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현재_통합_문서"/>
  <mc:AlternateContent xmlns:mc="http://schemas.openxmlformats.org/markup-compatibility/2006">
    <mc:Choice Requires="x15">
      <x15ac:absPath xmlns:x15ac="http://schemas.microsoft.com/office/spreadsheetml/2010/11/ac" url="D:\홍지혜2\작업폴더\1 주요백업본\2024 번역\3차\번역 적용파일_3월25일_업데이트\"/>
    </mc:Choice>
  </mc:AlternateContent>
  <xr:revisionPtr revIDLastSave="0" documentId="13_ncr:1_{C6FD18BC-4D42-4D31-9796-D5C097AFA8CD}" xr6:coauthVersionLast="47" xr6:coauthVersionMax="47" xr10:uidLastSave="{00000000-0000-0000-0000-000000000000}"/>
  <bookViews>
    <workbookView xWindow="-120" yWindow="-120" windowWidth="29040" windowHeight="15840" tabRatio="914" xr2:uid="{00000000-000D-0000-FFFF-FFFF00000000}"/>
  </bookViews>
  <sheets>
    <sheet name="ClothesSet" sheetId="736" r:id="rId1"/>
    <sheet name="안올림" sheetId="771" r:id="rId2"/>
    <sheet name="번역표작업용" sheetId="788" r:id="rId3"/>
    <sheet name="(25일)RankSchedule" sheetId="789" r:id="rId4"/>
    <sheet name="Package" sheetId="703" r:id="rId5"/>
    <sheet name="DecorationObject" sheetId="734" r:id="rId6"/>
    <sheet name="GetPlace" sheetId="721" r:id="rId7"/>
    <sheet name="Theme" sheetId="735" r:id="rId8"/>
    <sheet name="Event" sheetId="695" r:id="rId9"/>
    <sheet name="Clothes" sheetId="737" r:id="rId10"/>
    <sheet name="CollectionList" sheetId="704" r:id="rId11"/>
    <sheet name="Relic" sheetId="435" r:id="rId12"/>
    <sheet name="MuseumObject" sheetId="573" r:id="rId13"/>
    <sheet name="MagicList" sheetId="562" r:id="rId14"/>
    <sheet name="ContentsText" sheetId="720" r:id="rId15"/>
    <sheet name="Tutorial" sheetId="689" r:id="rId16"/>
    <sheet name="RelicPiece" sheetId="585" r:id="rId17"/>
    <sheet name="Quest" sheetId="770" r:id="rId18"/>
    <sheet name="Character" sheetId="641" r:id="rId19"/>
    <sheet name="AbilityType" sheetId="522" r:id="rId20"/>
    <sheet name="ActiveObject" sheetId="468" r:id="rId21"/>
    <sheet name="DictionaryCategory" sheetId="404" r:id="rId22"/>
    <sheet name="MileageShopCategory" sheetId="509" r:id="rId23"/>
    <sheet name="NurShopCategory" sheetId="784" r:id="rId24"/>
    <sheet name="NpcDesc" sheetId="786" r:id="rId25"/>
    <sheet name="QuestList" sheetId="361" r:id="rId26"/>
    <sheet name="SummonCategory" sheetId="591" r:id="rId27"/>
    <sheet name="ContentControl" sheetId="642" r:id="rId28"/>
    <sheet name="PaymentShop" sheetId="681" r:id="rId29"/>
    <sheet name="Item" sheetId="578" r:id="rId30"/>
    <sheet name="GuildCategory" sheetId="777" r:id="rId31"/>
    <sheet name="FeedMessage" sheetId="779" r:id="rId32"/>
    <sheet name="LoadingScreen" sheetId="778" r:id="rId33"/>
    <sheet name="ClosetCategory" sheetId="565" r:id="rId34"/>
    <sheet name="WorldObject" sheetId="631" r:id="rId35"/>
    <sheet name="CashShopCategory" sheetId="772" r:id="rId36"/>
    <sheet name="(밸런스데이터)ServerText" sheetId="701" r:id="rId37"/>
    <sheet name="DungeonMissionList" sheetId="84" r:id="rId38"/>
    <sheet name="DungeonMonster" sheetId="563" r:id="rId39"/>
    <sheet name="Dungeon" sheetId="685" r:id="rId40"/>
    <sheet name="Material" sheetId="628" r:id="rId41"/>
    <sheet name="Mission" sheetId="501" r:id="rId42"/>
    <sheet name="WorldMonster" sheetId="402" r:id="rId43"/>
    <sheet name="FairyWishDesc" sheetId="157" r:id="rId44"/>
    <sheet name="Fairy" sheetId="429" r:id="rId45"/>
    <sheet name="ObjectCategory" sheetId="548" r:id="rId46"/>
    <sheet name="이미지 텍스트&amp;로컬데이터" sheetId="767" r:id="rId47"/>
    <sheet name="Script(312까지)" sheetId="787" r:id="rId48"/>
  </sheets>
  <definedNames>
    <definedName name="_xlnm._FilterDatabase" localSheetId="19">AbilityType!$A$3:$K$41</definedName>
    <definedName name="_xlnm._FilterDatabase" localSheetId="20" hidden="1">ActiveObject!$A$3:$L$3</definedName>
    <definedName name="_xlnm._FilterDatabase" localSheetId="18" hidden="1">Character!$A$3:$G$113</definedName>
    <definedName name="_xlnm._FilterDatabase" localSheetId="9" hidden="1">Clothes!$A$3:$M$1153</definedName>
    <definedName name="_xlnm._FilterDatabase" localSheetId="0" hidden="1">ClothesSet!$A$2:$L$210</definedName>
    <definedName name="_xlnm._FilterDatabase" localSheetId="10" hidden="1">CollectionList!$A$3:$C$346</definedName>
    <definedName name="_xlnm._FilterDatabase" localSheetId="27" hidden="1">ContentControl!$A$2:$C$45</definedName>
    <definedName name="_xlnm._FilterDatabase" localSheetId="14" hidden="1">ContentsText!$A$2:$G$1462</definedName>
    <definedName name="_xlnm._FilterDatabase" localSheetId="5" hidden="1">DecorationObject!$A$3:$L$1207</definedName>
    <definedName name="_xlnm._FilterDatabase" localSheetId="37" hidden="1">DungeonMissionList!$A$3:$G$3</definedName>
    <definedName name="_xlnm._FilterDatabase" localSheetId="38" hidden="1">DungeonMonster!$A$3:$D$54</definedName>
    <definedName name="_xlnm._FilterDatabase" localSheetId="6" hidden="1">GetPlace!$A$3:$G$206</definedName>
    <definedName name="_xlnm._FilterDatabase" localSheetId="13" hidden="1">MagicList!$A$3:$H$27</definedName>
    <definedName name="_xlnm._FilterDatabase" localSheetId="40" hidden="1">Material!$B$3:$D$83</definedName>
    <definedName name="_xlnm._FilterDatabase" localSheetId="41" hidden="1">Mission!$A$3:$C$146</definedName>
    <definedName name="_xlnm._FilterDatabase" localSheetId="12" hidden="1">MuseumObject!$A$3:$L$72</definedName>
    <definedName name="_xlnm._FilterDatabase" localSheetId="45" hidden="1">ObjectCategory!$C$8:$C$11</definedName>
    <definedName name="_xlnm._FilterDatabase" localSheetId="4" hidden="1">Package!$A$3:$M$127</definedName>
    <definedName name="_xlnm._FilterDatabase" localSheetId="28" hidden="1">PaymentShop!$B$3:$C$78</definedName>
    <definedName name="_xlnm._FilterDatabase" localSheetId="17" hidden="1">Quest!$A$3:$Q$1752</definedName>
    <definedName name="_xlnm._FilterDatabase" localSheetId="25" hidden="1">QuestList!$A$2:$G$129</definedName>
    <definedName name="_xlnm._FilterDatabase" localSheetId="11" hidden="1">Relic!$A$3:$W$3</definedName>
    <definedName name="_xlnm._FilterDatabase" localSheetId="16" hidden="1">RelicPiece!$A$3:$Q$262</definedName>
    <definedName name="_xlnm._FilterDatabase" localSheetId="47" hidden="1">'Script(312까지)'!$A$4:$AN$3404</definedName>
    <definedName name="_xlnm._FilterDatabase" localSheetId="26" hidden="1">SummonCategory!$B$3:$C$21</definedName>
    <definedName name="_xlnm._FilterDatabase" localSheetId="7" hidden="1">Theme!$A$3:$L$56</definedName>
    <definedName name="_xlnm._FilterDatabase" localSheetId="15" hidden="1">Tutorial!$A$3:$H$65</definedName>
    <definedName name="_xlnm._FilterDatabase" localSheetId="34" hidden="1">WorldObject!$A$3:$L$205</definedName>
    <definedName name="Quest홍지혜" localSheetId="35">_xludf.LAMBDA(_xlpm.text, _xlpm.old, new)</definedName>
    <definedName name="Quest홍지혜" localSheetId="31">_xludf.LAMBDA(_xlpm.text, _xlpm.old, new)</definedName>
    <definedName name="Quest홍지혜">_xludf.LAMBDA(_xlpm.text, _xlpm.old, new)</definedName>
    <definedName name="SUBSTITUTE.MULT" localSheetId="31">#REF!</definedName>
    <definedName name="SUBSTITUTE.MULT">#REF!</definedName>
    <definedName name="testttt" localSheetId="35">_xludf.LAMBDA(_xlpm.text, _xlpm.old, new)</definedName>
    <definedName name="testttt" localSheetId="31">_xludf.LAMBDA(_xlpm.text, _xlpm.old, new)</definedName>
    <definedName name="testttt">_xludf.LAMBDA(_xlpm.text, _xlpm.old, new)</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404" i="787" l="1"/>
  <c r="M3404" i="787"/>
  <c r="J3404" i="787"/>
  <c r="G3404" i="787"/>
  <c r="C3404" i="787"/>
  <c r="B3404" i="787"/>
  <c r="Q3403" i="787"/>
  <c r="S3403" i="787" s="1"/>
  <c r="S3402" i="787"/>
  <c r="S3401" i="787"/>
  <c r="M3401" i="787"/>
  <c r="S3400" i="787"/>
  <c r="M3400" i="787"/>
  <c r="S3399" i="787"/>
  <c r="M3399" i="787"/>
  <c r="B3399" i="787"/>
  <c r="B3400" i="787" s="1"/>
  <c r="B3401" i="787" s="1"/>
  <c r="B3402" i="787" s="1"/>
  <c r="S3398" i="787"/>
  <c r="M3398" i="787"/>
  <c r="S3397" i="787"/>
  <c r="J3397" i="787"/>
  <c r="J3398" i="787" s="1"/>
  <c r="J3399" i="787" s="1"/>
  <c r="J3400" i="787" s="1"/>
  <c r="J3401" i="787" s="1"/>
  <c r="J3402" i="787" s="1"/>
  <c r="S3396" i="787"/>
  <c r="M3396" i="787"/>
  <c r="G3396" i="787"/>
  <c r="G3397" i="787" s="1"/>
  <c r="G3398" i="787" s="1"/>
  <c r="G3399" i="787" s="1"/>
  <c r="G3400" i="787" s="1"/>
  <c r="G3401" i="787" s="1"/>
  <c r="G3402" i="787" s="1"/>
  <c r="C3396" i="787"/>
  <c r="C3397" i="787" s="1"/>
  <c r="C3398" i="787" s="1"/>
  <c r="C3399" i="787" s="1"/>
  <c r="C3400" i="787" s="1"/>
  <c r="C3401" i="787" s="1"/>
  <c r="C3402" i="787" s="1"/>
  <c r="B3396" i="787"/>
  <c r="B3397" i="787" s="1"/>
  <c r="B3398" i="787" s="1"/>
  <c r="S3395" i="787"/>
  <c r="J3395" i="787"/>
  <c r="G3395" i="787"/>
  <c r="C3395" i="787"/>
  <c r="B3395" i="787"/>
  <c r="S3394" i="787"/>
  <c r="Q3394" i="787"/>
  <c r="S3393" i="787"/>
  <c r="M3393" i="787"/>
  <c r="S3392" i="787"/>
  <c r="G3392" i="787"/>
  <c r="G3393" i="787" s="1"/>
  <c r="S3391" i="787"/>
  <c r="M3391" i="787"/>
  <c r="S3390" i="787"/>
  <c r="S3389" i="787"/>
  <c r="M3389" i="787"/>
  <c r="J3389" i="787"/>
  <c r="J3390" i="787" s="1"/>
  <c r="J3391" i="787" s="1"/>
  <c r="J3392" i="787" s="1"/>
  <c r="J3393" i="787" s="1"/>
  <c r="G3389" i="787"/>
  <c r="G3390" i="787" s="1"/>
  <c r="G3391" i="787" s="1"/>
  <c r="S3388" i="787"/>
  <c r="J3388" i="787"/>
  <c r="G3388" i="787"/>
  <c r="C3388" i="787"/>
  <c r="C3389" i="787" s="1"/>
  <c r="C3390" i="787" s="1"/>
  <c r="C3391" i="787" s="1"/>
  <c r="C3392" i="787" s="1"/>
  <c r="C3393" i="787" s="1"/>
  <c r="B3388" i="787"/>
  <c r="B3389" i="787" s="1"/>
  <c r="B3390" i="787" s="1"/>
  <c r="B3391" i="787" s="1"/>
  <c r="B3392" i="787" s="1"/>
  <c r="B3393" i="787" s="1"/>
  <c r="Q3387" i="787"/>
  <c r="S3387" i="787" s="1"/>
  <c r="S3386" i="787"/>
  <c r="M3386" i="787"/>
  <c r="J3386" i="787"/>
  <c r="S3385" i="787"/>
  <c r="J3385" i="787"/>
  <c r="S3384" i="787"/>
  <c r="S3383" i="787"/>
  <c r="M3383" i="787"/>
  <c r="M3384" i="787" s="1"/>
  <c r="S3382" i="787"/>
  <c r="S3381" i="787"/>
  <c r="S3380" i="787"/>
  <c r="M3380" i="787"/>
  <c r="M3381" i="787" s="1"/>
  <c r="J3380" i="787"/>
  <c r="J3381" i="787" s="1"/>
  <c r="J3382" i="787" s="1"/>
  <c r="J3383" i="787" s="1"/>
  <c r="S3379" i="787"/>
  <c r="J3379" i="787"/>
  <c r="S3378" i="787"/>
  <c r="M3378" i="787"/>
  <c r="S3377" i="787"/>
  <c r="J3377" i="787"/>
  <c r="S3376" i="787"/>
  <c r="M3376" i="787"/>
  <c r="S3375" i="787"/>
  <c r="S3374" i="787"/>
  <c r="M3374" i="787"/>
  <c r="J3374" i="787"/>
  <c r="J3375" i="787" s="1"/>
  <c r="G3374" i="787"/>
  <c r="G3375" i="787" s="1"/>
  <c r="G3376" i="787" s="1"/>
  <c r="G3377" i="787" s="1"/>
  <c r="G3378" i="787" s="1"/>
  <c r="G3379" i="787" s="1"/>
  <c r="G3380" i="787" s="1"/>
  <c r="G3381" i="787" s="1"/>
  <c r="G3382" i="787" s="1"/>
  <c r="G3383" i="787" s="1"/>
  <c r="G3384" i="787" s="1"/>
  <c r="G3385" i="787" s="1"/>
  <c r="G3386" i="787" s="1"/>
  <c r="C3374" i="787"/>
  <c r="C3375" i="787" s="1"/>
  <c r="C3376" i="787" s="1"/>
  <c r="C3377" i="787" s="1"/>
  <c r="C3378" i="787" s="1"/>
  <c r="C3379" i="787" s="1"/>
  <c r="C3380" i="787" s="1"/>
  <c r="C3381" i="787" s="1"/>
  <c r="C3382" i="787" s="1"/>
  <c r="C3383" i="787" s="1"/>
  <c r="C3384" i="787" s="1"/>
  <c r="C3385" i="787" s="1"/>
  <c r="C3386" i="787" s="1"/>
  <c r="B3374" i="787"/>
  <c r="B3375" i="787" s="1"/>
  <c r="B3376" i="787" s="1"/>
  <c r="B3377" i="787" s="1"/>
  <c r="B3378" i="787" s="1"/>
  <c r="B3379" i="787" s="1"/>
  <c r="B3380" i="787" s="1"/>
  <c r="B3381" i="787" s="1"/>
  <c r="B3382" i="787" s="1"/>
  <c r="B3383" i="787" s="1"/>
  <c r="B3384" i="787" s="1"/>
  <c r="B3385" i="787" s="1"/>
  <c r="B3386" i="787" s="1"/>
  <c r="S3373" i="787"/>
  <c r="J3373" i="787"/>
  <c r="G3373" i="787"/>
  <c r="C3373" i="787"/>
  <c r="B3373" i="787"/>
  <c r="S3372" i="787"/>
  <c r="Q3372" i="787"/>
  <c r="S3371" i="787"/>
  <c r="J3371" i="787"/>
  <c r="S3370" i="787"/>
  <c r="S3369" i="787"/>
  <c r="S3368" i="787"/>
  <c r="J3368" i="787"/>
  <c r="J3369" i="787" s="1"/>
  <c r="M3367" i="787"/>
  <c r="M3368" i="787" s="1"/>
  <c r="M3369" i="787" s="1"/>
  <c r="G3367" i="787"/>
  <c r="G3368" i="787" s="1"/>
  <c r="G3369" i="787" s="1"/>
  <c r="G3370" i="787" s="1"/>
  <c r="G3371" i="787" s="1"/>
  <c r="S3366" i="787"/>
  <c r="M3366" i="787"/>
  <c r="S3364" i="787"/>
  <c r="S3363" i="787"/>
  <c r="S3362" i="787"/>
  <c r="J3361" i="787"/>
  <c r="J3362" i="787" s="1"/>
  <c r="J3363" i="787" s="1"/>
  <c r="J3360" i="787"/>
  <c r="S3359" i="787"/>
  <c r="M3359" i="787"/>
  <c r="M3360" i="787" s="1"/>
  <c r="M3361" i="787" s="1"/>
  <c r="M3362" i="787" s="1"/>
  <c r="M3363" i="787" s="1"/>
  <c r="M3364" i="787" s="1"/>
  <c r="G3359" i="787"/>
  <c r="G3360" i="787" s="1"/>
  <c r="G3361" i="787" s="1"/>
  <c r="G3362" i="787" s="1"/>
  <c r="G3363" i="787" s="1"/>
  <c r="G3364" i="787" s="1"/>
  <c r="G3365" i="787" s="1"/>
  <c r="G3366" i="787" s="1"/>
  <c r="C3359" i="787"/>
  <c r="C3360" i="787" s="1"/>
  <c r="B3359" i="787"/>
  <c r="B3360" i="787" s="1"/>
  <c r="B3361" i="787" s="1"/>
  <c r="B3362" i="787" s="1"/>
  <c r="B3363" i="787" s="1"/>
  <c r="B3364" i="787" s="1"/>
  <c r="B3365" i="787" s="1"/>
  <c r="B3366" i="787" s="1"/>
  <c r="B3367" i="787" s="1"/>
  <c r="B3368" i="787" s="1"/>
  <c r="B3369" i="787" s="1"/>
  <c r="B3370" i="787" s="1"/>
  <c r="B3371" i="787" s="1"/>
  <c r="S3358" i="787"/>
  <c r="J3358" i="787"/>
  <c r="G3358" i="787"/>
  <c r="C3358" i="787"/>
  <c r="B3358" i="787"/>
  <c r="S3357" i="787"/>
  <c r="Q3357" i="787"/>
  <c r="S3356" i="787"/>
  <c r="J3356" i="787"/>
  <c r="S3355" i="787"/>
  <c r="M3355" i="787"/>
  <c r="G3355" i="787"/>
  <c r="G3356" i="787" s="1"/>
  <c r="C3355" i="787"/>
  <c r="C3356" i="787" s="1"/>
  <c r="B3355" i="787"/>
  <c r="B3356" i="787" s="1"/>
  <c r="S3354" i="787"/>
  <c r="J3354" i="787"/>
  <c r="G3354" i="787"/>
  <c r="C3354" i="787"/>
  <c r="B3354" i="787"/>
  <c r="S3353" i="787"/>
  <c r="Q3353" i="787"/>
  <c r="S3352" i="787"/>
  <c r="S3351" i="787"/>
  <c r="M3351" i="787"/>
  <c r="M3352" i="787" s="1"/>
  <c r="J3351" i="787"/>
  <c r="J3352" i="787" s="1"/>
  <c r="S3350" i="787"/>
  <c r="J3350" i="787"/>
  <c r="S3349" i="787"/>
  <c r="J3349" i="787"/>
  <c r="G3349" i="787"/>
  <c r="G3350" i="787" s="1"/>
  <c r="G3351" i="787" s="1"/>
  <c r="G3352" i="787" s="1"/>
  <c r="C3349" i="787"/>
  <c r="C3350" i="787" s="1"/>
  <c r="C3351" i="787" s="1"/>
  <c r="C3352" i="787" s="1"/>
  <c r="B3349" i="787"/>
  <c r="B3350" i="787" s="1"/>
  <c r="B3351" i="787" s="1"/>
  <c r="B3352" i="787" s="1"/>
  <c r="S3348" i="787"/>
  <c r="M3348" i="787"/>
  <c r="M3349" i="787" s="1"/>
  <c r="G3348" i="787"/>
  <c r="C3348" i="787"/>
  <c r="B3348" i="787"/>
  <c r="Q3347" i="787"/>
  <c r="S3347" i="787" s="1"/>
  <c r="S3346" i="787"/>
  <c r="M3346" i="787"/>
  <c r="S3345" i="787"/>
  <c r="S3344" i="787"/>
  <c r="M3344" i="787"/>
  <c r="S3343" i="787"/>
  <c r="S3342" i="787"/>
  <c r="G3342" i="787"/>
  <c r="G3343" i="787" s="1"/>
  <c r="G3344" i="787" s="1"/>
  <c r="G3345" i="787" s="1"/>
  <c r="G3346" i="787" s="1"/>
  <c r="C3342" i="787"/>
  <c r="C3343" i="787" s="1"/>
  <c r="C3344" i="787" s="1"/>
  <c r="C3345" i="787" s="1"/>
  <c r="C3346" i="787" s="1"/>
  <c r="S3341" i="787"/>
  <c r="S3340" i="787"/>
  <c r="M3340" i="787"/>
  <c r="M3341" i="787" s="1"/>
  <c r="M3342" i="787" s="1"/>
  <c r="S3339" i="787"/>
  <c r="J3339" i="787"/>
  <c r="J3340" i="787" s="1"/>
  <c r="J3341" i="787" s="1"/>
  <c r="J3342" i="787" s="1"/>
  <c r="J3343" i="787" s="1"/>
  <c r="J3344" i="787" s="1"/>
  <c r="J3345" i="787" s="1"/>
  <c r="J3346" i="787" s="1"/>
  <c r="G3339" i="787"/>
  <c r="G3340" i="787" s="1"/>
  <c r="G3341" i="787" s="1"/>
  <c r="S3338" i="787"/>
  <c r="J3338" i="787"/>
  <c r="G3338" i="787"/>
  <c r="S3337" i="787"/>
  <c r="M3337" i="787"/>
  <c r="J3337" i="787"/>
  <c r="G3337" i="787"/>
  <c r="C3337" i="787"/>
  <c r="C3338" i="787" s="1"/>
  <c r="C3339" i="787" s="1"/>
  <c r="C3340" i="787" s="1"/>
  <c r="C3341" i="787" s="1"/>
  <c r="B3337" i="787"/>
  <c r="B3338" i="787" s="1"/>
  <c r="B3339" i="787" s="1"/>
  <c r="B3340" i="787" s="1"/>
  <c r="B3341" i="787" s="1"/>
  <c r="B3342" i="787" s="1"/>
  <c r="B3343" i="787" s="1"/>
  <c r="B3344" i="787" s="1"/>
  <c r="B3345" i="787" s="1"/>
  <c r="B3346" i="787" s="1"/>
  <c r="Q3336" i="787"/>
  <c r="S3336" i="787" s="1"/>
  <c r="S3335" i="787"/>
  <c r="S3334" i="787"/>
  <c r="S3333" i="787"/>
  <c r="M3333" i="787"/>
  <c r="M3334" i="787" s="1"/>
  <c r="J3333" i="787"/>
  <c r="J3334" i="787" s="1"/>
  <c r="J3335" i="787" s="1"/>
  <c r="G3333" i="787"/>
  <c r="G3334" i="787" s="1"/>
  <c r="G3335" i="787" s="1"/>
  <c r="C3333" i="787"/>
  <c r="C3334" i="787" s="1"/>
  <c r="C3335" i="787" s="1"/>
  <c r="B3333" i="787"/>
  <c r="B3334" i="787" s="1"/>
  <c r="B3335" i="787" s="1"/>
  <c r="S3332" i="787"/>
  <c r="M3332" i="787"/>
  <c r="J3332" i="787"/>
  <c r="G3332" i="787"/>
  <c r="C3332" i="787"/>
  <c r="S3331" i="787"/>
  <c r="J3331" i="787"/>
  <c r="G3331" i="787"/>
  <c r="C3331" i="787"/>
  <c r="B3331" i="787"/>
  <c r="B3332" i="787" s="1"/>
  <c r="Q3330" i="787"/>
  <c r="S3330" i="787" s="1"/>
  <c r="S3329" i="787"/>
  <c r="M3329" i="787"/>
  <c r="S3328" i="787"/>
  <c r="J3328" i="787"/>
  <c r="S3327" i="787"/>
  <c r="B3327" i="787"/>
  <c r="B3328" i="787" s="1"/>
  <c r="B3329" i="787" s="1"/>
  <c r="M3326" i="787"/>
  <c r="M3327" i="787" s="1"/>
  <c r="J3326" i="787"/>
  <c r="B3326" i="787"/>
  <c r="S3325" i="787"/>
  <c r="J3325" i="787"/>
  <c r="G3325" i="787"/>
  <c r="G3326" i="787" s="1"/>
  <c r="G3327" i="787" s="1"/>
  <c r="G3328" i="787" s="1"/>
  <c r="G3329" i="787" s="1"/>
  <c r="C3325" i="787"/>
  <c r="C3326" i="787" s="1"/>
  <c r="B3325" i="787"/>
  <c r="S3324" i="787"/>
  <c r="Q3324" i="787"/>
  <c r="S3323" i="787"/>
  <c r="M3323" i="787"/>
  <c r="B3323" i="787"/>
  <c r="S3322" i="787"/>
  <c r="S3321" i="787"/>
  <c r="S3320" i="787"/>
  <c r="M3320" i="787"/>
  <c r="M3321" i="787" s="1"/>
  <c r="S3319" i="787"/>
  <c r="M3319" i="787"/>
  <c r="S3318" i="787"/>
  <c r="M3318" i="787"/>
  <c r="C3318" i="787"/>
  <c r="C3319" i="787" s="1"/>
  <c r="C3320" i="787" s="1"/>
  <c r="C3321" i="787" s="1"/>
  <c r="C3322" i="787" s="1"/>
  <c r="C3323" i="787" s="1"/>
  <c r="B3318" i="787"/>
  <c r="B3319" i="787" s="1"/>
  <c r="B3320" i="787" s="1"/>
  <c r="B3321" i="787" s="1"/>
  <c r="B3322" i="787" s="1"/>
  <c r="S3317" i="787"/>
  <c r="J3317" i="787"/>
  <c r="J3318" i="787" s="1"/>
  <c r="J3319" i="787" s="1"/>
  <c r="J3320" i="787" s="1"/>
  <c r="J3321" i="787" s="1"/>
  <c r="J3322" i="787" s="1"/>
  <c r="J3323" i="787" s="1"/>
  <c r="G3317" i="787"/>
  <c r="G3318" i="787" s="1"/>
  <c r="G3319" i="787" s="1"/>
  <c r="G3320" i="787" s="1"/>
  <c r="G3321" i="787" s="1"/>
  <c r="G3322" i="787" s="1"/>
  <c r="G3323" i="787" s="1"/>
  <c r="C3317" i="787"/>
  <c r="B3317" i="787"/>
  <c r="Q3316" i="787"/>
  <c r="S3316" i="787" s="1"/>
  <c r="S3315" i="787"/>
  <c r="J3315" i="787"/>
  <c r="S3314" i="787"/>
  <c r="M3314" i="787"/>
  <c r="M3315" i="787" s="1"/>
  <c r="S3313" i="787"/>
  <c r="S3312" i="787"/>
  <c r="J3312" i="787"/>
  <c r="J3313" i="787" s="1"/>
  <c r="S3311" i="787"/>
  <c r="S3310" i="787"/>
  <c r="S3309" i="787"/>
  <c r="M3309" i="787"/>
  <c r="M3310" i="787" s="1"/>
  <c r="M3311" i="787" s="1"/>
  <c r="M3312" i="787" s="1"/>
  <c r="S3308" i="787"/>
  <c r="J3308" i="787"/>
  <c r="J3309" i="787" s="1"/>
  <c r="J3310" i="787" s="1"/>
  <c r="B3308" i="787"/>
  <c r="B3309" i="787" s="1"/>
  <c r="B3310" i="787" s="1"/>
  <c r="B3311" i="787" s="1"/>
  <c r="B3312" i="787" s="1"/>
  <c r="B3313" i="787" s="1"/>
  <c r="B3314" i="787" s="1"/>
  <c r="B3315" i="787" s="1"/>
  <c r="S3307" i="787"/>
  <c r="M3307" i="787"/>
  <c r="S3306" i="787"/>
  <c r="J3306" i="787"/>
  <c r="S3305" i="787"/>
  <c r="M3305" i="787"/>
  <c r="G3305" i="787"/>
  <c r="G3306" i="787" s="1"/>
  <c r="G3307" i="787" s="1"/>
  <c r="G3308" i="787" s="1"/>
  <c r="G3309" i="787" s="1"/>
  <c r="G3310" i="787" s="1"/>
  <c r="G3311" i="787" s="1"/>
  <c r="G3312" i="787" s="1"/>
  <c r="G3313" i="787" s="1"/>
  <c r="G3314" i="787" s="1"/>
  <c r="G3315" i="787" s="1"/>
  <c r="C3305" i="787"/>
  <c r="C3306" i="787" s="1"/>
  <c r="C3307" i="787" s="1"/>
  <c r="C3308" i="787" s="1"/>
  <c r="C3309" i="787" s="1"/>
  <c r="C3310" i="787" s="1"/>
  <c r="C3311" i="787" s="1"/>
  <c r="C3312" i="787" s="1"/>
  <c r="C3313" i="787" s="1"/>
  <c r="C3314" i="787" s="1"/>
  <c r="C3315" i="787" s="1"/>
  <c r="B3305" i="787"/>
  <c r="B3306" i="787" s="1"/>
  <c r="B3307" i="787" s="1"/>
  <c r="S3304" i="787"/>
  <c r="J3304" i="787"/>
  <c r="G3304" i="787"/>
  <c r="C3304" i="787"/>
  <c r="B3304" i="787"/>
  <c r="S3303" i="787"/>
  <c r="Q3303" i="787"/>
  <c r="S3302" i="787"/>
  <c r="S3301" i="787"/>
  <c r="M3301" i="787"/>
  <c r="M3302" i="787" s="1"/>
  <c r="J3301" i="787"/>
  <c r="G3301" i="787"/>
  <c r="G3302" i="787" s="1"/>
  <c r="S3300" i="787"/>
  <c r="J3300" i="787"/>
  <c r="S3299" i="787"/>
  <c r="M3299" i="787"/>
  <c r="S3298" i="787"/>
  <c r="J3298" i="787"/>
  <c r="G3298" i="787"/>
  <c r="G3299" i="787" s="1"/>
  <c r="G3300" i="787" s="1"/>
  <c r="C3298" i="787"/>
  <c r="C3299" i="787" s="1"/>
  <c r="C3300" i="787" s="1"/>
  <c r="C3301" i="787" s="1"/>
  <c r="C3302" i="787" s="1"/>
  <c r="B3298" i="787"/>
  <c r="B3299" i="787" s="1"/>
  <c r="B3300" i="787" s="1"/>
  <c r="B3301" i="787" s="1"/>
  <c r="B3302" i="787" s="1"/>
  <c r="Q3297" i="787"/>
  <c r="S3297" i="787" s="1"/>
  <c r="S3296" i="787"/>
  <c r="M3296" i="787"/>
  <c r="S3295" i="787"/>
  <c r="S3294" i="787"/>
  <c r="M3294" i="787"/>
  <c r="J3294" i="787"/>
  <c r="J3295" i="787" s="1"/>
  <c r="J3296" i="787" s="1"/>
  <c r="J3293" i="787"/>
  <c r="S3291" i="787"/>
  <c r="S3290" i="787"/>
  <c r="S3289" i="787"/>
  <c r="B3289" i="787"/>
  <c r="B3290" i="787" s="1"/>
  <c r="B3291" i="787" s="1"/>
  <c r="B3292" i="787" s="1"/>
  <c r="B3293" i="787" s="1"/>
  <c r="B3294" i="787" s="1"/>
  <c r="B3295" i="787" s="1"/>
  <c r="B3296" i="787" s="1"/>
  <c r="S3288" i="787"/>
  <c r="S3287" i="787"/>
  <c r="S3286" i="787"/>
  <c r="M3286" i="787"/>
  <c r="M3287" i="787" s="1"/>
  <c r="M3288" i="787" s="1"/>
  <c r="M3289" i="787" s="1"/>
  <c r="M3290" i="787" s="1"/>
  <c r="M3291" i="787" s="1"/>
  <c r="J3286" i="787"/>
  <c r="J3287" i="787" s="1"/>
  <c r="J3288" i="787" s="1"/>
  <c r="J3289" i="787" s="1"/>
  <c r="J3290" i="787" s="1"/>
  <c r="J3291" i="787" s="1"/>
  <c r="S3285" i="787"/>
  <c r="M3285" i="787"/>
  <c r="S3284" i="787"/>
  <c r="M3284" i="787"/>
  <c r="B3284" i="787"/>
  <c r="B3285" i="787" s="1"/>
  <c r="B3286" i="787" s="1"/>
  <c r="B3287" i="787" s="1"/>
  <c r="B3288" i="787" s="1"/>
  <c r="S3283" i="787"/>
  <c r="J3283" i="787"/>
  <c r="G3283" i="787"/>
  <c r="G3284" i="787" s="1"/>
  <c r="G3285" i="787" s="1"/>
  <c r="G3286" i="787" s="1"/>
  <c r="G3287" i="787" s="1"/>
  <c r="G3288" i="787" s="1"/>
  <c r="G3289" i="787" s="1"/>
  <c r="G3290" i="787" s="1"/>
  <c r="G3291" i="787" s="1"/>
  <c r="G3292" i="787" s="1"/>
  <c r="G3293" i="787" s="1"/>
  <c r="G3294" i="787" s="1"/>
  <c r="G3295" i="787" s="1"/>
  <c r="G3296" i="787" s="1"/>
  <c r="C3283" i="787"/>
  <c r="C3284" i="787" s="1"/>
  <c r="C3285" i="787" s="1"/>
  <c r="C3286" i="787" s="1"/>
  <c r="C3287" i="787" s="1"/>
  <c r="C3288" i="787" s="1"/>
  <c r="C3289" i="787" s="1"/>
  <c r="C3290" i="787" s="1"/>
  <c r="C3291" i="787" s="1"/>
  <c r="C3292" i="787" s="1"/>
  <c r="B3283" i="787"/>
  <c r="Q3282" i="787"/>
  <c r="S3282" i="787" s="1"/>
  <c r="S3281" i="787"/>
  <c r="J3281" i="787"/>
  <c r="S3280" i="787"/>
  <c r="S3279" i="787"/>
  <c r="S3278" i="787"/>
  <c r="S3277" i="787"/>
  <c r="C3277" i="787"/>
  <c r="C3278" i="787" s="1"/>
  <c r="C3279" i="787" s="1"/>
  <c r="C3280" i="787" s="1"/>
  <c r="C3281" i="787" s="1"/>
  <c r="S3276" i="787"/>
  <c r="C3276" i="787"/>
  <c r="S3275" i="787"/>
  <c r="C3275" i="787"/>
  <c r="B3275" i="787"/>
  <c r="B3276" i="787" s="1"/>
  <c r="B3277" i="787" s="1"/>
  <c r="B3278" i="787" s="1"/>
  <c r="B3279" i="787" s="1"/>
  <c r="B3280" i="787" s="1"/>
  <c r="B3281" i="787" s="1"/>
  <c r="S3274" i="787"/>
  <c r="M3274" i="787"/>
  <c r="M3275" i="787" s="1"/>
  <c r="M3276" i="787" s="1"/>
  <c r="M3277" i="787" s="1"/>
  <c r="M3278" i="787" s="1"/>
  <c r="M3279" i="787" s="1"/>
  <c r="M3280" i="787" s="1"/>
  <c r="M3281" i="787" s="1"/>
  <c r="J3274" i="787"/>
  <c r="J3275" i="787" s="1"/>
  <c r="J3276" i="787" s="1"/>
  <c r="J3277" i="787" s="1"/>
  <c r="J3278" i="787" s="1"/>
  <c r="J3279" i="787" s="1"/>
  <c r="G3274" i="787"/>
  <c r="G3275" i="787" s="1"/>
  <c r="G3276" i="787" s="1"/>
  <c r="G3277" i="787" s="1"/>
  <c r="G3278" i="787" s="1"/>
  <c r="G3279" i="787" s="1"/>
  <c r="G3280" i="787" s="1"/>
  <c r="G3281" i="787" s="1"/>
  <c r="C3274" i="787"/>
  <c r="B3274" i="787"/>
  <c r="S3273" i="787"/>
  <c r="S3272" i="787"/>
  <c r="S3271" i="787"/>
  <c r="S3270" i="787"/>
  <c r="S3269" i="787"/>
  <c r="S3268" i="787"/>
  <c r="M3268" i="787"/>
  <c r="M3269" i="787" s="1"/>
  <c r="M3270" i="787" s="1"/>
  <c r="M3271" i="787" s="1"/>
  <c r="M3272" i="787" s="1"/>
  <c r="C3268" i="787"/>
  <c r="C3269" i="787" s="1"/>
  <c r="C3270" i="787" s="1"/>
  <c r="C3271" i="787" s="1"/>
  <c r="C3272" i="787" s="1"/>
  <c r="S3267" i="787"/>
  <c r="M3267" i="787"/>
  <c r="S3266" i="787"/>
  <c r="M3266" i="787"/>
  <c r="S3265" i="787"/>
  <c r="J3265" i="787"/>
  <c r="J3266" i="787" s="1"/>
  <c r="J3267" i="787" s="1"/>
  <c r="J3268" i="787" s="1"/>
  <c r="J3269" i="787" s="1"/>
  <c r="J3270" i="787" s="1"/>
  <c r="J3271" i="787" s="1"/>
  <c r="J3272" i="787" s="1"/>
  <c r="S3264" i="787"/>
  <c r="J3264" i="787"/>
  <c r="M3263" i="787"/>
  <c r="M3264" i="787" s="1"/>
  <c r="J3263" i="787"/>
  <c r="G3263" i="787"/>
  <c r="G3264" i="787" s="1"/>
  <c r="G3265" i="787" s="1"/>
  <c r="G3266" i="787" s="1"/>
  <c r="G3267" i="787" s="1"/>
  <c r="G3268" i="787" s="1"/>
  <c r="G3269" i="787" s="1"/>
  <c r="G3270" i="787" s="1"/>
  <c r="G3271" i="787" s="1"/>
  <c r="G3272" i="787" s="1"/>
  <c r="C3263" i="787"/>
  <c r="C3264" i="787" s="1"/>
  <c r="C3265" i="787" s="1"/>
  <c r="C3266" i="787" s="1"/>
  <c r="C3267" i="787" s="1"/>
  <c r="M3262" i="787"/>
  <c r="J3262" i="787"/>
  <c r="G3262" i="787"/>
  <c r="C3262" i="787"/>
  <c r="Q3262" i="787" s="1"/>
  <c r="S3262" i="787" s="1"/>
  <c r="S3261" i="787"/>
  <c r="M3261" i="787"/>
  <c r="J3261" i="787"/>
  <c r="G3261" i="787"/>
  <c r="C3261" i="787"/>
  <c r="B3261" i="787"/>
  <c r="B3262" i="787" s="1"/>
  <c r="B3263" i="787" s="1"/>
  <c r="B3264" i="787" s="1"/>
  <c r="B3265" i="787" s="1"/>
  <c r="B3266" i="787" s="1"/>
  <c r="B3267" i="787" s="1"/>
  <c r="B3268" i="787" s="1"/>
  <c r="B3269" i="787" s="1"/>
  <c r="B3270" i="787" s="1"/>
  <c r="B3271" i="787" s="1"/>
  <c r="B3272" i="787" s="1"/>
  <c r="Q3260" i="787"/>
  <c r="S3260" i="787" s="1"/>
  <c r="S3259" i="787"/>
  <c r="M3259" i="787"/>
  <c r="S3258" i="787"/>
  <c r="S3257" i="787"/>
  <c r="M3257" i="787"/>
  <c r="M3258" i="787" s="1"/>
  <c r="J3257" i="787"/>
  <c r="J3258" i="787" s="1"/>
  <c r="J3259" i="787" s="1"/>
  <c r="G3257" i="787"/>
  <c r="G3258" i="787" s="1"/>
  <c r="G3259" i="787" s="1"/>
  <c r="B3257" i="787"/>
  <c r="B3258" i="787" s="1"/>
  <c r="B3259" i="787" s="1"/>
  <c r="M3256" i="787"/>
  <c r="J3256" i="787"/>
  <c r="G3256" i="787"/>
  <c r="S3255" i="787"/>
  <c r="M3255" i="787"/>
  <c r="G3255" i="787"/>
  <c r="C3255" i="787"/>
  <c r="C3256" i="787" s="1"/>
  <c r="Q3256" i="787" s="1"/>
  <c r="S3256" i="787" s="1"/>
  <c r="B3255" i="787"/>
  <c r="B3256" i="787" s="1"/>
  <c r="S3254" i="787"/>
  <c r="S3253" i="787"/>
  <c r="S3252" i="787"/>
  <c r="S3251" i="787"/>
  <c r="G3251" i="787"/>
  <c r="G3252" i="787" s="1"/>
  <c r="G3253" i="787" s="1"/>
  <c r="C3251" i="787"/>
  <c r="C3252" i="787" s="1"/>
  <c r="C3253" i="787" s="1"/>
  <c r="B3251" i="787"/>
  <c r="B3252" i="787" s="1"/>
  <c r="B3253" i="787" s="1"/>
  <c r="S3250" i="787"/>
  <c r="G3250" i="787"/>
  <c r="C3250" i="787"/>
  <c r="B3250" i="787"/>
  <c r="S3249" i="787"/>
  <c r="M3249" i="787"/>
  <c r="M3250" i="787" s="1"/>
  <c r="M3251" i="787" s="1"/>
  <c r="M3252" i="787" s="1"/>
  <c r="M3253" i="787" s="1"/>
  <c r="J3249" i="787"/>
  <c r="J3250" i="787" s="1"/>
  <c r="J3251" i="787" s="1"/>
  <c r="J3252" i="787" s="1"/>
  <c r="J3253" i="787" s="1"/>
  <c r="G3249" i="787"/>
  <c r="C3249" i="787"/>
  <c r="B3249" i="787"/>
  <c r="Q3248" i="787"/>
  <c r="S3248" i="787" s="1"/>
  <c r="S3247" i="787"/>
  <c r="J3247" i="787"/>
  <c r="S3246" i="787"/>
  <c r="S3245" i="787"/>
  <c r="G3245" i="787"/>
  <c r="G3246" i="787" s="1"/>
  <c r="G3247" i="787" s="1"/>
  <c r="B3245" i="787"/>
  <c r="B3246" i="787" s="1"/>
  <c r="B3247" i="787" s="1"/>
  <c r="S3244" i="787"/>
  <c r="G3244" i="787"/>
  <c r="B3244" i="787"/>
  <c r="M3243" i="787"/>
  <c r="M3244" i="787" s="1"/>
  <c r="M3245" i="787" s="1"/>
  <c r="M3246" i="787" s="1"/>
  <c r="M3247" i="787" s="1"/>
  <c r="J3243" i="787"/>
  <c r="J3244" i="787" s="1"/>
  <c r="J3245" i="787" s="1"/>
  <c r="J3246" i="787" s="1"/>
  <c r="G3243" i="787"/>
  <c r="C3243" i="787"/>
  <c r="C3244" i="787" s="1"/>
  <c r="C3245" i="787" s="1"/>
  <c r="C3246" i="787" s="1"/>
  <c r="C3247" i="787" s="1"/>
  <c r="B3243" i="787"/>
  <c r="Q3242" i="787"/>
  <c r="S3242" i="787" s="1"/>
  <c r="S3241" i="787"/>
  <c r="S3240" i="787"/>
  <c r="S3239" i="787"/>
  <c r="M3239" i="787"/>
  <c r="M3240" i="787" s="1"/>
  <c r="M3241" i="787" s="1"/>
  <c r="J3239" i="787"/>
  <c r="J3240" i="787" s="1"/>
  <c r="J3241" i="787" s="1"/>
  <c r="G3239" i="787"/>
  <c r="G3240" i="787" s="1"/>
  <c r="G3241" i="787" s="1"/>
  <c r="C3239" i="787"/>
  <c r="C3240" i="787" s="1"/>
  <c r="C3241" i="787" s="1"/>
  <c r="B3239" i="787"/>
  <c r="B3240" i="787" s="1"/>
  <c r="B3241" i="787" s="1"/>
  <c r="Q3238" i="787"/>
  <c r="S3238" i="787" s="1"/>
  <c r="S3237" i="787"/>
  <c r="S3236" i="787"/>
  <c r="G3236" i="787"/>
  <c r="G3237" i="787" s="1"/>
  <c r="C3236" i="787"/>
  <c r="C3237" i="787" s="1"/>
  <c r="B3236" i="787"/>
  <c r="B3237" i="787" s="1"/>
  <c r="S3235" i="787"/>
  <c r="M3235" i="787"/>
  <c r="M3236" i="787" s="1"/>
  <c r="M3237" i="787" s="1"/>
  <c r="G3235" i="787"/>
  <c r="C3235" i="787"/>
  <c r="B3235" i="787"/>
  <c r="S3234" i="787"/>
  <c r="J3234" i="787"/>
  <c r="J3235" i="787" s="1"/>
  <c r="J3236" i="787" s="1"/>
  <c r="J3237" i="787" s="1"/>
  <c r="G3234" i="787"/>
  <c r="C3234" i="787"/>
  <c r="B3234" i="787"/>
  <c r="Q3233" i="787"/>
  <c r="S3233" i="787" s="1"/>
  <c r="S3232" i="787"/>
  <c r="S3231" i="787"/>
  <c r="S3230" i="787"/>
  <c r="S3229" i="787"/>
  <c r="S3228" i="787"/>
  <c r="S3227" i="787"/>
  <c r="S3226" i="787"/>
  <c r="S3225" i="787"/>
  <c r="S3224" i="787"/>
  <c r="C3224" i="787"/>
  <c r="C3225" i="787" s="1"/>
  <c r="C3226" i="787" s="1"/>
  <c r="C3227" i="787" s="1"/>
  <c r="C3228" i="787" s="1"/>
  <c r="C3229" i="787" s="1"/>
  <c r="C3230" i="787" s="1"/>
  <c r="C3231" i="787" s="1"/>
  <c r="C3232" i="787" s="1"/>
  <c r="S3223" i="787"/>
  <c r="S3222" i="787"/>
  <c r="S3221" i="787"/>
  <c r="S3220" i="787"/>
  <c r="S3219" i="787"/>
  <c r="J3219" i="787"/>
  <c r="J3220" i="787" s="1"/>
  <c r="J3221" i="787" s="1"/>
  <c r="J3222" i="787" s="1"/>
  <c r="J3223" i="787" s="1"/>
  <c r="J3224" i="787" s="1"/>
  <c r="J3225" i="787" s="1"/>
  <c r="J3226" i="787" s="1"/>
  <c r="J3227" i="787" s="1"/>
  <c r="J3228" i="787" s="1"/>
  <c r="J3229" i="787" s="1"/>
  <c r="J3230" i="787" s="1"/>
  <c r="J3231" i="787" s="1"/>
  <c r="J3232" i="787" s="1"/>
  <c r="G3219" i="787"/>
  <c r="G3220" i="787" s="1"/>
  <c r="G3221" i="787" s="1"/>
  <c r="G3222" i="787" s="1"/>
  <c r="G3223" i="787" s="1"/>
  <c r="G3224" i="787" s="1"/>
  <c r="G3225" i="787" s="1"/>
  <c r="G3226" i="787" s="1"/>
  <c r="G3227" i="787" s="1"/>
  <c r="G3228" i="787" s="1"/>
  <c r="G3229" i="787" s="1"/>
  <c r="G3230" i="787" s="1"/>
  <c r="G3231" i="787" s="1"/>
  <c r="G3232" i="787" s="1"/>
  <c r="C3219" i="787"/>
  <c r="C3220" i="787" s="1"/>
  <c r="C3221" i="787" s="1"/>
  <c r="C3222" i="787" s="1"/>
  <c r="C3223" i="787" s="1"/>
  <c r="B3219" i="787"/>
  <c r="B3220" i="787" s="1"/>
  <c r="B3221" i="787" s="1"/>
  <c r="B3222" i="787" s="1"/>
  <c r="B3223" i="787" s="1"/>
  <c r="B3224" i="787" s="1"/>
  <c r="B3225" i="787" s="1"/>
  <c r="B3226" i="787" s="1"/>
  <c r="B3227" i="787" s="1"/>
  <c r="B3228" i="787" s="1"/>
  <c r="B3229" i="787" s="1"/>
  <c r="B3230" i="787" s="1"/>
  <c r="B3231" i="787" s="1"/>
  <c r="B3232" i="787" s="1"/>
  <c r="S3218" i="787"/>
  <c r="J3218" i="787"/>
  <c r="G3218" i="787"/>
  <c r="C3218" i="787"/>
  <c r="B3218" i="787"/>
  <c r="S3217" i="787"/>
  <c r="M3217" i="787"/>
  <c r="M3218" i="787" s="1"/>
  <c r="M3219" i="787" s="1"/>
  <c r="M3220" i="787" s="1"/>
  <c r="M3221" i="787" s="1"/>
  <c r="M3222" i="787" s="1"/>
  <c r="M3223" i="787" s="1"/>
  <c r="M3224" i="787" s="1"/>
  <c r="M3225" i="787" s="1"/>
  <c r="M3226" i="787" s="1"/>
  <c r="M3227" i="787" s="1"/>
  <c r="M3228" i="787" s="1"/>
  <c r="M3229" i="787" s="1"/>
  <c r="M3230" i="787" s="1"/>
  <c r="M3231" i="787" s="1"/>
  <c r="M3232" i="787" s="1"/>
  <c r="J3217" i="787"/>
  <c r="G3217" i="787"/>
  <c r="C3217" i="787"/>
  <c r="B3217" i="787"/>
  <c r="Q3216" i="787"/>
  <c r="S3216" i="787" s="1"/>
  <c r="S3215" i="787"/>
  <c r="S3214" i="787"/>
  <c r="S3213" i="787"/>
  <c r="S3212" i="787"/>
  <c r="S3211" i="787"/>
  <c r="S3208" i="787"/>
  <c r="S3207" i="787"/>
  <c r="S3206" i="787"/>
  <c r="G3205" i="787"/>
  <c r="G3206" i="787" s="1"/>
  <c r="G3207" i="787" s="1"/>
  <c r="G3208" i="787" s="1"/>
  <c r="G3209" i="787" s="1"/>
  <c r="G3210" i="787" s="1"/>
  <c r="G3211" i="787" s="1"/>
  <c r="G3212" i="787" s="1"/>
  <c r="G3213" i="787" s="1"/>
  <c r="G3214" i="787" s="1"/>
  <c r="G3215" i="787" s="1"/>
  <c r="M3203" i="787"/>
  <c r="M3204" i="787" s="1"/>
  <c r="M3205" i="787" s="1"/>
  <c r="M3206" i="787" s="1"/>
  <c r="M3207" i="787" s="1"/>
  <c r="M3208" i="787" s="1"/>
  <c r="M3209" i="787" s="1"/>
  <c r="M3210" i="787" s="1"/>
  <c r="M3211" i="787" s="1"/>
  <c r="M3212" i="787" s="1"/>
  <c r="M3213" i="787" s="1"/>
  <c r="M3214" i="787" s="1"/>
  <c r="M3215" i="787" s="1"/>
  <c r="J3203" i="787"/>
  <c r="J3204" i="787" s="1"/>
  <c r="J3205" i="787" s="1"/>
  <c r="J3206" i="787" s="1"/>
  <c r="J3207" i="787" s="1"/>
  <c r="J3208" i="787" s="1"/>
  <c r="J3209" i="787" s="1"/>
  <c r="J3210" i="787" s="1"/>
  <c r="J3211" i="787" s="1"/>
  <c r="J3212" i="787" s="1"/>
  <c r="J3213" i="787" s="1"/>
  <c r="J3214" i="787" s="1"/>
  <c r="J3215" i="787" s="1"/>
  <c r="G3203" i="787"/>
  <c r="G3204" i="787" s="1"/>
  <c r="C3203" i="787"/>
  <c r="B3203" i="787"/>
  <c r="B3204" i="787" s="1"/>
  <c r="B3205" i="787" s="1"/>
  <c r="B3206" i="787" s="1"/>
  <c r="B3207" i="787" s="1"/>
  <c r="B3208" i="787" s="1"/>
  <c r="B3209" i="787" s="1"/>
  <c r="B3210" i="787" s="1"/>
  <c r="B3211" i="787" s="1"/>
  <c r="B3212" i="787" s="1"/>
  <c r="B3213" i="787" s="1"/>
  <c r="B3214" i="787" s="1"/>
  <c r="B3215" i="787" s="1"/>
  <c r="M3202" i="787"/>
  <c r="J3202" i="787"/>
  <c r="G3202" i="787"/>
  <c r="S3201" i="787"/>
  <c r="M3201" i="787"/>
  <c r="J3201" i="787"/>
  <c r="G3201" i="787"/>
  <c r="C3201" i="787"/>
  <c r="C3202" i="787" s="1"/>
  <c r="Q3202" i="787" s="1"/>
  <c r="S3202" i="787" s="1"/>
  <c r="B3201" i="787"/>
  <c r="B3202" i="787" s="1"/>
  <c r="S3200" i="787"/>
  <c r="S3199" i="787"/>
  <c r="M3199" i="787"/>
  <c r="S3198" i="787"/>
  <c r="S3197" i="787"/>
  <c r="B3197" i="787"/>
  <c r="B3198" i="787" s="1"/>
  <c r="B3199" i="787" s="1"/>
  <c r="S3196" i="787"/>
  <c r="S3195" i="787"/>
  <c r="M3194" i="787"/>
  <c r="M3195" i="787" s="1"/>
  <c r="M3196" i="787" s="1"/>
  <c r="M3197" i="787" s="1"/>
  <c r="M3198" i="787" s="1"/>
  <c r="J3194" i="787"/>
  <c r="J3195" i="787" s="1"/>
  <c r="J3196" i="787" s="1"/>
  <c r="J3197" i="787" s="1"/>
  <c r="J3198" i="787" s="1"/>
  <c r="J3199" i="787" s="1"/>
  <c r="S3193" i="787"/>
  <c r="S3192" i="787"/>
  <c r="J3192" i="787"/>
  <c r="J3193" i="787" s="1"/>
  <c r="G3192" i="787"/>
  <c r="G3193" i="787" s="1"/>
  <c r="G3194" i="787" s="1"/>
  <c r="G3195" i="787" s="1"/>
  <c r="G3196" i="787" s="1"/>
  <c r="G3197" i="787" s="1"/>
  <c r="G3198" i="787" s="1"/>
  <c r="G3199" i="787" s="1"/>
  <c r="C3192" i="787"/>
  <c r="C3193" i="787" s="1"/>
  <c r="C3194" i="787" s="1"/>
  <c r="B3192" i="787"/>
  <c r="B3193" i="787" s="1"/>
  <c r="B3194" i="787" s="1"/>
  <c r="B3195" i="787" s="1"/>
  <c r="B3196" i="787" s="1"/>
  <c r="S3191" i="787"/>
  <c r="J3191" i="787"/>
  <c r="G3191" i="787"/>
  <c r="C3191" i="787"/>
  <c r="B3191" i="787"/>
  <c r="S3190" i="787"/>
  <c r="M3190" i="787"/>
  <c r="M3191" i="787" s="1"/>
  <c r="M3192" i="787" s="1"/>
  <c r="M3193" i="787" s="1"/>
  <c r="J3190" i="787"/>
  <c r="G3190" i="787"/>
  <c r="C3190" i="787"/>
  <c r="B3190" i="787"/>
  <c r="Q3189" i="787"/>
  <c r="S3189" i="787" s="1"/>
  <c r="S3188" i="787"/>
  <c r="S3187" i="787"/>
  <c r="S3186" i="787"/>
  <c r="J3186" i="787"/>
  <c r="J3187" i="787" s="1"/>
  <c r="J3188" i="787" s="1"/>
  <c r="B3186" i="787"/>
  <c r="B3187" i="787" s="1"/>
  <c r="B3188" i="787" s="1"/>
  <c r="S3185" i="787"/>
  <c r="J3185" i="787"/>
  <c r="S3184" i="787"/>
  <c r="J3184" i="787"/>
  <c r="S3183" i="787"/>
  <c r="M3183" i="787"/>
  <c r="M3184" i="787" s="1"/>
  <c r="M3185" i="787" s="1"/>
  <c r="M3186" i="787" s="1"/>
  <c r="M3187" i="787" s="1"/>
  <c r="M3188" i="787" s="1"/>
  <c r="G3183" i="787"/>
  <c r="G3184" i="787" s="1"/>
  <c r="G3185" i="787" s="1"/>
  <c r="G3186" i="787" s="1"/>
  <c r="G3187" i="787" s="1"/>
  <c r="G3188" i="787" s="1"/>
  <c r="C3183" i="787"/>
  <c r="C3184" i="787" s="1"/>
  <c r="C3185" i="787" s="1"/>
  <c r="C3186" i="787" s="1"/>
  <c r="C3187" i="787" s="1"/>
  <c r="C3188" i="787" s="1"/>
  <c r="B3183" i="787"/>
  <c r="B3184" i="787" s="1"/>
  <c r="B3185" i="787" s="1"/>
  <c r="S3182" i="787"/>
  <c r="J3182" i="787"/>
  <c r="G3182" i="787"/>
  <c r="C3182" i="787"/>
  <c r="B3182" i="787"/>
  <c r="S3181" i="787"/>
  <c r="Q3181" i="787"/>
  <c r="S3180" i="787"/>
  <c r="S3179" i="787"/>
  <c r="M3179" i="787"/>
  <c r="M3180" i="787" s="1"/>
  <c r="J3179" i="787"/>
  <c r="J3180" i="787" s="1"/>
  <c r="S3178" i="787"/>
  <c r="S3177" i="787"/>
  <c r="S3176" i="787"/>
  <c r="S3175" i="787"/>
  <c r="S3174" i="787"/>
  <c r="M3174" i="787"/>
  <c r="M3175" i="787" s="1"/>
  <c r="M3176" i="787" s="1"/>
  <c r="M3177" i="787" s="1"/>
  <c r="M3178" i="787" s="1"/>
  <c r="S3173" i="787"/>
  <c r="M3173" i="787"/>
  <c r="S3172" i="787"/>
  <c r="M3172" i="787"/>
  <c r="C3172" i="787"/>
  <c r="C3173" i="787" s="1"/>
  <c r="C3174" i="787" s="1"/>
  <c r="C3175" i="787" s="1"/>
  <c r="C3176" i="787" s="1"/>
  <c r="C3177" i="787" s="1"/>
  <c r="C3178" i="787" s="1"/>
  <c r="C3179" i="787" s="1"/>
  <c r="C3180" i="787" s="1"/>
  <c r="B3172" i="787"/>
  <c r="B3173" i="787" s="1"/>
  <c r="B3174" i="787" s="1"/>
  <c r="B3175" i="787" s="1"/>
  <c r="B3176" i="787" s="1"/>
  <c r="B3177" i="787" s="1"/>
  <c r="B3178" i="787" s="1"/>
  <c r="B3179" i="787" s="1"/>
  <c r="B3180" i="787" s="1"/>
  <c r="S3171" i="787"/>
  <c r="J3171" i="787"/>
  <c r="J3172" i="787" s="1"/>
  <c r="J3173" i="787" s="1"/>
  <c r="J3174" i="787" s="1"/>
  <c r="J3175" i="787" s="1"/>
  <c r="J3176" i="787" s="1"/>
  <c r="J3177" i="787" s="1"/>
  <c r="J3178" i="787" s="1"/>
  <c r="G3171" i="787"/>
  <c r="G3172" i="787" s="1"/>
  <c r="G3173" i="787" s="1"/>
  <c r="G3174" i="787" s="1"/>
  <c r="G3175" i="787" s="1"/>
  <c r="G3176" i="787" s="1"/>
  <c r="G3177" i="787" s="1"/>
  <c r="G3178" i="787" s="1"/>
  <c r="G3179" i="787" s="1"/>
  <c r="G3180" i="787" s="1"/>
  <c r="C3171" i="787"/>
  <c r="B3171" i="787"/>
  <c r="Q3170" i="787"/>
  <c r="S3170" i="787" s="1"/>
  <c r="S3169" i="787"/>
  <c r="S3167" i="787"/>
  <c r="S3165" i="787"/>
  <c r="M3165" i="787"/>
  <c r="M3166" i="787" s="1"/>
  <c r="M3167" i="787" s="1"/>
  <c r="M3168" i="787" s="1"/>
  <c r="M3169" i="787" s="1"/>
  <c r="S3163" i="787"/>
  <c r="M3163" i="787"/>
  <c r="M3164" i="787" s="1"/>
  <c r="J3163" i="787"/>
  <c r="J3164" i="787" s="1"/>
  <c r="J3165" i="787" s="1"/>
  <c r="J3166" i="787" s="1"/>
  <c r="J3167" i="787" s="1"/>
  <c r="J3168" i="787" s="1"/>
  <c r="J3169" i="787" s="1"/>
  <c r="G3163" i="787"/>
  <c r="G3164" i="787" s="1"/>
  <c r="G3165" i="787" s="1"/>
  <c r="G3166" i="787" s="1"/>
  <c r="G3167" i="787" s="1"/>
  <c r="G3168" i="787" s="1"/>
  <c r="G3169" i="787" s="1"/>
  <c r="M3162" i="787"/>
  <c r="J3162" i="787"/>
  <c r="S3161" i="787"/>
  <c r="M3161" i="787"/>
  <c r="J3161" i="787"/>
  <c r="G3161" i="787"/>
  <c r="G3162" i="787" s="1"/>
  <c r="C3161" i="787"/>
  <c r="C3162" i="787" s="1"/>
  <c r="Q3162" i="787" s="1"/>
  <c r="S3162" i="787" s="1"/>
  <c r="B3161" i="787"/>
  <c r="B3162" i="787" s="1"/>
  <c r="B3163" i="787" s="1"/>
  <c r="B3164" i="787" s="1"/>
  <c r="B3165" i="787" s="1"/>
  <c r="B3166" i="787" s="1"/>
  <c r="B3167" i="787" s="1"/>
  <c r="B3168" i="787" s="1"/>
  <c r="B3169" i="787" s="1"/>
  <c r="Q3160" i="787"/>
  <c r="S3160" i="787" s="1"/>
  <c r="M3160" i="787"/>
  <c r="J3160" i="787"/>
  <c r="G3160" i="787"/>
  <c r="C3160" i="787"/>
  <c r="B3160" i="787"/>
  <c r="S3159" i="787"/>
  <c r="Q3159" i="787"/>
  <c r="S3158" i="787"/>
  <c r="S3157" i="787"/>
  <c r="M3157" i="787"/>
  <c r="M3158" i="787" s="1"/>
  <c r="J3157" i="787"/>
  <c r="J3158" i="787" s="1"/>
  <c r="S3156" i="787"/>
  <c r="M3156" i="787"/>
  <c r="S3155" i="787"/>
  <c r="J3155" i="787"/>
  <c r="J3156" i="787" s="1"/>
  <c r="G3155" i="787"/>
  <c r="G3156" i="787" s="1"/>
  <c r="G3157" i="787" s="1"/>
  <c r="G3158" i="787" s="1"/>
  <c r="B3155" i="787"/>
  <c r="B3156" i="787" s="1"/>
  <c r="B3157" i="787" s="1"/>
  <c r="B3158" i="787" s="1"/>
  <c r="S3154" i="787"/>
  <c r="Q3154" i="787"/>
  <c r="M3154" i="787"/>
  <c r="J3154" i="787"/>
  <c r="G3154" i="787"/>
  <c r="C3154" i="787"/>
  <c r="C3155" i="787" s="1"/>
  <c r="C3156" i="787" s="1"/>
  <c r="C3157" i="787" s="1"/>
  <c r="C3158" i="787" s="1"/>
  <c r="B3154" i="787"/>
  <c r="S3153" i="787"/>
  <c r="Q3153" i="787"/>
  <c r="Q3152" i="787"/>
  <c r="S3152" i="787" s="1"/>
  <c r="S3151" i="787"/>
  <c r="J3149" i="787"/>
  <c r="S3148" i="787"/>
  <c r="M3148" i="787"/>
  <c r="M3149" i="787" s="1"/>
  <c r="M3150" i="787" s="1"/>
  <c r="M3151" i="787" s="1"/>
  <c r="G3148" i="787"/>
  <c r="G3149" i="787" s="1"/>
  <c r="G3150" i="787" s="1"/>
  <c r="G3151" i="787" s="1"/>
  <c r="C3148" i="787"/>
  <c r="C3149" i="787" s="1"/>
  <c r="B3148" i="787"/>
  <c r="B3149" i="787" s="1"/>
  <c r="B3150" i="787" s="1"/>
  <c r="B3151" i="787" s="1"/>
  <c r="S3147" i="787"/>
  <c r="M3147" i="787"/>
  <c r="J3147" i="787"/>
  <c r="G3147" i="787"/>
  <c r="C3147" i="787"/>
  <c r="S3146" i="787"/>
  <c r="J3146" i="787"/>
  <c r="G3146" i="787"/>
  <c r="C3146" i="787"/>
  <c r="B3146" i="787"/>
  <c r="B3147" i="787" s="1"/>
  <c r="S3145" i="787"/>
  <c r="Q3145" i="787"/>
  <c r="S3144" i="787"/>
  <c r="M3144" i="787"/>
  <c r="S3143" i="787"/>
  <c r="M3143" i="787"/>
  <c r="J3143" i="787"/>
  <c r="S3142" i="787"/>
  <c r="J3142" i="787"/>
  <c r="S3141" i="787"/>
  <c r="S3140" i="787"/>
  <c r="S3139" i="787"/>
  <c r="S3138" i="787"/>
  <c r="S3137" i="787"/>
  <c r="S3136" i="787"/>
  <c r="C3136" i="787"/>
  <c r="C3137" i="787" s="1"/>
  <c r="C3138" i="787" s="1"/>
  <c r="C3139" i="787" s="1"/>
  <c r="C3140" i="787" s="1"/>
  <c r="C3141" i="787" s="1"/>
  <c r="C3142" i="787" s="1"/>
  <c r="C3143" i="787" s="1"/>
  <c r="C3144" i="787" s="1"/>
  <c r="S3135" i="787"/>
  <c r="S3134" i="787"/>
  <c r="S3133" i="787"/>
  <c r="S3132" i="787"/>
  <c r="S3131" i="787"/>
  <c r="S3130" i="787"/>
  <c r="M3130" i="787"/>
  <c r="M3131" i="787" s="1"/>
  <c r="M3132" i="787" s="1"/>
  <c r="M3133" i="787" s="1"/>
  <c r="M3134" i="787" s="1"/>
  <c r="M3135" i="787" s="1"/>
  <c r="M3136" i="787" s="1"/>
  <c r="M3137" i="787" s="1"/>
  <c r="M3138" i="787" s="1"/>
  <c r="M3139" i="787" s="1"/>
  <c r="M3140" i="787" s="1"/>
  <c r="M3141" i="787" s="1"/>
  <c r="S3129" i="787"/>
  <c r="S3128" i="787"/>
  <c r="C3128" i="787"/>
  <c r="C3129" i="787" s="1"/>
  <c r="C3130" i="787" s="1"/>
  <c r="C3131" i="787" s="1"/>
  <c r="C3132" i="787" s="1"/>
  <c r="C3133" i="787" s="1"/>
  <c r="C3134" i="787" s="1"/>
  <c r="C3135" i="787" s="1"/>
  <c r="S3127" i="787"/>
  <c r="C3127" i="787"/>
  <c r="S3126" i="787"/>
  <c r="C3126" i="787"/>
  <c r="B3126" i="787"/>
  <c r="B3127" i="787" s="1"/>
  <c r="B3128" i="787" s="1"/>
  <c r="B3129" i="787" s="1"/>
  <c r="B3130" i="787" s="1"/>
  <c r="B3131" i="787" s="1"/>
  <c r="B3132" i="787" s="1"/>
  <c r="B3133" i="787" s="1"/>
  <c r="B3134" i="787" s="1"/>
  <c r="B3135" i="787" s="1"/>
  <c r="B3136" i="787" s="1"/>
  <c r="B3137" i="787" s="1"/>
  <c r="B3138" i="787" s="1"/>
  <c r="B3139" i="787" s="1"/>
  <c r="B3140" i="787" s="1"/>
  <c r="B3141" i="787" s="1"/>
  <c r="B3142" i="787" s="1"/>
  <c r="B3143" i="787" s="1"/>
  <c r="B3144" i="787" s="1"/>
  <c r="S3125" i="787"/>
  <c r="M3125" i="787"/>
  <c r="M3126" i="787" s="1"/>
  <c r="M3127" i="787" s="1"/>
  <c r="M3128" i="787" s="1"/>
  <c r="M3129" i="787" s="1"/>
  <c r="J3125" i="787"/>
  <c r="J3126" i="787" s="1"/>
  <c r="J3127" i="787" s="1"/>
  <c r="J3128" i="787" s="1"/>
  <c r="J3129" i="787" s="1"/>
  <c r="J3130" i="787" s="1"/>
  <c r="J3131" i="787" s="1"/>
  <c r="J3132" i="787" s="1"/>
  <c r="J3133" i="787" s="1"/>
  <c r="J3134" i="787" s="1"/>
  <c r="J3135" i="787" s="1"/>
  <c r="J3136" i="787" s="1"/>
  <c r="J3137" i="787" s="1"/>
  <c r="J3138" i="787" s="1"/>
  <c r="J3139" i="787" s="1"/>
  <c r="J3140" i="787" s="1"/>
  <c r="G3125" i="787"/>
  <c r="G3126" i="787" s="1"/>
  <c r="G3127" i="787" s="1"/>
  <c r="G3128" i="787" s="1"/>
  <c r="G3129" i="787" s="1"/>
  <c r="G3130" i="787" s="1"/>
  <c r="G3131" i="787" s="1"/>
  <c r="G3132" i="787" s="1"/>
  <c r="G3133" i="787" s="1"/>
  <c r="G3134" i="787" s="1"/>
  <c r="G3135" i="787" s="1"/>
  <c r="G3136" i="787" s="1"/>
  <c r="G3137" i="787" s="1"/>
  <c r="G3138" i="787" s="1"/>
  <c r="G3139" i="787" s="1"/>
  <c r="G3140" i="787" s="1"/>
  <c r="G3141" i="787" s="1"/>
  <c r="G3142" i="787" s="1"/>
  <c r="G3143" i="787" s="1"/>
  <c r="G3144" i="787" s="1"/>
  <c r="C3125" i="787"/>
  <c r="B3125" i="787"/>
  <c r="Q3124" i="787"/>
  <c r="S3124" i="787" s="1"/>
  <c r="S3123" i="787"/>
  <c r="J3123" i="787"/>
  <c r="S3122" i="787"/>
  <c r="M3122" i="787"/>
  <c r="M3123" i="787" s="1"/>
  <c r="S3121" i="787"/>
  <c r="S3120" i="787"/>
  <c r="M3120" i="787"/>
  <c r="S3119" i="787"/>
  <c r="S3118" i="787"/>
  <c r="M3118" i="787"/>
  <c r="S3117" i="787"/>
  <c r="S3116" i="787"/>
  <c r="M3116" i="787"/>
  <c r="J3116" i="787"/>
  <c r="J3117" i="787" s="1"/>
  <c r="J3118" i="787" s="1"/>
  <c r="J3119" i="787" s="1"/>
  <c r="J3120" i="787" s="1"/>
  <c r="J3121" i="787" s="1"/>
  <c r="C3116" i="787"/>
  <c r="C3117" i="787" s="1"/>
  <c r="C3118" i="787" s="1"/>
  <c r="C3119" i="787" s="1"/>
  <c r="C3120" i="787" s="1"/>
  <c r="C3121" i="787" s="1"/>
  <c r="C3122" i="787" s="1"/>
  <c r="C3123" i="787" s="1"/>
  <c r="S3115" i="787"/>
  <c r="M3115" i="787"/>
  <c r="S3114" i="787"/>
  <c r="J3114" i="787"/>
  <c r="S3113" i="787"/>
  <c r="M3113" i="787"/>
  <c r="G3113" i="787"/>
  <c r="G3114" i="787" s="1"/>
  <c r="G3115" i="787" s="1"/>
  <c r="G3116" i="787" s="1"/>
  <c r="G3117" i="787" s="1"/>
  <c r="G3118" i="787" s="1"/>
  <c r="G3119" i="787" s="1"/>
  <c r="G3120" i="787" s="1"/>
  <c r="G3121" i="787" s="1"/>
  <c r="G3122" i="787" s="1"/>
  <c r="G3123" i="787" s="1"/>
  <c r="C3113" i="787"/>
  <c r="C3114" i="787" s="1"/>
  <c r="C3115" i="787" s="1"/>
  <c r="S3112" i="787"/>
  <c r="M3112" i="787"/>
  <c r="J3112" i="787"/>
  <c r="G3112" i="787"/>
  <c r="C3112" i="787"/>
  <c r="Q3112" i="787" s="1"/>
  <c r="S3111" i="787"/>
  <c r="J3111" i="787"/>
  <c r="G3111" i="787"/>
  <c r="C3111" i="787"/>
  <c r="B3111" i="787"/>
  <c r="B3112" i="787" s="1"/>
  <c r="B3113" i="787" s="1"/>
  <c r="B3114" i="787" s="1"/>
  <c r="B3115" i="787" s="1"/>
  <c r="B3116" i="787" s="1"/>
  <c r="B3117" i="787" s="1"/>
  <c r="B3118" i="787" s="1"/>
  <c r="B3119" i="787" s="1"/>
  <c r="B3120" i="787" s="1"/>
  <c r="B3121" i="787" s="1"/>
  <c r="B3122" i="787" s="1"/>
  <c r="B3123" i="787" s="1"/>
  <c r="S3110" i="787"/>
  <c r="Q3110" i="787"/>
  <c r="S3109" i="787"/>
  <c r="M3109" i="787"/>
  <c r="S3108" i="787"/>
  <c r="S3107" i="787"/>
  <c r="B3107" i="787"/>
  <c r="B3108" i="787" s="1"/>
  <c r="B3109" i="787" s="1"/>
  <c r="S3106" i="787"/>
  <c r="S3105" i="787"/>
  <c r="B3105" i="787"/>
  <c r="B3106" i="787" s="1"/>
  <c r="S3104" i="787"/>
  <c r="M3104" i="787"/>
  <c r="M3105" i="787" s="1"/>
  <c r="M3106" i="787" s="1"/>
  <c r="M3107" i="787" s="1"/>
  <c r="M3108" i="787" s="1"/>
  <c r="J3104" i="787"/>
  <c r="J3105" i="787" s="1"/>
  <c r="J3106" i="787" s="1"/>
  <c r="J3107" i="787" s="1"/>
  <c r="J3108" i="787" s="1"/>
  <c r="J3109" i="787" s="1"/>
  <c r="G3104" i="787"/>
  <c r="G3105" i="787" s="1"/>
  <c r="G3106" i="787" s="1"/>
  <c r="G3107" i="787" s="1"/>
  <c r="G3108" i="787" s="1"/>
  <c r="G3109" i="787" s="1"/>
  <c r="C3104" i="787"/>
  <c r="C3105" i="787" s="1"/>
  <c r="C3106" i="787" s="1"/>
  <c r="C3107" i="787" s="1"/>
  <c r="C3108" i="787" s="1"/>
  <c r="C3109" i="787" s="1"/>
  <c r="B3104" i="787"/>
  <c r="S3103" i="787"/>
  <c r="S3102" i="787"/>
  <c r="S3101" i="787"/>
  <c r="B3101" i="787"/>
  <c r="B3102" i="787" s="1"/>
  <c r="S3100" i="787"/>
  <c r="M3100" i="787"/>
  <c r="M3101" i="787" s="1"/>
  <c r="M3102" i="787" s="1"/>
  <c r="J3100" i="787"/>
  <c r="J3101" i="787" s="1"/>
  <c r="J3102" i="787" s="1"/>
  <c r="C3100" i="787"/>
  <c r="C3101" i="787" s="1"/>
  <c r="C3102" i="787" s="1"/>
  <c r="B3100" i="787"/>
  <c r="S3099" i="787"/>
  <c r="S3098" i="787"/>
  <c r="S3097" i="787"/>
  <c r="S3096" i="787"/>
  <c r="M3096" i="787"/>
  <c r="M3097" i="787" s="1"/>
  <c r="M3098" i="787" s="1"/>
  <c r="S3095" i="787"/>
  <c r="S3094" i="787"/>
  <c r="M3094" i="787"/>
  <c r="M3095" i="787" s="1"/>
  <c r="J3094" i="787"/>
  <c r="J3095" i="787" s="1"/>
  <c r="J3096" i="787" s="1"/>
  <c r="J3097" i="787" s="1"/>
  <c r="J3098" i="787" s="1"/>
  <c r="G3094" i="787"/>
  <c r="G3095" i="787" s="1"/>
  <c r="G3096" i="787" s="1"/>
  <c r="G3097" i="787" s="1"/>
  <c r="G3098" i="787" s="1"/>
  <c r="C3094" i="787"/>
  <c r="C3095" i="787" s="1"/>
  <c r="C3096" i="787" s="1"/>
  <c r="C3097" i="787" s="1"/>
  <c r="C3098" i="787" s="1"/>
  <c r="B3094" i="787"/>
  <c r="B3095" i="787" s="1"/>
  <c r="B3096" i="787" s="1"/>
  <c r="B3097" i="787" s="1"/>
  <c r="B3098" i="787" s="1"/>
  <c r="S3093" i="787"/>
  <c r="M3093" i="787"/>
  <c r="C3093" i="787"/>
  <c r="B3093" i="787"/>
  <c r="S3092" i="787"/>
  <c r="Q3092" i="787"/>
  <c r="S3091" i="787"/>
  <c r="S3090" i="787"/>
  <c r="M3090" i="787"/>
  <c r="M3091" i="787" s="1"/>
  <c r="S3089" i="787"/>
  <c r="S3088" i="787"/>
  <c r="C3088" i="787"/>
  <c r="C3089" i="787" s="1"/>
  <c r="C3090" i="787" s="1"/>
  <c r="C3091" i="787" s="1"/>
  <c r="B3088" i="787"/>
  <c r="B3089" i="787" s="1"/>
  <c r="B3090" i="787" s="1"/>
  <c r="B3091" i="787" s="1"/>
  <c r="S3087" i="787"/>
  <c r="S3086" i="787"/>
  <c r="S3085" i="787"/>
  <c r="M3085" i="787"/>
  <c r="M3086" i="787" s="1"/>
  <c r="M3087" i="787" s="1"/>
  <c r="M3088" i="787" s="1"/>
  <c r="M3089" i="787" s="1"/>
  <c r="J3085" i="787"/>
  <c r="J3086" i="787" s="1"/>
  <c r="J3087" i="787" s="1"/>
  <c r="J3088" i="787" s="1"/>
  <c r="J3089" i="787" s="1"/>
  <c r="J3090" i="787" s="1"/>
  <c r="J3091" i="787" s="1"/>
  <c r="J3092" i="787" s="1"/>
  <c r="G3085" i="787"/>
  <c r="G3086" i="787" s="1"/>
  <c r="G3087" i="787" s="1"/>
  <c r="G3088" i="787" s="1"/>
  <c r="G3089" i="787" s="1"/>
  <c r="G3090" i="787" s="1"/>
  <c r="G3091" i="787" s="1"/>
  <c r="G3092" i="787" s="1"/>
  <c r="S3084" i="787"/>
  <c r="M3084" i="787"/>
  <c r="J3084" i="787"/>
  <c r="G3084" i="787"/>
  <c r="C3084" i="787"/>
  <c r="C3085" i="787" s="1"/>
  <c r="C3086" i="787" s="1"/>
  <c r="C3087" i="787" s="1"/>
  <c r="B3084" i="787"/>
  <c r="B3085" i="787" s="1"/>
  <c r="B3086" i="787" s="1"/>
  <c r="B3087" i="787" s="1"/>
  <c r="Q3083" i="787"/>
  <c r="S3083" i="787" s="1"/>
  <c r="S3082" i="787"/>
  <c r="B3082" i="787"/>
  <c r="S3081" i="787"/>
  <c r="S3080" i="787"/>
  <c r="M3080" i="787"/>
  <c r="M3081" i="787" s="1"/>
  <c r="M3082" i="787" s="1"/>
  <c r="B3080" i="787"/>
  <c r="B3081" i="787" s="1"/>
  <c r="S3079" i="787"/>
  <c r="J3079" i="787"/>
  <c r="J3080" i="787" s="1"/>
  <c r="J3081" i="787" s="1"/>
  <c r="J3082" i="787" s="1"/>
  <c r="G3079" i="787"/>
  <c r="G3080" i="787" s="1"/>
  <c r="G3081" i="787" s="1"/>
  <c r="G3082" i="787" s="1"/>
  <c r="C3079" i="787"/>
  <c r="C3080" i="787" s="1"/>
  <c r="C3081" i="787" s="1"/>
  <c r="C3082" i="787" s="1"/>
  <c r="B3079" i="787"/>
  <c r="Q3078" i="787"/>
  <c r="S3078" i="787" s="1"/>
  <c r="S3077" i="787"/>
  <c r="S3076" i="787"/>
  <c r="S3075" i="787"/>
  <c r="S3074" i="787"/>
  <c r="S3073" i="787"/>
  <c r="G3073" i="787"/>
  <c r="G3074" i="787" s="1"/>
  <c r="G3075" i="787" s="1"/>
  <c r="G3076" i="787" s="1"/>
  <c r="G3077" i="787" s="1"/>
  <c r="S3072" i="787"/>
  <c r="S3071" i="787"/>
  <c r="B3071" i="787"/>
  <c r="B3072" i="787" s="1"/>
  <c r="B3073" i="787" s="1"/>
  <c r="B3074" i="787" s="1"/>
  <c r="B3075" i="787" s="1"/>
  <c r="B3076" i="787" s="1"/>
  <c r="B3077" i="787" s="1"/>
  <c r="S3070" i="787"/>
  <c r="M3070" i="787"/>
  <c r="M3071" i="787" s="1"/>
  <c r="M3072" i="787" s="1"/>
  <c r="M3073" i="787" s="1"/>
  <c r="M3074" i="787" s="1"/>
  <c r="M3075" i="787" s="1"/>
  <c r="M3076" i="787" s="1"/>
  <c r="M3077" i="787" s="1"/>
  <c r="J3070" i="787"/>
  <c r="J3071" i="787" s="1"/>
  <c r="J3072" i="787" s="1"/>
  <c r="J3073" i="787" s="1"/>
  <c r="J3074" i="787" s="1"/>
  <c r="J3075" i="787" s="1"/>
  <c r="J3076" i="787" s="1"/>
  <c r="J3077" i="787" s="1"/>
  <c r="B3070" i="787"/>
  <c r="S3069" i="787"/>
  <c r="M3069" i="787"/>
  <c r="J3069" i="787"/>
  <c r="G3069" i="787"/>
  <c r="G3070" i="787" s="1"/>
  <c r="G3071" i="787" s="1"/>
  <c r="G3072" i="787" s="1"/>
  <c r="C3069" i="787"/>
  <c r="C3070" i="787" s="1"/>
  <c r="C3071" i="787" s="1"/>
  <c r="C3072" i="787" s="1"/>
  <c r="C3073" i="787" s="1"/>
  <c r="C3074" i="787" s="1"/>
  <c r="C3075" i="787" s="1"/>
  <c r="C3076" i="787" s="1"/>
  <c r="C3077" i="787" s="1"/>
  <c r="B3069" i="787"/>
  <c r="S3068" i="787"/>
  <c r="S3067" i="787"/>
  <c r="S3066" i="787"/>
  <c r="S3065" i="787"/>
  <c r="S3064" i="787"/>
  <c r="M3064" i="787"/>
  <c r="M3065" i="787" s="1"/>
  <c r="M3066" i="787" s="1"/>
  <c r="M3067" i="787" s="1"/>
  <c r="G3064" i="787"/>
  <c r="G3065" i="787" s="1"/>
  <c r="G3066" i="787" s="1"/>
  <c r="G3067" i="787" s="1"/>
  <c r="S3063" i="787"/>
  <c r="M3063" i="787"/>
  <c r="J3063" i="787"/>
  <c r="J3064" i="787" s="1"/>
  <c r="J3065" i="787" s="1"/>
  <c r="J3066" i="787" s="1"/>
  <c r="J3067" i="787" s="1"/>
  <c r="S3062" i="787"/>
  <c r="J3062" i="787"/>
  <c r="G3062" i="787"/>
  <c r="G3063" i="787" s="1"/>
  <c r="C3062" i="787"/>
  <c r="C3063" i="787" s="1"/>
  <c r="C3064" i="787" s="1"/>
  <c r="C3065" i="787" s="1"/>
  <c r="C3066" i="787" s="1"/>
  <c r="C3067" i="787" s="1"/>
  <c r="B3062" i="787"/>
  <c r="B3063" i="787" s="1"/>
  <c r="B3064" i="787" s="1"/>
  <c r="B3065" i="787" s="1"/>
  <c r="B3066" i="787" s="1"/>
  <c r="B3067" i="787" s="1"/>
  <c r="Q3061" i="787"/>
  <c r="S3061" i="787" s="1"/>
  <c r="S3060" i="787"/>
  <c r="S3059" i="787"/>
  <c r="M3059" i="787"/>
  <c r="M3060" i="787" s="1"/>
  <c r="J3059" i="787"/>
  <c r="J3060" i="787" s="1"/>
  <c r="S3058" i="787"/>
  <c r="S3056" i="787"/>
  <c r="S3055" i="787"/>
  <c r="S3054" i="787"/>
  <c r="G3054" i="787"/>
  <c r="G3055" i="787" s="1"/>
  <c r="G3056" i="787" s="1"/>
  <c r="G3057" i="787" s="1"/>
  <c r="G3058" i="787" s="1"/>
  <c r="G3059" i="787" s="1"/>
  <c r="G3060" i="787" s="1"/>
  <c r="S3053" i="787"/>
  <c r="S3052" i="787"/>
  <c r="S3051" i="787"/>
  <c r="S3050" i="787"/>
  <c r="M3050" i="787"/>
  <c r="M3051" i="787" s="1"/>
  <c r="M3052" i="787" s="1"/>
  <c r="M3053" i="787" s="1"/>
  <c r="M3054" i="787" s="1"/>
  <c r="M3055" i="787" s="1"/>
  <c r="M3056" i="787" s="1"/>
  <c r="M3057" i="787" s="1"/>
  <c r="S3049" i="787"/>
  <c r="S3048" i="787"/>
  <c r="M3048" i="787"/>
  <c r="M3049" i="787" s="1"/>
  <c r="J3048" i="787"/>
  <c r="J3049" i="787" s="1"/>
  <c r="J3050" i="787" s="1"/>
  <c r="J3051" i="787" s="1"/>
  <c r="J3052" i="787" s="1"/>
  <c r="J3053" i="787" s="1"/>
  <c r="J3054" i="787" s="1"/>
  <c r="J3055" i="787" s="1"/>
  <c r="J3056" i="787" s="1"/>
  <c r="J3057" i="787" s="1"/>
  <c r="G3048" i="787"/>
  <c r="G3049" i="787" s="1"/>
  <c r="G3050" i="787" s="1"/>
  <c r="G3051" i="787" s="1"/>
  <c r="G3052" i="787" s="1"/>
  <c r="G3053" i="787" s="1"/>
  <c r="B3048" i="787"/>
  <c r="B3049" i="787" s="1"/>
  <c r="B3050" i="787" s="1"/>
  <c r="B3051" i="787" s="1"/>
  <c r="B3052" i="787" s="1"/>
  <c r="B3053" i="787" s="1"/>
  <c r="B3054" i="787" s="1"/>
  <c r="B3055" i="787" s="1"/>
  <c r="B3056" i="787" s="1"/>
  <c r="B3057" i="787" s="1"/>
  <c r="B3058" i="787" s="1"/>
  <c r="B3059" i="787" s="1"/>
  <c r="B3060" i="787" s="1"/>
  <c r="S3047" i="787"/>
  <c r="M3047" i="787"/>
  <c r="J3047" i="787"/>
  <c r="G3047" i="787"/>
  <c r="C3047" i="787"/>
  <c r="C3048" i="787" s="1"/>
  <c r="C3049" i="787" s="1"/>
  <c r="C3050" i="787" s="1"/>
  <c r="C3051" i="787" s="1"/>
  <c r="C3052" i="787" s="1"/>
  <c r="C3053" i="787" s="1"/>
  <c r="C3054" i="787" s="1"/>
  <c r="C3055" i="787" s="1"/>
  <c r="C3056" i="787" s="1"/>
  <c r="C3057" i="787" s="1"/>
  <c r="Q3057" i="787" s="1"/>
  <c r="S3057" i="787" s="1"/>
  <c r="B3047" i="787"/>
  <c r="Q3046" i="787"/>
  <c r="S3046" i="787" s="1"/>
  <c r="S3045" i="787"/>
  <c r="G3045" i="787"/>
  <c r="S3044" i="787"/>
  <c r="S3043" i="787"/>
  <c r="S3042" i="787"/>
  <c r="S3041" i="787"/>
  <c r="M3041" i="787"/>
  <c r="M3042" i="787" s="1"/>
  <c r="M3043" i="787" s="1"/>
  <c r="M3044" i="787" s="1"/>
  <c r="M3045" i="787" s="1"/>
  <c r="S3040" i="787"/>
  <c r="S3039" i="787"/>
  <c r="B3039" i="787"/>
  <c r="B3040" i="787" s="1"/>
  <c r="B3041" i="787" s="1"/>
  <c r="B3042" i="787" s="1"/>
  <c r="B3043" i="787" s="1"/>
  <c r="B3044" i="787" s="1"/>
  <c r="B3045" i="787" s="1"/>
  <c r="S3038" i="787"/>
  <c r="S3037" i="787"/>
  <c r="S3036" i="787"/>
  <c r="G3036" i="787"/>
  <c r="G3037" i="787" s="1"/>
  <c r="G3038" i="787" s="1"/>
  <c r="G3039" i="787" s="1"/>
  <c r="G3040" i="787" s="1"/>
  <c r="G3041" i="787" s="1"/>
  <c r="G3042" i="787" s="1"/>
  <c r="G3043" i="787" s="1"/>
  <c r="S3035" i="787"/>
  <c r="S3034" i="787"/>
  <c r="C3034" i="787"/>
  <c r="C3035" i="787" s="1"/>
  <c r="C3036" i="787" s="1"/>
  <c r="C3037" i="787" s="1"/>
  <c r="C3038" i="787" s="1"/>
  <c r="C3039" i="787" s="1"/>
  <c r="C3040" i="787" s="1"/>
  <c r="C3041" i="787" s="1"/>
  <c r="C3042" i="787" s="1"/>
  <c r="C3043" i="787" s="1"/>
  <c r="C3044" i="787" s="1"/>
  <c r="C3045" i="787" s="1"/>
  <c r="S3033" i="787"/>
  <c r="M3033" i="787"/>
  <c r="M3034" i="787" s="1"/>
  <c r="M3035" i="787" s="1"/>
  <c r="M3036" i="787" s="1"/>
  <c r="M3037" i="787" s="1"/>
  <c r="M3038" i="787" s="1"/>
  <c r="M3039" i="787" s="1"/>
  <c r="M3040" i="787" s="1"/>
  <c r="C3033" i="787"/>
  <c r="B3033" i="787"/>
  <c r="B3034" i="787" s="1"/>
  <c r="B3035" i="787" s="1"/>
  <c r="B3036" i="787" s="1"/>
  <c r="B3037" i="787" s="1"/>
  <c r="B3038" i="787" s="1"/>
  <c r="S3032" i="787"/>
  <c r="M3032" i="787"/>
  <c r="J3032" i="787"/>
  <c r="J3033" i="787" s="1"/>
  <c r="J3034" i="787" s="1"/>
  <c r="J3035" i="787" s="1"/>
  <c r="J3036" i="787" s="1"/>
  <c r="J3037" i="787" s="1"/>
  <c r="J3038" i="787" s="1"/>
  <c r="J3039" i="787" s="1"/>
  <c r="J3040" i="787" s="1"/>
  <c r="J3041" i="787" s="1"/>
  <c r="J3042" i="787" s="1"/>
  <c r="J3043" i="787" s="1"/>
  <c r="J3044" i="787" s="1"/>
  <c r="J3045" i="787" s="1"/>
  <c r="G3032" i="787"/>
  <c r="G3033" i="787" s="1"/>
  <c r="G3034" i="787" s="1"/>
  <c r="G3035" i="787" s="1"/>
  <c r="C3032" i="787"/>
  <c r="B3032" i="787"/>
  <c r="S3031" i="787"/>
  <c r="Q3031" i="787"/>
  <c r="S3030" i="787"/>
  <c r="S3029" i="787"/>
  <c r="S3028" i="787"/>
  <c r="S3027" i="787"/>
  <c r="S3026" i="787"/>
  <c r="S3025" i="787"/>
  <c r="B3025" i="787"/>
  <c r="B3026" i="787" s="1"/>
  <c r="B3027" i="787" s="1"/>
  <c r="B3028" i="787" s="1"/>
  <c r="B3029" i="787" s="1"/>
  <c r="B3030" i="787" s="1"/>
  <c r="S3024" i="787"/>
  <c r="S3023" i="787"/>
  <c r="S3022" i="787"/>
  <c r="J3022" i="787"/>
  <c r="J3023" i="787" s="1"/>
  <c r="J3024" i="787" s="1"/>
  <c r="J3025" i="787" s="1"/>
  <c r="J3026" i="787" s="1"/>
  <c r="J3027" i="787" s="1"/>
  <c r="J3028" i="787" s="1"/>
  <c r="J3029" i="787" s="1"/>
  <c r="J3030" i="787" s="1"/>
  <c r="S3021" i="787"/>
  <c r="S3020" i="787"/>
  <c r="S3019" i="787"/>
  <c r="M3019" i="787"/>
  <c r="M3020" i="787" s="1"/>
  <c r="M3021" i="787" s="1"/>
  <c r="M3022" i="787" s="1"/>
  <c r="M3023" i="787" s="1"/>
  <c r="M3024" i="787" s="1"/>
  <c r="M3025" i="787" s="1"/>
  <c r="M3026" i="787" s="1"/>
  <c r="M3027" i="787" s="1"/>
  <c r="M3028" i="787" s="1"/>
  <c r="M3029" i="787" s="1"/>
  <c r="M3030" i="787" s="1"/>
  <c r="S3018" i="787"/>
  <c r="S3017" i="787"/>
  <c r="J3017" i="787"/>
  <c r="J3018" i="787" s="1"/>
  <c r="J3019" i="787" s="1"/>
  <c r="J3020" i="787" s="1"/>
  <c r="J3021" i="787" s="1"/>
  <c r="B3017" i="787"/>
  <c r="B3018" i="787" s="1"/>
  <c r="B3019" i="787" s="1"/>
  <c r="B3020" i="787" s="1"/>
  <c r="B3021" i="787" s="1"/>
  <c r="B3022" i="787" s="1"/>
  <c r="B3023" i="787" s="1"/>
  <c r="B3024" i="787" s="1"/>
  <c r="S3016" i="787"/>
  <c r="J3016" i="787"/>
  <c r="G3016" i="787"/>
  <c r="G3017" i="787" s="1"/>
  <c r="G3018" i="787" s="1"/>
  <c r="G3019" i="787" s="1"/>
  <c r="G3020" i="787" s="1"/>
  <c r="G3021" i="787" s="1"/>
  <c r="G3022" i="787" s="1"/>
  <c r="G3023" i="787" s="1"/>
  <c r="G3024" i="787" s="1"/>
  <c r="G3025" i="787" s="1"/>
  <c r="G3026" i="787" s="1"/>
  <c r="G3027" i="787" s="1"/>
  <c r="G3028" i="787" s="1"/>
  <c r="G3029" i="787" s="1"/>
  <c r="G3030" i="787" s="1"/>
  <c r="S3015" i="787"/>
  <c r="M3015" i="787"/>
  <c r="M3016" i="787" s="1"/>
  <c r="M3017" i="787" s="1"/>
  <c r="M3018" i="787" s="1"/>
  <c r="J3015" i="787"/>
  <c r="G3015" i="787"/>
  <c r="C3015" i="787"/>
  <c r="C3016" i="787" s="1"/>
  <c r="C3017" i="787" s="1"/>
  <c r="C3018" i="787" s="1"/>
  <c r="C3019" i="787" s="1"/>
  <c r="C3020" i="787" s="1"/>
  <c r="C3021" i="787" s="1"/>
  <c r="C3022" i="787" s="1"/>
  <c r="C3023" i="787" s="1"/>
  <c r="C3024" i="787" s="1"/>
  <c r="C3025" i="787" s="1"/>
  <c r="C3026" i="787" s="1"/>
  <c r="C3027" i="787" s="1"/>
  <c r="C3028" i="787" s="1"/>
  <c r="C3029" i="787" s="1"/>
  <c r="C3030" i="787" s="1"/>
  <c r="B3015" i="787"/>
  <c r="B3016" i="787" s="1"/>
  <c r="S3014" i="787"/>
  <c r="Q3014" i="787"/>
  <c r="S3013" i="787"/>
  <c r="S3012" i="787"/>
  <c r="S3011" i="787"/>
  <c r="M3011" i="787"/>
  <c r="M3012" i="787" s="1"/>
  <c r="M3013" i="787" s="1"/>
  <c r="C3011" i="787"/>
  <c r="C3012" i="787" s="1"/>
  <c r="C3013" i="787" s="1"/>
  <c r="B3011" i="787"/>
  <c r="B3012" i="787" s="1"/>
  <c r="B3013" i="787" s="1"/>
  <c r="S3010" i="787"/>
  <c r="M3010" i="787"/>
  <c r="J3010" i="787"/>
  <c r="J3011" i="787" s="1"/>
  <c r="J3012" i="787" s="1"/>
  <c r="J3013" i="787" s="1"/>
  <c r="G3010" i="787"/>
  <c r="G3011" i="787" s="1"/>
  <c r="G3012" i="787" s="1"/>
  <c r="G3013" i="787" s="1"/>
  <c r="C3010" i="787"/>
  <c r="B3010" i="787"/>
  <c r="S3009" i="787"/>
  <c r="Q3009" i="787"/>
  <c r="S3008" i="787"/>
  <c r="S3007" i="787"/>
  <c r="S3005" i="787"/>
  <c r="S3004" i="787"/>
  <c r="M3004" i="787"/>
  <c r="M3005" i="787" s="1"/>
  <c r="M3006" i="787" s="1"/>
  <c r="M3007" i="787" s="1"/>
  <c r="M3008" i="787" s="1"/>
  <c r="J3004" i="787"/>
  <c r="J3005" i="787" s="1"/>
  <c r="J3006" i="787" s="1"/>
  <c r="J3007" i="787" s="1"/>
  <c r="J3008" i="787" s="1"/>
  <c r="S3003" i="787"/>
  <c r="M3003" i="787"/>
  <c r="J3003" i="787"/>
  <c r="G3003" i="787"/>
  <c r="G3004" i="787" s="1"/>
  <c r="G3005" i="787" s="1"/>
  <c r="G3006" i="787" s="1"/>
  <c r="G3007" i="787" s="1"/>
  <c r="G3008" i="787" s="1"/>
  <c r="C3003" i="787"/>
  <c r="C3004" i="787" s="1"/>
  <c r="C3005" i="787" s="1"/>
  <c r="C3006" i="787" s="1"/>
  <c r="B3003" i="787"/>
  <c r="B3004" i="787" s="1"/>
  <c r="B3005" i="787" s="1"/>
  <c r="B3006" i="787" s="1"/>
  <c r="B3007" i="787" s="1"/>
  <c r="B3008" i="787" s="1"/>
  <c r="Q3002" i="787"/>
  <c r="S3002" i="787" s="1"/>
  <c r="S3001" i="787"/>
  <c r="G3001" i="787"/>
  <c r="C3001" i="787"/>
  <c r="S3000" i="787"/>
  <c r="M3000" i="787"/>
  <c r="M3001" i="787" s="1"/>
  <c r="J3000" i="787"/>
  <c r="J3001" i="787" s="1"/>
  <c r="G3000" i="787"/>
  <c r="C3000" i="787"/>
  <c r="B3000" i="787"/>
  <c r="B3001" i="787" s="1"/>
  <c r="Q2999" i="787"/>
  <c r="S2999" i="787" s="1"/>
  <c r="S2998" i="787"/>
  <c r="S2997" i="787"/>
  <c r="S2996" i="787"/>
  <c r="S2995" i="787"/>
  <c r="S2994" i="787"/>
  <c r="S2993" i="787"/>
  <c r="G2993" i="787"/>
  <c r="G2994" i="787" s="1"/>
  <c r="G2995" i="787" s="1"/>
  <c r="G2996" i="787" s="1"/>
  <c r="G2997" i="787" s="1"/>
  <c r="G2998" i="787" s="1"/>
  <c r="C2993" i="787"/>
  <c r="C2994" i="787" s="1"/>
  <c r="C2995" i="787" s="1"/>
  <c r="C2996" i="787" s="1"/>
  <c r="C2997" i="787" s="1"/>
  <c r="C2998" i="787" s="1"/>
  <c r="S2992" i="787"/>
  <c r="S2991" i="787"/>
  <c r="S2990" i="787"/>
  <c r="M2990" i="787"/>
  <c r="M2991" i="787" s="1"/>
  <c r="M2992" i="787" s="1"/>
  <c r="M2993" i="787" s="1"/>
  <c r="M2994" i="787" s="1"/>
  <c r="M2995" i="787" s="1"/>
  <c r="M2996" i="787" s="1"/>
  <c r="M2997" i="787" s="1"/>
  <c r="M2998" i="787" s="1"/>
  <c r="S2989" i="787"/>
  <c r="S2988" i="787"/>
  <c r="M2988" i="787"/>
  <c r="M2989" i="787" s="1"/>
  <c r="J2988" i="787"/>
  <c r="J2989" i="787" s="1"/>
  <c r="J2990" i="787" s="1"/>
  <c r="J2991" i="787" s="1"/>
  <c r="J2992" i="787" s="1"/>
  <c r="J2993" i="787" s="1"/>
  <c r="J2994" i="787" s="1"/>
  <c r="J2995" i="787" s="1"/>
  <c r="J2996" i="787" s="1"/>
  <c r="J2997" i="787" s="1"/>
  <c r="J2998" i="787" s="1"/>
  <c r="G2988" i="787"/>
  <c r="G2989" i="787" s="1"/>
  <c r="G2990" i="787" s="1"/>
  <c r="G2991" i="787" s="1"/>
  <c r="G2992" i="787" s="1"/>
  <c r="C2988" i="787"/>
  <c r="C2989" i="787" s="1"/>
  <c r="C2990" i="787" s="1"/>
  <c r="C2991" i="787" s="1"/>
  <c r="C2992" i="787" s="1"/>
  <c r="B2988" i="787"/>
  <c r="B2989" i="787" s="1"/>
  <c r="B2990" i="787" s="1"/>
  <c r="B2991" i="787" s="1"/>
  <c r="B2992" i="787" s="1"/>
  <c r="B2993" i="787" s="1"/>
  <c r="B2994" i="787" s="1"/>
  <c r="B2995" i="787" s="1"/>
  <c r="B2996" i="787" s="1"/>
  <c r="B2997" i="787" s="1"/>
  <c r="B2998" i="787" s="1"/>
  <c r="S2987" i="787"/>
  <c r="Q2987" i="787"/>
  <c r="S2986" i="787"/>
  <c r="S2985" i="787"/>
  <c r="S2983" i="787"/>
  <c r="G2983" i="787"/>
  <c r="G2984" i="787" s="1"/>
  <c r="G2985" i="787" s="1"/>
  <c r="G2986" i="787" s="1"/>
  <c r="S2982" i="787"/>
  <c r="M2982" i="787"/>
  <c r="M2983" i="787" s="1"/>
  <c r="M2984" i="787" s="1"/>
  <c r="M2985" i="787" s="1"/>
  <c r="M2986" i="787" s="1"/>
  <c r="J2982" i="787"/>
  <c r="J2983" i="787" s="1"/>
  <c r="J2984" i="787" s="1"/>
  <c r="J2985" i="787" s="1"/>
  <c r="J2986" i="787" s="1"/>
  <c r="G2982" i="787"/>
  <c r="C2982" i="787"/>
  <c r="C2983" i="787" s="1"/>
  <c r="C2984" i="787" s="1"/>
  <c r="B2982" i="787"/>
  <c r="B2983" i="787" s="1"/>
  <c r="B2984" i="787" s="1"/>
  <c r="B2985" i="787" s="1"/>
  <c r="B2986" i="787" s="1"/>
  <c r="S2981" i="787"/>
  <c r="Q2981" i="787"/>
  <c r="S2980" i="787"/>
  <c r="S2979" i="787"/>
  <c r="S2978" i="787"/>
  <c r="S2977" i="787"/>
  <c r="S2976" i="787"/>
  <c r="C2976" i="787"/>
  <c r="C2977" i="787" s="1"/>
  <c r="C2978" i="787" s="1"/>
  <c r="C2979" i="787" s="1"/>
  <c r="C2980" i="787" s="1"/>
  <c r="B2976" i="787"/>
  <c r="B2977" i="787" s="1"/>
  <c r="B2978" i="787" s="1"/>
  <c r="B2979" i="787" s="1"/>
  <c r="B2980" i="787" s="1"/>
  <c r="S2975" i="787"/>
  <c r="S2974" i="787"/>
  <c r="S2973" i="787"/>
  <c r="G2973" i="787"/>
  <c r="G2974" i="787" s="1"/>
  <c r="G2975" i="787" s="1"/>
  <c r="G2976" i="787" s="1"/>
  <c r="G2977" i="787" s="1"/>
  <c r="G2978" i="787" s="1"/>
  <c r="G2979" i="787" s="1"/>
  <c r="G2980" i="787" s="1"/>
  <c r="S2972" i="787"/>
  <c r="S2971" i="787"/>
  <c r="J2971" i="787"/>
  <c r="J2972" i="787" s="1"/>
  <c r="J2973" i="787" s="1"/>
  <c r="J2974" i="787" s="1"/>
  <c r="J2975" i="787" s="1"/>
  <c r="J2976" i="787" s="1"/>
  <c r="J2977" i="787" s="1"/>
  <c r="J2978" i="787" s="1"/>
  <c r="J2979" i="787" s="1"/>
  <c r="J2980" i="787" s="1"/>
  <c r="G2971" i="787"/>
  <c r="G2972" i="787" s="1"/>
  <c r="S2970" i="787"/>
  <c r="M2970" i="787"/>
  <c r="M2971" i="787" s="1"/>
  <c r="M2972" i="787" s="1"/>
  <c r="M2973" i="787" s="1"/>
  <c r="M2974" i="787" s="1"/>
  <c r="M2975" i="787" s="1"/>
  <c r="M2976" i="787" s="1"/>
  <c r="M2977" i="787" s="1"/>
  <c r="M2978" i="787" s="1"/>
  <c r="M2979" i="787" s="1"/>
  <c r="M2980" i="787" s="1"/>
  <c r="J2970" i="787"/>
  <c r="G2970" i="787"/>
  <c r="C2970" i="787"/>
  <c r="C2971" i="787" s="1"/>
  <c r="C2972" i="787" s="1"/>
  <c r="C2973" i="787" s="1"/>
  <c r="C2974" i="787" s="1"/>
  <c r="C2975" i="787" s="1"/>
  <c r="B2970" i="787"/>
  <c r="B2971" i="787" s="1"/>
  <c r="B2972" i="787" s="1"/>
  <c r="B2973" i="787" s="1"/>
  <c r="B2974" i="787" s="1"/>
  <c r="B2975" i="787" s="1"/>
  <c r="S2969" i="787"/>
  <c r="Q2969" i="787"/>
  <c r="S2967" i="787"/>
  <c r="M2967" i="787"/>
  <c r="M2968" i="787" s="1"/>
  <c r="S2966" i="787"/>
  <c r="B2965" i="787"/>
  <c r="B2966" i="787" s="1"/>
  <c r="B2967" i="787" s="1"/>
  <c r="B2968" i="787" s="1"/>
  <c r="J2964" i="787"/>
  <c r="J2965" i="787" s="1"/>
  <c r="J2966" i="787" s="1"/>
  <c r="J2967" i="787" s="1"/>
  <c r="J2968" i="787" s="1"/>
  <c r="G2964" i="787"/>
  <c r="G2965" i="787" s="1"/>
  <c r="G2966" i="787" s="1"/>
  <c r="G2967" i="787" s="1"/>
  <c r="G2968" i="787" s="1"/>
  <c r="S2963" i="787"/>
  <c r="M2963" i="787"/>
  <c r="M2964" i="787" s="1"/>
  <c r="M2965" i="787" s="1"/>
  <c r="J2963" i="787"/>
  <c r="G2963" i="787"/>
  <c r="C2963" i="787"/>
  <c r="C2964" i="787" s="1"/>
  <c r="B2963" i="787"/>
  <c r="B2964" i="787" s="1"/>
  <c r="S2962" i="787"/>
  <c r="Q2962" i="787"/>
  <c r="S2961" i="787"/>
  <c r="M2961" i="787"/>
  <c r="S2959" i="787"/>
  <c r="C2959" i="787"/>
  <c r="C2960" i="787" s="1"/>
  <c r="B2959" i="787"/>
  <c r="B2960" i="787" s="1"/>
  <c r="B2961" i="787" s="1"/>
  <c r="S2957" i="787"/>
  <c r="G2957" i="787"/>
  <c r="G2958" i="787" s="1"/>
  <c r="G2959" i="787" s="1"/>
  <c r="G2960" i="787" s="1"/>
  <c r="G2961" i="787" s="1"/>
  <c r="C2957" i="787"/>
  <c r="C2958" i="787" s="1"/>
  <c r="Q2958" i="787" s="1"/>
  <c r="S2958" i="787" s="1"/>
  <c r="S2956" i="787"/>
  <c r="M2956" i="787"/>
  <c r="M2957" i="787" s="1"/>
  <c r="M2958" i="787" s="1"/>
  <c r="M2959" i="787" s="1"/>
  <c r="J2956" i="787"/>
  <c r="J2957" i="787" s="1"/>
  <c r="J2958" i="787" s="1"/>
  <c r="J2959" i="787" s="1"/>
  <c r="J2960" i="787" s="1"/>
  <c r="J2961" i="787" s="1"/>
  <c r="G2956" i="787"/>
  <c r="C2956" i="787"/>
  <c r="B2956" i="787"/>
  <c r="B2957" i="787" s="1"/>
  <c r="B2958" i="787" s="1"/>
  <c r="Q2955" i="787"/>
  <c r="S2955" i="787" s="1"/>
  <c r="S2954" i="787"/>
  <c r="S2953" i="787"/>
  <c r="S2952" i="787"/>
  <c r="J2952" i="787"/>
  <c r="J2953" i="787" s="1"/>
  <c r="J2954" i="787" s="1"/>
  <c r="S2951" i="787"/>
  <c r="J2951" i="787"/>
  <c r="S2950" i="787"/>
  <c r="S2949" i="787"/>
  <c r="S2946" i="787"/>
  <c r="S2945" i="787"/>
  <c r="G2945" i="787"/>
  <c r="G2946" i="787" s="1"/>
  <c r="G2947" i="787" s="1"/>
  <c r="G2948" i="787" s="1"/>
  <c r="G2949" i="787" s="1"/>
  <c r="G2950" i="787" s="1"/>
  <c r="G2951" i="787" s="1"/>
  <c r="G2952" i="787" s="1"/>
  <c r="G2953" i="787" s="1"/>
  <c r="G2954" i="787" s="1"/>
  <c r="S2944" i="787"/>
  <c r="Q2942" i="787"/>
  <c r="S2942" i="787" s="1"/>
  <c r="M2942" i="787"/>
  <c r="M2943" i="787" s="1"/>
  <c r="M2944" i="787" s="1"/>
  <c r="M2945" i="787" s="1"/>
  <c r="M2946" i="787" s="1"/>
  <c r="M2947" i="787" s="1"/>
  <c r="M2948" i="787" s="1"/>
  <c r="M2949" i="787" s="1"/>
  <c r="M2950" i="787" s="1"/>
  <c r="M2951" i="787" s="1"/>
  <c r="M2952" i="787" s="1"/>
  <c r="M2953" i="787" s="1"/>
  <c r="M2954" i="787" s="1"/>
  <c r="G2942" i="787"/>
  <c r="G2943" i="787" s="1"/>
  <c r="G2944" i="787" s="1"/>
  <c r="C2942" i="787"/>
  <c r="C2943" i="787" s="1"/>
  <c r="B2942" i="787"/>
  <c r="B2943" i="787" s="1"/>
  <c r="B2944" i="787" s="1"/>
  <c r="B2945" i="787" s="1"/>
  <c r="B2946" i="787" s="1"/>
  <c r="B2947" i="787" s="1"/>
  <c r="B2948" i="787" s="1"/>
  <c r="B2949" i="787" s="1"/>
  <c r="B2950" i="787" s="1"/>
  <c r="B2951" i="787" s="1"/>
  <c r="B2952" i="787" s="1"/>
  <c r="B2953" i="787" s="1"/>
  <c r="B2954" i="787" s="1"/>
  <c r="S2941" i="787"/>
  <c r="J2941" i="787"/>
  <c r="J2942" i="787" s="1"/>
  <c r="J2943" i="787" s="1"/>
  <c r="J2944" i="787" s="1"/>
  <c r="J2945" i="787" s="1"/>
  <c r="J2946" i="787" s="1"/>
  <c r="J2947" i="787" s="1"/>
  <c r="J2948" i="787" s="1"/>
  <c r="G2941" i="787"/>
  <c r="C2941" i="787"/>
  <c r="B2941" i="787"/>
  <c r="S2940" i="787"/>
  <c r="Q2940" i="787"/>
  <c r="S2939" i="787"/>
  <c r="M2939" i="787"/>
  <c r="G2939" i="787"/>
  <c r="S2938" i="787"/>
  <c r="J2938" i="787"/>
  <c r="G2938" i="787"/>
  <c r="S2937" i="787"/>
  <c r="M2937" i="787"/>
  <c r="J2937" i="787"/>
  <c r="G2937" i="787"/>
  <c r="C2937" i="787"/>
  <c r="C2938" i="787" s="1"/>
  <c r="C2939" i="787" s="1"/>
  <c r="B2937" i="787"/>
  <c r="B2938" i="787" s="1"/>
  <c r="B2939" i="787" s="1"/>
  <c r="S2936" i="787"/>
  <c r="Q2936" i="787"/>
  <c r="S2935" i="787"/>
  <c r="J2935" i="787"/>
  <c r="S2934" i="787"/>
  <c r="M2934" i="787"/>
  <c r="S2933" i="787"/>
  <c r="M2933" i="787"/>
  <c r="S2932" i="787"/>
  <c r="J2932" i="787"/>
  <c r="J2933" i="787" s="1"/>
  <c r="S2931" i="787"/>
  <c r="M2931" i="787"/>
  <c r="S2930" i="787"/>
  <c r="J2930" i="787"/>
  <c r="G2930" i="787"/>
  <c r="G2931" i="787" s="1"/>
  <c r="G2932" i="787" s="1"/>
  <c r="G2933" i="787" s="1"/>
  <c r="G2934" i="787" s="1"/>
  <c r="G2935" i="787" s="1"/>
  <c r="S2929" i="787"/>
  <c r="G2925" i="787"/>
  <c r="G2926" i="787" s="1"/>
  <c r="G2927" i="787" s="1"/>
  <c r="G2928" i="787" s="1"/>
  <c r="Q2924" i="787"/>
  <c r="S2924" i="787" s="1"/>
  <c r="M2924" i="787"/>
  <c r="M2925" i="787" s="1"/>
  <c r="M2926" i="787" s="1"/>
  <c r="M2927" i="787" s="1"/>
  <c r="M2928" i="787" s="1"/>
  <c r="M2929" i="787" s="1"/>
  <c r="J2924" i="787"/>
  <c r="J2925" i="787" s="1"/>
  <c r="J2926" i="787" s="1"/>
  <c r="J2927" i="787" s="1"/>
  <c r="J2928" i="787" s="1"/>
  <c r="G2924" i="787"/>
  <c r="C2924" i="787"/>
  <c r="C2925" i="787" s="1"/>
  <c r="B2924" i="787"/>
  <c r="B2925" i="787" s="1"/>
  <c r="B2926" i="787" s="1"/>
  <c r="B2927" i="787" s="1"/>
  <c r="B2928" i="787" s="1"/>
  <c r="B2929" i="787" s="1"/>
  <c r="B2930" i="787" s="1"/>
  <c r="B2931" i="787" s="1"/>
  <c r="B2932" i="787" s="1"/>
  <c r="B2933" i="787" s="1"/>
  <c r="B2934" i="787" s="1"/>
  <c r="B2935" i="787" s="1"/>
  <c r="S2923" i="787"/>
  <c r="Q2923" i="787"/>
  <c r="S2922" i="787"/>
  <c r="J2922" i="787"/>
  <c r="S2921" i="787"/>
  <c r="S2920" i="787"/>
  <c r="J2920" i="787"/>
  <c r="S2919" i="787"/>
  <c r="M2919" i="787"/>
  <c r="M2920" i="787" s="1"/>
  <c r="M2921" i="787" s="1"/>
  <c r="S2918" i="787"/>
  <c r="J2918" i="787"/>
  <c r="G2918" i="787"/>
  <c r="G2919" i="787" s="1"/>
  <c r="G2920" i="787" s="1"/>
  <c r="G2921" i="787" s="1"/>
  <c r="G2922" i="787" s="1"/>
  <c r="C2918" i="787"/>
  <c r="C2919" i="787" s="1"/>
  <c r="C2920" i="787" s="1"/>
  <c r="C2921" i="787" s="1"/>
  <c r="C2922" i="787" s="1"/>
  <c r="B2918" i="787"/>
  <c r="B2919" i="787" s="1"/>
  <c r="B2920" i="787" s="1"/>
  <c r="B2921" i="787" s="1"/>
  <c r="B2922" i="787" s="1"/>
  <c r="Q2917" i="787"/>
  <c r="S2917" i="787" s="1"/>
  <c r="S2916" i="787"/>
  <c r="J2916" i="787"/>
  <c r="S2915" i="787"/>
  <c r="M2915" i="787"/>
  <c r="S2914" i="787"/>
  <c r="J2914" i="787"/>
  <c r="G2914" i="787"/>
  <c r="G2915" i="787" s="1"/>
  <c r="G2916" i="787" s="1"/>
  <c r="S2913" i="787"/>
  <c r="M2913" i="787"/>
  <c r="S2912" i="787"/>
  <c r="J2912" i="787"/>
  <c r="S2911" i="787"/>
  <c r="M2911" i="787"/>
  <c r="B2911" i="787"/>
  <c r="B2912" i="787" s="1"/>
  <c r="B2913" i="787" s="1"/>
  <c r="B2914" i="787" s="1"/>
  <c r="B2915" i="787" s="1"/>
  <c r="B2916" i="787" s="1"/>
  <c r="S2910" i="787"/>
  <c r="J2910" i="787"/>
  <c r="S2909" i="787"/>
  <c r="S2908" i="787"/>
  <c r="M2908" i="787"/>
  <c r="M2909" i="787" s="1"/>
  <c r="J2908" i="787"/>
  <c r="C2908" i="787"/>
  <c r="C2909" i="787" s="1"/>
  <c r="C2910" i="787" s="1"/>
  <c r="C2911" i="787" s="1"/>
  <c r="C2912" i="787" s="1"/>
  <c r="C2913" i="787" s="1"/>
  <c r="C2914" i="787" s="1"/>
  <c r="C2915" i="787" s="1"/>
  <c r="C2916" i="787" s="1"/>
  <c r="B2908" i="787"/>
  <c r="B2909" i="787" s="1"/>
  <c r="B2910" i="787" s="1"/>
  <c r="S2907" i="787"/>
  <c r="M2907" i="787"/>
  <c r="G2907" i="787"/>
  <c r="G2908" i="787" s="1"/>
  <c r="G2909" i="787" s="1"/>
  <c r="G2910" i="787" s="1"/>
  <c r="G2911" i="787" s="1"/>
  <c r="G2912" i="787" s="1"/>
  <c r="G2913" i="787" s="1"/>
  <c r="C2907" i="787"/>
  <c r="Q2906" i="787"/>
  <c r="S2906" i="787" s="1"/>
  <c r="J2906" i="787"/>
  <c r="G2906" i="787"/>
  <c r="C2906" i="787"/>
  <c r="B2906" i="787"/>
  <c r="B2907" i="787" s="1"/>
  <c r="S2905" i="787"/>
  <c r="Q2905" i="787"/>
  <c r="S2904" i="787"/>
  <c r="M2904" i="787"/>
  <c r="J2904" i="787"/>
  <c r="G2904" i="787"/>
  <c r="C2904" i="787"/>
  <c r="B2904" i="787"/>
  <c r="S2903" i="787"/>
  <c r="Q2903" i="787"/>
  <c r="S2902" i="787"/>
  <c r="J2902" i="787"/>
  <c r="S2901" i="787"/>
  <c r="M2901" i="787"/>
  <c r="B2901" i="787"/>
  <c r="B2902" i="787" s="1"/>
  <c r="S2900" i="787"/>
  <c r="S2899" i="787"/>
  <c r="M2899" i="787"/>
  <c r="S2898" i="787"/>
  <c r="J2898" i="787"/>
  <c r="J2899" i="787" s="1"/>
  <c r="J2900" i="787" s="1"/>
  <c r="G2898" i="787"/>
  <c r="G2899" i="787" s="1"/>
  <c r="G2900" i="787" s="1"/>
  <c r="G2901" i="787" s="1"/>
  <c r="G2902" i="787" s="1"/>
  <c r="C2898" i="787"/>
  <c r="C2899" i="787" s="1"/>
  <c r="C2900" i="787" s="1"/>
  <c r="C2901" i="787" s="1"/>
  <c r="C2902" i="787" s="1"/>
  <c r="B2898" i="787"/>
  <c r="B2899" i="787" s="1"/>
  <c r="B2900" i="787" s="1"/>
  <c r="S2897" i="787"/>
  <c r="Q2897" i="787"/>
  <c r="S2896" i="787"/>
  <c r="S2895" i="787"/>
  <c r="S2894" i="787"/>
  <c r="M2894" i="787"/>
  <c r="M2895" i="787" s="1"/>
  <c r="M2896" i="787" s="1"/>
  <c r="J2894" i="787"/>
  <c r="J2895" i="787" s="1"/>
  <c r="J2896" i="787" s="1"/>
  <c r="B2894" i="787"/>
  <c r="B2895" i="787" s="1"/>
  <c r="B2896" i="787" s="1"/>
  <c r="S2893" i="787"/>
  <c r="M2893" i="787"/>
  <c r="J2893" i="787"/>
  <c r="G2893" i="787"/>
  <c r="G2894" i="787" s="1"/>
  <c r="G2895" i="787" s="1"/>
  <c r="G2896" i="787" s="1"/>
  <c r="C2893" i="787"/>
  <c r="C2894" i="787" s="1"/>
  <c r="C2895" i="787" s="1"/>
  <c r="C2896" i="787" s="1"/>
  <c r="B2893" i="787"/>
  <c r="Q2892" i="787"/>
  <c r="S2892" i="787" s="1"/>
  <c r="S2891" i="787"/>
  <c r="G2891" i="787"/>
  <c r="C2891" i="787"/>
  <c r="S2890" i="787"/>
  <c r="M2890" i="787"/>
  <c r="M2891" i="787" s="1"/>
  <c r="J2890" i="787"/>
  <c r="J2891" i="787" s="1"/>
  <c r="G2890" i="787"/>
  <c r="C2890" i="787"/>
  <c r="B2890" i="787"/>
  <c r="B2891" i="787" s="1"/>
  <c r="S2889" i="787"/>
  <c r="Q2889" i="787"/>
  <c r="S2888" i="787"/>
  <c r="S2887" i="787"/>
  <c r="S2886" i="787"/>
  <c r="J2886" i="787"/>
  <c r="J2887" i="787" s="1"/>
  <c r="J2888" i="787" s="1"/>
  <c r="B2886" i="787"/>
  <c r="B2887" i="787" s="1"/>
  <c r="B2888" i="787" s="1"/>
  <c r="S2885" i="787"/>
  <c r="M2885" i="787"/>
  <c r="M2886" i="787" s="1"/>
  <c r="M2887" i="787" s="1"/>
  <c r="M2888" i="787" s="1"/>
  <c r="J2885" i="787"/>
  <c r="G2885" i="787"/>
  <c r="G2886" i="787" s="1"/>
  <c r="G2887" i="787" s="1"/>
  <c r="G2888" i="787" s="1"/>
  <c r="C2885" i="787"/>
  <c r="C2886" i="787" s="1"/>
  <c r="C2887" i="787" s="1"/>
  <c r="C2888" i="787" s="1"/>
  <c r="B2885" i="787"/>
  <c r="Q2884" i="787"/>
  <c r="S2884" i="787" s="1"/>
  <c r="S2883" i="787"/>
  <c r="S2882" i="787"/>
  <c r="B2882" i="787"/>
  <c r="B2883" i="787" s="1"/>
  <c r="S2881" i="787"/>
  <c r="G2881" i="787"/>
  <c r="G2882" i="787" s="1"/>
  <c r="G2883" i="787" s="1"/>
  <c r="C2881" i="787"/>
  <c r="C2882" i="787" s="1"/>
  <c r="C2883" i="787" s="1"/>
  <c r="S2880" i="787"/>
  <c r="M2880" i="787"/>
  <c r="M2881" i="787" s="1"/>
  <c r="M2882" i="787" s="1"/>
  <c r="M2883" i="787" s="1"/>
  <c r="J2880" i="787"/>
  <c r="J2881" i="787" s="1"/>
  <c r="J2882" i="787" s="1"/>
  <c r="J2883" i="787" s="1"/>
  <c r="G2880" i="787"/>
  <c r="C2880" i="787"/>
  <c r="B2880" i="787"/>
  <c r="B2881" i="787" s="1"/>
  <c r="S2879" i="787"/>
  <c r="Q2879" i="787"/>
  <c r="S2878" i="787"/>
  <c r="J2878" i="787"/>
  <c r="S2877" i="787"/>
  <c r="S2876" i="787"/>
  <c r="S2875" i="787"/>
  <c r="G2875" i="787"/>
  <c r="G2876" i="787" s="1"/>
  <c r="G2877" i="787" s="1"/>
  <c r="G2878" i="787" s="1"/>
  <c r="C2875" i="787"/>
  <c r="C2876" i="787" s="1"/>
  <c r="C2877" i="787" s="1"/>
  <c r="C2878" i="787" s="1"/>
  <c r="S2874" i="787"/>
  <c r="M2874" i="787"/>
  <c r="M2875" i="787" s="1"/>
  <c r="M2876" i="787" s="1"/>
  <c r="M2877" i="787" s="1"/>
  <c r="M2878" i="787" s="1"/>
  <c r="J2874" i="787"/>
  <c r="J2875" i="787" s="1"/>
  <c r="J2876" i="787" s="1"/>
  <c r="J2877" i="787" s="1"/>
  <c r="G2874" i="787"/>
  <c r="C2874" i="787"/>
  <c r="B2874" i="787"/>
  <c r="B2875" i="787" s="1"/>
  <c r="B2876" i="787" s="1"/>
  <c r="B2877" i="787" s="1"/>
  <c r="B2878" i="787" s="1"/>
  <c r="S2873" i="787"/>
  <c r="Q2873" i="787"/>
  <c r="S2872" i="787"/>
  <c r="M2872" i="787"/>
  <c r="S2871" i="787"/>
  <c r="S2870" i="787"/>
  <c r="S2869" i="787"/>
  <c r="S2868" i="787"/>
  <c r="M2868" i="787"/>
  <c r="M2869" i="787" s="1"/>
  <c r="M2870" i="787" s="1"/>
  <c r="M2871" i="787" s="1"/>
  <c r="S2867" i="787"/>
  <c r="M2867" i="787"/>
  <c r="S2866" i="787"/>
  <c r="G2866" i="787"/>
  <c r="G2867" i="787" s="1"/>
  <c r="G2868" i="787" s="1"/>
  <c r="G2869" i="787" s="1"/>
  <c r="G2870" i="787" s="1"/>
  <c r="G2871" i="787" s="1"/>
  <c r="G2872" i="787" s="1"/>
  <c r="C2866" i="787"/>
  <c r="C2867" i="787" s="1"/>
  <c r="C2868" i="787" s="1"/>
  <c r="C2869" i="787" s="1"/>
  <c r="C2870" i="787" s="1"/>
  <c r="C2871" i="787" s="1"/>
  <c r="C2872" i="787" s="1"/>
  <c r="B2866" i="787"/>
  <c r="B2867" i="787" s="1"/>
  <c r="B2868" i="787" s="1"/>
  <c r="B2869" i="787" s="1"/>
  <c r="B2870" i="787" s="1"/>
  <c r="B2871" i="787" s="1"/>
  <c r="B2872" i="787" s="1"/>
  <c r="S2865" i="787"/>
  <c r="Q2865" i="787"/>
  <c r="S2864" i="787"/>
  <c r="S2863" i="787"/>
  <c r="S2862" i="787"/>
  <c r="S2861" i="787"/>
  <c r="S2860" i="787"/>
  <c r="B2860" i="787"/>
  <c r="B2861" i="787" s="1"/>
  <c r="B2862" i="787" s="1"/>
  <c r="B2863" i="787" s="1"/>
  <c r="B2864" i="787" s="1"/>
  <c r="S2859" i="787"/>
  <c r="S2858" i="787"/>
  <c r="S2857" i="787"/>
  <c r="G2857" i="787"/>
  <c r="G2858" i="787" s="1"/>
  <c r="G2859" i="787" s="1"/>
  <c r="G2860" i="787" s="1"/>
  <c r="G2861" i="787" s="1"/>
  <c r="G2862" i="787" s="1"/>
  <c r="G2863" i="787" s="1"/>
  <c r="G2864" i="787" s="1"/>
  <c r="C2857" i="787"/>
  <c r="C2858" i="787" s="1"/>
  <c r="C2859" i="787" s="1"/>
  <c r="C2860" i="787" s="1"/>
  <c r="C2861" i="787" s="1"/>
  <c r="C2862" i="787" s="1"/>
  <c r="C2863" i="787" s="1"/>
  <c r="C2864" i="787" s="1"/>
  <c r="S2856" i="787"/>
  <c r="M2856" i="787"/>
  <c r="M2857" i="787" s="1"/>
  <c r="M2858" i="787" s="1"/>
  <c r="M2859" i="787" s="1"/>
  <c r="M2860" i="787" s="1"/>
  <c r="M2861" i="787" s="1"/>
  <c r="M2862" i="787" s="1"/>
  <c r="M2863" i="787" s="1"/>
  <c r="M2864" i="787" s="1"/>
  <c r="S2855" i="787"/>
  <c r="M2855" i="787"/>
  <c r="C2855" i="787"/>
  <c r="C2856" i="787" s="1"/>
  <c r="B2855" i="787"/>
  <c r="B2856" i="787" s="1"/>
  <c r="B2857" i="787" s="1"/>
  <c r="B2858" i="787" s="1"/>
  <c r="B2859" i="787" s="1"/>
  <c r="S2854" i="787"/>
  <c r="J2854" i="787"/>
  <c r="J2855" i="787" s="1"/>
  <c r="J2856" i="787" s="1"/>
  <c r="J2857" i="787" s="1"/>
  <c r="J2858" i="787" s="1"/>
  <c r="J2859" i="787" s="1"/>
  <c r="J2860" i="787" s="1"/>
  <c r="J2861" i="787" s="1"/>
  <c r="J2862" i="787" s="1"/>
  <c r="J2863" i="787" s="1"/>
  <c r="J2864" i="787" s="1"/>
  <c r="G2854" i="787"/>
  <c r="G2855" i="787" s="1"/>
  <c r="G2856" i="787" s="1"/>
  <c r="C2854" i="787"/>
  <c r="B2854" i="787"/>
  <c r="Q2853" i="787"/>
  <c r="S2853" i="787" s="1"/>
  <c r="S2852" i="787"/>
  <c r="S2851" i="787"/>
  <c r="M2851" i="787"/>
  <c r="M2852" i="787" s="1"/>
  <c r="C2851" i="787"/>
  <c r="C2852" i="787" s="1"/>
  <c r="S2850" i="787"/>
  <c r="M2850" i="787"/>
  <c r="J2850" i="787"/>
  <c r="J2851" i="787" s="1"/>
  <c r="J2852" i="787" s="1"/>
  <c r="G2850" i="787"/>
  <c r="G2851" i="787" s="1"/>
  <c r="G2852" i="787" s="1"/>
  <c r="C2850" i="787"/>
  <c r="S2849" i="787"/>
  <c r="J2849" i="787"/>
  <c r="G2849" i="787"/>
  <c r="C2849" i="787"/>
  <c r="B2849" i="787"/>
  <c r="B2850" i="787" s="1"/>
  <c r="B2851" i="787" s="1"/>
  <c r="B2852" i="787" s="1"/>
  <c r="S2848" i="787"/>
  <c r="Q2848" i="787"/>
  <c r="S2847" i="787"/>
  <c r="M2847" i="787"/>
  <c r="S2846" i="787"/>
  <c r="S2845" i="787"/>
  <c r="M2845" i="787"/>
  <c r="M2846" i="787" s="1"/>
  <c r="B2845" i="787"/>
  <c r="B2846" i="787" s="1"/>
  <c r="B2847" i="787" s="1"/>
  <c r="S2844" i="787"/>
  <c r="M2844" i="787"/>
  <c r="G2844" i="787"/>
  <c r="G2845" i="787" s="1"/>
  <c r="G2846" i="787" s="1"/>
  <c r="G2847" i="787" s="1"/>
  <c r="C2844" i="787"/>
  <c r="C2845" i="787" s="1"/>
  <c r="C2846" i="787" s="1"/>
  <c r="C2847" i="787" s="1"/>
  <c r="B2844" i="787"/>
  <c r="S2843" i="787"/>
  <c r="J2843" i="787"/>
  <c r="J2844" i="787" s="1"/>
  <c r="J2845" i="787" s="1"/>
  <c r="J2846" i="787" s="1"/>
  <c r="J2847" i="787" s="1"/>
  <c r="G2843" i="787"/>
  <c r="C2843" i="787"/>
  <c r="B2843" i="787"/>
  <c r="S2842" i="787"/>
  <c r="Q2842" i="787"/>
  <c r="S2841" i="787"/>
  <c r="J2841" i="787"/>
  <c r="S2840" i="787"/>
  <c r="M2840" i="787"/>
  <c r="M2841" i="787" s="1"/>
  <c r="S2839" i="787"/>
  <c r="M2839" i="787"/>
  <c r="J2839" i="787"/>
  <c r="J2840" i="787" s="1"/>
  <c r="G2839" i="787"/>
  <c r="G2840" i="787" s="1"/>
  <c r="G2841" i="787" s="1"/>
  <c r="S2838" i="787"/>
  <c r="J2838" i="787"/>
  <c r="B2838" i="787"/>
  <c r="B2839" i="787" s="1"/>
  <c r="B2840" i="787" s="1"/>
  <c r="B2841" i="787" s="1"/>
  <c r="S2837" i="787"/>
  <c r="M2837" i="787"/>
  <c r="J2837" i="787"/>
  <c r="G2837" i="787"/>
  <c r="G2838" i="787" s="1"/>
  <c r="C2837" i="787"/>
  <c r="C2838" i="787" s="1"/>
  <c r="C2839" i="787" s="1"/>
  <c r="C2840" i="787" s="1"/>
  <c r="C2841" i="787" s="1"/>
  <c r="B2837" i="787"/>
  <c r="Q2836" i="787"/>
  <c r="S2836" i="787" s="1"/>
  <c r="S2835" i="787"/>
  <c r="S2834" i="787"/>
  <c r="S2833" i="787"/>
  <c r="S2832" i="787"/>
  <c r="M2832" i="787"/>
  <c r="M2833" i="787" s="1"/>
  <c r="M2834" i="787" s="1"/>
  <c r="M2835" i="787" s="1"/>
  <c r="J2832" i="787"/>
  <c r="J2833" i="787" s="1"/>
  <c r="J2834" i="787" s="1"/>
  <c r="J2835" i="787" s="1"/>
  <c r="S2831" i="787"/>
  <c r="S2830" i="787"/>
  <c r="J2830" i="787"/>
  <c r="J2831" i="787" s="1"/>
  <c r="S2829" i="787"/>
  <c r="S2828" i="787"/>
  <c r="B2828" i="787"/>
  <c r="B2829" i="787" s="1"/>
  <c r="B2830" i="787" s="1"/>
  <c r="B2831" i="787" s="1"/>
  <c r="B2832" i="787" s="1"/>
  <c r="B2833" i="787" s="1"/>
  <c r="B2834" i="787" s="1"/>
  <c r="B2835" i="787" s="1"/>
  <c r="S2827" i="787"/>
  <c r="G2827" i="787"/>
  <c r="G2828" i="787" s="1"/>
  <c r="G2829" i="787" s="1"/>
  <c r="G2830" i="787" s="1"/>
  <c r="G2831" i="787" s="1"/>
  <c r="G2832" i="787" s="1"/>
  <c r="G2833" i="787" s="1"/>
  <c r="G2834" i="787" s="1"/>
  <c r="G2835" i="787" s="1"/>
  <c r="S2826" i="787"/>
  <c r="M2826" i="787"/>
  <c r="M2827" i="787" s="1"/>
  <c r="M2828" i="787" s="1"/>
  <c r="M2829" i="787" s="1"/>
  <c r="M2830" i="787" s="1"/>
  <c r="M2831" i="787" s="1"/>
  <c r="J2826" i="787"/>
  <c r="J2827" i="787" s="1"/>
  <c r="J2828" i="787" s="1"/>
  <c r="J2829" i="787" s="1"/>
  <c r="G2826" i="787"/>
  <c r="S2825" i="787"/>
  <c r="J2825" i="787"/>
  <c r="G2825" i="787"/>
  <c r="C2825" i="787"/>
  <c r="C2826" i="787" s="1"/>
  <c r="C2827" i="787" s="1"/>
  <c r="C2828" i="787" s="1"/>
  <c r="C2829" i="787" s="1"/>
  <c r="C2830" i="787" s="1"/>
  <c r="C2831" i="787" s="1"/>
  <c r="C2832" i="787" s="1"/>
  <c r="C2833" i="787" s="1"/>
  <c r="C2834" i="787" s="1"/>
  <c r="C2835" i="787" s="1"/>
  <c r="B2825" i="787"/>
  <c r="B2826" i="787" s="1"/>
  <c r="B2827" i="787" s="1"/>
  <c r="S2824" i="787"/>
  <c r="Q2824" i="787"/>
  <c r="S2823" i="787"/>
  <c r="M2823" i="787"/>
  <c r="B2823" i="787"/>
  <c r="S2822" i="787"/>
  <c r="M2822" i="787"/>
  <c r="S2821" i="787"/>
  <c r="J2821" i="787"/>
  <c r="J2822" i="787" s="1"/>
  <c r="J2823" i="787" s="1"/>
  <c r="G2821" i="787"/>
  <c r="G2822" i="787" s="1"/>
  <c r="G2823" i="787" s="1"/>
  <c r="C2821" i="787"/>
  <c r="C2822" i="787" s="1"/>
  <c r="C2823" i="787" s="1"/>
  <c r="B2821" i="787"/>
  <c r="B2822" i="787" s="1"/>
  <c r="S2820" i="787"/>
  <c r="Q2820" i="787"/>
  <c r="S2819" i="787"/>
  <c r="G2819" i="787"/>
  <c r="S2818" i="787"/>
  <c r="G2818" i="787"/>
  <c r="S2817" i="787"/>
  <c r="B2817" i="787"/>
  <c r="B2818" i="787" s="1"/>
  <c r="B2819" i="787" s="1"/>
  <c r="S2816" i="787"/>
  <c r="S2815" i="787"/>
  <c r="M2815" i="787"/>
  <c r="M2816" i="787" s="1"/>
  <c r="M2817" i="787" s="1"/>
  <c r="M2818" i="787" s="1"/>
  <c r="M2819" i="787" s="1"/>
  <c r="J2815" i="787"/>
  <c r="J2816" i="787" s="1"/>
  <c r="J2817" i="787" s="1"/>
  <c r="J2818" i="787" s="1"/>
  <c r="J2819" i="787" s="1"/>
  <c r="G2815" i="787"/>
  <c r="G2816" i="787" s="1"/>
  <c r="G2817" i="787" s="1"/>
  <c r="B2815" i="787"/>
  <c r="B2816" i="787" s="1"/>
  <c r="S2814" i="787"/>
  <c r="J2814" i="787"/>
  <c r="G2814" i="787"/>
  <c r="C2814" i="787"/>
  <c r="C2815" i="787" s="1"/>
  <c r="C2816" i="787" s="1"/>
  <c r="C2817" i="787" s="1"/>
  <c r="C2818" i="787" s="1"/>
  <c r="C2819" i="787" s="1"/>
  <c r="B2814" i="787"/>
  <c r="S2813" i="787"/>
  <c r="Q2813" i="787"/>
  <c r="S2812" i="787"/>
  <c r="M2812" i="787"/>
  <c r="S2811" i="787"/>
  <c r="S2810" i="787"/>
  <c r="S2809" i="787"/>
  <c r="B2809" i="787"/>
  <c r="B2810" i="787" s="1"/>
  <c r="B2811" i="787" s="1"/>
  <c r="B2812" i="787" s="1"/>
  <c r="S2808" i="787"/>
  <c r="S2807" i="787"/>
  <c r="M2807" i="787"/>
  <c r="M2808" i="787" s="1"/>
  <c r="M2809" i="787" s="1"/>
  <c r="M2810" i="787" s="1"/>
  <c r="S2806" i="787"/>
  <c r="M2806" i="787"/>
  <c r="S2805" i="787"/>
  <c r="S2803" i="787"/>
  <c r="J2803" i="787"/>
  <c r="J2804" i="787" s="1"/>
  <c r="J2805" i="787" s="1"/>
  <c r="J2806" i="787" s="1"/>
  <c r="J2807" i="787" s="1"/>
  <c r="J2808" i="787" s="1"/>
  <c r="J2809" i="787" s="1"/>
  <c r="J2810" i="787" s="1"/>
  <c r="J2811" i="787" s="1"/>
  <c r="J2812" i="787" s="1"/>
  <c r="S2802" i="787"/>
  <c r="G2802" i="787"/>
  <c r="G2803" i="787" s="1"/>
  <c r="G2804" i="787" s="1"/>
  <c r="G2805" i="787" s="1"/>
  <c r="G2806" i="787" s="1"/>
  <c r="G2807" i="787" s="1"/>
  <c r="G2808" i="787" s="1"/>
  <c r="G2809" i="787" s="1"/>
  <c r="G2810" i="787" s="1"/>
  <c r="G2811" i="787" s="1"/>
  <c r="G2812" i="787" s="1"/>
  <c r="C2802" i="787"/>
  <c r="C2803" i="787" s="1"/>
  <c r="C2804" i="787" s="1"/>
  <c r="Q2804" i="787" s="1"/>
  <c r="S2804" i="787" s="1"/>
  <c r="S2801" i="787"/>
  <c r="M2801" i="787"/>
  <c r="M2802" i="787" s="1"/>
  <c r="J2801" i="787"/>
  <c r="J2802" i="787" s="1"/>
  <c r="G2801" i="787"/>
  <c r="C2801" i="787"/>
  <c r="B2801" i="787"/>
  <c r="B2802" i="787" s="1"/>
  <c r="B2803" i="787" s="1"/>
  <c r="B2804" i="787" s="1"/>
  <c r="B2805" i="787" s="1"/>
  <c r="B2806" i="787" s="1"/>
  <c r="B2807" i="787" s="1"/>
  <c r="B2808" i="787" s="1"/>
  <c r="S2800" i="787"/>
  <c r="Q2800" i="787"/>
  <c r="Q2799" i="787"/>
  <c r="S2799" i="787" s="1"/>
  <c r="M2799" i="787"/>
  <c r="S2798" i="787"/>
  <c r="M2798" i="787"/>
  <c r="S2797" i="787"/>
  <c r="J2797" i="787"/>
  <c r="J2798" i="787" s="1"/>
  <c r="J2799" i="787" s="1"/>
  <c r="S2796" i="787"/>
  <c r="S2795" i="787"/>
  <c r="S2794" i="787"/>
  <c r="J2794" i="787"/>
  <c r="J2795" i="787" s="1"/>
  <c r="S2793" i="787"/>
  <c r="J2793" i="787"/>
  <c r="S2792" i="787"/>
  <c r="J2792" i="787"/>
  <c r="B2792" i="787"/>
  <c r="B2793" i="787" s="1"/>
  <c r="B2794" i="787" s="1"/>
  <c r="B2795" i="787" s="1"/>
  <c r="B2796" i="787" s="1"/>
  <c r="B2797" i="787" s="1"/>
  <c r="B2798" i="787" s="1"/>
  <c r="B2799" i="787" s="1"/>
  <c r="S2791" i="787"/>
  <c r="M2790" i="787"/>
  <c r="M2791" i="787" s="1"/>
  <c r="M2792" i="787" s="1"/>
  <c r="M2793" i="787" s="1"/>
  <c r="M2794" i="787" s="1"/>
  <c r="M2795" i="787" s="1"/>
  <c r="M2796" i="787" s="1"/>
  <c r="G2790" i="787"/>
  <c r="G2791" i="787" s="1"/>
  <c r="G2792" i="787" s="1"/>
  <c r="G2793" i="787" s="1"/>
  <c r="G2794" i="787" s="1"/>
  <c r="G2795" i="787" s="1"/>
  <c r="G2796" i="787" s="1"/>
  <c r="G2797" i="787" s="1"/>
  <c r="G2798" i="787" s="1"/>
  <c r="G2799" i="787" s="1"/>
  <c r="S2789" i="787"/>
  <c r="J2789" i="787"/>
  <c r="G2789" i="787"/>
  <c r="C2789" i="787"/>
  <c r="C2790" i="787" s="1"/>
  <c r="C2791" i="787" s="1"/>
  <c r="C2792" i="787" s="1"/>
  <c r="C2793" i="787" s="1"/>
  <c r="C2794" i="787" s="1"/>
  <c r="C2795" i="787" s="1"/>
  <c r="C2796" i="787" s="1"/>
  <c r="C2797" i="787" s="1"/>
  <c r="C2798" i="787" s="1"/>
  <c r="C2799" i="787" s="1"/>
  <c r="B2789" i="787"/>
  <c r="B2790" i="787" s="1"/>
  <c r="B2791" i="787" s="1"/>
  <c r="S2788" i="787"/>
  <c r="Q2788" i="787"/>
  <c r="S2787" i="787"/>
  <c r="S2786" i="787"/>
  <c r="M2786" i="787"/>
  <c r="M2787" i="787" s="1"/>
  <c r="S2785" i="787"/>
  <c r="M2785" i="787"/>
  <c r="J2784" i="787"/>
  <c r="J2785" i="787" s="1"/>
  <c r="J2786" i="787" s="1"/>
  <c r="S2783" i="787"/>
  <c r="M2783" i="787"/>
  <c r="M2784" i="787" s="1"/>
  <c r="S2782" i="787"/>
  <c r="C2782" i="787"/>
  <c r="C2783" i="787" s="1"/>
  <c r="C2784" i="787" s="1"/>
  <c r="M2781" i="787"/>
  <c r="J2781" i="787"/>
  <c r="J2782" i="787" s="1"/>
  <c r="J2783" i="787" s="1"/>
  <c r="S2780" i="787"/>
  <c r="J2780" i="787"/>
  <c r="C2780" i="787"/>
  <c r="C2781" i="787" s="1"/>
  <c r="Q2781" i="787" s="1"/>
  <c r="S2781" i="787" s="1"/>
  <c r="B2780" i="787"/>
  <c r="B2781" i="787" s="1"/>
  <c r="B2782" i="787" s="1"/>
  <c r="B2783" i="787" s="1"/>
  <c r="B2784" i="787" s="1"/>
  <c r="B2785" i="787" s="1"/>
  <c r="B2786" i="787" s="1"/>
  <c r="B2787" i="787" s="1"/>
  <c r="S2779" i="787"/>
  <c r="M2779" i="787"/>
  <c r="G2779" i="787"/>
  <c r="G2780" i="787" s="1"/>
  <c r="G2781" i="787" s="1"/>
  <c r="G2782" i="787" s="1"/>
  <c r="G2783" i="787" s="1"/>
  <c r="G2784" i="787" s="1"/>
  <c r="G2785" i="787" s="1"/>
  <c r="G2786" i="787" s="1"/>
  <c r="G2787" i="787" s="1"/>
  <c r="C2779" i="787"/>
  <c r="B2779" i="787"/>
  <c r="Q2778" i="787"/>
  <c r="S2778" i="787" s="1"/>
  <c r="S2777" i="787"/>
  <c r="S2776" i="787"/>
  <c r="S2775" i="787"/>
  <c r="J2775" i="787"/>
  <c r="J2776" i="787" s="1"/>
  <c r="J2777" i="787" s="1"/>
  <c r="M2773" i="787"/>
  <c r="M2774" i="787" s="1"/>
  <c r="M2775" i="787" s="1"/>
  <c r="M2776" i="787" s="1"/>
  <c r="M2777" i="787" s="1"/>
  <c r="C2773" i="787"/>
  <c r="C2774" i="787" s="1"/>
  <c r="B2773" i="787"/>
  <c r="B2774" i="787" s="1"/>
  <c r="B2775" i="787" s="1"/>
  <c r="B2776" i="787" s="1"/>
  <c r="B2777" i="787" s="1"/>
  <c r="S2772" i="787"/>
  <c r="M2772" i="787"/>
  <c r="J2772" i="787"/>
  <c r="J2773" i="787" s="1"/>
  <c r="J2774" i="787" s="1"/>
  <c r="G2772" i="787"/>
  <c r="G2773" i="787" s="1"/>
  <c r="G2774" i="787" s="1"/>
  <c r="G2775" i="787" s="1"/>
  <c r="G2776" i="787" s="1"/>
  <c r="G2777" i="787" s="1"/>
  <c r="C2772" i="787"/>
  <c r="B2772" i="787"/>
  <c r="Q2771" i="787"/>
  <c r="S2771" i="787" s="1"/>
  <c r="S2770" i="787"/>
  <c r="S2769" i="787"/>
  <c r="S2768" i="787"/>
  <c r="S2767" i="787"/>
  <c r="M2767" i="787"/>
  <c r="M2768" i="787" s="1"/>
  <c r="M2769" i="787" s="1"/>
  <c r="M2770" i="787" s="1"/>
  <c r="S2766" i="787"/>
  <c r="S2765" i="787"/>
  <c r="S2764" i="787"/>
  <c r="G2764" i="787"/>
  <c r="G2765" i="787" s="1"/>
  <c r="G2766" i="787" s="1"/>
  <c r="G2767" i="787" s="1"/>
  <c r="G2768" i="787" s="1"/>
  <c r="G2769" i="787" s="1"/>
  <c r="G2770" i="787" s="1"/>
  <c r="C2764" i="787"/>
  <c r="C2765" i="787" s="1"/>
  <c r="C2766" i="787" s="1"/>
  <c r="C2767" i="787" s="1"/>
  <c r="C2768" i="787" s="1"/>
  <c r="C2769" i="787" s="1"/>
  <c r="C2770" i="787" s="1"/>
  <c r="S2763" i="787"/>
  <c r="C2763" i="787"/>
  <c r="B2763" i="787"/>
  <c r="B2764" i="787" s="1"/>
  <c r="B2765" i="787" s="1"/>
  <c r="B2766" i="787" s="1"/>
  <c r="B2767" i="787" s="1"/>
  <c r="B2768" i="787" s="1"/>
  <c r="B2769" i="787" s="1"/>
  <c r="B2770" i="787" s="1"/>
  <c r="S2762" i="787"/>
  <c r="J2762" i="787"/>
  <c r="J2763" i="787" s="1"/>
  <c r="J2764" i="787" s="1"/>
  <c r="J2765" i="787" s="1"/>
  <c r="J2766" i="787" s="1"/>
  <c r="J2767" i="787" s="1"/>
  <c r="J2768" i="787" s="1"/>
  <c r="J2769" i="787" s="1"/>
  <c r="J2770" i="787" s="1"/>
  <c r="G2762" i="787"/>
  <c r="G2763" i="787" s="1"/>
  <c r="S2761" i="787"/>
  <c r="M2761" i="787"/>
  <c r="M2762" i="787" s="1"/>
  <c r="M2763" i="787" s="1"/>
  <c r="M2764" i="787" s="1"/>
  <c r="M2765" i="787" s="1"/>
  <c r="M2766" i="787" s="1"/>
  <c r="J2761" i="787"/>
  <c r="G2761" i="787"/>
  <c r="C2761" i="787"/>
  <c r="C2762" i="787" s="1"/>
  <c r="B2761" i="787"/>
  <c r="B2762" i="787" s="1"/>
  <c r="S2760" i="787"/>
  <c r="Q2760" i="787"/>
  <c r="S2759" i="787"/>
  <c r="M2759" i="787"/>
  <c r="S2758" i="787"/>
  <c r="S2757" i="787"/>
  <c r="B2757" i="787"/>
  <c r="B2758" i="787" s="1"/>
  <c r="B2759" i="787" s="1"/>
  <c r="S2756" i="787"/>
  <c r="M2756" i="787"/>
  <c r="M2757" i="787" s="1"/>
  <c r="M2758" i="787" s="1"/>
  <c r="G2756" i="787"/>
  <c r="G2757" i="787" s="1"/>
  <c r="G2758" i="787" s="1"/>
  <c r="G2759" i="787" s="1"/>
  <c r="S2755" i="787"/>
  <c r="J2755" i="787"/>
  <c r="J2756" i="787" s="1"/>
  <c r="J2757" i="787" s="1"/>
  <c r="J2758" i="787" s="1"/>
  <c r="J2759" i="787" s="1"/>
  <c r="G2755" i="787"/>
  <c r="C2755" i="787"/>
  <c r="C2756" i="787" s="1"/>
  <c r="C2757" i="787" s="1"/>
  <c r="C2758" i="787" s="1"/>
  <c r="C2759" i="787" s="1"/>
  <c r="B2755" i="787"/>
  <c r="B2756" i="787" s="1"/>
  <c r="Q2754" i="787"/>
  <c r="S2754" i="787" s="1"/>
  <c r="S2653" i="787"/>
  <c r="J2653" i="787"/>
  <c r="C2653" i="787"/>
  <c r="B2653" i="787"/>
  <c r="Q2652" i="787"/>
  <c r="S2652" i="787" s="1"/>
  <c r="S2651" i="787"/>
  <c r="S2650" i="787"/>
  <c r="S2649" i="787"/>
  <c r="M2649" i="787"/>
  <c r="M2650" i="787" s="1"/>
  <c r="M2651" i="787" s="1"/>
  <c r="J2649" i="787"/>
  <c r="J2650" i="787" s="1"/>
  <c r="J2651" i="787" s="1"/>
  <c r="S2648" i="787"/>
  <c r="M2648" i="787"/>
  <c r="B2648" i="787"/>
  <c r="B2649" i="787" s="1"/>
  <c r="B2650" i="787" s="1"/>
  <c r="B2651" i="787" s="1"/>
  <c r="S2647" i="787"/>
  <c r="M2647" i="787"/>
  <c r="S2646" i="787"/>
  <c r="M2646" i="787"/>
  <c r="J2646" i="787"/>
  <c r="J2647" i="787" s="1"/>
  <c r="J2648" i="787" s="1"/>
  <c r="C2646" i="787"/>
  <c r="C2647" i="787" s="1"/>
  <c r="C2648" i="787" s="1"/>
  <c r="C2649" i="787" s="1"/>
  <c r="C2650" i="787" s="1"/>
  <c r="C2651" i="787" s="1"/>
  <c r="B2646" i="787"/>
  <c r="B2647" i="787" s="1"/>
  <c r="S2645" i="787"/>
  <c r="S2644" i="787"/>
  <c r="S2643" i="787"/>
  <c r="S2642" i="787"/>
  <c r="C2642" i="787"/>
  <c r="C2643" i="787" s="1"/>
  <c r="C2644" i="787" s="1"/>
  <c r="B2642" i="787"/>
  <c r="B2643" i="787" s="1"/>
  <c r="B2644" i="787" s="1"/>
  <c r="S2641" i="787"/>
  <c r="M2641" i="787"/>
  <c r="M2642" i="787" s="1"/>
  <c r="M2643" i="787" s="1"/>
  <c r="M2644" i="787" s="1"/>
  <c r="J2641" i="787"/>
  <c r="J2642" i="787" s="1"/>
  <c r="J2643" i="787" s="1"/>
  <c r="J2644" i="787" s="1"/>
  <c r="C2641" i="787"/>
  <c r="B2641" i="787"/>
  <c r="S2640" i="787"/>
  <c r="S2639" i="787"/>
  <c r="Q2639" i="787"/>
  <c r="M2638" i="787"/>
  <c r="S2637" i="787"/>
  <c r="S2632" i="787"/>
  <c r="M2632" i="787"/>
  <c r="M2633" i="787" s="1"/>
  <c r="M2634" i="787" s="1"/>
  <c r="M2635" i="787" s="1"/>
  <c r="S2631" i="787"/>
  <c r="J2631" i="787"/>
  <c r="J2632" i="787" s="1"/>
  <c r="J2633" i="787" s="1"/>
  <c r="J2634" i="787" s="1"/>
  <c r="J2635" i="787" s="1"/>
  <c r="J2636" i="787" s="1"/>
  <c r="J2637" i="787" s="1"/>
  <c r="J2638" i="787" s="1"/>
  <c r="C2631" i="787"/>
  <c r="C2632" i="787" s="1"/>
  <c r="C2633" i="787" s="1"/>
  <c r="C2634" i="787" s="1"/>
  <c r="C2635" i="787" s="1"/>
  <c r="C2636" i="787" s="1"/>
  <c r="B2631" i="787"/>
  <c r="B2632" i="787" s="1"/>
  <c r="B2633" i="787" s="1"/>
  <c r="B2634" i="787" s="1"/>
  <c r="B2635" i="787" s="1"/>
  <c r="B2636" i="787" s="1"/>
  <c r="B2637" i="787" s="1"/>
  <c r="B2638" i="787" s="1"/>
  <c r="Q2630" i="787"/>
  <c r="S2630" i="787" s="1"/>
  <c r="S2629" i="787"/>
  <c r="S2628" i="787"/>
  <c r="S2627" i="787"/>
  <c r="S2626" i="787"/>
  <c r="S2625" i="787"/>
  <c r="M2625" i="787"/>
  <c r="M2626" i="787" s="1"/>
  <c r="M2627" i="787" s="1"/>
  <c r="M2628" i="787" s="1"/>
  <c r="M2629" i="787" s="1"/>
  <c r="S2624" i="787"/>
  <c r="S2623" i="787"/>
  <c r="M2623" i="787"/>
  <c r="J2623" i="787"/>
  <c r="J2624" i="787" s="1"/>
  <c r="J2625" i="787" s="1"/>
  <c r="J2626" i="787" s="1"/>
  <c r="J2627" i="787" s="1"/>
  <c r="J2628" i="787" s="1"/>
  <c r="J2629" i="787" s="1"/>
  <c r="S2622" i="787"/>
  <c r="J2622" i="787"/>
  <c r="C2622" i="787"/>
  <c r="C2623" i="787" s="1"/>
  <c r="C2624" i="787" s="1"/>
  <c r="C2625" i="787" s="1"/>
  <c r="C2626" i="787" s="1"/>
  <c r="C2627" i="787" s="1"/>
  <c r="C2628" i="787" s="1"/>
  <c r="C2629" i="787" s="1"/>
  <c r="S2621" i="787"/>
  <c r="M2621" i="787"/>
  <c r="C2621" i="787"/>
  <c r="B2621" i="787"/>
  <c r="B2622" i="787" s="1"/>
  <c r="B2623" i="787" s="1"/>
  <c r="B2624" i="787" s="1"/>
  <c r="B2625" i="787" s="1"/>
  <c r="B2626" i="787" s="1"/>
  <c r="B2627" i="787" s="1"/>
  <c r="B2628" i="787" s="1"/>
  <c r="B2629" i="787" s="1"/>
  <c r="S2620" i="787"/>
  <c r="J2620" i="787"/>
  <c r="C2620" i="787"/>
  <c r="B2620" i="787"/>
  <c r="S2618" i="787"/>
  <c r="S2617" i="787"/>
  <c r="S2616" i="787"/>
  <c r="C2616" i="787"/>
  <c r="C2617" i="787" s="1"/>
  <c r="C2618" i="787" s="1"/>
  <c r="S2615" i="787"/>
  <c r="M2615" i="787"/>
  <c r="M2616" i="787" s="1"/>
  <c r="M2617" i="787" s="1"/>
  <c r="M2618" i="787" s="1"/>
  <c r="J2615" i="787"/>
  <c r="J2616" i="787" s="1"/>
  <c r="J2617" i="787" s="1"/>
  <c r="J2618" i="787" s="1"/>
  <c r="C2615" i="787"/>
  <c r="B2615" i="787"/>
  <c r="B2616" i="787" s="1"/>
  <c r="B2617" i="787" s="1"/>
  <c r="B2618" i="787" s="1"/>
  <c r="S2614" i="787"/>
  <c r="S2613" i="787"/>
  <c r="S2612" i="787"/>
  <c r="S2611" i="787"/>
  <c r="S2610" i="787"/>
  <c r="S2609" i="787"/>
  <c r="M2609" i="787"/>
  <c r="M2610" i="787" s="1"/>
  <c r="M2611" i="787" s="1"/>
  <c r="M2612" i="787" s="1"/>
  <c r="M2613" i="787" s="1"/>
  <c r="S2608" i="787"/>
  <c r="M2608" i="787"/>
  <c r="S2607" i="787"/>
  <c r="M2607" i="787"/>
  <c r="B2607" i="787"/>
  <c r="B2608" i="787" s="1"/>
  <c r="B2609" i="787" s="1"/>
  <c r="B2610" i="787" s="1"/>
  <c r="B2611" i="787" s="1"/>
  <c r="B2612" i="787" s="1"/>
  <c r="B2613" i="787" s="1"/>
  <c r="S2606" i="787"/>
  <c r="M2606" i="787"/>
  <c r="S2605" i="787"/>
  <c r="M2604" i="787"/>
  <c r="J2603" i="787"/>
  <c r="J2604" i="787" s="1"/>
  <c r="C2603" i="787"/>
  <c r="C2604" i="787" s="1"/>
  <c r="S2602" i="787"/>
  <c r="M2602" i="787"/>
  <c r="C2602" i="787"/>
  <c r="B2602" i="787"/>
  <c r="B2603" i="787" s="1"/>
  <c r="B2604" i="787" s="1"/>
  <c r="B2605" i="787" s="1"/>
  <c r="B2606" i="787" s="1"/>
  <c r="S2601" i="787"/>
  <c r="Q2601" i="787"/>
  <c r="Q2600" i="787"/>
  <c r="S2600" i="787" s="1"/>
  <c r="J2600" i="787"/>
  <c r="Q2599" i="787"/>
  <c r="S2599" i="787" s="1"/>
  <c r="G2599" i="787"/>
  <c r="S2598" i="787"/>
  <c r="Q2598" i="787"/>
  <c r="G2598" i="787"/>
  <c r="Q2597" i="787"/>
  <c r="S2597" i="787" s="1"/>
  <c r="S2596" i="787"/>
  <c r="Q2596" i="787"/>
  <c r="S2595" i="787"/>
  <c r="M2595" i="787"/>
  <c r="M2600" i="787" s="1"/>
  <c r="M2596" i="787" s="1"/>
  <c r="M2597" i="787" s="1"/>
  <c r="M2598" i="787" s="1"/>
  <c r="M2599" i="787" s="1"/>
  <c r="Q2580" i="787"/>
  <c r="S2571" i="787"/>
  <c r="S2569" i="787"/>
  <c r="J2569" i="787"/>
  <c r="H2569" i="787"/>
  <c r="C2569" i="787"/>
  <c r="B2569" i="787"/>
  <c r="S2568" i="787"/>
  <c r="J2568" i="787"/>
  <c r="H2568" i="787"/>
  <c r="G2568" i="787"/>
  <c r="G2569" i="787" s="1"/>
  <c r="C2568" i="787"/>
  <c r="B2568" i="787"/>
  <c r="S2559" i="787"/>
  <c r="Q2559" i="787"/>
  <c r="S2443" i="787"/>
  <c r="M2443" i="787"/>
  <c r="J2443" i="787"/>
  <c r="S2442" i="787"/>
  <c r="M2442" i="787"/>
  <c r="J2442" i="787"/>
  <c r="C2440" i="787"/>
  <c r="C2441" i="787" s="1"/>
  <c r="C2442" i="787" s="1"/>
  <c r="C2443" i="787" s="1"/>
  <c r="C2444" i="787" s="1"/>
  <c r="C2439" i="787"/>
  <c r="C2438" i="787"/>
  <c r="B2438" i="787"/>
  <c r="B2439" i="787" s="1"/>
  <c r="B2440" i="787" s="1"/>
  <c r="B2441" i="787" s="1"/>
  <c r="B2442" i="787" s="1"/>
  <c r="C2436" i="787"/>
  <c r="C2435" i="787"/>
  <c r="C2434" i="787"/>
  <c r="C2433" i="787"/>
  <c r="C2432" i="787"/>
  <c r="B2432" i="787"/>
  <c r="B2433" i="787" s="1"/>
  <c r="B2434" i="787" s="1"/>
  <c r="B2435" i="787" s="1"/>
  <c r="B2436" i="787" s="1"/>
  <c r="S2430" i="787"/>
  <c r="B2430" i="787"/>
  <c r="S2429" i="787"/>
  <c r="J2429" i="787"/>
  <c r="J2430" i="787" s="1"/>
  <c r="C2429" i="787"/>
  <c r="C2430" i="787" s="1"/>
  <c r="B2429" i="787"/>
  <c r="S2385" i="787"/>
  <c r="M2385" i="787"/>
  <c r="S2384" i="787"/>
  <c r="J2384" i="787"/>
  <c r="S2383" i="787"/>
  <c r="Q2382" i="787"/>
  <c r="S2382" i="787" s="1"/>
  <c r="M2382" i="787"/>
  <c r="M2383" i="787" s="1"/>
  <c r="J2382" i="787"/>
  <c r="C2382" i="787"/>
  <c r="C2383" i="787" s="1"/>
  <c r="C2384" i="787" s="1"/>
  <c r="C2385" i="787" s="1"/>
  <c r="B2382" i="787"/>
  <c r="B2383" i="787" s="1"/>
  <c r="B2384" i="787" s="1"/>
  <c r="B2385" i="787" s="1"/>
  <c r="Q2381" i="787"/>
  <c r="S2381" i="787" s="1"/>
  <c r="S2379" i="787"/>
  <c r="S2378" i="787"/>
  <c r="S2377" i="787"/>
  <c r="J2377" i="787"/>
  <c r="J2378" i="787" s="1"/>
  <c r="J2379" i="787" s="1"/>
  <c r="J2380" i="787" s="1"/>
  <c r="S2376" i="787"/>
  <c r="M2376" i="787"/>
  <c r="M2377" i="787" s="1"/>
  <c r="M2378" i="787" s="1"/>
  <c r="M2379" i="787" s="1"/>
  <c r="M2380" i="787" s="1"/>
  <c r="C2376" i="787"/>
  <c r="C2377" i="787" s="1"/>
  <c r="C2378" i="787" s="1"/>
  <c r="C2379" i="787" s="1"/>
  <c r="C2380" i="787" s="1"/>
  <c r="B2376" i="787"/>
  <c r="B2377" i="787" s="1"/>
  <c r="B2378" i="787" s="1"/>
  <c r="B2379" i="787" s="1"/>
  <c r="B2380" i="787" s="1"/>
  <c r="S2375" i="787"/>
  <c r="S2374" i="787"/>
  <c r="M2374" i="787"/>
  <c r="S2373" i="787"/>
  <c r="S2372" i="787"/>
  <c r="M2372" i="787"/>
  <c r="M2373" i="787" s="1"/>
  <c r="J2372" i="787"/>
  <c r="J2373" i="787" s="1"/>
  <c r="J2374" i="787" s="1"/>
  <c r="S2371" i="787"/>
  <c r="J2371" i="787"/>
  <c r="C2371" i="787"/>
  <c r="C2372" i="787" s="1"/>
  <c r="C2373" i="787" s="1"/>
  <c r="C2374" i="787" s="1"/>
  <c r="B2371" i="787"/>
  <c r="B2372" i="787" s="1"/>
  <c r="B2373" i="787" s="1"/>
  <c r="B2374" i="787" s="1"/>
  <c r="S2370" i="787"/>
  <c r="S2369" i="787"/>
  <c r="M2369" i="787"/>
  <c r="S2368" i="787"/>
  <c r="S2367" i="787"/>
  <c r="J2367" i="787"/>
  <c r="J2368" i="787" s="1"/>
  <c r="J2369" i="787" s="1"/>
  <c r="S2366" i="787"/>
  <c r="S2365" i="787"/>
  <c r="S2364" i="787"/>
  <c r="J2364" i="787"/>
  <c r="J2365" i="787" s="1"/>
  <c r="S2363" i="787"/>
  <c r="J2363" i="787"/>
  <c r="C2363" i="787"/>
  <c r="C2364" i="787" s="1"/>
  <c r="C2365" i="787" s="1"/>
  <c r="C2366" i="787" s="1"/>
  <c r="C2367" i="787" s="1"/>
  <c r="C2368" i="787" s="1"/>
  <c r="C2369" i="787" s="1"/>
  <c r="B2363" i="787"/>
  <c r="B2364" i="787" s="1"/>
  <c r="B2365" i="787" s="1"/>
  <c r="B2366" i="787" s="1"/>
  <c r="B2367" i="787" s="1"/>
  <c r="B2368" i="787" s="1"/>
  <c r="B2369" i="787" s="1"/>
  <c r="S2362" i="787"/>
  <c r="M2362" i="787"/>
  <c r="M2363" i="787" s="1"/>
  <c r="M2364" i="787" s="1"/>
  <c r="M2365" i="787" s="1"/>
  <c r="C2362" i="787"/>
  <c r="B2362" i="787"/>
  <c r="S2361" i="787"/>
  <c r="S2360" i="787"/>
  <c r="S2359" i="787"/>
  <c r="S2358" i="787"/>
  <c r="S2357" i="787"/>
  <c r="S2356" i="787"/>
  <c r="S2355" i="787"/>
  <c r="S2354" i="787"/>
  <c r="M2354" i="787"/>
  <c r="M2355" i="787" s="1"/>
  <c r="M2356" i="787" s="1"/>
  <c r="M2357" i="787" s="1"/>
  <c r="M2358" i="787" s="1"/>
  <c r="M2359" i="787" s="1"/>
  <c r="M2360" i="787" s="1"/>
  <c r="C2354" i="787"/>
  <c r="C2355" i="787" s="1"/>
  <c r="C2356" i="787" s="1"/>
  <c r="C2357" i="787" s="1"/>
  <c r="C2358" i="787" s="1"/>
  <c r="C2359" i="787" s="1"/>
  <c r="C2360" i="787" s="1"/>
  <c r="S2353" i="787"/>
  <c r="M2353" i="787"/>
  <c r="C2353" i="787"/>
  <c r="B2353" i="787"/>
  <c r="B2354" i="787" s="1"/>
  <c r="B2355" i="787" s="1"/>
  <c r="B2356" i="787" s="1"/>
  <c r="B2357" i="787" s="1"/>
  <c r="B2358" i="787" s="1"/>
  <c r="B2359" i="787" s="1"/>
  <c r="B2360" i="787" s="1"/>
  <c r="S2352" i="787"/>
  <c r="J2352" i="787"/>
  <c r="C2352" i="787"/>
  <c r="B2352" i="787"/>
  <c r="S2351" i="787"/>
  <c r="S2350" i="787"/>
  <c r="B2350" i="787"/>
  <c r="S2349" i="787"/>
  <c r="S2348" i="787"/>
  <c r="S2347" i="787"/>
  <c r="M2347" i="787"/>
  <c r="M2348" i="787" s="1"/>
  <c r="M2349" i="787" s="1"/>
  <c r="M2350" i="787" s="1"/>
  <c r="J2347" i="787"/>
  <c r="J2348" i="787" s="1"/>
  <c r="J2349" i="787" s="1"/>
  <c r="J2350" i="787" s="1"/>
  <c r="S2346" i="787"/>
  <c r="S2345" i="787"/>
  <c r="M2345" i="787"/>
  <c r="S2344" i="787"/>
  <c r="M2344" i="787"/>
  <c r="S2343" i="787"/>
  <c r="J2343" i="787"/>
  <c r="J2344" i="787" s="1"/>
  <c r="J2345" i="787" s="1"/>
  <c r="B2343" i="787"/>
  <c r="B2344" i="787" s="1"/>
  <c r="B2345" i="787" s="1"/>
  <c r="B2346" i="787" s="1"/>
  <c r="B2347" i="787" s="1"/>
  <c r="B2348" i="787" s="1"/>
  <c r="B2349" i="787" s="1"/>
  <c r="S2342" i="787"/>
  <c r="M2342" i="787"/>
  <c r="S2341" i="787"/>
  <c r="S2340" i="787"/>
  <c r="M2340" i="787"/>
  <c r="J2340" i="787"/>
  <c r="J2341" i="787" s="1"/>
  <c r="C2340" i="787"/>
  <c r="C2341" i="787" s="1"/>
  <c r="C2342" i="787" s="1"/>
  <c r="C2343" i="787" s="1"/>
  <c r="C2344" i="787" s="1"/>
  <c r="C2345" i="787" s="1"/>
  <c r="C2346" i="787" s="1"/>
  <c r="C2347" i="787" s="1"/>
  <c r="C2348" i="787" s="1"/>
  <c r="C2349" i="787" s="1"/>
  <c r="C2350" i="787" s="1"/>
  <c r="B2340" i="787"/>
  <c r="B2341" i="787" s="1"/>
  <c r="B2342" i="787" s="1"/>
  <c r="S2339" i="787"/>
  <c r="S2338" i="787"/>
  <c r="M2338" i="787"/>
  <c r="S2337" i="787"/>
  <c r="S2336" i="787"/>
  <c r="M2336" i="787"/>
  <c r="M2337" i="787" s="1"/>
  <c r="S2335" i="787"/>
  <c r="M2335" i="787"/>
  <c r="J2335" i="787"/>
  <c r="J2336" i="787" s="1"/>
  <c r="J2337" i="787" s="1"/>
  <c r="J2338" i="787" s="1"/>
  <c r="S2334" i="787"/>
  <c r="S2333" i="787"/>
  <c r="J2333" i="787"/>
  <c r="S2332" i="787"/>
  <c r="M2332" i="787"/>
  <c r="S2331" i="787"/>
  <c r="J2331" i="787"/>
  <c r="S2330" i="787"/>
  <c r="S2329" i="787"/>
  <c r="S2328" i="787"/>
  <c r="M2328" i="787"/>
  <c r="M2329" i="787" s="1"/>
  <c r="J2328" i="787"/>
  <c r="J2329" i="787" s="1"/>
  <c r="C2328" i="787"/>
  <c r="C2329" i="787" s="1"/>
  <c r="C2330" i="787" s="1"/>
  <c r="C2331" i="787" s="1"/>
  <c r="C2332" i="787" s="1"/>
  <c r="C2333" i="787" s="1"/>
  <c r="C2334" i="787" s="1"/>
  <c r="C2335" i="787" s="1"/>
  <c r="C2336" i="787" s="1"/>
  <c r="C2337" i="787" s="1"/>
  <c r="C2338" i="787" s="1"/>
  <c r="B2328" i="787"/>
  <c r="B2329" i="787" s="1"/>
  <c r="B2330" i="787" s="1"/>
  <c r="B2331" i="787" s="1"/>
  <c r="B2332" i="787" s="1"/>
  <c r="B2333" i="787" s="1"/>
  <c r="B2334" i="787" s="1"/>
  <c r="B2335" i="787" s="1"/>
  <c r="B2336" i="787" s="1"/>
  <c r="B2337" i="787" s="1"/>
  <c r="B2338" i="787" s="1"/>
  <c r="S2327" i="787"/>
  <c r="S2326" i="787"/>
  <c r="J2326" i="787"/>
  <c r="C2326" i="787"/>
  <c r="B2326" i="787"/>
  <c r="S2325" i="787"/>
  <c r="Q2325" i="787"/>
  <c r="S2324" i="787"/>
  <c r="J2324" i="787"/>
  <c r="S2323" i="787"/>
  <c r="S2321" i="787"/>
  <c r="M2321" i="787"/>
  <c r="M2322" i="787" s="1"/>
  <c r="M2323" i="787" s="1"/>
  <c r="J2321" i="787"/>
  <c r="J2322" i="787" s="1"/>
  <c r="M2320" i="787"/>
  <c r="J2320" i="787"/>
  <c r="S2318" i="787"/>
  <c r="M2318" i="787"/>
  <c r="J2318" i="787"/>
  <c r="S2317" i="787"/>
  <c r="M2317" i="787"/>
  <c r="J2317" i="787"/>
  <c r="S2316" i="787"/>
  <c r="J2316" i="787"/>
  <c r="C2316" i="787"/>
  <c r="C2317" i="787" s="1"/>
  <c r="C2318" i="787" s="1"/>
  <c r="C2319" i="787" s="1"/>
  <c r="B2316" i="787"/>
  <c r="B2317" i="787" s="1"/>
  <c r="B2318" i="787" s="1"/>
  <c r="B2319" i="787" s="1"/>
  <c r="B2320" i="787" s="1"/>
  <c r="B2321" i="787" s="1"/>
  <c r="B2322" i="787" s="1"/>
  <c r="B2323" i="787" s="1"/>
  <c r="B2324" i="787" s="1"/>
  <c r="Q2315" i="787"/>
  <c r="S2315" i="787" s="1"/>
  <c r="C2308" i="787"/>
  <c r="C2309" i="787" s="1"/>
  <c r="C2310" i="787" s="1"/>
  <c r="C2311" i="787" s="1"/>
  <c r="C2312" i="787" s="1"/>
  <c r="C2313" i="787" s="1"/>
  <c r="C2314" i="787" s="1"/>
  <c r="B2308" i="787"/>
  <c r="B2309" i="787" s="1"/>
  <c r="B2310" i="787" s="1"/>
  <c r="B2311" i="787" s="1"/>
  <c r="B2312" i="787" s="1"/>
  <c r="B2313" i="787" s="1"/>
  <c r="B2314" i="787" s="1"/>
  <c r="S2306" i="787"/>
  <c r="B2306" i="787"/>
  <c r="S2305" i="787"/>
  <c r="S2304" i="787"/>
  <c r="S2303" i="787"/>
  <c r="M2303" i="787"/>
  <c r="M2304" i="787" s="1"/>
  <c r="M2305" i="787" s="1"/>
  <c r="M2306" i="787" s="1"/>
  <c r="J2303" i="787"/>
  <c r="J2304" i="787" s="1"/>
  <c r="J2305" i="787" s="1"/>
  <c r="J2306" i="787" s="1"/>
  <c r="B2303" i="787"/>
  <c r="B2304" i="787" s="1"/>
  <c r="B2305" i="787" s="1"/>
  <c r="S2302" i="787"/>
  <c r="M2302" i="787"/>
  <c r="C2302" i="787"/>
  <c r="C2303" i="787" s="1"/>
  <c r="C2304" i="787" s="1"/>
  <c r="C2305" i="787" s="1"/>
  <c r="C2306" i="787" s="1"/>
  <c r="B2302" i="787"/>
  <c r="S2301" i="787"/>
  <c r="J2301" i="787"/>
  <c r="C2301" i="787"/>
  <c r="B2301" i="787"/>
  <c r="Q2300" i="787"/>
  <c r="S2300" i="787" s="1"/>
  <c r="S2299" i="787"/>
  <c r="M2299" i="787"/>
  <c r="S2298" i="787"/>
  <c r="J2298" i="787"/>
  <c r="J2299" i="787" s="1"/>
  <c r="B2298" i="787"/>
  <c r="B2299" i="787" s="1"/>
  <c r="S2297" i="787"/>
  <c r="C2297" i="787"/>
  <c r="C2298" i="787" s="1"/>
  <c r="C2299" i="787" s="1"/>
  <c r="B2297" i="787"/>
  <c r="S2296" i="787"/>
  <c r="Q2296" i="787"/>
  <c r="S2295" i="787"/>
  <c r="J2295" i="787"/>
  <c r="C2295" i="787"/>
  <c r="B2295" i="787"/>
  <c r="S2294" i="787"/>
  <c r="S2293" i="787"/>
  <c r="S2292" i="787"/>
  <c r="M2292" i="787"/>
  <c r="J2292" i="787"/>
  <c r="S2291" i="787"/>
  <c r="S2290" i="787"/>
  <c r="S2289" i="787"/>
  <c r="S2288" i="787"/>
  <c r="S2287" i="787"/>
  <c r="S2286" i="787"/>
  <c r="M2286" i="787"/>
  <c r="M2287" i="787" s="1"/>
  <c r="M2288" i="787" s="1"/>
  <c r="M2289" i="787" s="1"/>
  <c r="M2290" i="787" s="1"/>
  <c r="M2291" i="787" s="1"/>
  <c r="B2286" i="787"/>
  <c r="B2287" i="787" s="1"/>
  <c r="B2288" i="787" s="1"/>
  <c r="B2289" i="787" s="1"/>
  <c r="B2290" i="787" s="1"/>
  <c r="B2291" i="787" s="1"/>
  <c r="B2292" i="787" s="1"/>
  <c r="S2285" i="787"/>
  <c r="M2285" i="787"/>
  <c r="J2285" i="787"/>
  <c r="J2286" i="787" s="1"/>
  <c r="J2287" i="787" s="1"/>
  <c r="J2288" i="787" s="1"/>
  <c r="J2289" i="787" s="1"/>
  <c r="J2290" i="787" s="1"/>
  <c r="C2285" i="787"/>
  <c r="C2286" i="787" s="1"/>
  <c r="C2287" i="787" s="1"/>
  <c r="C2288" i="787" s="1"/>
  <c r="C2289" i="787" s="1"/>
  <c r="C2290" i="787" s="1"/>
  <c r="C2291" i="787" s="1"/>
  <c r="C2292" i="787" s="1"/>
  <c r="B2285" i="787"/>
  <c r="S2284" i="787"/>
  <c r="J2284" i="787"/>
  <c r="C2284" i="787"/>
  <c r="B2284" i="787"/>
  <c r="Q2283" i="787"/>
  <c r="S2283" i="787" s="1"/>
  <c r="M2273" i="787"/>
  <c r="J2273" i="787"/>
  <c r="C2273" i="787"/>
  <c r="B2273" i="787"/>
  <c r="S2191" i="787"/>
  <c r="J2191" i="787"/>
  <c r="C2191" i="787"/>
  <c r="B2191" i="787"/>
  <c r="S2190" i="787"/>
  <c r="S2185" i="787"/>
  <c r="S2184" i="787"/>
  <c r="M2184" i="787"/>
  <c r="M2185" i="787" s="1"/>
  <c r="B2184" i="787"/>
  <c r="B2185" i="787" s="1"/>
  <c r="S2183" i="787"/>
  <c r="J2183" i="787"/>
  <c r="J2184" i="787" s="1"/>
  <c r="J2185" i="787" s="1"/>
  <c r="C2183" i="787"/>
  <c r="C2184" i="787" s="1"/>
  <c r="C2185" i="787" s="1"/>
  <c r="B2183" i="787"/>
  <c r="Q2182" i="787"/>
  <c r="S2182" i="787" s="1"/>
  <c r="S2181" i="787"/>
  <c r="S2180" i="787"/>
  <c r="M2180" i="787"/>
  <c r="M2181" i="787" s="1"/>
  <c r="S2179" i="787"/>
  <c r="J2179" i="787"/>
  <c r="J2180" i="787" s="1"/>
  <c r="J2181" i="787" s="1"/>
  <c r="C2179" i="787"/>
  <c r="C2180" i="787" s="1"/>
  <c r="C2181" i="787" s="1"/>
  <c r="S2178" i="787"/>
  <c r="M2178" i="787"/>
  <c r="J2178" i="787"/>
  <c r="C2178" i="787"/>
  <c r="B2178" i="787"/>
  <c r="B2179" i="787" s="1"/>
  <c r="B2180" i="787" s="1"/>
  <c r="B2181" i="787" s="1"/>
  <c r="Q2177" i="787"/>
  <c r="S2177" i="787" s="1"/>
  <c r="S2084" i="787"/>
  <c r="M2084" i="787"/>
  <c r="S2083" i="787"/>
  <c r="J2083" i="787"/>
  <c r="J2084" i="787" s="1"/>
  <c r="C2083" i="787"/>
  <c r="C2084" i="787" s="1"/>
  <c r="S2082" i="787"/>
  <c r="M2082" i="787"/>
  <c r="S2081" i="787"/>
  <c r="S2080" i="787"/>
  <c r="M2080" i="787"/>
  <c r="J2080" i="787"/>
  <c r="J2081" i="787" s="1"/>
  <c r="J2082" i="787" s="1"/>
  <c r="S2079" i="787"/>
  <c r="J2079" i="787"/>
  <c r="S2078" i="787"/>
  <c r="M2078" i="787"/>
  <c r="S2077" i="787"/>
  <c r="J2077" i="787"/>
  <c r="S2076" i="787"/>
  <c r="M2076" i="787"/>
  <c r="B2076" i="787"/>
  <c r="B2077" i="787" s="1"/>
  <c r="B2078" i="787" s="1"/>
  <c r="B2079" i="787" s="1"/>
  <c r="B2080" i="787" s="1"/>
  <c r="B2081" i="787" s="1"/>
  <c r="B2082" i="787" s="1"/>
  <c r="B2083" i="787" s="1"/>
  <c r="B2084" i="787" s="1"/>
  <c r="S2075" i="787"/>
  <c r="J2075" i="787"/>
  <c r="C2075" i="787"/>
  <c r="C2076" i="787" s="1"/>
  <c r="C2077" i="787" s="1"/>
  <c r="C2078" i="787" s="1"/>
  <c r="C2079" i="787" s="1"/>
  <c r="C2080" i="787" s="1"/>
  <c r="C2081" i="787" s="1"/>
  <c r="C2082" i="787" s="1"/>
  <c r="B2075" i="787"/>
  <c r="Q2074" i="787"/>
  <c r="S2074" i="787" s="1"/>
  <c r="S2057" i="787"/>
  <c r="M2057" i="787"/>
  <c r="C2057" i="787"/>
  <c r="B2057" i="787"/>
  <c r="S2056" i="787"/>
  <c r="J2056" i="787"/>
  <c r="J2057" i="787" s="1"/>
  <c r="C2056" i="787"/>
  <c r="B2056" i="787"/>
  <c r="Q2055" i="787"/>
  <c r="S2055" i="787" s="1"/>
  <c r="C2039" i="787"/>
  <c r="C2040" i="787" s="1"/>
  <c r="C2041" i="787" s="1"/>
  <c r="C2042" i="787" s="1"/>
  <c r="C2038" i="787"/>
  <c r="B2038" i="787"/>
  <c r="B2039" i="787" s="1"/>
  <c r="B2040" i="787" s="1"/>
  <c r="B2041" i="787" s="1"/>
  <c r="B2042" i="787" s="1"/>
  <c r="G2037" i="787"/>
  <c r="G2038" i="787" s="1"/>
  <c r="G2039" i="787" s="1"/>
  <c r="G2040" i="787" s="1"/>
  <c r="G2041" i="787" s="1"/>
  <c r="G2042" i="787" s="1"/>
  <c r="C2037" i="787"/>
  <c r="B2037" i="787"/>
  <c r="S2019" i="787"/>
  <c r="M2019" i="787"/>
  <c r="S2018" i="787"/>
  <c r="J2018" i="787"/>
  <c r="J2019" i="787" s="1"/>
  <c r="C2018" i="787"/>
  <c r="C2019" i="787" s="1"/>
  <c r="B2018" i="787"/>
  <c r="B2019" i="787" s="1"/>
  <c r="S2017" i="787"/>
  <c r="Q2017" i="787"/>
  <c r="B2008" i="787"/>
  <c r="C2007" i="787"/>
  <c r="C2008" i="787" s="1"/>
  <c r="C2006" i="787"/>
  <c r="B2006" i="787"/>
  <c r="B2007" i="787" s="1"/>
  <c r="S1988" i="787"/>
  <c r="S1987" i="787"/>
  <c r="M1987" i="787"/>
  <c r="M1988" i="787" s="1"/>
  <c r="B1987" i="787"/>
  <c r="B1988" i="787" s="1"/>
  <c r="S1986" i="787"/>
  <c r="J1986" i="787"/>
  <c r="J1987" i="787" s="1"/>
  <c r="J1988" i="787" s="1"/>
  <c r="C1986" i="787"/>
  <c r="C1987" i="787" s="1"/>
  <c r="C1988" i="787" s="1"/>
  <c r="B1986" i="787"/>
  <c r="Q1985" i="787"/>
  <c r="S1985" i="787" s="1"/>
  <c r="S1959" i="787"/>
  <c r="J1959" i="787"/>
  <c r="G1959" i="787"/>
  <c r="C1959" i="787"/>
  <c r="B1959" i="787"/>
  <c r="Q1958" i="787"/>
  <c r="S1958" i="787" s="1"/>
  <c r="S1957" i="787"/>
  <c r="J1957" i="787"/>
  <c r="G1957" i="787"/>
  <c r="C1957" i="787"/>
  <c r="B1957" i="787"/>
  <c r="S1956" i="787"/>
  <c r="Q1956" i="787"/>
  <c r="S1955" i="787"/>
  <c r="J1955" i="787"/>
  <c r="C1955" i="787"/>
  <c r="B1955" i="787"/>
  <c r="S1954" i="787"/>
  <c r="Q1954" i="787"/>
  <c r="S1939" i="787"/>
  <c r="S1938" i="787"/>
  <c r="S1937" i="787"/>
  <c r="S1916" i="787"/>
  <c r="Q1916" i="787"/>
  <c r="S1915" i="787"/>
  <c r="M1915" i="787"/>
  <c r="G1915" i="787"/>
  <c r="C1915" i="787"/>
  <c r="B1915" i="787"/>
  <c r="Q1914" i="787"/>
  <c r="S1914" i="787" s="1"/>
  <c r="S1913" i="787"/>
  <c r="M1913" i="787"/>
  <c r="G1913" i="787"/>
  <c r="C1913" i="787"/>
  <c r="B1913" i="787"/>
  <c r="Q1912" i="787"/>
  <c r="S1912" i="787" s="1"/>
  <c r="B1890" i="787"/>
  <c r="B1891" i="787" s="1"/>
  <c r="B1892" i="787" s="1"/>
  <c r="B1882" i="787"/>
  <c r="B1883" i="787" s="1"/>
  <c r="B1884" i="787" s="1"/>
  <c r="B1885" i="787" s="1"/>
  <c r="B1886" i="787" s="1"/>
  <c r="B1887" i="787" s="1"/>
  <c r="B1888" i="787" s="1"/>
  <c r="B1889" i="787" s="1"/>
  <c r="B1881" i="787"/>
  <c r="C1880" i="787"/>
  <c r="C1881" i="787" s="1"/>
  <c r="C1882" i="787" s="1"/>
  <c r="C1883" i="787" s="1"/>
  <c r="C1884" i="787" s="1"/>
  <c r="C1885" i="787" s="1"/>
  <c r="C1886" i="787" s="1"/>
  <c r="C1887" i="787" s="1"/>
  <c r="C1888" i="787" s="1"/>
  <c r="C1889" i="787" s="1"/>
  <c r="C1890" i="787" s="1"/>
  <c r="C1891" i="787" s="1"/>
  <c r="C1892" i="787" s="1"/>
  <c r="B1880" i="787"/>
  <c r="C1879" i="787"/>
  <c r="B1879" i="787"/>
  <c r="S1877" i="787"/>
  <c r="M1877" i="787"/>
  <c r="S1876" i="787"/>
  <c r="J1876" i="787"/>
  <c r="S1875" i="787"/>
  <c r="S1874" i="787"/>
  <c r="M1874" i="787"/>
  <c r="M1875" i="787" s="1"/>
  <c r="J1874" i="787"/>
  <c r="S1873" i="787"/>
  <c r="J1873" i="787"/>
  <c r="S1872" i="787"/>
  <c r="M1872" i="787"/>
  <c r="S1871" i="787"/>
  <c r="J1871" i="787"/>
  <c r="S1870" i="787"/>
  <c r="M1870" i="787"/>
  <c r="S1869" i="787"/>
  <c r="J1869" i="787"/>
  <c r="S1868" i="787"/>
  <c r="M1868" i="787"/>
  <c r="S1867" i="787"/>
  <c r="J1867" i="787"/>
  <c r="S1866" i="787"/>
  <c r="M1866" i="787"/>
  <c r="M1867" i="787" s="1"/>
  <c r="C1866" i="787"/>
  <c r="B1866" i="787"/>
  <c r="B1867" i="787" s="1"/>
  <c r="B1868" i="787" s="1"/>
  <c r="B1869" i="787" s="1"/>
  <c r="B1870" i="787" s="1"/>
  <c r="B1871" i="787" s="1"/>
  <c r="B1872" i="787" s="1"/>
  <c r="B1873" i="787" s="1"/>
  <c r="B1874" i="787" s="1"/>
  <c r="B1875" i="787" s="1"/>
  <c r="B1876" i="787" s="1"/>
  <c r="B1877" i="787" s="1"/>
  <c r="S1865" i="787"/>
  <c r="J1865" i="787"/>
  <c r="H1865" i="787"/>
  <c r="G1865" i="787"/>
  <c r="G1866" i="787" s="1"/>
  <c r="G1867" i="787" s="1"/>
  <c r="G1868" i="787" s="1"/>
  <c r="G1869" i="787" s="1"/>
  <c r="G1870" i="787" s="1"/>
  <c r="G1871" i="787" s="1"/>
  <c r="G1872" i="787" s="1"/>
  <c r="G1873" i="787" s="1"/>
  <c r="G1874" i="787" s="1"/>
  <c r="G1875" i="787" s="1"/>
  <c r="G1876" i="787" s="1"/>
  <c r="G1877" i="787" s="1"/>
  <c r="C1865" i="787"/>
  <c r="B1865" i="787"/>
  <c r="Q1864" i="787"/>
  <c r="S1864" i="787" s="1"/>
  <c r="J1864" i="787"/>
  <c r="H1864" i="787"/>
  <c r="S1702" i="787"/>
  <c r="M1702" i="787"/>
  <c r="J1702" i="787"/>
  <c r="B1702" i="787"/>
  <c r="S1701" i="787"/>
  <c r="J1701" i="787"/>
  <c r="C1701" i="787"/>
  <c r="C1702" i="787" s="1"/>
  <c r="B1701" i="787"/>
  <c r="S1700" i="787"/>
  <c r="Q1700" i="787"/>
  <c r="Q1674" i="787"/>
  <c r="S1674" i="787" s="1"/>
  <c r="M1673" i="787"/>
  <c r="J1673" i="787"/>
  <c r="C1673" i="787"/>
  <c r="Q1673" i="787" s="1"/>
  <c r="S1673" i="787" s="1"/>
  <c r="B1673" i="787"/>
  <c r="Q1672" i="787"/>
  <c r="S1672" i="787" s="1"/>
  <c r="S1671" i="787"/>
  <c r="Q1671" i="787"/>
  <c r="S1666" i="787"/>
  <c r="M1666" i="787"/>
  <c r="J1666" i="787"/>
  <c r="C1666" i="787"/>
  <c r="B1666" i="787"/>
  <c r="Q1665" i="787"/>
  <c r="S1665" i="787" s="1"/>
  <c r="S1664" i="787"/>
  <c r="J1664" i="787"/>
  <c r="C1664" i="787"/>
  <c r="B1664" i="787"/>
  <c r="Q1663" i="787"/>
  <c r="S1663" i="787" s="1"/>
  <c r="Q1624" i="787"/>
  <c r="S1624" i="787" s="1"/>
  <c r="C1613" i="787"/>
  <c r="C1614" i="787" s="1"/>
  <c r="C1615" i="787" s="1"/>
  <c r="C1616" i="787" s="1"/>
  <c r="C1617" i="787" s="1"/>
  <c r="C1618" i="787" s="1"/>
  <c r="C1619" i="787" s="1"/>
  <c r="C1620" i="787" s="1"/>
  <c r="C1621" i="787" s="1"/>
  <c r="C1622" i="787" s="1"/>
  <c r="C1623" i="787" s="1"/>
  <c r="C1612" i="787"/>
  <c r="B1598" i="787"/>
  <c r="B1599" i="787" s="1"/>
  <c r="B1600" i="787" s="1"/>
  <c r="B1601" i="787" s="1"/>
  <c r="B1602" i="787" s="1"/>
  <c r="B1603" i="787" s="1"/>
  <c r="B1604" i="787" s="1"/>
  <c r="B1605" i="787" s="1"/>
  <c r="B1606" i="787" s="1"/>
  <c r="B1607" i="787" s="1"/>
  <c r="B1608" i="787" s="1"/>
  <c r="Q1596" i="787"/>
  <c r="S1596" i="787" s="1"/>
  <c r="M1596" i="787"/>
  <c r="J1596" i="787"/>
  <c r="S1595" i="787"/>
  <c r="Q1595" i="787"/>
  <c r="M1595" i="787"/>
  <c r="S1594" i="787"/>
  <c r="Q1594" i="787"/>
  <c r="C1494" i="787"/>
  <c r="C1495" i="787" s="1"/>
  <c r="C1496" i="787" s="1"/>
  <c r="C1497" i="787" s="1"/>
  <c r="C1498" i="787" s="1"/>
  <c r="C1499" i="787" s="1"/>
  <c r="C1500" i="787" s="1"/>
  <c r="C1501" i="787" s="1"/>
  <c r="C1502" i="787" s="1"/>
  <c r="C1503" i="787" s="1"/>
  <c r="S1418" i="787"/>
  <c r="Q1418" i="787"/>
  <c r="S1417" i="787"/>
  <c r="Q1417" i="787"/>
  <c r="Q1416" i="787"/>
  <c r="S1416" i="787" s="1"/>
  <c r="S1415" i="787"/>
  <c r="S1414" i="787"/>
  <c r="S1413" i="787"/>
  <c r="S1412" i="787"/>
  <c r="S1411" i="787"/>
  <c r="S1410" i="787"/>
  <c r="S1409" i="787"/>
  <c r="J1409" i="787"/>
  <c r="J1410" i="787" s="1"/>
  <c r="J1411" i="787" s="1"/>
  <c r="J1412" i="787" s="1"/>
  <c r="J1413" i="787" s="1"/>
  <c r="J1414" i="787" s="1"/>
  <c r="J1415" i="787" s="1"/>
  <c r="S1408" i="787"/>
  <c r="S1407" i="787"/>
  <c r="M1407" i="787"/>
  <c r="M1408" i="787" s="1"/>
  <c r="M1409" i="787" s="1"/>
  <c r="M1410" i="787" s="1"/>
  <c r="M1411" i="787" s="1"/>
  <c r="M1412" i="787" s="1"/>
  <c r="M1413" i="787" s="1"/>
  <c r="M1414" i="787" s="1"/>
  <c r="J1407" i="787"/>
  <c r="J1408" i="787" s="1"/>
  <c r="S1406" i="787"/>
  <c r="J1406" i="787"/>
  <c r="C1406" i="787"/>
  <c r="C1407" i="787" s="1"/>
  <c r="C1408" i="787" s="1"/>
  <c r="C1409" i="787" s="1"/>
  <c r="C1410" i="787" s="1"/>
  <c r="C1411" i="787" s="1"/>
  <c r="C1412" i="787" s="1"/>
  <c r="C1413" i="787" s="1"/>
  <c r="C1414" i="787" s="1"/>
  <c r="C1415" i="787" s="1"/>
  <c r="B1406" i="787"/>
  <c r="B1407" i="787" s="1"/>
  <c r="B1408" i="787" s="1"/>
  <c r="B1409" i="787" s="1"/>
  <c r="B1410" i="787" s="1"/>
  <c r="B1411" i="787" s="1"/>
  <c r="B1412" i="787" s="1"/>
  <c r="B1413" i="787" s="1"/>
  <c r="B1414" i="787" s="1"/>
  <c r="B1415" i="787" s="1"/>
  <c r="Q1405" i="787"/>
  <c r="S1405" i="787" s="1"/>
  <c r="S1404" i="787"/>
  <c r="S1403" i="787"/>
  <c r="S1402" i="787"/>
  <c r="M1402" i="787"/>
  <c r="J1402" i="787"/>
  <c r="J1403" i="787" s="1"/>
  <c r="J1404" i="787" s="1"/>
  <c r="B1402" i="787"/>
  <c r="B1403" i="787" s="1"/>
  <c r="B1404" i="787" s="1"/>
  <c r="S1401" i="787"/>
  <c r="J1401" i="787"/>
  <c r="C1401" i="787"/>
  <c r="C1402" i="787" s="1"/>
  <c r="C1403" i="787" s="1"/>
  <c r="C1404" i="787" s="1"/>
  <c r="B1401" i="787"/>
  <c r="S1399" i="787"/>
  <c r="M1399" i="787"/>
  <c r="S1398" i="787"/>
  <c r="S1397" i="787"/>
  <c r="S1396" i="787"/>
  <c r="S1395" i="787"/>
  <c r="S1394" i="787"/>
  <c r="S1393" i="787"/>
  <c r="M1393" i="787"/>
  <c r="M1394" i="787" s="1"/>
  <c r="M1395" i="787" s="1"/>
  <c r="M1396" i="787" s="1"/>
  <c r="M1397" i="787" s="1"/>
  <c r="S1392" i="787"/>
  <c r="S1391" i="787"/>
  <c r="M1391" i="787"/>
  <c r="M1392" i="787" s="1"/>
  <c r="S1390" i="787"/>
  <c r="J1390" i="787"/>
  <c r="J1391" i="787" s="1"/>
  <c r="J1392" i="787" s="1"/>
  <c r="J1393" i="787" s="1"/>
  <c r="J1394" i="787" s="1"/>
  <c r="J1395" i="787" s="1"/>
  <c r="J1396" i="787" s="1"/>
  <c r="J1397" i="787" s="1"/>
  <c r="C1390" i="787"/>
  <c r="C1391" i="787" s="1"/>
  <c r="C1392" i="787" s="1"/>
  <c r="C1393" i="787" s="1"/>
  <c r="C1394" i="787" s="1"/>
  <c r="C1395" i="787" s="1"/>
  <c r="C1396" i="787" s="1"/>
  <c r="C1397" i="787" s="1"/>
  <c r="C1398" i="787" s="1"/>
  <c r="C1399" i="787" s="1"/>
  <c r="S1389" i="787"/>
  <c r="M1389" i="787"/>
  <c r="J1389" i="787"/>
  <c r="C1389" i="787"/>
  <c r="B1389" i="787"/>
  <c r="B1390" i="787" s="1"/>
  <c r="B1391" i="787" s="1"/>
  <c r="B1392" i="787" s="1"/>
  <c r="B1393" i="787" s="1"/>
  <c r="B1394" i="787" s="1"/>
  <c r="B1395" i="787" s="1"/>
  <c r="B1396" i="787" s="1"/>
  <c r="B1397" i="787" s="1"/>
  <c r="B1398" i="787" s="1"/>
  <c r="B1399" i="787" s="1"/>
  <c r="Q1388" i="787"/>
  <c r="S1388" i="787" s="1"/>
  <c r="S1387" i="787"/>
  <c r="S1386" i="787"/>
  <c r="M1386" i="787"/>
  <c r="M1387" i="787" s="1"/>
  <c r="J1386" i="787"/>
  <c r="J1387" i="787" s="1"/>
  <c r="B1386" i="787"/>
  <c r="B1387" i="787" s="1"/>
  <c r="S1385" i="787"/>
  <c r="M1385" i="787"/>
  <c r="J1385" i="787"/>
  <c r="C1385" i="787"/>
  <c r="C1386" i="787" s="1"/>
  <c r="C1387" i="787" s="1"/>
  <c r="B1385" i="787"/>
  <c r="Q1384" i="787"/>
  <c r="S1384" i="787" s="1"/>
  <c r="S1383" i="787"/>
  <c r="J1383" i="787"/>
  <c r="S1382" i="787"/>
  <c r="M1382" i="787"/>
  <c r="C1382" i="787"/>
  <c r="C1383" i="787" s="1"/>
  <c r="S1381" i="787"/>
  <c r="J1381" i="787"/>
  <c r="C1381" i="787"/>
  <c r="B1381" i="787"/>
  <c r="B1382" i="787" s="1"/>
  <c r="B1383" i="787" s="1"/>
  <c r="Q1380" i="787"/>
  <c r="S1380" i="787" s="1"/>
  <c r="S1379" i="787"/>
  <c r="S1378" i="787"/>
  <c r="J1378" i="787"/>
  <c r="J1379" i="787" s="1"/>
  <c r="C1378" i="787"/>
  <c r="C1379" i="787" s="1"/>
  <c r="S1377" i="787"/>
  <c r="J1377" i="787"/>
  <c r="S1376" i="787"/>
  <c r="S1375" i="787"/>
  <c r="M1375" i="787"/>
  <c r="M1376" i="787" s="1"/>
  <c r="M1377" i="787" s="1"/>
  <c r="M1378" i="787" s="1"/>
  <c r="M1379" i="787" s="1"/>
  <c r="J1375" i="787"/>
  <c r="B1375" i="787"/>
  <c r="B1376" i="787" s="1"/>
  <c r="B1377" i="787" s="1"/>
  <c r="B1378" i="787" s="1"/>
  <c r="B1379" i="787" s="1"/>
  <c r="S1374" i="787"/>
  <c r="J1374" i="787"/>
  <c r="C1374" i="787"/>
  <c r="C1375" i="787" s="1"/>
  <c r="C1376" i="787" s="1"/>
  <c r="C1377" i="787" s="1"/>
  <c r="B1374" i="787"/>
  <c r="S1373" i="787"/>
  <c r="Q1373" i="787"/>
  <c r="S1372" i="787"/>
  <c r="S1276" i="787"/>
  <c r="S1275" i="787"/>
  <c r="C1275" i="787"/>
  <c r="C1276" i="787" s="1"/>
  <c r="S1274" i="787"/>
  <c r="M1274" i="787"/>
  <c r="M1275" i="787" s="1"/>
  <c r="M1276" i="787" s="1"/>
  <c r="C1274" i="787"/>
  <c r="S1273" i="787"/>
  <c r="M1273" i="787"/>
  <c r="C1273" i="787"/>
  <c r="B1273" i="787"/>
  <c r="B1274" i="787" s="1"/>
  <c r="B1275" i="787" s="1"/>
  <c r="B1276" i="787" s="1"/>
  <c r="S1272" i="787"/>
  <c r="J1272" i="787"/>
  <c r="J1273" i="787" s="1"/>
  <c r="J1274" i="787" s="1"/>
  <c r="J1275" i="787" s="1"/>
  <c r="J1276" i="787" s="1"/>
  <c r="C1272" i="787"/>
  <c r="B1272" i="787"/>
  <c r="Q1271" i="787"/>
  <c r="S1271" i="787" s="1"/>
  <c r="S1264" i="787"/>
  <c r="M1264" i="787"/>
  <c r="C1264" i="787"/>
  <c r="S1263" i="787"/>
  <c r="M1263" i="787"/>
  <c r="C1263" i="787"/>
  <c r="B1263" i="787"/>
  <c r="B1264" i="787" s="1"/>
  <c r="S1262" i="787"/>
  <c r="J1262" i="787"/>
  <c r="J1263" i="787" s="1"/>
  <c r="J1264" i="787" s="1"/>
  <c r="C1262" i="787"/>
  <c r="B1262" i="787"/>
  <c r="S1261" i="787"/>
  <c r="Q1261" i="787"/>
  <c r="S1206" i="787"/>
  <c r="S1205" i="787"/>
  <c r="S1204" i="787"/>
  <c r="Q1203" i="787"/>
  <c r="S1203" i="787" s="1"/>
  <c r="S1202" i="787"/>
  <c r="S1201" i="787"/>
  <c r="S1200" i="787"/>
  <c r="S1199" i="787"/>
  <c r="S1198" i="787"/>
  <c r="S1197" i="787"/>
  <c r="S1196" i="787"/>
  <c r="S1195" i="787"/>
  <c r="S1194" i="787"/>
  <c r="S1193" i="787"/>
  <c r="S1192" i="787"/>
  <c r="S1191" i="787"/>
  <c r="S1190" i="787"/>
  <c r="N1190" i="787"/>
  <c r="N1191" i="787" s="1"/>
  <c r="N1192" i="787" s="1"/>
  <c r="N1193" i="787" s="1"/>
  <c r="N1194" i="787" s="1"/>
  <c r="N1195" i="787" s="1"/>
  <c r="N1196" i="787" s="1"/>
  <c r="N1197" i="787" s="1"/>
  <c r="N1198" i="787" s="1"/>
  <c r="N1199" i="787" s="1"/>
  <c r="N1200" i="787" s="1"/>
  <c r="N1201" i="787" s="1"/>
  <c r="N1202" i="787" s="1"/>
  <c r="N1203" i="787" s="1"/>
  <c r="N1204" i="787" s="1"/>
  <c r="N1205" i="787" s="1"/>
  <c r="N1206" i="787" s="1"/>
  <c r="S1189" i="787"/>
  <c r="S1188" i="787"/>
  <c r="J1188" i="787"/>
  <c r="J1189" i="787" s="1"/>
  <c r="J1190" i="787" s="1"/>
  <c r="J1191" i="787" s="1"/>
  <c r="J1192" i="787" s="1"/>
  <c r="J1193" i="787" s="1"/>
  <c r="J1194" i="787" s="1"/>
  <c r="J1195" i="787" s="1"/>
  <c r="J1196" i="787" s="1"/>
  <c r="J1197" i="787" s="1"/>
  <c r="J1198" i="787" s="1"/>
  <c r="S1187" i="787"/>
  <c r="S1186" i="787"/>
  <c r="S1184" i="787"/>
  <c r="S1183" i="787"/>
  <c r="N1183" i="787"/>
  <c r="N1184" i="787" s="1"/>
  <c r="N1185" i="787" s="1"/>
  <c r="N1186" i="787" s="1"/>
  <c r="N1187" i="787" s="1"/>
  <c r="N1188" i="787" s="1"/>
  <c r="N1189" i="787" s="1"/>
  <c r="J1183" i="787"/>
  <c r="J1184" i="787" s="1"/>
  <c r="J1185" i="787" s="1"/>
  <c r="J1186" i="787" s="1"/>
  <c r="J1187" i="787" s="1"/>
  <c r="S1181" i="787"/>
  <c r="J1181" i="787"/>
  <c r="S1180" i="787"/>
  <c r="Q1180" i="787"/>
  <c r="J1180" i="787"/>
  <c r="Q1179" i="787"/>
  <c r="S1179" i="787" s="1"/>
  <c r="B1109" i="787"/>
  <c r="B1110" i="787" s="1"/>
  <c r="B1111" i="787" s="1"/>
  <c r="B1112" i="787" s="1"/>
  <c r="B1113" i="787" s="1"/>
  <c r="B1114" i="787" s="1"/>
  <c r="B1115" i="787" s="1"/>
  <c r="B1116" i="787" s="1"/>
  <c r="B1117" i="787" s="1"/>
  <c r="B1118" i="787" s="1"/>
  <c r="B1119" i="787" s="1"/>
  <c r="B1120" i="787" s="1"/>
  <c r="C1107" i="787"/>
  <c r="C1108" i="787" s="1"/>
  <c r="C1109" i="787" s="1"/>
  <c r="C1110" i="787" s="1"/>
  <c r="C1111" i="787" s="1"/>
  <c r="C1112" i="787" s="1"/>
  <c r="C1113" i="787" s="1"/>
  <c r="C1114" i="787" s="1"/>
  <c r="C1115" i="787" s="1"/>
  <c r="C1116" i="787" s="1"/>
  <c r="C1117" i="787" s="1"/>
  <c r="C1118" i="787" s="1"/>
  <c r="C1119" i="787" s="1"/>
  <c r="C1120" i="787" s="1"/>
  <c r="B1107" i="787"/>
  <c r="B1108" i="787" s="1"/>
  <c r="C1106" i="787"/>
  <c r="B1106" i="787"/>
  <c r="C1099" i="787"/>
  <c r="C1100" i="787" s="1"/>
  <c r="C1101" i="787" s="1"/>
  <c r="C1102" i="787" s="1"/>
  <c r="C1103" i="787" s="1"/>
  <c r="S1095" i="787"/>
  <c r="J1095" i="787"/>
  <c r="S1094" i="787"/>
  <c r="M1094" i="787"/>
  <c r="B1094" i="787"/>
  <c r="B1095" i="787" s="1"/>
  <c r="S1093" i="787"/>
  <c r="J1093" i="787"/>
  <c r="S1092" i="787"/>
  <c r="M1092" i="787"/>
  <c r="C1092" i="787"/>
  <c r="C1093" i="787" s="1"/>
  <c r="C1094" i="787" s="1"/>
  <c r="C1095" i="787" s="1"/>
  <c r="B1092" i="787"/>
  <c r="B1093" i="787" s="1"/>
  <c r="S1091" i="787"/>
  <c r="J1091" i="787"/>
  <c r="C1091" i="787"/>
  <c r="B1091" i="787"/>
  <c r="Q1090" i="787"/>
  <c r="S1090" i="787" s="1"/>
  <c r="B1038" i="787"/>
  <c r="B1039" i="787" s="1"/>
  <c r="B1040" i="787" s="1"/>
  <c r="B1041" i="787" s="1"/>
  <c r="B1042" i="787" s="1"/>
  <c r="B1043" i="787" s="1"/>
  <c r="B1044" i="787" s="1"/>
  <c r="B1045" i="787" s="1"/>
  <c r="B1046" i="787" s="1"/>
  <c r="B1047" i="787" s="1"/>
  <c r="B1048" i="787" s="1"/>
  <c r="B1049" i="787" s="1"/>
  <c r="B1050" i="787" s="1"/>
  <c r="B1051" i="787" s="1"/>
  <c r="B1052" i="787" s="1"/>
  <c r="B1053" i="787" s="1"/>
  <c r="B1054" i="787" s="1"/>
  <c r="B1055" i="787" s="1"/>
  <c r="B1056" i="787" s="1"/>
  <c r="B1037" i="787"/>
  <c r="H1032" i="787"/>
  <c r="H1031" i="787"/>
  <c r="B1031" i="787"/>
  <c r="B1032" i="787" s="1"/>
  <c r="H1030" i="787"/>
  <c r="G1030" i="787"/>
  <c r="G1031" i="787" s="1"/>
  <c r="G1032" i="787" s="1"/>
  <c r="B1030" i="787"/>
  <c r="S1023" i="787"/>
  <c r="M1023" i="787"/>
  <c r="S1022" i="787"/>
  <c r="S1021" i="787"/>
  <c r="M1021" i="787"/>
  <c r="G1021" i="787"/>
  <c r="G1022" i="787" s="1"/>
  <c r="G1023" i="787" s="1"/>
  <c r="S1020" i="787"/>
  <c r="S1019" i="787"/>
  <c r="S1018" i="787"/>
  <c r="M1018" i="787"/>
  <c r="M1019" i="787" s="1"/>
  <c r="S1017" i="787"/>
  <c r="M1017" i="787"/>
  <c r="G1017" i="787"/>
  <c r="G1018" i="787" s="1"/>
  <c r="G1019" i="787" s="1"/>
  <c r="G1020" i="787" s="1"/>
  <c r="C1017" i="787"/>
  <c r="S1016" i="787"/>
  <c r="J1016" i="787"/>
  <c r="J1017" i="787" s="1"/>
  <c r="J1018" i="787" s="1"/>
  <c r="J1019" i="787" s="1"/>
  <c r="J1020" i="787" s="1"/>
  <c r="J1021" i="787" s="1"/>
  <c r="J1022" i="787" s="1"/>
  <c r="J1023" i="787" s="1"/>
  <c r="H1016" i="787"/>
  <c r="G1016" i="787"/>
  <c r="C1016" i="787"/>
  <c r="B1016" i="787"/>
  <c r="B1017" i="787" s="1"/>
  <c r="B1018" i="787" s="1"/>
  <c r="B1019" i="787" s="1"/>
  <c r="B1020" i="787" s="1"/>
  <c r="B1021" i="787" s="1"/>
  <c r="B1022" i="787" s="1"/>
  <c r="B1023" i="787" s="1"/>
  <c r="S1015" i="787"/>
  <c r="Q1015" i="787"/>
  <c r="G1015" i="787"/>
  <c r="S1014" i="787"/>
  <c r="M1014" i="787"/>
  <c r="S1013" i="787"/>
  <c r="J1013" i="787"/>
  <c r="S1012" i="787"/>
  <c r="M1012" i="787"/>
  <c r="S1011" i="787"/>
  <c r="J1011" i="787"/>
  <c r="S1010" i="787"/>
  <c r="S1009" i="787"/>
  <c r="S1008" i="787"/>
  <c r="S1007" i="787"/>
  <c r="J1007" i="787"/>
  <c r="J1008" i="787" s="1"/>
  <c r="J1009" i="787" s="1"/>
  <c r="S1006" i="787"/>
  <c r="S1005" i="787"/>
  <c r="S1004" i="787"/>
  <c r="S1003" i="787"/>
  <c r="S1002" i="787"/>
  <c r="S1001" i="787"/>
  <c r="J1001" i="787"/>
  <c r="J1002" i="787" s="1"/>
  <c r="J1003" i="787" s="1"/>
  <c r="J1004" i="787" s="1"/>
  <c r="J1005" i="787" s="1"/>
  <c r="S1000" i="787"/>
  <c r="B1000" i="787"/>
  <c r="B1001" i="787" s="1"/>
  <c r="B1002" i="787" s="1"/>
  <c r="B1003" i="787" s="1"/>
  <c r="B1004" i="787" s="1"/>
  <c r="B1005" i="787" s="1"/>
  <c r="B1006" i="787" s="1"/>
  <c r="B1007" i="787" s="1"/>
  <c r="B1008" i="787" s="1"/>
  <c r="B1009" i="787" s="1"/>
  <c r="B1010" i="787" s="1"/>
  <c r="B1011" i="787" s="1"/>
  <c r="B1012" i="787" s="1"/>
  <c r="B1013" i="787" s="1"/>
  <c r="B1014" i="787" s="1"/>
  <c r="S999" i="787"/>
  <c r="B999" i="787"/>
  <c r="S998" i="787"/>
  <c r="M998" i="787"/>
  <c r="M999" i="787" s="1"/>
  <c r="M1000" i="787" s="1"/>
  <c r="M1001" i="787" s="1"/>
  <c r="M1002" i="787" s="1"/>
  <c r="M1003" i="787" s="1"/>
  <c r="M1004" i="787" s="1"/>
  <c r="M1005" i="787" s="1"/>
  <c r="M1006" i="787" s="1"/>
  <c r="M1007" i="787" s="1"/>
  <c r="M1008" i="787" s="1"/>
  <c r="M1009" i="787" s="1"/>
  <c r="M1010" i="787" s="1"/>
  <c r="J998" i="787"/>
  <c r="J999" i="787" s="1"/>
  <c r="J1000" i="787" s="1"/>
  <c r="C998" i="787"/>
  <c r="C999" i="787" s="1"/>
  <c r="C1000" i="787" s="1"/>
  <c r="C1001" i="787" s="1"/>
  <c r="C1002" i="787" s="1"/>
  <c r="C1003" i="787" s="1"/>
  <c r="C1004" i="787" s="1"/>
  <c r="C1005" i="787" s="1"/>
  <c r="C1006" i="787" s="1"/>
  <c r="C1007" i="787" s="1"/>
  <c r="C1008" i="787" s="1"/>
  <c r="C1009" i="787" s="1"/>
  <c r="C1010" i="787" s="1"/>
  <c r="C1011" i="787" s="1"/>
  <c r="C1012" i="787" s="1"/>
  <c r="C1013" i="787" s="1"/>
  <c r="C1014" i="787" s="1"/>
  <c r="B998" i="787"/>
  <c r="S997" i="787"/>
  <c r="J997" i="787"/>
  <c r="H997" i="787"/>
  <c r="C997" i="787"/>
  <c r="B997" i="787"/>
  <c r="S996" i="787"/>
  <c r="S995" i="787"/>
  <c r="M995" i="787"/>
  <c r="G995" i="787"/>
  <c r="B995" i="787"/>
  <c r="C992" i="787"/>
  <c r="C993" i="787" s="1"/>
  <c r="C994" i="787" s="1"/>
  <c r="C995" i="787" s="1"/>
  <c r="H995" i="787" s="1"/>
  <c r="C989" i="787"/>
  <c r="C990" i="787" s="1"/>
  <c r="C991" i="787" s="1"/>
  <c r="C927" i="787"/>
  <c r="C928" i="787" s="1"/>
  <c r="C929" i="787" s="1"/>
  <c r="C930" i="787" s="1"/>
  <c r="C931" i="787" s="1"/>
  <c r="C932" i="787" s="1"/>
  <c r="C933" i="787" s="1"/>
  <c r="C934" i="787" s="1"/>
  <c r="C935" i="787" s="1"/>
  <c r="C936" i="787" s="1"/>
  <c r="S926" i="787"/>
  <c r="M926" i="787"/>
  <c r="J926" i="787"/>
  <c r="G926" i="787"/>
  <c r="C926" i="787"/>
  <c r="H926" i="787" s="1"/>
  <c r="B926" i="787"/>
  <c r="S886" i="787"/>
  <c r="S885" i="787"/>
  <c r="H885" i="787"/>
  <c r="M884" i="787"/>
  <c r="S882" i="787"/>
  <c r="M882" i="787"/>
  <c r="J882" i="787"/>
  <c r="B882" i="787"/>
  <c r="B883" i="787" s="1"/>
  <c r="B884" i="787" s="1"/>
  <c r="B886" i="787" s="1"/>
  <c r="S881" i="787"/>
  <c r="J881" i="787"/>
  <c r="H881" i="787"/>
  <c r="G881" i="787"/>
  <c r="G882" i="787" s="1"/>
  <c r="G883" i="787" s="1"/>
  <c r="G884" i="787" s="1"/>
  <c r="G885" i="787" s="1"/>
  <c r="G886" i="787" s="1"/>
  <c r="C881" i="787"/>
  <c r="C882" i="787" s="1"/>
  <c r="B881" i="787"/>
  <c r="S880" i="787"/>
  <c r="Q880" i="787"/>
  <c r="S870" i="787"/>
  <c r="S869" i="787"/>
  <c r="M869" i="787"/>
  <c r="S868" i="787"/>
  <c r="J868" i="787"/>
  <c r="J869" i="787" s="1"/>
  <c r="J870" i="787" s="1"/>
  <c r="S867" i="787"/>
  <c r="M867" i="787"/>
  <c r="S866" i="787"/>
  <c r="J866" i="787"/>
  <c r="J867" i="787" s="1"/>
  <c r="C866" i="787"/>
  <c r="C867" i="787" s="1"/>
  <c r="C868" i="787" s="1"/>
  <c r="C869" i="787" s="1"/>
  <c r="C870" i="787" s="1"/>
  <c r="B866" i="787"/>
  <c r="B867" i="787" s="1"/>
  <c r="B868" i="787" s="1"/>
  <c r="B869" i="787" s="1"/>
  <c r="B870" i="787" s="1"/>
  <c r="Q865" i="787"/>
  <c r="S865" i="787" s="1"/>
  <c r="S864" i="787"/>
  <c r="S863" i="787"/>
  <c r="S862" i="787"/>
  <c r="S861" i="787"/>
  <c r="S860" i="787"/>
  <c r="S859" i="787"/>
  <c r="S858" i="787"/>
  <c r="S857" i="787"/>
  <c r="S856" i="787"/>
  <c r="S855" i="787"/>
  <c r="S854" i="787"/>
  <c r="S853" i="787"/>
  <c r="S852" i="787"/>
  <c r="S851" i="787"/>
  <c r="S850" i="787"/>
  <c r="S849" i="787"/>
  <c r="S848" i="787"/>
  <c r="S847" i="787"/>
  <c r="S846" i="787"/>
  <c r="S845" i="787"/>
  <c r="M845" i="787"/>
  <c r="M846" i="787" s="1"/>
  <c r="M847" i="787" s="1"/>
  <c r="M848" i="787" s="1"/>
  <c r="M849" i="787" s="1"/>
  <c r="M850" i="787" s="1"/>
  <c r="M851" i="787" s="1"/>
  <c r="M852" i="787" s="1"/>
  <c r="M853" i="787" s="1"/>
  <c r="M854" i="787" s="1"/>
  <c r="M855" i="787" s="1"/>
  <c r="M856" i="787" s="1"/>
  <c r="M857" i="787" s="1"/>
  <c r="M858" i="787" s="1"/>
  <c r="M859" i="787" s="1"/>
  <c r="M860" i="787" s="1"/>
  <c r="M861" i="787" s="1"/>
  <c r="M862" i="787" s="1"/>
  <c r="M863" i="787" s="1"/>
  <c r="M864" i="787" s="1"/>
  <c r="J845" i="787"/>
  <c r="J846" i="787" s="1"/>
  <c r="J847" i="787" s="1"/>
  <c r="J848" i="787" s="1"/>
  <c r="J849" i="787" s="1"/>
  <c r="J850" i="787" s="1"/>
  <c r="J851" i="787" s="1"/>
  <c r="J852" i="787" s="1"/>
  <c r="J853" i="787" s="1"/>
  <c r="J854" i="787" s="1"/>
  <c r="J855" i="787" s="1"/>
  <c r="J856" i="787" s="1"/>
  <c r="J857" i="787" s="1"/>
  <c r="J858" i="787" s="1"/>
  <c r="J859" i="787" s="1"/>
  <c r="J860" i="787" s="1"/>
  <c r="J861" i="787" s="1"/>
  <c r="J862" i="787" s="1"/>
  <c r="J863" i="787" s="1"/>
  <c r="J864" i="787" s="1"/>
  <c r="S844" i="787"/>
  <c r="M844" i="787"/>
  <c r="J844" i="787"/>
  <c r="S843" i="787"/>
  <c r="S842" i="787"/>
  <c r="Q842" i="787"/>
  <c r="C812" i="787"/>
  <c r="C813" i="787" s="1"/>
  <c r="C805" i="787"/>
  <c r="C806" i="787" s="1"/>
  <c r="C807" i="787" s="1"/>
  <c r="C808" i="787" s="1"/>
  <c r="C809" i="787" s="1"/>
  <c r="C810" i="787" s="1"/>
  <c r="C811" i="787" s="1"/>
  <c r="M804" i="787"/>
  <c r="M803" i="787"/>
  <c r="J803" i="787"/>
  <c r="S802" i="787"/>
  <c r="J802" i="787"/>
  <c r="S801" i="787"/>
  <c r="S799" i="787"/>
  <c r="J799" i="787"/>
  <c r="J800" i="787" s="1"/>
  <c r="S798" i="787"/>
  <c r="M798" i="787"/>
  <c r="M799" i="787" s="1"/>
  <c r="M800" i="787" s="1"/>
  <c r="M801" i="787" s="1"/>
  <c r="S797" i="787"/>
  <c r="J797" i="787"/>
  <c r="J798" i="787" s="1"/>
  <c r="S796" i="787"/>
  <c r="M796" i="787"/>
  <c r="J796" i="787"/>
  <c r="C796" i="787"/>
  <c r="C797" i="787" s="1"/>
  <c r="C798" i="787" s="1"/>
  <c r="C799" i="787" s="1"/>
  <c r="C800" i="787" s="1"/>
  <c r="B796" i="787"/>
  <c r="B797" i="787" s="1"/>
  <c r="B798" i="787" s="1"/>
  <c r="B799" i="787" s="1"/>
  <c r="B800" i="787" s="1"/>
  <c r="B801" i="787" s="1"/>
  <c r="B802" i="787" s="1"/>
  <c r="B803" i="787" s="1"/>
  <c r="S795" i="787"/>
  <c r="Q795" i="787"/>
  <c r="S794" i="787"/>
  <c r="S793" i="787"/>
  <c r="S792" i="787"/>
  <c r="S791" i="787"/>
  <c r="S790" i="787"/>
  <c r="S789" i="787"/>
  <c r="S788" i="787"/>
  <c r="M788" i="787"/>
  <c r="M789" i="787" s="1"/>
  <c r="M790" i="787" s="1"/>
  <c r="M791" i="787" s="1"/>
  <c r="M792" i="787" s="1"/>
  <c r="M793" i="787" s="1"/>
  <c r="M794" i="787" s="1"/>
  <c r="S787" i="787"/>
  <c r="M787" i="787"/>
  <c r="C787" i="787"/>
  <c r="S786" i="787"/>
  <c r="H786" i="787"/>
  <c r="G786" i="787"/>
  <c r="G787" i="787" s="1"/>
  <c r="G788" i="787" s="1"/>
  <c r="G789" i="787" s="1"/>
  <c r="G790" i="787" s="1"/>
  <c r="G791" i="787" s="1"/>
  <c r="G792" i="787" s="1"/>
  <c r="G793" i="787" s="1"/>
  <c r="G794" i="787" s="1"/>
  <c r="C786" i="787"/>
  <c r="B786" i="787"/>
  <c r="B787" i="787" s="1"/>
  <c r="B788" i="787" s="1"/>
  <c r="B789" i="787" s="1"/>
  <c r="B790" i="787" s="1"/>
  <c r="B791" i="787" s="1"/>
  <c r="B792" i="787" s="1"/>
  <c r="B793" i="787" s="1"/>
  <c r="B794" i="787" s="1"/>
  <c r="S785" i="787"/>
  <c r="M785" i="787"/>
  <c r="J785" i="787"/>
  <c r="J786" i="787" s="1"/>
  <c r="J787" i="787" s="1"/>
  <c r="J788" i="787" s="1"/>
  <c r="J789" i="787" s="1"/>
  <c r="J790" i="787" s="1"/>
  <c r="J791" i="787" s="1"/>
  <c r="J792" i="787" s="1"/>
  <c r="J793" i="787" s="1"/>
  <c r="J794" i="787" s="1"/>
  <c r="H785" i="787"/>
  <c r="G785" i="787"/>
  <c r="C785" i="787"/>
  <c r="B785" i="787"/>
  <c r="S772" i="787"/>
  <c r="J772" i="787"/>
  <c r="S771" i="787"/>
  <c r="M771" i="787"/>
  <c r="C771" i="787"/>
  <c r="C772" i="787" s="1"/>
  <c r="B771" i="787"/>
  <c r="B772" i="787" s="1"/>
  <c r="S770" i="787"/>
  <c r="J770" i="787"/>
  <c r="C770" i="787"/>
  <c r="B770" i="787"/>
  <c r="S769" i="787"/>
  <c r="Q769" i="787"/>
  <c r="S768" i="787"/>
  <c r="Q768" i="787"/>
  <c r="Q767" i="787"/>
  <c r="S767" i="787" s="1"/>
  <c r="S766" i="787"/>
  <c r="S765" i="787"/>
  <c r="M765" i="787"/>
  <c r="M766" i="787" s="1"/>
  <c r="S764" i="787"/>
  <c r="S763" i="787"/>
  <c r="S762" i="787"/>
  <c r="J762" i="787"/>
  <c r="J763" i="787" s="1"/>
  <c r="J764" i="787" s="1"/>
  <c r="J765" i="787" s="1"/>
  <c r="J766" i="787" s="1"/>
  <c r="S761" i="787"/>
  <c r="M761" i="787"/>
  <c r="M762" i="787" s="1"/>
  <c r="M763" i="787" s="1"/>
  <c r="M764" i="787" s="1"/>
  <c r="S760" i="787"/>
  <c r="J760" i="787"/>
  <c r="J761" i="787" s="1"/>
  <c r="C760" i="787"/>
  <c r="C761" i="787" s="1"/>
  <c r="C762" i="787" s="1"/>
  <c r="C763" i="787" s="1"/>
  <c r="C764" i="787" s="1"/>
  <c r="C765" i="787" s="1"/>
  <c r="C766" i="787" s="1"/>
  <c r="B760" i="787"/>
  <c r="B761" i="787" s="1"/>
  <c r="B762" i="787" s="1"/>
  <c r="B763" i="787" s="1"/>
  <c r="B764" i="787" s="1"/>
  <c r="B765" i="787" s="1"/>
  <c r="B766" i="787" s="1"/>
  <c r="Q759" i="787"/>
  <c r="S759" i="787" s="1"/>
  <c r="S758" i="787"/>
  <c r="S757" i="787"/>
  <c r="S756" i="787"/>
  <c r="S755" i="787"/>
  <c r="M755" i="787"/>
  <c r="M756" i="787" s="1"/>
  <c r="M757" i="787" s="1"/>
  <c r="M758" i="787" s="1"/>
  <c r="J755" i="787"/>
  <c r="J756" i="787" s="1"/>
  <c r="J757" i="787" s="1"/>
  <c r="J758" i="787" s="1"/>
  <c r="B755" i="787"/>
  <c r="B756" i="787" s="1"/>
  <c r="B757" i="787" s="1"/>
  <c r="B758" i="787" s="1"/>
  <c r="S754" i="787"/>
  <c r="J754" i="787"/>
  <c r="C754" i="787"/>
  <c r="C755" i="787" s="1"/>
  <c r="C756" i="787" s="1"/>
  <c r="C757" i="787" s="1"/>
  <c r="C758" i="787" s="1"/>
  <c r="B754" i="787"/>
  <c r="Q753" i="787"/>
  <c r="S753" i="787" s="1"/>
  <c r="S752" i="787"/>
  <c r="Q752" i="787"/>
  <c r="S749" i="787"/>
  <c r="M749" i="787"/>
  <c r="H749" i="787"/>
  <c r="G749" i="787"/>
  <c r="B749" i="787"/>
  <c r="S748" i="787"/>
  <c r="M748" i="787"/>
  <c r="J748" i="787"/>
  <c r="J749" i="787" s="1"/>
  <c r="H748" i="787"/>
  <c r="G748" i="787"/>
  <c r="B748" i="787"/>
  <c r="S740" i="787"/>
  <c r="M740" i="787"/>
  <c r="J740" i="787"/>
  <c r="G740" i="787"/>
  <c r="S739" i="787"/>
  <c r="M739" i="787"/>
  <c r="J739" i="787"/>
  <c r="H739" i="787"/>
  <c r="G739" i="787"/>
  <c r="C739" i="787"/>
  <c r="C740" i="787" s="1"/>
  <c r="H740" i="787" s="1"/>
  <c r="B739" i="787"/>
  <c r="B740" i="787" s="1"/>
  <c r="S736" i="787"/>
  <c r="J736" i="787"/>
  <c r="G736" i="787"/>
  <c r="B736" i="787"/>
  <c r="S735" i="787"/>
  <c r="M735" i="787"/>
  <c r="M736" i="787" s="1"/>
  <c r="J735" i="787"/>
  <c r="G735" i="787"/>
  <c r="C735" i="787"/>
  <c r="C736" i="787" s="1"/>
  <c r="H736" i="787" s="1"/>
  <c r="B735" i="787"/>
  <c r="Q732" i="787"/>
  <c r="S732" i="787" s="1"/>
  <c r="Q731" i="787"/>
  <c r="S731" i="787" s="1"/>
  <c r="S730" i="787"/>
  <c r="J730" i="787"/>
  <c r="B730" i="787"/>
  <c r="S729" i="787"/>
  <c r="S728" i="787"/>
  <c r="S727" i="787"/>
  <c r="J727" i="787"/>
  <c r="C727" i="787"/>
  <c r="C728" i="787" s="1"/>
  <c r="C729" i="787" s="1"/>
  <c r="C730" i="787" s="1"/>
  <c r="S726" i="787"/>
  <c r="M726" i="787"/>
  <c r="M727" i="787" s="1"/>
  <c r="M728" i="787" s="1"/>
  <c r="C726" i="787"/>
  <c r="B726" i="787"/>
  <c r="B727" i="787" s="1"/>
  <c r="B728" i="787" s="1"/>
  <c r="S725" i="787"/>
  <c r="J725" i="787"/>
  <c r="C725" i="787"/>
  <c r="B725" i="787"/>
  <c r="Q724" i="787"/>
  <c r="S724" i="787" s="1"/>
  <c r="M702" i="787"/>
  <c r="B702" i="787"/>
  <c r="J701" i="787"/>
  <c r="C701" i="787"/>
  <c r="C702" i="787" s="1"/>
  <c r="B701" i="787"/>
  <c r="Q700" i="787"/>
  <c r="S700" i="787" s="1"/>
  <c r="C694" i="787"/>
  <c r="C695" i="787" s="1"/>
  <c r="C696" i="787" s="1"/>
  <c r="C697" i="787" s="1"/>
  <c r="C698" i="787" s="1"/>
  <c r="C699" i="787" s="1"/>
  <c r="S693" i="787"/>
  <c r="J693" i="787"/>
  <c r="H693" i="787"/>
  <c r="G693" i="787"/>
  <c r="C693" i="787"/>
  <c r="B693" i="787"/>
  <c r="C660" i="787"/>
  <c r="C661" i="787" s="1"/>
  <c r="C662" i="787" s="1"/>
  <c r="C663" i="787" s="1"/>
  <c r="C664" i="787" s="1"/>
  <c r="C665" i="787" s="1"/>
  <c r="C666" i="787" s="1"/>
  <c r="C667" i="787" s="1"/>
  <c r="C668" i="787" s="1"/>
  <c r="C646" i="787"/>
  <c r="C647" i="787" s="1"/>
  <c r="C648" i="787" s="1"/>
  <c r="C649" i="787" s="1"/>
  <c r="C650" i="787" s="1"/>
  <c r="C651" i="787" s="1"/>
  <c r="C652" i="787" s="1"/>
  <c r="C653" i="787" s="1"/>
  <c r="C644" i="787"/>
  <c r="C645" i="787" s="1"/>
  <c r="S639" i="787"/>
  <c r="J639" i="787"/>
  <c r="H639" i="787"/>
  <c r="G639" i="787"/>
  <c r="C639" i="787"/>
  <c r="B639" i="787"/>
  <c r="S638" i="787"/>
  <c r="B628" i="787"/>
  <c r="B629" i="787" s="1"/>
  <c r="B630" i="787" s="1"/>
  <c r="B631" i="787" s="1"/>
  <c r="B632" i="787" s="1"/>
  <c r="B633" i="787" s="1"/>
  <c r="B634" i="787" s="1"/>
  <c r="B626" i="787"/>
  <c r="B627" i="787" s="1"/>
  <c r="B602" i="787"/>
  <c r="B603" i="787" s="1"/>
  <c r="B604" i="787" s="1"/>
  <c r="B605" i="787" s="1"/>
  <c r="B606" i="787" s="1"/>
  <c r="B607" i="787" s="1"/>
  <c r="B608" i="787" s="1"/>
  <c r="B609" i="787" s="1"/>
  <c r="B610" i="787" s="1"/>
  <c r="B611" i="787" s="1"/>
  <c r="B612" i="787" s="1"/>
  <c r="B613" i="787" s="1"/>
  <c r="B614" i="787" s="1"/>
  <c r="B615" i="787" s="1"/>
  <c r="B599" i="787"/>
  <c r="B600" i="787" s="1"/>
  <c r="S582" i="787"/>
  <c r="M582" i="787"/>
  <c r="J582" i="787"/>
  <c r="G582" i="787"/>
  <c r="C582" i="787"/>
  <c r="C583" i="787" s="1"/>
  <c r="C584" i="787" s="1"/>
  <c r="C585" i="787" s="1"/>
  <c r="C586" i="787" s="1"/>
  <c r="C587" i="787" s="1"/>
  <c r="B582" i="787"/>
  <c r="S578" i="787"/>
  <c r="J578" i="787"/>
  <c r="S577" i="787"/>
  <c r="S576" i="787"/>
  <c r="S575" i="787"/>
  <c r="S574" i="787"/>
  <c r="H574" i="787"/>
  <c r="S573" i="787"/>
  <c r="M573" i="787"/>
  <c r="M574" i="787" s="1"/>
  <c r="M575" i="787" s="1"/>
  <c r="M576" i="787" s="1"/>
  <c r="M577" i="787" s="1"/>
  <c r="S572" i="787"/>
  <c r="S571" i="787"/>
  <c r="S570" i="787"/>
  <c r="M570" i="787"/>
  <c r="M571" i="787" s="1"/>
  <c r="M572" i="787" s="1"/>
  <c r="S569" i="787"/>
  <c r="J569" i="787"/>
  <c r="J570" i="787" s="1"/>
  <c r="J571" i="787" s="1"/>
  <c r="J572" i="787" s="1"/>
  <c r="J573" i="787" s="1"/>
  <c r="J574" i="787" s="1"/>
  <c r="J575" i="787" s="1"/>
  <c r="J576" i="787" s="1"/>
  <c r="J577" i="787" s="1"/>
  <c r="H569" i="787"/>
  <c r="S568" i="787"/>
  <c r="J568" i="787"/>
  <c r="S567" i="787"/>
  <c r="S566" i="787"/>
  <c r="S565" i="787"/>
  <c r="S564" i="787"/>
  <c r="S563" i="787"/>
  <c r="G563" i="787"/>
  <c r="G564" i="787" s="1"/>
  <c r="G565" i="787" s="1"/>
  <c r="G566" i="787" s="1"/>
  <c r="G567" i="787" s="1"/>
  <c r="G568" i="787" s="1"/>
  <c r="G569" i="787" s="1"/>
  <c r="G570" i="787" s="1"/>
  <c r="G571" i="787" s="1"/>
  <c r="G572" i="787" s="1"/>
  <c r="G573" i="787" s="1"/>
  <c r="G574" i="787" s="1"/>
  <c r="G575" i="787" s="1"/>
  <c r="G576" i="787" s="1"/>
  <c r="G577" i="787" s="1"/>
  <c r="G578" i="787" s="1"/>
  <c r="S562" i="787"/>
  <c r="G562" i="787"/>
  <c r="S561" i="787"/>
  <c r="M561" i="787"/>
  <c r="M562" i="787" s="1"/>
  <c r="M563" i="787" s="1"/>
  <c r="M564" i="787" s="1"/>
  <c r="M565" i="787" s="1"/>
  <c r="M566" i="787" s="1"/>
  <c r="M567" i="787" s="1"/>
  <c r="M568" i="787" s="1"/>
  <c r="H561" i="787"/>
  <c r="G561" i="787"/>
  <c r="S560" i="787"/>
  <c r="M560" i="787"/>
  <c r="G560" i="787"/>
  <c r="S559" i="787"/>
  <c r="H559" i="787"/>
  <c r="G559" i="787"/>
  <c r="C559" i="787"/>
  <c r="C560" i="787" s="1"/>
  <c r="B559" i="787"/>
  <c r="B560" i="787" s="1"/>
  <c r="B562" i="787" s="1"/>
  <c r="B563" i="787" s="1"/>
  <c r="B564" i="787" s="1"/>
  <c r="B565" i="787" s="1"/>
  <c r="B566" i="787" s="1"/>
  <c r="B567" i="787" s="1"/>
  <c r="B568" i="787" s="1"/>
  <c r="B570" i="787" s="1"/>
  <c r="B571" i="787" s="1"/>
  <c r="B572" i="787" s="1"/>
  <c r="B573" i="787" s="1"/>
  <c r="B575" i="787" s="1"/>
  <c r="B576" i="787" s="1"/>
  <c r="B577" i="787" s="1"/>
  <c r="B578" i="787" s="1"/>
  <c r="Q558" i="787"/>
  <c r="S558" i="787" s="1"/>
  <c r="S557" i="787"/>
  <c r="S556" i="787"/>
  <c r="S555" i="787"/>
  <c r="S554" i="787"/>
  <c r="S553" i="787"/>
  <c r="S552" i="787"/>
  <c r="S551" i="787"/>
  <c r="M551" i="787"/>
  <c r="M552" i="787" s="1"/>
  <c r="M553" i="787" s="1"/>
  <c r="M554" i="787" s="1"/>
  <c r="M555" i="787" s="1"/>
  <c r="M556" i="787" s="1"/>
  <c r="M557" i="787" s="1"/>
  <c r="B551" i="787"/>
  <c r="B552" i="787" s="1"/>
  <c r="B553" i="787" s="1"/>
  <c r="B554" i="787" s="1"/>
  <c r="B555" i="787" s="1"/>
  <c r="B556" i="787" s="1"/>
  <c r="B557" i="787" s="1"/>
  <c r="S550" i="787"/>
  <c r="M550" i="787"/>
  <c r="B550" i="787"/>
  <c r="S549" i="787"/>
  <c r="G549" i="787"/>
  <c r="G550" i="787" s="1"/>
  <c r="G551" i="787" s="1"/>
  <c r="G552" i="787" s="1"/>
  <c r="G553" i="787" s="1"/>
  <c r="G554" i="787" s="1"/>
  <c r="G555" i="787" s="1"/>
  <c r="G556" i="787" s="1"/>
  <c r="G557" i="787" s="1"/>
  <c r="C549" i="787"/>
  <c r="B549" i="787"/>
  <c r="Q548" i="787"/>
  <c r="S548" i="787" s="1"/>
  <c r="S547" i="787"/>
  <c r="S546" i="787"/>
  <c r="G546" i="787"/>
  <c r="G547" i="787" s="1"/>
  <c r="S545" i="787"/>
  <c r="S544" i="787"/>
  <c r="B544" i="787"/>
  <c r="B545" i="787" s="1"/>
  <c r="B546" i="787" s="1"/>
  <c r="B547" i="787" s="1"/>
  <c r="S543" i="787"/>
  <c r="S542" i="787"/>
  <c r="S541" i="787"/>
  <c r="M541" i="787"/>
  <c r="M542" i="787" s="1"/>
  <c r="M543" i="787" s="1"/>
  <c r="M544" i="787" s="1"/>
  <c r="M545" i="787" s="1"/>
  <c r="M546" i="787" s="1"/>
  <c r="M547" i="787" s="1"/>
  <c r="C541" i="787"/>
  <c r="H541" i="787" s="1"/>
  <c r="B541" i="787"/>
  <c r="B542" i="787" s="1"/>
  <c r="B543" i="787" s="1"/>
  <c r="S540" i="787"/>
  <c r="J540" i="787"/>
  <c r="J541" i="787" s="1"/>
  <c r="J542" i="787" s="1"/>
  <c r="J543" i="787" s="1"/>
  <c r="J544" i="787" s="1"/>
  <c r="J545" i="787" s="1"/>
  <c r="J546" i="787" s="1"/>
  <c r="J547" i="787" s="1"/>
  <c r="J548" i="787" s="1"/>
  <c r="J549" i="787" s="1"/>
  <c r="J550" i="787" s="1"/>
  <c r="J551" i="787" s="1"/>
  <c r="J552" i="787" s="1"/>
  <c r="J553" i="787" s="1"/>
  <c r="J554" i="787" s="1"/>
  <c r="J555" i="787" s="1"/>
  <c r="J556" i="787" s="1"/>
  <c r="J557" i="787" s="1"/>
  <c r="J558" i="787" s="1"/>
  <c r="J559" i="787" s="1"/>
  <c r="J560" i="787" s="1"/>
  <c r="J561" i="787" s="1"/>
  <c r="J562" i="787" s="1"/>
  <c r="J563" i="787" s="1"/>
  <c r="J564" i="787" s="1"/>
  <c r="J565" i="787" s="1"/>
  <c r="J566" i="787" s="1"/>
  <c r="H540" i="787"/>
  <c r="G540" i="787"/>
  <c r="G541" i="787" s="1"/>
  <c r="G542" i="787" s="1"/>
  <c r="G543" i="787" s="1"/>
  <c r="G544" i="787" s="1"/>
  <c r="G545" i="787" s="1"/>
  <c r="C540" i="787"/>
  <c r="B540" i="787"/>
  <c r="S539" i="787"/>
  <c r="S538" i="787"/>
  <c r="J538" i="787"/>
  <c r="S537" i="787"/>
  <c r="S536" i="787"/>
  <c r="S535" i="787"/>
  <c r="S534" i="787"/>
  <c r="S533" i="787"/>
  <c r="S532" i="787"/>
  <c r="S531" i="787"/>
  <c r="S530" i="787"/>
  <c r="S529" i="787"/>
  <c r="S528" i="787"/>
  <c r="S527" i="787"/>
  <c r="S526" i="787"/>
  <c r="M526" i="787"/>
  <c r="M527" i="787" s="1"/>
  <c r="M528" i="787" s="1"/>
  <c r="M529" i="787" s="1"/>
  <c r="M530" i="787" s="1"/>
  <c r="M531" i="787" s="1"/>
  <c r="M532" i="787" s="1"/>
  <c r="M533" i="787" s="1"/>
  <c r="M534" i="787" s="1"/>
  <c r="M535" i="787" s="1"/>
  <c r="M536" i="787" s="1"/>
  <c r="M537" i="787" s="1"/>
  <c r="S525" i="787"/>
  <c r="S524" i="787"/>
  <c r="S523" i="787"/>
  <c r="M523" i="787"/>
  <c r="M524" i="787" s="1"/>
  <c r="J523" i="787"/>
  <c r="J524" i="787" s="1"/>
  <c r="J525" i="787" s="1"/>
  <c r="J526" i="787" s="1"/>
  <c r="J527" i="787" s="1"/>
  <c r="J528" i="787" s="1"/>
  <c r="J529" i="787" s="1"/>
  <c r="J530" i="787" s="1"/>
  <c r="J531" i="787" s="1"/>
  <c r="J532" i="787" s="1"/>
  <c r="J533" i="787" s="1"/>
  <c r="J534" i="787" s="1"/>
  <c r="J535" i="787" s="1"/>
  <c r="J536" i="787" s="1"/>
  <c r="C523" i="787"/>
  <c r="C524" i="787" s="1"/>
  <c r="S522" i="787"/>
  <c r="J522" i="787"/>
  <c r="H522" i="787"/>
  <c r="C522" i="787"/>
  <c r="B522" i="787"/>
  <c r="B523" i="787" s="1"/>
  <c r="B524" i="787" s="1"/>
  <c r="B525" i="787" s="1"/>
  <c r="B526" i="787" s="1"/>
  <c r="B527" i="787" s="1"/>
  <c r="B528" i="787" s="1"/>
  <c r="B529" i="787" s="1"/>
  <c r="B530" i="787" s="1"/>
  <c r="B531" i="787" s="1"/>
  <c r="B532" i="787" s="1"/>
  <c r="B533" i="787" s="1"/>
  <c r="B534" i="787" s="1"/>
  <c r="B535" i="787" s="1"/>
  <c r="B536" i="787" s="1"/>
  <c r="B537" i="787" s="1"/>
  <c r="B538" i="787" s="1"/>
  <c r="S521" i="787"/>
  <c r="Q521" i="787"/>
  <c r="S520" i="787"/>
  <c r="J520" i="787"/>
  <c r="H520" i="787"/>
  <c r="S519" i="787"/>
  <c r="S518" i="787"/>
  <c r="H518" i="787"/>
  <c r="C518" i="787"/>
  <c r="C519" i="787" s="1"/>
  <c r="H519" i="787" s="1"/>
  <c r="B518" i="787"/>
  <c r="B519" i="787" s="1"/>
  <c r="S517" i="787"/>
  <c r="H517" i="787"/>
  <c r="S516" i="787"/>
  <c r="J516" i="787"/>
  <c r="H516" i="787"/>
  <c r="Q515" i="787"/>
  <c r="S515" i="787" s="1"/>
  <c r="J515" i="787"/>
  <c r="S514" i="787"/>
  <c r="M514" i="787"/>
  <c r="C514" i="787"/>
  <c r="H514" i="787" s="1"/>
  <c r="B514" i="787"/>
  <c r="S513" i="787"/>
  <c r="J513" i="787"/>
  <c r="H513" i="787"/>
  <c r="G513" i="787"/>
  <c r="G514" i="787" s="1"/>
  <c r="G515" i="787" s="1"/>
  <c r="G516" i="787" s="1"/>
  <c r="G517" i="787" s="1"/>
  <c r="G518" i="787" s="1"/>
  <c r="G519" i="787" s="1"/>
  <c r="G520" i="787" s="1"/>
  <c r="G521" i="787" s="1"/>
  <c r="G522" i="787" s="1"/>
  <c r="G523" i="787" s="1"/>
  <c r="G524" i="787" s="1"/>
  <c r="G525" i="787" s="1"/>
  <c r="G526" i="787" s="1"/>
  <c r="G527" i="787" s="1"/>
  <c r="G528" i="787" s="1"/>
  <c r="G529" i="787" s="1"/>
  <c r="G530" i="787" s="1"/>
  <c r="G531" i="787" s="1"/>
  <c r="G532" i="787" s="1"/>
  <c r="G533" i="787" s="1"/>
  <c r="G534" i="787" s="1"/>
  <c r="G535" i="787" s="1"/>
  <c r="G536" i="787" s="1"/>
  <c r="G537" i="787" s="1"/>
  <c r="G538" i="787" s="1"/>
  <c r="C513" i="787"/>
  <c r="B513" i="787"/>
  <c r="Q512" i="787"/>
  <c r="S512" i="787" s="1"/>
  <c r="S511" i="787"/>
  <c r="S510" i="787"/>
  <c r="S509" i="787"/>
  <c r="S508" i="787"/>
  <c r="M508" i="787"/>
  <c r="M509" i="787" s="1"/>
  <c r="M510" i="787" s="1"/>
  <c r="M511" i="787" s="1"/>
  <c r="S507" i="787"/>
  <c r="S506" i="787"/>
  <c r="S505" i="787"/>
  <c r="S504" i="787"/>
  <c r="S503" i="787"/>
  <c r="S502" i="787"/>
  <c r="S501" i="787"/>
  <c r="S500" i="787"/>
  <c r="S499" i="787"/>
  <c r="S498" i="787"/>
  <c r="S497" i="787"/>
  <c r="M497" i="787"/>
  <c r="M498" i="787" s="1"/>
  <c r="M499" i="787" s="1"/>
  <c r="M500" i="787" s="1"/>
  <c r="M501" i="787" s="1"/>
  <c r="M502" i="787" s="1"/>
  <c r="M503" i="787" s="1"/>
  <c r="M504" i="787" s="1"/>
  <c r="M505" i="787" s="1"/>
  <c r="M506" i="787" s="1"/>
  <c r="M507" i="787" s="1"/>
  <c r="G497" i="787"/>
  <c r="G498" i="787" s="1"/>
  <c r="G499" i="787" s="1"/>
  <c r="G500" i="787" s="1"/>
  <c r="G501" i="787" s="1"/>
  <c r="G502" i="787" s="1"/>
  <c r="G503" i="787" s="1"/>
  <c r="G504" i="787" s="1"/>
  <c r="G505" i="787" s="1"/>
  <c r="G506" i="787" s="1"/>
  <c r="G507" i="787" s="1"/>
  <c r="G508" i="787" s="1"/>
  <c r="G509" i="787" s="1"/>
  <c r="G510" i="787" s="1"/>
  <c r="G511" i="787" s="1"/>
  <c r="S496" i="787"/>
  <c r="J496" i="787"/>
  <c r="J497" i="787" s="1"/>
  <c r="J498" i="787" s="1"/>
  <c r="J499" i="787" s="1"/>
  <c r="J500" i="787" s="1"/>
  <c r="J501" i="787" s="1"/>
  <c r="J502" i="787" s="1"/>
  <c r="J503" i="787" s="1"/>
  <c r="J504" i="787" s="1"/>
  <c r="J505" i="787" s="1"/>
  <c r="J506" i="787" s="1"/>
  <c r="J507" i="787" s="1"/>
  <c r="J508" i="787" s="1"/>
  <c r="J509" i="787" s="1"/>
  <c r="J510" i="787" s="1"/>
  <c r="J511" i="787" s="1"/>
  <c r="H496" i="787"/>
  <c r="G496" i="787"/>
  <c r="C496" i="787"/>
  <c r="C497" i="787" s="1"/>
  <c r="B496" i="787"/>
  <c r="B497" i="787" s="1"/>
  <c r="B498" i="787" s="1"/>
  <c r="B499" i="787" s="1"/>
  <c r="B500" i="787" s="1"/>
  <c r="B501" i="787" s="1"/>
  <c r="B502" i="787" s="1"/>
  <c r="B503" i="787" s="1"/>
  <c r="B504" i="787" s="1"/>
  <c r="B505" i="787" s="1"/>
  <c r="B506" i="787" s="1"/>
  <c r="B507" i="787" s="1"/>
  <c r="B508" i="787" s="1"/>
  <c r="B509" i="787" s="1"/>
  <c r="B510" i="787" s="1"/>
  <c r="B511" i="787" s="1"/>
  <c r="S495" i="787"/>
  <c r="M484" i="787"/>
  <c r="M485" i="787" s="1"/>
  <c r="M486" i="787" s="1"/>
  <c r="J484" i="787"/>
  <c r="M483" i="787"/>
  <c r="S481" i="787"/>
  <c r="J481" i="787"/>
  <c r="S480" i="787"/>
  <c r="M480" i="787"/>
  <c r="J480" i="787"/>
  <c r="S479" i="787"/>
  <c r="M479" i="787"/>
  <c r="C479" i="787"/>
  <c r="H479" i="787" s="1"/>
  <c r="B479" i="787"/>
  <c r="B480" i="787" s="1"/>
  <c r="B481" i="787" s="1"/>
  <c r="B482" i="787" s="1"/>
  <c r="B483" i="787" s="1"/>
  <c r="B484" i="787" s="1"/>
  <c r="B485" i="787" s="1"/>
  <c r="B486" i="787" s="1"/>
  <c r="S478" i="787"/>
  <c r="J478" i="787"/>
  <c r="H478" i="787"/>
  <c r="G478" i="787"/>
  <c r="G479" i="787" s="1"/>
  <c r="G480" i="787" s="1"/>
  <c r="G481" i="787" s="1"/>
  <c r="G482" i="787" s="1"/>
  <c r="G483" i="787" s="1"/>
  <c r="G484" i="787" s="1"/>
  <c r="G485" i="787" s="1"/>
  <c r="G486" i="787" s="1"/>
  <c r="C478" i="787"/>
  <c r="B478" i="787"/>
  <c r="S477" i="787"/>
  <c r="S476" i="787"/>
  <c r="S475" i="787"/>
  <c r="S474" i="787"/>
  <c r="S473" i="787"/>
  <c r="S472" i="787"/>
  <c r="J472" i="787"/>
  <c r="S471" i="787"/>
  <c r="J471" i="787"/>
  <c r="S470" i="787"/>
  <c r="S469" i="787"/>
  <c r="S468" i="787"/>
  <c r="S467" i="787"/>
  <c r="M467" i="787"/>
  <c r="M468" i="787" s="1"/>
  <c r="M469" i="787" s="1"/>
  <c r="M470" i="787" s="1"/>
  <c r="M471" i="787" s="1"/>
  <c r="M472" i="787" s="1"/>
  <c r="M473" i="787" s="1"/>
  <c r="S466" i="787"/>
  <c r="J466" i="787"/>
  <c r="J467" i="787" s="1"/>
  <c r="J468" i="787" s="1"/>
  <c r="J469" i="787" s="1"/>
  <c r="S465" i="787"/>
  <c r="M465" i="787"/>
  <c r="S464" i="787"/>
  <c r="S463" i="787"/>
  <c r="S462" i="787"/>
  <c r="S461" i="787"/>
  <c r="C461" i="787"/>
  <c r="S460" i="787"/>
  <c r="J460" i="787"/>
  <c r="J461" i="787" s="1"/>
  <c r="J462" i="787" s="1"/>
  <c r="J463" i="787" s="1"/>
  <c r="J464" i="787" s="1"/>
  <c r="B460" i="787"/>
  <c r="B461" i="787" s="1"/>
  <c r="B462" i="787" s="1"/>
  <c r="B463" i="787" s="1"/>
  <c r="B464" i="787" s="1"/>
  <c r="B465" i="787" s="1"/>
  <c r="B466" i="787" s="1"/>
  <c r="B467" i="787" s="1"/>
  <c r="B468" i="787" s="1"/>
  <c r="B469" i="787" s="1"/>
  <c r="B470" i="787" s="1"/>
  <c r="B471" i="787" s="1"/>
  <c r="B472" i="787" s="1"/>
  <c r="B473" i="787" s="1"/>
  <c r="B474" i="787" s="1"/>
  <c r="B475" i="787" s="1"/>
  <c r="B476" i="787" s="1"/>
  <c r="S459" i="787"/>
  <c r="G459" i="787"/>
  <c r="G460" i="787" s="1"/>
  <c r="G461" i="787" s="1"/>
  <c r="G462" i="787" s="1"/>
  <c r="G463" i="787" s="1"/>
  <c r="G464" i="787" s="1"/>
  <c r="G465" i="787" s="1"/>
  <c r="G466" i="787" s="1"/>
  <c r="G467" i="787" s="1"/>
  <c r="G468" i="787" s="1"/>
  <c r="G469" i="787" s="1"/>
  <c r="G470" i="787" s="1"/>
  <c r="G471" i="787" s="1"/>
  <c r="G472" i="787" s="1"/>
  <c r="G473" i="787" s="1"/>
  <c r="G474" i="787" s="1"/>
  <c r="G475" i="787" s="1"/>
  <c r="G476" i="787" s="1"/>
  <c r="C459" i="787"/>
  <c r="C460" i="787" s="1"/>
  <c r="H460" i="787" s="1"/>
  <c r="B459" i="787"/>
  <c r="S458" i="787"/>
  <c r="S457" i="787"/>
  <c r="S456" i="787"/>
  <c r="J456" i="787"/>
  <c r="S455" i="787"/>
  <c r="S454" i="787"/>
  <c r="S453" i="787"/>
  <c r="S452" i="787"/>
  <c r="S451" i="787"/>
  <c r="M451" i="787"/>
  <c r="M452" i="787" s="1"/>
  <c r="M453" i="787" s="1"/>
  <c r="M454" i="787" s="1"/>
  <c r="M455" i="787" s="1"/>
  <c r="M456" i="787" s="1"/>
  <c r="M457" i="787" s="1"/>
  <c r="M458" i="787" s="1"/>
  <c r="M459" i="787" s="1"/>
  <c r="M460" i="787" s="1"/>
  <c r="M461" i="787" s="1"/>
  <c r="M462" i="787" s="1"/>
  <c r="M463" i="787" s="1"/>
  <c r="S450" i="787"/>
  <c r="M450" i="787"/>
  <c r="S449" i="787"/>
  <c r="J449" i="787"/>
  <c r="J450" i="787" s="1"/>
  <c r="J451" i="787" s="1"/>
  <c r="J452" i="787" s="1"/>
  <c r="J453" i="787" s="1"/>
  <c r="J454" i="787" s="1"/>
  <c r="S448" i="787"/>
  <c r="M448" i="787"/>
  <c r="S447" i="787"/>
  <c r="M447" i="787"/>
  <c r="J447" i="787"/>
  <c r="J448" i="787" s="1"/>
  <c r="S446" i="787"/>
  <c r="J446" i="787"/>
  <c r="C446" i="787"/>
  <c r="H446" i="787" s="1"/>
  <c r="B446" i="787"/>
  <c r="B447" i="787" s="1"/>
  <c r="B448" i="787" s="1"/>
  <c r="B449" i="787" s="1"/>
  <c r="B450" i="787" s="1"/>
  <c r="B451" i="787" s="1"/>
  <c r="B452" i="787" s="1"/>
  <c r="B453" i="787" s="1"/>
  <c r="B454" i="787" s="1"/>
  <c r="B455" i="787" s="1"/>
  <c r="B456" i="787" s="1"/>
  <c r="B457" i="787" s="1"/>
  <c r="S445" i="787"/>
  <c r="S444" i="787"/>
  <c r="S443" i="787"/>
  <c r="S442" i="787"/>
  <c r="S441" i="787"/>
  <c r="S440" i="787"/>
  <c r="S439" i="787"/>
  <c r="S438" i="787"/>
  <c r="S437" i="787"/>
  <c r="S436" i="787"/>
  <c r="S435" i="787"/>
  <c r="S434" i="787"/>
  <c r="S433" i="787"/>
  <c r="C433" i="787"/>
  <c r="C434" i="787" s="1"/>
  <c r="C435" i="787" s="1"/>
  <c r="C436" i="787" s="1"/>
  <c r="C437" i="787" s="1"/>
  <c r="C438" i="787" s="1"/>
  <c r="C439" i="787" s="1"/>
  <c r="C440" i="787" s="1"/>
  <c r="C441" i="787" s="1"/>
  <c r="C442" i="787" s="1"/>
  <c r="C443" i="787" s="1"/>
  <c r="C444" i="787" s="1"/>
  <c r="S432" i="787"/>
  <c r="J432" i="787"/>
  <c r="H432" i="787"/>
  <c r="C432" i="787"/>
  <c r="B432" i="787"/>
  <c r="S431" i="787"/>
  <c r="S430" i="787"/>
  <c r="M430" i="787"/>
  <c r="S429" i="787"/>
  <c r="J429" i="787"/>
  <c r="S428" i="787"/>
  <c r="M428" i="787"/>
  <c r="J428" i="787"/>
  <c r="G428" i="787"/>
  <c r="G429" i="787" s="1"/>
  <c r="G430" i="787" s="1"/>
  <c r="S427" i="787"/>
  <c r="S426" i="787"/>
  <c r="S425" i="787"/>
  <c r="S424" i="787"/>
  <c r="S423" i="787"/>
  <c r="C423" i="787"/>
  <c r="C424" i="787" s="1"/>
  <c r="C425" i="787" s="1"/>
  <c r="C426" i="787" s="1"/>
  <c r="C427" i="787" s="1"/>
  <c r="C428" i="787" s="1"/>
  <c r="S422" i="787"/>
  <c r="S421" i="787"/>
  <c r="S420" i="787"/>
  <c r="H420" i="787"/>
  <c r="G420" i="787"/>
  <c r="C420" i="787"/>
  <c r="C421" i="787" s="1"/>
  <c r="C422" i="787" s="1"/>
  <c r="B420" i="787"/>
  <c r="B421" i="787" s="1"/>
  <c r="B422" i="787" s="1"/>
  <c r="B423" i="787" s="1"/>
  <c r="B424" i="787" s="1"/>
  <c r="B425" i="787" s="1"/>
  <c r="B426" i="787" s="1"/>
  <c r="B427" i="787" s="1"/>
  <c r="B428" i="787" s="1"/>
  <c r="B429" i="787" s="1"/>
  <c r="B430" i="787" s="1"/>
  <c r="S419" i="787"/>
  <c r="S418" i="787"/>
  <c r="S417" i="787"/>
  <c r="S416" i="787"/>
  <c r="S415" i="787"/>
  <c r="S414" i="787"/>
  <c r="S413" i="787"/>
  <c r="S412" i="787"/>
  <c r="S411" i="787"/>
  <c r="S410" i="787"/>
  <c r="S409" i="787"/>
  <c r="S408" i="787"/>
  <c r="S407" i="787"/>
  <c r="S406" i="787"/>
  <c r="S405" i="787"/>
  <c r="S404" i="787"/>
  <c r="S403" i="787"/>
  <c r="S402" i="787"/>
  <c r="S401" i="787"/>
  <c r="S400" i="787"/>
  <c r="S399" i="787"/>
  <c r="S398" i="787"/>
  <c r="S397" i="787"/>
  <c r="S396" i="787"/>
  <c r="S395" i="787"/>
  <c r="S394" i="787"/>
  <c r="S393" i="787"/>
  <c r="S392" i="787"/>
  <c r="S378" i="787"/>
  <c r="M378" i="787"/>
  <c r="S377" i="787"/>
  <c r="S376" i="787"/>
  <c r="S375" i="787"/>
  <c r="S374" i="787"/>
  <c r="S373" i="787"/>
  <c r="B373" i="787"/>
  <c r="B374" i="787" s="1"/>
  <c r="B375" i="787" s="1"/>
  <c r="B376" i="787" s="1"/>
  <c r="B377" i="787" s="1"/>
  <c r="B378" i="787" s="1"/>
  <c r="S372" i="787"/>
  <c r="S371" i="787"/>
  <c r="S370" i="787"/>
  <c r="M370" i="787"/>
  <c r="M371" i="787" s="1"/>
  <c r="M372" i="787" s="1"/>
  <c r="M373" i="787" s="1"/>
  <c r="M374" i="787" s="1"/>
  <c r="M375" i="787" s="1"/>
  <c r="M376" i="787" s="1"/>
  <c r="J370" i="787"/>
  <c r="J371" i="787" s="1"/>
  <c r="J372" i="787" s="1"/>
  <c r="J373" i="787" s="1"/>
  <c r="J374" i="787" s="1"/>
  <c r="J375" i="787" s="1"/>
  <c r="J376" i="787" s="1"/>
  <c r="J377" i="787" s="1"/>
  <c r="S369" i="787"/>
  <c r="M369" i="787"/>
  <c r="J369" i="787"/>
  <c r="B369" i="787"/>
  <c r="B370" i="787" s="1"/>
  <c r="B371" i="787" s="1"/>
  <c r="B372" i="787" s="1"/>
  <c r="S368" i="787"/>
  <c r="J368" i="787"/>
  <c r="G368" i="787"/>
  <c r="G369" i="787" s="1"/>
  <c r="G370" i="787" s="1"/>
  <c r="G371" i="787" s="1"/>
  <c r="G372" i="787" s="1"/>
  <c r="G373" i="787" s="1"/>
  <c r="G374" i="787" s="1"/>
  <c r="G375" i="787" s="1"/>
  <c r="G376" i="787" s="1"/>
  <c r="G377" i="787" s="1"/>
  <c r="G378" i="787" s="1"/>
  <c r="C368" i="787"/>
  <c r="B368" i="787"/>
  <c r="S367" i="787"/>
  <c r="S366" i="787"/>
  <c r="S365" i="787"/>
  <c r="J365" i="787"/>
  <c r="J366" i="787" s="1"/>
  <c r="S364" i="787"/>
  <c r="Q364" i="787"/>
  <c r="Q363" i="787"/>
  <c r="S363" i="787" s="1"/>
  <c r="B363" i="787"/>
  <c r="B364" i="787" s="1"/>
  <c r="B365" i="787" s="1"/>
  <c r="B366" i="787" s="1"/>
  <c r="S362" i="787"/>
  <c r="J362" i="787"/>
  <c r="J363" i="787" s="1"/>
  <c r="J364" i="787" s="1"/>
  <c r="H362" i="787"/>
  <c r="G362" i="787"/>
  <c r="S361" i="787"/>
  <c r="M361" i="787"/>
  <c r="M362" i="787" s="1"/>
  <c r="M363" i="787" s="1"/>
  <c r="M364" i="787" s="1"/>
  <c r="M365" i="787" s="1"/>
  <c r="M366" i="787" s="1"/>
  <c r="G361" i="787"/>
  <c r="C361" i="787"/>
  <c r="C362" i="787" s="1"/>
  <c r="C363" i="787" s="1"/>
  <c r="C364" i="787" s="1"/>
  <c r="B361" i="787"/>
  <c r="B362" i="787" s="1"/>
  <c r="M355" i="787"/>
  <c r="M352" i="787"/>
  <c r="M353" i="787" s="1"/>
  <c r="J352" i="787"/>
  <c r="J353" i="787" s="1"/>
  <c r="J354" i="787" s="1"/>
  <c r="S350" i="787"/>
  <c r="J350" i="787"/>
  <c r="J351" i="787" s="1"/>
  <c r="S349" i="787"/>
  <c r="J349" i="787"/>
  <c r="S348" i="787"/>
  <c r="J348" i="787"/>
  <c r="S347" i="787"/>
  <c r="M347" i="787"/>
  <c r="M348" i="787" s="1"/>
  <c r="M349" i="787" s="1"/>
  <c r="M350" i="787" s="1"/>
  <c r="M351" i="787" s="1"/>
  <c r="S346" i="787"/>
  <c r="J346" i="787"/>
  <c r="S345" i="787"/>
  <c r="J345" i="787"/>
  <c r="S344" i="787"/>
  <c r="S343" i="787"/>
  <c r="J343" i="787"/>
  <c r="S342" i="787"/>
  <c r="S341" i="787"/>
  <c r="J341" i="787"/>
  <c r="S340" i="787"/>
  <c r="M340" i="787"/>
  <c r="M346" i="787" s="1"/>
  <c r="S339" i="787"/>
  <c r="J339" i="787"/>
  <c r="S338" i="787"/>
  <c r="M338" i="787"/>
  <c r="J338" i="787"/>
  <c r="S337" i="787"/>
  <c r="J337" i="787"/>
  <c r="S336" i="787"/>
  <c r="M336" i="787"/>
  <c r="S335" i="787"/>
  <c r="J335" i="787"/>
  <c r="S334" i="787"/>
  <c r="S333" i="787"/>
  <c r="S332" i="787"/>
  <c r="M332" i="787"/>
  <c r="M333" i="787" s="1"/>
  <c r="M334" i="787" s="1"/>
  <c r="S331" i="787"/>
  <c r="M331" i="787"/>
  <c r="S330" i="787"/>
  <c r="G330" i="787"/>
  <c r="G331" i="787" s="1"/>
  <c r="G332" i="787" s="1"/>
  <c r="G333" i="787" s="1"/>
  <c r="G334" i="787" s="1"/>
  <c r="G335" i="787" s="1"/>
  <c r="G336" i="787" s="1"/>
  <c r="G337" i="787" s="1"/>
  <c r="G338" i="787" s="1"/>
  <c r="G339" i="787" s="1"/>
  <c r="G340" i="787" s="1"/>
  <c r="S329" i="787"/>
  <c r="S328" i="787"/>
  <c r="Q327" i="787"/>
  <c r="S327" i="787" s="1"/>
  <c r="J327" i="787"/>
  <c r="J328" i="787" s="1"/>
  <c r="J329" i="787" s="1"/>
  <c r="J330" i="787" s="1"/>
  <c r="J331" i="787" s="1"/>
  <c r="J332" i="787" s="1"/>
  <c r="J333" i="787" s="1"/>
  <c r="H327" i="787"/>
  <c r="S326" i="787"/>
  <c r="J326" i="787"/>
  <c r="H326" i="787"/>
  <c r="G326" i="787"/>
  <c r="G327" i="787" s="1"/>
  <c r="G328" i="787" s="1"/>
  <c r="G329" i="787" s="1"/>
  <c r="C326" i="787"/>
  <c r="C327" i="787" s="1"/>
  <c r="C328" i="787" s="1"/>
  <c r="C329" i="787" s="1"/>
  <c r="B326" i="787"/>
  <c r="B327" i="787" s="1"/>
  <c r="B328" i="787" s="1"/>
  <c r="B329" i="787" s="1"/>
  <c r="B330" i="787" s="1"/>
  <c r="B331" i="787" s="1"/>
  <c r="B332" i="787" s="1"/>
  <c r="B333" i="787" s="1"/>
  <c r="B334" i="787" s="1"/>
  <c r="B335" i="787" s="1"/>
  <c r="B336" i="787" s="1"/>
  <c r="B337" i="787" s="1"/>
  <c r="B338" i="787" s="1"/>
  <c r="B339" i="787" s="1"/>
  <c r="B340" i="787" s="1"/>
  <c r="S325" i="787"/>
  <c r="M325" i="787"/>
  <c r="M326" i="787" s="1"/>
  <c r="M327" i="787" s="1"/>
  <c r="M328" i="787" s="1"/>
  <c r="M329" i="787" s="1"/>
  <c r="J325" i="787"/>
  <c r="S321" i="787"/>
  <c r="S320" i="787"/>
  <c r="M320" i="787"/>
  <c r="M321" i="787" s="1"/>
  <c r="J320" i="787"/>
  <c r="J321" i="787" s="1"/>
  <c r="S319" i="787"/>
  <c r="B319" i="787"/>
  <c r="B320" i="787" s="1"/>
  <c r="B321" i="787" s="1"/>
  <c r="S318" i="787"/>
  <c r="B318" i="787"/>
  <c r="S317" i="787"/>
  <c r="M317" i="787"/>
  <c r="M318" i="787" s="1"/>
  <c r="M319" i="787" s="1"/>
  <c r="J317" i="787"/>
  <c r="J318" i="787" s="1"/>
  <c r="J319" i="787" s="1"/>
  <c r="C317" i="787"/>
  <c r="C318" i="787" s="1"/>
  <c r="C319" i="787" s="1"/>
  <c r="C320" i="787" s="1"/>
  <c r="C321" i="787" s="1"/>
  <c r="C322" i="787" s="1"/>
  <c r="C323" i="787" s="1"/>
  <c r="C324" i="787" s="1"/>
  <c r="B317" i="787"/>
  <c r="S316" i="787"/>
  <c r="M306" i="787"/>
  <c r="J306" i="787"/>
  <c r="H306" i="787"/>
  <c r="Q303" i="787"/>
  <c r="Q300" i="787"/>
  <c r="S282" i="787"/>
  <c r="J282" i="787"/>
  <c r="C282" i="787"/>
  <c r="H282" i="787" s="1"/>
  <c r="B282" i="787"/>
  <c r="S269" i="787"/>
  <c r="M269" i="787"/>
  <c r="S268" i="787"/>
  <c r="M268" i="787"/>
  <c r="J268" i="787"/>
  <c r="J269" i="787" s="1"/>
  <c r="S267" i="787"/>
  <c r="J267" i="787"/>
  <c r="G267" i="787"/>
  <c r="G268" i="787" s="1"/>
  <c r="G269" i="787" s="1"/>
  <c r="C267" i="787"/>
  <c r="S266" i="787"/>
  <c r="M266" i="787"/>
  <c r="G266" i="787"/>
  <c r="C266" i="787"/>
  <c r="H266" i="787" s="1"/>
  <c r="B266" i="787"/>
  <c r="B267" i="787" s="1"/>
  <c r="B268" i="787" s="1"/>
  <c r="B269" i="787" s="1"/>
  <c r="S238" i="787"/>
  <c r="S237" i="787"/>
  <c r="S235" i="787"/>
  <c r="J235" i="787"/>
  <c r="J236" i="787" s="1"/>
  <c r="J237" i="787" s="1"/>
  <c r="J238" i="787" s="1"/>
  <c r="S234" i="787"/>
  <c r="S233" i="787"/>
  <c r="J233" i="787"/>
  <c r="J234" i="787" s="1"/>
  <c r="S232" i="787"/>
  <c r="M232" i="787"/>
  <c r="M233" i="787" s="1"/>
  <c r="M234" i="787" s="1"/>
  <c r="M235" i="787" s="1"/>
  <c r="M236" i="787" s="1"/>
  <c r="M237" i="787" s="1"/>
  <c r="M238" i="787" s="1"/>
  <c r="S231" i="787"/>
  <c r="S230" i="787"/>
  <c r="S229" i="787"/>
  <c r="M229" i="787"/>
  <c r="M230" i="787" s="1"/>
  <c r="S228" i="787"/>
  <c r="S227" i="787"/>
  <c r="M227" i="787"/>
  <c r="J227" i="787"/>
  <c r="J228" i="787" s="1"/>
  <c r="J229" i="787" s="1"/>
  <c r="J230" i="787" s="1"/>
  <c r="J231" i="787" s="1"/>
  <c r="S226" i="787"/>
  <c r="J226" i="787"/>
  <c r="S224" i="787"/>
  <c r="M224" i="787"/>
  <c r="G224" i="787"/>
  <c r="G226" i="787" s="1"/>
  <c r="G227" i="787" s="1"/>
  <c r="G228" i="787" s="1"/>
  <c r="G229" i="787" s="1"/>
  <c r="G230" i="787" s="1"/>
  <c r="G231" i="787" s="1"/>
  <c r="S223" i="787"/>
  <c r="J223" i="787"/>
  <c r="G223" i="787"/>
  <c r="C223" i="787"/>
  <c r="B223" i="787"/>
  <c r="B224" i="787" s="1"/>
  <c r="B225" i="787" s="1"/>
  <c r="B226" i="787" s="1"/>
  <c r="B227" i="787" s="1"/>
  <c r="B228" i="787" s="1"/>
  <c r="B229" i="787" s="1"/>
  <c r="B230" i="787" s="1"/>
  <c r="B231" i="787" s="1"/>
  <c r="S222" i="787"/>
  <c r="H222" i="787"/>
  <c r="S218" i="787"/>
  <c r="H218" i="787"/>
  <c r="H217" i="787"/>
  <c r="H216" i="787"/>
  <c r="G216" i="787"/>
  <c r="G217" i="787" s="1"/>
  <c r="G218" i="787" s="1"/>
  <c r="B216" i="787"/>
  <c r="B217" i="787" s="1"/>
  <c r="B218" i="787" s="1"/>
  <c r="S200" i="787"/>
  <c r="M200" i="787"/>
  <c r="J200" i="787"/>
  <c r="S199" i="787"/>
  <c r="M199" i="787"/>
  <c r="J199" i="787"/>
  <c r="H199" i="787"/>
  <c r="G199" i="787"/>
  <c r="G200" i="787" s="1"/>
  <c r="C199" i="787"/>
  <c r="C200" i="787" s="1"/>
  <c r="B199" i="787"/>
  <c r="B200" i="787" s="1"/>
  <c r="M178" i="787"/>
  <c r="S177" i="787"/>
  <c r="S176" i="787"/>
  <c r="S175" i="787"/>
  <c r="M175" i="787"/>
  <c r="M176" i="787" s="1"/>
  <c r="M177" i="787" s="1"/>
  <c r="B175" i="787"/>
  <c r="B176" i="787" s="1"/>
  <c r="B177" i="787" s="1"/>
  <c r="S174" i="787"/>
  <c r="S173" i="787"/>
  <c r="S172" i="787"/>
  <c r="M172" i="787"/>
  <c r="J172" i="787"/>
  <c r="C172" i="787"/>
  <c r="B172" i="787"/>
  <c r="B173" i="787" s="1"/>
  <c r="B174" i="787" s="1"/>
  <c r="S84" i="787"/>
  <c r="M84" i="787"/>
  <c r="J84" i="787"/>
  <c r="H84" i="787"/>
  <c r="G84" i="787"/>
  <c r="B84" i="787"/>
  <c r="G346" i="787" l="1"/>
  <c r="G347" i="787" s="1"/>
  <c r="G348" i="787" s="1"/>
  <c r="G349" i="787" s="1"/>
  <c r="G350" i="787" s="1"/>
  <c r="G341" i="787"/>
  <c r="G342" i="787" s="1"/>
  <c r="G343" i="787" s="1"/>
  <c r="G344" i="787" s="1"/>
  <c r="G345" i="787" s="1"/>
  <c r="H428" i="787"/>
  <c r="C429" i="787"/>
  <c r="B346" i="787"/>
  <c r="B347" i="787" s="1"/>
  <c r="B348" i="787" s="1"/>
  <c r="B349" i="787" s="1"/>
  <c r="B350" i="787" s="1"/>
  <c r="B341" i="787"/>
  <c r="B342" i="787" s="1"/>
  <c r="B343" i="787" s="1"/>
  <c r="B344" i="787" s="1"/>
  <c r="B345" i="787" s="1"/>
  <c r="Q2784" i="787"/>
  <c r="S2784" i="787" s="1"/>
  <c r="C2785" i="787"/>
  <c r="C2786" i="787" s="1"/>
  <c r="C2787" i="787" s="1"/>
  <c r="C330" i="787"/>
  <c r="H329" i="787"/>
  <c r="H368" i="787"/>
  <c r="C369" i="787"/>
  <c r="C462" i="787"/>
  <c r="H461" i="787"/>
  <c r="C801" i="787"/>
  <c r="C802" i="787" s="1"/>
  <c r="C803" i="787" s="1"/>
  <c r="Q803" i="787" s="1"/>
  <c r="S803" i="787" s="1"/>
  <c r="Q800" i="787"/>
  <c r="S800" i="787" s="1"/>
  <c r="C550" i="787"/>
  <c r="H549" i="787"/>
  <c r="C173" i="787"/>
  <c r="C174" i="787" s="1"/>
  <c r="H172" i="787"/>
  <c r="C525" i="787"/>
  <c r="H524" i="787"/>
  <c r="H560" i="787"/>
  <c r="C562" i="787"/>
  <c r="C201" i="787"/>
  <c r="H200" i="787"/>
  <c r="H223" i="787"/>
  <c r="C224" i="787"/>
  <c r="C498" i="787"/>
  <c r="H497" i="787"/>
  <c r="H328" i="787"/>
  <c r="C365" i="787"/>
  <c r="H364" i="787"/>
  <c r="C268" i="787"/>
  <c r="H267" i="787"/>
  <c r="C788" i="787"/>
  <c r="H787" i="787"/>
  <c r="C2605" i="787"/>
  <c r="C2606" i="787" s="1"/>
  <c r="C2607" i="787" s="1"/>
  <c r="C2608" i="787" s="1"/>
  <c r="C2609" i="787" s="1"/>
  <c r="C2610" i="787" s="1"/>
  <c r="C2611" i="787" s="1"/>
  <c r="C2612" i="787" s="1"/>
  <c r="C2613" i="787" s="1"/>
  <c r="Q2604" i="787"/>
  <c r="S2604" i="787" s="1"/>
  <c r="C447" i="787"/>
  <c r="C480" i="787"/>
  <c r="C1018" i="787"/>
  <c r="H1017" i="787"/>
  <c r="C542" i="787"/>
  <c r="C883" i="787"/>
  <c r="H882" i="787"/>
  <c r="C3007" i="787"/>
  <c r="C3008" i="787" s="1"/>
  <c r="Q3006" i="787"/>
  <c r="S3006" i="787" s="1"/>
  <c r="H459" i="787"/>
  <c r="H582" i="787"/>
  <c r="H735" i="787"/>
  <c r="C1867" i="787"/>
  <c r="H1866" i="787"/>
  <c r="C2637" i="787"/>
  <c r="C2638" i="787" s="1"/>
  <c r="Q2636" i="787"/>
  <c r="S2636" i="787" s="1"/>
  <c r="B2443" i="787"/>
  <c r="B2444" i="787"/>
  <c r="M341" i="787"/>
  <c r="M342" i="787" s="1"/>
  <c r="M343" i="787" s="1"/>
  <c r="M344" i="787" s="1"/>
  <c r="M345" i="787" s="1"/>
  <c r="C2985" i="787"/>
  <c r="C2986" i="787" s="1"/>
  <c r="Q2984" i="787"/>
  <c r="S2984" i="787" s="1"/>
  <c r="H523" i="787"/>
  <c r="C2320" i="787"/>
  <c r="C2321" i="787" s="1"/>
  <c r="C2322" i="787" s="1"/>
  <c r="C2323" i="787" s="1"/>
  <c r="C2324" i="787" s="1"/>
  <c r="Q2319" i="787"/>
  <c r="S2319" i="787" s="1"/>
  <c r="Q2774" i="787"/>
  <c r="S2774" i="787" s="1"/>
  <c r="C2775" i="787"/>
  <c r="C2776" i="787" s="1"/>
  <c r="C2777" i="787" s="1"/>
  <c r="C2961" i="787"/>
  <c r="Q2960" i="787"/>
  <c r="S2960" i="787" s="1"/>
  <c r="Q2603" i="787"/>
  <c r="S2603" i="787" s="1"/>
  <c r="Q2790" i="787"/>
  <c r="S2790" i="787" s="1"/>
  <c r="C2805" i="787"/>
  <c r="C2806" i="787" s="1"/>
  <c r="C2807" i="787" s="1"/>
  <c r="C2808" i="787" s="1"/>
  <c r="C2809" i="787" s="1"/>
  <c r="C2810" i="787" s="1"/>
  <c r="C2811" i="787" s="1"/>
  <c r="C2812" i="787" s="1"/>
  <c r="C3204" i="787"/>
  <c r="Q3203" i="787"/>
  <c r="S3203" i="787" s="1"/>
  <c r="Q2773" i="787"/>
  <c r="S2773" i="787" s="1"/>
  <c r="Q2964" i="787"/>
  <c r="S2964" i="787" s="1"/>
  <c r="C2965" i="787"/>
  <c r="C3058" i="787"/>
  <c r="C3059" i="787" s="1"/>
  <c r="C3060" i="787" s="1"/>
  <c r="C2944" i="787"/>
  <c r="C2945" i="787" s="1"/>
  <c r="C2946" i="787" s="1"/>
  <c r="C2947" i="787" s="1"/>
  <c r="Q2943" i="787"/>
  <c r="S2943" i="787" s="1"/>
  <c r="C2926" i="787"/>
  <c r="Q2925" i="787"/>
  <c r="S2925" i="787" s="1"/>
  <c r="C3293" i="787"/>
  <c r="Q3292" i="787"/>
  <c r="S3292" i="787" s="1"/>
  <c r="C3150" i="787"/>
  <c r="Q3149" i="787"/>
  <c r="S3149" i="787" s="1"/>
  <c r="C3257" i="787"/>
  <c r="C3258" i="787" s="1"/>
  <c r="C3259" i="787" s="1"/>
  <c r="C3195" i="787"/>
  <c r="C3196" i="787" s="1"/>
  <c r="C3197" i="787" s="1"/>
  <c r="C3198" i="787" s="1"/>
  <c r="C3199" i="787" s="1"/>
  <c r="Q3194" i="787"/>
  <c r="S3194" i="787" s="1"/>
  <c r="C3327" i="787"/>
  <c r="C3328" i="787" s="1"/>
  <c r="C3329" i="787" s="1"/>
  <c r="Q3326" i="787"/>
  <c r="S3326" i="787" s="1"/>
  <c r="C3361" i="787"/>
  <c r="Q3360" i="787"/>
  <c r="S3360" i="787" s="1"/>
  <c r="C3163" i="787"/>
  <c r="C3164" i="787" s="1"/>
  <c r="Q3263" i="787"/>
  <c r="S3263" i="787" s="1"/>
  <c r="Q3243" i="787"/>
  <c r="S3243" i="787" s="1"/>
  <c r="Q2926" i="787" l="1"/>
  <c r="S2926" i="787" s="1"/>
  <c r="C2927" i="787"/>
  <c r="C543" i="787"/>
  <c r="H542" i="787"/>
  <c r="C225" i="787"/>
  <c r="C226" i="787" s="1"/>
  <c r="H224" i="787"/>
  <c r="C370" i="787"/>
  <c r="H369" i="787"/>
  <c r="C2948" i="787"/>
  <c r="Q2947" i="787"/>
  <c r="S2947" i="787" s="1"/>
  <c r="C2966" i="787"/>
  <c r="C2967" i="787" s="1"/>
  <c r="C2968" i="787" s="1"/>
  <c r="Q2968" i="787" s="1"/>
  <c r="S2968" i="787" s="1"/>
  <c r="Q2965" i="787"/>
  <c r="S2965" i="787" s="1"/>
  <c r="H365" i="787"/>
  <c r="C366" i="787"/>
  <c r="H366" i="787" s="1"/>
  <c r="H883" i="787"/>
  <c r="C884" i="787"/>
  <c r="C3362" i="787"/>
  <c r="C3363" i="787" s="1"/>
  <c r="C3364" i="787" s="1"/>
  <c r="C3365" i="787" s="1"/>
  <c r="Q3361" i="787"/>
  <c r="S3361" i="787" s="1"/>
  <c r="C1019" i="787"/>
  <c r="H1018" i="787"/>
  <c r="C481" i="787"/>
  <c r="H480" i="787"/>
  <c r="C331" i="787"/>
  <c r="H330" i="787"/>
  <c r="C499" i="787"/>
  <c r="H498" i="787"/>
  <c r="C448" i="787"/>
  <c r="H447" i="787"/>
  <c r="C563" i="787"/>
  <c r="H562" i="787"/>
  <c r="C3205" i="787"/>
  <c r="Q3204" i="787"/>
  <c r="S3204" i="787" s="1"/>
  <c r="C789" i="787"/>
  <c r="H788" i="787"/>
  <c r="C430" i="787"/>
  <c r="H430" i="787" s="1"/>
  <c r="H429" i="787"/>
  <c r="C175" i="787"/>
  <c r="H174" i="787"/>
  <c r="C463" i="787"/>
  <c r="H462" i="787"/>
  <c r="C526" i="787"/>
  <c r="H525" i="787"/>
  <c r="C269" i="787"/>
  <c r="H268" i="787"/>
  <c r="C3165" i="787"/>
  <c r="C3166" i="787" s="1"/>
  <c r="Q3164" i="787"/>
  <c r="S3164" i="787" s="1"/>
  <c r="C1868" i="787"/>
  <c r="H1867" i="787"/>
  <c r="C3151" i="787"/>
  <c r="Q3150" i="787"/>
  <c r="S3150" i="787" s="1"/>
  <c r="C3294" i="787"/>
  <c r="C3295" i="787" s="1"/>
  <c r="C3296" i="787" s="1"/>
  <c r="Q3293" i="787"/>
  <c r="S3293" i="787" s="1"/>
  <c r="C551" i="787"/>
  <c r="H550" i="787"/>
  <c r="H884" i="787" l="1"/>
  <c r="C886" i="787"/>
  <c r="H886" i="787" s="1"/>
  <c r="C1869" i="787"/>
  <c r="H1868" i="787"/>
  <c r="C3206" i="787"/>
  <c r="C3207" i="787" s="1"/>
  <c r="C3208" i="787" s="1"/>
  <c r="C3209" i="787" s="1"/>
  <c r="Q3205" i="787"/>
  <c r="S3205" i="787" s="1"/>
  <c r="C3167" i="787"/>
  <c r="C3168" i="787" s="1"/>
  <c r="Q3166" i="787"/>
  <c r="S3166" i="787" s="1"/>
  <c r="H563" i="787"/>
  <c r="C564" i="787"/>
  <c r="C270" i="787"/>
  <c r="H269" i="787"/>
  <c r="C449" i="787"/>
  <c r="H448" i="787"/>
  <c r="H526" i="787"/>
  <c r="C527" i="787"/>
  <c r="H499" i="787"/>
  <c r="C500" i="787"/>
  <c r="C2949" i="787"/>
  <c r="C2950" i="787" s="1"/>
  <c r="C2951" i="787" s="1"/>
  <c r="C2952" i="787" s="1"/>
  <c r="C2953" i="787" s="1"/>
  <c r="C2954" i="787" s="1"/>
  <c r="Q2948" i="787"/>
  <c r="S2948" i="787" s="1"/>
  <c r="C464" i="787"/>
  <c r="H463" i="787"/>
  <c r="H331" i="787"/>
  <c r="C332" i="787"/>
  <c r="C371" i="787"/>
  <c r="H370" i="787"/>
  <c r="H551" i="787"/>
  <c r="C552" i="787"/>
  <c r="H175" i="787"/>
  <c r="C176" i="787"/>
  <c r="C482" i="787"/>
  <c r="H481" i="787"/>
  <c r="C227" i="787"/>
  <c r="H226" i="787"/>
  <c r="C1020" i="787"/>
  <c r="H1019" i="787"/>
  <c r="H543" i="787"/>
  <c r="C544" i="787"/>
  <c r="C2928" i="787"/>
  <c r="Q2927" i="787"/>
  <c r="S2927" i="787" s="1"/>
  <c r="C790" i="787"/>
  <c r="H789" i="787"/>
  <c r="C3366" i="787"/>
  <c r="C3367" i="787" s="1"/>
  <c r="Q3365" i="787"/>
  <c r="S3365" i="787" s="1"/>
  <c r="C177" i="787" l="1"/>
  <c r="H176" i="787"/>
  <c r="H449" i="787"/>
  <c r="C450" i="787"/>
  <c r="C528" i="787"/>
  <c r="H527" i="787"/>
  <c r="C553" i="787"/>
  <c r="H552" i="787"/>
  <c r="C3368" i="787"/>
  <c r="C3369" i="787" s="1"/>
  <c r="C3370" i="787" s="1"/>
  <c r="C3371" i="787" s="1"/>
  <c r="Q3367" i="787"/>
  <c r="S3367" i="787" s="1"/>
  <c r="C565" i="787"/>
  <c r="H564" i="787"/>
  <c r="H790" i="787"/>
  <c r="C791" i="787"/>
  <c r="C372" i="787"/>
  <c r="H371" i="787"/>
  <c r="H332" i="787"/>
  <c r="C333" i="787"/>
  <c r="C483" i="787"/>
  <c r="H482" i="787"/>
  <c r="Q2928" i="787"/>
  <c r="S2928" i="787" s="1"/>
  <c r="C2929" i="787"/>
  <c r="C2930" i="787" s="1"/>
  <c r="C2931" i="787" s="1"/>
  <c r="C2932" i="787" s="1"/>
  <c r="C2933" i="787" s="1"/>
  <c r="C2934" i="787" s="1"/>
  <c r="C2935" i="787" s="1"/>
  <c r="C3169" i="787"/>
  <c r="Q3168" i="787"/>
  <c r="S3168" i="787" s="1"/>
  <c r="C545" i="787"/>
  <c r="H544" i="787"/>
  <c r="C465" i="787"/>
  <c r="H464" i="787"/>
  <c r="C3210" i="787"/>
  <c r="Q3209" i="787"/>
  <c r="S3209" i="787" s="1"/>
  <c r="H1020" i="787"/>
  <c r="C1021" i="787"/>
  <c r="C1870" i="787"/>
  <c r="H1869" i="787"/>
  <c r="C501" i="787"/>
  <c r="H500" i="787"/>
  <c r="C228" i="787"/>
  <c r="H227" i="787"/>
  <c r="C792" i="787" l="1"/>
  <c r="H791" i="787"/>
  <c r="C3211" i="787"/>
  <c r="C3212" i="787" s="1"/>
  <c r="C3213" i="787" s="1"/>
  <c r="C3214" i="787" s="1"/>
  <c r="C3215" i="787" s="1"/>
  <c r="Q3210" i="787"/>
  <c r="S3210" i="787" s="1"/>
  <c r="C373" i="787"/>
  <c r="H372" i="787"/>
  <c r="H465" i="787"/>
  <c r="C466" i="787"/>
  <c r="C566" i="787"/>
  <c r="H565" i="787"/>
  <c r="C1022" i="787"/>
  <c r="H1021" i="787"/>
  <c r="C546" i="787"/>
  <c r="H545" i="787"/>
  <c r="H553" i="787"/>
  <c r="C554" i="787"/>
  <c r="C229" i="787"/>
  <c r="H228" i="787"/>
  <c r="H528" i="787"/>
  <c r="C529" i="787"/>
  <c r="C451" i="787"/>
  <c r="H450" i="787"/>
  <c r="H501" i="787"/>
  <c r="C502" i="787"/>
  <c r="C484" i="787"/>
  <c r="H483" i="787"/>
  <c r="C334" i="787"/>
  <c r="H333" i="787"/>
  <c r="H1870" i="787"/>
  <c r="C1871" i="787"/>
  <c r="H177" i="787"/>
  <c r="C178" i="787"/>
  <c r="C179" i="787" s="1"/>
  <c r="C180" i="787" s="1"/>
  <c r="C1872" i="787" l="1"/>
  <c r="H1871" i="787"/>
  <c r="C547" i="787"/>
  <c r="H547" i="787" s="1"/>
  <c r="H546" i="787"/>
  <c r="C555" i="787"/>
  <c r="H554" i="787"/>
  <c r="C335" i="787"/>
  <c r="H334" i="787"/>
  <c r="H1022" i="787"/>
  <c r="C1023" i="787"/>
  <c r="H1023" i="787" s="1"/>
  <c r="C485" i="787"/>
  <c r="H484" i="787"/>
  <c r="C567" i="787"/>
  <c r="H566" i="787"/>
  <c r="C503" i="787"/>
  <c r="H502" i="787"/>
  <c r="C467" i="787"/>
  <c r="H466" i="787"/>
  <c r="C452" i="787"/>
  <c r="H451" i="787"/>
  <c r="H373" i="787"/>
  <c r="C374" i="787"/>
  <c r="C530" i="787"/>
  <c r="H529" i="787"/>
  <c r="H229" i="787"/>
  <c r="C230" i="787"/>
  <c r="C793" i="787"/>
  <c r="H792" i="787"/>
  <c r="H503" i="787" l="1"/>
  <c r="C504" i="787"/>
  <c r="C568" i="787"/>
  <c r="H567" i="787"/>
  <c r="C794" i="787"/>
  <c r="H794" i="787" s="1"/>
  <c r="H793" i="787"/>
  <c r="C486" i="787"/>
  <c r="H486" i="787" s="1"/>
  <c r="H485" i="787"/>
  <c r="H230" i="787"/>
  <c r="C231" i="787"/>
  <c r="C531" i="787"/>
  <c r="H530" i="787"/>
  <c r="C336" i="787"/>
  <c r="H335" i="787"/>
  <c r="H374" i="787"/>
  <c r="C375" i="787"/>
  <c r="H555" i="787"/>
  <c r="C556" i="787"/>
  <c r="C453" i="787"/>
  <c r="H452" i="787"/>
  <c r="C468" i="787"/>
  <c r="H467" i="787"/>
  <c r="C1873" i="787"/>
  <c r="H1872" i="787"/>
  <c r="H336" i="787" l="1"/>
  <c r="C337" i="787"/>
  <c r="H375" i="787"/>
  <c r="C376" i="787"/>
  <c r="C532" i="787"/>
  <c r="H531" i="787"/>
  <c r="H231" i="787"/>
  <c r="C232" i="787"/>
  <c r="C233" i="787" s="1"/>
  <c r="C234" i="787" s="1"/>
  <c r="C235" i="787" s="1"/>
  <c r="C236" i="787" s="1"/>
  <c r="C469" i="787"/>
  <c r="H468" i="787"/>
  <c r="H453" i="787"/>
  <c r="C454" i="787"/>
  <c r="H568" i="787"/>
  <c r="C570" i="787"/>
  <c r="C557" i="787"/>
  <c r="H557" i="787" s="1"/>
  <c r="H556" i="787"/>
  <c r="C505" i="787"/>
  <c r="H504" i="787"/>
  <c r="H1873" i="787"/>
  <c r="C1874" i="787"/>
  <c r="C455" i="787" l="1"/>
  <c r="H454" i="787"/>
  <c r="C377" i="787"/>
  <c r="H376" i="787"/>
  <c r="C571" i="787"/>
  <c r="H570" i="787"/>
  <c r="C470" i="787"/>
  <c r="H469" i="787"/>
  <c r="C533" i="787"/>
  <c r="H532" i="787"/>
  <c r="H337" i="787"/>
  <c r="C338" i="787"/>
  <c r="Q236" i="787"/>
  <c r="S236" i="787" s="1"/>
  <c r="C237" i="787"/>
  <c r="C238" i="787" s="1"/>
  <c r="C1875" i="787"/>
  <c r="H1874" i="787"/>
  <c r="C506" i="787"/>
  <c r="H505" i="787"/>
  <c r="C339" i="787" l="1"/>
  <c r="H338" i="787"/>
  <c r="C1876" i="787"/>
  <c r="H1875" i="787"/>
  <c r="H533" i="787"/>
  <c r="C534" i="787"/>
  <c r="H470" i="787"/>
  <c r="C471" i="787"/>
  <c r="C378" i="787"/>
  <c r="H378" i="787" s="1"/>
  <c r="H377" i="787"/>
  <c r="C572" i="787"/>
  <c r="H571" i="787"/>
  <c r="C507" i="787"/>
  <c r="H506" i="787"/>
  <c r="C456" i="787"/>
  <c r="H455" i="787"/>
  <c r="C457" i="787" l="1"/>
  <c r="H457" i="787" s="1"/>
  <c r="H456" i="787"/>
  <c r="C508" i="787"/>
  <c r="H507" i="787"/>
  <c r="C1877" i="787"/>
  <c r="H1877" i="787" s="1"/>
  <c r="H1876" i="787"/>
  <c r="C573" i="787"/>
  <c r="H572" i="787"/>
  <c r="C472" i="787"/>
  <c r="H471" i="787"/>
  <c r="C535" i="787"/>
  <c r="H534" i="787"/>
  <c r="C340" i="787"/>
  <c r="H339" i="787"/>
  <c r="H472" i="787" l="1"/>
  <c r="C473" i="787"/>
  <c r="C341" i="787"/>
  <c r="H340" i="787"/>
  <c r="H535" i="787"/>
  <c r="C536" i="787"/>
  <c r="H573" i="787"/>
  <c r="C575" i="787"/>
  <c r="H508" i="787"/>
  <c r="C509" i="787"/>
  <c r="C576" i="787" l="1"/>
  <c r="H575" i="787"/>
  <c r="H341" i="787"/>
  <c r="C342" i="787"/>
  <c r="C537" i="787"/>
  <c r="H536" i="787"/>
  <c r="C474" i="787"/>
  <c r="H473" i="787"/>
  <c r="C510" i="787"/>
  <c r="H509" i="787"/>
  <c r="C475" i="787" l="1"/>
  <c r="H474" i="787"/>
  <c r="H342" i="787"/>
  <c r="C343" i="787"/>
  <c r="H510" i="787"/>
  <c r="C511" i="787"/>
  <c r="H511" i="787" s="1"/>
  <c r="C538" i="787"/>
  <c r="H538" i="787" s="1"/>
  <c r="H537" i="787"/>
  <c r="C577" i="787"/>
  <c r="H576" i="787"/>
  <c r="C578" i="787" l="1"/>
  <c r="H578" i="787" s="1"/>
  <c r="H577" i="787"/>
  <c r="C344" i="787"/>
  <c r="H343" i="787"/>
  <c r="H475" i="787"/>
  <c r="C476" i="787"/>
  <c r="H476" i="787" s="1"/>
  <c r="C345" i="787" l="1"/>
  <c r="H344" i="787"/>
  <c r="C346" i="787" l="1"/>
  <c r="H345" i="787"/>
  <c r="C347" i="787" l="1"/>
  <c r="H346" i="787"/>
  <c r="H347" i="787" l="1"/>
  <c r="C348" i="787"/>
  <c r="C349" i="787" l="1"/>
  <c r="H348" i="787"/>
  <c r="C350" i="787" l="1"/>
  <c r="H349" i="787"/>
  <c r="C351" i="787" l="1"/>
  <c r="C352" i="787" s="1"/>
  <c r="C353" i="787" s="1"/>
  <c r="C354" i="787" s="1"/>
  <c r="C355" i="787" s="1"/>
  <c r="H350" i="787"/>
  <c r="D154" i="703" l="1"/>
  <c r="AF3403" i="787"/>
  <c r="AG3403" i="787"/>
  <c r="AH3403" i="787"/>
  <c r="AI3403" i="787"/>
  <c r="AF3404" i="787"/>
  <c r="AG3404" i="787"/>
  <c r="AH3404" i="787"/>
  <c r="AI3404" i="787"/>
  <c r="AG3069" i="787" l="1"/>
  <c r="AH3069" i="787"/>
  <c r="AI3069" i="787"/>
  <c r="AG3070" i="787"/>
  <c r="AH3070" i="787"/>
  <c r="AI3070" i="787"/>
  <c r="AG3071" i="787"/>
  <c r="AH3071" i="787"/>
  <c r="AI3071" i="787"/>
  <c r="AG3072" i="787"/>
  <c r="AH3072" i="787"/>
  <c r="AI3072" i="787"/>
  <c r="AG3073" i="787"/>
  <c r="AH3073" i="787"/>
  <c r="AI3073" i="787"/>
  <c r="AG3074" i="787"/>
  <c r="AH3074" i="787"/>
  <c r="AI3074" i="787"/>
  <c r="AG3075" i="787"/>
  <c r="AH3075" i="787"/>
  <c r="AI3075" i="787"/>
  <c r="AG3076" i="787"/>
  <c r="AH3076" i="787"/>
  <c r="AI3076" i="787"/>
  <c r="AG3077" i="787"/>
  <c r="AH3077" i="787"/>
  <c r="AI3077" i="787"/>
  <c r="AG3078" i="787"/>
  <c r="AH3078" i="787"/>
  <c r="AI3078" i="787"/>
  <c r="AG3079" i="787"/>
  <c r="AH3079" i="787"/>
  <c r="AI3079" i="787"/>
  <c r="AG3080" i="787"/>
  <c r="AH3080" i="787"/>
  <c r="AI3080" i="787"/>
  <c r="AG3081" i="787"/>
  <c r="AH3081" i="787"/>
  <c r="AI3081" i="787"/>
  <c r="AG3082" i="787"/>
  <c r="AH3082" i="787"/>
  <c r="AI3082" i="787"/>
  <c r="AG3083" i="787"/>
  <c r="AH3083" i="787"/>
  <c r="AI3083" i="787"/>
  <c r="AG3084" i="787"/>
  <c r="AH3084" i="787"/>
  <c r="AI3084" i="787"/>
  <c r="AG3085" i="787"/>
  <c r="AH3085" i="787"/>
  <c r="AI3085" i="787"/>
  <c r="AG3086" i="787"/>
  <c r="AH3086" i="787"/>
  <c r="AI3086" i="787"/>
  <c r="AG3087" i="787"/>
  <c r="AH3087" i="787"/>
  <c r="AI3087" i="787"/>
  <c r="AG3088" i="787"/>
  <c r="AH3088" i="787"/>
  <c r="AI3088" i="787"/>
  <c r="AG3089" i="787"/>
  <c r="AH3089" i="787"/>
  <c r="AI3089" i="787"/>
  <c r="AG3090" i="787"/>
  <c r="AH3090" i="787"/>
  <c r="AI3090" i="787"/>
  <c r="AG3091" i="787"/>
  <c r="AH3091" i="787"/>
  <c r="AI3091" i="787"/>
  <c r="AG3092" i="787"/>
  <c r="AH3092" i="787"/>
  <c r="AI3092" i="787"/>
  <c r="AG3093" i="787"/>
  <c r="AH3093" i="787"/>
  <c r="AI3093" i="787"/>
  <c r="AG3094" i="787"/>
  <c r="AH3094" i="787"/>
  <c r="AI3094" i="787"/>
  <c r="AG3095" i="787"/>
  <c r="AH3095" i="787"/>
  <c r="AI3095" i="787"/>
  <c r="AG3096" i="787"/>
  <c r="AH3096" i="787"/>
  <c r="AI3096" i="787"/>
  <c r="AG3097" i="787"/>
  <c r="AH3097" i="787"/>
  <c r="AI3097" i="787"/>
  <c r="AG3098" i="787"/>
  <c r="AH3098" i="787"/>
  <c r="AI3098" i="787"/>
  <c r="AG3099" i="787"/>
  <c r="AH3099" i="787"/>
  <c r="AI3099" i="787"/>
  <c r="AG3100" i="787"/>
  <c r="AH3100" i="787"/>
  <c r="AI3100" i="787"/>
  <c r="AG3101" i="787"/>
  <c r="AH3101" i="787"/>
  <c r="AI3101" i="787"/>
  <c r="AG3102" i="787"/>
  <c r="AH3102" i="787"/>
  <c r="AI3102" i="787"/>
  <c r="AG3103" i="787"/>
  <c r="AH3103" i="787"/>
  <c r="AI3103" i="787"/>
  <c r="AG3104" i="787"/>
  <c r="AH3104" i="787"/>
  <c r="AI3104" i="787"/>
  <c r="AG3105" i="787"/>
  <c r="AH3105" i="787"/>
  <c r="AI3105" i="787"/>
  <c r="AG3106" i="787"/>
  <c r="AH3106" i="787"/>
  <c r="AI3106" i="787"/>
  <c r="AG3107" i="787"/>
  <c r="AH3107" i="787"/>
  <c r="AI3107" i="787"/>
  <c r="AG3108" i="787"/>
  <c r="AH3108" i="787"/>
  <c r="AI3108" i="787"/>
  <c r="AG3109" i="787"/>
  <c r="AH3109" i="787"/>
  <c r="AI3109" i="787"/>
  <c r="AG3110" i="787"/>
  <c r="AH3110" i="787"/>
  <c r="AI3110" i="787"/>
  <c r="AG3111" i="787"/>
  <c r="AH3111" i="787"/>
  <c r="AI3111" i="787"/>
  <c r="AG3112" i="787"/>
  <c r="AH3112" i="787"/>
  <c r="AI3112" i="787"/>
  <c r="AG3113" i="787"/>
  <c r="AH3113" i="787"/>
  <c r="AI3113" i="787"/>
  <c r="AG3114" i="787"/>
  <c r="AH3114" i="787"/>
  <c r="AI3114" i="787"/>
  <c r="AG3115" i="787"/>
  <c r="AH3115" i="787"/>
  <c r="AI3115" i="787"/>
  <c r="AG3116" i="787"/>
  <c r="AH3116" i="787"/>
  <c r="AI3116" i="787"/>
  <c r="AG3117" i="787"/>
  <c r="AH3117" i="787"/>
  <c r="AI3117" i="787"/>
  <c r="AG3118" i="787"/>
  <c r="AH3118" i="787"/>
  <c r="AI3118" i="787"/>
  <c r="AG3119" i="787"/>
  <c r="AH3119" i="787"/>
  <c r="AI3119" i="787"/>
  <c r="AG3120" i="787"/>
  <c r="AH3120" i="787"/>
  <c r="AI3120" i="787"/>
  <c r="AG3121" i="787"/>
  <c r="AH3121" i="787"/>
  <c r="AI3121" i="787"/>
  <c r="AG3122" i="787"/>
  <c r="AH3122" i="787"/>
  <c r="AI3122" i="787"/>
  <c r="AG3123" i="787"/>
  <c r="AH3123" i="787"/>
  <c r="AI3123" i="787"/>
  <c r="AG3124" i="787"/>
  <c r="AH3124" i="787"/>
  <c r="AI3124" i="787"/>
  <c r="AG3125" i="787"/>
  <c r="AH3125" i="787"/>
  <c r="AI3125" i="787"/>
  <c r="AG3126" i="787"/>
  <c r="AH3126" i="787"/>
  <c r="AI3126" i="787"/>
  <c r="AG3127" i="787"/>
  <c r="AH3127" i="787"/>
  <c r="AI3127" i="787"/>
  <c r="AG3128" i="787"/>
  <c r="AH3128" i="787"/>
  <c r="AI3128" i="787"/>
  <c r="AG3129" i="787"/>
  <c r="AH3129" i="787"/>
  <c r="AI3129" i="787"/>
  <c r="AG3130" i="787"/>
  <c r="AH3130" i="787"/>
  <c r="AI3130" i="787"/>
  <c r="AG3131" i="787"/>
  <c r="AH3131" i="787"/>
  <c r="AI3131" i="787"/>
  <c r="AG3132" i="787"/>
  <c r="AH3132" i="787"/>
  <c r="AI3132" i="787"/>
  <c r="AG3133" i="787"/>
  <c r="AH3133" i="787"/>
  <c r="AI3133" i="787"/>
  <c r="AG3134" i="787"/>
  <c r="AH3134" i="787"/>
  <c r="AI3134" i="787"/>
  <c r="AG3135" i="787"/>
  <c r="AH3135" i="787"/>
  <c r="AI3135" i="787"/>
  <c r="AG3136" i="787"/>
  <c r="AH3136" i="787"/>
  <c r="AI3136" i="787"/>
  <c r="AG3137" i="787"/>
  <c r="AH3137" i="787"/>
  <c r="AI3137" i="787"/>
  <c r="AG3138" i="787"/>
  <c r="AH3138" i="787"/>
  <c r="AI3138" i="787"/>
  <c r="AG3139" i="787"/>
  <c r="AH3139" i="787"/>
  <c r="AI3139" i="787"/>
  <c r="AG3140" i="787"/>
  <c r="AH3140" i="787"/>
  <c r="AI3140" i="787"/>
  <c r="AG3141" i="787"/>
  <c r="AH3141" i="787"/>
  <c r="AI3141" i="787"/>
  <c r="AG3142" i="787"/>
  <c r="AH3142" i="787"/>
  <c r="AI3142" i="787"/>
  <c r="AG3143" i="787"/>
  <c r="AH3143" i="787"/>
  <c r="AI3143" i="787"/>
  <c r="AG3144" i="787"/>
  <c r="AH3144" i="787"/>
  <c r="AI3144" i="787"/>
  <c r="AG3145" i="787"/>
  <c r="AH3145" i="787"/>
  <c r="AI3145" i="787"/>
  <c r="AG3146" i="787"/>
  <c r="AH3146" i="787"/>
  <c r="AI3146" i="787"/>
  <c r="AG3147" i="787"/>
  <c r="AH3147" i="787"/>
  <c r="AI3147" i="787"/>
  <c r="AG3148" i="787"/>
  <c r="AH3148" i="787"/>
  <c r="AI3148" i="787"/>
  <c r="AG3149" i="787"/>
  <c r="AH3149" i="787"/>
  <c r="AI3149" i="787"/>
  <c r="AG3150" i="787"/>
  <c r="AH3150" i="787"/>
  <c r="AI3150" i="787"/>
  <c r="AG3151" i="787"/>
  <c r="AH3151" i="787"/>
  <c r="AI3151" i="787"/>
  <c r="AG3152" i="787"/>
  <c r="AH3152" i="787"/>
  <c r="AI3152" i="787"/>
  <c r="AG3153" i="787"/>
  <c r="AH3153" i="787"/>
  <c r="AI3153" i="787"/>
  <c r="AG3154" i="787"/>
  <c r="AH3154" i="787"/>
  <c r="AI3154" i="787"/>
  <c r="AG3155" i="787"/>
  <c r="AH3155" i="787"/>
  <c r="AI3155" i="787"/>
  <c r="AG3156" i="787"/>
  <c r="AH3156" i="787"/>
  <c r="AI3156" i="787"/>
  <c r="AG3157" i="787"/>
  <c r="AH3157" i="787"/>
  <c r="AI3157" i="787"/>
  <c r="AG3158" i="787"/>
  <c r="AH3158" i="787"/>
  <c r="AI3158" i="787"/>
  <c r="AG3159" i="787"/>
  <c r="AH3159" i="787"/>
  <c r="AI3159" i="787"/>
  <c r="AG3160" i="787"/>
  <c r="AH3160" i="787"/>
  <c r="AI3160" i="787"/>
  <c r="AG3161" i="787"/>
  <c r="AH3161" i="787"/>
  <c r="AI3161" i="787"/>
  <c r="AG3162" i="787"/>
  <c r="AH3162" i="787"/>
  <c r="AI3162" i="787"/>
  <c r="AG3163" i="787"/>
  <c r="AH3163" i="787"/>
  <c r="AI3163" i="787"/>
  <c r="AG3164" i="787"/>
  <c r="AH3164" i="787"/>
  <c r="AI3164" i="787"/>
  <c r="AG3165" i="787"/>
  <c r="AH3165" i="787"/>
  <c r="AI3165" i="787"/>
  <c r="AG3166" i="787"/>
  <c r="AH3166" i="787"/>
  <c r="AI3166" i="787"/>
  <c r="AG3167" i="787"/>
  <c r="AH3167" i="787"/>
  <c r="AI3167" i="787"/>
  <c r="AG3168" i="787"/>
  <c r="AH3168" i="787"/>
  <c r="AI3168" i="787"/>
  <c r="AG3169" i="787"/>
  <c r="AH3169" i="787"/>
  <c r="AI3169" i="787"/>
  <c r="AG3170" i="787"/>
  <c r="AH3170" i="787"/>
  <c r="AI3170" i="787"/>
  <c r="AG3171" i="787"/>
  <c r="AH3171" i="787"/>
  <c r="AI3171" i="787"/>
  <c r="AG3172" i="787"/>
  <c r="AH3172" i="787"/>
  <c r="AI3172" i="787"/>
  <c r="AG3173" i="787"/>
  <c r="AH3173" i="787"/>
  <c r="AI3173" i="787"/>
  <c r="AG3174" i="787"/>
  <c r="AH3174" i="787"/>
  <c r="AI3174" i="787"/>
  <c r="AG3175" i="787"/>
  <c r="AH3175" i="787"/>
  <c r="AI3175" i="787"/>
  <c r="AG3176" i="787"/>
  <c r="AH3176" i="787"/>
  <c r="AI3176" i="787"/>
  <c r="AG3177" i="787"/>
  <c r="AH3177" i="787"/>
  <c r="AI3177" i="787"/>
  <c r="AG3178" i="787"/>
  <c r="AH3178" i="787"/>
  <c r="AI3178" i="787"/>
  <c r="AG3179" i="787"/>
  <c r="AH3179" i="787"/>
  <c r="AI3179" i="787"/>
  <c r="AG3180" i="787"/>
  <c r="AH3180" i="787"/>
  <c r="AI3180" i="787"/>
  <c r="AG3181" i="787"/>
  <c r="AH3181" i="787"/>
  <c r="AI3181" i="787"/>
  <c r="AG3182" i="787"/>
  <c r="AH3182" i="787"/>
  <c r="AI3182" i="787"/>
  <c r="AG3183" i="787"/>
  <c r="AH3183" i="787"/>
  <c r="AI3183" i="787"/>
  <c r="AG3184" i="787"/>
  <c r="AH3184" i="787"/>
  <c r="AI3184" i="787"/>
  <c r="AG3185" i="787"/>
  <c r="AH3185" i="787"/>
  <c r="AI3185" i="787"/>
  <c r="AG3186" i="787"/>
  <c r="AH3186" i="787"/>
  <c r="AI3186" i="787"/>
  <c r="AG3187" i="787"/>
  <c r="AH3187" i="787"/>
  <c r="AI3187" i="787"/>
  <c r="AG3188" i="787"/>
  <c r="AH3188" i="787"/>
  <c r="AI3188" i="787"/>
  <c r="AG3189" i="787"/>
  <c r="AH3189" i="787"/>
  <c r="AI3189" i="787"/>
  <c r="AG3190" i="787"/>
  <c r="AH3190" i="787"/>
  <c r="AI3190" i="787"/>
  <c r="AG3191" i="787"/>
  <c r="AH3191" i="787"/>
  <c r="AI3191" i="787"/>
  <c r="AG3192" i="787"/>
  <c r="AH3192" i="787"/>
  <c r="AI3192" i="787"/>
  <c r="AG3193" i="787"/>
  <c r="AH3193" i="787"/>
  <c r="AI3193" i="787"/>
  <c r="AG3194" i="787"/>
  <c r="AH3194" i="787"/>
  <c r="AI3194" i="787"/>
  <c r="AG3195" i="787"/>
  <c r="AH3195" i="787"/>
  <c r="AI3195" i="787"/>
  <c r="AG3196" i="787"/>
  <c r="AH3196" i="787"/>
  <c r="AI3196" i="787"/>
  <c r="AG3197" i="787"/>
  <c r="AH3197" i="787"/>
  <c r="AI3197" i="787"/>
  <c r="AG3198" i="787"/>
  <c r="AH3198" i="787"/>
  <c r="AI3198" i="787"/>
  <c r="AG3199" i="787"/>
  <c r="AH3199" i="787"/>
  <c r="AI3199" i="787"/>
  <c r="AG3200" i="787"/>
  <c r="AH3200" i="787"/>
  <c r="AI3200" i="787"/>
  <c r="AG3201" i="787"/>
  <c r="AH3201" i="787"/>
  <c r="AI3201" i="787"/>
  <c r="AG3202" i="787"/>
  <c r="AH3202" i="787"/>
  <c r="AI3202" i="787"/>
  <c r="AG3203" i="787"/>
  <c r="AH3203" i="787"/>
  <c r="AI3203" i="787"/>
  <c r="AG3204" i="787"/>
  <c r="AH3204" i="787"/>
  <c r="AI3204" i="787"/>
  <c r="AG3205" i="787"/>
  <c r="AH3205" i="787"/>
  <c r="AI3205" i="787"/>
  <c r="AG3206" i="787"/>
  <c r="AH3206" i="787"/>
  <c r="AI3206" i="787"/>
  <c r="AG3207" i="787"/>
  <c r="AH3207" i="787"/>
  <c r="AI3207" i="787"/>
  <c r="AG3208" i="787"/>
  <c r="AH3208" i="787"/>
  <c r="AI3208" i="787"/>
  <c r="AG3209" i="787"/>
  <c r="AH3209" i="787"/>
  <c r="AI3209" i="787"/>
  <c r="AG3210" i="787"/>
  <c r="AH3210" i="787"/>
  <c r="AI3210" i="787"/>
  <c r="AG3211" i="787"/>
  <c r="AH3211" i="787"/>
  <c r="AI3211" i="787"/>
  <c r="AG3212" i="787"/>
  <c r="AH3212" i="787"/>
  <c r="AI3212" i="787"/>
  <c r="AG3213" i="787"/>
  <c r="AH3213" i="787"/>
  <c r="AI3213" i="787"/>
  <c r="AG3214" i="787"/>
  <c r="AH3214" i="787"/>
  <c r="AI3214" i="787"/>
  <c r="AG3215" i="787"/>
  <c r="AH3215" i="787"/>
  <c r="AI3215" i="787"/>
  <c r="AG3216" i="787"/>
  <c r="AH3216" i="787"/>
  <c r="AI3216" i="787"/>
  <c r="AG3217" i="787"/>
  <c r="AH3217" i="787"/>
  <c r="AI3217" i="787"/>
  <c r="AG3218" i="787"/>
  <c r="AH3218" i="787"/>
  <c r="AI3218" i="787"/>
  <c r="AG3219" i="787"/>
  <c r="AH3219" i="787"/>
  <c r="AI3219" i="787"/>
  <c r="AG3220" i="787"/>
  <c r="AH3220" i="787"/>
  <c r="AI3220" i="787"/>
  <c r="AG3221" i="787"/>
  <c r="AH3221" i="787"/>
  <c r="AI3221" i="787"/>
  <c r="AG3222" i="787"/>
  <c r="AH3222" i="787"/>
  <c r="AI3222" i="787"/>
  <c r="AG3223" i="787"/>
  <c r="AH3223" i="787"/>
  <c r="AI3223" i="787"/>
  <c r="AG3224" i="787"/>
  <c r="AH3224" i="787"/>
  <c r="AI3224" i="787"/>
  <c r="AG3225" i="787"/>
  <c r="AH3225" i="787"/>
  <c r="AI3225" i="787"/>
  <c r="AG3226" i="787"/>
  <c r="AH3226" i="787"/>
  <c r="AI3226" i="787"/>
  <c r="AG3227" i="787"/>
  <c r="AH3227" i="787"/>
  <c r="AI3227" i="787"/>
  <c r="AG3228" i="787"/>
  <c r="AH3228" i="787"/>
  <c r="AI3228" i="787"/>
  <c r="AG3229" i="787"/>
  <c r="AH3229" i="787"/>
  <c r="AI3229" i="787"/>
  <c r="AG3230" i="787"/>
  <c r="AH3230" i="787"/>
  <c r="AI3230" i="787"/>
  <c r="AG3231" i="787"/>
  <c r="AH3231" i="787"/>
  <c r="AI3231" i="787"/>
  <c r="AG3232" i="787"/>
  <c r="AH3232" i="787"/>
  <c r="AI3232" i="787"/>
  <c r="AG3233" i="787"/>
  <c r="AH3233" i="787"/>
  <c r="AI3233" i="787"/>
  <c r="AG3234" i="787"/>
  <c r="AH3234" i="787"/>
  <c r="AI3234" i="787"/>
  <c r="AG3235" i="787"/>
  <c r="AH3235" i="787"/>
  <c r="AI3235" i="787"/>
  <c r="AG3236" i="787"/>
  <c r="AH3236" i="787"/>
  <c r="AI3236" i="787"/>
  <c r="AG3237" i="787"/>
  <c r="AH3237" i="787"/>
  <c r="AI3237" i="787"/>
  <c r="AG3238" i="787"/>
  <c r="AH3238" i="787"/>
  <c r="AI3238" i="787"/>
  <c r="AG3239" i="787"/>
  <c r="AH3239" i="787"/>
  <c r="AI3239" i="787"/>
  <c r="AG3240" i="787"/>
  <c r="AH3240" i="787"/>
  <c r="AI3240" i="787"/>
  <c r="AG3241" i="787"/>
  <c r="AH3241" i="787"/>
  <c r="AI3241" i="787"/>
  <c r="AG3242" i="787"/>
  <c r="AH3242" i="787"/>
  <c r="AI3242" i="787"/>
  <c r="AG3243" i="787"/>
  <c r="AH3243" i="787"/>
  <c r="AI3243" i="787"/>
  <c r="AG3244" i="787"/>
  <c r="AH3244" i="787"/>
  <c r="AI3244" i="787"/>
  <c r="AG3245" i="787"/>
  <c r="AH3245" i="787"/>
  <c r="AI3245" i="787"/>
  <c r="AG3246" i="787"/>
  <c r="AH3246" i="787"/>
  <c r="AI3246" i="787"/>
  <c r="AG3247" i="787"/>
  <c r="AH3247" i="787"/>
  <c r="AI3247" i="787"/>
  <c r="AG3248" i="787"/>
  <c r="AH3248" i="787"/>
  <c r="AI3248" i="787"/>
  <c r="AG3249" i="787"/>
  <c r="AH3249" i="787"/>
  <c r="AI3249" i="787"/>
  <c r="AG3250" i="787"/>
  <c r="AH3250" i="787"/>
  <c r="AI3250" i="787"/>
  <c r="AG3251" i="787"/>
  <c r="AH3251" i="787"/>
  <c r="AI3251" i="787"/>
  <c r="AG3252" i="787"/>
  <c r="AH3252" i="787"/>
  <c r="AI3252" i="787"/>
  <c r="AG3253" i="787"/>
  <c r="AH3253" i="787"/>
  <c r="AI3253" i="787"/>
  <c r="AG3254" i="787"/>
  <c r="AH3254" i="787"/>
  <c r="AI3254" i="787"/>
  <c r="AG3255" i="787"/>
  <c r="AH3255" i="787"/>
  <c r="AI3255" i="787"/>
  <c r="AG3256" i="787"/>
  <c r="AH3256" i="787"/>
  <c r="AI3256" i="787"/>
  <c r="AG3257" i="787"/>
  <c r="AH3257" i="787"/>
  <c r="AI3257" i="787"/>
  <c r="AG3258" i="787"/>
  <c r="AH3258" i="787"/>
  <c r="AI3258" i="787"/>
  <c r="AG3259" i="787"/>
  <c r="AH3259" i="787"/>
  <c r="AI3259" i="787"/>
  <c r="AG3260" i="787"/>
  <c r="AH3260" i="787"/>
  <c r="AI3260" i="787"/>
  <c r="AG3261" i="787"/>
  <c r="AH3261" i="787"/>
  <c r="AI3261" i="787"/>
  <c r="AG3262" i="787"/>
  <c r="AH3262" i="787"/>
  <c r="AI3262" i="787"/>
  <c r="AG3263" i="787"/>
  <c r="AH3263" i="787"/>
  <c r="AI3263" i="787"/>
  <c r="AG3264" i="787"/>
  <c r="AH3264" i="787"/>
  <c r="AI3264" i="787"/>
  <c r="AG3265" i="787"/>
  <c r="AH3265" i="787"/>
  <c r="AI3265" i="787"/>
  <c r="AG3266" i="787"/>
  <c r="AH3266" i="787"/>
  <c r="AI3266" i="787"/>
  <c r="AG3267" i="787"/>
  <c r="AH3267" i="787"/>
  <c r="AI3267" i="787"/>
  <c r="AG3268" i="787"/>
  <c r="AH3268" i="787"/>
  <c r="AI3268" i="787"/>
  <c r="AG3269" i="787"/>
  <c r="AH3269" i="787"/>
  <c r="AI3269" i="787"/>
  <c r="AG3270" i="787"/>
  <c r="AH3270" i="787"/>
  <c r="AI3270" i="787"/>
  <c r="AG3271" i="787"/>
  <c r="AH3271" i="787"/>
  <c r="AI3271" i="787"/>
  <c r="AG3272" i="787"/>
  <c r="AH3272" i="787"/>
  <c r="AI3272" i="787"/>
  <c r="AG3273" i="787"/>
  <c r="AH3273" i="787"/>
  <c r="AI3273" i="787"/>
  <c r="AG3274" i="787"/>
  <c r="AH3274" i="787"/>
  <c r="AI3274" i="787"/>
  <c r="AG3275" i="787"/>
  <c r="AH3275" i="787"/>
  <c r="AI3275" i="787"/>
  <c r="AG3276" i="787"/>
  <c r="AH3276" i="787"/>
  <c r="AI3276" i="787"/>
  <c r="AG3277" i="787"/>
  <c r="AH3277" i="787"/>
  <c r="AI3277" i="787"/>
  <c r="AG3278" i="787"/>
  <c r="AH3278" i="787"/>
  <c r="AI3278" i="787"/>
  <c r="AG3279" i="787"/>
  <c r="AH3279" i="787"/>
  <c r="AI3279" i="787"/>
  <c r="AG3280" i="787"/>
  <c r="AH3280" i="787"/>
  <c r="AI3280" i="787"/>
  <c r="AG3281" i="787"/>
  <c r="AH3281" i="787"/>
  <c r="AI3281" i="787"/>
  <c r="AG3282" i="787"/>
  <c r="AH3282" i="787"/>
  <c r="AI3282" i="787"/>
  <c r="AG3283" i="787"/>
  <c r="AH3283" i="787"/>
  <c r="AI3283" i="787"/>
  <c r="AG3284" i="787"/>
  <c r="AH3284" i="787"/>
  <c r="AI3284" i="787"/>
  <c r="AG3285" i="787"/>
  <c r="AH3285" i="787"/>
  <c r="AI3285" i="787"/>
  <c r="AG3286" i="787"/>
  <c r="AH3286" i="787"/>
  <c r="AI3286" i="787"/>
  <c r="AG3287" i="787"/>
  <c r="AH3287" i="787"/>
  <c r="AI3287" i="787"/>
  <c r="AG3288" i="787"/>
  <c r="AH3288" i="787"/>
  <c r="AI3288" i="787"/>
  <c r="AG3289" i="787"/>
  <c r="AH3289" i="787"/>
  <c r="AI3289" i="787"/>
  <c r="AG3290" i="787"/>
  <c r="AH3290" i="787"/>
  <c r="AI3290" i="787"/>
  <c r="AG3291" i="787"/>
  <c r="AH3291" i="787"/>
  <c r="AI3291" i="787"/>
  <c r="AG3292" i="787"/>
  <c r="AH3292" i="787"/>
  <c r="AI3292" i="787"/>
  <c r="AG3293" i="787"/>
  <c r="AH3293" i="787"/>
  <c r="AI3293" i="787"/>
  <c r="AG3294" i="787"/>
  <c r="AH3294" i="787"/>
  <c r="AI3294" i="787"/>
  <c r="AG3295" i="787"/>
  <c r="AH3295" i="787"/>
  <c r="AI3295" i="787"/>
  <c r="AG3296" i="787"/>
  <c r="AH3296" i="787"/>
  <c r="AI3296" i="787"/>
  <c r="AG3297" i="787"/>
  <c r="AH3297" i="787"/>
  <c r="AI3297" i="787"/>
  <c r="AG3298" i="787"/>
  <c r="AH3298" i="787"/>
  <c r="AI3298" i="787"/>
  <c r="AG3299" i="787"/>
  <c r="AH3299" i="787"/>
  <c r="AI3299" i="787"/>
  <c r="AG3300" i="787"/>
  <c r="AH3300" i="787"/>
  <c r="AI3300" i="787"/>
  <c r="AG3301" i="787"/>
  <c r="AH3301" i="787"/>
  <c r="AI3301" i="787"/>
  <c r="AG3302" i="787"/>
  <c r="AH3302" i="787"/>
  <c r="AI3302" i="787"/>
  <c r="AG3303" i="787"/>
  <c r="AH3303" i="787"/>
  <c r="AI3303" i="787"/>
  <c r="AG3304" i="787"/>
  <c r="AH3304" i="787"/>
  <c r="AI3304" i="787"/>
  <c r="AG3305" i="787"/>
  <c r="AH3305" i="787"/>
  <c r="AI3305" i="787"/>
  <c r="AG3306" i="787"/>
  <c r="AH3306" i="787"/>
  <c r="AI3306" i="787"/>
  <c r="AG3307" i="787"/>
  <c r="AH3307" i="787"/>
  <c r="AI3307" i="787"/>
  <c r="AG3308" i="787"/>
  <c r="AH3308" i="787"/>
  <c r="AI3308" i="787"/>
  <c r="AG3309" i="787"/>
  <c r="AH3309" i="787"/>
  <c r="AI3309" i="787"/>
  <c r="AG3310" i="787"/>
  <c r="AH3310" i="787"/>
  <c r="AI3310" i="787"/>
  <c r="AG3311" i="787"/>
  <c r="AH3311" i="787"/>
  <c r="AI3311" i="787"/>
  <c r="AG3312" i="787"/>
  <c r="AH3312" i="787"/>
  <c r="AI3312" i="787"/>
  <c r="AG3313" i="787"/>
  <c r="AH3313" i="787"/>
  <c r="AI3313" i="787"/>
  <c r="AG3314" i="787"/>
  <c r="AH3314" i="787"/>
  <c r="AI3314" i="787"/>
  <c r="AG3315" i="787"/>
  <c r="AH3315" i="787"/>
  <c r="AI3315" i="787"/>
  <c r="AG3316" i="787"/>
  <c r="AH3316" i="787"/>
  <c r="AI3316" i="787"/>
  <c r="AG3317" i="787"/>
  <c r="AH3317" i="787"/>
  <c r="AI3317" i="787"/>
  <c r="AG3318" i="787"/>
  <c r="AH3318" i="787"/>
  <c r="AI3318" i="787"/>
  <c r="AG3319" i="787"/>
  <c r="AH3319" i="787"/>
  <c r="AI3319" i="787"/>
  <c r="AG3320" i="787"/>
  <c r="AH3320" i="787"/>
  <c r="AI3320" i="787"/>
  <c r="AG3321" i="787"/>
  <c r="AH3321" i="787"/>
  <c r="AI3321" i="787"/>
  <c r="AG3322" i="787"/>
  <c r="AH3322" i="787"/>
  <c r="AI3322" i="787"/>
  <c r="AG3323" i="787"/>
  <c r="AH3323" i="787"/>
  <c r="AI3323" i="787"/>
  <c r="AG3324" i="787"/>
  <c r="AH3324" i="787"/>
  <c r="AI3324" i="787"/>
  <c r="AG3325" i="787"/>
  <c r="AH3325" i="787"/>
  <c r="AI3325" i="787"/>
  <c r="AG3326" i="787"/>
  <c r="AH3326" i="787"/>
  <c r="AI3326" i="787"/>
  <c r="AG3327" i="787"/>
  <c r="AH3327" i="787"/>
  <c r="AI3327" i="787"/>
  <c r="AG3328" i="787"/>
  <c r="AH3328" i="787"/>
  <c r="AI3328" i="787"/>
  <c r="AG3329" i="787"/>
  <c r="AH3329" i="787"/>
  <c r="AI3329" i="787"/>
  <c r="AG3330" i="787"/>
  <c r="AH3330" i="787"/>
  <c r="AI3330" i="787"/>
  <c r="AG3331" i="787"/>
  <c r="AH3331" i="787"/>
  <c r="AI3331" i="787"/>
  <c r="AG3332" i="787"/>
  <c r="AH3332" i="787"/>
  <c r="AI3332" i="787"/>
  <c r="AG3333" i="787"/>
  <c r="AH3333" i="787"/>
  <c r="AI3333" i="787"/>
  <c r="AG3334" i="787"/>
  <c r="AH3334" i="787"/>
  <c r="AI3334" i="787"/>
  <c r="AG3335" i="787"/>
  <c r="AH3335" i="787"/>
  <c r="AI3335" i="787"/>
  <c r="AG3336" i="787"/>
  <c r="AH3336" i="787"/>
  <c r="AI3336" i="787"/>
  <c r="AG3337" i="787"/>
  <c r="AH3337" i="787"/>
  <c r="AI3337" i="787"/>
  <c r="AG3338" i="787"/>
  <c r="AH3338" i="787"/>
  <c r="AI3338" i="787"/>
  <c r="AG3339" i="787"/>
  <c r="AH3339" i="787"/>
  <c r="AI3339" i="787"/>
  <c r="AG3340" i="787"/>
  <c r="AH3340" i="787"/>
  <c r="AI3340" i="787"/>
  <c r="AG3341" i="787"/>
  <c r="AH3341" i="787"/>
  <c r="AI3341" i="787"/>
  <c r="AG3342" i="787"/>
  <c r="AH3342" i="787"/>
  <c r="AI3342" i="787"/>
  <c r="AG3343" i="787"/>
  <c r="AH3343" i="787"/>
  <c r="AI3343" i="787"/>
  <c r="AG3344" i="787"/>
  <c r="AH3344" i="787"/>
  <c r="AI3344" i="787"/>
  <c r="AG3345" i="787"/>
  <c r="AH3345" i="787"/>
  <c r="AI3345" i="787"/>
  <c r="AG3346" i="787"/>
  <c r="AH3346" i="787"/>
  <c r="AI3346" i="787"/>
  <c r="AG3347" i="787"/>
  <c r="AH3347" i="787"/>
  <c r="AI3347" i="787"/>
  <c r="AG3348" i="787"/>
  <c r="AH3348" i="787"/>
  <c r="AI3348" i="787"/>
  <c r="AG3349" i="787"/>
  <c r="AH3349" i="787"/>
  <c r="AI3349" i="787"/>
  <c r="AG3350" i="787"/>
  <c r="AH3350" i="787"/>
  <c r="AI3350" i="787"/>
  <c r="AG3351" i="787"/>
  <c r="AH3351" i="787"/>
  <c r="AI3351" i="787"/>
  <c r="AG3352" i="787"/>
  <c r="AH3352" i="787"/>
  <c r="AI3352" i="787"/>
  <c r="AG3353" i="787"/>
  <c r="AH3353" i="787"/>
  <c r="AI3353" i="787"/>
  <c r="AG3354" i="787"/>
  <c r="AH3354" i="787"/>
  <c r="AI3354" i="787"/>
  <c r="AG3355" i="787"/>
  <c r="AH3355" i="787"/>
  <c r="AI3355" i="787"/>
  <c r="AG3356" i="787"/>
  <c r="AH3356" i="787"/>
  <c r="AI3356" i="787"/>
  <c r="AG3357" i="787"/>
  <c r="AH3357" i="787"/>
  <c r="AI3357" i="787"/>
  <c r="AG3358" i="787"/>
  <c r="AH3358" i="787"/>
  <c r="AI3358" i="787"/>
  <c r="AG3359" i="787"/>
  <c r="AH3359" i="787"/>
  <c r="AI3359" i="787"/>
  <c r="AG3360" i="787"/>
  <c r="AH3360" i="787"/>
  <c r="AI3360" i="787"/>
  <c r="AG3361" i="787"/>
  <c r="AH3361" i="787"/>
  <c r="AI3361" i="787"/>
  <c r="AG3362" i="787"/>
  <c r="AH3362" i="787"/>
  <c r="AI3362" i="787"/>
  <c r="AG3363" i="787"/>
  <c r="AH3363" i="787"/>
  <c r="AI3363" i="787"/>
  <c r="AG3364" i="787"/>
  <c r="AH3364" i="787"/>
  <c r="AI3364" i="787"/>
  <c r="AG3365" i="787"/>
  <c r="AH3365" i="787"/>
  <c r="AI3365" i="787"/>
  <c r="AG3366" i="787"/>
  <c r="AH3366" i="787"/>
  <c r="AI3366" i="787"/>
  <c r="AG3367" i="787"/>
  <c r="AH3367" i="787"/>
  <c r="AI3367" i="787"/>
  <c r="AG3368" i="787"/>
  <c r="AH3368" i="787"/>
  <c r="AI3368" i="787"/>
  <c r="AG3369" i="787"/>
  <c r="AH3369" i="787"/>
  <c r="AI3369" i="787"/>
  <c r="AG3370" i="787"/>
  <c r="AH3370" i="787"/>
  <c r="AI3370" i="787"/>
  <c r="AG3371" i="787"/>
  <c r="AH3371" i="787"/>
  <c r="AI3371" i="787"/>
  <c r="AG3372" i="787"/>
  <c r="AH3372" i="787"/>
  <c r="AI3372" i="787"/>
  <c r="AG3373" i="787"/>
  <c r="AH3373" i="787"/>
  <c r="AI3373" i="787"/>
  <c r="AG3374" i="787"/>
  <c r="AH3374" i="787"/>
  <c r="AI3374" i="787"/>
  <c r="AG3375" i="787"/>
  <c r="AH3375" i="787"/>
  <c r="AI3375" i="787"/>
  <c r="AG3376" i="787"/>
  <c r="AH3376" i="787"/>
  <c r="AI3376" i="787"/>
  <c r="AG3377" i="787"/>
  <c r="AH3377" i="787"/>
  <c r="AI3377" i="787"/>
  <c r="AG3378" i="787"/>
  <c r="AH3378" i="787"/>
  <c r="AI3378" i="787"/>
  <c r="AG3379" i="787"/>
  <c r="AH3379" i="787"/>
  <c r="AI3379" i="787"/>
  <c r="AG3380" i="787"/>
  <c r="AH3380" i="787"/>
  <c r="AI3380" i="787"/>
  <c r="AG3381" i="787"/>
  <c r="AH3381" i="787"/>
  <c r="AI3381" i="787"/>
  <c r="AG3382" i="787"/>
  <c r="AH3382" i="787"/>
  <c r="AI3382" i="787"/>
  <c r="AG3383" i="787"/>
  <c r="AH3383" i="787"/>
  <c r="AI3383" i="787"/>
  <c r="AG3384" i="787"/>
  <c r="AH3384" i="787"/>
  <c r="AI3384" i="787"/>
  <c r="AG3385" i="787"/>
  <c r="AH3385" i="787"/>
  <c r="AI3385" i="787"/>
  <c r="AG3386" i="787"/>
  <c r="AH3386" i="787"/>
  <c r="AI3386" i="787"/>
  <c r="AG3387" i="787"/>
  <c r="AH3387" i="787"/>
  <c r="AI3387" i="787"/>
  <c r="AG3388" i="787"/>
  <c r="AH3388" i="787"/>
  <c r="AI3388" i="787"/>
  <c r="AG3389" i="787"/>
  <c r="AH3389" i="787"/>
  <c r="AI3389" i="787"/>
  <c r="AG3390" i="787"/>
  <c r="AH3390" i="787"/>
  <c r="AI3390" i="787"/>
  <c r="AG3391" i="787"/>
  <c r="AH3391" i="787"/>
  <c r="AI3391" i="787"/>
  <c r="AG3392" i="787"/>
  <c r="AH3392" i="787"/>
  <c r="AI3392" i="787"/>
  <c r="AG3393" i="787"/>
  <c r="AH3393" i="787"/>
  <c r="AI3393" i="787"/>
  <c r="AG3394" i="787"/>
  <c r="AH3394" i="787"/>
  <c r="AI3394" i="787"/>
  <c r="AG3395" i="787"/>
  <c r="AH3395" i="787"/>
  <c r="AI3395" i="787"/>
  <c r="AG3396" i="787"/>
  <c r="AH3396" i="787"/>
  <c r="AI3396" i="787"/>
  <c r="AG3397" i="787"/>
  <c r="AH3397" i="787"/>
  <c r="AI3397" i="787"/>
  <c r="AG3398" i="787"/>
  <c r="AH3398" i="787"/>
  <c r="AI3398" i="787"/>
  <c r="AG3399" i="787"/>
  <c r="AH3399" i="787"/>
  <c r="AI3399" i="787"/>
  <c r="AG3400" i="787"/>
  <c r="AH3400" i="787"/>
  <c r="AI3400" i="787"/>
  <c r="AG3401" i="787"/>
  <c r="AH3401" i="787"/>
  <c r="AI3401" i="787"/>
  <c r="AG3402" i="787"/>
  <c r="AH3402" i="787"/>
  <c r="AI3402" i="787"/>
  <c r="AH3068" i="787"/>
  <c r="AI3068" i="787"/>
  <c r="AG3068" i="787"/>
  <c r="AF3068" i="787"/>
  <c r="AF3069" i="787"/>
  <c r="AF3070" i="787"/>
  <c r="AF3071" i="787"/>
  <c r="AF3072" i="787"/>
  <c r="AF3073" i="787"/>
  <c r="AF3074" i="787"/>
  <c r="AF3075" i="787"/>
  <c r="AF3076" i="787"/>
  <c r="AF3077" i="787"/>
  <c r="AF3078" i="787"/>
  <c r="AF3079" i="787"/>
  <c r="AF3080" i="787"/>
  <c r="AF3081" i="787"/>
  <c r="AF3082" i="787"/>
  <c r="AF3083" i="787"/>
  <c r="AF3084" i="787"/>
  <c r="AF3085" i="787"/>
  <c r="AF3086" i="787"/>
  <c r="AF3087" i="787"/>
  <c r="AF3088" i="787"/>
  <c r="AF3089" i="787"/>
  <c r="AF3090" i="787"/>
  <c r="AF3091" i="787"/>
  <c r="AF3092" i="787"/>
  <c r="AF3093" i="787"/>
  <c r="AF3094" i="787"/>
  <c r="AF3095" i="787"/>
  <c r="AF3096" i="787"/>
  <c r="AF3097" i="787"/>
  <c r="AF3098" i="787"/>
  <c r="AF3099" i="787"/>
  <c r="AF3100" i="787"/>
  <c r="AF3101" i="787"/>
  <c r="AF3102" i="787"/>
  <c r="AF3103" i="787"/>
  <c r="AF3104" i="787"/>
  <c r="AF3105" i="787"/>
  <c r="AF3106" i="787"/>
  <c r="AF3107" i="787"/>
  <c r="AF3108" i="787"/>
  <c r="AF3109" i="787"/>
  <c r="AF3110" i="787"/>
  <c r="AF3111" i="787"/>
  <c r="AF3112" i="787"/>
  <c r="AF3113" i="787"/>
  <c r="AF3114" i="787"/>
  <c r="AF3115" i="787"/>
  <c r="AF3116" i="787"/>
  <c r="AF3117" i="787"/>
  <c r="AF3118" i="787"/>
  <c r="AF3119" i="787"/>
  <c r="AF3120" i="787"/>
  <c r="AF3121" i="787"/>
  <c r="AF3122" i="787"/>
  <c r="AF3123" i="787"/>
  <c r="AF3124" i="787"/>
  <c r="AF3125" i="787"/>
  <c r="AF3126" i="787"/>
  <c r="AF3127" i="787"/>
  <c r="AF3128" i="787"/>
  <c r="AF3129" i="787"/>
  <c r="AF3130" i="787"/>
  <c r="AF3131" i="787"/>
  <c r="AF3132" i="787"/>
  <c r="AF3133" i="787"/>
  <c r="AF3134" i="787"/>
  <c r="AF3135" i="787"/>
  <c r="AF3136" i="787"/>
  <c r="AF3137" i="787"/>
  <c r="AF3138" i="787"/>
  <c r="AF3139" i="787"/>
  <c r="AF3140" i="787"/>
  <c r="AF3141" i="787"/>
  <c r="AF3142" i="787"/>
  <c r="AF3143" i="787"/>
  <c r="AF3144" i="787"/>
  <c r="AF3145" i="787"/>
  <c r="AF3146" i="787"/>
  <c r="AF3147" i="787"/>
  <c r="AF3148" i="787"/>
  <c r="AF3149" i="787"/>
  <c r="AF3150" i="787"/>
  <c r="AF3151" i="787"/>
  <c r="AF3152" i="787"/>
  <c r="AF3153" i="787"/>
  <c r="AF3154" i="787"/>
  <c r="AF3155" i="787"/>
  <c r="AF3156" i="787"/>
  <c r="AF3157" i="787"/>
  <c r="AF3158" i="787"/>
  <c r="AF3159" i="787"/>
  <c r="AF3160" i="787"/>
  <c r="AF3161" i="787"/>
  <c r="AF3162" i="787"/>
  <c r="AF3163" i="787"/>
  <c r="AF3164" i="787"/>
  <c r="AF3165" i="787"/>
  <c r="AF3166" i="787"/>
  <c r="AF3167" i="787"/>
  <c r="AF3168" i="787"/>
  <c r="AF3169" i="787"/>
  <c r="AF3170" i="787"/>
  <c r="AF3171" i="787"/>
  <c r="AF3172" i="787"/>
  <c r="AF3173" i="787"/>
  <c r="AF3174" i="787"/>
  <c r="AF3175" i="787"/>
  <c r="AF3176" i="787"/>
  <c r="AF3177" i="787"/>
  <c r="AF3178" i="787"/>
  <c r="AF3179" i="787"/>
  <c r="AF3180" i="787"/>
  <c r="AF3181" i="787"/>
  <c r="AF3182" i="787"/>
  <c r="AF3183" i="787"/>
  <c r="AF3184" i="787"/>
  <c r="AF3185" i="787"/>
  <c r="AF3186" i="787"/>
  <c r="AF3187" i="787"/>
  <c r="AF3188" i="787"/>
  <c r="AF3189" i="787"/>
  <c r="AF3190" i="787"/>
  <c r="AF3191" i="787"/>
  <c r="AF3192" i="787"/>
  <c r="AF3193" i="787"/>
  <c r="AF3194" i="787"/>
  <c r="AF3195" i="787"/>
  <c r="AF3196" i="787"/>
  <c r="AF3197" i="787"/>
  <c r="AF3198" i="787"/>
  <c r="AF3199" i="787"/>
  <c r="AF3200" i="787"/>
  <c r="AF3201" i="787"/>
  <c r="AF3202" i="787"/>
  <c r="AF3203" i="787"/>
  <c r="AF3204" i="787"/>
  <c r="AF3205" i="787"/>
  <c r="AF3206" i="787"/>
  <c r="AF3207" i="787"/>
  <c r="AF3208" i="787"/>
  <c r="AF3209" i="787"/>
  <c r="AF3210" i="787"/>
  <c r="AF3211" i="787"/>
  <c r="AF3212" i="787"/>
  <c r="AF3213" i="787"/>
  <c r="AF3214" i="787"/>
  <c r="AF3215" i="787"/>
  <c r="AF3216" i="787"/>
  <c r="AF3217" i="787"/>
  <c r="AF3218" i="787"/>
  <c r="AF3219" i="787"/>
  <c r="AF3220" i="787"/>
  <c r="AF3221" i="787"/>
  <c r="AF3222" i="787"/>
  <c r="AF3223" i="787"/>
  <c r="AF3224" i="787"/>
  <c r="AF3225" i="787"/>
  <c r="AF3226" i="787"/>
  <c r="AF3227" i="787"/>
  <c r="AF3228" i="787"/>
  <c r="AF3229" i="787"/>
  <c r="AF3230" i="787"/>
  <c r="AF3231" i="787"/>
  <c r="AF3232" i="787"/>
  <c r="AF3233" i="787"/>
  <c r="AF3234" i="787"/>
  <c r="AF3235" i="787"/>
  <c r="AF3236" i="787"/>
  <c r="AF3237" i="787"/>
  <c r="AF3238" i="787"/>
  <c r="AF3239" i="787"/>
  <c r="AF3240" i="787"/>
  <c r="AF3241" i="787"/>
  <c r="AF3242" i="787"/>
  <c r="AF3243" i="787"/>
  <c r="AF3244" i="787"/>
  <c r="AF3245" i="787"/>
  <c r="AF3246" i="787"/>
  <c r="AF3247" i="787"/>
  <c r="AF3248" i="787"/>
  <c r="AF3249" i="787"/>
  <c r="AF3250" i="787"/>
  <c r="AF3251" i="787"/>
  <c r="AF3252" i="787"/>
  <c r="AF3253" i="787"/>
  <c r="AF3254" i="787"/>
  <c r="AF3255" i="787"/>
  <c r="AF3256" i="787"/>
  <c r="AF3257" i="787"/>
  <c r="AF3258" i="787"/>
  <c r="AF3259" i="787"/>
  <c r="AF3260" i="787"/>
  <c r="AF3261" i="787"/>
  <c r="AF3262" i="787"/>
  <c r="AF3263" i="787"/>
  <c r="AF3264" i="787"/>
  <c r="AF3265" i="787"/>
  <c r="AF3266" i="787"/>
  <c r="AF3267" i="787"/>
  <c r="AF3268" i="787"/>
  <c r="AF3269" i="787"/>
  <c r="AF3270" i="787"/>
  <c r="AF3271" i="787"/>
  <c r="AF3272" i="787"/>
  <c r="AF3273" i="787"/>
  <c r="AF3274" i="787"/>
  <c r="AF3275" i="787"/>
  <c r="AF3276" i="787"/>
  <c r="AF3277" i="787"/>
  <c r="AF3278" i="787"/>
  <c r="AF3279" i="787"/>
  <c r="AF3280" i="787"/>
  <c r="AF3281" i="787"/>
  <c r="AF3282" i="787"/>
  <c r="AF3283" i="787"/>
  <c r="AF3284" i="787"/>
  <c r="AF3285" i="787"/>
  <c r="AF3286" i="787"/>
  <c r="AF3287" i="787"/>
  <c r="AF3288" i="787"/>
  <c r="AF3289" i="787"/>
  <c r="AF3290" i="787"/>
  <c r="AF3291" i="787"/>
  <c r="AF3292" i="787"/>
  <c r="AF3293" i="787"/>
  <c r="AF3294" i="787"/>
  <c r="AF3295" i="787"/>
  <c r="AF3296" i="787"/>
  <c r="AF3297" i="787"/>
  <c r="AF3298" i="787"/>
  <c r="AF3299" i="787"/>
  <c r="AF3300" i="787"/>
  <c r="AF3301" i="787"/>
  <c r="AF3302" i="787"/>
  <c r="AF3303" i="787"/>
  <c r="AF3304" i="787"/>
  <c r="AF3305" i="787"/>
  <c r="AF3306" i="787"/>
  <c r="AF3307" i="787"/>
  <c r="AF3308" i="787"/>
  <c r="AF3309" i="787"/>
  <c r="AF3310" i="787"/>
  <c r="AF3311" i="787"/>
  <c r="AF3312" i="787"/>
  <c r="AF3313" i="787"/>
  <c r="AF3314" i="787"/>
  <c r="AF3315" i="787"/>
  <c r="AF3316" i="787"/>
  <c r="AF3317" i="787"/>
  <c r="AF3318" i="787"/>
  <c r="AF3319" i="787"/>
  <c r="AF3320" i="787"/>
  <c r="AF3321" i="787"/>
  <c r="AF3322" i="787"/>
  <c r="AF3323" i="787"/>
  <c r="AF3324" i="787"/>
  <c r="AF3325" i="787"/>
  <c r="AF3326" i="787"/>
  <c r="AF3327" i="787"/>
  <c r="AF3328" i="787"/>
  <c r="AF3329" i="787"/>
  <c r="AF3330" i="787"/>
  <c r="AF3331" i="787"/>
  <c r="AF3332" i="787"/>
  <c r="AF3333" i="787"/>
  <c r="AF3334" i="787"/>
  <c r="AF3335" i="787"/>
  <c r="AF3336" i="787"/>
  <c r="AF3337" i="787"/>
  <c r="AF3338" i="787"/>
  <c r="AF3339" i="787"/>
  <c r="AF3340" i="787"/>
  <c r="AF3341" i="787"/>
  <c r="AF3342" i="787"/>
  <c r="AF3343" i="787"/>
  <c r="AF3344" i="787"/>
  <c r="AF3345" i="787"/>
  <c r="AF3346" i="787"/>
  <c r="AF3347" i="787"/>
  <c r="AF3348" i="787"/>
  <c r="AF3349" i="787"/>
  <c r="AF3350" i="787"/>
  <c r="AF3351" i="787"/>
  <c r="AF3352" i="787"/>
  <c r="AF3353" i="787"/>
  <c r="AF3354" i="787"/>
  <c r="AF3355" i="787"/>
  <c r="AF3356" i="787"/>
  <c r="AF3357" i="787"/>
  <c r="AF3358" i="787"/>
  <c r="AF3359" i="787"/>
  <c r="AF3360" i="787"/>
  <c r="AF3361" i="787"/>
  <c r="AF3362" i="787"/>
  <c r="AF3363" i="787"/>
  <c r="AF3364" i="787"/>
  <c r="AF3365" i="787"/>
  <c r="AF3366" i="787"/>
  <c r="AF3367" i="787"/>
  <c r="AF3368" i="787"/>
  <c r="AF3369" i="787"/>
  <c r="AF3370" i="787"/>
  <c r="AF3371" i="787"/>
  <c r="AF3372" i="787"/>
  <c r="AF3373" i="787"/>
  <c r="AF3374" i="787"/>
  <c r="AF3375" i="787"/>
  <c r="AF3376" i="787"/>
  <c r="AF3377" i="787"/>
  <c r="AF3378" i="787"/>
  <c r="AF3379" i="787"/>
  <c r="AF3380" i="787"/>
  <c r="AF3381" i="787"/>
  <c r="AF3382" i="787"/>
  <c r="AF3383" i="787"/>
  <c r="AF3384" i="787"/>
  <c r="AF3385" i="787"/>
  <c r="AF3386" i="787"/>
  <c r="AF3387" i="787"/>
  <c r="AF3388" i="787"/>
  <c r="AF3389" i="787"/>
  <c r="AF3390" i="787"/>
  <c r="AF3391" i="787"/>
  <c r="AF3392" i="787"/>
  <c r="AF3393" i="787"/>
  <c r="AF3394" i="787"/>
  <c r="AF3395" i="787"/>
  <c r="AF3396" i="787"/>
  <c r="AF3397" i="787"/>
  <c r="AF3398" i="787"/>
  <c r="AF3399" i="787"/>
  <c r="AF3400" i="787"/>
  <c r="AF3401" i="787"/>
  <c r="AF3402" i="787"/>
  <c r="Y2653" i="787"/>
  <c r="X2653" i="787"/>
  <c r="Y2652" i="787"/>
  <c r="X2652" i="787"/>
  <c r="Y2651" i="787"/>
  <c r="X2651" i="787"/>
  <c r="Y2650" i="787"/>
  <c r="X2650" i="787"/>
  <c r="Y2649" i="787"/>
  <c r="X2649" i="787"/>
  <c r="Y2648" i="787"/>
  <c r="X2648" i="787"/>
  <c r="Y2647" i="787"/>
  <c r="X2647" i="787"/>
  <c r="Y2646" i="787"/>
  <c r="X2646" i="787"/>
  <c r="Y2645" i="787"/>
  <c r="X2645" i="787"/>
  <c r="Y2644" i="787"/>
  <c r="X2644" i="787"/>
  <c r="Y2643" i="787"/>
  <c r="X2643" i="787"/>
  <c r="Y2642" i="787"/>
  <c r="X2642" i="787"/>
  <c r="Y2641" i="787"/>
  <c r="X2641" i="787"/>
  <c r="Y2640" i="787"/>
  <c r="X2640" i="787"/>
  <c r="Y2639" i="787"/>
  <c r="X2639" i="787"/>
  <c r="Y2638" i="787"/>
  <c r="X2638" i="787"/>
  <c r="Y2637" i="787"/>
  <c r="X2637" i="787"/>
  <c r="Y2636" i="787"/>
  <c r="X2636" i="787"/>
  <c r="Y2635" i="787"/>
  <c r="X2635" i="787"/>
  <c r="Y2634" i="787"/>
  <c r="X2634" i="787"/>
  <c r="Y2633" i="787"/>
  <c r="X2633" i="787"/>
  <c r="Y2632" i="787"/>
  <c r="X2632" i="787"/>
  <c r="Y2631" i="787"/>
  <c r="X2631" i="787"/>
  <c r="Y2630" i="787"/>
  <c r="X2630" i="787"/>
  <c r="Y2629" i="787"/>
  <c r="X2629" i="787"/>
  <c r="Y2628" i="787"/>
  <c r="X2628" i="787"/>
  <c r="Y2627" i="787"/>
  <c r="X2627" i="787"/>
  <c r="Y2626" i="787"/>
  <c r="X2626" i="787"/>
  <c r="Y2625" i="787"/>
  <c r="X2625" i="787"/>
  <c r="Y2624" i="787"/>
  <c r="X2624" i="787"/>
  <c r="Y2623" i="787"/>
  <c r="X2623" i="787"/>
  <c r="Y2622" i="787"/>
  <c r="X2622" i="787"/>
  <c r="Y2621" i="787"/>
  <c r="X2621" i="787"/>
  <c r="Y2620" i="787"/>
  <c r="X2620" i="787"/>
  <c r="Y2619" i="787"/>
  <c r="X2619" i="787"/>
  <c r="Y2618" i="787"/>
  <c r="X2618" i="787"/>
  <c r="Y2617" i="787"/>
  <c r="X2617" i="787"/>
  <c r="Y2616" i="787"/>
  <c r="X2616" i="787"/>
  <c r="Y2615" i="787"/>
  <c r="X2615" i="787"/>
  <c r="Y2614" i="787"/>
  <c r="X2614" i="787"/>
  <c r="Y2613" i="787"/>
  <c r="X2613" i="787"/>
  <c r="Y2612" i="787"/>
  <c r="X2612" i="787"/>
  <c r="Y2611" i="787"/>
  <c r="X2611" i="787"/>
  <c r="Y2610" i="787"/>
  <c r="X2610" i="787"/>
  <c r="Y2609" i="787"/>
  <c r="X2609" i="787"/>
  <c r="Y2608" i="787"/>
  <c r="X2608" i="787"/>
  <c r="Y2607" i="787"/>
  <c r="X2607" i="787"/>
  <c r="Y2606" i="787"/>
  <c r="X2606" i="787"/>
  <c r="Y2605" i="787"/>
  <c r="X2605" i="787"/>
  <c r="Y2604" i="787"/>
  <c r="X2604" i="787"/>
  <c r="Y2603" i="787"/>
  <c r="X2603" i="787"/>
  <c r="Y2602" i="787"/>
  <c r="X2602" i="787"/>
  <c r="Y2601" i="787"/>
  <c r="X2601" i="787"/>
  <c r="Y2600" i="787"/>
  <c r="X2600" i="787"/>
  <c r="Y2599" i="787"/>
  <c r="X2599" i="787"/>
  <c r="Y2598" i="787"/>
  <c r="X2598" i="787"/>
  <c r="Y2597" i="787"/>
  <c r="X2597" i="787"/>
  <c r="Y2596" i="787"/>
  <c r="X2596" i="787"/>
  <c r="Y2595" i="787"/>
  <c r="X2595" i="787"/>
  <c r="Y2594" i="787"/>
  <c r="X2594" i="787"/>
  <c r="Y2593" i="787"/>
  <c r="X2593" i="787"/>
  <c r="Y2592" i="787"/>
  <c r="X2592" i="787"/>
  <c r="Y2591" i="787"/>
  <c r="X2591" i="787"/>
  <c r="Y2590" i="787"/>
  <c r="X2590" i="787"/>
  <c r="Y2589" i="787"/>
  <c r="X2589" i="787"/>
  <c r="Y2588" i="787"/>
  <c r="X2588" i="787"/>
  <c r="Y2587" i="787"/>
  <c r="X2587" i="787"/>
  <c r="Y2586" i="787"/>
  <c r="X2586" i="787"/>
  <c r="Y2585" i="787"/>
  <c r="X2585" i="787"/>
  <c r="Y2584" i="787"/>
  <c r="X2584" i="787"/>
  <c r="Y2583" i="787"/>
  <c r="X2583" i="787"/>
  <c r="Y2582" i="787"/>
  <c r="X2582" i="787"/>
  <c r="Y2581" i="787"/>
  <c r="X2581" i="787"/>
  <c r="Y2580" i="787"/>
  <c r="X2580" i="787"/>
  <c r="Y2579" i="787"/>
  <c r="X2579" i="787"/>
  <c r="Y2578" i="787"/>
  <c r="X2578" i="787"/>
  <c r="Y2577" i="787"/>
  <c r="X2577" i="787"/>
  <c r="Y2576" i="787"/>
  <c r="X2576" i="787"/>
  <c r="Y2575" i="787"/>
  <c r="X2575" i="787"/>
  <c r="Y2574" i="787"/>
  <c r="X2574" i="787"/>
  <c r="Y2573" i="787"/>
  <c r="X2573" i="787"/>
  <c r="Y2572" i="787"/>
  <c r="X2572" i="787"/>
  <c r="Y2571" i="787"/>
  <c r="X2571" i="787"/>
  <c r="Y2570" i="787"/>
  <c r="X2570" i="787"/>
  <c r="Y2569" i="787"/>
  <c r="X2569" i="787"/>
  <c r="Y2568" i="787"/>
  <c r="X2568" i="787"/>
  <c r="Y2567" i="787"/>
  <c r="X2567" i="787"/>
  <c r="Y2566" i="787"/>
  <c r="X2566" i="787"/>
  <c r="Y2565" i="787"/>
  <c r="X2565" i="787"/>
  <c r="Y2564" i="787"/>
  <c r="X2564" i="787"/>
  <c r="Y2563" i="787"/>
  <c r="X2563" i="787"/>
  <c r="Y2562" i="787"/>
  <c r="X2562" i="787"/>
  <c r="Y2561" i="787"/>
  <c r="X2561" i="787"/>
  <c r="Y2560" i="787"/>
  <c r="X2560" i="787"/>
  <c r="Y2559" i="787"/>
  <c r="X2559" i="787"/>
  <c r="Y2558" i="787"/>
  <c r="X2558" i="787"/>
  <c r="Y2557" i="787"/>
  <c r="X2557" i="787"/>
  <c r="Y2556" i="787"/>
  <c r="X2556" i="787"/>
  <c r="Y2555" i="787"/>
  <c r="X2555" i="787"/>
  <c r="Y2554" i="787"/>
  <c r="X2554" i="787"/>
  <c r="Y2553" i="787"/>
  <c r="X2553" i="787"/>
  <c r="Y2552" i="787"/>
  <c r="X2552" i="787"/>
  <c r="Y2551" i="787"/>
  <c r="X2551" i="787"/>
  <c r="Y2550" i="787"/>
  <c r="X2550" i="787"/>
  <c r="Y2549" i="787"/>
  <c r="X2549" i="787"/>
  <c r="Y2548" i="787"/>
  <c r="X2548" i="787"/>
  <c r="Y2547" i="787"/>
  <c r="X2547" i="787"/>
  <c r="Y2546" i="787"/>
  <c r="X2546" i="787"/>
  <c r="Y2545" i="787"/>
  <c r="X2545" i="787"/>
  <c r="Y2544" i="787"/>
  <c r="X2544" i="787"/>
  <c r="Y2543" i="787"/>
  <c r="X2543" i="787"/>
  <c r="Y2542" i="787"/>
  <c r="X2542" i="787"/>
  <c r="Y2541" i="787"/>
  <c r="X2541" i="787"/>
  <c r="Y2540" i="787"/>
  <c r="X2540" i="787"/>
  <c r="Y2539" i="787"/>
  <c r="X2539" i="787"/>
  <c r="Y2538" i="787"/>
  <c r="X2538" i="787"/>
  <c r="Y2537" i="787"/>
  <c r="X2537" i="787"/>
  <c r="Y2536" i="787"/>
  <c r="X2536" i="787"/>
  <c r="Y2535" i="787"/>
  <c r="X2535" i="787"/>
  <c r="Y2534" i="787"/>
  <c r="X2534" i="787"/>
  <c r="Y2533" i="787"/>
  <c r="X2533" i="787"/>
  <c r="Y2532" i="787"/>
  <c r="X2532" i="787"/>
  <c r="Y2531" i="787"/>
  <c r="X2531" i="787"/>
  <c r="Y2530" i="787"/>
  <c r="X2530" i="787"/>
  <c r="Y2529" i="787"/>
  <c r="X2529" i="787"/>
  <c r="Y2528" i="787"/>
  <c r="X2528" i="787"/>
  <c r="Y2527" i="787"/>
  <c r="X2527" i="787"/>
  <c r="Y2526" i="787"/>
  <c r="X2526" i="787"/>
  <c r="Y2525" i="787"/>
  <c r="X2525" i="787"/>
  <c r="Y2524" i="787"/>
  <c r="X2524" i="787"/>
  <c r="Y2523" i="787"/>
  <c r="X2523" i="787"/>
  <c r="Y2522" i="787"/>
  <c r="X2522" i="787"/>
  <c r="Y2521" i="787"/>
  <c r="X2521" i="787"/>
  <c r="Y2520" i="787"/>
  <c r="X2520" i="787"/>
  <c r="Y2519" i="787"/>
  <c r="X2519" i="787"/>
  <c r="Y2518" i="787"/>
  <c r="X2518" i="787"/>
  <c r="Y2517" i="787"/>
  <c r="X2517" i="787"/>
  <c r="Y2516" i="787"/>
  <c r="X2516" i="787"/>
  <c r="Y2515" i="787"/>
  <c r="X2515" i="787"/>
  <c r="Y2514" i="787"/>
  <c r="X2514" i="787"/>
  <c r="Y2513" i="787"/>
  <c r="X2513" i="787"/>
  <c r="Y2512" i="787"/>
  <c r="X2512" i="787"/>
  <c r="Y2511" i="787"/>
  <c r="X2511" i="787"/>
  <c r="Y2510" i="787"/>
  <c r="X2510" i="787"/>
  <c r="Y2509" i="787"/>
  <c r="X2509" i="787"/>
  <c r="Y2508" i="787"/>
  <c r="X2508" i="787"/>
  <c r="Y2507" i="787"/>
  <c r="X2507" i="787"/>
  <c r="Y2506" i="787"/>
  <c r="X2506" i="787"/>
  <c r="Y2505" i="787"/>
  <c r="X2505" i="787"/>
  <c r="Y2504" i="787"/>
  <c r="X2504" i="787"/>
  <c r="Y2503" i="787"/>
  <c r="X2503" i="787"/>
  <c r="Y2502" i="787"/>
  <c r="X2502" i="787"/>
  <c r="Y2501" i="787"/>
  <c r="X2501" i="787"/>
  <c r="Y2500" i="787"/>
  <c r="X2500" i="787"/>
  <c r="Y2499" i="787"/>
  <c r="X2499" i="787"/>
  <c r="Y2498" i="787"/>
  <c r="X2498" i="787"/>
  <c r="Y2497" i="787"/>
  <c r="X2497" i="787"/>
  <c r="Y2496" i="787"/>
  <c r="X2496" i="787"/>
  <c r="Y2495" i="787"/>
  <c r="X2495" i="787"/>
  <c r="Y2494" i="787"/>
  <c r="X2494" i="787"/>
  <c r="Y2493" i="787"/>
  <c r="X2493" i="787"/>
  <c r="Y2492" i="787"/>
  <c r="X2492" i="787"/>
  <c r="Y2491" i="787"/>
  <c r="X2491" i="787"/>
  <c r="Y2490" i="787"/>
  <c r="X2490" i="787"/>
  <c r="Y2489" i="787"/>
  <c r="X2489" i="787"/>
  <c r="Y2488" i="787"/>
  <c r="X2488" i="787"/>
  <c r="Y2487" i="787"/>
  <c r="X2487" i="787"/>
  <c r="Y2486" i="787"/>
  <c r="X2486" i="787"/>
  <c r="Y2485" i="787"/>
  <c r="X2485" i="787"/>
  <c r="Y2484" i="787"/>
  <c r="X2484" i="787"/>
  <c r="Y2483" i="787"/>
  <c r="X2483" i="787"/>
  <c r="Y2482" i="787"/>
  <c r="X2482" i="787"/>
  <c r="Y2481" i="787"/>
  <c r="X2481" i="787"/>
  <c r="Y2480" i="787"/>
  <c r="X2480" i="787"/>
  <c r="Y2479" i="787"/>
  <c r="X2479" i="787"/>
  <c r="Y2478" i="787"/>
  <c r="X2478" i="787"/>
  <c r="Y2477" i="787"/>
  <c r="X2477" i="787"/>
  <c r="Y2476" i="787"/>
  <c r="X2476" i="787"/>
  <c r="Y2475" i="787"/>
  <c r="X2475" i="787"/>
  <c r="Y2474" i="787"/>
  <c r="X2474" i="787"/>
  <c r="Y2473" i="787"/>
  <c r="X2473" i="787"/>
  <c r="Y2472" i="787"/>
  <c r="X2472" i="787"/>
  <c r="Y2471" i="787"/>
  <c r="X2471" i="787"/>
  <c r="Y2470" i="787"/>
  <c r="X2470" i="787"/>
  <c r="Y2469" i="787"/>
  <c r="X2469" i="787"/>
  <c r="Y2468" i="787"/>
  <c r="X2468" i="787"/>
  <c r="Y2467" i="787"/>
  <c r="X2467" i="787"/>
  <c r="Y2466" i="787"/>
  <c r="X2466" i="787"/>
  <c r="Y2465" i="787"/>
  <c r="X2465" i="787"/>
  <c r="Y2464" i="787"/>
  <c r="X2464" i="787"/>
  <c r="Y2463" i="787"/>
  <c r="X2463" i="787"/>
  <c r="Y2462" i="787"/>
  <c r="X2462" i="787"/>
  <c r="Y2461" i="787"/>
  <c r="X2461" i="787"/>
  <c r="Y2460" i="787"/>
  <c r="X2460" i="787"/>
  <c r="Y2459" i="787"/>
  <c r="X2459" i="787"/>
  <c r="Y2458" i="787"/>
  <c r="X2458" i="787"/>
  <c r="Y2457" i="787"/>
  <c r="X2457" i="787"/>
  <c r="Y2456" i="787"/>
  <c r="X2456" i="787"/>
  <c r="Y2455" i="787"/>
  <c r="X2455" i="787"/>
  <c r="Y2454" i="787"/>
  <c r="X2454" i="787"/>
  <c r="Y2453" i="787"/>
  <c r="X2453" i="787"/>
  <c r="Y2452" i="787"/>
  <c r="X2452" i="787"/>
  <c r="Y2451" i="787"/>
  <c r="X2451" i="787"/>
  <c r="Y2450" i="787"/>
  <c r="X2450" i="787"/>
  <c r="Y2449" i="787"/>
  <c r="X2449" i="787"/>
  <c r="Y2448" i="787"/>
  <c r="X2448" i="787"/>
  <c r="Y2447" i="787"/>
  <c r="X2447" i="787"/>
  <c r="Y2446" i="787"/>
  <c r="X2446" i="787"/>
  <c r="Y2445" i="787"/>
  <c r="X2445" i="787"/>
  <c r="Y2444" i="787"/>
  <c r="X2444" i="787"/>
  <c r="Y2441" i="787"/>
  <c r="X2441" i="787"/>
  <c r="Y2440" i="787"/>
  <c r="X2440" i="787"/>
  <c r="Y2439" i="787"/>
  <c r="X2439" i="787"/>
  <c r="Y2438" i="787"/>
  <c r="X2438" i="787"/>
  <c r="Y2437" i="787"/>
  <c r="X2437" i="787"/>
  <c r="Y2436" i="787"/>
  <c r="X2436" i="787"/>
  <c r="Y2435" i="787"/>
  <c r="X2435" i="787"/>
  <c r="Y2434" i="787"/>
  <c r="X2434" i="787"/>
  <c r="Y2433" i="787"/>
  <c r="X2433" i="787"/>
  <c r="Y2432" i="787"/>
  <c r="X2432" i="787"/>
  <c r="Y2431" i="787"/>
  <c r="X2431" i="787"/>
  <c r="Y2428" i="787"/>
  <c r="X2428" i="787"/>
  <c r="Y2427" i="787"/>
  <c r="X2427" i="787"/>
  <c r="Y2426" i="787"/>
  <c r="X2426" i="787"/>
  <c r="Y2425" i="787"/>
  <c r="X2425" i="787"/>
  <c r="Y2424" i="787"/>
  <c r="X2424" i="787"/>
  <c r="Y2423" i="787"/>
  <c r="X2423" i="787"/>
  <c r="Y2422" i="787"/>
  <c r="X2422" i="787"/>
  <c r="Y2421" i="787"/>
  <c r="X2421" i="787"/>
  <c r="Y2420" i="787"/>
  <c r="X2420" i="787"/>
  <c r="Y2419" i="787"/>
  <c r="X2419" i="787"/>
  <c r="Y2418" i="787"/>
  <c r="X2418" i="787"/>
  <c r="Y2417" i="787"/>
  <c r="X2417" i="787"/>
  <c r="Y2416" i="787"/>
  <c r="X2416" i="787"/>
  <c r="Y2415" i="787"/>
  <c r="X2415" i="787"/>
  <c r="Y2414" i="787"/>
  <c r="X2414" i="787"/>
  <c r="Y2413" i="787"/>
  <c r="X2413" i="787"/>
  <c r="Y2412" i="787"/>
  <c r="X2412" i="787"/>
  <c r="Y2411" i="787"/>
  <c r="X2411" i="787"/>
  <c r="Y2410" i="787"/>
  <c r="X2410" i="787"/>
  <c r="Y2409" i="787"/>
  <c r="X2409" i="787"/>
  <c r="Y2408" i="787"/>
  <c r="X2408" i="787"/>
  <c r="Y2407" i="787"/>
  <c r="X2407" i="787"/>
  <c r="Y2406" i="787"/>
  <c r="X2406" i="787"/>
  <c r="Y2405" i="787"/>
  <c r="X2405" i="787"/>
  <c r="Y2404" i="787"/>
  <c r="X2404" i="787"/>
  <c r="Y2403" i="787"/>
  <c r="X2403" i="787"/>
  <c r="Y2402" i="787"/>
  <c r="X2402" i="787"/>
  <c r="Y2401" i="787"/>
  <c r="X2401" i="787"/>
  <c r="Y2400" i="787"/>
  <c r="X2400" i="787"/>
  <c r="Y2399" i="787"/>
  <c r="X2399" i="787"/>
  <c r="Y2398" i="787"/>
  <c r="X2398" i="787"/>
  <c r="Y2397" i="787"/>
  <c r="X2397" i="787"/>
  <c r="Y2396" i="787"/>
  <c r="X2396" i="787"/>
  <c r="Y2395" i="787"/>
  <c r="X2395" i="787"/>
  <c r="Y2394" i="787"/>
  <c r="X2394" i="787"/>
  <c r="Y2393" i="787"/>
  <c r="X2393" i="787"/>
  <c r="Y2392" i="787"/>
  <c r="X2392" i="787"/>
  <c r="Y2391" i="787"/>
  <c r="X2391" i="787"/>
  <c r="Y2390" i="787"/>
  <c r="X2390" i="787"/>
  <c r="Y2389" i="787"/>
  <c r="X2389" i="787"/>
  <c r="Y2388" i="787"/>
  <c r="X2388" i="787"/>
  <c r="Y2387" i="787"/>
  <c r="X2387" i="787"/>
  <c r="Y2386" i="787"/>
  <c r="X2386" i="787"/>
  <c r="Y2385" i="787"/>
  <c r="X2385" i="787"/>
  <c r="Y2384" i="787"/>
  <c r="X2384" i="787"/>
  <c r="Y2383" i="787"/>
  <c r="X2383" i="787"/>
  <c r="Y2382" i="787"/>
  <c r="X2382" i="787"/>
  <c r="Y2381" i="787"/>
  <c r="X2381" i="787"/>
  <c r="Y2380" i="787"/>
  <c r="X2380" i="787"/>
  <c r="Y2379" i="787"/>
  <c r="X2379" i="787"/>
  <c r="Y2378" i="787"/>
  <c r="X2378" i="787"/>
  <c r="Y2377" i="787"/>
  <c r="X2377" i="787"/>
  <c r="Y2376" i="787"/>
  <c r="X2376" i="787"/>
  <c r="Y2375" i="787"/>
  <c r="X2375" i="787"/>
  <c r="Y2374" i="787"/>
  <c r="X2374" i="787"/>
  <c r="Y2373" i="787"/>
  <c r="X2373" i="787"/>
  <c r="Y2372" i="787"/>
  <c r="X2372" i="787"/>
  <c r="Y2371" i="787"/>
  <c r="X2371" i="787"/>
  <c r="Y2370" i="787"/>
  <c r="X2370" i="787"/>
  <c r="Y2369" i="787"/>
  <c r="X2369" i="787"/>
  <c r="Y2368" i="787"/>
  <c r="X2368" i="787"/>
  <c r="Y2367" i="787"/>
  <c r="X2367" i="787"/>
  <c r="Y2366" i="787"/>
  <c r="X2366" i="787"/>
  <c r="Y2365" i="787"/>
  <c r="X2365" i="787"/>
  <c r="Y2364" i="787"/>
  <c r="X2364" i="787"/>
  <c r="Y2363" i="787"/>
  <c r="X2363" i="787"/>
  <c r="Y2362" i="787"/>
  <c r="X2362" i="787"/>
  <c r="Y2361" i="787"/>
  <c r="X2361" i="787"/>
  <c r="Y2360" i="787"/>
  <c r="X2360" i="787"/>
  <c r="Y2359" i="787"/>
  <c r="X2359" i="787"/>
  <c r="Y2358" i="787"/>
  <c r="X2358" i="787"/>
  <c r="Y2357" i="787"/>
  <c r="X2357" i="787"/>
  <c r="Y2356" i="787"/>
  <c r="X2356" i="787"/>
  <c r="Y2355" i="787"/>
  <c r="X2355" i="787"/>
  <c r="Y2354" i="787"/>
  <c r="X2354" i="787"/>
  <c r="Y2353" i="787"/>
  <c r="X2353" i="787"/>
  <c r="Y2352" i="787"/>
  <c r="X2352" i="787"/>
  <c r="Y2351" i="787"/>
  <c r="X2351" i="787"/>
  <c r="Y2350" i="787"/>
  <c r="X2350" i="787"/>
  <c r="Y2349" i="787"/>
  <c r="X2349" i="787"/>
  <c r="Y2348" i="787"/>
  <c r="X2348" i="787"/>
  <c r="Y2347" i="787"/>
  <c r="X2347" i="787"/>
  <c r="Y2346" i="787"/>
  <c r="X2346" i="787"/>
  <c r="Y2345" i="787"/>
  <c r="X2345" i="787"/>
  <c r="Y2344" i="787"/>
  <c r="X2344" i="787"/>
  <c r="Y2343" i="787"/>
  <c r="X2343" i="787"/>
  <c r="Y2342" i="787"/>
  <c r="X2342" i="787"/>
  <c r="Y2341" i="787"/>
  <c r="X2341" i="787"/>
  <c r="Y2340" i="787"/>
  <c r="X2340" i="787"/>
  <c r="Y2339" i="787"/>
  <c r="X2339" i="787"/>
  <c r="Y2338" i="787"/>
  <c r="X2338" i="787"/>
  <c r="Y2337" i="787"/>
  <c r="X2337" i="787"/>
  <c r="Y2336" i="787"/>
  <c r="X2336" i="787"/>
  <c r="Y2335" i="787"/>
  <c r="X2335" i="787"/>
  <c r="Y2334" i="787"/>
  <c r="X2334" i="787"/>
  <c r="Y2333" i="787"/>
  <c r="X2333" i="787"/>
  <c r="Y2332" i="787"/>
  <c r="X2332" i="787"/>
  <c r="Y2331" i="787"/>
  <c r="X2331" i="787"/>
  <c r="Y2330" i="787"/>
  <c r="X2330" i="787"/>
  <c r="Y2329" i="787"/>
  <c r="X2329" i="787"/>
  <c r="Y2328" i="787"/>
  <c r="X2328" i="787"/>
  <c r="Y2327" i="787"/>
  <c r="X2327" i="787"/>
  <c r="Y2326" i="787"/>
  <c r="X2326" i="787"/>
  <c r="Y2325" i="787"/>
  <c r="X2325" i="787"/>
  <c r="Y2324" i="787"/>
  <c r="X2324" i="787"/>
  <c r="Y2323" i="787"/>
  <c r="X2323" i="787"/>
  <c r="Y2322" i="787"/>
  <c r="X2322" i="787"/>
  <c r="Y2321" i="787"/>
  <c r="X2321" i="787"/>
  <c r="Y2320" i="787"/>
  <c r="X2320" i="787"/>
  <c r="Y2319" i="787"/>
  <c r="X2319" i="787"/>
  <c r="Y2318" i="787"/>
  <c r="X2318" i="787"/>
  <c r="Y2317" i="787"/>
  <c r="X2317" i="787"/>
  <c r="Y2316" i="787"/>
  <c r="X2316" i="787"/>
  <c r="Y2315" i="787"/>
  <c r="X2315" i="787"/>
  <c r="Y2314" i="787"/>
  <c r="X2314" i="787"/>
  <c r="Y2313" i="787"/>
  <c r="X2313" i="787"/>
  <c r="Y2312" i="787"/>
  <c r="X2312" i="787"/>
  <c r="Y2311" i="787"/>
  <c r="X2311" i="787"/>
  <c r="Y2310" i="787"/>
  <c r="X2310" i="787"/>
  <c r="Y2309" i="787"/>
  <c r="X2309" i="787"/>
  <c r="Y2308" i="787"/>
  <c r="X2308" i="787"/>
  <c r="Y2307" i="787"/>
  <c r="X2307" i="787"/>
  <c r="Y2306" i="787"/>
  <c r="X2306" i="787"/>
  <c r="Y2305" i="787"/>
  <c r="X2305" i="787"/>
  <c r="Y2304" i="787"/>
  <c r="X2304" i="787"/>
  <c r="Y2303" i="787"/>
  <c r="X2303" i="787"/>
  <c r="Y2302" i="787"/>
  <c r="X2302" i="787"/>
  <c r="Y2301" i="787"/>
  <c r="X2301" i="787"/>
  <c r="Y2300" i="787"/>
  <c r="X2300" i="787"/>
  <c r="Y2299" i="787"/>
  <c r="X2299" i="787"/>
  <c r="Y2298" i="787"/>
  <c r="X2298" i="787"/>
  <c r="Y2297" i="787"/>
  <c r="X2297" i="787"/>
  <c r="Y2296" i="787"/>
  <c r="X2296" i="787"/>
  <c r="Y2295" i="787"/>
  <c r="X2295" i="787"/>
  <c r="Y2294" i="787"/>
  <c r="X2294" i="787"/>
  <c r="Y2293" i="787"/>
  <c r="X2293" i="787"/>
  <c r="Y2292" i="787"/>
  <c r="X2292" i="787"/>
  <c r="Y2291" i="787"/>
  <c r="X2291" i="787"/>
  <c r="Y2290" i="787"/>
  <c r="X2290" i="787"/>
  <c r="Y2289" i="787"/>
  <c r="X2289" i="787"/>
  <c r="Y2288" i="787"/>
  <c r="X2288" i="787"/>
  <c r="Y2287" i="787"/>
  <c r="X2287" i="787"/>
  <c r="Y2286" i="787"/>
  <c r="X2286" i="787"/>
  <c r="Y2285" i="787"/>
  <c r="X2285" i="787"/>
  <c r="Y2284" i="787"/>
  <c r="X2284" i="787"/>
  <c r="Y2283" i="787"/>
  <c r="X2283" i="787"/>
  <c r="Y2282" i="787"/>
  <c r="X2282" i="787"/>
  <c r="Y2281" i="787"/>
  <c r="X2281" i="787"/>
  <c r="Y2280" i="787"/>
  <c r="X2280" i="787"/>
  <c r="Y2279" i="787"/>
  <c r="X2279" i="787"/>
  <c r="Y2278" i="787"/>
  <c r="X2278" i="787"/>
  <c r="Y2277" i="787"/>
  <c r="X2277" i="787"/>
  <c r="Y2276" i="787"/>
  <c r="X2276" i="787"/>
  <c r="Y2275" i="787"/>
  <c r="X2275" i="787"/>
  <c r="Y2274" i="787"/>
  <c r="X2274" i="787"/>
  <c r="Y2273" i="787"/>
  <c r="X2273" i="787"/>
  <c r="Y2272" i="787"/>
  <c r="X2272" i="787"/>
  <c r="Y2271" i="787"/>
  <c r="X2271" i="787"/>
  <c r="Y2270" i="787"/>
  <c r="X2270" i="787"/>
  <c r="Y2269" i="787"/>
  <c r="X2269" i="787"/>
  <c r="Y2268" i="787"/>
  <c r="X2268" i="787"/>
  <c r="Y2267" i="787"/>
  <c r="X2267" i="787"/>
  <c r="Y2266" i="787"/>
  <c r="X2266" i="787"/>
  <c r="Y2265" i="787"/>
  <c r="X2265" i="787"/>
  <c r="Y2264" i="787"/>
  <c r="X2264" i="787"/>
  <c r="Y2263" i="787"/>
  <c r="X2263" i="787"/>
  <c r="Y2262" i="787"/>
  <c r="X2262" i="787"/>
  <c r="Y2261" i="787"/>
  <c r="X2261" i="787"/>
  <c r="Y2260" i="787"/>
  <c r="X2260" i="787"/>
  <c r="Y2259" i="787"/>
  <c r="X2259" i="787"/>
  <c r="Y2258" i="787"/>
  <c r="X2258" i="787"/>
  <c r="Y2257" i="787"/>
  <c r="X2257" i="787"/>
  <c r="Y2256" i="787"/>
  <c r="X2256" i="787"/>
  <c r="Y2255" i="787"/>
  <c r="X2255" i="787"/>
  <c r="Y2254" i="787"/>
  <c r="X2254" i="787"/>
  <c r="Y2253" i="787"/>
  <c r="X2253" i="787"/>
  <c r="Y2252" i="787"/>
  <c r="X2252" i="787"/>
  <c r="Y2251" i="787"/>
  <c r="X2251" i="787"/>
  <c r="Y2250" i="787"/>
  <c r="X2250" i="787"/>
  <c r="Y2249" i="787"/>
  <c r="X2249" i="787"/>
  <c r="Y2248" i="787"/>
  <c r="X2248" i="787"/>
  <c r="Y2247" i="787"/>
  <c r="X2247" i="787"/>
  <c r="Y2246" i="787"/>
  <c r="X2246" i="787"/>
  <c r="Y2245" i="787"/>
  <c r="X2245" i="787"/>
  <c r="Y2244" i="787"/>
  <c r="X2244" i="787"/>
  <c r="Y2243" i="787"/>
  <c r="X2243" i="787"/>
  <c r="Y2242" i="787"/>
  <c r="X2242" i="787"/>
  <c r="Y2241" i="787"/>
  <c r="X2241" i="787"/>
  <c r="Y2240" i="787"/>
  <c r="X2240" i="787"/>
  <c r="Y2239" i="787"/>
  <c r="X2239" i="787"/>
  <c r="Y2238" i="787"/>
  <c r="X2238" i="787"/>
  <c r="Y2237" i="787"/>
  <c r="X2237" i="787"/>
  <c r="Y2236" i="787"/>
  <c r="X2236" i="787"/>
  <c r="Y2235" i="787"/>
  <c r="X2235" i="787"/>
  <c r="Y2234" i="787"/>
  <c r="X2234" i="787"/>
  <c r="Y2233" i="787"/>
  <c r="X2233" i="787"/>
  <c r="Y2232" i="787"/>
  <c r="X2232" i="787"/>
  <c r="Y2231" i="787"/>
  <c r="X2231" i="787"/>
  <c r="Y2230" i="787"/>
  <c r="X2230" i="787"/>
  <c r="Y2229" i="787"/>
  <c r="X2229" i="787"/>
  <c r="Y2228" i="787"/>
  <c r="X2228" i="787"/>
  <c r="Y2227" i="787"/>
  <c r="X2227" i="787"/>
  <c r="Y2226" i="787"/>
  <c r="X2226" i="787"/>
  <c r="Y2225" i="787"/>
  <c r="X2225" i="787"/>
  <c r="Y2224" i="787"/>
  <c r="X2224" i="787"/>
  <c r="Y2223" i="787"/>
  <c r="X2223" i="787"/>
  <c r="Y2222" i="787"/>
  <c r="X2222" i="787"/>
  <c r="Y2221" i="787"/>
  <c r="X2221" i="787"/>
  <c r="Y2220" i="787"/>
  <c r="X2220" i="787"/>
  <c r="Y2219" i="787"/>
  <c r="X2219" i="787"/>
  <c r="Y2218" i="787"/>
  <c r="X2218" i="787"/>
  <c r="Y2217" i="787"/>
  <c r="X2217" i="787"/>
  <c r="Y2216" i="787"/>
  <c r="X2216" i="787"/>
  <c r="Y2215" i="787"/>
  <c r="X2215" i="787"/>
  <c r="Y2214" i="787"/>
  <c r="X2214" i="787"/>
  <c r="Y2213" i="787"/>
  <c r="X2213" i="787"/>
  <c r="Y2212" i="787"/>
  <c r="X2212" i="787"/>
  <c r="Y2211" i="787"/>
  <c r="X2211" i="787"/>
  <c r="Y2210" i="787"/>
  <c r="X2210" i="787"/>
  <c r="Y2209" i="787"/>
  <c r="X2209" i="787"/>
  <c r="Y2208" i="787"/>
  <c r="X2208" i="787"/>
  <c r="Y2207" i="787"/>
  <c r="X2207" i="787"/>
  <c r="Y2206" i="787"/>
  <c r="X2206" i="787"/>
  <c r="Y2205" i="787"/>
  <c r="X2205" i="787"/>
  <c r="Y2204" i="787"/>
  <c r="X2204" i="787"/>
  <c r="Y2203" i="787"/>
  <c r="X2203" i="787"/>
  <c r="Y2202" i="787"/>
  <c r="X2202" i="787"/>
  <c r="Y2201" i="787"/>
  <c r="X2201" i="787"/>
  <c r="Y2200" i="787"/>
  <c r="X2200" i="787"/>
  <c r="Y2199" i="787"/>
  <c r="X2199" i="787"/>
  <c r="Y2198" i="787"/>
  <c r="X2198" i="787"/>
  <c r="Y2197" i="787"/>
  <c r="X2197" i="787"/>
  <c r="Y2196" i="787"/>
  <c r="X2196" i="787"/>
  <c r="Y2195" i="787"/>
  <c r="X2195" i="787"/>
  <c r="Y2194" i="787"/>
  <c r="X2194" i="787"/>
  <c r="Y2193" i="787"/>
  <c r="X2193" i="787"/>
  <c r="Y2192" i="787"/>
  <c r="X2192" i="787"/>
  <c r="Y2191" i="787"/>
  <c r="X2191" i="787"/>
  <c r="Y2190" i="787"/>
  <c r="X2190" i="787"/>
  <c r="Y2189" i="787"/>
  <c r="X2189" i="787"/>
  <c r="Y2188" i="787"/>
  <c r="X2188" i="787"/>
  <c r="Y2187" i="787"/>
  <c r="X2187" i="787"/>
  <c r="Y2186" i="787"/>
  <c r="X2186" i="787"/>
  <c r="Y2185" i="787"/>
  <c r="X2185" i="787"/>
  <c r="Y2184" i="787"/>
  <c r="X2184" i="787"/>
  <c r="Y2183" i="787"/>
  <c r="X2183" i="787"/>
  <c r="Y2182" i="787"/>
  <c r="X2182" i="787"/>
  <c r="Y2181" i="787"/>
  <c r="X2181" i="787"/>
  <c r="Y2180" i="787"/>
  <c r="X2180" i="787"/>
  <c r="Y2179" i="787"/>
  <c r="X2179" i="787"/>
  <c r="Y2178" i="787"/>
  <c r="X2178" i="787"/>
  <c r="Y2177" i="787"/>
  <c r="X2177" i="787"/>
  <c r="Y2176" i="787"/>
  <c r="X2176" i="787"/>
  <c r="Y2175" i="787"/>
  <c r="X2175" i="787"/>
  <c r="Y2174" i="787"/>
  <c r="X2174" i="787"/>
  <c r="Y2173" i="787"/>
  <c r="X2173" i="787"/>
  <c r="Y2172" i="787"/>
  <c r="X2172" i="787"/>
  <c r="Y2171" i="787"/>
  <c r="X2171" i="787"/>
  <c r="Y2170" i="787"/>
  <c r="X2170" i="787"/>
  <c r="Y2169" i="787"/>
  <c r="X2169" i="787"/>
  <c r="Y2168" i="787"/>
  <c r="X2168" i="787"/>
  <c r="Y2167" i="787"/>
  <c r="X2167" i="787"/>
  <c r="Y2166" i="787"/>
  <c r="X2166" i="787"/>
  <c r="Y2165" i="787"/>
  <c r="X2165" i="787"/>
  <c r="Y2164" i="787"/>
  <c r="X2164" i="787"/>
  <c r="Y2163" i="787"/>
  <c r="X2163" i="787"/>
  <c r="Y2162" i="787"/>
  <c r="X2162" i="787"/>
  <c r="Y2161" i="787"/>
  <c r="X2161" i="787"/>
  <c r="Y2160" i="787"/>
  <c r="X2160" i="787"/>
  <c r="Y2159" i="787"/>
  <c r="X2159" i="787"/>
  <c r="Y2158" i="787"/>
  <c r="X2158" i="787"/>
  <c r="Y2157" i="787"/>
  <c r="X2157" i="787"/>
  <c r="Y2156" i="787"/>
  <c r="X2156" i="787"/>
  <c r="Y2155" i="787"/>
  <c r="X2155" i="787"/>
  <c r="Y2154" i="787"/>
  <c r="X2154" i="787"/>
  <c r="Y2153" i="787"/>
  <c r="X2153" i="787"/>
  <c r="Y2152" i="787"/>
  <c r="X2152" i="787"/>
  <c r="Y2151" i="787"/>
  <c r="X2151" i="787"/>
  <c r="Y2150" i="787"/>
  <c r="X2150" i="787"/>
  <c r="Y2149" i="787"/>
  <c r="X2149" i="787"/>
  <c r="Y2148" i="787"/>
  <c r="X2148" i="787"/>
  <c r="Y2147" i="787"/>
  <c r="X2147" i="787"/>
  <c r="Y2146" i="787"/>
  <c r="X2146" i="787"/>
  <c r="Y2145" i="787"/>
  <c r="X2145" i="787"/>
  <c r="Y2144" i="787"/>
  <c r="X2144" i="787"/>
  <c r="Y2143" i="787"/>
  <c r="X2143" i="787"/>
  <c r="Y2142" i="787"/>
  <c r="X2142" i="787"/>
  <c r="Y2141" i="787"/>
  <c r="X2141" i="787"/>
  <c r="Y2140" i="787"/>
  <c r="X2140" i="787"/>
  <c r="Y2139" i="787"/>
  <c r="X2139" i="787"/>
  <c r="Y2138" i="787"/>
  <c r="X2138" i="787"/>
  <c r="Y2137" i="787"/>
  <c r="X2137" i="787"/>
  <c r="Y2136" i="787"/>
  <c r="X2136" i="787"/>
  <c r="Y2135" i="787"/>
  <c r="X2135" i="787"/>
  <c r="Y2134" i="787"/>
  <c r="X2134" i="787"/>
  <c r="Y2133" i="787"/>
  <c r="X2133" i="787"/>
  <c r="Y2132" i="787"/>
  <c r="X2132" i="787"/>
  <c r="Y2131" i="787"/>
  <c r="X2131" i="787"/>
  <c r="Y2130" i="787"/>
  <c r="X2130" i="787"/>
  <c r="Y2129" i="787"/>
  <c r="X2129" i="787"/>
  <c r="Y2128" i="787"/>
  <c r="X2128" i="787"/>
  <c r="Y2127" i="787"/>
  <c r="X2127" i="787"/>
  <c r="Y2126" i="787"/>
  <c r="X2126" i="787"/>
  <c r="Y2125" i="787"/>
  <c r="X2125" i="787"/>
  <c r="Y2124" i="787"/>
  <c r="X2124" i="787"/>
  <c r="Y2123" i="787"/>
  <c r="X2123" i="787"/>
  <c r="Y2122" i="787"/>
  <c r="X2122" i="787"/>
  <c r="Y2121" i="787"/>
  <c r="X2121" i="787"/>
  <c r="Y2120" i="787"/>
  <c r="X2120" i="787"/>
  <c r="Y2119" i="787"/>
  <c r="X2119" i="787"/>
  <c r="Y2118" i="787"/>
  <c r="X2118" i="787"/>
  <c r="Y2117" i="787"/>
  <c r="X2117" i="787"/>
  <c r="Y2116" i="787"/>
  <c r="X2116" i="787"/>
  <c r="Y2115" i="787"/>
  <c r="X2115" i="787"/>
  <c r="Y2114" i="787"/>
  <c r="X2114" i="787"/>
  <c r="Y2113" i="787"/>
  <c r="X2113" i="787"/>
  <c r="Y2112" i="787"/>
  <c r="X2112" i="787"/>
  <c r="Y2111" i="787"/>
  <c r="X2111" i="787"/>
  <c r="Y2110" i="787"/>
  <c r="X2110" i="787"/>
  <c r="Y2109" i="787"/>
  <c r="X2109" i="787"/>
  <c r="Y2108" i="787"/>
  <c r="X2108" i="787"/>
  <c r="Y2107" i="787"/>
  <c r="X2107" i="787"/>
  <c r="Y2106" i="787"/>
  <c r="X2106" i="787"/>
  <c r="Y2105" i="787"/>
  <c r="X2105" i="787"/>
  <c r="Y2104" i="787"/>
  <c r="X2104" i="787"/>
  <c r="Y2103" i="787"/>
  <c r="X2103" i="787"/>
  <c r="Y2102" i="787"/>
  <c r="X2102" i="787"/>
  <c r="Y2101" i="787"/>
  <c r="X2101" i="787"/>
  <c r="Y2100" i="787"/>
  <c r="X2100" i="787"/>
  <c r="Y2099" i="787"/>
  <c r="X2099" i="787"/>
  <c r="Y2098" i="787"/>
  <c r="X2098" i="787"/>
  <c r="Y2097" i="787"/>
  <c r="X2097" i="787"/>
  <c r="Y2096" i="787"/>
  <c r="X2096" i="787"/>
  <c r="Y2095" i="787"/>
  <c r="X2095" i="787"/>
  <c r="Y2094" i="787"/>
  <c r="X2094" i="787"/>
  <c r="Y2093" i="787"/>
  <c r="X2093" i="787"/>
  <c r="Y2092" i="787"/>
  <c r="X2092" i="787"/>
  <c r="Y2091" i="787"/>
  <c r="X2091" i="787"/>
  <c r="Y2090" i="787"/>
  <c r="X2090" i="787"/>
  <c r="Y2089" i="787"/>
  <c r="X2089" i="787"/>
  <c r="Y2088" i="787"/>
  <c r="X2088" i="787"/>
  <c r="Y2087" i="787"/>
  <c r="X2087" i="787"/>
  <c r="Y2086" i="787"/>
  <c r="X2086" i="787"/>
  <c r="Y2085" i="787"/>
  <c r="X2085" i="787"/>
  <c r="Y2084" i="787"/>
  <c r="X2084" i="787"/>
  <c r="Y2083" i="787"/>
  <c r="X2083" i="787"/>
  <c r="Y2082" i="787"/>
  <c r="X2082" i="787"/>
  <c r="Y2081" i="787"/>
  <c r="X2081" i="787"/>
  <c r="Y2080" i="787"/>
  <c r="X2080" i="787"/>
  <c r="Y2079" i="787"/>
  <c r="X2079" i="787"/>
  <c r="Y2078" i="787"/>
  <c r="X2078" i="787"/>
  <c r="Y2077" i="787"/>
  <c r="X2077" i="787"/>
  <c r="Y2076" i="787"/>
  <c r="X2076" i="787"/>
  <c r="Y2075" i="787"/>
  <c r="X2075" i="787"/>
  <c r="Y2074" i="787"/>
  <c r="X2074" i="787"/>
  <c r="Y2073" i="787"/>
  <c r="X2073" i="787"/>
  <c r="Y2072" i="787"/>
  <c r="X2072" i="787"/>
  <c r="Y2071" i="787"/>
  <c r="X2071" i="787"/>
  <c r="Y2070" i="787"/>
  <c r="X2070" i="787"/>
  <c r="Y2069" i="787"/>
  <c r="X2069" i="787"/>
  <c r="Y2068" i="787"/>
  <c r="X2068" i="787"/>
  <c r="Y2067" i="787"/>
  <c r="X2067" i="787"/>
  <c r="Y2066" i="787"/>
  <c r="X2066" i="787"/>
  <c r="Y2065" i="787"/>
  <c r="X2065" i="787"/>
  <c r="Y2064" i="787"/>
  <c r="X2064" i="787"/>
  <c r="Y2063" i="787"/>
  <c r="X2063" i="787"/>
  <c r="Y2062" i="787"/>
  <c r="X2062" i="787"/>
  <c r="Y2061" i="787"/>
  <c r="X2061" i="787"/>
  <c r="Y2060" i="787"/>
  <c r="X2060" i="787"/>
  <c r="Y2059" i="787"/>
  <c r="X2059" i="787"/>
  <c r="Y2058" i="787"/>
  <c r="X2058" i="787"/>
  <c r="Y2057" i="787"/>
  <c r="X2057" i="787"/>
  <c r="Y2056" i="787"/>
  <c r="X2056" i="787"/>
  <c r="Y2055" i="787"/>
  <c r="X2055" i="787"/>
  <c r="Y2054" i="787"/>
  <c r="X2054" i="787"/>
  <c r="Y2053" i="787"/>
  <c r="X2053" i="787"/>
  <c r="Y2052" i="787"/>
  <c r="X2052" i="787"/>
  <c r="Y2051" i="787"/>
  <c r="X2051" i="787"/>
  <c r="Y2050" i="787"/>
  <c r="X2050" i="787"/>
  <c r="Y2049" i="787"/>
  <c r="X2049" i="787"/>
  <c r="Y2048" i="787"/>
  <c r="X2048" i="787"/>
  <c r="Y2047" i="787"/>
  <c r="X2047" i="787"/>
  <c r="Y2046" i="787"/>
  <c r="X2046" i="787"/>
  <c r="Y2045" i="787"/>
  <c r="X2045" i="787"/>
  <c r="Y2044" i="787"/>
  <c r="X2044" i="787"/>
  <c r="Y2043" i="787"/>
  <c r="X2043" i="787"/>
  <c r="Y2042" i="787"/>
  <c r="X2042" i="787"/>
  <c r="Y2041" i="787"/>
  <c r="X2041" i="787"/>
  <c r="Y2040" i="787"/>
  <c r="X2040" i="787"/>
  <c r="Y2039" i="787"/>
  <c r="X2039" i="787"/>
  <c r="Y2038" i="787"/>
  <c r="X2038" i="787"/>
  <c r="Y2037" i="787"/>
  <c r="X2037" i="787"/>
  <c r="Y2036" i="787"/>
  <c r="X2036" i="787"/>
  <c r="Y2035" i="787"/>
  <c r="X2035" i="787"/>
  <c r="Y2034" i="787"/>
  <c r="X2034" i="787"/>
  <c r="Y2033" i="787"/>
  <c r="X2033" i="787"/>
  <c r="Y2032" i="787"/>
  <c r="X2032" i="787"/>
  <c r="Y2031" i="787"/>
  <c r="X2031" i="787"/>
  <c r="Y2030" i="787"/>
  <c r="X2030" i="787"/>
  <c r="Y2029" i="787"/>
  <c r="X2029" i="787"/>
  <c r="Y2028" i="787"/>
  <c r="X2028" i="787"/>
  <c r="Y2027" i="787"/>
  <c r="X2027" i="787"/>
  <c r="Y2026" i="787"/>
  <c r="X2026" i="787"/>
  <c r="Y2025" i="787"/>
  <c r="X2025" i="787"/>
  <c r="Y2024" i="787"/>
  <c r="X2024" i="787"/>
  <c r="Y2023" i="787"/>
  <c r="X2023" i="787"/>
  <c r="Y2022" i="787"/>
  <c r="X2022" i="787"/>
  <c r="Y2021" i="787"/>
  <c r="X2021" i="787"/>
  <c r="Y2020" i="787"/>
  <c r="X2020" i="787"/>
  <c r="Y2019" i="787"/>
  <c r="X2019" i="787"/>
  <c r="Y2018" i="787"/>
  <c r="X2018" i="787"/>
  <c r="Y2017" i="787"/>
  <c r="X2017" i="787"/>
  <c r="Y2016" i="787"/>
  <c r="X2016" i="787"/>
  <c r="Y2015" i="787"/>
  <c r="X2015" i="787"/>
  <c r="Y2014" i="787"/>
  <c r="X2014" i="787"/>
  <c r="Y2013" i="787"/>
  <c r="X2013" i="787"/>
  <c r="Y2012" i="787"/>
  <c r="X2012" i="787"/>
  <c r="Y2011" i="787"/>
  <c r="X2011" i="787"/>
  <c r="Y2010" i="787"/>
  <c r="X2010" i="787"/>
  <c r="Y2009" i="787"/>
  <c r="X2009" i="787"/>
  <c r="Y2008" i="787"/>
  <c r="X2008" i="787"/>
  <c r="Y2007" i="787"/>
  <c r="X2007" i="787"/>
  <c r="Y2006" i="787"/>
  <c r="X2006" i="787"/>
  <c r="Y2005" i="787"/>
  <c r="X2005" i="787"/>
  <c r="Y2004" i="787"/>
  <c r="X2004" i="787"/>
  <c r="Y2003" i="787"/>
  <c r="X2003" i="787"/>
  <c r="Y2002" i="787"/>
  <c r="X2002" i="787"/>
  <c r="Y2001" i="787"/>
  <c r="X2001" i="787"/>
  <c r="Y2000" i="787"/>
  <c r="X2000" i="787"/>
  <c r="Y1999" i="787"/>
  <c r="X1999" i="787"/>
  <c r="Y1998" i="787"/>
  <c r="X1998" i="787"/>
  <c r="Y1997" i="787"/>
  <c r="X1997" i="787"/>
  <c r="Y1996" i="787"/>
  <c r="X1996" i="787"/>
  <c r="Y1995" i="787"/>
  <c r="X1995" i="787"/>
  <c r="Y1994" i="787"/>
  <c r="X1994" i="787"/>
  <c r="Y1993" i="787"/>
  <c r="X1993" i="787"/>
  <c r="Y1992" i="787"/>
  <c r="X1992" i="787"/>
  <c r="Y1991" i="787"/>
  <c r="X1991" i="787"/>
  <c r="Y1990" i="787"/>
  <c r="X1990" i="787"/>
  <c r="Y1989" i="787"/>
  <c r="X1989" i="787"/>
  <c r="Y1988" i="787"/>
  <c r="X1988" i="787"/>
  <c r="Y1987" i="787"/>
  <c r="X1987" i="787"/>
  <c r="Y1986" i="787"/>
  <c r="X1986" i="787"/>
  <c r="Y1985" i="787"/>
  <c r="X1985" i="787"/>
  <c r="Y1984" i="787"/>
  <c r="X1984" i="787"/>
  <c r="Y1983" i="787"/>
  <c r="X1983" i="787"/>
  <c r="Y1982" i="787"/>
  <c r="X1982" i="787"/>
  <c r="Y1981" i="787"/>
  <c r="X1981" i="787"/>
  <c r="Y1980" i="787"/>
  <c r="X1980" i="787"/>
  <c r="Y1979" i="787"/>
  <c r="X1979" i="787"/>
  <c r="Y1978" i="787"/>
  <c r="X1978" i="787"/>
  <c r="Y1977" i="787"/>
  <c r="X1977" i="787"/>
  <c r="Y1976" i="787"/>
  <c r="X1976" i="787"/>
  <c r="Y1975" i="787"/>
  <c r="X1975" i="787"/>
  <c r="Y1974" i="787"/>
  <c r="X1974" i="787"/>
  <c r="Y1973" i="787"/>
  <c r="X1973" i="787"/>
  <c r="Y1972" i="787"/>
  <c r="X1972" i="787"/>
  <c r="Y1971" i="787"/>
  <c r="X1971" i="787"/>
  <c r="Y1970" i="787"/>
  <c r="X1970" i="787"/>
  <c r="Y1969" i="787"/>
  <c r="X1969" i="787"/>
  <c r="Y1968" i="787"/>
  <c r="X1968" i="787"/>
  <c r="Y1967" i="787"/>
  <c r="X1967" i="787"/>
  <c r="Y1966" i="787"/>
  <c r="X1966" i="787"/>
  <c r="Y1965" i="787"/>
  <c r="X1965" i="787"/>
  <c r="Y1964" i="787"/>
  <c r="X1964" i="787"/>
  <c r="Y1963" i="787"/>
  <c r="X1963" i="787"/>
  <c r="Y1962" i="787"/>
  <c r="X1962" i="787"/>
  <c r="Y1961" i="787"/>
  <c r="X1961" i="787"/>
  <c r="Y1960" i="787"/>
  <c r="X1960" i="787"/>
  <c r="Y1955" i="787"/>
  <c r="X1955" i="787"/>
  <c r="Y1954" i="787"/>
  <c r="X1954" i="787"/>
  <c r="Y1953" i="787"/>
  <c r="X1953" i="787"/>
  <c r="Y1952" i="787"/>
  <c r="X1952" i="787"/>
  <c r="Y1951" i="787"/>
  <c r="X1951" i="787"/>
  <c r="Y1950" i="787"/>
  <c r="X1950" i="787"/>
  <c r="Y1949" i="787"/>
  <c r="X1949" i="787"/>
  <c r="Y1948" i="787"/>
  <c r="X1948" i="787"/>
  <c r="Y1947" i="787"/>
  <c r="X1947" i="787"/>
  <c r="Y1946" i="787"/>
  <c r="X1946" i="787"/>
  <c r="Y1945" i="787"/>
  <c r="X1945" i="787"/>
  <c r="Y1944" i="787"/>
  <c r="X1944" i="787"/>
  <c r="Y1943" i="787"/>
  <c r="X1943" i="787"/>
  <c r="Y1942" i="787"/>
  <c r="X1942" i="787"/>
  <c r="Y1941" i="787"/>
  <c r="X1941" i="787"/>
  <c r="Y1940" i="787"/>
  <c r="X1940" i="787"/>
  <c r="Y1939" i="787"/>
  <c r="X1939" i="787"/>
  <c r="Y1938" i="787"/>
  <c r="X1938" i="787"/>
  <c r="Y1937" i="787"/>
  <c r="X1937" i="787"/>
  <c r="Y1936" i="787"/>
  <c r="X1936" i="787"/>
  <c r="Y1935" i="787"/>
  <c r="X1935" i="787"/>
  <c r="Y1934" i="787"/>
  <c r="X1934" i="787"/>
  <c r="Y1933" i="787"/>
  <c r="X1933" i="787"/>
  <c r="Y1932" i="787"/>
  <c r="X1932" i="787"/>
  <c r="Y1931" i="787"/>
  <c r="X1931" i="787"/>
  <c r="Y1930" i="787"/>
  <c r="X1930" i="787"/>
  <c r="Y1929" i="787"/>
  <c r="X1929" i="787"/>
  <c r="Y1928" i="787"/>
  <c r="X1928" i="787"/>
  <c r="Y1927" i="787"/>
  <c r="X1927" i="787"/>
  <c r="Y1926" i="787"/>
  <c r="X1926" i="787"/>
  <c r="Y1925" i="787"/>
  <c r="X1925" i="787"/>
  <c r="Y1924" i="787"/>
  <c r="X1924" i="787"/>
  <c r="Y1923" i="787"/>
  <c r="X1923" i="787"/>
  <c r="Y1922" i="787"/>
  <c r="X1922" i="787"/>
  <c r="Y1921" i="787"/>
  <c r="X1921" i="787"/>
  <c r="Y1920" i="787"/>
  <c r="X1920" i="787"/>
  <c r="Y1919" i="787"/>
  <c r="X1919" i="787"/>
  <c r="Y1918" i="787"/>
  <c r="X1918" i="787"/>
  <c r="Y1917" i="787"/>
  <c r="X1917" i="787"/>
  <c r="Y1911" i="787"/>
  <c r="X1911" i="787"/>
  <c r="Y1910" i="787"/>
  <c r="X1910" i="787"/>
  <c r="Y1909" i="787"/>
  <c r="X1909" i="787"/>
  <c r="Y1908" i="787"/>
  <c r="X1908" i="787"/>
  <c r="Y1907" i="787"/>
  <c r="X1907" i="787"/>
  <c r="Y1906" i="787"/>
  <c r="X1906" i="787"/>
  <c r="Y1905" i="787"/>
  <c r="X1905" i="787"/>
  <c r="Y1904" i="787"/>
  <c r="X1904" i="787"/>
  <c r="Y1903" i="787"/>
  <c r="X1903" i="787"/>
  <c r="Y1902" i="787"/>
  <c r="X1902" i="787"/>
  <c r="Y1901" i="787"/>
  <c r="X1901" i="787"/>
  <c r="Y1900" i="787"/>
  <c r="X1900" i="787"/>
  <c r="Y1899" i="787"/>
  <c r="X1899" i="787"/>
  <c r="Y1898" i="787"/>
  <c r="X1898" i="787"/>
  <c r="Y1897" i="787"/>
  <c r="X1897" i="787"/>
  <c r="Y1896" i="787"/>
  <c r="X1896" i="787"/>
  <c r="Y1895" i="787"/>
  <c r="X1895" i="787"/>
  <c r="Y1894" i="787"/>
  <c r="X1894" i="787"/>
  <c r="Y1893" i="787"/>
  <c r="X1893" i="787"/>
  <c r="Y1892" i="787"/>
  <c r="X1892" i="787"/>
  <c r="Y1891" i="787"/>
  <c r="X1891" i="787"/>
  <c r="Y1890" i="787"/>
  <c r="X1890" i="787"/>
  <c r="Y1889" i="787"/>
  <c r="X1889" i="787"/>
  <c r="Y1888" i="787"/>
  <c r="X1888" i="787"/>
  <c r="Y1887" i="787"/>
  <c r="X1887" i="787"/>
  <c r="Y1886" i="787"/>
  <c r="X1886" i="787"/>
  <c r="Y1885" i="787"/>
  <c r="X1885" i="787"/>
  <c r="Y1884" i="787"/>
  <c r="X1884" i="787"/>
  <c r="Y1883" i="787"/>
  <c r="X1883" i="787"/>
  <c r="Y1882" i="787"/>
  <c r="X1882" i="787"/>
  <c r="Y1881" i="787"/>
  <c r="X1881" i="787"/>
  <c r="Y1880" i="787"/>
  <c r="X1880" i="787"/>
  <c r="Y1879" i="787"/>
  <c r="X1879" i="787"/>
  <c r="Y1878" i="787"/>
  <c r="X1878" i="787"/>
  <c r="Y1877" i="787"/>
  <c r="X1877" i="787"/>
  <c r="Y1876" i="787"/>
  <c r="X1876" i="787"/>
  <c r="Y1875" i="787"/>
  <c r="X1875" i="787"/>
  <c r="Y1874" i="787"/>
  <c r="X1874" i="787"/>
  <c r="Y1873" i="787"/>
  <c r="X1873" i="787"/>
  <c r="Y1872" i="787"/>
  <c r="X1872" i="787"/>
  <c r="Y1871" i="787"/>
  <c r="X1871" i="787"/>
  <c r="Y1870" i="787"/>
  <c r="X1870" i="787"/>
  <c r="Y1869" i="787"/>
  <c r="X1869" i="787"/>
  <c r="Y1868" i="787"/>
  <c r="X1868" i="787"/>
  <c r="Y1867" i="787"/>
  <c r="X1867" i="787"/>
  <c r="Y1866" i="787"/>
  <c r="X1866" i="787"/>
  <c r="Y1865" i="787"/>
  <c r="X1865" i="787"/>
  <c r="Y1864" i="787"/>
  <c r="X1864" i="787"/>
  <c r="Y1863" i="787"/>
  <c r="X1863" i="787"/>
  <c r="Y1862" i="787"/>
  <c r="X1862" i="787"/>
  <c r="Y1861" i="787"/>
  <c r="X1861" i="787"/>
  <c r="Y1860" i="787"/>
  <c r="X1860" i="787"/>
  <c r="Y1859" i="787"/>
  <c r="X1859" i="787"/>
  <c r="Y1858" i="787"/>
  <c r="X1858" i="787"/>
  <c r="Y1857" i="787"/>
  <c r="X1857" i="787"/>
  <c r="Y1856" i="787"/>
  <c r="X1856" i="787"/>
  <c r="Y1855" i="787"/>
  <c r="X1855" i="787"/>
  <c r="Y1854" i="787"/>
  <c r="X1854" i="787"/>
  <c r="Y1853" i="787"/>
  <c r="X1853" i="787"/>
  <c r="Y1852" i="787"/>
  <c r="X1852" i="787"/>
  <c r="Y1851" i="787"/>
  <c r="X1851" i="787"/>
  <c r="Y1850" i="787"/>
  <c r="X1850" i="787"/>
  <c r="Y1849" i="787"/>
  <c r="X1849" i="787"/>
  <c r="Y1848" i="787"/>
  <c r="X1848" i="787"/>
  <c r="Y1847" i="787"/>
  <c r="X1847" i="787"/>
  <c r="Y1846" i="787"/>
  <c r="X1846" i="787"/>
  <c r="Y1845" i="787"/>
  <c r="X1845" i="787"/>
  <c r="Y1844" i="787"/>
  <c r="X1844" i="787"/>
  <c r="Y1843" i="787"/>
  <c r="X1843" i="787"/>
  <c r="Y1842" i="787"/>
  <c r="X1842" i="787"/>
  <c r="Y1841" i="787"/>
  <c r="X1841" i="787"/>
  <c r="Y1840" i="787"/>
  <c r="X1840" i="787"/>
  <c r="Y1839" i="787"/>
  <c r="X1839" i="787"/>
  <c r="Y1838" i="787"/>
  <c r="X1838" i="787"/>
  <c r="Y1837" i="787"/>
  <c r="X1837" i="787"/>
  <c r="Y1836" i="787"/>
  <c r="X1836" i="787"/>
  <c r="Y1835" i="787"/>
  <c r="X1835" i="787"/>
  <c r="Y1834" i="787"/>
  <c r="X1834" i="787"/>
  <c r="Y1833" i="787"/>
  <c r="X1833" i="787"/>
  <c r="Y1832" i="787"/>
  <c r="X1832" i="787"/>
  <c r="Y1831" i="787"/>
  <c r="X1831" i="787"/>
  <c r="Y1830" i="787"/>
  <c r="X1830" i="787"/>
  <c r="Y1829" i="787"/>
  <c r="X1829" i="787"/>
  <c r="Y1828" i="787"/>
  <c r="X1828" i="787"/>
  <c r="Y1827" i="787"/>
  <c r="X1827" i="787"/>
  <c r="Y1826" i="787"/>
  <c r="X1826" i="787"/>
  <c r="Y1825" i="787"/>
  <c r="X1825" i="787"/>
  <c r="Y1824" i="787"/>
  <c r="X1824" i="787"/>
  <c r="Y1823" i="787"/>
  <c r="X1823" i="787"/>
  <c r="Y1822" i="787"/>
  <c r="X1822" i="787"/>
  <c r="Y1821" i="787"/>
  <c r="X1821" i="787"/>
  <c r="Y1820" i="787"/>
  <c r="X1820" i="787"/>
  <c r="Y1819" i="787"/>
  <c r="X1819" i="787"/>
  <c r="Y1818" i="787"/>
  <c r="X1818" i="787"/>
  <c r="Y1817" i="787"/>
  <c r="X1817" i="787"/>
  <c r="Y1816" i="787"/>
  <c r="X1816" i="787"/>
  <c r="Y1815" i="787"/>
  <c r="X1815" i="787"/>
  <c r="Y1814" i="787"/>
  <c r="X1814" i="787"/>
  <c r="Y1813" i="787"/>
  <c r="X1813" i="787"/>
  <c r="Y1812" i="787"/>
  <c r="X1812" i="787"/>
  <c r="Y1811" i="787"/>
  <c r="X1811" i="787"/>
  <c r="Y1810" i="787"/>
  <c r="X1810" i="787"/>
  <c r="Y1809" i="787"/>
  <c r="X1809" i="787"/>
  <c r="Y1808" i="787"/>
  <c r="X1808" i="787"/>
  <c r="Y1807" i="787"/>
  <c r="X1807" i="787"/>
  <c r="Y1806" i="787"/>
  <c r="X1806" i="787"/>
  <c r="Y1805" i="787"/>
  <c r="X1805" i="787"/>
  <c r="Y1804" i="787"/>
  <c r="X1804" i="787"/>
  <c r="Y1803" i="787"/>
  <c r="X1803" i="787"/>
  <c r="Y1802" i="787"/>
  <c r="X1802" i="787"/>
  <c r="Y1801" i="787"/>
  <c r="X1801" i="787"/>
  <c r="Y1800" i="787"/>
  <c r="X1800" i="787"/>
  <c r="Y1799" i="787"/>
  <c r="X1799" i="787"/>
  <c r="Y1798" i="787"/>
  <c r="X1798" i="787"/>
  <c r="Y1797" i="787"/>
  <c r="X1797" i="787"/>
  <c r="Y1796" i="787"/>
  <c r="X1796" i="787"/>
  <c r="Y1795" i="787"/>
  <c r="X1795" i="787"/>
  <c r="Y1794" i="787"/>
  <c r="X1794" i="787"/>
  <c r="Y1793" i="787"/>
  <c r="X1793" i="787"/>
  <c r="Y1792" i="787"/>
  <c r="X1792" i="787"/>
  <c r="Y1791" i="787"/>
  <c r="X1791" i="787"/>
  <c r="Y1790" i="787"/>
  <c r="X1790" i="787"/>
  <c r="Y1789" i="787"/>
  <c r="X1789" i="787"/>
  <c r="Y1788" i="787"/>
  <c r="X1788" i="787"/>
  <c r="Y1787" i="787"/>
  <c r="X1787" i="787"/>
  <c r="Y1786" i="787"/>
  <c r="X1786" i="787"/>
  <c r="Y1785" i="787"/>
  <c r="X1785" i="787"/>
  <c r="Y1784" i="787"/>
  <c r="X1784" i="787"/>
  <c r="Y1783" i="787"/>
  <c r="X1783" i="787"/>
  <c r="Y1782" i="787"/>
  <c r="X1782" i="787"/>
  <c r="Y1781" i="787"/>
  <c r="X1781" i="787"/>
  <c r="Y1780" i="787"/>
  <c r="X1780" i="787"/>
  <c r="Y1779" i="787"/>
  <c r="X1779" i="787"/>
  <c r="Y1778" i="787"/>
  <c r="X1778" i="787"/>
  <c r="Y1777" i="787"/>
  <c r="X1777" i="787"/>
  <c r="Y1776" i="787"/>
  <c r="X1776" i="787"/>
  <c r="Y1775" i="787"/>
  <c r="X1775" i="787"/>
  <c r="Y1774" i="787"/>
  <c r="X1774" i="787"/>
  <c r="Y1773" i="787"/>
  <c r="X1773" i="787"/>
  <c r="Y1772" i="787"/>
  <c r="X1772" i="787"/>
  <c r="Y1771" i="787"/>
  <c r="X1771" i="787"/>
  <c r="Y1770" i="787"/>
  <c r="X1770" i="787"/>
  <c r="Y1769" i="787"/>
  <c r="X1769" i="787"/>
  <c r="Y1768" i="787"/>
  <c r="X1768" i="787"/>
  <c r="Y1767" i="787"/>
  <c r="X1767" i="787"/>
  <c r="Y1766" i="787"/>
  <c r="X1766" i="787"/>
  <c r="Y1765" i="787"/>
  <c r="X1765" i="787"/>
  <c r="Y1764" i="787"/>
  <c r="X1764" i="787"/>
  <c r="Y1763" i="787"/>
  <c r="X1763" i="787"/>
  <c r="Y1762" i="787"/>
  <c r="X1762" i="787"/>
  <c r="Y1761" i="787"/>
  <c r="X1761" i="787"/>
  <c r="Y1760" i="787"/>
  <c r="X1760" i="787"/>
  <c r="Y1759" i="787"/>
  <c r="X1759" i="787"/>
  <c r="Y1758" i="787"/>
  <c r="X1758" i="787"/>
  <c r="Y1757" i="787"/>
  <c r="X1757" i="787"/>
  <c r="Y1756" i="787"/>
  <c r="X1756" i="787"/>
  <c r="Y1755" i="787"/>
  <c r="X1755" i="787"/>
  <c r="Y1754" i="787"/>
  <c r="X1754" i="787"/>
  <c r="Y1753" i="787"/>
  <c r="X1753" i="787"/>
  <c r="Y1752" i="787"/>
  <c r="X1752" i="787"/>
  <c r="Y1751" i="787"/>
  <c r="X1751" i="787"/>
  <c r="Y1750" i="787"/>
  <c r="X1750" i="787"/>
  <c r="Y1749" i="787"/>
  <c r="X1749" i="787"/>
  <c r="Y1748" i="787"/>
  <c r="X1748" i="787"/>
  <c r="Y1747" i="787"/>
  <c r="X1747" i="787"/>
  <c r="Y1746" i="787"/>
  <c r="X1746" i="787"/>
  <c r="Y1745" i="787"/>
  <c r="X1745" i="787"/>
  <c r="Y1744" i="787"/>
  <c r="X1744" i="787"/>
  <c r="Y1743" i="787"/>
  <c r="X1743" i="787"/>
  <c r="Y1742" i="787"/>
  <c r="X1742" i="787"/>
  <c r="Y1741" i="787"/>
  <c r="X1741" i="787"/>
  <c r="Y1740" i="787"/>
  <c r="X1740" i="787"/>
  <c r="Y1739" i="787"/>
  <c r="X1739" i="787"/>
  <c r="Y1738" i="787"/>
  <c r="X1738" i="787"/>
  <c r="Y1737" i="787"/>
  <c r="X1737" i="787"/>
  <c r="Y1736" i="787"/>
  <c r="X1736" i="787"/>
  <c r="Y1735" i="787"/>
  <c r="X1735" i="787"/>
  <c r="Y1734" i="787"/>
  <c r="X1734" i="787"/>
  <c r="Y1733" i="787"/>
  <c r="X1733" i="787"/>
  <c r="Y1732" i="787"/>
  <c r="X1732" i="787"/>
  <c r="Y1731" i="787"/>
  <c r="X1731" i="787"/>
  <c r="Y1730" i="787"/>
  <c r="X1730" i="787"/>
  <c r="Y1729" i="787"/>
  <c r="X1729" i="787"/>
  <c r="Y1728" i="787"/>
  <c r="X1728" i="787"/>
  <c r="Y1727" i="787"/>
  <c r="X1727" i="787"/>
  <c r="Y1726" i="787"/>
  <c r="X1726" i="787"/>
  <c r="Y1725" i="787"/>
  <c r="X1725" i="787"/>
  <c r="Y1724" i="787"/>
  <c r="X1724" i="787"/>
  <c r="Y1723" i="787"/>
  <c r="X1723" i="787"/>
  <c r="Y1722" i="787"/>
  <c r="X1722" i="787"/>
  <c r="Y1721" i="787"/>
  <c r="X1721" i="787"/>
  <c r="Y1720" i="787"/>
  <c r="X1720" i="787"/>
  <c r="Y1719" i="787"/>
  <c r="X1719" i="787"/>
  <c r="Y1718" i="787"/>
  <c r="X1718" i="787"/>
  <c r="Y1717" i="787"/>
  <c r="X1717" i="787"/>
  <c r="Y1716" i="787"/>
  <c r="X1716" i="787"/>
  <c r="Y1715" i="787"/>
  <c r="X1715" i="787"/>
  <c r="Y1714" i="787"/>
  <c r="X1714" i="787"/>
  <c r="Y1713" i="787"/>
  <c r="X1713" i="787"/>
  <c r="Y1712" i="787"/>
  <c r="X1712" i="787"/>
  <c r="Y1711" i="787"/>
  <c r="X1711" i="787"/>
  <c r="Y1710" i="787"/>
  <c r="X1710" i="787"/>
  <c r="Y1709" i="787"/>
  <c r="X1709" i="787"/>
  <c r="Y1708" i="787"/>
  <c r="X1708" i="787"/>
  <c r="Y1707" i="787"/>
  <c r="X1707" i="787"/>
  <c r="Y1706" i="787"/>
  <c r="X1706" i="787"/>
  <c r="Y1705" i="787"/>
  <c r="X1705" i="787"/>
  <c r="Y1704" i="787"/>
  <c r="X1704" i="787"/>
  <c r="Y1703" i="787"/>
  <c r="X1703" i="787"/>
  <c r="Y1702" i="787"/>
  <c r="X1702" i="787"/>
  <c r="Y1701" i="787"/>
  <c r="X1701" i="787"/>
  <c r="Y1700" i="787"/>
  <c r="X1700" i="787"/>
  <c r="Y1699" i="787"/>
  <c r="X1699" i="787"/>
  <c r="Y1698" i="787"/>
  <c r="X1698" i="787"/>
  <c r="Y1697" i="787"/>
  <c r="X1697" i="787"/>
  <c r="Y1696" i="787"/>
  <c r="X1696" i="787"/>
  <c r="Y1695" i="787"/>
  <c r="X1695" i="787"/>
  <c r="Y1694" i="787"/>
  <c r="X1694" i="787"/>
  <c r="Y1693" i="787"/>
  <c r="X1693" i="787"/>
  <c r="Y1692" i="787"/>
  <c r="X1692" i="787"/>
  <c r="Y1691" i="787"/>
  <c r="X1691" i="787"/>
  <c r="Y1690" i="787"/>
  <c r="X1690" i="787"/>
  <c r="Y1689" i="787"/>
  <c r="X1689" i="787"/>
  <c r="Y1688" i="787"/>
  <c r="X1688" i="787"/>
  <c r="Y1687" i="787"/>
  <c r="X1687" i="787"/>
  <c r="Y1686" i="787"/>
  <c r="X1686" i="787"/>
  <c r="Y1685" i="787"/>
  <c r="X1685" i="787"/>
  <c r="Y1684" i="787"/>
  <c r="X1684" i="787"/>
  <c r="Y1683" i="787"/>
  <c r="X1683" i="787"/>
  <c r="Y1682" i="787"/>
  <c r="X1682" i="787"/>
  <c r="Y1681" i="787"/>
  <c r="X1681" i="787"/>
  <c r="Y1680" i="787"/>
  <c r="X1680" i="787"/>
  <c r="Y1679" i="787"/>
  <c r="X1679" i="787"/>
  <c r="Y1678" i="787"/>
  <c r="X1678" i="787"/>
  <c r="Y1677" i="787"/>
  <c r="X1677" i="787"/>
  <c r="Y1676" i="787"/>
  <c r="X1676" i="787"/>
  <c r="Y1675" i="787"/>
  <c r="X1675" i="787"/>
  <c r="Y1674" i="787"/>
  <c r="X1674" i="787"/>
  <c r="Y1673" i="787"/>
  <c r="X1673" i="787"/>
  <c r="Y1672" i="787"/>
  <c r="X1672" i="787"/>
  <c r="Y1671" i="787"/>
  <c r="X1671" i="787"/>
  <c r="Y1670" i="787"/>
  <c r="X1670" i="787"/>
  <c r="Y1669" i="787"/>
  <c r="X1669" i="787"/>
  <c r="Y1668" i="787"/>
  <c r="X1668" i="787"/>
  <c r="Y1667" i="787"/>
  <c r="X1667" i="787"/>
  <c r="Y1666" i="787"/>
  <c r="X1666" i="787"/>
  <c r="Y1665" i="787"/>
  <c r="X1665" i="787"/>
  <c r="Y1664" i="787"/>
  <c r="X1664" i="787"/>
  <c r="Y1663" i="787"/>
  <c r="X1663" i="787"/>
  <c r="Y1662" i="787"/>
  <c r="X1662" i="787"/>
  <c r="Y1661" i="787"/>
  <c r="X1661" i="787"/>
  <c r="Y1660" i="787"/>
  <c r="X1660" i="787"/>
  <c r="Y1659" i="787"/>
  <c r="X1659" i="787"/>
  <c r="Y1658" i="787"/>
  <c r="X1658" i="787"/>
  <c r="Y1657" i="787"/>
  <c r="X1657" i="787"/>
  <c r="Y1656" i="787"/>
  <c r="X1656" i="787"/>
  <c r="Y1655" i="787"/>
  <c r="X1655" i="787"/>
  <c r="Y1654" i="787"/>
  <c r="X1654" i="787"/>
  <c r="Y1653" i="787"/>
  <c r="X1653" i="787"/>
  <c r="Y1652" i="787"/>
  <c r="X1652" i="787"/>
  <c r="Y1651" i="787"/>
  <c r="X1651" i="787"/>
  <c r="Y1650" i="787"/>
  <c r="X1650" i="787"/>
  <c r="Y1649" i="787"/>
  <c r="X1649" i="787"/>
  <c r="Y1648" i="787"/>
  <c r="X1648" i="787"/>
  <c r="Y1647" i="787"/>
  <c r="X1647" i="787"/>
  <c r="Y1646" i="787"/>
  <c r="X1646" i="787"/>
  <c r="Y1645" i="787"/>
  <c r="X1645" i="787"/>
  <c r="Y1644" i="787"/>
  <c r="X1644" i="787"/>
  <c r="Y1643" i="787"/>
  <c r="X1643" i="787"/>
  <c r="Y1642" i="787"/>
  <c r="X1642" i="787"/>
  <c r="Y1641" i="787"/>
  <c r="X1641" i="787"/>
  <c r="Y1640" i="787"/>
  <c r="X1640" i="787"/>
  <c r="Y1639" i="787"/>
  <c r="X1639" i="787"/>
  <c r="Y1638" i="787"/>
  <c r="X1638" i="787"/>
  <c r="Y1637" i="787"/>
  <c r="X1637" i="787"/>
  <c r="Y1636" i="787"/>
  <c r="X1636" i="787"/>
  <c r="Y1635" i="787"/>
  <c r="X1635" i="787"/>
  <c r="Y1634" i="787"/>
  <c r="X1634" i="787"/>
  <c r="Y1633" i="787"/>
  <c r="X1633" i="787"/>
  <c r="Y1632" i="787"/>
  <c r="X1632" i="787"/>
  <c r="Y1631" i="787"/>
  <c r="X1631" i="787"/>
  <c r="Y1630" i="787"/>
  <c r="X1630" i="787"/>
  <c r="Y1629" i="787"/>
  <c r="X1629" i="787"/>
  <c r="Y1628" i="787"/>
  <c r="X1628" i="787"/>
  <c r="Y1627" i="787"/>
  <c r="X1627" i="787"/>
  <c r="Y1626" i="787"/>
  <c r="X1626" i="787"/>
  <c r="Y1625" i="787"/>
  <c r="X1625" i="787"/>
  <c r="Y1624" i="787"/>
  <c r="X1624" i="787"/>
  <c r="Y1623" i="787"/>
  <c r="X1623" i="787"/>
  <c r="Y1622" i="787"/>
  <c r="X1622" i="787"/>
  <c r="Y1621" i="787"/>
  <c r="X1621" i="787"/>
  <c r="Y1620" i="787"/>
  <c r="X1620" i="787"/>
  <c r="Y1619" i="787"/>
  <c r="X1619" i="787"/>
  <c r="Y1618" i="787"/>
  <c r="X1618" i="787"/>
  <c r="Y1617" i="787"/>
  <c r="X1617" i="787"/>
  <c r="Y1616" i="787"/>
  <c r="X1616" i="787"/>
  <c r="Y1615" i="787"/>
  <c r="X1615" i="787"/>
  <c r="Y1614" i="787"/>
  <c r="X1614" i="787"/>
  <c r="Y1613" i="787"/>
  <c r="X1613" i="787"/>
  <c r="Y1612" i="787"/>
  <c r="X1612" i="787"/>
  <c r="Y1611" i="787"/>
  <c r="X1611" i="787"/>
  <c r="Y1610" i="787"/>
  <c r="X1610" i="787"/>
  <c r="Y1609" i="787"/>
  <c r="X1609" i="787"/>
  <c r="Y1608" i="787"/>
  <c r="X1608" i="787"/>
  <c r="Y1607" i="787"/>
  <c r="X1607" i="787"/>
  <c r="Y1606" i="787"/>
  <c r="X1606" i="787"/>
  <c r="Y1605" i="787"/>
  <c r="X1605" i="787"/>
  <c r="Y1604" i="787"/>
  <c r="X1604" i="787"/>
  <c r="Y1603" i="787"/>
  <c r="X1603" i="787"/>
  <c r="Y1602" i="787"/>
  <c r="X1602" i="787"/>
  <c r="Y1601" i="787"/>
  <c r="X1601" i="787"/>
  <c r="Y1600" i="787"/>
  <c r="X1600" i="787"/>
  <c r="Y1599" i="787"/>
  <c r="X1599" i="787"/>
  <c r="Y1598" i="787"/>
  <c r="X1598" i="787"/>
  <c r="Y1597" i="787"/>
  <c r="X1597" i="787"/>
  <c r="Y1596" i="787"/>
  <c r="X1596" i="787"/>
  <c r="Y1595" i="787"/>
  <c r="X1595" i="787"/>
  <c r="Y1594" i="787"/>
  <c r="X1594" i="787"/>
  <c r="Y1593" i="787"/>
  <c r="X1593" i="787"/>
  <c r="Y1592" i="787"/>
  <c r="X1592" i="787"/>
  <c r="Y1591" i="787"/>
  <c r="X1591" i="787"/>
  <c r="Y1590" i="787"/>
  <c r="X1590" i="787"/>
  <c r="Y1589" i="787"/>
  <c r="X1589" i="787"/>
  <c r="Y1588" i="787"/>
  <c r="X1588" i="787"/>
  <c r="Y1587" i="787"/>
  <c r="X1587" i="787"/>
  <c r="Y1586" i="787"/>
  <c r="X1586" i="787"/>
  <c r="Y1585" i="787"/>
  <c r="X1585" i="787"/>
  <c r="Y1584" i="787"/>
  <c r="X1584" i="787"/>
  <c r="Y1583" i="787"/>
  <c r="X1583" i="787"/>
  <c r="Y1582" i="787"/>
  <c r="X1582" i="787"/>
  <c r="Y1581" i="787"/>
  <c r="X1581" i="787"/>
  <c r="Y1580" i="787"/>
  <c r="X1580" i="787"/>
  <c r="Y1579" i="787"/>
  <c r="X1579" i="787"/>
  <c r="Y1578" i="787"/>
  <c r="X1578" i="787"/>
  <c r="Y1577" i="787"/>
  <c r="X1577" i="787"/>
  <c r="Y1576" i="787"/>
  <c r="X1576" i="787"/>
  <c r="Y1575" i="787"/>
  <c r="X1575" i="787"/>
  <c r="Y1574" i="787"/>
  <c r="X1574" i="787"/>
  <c r="Y1573" i="787"/>
  <c r="X1573" i="787"/>
  <c r="Y1572" i="787"/>
  <c r="X1572" i="787"/>
  <c r="Y1571" i="787"/>
  <c r="X1571" i="787"/>
  <c r="Y1570" i="787"/>
  <c r="X1570" i="787"/>
  <c r="Y1569" i="787"/>
  <c r="X1569" i="787"/>
  <c r="Y1568" i="787"/>
  <c r="X1568" i="787"/>
  <c r="Y1567" i="787"/>
  <c r="X1567" i="787"/>
  <c r="Y1566" i="787"/>
  <c r="X1566" i="787"/>
  <c r="Y1565" i="787"/>
  <c r="X1565" i="787"/>
  <c r="Y1564" i="787"/>
  <c r="X1564" i="787"/>
  <c r="Y1563" i="787"/>
  <c r="X1563" i="787"/>
  <c r="Y1562" i="787"/>
  <c r="X1562" i="787"/>
  <c r="Y1561" i="787"/>
  <c r="X1561" i="787"/>
  <c r="Y1560" i="787"/>
  <c r="X1560" i="787"/>
  <c r="Y1559" i="787"/>
  <c r="X1559" i="787"/>
  <c r="Y1558" i="787"/>
  <c r="X1558" i="787"/>
  <c r="Y1557" i="787"/>
  <c r="X1557" i="787"/>
  <c r="Y1556" i="787"/>
  <c r="X1556" i="787"/>
  <c r="Y1555" i="787"/>
  <c r="X1555" i="787"/>
  <c r="Y1554" i="787"/>
  <c r="X1554" i="787"/>
  <c r="Y1553" i="787"/>
  <c r="X1553" i="787"/>
  <c r="Y1552" i="787"/>
  <c r="X1552" i="787"/>
  <c r="Y1551" i="787"/>
  <c r="X1551" i="787"/>
  <c r="Y1550" i="787"/>
  <c r="X1550" i="787"/>
  <c r="Y1549" i="787"/>
  <c r="X1549" i="787"/>
  <c r="Y1548" i="787"/>
  <c r="X1548" i="787"/>
  <c r="Y1547" i="787"/>
  <c r="X1547" i="787"/>
  <c r="Y1546" i="787"/>
  <c r="X1546" i="787"/>
  <c r="Y1545" i="787"/>
  <c r="X1545" i="787"/>
  <c r="Y1544" i="787"/>
  <c r="X1544" i="787"/>
  <c r="Y1543" i="787"/>
  <c r="X1543" i="787"/>
  <c r="Y1542" i="787"/>
  <c r="X1542" i="787"/>
  <c r="Y1541" i="787"/>
  <c r="X1541" i="787"/>
  <c r="Y1540" i="787"/>
  <c r="X1540" i="787"/>
  <c r="Y1539" i="787"/>
  <c r="X1539" i="787"/>
  <c r="Y1538" i="787"/>
  <c r="X1538" i="787"/>
  <c r="Y1537" i="787"/>
  <c r="X1537" i="787"/>
  <c r="Y1536" i="787"/>
  <c r="X1536" i="787"/>
  <c r="Y1535" i="787"/>
  <c r="X1535" i="787"/>
  <c r="Y1534" i="787"/>
  <c r="X1534" i="787"/>
  <c r="Y1533" i="787"/>
  <c r="X1533" i="787"/>
  <c r="Y1532" i="787"/>
  <c r="X1532" i="787"/>
  <c r="Y1531" i="787"/>
  <c r="X1531" i="787"/>
  <c r="Y1530" i="787"/>
  <c r="X1530" i="787"/>
  <c r="Y1529" i="787"/>
  <c r="X1529" i="787"/>
  <c r="Y1528" i="787"/>
  <c r="X1528" i="787"/>
  <c r="Y1527" i="787"/>
  <c r="X1527" i="787"/>
  <c r="Y1526" i="787"/>
  <c r="X1526" i="787"/>
  <c r="Y1525" i="787"/>
  <c r="X1525" i="787"/>
  <c r="Y1524" i="787"/>
  <c r="X1524" i="787"/>
  <c r="Y1523" i="787"/>
  <c r="X1523" i="787"/>
  <c r="Y1522" i="787"/>
  <c r="X1522" i="787"/>
  <c r="Y1521" i="787"/>
  <c r="X1521" i="787"/>
  <c r="Y1520" i="787"/>
  <c r="X1520" i="787"/>
  <c r="Y1519" i="787"/>
  <c r="X1519" i="787"/>
  <c r="Y1518" i="787"/>
  <c r="X1518" i="787"/>
  <c r="Y1517" i="787"/>
  <c r="X1517" i="787"/>
  <c r="Y1516" i="787"/>
  <c r="X1516" i="787"/>
  <c r="Y1515" i="787"/>
  <c r="X1515" i="787"/>
  <c r="Y1514" i="787"/>
  <c r="X1514" i="787"/>
  <c r="Y1513" i="787"/>
  <c r="X1513" i="787"/>
  <c r="Y1512" i="787"/>
  <c r="X1512" i="787"/>
  <c r="Y1511" i="787"/>
  <c r="X1511" i="787"/>
  <c r="Y1510" i="787"/>
  <c r="X1510" i="787"/>
  <c r="Y1509" i="787"/>
  <c r="X1509" i="787"/>
  <c r="Y1508" i="787"/>
  <c r="X1508" i="787"/>
  <c r="Y1507" i="787"/>
  <c r="X1507" i="787"/>
  <c r="Y1506" i="787"/>
  <c r="X1506" i="787"/>
  <c r="Y1505" i="787"/>
  <c r="X1505" i="787"/>
  <c r="Y1504" i="787"/>
  <c r="X1504" i="787"/>
  <c r="Y1503" i="787"/>
  <c r="X1503" i="787"/>
  <c r="Y1502" i="787"/>
  <c r="X1502" i="787"/>
  <c r="Y1501" i="787"/>
  <c r="X1501" i="787"/>
  <c r="Y1500" i="787"/>
  <c r="X1500" i="787"/>
  <c r="Y1499" i="787"/>
  <c r="X1499" i="787"/>
  <c r="Y1498" i="787"/>
  <c r="X1498" i="787"/>
  <c r="Y1497" i="787"/>
  <c r="X1497" i="787"/>
  <c r="Y1496" i="787"/>
  <c r="X1496" i="787"/>
  <c r="Y1495" i="787"/>
  <c r="X1495" i="787"/>
  <c r="Y1494" i="787"/>
  <c r="X1494" i="787"/>
  <c r="Y1493" i="787"/>
  <c r="X1493" i="787"/>
  <c r="Y1492" i="787"/>
  <c r="X1492" i="787"/>
  <c r="Y1491" i="787"/>
  <c r="X1491" i="787"/>
  <c r="Y1490" i="787"/>
  <c r="X1490" i="787"/>
  <c r="Y1489" i="787"/>
  <c r="X1489" i="787"/>
  <c r="Y1488" i="787"/>
  <c r="X1488" i="787"/>
  <c r="Y1487" i="787"/>
  <c r="X1487" i="787"/>
  <c r="Y1486" i="787"/>
  <c r="X1486" i="787"/>
  <c r="Y1485" i="787"/>
  <c r="X1485" i="787"/>
  <c r="Y1484" i="787"/>
  <c r="X1484" i="787"/>
  <c r="Y1483" i="787"/>
  <c r="X1483" i="787"/>
  <c r="Y1482" i="787"/>
  <c r="X1482" i="787"/>
  <c r="Y1481" i="787"/>
  <c r="X1481" i="787"/>
  <c r="Y1480" i="787"/>
  <c r="X1480" i="787"/>
  <c r="Y1479" i="787"/>
  <c r="X1479" i="787"/>
  <c r="Y1478" i="787"/>
  <c r="X1478" i="787"/>
  <c r="Y1477" i="787"/>
  <c r="X1477" i="787"/>
  <c r="Y1476" i="787"/>
  <c r="X1476" i="787"/>
  <c r="Y1475" i="787"/>
  <c r="X1475" i="787"/>
  <c r="Y1474" i="787"/>
  <c r="X1474" i="787"/>
  <c r="Y1473" i="787"/>
  <c r="X1473" i="787"/>
  <c r="Y1472" i="787"/>
  <c r="X1472" i="787"/>
  <c r="Y1471" i="787"/>
  <c r="X1471" i="787"/>
  <c r="Y1470" i="787"/>
  <c r="X1470" i="787"/>
  <c r="Y1469" i="787"/>
  <c r="X1469" i="787"/>
  <c r="Y1468" i="787"/>
  <c r="X1468" i="787"/>
  <c r="Y1467" i="787"/>
  <c r="X1467" i="787"/>
  <c r="Y1466" i="787"/>
  <c r="X1466" i="787"/>
  <c r="Y1465" i="787"/>
  <c r="X1465" i="787"/>
  <c r="Y1464" i="787"/>
  <c r="X1464" i="787"/>
  <c r="Y1463" i="787"/>
  <c r="X1463" i="787"/>
  <c r="Y1462" i="787"/>
  <c r="X1462" i="787"/>
  <c r="Y1461" i="787"/>
  <c r="X1461" i="787"/>
  <c r="Y1460" i="787"/>
  <c r="X1460" i="787"/>
  <c r="Y1459" i="787"/>
  <c r="X1459" i="787"/>
  <c r="Y1458" i="787"/>
  <c r="X1458" i="787"/>
  <c r="Y1457" i="787"/>
  <c r="X1457" i="787"/>
  <c r="Y1456" i="787"/>
  <c r="X1456" i="787"/>
  <c r="Y1455" i="787"/>
  <c r="X1455" i="787"/>
  <c r="Y1454" i="787"/>
  <c r="X1454" i="787"/>
  <c r="Y1453" i="787"/>
  <c r="X1453" i="787"/>
  <c r="Y1452" i="787"/>
  <c r="X1452" i="787"/>
  <c r="Y1451" i="787"/>
  <c r="X1451" i="787"/>
  <c r="Y1450" i="787"/>
  <c r="X1450" i="787"/>
  <c r="Y1449" i="787"/>
  <c r="X1449" i="787"/>
  <c r="Y1448" i="787"/>
  <c r="X1448" i="787"/>
  <c r="Y1447" i="787"/>
  <c r="X1447" i="787"/>
  <c r="Y1446" i="787"/>
  <c r="X1446" i="787"/>
  <c r="Y1445" i="787"/>
  <c r="X1445" i="787"/>
  <c r="Y1444" i="787"/>
  <c r="X1444" i="787"/>
  <c r="Y1443" i="787"/>
  <c r="X1443" i="787"/>
  <c r="Y1442" i="787"/>
  <c r="X1442" i="787"/>
  <c r="Y1441" i="787"/>
  <c r="X1441" i="787"/>
  <c r="Y1440" i="787"/>
  <c r="X1440" i="787"/>
  <c r="Y1439" i="787"/>
  <c r="X1439" i="787"/>
  <c r="Y1438" i="787"/>
  <c r="X1438" i="787"/>
  <c r="Y1437" i="787"/>
  <c r="X1437" i="787"/>
  <c r="Y1436" i="787"/>
  <c r="X1436" i="787"/>
  <c r="Y1435" i="787"/>
  <c r="X1435" i="787"/>
  <c r="Y1434" i="787"/>
  <c r="X1434" i="787"/>
  <c r="Y1433" i="787"/>
  <c r="X1433" i="787"/>
  <c r="Y1432" i="787"/>
  <c r="X1432" i="787"/>
  <c r="Y1431" i="787"/>
  <c r="X1431" i="787"/>
  <c r="Y1430" i="787"/>
  <c r="X1430" i="787"/>
  <c r="Y1429" i="787"/>
  <c r="X1429" i="787"/>
  <c r="Y1428" i="787"/>
  <c r="X1428" i="787"/>
  <c r="Y1427" i="787"/>
  <c r="X1427" i="787"/>
  <c r="Y1426" i="787"/>
  <c r="X1426" i="787"/>
  <c r="Y1425" i="787"/>
  <c r="X1425" i="787"/>
  <c r="Y1424" i="787"/>
  <c r="X1424" i="787"/>
  <c r="Y1423" i="787"/>
  <c r="X1423" i="787"/>
  <c r="Y1422" i="787"/>
  <c r="X1422" i="787"/>
  <c r="Y1421" i="787"/>
  <c r="X1421" i="787"/>
  <c r="Y1420" i="787"/>
  <c r="X1420" i="787"/>
  <c r="Y1419" i="787"/>
  <c r="X1419" i="787"/>
  <c r="Y1418" i="787"/>
  <c r="X1418" i="787"/>
  <c r="Y1417" i="787"/>
  <c r="X1417" i="787"/>
  <c r="Y1416" i="787"/>
  <c r="X1416" i="787"/>
  <c r="Y1415" i="787"/>
  <c r="X1415" i="787"/>
  <c r="Y1414" i="787"/>
  <c r="X1414" i="787"/>
  <c r="Y1413" i="787"/>
  <c r="X1413" i="787"/>
  <c r="Y1412" i="787"/>
  <c r="X1412" i="787"/>
  <c r="Y1411" i="787"/>
  <c r="X1411" i="787"/>
  <c r="Y1410" i="787"/>
  <c r="X1410" i="787"/>
  <c r="Y1409" i="787"/>
  <c r="X1409" i="787"/>
  <c r="Y1408" i="787"/>
  <c r="X1408" i="787"/>
  <c r="Y1407" i="787"/>
  <c r="X1407" i="787"/>
  <c r="Y1406" i="787"/>
  <c r="X1406" i="787"/>
  <c r="Y1405" i="787"/>
  <c r="X1405" i="787"/>
  <c r="Y1404" i="787"/>
  <c r="X1404" i="787"/>
  <c r="Y1403" i="787"/>
  <c r="X1403" i="787"/>
  <c r="Y1402" i="787"/>
  <c r="X1402" i="787"/>
  <c r="Y1401" i="787"/>
  <c r="X1401" i="787"/>
  <c r="Y1400" i="787"/>
  <c r="X1400" i="787"/>
  <c r="Y1399" i="787"/>
  <c r="X1399" i="787"/>
  <c r="Y1398" i="787"/>
  <c r="X1398" i="787"/>
  <c r="Y1397" i="787"/>
  <c r="X1397" i="787"/>
  <c r="Y1396" i="787"/>
  <c r="X1396" i="787"/>
  <c r="Y1395" i="787"/>
  <c r="X1395" i="787"/>
  <c r="Y1394" i="787"/>
  <c r="X1394" i="787"/>
  <c r="Y1393" i="787"/>
  <c r="X1393" i="787"/>
  <c r="Y1392" i="787"/>
  <c r="X1392" i="787"/>
  <c r="Y1391" i="787"/>
  <c r="X1391" i="787"/>
  <c r="Y1390" i="787"/>
  <c r="X1390" i="787"/>
  <c r="Y1389" i="787"/>
  <c r="X1389" i="787"/>
  <c r="Y1388" i="787"/>
  <c r="X1388" i="787"/>
  <c r="Y1387" i="787"/>
  <c r="X1387" i="787"/>
  <c r="Y1386" i="787"/>
  <c r="X1386" i="787"/>
  <c r="Y1385" i="787"/>
  <c r="X1385" i="787"/>
  <c r="Y1384" i="787"/>
  <c r="X1384" i="787"/>
  <c r="Y1383" i="787"/>
  <c r="X1383" i="787"/>
  <c r="Y1382" i="787"/>
  <c r="X1382" i="787"/>
  <c r="Y1381" i="787"/>
  <c r="X1381" i="787"/>
  <c r="Y1380" i="787"/>
  <c r="X1380" i="787"/>
  <c r="Y1379" i="787"/>
  <c r="X1379" i="787"/>
  <c r="Y1378" i="787"/>
  <c r="X1378" i="787"/>
  <c r="Y1377" i="787"/>
  <c r="X1377" i="787"/>
  <c r="Y1376" i="787"/>
  <c r="X1376" i="787"/>
  <c r="Y1375" i="787"/>
  <c r="X1375" i="787"/>
  <c r="Y1374" i="787"/>
  <c r="X1374" i="787"/>
  <c r="Y1373" i="787"/>
  <c r="X1373" i="787"/>
  <c r="Y1372" i="787"/>
  <c r="X1372" i="787"/>
  <c r="Y1371" i="787"/>
  <c r="X1371" i="787"/>
  <c r="Y1370" i="787"/>
  <c r="X1370" i="787"/>
  <c r="Y1369" i="787"/>
  <c r="X1369" i="787"/>
  <c r="Y1368" i="787"/>
  <c r="X1368" i="787"/>
  <c r="Y1367" i="787"/>
  <c r="X1367" i="787"/>
  <c r="Y1366" i="787"/>
  <c r="X1366" i="787"/>
  <c r="Y1365" i="787"/>
  <c r="X1365" i="787"/>
  <c r="Y1364" i="787"/>
  <c r="X1364" i="787"/>
  <c r="Y1363" i="787"/>
  <c r="X1363" i="787"/>
  <c r="Y1362" i="787"/>
  <c r="X1362" i="787"/>
  <c r="Y1361" i="787"/>
  <c r="X1361" i="787"/>
  <c r="Y1360" i="787"/>
  <c r="X1360" i="787"/>
  <c r="Y1359" i="787"/>
  <c r="X1359" i="787"/>
  <c r="Y1358" i="787"/>
  <c r="X1358" i="787"/>
  <c r="Y1357" i="787"/>
  <c r="X1357" i="787"/>
  <c r="Y1356" i="787"/>
  <c r="X1356" i="787"/>
  <c r="Y1355" i="787"/>
  <c r="X1355" i="787"/>
  <c r="Y1354" i="787"/>
  <c r="X1354" i="787"/>
  <c r="Y1353" i="787"/>
  <c r="X1353" i="787"/>
  <c r="Y1352" i="787"/>
  <c r="X1352" i="787"/>
  <c r="Y1351" i="787"/>
  <c r="X1351" i="787"/>
  <c r="Y1350" i="787"/>
  <c r="X1350" i="787"/>
  <c r="Y1349" i="787"/>
  <c r="X1349" i="787"/>
  <c r="Y1348" i="787"/>
  <c r="X1348" i="787"/>
  <c r="Y1347" i="787"/>
  <c r="X1347" i="787"/>
  <c r="Y1346" i="787"/>
  <c r="X1346" i="787"/>
  <c r="Y1345" i="787"/>
  <c r="X1345" i="787"/>
  <c r="Y1344" i="787"/>
  <c r="X1344" i="787"/>
  <c r="Y1343" i="787"/>
  <c r="X1343" i="787"/>
  <c r="Y1342" i="787"/>
  <c r="X1342" i="787"/>
  <c r="Y1341" i="787"/>
  <c r="X1341" i="787"/>
  <c r="Y1340" i="787"/>
  <c r="X1340" i="787"/>
  <c r="Y1339" i="787"/>
  <c r="X1339" i="787"/>
  <c r="Y1338" i="787"/>
  <c r="X1338" i="787"/>
  <c r="Y1337" i="787"/>
  <c r="X1337" i="787"/>
  <c r="Y1336" i="787"/>
  <c r="X1336" i="787"/>
  <c r="Y1335" i="787"/>
  <c r="X1335" i="787"/>
  <c r="Y1334" i="787"/>
  <c r="X1334" i="787"/>
  <c r="Y1333" i="787"/>
  <c r="X1333" i="787"/>
  <c r="Y1332" i="787"/>
  <c r="X1332" i="787"/>
  <c r="Y1331" i="787"/>
  <c r="X1331" i="787"/>
  <c r="Y1330" i="787"/>
  <c r="X1330" i="787"/>
  <c r="Y1329" i="787"/>
  <c r="X1329" i="787"/>
  <c r="Y1328" i="787"/>
  <c r="X1328" i="787"/>
  <c r="Y1327" i="787"/>
  <c r="X1327" i="787"/>
  <c r="Y1326" i="787"/>
  <c r="X1326" i="787"/>
  <c r="Y1325" i="787"/>
  <c r="X1325" i="787"/>
  <c r="Y1324" i="787"/>
  <c r="X1324" i="787"/>
  <c r="Y1323" i="787"/>
  <c r="X1323" i="787"/>
  <c r="Y1322" i="787"/>
  <c r="X1322" i="787"/>
  <c r="Y1321" i="787"/>
  <c r="X1321" i="787"/>
  <c r="Y1320" i="787"/>
  <c r="X1320" i="787"/>
  <c r="Y1319" i="787"/>
  <c r="X1319" i="787"/>
  <c r="Y1318" i="787"/>
  <c r="X1318" i="787"/>
  <c r="Y1317" i="787"/>
  <c r="X1317" i="787"/>
  <c r="Y1316" i="787"/>
  <c r="X1316" i="787"/>
  <c r="Y1315" i="787"/>
  <c r="X1315" i="787"/>
  <c r="Y1314" i="787"/>
  <c r="X1314" i="787"/>
  <c r="Y1313" i="787"/>
  <c r="X1313" i="787"/>
  <c r="Y1312" i="787"/>
  <c r="X1312" i="787"/>
  <c r="Y1311" i="787"/>
  <c r="X1311" i="787"/>
  <c r="Y1310" i="787"/>
  <c r="X1310" i="787"/>
  <c r="Y1309" i="787"/>
  <c r="X1309" i="787"/>
  <c r="Y1308" i="787"/>
  <c r="X1308" i="787"/>
  <c r="Y1307" i="787"/>
  <c r="X1307" i="787"/>
  <c r="Y1306" i="787"/>
  <c r="X1306" i="787"/>
  <c r="Y1305" i="787"/>
  <c r="X1305" i="787"/>
  <c r="Y1304" i="787"/>
  <c r="X1304" i="787"/>
  <c r="Y1303" i="787"/>
  <c r="X1303" i="787"/>
  <c r="Y1302" i="787"/>
  <c r="X1302" i="787"/>
  <c r="Y1301" i="787"/>
  <c r="X1301" i="787"/>
  <c r="Y1300" i="787"/>
  <c r="X1300" i="787"/>
  <c r="Y1299" i="787"/>
  <c r="X1299" i="787"/>
  <c r="Y1298" i="787"/>
  <c r="X1298" i="787"/>
  <c r="Y1297" i="787"/>
  <c r="X1297" i="787"/>
  <c r="Y1296" i="787"/>
  <c r="X1296" i="787"/>
  <c r="Y1295" i="787"/>
  <c r="X1295" i="787"/>
  <c r="Y1294" i="787"/>
  <c r="X1294" i="787"/>
  <c r="Y1293" i="787"/>
  <c r="X1293" i="787"/>
  <c r="Y1292" i="787"/>
  <c r="X1292" i="787"/>
  <c r="Y1291" i="787"/>
  <c r="X1291" i="787"/>
  <c r="Y1290" i="787"/>
  <c r="X1290" i="787"/>
  <c r="Y1289" i="787"/>
  <c r="X1289" i="787"/>
  <c r="Y1288" i="787"/>
  <c r="X1288" i="787"/>
  <c r="Y1287" i="787"/>
  <c r="X1287" i="787"/>
  <c r="Y1286" i="787"/>
  <c r="X1286" i="787"/>
  <c r="Y1285" i="787"/>
  <c r="X1285" i="787"/>
  <c r="Y1284" i="787"/>
  <c r="X1284" i="787"/>
  <c r="Y1283" i="787"/>
  <c r="X1283" i="787"/>
  <c r="Y1282" i="787"/>
  <c r="X1282" i="787"/>
  <c r="Y1281" i="787"/>
  <c r="X1281" i="787"/>
  <c r="Y1280" i="787"/>
  <c r="X1280" i="787"/>
  <c r="Y1279" i="787"/>
  <c r="X1279" i="787"/>
  <c r="Y1278" i="787"/>
  <c r="X1278" i="787"/>
  <c r="Y1277" i="787"/>
  <c r="X1277" i="787"/>
  <c r="Y1276" i="787"/>
  <c r="X1276" i="787"/>
  <c r="Y1275" i="787"/>
  <c r="X1275" i="787"/>
  <c r="Y1274" i="787"/>
  <c r="X1274" i="787"/>
  <c r="Y1273" i="787"/>
  <c r="X1273" i="787"/>
  <c r="Y1272" i="787"/>
  <c r="X1272" i="787"/>
  <c r="Y1271" i="787"/>
  <c r="X1271" i="787"/>
  <c r="Y1270" i="787"/>
  <c r="X1270" i="787"/>
  <c r="Y1269" i="787"/>
  <c r="X1269" i="787"/>
  <c r="Y1268" i="787"/>
  <c r="X1268" i="787"/>
  <c r="Y1267" i="787"/>
  <c r="X1267" i="787"/>
  <c r="Y1266" i="787"/>
  <c r="X1266" i="787"/>
  <c r="Y1265" i="787"/>
  <c r="X1265" i="787"/>
  <c r="Y1264" i="787"/>
  <c r="X1264" i="787"/>
  <c r="Y1263" i="787"/>
  <c r="X1263" i="787"/>
  <c r="Y1262" i="787"/>
  <c r="X1262" i="787"/>
  <c r="Y1261" i="787"/>
  <c r="X1261" i="787"/>
  <c r="Y1260" i="787"/>
  <c r="X1260" i="787"/>
  <c r="Y1259" i="787"/>
  <c r="X1259" i="787"/>
  <c r="Y1258" i="787"/>
  <c r="X1258" i="787"/>
  <c r="Y1257" i="787"/>
  <c r="X1257" i="787"/>
  <c r="Y1256" i="787"/>
  <c r="X1256" i="787"/>
  <c r="Y1255" i="787"/>
  <c r="X1255" i="787"/>
  <c r="Y1254" i="787"/>
  <c r="X1254" i="787"/>
  <c r="Y1253" i="787"/>
  <c r="X1253" i="787"/>
  <c r="Y1252" i="787"/>
  <c r="X1252" i="787"/>
  <c r="Y1251" i="787"/>
  <c r="X1251" i="787"/>
  <c r="Y1250" i="787"/>
  <c r="X1250" i="787"/>
  <c r="Y1249" i="787"/>
  <c r="X1249" i="787"/>
  <c r="Y1248" i="787"/>
  <c r="X1248" i="787"/>
  <c r="Y1247" i="787"/>
  <c r="X1247" i="787"/>
  <c r="Y1246" i="787"/>
  <c r="X1246" i="787"/>
  <c r="Y1245" i="787"/>
  <c r="X1245" i="787"/>
  <c r="Y1244" i="787"/>
  <c r="X1244" i="787"/>
  <c r="Y1243" i="787"/>
  <c r="X1243" i="787"/>
  <c r="Y1242" i="787"/>
  <c r="X1242" i="787"/>
  <c r="Y1241" i="787"/>
  <c r="X1241" i="787"/>
  <c r="Y1240" i="787"/>
  <c r="X1240" i="787"/>
  <c r="Y1239" i="787"/>
  <c r="X1239" i="787"/>
  <c r="Y1238" i="787"/>
  <c r="X1238" i="787"/>
  <c r="Y1237" i="787"/>
  <c r="X1237" i="787"/>
  <c r="Y1236" i="787"/>
  <c r="X1236" i="787"/>
  <c r="Y1235" i="787"/>
  <c r="X1235" i="787"/>
  <c r="Y1234" i="787"/>
  <c r="X1234" i="787"/>
  <c r="Y1233" i="787"/>
  <c r="X1233" i="787"/>
  <c r="Y1232" i="787"/>
  <c r="X1232" i="787"/>
  <c r="Y1231" i="787"/>
  <c r="X1231" i="787"/>
  <c r="Y1230" i="787"/>
  <c r="X1230" i="787"/>
  <c r="Y1229" i="787"/>
  <c r="X1229" i="787"/>
  <c r="Y1228" i="787"/>
  <c r="X1228" i="787"/>
  <c r="Y1227" i="787"/>
  <c r="X1227" i="787"/>
  <c r="Y1226" i="787"/>
  <c r="X1226" i="787"/>
  <c r="Y1225" i="787"/>
  <c r="X1225" i="787"/>
  <c r="Y1224" i="787"/>
  <c r="X1224" i="787"/>
  <c r="Y1223" i="787"/>
  <c r="X1223" i="787"/>
  <c r="Y1222" i="787"/>
  <c r="X1222" i="787"/>
  <c r="Y1221" i="787"/>
  <c r="X1221" i="787"/>
  <c r="Y1220" i="787"/>
  <c r="X1220" i="787"/>
  <c r="Y1219" i="787"/>
  <c r="X1219" i="787"/>
  <c r="Y1218" i="787"/>
  <c r="X1218" i="787"/>
  <c r="Y1217" i="787"/>
  <c r="X1217" i="787"/>
  <c r="Y1216" i="787"/>
  <c r="X1216" i="787"/>
  <c r="Y1215" i="787"/>
  <c r="X1215" i="787"/>
  <c r="Y1214" i="787"/>
  <c r="X1214" i="787"/>
  <c r="Y1213" i="787"/>
  <c r="X1213" i="787"/>
  <c r="Y1212" i="787"/>
  <c r="X1212" i="787"/>
  <c r="Y1211" i="787"/>
  <c r="X1211" i="787"/>
  <c r="Y1210" i="787"/>
  <c r="X1210" i="787"/>
  <c r="Y1209" i="787"/>
  <c r="X1209" i="787"/>
  <c r="Y1208" i="787"/>
  <c r="X1208" i="787"/>
  <c r="Y1207" i="787"/>
  <c r="X1207" i="787"/>
  <c r="X1206" i="787"/>
  <c r="X1205" i="787"/>
  <c r="X1204" i="787"/>
  <c r="X1203" i="787"/>
  <c r="X1202" i="787"/>
  <c r="X1201" i="787"/>
  <c r="X1200" i="787"/>
  <c r="X1199" i="787"/>
  <c r="X1198" i="787"/>
  <c r="X1197" i="787"/>
  <c r="X1196" i="787"/>
  <c r="X1195" i="787"/>
  <c r="X1194" i="787"/>
  <c r="X1193" i="787"/>
  <c r="X1192" i="787"/>
  <c r="X1191" i="787"/>
  <c r="X1190" i="787"/>
  <c r="X1189" i="787"/>
  <c r="X1188" i="787"/>
  <c r="X1187" i="787"/>
  <c r="X1186" i="787"/>
  <c r="X1185" i="787"/>
  <c r="X1184" i="787"/>
  <c r="X1183" i="787"/>
  <c r="Y1182" i="787"/>
  <c r="X1182" i="787"/>
  <c r="Y1181" i="787"/>
  <c r="X1181" i="787"/>
  <c r="Y1180" i="787"/>
  <c r="X1180" i="787"/>
  <c r="Y1179" i="787"/>
  <c r="X1179" i="787"/>
  <c r="Y1178" i="787"/>
  <c r="X1178" i="787"/>
  <c r="Y1177" i="787"/>
  <c r="X1177" i="787"/>
  <c r="Y1176" i="787"/>
  <c r="X1176" i="787"/>
  <c r="Y1175" i="787"/>
  <c r="X1175" i="787"/>
  <c r="Y1174" i="787"/>
  <c r="X1174" i="787"/>
  <c r="Y1173" i="787"/>
  <c r="X1173" i="787"/>
  <c r="Y1172" i="787"/>
  <c r="X1172" i="787"/>
  <c r="Y1171" i="787"/>
  <c r="X1171" i="787"/>
  <c r="Y1170" i="787"/>
  <c r="X1170" i="787"/>
  <c r="Y1169" i="787"/>
  <c r="X1169" i="787"/>
  <c r="Y1168" i="787"/>
  <c r="X1168" i="787"/>
  <c r="Y1167" i="787"/>
  <c r="X1167" i="787"/>
  <c r="Y1166" i="787"/>
  <c r="X1166" i="787"/>
  <c r="Y1165" i="787"/>
  <c r="X1165" i="787"/>
  <c r="Y1164" i="787"/>
  <c r="X1164" i="787"/>
  <c r="Y1163" i="787"/>
  <c r="X1163" i="787"/>
  <c r="Y1162" i="787"/>
  <c r="X1162" i="787"/>
  <c r="Y1161" i="787"/>
  <c r="X1161" i="787"/>
  <c r="Y1160" i="787"/>
  <c r="X1160" i="787"/>
  <c r="Y1159" i="787"/>
  <c r="X1159" i="787"/>
  <c r="Y1158" i="787"/>
  <c r="X1158" i="787"/>
  <c r="Y1157" i="787"/>
  <c r="X1157" i="787"/>
  <c r="Y1156" i="787"/>
  <c r="X1156" i="787"/>
  <c r="Y1155" i="787"/>
  <c r="X1155" i="787"/>
  <c r="Y1154" i="787"/>
  <c r="X1154" i="787"/>
  <c r="Y1153" i="787"/>
  <c r="X1153" i="787"/>
  <c r="Y1152" i="787"/>
  <c r="X1152" i="787"/>
  <c r="Y1151" i="787"/>
  <c r="X1151" i="787"/>
  <c r="Y1150" i="787"/>
  <c r="X1150" i="787"/>
  <c r="Y1149" i="787"/>
  <c r="X1149" i="787"/>
  <c r="Y1148" i="787"/>
  <c r="X1148" i="787"/>
  <c r="Y1147" i="787"/>
  <c r="X1147" i="787"/>
  <c r="Y1146" i="787"/>
  <c r="X1146" i="787"/>
  <c r="Y1145" i="787"/>
  <c r="X1145" i="787"/>
  <c r="Y1144" i="787"/>
  <c r="X1144" i="787"/>
  <c r="Y1143" i="787"/>
  <c r="X1143" i="787"/>
  <c r="Y1142" i="787"/>
  <c r="X1142" i="787"/>
  <c r="Y1141" i="787"/>
  <c r="X1141" i="787"/>
  <c r="Y1140" i="787"/>
  <c r="X1140" i="787"/>
  <c r="Y1139" i="787"/>
  <c r="X1139" i="787"/>
  <c r="Y1138" i="787"/>
  <c r="X1138" i="787"/>
  <c r="Y1137" i="787"/>
  <c r="X1137" i="787"/>
  <c r="Y1136" i="787"/>
  <c r="X1136" i="787"/>
  <c r="Y1135" i="787"/>
  <c r="X1135" i="787"/>
  <c r="Y1134" i="787"/>
  <c r="X1134" i="787"/>
  <c r="Y1133" i="787"/>
  <c r="X1133" i="787"/>
  <c r="Y1132" i="787"/>
  <c r="X1132" i="787"/>
  <c r="Y1131" i="787"/>
  <c r="X1131" i="787"/>
  <c r="Y1130" i="787"/>
  <c r="X1130" i="787"/>
  <c r="Y1129" i="787"/>
  <c r="X1129" i="787"/>
  <c r="Y1128" i="787"/>
  <c r="X1128" i="787"/>
  <c r="Y1127" i="787"/>
  <c r="X1127" i="787"/>
  <c r="Y1126" i="787"/>
  <c r="X1126" i="787"/>
  <c r="Y1125" i="787"/>
  <c r="X1125" i="787"/>
  <c r="Y1124" i="787"/>
  <c r="X1124" i="787"/>
  <c r="Y1123" i="787"/>
  <c r="X1123" i="787"/>
  <c r="Y1122" i="787"/>
  <c r="X1122" i="787"/>
  <c r="Y1121" i="787"/>
  <c r="X1121" i="787"/>
  <c r="Y1120" i="787"/>
  <c r="X1120" i="787"/>
  <c r="Y1119" i="787"/>
  <c r="X1119" i="787"/>
  <c r="Y1118" i="787"/>
  <c r="X1118" i="787"/>
  <c r="Y1117" i="787"/>
  <c r="X1117" i="787"/>
  <c r="Y1116" i="787"/>
  <c r="X1116" i="787"/>
  <c r="Y1115" i="787"/>
  <c r="X1115" i="787"/>
  <c r="Y1114" i="787"/>
  <c r="X1114" i="787"/>
  <c r="Y1113" i="787"/>
  <c r="X1113" i="787"/>
  <c r="Y1112" i="787"/>
  <c r="X1112" i="787"/>
  <c r="Y1111" i="787"/>
  <c r="X1111" i="787"/>
  <c r="Y1110" i="787"/>
  <c r="X1110" i="787"/>
  <c r="Y1109" i="787"/>
  <c r="X1109" i="787"/>
  <c r="Y1108" i="787"/>
  <c r="X1108" i="787"/>
  <c r="Y1107" i="787"/>
  <c r="X1107" i="787"/>
  <c r="Y1106" i="787"/>
  <c r="X1106" i="787"/>
  <c r="Y1105" i="787"/>
  <c r="X1105" i="787"/>
  <c r="Y1104" i="787"/>
  <c r="X1104" i="787"/>
  <c r="Y1103" i="787"/>
  <c r="X1103" i="787"/>
  <c r="Y1102" i="787"/>
  <c r="X1102" i="787"/>
  <c r="Y1101" i="787"/>
  <c r="X1101" i="787"/>
  <c r="Y1100" i="787"/>
  <c r="X1100" i="787"/>
  <c r="Y1099" i="787"/>
  <c r="X1099" i="787"/>
  <c r="Y1098" i="787"/>
  <c r="X1098" i="787"/>
  <c r="Y1097" i="787"/>
  <c r="X1097" i="787"/>
  <c r="Y1096" i="787"/>
  <c r="X1096" i="787"/>
  <c r="Y1095" i="787"/>
  <c r="X1095" i="787"/>
  <c r="Y1094" i="787"/>
  <c r="X1094" i="787"/>
  <c r="Y1093" i="787"/>
  <c r="X1093" i="787"/>
  <c r="Y1092" i="787"/>
  <c r="X1092" i="787"/>
  <c r="Y1091" i="787"/>
  <c r="X1091" i="787"/>
  <c r="Y1090" i="787"/>
  <c r="X1090" i="787"/>
  <c r="Y1089" i="787"/>
  <c r="X1089" i="787"/>
  <c r="Y1088" i="787"/>
  <c r="X1088" i="787"/>
  <c r="Y1087" i="787"/>
  <c r="X1087" i="787"/>
  <c r="Y1086" i="787"/>
  <c r="X1086" i="787"/>
  <c r="Y1085" i="787"/>
  <c r="X1085" i="787"/>
  <c r="Y1084" i="787"/>
  <c r="X1084" i="787"/>
  <c r="Y1083" i="787"/>
  <c r="X1083" i="787"/>
  <c r="Y1082" i="787"/>
  <c r="X1082" i="787"/>
  <c r="Y1081" i="787"/>
  <c r="X1081" i="787"/>
  <c r="Y1080" i="787"/>
  <c r="X1080" i="787"/>
  <c r="Y1079" i="787"/>
  <c r="X1079" i="787"/>
  <c r="Y1078" i="787"/>
  <c r="X1078" i="787"/>
  <c r="Y1077" i="787"/>
  <c r="X1077" i="787"/>
  <c r="Y1076" i="787"/>
  <c r="X1076" i="787"/>
  <c r="Y1075" i="787"/>
  <c r="X1075" i="787"/>
  <c r="Y1074" i="787"/>
  <c r="X1074" i="787"/>
  <c r="Y1073" i="787"/>
  <c r="X1073" i="787"/>
  <c r="Y1072" i="787"/>
  <c r="X1072" i="787"/>
  <c r="Y1071" i="787"/>
  <c r="X1071" i="787"/>
  <c r="Y1070" i="787"/>
  <c r="X1070" i="787"/>
  <c r="Y1069" i="787"/>
  <c r="X1069" i="787"/>
  <c r="Y1068" i="787"/>
  <c r="X1068" i="787"/>
  <c r="Y1067" i="787"/>
  <c r="X1067" i="787"/>
  <c r="Y1066" i="787"/>
  <c r="X1066" i="787"/>
  <c r="Y1065" i="787"/>
  <c r="X1065" i="787"/>
  <c r="Y1064" i="787"/>
  <c r="X1064" i="787"/>
  <c r="Y1063" i="787"/>
  <c r="X1063" i="787"/>
  <c r="Y1062" i="787"/>
  <c r="X1062" i="787"/>
  <c r="Y1061" i="787"/>
  <c r="X1061" i="787"/>
  <c r="Y1060" i="787"/>
  <c r="X1060" i="787"/>
  <c r="Y1059" i="787"/>
  <c r="X1059" i="787"/>
  <c r="Y1058" i="787"/>
  <c r="X1058" i="787"/>
  <c r="Y1057" i="787"/>
  <c r="X1057" i="787"/>
  <c r="Y1056" i="787"/>
  <c r="X1056" i="787"/>
  <c r="Y1055" i="787"/>
  <c r="X1055" i="787"/>
  <c r="Y1054" i="787"/>
  <c r="X1054" i="787"/>
  <c r="Y1053" i="787"/>
  <c r="X1053" i="787"/>
  <c r="Y1052" i="787"/>
  <c r="X1052" i="787"/>
  <c r="Y1051" i="787"/>
  <c r="X1051" i="787"/>
  <c r="Y1050" i="787"/>
  <c r="X1050" i="787"/>
  <c r="Y1049" i="787"/>
  <c r="X1049" i="787"/>
  <c r="Y1048" i="787"/>
  <c r="X1048" i="787"/>
  <c r="Y1047" i="787"/>
  <c r="X1047" i="787"/>
  <c r="Y1046" i="787"/>
  <c r="X1046" i="787"/>
  <c r="Y1045" i="787"/>
  <c r="X1045" i="787"/>
  <c r="Y1044" i="787"/>
  <c r="X1044" i="787"/>
  <c r="Y1043" i="787"/>
  <c r="X1043" i="787"/>
  <c r="Y1042" i="787"/>
  <c r="X1042" i="787"/>
  <c r="Y1041" i="787"/>
  <c r="X1041" i="787"/>
  <c r="Y1040" i="787"/>
  <c r="X1040" i="787"/>
  <c r="Y1039" i="787"/>
  <c r="X1039" i="787"/>
  <c r="Y1038" i="787"/>
  <c r="X1038" i="787"/>
  <c r="Y1037" i="787"/>
  <c r="X1037" i="787"/>
  <c r="Y1036" i="787"/>
  <c r="X1036" i="787"/>
  <c r="Y1035" i="787"/>
  <c r="X1035" i="787"/>
  <c r="Y1034" i="787"/>
  <c r="X1034" i="787"/>
  <c r="Y1033" i="787"/>
  <c r="X1033" i="787"/>
  <c r="Y1032" i="787"/>
  <c r="X1032" i="787"/>
  <c r="Y1031" i="787"/>
  <c r="X1031" i="787"/>
  <c r="Y1030" i="787"/>
  <c r="X1030" i="787"/>
  <c r="Y1029" i="787"/>
  <c r="X1029" i="787"/>
  <c r="Y1028" i="787"/>
  <c r="X1028" i="787"/>
  <c r="Y1027" i="787"/>
  <c r="X1027" i="787"/>
  <c r="Y1026" i="787"/>
  <c r="X1026" i="787"/>
  <c r="Y1025" i="787"/>
  <c r="X1025" i="787"/>
  <c r="Y1024" i="787"/>
  <c r="X1024" i="787"/>
  <c r="Y1023" i="787"/>
  <c r="X1023" i="787"/>
  <c r="Y1022" i="787"/>
  <c r="X1022" i="787"/>
  <c r="Y1021" i="787"/>
  <c r="X1021" i="787"/>
  <c r="Y1020" i="787"/>
  <c r="X1020" i="787"/>
  <c r="Y1019" i="787"/>
  <c r="X1019" i="787"/>
  <c r="Y1018" i="787"/>
  <c r="X1018" i="787"/>
  <c r="Y1017" i="787"/>
  <c r="X1017" i="787"/>
  <c r="Y1016" i="787"/>
  <c r="X1016" i="787"/>
  <c r="Y1015" i="787"/>
  <c r="X1015" i="787"/>
  <c r="Y1014" i="787"/>
  <c r="X1014" i="787"/>
  <c r="Y1013" i="787"/>
  <c r="X1013" i="787"/>
  <c r="Y1012" i="787"/>
  <c r="X1012" i="787"/>
  <c r="Y1011" i="787"/>
  <c r="X1011" i="787"/>
  <c r="Y1010" i="787"/>
  <c r="X1010" i="787"/>
  <c r="Y1009" i="787"/>
  <c r="X1009" i="787"/>
  <c r="Y1008" i="787"/>
  <c r="X1008" i="787"/>
  <c r="Y1007" i="787"/>
  <c r="X1007" i="787"/>
  <c r="Y1006" i="787"/>
  <c r="X1006" i="787"/>
  <c r="Y1005" i="787"/>
  <c r="X1005" i="787"/>
  <c r="Y1004" i="787"/>
  <c r="X1004" i="787"/>
  <c r="Y1003" i="787"/>
  <c r="X1003" i="787"/>
  <c r="Y1002" i="787"/>
  <c r="X1002" i="787"/>
  <c r="Y1001" i="787"/>
  <c r="X1001" i="787"/>
  <c r="Y1000" i="787"/>
  <c r="X1000" i="787"/>
  <c r="Y999" i="787"/>
  <c r="X999" i="787"/>
  <c r="Y998" i="787"/>
  <c r="X998" i="787"/>
  <c r="Y997" i="787"/>
  <c r="X997" i="787"/>
  <c r="Y996" i="787"/>
  <c r="X996" i="787"/>
  <c r="Y995" i="787"/>
  <c r="X995" i="787"/>
  <c r="Y994" i="787"/>
  <c r="X994" i="787"/>
  <c r="Y993" i="787"/>
  <c r="X993" i="787"/>
  <c r="Y992" i="787"/>
  <c r="X992" i="787"/>
  <c r="Y991" i="787"/>
  <c r="X991" i="787"/>
  <c r="Y990" i="787"/>
  <c r="X990" i="787"/>
  <c r="Y989" i="787"/>
  <c r="X989" i="787"/>
  <c r="Y988" i="787"/>
  <c r="X988" i="787"/>
  <c r="Y987" i="787"/>
  <c r="X987" i="787"/>
  <c r="Y986" i="787"/>
  <c r="X986" i="787"/>
  <c r="Y985" i="787"/>
  <c r="X985" i="787"/>
  <c r="Y984" i="787"/>
  <c r="X984" i="787"/>
  <c r="Y983" i="787"/>
  <c r="X983" i="787"/>
  <c r="Y982" i="787"/>
  <c r="X982" i="787"/>
  <c r="Y981" i="787"/>
  <c r="X981" i="787"/>
  <c r="Y980" i="787"/>
  <c r="X980" i="787"/>
  <c r="Y979" i="787"/>
  <c r="X979" i="787"/>
  <c r="Y978" i="787"/>
  <c r="X978" i="787"/>
  <c r="Y977" i="787"/>
  <c r="X977" i="787"/>
  <c r="Y976" i="787"/>
  <c r="X976" i="787"/>
  <c r="Y975" i="787"/>
  <c r="X975" i="787"/>
  <c r="Y974" i="787"/>
  <c r="X974" i="787"/>
  <c r="Y973" i="787"/>
  <c r="X973" i="787"/>
  <c r="Y972" i="787"/>
  <c r="X972" i="787"/>
  <c r="Y971" i="787"/>
  <c r="X971" i="787"/>
  <c r="Y970" i="787"/>
  <c r="X970" i="787"/>
  <c r="Y969" i="787"/>
  <c r="X969" i="787"/>
  <c r="Y968" i="787"/>
  <c r="X968" i="787"/>
  <c r="Y967" i="787"/>
  <c r="X967" i="787"/>
  <c r="Y966" i="787"/>
  <c r="X966" i="787"/>
  <c r="Y965" i="787"/>
  <c r="X965" i="787"/>
  <c r="Y964" i="787"/>
  <c r="X964" i="787"/>
  <c r="Y963" i="787"/>
  <c r="X963" i="787"/>
  <c r="Y962" i="787"/>
  <c r="X962" i="787"/>
  <c r="Y961" i="787"/>
  <c r="X961" i="787"/>
  <c r="Y960" i="787"/>
  <c r="X960" i="787"/>
  <c r="Y959" i="787"/>
  <c r="X959" i="787"/>
  <c r="Y958" i="787"/>
  <c r="X958" i="787"/>
  <c r="Y957" i="787"/>
  <c r="X957" i="787"/>
  <c r="Y956" i="787"/>
  <c r="X956" i="787"/>
  <c r="Y955" i="787"/>
  <c r="X955" i="787"/>
  <c r="Y954" i="787"/>
  <c r="X954" i="787"/>
  <c r="Y953" i="787"/>
  <c r="X953" i="787"/>
  <c r="Y952" i="787"/>
  <c r="X952" i="787"/>
  <c r="Y951" i="787"/>
  <c r="X951" i="787"/>
  <c r="Y950" i="787"/>
  <c r="X950" i="787"/>
  <c r="Y949" i="787"/>
  <c r="X949" i="787"/>
  <c r="Y948" i="787"/>
  <c r="X948" i="787"/>
  <c r="Y947" i="787"/>
  <c r="X947" i="787"/>
  <c r="Y946" i="787"/>
  <c r="X946" i="787"/>
  <c r="Y945" i="787"/>
  <c r="X945" i="787"/>
  <c r="Y944" i="787"/>
  <c r="X944" i="787"/>
  <c r="Y943" i="787"/>
  <c r="X943" i="787"/>
  <c r="Y942" i="787"/>
  <c r="X942" i="787"/>
  <c r="Y941" i="787"/>
  <c r="X941" i="787"/>
  <c r="Y940" i="787"/>
  <c r="X940" i="787"/>
  <c r="Y939" i="787"/>
  <c r="X939" i="787"/>
  <c r="Y938" i="787"/>
  <c r="X938" i="787"/>
  <c r="Y937" i="787"/>
  <c r="X937" i="787"/>
  <c r="Y936" i="787"/>
  <c r="X936" i="787"/>
  <c r="Y935" i="787"/>
  <c r="X935" i="787"/>
  <c r="Y934" i="787"/>
  <c r="X934" i="787"/>
  <c r="Y933" i="787"/>
  <c r="X933" i="787"/>
  <c r="Y932" i="787"/>
  <c r="X932" i="787"/>
  <c r="Y931" i="787"/>
  <c r="X931" i="787"/>
  <c r="Y930" i="787"/>
  <c r="X930" i="787"/>
  <c r="Y929" i="787"/>
  <c r="X929" i="787"/>
  <c r="Y928" i="787"/>
  <c r="X928" i="787"/>
  <c r="Y927" i="787"/>
  <c r="X927" i="787"/>
  <c r="Y926" i="787"/>
  <c r="X926" i="787"/>
  <c r="Y925" i="787"/>
  <c r="X925" i="787"/>
  <c r="Y924" i="787"/>
  <c r="X924" i="787"/>
  <c r="Y923" i="787"/>
  <c r="X923" i="787"/>
  <c r="Y922" i="787"/>
  <c r="X922" i="787"/>
  <c r="Y921" i="787"/>
  <c r="X921" i="787"/>
  <c r="Y920" i="787"/>
  <c r="X920" i="787"/>
  <c r="Y919" i="787"/>
  <c r="X919" i="787"/>
  <c r="Y918" i="787"/>
  <c r="X918" i="787"/>
  <c r="Y917" i="787"/>
  <c r="X917" i="787"/>
  <c r="Y916" i="787"/>
  <c r="X916" i="787"/>
  <c r="Y915" i="787"/>
  <c r="X915" i="787"/>
  <c r="Y914" i="787"/>
  <c r="X914" i="787"/>
  <c r="Y913" i="787"/>
  <c r="X913" i="787"/>
  <c r="Y912" i="787"/>
  <c r="X912" i="787"/>
  <c r="Y911" i="787"/>
  <c r="X911" i="787"/>
  <c r="Y910" i="787"/>
  <c r="X910" i="787"/>
  <c r="Y909" i="787"/>
  <c r="X909" i="787"/>
  <c r="Y908" i="787"/>
  <c r="X908" i="787"/>
  <c r="Y907" i="787"/>
  <c r="X907" i="787"/>
  <c r="Y906" i="787"/>
  <c r="X906" i="787"/>
  <c r="Y905" i="787"/>
  <c r="X905" i="787"/>
  <c r="Y904" i="787"/>
  <c r="X904" i="787"/>
  <c r="Y903" i="787"/>
  <c r="X903" i="787"/>
  <c r="Y902" i="787"/>
  <c r="X902" i="787"/>
  <c r="Y901" i="787"/>
  <c r="X901" i="787"/>
  <c r="Y900" i="787"/>
  <c r="X900" i="787"/>
  <c r="Y899" i="787"/>
  <c r="X899" i="787"/>
  <c r="Y898" i="787"/>
  <c r="X898" i="787"/>
  <c r="Y897" i="787"/>
  <c r="X897" i="787"/>
  <c r="Y896" i="787"/>
  <c r="X896" i="787"/>
  <c r="Y895" i="787"/>
  <c r="X895" i="787"/>
  <c r="Y894" i="787"/>
  <c r="X894" i="787"/>
  <c r="Y893" i="787"/>
  <c r="X893" i="787"/>
  <c r="Y892" i="787"/>
  <c r="X892" i="787"/>
  <c r="Y891" i="787"/>
  <c r="X891" i="787"/>
  <c r="Y890" i="787"/>
  <c r="X890" i="787"/>
  <c r="Y889" i="787"/>
  <c r="X889" i="787"/>
  <c r="Y888" i="787"/>
  <c r="X888" i="787"/>
  <c r="Y887" i="787"/>
  <c r="X887" i="787"/>
  <c r="Y886" i="787"/>
  <c r="X886" i="787"/>
  <c r="Y885" i="787"/>
  <c r="X885" i="787"/>
  <c r="Y884" i="787"/>
  <c r="X884" i="787"/>
  <c r="Y883" i="787"/>
  <c r="X883" i="787"/>
  <c r="Y882" i="787"/>
  <c r="X882" i="787"/>
  <c r="Y881" i="787"/>
  <c r="X881" i="787"/>
  <c r="Y880" i="787"/>
  <c r="X880" i="787"/>
  <c r="Y879" i="787"/>
  <c r="X879" i="787"/>
  <c r="Y878" i="787"/>
  <c r="X878" i="787"/>
  <c r="Y877" i="787"/>
  <c r="X877" i="787"/>
  <c r="Y876" i="787"/>
  <c r="X876" i="787"/>
  <c r="Y875" i="787"/>
  <c r="X875" i="787"/>
  <c r="Y874" i="787"/>
  <c r="X874" i="787"/>
  <c r="Y873" i="787"/>
  <c r="X873" i="787"/>
  <c r="Y872" i="787"/>
  <c r="X872" i="787"/>
  <c r="Y871" i="787"/>
  <c r="X871" i="787"/>
  <c r="Y870" i="787"/>
  <c r="X870" i="787"/>
  <c r="Y869" i="787"/>
  <c r="X869" i="787"/>
  <c r="Y868" i="787"/>
  <c r="X868" i="787"/>
  <c r="Y867" i="787"/>
  <c r="X867" i="787"/>
  <c r="Y866" i="787"/>
  <c r="X866" i="787"/>
  <c r="Y865" i="787"/>
  <c r="X865" i="787"/>
  <c r="Y864" i="787"/>
  <c r="X864" i="787"/>
  <c r="Y863" i="787"/>
  <c r="X863" i="787"/>
  <c r="Y862" i="787"/>
  <c r="X862" i="787"/>
  <c r="Y861" i="787"/>
  <c r="X861" i="787"/>
  <c r="Y860" i="787"/>
  <c r="X860" i="787"/>
  <c r="Y859" i="787"/>
  <c r="X859" i="787"/>
  <c r="Y858" i="787"/>
  <c r="X858" i="787"/>
  <c r="Y857" i="787"/>
  <c r="X857" i="787"/>
  <c r="Y856" i="787"/>
  <c r="X856" i="787"/>
  <c r="Y855" i="787"/>
  <c r="X855" i="787"/>
  <c r="Y854" i="787"/>
  <c r="X854" i="787"/>
  <c r="Y853" i="787"/>
  <c r="X853" i="787"/>
  <c r="Y852" i="787"/>
  <c r="X852" i="787"/>
  <c r="Y851" i="787"/>
  <c r="X851" i="787"/>
  <c r="Y850" i="787"/>
  <c r="X850" i="787"/>
  <c r="Y849" i="787"/>
  <c r="X849" i="787"/>
  <c r="Y848" i="787"/>
  <c r="X848" i="787"/>
  <c r="Y847" i="787"/>
  <c r="X847" i="787"/>
  <c r="Y846" i="787"/>
  <c r="X846" i="787"/>
  <c r="Y845" i="787"/>
  <c r="X845" i="787"/>
  <c r="Y844" i="787"/>
  <c r="X844" i="787"/>
  <c r="Y843" i="787"/>
  <c r="X843" i="787"/>
  <c r="Y842" i="787"/>
  <c r="X842" i="787"/>
  <c r="Y841" i="787"/>
  <c r="X841" i="787"/>
  <c r="Y840" i="787"/>
  <c r="X840" i="787"/>
  <c r="Y839" i="787"/>
  <c r="X839" i="787"/>
  <c r="Y838" i="787"/>
  <c r="X838" i="787"/>
  <c r="Y837" i="787"/>
  <c r="X837" i="787"/>
  <c r="Y836" i="787"/>
  <c r="X836" i="787"/>
  <c r="Y835" i="787"/>
  <c r="X835" i="787"/>
  <c r="Y834" i="787"/>
  <c r="X834" i="787"/>
  <c r="Y833" i="787"/>
  <c r="X833" i="787"/>
  <c r="Y832" i="787"/>
  <c r="X832" i="787"/>
  <c r="Y831" i="787"/>
  <c r="X831" i="787"/>
  <c r="Y830" i="787"/>
  <c r="X830" i="787"/>
  <c r="Y829" i="787"/>
  <c r="X829" i="787"/>
  <c r="Y828" i="787"/>
  <c r="X828" i="787"/>
  <c r="Y827" i="787"/>
  <c r="X827" i="787"/>
  <c r="Y826" i="787"/>
  <c r="X826" i="787"/>
  <c r="Y825" i="787"/>
  <c r="X825" i="787"/>
  <c r="Y824" i="787"/>
  <c r="X824" i="787"/>
  <c r="Y823" i="787"/>
  <c r="X823" i="787"/>
  <c r="Y822" i="787"/>
  <c r="X822" i="787"/>
  <c r="Y821" i="787"/>
  <c r="X821" i="787"/>
  <c r="Y820" i="787"/>
  <c r="X820" i="787"/>
  <c r="Y819" i="787"/>
  <c r="X819" i="787"/>
  <c r="Y818" i="787"/>
  <c r="X818" i="787"/>
  <c r="Y817" i="787"/>
  <c r="X817" i="787"/>
  <c r="Y816" i="787"/>
  <c r="X816" i="787"/>
  <c r="Y815" i="787"/>
  <c r="X815" i="787"/>
  <c r="Y814" i="787"/>
  <c r="X814" i="787"/>
  <c r="Y813" i="787"/>
  <c r="X813" i="787"/>
  <c r="Y812" i="787"/>
  <c r="X812" i="787"/>
  <c r="Y811" i="787"/>
  <c r="X811" i="787"/>
  <c r="Y810" i="787"/>
  <c r="X810" i="787"/>
  <c r="Y809" i="787"/>
  <c r="X809" i="787"/>
  <c r="Y808" i="787"/>
  <c r="X808" i="787"/>
  <c r="Y807" i="787"/>
  <c r="X807" i="787"/>
  <c r="Y806" i="787"/>
  <c r="X806" i="787"/>
  <c r="Y805" i="787"/>
  <c r="X805" i="787"/>
  <c r="Y804" i="787"/>
  <c r="X804" i="787"/>
  <c r="Y803" i="787"/>
  <c r="X803" i="787"/>
  <c r="Y802" i="787"/>
  <c r="X802" i="787"/>
  <c r="Y801" i="787"/>
  <c r="X801" i="787"/>
  <c r="Y800" i="787"/>
  <c r="X800" i="787"/>
  <c r="Y799" i="787"/>
  <c r="X799" i="787"/>
  <c r="Y798" i="787"/>
  <c r="X798" i="787"/>
  <c r="Y797" i="787"/>
  <c r="X797" i="787"/>
  <c r="Y796" i="787"/>
  <c r="X796" i="787"/>
  <c r="Y795" i="787"/>
  <c r="X795" i="787"/>
  <c r="Y794" i="787"/>
  <c r="X794" i="787"/>
  <c r="Y793" i="787"/>
  <c r="X793" i="787"/>
  <c r="Y792" i="787"/>
  <c r="X792" i="787"/>
  <c r="Y791" i="787"/>
  <c r="X791" i="787"/>
  <c r="Y790" i="787"/>
  <c r="X790" i="787"/>
  <c r="Y789" i="787"/>
  <c r="X789" i="787"/>
  <c r="Y788" i="787"/>
  <c r="X788" i="787"/>
  <c r="Y787" i="787"/>
  <c r="X787" i="787"/>
  <c r="Y786" i="787"/>
  <c r="X786" i="787"/>
  <c r="Y785" i="787"/>
  <c r="X785" i="787"/>
  <c r="Y784" i="787"/>
  <c r="X784" i="787"/>
  <c r="Y783" i="787"/>
  <c r="X783" i="787"/>
  <c r="Y782" i="787"/>
  <c r="X782" i="787"/>
  <c r="Y781" i="787"/>
  <c r="X781" i="787"/>
  <c r="Y780" i="787"/>
  <c r="X780" i="787"/>
  <c r="Y779" i="787"/>
  <c r="X779" i="787"/>
  <c r="Y778" i="787"/>
  <c r="X778" i="787"/>
  <c r="Y777" i="787"/>
  <c r="X777" i="787"/>
  <c r="Y776" i="787"/>
  <c r="X776" i="787"/>
  <c r="Y775" i="787"/>
  <c r="X775" i="787"/>
  <c r="Y774" i="787"/>
  <c r="X774" i="787"/>
  <c r="Y773" i="787"/>
  <c r="X773" i="787"/>
  <c r="Y772" i="787"/>
  <c r="X772" i="787"/>
  <c r="Y771" i="787"/>
  <c r="X771" i="787"/>
  <c r="Y770" i="787"/>
  <c r="X770" i="787"/>
  <c r="Y769" i="787"/>
  <c r="X769" i="787"/>
  <c r="Y768" i="787"/>
  <c r="X768" i="787"/>
  <c r="Y767" i="787"/>
  <c r="X767" i="787"/>
  <c r="Y766" i="787"/>
  <c r="X766" i="787"/>
  <c r="Y765" i="787"/>
  <c r="X765" i="787"/>
  <c r="Y764" i="787"/>
  <c r="X764" i="787"/>
  <c r="Y763" i="787"/>
  <c r="X763" i="787"/>
  <c r="Y762" i="787"/>
  <c r="X762" i="787"/>
  <c r="Y761" i="787"/>
  <c r="X761" i="787"/>
  <c r="Y760" i="787"/>
  <c r="X760" i="787"/>
  <c r="Y759" i="787"/>
  <c r="X759" i="787"/>
  <c r="Y758" i="787"/>
  <c r="X758" i="787"/>
  <c r="Y757" i="787"/>
  <c r="X757" i="787"/>
  <c r="Y756" i="787"/>
  <c r="X756" i="787"/>
  <c r="Y755" i="787"/>
  <c r="X755" i="787"/>
  <c r="Y754" i="787"/>
  <c r="X754" i="787"/>
  <c r="Y753" i="787"/>
  <c r="X753" i="787"/>
  <c r="Y752" i="787"/>
  <c r="X752" i="787"/>
  <c r="Y751" i="787"/>
  <c r="X751" i="787"/>
  <c r="Y750" i="787"/>
  <c r="X750" i="787"/>
  <c r="Y749" i="787"/>
  <c r="X749" i="787"/>
  <c r="Y748" i="787"/>
  <c r="X748" i="787"/>
  <c r="Y747" i="787"/>
  <c r="X747" i="787"/>
  <c r="Y746" i="787"/>
  <c r="X746" i="787"/>
  <c r="Y745" i="787"/>
  <c r="X745" i="787"/>
  <c r="Y744" i="787"/>
  <c r="X744" i="787"/>
  <c r="Y743" i="787"/>
  <c r="X743" i="787"/>
  <c r="Y742" i="787"/>
  <c r="X742" i="787"/>
  <c r="Y741" i="787"/>
  <c r="X741" i="787"/>
  <c r="Y740" i="787"/>
  <c r="X740" i="787"/>
  <c r="Y739" i="787"/>
  <c r="X739" i="787"/>
  <c r="Y738" i="787"/>
  <c r="X738" i="787"/>
  <c r="Y737" i="787"/>
  <c r="X737" i="787"/>
  <c r="Y736" i="787"/>
  <c r="X736" i="787"/>
  <c r="Y735" i="787"/>
  <c r="X735" i="787"/>
  <c r="Y734" i="787"/>
  <c r="X734" i="787"/>
  <c r="Y733" i="787"/>
  <c r="X733" i="787"/>
  <c r="Y732" i="787"/>
  <c r="X732" i="787"/>
  <c r="Y731" i="787"/>
  <c r="X731" i="787"/>
  <c r="Y730" i="787"/>
  <c r="X730" i="787"/>
  <c r="Y729" i="787"/>
  <c r="X729" i="787"/>
  <c r="Y728" i="787"/>
  <c r="X728" i="787"/>
  <c r="Y727" i="787"/>
  <c r="X727" i="787"/>
  <c r="Y726" i="787"/>
  <c r="X726" i="787"/>
  <c r="Y725" i="787"/>
  <c r="X725" i="787"/>
  <c r="Y724" i="787"/>
  <c r="X724" i="787"/>
  <c r="Y723" i="787"/>
  <c r="X723" i="787"/>
  <c r="Y722" i="787"/>
  <c r="X722" i="787"/>
  <c r="Y721" i="787"/>
  <c r="X721" i="787"/>
  <c r="Y720" i="787"/>
  <c r="X720" i="787"/>
  <c r="Y719" i="787"/>
  <c r="X719" i="787"/>
  <c r="Y718" i="787"/>
  <c r="X718" i="787"/>
  <c r="Y717" i="787"/>
  <c r="X717" i="787"/>
  <c r="Y716" i="787"/>
  <c r="X716" i="787"/>
  <c r="Y715" i="787"/>
  <c r="X715" i="787"/>
  <c r="Y714" i="787"/>
  <c r="X714" i="787"/>
  <c r="Y713" i="787"/>
  <c r="X713" i="787"/>
  <c r="Y712" i="787"/>
  <c r="X712" i="787"/>
  <c r="Y711" i="787"/>
  <c r="X711" i="787"/>
  <c r="Y710" i="787"/>
  <c r="X710" i="787"/>
  <c r="Y709" i="787"/>
  <c r="X709" i="787"/>
  <c r="Y708" i="787"/>
  <c r="X708" i="787"/>
  <c r="Y707" i="787"/>
  <c r="X707" i="787"/>
  <c r="Y706" i="787"/>
  <c r="X706" i="787"/>
  <c r="Y705" i="787"/>
  <c r="X705" i="787"/>
  <c r="Y704" i="787"/>
  <c r="X704" i="787"/>
  <c r="Y703" i="787"/>
  <c r="X703" i="787"/>
  <c r="Y702" i="787"/>
  <c r="X702" i="787"/>
  <c r="Y701" i="787"/>
  <c r="X701" i="787"/>
  <c r="Y700" i="787"/>
  <c r="X700" i="787"/>
  <c r="Y699" i="787"/>
  <c r="X699" i="787"/>
  <c r="Y698" i="787"/>
  <c r="X698" i="787"/>
  <c r="Y697" i="787"/>
  <c r="X697" i="787"/>
  <c r="Y696" i="787"/>
  <c r="X696" i="787"/>
  <c r="Y695" i="787"/>
  <c r="X695" i="787"/>
  <c r="Y694" i="787"/>
  <c r="X694" i="787"/>
  <c r="Y693" i="787"/>
  <c r="X693" i="787"/>
  <c r="Y692" i="787"/>
  <c r="X692" i="787"/>
  <c r="Y691" i="787"/>
  <c r="X691" i="787"/>
  <c r="Y690" i="787"/>
  <c r="X690" i="787"/>
  <c r="Y689" i="787"/>
  <c r="X689" i="787"/>
  <c r="Y688" i="787"/>
  <c r="X688" i="787"/>
  <c r="Y687" i="787"/>
  <c r="X687" i="787"/>
  <c r="Y686" i="787"/>
  <c r="X686" i="787"/>
  <c r="Y685" i="787"/>
  <c r="X685" i="787"/>
  <c r="Y684" i="787"/>
  <c r="X684" i="787"/>
  <c r="Y683" i="787"/>
  <c r="X683" i="787"/>
  <c r="Y682" i="787"/>
  <c r="X682" i="787"/>
  <c r="Y681" i="787"/>
  <c r="X681" i="787"/>
  <c r="Y680" i="787"/>
  <c r="X680" i="787"/>
  <c r="Y679" i="787"/>
  <c r="X679" i="787"/>
  <c r="Y678" i="787"/>
  <c r="X678" i="787"/>
  <c r="Y677" i="787"/>
  <c r="X677" i="787"/>
  <c r="Y676" i="787"/>
  <c r="X676" i="787"/>
  <c r="Y675" i="787"/>
  <c r="X675" i="787"/>
  <c r="Y674" i="787"/>
  <c r="X674" i="787"/>
  <c r="Y673" i="787"/>
  <c r="X673" i="787"/>
  <c r="Y672" i="787"/>
  <c r="X672" i="787"/>
  <c r="Y671" i="787"/>
  <c r="X671" i="787"/>
  <c r="Y670" i="787"/>
  <c r="X670" i="787"/>
  <c r="Y669" i="787"/>
  <c r="X669" i="787"/>
  <c r="Y668" i="787"/>
  <c r="X668" i="787"/>
  <c r="Y667" i="787"/>
  <c r="X667" i="787"/>
  <c r="Y666" i="787"/>
  <c r="X666" i="787"/>
  <c r="Y665" i="787"/>
  <c r="X665" i="787"/>
  <c r="Y664" i="787"/>
  <c r="X664" i="787"/>
  <c r="Y663" i="787"/>
  <c r="X663" i="787"/>
  <c r="Y662" i="787"/>
  <c r="X662" i="787"/>
  <c r="Y661" i="787"/>
  <c r="X661" i="787"/>
  <c r="Y660" i="787"/>
  <c r="X660" i="787"/>
  <c r="Y659" i="787"/>
  <c r="X659" i="787"/>
  <c r="Y658" i="787"/>
  <c r="X658" i="787"/>
  <c r="Y657" i="787"/>
  <c r="X657" i="787"/>
  <c r="Y656" i="787"/>
  <c r="X656" i="787"/>
  <c r="Y655" i="787"/>
  <c r="X655" i="787"/>
  <c r="Y654" i="787"/>
  <c r="X654" i="787"/>
  <c r="Y653" i="787"/>
  <c r="X653" i="787"/>
  <c r="Y652" i="787"/>
  <c r="X652" i="787"/>
  <c r="Y651" i="787"/>
  <c r="X651" i="787"/>
  <c r="Y650" i="787"/>
  <c r="X650" i="787"/>
  <c r="Y649" i="787"/>
  <c r="X649" i="787"/>
  <c r="Y648" i="787"/>
  <c r="X648" i="787"/>
  <c r="Y647" i="787"/>
  <c r="X647" i="787"/>
  <c r="Y646" i="787"/>
  <c r="X646" i="787"/>
  <c r="Y645" i="787"/>
  <c r="X645" i="787"/>
  <c r="Y644" i="787"/>
  <c r="X644" i="787"/>
  <c r="Y643" i="787"/>
  <c r="X643" i="787"/>
  <c r="Y642" i="787"/>
  <c r="X642" i="787"/>
  <c r="Y641" i="787"/>
  <c r="X641" i="787"/>
  <c r="Y640" i="787"/>
  <c r="X640" i="787"/>
  <c r="Y639" i="787"/>
  <c r="X639" i="787"/>
  <c r="Y638" i="787"/>
  <c r="X638" i="787"/>
  <c r="Y637" i="787"/>
  <c r="X637" i="787"/>
  <c r="Y636" i="787"/>
  <c r="X636" i="787"/>
  <c r="Y635" i="787"/>
  <c r="X635" i="787"/>
  <c r="Y634" i="787"/>
  <c r="X634" i="787"/>
  <c r="Y633" i="787"/>
  <c r="X633" i="787"/>
  <c r="Y632" i="787"/>
  <c r="X632" i="787"/>
  <c r="Y631" i="787"/>
  <c r="X631" i="787"/>
  <c r="Y630" i="787"/>
  <c r="X630" i="787"/>
  <c r="Y629" i="787"/>
  <c r="X629" i="787"/>
  <c r="Y628" i="787"/>
  <c r="X628" i="787"/>
  <c r="Y627" i="787"/>
  <c r="X627" i="787"/>
  <c r="Y626" i="787"/>
  <c r="X626" i="787"/>
  <c r="Y625" i="787"/>
  <c r="X625" i="787"/>
  <c r="Y624" i="787"/>
  <c r="X624" i="787"/>
  <c r="Y623" i="787"/>
  <c r="X623" i="787"/>
  <c r="Y622" i="787"/>
  <c r="X622" i="787"/>
  <c r="Y621" i="787"/>
  <c r="X621" i="787"/>
  <c r="Y620" i="787"/>
  <c r="X620" i="787"/>
  <c r="Y619" i="787"/>
  <c r="X619" i="787"/>
  <c r="Y618" i="787"/>
  <c r="X618" i="787"/>
  <c r="Y617" i="787"/>
  <c r="X617" i="787"/>
  <c r="Y616" i="787"/>
  <c r="X616" i="787"/>
  <c r="Y615" i="787"/>
  <c r="X615" i="787"/>
  <c r="Y614" i="787"/>
  <c r="X614" i="787"/>
  <c r="Y613" i="787"/>
  <c r="X613" i="787"/>
  <c r="Y612" i="787"/>
  <c r="X612" i="787"/>
  <c r="Y611" i="787"/>
  <c r="X611" i="787"/>
  <c r="Y610" i="787"/>
  <c r="X610" i="787"/>
  <c r="Y609" i="787"/>
  <c r="X609" i="787"/>
  <c r="Y608" i="787"/>
  <c r="X608" i="787"/>
  <c r="Y607" i="787"/>
  <c r="X607" i="787"/>
  <c r="Y606" i="787"/>
  <c r="X606" i="787"/>
  <c r="Y605" i="787"/>
  <c r="X605" i="787"/>
  <c r="Y604" i="787"/>
  <c r="X604" i="787"/>
  <c r="Y603" i="787"/>
  <c r="X603" i="787"/>
  <c r="Y602" i="787"/>
  <c r="X602" i="787"/>
  <c r="Y601" i="787"/>
  <c r="X601" i="787"/>
  <c r="Y600" i="787"/>
  <c r="X600" i="787"/>
  <c r="Y599" i="787"/>
  <c r="X599" i="787"/>
  <c r="Y598" i="787"/>
  <c r="X598" i="787"/>
  <c r="Y597" i="787"/>
  <c r="X597" i="787"/>
  <c r="Y596" i="787"/>
  <c r="X596" i="787"/>
  <c r="Y595" i="787"/>
  <c r="X595" i="787"/>
  <c r="Y594" i="787"/>
  <c r="X594" i="787"/>
  <c r="Y593" i="787"/>
  <c r="X593" i="787"/>
  <c r="Y592" i="787"/>
  <c r="X592" i="787"/>
  <c r="Y591" i="787"/>
  <c r="X591" i="787"/>
  <c r="Y590" i="787"/>
  <c r="X590" i="787"/>
  <c r="Y589" i="787"/>
  <c r="X589" i="787"/>
  <c r="Y588" i="787"/>
  <c r="X588" i="787"/>
  <c r="Y587" i="787"/>
  <c r="X587" i="787"/>
  <c r="Y586" i="787"/>
  <c r="X586" i="787"/>
  <c r="Y585" i="787"/>
  <c r="X585" i="787"/>
  <c r="Y584" i="787"/>
  <c r="X584" i="787"/>
  <c r="Y583" i="787"/>
  <c r="X583" i="787"/>
  <c r="Y582" i="787"/>
  <c r="X582" i="787"/>
  <c r="Y581" i="787"/>
  <c r="X581" i="787"/>
  <c r="Y580" i="787"/>
  <c r="X580" i="787"/>
  <c r="Y579" i="787"/>
  <c r="X579" i="787"/>
  <c r="Y578" i="787"/>
  <c r="X578" i="787"/>
  <c r="Y577" i="787"/>
  <c r="X577" i="787"/>
  <c r="Y576" i="787"/>
  <c r="X576" i="787"/>
  <c r="Y575" i="787"/>
  <c r="X575" i="787"/>
  <c r="Y574" i="787"/>
  <c r="X574" i="787"/>
  <c r="Y573" i="787"/>
  <c r="X573" i="787"/>
  <c r="Y572" i="787"/>
  <c r="X572" i="787"/>
  <c r="Y571" i="787"/>
  <c r="X571" i="787"/>
  <c r="Y570" i="787"/>
  <c r="X570" i="787"/>
  <c r="Y569" i="787"/>
  <c r="X569" i="787"/>
  <c r="Y568" i="787"/>
  <c r="X568" i="787"/>
  <c r="Y567" i="787"/>
  <c r="X567" i="787"/>
  <c r="Y566" i="787"/>
  <c r="X566" i="787"/>
  <c r="Y565" i="787"/>
  <c r="X565" i="787"/>
  <c r="Y564" i="787"/>
  <c r="X564" i="787"/>
  <c r="Y563" i="787"/>
  <c r="X563" i="787"/>
  <c r="Y562" i="787"/>
  <c r="X562" i="787"/>
  <c r="Y561" i="787"/>
  <c r="X561" i="787"/>
  <c r="Y560" i="787"/>
  <c r="X560" i="787"/>
  <c r="Y559" i="787"/>
  <c r="X559" i="787"/>
  <c r="Y558" i="787"/>
  <c r="X558" i="787"/>
  <c r="Y557" i="787"/>
  <c r="X557" i="787"/>
  <c r="Y556" i="787"/>
  <c r="X556" i="787"/>
  <c r="Y555" i="787"/>
  <c r="X555" i="787"/>
  <c r="Y554" i="787"/>
  <c r="X554" i="787"/>
  <c r="Y553" i="787"/>
  <c r="X553" i="787"/>
  <c r="Y552" i="787"/>
  <c r="X552" i="787"/>
  <c r="Y551" i="787"/>
  <c r="X551" i="787"/>
  <c r="Y550" i="787"/>
  <c r="X550" i="787"/>
  <c r="Y549" i="787"/>
  <c r="X549" i="787"/>
  <c r="Y548" i="787"/>
  <c r="X548" i="787"/>
  <c r="Y547" i="787"/>
  <c r="X547" i="787"/>
  <c r="Y546" i="787"/>
  <c r="X546" i="787"/>
  <c r="Y545" i="787"/>
  <c r="X545" i="787"/>
  <c r="Y544" i="787"/>
  <c r="X544" i="787"/>
  <c r="Y543" i="787"/>
  <c r="X543" i="787"/>
  <c r="Y542" i="787"/>
  <c r="X542" i="787"/>
  <c r="Y541" i="787"/>
  <c r="X541" i="787"/>
  <c r="Y540" i="787"/>
  <c r="X540" i="787"/>
  <c r="Y539" i="787"/>
  <c r="X539" i="787"/>
  <c r="Y538" i="787"/>
  <c r="X538" i="787"/>
  <c r="Y537" i="787"/>
  <c r="X537" i="787"/>
  <c r="Y536" i="787"/>
  <c r="X536" i="787"/>
  <c r="Y535" i="787"/>
  <c r="X535" i="787"/>
  <c r="Y534" i="787"/>
  <c r="X534" i="787"/>
  <c r="Y533" i="787"/>
  <c r="X533" i="787"/>
  <c r="Y532" i="787"/>
  <c r="X532" i="787"/>
  <c r="Y531" i="787"/>
  <c r="X531" i="787"/>
  <c r="Y530" i="787"/>
  <c r="X530" i="787"/>
  <c r="Y529" i="787"/>
  <c r="X529" i="787"/>
  <c r="Y528" i="787"/>
  <c r="X528" i="787"/>
  <c r="Y527" i="787"/>
  <c r="X527" i="787"/>
  <c r="Y526" i="787"/>
  <c r="X526" i="787"/>
  <c r="Y525" i="787"/>
  <c r="X525" i="787"/>
  <c r="Y524" i="787"/>
  <c r="X524" i="787"/>
  <c r="Y523" i="787"/>
  <c r="X523" i="787"/>
  <c r="Y522" i="787"/>
  <c r="X522" i="787"/>
  <c r="Y521" i="787"/>
  <c r="X521" i="787"/>
  <c r="Y520" i="787"/>
  <c r="X520" i="787"/>
  <c r="Y519" i="787"/>
  <c r="X519" i="787"/>
  <c r="Y518" i="787"/>
  <c r="X518" i="787"/>
  <c r="Y517" i="787"/>
  <c r="X517" i="787"/>
  <c r="Y516" i="787"/>
  <c r="X516" i="787"/>
  <c r="Y515" i="787"/>
  <c r="X515" i="787"/>
  <c r="Y514" i="787"/>
  <c r="X514" i="787"/>
  <c r="Y513" i="787"/>
  <c r="X513" i="787"/>
  <c r="Y512" i="787"/>
  <c r="X512" i="787"/>
  <c r="Y511" i="787"/>
  <c r="X511" i="787"/>
  <c r="Y510" i="787"/>
  <c r="X510" i="787"/>
  <c r="Y509" i="787"/>
  <c r="X509" i="787"/>
  <c r="Y508" i="787"/>
  <c r="X508" i="787"/>
  <c r="Y507" i="787"/>
  <c r="X507" i="787"/>
  <c r="Y506" i="787"/>
  <c r="X506" i="787"/>
  <c r="Y505" i="787"/>
  <c r="X505" i="787"/>
  <c r="Y504" i="787"/>
  <c r="X504" i="787"/>
  <c r="Y503" i="787"/>
  <c r="X503" i="787"/>
  <c r="Y502" i="787"/>
  <c r="X502" i="787"/>
  <c r="Y501" i="787"/>
  <c r="X501" i="787"/>
  <c r="Y500" i="787"/>
  <c r="X500" i="787"/>
  <c r="Y499" i="787"/>
  <c r="X499" i="787"/>
  <c r="Y498" i="787"/>
  <c r="X498" i="787"/>
  <c r="Y497" i="787"/>
  <c r="X497" i="787"/>
  <c r="Y496" i="787"/>
  <c r="X496" i="787"/>
  <c r="Y495" i="787"/>
  <c r="X495" i="787"/>
  <c r="Y494" i="787"/>
  <c r="X494" i="787"/>
  <c r="Y493" i="787"/>
  <c r="X493" i="787"/>
  <c r="Y492" i="787"/>
  <c r="X492" i="787"/>
  <c r="Y491" i="787"/>
  <c r="X491" i="787"/>
  <c r="Y490" i="787"/>
  <c r="X490" i="787"/>
  <c r="Y489" i="787"/>
  <c r="X489" i="787"/>
  <c r="Y488" i="787"/>
  <c r="X488" i="787"/>
  <c r="Y487" i="787"/>
  <c r="X487" i="787"/>
  <c r="Y486" i="787"/>
  <c r="X486" i="787"/>
  <c r="Y485" i="787"/>
  <c r="X485" i="787"/>
  <c r="Y484" i="787"/>
  <c r="X484" i="787"/>
  <c r="Y483" i="787"/>
  <c r="X483" i="787"/>
  <c r="Y482" i="787"/>
  <c r="X482" i="787"/>
  <c r="Y481" i="787"/>
  <c r="X481" i="787"/>
  <c r="Y480" i="787"/>
  <c r="X480" i="787"/>
  <c r="Y479" i="787"/>
  <c r="X479" i="787"/>
  <c r="Y478" i="787"/>
  <c r="X478" i="787"/>
  <c r="Y477" i="787"/>
  <c r="X477" i="787"/>
  <c r="Y476" i="787"/>
  <c r="X476" i="787"/>
  <c r="Y475" i="787"/>
  <c r="X475" i="787"/>
  <c r="Y474" i="787"/>
  <c r="X474" i="787"/>
  <c r="Y473" i="787"/>
  <c r="X473" i="787"/>
  <c r="Y472" i="787"/>
  <c r="X472" i="787"/>
  <c r="Y471" i="787"/>
  <c r="X471" i="787"/>
  <c r="Y470" i="787"/>
  <c r="X470" i="787"/>
  <c r="Y469" i="787"/>
  <c r="X469" i="787"/>
  <c r="Y468" i="787"/>
  <c r="X468" i="787"/>
  <c r="Y467" i="787"/>
  <c r="X467" i="787"/>
  <c r="Y466" i="787"/>
  <c r="X466" i="787"/>
  <c r="Y465" i="787"/>
  <c r="X465" i="787"/>
  <c r="Y464" i="787"/>
  <c r="X464" i="787"/>
  <c r="Y463" i="787"/>
  <c r="X463" i="787"/>
  <c r="Y462" i="787"/>
  <c r="X462" i="787"/>
  <c r="Y461" i="787"/>
  <c r="X461" i="787"/>
  <c r="Y460" i="787"/>
  <c r="X460" i="787"/>
  <c r="Y459" i="787"/>
  <c r="X459" i="787"/>
  <c r="Y458" i="787"/>
  <c r="X458" i="787"/>
  <c r="Y457" i="787"/>
  <c r="X457" i="787"/>
  <c r="Y456" i="787"/>
  <c r="X456" i="787"/>
  <c r="Y455" i="787"/>
  <c r="X455" i="787"/>
  <c r="Y454" i="787"/>
  <c r="X454" i="787"/>
  <c r="Y453" i="787"/>
  <c r="X453" i="787"/>
  <c r="Y452" i="787"/>
  <c r="X452" i="787"/>
  <c r="Y451" i="787"/>
  <c r="X451" i="787"/>
  <c r="Y450" i="787"/>
  <c r="X450" i="787"/>
  <c r="Y449" i="787"/>
  <c r="X449" i="787"/>
  <c r="Y448" i="787"/>
  <c r="X448" i="787"/>
  <c r="Y447" i="787"/>
  <c r="X447" i="787"/>
  <c r="Y446" i="787"/>
  <c r="X446" i="787"/>
  <c r="Y445" i="787"/>
  <c r="X445" i="787"/>
  <c r="Y444" i="787"/>
  <c r="X444" i="787"/>
  <c r="Y443" i="787"/>
  <c r="X443" i="787"/>
  <c r="Y442" i="787"/>
  <c r="X442" i="787"/>
  <c r="Y441" i="787"/>
  <c r="X441" i="787"/>
  <c r="Y440" i="787"/>
  <c r="X440" i="787"/>
  <c r="Y439" i="787"/>
  <c r="X439" i="787"/>
  <c r="Y438" i="787"/>
  <c r="X438" i="787"/>
  <c r="Y437" i="787"/>
  <c r="X437" i="787"/>
  <c r="Y436" i="787"/>
  <c r="X436" i="787"/>
  <c r="Y435" i="787"/>
  <c r="X435" i="787"/>
  <c r="Y434" i="787"/>
  <c r="X434" i="787"/>
  <c r="Y433" i="787"/>
  <c r="X433" i="787"/>
  <c r="Y432" i="787"/>
  <c r="X432" i="787"/>
  <c r="Y431" i="787"/>
  <c r="X431" i="787"/>
  <c r="Y430" i="787"/>
  <c r="X430" i="787"/>
  <c r="Y429" i="787"/>
  <c r="X429" i="787"/>
  <c r="Y428" i="787"/>
  <c r="X428" i="787"/>
  <c r="Y427" i="787"/>
  <c r="X427" i="787"/>
  <c r="Y426" i="787"/>
  <c r="X426" i="787"/>
  <c r="Y425" i="787"/>
  <c r="X425" i="787"/>
  <c r="Y424" i="787"/>
  <c r="X424" i="787"/>
  <c r="Y423" i="787"/>
  <c r="X423" i="787"/>
  <c r="Y422" i="787"/>
  <c r="X422" i="787"/>
  <c r="Y421" i="787"/>
  <c r="X421" i="787"/>
  <c r="Y420" i="787"/>
  <c r="X420" i="787"/>
  <c r="Y419" i="787"/>
  <c r="X419" i="787"/>
  <c r="Y418" i="787"/>
  <c r="X418" i="787"/>
  <c r="Y417" i="787"/>
  <c r="X417" i="787"/>
  <c r="Y416" i="787"/>
  <c r="X416" i="787"/>
  <c r="Y415" i="787"/>
  <c r="X415" i="787"/>
  <c r="Y414" i="787"/>
  <c r="X414" i="787"/>
  <c r="Y413" i="787"/>
  <c r="X413" i="787"/>
  <c r="Y412" i="787"/>
  <c r="X412" i="787"/>
  <c r="Y411" i="787"/>
  <c r="X411" i="787"/>
  <c r="Y410" i="787"/>
  <c r="X410" i="787"/>
  <c r="Y409" i="787"/>
  <c r="X409" i="787"/>
  <c r="Y408" i="787"/>
  <c r="X408" i="787"/>
  <c r="Y407" i="787"/>
  <c r="X407" i="787"/>
  <c r="Y406" i="787"/>
  <c r="X406" i="787"/>
  <c r="Y405" i="787"/>
  <c r="X405" i="787"/>
  <c r="Y404" i="787"/>
  <c r="X404" i="787"/>
  <c r="Y403" i="787"/>
  <c r="X403" i="787"/>
  <c r="Y402" i="787"/>
  <c r="X402" i="787"/>
  <c r="Y401" i="787"/>
  <c r="X401" i="787"/>
  <c r="Y400" i="787"/>
  <c r="X400" i="787"/>
  <c r="Y399" i="787"/>
  <c r="X399" i="787"/>
  <c r="Y398" i="787"/>
  <c r="X398" i="787"/>
  <c r="Y397" i="787"/>
  <c r="X397" i="787"/>
  <c r="Y396" i="787"/>
  <c r="X396" i="787"/>
  <c r="Y395" i="787"/>
  <c r="X395" i="787"/>
  <c r="Y394" i="787"/>
  <c r="X394" i="787"/>
  <c r="Y393" i="787"/>
  <c r="X393" i="787"/>
  <c r="Y392" i="787"/>
  <c r="X392" i="787"/>
  <c r="Y391" i="787"/>
  <c r="X391" i="787"/>
  <c r="Y390" i="787"/>
  <c r="X390" i="787"/>
  <c r="Y389" i="787"/>
  <c r="X389" i="787"/>
  <c r="Y388" i="787"/>
  <c r="X388" i="787"/>
  <c r="Y387" i="787"/>
  <c r="X387" i="787"/>
  <c r="Y386" i="787"/>
  <c r="X386" i="787"/>
  <c r="Y385" i="787"/>
  <c r="X385" i="787"/>
  <c r="Y384" i="787"/>
  <c r="X384" i="787"/>
  <c r="Y383" i="787"/>
  <c r="X383" i="787"/>
  <c r="Y382" i="787"/>
  <c r="X382" i="787"/>
  <c r="Y381" i="787"/>
  <c r="X381" i="787"/>
  <c r="Y380" i="787"/>
  <c r="X380" i="787"/>
  <c r="Y379" i="787"/>
  <c r="X379" i="787"/>
  <c r="Y378" i="787"/>
  <c r="X378" i="787"/>
  <c r="Y377" i="787"/>
  <c r="X377" i="787"/>
  <c r="Y376" i="787"/>
  <c r="X376" i="787"/>
  <c r="Y375" i="787"/>
  <c r="X375" i="787"/>
  <c r="Y374" i="787"/>
  <c r="X374" i="787"/>
  <c r="Y373" i="787"/>
  <c r="X373" i="787"/>
  <c r="Y372" i="787"/>
  <c r="X372" i="787"/>
  <c r="Y371" i="787"/>
  <c r="X371" i="787"/>
  <c r="Y370" i="787"/>
  <c r="X370" i="787"/>
  <c r="Y369" i="787"/>
  <c r="X369" i="787"/>
  <c r="Y368" i="787"/>
  <c r="X368" i="787"/>
  <c r="Y367" i="787"/>
  <c r="X367" i="787"/>
  <c r="Y366" i="787"/>
  <c r="X366" i="787"/>
  <c r="Y365" i="787"/>
  <c r="X365" i="787"/>
  <c r="Y364" i="787"/>
  <c r="X364" i="787"/>
  <c r="Y363" i="787"/>
  <c r="X363" i="787"/>
  <c r="Y362" i="787"/>
  <c r="X362" i="787"/>
  <c r="Y361" i="787"/>
  <c r="X361" i="787"/>
  <c r="Y360" i="787"/>
  <c r="X360" i="787"/>
  <c r="Y359" i="787"/>
  <c r="X359" i="787"/>
  <c r="Y358" i="787"/>
  <c r="X358" i="787"/>
  <c r="Y357" i="787"/>
  <c r="X357" i="787"/>
  <c r="Y356" i="787"/>
  <c r="X356" i="787"/>
  <c r="Y355" i="787"/>
  <c r="X355" i="787"/>
  <c r="Y354" i="787"/>
  <c r="X354" i="787"/>
  <c r="Y353" i="787"/>
  <c r="X353" i="787"/>
  <c r="Y352" i="787"/>
  <c r="X352" i="787"/>
  <c r="Y351" i="787"/>
  <c r="X351" i="787"/>
  <c r="Y350" i="787"/>
  <c r="X350" i="787"/>
  <c r="Y349" i="787"/>
  <c r="X349" i="787"/>
  <c r="Y348" i="787"/>
  <c r="X348" i="787"/>
  <c r="Y347" i="787"/>
  <c r="X347" i="787"/>
  <c r="Y346" i="787"/>
  <c r="X346" i="787"/>
  <c r="Y345" i="787"/>
  <c r="X345" i="787"/>
  <c r="Y344" i="787"/>
  <c r="X344" i="787"/>
  <c r="Y343" i="787"/>
  <c r="X343" i="787"/>
  <c r="Y342" i="787"/>
  <c r="X342" i="787"/>
  <c r="Y341" i="787"/>
  <c r="X341" i="787"/>
  <c r="Y340" i="787"/>
  <c r="X340" i="787"/>
  <c r="Y339" i="787"/>
  <c r="X339" i="787"/>
  <c r="Y338" i="787"/>
  <c r="X338" i="787"/>
  <c r="Y337" i="787"/>
  <c r="X337" i="787"/>
  <c r="Y336" i="787"/>
  <c r="X336" i="787"/>
  <c r="Y335" i="787"/>
  <c r="X335" i="787"/>
  <c r="Y334" i="787"/>
  <c r="X334" i="787"/>
  <c r="Y333" i="787"/>
  <c r="X333" i="787"/>
  <c r="Y332" i="787"/>
  <c r="X332" i="787"/>
  <c r="Y331" i="787"/>
  <c r="X331" i="787"/>
  <c r="Y330" i="787"/>
  <c r="X330" i="787"/>
  <c r="Y329" i="787"/>
  <c r="X329" i="787"/>
  <c r="Y328" i="787"/>
  <c r="X328" i="787"/>
  <c r="Y327" i="787"/>
  <c r="X327" i="787"/>
  <c r="Y326" i="787"/>
  <c r="X326" i="787"/>
  <c r="Y325" i="787"/>
  <c r="X325" i="787"/>
  <c r="Y324" i="787"/>
  <c r="X324" i="787"/>
  <c r="Y323" i="787"/>
  <c r="X323" i="787"/>
  <c r="Y322" i="787"/>
  <c r="X322" i="787"/>
  <c r="Y321" i="787"/>
  <c r="X321" i="787"/>
  <c r="Y320" i="787"/>
  <c r="X320" i="787"/>
  <c r="Y319" i="787"/>
  <c r="X319" i="787"/>
  <c r="Y318" i="787"/>
  <c r="X318" i="787"/>
  <c r="Y317" i="787"/>
  <c r="X317" i="787"/>
  <c r="Y316" i="787"/>
  <c r="X316" i="787"/>
  <c r="Y315" i="787"/>
  <c r="X315" i="787"/>
  <c r="Y314" i="787"/>
  <c r="X314" i="787"/>
  <c r="Y313" i="787"/>
  <c r="X313" i="787"/>
  <c r="Y312" i="787"/>
  <c r="X312" i="787"/>
  <c r="Y311" i="787"/>
  <c r="X311" i="787"/>
  <c r="Y310" i="787"/>
  <c r="X310" i="787"/>
  <c r="Y309" i="787"/>
  <c r="X309" i="787"/>
  <c r="Y308" i="787"/>
  <c r="X308" i="787"/>
  <c r="Y307" i="787"/>
  <c r="X307" i="787"/>
  <c r="Y306" i="787"/>
  <c r="X306" i="787"/>
  <c r="Y305" i="787"/>
  <c r="X305" i="787"/>
  <c r="Y304" i="787"/>
  <c r="X304" i="787"/>
  <c r="Y303" i="787"/>
  <c r="X303" i="787"/>
  <c r="Y302" i="787"/>
  <c r="X302" i="787"/>
  <c r="Y301" i="787"/>
  <c r="X301" i="787"/>
  <c r="Y300" i="787"/>
  <c r="X300" i="787"/>
  <c r="Y299" i="787"/>
  <c r="X299" i="787"/>
  <c r="Y298" i="787"/>
  <c r="X298" i="787"/>
  <c r="Y297" i="787"/>
  <c r="X297" i="787"/>
  <c r="Y296" i="787"/>
  <c r="X296" i="787"/>
  <c r="Y295" i="787"/>
  <c r="X295" i="787"/>
  <c r="Y294" i="787"/>
  <c r="X294" i="787"/>
  <c r="Y293" i="787"/>
  <c r="X293" i="787"/>
  <c r="Y292" i="787"/>
  <c r="X292" i="787"/>
  <c r="Y291" i="787"/>
  <c r="X291" i="787"/>
  <c r="Y290" i="787"/>
  <c r="X290" i="787"/>
  <c r="Y289" i="787"/>
  <c r="X289" i="787"/>
  <c r="Y288" i="787"/>
  <c r="X288" i="787"/>
  <c r="Y287" i="787"/>
  <c r="X287" i="787"/>
  <c r="Y286" i="787"/>
  <c r="X286" i="787"/>
  <c r="Y285" i="787"/>
  <c r="X285" i="787"/>
  <c r="Y284" i="787"/>
  <c r="X284" i="787"/>
  <c r="Y283" i="787"/>
  <c r="X283" i="787"/>
  <c r="Y282" i="787"/>
  <c r="X282" i="787"/>
  <c r="Y281" i="787"/>
  <c r="X281" i="787"/>
  <c r="Y280" i="787"/>
  <c r="X280" i="787"/>
  <c r="Y279" i="787"/>
  <c r="X279" i="787"/>
  <c r="Y278" i="787"/>
  <c r="X278" i="787"/>
  <c r="Y277" i="787"/>
  <c r="X277" i="787"/>
  <c r="Y276" i="787"/>
  <c r="X276" i="787"/>
  <c r="Y275" i="787"/>
  <c r="X275" i="787"/>
  <c r="Y274" i="787"/>
  <c r="X274" i="787"/>
  <c r="Y273" i="787"/>
  <c r="X273" i="787"/>
  <c r="Y272" i="787"/>
  <c r="X272" i="787"/>
  <c r="Y271" i="787"/>
  <c r="X271" i="787"/>
  <c r="Y270" i="787"/>
  <c r="X270" i="787"/>
  <c r="Y269" i="787"/>
  <c r="X269" i="787"/>
  <c r="Y268" i="787"/>
  <c r="X268" i="787"/>
  <c r="Y267" i="787"/>
  <c r="X267" i="787"/>
  <c r="Y266" i="787"/>
  <c r="X266" i="787"/>
  <c r="Y265" i="787"/>
  <c r="X265" i="787"/>
  <c r="Y264" i="787"/>
  <c r="X264" i="787"/>
  <c r="Y263" i="787"/>
  <c r="X263" i="787"/>
  <c r="Y262" i="787"/>
  <c r="X262" i="787"/>
  <c r="Y261" i="787"/>
  <c r="X261" i="787"/>
  <c r="Y260" i="787"/>
  <c r="X260" i="787"/>
  <c r="Y259" i="787"/>
  <c r="X259" i="787"/>
  <c r="Y258" i="787"/>
  <c r="X258" i="787"/>
  <c r="Y257" i="787"/>
  <c r="X257" i="787"/>
  <c r="Y256" i="787"/>
  <c r="X256" i="787"/>
  <c r="Y255" i="787"/>
  <c r="X255" i="787"/>
  <c r="Y254" i="787"/>
  <c r="X254" i="787"/>
  <c r="Y253" i="787"/>
  <c r="X253" i="787"/>
  <c r="Y252" i="787"/>
  <c r="X252" i="787"/>
  <c r="Y251" i="787"/>
  <c r="X251" i="787"/>
  <c r="Y250" i="787"/>
  <c r="X250" i="787"/>
  <c r="Y249" i="787"/>
  <c r="X249" i="787"/>
  <c r="Y248" i="787"/>
  <c r="X248" i="787"/>
  <c r="Y247" i="787"/>
  <c r="X247" i="787"/>
  <c r="Y246" i="787"/>
  <c r="X246" i="787"/>
  <c r="Y245" i="787"/>
  <c r="X245" i="787"/>
  <c r="Y244" i="787"/>
  <c r="X244" i="787"/>
  <c r="Y243" i="787"/>
  <c r="X243" i="787"/>
  <c r="Y242" i="787"/>
  <c r="X242" i="787"/>
  <c r="Y241" i="787"/>
  <c r="X241" i="787"/>
  <c r="Y240" i="787"/>
  <c r="X240" i="787"/>
  <c r="Y239" i="787"/>
  <c r="X239" i="787"/>
  <c r="Y238" i="787"/>
  <c r="X238" i="787"/>
  <c r="Y237" i="787"/>
  <c r="X237" i="787"/>
  <c r="Y236" i="787"/>
  <c r="X236" i="787"/>
  <c r="Y235" i="787"/>
  <c r="X235" i="787"/>
  <c r="Y234" i="787"/>
  <c r="X234" i="787"/>
  <c r="Y233" i="787"/>
  <c r="X233" i="787"/>
  <c r="Y232" i="787"/>
  <c r="X232" i="787"/>
  <c r="Y231" i="787"/>
  <c r="X231" i="787"/>
  <c r="Y230" i="787"/>
  <c r="X230" i="787"/>
  <c r="Y229" i="787"/>
  <c r="X229" i="787"/>
  <c r="Y228" i="787"/>
  <c r="X228" i="787"/>
  <c r="Y227" i="787"/>
  <c r="X227" i="787"/>
  <c r="Y226" i="787"/>
  <c r="X226" i="787"/>
  <c r="Y225" i="787"/>
  <c r="X225" i="787"/>
  <c r="Y224" i="787"/>
  <c r="X224" i="787"/>
  <c r="Y223" i="787"/>
  <c r="X223" i="787"/>
  <c r="Y222" i="787"/>
  <c r="X222" i="787"/>
  <c r="Y221" i="787"/>
  <c r="X221" i="787"/>
  <c r="Y220" i="787"/>
  <c r="X220" i="787"/>
  <c r="Y219" i="787"/>
  <c r="X219" i="787"/>
  <c r="Y218" i="787"/>
  <c r="X218" i="787"/>
  <c r="Y217" i="787"/>
  <c r="X217" i="787"/>
  <c r="Y216" i="787"/>
  <c r="X216" i="787"/>
  <c r="Y215" i="787"/>
  <c r="X215" i="787"/>
  <c r="Y214" i="787"/>
  <c r="X214" i="787"/>
  <c r="Y213" i="787"/>
  <c r="X213" i="787"/>
  <c r="Y212" i="787"/>
  <c r="X212" i="787"/>
  <c r="Y211" i="787"/>
  <c r="X211" i="787"/>
  <c r="Y210" i="787"/>
  <c r="X210" i="787"/>
  <c r="Y209" i="787"/>
  <c r="X209" i="787"/>
  <c r="Y208" i="787"/>
  <c r="X208" i="787"/>
  <c r="Y207" i="787"/>
  <c r="X207" i="787"/>
  <c r="Y206" i="787"/>
  <c r="X206" i="787"/>
  <c r="Y205" i="787"/>
  <c r="X205" i="787"/>
  <c r="Y204" i="787"/>
  <c r="X204" i="787"/>
  <c r="Y203" i="787"/>
  <c r="X203" i="787"/>
  <c r="Y202" i="787"/>
  <c r="X202" i="787"/>
  <c r="Y201" i="787"/>
  <c r="X201" i="787"/>
  <c r="Y200" i="787"/>
  <c r="X200" i="787"/>
  <c r="Y199" i="787"/>
  <c r="X199" i="787"/>
  <c r="Y198" i="787"/>
  <c r="X198" i="787"/>
  <c r="Y197" i="787"/>
  <c r="X197" i="787"/>
  <c r="Y196" i="787"/>
  <c r="X196" i="787"/>
  <c r="Y195" i="787"/>
  <c r="X195" i="787"/>
  <c r="Y194" i="787"/>
  <c r="X194" i="787"/>
  <c r="Y193" i="787"/>
  <c r="X193" i="787"/>
  <c r="Y192" i="787"/>
  <c r="X192" i="787"/>
  <c r="Y191" i="787"/>
  <c r="X191" i="787"/>
  <c r="Y190" i="787"/>
  <c r="X190" i="787"/>
  <c r="Y189" i="787"/>
  <c r="X189" i="787"/>
  <c r="Y188" i="787"/>
  <c r="X188" i="787"/>
  <c r="Y187" i="787"/>
  <c r="X187" i="787"/>
  <c r="Y186" i="787"/>
  <c r="X186" i="787"/>
  <c r="Y185" i="787"/>
  <c r="X185" i="787"/>
  <c r="Y184" i="787"/>
  <c r="X184" i="787"/>
  <c r="Y183" i="787"/>
  <c r="X183" i="787"/>
  <c r="Y182" i="787"/>
  <c r="X182" i="787"/>
  <c r="Y181" i="787"/>
  <c r="X181" i="787"/>
  <c r="Y180" i="787"/>
  <c r="X180" i="787"/>
  <c r="Y179" i="787"/>
  <c r="X179" i="787"/>
  <c r="Y178" i="787"/>
  <c r="X178" i="787"/>
  <c r="Y177" i="787"/>
  <c r="X177" i="787"/>
  <c r="Y176" i="787"/>
  <c r="X176" i="787"/>
  <c r="Y175" i="787"/>
  <c r="X175" i="787"/>
  <c r="Y174" i="787"/>
  <c r="X174" i="787"/>
  <c r="Y173" i="787"/>
  <c r="X173" i="787"/>
  <c r="Y172" i="787"/>
  <c r="X172" i="787"/>
  <c r="Y171" i="787"/>
  <c r="X171" i="787"/>
  <c r="Y170" i="787"/>
  <c r="X170" i="787"/>
  <c r="Y169" i="787"/>
  <c r="X169" i="787"/>
  <c r="Y168" i="787"/>
  <c r="X168" i="787"/>
  <c r="Y167" i="787"/>
  <c r="X167" i="787"/>
  <c r="Y166" i="787"/>
  <c r="X166" i="787"/>
  <c r="Y165" i="787"/>
  <c r="X165" i="787"/>
  <c r="Y164" i="787"/>
  <c r="X164" i="787"/>
  <c r="Y163" i="787"/>
  <c r="X163" i="787"/>
  <c r="Y162" i="787"/>
  <c r="X162" i="787"/>
  <c r="Y161" i="787"/>
  <c r="X161" i="787"/>
  <c r="Y160" i="787"/>
  <c r="X160" i="787"/>
  <c r="Y159" i="787"/>
  <c r="X159" i="787"/>
  <c r="Y158" i="787"/>
  <c r="X158" i="787"/>
  <c r="Y157" i="787"/>
  <c r="X157" i="787"/>
  <c r="Y156" i="787"/>
  <c r="X156" i="787"/>
  <c r="Y155" i="787"/>
  <c r="X155" i="787"/>
  <c r="Y154" i="787"/>
  <c r="X154" i="787"/>
  <c r="Y153" i="787"/>
  <c r="X153" i="787"/>
  <c r="Y152" i="787"/>
  <c r="X152" i="787"/>
  <c r="Y151" i="787"/>
  <c r="X151" i="787"/>
  <c r="Y150" i="787"/>
  <c r="X150" i="787"/>
  <c r="Y149" i="787"/>
  <c r="X149" i="787"/>
  <c r="Y148" i="787"/>
  <c r="X148" i="787"/>
  <c r="Y147" i="787"/>
  <c r="X147" i="787"/>
  <c r="Y146" i="787"/>
  <c r="X146" i="787"/>
  <c r="Y145" i="787"/>
  <c r="X145" i="787"/>
  <c r="Y144" i="787"/>
  <c r="X144" i="787"/>
  <c r="Y143" i="787"/>
  <c r="X143" i="787"/>
  <c r="Y142" i="787"/>
  <c r="X142" i="787"/>
  <c r="Y141" i="787"/>
  <c r="X141" i="787"/>
  <c r="Y140" i="787"/>
  <c r="X140" i="787"/>
  <c r="Y139" i="787"/>
  <c r="X139" i="787"/>
  <c r="Y138" i="787"/>
  <c r="X138" i="787"/>
  <c r="Y137" i="787"/>
  <c r="X137" i="787"/>
  <c r="Y136" i="787"/>
  <c r="X136" i="787"/>
  <c r="Y135" i="787"/>
  <c r="X135" i="787"/>
  <c r="Y134" i="787"/>
  <c r="X134" i="787"/>
  <c r="Y133" i="787"/>
  <c r="X133" i="787"/>
  <c r="Y132" i="787"/>
  <c r="X132" i="787"/>
  <c r="Y131" i="787"/>
  <c r="X131" i="787"/>
  <c r="Y130" i="787"/>
  <c r="X130" i="787"/>
  <c r="Y129" i="787"/>
  <c r="X129" i="787"/>
  <c r="Y128" i="787"/>
  <c r="X128" i="787"/>
  <c r="Y127" i="787"/>
  <c r="X127" i="787"/>
  <c r="Y126" i="787"/>
  <c r="X126" i="787"/>
  <c r="Y125" i="787"/>
  <c r="X125" i="787"/>
  <c r="Y124" i="787"/>
  <c r="X124" i="787"/>
  <c r="Y123" i="787"/>
  <c r="X123" i="787"/>
  <c r="Y122" i="787"/>
  <c r="X122" i="787"/>
  <c r="Y121" i="787"/>
  <c r="X121" i="787"/>
  <c r="Y120" i="787"/>
  <c r="X120" i="787"/>
  <c r="Y119" i="787"/>
  <c r="X119" i="787"/>
  <c r="Y118" i="787"/>
  <c r="X118" i="787"/>
  <c r="Y117" i="787"/>
  <c r="X117" i="787"/>
  <c r="Y116" i="787"/>
  <c r="X116" i="787"/>
  <c r="Y115" i="787"/>
  <c r="X115" i="787"/>
  <c r="Y114" i="787"/>
  <c r="X114" i="787"/>
  <c r="Y113" i="787"/>
  <c r="X113" i="787"/>
  <c r="Y112" i="787"/>
  <c r="X112" i="787"/>
  <c r="Y111" i="787"/>
  <c r="X111" i="787"/>
  <c r="Y110" i="787"/>
  <c r="X110" i="787"/>
  <c r="Y109" i="787"/>
  <c r="X109" i="787"/>
  <c r="Y108" i="787"/>
  <c r="X108" i="787"/>
  <c r="Y107" i="787"/>
  <c r="X107" i="787"/>
  <c r="Y106" i="787"/>
  <c r="X106" i="787"/>
  <c r="Y105" i="787"/>
  <c r="X105" i="787"/>
  <c r="Y104" i="787"/>
  <c r="X104" i="787"/>
  <c r="Y103" i="787"/>
  <c r="X103" i="787"/>
  <c r="Y102" i="787"/>
  <c r="X102" i="787"/>
  <c r="Y101" i="787"/>
  <c r="X101" i="787"/>
  <c r="Y100" i="787"/>
  <c r="X100" i="787"/>
  <c r="Y99" i="787"/>
  <c r="X99" i="787"/>
  <c r="Y98" i="787"/>
  <c r="X98" i="787"/>
  <c r="Y97" i="787"/>
  <c r="X97" i="787"/>
  <c r="Y96" i="787"/>
  <c r="X96" i="787"/>
  <c r="Y95" i="787"/>
  <c r="X95" i="787"/>
  <c r="Y94" i="787"/>
  <c r="X94" i="787"/>
  <c r="Y93" i="787"/>
  <c r="X93" i="787"/>
  <c r="Y92" i="787"/>
  <c r="X92" i="787"/>
  <c r="Y91" i="787"/>
  <c r="X91" i="787"/>
  <c r="Y90" i="787"/>
  <c r="X90" i="787"/>
  <c r="Y89" i="787"/>
  <c r="X89" i="787"/>
  <c r="Y88" i="787"/>
  <c r="X88" i="787"/>
  <c r="Y87" i="787"/>
  <c r="X87" i="787"/>
  <c r="Y86" i="787"/>
  <c r="X86" i="787"/>
  <c r="Y85" i="787"/>
  <c r="X85" i="787"/>
  <c r="Y84" i="787"/>
  <c r="X84" i="787"/>
  <c r="Y83" i="787"/>
  <c r="X83" i="787"/>
  <c r="Y82" i="787"/>
  <c r="X82" i="787"/>
  <c r="Y81" i="787"/>
  <c r="X81" i="787"/>
  <c r="Y80" i="787"/>
  <c r="X80" i="787"/>
  <c r="Y79" i="787"/>
  <c r="X79" i="787"/>
  <c r="Y78" i="787"/>
  <c r="X78" i="787"/>
  <c r="Y77" i="787"/>
  <c r="X77" i="787"/>
  <c r="Y76" i="787"/>
  <c r="X76" i="787"/>
  <c r="Y75" i="787"/>
  <c r="X75" i="787"/>
  <c r="Y74" i="787"/>
  <c r="X74" i="787"/>
  <c r="Y73" i="787"/>
  <c r="X73" i="787"/>
  <c r="Y72" i="787"/>
  <c r="X72" i="787"/>
  <c r="Y71" i="787"/>
  <c r="X71" i="787"/>
  <c r="Y70" i="787"/>
  <c r="X70" i="787"/>
  <c r="Y69" i="787"/>
  <c r="X69" i="787"/>
  <c r="Y68" i="787"/>
  <c r="X68" i="787"/>
  <c r="Y67" i="787"/>
  <c r="X67" i="787"/>
  <c r="Y66" i="787"/>
  <c r="X66" i="787"/>
  <c r="Y65" i="787"/>
  <c r="X65" i="787"/>
  <c r="Y64" i="787"/>
  <c r="X64" i="787"/>
  <c r="Y63" i="787"/>
  <c r="X63" i="787"/>
  <c r="Y62" i="787"/>
  <c r="X62" i="787"/>
  <c r="Y61" i="787"/>
  <c r="X61" i="787"/>
  <c r="Y60" i="787"/>
  <c r="X60" i="787"/>
  <c r="Y59" i="787"/>
  <c r="X59" i="787"/>
  <c r="Y58" i="787"/>
  <c r="X58" i="787"/>
  <c r="Y57" i="787"/>
  <c r="X57" i="787"/>
  <c r="Y56" i="787"/>
  <c r="X56" i="787"/>
  <c r="Y55" i="787"/>
  <c r="X55" i="787"/>
  <c r="Y54" i="787"/>
  <c r="X54" i="787"/>
  <c r="Y53" i="787"/>
  <c r="X53" i="787"/>
  <c r="Y52" i="787"/>
  <c r="X52" i="787"/>
  <c r="Y51" i="787"/>
  <c r="X51" i="787"/>
  <c r="Y50" i="787"/>
  <c r="X50" i="787"/>
  <c r="Y49" i="787"/>
  <c r="X49" i="787"/>
  <c r="Y48" i="787"/>
  <c r="X48" i="787"/>
  <c r="Y47" i="787"/>
  <c r="X47" i="787"/>
  <c r="Y46" i="787"/>
  <c r="X46" i="787"/>
  <c r="Y45" i="787"/>
  <c r="X45" i="787"/>
  <c r="Y44" i="787"/>
  <c r="X44" i="787"/>
  <c r="Y43" i="787"/>
  <c r="X43" i="787"/>
  <c r="Y42" i="787"/>
  <c r="X42" i="787"/>
  <c r="Y41" i="787"/>
  <c r="X41" i="787"/>
  <c r="Y40" i="787"/>
  <c r="X40" i="787"/>
  <c r="Y39" i="787"/>
  <c r="X39" i="787"/>
  <c r="Y38" i="787"/>
  <c r="X38" i="787"/>
  <c r="Y37" i="787"/>
  <c r="X37" i="787"/>
  <c r="Y36" i="787"/>
  <c r="X36" i="787"/>
  <c r="Y35" i="787"/>
  <c r="X35" i="787"/>
  <c r="Y34" i="787"/>
  <c r="X34" i="787"/>
  <c r="Y33" i="787"/>
  <c r="X33" i="787"/>
  <c r="Y32" i="787"/>
  <c r="X32" i="787"/>
  <c r="Y31" i="787"/>
  <c r="X31" i="787"/>
  <c r="Y30" i="787"/>
  <c r="X30" i="787"/>
  <c r="Y29" i="787"/>
  <c r="X29" i="787"/>
  <c r="Y28" i="787"/>
  <c r="X28" i="787"/>
  <c r="Y27" i="787"/>
  <c r="X27" i="787"/>
  <c r="Y26" i="787"/>
  <c r="X26" i="787"/>
  <c r="Y25" i="787"/>
  <c r="X25" i="787"/>
  <c r="Y24" i="787"/>
  <c r="X24" i="787"/>
  <c r="Y23" i="787"/>
  <c r="X23" i="787"/>
  <c r="Y22" i="787"/>
  <c r="X22" i="787"/>
  <c r="Y21" i="787"/>
  <c r="X21" i="787"/>
  <c r="Y20" i="787"/>
  <c r="X20" i="787"/>
  <c r="Y19" i="787"/>
  <c r="X19" i="787"/>
  <c r="Y18" i="787"/>
  <c r="X18" i="787"/>
  <c r="Y17" i="787"/>
  <c r="X17" i="787"/>
  <c r="Y16" i="787"/>
  <c r="X16" i="787"/>
  <c r="Y15" i="787"/>
  <c r="X15" i="787"/>
  <c r="Y14" i="787"/>
  <c r="X14" i="787"/>
  <c r="Y13" i="787"/>
  <c r="X13" i="787"/>
  <c r="Y12" i="787"/>
  <c r="X12" i="787"/>
  <c r="Y11" i="787"/>
  <c r="X11" i="787"/>
  <c r="Y10" i="787"/>
  <c r="X10" i="787"/>
  <c r="Y9" i="787"/>
  <c r="X9" i="787"/>
  <c r="Y8" i="787"/>
  <c r="X8" i="787"/>
  <c r="Y7" i="787"/>
  <c r="X7" i="787"/>
  <c r="Y6" i="787"/>
  <c r="X6" i="787"/>
  <c r="Y5" i="787"/>
  <c r="X5" i="787"/>
  <c r="Y1183" i="787" l="1"/>
  <c r="Y1184" i="787"/>
  <c r="Y1185" i="787" l="1"/>
  <c r="Y1186" i="787" l="1"/>
  <c r="Y1187" i="787" l="1"/>
  <c r="Y1188" i="787" l="1"/>
  <c r="Y1189" i="787" l="1"/>
  <c r="Y1190" i="787" l="1"/>
  <c r="A3" i="787" l="1"/>
  <c r="Y1191" i="787"/>
  <c r="B1671" i="770"/>
  <c r="B1672" i="770" s="1"/>
  <c r="B1673" i="770" s="1"/>
  <c r="B1674" i="770" s="1"/>
  <c r="Y1192" i="787" l="1"/>
  <c r="D79" i="703"/>
  <c r="D78" i="703"/>
  <c r="B94" i="157"/>
  <c r="B95" i="157" s="1"/>
  <c r="B96" i="157" s="1"/>
  <c r="B97" i="157" s="1"/>
  <c r="B98" i="157" s="1"/>
  <c r="B99" i="157" s="1"/>
  <c r="B100" i="157" s="1"/>
  <c r="B101" i="157" s="1"/>
  <c r="B102" i="157" s="1"/>
  <c r="B84" i="157"/>
  <c r="B85" i="157" s="1"/>
  <c r="B86" i="157" s="1"/>
  <c r="B87" i="157" s="1"/>
  <c r="B88" i="157" s="1"/>
  <c r="B89" i="157" s="1"/>
  <c r="B90" i="157" s="1"/>
  <c r="B91" i="157" s="1"/>
  <c r="B92" i="157" s="1"/>
  <c r="B74" i="157"/>
  <c r="B75" i="157" s="1"/>
  <c r="B76" i="157" s="1"/>
  <c r="B77" i="157" s="1"/>
  <c r="B78" i="157" s="1"/>
  <c r="B79" i="157" s="1"/>
  <c r="B80" i="157" s="1"/>
  <c r="B81" i="157" s="1"/>
  <c r="B82" i="157" s="1"/>
  <c r="B64" i="157"/>
  <c r="B65" i="157" s="1"/>
  <c r="B66" i="157" s="1"/>
  <c r="B67" i="157" s="1"/>
  <c r="B68" i="157" s="1"/>
  <c r="B69" i="157" s="1"/>
  <c r="B70" i="157" s="1"/>
  <c r="B71" i="157" s="1"/>
  <c r="B72" i="157" s="1"/>
  <c r="B54" i="157"/>
  <c r="B55" i="157" s="1"/>
  <c r="B56" i="157" s="1"/>
  <c r="B57" i="157" s="1"/>
  <c r="B58" i="157" s="1"/>
  <c r="B59" i="157" s="1"/>
  <c r="B60" i="157" s="1"/>
  <c r="B61" i="157" s="1"/>
  <c r="B62" i="157" s="1"/>
  <c r="B44" i="157"/>
  <c r="B45" i="157" s="1"/>
  <c r="B46" i="157" s="1"/>
  <c r="B47" i="157" s="1"/>
  <c r="B48" i="157" s="1"/>
  <c r="B49" i="157" s="1"/>
  <c r="B50" i="157" s="1"/>
  <c r="B51" i="157" s="1"/>
  <c r="B52" i="157" s="1"/>
  <c r="B34" i="157"/>
  <c r="B35" i="157" s="1"/>
  <c r="B36" i="157" s="1"/>
  <c r="B37" i="157" s="1"/>
  <c r="B38" i="157" s="1"/>
  <c r="B39" i="157" s="1"/>
  <c r="B40" i="157" s="1"/>
  <c r="B41" i="157" s="1"/>
  <c r="B42" i="157" s="1"/>
  <c r="B24" i="157"/>
  <c r="B25" i="157" s="1"/>
  <c r="B26" i="157" s="1"/>
  <c r="B27" i="157" s="1"/>
  <c r="B28" i="157" s="1"/>
  <c r="B29" i="157" s="1"/>
  <c r="B30" i="157" s="1"/>
  <c r="B31" i="157" s="1"/>
  <c r="B32" i="157" s="1"/>
  <c r="B14" i="157"/>
  <c r="B15" i="157" s="1"/>
  <c r="Y1193" i="787" l="1"/>
  <c r="B16" i="157"/>
  <c r="B17" i="157" s="1"/>
  <c r="B18" i="157" s="1"/>
  <c r="B19" i="157" s="1"/>
  <c r="B20" i="157" s="1"/>
  <c r="B21" i="157" s="1"/>
  <c r="B22" i="157" s="1"/>
  <c r="Y1194" i="787" l="1"/>
  <c r="A1" i="157"/>
  <c r="Y1195" i="787" l="1"/>
  <c r="Y1196" i="787" l="1"/>
  <c r="Y1197" i="787" l="1"/>
  <c r="Y1198" i="787" l="1"/>
  <c r="Y1199" i="787" l="1"/>
  <c r="Y1200" i="787" l="1"/>
  <c r="Y1201" i="787" l="1"/>
  <c r="Y1202" i="787" l="1"/>
  <c r="Y1203" i="787" l="1"/>
  <c r="Y1204" i="787" l="1"/>
  <c r="Y1206" i="787" l="1"/>
  <c r="Y1205" i="78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HANDY-61</author>
  </authors>
  <commentList>
    <comment ref="B1241" authorId="0" shapeId="0" xr:uid="{A0C0DB47-3ED8-492D-910A-F87157087549}">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8</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오브젝트는</t>
        </r>
        <r>
          <rPr>
            <sz val="9"/>
            <color indexed="81"/>
            <rFont val="Tahoma"/>
            <family val="2"/>
          </rPr>
          <t xml:space="preserve"> +1</t>
        </r>
        <r>
          <rPr>
            <sz val="9"/>
            <color indexed="81"/>
            <rFont val="돋움"/>
            <family val="3"/>
            <charset val="129"/>
          </rPr>
          <t>씩</t>
        </r>
        <r>
          <rPr>
            <sz val="9"/>
            <color indexed="81"/>
            <rFont val="Tahoma"/>
            <family val="2"/>
          </rPr>
          <t xml:space="preserve"> </t>
        </r>
      </text>
    </comment>
    <comment ref="B1303" authorId="0" shapeId="0" xr:uid="{F5AB310B-B226-43B6-9437-C03AA84A26B7}">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1</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B1371" authorId="0" shapeId="0" xr:uid="{B06DDCC9-7236-4888-BBFD-2A34036DEE6C}">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3</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B1415" authorId="0" shapeId="0" xr:uid="{7FAFC07D-A465-48A8-BF8B-55707B017EF5}">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-&gt;1</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B1468" authorId="0" shapeId="0" xr:uid="{DD77B0A8-9FA1-45E7-82A2-1E8B18307CEC}">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8</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B1483" authorId="0" shapeId="0" xr:uid="{F4D66471-7639-4BC8-B33B-24AE7534AB0F}">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0</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00000000-0006-0000-0D00-000001000000}">
      <text>
        <r>
          <rPr>
            <sz val="9"/>
            <color indexed="81"/>
            <rFont val="Tahoma"/>
            <family val="2"/>
          </rPr>
          <t xml:space="preserve">index/100 </t>
        </r>
        <r>
          <rPr>
            <sz val="9"/>
            <color indexed="81"/>
            <rFont val="돋움"/>
            <family val="3"/>
            <charset val="129"/>
          </rPr>
          <t>의</t>
        </r>
        <r>
          <rPr>
            <sz val="9"/>
            <color indexed="81"/>
            <rFont val="Tahoma"/>
            <family val="2"/>
          </rPr>
          <t xml:space="preserve"> </t>
        </r>
        <r>
          <rPr>
            <sz val="9"/>
            <color indexed="81"/>
            <rFont val="돋움"/>
            <family val="3"/>
            <charset val="129"/>
          </rPr>
          <t xml:space="preserve">몫이
</t>
        </r>
        <r>
          <rPr>
            <sz val="9"/>
            <color indexed="81"/>
            <rFont val="Tahoma"/>
            <family val="2"/>
          </rPr>
          <t xml:space="preserve">0 = </t>
        </r>
        <r>
          <rPr>
            <sz val="9"/>
            <color indexed="81"/>
            <rFont val="돋움"/>
            <family val="3"/>
            <charset val="129"/>
          </rPr>
          <t>초보자</t>
        </r>
        <r>
          <rPr>
            <sz val="9"/>
            <color indexed="81"/>
            <rFont val="Tahoma"/>
            <family val="2"/>
          </rPr>
          <t xml:space="preserve"> </t>
        </r>
        <r>
          <rPr>
            <sz val="9"/>
            <color indexed="81"/>
            <rFont val="돋움"/>
            <family val="3"/>
            <charset val="129"/>
          </rPr>
          <t xml:space="preserve">패키지
</t>
        </r>
        <r>
          <rPr>
            <sz val="9"/>
            <color indexed="81"/>
            <rFont val="Tahoma"/>
            <family val="2"/>
          </rPr>
          <t xml:space="preserve">1=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
10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레벨</t>
        </r>
        <r>
          <rPr>
            <sz val="9"/>
            <color indexed="81"/>
            <rFont val="Tahoma"/>
            <family val="2"/>
          </rPr>
          <t xml:space="preserve">)
11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기타</t>
        </r>
        <r>
          <rPr>
            <sz val="9"/>
            <color indexed="81"/>
            <rFont val="Tahoma"/>
            <family val="2"/>
          </rPr>
          <t xml:space="preserve">)
20 : </t>
        </r>
        <r>
          <rPr>
            <sz val="9"/>
            <color indexed="81"/>
            <rFont val="돋움"/>
            <family val="3"/>
            <charset val="129"/>
          </rPr>
          <t>월정액</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30~39 : </t>
        </r>
        <r>
          <rPr>
            <sz val="9"/>
            <color indexed="81"/>
            <rFont val="돋움"/>
            <family val="3"/>
            <charset val="129"/>
          </rPr>
          <t>목표</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패키지
</t>
        </r>
        <r>
          <rPr>
            <sz val="9"/>
            <color indexed="81"/>
            <rFont val="Tahoma"/>
            <family val="2"/>
          </rPr>
          <t xml:space="preserve">40~49: </t>
        </r>
        <r>
          <rPr>
            <sz val="9"/>
            <color indexed="81"/>
            <rFont val="돋움"/>
            <family val="3"/>
            <charset val="129"/>
          </rPr>
          <t>출석</t>
        </r>
        <r>
          <rPr>
            <sz val="9"/>
            <color indexed="81"/>
            <rFont val="Tahoma"/>
            <family val="2"/>
          </rPr>
          <t xml:space="preserve"> </t>
        </r>
        <r>
          <rPr>
            <sz val="9"/>
            <color indexed="81"/>
            <rFont val="돋움"/>
            <family val="3"/>
            <charset val="129"/>
          </rPr>
          <t xml:space="preserve">패키지
</t>
        </r>
        <r>
          <rPr>
            <sz val="9"/>
            <color indexed="81"/>
            <rFont val="Tahoma"/>
            <family val="2"/>
          </rPr>
          <t xml:space="preserve">1000~1999 :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t>
        </r>
        <r>
          <rPr>
            <sz val="9"/>
            <color indexed="81"/>
            <rFont val="돋움"/>
            <family val="3"/>
            <charset val="129"/>
          </rPr>
          <t>출석</t>
        </r>
        <r>
          <rPr>
            <sz val="9"/>
            <color indexed="81"/>
            <rFont val="Tahoma"/>
            <family val="2"/>
          </rPr>
          <t xml:space="preserve"> </t>
        </r>
        <r>
          <rPr>
            <sz val="9"/>
            <color indexed="81"/>
            <rFont val="돋움"/>
            <family val="3"/>
            <charset val="129"/>
          </rPr>
          <t>이벤트용</t>
        </r>
        <r>
          <rPr>
            <sz val="9"/>
            <color indexed="81"/>
            <rFont val="Tahoma"/>
            <family val="2"/>
          </rPr>
          <t>)</t>
        </r>
        <r>
          <rPr>
            <sz val="9"/>
            <color indexed="81"/>
            <rFont val="돋움"/>
            <family val="3"/>
            <charset val="129"/>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HANDY-61</author>
  </authors>
  <commentList>
    <comment ref="B3" authorId="0" shapeId="0" xr:uid="{52F3FE82-BEAD-4587-A965-2A12055E62D6}">
      <text>
        <r>
          <rPr>
            <sz val="9"/>
            <color theme="1"/>
            <rFont val="맑은 고딕"/>
            <family val="3"/>
            <charset val="129"/>
          </rPr>
          <t>0~99999: 건설건물
100000~199999: 꾸미기 건물
200000~299999: 타일
300000~ : 물 건물</t>
        </r>
      </text>
    </comment>
    <comment ref="C123" authorId="1" shapeId="0" xr:uid="{176C1F54-8CE9-4FDD-97E0-67B1724435B3}">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8</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오브젝트는</t>
        </r>
        <r>
          <rPr>
            <sz val="9"/>
            <color indexed="81"/>
            <rFont val="Tahoma"/>
            <family val="2"/>
          </rPr>
          <t xml:space="preserve"> +1</t>
        </r>
        <r>
          <rPr>
            <sz val="9"/>
            <color indexed="81"/>
            <rFont val="돋움"/>
            <family val="3"/>
            <charset val="129"/>
          </rPr>
          <t>씩</t>
        </r>
        <r>
          <rPr>
            <sz val="9"/>
            <color indexed="81"/>
            <rFont val="Tahoma"/>
            <family val="2"/>
          </rPr>
          <t xml:space="preserve"> </t>
        </r>
      </text>
    </comment>
    <comment ref="C185" authorId="1" shapeId="0" xr:uid="{1A809589-3064-4675-AB33-DF463FFE2436}">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1</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53" authorId="1" shapeId="0" xr:uid="{287B632E-769A-4BAB-9E76-3F77DF378DFB}">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3</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97" authorId="1" shapeId="0" xr:uid="{F244C4E9-0C63-4CF8-81EE-20B92072369B}">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-&gt;1</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50" authorId="1" shapeId="0" xr:uid="{9EFF4D06-89CA-4898-8728-88773A9BB279}">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8</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65" authorId="1" shapeId="0" xr:uid="{A159329C-72FF-49A4-9C5D-BC6495C135DA}">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0</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64" authorId="0" shapeId="0" xr:uid="{CFC2567F-DEEE-4D80-98D9-D1B3A743C484}">
      <text>
        <r>
          <rPr>
            <sz val="11"/>
            <color theme="1"/>
            <rFont val="맑은 고딕"/>
            <family val="2"/>
            <scheme val="minor"/>
          </rPr>
          <t>======
ID#AAABUvCQLPw
HANDY-90    (2024-08-27 08:50:36)
Pre-Register (Reward)</t>
        </r>
      </text>
    </comment>
    <comment ref="D165" authorId="0" shapeId="0" xr:uid="{ED9EC6CC-3ABD-4581-9440-B866A90F4A33}">
      <text>
        <r>
          <rPr>
            <sz val="11"/>
            <color theme="1"/>
            <rFont val="맑은 고딕"/>
            <family val="2"/>
            <scheme val="minor"/>
          </rPr>
          <t>======
ID#AAABUvCQLRc
HANDY-90    (2024-08-27 08:50:36)
Lv1+ (Swooshing) Furniture Workshop</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Daniel</author>
  </authors>
  <commentList>
    <comment ref="B3" authorId="0" shapeId="0" xr:uid="{3C4B175C-34E4-4FB7-9FD6-AEC13BBF3AF7}">
      <text>
        <r>
          <rPr>
            <b/>
            <sz val="9"/>
            <color indexed="81"/>
            <rFont val="Tahoma"/>
            <family val="2"/>
          </rPr>
          <t>Daniel:</t>
        </r>
        <r>
          <rPr>
            <sz val="9"/>
            <color indexed="81"/>
            <rFont val="Tahoma"/>
            <family val="2"/>
          </rPr>
          <t xml:space="preserve">
</t>
        </r>
        <r>
          <rPr>
            <sz val="9"/>
            <color indexed="81"/>
            <rFont val="돋움"/>
            <family val="3"/>
            <charset val="129"/>
          </rPr>
          <t>인덱스</t>
        </r>
        <r>
          <rPr>
            <sz val="9"/>
            <color indexed="81"/>
            <rFont val="Tahoma"/>
            <family val="2"/>
          </rPr>
          <t>/1000</t>
        </r>
        <r>
          <rPr>
            <sz val="9"/>
            <color indexed="81"/>
            <rFont val="돋움"/>
            <family val="3"/>
            <charset val="129"/>
          </rPr>
          <t>의</t>
        </r>
        <r>
          <rPr>
            <sz val="9"/>
            <color indexed="81"/>
            <rFont val="Tahoma"/>
            <family val="2"/>
          </rPr>
          <t xml:space="preserve"> </t>
        </r>
        <r>
          <rPr>
            <sz val="9"/>
            <color indexed="81"/>
            <rFont val="돋움"/>
            <family val="3"/>
            <charset val="129"/>
          </rPr>
          <t>값으로</t>
        </r>
        <r>
          <rPr>
            <sz val="9"/>
            <color indexed="81"/>
            <rFont val="Tahoma"/>
            <family val="2"/>
          </rPr>
          <t xml:space="preserve"> </t>
        </r>
        <r>
          <rPr>
            <sz val="9"/>
            <color indexed="81"/>
            <rFont val="돋움"/>
            <family val="3"/>
            <charset val="129"/>
          </rPr>
          <t>타입</t>
        </r>
        <r>
          <rPr>
            <sz val="9"/>
            <color indexed="81"/>
            <rFont val="Tahoma"/>
            <family val="2"/>
          </rPr>
          <t xml:space="preserve"> </t>
        </r>
        <r>
          <rPr>
            <sz val="9"/>
            <color indexed="81"/>
            <rFont val="돋움"/>
            <family val="3"/>
            <charset val="129"/>
          </rPr>
          <t>결정</t>
        </r>
        <r>
          <rPr>
            <sz val="9"/>
            <color indexed="81"/>
            <rFont val="Tahoma"/>
            <family val="2"/>
          </rPr>
          <t>. 0</t>
        </r>
        <r>
          <rPr>
            <sz val="9"/>
            <color indexed="81"/>
            <rFont val="돋움"/>
            <family val="3"/>
            <charset val="129"/>
          </rPr>
          <t>번</t>
        </r>
        <r>
          <rPr>
            <sz val="9"/>
            <color indexed="81"/>
            <rFont val="Tahoma"/>
            <family val="2"/>
          </rPr>
          <t xml:space="preserve"> </t>
        </r>
        <r>
          <rPr>
            <sz val="9"/>
            <color indexed="81"/>
            <rFont val="돋움"/>
            <family val="3"/>
            <charset val="129"/>
          </rPr>
          <t>타입의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 xml:space="preserve">예외처리필요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HANDY-61</author>
  </authors>
  <commentList>
    <comment ref="B3" authorId="0" shapeId="0" xr:uid="{00000000-0006-0000-0000-000002000000}">
      <text>
        <r>
          <rPr>
            <b/>
            <sz val="9"/>
            <color indexed="81"/>
            <rFont val="Tahoma"/>
            <family val="2"/>
          </rPr>
          <t>HANDY-61:</t>
        </r>
        <r>
          <rPr>
            <sz val="9"/>
            <color indexed="81"/>
            <rFont val="Tahoma"/>
            <family val="2"/>
          </rPr>
          <t xml:space="preserve">
0 : </t>
        </r>
        <r>
          <rPr>
            <sz val="9"/>
            <color indexed="81"/>
            <rFont val="돋움"/>
            <family val="3"/>
            <charset val="129"/>
          </rPr>
          <t>생산</t>
        </r>
        <r>
          <rPr>
            <sz val="9"/>
            <color indexed="81"/>
            <rFont val="Tahoma"/>
            <family val="2"/>
          </rPr>
          <t xml:space="preserve">
1000 : </t>
        </r>
        <r>
          <rPr>
            <sz val="9"/>
            <color indexed="81"/>
            <rFont val="돋움"/>
            <family val="3"/>
            <charset val="129"/>
          </rPr>
          <t>의상</t>
        </r>
        <r>
          <rPr>
            <sz val="9"/>
            <color indexed="81"/>
            <rFont val="Tahoma"/>
            <family val="2"/>
          </rPr>
          <t xml:space="preserve">
2000 : </t>
        </r>
        <r>
          <rPr>
            <sz val="9"/>
            <color indexed="81"/>
            <rFont val="돋움"/>
            <family val="3"/>
            <charset val="129"/>
          </rPr>
          <t>꾸미기</t>
        </r>
        <r>
          <rPr>
            <sz val="9"/>
            <color indexed="81"/>
            <rFont val="Tahoma"/>
            <family val="2"/>
          </rPr>
          <t xml:space="preserve">
3000 : </t>
        </r>
        <r>
          <rPr>
            <sz val="9"/>
            <color indexed="81"/>
            <rFont val="돋움"/>
            <family val="3"/>
            <charset val="129"/>
          </rPr>
          <t>유물</t>
        </r>
        <r>
          <rPr>
            <sz val="9"/>
            <color indexed="81"/>
            <rFont val="Tahoma"/>
            <family val="2"/>
          </rPr>
          <t xml:space="preserve">
4000 : </t>
        </r>
        <r>
          <rPr>
            <sz val="9"/>
            <color indexed="81"/>
            <rFont val="돋움"/>
            <family val="3"/>
            <charset val="129"/>
          </rPr>
          <t>페어리</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C42" authorId="0" shapeId="0" xr:uid="{00000000-0006-0000-1900-000004000000}">
      <text>
        <r>
          <rPr>
            <sz val="9"/>
            <color indexed="81"/>
            <rFont val="Tahoma"/>
            <family val="2"/>
          </rPr>
          <t>1</t>
        </r>
        <r>
          <rPr>
            <sz val="9"/>
            <color indexed="81"/>
            <rFont val="돋움"/>
            <family val="3"/>
            <charset val="129"/>
          </rPr>
          <t>챕터</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곳곳에</t>
        </r>
        <r>
          <rPr>
            <sz val="9"/>
            <color indexed="81"/>
            <rFont val="Tahoma"/>
            <family val="2"/>
          </rPr>
          <t xml:space="preserve"> </t>
        </r>
        <r>
          <rPr>
            <sz val="9"/>
            <color indexed="81"/>
            <rFont val="돋움"/>
            <family val="3"/>
            <charset val="129"/>
          </rPr>
          <t>조각</t>
        </r>
        <r>
          <rPr>
            <sz val="9"/>
            <color indexed="81"/>
            <rFont val="Tahoma"/>
            <family val="2"/>
          </rPr>
          <t xml:space="preserve"> </t>
        </r>
        <r>
          <rPr>
            <sz val="9"/>
            <color indexed="81"/>
            <rFont val="돋움"/>
            <family val="3"/>
            <charset val="129"/>
          </rPr>
          <t>놓기</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2800-000001000000}">
      <text>
        <r>
          <rPr>
            <sz val="9"/>
            <color theme="1"/>
            <rFont val="맑은 고딕"/>
            <family val="3"/>
            <charset val="129"/>
          </rPr>
          <t>0~99999: 꾸미기 오브젝트
100000~109999: 장판
110000~119999: 벽지
120000~129999: 가벽
200000~299999: 유물 오브젝트</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2" authorId="0" shapeId="0" xr:uid="{B1DD7C4D-BCE5-47EA-A809-531AC74DEE08}">
      <text>
        <r>
          <rPr>
            <sz val="9"/>
            <color indexed="81"/>
            <rFont val="돋움"/>
            <family val="3"/>
            <charset val="129"/>
          </rPr>
          <t>노란색</t>
        </r>
        <r>
          <rPr>
            <sz val="9"/>
            <color indexed="81"/>
            <rFont val="Tahoma"/>
            <family val="2"/>
          </rPr>
          <t xml:space="preserve"> </t>
        </r>
        <r>
          <rPr>
            <sz val="9"/>
            <color indexed="81"/>
            <rFont val="돋움"/>
            <family val="3"/>
            <charset val="129"/>
          </rPr>
          <t>셀</t>
        </r>
        <r>
          <rPr>
            <sz val="9"/>
            <color indexed="81"/>
            <rFont val="Tahoma"/>
            <family val="2"/>
          </rPr>
          <t xml:space="preserve"> </t>
        </r>
        <r>
          <rPr>
            <sz val="9"/>
            <color indexed="81"/>
            <rFont val="돋움"/>
            <family val="3"/>
            <charset val="129"/>
          </rPr>
          <t>언어</t>
        </r>
        <r>
          <rPr>
            <sz val="9"/>
            <color indexed="81"/>
            <rFont val="Tahoma"/>
            <family val="2"/>
          </rPr>
          <t xml:space="preserve"> </t>
        </r>
        <r>
          <rPr>
            <sz val="9"/>
            <color indexed="81"/>
            <rFont val="돋움"/>
            <family val="3"/>
            <charset val="129"/>
          </rPr>
          <t>파일에</t>
        </r>
        <r>
          <rPr>
            <sz val="9"/>
            <color indexed="81"/>
            <rFont val="Tahoma"/>
            <family val="2"/>
          </rPr>
          <t xml:space="preserve"> </t>
        </r>
        <r>
          <rPr>
            <sz val="9"/>
            <color indexed="81"/>
            <rFont val="돋움"/>
            <family val="3"/>
            <charset val="129"/>
          </rPr>
          <t>적용</t>
        </r>
        <r>
          <rPr>
            <sz val="9"/>
            <color indexed="81"/>
            <rFont val="Tahoma"/>
            <family val="2"/>
          </rPr>
          <t xml:space="preserve"> </t>
        </r>
        <r>
          <rPr>
            <sz val="9"/>
            <color indexed="81"/>
            <rFont val="돋움"/>
            <family val="3"/>
            <charset val="129"/>
          </rPr>
          <t xml:space="preserve">필요
</t>
        </r>
        <r>
          <rPr>
            <sz val="9"/>
            <color indexed="81"/>
            <rFont val="Tahoma"/>
            <family val="2"/>
          </rPr>
          <t xml:space="preserve">
</t>
        </r>
      </text>
    </comment>
    <comment ref="B62" authorId="0" shapeId="0" xr:uid="{0AE4EDD6-503D-4B9C-BFBF-9DE0C17A02F2}">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B63" authorId="0" shapeId="0" xr:uid="{00000000-0006-0000-1300-000002000000}">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C775" authorId="0" shapeId="0" xr:uid="{00000000-0006-0000-1300-000003000000}">
      <text>
        <r>
          <rPr>
            <b/>
            <sz val="9"/>
            <color indexed="81"/>
            <rFont val="돋움"/>
            <family val="3"/>
            <charset val="129"/>
          </rPr>
          <t>추후</t>
        </r>
        <r>
          <rPr>
            <b/>
            <sz val="9"/>
            <color indexed="81"/>
            <rFont val="Tahoma"/>
            <family val="2"/>
          </rPr>
          <t xml:space="preserve"> </t>
        </r>
        <r>
          <rPr>
            <b/>
            <sz val="9"/>
            <color indexed="81"/>
            <rFont val="돋움"/>
            <family val="3"/>
            <charset val="129"/>
          </rPr>
          <t>년</t>
        </r>
        <r>
          <rPr>
            <b/>
            <sz val="9"/>
            <color indexed="81"/>
            <rFont val="Tahoma"/>
            <family val="2"/>
          </rPr>
          <t>/</t>
        </r>
        <r>
          <rPr>
            <b/>
            <sz val="9"/>
            <color indexed="81"/>
            <rFont val="돋움"/>
            <family val="3"/>
            <charset val="129"/>
          </rPr>
          <t>월</t>
        </r>
        <r>
          <rPr>
            <b/>
            <sz val="9"/>
            <color indexed="81"/>
            <rFont val="Tahoma"/>
            <family val="2"/>
          </rPr>
          <t>/</t>
        </r>
        <r>
          <rPr>
            <b/>
            <sz val="9"/>
            <color indexed="81"/>
            <rFont val="돋움"/>
            <family val="3"/>
            <charset val="129"/>
          </rPr>
          <t>일</t>
        </r>
        <r>
          <rPr>
            <b/>
            <sz val="9"/>
            <color indexed="81"/>
            <rFont val="Tahoma"/>
            <family val="2"/>
          </rPr>
          <t xml:space="preserve"> </t>
        </r>
        <r>
          <rPr>
            <b/>
            <sz val="9"/>
            <color indexed="81"/>
            <rFont val="돋움"/>
            <family val="3"/>
            <charset val="129"/>
          </rPr>
          <t>표기</t>
        </r>
        <r>
          <rPr>
            <b/>
            <sz val="9"/>
            <color indexed="81"/>
            <rFont val="Tahoma"/>
            <family val="2"/>
          </rPr>
          <t xml:space="preserve"> </t>
        </r>
        <r>
          <rPr>
            <b/>
            <sz val="9"/>
            <color indexed="81"/>
            <rFont val="돋움"/>
            <family val="3"/>
            <charset val="129"/>
          </rPr>
          <t>방식</t>
        </r>
        <r>
          <rPr>
            <b/>
            <sz val="9"/>
            <color indexed="81"/>
            <rFont val="Tahoma"/>
            <family val="2"/>
          </rPr>
          <t xml:space="preserve"> </t>
        </r>
        <r>
          <rPr>
            <b/>
            <sz val="9"/>
            <color indexed="81"/>
            <rFont val="돋움"/>
            <family val="3"/>
            <charset val="129"/>
          </rPr>
          <t>통합하여</t>
        </r>
        <r>
          <rPr>
            <b/>
            <sz val="9"/>
            <color indexed="81"/>
            <rFont val="Tahoma"/>
            <family val="2"/>
          </rPr>
          <t xml:space="preserve"> </t>
        </r>
        <r>
          <rPr>
            <b/>
            <sz val="9"/>
            <color indexed="81"/>
            <rFont val="돋움"/>
            <family val="3"/>
            <charset val="129"/>
          </rPr>
          <t>수정해야</t>
        </r>
        <r>
          <rPr>
            <b/>
            <sz val="9"/>
            <color indexed="81"/>
            <rFont val="Tahoma"/>
            <family val="2"/>
          </rPr>
          <t xml:space="preserve"> </t>
        </r>
        <r>
          <rPr>
            <b/>
            <sz val="9"/>
            <color indexed="81"/>
            <rFont val="돋움"/>
            <family val="3"/>
            <charset val="129"/>
          </rPr>
          <t>할</t>
        </r>
        <r>
          <rPr>
            <b/>
            <sz val="9"/>
            <color indexed="81"/>
            <rFont val="Tahoma"/>
            <family val="2"/>
          </rPr>
          <t xml:space="preserve"> </t>
        </r>
        <r>
          <rPr>
            <b/>
            <sz val="9"/>
            <color indexed="81"/>
            <rFont val="돋움"/>
            <family val="3"/>
            <charset val="129"/>
          </rPr>
          <t>수도</t>
        </r>
        <r>
          <rPr>
            <b/>
            <sz val="9"/>
            <color indexed="81"/>
            <rFont val="Tahoma"/>
            <family val="2"/>
          </rPr>
          <t xml:space="preserve">?
</t>
        </r>
      </text>
    </comment>
    <comment ref="B840" authorId="0" shapeId="0" xr:uid="{00000000-0006-0000-1300-000004000000}">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 ref="B841" authorId="0" shapeId="0" xr:uid="{00000000-0006-0000-1300-000005000000}">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1" authorId="0" shapeId="0" xr:uid="{CFD67E2D-CA7A-4F08-A8FF-3E158F22AF64}">
      <text>
        <r>
          <rPr>
            <b/>
            <sz val="9"/>
            <color indexed="81"/>
            <rFont val="돋움"/>
            <family val="3"/>
            <charset val="129"/>
          </rPr>
          <t>정상작동</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않아서</t>
        </r>
        <r>
          <rPr>
            <b/>
            <sz val="9"/>
            <color indexed="81"/>
            <rFont val="Tahoma"/>
            <family val="2"/>
          </rPr>
          <t xml:space="preserve"> </t>
        </r>
        <r>
          <rPr>
            <b/>
            <sz val="9"/>
            <color indexed="81"/>
            <rFont val="돋움"/>
            <family val="3"/>
            <charset val="129"/>
          </rPr>
          <t>팝업만</t>
        </r>
        <r>
          <rPr>
            <b/>
            <sz val="9"/>
            <color indexed="81"/>
            <rFont val="Tahoma"/>
            <family val="2"/>
          </rPr>
          <t xml:space="preserve"> </t>
        </r>
        <r>
          <rPr>
            <b/>
            <sz val="9"/>
            <color indexed="81"/>
            <rFont val="돋움"/>
            <family val="3"/>
            <charset val="129"/>
          </rPr>
          <t>등록함</t>
        </r>
      </text>
    </comment>
    <comment ref="B39" authorId="0" shapeId="0" xr:uid="{90910B46-5B90-41AB-8669-AA6E6A4B48F2}">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D40" authorId="0" shapeId="0" xr:uid="{8B21B639-B484-4EE3-A018-7851442AF0EB}">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D41" authorId="0" shapeId="0" xr:uid="{5206CC40-AE7C-4982-AF9D-4DD9A0177BF3}">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B51" authorId="0" shapeId="0" xr:uid="{A4E71D0B-24B0-49E7-B790-2557EC630334}">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52" authorId="0" shapeId="0" xr:uid="{05B7DC8A-7922-447C-AE0F-2A231CDAC37B}">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5" authorId="0" shapeId="0" xr:uid="{D9AB118E-B26B-4881-81F0-2F2CB9250683}">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6" authorId="0" shapeId="0" xr:uid="{462AA36F-4301-4DF8-9BD1-2AA8B9C17821}">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C2" authorId="0" shapeId="0" xr:uid="{CEC41B29-E002-44D4-BAC0-D5A210A8945B}">
      <text>
        <r>
          <rPr>
            <b/>
            <sz val="9"/>
            <color indexed="81"/>
            <rFont val="Tahoma"/>
            <family val="2"/>
          </rPr>
          <t>HANDY-61:</t>
        </r>
        <r>
          <rPr>
            <sz val="9"/>
            <color indexed="81"/>
            <rFont val="Tahoma"/>
            <family val="2"/>
          </rPr>
          <t xml:space="preserve">
</t>
        </r>
        <r>
          <rPr>
            <sz val="9"/>
            <color indexed="81"/>
            <rFont val="돋움"/>
            <family val="3"/>
            <charset val="129"/>
          </rPr>
          <t>흰색</t>
        </r>
        <r>
          <rPr>
            <sz val="9"/>
            <color indexed="81"/>
            <rFont val="Tahoma"/>
            <family val="2"/>
          </rPr>
          <t xml:space="preserve"> : </t>
        </r>
        <r>
          <rPr>
            <sz val="9"/>
            <color indexed="81"/>
            <rFont val="돋움"/>
            <family val="3"/>
            <charset val="129"/>
          </rPr>
          <t>일반</t>
        </r>
        <r>
          <rPr>
            <sz val="9"/>
            <color indexed="81"/>
            <rFont val="Tahoma"/>
            <family val="2"/>
          </rPr>
          <t xml:space="preserve"> </t>
        </r>
        <r>
          <rPr>
            <sz val="9"/>
            <color indexed="81"/>
            <rFont val="돋움"/>
            <family val="3"/>
            <charset val="129"/>
          </rPr>
          <t>메인</t>
        </r>
        <r>
          <rPr>
            <sz val="9"/>
            <color indexed="81"/>
            <rFont val="Tahoma"/>
            <family val="2"/>
          </rPr>
          <t xml:space="preserve"> </t>
        </r>
        <r>
          <rPr>
            <sz val="9"/>
            <color indexed="81"/>
            <rFont val="돋움"/>
            <family val="3"/>
            <charset val="129"/>
          </rPr>
          <t>퀘스트
회색</t>
        </r>
        <r>
          <rPr>
            <sz val="9"/>
            <color indexed="81"/>
            <rFont val="Tahoma"/>
            <family val="2"/>
          </rPr>
          <t xml:space="preserve"> : </t>
        </r>
        <r>
          <rPr>
            <sz val="9"/>
            <color indexed="81"/>
            <rFont val="돋움"/>
            <family val="3"/>
            <charset val="129"/>
          </rPr>
          <t>주요</t>
        </r>
        <r>
          <rPr>
            <sz val="9"/>
            <color indexed="81"/>
            <rFont val="Tahoma"/>
            <family val="2"/>
          </rPr>
          <t xml:space="preserve"> </t>
        </r>
        <r>
          <rPr>
            <sz val="9"/>
            <color indexed="81"/>
            <rFont val="돋움"/>
            <family val="3"/>
            <charset val="129"/>
          </rPr>
          <t>콘텐츠</t>
        </r>
        <r>
          <rPr>
            <sz val="9"/>
            <color indexed="81"/>
            <rFont val="Tahoma"/>
            <family val="2"/>
          </rPr>
          <t xml:space="preserve"> </t>
        </r>
        <r>
          <rPr>
            <sz val="9"/>
            <color indexed="81"/>
            <rFont val="돋움"/>
            <family val="3"/>
            <charset val="129"/>
          </rPr>
          <t>퀘스트
연군청색</t>
        </r>
        <r>
          <rPr>
            <sz val="9"/>
            <color indexed="81"/>
            <rFont val="Tahoma"/>
            <family val="2"/>
          </rPr>
          <t xml:space="preserve"> : </t>
        </r>
        <r>
          <rPr>
            <sz val="9"/>
            <color indexed="81"/>
            <rFont val="돋움"/>
            <family val="3"/>
            <charset val="129"/>
          </rPr>
          <t>최초</t>
        </r>
        <r>
          <rPr>
            <sz val="9"/>
            <color indexed="81"/>
            <rFont val="Tahoma"/>
            <family val="2"/>
          </rPr>
          <t xml:space="preserve"> </t>
        </r>
        <r>
          <rPr>
            <sz val="9"/>
            <color indexed="81"/>
            <rFont val="돋움"/>
            <family val="3"/>
            <charset val="129"/>
          </rPr>
          <t>아이템</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퀘스트
초록색</t>
        </r>
        <r>
          <rPr>
            <sz val="9"/>
            <color indexed="81"/>
            <rFont val="Tahoma"/>
            <family val="2"/>
          </rPr>
          <t xml:space="preserve"> :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퀘스트ㅡ
노란색</t>
        </r>
        <r>
          <rPr>
            <sz val="9"/>
            <color indexed="81"/>
            <rFont val="Tahoma"/>
            <family val="2"/>
          </rPr>
          <t xml:space="preserve"> : </t>
        </r>
        <r>
          <rPr>
            <sz val="9"/>
            <color indexed="81"/>
            <rFont val="돋움"/>
            <family val="3"/>
            <charset val="129"/>
          </rPr>
          <t>페어리</t>
        </r>
        <r>
          <rPr>
            <sz val="9"/>
            <color indexed="81"/>
            <rFont val="Tahoma"/>
            <family val="2"/>
          </rPr>
          <t xml:space="preserve">, </t>
        </r>
        <r>
          <rPr>
            <sz val="9"/>
            <color indexed="81"/>
            <rFont val="돋움"/>
            <family val="3"/>
            <charset val="129"/>
          </rPr>
          <t>보물</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퀘스트
주황색</t>
        </r>
        <r>
          <rPr>
            <sz val="9"/>
            <color indexed="81"/>
            <rFont val="Tahoma"/>
            <family val="2"/>
          </rPr>
          <t xml:space="preserve"> : </t>
        </r>
        <r>
          <rPr>
            <sz val="9"/>
            <color indexed="81"/>
            <rFont val="돋움"/>
            <family val="3"/>
            <charset val="129"/>
          </rPr>
          <t>레벨</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퀘스트
분홍색</t>
        </r>
        <r>
          <rPr>
            <sz val="9"/>
            <color indexed="81"/>
            <rFont val="Tahoma"/>
            <family val="2"/>
          </rPr>
          <t xml:space="preserve"> : </t>
        </r>
        <r>
          <rPr>
            <sz val="9"/>
            <color indexed="81"/>
            <rFont val="돋움"/>
            <family val="3"/>
            <charset val="129"/>
          </rPr>
          <t>지식</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퀘스트
</t>
        </r>
      </text>
    </comment>
    <comment ref="B4" authorId="0" shapeId="0" xr:uid="{AE3BB15D-9F7B-4D7C-974A-6908020B0C4C}">
      <text>
        <r>
          <rPr>
            <b/>
            <sz val="9"/>
            <color indexed="81"/>
            <rFont val="돋움"/>
            <family val="3"/>
            <charset val="129"/>
          </rPr>
          <t>최초</t>
        </r>
        <r>
          <rPr>
            <b/>
            <sz val="9"/>
            <color indexed="81"/>
            <rFont val="Tahoma"/>
            <family val="2"/>
          </rPr>
          <t xml:space="preserve"> </t>
        </r>
        <r>
          <rPr>
            <b/>
            <sz val="9"/>
            <color indexed="81"/>
            <rFont val="돋움"/>
            <family val="3"/>
            <charset val="129"/>
          </rPr>
          <t>튜토리얼</t>
        </r>
        <r>
          <rPr>
            <b/>
            <sz val="9"/>
            <color indexed="81"/>
            <rFont val="Tahoma"/>
            <family val="2"/>
          </rPr>
          <t xml:space="preserve"> </t>
        </r>
        <r>
          <rPr>
            <b/>
            <sz val="9"/>
            <color indexed="81"/>
            <rFont val="돋움"/>
            <family val="3"/>
            <charset val="129"/>
          </rPr>
          <t>퀘스트</t>
        </r>
      </text>
    </comment>
    <comment ref="B9" authorId="0" shapeId="0" xr:uid="{7516B5F0-ECAF-47E2-84C6-ED90F28D2C41}">
      <text>
        <r>
          <rPr>
            <b/>
            <sz val="9"/>
            <color indexed="81"/>
            <rFont val="돋움"/>
            <family val="3"/>
            <charset val="129"/>
          </rPr>
          <t>완료</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페어리</t>
        </r>
        <r>
          <rPr>
            <b/>
            <sz val="9"/>
            <color indexed="81"/>
            <rFont val="Tahoma"/>
            <family val="2"/>
          </rPr>
          <t xml:space="preserve"> </t>
        </r>
        <r>
          <rPr>
            <b/>
            <sz val="9"/>
            <color indexed="81"/>
            <rFont val="돋움"/>
            <family val="3"/>
            <charset val="129"/>
          </rPr>
          <t>리엔</t>
        </r>
        <r>
          <rPr>
            <b/>
            <sz val="9"/>
            <color indexed="81"/>
            <rFont val="Tahoma"/>
            <family val="2"/>
          </rPr>
          <t xml:space="preserve"> </t>
        </r>
        <r>
          <rPr>
            <b/>
            <sz val="9"/>
            <color indexed="81"/>
            <rFont val="돋움"/>
            <family val="3"/>
            <charset val="129"/>
          </rPr>
          <t>획득</t>
        </r>
        <r>
          <rPr>
            <sz val="9"/>
            <color indexed="81"/>
            <rFont val="Tahoma"/>
            <family val="2"/>
          </rPr>
          <t xml:space="preserve">
- ContentControl - </t>
        </r>
        <r>
          <rPr>
            <sz val="9"/>
            <color indexed="81"/>
            <rFont val="돋움"/>
            <family val="3"/>
            <charset val="129"/>
          </rPr>
          <t>오브젝트</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1" authorId="0" shapeId="0" xr:uid="{A1D88B8C-F17A-460E-BF82-E418698C051E}">
      <text>
        <r>
          <rPr>
            <b/>
            <sz val="9"/>
            <color indexed="81"/>
            <rFont val="돋움"/>
            <family val="3"/>
            <charset val="129"/>
          </rPr>
          <t>소원</t>
        </r>
        <r>
          <rPr>
            <b/>
            <sz val="9"/>
            <color indexed="81"/>
            <rFont val="Tahoma"/>
            <family val="2"/>
          </rPr>
          <t xml:space="preserve"> </t>
        </r>
        <r>
          <rPr>
            <b/>
            <sz val="9"/>
            <color indexed="81"/>
            <rFont val="돋움"/>
            <family val="3"/>
            <charset val="129"/>
          </rPr>
          <t>게시판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소원</t>
        </r>
        <r>
          <rPr>
            <b/>
            <sz val="9"/>
            <color indexed="81"/>
            <rFont val="Tahoma"/>
            <family val="2"/>
          </rPr>
          <t xml:space="preserve"> </t>
        </r>
        <r>
          <rPr>
            <b/>
            <sz val="9"/>
            <color indexed="81"/>
            <rFont val="돋움"/>
            <family val="3"/>
            <charset val="129"/>
          </rPr>
          <t>들어주기</t>
        </r>
        <r>
          <rPr>
            <sz val="9"/>
            <color indexed="81"/>
            <rFont val="Tahoma"/>
            <family val="2"/>
          </rPr>
          <t xml:space="preserve">
- ContentControl - </t>
        </r>
        <r>
          <rPr>
            <sz val="9"/>
            <color indexed="81"/>
            <rFont val="돋움"/>
            <family val="3"/>
            <charset val="129"/>
          </rPr>
          <t>소원</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게시판</t>
        </r>
        <r>
          <rPr>
            <sz val="9"/>
            <color indexed="81"/>
            <rFont val="Tahoma"/>
            <family val="2"/>
          </rPr>
          <t xml:space="preserve"> </t>
        </r>
        <r>
          <rPr>
            <sz val="9"/>
            <color indexed="81"/>
            <rFont val="돋움"/>
            <family val="3"/>
            <charset val="129"/>
          </rPr>
          <t>연결</t>
        </r>
      </text>
    </comment>
    <comment ref="B15" authorId="0" shapeId="0" xr:uid="{7964ACB9-E466-433E-A034-C91478AE0882}">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6" authorId="0" shapeId="0" xr:uid="{C470B439-A08E-48E4-8713-13D53BB421C4}">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18" authorId="0" shapeId="0" xr:uid="{4DA07E35-BA97-468B-8687-15748061B30A}">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9" authorId="0" shapeId="0" xr:uid="{C1F69697-DC5C-48A6-BF01-AD4191BA2CC0}">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21" authorId="0" shapeId="0" xr:uid="{48AE6727-37F7-45A1-9544-07F9605C4C22}">
      <text>
        <r>
          <rPr>
            <b/>
            <sz val="9"/>
            <color indexed="81"/>
            <rFont val="돋움"/>
            <family val="3"/>
            <charset val="129"/>
          </rPr>
          <t>최초</t>
        </r>
        <r>
          <rPr>
            <b/>
            <sz val="9"/>
            <color indexed="81"/>
            <rFont val="Tahoma"/>
            <family val="2"/>
          </rPr>
          <t xml:space="preserve"> </t>
        </r>
        <r>
          <rPr>
            <b/>
            <sz val="9"/>
            <color indexed="81"/>
            <rFont val="돋움"/>
            <family val="3"/>
            <charset val="129"/>
          </rPr>
          <t>제작기</t>
        </r>
        <r>
          <rPr>
            <b/>
            <sz val="9"/>
            <color indexed="81"/>
            <rFont val="Tahoma"/>
            <family val="2"/>
          </rPr>
          <t xml:space="preserve"> </t>
        </r>
        <r>
          <rPr>
            <b/>
            <sz val="9"/>
            <color indexed="81"/>
            <rFont val="돋움"/>
            <family val="3"/>
            <charset val="129"/>
          </rPr>
          <t>조리대</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빵</t>
        </r>
        <r>
          <rPr>
            <b/>
            <sz val="9"/>
            <color indexed="81"/>
            <rFont val="Tahoma"/>
            <family val="2"/>
          </rPr>
          <t xml:space="preserve"> </t>
        </r>
        <r>
          <rPr>
            <b/>
            <sz val="9"/>
            <color indexed="81"/>
            <rFont val="돋움"/>
            <family val="3"/>
            <charset val="129"/>
          </rPr>
          <t>제작</t>
        </r>
        <r>
          <rPr>
            <b/>
            <sz val="9"/>
            <color indexed="81"/>
            <rFont val="Tahoma"/>
            <family val="2"/>
          </rPr>
          <t xml:space="preserve"> </t>
        </r>
        <r>
          <rPr>
            <b/>
            <sz val="9"/>
            <color indexed="81"/>
            <rFont val="돋움"/>
            <family val="3"/>
            <charset val="129"/>
          </rPr>
          <t>퀘스트</t>
        </r>
        <r>
          <rPr>
            <sz val="9"/>
            <color indexed="81"/>
            <rFont val="돋움"/>
            <family val="3"/>
            <charset val="129"/>
          </rPr>
          <t xml:space="preserve">
</t>
        </r>
        <r>
          <rPr>
            <sz val="9"/>
            <color indexed="81"/>
            <rFont val="Tahoma"/>
            <family val="2"/>
          </rPr>
          <t xml:space="preserve"> - Tutorial - </t>
        </r>
        <r>
          <rPr>
            <sz val="9"/>
            <color indexed="81"/>
            <rFont val="돋움"/>
            <family val="3"/>
            <charset val="129"/>
          </rPr>
          <t>빵</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조리대</t>
        </r>
        <r>
          <rPr>
            <sz val="9"/>
            <color indexed="81"/>
            <rFont val="Tahoma"/>
            <family val="2"/>
          </rPr>
          <t xml:space="preserve"> </t>
        </r>
        <r>
          <rPr>
            <sz val="9"/>
            <color indexed="81"/>
            <rFont val="돋움"/>
            <family val="3"/>
            <charset val="129"/>
          </rPr>
          <t>연결</t>
        </r>
      </text>
    </comment>
    <comment ref="B22" authorId="0" shapeId="0" xr:uid="{1E658E51-BE6B-48DD-85E7-54A9DDD8C3C5}">
      <text>
        <r>
          <rPr>
            <sz val="9"/>
            <color indexed="81"/>
            <rFont val="Tahoma"/>
            <family val="2"/>
          </rPr>
          <t xml:space="preserve">- Tutorial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 xml:space="preserve">연결
</t>
        </r>
        <r>
          <rPr>
            <sz val="9"/>
            <color indexed="81"/>
            <rFont val="Tahoma"/>
            <family val="2"/>
          </rPr>
          <t xml:space="preserve">- ContentControl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연결</t>
        </r>
      </text>
    </comment>
    <comment ref="B24" authorId="0" shapeId="0" xr:uid="{1AD7433E-8A86-4A3F-9D97-40094E9EFC5F}">
      <text>
        <r>
          <rPr>
            <b/>
            <sz val="9"/>
            <color indexed="81"/>
            <rFont val="돋움"/>
            <family val="3"/>
            <charset val="129"/>
          </rPr>
          <t>드레스룸</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의상</t>
        </r>
        <r>
          <rPr>
            <b/>
            <sz val="9"/>
            <color indexed="81"/>
            <rFont val="Tahoma"/>
            <family val="2"/>
          </rPr>
          <t xml:space="preserve"> </t>
        </r>
        <r>
          <rPr>
            <b/>
            <sz val="9"/>
            <color indexed="81"/>
            <rFont val="돋움"/>
            <family val="3"/>
            <charset val="129"/>
          </rPr>
          <t>장착</t>
        </r>
        <r>
          <rPr>
            <b/>
            <sz val="9"/>
            <color indexed="81"/>
            <rFont val="Tahoma"/>
            <family val="2"/>
          </rPr>
          <t xml:space="preserve">, </t>
        </r>
        <r>
          <rPr>
            <b/>
            <sz val="9"/>
            <color indexed="81"/>
            <rFont val="돋움"/>
            <family val="3"/>
            <charset val="129"/>
          </rPr>
          <t xml:space="preserve">뽑기
</t>
        </r>
        <r>
          <rPr>
            <sz val="9"/>
            <color indexed="81"/>
            <rFont val="Tahoma"/>
            <family val="2"/>
          </rPr>
          <t xml:space="preserve">- ContentControl - </t>
        </r>
        <r>
          <rPr>
            <sz val="9"/>
            <color indexed="81"/>
            <rFont val="돋움"/>
            <family val="3"/>
            <charset val="129"/>
          </rPr>
          <t>드레스룸</t>
        </r>
        <r>
          <rPr>
            <sz val="9"/>
            <color indexed="81"/>
            <rFont val="Tahoma"/>
            <family val="2"/>
          </rPr>
          <t xml:space="preserve"> </t>
        </r>
        <r>
          <rPr>
            <sz val="9"/>
            <color indexed="81"/>
            <rFont val="돋움"/>
            <family val="3"/>
            <charset val="129"/>
          </rPr>
          <t xml:space="preserve">연결
</t>
        </r>
        <r>
          <rPr>
            <sz val="9"/>
            <color indexed="81"/>
            <rFont val="Tahoma"/>
            <family val="2"/>
          </rPr>
          <t xml:space="preserve">- Tutorial - </t>
        </r>
        <r>
          <rPr>
            <sz val="9"/>
            <color indexed="81"/>
            <rFont val="돋움"/>
            <family val="3"/>
            <charset val="129"/>
          </rPr>
          <t>의상</t>
        </r>
        <r>
          <rPr>
            <sz val="9"/>
            <color indexed="81"/>
            <rFont val="Tahoma"/>
            <family val="2"/>
          </rPr>
          <t xml:space="preserve"> </t>
        </r>
        <r>
          <rPr>
            <sz val="9"/>
            <color indexed="81"/>
            <rFont val="돋움"/>
            <family val="3"/>
            <charset val="129"/>
          </rPr>
          <t>장착</t>
        </r>
        <r>
          <rPr>
            <sz val="9"/>
            <color indexed="81"/>
            <rFont val="Tahoma"/>
            <family val="2"/>
          </rPr>
          <t xml:space="preserve"> </t>
        </r>
        <r>
          <rPr>
            <sz val="9"/>
            <color indexed="81"/>
            <rFont val="돋움"/>
            <family val="3"/>
            <charset val="129"/>
          </rPr>
          <t>연결</t>
        </r>
      </text>
    </comment>
    <comment ref="B28" authorId="0" shapeId="0" xr:uid="{7A70A7EC-8D64-4347-BB73-8B6A763B3C5A}">
      <text>
        <r>
          <rPr>
            <b/>
            <sz val="9"/>
            <color indexed="81"/>
            <rFont val="돋움"/>
            <family val="3"/>
            <charset val="129"/>
          </rPr>
          <t>나무</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사과</t>
        </r>
        <r>
          <rPr>
            <b/>
            <sz val="9"/>
            <color indexed="81"/>
            <rFont val="Tahoma"/>
            <family val="2"/>
          </rPr>
          <t xml:space="preserve"> </t>
        </r>
        <r>
          <rPr>
            <b/>
            <sz val="9"/>
            <color indexed="81"/>
            <rFont val="돋움"/>
            <family val="3"/>
            <charset val="129"/>
          </rPr>
          <t xml:space="preserve">심기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연결</t>
        </r>
      </text>
    </comment>
    <comment ref="B29" authorId="0" shapeId="0" xr:uid="{4B7FFA26-9A8A-4B52-A256-4F3FDF0CEEDA}">
      <text>
        <r>
          <rPr>
            <b/>
            <sz val="9"/>
            <color indexed="81"/>
            <rFont val="돋움"/>
            <family val="3"/>
            <charset val="129"/>
          </rPr>
          <t>페어리</t>
        </r>
        <r>
          <rPr>
            <b/>
            <sz val="9"/>
            <color indexed="81"/>
            <rFont val="Tahoma"/>
            <family val="2"/>
          </rPr>
          <t xml:space="preserve"> </t>
        </r>
        <r>
          <rPr>
            <b/>
            <sz val="9"/>
            <color indexed="81"/>
            <rFont val="돋움"/>
            <family val="3"/>
            <charset val="129"/>
          </rPr>
          <t>루스</t>
        </r>
        <r>
          <rPr>
            <b/>
            <sz val="9"/>
            <color indexed="81"/>
            <rFont val="Tahoma"/>
            <family val="2"/>
          </rPr>
          <t xml:space="preserve"> </t>
        </r>
        <r>
          <rPr>
            <b/>
            <sz val="9"/>
            <color indexed="81"/>
            <rFont val="돋움"/>
            <family val="3"/>
            <charset val="129"/>
          </rPr>
          <t xml:space="preserve">획득
</t>
        </r>
        <r>
          <rPr>
            <sz val="9"/>
            <color indexed="81"/>
            <rFont val="Tahoma"/>
            <family val="2"/>
          </rPr>
          <t xml:space="preserve"> - QuestCharacter - </t>
        </r>
        <r>
          <rPr>
            <sz val="9"/>
            <color indexed="81"/>
            <rFont val="돋움"/>
            <family val="3"/>
            <charset val="129"/>
          </rPr>
          <t>루스</t>
        </r>
        <r>
          <rPr>
            <sz val="9"/>
            <color indexed="81"/>
            <rFont val="Tahoma"/>
            <family val="2"/>
          </rPr>
          <t xml:space="preserve"> </t>
        </r>
        <r>
          <rPr>
            <sz val="9"/>
            <color indexed="81"/>
            <rFont val="돋움"/>
            <family val="3"/>
            <charset val="129"/>
          </rPr>
          <t>연결</t>
        </r>
      </text>
    </comment>
    <comment ref="B30" authorId="0" shapeId="0" xr:uid="{31292E19-FA69-4BB6-AEF4-AE1C0B2F2381}">
      <text>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나무</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43" authorId="0" shapeId="0" xr:uid="{4C2D672D-0E38-4A7E-8C0C-AFCE7B52418E}">
      <text>
        <r>
          <rPr>
            <b/>
            <sz val="9"/>
            <color indexed="81"/>
            <rFont val="돋움"/>
            <family val="3"/>
            <charset val="129"/>
          </rPr>
          <t>꾸미기</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구매</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상호작용</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꾸미기</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편집</t>
        </r>
        <r>
          <rPr>
            <sz val="9"/>
            <color indexed="81"/>
            <rFont val="Tahoma"/>
            <family val="2"/>
          </rPr>
          <t xml:space="preserve"> </t>
        </r>
        <r>
          <rPr>
            <sz val="9"/>
            <color indexed="81"/>
            <rFont val="돋움"/>
            <family val="3"/>
            <charset val="129"/>
          </rPr>
          <t>연결</t>
        </r>
      </text>
    </comment>
    <comment ref="B44" authorId="0" shapeId="0" xr:uid="{983D81B0-7371-4596-8ECC-EEECFB399839}">
      <text>
        <r>
          <rPr>
            <sz val="9"/>
            <color indexed="81"/>
            <rFont val="Tahoma"/>
            <family val="2"/>
          </rPr>
          <t xml:space="preserve">- Tutorial - </t>
        </r>
        <r>
          <rPr>
            <sz val="9"/>
            <color indexed="81"/>
            <rFont val="돋움"/>
            <family val="3"/>
            <charset val="129"/>
          </rPr>
          <t>편집하기</t>
        </r>
        <r>
          <rPr>
            <sz val="9"/>
            <color indexed="81"/>
            <rFont val="Tahoma"/>
            <family val="2"/>
          </rPr>
          <t xml:space="preserve"> </t>
        </r>
        <r>
          <rPr>
            <sz val="9"/>
            <color indexed="81"/>
            <rFont val="돋움"/>
            <family val="3"/>
            <charset val="129"/>
          </rPr>
          <t>연결</t>
        </r>
      </text>
    </comment>
    <comment ref="B47" authorId="0" shapeId="0" xr:uid="{F99A3F14-1BF4-484E-A1F7-202B48AF1515}">
      <text>
        <r>
          <rPr>
            <b/>
            <sz val="9"/>
            <color indexed="81"/>
            <rFont val="Tahoma"/>
            <family val="2"/>
          </rPr>
          <t>HANDY-61:</t>
        </r>
        <r>
          <rPr>
            <sz val="9"/>
            <color indexed="81"/>
            <rFont val="Tahoma"/>
            <family val="2"/>
          </rPr>
          <t xml:space="preserve">
43,44 </t>
        </r>
        <r>
          <rPr>
            <sz val="9"/>
            <color indexed="81"/>
            <rFont val="돋움"/>
            <family val="3"/>
            <charset val="129"/>
          </rPr>
          <t>퀘스트</t>
        </r>
        <r>
          <rPr>
            <sz val="9"/>
            <color indexed="81"/>
            <rFont val="Tahoma"/>
            <family val="2"/>
          </rPr>
          <t xml:space="preserve"> </t>
        </r>
        <r>
          <rPr>
            <sz val="9"/>
            <color indexed="81"/>
            <rFont val="돋움"/>
            <family val="3"/>
            <charset val="129"/>
          </rPr>
          <t>위치</t>
        </r>
        <r>
          <rPr>
            <sz val="9"/>
            <color indexed="81"/>
            <rFont val="Tahoma"/>
            <family val="2"/>
          </rPr>
          <t xml:space="preserve"> </t>
        </r>
        <r>
          <rPr>
            <sz val="9"/>
            <color indexed="81"/>
            <rFont val="돋움"/>
            <family val="3"/>
            <charset val="129"/>
          </rPr>
          <t>교환</t>
        </r>
      </text>
    </comment>
    <comment ref="B52" authorId="0" shapeId="0" xr:uid="{B425243A-1CB4-4664-93D5-3AFE99E5002C}">
      <text>
        <r>
          <rPr>
            <b/>
            <sz val="9"/>
            <color indexed="81"/>
            <rFont val="돋움"/>
            <family val="3"/>
            <charset val="129"/>
          </rPr>
          <t>연금</t>
        </r>
        <r>
          <rPr>
            <b/>
            <sz val="9"/>
            <color indexed="81"/>
            <rFont val="Tahoma"/>
            <family val="2"/>
          </rPr>
          <t xml:space="preserve"> </t>
        </r>
        <r>
          <rPr>
            <b/>
            <sz val="9"/>
            <color indexed="81"/>
            <rFont val="돋움"/>
            <family val="3"/>
            <charset val="129"/>
          </rPr>
          <t>솥</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소형</t>
        </r>
        <r>
          <rPr>
            <b/>
            <sz val="9"/>
            <color indexed="81"/>
            <rFont val="Tahoma"/>
            <family val="2"/>
          </rPr>
          <t xml:space="preserve"> </t>
        </r>
        <r>
          <rPr>
            <b/>
            <sz val="9"/>
            <color indexed="81"/>
            <rFont val="돋움"/>
            <family val="3"/>
            <charset val="129"/>
          </rPr>
          <t>붉은</t>
        </r>
        <r>
          <rPr>
            <b/>
            <sz val="9"/>
            <color indexed="81"/>
            <rFont val="Tahoma"/>
            <family val="2"/>
          </rPr>
          <t xml:space="preserve"> </t>
        </r>
        <r>
          <rPr>
            <b/>
            <sz val="9"/>
            <color indexed="81"/>
            <rFont val="돋움"/>
            <family val="3"/>
            <charset val="129"/>
          </rPr>
          <t>물약</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 </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연금솥</t>
        </r>
        <r>
          <rPr>
            <sz val="9"/>
            <color indexed="81"/>
            <rFont val="Tahoma"/>
            <family val="2"/>
          </rPr>
          <t xml:space="preserve"> </t>
        </r>
        <r>
          <rPr>
            <sz val="9"/>
            <color indexed="81"/>
            <rFont val="돋움"/>
            <family val="3"/>
            <charset val="129"/>
          </rPr>
          <t>연결</t>
        </r>
      </text>
    </comment>
    <comment ref="B57" authorId="0" shapeId="0" xr:uid="{B925EDF2-D577-4B7D-A85D-EAC348AFAECB}">
      <text>
        <r>
          <rPr>
            <b/>
            <sz val="9"/>
            <color indexed="81"/>
            <rFont val="돋움"/>
            <family val="3"/>
            <charset val="129"/>
          </rPr>
          <t>최초</t>
        </r>
        <r>
          <rPr>
            <b/>
            <sz val="9"/>
            <color indexed="81"/>
            <rFont val="Tahoma"/>
            <family val="2"/>
          </rPr>
          <t xml:space="preserve"> </t>
        </r>
        <r>
          <rPr>
            <b/>
            <sz val="9"/>
            <color indexed="81"/>
            <rFont val="돋움"/>
            <family val="3"/>
            <charset val="129"/>
          </rPr>
          <t>미션</t>
        </r>
        <r>
          <rPr>
            <b/>
            <sz val="9"/>
            <color indexed="81"/>
            <rFont val="Tahoma"/>
            <family val="2"/>
          </rPr>
          <t xml:space="preserve">, </t>
        </r>
        <r>
          <rPr>
            <b/>
            <sz val="9"/>
            <color indexed="81"/>
            <rFont val="돋움"/>
            <family val="3"/>
            <charset val="129"/>
          </rPr>
          <t>업적</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미션</t>
        </r>
        <r>
          <rPr>
            <sz val="9"/>
            <color indexed="81"/>
            <rFont val="Tahoma"/>
            <family val="2"/>
          </rPr>
          <t xml:space="preserve"> </t>
        </r>
        <r>
          <rPr>
            <sz val="9"/>
            <color indexed="81"/>
            <rFont val="돋움"/>
            <family val="3"/>
            <charset val="129"/>
          </rPr>
          <t>연결</t>
        </r>
      </text>
    </comment>
    <comment ref="B61" authorId="0" shapeId="0" xr:uid="{0427EA5A-08E3-45C2-9894-7805059D95F8}">
      <text>
        <r>
          <rPr>
            <b/>
            <sz val="9"/>
            <color indexed="81"/>
            <rFont val="돋움"/>
            <family val="3"/>
            <charset val="129"/>
          </rPr>
          <t>친구</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친구</t>
        </r>
        <r>
          <rPr>
            <b/>
            <sz val="9"/>
            <color indexed="81"/>
            <rFont val="Tahoma"/>
            <family val="2"/>
          </rPr>
          <t xml:space="preserve"> </t>
        </r>
        <r>
          <rPr>
            <b/>
            <sz val="9"/>
            <color indexed="81"/>
            <rFont val="돋움"/>
            <family val="3"/>
            <charset val="129"/>
          </rPr>
          <t>추가</t>
        </r>
        <r>
          <rPr>
            <b/>
            <sz val="9"/>
            <color indexed="81"/>
            <rFont val="Tahoma"/>
            <family val="2"/>
          </rPr>
          <t xml:space="preserve">, </t>
        </r>
        <r>
          <rPr>
            <b/>
            <sz val="9"/>
            <color indexed="81"/>
            <rFont val="돋움"/>
            <family val="3"/>
            <charset val="129"/>
          </rPr>
          <t>방문</t>
        </r>
        <r>
          <rPr>
            <b/>
            <sz val="9"/>
            <color indexed="81"/>
            <rFont val="Tahoma"/>
            <family val="2"/>
          </rPr>
          <t xml:space="preserve">, </t>
        </r>
        <r>
          <rPr>
            <b/>
            <sz val="9"/>
            <color indexed="81"/>
            <rFont val="돋움"/>
            <family val="3"/>
            <charset val="129"/>
          </rPr>
          <t xml:space="preserve">헬프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text>
    </comment>
    <comment ref="B63" authorId="0" shapeId="0" xr:uid="{AE9C44FC-DCAE-4228-83BB-68D229393446}">
      <text>
        <r>
          <rPr>
            <b/>
            <sz val="9"/>
            <color indexed="81"/>
            <rFont val="돋움"/>
            <family val="3"/>
            <charset val="129"/>
          </rPr>
          <t>방명록</t>
        </r>
        <r>
          <rPr>
            <b/>
            <sz val="9"/>
            <color indexed="81"/>
            <rFont val="Tahoma"/>
            <family val="2"/>
          </rPr>
          <t xml:space="preserve"> </t>
        </r>
        <r>
          <rPr>
            <b/>
            <sz val="9"/>
            <color indexed="81"/>
            <rFont val="돋움"/>
            <family val="3"/>
            <charset val="129"/>
          </rPr>
          <t xml:space="preserve">오픈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방명록</t>
        </r>
        <r>
          <rPr>
            <sz val="9"/>
            <color indexed="81"/>
            <rFont val="Tahoma"/>
            <family val="2"/>
          </rPr>
          <t xml:space="preserve"> </t>
        </r>
        <r>
          <rPr>
            <sz val="9"/>
            <color indexed="81"/>
            <rFont val="돋움"/>
            <family val="3"/>
            <charset val="129"/>
          </rPr>
          <t>연결</t>
        </r>
      </text>
    </comment>
    <comment ref="B71" authorId="0" shapeId="0" xr:uid="{3980286C-F734-4466-9D94-5A7D0F8998DE}">
      <text>
        <r>
          <rPr>
            <b/>
            <sz val="9"/>
            <color indexed="81"/>
            <rFont val="돋움"/>
            <family val="3"/>
            <charset val="129"/>
          </rPr>
          <t>딘의</t>
        </r>
        <r>
          <rPr>
            <b/>
            <sz val="9"/>
            <color indexed="81"/>
            <rFont val="Tahoma"/>
            <family val="2"/>
          </rPr>
          <t xml:space="preserve"> </t>
        </r>
        <r>
          <rPr>
            <b/>
            <sz val="9"/>
            <color indexed="81"/>
            <rFont val="돋움"/>
            <family val="3"/>
            <charset val="129"/>
          </rPr>
          <t>집</t>
        </r>
        <r>
          <rPr>
            <b/>
            <sz val="9"/>
            <color indexed="81"/>
            <rFont val="Tahoma"/>
            <family val="2"/>
          </rPr>
          <t xml:space="preserve"> </t>
        </r>
        <r>
          <rPr>
            <b/>
            <sz val="9"/>
            <color indexed="81"/>
            <rFont val="돋움"/>
            <family val="3"/>
            <charset val="129"/>
          </rPr>
          <t>복원</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마법책</t>
        </r>
        <r>
          <rPr>
            <b/>
            <sz val="9"/>
            <color indexed="81"/>
            <rFont val="Tahoma"/>
            <family val="2"/>
          </rPr>
          <t xml:space="preserve"> UI </t>
        </r>
        <r>
          <rPr>
            <b/>
            <sz val="9"/>
            <color indexed="81"/>
            <rFont val="돋움"/>
            <family val="3"/>
            <charset val="129"/>
          </rPr>
          <t>진입</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ContentControl - </t>
        </r>
        <r>
          <rPr>
            <sz val="9"/>
            <color indexed="81"/>
            <rFont val="돋움"/>
            <family val="3"/>
            <charset val="129"/>
          </rPr>
          <t>마이홈</t>
        </r>
        <r>
          <rPr>
            <sz val="9"/>
            <color indexed="81"/>
            <rFont val="Tahoma"/>
            <family val="2"/>
          </rPr>
          <t xml:space="preserve"> / </t>
        </r>
        <r>
          <rPr>
            <sz val="9"/>
            <color indexed="81"/>
            <rFont val="돋움"/>
            <family val="3"/>
            <charset val="129"/>
          </rPr>
          <t>마법</t>
        </r>
        <r>
          <rPr>
            <sz val="9"/>
            <color indexed="81"/>
            <rFont val="Tahoma"/>
            <family val="2"/>
          </rPr>
          <t xml:space="preserve"> </t>
        </r>
        <r>
          <rPr>
            <sz val="9"/>
            <color indexed="81"/>
            <rFont val="돋움"/>
            <family val="3"/>
            <charset val="129"/>
          </rPr>
          <t>승급</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집</t>
        </r>
        <r>
          <rPr>
            <sz val="9"/>
            <color indexed="81"/>
            <rFont val="Tahoma"/>
            <family val="2"/>
          </rPr>
          <t xml:space="preserve"> </t>
        </r>
        <r>
          <rPr>
            <sz val="9"/>
            <color indexed="81"/>
            <rFont val="돋움"/>
            <family val="3"/>
            <charset val="129"/>
          </rPr>
          <t>연결</t>
        </r>
      </text>
    </comment>
    <comment ref="B79" authorId="0" shapeId="0" xr:uid="{5F88A7D3-AD52-4493-9176-B521080A8229}">
      <text>
        <r>
          <rPr>
            <b/>
            <sz val="9"/>
            <color indexed="81"/>
            <rFont val="돋움"/>
            <family val="3"/>
            <charset val="129"/>
          </rPr>
          <t>신전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골드샘</t>
        </r>
        <r>
          <rPr>
            <b/>
            <sz val="9"/>
            <color indexed="81"/>
            <rFont val="Tahoma"/>
            <family val="2"/>
          </rPr>
          <t xml:space="preserve"> </t>
        </r>
        <r>
          <rPr>
            <b/>
            <sz val="9"/>
            <color indexed="81"/>
            <rFont val="돋움"/>
            <family val="3"/>
            <charset val="129"/>
          </rPr>
          <t>골드</t>
        </r>
        <r>
          <rPr>
            <b/>
            <sz val="9"/>
            <color indexed="81"/>
            <rFont val="Tahoma"/>
            <family val="2"/>
          </rPr>
          <t xml:space="preserve"> </t>
        </r>
        <r>
          <rPr>
            <b/>
            <sz val="9"/>
            <color indexed="81"/>
            <rFont val="돋움"/>
            <family val="3"/>
            <charset val="129"/>
          </rPr>
          <t>획득</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 xml:space="preserve">확인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연결</t>
        </r>
      </text>
    </comment>
    <comment ref="B80" authorId="0" shapeId="0" xr:uid="{149DAF8E-B1AE-4356-8B29-06BC18F8F947}">
      <text>
        <r>
          <rPr>
            <sz val="9"/>
            <color indexed="81"/>
            <rFont val="Tahoma"/>
            <family val="2"/>
          </rPr>
          <t xml:space="preserve"> - ContentControl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t>
        </r>
        <r>
          <rPr>
            <sz val="9"/>
            <color indexed="81"/>
            <rFont val="돋움"/>
            <family val="3"/>
            <charset val="129"/>
          </rPr>
          <t>도감</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연결</t>
        </r>
      </text>
    </comment>
    <comment ref="B89" authorId="0" shapeId="0" xr:uid="{AE9FFC5D-5B02-414C-BD2A-09F44BEA63B4}">
      <text>
        <r>
          <rPr>
            <b/>
            <sz val="9"/>
            <color indexed="81"/>
            <rFont val="돋움"/>
            <family val="3"/>
            <charset val="129"/>
          </rPr>
          <t>최초</t>
        </r>
        <r>
          <rPr>
            <b/>
            <sz val="9"/>
            <color indexed="81"/>
            <rFont val="Tahoma"/>
            <family val="2"/>
          </rPr>
          <t xml:space="preserve"> </t>
        </r>
        <r>
          <rPr>
            <b/>
            <sz val="9"/>
            <color indexed="81"/>
            <rFont val="돋움"/>
            <family val="3"/>
            <charset val="129"/>
          </rPr>
          <t>월드</t>
        </r>
        <r>
          <rPr>
            <b/>
            <sz val="9"/>
            <color indexed="81"/>
            <rFont val="Tahoma"/>
            <family val="2"/>
          </rPr>
          <t xml:space="preserve"> </t>
        </r>
        <r>
          <rPr>
            <b/>
            <sz val="9"/>
            <color indexed="81"/>
            <rFont val="돋움"/>
            <family val="3"/>
            <charset val="129"/>
          </rPr>
          <t>몬스터</t>
        </r>
        <r>
          <rPr>
            <b/>
            <sz val="9"/>
            <color indexed="81"/>
            <rFont val="Tahoma"/>
            <family val="2"/>
          </rPr>
          <t xml:space="preserve"> </t>
        </r>
        <r>
          <rPr>
            <b/>
            <sz val="9"/>
            <color indexed="81"/>
            <rFont val="돋움"/>
            <family val="3"/>
            <charset val="129"/>
          </rPr>
          <t>스폰</t>
        </r>
        <r>
          <rPr>
            <sz val="9"/>
            <color indexed="81"/>
            <rFont val="Tahoma"/>
            <family val="2"/>
          </rPr>
          <t xml:space="preserve">
 - ContentControl - </t>
        </r>
        <r>
          <rPr>
            <sz val="9"/>
            <color indexed="81"/>
            <rFont val="돋움"/>
            <family val="3"/>
            <charset val="129"/>
          </rPr>
          <t>몬스터</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01" authorId="0" shapeId="0" xr:uid="{0EF9B677-2C55-4AF0-9696-8C93B246980A}">
      <text>
        <r>
          <rPr>
            <b/>
            <sz val="9"/>
            <color indexed="81"/>
            <rFont val="돋움"/>
            <family val="3"/>
            <charset val="129"/>
          </rPr>
          <t>누르</t>
        </r>
        <r>
          <rPr>
            <b/>
            <sz val="9"/>
            <color indexed="81"/>
            <rFont val="Tahoma"/>
            <family val="2"/>
          </rPr>
          <t xml:space="preserve"> </t>
        </r>
        <r>
          <rPr>
            <b/>
            <sz val="9"/>
            <color indexed="81"/>
            <rFont val="돋움"/>
            <family val="3"/>
            <charset val="129"/>
          </rPr>
          <t>대화</t>
        </r>
        <r>
          <rPr>
            <b/>
            <sz val="9"/>
            <color indexed="81"/>
            <rFont val="Tahoma"/>
            <family val="2"/>
          </rPr>
          <t xml:space="preserve">, </t>
        </r>
        <r>
          <rPr>
            <b/>
            <sz val="9"/>
            <color indexed="81"/>
            <rFont val="돋움"/>
            <family val="3"/>
            <charset val="129"/>
          </rPr>
          <t>누르</t>
        </r>
        <r>
          <rPr>
            <b/>
            <sz val="9"/>
            <color indexed="81"/>
            <rFont val="Tahoma"/>
            <family val="2"/>
          </rPr>
          <t xml:space="preserve"> </t>
        </r>
        <r>
          <rPr>
            <b/>
            <sz val="9"/>
            <color indexed="81"/>
            <rFont val="돋움"/>
            <family val="3"/>
            <charset val="129"/>
          </rPr>
          <t>연구소</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유물</t>
        </r>
        <r>
          <rPr>
            <b/>
            <sz val="9"/>
            <color indexed="81"/>
            <rFont val="Tahoma"/>
            <family val="2"/>
          </rPr>
          <t xml:space="preserve"> </t>
        </r>
        <r>
          <rPr>
            <b/>
            <sz val="9"/>
            <color indexed="81"/>
            <rFont val="돋움"/>
            <family val="3"/>
            <charset val="129"/>
          </rPr>
          <t xml:space="preserve">복원까지
</t>
        </r>
        <r>
          <rPr>
            <sz val="9"/>
            <color indexed="81"/>
            <rFont val="Tahoma"/>
            <family val="2"/>
          </rPr>
          <t xml:space="preserve"> - WorldObject - </t>
        </r>
        <r>
          <rPr>
            <sz val="9"/>
            <color indexed="81"/>
            <rFont val="돋움"/>
            <family val="3"/>
            <charset val="129"/>
          </rPr>
          <t>잠든</t>
        </r>
        <r>
          <rPr>
            <sz val="9"/>
            <color indexed="81"/>
            <rFont val="Tahoma"/>
            <family val="2"/>
          </rPr>
          <t xml:space="preserve">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3" authorId="0" shapeId="0" xr:uid="{39780864-0A01-48A6-A656-EFDEAEBB930F}">
      <text>
        <r>
          <rPr>
            <sz val="9"/>
            <color indexed="81"/>
            <rFont val="Tahoma"/>
            <family val="2"/>
          </rPr>
          <t xml:space="preserve"> - QuestCharacter -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4" authorId="0" shapeId="0" xr:uid="{8400ECAE-0EDF-49C1-8FDE-7D4059719489}">
      <text>
        <r>
          <rPr>
            <sz val="9"/>
            <color indexed="81"/>
            <rFont val="Tahoma"/>
            <family val="2"/>
          </rPr>
          <t xml:space="preserve"> - ContentControl - </t>
        </r>
        <r>
          <rPr>
            <sz val="9"/>
            <color indexed="81"/>
            <rFont val="돋움"/>
            <family val="3"/>
            <charset val="129"/>
          </rPr>
          <t>누르</t>
        </r>
        <r>
          <rPr>
            <sz val="9"/>
            <color indexed="81"/>
            <rFont val="Tahoma"/>
            <family val="2"/>
          </rPr>
          <t xml:space="preserve"> </t>
        </r>
        <r>
          <rPr>
            <sz val="9"/>
            <color indexed="81"/>
            <rFont val="돋움"/>
            <family val="3"/>
            <charset val="129"/>
          </rPr>
          <t>연구소</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양피지</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연결</t>
        </r>
      </text>
    </comment>
    <comment ref="B112" authorId="0" shapeId="0" xr:uid="{BDDA4A3A-E97E-4A7B-947A-36E9CF7A5CA3}">
      <text>
        <r>
          <rPr>
            <b/>
            <sz val="9"/>
            <color indexed="81"/>
            <rFont val="돋움"/>
            <family val="3"/>
            <charset val="129"/>
          </rPr>
          <t>조리대</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 xml:space="preserve">업그레이드
</t>
        </r>
        <r>
          <rPr>
            <b/>
            <sz val="9"/>
            <color indexed="81"/>
            <rFont val="Tahoma"/>
            <family val="2"/>
          </rPr>
          <t>(</t>
        </r>
        <r>
          <rPr>
            <b/>
            <sz val="9"/>
            <color indexed="81"/>
            <rFont val="돋움"/>
            <family val="3"/>
            <charset val="129"/>
          </rPr>
          <t>최초</t>
        </r>
        <r>
          <rPr>
            <b/>
            <sz val="9"/>
            <color indexed="81"/>
            <rFont val="Tahoma"/>
            <family val="2"/>
          </rPr>
          <t xml:space="preserve"> </t>
        </r>
        <r>
          <rPr>
            <b/>
            <sz val="9"/>
            <color indexed="81"/>
            <rFont val="돋움"/>
            <family val="3"/>
            <charset val="129"/>
          </rPr>
          <t>업그레이드</t>
        </r>
        <r>
          <rPr>
            <b/>
            <sz val="9"/>
            <color indexed="81"/>
            <rFont val="Tahoma"/>
            <family val="2"/>
          </rPr>
          <t>)</t>
        </r>
      </text>
    </comment>
    <comment ref="B136" authorId="0" shapeId="0" xr:uid="{97FFE5E5-961D-4205-8308-670A944EAEBA}">
      <text>
        <r>
          <rPr>
            <b/>
            <sz val="9"/>
            <color indexed="81"/>
            <rFont val="돋움"/>
            <family val="3"/>
            <charset val="129"/>
          </rPr>
          <t>던전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던전</t>
        </r>
        <r>
          <rPr>
            <b/>
            <sz val="9"/>
            <color indexed="81"/>
            <rFont val="Tahoma"/>
            <family val="2"/>
          </rPr>
          <t xml:space="preserve"> </t>
        </r>
        <r>
          <rPr>
            <b/>
            <sz val="9"/>
            <color indexed="81"/>
            <rFont val="돋움"/>
            <family val="3"/>
            <charset val="129"/>
          </rPr>
          <t xml:space="preserve">클리어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연결</t>
        </r>
      </text>
    </comment>
    <comment ref="B140" authorId="0" shapeId="0" xr:uid="{D553903D-C957-4B65-BCF5-2DE99992AA39}">
      <text>
        <r>
          <rPr>
            <sz val="9"/>
            <color indexed="81"/>
            <rFont val="Tahoma"/>
            <family val="2"/>
          </rPr>
          <t xml:space="preserve"> - ContentControl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Dungeon - 1 </t>
        </r>
        <r>
          <rPr>
            <sz val="9"/>
            <color indexed="81"/>
            <rFont val="돋움"/>
            <family val="3"/>
            <charset val="129"/>
          </rPr>
          <t>스테이지</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조건</t>
        </r>
        <r>
          <rPr>
            <sz val="9"/>
            <color indexed="81"/>
            <rFont val="Tahoma"/>
            <family val="2"/>
          </rPr>
          <t xml:space="preserve"> </t>
        </r>
        <r>
          <rPr>
            <sz val="9"/>
            <color indexed="81"/>
            <rFont val="돋움"/>
            <family val="3"/>
            <charset val="129"/>
          </rPr>
          <t>연결</t>
        </r>
      </text>
    </comment>
    <comment ref="B164" authorId="0" shapeId="0" xr:uid="{E2AB5368-EE77-46D6-9062-5E4D854D3B5F}">
      <text>
        <r>
          <rPr>
            <b/>
            <sz val="9"/>
            <color indexed="81"/>
            <rFont val="돋움"/>
            <family val="3"/>
            <charset val="129"/>
          </rPr>
          <t>연금솥</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210" authorId="1" shapeId="0" xr:uid="{EA42093D-DE7D-4F3D-A1B4-205561554890}">
      <text>
        <r>
          <rPr>
            <b/>
            <sz val="9"/>
            <color indexed="81"/>
            <rFont val="Tahoma"/>
            <family val="2"/>
          </rPr>
          <t>HANDY-90:</t>
        </r>
        <r>
          <rPr>
            <sz val="9"/>
            <color indexed="81"/>
            <rFont val="Tahoma"/>
            <family val="2"/>
          </rPr>
          <t xml:space="preserve">
</t>
        </r>
        <r>
          <rPr>
            <sz val="9"/>
            <color indexed="81"/>
            <rFont val="돋움"/>
            <family val="3"/>
            <charset val="129"/>
          </rPr>
          <t>하트</t>
        </r>
        <r>
          <rPr>
            <sz val="9"/>
            <color indexed="81"/>
            <rFont val="Tahoma"/>
            <family val="2"/>
          </rPr>
          <t xml:space="preserve"> </t>
        </r>
        <r>
          <rPr>
            <sz val="9"/>
            <color indexed="81"/>
            <rFont val="돋움"/>
            <family val="3"/>
            <charset val="129"/>
          </rPr>
          <t>의상</t>
        </r>
        <r>
          <rPr>
            <sz val="9"/>
            <color indexed="81"/>
            <rFont val="Tahoma"/>
            <family val="2"/>
          </rPr>
          <t xml:space="preserve"> 2</t>
        </r>
        <r>
          <rPr>
            <sz val="9"/>
            <color indexed="81"/>
            <rFont val="돋움"/>
            <family val="3"/>
            <charset val="129"/>
          </rPr>
          <t>파츠</t>
        </r>
      </text>
    </comment>
    <comment ref="B222" authorId="0" shapeId="0" xr:uid="{11C5AB2A-C58E-4504-B856-B19F62045276}">
      <text>
        <r>
          <rPr>
            <b/>
            <sz val="9"/>
            <color indexed="81"/>
            <rFont val="돋움"/>
            <family val="3"/>
            <charset val="129"/>
          </rPr>
          <t>떠돌이</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구매</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3" authorId="0" shapeId="0" xr:uid="{AC08E757-03CF-4133-89FA-CF5F94A0FA4C}">
      <text>
        <r>
          <rPr>
            <sz val="9"/>
            <color indexed="81"/>
            <rFont val="Tahoma"/>
            <family val="2"/>
          </rPr>
          <t xml:space="preserve"> - ContentControl -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4" authorId="0" shapeId="0" xr:uid="{DF3A5E25-35EC-4308-9CA8-AECDC92F8DA7}">
      <text>
        <r>
          <rPr>
            <b/>
            <sz val="9"/>
            <color indexed="81"/>
            <rFont val="Tahoma"/>
            <family val="2"/>
          </rPr>
          <t>HANDY-61:</t>
        </r>
        <r>
          <rPr>
            <sz val="9"/>
            <color indexed="81"/>
            <rFont val="Tahoma"/>
            <family val="2"/>
          </rPr>
          <t xml:space="preserve">
1</t>
        </r>
        <r>
          <rPr>
            <sz val="9"/>
            <color indexed="81"/>
            <rFont val="돋움"/>
            <family val="3"/>
            <charset val="129"/>
          </rPr>
          <t>챕터</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지급</t>
        </r>
      </text>
    </comment>
    <comment ref="B271" authorId="0" shapeId="0" xr:uid="{246D3AAB-5D6E-42F3-9B6C-5F76053A1490}">
      <text>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278" authorId="1" shapeId="0" xr:uid="{F343A6DE-A62F-443A-A1BF-F8CFB8B3B525}">
      <text>
        <r>
          <rPr>
            <b/>
            <sz val="9"/>
            <color indexed="81"/>
            <rFont val="Tahoma"/>
            <family val="2"/>
          </rPr>
          <t>HANDY-90:</t>
        </r>
        <r>
          <rPr>
            <sz val="9"/>
            <color indexed="81"/>
            <rFont val="Tahoma"/>
            <family val="2"/>
          </rPr>
          <t xml:space="preserve">
</t>
        </r>
        <r>
          <rPr>
            <sz val="9"/>
            <color indexed="81"/>
            <rFont val="돋움"/>
            <family val="3"/>
            <charset val="129"/>
          </rPr>
          <t>복원이</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완료됨</t>
        </r>
      </text>
    </comment>
    <comment ref="B289" authorId="0" shapeId="0" xr:uid="{8A02FF6B-9DA7-4673-A257-E076A91D1BDD}">
      <text>
        <r>
          <rPr>
            <b/>
            <sz val="9"/>
            <color indexed="81"/>
            <rFont val="돋움"/>
            <family val="3"/>
            <charset val="129"/>
          </rPr>
          <t>최초</t>
        </r>
        <r>
          <rPr>
            <b/>
            <sz val="9"/>
            <color indexed="81"/>
            <rFont val="Tahoma"/>
            <family val="2"/>
          </rPr>
          <t xml:space="preserve"> </t>
        </r>
        <r>
          <rPr>
            <b/>
            <sz val="9"/>
            <color indexed="81"/>
            <rFont val="돋움"/>
            <family val="3"/>
            <charset val="129"/>
          </rPr>
          <t>신전</t>
        </r>
        <r>
          <rPr>
            <b/>
            <sz val="9"/>
            <color indexed="81"/>
            <rFont val="Tahoma"/>
            <family val="2"/>
          </rPr>
          <t xml:space="preserve"> </t>
        </r>
        <r>
          <rPr>
            <b/>
            <sz val="9"/>
            <color indexed="81"/>
            <rFont val="돋움"/>
            <family val="3"/>
            <charset val="129"/>
          </rPr>
          <t>업그레이드</t>
        </r>
        <r>
          <rPr>
            <b/>
            <sz val="9"/>
            <color indexed="81"/>
            <rFont val="Tahoma"/>
            <family val="2"/>
          </rPr>
          <t>(2</t>
        </r>
        <r>
          <rPr>
            <b/>
            <sz val="9"/>
            <color indexed="81"/>
            <rFont val="돋움"/>
            <family val="3"/>
            <charset val="129"/>
          </rPr>
          <t>레벨로</t>
        </r>
        <r>
          <rPr>
            <b/>
            <sz val="9"/>
            <color indexed="81"/>
            <rFont val="Tahoma"/>
            <family val="2"/>
          </rPr>
          <t>)</t>
        </r>
        <r>
          <rPr>
            <b/>
            <sz val="9"/>
            <color indexed="81"/>
            <rFont val="돋움"/>
            <family val="3"/>
            <charset val="129"/>
          </rPr>
          <t xml:space="preserve">
</t>
        </r>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309" authorId="0" shapeId="0" xr:uid="{5342C9C2-D0ED-46B4-8F66-10534DA19DA5}">
      <text>
        <r>
          <rPr>
            <b/>
            <sz val="9"/>
            <color indexed="81"/>
            <rFont val="돋움"/>
            <family val="3"/>
            <charset val="129"/>
          </rPr>
          <t>작업</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나무</t>
        </r>
        <r>
          <rPr>
            <b/>
            <sz val="9"/>
            <color indexed="81"/>
            <rFont val="Tahoma"/>
            <family val="2"/>
          </rPr>
          <t xml:space="preserve"> </t>
        </r>
        <r>
          <rPr>
            <b/>
            <sz val="9"/>
            <color indexed="81"/>
            <rFont val="돋움"/>
            <family val="3"/>
            <charset val="129"/>
          </rPr>
          <t>못</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작업</t>
        </r>
        <r>
          <rPr>
            <sz val="9"/>
            <color indexed="81"/>
            <rFont val="Tahoma"/>
            <family val="2"/>
          </rPr>
          <t xml:space="preserve"> </t>
        </r>
        <r>
          <rPr>
            <sz val="9"/>
            <color indexed="81"/>
            <rFont val="돋움"/>
            <family val="3"/>
            <charset val="129"/>
          </rPr>
          <t>공방</t>
        </r>
        <r>
          <rPr>
            <sz val="9"/>
            <color indexed="81"/>
            <rFont val="Tahoma"/>
            <family val="2"/>
          </rPr>
          <t xml:space="preserve"> </t>
        </r>
        <r>
          <rPr>
            <sz val="9"/>
            <color indexed="81"/>
            <rFont val="돋움"/>
            <family val="3"/>
            <charset val="129"/>
          </rPr>
          <t>연결</t>
        </r>
      </text>
    </comment>
    <comment ref="B348" authorId="0" shapeId="0" xr:uid="{F2CFF119-81E9-4F7E-8AEE-7905B4118FEE}">
      <text>
        <r>
          <rPr>
            <b/>
            <sz val="9"/>
            <color indexed="81"/>
            <rFont val="돋움"/>
            <family val="3"/>
            <charset val="129"/>
          </rPr>
          <t>조리대</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386" authorId="0" shapeId="0" xr:uid="{87200911-2F76-4411-9E7B-CA380327F0B6}">
      <text>
        <r>
          <rPr>
            <b/>
            <sz val="9"/>
            <color indexed="81"/>
            <rFont val="돋움"/>
            <family val="3"/>
            <charset val="129"/>
          </rPr>
          <t>광산</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모래</t>
        </r>
        <r>
          <rPr>
            <b/>
            <sz val="9"/>
            <color indexed="81"/>
            <rFont val="Tahoma"/>
            <family val="2"/>
          </rPr>
          <t xml:space="preserve"> </t>
        </r>
        <r>
          <rPr>
            <b/>
            <sz val="9"/>
            <color indexed="81"/>
            <rFont val="돋움"/>
            <family val="3"/>
            <charset val="129"/>
          </rPr>
          <t>제작</t>
        </r>
      </text>
    </comment>
    <comment ref="B433" authorId="0" shapeId="0" xr:uid="{4A935FB2-E1C2-4878-AFA5-8D901F91A9C9}">
      <text>
        <r>
          <rPr>
            <b/>
            <sz val="9"/>
            <color indexed="81"/>
            <rFont val="돋움"/>
            <family val="3"/>
            <charset val="129"/>
          </rPr>
          <t>연금솥</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469" authorId="0" shapeId="0" xr:uid="{41E70E8E-EB64-4EA9-BD5F-5B5E3F89364C}">
      <text>
        <r>
          <rPr>
            <b/>
            <sz val="9"/>
            <color indexed="81"/>
            <rFont val="돋움"/>
            <family val="3"/>
            <charset val="129"/>
          </rPr>
          <t>신전</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539" authorId="0" shapeId="0" xr:uid="{5D8F663A-8071-4D82-9301-2125C2078348}">
      <text>
        <r>
          <rPr>
            <b/>
            <sz val="9"/>
            <color indexed="81"/>
            <rFont val="돋움"/>
            <family val="3"/>
            <charset val="129"/>
          </rPr>
          <t>가구</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제작</t>
        </r>
      </text>
    </comment>
    <comment ref="B568" authorId="0" shapeId="0" xr:uid="{AD359567-F0DA-4A7C-8795-306A7F276D6E}">
      <text>
        <r>
          <rPr>
            <b/>
            <sz val="9"/>
            <color indexed="81"/>
            <rFont val="돋움"/>
            <family val="3"/>
            <charset val="129"/>
          </rPr>
          <t>조리대</t>
        </r>
        <r>
          <rPr>
            <b/>
            <sz val="9"/>
            <color indexed="81"/>
            <rFont val="Tahoma"/>
            <family val="2"/>
          </rPr>
          <t xml:space="preserve"> 4</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21" authorId="0" shapeId="0" xr:uid="{C1E3515E-3818-47A5-BE71-E09EA9C15318}">
      <text>
        <r>
          <rPr>
            <b/>
            <sz val="9"/>
            <color indexed="81"/>
            <rFont val="돋움"/>
            <family val="3"/>
            <charset val="129"/>
          </rPr>
          <t>작업공방</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78" authorId="0" shapeId="0" xr:uid="{E77D4328-E38A-46D7-9AAA-FB1244530ED8}">
      <text>
        <r>
          <rPr>
            <b/>
            <sz val="9"/>
            <color indexed="81"/>
            <rFont val="돋움"/>
            <family val="3"/>
            <charset val="129"/>
          </rPr>
          <t>광산</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300-000001000000}">
      <text>
        <r>
          <rPr>
            <sz val="9"/>
            <color theme="1"/>
            <rFont val="맑은 고딕"/>
            <family val="3"/>
            <charset val="129"/>
          </rPr>
          <t>0~99999: 건설건물
100000~199999: 꾸미기 건물
200000~299999: 타일
300000~ : 물 건물</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600-000001000000}">
      <text>
        <r>
          <rPr>
            <sz val="11"/>
            <color theme="1"/>
            <rFont val="맑은 고딕"/>
            <family val="2"/>
            <scheme val="minor"/>
          </rPr>
          <t>======
ID#AAAARBwgc-4
HANDY-39    (2021-10-21 01:42:53)
메뉴 타입 구분
0. 옷
1. 손
2. 얼굴
3. 액세사리
4. 이펙트</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149F3129-F679-4B3C-B7C8-14631358E859}">
      <text>
        <r>
          <rPr>
            <sz val="11"/>
            <color theme="1"/>
            <rFont val="맑은 고딕"/>
            <family val="2"/>
            <scheme val="minor"/>
          </rPr>
          <t>======
ID#AAAARBwgc-4
HANDY-39    (2021-10-21 01:42:53)
메뉴 타입 구분
0. 옷
1. 손
2. 얼굴
3. 액세사리
4. 이펙트</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C109" authorId="0" shapeId="0" xr:uid="{862CBB45-3854-4CF4-B083-C726F0E026BB}">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 ref="C110" authorId="0" shapeId="0" xr:uid="{08541A12-4A0F-48BA-989C-EA6FBB1DFE97}">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HANDY-61</author>
  </authors>
  <commentList>
    <comment ref="B3" authorId="0" shapeId="0" xr:uid="{00000000-0006-0000-1A00-000001000000}">
      <text>
        <r>
          <rPr>
            <b/>
            <sz val="9"/>
            <color indexed="81"/>
            <rFont val="Tahoma"/>
            <family val="2"/>
          </rPr>
          <t>HANDY-61:</t>
        </r>
        <r>
          <rPr>
            <sz val="9"/>
            <color indexed="81"/>
            <rFont val="Tahoma"/>
            <family val="2"/>
          </rPr>
          <t xml:space="preserve">
0</t>
        </r>
        <r>
          <rPr>
            <sz val="9"/>
            <color indexed="81"/>
            <rFont val="돋움"/>
            <family val="3"/>
            <charset val="129"/>
          </rPr>
          <t>번대</t>
        </r>
        <r>
          <rPr>
            <sz val="9"/>
            <color indexed="81"/>
            <rFont val="Tahoma"/>
            <family val="2"/>
          </rPr>
          <t xml:space="preserve"> : </t>
        </r>
        <r>
          <rPr>
            <sz val="9"/>
            <color indexed="81"/>
            <rFont val="돋움"/>
            <family val="3"/>
            <charset val="129"/>
          </rPr>
          <t>크리스탈</t>
        </r>
        <r>
          <rPr>
            <sz val="9"/>
            <color indexed="81"/>
            <rFont val="Tahoma"/>
            <family val="2"/>
          </rPr>
          <t xml:space="preserve"> </t>
        </r>
        <r>
          <rPr>
            <sz val="9"/>
            <color indexed="81"/>
            <rFont val="돋움"/>
            <family val="3"/>
            <charset val="129"/>
          </rPr>
          <t xml:space="preserve">구매
</t>
        </r>
        <r>
          <rPr>
            <sz val="9"/>
            <color indexed="81"/>
            <rFont val="Tahoma"/>
            <family val="2"/>
          </rPr>
          <t>100</t>
        </r>
        <r>
          <rPr>
            <sz val="9"/>
            <color indexed="81"/>
            <rFont val="돋움"/>
            <family val="3"/>
            <charset val="129"/>
          </rPr>
          <t>번대</t>
        </r>
        <r>
          <rPr>
            <sz val="9"/>
            <color indexed="81"/>
            <rFont val="Tahoma"/>
            <family val="2"/>
          </rPr>
          <t xml:space="preserve"> : </t>
        </r>
        <r>
          <rPr>
            <sz val="9"/>
            <color indexed="81"/>
            <rFont val="돋움"/>
            <family val="3"/>
            <charset val="129"/>
          </rPr>
          <t>골드</t>
        </r>
        <r>
          <rPr>
            <sz val="9"/>
            <color indexed="81"/>
            <rFont val="Tahoma"/>
            <family val="2"/>
          </rPr>
          <t xml:space="preserve"> </t>
        </r>
        <r>
          <rPr>
            <sz val="9"/>
            <color indexed="81"/>
            <rFont val="돋움"/>
            <family val="3"/>
            <charset val="129"/>
          </rPr>
          <t xml:space="preserve">구매
</t>
        </r>
        <r>
          <rPr>
            <sz val="9"/>
            <color indexed="81"/>
            <rFont val="Tahoma"/>
            <family val="2"/>
          </rPr>
          <t>200</t>
        </r>
        <r>
          <rPr>
            <sz val="9"/>
            <color indexed="81"/>
            <rFont val="돋움"/>
            <family val="3"/>
            <charset val="129"/>
          </rPr>
          <t>번대</t>
        </r>
        <r>
          <rPr>
            <sz val="9"/>
            <color indexed="81"/>
            <rFont val="Tahoma"/>
            <family val="2"/>
          </rPr>
          <t xml:space="preserve"> : </t>
        </r>
        <r>
          <rPr>
            <sz val="9"/>
            <color indexed="81"/>
            <rFont val="돋움"/>
            <family val="3"/>
            <charset val="129"/>
          </rPr>
          <t>하트</t>
        </r>
        <r>
          <rPr>
            <sz val="9"/>
            <color indexed="81"/>
            <rFont val="Tahoma"/>
            <family val="2"/>
          </rPr>
          <t xml:space="preserve"> </t>
        </r>
        <r>
          <rPr>
            <sz val="9"/>
            <color indexed="81"/>
            <rFont val="돋움"/>
            <family val="3"/>
            <charset val="129"/>
          </rPr>
          <t xml:space="preserve">구매
</t>
        </r>
        <r>
          <rPr>
            <sz val="9"/>
            <color indexed="81"/>
            <rFont val="Tahoma"/>
            <family val="2"/>
          </rPr>
          <t>300</t>
        </r>
        <r>
          <rPr>
            <sz val="9"/>
            <color indexed="81"/>
            <rFont val="돋움"/>
            <family val="3"/>
            <charset val="129"/>
          </rPr>
          <t>번대</t>
        </r>
        <r>
          <rPr>
            <sz val="9"/>
            <color indexed="81"/>
            <rFont val="Tahoma"/>
            <family val="2"/>
          </rPr>
          <t xml:space="preserve">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400</t>
        </r>
        <r>
          <rPr>
            <sz val="9"/>
            <color indexed="81"/>
            <rFont val="돋움"/>
            <family val="3"/>
            <charset val="129"/>
          </rPr>
          <t>번대</t>
        </r>
        <r>
          <rPr>
            <sz val="9"/>
            <color indexed="81"/>
            <rFont val="Tahoma"/>
            <family val="2"/>
          </rPr>
          <t xml:space="preserve">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500</t>
        </r>
        <r>
          <rPr>
            <sz val="9"/>
            <color indexed="81"/>
            <rFont val="돋움"/>
            <family val="3"/>
            <charset val="129"/>
          </rPr>
          <t>번대</t>
        </r>
        <r>
          <rPr>
            <sz val="9"/>
            <color indexed="81"/>
            <rFont val="Tahoma"/>
            <family val="2"/>
          </rPr>
          <t xml:space="preserve"> : </t>
        </r>
        <r>
          <rPr>
            <sz val="9"/>
            <color indexed="81"/>
            <rFont val="돋움"/>
            <family val="3"/>
            <charset val="129"/>
          </rPr>
          <t>염색약</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B00-000001000000}">
      <text>
        <r>
          <rPr>
            <sz val="11"/>
            <color theme="1"/>
            <rFont val="맑은 고딕"/>
            <family val="2"/>
            <scheme val="minor"/>
          </rPr>
          <t>======
ID#AAAARBwgc-4
HANDY-39    (2021-10-21 01:42:53)
메뉴 타입 구분
0. 옷
1. 손
2. 얼굴
3. 액세사리
4. 이펙트</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6F892966-82EC-4F15-AAED-12012B77E87B}">
      <text>
        <r>
          <rPr>
            <sz val="9"/>
            <color indexed="81"/>
            <rFont val="Tahoma"/>
            <family val="2"/>
          </rPr>
          <t>0 : (</t>
        </r>
        <r>
          <rPr>
            <sz val="9"/>
            <color indexed="81"/>
            <rFont val="돋움"/>
            <family val="3"/>
            <charset val="129"/>
          </rPr>
          <t>현재</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 xml:space="preserve">)
1 : </t>
        </r>
        <r>
          <rPr>
            <sz val="9"/>
            <color indexed="81"/>
            <rFont val="돋움"/>
            <family val="3"/>
            <charset val="129"/>
          </rPr>
          <t>자동</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2 : </t>
        </r>
        <r>
          <rPr>
            <sz val="9"/>
            <color indexed="81"/>
            <rFont val="돋움"/>
            <family val="3"/>
            <charset val="129"/>
          </rPr>
          <t>백그라운드</t>
        </r>
        <r>
          <rPr>
            <sz val="9"/>
            <color indexed="81"/>
            <rFont val="Tahoma"/>
            <family val="2"/>
          </rPr>
          <t xml:space="preserve"> </t>
        </r>
        <r>
          <rPr>
            <sz val="9"/>
            <color indexed="81"/>
            <rFont val="돋움"/>
            <family val="3"/>
            <charset val="129"/>
          </rPr>
          <t>오브젝트</t>
        </r>
        <r>
          <rPr>
            <sz val="9"/>
            <color indexed="81"/>
            <rFont val="돋움"/>
            <family val="3"/>
            <charset val="129"/>
          </rPr>
          <t xml:space="preserve">
</t>
        </r>
        <r>
          <rPr>
            <sz val="9"/>
            <color indexed="81"/>
            <rFont val="Tahoma"/>
            <family val="2"/>
          </rPr>
          <t xml:space="preserve">3 : </t>
        </r>
        <r>
          <rPr>
            <sz val="9"/>
            <color indexed="81"/>
            <rFont val="돋움"/>
            <family val="3"/>
            <charset val="129"/>
          </rPr>
          <t>상호작용</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4 : </t>
        </r>
        <r>
          <rPr>
            <sz val="9"/>
            <color indexed="81"/>
            <rFont val="돋움"/>
            <family val="3"/>
            <charset val="129"/>
          </rPr>
          <t>성장</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10 : </t>
        </r>
        <r>
          <rPr>
            <sz val="9"/>
            <color indexed="81"/>
            <rFont val="돋움"/>
            <family val="3"/>
            <charset val="129"/>
          </rPr>
          <t>잠든땅</t>
        </r>
        <r>
          <rPr>
            <sz val="9"/>
            <color indexed="81"/>
            <rFont val="Tahoma"/>
            <family val="2"/>
          </rPr>
          <t xml:space="preserve"> </t>
        </r>
        <r>
          <rPr>
            <sz val="9"/>
            <color indexed="81"/>
            <rFont val="돋움"/>
            <family val="3"/>
            <charset val="129"/>
          </rPr>
          <t>오브젝트</t>
        </r>
      </text>
    </comment>
    <comment ref="B152" authorId="0" shapeId="0" xr:uid="{26D5FDA5-1D73-43C6-A8CF-14708E08BD85}">
      <text>
        <r>
          <rPr>
            <b/>
            <sz val="9"/>
            <color indexed="81"/>
            <rFont val="돋움"/>
            <family val="3"/>
            <charset val="129"/>
          </rPr>
          <t>새벽의</t>
        </r>
        <r>
          <rPr>
            <b/>
            <sz val="9"/>
            <color indexed="81"/>
            <rFont val="Tahoma"/>
            <family val="2"/>
          </rPr>
          <t xml:space="preserve"> </t>
        </r>
        <r>
          <rPr>
            <b/>
            <sz val="9"/>
            <color indexed="81"/>
            <rFont val="돋움"/>
            <family val="3"/>
            <charset val="129"/>
          </rPr>
          <t>숲과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162" authorId="0" shapeId="0" xr:uid="{7F6A96D8-19C1-4DDD-A387-F96A7F6F286D}">
      <text>
        <r>
          <rPr>
            <b/>
            <sz val="9"/>
            <color indexed="81"/>
            <rFont val="Tahoma"/>
            <family val="2"/>
          </rPr>
          <t>1</t>
        </r>
        <r>
          <rPr>
            <b/>
            <sz val="9"/>
            <color indexed="81"/>
            <rFont val="돋움"/>
            <family val="3"/>
            <charset val="129"/>
          </rPr>
          <t>챕터</t>
        </r>
        <r>
          <rPr>
            <b/>
            <sz val="9"/>
            <color indexed="81"/>
            <rFont val="Tahoma"/>
            <family val="2"/>
          </rPr>
          <t xml:space="preserve"> - </t>
        </r>
        <r>
          <rPr>
            <b/>
            <sz val="9"/>
            <color indexed="81"/>
            <rFont val="돋움"/>
            <family val="3"/>
            <charset val="129"/>
          </rPr>
          <t>그라니사도와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72" authorId="0" shapeId="0" xr:uid="{C4BD2E55-990E-428F-8E79-65C08BEBEA0E}">
      <text>
        <r>
          <rPr>
            <b/>
            <sz val="9"/>
            <color indexed="81"/>
            <rFont val="Tahoma"/>
            <family val="2"/>
          </rPr>
          <t>2</t>
        </r>
        <r>
          <rPr>
            <b/>
            <sz val="9"/>
            <color indexed="81"/>
            <rFont val="돋움"/>
            <family val="3"/>
            <charset val="129"/>
          </rPr>
          <t>챕터</t>
        </r>
        <r>
          <rPr>
            <b/>
            <sz val="9"/>
            <color indexed="81"/>
            <rFont val="Tahoma"/>
            <family val="2"/>
          </rPr>
          <t xml:space="preserve"> - </t>
        </r>
        <r>
          <rPr>
            <b/>
            <sz val="9"/>
            <color indexed="81"/>
            <rFont val="돋움"/>
            <family val="3"/>
            <charset val="129"/>
          </rPr>
          <t>피티어와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82" authorId="0" shapeId="0" xr:uid="{190DE377-0694-4847-B16C-964A2DD84F19}">
      <text>
        <r>
          <rPr>
            <b/>
            <sz val="9"/>
            <color indexed="81"/>
            <rFont val="Tahoma"/>
            <family val="2"/>
          </rPr>
          <t>3</t>
        </r>
        <r>
          <rPr>
            <b/>
            <sz val="9"/>
            <color indexed="81"/>
            <rFont val="돋움"/>
            <family val="3"/>
            <charset val="129"/>
          </rPr>
          <t>챕터</t>
        </r>
        <r>
          <rPr>
            <b/>
            <sz val="9"/>
            <color indexed="81"/>
            <rFont val="Tahoma"/>
            <family val="2"/>
          </rPr>
          <t xml:space="preserve"> - </t>
        </r>
        <r>
          <rPr>
            <b/>
            <sz val="9"/>
            <color indexed="81"/>
            <rFont val="돋움"/>
            <family val="3"/>
            <charset val="129"/>
          </rPr>
          <t>루쿠마와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2DCA4945-3F98-4EED-A6D3-FE472E524641}">
      <text>
        <r>
          <rPr>
            <sz val="11"/>
            <color theme="1"/>
            <rFont val="맑은 고딕"/>
            <family val="2"/>
            <scheme val="minor"/>
          </rPr>
          <t>======
ID#AAAARBwgc-4
HANDY-39    (2021-10-21 01:42:53)
메뉴 타입 구분
0. 옷
1. 손
2. 얼굴
3. 액세사리
4. 이펙트</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00000000-0006-0000-0600-000001000000}">
      <text>
        <r>
          <rPr>
            <sz val="9"/>
            <color indexed="81"/>
            <rFont val="맑은 고딕"/>
            <family val="3"/>
            <charset val="129"/>
          </rPr>
          <t>2000 : 재배 시스템용 작물</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HANDY-61</author>
  </authors>
  <commentList>
    <comment ref="B2" authorId="0" shapeId="0" xr:uid="{00000000-0006-0000-3A00-000001000000}">
      <text>
        <r>
          <rPr>
            <sz val="9"/>
            <color theme="1"/>
            <rFont val="맑은 고딕"/>
            <family val="3"/>
            <charset val="129"/>
            <scheme val="minor"/>
          </rPr>
          <t xml:space="preserve">
1. 소품
2. 제작기
3. 테마</t>
        </r>
      </text>
    </comment>
    <comment ref="C2" authorId="1" shapeId="0" xr:uid="{00000000-0006-0000-3A00-000003000000}">
      <text>
        <r>
          <rPr>
            <b/>
            <sz val="9"/>
            <color indexed="81"/>
            <rFont val="Tahoma"/>
            <family val="2"/>
          </rPr>
          <t>HANDY-61:</t>
        </r>
        <r>
          <rPr>
            <sz val="9"/>
            <color indexed="81"/>
            <rFont val="Tahoma"/>
            <family val="2"/>
          </rPr>
          <t xml:space="preserve">
-1 : </t>
        </r>
        <r>
          <rPr>
            <sz val="9"/>
            <color indexed="81"/>
            <rFont val="돋움"/>
            <family val="3"/>
            <charset val="129"/>
          </rPr>
          <t>아이콘</t>
        </r>
        <r>
          <rPr>
            <sz val="9"/>
            <color indexed="81"/>
            <rFont val="Tahoma"/>
            <family val="2"/>
          </rPr>
          <t xml:space="preserve"> </t>
        </r>
        <r>
          <rPr>
            <sz val="9"/>
            <color indexed="81"/>
            <rFont val="돋움"/>
            <family val="3"/>
            <charset val="129"/>
          </rPr>
          <t>불러오기</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R2" authorId="0" shapeId="0" xr:uid="{4169D028-7056-4DE8-9E61-E32F9FE3E99B}">
      <text>
        <r>
          <rPr>
            <b/>
            <sz val="9"/>
            <color indexed="81"/>
            <rFont val="돋움"/>
            <family val="3"/>
            <charset val="129"/>
          </rPr>
          <t>해당</t>
        </r>
        <r>
          <rPr>
            <b/>
            <sz val="9"/>
            <color indexed="81"/>
            <rFont val="Tahoma"/>
            <family val="2"/>
          </rPr>
          <t xml:space="preserve"> </t>
        </r>
        <r>
          <rPr>
            <b/>
            <sz val="9"/>
            <color indexed="81"/>
            <rFont val="돋움"/>
            <family val="3"/>
            <charset val="129"/>
          </rPr>
          <t>컬럼은</t>
        </r>
        <r>
          <rPr>
            <b/>
            <sz val="9"/>
            <color indexed="81"/>
            <rFont val="Tahoma"/>
            <family val="2"/>
          </rPr>
          <t xml:space="preserve"> </t>
        </r>
        <r>
          <rPr>
            <b/>
            <sz val="9"/>
            <color indexed="81"/>
            <rFont val="돋움"/>
            <family val="3"/>
            <charset val="129"/>
          </rPr>
          <t>가시성</t>
        </r>
        <r>
          <rPr>
            <b/>
            <sz val="9"/>
            <color indexed="81"/>
            <rFont val="Tahoma"/>
            <family val="2"/>
          </rPr>
          <t xml:space="preserve"> </t>
        </r>
        <r>
          <rPr>
            <b/>
            <sz val="9"/>
            <color indexed="81"/>
            <rFont val="돋움"/>
            <family val="3"/>
            <charset val="129"/>
          </rPr>
          <t>문제로</t>
        </r>
        <r>
          <rPr>
            <b/>
            <sz val="9"/>
            <color indexed="81"/>
            <rFont val="Tahoma"/>
            <family val="2"/>
          </rPr>
          <t xml:space="preserve"> </t>
        </r>
        <r>
          <rPr>
            <b/>
            <sz val="9"/>
            <color indexed="81"/>
            <rFont val="돋움"/>
            <family val="3"/>
            <charset val="129"/>
          </rPr>
          <t>긴</t>
        </r>
        <r>
          <rPr>
            <b/>
            <sz val="9"/>
            <color indexed="81"/>
            <rFont val="Tahoma"/>
            <family val="2"/>
          </rPr>
          <t xml:space="preserve"> </t>
        </r>
        <r>
          <rPr>
            <b/>
            <sz val="9"/>
            <color indexed="81"/>
            <rFont val="돋움"/>
            <family val="3"/>
            <charset val="129"/>
          </rPr>
          <t>문장에서</t>
        </r>
        <r>
          <rPr>
            <b/>
            <sz val="9"/>
            <color indexed="81"/>
            <rFont val="Tahoma"/>
            <family val="2"/>
          </rPr>
          <t xml:space="preserve"> </t>
        </r>
        <r>
          <rPr>
            <b/>
            <sz val="9"/>
            <color indexed="81"/>
            <rFont val="돋움"/>
            <family val="3"/>
            <charset val="129"/>
          </rPr>
          <t>사용하지</t>
        </r>
        <r>
          <rPr>
            <b/>
            <sz val="9"/>
            <color indexed="81"/>
            <rFont val="Tahoma"/>
            <family val="2"/>
          </rPr>
          <t xml:space="preserve"> </t>
        </r>
        <r>
          <rPr>
            <b/>
            <sz val="9"/>
            <color indexed="81"/>
            <rFont val="돋움"/>
            <family val="3"/>
            <charset val="129"/>
          </rPr>
          <t>않고</t>
        </r>
        <r>
          <rPr>
            <b/>
            <sz val="9"/>
            <color indexed="81"/>
            <rFont val="Tahoma"/>
            <family val="2"/>
          </rPr>
          <t xml:space="preserve"> </t>
        </r>
        <r>
          <rPr>
            <b/>
            <sz val="9"/>
            <color indexed="81"/>
            <rFont val="돋움"/>
            <family val="3"/>
            <charset val="129"/>
          </rPr>
          <t>짧은</t>
        </r>
        <r>
          <rPr>
            <b/>
            <sz val="9"/>
            <color indexed="81"/>
            <rFont val="Tahoma"/>
            <family val="2"/>
          </rPr>
          <t xml:space="preserve"> </t>
        </r>
        <r>
          <rPr>
            <b/>
            <sz val="9"/>
            <color indexed="81"/>
            <rFont val="돋움"/>
            <family val="3"/>
            <charset val="129"/>
          </rPr>
          <t>문장에만</t>
        </r>
        <r>
          <rPr>
            <b/>
            <sz val="9"/>
            <color indexed="81"/>
            <rFont val="Tahoma"/>
            <family val="2"/>
          </rPr>
          <t xml:space="preserve"> </t>
        </r>
        <r>
          <rPr>
            <b/>
            <sz val="9"/>
            <color indexed="81"/>
            <rFont val="돋움"/>
            <family val="3"/>
            <charset val="129"/>
          </rPr>
          <t>사용</t>
        </r>
      </text>
    </comment>
    <comment ref="A3" authorId="0" shapeId="0" xr:uid="{EA8C4C1E-9DE6-4698-A594-F4A958D04B6B}">
      <text>
        <r>
          <rPr>
            <sz val="9"/>
            <color indexed="81"/>
            <rFont val="Tahoma"/>
            <family val="2"/>
          </rPr>
          <t>Quest</t>
        </r>
        <r>
          <rPr>
            <sz val="9"/>
            <color indexed="81"/>
            <rFont val="돋움"/>
            <family val="3"/>
            <charset val="129"/>
          </rPr>
          <t>의</t>
        </r>
        <r>
          <rPr>
            <sz val="9"/>
            <color indexed="81"/>
            <rFont val="Tahoma"/>
            <family val="2"/>
          </rPr>
          <t xml:space="preserve"> </t>
        </r>
        <r>
          <rPr>
            <sz val="9"/>
            <color indexed="81"/>
            <rFont val="돋움"/>
            <family val="3"/>
            <charset val="129"/>
          </rPr>
          <t>인덱스를</t>
        </r>
        <r>
          <rPr>
            <sz val="9"/>
            <color indexed="81"/>
            <rFont val="Tahoma"/>
            <family val="2"/>
          </rPr>
          <t xml:space="preserve"> </t>
        </r>
        <r>
          <rPr>
            <sz val="9"/>
            <color indexed="81"/>
            <rFont val="돋움"/>
            <family val="3"/>
            <charset val="129"/>
          </rPr>
          <t>참조하고</t>
        </r>
        <r>
          <rPr>
            <sz val="9"/>
            <color indexed="81"/>
            <rFont val="Tahoma"/>
            <family val="2"/>
          </rPr>
          <t xml:space="preserve"> </t>
        </r>
        <r>
          <rPr>
            <sz val="9"/>
            <color indexed="81"/>
            <rFont val="돋움"/>
            <family val="3"/>
            <charset val="129"/>
          </rPr>
          <t>있음</t>
        </r>
        <r>
          <rPr>
            <sz val="9"/>
            <color indexed="81"/>
            <rFont val="Tahoma"/>
            <family val="2"/>
          </rPr>
          <t xml:space="preserve">
</t>
        </r>
      </text>
    </comment>
    <comment ref="D3" authorId="0" shapeId="0" xr:uid="{FF21E241-427B-4896-A146-93F05A93BE6B}">
      <text>
        <r>
          <rPr>
            <b/>
            <sz val="9"/>
            <color indexed="81"/>
            <rFont val="돋움"/>
            <family val="3"/>
            <charset val="129"/>
          </rPr>
          <t>퀘스트는</t>
        </r>
        <r>
          <rPr>
            <b/>
            <sz val="9"/>
            <color indexed="81"/>
            <rFont val="Tahoma"/>
            <family val="2"/>
          </rPr>
          <t xml:space="preserve"> </t>
        </r>
        <r>
          <rPr>
            <b/>
            <sz val="9"/>
            <color indexed="81"/>
            <rFont val="돋움"/>
            <family val="3"/>
            <charset val="129"/>
          </rPr>
          <t>현재</t>
        </r>
        <r>
          <rPr>
            <b/>
            <sz val="9"/>
            <color indexed="81"/>
            <rFont val="Tahoma"/>
            <family val="2"/>
          </rPr>
          <t xml:space="preserve"> </t>
        </r>
        <r>
          <rPr>
            <b/>
            <sz val="9"/>
            <color indexed="81"/>
            <rFont val="돋움"/>
            <family val="3"/>
            <charset val="129"/>
          </rPr>
          <t>보유</t>
        </r>
        <r>
          <rPr>
            <b/>
            <sz val="9"/>
            <color indexed="81"/>
            <rFont val="Tahoma"/>
            <family val="2"/>
          </rPr>
          <t xml:space="preserve"> </t>
        </r>
        <r>
          <rPr>
            <b/>
            <sz val="9"/>
            <color indexed="81"/>
            <rFont val="돋움"/>
            <family val="3"/>
            <charset val="129"/>
          </rPr>
          <t>중인</t>
        </r>
        <r>
          <rPr>
            <b/>
            <sz val="9"/>
            <color indexed="81"/>
            <rFont val="Tahoma"/>
            <family val="2"/>
          </rPr>
          <t xml:space="preserve"> </t>
        </r>
        <r>
          <rPr>
            <b/>
            <sz val="9"/>
            <color indexed="81"/>
            <rFont val="돋움"/>
            <family val="3"/>
            <charset val="129"/>
          </rPr>
          <t>퀘스트</t>
        </r>
        <r>
          <rPr>
            <b/>
            <sz val="9"/>
            <color indexed="81"/>
            <rFont val="Tahoma"/>
            <family val="2"/>
          </rPr>
          <t xml:space="preserve"> </t>
        </r>
        <r>
          <rPr>
            <b/>
            <sz val="9"/>
            <color indexed="81"/>
            <rFont val="돋움"/>
            <family val="3"/>
            <charset val="129"/>
          </rPr>
          <t>기준</t>
        </r>
      </text>
    </comment>
    <comment ref="H3" authorId="0" shapeId="0" xr:uid="{76F0276E-5034-4128-8D21-4247E1D3B539}">
      <text>
        <r>
          <rPr>
            <b/>
            <sz val="9"/>
            <color indexed="81"/>
            <rFont val="Tahoma"/>
            <family val="2"/>
          </rPr>
          <t xml:space="preserve">BGM </t>
        </r>
        <r>
          <rPr>
            <b/>
            <sz val="9"/>
            <color indexed="81"/>
            <rFont val="돋움"/>
            <family val="3"/>
            <charset val="129"/>
          </rPr>
          <t>인덱스는</t>
        </r>
        <r>
          <rPr>
            <b/>
            <sz val="9"/>
            <color indexed="81"/>
            <rFont val="Tahoma"/>
            <family val="2"/>
          </rPr>
          <t xml:space="preserve"> 1</t>
        </r>
        <r>
          <rPr>
            <b/>
            <sz val="9"/>
            <color indexed="81"/>
            <rFont val="돋움"/>
            <family val="3"/>
            <charset val="129"/>
          </rPr>
          <t>부터</t>
        </r>
        <r>
          <rPr>
            <b/>
            <sz val="9"/>
            <color indexed="81"/>
            <rFont val="Tahoma"/>
            <family val="2"/>
          </rPr>
          <t xml:space="preserve"> </t>
        </r>
        <r>
          <rPr>
            <b/>
            <sz val="9"/>
            <color indexed="81"/>
            <rFont val="돋움"/>
            <family val="3"/>
            <charset val="129"/>
          </rPr>
          <t xml:space="preserve">시작
</t>
        </r>
        <r>
          <rPr>
            <b/>
            <sz val="9"/>
            <color indexed="81"/>
            <rFont val="Tahoma"/>
            <family val="2"/>
          </rPr>
          <t xml:space="preserve">-1 : </t>
        </r>
        <r>
          <rPr>
            <b/>
            <sz val="9"/>
            <color indexed="81"/>
            <rFont val="돋움"/>
            <family val="3"/>
            <charset val="129"/>
          </rPr>
          <t>이전의</t>
        </r>
        <r>
          <rPr>
            <b/>
            <sz val="9"/>
            <color indexed="81"/>
            <rFont val="Tahoma"/>
            <family val="2"/>
          </rPr>
          <t xml:space="preserve"> BGM </t>
        </r>
        <r>
          <rPr>
            <b/>
            <sz val="9"/>
            <color indexed="81"/>
            <rFont val="돋움"/>
            <family val="3"/>
            <charset val="129"/>
          </rPr>
          <t xml:space="preserve">유지
</t>
        </r>
        <r>
          <rPr>
            <b/>
            <sz val="9"/>
            <color indexed="81"/>
            <rFont val="Tahoma"/>
            <family val="2"/>
          </rPr>
          <t xml:space="preserve">0 : </t>
        </r>
        <r>
          <rPr>
            <b/>
            <sz val="9"/>
            <color indexed="81"/>
            <rFont val="돋움"/>
            <family val="3"/>
            <charset val="129"/>
          </rPr>
          <t>뮤트</t>
        </r>
        <r>
          <rPr>
            <b/>
            <sz val="9"/>
            <color indexed="81"/>
            <rFont val="Tahoma"/>
            <family val="2"/>
          </rPr>
          <t>(</t>
        </r>
        <r>
          <rPr>
            <b/>
            <sz val="9"/>
            <color indexed="81"/>
            <rFont val="돋움"/>
            <family val="3"/>
            <charset val="129"/>
          </rPr>
          <t>음악</t>
        </r>
        <r>
          <rPr>
            <b/>
            <sz val="9"/>
            <color indexed="81"/>
            <rFont val="Tahoma"/>
            <family val="2"/>
          </rPr>
          <t xml:space="preserve"> </t>
        </r>
        <r>
          <rPr>
            <b/>
            <sz val="9"/>
            <color indexed="81"/>
            <rFont val="돋움"/>
            <family val="3"/>
            <charset val="129"/>
          </rPr>
          <t>멈춤</t>
        </r>
        <r>
          <rPr>
            <b/>
            <sz val="9"/>
            <color indexed="81"/>
            <rFont val="Tahoma"/>
            <family val="2"/>
          </rPr>
          <t>)</t>
        </r>
      </text>
    </comment>
    <comment ref="V36" authorId="0" shapeId="0" xr:uid="{00EACFAC-4AA9-4334-A517-F50CBA34AD32}">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AE36" authorId="0" shapeId="0" xr:uid="{F16982DB-2D27-4414-84B4-629F314F1EFA}">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AG36" authorId="0" shapeId="0" xr:uid="{94039FE1-1E81-4EF3-894D-A8526678E74F}">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AH36" authorId="0" shapeId="0" xr:uid="{8E90BC5F-5C0D-4FAB-AECC-C7536E4CAF2A}">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AI36" authorId="0" shapeId="0" xr:uid="{F427299F-2927-4349-9DF7-D3D9602ED2F6}">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AR36" authorId="0" shapeId="0" xr:uid="{55F3CE56-3081-4545-AFEC-1B44DDFD10CF}">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AV36" authorId="0" shapeId="0" xr:uid="{1CC49C66-5881-46FB-A795-F322F43613F4}">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AX36" authorId="0" shapeId="0" xr:uid="{9CA61E2B-C4BB-45E5-9B23-BC92797ED1FE}">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AZ36" authorId="0" shapeId="0" xr:uid="{1584FD72-231A-45BC-9F22-2BADB2FF77CD}">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B458" authorId="0" shapeId="0" xr:uid="{F4ECA77E-1A3E-4FFB-BAED-057FA085E643}">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AC458" authorId="0" shapeId="0" xr:uid="{132296AF-461C-4DFE-AD7A-BC9FF80AC9F4}">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AP458" authorId="0" shapeId="0" xr:uid="{BE4C5A33-A8CA-4C81-8718-FDBBE4F590EF}">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W595" authorId="0" shapeId="0" xr:uid="{A74BED85-8F87-4237-A1FB-A00D5F62A350}">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AJ595" authorId="0" shapeId="0" xr:uid="{17B1AB6F-3A55-43E3-A346-D0F7EBC91A90}">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AS595" authorId="0" shapeId="0" xr:uid="{4334BB2D-CDE1-4E7F-B4B0-01FDD9472140}">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W605" authorId="0" shapeId="0" xr:uid="{E4E4B492-A7AC-45C6-8D12-D227D04A7CC9}">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AJ605" authorId="0" shapeId="0" xr:uid="{3DABE348-75E7-40E0-A768-5AA09611F19E}">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AS605" authorId="0" shapeId="0" xr:uid="{5A0DED98-1540-411F-9CEE-FA895D93B306}">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V635" authorId="0" shapeId="0" xr:uid="{9125C8B6-E9D5-49F3-88E0-1394847FD5F7}">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AE635" authorId="0" shapeId="0" xr:uid="{E7EAED51-9D5A-4FBE-85D3-F8F9A98F6B89}">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AG635" authorId="0" shapeId="0" xr:uid="{7614A24D-9075-4CB5-8413-0DF1FA3DDED8}">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AH635" authorId="0" shapeId="0" xr:uid="{18A2DE89-541E-4055-B85B-128E74D2084B}">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AI635" authorId="0" shapeId="0" xr:uid="{5A5F7A89-CAFB-4575-BB53-2EB1ED2CCFEC}">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AR635" authorId="0" shapeId="0" xr:uid="{50E9A1BC-B12C-4118-BBF1-425C52BCF69E}">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AV635" authorId="0" shapeId="0" xr:uid="{24F7A776-130D-4B51-B651-3C9008B21158}">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AX635" authorId="0" shapeId="0" xr:uid="{295D7A8A-5EEF-4BED-A0A9-F49A67E2C783}">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AZ635" authorId="0" shapeId="0" xr:uid="{1CD719A3-92F7-4C39-BD1B-6ED594A805FB}">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V636" authorId="0" shapeId="0" xr:uid="{13741CD3-8F44-4C7D-A5C3-0D22F6A75F03}">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AE636" authorId="0" shapeId="0" xr:uid="{25C6CC66-E7CE-41A3-A663-9FBBB4E520DF}">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AG636" authorId="0" shapeId="0" xr:uid="{4239B8D2-8503-4DEF-B1CA-B3D2440BD2E9}">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AH636" authorId="0" shapeId="0" xr:uid="{CF873A6D-5E36-43BC-B527-6A50933A8560}">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AI636" authorId="0" shapeId="0" xr:uid="{428951B6-CA80-4399-97F1-01B09B3231AB}">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AR636" authorId="0" shapeId="0" xr:uid="{86EBD1F5-96C4-42B5-BA1D-EDE6F18E8563}">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AV636" authorId="0" shapeId="0" xr:uid="{6F412A76-B4E7-4B8B-8B2E-AA268656ED8E}">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AX636" authorId="0" shapeId="0" xr:uid="{01B5E971-C1D9-43B9-A57E-A44FCE654266}">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AZ636" authorId="0" shapeId="0" xr:uid="{3709D346-EC2B-4412-8C0A-6D4E629E9F01}">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H703" authorId="0" shapeId="0" xr:uid="{E83CECED-3E35-42C1-91FD-0D7B5BE1564A}">
      <text>
        <r>
          <rPr>
            <b/>
            <sz val="9"/>
            <color indexed="81"/>
            <rFont val="돋움"/>
            <family val="3"/>
            <charset val="129"/>
          </rPr>
          <t>던전</t>
        </r>
        <r>
          <rPr>
            <b/>
            <sz val="9"/>
            <color indexed="81"/>
            <rFont val="Tahoma"/>
            <family val="2"/>
          </rPr>
          <t xml:space="preserve"> </t>
        </r>
        <r>
          <rPr>
            <b/>
            <sz val="9"/>
            <color indexed="81"/>
            <rFont val="돋움"/>
            <family val="3"/>
            <charset val="129"/>
          </rPr>
          <t>플레이</t>
        </r>
        <r>
          <rPr>
            <b/>
            <sz val="9"/>
            <color indexed="81"/>
            <rFont val="Tahoma"/>
            <family val="2"/>
          </rPr>
          <t xml:space="preserve"> </t>
        </r>
        <r>
          <rPr>
            <b/>
            <sz val="9"/>
            <color indexed="81"/>
            <rFont val="돋움"/>
            <family val="3"/>
            <charset val="129"/>
          </rPr>
          <t>음악</t>
        </r>
        <r>
          <rPr>
            <b/>
            <sz val="9"/>
            <color indexed="81"/>
            <rFont val="Tahoma"/>
            <family val="2"/>
          </rPr>
          <t xml:space="preserve"> </t>
        </r>
        <r>
          <rPr>
            <b/>
            <sz val="9"/>
            <color indexed="81"/>
            <rFont val="돋움"/>
            <family val="3"/>
            <charset val="129"/>
          </rPr>
          <t>그대로</t>
        </r>
        <r>
          <rPr>
            <b/>
            <sz val="9"/>
            <color indexed="81"/>
            <rFont val="Tahoma"/>
            <family val="2"/>
          </rPr>
          <t xml:space="preserve"> </t>
        </r>
        <r>
          <rPr>
            <b/>
            <sz val="9"/>
            <color indexed="81"/>
            <rFont val="돋움"/>
            <family val="3"/>
            <charset val="129"/>
          </rPr>
          <t>재생</t>
        </r>
      </text>
    </comment>
    <comment ref="V704" authorId="0" shapeId="0" xr:uid="{C18D3946-C1BD-4F73-B5B8-395865A2FBCF}">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AE704" authorId="0" shapeId="0" xr:uid="{512BC403-1DB7-4981-A883-84772143410A}">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AG704" authorId="0" shapeId="0" xr:uid="{3820792B-29BA-4908-B28F-78A7C56AEB1A}">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AH704" authorId="0" shapeId="0" xr:uid="{6F1CD39D-762A-463C-BA1D-BFCA81267863}">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AI704" authorId="0" shapeId="0" xr:uid="{F573A821-C97C-4346-BAE4-0BE6C013F0FC}">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AR704" authorId="0" shapeId="0" xr:uid="{012B4109-2F3C-48EC-B668-5D2994CA9575}">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AV704" authorId="0" shapeId="0" xr:uid="{C3DF962C-DD7B-46D0-8A31-9B28C30DDBC0}">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AX704" authorId="0" shapeId="0" xr:uid="{2C8B443E-731D-437D-B7EB-76CE33378DC9}">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AZ704" authorId="0" shapeId="0" xr:uid="{08C899AB-6C29-4487-A5A0-96E665FD12CC}">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B962" authorId="1" shapeId="0" xr:uid="{70CB6074-2EA9-46C3-9DDE-6C7A1681FFA4}">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AC962" authorId="1" shapeId="0" xr:uid="{D1045C93-F504-450C-AA55-3A27B9DE4668}">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AP962" authorId="1" shapeId="0" xr:uid="{4F90E308-4EA8-45A9-8A31-8CD41F46C6A5}">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B982" authorId="0" shapeId="0" xr:uid="{D2BDD011-E64B-4C12-BBCB-AB9EC5565264}">
      <text>
        <r>
          <rPr>
            <b/>
            <sz val="9"/>
            <color indexed="81"/>
            <rFont val="Tahoma"/>
            <family val="2"/>
          </rPr>
          <t>HANDY-90:</t>
        </r>
        <r>
          <rPr>
            <sz val="9"/>
            <color indexed="81"/>
            <rFont val="Tahoma"/>
            <family val="2"/>
          </rPr>
          <t xml:space="preserve">
</t>
        </r>
      </text>
    </comment>
    <comment ref="AC982" authorId="0" shapeId="0" xr:uid="{5134F46E-1965-4AD1-BA75-409930B0B7B7}">
      <text>
        <r>
          <rPr>
            <b/>
            <sz val="9"/>
            <color indexed="81"/>
            <rFont val="Tahoma"/>
            <family val="2"/>
          </rPr>
          <t>HANDY-90:</t>
        </r>
        <r>
          <rPr>
            <sz val="9"/>
            <color indexed="81"/>
            <rFont val="Tahoma"/>
            <family val="2"/>
          </rPr>
          <t xml:space="preserve">
</t>
        </r>
      </text>
    </comment>
    <comment ref="AP982" authorId="0" shapeId="0" xr:uid="{486FECD9-53E8-4EC5-8B6A-B123423557D2}">
      <text>
        <r>
          <rPr>
            <b/>
            <sz val="9"/>
            <color indexed="81"/>
            <rFont val="Tahoma"/>
            <family val="2"/>
          </rPr>
          <t>HANDY-90:</t>
        </r>
        <r>
          <rPr>
            <sz val="9"/>
            <color indexed="81"/>
            <rFont val="Tahoma"/>
            <family val="2"/>
          </rPr>
          <t xml:space="preserve">
</t>
        </r>
      </text>
    </comment>
    <comment ref="B1366" authorId="0" shapeId="0" xr:uid="{01BD85F6-1F5F-4056-81C0-C948FBD474DE}">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AC1366" authorId="0" shapeId="0" xr:uid="{367EB81D-EE0F-4811-A694-48BB01EBAEDA}">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AP1366" authorId="0" shapeId="0" xr:uid="{DB3060FC-4044-41E0-BE37-F65421641C0E}">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V1552" authorId="0" shapeId="0" xr:uid="{305DA0EC-D33C-4CC1-A445-B0F526197D0E}">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AE1552" authorId="0" shapeId="0" xr:uid="{8E5A888D-5FBE-4AFF-B285-D24CB5217821}">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AG1552" authorId="0" shapeId="0" xr:uid="{7669691D-8912-45B6-9DCF-3D7100EB91AF}">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AH1552" authorId="0" shapeId="0" xr:uid="{C255152B-0DE3-422B-A4E9-11E420511596}">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AI1552" authorId="0" shapeId="0" xr:uid="{79F080F3-7E36-445E-9246-71FC5CA71EB4}">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AR1552" authorId="0" shapeId="0" xr:uid="{FDE9FBAC-60BB-491E-A2C3-7B38F5DFFFDB}">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AV1552" authorId="0" shapeId="0" xr:uid="{C68D5E49-D8E9-4896-BF02-C4AFDF04A5C9}">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AX1552" authorId="0" shapeId="0" xr:uid="{45F16B21-C804-4F22-B61E-B2959F75FD26}">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AZ1552" authorId="0" shapeId="0" xr:uid="{EDEF126A-1B22-4F3B-B4F0-207601417BDB}">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B1991" authorId="0" shapeId="0" xr:uid="{F3C63F1C-FFAD-45F0-8A01-7C3E49C1690B}">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AC1991" authorId="0" shapeId="0" xr:uid="{CE760615-6A2D-4F63-A98D-48B1DEA5D262}">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AP1991" authorId="0" shapeId="0" xr:uid="{72668331-073F-4F11-B2C4-22B57C47C6DF}">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B2048" authorId="0" shapeId="0" xr:uid="{8F4A62BC-3B88-481A-844C-625A2CCBAB59}">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AC2048" authorId="0" shapeId="0" xr:uid="{FF5BFCCB-8B5D-4F06-8CE7-22D299239FC6}">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AP2048" authorId="0" shapeId="0" xr:uid="{339D745B-12D6-4A5F-84B6-8A1EC09F74AC}">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W2220" authorId="0" shapeId="0" xr:uid="{F4460408-37BE-418F-AFBC-787003BC38E0}">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AJ2220" authorId="0" shapeId="0" xr:uid="{407FB34F-40D9-41B9-9EBA-A4DDA65F568B}">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AS2220" authorId="0" shapeId="0" xr:uid="{83AA75CA-E67B-4670-97FE-13C96E6E877D}">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B2523" authorId="1" shapeId="0" xr:uid="{1F7CEF10-6759-4EEA-BD08-9AF03D2AB3FC}">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AC2523" authorId="1" shapeId="0" xr:uid="{E8E76F7A-37A2-4C59-880A-F0874DD9EB2E}">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AP2523" authorId="1" shapeId="0" xr:uid="{F1E35CAA-357E-4AFE-947E-8B23EFF5FE70}">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V2557" authorId="0" shapeId="0" xr:uid="{6F963053-A5D7-4161-8022-0E8FFDA6AAF2}">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AE2557" authorId="0" shapeId="0" xr:uid="{EEFE2D26-C31F-43C4-B6B9-080426BABD15}">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AG2557" authorId="0" shapeId="0" xr:uid="{FA7254F9-2C1B-4BF8-8357-6C745997DED1}">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AH2557" authorId="0" shapeId="0" xr:uid="{76895062-2872-45A2-91E1-EC20A009726A}">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AI2557" authorId="0" shapeId="0" xr:uid="{1E9EB48C-D536-49B9-92FE-48AA93092815}">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AR2557" authorId="0" shapeId="0" xr:uid="{02A66127-32C5-4B48-8CD9-DF31D7E31D99}">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AV2557" authorId="0" shapeId="0" xr:uid="{80CA7B8E-16A5-42E2-AFCE-193CE86CD47B}">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AX2557" authorId="0" shapeId="0" xr:uid="{4F8AFE5D-C15B-426C-83D3-09CF029BDF07}">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AZ2557" authorId="0" shapeId="0" xr:uid="{70D37EEE-977F-443B-AD14-DAA112517EEA}">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V2558" authorId="0" shapeId="0" xr:uid="{2631F339-009D-42D6-A34D-A51351803647}">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AE2558" authorId="0" shapeId="0" xr:uid="{F85AB2E8-E1E7-445C-8AB1-AD92D2D7A7F8}">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AG2558" authorId="0" shapeId="0" xr:uid="{C2F4928E-8608-4128-9883-C7C33FB86484}">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AH2558" authorId="0" shapeId="0" xr:uid="{E1B856A5-0B35-4834-9835-41ACD3DC27FF}">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AI2558" authorId="0" shapeId="0" xr:uid="{C3E53F8A-8B2F-4940-97C7-82F98BBBF269}">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AR2558" authorId="0" shapeId="0" xr:uid="{1F23FE1A-1BA4-4F00-84CF-9FB093F3E4F2}">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AV2558" authorId="0" shapeId="0" xr:uid="{3B7ECEAB-375F-4BE8-A730-931010D2A32F}">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AX2558" authorId="0" shapeId="0" xr:uid="{AB381F17-B23B-419E-A332-5E3B8488FFBC}">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AZ2558" authorId="0" shapeId="0" xr:uid="{013F82AF-B26B-4A77-85A0-DC4FA7F6ADAA}">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V2560" authorId="0" shapeId="0" xr:uid="{26A230C8-CA60-4A1D-8DA8-DD57F6397B71}">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AE2560" authorId="0" shapeId="0" xr:uid="{44F26941-EBAA-443F-B984-B677B35ACA53}">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AG2560" authorId="0" shapeId="0" xr:uid="{3CA40595-D7F7-4E86-882E-961477B3C6DB}">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AH2560" authorId="0" shapeId="0" xr:uid="{0A1A74E1-C823-4DAE-8E8D-A38F0D01F346}">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AI2560" authorId="0" shapeId="0" xr:uid="{32F1E781-1330-46A8-B727-7E5B305CC8B0}">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AR2560" authorId="0" shapeId="0" xr:uid="{4AA18E37-E04C-4D46-A907-7B9D052189DE}">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AV2560" authorId="0" shapeId="0" xr:uid="{B4AE085F-D7D3-4469-9D2C-71BEC9273BD0}">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AX2560" authorId="0" shapeId="0" xr:uid="{BA717D09-72BD-4107-979D-7355A3489152}">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AZ2560" authorId="0" shapeId="0" xr:uid="{890BBA1F-9046-4CEC-BA14-C823F223211C}">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List>
</comments>
</file>

<file path=xl/sharedStrings.xml><?xml version="1.0" encoding="utf-8"?>
<sst xmlns="http://schemas.openxmlformats.org/spreadsheetml/2006/main" count="158811" uniqueCount="74853">
  <si>
    <t>인덱스</t>
  </si>
  <si>
    <t>퀘스트 내용</t>
  </si>
  <si>
    <t>설명</t>
    <phoneticPr fontId="6" type="noConversion"/>
  </si>
  <si>
    <t>#Array</t>
  </si>
  <si>
    <t>index</t>
  </si>
  <si>
    <t>quest</t>
  </si>
  <si>
    <t>번호</t>
  </si>
  <si>
    <t>#Array</t>
    <phoneticPr fontId="6" type="noConversion"/>
  </si>
  <si>
    <t>text</t>
    <phoneticPr fontId="6" type="noConversion"/>
  </si>
  <si>
    <t>오브젝트 스폰</t>
  </si>
  <si>
    <t>편집</t>
  </si>
  <si>
    <t>가방</t>
  </si>
  <si>
    <t>소원</t>
  </si>
  <si>
    <t>던전</t>
  </si>
  <si>
    <t>친구 목록</t>
  </si>
  <si>
    <t>박물관</t>
  </si>
  <si>
    <t>마이프로필</t>
  </si>
  <si>
    <t>페어리 상호작용 사용여부</t>
    <phoneticPr fontId="6" type="noConversion"/>
  </si>
  <si>
    <t>편집 층 이동 버튼</t>
    <phoneticPr fontId="6" type="noConversion"/>
  </si>
  <si>
    <t>꾸미기</t>
  </si>
  <si>
    <t>소원</t>
    <phoneticPr fontId="6" type="noConversion"/>
  </si>
  <si>
    <t>방명록</t>
    <phoneticPr fontId="6" type="noConversion"/>
  </si>
  <si>
    <t>완료 대사</t>
  </si>
  <si>
    <t>questTitle</t>
  </si>
  <si>
    <t>description</t>
  </si>
  <si>
    <t>리엔</t>
  </si>
  <si>
    <t>보상</t>
  </si>
  <si>
    <t>name</t>
  </si>
  <si>
    <t>돌멩이</t>
  </si>
  <si>
    <t>골드</t>
  </si>
  <si>
    <t>딘</t>
  </si>
  <si>
    <t>페어리</t>
  </si>
  <si>
    <t>의상</t>
  </si>
  <si>
    <t>누르</t>
  </si>
  <si>
    <t>통나무</t>
  </si>
  <si>
    <t>디케</t>
  </si>
  <si>
    <t>바삿</t>
  </si>
  <si>
    <t>독수리</t>
  </si>
  <si>
    <t>유물</t>
  </si>
  <si>
    <t>루스</t>
  </si>
  <si>
    <t>리엔</t>
    <phoneticPr fontId="6" type="noConversion"/>
  </si>
  <si>
    <t>미로</t>
    <phoneticPr fontId="6" type="noConversion"/>
  </si>
  <si>
    <t>란스</t>
    <phoneticPr fontId="6" type="noConversion"/>
  </si>
  <si>
    <t>하트</t>
  </si>
  <si>
    <t>넬라</t>
  </si>
  <si>
    <t>리오</t>
    <phoneticPr fontId="6" type="noConversion"/>
  </si>
  <si>
    <t>피오</t>
  </si>
  <si>
    <t>루스</t>
    <phoneticPr fontId="6" type="noConversion"/>
  </si>
  <si>
    <t>페어리</t>
    <phoneticPr fontId="5" type="noConversion"/>
  </si>
  <si>
    <t>미로</t>
  </si>
  <si>
    <t>튜토리얼 클리어</t>
  </si>
  <si>
    <t>밀</t>
  </si>
  <si>
    <t>호밀빵</t>
  </si>
  <si>
    <t>아이템</t>
    <phoneticPr fontId="5" type="noConversion"/>
  </si>
  <si>
    <t>나무 못</t>
  </si>
  <si>
    <t>나무 판자</t>
  </si>
  <si>
    <t>소형 파란 물약</t>
  </si>
  <si>
    <t>중형 붉은 물약</t>
  </si>
  <si>
    <t>중형 파란 물약</t>
  </si>
  <si>
    <t>대형 붉은 물약</t>
  </si>
  <si>
    <t>대형 파란 물약</t>
  </si>
  <si>
    <t>설명</t>
    <phoneticPr fontId="5" type="noConversion"/>
  </si>
  <si>
    <t>몬스터이름</t>
  </si>
  <si>
    <t>몬스터설명</t>
  </si>
  <si>
    <t>얼음 정령</t>
    <phoneticPr fontId="6" type="noConversion"/>
  </si>
  <si>
    <t>스테이지번호</t>
  </si>
  <si>
    <t>스테이지제목</t>
  </si>
  <si>
    <t>%</t>
  </si>
  <si>
    <t>stageCode</t>
  </si>
  <si>
    <t>stageTitle</t>
  </si>
  <si>
    <t>Lv2 달콤말랑 조리대</t>
  </si>
  <si>
    <t>Lv3 달콤말랑 조리대</t>
  </si>
  <si>
    <t>Lv4 달콤말랑 조리대</t>
  </si>
  <si>
    <t>Lv5 달콤말랑 조리대</t>
  </si>
  <si>
    <t>Lv6 달콤말랑 조리대</t>
  </si>
  <si>
    <t>Lv2 슥삭슥삭 가구 공방</t>
  </si>
  <si>
    <t>Lv3 슥삭슥삭 가구 공방</t>
  </si>
  <si>
    <t>Lv4 슥삭슥삭 가구 공방</t>
  </si>
  <si>
    <t>Lv5 슥삭슥삭 가구 공방</t>
  </si>
  <si>
    <t>Lv6 슥삭슥삭 가구 공방</t>
  </si>
  <si>
    <t>Lv2 보글퐁당 연금 솥</t>
  </si>
  <si>
    <t>Lv3 보글퐁당 연금 솥</t>
  </si>
  <si>
    <t>Lv4 보글퐁당 연금 솥</t>
  </si>
  <si>
    <t>Lv2 포근따스한 재단소</t>
  </si>
  <si>
    <t>Lv3 포근따스한 재단소</t>
  </si>
  <si>
    <t>Lv4 포근따스한 재단소</t>
  </si>
  <si>
    <t>Lv5 포근따스한 재단소</t>
  </si>
  <si>
    <t>Lv2 반짝반짝 세공소</t>
  </si>
  <si>
    <t>Lv3 반짝반짝 세공소</t>
  </si>
  <si>
    <t>Lv4 반짝반짝 세공소</t>
  </si>
  <si>
    <t>Lv1 황금빛 샘</t>
    <phoneticPr fontId="6" type="noConversion"/>
  </si>
  <si>
    <t>Lv2 황금빛 샘</t>
  </si>
  <si>
    <t>Lv3 황금빛 샘</t>
  </si>
  <si>
    <t>Lv4 황금빛 샘</t>
  </si>
  <si>
    <t>Lv5 황금빛 샘</t>
  </si>
  <si>
    <t>Lv6 황금빛 샘</t>
  </si>
  <si>
    <t>Lv7 황금빛 샘</t>
  </si>
  <si>
    <t>Lv8 황금빛 샘</t>
  </si>
  <si>
    <t>나무 밭</t>
  </si>
  <si>
    <t>누르의 연구소</t>
  </si>
  <si>
    <t>소원 게시판</t>
  </si>
  <si>
    <t>던전 입구</t>
  </si>
  <si>
    <t>별토끼 천사상</t>
  </si>
  <si>
    <t>하프토끼 천사상</t>
  </si>
  <si>
    <t>장미 음수대</t>
  </si>
  <si>
    <t>토끼 천사 분수대</t>
  </si>
  <si>
    <t>황금 하프</t>
  </si>
  <si>
    <t>장미 화단</t>
  </si>
  <si>
    <t>흙 타일</t>
  </si>
  <si>
    <t>다리 타일</t>
    <phoneticPr fontId="6" type="noConversion"/>
  </si>
  <si>
    <t>해피 할로윈 파티</t>
  </si>
  <si>
    <t>일렁이는 색과 꿈의 바다</t>
  </si>
  <si>
    <t>이름</t>
  </si>
  <si>
    <t>양피지단서</t>
  </si>
  <si>
    <t>description</t>
    <phoneticPr fontId="6" type="noConversion"/>
  </si>
  <si>
    <t>parchmentDescription</t>
    <phoneticPr fontId="6" type="noConversion"/>
  </si>
  <si>
    <t>clue</t>
    <phoneticPr fontId="6" type="noConversion"/>
  </si>
  <si>
    <t>누르</t>
    <phoneticPr fontId="5" type="noConversion"/>
  </si>
  <si>
    <t>텍스트 or 코멘트</t>
  </si>
  <si>
    <t>꽃잎</t>
    <phoneticPr fontId="6" type="noConversion"/>
  </si>
  <si>
    <t>이끼</t>
    <phoneticPr fontId="6" type="noConversion"/>
  </si>
  <si>
    <t>나무껍질</t>
    <phoneticPr fontId="6" type="noConversion"/>
  </si>
  <si>
    <t>버섯포자</t>
    <phoneticPr fontId="6" type="noConversion"/>
  </si>
  <si>
    <t>넬라</t>
    <phoneticPr fontId="6" type="noConversion"/>
  </si>
  <si>
    <t>야광나비</t>
    <phoneticPr fontId="6" type="noConversion"/>
  </si>
  <si>
    <t>거미줄</t>
    <phoneticPr fontId="6" type="noConversion"/>
  </si>
  <si>
    <t>피오</t>
    <phoneticPr fontId="6" type="noConversion"/>
  </si>
  <si>
    <t>깃털</t>
    <phoneticPr fontId="6" type="noConversion"/>
  </si>
  <si>
    <t>배경 이미지 테스트</t>
  </si>
  <si>
    <t>1000~ 시나리오용 이미지</t>
  </si>
  <si>
    <t>빈레이어</t>
    <phoneticPr fontId="5" type="noConversion"/>
  </si>
  <si>
    <t>인덱스</t>
    <phoneticPr fontId="6" type="noConversion"/>
  </si>
  <si>
    <t>이름</t>
    <phoneticPr fontId="6" type="noConversion"/>
  </si>
  <si>
    <t>일반 상자</t>
  </si>
  <si>
    <t>푸르스름한 상자</t>
  </si>
  <si>
    <t>조약돌</t>
  </si>
  <si>
    <t>거대한 바위</t>
  </si>
  <si>
    <t>연두색 나무</t>
    <phoneticPr fontId="6" type="noConversion"/>
  </si>
  <si>
    <t>잠든 연두색 나무</t>
  </si>
  <si>
    <t>마른 나무</t>
  </si>
  <si>
    <t>잠든 초록색 나무</t>
  </si>
  <si>
    <t>잠든 어린 버드나무</t>
  </si>
  <si>
    <t>버드나무</t>
    <phoneticPr fontId="6" type="noConversion"/>
  </si>
  <si>
    <t>마른 버드나무</t>
  </si>
  <si>
    <t>수풀</t>
  </si>
  <si>
    <t>깊게 잠든 수풀</t>
  </si>
  <si>
    <t>들풀</t>
  </si>
  <si>
    <t>들꽃</t>
  </si>
  <si>
    <t>나뭇가지</t>
    <phoneticPr fontId="6" type="noConversion"/>
  </si>
  <si>
    <t>통나무</t>
    <phoneticPr fontId="6" type="noConversion"/>
  </si>
  <si>
    <t>바위</t>
  </si>
  <si>
    <t>돌 부스러기</t>
    <phoneticPr fontId="6" type="noConversion"/>
  </si>
  <si>
    <t>망가진 상자</t>
  </si>
  <si>
    <t>망가진 울타리</t>
  </si>
  <si>
    <t>망가진 표지판</t>
  </si>
  <si>
    <t>망가진 돌담</t>
    <phoneticPr fontId="6" type="noConversion"/>
  </si>
  <si>
    <t>밀기용 바위</t>
  </si>
  <si>
    <t>포도나무 새싹</t>
  </si>
  <si>
    <t>어린 포도나무</t>
  </si>
  <si>
    <t>포도나무</t>
  </si>
  <si>
    <t>사과나무 새싹</t>
  </si>
  <si>
    <t>어린 사과나무</t>
  </si>
  <si>
    <t>사과나무</t>
  </si>
  <si>
    <t>오렌지나무 새싹</t>
  </si>
  <si>
    <t>어린 오렌지나무</t>
  </si>
  <si>
    <t>오렌지나무</t>
  </si>
  <si>
    <t>체리나무 새싹</t>
  </si>
  <si>
    <t>어린 체리나무</t>
  </si>
  <si>
    <t>체리나무</t>
  </si>
  <si>
    <t>설명</t>
  </si>
  <si>
    <t>돌멩이</t>
    <phoneticPr fontId="6" type="noConversion"/>
  </si>
  <si>
    <t>돌덩이</t>
    <phoneticPr fontId="6" type="noConversion"/>
  </si>
  <si>
    <t>한 팔에 다 안지 못할 정도로 큰 돌덩이. 쉽게 부서지지 않아서 든든해요.</t>
  </si>
  <si>
    <t>속이 꽉 차 있는 통나무. 이제 더 다양한 것을 만들 수 있어!</t>
  </si>
  <si>
    <t>흙</t>
    <phoneticPr fontId="5" type="noConversion"/>
  </si>
  <si>
    <t>금속 조각</t>
    <phoneticPr fontId="6" type="noConversion"/>
  </si>
  <si>
    <t>광산에서 떨어져 나온 금속 조각. 작은 조각이지만 도구 만드는데 매우 유용해!</t>
  </si>
  <si>
    <t>모래</t>
    <phoneticPr fontId="5" type="noConversion"/>
  </si>
  <si>
    <t>철광석</t>
    <phoneticPr fontId="6" type="noConversion"/>
  </si>
  <si>
    <t>많은 곳에 사용되는 유용한 광석. 철이 있으면 무엇이든 만들 수 있어요.</t>
  </si>
  <si>
    <t>소금</t>
    <phoneticPr fontId="5" type="noConversion"/>
  </si>
  <si>
    <t>사과</t>
    <phoneticPr fontId="6" type="noConversion"/>
  </si>
  <si>
    <t>탐스럽게 익은 사과. 먹음직스러운 색이 손이 가도록 유혹하고 있어!</t>
  </si>
  <si>
    <t>포도</t>
    <phoneticPr fontId="6" type="noConversion"/>
  </si>
  <si>
    <t>오렌지</t>
    <phoneticPr fontId="6" type="noConversion"/>
  </si>
  <si>
    <t>메이플 진액</t>
    <phoneticPr fontId="5" type="noConversion"/>
  </si>
  <si>
    <t>끈적끈적한 메이플 진액. 단풍 냄새가 은은하게 퍼지는 게 기분이 좋아요.</t>
    <phoneticPr fontId="6" type="noConversion"/>
  </si>
  <si>
    <t>복숭아</t>
    <phoneticPr fontId="5" type="noConversion"/>
  </si>
  <si>
    <t>아삭하고 부드러운 향긋한 복숭아. 두 가지 식감이 절묘하게 조합이 되어 있어요!</t>
    <phoneticPr fontId="6" type="noConversion"/>
  </si>
  <si>
    <t>체리</t>
    <phoneticPr fontId="6" type="noConversion"/>
  </si>
  <si>
    <t>토끼들이 정말 좋아하는 당근. 보통 당근보다 훨씬 맛이 있어요.</t>
  </si>
  <si>
    <t>상큼한 맛을 가진 있는 토마토. 말랑하기도 하고 아삭하기도 한 이 식감은..?</t>
  </si>
  <si>
    <t>과즙이 넘쳐흐르는 딸기. 이렇게 맛있는 딸기는 처음이야!</t>
  </si>
  <si>
    <t>마음을 안정시키는 기분 좋은 향을 내는 허브. 명상과 마법에 도움이 되는 식물이에요.</t>
  </si>
  <si>
    <t>라벤더</t>
  </si>
  <si>
    <t>멀리서도 느껴지는 보랏빛 라벤더의 향기. 마음이 편해지는 기분이에요.</t>
  </si>
  <si>
    <t>사탕수수</t>
    <phoneticPr fontId="5" type="noConversion"/>
  </si>
  <si>
    <t>우유</t>
    <phoneticPr fontId="6" type="noConversion"/>
  </si>
  <si>
    <t>꿀</t>
    <phoneticPr fontId="6" type="noConversion"/>
  </si>
  <si>
    <t>젤라틴</t>
    <phoneticPr fontId="5" type="noConversion"/>
  </si>
  <si>
    <t>커다란 망치. 망치만 있으면 다양한 가구를 만들 수 있어요.</t>
  </si>
  <si>
    <t>철로 만든 곡괭이. 광석을 얻을 때 유용하게 사용해요.</t>
  </si>
  <si>
    <t>소형 붉은 물약</t>
    <phoneticPr fontId="6" type="noConversion"/>
  </si>
  <si>
    <t>옷</t>
  </si>
  <si>
    <t>모자</t>
  </si>
  <si>
    <t>손</t>
  </si>
  <si>
    <t>등</t>
  </si>
  <si>
    <t>얼굴</t>
  </si>
  <si>
    <t>오른손</t>
  </si>
  <si>
    <t>악세사리</t>
  </si>
  <si>
    <t>왼손</t>
  </si>
  <si>
    <t>이펙트</t>
  </si>
  <si>
    <t>귀걸이</t>
  </si>
  <si>
    <t>전체</t>
  </si>
  <si>
    <t>헤어</t>
  </si>
  <si>
    <t>헤어 장식</t>
  </si>
  <si>
    <t>얼굴장식</t>
  </si>
  <si>
    <t>리본 빗자루</t>
  </si>
  <si>
    <t>달 문양 완드</t>
  </si>
  <si>
    <t>작은 나무 스태프</t>
  </si>
  <si>
    <t>장인의 뼈 망치</t>
  </si>
  <si>
    <t>금빛 리본 오브</t>
  </si>
  <si>
    <t>스타 문 스태프</t>
  </si>
  <si>
    <t>고고학 탐험 지도</t>
  </si>
  <si>
    <t>고고학 돋보기</t>
  </si>
  <si>
    <t>봄 나들이 소풍 바구니</t>
  </si>
  <si>
    <t>가을 갈대</t>
  </si>
  <si>
    <t>자스민 귀걸이</t>
  </si>
  <si>
    <t>해와 달의 귀걸이</t>
  </si>
  <si>
    <t>얼음 결정 귀걸이</t>
  </si>
  <si>
    <t>매혹의 눈물점</t>
  </si>
  <si>
    <t>코 주근깨</t>
  </si>
  <si>
    <t>기본 얼굴</t>
  </si>
  <si>
    <t>Run</t>
  </si>
  <si>
    <t>Push</t>
  </si>
  <si>
    <t>감정표현</t>
  </si>
  <si>
    <t>커가는 연두색 나무</t>
    <phoneticPr fontId="5" type="noConversion"/>
  </si>
  <si>
    <t>text</t>
  </si>
  <si>
    <t>의상</t>
    <phoneticPr fontId="5" type="noConversion"/>
  </si>
  <si>
    <t>장식</t>
    <phoneticPr fontId="5" type="noConversion"/>
  </si>
  <si>
    <t>가구</t>
    <phoneticPr fontId="5" type="noConversion"/>
  </si>
  <si>
    <t>지식</t>
    <phoneticPr fontId="5" type="noConversion"/>
  </si>
  <si>
    <t>재료</t>
    <phoneticPr fontId="5" type="noConversion"/>
  </si>
  <si>
    <t>제작하기</t>
  </si>
  <si>
    <t>타일</t>
    <phoneticPr fontId="5" type="noConversion"/>
  </si>
  <si>
    <t>테마</t>
    <phoneticPr fontId="5" type="noConversion"/>
  </si>
  <si>
    <t>길이 막혀 있어.</t>
  </si>
  <si>
    <t>주변에 있는 물건을 치우고 다시 찾아보자.</t>
  </si>
  <si>
    <t>이름 변경 성공!</t>
  </si>
  <si>
    <t>방명록 글 등록 성공</t>
  </si>
  <si>
    <t>방명록 수정 성공!</t>
  </si>
  <si>
    <t>공지 등록 성공</t>
  </si>
  <si>
    <t>{0}</t>
  </si>
  <si>
    <t>이름</t>
    <phoneticPr fontId="5" type="noConversion"/>
  </si>
  <si>
    <t>Lv1 달콤말랑 조리대</t>
    <phoneticPr fontId="6" type="noConversion"/>
  </si>
  <si>
    <t>Lv1 슥삭슥삭 가구 공방</t>
    <phoneticPr fontId="6" type="noConversion"/>
  </si>
  <si>
    <t>Lv1 보글퐁당 연금 솥</t>
    <phoneticPr fontId="6" type="noConversion"/>
  </si>
  <si>
    <t>Lv1 포근따스한 재단소</t>
    <phoneticPr fontId="6" type="noConversion"/>
  </si>
  <si>
    <t>Lv1 반짝반짝 세공소</t>
    <phoneticPr fontId="6" type="noConversion"/>
  </si>
  <si>
    <t>index</t>
    <phoneticPr fontId="5" type="noConversion"/>
  </si>
  <si>
    <t>name</t>
    <phoneticPr fontId="5" type="noConversion"/>
  </si>
  <si>
    <t>Walk</t>
  </si>
  <si>
    <t>체셔 반묶음 헤어</t>
  </si>
  <si>
    <t>에레보스 대륙의 작은 마을에서 입는 치마. 질긴 천을 써서 만들었어요.</t>
  </si>
  <si>
    <t>에레보스 대륙의 작은 마을에서 입는 바지. 질긴 천을 써서 만들었어요.</t>
  </si>
  <si>
    <t>레이스 달린 블라우스와 푸른색 스커트로 구성된 미니 투피스에요.</t>
  </si>
  <si>
    <t>레이스 달린 블라우스와 붉은색 스커트로 구성된 미니 투피스에요.</t>
  </si>
  <si>
    <t>고고학 탐험에 알맞은 의상. 탐험에는 필요한 물품들이 많아서 주머니가 많이 달려있어요.</t>
  </si>
  <si>
    <t>나들이 가기 좋은 따뜻한 봄 날씨에 입는 원피스. 땅바닥에 앉아도 쉽게 지저분해지지 않아요.</t>
  </si>
  <si>
    <t>우아한 나비의 자태를 뽐내는 요정의 드레스. 파티에 입고 가면 그 누구도 눈을 뗄 수가 없어!</t>
  </si>
  <si>
    <t>하이디 의상 (NPC)입니다.</t>
  </si>
  <si>
    <t>사서 의상 (NPC)입니다.</t>
  </si>
  <si>
    <t>디케 의상 (NPC)입니다.</t>
  </si>
  <si>
    <t>사막을 지키는 수호자의 의상. 허리띠에 달린 보석 눈으로 침입자들을 감지할 수 있어요.</t>
  </si>
  <si>
    <t>마법 소녀 심포니의 핑크빛 드레스. 마법 소녀로 변신할 수 있는 드레스에요.</t>
  </si>
  <si>
    <t>마법 소녀 멜로디의 푸른빛 드레스. 마법 소녀로 변신할 수 있는 드레스에요.</t>
  </si>
  <si>
    <t>좀비A 의상 (2챕터 NPC)입니다.</t>
  </si>
  <si>
    <t>좀비B 의상 (2챕터 NPC)입니다.</t>
  </si>
  <si>
    <t>고요한 보랏빛 밤의 장막을 걸친 신비로운 점성술사의 의상이에요.</t>
  </si>
  <si>
    <t>서늘한 표정에 장난스러움이 느껴지는 어딘가 불량한 늑대의 의상!</t>
  </si>
  <si>
    <t>에레보스 대륙에 위치한 아카데미의 교복 치마예요. 단정하고 꼼꼼하게!</t>
  </si>
  <si>
    <t>에레보스 대륙에 위치한 아카데미의 교복 치마예요. 차분하고 똑똑하게!</t>
  </si>
  <si>
    <t>좀비C 의상 (2챕터 NPC)입니다.</t>
  </si>
  <si>
    <t>지하세계를 돌아다녔던 최초의 탐험가이자 호기심 넘치는 소녀 앨리스의 의상.</t>
  </si>
  <si>
    <t>반짝반짝 빛이 나는 것만 같은 별 머리핀. 내 머리 위에 별이 반짝이네~</t>
  </si>
  <si>
    <t>좀비A 붕대 (2챕터 NPC)입니다.</t>
  </si>
  <si>
    <t>좀비B 붕대 (2챕터 NPC)입니다.</t>
  </si>
  <si>
    <t>좀비C 모자 (2챕터 NPC)입니다.</t>
  </si>
  <si>
    <t>어디든 갈 수 있는 소녀 앨리스의 리본 머리띠. 길을 잃어도 결국 세상은 이어져 있어!</t>
  </si>
  <si>
    <t>몽실몽실한 검은 토끼의 꼬리. 친구가 되고 싶은 마음이 보이나요?</t>
  </si>
  <si>
    <t>별을 읽는 여우의 풍성한 꼬리. 자꾸만 만지고 싶어져요.</t>
  </si>
  <si>
    <t>기분에 따라 힘껏 움직이는 늑대의 꼬리. 솔직하지 못한 마음을 드러내요.</t>
  </si>
  <si>
    <t>자신을 사랑하던 사람들을 떠나 진정한 사랑을 찾으려 했던 흑조 오딜의 날개.</t>
  </si>
  <si>
    <t>리본이 달린 빗자루. 청소 마법이 걸려있어서 한 번 쓸면 청소 걱정 끝!</t>
  </si>
  <si>
    <t>초승달 장식이 달려있는 완드. 초승달 장식이 사실 달의 파편이라는 소문이 있어요.</t>
  </si>
  <si>
    <t>간단하게 만들 수 있는 스태프. 견습 마법사들을 위한 것이기 때문에 큰 마력은 없어요.</t>
  </si>
  <si>
    <t>숙녀를 지켜주는 금빛 리본 오브. "레이디를 지키는 건 오브의 의무."</t>
  </si>
  <si>
    <t>사건을 해결할 때 쓰는 탐정의 지팡이. 지팡이 안에는 여러 가지 기능이 있다고 하는데..?</t>
  </si>
  <si>
    <t>하늘의 별과 달을 본 떠 만든 스태프. 온 우주의 기운이여 내게로 오라!</t>
  </si>
  <si>
    <t>꼬마 마녀가 가지고 있는 마법 빗자루. 청소용이 아니라 하늘을 나는 이동용이야!</t>
  </si>
  <si>
    <t>사서의 석판 (NPC)입니다.</t>
  </si>
  <si>
    <t>찰랑찰랑 소리가 나는 사막 수호자의 지팡이. 물의 신 네운을 상징하는 보석이 박혀 있어요.</t>
  </si>
  <si>
    <t>소중한 친구이자 애착이 가득 담긴 검은 토끼 인형. 우리, 친구지?</t>
  </si>
  <si>
    <t>트럼프 카드를 사용해 만든 지팡이. 놀라운 마술을 보여줄까요?</t>
  </si>
  <si>
    <t>위대한 재단사의 가위. 이것만 있다면 뭐든 정확하게 자를 수 있을 것 같아요.</t>
  </si>
  <si>
    <t>사람들에게 진정한 사랑을 보여준 백조 오데트의 아름다운 빨간 장미.</t>
  </si>
  <si>
    <t>마을장로 스태프 (1챕터 NPC)입니다.</t>
  </si>
  <si>
    <t>지하 세계의 문을 열기 위해 찾았던 열쇠. 이 열쇠로 무사히 집에 돌아갈 수 있겠죠?</t>
  </si>
  <si>
    <t>10000배 확대해서 볼 수 있는 마법이 걸린 고고학 돋보기. 관찰할 때 햇빛은 피해야 돼요.</t>
  </si>
  <si>
    <t>바구니 안에는 아침부터 만든 샌드위치와 갓 짜낸 우유가 들어있어요.</t>
  </si>
  <si>
    <t>가을에 피어난 갈대를 꺾어 마력을 불어 넣었어요. 고양이 몬스터한테 아주 효과적이에요!</t>
  </si>
  <si>
    <t>포근한 솜 베개. 어디서든 편안하게 잘 수 있으려면 이 베개가 있어야죠!</t>
  </si>
  <si>
    <t>디케 귀걸이 (NPC)입니다.</t>
  </si>
  <si>
    <t>사막의 눈물이라는 보석으로 만든 수호자의 귀걸이. 귀걸이에는 수호자의 맹세가 담겨있어요.</t>
  </si>
  <si>
    <t>거꾸로 매달린 트럼프의 하트 귀걸이. 피어나는 열정을 상징해요.</t>
  </si>
  <si>
    <t>금색 트럼프의 다이아 귀걸이. 행운과 영원을 상징해요.</t>
  </si>
  <si>
    <t>말괄량이의 대명사로 알려진 주근깨. 이제 그만! 난 말괄량이가 아니라고!</t>
  </si>
  <si>
    <t>정중한 집사가 착용하는 애착 모노클. 안경테가 은으로 만들어져 있어요.</t>
  </si>
  <si>
    <t>반듯한 집사의 착용하는 애착 모노클. 안경테가 금으로 만들어져 있어요.</t>
  </si>
  <si>
    <t>사서의 깨진 안경 (NPC)입니다.</t>
  </si>
  <si>
    <t>좀비B 흉터 (2챕터 NPC)입니다.</t>
  </si>
  <si>
    <t>거친 환경에서도 무서울 게 없는 불량한 늑대의 흉터.</t>
  </si>
  <si>
    <t>좀비C 흉터 (2챕터 NPC)입니다.</t>
  </si>
  <si>
    <t>하이디 헤어 (NPC)입니다.</t>
  </si>
  <si>
    <t>사서 헤어 (NPC)입니다.</t>
  </si>
  <si>
    <t>디케 헤어 (NPC)입니다.</t>
  </si>
  <si>
    <t>좀비A 헤어 (2챕터 NPC)입니다.</t>
  </si>
  <si>
    <t>좀비B 헤어 (2챕터 NPC)입니다.</t>
  </si>
  <si>
    <t>하이디 얼굴 (NPC)입니다.</t>
  </si>
  <si>
    <t>사서 얼굴 (NPC)입니다.</t>
  </si>
  <si>
    <t>디케 얼굴 (NPC)입니다.</t>
  </si>
  <si>
    <t>좀비A 얼굴 (2챕터 NPC)입니다.</t>
  </si>
  <si>
    <t>좀비B 얼굴 (2챕터 NPC)입니다.</t>
  </si>
  <si>
    <t>좀비C 얼굴 (2챕터 NPC)입니다.</t>
  </si>
  <si>
    <t>검은 토끼 귀</t>
  </si>
  <si>
    <t>별 여우 귀</t>
  </si>
  <si>
    <t>씩씩한 토끼 장교 모자</t>
  </si>
  <si>
    <t>불량 늑대 귀</t>
  </si>
  <si>
    <t>좀비C 모자 (2챕터 NPC)</t>
  </si>
  <si>
    <t>검은 토끼 꼬리</t>
  </si>
  <si>
    <t>별 여우 꼬리</t>
  </si>
  <si>
    <t>불량 늑대 꼬리</t>
  </si>
  <si>
    <t>검은 토끼 인형</t>
  </si>
  <si>
    <t>마을장로 스태프 (1챕터 NPC)</t>
  </si>
  <si>
    <t>졸음 베개</t>
  </si>
  <si>
    <t>벚꽃 귀걸이</t>
  </si>
  <si>
    <t>벚꽃 피어스</t>
  </si>
  <si>
    <t>검은 토끼 귀걸이</t>
  </si>
  <si>
    <t>여우 별 귀걸이</t>
  </si>
  <si>
    <t>불량 늑대 피어스</t>
  </si>
  <si>
    <t>귀부인의 귀걸이</t>
  </si>
  <si>
    <t>좀비C 흉터 (2챕터 NPC)</t>
  </si>
  <si>
    <t>졸린 얼굴</t>
  </si>
  <si>
    <t>인테리어를 할 수 있는 가구를 만드는 공방이에요.</t>
    <phoneticPr fontId="5" type="noConversion"/>
  </si>
  <si>
    <t>Lv5 보글퐁당 연금 솥</t>
  </si>
  <si>
    <t>Lv6 보글퐁당 연금 솥</t>
  </si>
  <si>
    <t>Lv6 포근따스한 재단소</t>
  </si>
  <si>
    <t>다양한 천과 옷을 만들 수 있는 재단소예요.</t>
    <phoneticPr fontId="5" type="noConversion"/>
  </si>
  <si>
    <t>Lv5 반짝반짝 세공소</t>
  </si>
  <si>
    <t>Lv6 반짝반짝 세공소</t>
  </si>
  <si>
    <t>토끼 꽃 화분</t>
  </si>
  <si>
    <t>토끼의 요람</t>
  </si>
  <si>
    <t>토끼 리본 스탠드</t>
  </si>
  <si>
    <t>토끼 서랍장</t>
  </si>
  <si>
    <t>핑크로즈 첼로</t>
  </si>
  <si>
    <t>리본 파티션</t>
  </si>
  <si>
    <t>핑크로즈 옷장</t>
  </si>
  <si>
    <t>개선문</t>
  </si>
  <si>
    <t>토끼 기사 황금상</t>
  </si>
  <si>
    <t>용사의 검</t>
  </si>
  <si>
    <t>장미 나무</t>
  </si>
  <si>
    <t>토끼 모양 회양목</t>
  </si>
  <si>
    <t>토끼풀 화단</t>
  </si>
  <si>
    <t>토끼 용사 황금상</t>
  </si>
  <si>
    <t>장미 넝쿨</t>
  </si>
  <si>
    <t>긴 트럼프 울타리</t>
  </si>
  <si>
    <t>토끼 장수의 모자</t>
  </si>
  <si>
    <t>캐터필러의 안식처</t>
  </si>
  <si>
    <t>캐터필러의 수연통</t>
  </si>
  <si>
    <t>트럼프 옷장</t>
  </si>
  <si>
    <t>트럼프 커튼</t>
  </si>
  <si>
    <t>춤추는 홍차 세트</t>
  </si>
  <si>
    <t>트럼프 체스 테이블</t>
  </si>
  <si>
    <t>트럼프 티 테이블</t>
  </si>
  <si>
    <t>화이트 카펫</t>
  </si>
  <si>
    <t>신문 가판대</t>
  </si>
  <si>
    <t>광장의 전화 부스</t>
  </si>
  <si>
    <t>광장 가로등</t>
  </si>
  <si>
    <t>거리의 우체통</t>
  </si>
  <si>
    <t>광장 벤치</t>
  </si>
  <si>
    <t>빵집 자전거</t>
  </si>
  <si>
    <t>아이스크림 카트</t>
  </si>
  <si>
    <t>카페 입간판</t>
  </si>
  <si>
    <t>빵 바구니</t>
  </si>
  <si>
    <t>수선화 화분</t>
  </si>
  <si>
    <t>알록달록 꽃 화단</t>
  </si>
  <si>
    <t>오목눈이 음수대</t>
  </si>
  <si>
    <t>화사한 꽃 시계</t>
  </si>
  <si>
    <t>점잖은 토끼 웨이터</t>
  </si>
  <si>
    <t>쌍둥이 촛불</t>
  </si>
  <si>
    <t>별 꽃 화단</t>
  </si>
  <si>
    <t>분홍 국화 화분</t>
  </si>
  <si>
    <t>별토끼 자리</t>
  </si>
  <si>
    <t>별여우 자리</t>
  </si>
  <si>
    <t>종이 별 항아리</t>
  </si>
  <si>
    <t>초승달 스탠드</t>
  </si>
  <si>
    <t>긴 별 펜스</t>
  </si>
  <si>
    <t>짧은 별 펜스</t>
  </si>
  <si>
    <t>초승달 의자</t>
  </si>
  <si>
    <t>별 모래시계</t>
  </si>
  <si>
    <t>별자리 러그</t>
  </si>
  <si>
    <t>천문학 책장</t>
  </si>
  <si>
    <t>description</t>
    <phoneticPr fontId="5" type="noConversion"/>
  </si>
  <si>
    <t>모래 타일</t>
  </si>
  <si>
    <t>낡은 다리</t>
  </si>
  <si>
    <t>낡은 덩굴 다리</t>
  </si>
  <si>
    <t>다리 타일</t>
  </si>
  <si>
    <t>이빨 바위</t>
  </si>
  <si>
    <t>작은 고대 돌발판</t>
  </si>
  <si>
    <t>길쭉한 묻힌 바위</t>
  </si>
  <si>
    <t>고대 석판</t>
  </si>
  <si>
    <t>고대 석판 조각</t>
  </si>
  <si>
    <t>천상의 향이 난다고 알려진 꽃. 이 향기를 싫어하는 사람은 없다고 해요!</t>
  </si>
  <si>
    <t>차갑게 얼어붙은 땅에서 자란 풀. 강한 한기를 가지고 있어요.</t>
  </si>
  <si>
    <t>냉기를 뿜어내는 수정. 지니고 있으면 몸이 시원해져요.</t>
  </si>
  <si>
    <t>선인장의 뾰족한 가시. 바짝 말려서 빻으면 귀한 약재로 쓰일 수 있어요.</t>
  </si>
  <si>
    <t>도굴꾼이 사용하던 튼튼한 자루. 나쁜 일에 사용하지 못하도록 가져왔어요.</t>
  </si>
  <si>
    <t>사포</t>
    <phoneticPr fontId="5" type="noConversion"/>
  </si>
  <si>
    <t>모래알 집게</t>
    <phoneticPr fontId="5" type="noConversion"/>
  </si>
  <si>
    <t>도구 가방</t>
    <phoneticPr fontId="5" type="noConversion"/>
  </si>
  <si>
    <t>방한 물약</t>
    <phoneticPr fontId="5" type="noConversion"/>
  </si>
  <si>
    <t>냉기를 차단하는 물약. 추위를 물리치는 약이지만 차가워요!</t>
    <phoneticPr fontId="5" type="noConversion"/>
  </si>
  <si>
    <t>튼튼 물약</t>
    <phoneticPr fontId="5" type="noConversion"/>
  </si>
  <si>
    <t>물건을 튼튼하게 만들어 주는 물약. 살아있는 생물에게는 효과가 없으니 주의!</t>
    <phoneticPr fontId="5" type="noConversion"/>
  </si>
  <si>
    <t>녹진한 약초 덩어리</t>
    <phoneticPr fontId="5" type="noConversion"/>
  </si>
  <si>
    <t>여러 풀과 꽃을 섞어 만든 약초 덩어리. 약으로 사용하면 좋은 효과가 있을 것 같아요!</t>
    <phoneticPr fontId="5" type="noConversion"/>
  </si>
  <si>
    <t>토핑크스</t>
  </si>
  <si>
    <t>토핑크스</t>
    <phoneticPr fontId="5" type="noConversion"/>
  </si>
  <si>
    <t>란스</t>
  </si>
  <si>
    <t>잠든 땅 깨우기</t>
    <phoneticPr fontId="5" type="noConversion"/>
  </si>
  <si>
    <t>양피지 감정</t>
    <phoneticPr fontId="5" type="noConversion"/>
  </si>
  <si>
    <t>유물 복원</t>
    <phoneticPr fontId="5" type="noConversion"/>
  </si>
  <si>
    <t>번호</t>
    <phoneticPr fontId="5" type="noConversion"/>
  </si>
  <si>
    <t>새싹 마법사</t>
    <phoneticPr fontId="5" type="noConversion"/>
  </si>
  <si>
    <t>오딜 마법 교복</t>
    <phoneticPr fontId="5" type="noConversion"/>
  </si>
  <si>
    <t>대지의 축복</t>
    <phoneticPr fontId="5" type="noConversion"/>
  </si>
  <si>
    <t>고고학 탐험가</t>
    <phoneticPr fontId="5" type="noConversion"/>
  </si>
  <si>
    <t>매혹의 나비</t>
    <phoneticPr fontId="5" type="noConversion"/>
  </si>
  <si>
    <t>검은 토끼</t>
    <phoneticPr fontId="5" type="noConversion"/>
  </si>
  <si>
    <t>골드</t>
    <phoneticPr fontId="5" type="noConversion"/>
  </si>
  <si>
    <t>모리스</t>
    <phoneticPr fontId="5" type="noConversion"/>
  </si>
  <si>
    <t>캔튼</t>
    <phoneticPr fontId="5" type="noConversion"/>
  </si>
  <si>
    <t>하이디</t>
    <phoneticPr fontId="5" type="noConversion"/>
  </si>
  <si>
    <t>새알</t>
    <phoneticPr fontId="6" type="noConversion"/>
  </si>
  <si>
    <t>눈의 여왕</t>
    <phoneticPr fontId="5" type="noConversion"/>
  </si>
  <si>
    <t>아기 선인장</t>
    <phoneticPr fontId="5" type="noConversion"/>
  </si>
  <si>
    <t>어른 선인장</t>
    <phoneticPr fontId="5" type="noConversion"/>
  </si>
  <si>
    <t>베스</t>
    <phoneticPr fontId="5" type="noConversion"/>
  </si>
  <si>
    <t>Lv1 광산</t>
    <phoneticPr fontId="5" type="noConversion"/>
  </si>
  <si>
    <t>Lv2 광산</t>
  </si>
  <si>
    <t>Lv3 광산</t>
  </si>
  <si>
    <t>리오</t>
  </si>
  <si>
    <t>요정 타입</t>
  </si>
  <si>
    <t>대사</t>
  </si>
  <si>
    <t>손재주 좀 볼까?</t>
  </si>
  <si>
    <t>보상은 충분히 줄게.</t>
  </si>
  <si>
    <t>거절할 수 없는 제안을 하지.</t>
  </si>
  <si>
    <t>카니스</t>
    <phoneticPr fontId="5" type="noConversion"/>
  </si>
  <si>
    <t>없음</t>
    <phoneticPr fontId="5" type="noConversion"/>
  </si>
  <si>
    <t>양피지 감정하기</t>
    <phoneticPr fontId="5" type="noConversion"/>
  </si>
  <si>
    <t>흩어진 짐</t>
    <phoneticPr fontId="6" type="noConversion"/>
  </si>
  <si>
    <t>밭</t>
    <phoneticPr fontId="5" type="noConversion"/>
  </si>
  <si>
    <t>모션</t>
  </si>
  <si>
    <t>세트번호</t>
    <phoneticPr fontId="5" type="noConversion"/>
  </si>
  <si>
    <t>유물 조각 설명</t>
    <phoneticPr fontId="5" type="noConversion"/>
  </si>
  <si>
    <t>방명록 공지글 수정하기</t>
  </si>
  <si>
    <t>%d 회 즉시완료 하기</t>
  </si>
  <si>
    <t>월드맵 진입하기</t>
  </si>
  <si>
    <t>소품</t>
    <phoneticPr fontId="5" type="noConversion"/>
  </si>
  <si>
    <t>울타리</t>
    <phoneticPr fontId="5" type="noConversion"/>
  </si>
  <si>
    <t>생산</t>
    <phoneticPr fontId="5" type="noConversion"/>
  </si>
  <si>
    <t>망가진 조리대</t>
    <phoneticPr fontId="5" type="noConversion"/>
  </si>
  <si>
    <t>망가진 광산</t>
    <phoneticPr fontId="5" type="noConversion"/>
  </si>
  <si>
    <t>망가진 작업 공방</t>
    <phoneticPr fontId="5" type="noConversion"/>
  </si>
  <si>
    <t>망가진 세공소</t>
    <phoneticPr fontId="5" type="noConversion"/>
  </si>
  <si>
    <t>망가진 나무 밭</t>
    <phoneticPr fontId="5" type="noConversion"/>
  </si>
  <si>
    <t>마법 설명</t>
    <phoneticPr fontId="5" type="noConversion"/>
  </si>
  <si>
    <t>#Array</t>
    <phoneticPr fontId="5" type="noConversion"/>
  </si>
  <si>
    <t>마법 명</t>
    <phoneticPr fontId="5" type="noConversion"/>
  </si>
  <si>
    <t>눈더미 토끼</t>
    <phoneticPr fontId="6" type="noConversion"/>
  </si>
  <si>
    <t>어린 눈여우</t>
    <phoneticPr fontId="6" type="noConversion"/>
  </si>
  <si>
    <t>눈여우</t>
    <phoneticPr fontId="6" type="noConversion"/>
  </si>
  <si>
    <t>눈서리 정령</t>
    <phoneticPr fontId="6" type="noConversion"/>
  </si>
  <si>
    <t>분노한 얼음 정령</t>
    <phoneticPr fontId="6" type="noConversion"/>
  </si>
  <si>
    <t>얼음 슬라임</t>
    <phoneticPr fontId="6" type="noConversion"/>
  </si>
  <si>
    <t>눈의 여왕</t>
    <phoneticPr fontId="6" type="noConversion"/>
  </si>
  <si>
    <t>포핀포</t>
    <phoneticPr fontId="6" type="noConversion"/>
  </si>
  <si>
    <t>모래 토끼 슬라임</t>
    <phoneticPr fontId="6" type="noConversion"/>
  </si>
  <si>
    <t>크래피온</t>
    <phoneticPr fontId="6" type="noConversion"/>
  </si>
  <si>
    <t>피라라</t>
    <phoneticPr fontId="6" type="noConversion"/>
  </si>
  <si>
    <t>토라</t>
    <phoneticPr fontId="6" type="noConversion"/>
  </si>
  <si>
    <t>큰 자루 토끼</t>
    <phoneticPr fontId="6" type="noConversion"/>
  </si>
  <si>
    <t>뾰족 머리 크래피온</t>
    <phoneticPr fontId="6" type="noConversion"/>
  </si>
  <si>
    <t>피라라 피라</t>
    <phoneticPr fontId="6" type="noConversion"/>
  </si>
  <si>
    <t>아비수스 골렘</t>
    <phoneticPr fontId="6" type="noConversion"/>
  </si>
  <si>
    <t>거울 속 두려움</t>
    <phoneticPr fontId="6" type="noConversion"/>
  </si>
  <si>
    <t>미션 목표</t>
  </si>
  <si>
    <t>mission</t>
  </si>
  <si>
    <t>모든 몬스터 처치</t>
  </si>
  <si>
    <t>혹한의 땅</t>
    <phoneticPr fontId="6" type="noConversion"/>
  </si>
  <si>
    <t>얼어 붙는 걸음</t>
    <phoneticPr fontId="6" type="noConversion"/>
  </si>
  <si>
    <t>메아리 얼음 협곡</t>
    <phoneticPr fontId="5" type="noConversion"/>
  </si>
  <si>
    <t>얼음 골짜기</t>
    <phoneticPr fontId="5" type="noConversion"/>
  </si>
  <si>
    <t>모아이 석상</t>
  </si>
  <si>
    <t>생각하는 토끼</t>
  </si>
  <si>
    <t>원반 던지는 사람</t>
  </si>
  <si>
    <t>피라미드</t>
  </si>
  <si>
    <t>콜로세움</t>
  </si>
  <si>
    <t>황금 사과</t>
  </si>
  <si>
    <t>자유의 여신상</t>
  </si>
  <si>
    <t>황금 램프</t>
  </si>
  <si>
    <t>유리 장미</t>
  </si>
  <si>
    <t>피에타</t>
  </si>
  <si>
    <t>망가져서 내용을 알아볼 수 없는 양피지. 복원해야만 내용을 알 수 있다.</t>
    <phoneticPr fontId="6" type="noConversion"/>
  </si>
  <si>
    <t>획득처</t>
    <phoneticPr fontId="5" type="noConversion"/>
  </si>
  <si>
    <t>월드맵</t>
    <phoneticPr fontId="5" type="noConversion"/>
  </si>
  <si>
    <t>시간</t>
    <phoneticPr fontId="5" type="noConversion"/>
  </si>
  <si>
    <t>경험치</t>
    <phoneticPr fontId="5" type="noConversion"/>
  </si>
  <si>
    <t>나무로 만들어진 상자! 뭘 가지고 있을까요?</t>
    <phoneticPr fontId="5" type="noConversion"/>
  </si>
  <si>
    <t>푸르스름한 상자. 무엇 때문에 이런 색이 된 걸까요?</t>
    <phoneticPr fontId="5" type="noConversion"/>
  </si>
  <si>
    <t>작고 귀여운 조약돌. 여러가지 놀이를 할 때에도 쓰여요!</t>
    <phoneticPr fontId="5" type="noConversion"/>
  </si>
  <si>
    <t>커다란 돌. 좀 무거워 보이는데…</t>
    <phoneticPr fontId="5" type="noConversion"/>
  </si>
  <si>
    <t>맑은 하늘과 잘 어울리는 연두색 잎이 피어나요.</t>
    <phoneticPr fontId="5" type="noConversion"/>
  </si>
  <si>
    <t>신비로운 향풍기는 수풀이에요.</t>
    <phoneticPr fontId="5" type="noConversion"/>
  </si>
  <si>
    <t>작고 귀여운 꽃이 피어 날 초록색 식물이에요.</t>
    <phoneticPr fontId="5" type="noConversion"/>
  </si>
  <si>
    <t>작고 귀여운 꽃이에요.</t>
    <phoneticPr fontId="5" type="noConversion"/>
  </si>
  <si>
    <t>무성했던 숲의 조각인 나뭇가지에요.</t>
    <phoneticPr fontId="5" type="noConversion"/>
  </si>
  <si>
    <t>줍기</t>
    <phoneticPr fontId="5" type="noConversion"/>
  </si>
  <si>
    <t>칙칙한 큰 수풀</t>
    <phoneticPr fontId="5" type="noConversion"/>
  </si>
  <si>
    <t>늑대수인</t>
    <phoneticPr fontId="5" type="noConversion"/>
  </si>
  <si>
    <t>지정 위치</t>
    <phoneticPr fontId="5" type="noConversion"/>
  </si>
  <si>
    <t>수풀 치우기</t>
    <phoneticPr fontId="5" type="noConversion"/>
  </si>
  <si>
    <t>지식</t>
  </si>
  <si>
    <t>토마토 샐러드</t>
    <phoneticPr fontId="5" type="noConversion"/>
  </si>
  <si>
    <t>가문비나무</t>
    <phoneticPr fontId="5" type="noConversion"/>
  </si>
  <si>
    <t>헤매는 잠든 땅</t>
    <phoneticPr fontId="5" type="noConversion"/>
  </si>
  <si>
    <t>역사가 잠든 땅</t>
    <phoneticPr fontId="5" type="noConversion"/>
  </si>
  <si>
    <t>안개가 스며든 잠든 땅</t>
    <phoneticPr fontId="5" type="noConversion"/>
  </si>
  <si>
    <t>꿈을 꾸는 잠든 땅</t>
    <phoneticPr fontId="5" type="noConversion"/>
  </si>
  <si>
    <t>시들어가는 잠든 땅</t>
    <phoneticPr fontId="5" type="noConversion"/>
  </si>
  <si>
    <t>미지의 잠든 땅</t>
    <phoneticPr fontId="5" type="noConversion"/>
  </si>
  <si>
    <t>비밀스러운 잠든 땅</t>
    <phoneticPr fontId="5" type="noConversion"/>
  </si>
  <si>
    <t>떠도는 잠든 땅</t>
    <phoneticPr fontId="5" type="noConversion"/>
  </si>
  <si>
    <t>그림자 걸친 잠든 땅</t>
    <phoneticPr fontId="5" type="noConversion"/>
  </si>
  <si>
    <t>기다리는 잠든 땅</t>
    <phoneticPr fontId="5" type="noConversion"/>
  </si>
  <si>
    <t>비밀을 간직한 잠든 땅</t>
    <phoneticPr fontId="5" type="noConversion"/>
  </si>
  <si>
    <t>수수께끼의 잠든 땅</t>
    <phoneticPr fontId="5" type="noConversion"/>
  </si>
  <si>
    <t>흐름이 멈춘 잠든 땅</t>
    <phoneticPr fontId="5" type="noConversion"/>
  </si>
  <si>
    <t>망가진 오두막</t>
    <phoneticPr fontId="5" type="noConversion"/>
  </si>
  <si>
    <t>잠든 유물의 양피지</t>
    <phoneticPr fontId="5" type="noConversion"/>
  </si>
  <si>
    <t>반짝이는 유물의 양피지</t>
    <phoneticPr fontId="5" type="noConversion"/>
  </si>
  <si>
    <t>역사적인 유물의 양피지</t>
    <phoneticPr fontId="5" type="noConversion"/>
  </si>
  <si>
    <t>이야기 속의 유물 양피지</t>
    <phoneticPr fontId="5" type="noConversion"/>
  </si>
  <si>
    <t>캐릭터</t>
    <phoneticPr fontId="5" type="noConversion"/>
  </si>
  <si>
    <t>이걸 부탁해도 될까?</t>
    <phoneticPr fontId="5" type="noConversion"/>
  </si>
  <si>
    <t>부탁할게!</t>
    <phoneticPr fontId="5" type="noConversion"/>
  </si>
  <si>
    <t>이게 필요할 것 같아!</t>
    <phoneticPr fontId="5" type="noConversion"/>
  </si>
  <si>
    <t>가져다 줄 수 있을까?</t>
    <phoneticPr fontId="5" type="noConversion"/>
  </si>
  <si>
    <t>도와주는 거야?</t>
    <phoneticPr fontId="5" type="noConversion"/>
  </si>
  <si>
    <r>
      <rPr>
        <sz val="10"/>
        <color theme="1"/>
        <rFont val="Arial Unicode MS"/>
        <family val="2"/>
        <charset val="129"/>
      </rPr>
      <t>이거</t>
    </r>
    <r>
      <rPr>
        <sz val="10"/>
        <color theme="1"/>
        <rFont val="돋움"/>
        <family val="2"/>
        <charset val="129"/>
      </rPr>
      <t>랑…</t>
    </r>
    <r>
      <rPr>
        <sz val="10"/>
        <color theme="1"/>
        <rFont val="Calibri"/>
        <family val="2"/>
      </rPr>
      <t xml:space="preserve"> </t>
    </r>
    <r>
      <rPr>
        <sz val="10"/>
        <color theme="1"/>
        <rFont val="Arial Unicode MS"/>
        <family val="2"/>
        <charset val="129"/>
      </rPr>
      <t>이거!</t>
    </r>
    <phoneticPr fontId="5" type="noConversion"/>
  </si>
  <si>
    <t>여기에 써뒀어!</t>
    <phoneticPr fontId="5" type="noConversion"/>
  </si>
  <si>
    <r>
      <rPr>
        <sz val="10"/>
        <color theme="1"/>
        <rFont val="맑은 고딕"/>
        <family val="3"/>
        <charset val="129"/>
      </rPr>
      <t>이것</t>
    </r>
    <r>
      <rPr>
        <sz val="10"/>
        <color theme="1"/>
        <rFont val="Arial Unicode MS"/>
        <family val="3"/>
        <charset val="129"/>
      </rPr>
      <t>도 괜찮을까?</t>
    </r>
    <phoneticPr fontId="5" type="noConversion"/>
  </si>
  <si>
    <r>
      <rPr>
        <sz val="10"/>
        <color theme="1"/>
        <rFont val="맑은 고딕"/>
        <family val="3"/>
        <charset val="129"/>
      </rPr>
      <t>이게</t>
    </r>
    <r>
      <rPr>
        <sz val="10"/>
        <color theme="1"/>
        <rFont val="Calibri"/>
        <family val="3"/>
      </rPr>
      <t xml:space="preserve"> </t>
    </r>
    <r>
      <rPr>
        <sz val="10"/>
        <color theme="1"/>
        <rFont val="맑은 고딕"/>
        <family val="3"/>
        <charset val="129"/>
      </rPr>
      <t>좋지 않을까?</t>
    </r>
    <phoneticPr fontId="5" type="noConversion"/>
  </si>
  <si>
    <t>하얀 언덕</t>
    <phoneticPr fontId="6" type="noConversion"/>
  </si>
  <si>
    <t>눈보라의 협곡</t>
    <phoneticPr fontId="5" type="noConversion"/>
  </si>
  <si>
    <t>얼음 덫 길</t>
    <phoneticPr fontId="5" type="noConversion"/>
  </si>
  <si>
    <t>얼어붙은 대지</t>
    <phoneticPr fontId="5" type="noConversion"/>
  </si>
  <si>
    <t>눈 폭포의 서리</t>
    <phoneticPr fontId="6" type="noConversion"/>
  </si>
  <si>
    <t>여명의 얼음 길목</t>
    <phoneticPr fontId="5" type="noConversion"/>
  </si>
  <si>
    <t>잊혀진 얼음 폐허</t>
    <phoneticPr fontId="5" type="noConversion"/>
  </si>
  <si>
    <t>얼음 성 초입</t>
    <phoneticPr fontId="5" type="noConversion"/>
  </si>
  <si>
    <t>얼음 성 복도</t>
    <phoneticPr fontId="6" type="noConversion"/>
  </si>
  <si>
    <t>서늘한 얼음 성</t>
    <phoneticPr fontId="5" type="noConversion"/>
  </si>
  <si>
    <t>남겨진 얼음 성</t>
    <phoneticPr fontId="5" type="noConversion"/>
  </si>
  <si>
    <r>
      <rPr>
        <sz val="10"/>
        <color theme="1"/>
        <rFont val="맑은 고딕"/>
        <family val="3"/>
        <charset val="129"/>
      </rPr>
      <t>이거</t>
    </r>
    <r>
      <rPr>
        <sz val="10"/>
        <color theme="1"/>
        <rFont val="Calibri"/>
        <family val="2"/>
      </rPr>
      <t xml:space="preserve"> </t>
    </r>
    <r>
      <rPr>
        <sz val="10"/>
        <color theme="1"/>
        <rFont val="맑은 고딕"/>
        <family val="3"/>
        <charset val="129"/>
      </rPr>
      <t>구해줄</t>
    </r>
    <r>
      <rPr>
        <sz val="10"/>
        <color theme="1"/>
        <rFont val="Calibri"/>
        <family val="2"/>
      </rPr>
      <t xml:space="preserve"> </t>
    </r>
    <r>
      <rPr>
        <sz val="10"/>
        <color theme="1"/>
        <rFont val="맑은 고딕"/>
        <family val="3"/>
        <charset val="129"/>
      </rPr>
      <t>수</t>
    </r>
    <r>
      <rPr>
        <sz val="10"/>
        <color theme="1"/>
        <rFont val="Calibri"/>
        <family val="2"/>
      </rPr>
      <t xml:space="preserve"> </t>
    </r>
    <r>
      <rPr>
        <sz val="10"/>
        <color theme="1"/>
        <rFont val="맑은 고딕"/>
        <family val="3"/>
        <charset val="129"/>
      </rPr>
      <t>있어</t>
    </r>
    <r>
      <rPr>
        <sz val="10"/>
        <color theme="1"/>
        <rFont val="Calibri"/>
        <family val="3"/>
      </rPr>
      <t>~</t>
    </r>
    <r>
      <rPr>
        <sz val="10"/>
        <color theme="1"/>
        <rFont val="Calibri"/>
        <family val="2"/>
      </rPr>
      <t>?</t>
    </r>
    <phoneticPr fontId="5" type="noConversion"/>
  </si>
  <si>
    <r>
      <rPr>
        <sz val="10"/>
        <color theme="1"/>
        <rFont val="Arial Unicode MS"/>
        <family val="2"/>
        <charset val="129"/>
      </rPr>
      <t>언제나 고마워</t>
    </r>
    <r>
      <rPr>
        <sz val="10"/>
        <color theme="1"/>
        <rFont val="Calibri"/>
        <family val="2"/>
      </rPr>
      <t>~</t>
    </r>
    <phoneticPr fontId="5" type="noConversion"/>
  </si>
  <si>
    <r>
      <rPr>
        <sz val="10"/>
        <color theme="1"/>
        <rFont val="맑은 고딕"/>
        <family val="3"/>
        <charset val="129"/>
      </rPr>
      <t>이게 있으면 좋을 것 같아</t>
    </r>
    <r>
      <rPr>
        <sz val="10"/>
        <color theme="1"/>
        <rFont val="Calibri"/>
        <family val="3"/>
      </rPr>
      <t>~</t>
    </r>
    <phoneticPr fontId="5" type="noConversion"/>
  </si>
  <si>
    <r>
      <rPr>
        <sz val="10"/>
        <color theme="1"/>
        <rFont val="Arial Unicode MS"/>
        <family val="2"/>
        <charset val="129"/>
      </rPr>
      <t>늘 고마워</t>
    </r>
    <r>
      <rPr>
        <sz val="10"/>
        <color theme="1"/>
        <rFont val="Calibri"/>
        <family val="2"/>
      </rPr>
      <t>~</t>
    </r>
    <phoneticPr fontId="5" type="noConversion"/>
  </si>
  <si>
    <r>
      <rPr>
        <sz val="10"/>
        <color theme="1"/>
        <rFont val="맑은 고딕"/>
        <family val="3"/>
        <charset val="129"/>
      </rPr>
      <t>이걸</t>
    </r>
    <r>
      <rPr>
        <sz val="10"/>
        <color theme="1"/>
        <rFont val="Calibri"/>
        <family val="3"/>
      </rPr>
      <t xml:space="preserve"> </t>
    </r>
    <r>
      <rPr>
        <sz val="10"/>
        <color theme="1"/>
        <rFont val="맑은 고딕"/>
        <family val="3"/>
        <charset val="129"/>
      </rPr>
      <t>부탁해도</t>
    </r>
    <r>
      <rPr>
        <sz val="10"/>
        <color theme="1"/>
        <rFont val="Calibri"/>
        <family val="3"/>
      </rPr>
      <t xml:space="preserve"> </t>
    </r>
    <r>
      <rPr>
        <sz val="10"/>
        <color theme="1"/>
        <rFont val="맑은 고딕"/>
        <family val="3"/>
        <charset val="129"/>
      </rPr>
      <t>괜찮을까</t>
    </r>
    <r>
      <rPr>
        <sz val="10"/>
        <color theme="1"/>
        <rFont val="Calibri"/>
        <family val="3"/>
      </rPr>
      <t>~?</t>
    </r>
    <phoneticPr fontId="5" type="noConversion"/>
  </si>
  <si>
    <r>
      <rPr>
        <sz val="10"/>
        <color theme="1"/>
        <rFont val="Arial Unicode MS"/>
        <family val="2"/>
        <charset val="129"/>
      </rPr>
      <t>도와주는</t>
    </r>
    <r>
      <rPr>
        <sz val="10"/>
        <color theme="1"/>
        <rFont val="Calibri"/>
        <family val="2"/>
      </rPr>
      <t xml:space="preserve"> </t>
    </r>
    <r>
      <rPr>
        <sz val="10"/>
        <color theme="1"/>
        <rFont val="Arial Unicode MS"/>
        <family val="2"/>
        <charset val="129"/>
      </rPr>
      <t>거야</t>
    </r>
    <r>
      <rPr>
        <sz val="10"/>
        <color theme="1"/>
        <rFont val="Calibri"/>
        <family val="2"/>
      </rPr>
      <t>~?</t>
    </r>
    <phoneticPr fontId="5" type="noConversion"/>
  </si>
  <si>
    <r>
      <rPr>
        <sz val="10"/>
        <color theme="1"/>
        <rFont val="맑은 고딕"/>
        <family val="3"/>
        <charset val="129"/>
      </rPr>
      <t>혹시 가지고 있으면 줄 수 있어</t>
    </r>
    <r>
      <rPr>
        <sz val="10"/>
        <color theme="1"/>
        <rFont val="Calibri"/>
        <family val="3"/>
      </rPr>
      <t>~?</t>
    </r>
    <phoneticPr fontId="5" type="noConversion"/>
  </si>
  <si>
    <t>이걸 부탁해도 될까요...?</t>
    <phoneticPr fontId="5" type="noConversion"/>
  </si>
  <si>
    <t>부탁드릴게요…</t>
    <phoneticPr fontId="5" type="noConversion"/>
  </si>
  <si>
    <t>이게 필요할 것 같아요…!</t>
    <phoneticPr fontId="5" type="noConversion"/>
  </si>
  <si>
    <t>가져다 주실 수 있나요?</t>
    <phoneticPr fontId="5" type="noConversion"/>
  </si>
  <si>
    <t>도, 도와주시는 건가요?</t>
    <phoneticPr fontId="5"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</si>
  <si>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또…</t>
    </r>
    <r>
      <rPr>
        <sz val="10"/>
        <color theme="1"/>
        <rFont val="Calibri"/>
        <family val="2"/>
      </rPr>
      <t xml:space="preserve"> </t>
    </r>
    <r>
      <rPr>
        <sz val="10"/>
        <color theme="1"/>
        <rFont val="Arial Unicode MS"/>
        <family val="2"/>
        <charset val="129"/>
      </rPr>
      <t>이게 필요해요.</t>
    </r>
    <phoneticPr fontId="5" type="noConversion"/>
  </si>
  <si>
    <t>게시판에 써뒀어요…!</t>
    <phoneticPr fontId="5" type="noConversion"/>
  </si>
  <si>
    <r>
      <rPr>
        <sz val="10"/>
        <color theme="1"/>
        <rFont val="맑은 고딕"/>
        <family val="3"/>
        <charset val="129"/>
      </rPr>
      <t>이것</t>
    </r>
    <r>
      <rPr>
        <sz val="10"/>
        <color theme="1"/>
        <rFont val="Arial Unicode MS"/>
        <family val="3"/>
        <charset val="129"/>
      </rPr>
      <t>도 괜찮을까요...?</t>
    </r>
    <phoneticPr fontId="5" type="noConversion"/>
  </si>
  <si>
    <r>
      <rPr>
        <sz val="10"/>
        <color theme="1"/>
        <rFont val="맑은 고딕"/>
        <family val="3"/>
        <charset val="129"/>
      </rPr>
      <t>이게 좋을 것 같네요…</t>
    </r>
    <r>
      <rPr>
        <sz val="10"/>
        <color theme="1"/>
        <rFont val="Calibri"/>
        <family val="3"/>
      </rPr>
      <t>!</t>
    </r>
    <phoneticPr fontId="5" type="noConversion"/>
  </si>
  <si>
    <t>이걸 부탁하겠다!</t>
    <phoneticPr fontId="5" type="noConversion"/>
  </si>
  <si>
    <t>부, 부탁한다!</t>
    <phoneticPr fontId="5" type="noConversion"/>
  </si>
  <si>
    <t>이게 필요할 것 같다!</t>
    <phoneticPr fontId="5" type="noConversion"/>
  </si>
  <si>
    <t>가져다 줄 수 있나?</t>
    <phoneticPr fontId="5" type="noConversion"/>
  </si>
  <si>
    <t>도와주지 않아도 괘, 괜찮다!</t>
    <phoneticPr fontId="5" type="noConversion"/>
  </si>
  <si>
    <t>이거랑, 이거…</t>
    <phoneticPr fontId="5" type="noConversion"/>
  </si>
  <si>
    <t>딱히 도움이 필요한 건 아니다!</t>
    <phoneticPr fontId="5" type="noConversion"/>
  </si>
  <si>
    <t>이것도 괜찮나?</t>
    <phoneticPr fontId="5" type="noConversion"/>
  </si>
  <si>
    <t>잠깐 시간 좀 내주지!</t>
    <phoneticPr fontId="5" type="noConversion"/>
  </si>
  <si>
    <t>부탁할게~!</t>
    <phoneticPr fontId="5" type="noConversion"/>
  </si>
  <si>
    <t>이게 필요할 것 같아보여.</t>
    <phoneticPr fontId="5" type="noConversion"/>
  </si>
  <si>
    <t>도와주는 거니?</t>
    <phoneticPr fontId="5" type="noConversion"/>
  </si>
  <si>
    <t>이것과 이걸 부탁할게.</t>
    <phoneticPr fontId="5" type="noConversion"/>
  </si>
  <si>
    <t>여기에 써뒀어~!</t>
    <phoneticPr fontId="5" type="noConversion"/>
  </si>
  <si>
    <r>
      <rPr>
        <sz val="10"/>
        <color theme="1"/>
        <rFont val="맑은 고딕"/>
        <family val="3"/>
        <charset val="129"/>
      </rPr>
      <t>이것</t>
    </r>
    <r>
      <rPr>
        <sz val="10"/>
        <color theme="1"/>
        <rFont val="Arial Unicode MS"/>
        <family val="3"/>
        <charset val="129"/>
      </rPr>
      <t>도 괜찮지 않아?</t>
    </r>
    <phoneticPr fontId="5" type="noConversion"/>
  </si>
  <si>
    <t>이게 좋아 보이지?</t>
    <phoneticPr fontId="5" type="noConversion"/>
  </si>
  <si>
    <t>응… 이걸 부탁해도 될까...</t>
    <phoneticPr fontId="5" type="noConversion"/>
  </si>
  <si>
    <t>부탁…해.</t>
    <phoneticPr fontId="5" type="noConversion"/>
  </si>
  <si>
    <t>이게… 필요할지도…?</t>
    <phoneticPr fontId="5" type="noConversion"/>
  </si>
  <si>
    <t>가져다 주면… 좋을거야…</t>
    <phoneticPr fontId="5" type="noConversion"/>
  </si>
  <si>
    <t>도와주는 거? 네가?</t>
    <phoneticPr fontId="5"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</si>
  <si>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돋움"/>
        <family val="2"/>
        <charset val="129"/>
      </rPr>
      <t>야.</t>
    </r>
    <phoneticPr fontId="5" type="noConversion"/>
  </si>
  <si>
    <t>하아암… 왔어?</t>
    <phoneticPr fontId="5" type="noConversion"/>
  </si>
  <si>
    <t>가져다 줄 거야?</t>
    <phoneticPr fontId="5" type="noConversion"/>
  </si>
  <si>
    <r>
      <rPr>
        <sz val="10"/>
        <color theme="1"/>
        <rFont val="맑은 고딕"/>
        <family val="3"/>
        <charset val="129"/>
      </rPr>
      <t>이것도 괜찮나</t>
    </r>
    <r>
      <rPr>
        <sz val="10"/>
        <color theme="1"/>
        <rFont val="Calibri"/>
        <family val="3"/>
      </rPr>
      <t xml:space="preserve">… </t>
    </r>
    <r>
      <rPr>
        <sz val="10"/>
        <color theme="1"/>
        <rFont val="Arial Unicode MS"/>
        <family val="3"/>
        <charset val="129"/>
      </rPr>
      <t>모르겠네.</t>
    </r>
    <phoneticPr fontId="5" type="noConversion"/>
  </si>
  <si>
    <r>
      <rPr>
        <sz val="10"/>
        <color theme="1"/>
        <rFont val="맑은 고딕"/>
        <family val="3"/>
        <charset val="129"/>
      </rPr>
      <t>이건 어떻게 생각해…</t>
    </r>
    <r>
      <rPr>
        <sz val="10"/>
        <color theme="1"/>
        <rFont val="Calibri"/>
        <family val="3"/>
      </rPr>
      <t>?</t>
    </r>
    <phoneticPr fontId="5" type="noConversion"/>
  </si>
  <si>
    <t>이걸 부탁할래.</t>
    <phoneticPr fontId="5" type="noConversion"/>
  </si>
  <si>
    <t>부탁할게.</t>
    <phoneticPr fontId="5" type="noConversion"/>
  </si>
  <si>
    <t>이게 필요한 것 같아.</t>
    <phoneticPr fontId="5" type="noConversion"/>
  </si>
  <si>
    <t>가져다 줄 수 있어?</t>
    <phoneticPr fontId="5"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</si>
  <si>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Calibri"/>
        <family val="2"/>
      </rPr>
      <t xml:space="preserve"> </t>
    </r>
    <r>
      <rPr>
        <sz val="10"/>
        <color theme="1"/>
        <rFont val="Arial Unicode MS"/>
        <family val="2"/>
        <charset val="129"/>
      </rPr>
      <t>기억하고 있어?</t>
    </r>
    <phoneticPr fontId="5" type="noConversion"/>
  </si>
  <si>
    <t>여기에 썼어.</t>
    <phoneticPr fontId="5" type="noConversion"/>
  </si>
  <si>
    <t>이것도 괜찮아?</t>
    <phoneticPr fontId="5" type="noConversion"/>
  </si>
  <si>
    <t>필요할지도 몰라.</t>
    <phoneticPr fontId="5" type="noConversion"/>
  </si>
  <si>
    <t>크리스탈이 부족해요.</t>
  </si>
  <si>
    <t>크리스탈을 소모하여 가방을 확장하시겠어요?</t>
  </si>
  <si>
    <t>크리스탈을 소모하여 즉시 완료하시겠어요?</t>
  </si>
  <si>
    <t>망가진 게시판</t>
    <phoneticPr fontId="5" type="noConversion"/>
  </si>
  <si>
    <t>망가진 밭</t>
    <phoneticPr fontId="5" type="noConversion"/>
  </si>
  <si>
    <t>누르의 연구소 터</t>
    <phoneticPr fontId="5" type="noConversion"/>
  </si>
  <si>
    <t>망가진 던전 입구</t>
    <phoneticPr fontId="5" type="noConversion"/>
  </si>
  <si>
    <t>메어링</t>
    <phoneticPr fontId="5" type="noConversion"/>
  </si>
  <si>
    <t>버디</t>
    <phoneticPr fontId="5" type="noConversion"/>
  </si>
  <si>
    <t>밀캉</t>
    <phoneticPr fontId="5" type="noConversion"/>
  </si>
  <si>
    <t>꿀꾸링</t>
    <phoneticPr fontId="5" type="noConversion"/>
  </si>
  <si>
    <t>달리기</t>
    <phoneticPr fontId="5" type="noConversion"/>
  </si>
  <si>
    <t>걷기</t>
    <phoneticPr fontId="5" type="noConversion"/>
  </si>
  <si>
    <t>0_튜토리얼 및 잠든 오브젝트
1_자동 스폰 오브젝트
2_백그라운드 오브젝트
3_상호작용 오브젝트
4_성장 오브젝트 (스폰)
10_잠든땅 오브젝트</t>
    <phoneticPr fontId="6" type="noConversion"/>
  </si>
  <si>
    <t>한기서린 얼음풀</t>
    <phoneticPr fontId="5" type="noConversion"/>
  </si>
  <si>
    <t>레어</t>
    <phoneticPr fontId="5" type="noConversion"/>
  </si>
  <si>
    <t>노말</t>
    <phoneticPr fontId="5" type="noConversion"/>
  </si>
  <si>
    <t>마이홈 배경</t>
    <phoneticPr fontId="5" type="noConversion"/>
  </si>
  <si>
    <t>허름한 다리 타일</t>
    <phoneticPr fontId="5" type="noConversion"/>
  </si>
  <si>
    <t>설탕</t>
    <phoneticPr fontId="5" type="noConversion"/>
  </si>
  <si>
    <t>곡괭이</t>
    <phoneticPr fontId="5" type="noConversion"/>
  </si>
  <si>
    <t>못</t>
    <phoneticPr fontId="5" type="noConversion"/>
  </si>
  <si>
    <t>떠돌이 상인</t>
    <phoneticPr fontId="5" type="noConversion"/>
  </si>
  <si>
    <t>복숭아 병조림</t>
    <phoneticPr fontId="5" type="noConversion"/>
  </si>
  <si>
    <t>체리 주스</t>
    <phoneticPr fontId="5" type="noConversion"/>
  </si>
  <si>
    <t>확인</t>
  </si>
  <si>
    <t>취소</t>
  </si>
  <si>
    <t>예</t>
  </si>
  <si>
    <t>아니오</t>
  </si>
  <si>
    <t>바로가기</t>
  </si>
  <si>
    <t>나가기</t>
  </si>
  <si>
    <t>알림</t>
  </si>
  <si>
    <t>정보</t>
  </si>
  <si>
    <t>즉시 완료</t>
  </si>
  <si>
    <t>SKIP</t>
  </si>
  <si>
    <t>구매하기</t>
  </si>
  <si>
    <t>판매하기</t>
  </si>
  <si>
    <t>제작기</t>
  </si>
  <si>
    <t>사용하기</t>
  </si>
  <si>
    <t>제작기 업그레이드</t>
  </si>
  <si>
    <t>지금부터 사용할 수 있어요!</t>
  </si>
  <si>
    <t>골드가 부족해요.</t>
  </si>
  <si>
    <t>상점 이동</t>
  </si>
  <si>
    <t>마법을 보유하고 있지 않아요.</t>
  </si>
  <si>
    <t>게임 종료</t>
  </si>
  <si>
    <t>정말로 게임을 종료하시겠어요?</t>
  </si>
  <si>
    <t>획득 가능한 아이템</t>
  </si>
  <si>
    <t>방명록</t>
  </si>
  <si>
    <t>필요 마법</t>
  </si>
  <si>
    <t>채집 시간</t>
  </si>
  <si>
    <t>소요 시간</t>
  </si>
  <si>
    <t>설정</t>
  </si>
  <si>
    <t>우편함</t>
  </si>
  <si>
    <t>하트가 부족해요.</t>
  </si>
  <si>
    <t>{0}(를) 사용했어요.</t>
  </si>
  <si>
    <t>채집 정보</t>
  </si>
  <si>
    <t>채집 중</t>
  </si>
  <si>
    <t>취소하고 다른 일을 하시겠어요?</t>
  </si>
  <si>
    <t>내쫓기</t>
  </si>
  <si>
    <t>크리스탈</t>
  </si>
  <si>
    <t>작물 정보</t>
  </si>
  <si>
    <t>세트 {0}</t>
  </si>
  <si>
    <t>염색하기</t>
  </si>
  <si>
    <t>회전하기</t>
  </si>
  <si>
    <t>장식</t>
  </si>
  <si>
    <t>손 장식</t>
  </si>
  <si>
    <t>뷰티</t>
  </si>
  <si>
    <t>머리 장식</t>
  </si>
  <si>
    <t>얼굴 장식</t>
  </si>
  <si>
    <t>표정</t>
  </si>
  <si>
    <t>되돌리기</t>
  </si>
  <si>
    <t>기분 설정</t>
  </si>
  <si>
    <t>내 기분을 친구들과 공유해보세요.</t>
  </si>
  <si>
    <t>적용</t>
  </si>
  <si>
    <t>생활</t>
  </si>
  <si>
    <t>전투</t>
  </si>
  <si>
    <t>교감</t>
  </si>
  <si>
    <t>탐험하기</t>
  </si>
  <si>
    <t>기능</t>
  </si>
  <si>
    <t xml:space="preserve">{0} </t>
  </si>
  <si>
    <t>미획득</t>
  </si>
  <si>
    <t>숙련 완료!</t>
  </si>
  <si>
    <t>{0}{1}</t>
  </si>
  <si>
    <t>장착</t>
  </si>
  <si>
    <t>{0}{1} / {3}{4}</t>
  </si>
  <si>
    <t>월드맵 마법 슬롯</t>
  </si>
  <si>
    <t>양피지</t>
  </si>
  <si>
    <t>보유한 아이템이 없어요.</t>
  </si>
  <si>
    <t>크기</t>
  </si>
  <si>
    <t>복원 재료</t>
  </si>
  <si>
    <t>복원 비용</t>
  </si>
  <si>
    <t>복원하기</t>
  </si>
  <si>
    <t>잠든 땅에 숨겨져 있어요.</t>
  </si>
  <si>
    <t>재료</t>
  </si>
  <si>
    <t>소모품</t>
  </si>
  <si>
    <t>판매 금액</t>
  </si>
  <si>
    <t>Lv {0} {1}</t>
  </si>
  <si>
    <t>제작을 하려면 {0}(가) 필요해요.</t>
  </si>
  <si>
    <t>제작 슬롯 확장</t>
  </si>
  <si>
    <t>슬롯을 확장하시겠어요?</t>
  </si>
  <si>
    <t>제작 취소</t>
  </si>
  <si>
    <t>소모한 재료와 골드는 돌려받을 수 있어요.</t>
  </si>
  <si>
    <t>업그레이드</t>
  </si>
  <si>
    <t>획득 방법</t>
  </si>
  <si>
    <t>Lv{0} 필요</t>
  </si>
  <si>
    <t>Lv{0} {1}(가) 필요해요.</t>
  </si>
  <si>
    <t>신규 {0}종 제작 가능</t>
  </si>
  <si>
    <t>{0} 획득</t>
  </si>
  <si>
    <t>외형 변경</t>
  </si>
  <si>
    <t>업그레이드 재료</t>
  </si>
  <si>
    <t>소모 재화</t>
  </si>
  <si>
    <t>업그레이드 완료!</t>
  </si>
  <si>
    <t>마법 획득!</t>
  </si>
  <si>
    <t>새로운 제작 아이템 오픈!</t>
  </si>
  <si>
    <t>타일</t>
  </si>
  <si>
    <t>{0}층</t>
  </si>
  <si>
    <t>판매 준비 중이에요.</t>
  </si>
  <si>
    <t>Lv{0} 이상</t>
  </si>
  <si>
    <t>소품</t>
  </si>
  <si>
    <t>테마</t>
  </si>
  <si>
    <t>일일 보상</t>
  </si>
  <si>
    <t>전달</t>
  </si>
  <si>
    <t>재료가 부족해요.</t>
  </si>
  <si>
    <t>새로운 소원 도착까지…</t>
  </si>
  <si>
    <t>황금빛 샘</t>
  </si>
  <si>
    <t>골드 생산량</t>
  </si>
  <si>
    <t>최대 골드 저장량</t>
  </si>
  <si>
    <t>{0} 골드</t>
  </si>
  <si>
    <t>현재 골드 저장량</t>
  </si>
  <si>
    <t>골드 받기</t>
  </si>
  <si>
    <t>박물관 상점</t>
  </si>
  <si>
    <t>집으로</t>
  </si>
  <si>
    <t>설치</t>
  </si>
  <si>
    <t>{0}%</t>
  </si>
  <si>
    <t>돌아가기</t>
  </si>
  <si>
    <t>Chapter. {0}</t>
  </si>
  <si>
    <t>챕터 선택</t>
  </si>
  <si>
    <t>{0} - {1}</t>
  </si>
  <si>
    <t>{0} - {1} {2}</t>
  </si>
  <si>
    <t>도전 목표</t>
  </si>
  <si>
    <t>이전 스테이지 클리어</t>
  </si>
  <si>
    <t>플레이 시간</t>
  </si>
  <si>
    <t>획득 아이템</t>
  </si>
  <si>
    <t>다시하기</t>
  </si>
  <si>
    <t>스탯 찍기</t>
  </si>
  <si>
    <t>스킬 찍기</t>
  </si>
  <si>
    <t>장비 장착</t>
  </si>
  <si>
    <t>프로필</t>
  </si>
  <si>
    <t>Lv.{0}</t>
  </si>
  <si>
    <t>Exp</t>
  </si>
  <si>
    <t>팔로워</t>
  </si>
  <si>
    <t>팔로잉</t>
  </si>
  <si>
    <t>오늘 방문자</t>
  </si>
  <si>
    <t>이름 변경</t>
  </si>
  <si>
    <t>변경하기</t>
  </si>
  <si>
    <t>상태 메시지</t>
  </si>
  <si>
    <t>안녕하세요.</t>
  </si>
  <si>
    <t>등록하기</t>
  </si>
  <si>
    <t>0글자 작성은 불가능해요.</t>
  </si>
  <si>
    <t>68글자 이상 작성은 불가능해요.</t>
  </si>
  <si>
    <t>대표 설정</t>
  </si>
  <si>
    <t>사진 삭제</t>
  </si>
  <si>
    <t>친구 찾기</t>
  </si>
  <si>
    <t>표시할 친구가 없어요.</t>
  </si>
  <si>
    <t>검색</t>
  </si>
  <si>
    <t>추천 친구</t>
  </si>
  <si>
    <t>신고하기</t>
  </si>
  <si>
    <t>차단하기</t>
  </si>
  <si>
    <t>즐겨찾기</t>
  </si>
  <si>
    <t>팔로우</t>
  </si>
  <si>
    <t>언팔로우</t>
  </si>
  <si>
    <t>작성된 방명록이 없어요.</t>
  </si>
  <si>
    <t>작성하기</t>
  </si>
  <si>
    <t>방명록 작성</t>
  </si>
  <si>
    <t>비밀 글 작성</t>
  </si>
  <si>
    <t>방명록을 작성하세요.</t>
  </si>
  <si>
    <t>방명록 삭제 완료!</t>
  </si>
  <si>
    <t>공지 글 작성</t>
  </si>
  <si>
    <t>친구</t>
  </si>
  <si>
    <t>메뉴</t>
  </si>
  <si>
    <t>편집하기</t>
  </si>
  <si>
    <t>단서</t>
  </si>
  <si>
    <t>완료 보상</t>
  </si>
  <si>
    <t>퀘스트 완료</t>
  </si>
  <si>
    <t>아무거나</t>
  </si>
  <si>
    <t>환경 설정</t>
  </si>
  <si>
    <t>게임</t>
  </si>
  <si>
    <t>회원 번호</t>
  </si>
  <si>
    <t>계정 관리</t>
  </si>
  <si>
    <t>계정 타입</t>
  </si>
  <si>
    <t>언어</t>
  </si>
  <si>
    <t>버전</t>
  </si>
  <si>
    <t>쿠폰 입력</t>
  </si>
  <si>
    <t>커뮤니티</t>
  </si>
  <si>
    <t>고객센터</t>
  </si>
  <si>
    <t>로그아웃</t>
  </si>
  <si>
    <t>보유한 우편이 없어요.</t>
  </si>
  <si>
    <t>받기</t>
  </si>
  <si>
    <t>모두 받기</t>
  </si>
  <si>
    <t>캐릭터 생성</t>
  </si>
  <si>
    <t>염색</t>
  </si>
  <si>
    <t>생성하기</t>
  </si>
  <si>
    <t>닉네임을 입력해주세요</t>
  </si>
  <si>
    <t>그 곳은 갈 수 없는 곳이야.</t>
  </si>
  <si>
    <t>주변에 무언가 있는 것 같아.</t>
  </si>
  <si>
    <t>재료가 부족해요</t>
  </si>
  <si>
    <t>대상이 없어요.</t>
  </si>
  <si>
    <t>이미 채집을 위해 이동 중이에요.</t>
  </si>
  <si>
    <t>그 곳으로 이동할 수 없어요.</t>
  </si>
  <si>
    <t>길이 막혀 있어요.</t>
  </si>
  <si>
    <t>저장 되었어요.</t>
  </si>
  <si>
    <t>생산 가능한 슬롯이 없어요.</t>
  </si>
  <si>
    <t>편집 모드</t>
  </si>
  <si>
    <t>모든 몬스터를 처치했어요.</t>
  </si>
  <si>
    <t>첫 번째 사진이에요.</t>
  </si>
  <si>
    <t>마지막 사진이에요.</t>
  </si>
  <si>
    <t>다른 곳으로 이동해 주세요!</t>
  </si>
  <si>
    <t>더 이상 위로 올라갈 수 없어요.</t>
  </si>
  <si>
    <t>더 이상 아래로 내려갈 수 없어요.</t>
  </si>
  <si>
    <t>등 장식</t>
  </si>
  <si>
    <t>유물 아무거나</t>
    <phoneticPr fontId="5" type="noConversion"/>
  </si>
  <si>
    <t>채집하려면 {0}(가) 필요해요.</t>
    <phoneticPr fontId="5" type="noConversion"/>
  </si>
  <si>
    <t>Lv4 광산</t>
    <phoneticPr fontId="5" type="noConversion"/>
  </si>
  <si>
    <t>당근 스튜</t>
    <phoneticPr fontId="5" type="noConversion"/>
  </si>
  <si>
    <t>신규 유저 선물</t>
    <phoneticPr fontId="6" type="noConversion"/>
  </si>
  <si>
    <t>골드샘 충전이 완료되었을 때</t>
    <phoneticPr fontId="6" type="noConversion"/>
  </si>
  <si>
    <t>자연 순환 마법</t>
    <phoneticPr fontId="5" type="noConversion"/>
  </si>
  <si>
    <t>조리 마법</t>
    <phoneticPr fontId="5" type="noConversion"/>
  </si>
  <si>
    <t>연금 마법</t>
    <phoneticPr fontId="5" type="noConversion"/>
  </si>
  <si>
    <t>감정 마법</t>
    <phoneticPr fontId="5" type="noConversion"/>
  </si>
  <si>
    <t>복원 마법</t>
    <phoneticPr fontId="5" type="noConversion"/>
  </si>
  <si>
    <t>건설 마법</t>
    <phoneticPr fontId="5" type="noConversion"/>
  </si>
  <si>
    <t>내쫓기 마법</t>
    <phoneticPr fontId="5" type="noConversion"/>
  </si>
  <si>
    <t>자연의 축복</t>
    <phoneticPr fontId="5" type="noConversion"/>
  </si>
  <si>
    <t>대지의 은총</t>
    <phoneticPr fontId="5" type="noConversion"/>
  </si>
  <si>
    <t>농작물 성장 마법</t>
    <phoneticPr fontId="5" type="noConversion"/>
  </si>
  <si>
    <t>발굴 마법</t>
    <phoneticPr fontId="5" type="noConversion"/>
  </si>
  <si>
    <t>깨우기 마법</t>
    <phoneticPr fontId="5" type="noConversion"/>
  </si>
  <si>
    <t>염력 마법</t>
    <phoneticPr fontId="5" type="noConversion"/>
  </si>
  <si>
    <t>세공 마법</t>
    <phoneticPr fontId="5" type="noConversion"/>
  </si>
  <si>
    <t>순서</t>
    <phoneticPr fontId="5" type="noConversion"/>
  </si>
  <si>
    <t>index</t>
    <phoneticPr fontId="6" type="noConversion"/>
  </si>
  <si>
    <t>number</t>
    <phoneticPr fontId="5" type="noConversion"/>
  </si>
  <si>
    <t>마력을 구체로 형상화해서 공격하는 마법이에요.</t>
    <phoneticPr fontId="5" type="noConversion"/>
  </si>
  <si>
    <t>에너지 볼트</t>
    <phoneticPr fontId="5" type="noConversion"/>
  </si>
  <si>
    <t>즉시 탐험</t>
    <phoneticPr fontId="5" type="noConversion"/>
  </si>
  <si>
    <t>가방의 공간이 부족해요.</t>
    <phoneticPr fontId="5" type="noConversion"/>
  </si>
  <si>
    <t>+ {0}칸 확장</t>
    <phoneticPr fontId="5" type="noConversion"/>
  </si>
  <si>
    <t>채팅</t>
    <phoneticPr fontId="5" type="noConversion"/>
  </si>
  <si>
    <t>채팅</t>
    <phoneticPr fontId="6" type="noConversion"/>
  </si>
  <si>
    <t>월드</t>
    <phoneticPr fontId="5" type="noConversion"/>
  </si>
  <si>
    <t>알림</t>
    <phoneticPr fontId="5" type="noConversion"/>
  </si>
  <si>
    <t>길드</t>
    <phoneticPr fontId="5" type="noConversion"/>
  </si>
  <si>
    <t>귓속말</t>
    <phoneticPr fontId="5" type="noConversion"/>
  </si>
  <si>
    <t>채널 변경</t>
    <phoneticPr fontId="5" type="noConversion"/>
  </si>
  <si>
    <t>전송</t>
    <phoneticPr fontId="5" type="noConversion"/>
  </si>
  <si>
    <t>대화 상대가 없어요.</t>
    <phoneticPr fontId="5" type="noConversion"/>
  </si>
  <si>
    <t>시장</t>
    <phoneticPr fontId="6" type="noConversion"/>
  </si>
  <si>
    <t>하루 구매 횟수를 모두 사용했어요.</t>
    <phoneticPr fontId="5" type="noConversion"/>
  </si>
  <si>
    <t>떠돌이 상인</t>
    <phoneticPr fontId="6" type="noConversion"/>
  </si>
  <si>
    <t>갱신</t>
    <phoneticPr fontId="5" type="noConversion"/>
  </si>
  <si>
    <t>하트가 부족해요.</t>
    <phoneticPr fontId="5" type="noConversion"/>
  </si>
  <si>
    <t>재입고까지 기다려주세요.</t>
    <phoneticPr fontId="5" type="noConversion"/>
  </si>
  <si>
    <t>재입고</t>
    <phoneticPr fontId="5" type="noConversion"/>
  </si>
  <si>
    <t>확장하기</t>
    <phoneticPr fontId="5" type="noConversion"/>
  </si>
  <si>
    <t>1,000하트</t>
    <phoneticPr fontId="5" type="noConversion"/>
  </si>
  <si>
    <t>100하트</t>
    <phoneticPr fontId="5" type="noConversion"/>
  </si>
  <si>
    <t>300하트</t>
    <phoneticPr fontId="5" type="noConversion"/>
  </si>
  <si>
    <t>500하트</t>
    <phoneticPr fontId="5" type="noConversion"/>
  </si>
  <si>
    <t>2,000하트</t>
    <phoneticPr fontId="5" type="noConversion"/>
  </si>
  <si>
    <t>3,000하트</t>
    <phoneticPr fontId="5" type="noConversion"/>
  </si>
  <si>
    <t>5,000하트</t>
    <phoneticPr fontId="5" type="noConversion"/>
  </si>
  <si>
    <t>뽑기 카테고리 이름</t>
    <phoneticPr fontId="5" type="noConversion"/>
  </si>
  <si>
    <t>categoryName</t>
    <phoneticPr fontId="5" type="noConversion"/>
  </si>
  <si>
    <t>검색된 물품이 없어요.</t>
    <phoneticPr fontId="5" type="noConversion"/>
  </si>
  <si>
    <t>친구 수가 최대치에 도달했어요.</t>
    <phoneticPr fontId="5" type="noConversion"/>
  </si>
  <si>
    <t>아이템이 없어요.</t>
    <phoneticPr fontId="5" type="noConversion"/>
  </si>
  <si>
    <t>골드가 부족해요.</t>
    <phoneticPr fontId="5" type="noConversion"/>
  </si>
  <si>
    <t>남겨진 시장의 터</t>
    <phoneticPr fontId="5" type="noConversion"/>
  </si>
  <si>
    <t>다음 업데이트를 기다려 주세요!</t>
    <phoneticPr fontId="5" type="noConversion"/>
  </si>
  <si>
    <t>태양빛 사금</t>
    <phoneticPr fontId="5" type="noConversion"/>
  </si>
  <si>
    <t>마나가 깃든 가시</t>
    <phoneticPr fontId="5" type="noConversion"/>
  </si>
  <si>
    <t>마나가 깃들어 있는 가시. 마나를 다루는 연금술에서 귀한 재료로 활용할 수 있을 것 같아요.</t>
    <phoneticPr fontId="5" type="noConversion"/>
  </si>
  <si>
    <t>황금빛 열매</t>
    <phoneticPr fontId="5" type="noConversion"/>
  </si>
  <si>
    <t>루쿠마 전역을 감싼 가시덤불에서 자란 황금빛 열매. 농밀한 마나를 품고 있어요.</t>
    <phoneticPr fontId="5" type="noConversion"/>
  </si>
  <si>
    <t>고대 황금 주화</t>
    <phoneticPr fontId="5" type="noConversion"/>
  </si>
  <si>
    <t>루쿠마 왕의 얼굴이 음각 된 주화. 독수리 상인들이 좋아하는 물건이에요.</t>
    <phoneticPr fontId="5" type="noConversion"/>
  </si>
  <si>
    <t>야자 열매</t>
    <phoneticPr fontId="5" type="noConversion"/>
  </si>
  <si>
    <t>도굴꾼의 자루</t>
    <phoneticPr fontId="5" type="noConversion"/>
  </si>
  <si>
    <t>자연의 마법 가루</t>
    <phoneticPr fontId="5" type="noConversion"/>
  </si>
  <si>
    <t>몬스터번호</t>
    <phoneticPr fontId="5" type="noConversion"/>
  </si>
  <si>
    <t>흉폭한 검은 늑대</t>
    <phoneticPr fontId="6" type="noConversion"/>
  </si>
  <si>
    <t>눈의 페어리</t>
    <phoneticPr fontId="6" type="noConversion"/>
  </si>
  <si>
    <t>얼음 페어리</t>
    <phoneticPr fontId="6" type="noConversion"/>
  </si>
  <si>
    <t>얼음 골렘</t>
    <phoneticPr fontId="5" type="noConversion"/>
  </si>
  <si>
    <t>걸음걸이가 은밀한 도적. 날아다니는 새도 모르게 그늘에 숨을 수 있다.</t>
  </si>
  <si>
    <t>길 잃은 모래 페어리</t>
    <phoneticPr fontId="6" type="noConversion"/>
  </si>
  <si>
    <t>뚜보크</t>
    <phoneticPr fontId="5" type="noConversion"/>
  </si>
  <si>
    <t>졸음 정령</t>
    <phoneticPr fontId="5" type="noConversion"/>
  </si>
  <si>
    <t>황금 뚜보크</t>
    <phoneticPr fontId="5" type="noConversion"/>
  </si>
  <si>
    <t>플롱</t>
    <phoneticPr fontId="5" type="noConversion"/>
  </si>
  <si>
    <t>졸음 가시 정령</t>
    <phoneticPr fontId="5" type="noConversion"/>
  </si>
  <si>
    <t>네디</t>
    <phoneticPr fontId="5" type="noConversion"/>
  </si>
  <si>
    <t>그리드</t>
    <phoneticPr fontId="5" type="noConversion"/>
  </si>
  <si>
    <t>플랑</t>
    <phoneticPr fontId="5" type="noConversion"/>
  </si>
  <si>
    <t>굴라</t>
    <phoneticPr fontId="5" type="noConversion"/>
  </si>
  <si>
    <t>인비디아</t>
    <phoneticPr fontId="5" type="noConversion"/>
  </si>
  <si>
    <t>에라코 왕</t>
    <phoneticPr fontId="5" type="noConversion"/>
  </si>
  <si>
    <t>텍스트</t>
    <phoneticPr fontId="6" type="noConversion"/>
  </si>
  <si>
    <t>망가진 연금솥</t>
    <phoneticPr fontId="5" type="noConversion"/>
  </si>
  <si>
    <t>떠돌이 상인의 자리</t>
    <phoneticPr fontId="5" type="noConversion"/>
  </si>
  <si>
    <t>밀기</t>
    <phoneticPr fontId="5" type="noConversion"/>
  </si>
  <si>
    <t>재구성 마법</t>
    <phoneticPr fontId="5" type="noConversion"/>
  </si>
  <si>
    <t>근력 강화 마법</t>
    <phoneticPr fontId="5" type="noConversion"/>
  </si>
  <si>
    <t>magicName</t>
  </si>
  <si>
    <t>자유롭게 이동할 수 있어요.</t>
  </si>
  <si>
    <t>더 빨리 이동할 수 있어요.</t>
  </si>
  <si>
    <t>무언가를 조심히 주울 수 있어요.</t>
  </si>
  <si>
    <t>수풀을 치울 수 있어요.</t>
  </si>
  <si>
    <t>아이템을 획득하는 마법이에요.</t>
  </si>
  <si>
    <t>물건을 재구성 시키는 마법이에요.</t>
    <phoneticPr fontId="5" type="noConversion"/>
  </si>
  <si>
    <t>잠든 것을 깨우는 마법이에요.</t>
  </si>
  <si>
    <t>건물을 건설할 수 있는 마법이에요.</t>
    <phoneticPr fontId="5" type="noConversion"/>
  </si>
  <si>
    <t>힘이 강해지는 마법이에요.</t>
    <phoneticPr fontId="5" type="noConversion"/>
  </si>
  <si>
    <t>도구 제작 마법</t>
    <phoneticPr fontId="5" type="noConversion"/>
  </si>
  <si>
    <t>지정한 위치로 공간 이동 할 수 있는 마법이에요.</t>
  </si>
  <si>
    <t>마력으로 여러 대상을 공격하는 마법이에요.</t>
    <phoneticPr fontId="5" type="noConversion"/>
  </si>
  <si>
    <t>전투 마법의 이해</t>
    <phoneticPr fontId="5" type="noConversion"/>
  </si>
  <si>
    <t>페어리 링크</t>
    <phoneticPr fontId="5" type="noConversion"/>
  </si>
  <si>
    <t>abilityTypeName</t>
    <phoneticPr fontId="5" type="noConversion"/>
  </si>
  <si>
    <t>이동 속도 {0}% 증가</t>
    <phoneticPr fontId="5" type="noConversion"/>
  </si>
  <si>
    <t>{0}m 이동</t>
    <phoneticPr fontId="5" type="noConversion"/>
  </si>
  <si>
    <t>제작 시간 {0}% 감소</t>
    <phoneticPr fontId="5" type="noConversion"/>
  </si>
  <si>
    <t>소모 비용 {0}% 감소</t>
    <phoneticPr fontId="5" type="noConversion"/>
  </si>
  <si>
    <t>제작 슬롯 {0}칸 증가</t>
    <phoneticPr fontId="5" type="noConversion"/>
  </si>
  <si>
    <t>건설 시간 {0}% 감소</t>
    <phoneticPr fontId="5" type="noConversion"/>
  </si>
  <si>
    <t>내쫓기 시간 {0}% 감소</t>
    <phoneticPr fontId="5" type="noConversion"/>
  </si>
  <si>
    <t>성장 시간 {0}% 감소</t>
    <phoneticPr fontId="5" type="noConversion"/>
  </si>
  <si>
    <t>생성 시간 {0}% 감소</t>
    <phoneticPr fontId="5" type="noConversion"/>
  </si>
  <si>
    <t>발굴 시간 {0}% 감소</t>
    <phoneticPr fontId="5" type="noConversion"/>
  </si>
  <si>
    <t>페어리의 이동 속도 {0}% 증가</t>
    <phoneticPr fontId="5" type="noConversion"/>
  </si>
  <si>
    <t>페어리의 작업 시간 {0}% 감소</t>
    <phoneticPr fontId="5" type="noConversion"/>
  </si>
  <si>
    <t>기본 공격력의 {0}%로 공격</t>
    <phoneticPr fontId="5" type="noConversion"/>
  </si>
  <si>
    <t>{0}초간 밀기 가능</t>
    <phoneticPr fontId="5" type="noConversion"/>
  </si>
  <si>
    <t>하얀 올빼미</t>
    <phoneticPr fontId="5" type="noConversion"/>
  </si>
  <si>
    <t>수상한 사람</t>
    <phoneticPr fontId="5" type="noConversion"/>
  </si>
  <si>
    <t>글렌</t>
    <phoneticPr fontId="5" type="noConversion"/>
  </si>
  <si>
    <t>발굴 범위 {0}% 증가</t>
    <phoneticPr fontId="5" type="noConversion"/>
  </si>
  <si>
    <t>Red</t>
  </si>
  <si>
    <t>Light Red</t>
  </si>
  <si>
    <t>Orange</t>
  </si>
  <si>
    <t>Light Orange</t>
  </si>
  <si>
    <t>Yellow</t>
  </si>
  <si>
    <t>Light Yellow</t>
  </si>
  <si>
    <t>Green</t>
  </si>
  <si>
    <t>Purple</t>
  </si>
  <si>
    <t>공격력 +{0} 증가</t>
    <phoneticPr fontId="5" type="noConversion"/>
  </si>
  <si>
    <t>체력 +{0} 증가</t>
    <phoneticPr fontId="5" type="noConversion"/>
  </si>
  <si>
    <t>플랫 모드</t>
    <phoneticPr fontId="5" type="noConversion"/>
  </si>
  <si>
    <t>일반 모드</t>
    <phoneticPr fontId="5" type="noConversion"/>
  </si>
  <si>
    <t>설치할 수 없는 곳이에요.</t>
  </si>
  <si>
    <t>오브젝트가 있어 이동시킬 수 없어요.</t>
    <phoneticPr fontId="5" type="noConversion"/>
  </si>
  <si>
    <t>{0}님이 도움을 주고 갔어요!</t>
    <phoneticPr fontId="5" type="noConversion"/>
  </si>
  <si>
    <t>{0}/{1}</t>
    <phoneticPr fontId="5" type="noConversion"/>
  </si>
  <si>
    <t>{0}</t>
    <phoneticPr fontId="5" type="noConversion"/>
  </si>
  <si>
    <t>악세사리</t>
    <phoneticPr fontId="5" type="noConversion"/>
  </si>
  <si>
    <t>소모 골드</t>
    <phoneticPr fontId="5" type="noConversion"/>
  </si>
  <si>
    <t>떠돌이 상점</t>
    <phoneticPr fontId="5" type="noConversion"/>
  </si>
  <si>
    <t>냉기 수정</t>
    <phoneticPr fontId="5" type="noConversion"/>
  </si>
  <si>
    <t>숲의 마법 가루</t>
    <phoneticPr fontId="5" type="noConversion"/>
  </si>
  <si>
    <t>토마토</t>
    <phoneticPr fontId="5" type="noConversion"/>
  </si>
  <si>
    <t>마법의 잉크</t>
    <phoneticPr fontId="5" type="noConversion"/>
  </si>
  <si>
    <t>마법의 잉크가 부족해요!</t>
    <phoneticPr fontId="5" type="noConversion"/>
  </si>
  <si>
    <t>숙련도가 부족해요!</t>
    <phoneticPr fontId="5" type="noConversion"/>
  </si>
  <si>
    <t>복원</t>
    <phoneticPr fontId="5" type="noConversion"/>
  </si>
  <si>
    <t>망가진 다리</t>
    <phoneticPr fontId="5" type="noConversion"/>
  </si>
  <si>
    <t>메모</t>
    <phoneticPr fontId="5" type="noConversion"/>
  </si>
  <si>
    <t>29과 같음</t>
    <phoneticPr fontId="5" type="noConversion"/>
  </si>
  <si>
    <t>DungeonMonster.index.14</t>
    <phoneticPr fontId="5" type="noConversion"/>
  </si>
  <si>
    <t>DungeonMonster.index.16</t>
    <phoneticPr fontId="5" type="noConversion"/>
  </si>
  <si>
    <t>DungeonMonster.index.108</t>
    <phoneticPr fontId="5" type="noConversion"/>
  </si>
  <si>
    <t>DungeonMonster.index.112</t>
    <phoneticPr fontId="5" type="noConversion"/>
  </si>
  <si>
    <t>은밀한 도적 토끼</t>
    <phoneticPr fontId="5" type="noConversion"/>
  </si>
  <si>
    <t>DungeonMonster.index.111</t>
    <phoneticPr fontId="5" type="noConversion"/>
  </si>
  <si>
    <t>18과 같음</t>
    <phoneticPr fontId="5" type="noConversion"/>
  </si>
  <si>
    <t>32와 같음</t>
    <phoneticPr fontId="5" type="noConversion"/>
  </si>
  <si>
    <t>31과 같음</t>
    <phoneticPr fontId="5" type="noConversion"/>
  </si>
  <si>
    <t>딘의 실루엣을 검은색 처리한 버전 또는 후드를 쓴 버전</t>
    <phoneticPr fontId="5" type="noConversion"/>
  </si>
  <si>
    <t>DungeonMonster.index.210</t>
    <phoneticPr fontId="5" type="noConversion"/>
  </si>
  <si>
    <t>1챕터 던전 풍경 (1)</t>
  </si>
  <si>
    <t>던전 초입 부분의 하얀 설산 풍경</t>
    <phoneticPr fontId="5" type="noConversion"/>
  </si>
  <si>
    <t>2챕터 던전 풍경 (1)</t>
  </si>
  <si>
    <t>사막이 보이는 풍경</t>
    <phoneticPr fontId="5" type="noConversion"/>
  </si>
  <si>
    <t>3챕터 던전 풍경 (1)</t>
  </si>
  <si>
    <t>가시덤불숲의 풍경</t>
  </si>
  <si>
    <t>3챕터 던전 풍경 (2)</t>
  </si>
  <si>
    <t>황금빛 도시의 풍경</t>
  </si>
  <si>
    <t>개국 기념 주화</t>
  </si>
  <si>
    <t>남겨진 잠든 땅</t>
    <phoneticPr fontId="5" type="noConversion"/>
  </si>
  <si>
    <t>얼어붙은 보물상자</t>
    <phoneticPr fontId="5" type="noConversion"/>
  </si>
  <si>
    <t>작은 사금꽃</t>
    <phoneticPr fontId="5" type="noConversion"/>
  </si>
  <si>
    <t>큰 사금꽃</t>
    <phoneticPr fontId="5" type="noConversion"/>
  </si>
  <si>
    <t>낮은 야자</t>
    <phoneticPr fontId="5" type="noConversion"/>
  </si>
  <si>
    <t>열사의 보물상자</t>
    <phoneticPr fontId="5" type="noConversion"/>
  </si>
  <si>
    <t>탐욕의 왕좌</t>
    <phoneticPr fontId="5" type="noConversion"/>
  </si>
  <si>
    <t>황금의 성</t>
    <phoneticPr fontId="5" type="noConversion"/>
  </si>
  <si>
    <t>루쿠마 성</t>
    <phoneticPr fontId="5" type="noConversion"/>
  </si>
  <si>
    <t>굳어버린 도시</t>
    <phoneticPr fontId="5" type="noConversion"/>
  </si>
  <si>
    <t>황금빛 도시</t>
    <phoneticPr fontId="5" type="noConversion"/>
  </si>
  <si>
    <t>무너진 유적</t>
    <phoneticPr fontId="5" type="noConversion"/>
  </si>
  <si>
    <t>뾰족가시 덤불</t>
    <phoneticPr fontId="5" type="noConversion"/>
  </si>
  <si>
    <t>가시덤불 숲 둘레</t>
    <phoneticPr fontId="5" type="noConversion"/>
  </si>
  <si>
    <t>가시덤불 숲 초입</t>
    <phoneticPr fontId="6" type="noConversion"/>
  </si>
  <si>
    <t>네네르 2세의 무덤 초입</t>
    <phoneticPr fontId="5" type="noConversion"/>
  </si>
  <si>
    <t>신기루 골짜기</t>
    <phoneticPr fontId="5" type="noConversion"/>
  </si>
  <si>
    <t>물웅덩이 오아시스</t>
    <phoneticPr fontId="5" type="noConversion"/>
  </si>
  <si>
    <t>길 잃는 사막</t>
    <phoneticPr fontId="6" type="noConversion"/>
  </si>
  <si>
    <t>카펫</t>
    <phoneticPr fontId="5" type="noConversion"/>
  </si>
  <si>
    <t>망가진 황금빛 샘</t>
    <phoneticPr fontId="5" type="noConversion"/>
  </si>
  <si>
    <t>현재 레벨 : {0}</t>
    <phoneticPr fontId="5" type="noConversion"/>
  </si>
  <si>
    <t>다음 레벨 : {0}</t>
    <phoneticPr fontId="5" type="noConversion"/>
  </si>
  <si>
    <t>꾸미기 상점</t>
    <phoneticPr fontId="5" type="noConversion"/>
  </si>
  <si>
    <t>네리</t>
    <phoneticPr fontId="5" type="noConversion"/>
  </si>
  <si>
    <t>솟은 돌 협곡</t>
    <phoneticPr fontId="5" type="noConversion"/>
  </si>
  <si>
    <t>붉은 돌 협곡</t>
    <phoneticPr fontId="5" type="noConversion"/>
  </si>
  <si>
    <t>가시돋힌 길</t>
    <phoneticPr fontId="5" type="noConversion"/>
  </si>
  <si>
    <t>고대 유적 터</t>
    <phoneticPr fontId="5" type="noConversion"/>
  </si>
  <si>
    <t>무너진 솔의 신전</t>
    <phoneticPr fontId="5" type="noConversion"/>
  </si>
  <si>
    <t>황금빛 넘실거리는 곳</t>
    <phoneticPr fontId="5" type="noConversion"/>
  </si>
  <si>
    <t>황금과 가시</t>
    <phoneticPr fontId="5" type="noConversion"/>
  </si>
  <si>
    <t>이것은 임시 텍스트입니다.</t>
    <phoneticPr fontId="5" type="noConversion"/>
  </si>
  <si>
    <t>대범한 도적 토끼</t>
    <phoneticPr fontId="6" type="noConversion"/>
  </si>
  <si>
    <t>도굴왕 토끼</t>
    <phoneticPr fontId="6" type="noConversion"/>
  </si>
  <si>
    <t>얼음 페어리</t>
    <phoneticPr fontId="5" type="noConversion"/>
  </si>
  <si>
    <t>두려워 하는 황금동상</t>
    <phoneticPr fontId="5" type="noConversion"/>
  </si>
  <si>
    <t>도망치는 황금동상</t>
    <phoneticPr fontId="5" type="noConversion"/>
  </si>
  <si>
    <t>경배하는 황금 동상</t>
    <phoneticPr fontId="5" type="noConversion"/>
  </si>
  <si>
    <t>Dungeon_3_52</t>
    <phoneticPr fontId="5" type="noConversion"/>
  </si>
  <si>
    <t>Dungeon_3_54</t>
    <phoneticPr fontId="5" type="noConversion"/>
  </si>
  <si>
    <t>Dungeon_3_53</t>
    <phoneticPr fontId="5" type="noConversion"/>
  </si>
  <si>
    <t>던전 등장 여부</t>
    <phoneticPr fontId="5" type="noConversion"/>
  </si>
  <si>
    <t>등장</t>
    <phoneticPr fontId="5" type="noConversion"/>
  </si>
  <si>
    <t>{0} {1}마리 처치하기</t>
    <phoneticPr fontId="5" type="noConversion"/>
  </si>
  <si>
    <t>{0}초 내에 출구로 나가기</t>
    <phoneticPr fontId="5" type="noConversion"/>
  </si>
  <si>
    <t>HP {0}% 이상으로 클리어하기</t>
    <phoneticPr fontId="5" type="noConversion"/>
  </si>
  <si>
    <t>1분당 {0}골드</t>
    <phoneticPr fontId="5" type="noConversion"/>
  </si>
  <si>
    <t>2챕터 느려지는 타일 A</t>
    <phoneticPr fontId="5" type="noConversion"/>
  </si>
  <si>
    <t>2챕터 느려지는 타일 B</t>
    <phoneticPr fontId="5" type="noConversion"/>
  </si>
  <si>
    <t>2챕터 느려지는 타일 C</t>
    <phoneticPr fontId="5" type="noConversion"/>
  </si>
  <si>
    <t>2챕터 느려지는 타일 D</t>
    <phoneticPr fontId="5" type="noConversion"/>
  </si>
  <si>
    <t>2챕터 느려지는 타일 E</t>
    <phoneticPr fontId="5" type="noConversion"/>
  </si>
  <si>
    <t>2챕터 느려지는 타일 F</t>
    <phoneticPr fontId="5" type="noConversion"/>
  </si>
  <si>
    <t>양피지 감정을 하시겠어요?</t>
    <phoneticPr fontId="5" type="noConversion"/>
  </si>
  <si>
    <t>감정하기</t>
    <phoneticPr fontId="5" type="noConversion"/>
  </si>
  <si>
    <t>양피지 보관함</t>
    <phoneticPr fontId="5" type="noConversion"/>
  </si>
  <si>
    <t>2챕터 복원된 다리 타일</t>
    <phoneticPr fontId="5" type="noConversion"/>
  </si>
  <si>
    <t>1챕터 복원된 다리 타일</t>
    <phoneticPr fontId="5" type="noConversion"/>
  </si>
  <si>
    <t>3챕터 복원된 다리 타일</t>
    <phoneticPr fontId="5" type="noConversion"/>
  </si>
  <si>
    <t>가시덤불 보물상자</t>
    <phoneticPr fontId="5" type="noConversion"/>
  </si>
  <si>
    <t>쌓여 있는 주화</t>
    <phoneticPr fontId="5" type="noConversion"/>
  </si>
  <si>
    <t>3챕터 복원 전 다리</t>
    <phoneticPr fontId="5" type="noConversion"/>
  </si>
  <si>
    <t>2챕터 복원 전 다리</t>
    <phoneticPr fontId="5" type="noConversion"/>
  </si>
  <si>
    <t>탐색 양피지</t>
    <phoneticPr fontId="5" type="noConversion"/>
  </si>
  <si>
    <t>스테이지 {0}-{1}</t>
    <phoneticPr fontId="5" type="noConversion"/>
  </si>
  <si>
    <t>1챕터 복원 전 다리</t>
    <phoneticPr fontId="5" type="noConversion"/>
  </si>
  <si>
    <t>사막의 유랑시장</t>
    <phoneticPr fontId="5" type="noConversion"/>
  </si>
  <si>
    <t>비행할 수 있는 마법이에요.</t>
  </si>
  <si>
    <t>플레이어</t>
    <phoneticPr fontId="6" type="noConversion"/>
  </si>
  <si>
    <t>MAX</t>
    <phoneticPr fontId="5" type="noConversion"/>
  </si>
  <si>
    <t>소모 비용</t>
    <phoneticPr fontId="5" type="noConversion"/>
  </si>
  <si>
    <t>충전하기</t>
    <phoneticPr fontId="5" type="noConversion"/>
  </si>
  <si>
    <t>{PlayerName}</t>
  </si>
  <si>
    <t>リエン</t>
  </si>
  <si>
    <t>ハイジ</t>
  </si>
  <si>
    <t>うわっ！</t>
  </si>
  <si>
    <t>대장 도굴꾼</t>
    <phoneticPr fontId="5" type="noConversion"/>
  </si>
  <si>
    <t>토끼 도굴꾼</t>
  </si>
  <si>
    <t>気が付きましたか？</t>
  </si>
  <si>
    <t>助けてくれてありがとう。</t>
  </si>
  <si>
    <t>カントン</t>
  </si>
  <si>
    <t>script</t>
    <phoneticPr fontId="5" type="noConversion"/>
  </si>
  <si>
    <t>효과음</t>
    <phoneticPr fontId="5" type="noConversion"/>
  </si>
  <si>
    <t>패키지 idx</t>
    <phoneticPr fontId="5" type="noConversion"/>
  </si>
  <si>
    <t>패키지 이름</t>
  </si>
  <si>
    <t>열쇠가 가득 차서 충전할 수 없어요.</t>
    <phoneticPr fontId="5" type="noConversion"/>
  </si>
  <si>
    <t>확인!</t>
    <phoneticPr fontId="5" type="noConversion"/>
  </si>
  <si>
    <t>제작</t>
    <phoneticPr fontId="5" type="noConversion"/>
  </si>
  <si>
    <t>몬스터</t>
    <phoneticPr fontId="5" type="noConversion"/>
  </si>
  <si>
    <t>편집하기</t>
    <phoneticPr fontId="5" type="noConversion"/>
  </si>
  <si>
    <t>주간</t>
    <phoneticPr fontId="5" type="noConversion"/>
  </si>
  <si>
    <t>일일</t>
    <phoneticPr fontId="5" type="noConversion"/>
  </si>
  <si>
    <t>월간</t>
  </si>
  <si>
    <t>주간</t>
  </si>
  <si>
    <t>일일</t>
  </si>
  <si>
    <t>아이템</t>
  </si>
  <si>
    <t>재화</t>
  </si>
  <si>
    <t>잠들어버린 땅</t>
    <phoneticPr fontId="5" type="noConversion"/>
  </si>
  <si>
    <t>~ 파르카이 : 여신의 눈물 ~</t>
    <phoneticPr fontId="5" type="noConversion"/>
  </si>
  <si>
    <t>{0}챕터 클리어</t>
    <phoneticPr fontId="5" type="noConversion"/>
  </si>
  <si>
    <t>새벽의 숲</t>
    <phoneticPr fontId="5" type="noConversion"/>
  </si>
  <si>
    <t>구매할 수 없어요.</t>
    <phoneticPr fontId="5" type="noConversion"/>
  </si>
  <si>
    <t>깊은 설산 얼음 마을</t>
    <phoneticPr fontId="5" type="noConversion"/>
  </si>
  <si>
    <t>작열하는 모래의 유령 도시</t>
    <phoneticPr fontId="5" type="noConversion"/>
  </si>
  <si>
    <t>거짓된 황금의 나라</t>
    <phoneticPr fontId="5" type="noConversion"/>
  </si>
  <si>
    <t>메아리를 품은 정글의 비밀</t>
    <phoneticPr fontId="5" type="noConversion"/>
  </si>
  <si>
    <t>순례자의 길과 숨겨진 무덤</t>
    <phoneticPr fontId="5" type="noConversion"/>
  </si>
  <si>
    <t>파괴된 시간과 잊혀진 기억</t>
    <phoneticPr fontId="5" type="noConversion"/>
  </si>
  <si>
    <t>%s 진입하기</t>
  </si>
  <si>
    <t>마법 승급을 하시겠어요?</t>
  </si>
  <si>
    <t>로즈마리</t>
    <phoneticPr fontId="5" type="noConversion"/>
  </si>
  <si>
    <t>피피</t>
    <phoneticPr fontId="5" type="noConversion"/>
  </si>
  <si>
    <t>magicDescription</t>
    <phoneticPr fontId="5" type="noConversion"/>
  </si>
  <si>
    <t>빨간맛 났어</t>
    <phoneticPr fontId="5" type="noConversion"/>
  </si>
  <si>
    <t>listName</t>
    <phoneticPr fontId="5" type="noConversion"/>
  </si>
  <si>
    <t>꾸미기</t>
    <phoneticPr fontId="5" type="noConversion"/>
  </si>
  <si>
    <t>기능</t>
    <phoneticPr fontId="5" type="noConversion"/>
  </si>
  <si>
    <t>오브젝트</t>
    <phoneticPr fontId="5" type="noConversion"/>
  </si>
  <si>
    <t>의자</t>
    <phoneticPr fontId="5" type="noConversion"/>
  </si>
  <si>
    <t>1성</t>
    <phoneticPr fontId="5" type="noConversion"/>
  </si>
  <si>
    <t>2성</t>
    <phoneticPr fontId="5" type="noConversion"/>
  </si>
  <si>
    <t>3성</t>
    <phoneticPr fontId="5" type="noConversion"/>
  </si>
  <si>
    <t>4성</t>
    <phoneticPr fontId="5" type="noConversion"/>
  </si>
  <si>
    <t>5성</t>
    <phoneticPr fontId="5" type="noConversion"/>
  </si>
  <si>
    <t>missionName</t>
    <phoneticPr fontId="5" type="noConversion"/>
  </si>
  <si>
    <t>인덱스</t>
    <phoneticPr fontId="5" type="noConversion"/>
  </si>
  <si>
    <t>미션 이름</t>
    <phoneticPr fontId="5" type="noConversion"/>
  </si>
  <si>
    <t>업적</t>
    <phoneticPr fontId="5" type="noConversion"/>
  </si>
  <si>
    <t>미션</t>
    <phoneticPr fontId="5" type="noConversion"/>
  </si>
  <si>
    <t>캐시 샵</t>
    <phoneticPr fontId="5" type="noConversion"/>
  </si>
  <si>
    <t>별의 부름</t>
    <phoneticPr fontId="5" type="noConversion"/>
  </si>
  <si>
    <t>중복된 닉네임이에요.</t>
    <phoneticPr fontId="5" type="noConversion"/>
  </si>
  <si>
    <t>사용할 수 없는 닉네임이에요.</t>
    <phoneticPr fontId="5" type="noConversion"/>
  </si>
  <si>
    <t>오브젝트</t>
  </si>
  <si>
    <t>몬스터</t>
  </si>
  <si>
    <t>던전</t>
    <phoneticPr fontId="5" type="noConversion"/>
  </si>
  <si>
    <t>1챕터</t>
    <phoneticPr fontId="5" type="noConversion"/>
  </si>
  <si>
    <t>2챕터</t>
    <phoneticPr fontId="5" type="noConversion"/>
  </si>
  <si>
    <t>3챕터</t>
  </si>
  <si>
    <t>4챕터</t>
  </si>
  <si>
    <t>5챕터</t>
  </si>
  <si>
    <t>6챕터</t>
  </si>
  <si>
    <t>뷰티</t>
    <phoneticPr fontId="5" type="noConversion"/>
  </si>
  <si>
    <t>도감</t>
    <phoneticPr fontId="5" type="noConversion"/>
  </si>
  <si>
    <t>신전 정보</t>
    <phoneticPr fontId="5" type="noConversion"/>
  </si>
  <si>
    <t>업그레이드</t>
    <phoneticPr fontId="5" type="noConversion"/>
  </si>
  <si>
    <t>신전 업그레이드</t>
    <phoneticPr fontId="5" type="noConversion"/>
  </si>
  <si>
    <t>업그레이드 가능!!</t>
    <phoneticPr fontId="5" type="noConversion"/>
  </si>
  <si>
    <t>필요 지식</t>
    <phoneticPr fontId="5" type="noConversion"/>
  </si>
  <si>
    <t>테이블</t>
    <phoneticPr fontId="5" type="noConversion"/>
  </si>
  <si>
    <t>유물</t>
    <phoneticPr fontId="5" type="noConversion"/>
  </si>
  <si>
    <t>달성도</t>
    <phoneticPr fontId="5" type="noConversion"/>
  </si>
  <si>
    <t>초보 사냥꾼</t>
    <phoneticPr fontId="5" type="noConversion"/>
  </si>
  <si>
    <t>사냥 입문</t>
    <phoneticPr fontId="5" type="noConversion"/>
  </si>
  <si>
    <t>평범한 사냥꾼</t>
    <phoneticPr fontId="5" type="noConversion"/>
  </si>
  <si>
    <t>노련한 사냥꾼</t>
    <phoneticPr fontId="5" type="noConversion"/>
  </si>
  <si>
    <t>마스터 사냥꾼</t>
    <phoneticPr fontId="5" type="noConversion"/>
  </si>
  <si>
    <t>사냥의 신</t>
    <phoneticPr fontId="5" type="noConversion"/>
  </si>
  <si>
    <t>발굴의 신</t>
    <phoneticPr fontId="5" type="noConversion"/>
  </si>
  <si>
    <t>마스터 발굴가</t>
    <phoneticPr fontId="5" type="noConversion"/>
  </si>
  <si>
    <t>노련한 발굴가</t>
    <phoneticPr fontId="5" type="noConversion"/>
  </si>
  <si>
    <t>평범한 발굴가</t>
    <phoneticPr fontId="5" type="noConversion"/>
  </si>
  <si>
    <t>초보 발굴가</t>
    <phoneticPr fontId="5" type="noConversion"/>
  </si>
  <si>
    <t>발굴 입문</t>
    <phoneticPr fontId="5" type="noConversion"/>
  </si>
  <si>
    <t>흔들어 깨우기</t>
    <phoneticPr fontId="5" type="noConversion"/>
  </si>
  <si>
    <t>간지럽혀서 깨우기</t>
    <phoneticPr fontId="5" type="noConversion"/>
  </si>
  <si>
    <t>건드려서 깨우기</t>
    <phoneticPr fontId="5" type="noConversion"/>
  </si>
  <si>
    <t>내가 바로 알람 시계</t>
    <phoneticPr fontId="5" type="noConversion"/>
  </si>
  <si>
    <t>소원 들어주기 1</t>
    <phoneticPr fontId="5" type="noConversion"/>
  </si>
  <si>
    <t>소원 들어주기 2</t>
  </si>
  <si>
    <t>소원 들어주기 3</t>
  </si>
  <si>
    <t>소원 들어주기 4</t>
  </si>
  <si>
    <t>소원 들어주기 5</t>
  </si>
  <si>
    <t>소원 들어주기 6</t>
  </si>
  <si>
    <t>레벨 달성하기 1</t>
    <phoneticPr fontId="5" type="noConversion"/>
  </si>
  <si>
    <t>레벨 달성하기 2</t>
  </si>
  <si>
    <t>레벨 달성하기 3</t>
  </si>
  <si>
    <t>레벨 달성하기 4</t>
  </si>
  <si>
    <t>레벨 달성하기 5</t>
  </si>
  <si>
    <t>레벨 달성하기 6</t>
  </si>
  <si>
    <t>심기 1</t>
    <phoneticPr fontId="5" type="noConversion"/>
  </si>
  <si>
    <t>심기 2</t>
  </si>
  <si>
    <t>심기 3</t>
  </si>
  <si>
    <t>심기 4</t>
  </si>
  <si>
    <t>심기 5</t>
  </si>
  <si>
    <t>심기 6</t>
  </si>
  <si>
    <t>상점 구매 1</t>
    <phoneticPr fontId="5" type="noConversion"/>
  </si>
  <si>
    <t>상점 구매 2</t>
  </si>
  <si>
    <t>상점 구매 3</t>
  </si>
  <si>
    <t>상점 구매 4</t>
  </si>
  <si>
    <t>상점 구매 5</t>
  </si>
  <si>
    <t>상점 구매 6</t>
  </si>
  <si>
    <t>친구 집 방문 1</t>
    <phoneticPr fontId="5" type="noConversion"/>
  </si>
  <si>
    <t>친구 집 방문 2</t>
  </si>
  <si>
    <t>친구 집 방문 3</t>
  </si>
  <si>
    <t>친구 집 방문 4</t>
  </si>
  <si>
    <t>친구 집 방문 5</t>
  </si>
  <si>
    <t>친구 집 방문 6</t>
  </si>
  <si>
    <t>제작하기 1</t>
    <phoneticPr fontId="5" type="noConversion"/>
  </si>
  <si>
    <t>제작하기 2</t>
  </si>
  <si>
    <t>제작하기 3</t>
  </si>
  <si>
    <t>제작하기 4</t>
  </si>
  <si>
    <t>제작하기 5</t>
  </si>
  <si>
    <t>제작하기 6</t>
  </si>
  <si>
    <t>친구 도와주기 1</t>
    <phoneticPr fontId="5" type="noConversion"/>
  </si>
  <si>
    <t>친구 도와주기 2</t>
  </si>
  <si>
    <t>친구 도와주기 3</t>
  </si>
  <si>
    <t>친구 도와주기 4</t>
  </si>
  <si>
    <t>친구 도와주기 5</t>
  </si>
  <si>
    <t>친구 도와주기 6</t>
  </si>
  <si>
    <t>근처 제거하기 1</t>
    <phoneticPr fontId="5" type="noConversion"/>
  </si>
  <si>
    <t>근처 제거하기 2</t>
  </si>
  <si>
    <t>근처 제거하기 3</t>
  </si>
  <si>
    <t>근처 제거하기 4</t>
  </si>
  <si>
    <t>근처 제거하기 5</t>
  </si>
  <si>
    <t>근처 제거하기 6</t>
  </si>
  <si>
    <t>던전 클리어 하기 1</t>
    <phoneticPr fontId="5" type="noConversion"/>
  </si>
  <si>
    <t>던전 클리어 하기 2</t>
  </si>
  <si>
    <t>던전 클리어 하기 3</t>
  </si>
  <si>
    <t>던전 클리어 하기 4</t>
  </si>
  <si>
    <t>던전 클리어 하기 5</t>
  </si>
  <si>
    <t>던전 클리어 하기 6</t>
  </si>
  <si>
    <t>퀘스트 클리어 1</t>
    <phoneticPr fontId="5" type="noConversion"/>
  </si>
  <si>
    <t>퀘스트 클리어 2</t>
  </si>
  <si>
    <t>퀘스트 클리어 3</t>
  </si>
  <si>
    <t>퀘스트 클리어 4</t>
  </si>
  <si>
    <t>퀘스트 클리어 5</t>
  </si>
  <si>
    <t>퀘스트 클리어 6</t>
  </si>
  <si>
    <t>던전 마스터 6</t>
  </si>
  <si>
    <t>일일 미션 완료 1</t>
    <phoneticPr fontId="5" type="noConversion"/>
  </si>
  <si>
    <t>일일 미션 완료 2</t>
  </si>
  <si>
    <t>일일 미션 완료 3</t>
  </si>
  <si>
    <t>일일 미션 완료 4</t>
  </si>
  <si>
    <t>일일 미션 완료 5</t>
  </si>
  <si>
    <t>일일 미션 완료 6</t>
  </si>
  <si>
    <t>주간 미션 완료 1</t>
    <phoneticPr fontId="5" type="noConversion"/>
  </si>
  <si>
    <t>주간 미션 완료 2</t>
  </si>
  <si>
    <t>주간 미션 완료 3</t>
  </si>
  <si>
    <t>주간 미션 완료 4</t>
  </si>
  <si>
    <t>주간 미션 완료 5</t>
  </si>
  <si>
    <t>주간 미션 완료 6</t>
  </si>
  <si>
    <t>최초의 듀오</t>
    <phoneticPr fontId="5" type="noConversion"/>
  </si>
  <si>
    <t>페어리 전대</t>
    <phoneticPr fontId="5" type="noConversion"/>
  </si>
  <si>
    <t>사막 전리품</t>
    <phoneticPr fontId="5" type="noConversion"/>
  </si>
  <si>
    <t>겨울 전리품</t>
    <phoneticPr fontId="5" type="noConversion"/>
  </si>
  <si>
    <t>황금 전리품</t>
    <phoneticPr fontId="5" type="noConversion"/>
  </si>
  <si>
    <t>월드맵 전리품</t>
    <phoneticPr fontId="5" type="noConversion"/>
  </si>
  <si>
    <t>고급 농작물</t>
    <phoneticPr fontId="5" type="noConversion"/>
  </si>
  <si>
    <t>산뜻한 아침 식사</t>
    <phoneticPr fontId="5" type="noConversion"/>
  </si>
  <si>
    <t>미식의 발전</t>
    <phoneticPr fontId="5" type="noConversion"/>
  </si>
  <si>
    <t>세공 시간 {0}% 감소</t>
  </si>
  <si>
    <t>채집 시간 {0}% 감소</t>
    <phoneticPr fontId="5" type="noConversion"/>
  </si>
  <si>
    <t>재구성 시간 {0}% 감소</t>
    <phoneticPr fontId="5" type="noConversion"/>
  </si>
  <si>
    <t>재구성 마법 추가 획득 확률 {0}% 증가</t>
    <phoneticPr fontId="5" type="noConversion"/>
  </si>
  <si>
    <t>성실한 마법사</t>
    <phoneticPr fontId="5" type="noConversion"/>
  </si>
  <si>
    <t>근면한 마법사</t>
    <phoneticPr fontId="5" type="noConversion"/>
  </si>
  <si>
    <t>꾸준한 마법사</t>
    <phoneticPr fontId="5" type="noConversion"/>
  </si>
  <si>
    <t>부지런한 마법사</t>
    <phoneticPr fontId="5" type="noConversion"/>
  </si>
  <si>
    <t>출석왕</t>
    <phoneticPr fontId="5" type="noConversion"/>
  </si>
  <si>
    <t>근실한 마법사</t>
    <phoneticPr fontId="5" type="noConversion"/>
  </si>
  <si>
    <t>자수성가</t>
  </si>
  <si>
    <t>대 자본가</t>
    <phoneticPr fontId="5" type="noConversion"/>
  </si>
  <si>
    <t>통통한 지갑</t>
    <phoneticPr fontId="5" type="noConversion"/>
  </si>
  <si>
    <t>한 줌의 성과</t>
    <phoneticPr fontId="5" type="noConversion"/>
  </si>
  <si>
    <t>한 줌의 기쁨</t>
    <phoneticPr fontId="5" type="noConversion"/>
  </si>
  <si>
    <t>황금을 좋아해</t>
    <phoneticPr fontId="5" type="noConversion"/>
  </si>
  <si>
    <t>좋은 거래 수단</t>
    <phoneticPr fontId="5" type="noConversion"/>
  </si>
  <si>
    <t>수완이 좋은</t>
    <phoneticPr fontId="5" type="noConversion"/>
  </si>
  <si>
    <t>자본 운용</t>
    <phoneticPr fontId="5" type="noConversion"/>
  </si>
  <si>
    <t>든든한 지갑</t>
    <phoneticPr fontId="5" type="noConversion"/>
  </si>
  <si>
    <t>부족함 없는 지갑</t>
    <phoneticPr fontId="5" type="noConversion"/>
  </si>
  <si>
    <t>자루에 담긴 골드</t>
    <phoneticPr fontId="5" type="noConversion"/>
  </si>
  <si>
    <t>햇병아리 탐험가</t>
    <phoneticPr fontId="5" type="noConversion"/>
  </si>
  <si>
    <t>낯선 땅으로</t>
    <phoneticPr fontId="5" type="noConversion"/>
  </si>
  <si>
    <t>익숙함의 이면</t>
    <phoneticPr fontId="5" type="noConversion"/>
  </si>
  <si>
    <t>진실이 가라앉은</t>
    <phoneticPr fontId="5" type="noConversion"/>
  </si>
  <si>
    <t>던전 마스터 5</t>
    <phoneticPr fontId="5" type="noConversion"/>
  </si>
  <si>
    <t>딸기</t>
    <phoneticPr fontId="5" type="noConversion"/>
  </si>
  <si>
    <t>사과 주스</t>
    <phoneticPr fontId="5" type="noConversion"/>
  </si>
  <si>
    <t>선인장 가시</t>
    <phoneticPr fontId="5" type="noConversion"/>
  </si>
  <si>
    <t>시들지 않는 희망의 꽃</t>
    <phoneticPr fontId="5" type="noConversion"/>
  </si>
  <si>
    <t xml:space="preserve">보물을 소지한 사람이 가진 마음 중 가장 강렬한 감정을 시들지 않게 유지한다. </t>
    <phoneticPr fontId="5" type="noConversion"/>
  </si>
  <si>
    <t>얼음 심장의 조각 2</t>
  </si>
  <si>
    <t>얼음 심장의 조각 3</t>
  </si>
  <si>
    <t>얼음 심장의 조각 4</t>
  </si>
  <si>
    <t>얼음 심장의 조각 5</t>
  </si>
  <si>
    <t>황금 거울의 조각 2</t>
  </si>
  <si>
    <t>황금 거울의 조각 3</t>
  </si>
  <si>
    <t>황금 거울의 조각 4</t>
  </si>
  <si>
    <t>황금 거울의 조각 5</t>
  </si>
  <si>
    <t>신실한 월계관의 조각 2</t>
  </si>
  <si>
    <t>신실한 월계관의 조각 3</t>
  </si>
  <si>
    <t>신실한 월계관의 조각 4</t>
  </si>
  <si>
    <t>신실한 월계관의 조각 5</t>
  </si>
  <si>
    <t>황금 저울의 조각 1</t>
    <phoneticPr fontId="5" type="noConversion"/>
  </si>
  <si>
    <t>황금 저울의 조각 2</t>
  </si>
  <si>
    <t>황금 저울의 조각 3</t>
  </si>
  <si>
    <t>황금 저울의 조각 4</t>
  </si>
  <si>
    <t>황금 저울의 조각 5</t>
  </si>
  <si>
    <t>일깨우는 횃불의 조각 1</t>
    <phoneticPr fontId="5" type="noConversion"/>
  </si>
  <si>
    <t>일깨우는 횃불의 조각 2</t>
  </si>
  <si>
    <t>일깨우는 횃불의 조각 3</t>
  </si>
  <si>
    <t>일깨우는 횃불의 조각 4</t>
  </si>
  <si>
    <t>일깨우는 횃불의 조각 5</t>
  </si>
  <si>
    <t>희망의 꽃의 조각 1</t>
    <phoneticPr fontId="5" type="noConversion"/>
  </si>
  <si>
    <t>희망의 꽃의 조각 2</t>
  </si>
  <si>
    <t>희망의 꽃의 조각 3</t>
  </si>
  <si>
    <t>희망의 꽃의 조각 4</t>
  </si>
  <si>
    <t>희망의 꽃의 조각 5</t>
  </si>
  <si>
    <t>잠들어버린 꿈의 신전</t>
    <phoneticPr fontId="6" type="noConversion"/>
  </si>
  <si>
    <t>깨어나는 꿈의 신전</t>
    <phoneticPr fontId="5" type="noConversion"/>
  </si>
  <si>
    <t>빛바랜 추억의 신전</t>
    <phoneticPr fontId="5" type="noConversion"/>
  </si>
  <si>
    <t>기적이 피어나는 신전</t>
    <phoneticPr fontId="5" type="noConversion"/>
  </si>
  <si>
    <t>빛나는 기억의 신전</t>
    <phoneticPr fontId="5" type="noConversion"/>
  </si>
  <si>
    <t>여린 축복이 머무는 신전</t>
    <phoneticPr fontId="5" type="noConversion"/>
  </si>
  <si>
    <t>별의 찬란함이 깃든 신전</t>
    <phoneticPr fontId="5" type="noConversion"/>
  </si>
  <si>
    <t>잠들어버린 꿈의 신전</t>
    <phoneticPr fontId="5" type="noConversion"/>
  </si>
  <si>
    <t>희망을 속삭이는 신전</t>
    <phoneticPr fontId="5" type="noConversion"/>
  </si>
  <si>
    <t>망가진 신전</t>
    <phoneticPr fontId="5" type="noConversion"/>
  </si>
  <si>
    <t>Lv1 박물관</t>
    <phoneticPr fontId="5" type="noConversion"/>
  </si>
  <si>
    <t>Lv2 박물관</t>
  </si>
  <si>
    <t>Lv3 박물관</t>
  </si>
  <si>
    <t>Lv4 박물관</t>
  </si>
  <si>
    <t>Lv5 박물관</t>
  </si>
  <si>
    <t>Lv6 박물관</t>
  </si>
  <si>
    <t>Lv7 박물관</t>
  </si>
  <si>
    <t>Lv8 박물관</t>
  </si>
  <si>
    <t>돌이 잠든 땅</t>
  </si>
  <si>
    <t>거칠어진 잠든 땅</t>
  </si>
  <si>
    <t>메아리의 잠든 땅</t>
  </si>
  <si>
    <t>포푸리 꽃잎</t>
    <phoneticPr fontId="5" type="noConversion"/>
  </si>
  <si>
    <t>약절구</t>
    <phoneticPr fontId="5" type="noConversion"/>
  </si>
  <si>
    <t>나무 망치</t>
    <phoneticPr fontId="5" type="noConversion"/>
  </si>
  <si>
    <t>집중의 물약</t>
    <phoneticPr fontId="5" type="noConversion"/>
  </si>
  <si>
    <t>약초</t>
    <phoneticPr fontId="5" type="noConversion"/>
  </si>
  <si>
    <t>로즈마리 티</t>
    <phoneticPr fontId="5" type="noConversion"/>
  </si>
  <si>
    <t>메이플 시럽</t>
    <phoneticPr fontId="5" type="noConversion"/>
  </si>
  <si>
    <t>라벤더 쿠키</t>
    <phoneticPr fontId="5" type="noConversion"/>
  </si>
  <si>
    <t>오렌지 청</t>
    <phoneticPr fontId="5" type="noConversion"/>
  </si>
  <si>
    <t>토스트</t>
    <phoneticPr fontId="5" type="noConversion"/>
  </si>
  <si>
    <t>기대가 잠든 땅</t>
    <phoneticPr fontId="5" type="noConversion"/>
  </si>
  <si>
    <t>바람이 잠든 땅</t>
    <phoneticPr fontId="5" type="noConversion"/>
  </si>
  <si>
    <t>보물</t>
    <phoneticPr fontId="5" type="noConversion"/>
  </si>
  <si>
    <t>가방의 공간이 부족하면 &lt;color=#00B0F0&gt;크리스탈&lt;/color&gt;을 소모해서 가방을 &lt;color=#00B0F0&gt;확장&lt;/color&gt;할 수 있어!</t>
    <phoneticPr fontId="5" type="noConversion"/>
  </si>
  <si>
    <t>안내 내용</t>
    <phoneticPr fontId="5" type="noConversion"/>
  </si>
  <si>
    <t>유리</t>
    <phoneticPr fontId="5" type="noConversion"/>
  </si>
  <si>
    <t>친구 도와주기</t>
    <phoneticPr fontId="5" type="noConversion"/>
  </si>
  <si>
    <t>채집 추가 획득 확률 {0}% 증가</t>
    <phoneticPr fontId="5" type="noConversion"/>
  </si>
  <si>
    <t>Max까지 남은 시간</t>
    <phoneticPr fontId="5" type="noConversion"/>
  </si>
  <si>
    <t>그라니사도의 보물 양피지</t>
    <phoneticPr fontId="5" type="noConversion"/>
  </si>
  <si>
    <t>새벽의 숲 보물 양피지</t>
    <phoneticPr fontId="5" type="noConversion"/>
  </si>
  <si>
    <t>피티어의 보물 양피지</t>
    <phoneticPr fontId="5" type="noConversion"/>
  </si>
  <si>
    <t>루쿠마의 보물 양피지</t>
    <phoneticPr fontId="5" type="noConversion"/>
  </si>
  <si>
    <t>카사바의 보물 양피지</t>
    <phoneticPr fontId="5" type="noConversion"/>
  </si>
  <si>
    <t>후슈르의 보물 양피지</t>
    <phoneticPr fontId="5" type="noConversion"/>
  </si>
  <si>
    <t>시간의 신전 보물 양피지</t>
    <phoneticPr fontId="5" type="noConversion"/>
  </si>
  <si>
    <t>신전 레벨이 부족해요!</t>
    <phoneticPr fontId="5" type="noConversion"/>
  </si>
  <si>
    <t>지식이 충족되지 않았어요!</t>
    <phoneticPr fontId="5" type="noConversion"/>
  </si>
  <si>
    <t>날짜가 변경되었어요.</t>
    <phoneticPr fontId="5" type="noConversion"/>
  </si>
  <si>
    <t>보물 보관실</t>
    <phoneticPr fontId="5" type="noConversion"/>
  </si>
  <si>
    <t>박물관이 확장되어 새로운 층이 개방되었어요!</t>
    <phoneticPr fontId="5" type="noConversion"/>
  </si>
  <si>
    <t>잠든 시간의 층(1F)</t>
    <phoneticPr fontId="5" type="noConversion"/>
  </si>
  <si>
    <t>영원한 순간의 층(2F)</t>
    <phoneticPr fontId="5" type="noConversion"/>
  </si>
  <si>
    <t>마음을 비추는 층(3F)</t>
    <phoneticPr fontId="5" type="noConversion"/>
  </si>
  <si>
    <t>신실한 증명의 층(4F)</t>
    <phoneticPr fontId="5" type="noConversion"/>
  </si>
  <si>
    <t>균형을 이루는 층(5F)</t>
    <phoneticPr fontId="5" type="noConversion"/>
  </si>
  <si>
    <t>일깨우는 빛의 층(6F)</t>
    <phoneticPr fontId="5" type="noConversion"/>
  </si>
  <si>
    <t>시들지 않는 희망의 층(7F)</t>
    <phoneticPr fontId="5" type="noConversion"/>
  </si>
  <si>
    <t>{0}&lt;br&gt;OPEN!</t>
    <phoneticPr fontId="5" type="noConversion"/>
  </si>
  <si>
    <t>박물관 {0}층으로 이동했어요.</t>
  </si>
  <si>
    <t>유물 효과</t>
    <phoneticPr fontId="5" type="noConversion"/>
  </si>
  <si>
    <t>층 이동</t>
    <phoneticPr fontId="5" type="noConversion"/>
  </si>
  <si>
    <t>2F</t>
  </si>
  <si>
    <t>3F</t>
  </si>
  <si>
    <t>4F</t>
  </si>
  <si>
    <t>5F</t>
  </si>
  <si>
    <t>6F</t>
  </si>
  <si>
    <t>7F</t>
  </si>
  <si>
    <t>적용 중인 유물 효과</t>
    <phoneticPr fontId="5" type="noConversion"/>
  </si>
  <si>
    <t>유물 정보 보기</t>
    <phoneticPr fontId="5" type="noConversion"/>
  </si>
  <si>
    <t>유물 능력치</t>
  </si>
  <si>
    <t>유물 정보</t>
    <phoneticPr fontId="5" type="noConversion"/>
  </si>
  <si>
    <t>교체하기</t>
    <phoneticPr fontId="5" type="noConversion"/>
  </si>
  <si>
    <t>배치할 수 있는 아이템이 없어요.</t>
    <phoneticPr fontId="5" type="noConversion"/>
  </si>
  <si>
    <t>깨어난 마법사</t>
    <phoneticPr fontId="5" type="noConversion"/>
  </si>
  <si>
    <t>건포도 빵</t>
    <phoneticPr fontId="5" type="noConversion"/>
  </si>
  <si>
    <t>보물 진열대</t>
    <phoneticPr fontId="6" type="noConversion"/>
  </si>
  <si>
    <t>1층 진열대</t>
    <phoneticPr fontId="6" type="noConversion"/>
  </si>
  <si>
    <t>2층 진열대</t>
  </si>
  <si>
    <t>3층 진열대</t>
  </si>
  <si>
    <t>4층 진열대</t>
  </si>
  <si>
    <t>큰 수풀</t>
    <phoneticPr fontId="5" type="noConversion"/>
  </si>
  <si>
    <t>제작기의 잠긴 슬롯을 터치하면 &lt;color=#00B0F0&gt;크리스탈&lt;/color&gt;을 소모해서 슬롯을 &lt;color=#00B0F0&gt;확장&lt;/color&gt;할 수 있어!</t>
    <phoneticPr fontId="5" type="noConversion"/>
  </si>
  <si>
    <t>편집모드에서 화면 우측에 있는 &lt;color=#00B0F0&gt;모드 변경&lt;/color&gt; 버튼을 터치하고 옮기고 싶은 것을 선택하면 &lt;color=#00B0F0&gt;우측의 화살표&lt;/color&gt;로 타일의 층을 변경할 수 있어!</t>
    <phoneticPr fontId="5" type="noConversion"/>
  </si>
  <si>
    <t>황금빛 샘은 시간이 지나면 골드가 차올라. &lt;color=#00B0F0&gt;골드 말풍선&lt;/color&gt;을 터치하거나 황금빛 샘을 선택해 &lt;color=#00B0F0&gt;골드 받기 버튼&lt;/color&gt;을 터치하면 골드를 획득할 수 있어!</t>
    <phoneticPr fontId="5" type="noConversion"/>
  </si>
  <si>
    <t>오브젝트의 위치를 옮기려면 우측 하단 메뉴에 있는 &lt;color=#00B0F0&gt;편집하기&lt;/color&gt; 버튼을 터치하거나 오브젝트를 &lt;color=#00B0F0&gt;꾸~욱&lt;/color&gt; 눌러서 &lt;color=#00B0F0&gt;편집모드&lt;/color&gt;에 진입하면 돼!</t>
    <phoneticPr fontId="5" type="noConversion"/>
  </si>
  <si>
    <t>던전의 몬스터 중에서는 앞을 문을 열 수 있는 &lt;color=#00B0F0&gt;열쇠&lt;/color&gt;를 가진 몬스터도 있어. 길이 막혀서 지나갈 수 없다면, 레버나 열쇠를 찾아보자!</t>
    <phoneticPr fontId="5" type="noConversion"/>
  </si>
  <si>
    <t>보물을 보유하고 있지 않아요!</t>
    <phoneticPr fontId="5" type="noConversion"/>
  </si>
  <si>
    <t>일일 달성 보상</t>
    <phoneticPr fontId="5" type="noConversion"/>
  </si>
  <si>
    <t>주간 달성 보상</t>
    <phoneticPr fontId="5" type="noConversion"/>
  </si>
  <si>
    <t>초보 농사꾼</t>
    <phoneticPr fontId="5" type="noConversion"/>
  </si>
  <si>
    <t>기적이 내렸던 잠든 땅</t>
    <phoneticPr fontId="5" type="noConversion"/>
  </si>
  <si>
    <t>모자</t>
    <phoneticPr fontId="5" type="noConversion"/>
  </si>
  <si>
    <t>제작기에서 아이템을 선택한 뒤, 필요한 재료가 충분하고 도와줄 수 있는 페어리가 있으면 &lt;color=#00B0F0&gt;제작하기&lt;/color&gt; 버튼을 눌러 제작을 시작할 수 있어!</t>
    <phoneticPr fontId="5" type="noConversion"/>
  </si>
  <si>
    <t>잠금 해제 조건</t>
    <phoneticPr fontId="5" type="noConversion"/>
  </si>
  <si>
    <t>레벨 {0}달성</t>
    <phoneticPr fontId="5" type="noConversion"/>
  </si>
  <si>
    <t>신전 레벨 {0}달성</t>
    <phoneticPr fontId="5" type="noConversion"/>
  </si>
  <si>
    <t>지식 {0}달성</t>
    <phoneticPr fontId="5" type="noConversion"/>
  </si>
  <si>
    <t>긴 머리 좀비</t>
  </si>
  <si>
    <t>두려워 하는 황금동상</t>
  </si>
  <si>
    <t>도망치는 황금동상</t>
  </si>
  <si>
    <t>경배하는 황금 동상</t>
  </si>
  <si>
    <t>현재 지식 점수</t>
    <phoneticPr fontId="5" type="noConversion"/>
  </si>
  <si>
    <t>일반</t>
    <phoneticPr fontId="5" type="noConversion"/>
  </si>
  <si>
    <t>침대</t>
    <phoneticPr fontId="5" type="noConversion"/>
  </si>
  <si>
    <t>Clothes</t>
  </si>
  <si>
    <t>옷</t>
    <phoneticPr fontId="5" type="noConversion"/>
  </si>
  <si>
    <t>복원 시간 {0}% 감소</t>
    <phoneticPr fontId="5" type="noConversion"/>
  </si>
  <si>
    <t>새로운 아이템 오픈!</t>
    <phoneticPr fontId="5" type="noConversion"/>
  </si>
  <si>
    <t>특수</t>
    <phoneticPr fontId="5" type="noConversion"/>
  </si>
  <si>
    <t>상점</t>
    <phoneticPr fontId="5" type="noConversion"/>
  </si>
  <si>
    <t>과거의 영광</t>
    <phoneticPr fontId="5" type="noConversion"/>
  </si>
  <si>
    <t>던전 몬스터 {0}</t>
    <phoneticPr fontId="5" type="noConversion"/>
  </si>
  <si>
    <t>월드맵 몬스터 {0}</t>
    <phoneticPr fontId="5" type="noConversion"/>
  </si>
  <si>
    <t>나무 밭</t>
    <phoneticPr fontId="5" type="noConversion"/>
  </si>
  <si>
    <t>{0} 오픈</t>
    <phoneticPr fontId="5" type="noConversion"/>
  </si>
  <si>
    <t>재입고 대기 중인 아이템은 갱신되지 않아요.</t>
    <phoneticPr fontId="5" type="noConversion"/>
  </si>
  <si>
    <t>레벨이 부족해요.</t>
    <phoneticPr fontId="5" type="noConversion"/>
  </si>
  <si>
    <t>유랑하는 길</t>
    <phoneticPr fontId="5" type="noConversion"/>
  </si>
  <si>
    <t>과거가 덮인 땅</t>
    <phoneticPr fontId="5" type="noConversion"/>
  </si>
  <si>
    <t>모래 유적지</t>
    <phoneticPr fontId="5" type="noConversion"/>
  </si>
  <si>
    <t>사막의 파수꾼</t>
    <phoneticPr fontId="5" type="noConversion"/>
  </si>
  <si>
    <t>네네르 2세의 무덤 내부</t>
    <phoneticPr fontId="5" type="noConversion"/>
  </si>
  <si>
    <t>고요한 미로</t>
    <phoneticPr fontId="5" type="noConversion"/>
  </si>
  <si>
    <t>악몽 속 존재</t>
    <phoneticPr fontId="5" type="noConversion"/>
  </si>
  <si>
    <t>보유한 마일리지</t>
    <phoneticPr fontId="5" type="noConversion"/>
  </si>
  <si>
    <t>뽑기 청약철회 문구</t>
    <phoneticPr fontId="5" type="noConversion"/>
  </si>
  <si>
    <t>보유 중</t>
    <phoneticPr fontId="5" type="noConversion"/>
  </si>
  <si>
    <t>고요가 머무는 곳</t>
    <phoneticPr fontId="5" type="noConversion"/>
  </si>
  <si>
    <t>눈물이 서리는 곳</t>
    <phoneticPr fontId="5" type="noConversion"/>
  </si>
  <si>
    <t>바람이 흐르는 곳</t>
    <phoneticPr fontId="5" type="noConversion"/>
  </si>
  <si>
    <t>희망이 움트는 곳</t>
    <phoneticPr fontId="5" type="noConversion"/>
  </si>
  <si>
    <t>골드샘 효율 증가!!</t>
    <phoneticPr fontId="5" type="noConversion"/>
  </si>
  <si>
    <t>신규 지역 오픈!!</t>
    <phoneticPr fontId="5" type="noConversion"/>
  </si>
  <si>
    <t>소모 재료</t>
    <phoneticPr fontId="5" type="noConversion"/>
  </si>
  <si>
    <t>신규 챕터 오픈!!</t>
    <phoneticPr fontId="5" type="noConversion"/>
  </si>
  <si>
    <t>최대 레벨 확장!!</t>
    <phoneticPr fontId="5" type="noConversion"/>
  </si>
  <si>
    <t>아무 양피지</t>
    <phoneticPr fontId="5" type="noConversion"/>
  </si>
  <si>
    <t>아무 오브젝트</t>
    <phoneticPr fontId="5" type="noConversion"/>
  </si>
  <si>
    <t>마일리지가 부족해요.</t>
    <phoneticPr fontId="5" type="noConversion"/>
  </si>
  <si>
    <t>지식이 충족되지 않았어요.</t>
    <phoneticPr fontId="5" type="noConversion"/>
  </si>
  <si>
    <t>복원된 보물이 필요해요.</t>
    <phoneticPr fontId="5" type="noConversion"/>
  </si>
  <si>
    <t xml:space="preserve">Lv {0} </t>
    <phoneticPr fontId="5" type="noConversion"/>
  </si>
  <si>
    <t>최대 레벨</t>
    <phoneticPr fontId="5" type="noConversion"/>
  </si>
  <si>
    <t>최대</t>
    <phoneticPr fontId="5" type="noConversion"/>
  </si>
  <si>
    <t>챕터 오픈</t>
    <phoneticPr fontId="5" type="noConversion"/>
  </si>
  <si>
    <t>저장량</t>
    <phoneticPr fontId="5" type="noConversion"/>
  </si>
  <si>
    <t>층 오픈</t>
    <phoneticPr fontId="5" type="noConversion"/>
  </si>
  <si>
    <t>아무 의상</t>
    <phoneticPr fontId="5" type="noConversion"/>
  </si>
  <si>
    <t>로얄</t>
    <phoneticPr fontId="5" type="noConversion"/>
  </si>
  <si>
    <t>스페셜</t>
    <phoneticPr fontId="5" type="noConversion"/>
  </si>
  <si>
    <t>레벨 업 보상</t>
    <phoneticPr fontId="5" type="noConversion"/>
  </si>
  <si>
    <t>마일리지 샵</t>
    <phoneticPr fontId="5" type="noConversion"/>
  </si>
  <si>
    <t>확률 정보</t>
    <phoneticPr fontId="5" type="noConversion"/>
  </si>
  <si>
    <t>대상을 찾을 수 없어요.</t>
    <phoneticPr fontId="5" type="noConversion"/>
  </si>
  <si>
    <t>예상 능력치</t>
    <phoneticPr fontId="5" type="noConversion"/>
  </si>
  <si>
    <t>보유 중인 유물이 없어요…</t>
    <phoneticPr fontId="5" type="noConversion"/>
  </si>
  <si>
    <t>필요</t>
    <phoneticPr fontId="5" type="noConversion"/>
  </si>
  <si>
    <t>감정</t>
    <phoneticPr fontId="5" type="noConversion"/>
  </si>
  <si>
    <t>누르의 연구소</t>
    <phoneticPr fontId="5" type="noConversion"/>
  </si>
  <si>
    <t>구매하시겠어요?</t>
    <phoneticPr fontId="5" type="noConversion"/>
  </si>
  <si>
    <t>한정 판매</t>
    <phoneticPr fontId="5" type="noConversion"/>
  </si>
  <si>
    <t>분</t>
    <phoneticPr fontId="5" type="noConversion"/>
  </si>
  <si>
    <t>초</t>
    <phoneticPr fontId="5" type="noConversion"/>
  </si>
  <si>
    <t>일</t>
    <phoneticPr fontId="5" type="noConversion"/>
  </si>
  <si>
    <t>꽃나무 가로등</t>
  </si>
  <si>
    <t>풍요가 담긴 수레</t>
  </si>
  <si>
    <t>해바라기 램프</t>
  </si>
  <si>
    <t>싱싱한 사과 상자</t>
  </si>
  <si>
    <t>싱싱한 포도 상자</t>
  </si>
  <si>
    <t>아치형 유리문</t>
  </si>
  <si>
    <t>신전 음수대</t>
  </si>
  <si>
    <t>짧은 아치 울타리</t>
  </si>
  <si>
    <t>길쭉한 별 카펫</t>
  </si>
  <si>
    <t>신앙의 교단</t>
  </si>
  <si>
    <t>빛나는 돌 가로등</t>
  </si>
  <si>
    <t>튼튼 네모 의자 (뒤)</t>
  </si>
  <si>
    <t>튼튼 네모 의자</t>
  </si>
  <si>
    <t>작은 수납가방</t>
  </si>
  <si>
    <t>고소한 빵 바구니</t>
  </si>
  <si>
    <t>동그란 카펫</t>
  </si>
  <si>
    <t>비밀의 책장</t>
  </si>
  <si>
    <t>탐구를 품은 마법책</t>
  </si>
  <si>
    <t>깔끔한 옷걸이</t>
  </si>
  <si>
    <t>간이 계단</t>
  </si>
  <si>
    <t>미니 탁자</t>
  </si>
  <si>
    <t>토끼 슬리퍼</t>
  </si>
  <si>
    <t>십자 문양 깔개</t>
  </si>
  <si>
    <t>작은 마법 단지</t>
  </si>
  <si>
    <t>약초 가방</t>
  </si>
  <si>
    <t>방석 의자</t>
  </si>
  <si>
    <t>약초 테이블</t>
  </si>
  <si>
    <t>미니 양초 서랍</t>
  </si>
  <si>
    <t>씨앗 바구니</t>
  </si>
  <si>
    <t>탐험 게시판</t>
  </si>
  <si>
    <t>속옷</t>
    <phoneticPr fontId="5" type="noConversion"/>
  </si>
  <si>
    <t>페어리들과 함께 금방이라도 놀러 갈 것만 같은 마법사의 한 벌 복장.</t>
  </si>
  <si>
    <t>마법 수련을 하기 위해 만들어진 완드지만 장난을 치는데 더 많이 사용되고 있는 완드.</t>
  </si>
  <si>
    <t>개구쟁이의 완드</t>
  </si>
  <si>
    <t>장난스러움이 가득 묻어 있는 마법사 모자.</t>
  </si>
  <si>
    <t>페어리들과 함께 금방이라도 장난을 치러 갈 것 같은 마법사의 한 벌 복장.</t>
  </si>
  <si>
    <t>귀여움이 돋보이지만 마법의 방어적인 측면에서도 실용도가 높은 마법사의 한 벌 복장.</t>
  </si>
  <si>
    <t>미니 구슬 완드</t>
  </si>
  <si>
    <t>구슬 머리핀</t>
  </si>
  <si>
    <t>사랑스러움이 돋보이지만 마법의 방어적인 측면에서도 실용도가 높은 마법사의 한 벌 복장.</t>
  </si>
  <si>
    <t>실험의 땀방울</t>
  </si>
  <si>
    <t>가느다랗게 보이지만 실은 강한 마력을 품고 있는 지팡이.</t>
  </si>
  <si>
    <t>간단한 포인트가 되어 줄 심플한 머리띠.</t>
  </si>
  <si>
    <t>머리카락에 간단한 포인트가 되어 줄 귀여운 헤어핀.</t>
  </si>
  <si>
    <t>산책을 나가는 가벼운 걸음이라 할지라도 우아함이 빠질 수 없어요.</t>
  </si>
  <si>
    <t>핑크탑 원피스</t>
  </si>
  <si>
    <t>신실한 마음을 담아서 만들어진 사제 모자.</t>
  </si>
  <si>
    <t>신을 향한 경건한 마음을 담아 만들어진 사제 의복.</t>
  </si>
  <si>
    <t>어디를 향하든 힘차게 나아갈 수 있도록 가볍고도 실용적으로 만들어진 원피스.</t>
  </si>
  <si>
    <t>어둠의 진리를 밝히기 위해 만들어진 수정 완드.</t>
  </si>
  <si>
    <t>수정 완드</t>
  </si>
  <si>
    <t>어둠이라는 진리를 탐구하기 위한 마법사의 복장.</t>
  </si>
  <si>
    <t>시작을 알리는 새싹 마법사의 복장.</t>
  </si>
  <si>
    <t>엘레강스 롱 헤어</t>
  </si>
  <si>
    <t>킹의 우아함과 고상함을 빚어서 만들어낸 귀걸이.</t>
  </si>
  <si>
    <t>붉게 물들인 밤과 어둠의 가호를 받아 만들어진 뱀파이어의 지팡이.</t>
  </si>
  <si>
    <t>붉은 밤과 끝없는 환상을 담은 뱀파이어 킹의 수트. 강인함이 도드라지게 돋보여요.</t>
  </si>
  <si>
    <t>저물지 않을 붉은 밤과 어둠의 힘을 받아서 만들어진 뱀파이어의 오브.</t>
  </si>
  <si>
    <t>끝없는 밤의 날개</t>
  </si>
  <si>
    <t>크리스탈이 부족해요.</t>
    <phoneticPr fontId="5" type="noConversion"/>
  </si>
  <si>
    <t>{0}을 보유하고 있지 않아요.</t>
    <phoneticPr fontId="5" type="noConversion"/>
  </si>
  <si>
    <t>입고 중…</t>
    <phoneticPr fontId="5" type="noConversion"/>
  </si>
  <si>
    <t>슬롯 추가</t>
    <phoneticPr fontId="5" type="noConversion"/>
  </si>
  <si>
    <t>떠돌이 상점의 아이템 목록은 매일 자정에 갱신 돼요.</t>
    <phoneticPr fontId="5" type="noConversion"/>
  </si>
  <si>
    <t>하트</t>
    <phoneticPr fontId="5" type="noConversion"/>
  </si>
  <si>
    <t>던전 열쇠</t>
    <phoneticPr fontId="5" type="noConversion"/>
  </si>
  <si>
    <t>짧은 머리 좀비</t>
  </si>
  <si>
    <t>붕대 두른 좀비</t>
  </si>
  <si>
    <t>딘의 의상 (NPC)</t>
    <phoneticPr fontId="5" type="noConversion"/>
  </si>
  <si>
    <t>즐겨찾기로 등록했어요.</t>
    <phoneticPr fontId="5" type="noConversion"/>
  </si>
  <si>
    <t>즐겨찾기를 해제했어요.</t>
    <phoneticPr fontId="5" type="noConversion"/>
  </si>
  <si>
    <t>친구해제</t>
    <phoneticPr fontId="5" type="noConversion"/>
  </si>
  <si>
    <t>친구추가</t>
    <phoneticPr fontId="5" type="noConversion"/>
  </si>
  <si>
    <t>정말 친구해제 하시겠어요?</t>
    <phoneticPr fontId="5" type="noConversion"/>
  </si>
  <si>
    <t>하루 동안 해당 유저를 친구추가 할 수 없어요.</t>
    <phoneticPr fontId="5" type="noConversion"/>
  </si>
  <si>
    <t>아치형 하얀 타일</t>
  </si>
  <si>
    <t>아치형 핑크 타일</t>
  </si>
  <si>
    <t>정원의 석판 타일</t>
  </si>
  <si>
    <t>우아한 기둥 타일</t>
  </si>
  <si>
    <t>풍성한 무늬 타일</t>
  </si>
  <si>
    <t>마법진 타일</t>
  </si>
  <si>
    <t>마법석 타일</t>
  </si>
  <si>
    <t>솜사탕 풀향 타일</t>
  </si>
  <si>
    <t>체크무늬 타일</t>
  </si>
  <si>
    <t>금빛 장식 타일</t>
  </si>
  <si>
    <t>달달한 초코향 타일</t>
  </si>
  <si>
    <t>유리 장식 타일</t>
  </si>
  <si>
    <t>정교한 정원 타일</t>
  </si>
  <si>
    <t>묵직한 제국 타일</t>
  </si>
  <si>
    <t>맑은 바닷물 타일</t>
  </si>
  <si>
    <t>분홍 하트 가로등</t>
  </si>
  <si>
    <t>하얀 하트 가로등</t>
  </si>
  <si>
    <t>웨딩 대형 펜스</t>
  </si>
  <si>
    <t>웨딩 중형 펜스</t>
  </si>
  <si>
    <t>웨딩 소형 펜스</t>
  </si>
  <si>
    <t>꽃길만 걸어요</t>
  </si>
  <si>
    <t>두근두근 버진 로드</t>
  </si>
  <si>
    <t>낭만가득 웨딩 마차</t>
  </si>
  <si>
    <t>3단 웨딩 케이크</t>
  </si>
  <si>
    <t>웨딩 마치 유니콘</t>
  </si>
  <si>
    <t>꿈을 품은 풍선</t>
  </si>
  <si>
    <t>설레는 토끼 신부</t>
  </si>
  <si>
    <t>긴장한 토끼 신랑</t>
  </si>
  <si>
    <t>기쁨의 토끼 화동</t>
  </si>
  <si>
    <t>웨딩 주례대</t>
  </si>
  <si>
    <t>사랑의 청첩장</t>
  </si>
  <si>
    <t>양갈래 쫑쫑 헤어</t>
  </si>
  <si>
    <t>퐁실퐁실 헤어</t>
  </si>
  <si>
    <t>하트모양 타투</t>
  </si>
  <si>
    <t>황금체인 모노클</t>
  </si>
  <si>
    <t>이 수수께끼의 티포트 안에 담긴 차를 마신다면 어떤 일이 일어나게 될까?</t>
  </si>
  <si>
    <t>새벽녘의 고요</t>
    <phoneticPr fontId="5" type="noConversion"/>
  </si>
  <si>
    <t>당신이 기다리던 영원한 행복이 하얀 천 너머에 있어요, 그 손을 잡으면 이제...</t>
    <phoneticPr fontId="5" type="noConversion"/>
  </si>
  <si>
    <t>쫑긋 토끼 귀</t>
  </si>
  <si>
    <t>검색 결과</t>
    <phoneticPr fontId="5" type="noConversion"/>
  </si>
  <si>
    <t>두근두근 비밀의 숲 탐험</t>
  </si>
  <si>
    <t>이 숲은 어떤 비밀을 감추고 있을까? 여기서부터 시작해보자!</t>
  </si>
  <si>
    <t>초보 마법사의 연금 공방</t>
  </si>
  <si>
    <t>자연의 끊임없는 배려 속에 조금씩 이뤄지는 나의 작은 연금 공방</t>
  </si>
  <si>
    <t>수수께끼가 담긴 마법서고</t>
  </si>
  <si>
    <t>모아온 지식들을 잃어버리지 않기 위해 정성껏 만든 자그마한 마법 서고</t>
  </si>
  <si>
    <t>신실한 페어리와 작은 신전</t>
  </si>
  <si>
    <t>깊은 숲 속 해바라기 농장</t>
  </si>
  <si>
    <t>지평선 너머까지 아름다운 황금빛으로 물들이고 싶은 꿈과 한 포대의 씨앗들이….</t>
  </si>
  <si>
    <t>잠에서 깨어나는 순간, 한번도 겪어본적 없는 놀라운 파티가 시작될거야!</t>
  </si>
  <si>
    <t>경건한 초목의 예배당</t>
  </si>
  <si>
    <t>마음 깊이 우러나오는 신실함과 축복을 찬미하기 위한 예배당</t>
  </si>
  <si>
    <t>눈부시도록 푸른 색의 파도들이 바래왔던 꿈의 형태를 그려내고 있어요</t>
  </si>
  <si>
    <t>언제까지고 저물지 않을 토끼 왕국의 웅대한 모습을 담았어요</t>
  </si>
  <si>
    <t>고요한 눈꽃의 바램</t>
  </si>
  <si>
    <t>소복하게 내린 눈의 결정들이 하얗고 아름다운 소망을 쌓아가고 있어요</t>
  </si>
  <si>
    <t>흘러내리는 달콤한 선율</t>
  </si>
  <si>
    <t>초콜릿처럼 달콤하고 딸기처럼 새콤한 선율이 이 공간 가득히 흘러내려요</t>
  </si>
  <si>
    <t>기묘한 세계와 앨리스의 모험</t>
  </si>
  <si>
    <t>여긴 대체 뭐지…? 알 수 없는 복잡한 이야기들이 가득 숨겨져 있는 기묘한 세계</t>
  </si>
  <si>
    <t>별빛달빛 반짝이는 천문대</t>
  </si>
  <si>
    <t>무한한 가능성을 품고 있는 광활하고도 넓은 우주를 향해 한걸음 나아가는 길</t>
  </si>
  <si>
    <t>복작복작한 거리, 들뜬 발걸음, 매일의 소란스러움이 고스란히 느껴져요</t>
  </si>
  <si>
    <t>백조의 우아한 노래</t>
  </si>
  <si>
    <t>정교한 장식과 대칭을 이루는 우아함이 아름답게 어우러진 공간이에요</t>
  </si>
  <si>
    <t>단풍 숲으로 떠나는 여정</t>
  </si>
  <si>
    <t>사각사각 붉은 잎들과 으쌰으쌰 스카우트 토끼들의 단풍 숲 탐험기</t>
  </si>
  <si>
    <t>지식의 무게가 어깨에 무겁게 내려앉지만 그만큼 배움의 키는 자라나겠지!</t>
  </si>
  <si>
    <t>오리들의 꽥꽥 나들이</t>
  </si>
  <si>
    <t>장난스런 마법이 뒤섞여 이상하면서도 귀여운 오리들의 유쾌한 정원이 되었어요</t>
  </si>
  <si>
    <t>영원한 축복의 행진곡</t>
  </si>
  <si>
    <t>염색이 완료 되었어요!</t>
    <phoneticPr fontId="5" type="noConversion"/>
  </si>
  <si>
    <t>이미 헤어에 적용 중인 색상이에요!</t>
    <phoneticPr fontId="5" type="noConversion"/>
  </si>
  <si>
    <t>염색이 취소되었어요.</t>
    <phoneticPr fontId="5" type="noConversion"/>
  </si>
  <si>
    <t>진행 중인 염색을 취소하시겠어요?</t>
    <phoneticPr fontId="5" type="noConversion"/>
  </si>
  <si>
    <t>변경 후</t>
    <phoneticPr fontId="5" type="noConversion"/>
  </si>
  <si>
    <t>변경 전</t>
    <phoneticPr fontId="5" type="noConversion"/>
  </si>
  <si>
    <t>염색</t>
    <phoneticPr fontId="5" type="noConversion"/>
  </si>
  <si>
    <t>염색 제거</t>
    <phoneticPr fontId="5" type="noConversion"/>
  </si>
  <si>
    <t>염색 제거제를 구매하여 염색 하시겠어요?</t>
    <phoneticPr fontId="5" type="noConversion"/>
  </si>
  <si>
    <t>보유한 염색 제거제가 없어요.</t>
    <phoneticPr fontId="5" type="noConversion"/>
  </si>
  <si>
    <t>염색하기</t>
    <phoneticPr fontId="5" type="noConversion"/>
  </si>
  <si>
    <t>염색취소</t>
    <phoneticPr fontId="5" type="noConversion"/>
  </si>
  <si>
    <t>Color</t>
    <phoneticPr fontId="5" type="noConversion"/>
  </si>
  <si>
    <t>잠든 란스</t>
    <phoneticPr fontId="5" type="noConversion"/>
  </si>
  <si>
    <t>잠든 미로</t>
    <phoneticPr fontId="5" type="noConversion"/>
  </si>
  <si>
    <t>검은 늑대</t>
    <phoneticPr fontId="5" type="noConversion"/>
  </si>
  <si>
    <t>장비</t>
    <phoneticPr fontId="5" type="noConversion"/>
  </si>
  <si>
    <t>배치할 수 없는 곳이에요.</t>
    <phoneticPr fontId="5" type="noConversion"/>
  </si>
  <si>
    <t>저장하기</t>
    <phoneticPr fontId="5" type="noConversion"/>
  </si>
  <si>
    <t>{0} 퀘스트 완료</t>
    <phoneticPr fontId="5" type="noConversion"/>
  </si>
  <si>
    <t>{0} 컬렉션 보상</t>
    <phoneticPr fontId="5" type="noConversion"/>
  </si>
  <si>
    <t>드레스 룸</t>
    <phoneticPr fontId="5" type="noConversion"/>
  </si>
  <si>
    <t>월드맵 보물상자</t>
    <phoneticPr fontId="5" type="noConversion"/>
  </si>
  <si>
    <t>던전 1챕터</t>
    <phoneticPr fontId="5" type="noConversion"/>
  </si>
  <si>
    <t>던전 2챕터</t>
  </si>
  <si>
    <t>던전 3챕터</t>
  </si>
  <si>
    <t>던전 4챕터</t>
  </si>
  <si>
    <t>던전 5챕터</t>
  </si>
  <si>
    <t>던전 6챕터</t>
  </si>
  <si>
    <t>던전 몬스터 {0}</t>
  </si>
  <si>
    <t>{0} 오픈</t>
  </si>
  <si>
    <t>별의 부름 {0}</t>
    <phoneticPr fontId="5" type="noConversion"/>
  </si>
  <si>
    <t>Lv.9 이상 반짝반짝 세공소</t>
  </si>
  <si>
    <t>Lv.8 이상 반짝반짝 세공소</t>
  </si>
  <si>
    <t>Lv.7 이상 반짝반짝 세공소</t>
  </si>
  <si>
    <t>Lv.6 이상 반짝반짝 세공소</t>
  </si>
  <si>
    <t>Lv.5 이상 반짝반짝 세공소</t>
  </si>
  <si>
    <t>Lv.4 이상 반짝반짝 세공소</t>
  </si>
  <si>
    <t>Lv.3 이상 반짝반짝 세공소</t>
  </si>
  <si>
    <t>Lv.2 이상 반짝반짝 세공소</t>
  </si>
  <si>
    <t>Lv.1 이상 반짝반짝 세공소</t>
    <phoneticPr fontId="5" type="noConversion"/>
  </si>
  <si>
    <t>Lv.4 이상 광산</t>
  </si>
  <si>
    <t>Lv.3 이상 광산</t>
  </si>
  <si>
    <t>Lv.2 이상 광산</t>
  </si>
  <si>
    <t>Lv.1 이상 광산</t>
    <phoneticPr fontId="5" type="noConversion"/>
  </si>
  <si>
    <t>Lv.9 이상 보글퐁당 연금 솥</t>
  </si>
  <si>
    <t>Lv.8 이상 보글퐁당 연금 솥</t>
  </si>
  <si>
    <t>Lv.7 이상 보글퐁당 연금 솥</t>
  </si>
  <si>
    <t>Lv.6 이상 보글퐁당 연금 솥</t>
  </si>
  <si>
    <t>Lv.5 이상 보글퐁당 연금 솥</t>
  </si>
  <si>
    <t>Lv.4 이상 보글퐁당 연금 솥</t>
  </si>
  <si>
    <t>Lv.3 이상 보글퐁당 연금 솥</t>
  </si>
  <si>
    <t>Lv.2 이상 보글퐁당 연금 솥</t>
  </si>
  <si>
    <t>Lv.1 이상 보글퐁당 연금 솥</t>
  </si>
  <si>
    <t>Lv.10 이상 달콤말랑 조리대</t>
    <phoneticPr fontId="5" type="noConversion"/>
  </si>
  <si>
    <t>Lv.9 이상 달콤말랑 조리대</t>
    <phoneticPr fontId="5" type="noConversion"/>
  </si>
  <si>
    <t>Lv.8 이상 달콤말랑 조리대</t>
    <phoneticPr fontId="5" type="noConversion"/>
  </si>
  <si>
    <t>Lv.7 이상 달콤말랑 조리대</t>
    <phoneticPr fontId="5" type="noConversion"/>
  </si>
  <si>
    <t>Lv.6 이상 달콤말랑 조리대</t>
    <phoneticPr fontId="5" type="noConversion"/>
  </si>
  <si>
    <t>Lv.5 이상 달콤말랑 조리대</t>
    <phoneticPr fontId="5" type="noConversion"/>
  </si>
  <si>
    <t>Lv.4 이상 달콤말랑 조리대</t>
    <phoneticPr fontId="5" type="noConversion"/>
  </si>
  <si>
    <t>Lv.3 이상 달콤말랑 조리대</t>
    <phoneticPr fontId="5" type="noConversion"/>
  </si>
  <si>
    <t>Lv.2 이상 달콤말랑 조리대</t>
    <phoneticPr fontId="5" type="noConversion"/>
  </si>
  <si>
    <t>Lv.1 이상 달콤말랑 조리대</t>
    <phoneticPr fontId="5" type="noConversion"/>
  </si>
  <si>
    <t>{0} 퀘스트 완료</t>
  </si>
  <si>
    <t>미획득</t>
    <phoneticPr fontId="5" type="noConversion"/>
  </si>
  <si>
    <t>쫓아낼 수 있는 몬스터가 없어요.</t>
    <phoneticPr fontId="5" type="noConversion"/>
  </si>
  <si>
    <t>제작기 업그레이드</t>
    <phoneticPr fontId="5" type="noConversion"/>
  </si>
  <si>
    <t>레벨 오름차순</t>
    <phoneticPr fontId="5" type="noConversion"/>
  </si>
  <si>
    <t>레벨 내림차순</t>
    <phoneticPr fontId="5" type="noConversion"/>
  </si>
  <si>
    <t>이름 오름차순</t>
    <phoneticPr fontId="5" type="noConversion"/>
  </si>
  <si>
    <t>이름 내림차순</t>
    <phoneticPr fontId="5" type="noConversion"/>
  </si>
  <si>
    <t>장착하기</t>
    <phoneticPr fontId="5" type="noConversion"/>
  </si>
  <si>
    <t>헤어 염색</t>
    <phoneticPr fontId="5" type="noConversion"/>
  </si>
  <si>
    <t>퀘스트 보상</t>
    <phoneticPr fontId="5" type="noConversion"/>
  </si>
  <si>
    <t>기간 한정</t>
    <phoneticPr fontId="5" type="noConversion"/>
  </si>
  <si>
    <t>Lv. {0} 달성</t>
    <phoneticPr fontId="5" type="noConversion"/>
  </si>
  <si>
    <t>프리셋 이름 변경</t>
    <phoneticPr fontId="5" type="noConversion"/>
  </si>
  <si>
    <t>{0}번 프리셋</t>
    <phoneticPr fontId="5" type="noConversion"/>
  </si>
  <si>
    <t>현재 프리셋 이름</t>
    <phoneticPr fontId="5" type="noConversion"/>
  </si>
  <si>
    <t>변경할 프리셋 이름</t>
    <phoneticPr fontId="5" type="noConversion"/>
  </si>
  <si>
    <t>(8자 이상 입력할 수 없어요.)</t>
    <phoneticPr fontId="5" type="noConversion"/>
  </si>
  <si>
    <t>변경하기</t>
    <phoneticPr fontId="5" type="noConversion"/>
  </si>
  <si>
    <t>프리셋 추가</t>
    <phoneticPr fontId="5" type="noConversion"/>
  </si>
  <si>
    <t>추가하기</t>
    <phoneticPr fontId="5" type="noConversion"/>
  </si>
  <si>
    <t>구매</t>
    <phoneticPr fontId="5" type="noConversion"/>
  </si>
  <si>
    <t>총 가격</t>
    <phoneticPr fontId="5" type="noConversion"/>
  </si>
  <si>
    <t>의상 이름을 확인해 주세요.</t>
    <phoneticPr fontId="5" type="noConversion"/>
  </si>
  <si>
    <t>토끼 제국 장교 세트</t>
    <phoneticPr fontId="5" type="noConversion"/>
  </si>
  <si>
    <t>고풍스러운 뱀파이어 세트</t>
    <phoneticPr fontId="5" type="noConversion"/>
  </si>
  <si>
    <t>달콤한 신혼 세트</t>
    <phoneticPr fontId="5" type="noConversion"/>
  </si>
  <si>
    <t>마일리지</t>
    <phoneticPr fontId="5" type="noConversion"/>
  </si>
  <si>
    <t>일괄 구매</t>
    <phoneticPr fontId="5" type="noConversion"/>
  </si>
  <si>
    <t>일괄 장착</t>
    <phoneticPr fontId="5" type="noConversion"/>
  </si>
  <si>
    <t>착용 중</t>
    <phoneticPr fontId="5" type="noConversion"/>
  </si>
  <si>
    <t>꾸미기 상점</t>
    <phoneticPr fontId="6" type="noConversion"/>
  </si>
  <si>
    <t>망가진 밭 복원하기</t>
    <phoneticPr fontId="6" type="noConversion"/>
  </si>
  <si>
    <t>눈덮인 기둥 타일</t>
  </si>
  <si>
    <t>얼음 네모 타일</t>
  </si>
  <si>
    <t>재배</t>
    <phoneticPr fontId="5" type="noConversion"/>
  </si>
  <si>
    <t>자재, 도구 제작 시간 {0}% 감소</t>
    <phoneticPr fontId="5" type="noConversion"/>
  </si>
  <si>
    <t>오브젝트를 터치 후 하단에 나타나는 버튼을 터치하면 상호작용을 시작해. &lt;color=#00B0F0&gt;상호작용&lt;/color&gt;을 시작하고 일정시간 뒤에 상호작용을 &lt;color=#00B0F0&gt;완료&lt;/color&gt;할 수 있어!</t>
    <phoneticPr fontId="5" type="noConversion"/>
  </si>
  <si>
    <t>밭을 터치하면 심을 수 있는 작물들이 화면 하단에 표시돼. 원하는 작물을 선택하고 밭 위로 &lt;color=#00B0F0&gt;드래그&lt;/color&gt; 하면 여러 밭에 작물을 심을 수 있어!</t>
    <phoneticPr fontId="5" type="noConversion"/>
  </si>
  <si>
    <t>&lt;color=#00B0F0&gt;친구 목록&lt;/color&gt;에서 친구를 선택하고 &lt;color=#00B0F0&gt;방문하기&lt;/color&gt; 버튼을 눌러서 만나러 가자. 친구를 도와줄 수 있는 곳에는 &lt;color=#00B0F0&gt;하트 말풍선&lt;/color&gt;이 나타나. 그걸 터치해봐!</t>
    <phoneticPr fontId="5" type="noConversion"/>
  </si>
  <si>
    <t>감정한 양피지를 장착하면 유물 조각을 탐색할 수 있어. 유물 조각이 가까워질 수록 &lt;color=#00B0F0&gt;머리 위의 신호&lt;/color&gt;가 강해지니 참고해둬.</t>
    <phoneticPr fontId="5" type="noConversion"/>
  </si>
  <si>
    <t>던전에 진입하고 챕터를 선택한 뒤 스테이지를 선택하면 던전을 탐험할 수 있어! 던전을 탐험하기 위해서는 &lt;color=#00B0F0&gt;열쇠&lt;/color&gt;가 필요해.</t>
    <phoneticPr fontId="5" type="noConversion"/>
  </si>
  <si>
    <t>던전에 있는 &lt;color=#00B0F0&gt;출구&lt;/color&gt;로 가면 던전을 &lt;color=#00B0F0&gt;클리어&lt;/color&gt; 할 수 있어! 던전의 미션을 수행하면 던전 클리어 시 &lt;color=#00B0F0&gt;별&lt;/color&gt;을 획득할 수 있어.</t>
    <phoneticPr fontId="5" type="noConversion"/>
  </si>
  <si>
    <t>자라는 중인 작물이나 제작 중인 아이템 등 시간이 필요한 행동은 &lt;color=#00B0F0&gt;크리스탈&lt;/color&gt;을 사용하면 &lt;color=#00B0F0&gt;즉시 완료&lt;/color&gt;할 수 있어!</t>
    <phoneticPr fontId="5" type="noConversion"/>
  </si>
  <si>
    <t xml:space="preserve">제작기 &lt;color=#00B0F0&gt;업그레이드&lt;/color&gt; 조건을 만족했어? 그럼 필요한 재료가 충분하고 도와줄 수 있는 페어리가 있으면 업그레이드를 진행할 수 있어! </t>
    <phoneticPr fontId="5" type="noConversion"/>
  </si>
  <si>
    <t>오로라 버섯</t>
    <phoneticPr fontId="5" type="noConversion"/>
  </si>
  <si>
    <t>새벽의 숲에서 자라는 특이한 풀. 약초로 사용돼요.</t>
    <phoneticPr fontId="5" type="noConversion"/>
  </si>
  <si>
    <t>지식 {0} 이상 깨우기 가능</t>
    <phoneticPr fontId="5" type="noConversion"/>
  </si>
  <si>
    <t>깨우기</t>
    <phoneticPr fontId="5" type="noConversion"/>
  </si>
  <si>
    <t>기본 타일은 편집할 수 없어요.</t>
    <phoneticPr fontId="5" type="noConversion"/>
  </si>
  <si>
    <t>타일 위에 오브젝트가 있어 타일을 편집할 수 없어요.</t>
    <phoneticPr fontId="5" type="noConversion"/>
  </si>
  <si>
    <t>최초 획득 시</t>
    <phoneticPr fontId="5" type="noConversion"/>
  </si>
  <si>
    <t>텍스트</t>
    <phoneticPr fontId="5" type="noConversion"/>
  </si>
  <si>
    <t>미션</t>
  </si>
  <si>
    <t>패키지</t>
  </si>
  <si>
    <t>제작기 슬롯 추가</t>
  </si>
  <si>
    <t>신전 업그레이드</t>
  </si>
  <si>
    <t>이 마법의 끝에 내가 바라는 꿈의 결말이 기다리고 있길 바라는, 소망을 품은 모자에요.</t>
    <phoneticPr fontId="5" type="noConversion"/>
  </si>
  <si>
    <t>꼬마 마법 모자</t>
    <phoneticPr fontId="5" type="noConversion"/>
  </si>
  <si>
    <t>크고 빳빳한 질감의 마법 모자. 겉보기엔 이래도 내구성은 무척 튼튼해요!</t>
    <phoneticPr fontId="5" type="noConversion"/>
  </si>
  <si>
    <t>튼튼 마법 옷</t>
    <phoneticPr fontId="5" type="noConversion"/>
  </si>
  <si>
    <t>포근 마법 옷</t>
    <phoneticPr fontId="5" type="noConversion"/>
  </si>
  <si>
    <t>하얀 꽃과 낭만과 달팽이</t>
  </si>
  <si>
    <t>복원하러 가기!</t>
    <phoneticPr fontId="5" type="noConversion"/>
  </si>
  <si>
    <t>び、びっくりした！</t>
  </si>
  <si>
    <t>스테이지 잠김</t>
    <phoneticPr fontId="5" type="noConversion"/>
  </si>
  <si>
    <t>적용 중인 효과</t>
    <phoneticPr fontId="5" type="noConversion"/>
  </si>
  <si>
    <t>와글와글 파자마 파티</t>
  </si>
  <si>
    <t>포근한 파자마 파티</t>
  </si>
  <si>
    <t>용맹한 토끼 장교</t>
  </si>
  <si>
    <t>영원한 밤의 판타지아</t>
  </si>
  <si>
    <t>환상을 품은 판타지아</t>
  </si>
  <si>
    <t>이름 있는 상인</t>
    <phoneticPr fontId="5" type="noConversion"/>
  </si>
  <si>
    <t>보글보글 끓고있는 솥 안에서 어떤 기적이 넘쳐 흐르게 될까?</t>
  </si>
  <si>
    <t>살아숨쉬는 약초학의 세계</t>
  </si>
  <si>
    <t>바람에 흔들린줄만 알았는데, 풀들이... 움직이고 있어?!</t>
  </si>
  <si>
    <t>와글와글 소란스런 카페거리</t>
  </si>
  <si>
    <t>미네르바의 마법학교</t>
  </si>
  <si>
    <t>자연의 순수한 아름다움을 만끽하는 빨간 달팽이들의 자그마한 휴식 공간</t>
  </si>
  <si>
    <t>.......</t>
  </si>
  <si>
    <t>으으으...</t>
  </si>
  <si>
    <t>clearDescription</t>
    <phoneticPr fontId="5" type="noConversion"/>
  </si>
  <si>
    <t>엄청난 파도였어... 여긴 어디지?</t>
  </si>
  <si>
    <t>전혀 모르겠어...</t>
  </si>
  <si>
    <t>으으... 누가 있는 거지...?</t>
  </si>
  <si>
    <t>망가진 밭을 고르려면... 나도 도와줄게!</t>
  </si>
  <si>
    <t>물살을 가르는 깨어진 바위</t>
  </si>
  <si>
    <t>풍요로웠던 곳이지만 지금은 거칠어졌어요.</t>
    <phoneticPr fontId="5" type="noConversion"/>
  </si>
  <si>
    <t>모두가 잊어버린 역사가 잠든 곳이에요.</t>
    <phoneticPr fontId="5" type="noConversion"/>
  </si>
  <si>
    <t>새롭게 깨어난다는 기대가 잠든 곳이에요.</t>
    <phoneticPr fontId="5" type="noConversion"/>
  </si>
  <si>
    <t>아무런 소리도 들리지 않는 고요한 곳이에요.</t>
    <phoneticPr fontId="5" type="noConversion"/>
  </si>
  <si>
    <t>무언가 중요한 것이 있었다는 흔적이 있지만 지금은 알 수 없어요.</t>
    <phoneticPr fontId="5" type="noConversion"/>
  </si>
  <si>
    <t>아무것도 기록되어 있지 않은 미지의 장소에요.</t>
    <phoneticPr fontId="5" type="noConversion"/>
  </si>
  <si>
    <t>방황하던 생물들의 혼란이 얽힌 곳이에요.</t>
    <phoneticPr fontId="5" type="noConversion"/>
  </si>
  <si>
    <t>어두운 그림자가 걸쳐있는 곳이에요.</t>
    <phoneticPr fontId="5" type="noConversion"/>
  </si>
  <si>
    <t>누군가 아무에게도 전하지 않았던 마음이 잠든 곳이에요.</t>
    <phoneticPr fontId="5" type="noConversion"/>
  </si>
  <si>
    <t>안개가 짙을 때 발을 들이면 길을 헤매게 되는 곳이에요.</t>
    <phoneticPr fontId="5" type="noConversion"/>
  </si>
  <si>
    <t>생기가 남아있는 땅 주변을 감싼 곳이에요.</t>
    <phoneticPr fontId="5" type="noConversion"/>
  </si>
  <si>
    <t>언젠가의 기약이 남겨진 곳이에요.</t>
    <phoneticPr fontId="5" type="noConversion"/>
  </si>
  <si>
    <t>과거를 되짚었던 흔적이 남은 곳이에요.</t>
    <phoneticPr fontId="5" type="noConversion"/>
  </si>
  <si>
    <t>따스한 기적이 내렸던 곳이에요.</t>
    <phoneticPr fontId="5" type="noConversion"/>
  </si>
  <si>
    <t>페어리가 머물던 커다란 돌이 홀로 남아있어요.</t>
    <phoneticPr fontId="5" type="noConversion"/>
  </si>
  <si>
    <t>누군가의 목소리가 외롭게 울리고 있어요.</t>
    <phoneticPr fontId="5" type="noConversion"/>
  </si>
  <si>
    <t>앙상한 가지에 바람이 스치고 있어요.</t>
    <phoneticPr fontId="5" type="noConversion"/>
  </si>
  <si>
    <t>땅 깊은 곳까지 안개가 스며든 것 같아요.</t>
    <phoneticPr fontId="5" type="noConversion"/>
  </si>
  <si>
    <t>이곳에서 잠들면 쉽게 깨어나지 못한다고 해요.</t>
    <phoneticPr fontId="5" type="noConversion"/>
  </si>
  <si>
    <t>고요히 잠든 땅</t>
    <phoneticPr fontId="5" type="noConversion"/>
  </si>
  <si>
    <t>비밀을 감춘 곳이에요.</t>
    <phoneticPr fontId="5" type="noConversion"/>
  </si>
  <si>
    <t>그늘진 잠든 땅</t>
    <phoneticPr fontId="5" type="noConversion"/>
  </si>
  <si>
    <t>혼란이 얽힌 잠든 땅</t>
    <phoneticPr fontId="5" type="noConversion"/>
  </si>
  <si>
    <t>모두에게 의문이었던 일이 얽혀있던 곳이에요.</t>
    <phoneticPr fontId="5" type="noConversion"/>
  </si>
  <si>
    <t>계속 같은 곳을 맴돌게 돼요.</t>
    <phoneticPr fontId="5" type="noConversion"/>
  </si>
  <si>
    <t>시간의 흐름이 멈춘 것 같은 곳이에요.</t>
    <phoneticPr fontId="5" type="noConversion"/>
  </si>
  <si>
    <t>한기가 서린 땅</t>
    <phoneticPr fontId="5" type="noConversion"/>
  </si>
  <si>
    <t>차가운 기운이 감도는 것 같아요.</t>
    <phoneticPr fontId="5" type="noConversion"/>
  </si>
  <si>
    <t>태양이 보이지 않는 곳이에요.</t>
    <phoneticPr fontId="5" type="noConversion"/>
  </si>
  <si>
    <t>재앙이 내린 땅</t>
    <phoneticPr fontId="5" type="noConversion"/>
  </si>
  <si>
    <t>피할 수 없는 재앙이 스친 곳이에요.</t>
    <phoneticPr fontId="5" type="noConversion"/>
  </si>
  <si>
    <t>신실함이 잠든 땅</t>
    <phoneticPr fontId="5" type="noConversion"/>
  </si>
  <si>
    <t>신을 향한 마음이 푸른 초목과 함께 잠들었어요.</t>
    <phoneticPr fontId="5" type="noConversion"/>
  </si>
  <si>
    <t>햇살이 사라진 잠든 땅</t>
    <phoneticPr fontId="5" type="noConversion"/>
  </si>
  <si>
    <t>꺾인 가지의 잠든 땅</t>
    <phoneticPr fontId="5" type="noConversion"/>
  </si>
  <si>
    <t>반짝이던 햇살이 더는 보이지 않게 되었어요.</t>
    <phoneticPr fontId="5" type="noConversion"/>
  </si>
  <si>
    <t>황금빛 가지가 꺾여 사라진 곳이에요.</t>
    <phoneticPr fontId="5" type="noConversion"/>
  </si>
  <si>
    <t>가시덤불의 잠든 땅</t>
    <phoneticPr fontId="5" type="noConversion"/>
  </si>
  <si>
    <t>뾰족한 가시덤불이 길을 막고 있는 곳이에요.</t>
    <phoneticPr fontId="5" type="noConversion"/>
  </si>
  <si>
    <t>미궁의 잠든 땅</t>
    <phoneticPr fontId="5" type="noConversion"/>
  </si>
  <si>
    <t>저주받은 잠든 땅</t>
    <phoneticPr fontId="5" type="noConversion"/>
  </si>
  <si>
    <t>검은 가시의 잠든 땅</t>
    <phoneticPr fontId="5" type="noConversion"/>
  </si>
  <si>
    <t>별빛이 잠든 땅</t>
    <phoneticPr fontId="5" type="noConversion"/>
  </si>
  <si>
    <t>알 수 없는 곳으로 향하게 되는 미궁이 있어요.</t>
    <phoneticPr fontId="5" type="noConversion"/>
  </si>
  <si>
    <t>누가 흘려보냈는지 모를 저주가 깃든 곳이에요.</t>
    <phoneticPr fontId="5" type="noConversion"/>
  </si>
  <si>
    <t>새까만 가시가 숨어있는 위험한 곳이에요.</t>
    <phoneticPr fontId="5" type="noConversion"/>
  </si>
  <si>
    <t>검은 깃털의 잠든 땅</t>
    <phoneticPr fontId="5" type="noConversion"/>
  </si>
  <si>
    <t>피리부는 토끼</t>
  </si>
  <si>
    <t>소중한 것이 잠든 땅</t>
    <phoneticPr fontId="5" type="noConversion"/>
  </si>
  <si>
    <t>누군가의 소중했던 것이 잠들어버린 곳이에요</t>
    <phoneticPr fontId="5" type="noConversion"/>
  </si>
  <si>
    <t>가만히 걷다 보면 아름다운 환상이 아른거려요.</t>
    <phoneticPr fontId="5" type="noConversion"/>
  </si>
  <si>
    <t>잊힌 잠든 땅</t>
    <phoneticPr fontId="5" type="noConversion"/>
  </si>
  <si>
    <t>바람 소리 나는 잠든 땅</t>
    <phoneticPr fontId="5" type="noConversion"/>
  </si>
  <si>
    <t>생기 있던 식물이 모두 시들어 버린 곳이에요.</t>
    <phoneticPr fontId="5" type="noConversion"/>
  </si>
  <si>
    <t>몸을 울릴 정도로 기묘한 바람 소리가 들리는 곳이에요.</t>
    <phoneticPr fontId="5" type="noConversion"/>
  </si>
  <si>
    <t>찾아올 때까지 이 땅은 기다릴 거예요.</t>
    <phoneticPr fontId="5" type="noConversion"/>
  </si>
  <si>
    <t>별빛도 닿지 않는 깊은 안갯속 숲이에요.</t>
    <phoneticPr fontId="5" type="noConversion"/>
  </si>
  <si>
    <t>까마귀가 우는소리가 들려오는 곳이에요.</t>
    <phoneticPr fontId="5" type="noConversion"/>
  </si>
  <si>
    <t>바람 헤어</t>
  </si>
  <si>
    <t>양갈래 삐죽 헤어</t>
  </si>
  <si>
    <t>깔끔 단발 헤어</t>
  </si>
  <si>
    <t>숏컷 헤어</t>
  </si>
  <si>
    <t>반 가르마 헤어</t>
  </si>
  <si>
    <t>단정 헤어</t>
  </si>
  <si>
    <t>울프 허쉬 헤어</t>
  </si>
  <si>
    <t>칼단발 꽁지 헤어</t>
  </si>
  <si>
    <t>양갈래 롱 헤어</t>
  </si>
  <si>
    <t>단발 양묶음 헤어</t>
  </si>
  <si>
    <t>삐쭉 샤기컷</t>
  </si>
  <si>
    <t>물빛 구슬 스태프</t>
  </si>
  <si>
    <t>따스한 황금색으로 빛나는 구슬 안에, 숨겨진 마력이 가득 들어있어요.</t>
  </si>
  <si>
    <t>황금구슬 완드</t>
  </si>
  <si>
    <t>오랫동안 변함없이 내 옆을 지켜준 너는 내 하나뿐인 친구야!</t>
  </si>
  <si>
    <t>하나뿐인 친구</t>
  </si>
  <si>
    <t>은빛 손수건</t>
  </si>
  <si>
    <t>마법의 팔레트</t>
  </si>
  <si>
    <t>반짝이는 푸른 마력이 담긴 스태프. 초심자가 다루기엔 쉽지 않아요.</t>
  </si>
  <si>
    <t>푸른 보석 스태프</t>
  </si>
  <si>
    <t>고목 스태프</t>
  </si>
  <si>
    <t>별 지팡이</t>
  </si>
  <si>
    <t>마력을 그러모으고 있는 듯한 느낌이 드는 기묘한 지팡이.</t>
  </si>
  <si>
    <t>나선 지팡이</t>
  </si>
  <si>
    <t>데이지 꽃</t>
  </si>
  <si>
    <t>어두운 숲을 낭만으로 가득 비춰줄 따스한 램프.</t>
  </si>
  <si>
    <t>낭만 램프</t>
  </si>
  <si>
    <t>조랭이 눈사람</t>
  </si>
  <si>
    <t>달콤 솜사탕</t>
  </si>
  <si>
    <t>여기저기 잔뜩 쌓인 먼지를 탈탈 털어낼 유용한 도구.</t>
  </si>
  <si>
    <t>쓱삭 먼지떨이</t>
  </si>
  <si>
    <t>개구쟁이 모자</t>
  </si>
  <si>
    <t>황금색의 동글동글 구슬들이 작은 포인트가 되어주는 머리핀.</t>
  </si>
  <si>
    <t>연금 수련 모자</t>
  </si>
  <si>
    <t>가을의 부드러움이 잘 드러나는 모자. 머리에 적당한 포인트를 주기 좋아요.</t>
  </si>
  <si>
    <t>브라운 빵모자</t>
  </si>
  <si>
    <t>마법 방어도가 무척 높은 모자. 쓰고 있으니 좀 더 강한 마법사가 된 느낌이 드는걸!</t>
  </si>
  <si>
    <t>하얀 마법 모자</t>
  </si>
  <si>
    <t>내면의 짙은 어둠과 갈망을 간접적으로 보여주는 것 같은 모자.</t>
  </si>
  <si>
    <t>머리 한 쪽에 자그마한 봄들이 사이좋게 붙어있어요.</t>
  </si>
  <si>
    <t>데이지 핀</t>
  </si>
  <si>
    <t>머리 위로 숲의 낭만이 사뿐하게 내려앉았어요!</t>
  </si>
  <si>
    <t>염색 제거제</t>
    <phoneticPr fontId="5" type="noConversion"/>
  </si>
  <si>
    <t>연한 빨간색</t>
    <phoneticPr fontId="5" type="noConversion"/>
  </si>
  <si>
    <t>빨간색</t>
    <phoneticPr fontId="5" type="noConversion"/>
  </si>
  <si>
    <t>짙은 빨간색</t>
    <phoneticPr fontId="5" type="noConversion"/>
  </si>
  <si>
    <t>연한 주황색</t>
    <phoneticPr fontId="5" type="noConversion"/>
  </si>
  <si>
    <t>주황색</t>
    <phoneticPr fontId="5" type="noConversion"/>
  </si>
  <si>
    <t>짙은 주황색</t>
    <phoneticPr fontId="5" type="noConversion"/>
  </si>
  <si>
    <t>연한 노란색</t>
    <phoneticPr fontId="5" type="noConversion"/>
  </si>
  <si>
    <t>노란색</t>
    <phoneticPr fontId="5" type="noConversion"/>
  </si>
  <si>
    <t>짙은 노란색</t>
    <phoneticPr fontId="5" type="noConversion"/>
  </si>
  <si>
    <t>연한 초록색</t>
    <phoneticPr fontId="5" type="noConversion"/>
  </si>
  <si>
    <t>짙은 초록색</t>
    <phoneticPr fontId="5" type="noConversion"/>
  </si>
  <si>
    <t>초록색</t>
    <phoneticPr fontId="5" type="noConversion"/>
  </si>
  <si>
    <t>연한 파란색</t>
    <phoneticPr fontId="5" type="noConversion"/>
  </si>
  <si>
    <t>파란색</t>
    <phoneticPr fontId="5" type="noConversion"/>
  </si>
  <si>
    <t>짙은 파란색</t>
    <phoneticPr fontId="5" type="noConversion"/>
  </si>
  <si>
    <t>연한 남색</t>
    <phoneticPr fontId="5" type="noConversion"/>
  </si>
  <si>
    <t>남색</t>
    <phoneticPr fontId="5" type="noConversion"/>
  </si>
  <si>
    <t>짙은 남색</t>
    <phoneticPr fontId="5" type="noConversion"/>
  </si>
  <si>
    <t>연한 보라색</t>
    <phoneticPr fontId="5" type="noConversion"/>
  </si>
  <si>
    <t>보라색</t>
    <phoneticPr fontId="5" type="noConversion"/>
  </si>
  <si>
    <t>짙은 보라색</t>
    <phoneticPr fontId="5" type="noConversion"/>
  </si>
  <si>
    <t>흰색</t>
    <phoneticPr fontId="5" type="noConversion"/>
  </si>
  <si>
    <t>옅은 회색</t>
    <phoneticPr fontId="5" type="noConversion"/>
  </si>
  <si>
    <t>회색</t>
    <phoneticPr fontId="5" type="noConversion"/>
  </si>
  <si>
    <t>옅은 검은색</t>
    <phoneticPr fontId="5" type="noConversion"/>
  </si>
  <si>
    <t>검은색</t>
    <phoneticPr fontId="5" type="noConversion"/>
  </si>
  <si>
    <t>짙은 검은색</t>
    <phoneticPr fontId="5" type="noConversion"/>
  </si>
  <si>
    <t>랜드마크</t>
  </si>
  <si>
    <t>잠긴 챕터</t>
    <phoneticPr fontId="5" type="noConversion"/>
  </si>
  <si>
    <t>{0}의 월드맵에 방문하시겠어요?</t>
    <phoneticPr fontId="5" type="noConversion"/>
  </si>
  <si>
    <t>{0}(가) 없어요.</t>
    <phoneticPr fontId="5" type="noConversion"/>
  </si>
  <si>
    <t>변경할 사진이 없어요.</t>
    <phoneticPr fontId="5" type="noConversion"/>
  </si>
  <si>
    <t>아직 퀘스트를 클리어 할 수 없어요.</t>
    <phoneticPr fontId="5" type="noConversion"/>
  </si>
  <si>
    <t>레벨이 부족해 플레이 할 수 없어요.</t>
    <phoneticPr fontId="5" type="noConversion"/>
  </si>
  <si>
    <t>이 땅은 아직 깨울 수 없어요…</t>
    <phoneticPr fontId="5" type="noConversion"/>
  </si>
  <si>
    <t>지식점수</t>
    <phoneticPr fontId="5" type="noConversion"/>
  </si>
  <si>
    <t>염색약</t>
    <phoneticPr fontId="5" type="noConversion"/>
  </si>
  <si>
    <t>스페셜 컬러</t>
    <phoneticPr fontId="5" type="noConversion"/>
  </si>
  <si>
    <t>오래된 고성 타일</t>
  </si>
  <si>
    <t>음습한 보랏풀 타일</t>
  </si>
  <si>
    <t>깎인 기둥 타일</t>
  </si>
  <si>
    <t>반듯한 기둥 타일</t>
  </si>
  <si>
    <t>붉은 빛깔 타일</t>
  </si>
  <si>
    <t>캐주얼 석판 타일</t>
  </si>
  <si>
    <t>브라우니 타일</t>
  </si>
  <si>
    <t>나뭇결 타일</t>
  </si>
  <si>
    <t>대리석 타일</t>
  </si>
  <si>
    <t>빨간 달팽이의 잎</t>
  </si>
  <si>
    <t>빨간 열매 화분</t>
  </si>
  <si>
    <t>빨간 달팽이의 쉼터</t>
  </si>
  <si>
    <t>빨간 나무 우체통</t>
  </si>
  <si>
    <t>하얀 꽃 화분</t>
  </si>
  <si>
    <t>편안한 의자 (뒤)</t>
  </si>
  <si>
    <t>편안한 의자 (앞)</t>
  </si>
  <si>
    <t>가벼운 피크닉</t>
  </si>
  <si>
    <t>빨간 달팽이의 연못</t>
  </si>
  <si>
    <t>흔들 나무 그네</t>
  </si>
  <si>
    <t>하얀 꽃잎</t>
  </si>
  <si>
    <t>짧은 꽃 울타리</t>
  </si>
  <si>
    <t>기다란 꽃 울타리</t>
  </si>
  <si>
    <t>꽃나무 울타리 문</t>
  </si>
  <si>
    <t>달팽이 표지판</t>
  </si>
  <si>
    <t>나무걸이 램프</t>
  </si>
  <si>
    <t>하얀 꽃 지지대</t>
  </si>
  <si>
    <t>웨딩 플로어 데코</t>
  </si>
  <si>
    <t>웨딩 스탠드 데코</t>
  </si>
  <si>
    <t>하객 의자 (앞)</t>
  </si>
  <si>
    <t>하객 의자 (뒤)</t>
  </si>
  <si>
    <t>웨딩 신부 소파</t>
  </si>
  <si>
    <t>게스트 테이블</t>
  </si>
  <si>
    <t>사랑과 약속 아래</t>
  </si>
  <si>
    <t>붉은 열매 화단</t>
  </si>
  <si>
    <t>백색 꽃 화단</t>
  </si>
  <si>
    <t>쿠션 덮은 의자</t>
  </si>
  <si>
    <t>나들이 길목 램프</t>
  </si>
  <si>
    <t>우둘투둘 나무선반</t>
  </si>
  <si>
    <t>마법 오리의 휴식</t>
  </si>
  <si>
    <t>바구니 속 휴식</t>
  </si>
  <si>
    <t>깔끔한 정원 탁상</t>
  </si>
  <si>
    <t>쿨쿨 숲 속 강아지</t>
  </si>
  <si>
    <t>마법 오리의 초대</t>
  </si>
  <si>
    <t>꽃잎 날리는 해먹</t>
  </si>
  <si>
    <t>낭만듬뿍 나무</t>
  </si>
  <si>
    <t>노란 꽃 자국</t>
  </si>
  <si>
    <t>벽돌 울타리</t>
  </si>
  <si>
    <t>긴 벽돌 울타리</t>
  </si>
  <si>
    <t>포션 병 세트</t>
  </si>
  <si>
    <t>마법석 램프 기둥</t>
  </si>
  <si>
    <t>마법 빗자루 선반</t>
  </si>
  <si>
    <t>고양이 여행 가방</t>
  </si>
  <si>
    <t>별빛 교단</t>
  </si>
  <si>
    <t>잠든 고양이 의자</t>
  </si>
  <si>
    <t>별빛 의자 (앞)</t>
  </si>
  <si>
    <t>별빛 의자 (뒤)</t>
  </si>
  <si>
    <t>별빛 천체 오브</t>
  </si>
  <si>
    <t>별빛 파란 램프</t>
  </si>
  <si>
    <t>마법의 고양이</t>
  </si>
  <si>
    <t>부지런한 학생 책상</t>
  </si>
  <si>
    <t>가득가득 책 선반</t>
  </si>
  <si>
    <t>덩굴 식물 책장</t>
  </si>
  <si>
    <t>부엉이 석상 (좌)</t>
  </si>
  <si>
    <t>부엉이 석상 (우)</t>
  </si>
  <si>
    <t>마법 필기 칠판</t>
  </si>
  <si>
    <t>별빛 문양 카펫</t>
  </si>
  <si>
    <t>촛불 장식 벽</t>
  </si>
  <si>
    <t>미네르바의 휘장</t>
  </si>
  <si>
    <t>구급 키트</t>
  </si>
  <si>
    <t>가을 독서 세트</t>
  </si>
  <si>
    <t>스카우트 물병</t>
  </si>
  <si>
    <t>간이 의자</t>
  </si>
  <si>
    <t>등받이 의자 (앞)</t>
  </si>
  <si>
    <t>모자 쓴 토끼</t>
  </si>
  <si>
    <t>깃발 든 토끼</t>
  </si>
  <si>
    <t>잠든 토끼</t>
  </si>
  <si>
    <t>스카우트 캠핑</t>
  </si>
  <si>
    <t>솔방울 나무</t>
  </si>
  <si>
    <t>가을 연주 통나무</t>
  </si>
  <si>
    <t>탐색 테이블</t>
  </si>
  <si>
    <t>스카우트 관찰대</t>
  </si>
  <si>
    <t>가을 단풍 뱃놀이</t>
  </si>
  <si>
    <t>가을 단풍 텐트</t>
  </si>
  <si>
    <t>가을 단풍 울타리</t>
  </si>
  <si>
    <t>가을 깃발 울타리</t>
  </si>
  <si>
    <t>캠핑 가로등</t>
  </si>
  <si>
    <t>캠핑 표지판</t>
  </si>
  <si>
    <t>등받이 의자 (뒤)</t>
  </si>
  <si>
    <t>하얀 안젤리카 화분</t>
  </si>
  <si>
    <t>하얀 수국 화분</t>
  </si>
  <si>
    <t>노란 양귀비 화분</t>
  </si>
  <si>
    <t>보라 수국 화분</t>
  </si>
  <si>
    <t>야생의 수국</t>
  </si>
  <si>
    <t>화목한 백조들</t>
  </si>
  <si>
    <t>은은한 랜턴</t>
  </si>
  <si>
    <t>백조 흔들의자 (앞)</t>
  </si>
  <si>
    <t>백조 더블 의자</t>
  </si>
  <si>
    <t>낭만적인 테이블</t>
  </si>
  <si>
    <t>깃털 가로등</t>
  </si>
  <si>
    <t>깃털 파라솔</t>
  </si>
  <si>
    <t>토끼 분수대</t>
  </si>
  <si>
    <t>백조의 작은 호수</t>
  </si>
  <si>
    <t>황금 돔 연못</t>
  </si>
  <si>
    <t>짧고 우아한 펜스</t>
  </si>
  <si>
    <t>길고 우아한 펜스</t>
  </si>
  <si>
    <t>백조 장식 기둥</t>
  </si>
  <si>
    <t>황금 백조 문장식</t>
  </si>
  <si>
    <t>백조 흔들의자 (뒤)</t>
  </si>
  <si>
    <t>오렌지 가판대</t>
  </si>
  <si>
    <t>사과 가판대</t>
  </si>
  <si>
    <t>카페 의자 (뒤)</t>
  </si>
  <si>
    <t>카페 의자 (앞)</t>
  </si>
  <si>
    <t>광장 보도블록</t>
  </si>
  <si>
    <t>알록 꽃 화단</t>
  </si>
  <si>
    <t>천문 협회 초대장</t>
  </si>
  <si>
    <t>별 쿠션 소파 (앞)</t>
  </si>
  <si>
    <t>천구의 별 테이블</t>
  </si>
  <si>
    <t>천체 망원경</t>
  </si>
  <si>
    <t>우주를 걸어</t>
  </si>
  <si>
    <t>별빛 기둥</t>
  </si>
  <si>
    <t>달빛 기둥</t>
  </si>
  <si>
    <t>별 쿠션 소파 (뒤)</t>
  </si>
  <si>
    <t>하트 깃발</t>
  </si>
  <si>
    <t>다이아몬드 깃발</t>
  </si>
  <si>
    <t>트럼프 의자 (뒤)</t>
  </si>
  <si>
    <t>트럼프 의자 (앞)</t>
  </si>
  <si>
    <t>바쁜 토끼 신사</t>
  </si>
  <si>
    <t>화이트 하트 나무</t>
  </si>
  <si>
    <t>핑크 하트 나무</t>
  </si>
  <si>
    <t>스페이드 A 카펫</t>
  </si>
  <si>
    <t>별 단장 거울</t>
  </si>
  <si>
    <t>토끼 봉제 인형</t>
  </si>
  <si>
    <t>드레스 거치대</t>
  </si>
  <si>
    <t>심포니 의자</t>
  </si>
  <si>
    <t>핑크 리본 의자 (앞)</t>
  </si>
  <si>
    <t>곰돌이의 휴식</t>
  </si>
  <si>
    <t>심포니 보면대</t>
  </si>
  <si>
    <t>디저트 테이블</t>
  </si>
  <si>
    <t>심포니 카펫</t>
  </si>
  <si>
    <t>핑크 리본 의자 (뒤)</t>
  </si>
  <si>
    <t>약초학 이야기</t>
  </si>
  <si>
    <t>심플 철제 의자</t>
  </si>
  <si>
    <t>약초 항아리</t>
  </si>
  <si>
    <t>작은 끈끈이들</t>
  </si>
  <si>
    <t>노란 장미의 비밀</t>
  </si>
  <si>
    <t>수상한 관엽식물</t>
  </si>
  <si>
    <t>새침한 네펜데스</t>
  </si>
  <si>
    <t>쑥쑥 항아리</t>
  </si>
  <si>
    <t>느긋한 만드라고</t>
  </si>
  <si>
    <t>수련의 테이블</t>
  </si>
  <si>
    <t>간이 약초밭</t>
  </si>
  <si>
    <t>작물 보관소</t>
  </si>
  <si>
    <t>비밀이 담긴 꽃</t>
  </si>
  <si>
    <t>꽃가득 아치 너머</t>
  </si>
  <si>
    <t>새싹 카펫</t>
  </si>
  <si>
    <t>빈티지 돌바닥</t>
  </si>
  <si>
    <t>짧은 반원 울타리</t>
  </si>
  <si>
    <t>긴 반원 울타리</t>
  </si>
  <si>
    <t>잎 가득 바구니</t>
  </si>
  <si>
    <t>고풍있는 의자 (뒤)</t>
  </si>
  <si>
    <t>고풍있는 의자 (앞)</t>
  </si>
  <si>
    <t>과거의 영광</t>
  </si>
  <si>
    <t>왕국의 깃발</t>
  </si>
  <si>
    <t>우아한 황금소파</t>
  </si>
  <si>
    <t>토끼들의 다과회</t>
  </si>
  <si>
    <t>짧은 장미 울타리</t>
  </si>
  <si>
    <t>긴 장미 울타리</t>
  </si>
  <si>
    <t>화려한 기둥</t>
  </si>
  <si>
    <t>우아한 가로등</t>
  </si>
  <si>
    <t>토끼 왕국의 휘장</t>
  </si>
  <si>
    <t>토끼의 개선문</t>
  </si>
  <si>
    <t>조개모양 러그</t>
  </si>
  <si>
    <t>해파리 의자</t>
  </si>
  <si>
    <t>조개 의자 (앞)</t>
  </si>
  <si>
    <t>오묘한 조개소파</t>
  </si>
  <si>
    <t>조개모양 거울</t>
  </si>
  <si>
    <t>진주 조개 가로등</t>
  </si>
  <si>
    <t>금빛 해파리 가로등</t>
  </si>
  <si>
    <t>바닷속 테이블</t>
  </si>
  <si>
    <t>조개 장식 파티션</t>
  </si>
  <si>
    <t>조개 분수대</t>
  </si>
  <si>
    <t>조개 껍질 욕조</t>
  </si>
  <si>
    <t>물결 소라껍데기</t>
  </si>
  <si>
    <t>진주 조개 침대</t>
  </si>
  <si>
    <t>불가사리 러그</t>
  </si>
  <si>
    <t>짧은 조개 울타리</t>
  </si>
  <si>
    <t>긴 조개 울타리</t>
  </si>
  <si>
    <t>파도깃 커튼 (좌)</t>
  </si>
  <si>
    <t>파도깃 커튼 (우)</t>
  </si>
  <si>
    <t>조개 의자 (뒤)</t>
  </si>
  <si>
    <t>눈말랑 토끼</t>
  </si>
  <si>
    <t>포근 솜 화분</t>
  </si>
  <si>
    <t>포근 솜 장식</t>
  </si>
  <si>
    <t>굽이굽이 안내판</t>
  </si>
  <si>
    <t>낭만덩어리 눈사람</t>
  </si>
  <si>
    <t>장난꾸러기 토끼들</t>
  </si>
  <si>
    <t>눈 결정 모빌</t>
  </si>
  <si>
    <t>서늘한 눈 의자 (뒤)</t>
  </si>
  <si>
    <t>서늘한 눈 의자 (앞)</t>
  </si>
  <si>
    <t>우아한 오후의 테이블</t>
  </si>
  <si>
    <t>고요한 어린 나무</t>
  </si>
  <si>
    <t>고요한 눈의 나무</t>
  </si>
  <si>
    <t>작고 포근한 눈의 성</t>
  </si>
  <si>
    <t>어린 나무의 잎</t>
  </si>
  <si>
    <t>눈 결정 바닥</t>
  </si>
  <si>
    <t>단단 얼음 바닥</t>
  </si>
  <si>
    <t>눈 결정 카펫</t>
  </si>
  <si>
    <t>푸른 눈봉오리 기둥</t>
  </si>
  <si>
    <t>하얀 눈봉오리 기둥</t>
  </si>
  <si>
    <t>우아함을 엮은 아치</t>
  </si>
  <si>
    <t>섬세함을 엮은 아치</t>
  </si>
  <si>
    <t>별의 상징</t>
  </si>
  <si>
    <t>예배당 돌 다리</t>
  </si>
  <si>
    <t>예배당 단상</t>
  </si>
  <si>
    <t>장미의 물결</t>
  </si>
  <si>
    <t>별의 여신상</t>
  </si>
  <si>
    <t>일자모양 카펫</t>
  </si>
  <si>
    <t>십자모양 카펫</t>
  </si>
  <si>
    <t>짧은 예배당 난간</t>
  </si>
  <si>
    <t>긴 예배당 난간</t>
  </si>
  <si>
    <t>예배당 벽</t>
  </si>
  <si>
    <t>빛의 글라스</t>
  </si>
  <si>
    <t>토끼 천사의 입구</t>
  </si>
  <si>
    <t>마법사 펌프킨</t>
  </si>
  <si>
    <t>유리관 촛대</t>
  </si>
  <si>
    <t>쌍둥이 박쥐</t>
  </si>
  <si>
    <t>서늘한 십자 등</t>
  </si>
  <si>
    <t>으스스한 비석</t>
  </si>
  <si>
    <t>분홍색 할로윈 화단</t>
  </si>
  <si>
    <t>보라색 할로윈 화단</t>
  </si>
  <si>
    <t>물결 창살 의자 (앞)</t>
  </si>
  <si>
    <t>별 사탕 비석</t>
  </si>
  <si>
    <t>펌프킨 만찬 테이블</t>
  </si>
  <si>
    <t>사이 좋은 펌프킨</t>
  </si>
  <si>
    <t>꼬마 유령 마법진</t>
  </si>
  <si>
    <t>사탕 가득 펌프킨</t>
  </si>
  <si>
    <t>할로윈 파티 세트</t>
  </si>
  <si>
    <t>기묘한 파티의 시작</t>
  </si>
  <si>
    <t>흩어진 보라색 꽃잎</t>
  </si>
  <si>
    <t>짧은 물결 울타리</t>
  </si>
  <si>
    <t>긴 물결 울타리</t>
  </si>
  <si>
    <t>음산한 사각기둥</t>
  </si>
  <si>
    <t>물결 창살 의자 (뒤)</t>
  </si>
  <si>
    <t>수상쩍은 포션</t>
  </si>
  <si>
    <t>간이 테이블</t>
  </si>
  <si>
    <t>수수께끼 제조법</t>
  </si>
  <si>
    <t>길쭉 공방 램프</t>
  </si>
  <si>
    <t>재료 보관함</t>
  </si>
  <si>
    <t>낮은 초록 소파 (앞)</t>
  </si>
  <si>
    <t>낮은 초록 소파 (뒤)</t>
  </si>
  <si>
    <t>요란복잡 협탁</t>
  </si>
  <si>
    <t>복닥복닥 수납장</t>
  </si>
  <si>
    <t>마법약 제조기</t>
  </si>
  <si>
    <t>신비를 품은 솥</t>
  </si>
  <si>
    <t>붉은 미니 카펫</t>
  </si>
  <si>
    <t>가는 황동 울타리</t>
  </si>
  <si>
    <t>긴 황동 울타리</t>
  </si>
  <si>
    <t>얼룩 돌벽 파티션</t>
  </si>
  <si>
    <t>메모 가득 파티션</t>
  </si>
  <si>
    <t>해바라기 씨 포대</t>
  </si>
  <si>
    <t>희망의 물뿌리개</t>
  </si>
  <si>
    <t>노란 폼폼들레</t>
  </si>
  <si>
    <t>휴식용 의자 (앞)</t>
  </si>
  <si>
    <t>황금을 든 햄스터</t>
  </si>
  <si>
    <t>가는 나무 울타리</t>
  </si>
  <si>
    <t>길쭉 나무 울타리</t>
  </si>
  <si>
    <t>휴식용 의자 (뒤)</t>
  </si>
  <si>
    <t>햇살을 품은 헛간</t>
  </si>
  <si>
    <t>양피지 바구니</t>
  </si>
  <si>
    <t>투박한 의자</t>
  </si>
  <si>
    <t>마법 듬뿍 물약</t>
  </si>
  <si>
    <t>만드라고의 단지</t>
  </si>
  <si>
    <t>짤막 튼튼 울타리</t>
  </si>
  <si>
    <t>길쭉 튼튼 울타리</t>
  </si>
  <si>
    <t>잔뜩 적힌 양피지</t>
  </si>
  <si>
    <t>작은 개인 책상</t>
  </si>
  <si>
    <t>와인 오크통</t>
  </si>
  <si>
    <t>긴 아치 울타리</t>
  </si>
  <si>
    <t>은백색 작은 종탑</t>
  </si>
  <si>
    <t>남은 구매 횟수</t>
    <phoneticPr fontId="5" type="noConversion"/>
  </si>
  <si>
    <t>후 판매 종료</t>
    <phoneticPr fontId="5" type="noConversion"/>
  </si>
  <si>
    <t>발굴 완료!</t>
    <phoneticPr fontId="5" type="noConversion"/>
  </si>
  <si>
    <t>무료</t>
    <phoneticPr fontId="5" type="noConversion"/>
  </si>
  <si>
    <t>결제 완료</t>
    <phoneticPr fontId="5" type="noConversion"/>
  </si>
  <si>
    <t>Complete</t>
    <phoneticPr fontId="5" type="noConversion"/>
  </si>
  <si>
    <t>모아이의 얼굴 조각</t>
    <phoneticPr fontId="5" type="noConversion"/>
  </si>
  <si>
    <t>모아이의 몸통 조각</t>
    <phoneticPr fontId="5" type="noConversion"/>
  </si>
  <si>
    <t>토끼 조각</t>
    <phoneticPr fontId="5" type="noConversion"/>
  </si>
  <si>
    <t>깨진 받침대</t>
    <phoneticPr fontId="5" type="noConversion"/>
  </si>
  <si>
    <t>포즈를 취하는 사람</t>
    <phoneticPr fontId="5" type="noConversion"/>
  </si>
  <si>
    <t>부서진 받침대</t>
    <phoneticPr fontId="5" type="noConversion"/>
  </si>
  <si>
    <t>부서진 원반</t>
    <phoneticPr fontId="5" type="noConversion"/>
  </si>
  <si>
    <t>깨져버린 삼각 돌</t>
    <phoneticPr fontId="5" type="noConversion"/>
  </si>
  <si>
    <t>부서진 고대의 벽면</t>
    <phoneticPr fontId="5" type="noConversion"/>
  </si>
  <si>
    <t>무너진 고대의 벽면</t>
    <phoneticPr fontId="5" type="noConversion"/>
  </si>
  <si>
    <t>고대 토끼의 얼굴</t>
    <phoneticPr fontId="5" type="noConversion"/>
  </si>
  <si>
    <t>갈라진 토끼의 몸통</t>
    <phoneticPr fontId="5" type="noConversion"/>
  </si>
  <si>
    <t>부서진 토끼 꼬리</t>
    <phoneticPr fontId="5" type="noConversion"/>
  </si>
  <si>
    <t>갈라진 투쟁의 흔적</t>
    <phoneticPr fontId="5" type="noConversion"/>
  </si>
  <si>
    <t>무너진 외침의 말로</t>
    <phoneticPr fontId="5" type="noConversion"/>
  </si>
  <si>
    <t>침식된 승자의 미소</t>
    <phoneticPr fontId="5" type="noConversion"/>
  </si>
  <si>
    <t>금이 간 석판</t>
    <phoneticPr fontId="5" type="noConversion"/>
  </si>
  <si>
    <t>갈라진 돌벽</t>
    <phoneticPr fontId="5" type="noConversion"/>
  </si>
  <si>
    <t>허물어진 돌벽</t>
    <phoneticPr fontId="5" type="noConversion"/>
  </si>
  <si>
    <t>바래진 빛</t>
    <phoneticPr fontId="5" type="noConversion"/>
  </si>
  <si>
    <t>부서진 불화</t>
    <phoneticPr fontId="5" type="noConversion"/>
  </si>
  <si>
    <t>경배의 흔적</t>
    <phoneticPr fontId="5" type="noConversion"/>
  </si>
  <si>
    <t>무너진 불의 흔적</t>
    <phoneticPr fontId="5" type="noConversion"/>
  </si>
  <si>
    <t>쪼개진 석상의 몸통</t>
    <phoneticPr fontId="5" type="noConversion"/>
  </si>
  <si>
    <t>부서진 자유의 흔적</t>
    <phoneticPr fontId="5" type="noConversion"/>
  </si>
  <si>
    <t>갈라진 석상의 몸통</t>
    <phoneticPr fontId="5" type="noConversion"/>
  </si>
  <si>
    <t>부서진 램프 입구</t>
    <phoneticPr fontId="5" type="noConversion"/>
  </si>
  <si>
    <t>갈라진 램프 조각</t>
    <phoneticPr fontId="5" type="noConversion"/>
  </si>
  <si>
    <t>침식된 손잡이</t>
    <phoneticPr fontId="5" type="noConversion"/>
  </si>
  <si>
    <t>변색된 받침대</t>
    <phoneticPr fontId="5" type="noConversion"/>
  </si>
  <si>
    <t>떨어진 돌조각</t>
    <phoneticPr fontId="5" type="noConversion"/>
  </si>
  <si>
    <t>박살난 탑 조각</t>
    <phoneticPr fontId="5" type="noConversion"/>
  </si>
  <si>
    <t>갈라진 탑 조각</t>
    <phoneticPr fontId="5" type="noConversion"/>
  </si>
  <si>
    <t>침식된 받침돌</t>
    <phoneticPr fontId="5" type="noConversion"/>
  </si>
  <si>
    <t>빛바랜 증거</t>
    <phoneticPr fontId="5" type="noConversion"/>
  </si>
  <si>
    <t>녹슬어버린 시간</t>
    <phoneticPr fontId="5" type="noConversion"/>
  </si>
  <si>
    <t>변색된 약속</t>
    <phoneticPr fontId="5" type="noConversion"/>
  </si>
  <si>
    <t>갈라진 받침돌</t>
    <phoneticPr fontId="5" type="noConversion"/>
  </si>
  <si>
    <t>날카로운 고통</t>
    <phoneticPr fontId="5" type="noConversion"/>
  </si>
  <si>
    <t>부서진 아름다움</t>
    <phoneticPr fontId="5" type="noConversion"/>
  </si>
  <si>
    <t>시들어버린 꽃</t>
    <phoneticPr fontId="5" type="noConversion"/>
  </si>
  <si>
    <t>앙상한 운명</t>
    <phoneticPr fontId="5" type="noConversion"/>
  </si>
  <si>
    <t>굳어버린 빛</t>
    <phoneticPr fontId="5" type="noConversion"/>
  </si>
  <si>
    <t>꺼져버린 내일</t>
    <phoneticPr fontId="5" type="noConversion"/>
  </si>
  <si>
    <t>부서진 사랑</t>
    <phoneticPr fontId="5" type="noConversion"/>
  </si>
  <si>
    <t>굳어버린 슬픔</t>
    <phoneticPr fontId="5" type="noConversion"/>
  </si>
  <si>
    <t>갈라져버린 희망</t>
    <phoneticPr fontId="5" type="noConversion"/>
  </si>
  <si>
    <t>색채 없는 미래</t>
    <phoneticPr fontId="5" type="noConversion"/>
  </si>
  <si>
    <t>외면하는 신의 손</t>
    <phoneticPr fontId="5" type="noConversion"/>
  </si>
  <si>
    <t>갈라진 분노 한조각</t>
    <phoneticPr fontId="5" type="noConversion"/>
  </si>
  <si>
    <t>넘치는 분노 한조각</t>
    <phoneticPr fontId="5" type="noConversion"/>
  </si>
  <si>
    <t>스러져가는 한탄</t>
    <phoneticPr fontId="5" type="noConversion"/>
  </si>
  <si>
    <t>휘몰아치는 탄식</t>
    <phoneticPr fontId="5" type="noConversion"/>
  </si>
  <si>
    <t>잠들어버린 정의</t>
    <phoneticPr fontId="5" type="noConversion"/>
  </si>
  <si>
    <t>가라앉은 시간</t>
    <phoneticPr fontId="5" type="noConversion"/>
  </si>
  <si>
    <t>떠오르는 희망</t>
    <phoneticPr fontId="5" type="noConversion"/>
  </si>
  <si>
    <t>어둠에 잠긴 달</t>
    <phoneticPr fontId="5" type="noConversion"/>
  </si>
  <si>
    <t>잠들어버린 마을</t>
    <phoneticPr fontId="5" type="noConversion"/>
  </si>
  <si>
    <t>별의 희미한 속삭임</t>
    <phoneticPr fontId="5" type="noConversion"/>
  </si>
  <si>
    <t>희미한 그림</t>
    <phoneticPr fontId="5" type="noConversion"/>
  </si>
  <si>
    <t>빛바랜 그림</t>
    <phoneticPr fontId="5" type="noConversion"/>
  </si>
  <si>
    <t>잊혀진 그림</t>
    <phoneticPr fontId="5" type="noConversion"/>
  </si>
  <si>
    <t>변색된 그림</t>
    <phoneticPr fontId="5" type="noConversion"/>
  </si>
  <si>
    <t>추억의 조각</t>
    <phoneticPr fontId="5" type="noConversion"/>
  </si>
  <si>
    <t>바래진 흔적</t>
    <phoneticPr fontId="5" type="noConversion"/>
  </si>
  <si>
    <t>찰나의 순간</t>
    <phoneticPr fontId="5" type="noConversion"/>
  </si>
  <si>
    <t>부서진 감정</t>
    <phoneticPr fontId="5" type="noConversion"/>
  </si>
  <si>
    <t>차원의 탄생</t>
    <phoneticPr fontId="5" type="noConversion"/>
  </si>
  <si>
    <t>창조의 순간</t>
    <phoneticPr fontId="5" type="noConversion"/>
  </si>
  <si>
    <t>권능의 조각</t>
    <phoneticPr fontId="5" type="noConversion"/>
  </si>
  <si>
    <t>일어서는 빛</t>
    <phoneticPr fontId="5" type="noConversion"/>
  </si>
  <si>
    <t>깨어나는 어둠</t>
    <phoneticPr fontId="5" type="noConversion"/>
  </si>
  <si>
    <t>반짝임 한 조각</t>
    <phoneticPr fontId="5" type="noConversion"/>
  </si>
  <si>
    <t>축복 한 조각</t>
    <phoneticPr fontId="5" type="noConversion"/>
  </si>
  <si>
    <t>찬란함 한 조각</t>
    <phoneticPr fontId="5" type="noConversion"/>
  </si>
  <si>
    <t>아름다움 한 조각</t>
    <phoneticPr fontId="5" type="noConversion"/>
  </si>
  <si>
    <t>경배 한 조각</t>
    <phoneticPr fontId="5" type="noConversion"/>
  </si>
  <si>
    <t>과거의 조각</t>
    <phoneticPr fontId="5" type="noConversion"/>
  </si>
  <si>
    <t>무너진 신념</t>
    <phoneticPr fontId="5" type="noConversion"/>
  </si>
  <si>
    <t>깨져버린 경외</t>
    <phoneticPr fontId="5" type="noConversion"/>
  </si>
  <si>
    <t>어그러진 조각</t>
    <phoneticPr fontId="5" type="noConversion"/>
  </si>
  <si>
    <t>구멍난 마음</t>
    <phoneticPr fontId="5" type="noConversion"/>
  </si>
  <si>
    <t>떠나버린 축복</t>
    <phoneticPr fontId="5" type="noConversion"/>
  </si>
  <si>
    <t>풍화된 스톤 조각</t>
    <phoneticPr fontId="5" type="noConversion"/>
  </si>
  <si>
    <t>갈라진 스톤 조각</t>
    <phoneticPr fontId="5" type="noConversion"/>
  </si>
  <si>
    <t>부식된 손잡이</t>
    <phoneticPr fontId="5" type="noConversion"/>
  </si>
  <si>
    <t>손상된 깃털</t>
    <phoneticPr fontId="5" type="noConversion"/>
  </si>
  <si>
    <t>토피드의 얼굴</t>
    <phoneticPr fontId="5" type="noConversion"/>
  </si>
  <si>
    <t>토피드의 몸통</t>
    <phoneticPr fontId="5" type="noConversion"/>
  </si>
  <si>
    <t>빛바랜 받침대</t>
    <phoneticPr fontId="5" type="noConversion"/>
  </si>
  <si>
    <t>정체모를 발자국</t>
    <phoneticPr fontId="5" type="noConversion"/>
  </si>
  <si>
    <t>넓직한 파편</t>
    <phoneticPr fontId="5" type="noConversion"/>
  </si>
  <si>
    <t>깨진 주화</t>
    <phoneticPr fontId="5" type="noConversion"/>
  </si>
  <si>
    <t>부식된 주화</t>
    <phoneticPr fontId="5" type="noConversion"/>
  </si>
  <si>
    <t>자유를 잃은 날개</t>
    <phoneticPr fontId="5" type="noConversion"/>
  </si>
  <si>
    <t>슬픔의 무게</t>
    <phoneticPr fontId="5" type="noConversion"/>
  </si>
  <si>
    <t>고통의 잠식</t>
    <phoneticPr fontId="5" type="noConversion"/>
  </si>
  <si>
    <t>갈라진 파편</t>
    <phoneticPr fontId="5" type="noConversion"/>
  </si>
  <si>
    <t>깨진 파편</t>
    <phoneticPr fontId="5" type="noConversion"/>
  </si>
  <si>
    <t>금이 간 파편</t>
    <phoneticPr fontId="5" type="noConversion"/>
  </si>
  <si>
    <t>차가운 조각</t>
    <phoneticPr fontId="5" type="noConversion"/>
  </si>
  <si>
    <t>갈라진 마음</t>
    <phoneticPr fontId="5" type="noConversion"/>
  </si>
  <si>
    <t>싸늘한 파편</t>
    <phoneticPr fontId="5" type="noConversion"/>
  </si>
  <si>
    <t>빠져나간 소원</t>
    <phoneticPr fontId="5" type="noConversion"/>
  </si>
  <si>
    <t>부서진 바램</t>
    <phoneticPr fontId="5" type="noConversion"/>
  </si>
  <si>
    <t>가라앉는 빛</t>
    <phoneticPr fontId="5" type="noConversion"/>
  </si>
  <si>
    <t>몽환의 흔적</t>
    <phoneticPr fontId="5" type="noConversion"/>
  </si>
  <si>
    <t>오랜 꿈의 흔적</t>
    <phoneticPr fontId="5" type="noConversion"/>
  </si>
  <si>
    <t>감정의 흔적</t>
    <phoneticPr fontId="5" type="noConversion"/>
  </si>
  <si>
    <t>흐르는 고통</t>
    <phoneticPr fontId="5" type="noConversion"/>
  </si>
  <si>
    <t>절망 한조각</t>
    <phoneticPr fontId="5" type="noConversion"/>
  </si>
  <si>
    <t>미련의 흔적</t>
    <phoneticPr fontId="5" type="noConversion"/>
  </si>
  <si>
    <t>말라가는 꽃</t>
    <phoneticPr fontId="5" type="noConversion"/>
  </si>
  <si>
    <t>떨어지는 꽃</t>
    <phoneticPr fontId="5" type="noConversion"/>
  </si>
  <si>
    <t>끊어진 소리</t>
    <phoneticPr fontId="5" type="noConversion"/>
  </si>
  <si>
    <t>공허한 울림</t>
    <phoneticPr fontId="5" type="noConversion"/>
  </si>
  <si>
    <t>울려퍼지는 저주</t>
    <phoneticPr fontId="5" type="noConversion"/>
  </si>
  <si>
    <t>재앙의 기록</t>
    <phoneticPr fontId="5" type="noConversion"/>
  </si>
  <si>
    <t>기록의 흔적</t>
    <phoneticPr fontId="5" type="noConversion"/>
  </si>
  <si>
    <t>기약없는 방황</t>
    <phoneticPr fontId="5" type="noConversion"/>
  </si>
  <si>
    <t>바래진 충의</t>
    <phoneticPr fontId="5" type="noConversion"/>
  </si>
  <si>
    <t>부서진 결의</t>
    <phoneticPr fontId="5" type="noConversion"/>
  </si>
  <si>
    <t>망가진 신의</t>
    <phoneticPr fontId="5" type="noConversion"/>
  </si>
  <si>
    <t>갈라진 대의</t>
    <phoneticPr fontId="5" type="noConversion"/>
  </si>
  <si>
    <t>사랑의 표현</t>
    <phoneticPr fontId="5" type="noConversion"/>
  </si>
  <si>
    <t>행복한 순간</t>
    <phoneticPr fontId="5" type="noConversion"/>
  </si>
  <si>
    <t>애정의 증거</t>
    <phoneticPr fontId="5" type="noConversion"/>
  </si>
  <si>
    <t>빛바랜 구름 한조각</t>
    <phoneticPr fontId="5" type="noConversion"/>
  </si>
  <si>
    <t>희미한 풍경 한조각</t>
    <phoneticPr fontId="5" type="noConversion"/>
  </si>
  <si>
    <t>지워진 풍경 한조각</t>
    <phoneticPr fontId="5" type="noConversion"/>
  </si>
  <si>
    <t>수그러든 생명</t>
    <phoneticPr fontId="5" type="noConversion"/>
  </si>
  <si>
    <t>희망의 흔적</t>
    <phoneticPr fontId="5" type="noConversion"/>
  </si>
  <si>
    <t>잃어버린 계절</t>
    <phoneticPr fontId="5" type="noConversion"/>
  </si>
  <si>
    <t>말라버린 가지</t>
    <phoneticPr fontId="5" type="noConversion"/>
  </si>
  <si>
    <t>떨어진 조각</t>
    <phoneticPr fontId="5" type="noConversion"/>
  </si>
  <si>
    <t>깨져버린 조각</t>
    <phoneticPr fontId="5" type="noConversion"/>
  </si>
  <si>
    <t>금이 간 조각</t>
    <phoneticPr fontId="5" type="noConversion"/>
  </si>
  <si>
    <t>갈라진 조각</t>
    <phoneticPr fontId="5" type="noConversion"/>
  </si>
  <si>
    <t>떨어진 장식</t>
    <phoneticPr fontId="5" type="noConversion"/>
  </si>
  <si>
    <t>바래진 그릇</t>
    <phoneticPr fontId="5" type="noConversion"/>
  </si>
  <si>
    <t>퇴색된 진심</t>
    <phoneticPr fontId="5" type="noConversion"/>
  </si>
  <si>
    <t>침식의 흔적</t>
    <phoneticPr fontId="5" type="noConversion"/>
  </si>
  <si>
    <t>깨진 시간의 흔적</t>
    <phoneticPr fontId="5" type="noConversion"/>
  </si>
  <si>
    <t>풀리지 않는 과거</t>
    <phoneticPr fontId="5" type="noConversion"/>
  </si>
  <si>
    <t>낡아버린 지금</t>
    <phoneticPr fontId="5" type="noConversion"/>
  </si>
  <si>
    <t>멈춰버린 시간</t>
    <phoneticPr fontId="5" type="noConversion"/>
  </si>
  <si>
    <t>쌓여있는 회한</t>
    <phoneticPr fontId="5" type="noConversion"/>
  </si>
  <si>
    <t>삭아버린 실타래</t>
    <phoneticPr fontId="5" type="noConversion"/>
  </si>
  <si>
    <t>금이 간 지지대</t>
    <phoneticPr fontId="5" type="noConversion"/>
  </si>
  <si>
    <t>박살난 물레</t>
    <phoneticPr fontId="5" type="noConversion"/>
  </si>
  <si>
    <t>받침대 파편</t>
    <phoneticPr fontId="5" type="noConversion"/>
  </si>
  <si>
    <t>빛바랜 황금장식</t>
    <phoneticPr fontId="5" type="noConversion"/>
  </si>
  <si>
    <t>먼지쌓인 고정대</t>
    <phoneticPr fontId="5" type="noConversion"/>
  </si>
  <si>
    <t>부식된 받침대</t>
    <phoneticPr fontId="5" type="noConversion"/>
  </si>
  <si>
    <t>깨진 유리파편</t>
    <phoneticPr fontId="5" type="noConversion"/>
  </si>
  <si>
    <t>갈라진 별</t>
    <phoneticPr fontId="5" type="noConversion"/>
  </si>
  <si>
    <t>부서진 머리장식</t>
    <phoneticPr fontId="5" type="noConversion"/>
  </si>
  <si>
    <t>네운의 얼굴조각</t>
    <phoneticPr fontId="5" type="noConversion"/>
  </si>
  <si>
    <t>깨져버린 지팡이</t>
    <phoneticPr fontId="5" type="noConversion"/>
  </si>
  <si>
    <t>침식된 의지</t>
    <phoneticPr fontId="5" type="noConversion"/>
  </si>
  <si>
    <t>말라버린 경외</t>
    <phoneticPr fontId="5" type="noConversion"/>
  </si>
  <si>
    <t>경외의 한 장면</t>
    <phoneticPr fontId="5" type="noConversion"/>
  </si>
  <si>
    <t>당당했던 그 모습</t>
    <phoneticPr fontId="5" type="noConversion"/>
  </si>
  <si>
    <t>한 시대의 영웅</t>
    <phoneticPr fontId="5" type="noConversion"/>
  </si>
  <si>
    <t>떨어진 장식 조각</t>
    <phoneticPr fontId="5" type="noConversion"/>
  </si>
  <si>
    <t>낡아버린 휴식</t>
    <phoneticPr fontId="5" type="noConversion"/>
  </si>
  <si>
    <t>부서진 의지</t>
    <phoneticPr fontId="5" type="noConversion"/>
  </si>
  <si>
    <t>조각나버린 햇살</t>
    <phoneticPr fontId="5" type="noConversion"/>
  </si>
  <si>
    <t>위태로운 햇살</t>
    <phoneticPr fontId="5" type="noConversion"/>
  </si>
  <si>
    <t>부식된 별빛</t>
    <phoneticPr fontId="5" type="noConversion"/>
  </si>
  <si>
    <t>부서진 별빛</t>
    <phoneticPr fontId="5" type="noConversion"/>
  </si>
  <si>
    <t>깨져버린 우주</t>
    <phoneticPr fontId="5" type="noConversion"/>
  </si>
  <si>
    <t>조각난 우주</t>
    <phoneticPr fontId="5" type="noConversion"/>
  </si>
  <si>
    <t>잃어버린 균형</t>
    <phoneticPr fontId="5" type="noConversion"/>
  </si>
  <si>
    <t>강인함의 흔적</t>
    <phoneticPr fontId="5" type="noConversion"/>
  </si>
  <si>
    <t>용맹의 증거</t>
    <phoneticPr fontId="5" type="noConversion"/>
  </si>
  <si>
    <t>온화함의 증표</t>
    <phoneticPr fontId="5" type="noConversion"/>
  </si>
  <si>
    <t>태양의 애정</t>
    <phoneticPr fontId="5" type="noConversion"/>
  </si>
  <si>
    <t>가라앉은 고요</t>
    <phoneticPr fontId="5" type="noConversion"/>
  </si>
  <si>
    <t>바래진 햇살</t>
    <phoneticPr fontId="5" type="noConversion"/>
  </si>
  <si>
    <t>훼손된 초상화</t>
    <phoneticPr fontId="5" type="noConversion"/>
  </si>
  <si>
    <t>건조한 초상화</t>
    <phoneticPr fontId="5" type="noConversion"/>
  </si>
  <si>
    <t>교만의 흔적</t>
    <phoneticPr fontId="5" type="noConversion"/>
  </si>
  <si>
    <t>오만의 증거</t>
    <phoneticPr fontId="5" type="noConversion"/>
  </si>
  <si>
    <t>자만의 표식</t>
    <phoneticPr fontId="5" type="noConversion"/>
  </si>
  <si>
    <t>뭉개진 그림 조각</t>
    <phoneticPr fontId="5" type="noConversion"/>
  </si>
  <si>
    <t>흐릿한 그림 조각</t>
    <phoneticPr fontId="5" type="noConversion"/>
  </si>
  <si>
    <t>바래진 그림 조각</t>
    <phoneticPr fontId="5" type="noConversion"/>
  </si>
  <si>
    <t>흔적뿐인 그림</t>
    <phoneticPr fontId="5" type="noConversion"/>
  </si>
  <si>
    <t>불분명한 그림</t>
    <phoneticPr fontId="5" type="noConversion"/>
  </si>
  <si>
    <t>희미해진 그림</t>
    <phoneticPr fontId="5" type="noConversion"/>
  </si>
  <si>
    <t>미래를 꿈꾸는 그림</t>
    <phoneticPr fontId="5" type="noConversion"/>
  </si>
  <si>
    <t>정의를 바라는 그림</t>
    <phoneticPr fontId="5" type="noConversion"/>
  </si>
  <si>
    <t>평화를 원하는 그림</t>
    <phoneticPr fontId="5" type="noConversion"/>
  </si>
  <si>
    <t>두툼한 털이 있어 추운 날씨도 잘 견디는 눈여우. 퐁실거리는 꼬리가 눈처럼 부드럽다.</t>
  </si>
  <si>
    <t>검은 털을 가진 늑대. 사납게 이를 드러내지만, 사람들을 상처입히지는 않는다고 하는데…</t>
  </si>
  <si>
    <t xml:space="preserve">얼음에서 태어난 작은 정령. 얼음 페어리의 부탁을 들어주기 위해 나타났다. </t>
  </si>
  <si>
    <t>그라니사도에서 가장 많은 눈이 내리고 가장 차가운 바람이 부는 곳에서 살아가는 정령.</t>
  </si>
  <si>
    <t>자신과 같은 동족들만 편애하는 얼음 정령. 오랜 세월을 살아왔기에 누구보다 강한 마력을 갖고 있다.</t>
  </si>
  <si>
    <t>추위에 떨고 있는 몬스터들을 지켜주는 페어리. 설산의 사람들이 몬스터를 해치는 것을 아주 싫어한다.</t>
  </si>
  <si>
    <t>마석을 품고 있는 골렘. 마석의 안에는 왕국과 여왕을 지키려는 충성스러운 신하들의 뜻이 담겨 있다.</t>
  </si>
  <si>
    <t>얼어붙은 평화라는 재앙이 담긴 보물을 끌어안은 채 자신을 봉인시킨 그라니사도의 마지막 공주.</t>
  </si>
  <si>
    <t>뜨거운 모래의 세계에서 살아가는 작은 여우. 청각이 뛰어나서 작은 소리만 들려도 잽싸게 도망간다.</t>
  </si>
  <si>
    <t>사막의 토끼들을 따라한 슬라임. 복슬복슬 털처럼 보이는 것들은 모두 젤라틴에 엉겨붙은 모래라는데…</t>
  </si>
  <si>
    <t>모래에 구멍을 파고 숨어서 먹이를 노리는 전갈. 공격성이 상당해 보이는 것들을 꼬리로 찌르고 다닌다.</t>
  </si>
  <si>
    <t>피티어의 오랜 역사 속에서 함께 살아온 동물, 피라라. 이름은 ‘피라와 함께 하다'라는 뜻이 있다.</t>
  </si>
  <si>
    <t>사막을 떠돌던 ‘무언가’들을 따라한 토끼. ‘무언가’의 틈에 숨어들면 알아보지 못한다고 생각한다.</t>
  </si>
  <si>
    <t>자루에 보물을 잔뜩 담아 바쁘게 돌아다니는 토끼. 행동이 어설퍼 은밀한 도적이 되기엔 미숙하다.</t>
  </si>
  <si>
    <t>위협적인 색 만큼이나 호전적인 공격성을 보인다. 특히 선인장의 붉은 열매를 좋아한다.</t>
  </si>
  <si>
    <t>피라라 중 특수한 능력을 깨달은 일부를 ‘피라라 피라’라고 칭한다. 이들은 마법도 사용할 수 있다.</t>
  </si>
  <si>
    <t>보석의 가치를 바로 알아볼만큼 뛰어난 눈썰미를 가진 토끼. 하지만 성격이 짓궂고 이기적이다.</t>
  </si>
  <si>
    <t>목적지가 없는 여행을 하는 모래 페어리. 사막의 그림자에서 불쑥 튀어나와 길을 묻거나 장난을 친다.</t>
  </si>
  <si>
    <t>물의 기운을 담은 마력석을 품고있는 골렘. 피티어의 옛 왕국인 피라 왕국 시절부터 유적을 지키고 있다.</t>
  </si>
  <si>
    <t>황금 거울의 모조품. ‘저주를 반사한다’는 목적으로 만들었지만, ‘저주를 내리는’ 물건으로 변해버렸다.</t>
  </si>
  <si>
    <t>가시덤불과 매달린 마른 풀 사이 빛나는 눈이 이쪽을 응시한다.</t>
  </si>
  <si>
    <t>둥둥 떠다니는 졸린 정령. 언제나 졸고 있어서인지 항상 눈을 감고 있어서 여기저기 다치기 일쑤다.</t>
  </si>
  <si>
    <t>가시덤불과 매달린 황금빛 풀 사이 빛나는 눈이 이쪽을 응시한다.</t>
  </si>
  <si>
    <t>이름 모를 마녀의 사역마였던 고양이. 자유를 얻은 이후 즐거워하며 숲에서 살아가고 있다.</t>
  </si>
  <si>
    <t>둥둥 떠다니는 졸린 정령. 눈을 감고 있다. 뾰족한 가시에 찔리면 같이 잠들어 버릴 것 같다.</t>
  </si>
  <si>
    <t>어두운 숲에서 보물의 힘을 받아 강해진 뱀. 은신에 능하고 사냥감을 놓치지 않는 뛰어난 사냥꾼이다.</t>
  </si>
  <si>
    <t>탐욕이 담긴 마나에 의해 각성한 슬라임. 화려한 것을 껍질삼아 살아간다.</t>
  </si>
  <si>
    <t>이름 모를 마녀의 사역마였던 고양이. 마녀가 떠난 숲을 지키며 돌아오기를 기다리고 있다.</t>
  </si>
  <si>
    <t>질투와 탐욕이 뒤섞여 피어난 아름다운 꽃. 자아를 가진 채로 아름다운 것을 지키려 한다.</t>
  </si>
  <si>
    <t>탐욕스러웠던 왕이 보물의 저주로 인해 변해버린 모습. 탐욕이 형체가 있다면 이런 모습일것만 같다.</t>
  </si>
  <si>
    <t>황금이 가득한 도시에서 보물의 힘을 받아 강해진 뱀. 아름다운 순백색에 어떤 독이 들어있을지 모른다.</t>
  </si>
  <si>
    <t>새싹 마법 옷</t>
    <phoneticPr fontId="5" type="noConversion"/>
  </si>
  <si>
    <t>오래된 마법학교 오딜의 학생만이 입는 교복. 목에 있는 장신구 색으로 학년을 나타내요.</t>
    <phoneticPr fontId="5" type="noConversion"/>
  </si>
  <si>
    <t>숲 속 탐험 의상</t>
    <phoneticPr fontId="5" type="noConversion"/>
  </si>
  <si>
    <t>별빛 초월 예복</t>
    <phoneticPr fontId="5" type="noConversion"/>
  </si>
  <si>
    <t>토끼 별의 초월자의 예복. 토끼 별이라니 얼마나 많은 토끼가 있을지 상상만 해도 행복해!</t>
    <phoneticPr fontId="5" type="noConversion"/>
  </si>
  <si>
    <t>축복의 예복</t>
    <phoneticPr fontId="5" type="noConversion"/>
  </si>
  <si>
    <t>수수한 치마</t>
    <phoneticPr fontId="5" type="noConversion"/>
  </si>
  <si>
    <t>수수한 바지</t>
    <phoneticPr fontId="5" type="noConversion"/>
  </si>
  <si>
    <t>블루 투피스</t>
    <phoneticPr fontId="5" type="noConversion"/>
  </si>
  <si>
    <t>레드 투피스</t>
    <phoneticPr fontId="5" type="noConversion"/>
  </si>
  <si>
    <t>주니어 마법 의상</t>
    <phoneticPr fontId="5" type="noConversion"/>
  </si>
  <si>
    <t>마법에 갓 입문한 마법사들이 입는 옷이에요. 마법에 입문하신 여러분, 환영합니다!</t>
    <phoneticPr fontId="5" type="noConversion"/>
  </si>
  <si>
    <t>시니어 마법 의상</t>
    <phoneticPr fontId="5" type="noConversion"/>
  </si>
  <si>
    <t>정식 마법사로 올라가기 얼마 안 남은 마법사들이 입는 옷이에요.</t>
    <phoneticPr fontId="5" type="noConversion"/>
  </si>
  <si>
    <t>장인의 작업복</t>
    <phoneticPr fontId="5" type="noConversion"/>
  </si>
  <si>
    <t>마도구를 만드는 장인의 작업복. 작업하다 다치지 않도록 튼튼하게 만들어진 옷이에요.</t>
    <phoneticPr fontId="5" type="noConversion"/>
  </si>
  <si>
    <t>흑마술사 로브</t>
    <phoneticPr fontId="5" type="noConversion"/>
  </si>
  <si>
    <t>거친 현장에서 일하는 견습 마법사들이 입고 다니는 짙은 검은색 로브.</t>
    <phoneticPr fontId="5" type="noConversion"/>
  </si>
  <si>
    <t>예비사제 의복</t>
    <phoneticPr fontId="5" type="noConversion"/>
  </si>
  <si>
    <t>어둠을 물리치기 위해서 신전에 갓 입문한 사제들에게 지급하는 의복.</t>
    <phoneticPr fontId="5" type="noConversion"/>
  </si>
  <si>
    <t>따뜻함과 실용성을 동시에 고려해서 만들어진 귀여운 마법사 복장!</t>
    <phoneticPr fontId="5" type="noConversion"/>
  </si>
  <si>
    <t>따뜻함과 실용성을 동시에 고려해서 만들어진 튼튼한 마법사 복장!</t>
    <phoneticPr fontId="5" type="noConversion"/>
  </si>
  <si>
    <t>고고학 탐험 옷</t>
    <phoneticPr fontId="5" type="noConversion"/>
  </si>
  <si>
    <t>봄봄 원피스</t>
    <phoneticPr fontId="5" type="noConversion"/>
  </si>
  <si>
    <t>봄봄 멜빵 옷</t>
    <phoneticPr fontId="5" type="noConversion"/>
  </si>
  <si>
    <t>매혹의 드레스</t>
    <phoneticPr fontId="5" type="noConversion"/>
  </si>
  <si>
    <t>눈꽃 보호복</t>
    <phoneticPr fontId="5" type="noConversion"/>
  </si>
  <si>
    <t>마을에 눈이 많이 내릴 때도, 추울 때도 돌아다니기 편하게 만들어진 보호복이에요.</t>
    <phoneticPr fontId="5" type="noConversion"/>
  </si>
  <si>
    <t>눈꽃 방한복</t>
    <phoneticPr fontId="5" type="noConversion"/>
  </si>
  <si>
    <t>아무리 눈이 많이 내려도, 폴짝폴짝 뛰어노는데 아무런 문제가 없을 따뜻한 옷!</t>
    <phoneticPr fontId="5" type="noConversion"/>
  </si>
  <si>
    <t>벨벳 원피스</t>
    <phoneticPr fontId="5" type="noConversion"/>
  </si>
  <si>
    <t>레드벨벳으로 만들어진 원피스. 목 장식에는 사랑을 담은 보호 마법이 걸려있어요!</t>
    <phoneticPr fontId="5" type="noConversion"/>
  </si>
  <si>
    <t>왕립 신사복</t>
    <phoneticPr fontId="5" type="noConversion"/>
  </si>
  <si>
    <t>왕립 도서관에 근무하는 사서의 복장. 지적인 분위기가 느껴져요.</t>
    <phoneticPr fontId="5" type="noConversion"/>
  </si>
  <si>
    <t>중급 마법 로브</t>
    <phoneticPr fontId="5" type="noConversion"/>
  </si>
  <si>
    <t>풀꽃 드레스</t>
    <phoneticPr fontId="5" type="noConversion"/>
  </si>
  <si>
    <t>브라운 롱 코트</t>
    <phoneticPr fontId="5" type="noConversion"/>
  </si>
  <si>
    <t>별빛 예복</t>
    <phoneticPr fontId="5" type="noConversion"/>
  </si>
  <si>
    <t>분홍 가디건</t>
    <phoneticPr fontId="5" type="noConversion"/>
  </si>
  <si>
    <t>핑크 마법 로브</t>
    <phoneticPr fontId="5" type="noConversion"/>
  </si>
  <si>
    <t>정중한 정장</t>
    <phoneticPr fontId="5" type="noConversion"/>
  </si>
  <si>
    <t>검은색으로 상하의를 맞춘 집사의 정장. 금방이라도 맛있는 디저트를 들고 올 것 같아!</t>
    <phoneticPr fontId="5" type="noConversion"/>
  </si>
  <si>
    <t>반듯한 정장</t>
    <phoneticPr fontId="5" type="noConversion"/>
  </si>
  <si>
    <t>빨간색으로 상하의를 맞춘 집사의 정장. 금방이라도 잔소리를 할 것 같아!</t>
    <phoneticPr fontId="5" type="noConversion"/>
  </si>
  <si>
    <t>퍼플 펌킨</t>
    <phoneticPr fontId="5" type="noConversion"/>
  </si>
  <si>
    <t>핑크 펌킨</t>
    <phoneticPr fontId="5" type="noConversion"/>
  </si>
  <si>
    <t>꼬마 악마 옷</t>
    <phoneticPr fontId="5" type="noConversion"/>
  </si>
  <si>
    <t>심술 악마 옷</t>
    <phoneticPr fontId="5" type="noConversion"/>
  </si>
  <si>
    <t>심술궂은 꼬마 악마 의상. 오늘은 또 어떤 장난을 치면 좋을까?</t>
    <phoneticPr fontId="5" type="noConversion"/>
  </si>
  <si>
    <t>허니비 원피스</t>
    <phoneticPr fontId="5" type="noConversion"/>
  </si>
  <si>
    <t>벌꿀을 그대로 옮겨놓은 듯한 원피스. 킁킁 냄새를 맡으면 꿀의 달콤함이 밀려들어와요.</t>
    <phoneticPr fontId="5" type="noConversion"/>
  </si>
  <si>
    <t>시린 얼음 드레스</t>
    <phoneticPr fontId="5" type="noConversion"/>
  </si>
  <si>
    <t>얼음으로 만든 드레스. 얼음 구두를 신고 발을 구르면 신기한 일이 일어날지도…?!</t>
    <phoneticPr fontId="5" type="noConversion"/>
  </si>
  <si>
    <t>하이디 의상 (NPC)</t>
    <phoneticPr fontId="6" type="noConversion"/>
  </si>
  <si>
    <t>사서 의상 (NPC)</t>
    <phoneticPr fontId="6" type="noConversion"/>
  </si>
  <si>
    <t>디케 의상 (NPC)</t>
    <phoneticPr fontId="6" type="noConversion"/>
  </si>
  <si>
    <t>설산 요정 옷</t>
    <phoneticPr fontId="5" type="noConversion"/>
  </si>
  <si>
    <t>깊은 설산 속 요정들이 입는 털 옷. 얼음 별들이 장식된 게 마치 하늘에서 눈이 내리는 것 같아!</t>
    <phoneticPr fontId="5" type="noConversion"/>
  </si>
  <si>
    <t>수호자의 복장</t>
    <phoneticPr fontId="5" type="noConversion"/>
  </si>
  <si>
    <t>심포니 드레스</t>
    <phoneticPr fontId="6" type="noConversion"/>
  </si>
  <si>
    <t>멜로디 드레스</t>
    <phoneticPr fontId="6" type="noConversion"/>
  </si>
  <si>
    <t>좀비A 의상 (1챕터 NPC)</t>
    <phoneticPr fontId="6" type="noConversion"/>
  </si>
  <si>
    <t>좀비B 의상 (1챕터 NPC)</t>
    <phoneticPr fontId="6" type="noConversion"/>
  </si>
  <si>
    <t>따스한 봄의 전령</t>
    <phoneticPr fontId="5" type="noConversion"/>
  </si>
  <si>
    <t>화사하고 따뜻한 봄을 떠올리게 하는 벚꽃들이 장식된 한 벌 원피스에요.</t>
    <phoneticPr fontId="5" type="noConversion"/>
  </si>
  <si>
    <t>포근한 봄의 시작</t>
    <phoneticPr fontId="5" type="noConversion"/>
  </si>
  <si>
    <t>검은 토끼 원피스</t>
    <phoneticPr fontId="5" type="noConversion"/>
  </si>
  <si>
    <t>검은 토끼 뱃지와 양말이 포인트로 들어간 귀여운 원피스!</t>
    <phoneticPr fontId="5" type="noConversion"/>
  </si>
  <si>
    <t>크리스마스 파티</t>
    <phoneticPr fontId="5" type="noConversion"/>
  </si>
  <si>
    <t>점성술사 의상</t>
    <phoneticPr fontId="5" type="noConversion"/>
  </si>
  <si>
    <t>씩씩 장교 제복</t>
    <phoneticPr fontId="5" type="noConversion"/>
  </si>
  <si>
    <t>용맹하고 씩씩한 토끼 장교의 제복. 토끼 왕국의 평화를 이룬 업적의 증거가 붙어있어요!</t>
    <phoneticPr fontId="5" type="noConversion"/>
  </si>
  <si>
    <t>당당 장교 제복</t>
    <phoneticPr fontId="5" type="noConversion"/>
  </si>
  <si>
    <t>강인하고 당당한 토끼 장교의 제복. 토끼 왕국의 승리를 이룬 업적의 증거가 붙어있어요!</t>
    <phoneticPr fontId="5" type="noConversion"/>
  </si>
  <si>
    <t>불량 늑대 옷</t>
    <phoneticPr fontId="5" type="noConversion"/>
  </si>
  <si>
    <t>화려한 마술 옷</t>
    <phoneticPr fontId="5" type="noConversion"/>
  </si>
  <si>
    <t>화려한 마술은 복장에서 시작하는 법! 어떤 카드 마술을 부려볼까요?</t>
    <phoneticPr fontId="5" type="noConversion"/>
  </si>
  <si>
    <t>현란한 마술 옷</t>
    <phoneticPr fontId="5" type="noConversion"/>
  </si>
  <si>
    <t>뛰어난 실력을 가진 마술사. 과연 지금 보여주는 것이 마술일까요, 마법일까요?</t>
    <phoneticPr fontId="5" type="noConversion"/>
  </si>
  <si>
    <t>아카데미 치마</t>
    <phoneticPr fontId="5" type="noConversion"/>
  </si>
  <si>
    <t>아카데미 바지</t>
    <phoneticPr fontId="5" type="noConversion"/>
  </si>
  <si>
    <t>우아한 드레스</t>
    <phoneticPr fontId="5" type="noConversion"/>
  </si>
  <si>
    <t>우아한 귀부인의 드레스. 분홍빛이 도는 프릴과 금사 장식을 아름답게 둘렀어요.</t>
    <phoneticPr fontId="5" type="noConversion"/>
  </si>
  <si>
    <t>재단용 의상</t>
    <phoneticPr fontId="5" type="noConversion"/>
  </si>
  <si>
    <t>흑조 드레스</t>
    <phoneticPr fontId="5" type="noConversion"/>
  </si>
  <si>
    <t>냉담한 흑조 오딜을 상징하는 드레스. 푸른빛이 흐르는 검은 깃털을 가졌어요.</t>
    <phoneticPr fontId="5" type="noConversion"/>
  </si>
  <si>
    <t>백조 드레스</t>
    <phoneticPr fontId="5" type="noConversion"/>
  </si>
  <si>
    <t>온화한 백조 오데트를 상징하는 드레스. 분홍빛이 감도는 하얀 깃털을 가졌어요.</t>
    <phoneticPr fontId="5" type="noConversion"/>
  </si>
  <si>
    <t>좀비C 의상 (2챕터 NPC)</t>
    <phoneticPr fontId="5" type="noConversion"/>
  </si>
  <si>
    <t>리본 프릴 원피스</t>
    <phoneticPr fontId="5" type="noConversion"/>
  </si>
  <si>
    <t>줄무늬 펌킨룩</t>
    <phoneticPr fontId="5" type="noConversion"/>
  </si>
  <si>
    <t>짤랑짤랑 방울 옷</t>
    <phoneticPr fontId="5" type="noConversion"/>
  </si>
  <si>
    <t>하트장미 드레스</t>
    <phoneticPr fontId="5" type="noConversion"/>
  </si>
  <si>
    <t>원더랜드의 하트 여왕만이 입을 수 있는 드레스. 화려한 장식에 새길 마음을 찾고 있어요.</t>
    <phoneticPr fontId="5" type="noConversion"/>
  </si>
  <si>
    <t>녹색신사 복장</t>
    <phoneticPr fontId="5" type="noConversion"/>
  </si>
  <si>
    <t>무슨 엉뚱한 생각이 가득한지 모를, 수수께끼가 가득 담겨있는 화려한 한 벌 복장!</t>
    <phoneticPr fontId="5" type="noConversion"/>
  </si>
  <si>
    <t>글렌 의상 (3챕터 NPC)</t>
    <phoneticPr fontId="5" type="noConversion"/>
  </si>
  <si>
    <t>퀸 오브 드레스</t>
    <phoneticPr fontId="5" type="noConversion"/>
  </si>
  <si>
    <t>짙은 어둠과 환상 속에서 피어난 뱀파이어 퀸의 고풍스러운 드레스.</t>
    <phoneticPr fontId="5" type="noConversion"/>
  </si>
  <si>
    <t>킹 오브 수트</t>
    <phoneticPr fontId="5" type="noConversion"/>
  </si>
  <si>
    <t>초록 반팔 옷</t>
    <phoneticPr fontId="5" type="noConversion"/>
  </si>
  <si>
    <t>어둠 마술 옷</t>
    <phoneticPr fontId="5" type="noConversion"/>
  </si>
  <si>
    <t>연핑크 원피스</t>
    <phoneticPr fontId="5" type="noConversion"/>
  </si>
  <si>
    <t>파랑 가디건</t>
    <phoneticPr fontId="5" type="noConversion"/>
  </si>
  <si>
    <t>핑크 깃 로브</t>
    <phoneticPr fontId="5" type="noConversion"/>
  </si>
  <si>
    <t>사제의 수단</t>
    <phoneticPr fontId="5" type="noConversion"/>
  </si>
  <si>
    <t>탐험가 복장</t>
    <phoneticPr fontId="5" type="noConversion"/>
  </si>
  <si>
    <t>한 벌 정장</t>
    <phoneticPr fontId="5" type="noConversion"/>
  </si>
  <si>
    <t>세미 정장</t>
    <phoneticPr fontId="5" type="noConversion"/>
  </si>
  <si>
    <t>상급 마법 옷</t>
    <phoneticPr fontId="5" type="noConversion"/>
  </si>
  <si>
    <t>연금 실험복</t>
    <phoneticPr fontId="5" type="noConversion"/>
  </si>
  <si>
    <t>연금 수련복</t>
    <phoneticPr fontId="5" type="noConversion"/>
  </si>
  <si>
    <t>하늘 원피스</t>
    <phoneticPr fontId="5" type="noConversion"/>
  </si>
  <si>
    <t>하늘 펌킨룩</t>
    <phoneticPr fontId="5" type="noConversion"/>
  </si>
  <si>
    <t>개구쟁이 옷</t>
    <phoneticPr fontId="5" type="noConversion"/>
  </si>
  <si>
    <t>룰루랄라 옷</t>
    <phoneticPr fontId="5" type="noConversion"/>
  </si>
  <si>
    <t>설렘 웨딩 드레스</t>
    <phoneticPr fontId="5" type="noConversion"/>
  </si>
  <si>
    <t>낭만 장미 수트</t>
    <phoneticPr fontId="5" type="noConversion"/>
  </si>
  <si>
    <t>잔뜩 긴장해서 뻣뻣해진 신랑의 마음을 아름다운 낭만으로 이끌어줄 한 벌 수트.</t>
    <phoneticPr fontId="5" type="noConversion"/>
  </si>
  <si>
    <t>거친 한벌 옷</t>
    <phoneticPr fontId="5" type="noConversion"/>
  </si>
  <si>
    <t>밋밋하지 않게 작은 단추들이 포인트가 되어주는 기본 마법 의상.</t>
    <phoneticPr fontId="5" type="noConversion"/>
  </si>
  <si>
    <t>꿈결 나비 원피스</t>
    <phoneticPr fontId="5" type="noConversion"/>
  </si>
  <si>
    <t>새벽녘 고딕 양복</t>
    <phoneticPr fontId="5" type="noConversion"/>
  </si>
  <si>
    <t>새싹 마법 모자</t>
    <phoneticPr fontId="5" type="noConversion"/>
  </si>
  <si>
    <t>호기심 가득한 마음이 살짝 비뚤게 나타난 마법사 모자.</t>
    <phoneticPr fontId="5" type="noConversion"/>
  </si>
  <si>
    <t>오딜 마법 모자</t>
    <phoneticPr fontId="5" type="noConversion"/>
  </si>
  <si>
    <t>깊은 역사를 가진 마법학교 오딜의 학생들이 쓰고 다니는 모자.</t>
    <phoneticPr fontId="5" type="noConversion"/>
  </si>
  <si>
    <t>토끼 머리핀</t>
    <phoneticPr fontId="5" type="noConversion"/>
  </si>
  <si>
    <t>금빛 포인티드</t>
    <phoneticPr fontId="5" type="noConversion"/>
  </si>
  <si>
    <t>별 머리핀</t>
    <phoneticPr fontId="5" type="noConversion"/>
  </si>
  <si>
    <t>주니어 마법 모자</t>
    <phoneticPr fontId="5" type="noConversion"/>
  </si>
  <si>
    <t>약간 보랏빛이 감도는 견습 마법사의 모자. 내가 마법사라니! 아직 견습이라지만…</t>
    <phoneticPr fontId="5" type="noConversion"/>
  </si>
  <si>
    <t>시니어 마법 모자</t>
    <phoneticPr fontId="5" type="noConversion"/>
  </si>
  <si>
    <t>파란색으로 물든 시니어 견습 마법사의 모자. 언제까지 견습 생활을 하게 될까?</t>
    <phoneticPr fontId="5" type="noConversion"/>
  </si>
  <si>
    <t>흑마술 모자</t>
    <phoneticPr fontId="5" type="noConversion"/>
  </si>
  <si>
    <t>짙은 어둠이 감도는 견습 마법사들이 착용하는 모자.</t>
    <phoneticPr fontId="5" type="noConversion"/>
  </si>
  <si>
    <t>별 비레타</t>
    <phoneticPr fontId="5" type="noConversion"/>
  </si>
  <si>
    <t>예비 사제가 착용하는 모자. 신실한 믿음의 표식이 모자의 중앙에 붙어있어요.</t>
    <phoneticPr fontId="5" type="noConversion"/>
  </si>
  <si>
    <t>토끼프릴 머리띠</t>
    <phoneticPr fontId="5" type="noConversion"/>
  </si>
  <si>
    <t>탐험 캡 모자</t>
    <phoneticPr fontId="5" type="noConversion"/>
  </si>
  <si>
    <t>탐험가들이 쓰고 다니는 모자. 안경에는 마법이 걸려있어서 먼 곳도 잘 보이게 해줘요!</t>
    <phoneticPr fontId="5" type="noConversion"/>
  </si>
  <si>
    <t>리본 머리띠</t>
    <phoneticPr fontId="5" type="noConversion"/>
  </si>
  <si>
    <t>리본 하나만이라 단조로운 디자인으로 보이지만, 그래도 얼마나 귀여운지 몰라!</t>
    <phoneticPr fontId="5" type="noConversion"/>
  </si>
  <si>
    <t>분홍 캡 모자</t>
    <phoneticPr fontId="5" type="noConversion"/>
  </si>
  <si>
    <t>보라 나비장식</t>
    <phoneticPr fontId="5" type="noConversion"/>
  </si>
  <si>
    <t>마치 나비가 머리 위에 앉아 쉬고 있는 듯한 황금 장식.</t>
    <phoneticPr fontId="5" type="noConversion"/>
  </si>
  <si>
    <t>방한 트래퍼 햇</t>
    <phoneticPr fontId="5" type="noConversion"/>
  </si>
  <si>
    <t>추운 눈꽃마을에서 머리를 따뜻하게 해줄 트래퍼 햇. 눈꽃마을의 전통 문양이 그려져 있어요.</t>
    <phoneticPr fontId="5" type="noConversion"/>
  </si>
  <si>
    <t>방한 여우 모자</t>
    <phoneticPr fontId="5" type="noConversion"/>
  </si>
  <si>
    <t>벨벳 베레모</t>
    <phoneticPr fontId="5" type="noConversion"/>
  </si>
  <si>
    <t>우아한 질감을 가진 레드벨벳 베레모. 어디에 매치해도 잘 어울려!</t>
    <phoneticPr fontId="5" type="noConversion"/>
  </si>
  <si>
    <t>초록 베레모</t>
    <phoneticPr fontId="5" type="noConversion"/>
  </si>
  <si>
    <t>조금 차갑지만 싱그러운 색감을 가진 베레모. 가볍게 쓰고 다니기 좋아요!</t>
    <phoneticPr fontId="5" type="noConversion"/>
  </si>
  <si>
    <t>상급 마법 모자</t>
    <phoneticPr fontId="5" type="noConversion"/>
  </si>
  <si>
    <t>꽃 화관</t>
    <phoneticPr fontId="5" type="noConversion"/>
  </si>
  <si>
    <t>체크 캡 베레모</t>
    <phoneticPr fontId="5" type="noConversion"/>
  </si>
  <si>
    <t>별빛 탐구 모자</t>
    <phoneticPr fontId="5" type="noConversion"/>
  </si>
  <si>
    <t>별을 좋아하는 마도학자의 모자. 항상 별을 보고 싶은 마음에 별 장식을 달고 있어요.</t>
    <phoneticPr fontId="5" type="noConversion"/>
  </si>
  <si>
    <t>월넛 베레모</t>
    <phoneticPr fontId="5" type="noConversion"/>
  </si>
  <si>
    <t>블루 탑 햇</t>
    <phoneticPr fontId="5" type="noConversion"/>
  </si>
  <si>
    <t>퍼플 탑 햇</t>
    <phoneticPr fontId="5" type="noConversion"/>
  </si>
  <si>
    <t>퍼플 마녀 모자</t>
    <phoneticPr fontId="5" type="noConversion"/>
  </si>
  <si>
    <t>핑크 마녀 모자</t>
    <phoneticPr fontId="5" type="noConversion"/>
  </si>
  <si>
    <t>붉은 악마 뿔</t>
    <phoneticPr fontId="5" type="noConversion"/>
  </si>
  <si>
    <t>굴곡진 악마 뿔</t>
    <phoneticPr fontId="5" type="noConversion"/>
  </si>
  <si>
    <t>허니비 햇</t>
    <phoneticPr fontId="5" type="noConversion"/>
  </si>
  <si>
    <t>마치 한 마리의 꿀벌을 떠올리게 하는 모자. 어디서 꿀벌 소리가 나는 것 같지 않나요?</t>
    <phoneticPr fontId="5" type="noConversion"/>
  </si>
  <si>
    <t>얼음장미 크라운</t>
    <phoneticPr fontId="5" type="noConversion"/>
  </si>
  <si>
    <t>얼어버린 장미로 장식한 크라운. 얼어붙은 왕국의 고귀한 자만이 쓸 수 있었다고 해요.</t>
    <phoneticPr fontId="5" type="noConversion"/>
  </si>
  <si>
    <t>설산여우 머리띠</t>
    <phoneticPr fontId="5" type="noConversion"/>
  </si>
  <si>
    <t>황금야옹 모자</t>
    <phoneticPr fontId="5" type="noConversion"/>
  </si>
  <si>
    <t>핑크토끼 머리띠</t>
    <phoneticPr fontId="6" type="noConversion"/>
  </si>
  <si>
    <t>황금장식이 얹어진 핑크 토끼 머리띠. 작은 크라운으로 포인트를 줬어요.</t>
    <phoneticPr fontId="5" type="noConversion"/>
  </si>
  <si>
    <t>블루토끼 머리띠</t>
    <phoneticPr fontId="6" type="noConversion"/>
  </si>
  <si>
    <t>황금장식이 얹어진 블루 토끼 머리띠. 작은 크라운으로 포인트를 줬어요.</t>
    <phoneticPr fontId="5" type="noConversion"/>
  </si>
  <si>
    <t>좀비A 붕대 (1챕터 NPC)</t>
    <phoneticPr fontId="6" type="noConversion"/>
  </si>
  <si>
    <t>좀비B 붕대 (1챕터 NPC)</t>
    <phoneticPr fontId="6" type="noConversion"/>
  </si>
  <si>
    <t>핑크 프릴 머리띠</t>
    <phoneticPr fontId="5" type="noConversion"/>
  </si>
  <si>
    <t>싱그러운 봄을 떠올리게 하는 커다란 벚꽃에 프릴을 잔뜩 단 머리띠.</t>
    <phoneticPr fontId="5" type="noConversion"/>
  </si>
  <si>
    <t>핑크 벚꽃 베레모</t>
    <phoneticPr fontId="5" type="noConversion"/>
  </si>
  <si>
    <t>싱그러운 봄을 떠올리게 하는 벚꽃으로 튼실하게 장식한 모자.</t>
    <phoneticPr fontId="5" type="noConversion"/>
  </si>
  <si>
    <t>소중한 검은 토끼와 함께하기 위해 나는 검은 토끼가 되기로 했습니다!</t>
    <phoneticPr fontId="5" type="noConversion"/>
  </si>
  <si>
    <t>별별 베레모</t>
    <phoneticPr fontId="5" type="noConversion"/>
  </si>
  <si>
    <t>추운 겨울을 따뜻하고 즐겁게 물들이는 크리스마스 요정의 모자.</t>
    <phoneticPr fontId="5" type="noConversion"/>
  </si>
  <si>
    <t>어디서든 편안하게 잠들기 위한 만능 필수품!</t>
    <phoneticPr fontId="5" type="noConversion"/>
  </si>
  <si>
    <t>쿨쿨 모자</t>
    <phoneticPr fontId="5" type="noConversion"/>
  </si>
  <si>
    <t>이 모자를 쓰면 푹 잠들 수 있을 것 같아요.</t>
    <phoneticPr fontId="5" type="noConversion"/>
  </si>
  <si>
    <t>매일 밤 떠오를 별과 달을 기다리는 여우의 보랏빛 귀랍니다.</t>
    <phoneticPr fontId="5" type="noConversion"/>
  </si>
  <si>
    <t>어디서든 씩씩하게 걸어가는 토끼 장교의 모자. 쫑긋한 귀가 달려있어요!</t>
    <phoneticPr fontId="5" type="noConversion"/>
  </si>
  <si>
    <t>용맹한 장교 모자</t>
    <phoneticPr fontId="5" type="noConversion"/>
  </si>
  <si>
    <t>귀여운 프릴 장식을 결코 포기하지 않았던 당당한 토끼 장교의 모자에요.</t>
    <phoneticPr fontId="5" type="noConversion"/>
  </si>
  <si>
    <t>붉은리본 탑 햇</t>
    <phoneticPr fontId="5" type="noConversion"/>
  </si>
  <si>
    <t>커다란 붉은 리본이 흘러내리는 것 같은 하얀 모자. 왕관 장식이 포인트로 들어갔어요.</t>
    <phoneticPr fontId="5" type="noConversion"/>
  </si>
  <si>
    <t>트럼프 탑 햇</t>
    <phoneticPr fontId="5" type="noConversion"/>
  </si>
  <si>
    <t>별빛 베레모</t>
    <phoneticPr fontId="5" type="noConversion"/>
  </si>
  <si>
    <t>에레보스 대륙에 있는 오랜 역사와 지식을 자랑하는 학교의 베레모.</t>
    <phoneticPr fontId="5" type="noConversion"/>
  </si>
  <si>
    <t>별빛 챙 베레모</t>
    <phoneticPr fontId="5" type="noConversion"/>
  </si>
  <si>
    <t>에레보스 대륙에 있는 오랜 역사와 실력을 자랑하는 학교의 베레모.</t>
    <phoneticPr fontId="5" type="noConversion"/>
  </si>
  <si>
    <t>레이스 플로피 햇</t>
    <phoneticPr fontId="5" type="noConversion"/>
  </si>
  <si>
    <t>따가운 햇빛을 가려주는 큰 챙이 달린 모자. 우아한 깃털과 체인, 장미 장식이 보이시나요?</t>
    <phoneticPr fontId="5" type="noConversion"/>
  </si>
  <si>
    <t>커다란 핑크리본</t>
    <phoneticPr fontId="5" type="noConversion"/>
  </si>
  <si>
    <t>귀여움을 향한 의지를 보여주는 리본. 예술이란 귀여움을 끊임없이 따라가는 법!</t>
    <phoneticPr fontId="5" type="noConversion"/>
  </si>
  <si>
    <t>흑조의 깃털</t>
    <phoneticPr fontId="5" type="noConversion"/>
  </si>
  <si>
    <t>백조의 깃털</t>
    <phoneticPr fontId="5" type="noConversion"/>
  </si>
  <si>
    <t>나비리본 띠</t>
    <phoneticPr fontId="5" type="noConversion"/>
  </si>
  <si>
    <t>바쁘다 바빠~ 오직 자신의 시계 소리에 귀를 기울이는 시간 토끼의 귀예요.</t>
    <phoneticPr fontId="5" type="noConversion"/>
  </si>
  <si>
    <t>보랏빛 야옹 귀</t>
    <phoneticPr fontId="5" type="noConversion"/>
  </si>
  <si>
    <t>소리가 나는 방향이라면 어디든 쫑긋거리며 기울여지는 고양이 귀.</t>
    <phoneticPr fontId="5" type="noConversion"/>
  </si>
  <si>
    <t>오만의 왕관</t>
    <phoneticPr fontId="5" type="noConversion"/>
  </si>
  <si>
    <t>오직 원더랜드의 여왕에게만 계승되는 크라운. 이걸 쓰면 성격이 바뀐다고 하는데…?</t>
    <phoneticPr fontId="5" type="noConversion"/>
  </si>
  <si>
    <t>얼렁뚱땅 탑 햇</t>
    <phoneticPr fontId="5" type="noConversion"/>
  </si>
  <si>
    <t>지배자의 크라운</t>
    <phoneticPr fontId="5" type="noConversion"/>
  </si>
  <si>
    <t>어둠의 크라운</t>
    <phoneticPr fontId="5" type="noConversion"/>
  </si>
  <si>
    <t>빛 비레타</t>
    <phoneticPr fontId="5" type="noConversion"/>
  </si>
  <si>
    <t>미니 헤어핀</t>
    <phoneticPr fontId="5" type="noConversion"/>
  </si>
  <si>
    <t>심플 머리띠</t>
    <phoneticPr fontId="5" type="noConversion"/>
  </si>
  <si>
    <t>연금술사 모자</t>
    <phoneticPr fontId="5" type="noConversion"/>
  </si>
  <si>
    <t>미니 마법 모자</t>
    <phoneticPr fontId="5" type="noConversion"/>
  </si>
  <si>
    <t>축복의 면사포</t>
    <phoneticPr fontId="5" type="noConversion"/>
  </si>
  <si>
    <t>꽃길 미니 햇</t>
    <phoneticPr fontId="5" type="noConversion"/>
  </si>
  <si>
    <t>심플한 디자인과 무난한 톤의 마법 모자.</t>
    <phoneticPr fontId="5" type="noConversion"/>
  </si>
  <si>
    <t>삐뚤 마법 모자</t>
    <phoneticPr fontId="5" type="noConversion"/>
  </si>
  <si>
    <t>마법사의 삐딱함을 보여주는 것 같은 마법 모자.</t>
    <phoneticPr fontId="5" type="noConversion"/>
  </si>
  <si>
    <t>물결 속 꿈의 나비</t>
    <phoneticPr fontId="5" type="noConversion"/>
  </si>
  <si>
    <t>변하지 않을 순수를 조각해서 얹은 장식과 물결치듯 팔랑이는 나비장식이 더해진 베레모.</t>
    <phoneticPr fontId="5" type="noConversion"/>
  </si>
  <si>
    <t>이 새벽의 고요함을 노래하고자 날개를 팔랑거리던 나비들이 쉬어가는 모자.</t>
    <phoneticPr fontId="5" type="noConversion"/>
  </si>
  <si>
    <t>딘의 모자 (NPC)</t>
    <phoneticPr fontId="5" type="noConversion"/>
  </si>
  <si>
    <t>핑크 포인티드</t>
    <phoneticPr fontId="5" type="noConversion"/>
  </si>
  <si>
    <t>사뿐 나뭇잎</t>
    <phoneticPr fontId="5" type="noConversion"/>
  </si>
  <si>
    <t>흑마법 모자</t>
    <phoneticPr fontId="5" type="noConversion"/>
  </si>
  <si>
    <t>황금구슬 핀</t>
    <phoneticPr fontId="5" type="noConversion"/>
  </si>
  <si>
    <t>숲 요정 날개</t>
    <phoneticPr fontId="5" type="noConversion"/>
  </si>
  <si>
    <t>숲에 사는 요정의 얇은 날개. 날갯짓을 할 때마다 보이지 않는 숲의 가루들이 흩날려요.</t>
    <phoneticPr fontId="5" type="noConversion"/>
  </si>
  <si>
    <t>금빛 실크 케이프</t>
    <phoneticPr fontId="5" type="noConversion"/>
  </si>
  <si>
    <t>황금 장식 리본</t>
    <phoneticPr fontId="5" type="noConversion"/>
  </si>
  <si>
    <t>예복과 세트인 큰 리본. 예복에 리본이 달려있으니 조금 더 귀여운 느낌이 드는걸.</t>
    <phoneticPr fontId="5" type="noConversion"/>
  </si>
  <si>
    <t>탐험 배낭</t>
    <phoneticPr fontId="5" type="noConversion"/>
  </si>
  <si>
    <t>탐험을 위해 준비한 여행용 배낭. 침낭, 먹을 것, 마실 것.. 다양하게 준비했어요!</t>
    <phoneticPr fontId="5" type="noConversion"/>
  </si>
  <si>
    <t>나비요정 날개</t>
    <phoneticPr fontId="5" type="noConversion"/>
  </si>
  <si>
    <t>날갯짓으로 어둠을 물들이는 요정의 날개. 착용하면 내가 나비가 된 것 같은 느낌이야!</t>
    <phoneticPr fontId="5" type="noConversion"/>
  </si>
  <si>
    <t>노란요정 날개</t>
    <phoneticPr fontId="5" type="noConversion"/>
  </si>
  <si>
    <t>붉은악마 날개</t>
    <phoneticPr fontId="5" type="noConversion"/>
  </si>
  <si>
    <t>어둠악마 날개</t>
    <phoneticPr fontId="5" type="noConversion"/>
  </si>
  <si>
    <t>얼음요정 날개</t>
    <phoneticPr fontId="5" type="noConversion"/>
  </si>
  <si>
    <t>얼음 결정이 모여 만들어진 요정 날개. 차가운 공기 속에서도 하늘을 날 수 있어요.</t>
    <phoneticPr fontId="5" type="noConversion"/>
  </si>
  <si>
    <t>흑조 날개</t>
    <phoneticPr fontId="5" type="noConversion"/>
  </si>
  <si>
    <t>백조 날개</t>
    <phoneticPr fontId="5" type="noConversion"/>
  </si>
  <si>
    <t>사랑하는 사람의 곁에 머물기 위해 절망을 뚫고 날아왔던 백조 오데트의 날개.</t>
    <phoneticPr fontId="5" type="noConversion"/>
  </si>
  <si>
    <t>줄무늬 꼬리</t>
    <phoneticPr fontId="5" type="noConversion"/>
  </si>
  <si>
    <t>짙은 어둠 날개</t>
    <phoneticPr fontId="5" type="noConversion"/>
  </si>
  <si>
    <t>살랑살랑 설레임</t>
    <phoneticPr fontId="5" type="noConversion"/>
  </si>
  <si>
    <t>소란스런 기쁨</t>
    <phoneticPr fontId="5" type="noConversion"/>
  </si>
  <si>
    <t>아무리 해도, 어떻게 해도, 오늘의 들뜨고 기쁜 마음을 도저히 감출 수 없어요.</t>
    <phoneticPr fontId="5" type="noConversion"/>
  </si>
  <si>
    <t>푸른 안갯빛 나비</t>
    <phoneticPr fontId="5" type="noConversion"/>
  </si>
  <si>
    <t>푸른 나비 케이프</t>
    <phoneticPr fontId="5" type="noConversion"/>
  </si>
  <si>
    <t>새벽녘의 비밀을 이 케이프 아래에 다 감춰버린 것 같은 느낌이 들어요.</t>
    <phoneticPr fontId="5" type="noConversion"/>
  </si>
  <si>
    <t>위치 트윈 빔 헤어</t>
  </si>
  <si>
    <t>마법 귀걸이</t>
  </si>
  <si>
    <t>작은별 귀걸이</t>
  </si>
  <si>
    <t>초록 오브 귀걸이</t>
  </si>
  <si>
    <t>풍요의 씨앗으로 만든 귀걸이. 어마어마한 대지의 마력이 담겨 있어요.</t>
  </si>
  <si>
    <t>비즈 피어스</t>
  </si>
  <si>
    <t>빨간 구슬로 만든 피어스. 자그마한 포인트를 주기 좋아요.</t>
  </si>
  <si>
    <t>나비 장식 귀걸이</t>
  </si>
  <si>
    <t>금빛 귀걸이</t>
  </si>
  <si>
    <t>짙은 밤중에도 희미한 빛을 반짝이는 귀걸이. 아주 세심하게 다듬었어요.</t>
  </si>
  <si>
    <t>디케 귀걸이 (NPC)</t>
  </si>
  <si>
    <t>푸른 원형 귀걸이</t>
  </si>
  <si>
    <t>핑크 귀걸이</t>
  </si>
  <si>
    <t>심포니의 마력으로 만든 귀걸이. 통신 마법이 걸려있어서 멀리서도 대화할 수 있어요.</t>
  </si>
  <si>
    <t>블루 귀걸이</t>
  </si>
  <si>
    <t>멜로디의 마력으로 만든 귀걸이. 통신 마법이 걸려있어서 멀리서도 대화할 수 있어요.</t>
  </si>
  <si>
    <t>봄의 소식을 전하는 벚꽃을 섬세하게 달아놓은 피어스.</t>
  </si>
  <si>
    <t>작달막한 검은 토끼가 떠오르는 귀여운 귀걸이.</t>
  </si>
  <si>
    <t>벨 귀걸이</t>
  </si>
  <si>
    <t>멀리서부터 느껴지는 따뜻하고 즐거운 겨울의 소리를 담은 귀걸이.</t>
  </si>
  <si>
    <t>찬란한 별빛이 담긴 귀걸이. 별이 들려주는 소리를 들을 수 있다면 얼마나 좋을까?</t>
  </si>
  <si>
    <t>심플 귀걸이</t>
  </si>
  <si>
    <t>씩씩한 토끼 장교의 심플한 체인 귀걸이. 간단한 포인트를 주기 딱 좋아요.</t>
  </si>
  <si>
    <t>화려한 귀걸이</t>
  </si>
  <si>
    <t>당당한 토끼 장교의 화려한 체인 귀걸이. 강렬한 포인트를 주기 딱 좋아요.</t>
  </si>
  <si>
    <t>마술 하트 귀걸이</t>
  </si>
  <si>
    <t>사각 귀걸이</t>
  </si>
  <si>
    <t>별별 귀걸이</t>
  </si>
  <si>
    <t>별을 상징하는 귀걸이. 별의 힘과 마음에 담아둔 마력을 모아 만들었어요.</t>
  </si>
  <si>
    <t>붉은 나비가 우아하게 내려앉은 금빛 귀걸이. 화려함에 눈을 뗄 수 없어요.</t>
  </si>
  <si>
    <t>가위 귀걸이</t>
  </si>
  <si>
    <t>절대 포기하지 않는 뚜렷한 의지를 상징하는 귀걸이. 보석에 강한 신념이 들어있어요.</t>
  </si>
  <si>
    <t>푸른 보석 귀걸이</t>
  </si>
  <si>
    <t>오묘한 빛깔의 푸른 보석이 달린 화려한 귀걸이. 바라보고 있으면 왠지 슬퍼져요.</t>
  </si>
  <si>
    <t>분홍 보석 귀걸이</t>
  </si>
  <si>
    <t>오묘한 빛깔의 붉은 보석이 달린 화려한 귀걸이. 바라보고 있으면 저절로 기분이 좋아져요.</t>
  </si>
  <si>
    <t>엉뚱 나비 귀걸이</t>
  </si>
  <si>
    <t>호기심이 넘치는 앨리스의 귀걸이. 하트 여왕이 탐내던 순수한 마음을 가지고 있어요.</t>
  </si>
  <si>
    <t>찰랑 방울 귀걸이</t>
  </si>
  <si>
    <t>귓가에 찰랑거리는 방울 소리가 호기심을 동반하고 있어요!</t>
  </si>
  <si>
    <t>하트 보석 귀걸이</t>
  </si>
  <si>
    <t>진주 귀걸이</t>
  </si>
  <si>
    <t>은은하게 두른 금장식과 부드러운 우아함이 돋보이는 귀걸이</t>
  </si>
  <si>
    <t>글렌 귀걸이 (NPC)</t>
  </si>
  <si>
    <t>글렌의 귀걸이.</t>
  </si>
  <si>
    <t>고귀한 귀걸이</t>
  </si>
  <si>
    <t>크기는 작아도 반짝임만으로도 강한 존재감을 드러내는 귀걸이.</t>
  </si>
  <si>
    <t>진줏빛 귀걸이</t>
  </si>
  <si>
    <t>조그맣지만 이걸 달고만 있어도 사랑스러움이 더해지는 기분이에요.</t>
  </si>
  <si>
    <t>장밋빛 귀걸이</t>
  </si>
  <si>
    <t>은은한 장밋빛의 귀걸이도 발그레한 뺨을 다 가려줄 순 없어요.</t>
  </si>
  <si>
    <t>꿈 너머 귀걸이</t>
  </si>
  <si>
    <t>흔들거리는 날갯짓 사이로 꿈의 저편이 희미하게 일렁거려요.</t>
  </si>
  <si>
    <t>새벽의 귀걸이</t>
  </si>
  <si>
    <t>매력을 뽐내는 눈물점! 나는.. 오늘도.. 눈물을.. 흘린다..</t>
  </si>
  <si>
    <t>신사의 안경</t>
  </si>
  <si>
    <t>조용한 분위기를 좋아하는 신사의 안경. 어쩐지 지적인 느낌이 드는걸요.</t>
  </si>
  <si>
    <t>금테 단안경</t>
  </si>
  <si>
    <t>이 단안경에는 망원경처럼 멀리 보거나 돋보기처럼 가까이 볼 수 있는 마법이 걸려 있어요.</t>
  </si>
  <si>
    <t>실버 모노클</t>
  </si>
  <si>
    <t>골드 모노클</t>
  </si>
  <si>
    <t>사서의 깨진 안경 (NPC)</t>
  </si>
  <si>
    <t>좀비B 흉터 (1챕터 NPC)</t>
  </si>
  <si>
    <t>요정의 홍조</t>
  </si>
  <si>
    <t>발그레한 뺨을 만들어주는 크리스마스 요정의 귀여운 홍조.</t>
  </si>
  <si>
    <t>불량한 늑대 흉터</t>
  </si>
  <si>
    <t>모범생 안경</t>
  </si>
  <si>
    <t>배우고 싶은 지식을 향한 굳건한 의지! 아카데미 모범생의 안경이에요.</t>
  </si>
  <si>
    <t>황금별 얼굴 장식</t>
  </si>
  <si>
    <t>별과 사람들의 사랑을 원하는 흑조 오딜의 얼굴 장식.</t>
  </si>
  <si>
    <t>핑크별 얼굴 장식</t>
  </si>
  <si>
    <t>별과 사람들의 사랑을 받은 백조 오데트의 얼굴 장식.</t>
  </si>
  <si>
    <t>날카로운 타투</t>
  </si>
  <si>
    <t>발그레한 홍조</t>
  </si>
  <si>
    <t>오늘의 들뜨고 즐거운 마음을 도저히 감출 수 없어요!</t>
  </si>
  <si>
    <t>딘의 외안경 (NPC)</t>
  </si>
  <si>
    <t>딘의 외안경 (NPC)입니다.</t>
  </si>
  <si>
    <t>새싹 헤어</t>
  </si>
  <si>
    <t>낮은 양갈래 헤어</t>
  </si>
  <si>
    <t>올림 묶음 헤어</t>
  </si>
  <si>
    <t>웨이브 묶음 헤어</t>
  </si>
  <si>
    <t>블레스 구불 헤어</t>
  </si>
  <si>
    <t>보브 컷 헤어</t>
  </si>
  <si>
    <t>꽁지 헤어</t>
  </si>
  <si>
    <t>미니 트윈 헤어</t>
  </si>
  <si>
    <t>단정 어깨 헤어</t>
  </si>
  <si>
    <t>거친 꽁지 헤어</t>
  </si>
  <si>
    <t>롱 포니테일 헤어</t>
  </si>
  <si>
    <t>쫑쫑 양갈래 헤어</t>
  </si>
  <si>
    <t>시스루 뱅 헤어</t>
  </si>
  <si>
    <t>롱 웨이브 헤어</t>
  </si>
  <si>
    <t>내추럴 숏 헤어</t>
  </si>
  <si>
    <t>양갈래 땋음 헤어</t>
  </si>
  <si>
    <t>스트레이트 헤어</t>
  </si>
  <si>
    <t>보브 헤어</t>
  </si>
  <si>
    <t>삐쭉삐쭉 헤어</t>
  </si>
  <si>
    <t>트윈 빔 헤어</t>
  </si>
  <si>
    <t>가르마 펌 헤어</t>
  </si>
  <si>
    <t>사이드 뱅 헤어</t>
  </si>
  <si>
    <t>보브 펌 헤어</t>
  </si>
  <si>
    <t>미니 양갈래 헤어</t>
  </si>
  <si>
    <t>버틀러 펌 헤어</t>
  </si>
  <si>
    <t>래빗 트윈 헤어</t>
  </si>
  <si>
    <t>트윈 드릴 헤어</t>
  </si>
  <si>
    <t>하프 웨이브 헤어</t>
  </si>
  <si>
    <t>하이디 헤어 (NPC)</t>
  </si>
  <si>
    <t>사서 헤어 (NPC)</t>
  </si>
  <si>
    <t>디케 헤어 (NPC)</t>
  </si>
  <si>
    <t>웨이브 펌 헤어</t>
  </si>
  <si>
    <t>허쉬 꽁지 헤어</t>
  </si>
  <si>
    <t>풍성 웨이브 헤어</t>
  </si>
  <si>
    <t>양묶음 롱 헤어</t>
  </si>
  <si>
    <t>좀비A 헤어 (1챕터 NPC)</t>
  </si>
  <si>
    <t>좀비B 헤어 (1챕터 NPC)</t>
  </si>
  <si>
    <t>양갈래 롤빵 헤어</t>
  </si>
  <si>
    <t>댄디 헤어</t>
  </si>
  <si>
    <t>짧은 미디움 헤어</t>
  </si>
  <si>
    <t>요정 층층 헤어</t>
  </si>
  <si>
    <t>물결펌 헤어</t>
  </si>
  <si>
    <t>단정 숏 헤어</t>
  </si>
  <si>
    <t>언벨런스 헤어</t>
  </si>
  <si>
    <t>샤기컷 헤어</t>
  </si>
  <si>
    <t>구불 트윈 헤어</t>
  </si>
  <si>
    <t>불량 바람 헤어</t>
  </si>
  <si>
    <t>옅은 물결 헤어</t>
  </si>
  <si>
    <t>허쉬 묶음 헤어</t>
  </si>
  <si>
    <t>한줄땋은 롱 헤어</t>
  </si>
  <si>
    <t>시크 바람 헤어</t>
  </si>
  <si>
    <t>우아한 올림 헤어</t>
  </si>
  <si>
    <t>트윈 물결 헤어</t>
  </si>
  <si>
    <t>길쭉 롤 헤어</t>
  </si>
  <si>
    <t>구블구블 헤어</t>
  </si>
  <si>
    <t>글렌 헤어 (NPC)</t>
  </si>
  <si>
    <t>글렌의 헤어</t>
  </si>
  <si>
    <t>트윈테일 롱 헤어</t>
  </si>
  <si>
    <t>흐르는 물결 헤어</t>
  </si>
  <si>
    <t>반듯한 리프 헤어</t>
  </si>
  <si>
    <t>뻣뻣한 허쉬 헤어</t>
  </si>
  <si>
    <t>한겹 늘어진 헤어</t>
  </si>
  <si>
    <t>딘의 헤어 (NPC)</t>
  </si>
  <si>
    <t>딘의 헤어 (NPC)입니다.</t>
  </si>
  <si>
    <t>단발 묶음 헤어</t>
  </si>
  <si>
    <t>포니테일 헤어</t>
  </si>
  <si>
    <t>말간 눈동자에 희미한 호기심이 일렁거리는 얼굴</t>
  </si>
  <si>
    <t>순진무구 얼굴</t>
  </si>
  <si>
    <t>무구한 눈동자 속에 호기심이 듬뿍 들어있는 얼굴</t>
  </si>
  <si>
    <t>붉은 요정 얼굴</t>
  </si>
  <si>
    <t>날카로운 관찰력이 돋보이는 붉은 눈동자 얼굴</t>
  </si>
  <si>
    <t>꿰뚫어 보는 얼굴</t>
  </si>
  <si>
    <t>지나온 모든 시간을 꿰뚫어 보는 것 같은 얼굴.</t>
  </si>
  <si>
    <t>총명한 얼굴</t>
  </si>
  <si>
    <t>신실한 축복이 눈가에 담뿍 서려있는 얼굴.</t>
  </si>
  <si>
    <t>성실한 얼굴</t>
  </si>
  <si>
    <t>모험심 강한 얼굴</t>
  </si>
  <si>
    <t>여유로운 얼굴</t>
  </si>
  <si>
    <t>나른한 오후와 느긋한 여유가 느껴지는 얼굴.</t>
  </si>
  <si>
    <t>말간 얼굴</t>
  </si>
  <si>
    <t>잔잔한 평온함으로 가득 찬 얼굴.</t>
  </si>
  <si>
    <t>매혹적인 얼굴</t>
  </si>
  <si>
    <t>따스한 얼굴</t>
  </si>
  <si>
    <t>부드러운 인상과 다정한 느낌을 주는 얼굴.</t>
  </si>
  <si>
    <t>포근한 얼굴</t>
  </si>
  <si>
    <t>신념 가득한 얼굴</t>
  </si>
  <si>
    <t>패기 넘치는 얼굴</t>
  </si>
  <si>
    <t>용기와 의지와 지지 않을 패기가 가득 넘치는 얼굴.</t>
  </si>
  <si>
    <t>꿀빛 얼굴</t>
  </si>
  <si>
    <t>흘러내리는 꿀같이 달콤한 눈동자를 가진 얼굴.</t>
  </si>
  <si>
    <t>추리하는 얼굴</t>
  </si>
  <si>
    <t>빈틈없이 완벽한 추리를 추구하는 눈빛이 느껴지는 얼굴.</t>
  </si>
  <si>
    <t>진지한 얼굴</t>
  </si>
  <si>
    <t>진지한 눈빛으로 광활한 밤하늘을 관찰하는 듯한 얼굴.</t>
  </si>
  <si>
    <t>단조로운 얼굴</t>
  </si>
  <si>
    <t>잔잔히 흘러가는 시간을 즐기는 얼굴.</t>
  </si>
  <si>
    <t>별빛 눈동자 얼굴</t>
  </si>
  <si>
    <t>별이 쏟아지는 시간을 기억하기라도 하는 것처럼 반짝거리는 얼굴.</t>
  </si>
  <si>
    <t>날렵한 얼굴</t>
  </si>
  <si>
    <t>장난스런 얼굴</t>
  </si>
  <si>
    <t>붉은 악마 얼굴</t>
  </si>
  <si>
    <t>움직임 하나조차 놓치지 않겠다는 날카로운 악마의 얼굴.</t>
  </si>
  <si>
    <t>달콤한 얼굴</t>
  </si>
  <si>
    <t>눈빛 속에 달콤한 꿀이 맺혀있는 것 같은 얼굴.</t>
  </si>
  <si>
    <t>얼음서린 얼굴</t>
  </si>
  <si>
    <t>하이디 얼굴 (NPC)</t>
  </si>
  <si>
    <t>사서 얼굴 (NPC)</t>
  </si>
  <si>
    <t>디케 얼굴 (NPC)</t>
  </si>
  <si>
    <t>해맑은 얼굴</t>
  </si>
  <si>
    <t>맑고 순수한 마음이 거울처럼 눈동자에 비쳐있는 것 같은 얼굴.</t>
  </si>
  <si>
    <t>수호자의 얼굴</t>
  </si>
  <si>
    <t>소중한 무언가를 지키기 위한 단호함이 엿보이는 얼굴.</t>
  </si>
  <si>
    <t>열정 넘치는 얼굴</t>
  </si>
  <si>
    <t>강인한 열정이 부드럽게 넘쳐나고 있는 얼굴.</t>
  </si>
  <si>
    <t>냉정 가득한 얼굴</t>
  </si>
  <si>
    <t>좀비A 얼굴 (1챕터 NPC)</t>
  </si>
  <si>
    <t>좀비B 얼굴 (1챕터 NPC)</t>
  </si>
  <si>
    <t>봄빛 얼굴</t>
  </si>
  <si>
    <t>꽃망울 얼굴</t>
  </si>
  <si>
    <t>여리여리한 봄이 짙은 눈망울 안에 가득 담겨있는 얼굴.</t>
  </si>
  <si>
    <t>깜찍한 얼굴</t>
  </si>
  <si>
    <t>생글생글 얼굴</t>
  </si>
  <si>
    <t>빛나는 별과 생글거리는 눈망울이 담겨있는 얼굴.</t>
  </si>
  <si>
    <t>탐구어린 얼굴</t>
  </si>
  <si>
    <t>깊은 눈동자 속에 그동안 쌓아온 지식과 연구가 다 담겨있는 것 같은 얼굴.</t>
  </si>
  <si>
    <t>늠름한 얼굴</t>
  </si>
  <si>
    <t>씩씩한 얼굴</t>
  </si>
  <si>
    <t>포기하지 않을 용맹하고도 강한 마음이 새겨진 얼굴.</t>
  </si>
  <si>
    <t>불량한 얼굴</t>
  </si>
  <si>
    <t>껄렁껄렁 불량한 느낌이 들어서 지나치고 싶은 얼굴.</t>
  </si>
  <si>
    <t>자신있는 얼굴</t>
  </si>
  <si>
    <t>의욕 넘치는 얼굴</t>
  </si>
  <si>
    <t>지적인 얼굴</t>
  </si>
  <si>
    <t>더 많은 것을 알고 싶다는 듯한 눈빛이 담긴 얼굴.</t>
  </si>
  <si>
    <t>학구열 있는 얼굴</t>
  </si>
  <si>
    <t>끊임없이 지식을 갈구하는 눈빛이 담긴 얼굴.</t>
  </si>
  <si>
    <t>반짝이는 여유와 조금의 낭만이 부드럽게 들어있는 얼굴.</t>
  </si>
  <si>
    <t>관찰하는 얼굴</t>
  </si>
  <si>
    <t>섬세한 관찰이 눈망울 안에 듬뿍 담겨있는 얼굴.</t>
  </si>
  <si>
    <t>고결한 얼굴</t>
  </si>
  <si>
    <t>우아한 얼굴</t>
  </si>
  <si>
    <t>사랑했던 모든 것들을 절대 잊지 못할 얼굴.</t>
  </si>
  <si>
    <t>좀비C 얼굴 (2챕터 NPC)</t>
  </si>
  <si>
    <t>궁금 가득한 얼굴</t>
  </si>
  <si>
    <t>숨길 수 없는 호기심이 가득 드러나있는 얼굴.</t>
  </si>
  <si>
    <t>짓궃은 얼굴</t>
  </si>
  <si>
    <t>심술궂은 마음이 그대로 드러난 얼굴.</t>
  </si>
  <si>
    <t>장난스러운 얼굴</t>
  </si>
  <si>
    <t>상대방이 같이 놀아주기를 무척 기대하고 있는 얼굴.</t>
  </si>
  <si>
    <t>오만한 얼굴</t>
  </si>
  <si>
    <t>오만과 사랑과 열정을 담아 반짝거리고 있는 얼굴.</t>
  </si>
  <si>
    <t>천진난만한 얼굴</t>
  </si>
  <si>
    <t>글렌 얼굴 (NPC)</t>
  </si>
  <si>
    <t>글렌의 얼굴</t>
  </si>
  <si>
    <t>짙은 눈빛 얼굴</t>
  </si>
  <si>
    <t>한 번 보면 잊을 수 없을 날카로운 인상을 가진 얼굴.</t>
  </si>
  <si>
    <t>고고한 먹빛 얼굴</t>
  </si>
  <si>
    <t>멍때리는 얼굴</t>
  </si>
  <si>
    <t>반짝이는 얼굴</t>
  </si>
  <si>
    <t>영원을 그리는 무구한 눈망울 속에 행복이 그려지는 것 같은 얼굴.</t>
  </si>
  <si>
    <t>흔들림 없는 얼굴</t>
  </si>
  <si>
    <t>조금의 어색함이 느껴지지만 흔들림 없이 단단한 눈을 가진 얼굴.</t>
  </si>
  <si>
    <t>꿈을 보는 얼굴</t>
  </si>
  <si>
    <t>끝나지 않을 꿈결 속 그 너머까지 무한히 바라보고 있는 것 같은 얼굴.</t>
  </si>
  <si>
    <t>새벽을 보는 얼굴</t>
  </si>
  <si>
    <t>새벽의 짙고 짙은 안개 너머를 무심히 지켜보고 있는 것 같은 얼굴.</t>
  </si>
  <si>
    <t>딘의 얼굴 (NPC)</t>
  </si>
  <si>
    <t>딘의 얼굴 (NPC)입니다.</t>
  </si>
  <si>
    <t>별을 꿈꾸는 얼굴</t>
  </si>
  <si>
    <t>반짝반짝 수많은 별들이 깜빡이는 눈동자 속에 다 들어있는 것 같은 얼굴.</t>
  </si>
  <si>
    <t>축복의 별빛 오브</t>
  </si>
  <si>
    <t>왕립 도서책</t>
  </si>
  <si>
    <t>와인 트레이</t>
  </si>
  <si>
    <t>사서의 석판 (NPC)</t>
  </si>
  <si>
    <t>벚꽃 보석 오브</t>
  </si>
  <si>
    <t>커다란 벚꽃 모양의 오브. 살랑이는 꽃잎들이 봄바람처럼 흩날려요.</t>
  </si>
  <si>
    <t>몽환의 달 오브</t>
  </si>
  <si>
    <t>달과 별을 상장하는 오브. 별하늘을 읽는 이에게 계승되어 내려온 것이랍니다.</t>
  </si>
  <si>
    <t>째깍 시계소리</t>
  </si>
  <si>
    <t>트럼프 오브</t>
  </si>
  <si>
    <t>기묘하고 신비한 원더랜드를 상징하는 트럼프 카드. 체셔가 누군가에게서 빼앗은 걸까요?</t>
  </si>
  <si>
    <t>밤을 품은 오브</t>
  </si>
  <si>
    <t>비밀을 담은 나비</t>
  </si>
  <si>
    <t>알 수 없는 시간의 비밀들이 모여들어 흘러내리듯 찰랑거리는 오브</t>
  </si>
  <si>
    <t>상급 비법서</t>
  </si>
  <si>
    <t>고위 마법 지식이 잔뜩 담긴 책! 과연 내가 익힐 수 있을까?</t>
  </si>
  <si>
    <t>뻣뻣 마법 가지</t>
  </si>
  <si>
    <t>달빛 스태프</t>
  </si>
  <si>
    <t>오딜 마법학교에 다니는 학생들을 위해 최고의 장인들이 만든 특별한 스태프.</t>
  </si>
  <si>
    <t>별의 미라클</t>
  </si>
  <si>
    <t>초월자가 들고 다니는 스태프. 하프와 종이 달려있어서 걸음걸이마다 시간의 선율이 울려요.</t>
  </si>
  <si>
    <t>뚝딱뚝딱…. 장인은 도구를 가리지 않는다고 하지만 이 망치는 예외야.</t>
  </si>
  <si>
    <t>흑마법 완드</t>
  </si>
  <si>
    <t>견습 마법사가 쓰는 수정 완드. 미약한 기운이 흘러나와요.</t>
  </si>
  <si>
    <t>별빛 스태프</t>
  </si>
  <si>
    <t>초보 마법 지팡이</t>
  </si>
  <si>
    <t>둥글게 말린 나뭇가지를 아무렇게나 다듬어서 이어 붙인 지팡이에요.</t>
  </si>
  <si>
    <t>먼지떨이</t>
  </si>
  <si>
    <t>나비수정 스태프</t>
  </si>
  <si>
    <t>커다란 보랏빛 수정이 붙어있는 스태프. 한번 휘두를 때마다 수많은 나비들이 날아올라요.</t>
  </si>
  <si>
    <t>목화 가지</t>
  </si>
  <si>
    <t>루비 스태프</t>
  </si>
  <si>
    <t>붉게 빛나는 마력이 잔뜩 들어있는 루비 스태프. 초심자가 사용하기 아주 좋아요.</t>
  </si>
  <si>
    <t>대지의 지팡이</t>
  </si>
  <si>
    <t>따스한 봄의 기운이 실려 있는 자연의 스태프. 꽃들이 잘 자랄 수 있도록 기운을 나눠줘요.</t>
  </si>
  <si>
    <t>황동 스틱</t>
  </si>
  <si>
    <t>마법 빗자루</t>
  </si>
  <si>
    <t>악마 삼지창</t>
  </si>
  <si>
    <t>레드 삼지창</t>
  </si>
  <si>
    <t>달콤 꿀 허니디퍼</t>
  </si>
  <si>
    <t>겨울 장미 스태프</t>
  </si>
  <si>
    <t>얼어붙은 장미로 장식한 스태프. 오래전 얼어붙은 왕국의 고귀한 자만이 들 수 있었어요.</t>
  </si>
  <si>
    <t>설산 유리 지팡이</t>
  </si>
  <si>
    <t>황금 수호 지팡이</t>
  </si>
  <si>
    <t>심포니 스태프</t>
  </si>
  <si>
    <t>멜로디 스태프</t>
  </si>
  <si>
    <t>벚꽃 가닥 스태프</t>
  </si>
  <si>
    <t>벚꽃으로 장식한 스태프. 분홍색 잎들이 사뿐사뿐 흩날려요.</t>
  </si>
  <si>
    <t>크리스마스 벨</t>
  </si>
  <si>
    <t>딸랑딸랑 종소리가 나는 크리스마스 벨 스태프. 멀리서 겨울의 소리가 들려와요.</t>
  </si>
  <si>
    <t>근엄한 십자 장검</t>
  </si>
  <si>
    <t>의욕이 넘치는 토끼 장교의 장검. 이 검에 승리 있으라!</t>
  </si>
  <si>
    <t>용맹한 십자 장검</t>
  </si>
  <si>
    <t>언제 어디서든 당당한 토끼 장교의 장검. 앞으로 이 검을 뽑을 일이 생기지 않기를.</t>
  </si>
  <si>
    <t>트럼프 지팡이</t>
  </si>
  <si>
    <t>마술사 지팡이</t>
  </si>
  <si>
    <t>별 장식 지팡이</t>
  </si>
  <si>
    <t>장미꽃 양산</t>
  </si>
  <si>
    <t>싹뚝 재단가위</t>
  </si>
  <si>
    <t>노란빛 장미</t>
  </si>
  <si>
    <t>사람들에게 이별을 남기고 떠난 흑조 오딜에게 마지막으로 남은 노란 장미.</t>
  </si>
  <si>
    <t>붉은빛 장미</t>
  </si>
  <si>
    <t>만능의 열쇠</t>
  </si>
  <si>
    <t>불변의 하트 셉터</t>
  </si>
  <si>
    <t>유일무이한 여왕의 권위를 상징하는 셉터. 불변의 하트가 가운데를 장식하고 있어요.</t>
  </si>
  <si>
    <t>비밀의 티포트</t>
  </si>
  <si>
    <t>붉은 별빛 지팡이</t>
  </si>
  <si>
    <t>버들가지 지팡이</t>
  </si>
  <si>
    <t>로망 웨딩 부케</t>
  </si>
  <si>
    <t>한 손에 그러모아 만든 오늘의 낭만, 영원의 기쁨.</t>
  </si>
  <si>
    <t>낭만 웨딩 스틱</t>
  </si>
  <si>
    <t>푸른 나비 지팡이</t>
  </si>
  <si>
    <t>끝이 보이지 않는 기나긴 새벽녘을 비춰줄 푸른 나비의 날갯짓.</t>
  </si>
  <si>
    <t>딘의 지팡이 (NPC)</t>
  </si>
  <si>
    <t>딘의 지팡이 (NPC)입니다.</t>
  </si>
  <si>
    <t>붉은 구슬 지팡이</t>
  </si>
  <si>
    <t>붉은 별 지팡이</t>
  </si>
  <si>
    <t>깜깜한 어둠 속에서도 방황하지 않고 앞으로 나아갈 수 있게 용기가 되어주는 지팡이.</t>
  </si>
  <si>
    <t>집사의 완벽한 업무 수행을 위해 필요한 준비물!</t>
  </si>
  <si>
    <t>숲 속 탐험일지</t>
  </si>
  <si>
    <t>전달할 재료가 부족해요.</t>
    <phoneticPr fontId="5" type="noConversion"/>
  </si>
  <si>
    <t>연한 빨간색 염색약</t>
  </si>
  <si>
    <t>빨간색 염색약</t>
  </si>
  <si>
    <t>짙은 빨간색 염색약</t>
  </si>
  <si>
    <t>연한 주황색 염색약</t>
  </si>
  <si>
    <t>주황색 염색약</t>
  </si>
  <si>
    <t>짙은 주황색 염색약</t>
  </si>
  <si>
    <t>연한 노란색 염색약</t>
  </si>
  <si>
    <t>노란색 염색약</t>
  </si>
  <si>
    <t>짙은 노란색 염색약</t>
  </si>
  <si>
    <t>연한 초록색 염색약</t>
  </si>
  <si>
    <t>초록색 염색약</t>
  </si>
  <si>
    <t>짙은 초록색 염색약</t>
  </si>
  <si>
    <t>연한 파란색 염색약</t>
  </si>
  <si>
    <t>파란색 염색약</t>
  </si>
  <si>
    <t>짙은 파란색 염색약</t>
  </si>
  <si>
    <t>연한 남색 염색약</t>
  </si>
  <si>
    <t>남색 염색약</t>
  </si>
  <si>
    <t>짙은 남색 염색약</t>
  </si>
  <si>
    <t>연한 보라색 염색약</t>
  </si>
  <si>
    <t>보라색 염색약</t>
  </si>
  <si>
    <t>짙은 보라색 염색약</t>
  </si>
  <si>
    <t>흰색 염색약</t>
  </si>
  <si>
    <t>옅은 회색 염색약</t>
  </si>
  <si>
    <t>회색 염색약</t>
  </si>
  <si>
    <t>옅은 검은색 염색약</t>
  </si>
  <si>
    <t>검은색 염색약</t>
  </si>
  <si>
    <t>짙은 검은색 염색약</t>
  </si>
  <si>
    <t>오픈</t>
    <phoneticPr fontId="5" type="noConversion"/>
  </si>
  <si>
    <t>작고 귀여운 리본이 포인트인 새싹 마법사의 한 벌 의상.</t>
    <phoneticPr fontId="5" type="noConversion"/>
  </si>
  <si>
    <t>대지의 축복을 내릴 수 있는 예복. 땅의 마나가 흘러넘쳐서 주변을 풍요롭게 해줘요.</t>
    <phoneticPr fontId="5" type="noConversion"/>
  </si>
  <si>
    <t>나들이 가기 좋은 따뜻한 봄 날씨에 입는 멜빵바지. 뛰어놀아도 문제없는 멜빵바지예요.</t>
    <phoneticPr fontId="5" type="noConversion"/>
  </si>
  <si>
    <t>귀여워 보이는 옷이지만 강한 방어 마법이 깃들어 있는 실용적인 마법사 복장.</t>
    <phoneticPr fontId="5" type="noConversion"/>
  </si>
  <si>
    <t>귀여운 꼬마 악마 의상. 이걸 입고 돌아다닐 때마다 짓궂은 장난이 치고 싶어져!</t>
    <phoneticPr fontId="5" type="noConversion"/>
  </si>
  <si>
    <t>부드럽고 포근한 봄을 떠올리게 하는 벚꽃이 곳곳에 장식된 한 벌 의상이에요.</t>
    <phoneticPr fontId="5" type="noConversion"/>
  </si>
  <si>
    <t>와글와글 수다 떨며 포근한 이불로 뛰어들기 직전의 편안한 파자마 원피스에요.</t>
    <phoneticPr fontId="5" type="noConversion"/>
  </si>
  <si>
    <t>포근한 이불에 감겨서 잠들고 싶을 때 입기 좋은 편안한 잠옷이에요.</t>
    <phoneticPr fontId="5" type="noConversion"/>
  </si>
  <si>
    <t>견습 재단사가 입는 복장. 아무리 연습이라도 귀여운 걸 입어야 능률이 오르는 법!</t>
    <phoneticPr fontId="5" type="noConversion"/>
  </si>
  <si>
    <t>기묘한 세계에 살고 있는 시간의 토끼가 주로 입는 의상. 달릴 때 편해요!</t>
    <phoneticPr fontId="5" type="noConversion"/>
  </si>
  <si>
    <t>대마법사쯤은 나라면 반드시 할 수 있을 거야! 잔뜩 부푼 꿈과 희망을 마음에 가득 담아.</t>
    <phoneticPr fontId="5" type="noConversion"/>
  </si>
  <si>
    <t>주변을 가볍게 돌아보며 산책하는데 부담 없이 걸칠 수 있는 의상.</t>
    <phoneticPr fontId="5" type="noConversion"/>
  </si>
  <si>
    <t>깊은 숲을 탐험하기에 문제없을 튼튼한 복장으로 구성된 한 벌 의상.</t>
    <phoneticPr fontId="5" type="noConversion"/>
  </si>
  <si>
    <t>깔끔하면서도 우아한 핏으로 맞아떨어지는 한 벌 정장.</t>
    <phoneticPr fontId="5" type="noConversion"/>
  </si>
  <si>
    <t>가벼워 보이지만 강한 방어 마법이 깃들어 있는 실용적인 마법사 복장.</t>
    <phoneticPr fontId="5" type="noConversion"/>
  </si>
  <si>
    <t>수납력이 뛰어나고 내구성이 튼튼해서 어떤 실험에도 끄떡없는 연금술사의 한 벌 복장.</t>
    <phoneticPr fontId="5" type="noConversion"/>
  </si>
  <si>
    <t>수납력이 뛰어나고 내구성이 튼튼해서 어떤 수련에도 끄떡없는 연금술사의 한 벌 복장.</t>
    <phoneticPr fontId="5" type="noConversion"/>
  </si>
  <si>
    <t>세상에서 가장 행복한 오늘, 그리고 오늘의 주인공을 위한 단 한 벌뿐인 드레스.</t>
    <phoneticPr fontId="5" type="noConversion"/>
  </si>
  <si>
    <t>숲속의 요정이 토끼를 보고 만든 머리핀. 처음 보는 토끼들에게도 호감을 나타낼 수 있어요.</t>
    <phoneticPr fontId="5" type="noConversion"/>
  </si>
  <si>
    <t>시공간을 넘어 다니는 동안 쌓아온 기억과 지식을 잃지 않게 도와주는 모자에요.</t>
    <phoneticPr fontId="5" type="noConversion"/>
  </si>
  <si>
    <t>대지의 기운이 충만한 모자. 황금 월계 장식이 축복을 내리는 태양신을 표현한 것 같아요.</t>
    <phoneticPr fontId="5" type="noConversion"/>
  </si>
  <si>
    <t>볼록 솟아오른 캡이 앙증맞게 귀여워! 하지만 바람에 날아가지 않게 조심해야 해요.</t>
    <phoneticPr fontId="5" type="noConversion"/>
  </si>
  <si>
    <t>여우 귀로 포인트를 준 트래퍼 햇. 여우 귀가 달려 있어서 마을의 인기를 독차지할 수 있어!</t>
    <phoneticPr fontId="5" type="noConversion"/>
  </si>
  <si>
    <t>활짝 핀 꽃과 나무를 이용하여 만든 화관. 작은 새 친구들이 앉아서 쉴 수 있어요.</t>
    <phoneticPr fontId="5" type="noConversion"/>
  </si>
  <si>
    <t>탐정들이 주로 쓰는 베레모. 기억력을 향상시켜주는 마법이 걸려있어서 많이 쓰고 다녀요.</t>
    <phoneticPr fontId="5" type="noConversion"/>
  </si>
  <si>
    <t>가을 산책에 쓰고 가기 좋은 베레모. 떨어지는 낙엽 사이로 가을 향이 느껴지네요.</t>
    <phoneticPr fontId="5" type="noConversion"/>
  </si>
  <si>
    <t>검은색 실크로 만든 탑 햇. 집사는 시간 관리를 철저히 해야 한답니다!</t>
    <phoneticPr fontId="5" type="noConversion"/>
  </si>
  <si>
    <t>자줏빛 실크로 만든 탑 햇. 집사는 시간 관리를 철저히 해야 한답니다!</t>
    <phoneticPr fontId="5" type="noConversion"/>
  </si>
  <si>
    <t>장난기 많은 꼬마 마녀가 쓰고 다니는 모자! 모자에서 양 울음소리가 나는 건 착각이겠지?</t>
    <phoneticPr fontId="5" type="noConversion"/>
  </si>
  <si>
    <t>사랑스러운 꼬마 마녀가 쓰고 다니는 모자! 모자에서 양 울음소리가 나는 건 착각이겠지?</t>
    <phoneticPr fontId="5" type="noConversion"/>
  </si>
  <si>
    <t>악마의 증표라고 할 수 있는 뿔. 아무런 기능이 없어 보여도 약간의 마력이 들어있어요.</t>
    <phoneticPr fontId="5" type="noConversion"/>
  </si>
  <si>
    <t>굴곡져 보이는 악마의 뿔. 아무런 기능이 없어 보여도 약간의 마력이 들어있어요.</t>
    <phoneticPr fontId="5" type="noConversion"/>
  </si>
  <si>
    <t>귀여운 설산 여우를 보고 만들어본 머리띠. 단순히 귀여울 뿐만 아니라 따뜻하기까지 해요.</t>
    <phoneticPr fontId="5" type="noConversion"/>
  </si>
  <si>
    <t>수호자의 위엄에 맞지 않는 고양이 귀 모자. 이걸 쓰고 있다면 아무도 무섭단 생각 안 할걸!</t>
    <phoneticPr fontId="5" type="noConversion"/>
  </si>
  <si>
    <t>불량 늑대의 거친 털이 복슬복슬 붙어 있는 귀. 쫑긋거리는 게 귀여워요.</t>
    <phoneticPr fontId="5" type="noConversion"/>
  </si>
  <si>
    <t>가끔 모자를 벗을 때마다, 안에 비둘기 깃털이 한두 개씩 들어있는 트럼프 모자.</t>
    <phoneticPr fontId="5" type="noConversion"/>
  </si>
  <si>
    <t>보는 이가 미소 짓게 만드는 춤을 추었던 백조 오데트의 날개를 상징하는 머리띠.</t>
    <phoneticPr fontId="5" type="noConversion"/>
  </si>
  <si>
    <t>우스꽝스러운 내면을 살짝 들여다보는 기분이 드는 기묘한 모자.</t>
    <phoneticPr fontId="5" type="noConversion"/>
  </si>
  <si>
    <t>지배와 우아함을 그대로 엮어 만들어낸 크라운. 쓸 수 있는 자는 오직 한 명뿐이에요.</t>
    <phoneticPr fontId="5" type="noConversion"/>
  </si>
  <si>
    <t>이 끝없는 밤의 세계에 존재하는 하나뿐인 킹이라는 것을 드러내는 크라운.</t>
    <phoneticPr fontId="5" type="noConversion"/>
  </si>
  <si>
    <t>귀여움과 실용적인 면을 한곳에 담아낸 연금술사의 모자.</t>
    <phoneticPr fontId="5" type="noConversion"/>
  </si>
  <si>
    <t>크고 작은 동그란 구슬들이 귀여운 규칙을 이루는 머리핀.</t>
    <phoneticPr fontId="5" type="noConversion"/>
  </si>
  <si>
    <t>조금은 비틀거릴 때가 있더라도 행복을 꼭 잡아야 해요, 한번 잡았다면 영원히 놓지 말아요.</t>
    <phoneticPr fontId="5" type="noConversion"/>
  </si>
  <si>
    <t>구불거리는 바람이 모자 속을 스쳐 지나가면, 왠지 모르게 즐거운 콧노래를 부르게 돼요.</t>
    <phoneticPr fontId="5" type="noConversion"/>
  </si>
  <si>
    <t>어떤 수련을 거치든 안전이 제일 중요해! 튼튼한 장비는 필수 요소에요.</t>
    <phoneticPr fontId="5" type="noConversion"/>
  </si>
  <si>
    <t>왠지 이 모자, 어느 순간 개구리가 되어 뛰어다닐 것 같은 예감이 들어….!</t>
    <phoneticPr fontId="5" type="noConversion"/>
  </si>
  <si>
    <t>초월자가 두르는 실크 케이프. 망토를 두르면 초월자의 권능이 더욱 돋보일 거예요.</t>
    <phoneticPr fontId="5" type="noConversion"/>
  </si>
  <si>
    <t>마치 봄의 요정을 연상시키게끔 하는 날개. 봄바람에 몸을 맡기면 날개가 저절로 움직여요.</t>
    <phoneticPr fontId="5" type="noConversion"/>
  </si>
  <si>
    <t>어둠 속에서 나타난 악마라는 걸 조금도 감출 생각이 없는 꼬리와 퍼덕이는 사나운 날개.</t>
    <phoneticPr fontId="5" type="noConversion"/>
  </si>
  <si>
    <t>붉은 안개 너머 나타난 악마라는 걸 조금도 감출 생각이 없는 꼬리와 퍼덕이는 사나운 날개.</t>
    <phoneticPr fontId="5" type="noConversion"/>
  </si>
  <si>
    <t>장난을 칠 때면 동글 말리는 체셔의 꼬리. 꼬리가 말려 있으면 조심할 것!</t>
    <phoneticPr fontId="5" type="noConversion"/>
  </si>
  <si>
    <t>짙은 어둠 속에서도 헤매지 않고 원하는 곳 어디든 날아갈 수 있을 것 같은 날개.</t>
    <phoneticPr fontId="5" type="noConversion"/>
  </si>
  <si>
    <t>살랑살랑 바람에 흔들릴 때마다 설레는 마음이 자꾸만 드러날 것 같아요.</t>
    <phoneticPr fontId="5" type="noConversion"/>
  </si>
  <si>
    <t>꿈결에 보았던 푸른빛을 죄다 머금은 듯한 몽환적인 나비의 날개.</t>
    <phoneticPr fontId="5" type="noConversion"/>
  </si>
  <si>
    <t>가느다란 나뭇가지라고 얕보면 안 돼요, 이 안에는 특별한 마력이 숨겨져 있어요!</t>
    <phoneticPr fontId="5" type="noConversion"/>
  </si>
  <si>
    <t>정식 사제가 되기 전에 쓰는 완드. 사제들의 집중력을 향상시켜주는 효과가 있어요.</t>
    <phoneticPr fontId="5" type="noConversion"/>
  </si>
  <si>
    <t>눈꽃 마을에서 나는 목화 나무 가지. 들고 있으면 뼈가 아리는 추위도 막아줘요.</t>
    <phoneticPr fontId="5" type="noConversion"/>
  </si>
  <si>
    <t>심술궂은 장난을 치고 싶을 때 들고 다니는 삼지창. 무슨 능력이 들어있게?</t>
    <phoneticPr fontId="5" type="noConversion"/>
  </si>
  <si>
    <t>뾰족한 삼지창 안에 숨길 수 없는 장난기가 가득 들어있어요. 나랑 놀아줘!</t>
    <phoneticPr fontId="5" type="noConversion"/>
  </si>
  <si>
    <t>달콤한 꿀이 한가득 묻어있는 허니디퍼. 먹어도 먹어도 꿀이 줄어들지 않아…!</t>
    <phoneticPr fontId="5" type="noConversion"/>
  </si>
  <si>
    <t>설산 요정의 뾰족한 귀와 투명한 얼음을 본떠 만든 귀여운 지팡이.</t>
    <phoneticPr fontId="5" type="noConversion"/>
  </si>
  <si>
    <t>분홍빛 따스한 마음을 가득 담은 스태프. 정의를 위해서 이곳에 등장!</t>
    <phoneticPr fontId="5" type="noConversion"/>
  </si>
  <si>
    <t>푸른빛 차분한 마음을 가득 담은 스태프. 평화를 위해서 이곳에 등장!</t>
    <phoneticPr fontId="5" type="noConversion"/>
  </si>
  <si>
    <t>별에게 힘을 빌려 사용하는 지팡이. 리본으로 장식해 귀여움을 강조해 봤어요.</t>
    <phoneticPr fontId="5" type="noConversion"/>
  </si>
  <si>
    <t>트럼프를 본떠 만든 지팡이. 행운 하나만큼은 끝내준답니다!</t>
    <phoneticPr fontId="5" type="noConversion"/>
  </si>
  <si>
    <t>프릴이 장식된 화려한 양산. 정원을 산책할 때 피부를 지켜줄 거예요.</t>
    <phoneticPr fontId="5" type="noConversion"/>
  </si>
  <si>
    <t>오랜 실험의 결과와 연금술사의 노고 어린 땀방울이 스며있는 포션 병.</t>
    <phoneticPr fontId="5" type="noConversion"/>
  </si>
  <si>
    <t>작고 귀여운 구슬 안에 마력이 스며들어 있는 완드.</t>
    <phoneticPr fontId="5" type="noConversion"/>
  </si>
  <si>
    <t>한 손에 딱 맞추어 담긴 오늘의 로망, 영원한 행복.</t>
    <phoneticPr fontId="5" type="noConversion"/>
  </si>
  <si>
    <t>한 입 베어 물면, 입안에서 행복의 맛이 퍼져나가요.</t>
    <phoneticPr fontId="5" type="noConversion"/>
  </si>
  <si>
    <t>너한테만 알려주는 비밀인데, 이 눈사람… 먹을 수 있는 거야.</t>
    <phoneticPr fontId="5" type="noConversion"/>
  </si>
  <si>
    <t>향기로운 데이지 한 묶음이 손안에서 봄을 피워내고 있어요.</t>
    <phoneticPr fontId="5" type="noConversion"/>
  </si>
  <si>
    <t>새벽을 인도하는 별의 지팡이. 이 끝엔 태양이란 별이 떠오를 거예요.</t>
    <phoneticPr fontId="5" type="noConversion"/>
  </si>
  <si>
    <t>거친 나무질감을 가진 스태프. 손을 다치지 않게 빳빳한 리본으로 감쌌어요.</t>
    <phoneticPr fontId="5" type="noConversion"/>
  </si>
  <si>
    <t>휘두르는 붓 속에 내 꿈속의 색깔들이 스며드는 것 같아!</t>
    <phoneticPr fontId="5" type="noConversion"/>
  </si>
  <si>
    <t>한 번 휘두를 때마다 장난기 가득한 마법들이 펑펑 터져 나와요!</t>
    <phoneticPr fontId="5" type="noConversion"/>
  </si>
  <si>
    <t>숲속의 유물을 찾는 탐험가 요정의 책. 그동안 숲속을 탐험했던 내용을 빼곡하게 적어놨어요.</t>
    <phoneticPr fontId="5" type="noConversion"/>
  </si>
  <si>
    <t>유물들의 위치가 담긴 지도. 오른쪽 아래 조그맣게 글이 적혀 있다. -유물이 없을 수도..</t>
    <phoneticPr fontId="5" type="noConversion"/>
  </si>
  <si>
    <t>오래된 마석을 깎아서 만들었기 때문에 소량의 마력이 들어있어요.</t>
    <phoneticPr fontId="5" type="noConversion"/>
  </si>
  <si>
    <t>숲속을 탐험하다가 주운 별 귀걸이. 어떤 사연을 가지고 있는 걸까?</t>
    <phoneticPr fontId="5" type="noConversion"/>
  </si>
  <si>
    <t>밤의 나비 형태를 한 매혹적인 귀걸이. 흔들릴 때마다 나비의 날갯짓 소리가 들려요.</t>
    <phoneticPr fontId="5" type="noConversion"/>
  </si>
  <si>
    <t>떨어진 꽃을 주워 피어스를 연결해서 귀걸이로 만들었어요. 봄이 귀에 걸려있는 느낌.</t>
    <phoneticPr fontId="5" type="noConversion"/>
  </si>
  <si>
    <t>냉기가 서려 있는 얼음 귀걸이. 끼고 있으면 차가운 기운이 머릿속을 파고들 것 같아요.</t>
    <phoneticPr fontId="5" type="noConversion"/>
  </si>
  <si>
    <t>벚꽃잎이 떨어지는 모습을 본떠서 만든 귀걸이.</t>
    <phoneticPr fontId="5" type="noConversion"/>
  </si>
  <si>
    <t>불량한 늑대의 은색 고리 피어스. 그렇다 해서 마음까지 불량한 건 아니에요.</t>
    <phoneticPr fontId="5" type="noConversion"/>
  </si>
  <si>
    <t>강렬한 의지를 담은 귀걸이. 강한 소망을 품을수록 더욱 아름답게 빛나요.</t>
    <phoneticPr fontId="5" type="noConversion"/>
  </si>
  <si>
    <t>흔적만이 남아버린 새벽녘에 잊히지 않을 푸른빛이 반짝거려요.</t>
    <phoneticPr fontId="5" type="noConversion"/>
  </si>
  <si>
    <t>체인이 달린 모노클. 바쁘게 움직여도 잃어버릴 걱정이 없어요!</t>
    <phoneticPr fontId="5" type="noConversion"/>
  </si>
  <si>
    <t>사랑과 열정을 상징하는 하트 모양이 섬세하게 들어간 타투.</t>
    <phoneticPr fontId="5" type="noConversion"/>
  </si>
  <si>
    <t>상대에게 잊을 수 없는 강렬하고도 날카로운 모습을 보여주게 될 거예요.</t>
    <phoneticPr fontId="5" type="noConversion"/>
  </si>
  <si>
    <t>반짝이는 구슬의 빛들이 이곳에서 헤매지 않도록 계속, 계속 빛을 발해줄 거예요.</t>
  </si>
  <si>
    <t>일할 때 거슬리지 않도록 간단하게 뒤를 묶은 꽁지머리.</t>
    <phoneticPr fontId="5" type="noConversion"/>
  </si>
  <si>
    <t>호기심이 조그맣게 솟구쳐있는 헤어스타일.</t>
  </si>
  <si>
    <t>풍성한 머리카락을 양쪽으로 솜씨 좋게 갈라 묶은 헤어스타일.</t>
  </si>
  <si>
    <t>숲속에서 움직이기 편하게 머리를 뒤로 올려서 묶은 헤어스타일.</t>
  </si>
  <si>
    <t>웨이브 진 머리에 포니테일로 반쯤 묶어 올린 헤어스타일.</t>
  </si>
  <si>
    <t>굽이치는 긴 머리카락을 조심스럽게 다듬은 헤어스타일.</t>
  </si>
  <si>
    <t>편하게 일하도록 자른 레이어드 보브 컷 헤어스타일.</t>
  </si>
  <si>
    <t>마법에 입문하기 위해 단정하게 자른 마법사 헤어스타일.</t>
  </si>
  <si>
    <t>일이 바빠 머리를 자르지 못해 대충 묶은 헤어스타일.</t>
  </si>
  <si>
    <t>많이 다듬지 못해 구불거려도 나름의 매력이 있는 스왈로우 헤어스타일.</t>
  </si>
  <si>
    <t>얼핏 보면 개구쟁이 같은 시스루 뱅 헤어스타일.</t>
  </si>
  <si>
    <t>풍성한 머리를 양쪽으로 나눠 땋은 헤어스타일.</t>
  </si>
  <si>
    <t>단정하게 싹싹 빗어내린 풀 뱅 스트레이트 헤어스타일.</t>
  </si>
  <si>
    <t>아무렇게나 잘라 다듬어서 그럴듯하게 넘겨버린 삐쭉 헤어스타일.</t>
  </si>
  <si>
    <t>풍성한 레이어드 보브 컷에 트윈 빔으로 포인트를 준 헤어스타일.</t>
  </si>
  <si>
    <t>이마가 이쁜 당신을 위한 사이드 뱅 헤어스타일.</t>
  </si>
  <si>
    <t>시원한 바람에 흩날리는 가을빛 보브 헤어스타일.</t>
  </si>
  <si>
    <t>약간의 낭만이 느껴지는 단정한 가일 펌 헤어스타일.</t>
  </si>
  <si>
    <t>목을 덮는 애매한 길이의 머리를 간단하게 묶어넘긴 헤어스타일.</t>
  </si>
  <si>
    <t>기다란 머리를 큼직하게 묶어내린 트윈 테일 헤어스타일.</t>
  </si>
  <si>
    <t>단정한 웨이브 머리에 뒷머리를 리본처럼 묶은 헤어스타일.</t>
  </si>
  <si>
    <t>풍성한 머리의 양 사이드를 눈송이 모양의 끈으로 묶은 헤어스타일.</t>
  </si>
  <si>
    <t>긴 꽁지머리가 돋보이는 시원시원한 헤어스타일.</t>
  </si>
  <si>
    <t>양 사이드를 묶어 풍성하지만 차분한 느낌을 주는 헤어스타일.</t>
  </si>
  <si>
    <t>이리저리 마구 뻗대는 머리카락을 부드럽게 빗어넘겨 정돈한 헤어스타일.</t>
  </si>
  <si>
    <t>양 사이드를 짧게 묶은 중간 기장의 웨이브 헤어스타일.</t>
  </si>
  <si>
    <t>잠들기 전 차분하게 가라앉힌 롱 헤어스타일.</t>
  </si>
  <si>
    <t>잠들기 전 빗질 몇 번으로 정돈한 숏컷 헤어스타일.</t>
  </si>
  <si>
    <t>뒷머리 기장은 짧아 언밸런스한 매력이 있는 헤어스타일.</t>
  </si>
  <si>
    <t>묘한 카리스마가 느껴지는 샤기컷 헤어스타일.</t>
  </si>
  <si>
    <t>거친 늑대를 날카롭게 형상화한 샤기컷 헤어스타일.</t>
  </si>
  <si>
    <t>우아함과 화려함을 동시에 표현한 긴 머리 헤어스타일.</t>
  </si>
  <si>
    <t>긴 머리를 묶고 세련되게 정돈한 현란한 마술사의 헤어스타일.</t>
  </si>
  <si>
    <t>긴 생머리에 옆으로 한 줄 땋은 포인트가 돋보이는 헤어스타일.</t>
  </si>
  <si>
    <t>지적인 모습이 엿보이는 짧고 시크한 헤어스타일.</t>
  </si>
  <si>
    <t>다른 사람의 도움으로 공들어 정돈한 우아한 헤어스타일.</t>
  </si>
  <si>
    <t>우아하고 차분한 인상을 주는 헤어스타일.</t>
  </si>
  <si>
    <t>우아하고 단정한 매력을 주는 헤어스타일.</t>
  </si>
  <si>
    <t>양 사이드를 작게 땋은 풍성한 헤어스타일.</t>
  </si>
  <si>
    <t>양 사이드를 돌돌 말아 경단처럼 땋은 귀여운 헤어스타일.</t>
  </si>
  <si>
    <t>장난스럽고 특이한 느낌이 드는 반묶음 헤어스타일.</t>
  </si>
  <si>
    <t>아무렇게나 구불거리며 올라가는 엉망진창 헤어스타일.</t>
  </si>
  <si>
    <t>묵직한 머릿결이 심연 속에서 굽이치듯 흘러내리는 헤어스타일.</t>
  </si>
  <si>
    <t>굽이치듯 살랑거리는 구불거림이 사랑스럽게 느껴지는 헤어스타일.</t>
  </si>
  <si>
    <t>뻣뻣하게 착 가라앉아있지만 만지면 무척 보드라운 헤어스타일.</t>
  </si>
  <si>
    <t>대충 옆으로 늘어뜨린 것 같지만 나름의 편안함이 느껴지는 헤어스타일.</t>
  </si>
  <si>
    <t>깔끔하게 정돈된 머릿결과 단정한 느낌을 주는 헤어스타일.</t>
  </si>
  <si>
    <t>앞머리를 아무렇게 넘겨버리고 잔머리도 대충 정돈해버린 헤어스타일.</t>
  </si>
  <si>
    <t>대충 손질한 것 같아 보이지만 나름의 매력이 돋보이는 헤어스타일.</t>
  </si>
  <si>
    <t>작고 단정한 가르마가 비죽 튀어나와있는 단발 헤어스타일.</t>
  </si>
  <si>
    <t>심술궂고도 장난스러운 마음이 삐죽 드러나보이는 헤어스타일.</t>
  </si>
  <si>
    <t>꽁지가 귀엽게 말린 쉬림프 트윈 테일 헤어스타일.</t>
    <phoneticPr fontId="5" type="noConversion"/>
  </si>
  <si>
    <t>더벅해보이지만 나름의 일관된 스타일이 있는 헤어스타일.</t>
    <phoneticPr fontId="5" type="noConversion"/>
  </si>
  <si>
    <t>아무렇게나 여러 갈래로 삐죽이며 자라나있는 헤어스타일.</t>
    <phoneticPr fontId="5" type="noConversion"/>
  </si>
  <si>
    <t>언제나 깔끔한 게 좋아! 구불대는 머리카락을 정돈한 헤어스타일.</t>
    <phoneticPr fontId="5" type="noConversion"/>
  </si>
  <si>
    <t>깔끔하고 단정해 보이는 양 갈래 헤어스타일.</t>
    <phoneticPr fontId="5" type="noConversion"/>
  </si>
  <si>
    <t>나비의 날갯짓처럼 우아하게 흔들리는 긴 머리의 헤어스타일.</t>
    <phoneticPr fontId="5" type="noConversion"/>
  </si>
  <si>
    <t>칼같이 맞아떨어지는 단정한 느낌의 헤어스타일.</t>
    <phoneticPr fontId="5" type="noConversion"/>
  </si>
  <si>
    <t>깔끔하고 세련된 가르마 펌 헤어스타일.</t>
    <phoneticPr fontId="5" type="noConversion"/>
  </si>
  <si>
    <t>간단히 말아서 양 갈래로 귀엽게 나눠 묶은 헤어스타일.</t>
    <phoneticPr fontId="5" type="noConversion"/>
  </si>
  <si>
    <t>롤빵처럼 양옆으로 크게 말아올린 헤어스타일.</t>
    <phoneticPr fontId="5" type="noConversion"/>
  </si>
  <si>
    <t>옆머리를 땋아 뒤로 빙 둘러 묶은 풍성하고 활기 넘치는 웨이브 헤어스타일.</t>
    <phoneticPr fontId="5" type="noConversion"/>
  </si>
  <si>
    <t>큼직한 롤빵처럼 돌돌 말아 깔끔하게 정돈한 양 갈래 헤어스타일.</t>
  </si>
  <si>
    <t>귀엽게 묶은 양 갈래가 구불거리며 안으로 말려들어간 헤어스타일.</t>
  </si>
  <si>
    <t>돌돌 말아 정리한 경단 머리에 양 갈래 머리카락을 길게 뺀 헤어스타일.</t>
  </si>
  <si>
    <t>트리를 연상시키는 복슬복슬한 트윈 테일 헤어스타일.</t>
  </si>
  <si>
    <t>긴 머리카락을 정성 들여 세심하게 정돈한 헤어스타일.</t>
    <phoneticPr fontId="5" type="noConversion"/>
  </si>
  <si>
    <t>우아함과 귀여움 그 어딘가에서 구불구불 흔들거리는 헤어스타일.</t>
    <phoneticPr fontId="5" type="noConversion"/>
  </si>
  <si>
    <t>반듯하게 빗어넘겨 단정해 보이지만 들뜬 마음을 감출 수 없는 헤어스타일.</t>
    <phoneticPr fontId="5" type="noConversion"/>
  </si>
  <si>
    <t>목을 덮는 애매한 길이의 머리를 간단하게 묶어넘긴 헤어스타일.</t>
    <phoneticPr fontId="5" type="noConversion"/>
  </si>
  <si>
    <t>아무렇게나 흘러내린 머리카락을 잘 빗어 묶은 헤어스타일.</t>
    <phoneticPr fontId="5" type="noConversion"/>
  </si>
  <si>
    <t>양쪽으로 조그맣게 말아 묶어 귀여움을 강조한 헤어스타일.</t>
    <phoneticPr fontId="5" type="noConversion"/>
  </si>
  <si>
    <t>양쪽으로 단정하게 묶고, 꼼꼼한 빗질로 마무리 지은 헤어스타일.</t>
    <phoneticPr fontId="5" type="noConversion"/>
  </si>
  <si>
    <t>단발머리 같으면서도 한 가닥 묶음 포인트가 들어간 헤어스타일.</t>
    <phoneticPr fontId="5" type="noConversion"/>
  </si>
  <si>
    <t>정돈되지 않아 여러 가지로 사방에 뻗쳐있는 헤어스타일.</t>
    <phoneticPr fontId="5" type="noConversion"/>
  </si>
  <si>
    <t>불어오는 바람결을 따라 다듬은 듯한 헤어스타일.</t>
    <phoneticPr fontId="5" type="noConversion"/>
  </si>
  <si>
    <t>생글거리는 얼굴 속에 조금의 책임감이 느껴지는 얼굴.</t>
    <phoneticPr fontId="5" type="noConversion"/>
  </si>
  <si>
    <t>잔뜩 들떠있는 눈빛 속에 의지 한 스푼이 들어있는 얼굴.</t>
    <phoneticPr fontId="5" type="noConversion"/>
  </si>
  <si>
    <t>빠져들 수밖에 없는 보랏빛 눈동자가 돋보이는 얼굴.</t>
    <phoneticPr fontId="5" type="noConversion"/>
  </si>
  <si>
    <t>소심해 보이지만 눈 안엔 나름의 고집이 들어있는 얼굴.</t>
    <phoneticPr fontId="5" type="noConversion"/>
  </si>
  <si>
    <t>깐깐하지만 나름의 신념이 마음속 깊이 담겨있는 얼굴.</t>
    <phoneticPr fontId="5" type="noConversion"/>
  </si>
  <si>
    <t>까칠하지만 꼼꼼한 성격이 눈에 또렷이 비치는 얼굴.</t>
    <phoneticPr fontId="5" type="noConversion"/>
  </si>
  <si>
    <t>도저히 말리지 못할 장난기가 듬뿍 느껴지는 얼굴.</t>
    <phoneticPr fontId="5" type="noConversion"/>
  </si>
  <si>
    <t>차가운 한기가 범접할 수 없을 만큼 짙게 서려있는 얼굴.</t>
    <phoneticPr fontId="5" type="noConversion"/>
  </si>
  <si>
    <t>소리 없는 냉정이 조용히 흐르고 있는 얼굴.</t>
    <phoneticPr fontId="5" type="noConversion"/>
  </si>
  <si>
    <t>눈을 들여다보면 봄이 온 것처럼 느껴지는 얼굴.</t>
    <phoneticPr fontId="5" type="noConversion"/>
  </si>
  <si>
    <t>잔뜩 들떠서 금방이라도 활짝 웃어 보일 것 같은 얼굴.</t>
    <phoneticPr fontId="5" type="noConversion"/>
  </si>
  <si>
    <t>꾸벅꾸벅 조는 눈빛이 보는 사람도 잠 오게 만드는 얼굴.</t>
    <phoneticPr fontId="5" type="noConversion"/>
  </si>
  <si>
    <t>포기하지 않는 강한 신념이 눈가에 가득 맺혀있는 얼굴.</t>
    <phoneticPr fontId="5" type="noConversion"/>
  </si>
  <si>
    <t>자신감 넘치는 눈빛, 말투, 이 모든 게 느껴지는 얼굴.</t>
    <phoneticPr fontId="5" type="noConversion"/>
  </si>
  <si>
    <t>관객을 휘어잡을 것 같이 힘 있는 눈빛이 담긴 얼굴.</t>
    <phoneticPr fontId="5" type="noConversion"/>
  </si>
  <si>
    <t>사랑받길 바랐던 것들을 잊어버리는 얼굴.</t>
    <phoneticPr fontId="5" type="noConversion"/>
  </si>
  <si>
    <t>이지적인 인상이 조용히 묻어 나오는 얼굴.</t>
    <phoneticPr fontId="5" type="noConversion"/>
  </si>
  <si>
    <t>대지의 축복이 가득 차 있는 오브. 땅 위에 설치하면 기름지고 풍요롭게 만들어요.</t>
    <phoneticPr fontId="5" type="noConversion"/>
  </si>
  <si>
    <t>평상시 집사가 들고 있는 와인 트레이. 올려져 있는 건 사실 와인이 아니라 포도 주스에요.</t>
    <phoneticPr fontId="5" type="noConversion"/>
  </si>
  <si>
    <t>왕립 도서관의 신사가 들고 다니는 마법책. 뭐라고 쓰여있나 한 번 볼까? 이성과 대화하는 법..?</t>
    <phoneticPr fontId="5" type="noConversion"/>
  </si>
  <si>
    <t>째깍째깍 소리 나던 시계는 이 기묘한 세계를 떠나는 순간 멈춰버렸어요.</t>
    <phoneticPr fontId="5" type="noConversion"/>
  </si>
  <si>
    <t>어딘가에 잠들어있는 유물을 찾을 수 있는 양피지.</t>
  </si>
  <si>
    <t>이름이 꽤 알려진 유물을 찾을 수 있는 양피지.</t>
  </si>
  <si>
    <t>이야기 속에서 등장했던 유물을 찾을 수 있는 양피지.</t>
  </si>
  <si>
    <t>신화 속에 등장했던 유물을 찾을 수 있는 양피지.</t>
  </si>
  <si>
    <t>역사적으로 매우 가치 있는 유물을 찾을 수 있는 양피지.</t>
    <phoneticPr fontId="5" type="noConversion"/>
  </si>
  <si>
    <t>지극한 슬픔과 배신의 고통 속에 써 내려간 양피지.</t>
  </si>
  <si>
    <t>짙은 추위와 얼어붙은 평화 속에서 써 내려간 양피지.</t>
  </si>
  <si>
    <t>메마른 모래바람과 오랜 그리움에 잠겨 써 내려간 양피지.</t>
  </si>
  <si>
    <t>끝없는 탐욕과 절망의 축복 속에서 써 내려간 양피지.</t>
  </si>
  <si>
    <t>영원히 아물지 않을 아픔을 품고 써 내려간 양피지.</t>
  </si>
  <si>
    <t>잠들어버린 시간 속에 전하고 싶었던 마음을 써 내려간 양피지.</t>
  </si>
  <si>
    <t>깊은 원념과 말 못 할 후회에 잠식당해 써 내려간 양피지.</t>
    <phoneticPr fontId="5" type="noConversion"/>
  </si>
  <si>
    <t>신의 축복이 남아있는 밭. 씨앗을 뿌리면 무엇이든 자라나요!</t>
  </si>
  <si>
    <t>깔끔하게 정돈한 조리대. 요리의 기본은 청결함부터 시작이에요.</t>
  </si>
  <si>
    <t>레시피를 들여다보며 하나씩 만들다 보면 어느새 요리사의 길로 나아갈지도?!</t>
  </si>
  <si>
    <t>꼼꼼하게 다듬은 조리대. 재료에 먼지가 앉지 않도록 마법의 파라솔을 달아줬어요.</t>
  </si>
  <si>
    <t>널찍하게 확장한 작업 공방. 어떤 도구든지 막힘없이 만들어 낼 수 있어요!</t>
    <phoneticPr fontId="5" type="noConversion"/>
  </si>
  <si>
    <t>벽돌을 더 얹어 내구성을 강화한 공방. 전보다 더 정교한 도구들을 만들어 낼 수 있어요!</t>
  </si>
  <si>
    <t>언제나 활기차게 움직이는 공방 덕분에 이 주변의 공기는 늘 뜨겁게 타오르는 것 같아요.</t>
  </si>
  <si>
    <t>좀 더 세심하게 다듬은 공방. 깐깐한 결과를 위해서라면 타오르는 열기도 견딜 수 있어요.</t>
  </si>
  <si>
    <t>도구를 만들기 위해서 불을 지피고 강약을 조절하는데도 섬세한 노력이 필요해요.</t>
  </si>
  <si>
    <t>내구성을 한층 더 보완한 연금 솥. 제조한 포션의 능력이 한껏 오른 느낌이 드는걸요!</t>
    <phoneticPr fontId="5" type="noConversion"/>
  </si>
  <si>
    <t>연기가 모락모락 솟아오르는 연금 솥. 제대로 만들어지고 있다는 증거일까…?</t>
  </si>
  <si>
    <t>이걸론 모자라! 좀 더 많은 포션을 만들어 내기 위해 개조한 연금 솥이에요.</t>
  </si>
  <si>
    <t>낡은 테이블 위에 놓인 끌 하나로 위대한 장인이 될 수도 있다니, 믿을 수가 없어!</t>
  </si>
  <si>
    <t>엉망진창 연습을 이어나가고 있지만, 이제 세공의 기본들은 능숙히 해낼 수 있어요.</t>
  </si>
  <si>
    <t>튼튼히 보강한 테이블 위로 어지럽게 널린 재료들. 꾸준한 연습만이 숙련도를 높여줘요.</t>
  </si>
  <si>
    <t>더 정교한 도구를 갖춘 세공소. 장인은 도구를 가리지 않지만, 나는 가려도 괜찮겠지?!</t>
  </si>
  <si>
    <t>장인이 사용할 법한 튼튼한 공방 테이블. 섬세한 손길로 보석을 아름답게 다듬어낼 수 있어요.</t>
  </si>
  <si>
    <t>온 우주를 가득 채운 눈부신 별의 찬란함이 그대 꿈의 저편까지 함께 할 거에요.</t>
    <phoneticPr fontId="5" type="noConversion"/>
  </si>
  <si>
    <t>오랫동안 멈춰있던 시간이 서서히 눈을 뜨고, 떠오르는 빛을 바라보고 있어요.</t>
  </si>
  <si>
    <t>온전히 깨어난 시간이 오랫동안 깊이 가라앉았던 희망을 노래하고 있어요.</t>
  </si>
  <si>
    <t>나무를 심을 수 있는 비옥한 밭이에요.</t>
  </si>
  <si>
    <t>누르가 차린 연구소. 유물과 관련된 것들을 함께 연구하고 복원할 수 있어요!</t>
  </si>
  <si>
    <t>수상하게 생긴 떠돌이 상인의 상점. 그야말로 세상 모든 물건이 다 모여있는 것 같아.</t>
  </si>
  <si>
    <t>항상 도움을 주는 요정들을 위한 게시판이에요! 뭔가 도와줄 수 있을까?</t>
  </si>
  <si>
    <t>다른 곳으로 연결되어 있는 미지의 입구. 이곳 너머는 어디로 이어지는 걸까?</t>
    <phoneticPr fontId="5" type="noConversion"/>
  </si>
  <si>
    <t xml:space="preserve">시작이 반이라고, 곡괭이를 손에 쥐면 반은 이미 해낸 거겠죠? </t>
    <phoneticPr fontId="5" type="noConversion"/>
  </si>
  <si>
    <t>조금 더 다양한 것들을 만들고 싶을 때 활용할 수 있는 광맥들이 숨겨져 있는 광산!</t>
    <phoneticPr fontId="5" type="noConversion"/>
  </si>
  <si>
    <t>무엇보다도 가장 중요한 건 모두의 안전! 그리고 실용성을 위해 광산에 레일을 깔았어요.</t>
    <phoneticPr fontId="5" type="noConversion"/>
  </si>
  <si>
    <t>깊이 파내려 갈수록 한 번도 본 적 없는 희귀한 광물들이 쏟아져 나오는 광산이에요!</t>
    <phoneticPr fontId="5" type="noConversion"/>
  </si>
  <si>
    <t>별들의 다정한 소리를 따라, 축복의 길을 걷다 보면 기적은 분명한 형태로 눈앞에 나타날 거예요.</t>
    <phoneticPr fontId="5" type="noConversion"/>
  </si>
  <si>
    <t>빛 한 점 들어오지 않는 숲과 가시덤불 사이로 오랜 시간 잠들어있는 어떤 꿈.</t>
    <phoneticPr fontId="5" type="noConversion"/>
  </si>
  <si>
    <t>과거의 축복은 퇴색되었을지라도, 그때의 빛은 여전히 희망을 품고 있어요.</t>
    <phoneticPr fontId="5" type="noConversion"/>
  </si>
  <si>
    <t>별들의 노래가 기적을 싹 틔우고, 앞으로 나아가야 할 방향을 비춰주고 있어요.</t>
    <phoneticPr fontId="5" type="noConversion"/>
  </si>
  <si>
    <t>걸음마다 따라오는 빛이 따스했던 순간을 비추고, 그림자 속에 숨은 고통을 안아줄 거예요.</t>
    <phoneticPr fontId="5" type="noConversion"/>
  </si>
  <si>
    <t>모름지기 장인으로 가는 길의 시작은 주변을 깔끔히 정리하는 것부터 시작이에요.</t>
    <phoneticPr fontId="5" type="noConversion"/>
  </si>
  <si>
    <t>보글보글 끓어오르는 거품 소리가 연금술의 설레는 시작을 알려주고 있어요.</t>
    <phoneticPr fontId="5" type="noConversion"/>
  </si>
  <si>
    <t>어떤 재료든 견딜 수 있게 보강한 연금 솥. 그보다 달콤한 냄새가 나는 것 같은데?!</t>
    <phoneticPr fontId="5" type="noConversion"/>
  </si>
  <si>
    <t>오묘한 색의 액체를 휘젓고 있다 보면 정말 위대한 마법사가 된 기분이 들어요!</t>
    <phoneticPr fontId="5" type="noConversion"/>
  </si>
  <si>
    <t>진흙을 덧발라 쌓아 올린 공방. 작지만 생각한 것들을 만드는데 문제없어요.</t>
    <phoneticPr fontId="5" type="noConversion"/>
  </si>
  <si>
    <t>조금 작지만 있을 건 다 있는 기본 조리대. 간단한 음식을 만들 수 있어요.</t>
    <phoneticPr fontId="5" type="noConversion"/>
  </si>
  <si>
    <t>더욱 튼튼하게 보완한 조리대. 무거운 재료들을 올려놔도 문제없어요.</t>
    <phoneticPr fontId="5" type="noConversion"/>
  </si>
  <si>
    <t>요리의 시작은 재료를 다듬는 것부터! 다듬은 것을 잘 정리해야 헷갈리지 않을 거에요.</t>
    <phoneticPr fontId="5" type="noConversion"/>
  </si>
  <si>
    <t>흔하게 볼 수 있는 평범한 돌멩이. 흔하지만 많이 쓰이는 재료에요.</t>
    <phoneticPr fontId="5" type="noConversion"/>
  </si>
  <si>
    <t>두께가 조금 가늘지만 튼튼하고 활용성이 높은 나뭇가지에요.</t>
    <phoneticPr fontId="5" type="noConversion"/>
  </si>
  <si>
    <t>겉은 바삭하고 속은 촉촉! 갓 만든 호밀빵이에요.</t>
    <phoneticPr fontId="5" type="noConversion"/>
  </si>
  <si>
    <t>상쾌한 아침을 맞이하게 해줄 사과 주스. 새콤달콤해서 정신이 확 들어요!</t>
    <phoneticPr fontId="6" type="noConversion"/>
  </si>
  <si>
    <t>토마토와 라푼젤로 만든 샐러드. 아침은 신선하고 가볍게!</t>
    <phoneticPr fontId="5" type="noConversion"/>
  </si>
  <si>
    <t>빵을 자르면 새콤한 포도의 향이 널리 퍼져나가는 건포도 빵이에요.</t>
    <phoneticPr fontId="6" type="noConversion"/>
  </si>
  <si>
    <t>반짝거리는 알갱이가 고운 모래. 햇빛을 비추면 눈이 부셔요.</t>
    <phoneticPr fontId="6" type="noConversion"/>
  </si>
  <si>
    <t>정령의 샘물</t>
    <phoneticPr fontId="5" type="noConversion"/>
  </si>
  <si>
    <t>토끼 무늬가 새겨져 있는 나무 못. 가구나 건축에 유용하게 쓰여요.</t>
    <phoneticPr fontId="6" type="noConversion"/>
  </si>
  <si>
    <t>반대쪽이 보일 정도로 투명한 유리. 손으로 만지면 뽀득뽀득 소리가 나요.</t>
    <phoneticPr fontId="6" type="noConversion"/>
  </si>
  <si>
    <t>새콤달콤한 과즙과 달콤한 향이 느껴지는 오렌지에요.</t>
    <phoneticPr fontId="5" type="noConversion"/>
  </si>
  <si>
    <t>한 입 베어 물면 쌉싸름하면서도 달콤한 체리의 깊은 향이 느껴져요.</t>
    <phoneticPr fontId="5" type="noConversion"/>
  </si>
  <si>
    <t>영양 만점의 고단백질 우유. 한창 자라나는 마법사들에게 인기 만점!</t>
    <phoneticPr fontId="5" type="noConversion"/>
  </si>
  <si>
    <t>차가운 눈을 뚫고 자란 버섯. 버섯의 색을 보고 누군가가 낭만적인 이름을 붙여줬어요.</t>
    <phoneticPr fontId="5" type="noConversion"/>
  </si>
  <si>
    <t>볶거나, 굽거나, 익혀서 먹을 수 있는 새알. 만능의 새알과 함께라면 식사는 걱정 없어요!</t>
    <phoneticPr fontId="5" type="noConversion"/>
  </si>
  <si>
    <t>커다란 알맹이들이 달려있는 포도. 한 알마다 과즙이 가득 차 있어!</t>
    <phoneticPr fontId="5" type="noConversion"/>
  </si>
  <si>
    <t>체력을 회복시켜주는 소형 붉은 물약. 으음 조금 힘이 나는 걸?</t>
    <phoneticPr fontId="5" type="noConversion"/>
  </si>
  <si>
    <t>마나를 회복시켜주는 소형 파란 물약. 휴~ 다시 집중해 보자.</t>
    <phoneticPr fontId="5" type="noConversion"/>
  </si>
  <si>
    <t>체력을 어느 정도 회복 시켜주는 중형 붉은 물약. 몸이 지칠 때 먹으면 도움이 많이 돼요.</t>
    <phoneticPr fontId="6" type="noConversion"/>
  </si>
  <si>
    <t>마나를 어느 정도 회복 시켜주는 중형 파란 물약. 흐트러진 집중을 바로 잡아줄 거예요.</t>
    <phoneticPr fontId="5" type="noConversion"/>
  </si>
  <si>
    <t>체력을 대량으로 회복시켜주는 대형 붉은 물약. 마시고 나니 힘이 차올라. 언제까지고 움직일 수 있어!</t>
    <phoneticPr fontId="5" type="noConversion"/>
  </si>
  <si>
    <t>마나를 대량으로 회복시켜주는 대형 파란 물약. 오오, 정신이 확 드는걸?</t>
    <phoneticPr fontId="5" type="noConversion"/>
  </si>
  <si>
    <t>통나무로 만든 튼튼한 나무판자. 가구나 건축에 유용하게 쓰여요.</t>
    <phoneticPr fontId="6" type="noConversion"/>
  </si>
  <si>
    <t>가구를 만드는 데 중요한 재료인 못. 바닥에 떨어뜨리지 않도록 조심조심..</t>
    <phoneticPr fontId="6" type="noConversion"/>
  </si>
  <si>
    <t>거칠거칠한 물건을 손질할 때 사용하는 사포. 쓱쓱 밀다 보면 물건이 매끈해져요.</t>
    <phoneticPr fontId="5" type="noConversion"/>
  </si>
  <si>
    <t>따사로운 햇살을 받아 황금빛으로 물든 밀. 따뜻한 빵을 만들 수 있어요.</t>
    <phoneticPr fontId="5" type="noConversion"/>
  </si>
  <si>
    <t>황금물결이 일렁이는 꿀. 이 끈적이는 달콤함에 한 번 빠지면 헤어 나올 수 없어요.</t>
    <phoneticPr fontId="5" type="noConversion"/>
  </si>
  <si>
    <t>탄력 있고 끈끈한 젤라틴. 특수한 성질 때문에 여러 곳에서 쓰여요.</t>
    <phoneticPr fontId="6" type="noConversion"/>
  </si>
  <si>
    <t>금가루가 섞인 모래. 금뿐만 아니라 모래에 서려있는 기운이 조화롭게 어우러져 있어요.</t>
    <phoneticPr fontId="5" type="noConversion"/>
  </si>
  <si>
    <t>얼룩덜룩한 무늬를 가진 독특한 슬라임. 소를 삼키기라도 한 걸까?</t>
    <phoneticPr fontId="5" type="noConversion"/>
  </si>
  <si>
    <t>하얀 장미 드레스</t>
    <phoneticPr fontId="5" type="noConversion"/>
  </si>
  <si>
    <t>가시가 위험하게 반짝이며 감겨있는 드레스. 핏빛 장미가 잔혹한 아름다움을 뽐내고 있어요.</t>
    <phoneticPr fontId="5" type="noConversion"/>
  </si>
  <si>
    <t>가시 장미 화관</t>
    <phoneticPr fontId="5" type="noConversion"/>
  </si>
  <si>
    <t>잔혹한 아름다움을 담고 있는 장미 화관. 방심했다간 날카로운 가시가 마음을 찌를 것 같아요.</t>
    <phoneticPr fontId="5" type="noConversion"/>
  </si>
  <si>
    <t>감긴 가시 덩굴</t>
    <phoneticPr fontId="5" type="noConversion"/>
  </si>
  <si>
    <t>감겨오는 덩굴과 날카로운 가시가 내 마음을 금방이라도 찌를 것 같아요.</t>
    <phoneticPr fontId="5" type="noConversion"/>
  </si>
  <si>
    <t>가시 레이스 양산</t>
    <phoneticPr fontId="5" type="noConversion"/>
  </si>
  <si>
    <t>아름다운 장미가 박혀있는 양산. 그러나 잔혹한 가시가 둘러싸고 있어서 만지기 쉽지 않아요.</t>
    <phoneticPr fontId="5" type="noConversion"/>
  </si>
  <si>
    <t>장미 눈물 귀걸이</t>
    <phoneticPr fontId="5" type="noConversion"/>
  </si>
  <si>
    <t>핏빛 장미의 눈물이 결정으로 맺혀있는 귀걸이.</t>
    <phoneticPr fontId="5" type="noConversion"/>
  </si>
  <si>
    <t>눈 장미</t>
    <phoneticPr fontId="5" type="noConversion"/>
  </si>
  <si>
    <t>고통을 먹고 피어난 장미. 아름다우면서도 잔혹한 매력이 느껴져요.</t>
    <phoneticPr fontId="5" type="noConversion"/>
  </si>
  <si>
    <t>가는 곱슬 헤어</t>
    <phoneticPr fontId="5" type="noConversion"/>
  </si>
  <si>
    <t>단정하게 빗어내렸음에도 곱슬기가 쭈뼛거리며 올라오는 헤어 스타일.</t>
    <phoneticPr fontId="5" type="noConversion"/>
  </si>
  <si>
    <t>핏빛 품은 얼굴</t>
    <phoneticPr fontId="5" type="noConversion"/>
  </si>
  <si>
    <t>짙은 눈매와 또렷한 시선이 모든것을 꿰뚫어 볼 것만 같은 얼굴.</t>
    <phoneticPr fontId="5" type="noConversion"/>
  </si>
  <si>
    <t>하얀 장미 양복</t>
    <phoneticPr fontId="5" type="noConversion"/>
  </si>
  <si>
    <t>날카로운 가시가 감긴 양복. 짙은 어둠 속에 드러난 핏빛 장미가 잔혹한 미소를 짓고 있어요.</t>
    <phoneticPr fontId="5" type="noConversion"/>
  </si>
  <si>
    <t>핏빛 장미 화관</t>
    <phoneticPr fontId="5" type="noConversion"/>
  </si>
  <si>
    <t>장미의 붉은 빛이 싸늘하게 반짝이는 장미 화관. 보고있으면 심장이 얼어붙을 것 같아요.</t>
    <phoneticPr fontId="5" type="noConversion"/>
  </si>
  <si>
    <t>장미 가시 덩굴</t>
    <phoneticPr fontId="5" type="noConversion"/>
  </si>
  <si>
    <t>장미의 아름다움으로도 위험하게 번뜩이는 가시 덩굴을 다 가릴 수 없어요.</t>
    <phoneticPr fontId="5" type="noConversion"/>
  </si>
  <si>
    <t>장미 가시 귀걸이</t>
    <phoneticPr fontId="5" type="noConversion"/>
  </si>
  <si>
    <t>날카로운 가시로 귀를 감싸안고 있는 장미 귀걸이.</t>
    <phoneticPr fontId="5" type="noConversion"/>
  </si>
  <si>
    <t>가시 외알 안경</t>
    <phoneticPr fontId="5" type="noConversion"/>
  </si>
  <si>
    <t>날카로운 가시가 테두리를 섬세하게 감싼 고딕 외알 안경.</t>
    <phoneticPr fontId="5" type="noConversion"/>
  </si>
  <si>
    <t>짙은 물결 헤어</t>
    <phoneticPr fontId="5" type="noConversion"/>
  </si>
  <si>
    <t>물결치듯 곱슬거리는 풍성한 머리카락이 돋보이는 헤어 스타일.</t>
    <phoneticPr fontId="5" type="noConversion"/>
  </si>
  <si>
    <t>냉담한 얼굴</t>
    <phoneticPr fontId="5" type="noConversion"/>
  </si>
  <si>
    <t>냉정과 싸늘함 그 어딘가에 머무는 듯한 시선이 담긴 얼굴.</t>
    <phoneticPr fontId="5" type="noConversion"/>
  </si>
  <si>
    <t>장미의 심장</t>
    <phoneticPr fontId="5" type="noConversion"/>
  </si>
  <si>
    <t>날카로운 가시가 둘러싸고 있는 심장. 이 심장의 주인은 누구일까?</t>
    <phoneticPr fontId="5" type="noConversion"/>
  </si>
  <si>
    <t>고풍스런 저택의 비밀</t>
    <phoneticPr fontId="5" type="noConversion"/>
  </si>
  <si>
    <t>끝을 알리는 새로운 시작, 영원을 약속하는 순간에 울려퍼지는 사랑의 행진곡</t>
    <phoneticPr fontId="5" type="noConversion"/>
  </si>
  <si>
    <t>슬롯 확장에는 크리스탈이 필요해요.</t>
    <phoneticPr fontId="5" type="noConversion"/>
  </si>
  <si>
    <t>장미 구두</t>
  </si>
  <si>
    <t>장미 퍼플 양산</t>
  </si>
  <si>
    <t>기묘한 양초</t>
  </si>
  <si>
    <t>가는 촛대</t>
  </si>
  <si>
    <t>삼각 촛대</t>
  </si>
  <si>
    <t>십자 장미</t>
  </si>
  <si>
    <t>촛불 미니 협탁</t>
  </si>
  <si>
    <t>리본 체어 (뒤)</t>
  </si>
  <si>
    <t>리본 체어 (앞)</t>
  </si>
  <si>
    <t>우아한 거울</t>
  </si>
  <si>
    <t>별문양 테이블</t>
  </si>
  <si>
    <t>고풍스런 드레스</t>
  </si>
  <si>
    <t>회한의 석상</t>
  </si>
  <si>
    <t>디저트 트레이</t>
  </si>
  <si>
    <t>벽난로 장식장</t>
  </si>
  <si>
    <t>오후의 한 때</t>
  </si>
  <si>
    <t>고딕풍 카펫</t>
  </si>
  <si>
    <t>곡선형 울타리</t>
  </si>
  <si>
    <t>짙은 십자 파티션</t>
  </si>
  <si>
    <t>무거운 십자 타일</t>
  </si>
  <si>
    <t>싸늘한 십자 타일</t>
  </si>
  <si>
    <r>
      <rPr>
        <sz val="11"/>
        <color theme="1"/>
        <rFont val="Arial Unicode MS"/>
        <family val="2"/>
        <charset val="129"/>
      </rPr>
      <t>마법의</t>
    </r>
    <r>
      <rPr>
        <sz val="11"/>
        <color theme="1"/>
        <rFont val="Calibri"/>
        <family val="2"/>
      </rPr>
      <t xml:space="preserve"> </t>
    </r>
    <r>
      <rPr>
        <sz val="11"/>
        <color theme="1"/>
        <rFont val="Arial Unicode MS"/>
        <family val="2"/>
        <charset val="129"/>
      </rPr>
      <t>잉크</t>
    </r>
    <phoneticPr fontId="5" type="noConversion"/>
  </si>
  <si>
    <t>고풍스러운 저택의 비밀 세트</t>
    <phoneticPr fontId="5" type="noConversion"/>
  </si>
  <si>
    <t>일일 구매 가능 횟수</t>
    <phoneticPr fontId="5" type="noConversion"/>
  </si>
  <si>
    <r>
      <t xml:space="preserve">주간 구매 </t>
    </r>
    <r>
      <rPr>
        <sz val="11"/>
        <color theme="1"/>
        <rFont val="맑은 고딕"/>
        <family val="3"/>
        <charset val="129"/>
        <scheme val="minor"/>
      </rPr>
      <t xml:space="preserve">가능 </t>
    </r>
    <r>
      <rPr>
        <sz val="11"/>
        <color theme="1"/>
        <rFont val="맑은 고딕"/>
        <family val="2"/>
        <charset val="129"/>
        <scheme val="minor"/>
      </rPr>
      <t>횟수</t>
    </r>
    <phoneticPr fontId="5" type="noConversion"/>
  </si>
  <si>
    <t>월간 구매 가능 횟수</t>
    <phoneticPr fontId="5" type="noConversion"/>
  </si>
  <si>
    <t>구매가 완료되었어요.</t>
    <phoneticPr fontId="5" type="noConversion"/>
  </si>
  <si>
    <t>구매가 취소되었어요.</t>
    <phoneticPr fontId="5" type="noConversion"/>
  </si>
  <si>
    <t>신화의 유물 양피지</t>
    <phoneticPr fontId="5" type="noConversion"/>
  </si>
  <si>
    <t>귀여운 리엔이에요.</t>
    <phoneticPr fontId="5" type="noConversion"/>
  </si>
  <si>
    <t>느긋한 루스예요.</t>
    <phoneticPr fontId="5" type="noConversion"/>
  </si>
  <si>
    <t>성실한 미로예요.</t>
    <phoneticPr fontId="5" type="noConversion"/>
  </si>
  <si>
    <t>활발한 란스예요.</t>
    <phoneticPr fontId="5" type="noConversion"/>
  </si>
  <si>
    <t>다정한 넬라예요.</t>
    <phoneticPr fontId="5" type="noConversion"/>
  </si>
  <si>
    <t>귀여운 리오예요.</t>
    <phoneticPr fontId="5" type="noConversion"/>
  </si>
  <si>
    <t>멍한 피오예요.</t>
    <phoneticPr fontId="5" type="noConversion"/>
  </si>
  <si>
    <t>문을 열 수 있는 열쇠가 필요해요.</t>
    <phoneticPr fontId="5" type="noConversion"/>
  </si>
  <si>
    <t>문을 열기 위해 스위치를 작동해야 해요.</t>
    <phoneticPr fontId="5" type="noConversion"/>
  </si>
  <si>
    <t>폭풍 아래의 거처</t>
    <phoneticPr fontId="5" type="noConversion"/>
  </si>
  <si>
    <t>차단 되었어요.</t>
    <phoneticPr fontId="5" type="noConversion"/>
  </si>
  <si>
    <t>차단 해제 되었어요.</t>
    <phoneticPr fontId="5" type="noConversion"/>
  </si>
  <si>
    <t>내가 차단 당한 플레이어의 정보를 볼 수 없어요.</t>
    <phoneticPr fontId="5" type="noConversion"/>
  </si>
  <si>
    <t>친구 추가를 할 수 없어요.</t>
    <phoneticPr fontId="5" type="noConversion"/>
  </si>
  <si>
    <t>내가 차단 당한 플레이어를 방문할 수 없어요.</t>
    <phoneticPr fontId="5" type="noConversion"/>
  </si>
  <si>
    <t>차단한 플레이어예요.</t>
    <phoneticPr fontId="5" type="noConversion"/>
  </si>
  <si>
    <t>두근두근 마법 공방</t>
    <phoneticPr fontId="5" type="noConversion"/>
  </si>
  <si>
    <t>위풍당당 토끼 왕국</t>
    <phoneticPr fontId="5" type="noConversion"/>
  </si>
  <si>
    <t>친구 데려가기</t>
    <phoneticPr fontId="5" type="noConversion"/>
  </si>
  <si>
    <t>Lv{0} {1}</t>
    <phoneticPr fontId="5" type="noConversion"/>
  </si>
  <si>
    <t>데려가기</t>
    <phoneticPr fontId="5" type="noConversion"/>
  </si>
  <si>
    <t>친구를 도와줘서 하트 {0}개를 받았어요!</t>
    <phoneticPr fontId="5" type="noConversion"/>
  </si>
  <si>
    <t>도움을 받은 친구</t>
    <phoneticPr fontId="5" type="noConversion"/>
  </si>
  <si>
    <t>구매 불가</t>
    <phoneticPr fontId="5" type="noConversion"/>
  </si>
  <si>
    <t>구매하기 위한 재화가 부족해요.</t>
    <phoneticPr fontId="5" type="noConversion"/>
  </si>
  <si>
    <t>드레스 룸에서 구매할 수 없는 의상이에요.</t>
    <phoneticPr fontId="5" type="noConversion"/>
  </si>
  <si>
    <t>드레스 룸에서 구매할 수 없는 의상은 제외돼요.</t>
    <phoneticPr fontId="5" type="noConversion"/>
  </si>
  <si>
    <t>판매 종료된 상품이에요.</t>
    <phoneticPr fontId="5" type="noConversion"/>
  </si>
  <si>
    <t>염색하지 않은 아이템과 저장하지 않은 의상이 있어요. 염색을 취소하고 의상을 저장하시겠어요?</t>
    <phoneticPr fontId="5" type="noConversion"/>
  </si>
  <si>
    <t>추가 능력이 없어요.</t>
    <phoneticPr fontId="5" type="noConversion"/>
  </si>
  <si>
    <t>요구 자원이 소모돼요.</t>
    <phoneticPr fontId="5" type="noConversion"/>
  </si>
  <si>
    <t>일일 보상은 매일 자정에 갱신돼요.</t>
    <phoneticPr fontId="5" type="noConversion"/>
  </si>
  <si>
    <t>미획득 정보예요.</t>
    <phoneticPr fontId="5" type="noConversion"/>
  </si>
  <si>
    <t>최대 스탯이에요.</t>
    <phoneticPr fontId="5" type="noConversion"/>
  </si>
  <si>
    <t>보유한 아이템 없어요.</t>
    <phoneticPr fontId="5" type="noConversion"/>
  </si>
  <si>
    <t>청약철회는 구매일로부터 7일 이내 가능합니다. (단, 사용시 철회 불가) 법정대리인의 동의가 없는 미성년자의 결제는 취소가 가능합니다.</t>
    <phoneticPr fontId="5" type="noConversion"/>
  </si>
  <si>
    <t>우편함에서 수령하지 않은 상품은 7일 이내에 청약철회가 가능합니다. 법정대리인의 동의가 없는 미성년자의 결제는 취소가 가능합니다.</t>
    <phoneticPr fontId="5" type="noConversion"/>
  </si>
  <si>
    <t>차단해제</t>
    <phoneticPr fontId="5" type="noConversion"/>
  </si>
  <si>
    <t>숲의 가호 마법</t>
    <phoneticPr fontId="5" type="noConversion"/>
  </si>
  <si>
    <t>깃털 걸음 마법</t>
    <phoneticPr fontId="5" type="noConversion"/>
  </si>
  <si>
    <t>별의 보호 마법</t>
    <phoneticPr fontId="5" type="noConversion"/>
  </si>
  <si>
    <t>용기의 노래 마법</t>
    <phoneticPr fontId="5" type="noConversion"/>
  </si>
  <si>
    <t>숲의 가호를 받아 체력을 회복하는 마법이에요.</t>
    <phoneticPr fontId="5" type="noConversion"/>
  </si>
  <si>
    <t>깃털처럼 가볍게 움직이게 되는 마법이에요.</t>
    <phoneticPr fontId="5" type="noConversion"/>
  </si>
  <si>
    <t>별빛의 보호를 받아 피해를 감소시키는 마법이에요.</t>
    <phoneticPr fontId="5" type="noConversion"/>
  </si>
  <si>
    <t>용기가 샘솟는 노래를 불러 공격력이 증가하는 마법이에요.</t>
    <phoneticPr fontId="5" type="noConversion"/>
  </si>
  <si>
    <t>선택 완료</t>
    <phoneticPr fontId="5" type="noConversion"/>
  </si>
  <si>
    <t>선택 해제</t>
    <phoneticPr fontId="5" type="noConversion"/>
  </si>
  <si>
    <t>마법 선택</t>
    <phoneticPr fontId="5" type="noConversion"/>
  </si>
  <si>
    <t>선택 중</t>
    <phoneticPr fontId="5" type="noConversion"/>
  </si>
  <si>
    <t>선택하기</t>
    <phoneticPr fontId="5" type="noConversion"/>
  </si>
  <si>
    <t>탐험 준비</t>
    <phoneticPr fontId="5" type="noConversion"/>
  </si>
  <si>
    <t>추천 마법</t>
    <phoneticPr fontId="5" type="noConversion"/>
  </si>
  <si>
    <t>획득한 아이템이 없어요.</t>
    <phoneticPr fontId="5" type="noConversion"/>
  </si>
  <si>
    <t>던전 티켓이 부족해요.</t>
    <phoneticPr fontId="5" type="noConversion"/>
  </si>
  <si>
    <t>꿈빛 물결 원피스</t>
  </si>
  <si>
    <t>물결치는 바닷속의 반짝임을 엮어서 만든 원피스. 물의 흐름을 따라 둥실둥실 떠다닐 것 같아!</t>
  </si>
  <si>
    <t>물빛 바다 양복</t>
  </si>
  <si>
    <t>어두운 심해속의 반짝임을 담아서 만든 양복. 어떤 어둠속에서도 맑게 빛날 것 같아!</t>
  </si>
  <si>
    <t>달빛 해파리</t>
  </si>
  <si>
    <t>오색으로 찬란하게 빛나는 해파리 모자. 바닷속을 아름다운 꿈으로 물들이고 있어요.</t>
  </si>
  <si>
    <t>물빛 해파리</t>
  </si>
  <si>
    <t>찬란하게 빛나는 물결을 머리 위로 덮은 것 같은 해파리 모자. 파도를 따라 흔들리기도 해요.</t>
  </si>
  <si>
    <t>물결 해파리</t>
  </si>
  <si>
    <t>물결 따라 우아하게 흔들거리는 해파리. 흔들릴때마다 헤엄치는 소리가 들려요.</t>
  </si>
  <si>
    <t>꼬물 해파리</t>
  </si>
  <si>
    <t>오색빛깔로 반짝이며 떠다니는 해파리. 꼬물거리는 해파리 무리가 귀여움을 더해줘요.</t>
  </si>
  <si>
    <t>오색 진주 스태프</t>
  </si>
  <si>
    <t>자연이 만들어 낸 오색 빛깔 진주가 붙어있는 스태프. 바다의 기운이 듬뿍 담겨있어요.</t>
  </si>
  <si>
    <t>해파리 귀걸이</t>
  </si>
  <si>
    <t>깊고 푸른 바다를 품은 해파리 귀걸이. 바람에 흔들릴 때마다 바닷소리가 들려요.</t>
  </si>
  <si>
    <t>물꽃 귀걸이</t>
  </si>
  <si>
    <t>물속에서 피어난 꽃같은 해파리 귀걸이. 아름다움과 낭만이 숨겨져있어요.</t>
  </si>
  <si>
    <t>물결하트 펌 헤어</t>
  </si>
  <si>
    <t>구불구불 물결치는 모양이 무척 사랑스럽게 느껴지는 헤어 스타일.</t>
  </si>
  <si>
    <t>단정 삐죽 롱 헤어</t>
  </si>
  <si>
    <t>단정한듯 보이지만 뒷 모습은 대충 다듬은듯 반전 매력이 돋보이는 헤어 스타일.</t>
  </si>
  <si>
    <t>꿈을 담은 얼굴</t>
  </si>
  <si>
    <t>바다가 간직한 깊은 꿈을 눈동자 안에 가득 담아놓은 듯한 얼굴.</t>
  </si>
  <si>
    <t>물빛 눈 얼굴</t>
  </si>
  <si>
    <t>흐르는 빛과 바다의 물결이 눈동자 깊이 담겨 있는 얼굴.</t>
  </si>
  <si>
    <t>바다의 꿈</t>
  </si>
  <si>
    <t>오랜 시간 바다가 품었던 반짝이는 꿈을 비눗방울 속에 담아두었어요!</t>
  </si>
  <si>
    <t>누르 연구소</t>
    <phoneticPr fontId="5" type="noConversion"/>
  </si>
  <si>
    <t>캐시 샵 - 아이템</t>
    <phoneticPr fontId="5" type="noConversion"/>
  </si>
  <si>
    <t>새롭게 오픈된 아이템이 없어요.</t>
    <phoneticPr fontId="5" type="noConversion"/>
  </si>
  <si>
    <t>달콤말랑 조리대 제작 슬롯 {0}칸 증가</t>
    <phoneticPr fontId="5" type="noConversion"/>
  </si>
  <si>
    <t>보글퐁당 연금솥 제작 슬롯 {0}칸 증가</t>
    <phoneticPr fontId="5" type="noConversion"/>
  </si>
  <si>
    <t>광산 제작 슬롯 {0}칸 증가</t>
    <phoneticPr fontId="5" type="noConversion"/>
  </si>
  <si>
    <t>반짝반짝 세공소 제작 슬롯 {0}칸 증가</t>
    <phoneticPr fontId="5" type="noConversion"/>
  </si>
  <si>
    <t>완료</t>
    <phoneticPr fontId="5" type="noConversion"/>
  </si>
  <si>
    <t>{0}초 동안 파티원의 이동 속도가 {1}%만큼 증가</t>
    <phoneticPr fontId="5" type="noConversion"/>
  </si>
  <si>
    <t>{0}초 동안 파티원이 몬스터에게 입는 피해가 {1}% 감소</t>
    <phoneticPr fontId="5" type="noConversion"/>
  </si>
  <si>
    <t>{0}초 동안 파티원의 추가 공격력이 {1}만큼 증가</t>
    <phoneticPr fontId="5" type="noConversion"/>
  </si>
  <si>
    <t>파티원의 체력을 {0}만큼 회복</t>
    <phoneticPr fontId="5" type="noConversion"/>
  </si>
  <si>
    <t>{0}F</t>
    <phoneticPr fontId="5" type="noConversion"/>
  </si>
  <si>
    <t>좌측 하단의 &lt;color=#00B0F0&gt;편집 버튼&lt;/color&gt;을 터치하고 배치할 유물(보물)을 선택하면 배치할 수 있어. 유물(보물)은 &lt;color=#00B0F0&gt;진열대&lt;/color&gt;나 &lt;color=#00B0F0&gt;벽&lt;/color&gt;을 터치해도 배치 가능해!</t>
    <phoneticPr fontId="5" type="noConversion"/>
  </si>
  <si>
    <t xml:space="preserve">직접 움직여서 층을 이동할 수도 있어. 왼쪽 화살표가 있는 방향으로 이동하면 아래층, 오른쪽 화살표가 있는 곳으로 가면 위층! </t>
    <phoneticPr fontId="5" type="noConversion"/>
  </si>
  <si>
    <t>대마법사가 거주했던 오두막 집. 신전을 바라보는 방향으로 지어졌어요.</t>
    <phoneticPr fontId="5" type="noConversion"/>
  </si>
  <si>
    <t>제작 중에는 업그레이드를 할 수 없어요.</t>
    <phoneticPr fontId="5" type="noConversion"/>
  </si>
  <si>
    <t>커다란 바위에서 떨어져 나온 돌멩이예요.</t>
    <phoneticPr fontId="5" type="noConversion"/>
  </si>
  <si>
    <t>힘으로 밀면 밀어지는 바위예요.</t>
    <phoneticPr fontId="5" type="noConversion"/>
  </si>
  <si>
    <t>주황색 과실을 맺은 오렌지나무예요.</t>
    <phoneticPr fontId="5" type="noConversion"/>
  </si>
  <si>
    <t>쑥쑥 자라는 중인 포도나무의 새싹이에요.</t>
    <phoneticPr fontId="5" type="noConversion"/>
  </si>
  <si>
    <t>쑥쑥 자라는 중인 어린 포도나무예요.</t>
    <phoneticPr fontId="5" type="noConversion"/>
  </si>
  <si>
    <t>보라색 과실을 맺을 포도나무예요.</t>
    <phoneticPr fontId="5" type="noConversion"/>
  </si>
  <si>
    <t>보라색 과실이 맺힌 포도나무예요.</t>
    <phoneticPr fontId="5" type="noConversion"/>
  </si>
  <si>
    <t>쑥쑥 자라는 중인 사과나무의 새싹이에요.</t>
    <phoneticPr fontId="5" type="noConversion"/>
  </si>
  <si>
    <t>쑥쑥 자라는 중인 체라나무의 새싹이에요.</t>
    <phoneticPr fontId="5" type="noConversion"/>
  </si>
  <si>
    <t>쑥쑥 자라는 중인 어린 체리나무예요.</t>
    <phoneticPr fontId="5" type="noConversion"/>
  </si>
  <si>
    <t>쑥쑥 자라는 중인 어린 사과나무예요.</t>
    <phoneticPr fontId="5" type="noConversion"/>
  </si>
  <si>
    <t>붉은 과실이 맺힌 사과나무예요.</t>
    <phoneticPr fontId="5" type="noConversion"/>
  </si>
  <si>
    <t>주황색 과실을 맺을 오렌지나무예요.</t>
    <phoneticPr fontId="5" type="noConversion"/>
  </si>
  <si>
    <t>붉은 과실을 맺을 사과나무예요.</t>
    <phoneticPr fontId="5" type="noConversion"/>
  </si>
  <si>
    <t>작고 붉은 과실을 맺을 체리나무예요.</t>
    <phoneticPr fontId="5" type="noConversion"/>
  </si>
  <si>
    <t>작고 붉은 과실을 맺은 체리나무예요.</t>
    <phoneticPr fontId="5" type="noConversion"/>
  </si>
  <si>
    <t>쑥쑥 자라는 중인 어린 오렌지나무예요.</t>
    <phoneticPr fontId="5" type="noConversion"/>
  </si>
  <si>
    <t>여행용 짐들이 잔뜩 들어있는 가방이에요.</t>
    <phoneticPr fontId="6" type="noConversion"/>
  </si>
  <si>
    <t>숲으로 가는 길을 막고 있는 커다란 수풀이에요.</t>
    <phoneticPr fontId="5" type="noConversion"/>
  </si>
  <si>
    <t>무너진 폐허</t>
    <phoneticPr fontId="6" type="noConversion"/>
  </si>
  <si>
    <t>오래된 폐허</t>
    <phoneticPr fontId="6" type="noConversion"/>
  </si>
  <si>
    <t>잊혀진 폐허</t>
    <phoneticPr fontId="6" type="noConversion"/>
  </si>
  <si>
    <t>저기 밀 수 있는 돌이 보여! 저런 장애물은 터치하면 &lt;color=#00B0F0&gt;바라보는 방향&lt;/color&gt;으로 밀어낼 수 있어.</t>
    <phoneticPr fontId="5" type="noConversion"/>
  </si>
  <si>
    <t>던전에서 화면 좌측 상단을 보면 던전의 &lt;color=#00B0F0&gt;미션&lt;/color&gt;을 확인할 수 있어. 던전의 출구로 갔을 때 &lt;color=#00B0F0&gt;클리어&lt;/color&gt;가 되지 않는다면, 미션을 수행해봐!</t>
    <phoneticPr fontId="5" type="noConversion"/>
  </si>
  <si>
    <t>페어리들이 소원을 적고는 했던 망가진 게시판이에요.</t>
    <phoneticPr fontId="5" type="noConversion"/>
  </si>
  <si>
    <t>어떤 대마법사가 머물렀다는 오두막 집. 망가져 있어요.</t>
    <phoneticPr fontId="5" type="noConversion"/>
  </si>
  <si>
    <t>페어리들이 사용했던 것 같은 망가진 조리대예요.</t>
    <phoneticPr fontId="5" type="noConversion"/>
  </si>
  <si>
    <t>생기를 잃고 망가진 밭이에요.</t>
    <phoneticPr fontId="5" type="noConversion"/>
  </si>
  <si>
    <t>생기를 잃고 망가진 나무 밭이에요.</t>
    <phoneticPr fontId="5" type="noConversion"/>
  </si>
  <si>
    <t>무엇이 잠들어 있을지 모르는 무너진 광산이에요.</t>
    <phoneticPr fontId="5" type="noConversion"/>
  </si>
  <si>
    <t>녹슨 공구가 놓여 있는 망가진 작업 공방이에요.</t>
    <phoneticPr fontId="5" type="noConversion"/>
  </si>
  <si>
    <t>누르가 생활했었던 연구소의 터예요.</t>
    <phoneticPr fontId="5" type="noConversion"/>
  </si>
  <si>
    <t>슬픔이 느껴지는 망가진 신전이에요.</t>
    <phoneticPr fontId="5" type="noConversion"/>
  </si>
  <si>
    <t>봉인이 된 건지, 무너진 건지 모를 망가진 던전 입구예요.</t>
    <phoneticPr fontId="5" type="noConversion"/>
  </si>
  <si>
    <t>흙먼지에 뒤덮인 망가진 세공소예요.</t>
    <phoneticPr fontId="5" type="noConversion"/>
  </si>
  <si>
    <t>오랫동안 방치된 것 같은 망가진 연금솥이에요.</t>
    <phoneticPr fontId="5" type="noConversion"/>
  </si>
  <si>
    <t>대륙 밖에서 날아온 상인이 점찍어둔 자리예요.</t>
    <phoneticPr fontId="5" type="noConversion"/>
  </si>
  <si>
    <t>냉기가 뿜어져 나오는 얼음 속에 갇힌 마법사가 있어요.</t>
    <phoneticPr fontId="5" type="noConversion"/>
  </si>
  <si>
    <t>길을 막는 큰 수풀이에요.</t>
    <phoneticPr fontId="5" type="noConversion"/>
  </si>
  <si>
    <t>던전을 탐험하다 보면 &lt;color=#00B0F0&gt;포탈&lt;/color&gt;을 발견할 수 있을 거야. 포탈을 터치하면 연결된 다른 포탈로 이동할 수 있어!</t>
    <phoneticPr fontId="5" type="noConversion"/>
  </si>
  <si>
    <t>움직일 수 있는 &lt;color=#00B0F0&gt;레버&lt;/color&gt;가 보이면 한 번 터치해 봐! 레버를 작동하면, 어딘가의 &lt;color=#00B0F0&gt;문&lt;/color&gt;이 열리거나 닫힐 거야.</t>
    <phoneticPr fontId="5" type="noConversion"/>
  </si>
  <si>
    <t>유물 조각을 모두 발굴했다면 유물을 &lt;color=#00B0F0&gt;복원&lt;/color&gt;할 차례야. 복원에 필요한 재료, 골드와 잉크가 준비되었다면 복원을 해보는 건 어때?</t>
    <phoneticPr fontId="5" type="noConversion"/>
  </si>
  <si>
    <t>&lt;color=#00B0F0&gt;친구&lt;/color&gt; 버튼을 누르고 좌측의 &lt;color=#00B0F0&gt;친구 찾기&lt;/color&gt;를 선택해봐~ 그 중 한 명을 선택하고 &lt;color=#00B0F0&gt;친구추가&lt;/color&gt; 버튼을 누르면 친구로 추가할 수 있어~</t>
    <phoneticPr fontId="5" type="noConversion"/>
  </si>
  <si>
    <t>던전에서는 수상한 &lt;color=#00B0F0&gt;발판&lt;/color&gt;을 볼 수도 있어! 한 번… 밟아 볼래? 뭔가 &lt;color=#00B0F0&gt;특별한 일&lt;/color&gt;이 생길 수도 있잖아? 물건을 올려도 작동할 거야!</t>
    <phoneticPr fontId="5" type="noConversion"/>
  </si>
  <si>
    <t>보물을 탐내다가 상자 안에 갇혀버린 토끼. 하지만 탈출하려는 생각이 없는 것 같다.</t>
    <phoneticPr fontId="5" type="noConversion"/>
  </si>
  <si>
    <t>토끼 도적단을 이끄는 역할을 맡고 있는 대장 토끼. 도굴왕 토끼와는 서로 도와주는 공생 관계다.</t>
    <phoneticPr fontId="5" type="noConversion"/>
  </si>
  <si>
    <t>{0}(가) 필요해요.</t>
    <phoneticPr fontId="5" type="noConversion"/>
  </si>
  <si>
    <t>정기
패키지</t>
    <phoneticPr fontId="5" type="noConversion"/>
  </si>
  <si>
    <t>박물관 상점</t>
    <phoneticPr fontId="5" type="noConversion"/>
  </si>
  <si>
    <t>{0}의 박물관</t>
    <phoneticPr fontId="5" type="noConversion"/>
  </si>
  <si>
    <t>이름은 2 ~ 10 글자로 되어야 해요!</t>
    <phoneticPr fontId="5" type="noConversion"/>
  </si>
  <si>
    <t>사진 변경</t>
    <phoneticPr fontId="5" type="noConversion"/>
  </si>
  <si>
    <t>탈퇴하시겠어요?</t>
    <phoneticPr fontId="5" type="noConversion"/>
  </si>
  <si>
    <t>닉네임은 2자부터 10자까지 입력 가능해요.</t>
    <phoneticPr fontId="5" type="noConversion"/>
  </si>
  <si>
    <t>보물을 복원할 수 있어요!</t>
    <phoneticPr fontId="5" type="noConversion"/>
  </si>
  <si>
    <t>대표 사진으로 설정되었어요.</t>
    <phoneticPr fontId="5" type="noConversion"/>
  </si>
  <si>
    <t>2~10자까지 입력 가능해요</t>
    <phoneticPr fontId="5" type="noConversion"/>
  </si>
  <si>
    <t>10,000하트</t>
    <phoneticPr fontId="5" type="noConversion"/>
  </si>
  <si>
    <t>아무 마법</t>
    <phoneticPr fontId="5" type="noConversion"/>
  </si>
  <si>
    <t>%s 가구 세트 배치해보기</t>
  </si>
  <si>
    <t>보물상자 찾아보기</t>
  </si>
  <si>
    <t>적용 중인 효과 보기</t>
  </si>
  <si>
    <t>소원 %d회 재요청하기</t>
  </si>
  <si>
    <t>금화 더미</t>
    <phoneticPr fontId="5" type="noConversion"/>
  </si>
  <si>
    <t>황금 도시 쥐</t>
    <phoneticPr fontId="5" type="noConversion"/>
  </si>
  <si>
    <t>시종 쥐</t>
    <phoneticPr fontId="5" type="noConversion"/>
  </si>
  <si>
    <t>황금 날개 정령</t>
    <phoneticPr fontId="5" type="noConversion"/>
  </si>
  <si>
    <t>촛대 경비</t>
    <phoneticPr fontId="5" type="noConversion"/>
  </si>
  <si>
    <t>촛대 기사</t>
    <phoneticPr fontId="5" type="noConversion"/>
  </si>
  <si>
    <t>왕궁 갑옷 슬라임</t>
    <phoneticPr fontId="5" type="noConversion"/>
  </si>
  <si>
    <t>왕궁 기사 슬라임</t>
    <phoneticPr fontId="5" type="noConversion"/>
  </si>
  <si>
    <t>파르코니</t>
    <phoneticPr fontId="5" type="noConversion"/>
  </si>
  <si>
    <t>팔라코니</t>
    <phoneticPr fontId="5" type="noConversion"/>
  </si>
  <si>
    <t>목도리 도마뱀</t>
    <phoneticPr fontId="5" type="noConversion"/>
  </si>
  <si>
    <t>제사장 도마뱀</t>
    <phoneticPr fontId="5" type="noConversion"/>
  </si>
  <si>
    <t>토믹</t>
    <phoneticPr fontId="6" type="noConversion"/>
  </si>
  <si>
    <t>오딜 마법학교 교복</t>
    <phoneticPr fontId="5" type="noConversion"/>
  </si>
  <si>
    <t>숲 속 탐험</t>
    <phoneticPr fontId="5" type="noConversion"/>
  </si>
  <si>
    <t>별빛 초월</t>
    <phoneticPr fontId="5" type="noConversion"/>
  </si>
  <si>
    <t>주니어 마법사</t>
    <phoneticPr fontId="5" type="noConversion"/>
  </si>
  <si>
    <t>시니어 마법사</t>
    <phoneticPr fontId="5" type="noConversion"/>
  </si>
  <si>
    <t>거친 장인</t>
    <phoneticPr fontId="5" type="noConversion"/>
  </si>
  <si>
    <t>흑마술사</t>
    <phoneticPr fontId="5" type="noConversion"/>
  </si>
  <si>
    <t>별빛 예비사제</t>
    <phoneticPr fontId="5" type="noConversion"/>
  </si>
  <si>
    <t>포근한 마법사</t>
    <phoneticPr fontId="5" type="noConversion"/>
  </si>
  <si>
    <t>튼튼한 마법사</t>
    <phoneticPr fontId="5" type="noConversion"/>
  </si>
  <si>
    <t>여유로운 봄 나들이</t>
    <phoneticPr fontId="5" type="noConversion"/>
  </si>
  <si>
    <t>달콤한 봄 나들이</t>
    <phoneticPr fontId="5" type="noConversion"/>
  </si>
  <si>
    <t>따스한 눈꽃 방한복</t>
    <phoneticPr fontId="5" type="noConversion"/>
  </si>
  <si>
    <t>포근한 눈꽃 방한복</t>
    <phoneticPr fontId="5" type="noConversion"/>
  </si>
  <si>
    <t>추리하는 명탐정</t>
    <phoneticPr fontId="5" type="noConversion"/>
  </si>
  <si>
    <t>별빛 탐구자</t>
    <phoneticPr fontId="5" type="noConversion"/>
  </si>
  <si>
    <t>가을 갈대 가디건</t>
    <phoneticPr fontId="5" type="noConversion"/>
  </si>
  <si>
    <t>반듯한 집사 정장</t>
    <phoneticPr fontId="5" type="noConversion"/>
  </si>
  <si>
    <t>정중한 집사 정장</t>
    <phoneticPr fontId="5" type="noConversion"/>
  </si>
  <si>
    <t>퍼플 펌킨 마녀</t>
    <phoneticPr fontId="5" type="noConversion"/>
  </si>
  <si>
    <t>핑크 펌킨 마녀</t>
    <phoneticPr fontId="5" type="noConversion"/>
  </si>
  <si>
    <t>붉은 꼬마 악마</t>
    <phoneticPr fontId="5" type="noConversion"/>
  </si>
  <si>
    <t>검은 꼬마 악마</t>
    <phoneticPr fontId="5" type="noConversion"/>
  </si>
  <si>
    <t>스위트 허니비</t>
    <phoneticPr fontId="5" type="noConversion"/>
  </si>
  <si>
    <t>하이디 (NPC)</t>
    <phoneticPr fontId="5" type="noConversion"/>
  </si>
  <si>
    <t>베스 (NPC)</t>
    <phoneticPr fontId="5" type="noConversion"/>
  </si>
  <si>
    <t>디케 (NPC)</t>
    <phoneticPr fontId="5" type="noConversion"/>
  </si>
  <si>
    <t>핑크 심포니</t>
    <phoneticPr fontId="5" type="noConversion"/>
  </si>
  <si>
    <t>블루 멜로디</t>
    <phoneticPr fontId="5" type="noConversion"/>
  </si>
  <si>
    <t>좀비A (NPC)</t>
    <phoneticPr fontId="5" type="noConversion"/>
  </si>
  <si>
    <t>좀비B (NPC)</t>
    <phoneticPr fontId="5" type="noConversion"/>
  </si>
  <si>
    <t>별 여우 점성술사</t>
    <phoneticPr fontId="5" type="noConversion"/>
  </si>
  <si>
    <t>씩씩한 토끼 장교</t>
    <phoneticPr fontId="5" type="noConversion"/>
  </si>
  <si>
    <t>용맹한 토끼 장교</t>
    <phoneticPr fontId="5" type="noConversion"/>
  </si>
  <si>
    <t>불량한 늑대</t>
    <phoneticPr fontId="5" type="noConversion"/>
  </si>
  <si>
    <t>화려한 마술사</t>
    <phoneticPr fontId="5" type="noConversion"/>
  </si>
  <si>
    <t>현란한 마술사</t>
    <phoneticPr fontId="5" type="noConversion"/>
  </si>
  <si>
    <t>에레보스 교복 치마</t>
    <phoneticPr fontId="5" type="noConversion"/>
  </si>
  <si>
    <t>에레보스 교복 바지</t>
    <phoneticPr fontId="5" type="noConversion"/>
  </si>
  <si>
    <t>우아한 레이스</t>
    <phoneticPr fontId="5" type="noConversion"/>
  </si>
  <si>
    <t>견습 재단사</t>
    <phoneticPr fontId="5" type="noConversion"/>
  </si>
  <si>
    <t>냉담한 흑조 오딜</t>
    <phoneticPr fontId="5" type="noConversion"/>
  </si>
  <si>
    <t>온화한 백조 오데트</t>
    <phoneticPr fontId="5" type="noConversion"/>
  </si>
  <si>
    <t>좀비C (NPC)</t>
    <phoneticPr fontId="5" type="noConversion"/>
  </si>
  <si>
    <t>글렌 (NPC)</t>
    <phoneticPr fontId="5" type="noConversion"/>
  </si>
  <si>
    <t>초록 새싹 마법사</t>
    <phoneticPr fontId="5" type="noConversion"/>
  </si>
  <si>
    <t>실용적인 원피스</t>
    <phoneticPr fontId="5" type="noConversion"/>
  </si>
  <si>
    <t>산책 가디건</t>
    <phoneticPr fontId="5" type="noConversion"/>
  </si>
  <si>
    <t>희망의 로브</t>
    <phoneticPr fontId="5" type="noConversion"/>
  </si>
  <si>
    <t>깊은 숲의 탐험가</t>
    <phoneticPr fontId="5" type="noConversion"/>
  </si>
  <si>
    <t>핑크탑 원피스</t>
    <phoneticPr fontId="5" type="noConversion"/>
  </si>
  <si>
    <t>우아한 정장</t>
    <phoneticPr fontId="5" type="noConversion"/>
  </si>
  <si>
    <t>개구쟁이 마법사</t>
    <phoneticPr fontId="5" type="noConversion"/>
  </si>
  <si>
    <t>룰루랄라 마법사</t>
    <phoneticPr fontId="5" type="noConversion"/>
  </si>
  <si>
    <t>거친 마법사</t>
    <phoneticPr fontId="5" type="noConversion"/>
  </si>
  <si>
    <t>딘 (NPC)</t>
    <phoneticPr fontId="5" type="noConversion"/>
  </si>
  <si>
    <t>던전 열쇠가 부족해요.</t>
    <phoneticPr fontId="5" type="noConversion"/>
  </si>
  <si>
    <t>구매하러 상점으로 이동하시겠어요?</t>
    <phoneticPr fontId="5" type="noConversion"/>
  </si>
  <si>
    <t>획득 가능한 리스트</t>
    <phoneticPr fontId="5" type="noConversion"/>
  </si>
  <si>
    <t>오늘 즉시 탐험 횟수를 모두 사용하였어요!</t>
    <phoneticPr fontId="5" type="noConversion"/>
  </si>
  <si>
    <t>{0} / {1}</t>
    <phoneticPr fontId="5" type="noConversion"/>
  </si>
  <si>
    <t>판매하시겠어요?</t>
    <phoneticPr fontId="5" type="noConversion"/>
  </si>
  <si>
    <t>하급 재료 상자</t>
    <phoneticPr fontId="5" type="noConversion"/>
  </si>
  <si>
    <t>중급 재료 상자</t>
    <phoneticPr fontId="5" type="noConversion"/>
  </si>
  <si>
    <t>상급 재료 상자</t>
    <phoneticPr fontId="5" type="noConversion"/>
  </si>
  <si>
    <t>최상급 재료 상자</t>
    <phoneticPr fontId="5" type="noConversion"/>
  </si>
  <si>
    <t>1챕터 재료 상자</t>
    <phoneticPr fontId="5" type="noConversion"/>
  </si>
  <si>
    <t>2챕터 재료 상자</t>
    <phoneticPr fontId="5" type="noConversion"/>
  </si>
  <si>
    <t>3챕터 재료 상자</t>
    <phoneticPr fontId="5" type="noConversion"/>
  </si>
  <si>
    <t>우편은 최대 {0}개까지 표시돼요.</t>
    <phoneticPr fontId="5" type="noConversion"/>
  </si>
  <si>
    <t>미보유</t>
    <phoneticPr fontId="5" type="noConversion"/>
  </si>
  <si>
    <t>캐시샵</t>
    <phoneticPr fontId="5" type="noConversion"/>
  </si>
  <si>
    <t>시간이 지나 망가져버린 오두막이예요.</t>
    <phoneticPr fontId="5" type="noConversion"/>
  </si>
  <si>
    <t>골드가 샘솟는 신비한 샘이예요.</t>
    <phoneticPr fontId="5" type="noConversion"/>
  </si>
  <si>
    <t>겁이 많은 토끼. 뭔가가 다가오더라도 자신이 잘 위장했다고 생각해서 먼저 덤비는 일이 없다.</t>
    <phoneticPr fontId="5" type="noConversion"/>
  </si>
  <si>
    <t>자그마한 젤라틴이 오랫동안 차가운 곳에서 얼음과 마력을 흡수하며 만들어진 모습이다.</t>
    <phoneticPr fontId="5" type="noConversion"/>
  </si>
  <si>
    <t xml:space="preserve">퐁실거리는 꼬리 세 개가 달린 눈여우. 얼음 페어리의 보살핌을 받아 작은 망토를 입고 다닌다. </t>
    <phoneticPr fontId="5" type="noConversion"/>
  </si>
  <si>
    <t>얼어붙은 궁전에서 태어난 페어리. 누군가의 강한 바람으로 태어났고 궁을 지키려는 의지가 강하다.</t>
    <phoneticPr fontId="5" type="noConversion"/>
  </si>
  <si>
    <t>에라코 왕이 모은 금화 더미. 질척한 탐심이 깃들어 다가오는 자를 집어 삼킨다.</t>
    <phoneticPr fontId="5" type="noConversion"/>
  </si>
  <si>
    <t>숲을 방황하던 쥐가 도시로 숨어 들었다가 그곳의 주민이 되었다.</t>
    <phoneticPr fontId="5" type="noConversion"/>
  </si>
  <si>
    <t>루쿠마 성을 돌아다니며 시종들의 옷을 찾아 입은 쥐. 몸가짐도 바르다.</t>
    <phoneticPr fontId="5" type="noConversion"/>
  </si>
  <si>
    <t>반짝이고 화려한 외형이지만 심술궂은 마음을 가진 정령.</t>
    <phoneticPr fontId="5" type="noConversion"/>
  </si>
  <si>
    <t>황금빛 명예를 숭상하던 과거의 기사. 그들을 성의 일부로 여기던 에라코 왕에 의해 촛대로 변해버렸다.</t>
    <phoneticPr fontId="5" type="noConversion"/>
  </si>
  <si>
    <t>긴 시간 동안 성 안을 경계하는 마법 경비. 지켜야 할 것이 많은 성 안을 돌아다닌다.</t>
    <phoneticPr fontId="5" type="noConversion"/>
  </si>
  <si>
    <t>사막 지대에서 오랫동안 신성시 여겨졌던 새. 야자 열매를 좋아한다.</t>
    <phoneticPr fontId="5" type="noConversion"/>
  </si>
  <si>
    <t>피티어에 내린 저주로 인해 도마뱀이 되어버린 제사장. 아직도 과거의 흔적을 떠나지 못하고 있다.</t>
    <phoneticPr fontId="5" type="noConversion"/>
  </si>
  <si>
    <t>피티어의 제사장이 키우던 새로 무척 신성시 여겨졌다. 입맛이 까다로운 새로 알려졌다.</t>
    <phoneticPr fontId="5" type="noConversion"/>
  </si>
  <si>
    <t>더운 사막 지대에서 목도리를 두른 것 같다고 해서 특이한 동물로 알려졌다.</t>
    <phoneticPr fontId="5" type="noConversion"/>
  </si>
  <si>
    <t>화려한 투구 속 슬라임. 왕을 지킨다는 목적만 남아 무척 공격적이다.</t>
    <phoneticPr fontId="5" type="noConversion"/>
  </si>
  <si>
    <t>루쿠마 성에 배치된 갑옷 속으로 들어간 슬라임. 눈에 보이는 것이 있으면 달라붙으려 한다.</t>
    <phoneticPr fontId="5" type="noConversion"/>
  </si>
  <si>
    <t>하급 재료 중 랜덤한 아이템을 획득할 수 있는 상자.</t>
    <phoneticPr fontId="5" type="noConversion"/>
  </si>
  <si>
    <t>중급 재료 중 랜덤한 아이템을 획득할 수 있는 상자.</t>
    <phoneticPr fontId="5" type="noConversion"/>
  </si>
  <si>
    <t>상급 재료 중 랜덤한 아이템을 획득할 수 있는 상자.</t>
    <phoneticPr fontId="5" type="noConversion"/>
  </si>
  <si>
    <t>최상급 재료 중 랜덤한 아이템을 획득할 수 있는 상자.</t>
    <phoneticPr fontId="5" type="noConversion"/>
  </si>
  <si>
    <t>2챕터 던전의 재료 아이템을 획득할 수 있는 상자.</t>
    <phoneticPr fontId="5" type="noConversion"/>
  </si>
  <si>
    <t>1챕터 던전의 재료 아이템을 획득할 수 있는 상자.</t>
    <phoneticPr fontId="5" type="noConversion"/>
  </si>
  <si>
    <t>차가운 눈을 뚫고 자란 버섯. 버섯의 색을 보고 누군가 이름을 붙였어요.</t>
    <phoneticPr fontId="5" type="noConversion"/>
  </si>
  <si>
    <t>같은 이름으로 변경할 수 없어요.</t>
    <phoneticPr fontId="5" type="noConversion"/>
  </si>
  <si>
    <t>사용할 수 없는 이름이에요.</t>
    <phoneticPr fontId="5" type="noConversion"/>
  </si>
  <si>
    <t>코멘트 수정 성공!</t>
    <phoneticPr fontId="5" type="noConversion"/>
  </si>
  <si>
    <t>{0}일 전</t>
    <phoneticPr fontId="5" type="noConversion"/>
  </si>
  <si>
    <t>{0}시간 전</t>
    <phoneticPr fontId="5" type="noConversion"/>
  </si>
  <si>
    <t>방금 전</t>
    <phoneticPr fontId="5" type="noConversion"/>
  </si>
  <si>
    <t>접속중</t>
    <phoneticPr fontId="5" type="noConversion"/>
  </si>
  <si>
    <t>{0}분 전</t>
    <phoneticPr fontId="5" type="noConversion"/>
  </si>
  <si>
    <t>오늘 도움을 준 횟수 ({0} / {1})</t>
    <phoneticPr fontId="5" type="noConversion"/>
  </si>
  <si>
    <t>오늘 감상한 횟수 ({0} / {1})</t>
    <phoneticPr fontId="5" type="noConversion"/>
  </si>
  <si>
    <t>집으로</t>
    <phoneticPr fontId="5" type="noConversion"/>
  </si>
  <si>
    <t>방명록</t>
    <phoneticPr fontId="5" type="noConversion"/>
  </si>
  <si>
    <t>친구리스트</t>
    <phoneticPr fontId="5" type="noConversion"/>
  </si>
  <si>
    <t>친구 추가</t>
    <phoneticPr fontId="5" type="noConversion"/>
  </si>
  <si>
    <t>박물관</t>
    <phoneticPr fontId="5" type="noConversion"/>
  </si>
  <si>
    <t>월드맵 방문</t>
    <phoneticPr fontId="5" type="noConversion"/>
  </si>
  <si>
    <t>박물관 방문</t>
    <phoneticPr fontId="5" type="noConversion"/>
  </si>
  <si>
    <t>모두 받기</t>
    <phoneticPr fontId="5" type="noConversion"/>
  </si>
  <si>
    <t>건네주기</t>
    <phoneticPr fontId="5" type="noConversion"/>
  </si>
  <si>
    <t>수집 완료</t>
    <phoneticPr fontId="5" type="noConversion"/>
  </si>
  <si>
    <t>필요한 재료 아이템이 없어요.</t>
    <phoneticPr fontId="5" type="noConversion"/>
  </si>
  <si>
    <t>마법책</t>
    <phoneticPr fontId="5" type="noConversion"/>
  </si>
  <si>
    <t>탐험</t>
    <phoneticPr fontId="5" type="noConversion"/>
  </si>
  <si>
    <t>소리</t>
    <phoneticPr fontId="5" type="noConversion"/>
  </si>
  <si>
    <t>배경음</t>
    <phoneticPr fontId="5" type="noConversion"/>
  </si>
  <si>
    <t>푸시</t>
    <phoneticPr fontId="5" type="noConversion"/>
  </si>
  <si>
    <t>야간</t>
    <phoneticPr fontId="5" type="noConversion"/>
  </si>
  <si>
    <t>계정</t>
    <phoneticPr fontId="5" type="noConversion"/>
  </si>
  <si>
    <t>현재 버전</t>
    <phoneticPr fontId="5" type="noConversion"/>
  </si>
  <si>
    <t>최신 버전</t>
    <phoneticPr fontId="5" type="noConversion"/>
  </si>
  <si>
    <t>{0} 채널</t>
    <phoneticPr fontId="5" type="noConversion"/>
  </si>
  <si>
    <t>삭제하기</t>
    <phoneticPr fontId="5" type="noConversion"/>
  </si>
  <si>
    <t>1회 부름</t>
    <phoneticPr fontId="5" type="noConversion"/>
  </si>
  <si>
    <t>10회 부름</t>
    <phoneticPr fontId="5" type="noConversion"/>
  </si>
  <si>
    <t>구매 비용</t>
    <phoneticPr fontId="5" type="noConversion"/>
  </si>
  <si>
    <t>승급하기</t>
    <phoneticPr fontId="5" type="noConversion"/>
  </si>
  <si>
    <t>최대 레벨 달성</t>
    <phoneticPr fontId="5" type="noConversion"/>
  </si>
  <si>
    <t>아직 탐험할 수 없어요.</t>
    <phoneticPr fontId="5" type="noConversion"/>
  </si>
  <si>
    <t>던전 2챕터 오픈</t>
    <phoneticPr fontId="5" type="noConversion"/>
  </si>
  <si>
    <t>던전 3챕터 오픈</t>
    <phoneticPr fontId="5" type="noConversion"/>
  </si>
  <si>
    <t>던전 4챕터 오픈</t>
  </si>
  <si>
    <t>던전 5챕터 오픈</t>
  </si>
  <si>
    <t>던전 6챕터 오픈</t>
  </si>
  <si>
    <t>칸</t>
    <phoneticPr fontId="5" type="noConversion"/>
  </si>
  <si>
    <t xml:space="preserve">+ {0} </t>
    <phoneticPr fontId="5" type="noConversion"/>
  </si>
  <si>
    <t>필요한 재료</t>
    <phoneticPr fontId="5" type="noConversion"/>
  </si>
  <si>
    <t>필요 페어리</t>
    <phoneticPr fontId="5" type="noConversion"/>
  </si>
  <si>
    <t>소모 재화</t>
    <phoneticPr fontId="5" type="noConversion"/>
  </si>
  <si>
    <t>미감정</t>
    <phoneticPr fontId="5" type="noConversion"/>
  </si>
  <si>
    <t>상세보기</t>
    <phoneticPr fontId="5" type="noConversion"/>
  </si>
  <si>
    <t>안녕하세요!</t>
    <phoneticPr fontId="5" type="noConversion"/>
  </si>
  <si>
    <t>뒤로가기</t>
    <phoneticPr fontId="5" type="noConversion"/>
  </si>
  <si>
    <t>일괄구매</t>
    <phoneticPr fontId="5" type="noConversion"/>
  </si>
  <si>
    <t>이 기능은 업데이트 예정이에요.</t>
    <phoneticPr fontId="5" type="noConversion"/>
  </si>
  <si>
    <t>탐색 하기</t>
    <phoneticPr fontId="5" type="noConversion"/>
  </si>
  <si>
    <t>힌트 내용</t>
    <phoneticPr fontId="5" type="noConversion"/>
  </si>
  <si>
    <t>{0} 하트를 소모하여 전체 재입고를 하시겠어요?</t>
    <phoneticPr fontId="5" type="noConversion"/>
  </si>
  <si>
    <t>다음 지역</t>
    <phoneticPr fontId="5" type="noConversion"/>
  </si>
  <si>
    <t>오늘 방문자 : {0}명</t>
    <phoneticPr fontId="5" type="noConversion"/>
  </si>
  <si>
    <t>탐색하기</t>
    <phoneticPr fontId="5" type="noConversion"/>
  </si>
  <si>
    <t>장착 해제</t>
    <phoneticPr fontId="5" type="noConversion"/>
  </si>
  <si>
    <t>기본 의상</t>
    <phoneticPr fontId="5" type="noConversion"/>
  </si>
  <si>
    <t>저장되었어요.</t>
    <phoneticPr fontId="5" type="noConversion"/>
  </si>
  <si>
    <t>답글 작성</t>
    <phoneticPr fontId="5" type="noConversion"/>
  </si>
  <si>
    <t>생산 가능한 슬롯이 없어요.</t>
    <phoneticPr fontId="5" type="noConversion"/>
  </si>
  <si>
    <t>사금을 품은 작은 꽃이예요.</t>
    <phoneticPr fontId="5" type="noConversion"/>
  </si>
  <si>
    <t>사금을 품은 큰 꽃이예요.</t>
    <phoneticPr fontId="5" type="noConversion"/>
  </si>
  <si>
    <t>한기가 서려있는 얼음 풀이예요. 붉은 열매에는 어떤 효능이 있을까요?</t>
    <phoneticPr fontId="5" type="noConversion"/>
  </si>
  <si>
    <t>키가 낮은 야자나무예요. 밑을 지나갈 때 조심해요!</t>
    <phoneticPr fontId="5" type="noConversion"/>
  </si>
  <si>
    <t>글을 작성해 주세요.</t>
    <phoneticPr fontId="5" type="noConversion"/>
  </si>
  <si>
    <t>딸기 주스</t>
    <phoneticPr fontId="5" type="noConversion"/>
  </si>
  <si>
    <t>스크램블</t>
    <phoneticPr fontId="5" type="noConversion"/>
  </si>
  <si>
    <t>허브 오일</t>
    <phoneticPr fontId="5" type="noConversion"/>
  </si>
  <si>
    <t>로즈마리 포카치아</t>
    <phoneticPr fontId="5" type="noConversion"/>
  </si>
  <si>
    <t>치즈</t>
    <phoneticPr fontId="5" type="noConversion"/>
  </si>
  <si>
    <t>구리 광석</t>
    <phoneticPr fontId="5" type="noConversion"/>
  </si>
  <si>
    <t>당근</t>
    <phoneticPr fontId="5" type="noConversion"/>
  </si>
  <si>
    <t>망가진 가구공방</t>
    <phoneticPr fontId="5" type="noConversion"/>
  </si>
  <si>
    <t>어디선가 들려오는 (2)</t>
  </si>
  <si>
    <t>상처 입은 하얀 여우</t>
  </si>
  <si>
    <t>오싹해진 곳 (2)</t>
  </si>
  <si>
    <t>불가항력</t>
  </si>
  <si>
    <t>찾아 헤매던 것 (2)</t>
  </si>
  <si>
    <t>어렵지 않아 (2)</t>
  </si>
  <si>
    <t>소중한 친구니까 (2)</t>
  </si>
  <si>
    <t>생생한 풍경 (2)</t>
  </si>
  <si>
    <t>금이 쌓여 있는 도시 (2)</t>
  </si>
  <si>
    <t>천둥소리</t>
  </si>
  <si>
    <t>돌아갈 수 없어</t>
  </si>
  <si>
    <t>수풀 너머 울음소리</t>
  </si>
  <si>
    <t>포탈 너머의 숲</t>
  </si>
  <si>
    <t>새벽의 숲</t>
  </si>
  <si>
    <t>잃어버린 친구</t>
  </si>
  <si>
    <t>어느 마법사의 집</t>
  </si>
  <si>
    <t>마법책에 남겨진 것</t>
  </si>
  <si>
    <t>우리가 머물 곳</t>
  </si>
  <si>
    <t>생활의 흔적</t>
  </si>
  <si>
    <t>소원을 이뤄주는 게시판</t>
  </si>
  <si>
    <t>내가 대신할게</t>
  </si>
  <si>
    <t>별이 빛나는 밤에</t>
  </si>
  <si>
    <t>되돌릴 수 있다면</t>
  </si>
  <si>
    <t>별빛처럼</t>
  </si>
  <si>
    <t>축복받은 땅</t>
  </si>
  <si>
    <t>세상을 이해하기 위한 것들</t>
  </si>
  <si>
    <t>새로운 몸가짐</t>
  </si>
  <si>
    <t>소중한 것은 곁에</t>
  </si>
  <si>
    <t>깨어나는 땅</t>
  </si>
  <si>
    <t>주변을 꾸미고 싶어</t>
  </si>
  <si>
    <t>페어리가 준 것</t>
  </si>
  <si>
    <t>작은 목표를 세우다 (1)</t>
  </si>
  <si>
    <t>작은 목표를 세우다 (2)</t>
  </si>
  <si>
    <t>어디선가 들려오는 (1)</t>
  </si>
  <si>
    <t>해야만 하는 말</t>
  </si>
  <si>
    <t>용기 내서 한 발 더</t>
  </si>
  <si>
    <t>다시 떠오르는 빛</t>
  </si>
  <si>
    <t>축복받은 샘</t>
  </si>
  <si>
    <t>세상의 지식</t>
  </si>
  <si>
    <t>보물이 있는 곳을 향해</t>
  </si>
  <si>
    <t>안개 너머의 땅</t>
  </si>
  <si>
    <t>떨리는 몸</t>
  </si>
  <si>
    <t>설산을 탐험할 방법</t>
  </si>
  <si>
    <t>설산의 지식</t>
  </si>
  <si>
    <t>새롭게 배운 것</t>
  </si>
  <si>
    <t>싱그러운 과일</t>
  </si>
  <si>
    <t>도움이 필요해</t>
  </si>
  <si>
    <t>완벽히 이해했어</t>
  </si>
  <si>
    <t>하루가 쌓이면</t>
  </si>
  <si>
    <t>도울 수 있는 방법</t>
  </si>
  <si>
    <t>체득하는 방식</t>
  </si>
  <si>
    <t>새로운 응용</t>
  </si>
  <si>
    <t>대마법사가 되기 위해</t>
  </si>
  <si>
    <t>분홍빛 넘실거리는</t>
  </si>
  <si>
    <t>얼어붙은 시간</t>
  </si>
  <si>
    <t>누군가의 소원</t>
  </si>
  <si>
    <t>맑게 갠 하늘과 푸른 땅</t>
  </si>
  <si>
    <t>하얀 마음을 위한 선물</t>
  </si>
  <si>
    <t>더 멀리 나아가자</t>
  </si>
  <si>
    <t>더 확실한 방법을 찾아</t>
  </si>
  <si>
    <t>솔직한 감사</t>
  </si>
  <si>
    <t>그래도 누군가는</t>
  </si>
  <si>
    <t>연금술사가 될 수 있나요</t>
  </si>
  <si>
    <t>좋은 교본을 만들어보자</t>
  </si>
  <si>
    <t>오싹해진 곳 (1)</t>
  </si>
  <si>
    <t>나아갈 방법</t>
  </si>
  <si>
    <t>네가 바라는 것</t>
  </si>
  <si>
    <t>얼어붙은 마법사</t>
  </si>
  <si>
    <t>괴팍한 스승의 제자들</t>
  </si>
  <si>
    <t>박물학자, 누르</t>
  </si>
  <si>
    <t>보물의 단서</t>
  </si>
  <si>
    <t>우리가 찾던 것</t>
  </si>
  <si>
    <t>깨어진 영원의 봄</t>
  </si>
  <si>
    <t>정적과 평화</t>
  </si>
  <si>
    <t>이제 괜찮아</t>
  </si>
  <si>
    <t>기록된 것</t>
  </si>
  <si>
    <t>영원을 깨우는 빛</t>
  </si>
  <si>
    <t>힘들어도 함께야</t>
  </si>
  <si>
    <t>좀 더 경험이 쌓이면</t>
  </si>
  <si>
    <t>흔적을 따라서</t>
  </si>
  <si>
    <t>누군가 남긴 공방</t>
  </si>
  <si>
    <t>소중한 기록</t>
  </si>
  <si>
    <t>조언을 구하다</t>
  </si>
  <si>
    <t>가는 길을 열어줘</t>
  </si>
  <si>
    <t>상인의 보따리</t>
  </si>
  <si>
    <t>슬기로운 생활</t>
  </si>
  <si>
    <t>괜찮은 상인</t>
  </si>
  <si>
    <t>상인의 가치</t>
  </si>
  <si>
    <t>길을 만들자</t>
  </si>
  <si>
    <t>마음의 준비</t>
  </si>
  <si>
    <t>뜨거운 축복</t>
  </si>
  <si>
    <t>오랜 기억이 스치는</t>
  </si>
  <si>
    <t>역사의 증거</t>
  </si>
  <si>
    <t>고민이 생긴 밤</t>
  </si>
  <si>
    <t>모래 유적지</t>
  </si>
  <si>
    <t>방해하지 말아줘</t>
  </si>
  <si>
    <t>모래투성이</t>
  </si>
  <si>
    <t>재앙을 몰아낼 힘</t>
  </si>
  <si>
    <t>반짝이는 빛을 숨긴 곳</t>
  </si>
  <si>
    <t>행실이 나빠!</t>
  </si>
  <si>
    <t>개심의 증거</t>
  </si>
  <si>
    <t>각자의 성장</t>
  </si>
  <si>
    <t>모래바람과 방해꾼</t>
  </si>
  <si>
    <t>보물을 찾아서</t>
  </si>
  <si>
    <t>남은 건 그리움뿐</t>
  </si>
  <si>
    <t>기억과 시간</t>
  </si>
  <si>
    <t>지금을 소중히</t>
  </si>
  <si>
    <t>특이한 빛</t>
  </si>
  <si>
    <t>고난과 역경</t>
  </si>
  <si>
    <t>메마른 오아시스</t>
  </si>
  <si>
    <t>피라와 피티어</t>
  </si>
  <si>
    <t>계승된 믿음</t>
  </si>
  <si>
    <t>돌아오지 않는 답</t>
  </si>
  <si>
    <t>변덕스러운 신</t>
  </si>
  <si>
    <t>누구나 소원은 빌 수 있지만</t>
  </si>
  <si>
    <t>오랜 물음의 답은 어디에</t>
  </si>
  <si>
    <t>그렇다면 함께</t>
  </si>
  <si>
    <t>찾아 헤매던 것 (1)</t>
  </si>
  <si>
    <t>살아 있었다는 흔적</t>
  </si>
  <si>
    <t>이름을 남긴다는 것</t>
  </si>
  <si>
    <t>베스가 엮어낼 책</t>
  </si>
  <si>
    <t>진심을 비추는 거울</t>
  </si>
  <si>
    <t>남겨진 것과 나아갈 길</t>
  </si>
  <si>
    <t>섬세한 손길</t>
  </si>
  <si>
    <t>마음을 비추는 빛</t>
  </si>
  <si>
    <t>가시가 감싼 땅</t>
  </si>
  <si>
    <t>낯선 땅의 움직임</t>
  </si>
  <si>
    <t>도움이 되는 건 모두 챙겨!</t>
  </si>
  <si>
    <t>가시덤불 숲</t>
  </si>
  <si>
    <t>특이한 마나</t>
  </si>
  <si>
    <t>새로운 땅, 새로운 경험</t>
  </si>
  <si>
    <t>축축한 숲을 깨우는 향</t>
  </si>
  <si>
    <t>도구를 사용하는 방법</t>
  </si>
  <si>
    <t>거칠게 자란 풀</t>
  </si>
  <si>
    <t>친구의 소식</t>
  </si>
  <si>
    <t>새벽의 숲과 가시덤불 숲</t>
  </si>
  <si>
    <t>비교를 위한 연구</t>
  </si>
  <si>
    <t>마법사가 연구하는 것</t>
  </si>
  <si>
    <t>땅 너머</t>
  </si>
  <si>
    <t>부족한 것을 찾아</t>
  </si>
  <si>
    <t>기록과 보존</t>
  </si>
  <si>
    <t>어렵지 않아 (1)</t>
  </si>
  <si>
    <t>열기구를 띄울 방법</t>
  </si>
  <si>
    <t>초조한 식사</t>
  </si>
  <si>
    <t>가시를 피해 앞으로</t>
  </si>
  <si>
    <t>고요한 숲</t>
  </si>
  <si>
    <t>잠든 정령들</t>
  </si>
  <si>
    <t>변해가는 가시덤불 숲</t>
  </si>
  <si>
    <t>고심 끝에?</t>
  </si>
  <si>
    <t>쌓인 재보</t>
  </si>
  <si>
    <t>부가 쌓인 나라</t>
  </si>
  <si>
    <t>황금으로 사지 못한 것</t>
  </si>
  <si>
    <t>아직은 내릴 수 없는 답</t>
  </si>
  <si>
    <t>호기심과 탐구심</t>
  </si>
  <si>
    <t>새로운 도구?</t>
  </si>
  <si>
    <t>하얀 올빼미의 친절</t>
  </si>
  <si>
    <t>잠을 깨울 방법</t>
  </si>
  <si>
    <t>여정의 목적</t>
  </si>
  <si>
    <t>별과 사람의 시</t>
  </si>
  <si>
    <t>거친 땅을 지나기 위해서</t>
  </si>
  <si>
    <t>소중한 친구니까 (1)</t>
  </si>
  <si>
    <t>파괴의 증거</t>
  </si>
  <si>
    <t>왕의 탐욕</t>
  </si>
  <si>
    <t>인간의 마음</t>
  </si>
  <si>
    <t>반짝이는 꽃</t>
  </si>
  <si>
    <t>더 많은 포션 (1)</t>
  </si>
  <si>
    <t>주의할 것들</t>
  </si>
  <si>
    <t>깨어나 앞으로</t>
  </si>
  <si>
    <t>악몽의 안개</t>
  </si>
  <si>
    <t>작은 불씨</t>
  </si>
  <si>
    <t>황금 동상</t>
  </si>
  <si>
    <t>생생한 풍경 (1)</t>
  </si>
  <si>
    <t>금이 쌓여 있는 도시 (1)</t>
  </si>
  <si>
    <t>탐욕의 요람 (1)</t>
  </si>
  <si>
    <t>황금 풀과 월계관</t>
  </si>
  <si>
    <t>탐욕의 왕좌</t>
  </si>
  <si>
    <t>다음 업데이트를 기대해 주세요!</t>
  </si>
  <si>
    <t>까, 깜짝이야!</t>
  </si>
  <si>
    <t>책에 쓰여있는 것을 잘 살펴보자.</t>
  </si>
  <si>
    <t>어렵지만 대단한 책이야...!</t>
  </si>
  <si>
    <t>뿌듯한걸!</t>
  </si>
  <si>
    <t>잠깐! 직접 만들지 말고 마법으로 도와줄게!</t>
  </si>
  <si>
    <t>훨씬 쉽게 만드는 방법이 있거든!</t>
  </si>
  <si>
    <t>아, 아무 일도 없는 건가?!</t>
  </si>
  <si>
    <t>이렇게 써두면 나중에 보기 쉬울 거야!</t>
  </si>
  <si>
    <t>마음의 준비를 하고 시도해 보자.</t>
  </si>
  <si>
    <t>성공이야!</t>
  </si>
  <si>
    <t>옷을 만드는 걸 좋아하는 페어리도 있었어!</t>
  </si>
  <si>
    <t>그때 어디서 만나자고 약속했으면 좋았을 텐데!</t>
  </si>
  <si>
    <t>커다란 동굴이야!</t>
  </si>
  <si>
    <t>어디로 이어진 거지?</t>
  </si>
  <si>
    <t>더는 못 있겠어!</t>
  </si>
  <si>
    <t>이제 좀 괜찮은 것 같아.</t>
  </si>
  <si>
    <t>더 멋진 마법이 필요해!</t>
  </si>
  <si>
    <t>다들 조심하세요!</t>
  </si>
  <si>
    <t>무슨 일이신가요?</t>
  </si>
  <si>
    <t>됐다! 효과가 있어!</t>
  </si>
  <si>
    <t>빚은 반드시 갚을게.</t>
  </si>
  <si>
    <t>흥! 다음에 만나면 장난칠 거야!</t>
  </si>
  <si>
    <t>저도 상처를 낫게 하는 포션을 만들 수 있을까요?</t>
  </si>
  <si>
    <t>이 앞으로 가면 될 것 같아.</t>
  </si>
  <si>
    <t>사, 사람이 얼어있어!</t>
  </si>
  <si>
    <t>살아있네?!</t>
  </si>
  <si>
    <t>잠깐! 누가 네 스승이라고?!</t>
  </si>
  <si>
    <t>실력이 좋구나?</t>
  </si>
  <si>
    <t>확인해 보니 어때?</t>
  </si>
  <si>
    <t>하이디!</t>
  </si>
  <si>
    <t>하이디에게 나눠주고 싶어.</t>
  </si>
  <si>
    <t>따듯한 봄이 빨리 찾아왔으면!</t>
  </si>
  <si>
    <t>장비는 중요하니까!</t>
  </si>
  <si>
    <t>이쪽으로 와서 확인해 봐!</t>
  </si>
  <si>
    <t>뭔가 도움이 될 걸 만들 수 있을까?</t>
  </si>
  <si>
    <t>됐다!</t>
  </si>
  <si>
    <t>어떤가?</t>
  </si>
  <si>
    <t>저쪽에 괜찮은 게 있어서 말이야.</t>
  </si>
  <si>
    <t>처음 보는 마법을 사용하는군!</t>
  </si>
  <si>
    <t>여기 딱- 괜찮은 상인이 있지 않나?</t>
  </si>
  <si>
    <t>역시 실력 좋은 마법사군!</t>
  </si>
  <si>
    <t>저기! 도굴꾼이 있어요!</t>
  </si>
  <si>
    <t>준비성이 좋으시군요!</t>
  </si>
  <si>
    <t>처음 보는 지형이네요!</t>
  </si>
  <si>
    <t>무너진 잔해가 있네요. 이 아래에 뭔가 있을까요?</t>
  </si>
  <si>
    <t>한 번 같이 찾아보죠!</t>
  </si>
  <si>
    <t>우리도 일하게 해달랏치!</t>
  </si>
  <si>
    <t>유물에는 옛사람들의 생활 양식이 담겨있죠.</t>
  </si>
  <si>
    <t>이렇게 도움이 될 줄은 몰랐네요.</t>
  </si>
  <si>
    <t>불이 밝혀져 있지만 발밑이 위험하네요.</t>
  </si>
  <si>
    <t>함정도 있을 테니 조심하죠.</t>
  </si>
  <si>
    <t>제 손을 잡으세요. 넘어지지 않아서 다행이네요.</t>
  </si>
  <si>
    <t>혼자서는 위험했겠어요.</t>
  </si>
  <si>
    <t>어쩌면 지름길이 될 수 있겠어요.</t>
  </si>
  <si>
    <t>오아시스가 메마른 건 무엇을 뜻했을까요?</t>
  </si>
  <si>
    <t>물에 대한 공통적인 신앙을 가지고 있었죠.</t>
  </si>
  <si>
    <t>물의 가치는 상당했죠.</t>
  </si>
  <si>
    <t>용서를 빌어도 신께서는 목소리를 들려주지 않으셨죠.</t>
  </si>
  <si>
    <t>저도 신의 목소리를 들어본 적은 없어요.</t>
  </si>
  <si>
    <t>물의 신은 변덕스러웠지만, 때로는 자비로웠죠.</t>
  </si>
  <si>
    <t>마치 쏟아지는 비처럼 말이에요.</t>
  </si>
  <si>
    <t>주변이 부서지지 않게 부탁드려요!</t>
  </si>
  <si>
    <t>어쩐지 보물을 사용하는 건 무섭네...</t>
  </si>
  <si>
    <t>이걸 만들면 다른 곳에서도 유용하게 사용할 수 있을걸?</t>
  </si>
  <si>
    <t>어때? 쓸만하지?</t>
  </si>
  <si>
    <t>복원한 보물을 신전에 가져다 놓자.</t>
  </si>
  <si>
    <t>다른 보물이 있는 곳은 어디일까?</t>
  </si>
  <si>
    <t>저쪽도 안개가 사라졌어!</t>
  </si>
  <si>
    <t>한 번 가보자!</t>
  </si>
  <si>
    <t>일단 챙기자!</t>
  </si>
  <si>
    <t>란스는 어디에 있는 거야?</t>
  </si>
  <si>
    <t>너무 놀라서 그래!</t>
  </si>
  <si>
    <t>걱정된다고!</t>
  </si>
  <si>
    <t>가시덤불이 자라는 원인을 찾아봐야겠어.</t>
  </si>
  <si>
    <t>그럼 어떤 문제일까?</t>
  </si>
  <si>
    <t>이 재료가 안되면 저쪽에서 찾아야지!</t>
  </si>
  <si>
    <t>움직여라 마법사!</t>
  </si>
  <si>
    <t>황금 풀은 아니지만 보관은 해야 할 것 같아.</t>
  </si>
  <si>
    <t>마법사는 마법으로 뚝딱 고치면 되는 거 아닌가?</t>
  </si>
  <si>
    <t>그런 게 아니라고?</t>
  </si>
  <si>
    <t>많이 움직였으니까 뭔가 먹고 다시 출발하자.</t>
  </si>
  <si>
    <t>괜찮아!</t>
  </si>
  <si>
    <t>이 숲은 새벽의 숲이랑은 느낌이 달라.</t>
  </si>
  <si>
    <t>아, 아예 쓸데없는 고민이었던 건 아니야!</t>
  </si>
  <si>
    <t>살펴볼게 무지 많다!</t>
  </si>
  <si>
    <t>이건가?</t>
  </si>
  <si>
    <t>황금 돌이 많고, 먹을 건 없다!</t>
  </si>
  <si>
    <t>이 밑에 뭐가 있는지 확인해야겠다!</t>
  </si>
  <si>
    <t>란스! 여기 이쪽도 확인해 보자!</t>
  </si>
  <si>
    <t>이게 도움이 되는 건가?</t>
  </si>
  <si>
    <t>뭘 만들려는 거야?</t>
  </si>
  <si>
    <t>이걸 타고 날 수 있나?</t>
  </si>
  <si>
    <t>한가지 방법이 있기는 합니다.</t>
  </si>
  <si>
    <t>시도해 보려고요?</t>
  </si>
  <si>
    <t>여길 지나가야 한다!</t>
  </si>
  <si>
    <t>친구니까!</t>
  </si>
  <si>
    <t>다 쉬었다!</t>
  </si>
  <si>
    <t>정말 효과가 있네!</t>
  </si>
  <si>
    <t>저쪽입니다. 저 가시덤불 너머죠.</t>
  </si>
  <si>
    <t>작은 마법사?</t>
  </si>
  <si>
    <t>이것도, 이것도 입에 넣어라!</t>
  </si>
  <si>
    <t>또 잠들진 않겠지?!</t>
  </si>
  <si>
    <t>더 많이 챙겨서 가자!</t>
  </si>
  <si>
    <t>어서 가자!</t>
  </si>
  <si>
    <t>이거라도 해둬야 마음이 편할 것 같아.</t>
  </si>
  <si>
    <t>반짝거려서 눈이 부실 지경이다!</t>
  </si>
  <si>
    <t>멋지다!</t>
  </si>
  <si>
    <t>저 위다, 마법사!</t>
  </si>
  <si>
    <t>마법사!</t>
  </si>
  <si>
    <t>당분간 배운 마법을 복습하고 있어야지!</t>
  </si>
  <si>
    <t>무슨 일이야?</t>
  </si>
  <si>
    <t>황금빛으로 반짝이는 가시덤불의 열매예요.</t>
  </si>
  <si>
    <t>한 신의 얼굴을 조각했다고 알려진 석상. 그림자 진 눈을 보고 있으면 어쩐지 굳센 마음이 되어요.</t>
  </si>
  <si>
    <t>토끼들의 명운을 걸고 골똘히 고민하던 현자 토투르를 조각한 조각상. 신들이 떠나버린 세상에 남겨진 토끼들을 걱정하는 마음이 담겨 있어요.</t>
  </si>
  <si>
    <t>과거 오피온 축제에서 벌어졌던 경쟁을 기념하여 만든 동상. 마법을 사용하지 못했던 이들이 즐긴 운동이 사실적으로 묘사되었어요.</t>
  </si>
  <si>
    <t>고대 신전의 기둥</t>
  </si>
  <si>
    <t>무너진 무덤의 벽화 조각</t>
  </si>
  <si>
    <t>피티어(피라) 왕의 무덤에서 발견되는 상형문자가 적힌 벽화 조각. 재앙으로 목숨을 잃은 자식과 왕비를 그리워한 네네르 2세의 바람이 그려져 있어요.</t>
  </si>
  <si>
    <t>로제타 스톤</t>
  </si>
  <si>
    <t>피라의 방식으로 해석한 연금술 기호를 기록한 돌. &lt;최초의 연금술은 사랑의 결핍에서 비롯되었다&gt;라는 문구가 쓰여 있어요.</t>
  </si>
  <si>
    <t>거대한 깃털 부채</t>
  </si>
  <si>
    <t>신의 시중을 들던 이들이 사용하던 부채. 사람의 키 보다 긴 막대에 풍성한 깃털이 달려있어요.</t>
  </si>
  <si>
    <t>토피드 동상</t>
  </si>
  <si>
    <t>사랑의 전령을 본뜬 동상. 사람들의 이야기를 사랑했던 장난스러운 신이 선물한 활과 화살을 들고 있는 모습이에요.</t>
  </si>
  <si>
    <t>황금 발자국</t>
  </si>
  <si>
    <t>누군가의 커다란 발자국이 찍힌 황금 타일. 태양신의 흔적이 남은 것이라 주장하고 있으나, 그게 사실인지는 알 수 없다고 해요.</t>
  </si>
  <si>
    <t>태양을 잃은 해바라기</t>
  </si>
  <si>
    <t>신벌 이후 세상을 떠나버린 신들을 그리워하며 그려진 그림. 세상을 창조하고 벌한 태양신 솔을 향한 인간의 마음이 쓸쓸하게 시들어가는 해바라기의 모습으로 담겨 있어요.</t>
  </si>
  <si>
    <t>부부의 초상화</t>
  </si>
  <si>
    <t>과거 신들이 함께하던 시대에 그려진 그림. 서로 다른 종족이 어우러져 함께 살아간다는 뜻을 품고 있어요.</t>
  </si>
  <si>
    <t>무너진 바벨탑</t>
  </si>
  <si>
    <t>&lt;간절한 기도가 신에게 닿았다. 달이 저물고, 해가 떠오르기 시작한 시간. 신의 심판이 구름 위로 치솟아 서있던 탑 [바벨]을 부수며 그라나타 황제가 머물던 성에 떨어졌다.&gt; -그림에 적혀진 기록.</t>
  </si>
  <si>
    <t>거친 사막이 펼쳐져 있던 피라의 대표적인 건물이자 상징. 피라의 계승국인 피티어에서도 사용하던 무덤 양식이에요.</t>
  </si>
  <si>
    <t>피라를 수호했다는 전설 속 신수의 모습을 조각한 상. 담요를 덮고 평온히 잠든 모습이에요.</t>
  </si>
  <si>
    <t>전투에 열광하는 이들이 세웠던 건물. 이 건물에 있던 사람들은 신의 분노를 사서 작게 줄어드는 저주에 걸렸다고 해요.</t>
  </si>
  <si>
    <t>전쟁에서 승리하여 유일한 제국이 되었던 오피온의 왕이 모든 땅은 결국 오피온으로 이어진다며 만든 문. 두 창조신에게 영광을 바친다는 뜻으로 새하얀 대리석으로 조각되었어요.</t>
  </si>
  <si>
    <t>울고있는 조각상</t>
  </si>
  <si>
    <t>원료를 알 수 없는 돌을 깎아 만든 조각상. 슬픔에 잠겨 고개를 들지 못하는 누군가의 모습이 조각되어 있어요.</t>
  </si>
  <si>
    <t>이국적인 도자기</t>
  </si>
  <si>
    <t>파르카이에서 보기 드문 형식의 그릇. 이국적인 형태를 하고 있어요. 이 유물을 시작으로 비슷한 양식이 유행했다고 해요.</t>
  </si>
  <si>
    <t>얼어붙는 발걸음</t>
  </si>
  <si>
    <t>유리색의 구두. 은은한 푸른 빛이 나고 있어요. 얼어붙은 땅을 지키기 위해 굳은 결심으로 걸음을 옮겼던 그라니사도 공주의 마지막 유물이에요.</t>
  </si>
  <si>
    <t>신에게 바치는 성배</t>
  </si>
  <si>
    <t>승리를 기념하기 위해 만든 황금 성배. 오피온에서는 전쟁을 시작할 때 황제가 신에게 잔을 바치던 문화가 있었다고 해요. 그 때문에 이 잔을 채울 때마다 많은 희생이 따랐다고 해요.</t>
  </si>
  <si>
    <t>엘레이스</t>
  </si>
  <si>
    <t>연금술사와 마법사가 함께 만들어낸 새하얀 나비. 신벌 이후, 신의 흔적을 상징하는 마법과 사람의 이성을 상징하는 연금술을 결합하여 신계로 떠난 신들을 찾기 위해 만든 전령이에요.</t>
  </si>
  <si>
    <t>절규</t>
  </si>
  <si>
    <t>성전으로 희생된 누군가의 모습을 그린 초상. &lt;저희가 정결함을 찾게 하소서. 죄의 짐을 진 이들을 위대하신 분들께 보내오니 들어주소서.&gt; -파카드 성전의 기도문 중 발췌.</t>
  </si>
  <si>
    <t>궁정 악단에 소속된 토끼의 초상화. 음악의 신을 기쁘게 한 연주로 일생을 음악에 바치며 살았다고 해요.</t>
  </si>
  <si>
    <t>이삭줍는 페어리</t>
  </si>
  <si>
    <t>따듯한 애정이 담긴 그림. 풍요로운 자연 속에서 페어리들이 즐겁게 이삭을 줍고 있는 모습이 그려져있어요.</t>
  </si>
  <si>
    <t>민중을 이끄는 자유</t>
  </si>
  <si>
    <t>에레보스 대륙의 지배자 '게라스' 일파의 잔혹한 통치 방식에 반발해 일어난 봉기 이후 그려진 그림. 혁명은 실패했으나 사람들의 마음속에 존재하는 자유를 향한 갈망을 표현했다고 해요.</t>
  </si>
  <si>
    <t>신들의 앞에서 신념을 택했던 이가 마지막으로 남긴 유물. &lt;가장 아름다운 자에게&gt;라고 쓰여있어요.</t>
  </si>
  <si>
    <t>소외받던 종족들에게 자유를 선사했다던 여신의 모습을 조각한 상. 머리 위로 솟아있는 귀는 이 상을 조각한 토끼의 상징이에요.</t>
  </si>
  <si>
    <t>기이한 정령이 깃든 램프. 램프 속 정령을 만나면 소원을 이뤄준다는 이야기가 기록되어 있어요.</t>
  </si>
  <si>
    <t>피온의 사탑</t>
  </si>
  <si>
    <t>피온이라는 지역에 있던 기울어진 탑. 탑의 가장 높은 곳에는 균형을 상징하는 종이 달려 있었는데, 어느 날 갑자기 사라져 버렸어요. 종이 사라진 이후로 탑이 계속 기울고 있다고 해요.</t>
  </si>
  <si>
    <t>조화의 여신 디케</t>
  </si>
  <si>
    <t>사람을 사랑하고 그들을 가엾게 여겼던 마지막 신의 초상. 이제 누가 그들을 보살필까요?</t>
  </si>
  <si>
    <t>별이 빛나는 밤</t>
  </si>
  <si>
    <t>대마법사 딘이 머무는 금단의 탑. 어두운 밤하늘에 밝게 빛나는 별과 달은 무엇을 지켜보고 있는 걸까요?</t>
  </si>
  <si>
    <t>풍요의 하프</t>
  </si>
  <si>
    <t>생명이 자라는 각 계절을 상징하는 꽃들로 장식된 하프. 연주를 시작하면 믿을 수 없을 정도로 황홀한 풍경을 보게 된다고 해요.</t>
  </si>
  <si>
    <t>언약의 스크롤</t>
  </si>
  <si>
    <t>물의 신 네운과 사람이 나눈 언약을 기록한 문서. 사람들에게 물 마법을 알려줄 때 반드시 지키라 말했던 &lt;물에 부정한 것을 흐르게 하지 말 것&gt;이라는 내용이 기록되어 있어요.</t>
  </si>
  <si>
    <t>방패 루 발린</t>
  </si>
  <si>
    <t>태양신 솔의 성유물이라 여겨지는 방패. 이 방패를 드는 사람은 명예를 얻었다고 해요.</t>
  </si>
  <si>
    <t>이시르타리의 초상화</t>
  </si>
  <si>
    <t>네네르 2세의 왕비인 이시르타리의 초상화. 피라에 닥친 재앙으로 인해 슬픔에 잠긴 모습이 그려져 있어요.</t>
  </si>
  <si>
    <t>양산을 든 여인</t>
  </si>
  <si>
    <t>태양빛에 눈이 먼 화가에게 다가온 한 토끼를 그린 초상. 토끼가 양산을 씌워주자 화가의 눈이 다시 떠졌다고 해요.</t>
  </si>
  <si>
    <t>약속의 검</t>
  </si>
  <si>
    <t>신이 선택한 자만이 뽑을 수 있다는 전설의 검. 누구도 뽑지 못한 검은 신들이 떠난 시대에 점차 잊혀져갔어요.</t>
  </si>
  <si>
    <t>영원을 상징하는 유리 속에 갇힌 장미. 자신을 가꾸어 주었던 단 한사람을 기다리고 있어요.</t>
  </si>
  <si>
    <t>모나리자</t>
  </si>
  <si>
    <t>그라니사도 공주의 초상화. 숙명 앞에 슬퍼하지 않는 얼굴은 보는 것 만으로 애달픈 감정을 들게 해요.</t>
  </si>
  <si>
    <t>그네 타는 토끼</t>
  </si>
  <si>
    <t>평화로운 시대의 낭만을 그린 작품. 여러 종족이 웃는 모습으로 그려진 이 그림은 지나간 시대의 풍요로운 풍경을 보여주고 있어요.</t>
  </si>
  <si>
    <t>계절의 수정구</t>
  </si>
  <si>
    <t>사계가 담긴 계절의 수정구. 수정 속에서 그리운 봄이 살며시 피어나고 있어요.</t>
  </si>
  <si>
    <t>물의 성배</t>
  </si>
  <si>
    <t>물 신전에서 보관하고 있던 성배. 물의 신 네운이 직접 사람에게 선물했다고 여겨져요.</t>
  </si>
  <si>
    <t>그라나사도 달걀</t>
  </si>
  <si>
    <t>그라니사도의 깊은 이야기가 한 알씩 담겨있는 달걀모양 장식품. 왕실의 귀중한 물건으로 취급되었어요.</t>
  </si>
  <si>
    <t>생명의 모래시계</t>
  </si>
  <si>
    <t>닿은 사람의 수명을 잰다는 모래시계. 남은 수명만큼 모래가 거꾸로 올라간다는데… 그게 사실일까요?</t>
  </si>
  <si>
    <t>마녀의 물레</t>
  </si>
  <si>
    <t>과거 누군가를 저주한 마녀가 선물한 물레. 물레에 찔리면 잠들어 버린다는 이야기가 있어요.</t>
  </si>
  <si>
    <t>황금 가시 눈</t>
  </si>
  <si>
    <t>하늘에서 떨어진 황금 가시. 사람들은 이것을 태양의 눈으로 칭하며 태양신 솔을 숭배하던 교단에서는 이것을 성유물로 지정했어요.</t>
  </si>
  <si>
    <t>물의 신 조각상</t>
  </si>
  <si>
    <t>변덕스러운 물의 신을 조각한 석상. 피라의 방식으로 해석한 네운의 모습은 검은 고양이로 묘사되어 있어요. 뛰어난 조각가의 솜씨에 흡족해한 물의 신이 축복을 내렸다고 해요.</t>
  </si>
  <si>
    <t>토폴레옹</t>
  </si>
  <si>
    <t>대륙 너머의 이상향으로 달려나가고자 했던 낭만주의 토끼의 그림. 알려지지 않은 곳으로 떠난 토폴레옹은 자신이 찾던 것을 발견했을까요?</t>
  </si>
  <si>
    <t>탐욕으로 인해 희생되었던 엘프 종족을 기리며 만들어진 석상. 한때는 가장 위대한 종족으로 여겨진 엘프들은 신들이 분노한 신벌 이후 점차 쇠퇴했고, 성전 이후에는 세상에서 찾아보기 힘들게 되었어요.</t>
  </si>
  <si>
    <t>신벌의 창</t>
  </si>
  <si>
    <t>태양신 솔이 던진 신의 창 파카드. &lt;하늘에서 떨어진 신의 창에 의해 [판게아] 대륙은 여섯 조각으로, [판탈라사]는 네 개의 바다로 찢겨 분리되었다.&gt; - 파카드 신벌의 역사 기록 중 발췌.</t>
  </si>
  <si>
    <t>천지 창조</t>
  </si>
  <si>
    <t>두 창조신의 의지로 세상이 만들어진 장면을 그린 성화. 최초의 어둠에 깃든 의지를 '마니', 최초의 빛에 깃든 의지를 '솔'이라고 불러요.</t>
  </si>
  <si>
    <t>프리마벨라의 탄생</t>
  </si>
  <si>
    <t>&lt;태양이 부서져 반짝이던 해안. 세상에 땅과 바다가 나뉘어 그 경계를 메우는 새하얀 파도 거품이 일어나던 때, 이 세상의 아름다움을 상징하는 신이 활짝 피어났다&gt; -봄과 미의 신의 탄생 중 발췌.</t>
  </si>
  <si>
    <t>얼어붙은 왕좌</t>
  </si>
  <si>
    <t>그라니사도에 재앙이 닥치며 함께 얼어붙어버린 왕좌. 외롭게 왕좌를 지킨 여왕의 흔적과 함께 아직도 시린 기운이 느껴져요.</t>
  </si>
  <si>
    <t>아스텔지온</t>
  </si>
  <si>
    <t>세상의 이치를 담았다고 평가되는 천체 기구. 세상에 테라 행성뿐만 아닌 다른 행성이 존재한다는 것을 밝힌 위대한 발명품이에요.</t>
  </si>
  <si>
    <t>녹아내리는 성화</t>
  </si>
  <si>
    <t>부정한 마음을 품고 마주하면 그림에 그려진 인물이 황금빛으로 녹아내린다고 하는 성화. 마음이 깨끗한 인물과 마주한 그림 속 존재는 평화로운 미소를 짓고 있어요.</t>
  </si>
  <si>
    <t>상처 받은 눈물의 결정</t>
  </si>
  <si>
    <t>상처 입은 마음이 끝없는 슬픔을 흘려서 만들어진 감정의 결정체. 이 아픔의 깊이는 그 누구도 알 수 없을 거예요.</t>
  </si>
  <si>
    <t>영원히 녹지 않는 얼음 심장</t>
  </si>
  <si>
    <t>손끝에 스치기만 해도 시간의 무정함이 차갑게 느껴지는 얼음 심장. 이 기나긴 외로움은 영원히, 영원히 녹지 않을 거예요.</t>
  </si>
  <si>
    <t>진심을 비추는 황금 거울</t>
  </si>
  <si>
    <t>바라보는 이의 눈을 통해 내면의 진솔한 마음만 보여주는 거울. 그러나 이 거울이 비추는 것은 사랑, 오직 사랑하는 것만을 비춰줘요.</t>
  </si>
  <si>
    <t>초목의 신실한 월계관</t>
  </si>
  <si>
    <t>따스한 이상을 향해 나아가도록 이끌어주는 월계관. 온화한 바람, 다정한 햇살, 파도치는 초록의 눈부신 사각거림을 모아서 엮어냈어요.</t>
  </si>
  <si>
    <t>균형을 이루는 생명의 저울</t>
  </si>
  <si>
    <t>고통의 무게를 그대 혼자 짊어지지 않도록, 살아있기에 겪을 수많은 절망을 함께 나누고자하는 간절한 바람이 담긴 저울.</t>
  </si>
  <si>
    <t>깊은 잠을 일깨우는 횃불</t>
  </si>
  <si>
    <t>내면의 두려움을 비추는 신의 횃불. 끓어오르는 싸늘한 증오, 심연의 후회, 짙은 어둠이 걷힐 때까지 이 횃불은 절대로 꺼지지 않을 거예요.</t>
  </si>
  <si>
    <t>작은 가구를 만들 수 있는 공방. 주변을 꾸밀 물건을 직접 만들어봐요!</t>
  </si>
  <si>
    <t>도구가 추가된 가구 공방. 이제 본격적인 가구를 만들 수 있어요.</t>
  </si>
  <si>
    <t>숙련된 톱질 소리가 들리는 공방. 익숙해진 만큼 더 좋은 물건을 만들 수 있어요.</t>
  </si>
  <si>
    <t>꼼꼼한 손길이 구석구석 닿아있는 공방. 숙련도가 올라간 만큼 섬세한 장식도 문제 없어요.</t>
  </si>
  <si>
    <t>Lv1 콩콩 작업 공방</t>
    <phoneticPr fontId="6" type="noConversion"/>
  </si>
  <si>
    <t>Lv2 콩콩 작업 공방</t>
  </si>
  <si>
    <t>Lv3 콩콩 작업 공방</t>
  </si>
  <si>
    <t>Lv4 콩콩 작업 공방</t>
  </si>
  <si>
    <t>Lv5 콩콩 작업 공방</t>
  </si>
  <si>
    <t>Lv6 콩콩 작업 공방</t>
  </si>
  <si>
    <t>파스텔톤의 말캉한 슬라임. 찌르면 의외로 고무처럼 꽤 단단한 느낌이 들어요.</t>
    <phoneticPr fontId="5" type="noConversion"/>
  </si>
  <si>
    <t>꿀을 찾아 사방팔방 날아다니는 몬스터. 꼬리의 독침은 생각보다 강한 편이 아니래요.</t>
    <phoneticPr fontId="5" type="noConversion"/>
  </si>
  <si>
    <t>{0}(가) 부족해요.</t>
    <phoneticPr fontId="5" type="noConversion"/>
  </si>
  <si>
    <t>동일한 색상의 염색약이에요.</t>
    <phoneticPr fontId="5" type="noConversion"/>
  </si>
  <si>
    <t>오픈 완료!</t>
    <phoneticPr fontId="5" type="noConversion"/>
  </si>
  <si>
    <t>지식 {0} 달성</t>
    <phoneticPr fontId="5" type="noConversion"/>
  </si>
  <si>
    <t>몬스터 정보</t>
    <phoneticPr fontId="5" type="noConversion"/>
  </si>
  <si>
    <t>채집물 정보</t>
    <phoneticPr fontId="5" type="noConversion"/>
  </si>
  <si>
    <t>친구 창</t>
    <phoneticPr fontId="5" type="noConversion"/>
  </si>
  <si>
    <t>레벨 순</t>
    <phoneticPr fontId="5" type="noConversion"/>
  </si>
  <si>
    <t>접속일 순</t>
    <phoneticPr fontId="5" type="noConversion"/>
  </si>
  <si>
    <t>이름 순</t>
    <phoneticPr fontId="5" type="noConversion"/>
  </si>
  <si>
    <t>닉네임을 입력해주세요</t>
    <phoneticPr fontId="5" type="noConversion"/>
  </si>
  <si>
    <t>차단 목록</t>
    <phoneticPr fontId="5" type="noConversion"/>
  </si>
  <si>
    <t>크리스탈을 소모하여 즉시 재입고 하시겠어요?</t>
    <phoneticPr fontId="5" type="noConversion"/>
  </si>
  <si>
    <t>크리스탈을 소모하여 슬롯을 추가 하시겠어요?</t>
    <phoneticPr fontId="5" type="noConversion"/>
  </si>
  <si>
    <t>하트를 소모하여 전체 갱신 하시겠어요?</t>
    <phoneticPr fontId="5" type="noConversion"/>
  </si>
  <si>
    <t>이미 탈퇴한 유저예요.</t>
    <phoneticPr fontId="5" type="noConversion"/>
  </si>
  <si>
    <t>받기</t>
    <phoneticPr fontId="5" type="noConversion"/>
  </si>
  <si>
    <t>던전의 모든 미션을 완료해야 즉시 탐험을 할 수 있어요!</t>
    <phoneticPr fontId="5" type="noConversion"/>
  </si>
  <si>
    <t>유물 가득 상자</t>
    <phoneticPr fontId="5" type="noConversion"/>
  </si>
  <si>
    <t>심플 간이 의자</t>
    <phoneticPr fontId="5" type="noConversion"/>
  </si>
  <si>
    <t>짐을 얹은 의자</t>
    <phoneticPr fontId="5" type="noConversion"/>
  </si>
  <si>
    <t>투박한 테이블</t>
    <phoneticPr fontId="5" type="noConversion"/>
  </si>
  <si>
    <t>토끼 탐험가</t>
    <phoneticPr fontId="5" type="noConversion"/>
  </si>
  <si>
    <t>토끼탐험대의 대발견</t>
    <phoneticPr fontId="5" type="noConversion"/>
  </si>
  <si>
    <t>짧은 줄 울타리</t>
    <phoneticPr fontId="5" type="noConversion"/>
  </si>
  <si>
    <t>긴 줄 울타리</t>
    <phoneticPr fontId="5" type="noConversion"/>
  </si>
  <si>
    <t>지식의 의자</t>
    <phoneticPr fontId="5" type="noConversion"/>
  </si>
  <si>
    <t>마법책 보관함</t>
    <phoneticPr fontId="5" type="noConversion"/>
  </si>
  <si>
    <t>별빛 짧은 울타리</t>
    <phoneticPr fontId="5" type="noConversion"/>
  </si>
  <si>
    <t>별빛 긴 울타리</t>
    <phoneticPr fontId="5" type="noConversion"/>
  </si>
  <si>
    <t>별빛달빛 벽</t>
    <phoneticPr fontId="5" type="noConversion"/>
  </si>
  <si>
    <t>수수께끼의 마법책</t>
    <phoneticPr fontId="5" type="noConversion"/>
  </si>
  <si>
    <t>신앙의 오르간</t>
    <phoneticPr fontId="5" type="noConversion"/>
  </si>
  <si>
    <t>생쥐와 삽</t>
    <phoneticPr fontId="5" type="noConversion"/>
  </si>
  <si>
    <t>넉넉한 테이블</t>
    <phoneticPr fontId="5" type="noConversion"/>
  </si>
  <si>
    <t>십자 파티션</t>
    <phoneticPr fontId="5" type="noConversion"/>
  </si>
  <si>
    <t>장미 화분</t>
    <phoneticPr fontId="5" type="noConversion"/>
  </si>
  <si>
    <t>예배당 의자 (뒤)</t>
    <phoneticPr fontId="5" type="noConversion"/>
  </si>
  <si>
    <t>예배당 의자 (앞)</t>
    <phoneticPr fontId="5" type="noConversion"/>
  </si>
  <si>
    <t>검은 별빛등</t>
    <phoneticPr fontId="5" type="noConversion"/>
  </si>
  <si>
    <t>하얀 별빛등</t>
    <phoneticPr fontId="5" type="noConversion"/>
  </si>
  <si>
    <t>동글동글 물병</t>
    <phoneticPr fontId="5" type="noConversion"/>
  </si>
  <si>
    <t>물결 파티션</t>
    <phoneticPr fontId="5" type="noConversion"/>
  </si>
  <si>
    <t>진주 품은 조개</t>
    <phoneticPr fontId="5" type="noConversion"/>
  </si>
  <si>
    <t>토끼 황제의 선포</t>
  </si>
  <si>
    <t>눈을 빛내는 토끼</t>
    <phoneticPr fontId="5" type="noConversion"/>
  </si>
  <si>
    <t>관찰하는 토끼</t>
    <phoneticPr fontId="5" type="noConversion"/>
  </si>
  <si>
    <t>곰돌이 꽃 화분</t>
    <phoneticPr fontId="5" type="noConversion"/>
  </si>
  <si>
    <t>심포니 오브 피아노</t>
  </si>
  <si>
    <t>레드 구슬 기둥</t>
    <phoneticPr fontId="5" type="noConversion"/>
  </si>
  <si>
    <t>핑크 로즈 기둥</t>
    <phoneticPr fontId="5" type="noConversion"/>
  </si>
  <si>
    <t>나를 마셔요</t>
  </si>
  <si>
    <t>짧은 하트 울타리</t>
    <phoneticPr fontId="5" type="noConversion"/>
  </si>
  <si>
    <t>원형 별빛 테이블</t>
    <phoneticPr fontId="5" type="noConversion"/>
  </si>
  <si>
    <t>별빛 천체 연구소</t>
  </si>
  <si>
    <t>오후의 티타임</t>
    <phoneticPr fontId="5" type="noConversion"/>
  </si>
  <si>
    <t>느긋한 티타임</t>
    <phoneticPr fontId="5" type="noConversion"/>
  </si>
  <si>
    <t>토끼 카페테리아</t>
    <phoneticPr fontId="5" type="noConversion"/>
  </si>
  <si>
    <t>레이스 테이블</t>
    <phoneticPr fontId="5" type="noConversion"/>
  </si>
  <si>
    <t>낭만의 지저귐</t>
    <phoneticPr fontId="5" type="noConversion"/>
  </si>
  <si>
    <t>앙증맞은 빨랫감</t>
    <phoneticPr fontId="5" type="noConversion"/>
  </si>
  <si>
    <t>보글보글 스튜</t>
    <phoneticPr fontId="5" type="noConversion"/>
  </si>
  <si>
    <t>스카우트 캠프문</t>
    <phoneticPr fontId="5" type="noConversion"/>
  </si>
  <si>
    <t>별빛 나무 책상</t>
    <phoneticPr fontId="5" type="noConversion"/>
  </si>
  <si>
    <t>장미 레이스 기둥</t>
    <phoneticPr fontId="5" type="noConversion"/>
  </si>
  <si>
    <t>튼튼한 옷장</t>
    <phoneticPr fontId="5" type="noConversion"/>
  </si>
  <si>
    <t>우아한 소파</t>
    <phoneticPr fontId="5" type="noConversion"/>
  </si>
  <si>
    <t>긴 곡선 울타리</t>
    <phoneticPr fontId="5" type="noConversion"/>
  </si>
  <si>
    <t>구글 로그인</t>
    <phoneticPr fontId="5" type="noConversion"/>
  </si>
  <si>
    <t>애플 로그인</t>
    <phoneticPr fontId="5" type="noConversion"/>
  </si>
  <si>
    <t>게스트</t>
    <phoneticPr fontId="5" type="noConversion"/>
  </si>
  <si>
    <t>던전 열쇠 10개</t>
    <phoneticPr fontId="5" type="noConversion"/>
  </si>
  <si>
    <t>던전 열쇠 30개</t>
    <phoneticPr fontId="5" type="noConversion"/>
  </si>
  <si>
    <t>던전 열쇠 50개</t>
    <phoneticPr fontId="5" type="noConversion"/>
  </si>
  <si>
    <t>던전 열쇠 100개</t>
    <phoneticPr fontId="5" type="noConversion"/>
  </si>
  <si>
    <t>던전 열쇠 200개</t>
    <phoneticPr fontId="5" type="noConversion"/>
  </si>
  <si>
    <t>던전 열쇠 300개</t>
    <phoneticPr fontId="5" type="noConversion"/>
  </si>
  <si>
    <t>좌측의 2개(0, -1)는 지우거나 수정하면 오류 남!!!</t>
    <phoneticPr fontId="5" type="noConversion"/>
  </si>
  <si>
    <t>작은 소녀</t>
    <phoneticPr fontId="5" type="noConversion"/>
  </si>
  <si>
    <t>13과 같음</t>
    <phoneticPr fontId="5" type="noConversion"/>
  </si>
  <si>
    <t>거대한 토끼</t>
    <phoneticPr fontId="5" type="noConversion"/>
  </si>
  <si>
    <t>28과 같음</t>
    <phoneticPr fontId="5" type="noConversion"/>
  </si>
  <si>
    <t>얼어붙은 마법사</t>
    <phoneticPr fontId="5" type="noConversion"/>
  </si>
  <si>
    <t>오늘 방문자</t>
    <phoneticPr fontId="5" type="noConversion"/>
  </si>
  <si>
    <t>게임을 종료하시겠어요?</t>
    <phoneticPr fontId="5" type="noConversion"/>
  </si>
  <si>
    <t>푸른 나비의 수상한 저택</t>
    <phoneticPr fontId="5" type="noConversion"/>
  </si>
  <si>
    <t>은은한 푸른등</t>
  </si>
  <si>
    <t>희미한 선율</t>
  </si>
  <si>
    <t>푸른잎 화분</t>
  </si>
  <si>
    <t>푸른꽃 화분</t>
  </si>
  <si>
    <t>나비 수정등</t>
  </si>
  <si>
    <t>유리장식 협탁</t>
  </si>
  <si>
    <t>낮은 간이의자</t>
  </si>
  <si>
    <t>푸른나비 의자 (뒤)</t>
  </si>
  <si>
    <t>푸른나비 의자 (앞)</t>
  </si>
  <si>
    <t>푸른벨벳 소파</t>
  </si>
  <si>
    <t>나비 화장대</t>
  </si>
  <si>
    <t>소품 진열장</t>
  </si>
  <si>
    <t>티타임 테이블</t>
  </si>
  <si>
    <t>푸른나비 침대</t>
  </si>
  <si>
    <t>자정의 시계소리</t>
  </si>
  <si>
    <t>파닥이는 날갯짓</t>
  </si>
  <si>
    <t>자그마한 날갯짓</t>
  </si>
  <si>
    <t>작은 나비 울타리</t>
  </si>
  <si>
    <t>긴 나비 울타리</t>
  </si>
  <si>
    <t>짙푸른 기둥</t>
  </si>
  <si>
    <t>푸른나비 파티션</t>
  </si>
  <si>
    <t>푸른나비 벽장식</t>
  </si>
  <si>
    <t>비밀 통로</t>
  </si>
  <si>
    <t>붕붕 꿀벌의 비행</t>
    <phoneticPr fontId="5" type="noConversion"/>
  </si>
  <si>
    <t>수수께끼의 진실</t>
    <phoneticPr fontId="5" type="noConversion"/>
  </si>
  <si>
    <t>발랄한 아침의 산책</t>
    <phoneticPr fontId="5" type="noConversion"/>
  </si>
  <si>
    <t>단풍나무 새싹</t>
    <phoneticPr fontId="5" type="noConversion"/>
  </si>
  <si>
    <t>어린 단풍나무</t>
    <phoneticPr fontId="5" type="noConversion"/>
  </si>
  <si>
    <t>단풍나무</t>
    <phoneticPr fontId="5" type="noConversion"/>
  </si>
  <si>
    <t>복숭아나무 새싹</t>
    <phoneticPr fontId="5" type="noConversion"/>
  </si>
  <si>
    <t>어린 복숭아나무</t>
    <phoneticPr fontId="5" type="noConversion"/>
  </si>
  <si>
    <t>복숭아나무</t>
    <phoneticPr fontId="5" type="noConversion"/>
  </si>
  <si>
    <t>꿀 슈트</t>
  </si>
  <si>
    <t>꿀빛으로 이루어진 양복 슈트. 달짝지근한 냄새가 나는 것 같아요.</t>
  </si>
  <si>
    <t>엘레강스 롤 헤어</t>
  </si>
  <si>
    <t>한 쪽 끝이 우아하게 말려있어, 엘레강스한 매력이 넘치는 것 같은 헤어 스타일.</t>
  </si>
  <si>
    <t>녹은 꿀빛 얼굴</t>
  </si>
  <si>
    <t>달콤한 꿀빛이 눈동자 가득 녹아있는 듯한 얼굴.</t>
  </si>
  <si>
    <t>붕붕 꿀꿀</t>
  </si>
  <si>
    <t>날카로운 침을 가지고 있지만 성격이 온화해서 쉽게 침을 쏘아대지 않아요.</t>
  </si>
  <si>
    <t>탐정 로브</t>
  </si>
  <si>
    <t>냉철한 탐정의 기운보다는 조금 귀여운 느낌이 드는 명탐정 전용 로브.</t>
  </si>
  <si>
    <t>탐정 캡</t>
  </si>
  <si>
    <t>명탐정 돋보기</t>
  </si>
  <si>
    <t>이것만 있다면, 나에게 풀지 못할 사건 같은건 어디에도 없어!</t>
  </si>
  <si>
    <t>트윈 롤 헤어</t>
  </si>
  <si>
    <t>양갈래로 나누어 귀엽게 돌돌 말아버린 헤어 스타일.</t>
  </si>
  <si>
    <t>총기어린 얼굴</t>
  </si>
  <si>
    <t>날카로우면서도 예리한 눈빛이 맴돌고 있는 듯한 얼굴.</t>
  </si>
  <si>
    <t>심플 흰 반바지</t>
  </si>
  <si>
    <t>심플한 디자인의 반바지 의상. 가벼운 천이지만 튼튼해서 쉽게 헤지지 않아요.</t>
  </si>
  <si>
    <t>큐티 머리핀</t>
  </si>
  <si>
    <t>푸른 물결이 날아오르는 수상한 저택. 이 곳의 주인이 당신을 초대하고자 해요.</t>
    <phoneticPr fontId="5" type="noConversion"/>
  </si>
  <si>
    <t>붉은 달이 떠오르는 성</t>
  </si>
  <si>
    <t>저물지 않을 영원한 어둠과 붉은 달이 음산한 웃음소리와 함께 펼쳐지고 있어요.</t>
  </si>
  <si>
    <t>소란스러운 장난감 마을</t>
  </si>
  <si>
    <t>파스텔 톤의 부드러운 색감이 이 소란스러운 마을을 따뜻하게 감싸고 있어요.</t>
  </si>
  <si>
    <t>...어라?</t>
  </si>
  <si>
    <t>양피지단서</t>
    <phoneticPr fontId="5" type="noConversion"/>
  </si>
  <si>
    <t>clue</t>
    <phoneticPr fontId="5" type="noConversion"/>
  </si>
  <si>
    <t>제작 완료된 아이템을 획득하려면 제작기 위에 나타나는 말풍선을 터치하거나 제작기 내에서 제작 완료된 슬롯을 터치하면 돼!</t>
    <phoneticPr fontId="5" type="noConversion"/>
  </si>
  <si>
    <t>던전의 혹독한 &lt;color=#00B0F0&gt;날씨&lt;/color&gt; 때문에 탐험하기가 어려워질 것 같아… 던전 스테이지의 날씨 때문에 &lt;color=#00B0F0&gt;피해를 입거나 어려움&lt;/color&gt;이 생길 수도 있어!</t>
    <phoneticPr fontId="5" type="noConversion"/>
  </si>
  <si>
    <t>획득한 랜덤 박스는 가방에서 사용할 수 있어! 사용할 박스 개수를 선택하고 사용하기를 터치해봐! 뭐가 나올까?</t>
    <phoneticPr fontId="5" type="noConversion"/>
  </si>
  <si>
    <t>괜찮을까?</t>
    <phoneticPr fontId="5" type="noConversion"/>
  </si>
  <si>
    <t>드레스 룸에서 [헤어]에 보유한 염색약을 선택하고 염색하기 버튼을 터치하면 염색 완료! 염색약은 캐시샵에서 구매할 수 있어.</t>
    <phoneticPr fontId="5" type="noConversion"/>
  </si>
  <si>
    <t>보물을 복원하고 일정한 지식을 얻게 되면 신전을 업그레이드 할 수 있어. 신전을 업그레이드 하면 더 많은 일을 할 수 있어!</t>
    <phoneticPr fontId="5" type="noConversion"/>
  </si>
  <si>
    <t>마법은 사용할수록 &lt;color=#00B0F0&gt;숙련도&lt;/color&gt;가 상승해. 숙련도가 MAX가 된 마법은 &lt;color=#00B0F0&gt;마법책&lt;/color&gt;에서 &lt;color=#00B0F0&gt;승급&lt;/color&gt; 할 수 있어!</t>
    <phoneticPr fontId="5" type="noConversion"/>
  </si>
  <si>
    <t>친구의 박물관에 가서 매일 일정 횟수 전시된 유물을 감상할 수 있어! 유물을 감상하다 보면 좋은 것을 얻기도 하니 자주 찾아가보자!</t>
    <phoneticPr fontId="5" type="noConversion"/>
  </si>
  <si>
    <t>유물(보물)을 배치하면 그 유물에 있는 효과를 적용 받을 수 있어. &lt;color=#00B0F0&gt;같은 종류의 효과&lt;/color&gt;라면 &lt;color=#00B0F0&gt;가장 수치가 높은 것 하나만 적용&lt;/color&gt; 받아!</t>
    <phoneticPr fontId="5" type="noConversion"/>
  </si>
  <si>
    <t>박물관에서 층 이동 버튼을 터치하면 층 버튼이 생겨. 원하는 층을 터치하면 그 층으로 이동할 수 있어.</t>
    <phoneticPr fontId="5" type="noConversion"/>
  </si>
  <si>
    <t>감정한 양피지는 장착할 수 있어! 장착한 양피지의 단서로 유물 조각을 발굴할 수 있지. 모아둔 유물 조각은 다른 양피지를 장착해도 보관돼!</t>
    <phoneticPr fontId="5" type="noConversion"/>
  </si>
  <si>
    <t>누르의 연구소에서 양피지를 선택하고 &lt;color=#00B0F0&gt;감정하기&lt;/color&gt; 버튼을 터치하면 골드와 잉크를 소모해 양피지를 감정할 수 있어!</t>
    <phoneticPr fontId="5" type="noConversion"/>
  </si>
  <si>
    <t>퀘스트에 표시되어 있는 &lt;color=#00B0F0&gt;화살표 버튼&lt;/color&gt;을 터치하면 관련된 장소로 바로 갈 수 있을 거야.</t>
    <phoneticPr fontId="5" type="noConversion"/>
  </si>
  <si>
    <t>야자나무에서 얻을 수 있는 열매. 엄청 시지만 수분이 많아서 물 대신 먹기도 해요.</t>
    <phoneticPr fontId="5" type="noConversion"/>
  </si>
  <si>
    <t>당도가 높은 결정이 맺혀있는 사탕수수. 달콤한 냄새가 멀리 퍼져 나가요.</t>
  </si>
  <si>
    <t>순수 딸기 100%로 만든 딸기 주스. 주스 안에 딸기들이 입안을 행복하게 해줘요.</t>
    <phoneticPr fontId="6" type="noConversion"/>
  </si>
  <si>
    <t>호~ 호~ 아직 당근이 뜨거워요! 식혀서 드세요~</t>
  </si>
  <si>
    <t>노릇하게 구워진 빵 위에 버터가 잠들어 있네요~</t>
  </si>
  <si>
    <t>단풍나무 진액의 풍미를 잔뜩 느낄 수 있는 메이플 시럽이에요.</t>
  </si>
  <si>
    <t>바쁜 아침에 간단하게 먹을 수 있는 스크램블. 만들기도 쉽고 영양도 만점이에요.</t>
  </si>
  <si>
    <t>방금 딴 오렌지들을 사용해서 만든 오렌지 청. 감기 걸렸을 땐 뜨거운 오렌지 청을 드셔보세요~</t>
  </si>
  <si>
    <t>입자가 고운 설탕. 입안이 달콤해서 기분이 좋아져요.</t>
  </si>
  <si>
    <t>언제든 복숭아를 맛볼 수 있도록 만든 병조림. 복숭아가 나오지 않을 때 먹을 거야.</t>
  </si>
  <si>
    <t>허브 향이 병 안 가득 배어있는 오일. 식욕을 자극하는 향기로운 냄새가 나요.</t>
  </si>
  <si>
    <t>정신을 맑게 해주는 로즈마리 티. 음~ 한 모금만 마셔도 마음을 안정 시켜줘요.</t>
  </si>
  <si>
    <t>마음을 차분하게 해주는 향과 쫄깃한 식감이 만난 로즈마리 포카치아. 얼마를 먹든 질리지 않아!</t>
  </si>
  <si>
    <t>살짝만 눌러도 나오는 체리 즙을 모아서 만든 주스. 이 체리 주스는 단 1개의 체리만 사용해서 만들었습니다.</t>
  </si>
  <si>
    <t>여름 햇살을 한껏 머금은 라벤더를 넣어서 만든 쿠키. 베어 물면 입안에서 라벤더 향기가 사르르~</t>
  </si>
  <si>
    <t>고소하고 짭짤한 치즈. 페어리들이 정말 좋아하는 음식 중 하나에요.</t>
  </si>
  <si>
    <t>숲의 향이 은은하게 느껴지는 마법 가루에요. 달콤한 맛이 나서 음식에도 도움이 돼요.</t>
  </si>
  <si>
    <t>땅의 기운이 가득 담긴 작물을 이용해 만든 자연의 마법 가루. 한 스푼만 넣어도 건강식 완성!</t>
  </si>
  <si>
    <t>집중을 돕는 물약. 정신을 차리게 하거나 의욕이 나도록 만들어줘요.</t>
  </si>
  <si>
    <t>정령에게서 떨어진 가루가 녹아 있는 물. 순수한 물의 기운이 느껴져요.</t>
  </si>
  <si>
    <t>모래알처럼 작은 것들도 쉽게 집어낼 수 있는 집게. 맨눈으로는 보기 힘들지도 몰라요.</t>
  </si>
  <si>
    <t>약을 손질하고 약초를 다듬을 때 사용하는 도구. 힘을 많이 주지 않도록 주의해야 해요.</t>
  </si>
  <si>
    <t>필요한 도구를 담아둔 가방. 커다란 자루에 털을 덧대 만들었어요.</t>
  </si>
  <si>
    <t>풍요로운 땅의 선물. 흙만 있으면 여러 가지를 만들 수 있어!</t>
  </si>
  <si>
    <t>여러 곳에서 사용하는 광석. 연금술에서도 다양하게 활용해요.</t>
  </si>
  <si>
    <t>에퉤퉤! 조금만 먹었는데도 너무 짜!</t>
  </si>
  <si>
    <t xml:space="preserve">토끼가 조각 되어있는 의자. 묘하게 튼튼해요. </t>
  </si>
  <si>
    <t>깔끔한 천을 올린 탁자. 가장 기본적인 것이 사용하기에 좋죠!</t>
  </si>
  <si>
    <t>작은 물건을 올려둘 수 있는 서랍. 물건을 차곡차곡 정리해 봐요!</t>
  </si>
  <si>
    <t>토끼 조각 의자</t>
  </si>
  <si>
    <t>정돈된 탁자</t>
  </si>
  <si>
    <r>
      <rPr>
        <sz val="11"/>
        <color rgb="FF1D1C1D"/>
        <rFont val="맑은 고딕"/>
        <family val="3"/>
        <charset val="129"/>
      </rPr>
      <t>토끼</t>
    </r>
    <r>
      <rPr>
        <sz val="11"/>
        <color rgb="FF1D1C1D"/>
        <rFont val="Arial"/>
        <family val="2"/>
      </rPr>
      <t xml:space="preserve"> </t>
    </r>
    <r>
      <rPr>
        <sz val="11"/>
        <color rgb="FF1D1C1D"/>
        <rFont val="맑은 고딕"/>
        <family val="3"/>
        <charset val="129"/>
      </rPr>
      <t>조각</t>
    </r>
    <r>
      <rPr>
        <sz val="11"/>
        <color rgb="FF1D1C1D"/>
        <rFont val="Arial"/>
        <family val="2"/>
      </rPr>
      <t xml:space="preserve"> </t>
    </r>
    <r>
      <rPr>
        <sz val="11"/>
        <color rgb="FF1D1C1D"/>
        <rFont val="맑은 고딕"/>
        <family val="3"/>
        <charset val="129"/>
      </rPr>
      <t>서랍</t>
    </r>
    <phoneticPr fontId="5" type="noConversion"/>
  </si>
  <si>
    <t>상점 이동</t>
    <phoneticPr fontId="5" type="noConversion"/>
  </si>
  <si>
    <t>누군가의 칼</t>
  </si>
  <si>
    <t>낮은 박쥐등</t>
  </si>
  <si>
    <t>붉은 달조각</t>
  </si>
  <si>
    <t>붉은 별조각</t>
  </si>
  <si>
    <t>사나운 박쥐상</t>
  </si>
  <si>
    <t>고급벨벳 의자 (앞)</t>
  </si>
  <si>
    <t>고급벨벳 의자 (뒤)</t>
  </si>
  <si>
    <t>정체불명의 수반</t>
  </si>
  <si>
    <t>정체불명의 석상</t>
  </si>
  <si>
    <t>충직한 박쥐시종</t>
  </si>
  <si>
    <t>성실한 박쥐시종</t>
  </si>
  <si>
    <t>작은 풀나무</t>
  </si>
  <si>
    <t>시들어버린 풀나무</t>
  </si>
  <si>
    <t>서늘한 테이블</t>
  </si>
  <si>
    <t>음산한 건물</t>
  </si>
  <si>
    <t>스산한 붉은 관</t>
  </si>
  <si>
    <t>떠오르는 붉은 달</t>
  </si>
  <si>
    <t>수상한 박쥐깔개</t>
  </si>
  <si>
    <t>고급스런 카펫</t>
  </si>
  <si>
    <t>섬세한 울타리</t>
  </si>
  <si>
    <t>정교한 울타리</t>
  </si>
  <si>
    <t>박쥐날개 기둥</t>
  </si>
  <si>
    <t>박쥐날개 아치문</t>
  </si>
  <si>
    <t>네모솜 표지판</t>
  </si>
  <si>
    <t>핑크솜 풍선</t>
  </si>
  <si>
    <t>귀여운 풍선더미</t>
  </si>
  <si>
    <t>알록달록 가랜드</t>
  </si>
  <si>
    <t>알록달록 주사위</t>
  </si>
  <si>
    <t>꿈의 공룡의자</t>
  </si>
  <si>
    <t>꿈의 기린의자</t>
  </si>
  <si>
    <t>코끼리 솜사탕</t>
  </si>
  <si>
    <t>한가한 고양이친구</t>
  </si>
  <si>
    <t>붉은머리 인형</t>
  </si>
  <si>
    <t>팡팡 심벌즈 (앞)</t>
  </si>
  <si>
    <t>팡팡 심벌즈 (뒤)</t>
  </si>
  <si>
    <t>코끼리 미끄럼틀</t>
  </si>
  <si>
    <t>달콤 솜사탕카트</t>
  </si>
  <si>
    <t>두근두근 게임기</t>
  </si>
  <si>
    <t>달콤 딸기가게</t>
  </si>
  <si>
    <t>야옹야옹 저글링</t>
  </si>
  <si>
    <t>나무 선로</t>
  </si>
  <si>
    <t>무지개 깔개</t>
  </si>
  <si>
    <t>통통 기차 블록</t>
  </si>
  <si>
    <t>통통 기차 장식</t>
  </si>
  <si>
    <t>통통 기차 장난감</t>
  </si>
  <si>
    <t>빙글 바람개비</t>
  </si>
  <si>
    <t>푸른 곡선 타일</t>
  </si>
  <si>
    <t>어두운 곡선 타일</t>
  </si>
  <si>
    <t>사나운 보랏빛 타일</t>
  </si>
  <si>
    <t>딱딱한 회색 타일</t>
  </si>
  <si>
    <t>귀염귀염 타일</t>
  </si>
  <si>
    <t>아기자기 타일</t>
  </si>
  <si>
    <t>잠든 미로</t>
    <phoneticPr fontId="6" type="noConversion"/>
  </si>
  <si>
    <t>잠든 란스</t>
    <phoneticPr fontId="6" type="noConversion"/>
  </si>
  <si>
    <t>잠든 넬라</t>
    <phoneticPr fontId="6" type="noConversion"/>
  </si>
  <si>
    <t>잠든 리오</t>
    <phoneticPr fontId="6" type="noConversion"/>
  </si>
  <si>
    <t>잠든 피오</t>
    <phoneticPr fontId="6" type="noConversion"/>
  </si>
  <si>
    <t>해당 채널에 접속할 수 있는 인원이 가득 찼어요.</t>
    <phoneticPr fontId="5" type="noConversion"/>
  </si>
  <si>
    <t>동일한 메시지를 연속해서 전송할 수 없어요.</t>
    <phoneticPr fontId="5" type="noConversion"/>
  </si>
  <si>
    <t>바람의 항해사</t>
  </si>
  <si>
    <t>자유의 항해사</t>
  </si>
  <si>
    <t>현자 위원회</t>
  </si>
  <si>
    <t>붉은 망토 소녀</t>
  </si>
  <si>
    <t>붉은 망토 소년</t>
  </si>
  <si>
    <t>펌킨의 짓궂은 초대</t>
  </si>
  <si>
    <t>펌킨의 짓궂은 장난</t>
  </si>
  <si>
    <t>켈러 공방 연구원</t>
  </si>
  <si>
    <t>켈러 공방 연구자</t>
  </si>
  <si>
    <t>꽃의 정원사</t>
  </si>
  <si>
    <t>장원의 정원사</t>
  </si>
  <si>
    <t>떠돌이 음유시인</t>
  </si>
  <si>
    <t>흐르는 음유시인</t>
  </si>
  <si>
    <t>들뜬 여행길</t>
  </si>
  <si>
    <t>물결치는 빛의 심해</t>
    <phoneticPr fontId="5" type="noConversion"/>
  </si>
  <si>
    <t>어두울 것 같은 깊은 심해 속에 부드럽게 물결치는 작고 눈부신 빛이 숨겨져있어요.</t>
    <phoneticPr fontId="5" type="noConversion"/>
  </si>
  <si>
    <t>토끼들의 풍요로운 하루</t>
    <phoneticPr fontId="5" type="noConversion"/>
  </si>
  <si>
    <t>기분 좋은 바람, 고소한 떡 냄새, 따뜻한 햇살이 오늘 하루를 더욱 풍요롭게 채워나가고 있어요.</t>
    <phoneticPr fontId="5" type="noConversion"/>
  </si>
  <si>
    <t>푸릇푸릇 산호</t>
  </si>
  <si>
    <t>알록달록 산호</t>
  </si>
  <si>
    <t>꾸물꾸물 미역</t>
  </si>
  <si>
    <t>진주의 물결</t>
  </si>
  <si>
    <t>보글보글 심해수</t>
  </si>
  <si>
    <t>해파리 쉼터</t>
  </si>
  <si>
    <t>둥둥 해파리 장식</t>
  </si>
  <si>
    <t>물결 속 산호</t>
  </si>
  <si>
    <t>물빛 산호</t>
  </si>
  <si>
    <t>꽃장식 산호</t>
  </si>
  <si>
    <t>물결 의자 (앞)</t>
  </si>
  <si>
    <t>물결 소파</t>
  </si>
  <si>
    <t>물결 의자 (뒤)</t>
  </si>
  <si>
    <t>검은모래 카펫</t>
  </si>
  <si>
    <t>심해의 해파리</t>
  </si>
  <si>
    <t>물빛 짧은 울타리</t>
  </si>
  <si>
    <t>물빛 긴 울타리</t>
  </si>
  <si>
    <t>하늘 물꽃 기둥</t>
  </si>
  <si>
    <t>푸른 물꽃 기둥</t>
  </si>
  <si>
    <t>물결 해파리 기둥</t>
  </si>
  <si>
    <t>흐르는 물결 아치</t>
  </si>
  <si>
    <t>심해의 물결</t>
  </si>
  <si>
    <t>마음 한가득</t>
  </si>
  <si>
    <t>폭신 방석의자 (앞)</t>
  </si>
  <si>
    <t>폭신 방석의자 (뒤)</t>
  </si>
  <si>
    <t>낭만 담긴 호리병</t>
  </si>
  <si>
    <t>은행잎의 정취</t>
  </si>
  <si>
    <t>은행잎의 바램</t>
  </si>
  <si>
    <t>보랏빛 한움큼</t>
  </si>
  <si>
    <t>붉은빛 한움큼</t>
  </si>
  <si>
    <t>넉넉한 인심</t>
  </si>
  <si>
    <t>꾹꾹 떡찧기</t>
  </si>
  <si>
    <t>단잠에 빠진 토끼</t>
  </si>
  <si>
    <t>꾹꾹 떡빚기</t>
  </si>
  <si>
    <t>소담스런 한상</t>
  </si>
  <si>
    <t>폴짝 널뛰기</t>
  </si>
  <si>
    <t>낭만어린 연못</t>
  </si>
  <si>
    <t>낭만의 흔적</t>
  </si>
  <si>
    <t>단아한 색동방석</t>
  </si>
  <si>
    <t>청아한 기와담장</t>
  </si>
  <si>
    <t>영롱한 기와담장</t>
  </si>
  <si>
    <t>청사초롱 기둥</t>
  </si>
  <si>
    <t>종울림 기둥</t>
  </si>
  <si>
    <t>회색 돌판 타일</t>
  </si>
  <si>
    <t>얼룩덜룩 타일</t>
  </si>
  <si>
    <t>심해의 모래타일</t>
  </si>
  <si>
    <t>심해의 물결타일</t>
  </si>
  <si>
    <t>여신을 향한 페어리들의 믿음이 실존하고 있음을 증명하는 작은 신전</t>
    <phoneticPr fontId="5" type="noConversion"/>
  </si>
  <si>
    <t>사랑의 전령을 본뜬 동상. 사람들의 이야기를 사랑했던 장난스러운 신이 선물한 활과 화살을 들고 있는 모습이에요.</t>
    <phoneticPr fontId="5" type="noConversion"/>
  </si>
  <si>
    <t>태양신 솔의 신전 기둥 파편. 루쿠마의 황제 '에라코'에 의해 허물어진 신전의 일부예요.</t>
    <phoneticPr fontId="5" type="noConversion"/>
  </si>
  <si>
    <t>태양신 솔의 신전 기둥 파편. 루쿠마의 왕 '에라코'에 의해 허물어진 신전의 일부예요.</t>
    <phoneticPr fontId="5" type="noConversion"/>
  </si>
  <si>
    <t>루쿠마의 개국을 기념하는 주화. 오피온의 뒤를 잇는 국가임을 공표하기 위해 오피온의 초대 황제인 '푸르타 1세'의 얼굴을 앞면에, 루쿠마의 초대 왕인 '칼리토아니'를 뒷면에 새겼어요.</t>
    <phoneticPr fontId="5" type="noConversion"/>
  </si>
  <si>
    <t>3챕터 던전의 재료 아이템을 획득할 수 있는 상자.</t>
    <phoneticPr fontId="5" type="noConversion"/>
  </si>
  <si>
    <t>우아한 라인과 깔끔한 마감처리가 돋보이는 한 벌 정장.</t>
    <phoneticPr fontId="5" type="noConversion"/>
  </si>
  <si>
    <t>끝나지 않을 이 밤의 영원까지 날아갈 것만 같은 날개.</t>
    <phoneticPr fontId="5" type="noConversion"/>
  </si>
  <si>
    <t>은밀한 도적 토끼</t>
    <phoneticPr fontId="6" type="noConversion"/>
  </si>
  <si>
    <t>채집 가능한 채집물이 없어요.</t>
    <phoneticPr fontId="5" type="noConversion"/>
  </si>
  <si>
    <t>데려갈 친구가 없어요.</t>
    <phoneticPr fontId="5" type="noConversion"/>
  </si>
  <si>
    <t>&lt;color=#FF6699&gt;{0}&lt;/color&gt;님이 &lt;color=#00B0F0&gt;{1}&lt;/color&gt;(를) 획득했어요~!</t>
    <phoneticPr fontId="5" type="noConversion"/>
  </si>
  <si>
    <t>&lt;color=#FF6699&gt;{0}&lt;/color&gt;님이 &lt;color=#00B0F0&gt;{1} {2}개&lt;/color&gt;를 획득했어요~!</t>
    <phoneticPr fontId="5" type="noConversion"/>
  </si>
  <si>
    <t>망가진 재단소</t>
    <phoneticPr fontId="5" type="noConversion"/>
  </si>
  <si>
    <t>가구 제작 마법</t>
    <phoneticPr fontId="5" type="noConversion"/>
  </si>
  <si>
    <t>가구 제작 시간 {0}% 감소</t>
    <phoneticPr fontId="5" type="noConversion"/>
  </si>
  <si>
    <t>슥삭슥삭 가구 공방 제작 슬롯 {0}칸 증가</t>
    <phoneticPr fontId="5" type="noConversion"/>
  </si>
  <si>
    <t>Lien</t>
  </si>
  <si>
    <t>Rus</t>
  </si>
  <si>
    <t>Heidi</t>
  </si>
  <si>
    <t>Canton</t>
  </si>
  <si>
    <t>ルス</t>
  </si>
  <si>
    <t>Ice Fairy</t>
  </si>
  <si>
    <t>Wolfman</t>
  </si>
  <si>
    <t>Canis</t>
  </si>
  <si>
    <t>モリス</t>
  </si>
  <si>
    <t>Morris</t>
  </si>
  <si>
    <t>...Huh?</t>
  </si>
  <si>
    <t>...Thank you.</t>
  </si>
  <si>
    <t>Baby Cactus</t>
  </si>
  <si>
    <t>Adult Cactus</t>
  </si>
  <si>
    <t>Ugh...</t>
  </si>
  <si>
    <t>Huh?</t>
  </si>
  <si>
    <t>Beth</t>
  </si>
  <si>
    <t>Long-Haired Zombie</t>
  </si>
  <si>
    <t>Thank you for your help.</t>
  </si>
  <si>
    <t>Lans</t>
  </si>
  <si>
    <t>Miro</t>
  </si>
  <si>
    <t>White Owl</t>
  </si>
  <si>
    <t>Master</t>
  </si>
  <si>
    <t>Glen</t>
  </si>
  <si>
    <t>Escaping Golden Statue</t>
  </si>
  <si>
    <t>Worshipping Golden Statue</t>
  </si>
  <si>
    <t>Rio</t>
  </si>
  <si>
    <t>Bandaged Zombie</t>
  </si>
  <si>
    <t>黒狼</t>
  </si>
  <si>
    <t>Black Wolf</t>
  </si>
  <si>
    <t>좋아요.</t>
  </si>
  <si>
    <t>Hello.</t>
  </si>
  <si>
    <t>마을 앞이다. 여기까지 옮겨주면 되는 거겠지?</t>
  </si>
  <si>
    <t>탐욕이 담긴 마나에 의해 각성한 슬라임. 화려한 것을 껍질삼아 살아간다.</t>
    <phoneticPr fontId="5" type="noConversion"/>
  </si>
  <si>
    <t>획득 가능한 아이템 리스트</t>
    <phoneticPr fontId="5" type="noConversion"/>
  </si>
  <si>
    <t>오픈 결과</t>
    <phoneticPr fontId="5" type="noConversion"/>
  </si>
  <si>
    <t>{0}/{1} 개</t>
    <phoneticPr fontId="5" type="noConversion"/>
  </si>
  <si>
    <t>일시 정지</t>
    <phoneticPr fontId="5" type="noConversion"/>
  </si>
  <si>
    <t>계속하기</t>
    <phoneticPr fontId="5" type="noConversion"/>
  </si>
  <si>
    <t>해제하기</t>
    <phoneticPr fontId="5" type="noConversion"/>
  </si>
  <si>
    <t>이미 탐색 중인 유물이 있어요. 양피지를 교체하시겠어요?
(기존 유물의 발굴 상태는 유지돼요.)</t>
    <phoneticPr fontId="5" type="noConversion"/>
  </si>
  <si>
    <t>더 이상 친구를 추가할 수 없어요.</t>
    <phoneticPr fontId="5" type="noConversion"/>
  </si>
  <si>
    <t>부름 완료</t>
    <phoneticPr fontId="5" type="noConversion"/>
  </si>
  <si>
    <t>{0} 테마를
일괄 구매하시겠어요?</t>
    <phoneticPr fontId="5" type="noConversion"/>
  </si>
  <si>
    <t>튜토리얼 맵의 리엔</t>
    <phoneticPr fontId="5" type="noConversion"/>
  </si>
  <si>
    <t>판매 완료!</t>
    <phoneticPr fontId="5" type="noConversion"/>
  </si>
  <si>
    <t>적용</t>
    <phoneticPr fontId="5" type="noConversion"/>
  </si>
  <si>
    <t>염색 정보</t>
    <phoneticPr fontId="5" type="noConversion"/>
  </si>
  <si>
    <t>{0} / {1} 회</t>
    <phoneticPr fontId="5" type="noConversion"/>
  </si>
  <si>
    <t>페어리의 여유로운 하루</t>
    <phoneticPr fontId="5" type="noConversion"/>
  </si>
  <si>
    <t>악보에 담긴 마음의 소리</t>
    <phoneticPr fontId="5" type="noConversion"/>
  </si>
  <si>
    <t>몰래 접어둔 딱지</t>
  </si>
  <si>
    <t>나비 등경</t>
  </si>
  <si>
    <t>동백꽃 협탁</t>
  </si>
  <si>
    <t>달 아래 나무</t>
  </si>
  <si>
    <t>활짝 핀 지혜</t>
  </si>
  <si>
    <t>호롱불 경상</t>
  </si>
  <si>
    <t>푹신한 색동쿠션</t>
  </si>
  <si>
    <t>따스한 삼색 보료</t>
  </si>
  <si>
    <t>격자살 파티션</t>
  </si>
  <si>
    <t>족자 파티션</t>
  </si>
  <si>
    <t>연지색 꽃 카펫</t>
  </si>
  <si>
    <t>족자 기둥</t>
  </si>
  <si>
    <t>삼색 기둥</t>
  </si>
  <si>
    <t>단정한 타일</t>
  </si>
  <si>
    <t>단아한 타일</t>
  </si>
  <si>
    <t>작곡가의 양분</t>
  </si>
  <si>
    <t>노래하는 파트너</t>
  </si>
  <si>
    <t>시간은 늘 부족해</t>
  </si>
  <si>
    <t>작곡가의 피아노</t>
  </si>
  <si>
    <t>밤샘의 흔적</t>
  </si>
  <si>
    <t>악상은 늘 도망가</t>
  </si>
  <si>
    <t>황금 촛대 파티션</t>
  </si>
  <si>
    <t>작곡가의 초상화</t>
  </si>
  <si>
    <t>악흥의 순간</t>
  </si>
  <si>
    <t>엉망진창 악보</t>
  </si>
  <si>
    <t>황금 장식 기둥</t>
  </si>
  <si>
    <t>등불 장식 기둥</t>
  </si>
  <si>
    <t>획득 조건</t>
    <phoneticPr fontId="5" type="noConversion"/>
  </si>
  <si>
    <t>랜덤</t>
    <phoneticPr fontId="5" type="noConversion"/>
  </si>
  <si>
    <t>고치기</t>
    <phoneticPr fontId="5" type="noConversion"/>
  </si>
  <si>
    <t>풀 타일 A</t>
    <phoneticPr fontId="5" type="noConversion"/>
  </si>
  <si>
    <t>풀 타일 B</t>
    <phoneticPr fontId="5" type="noConversion"/>
  </si>
  <si>
    <t>풀 타일 C</t>
    <phoneticPr fontId="5" type="noConversion"/>
  </si>
  <si>
    <t>풀 타일 D</t>
    <phoneticPr fontId="5" type="noConversion"/>
  </si>
  <si>
    <t>풀 타일 E</t>
    <phoneticPr fontId="5" type="noConversion"/>
  </si>
  <si>
    <t>풀 타일 F</t>
    <phoneticPr fontId="5" type="noConversion"/>
  </si>
  <si>
    <t>풀 타일 G</t>
    <phoneticPr fontId="5" type="noConversion"/>
  </si>
  <si>
    <t>로그아웃 하시겠어요?</t>
    <phoneticPr fontId="5" type="noConversion"/>
  </si>
  <si>
    <t>탈퇴 시 로그인 화면으로 이동해요.</t>
    <phoneticPr fontId="5" type="noConversion"/>
  </si>
  <si>
    <t>젖은 흙 타일</t>
  </si>
  <si>
    <t>마른 모래 타일</t>
  </si>
  <si>
    <t>자연스런 풀 타일</t>
  </si>
  <si>
    <t>포석 깔린 풀 타일</t>
  </si>
  <si>
    <t>지식의 책장 타일</t>
  </si>
  <si>
    <t>지혜의 책장 타일</t>
  </si>
  <si>
    <t>겸허한 신전 타일</t>
  </si>
  <si>
    <t>경건한 신전 타일</t>
  </si>
  <si>
    <t>두툼한 나무 타일</t>
  </si>
  <si>
    <t>햇살 풀 타일</t>
  </si>
  <si>
    <t>침착한 패턴 타일</t>
  </si>
  <si>
    <t>차분한 패턴 타일</t>
  </si>
  <si>
    <t>물빛 타일</t>
    <phoneticPr fontId="5" type="noConversion"/>
  </si>
  <si>
    <t>작은 열매 타일</t>
  </si>
  <si>
    <t>분홍 풀 타일</t>
  </si>
  <si>
    <t>꽃이 떨어진 타일</t>
  </si>
  <si>
    <t>꽃잎이 앉은 타일</t>
  </si>
  <si>
    <t>아무 잠든 땅</t>
    <phoneticPr fontId="5" type="noConversion"/>
  </si>
  <si>
    <t>상품을 준비 중이에요.</t>
    <phoneticPr fontId="5" type="noConversion"/>
  </si>
  <si>
    <t>가방을 정리해주세요!</t>
    <phoneticPr fontId="5" type="noConversion"/>
  </si>
  <si>
    <t>뻣뻣 헤어</t>
    <phoneticPr fontId="5" type="noConversion"/>
  </si>
  <si>
    <t>얼핏 단정해 보이지만 끝은 뾰족한 헤어 스타일.</t>
    <phoneticPr fontId="5" type="noConversion"/>
  </si>
  <si>
    <t>의상이 없어요.</t>
    <phoneticPr fontId="5" type="noConversion"/>
  </si>
  <si>
    <t>공지 글을 작성해 주세요.</t>
  </si>
  <si>
    <t>공지 글을 작성해 주세요.</t>
    <phoneticPr fontId="5" type="noConversion"/>
  </si>
  <si>
    <t>30글자 이내로 작성해 주세요.</t>
    <phoneticPr fontId="5" type="noConversion"/>
  </si>
  <si>
    <t>마법 획득 후 시도해 주세요.</t>
    <phoneticPr fontId="5" type="noConversion"/>
  </si>
  <si>
    <t>즉시 탐험할 횟수를 지정해 주세요.</t>
    <phoneticPr fontId="5" type="noConversion"/>
  </si>
  <si>
    <t>마법을 변경하려면 터치해 주세요</t>
    <phoneticPr fontId="5" type="noConversion"/>
  </si>
  <si>
    <t>새로운 이름을 입력해 주세요.</t>
    <phoneticPr fontId="5" type="noConversion"/>
  </si>
  <si>
    <t>동행할 친구를 선택해 주세요.</t>
    <phoneticPr fontId="5" type="noConversion"/>
  </si>
  <si>
    <t>상태 메시지를 입력해 주세요.</t>
    <phoneticPr fontId="5" type="noConversion"/>
  </si>
  <si>
    <t>프리셋 이름을 입력해 주세요.</t>
  </si>
  <si>
    <t>던전 탐험을 함께 할 친구를 선택해 주세요.
함께 탐험하는 친구에게 하트를 선물해요.</t>
  </si>
  <si>
    <t>방명록을 작성해 주세요.</t>
  </si>
  <si>
    <t>※의상 카테고리 항목을 확인해 주세요.</t>
  </si>
  <si>
    <t>※옷과 모자를 모두 선택해 주세요.</t>
  </si>
  <si>
    <t>물품을 검색해 주세요.</t>
  </si>
  <si>
    <t>사용할 개수를 지정해 주세요.</t>
  </si>
  <si>
    <t>대상을 지정해 주세요.</t>
  </si>
  <si>
    <t>양피지를 선택해 주세요.</t>
  </si>
  <si>
    <t>닉네임을 입력해 주세요.</t>
  </si>
  <si>
    <t>이전 스테이지를 클리어해주세요.</t>
    <phoneticPr fontId="5" type="noConversion"/>
  </si>
  <si>
    <t>이전 챕터를 클리어해주세요.</t>
    <phoneticPr fontId="5" type="noConversion"/>
  </si>
  <si>
    <t>수정하기</t>
    <phoneticPr fontId="5" type="noConversion"/>
  </si>
  <si>
    <t>회원탈퇴</t>
    <phoneticPr fontId="5" type="noConversion"/>
  </si>
  <si>
    <t>이곳에 문장을 입력해주세요.</t>
    <phoneticPr fontId="5" type="noConversion"/>
  </si>
  <si>
    <t>회원탈퇴 신청</t>
    <phoneticPr fontId="5" type="noConversion"/>
  </si>
  <si>
    <t>계정 복구</t>
    <phoneticPr fontId="5" type="noConversion"/>
  </si>
  <si>
    <t>회원 탈퇴 취소</t>
    <phoneticPr fontId="5" type="noConversion"/>
  </si>
  <si>
    <t>계정 복구가 완료되었습니다.</t>
    <phoneticPr fontId="5" type="noConversion"/>
  </si>
  <si>
    <t>숲에서의 생활은 어때? 우리는 너랑 함께하게 돼서 너~무 기뻐!
앞으로도 즐겁게 지내고 싶으니까 지금까지의 소감을 알려주면 도움이 될 거야!</t>
    <phoneticPr fontId="5" type="noConversion"/>
  </si>
  <si>
    <t>소감 남기기!</t>
    <phoneticPr fontId="5" type="noConversion"/>
  </si>
  <si>
    <t>나중에…</t>
    <phoneticPr fontId="5" type="noConversion"/>
  </si>
  <si>
    <t>탈퇴에 동의합니다.</t>
    <phoneticPr fontId="5" type="noConversion"/>
  </si>
  <si>
    <t>채팅 서버</t>
  </si>
  <si>
    <t>언어 설정</t>
  </si>
  <si>
    <t>복사</t>
  </si>
  <si>
    <t>커뮤니티 허브</t>
  </si>
  <si>
    <t>공지 사항</t>
  </si>
  <si>
    <t>만든 이들</t>
  </si>
  <si>
    <t>계정 연동</t>
  </si>
  <si>
    <t>루쿠마의 개국을 기념하는 주화. 오피온의 뒤를 잇는 국가임을 공표하기 위해 오피온의 초대 황제인 '푸르타 1세'의 얼굴을 뒷면에, 태양의 신의 얼굴을 앞면에 새겼어요.</t>
    <phoneticPr fontId="5" type="noConversion"/>
  </si>
  <si>
    <t>행복을 전하는 우체부</t>
  </si>
  <si>
    <t>기쁨을 전하는 우체부</t>
  </si>
  <si>
    <t>뽀글 양치기 소녀</t>
  </si>
  <si>
    <t>뽀글 양치기 소년</t>
  </si>
  <si>
    <t>설레는 여행길</t>
  </si>
  <si>
    <t>감정의 이름</t>
  </si>
  <si>
    <t>감정의 정체</t>
  </si>
  <si>
    <t>피어난 달맞이 꽃</t>
  </si>
  <si>
    <t>밤하늘 담겨진 꽃</t>
  </si>
  <si>
    <t>우아한 가구들과 어둠을 밝히는 희미한 촛불이 이 저택의 비밀을 감추고 있어요</t>
    <phoneticPr fontId="5" type="noConversion"/>
  </si>
  <si>
    <t>재잘거리는 목소리, 청명한 하늘, 부드러운 미소가 오늘 하루에 다정한 여유를 느끼게 해요.</t>
    <phoneticPr fontId="5" type="noConversion"/>
  </si>
  <si>
    <t>종이 위로 펼쳐지는 음악이란 이름의 마법! 음표들이 작곡가의 손 끝에서 자유롭게 춤을 추고 있어요.</t>
    <phoneticPr fontId="5" type="noConversion"/>
  </si>
  <si>
    <t>바람의 항해 원피스</t>
    <phoneticPr fontId="5" type="noConversion"/>
  </si>
  <si>
    <t>이 원피스를 입으면 강인한 선원의 용기와 자유를 노래하게 될거에요!</t>
    <phoneticPr fontId="5" type="noConversion"/>
  </si>
  <si>
    <t>자유의 항해 복장</t>
  </si>
  <si>
    <t>튼튼하고 실용적인 멜빵 항해 복장. 금방이라도 바람을 안고 떠날 것 같아요.</t>
  </si>
  <si>
    <t>현자 로브</t>
  </si>
  <si>
    <t>현자들만이 입는 로브. 바래지 않을 지식을 잔뜩 품은 듯 기품이 흘러요.</t>
  </si>
  <si>
    <t>붉은 망토 원피스</t>
  </si>
  <si>
    <t>붉은 망토를 두르고 있으면 아무리 어두운 숲속이라도 길을 잃지 않을거에요.</t>
  </si>
  <si>
    <t>붉은 망토 바지</t>
  </si>
  <si>
    <t>붉은 망토를 두르고 있으니 왠지 동화 속의 주인공이 된 것만 같아!</t>
  </si>
  <si>
    <t>펌킨 원피스</t>
  </si>
  <si>
    <t>수상한 호박이 만들어준 펌킨 원피스. 이제 장난을 치러 떠날 시간이에요!</t>
  </si>
  <si>
    <t>펌킨 슈트</t>
  </si>
  <si>
    <t>수상한 호박이 만들어준 펌킨 슈트. 춤추는 할로윈 파티를 즐길 시간이에요!</t>
  </si>
  <si>
    <t>행복 우체부 의상</t>
  </si>
  <si>
    <t>귀여움이 한껏 드러나는 한 벌 의상. 행복을 전하러 갈 준비가 되었어요.</t>
  </si>
  <si>
    <t>기쁨 우체부 의상</t>
  </si>
  <si>
    <t>낭만이 한껏 드러나는 한 벌 의상. 기쁨을 전하러 갈 준비가 되었어요.</t>
  </si>
  <si>
    <t>공방 연구원 복장</t>
  </si>
  <si>
    <t>아이디어가 한껏 느껴지는 의상. 금방이라도 새로운 무언가를 만들어 낼 것 같아요!</t>
  </si>
  <si>
    <t>공방 연구자 복장</t>
  </si>
  <si>
    <t>창의력이 한껏 느껴지는 의상. 금방이라도 새로운 무언가를 만들어 낼 것 같아요!</t>
  </si>
  <si>
    <t>양치기 치마</t>
  </si>
  <si>
    <t>양치기 바지</t>
  </si>
  <si>
    <t>복슬거리는 양털이 여기저기 묻어있는 수수한 색감의 한 벌 바지.</t>
  </si>
  <si>
    <t>정원사 치마</t>
  </si>
  <si>
    <t>싱그러운 정원의 푸릇한 향기가 그대로 느껴질 것 만 같은 정원사의 치마.</t>
  </si>
  <si>
    <t>정원사 바지</t>
  </si>
  <si>
    <t>청량한 정원의 풀냄새가 그대로 느껴질 것 만 같은 정원사의 한 벌 바지.</t>
  </si>
  <si>
    <t>음유시인 복장</t>
  </si>
  <si>
    <t>작은 음표와 자유로워보이는 복장이 돋보이는 음유시인의 한 벌 복장이에요.</t>
  </si>
  <si>
    <t>음유시인 복식</t>
  </si>
  <si>
    <t>아름다운 낭만을 별빛과 함께 노래 할 것만 같은 음유시인의 복식이에요.</t>
  </si>
  <si>
    <t>여행길 치마</t>
  </si>
  <si>
    <t>자칫 밋밋해보일 수 있는 푸른빛깔의 한벌 치마에 우아한 레이스를 달아넣었어요.</t>
  </si>
  <si>
    <t>여행길 바지</t>
  </si>
  <si>
    <t>가벼운 재질과 섬세한 장식이 돋보이는 한 벌 바지. 긴 여행길을 편안하게 다닐 수 있어요.</t>
  </si>
  <si>
    <t>감정의 드레스</t>
  </si>
  <si>
    <t>고풍스러운 매력이 돋보이는 드레스. 마치 노란 꽃잎을 겹겹이 대어놓은 것 같아요.</t>
  </si>
  <si>
    <t>감정의 복식</t>
  </si>
  <si>
    <t>초록 보석이 포인트로 들어간 복식. 자유로우면서도 편안한 느낌이 드는 옷이에요.</t>
  </si>
  <si>
    <t>바람의 항해 모자</t>
    <phoneticPr fontId="5" type="noConversion"/>
  </si>
  <si>
    <t>바다의 향이 물씬 느껴지는 모자. 이걸 쓰면 어디든 나아갈 수 있을 것 같아요.</t>
    <phoneticPr fontId="5" type="noConversion"/>
  </si>
  <si>
    <t>자유의 항해 모자</t>
  </si>
  <si>
    <t>자유의 바람이 가득 느껴지는 모자. 이걸 쓰면 어디든 나아갈 수 있을 것 같아요.</t>
  </si>
  <si>
    <t>현자의 모자</t>
  </si>
  <si>
    <t>단정한 색감과 정제된 장식이 돋보이는 현자의 모자에요.</t>
  </si>
  <si>
    <t>붉은 망토 두건</t>
  </si>
  <si>
    <t>붉은 망토와 잘 어울리는 붉은 두건. 어두운 숲 속에서도 또렷히 보일 것 같아요.</t>
  </si>
  <si>
    <t>붉은 망토 모자</t>
  </si>
  <si>
    <t>자그마한 귀가 불쑥 올라와있는 붉은 모자. 이 안에 정말 늑대 귀가 숨겨져 있을까?</t>
  </si>
  <si>
    <t>펌킨 마녀모자</t>
  </si>
  <si>
    <t>끝나지 않을 할로윈의 밤에 잘 어울리는 펌킨 마녀 모자에요.</t>
  </si>
  <si>
    <t>펌킨 붕대</t>
  </si>
  <si>
    <t>으스스한 매력이 느껴지는 붕대. 놀래킬 준비는 이걸로 완벽해질거에요.</t>
  </si>
  <si>
    <t>행복 우체부 모자</t>
  </si>
  <si>
    <t>행복을 전달하는 과정에서 분위기도 중요한 법이에요! 잊지말고 모자도 챙겨요!</t>
  </si>
  <si>
    <t>행복 우체부 캡</t>
  </si>
  <si>
    <t>정갈한 분위기가 느껴지는 우체부 캡모자. 신뢰감이 느껴지는 것 같아요.</t>
  </si>
  <si>
    <t>공방 연구원 모자</t>
  </si>
  <si>
    <t>아무렇게나 눌러쓴 연구원의 모자. 하지만 이 모자는 연구에 딱히 도움이 되진 않아요....</t>
  </si>
  <si>
    <t>공방 연구자 베레모</t>
  </si>
  <si>
    <t>머리에 딱 맞춰서 착용한 연구자의 베레모. 머리가 흐트러지는 것을 막아줘요.</t>
  </si>
  <si>
    <t>양치기 모자</t>
  </si>
  <si>
    <t>귀여운 양이 그려진 모자. 금방이라도 메에에 하고 울것 같아요!</t>
    <phoneticPr fontId="5" type="noConversion"/>
  </si>
  <si>
    <t>양치기 뿔</t>
  </si>
  <si>
    <t>튼튼해보이는 뿔 모자. 단단하고 묵직해보이지만 아주 가볍답니다.</t>
  </si>
  <si>
    <t>정원사 두건</t>
  </si>
  <si>
    <t>맑고 따스한 두건에 해바라기로 포인트를 주었어요.</t>
  </si>
  <si>
    <t>정원사 밀짚모자</t>
  </si>
  <si>
    <t>거친 질감의 밀짚으로 엮은 모자. 작은 햇살이 조그맣게 내려앉아있어요.</t>
  </si>
  <si>
    <t>음유시인 햇</t>
  </si>
  <si>
    <t>큼직한 깃털로 장식한 음유시인의 포인티드 햇이에요.</t>
  </si>
  <si>
    <t>음유시인 모자</t>
  </si>
  <si>
    <t>우아한 라인과 부드러운 깃털이 돋보이는 음유시인의 모자에요.</t>
  </si>
  <si>
    <t>여행길 모자</t>
  </si>
  <si>
    <t>커다란 리본이 포인트로 들어간 푸른 모자. 시원한 바람이 모자 끝을 스치고 지나가는 것 같아요.</t>
  </si>
  <si>
    <t>여행길 미니햇</t>
  </si>
  <si>
    <t>아무렇게나 묶은 작은 리본이 포인트로 들어간 푸른빛의 모자에요.</t>
  </si>
  <si>
    <t>감정의 머리핀</t>
  </si>
  <si>
    <t>노란빛의 리본과 장식들이 아름다운 조화를 이루고 있는 머리핀.</t>
  </si>
  <si>
    <t>감정의 머리장식</t>
  </si>
  <si>
    <t>고급스러운 황금과 어딘가 비싸보이는 초록 보석이 조화를 이루고 있는 머리 장식.</t>
  </si>
  <si>
    <t>달맞이꽃 장식</t>
  </si>
  <si>
    <t>달맞이 꽃이 소담스레 엮여있는 머리장식. 은은한 향이 느껴지는 것 같아요.</t>
  </si>
  <si>
    <t>달맞이꽂 복건</t>
  </si>
  <si>
    <t>달맟이 꽃이 조심스럽게 엮여있는 복건. 바람결에 꽃잎이 흩날리는 것 같아요.</t>
  </si>
  <si>
    <t>우아한 달맞이꽃</t>
  </si>
  <si>
    <t>달빛을 머금은듯 크고 작은 달맞이 꽃들이 우아하게 엮여있어요.</t>
  </si>
  <si>
    <t>단아한 달맞이꽃</t>
  </si>
  <si>
    <t>달빛을 머금은듯 크고 작은 달맞이 꽃들이 단아한 모습으로 피어나있어요.</t>
  </si>
  <si>
    <t>바람의 항해 스태프</t>
    <phoneticPr fontId="5" type="noConversion"/>
  </si>
  <si>
    <t>영원히 불어올 바람과 끝나지 않을 호기심이 이 스태프를 쥐고 앞으로 나아가게 해줄거에요.</t>
    <phoneticPr fontId="5" type="noConversion"/>
  </si>
  <si>
    <t>자유의 항해 깃발</t>
  </si>
  <si>
    <t>자유로움이 펄럭이는 깃발 속에서 반짝거리고 있는 것 같아요.</t>
  </si>
  <si>
    <t>현자의 깃펜</t>
  </si>
  <si>
    <t>어떤 문제도 거침없이 쓱쓱 써내려 갈것만 같은 현자의 깃펜이에요.</t>
  </si>
  <si>
    <t>펌킨 등불</t>
  </si>
  <si>
    <t>어두운 밤을 환하게 밝혀줄 펌킨 등불. 사용자가 원하지 않으면 절대 꺼지지 않아요.</t>
  </si>
  <si>
    <t>행복 우체부 소식</t>
  </si>
  <si>
    <t>행복한 이야기가 잔뜩 적혀있는 양피지. 얼른 전해주고 싶어요!</t>
  </si>
  <si>
    <t>황금빛 종</t>
  </si>
  <si>
    <t>종을 짤랑짤랑 흔들면 늘어져있던 양들이 집으로 돌아갈 시간임을 깨달을거에요.</t>
  </si>
  <si>
    <t>황금 종 스태프</t>
  </si>
  <si>
    <t>나무 끝에 매달려있는 종소리가 길잃은 양들을 인도해줄거에요.</t>
  </si>
  <si>
    <t>정원의 해바라기</t>
  </si>
  <si>
    <t>태양을 향한 사랑을 가득 품은 해바라기가 화분 안에 자그맣게 피어있어요.</t>
  </si>
  <si>
    <t>정원사의 삽</t>
  </si>
  <si>
    <t>어떤 얼어붙은 땅이라도 문제없이 퍼낼수 있는 단단한 정원사의 삽이에요.</t>
  </si>
  <si>
    <t>음유시인 만돌린</t>
  </si>
  <si>
    <t>음유시인의 낭만적인 음율이 만돌린의 현을 타고 울려퍼지는 것 같아요.</t>
  </si>
  <si>
    <t>여행길 양산</t>
  </si>
  <si>
    <t>푸른 리본이 앙증맞게 들어간 양산. 여행길에 없어선 안될 필수품이에요.</t>
  </si>
  <si>
    <t>감정의 스태프</t>
  </si>
  <si>
    <t>싸늘한 감정을 잔뜩 품은 초록 보석이 스태프를 쥔 인간의 마음을 조종하고 있는 것 같아요.</t>
  </si>
  <si>
    <t>달맞이 부채</t>
  </si>
  <si>
    <t>단아한 색을 가진 꽃들이 아름답게 그려져있는 부채. 한번 흔들때마다 꽃이 흩날리는 것 같아요.</t>
  </si>
  <si>
    <t>바람의 항해 귀걸이</t>
    <phoneticPr fontId="5" type="noConversion"/>
  </si>
  <si>
    <t>작은 돛 모양으로 만들어진 항해사의 귀걸이.</t>
    <phoneticPr fontId="5" type="noConversion"/>
  </si>
  <si>
    <t>자유의 귀걸이</t>
  </si>
  <si>
    <t>자그마한 돛과 가는 체인으로 만들어진 항해사의 귀걸이.</t>
  </si>
  <si>
    <t>펌킨 귀걸이</t>
  </si>
  <si>
    <t>펌킨이 자그맣고 귀여운 귀걸이가 되었어요.</t>
  </si>
  <si>
    <t>펌킨 유령</t>
  </si>
  <si>
    <t>펌킨이 유령으로 분장하듯 천을 뒤집어쓰고 있는 귀걸이에요.</t>
  </si>
  <si>
    <t>감정의 귀걸이</t>
  </si>
  <si>
    <t>싸늘한 초록빛이 우아한 진주와 함께 감싸여져있는 귀걸이.</t>
  </si>
  <si>
    <t>감정의 귀 장식</t>
  </si>
  <si>
    <t>초록빛의 보석이 금색 장식에 섬세히 감싸여있는 귀걸이.</t>
  </si>
  <si>
    <t>달맞이 귀걸이</t>
  </si>
  <si>
    <t>우아한 매력과 작고 독특한 포인트가 들어간 귀걸이.</t>
  </si>
  <si>
    <t>달맞이 달장식</t>
  </si>
  <si>
    <t>달과 잎이 자그맣게 장식되어 있는 귀걸이. 작은 포인트를 주기 좋아요.</t>
  </si>
  <si>
    <t>공방 연구원 안경</t>
  </si>
  <si>
    <t>공방 연구원의 반달 안경. 테가 굵은 편이지만 그래도 보는덴 문제 없어요.</t>
  </si>
  <si>
    <t>공방 연구자 안경</t>
  </si>
  <si>
    <t>연구자가 집중할 때 주로 끼는 안경. 지적인 매력이 돋보여요.</t>
  </si>
  <si>
    <t>양갈래 폼폼 헤어</t>
    <phoneticPr fontId="5" type="noConversion"/>
  </si>
  <si>
    <t>양갈래로 귀엽게 나뉘어 동그랗게 말아낸 폼폼 헤어.</t>
    <phoneticPr fontId="5" type="noConversion"/>
  </si>
  <si>
    <t>거친 바람 헤어</t>
  </si>
  <si>
    <t>거친 바다의 바람결에 아무렇게나 흐트러진 듯한 헤어.</t>
  </si>
  <si>
    <t>차분한 헤어</t>
  </si>
  <si>
    <t>깔끔하게 정돈한 머릿결이 돋보이는 헤어.</t>
  </si>
  <si>
    <t>얇은 양갈래 헤어</t>
  </si>
  <si>
    <t>양갈래로 가느다랗게 묶어 귀여움이 한껏 돋보이는 헤어.</t>
  </si>
  <si>
    <t>울프컷 헤어</t>
  </si>
  <si>
    <t>아무렇게나 삐죽거리며 자라난 것 같지만 나름 정돈되어있는 헤어.</t>
  </si>
  <si>
    <t>삐죽 솟은 헤어</t>
  </si>
  <si>
    <t>삐죽 거리는 머리카락이 아무렇게나 뻗쳐있는 헤어.</t>
  </si>
  <si>
    <t>삐죽 흐트러진 헤어</t>
  </si>
  <si>
    <t>한참동안 자다 일어난것처럼 삐죽삐죽 뻗쳐있는 헤어.</t>
  </si>
  <si>
    <t>퐁실 양묶음 헤어</t>
  </si>
  <si>
    <t>사방으로 퐁실거리며 뻗치는 헤어를 양쪽으로 잘 묶어나눈 헤어.</t>
  </si>
  <si>
    <t>꼬불 한묶음 헤어</t>
  </si>
  <si>
    <t>얇게 꼬불거리는 한가닥의 머리카락이 돋보이는 헤어.</t>
  </si>
  <si>
    <t>덤덤한 숏컷 헤어</t>
  </si>
  <si>
    <t>얇고 단정한 머리카락이 얼굴을 감싸듯 흘러내린 헤어.</t>
  </si>
  <si>
    <t>단정 한묶음 헤어</t>
  </si>
  <si>
    <t>단정하게 흘러내리는 단발과 심심하지 않게 포인트가 되어주는 한가닥 묶음 헤어.</t>
  </si>
  <si>
    <t>굵게 땋은 헤어</t>
  </si>
  <si>
    <t>머리카락을 굵게 땋아내려 단정하게 정돈한 헤어.</t>
  </si>
  <si>
    <t>찰랑 단발 헤어</t>
  </si>
  <si>
    <t>찰랑거리는 머리카락이 부드러운 분위기를 내어주는 듯한 헤어.</t>
  </si>
  <si>
    <t>바람 가닥 헤어</t>
  </si>
  <si>
    <t>한가닥 땋은 머리카락이 작은 포인트가 되어주는 헤어.</t>
  </si>
  <si>
    <t>땋아내린 헤어</t>
  </si>
  <si>
    <t>부드러운 자유분방함이 느껴지는 땋아내린 헤어.</t>
  </si>
  <si>
    <t>포근 양갈래 헤어</t>
  </si>
  <si>
    <t>포근한 느낌이 물씬 느껴지는 양갈래 헤어.</t>
  </si>
  <si>
    <t>바람결 헤어</t>
  </si>
  <si>
    <t>앞머리가 바람결에 늘어져있지만 깔끔하게 잘 정돈되어 있는 헤어.</t>
  </si>
  <si>
    <t>하이레이어드 헤어</t>
  </si>
  <si>
    <t>우아함과 독특한 이중 매력이 동시에 돋보이는 하이레이어드 헤어.</t>
  </si>
  <si>
    <t>단발레이어드 헤어</t>
  </si>
  <si>
    <t>앞머리가 바람결에 시원히 드러나있는 단발 레이어드 헤어.</t>
  </si>
  <si>
    <t>양갈래 동글 헤어</t>
  </si>
  <si>
    <t>특이한 모양으로 동그랗게 말아땋은 양갈래 헤어.</t>
  </si>
  <si>
    <t>퐁실 가르마 헤어</t>
  </si>
  <si>
    <t>부드럽고 퐁실거리는 머리카락을 보기좋게 나누어 정돈한 헤어.</t>
  </si>
  <si>
    <t>바람의 항해 얼굴</t>
  </si>
  <si>
    <t>넘치는 호기심과 즐거워보이는 미소가 환하게 보이는 얼굴.</t>
  </si>
  <si>
    <t>자유의 항해 얼굴</t>
  </si>
  <si>
    <t>천진난만한 호기심과 푸른 바다를 고스란히 담은 듯한 얼굴.</t>
  </si>
  <si>
    <t>차분한 얼굴</t>
  </si>
  <si>
    <t>고요한 마음과 흔들림 없는 시선이 담긴 얼굴.</t>
  </si>
  <si>
    <t>재치있는 얼굴</t>
  </si>
  <si>
    <t>재치와 호기심이 동시에 느껴지는 것 같은 얼굴.</t>
  </si>
  <si>
    <t>고고한 얼굴</t>
  </si>
  <si>
    <t>무덤덤해보이지만 한편으론 포기하지 않을 강한 신념이 숨겨져있는 얼굴.</t>
  </si>
  <si>
    <t>심술궂은 얼굴</t>
  </si>
  <si>
    <t>어떤 장난을 칠지 이리저리 궁리하고 있는 듯한 얼굴.</t>
  </si>
  <si>
    <t>잠오는 얼굴</t>
  </si>
  <si>
    <t>금방이라도 잠들듯 나른한 눈동자와 신비로운 오드아이가 돋보이는 얼굴.</t>
  </si>
  <si>
    <t>청명한 얼굴</t>
  </si>
  <si>
    <t>상냥하고 곧은 신념이 눈망울에서 그대로 느껴지는 얼굴.</t>
  </si>
  <si>
    <t>열정의 얼굴</t>
  </si>
  <si>
    <t>열정적이고 곧은 신념이 눈망울에서 그대로 느껴지는 얼굴.</t>
  </si>
  <si>
    <t>날쌘 얼굴</t>
  </si>
  <si>
    <t>금방이라도 무언가 깨달을것만 같은 날렵한 인상의 얼굴.</t>
  </si>
  <si>
    <t>이지적인 얼굴</t>
  </si>
  <si>
    <t>세상의 어떤 난제라도 이 눈동자 앞에선 다 밝혀질것만 같은 얼굴.</t>
  </si>
  <si>
    <t>초록눈 얼굴</t>
  </si>
  <si>
    <t>초록빛의 온화한 눈동자가 맑게 빛나고 있는 얼굴.</t>
  </si>
  <si>
    <t>빨간눈 얼굴</t>
  </si>
  <si>
    <t>강렬한 태양빛이 느껴지는것 같은 빨간 눈의 얼굴.</t>
  </si>
  <si>
    <t>낭만어린 얼굴</t>
  </si>
  <si>
    <t>온 세상의 낭만을 다 그러모은듯 반짝이는 눈망울이 돋보이는 얼굴.</t>
  </si>
  <si>
    <t>숲의 노래 얼굴</t>
  </si>
  <si>
    <t>눈동자 아래에 숲을 향한 노랫소리가 가득 느껴지는 것 같은 얼굴.</t>
  </si>
  <si>
    <t>여행자 얼굴</t>
  </si>
  <si>
    <t>들뜬 마음과 즐거움이 눈망울 안에 자그맣게 차오르고 있는 얼굴.</t>
  </si>
  <si>
    <t>여행길 얼굴</t>
  </si>
  <si>
    <t>감출 수 없는 호기심과 새로움이 눈망울 안에 자그맣게 차오르고 있는 얼굴.</t>
  </si>
  <si>
    <t>거만한 얼굴</t>
  </si>
  <si>
    <t>세상 모든 것을 아래에 둔 듯 몹시 거만해보이는 눈동자가 담긴 얼굴.</t>
  </si>
  <si>
    <t>저주의 얼굴</t>
  </si>
  <si>
    <t>싸늘한 감정에 잡아먹힌 눈동자가 초록빛으로 강하게 물들은 얼굴.</t>
  </si>
  <si>
    <t>오색찬란 얼굴</t>
  </si>
  <si>
    <t>모든 찬란함을 가득 담은듯한 눈동자 속에 달빛이 은은하게 아른거리는 얼굴.</t>
  </si>
  <si>
    <t>오색별빛 얼굴</t>
  </si>
  <si>
    <t>모든 별빛을 가득 담은듯한 눈동자 속에 반짝임이 은은하게 아른거리는 얼굴.</t>
  </si>
  <si>
    <t>으스스한 유령</t>
  </si>
  <si>
    <t>장난끼 가득한 펌킨이 천을 뒤집어쓰고 놀래킬 준비를 하고 있어요.</t>
  </si>
  <si>
    <t>행복을 전해요</t>
  </si>
  <si>
    <t>흰 비둘기가 물어다주는 편지 속에 어떤 행복한 이야기가 들어있을까?</t>
  </si>
  <si>
    <t>낭만의 선율</t>
  </si>
  <si>
    <t>낭만이 한껏 어린 선율이 바람을 타고 멀리 퍼져나갈 것만 같아요.</t>
  </si>
  <si>
    <t>함께하는 여행</t>
  </si>
  <si>
    <t>어디를 여행하든, 우리는 늘 함께 있을거야.</t>
  </si>
  <si>
    <t>수수께끼 마도서</t>
  </si>
  <si>
    <t>어렵고 복잡한 어떤 마도학이 쓰여져 있을 것 같은 수수께끼의 마도서.</t>
  </si>
  <si>
    <t>수수께끼 마도구</t>
  </si>
  <si>
    <t>연구원이 만들고 있는 수수께끼의 수상한 마도구. 무엇을 만들려고 하는 걸까?</t>
    <phoneticPr fontId="5" type="noConversion"/>
  </si>
  <si>
    <t>감정의 보석</t>
  </si>
  <si>
    <t>차갑고 서늘한 감정이 담긴듯한 보석. 뭔가 내게 말하고 있는 기분이 들어....</t>
  </si>
  <si>
    <t>토끼 주머니</t>
  </si>
  <si>
    <t>어디를 가나 함께 하는 토끼 친구. 이 친구와 함께라면 재물운은 떨어질 일이 없을거야.</t>
  </si>
  <si>
    <t>한기가 깃든 타일</t>
    <phoneticPr fontId="5" type="noConversion"/>
  </si>
  <si>
    <t>차가운 얼음 타일</t>
    <phoneticPr fontId="5" type="noConversion"/>
  </si>
  <si>
    <t>거친 모래 타일</t>
    <phoneticPr fontId="5" type="noConversion"/>
  </si>
  <si>
    <t>사막의 모래 타일</t>
    <phoneticPr fontId="5" type="noConversion"/>
  </si>
  <si>
    <t>악몽의 가시 타일</t>
    <phoneticPr fontId="5" type="noConversion"/>
  </si>
  <si>
    <t>고요한 숲 타일</t>
    <phoneticPr fontId="5" type="noConversion"/>
  </si>
  <si>
    <t>안갯속 덤불 타일</t>
    <phoneticPr fontId="5" type="noConversion"/>
  </si>
  <si>
    <t>장애물을 밀어낼 수 있어요.</t>
    <phoneticPr fontId="5" type="noConversion"/>
  </si>
  <si>
    <t>섬세하게 세공하는 마법이에요.</t>
    <phoneticPr fontId="5" type="noConversion"/>
  </si>
  <si>
    <t>잉크를 사용해 숨겨진 것을 감정할 수 있는 마법이에요.</t>
    <phoneticPr fontId="5" type="noConversion"/>
  </si>
  <si>
    <t>망가진 것을 복원하는 마법이에요.</t>
    <phoneticPr fontId="5" type="noConversion"/>
  </si>
  <si>
    <t>abilityTypeName</t>
  </si>
  <si>
    <t>승급 가능!</t>
    <phoneticPr fontId="5" type="noConversion"/>
  </si>
  <si>
    <t>완료!</t>
    <phoneticPr fontId="5" type="noConversion"/>
  </si>
  <si>
    <t>누르기!</t>
    <phoneticPr fontId="5" type="noConversion"/>
  </si>
  <si>
    <t>눌러서 획득!</t>
    <phoneticPr fontId="5" type="noConversion"/>
  </si>
  <si>
    <t>선택!</t>
    <phoneticPr fontId="5" type="noConversion"/>
  </si>
  <si>
    <t>획득!</t>
    <phoneticPr fontId="5" type="noConversion"/>
  </si>
  <si>
    <t>장착!</t>
  </si>
  <si>
    <t>발견!</t>
  </si>
  <si>
    <t>열쇠 필요!</t>
  </si>
  <si>
    <t>3번 누르기!</t>
  </si>
  <si>
    <t>꾸~욱</t>
  </si>
  <si>
    <t>터치로 모드 변경 가능!</t>
  </si>
  <si>
    <t>하루 3번!</t>
  </si>
  <si>
    <t>1단계</t>
    <phoneticPr fontId="5" type="noConversion"/>
  </si>
  <si>
    <t>2단계</t>
    <phoneticPr fontId="5" type="noConversion"/>
  </si>
  <si>
    <t>3단계</t>
    <phoneticPr fontId="5" type="noConversion"/>
  </si>
  <si>
    <t>글 삭제</t>
    <phoneticPr fontId="5" type="noConversion"/>
  </si>
  <si>
    <t>글을 삭제하시겠어요?</t>
    <phoneticPr fontId="5" type="noConversion"/>
  </si>
  <si>
    <t>광고 보고
보상 받기</t>
    <phoneticPr fontId="5" type="noConversion"/>
  </si>
  <si>
    <t>{0}분 가속</t>
    <phoneticPr fontId="5" type="noConversion"/>
  </si>
  <si>
    <t>염색 제거제를 제외한 랜덤 염색약을 드려요!</t>
    <phoneticPr fontId="5" type="noConversion"/>
  </si>
  <si>
    <t>오늘은 더 이상 시도할 수 없어요.</t>
    <phoneticPr fontId="5" type="noConversion"/>
  </si>
  <si>
    <t>아직 잠든 땅에 있어요...</t>
    <phoneticPr fontId="5" type="noConversion"/>
  </si>
  <si>
    <t>대상이 던전에 있어요.</t>
    <phoneticPr fontId="5" type="noConversion"/>
  </si>
  <si>
    <t>주간
랜덤 염색약
패키지</t>
    <phoneticPr fontId="5" type="noConversion"/>
  </si>
  <si>
    <t>대상이 월드맵에 있지 않아요.</t>
    <phoneticPr fontId="5" type="noConversion"/>
  </si>
  <si>
    <t>오늘은 더 이상 시도할 수 없어요.</t>
  </si>
  <si>
    <t>현재 마법을 사용 중이에요.</t>
    <phoneticPr fontId="5" type="noConversion"/>
  </si>
  <si>
    <t>{0}에 {1} 사용 중</t>
    <phoneticPr fontId="5" type="noConversion"/>
  </si>
  <si>
    <t>구매하기</t>
    <phoneticPr fontId="5" type="noConversion"/>
  </si>
  <si>
    <t>언어를 변경할 경우 게임을 재실행해야 해요. 재실행 하시겠어요?</t>
    <phoneticPr fontId="5" type="noConversion"/>
  </si>
  <si>
    <t>획득 가능 지식</t>
    <phoneticPr fontId="5" type="noConversion"/>
  </si>
  <si>
    <t>공백 포함 15자</t>
    <phoneticPr fontId="5" type="noConversion"/>
  </si>
  <si>
    <t>공백 포함 60자</t>
    <phoneticPr fontId="5" type="noConversion"/>
  </si>
  <si>
    <t>인게임 노출 안함</t>
    <phoneticPr fontId="5" type="noConversion"/>
  </si>
  <si>
    <t>공백 포함15자</t>
    <phoneticPr fontId="5" type="noConversion"/>
  </si>
  <si>
    <t>공백 포함 154글자</t>
    <phoneticPr fontId="5" type="noConversion"/>
  </si>
  <si>
    <t>최대 28자</t>
    <phoneticPr fontId="5" type="noConversion"/>
  </si>
  <si>
    <t>공백 포함42자</t>
    <phoneticPr fontId="5" type="noConversion"/>
  </si>
  <si>
    <t>공백 포함15자
작물의 경우 최대 10자</t>
    <phoneticPr fontId="5" type="noConversion"/>
  </si>
  <si>
    <t>최대 10자(퀘스트에 나오는 경우)</t>
    <phoneticPr fontId="5" type="noConversion"/>
  </si>
  <si>
    <t>110자</t>
    <phoneticPr fontId="5" type="noConversion"/>
  </si>
  <si>
    <t>최대 10자</t>
    <phoneticPr fontId="5" type="noConversion"/>
  </si>
  <si>
    <t>최대 60자</t>
    <phoneticPr fontId="5" type="noConversion"/>
  </si>
  <si>
    <t>재화 : 최대 11자</t>
    <phoneticPr fontId="5" type="noConversion"/>
  </si>
  <si>
    <t>상품명</t>
    <phoneticPr fontId="5"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</si>
  <si>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15</t>
    </r>
    <r>
      <rPr>
        <sz val="9"/>
        <color theme="1"/>
        <rFont val="맑은 고딕"/>
        <family val="2"/>
        <charset val="129"/>
      </rPr>
      <t>자</t>
    </r>
    <phoneticPr fontId="5"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</si>
  <si>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 xml:space="preserve"> 60</t>
    </r>
    <r>
      <rPr>
        <sz val="9"/>
        <color theme="1"/>
        <rFont val="맑은 고딕"/>
        <family val="2"/>
        <charset val="129"/>
      </rPr>
      <t>자</t>
    </r>
    <phoneticPr fontId="5" type="noConversion"/>
  </si>
  <si>
    <t>index/1000 업적 분류</t>
    <phoneticPr fontId="5" type="noConversion"/>
  </si>
  <si>
    <t>숨겨져 있는 망가진 가구공방이에요.</t>
  </si>
  <si>
    <t>망가진 재단소예요.</t>
  </si>
  <si>
    <t>잠든 층나무</t>
  </si>
  <si>
    <t>잠든 어린 나무</t>
  </si>
  <si>
    <t>잠든 가문비나무</t>
  </si>
  <si>
    <t>가시갈퀴나무</t>
  </si>
  <si>
    <t>무성한 가시갈퀴나무</t>
  </si>
  <si>
    <t>깊게 잠든 가시 수풀</t>
  </si>
  <si>
    <t>작은 가시 덩굴</t>
  </si>
  <si>
    <t>마른 기울림 나무</t>
  </si>
  <si>
    <t>비쩍 마른 가지</t>
  </si>
  <si>
    <t>앙상한 마른 가지</t>
  </si>
  <si>
    <t>묻힌 상자</t>
  </si>
  <si>
    <t>잠든 망가진 상자</t>
  </si>
  <si>
    <t>식물이 자란 가시 그루터기</t>
  </si>
  <si>
    <t>잠든 들풀</t>
  </si>
  <si>
    <t>잠든 풀잎</t>
  </si>
  <si>
    <t>잠든 들꽃</t>
  </si>
  <si>
    <t>잠든 폼폼</t>
  </si>
  <si>
    <t>이끼 낀 바위</t>
  </si>
  <si>
    <t>잠든 이끼 낀 바위</t>
  </si>
  <si>
    <t>바람을 이겨낸 바위</t>
  </si>
  <si>
    <t>신전의 주춧돌</t>
  </si>
  <si>
    <t>조각난 신전 파편</t>
  </si>
  <si>
    <t>작은 돌 파편</t>
  </si>
  <si>
    <t>무너진 신전 기둥</t>
  </si>
  <si>
    <t>풍화되어 잠든 바위</t>
  </si>
  <si>
    <t>잠든 땅의 각진 돌덩이</t>
  </si>
  <si>
    <t>잠든 고대 돌 발판</t>
  </si>
  <si>
    <t>부서진 돌 파편</t>
  </si>
  <si>
    <t>무너진 신전 파편</t>
  </si>
  <si>
    <t>잠든 신전 파편</t>
  </si>
  <si>
    <t>잠든 신전 기둥</t>
  </si>
  <si>
    <t>잠든 신전 그림 조각</t>
  </si>
  <si>
    <t>무너진 신전 그림 조각</t>
  </si>
  <si>
    <t>잠든 땅의 돌맹이</t>
  </si>
  <si>
    <t>잠든 보라 이끼 바위</t>
  </si>
  <si>
    <t>가는 이빨 바위</t>
  </si>
  <si>
    <t>얇은 이빨 바위</t>
  </si>
  <si>
    <t>작은 이빨 바위</t>
  </si>
  <si>
    <t>위험한 이빨 바위</t>
  </si>
  <si>
    <t>수상한 늪</t>
  </si>
  <si>
    <t>음산한 늪</t>
  </si>
  <si>
    <t>초록색 나무</t>
    <phoneticPr fontId="5" type="noConversion"/>
  </si>
  <si>
    <t>그루터기</t>
  </si>
  <si>
    <t>풀</t>
    <phoneticPr fontId="5" type="noConversion"/>
  </si>
  <si>
    <t>돌 조각</t>
    <phoneticPr fontId="5" type="noConversion"/>
  </si>
  <si>
    <t>망가진 신전 기둥</t>
  </si>
  <si>
    <t>신비한 문양바위</t>
    <phoneticPr fontId="5" type="noConversion"/>
  </si>
  <si>
    <t>풍화된 신전 기둥</t>
    <phoneticPr fontId="5" type="noConversion"/>
  </si>
  <si>
    <t>쪼개진 신전 기둥예요.</t>
  </si>
  <si>
    <t>무너진 폐허예요.</t>
  </si>
  <si>
    <t>망가진 돌담이에요.</t>
  </si>
  <si>
    <t>오래된 폐허예요.</t>
  </si>
  <si>
    <t>잠든 초록색 나무예요.</t>
  </si>
  <si>
    <t>잠든 연두색 나무예요.</t>
  </si>
  <si>
    <t>마른 나무예요.</t>
  </si>
  <si>
    <t>마른 버드나무예요.</t>
  </si>
  <si>
    <t>잠든 어린 버드나무예요.</t>
  </si>
  <si>
    <t>잠든 층나무예요.</t>
  </si>
  <si>
    <t>잠든 어린 나무예요.</t>
  </si>
  <si>
    <t>잠든 가문비나무예요.</t>
  </si>
  <si>
    <t>가시갈퀴나무예요.</t>
  </si>
  <si>
    <t>무성한 가시갈퀴나무예요.</t>
  </si>
  <si>
    <t>깊게 잠든 가시 수풀예요.</t>
  </si>
  <si>
    <t>작은 가시 덩굴예요.</t>
  </si>
  <si>
    <t>마른 기울림 나무예요.</t>
  </si>
  <si>
    <t>비쩍 마른 가지예요.</t>
  </si>
  <si>
    <t>앙상한 마른 가지예요.</t>
  </si>
  <si>
    <t>망가진 울타리예요.</t>
  </si>
  <si>
    <t>묻힌 상자예요.</t>
  </si>
  <si>
    <t>잠든 망가진 상자예요.</t>
  </si>
  <si>
    <t>식물이 자란 가시 그루터기예요.</t>
  </si>
  <si>
    <t>깊게 잠든 수풀예요.</t>
  </si>
  <si>
    <t>잠든 들풀예요.</t>
  </si>
  <si>
    <t>잠든 풀잎예요.</t>
  </si>
  <si>
    <t>잠든 들꽃예요.</t>
  </si>
  <si>
    <t>잠든 폼폼예요.</t>
  </si>
  <si>
    <t>잠든 이끼 낀 바위예요.</t>
  </si>
  <si>
    <t>신전의 주춧돌예요.</t>
  </si>
  <si>
    <t>조각난 신전 파편예요.</t>
  </si>
  <si>
    <t>작은 돌 파편예요.</t>
  </si>
  <si>
    <t>무너진 신전 기둥예요.</t>
  </si>
  <si>
    <t>풍화되어 잠든 바위예요.</t>
  </si>
  <si>
    <t>잠든 땅의 각진 돌덩이예요.</t>
  </si>
  <si>
    <t>잠든 고대 돌 발판예요.</t>
  </si>
  <si>
    <t>부서진 돌 파편예요.</t>
  </si>
  <si>
    <t>무너진 신전 파편예요.</t>
  </si>
  <si>
    <t>잠든 신전 파편예요.</t>
  </si>
  <si>
    <t>잠든 신전 기둥예요.</t>
  </si>
  <si>
    <t>잠든 신전 그림 조각예요.</t>
  </si>
  <si>
    <t>무너진 신전 그림 조각예요.</t>
  </si>
  <si>
    <t>잠든 땅의 돌맹이예요.</t>
  </si>
  <si>
    <t>잠든 보라 이끼 바위예요.</t>
  </si>
  <si>
    <t>이빨 바위예요.</t>
  </si>
  <si>
    <t>가는 이빨 바위예요.</t>
  </si>
  <si>
    <t>얇은 이빨 바위예요.</t>
  </si>
  <si>
    <t>작은 이빨 바위예요.</t>
  </si>
  <si>
    <t>위험한 이빨 바위예요.</t>
  </si>
  <si>
    <t>수상한 늪예요.</t>
  </si>
  <si>
    <t>최대 200자</t>
    <phoneticPr fontId="5" type="noConversion"/>
  </si>
  <si>
    <t>최대 18자</t>
    <phoneticPr fontId="5" type="noConversion"/>
  </si>
  <si>
    <t>최대 20자( {0}포함</t>
    <phoneticPr fontId="5" type="noConversion"/>
  </si>
  <si>
    <t>{0}포함 최대 20자</t>
    <phoneticPr fontId="5" type="noConversion"/>
  </si>
  <si>
    <t>최대 20자</t>
    <phoneticPr fontId="5" type="noConversion"/>
  </si>
  <si>
    <t>메인 : 20자
서브 : 18자</t>
    <phoneticPr fontId="5" type="noConversion"/>
  </si>
  <si>
    <t>최대 76자</t>
    <phoneticPr fontId="5" type="noConversion"/>
  </si>
  <si>
    <t>{0}포함 80자</t>
    <phoneticPr fontId="5" type="noConversion"/>
  </si>
  <si>
    <t>최대 15자
캐시 샵의 경우 12자</t>
    <phoneticPr fontId="5" type="noConversion"/>
  </si>
  <si>
    <t>최대 3줄
줄에 최대 10자</t>
    <phoneticPr fontId="5" type="noConversion"/>
  </si>
  <si>
    <t>&lt;&gt;제외 87자</t>
    <phoneticPr fontId="5" type="noConversion"/>
  </si>
  <si>
    <t>里恩</t>
  </si>
  <si>
    <t>露絲</t>
  </si>
  <si>
    <t>露丝</t>
  </si>
  <si>
    <t>海蒂</t>
  </si>
  <si>
    <t>坎頓</t>
  </si>
  <si>
    <t>坎顿</t>
  </si>
  <si>
    <t>狼獸人</t>
  </si>
  <si>
    <t>狼兽人</t>
  </si>
  <si>
    <t>卡尼斯</t>
  </si>
  <si>
    <t>嚇、嚇我一跳！</t>
  </si>
  <si>
    <t>莫里斯</t>
  </si>
  <si>
    <t>努爾</t>
  </si>
  <si>
    <t>努尔</t>
  </si>
  <si>
    <t>怎麼了？</t>
  </si>
  <si>
    <t>怎么了？</t>
  </si>
  <si>
    <t>呃啊啊！</t>
  </si>
  <si>
    <t>小仙人掌</t>
  </si>
  <si>
    <t>大仙人掌</t>
  </si>
  <si>
    <t>巴薩</t>
  </si>
  <si>
    <t>巴萨</t>
  </si>
  <si>
    <t>你清醒了嗎？</t>
  </si>
  <si>
    <t>貝斯</t>
  </si>
  <si>
    <t>贝斯</t>
  </si>
  <si>
    <t>好！</t>
  </si>
  <si>
    <t>長髮殭屍</t>
  </si>
  <si>
    <t>长发僵尸</t>
  </si>
  <si>
    <t>你能幫我修復一下這張莎草紙嗎？</t>
  </si>
  <si>
    <t>兔芬克斯</t>
  </si>
  <si>
    <t>你還好嗎？</t>
  </si>
  <si>
    <t>你还好吗？</t>
  </si>
  <si>
    <t>蘭斯</t>
  </si>
  <si>
    <t>兰斯</t>
  </si>
  <si>
    <t>米洛</t>
  </si>
  <si>
    <t>白貓頭鷹</t>
  </si>
  <si>
    <t>白猫头鹰</t>
  </si>
  <si>
    <t>格倫</t>
  </si>
  <si>
    <t>格伦</t>
  </si>
  <si>
    <t>逃跑的金銅像</t>
  </si>
  <si>
    <t>逃跑的金铜像</t>
  </si>
  <si>
    <t>膜拜的金銅像</t>
  </si>
  <si>
    <t>里奧</t>
  </si>
  <si>
    <t>里奥</t>
  </si>
  <si>
    <t>纏著繃帶的殭屍</t>
  </si>
  <si>
    <t>缠着绷带的僵尸</t>
  </si>
  <si>
    <t>黑狼</t>
  </si>
  <si>
    <t>哈囉。</t>
  </si>
  <si>
    <t>이미 선택된 마법이에요.</t>
    <phoneticPr fontId="5" type="noConversion"/>
  </si>
  <si>
    <t>신고를 위해 외부 사이트로 연결하시겠어요?</t>
    <phoneticPr fontId="5" type="noConversion"/>
  </si>
  <si>
    <t>무기한</t>
    <phoneticPr fontId="5" type="noConversion"/>
  </si>
  <si>
    <t>구매가 완료되었어요.</t>
  </si>
  <si>
    <t>구매가 취소되었어요.</t>
  </si>
  <si>
    <t>구매를 시도하는 중입니다.</t>
    <phoneticPr fontId="5" type="noConversion"/>
  </si>
  <si>
    <t>세션이 만료되었습니다.</t>
    <phoneticPr fontId="5" type="noConversion"/>
  </si>
  <si>
    <t>마켓에 새로운 버전이 존재합니다.</t>
    <phoneticPr fontId="5" type="noConversion"/>
  </si>
  <si>
    <t>데이터 패치가 존재합니다.</t>
    <phoneticPr fontId="5" type="noConversion"/>
  </si>
  <si>
    <t>기기의 시간이 잘못되어있습니다.</t>
    <phoneticPr fontId="5" type="noConversion"/>
  </si>
  <si>
    <t>서버가 켜져 있지 않습니다.</t>
    <phoneticPr fontId="5" type="noConversion"/>
  </si>
  <si>
    <t>데이터 오류가 발생했습니다.</t>
    <phoneticPr fontId="5" type="noConversion"/>
  </si>
  <si>
    <t>이미 연동된 게스트 계정입니다.</t>
    <phoneticPr fontId="5" type="noConversion"/>
  </si>
  <si>
    <t>이미 연동된 소셜 계정입니다.</t>
    <phoneticPr fontId="5" type="noConversion"/>
  </si>
  <si>
    <t>연동 완료되었습니다.</t>
    <phoneticPr fontId="5" type="noConversion"/>
  </si>
  <si>
    <t>타일 최대 제한 확장</t>
    <phoneticPr fontId="5" type="noConversion"/>
  </si>
  <si>
    <t>크리스탈을 소모하여 타일 최대 제한을 확장하시겠어요?</t>
    <phoneticPr fontId="5" type="noConversion"/>
  </si>
  <si>
    <t>타일 최대 제한 : {0} 칸</t>
    <phoneticPr fontId="5" type="noConversion"/>
  </si>
  <si>
    <t>현재 최대 제한 : {0} 칸</t>
    <phoneticPr fontId="5" type="noConversion"/>
  </si>
  <si>
    <t>구매 수량 : + {0} 칸</t>
    <phoneticPr fontId="5" type="noConversion"/>
  </si>
  <si>
    <t>채널 변경 완료!</t>
    <phoneticPr fontId="5" type="noConversion"/>
  </si>
  <si>
    <t>월드 몬스터</t>
    <phoneticPr fontId="5" type="noConversion"/>
  </si>
  <si>
    <t>황금빛 샘</t>
    <phoneticPr fontId="6" type="noConversion"/>
  </si>
  <si>
    <t>판매</t>
    <phoneticPr fontId="5" type="noConversion"/>
  </si>
  <si>
    <t>던전을 나가시겠어요?</t>
    <phoneticPr fontId="5" type="noConversion"/>
  </si>
  <si>
    <t>마법 책</t>
    <phoneticPr fontId="5" type="noConversion"/>
  </si>
  <si>
    <t>전달하기</t>
  </si>
  <si>
    <t>소원 들어주기</t>
  </si>
  <si>
    <t>친구 집 방문, 도와주기</t>
  </si>
  <si>
    <t>쫓아내기</t>
  </si>
  <si>
    <t>유물 감정, 발굴, 복원</t>
  </si>
  <si>
    <t>별의 부름 티켓</t>
    <phoneticPr fontId="5" type="noConversion"/>
  </si>
  <si>
    <t>불어오는 바람 속 자유로움과 설레임을 안고서, 더 넓은 세상을 향해 낭만적인 여정을 떠나는 길.</t>
  </si>
  <si>
    <t>여행가방 더미</t>
  </si>
  <si>
    <t>헤메는 여행객</t>
  </si>
  <si>
    <t>작은 시계탑</t>
  </si>
  <si>
    <t>열차 시간표</t>
  </si>
  <si>
    <t>곰돌이 차장</t>
  </si>
  <si>
    <t>곰돌이 역무원</t>
  </si>
  <si>
    <t>여행가방 카트</t>
  </si>
  <si>
    <t>두근두근 매표소</t>
  </si>
  <si>
    <t>곰돌이 특급 기관차</t>
  </si>
  <si>
    <t>곰돌이 특급 객차</t>
  </si>
  <si>
    <t>곰돌이 특급 화차</t>
  </si>
  <si>
    <t>기차역 의자 (뒤)</t>
  </si>
  <si>
    <t>기차역 의자 (앞)</t>
  </si>
  <si>
    <t>기차역 나무 벤치</t>
  </si>
  <si>
    <t>플랫폼 벽돌 파티션</t>
  </si>
  <si>
    <t>플랫폼 전등 파티션</t>
  </si>
  <si>
    <t>플랫폼 창문 파티션</t>
  </si>
  <si>
    <t>만남의 기차역</t>
  </si>
  <si>
    <t>낡은 선로</t>
  </si>
  <si>
    <t>철제 플랫폼 펜스</t>
  </si>
  <si>
    <t>긴 철제 플랫폼 펜스</t>
  </si>
  <si>
    <t>환한 조명 기둥</t>
  </si>
  <si>
    <t>확성기 기둥</t>
  </si>
  <si>
    <t>곰돌이 기둥 타일</t>
  </si>
  <si>
    <t>빈티지 벽돌 타일</t>
  </si>
  <si>
    <t>반딧불이 타일</t>
  </si>
  <si>
    <t>어두운 숲길 타일</t>
  </si>
  <si>
    <t>한쪽 구불 헤어</t>
    <phoneticPr fontId="5" type="noConversion"/>
  </si>
  <si>
    <t>오리 마법치마</t>
  </si>
  <si>
    <t>큼직한 핑크 리본이 포인트로 들어간 치마. 금방이라도 정원을 활기차게 뛰어다닐 것 같아요.</t>
  </si>
  <si>
    <t>오리 마법모자</t>
  </si>
  <si>
    <t>작은 오리가 장식되어 있는 차양 넓은 마법사의 모자. 따가운 햇살을 가려줄거에요.</t>
  </si>
  <si>
    <t>오리 꼬리빗자루</t>
  </si>
  <si>
    <t>뒤뚱거리며 걸어다니는 오리의 꼬리를 연상케하는 빗자루에요.</t>
  </si>
  <si>
    <t>말린 롱 헤어</t>
  </si>
  <si>
    <t>아무렇게나 말려있는 기다란 머리카락이 도드라져보이는 헤어.</t>
  </si>
  <si>
    <t>햇살이 따스하게 아른거리는 자연의 청아한 빛깔을 다 그러담은 것 같은 얼굴.</t>
  </si>
  <si>
    <t>오리 마법복장</t>
  </si>
  <si>
    <t>귀여운 오리가 앞치마에 담겨져있는 복장. 금방이라도 정원을 활기차게 뛰어다닐 것 같아요.</t>
  </si>
  <si>
    <t>오리 깜짝모자</t>
  </si>
  <si>
    <t>모자 윗부분을 입으로 물어뜯어버린 오리가 자신의 둥지로 삼은 모자에요.</t>
  </si>
  <si>
    <t>털털 울프 헤어</t>
  </si>
  <si>
    <t>바람 결에 복슬거리며 제대로 정리하지 않아 잔뜩 흐트러져있는 헤어.</t>
  </si>
  <si>
    <t>생글 눈빛 얼굴</t>
  </si>
  <si>
    <t>생글거리는 눈빛과 단단한 마음이 눈동자에서 묻어나오는 얼굴.</t>
  </si>
  <si>
    <t>오리 물뿌리개</t>
  </si>
  <si>
    <t>새로운 둥지를 찾다 뚠뚠한 몸을 물뿌리개에 어떻게든 끼워넣은 오리에요.</t>
  </si>
  <si>
    <t>선율의 보랏빛 투피스</t>
  </si>
  <si>
    <t>선율의 나비리본</t>
  </si>
  <si>
    <t>보랏빛 나비리본에 높은음자리표가 포인트로 들어간 머리장식이에요.</t>
  </si>
  <si>
    <t>선율의 커튼콜</t>
  </si>
  <si>
    <t>커튼이 닫히고 마지막 인사와 함께 열정과 노력을 향한 찬사의 박수소리가 쏟아져내릴거에요.</t>
  </si>
  <si>
    <t>선율의 귀걸이</t>
  </si>
  <si>
    <t>마음을 감미롭게 울리는 소리가 귓가에서 울려퍼지는 것 같아요.</t>
  </si>
  <si>
    <t>굽이치는 바람 헤어</t>
  </si>
  <si>
    <t>바람을 따라 굽이치며 휘어진 머리카락이 인상적인 헤어.</t>
  </si>
  <si>
    <t>바람의 눈빛 얼굴</t>
  </si>
  <si>
    <t>눈망울 가득히 푸르른 바람과 자그마한 반짝임을 품고 있는 얼굴.</t>
  </si>
  <si>
    <t>선율의 노랫소리</t>
  </si>
  <si>
    <t>마음을 감미롭게 울리는 음악의 향연을 연주하는 바이올린이에요.</t>
  </si>
  <si>
    <t>악상의 프록 코트</t>
  </si>
  <si>
    <t>음악 소리가 공기중에 떠다니는 듯 신비로운 느낌을 선사하는 악상의 프록 코트에요.</t>
  </si>
  <si>
    <t>악상의 높은음</t>
  </si>
  <si>
    <t>하늘 높이 날아오르는 나비의 날갯짓 같은 아름다움 속에, 음악의 선율을 더 높은 곳으로 이끌고 있어요.</t>
  </si>
  <si>
    <t>악상의 패턴망토</t>
  </si>
  <si>
    <t>바람에 흔들리고 있는 망토가 음악 소리와 함께 우아한 춤을 추고 있어요.</t>
  </si>
  <si>
    <t>악상의 지휘봉</t>
  </si>
  <si>
    <t>음악의 소리를 물결처럼 흐르게 하는 마법의 지팡이 같은 지휘봉이에요.</t>
  </si>
  <si>
    <t>악상의 낮은음</t>
  </si>
  <si>
    <t>반짝이는 음자리표가 깊은 숲속에서 흐르는 시냇물처럼 고요한 음악의 울림을 알려줄거에요.</t>
  </si>
  <si>
    <t>굽이치는 파도 헤어</t>
  </si>
  <si>
    <t>파도처럼 굽이치고 있는 부드러운 머리카락이 특징인 헤어.</t>
  </si>
  <si>
    <t>고뇌의 눈빛 얼굴</t>
  </si>
  <si>
    <t>눈동자 너머로 창작의 고뇌가 어렴풋이 느껴지는 얼굴.</t>
  </si>
  <si>
    <t>엠버 (NPC)</t>
    <phoneticPr fontId="5" type="noConversion"/>
  </si>
  <si>
    <t>날고픈 오리의 꿈</t>
  </si>
  <si>
    <t>꿈꾸는 오리의 밤</t>
  </si>
  <si>
    <t>깊은 선율의 노래</t>
  </si>
  <si>
    <t>악상의 짙은 고뇌</t>
  </si>
  <si>
    <t>선물이 왔어요~</t>
  </si>
  <si>
    <t>나무 밭 성장 시간 {0}% 감소</t>
    <phoneticPr fontId="5" type="noConversion"/>
  </si>
  <si>
    <t>권한 설정이 거부되었습니다. 일부 기능 이용을 위해서는 권한이 설정 되어야합니다. &lt;br&gt;(설정으로 이동 &gt; 권한 &gt; 설정하기)</t>
    <phoneticPr fontId="5" type="noConversion"/>
  </si>
  <si>
    <t>권한 설정</t>
    <phoneticPr fontId="5" type="noConversion"/>
  </si>
  <si>
    <t>답글</t>
    <phoneticPr fontId="5" type="noConversion"/>
  </si>
  <si>
    <t>아무</t>
    <phoneticPr fontId="5" type="noConversion"/>
  </si>
  <si>
    <t>즉시 깨우기</t>
    <phoneticPr fontId="5" type="noConversion"/>
  </si>
  <si>
    <t>광고 노출까지 1분 이상의 시간이 필요해요. 잠시 후 다시 시도해주세요.</t>
    <phoneticPr fontId="5" type="noConversion"/>
  </si>
  <si>
    <t>앱 권한 설정 안내</t>
    <phoneticPr fontId="5" type="noConversion"/>
  </si>
  <si>
    <t>마법의 잉크앱의 프로필 설정 기능을 이용하기 위해서는 다음의 접근 원한을 요청할 수 있습니다.</t>
  </si>
  <si>
    <t>저장 공간(선택)</t>
  </si>
  <si>
    <t>기기내 사진을 마법의 잉크에 업로드</t>
  </si>
  <si>
    <t>지급이 완료되었어요.</t>
    <phoneticPr fontId="5" type="noConversion"/>
  </si>
  <si>
    <t>신전 UI 변경</t>
    <phoneticPr fontId="5" type="noConversion"/>
  </si>
  <si>
    <t>잠든 넬라</t>
    <phoneticPr fontId="5" type="noConversion"/>
  </si>
  <si>
    <t>해당 팝업의 이름입니다.</t>
    <phoneticPr fontId="5" type="noConversion"/>
  </si>
  <si>
    <t>eventName</t>
    <phoneticPr fontId="5" type="noConversion"/>
  </si>
  <si>
    <t>10레벨 달성 패키지</t>
  </si>
  <si>
    <t>20레벨 달성 패키지</t>
  </si>
  <si>
    <t>30레벨 달성 패키지</t>
  </si>
  <si>
    <t>40레벨 달성 패키지</t>
  </si>
  <si>
    <t>도감 해금 패키지</t>
    <phoneticPr fontId="5" type="noConversion"/>
  </si>
  <si>
    <t>별님의 축복</t>
    <phoneticPr fontId="5" type="noConversion"/>
  </si>
  <si>
    <t>달님의 축복</t>
    <phoneticPr fontId="5" type="noConversion"/>
  </si>
  <si>
    <t>남은 기간 : {0}일</t>
    <phoneticPr fontId="5" type="noConversion"/>
  </si>
  <si>
    <t>구매 시</t>
    <phoneticPr fontId="5" type="noConversion"/>
  </si>
  <si>
    <t>매일</t>
    <phoneticPr fontId="5" type="noConversion"/>
  </si>
  <si>
    <t>총</t>
    <phoneticPr fontId="5" type="noConversion"/>
  </si>
  <si>
    <t>{0} 지급!</t>
    <phoneticPr fontId="5" type="noConversion"/>
  </si>
  <si>
    <t>첫 충전 2배</t>
    <phoneticPr fontId="5" type="noConversion"/>
  </si>
  <si>
    <t>+{0}</t>
    <phoneticPr fontId="5" type="noConversion"/>
  </si>
  <si>
    <t>기간 안내</t>
  </si>
  <si>
    <t>이용 제한 기간</t>
    <phoneticPr fontId="5" type="noConversion"/>
  </si>
  <si>
    <t>제재 사유</t>
    <phoneticPr fontId="5" type="noConversion"/>
  </si>
  <si>
    <t>채팅 이용 제한 안내</t>
    <phoneticPr fontId="5" type="noConversion"/>
  </si>
  <si>
    <t>닉네임 변경 안내</t>
    <phoneticPr fontId="5" type="noConversion"/>
  </si>
  <si>
    <t>월드맵 입장 제한 안내</t>
    <phoneticPr fontId="5" type="noConversion"/>
  </si>
  <si>
    <t>채팅 이용이 제한되었습니다.</t>
    <phoneticPr fontId="5" type="noConversion"/>
  </si>
  <si>
    <t>닉네임이 변경되었습니다.</t>
    <phoneticPr fontId="5" type="noConversion"/>
  </si>
  <si>
    <t>다른 마법사님이 월드맵에 방문할 수 없습니다.</t>
    <phoneticPr fontId="5" type="noConversion"/>
  </si>
  <si>
    <t>해당 마법사님의 월드맵이 이용 제한되어 방문할 수 없어요.</t>
    <phoneticPr fontId="5" type="noConversion"/>
  </si>
  <si>
    <t>꿈꾸는 여우</t>
  </si>
  <si>
    <t>도토리 협탁</t>
  </si>
  <si>
    <t>조그만 연못</t>
  </si>
  <si>
    <t>흐르는 물길</t>
  </si>
  <si>
    <t>마르지 않는 폭포</t>
  </si>
  <si>
    <t>파랑새의 집</t>
  </si>
  <si>
    <t>다람쥐의 보물창고</t>
  </si>
  <si>
    <t>하얀 나무 의자 (뒤)</t>
  </si>
  <si>
    <t>하얀 나무 의자 (앞)</t>
  </si>
  <si>
    <t>쉬어가는 자리</t>
  </si>
  <si>
    <t>음유시인의 무대</t>
  </si>
  <si>
    <t>하얀 나무 짧은 울타리</t>
  </si>
  <si>
    <t>하얀 나무 긴 울타리</t>
  </si>
  <si>
    <t>엮은 나뭇길</t>
  </si>
  <si>
    <t>은방울 가로등</t>
  </si>
  <si>
    <t>보글보글 물고기</t>
  </si>
  <si>
    <t>떠다니는 물고기</t>
  </si>
  <si>
    <t>토끼 의원</t>
  </si>
  <si>
    <t>불안한 토끼 조수</t>
  </si>
  <si>
    <t>용왕의 호위무사</t>
  </si>
  <si>
    <t>용왕의 시종</t>
  </si>
  <si>
    <t>인자한 용왕님</t>
  </si>
  <si>
    <t>그득 쌓인 금은보화</t>
  </si>
  <si>
    <t>산더미 같은 금은보화</t>
  </si>
  <si>
    <t>조개껍데기 분수</t>
  </si>
  <si>
    <t>산호 화단</t>
  </si>
  <si>
    <t>오색 용궁 의자 (뒤)</t>
  </si>
  <si>
    <t>오색 용궁 의자 (앞)</t>
  </si>
  <si>
    <t>폭신 복어 의자</t>
  </si>
  <si>
    <t>밝은 바다 반석</t>
  </si>
  <si>
    <t>어두운 바다 반석</t>
  </si>
  <si>
    <t>짧은 용궁 담장</t>
  </si>
  <si>
    <t>긴 용궁 담장</t>
  </si>
  <si>
    <t>산호 푸른등 기둥</t>
  </si>
  <si>
    <t>산호 초록등 기둥</t>
  </si>
  <si>
    <t>용궁으로 가는길</t>
  </si>
  <si>
    <t>촉촉한 숲 타일</t>
  </si>
  <si>
    <t>떠도는 선율의 노랫소리</t>
  </si>
  <si>
    <t>고요한 숲 속에 아직 어설프지만 따뜻하고 부드러운 노랫소리가 나직히 울려 퍼지고 있어요.</t>
  </si>
  <si>
    <t>토끼들의 용궁 여행</t>
  </si>
  <si>
    <t>용왕님의 병을 치료하기 위해 깊은 바다로 여행을 떠나는 토끼들의 이야기가 담겨있어요!</t>
  </si>
  <si>
    <t>천천히 흩어지는 물거품</t>
  </si>
  <si>
    <t>물거품 원피스</t>
  </si>
  <si>
    <t>시원한 파도와 물거품이 프릴과 잘 어울리는 원피스에요.</t>
  </si>
  <si>
    <t>물거품 프릴 보닛</t>
  </si>
  <si>
    <t>물거품에 실려온 진주를 장식해서 리본으로 포인트를 준 프릴 보닛.</t>
  </si>
  <si>
    <t>물거품 산호</t>
  </si>
  <si>
    <t>백색의 산호를 굽이치는 파도커튼으로 장식했어요.</t>
  </si>
  <si>
    <t>별 젤리 스티커</t>
  </si>
  <si>
    <t>귀여운 별 젤리 스티커가 특별한 포인트가 되어줄 거에요!</t>
  </si>
  <si>
    <t>물거품 말랑 헤어</t>
  </si>
  <si>
    <t>탱글한 웨이브와 시원하게 굽이치는 물거품이 포인트로 들어간 헤어.</t>
  </si>
  <si>
    <t>물빛 얼굴</t>
  </si>
  <si>
    <t>아련한 물거품처럼 흩어지는 듯한 눈빛을 가진 얼굴.</t>
  </si>
  <si>
    <t>물거품 소라고둥</t>
  </si>
  <si>
    <t>소라고둥에 귀를 기울이면 보글거리는 물거품과 함께 무언가 들려오는 것만 같아요.</t>
  </si>
  <si>
    <t>파도치는 나이트 가운</t>
  </si>
  <si>
    <t>파도를 덮고 꿈나라로 떠나는 나이트 가운이에요. 귀여운 진주조개 가방이 포인트!</t>
  </si>
  <si>
    <t>파도치는 프릴 햇</t>
  </si>
  <si>
    <t>파도에 밀려온 불가사리가 포인트인 프릴 햇.</t>
  </si>
  <si>
    <t>오색 산호</t>
  </si>
  <si>
    <t>아련한 색으로 빛나는 산호. 바닷속에 들어와있는 듯한 착각을 줘요.</t>
  </si>
  <si>
    <t>파도치는 삼지창</t>
  </si>
  <si>
    <t>한번만 휘둘러도 파도를 일으 킬 수 있는 멋진 삼지창이에요.</t>
  </si>
  <si>
    <t>말랑 젤리 스티커</t>
  </si>
  <si>
    <t>말랑한 젤리 스티커를 얼굴에 붙인다면 특별한 포인트가 되어줄 거에요!</t>
  </si>
  <si>
    <t>파도치는 말랑 헤어</t>
  </si>
  <si>
    <t>시원하게 파도치는 듯 부드럽게 구불거리는 헤어.</t>
  </si>
  <si>
    <t>파도치는 눈빛 얼굴</t>
  </si>
  <si>
    <t>장난스러워 보이지만 깊은 일렁임이 스며있는 얼굴.</t>
  </si>
  <si>
    <t>크리스탈</t>
    <phoneticPr fontId="5" type="noConversion"/>
  </si>
  <si>
    <t>마법의 잉크 200개</t>
    <phoneticPr fontId="5" type="noConversion"/>
  </si>
  <si>
    <t>바로가기</t>
    <phoneticPr fontId="5" type="noConversion"/>
  </si>
  <si>
    <t>별 꽃 화분</t>
  </si>
  <si>
    <t>위로위로 사다리</t>
  </si>
  <si>
    <t>소박한 화병</t>
  </si>
  <si>
    <t>보랏빛 나무</t>
  </si>
  <si>
    <t>둥근 반딧불이 나무</t>
  </si>
  <si>
    <t>둥글둥글 나무</t>
  </si>
  <si>
    <t>낭만의 반딧불이 나무</t>
  </si>
  <si>
    <t>조그만 쉼터 (앞)</t>
  </si>
  <si>
    <t>조그만 쉼터 (뒤)</t>
  </si>
  <si>
    <t>푹신한 그루터기 의자</t>
  </si>
  <si>
    <t>꿈꾸는 아지트</t>
  </si>
  <si>
    <t>색색의 풀꽃 울타리</t>
  </si>
  <si>
    <t>레드 염색약 패키지</t>
  </si>
  <si>
    <t>오렌지 염색약 패키지</t>
  </si>
  <si>
    <t>옐로우 염색약 패키지</t>
  </si>
  <si>
    <t>그린 염색약 패키지</t>
  </si>
  <si>
    <t>블루 염색약 패키지</t>
  </si>
  <si>
    <t>네이비 블루 염색약 패키지</t>
  </si>
  <si>
    <t>퍼플 염색약 패키지</t>
  </si>
  <si>
    <t>화이트 염색약 패키지</t>
  </si>
  <si>
    <t>블랙 염색약 패키지</t>
  </si>
  <si>
    <t>염색 제거제 묶음</t>
  </si>
  <si>
    <t>연한 빨간색 염색약 묶음</t>
  </si>
  <si>
    <t>빨간색 염색약 묶음</t>
  </si>
  <si>
    <t>짙은 빨간색 염색약 묶음</t>
  </si>
  <si>
    <t>연한 주황색 염색약 묶음</t>
  </si>
  <si>
    <t>주황색 염색약 묶음</t>
  </si>
  <si>
    <t>짙은 주황색 염색약 묶음</t>
  </si>
  <si>
    <t>연한 노란색 염색약 묶음</t>
  </si>
  <si>
    <t>노란색 염색약 묶음</t>
  </si>
  <si>
    <t>짙은 노란색 염색약 묶음</t>
  </si>
  <si>
    <t>연한 초록색 염색약 묶음</t>
  </si>
  <si>
    <t>초록색 염색약 묶음</t>
  </si>
  <si>
    <t>짙은 초록색 염색약 묶음</t>
  </si>
  <si>
    <t>연한 파란색 염색약 묶음</t>
  </si>
  <si>
    <t>파란색 염색약 묶음</t>
  </si>
  <si>
    <t>짙은 파란색 염색약 묶음</t>
  </si>
  <si>
    <t>연한 남색 염색약 묶음</t>
  </si>
  <si>
    <t>남색 염색약 묶음</t>
  </si>
  <si>
    <t>짙은 남색 염색약 묶음</t>
  </si>
  <si>
    <t>연한 보라색 염색약 묶음</t>
  </si>
  <si>
    <t>보라색 염색약 묶음</t>
  </si>
  <si>
    <t>짙은 보라색 염색약 묶음</t>
  </si>
  <si>
    <t>흰색 염색약 묶음</t>
  </si>
  <si>
    <t>옅은 회색 염색약 묶음</t>
  </si>
  <si>
    <t>회색 염색약 묶음</t>
  </si>
  <si>
    <t>옅은 검은색 염색약 묶음</t>
  </si>
  <si>
    <t>검은색 염색약 묶음</t>
  </si>
  <si>
    <t>짙은 검은색 염색약 묶음</t>
  </si>
  <si>
    <t>크리스탈 150개</t>
  </si>
  <si>
    <t>크리스탈 330개</t>
  </si>
  <si>
    <t>크리스탈 700개</t>
  </si>
  <si>
    <t>크리스탈 1500개</t>
  </si>
  <si>
    <t>크리스탈 2900개</t>
  </si>
  <si>
    <t>크리스탈 4600개</t>
  </si>
  <si>
    <t>크리스탈 8000개</t>
  </si>
  <si>
    <t>크리스탈 15000개</t>
  </si>
  <si>
    <t>10,000골드</t>
  </si>
  <si>
    <t>30,000골드</t>
  </si>
  <si>
    <t>50,000골드</t>
  </si>
  <si>
    <t>200,000골드</t>
  </si>
  <si>
    <t>300,000골드</t>
  </si>
  <si>
    <t>500,000골드</t>
  </si>
  <si>
    <t>1,000,000골드</t>
  </si>
  <si>
    <t>마법의 잉크 10개</t>
  </si>
  <si>
    <t>마법의 잉크 30개</t>
  </si>
  <si>
    <t>마법의 잉크 50개</t>
  </si>
  <si>
    <t>마법의 잉크 100개</t>
  </si>
  <si>
    <t>마법의 잉크 150개</t>
  </si>
  <si>
    <t>오픈 기념 패키지1</t>
  </si>
  <si>
    <t>오픈 기념 패키지2</t>
  </si>
  <si>
    <t>오픈 기념 패키지3</t>
  </si>
  <si>
    <t>오픈 기념 패키지4</t>
  </si>
  <si>
    <t>오픈 기념 패키지5</t>
  </si>
  <si>
    <t>오픈 기념 패키지6</t>
  </si>
  <si>
    <t>오픈 기념 패키지7</t>
  </si>
  <si>
    <t>오픈 기념 패키지8</t>
  </si>
  <si>
    <t>신전 1레벨 달성 패키지</t>
  </si>
  <si>
    <t>신전 2레벨 달성 패키지</t>
  </si>
  <si>
    <t>신전 3레벨 달성 패키지</t>
  </si>
  <si>
    <t>누르의 양피지 패키지 1</t>
  </si>
  <si>
    <t>누르의 양피지 패키지 2</t>
  </si>
  <si>
    <t>리엔의 던전 열쇠 패키지</t>
  </si>
  <si>
    <t>루스의 던전 열쇠 패키지</t>
  </si>
  <si>
    <t>미로의 던전 열쇠 패키지</t>
  </si>
  <si>
    <t>가방 슬롯 패키지1</t>
  </si>
  <si>
    <t>가방 슬롯 패키지2</t>
  </si>
  <si>
    <t>가방 슬롯 패키지3</t>
  </si>
  <si>
    <t>가방 슬롯 패키지4</t>
  </si>
  <si>
    <t>스타터 패키지</t>
    <phoneticPr fontId="5" type="noConversion"/>
  </si>
  <si>
    <t>7일 출석 패키지</t>
    <phoneticPr fontId="5" type="noConversion"/>
  </si>
  <si>
    <t>28일 출석 패키지</t>
    <phoneticPr fontId="5" type="noConversion"/>
  </si>
  <si>
    <t>꿈꾸는 호수의 노래</t>
  </si>
  <si>
    <t>투박한 태엽의 마음</t>
  </si>
  <si>
    <t>반짝반짝 발레복</t>
  </si>
  <si>
    <t>호수의 하트 장식</t>
  </si>
  <si>
    <t>호수의 태엽</t>
  </si>
  <si>
    <t>호수의 귀걸이</t>
  </si>
  <si>
    <t>호수의 눈물</t>
  </si>
  <si>
    <t>스타라이트 헤어</t>
  </si>
  <si>
    <t>별색 눈망울 얼굴</t>
  </si>
  <si>
    <t>꿈결의 회전목마</t>
  </si>
  <si>
    <t>은은한 빛을 담은 발레복을 입고 춤을 출 때, 별들이 발밑을 따라다닐 것 같아요.</t>
  </si>
  <si>
    <t>팔랑이는 날개와 하트모양 장식이 돋보이는 우아한 머리 장식이에요.</t>
  </si>
  <si>
    <t>태엽이 돌아갈때마다 어디선가 물이 잔잔히 흐르는 소리가 들리는 것 같아요.</t>
  </si>
  <si>
    <t>별빛이 호수에 녹아내린 모양처럼 굳어진 귀걸이. 찰랑거릴때마다 물빛 소리가 들려요.</t>
  </si>
  <si>
    <t>호수가 흘린 눈물이 희미하게 어려있는 얼굴 장식이에요.</t>
  </si>
  <si>
    <t>호수에 담긴 별빛이 반짝거리며 스며든 것 같은 헤어 스타일.</t>
  </si>
  <si>
    <t>별들의 반짝거림이 눈동자 속에 고스란히 스며들어가 있는 듯한 얼굴.</t>
  </si>
  <si>
    <t>이 회전목마는 어떤 꿈을 꾸고 있을까? 태엽을 돌려보면 알 수 있을까?</t>
  </si>
  <si>
    <t>투박한 벨벳 제복</t>
  </si>
  <si>
    <t>투박한 제복 모자</t>
  </si>
  <si>
    <t>투박한 태엽</t>
  </si>
  <si>
    <t>투박한 태엽총</t>
  </si>
  <si>
    <t>투박한 체인 귀걸이</t>
  </si>
  <si>
    <t>투박한 콧수염</t>
  </si>
  <si>
    <t>흩날리는 헤어</t>
  </si>
  <si>
    <t>장밋빛의 섬세함과 매혹적인 품격이 우아하게 돋보이는 제복이에요.</t>
  </si>
  <si>
    <t>딱딱한 느낌이 드는 제복 모자. 하지만 그 안엔 강렬한 하트가 숨어있어요.</t>
  </si>
  <si>
    <t>태엽이 돌아갈때마다 어디선가 투박하지만 숨길 수 없는 마음이 들리는 것 같아요.</t>
  </si>
  <si>
    <t>화려한 장식과 강해보이는 느낌이 드는 단단한 총. 하지만 이 안에 총알은 들어있지 않아요.</t>
  </si>
  <si>
    <t>얇은 체인이 마음과 마음 끝을 조심스럽게 이어주는 것 같은 느낌이 들어요.</t>
  </si>
  <si>
    <t>잘 정돈한 콧수염. 나름 낭만있어보이지만... 사실 가짜에요!</t>
  </si>
  <si>
    <t>한쪽 방향으로 흩날리듯 쏠려있지만 무척 단정하고 깔끔해 보이는 헤어.</t>
  </si>
  <si>
    <t>이 숲을 탐험하며 수집한 유물 조각들이 가득 들어있는 상자.</t>
  </si>
  <si>
    <t>이 숲의 정보를 한가득 품고 있는 양피지 바구니.</t>
  </si>
  <si>
    <t>땅을 돌아보며 기록한 것들이 잔뜩 붙어있는 게시판.</t>
  </si>
  <si>
    <t>어떤 장소든 앉을 수 있는 안락함을 제공해주는 철제 의자.</t>
  </si>
  <si>
    <t>나무의 생생한 질감이 살아있는 것 같은 의자.</t>
  </si>
  <si>
    <t>묵직한 짐들도 문제없이 받쳐줄 수 있는 의자.</t>
  </si>
  <si>
    <t>작고 투박한 질감을 가진 테이블이지만 내구성만큼은 튼튼해요.</t>
  </si>
  <si>
    <t>땅 밑에 잠들어있는 자그마한 당근 유물을 발견한 토끼 탐험가!</t>
  </si>
  <si>
    <t>고대의 토끼들이 만들었다는 큼직한 당근 석상. 원래는 금으로 만들어졌다는 이야기가 있어요.</t>
  </si>
  <si>
    <t>돌을 쪼개서 노끈과 함께 엮어만든 짧은 울타리.</t>
  </si>
  <si>
    <t>돌을 쪼개서 노끈과 함께 엮어만든 긴 울타리.</t>
  </si>
  <si>
    <t>이 땅을 풍요롭게 만들 미래가 들어있는 씨앗 바구니.</t>
  </si>
  <si>
    <t>밤을 밝히는 은은한 양초와 서랍의 조화.</t>
  </si>
  <si>
    <t>어떤 아픔도 굳건히 이겨낼 수 있는 희망이 가득 찬 테이블이에요.</t>
  </si>
  <si>
    <t>고단함을 잊게 만드는 튼튼하고 부드러운 의자.</t>
  </si>
  <si>
    <t>땅이 나눠주는 걱정과 다정함이 이 가방 안에 다 들어있어요.</t>
  </si>
  <si>
    <t>어떤 마법이 숨겨져 있을지 알 수 없는 자그마한 단지.</t>
  </si>
  <si>
    <t>퐁퐁 끓는 마법약 속에서 반신욕을 즐기고 있는 만드라고의 연금 단지.</t>
  </si>
  <si>
    <t>온갖 희귀한 약초들이 보관되어 있는 푸릇푸릇 공방 텐트에 자그마한 불청객들이 찾아왔어요!</t>
  </si>
  <si>
    <t>조금 거칠고 빳빳한 천으로 정성껏 만든 깔개.</t>
  </si>
  <si>
    <t>짧지만 튼튼한 내구성을 가진 나무 울타리.</t>
  </si>
  <si>
    <t>기다랗고 튼튼한 내구성을 가진 나무 울타리.</t>
  </si>
  <si>
    <t>시린 발을 감싸줄 귀엽고 작은 토끼 슬리퍼.</t>
  </si>
  <si>
    <t>낭만 한 송이를 담은 미니 탁자.</t>
  </si>
  <si>
    <t>높은 곳에 있는 책도 어렵지 않게 꺼낼 수 있는 간이 계단.</t>
  </si>
  <si>
    <t>앉으면 마법적 지식이 솟아날 것 같은 의자예요.</t>
  </si>
  <si>
    <t>숲의 이슬을 잔뜩 머금은 로브를 보관해 줄 옷걸이.</t>
  </si>
  <si>
    <t>더 깊은 마법을 탐구하기 위한 비밀이 담겨있는 마법책.</t>
  </si>
  <si>
    <t>비밀을 잔뜩 품은 책을 소중히 보관하기 위해 만든 책꽂이.</t>
  </si>
  <si>
    <t>이 책상에서 숲과 마법의 비밀을 잔뜩 써 내려갈 거예요.</t>
  </si>
  <si>
    <t>닿는 걸음마다 포근한 기분을 느끼게 해주는 카펫이에요.</t>
  </si>
  <si>
    <t>빛나는 별이 밤하늘에 동동 떠있는 짧은 울타리.</t>
  </si>
  <si>
    <t>빛나는 별이 밤하늘에 동동 떠있는 긴 울타리.</t>
  </si>
  <si>
    <t>별과 달이 동동 떠 있는 벽.</t>
  </si>
  <si>
    <t>경건한 하루의 시작은 역시 고소한 빵을 먹는 것부터….</t>
  </si>
  <si>
    <t>사제의 정보가 잔뜩 적혀있는 양피지. 누구는 코코아를 좋아한다, 누구는 산책을 좋아한다…</t>
  </si>
  <si>
    <t>먼 길을 떠나기 위한 짐들이 간단히 정리되어 있는 가방.</t>
  </si>
  <si>
    <t>경건한 마음의 시작은 책을 펼치는 것부터….</t>
  </si>
  <si>
    <t>튼튼하지만 그렇게 푹신해 보이지 않는 의자.</t>
  </si>
  <si>
    <t>오랜 시간을 발효시킨 포도주가 잔뜩 들어있는 오크통.</t>
  </si>
  <si>
    <t>어둠을 밝히기 위해 바래지 않을 빛이 은은하게 새어 나오는 가로등.</t>
  </si>
  <si>
    <t>경건한 기운과 신실한 감정이 가득 느껴질 것만 같은 교단.</t>
  </si>
  <si>
    <t>신실한 마음을 담아 만든 길쭉한 카펫.</t>
  </si>
  <si>
    <t>우아한 아치를 가진 짧은 울타리.</t>
  </si>
  <si>
    <t>우아한 아치를 가진 기다란 울타리.</t>
  </si>
  <si>
    <t>물이 포로롱 솟아나는 음수대. 이 물을 마시면 왠지 경건한 마음이 들 것 같아요.</t>
  </si>
  <si>
    <t>울려 퍼지는 맑은 종소리가 내 마음을 오래도록 울리는 것 같아요.</t>
  </si>
  <si>
    <t>이 문을 넘어 한 걸음 내디딜 때마다, 빛을 향해 한 걸음 더 다가간 기분이 들어요.</t>
  </si>
  <si>
    <t>깊은 신앙을 담은 손으로 건반 하나하나를 두드려나가요.</t>
  </si>
  <si>
    <t>이 땅을 황금으로 물들이기 위한 준비가 가득 담긴 해바라기 씨앗 포대.</t>
  </si>
  <si>
    <t>땅을 고르게 만들어줄 삽이에요. 어린 생쥐가 돌아다녀도 다치지 않게요!</t>
  </si>
  <si>
    <t>햇살의 부드러운 애정을 듬뿍 받은 폼폼들레가 한가득 피어나 있어요.</t>
  </si>
  <si>
    <t>땅의 산물로 얻은 싱싱한 포도가 한가득 담겨있는 포도 상자.</t>
  </si>
  <si>
    <t>땅의 산물로 얻은 싱싱한 사과가 한가득 담겨있는 사과 상자.</t>
  </si>
  <si>
    <t>해바라기 장식이 붙어있는 귀여운 램프.</t>
  </si>
  <si>
    <t>숲의 넉넉함이 살짝 얹어진 테이블.</t>
  </si>
  <si>
    <t>하루의 끝에 안온한 안식을 잠시 누리길 바라는 마음으로 만든 의자.</t>
  </si>
  <si>
    <t>한가득 피어난 황금을 품고 있는 귀여운 햄스터.</t>
  </si>
  <si>
    <t>이 땅이 주는 풍요와 수레 가득한 낭만을 한가득 담았어요.</t>
  </si>
  <si>
    <t>낭만 한 송이가 담긴 짧은 울타리.</t>
  </si>
  <si>
    <t>아기자기한 꽃 장식이 더해진 가로등이에요.</t>
  </si>
  <si>
    <t>포근한 햇살이 내려앉은 헛간 안에 풍요의 축복이 가득 차 있어요.</t>
  </si>
  <si>
    <t>무엇이 들어 있는지 알 수 없어서 수상한데… 이 포션의 정체는 뭘까?</t>
  </si>
  <si>
    <t>탁상 시계가 있어 매일매일 흘러가는 시간들을 짚어주고 있어요.</t>
  </si>
  <si>
    <t>이 책 안엔 세상에 알려지지 않은 나만의 비밀 연금 제조법들이 가득 적혀있어요.</t>
  </si>
  <si>
    <t>마법약을 연료로 태워서 불을 밝히는 램프. 적당히 은은해서 책 읽는 데 도움이 된답니다.</t>
  </si>
  <si>
    <t>각종 다양한 연습과 그로 인한 결과들이 아무렇게나 담겨있는 보관함.</t>
  </si>
  <si>
    <t>겉보기엔 푹신해 보여도 꽤 단단한 소파. 짙은 초록빛 천에서 희미한 약품 냄새가 풍겨져 나와요.</t>
  </si>
  <si>
    <t>이것저것 엉망진창으로 놓여있는 물건들이 협탁 주인의 성격을 보여주는 것 같아요.</t>
  </si>
  <si>
    <t>중요한 공식들이 적혀있는 양피지들과, 소중한 마법 모자를 대충 얹어놓은 수납장.</t>
  </si>
  <si>
    <t>마법 공식과 재료들만 있다면 이 제조기로 언제든 원하는 만큼 마법약을 만들어 낼 수 있죠!</t>
  </si>
  <si>
    <t>세상에 다시없을 특별한 약이 만들어질까? 보글보글 끓어오르는 김을 보면 그런 예감이 들어!</t>
  </si>
  <si>
    <t>실수로 흘리는 마법약들도 다 흡수해 주는 만능 카펫!</t>
  </si>
  <si>
    <t>비뚤비뚤 대충 만들었지만, 어디에 두어도 제 몫을 다 하는 황동 울타리.</t>
  </si>
  <si>
    <t>손에 잡히는 대로 만들었지만, 어디에 두어도 제 몫을 다 하는 황동 울타리.</t>
  </si>
  <si>
    <t>보글보글 솟아오르는 마법약들이 다른 곳에 영향을 끼치지 않기 위해 세워둔 돌벽 파티션.</t>
  </si>
  <si>
    <t>스쳐가는 생각들을 적어서 돌벽에 잔뜩 붙여두었어요. 이렇게 해두면 절대 까먹지 않겠죠!</t>
  </si>
  <si>
    <t>마법사 모자를 쓴 펌프킨. 장난을 치는 날의 펌프킨은 평소보다 짓궂어 보여요!</t>
  </si>
  <si>
    <t>유리관 속에 놓인 초와 금빛 촛대. 혹시 촛불이 보이시나요?</t>
  </si>
  <si>
    <t>장난을 치기 위해 나선 쌍둥이 박쥐. 해치지 않으니 안심하세요!</t>
  </si>
  <si>
    <t>서늘한 기운이 감도는 가로등. 유령이 지나가면 묘한 빛이 난다는데…</t>
  </si>
  <si>
    <t>촛농이 흐르는 으스스한 비석. 꽤 오랜 시간 방치되어 있었는지 무척 낡고 바래져있어요.</t>
  </si>
  <si>
    <t>축제를 위해 꾸민 할로윈 화단. 분홍색 잎은 따뜻한 느낌을 줘요.</t>
  </si>
  <si>
    <t>축제를 위해 꾸민 할로윈 화단. 보라색 잎은 서늘한 느낌을 줘요.</t>
  </si>
  <si>
    <t>날카로운 선이 부드럽게 엮어져 만들어진 의자. 무척 음산한 느낌이 들어요.</t>
  </si>
  <si>
    <t>사탕이 놓인 비석. 별 모양 비석에는 무슨 사연이 있을까요?</t>
  </si>
  <si>
    <t>축제에 들뜬 펌프킨이 준비한 만찬. 테이블 위로 달콤한 것들이 가득!</t>
  </si>
  <si>
    <t>사이가 좋은 펌프킨이 달콤한 할로윈의 파티에 놀러 왔어요!</t>
  </si>
  <si>
    <t>꼬마 유령을 불러오기 위해 그린 마법진. 촛불을 모두 켜면 내 앞에 나타날까?</t>
  </si>
  <si>
    <t>파티를 맞아 사탕을 가득 채운 펌프킨. 사탕을 주지 않으면…!</t>
  </si>
  <si>
    <t>할로윈 파티를 상징하는 장식물. 펌프킨의 사탕도 잊지 마세요!</t>
  </si>
  <si>
    <t>보라색 꽃이 매달린 할로윈 나무. 이 놀라운 밤을 위한 준비는 다 끝났나요?</t>
  </si>
  <si>
    <t>어디선가 날아와 흩어져있는 꽃잎들. 어두운 밤이 남긴 흔적 같아요.</t>
  </si>
  <si>
    <t>손을 대면 서늘하고 차가운 기운이 밀려오는 것 같아요.</t>
  </si>
  <si>
    <t>손끝에 차갑고 서늘한 감촉이 느껴지는 울타리. 자칫 잘못 만졌다간 찔릴 수 있어요.</t>
  </si>
  <si>
    <t>날카로운 라인과 뾰족한 끝을 가진 사각기둥. 공간에 매서운 포인트를 주기 좋아요.</t>
  </si>
  <si>
    <t>이 파티션은 유령을 쫓아내 줄 수 있을까요?</t>
  </si>
  <si>
    <t>아름답게 가꿔진 장미 화단. 누군가가 정성스럽게 손질하고 관리했다는 게 보여요.</t>
  </si>
  <si>
    <t>경건한 모습의 별 토끼 천사상. 별에게 소원을 빌면 이뤄줄까?</t>
  </si>
  <si>
    <t>경건한 모습의 하프 토끼 천사상. 눈을 감으면 하프 소리가 들리는 거 같아요.</t>
  </si>
  <si>
    <t>높게 장식되어 있는 장미 화분. 별을 상징하는 여신을 찬미하며 바친 장미라고 해요.</t>
  </si>
  <si>
    <t>오랜 신들이 사용하는 표식인 별의 상징. 저 광활한 우주 어딘가에 신이 있다는 의미일까?</t>
  </si>
  <si>
    <t>황금으로 이루어진 하프. 여신을 찬미하는 감미로운 선율을 내요.</t>
  </si>
  <si>
    <t>좋은 천으로 만들어진 예배당 의자. 절로 마음이 숙연해지는 것 같아요.</t>
  </si>
  <si>
    <t>예배당에 설치된 돌 다리. 경건한 마음을 가지고 건너야 할 거 같아…!</t>
  </si>
  <si>
    <t>예배 시간에 누군가 서는 단상. 항상 깨끗하게 관리되고 있어요.</t>
  </si>
  <si>
    <t>지친 새들을 위해 준비한 장미 음수대. 가끔 장미 아래에서 쉬어갈 때도 있답니다.</t>
  </si>
  <si>
    <t>고대의 여신의 모습이라 추정하고 조각한 여신상. 아래엔 읽기 어려운 무언가가 적혀있다….</t>
  </si>
  <si>
    <t>눈을 감고 길을 따라 도착한 곳에는 예상할 수 없는 시험이 기다리고 있다고 해요.</t>
  </si>
  <si>
    <t>갈 곳을 정하지 못하고 이곳에 서있으면 누군가의 인도하는 음성이 들린다고 해요.</t>
  </si>
  <si>
    <t>매끄러운 대리석과 반짝이는 황금으로 만든 난간. 예배당을 더 아름답게 꾸며주는 것 같아요.</t>
  </si>
  <si>
    <t>예배당에 놓인 긴 난간. 이곳에 앉아도 꾸짖는 사람은 아무도 없답니다.</t>
  </si>
  <si>
    <t>예배당에 놓인 등. 밤낮을 가리지 않고 빛이 나요.</t>
  </si>
  <si>
    <t>예배당의 벽. 가벼운 장식만 들어가서인지 단정한 느낌을 줘요.</t>
  </si>
  <si>
    <t>다채로운 빛의 색감이 풍요와 관대함을 비추고 있는 것 같지 않아요?</t>
  </si>
  <si>
    <t>토끼 천사들이 장식된 입구. 얼핏 듣기론 신들이 지나가는 문이라는데..?</t>
  </si>
  <si>
    <t>추위를 싫어하는 토끼가 잎을 두툼하게 깔고 앉은 모습이에요.</t>
  </si>
  <si>
    <t>눈의 질감이 목화를 닮은 것 같지 않아요? 만지면 굉장히 부드럽고 포근한 느낌이 들어요.</t>
  </si>
  <si>
    <t>포실포실한 눈들이 목화처럼 동그랗게 모양이 잡혀 내려앉았어요.</t>
  </si>
  <si>
    <t>부드러운 라인으로 만들어진 안내판. 새하얀 세상에서 길을 잃지 않게 도와줄 거예요.</t>
  </si>
  <si>
    <t>장난스러운 성격이 약간 삐뚜름한 눈매에서 드러나고 있는 것 같은 귀여운 눈사람.</t>
  </si>
  <si>
    <t>토끼들이 우르르 쌓인 게 꼭 놀아달라고 조르는 것 같아요!</t>
  </si>
  <si>
    <t>소복소복 내리는 눈 중에서 가장 커다란 눈의 결정을 붙잡아 만든 모빌.</t>
  </si>
  <si>
    <t>앉아 있으니 오래도록 쌓여있는 시린 한기가 느껴지는 것 같아요….. 왠지 추운데….</t>
  </si>
  <si>
    <t>얼음으로 만든 차가운 테이블, 하지만 무척 우아한 라인을 가지고 있답니다.</t>
  </si>
  <si>
    <t>소란스럽게 부는 바람과는 달리 조용히, 또 차갑지만 다정하게 흔들거리는 어린 나무.</t>
  </si>
  <si>
    <t>소란스럽게 부는 바람과는 달리 다정한 고요함으로 천천히 흔들거리는 눈의 나무.</t>
  </si>
  <si>
    <t>우아한 나선 계단과 부드러운 솜솜으로 뒤덮인 조그맣고 고요한 눈의 성.</t>
  </si>
  <si>
    <t>포슬포슬한 나뭇잎들이 겨울바람에 흩날리고 있어요.</t>
  </si>
  <si>
    <t>오랫동안 떠돌던 눈의 결정이 얼음 속에 내려앉아 단단하게 굳어버렸어요.</t>
  </si>
  <si>
    <t>부서지지 않을 단단한 얼음이 알맞은 크기로 반듯하게 정돈되어 있어요.</t>
  </si>
  <si>
    <t>차가운 눈의 결정을 따뜻하고 부드러운 실로 엮어 만든 카펫.</t>
  </si>
  <si>
    <t>얇은 눈을 빚어 만든 하트 모양 울타리. 사랑의 울타리가 차가움을 막아줄 거예요.</t>
  </si>
  <si>
    <t>얇은 눈을 빚어 만든 하트 모양의 기다란 울타리. 사랑으로 만들었기에 무너지지 않아요.</t>
  </si>
  <si>
    <t>금방이라도 따스한 눈꽃이 피어날 것 같은 푸른색 기둥.</t>
  </si>
  <si>
    <t>금방이라도 순수한 눈꽃이 피어날 것 같은 하얀색 기둥.</t>
  </si>
  <si>
    <t>우아한 곡선을 따라 이 공간을 섬세하게 채워주고 있는 아치문.</t>
  </si>
  <si>
    <t>부드러운 곡선을 따라 이 공간을 섬세하게 채워주고 있는 아치문.</t>
  </si>
  <si>
    <t>깔끔한 조개 모양 러그. 푹신하고 부드러운 게 특징!</t>
  </si>
  <si>
    <t>편안하고 아늑한 조개 의자. 부드러운 쿠션에 기대고 있다 보면 잠이 솔솔 와요…</t>
  </si>
  <si>
    <t>앉으면 포롱포롱 튀어 오르는 해파리 의자. 조심해서 앉아야해요!</t>
  </si>
  <si>
    <t>편안하고 아늑한 조개 의자. 부드러운 쿠션에 기대고 있다보면 잠이 솔솔 와요…</t>
  </si>
  <si>
    <t>널찍하고 부드러운 조개 소파. 옆에 놓인 아름다운 진주는 사실 쿠션이에요!</t>
  </si>
  <si>
    <t>바다의 공주님도 매일 본다는 조개껍데기 거울. 이 앞에 앉으면 노래를 절로 부르게 돼요!</t>
  </si>
  <si>
    <t>귀한 진주로 빛을 밝히는 가로등. 바닷길에 어우러지는 우아한 디자인!</t>
  </si>
  <si>
    <t>환한 금빛 해파리 가로등. 어두운 바다에서는 불빛이 강해야 잘 보이죠!</t>
  </si>
  <si>
    <t>바다의 마음을 담은 테이블. 맑은 흔들림 속에 기분이 좋아져요!</t>
  </si>
  <si>
    <t>조개로 장식한 파티션. 조개의 오묘한 빛깔이 시선을 잡아 끄는 것 같아요.</t>
  </si>
  <si>
    <t>둥둥 떠있는 조개 분수대. 조개를 따라 흐르는 바닷물은 깊고 깊은 심해에서 담아온 거예요!</t>
  </si>
  <si>
    <t>해수욕을 즐기고 있는 토끼. 인어 꼬리는 진짜일까요? 가짜일까요?</t>
  </si>
  <si>
    <t>흐르는 바닷물을 솜씨 좋게 감싸서 만든 소라껍데기. 작은 물고기들의 쉼터가 되어주곤 해요.</t>
  </si>
  <si>
    <t>스르르 잠에 빠져드는 조개 침대. 데굴데굴 굴러떨어지지 않게 조심해야 해요!</t>
  </si>
  <si>
    <t>강렬한 주황빛이 도는 불가사리 러그. 귀여운 바다의 별!</t>
  </si>
  <si>
    <t>푸른 조개로 장식한 짧은 울타리. 무척 튼튼해요!</t>
  </si>
  <si>
    <t>푸른 조개들로 장식한 긴 울타리. 무척 튼튼해요!</t>
  </si>
  <si>
    <t>파도를 붙잡아 커튼으로 만든 것 같은 신비한 장식물.</t>
  </si>
  <si>
    <t>물고기들이 담긴 물병. 눈에 보이는 것보다 공간이 무척 넓어요.</t>
  </si>
  <si>
    <t>작달막한 암석이 들어간 바닷속 파티션. 동글동글한 라인이 부드럽게 느껴져요.</t>
  </si>
  <si>
    <t>바닷속 반짝이는 비밀을 품고 있는 조개껍데기.</t>
  </si>
  <si>
    <t>깔끔하게 가꾼 토끼풀 화단. 푸릇한 느낌이 싱그러워요.</t>
  </si>
  <si>
    <t>정성 들여 가꾼 장미 화단. 섬세한 손길로 관리한 게 느껴져요.</t>
  </si>
  <si>
    <t>장미와 황금 체인이 장식된 토끼 모양의 회양목.</t>
  </si>
  <si>
    <t>장미와 황금 체인이 우아하게 장식되어 있는 나무.</t>
  </si>
  <si>
    <t>고풍스러우면서도 우아한 의자. 등을 받쳐주는 장식도 무척 섬세하게 신경 썼답니다.</t>
  </si>
  <si>
    <t>용맹하게 싸워 토끼 왕국에 지지 않을 승리를 안겨주었던 용사의 검.</t>
  </si>
  <si>
    <t>두려운 것이 없는 기사들의 검을 장식해두었어요. 이젠 과거의 영광으로 남아있답니다.</t>
  </si>
  <si>
    <t>토끼 제국의 깃발. 펄럭이는 깃발 속에 귀엽고 용맹한 토끼들이 그려져있어요.</t>
  </si>
  <si>
    <t>토끼 장인이 심혈을 기울여 만들어낸 황금 소파. 굉장히 커서 침대로도 쓸 수 있어요.</t>
  </si>
  <si>
    <t>과일이 잔뜩 놓인 토끼들의 만찬상. 새콤달콤한 과일들이 가득 쌓여있어요.</t>
  </si>
  <si>
    <t>토끼 기사의 황금상. 전쟁에서 승리했던 용맹한 모습으로 서 있어요.</t>
  </si>
  <si>
    <t>토끼들의 영웅인 토끼 용사의 황금상. "나도 커서 저렇게 될 거야!"</t>
  </si>
  <si>
    <t>고풍스럽게 꾸며진 짧은 장미 울타리. 토끼들의 뛰어난 솜씨가 엿보이네요.</t>
  </si>
  <si>
    <t>고풍스럽게 꾸며진 긴 장미 울타리. 토끼들의 뛰어난 솜씨가 엿보이네요.</t>
  </si>
  <si>
    <t>토끼 왕국의 우아하면서도 화려한 기둥. 토끼 장인들의 노련한 솜씨가 엿보여요.</t>
  </si>
  <si>
    <t>눈을 빛내며 무언가를 진지하게 주시하고 있는 토끼. 무엇을 보고 있는 걸까요?</t>
  </si>
  <si>
    <t>토끼 제국의 수많은 업적을 바라보며 머릿속에 기록하고 있는 토끼. 오늘을 많이 기다려왔어요!</t>
  </si>
  <si>
    <t>어두운 길을 밝히는 가로등. 가로등의 라인에서 예술의 혼이 보이지 않나요?</t>
  </si>
  <si>
    <t>토끼 왕국의 휘장이 달린 커다란 깃발. 황제의 행차에 빠질 수 없죠.</t>
  </si>
  <si>
    <t>승리한 토끼들이 행진했던 개선문. 승리를 기념하는 토끼들의 연주 소리가 들려요!</t>
  </si>
  <si>
    <t>초보자도 쉽게 접근할 수 있게 적혀있는 약초학에 대한 101가지 이야기책.</t>
  </si>
  <si>
    <t>다리가 가늘지만 바깥에서 사용하기에 내구성이 무척 좋은 의자. 푹신한 건 덤이에요.</t>
  </si>
  <si>
    <t>그때마다 모아둔 약초들을 아무렇게나 집어넣어 보관하는 용도로 쓰는 항아리.</t>
  </si>
  <si>
    <t>방금, 움직인 것 같았는데…? 무언가가 주변에 날아다니면 미묘하게 움직이는 끈끈이들.</t>
  </si>
  <si>
    <t>얼핏 봐선 그저 아름다운 노란 장미로만 보이지만…. 이 노란 장미 속엔....</t>
  </si>
  <si>
    <t>낮엔 얌전히 햇살을 먹다가, 밤엔 꾸물꾸물 잎을 움직이고 있는 기묘한 관엽식물. 정체가 뭘까?</t>
  </si>
  <si>
    <t>늘 찌푸리고 있는 네펜데스. 하지만 다가가 말을 걸어주면 관심이 있는듯 잎을 자꾸 팔랑거려요.</t>
  </si>
  <si>
    <t>어디에 두어도 이 공간의 한 켠을 기분 좋은 푸릇함으로 가득 채워줄 거예요.</t>
  </si>
  <si>
    <t>인간의 행동을 학습한 만드라고는 다 자란 이후 인간과 비슷하게 행동하는 경향이 있죠….</t>
  </si>
  <si>
    <t>각종 재료와 양피지가 널려있는 테이블을 보니 많은 시행착오를 겪었다는 걸 알 수 있어요.</t>
  </si>
  <si>
    <t>아늑한 공간과 부드러운 햇살이 좀 더 필요한 작물들을 따로 모아서 관리해 주는 보관소.</t>
  </si>
  <si>
    <t>어떤 마법 약품인지 알 수 없지만, 마치 이 꽃의 생명을 현재에 붙잡아 두고 있는 것 같지 않나요?</t>
  </si>
  <si>
    <t>언젠가 커다랗고 멋진 나뭇잎이 되길 바라는 마음이 듬뿍 담긴 카펫.</t>
  </si>
  <si>
    <t>적당한 두께감과 단단한 질감이 고스란히 돋보이는 돌바닥.</t>
  </si>
  <si>
    <t>부드러운 곡선이 돋보이는 짧은 반원 울타리. 공간을 나누는데 아주 유용해요.</t>
  </si>
  <si>
    <t>부드러운 곡선이 돋보이는 긴 반원 울타리. 공간을 나누는데 아주 유용해요.</t>
  </si>
  <si>
    <t>풍성하게 가득 피어나있는 싱그러운 잎들이 공간을 채워주는 것 같아요!</t>
  </si>
  <si>
    <t>토끼처럼 생긴 꽃을 피워내는 화분. 폭 찍으면 통통거리며 흔들려요.</t>
  </si>
  <si>
    <t>토끼들이 안락함을 느끼는 작은 요람. 새근새근 잠들어 있는 것 같아요.</t>
  </si>
  <si>
    <t>화려한 테두리에 분홍색 별 모양 보석이 박힌 큰 거울. 오늘의 모습은 어떨까?</t>
  </si>
  <si>
    <t>푹신한 쿠션으로 만들어 큼직한 핑크 리본으로 장식한 심포니 의자.</t>
  </si>
  <si>
    <t>커다란 토끼 봉제 인형. 오늘은 일하고 싶지 않은 토끼!</t>
  </si>
  <si>
    <t>쫑긋거리는 토끼의 귀가 생각나는 스탠드예요. 특이한 디자인이라 희소성이 있답니다.</t>
  </si>
  <si>
    <t>재단사들이 애용하는 드레스 거치대예요. 오늘은 어떤 디자인을 원하나요?</t>
  </si>
  <si>
    <t>어디에서나 편안하게 사용할 수 있는 푹신푹신한 심포니 의자.</t>
  </si>
  <si>
    <t>곰처럼 생긴 꽃을 피워내는 화분. 폭 찍으면 통통거리며 흔들려요.</t>
  </si>
  <si>
    <t>커다란 곰돌이 왕자 봉제 인형이에요. 작은 왕관을 얹어놓으니 꽤 멋진걸요!</t>
  </si>
  <si>
    <t>악보를 올려두는 심포니 보면대. 언제나 아름다운 연주를 위해!</t>
  </si>
  <si>
    <t>화병으로 장식한 토끼 서랍장. 사랑스러운 색감과 라인이 돋보여요.</t>
  </si>
  <si>
    <t>화이트 우드와 핑크로즈를 합쳐 만든 핑크로즈 첼로. 싱그러운 선율을 연주해요.</t>
  </si>
  <si>
    <t>디저트 트레이를 올린 테이블. 먹고 싶은 것을 가득 담은 트레이를 보면 기분이 좋아져요!</t>
  </si>
  <si>
    <t>핑크로즈로 장식한 화려한 옷장. 활짝 열 때마다 옷장 안에서 향기로운 꽃 냄새가 나요!</t>
  </si>
  <si>
    <t>분홍과 흰색이 조화롭게 어우러진 심포니 카펫. 겉보기와 다르게 무척 푹신해요.</t>
  </si>
  <si>
    <t>작은 심포니 펜스. 마법의 힘을 품은 마력석이 사용되었어요.</t>
  </si>
  <si>
    <t>화려한 레드색상의 기둥. 강렬한 존재감이 여과 없이 드러나는 것 같아요.</t>
  </si>
  <si>
    <t>화려한 핑크색상의 기둥. 핑크로즈 빛깔은 어디서도 찾을 수 없을 거예요.</t>
  </si>
  <si>
    <t>화려한 리본 장식의 파티션. 나만의 공간을 꾸밀 때 사용해 볼까요?</t>
  </si>
  <si>
    <t>신비한 원더랜드의 입구에 걸려있는 하트 깃발.</t>
  </si>
  <si>
    <t>신비한 원더랜드의 입구에 걸려있는 다이아몬드 깃발.</t>
  </si>
  <si>
    <t>체스판을 떠올리게 하는 트럼프 의자. 하트 여왕의 상징이 박혀 있어요.</t>
  </si>
  <si>
    <t>모자 장수가 잃어버린 모자. 토끼가 마음에 들었는지 자리를 차지하고 있네요!</t>
  </si>
  <si>
    <t>항상 시간이 부족한 토끼 신사. 굴을 넘어 다니면서 열심히 일한답니다.</t>
  </si>
  <si>
    <t>캐터필러가 머무는 안식처. 다양한 버섯들이 자라고 있어요.</t>
  </si>
  <si>
    <t>캐터필러가 아끼는 수연통. 꽃향기와 어우러지는 묘한 연기가 몽환적이에요!</t>
  </si>
  <si>
    <t>원더랜드에서 즐겨 하는 체스와 트럼프를 놓아둔 테이블. 한 게임할까요?</t>
  </si>
  <si>
    <t>초대받은 손님에게 대접하는 트럼프 티 테이블. 차와 과일은 빠질 수 없죠!</t>
  </si>
  <si>
    <t>신비로운 장소로 이어지는 트럼프 옷장. 이 너머에는 어떤 풍경이 기다리고 있을까요?</t>
  </si>
  <si>
    <t>마법으로 움직이는 춤추는 홍차 세트. 언제까지고 찻잔을 부딪치며 춤을 출 거예요.</t>
  </si>
  <si>
    <t>하얀색 하트 나무. 정성 들여 가꾼 정원사의 손길이 느껴져요.</t>
  </si>
  <si>
    <t>나를 한 모금 마시는 순간, 꿈에서조차 생각지 못한 일이 일어날거야!</t>
  </si>
  <si>
    <t>토끼가 황금 열쇠를 숨긴 트럼프 카펫. 지금은 잠든 것 같은데…?</t>
  </si>
  <si>
    <t>뾰족한 가시가 도드라지는 자그마한 장미 넝쿨.</t>
  </si>
  <si>
    <t>짧은 하트 울타리. 이 울타리를 벗어나서는 안 돼요!</t>
  </si>
  <si>
    <t>긴 트럼프 울타리. 이 울타리를 넘어 다니면 안 돼요!</t>
  </si>
  <si>
    <t>알 수 없는 수수께끼들이 주렁주렁 달린 트럼프 커튼. 어쩐지 두근거리는 느낌이에요.</t>
  </si>
  <si>
    <t>한 쌍으로 이뤄진 양초. 양쪽에 불이 붙으면 신비로운 일이 생긴다고 해요.</t>
  </si>
  <si>
    <t>별 모양 쿠션이 놓인 은하수 소파. 앉아 있으면 별의 푸근함을 느낄 수 있어요.</t>
  </si>
  <si>
    <t>별 모양으로 생긴 별꽃 화단. 밤에 싱그럽게 피어나는 꽃이랍니다.</t>
  </si>
  <si>
    <t>분홍빛과 보랏빛이 섞인 국화 화분. 밤의 색감을 닮은 꽃이에요.</t>
  </si>
  <si>
    <t>별 토끼자리가 보이는 상징물. 낮에도 광활한 우주와 별자리를 볼 수 있다면!</t>
  </si>
  <si>
    <t>별 여우자리가 보이는 상징물. 별을 기다리던 여우를 위해 만들어졌다고 해요.</t>
  </si>
  <si>
    <t>천문학 협회에서 보낸 초대장. '별을 사랑하는 존재에게…'</t>
  </si>
  <si>
    <t>투명한 항아리에 담긴 종이 별. 꽉 채우면 소원이 이뤄질까요?</t>
  </si>
  <si>
    <t>구름에 걸린 초승달을 표현한 스탠드. 은은한 불빛이 안정감을 준답니다.</t>
  </si>
  <si>
    <t>초승달 모양의 의자. 꿈을 상징하는 하얀 구름 쿠션이 놓여있어서 잠이 잘 올 것 같아요.</t>
  </si>
  <si>
    <t>수정구를 놓거나 천체 지도를 펼쳐놓는 원형 테이블이에요.</t>
  </si>
  <si>
    <t>천구의를 붙인 테이블. 수많은 별 중에서 내가 원하는 별의 기운을 감지해 움직여요.</t>
  </si>
  <si>
    <t>밤의 시간을 재는 모래시계. 세계 어디서든 밤이 시작하고 끝나는 시간에 맞춰 움직인다고 해요.</t>
  </si>
  <si>
    <t>천문학을 연구하기 위해 만든 책상. 가장 많이 하는 건 별의 흐름을 예측하는 일이에요.</t>
  </si>
  <si>
    <t>먼 하늘의 별을 관찰할 수 있게 도와주는 도구. 깜빡, 눈을 감으면 더욱 선명해지는 별빛!</t>
  </si>
  <si>
    <t>별의 기운이 깃든 연구소. 천체학자들은 모두 별을 사랑하는 마음으로 살아간다고 해요.</t>
  </si>
  <si>
    <t>별자리를 수놓은 러그. 낮에도 별을 보고 싶은 마음에 만들었어요.</t>
  </si>
  <si>
    <t>별이 수놓아진 우주를 비춰주는 바닥 장식. 특별한 마법이 깃들어 있어요.</t>
  </si>
  <si>
    <t>견고하게 만들어진 짧은 펜스. 딱 맞아떨어지는 곡선이 공간을 부드럽게 나눠줘요.</t>
  </si>
  <si>
    <t>견고하게 만들어진 긴 펜스. 딱 맞아떨어지는 곡선이 공간을 부드럽게 나눠줘요.</t>
  </si>
  <si>
    <t>드넓게 펼쳐진 우주의 한 조각을 담아만든 별빛 기둥이에요.</t>
  </si>
  <si>
    <t>깊은 밤을 환히 비추는 맑은 달빛을 조각해서 올려둔 기둥이에요.</t>
  </si>
  <si>
    <t>깔끔한 수선화 화분. 과하게 꾸미지 않아 어디에서든 잘 어울려요.</t>
  </si>
  <si>
    <t>꽃과 커피로 장식된 부드럽고 따스한 느낌의 입간판.</t>
  </si>
  <si>
    <t>갓 구운 빵을 한가득 담은 바구니. 빵 냄새에 배가 고파져요.</t>
  </si>
  <si>
    <t>싱싱한 오렌지가 가득 담긴 가판대.</t>
  </si>
  <si>
    <t>싱싱한 사과가 가득 담긴 가판대.</t>
  </si>
  <si>
    <t>그리운 마음을 한껏 담은 편지를 넣는 우체통. 두근거림과 함께 기다려봐요.</t>
  </si>
  <si>
    <t>카페테리아에 놓인 카페 의자. 앉아서 대화를 하다 보면 시간이 금방 가버려요.</t>
  </si>
  <si>
    <t>광장에 놓인 벤치. 보기만 해도 기분이 좋아지는 꽃 장식은 마음에 드나요?</t>
  </si>
  <si>
    <t>언제나 말을 아끼는 점잖은 토끼 웨이터. 눈만 깜빡해도 바로 곁에 있답니다.</t>
  </si>
  <si>
    <t>오후를 느긋하게 즐기기 위해 마련된 우아한 테이블.</t>
  </si>
  <si>
    <t>아침에도 점심에도 바쁘게 다니는 자전거. 향긋한 냄새를 싣고 다녀요.</t>
  </si>
  <si>
    <t>달콤한 아이스크림 카트. 바퀴 소리가 들리면 사람들이 모여들어요.</t>
  </si>
  <si>
    <t>금빛 음수대. 오목눈이도 홀짝 마시고 간답니다.</t>
  </si>
  <si>
    <t>광장에 놓인 전화 부스. 전화를 걸고 싶은 사람이 있나요?</t>
  </si>
  <si>
    <t>느긋한 분위기를 즐기기 위한 테이블.</t>
  </si>
  <si>
    <t>새로운 소식을 전하는 신문 가판대. 어떤 소식이 궁금하세요?</t>
  </si>
  <si>
    <t>토끼들이 꾸린 카페테리아. 노란 주전자와 꽃의 귀여운 매치.</t>
  </si>
  <si>
    <t>광장에 놓인 보도블록. 걸어 다니기 편한 길을 만들어두었어요.</t>
  </si>
  <si>
    <t>화려한 색감의 꽃으로 장식한 화단. 보기만 해도 싱그러움이 묻어 나오는 것 같아요!</t>
  </si>
  <si>
    <t>알록달록한 꽃으로 장식한 화단. 카페테리아의 상징과도 같은 색이에요.</t>
  </si>
  <si>
    <t>광장을 밝혀주는 가로등. 안정적인 색감에 붉은 포인트 컬러가 눈에 잘 들어와요.</t>
  </si>
  <si>
    <t>화사한 꽃들로 장식된 시계. 광장에 있는 사람들에게 시간을 알려줘요.</t>
  </si>
  <si>
    <t>천사의 허브라고도 불리는 안젤리카. 황홀한 향기가 물씬 풍겨요!</t>
  </si>
  <si>
    <t>자그마한 수국들이 솜씨 좋은 손길로 정교하게 담겨있는 화분.</t>
  </si>
  <si>
    <t>노랗게 피어나고 있는 양귀비. 누군가의 소망을 상징하는 걸까요?</t>
  </si>
  <si>
    <t>보라색 수국이 가득 담겨있는 화분. 은은한 색감이 분위기 있어 보여요.</t>
  </si>
  <si>
    <t>수국들이 조그맣게 피어나있어요. 풀의 축축함과 꽃의 향기로움이 같이 느껴져요!</t>
  </si>
  <si>
    <t>서로를 마주 보는 백조 부부. 화목한 한때를 보내고 있어요.</t>
  </si>
  <si>
    <t>따스한 빛을 내고 있는 랜턴 옆에서 털을 고르고 있는 백조. 랜턴의 빛과 잘 어울려요.</t>
  </si>
  <si>
    <t>고풍스러운 디자인의 레이스 테이블. 시원한 오후의 한때를 보내기 좋아요.</t>
  </si>
  <si>
    <t>고풍스러운 디자인의 흔들의자. 휴식을 즐기며 몸을 맡겨도 좋을 것 같아요!</t>
  </si>
  <si>
    <t>진중한 색감과 정교하게 마감된 장식들이 백조의 우아함을 표현하고 있는 것 같아요.</t>
  </si>
  <si>
    <t>고풍스러운 디자인의 사각 테이블. 여유 속에서 음료와 함께 잔잔한 평온함을 즐겨봐요.</t>
  </si>
  <si>
    <t>깃털 장식의 가로등. 어딘가에서 떨어진 하얀 깃털을 달아두었어요.</t>
  </si>
  <si>
    <t>백조의 날개를 흉내 내서 만든 파라솔. 생각보다 도톰한 두께감을 가졌어요.</t>
  </si>
  <si>
    <t>잔잔한 물이 흘러내리는 분수대. 이곳에 있다 보면 마음이 천천히 가라앉아요.</t>
  </si>
  <si>
    <t>백조가 날아와 헤엄치는 연못. 종종 찾아오는 우아한 손님 덕에 토끼들도 구경 나와요.</t>
  </si>
  <si>
    <t>돔 형식으로 만들어진 연못. 정원의 주요 중심지마다 장식되어 있답니다.</t>
  </si>
  <si>
    <t>우아한 레이스 문양으로 만들어진 화이트 카펫. 부드럽고 따뜻해요.</t>
  </si>
  <si>
    <t>황금빛 백조가 조각되어 올려진 기둥 장식이에요.</t>
  </si>
  <si>
    <t>황금빛 백조가 조각되어 공간의 분위기를 우아하게 잡아주는 기둥 장식이에요.</t>
  </si>
  <si>
    <t>편안히 앉을 수 있는 등받이 의자. 가을 분위기가 느껴져요.</t>
  </si>
  <si>
    <t>안전을 위한 구급 키트. 다친 친구들은 모두 이쪽으로!</t>
  </si>
  <si>
    <t>가을 향기가 물씬 느껴지는 독서 세트. 램프의 불빛도 마음에 들어요.</t>
  </si>
  <si>
    <t>캠핑을 위한 필수품, 잃어버리지 않게 주의하세요!</t>
  </si>
  <si>
    <t>어디든 간편히 들고 다니고, 펼칠 수 있는 간이 의자.</t>
  </si>
  <si>
    <t>작은 스카우트 대원인 이 토끼는 어딜 보고 있는 걸까요?</t>
  </si>
  <si>
    <t>모두를 인솔하는 깃발 든 스카우트 토끼! 작고 귀여워요!</t>
  </si>
  <si>
    <t>단풍잎 위에서 잠들어버린 토끼. 기나긴 여정에 아주 피곤했나 봐요.</t>
  </si>
  <si>
    <t>모닥불에 구워 먹는 마시멜로는 잊을 수 없는 맛이에요!</t>
  </si>
  <si>
    <t>용맹과 의지가 뛰어난 이들에게 수여하는 뱃지로 장식한 솔방울 나무.</t>
  </si>
  <si>
    <t>가을 분위기에 젖어 연주하는 음색은 이 계절만을 위한 노래일 거예요.</t>
  </si>
  <si>
    <t>한바탕 탐험을 다녀오면 빨래할 것들이 생기기 마련이에요!</t>
  </si>
  <si>
    <t>이번엔 어디로 가볼까… 이 지도 하나만으론 미지의 호기심을 풀 수 없어요.</t>
  </si>
  <si>
    <t>저 멀리서 오는 것들을 놓치지 않을 스카우트 토끼의 관찰대.</t>
  </si>
  <si>
    <t>우리 모두가 원하는 곳으로 노를 젓는 것도 중요한 일이에요!</t>
  </si>
  <si>
    <t>이 냄비 안에는 오늘 하루의 고단함을 비워줄 따끈한 스튜가 들어있어요.</t>
  </si>
  <si>
    <t>흔들흔들 램프와 따뜻한 잠자리, 가을의 사각거림과 낭만이 이 텐트 안에 다 모여있어요.</t>
  </si>
  <si>
    <t>가을과 낭만의 분위기가 물씬 느껴지는 단풍 울타리.</t>
  </si>
  <si>
    <t>가을과 낭만의 분위기가 느껴지는 깃발 꽂힌 울타리.</t>
  </si>
  <si>
    <t>가을의 사각거림과 은은한 따스함이 느껴지는 램프 가로등.</t>
  </si>
  <si>
    <t>길을 안내하는 표지판만 있으면 어디든 헤메진 않을 거예요.</t>
  </si>
  <si>
    <t>스카우트 캠핑장에 오신 걸 환영합니다! 우리 함께 가을 캠프를 즐겨봐요!</t>
  </si>
  <si>
    <t>여러 가지 포션 병들을 모아두었어요. 이 안에 내가 필요한 포션이 있을지도?!</t>
  </si>
  <si>
    <t>귀한 마법석으로 만든 램프 기둥. 가로등을 대신하고 있어요.</t>
  </si>
  <si>
    <t>마법 빗자루를 놓는 선반. 마법 세계의 유행에 따라 가지각색의 빗자루가 놓여요.</t>
  </si>
  <si>
    <t>가방이 마음에 쏙 든 고양이가 들어가 있어요. 멀리서 온 학생들이 많네요.</t>
  </si>
  <si>
    <t>미네르바의 별빛 교단. 누구든 발표를 하고 싶다면 교판 앞으로!</t>
  </si>
  <si>
    <t>마법사들의 친구인 고양이가 잠든 의자. 잘 달래서 깨워볼까요?</t>
  </si>
  <si>
    <t>별빛 장식이 달린 튼튼한 의자. 수업의 능률도 올라갔으면 좋겠어요!</t>
  </si>
  <si>
    <t>별빛 아카데미의 상징인 천체 오브. 별에게 많은 것들을 물어볼 수 있어요.</t>
  </si>
  <si>
    <t>공부에 집중하기 위해 사용하는 파란 램프. 별빛 장식이 돋보여요.</t>
  </si>
  <si>
    <t>오래된 미네르바의 도서관에서 일하는…. 책? 잠깐만, 아까 저 자리엔 고양이가 있었는데…?</t>
  </si>
  <si>
    <t>마법 교실에서 흔히 사용하는 튼튼한 두께감의 나무 책상이에요.</t>
  </si>
  <si>
    <t>책이 가득한 선반. 전부 마법 서적일까요? 아니면 이 안에 다른 것들도 숨겨져있을까요?</t>
  </si>
  <si>
    <t>덩굴이 자란 책상. 원하는 책을 생각하면 손에 잡힌다고 하던데…</t>
  </si>
  <si>
    <t>학생들을 지켜보는 부엉이 석상. 달의 신과 관련이 있다고 해요.</t>
  </si>
  <si>
    <t>마법 수식이 복잡하게 적혀있는 칠판. 이걸 보고 있자니 머리가 지끈거려!</t>
  </si>
  <si>
    <t>교실 곳곳에서 흔히 볼 수 있는 커다란 별 모양과 격자 카펫.</t>
  </si>
  <si>
    <t>수업 장소를 나눌 때 사용하는 울타리 겸 짤막한 가림막이에요.</t>
  </si>
  <si>
    <t>수업 장소를 나눌 때 사용하는 울타리 겸 기다란 가림막이에요.</t>
  </si>
  <si>
    <t>자그마한 양초가 걸린 벽. 지식을 쌓아갈 우리의 미래를 비추어 주는 것 같아요.</t>
  </si>
  <si>
    <t>마법을 품은 별빛과 지식, 미래의 반짝임을 담고 있는 휘장이에요.</t>
  </si>
  <si>
    <t>입에 넣으면 쫀득할 것 같은 붉은 열매 화단. 먹지 않도록 주의하세요!</t>
  </si>
  <si>
    <t>풍성한 백색 꽃이 피어난 화단. 무척 부드러운 꽃잎을 품고 있어요.</t>
  </si>
  <si>
    <t>가벼운 의자 위에 방석을 덮어 부드러운 촉감이 느껴지는 의자. 편안히 앉으세요!</t>
  </si>
  <si>
    <t>자연과 어우러지는 길목 램프. 아무리 어두운 길이라도 환히 밝혀줘요.</t>
  </si>
  <si>
    <t>나무의 생동감이 느껴지는 선반. 크고 작은 물건들이 아무렇게나 쌓여있어요.</t>
  </si>
  <si>
    <t>마법의 모자를 쓴 오리. 포근한 풀 위에서 쉬고 있는데, 무슨 생각을 하고 있는 걸까?</t>
  </si>
  <si>
    <t>바구니 안에 담긴 오리. 푸릇푸릇한 풀에 파묻혀서 곤히 잠들어 있어요.</t>
  </si>
  <si>
    <t>마감 처리가 깔끔한 탁상. 자잘한 물건을 올려놓기 좋아요.</t>
  </si>
  <si>
    <t>정원 앞에 언제나 반겨주는 오리가 있는 아치형 나무 입구. 오늘은 자고 있는 걸까?!</t>
  </si>
  <si>
    <t>살랑이며 바람결에 떨어지는 흰 꽃잎을 맞으며 편안한 낮잠을 즐겨볼까?</t>
  </si>
  <si>
    <t>낭만이 가득 피어난 나무. 지저귀는 새소리가 들리는 것 같아요.</t>
  </si>
  <si>
    <t>정원에 한가득 피어 있는 노란 꽃. 귀여운 감성이 빛나는 것 같아요!</t>
  </si>
  <si>
    <t>센스 있는 빛깔로 조합한 벽돌 울타리. 어디에 놓아도 따스한 감성이 느껴져요!</t>
  </si>
  <si>
    <t>크고 작은 꽃들이 피어난 벽돌 울타리. 지나가며 보는 풍경 속에 부드러운 감성이 느껴져요.</t>
  </si>
  <si>
    <t>색색의 장미를 동그랗게 말아 공간에 포인트를 준 데코 장식</t>
  </si>
  <si>
    <t>커다란 장미들과 늘어진 잎 장식으로 포인트를 준 데코 장식</t>
  </si>
  <si>
    <t>사랑과 낭만과 축복의 이야기들을 가득 써 내려간 청첩장과 미니 티 테이블</t>
  </si>
  <si>
    <t>사랑과 평안의 앞날을 경건하고도 엄숙히 기원하는 주례사의 자리에요</t>
  </si>
  <si>
    <t>신랑신부의 행복한 모습에 꽃잎을 폴랑폴랑 떨어뜨리며 기뻐하는 토끼 화동</t>
  </si>
  <si>
    <t>아름다운 신부의 모습에 잔뜩 긴장해서 어쩔 줄 몰라 뻣뻣해진 토끼 신랑</t>
  </si>
  <si>
    <t>세상에서 가장 행복한 오늘을 맞이해서 잔뜩 설레는 토끼 신부</t>
  </si>
  <si>
    <t>우아한 라인과 부드러운 색이 돋보이는 하객 의자에요.</t>
  </si>
  <si>
    <t>결혼식에서 빠질 수 없는 아기자기한 색감을 가진 풍선들이에요</t>
  </si>
  <si>
    <t>행복한 낭만의 행진곡과 발맞춰 따그닥따그닥 말발굽 소리가 같이 울려 퍼져요</t>
  </si>
  <si>
    <t>오늘의 바쁜 일정 속에 잠시나마 편안한 휴식을 도와줄 폭신폭신 소파</t>
  </si>
  <si>
    <t>찾아오는 하객들을 위해 넉넉한 크기로 마련된 게스트 테이블</t>
  </si>
  <si>
    <t>사랑과 낭만을 듬뿍 담아 만들어진 웨딩 케이크</t>
  </si>
  <si>
    <t>앞으로의 행복을 찾아, 멈추지 않고 함께 나아갈 웨딩 마차</t>
  </si>
  <si>
    <t>이 길의 끝이 행복으로 가득하길 바라는 마음으로 만들어진 하얀 카펫</t>
  </si>
  <si>
    <t>오늘의 설렘이 가득한 신부를 위해 신랑이 준비한 낭만의 흔적이에요</t>
  </si>
  <si>
    <t>부드러운 곡선을 가진 핑크색 소형 펜스입니다</t>
  </si>
  <si>
    <t>부드러운 곡선과 간단한 리본 포인트를 가진 핑크색 중형 펜스입니다</t>
  </si>
  <si>
    <t>부드러운 곡선과 화려한 장미 리본 포인트를 가진 핑크색 대형 펜스입니다</t>
  </si>
  <si>
    <t>순수함과 낭만이 무드와 함께 더해진 하얀 가로등</t>
  </si>
  <si>
    <t>순수함과 낭만이 무드와 함께 더해진 분홍 가로등</t>
  </si>
  <si>
    <t>이 손을 잡고 함께 나아갈 시작의 장소에서 종소리가 찰랑거리며 울려퍼져요</t>
  </si>
  <si>
    <t>이 자그마한 잎은 달팽이에게 있어 아주 편안한 휴식을 제공해 줘요.</t>
  </si>
  <si>
    <t>빨간 달팽이와 비슷한 빨간 열매 화분. 달팽이는 종종 이 열매의 건강을 살피러 찾아와요.</t>
  </si>
  <si>
    <t>빨간 달팽이가 가장 좋아하는 장소. 이곳은 볕이 은은하게 들어서 마음에 들어요.</t>
  </si>
  <si>
    <t>빨간 달팽이를 생각나게 하는 빨간 우체통. 이곳은 달팽이의 집이니까…!</t>
  </si>
  <si>
    <t>잎이 넓어서 빨간 달팽이는 가끔 이 아래에서 쉬어가곤 해요.</t>
  </si>
  <si>
    <t>간혹 이 주변에서 휴식을 취하던 누군가가 아무렇게나 앉던 의자예요.</t>
  </si>
  <si>
    <t>맛있고 가벼운 오후의 한 끼 식사가 복작하게 쌓여있는 테이블.</t>
  </si>
  <si>
    <t>높은 하늘을 구경하고 싶은 빨간 달팽이가 날이 맑은 날에 종종 찾아가는 장소에요.</t>
  </si>
  <si>
    <t>빨간 달팽이가 앉아있으면, 바람이 천천히 흔들며 그네를 밀어주곤 해요.</t>
  </si>
  <si>
    <t>겨울이 무엇인지, 눈이 뭔지는 몰라도 이 꽃잎이랑 비슷하다는데 진짜일까?</t>
  </si>
  <si>
    <t>난폭한 몬스터들이 함부로 빨간 달팽이의 집에 넘어오지 않도록 막아주는 짧은 울타리.</t>
  </si>
  <si>
    <t>난폭한 몬스터들이 함부로 빨간 달팽이의 집에 넘어오지 않도록 막아주는 기다란 울타리.</t>
  </si>
  <si>
    <t>빨간 달팽이는 이 대문 밖으로 나가본 적이 단 한 번도 없지만, 언젠가….</t>
  </si>
  <si>
    <t>빨간 달팽이가 이 숲 어딘가를 헤매더라도 이걸 보면 집으로 돌아올 수 있을 거예요.</t>
  </si>
  <si>
    <t>이 숲의 기나긴 밤을 조금이나마 밝게 비추어주는 램프.</t>
  </si>
  <si>
    <t>빨간 달팽이의 집에 놀러 온 것을 환영한다는 의미가 듬뿍 담겨있는 넝쿨 지지대.</t>
  </si>
  <si>
    <t>흑빛 레이스 사이로 피어난 핑크색 장미, 누구의 흔적일까?</t>
  </si>
  <si>
    <t>아무렇게나 바닥에 놓여있는 구두. 누가 신고 다니던 것일까?</t>
  </si>
  <si>
    <t>양산 꽂이에 얌전히 꽂혀 있는 장미 양산. 누가 사용하던 것일까?</t>
  </si>
  <si>
    <t>기묘한 색감을 가진 양초. 조용히 공간을 밝히고는 있지만 무엇을 비추고 있는 걸까?</t>
  </si>
  <si>
    <t>길고 가는 촛대. 굉장히 가늘어서 양초가 금방 녹을 것 같아!</t>
  </si>
  <si>
    <t>높이가 제각각 다른 삼각 촛대. 꺼질듯 말듯 불안하면서도 힘껏 주변을 비춰주고 있어요.</t>
  </si>
  <si>
    <t>십자 장식에 우아하게 피어난 장미. 이 장미는 진짜일까? 가짜일까?</t>
  </si>
  <si>
    <t>붉은 빛 리본이 의자의 우아함과 귀여움을 한껏 끌어올려 주는것 같아요.</t>
  </si>
  <si>
    <t>우아한 곡선이 거울을 감싸고 있는 오브제. 이 거울은 무엇을 비추고 있는 걸까?</t>
  </si>
  <si>
    <t>차갑게 식어버린 차가 놓여 있는 테이블. 누군가를 위한 자리였던걸까?</t>
  </si>
  <si>
    <t>이 저택의 주인이 입을 것 같이 생긴 드레스. 이 옷의 주인은 어디에 있을까?</t>
  </si>
  <si>
    <t>아름답게 조각된 페어리의 석상. 한 때의 눈부심을 담은 듯 몹시 아름다워! 꼭 살아있는 것 같아.</t>
  </si>
  <si>
    <t>온갖 디저트가 잔뜩 쌓여 있는 트레이. 이 저택의 주인이 즐겨먹는 것일까?</t>
  </si>
  <si>
    <t>문양이 들어간 접시와 촛불이 놓여있는 장식장. 벽난로를 사용하지 않은지 꽤 된 것 같은데....</t>
  </si>
  <si>
    <t>달콤한 케이크와 주스가 놓여있는 테이블. 이 저택에 놀러올 친구를 위한 것일까?</t>
  </si>
  <si>
    <t>짙은 장미가 섬세하게 수 놓아져 있는 카펫. 먼지에 살짝 바래졌지만 굉장히 아름다운걸!</t>
  </si>
  <si>
    <t>차가운 색감과 싸늘한 빛을 내며 공간을 나눠주고 있는 짧은 울타리에요.</t>
  </si>
  <si>
    <t>차가운 색감과 싸늘한 빛을 내며 공간을 나눠주는 울타리. 공간을 길게 나눠주기 좋아요.</t>
  </si>
  <si>
    <t>어둡고 묵직한 색감으로 만들어진 파티션. 이 저택에 사는 주인은 어째서….</t>
  </si>
  <si>
    <t>푸른 색감의 벨벳 천으로 만들어진 등. 색만 푸른줄 알았더니 빛마저도 푸른 색이야!</t>
  </si>
  <si>
    <t>어딘가에 희미한 선율이 울려퍼져서 다가가보면, 그 자리엔 나비의 잔상만이 남아있어요.</t>
  </si>
  <si>
    <t>잎마저도 푸르게 물들어있는, 작고 여린 푸른 꽃들이 가득 들어있는 화분.</t>
  </si>
  <si>
    <t>푸른 꽃이 조금 더 많이 담겨있는 짙푸른 색의 화분.</t>
  </si>
  <si>
    <t>금방이라도 세상 속으로 팔랑팔랑 날아갈 것 같은 작은 나비가 들어있어요.</t>
  </si>
  <si>
    <t>자그마한 나비들이 유리돔 안에서 푸르른 빛을 내고 있어요.</t>
  </si>
  <si>
    <t>푹신해보이지만 조금은 딱딱한 질감을 가진 의자. 옅게 도는 푸른색감이 고급스러움을 더해줘요.</t>
  </si>
  <si>
    <t>차가운 빛을 내뿜는 푸른 나비가 장식되어있는 의자. 앉아 있으면 약간의 한기가 몰려오는 것 같아요.</t>
  </si>
  <si>
    <t>혼자 앉기엔 조금 크고 푹신푹신한 푸른 벨벳 소파. 서늘한 감촉도 함께 느껴져요.</t>
  </si>
  <si>
    <t>푸른 나비가 조각되어 있는 나비 화장대. 저택 주인의 고상함을 느끼게 하는 디자인이에요.</t>
  </si>
  <si>
    <t>귀엽고 아기자기한 소품들이 놓여있는 진열장. 저택의 주인은 곰인형을 좋아하는걸까?</t>
  </si>
  <si>
    <t>각종 간식들이 소담스럽게 담겨있는 테이블. 우아한 장식들이 분위기를 더해줘요.</t>
  </si>
  <si>
    <t>나비의 날개로 한켠을 장식한 푸른 침대. 푹신한 느낌은 들지만, 이불을 덮고 있으면 추위가 느껴져요.</t>
  </si>
  <si>
    <t>째깍이는 바늘소리가 자정을 가리키면, 이 저택의 주인이 그 우아한 모습을 드러낼거에요.</t>
  </si>
  <si>
    <t>팔랑팔랑 날아다니며 빛을 뿜는 작은 나비들. 이 안에선 어떤 꿈을 꾸고 있는걸까?</t>
  </si>
  <si>
    <t>팔랑팔랑 날아다니며 빛을 뿜는 작은 나비들. 날갯짓 속에 꿈을 흩뿌리고 있는 것 같아요.</t>
  </si>
  <si>
    <t>작고 튼튼한 나비 울타리. 우아한 라인과 장식이 돋보여요.</t>
  </si>
  <si>
    <t>길고 튼튼한 나비 울타리. 우아한 라인과 장식이 돋보여요.</t>
  </si>
  <si>
    <t>희미한 빛을 뿜는 푸른 보석이 박혀있는 기다란 기둥.</t>
  </si>
  <si>
    <t>푸른 나비가 장식된 파티션. 차가운 빛이 감도는 공간을 나누어주기 좋아요.</t>
  </si>
  <si>
    <t>푸른 나비가 장식된 벽장식. 크고 작은 액자가 걸려있는데, 이 액자 속 인물은 누구일까?</t>
  </si>
  <si>
    <t>박쥐의 날개를 떠올리게 하는 칼. 왜 이런 곳에 칼이 있지?</t>
  </si>
  <si>
    <t>인간의 시선에 맞춰서 만들어진것 같지 않은 박쥐등. 인간이 아닌 다른 무언가를 위한 등인걸까?</t>
  </si>
  <si>
    <t>붉은 달에서 떨어져나온 듯한 달조각. 나무 한켠에 걸려있음에도 여전히 그 빛을 잃지 않았어요.</t>
  </si>
  <si>
    <t>붉은 달에서 떨어져나온 듯한 별조각. 나무 한켠에 걸려있음에도 여전히 그 빛을 잃지 않았어요.</t>
  </si>
  <si>
    <t>매서운 눈빛을 발하고 있는 박쥐 조각상. 날카로운 눈빛이 금방이라도 깨물것만 같이 생겼어요.</t>
  </si>
  <si>
    <t>고급스럽지만 위압적인 느낌이 드는 벨벳 의자. 그냥 앉자니 왠지 눈치가 보이는걸….</t>
  </si>
  <si>
    <t>킁킁 냄새를 맡아보면 약간의 포도 향이 느껴지는 수반. 마셔도 되는걸까?</t>
  </si>
  <si>
    <t>붉은 빛의 돌 덩어리가 군데군데 놓여있는 정체불명의 석상. 이 붉은 빛은 보석일까? 아니면….</t>
  </si>
  <si>
    <t>충직한 분위기를 풍기는 박쥐 시종. 오래된 성을 효율적으로 관리하는 방법을 알고 있어요.</t>
  </si>
  <si>
    <t>빗자루를 들고 성실히 성을 청소하고 다니는 박쥐 시종. 날개를 파닥이며 한시도 쉬지 않아요.</t>
  </si>
  <si>
    <t>시든것 같은 작은 풀나무. 시들어있지만 미묘하게 자라나고 있는것 같아요. 착각인걸까?</t>
  </si>
  <si>
    <t>시들어버린 풀나무. 시들어있지만 미묘하게 자라나고 있는것 같아요. 착각인걸까?</t>
  </si>
  <si>
    <t>편안한 대화를 나누는게 어려워보이는 테이블. 날카로운 칼이 분위기를 차갑게 만들고 있어요.</t>
  </si>
  <si>
    <t>무엇이 있는지 알 수 없는 작은 건물. 음산한 분위기를 풍기는게 이 오래된 성의 별채 같은 걸까?</t>
  </si>
  <si>
    <t>고급스러운 붉은 벨벳 천으로 꾸며져있는 관. 장식은 화려하지만 싸늘한 기운이 느껴지는 것 같아요.</t>
  </si>
  <si>
    <t>천천히 차오르는 붉은 달이 웅장하고 위엄있는 성 아래로 수상한 마력을 흘려보내고 있어요.</t>
  </si>
  <si>
    <t>심술궂은 표정이 그대로 드러나는 박쥐 모양의 깔개. 왠지 밟았다가는 무슨 일이 생길것만 같은데?</t>
  </si>
  <si>
    <t>섬세하지만 조금 날카로운 느낌이 드는 무늬가 들어가있는 육각형의 고급스러운 카펫.</t>
  </si>
  <si>
    <t>부드러운 곡선이 돋보이는 섬세한 울타리. 하지만 뾰족한 장식이 달려있어서 조심해야해요.</t>
  </si>
  <si>
    <t>부드러운 곡선이 돋보이는 정교한 울타리. 하지만 뾰족한 장식이 달려있어서 조심해야해요.</t>
  </si>
  <si>
    <t>끝이 뾰족한 박쥐 날개 모양의 기둥. 날카로운 압박감이 느껴지는 것 같아요.</t>
  </si>
  <si>
    <t>환영하는 느낌보다 무겁고 진중한 느낌을 주는것 같은 박쥐 날개 모양의 아치문.</t>
  </si>
  <si>
    <t>작고 포근한 표지판. 부드러운 색감이 신호를 알려주고 있어요!</t>
  </si>
  <si>
    <t>분홍빛의 부드러운 솜솜 풍선. 금방이라도 어딘가 날아갈 것만 같아요.</t>
  </si>
  <si>
    <t>둥둥 떠있는 귀여운 풍선 더미. 부드러운 봄바람에 흔들거리고 있어요.</t>
  </si>
  <si>
    <t>공간 한켠을 귀엽게 꾸며주고 있는 알록달록 가랜드. 큼직한 진주 장식이 포인트에요.</t>
  </si>
  <si>
    <t>다양한 패턴과 색을 가진 주사위들이 아무렇게나 쌓여 있어요.</t>
  </si>
  <si>
    <t>과거의 꿈 속에 살아 숨쉬고 있는 공룡 의자. 과거의 세상을 탐험해볼 기회!</t>
  </si>
  <si>
    <t>현재의 꿈 속에 살아 숨쉬고 있는 기린 의자. 신비로운 세상을 탐험해볼 기회!</t>
  </si>
  <si>
    <t>맛있는 솜사탕을 쥐고 있는 코끼리. 이 솜사탕은 소중하니까 절대 놓지 않을거에요.</t>
  </si>
  <si>
    <t>편안하게 앉아있는 고양이 인형. 나른한 오후를 즐기고 있는 것 같아요.</t>
  </si>
  <si>
    <t>조금은 쓸쓸한 붉은 머리 인형. 누군가가 옆에 앉아주기를 기다리고 있는 것 같아요.</t>
  </si>
  <si>
    <t>오늘의 적막한 하루를 소란스럽게 일으켜 세우는 심벌즈 인형. 언제나 기운이 넘쳐요!</t>
  </si>
  <si>
    <t>작고 귀여운 코끼리 미끄럼틀. 너와 함께라면 하루 종일 탈 수 있어!</t>
  </si>
  <si>
    <t>새콤달콤 다양한 맛이 들어있는 솜사탕카트. 한 입 먹고나면 그 맛에 푹 빠지고 말거에요.</t>
  </si>
  <si>
    <t>무엇이 적혀있는지 알 수 없는 딱지들이 가득 들어있는 게임기. 이 안엔 무엇이 적혀있을까?</t>
  </si>
  <si>
    <t>달콤한 음료를 파는 가게. 하지만 받을 수 있는 메뉴는 오직 딸기가 들어간것만 가능해요.</t>
  </si>
  <si>
    <t>이 소란스러운 장난감 마을의 마스코트 고양이. 모두를 위해 특별한 저글링을 보여줄게요.</t>
  </si>
  <si>
    <t>작은 선로를 하나하나 늘어놓을 때마다 자그마한 꿈을 향해 나아가고 있는 것 같아요.</t>
  </si>
  <si>
    <t>파스텔 톤의 무지개 깔개. 폭신폭신한 촉감이 느껴져요.</t>
  </si>
  <si>
    <t>통통 기차의 블록 중 하나. 크기에 비해 무척 가볍게 만들어졌어요.</t>
  </si>
  <si>
    <t>통통 기차의 기관 부분. 크기에 비해 무척 가볍게 만들어졌어요.</t>
  </si>
  <si>
    <t>통통 기차들을 이어놓은 장난감. 금방이라도 나를 태우고 어딘가의 미래로 향할 것 같아요.</t>
  </si>
  <si>
    <t>빙글빙글 바람의 흐름에 맞춰 돌아가는 바람개비. 이 마을의 따스함을 전달하고 있어요.</t>
  </si>
  <si>
    <t>푸르스름한 산호. 적막한 심해의 한 공간을 환하게 비추고 있어요.</t>
  </si>
  <si>
    <t>알록달록한 빛깔의 산호. 적막한 심해의 한 공간을 다채롭게 꾸며주고 있어요.</t>
  </si>
  <si>
    <t>조그맣게 자라난 미역. 물결의 흐름에 따라서 꾸물꾸물 춤을 추고 있어요.</t>
  </si>
  <si>
    <t>물결치는 자그마한 바닷결이 영롱하게 빛나는 진주를 감싸안고 있어요.</t>
  </si>
  <si>
    <t>보글보글 끓어넘치는 자그마한 심해수. 이걸 한 모금 마신다면 어떤 일이 일어날까?</t>
  </si>
  <si>
    <t>물컹거리지만 폭신한 촉감이 느껴지는 해파리! 이 반질반질한 돌은 해파리가 제일 좋아하는 쉼터에요.</t>
  </si>
  <si>
    <t>부드럽게 물결치는 흐름을 따라 조용히 떠다니는 해파리들이에요.</t>
  </si>
  <si>
    <t>푸르른 물결을 그대로 담아낸듯한 산호. 어두운 심해를 헤메지 않도록 도와주고 있어요.</t>
  </si>
  <si>
    <t>푸르른 물빛을 그대로 담아낸듯한 산호. 어두운 심해를 헤메지 않도록 도와주고 있어요.</t>
  </si>
  <si>
    <t>흐느적거리는 분홍빛 꽃 장식을 달고 있는 산호. 어두운 심해를 부드럽게 비추고 있어요.</t>
  </si>
  <si>
    <t>물결을 붙잡아 만들어낸 작은 의자. 물거품처럼 폭신하고... 축축해!</t>
  </si>
  <si>
    <t>물결을 붙잡아 만들어낸 큼직한 소파. 작은 별가사리가 붙어있어요.</t>
  </si>
  <si>
    <t>작은 별빛처럼 반짝이는 펄 위로 바다의 주민들이 모여앉았어요.</t>
  </si>
  <si>
    <t>심해를 둥둥 떠다니고 있는 해파리. 조금 어두운 물속에서도 서로를 잃지 않도록 빛을 내고 있어요.</t>
  </si>
  <si>
    <t>흘러내리는 물길로 만든 짧은 울타리. 어디에 놓아두어도 우아한 분위기를 만들어줄거에요.</t>
  </si>
  <si>
    <t>흘러내리는 물길로 만든 긴 울타리. 어디에 놓아두어도 우아한 분위기를 만들어줄거에요.</t>
  </si>
  <si>
    <t>물결을 따라 느리게 흔들리는 하늘 빛깔의 물꽃 기둥이에요.</t>
  </si>
  <si>
    <t>물결을 따라 느리게 흔들리는 푸른 빛깔의 물꽃 기둥이에요.</t>
  </si>
  <si>
    <t>물거품을 닮은 해파리가 물결치는 흐름을 따라 조용히 흔들거리고 있어요.</t>
  </si>
  <si>
    <t>깊은 심해의 물결이 물거품에 뒤섞여 끊임없이 흘러내리고 있는 아치문이에요.</t>
  </si>
  <si>
    <t>늘 어두운 심해를 밝게 비춰주고 싶은 해파리 요정의 작은 마음이 담겨있는 유리구슬이에요.</t>
  </si>
  <si>
    <t>꽉 들어찬 마음을 주고 싶어서 이것저것 한 가득 눌러담은 보따리. 어서 만나러 가고싶어요!</t>
  </si>
  <si>
    <t>푹신한 질감이 느껴지는 의자. 키가 작은 토끼들을 위한 배려가 담겨있어요.</t>
  </si>
  <si>
    <t>풍요로운 경치를 구경하며 낭만을 한 잔씩 주고받다보면 시간이 가는 줄도 모를거에요.</t>
  </si>
  <si>
    <t>불어오는 바람 사이로 은행잎의 사각거림이 낭만적으로 들려오는 것 같아요.</t>
  </si>
  <si>
    <t>풍성하게 차오른 은행잎을 바라보는 내 마음속에도 넉넉한 인심이 차오르는 것 같아요.</t>
  </si>
  <si>
    <t>가을의 정취가 느껴지는 부드러운 색감이 마음을 넘실거리게 해요.</t>
  </si>
  <si>
    <t>가을의 따스함이 느껴지는 부드러운 색감이 마음을 풍요롭게 해요.</t>
  </si>
  <si>
    <t>오랫동안 한가득 담아두었던 정성을 꺼내보는 날이에요!</t>
  </si>
  <si>
    <t>꾹꾹 절굿공이를 누를때마다 고소한 떡 향기가 사방으로 퍼져나가는것 같아요!</t>
  </si>
  <si>
    <t>골골 소리를 내며 단잠에 빠진 토끼가 당근이 가득한 꿈을 꾸고 있어요.</t>
  </si>
  <si>
    <t>말랑말랑 달콤한 떡을 하나씩 빚어낼때마다 풍요로운 마음도 함께 빚어담는 것 같아요!</t>
  </si>
  <si>
    <t>달콤하고 고소한 다과가 한가득 올라가 있는 상차림이에요.</t>
  </si>
  <si>
    <t>폴짝폴짝 바람을 가르며 뛰다보면 어느순간 달에 날아가게 되지 않을까?</t>
  </si>
  <si>
    <t>자그마한 연못 위로 반짝거리는 가을의 한조각이 떠다니고 있어요.</t>
  </si>
  <si>
    <t>풍요로움이 넘치는 하루의 끝에, 맑게 빛나는 밤하늘을 보며 토끼가 휴식을 취하고 있어요.</t>
  </si>
  <si>
    <t>사각거리는 가을의 따스한 흔적이 곳곳에 흩어져 있어요.</t>
  </si>
  <si>
    <t>정성을 담은 손길로 한겹한겹 이어붙여 만든 색동 방석이에요.</t>
  </si>
  <si>
    <t>다정하고 포근한 가을의 하늘처럼 청명한 푸른빛을 띄고 있는 짧은 기와 담장이에요.</t>
  </si>
  <si>
    <t>다정하고 포근한 가을의 하늘처럼 영롱한 푸른빛을 띄고 있는 기다란 기와 담장이에요.</t>
  </si>
  <si>
    <t>저무는 가을 밤이 아쉽지 않도록 환하게 밝혀줄 초롱불 기둥이에요.</t>
  </si>
  <si>
    <t>다정한 가을 바람이 스쳐지나가는 소리를 들려줄 종이 달린 기둥이에요.</t>
  </si>
  <si>
    <t>몰래 접어둔 이 딱지 안에 어떤 마음이 숨겨져 있을까?</t>
  </si>
  <si>
    <t>작게 타오르는 촛불 속에 희미한 그리움이 숨겨져 있어요.</t>
  </si>
  <si>
    <t>붉은 마음의 잔향이 머무는 협탁. 두루마리 안엔 무엇이 쓰여 있을까?</t>
  </si>
  <si>
    <t>조그마한 달이 반갑게 고개를 내밀고 있는 나무 장식.</t>
  </si>
  <si>
    <t>소소한 지식의 즐거움과 단아한 아름다움이 돋보이는 미니 협탁이에요.</t>
  </si>
  <si>
    <t>반가운 얼굴을 마주하기 전에, 맑게 빛나는 거울 앞에 앉아 모습을 다듬어 보아요.</t>
  </si>
  <si>
    <t>수많은 마음이 적힌 두루마리가 한가득 올라가져있는 경상. 아득한 밤을 호롱불이 함께하고 있어요.</t>
  </si>
  <si>
    <t>따뜻한 햇살을 가득 머금은 이불이 내뿜는 유혹은 누구도 거부할 수 없을거에요.</t>
  </si>
  <si>
    <t>누가 이기든, 이기지 않든 함께라는 단어가 있다면 무엇을 해도 즐거울거에요.</t>
  </si>
  <si>
    <t>조금 차갑고, 조금 신맛이 나지만, 그래도 달콤한 것만 골라내고자 했던 마음이 바구니 안에 가득 담겼어요.</t>
  </si>
  <si>
    <t>앉기만해도 푹신한 감촉에 계속 앉아있고 싶다는 생각만 가득하게 될거에요.</t>
  </si>
  <si>
    <t>넓고 폭신해서 종종 침대로 오해받는 삼색 보료. 따스한 색감만큼이나 감촉도 무척 부드러워요.</t>
  </si>
  <si>
    <t>섬세하게 잘라 다듬어서 이어붙인 격자살 파티션. 공간을 나누기 좋아요.</t>
  </si>
  <si>
    <t>족자가 걸려있는 파티션. 족자 안에 그려진 그림이 주위를 조금 더 밝게 물들이는 것 같아요.</t>
  </si>
  <si>
    <t>두가지 색감을 믹스한 작은 러그. 조금 얇지만 무척 폭신해요.</t>
  </si>
  <si>
    <t>고운 색감으로 가득 물들인 꽃 모양 카펫. 발끝마다 부드러운 재질감이 느껴져요.</t>
  </si>
  <si>
    <t>단아한 문양이 고급스럽게 들어간 짧은 울타리. 공간을 여유있게 나눠주어요.</t>
  </si>
  <si>
    <t>단아한 문양이 고급스럽게 들어간 긴 울타리. 공간을 여유있게 나눠주어요.</t>
  </si>
  <si>
    <t>족자가 달린 기둥. 붉은 꽃이 그려진 족자가 공간의 한 켠을 우아하게 만들어주고 있어요.</t>
  </si>
  <si>
    <t>세가지 색상이 들어간 기둥. 밝은 분홍과 청록이 원목의 무거움을 덜어주는 것 같아요.</t>
  </si>
  <si>
    <t>어려운 창작의 과정에 있어서 당분은 절대로 빼놓을 수 없어요!</t>
  </si>
  <si>
    <t>힘든 창작의 고통에서 내 마음을 알아 주는건 너라는 파트너밖엔 없는 것 같아....</t>
  </si>
  <si>
    <t>고통은 끝나지 않고, 시간은 영원히 부족하고, 결과는...</t>
  </si>
  <si>
    <t>내 괴로운 마음도 모르고 매일같이 신나게 노래하는 축음기.</t>
  </si>
  <si>
    <t>우아한 패턴이 들어간 스탠드. 끝나지 않는 밤을 환하게 비춰주고 있어요.</t>
  </si>
  <si>
    <t>왕실 음악회에서 날아온 초대장! 하지만 작업이 아직 다 끝나지 않았기 때문에....</t>
  </si>
  <si>
    <t>손가락이 건반 위를 날아갈듯 움직이지만, 아직 완벽! 이라는 느낌이 들지 않아요.</t>
  </si>
  <si>
    <t>창작의 고뇌는 필연적으로 주변에서부터 나타나기 마련이겠지요.</t>
  </si>
  <si>
    <t>창작의 길이 고통일지라도 이 과정 속에 즐거움도 분명 있어요! 음악을 대하는 마음이 말해주고 있는걸요.</t>
  </si>
  <si>
    <t>번뜩이는 영감이 사라지지 않도록 깃펜에 마법을 걸어두었어요. 언제라도 오선지에 써내릴수 있도록.</t>
  </si>
  <si>
    <t>황금 촛대가 걸려있는 파티션. 공간을 보기좋게 나눠주고 있어요.</t>
  </si>
  <si>
    <t>작곡가의 날렵한 외모가 돋보이는 초상화가 걸린 파티션. 공간을 보기좋게 나눠주고 있어요.</t>
  </si>
  <si>
    <t>흥얼거리는 소리, 잠시도 쉴틈 없는 깃펜, 스쳐지나가는 수많은 창작의 흔적이 곳곳에 남아있어요.</t>
  </si>
  <si>
    <t>아무렇게나 휘갈기듯 써내려간 흔적들이 여기저기 널려있어요.</t>
  </si>
  <si>
    <t>섬세한 황금빛 라인이 큼지막하게 들어간 카펫이에요.</t>
  </si>
  <si>
    <t>황금빛 무늬와 자잘한 장식들이 보기좋게 들어간 짧은 울타리에요.</t>
  </si>
  <si>
    <t>황금빛 무늬와 자잘한 장식들이 보기좋게 들어간 긴 울타리에요.</t>
  </si>
  <si>
    <t>황금빛 장식이 고급스럽게 놓여있는 기둥. 공간의 한 켠을 무척 분위기 있게 만들어줘요.</t>
  </si>
  <si>
    <t>어두운 밤을 조금이나마 밝게 비춰줄 등불이 달린 기둥이에요.</t>
  </si>
  <si>
    <t>카펫입니다.</t>
  </si>
  <si>
    <t>밟으면 사박거리는 소리가 나는 풀 타일이에요.</t>
  </si>
  <si>
    <t>촉촉한 흙 타일이에요.</t>
  </si>
  <si>
    <t>다리가 놓여진 타일이에요.</t>
  </si>
  <si>
    <t>모래가 있는 타일이에요.</t>
  </si>
  <si>
    <t>낡은 다리가 놓여진 타일이에요.</t>
  </si>
  <si>
    <t>낡은 덩굴이 자란 타일이에요.</t>
  </si>
  <si>
    <t>흙 타일이에요.</t>
  </si>
  <si>
    <t>다리 타일이에요.</t>
  </si>
  <si>
    <t>허름한 다리 타일이에요.</t>
  </si>
  <si>
    <t>차가운 설원의 한기가 깃들어 있는 타일이에요.</t>
  </si>
  <si>
    <t>보물의 힘으로 얼어붙은 얼음 타일이에요.</t>
  </si>
  <si>
    <t>거친 사막의 바람으로 만들어진 모래 타일이에요.</t>
  </si>
  <si>
    <t>메마른 사막의 모래가 층을 이루는 타일이에요.</t>
  </si>
  <si>
    <t>가시덤불 숲의 가시나무가 자랐던 타일이에요.</t>
  </si>
  <si>
    <t>소리 없는 숲의 침묵이 담긴 타일이에요.</t>
  </si>
  <si>
    <t>황금빛으로 변질된 땅의 타일이에요.</t>
  </si>
  <si>
    <t>축축하고 물러서 금방이라도 발이 빠질 것 같은 흙 타일이에요.</t>
  </si>
  <si>
    <t>서벅거리는 모래의 까슬함이 그대로 느껴지는 모래 타일이에요.</t>
  </si>
  <si>
    <t>푸릇푸릇한 자연의 싱그러움이 그대로 스며든 것 같은 타일이에요.</t>
  </si>
  <si>
    <t>걷는 길이 편안하도록 편편한 돌을 깔아놓은 타일이에요.</t>
  </si>
  <si>
    <t>끝없이 솟아오르는 궁금증을 가득 채워줄 책장 타일이에요.</t>
  </si>
  <si>
    <t>끝없이 솟아오르는 호기심을 가득 채워줄 책장 타일이에요.</t>
  </si>
  <si>
    <t>깊은 믿음을 단단히 떠받치고 있는 신전 타일이에요.</t>
  </si>
  <si>
    <t>경건한 믿음을 든든히 떠받치고 있는 신전 타일이에요.</t>
  </si>
  <si>
    <t>아무리 뛰어도 끄떡없이 튼튼한 나무 타일이에요.</t>
  </si>
  <si>
    <t>따사로운 햇살이 그대로 스며든 것 같은 풀 타일이에요.</t>
  </si>
  <si>
    <t>반듯한 무늬가 그려져있는 녹색 빛깔의 패턴 타일이에요.</t>
  </si>
  <si>
    <t>반듯한 무늬가 그려져있는 붉은 빛깔의 패턴 타일이에요.</t>
  </si>
  <si>
    <t>어느 오래된 백작 성에서 본 것 같은데… 유령들이 장난삼아 들고나온 타일일까?</t>
  </si>
  <si>
    <t>음습하고 기분 나쁜 축축함이 느껴지는 보랏빛의 풀 타일이에요.</t>
  </si>
  <si>
    <t>시간의 바램 속에 깎여 나갔지만 그때의 신실함이 여전히 담겨있는 타일이에요.</t>
  </si>
  <si>
    <t>약간 바래졌지만 그때의 경건한 마음을 담아 만들었던 모습은 여전한 타일이에요.</t>
  </si>
  <si>
    <t>부드러운 눈이 소복소복 포근하게 쌓여있는 기둥 타일이에요.</t>
  </si>
  <si>
    <t>차가운 냉기가 발끝을 타고 올라와 머리끝까지 시린 게 느껴지는 타일이에요.</t>
  </si>
  <si>
    <t>맑고 은은한 물빛을 보고 있으면 마치 바닷속에 퐁당 들어온 느낌이 들어요.</t>
  </si>
  <si>
    <t>단단한 암석과 투명한 유리 벽 안에 맑은 바닷물이 살랑거리며 담겨 있어요.</t>
  </si>
  <si>
    <t>우아한 붉은색과 황금 점이 포인트 장식이 되어주는 타일이에요.</t>
  </si>
  <si>
    <t>검은색이 주는 묵직함과 기둥의 붉은 깃발이 근엄한 포인트가 되어주는 타일이에요.</t>
  </si>
  <si>
    <t>흔한 색감을 가진 타일이지만 그 위에 자리 잡은 꽃 장식은 무척 정교한 모양이에요.</t>
  </si>
  <si>
    <t>기둥에 작은 유리 장식이 들어가 자그마한 포인트가 되어주는 타일이에요.</t>
  </si>
  <si>
    <t>달콤한 초콜릿 향과 달달한 딸기 맛이 느껴질 것 같은 타일이에요.</t>
  </si>
  <si>
    <t>조금은 밋밋해 보일듯한 타일 위로 가벼운 금장식이 포인트로 들어갔어요.</t>
  </si>
  <si>
    <t>규칙을 이루는 체크무늬와 섬세한 기둥 장식이 들어간 타일이에요.</t>
  </si>
  <si>
    <t>솜사탕의 단 냄새 같기도 하고 사탕 맛 냄새 같기도 한 풀 타일이에요.</t>
  </si>
  <si>
    <t>정교한 마법의 규칙이 담겨있는 기둥과 깔끔한 대리석 타일이에요.</t>
  </si>
  <si>
    <t>많이 부서졌지만 여전히 식별 가능한 마법진이 그려져있는 타일이에요.</t>
  </si>
  <si>
    <t>적당한 두께감의 석판과 초록색 나무 합판이 캐주얼한 느낌을 더해주고 있어요.</t>
  </si>
  <si>
    <t>자잘한 무늬가 잔뜩 들어가서 밋밋한 공간을 풍성하게 채워줄 거예요.</t>
  </si>
  <si>
    <t>기둥이 조금 부서졌지만 우아함은 조금도 부서지지 않은 아름다운 타일이에요.</t>
  </si>
  <si>
    <t>초록의 싱그러움과 깎아올린 석판이 자연스럽게 어우러진 타일이에요.</t>
  </si>
  <si>
    <t>우둘투둘하지만 걷는 걸음마다 피로함을 줄여줄 나무 바닥이에요.</t>
  </si>
  <si>
    <t>반질반질 다듬은 초콜릿색 나뭇결이 따뜻함을 자아내고 있어요.</t>
  </si>
  <si>
    <t>간결하지만 규칙적인 무늬가 들어가 있는 대리석 타일이에요.</t>
  </si>
  <si>
    <t>작은 열매가 아기자기하게 달려있는 풀 타일이에요.</t>
  </si>
  <si>
    <t>폭신한 분홍 빛에서 솜사탕 향기가 느껴지는 것 같은 풀 타일이에요.</t>
  </si>
  <si>
    <t>핑크색의 달콤함과 우아한 아치 장식들이 아름다움을 더해주고 있어요.</t>
  </si>
  <si>
    <t>하얀색의 순수함과 우아한 아치 장식들이 사랑스러움을 더해주고 있어요.</t>
  </si>
  <si>
    <t>따뜻함을 가득 품은 꽃 한송이가 푸르른 잔디 위에 떨어져있는 타일이에요.</t>
  </si>
  <si>
    <t>잔디 위로 바람결에 날아온 작은 꽃잎 하나가 내려앉은 타일이에요.</t>
  </si>
  <si>
    <t>검은 빛깔이 고딕스러운 우아함과 묵직함을 잘 드러내고 있는 타일이에요.</t>
  </si>
  <si>
    <t>하얀 빛깔이 따뜻하기보다 차가움과 싸늘함을 더 드러내고 있는 타일이에요.</t>
  </si>
  <si>
    <t>어두운 모래 속에 별빛처럼 반짝이는 펄이 군데군데 스며있는 모래타일이에요.</t>
  </si>
  <si>
    <t>어두운 모래 위로 심해의 물결이 조용히 넘실거리고 있는 타일이에요.</t>
  </si>
  <si>
    <t>은은하면서도 고급스러운 색을 띄고 있는 회색 돌 타일이에요.</t>
  </si>
  <si>
    <t>얼핏 심심해보일 수 있는 바닥을 재미있게 만들어주는 색으로 가득 차있는 타일이에요.</t>
  </si>
  <si>
    <t>무난한 색감으로 주위를 밝고 화사하게 만들어주는 타일이에요.</t>
  </si>
  <si>
    <t>멋스러운 장식들과 무게감 있는 원목의 색감이 돋보이는 타일이에요.</t>
  </si>
  <si>
    <t>우아한 기둥 장식들과 바닥의 패턴이 조화롭게 들어간 타일이에요.</t>
  </si>
  <si>
    <t>1챕터 복원된 다리 타일입니다.</t>
  </si>
  <si>
    <t>2챕터 복원된 다리 타일입니다.</t>
  </si>
  <si>
    <t>2챕터 느려지는 타일 A입니다.</t>
  </si>
  <si>
    <t>2챕터 느려지는 타일 B입니다.</t>
  </si>
  <si>
    <t>2챕터 느려지는 타일 C입니다.</t>
  </si>
  <si>
    <t>2챕터 느려지는 타일 D입니다.</t>
  </si>
  <si>
    <t>2챕터 느려지는 타일 E입니다.</t>
  </si>
  <si>
    <t>2챕터 느려지는 타일 F입니다.</t>
  </si>
  <si>
    <t>3챕터 복원된 다리 타일입니다.</t>
  </si>
  <si>
    <t>곰돌이 무늬가 들어가 조금 더 귀엽게 느껴지는 플랫폼 타일이에요.</t>
  </si>
  <si>
    <t>오랜 시간이 묻어 빈티지스러운 매력이 느껴지는 벽돌 타일이에요.</t>
  </si>
  <si>
    <t>반딧불이의 희미한 빛이 남겨진 것 만 같은 타일이에요.</t>
  </si>
  <si>
    <t>깊은 밤의 숲 속 길을 떠오르게 하는 타일이에요.</t>
  </si>
  <si>
    <t>물을 가득 머금은 촉촉한 숲의 타일이에요.</t>
    <phoneticPr fontId="5" type="noConversion"/>
  </si>
  <si>
    <t>복작복작 쌓여있는 가방의 양을 보면 떠나는 길이 얼마나 들떠있는지 알 수 있는 것 같아!</t>
  </si>
  <si>
    <t>끝없는 미지의 세상을 향해 첫 걸음을 뗐지만, 시작부터 큰 위기에 봉착하고 말았어요....</t>
  </si>
  <si>
    <t>그 자리에서 서로 다른 이야기를 품고 있는 사람들의 만남과 헤어짐을 바라보며 시간의 흐름을 알려주고 있어요.</t>
  </si>
  <si>
    <t>마음을 설레이게 하는 여행의 시작과 끝을 알려주는 소중한 길잡이에요.</t>
  </si>
  <si>
    <t>요란한 기차 소리와 함께 낯선 길을 헤메이는 여행객들의 걸음을 안내하고 있는 곰돌이 차장이에요.</t>
  </si>
  <si>
    <t>바쁘게 움직이는 여행객과 발걸음을 실어나르는 기차 속에서 친절한 미소를 잃지 않는 곰돌이 역무원이에요.</t>
  </si>
  <si>
    <t>반짝이는 눈빛, 분주한 마음, 감출 수 없는 설레임이 한가득 쌓여있는 여행 가방 카트에요.</t>
  </si>
  <si>
    <t>두근거리는 여행의 시작과 마무리를 함께 하는 기차 매표소에요.</t>
  </si>
  <si>
    <t>들뜬 여행객들의 재잘거리는 목소리와 함께 끊임없는 여정을 함께 떠날 기관차에요.</t>
  </si>
  <si>
    <t>기나긴 여로에 지친 여행객들이 잠시나마 쉬어갈 수 있는 특급 객차에요.</t>
  </si>
  <si>
    <t>기나긴 여로를 지나는 여행객들의 짐을 안전하게 실어날아 줄 특급 화차에요.</t>
  </si>
  <si>
    <t>나무를 튼튼하게 엮어 만든 의자. 잠시 지친 다리를 쉬어가기에 딱 알맞아요.</t>
  </si>
  <si>
    <t>나무를 튼튼하게 엮어 만든 기다란 벤치. 오래 걸어 아픈 발과 다리가 잠시 쉬어가기 딱 알맞아요.</t>
  </si>
  <si>
    <t>알록달록 귀여운 벽돌로 만들어진 파티션. 시간의 흔적이 희미하게 묻어있는 느낌이 들어요.</t>
  </si>
  <si>
    <t>어두운 밤길도 환하게 비출 전등이 달린 파티션. 재잘거리는 목소리가 희미하게 들리는 것 같아요.</t>
  </si>
  <si>
    <t>공간을 시원하게 나뉘어주는 창문이 들어간 파티션. 여행길의 바람이 창문을 살짝 두드리고 있는 것 같아요.</t>
  </si>
  <si>
    <t>새로운 만남을 향한 설레임을 응원하듯 지저귀는 새의 노랫소리가 들리는 것 같아!</t>
  </si>
  <si>
    <t>하루에도 수많은 설레임을 바라는 곳까지 나아갈 수 있는 길이 되어주고 있어요.</t>
  </si>
  <si>
    <t>섬세하게 만들어진 기차역 펜스. 짧지만 공간을 나눠주기에 무척 유용해요.</t>
  </si>
  <si>
    <t>섬세하게 만들어진 기차역 펜스. 길고 튼튼해서 공간을 나눠주기에 무척 유용해요.</t>
  </si>
  <si>
    <t>밤이 되어 어두워지더라도 역 안을 헤메지 않도록 환하게 빛을 내어주는 조명 기둥이에요.</t>
  </si>
  <si>
    <t>오래 기다려왔던 시간을 놓치지 않도록 큰 소리로 인도해줄 확성기에요.</t>
  </si>
  <si>
    <t>반짝거리는 별빛이 조심스럽게 피어난 화단이에요.</t>
  </si>
  <si>
    <t>자그마한 화분 안에 반짝이는 밤의 별빛이 소담스레 피어나 있어요.</t>
  </si>
  <si>
    <t>어떤 나무든 거뜬히 올라가는데 도움을 줄 사다리에요.</t>
  </si>
  <si>
    <t>투박한 테이블 위에 자그마한 흰 꽃들이 잔잔하게 피어 있어요.</t>
  </si>
  <si>
    <t>해가 저문 하늘이 조금 물들어버린 것 같은 보랏빛 나무에요.</t>
  </si>
  <si>
    <t>어둠 속에서 작은 별처럼 빛나는 반딧불이가 밤을 닮은 나무 주변을 떠다니고 있어요.</t>
  </si>
  <si>
    <t>동글동글한 실루엣이 귀엽게 느껴지는 나무. 주변의 반딧불이가 은은하게 빛을 내고 있어요.</t>
  </si>
  <si>
    <t>작은 불빛을 담은 나무와 신비로운 반딧불이가 낭만적인 조화를 이루고 있어요.</t>
  </si>
  <si>
    <t>잘 다듬은 그루터기로 만든 의자. 밤의 차가운 냉기를 막아주는데 도움을 줄거에요.</t>
  </si>
  <si>
    <t>편안하게 쉴 수 있도록 폭신한 방석을 얹은 그루터기 의자에요.</t>
  </si>
  <si>
    <t>포근한 나뭇잎 사이에 둘러싸여 있는 작은 오두막집. 이 곳의 주인은 어떤 꿈을 꾸고 있을까?</t>
  </si>
  <si>
    <t>색색의 풀꽃이 자라난 울타리. 보기만해도 싱그러운 기운이 밀려오는 것 같아요.</t>
  </si>
  <si>
    <t>해는 이미 떠올랐지만 잠에서 깨고싶지 않은 여우예요.</t>
  </si>
  <si>
    <t>다람쥐가 몰래 간식을 두고 간 원목 협탁이에요.</t>
  </si>
  <si>
    <t>자그마한 연못 안에 맑고 하얀 연꽃이 피어나있어요.</t>
  </si>
  <si>
    <t>숲의 동물들이 뛰어놀다 목이 마를때면 찾아가는 장소예요.</t>
  </si>
  <si>
    <t>바위 틈에서 깨끗한 물이 노래하듯 쉼없이 흐르고 있어요.</t>
  </si>
  <si>
    <t>낮은 나무에 지어놓은 새 집으로 파랑새가 찾아왔어요!</t>
  </si>
  <si>
    <t>높은 나무 위엔 다람쥐가 소중하게 여기는 보물이 숨겨져 있어요.</t>
  </si>
  <si>
    <t>나뭇가지를 엮어 만든 의자에 하얀색 페인트를 칠하고 노란 쿠션을 얹었어요.</t>
  </si>
  <si>
    <t>음유시인의 연주를 듣기 위해 숲 속 동물 친구들이 옹기종기 모였어요.</t>
  </si>
  <si>
    <t>하얗게 페인트칠 된 짧은 나무 울타리에 덩굴이 자라났어요.</t>
  </si>
  <si>
    <t>하얗게 페인트칠 된 긴 나무 울타리에 덩굴이 자라났어요.</t>
  </si>
  <si>
    <t>돌아오는 길을 까먹는 동물 친구들을 위해 나무를 엮어 길을 만들었어요.</t>
  </si>
  <si>
    <t>은방울꽃이 높다랗게 자라나 밤의 숲도 환하게 비춰주고 있어요.</t>
  </si>
  <si>
    <t>사이좋은 물고기 두 마리가 용궁을 산책하고 있어요.</t>
  </si>
  <si>
    <t>용궁 주위를 자유로이 헤엄치는 물고기들이에요.</t>
  </si>
  <si>
    <t>간 없이도 용왕님의 병을 고쳐주겠다고 말하는 토끼 의원이에요.</t>
  </si>
  <si>
    <t>간을 뺏기기 전에 지금이라도 도망가자고 의원에게 말하며 불안해하는 토끼 조수예요.</t>
  </si>
  <si>
    <t>깊은 바닷속 용궁 최강의 무사. 허튼짓 할 생각하지 않는 게 좋을 거에요!</t>
  </si>
  <si>
    <t>충성스러운 시종은 요새 용왕님의 건강 때문에 걱정이 이만저만이 아니에요.</t>
  </si>
  <si>
    <t>가장 나이가 많은 거북 용왕님이 인자한 미소로 손님을 맞아주고 있어요.</t>
  </si>
  <si>
    <t>보기만 해도 머리가 아찔해져오는 금은보화, 용왕님의 병을 고친다면 이 모든 게 다 내 것?</t>
  </si>
  <si>
    <t>산더미처럼 쌓인 금은보화가 이 깊은 바닷속 용궁의 부유함을 드러내고 있어요.</t>
  </si>
  <si>
    <t>바닷물이 졸졸 흘러내리는 분수. 보기만 해도 마음이 편해지는 것 같아.</t>
  </si>
  <si>
    <t>각양각색의 산호가 눈을 즐겁게 해주는 용궁의 화단이에요.</t>
  </si>
  <si>
    <t>커다란 보석이 박힌 의자가 용궁의 권위를 나타내고 있어요.</t>
  </si>
  <si>
    <t>독을 품고 있는 귀여운 복어 의자. 하지만 너무너무 폭신한걸....!</t>
  </si>
  <si>
    <t>경비병 거북들이 엄중히 지키는 거대한 조개 속엔 용궁에서 가장 귀중한 진주가 잠들어 있어요.</t>
  </si>
  <si>
    <t>바닷속이라도 단단히 발 디딜 곳이 있다면 두렵지 않아요.</t>
  </si>
  <si>
    <t>바다 물결에 반질반질 깎여나간 바다 반석이에요.</t>
  </si>
  <si>
    <t>비취 기와와 황금 장식이 조화를 이루는 용궁의 담장이에요.</t>
  </si>
  <si>
    <t>비취 기와와 황금 장식이 화려하게 장식 된 용궁의 담장이에요.</t>
  </si>
  <si>
    <t>높이 달린 푸른빛 등불이 용궁의 밤을 밝혀줘요.</t>
  </si>
  <si>
    <t>높이 달린 커다란 등불은 바닷속 달처럼 보여요.</t>
  </si>
  <si>
    <t>반질거리고 위엄있는 원형의 아치문을 넘어서면, 용왕님을 만날 수 있지 않을까?</t>
  </si>
  <si>
    <t>패키지 설명</t>
    <phoneticPr fontId="5" type="noConversion"/>
  </si>
  <si>
    <t>구매 즉시 지급되는 우편 메시지
or 구매 tip text</t>
    <phoneticPr fontId="5" type="noConversion"/>
  </si>
  <si>
    <t>솟아나는 호기심</t>
  </si>
  <si>
    <t>넘치는 호기심</t>
  </si>
  <si>
    <t>새롭게 내딛는 한걸음</t>
  </si>
  <si>
    <t>설레임이 담긴 한걸음</t>
  </si>
  <si>
    <t>하얀 꽃 요정</t>
  </si>
  <si>
    <t>단풍나무 숲의 주인</t>
  </si>
  <si>
    <t>단풍의 낭만을 쫓아</t>
  </si>
  <si>
    <t>귀공자의 하루</t>
  </si>
  <si>
    <t>다정한 수습 천사</t>
  </si>
  <si>
    <t>여린 견습 천사</t>
  </si>
  <si>
    <t>우아한 바다의 숨결</t>
  </si>
  <si>
    <t>얼어붙은 눈서리</t>
  </si>
  <si>
    <t>미리 해피 크리스마스</t>
  </si>
  <si>
    <t>하얀 눈의 고백</t>
  </si>
  <si>
    <t>낭만을 담은 고백</t>
  </si>
  <si>
    <t>깊은 설산의 눈 정령</t>
  </si>
  <si>
    <t>디케 날개 (NPC)</t>
    <phoneticPr fontId="5" type="noConversion"/>
  </si>
  <si>
    <t>디케 지팡이 (NPC)</t>
    <phoneticPr fontId="5" type="noConversion"/>
  </si>
  <si>
    <t>강인한 눈빛 얼굴</t>
  </si>
  <si>
    <t>어떤 일이든 눈빛만큼은 그 누구에게도 지지 않을 것 같은 얼굴.</t>
    <phoneticPr fontId="5" type="noConversion"/>
  </si>
  <si>
    <t>지원되지 않는 언어예요.</t>
    <phoneticPr fontId="5" type="noConversion"/>
  </si>
  <si>
    <t>복사 되었어요.</t>
    <phoneticPr fontId="5" type="noConversion"/>
  </si>
  <si>
    <t>깨끗한 숲을 위해(2)</t>
  </si>
  <si>
    <t>깨끗한 숲을 위해(3)</t>
  </si>
  <si>
    <t>깨끗한 숲을 위해(4)</t>
  </si>
  <si>
    <t>깨끗한 숲을 위해(5)</t>
  </si>
  <si>
    <t>깨끗한 숲을 위해(6)</t>
  </si>
  <si>
    <t>깨끗한 숲을 위해(7)</t>
  </si>
  <si>
    <t>깨끗한 숲을 위해(8)</t>
  </si>
  <si>
    <t>깨끗한 숲을 위해(9)</t>
  </si>
  <si>
    <t>깨끗한 숲을 위해(10)</t>
  </si>
  <si>
    <t>깨끗한 숲을 위해(11)</t>
  </si>
  <si>
    <t>깨끗한 숲을 위해(12)</t>
  </si>
  <si>
    <t>깨끗한 숲을 위해(13)</t>
  </si>
  <si>
    <t>깨끗한 숲을 위해(14)</t>
  </si>
  <si>
    <t>깨끗한 숲을 위해(15)</t>
  </si>
  <si>
    <t>깨끗한 숲을 위해(16)</t>
  </si>
  <si>
    <t>깨끗한 숲을 위해(17)</t>
  </si>
  <si>
    <t>깨끗한 숲을 위해(18)</t>
  </si>
  <si>
    <t>깨끗한 숲을 위해(19)</t>
  </si>
  <si>
    <t>깨끗한 숲을 위해(20)</t>
  </si>
  <si>
    <t>깨끗한 숲을 위해(21)</t>
  </si>
  <si>
    <t>깨끗한 숲을 위해(22)</t>
  </si>
  <si>
    <t>깨끗한 숲을 위해(23)</t>
  </si>
  <si>
    <t>깨끗한 숲을 위해(24)</t>
  </si>
  <si>
    <t>깨끗한 숲을 위해(25)</t>
  </si>
  <si>
    <t>깨끗한 숲을 위해(26)</t>
  </si>
  <si>
    <t>깨끗한 숲을 위해(27)</t>
  </si>
  <si>
    <t>깨끗한 숲을 위해(28)</t>
  </si>
  <si>
    <t>깨끗한 숲을 위해(29)</t>
  </si>
  <si>
    <t>깨끗한 숲을 위해(30)</t>
  </si>
  <si>
    <t>깨끗한 숲을 위해(31)</t>
  </si>
  <si>
    <t>깨끗한 숲을 위해(32)</t>
  </si>
  <si>
    <t>깨끗한 숲을 위해(33)</t>
  </si>
  <si>
    <t>깨끗한 숲을 위해(34)</t>
  </si>
  <si>
    <t>깨끗한 숲을 위해(35)</t>
  </si>
  <si>
    <t>깨끗한 숲을 위해(36)</t>
  </si>
  <si>
    <t>깨끗한 숲을 위해(37)</t>
  </si>
  <si>
    <t>깨끗한 숲을 위해(38)</t>
  </si>
  <si>
    <t>깨끗한 숲을 위해(39)</t>
  </si>
  <si>
    <t>깨끗한 숲을 위해(40)</t>
  </si>
  <si>
    <t>깨끗한 숲을 위해(41)</t>
  </si>
  <si>
    <t>깨끗한 숲을 위해(42)</t>
  </si>
  <si>
    <t>깨끗한 숲을 위해(43)</t>
  </si>
  <si>
    <t>깨끗한 숲을 위해(44)</t>
  </si>
  <si>
    <t>깨끗한 숲을 위해(45)</t>
  </si>
  <si>
    <t>깨끗한 숲을 위해(46)</t>
  </si>
  <si>
    <t>깨끗한 숲을 위해(47)</t>
  </si>
  <si>
    <t>깨끗한 숲을 위해(48)</t>
  </si>
  <si>
    <t>깨끗한 숲을 위해(49)</t>
  </si>
  <si>
    <t>깨끗한 숲을 위해(50)</t>
  </si>
  <si>
    <t>깨끗한 숲을 위해(51)</t>
  </si>
  <si>
    <t>깨끗한 숲을 위해(52)</t>
  </si>
  <si>
    <t>깨끗한 숲을 위해(53)</t>
  </si>
  <si>
    <t>깨끗한 숲을 위해(54)</t>
  </si>
  <si>
    <t>깨끗한 숲을 위해(55)</t>
  </si>
  <si>
    <t>깨끗한 숲을 위해(56)</t>
  </si>
  <si>
    <t>깨끗한 숲을 위해(57)</t>
  </si>
  <si>
    <t>깨끗한 숲을 위해(58)</t>
  </si>
  <si>
    <t>깨끗한 숲을 위해(59)</t>
  </si>
  <si>
    <t>깨끗한 숲을 위해(60)</t>
  </si>
  <si>
    <t>깨끗한 숲을 위해(61)</t>
  </si>
  <si>
    <t>깨끗한 숲을 위해(62)</t>
  </si>
  <si>
    <t>깨끗한 숲을 위해(63)</t>
  </si>
  <si>
    <t>깨끗한 숲을 위해(64)</t>
  </si>
  <si>
    <t>깨끗한 숲을 위해(65)</t>
  </si>
  <si>
    <t>깨끗한 숲을 위해(66)</t>
  </si>
  <si>
    <t>깨끗한 숲을 위해(67)</t>
  </si>
  <si>
    <t>깨끗한 숲을 위해(68)</t>
  </si>
  <si>
    <t>축복받은 땅의 작물(2)</t>
  </si>
  <si>
    <t>축복받은 땅의 작물(3)</t>
  </si>
  <si>
    <t>축복받은 땅의 작물(4)</t>
  </si>
  <si>
    <t>축복받은 땅의 작물(5)</t>
  </si>
  <si>
    <t>축복받은 땅의 작물(6)</t>
  </si>
  <si>
    <t>축복받은 땅의 작물(7)</t>
  </si>
  <si>
    <t>축복받은 땅의 작물(8)</t>
  </si>
  <si>
    <t>축복받은 땅의 작물(9)</t>
  </si>
  <si>
    <t>축복받은 땅의 작물(10)</t>
  </si>
  <si>
    <t>축복받은 땅의 작물(11)</t>
  </si>
  <si>
    <t>축복받은 땅의 작물(12)</t>
  </si>
  <si>
    <t>축복받은 땅의 작물(13)</t>
  </si>
  <si>
    <t>축복받은 땅의 작물(14)</t>
  </si>
  <si>
    <t>축복받은 땅의 작물(15)</t>
  </si>
  <si>
    <t>축복받은 땅의 작물(16)</t>
  </si>
  <si>
    <t>축복받은 땅의 작물(17)</t>
  </si>
  <si>
    <t>축복받은 땅의 작물(18)</t>
  </si>
  <si>
    <t>축복받은 땅의 작물(19)</t>
  </si>
  <si>
    <t>축복받은 땅의 작물(20)</t>
  </si>
  <si>
    <t>축복받은 땅의 작물(21)</t>
  </si>
  <si>
    <t>축복받은 땅의 작물(22)</t>
  </si>
  <si>
    <t>축복받은 땅의 작물(23)</t>
  </si>
  <si>
    <t>축복받은 땅의 작물(24)</t>
  </si>
  <si>
    <t>축복받은 땅의 작물(25)</t>
  </si>
  <si>
    <t>축복받은 땅의 작물(26)</t>
  </si>
  <si>
    <t>축복받은 땅의 작물(27)</t>
  </si>
  <si>
    <t>축복받은 땅의 작물(28)</t>
  </si>
  <si>
    <t>축복받은 땅의 작물(29)</t>
  </si>
  <si>
    <t>축복받은 땅의 작물(30)</t>
  </si>
  <si>
    <t>축복받은 땅의 작물(31)</t>
  </si>
  <si>
    <t>축복받은 땅의 작물(32)</t>
  </si>
  <si>
    <t>축복받은 땅의 작물(33)</t>
  </si>
  <si>
    <t>축복받은 땅의 작물(34)</t>
  </si>
  <si>
    <t>축복받은 땅의 작물(35)</t>
  </si>
  <si>
    <t>축복받은 땅의 작물(36)</t>
  </si>
  <si>
    <t>축복받은 땅의 작물(37)</t>
  </si>
  <si>
    <t>축복받은 땅의 작물(38)</t>
  </si>
  <si>
    <t>축복받은 땅의 작물(39)</t>
  </si>
  <si>
    <t>축복받은 땅의 작물(40)</t>
  </si>
  <si>
    <t>축복받은 땅의 작물(41)</t>
  </si>
  <si>
    <t>축복받은 땅의 작물(42)</t>
  </si>
  <si>
    <t>축복받은 땅의 작물(43)</t>
  </si>
  <si>
    <t>축복받은 땅의 작물(44)</t>
  </si>
  <si>
    <t>축복받은 땅의 작물(45)</t>
  </si>
  <si>
    <t>축복받은 땅의 작물(46)</t>
  </si>
  <si>
    <t>축복받은 땅의 작물(47)</t>
  </si>
  <si>
    <t>축복받은 땅의 작물(48)</t>
  </si>
  <si>
    <t>축복받은 땅의 작물(49)</t>
  </si>
  <si>
    <t>축복받은 땅의 작물(50)</t>
  </si>
  <si>
    <t>축복받은 땅의 작물(51)</t>
  </si>
  <si>
    <t>축복받은 땅의 작물(52)</t>
  </si>
  <si>
    <t>축복받은 땅의 작물(53)</t>
  </si>
  <si>
    <t>축복받은 땅의 작물(54)</t>
  </si>
  <si>
    <t>축복받은 땅의 작물(55)</t>
  </si>
  <si>
    <t>축복받은 땅의 작물(56)</t>
  </si>
  <si>
    <t>축복받은 땅의 작물(57)</t>
  </si>
  <si>
    <t>축복받은 땅의 작물(58)</t>
  </si>
  <si>
    <t>축복받은 땅의 작물(59)</t>
  </si>
  <si>
    <t>축복받은 땅의 작물(60)</t>
  </si>
  <si>
    <t>축복받은 땅의 작물(61)</t>
  </si>
  <si>
    <t>축복받은 땅의 작물(62)</t>
  </si>
  <si>
    <t>축복받은 땅의 작물(63)</t>
  </si>
  <si>
    <t>축복받은 땅의 작물(64)</t>
  </si>
  <si>
    <t>축복받은 땅의 작물(65)</t>
  </si>
  <si>
    <t>축복받은 땅의 작물(66)</t>
  </si>
  <si>
    <t>축복받은 땅의 작물(67)</t>
  </si>
  <si>
    <t>축복받은 땅의 작물(68)</t>
  </si>
  <si>
    <t>축복받은 땅의 작물(69)</t>
  </si>
  <si>
    <t>축복받은 땅의 작물(70)</t>
  </si>
  <si>
    <t>축복받은 땅의 작물(71)</t>
  </si>
  <si>
    <t>축복받은 땅의 작물(72)</t>
  </si>
  <si>
    <t>축복받은 땅의 작물(73)</t>
  </si>
  <si>
    <t>축복받은 땅의 작물(74)</t>
  </si>
  <si>
    <t>축복받은 땅의 작물(75)</t>
  </si>
  <si>
    <t>축복받은 땅의 작물(76)</t>
  </si>
  <si>
    <t>축복받은 땅의 작물(77)</t>
  </si>
  <si>
    <t>축복받은 땅의 작물(78)</t>
  </si>
  <si>
    <t>축복받은 땅의 작물(79)</t>
  </si>
  <si>
    <t>축복받은 땅의 작물(80)</t>
  </si>
  <si>
    <t>축복받은 땅의 작물(81)</t>
  </si>
  <si>
    <t>축복받은 땅의 작물(82)</t>
  </si>
  <si>
    <t>축복받은 땅의 작물(83)</t>
  </si>
  <si>
    <t>축복받은 땅의 작물(84)</t>
  </si>
  <si>
    <t>축복받은 땅의 작물(85)</t>
  </si>
  <si>
    <t>축복받은 땅의 작물(86)</t>
  </si>
  <si>
    <t>축복받은 땅의 작물(87)</t>
  </si>
  <si>
    <t>소원의 게시판(2)</t>
  </si>
  <si>
    <t>소원의 게시판(3)</t>
  </si>
  <si>
    <t>소원의 게시판(4)</t>
  </si>
  <si>
    <t>소원의 게시판(5)</t>
  </si>
  <si>
    <t>소원의 게시판(6)</t>
  </si>
  <si>
    <t>소원의 게시판(7)</t>
  </si>
  <si>
    <t>소원의 게시판(8)</t>
  </si>
  <si>
    <t>소원의 게시판(9)</t>
  </si>
  <si>
    <t>소원의 게시판(10)</t>
  </si>
  <si>
    <t>소원의 게시판(11)</t>
  </si>
  <si>
    <t>소원의 게시판(12)</t>
  </si>
  <si>
    <t>소원의 게시판(13)</t>
  </si>
  <si>
    <t>소원의 게시판(14)</t>
  </si>
  <si>
    <t>소원의 게시판(15)</t>
  </si>
  <si>
    <t>소원의 게시판(16)</t>
  </si>
  <si>
    <t>소원의 게시판(17)</t>
  </si>
  <si>
    <t>소원의 게시판(18)</t>
  </si>
  <si>
    <t>소원의 게시판(19)</t>
  </si>
  <si>
    <t>소원의 게시판(20)</t>
  </si>
  <si>
    <t>소원의 게시판(21)</t>
  </si>
  <si>
    <t>소원의 게시판(22)</t>
  </si>
  <si>
    <t>소원의 게시판(23)</t>
  </si>
  <si>
    <t>소원의 게시판(24)</t>
  </si>
  <si>
    <t>소원의 게시판(25)</t>
  </si>
  <si>
    <t>소원의 게시판(26)</t>
  </si>
  <si>
    <t>소원의 게시판(27)</t>
  </si>
  <si>
    <t>소원의 게시판(28)</t>
  </si>
  <si>
    <t>소원의 게시판(29)</t>
  </si>
  <si>
    <t>소원의 게시판(30)</t>
  </si>
  <si>
    <t>소원의 게시판(31)</t>
  </si>
  <si>
    <t>소원의 게시판(32)</t>
  </si>
  <si>
    <t>소원의 게시판(33)</t>
  </si>
  <si>
    <t>소원의 게시판(34)</t>
  </si>
  <si>
    <t>소원의 게시판(35)</t>
  </si>
  <si>
    <t>소원의 게시판(36)</t>
  </si>
  <si>
    <t>소원의 게시판(37)</t>
  </si>
  <si>
    <t>소원의 게시판(38)</t>
  </si>
  <si>
    <t>소원의 게시판(39)</t>
  </si>
  <si>
    <t>소원의 게시판(40)</t>
  </si>
  <si>
    <t>소원의 게시판(41)</t>
  </si>
  <si>
    <t>소원의 게시판(42)</t>
  </si>
  <si>
    <t>소원의 게시판(43)</t>
  </si>
  <si>
    <t>소원의 게시판(44)</t>
  </si>
  <si>
    <t>소원의 게시판(45)</t>
  </si>
  <si>
    <t>소원의 게시판(46)</t>
  </si>
  <si>
    <t>소원의 게시판(47)</t>
  </si>
  <si>
    <t>소원의 게시판(48)</t>
  </si>
  <si>
    <t>소원의 게시판(49)</t>
  </si>
  <si>
    <t>소원의 게시판(50)</t>
  </si>
  <si>
    <t>소원의 게시판(51)</t>
  </si>
  <si>
    <t>소원의 게시판(52)</t>
  </si>
  <si>
    <t>소원의 게시판(53)</t>
  </si>
  <si>
    <t>소원의 게시판(54)</t>
  </si>
  <si>
    <t>소원의 게시판(55)</t>
  </si>
  <si>
    <t>소원의 게시판(56)</t>
  </si>
  <si>
    <t>소원의 게시판(57)</t>
  </si>
  <si>
    <t>소원의 게시판(58)</t>
  </si>
  <si>
    <t>소원의 게시판(59)</t>
  </si>
  <si>
    <t>소원의 게시판(60)</t>
  </si>
  <si>
    <t>소원의 게시판(61)</t>
  </si>
  <si>
    <t>소원의 게시판(62)</t>
  </si>
  <si>
    <t>소원의 게시판(63)</t>
  </si>
  <si>
    <t>소원의 게시판(64)</t>
  </si>
  <si>
    <t>소원의 게시판(65)</t>
  </si>
  <si>
    <t>소원의 게시판(66)</t>
  </si>
  <si>
    <t>소원의 게시판(67)</t>
  </si>
  <si>
    <t>소원의 게시판(68)</t>
  </si>
  <si>
    <t>소원의 게시판(69)</t>
  </si>
  <si>
    <t>소원의 게시판(70)</t>
  </si>
  <si>
    <t>소원의 게시판(71)</t>
  </si>
  <si>
    <t>소원의 게시판(72)</t>
  </si>
  <si>
    <t>소원의 게시판(73)</t>
  </si>
  <si>
    <t>소원의 게시판(74)</t>
  </si>
  <si>
    <t>소원의 게시판(75)</t>
  </si>
  <si>
    <t>소원의 게시판(76)</t>
  </si>
  <si>
    <t>소원의 게시판(77)</t>
  </si>
  <si>
    <t>소원의 게시판(78)</t>
  </si>
  <si>
    <t>소원의 게시판(79)</t>
  </si>
  <si>
    <t>소원의 게시판(80)</t>
  </si>
  <si>
    <t>소원의 게시판(81)</t>
  </si>
  <si>
    <t>소원의 게시판(82)</t>
  </si>
  <si>
    <t>소원의 게시판(83)</t>
  </si>
  <si>
    <t>소원의 게시판(84)</t>
  </si>
  <si>
    <t>소원의 게시판(85)</t>
  </si>
  <si>
    <t>소원의 게시판(86)</t>
  </si>
  <si>
    <t>소원의 게시판(87)</t>
  </si>
  <si>
    <t>소원의 게시판(88)</t>
  </si>
  <si>
    <t>소원의 게시판(89)</t>
  </si>
  <si>
    <t>소원의 게시판(90)</t>
  </si>
  <si>
    <t>소원의 게시판(91)</t>
  </si>
  <si>
    <t>소원의 게시판(92)</t>
  </si>
  <si>
    <t>소원의 게시판(93)</t>
  </si>
  <si>
    <t>소원의 게시판(94)</t>
  </si>
  <si>
    <t>드레스 룸과 고민(2)</t>
  </si>
  <si>
    <t>드레스 룸과 고민(3)</t>
  </si>
  <si>
    <t>드레스 룸과 고민(4)</t>
  </si>
  <si>
    <t>드레스 룸과 고민(5)</t>
  </si>
  <si>
    <t>드레스 룸과 고민(6)</t>
  </si>
  <si>
    <t>드레스 룸과 고민(7)</t>
  </si>
  <si>
    <t>드레스 룸과 고민(8)</t>
  </si>
  <si>
    <t>드레스 룸과 고민(9)</t>
  </si>
  <si>
    <t>드레스 룸과 고민(10)</t>
  </si>
  <si>
    <t>드레스 룸과 고민(11)</t>
  </si>
  <si>
    <t>드레스 룸과 고민(12)</t>
  </si>
  <si>
    <t>드레스 룸과 고민(13)</t>
  </si>
  <si>
    <t>드레스 룸과 고민(14)</t>
  </si>
  <si>
    <t>드레스 룸과 고민(15)</t>
  </si>
  <si>
    <t>드레스 룸과 고민(16)</t>
  </si>
  <si>
    <t>드레스 룸과 고민(17)</t>
  </si>
  <si>
    <t>드레스 룸과 고민(18)</t>
  </si>
  <si>
    <t>드레스 룸과 고민(19)</t>
  </si>
  <si>
    <t>드레스 룸과 고민(20)</t>
  </si>
  <si>
    <t>드레스 룸과 고민(21)</t>
  </si>
  <si>
    <t>드레스 룸과 고민(22)</t>
  </si>
  <si>
    <t>드레스 룸과 고민(23)</t>
  </si>
  <si>
    <t>드레스 룸과 고민(24)</t>
  </si>
  <si>
    <t>드레스 룸과 고민(25)</t>
  </si>
  <si>
    <t>드레스 룸과 고민(26)</t>
  </si>
  <si>
    <t>드레스 룸과 고민(27)</t>
  </si>
  <si>
    <t>드레스 룸과 고민(28)</t>
  </si>
  <si>
    <t>드레스 룸과 고민(29)</t>
  </si>
  <si>
    <t>드레스 룸과 고민(30)</t>
  </si>
  <si>
    <t>드레스 룸과 고민(31)</t>
  </si>
  <si>
    <t>드레스 룸과 고민(32)</t>
  </si>
  <si>
    <t>숲을 가꾸는(2)</t>
  </si>
  <si>
    <t>숲을 가꾸는(3)</t>
  </si>
  <si>
    <t>숲을 가꾸는(4)</t>
  </si>
  <si>
    <t>숲을 가꾸는(5)</t>
  </si>
  <si>
    <t>숲을 가꾸는(6)</t>
  </si>
  <si>
    <t>숲을 가꾸는(7)</t>
  </si>
  <si>
    <t>숲을 가꾸는(8)</t>
  </si>
  <si>
    <t>숲을 가꾸는(9)</t>
  </si>
  <si>
    <t>숲을 가꾸는(10)</t>
  </si>
  <si>
    <t>숲을 가꾸는(11)</t>
  </si>
  <si>
    <t>숲을 가꾸는(12)</t>
  </si>
  <si>
    <t>숲을 가꾸는(13)</t>
  </si>
  <si>
    <t>숲을 가꾸는(14)</t>
  </si>
  <si>
    <t>숲을 가꾸는(15)</t>
  </si>
  <si>
    <t>숲을 가꾸는(16)</t>
  </si>
  <si>
    <t>숲을 가꾸는(17)</t>
  </si>
  <si>
    <t>숲을 가꾸는(18)</t>
  </si>
  <si>
    <t>숲을 가꾸는(19)</t>
  </si>
  <si>
    <t>숲을 가꾸는(20)</t>
  </si>
  <si>
    <t>숲을 가꾸는(21)</t>
  </si>
  <si>
    <t>숲을 가꾸는(22)</t>
  </si>
  <si>
    <t>숲을 가꾸는(23)</t>
  </si>
  <si>
    <t>숲을 가꾸는(24)</t>
  </si>
  <si>
    <t>숲을 가꾸는(25)</t>
  </si>
  <si>
    <t>숲을 가꾸는(26)</t>
  </si>
  <si>
    <t>숲을 가꾸는(27)</t>
  </si>
  <si>
    <t>숲을 가꾸는(28)</t>
  </si>
  <si>
    <t>숲을 가꾸는(29)</t>
  </si>
  <si>
    <t>숲을 가꾸는(30)</t>
  </si>
  <si>
    <t>나쁜 몬스터!(2)</t>
  </si>
  <si>
    <t>나쁜 몬스터!(3)</t>
  </si>
  <si>
    <t>나쁜 몬스터!(4)</t>
  </si>
  <si>
    <t>나쁜 몬스터!(5)</t>
  </si>
  <si>
    <t>나쁜 몬스터!(6)</t>
  </si>
  <si>
    <t>나쁜 몬스터!(7)</t>
  </si>
  <si>
    <t>나쁜 몬스터!(8)</t>
  </si>
  <si>
    <t>나쁜 몬스터!(9)</t>
  </si>
  <si>
    <t>나쁜 몬스터!(10)</t>
  </si>
  <si>
    <t>나쁜 몬스터!(11)</t>
  </si>
  <si>
    <t>나쁜 몬스터!(12)</t>
  </si>
  <si>
    <t>나쁜 몬스터!(13)</t>
  </si>
  <si>
    <t>나쁜 몬스터!(14)</t>
  </si>
  <si>
    <t>나쁜 몬스터!(15)</t>
  </si>
  <si>
    <t>나쁜 몬스터!(16)</t>
  </si>
  <si>
    <t>나쁜 몬스터!(17)</t>
  </si>
  <si>
    <t>나쁜 몬스터!(18)</t>
  </si>
  <si>
    <t>나쁜 몬스터!(19)</t>
  </si>
  <si>
    <t>나쁜 몬스터!(20)</t>
  </si>
  <si>
    <t>나쁜 몬스터!(21)</t>
  </si>
  <si>
    <t>나쁜 몬스터!(22)</t>
  </si>
  <si>
    <t>나쁜 몬스터!(23)</t>
  </si>
  <si>
    <t>나쁜 몬스터!(24)</t>
  </si>
  <si>
    <t>나쁜 몬스터!(25)</t>
  </si>
  <si>
    <t>나쁜 몬스터!(26)</t>
  </si>
  <si>
    <t>나쁜 몬스터!(27)</t>
  </si>
  <si>
    <t>나쁜 몬스터!(28)</t>
  </si>
  <si>
    <t>나쁜 몬스터!(29)</t>
  </si>
  <si>
    <t>나쁜 몬스터!(30)</t>
  </si>
  <si>
    <t>나쁜 몬스터!(31)</t>
  </si>
  <si>
    <t>나쁜 몬스터!(32)</t>
  </si>
  <si>
    <t>나쁜 몬스터!(33)</t>
  </si>
  <si>
    <t>나쁜 몬스터!(34)</t>
  </si>
  <si>
    <t>나쁜 몬스터!(35)</t>
  </si>
  <si>
    <t>나쁜 몬스터!(36)</t>
  </si>
  <si>
    <t>나쁜 몬스터!(37)</t>
  </si>
  <si>
    <t>나쁜 몬스터!(38)</t>
  </si>
  <si>
    <t>나쁜 몬스터!(39)</t>
  </si>
  <si>
    <t>나쁜 몬스터!(40)</t>
  </si>
  <si>
    <t>나쁜 몬스터!(41)</t>
  </si>
  <si>
    <t>나쁜 몬스터!(42)</t>
  </si>
  <si>
    <t>나쁜 몬스터!(43)</t>
  </si>
  <si>
    <t>나쁜 몬스터!(44)</t>
  </si>
  <si>
    <t>나쁜 몬스터!(45)</t>
  </si>
  <si>
    <t>나쁜 몬스터!(46)</t>
  </si>
  <si>
    <t>나쁜 몬스터!(47)</t>
  </si>
  <si>
    <t>나쁜 몬스터!(48)</t>
  </si>
  <si>
    <t>나쁜 몬스터!(49)</t>
  </si>
  <si>
    <t>나쁜 몬스터!(50)</t>
  </si>
  <si>
    <t>나쁜 몬스터!(51)</t>
  </si>
  <si>
    <t>나쁜 몬스터!(52)</t>
  </si>
  <si>
    <t>나쁜 몬스터!(53)</t>
  </si>
  <si>
    <t>나쁜 몬스터!(54)</t>
  </si>
  <si>
    <t>나쁜 몬스터!(55)</t>
  </si>
  <si>
    <t>나쁜 몬스터!(56)</t>
  </si>
  <si>
    <t>나쁜 몬스터!(57)</t>
  </si>
  <si>
    <t>나쁜 몬스터!(58)</t>
  </si>
  <si>
    <t>나쁜 몬스터!(59)</t>
  </si>
  <si>
    <t>나쁜 몬스터!(60)</t>
  </si>
  <si>
    <t>나쁜 몬스터!(61)</t>
  </si>
  <si>
    <t>나쁜 몬스터!(62)</t>
  </si>
  <si>
    <t>나쁜 몬스터!(63)</t>
  </si>
  <si>
    <t>나쁜 몬스터!(64)</t>
  </si>
  <si>
    <t>나쁜 몬스터!(65)</t>
  </si>
  <si>
    <t>나쁜 몬스터!(66)</t>
  </si>
  <si>
    <t>나쁜 몬스터!(67)</t>
  </si>
  <si>
    <t>나쁜 몬스터!(68)</t>
  </si>
  <si>
    <t>나쁜 몬스터!(69)</t>
  </si>
  <si>
    <t>나쁜 몬스터!(70)</t>
  </si>
  <si>
    <t>나쁜 몬스터!(71)</t>
  </si>
  <si>
    <t>나쁜 몬스터!(72)</t>
  </si>
  <si>
    <t>나쁜 몬스터!(73)</t>
  </si>
  <si>
    <t>잠든 역사(2)</t>
  </si>
  <si>
    <t>잠든 역사(3)</t>
  </si>
  <si>
    <t>잠든 역사(4)</t>
  </si>
  <si>
    <t>잠든 역사(5)</t>
  </si>
  <si>
    <t>잠든 역사(6)</t>
  </si>
  <si>
    <t>잠든 역사(7)</t>
  </si>
  <si>
    <t>잠든 역사(8)</t>
  </si>
  <si>
    <t>잠든 역사(9)</t>
  </si>
  <si>
    <t>잠든 역사(10)</t>
  </si>
  <si>
    <t>잠든 역사(11)</t>
  </si>
  <si>
    <t>잠든 역사(12)</t>
  </si>
  <si>
    <t>잠든 역사(13)</t>
  </si>
  <si>
    <t>잠든 역사(14)</t>
  </si>
  <si>
    <t>잠든 역사(15)</t>
  </si>
  <si>
    <t>잠든 역사(16)</t>
  </si>
  <si>
    <t>잠든 역사(17)</t>
  </si>
  <si>
    <t>잠든 역사(18)</t>
  </si>
  <si>
    <t>잠든 역사(19)</t>
  </si>
  <si>
    <t>잠든 역사(20)</t>
  </si>
  <si>
    <t>잠든 역사(21)</t>
  </si>
  <si>
    <t>잠든 역사(22)</t>
  </si>
  <si>
    <t>잠든 역사(23)</t>
  </si>
  <si>
    <t>잠든 역사(24)</t>
  </si>
  <si>
    <t>잠든 역사(25)</t>
  </si>
  <si>
    <t>잠든 역사(26)</t>
  </si>
  <si>
    <t>잠든 역사(27)</t>
  </si>
  <si>
    <t>잠든 역사(28)</t>
  </si>
  <si>
    <t>잠든 역사(29)</t>
  </si>
  <si>
    <t>잠든 역사(30)</t>
  </si>
  <si>
    <t>잠든 역사(31)</t>
  </si>
  <si>
    <t>잠든 역사(32)</t>
  </si>
  <si>
    <t>잠든 역사(33)</t>
  </si>
  <si>
    <t>잠든 역사(34)</t>
  </si>
  <si>
    <t>잠든 역사(35)</t>
  </si>
  <si>
    <t>잠든 역사(36)</t>
  </si>
  <si>
    <t>숲에 묻힌 보물(2)</t>
  </si>
  <si>
    <t>숲에 묻힌 보물(3)</t>
  </si>
  <si>
    <t>숲에 묻힌 보물(4)</t>
  </si>
  <si>
    <t>숲에 묻힌 보물(5)</t>
  </si>
  <si>
    <t>숲에 묻힌 보물(6)</t>
  </si>
  <si>
    <t>숲에 묻힌 보물(7)</t>
  </si>
  <si>
    <t>숲에 묻힌 보물(8)</t>
  </si>
  <si>
    <t>숲에 묻힌 보물(9)</t>
  </si>
  <si>
    <t>숲에 묻힌 보물(11)</t>
  </si>
  <si>
    <t>숲에 묻힌 보물(13)</t>
  </si>
  <si>
    <t>숲에 묻힌 보물(14)</t>
  </si>
  <si>
    <t>숲에 묻힌 보물(15)</t>
  </si>
  <si>
    <t>숲에 묻힌 보물(16)</t>
  </si>
  <si>
    <t>숲에 묻힌 보물(17)</t>
  </si>
  <si>
    <t>숲에 묻힌 보물(18)</t>
  </si>
  <si>
    <t>숲에 묻힌 보물(19)</t>
  </si>
  <si>
    <t>숲에 묻힌 보물(20)</t>
  </si>
  <si>
    <t>숲에 묻힌 보물(21)</t>
  </si>
  <si>
    <t>숲에 묻힌 보물(22)</t>
  </si>
  <si>
    <t>숲에 묻힌 보물(23)</t>
  </si>
  <si>
    <t>숲에 묻힌 보물(24)</t>
  </si>
  <si>
    <t>숲에 묻힌 보물(25)</t>
  </si>
  <si>
    <t>숲에 묻힌 보물(26)</t>
  </si>
  <si>
    <t>숲에 묻힌 보물(27)</t>
  </si>
  <si>
    <t>숲에 묻힌 보물(28)</t>
  </si>
  <si>
    <t>숲에 묻힌 보물(29)</t>
  </si>
  <si>
    <t>숲에 묻힌 보물(30)</t>
  </si>
  <si>
    <t>숲에 묻힌 보물(31)</t>
  </si>
  <si>
    <t>숲에 묻힌 보물(32)</t>
  </si>
  <si>
    <t>숲에 묻힌 보물(33)</t>
  </si>
  <si>
    <t>숲에 묻힌 보물(34)</t>
  </si>
  <si>
    <t>숲에 묻힌 보물(35)</t>
  </si>
  <si>
    <t>숲에 묻힌 보물(36)</t>
  </si>
  <si>
    <t>숲에 묻힌 보물(37)</t>
  </si>
  <si>
    <t>숲에 묻힌 보물(38)</t>
  </si>
  <si>
    <t>숲에 묻힌 보물(39)</t>
  </si>
  <si>
    <t>숲에 묻힌 보물(40)</t>
  </si>
  <si>
    <t>숲에 묻힌 보물(41)</t>
  </si>
  <si>
    <t>숲에 묻힌 보물(42)</t>
  </si>
  <si>
    <t>숲에 묻힌 보물(43)</t>
  </si>
  <si>
    <t>숲에 묻힌 보물(44)</t>
  </si>
  <si>
    <t>숲에 묻힌 보물(45)</t>
  </si>
  <si>
    <t>숲에 묻힌 보물(46)</t>
  </si>
  <si>
    <t>숲에 묻힌 보물(47)</t>
  </si>
  <si>
    <t>숲에 묻힌 보물(48)</t>
  </si>
  <si>
    <t>숲에 묻힌 보물(49)</t>
  </si>
  <si>
    <t>위험한 땅에서(2)</t>
  </si>
  <si>
    <t>위험한 땅에서(3)</t>
  </si>
  <si>
    <t>위험한 땅에서(4)</t>
  </si>
  <si>
    <t>위험한 땅에서(5)</t>
  </si>
  <si>
    <t>위험한 땅에서(6)</t>
  </si>
  <si>
    <t>위험한 땅에서(7)</t>
  </si>
  <si>
    <t>위험한 땅에서(8)</t>
  </si>
  <si>
    <t>위험한 땅에서(9)</t>
  </si>
  <si>
    <t>위험한 땅에서(10)</t>
  </si>
  <si>
    <t>위험한 땅에서(11)</t>
  </si>
  <si>
    <t>위험한 땅에서(12)</t>
  </si>
  <si>
    <t>위험한 땅에서(13)</t>
  </si>
  <si>
    <t>위험한 땅에서(14)</t>
  </si>
  <si>
    <t>위험한 땅에서(15)</t>
  </si>
  <si>
    <t>위험한 땅에서(16)</t>
  </si>
  <si>
    <t>위험한 땅에서(17)</t>
  </si>
  <si>
    <t>위험한 땅에서(18)</t>
  </si>
  <si>
    <t>위험한 땅에서(19)</t>
  </si>
  <si>
    <t>위험한 땅에서(20)</t>
  </si>
  <si>
    <t>위험한 땅에서(21)</t>
  </si>
  <si>
    <t>위험한 땅에서(22)</t>
  </si>
  <si>
    <t>위험한 땅에서(23)</t>
  </si>
  <si>
    <t>위험한 땅에서(24)</t>
  </si>
  <si>
    <t>위험한 땅에서(25)</t>
  </si>
  <si>
    <t>위험한 땅에서(26)</t>
  </si>
  <si>
    <t>위험한 땅에서(27)</t>
  </si>
  <si>
    <t>위험한 땅에서(28)</t>
  </si>
  <si>
    <t>위험한 땅에서(29)</t>
  </si>
  <si>
    <t>위험한 땅에서(30)</t>
  </si>
  <si>
    <t>위험한 땅에서(31)</t>
  </si>
  <si>
    <t>위험한 땅에서(32)</t>
  </si>
  <si>
    <t>위험한 땅에서(33)</t>
  </si>
  <si>
    <t>위험한 땅에서(34)</t>
  </si>
  <si>
    <t>위험한 땅에서(35)</t>
  </si>
  <si>
    <t>위험한 땅에서(36)</t>
  </si>
  <si>
    <t>봄 바람 불어온 언덕(2)</t>
  </si>
  <si>
    <t>봄 바람 불어온 언덕(3)</t>
  </si>
  <si>
    <t>봄 바람 불어온 언덕(4)</t>
  </si>
  <si>
    <t>봄 바람 불어온 언덕(5)</t>
  </si>
  <si>
    <t>봄 바람 불어온 언덕(6)</t>
  </si>
  <si>
    <t>봄 바람 불어온 언덕(7)</t>
  </si>
  <si>
    <t>봄 바람 불어온 언덕(8)</t>
  </si>
  <si>
    <t>봄 바람 불어온 언덕(9)</t>
  </si>
  <si>
    <t>봄 바람 불어온 언덕(10)</t>
  </si>
  <si>
    <t>봄 바람 불어온 언덕(11)</t>
  </si>
  <si>
    <t>봄 바람 불어온 언덕(12)</t>
  </si>
  <si>
    <t>봄 바람 불어온 언덕(13)</t>
  </si>
  <si>
    <t>봄 바람 불어온 언덕(14)</t>
  </si>
  <si>
    <t>봄 바람 불어온 언덕(15)</t>
  </si>
  <si>
    <t>봄 바람 불어온 언덕(16)</t>
  </si>
  <si>
    <t>봄 바람 불어온 언덕(17)</t>
  </si>
  <si>
    <t>봄 바람 불어온 언덕(18)</t>
  </si>
  <si>
    <t>봄 바람 불어온 언덕(19)</t>
  </si>
  <si>
    <t>봄 바람 불어온 언덕(20)</t>
  </si>
  <si>
    <t>봄 바람 불어온 언덕(21)</t>
  </si>
  <si>
    <t>봄 바람 불어온 언덕(22)</t>
  </si>
  <si>
    <t>봄 바람 불어온 언덕(23)</t>
  </si>
  <si>
    <t>봄 바람 불어온 언덕(24)</t>
  </si>
  <si>
    <t>봄 바람 불어온 언덕(25)</t>
  </si>
  <si>
    <t>봄 바람 불어온 언덕(26)</t>
  </si>
  <si>
    <t>봄 바람 불어온 언덕(27)</t>
  </si>
  <si>
    <t>봄 바람 불어온 언덕(28)</t>
  </si>
  <si>
    <t>황금빛 사막의 꿈(2)</t>
  </si>
  <si>
    <t>황금빛 사막의 꿈(3)</t>
  </si>
  <si>
    <t>황금빛 사막의 꿈(4)</t>
  </si>
  <si>
    <t>황금빛 사막의 꿈(5)</t>
  </si>
  <si>
    <t>황금빛 사막의 꿈(6)</t>
  </si>
  <si>
    <t>황금빛 사막의 꿈(7)</t>
  </si>
  <si>
    <t>황금빛 사막의 꿈(8)</t>
  </si>
  <si>
    <t>황금빛 사막의 꿈(9)</t>
  </si>
  <si>
    <t>황금빛 사막의 꿈(10)</t>
  </si>
  <si>
    <t>황금빛 사막의 꿈(11)</t>
  </si>
  <si>
    <t>황금빛 사막의 꿈(12)</t>
  </si>
  <si>
    <t>황금빛 사막의 꿈(13)</t>
  </si>
  <si>
    <t>황금빛 사막의 꿈(14)</t>
  </si>
  <si>
    <t>황금빛 사막의 꿈(15)</t>
  </si>
  <si>
    <t>황금빛 사막의 꿈(16)</t>
  </si>
  <si>
    <t>황금빛 사막의 꿈(17)</t>
  </si>
  <si>
    <t>황금빛 사막의 꿈(18)</t>
  </si>
  <si>
    <t>황금빛 사막의 꿈(19)</t>
  </si>
  <si>
    <t>황금빛 사막의 꿈(20)</t>
  </si>
  <si>
    <t>황금빛 사막의 꿈(21)</t>
  </si>
  <si>
    <t>황금빛 사막의 꿈(22)</t>
  </si>
  <si>
    <t>황금빛 사막의 꿈(23)</t>
  </si>
  <si>
    <t>황금빛 사막의 꿈(24)</t>
  </si>
  <si>
    <t>황금빛 사막의 꿈(25)</t>
  </si>
  <si>
    <t>황금빛 사막의 꿈(26)</t>
  </si>
  <si>
    <t>황금빛 사막의 꿈(27)</t>
  </si>
  <si>
    <t>황금빛 사막의 꿈(28)</t>
  </si>
  <si>
    <t>황금빛 사막의 꿈(29)</t>
  </si>
  <si>
    <t>황금빛 사막의 꿈(30)</t>
  </si>
  <si>
    <t>황금빛 사막의 꿈(31)</t>
  </si>
  <si>
    <t>황금빛 사막의 꿈(32)</t>
  </si>
  <si>
    <t>독수리 상회(2)</t>
  </si>
  <si>
    <t>독수리 상회(3)</t>
  </si>
  <si>
    <t>독수리 상회(4)</t>
  </si>
  <si>
    <t>독수리 상회(5)</t>
  </si>
  <si>
    <t>독수리 상회(6)</t>
  </si>
  <si>
    <t>독수리 상회(7)</t>
  </si>
  <si>
    <t>독수리 상회(8)</t>
  </si>
  <si>
    <t>독수리 상회(9)</t>
  </si>
  <si>
    <t>독수리 상회(10)</t>
  </si>
  <si>
    <t>독수리 상회(11)</t>
  </si>
  <si>
    <t>독수리 상회(12)</t>
  </si>
  <si>
    <t>독수리 상회(13)</t>
  </si>
  <si>
    <t>독수리 상회(14)</t>
  </si>
  <si>
    <t>독수리 상회(15)</t>
  </si>
  <si>
    <t>독수리 상회(16)</t>
  </si>
  <si>
    <t>독수리 상회(17)</t>
  </si>
  <si>
    <t>독수리 상회(18)</t>
  </si>
  <si>
    <t>독수리 상회(19)</t>
  </si>
  <si>
    <t>독수리 상회(20)</t>
  </si>
  <si>
    <t>독수리 상회(21)</t>
  </si>
  <si>
    <t>독수리 상회(22)</t>
  </si>
  <si>
    <t>독수리 상회(23)</t>
  </si>
  <si>
    <t>독수리 상회(24)</t>
  </si>
  <si>
    <t>독수리 상회(25)</t>
  </si>
  <si>
    <t>황금이 내렸던 도시(2)</t>
  </si>
  <si>
    <t>황금이 내렸던 도시(3)</t>
  </si>
  <si>
    <t>깨끗한 숲을 위해(1)</t>
  </si>
  <si>
    <t>축복받은 땅의 작물(1)</t>
  </si>
  <si>
    <t>소원의 게시판(1)</t>
  </si>
  <si>
    <t>드레스 룸과 고민(1)</t>
  </si>
  <si>
    <t>숲을 가꾸는(1)</t>
  </si>
  <si>
    <t>나쁜 몬스터!(1)</t>
  </si>
  <si>
    <t>잠든 역사(1)</t>
  </si>
  <si>
    <t>숲에 묻힌 보물(1)</t>
  </si>
  <si>
    <t>위험한 땅에서(1)</t>
  </si>
  <si>
    <t>봄 바람 불어온 언덕(1)</t>
  </si>
  <si>
    <t>황금빛 사막의 꿈(1)</t>
  </si>
  <si>
    <t>독수리 상회(1)</t>
  </si>
  <si>
    <t>황금이 내렸던 도시(1)</t>
  </si>
  <si>
    <t>https://game.naver.com/lounge/Magical_Ink/home</t>
    <phoneticPr fontId="5" type="noConversion"/>
  </si>
  <si>
    <t>https://help.mobirix.com/lang/game/?game_idx=141</t>
    <phoneticPr fontId="5" type="noConversion"/>
  </si>
  <si>
    <t>바다의 귀중한 보물</t>
    <phoneticPr fontId="5" type="noConversion"/>
  </si>
  <si>
    <t>탐색 중</t>
    <phoneticPr fontId="5" type="noConversion"/>
  </si>
  <si>
    <t>캠 고정</t>
    <phoneticPr fontId="5" type="noConversion"/>
  </si>
  <si>
    <t>https://play.google.com/store/apps/details?id=com.mobirix.mgink&amp;pcampaignid=web_share</t>
    <phoneticPr fontId="5" type="noConversion"/>
  </si>
  <si>
    <t>마법을 준비하고 있어요.</t>
    <phoneticPr fontId="5" type="noConversion"/>
  </si>
  <si>
    <t>목표 지점이 너무 멀리 있어요.</t>
    <phoneticPr fontId="5" type="noConversion"/>
  </si>
  <si>
    <t>스위치가 작동되었어요.</t>
    <phoneticPr fontId="5" type="noConversion"/>
  </si>
  <si>
    <t>시즌 마일리지 상품 판매</t>
    <phoneticPr fontId="5" type="noConversion"/>
  </si>
  <si>
    <t>업그레이드 중에는 제작할 수 없어요.</t>
    <phoneticPr fontId="5" type="noConversion"/>
  </si>
  <si>
    <t>방명록 공지</t>
    <phoneticPr fontId="5" type="noConversion"/>
  </si>
  <si>
    <t>잠든 땅 깨우기(2)</t>
  </si>
  <si>
    <t>잠든 땅 깨우기(3)</t>
  </si>
  <si>
    <t>잠든 땅 깨우기(6)</t>
  </si>
  <si>
    <t>잠든 땅 깨우기(7)</t>
  </si>
  <si>
    <t>잠든 땅 깨우기(8)</t>
  </si>
  <si>
    <t>잠든 땅 깨우기(9)</t>
  </si>
  <si>
    <t>잠든 땅 깨우기(10)</t>
  </si>
  <si>
    <t>잠든 땅 깨우기(11)</t>
  </si>
  <si>
    <t>잠든 땅 깨우기(12)</t>
  </si>
  <si>
    <t>잠든 땅 깨우기(13)</t>
  </si>
  <si>
    <t>잠든 땅 깨우기(14)</t>
  </si>
  <si>
    <t>잠든 땅 깨우기(15)</t>
  </si>
  <si>
    <t>잠든 땅 깨우기(16)</t>
  </si>
  <si>
    <t>잠든 땅 깨우기(17)</t>
  </si>
  <si>
    <t>잠든 땅 깨우기(18)</t>
  </si>
  <si>
    <t>상태 메시지 텍스트</t>
    <phoneticPr fontId="5" type="noConversion"/>
  </si>
  <si>
    <t>https://apps.apple.com/us/app/magical-ink/id6453702148</t>
    <phoneticPr fontId="5" type="noConversion"/>
  </si>
  <si>
    <t>스타터 재료 패키지</t>
    <phoneticPr fontId="5" type="noConversion"/>
  </si>
  <si>
    <t>스타터 재화 패키지</t>
    <phoneticPr fontId="5" type="noConversion"/>
  </si>
  <si>
    <t>스타터 의상 패키지</t>
    <phoneticPr fontId="5" type="noConversion"/>
  </si>
  <si>
    <t>발굴 가능한 양피지를 장착해주세요.</t>
    <phoneticPr fontId="5" type="noConversion"/>
  </si>
  <si>
    <t>고마워!</t>
    <phoneticPr fontId="5" type="noConversion"/>
  </si>
  <si>
    <t>고마워요!</t>
    <phoneticPr fontId="5" type="noConversion"/>
  </si>
  <si>
    <t>조금 성장한 것 같아!</t>
    <phoneticPr fontId="5" type="noConversion"/>
  </si>
  <si>
    <t>이걸로 당분간 괜찮을 거야!</t>
    <phoneticPr fontId="5" type="noConversion"/>
  </si>
  <si>
    <t>머.. 멋져요..</t>
    <phoneticPr fontId="5" type="noConversion"/>
  </si>
  <si>
    <t>다신 오지 마!</t>
    <phoneticPr fontId="5" type="noConversion"/>
  </si>
  <si>
    <t>솜씨가 좋은데?</t>
    <phoneticPr fontId="5" type="noConversion"/>
  </si>
  <si>
    <t>깔끔해졌어!</t>
    <phoneticPr fontId="5" type="noConversion"/>
  </si>
  <si>
    <t>내게 필요했던 것들이야!</t>
    <phoneticPr fontId="5" type="noConversion"/>
  </si>
  <si>
    <t>잘 꾸민 것 같아!</t>
    <phoneticPr fontId="5" type="noConversion"/>
  </si>
  <si>
    <t>귀여운 토끼 프릴 머리띠. 움직일 때마다 앙증맞은 토끼 귀가 살랑거려요.</t>
    <phoneticPr fontId="5" type="noConversion"/>
  </si>
  <si>
    <t>청소 필수 아이템 먼지털이. 콜록콜록! 먼지가 너무 많아!</t>
    <phoneticPr fontId="5" type="noConversion"/>
  </si>
  <si>
    <t>토끼 낭만프릴</t>
  </si>
  <si>
    <t>토끼 프릴 원피스</t>
  </si>
  <si>
    <t>새싹 만드라고</t>
    <phoneticPr fontId="5" type="noConversion"/>
  </si>
  <si>
    <t>이제 막 싹이 올라온, 자연의 바람을 흠뻑 먹어보고 있는 새싹 만드라고.</t>
    <phoneticPr fontId="5" type="noConversion"/>
  </si>
  <si>
    <t>귀여운 토끼 가방을 메고 있는 한 벌 원피스. 토끼 가방에는 청소 도구들이 들어있다고 해요.</t>
    <phoneticPr fontId="5" type="noConversion"/>
  </si>
  <si>
    <t>숲 속의 유물을 찾는 요정들이 입는 옷. 가죽과 천으로 만들어 움직이기 편하게 만들었답니다.</t>
    <phoneticPr fontId="5" type="noConversion"/>
  </si>
  <si>
    <t>미지의 두려움을 이겨낼 수 있는 마음을 품고, 오늘도 힘차게 움직여야지!</t>
    <phoneticPr fontId="5" type="noConversion"/>
  </si>
  <si>
    <t>슬슬 불어오는 쌀쌀한 바람. 블라우스와 가디건을 입을 때가 온 것 같아요.</t>
    <phoneticPr fontId="5" type="noConversion"/>
  </si>
  <si>
    <t>달과 별 장식으로 수놓은 마도학자의 예복. 밤하늘을 옮겨 놓은 것 같이 화려해요.</t>
    <phoneticPr fontId="5" type="noConversion"/>
  </si>
  <si>
    <t>탐정들이 즐겨 입는 케이프 달린 코트. 현장에서는 어떤 일이 일어날지 몰라요!</t>
    <phoneticPr fontId="5" type="noConversion"/>
  </si>
  <si>
    <t>자연에서 나는 재료로만 만든 드레스. 드루이드들을 위해 자연이 옷을 만들어 줬어요.</t>
    <phoneticPr fontId="5" type="noConversion"/>
  </si>
  <si>
    <t>장난기가 많은 꼬마 마녀의 보랏빛 의상. 양 뿔로 보이는 귀여운 장식을 달고 있어요.</t>
  </si>
  <si>
    <t>사랑스러운 꼬마 마녀의 핑크빛 의상. 양 뿔로 보이는 목걸이와 장식을 달고 있어요.</t>
  </si>
  <si>
    <t>활동적이고 모험과 호기심이 넘치는 옷. 움직일 때마다 짤랑거리는 방울 소리가 나요.</t>
    <phoneticPr fontId="5" type="noConversion"/>
  </si>
  <si>
    <t>글렌의 옷 (3챕터 NPC) 입니다.</t>
  </si>
  <si>
    <t>멈춰 선 새벽녘의 한줄기 푸른빛이 나비의 날갯짓처럼 잔잔하게 맴돌고 있는 것 같아요.</t>
  </si>
  <si>
    <t>복슬거리는 양털이 여기저기 묻어있는 수수한 색감의 한 벌 치마.</t>
    <phoneticPr fontId="5" type="noConversion"/>
  </si>
  <si>
    <t>꿀빛 햇</t>
  </si>
  <si>
    <t>달콤한 꿀빛으로 만들어진 모자. 바람이 불면 자그마한 더듬이가 흔들거려요.</t>
    <phoneticPr fontId="5" type="noConversion"/>
  </si>
  <si>
    <t>촘촘하게 새겨져있는 체크 패턴이 귀여움과 추리력을 한껏 끌어올리고 있어요.</t>
  </si>
  <si>
    <t>이상한 나라의 회중시계</t>
  </si>
  <si>
    <t>여왕의 화원</t>
  </si>
  <si>
    <t>파티에 늦지 않도록 시간을 자주 확인 해야해요.</t>
  </si>
  <si>
    <t>병사들의 실수로 백장미가 피어난 여왕의 화원.</t>
  </si>
  <si>
    <t>엘프의 의상</t>
  </si>
  <si>
    <t>엘프의 의상 입니다.</t>
  </si>
  <si>
    <t>엘프의 모자</t>
  </si>
  <si>
    <t>엘프의 모자 입니다.</t>
  </si>
  <si>
    <t>엘프의 얼굴</t>
  </si>
  <si>
    <t>엘프의 얼굴 입니다.</t>
  </si>
  <si>
    <t>엘프의 머리</t>
  </si>
  <si>
    <t>엘프의 헤어 입니다.</t>
  </si>
  <si>
    <t>월간 축복</t>
    <phoneticPr fontId="5" type="noConversion"/>
  </si>
  <si>
    <t>추운 날씨도 들뜬 기분을 막을 수 없어! 일 년에 한 번뿐인 특별한 날을 위한 파티 의상.</t>
  </si>
  <si>
    <t>하이디 모자 (NPC)</t>
    <phoneticPr fontId="6" type="noConversion"/>
  </si>
  <si>
    <t>하이디 모자 (NPC)입니다.</t>
    <phoneticPr fontId="5" type="noConversion"/>
  </si>
  <si>
    <t>사서 모자 (NPC)입니다.</t>
    <phoneticPr fontId="5" type="noConversion"/>
  </si>
  <si>
    <t>디케 모자 (NPC)입니다.</t>
    <phoneticPr fontId="5" type="noConversion"/>
  </si>
  <si>
    <t>작고 귀여운 무늬로 이루어진 머리핀. 가벼운 포인트를 주기 좋아요.</t>
  </si>
  <si>
    <t>하늘에서 떨어진 별 조각을 섬세하게 다듬어서 만든 귀걸이.</t>
    <phoneticPr fontId="5" type="noConversion"/>
  </si>
  <si>
    <t>다른 기기에서 로그인이 확인되었습니다.</t>
  </si>
  <si>
    <t>매끄러운 용궁 타일</t>
  </si>
  <si>
    <t>근엄한 용궁 타일</t>
  </si>
  <si>
    <t>고급스러운 소재로 만들어 티 없이 매끄러운 용궁의 바닥 타일이에요.</t>
  </si>
  <si>
    <t>근엄한 분위기에 몸가짐을 바로 하게 만드는 용궁의 바닥 타일이에요.</t>
  </si>
  <si>
    <t>[마법의 잉크] 푸시 알림 수신 동의 처리되었습니다.</t>
    <phoneticPr fontId="5" type="noConversion"/>
  </si>
  <si>
    <t>[마법의 잉크] 푸시 알림 수신 거부 처리되었습니다.</t>
    <phoneticPr fontId="5" type="noConversion"/>
  </si>
  <si>
    <t>[마법의 잉크] 야간 푸시 알림 수신 동의 처리되었습니다.</t>
    <phoneticPr fontId="5" type="noConversion"/>
  </si>
  <si>
    <t>[마법의 잉크] 야간 푸시 알림 수신 거부 처리되었습니다.</t>
    <phoneticPr fontId="5" type="noConversion"/>
  </si>
  <si>
    <t>민트색 장미 화병</t>
  </si>
  <si>
    <t>풍성하게 핀 스탠다드 장미가 꽂혀있는 화병이에요.</t>
  </si>
  <si>
    <t>붉은 스탠드</t>
  </si>
  <si>
    <t>붉고 고급스러운 실크로 멋을 낸 스탠드. 여왕을 떠올리게 하는 장식이 들어가있어요.</t>
  </si>
  <si>
    <t>깜빡 잊은 점심</t>
  </si>
  <si>
    <t>바쁘다 바빠! 시계를 든 토끼는 오늘도 점심을 두고 갈만큼 정신없이 바빠요!</t>
  </si>
  <si>
    <t>토끼굴의 열쇠</t>
  </si>
  <si>
    <t>15인치 크기의 문을 열기에 딱 맞는 열쇠가 놓인 테이블이에요.</t>
  </si>
  <si>
    <t>트럼프 책장</t>
  </si>
  <si>
    <t>요상하게 생긴 책장 위에 줄무늬를 가진 고양이가 낮잠을 자고있어요.</t>
  </si>
  <si>
    <t>민트 쿠션 의자 (뒤)</t>
  </si>
  <si>
    <t>부드러운 민트색 천으로 덮은 고급스러운 의자예요.</t>
  </si>
  <si>
    <t>민트 쿠션 의자 (앞)</t>
  </si>
  <si>
    <t>민트 쿠션 소파</t>
  </si>
  <si>
    <t>민트색 천으로 덮은 소파에 아름다운 물결 장식을 더했어요.</t>
  </si>
  <si>
    <t>4000 마일 아래로</t>
  </si>
  <si>
    <t>아래로, 아래로, 끝이 있기는 한 걸까! 지금까지 내가 몇 마일이나 떨어진거지?</t>
  </si>
  <si>
    <t>클로버 1 카펫</t>
  </si>
  <si>
    <t>클로버 1이 우아하게 그려진 트럼프 카펫이에요.</t>
  </si>
  <si>
    <t>민트 요거트 파티션</t>
  </si>
  <si>
    <t>민트색 포인트가 매력적인 요거트 색감의 파티션이에요.</t>
  </si>
  <si>
    <t>민트 카드병정 파티션</t>
  </si>
  <si>
    <t>카드 병정 인형을 붙여 둔 요거트 색감의 파티션이에요. 병정 인형이... 맞겠지?</t>
  </si>
  <si>
    <t>커다란 스페이드 킹을 붙여 둔 요거트 색감의 파티션이에요.</t>
  </si>
  <si>
    <t>정장 행거</t>
  </si>
  <si>
    <t>온종일 바쁜 시계 토끼의 정장이 걸린 행거예요.</t>
  </si>
  <si>
    <t>장미 스탠드 기둥</t>
  </si>
  <si>
    <t>페인트 칠이 다 마르지 않은 장미로 조명을 만들었어요. 손을 대면 붉은 염료가 묻을거에요!</t>
  </si>
  <si>
    <t>흰색 아가일 타일</t>
  </si>
  <si>
    <t>아가일 패턴이 깔끔하게 매력적인 흰색 타일이에요.</t>
  </si>
  <si>
    <t>금빛 단정한 타일</t>
  </si>
  <si>
    <t>단정하고 깔끔하지만 기둥 아래가 약간 부서져있는 금빛 타일이에요.</t>
  </si>
  <si>
    <t>수상한 토끼굴을 지나</t>
  </si>
  <si>
    <t>떠돌이 상점의 아이템 목록은 매일 자정에 갱신되니 참고하게.</t>
    <phoneticPr fontId="5" type="noConversion"/>
  </si>
  <si>
    <t>마법사의 집</t>
    <phoneticPr fontId="6" type="noConversion"/>
  </si>
  <si>
    <t>&lt;color=#00B0F0&gt;드레스 룸 버튼&lt;/color&gt;을 터치하면 의상을 착용할 수 있어. 착용할 의상을 선택하고 &lt;color=#00B0F0&gt;저장하기&lt;/color&gt; 버튼을 누르면 돼!</t>
    <phoneticPr fontId="5" type="noConversion"/>
  </si>
  <si>
    <t>마법사의 집</t>
    <phoneticPr fontId="5" type="noConversion"/>
  </si>
  <si>
    <t>우편함에서 수령한 아이템은 청약철회가 불가능합니다.</t>
    <phoneticPr fontId="5" type="noConversion"/>
  </si>
  <si>
    <t>수령하기</t>
    <phoneticPr fontId="5" type="noConversion"/>
  </si>
  <si>
    <t>http://www.mobirix.com/refundkr.html</t>
    <phoneticPr fontId="5" type="noConversion"/>
  </si>
  <si>
    <t>가구 편집</t>
    <phoneticPr fontId="5" type="noConversion"/>
  </si>
  <si>
    <t>타일 편집</t>
    <phoneticPr fontId="5" type="noConversion"/>
  </si>
  <si>
    <t>쿨타임 중이에요.</t>
    <phoneticPr fontId="5" type="noConversion"/>
  </si>
  <si>
    <t>별빛 마법책</t>
    <phoneticPr fontId="5" type="noConversion"/>
  </si>
  <si>
    <t>별에게 부탁해 힘을 빌리는 마법책. 온갖 마법주문이 담겨져있어요.</t>
    <phoneticPr fontId="5" type="noConversion"/>
  </si>
  <si>
    <t>따사로운 스탠드</t>
  </si>
  <si>
    <t>밝은 조명이 긴긴 겨울밤을 환히 비추고 있어요.</t>
  </si>
  <si>
    <t>알록달록 털실 바구니</t>
  </si>
  <si>
    <t>보기만 해도 폭신한 털실 바구니. 색색깔의 털실로 따뜻한 목도리를 만들어줄거에요.</t>
  </si>
  <si>
    <t>맞추다 만 퍼즐</t>
  </si>
  <si>
    <t>거의 다 맞춘 퍼즐. 나머지는 내일 맞출 거예요!</t>
  </si>
  <si>
    <t>오래된 괘종시계</t>
  </si>
  <si>
    <t>째깍거리는 시곗소리가 오래된 시간의 울림을 들려주는 것 같아요.</t>
  </si>
  <si>
    <t>손때묻은 서랍장</t>
  </si>
  <si>
    <t>반질반질 손때가 묻은 서랍장 위에 화사한 포인세티아 화분이 놓여있어요.</t>
  </si>
  <si>
    <t>청량한 스노우볼</t>
  </si>
  <si>
    <t>협탁 위 스노우볼에 청량하고 맑은 어느 겨울의 순간이 담겨있어요.</t>
  </si>
  <si>
    <t>의젓한 첫째 강아지</t>
  </si>
  <si>
    <t>의젓하지만 아직 어린 첫째 강아지가 산타가 오는지 확인하려 했지만, 깜빡 졸아버렸어요!</t>
  </si>
  <si>
    <t>느긋한 둘째 강아지</t>
  </si>
  <si>
    <t>산타를 느긋하게 기다리던 둘째 강아지는 벌써 새근새근 잠들어버렸어요.</t>
  </si>
  <si>
    <t>요람 속 막내 강아지</t>
  </si>
  <si>
    <t>아직 어린 막내는 포근한 요람 속에서 자고 있어요.</t>
  </si>
  <si>
    <t>티웨어 진열장</t>
  </si>
  <si>
    <t>진열장 속 티웨어는 엄마 강아지가 소중하게 모아둔 보물이에요.</t>
  </si>
  <si>
    <t>산타를 위한 간식</t>
  </si>
  <si>
    <t>산타를 위해서라며 엄마가 준비한 초콜릿 칩 쿠키와 마시멜로 코코아. 어쩐지 아빠가 좋아하는 것들뿐이네요!</t>
  </si>
  <si>
    <t>폭신한 빨강 소파</t>
  </si>
  <si>
    <t>너무 폭신한 빨강 소파. 앉으면 쉽게 일어날 수 없으니 주의해야해요!</t>
  </si>
  <si>
    <t>패치워크 방석 의자</t>
  </si>
  <si>
    <t>의자 위에 아빠가 직접 만든 패치워크 방석이 놓여있어요.</t>
  </si>
  <si>
    <t>포근한 녹색 소파</t>
  </si>
  <si>
    <t>강아지 가족들이 옹기종기 모여앉아 겨울밤을 보내는 소파예요.</t>
  </si>
  <si>
    <t>겨울 산장 파티션</t>
  </si>
  <si>
    <t>단단한 두께의 붉은 벽돌이 거센 겨울바람을 막아주고 있어요.</t>
  </si>
  <si>
    <t>접시 장식 파티션</t>
  </si>
  <si>
    <t>색색깔의 예쁜 접시를 진열해놓은 파티션이에요.</t>
  </si>
  <si>
    <t>원형 창문 파티션</t>
  </si>
  <si>
    <t>둥근 창문 밖으로 눈 오는 하늘이 보이는 것 같아요.</t>
  </si>
  <si>
    <t>포근한 겨울밤</t>
  </si>
  <si>
    <t>따뜻한 털 이불을 덮고 누우면 추운 겨울밤도 포근하게 보낼 수 있을 거에요.</t>
  </si>
  <si>
    <t>아빠는 비밀 산타</t>
  </si>
  <si>
    <t>쉿, 아빠의 비밀 미션! 산타를 믿지 않는 강아지들에게 산타의 선물을 선사할 거예요!</t>
  </si>
  <si>
    <t>강아지 발바닥 러그</t>
  </si>
  <si>
    <t>귀여운 강아지 발바닥 위에 내 발 크기를 맞춰볼까요?</t>
  </si>
  <si>
    <t>캐시미어 대형 러그</t>
  </si>
  <si>
    <t>커다랗고 폭신한 러그. 맨발로 밟으면 구름 위를 걷는 것 같아요.</t>
  </si>
  <si>
    <t>양말 달린 기둥</t>
  </si>
  <si>
    <t>산타가 정말 선물을 가져다줄까? 기대감을 담아 양말을 걸어둔 기둥이에요.</t>
  </si>
  <si>
    <t>리스 달린 기둥</t>
  </si>
  <si>
    <t>기둥에 걸린 리스가 들떠있는 크리스마스 분위기를 내고 있어요.</t>
  </si>
  <si>
    <t>작은 캔디케인</t>
  </si>
  <si>
    <t>붉은 줄무늬가 매력적인 페퍼민트 향 캔디케인이에요.</t>
  </si>
  <si>
    <t>사랑을 듬뿍 담아</t>
  </si>
  <si>
    <t>사랑이 듬뿍 담긴 편지가 펑펑 쏟아지는 눈송이들과 함께 찾아 왔어요.</t>
  </si>
  <si>
    <t>눈 쌓인 우체통</t>
  </si>
  <si>
    <t>다정한 소식으로 가득 차있는 우체통. 감출 수 없는 마음이 살짝 삐져나와 있어요.</t>
  </si>
  <si>
    <t>커플 눈사람</t>
  </si>
  <si>
    <t>사랑하는 이와 조금 더 가까이 있고싶은 마음을 담아서 만든 눈사람이에요.</t>
  </si>
  <si>
    <t>작은 별 트리</t>
  </si>
  <si>
    <t>크리스마스 별장식이 달린 작고 귀여운 트리에요.</t>
  </si>
  <si>
    <t>작은 리본 트리</t>
  </si>
  <si>
    <t>크리스마스를 느낄 수 있는 붉은 리본이 달린 작은 트리에요.</t>
  </si>
  <si>
    <t>리본 장식 트리</t>
  </si>
  <si>
    <t>색색깔의 리본과 끈으로 귀엽게 꾸며둔 트리에요.</t>
  </si>
  <si>
    <t>산타의 선물</t>
  </si>
  <si>
    <t>산타가 몰래 놓아둔 크리스마스 선물들이 한가득 쌓여있어요.</t>
  </si>
  <si>
    <t>포근한 나무 의자</t>
  </si>
  <si>
    <t>포근한 군녹색 방석과 포인세티아로 장식을 한 나무 의자에요.</t>
  </si>
  <si>
    <t>곰돌이 커플 의자</t>
  </si>
  <si>
    <t>겨울의 쓸쓸함이 느껴지지 않도록 곁을 따뜻하게 해줄 곰돌이 의자에요.</t>
  </si>
  <si>
    <t>겨울의 벤치</t>
  </si>
  <si>
    <t>차가운 눈이 자그맣게 쌓인 나무 벤치에요.</t>
  </si>
  <si>
    <t>따스한 코코아 테이블</t>
  </si>
  <si>
    <t>이렇게 손이 시려오는 겨울 날에 코코아 한 잔을 마신다면 금세 몸이 따뜻해질거에요!</t>
  </si>
  <si>
    <t>웃음이 머무는</t>
  </si>
  <si>
    <t>따스한 빛이 잔잔하게 새어나오는 집. 즐거워하는 친구들의 목소리가 희미하게 들리는 것 같아요.</t>
  </si>
  <si>
    <t>낭만의 꽃가게</t>
  </si>
  <si>
    <t>분홍 벽돌로 지어진 꽃집. 크리스마스를 맞아 포인세티아가 가볍게 장식되어 있어요!</t>
  </si>
  <si>
    <t>동심의 선물가게</t>
  </si>
  <si>
    <t>밝게 빛나는 꼬마 전구 너머로 크리스마스의 동심이 가득 펼쳐져 있어요!</t>
  </si>
  <si>
    <t>사랑의 크리스마스</t>
  </si>
  <si>
    <t>화려하게 장식한 크리스마스 트리예요. 트리 앞에서 고백하면 사랑이 이루어진다는 소문이 있는데...</t>
  </si>
  <si>
    <t>광장 바닥 돌</t>
  </si>
  <si>
    <t>동그랗게 잘 다듬어서 정돈한 바닥이에요.</t>
  </si>
  <si>
    <t>눈 발자국</t>
  </si>
  <si>
    <t>소복히 쌓인 눈을 옆으로 치운 뒤 누군가가 지나간 흔적이 있어요.</t>
  </si>
  <si>
    <t>짧은 리스 울타리</t>
  </si>
  <si>
    <t>리스 장식이 걸려있는 짧은 나무 울타리에요.</t>
  </si>
  <si>
    <t>긴 포인세티아 울타리</t>
  </si>
  <si>
    <t>포인세티아 장식이 걸려있는 간 나무 울타리에요.</t>
  </si>
  <si>
    <t>종소리 가로등</t>
  </si>
  <si>
    <t>작은 종으로 장식한 가로등이에요.</t>
  </si>
  <si>
    <t>축제 리본 가로등</t>
  </si>
  <si>
    <t>커다란 축제 리본으로 장식한 가로등이에요.</t>
  </si>
  <si>
    <t>눈 덮인 마을 아치</t>
  </si>
  <si>
    <t>커다란 종과 꼬마 전구를 두르고 나무 벽돌로 단단하게 쌓아올린 눈이 가득한 마을의 입구에요.</t>
  </si>
  <si>
    <t>깜찍한 저울</t>
  </si>
  <si>
    <t>편지의 무게를 달 수 있는 작은 저울. 안에 담긴 마음의 무게도 잴 수 있을까?</t>
  </si>
  <si>
    <t>우체부의 옷걸이</t>
  </si>
  <si>
    <t>부지런한 우체부의 모자와 가방이 옷걸이에 걸려 잠시 쉬고 있어요.</t>
  </si>
  <si>
    <t>소포 꾸러미</t>
  </si>
  <si>
    <t>보기보다 묵직한 소포 꾸러미. 뭘 넣었길래 이렇게 무거운 걸까?</t>
  </si>
  <si>
    <t>가득 쌓인 편지</t>
  </si>
  <si>
    <t>다정한 안부를 담은 편지들이 목적지에 도달하길 바라고 있어요.</t>
  </si>
  <si>
    <t>배려의 테이블</t>
  </si>
  <si>
    <t>필요한 서류와 편지를 쓸 수 있는 테이블. 예쁜 엽서도 함께 팔고 있어요!</t>
  </si>
  <si>
    <t>우체국 의자 (뒤)</t>
  </si>
  <si>
    <t>내 차례가 오길 기다리며 잠시 앉아있기 좋은 의자예요.</t>
  </si>
  <si>
    <t>우체국 의자 (앞)</t>
  </si>
  <si>
    <t>우체국 벤치</t>
  </si>
  <si>
    <t>두근거리는 마음을 안고 편안한 벤치에 앉아있다 보면 시간도 금방 흘러가요.</t>
  </si>
  <si>
    <t>깔끔 빨강 파티션</t>
  </si>
  <si>
    <t>깔끔한 빨간색이 인상적인 우체국 파티션이에요.</t>
  </si>
  <si>
    <t>램프등 파티션</t>
  </si>
  <si>
    <t>오래된 램프등이 우체국 내부를 환하게 밝혀주고 있어요.</t>
  </si>
  <si>
    <t>나무 창살 파티션</t>
  </si>
  <si>
    <t>깨끗한 창문이 공간을 시원하게 터주는 파티션이에요.</t>
  </si>
  <si>
    <t>소중한 마음을 담아</t>
  </si>
  <si>
    <t>소중한 마음을 정성스레 담아낸 편지를 어디든 원하는 곳으로 보내드릴게요!</t>
  </si>
  <si>
    <t>편지 마크 러그</t>
  </si>
  <si>
    <t>귀여운 편지봉투 마크가 찍힌 러그예요.</t>
  </si>
  <si>
    <t>빨강 우체국 기둥</t>
  </si>
  <si>
    <t>선명한 빨간색이 분위기 있는 우체국 기둥이에요.</t>
  </si>
  <si>
    <t>깃발 걸린 우체국 기둥</t>
  </si>
  <si>
    <t>우아한 무늬의 깃발엔 우체부의 자부심이 담겨있어요.</t>
  </si>
  <si>
    <t>꼬마 전구 타일</t>
  </si>
  <si>
    <t>꼬마전구로 환하게 밝힌 겨울 산장의 타일이에요.</t>
  </si>
  <si>
    <t>튼튼한 벽돌 타일</t>
  </si>
  <si>
    <t>거센 겨울바람에도 끄떡없는 겨울 산장의 타일이에요.</t>
  </si>
  <si>
    <t>마을의 벽돌 타일</t>
  </si>
  <si>
    <t>어두운 회색 블록이 깔린 바닥 돌 타일이에요.</t>
  </si>
  <si>
    <t>소복한 눈 타일</t>
  </si>
  <si>
    <t>소복히 쌓인 하얀 눈과 조금의 낭만이 묻어있는 벽돌 타일이에요.</t>
  </si>
  <si>
    <t>핑크베이지 타일</t>
  </si>
  <si>
    <t>세련된 핑크베이지 컬러가 돋보이는 우체국 타일이에요.</t>
  </si>
  <si>
    <t>골드베이지 타일</t>
  </si>
  <si>
    <t>부드러운 골드베이지 컬러가 포근한 우체국 타일이에요.</t>
  </si>
  <si>
    <t>토끼가 도망친 수상한 굴 속... 저 안엔 무엇이 숨겨져 있을까?</t>
  </si>
  <si>
    <t>따뜻한 낭만을 품은 겨울밤</t>
  </si>
  <si>
    <t>옹기종기 모여앉은 벽난로 안에 겨울의 따스한 불빛이 피어오르고 있어요!</t>
  </si>
  <si>
    <t>차가운 눈송이의 고백</t>
  </si>
  <si>
    <t>따스한 햇살이 떠오르면 눈은 녹아버리겠지만 이 사랑의 고백은 절대 녹지 않을거에요.</t>
  </si>
  <si>
    <t>포근한 마음을 전해요</t>
  </si>
  <si>
    <t>사랑과 안부와 염려와 다정함이 꾹꾹 눌러 담긴 이 마음을 지금 전달하러 갑니다!</t>
  </si>
  <si>
    <t>포션이 든 교복</t>
  </si>
  <si>
    <t>수상한 포션이 주머니 안에 아슬아슬하게 들어있는 마법학교 교복이에요.</t>
  </si>
  <si>
    <t>약초가 든 교복</t>
  </si>
  <si>
    <t>기묘한 향이 나는 약초가 주머니 안에 들어있는 마법학교 교복이에요.</t>
  </si>
  <si>
    <t>풍성한 데이지 드레스</t>
  </si>
  <si>
    <t>데이지 꽃잎이 붙은 드레스. 무척 풍성해보이지만 먼 길을 여행하는데도 끄떡 없어요.</t>
  </si>
  <si>
    <t>큐티 데이지 정장</t>
  </si>
  <si>
    <t>머나먼 여행길에도 아무런 불편함이 없는 귀여운 데이지 정장이에요.</t>
  </si>
  <si>
    <t>깃털 붙은 교복모자</t>
  </si>
  <si>
    <t>어딘가에서 떨어진 깃털들이 머리 위를 어지럽게 만들고 있어요.</t>
  </si>
  <si>
    <t>잎이 붙은 교복모자</t>
  </si>
  <si>
    <t>어딘가에서 떨어진 나뭇잎들이 머리 위를 어지럽게 만들고 있어요.</t>
  </si>
  <si>
    <t>데이지 프릴 햇</t>
  </si>
  <si>
    <t>따뜻하게 불어오는 바람에 아름답게 휘날리는 프릴 햇 이에요.</t>
  </si>
  <si>
    <t>데이지 프릴 미니 햇</t>
  </si>
  <si>
    <t>불어오는 바람에 청량하게 휘날리는 미니 햇 이에요.</t>
  </si>
  <si>
    <t>리본 앵무새</t>
  </si>
  <si>
    <t>함께 여행을 떠나는 앵무새 친구들. 물건을 자주 잊어버리는 주인에게 잊은 물건을 가져다 줘요.</t>
  </si>
  <si>
    <t>큐티 데이지 리본</t>
  </si>
  <si>
    <t>앞을 향해 걸어가는 뒷모습을 귀엽게 만들어줄 데이지 리본이에요.</t>
  </si>
  <si>
    <t>부러진 마법지팡이</t>
  </si>
  <si>
    <t>온갖 사건사고를 겪은 탓에... 그동안의 고생이 그대로 느껴지는 마법 지팡이에요.</t>
  </si>
  <si>
    <t>싱그러운 데이지 양산</t>
  </si>
  <si>
    <t>양산을 활짝 펼치면 싱그러운 꽃의 향기가 바람을 타고 흘러들어올거에요.</t>
  </si>
  <si>
    <t>데이지 귀걸이</t>
  </si>
  <si>
    <t>데이지 꽃잎이 귓가에 맴도는 것만 같아요.</t>
  </si>
  <si>
    <t>데이지 피어싱</t>
  </si>
  <si>
    <t>데이지 꽃잎이 조심스럽게 귓가에 내려앉은 피어싱이에요.</t>
  </si>
  <si>
    <t>반곱슬 헤어</t>
  </si>
  <si>
    <t>약간 푸석거리지만 그래도 우아한 결이 느껴지는 듯한 반곱슬 헤어.</t>
  </si>
  <si>
    <t>반묶음 헤어</t>
  </si>
  <si>
    <t>흐늘거리는 듯 약간 축 처져있지만 그래도 곱슬기가 살아있는 헤어.</t>
  </si>
  <si>
    <t>바이올렛 트윈 헤어</t>
  </si>
  <si>
    <t>고급스러운 웨이브를 양갈래로 우아하게 늘어뜨린 헤어.</t>
  </si>
  <si>
    <t>바이올렛 펌 헤어</t>
  </si>
  <si>
    <t>부드러운 바람에 조금 헝클어졌지만 굉장히 귀여운 느낌이 드는 펌 헤어.</t>
  </si>
  <si>
    <t>생기도는 얼굴</t>
  </si>
  <si>
    <t>반짝거리는 눈동자 속에 어떤 야망이 느껴지는 것만 같은 얼굴.</t>
  </si>
  <si>
    <t>짓궂은 눈빛 얼굴</t>
  </si>
  <si>
    <t>짓궂은 눈동자 속에 어떤 야심이 느껴지는 것만 같은 얼굴.</t>
  </si>
  <si>
    <t>새로운 눈빛 얼굴</t>
  </si>
  <si>
    <t>새로운 여행을 떠날 준비가 된 의지 가득한 얼굴.</t>
  </si>
  <si>
    <t>설레는 눈빛 얼굴</t>
  </si>
  <si>
    <t>새로운 여행을 떠날 준비가 된 설레임 가득한 얼굴.</t>
  </si>
  <si>
    <t>만드라고 마법책</t>
  </si>
  <si>
    <t>주문을 외웠더니 만드라고가 소환되어버린 기묘한 마법책이에요.</t>
  </si>
  <si>
    <t>여행길의 동반자</t>
  </si>
  <si>
    <t>먼 여행을 함께할 곰인형 친구. 오랜 친구와의 페어 룩으로 한층 더 귀여움을 더했어요.</t>
  </si>
  <si>
    <t>아련히 밀려오는 파도</t>
    <phoneticPr fontId="5" type="noConversion"/>
  </si>
  <si>
    <t>사전예약 보상</t>
    <phoneticPr fontId="5" type="noConversion"/>
  </si>
  <si>
    <t>Lv.1 이상 콩콩 작업 공방</t>
  </si>
  <si>
    <t>Lv.2 이상 콩콩 작업 공방</t>
  </si>
  <si>
    <t>Lv.3 이상 콩콩 작업 공방</t>
  </si>
  <si>
    <t>Lv.4 이상 콩콩 작업 공방</t>
  </si>
  <si>
    <t>Lv.5 이상 콩콩 작업 공방</t>
  </si>
  <si>
    <t>Lv.6 이상 콩콩 작업 공방</t>
  </si>
  <si>
    <t>Lv.7 이상 콩콩 작업 공방</t>
  </si>
  <si>
    <t>Lv.8 이상 콩콩 작업 공방</t>
  </si>
  <si>
    <t>Lv.9 이상 콩콩 작업 공방</t>
  </si>
  <si>
    <t>Lv.10 이상 콩콩 작업 공방</t>
  </si>
  <si>
    <t>콩콩 작업 공방 제작 슬롯 {0}칸 증가</t>
    <phoneticPr fontId="5" type="noConversion"/>
  </si>
  <si>
    <t>편집 모드</t>
    <phoneticPr fontId="5" type="noConversion"/>
  </si>
  <si>
    <t>%</t>
    <phoneticPr fontId="5" type="noConversion"/>
  </si>
  <si>
    <t>마일리지는 의상을 중복으로 얻거나 재화를 얻은 경우 획득할 수 있어요.</t>
    <phoneticPr fontId="5" type="noConversion"/>
  </si>
  <si>
    <t>유저가 나를 친구 추가를 했을 때 / 타이틀</t>
    <phoneticPr fontId="5" type="noConversion"/>
  </si>
  <si>
    <t>A new Friend is added!</t>
  </si>
  <si>
    <t>友達追加！</t>
  </si>
  <si>
    <t>新增好友！</t>
  </si>
  <si>
    <t>添加好友！</t>
  </si>
  <si>
    <t>(광고) {0}님이 나를 친구 추가했어요! -마법의 잉크 (수신거부: 환경설정)</t>
  </si>
  <si>
    <t>유저가 나를 친구 추가를 했을 때 / 내용</t>
    <phoneticPr fontId="5" type="noConversion"/>
  </si>
  <si>
    <t>띵동~</t>
  </si>
  <si>
    <t>ピンポン〜</t>
  </si>
  <si>
    <t>叮咚~</t>
  </si>
  <si>
    <t>(광고) {0}님이 내 방명록에 글을 남겼어요! -마법의 잉크 (수신거부: 환경설정)</t>
  </si>
  <si>
    <t>유저가 내 방명록에 글을 남겼을때 (댓글 포함)</t>
  </si>
  <si>
    <t>똑똑~</t>
  </si>
  <si>
    <t>トントン〜</t>
  </si>
  <si>
    <t>叩叩~</t>
  </si>
  <si>
    <t>(광고) {0}님이 내 월드맵에 방문했어요! -마법의 잉크 (수신거부: 환경설정)</t>
  </si>
  <si>
    <t>유저가 내 월드맵에 방문했을 때</t>
  </si>
  <si>
    <t>작물 성장 완료!</t>
  </si>
  <si>
    <t>Your crops are fully grown!</t>
  </si>
  <si>
    <t>作物の成長が完了しました！</t>
  </si>
  <si>
    <t>作物已成長！</t>
  </si>
  <si>
    <t>(광고) 밭에 심은 작물이 모두 자랐어요! -마법의 잉크 (수신거부: 환경설정)</t>
  </si>
  <si>
    <t>밭에서 모든 작물이 수확 가능한 상태가 되었을 때</t>
    <phoneticPr fontId="6" type="noConversion"/>
  </si>
  <si>
    <t>제작 완료!</t>
  </si>
  <si>
    <t>Crafting complete!</t>
  </si>
  <si>
    <t>製作完了！</t>
  </si>
  <si>
    <t>製作完成！</t>
  </si>
  <si>
    <t>(광고) 모든 제작이 완료되었어요! -마법의 잉크 (수신거부: 환경설정)</t>
  </si>
  <si>
    <t>모든 제작기에서 제작이 완료되었을 때</t>
  </si>
  <si>
    <t>잠든땅 깨우기 완료!</t>
  </si>
  <si>
    <t>眠っていた土地の覚醒が完了しました！</t>
  </si>
  <si>
    <t>沉睡之地已喚醒！</t>
  </si>
  <si>
    <t>沉睡之地已唤醒！</t>
  </si>
  <si>
    <t>(광고) 잠든땅을 깨웠어요! 확인해 주세요! -마법의 잉크 (수신거부: 환경설정)</t>
  </si>
  <si>
    <t>잠든땅 깨우기가 완료되었을 때</t>
  </si>
  <si>
    <t>채집 완료!</t>
  </si>
  <si>
    <t>Harvesting complete!</t>
  </si>
  <si>
    <t>採集完了！</t>
  </si>
  <si>
    <t>採集完成！</t>
  </si>
  <si>
    <t>(광고) 채집을 끝냈어요! -마법의 잉크 (수신거부: 환경설정)</t>
  </si>
  <si>
    <t>모든 채집이 완료되었을 때</t>
  </si>
  <si>
    <t>골드샘 충전 완료!</t>
  </si>
  <si>
    <t>The Golden Spring is recharged!</t>
  </si>
  <si>
    <t>ゴールド泉のチャージが完了しました！</t>
  </si>
  <si>
    <t>金幣泉補充完成！</t>
  </si>
  <si>
    <t>(광고) 골드샘이 가득 찼어요! -마법의 잉크 (수신거부: 환경설정)</t>
  </si>
  <si>
    <t>열쇠 충전 완료!</t>
  </si>
  <si>
    <t>Your Keys are recharged!</t>
  </si>
  <si>
    <t>鍵のチャージが完了しました！</t>
  </si>
  <si>
    <t>鑰匙補充完成！</t>
  </si>
  <si>
    <t>(광고) 열쇠가 모두 회복되었어요. 던전을 탐험해요! -마법의 잉크 (수신거부: 환경설정)</t>
  </si>
  <si>
    <t>던전 재화가 모두 회복되었을 때</t>
  </si>
  <si>
    <t>하트 도착!</t>
  </si>
  <si>
    <t>A Heart has arrived!</t>
  </si>
  <si>
    <t>ハート到着！</t>
  </si>
  <si>
    <t>愛心送達！</t>
  </si>
  <si>
    <t>(광고) 친구가 하트를 보냈어요! -마법의 잉크 (수신거부: 환경설정)</t>
  </si>
  <si>
    <t>친구의 하트 우편이 도착했을 때</t>
    <phoneticPr fontId="5" type="noConversion"/>
  </si>
  <si>
    <t>プレゼントが届きました〜</t>
  </si>
  <si>
    <t>禮物到啦~</t>
  </si>
  <si>
    <t>礼物到啦~</t>
  </si>
  <si>
    <t>Lv.1 이상 슥삭슥삭 가구 공방</t>
    <phoneticPr fontId="5" type="noConversion"/>
  </si>
  <si>
    <t>구매 완료</t>
    <phoneticPr fontId="5" type="noConversion"/>
  </si>
  <si>
    <t>박물관 오픈 층</t>
    <phoneticPr fontId="5" type="noConversion"/>
  </si>
  <si>
    <t>시청 가능한 광고가 없어요. 나중에 다시 시도해주세요.</t>
    <phoneticPr fontId="5" type="noConversion"/>
  </si>
  <si>
    <t>먼 옛날 만들어져 아직까지도 공용 화폐로 사용하고 있어요.</t>
    <phoneticPr fontId="5" type="noConversion"/>
  </si>
  <si>
    <t>퀘스트 보상, 소원 게시판 보상, 아이템 판매, 황금빛 샘</t>
    <phoneticPr fontId="5" type="noConversion"/>
  </si>
  <si>
    <t>푸른빛으로 반짝이는 작은 조각. 희귀한 화폐로 사용하고 있어요.</t>
    <phoneticPr fontId="5" type="noConversion"/>
  </si>
  <si>
    <t>퀘스트 보상, 소원 게시판 보상, 아이템 판매</t>
    <phoneticPr fontId="5" type="noConversion"/>
  </si>
  <si>
    <t>누군가 흘린 따듯한 마음의 결정. 사용하면 뜻하지 않은 좋은 일이 생길지도?</t>
    <phoneticPr fontId="5" type="noConversion"/>
  </si>
  <si>
    <t>두려움으로 닫힌 마음을 열어주는 열쇠. 더 넓은 세상이 기다리고 있어요!</t>
    <phoneticPr fontId="5" type="noConversion"/>
  </si>
  <si>
    <t>일정 시간마다 획득</t>
    <phoneticPr fontId="5" type="noConversion"/>
  </si>
  <si>
    <t>긴 시간 속 빛 바랜 기억을 덧칠하는 마법의 잉크.</t>
    <phoneticPr fontId="5" type="noConversion"/>
  </si>
  <si>
    <t>던전, 보물 상자</t>
    <phoneticPr fontId="5" type="noConversion"/>
  </si>
  <si>
    <t>패키지</t>
    <phoneticPr fontId="5" type="noConversion"/>
  </si>
  <si>
    <t>먼저 푸시 메시지 수신을 동의해주세요!</t>
    <phoneticPr fontId="5" type="noConversion"/>
  </si>
  <si>
    <t>Dungeon</t>
  </si>
  <si>
    <t>Material</t>
  </si>
  <si>
    <t>붕붕 꿀벌의 비행</t>
  </si>
  <si>
    <t>수수께끼의 진실</t>
  </si>
  <si>
    <t>들꽃</t>
    <phoneticPr fontId="6" type="noConversion"/>
  </si>
  <si>
    <t>작은 연두색 나무</t>
    <phoneticPr fontId="5" type="noConversion"/>
  </si>
  <si>
    <t>어린 버드나무</t>
    <phoneticPr fontId="6" type="noConversion"/>
  </si>
  <si>
    <t>들풀</t>
    <phoneticPr fontId="5" type="noConversion"/>
  </si>
  <si>
    <t>돌덩어리</t>
    <phoneticPr fontId="5" type="noConversion"/>
  </si>
  <si>
    <t>길쭉한 묻힌 바위</t>
    <phoneticPr fontId="5" type="noConversion"/>
  </si>
  <si>
    <t>이끼 자란 돌</t>
    <phoneticPr fontId="5" type="noConversion"/>
  </si>
  <si>
    <t>쪼개진 신전 기둥</t>
    <phoneticPr fontId="6" type="noConversion"/>
  </si>
  <si>
    <t>잊혀진 폐허예요.</t>
    <phoneticPr fontId="5" type="noConversion"/>
  </si>
  <si>
    <t>음산한 늪예요.</t>
    <phoneticPr fontId="5" type="noConversion"/>
  </si>
  <si>
    <t>오렌지나무</t>
    <phoneticPr fontId="5" type="noConversion"/>
  </si>
  <si>
    <t>새벽의 숲 초입의 잠든 땅</t>
    <phoneticPr fontId="5" type="noConversion"/>
  </si>
  <si>
    <t>흔적만이 남은 잠든 땅</t>
    <phoneticPr fontId="5" type="noConversion"/>
  </si>
  <si>
    <t>환상이 내린 잠든 땅</t>
    <phoneticPr fontId="5" type="noConversion"/>
  </si>
  <si>
    <t>누군가 모아둔 주화가 쌓여 있어요. 주인이 없는 걸까요?</t>
    <phoneticPr fontId="5" type="noConversion"/>
  </si>
  <si>
    <t>다른 마법사의 집 %d회 방문</t>
  </si>
  <si>
    <t>%s 업적 완료해보기</t>
  </si>
  <si>
    <t>%s 줍기</t>
  </si>
  <si>
    <t>던전에서 %s %d마리 쫓아내기</t>
  </si>
  <si>
    <t>티티 집 방문하기</t>
  </si>
  <si>
    <t>도감 %s 완성해보기</t>
  </si>
  <si>
    <t>안내 표지판</t>
    <phoneticPr fontId="5" type="noConversion"/>
  </si>
  <si>
    <t>재화 상점으로 이동하시겠어요?</t>
    <phoneticPr fontId="5" type="noConversion"/>
  </si>
  <si>
    <t>아이템 상점으로 이동하시겠어요?</t>
    <phoneticPr fontId="5" type="noConversion"/>
  </si>
  <si>
    <t>계속하려면 화면을 터치해주세요.</t>
    <phoneticPr fontId="5" type="noConversion"/>
  </si>
  <si>
    <t>비정상적인 플레이 방식이 감지되어 게임이 종료되었습니다.</t>
    <phoneticPr fontId="5" type="noConversion"/>
  </si>
  <si>
    <t>네트워크가 불안정합니다.</t>
    <phoneticPr fontId="5" type="noConversion"/>
  </si>
  <si>
    <t>오늘 하루 동안 이 창을 열지 않기</t>
    <phoneticPr fontId="5" type="noConversion"/>
  </si>
  <si>
    <t>공지사항</t>
  </si>
  <si>
    <t>해금된 아이템이 없어요.</t>
    <phoneticPr fontId="5" type="noConversion"/>
  </si>
  <si>
    <t>마법 사용을 완료하시겠어요?</t>
    <phoneticPr fontId="5" type="noConversion"/>
  </si>
  <si>
    <t>저장하지 않은 의상이 있어요. 저장하시겠어요?</t>
    <phoneticPr fontId="5" type="noConversion"/>
  </si>
  <si>
    <t>마법을 마스터했어요!</t>
    <phoneticPr fontId="5" type="noConversion"/>
  </si>
  <si>
    <t>복원 가능!</t>
    <phoneticPr fontId="5" type="noConversion"/>
  </si>
  <si>
    <t>모든 조각을 발굴했어요!</t>
    <phoneticPr fontId="5" type="noConversion"/>
  </si>
  <si>
    <t>복원은 연구소에서 할 수 있어!</t>
    <phoneticPr fontId="5" type="noConversion"/>
  </si>
  <si>
    <t>제작을 취소하시겠어요?</t>
    <phoneticPr fontId="5" type="noConversion"/>
  </si>
  <si>
    <t>광고를 시청하고 남은 시간을 {0}분 단축해요.</t>
    <phoneticPr fontId="5" type="noConversion"/>
  </si>
  <si>
    <t>Quest</t>
  </si>
  <si>
    <t>배치 중인 유물과 교체 하시겠어요?</t>
    <phoneticPr fontId="5" type="noConversion"/>
  </si>
  <si>
    <t>친구들을 데려가지 않고 탐험하시겠어요?</t>
    <phoneticPr fontId="5" type="noConversion"/>
  </si>
  <si>
    <t>저장하지 않은 마법이 있어요. 저장하시겠어요?</t>
    <phoneticPr fontId="5" type="noConversion"/>
  </si>
  <si>
    <t>능력 정보</t>
    <phoneticPr fontId="5" type="noConversion"/>
  </si>
  <si>
    <t>{0}{1}</t>
    <phoneticPr fontId="5" type="noConversion"/>
  </si>
  <si>
    <t>내 정보</t>
    <phoneticPr fontId="5" type="noConversion"/>
  </si>
  <si>
    <r>
      <t>오늘</t>
    </r>
    <r>
      <rPr>
        <sz val="11"/>
        <color theme="1"/>
        <rFont val="Calibri"/>
        <family val="2"/>
      </rPr>
      <t xml:space="preserve"> </t>
    </r>
    <r>
      <rPr>
        <sz val="11"/>
        <color theme="1"/>
        <rFont val="맑은 고딕"/>
        <family val="2"/>
        <charset val="129"/>
        <scheme val="minor"/>
      </rPr>
      <t>도움</t>
    </r>
    <r>
      <rPr>
        <sz val="11"/>
        <color theme="1"/>
        <rFont val="Calibri"/>
        <family val="2"/>
      </rPr>
      <t xml:space="preserve"> </t>
    </r>
    <r>
      <rPr>
        <sz val="11"/>
        <color theme="1"/>
        <rFont val="맑은 고딕"/>
        <family val="2"/>
        <charset val="129"/>
        <scheme val="minor"/>
      </rPr>
      <t>받아</t>
    </r>
    <r>
      <rPr>
        <sz val="11"/>
        <color theme="1"/>
        <rFont val="Calibri"/>
        <family val="2"/>
      </rPr>
      <t xml:space="preserve"> </t>
    </r>
    <r>
      <rPr>
        <sz val="11"/>
        <color theme="1"/>
        <rFont val="맑은 고딕"/>
        <family val="2"/>
        <charset val="129"/>
        <scheme val="minor"/>
      </rPr>
      <t>획득</t>
    </r>
    <r>
      <rPr>
        <sz val="11"/>
        <color theme="1"/>
        <rFont val="Calibri"/>
        <family val="2"/>
      </rPr>
      <t xml:space="preserve"> </t>
    </r>
    <r>
      <rPr>
        <sz val="11"/>
        <color theme="1"/>
        <rFont val="맑은 고딕"/>
        <family val="2"/>
        <charset val="129"/>
        <scheme val="minor"/>
      </rPr>
      <t>가능한</t>
    </r>
    <r>
      <rPr>
        <sz val="11"/>
        <color theme="1"/>
        <rFont val="Calibri"/>
        <family val="2"/>
      </rPr>
      <t xml:space="preserve"> </t>
    </r>
    <r>
      <rPr>
        <sz val="11"/>
        <color theme="1"/>
        <rFont val="맑은 고딕"/>
        <family val="2"/>
        <charset val="129"/>
        <scheme val="minor"/>
      </rPr>
      <t>하트</t>
    </r>
    <r>
      <rPr>
        <sz val="11"/>
        <color theme="1"/>
        <rFont val="Calibri"/>
        <family val="2"/>
      </rPr>
      <t xml:space="preserve"> </t>
    </r>
    <r>
      <rPr>
        <sz val="11"/>
        <color theme="1"/>
        <rFont val="맑은 고딕"/>
        <family val="2"/>
        <charset val="129"/>
        <scheme val="minor"/>
      </rPr>
      <t>개수</t>
    </r>
    <r>
      <rPr>
        <sz val="11"/>
        <color theme="1"/>
        <rFont val="Calibri"/>
        <family val="2"/>
      </rPr>
      <t>({0})</t>
    </r>
    <phoneticPr fontId="5" type="noConversion"/>
  </si>
  <si>
    <t>사용할 수 있는 닉네임이에요.
{0}(로) 캐릭터를 생성하시겠어요?</t>
    <phoneticPr fontId="5" type="noConversion"/>
  </si>
  <si>
    <t>구매한 패키지는 우편함에서 수령할 수 있어요.</t>
    <phoneticPr fontId="5" type="noConversion"/>
  </si>
  <si>
    <t>아직 광고 시청 시간을 충족하지 않아 보상이
지급되지 않아요. 광고 시청을 종료하시겠어요?</t>
    <phoneticPr fontId="5" type="noConversion"/>
  </si>
  <si>
    <t>월간 축복 상품의 구매 즉시 지급 보상이에요.</t>
    <phoneticPr fontId="5" type="noConversion"/>
  </si>
  <si>
    <t>월간 축복 상품의 일일 지급 보상이에요.</t>
    <phoneticPr fontId="5" type="noConversion"/>
  </si>
  <si>
    <t>일일 받기 가능 횟수 {0}/{1}</t>
    <phoneticPr fontId="5" type="noConversion"/>
  </si>
  <si>
    <t>신전 업그레이드 정보</t>
    <phoneticPr fontId="5" type="noConversion"/>
  </si>
  <si>
    <t>골드 생산량 증가</t>
    <phoneticPr fontId="5" type="noConversion"/>
  </si>
  <si>
    <t>박물관에 들어가시겠어요?</t>
    <phoneticPr fontId="5" type="noConversion"/>
  </si>
  <si>
    <t>신전을 업그레이드 하시겠어요?</t>
    <phoneticPr fontId="5" type="noConversion"/>
  </si>
  <si>
    <t>신전 {0}레벨</t>
    <phoneticPr fontId="5" type="noConversion"/>
  </si>
  <si>
    <t>달성 완료!</t>
    <phoneticPr fontId="5" type="noConversion"/>
  </si>
  <si>
    <t>현재 신전 레벨</t>
    <phoneticPr fontId="5" type="noConversion"/>
  </si>
  <si>
    <t>기록</t>
    <phoneticPr fontId="5" type="noConversion"/>
  </si>
  <si>
    <t>일일 미션은 매일 자정에 초기화 돼요.</t>
    <phoneticPr fontId="5" type="noConversion"/>
  </si>
  <si>
    <t>주간 미션은 매주 월요일 자정에 초기화 돼요.</t>
    <phoneticPr fontId="5" type="noConversion"/>
  </si>
  <si>
    <t>상세 확률 정보는 상세보기를 확인해주세요.</t>
    <phoneticPr fontId="5" type="noConversion"/>
  </si>
  <si>
    <t>집으로 돌아가시겠어요?</t>
    <phoneticPr fontId="5" type="noConversion"/>
  </si>
  <si>
    <t>친구의 박물관으로 이동하시겠어요?</t>
    <phoneticPr fontId="5" type="noConversion"/>
  </si>
  <si>
    <t>로그인 방법을 선택해주세요.</t>
    <phoneticPr fontId="5" type="noConversion"/>
  </si>
  <si>
    <t>게스트 로그인으로 진행하시겠어요?
게임 삭제 시 데이터 복구가 불가능하니, 꼭! 계정 연동을 해주세요.</t>
    <phoneticPr fontId="5" type="noConversion"/>
  </si>
  <si>
    <t>별처럼 반짝이는 빛. {PlayerName}(가) 성장하고 있다는 증거예요.</t>
    <phoneticPr fontId="5" type="noConversion"/>
  </si>
  <si>
    <t>이 땅의 지식. 지식이 있으면 새로운 것에 도전할 수 있어요.</t>
    <phoneticPr fontId="5" type="noConversion"/>
  </si>
  <si>
    <t>텍스트를 입력해 주세요.</t>
    <phoneticPr fontId="5" type="noConversion"/>
  </si>
  <si>
    <t>사진이 삭제되었어요.</t>
    <phoneticPr fontId="5" type="noConversion"/>
  </si>
  <si>
    <t>월드맵에서 할 수 있어요!</t>
    <phoneticPr fontId="5" type="noConversion"/>
  </si>
  <si>
    <t>밝게 시야가 보이는 캐릭터의 주변부터 탐색해주세요.</t>
    <phoneticPr fontId="5" type="noConversion"/>
  </si>
  <si>
    <t>열쇠를 사용하여 문을 열었어요.</t>
    <phoneticPr fontId="5" type="noConversion"/>
  </si>
  <si>
    <t>공지 사항</t>
    <phoneticPr fontId="5" type="noConversion"/>
  </si>
  <si>
    <t>찢어진 페이지</t>
  </si>
  <si>
    <t>누군가의 노트 1</t>
    <phoneticPr fontId="5" type="noConversion"/>
  </si>
  <si>
    <t>누군가의 노트 2</t>
    <phoneticPr fontId="5" type="noConversion"/>
  </si>
  <si>
    <t>고고한 바다의 숨결</t>
    <phoneticPr fontId="5" type="noConversion"/>
  </si>
  <si>
    <t>포근포근 니트</t>
    <phoneticPr fontId="5" type="noConversion"/>
  </si>
  <si>
    <t>말랑말랑 뜨개솜</t>
    <phoneticPr fontId="5" type="noConversion"/>
  </si>
  <si>
    <t>담대한 사막의 수호자</t>
  </si>
  <si>
    <t>표시용 능력치</t>
    <phoneticPr fontId="5" type="noConversion"/>
  </si>
  <si>
    <t>abilityText</t>
    <phoneticPr fontId="5" type="noConversion"/>
  </si>
  <si>
    <t>이동 속도 증가</t>
    <phoneticPr fontId="5" type="noConversion"/>
  </si>
  <si>
    <t>채집 시간 감소</t>
    <phoneticPr fontId="5" type="noConversion"/>
  </si>
  <si>
    <t>건설 시간 감소</t>
    <phoneticPr fontId="5" type="noConversion"/>
  </si>
  <si>
    <t>내쫓기 시간 감소</t>
    <phoneticPr fontId="5" type="noConversion"/>
  </si>
  <si>
    <t>성장 시간 감소</t>
    <phoneticPr fontId="5" type="noConversion"/>
  </si>
  <si>
    <t>발굴 시간 감소</t>
    <phoneticPr fontId="5" type="noConversion"/>
  </si>
  <si>
    <t>복원 시간 감소</t>
    <phoneticPr fontId="5" type="noConversion"/>
  </si>
  <si>
    <t>숲의 가호 재사용 대기시간 감소</t>
    <phoneticPr fontId="5" type="noConversion"/>
  </si>
  <si>
    <t>채집 추가 획득 확률 증가</t>
    <phoneticPr fontId="5" type="noConversion"/>
  </si>
  <si>
    <t>페어리의 이동 속도 증가</t>
    <phoneticPr fontId="5" type="noConversion"/>
  </si>
  <si>
    <t>공격력 증가</t>
    <phoneticPr fontId="5" type="noConversion"/>
  </si>
  <si>
    <t>체력 증가</t>
    <phoneticPr fontId="5" type="noConversion"/>
  </si>
  <si>
    <t>기본 공격력의 배율로 공격</t>
    <phoneticPr fontId="5" type="noConversion"/>
  </si>
  <si>
    <t>재구성 시간 감소</t>
    <phoneticPr fontId="5" type="noConversion"/>
  </si>
  <si>
    <t>재구성 추가 획득 확률 증가</t>
    <phoneticPr fontId="5" type="noConversion"/>
  </si>
  <si>
    <t>발굴 범위 증가</t>
    <phoneticPr fontId="5" type="noConversion"/>
  </si>
  <si>
    <t>조리 시간 감소</t>
    <phoneticPr fontId="5" type="noConversion"/>
  </si>
  <si>
    <t>달콤말랑 조리대 슬롯 증가</t>
  </si>
  <si>
    <t>연금 시간 감소</t>
    <phoneticPr fontId="5" type="noConversion"/>
  </si>
  <si>
    <t>보글퐁당 연금솥 슬롯 증가</t>
  </si>
  <si>
    <t>광석 생성 시간 감소</t>
  </si>
  <si>
    <t>광산 슬롯 증가</t>
  </si>
  <si>
    <t>자재, 도구 제작 시간 감소</t>
  </si>
  <si>
    <t>콩콩 작업 공방 슬롯 증가</t>
  </si>
  <si>
    <t>세공 시간 감소</t>
    <phoneticPr fontId="5" type="noConversion"/>
  </si>
  <si>
    <t>반짝반짝 세공소 슬롯 증가</t>
  </si>
  <si>
    <t>나무 밭 성장 시간 감소</t>
  </si>
  <si>
    <t>나무 밭 추가 획득 확률 증가</t>
    <phoneticPr fontId="5" type="noConversion"/>
  </si>
  <si>
    <t>일정 시간 파티원의 이동 속도 증가</t>
    <phoneticPr fontId="5" type="noConversion"/>
  </si>
  <si>
    <t>일정 시간 파티원이 몬스터에게 입는 피해 감소</t>
    <phoneticPr fontId="5" type="noConversion"/>
  </si>
  <si>
    <t>일정 시간 파티원의 공격력 증가</t>
    <phoneticPr fontId="5" type="noConversion"/>
  </si>
  <si>
    <t>가구 제작 시간 감소</t>
  </si>
  <si>
    <t>슥삭슥삭 가구 공방 슬롯 증가</t>
  </si>
  <si>
    <t>m 이동</t>
  </si>
  <si>
    <t>제작 시간 감소</t>
  </si>
  <si>
    <t>소모 비용 감소</t>
  </si>
  <si>
    <t>슬롯 증가</t>
  </si>
  <si>
    <t>생성 시간 감소</t>
  </si>
  <si>
    <t>페어리의 작업 시간 감소</t>
  </si>
  <si>
    <t>초간 밀기 가능</t>
  </si>
  <si>
    <t>능력치 타입 이름</t>
    <phoneticPr fontId="5" type="noConversion"/>
  </si>
  <si>
    <t>숲의 가호 마법 재사용 대기시간 {0}% 감소</t>
    <phoneticPr fontId="5" type="noConversion"/>
  </si>
  <si>
    <t>광석 생성 시간 {0}% 감소</t>
    <phoneticPr fontId="5" type="noConversion"/>
  </si>
  <si>
    <t>파티원의 이동 속도가 {0}%만큼 증가</t>
    <phoneticPr fontId="5" type="noConversion"/>
  </si>
  <si>
    <t>파티원이 몬스터에게 입는 피해가 {0}% 감소</t>
    <phoneticPr fontId="5" type="noConversion"/>
  </si>
  <si>
    <t>파티원의 추가 공격력이 {0}만큼 증가</t>
    <phoneticPr fontId="5" type="noConversion"/>
  </si>
  <si>
    <t>index/100의 몫 으로 type 구분, 나머지로 출력 언어 구분</t>
  </si>
  <si>
    <t>친구가 보낸 하트</t>
  </si>
  <si>
    <t>친구가 하트 보낸 우편 타이틀</t>
    <phoneticPr fontId="5" type="noConversion"/>
  </si>
  <si>
    <t>영어</t>
  </si>
  <si>
    <t>일어</t>
  </si>
  <si>
    <t>번체</t>
  </si>
  <si>
    <t>간체</t>
  </si>
  <si>
    <t>친구가 하트 보낸 우편 내용 메시지</t>
    <phoneticPr fontId="5" type="noConversion"/>
  </si>
  <si>
    <t>크리스탈 18500개</t>
    <phoneticPr fontId="5" type="noConversion"/>
  </si>
  <si>
    <t>상호작용</t>
    <phoneticPr fontId="5" type="noConversion"/>
  </si>
  <si>
    <t>마녀의 꿈이 머무는 가게</t>
    <phoneticPr fontId="5" type="noConversion"/>
  </si>
  <si>
    <t>오래 전 이곳에 살았던 이름 모를 마녀의 꿈이 담겨 있는 자그마한 가게에요.</t>
    <phoneticPr fontId="5" type="noConversion"/>
  </si>
  <si>
    <t>황금빛 모래와 오아시스</t>
  </si>
  <si>
    <t>불어오는 황금빛깔 모래 사이에 숨겨져있는 나만의 비밀스러운 오아시스를 향해!</t>
  </si>
  <si>
    <t>테마 외 기타</t>
    <phoneticPr fontId="5" type="noConversion"/>
  </si>
  <si>
    <t>마석 바구니</t>
  </si>
  <si>
    <t>다양한 색의 마석 수정을 담아둔 바구니예요.</t>
  </si>
  <si>
    <t>마녀의 빗자루</t>
  </si>
  <si>
    <t>마녀가 만든 빗자루라면, 하늘을 날 수 있을 지도 몰라요.</t>
  </si>
  <si>
    <t>단순한 나무 의자 (뒤)</t>
  </si>
  <si>
    <t>깔끔하게 만든 밝은 색 나무 의자예요.</t>
  </si>
  <si>
    <t>단순한 나무 의자</t>
  </si>
  <si>
    <t>양초 테이블</t>
  </si>
  <si>
    <t>베이지색 깔끔한 테이블보가 덮인 원형 테이블이에요.</t>
  </si>
  <si>
    <t>향이 좋은 약초를 올려둔 작은 테이블이에요.</t>
  </si>
  <si>
    <t>지팡이 보관대</t>
  </si>
  <si>
    <t>초보 마녀의 마법 지팡이들을 올려둔 보관대에요.</t>
  </si>
  <si>
    <t>마녀의 수납장</t>
  </si>
  <si>
    <t>마녀의 물건을 가득 채워둔 수납장이에요.</t>
  </si>
  <si>
    <t>게으른 마녀의 짐더미</t>
  </si>
  <si>
    <t>위에서 잠도 잘 수 있을만큼 많은 짐이 쌓여있어요. 게으른 마녀는 언제 짐을 다 정리할 수 있을까요?</t>
  </si>
  <si>
    <t>마녀의 손길</t>
  </si>
  <si>
    <t>마녀의 손길이 곳곳에서 느껴지는 이곳은 서툴지만 따뜻한 공간이에요.</t>
  </si>
  <si>
    <t>초보 마녀의 흔적</t>
  </si>
  <si>
    <t>어설프게 그려둔 마법진이 귀여운 작은 카펫이에요.</t>
  </si>
  <si>
    <t>튼튼 나무 파티션</t>
  </si>
  <si>
    <t>나무판자 밑에 진한 보랏빛 띠를 두른 튼튼한 나무 파티션이에요.</t>
  </si>
  <si>
    <t>지팡이 파티션</t>
  </si>
  <si>
    <t>잘 만든 마녀의 지팡이가 걸려있는 튼튼한 나무 파티션이에요.</t>
  </si>
  <si>
    <t>마법진 파티션</t>
  </si>
  <si>
    <t>예쁘게 그려진 마법진이 벽을 가득 채우고있는 튼튼한 나무 파티션이에요.</t>
  </si>
  <si>
    <t>수정 불빛 기둥</t>
  </si>
  <si>
    <t>은은하게 빛을 내는 수정을 걸어둔 나무 기둥이에요.</t>
  </si>
  <si>
    <t>딱딱한 돌 바닥</t>
  </si>
  <si>
    <t>차갑고 판판한 돌이 길게 깔린 바닥이에요.</t>
  </si>
  <si>
    <t>노란 탐험대 깃발</t>
  </si>
  <si>
    <t>토끼 탐험대의 상징! 탐험대원들은 노란색 깃발을 항상 지니고 다녀요.</t>
  </si>
  <si>
    <t>작은 그늘</t>
  </si>
  <si>
    <t>탐험대의 수많은 자료들이 새벽 이슬에 젖지 않도록 보호해 주는 작은 천막이에요.</t>
  </si>
  <si>
    <t>자주색 램프 기둥</t>
  </si>
  <si>
    <t>해가 떨어져도 탐험대의 호기심을 도와줄 자주색 램프가 나무 기둥에 걸려있어요.</t>
  </si>
  <si>
    <t>엮은 천 파티션</t>
  </si>
  <si>
    <t>빳빳한 천을 엮어서 만든 탐험대의 파티션.</t>
  </si>
  <si>
    <t>어떤 맛이 느껴질지 알 수 없지만 왠지 과일 맛이 날것 같은 물약.</t>
    <phoneticPr fontId="5" type="noConversion"/>
  </si>
  <si>
    <t>작은 불청객</t>
  </si>
  <si>
    <t>상자 안에서 꾸물거리는 신비로운 존재로, 약초 향기를 좋아해요.</t>
  </si>
  <si>
    <t>약초 공방의 불청객</t>
  </si>
  <si>
    <t>나무 약절구</t>
  </si>
  <si>
    <t>향긋한 허브 향이 가득한 약절구.</t>
  </si>
  <si>
    <t>약초 보관 창고</t>
  </si>
  <si>
    <t>하얀 천막 아래 다양한 약초들을 보관중이에요.</t>
  </si>
  <si>
    <t>푸릇푸릇 기둥</t>
  </si>
  <si>
    <t>푸릇푸릇 풍성한 이파리가 자라난 나무 기둥이에요.</t>
  </si>
  <si>
    <t>책을 둘 곳이 부족해질 때 이 보관함을 활용한다면 문제없을 거예요.</t>
  </si>
  <si>
    <t>별의 움직임을 기록한 마법책. 이 책안엔 내가 몰랐던 별들의 비밀이 잔뜩 숨어 있는 것 같아요.</t>
    <phoneticPr fontId="5" type="noConversion"/>
  </si>
  <si>
    <t>물뿌리개 안에 내일의 희망이 잔뜩 넘실거리고 있어요.</t>
  </si>
  <si>
    <t>낭만 한 송이가 피어있는 긴 울타리.</t>
  </si>
  <si>
    <t>으스스한 십자 해먹</t>
  </si>
  <si>
    <t>으스스 한 꿈을 꿀 것만 같은 해먹. 페어리들의 장난일까? 아니면….</t>
  </si>
  <si>
    <t>차가운 발걸음</t>
  </si>
  <si>
    <t>정교하게 깎았으나 먼지가 쌓여있어요. 발걸음이 차갑게 느껴져요.</t>
  </si>
  <si>
    <t>붉은 장미잎들이 잔잔한 물결 위에 부드럽게 떠 있어요.</t>
  </si>
  <si>
    <t>짧은 겨울 울타리</t>
  </si>
  <si>
    <t>긴 겨울 울타리</t>
  </si>
  <si>
    <t>진주를 품은 조개</t>
  </si>
  <si>
    <t>조개껍데기 안에 커다란 진주가 들어있어요! 바다가 만들어낸 아름다운 보물 같아요.</t>
  </si>
  <si>
    <t>섬세한 화단</t>
  </si>
  <si>
    <t>황제의 단상. 승리와 미래를 기념하는 토끼 황제의 연설 소리가 들리나요?</t>
  </si>
  <si>
    <t>토끼 제국을 상징하는 멋진 융단 카펫. 한 땀 한 땀 장인이 짰답니다.</t>
  </si>
  <si>
    <t>키우는게 섬세하고 까다로운 약초는 따로 관리해요. 그럼 어느순간 예쁜 싹을 틔워줄 거예요.</t>
  </si>
  <si>
    <t>아치형 창문 아래 크고 작은 꽃들이 색색의 아름다움을 품고서 옹기종기 피어나있어요.</t>
    <phoneticPr fontId="5" type="noConversion"/>
  </si>
  <si>
    <t>핑크색 그랜드 피아노. 건반을 칠 때마다 마법의 선율이 울려 퍼지는 것 같아요.</t>
  </si>
  <si>
    <t>작은 심포니 펜스</t>
  </si>
  <si>
    <t>긴 심포니 펜스</t>
  </si>
  <si>
    <t>긴 심포니 펜스. 마법의 힘을 담은 마력석이 사용되었어요.</t>
  </si>
  <si>
    <t>클로버 조형</t>
  </si>
  <si>
    <t>트럼프 클로버를 본떠서 섬세하게 다듬은 조형.</t>
  </si>
  <si>
    <t>스페이드 조형</t>
  </si>
  <si>
    <t>트럼프 스페이드를 본떠서 섬세하게 다듬은 조형.</t>
  </si>
  <si>
    <t>다이아몬드 조형</t>
  </si>
  <si>
    <t>트럼프 다이아몬드를 본떠서 섬세하게 다듬은 조형.</t>
  </si>
  <si>
    <t>새들이 모여드는 나무. 피어난 꽃들이 어우러져 아름다워요.</t>
  </si>
  <si>
    <t>우아한 라인이 돋보이는 짧은 펜스. 백조들을 좋아하는 토끼들이 정성껏 만들었어요.</t>
  </si>
  <si>
    <t>우아한 라인이 돋보이는 긴 펜스. 백조들을 좋아하는 토끼들이 정성껏 만들었어요.</t>
  </si>
  <si>
    <t>네모 짧은 울타리</t>
  </si>
  <si>
    <t>네모 긴 울타리</t>
  </si>
  <si>
    <t>앞발 사이 머리를 놓고 잠든 강아지. 꼬리의 흔들거림 속에 봄이 느껴져요.</t>
  </si>
  <si>
    <t>고상한 협탁 디자인과 촛불 속에서 고풍스러운 매력이 느껴져요.</t>
  </si>
  <si>
    <t>많은 옷을 넣을 수 있을듯한 옷장. 하지만 열지 않은지 꽤 오래된 것 같은데?</t>
  </si>
  <si>
    <t>푹신한 쿠션이 놓여 있는 소파. 이 저택의 주인이 자주 앉던 곳이였을까?</t>
  </si>
  <si>
    <t>어딘가로 이어져있는 비밀 통로. 이 저택의 수상한 비밀이 이 길 끝에 숨겨져있는걸까?</t>
    <phoneticPr fontId="5" type="noConversion"/>
  </si>
  <si>
    <t>조개 의자</t>
  </si>
  <si>
    <t>밤하늘의 달토끼</t>
  </si>
  <si>
    <t>푸르른 기와 아래</t>
  </si>
  <si>
    <t>청명하고 푸른 빛이 감도는 기와 문을 넘어서면, 오랫동안 기다려왔던 얼굴을 만날거에요!</t>
    <phoneticPr fontId="5" type="noConversion"/>
  </si>
  <si>
    <t>옥빛 거울</t>
  </si>
  <si>
    <t>햇살담은 이불</t>
  </si>
  <si>
    <t>와글와글 딱지치기</t>
  </si>
  <si>
    <t>마음 담긴 귤바구니</t>
  </si>
  <si>
    <t>폼폼 대나무 발</t>
  </si>
  <si>
    <t>우아한 창호 문</t>
  </si>
  <si>
    <t>밝고 화사한 천을 두른 창호 문. 공간을 나누기 좋아요.</t>
    <phoneticPr fontId="5" type="noConversion"/>
  </si>
  <si>
    <t>여유로운 한 때</t>
    <phoneticPr fontId="5" type="noConversion"/>
  </si>
  <si>
    <t>작은 반반 러그</t>
  </si>
  <si>
    <t>문양 울타리</t>
  </si>
  <si>
    <t>긴 문양 울타리</t>
  </si>
  <si>
    <t>노래하는 축음기</t>
  </si>
  <si>
    <t>우아한 스탠드</t>
  </si>
  <si>
    <t>우아한 협탁</t>
  </si>
  <si>
    <t>토차르트</t>
  </si>
  <si>
    <t>황금 무늬 울타리</t>
  </si>
  <si>
    <t>긴 황금 무늬 울타리</t>
  </si>
  <si>
    <t>별 풀더미</t>
  </si>
  <si>
    <t>하얀꽃 울타리</t>
  </si>
  <si>
    <t>자그마한 흰 꽃을 심어 만든 울타리. 향긋한 꽃의 향기가 주변을 풍성하게 채워주는 것 같아요.</t>
  </si>
  <si>
    <t>하얀꽃 긴 울타리</t>
  </si>
  <si>
    <t>자그마한 흰 꽃을 길다랗게 심어 만든 울타리. 향긋한 꽃의 향기가 주변을 풍성하게 채워주는 것 같아요.</t>
  </si>
  <si>
    <t>고단한 걸음 끝에 맞이하는 휴식. 누군가의 배려가 담겨있는 자리에요.</t>
  </si>
  <si>
    <t>산호 장식 찻상</t>
  </si>
  <si>
    <t>선명한 빛깔의 산호 화분이 다과 시간을 더욱 즐겁게 만들어줘요.</t>
  </si>
  <si>
    <t>스페이드 킹 파티션</t>
    <phoneticPr fontId="5" type="noConversion"/>
  </si>
  <si>
    <t>반가운 물 한 잔</t>
  </si>
  <si>
    <t>사막을 건너느라 갈증이 난 목을 축여줄 물 한 잔. 정말 시원해!</t>
  </si>
  <si>
    <t>아담한 화로</t>
  </si>
  <si>
    <t>작은 화로지만 추운 사막의 밤을 따뜻하게 보내기엔 충분해요.</t>
  </si>
  <si>
    <t>사막 페어리 동상</t>
  </si>
  <si>
    <t>황금으로 주조한 사막 페어리 동상에서 장인의 솜씨가 느껴져요.</t>
  </si>
  <si>
    <t>장식용 도자기</t>
  </si>
  <si>
    <t>값비싼 청색 유약을 발라 매끈한 장식용 도자기예요.</t>
  </si>
  <si>
    <t>파피루스 연못</t>
  </si>
  <si>
    <t>연못 위로 키 큰 파피루스가 시원한 그늘을 드리우고 있어요.</t>
  </si>
  <si>
    <t>푸른 연꽃 연못</t>
  </si>
  <si>
    <t>맑은 물속에 핀 푸른 연꽃이 청아한 자태를 뽐내고 있어요.</t>
  </si>
  <si>
    <t>하늘하늘 파라솔</t>
  </si>
  <si>
    <t>모래언덕에서 바람이 불어오면 파라솔이 하늘하늘 춤을 춰요.</t>
  </si>
  <si>
    <t>태양원반 의자 (뒤)</t>
  </si>
  <si>
    <t>태양을 상징하는 원반으로 멋지게 장식한 의자. 시원한 재질의 방석을 놓았어요.</t>
  </si>
  <si>
    <t>태양원반 의자 (앞)</t>
  </si>
  <si>
    <t>리넨 소파</t>
  </si>
  <si>
    <t>우아한 모양의 등받이 없는 소파. 리넨으로 만들어 튼튼하고 시원해요!</t>
  </si>
  <si>
    <t>비밀의 오아시스</t>
  </si>
  <si>
    <t>나만의 비밀스러운 오아시스 정원. 사막이 아름다운 것은 어딘가에 오아시스를 숨기고 있기 때문이래요!</t>
  </si>
  <si>
    <t>짧은 부들 울타리</t>
  </si>
  <si>
    <t>부들을 촘촘히 심어 만든 울타리. 청량한 느낌이 들어요.</t>
  </si>
  <si>
    <t>긴 부들 울타리</t>
  </si>
  <si>
    <t>부들을 촘촘히 심어 길게 만든 울타리. 바람이 불면 살랑살랑 흔들려요.</t>
  </si>
  <si>
    <t>오아시스의 깃발</t>
  </si>
  <si>
    <t>이 깃발이 보이는 곳부터 비밀스러운 오아시스 정원이에요.</t>
  </si>
  <si>
    <t>오아시스 부채 장식</t>
  </si>
  <si>
    <t>크고 화려한 부채 장식. 저렇게 커다란 부채로 부채질을 하면 얼마나 시원할까?</t>
  </si>
  <si>
    <t>월하미인 꽃병</t>
  </si>
  <si>
    <t>밤에만 볼 수 있는 신비의 꽃, 월하미인이 달나라에서는 하루 온종일 피어있어요.</t>
  </si>
  <si>
    <t>차 한잔의 여유</t>
  </si>
  <si>
    <t>빛나는 옥색으로 만들어진 소담스러운 찻잔. 향긋한 차 냄새가 솔솔 풍겨오는 것 같아요.</t>
  </si>
  <si>
    <t>동그란 어항</t>
  </si>
  <si>
    <t>호기심이 많은 달나라의 페어리 공주가 지상의 바다를 한움큼 담아놓은 것 같은 작은 어항이에요.</t>
  </si>
  <si>
    <t>분홍색 꽃신</t>
  </si>
  <si>
    <t>페어리 공주의 분홍색 꽃신이 가지런히 놓여있어요.</t>
  </si>
  <si>
    <t>달빛 의자 (뒤)</t>
  </si>
  <si>
    <t>초승달 장식이 우아하게 반짝이는 나무 의자예요.</t>
  </si>
  <si>
    <t>달빛 의자 (앞)</t>
  </si>
  <si>
    <t>페어리 시종</t>
  </si>
  <si>
    <t>섬세하고 까다로운 페어리 공주를 위해 바쁘게 돌아다니는 페어리 시종이에요.</t>
  </si>
  <si>
    <t>페어리 청소부</t>
  </si>
  <si>
    <t>깔끔한걸 좋아하는 페어리 공주를 위해 열심히 청소하는 페어리 청소부예요.</t>
  </si>
  <si>
    <t>옥색 항아리 분재</t>
  </si>
  <si>
    <t>옥색 항아리에 이름 모를 아름다운 나무 한 그루가 피어있어요.</t>
  </si>
  <si>
    <t>페어리 공주의 날개옷</t>
  </si>
  <si>
    <t>페어리 공주는 오늘 어떤 옷을 고를까? 매일매일 변덕스러운 공주의 마음!</t>
  </si>
  <si>
    <t>깔끔한 테이블</t>
  </si>
  <si>
    <t>깔끔하게 정돈된 테이블 위에는 페어리 공주가 쓰는 빗 하나가 놓여있어요.</t>
  </si>
  <si>
    <t>옥빛 구름 침대</t>
  </si>
  <si>
    <t>옅은 옥빛 색감의 솜이불이 폭신한 구름처럼 느껴지는 침대예요.</t>
  </si>
  <si>
    <t>달이 떠오르는 밤</t>
  </si>
  <si>
    <t>달이 떠오를때마다 호기심이 많은 페어리 공주는 달빛 산책을 나갈 준비를 해요!</t>
  </si>
  <si>
    <t>작은 옥빛 러그</t>
  </si>
  <si>
    <t>예쁜 옥빛이 묘한 매력을 가지고 있는 러그예요.</t>
  </si>
  <si>
    <t>금사 무늬 러그</t>
  </si>
  <si>
    <t>금사로 월하미인을 아름답게 수 놓은 커다란 러그예요.</t>
  </si>
  <si>
    <t>짧은 옥빛 울타리</t>
  </si>
  <si>
    <t>옥빛 곡선이 우아한 아름다움을 그리고 있는 짧은 나무 울타리예요.</t>
  </si>
  <si>
    <t>긴 옥빛 울타리</t>
  </si>
  <si>
    <t>옥빛 곡선이 우아한 아름다움을 그리고 있는 긴 나무 울타리예요.</t>
  </si>
  <si>
    <t>폼폼 기둥</t>
  </si>
  <si>
    <t>커다란 폼폼이 매달려있는 달 모양 기둥이에요.</t>
  </si>
  <si>
    <t>달꽃 기둥</t>
  </si>
  <si>
    <t>예쁜 꽃장식이 매달려있는 달 모양 기둥이에요.</t>
  </si>
  <si>
    <t>옥빛 리본 파티션</t>
  </si>
  <si>
    <t>옥색 리본으로 문고리를 장식한 파티션이에요.</t>
  </si>
  <si>
    <t>옥빛 단정 파티션</t>
  </si>
  <si>
    <t>옥빛 곡선이 아름답고 단정한 파티션이에요.</t>
  </si>
  <si>
    <t>옥빛 창문 파티션</t>
  </si>
  <si>
    <t>동그란 창문을 내어 밤하늘을 올려다 볼 수 있는 파티션이에요.</t>
  </si>
  <si>
    <t>옥빛 연꽃 파티션</t>
  </si>
  <si>
    <t>커다랗고 예쁜 연꽃 장식이 달려있는 파티션이에요.</t>
  </si>
  <si>
    <t>어설픈 장작더미</t>
  </si>
  <si>
    <t>어설프게 잘라서 간격과 크기가 고르지 못한 장작 더미에요.</t>
  </si>
  <si>
    <t>식량 바구니</t>
  </si>
  <si>
    <t>종류는 적지만 영양소를 채우기에 모자람이 없는 식량들이에요.</t>
  </si>
  <si>
    <t>자잘한 나무박스</t>
  </si>
  <si>
    <t>난파된 배에서 가져온 나무 박스들. 마법이 적힌 양피지와 마석들이 들어있어요.</t>
  </si>
  <si>
    <t>낡은 마법책</t>
  </si>
  <si>
    <t>스승님이 가지고 있던 낡은 마법책. 엄청난 마법이 적혀있을거라 기대했지만, 펼쳐보니 마법학의 기초만 적혀있어요.</t>
  </si>
  <si>
    <t>작은 모험가방</t>
  </si>
  <si>
    <t>미지를 향한 두려움을 가방 속에 꼭꼭 밀어넣었지만, 짊어지고 가는 발걸음에 용기가 없다면 해내지 못할거에요.</t>
  </si>
  <si>
    <t>말린 약초묶음</t>
  </si>
  <si>
    <t>생존에 필요한 약초들을 숲 여기저기를 돌아다니며 모아서 말려둔 나무걸이에요.</t>
  </si>
  <si>
    <t>나무 건조대</t>
  </si>
  <si>
    <t>바닷물에 푹 젖은 옷들을 말리기 위해 걸어두었어요.</t>
  </si>
  <si>
    <t>정체불명의 식사</t>
  </si>
  <si>
    <t>뭐든 집어넣고 푹 끓이면 먹을 수 있을거란 스승님의 말이 생각나서 끓여보고 있는데.....</t>
  </si>
  <si>
    <t>까슬한 나무 의자</t>
  </si>
  <si>
    <t>나무의 까슬함이 고스란히 느껴지는 의자. 오래 앉아 있기 힘들어요.</t>
  </si>
  <si>
    <t>짚 더미 의자</t>
  </si>
  <si>
    <t>페어리가 가져다준 짚으로 만든 의자. 조금 푹신해서 마음이 편안해져요.</t>
  </si>
  <si>
    <t>넉넉한 나무 의자</t>
  </si>
  <si>
    <t>나무 토막을 반으로 갈라 만든 간단한 나무 의자. 페어리와 앉기 딱 좋은 사이즈에요.</t>
  </si>
  <si>
    <t>엉망진창 테이블</t>
  </si>
  <si>
    <t>모르는 곳으로 밀려들어왔어도 마법 공부는 미루지 말고 매일매일 해야해요.</t>
  </si>
  <si>
    <t>깨끗한 물 웅덩이</t>
  </si>
  <si>
    <t>졸졸 흐르는 물이 정말 맑고 깨끗해보이는데! 마셔도 문제 없겠지?</t>
  </si>
  <si>
    <t>작은 열매 나무</t>
  </si>
  <si>
    <t>이름 모를 조그만 열매가 달려있는 나무. 페어리는 먹어도 괜찮다고 했지만 조금 걱정되는걸....</t>
  </si>
  <si>
    <t>짚으로 짠 해먹</t>
  </si>
  <si>
    <t>페어리가 가져다준 짚으로 엮어서 만든 해먹. 내가 만들었지만 보기에도 그럴듯 해!</t>
  </si>
  <si>
    <t>자그마한 쉼터</t>
  </si>
  <si>
    <t>간혹 내리는 비를 조금이나마 막아줄 자그마한 움막. 큰 나뭇잎을 겹겹이 쌓아서 만들었어요.</t>
  </si>
  <si>
    <t>램프 걸린 아치</t>
  </si>
  <si>
    <t>어둠이 짙게 깔린 숲 속에서 길을 잃지 않도록 램프를 걸어두었어요.</t>
  </si>
  <si>
    <t>낡은 나무 울타리</t>
  </si>
  <si>
    <t>없는 것보단 낫겠지 싶은 마음으로 만든 낡은 나무 울타리.</t>
  </si>
  <si>
    <t>얼기설기 울타리</t>
  </si>
  <si>
    <t>나무를 아무렇게나 엮어서 만든 기다란 울타리.</t>
  </si>
  <si>
    <t>마석 나무 기둥</t>
  </si>
  <si>
    <t>마석이 들어있는 나무 기둥. 방어 마법이 깃들어 있어서 조금이나마 도움이 될 거에요.</t>
  </si>
  <si>
    <t>횃불 기둥</t>
  </si>
  <si>
    <t>활활 타오르는 불을 보고 있으면 마음이 조금 안심되는 기분이 들어요.</t>
  </si>
  <si>
    <t>나무 엮은 파티션</t>
  </si>
  <si>
    <t>나무를 대충 엮어서 만든 파티션. 내구성은 그다지 좋지 않아요.</t>
  </si>
  <si>
    <t>대충 묶은 파티션</t>
  </si>
  <si>
    <t>삐뚤삐뚤한 나무들을 아무렇게나 다듬어서 만든 파티션. 내구성은 그럭저럭 괜찮은 것 같아보여요.</t>
  </si>
  <si>
    <t>어설픈 나무 파티션</t>
  </si>
  <si>
    <t>조금 더 정교하게 묶은 나무 파티션. 겉보기에도 꽤 튼튼해보이는 느낌이 들어요.</t>
  </si>
  <si>
    <t>나뭇길 카펫</t>
  </si>
  <si>
    <t>조금이나마 걷기 편하도록 나무를 납작하게 잘라서 대충 길을 만들어냈어요.</t>
  </si>
  <si>
    <t>고른 땅 카펫</t>
  </si>
  <si>
    <t>빽빽하게 자라나있던 풀과 높낮이가 불규칙했던 땅을 고르게 다듬었어요.</t>
  </si>
  <si>
    <t>퍼플 단정 타일</t>
  </si>
  <si>
    <t>깔끔 단정하게 만들어진 보라색 단정 타일이에요.</t>
    <phoneticPr fontId="5" type="noConversion"/>
  </si>
  <si>
    <t>퍼플 블럭 타일</t>
  </si>
  <si>
    <t>두개의 블럭으로 이루어진 보라색 블럭 타일이에요.</t>
    <phoneticPr fontId="5" type="noConversion"/>
  </si>
  <si>
    <t>단풍 나무 타일</t>
  </si>
  <si>
    <t>잔가시 하나 없이 말끔하게 다듬어 단풍으로 장식한 나무 바닥이에요.</t>
  </si>
  <si>
    <t>조금 복잡한 곡선이 섬세하게 들어가있는 타일. 차갑고 싸늘한 느낌이 들어요.</t>
  </si>
  <si>
    <t>담담한 느낌이 드는 곡선 타일. 적막하고 고요한 느낌이 들어요.</t>
  </si>
  <si>
    <t>우아한 무늬 하나가 포인트로 들어간 보랏빛 타일. 둘러싸고 있는 기둥도 무척 고급스러워요.</t>
  </si>
  <si>
    <t>딱딱한 느낌이 드는 회색 타일. 둘러싸고 있는 기둥도 무척 고급스러워요.</t>
  </si>
  <si>
    <t>블록으로 이루어진 귀여운 타일. 다양한 색감이 지루할 틈을 만들지 않아요.</t>
  </si>
  <si>
    <t>블록으로 이루어진 아기자기한 타일. 다양한 모양이 지루할 틈을 만들지 않아요.</t>
  </si>
  <si>
    <t>푸른 숲 타일</t>
  </si>
  <si>
    <t>푸르름이 가득한 숲의 타일이에요.</t>
  </si>
  <si>
    <t>오아시스 옥색 타일</t>
  </si>
  <si>
    <t>구리 안료를 칠해 신비한 옥색을 띠는 오아시스 정원의 타일이에요.</t>
  </si>
  <si>
    <t>모래빛 타일</t>
  </si>
  <si>
    <t>사암으로 만들어 모래 빛을 띠는 타일이에요.</t>
  </si>
  <si>
    <t>달빛 베이지 타일</t>
  </si>
  <si>
    <t>달빛을 받아 따뜻한 느낌이 드는 베이지 타일이에요.</t>
  </si>
  <si>
    <t>어두운 달밤 타일</t>
  </si>
  <si>
    <t>달의 그림자가 드리워진듯한 어두운 달밤 타일이에요.</t>
  </si>
  <si>
    <t>느긋한 얼굴</t>
  </si>
  <si>
    <t>근엄한 토끼 휘장</t>
  </si>
  <si>
    <t>씩씩한 토끼 장교가 어디로 향하든 영광의 휘장이 펄럭일 거에요.</t>
  </si>
  <si>
    <t>화려한 토끼 휘장</t>
  </si>
  <si>
    <t>화려한 토끼 휘장이 당당한 토끼 장교를 더욱 빛나게 해줘요.</t>
  </si>
  <si>
    <t>모두에게 오래도록 사랑받는 춤을 추었던 흑조 오딜의 날개를 상징하는 머리띠.</t>
    <phoneticPr fontId="5" type="noConversion"/>
  </si>
  <si>
    <t>단발 웨이브 헤어</t>
  </si>
  <si>
    <t>고상한 귀걸이</t>
    <phoneticPr fontId="5" type="noConversion"/>
  </si>
  <si>
    <t>짙은 어둠을 빚어 담은 오만하면서도 고상한 얼굴.</t>
    <phoneticPr fontId="5" type="noConversion"/>
  </si>
  <si>
    <t>초록 마법 모자</t>
  </si>
  <si>
    <t>청아한 눈빛 얼굴</t>
  </si>
  <si>
    <t>풀꽃 복장</t>
  </si>
  <si>
    <t>푸릇푸릇한 자연의 향이 그대로 느껴지는 듯한 요정의 한 벌 의상이에요.</t>
  </si>
  <si>
    <t>꽃 덩굴장식</t>
  </si>
  <si>
    <t>바람에 부드럽게 흔들거리는 큼직한 꽃이 매력적인 덩굴 장식이에요.</t>
  </si>
  <si>
    <t>초록요정 날개</t>
  </si>
  <si>
    <t>요정의 등 뒤에 달린 반투명한 초록빛 날개에요.</t>
  </si>
  <si>
    <t>풀잎 귀걸이</t>
  </si>
  <si>
    <t>사각거리는 풀소리가 귓가에 내려앉을것 같은 귀걸이에요.</t>
  </si>
  <si>
    <t>단정 찰랑 헤어</t>
  </si>
  <si>
    <t>찰랑거리는 부드러운 머릿결이 인상적인 헤어.</t>
  </si>
  <si>
    <t>그윽한 눈 얼굴</t>
  </si>
  <si>
    <t>그윽하면서도 담백한 눈망울이 매력적인 얼굴.</t>
  </si>
  <si>
    <t>정령의 숨결</t>
  </si>
  <si>
    <t>정령의 숨결이 맺혀있는 오래된 나무. 나뭇결 사이로 시간의 흐름이 느껴져요.</t>
  </si>
  <si>
    <t>단풍 나들이 의상</t>
  </si>
  <si>
    <t>체크무늬와 펑펑한 외투가 매력적인 나들이 의상. 단풍 숲을 신나게 거닐 준비가 됐어요!</t>
  </si>
  <si>
    <t>단풍 다람쥐 머리띠</t>
  </si>
  <si>
    <t>동물친구와 가까워질수있는 다람쥐 귀 머리띠에요.</t>
  </si>
  <si>
    <t>단풍 다람쥐 꼬리</t>
  </si>
  <si>
    <t>한번만 쓰다듬으면 계속 쓰다듬고 싶은 풍성한 다람쥐 꼬리!</t>
  </si>
  <si>
    <t>단풍 도토리 귀걸이</t>
  </si>
  <si>
    <t>조그만 도토리 귀걸이. 숲속 친구들이 쪼르르 쫓아올지도 몰라요.</t>
  </si>
  <si>
    <t>트윈 꽈배기 헤어</t>
  </si>
  <si>
    <t>양갈래로 땋은 머리가 한층 더 귀여움을 더해주는 헤어.</t>
  </si>
  <si>
    <t>단풍 나들이 얼굴</t>
  </si>
  <si>
    <t>숲을 향한 호기심으로 가득 차있는 얼굴.</t>
  </si>
  <si>
    <t>단풍 모빌</t>
    <phoneticPr fontId="5" type="noConversion"/>
  </si>
  <si>
    <t>가을의 향기가 물씬 풍기는 단풍들과 도토리를 엮어 만든 모빌.</t>
    <phoneticPr fontId="5" type="noConversion"/>
  </si>
  <si>
    <t>단풍 낭만 의상</t>
  </si>
  <si>
    <t>큼직한 도토리를 메고 귀여운 체크무늬가 들어간 옷을 입고서 오늘도 숲을 활기차게 뛰어다녀볼까요!</t>
  </si>
  <si>
    <t>단풍 낭만 베레모</t>
  </si>
  <si>
    <t>귀여운 다람쥐 귀에 한 껏 멋낸 베레모를 쓰면 자신감 상승!</t>
  </si>
  <si>
    <t>단풍 날 다람쥐 꼬리</t>
  </si>
  <si>
    <t>퐁실퐁실한 날 다람쥐 꼬리에요. 간지러워!</t>
  </si>
  <si>
    <t>단풍 알림종</t>
    <phoneticPr fontId="5" type="noConversion"/>
  </si>
  <si>
    <t>단풍 알림종을 울리면 귀여운 숲속 친구들을 불러모을 수 있어요.</t>
    <phoneticPr fontId="5" type="noConversion"/>
  </si>
  <si>
    <t>단풍 다람쥐 안경</t>
  </si>
  <si>
    <t>단풍잎을 떠오르게 하는 빨간 테두리 안경이에요.</t>
  </si>
  <si>
    <t>단풍 찰랑 헤어</t>
  </si>
  <si>
    <t>찰랑이는 머릿결이 가을 바람처럼 부드러운 헤어.</t>
  </si>
  <si>
    <t>낭만 단풍 얼굴</t>
  </si>
  <si>
    <t>숲을 향한 낭만이 가득담긴 단풍색 눈빛 얼굴.</t>
  </si>
  <si>
    <t>귀공자의 연미복</t>
  </si>
  <si>
    <t>귀공자의 우아한 연미복. 파티의 주인공이 될 수 있을거에요.</t>
  </si>
  <si>
    <t>귀공자의 실크 탑 햇</t>
  </si>
  <si>
    <t>화려하게 장식된 실크 탑 햇. 우아한 장미와 깃털이 장식되어 있어 어디서든 돋보일 수 있어요.</t>
  </si>
  <si>
    <t>귀공자 체인 안경</t>
  </si>
  <si>
    <t>지적임과 고귀한 매력을 더해주는 금빛 체인 안경.</t>
  </si>
  <si>
    <t>한쪽 구불 꽁지 헤어</t>
  </si>
  <si>
    <t>구불거리는 머리카락을 정성껏 공들여 묶은 꽁지 헤어.</t>
  </si>
  <si>
    <t>기품있는 얼굴</t>
  </si>
  <si>
    <t>귀공자의 우아하고 기품있는 눈빛이 담긴 얼굴.</t>
  </si>
  <si>
    <t>유리 장미 오브</t>
  </si>
  <si>
    <t>유리병 안에 담겨있는 장미 오브. 소중한 연인에게 선물하기 딱 좋아보여요.</t>
  </si>
  <si>
    <t>천사의 페플로스</t>
  </si>
  <si>
    <t>깨끗하고 넓은 천을 입기 좋게 접어 끈으로 묶은 천사의 의복이에요.</t>
  </si>
  <si>
    <t>천사의 깃 핀</t>
  </si>
  <si>
    <t>날개에서 빠진 깃털을 엮어 꽃으로 조심스럽게 이어붙인 머리장식이에요.</t>
  </si>
  <si>
    <t>수습 천사 날개</t>
  </si>
  <si>
    <t>수습 천사의 작고 소중한 날개. 작지만 한번의 날갯짓만으로도 더 높이 날아오를 수 있어요.</t>
  </si>
  <si>
    <t>반묶음 꼬불 헤어</t>
  </si>
  <si>
    <t>꼬불거리는 머리를 땋아 묶어내려서 귀여움을 한껏 더한 헤어.</t>
  </si>
  <si>
    <t>수습 천사의 얼굴</t>
  </si>
  <si>
    <t>수습 천사만이 가질 수 있는 맑고 호기심이 가득한 얼굴.</t>
  </si>
  <si>
    <t>쌍둥이 천사 오브</t>
  </si>
  <si>
    <t>작은 유리구슬 안에 쌍둥이 천사의 실루엣이 아른거리는 오브.</t>
  </si>
  <si>
    <t>천사의 히마티온</t>
  </si>
  <si>
    <t>커다란 천을 겹겹이 둘러 입는 기품있는 천사의 의복이에요.</t>
  </si>
  <si>
    <t>천사의 깃 머리띠</t>
  </si>
  <si>
    <t>머리띠에 흰 깃털을 오밀조밀하게 이어붙인 머리띠.</t>
  </si>
  <si>
    <t>견습 천사 날개</t>
  </si>
  <si>
    <t>견습 천사의 작고 귀여운 날개. 조그맣지만 저 하늘 어디든 막힘 없이 날아다닐 수 있어요!</t>
  </si>
  <si>
    <t>견습 천사의 금나팔</t>
  </si>
  <si>
    <t>신의 언어를 전달하기 위한 견습 천사의 소중한 금색 나팔이에요.</t>
  </si>
  <si>
    <t>부드러운 꼬불 헤어</t>
  </si>
  <si>
    <t>꼬불거리는 머리를 아무렇게나 기른 덥수룩한 헤어.</t>
  </si>
  <si>
    <t>견습 천사의 얼굴</t>
  </si>
  <si>
    <t>견습 천사의 청아하고 깨끗한 마음이 스며든듯한 얼굴</t>
  </si>
  <si>
    <t>고귀한 바다 드레스</t>
  </si>
  <si>
    <t>깊은 바다의 흐름이 느껴지는 고운 비단을 덧대어가며 만든 드레스에요.</t>
  </si>
  <si>
    <t>고귀한 바다 머리핀</t>
  </si>
  <si>
    <t>지느러미를 지상의 꽃과 각종 아름다운 장식들로 꾸민 머리핀이에요.</t>
  </si>
  <si>
    <t>고귀한 비단천</t>
  </si>
  <si>
    <t>마치 어디론가 날아갈듯 나풀거리는 비단천. 바다속에서 끊임없이 헤엄칠 수 있어요.</t>
  </si>
  <si>
    <t>고귀한 빈디</t>
  </si>
  <si>
    <t>귀한 사금으로 만든 물방울 모양 얼굴 장식이에요.</t>
  </si>
  <si>
    <t>고귀한 올림 헤어</t>
  </si>
  <si>
    <t>긴 머리카락을 틀어올려 독특한 분위기를 주는 헤어.</t>
  </si>
  <si>
    <t>고귀한 눈빛 얼굴</t>
  </si>
  <si>
    <t>고귀한 자태가 눈빛에서부터 느껴지는 듯한 얼굴.</t>
  </si>
  <si>
    <t>고귀한 바다의 진주</t>
  </si>
  <si>
    <t>귀하디 귀한 진주를 산호와 금장식으로 꾸민 아름다운 오브.</t>
  </si>
  <si>
    <t>고아한 왕의 의복</t>
  </si>
  <si>
    <t>고운 비단으로 만든 의복. 금사 장식과 무늬들이 지체높은 인물이란 느낌을 주는 것 같아요.</t>
  </si>
  <si>
    <t>고아한 뿔</t>
  </si>
  <si>
    <t>날렵하게 휘어져있는 뿔에 붙어있는 장식들이 범상치 않은 느낌을 주고 있어요.</t>
  </si>
  <si>
    <t>고아한 꼬리</t>
  </si>
  <si>
    <t>인간 모습이여도 숨길 수 없는 꼬리. 기분이 좋을땐 어쩐지 살랑거리는 느낌이 ...</t>
  </si>
  <si>
    <t>고아한 용의 창</t>
  </si>
  <si>
    <t>과거의 많은 시간 속에 곁을 함께 지켜주었던 고아한 용의 창.</t>
  </si>
  <si>
    <t>고아한 이어피스</t>
  </si>
  <si>
    <t>바다 지느러미의 형태를 본따 만든 예리한 모양의 이어피스.</t>
  </si>
  <si>
    <t>고아한 바다 헤어</t>
  </si>
  <si>
    <t>깊은 바다를 떠올리게 하듯 물결치며 흘러내리는 헤어.</t>
  </si>
  <si>
    <t>고아한 눈빛 얼굴</t>
  </si>
  <si>
    <t>고아한 인상이 눈빛에서부터 느껴지는 듯한 얼굴.</t>
  </si>
  <si>
    <t>포근 치마레깅스</t>
  </si>
  <si>
    <t>차가운 바람도 따뜻하고 포근한 치마 레깅스 라면 끄떡 없어요.</t>
  </si>
  <si>
    <t>포근 니트 리본</t>
  </si>
  <si>
    <t>앙증맞은 니트 리본에 작은 방울을 달아준 머리핀이에요.</t>
  </si>
  <si>
    <t>포근포근 고양이</t>
  </si>
  <si>
    <t>누군가의 애착 고양이 인형. 소중하게 다뤄주세요.</t>
  </si>
  <si>
    <t>말랑 니트 바지</t>
  </si>
  <si>
    <t>서늘한 바람을 막아주는 말랑한 촉감의 니트 바지.</t>
  </si>
  <si>
    <t>말랑 방울모자</t>
  </si>
  <si>
    <t>털실을 꽈배기 모양으로 꼬아 짠 니트 방울모자에요.</t>
  </si>
  <si>
    <t>말랑 털실 뭉치</t>
  </si>
  <si>
    <t>가지고 놀기 좋은 털실 뭉치에요. 고양이들의 최애 장난감!</t>
  </si>
  <si>
    <t>얼음 서리 턱시도</t>
  </si>
  <si>
    <t>녹지 않는 얼음 서리 천으로 만든 수트. 빛을 받을 때마다 반짝 거려요.</t>
  </si>
  <si>
    <t>얼음 서리 왕관</t>
  </si>
  <si>
    <t>얼어붙은 왕국의 고귀한 자만이 쓸 수 있는 왕관.</t>
  </si>
  <si>
    <t>얼음 서리 날개</t>
  </si>
  <si>
    <t>얼음 결정이 모여 만들어진 얼음 날개. 뾰족한 결정에 베이지 않게 조심해야해요.</t>
  </si>
  <si>
    <t>얼음 결정 피어스</t>
  </si>
  <si>
    <t>단단한 얼음 결정으로 만들어진 피어스.</t>
  </si>
  <si>
    <t>하프 웨이브 숏 헤어</t>
  </si>
  <si>
    <t>단정히 웨이브가 진 머리를 짧게 친 헤어 스타일.</t>
  </si>
  <si>
    <t>눈서리 얼굴</t>
  </si>
  <si>
    <t>차가운 눈서리가 낀듯 범접할 수 없는 느낌의 얼굴.</t>
  </si>
  <si>
    <t>겨울 서리 오브</t>
  </si>
  <si>
    <t>아름다운 얼음 결정을 오래 간직하기 위해 차가운 유리 안에 간직한 오브.</t>
  </si>
  <si>
    <t>크리스마스 샤워</t>
  </si>
  <si>
    <t>일년 중 가장 즐거운 하루를 위해 준비된 따듯함과 귀여움을 모두 챙긴 파티 의상.</t>
  </si>
  <si>
    <t>크리스마스 모자</t>
  </si>
  <si>
    <t>트리같은 고깔모자를 쓰고 걸어다니면 어디든 크리스마스 파티 분위기에요.</t>
  </si>
  <si>
    <t>종소리 리본</t>
  </si>
  <si>
    <t>크리스마스 분위기를 한 껏 살려주는 리본. 걸어다니면 찰랑찰랑 종소리가 울려요.</t>
  </si>
  <si>
    <t>오너먼트 귀걸이</t>
  </si>
  <si>
    <t>모자를 꾸미고 남은 오너먼트를 어디에쓰지? 귀걸이로 만들면 되겠다!</t>
  </si>
  <si>
    <t>요정 삐죽 헤어</t>
  </si>
  <si>
    <t>장난기 많은 요정이 머리에 다녀갔는지 아무렇게나 뻗친 헤어.</t>
  </si>
  <si>
    <t>싱글벙글 얼굴</t>
  </si>
  <si>
    <t>눈송이가 내리듯 빛나는 별을 품은 싱글벙글한 얼굴.</t>
  </si>
  <si>
    <t>크리스마스 선물</t>
  </si>
  <si>
    <t>크리스마스를 더욱 특별하게 만들어줄 진심이 담긴 선물상자. 받고싶었던 선물이 들어있어요.</t>
  </si>
  <si>
    <t>큐티 앙고라 원피스</t>
  </si>
  <si>
    <t>추운 겨울에도 포기할 수 없는 귀여움! 앙고라털이 장식된 귀여운 체크 후드 원피스.</t>
  </si>
  <si>
    <t>앙고라 리본 머리띠</t>
  </si>
  <si>
    <t>머리를 크게 덮는 천으로 리본을 묶고, 앙고라 털 방울로 러블리한 느낌을 한스푼 더했어요</t>
  </si>
  <si>
    <t>로맨틱 홀리데이</t>
  </si>
  <si>
    <t>낭만적인 겨울날 호랑가시나무 열매에 리본을 달아 장식해봐요.</t>
  </si>
  <si>
    <t>하트 벌룬 스틱</t>
  </si>
  <si>
    <t>사랑을 찾아 헤메이는 이에게 인연을 가져다줄 행운의 하트 벌룬 스틱!</t>
  </si>
  <si>
    <t>앙고라 하트 귀걸이</t>
  </si>
  <si>
    <t>보송보송한 털로 장식한 귀여운 하트모양 귀걸이.</t>
  </si>
  <si>
    <t>러블리 시크릿 헤어</t>
  </si>
  <si>
    <t>겉과 속의 컬러가 달라 특별함이 돋보이는 시크릿 투톤 헤어.</t>
  </si>
  <si>
    <t>러블리 얼굴</t>
  </si>
  <si>
    <t>여기도 하트, 저기도 하트, 세상을 아름답게 바라보는 듯한 얼굴.</t>
  </si>
  <si>
    <t>큐티 머플러 롱 코트</t>
  </si>
  <si>
    <t>방한 효과가 뛰어난 머플러와 조금의 찬바람도 허락하지 않는 두꺼운 체크 롱 코트.</t>
  </si>
  <si>
    <t>큐티 귀마개</t>
  </si>
  <si>
    <t>따듯한 털로 가득 채운 앙고라 귀마개. 단점은 잘 안들린다는거에요.</t>
  </si>
  <si>
    <t>홀리데이 오너먼트</t>
  </si>
  <si>
    <t>로맨틱한 무드를 주는 장식들로 꾸민 오너먼트 모빌.</t>
  </si>
  <si>
    <t>붉게 물든 뺨</t>
  </si>
  <si>
    <t>깊이 담아두었던 마음을 고백하는 순간엔 누구나 얼굴이 새빨개질거에요.</t>
  </si>
  <si>
    <t>러블리 펌 헤어</t>
  </si>
  <si>
    <t>그녀를 만나기 하루전. 낭만적인 하루를 위해 한껏 멋낸 웨이브 헤어.</t>
  </si>
  <si>
    <t>사랑에 빠진 얼굴</t>
  </si>
  <si>
    <t>누가봐도 사랑에 빠진 듯한 사람의 얼굴.</t>
  </si>
  <si>
    <t>사랑의 눈사람</t>
  </si>
  <si>
    <t>알콩달콩 사랑에 빠진 두사람을 본따 만든 눈사람.</t>
  </si>
  <si>
    <t>설산 털 옷</t>
  </si>
  <si>
    <t>깊은 설산 속 정령들이 입는 털 옷. 얼음 별들이 장식된 게 마치 얼음 꽃이 피어난 것 같아!</t>
  </si>
  <si>
    <t>설산 곰 머리띠</t>
  </si>
  <si>
    <t>귀여운 설산 곰을 보고 만들어본 머리띠. 귀여움에 따듯함까지 챙겨요.</t>
  </si>
  <si>
    <t>바람 숏 헤어</t>
  </si>
  <si>
    <t>풍성하게 웨이브진 머리가 바람에 날리는 듯한 헤어.</t>
  </si>
  <si>
    <t>천진한 얼굴</t>
  </si>
  <si>
    <t>맑고 청아한 마음이 천진난만하게 스며든 것 같은 얼굴.</t>
  </si>
  <si>
    <t>설산 유리 오브</t>
  </si>
  <si>
    <t>설산 정령들이 귀하게 여기는 천년 눈송이를 소중하게 보관한 오브.</t>
  </si>
  <si>
    <t>황금 제사장 의복</t>
  </si>
  <si>
    <t>사막을 지키는 제사장의 의상. 귀한 신분임을 증명하듯 금속 장신구가 달려있어요.</t>
  </si>
  <si>
    <t>황금 깃 머리띠</t>
  </si>
  <si>
    <t>호루스의 날개깃을 본따 만든 황금 머리띠.</t>
  </si>
  <si>
    <t>황금 푸른 귀걸이</t>
  </si>
  <si>
    <t>사막의 눈물이라는 보석으로 만든 제사장의 귀걸이. 귀한 금속으로 만들었어요.</t>
  </si>
  <si>
    <t>스트레이트 롱 헤어</t>
  </si>
  <si>
    <t>제사장의 위엄이 돋보이는 길고 무거운 롱 스트레이트 헤어.</t>
  </si>
  <si>
    <t>제사장의 얼굴</t>
  </si>
  <si>
    <t>황금 사막의 평화를 기도하는 제사장의 단호함이 엿보이는 얼굴.</t>
  </si>
  <si>
    <t>황금 아티팩트</t>
  </si>
  <si>
    <t>중요한 기도를 할 때 빼놓을 수 없는 고귀한 아티팩트.</t>
  </si>
  <si>
    <t>마법사</t>
    <phoneticPr fontId="5" type="noConversion"/>
  </si>
  <si>
    <t>울고 있는 누군가</t>
    <phoneticPr fontId="5" type="noConversion"/>
  </si>
  <si>
    <t>꾸미기 상점에서 주변을 꾸밀 수 있는 가구들을 구매할 수 있어! 가구들을 배치해서 숲을 꾸며보자!</t>
    <phoneticPr fontId="5" type="noConversion"/>
  </si>
  <si>
    <t>몬스터를 내쫓을 수 있는 마법이에요.
몬스터를 내쫓을수록 숙련도가 증가해요.</t>
    <phoneticPr fontId="5" type="noConversion"/>
  </si>
  <si>
    <t>묻혀있는 것을 발굴하는 마법이에요.
유물을 발굴할수록 숙련도가 증가해요.</t>
    <phoneticPr fontId="5" type="noConversion"/>
  </si>
  <si>
    <t>전투 마법에 능숙해져요.
몬스터를 공격할수록 숙련도가 증가해요.</t>
    <phoneticPr fontId="5" type="noConversion"/>
  </si>
  <si>
    <t>페어리와 교감할 수 있는 마법이에요.
페어리가 채집을 완료할수록 숙련도가 증가해요.</t>
    <phoneticPr fontId="5" type="noConversion"/>
  </si>
  <si>
    <t>가구를 만들 수 있는 마법이에요.
가구 공방에서 제작할수록 숙련도가 증가해요.</t>
    <phoneticPr fontId="5" type="noConversion"/>
  </si>
  <si>
    <t>자연의 재료를 획득할 수 있는 마법이에요.
채집을 할수록 숙련도가 증가해요.</t>
    <phoneticPr fontId="5" type="noConversion"/>
  </si>
  <si>
    <t>음식을 맛있게 만들 수 있는 마법이에요.
조리대에서 제작할수록 숙련도가 증가해요.</t>
    <phoneticPr fontId="5" type="noConversion"/>
  </si>
  <si>
    <t>농작물을 빠르게 성장시키는 마법이에요.
밭에서 수확할수록 숙련도가 증가해요.</t>
    <phoneticPr fontId="5" type="noConversion"/>
  </si>
  <si>
    <t>나무를 빠르게 성장 시킬 수 있는 마법이에요.
나무 밭에서 수확할수록 숙련도가 증가해요.</t>
    <phoneticPr fontId="5" type="noConversion"/>
  </si>
  <si>
    <t>광물을 빠르게 찾아낼 수 있는 마법이에요.
광산에서 제작할수록 숙련도가 증가해요.</t>
    <phoneticPr fontId="5" type="noConversion"/>
  </si>
  <si>
    <t>도구를 제작하는 마법이에요.
작업 공방에서 제작할수록 숙련도가 증가해요.</t>
    <phoneticPr fontId="5" type="noConversion"/>
  </si>
  <si>
    <t>연금술을 도와주는 마법이에요.
연금 솥에서 제작할수록 숙련도가 증가해요.</t>
    <phoneticPr fontId="5" type="noConversion"/>
  </si>
  <si>
    <t>감정된 양피지가 없어요…</t>
    <phoneticPr fontId="5" type="noConversion"/>
  </si>
  <si>
    <t>보유 중인 양피지가 없어요…
양피지는 던전에서 획득할 수 있어요!</t>
    <phoneticPr fontId="5" type="noConversion"/>
  </si>
  <si>
    <t>제작기를 찾을 수 없어요. 제작기를 고쳐주세요.</t>
    <phoneticPr fontId="5" type="noConversion"/>
  </si>
  <si>
    <t>제작기 레벨이 부족해요. 제작기를 업그레이드 해주세요.</t>
    <phoneticPr fontId="5" type="noConversion"/>
  </si>
  <si>
    <t>생산할 수 있는 밭이 없어요.</t>
    <phoneticPr fontId="5" type="noConversion"/>
  </si>
  <si>
    <t>생산할 수 있는 나무 밭이 없어요.</t>
    <phoneticPr fontId="5" type="noConversion"/>
  </si>
  <si>
    <t>재료를 획득할 수 있는 몬스터가 없어요. 재생성될 때까지 기다려주세요.</t>
    <phoneticPr fontId="5" type="noConversion"/>
  </si>
  <si>
    <t>던전이 아직 오픈되지 않았어요.</t>
    <phoneticPr fontId="5" type="noConversion"/>
  </si>
  <si>
    <t>토끼 제국 장교와 개선가</t>
    <phoneticPr fontId="5" type="noConversion"/>
  </si>
  <si>
    <t>포근한 파자마 파티</t>
    <phoneticPr fontId="5" type="noConversion"/>
  </si>
  <si>
    <t>매일매일 페어리의 패키지 1</t>
  </si>
  <si>
    <t>매일매일 페어리의 패키지 2</t>
  </si>
  <si>
    <t>매일매일 페어리의 패키지 3</t>
  </si>
  <si>
    <t xml:space="preserve">한 주에 두 번 성장 패키지 1 </t>
  </si>
  <si>
    <t>한 주에 두 번 성장 패키지 2</t>
  </si>
  <si>
    <t>한 주에 두 번 성장 패키지 3</t>
  </si>
  <si>
    <t>한 달에 두 번 숲의 축복 패키지 1</t>
  </si>
  <si>
    <t>한 달에 두 번 숲의 축복 패키지 2</t>
  </si>
  <si>
    <t>한 달에 두 번 숲의 축복 패키지 3</t>
  </si>
  <si>
    <t>까마귀</t>
    <phoneticPr fontId="5" type="noConversion"/>
  </si>
  <si>
    <t>누군가의 기록</t>
  </si>
  <si>
    <t>마법사 형상</t>
  </si>
  <si>
    <t>고요가 맴도는 숲</t>
    <phoneticPr fontId="5" type="noConversion"/>
  </si>
  <si>
    <t>낡은 잠든 유물의 양피지</t>
    <phoneticPr fontId="5" type="noConversion"/>
  </si>
  <si>
    <t>주변을 돌아다니면 상자를 찾을 수 있어!</t>
  </si>
  <si>
    <t>이제 괜찮아?</t>
    <phoneticPr fontId="5" type="noConversion"/>
  </si>
  <si>
    <t>Crow</t>
  </si>
  <si>
    <t>カラス</t>
  </si>
  <si>
    <t>Fairy</t>
  </si>
  <si>
    <t>妖精</t>
  </si>
  <si>
    <t>小仙子</t>
  </si>
  <si>
    <t>Dike</t>
  </si>
  <si>
    <t>ディケ</t>
  </si>
  <si>
    <t>迪凱</t>
  </si>
  <si>
    <t>迪凯</t>
  </si>
  <si>
    <t>Someone's Record</t>
  </si>
  <si>
    <t>誰かの記録</t>
  </si>
  <si>
    <t>某人的記錄</t>
  </si>
  <si>
    <t>某人的记录</t>
  </si>
  <si>
    <t>ヌル</t>
  </si>
  <si>
    <t>狼獣人</t>
  </si>
  <si>
    <t>カニス</t>
  </si>
  <si>
    <t>ミロ</t>
  </si>
  <si>
    <t>氷の妖精</t>
  </si>
  <si>
    <t>冰小仙子</t>
  </si>
  <si>
    <t>寒冰小仙子</t>
  </si>
  <si>
    <t>赤ん坊サボテン</t>
  </si>
  <si>
    <t>大人サボテン</t>
  </si>
  <si>
    <t>ベス</t>
  </si>
  <si>
    <t>長いヘアのゾンビ</t>
  </si>
  <si>
    <t>Big Sack Rabbit</t>
  </si>
  <si>
    <t>大袋兔</t>
  </si>
  <si>
    <t>Bold Thief Rabbit</t>
  </si>
  <si>
    <t>大方的盜賊兔</t>
  </si>
  <si>
    <t>トピンクス</t>
  </si>
  <si>
    <t>ランス</t>
  </si>
  <si>
    <t>白いフクロウ</t>
  </si>
  <si>
    <t>グレン</t>
  </si>
  <si>
    <t>逃げ回る黄金像</t>
  </si>
  <si>
    <t>崇拝する黄金像</t>
  </si>
  <si>
    <t>リオ</t>
  </si>
  <si>
    <t>包帯をまとうゾンビ</t>
  </si>
  <si>
    <t>Bassat</t>
  </si>
  <si>
    <t>バーサット</t>
  </si>
  <si>
    <t>지식은 아이템을 최초로 획득하거나 다양한 방법을 통해서 획득할 수 있어!
지식을 쌓으면 잠든 땅을 깨우거나, 새로운 일을 도전할 때 도움이 될 거야!</t>
    <phoneticPr fontId="5" type="noConversion"/>
  </si>
  <si>
    <t>{0}%</t>
    <phoneticPr fontId="5" type="noConversion"/>
  </si>
  <si>
    <t>{0}칸</t>
    <phoneticPr fontId="5" type="noConversion"/>
  </si>
  <si>
    <t>이벤트 안내</t>
    <phoneticPr fontId="5" type="noConversion"/>
  </si>
  <si>
    <t>이용 약관 위반사항을 발견하여 게임이 종료됩니다.</t>
    <phoneticPr fontId="5" type="noConversion"/>
  </si>
  <si>
    <t>{0} 구매</t>
    <phoneticPr fontId="5" type="noConversion"/>
  </si>
  <si>
    <t>GM 티티의 이름 언어 대응</t>
    <phoneticPr fontId="5" type="noConversion"/>
  </si>
  <si>
    <t>재화 구매</t>
  </si>
  <si>
    <t>재화 구매 시 우편 메시지 타이틀</t>
  </si>
  <si>
    <t>購買貨幣</t>
  </si>
  <si>
    <t>购买货币</t>
  </si>
  <si>
    <t>구매한 재화를 지급해 드렸어요.</t>
  </si>
  <si>
    <t>재화 구매 시 우편 메시지 내용</t>
  </si>
  <si>
    <t>어디서 날아왔는지 모를 작은 새. 때때로 노래를 불러서 자신의 친구들을 불러 모아요.</t>
    <phoneticPr fontId="5" type="noConversion"/>
  </si>
  <si>
    <t>다 자란 작물을 터치하면 화면 하단에 &lt;color=#00B0F0&gt;수확 버튼&lt;/color&gt;이 생겨. 이 버튼을 &lt;color=#00B0F0&gt;드래그&lt;/color&gt; 하면 한 번에 여러 밭의 작물을 수확할 수 있어!</t>
    <phoneticPr fontId="5" type="noConversion"/>
  </si>
  <si>
    <t>망가진 집</t>
  </si>
  <si>
    <t>망가진 시장의 터에요.</t>
  </si>
  <si>
    <t>잠든 미로예요.</t>
  </si>
  <si>
    <t>잠든 넬라예요.</t>
  </si>
  <si>
    <t>잠든 란스예요.</t>
  </si>
  <si>
    <t>쑥쑥 자라는 중인 연두색 나무.</t>
  </si>
  <si>
    <t>쑥쑥 자라는 가문비나무.</t>
  </si>
  <si>
    <t>쑥쑥 자랐던 나무가 남긴 통나무.</t>
  </si>
  <si>
    <t>고대 석판이에요.</t>
  </si>
  <si>
    <t>이끼가 자란 돌이에요.</t>
  </si>
  <si>
    <t>망가진 신전 기둥이예요</t>
  </si>
  <si>
    <t>쑥쑥 자라는 중인 오렌지나무의 새싹이에요.</t>
  </si>
  <si>
    <t>쑥쑥 자라는 중인 단풍나무의 새싹이에요.</t>
  </si>
  <si>
    <t>쑥쑥 자라는 중인 어린 단풍나무예요.</t>
  </si>
  <si>
    <t>붉은 잎이 달린 단풍나무예요.</t>
  </si>
  <si>
    <t>진액을 얻을 수 있는 잘 자란 단풍나무예요.</t>
  </si>
  <si>
    <t>쑥쑥 자라는 중인 복숭아나무의 새싹이에요.</t>
  </si>
  <si>
    <t>쑥쑥 자라는 중인 어린 복숭아나무예요.</t>
  </si>
  <si>
    <t>분홍빛 과실을 맺을 복숭아나무예요.</t>
  </si>
  <si>
    <t>분홍빛 과실을 맺힌 복숭아나무예요.</t>
  </si>
  <si>
    <t>GM 티티의 새로운 소식이에요!</t>
    <phoneticPr fontId="5" type="noConversion"/>
  </si>
  <si>
    <t>게임 접속이 종료됩니다.</t>
    <phoneticPr fontId="5" type="noConversion"/>
  </si>
  <si>
    <t>지금은 제거할 수 있는 대상을 찾을 수 없어요. 재생성될 때까지 기다려주세요.</t>
    <phoneticPr fontId="5" type="noConversion"/>
  </si>
  <si>
    <t>전투 중에는 채집할 수 없어요.</t>
    <phoneticPr fontId="5" type="noConversion"/>
  </si>
  <si>
    <t>{0}(를) {1}개 사용해 별의 부름 1회를 진행하시겠어요?</t>
    <phoneticPr fontId="5" type="noConversion"/>
  </si>
  <si>
    <t>{0}(를) {1}개 사용해 별의 부름 10회를 진행하시겠어요?</t>
    <phoneticPr fontId="5" type="noConversion"/>
  </si>
  <si>
    <t>출석 이벤트</t>
    <phoneticPr fontId="5" type="noConversion"/>
  </si>
  <si>
    <t>출석 보상</t>
    <phoneticPr fontId="5" type="noConversion"/>
  </si>
  <si>
    <t>출석 보상 강제 지급 시 우편 타이틀</t>
    <phoneticPr fontId="5" type="noConversion"/>
  </si>
  <si>
    <t>출석 보상을 지급해 드렸어요.</t>
    <phoneticPr fontId="5" type="noConversion"/>
  </si>
  <si>
    <t>출석 보상 강제 지급 시 우편 메시지 내용</t>
    <phoneticPr fontId="5" type="noConversion"/>
  </si>
  <si>
    <t>{0}일 접속</t>
    <phoneticPr fontId="5" type="noConversion"/>
  </si>
  <si>
    <t>출석 기간 종료 시, 받을 수 있는 보상은 우편으로 보내드려요!</t>
  </si>
  <si>
    <t>해당 상품은 추후 재판매 될 수 있습니다.</t>
    <phoneticPr fontId="5" type="noConversion"/>
  </si>
  <si>
    <t>30일 동안 지급!</t>
    <phoneticPr fontId="5" type="noConversion"/>
  </si>
  <si>
    <t>잠든 땅은 편집할 수 없어요.</t>
  </si>
  <si>
    <t>오픈 기념 출석 이벤트</t>
    <phoneticPr fontId="5" type="noConversion"/>
  </si>
  <si>
    <t>특별
패키지</t>
    <phoneticPr fontId="5" type="noConversion"/>
  </si>
  <si>
    <t>오랜 여로의 끝에</t>
  </si>
  <si>
    <t>달콤하고 맛있는 브런치와 함께 여행의 첫 날을 본격적으로 즐겨볼까요!</t>
  </si>
  <si>
    <t>따스한 저녁의 한 때</t>
  </si>
  <si>
    <t>바람사이로 다정함이 넘나드는 따스한 저녁, 소중한 사람들과 함께 낭만적인 파티를 즐겨보아요.</t>
  </si>
  <si>
    <t>사랑의 초콜릿 공장</t>
  </si>
  <si>
    <t>피어나는 예술의 시간</t>
  </si>
  <si>
    <t>매일매일 새롭게 피어나는 예술적 영감이 보는 이의 마음을 더욱 풍요롭게 해줄거에요.</t>
  </si>
  <si>
    <t>귀여운 장난꾸러기</t>
  </si>
  <si>
    <t>쿨쿨 파자마</t>
  </si>
  <si>
    <t>꿈나라 잠옷</t>
  </si>
  <si>
    <t>폴짝 개구리 우비</t>
  </si>
  <si>
    <t>이렇게 귀여운 개구리 우비를 입으면, 비가 잔뜩 내리는 날에도 끄떡 없어요!</t>
  </si>
  <si>
    <t>폴짝 개구리 모자</t>
  </si>
  <si>
    <t>아무리 비를 맞아도 끄떡 없는 챙이 넓은 개구리 모자. 어쩐지 조금 미끌거리는데?</t>
  </si>
  <si>
    <t>토란 잎 우산</t>
  </si>
  <si>
    <t>몸을 전부 가릴 수 있을 정도로 큼지막한 잎이에요. 빗물을 막아준답니다.</t>
  </si>
  <si>
    <t>행운의 귀걸이</t>
  </si>
  <si>
    <t>행운의 네잎클로버에 작은 물방울이 맺혀 있어요.</t>
  </si>
  <si>
    <t>폴짝 단발헤어</t>
  </si>
  <si>
    <t>땋은 머리가 귀여운 포인트가 되어주는 자유분방하고 활기찬 단발 머리 헤어.</t>
  </si>
  <si>
    <t>폴짝폴짝 얼굴</t>
  </si>
  <si>
    <t>장난기 가득한 눈망울이 금방이라도 물장난을 칠 것 같은 얼굴.</t>
  </si>
  <si>
    <t>폴짝 개구리 오브</t>
  </si>
  <si>
    <t>비가 갠 뒤엔 어김없이 개굴개굴 노래하는 귀여운 개구리 친구에요.</t>
  </si>
  <si>
    <t>꿈나라 양 쿠션</t>
  </si>
  <si>
    <t>푹신한 한마리 양 쿠션과 함께 꿈나라로 떠나요.</t>
  </si>
  <si>
    <t>파자마 보닛</t>
  </si>
  <si>
    <t>명탐정의 콧수염</t>
  </si>
  <si>
    <t>진실을 파헤칠 때 착용하는 안경. 사실 콧수염은 안경에 달려있어요.</t>
  </si>
  <si>
    <t>어라?</t>
    <phoneticPr fontId="5" type="noConversion"/>
  </si>
  <si>
    <t>기다려줘!</t>
    <phoneticPr fontId="5" type="noConversion"/>
  </si>
  <si>
    <t>여기가 어디지?!</t>
    <phoneticPr fontId="5" type="noConversion"/>
  </si>
  <si>
    <t>이쪽일까?</t>
    <phoneticPr fontId="5" type="noConversion"/>
  </si>
  <si>
    <t>잘 된 것 같아!</t>
    <phoneticPr fontId="5" type="noConversion"/>
  </si>
  <si>
    <t>주변을 정리해 보자!</t>
  </si>
  <si>
    <t>축복받은 샘이야!</t>
    <phoneticPr fontId="5" type="noConversion"/>
  </si>
  <si>
    <t>이쪽이야!</t>
    <phoneticPr fontId="5" type="noConversion"/>
  </si>
  <si>
    <t>지식이 늘어난 느낌이야!</t>
    <phoneticPr fontId="5" type="noConversion"/>
  </si>
  <si>
    <t>나중에 다른 것도 살펴보자!</t>
    <phoneticPr fontId="5" type="noConversion"/>
  </si>
  <si>
    <t>주변을 꾸며보는 건 어때?</t>
  </si>
  <si>
    <t>조금 성장한 것 같아!</t>
  </si>
  <si>
    <t>이 내용은 뭘까?</t>
    <phoneticPr fontId="5" type="noConversion"/>
  </si>
  <si>
    <t>제대로 잘 됐지?</t>
    <phoneticPr fontId="5" type="noConversion"/>
  </si>
  <si>
    <t>친구를 도와주자!</t>
  </si>
  <si>
    <t>서로 도와주는 거야!</t>
  </si>
  <si>
    <t>이렇게 하면 될거야!</t>
    <phoneticPr fontId="5" type="noConversion"/>
  </si>
  <si>
    <t>멋지다!</t>
    <phoneticPr fontId="5" type="noConversion"/>
  </si>
  <si>
    <t>잘 된 거겠지?</t>
    <phoneticPr fontId="5" type="noConversion"/>
  </si>
  <si>
    <t>뿌듯한걸!</t>
    <phoneticPr fontId="5" type="noConversion"/>
  </si>
  <si>
    <t>열심히 경험을 쌓아야 겠어!</t>
  </si>
  <si>
    <t>조금씩 나아가는 느낌이야!</t>
  </si>
  <si>
    <t>어서 박물관으로 가자!</t>
  </si>
  <si>
    <t>신전에 문제가 생긴 것 같은데?</t>
    <phoneticPr fontId="5" type="noConversion"/>
  </si>
  <si>
    <t>신전이 변했어!</t>
  </si>
  <si>
    <t>이렇게 해볼까?</t>
    <phoneticPr fontId="5" type="noConversion"/>
  </si>
  <si>
    <t>여기서 이걸 보게 될 줄이야!</t>
  </si>
  <si>
    <t>잘 챙겨두자!</t>
    <phoneticPr fontId="5" type="noConversion"/>
  </si>
  <si>
    <t>무사히 지나왔어.</t>
  </si>
  <si>
    <t>관심이 있으면 해봐.</t>
  </si>
  <si>
    <t>잘하는걸?</t>
  </si>
  <si>
    <t>이걸 해보자!</t>
  </si>
  <si>
    <t>잘됐네!</t>
  </si>
  <si>
    <t>도감을 살펴보면... 이게 필요해.</t>
  </si>
  <si>
    <t>지식이 는 것 같아!</t>
  </si>
  <si>
    <t>저쪽이란다.</t>
    <phoneticPr fontId="5" type="noConversion"/>
  </si>
  <si>
    <t>이제 든든해!</t>
    <phoneticPr fontId="5" type="noConversion"/>
  </si>
  <si>
    <t>이쪽이에요.</t>
    <phoneticPr fontId="5" type="noConversion"/>
  </si>
  <si>
    <t>뭔가 떠오른 것 같아요.</t>
  </si>
  <si>
    <t>몬스터야! 조심해!</t>
  </si>
  <si>
    <t>이게 필요할 것 같아.</t>
  </si>
  <si>
    <t>이제 괜찮을 거야.</t>
  </si>
  <si>
    <t>마법사님께 필요한 게 있을까요?</t>
  </si>
  <si>
    <t>도움이 되어서 기뻐요.</t>
  </si>
  <si>
    <t>이게 필요할 것 같아!</t>
  </si>
  <si>
    <t>정신이 들어, 미로?</t>
    <phoneticPr fontId="5" type="noConversion"/>
  </si>
  <si>
    <t>이걸 보니 떠오르는 게 있어.</t>
    <phoneticPr fontId="5" type="noConversion"/>
  </si>
  <si>
    <t>지식이 더 필요할 것 같아.</t>
  </si>
  <si>
    <t>준비됐어!</t>
  </si>
  <si>
    <t>정신이 들어?</t>
    <phoneticPr fontId="5" type="noConversion"/>
  </si>
  <si>
    <t>그럼 짐을 싸서 숲에 먼저 가 있도록 하겠네!</t>
    <phoneticPr fontId="5" type="noConversion"/>
  </si>
  <si>
    <t>잘 만들어진 것 같아요!</t>
  </si>
  <si>
    <t>가져온 유물을 살펴보자고!</t>
  </si>
  <si>
    <t>잘했어!</t>
  </si>
  <si>
    <t>잘 된 것 같아요!</t>
  </si>
  <si>
    <t>좋아!</t>
    <phoneticPr fontId="5" type="noConversion"/>
  </si>
  <si>
    <t>잠든 땅을 깨울 수 있을까?</t>
  </si>
  <si>
    <t>땅이 깨어났어!</t>
  </si>
  <si>
    <t>이 정도면 될까?</t>
    <phoneticPr fontId="5" type="noConversion"/>
  </si>
  <si>
    <t>이것저것 만들어 보자!</t>
  </si>
  <si>
    <t>멋져!</t>
  </si>
  <si>
    <t>멋져!</t>
    <phoneticPr fontId="5" type="noConversion"/>
  </si>
  <si>
    <t>또 신전이 변했어!</t>
    <phoneticPr fontId="5" type="noConversion"/>
  </si>
  <si>
    <t>오오!</t>
    <phoneticPr fontId="5" type="noConversion"/>
  </si>
  <si>
    <t>따라가 보는 게 좋겠어.</t>
    <phoneticPr fontId="5" type="noConversion"/>
  </si>
  <si>
    <t>이제 괜찮을 거야.</t>
    <phoneticPr fontId="5" type="noConversion"/>
  </si>
  <si>
    <t>도움이 될 것을 만들어 보자!</t>
  </si>
  <si>
    <t>조심히 가렴!</t>
    <phoneticPr fontId="5" type="noConversion"/>
  </si>
  <si>
    <t>미리 준비해두니 든든해!</t>
    <phoneticPr fontId="5" type="noConversion"/>
  </si>
  <si>
    <t>거기 서!</t>
    <phoneticPr fontId="5" type="noConversion"/>
  </si>
  <si>
    <t>누구세요?!</t>
    <phoneticPr fontId="5" type="noConversion"/>
  </si>
  <si>
    <t>대단하네요!</t>
    <phoneticPr fontId="5" type="noConversion"/>
  </si>
  <si>
    <t>많이 놀라신 것 같으니까요.</t>
    <phoneticPr fontId="5" type="noConversion"/>
  </si>
  <si>
    <t>이제 괜찮으신가요?</t>
    <phoneticPr fontId="5" type="noConversion"/>
  </si>
  <si>
    <t>좋은 걸 본 것 같아요!</t>
    <phoneticPr fontId="5" type="noConversion"/>
  </si>
  <si>
    <t>귀한 걸 가지고 계시는군요?</t>
  </si>
  <si>
    <t>좋은 걸 본 것 같아요!</t>
  </si>
  <si>
    <t>잘 쓸게요!</t>
    <phoneticPr fontId="5" type="noConversion"/>
  </si>
  <si>
    <t>덕분에 피해다닌 길로도 다닐 수 있을 것 같아요!</t>
    <phoneticPr fontId="5" type="noConversion"/>
  </si>
  <si>
    <t>좋지 않네요?</t>
    <phoneticPr fontId="5" type="noConversion"/>
  </si>
  <si>
    <t>좋은 경험이네요!</t>
    <phoneticPr fontId="5" type="noConversion"/>
  </si>
  <si>
    <t>도움이 될 거예요.</t>
    <phoneticPr fontId="5" type="noConversion"/>
  </si>
  <si>
    <t>이건 챙겨두는 게 좋겠네요.</t>
  </si>
  <si>
    <t>도움이 될 거예요.</t>
  </si>
  <si>
    <t>연구에 아주 도움이 될 거예요!</t>
  </si>
  <si>
    <t>대단하네요!</t>
  </si>
  <si>
    <t>뭘 하는 거얏치?</t>
    <phoneticPr fontId="5" type="noConversion"/>
  </si>
  <si>
    <t>감사합니다!</t>
    <phoneticPr fontId="5" type="noConversion"/>
  </si>
  <si>
    <t>매일 맛있는 걸 먹고 싶닷치!</t>
    <phoneticPr fontId="5" type="noConversion"/>
  </si>
  <si>
    <t>놀라운 비법이닷치!</t>
    <phoneticPr fontId="5" type="noConversion"/>
  </si>
  <si>
    <t>이제 살 것 같아!</t>
    <phoneticPr fontId="5" type="noConversion"/>
  </si>
  <si>
    <t>이게 필요했어요.</t>
    <phoneticPr fontId="5" type="noConversion"/>
  </si>
  <si>
    <t>잘 정리된 것 같아요!</t>
    <phoneticPr fontId="5" type="noConversion"/>
  </si>
  <si>
    <t>색이 비슷한 느낌이네요.</t>
    <phoneticPr fontId="5" type="noConversion"/>
  </si>
  <si>
    <t>멋지네요!</t>
    <phoneticPr fontId="5" type="noConversion"/>
  </si>
  <si>
    <t>어서 가!</t>
    <phoneticPr fontId="5" type="noConversion"/>
  </si>
  <si>
    <t>몬스터 부터 어떻게 해야겠네요.</t>
  </si>
  <si>
    <t>잘 정리된 것 같아요!</t>
  </si>
  <si>
    <t>움직일 수 있겠네요.</t>
    <phoneticPr fontId="5" type="noConversion"/>
  </si>
  <si>
    <t>이게 필요할지도 모르겠어요.</t>
  </si>
  <si>
    <t>멋지네요!</t>
  </si>
  <si>
    <t>이건 옛 신들이 좋아하던 것이네요.</t>
  </si>
  <si>
    <t>역사적으로 의미가 있죠!</t>
  </si>
  <si>
    <t>이곳에도 그 향이 가득하군요.</t>
    <phoneticPr fontId="5" type="noConversion"/>
  </si>
  <si>
    <t>위안이 되었으면 좋겠네요.</t>
    <phoneticPr fontId="5" type="noConversion"/>
  </si>
  <si>
    <t>이런 기록도 있네요.</t>
    <phoneticPr fontId="5" type="noConversion"/>
  </si>
  <si>
    <t>좋아요.</t>
    <phoneticPr fontId="5" type="noConversion"/>
  </si>
  <si>
    <t>이번 것도 어렵네.</t>
    <phoneticPr fontId="5" type="noConversion"/>
  </si>
  <si>
    <t>잘 가지고 다니라고!</t>
    <phoneticPr fontId="5" type="noConversion"/>
  </si>
  <si>
    <t>몬스터다! 몬스터!</t>
  </si>
  <si>
    <t>얼른 가자!</t>
  </si>
  <si>
    <t>조심히 복원해 보는 거야.</t>
  </si>
  <si>
    <t>문제없네!</t>
  </si>
  <si>
    <t>어디로 간 걸까?</t>
    <phoneticPr fontId="5" type="noConversion"/>
  </si>
  <si>
    <t>뭐야, 그건?!</t>
    <phoneticPr fontId="5" type="noConversion"/>
  </si>
  <si>
    <t>이걸 가져가!</t>
    <phoneticPr fontId="5" type="noConversion"/>
  </si>
  <si>
    <t>빨리 와라!</t>
    <phoneticPr fontId="5" type="noConversion"/>
  </si>
  <si>
    <t>이걸 가지고 뭔가 해보자!</t>
  </si>
  <si>
    <t>잘 됐다!</t>
  </si>
  <si>
    <t>이게 필요하다!</t>
  </si>
  <si>
    <t>잘 가져왔다!</t>
  </si>
  <si>
    <t>어때?!</t>
    <phoneticPr fontId="5" type="noConversion"/>
  </si>
  <si>
    <t>어때?</t>
    <phoneticPr fontId="5" type="noConversion"/>
  </si>
  <si>
    <t>누르가 좋아할지도?</t>
    <phoneticPr fontId="5" type="noConversion"/>
  </si>
  <si>
    <t>잘 됐네!</t>
    <phoneticPr fontId="5" type="noConversion"/>
  </si>
  <si>
    <t>다시 가는 거다!</t>
    <phoneticPr fontId="5" type="noConversion"/>
  </si>
  <si>
    <t>고맙습니다.</t>
    <phoneticPr fontId="5" type="noConversion"/>
  </si>
  <si>
    <t>이게 있으면 좋을 것 같네요.</t>
  </si>
  <si>
    <t>고맙습니다.</t>
  </si>
  <si>
    <t>뿌듯하다!</t>
    <phoneticPr fontId="5" type="noConversion"/>
  </si>
  <si>
    <t>어떤가요?</t>
    <phoneticPr fontId="5" type="noConversion"/>
  </si>
  <si>
    <t>아직 잠들지 않았죠?</t>
    <phoneticPr fontId="5" type="noConversion"/>
  </si>
  <si>
    <t>이상하게 조용하네.</t>
    <phoneticPr fontId="5" type="noConversion"/>
  </si>
  <si>
    <t>으아악!</t>
    <phoneticPr fontId="5" type="noConversion"/>
  </si>
  <si>
    <t>왜 더 움직이는 거지?</t>
    <phoneticPr fontId="5" type="noConversion"/>
  </si>
  <si>
    <t>사람 살려!</t>
    <phoneticPr fontId="5" type="noConversion"/>
  </si>
  <si>
    <t>기운이 없으니 헛소릴 하는 거다!</t>
    <phoneticPr fontId="5" type="noConversion"/>
  </si>
  <si>
    <t>거의 다 온 게 아닌가?</t>
    <phoneticPr fontId="5" type="noConversion"/>
  </si>
  <si>
    <t>어디까지가 진실일까?</t>
    <phoneticPr fontId="5" type="noConversion"/>
  </si>
  <si>
    <t>정신 차려라!</t>
    <phoneticPr fontId="5" type="noConversion"/>
  </si>
  <si>
    <t>됐다!</t>
    <phoneticPr fontId="5" type="noConversion"/>
  </si>
  <si>
    <t>저, 저쪽을 살펴볼까요...?</t>
  </si>
  <si>
    <t>대단해요!</t>
  </si>
  <si>
    <t>마법사! 저쪽이 수상하다!</t>
  </si>
  <si>
    <t>해냈다!</t>
  </si>
  <si>
    <t>어울리는 걸 찾은 것 같아요...!</t>
  </si>
  <si>
    <t>잘 어울려요!</t>
  </si>
  <si>
    <t>주변을 꾸밀 수 있는 걸 찾아봤는데...</t>
  </si>
  <si>
    <t>어떤가요...?</t>
  </si>
  <si>
    <t>뭔가 찾았어요!</t>
    <phoneticPr fontId="5" type="noConversion"/>
  </si>
  <si>
    <t>조심해야 해요!</t>
  </si>
  <si>
    <t>양피지를 감정해보자!</t>
  </si>
  <si>
    <t>어떤 단서가 있을까?</t>
  </si>
  <si>
    <t>양피지를 잘 확인하며 탐색해보자!</t>
  </si>
  <si>
    <t>찾았다!</t>
  </si>
  <si>
    <t>그래도 금방 자랐다!</t>
    <phoneticPr fontId="5" type="noConversion"/>
  </si>
  <si>
    <t>재입고를 기대하게!</t>
    <phoneticPr fontId="5" type="noConversion"/>
  </si>
  <si>
    <t>마침 필요했던 거다!</t>
    <phoneticPr fontId="5" type="noConversion"/>
  </si>
  <si>
    <t>염색하는 방법 (2)</t>
  </si>
  <si>
    <t>늑대의 친구</t>
  </si>
  <si>
    <t>필요한 것들</t>
  </si>
  <si>
    <t>나무 못 전달하기</t>
  </si>
  <si>
    <t>모래 전달하기</t>
  </si>
  <si>
    <t>꿀 전달하기</t>
  </si>
  <si>
    <t>유리 제작하기</t>
  </si>
  <si>
    <t>흙 제작하기</t>
  </si>
  <si>
    <t>포푸리 꽃잎 전달하기</t>
  </si>
  <si>
    <t>누르를 위해 (2)</t>
  </si>
  <si>
    <t>퀘스트 제목</t>
  </si>
  <si>
    <t>페어리 따라가기</t>
  </si>
  <si>
    <t>망가진 밭</t>
  </si>
  <si>
    <t>밀 심기</t>
  </si>
  <si>
    <t>밭 고르기</t>
  </si>
  <si>
    <t>무럭무럭 자라라</t>
  </si>
  <si>
    <t>호밀빵 제작하기</t>
  </si>
  <si>
    <t>지식 쌓기는 마법사의 소양</t>
  </si>
  <si>
    <t>여신이 잠든 곳</t>
  </si>
  <si>
    <t>딸기 심기</t>
  </si>
  <si>
    <t>근처를 정리하기</t>
  </si>
  <si>
    <t>딸기 주스 제작하기</t>
  </si>
  <si>
    <t>수집 도감 완성</t>
  </si>
  <si>
    <t>레벨 달성하기</t>
  </si>
  <si>
    <t>잠든 땅 깨우기</t>
  </si>
  <si>
    <t>사과 심기</t>
  </si>
  <si>
    <t>깔끔한 옷이 좋아</t>
  </si>
  <si>
    <t>사과 주스 제작하기</t>
  </si>
  <si>
    <t>기뻐하는 페어리</t>
  </si>
  <si>
    <t>제작기 슬롯 추가하기</t>
  </si>
  <si>
    <t>노트 조각</t>
  </si>
  <si>
    <t>연금 솥</t>
  </si>
  <si>
    <t>소형 붉은 물약 제작하기</t>
  </si>
  <si>
    <t>토마토 심기</t>
  </si>
  <si>
    <t>토마토 샐러드 제작하기</t>
  </si>
  <si>
    <t>의상 보유하기</t>
  </si>
  <si>
    <t>염색하는 방법 (1)</t>
  </si>
  <si>
    <t>포도 심기</t>
  </si>
  <si>
    <t>마법사의 책</t>
  </si>
  <si>
    <t>농작물 성장 마법 승급하기</t>
  </si>
  <si>
    <t>건포도 빵 제작하기</t>
  </si>
  <si>
    <t>조리 마법 레벨 업</t>
  </si>
  <si>
    <t>소형 파란 물약 제작하기</t>
  </si>
  <si>
    <t>신이 잠든 곳</t>
  </si>
  <si>
    <t>신전의 변화</t>
  </si>
  <si>
    <t>1챕터 보물 양피지 감정</t>
  </si>
  <si>
    <t>밀캉 쫓아내기</t>
  </si>
  <si>
    <t>우유 보유</t>
  </si>
  <si>
    <t>토스트 제작하기</t>
  </si>
  <si>
    <t>새로운 옷으로</t>
  </si>
  <si>
    <t>포푸리 꽃잎 심기</t>
  </si>
  <si>
    <t>던전 3성 클리어 업적 완료</t>
  </si>
  <si>
    <t>숲의 마법 가루 제작하기</t>
  </si>
  <si>
    <t>가구 구매하기</t>
  </si>
  <si>
    <t>던전 1 - 2 클리어</t>
  </si>
  <si>
    <t>성장의 기쁨</t>
  </si>
  <si>
    <t>오렌지 심기</t>
  </si>
  <si>
    <t>오렌지 청 제작하기</t>
  </si>
  <si>
    <t>물약 전달하기</t>
  </si>
  <si>
    <t>빵 나눠먹기</t>
  </si>
  <si>
    <t>타일 구매하기</t>
  </si>
  <si>
    <t>방한 물약 제작하기</t>
  </si>
  <si>
    <t>마법사의 형상과 대화하기</t>
  </si>
  <si>
    <t>물약 챙겨가기</t>
  </si>
  <si>
    <t>사과 주스 전달하기</t>
  </si>
  <si>
    <t>소형 붉은 물약 전달하기</t>
  </si>
  <si>
    <t>버디 쫓아내기</t>
  </si>
  <si>
    <t>스크램블 제작하기</t>
  </si>
  <si>
    <t>골드 획득</t>
  </si>
  <si>
    <t>업그레이드!</t>
  </si>
  <si>
    <t>중형 붉은 물약 제작하기</t>
  </si>
  <si>
    <t>새로운 땅으로</t>
  </si>
  <si>
    <t>미로를 도와줘!</t>
  </si>
  <si>
    <t>잠자던 미로</t>
  </si>
  <si>
    <t>한기서린 얼음풀 보유하기</t>
  </si>
  <si>
    <t>유물과 기억</t>
  </si>
  <si>
    <t>지식 달성하기</t>
  </si>
  <si>
    <t>중형 파란 물약 제작하기</t>
  </si>
  <si>
    <t>건포도 빵 전달하기</t>
  </si>
  <si>
    <t>중형 파란 물약 전달하기</t>
  </si>
  <si>
    <t>친구 도와주기</t>
  </si>
  <si>
    <t>랜드마크 구매</t>
  </si>
  <si>
    <t>나뭇가지 전달하기</t>
  </si>
  <si>
    <t>포푸리 꽃잎 보유하기</t>
  </si>
  <si>
    <t>당근 스튜 제작하기</t>
  </si>
  <si>
    <t>냉기 수정 보유하기</t>
  </si>
  <si>
    <t>오렌지 청 보유하기</t>
  </si>
  <si>
    <t>몬스터 내쫓기</t>
  </si>
  <si>
    <t>중형 붉은 물약 전달하기</t>
  </si>
  <si>
    <t>독수리 상회</t>
  </si>
  <si>
    <t>토마토 샐러드 보유하기</t>
  </si>
  <si>
    <t>스크램블 전달하기</t>
  </si>
  <si>
    <t>꿀꾸링 쫓아내기</t>
  </si>
  <si>
    <t>단풍나무 심기</t>
  </si>
  <si>
    <t>메이플 시럽 제작하기</t>
  </si>
  <si>
    <t>메이플 진액 심기</t>
  </si>
  <si>
    <t>자연의 마법 가루 제작하기</t>
  </si>
  <si>
    <t>악보와 피아노</t>
  </si>
  <si>
    <t>오로라 버섯 보유하기</t>
  </si>
  <si>
    <t>신전 진입</t>
  </si>
  <si>
    <t>유물 배치</t>
  </si>
  <si>
    <t>토스트 보유하기</t>
  </si>
  <si>
    <t>밀 전달하기</t>
  </si>
  <si>
    <t>숲의 마법 가루 보유하기</t>
  </si>
  <si>
    <t>숲을 꾸며보자</t>
  </si>
  <si>
    <t>보물 양피지 감정하기</t>
  </si>
  <si>
    <t>메어링 쫓아내기</t>
  </si>
  <si>
    <t>검은 형상과 대화하기</t>
  </si>
  <si>
    <t>당근 심기</t>
  </si>
  <si>
    <t>소형 붉은 물약 보유하기</t>
  </si>
  <si>
    <t>튼튼 물약 전달하기</t>
  </si>
  <si>
    <t>나무 못 제작하기</t>
  </si>
  <si>
    <t>당근 스튜 전달하기</t>
  </si>
  <si>
    <t>야자 열매 보유하기</t>
  </si>
  <si>
    <t>자연의 마법 가루 보유하기</t>
  </si>
  <si>
    <t>토끼가 도망친 곳으로</t>
  </si>
  <si>
    <t>새로운 친구 넬라 (1)</t>
  </si>
  <si>
    <t>새로운 친구 넬라 (2)</t>
  </si>
  <si>
    <t>사막의 지식</t>
  </si>
  <si>
    <t>튼튼 물약 보유하기</t>
  </si>
  <si>
    <t>토마토 전달하기</t>
  </si>
  <si>
    <t>중형 파란 물약 보유하기</t>
  </si>
  <si>
    <t>방한 물약 전달하기</t>
  </si>
  <si>
    <t>오렌지 전달하기</t>
  </si>
  <si>
    <t>사탕수수 심기</t>
  </si>
  <si>
    <t>나무 판자 제작하기</t>
  </si>
  <si>
    <t>든든하게 챙겨서</t>
  </si>
  <si>
    <t>설탕 제작하기</t>
  </si>
  <si>
    <t>약초 전달하기</t>
  </si>
  <si>
    <t>집중의 물약 제작하기</t>
  </si>
  <si>
    <t>호밀빵 전달하기</t>
  </si>
  <si>
    <t>돌덩이 전달하기</t>
  </si>
  <si>
    <t>집중의 물약 보유하기</t>
  </si>
  <si>
    <t>어린 꿈</t>
  </si>
  <si>
    <t>사과 주스 보유하기</t>
  </si>
  <si>
    <t>딸기 주스 전달하기</t>
  </si>
  <si>
    <t>당근 보유하기</t>
  </si>
  <si>
    <t>나무 망치 제작하기</t>
  </si>
  <si>
    <t>모래 제작하기</t>
  </si>
  <si>
    <t>도움이 될 것</t>
  </si>
  <si>
    <t>꿀 보유하기</t>
  </si>
  <si>
    <t>밀 보유하기</t>
  </si>
  <si>
    <t>복숭아 심기</t>
  </si>
  <si>
    <t>새로운 땅</t>
  </si>
  <si>
    <t>복숭아 병조림 제작하기</t>
  </si>
  <si>
    <t>돌멩이 보유하기</t>
  </si>
  <si>
    <t>토스트 전달하기</t>
  </si>
  <si>
    <t>성장의 증거</t>
  </si>
  <si>
    <t>녹진한 약초 덩어리 제작하기</t>
  </si>
  <si>
    <t>스크램블 보유하기</t>
  </si>
  <si>
    <t>복숭아 전달하기</t>
  </si>
  <si>
    <t>복숭아 병조림 보유하기</t>
  </si>
  <si>
    <t>로즈마리 심기</t>
  </si>
  <si>
    <t>나무 못 보유하기</t>
  </si>
  <si>
    <t>모래 보유하기</t>
  </si>
  <si>
    <t>사막을 비춘 거울</t>
  </si>
  <si>
    <t>3챕터 보물 감정하기</t>
  </si>
  <si>
    <t>누르를 위해 (1)</t>
  </si>
  <si>
    <t>메이플 진액 보유하기</t>
  </si>
  <si>
    <t>집중의 물약 전달하기</t>
  </si>
  <si>
    <t>페어리 란스 (1)</t>
  </si>
  <si>
    <t>페어리 란스 (2)</t>
  </si>
  <si>
    <t>허브 오일 전달하기</t>
  </si>
  <si>
    <t>딸기 보유하기</t>
  </si>
  <si>
    <t>건포도 빵 보유하기</t>
  </si>
  <si>
    <t>금속 조각 제작하기</t>
  </si>
  <si>
    <t>유리 전달하기</t>
  </si>
  <si>
    <t>흙 전달하기</t>
  </si>
  <si>
    <t>자연의 마법 가루 전달하기</t>
  </si>
  <si>
    <t>토끼 조각 의자 제작하기</t>
  </si>
  <si>
    <t>정령의 샘물 보유하기</t>
  </si>
  <si>
    <t>토끼 조각 의자 보유하기</t>
  </si>
  <si>
    <t>던전 3 - 4 클리어</t>
  </si>
  <si>
    <t>오렌지 청 전달하기</t>
  </si>
  <si>
    <t>녹진한 약초 덩어리 전달하기</t>
  </si>
  <si>
    <t>토마토 샐러드 전달하기</t>
  </si>
  <si>
    <t>로즈마리 포카치아 제작하기</t>
  </si>
  <si>
    <t>란스의 바람</t>
  </si>
  <si>
    <t>중형 붉은 물약 보유하기</t>
  </si>
  <si>
    <t>못 전달하기</t>
  </si>
  <si>
    <t>정돈된 탁자 제작하기</t>
  </si>
  <si>
    <t>던전 3 - 7 클리어</t>
  </si>
  <si>
    <t>사탕수수 전달하기</t>
  </si>
  <si>
    <t>사과 전달하기</t>
  </si>
  <si>
    <t>정돈된 탁자 보유하기</t>
  </si>
  <si>
    <t>나무 망치 보유하기</t>
  </si>
  <si>
    <t>정돈된 탁자 전달하기</t>
  </si>
  <si>
    <t>약절구 제작하기</t>
  </si>
  <si>
    <t>토마토 보유하기</t>
  </si>
  <si>
    <t>숲의 마법 가루 전달하기</t>
  </si>
  <si>
    <t>던전 3 - 10 클리어</t>
  </si>
  <si>
    <t>대형 붉은 물약 제작하기</t>
  </si>
  <si>
    <t>약절구 전달하기</t>
  </si>
  <si>
    <t>로즈마리 티 보유하기</t>
  </si>
  <si>
    <t>대형 붉은 물약 보유하기</t>
  </si>
  <si>
    <t>우유 전달하기</t>
  </si>
  <si>
    <t>곡괭이 제작하기</t>
  </si>
  <si>
    <t>허브 오일 보유하기</t>
  </si>
  <si>
    <t>업그레이드?</t>
  </si>
  <si>
    <t>구리 광석 제작하기</t>
  </si>
  <si>
    <t>곡괭이 전달하기</t>
  </si>
  <si>
    <t>흙 보유하기</t>
  </si>
  <si>
    <t>던전 3 - 13 클리어</t>
  </si>
  <si>
    <t>라벤더 심기</t>
  </si>
  <si>
    <t>라벤더 쿠키 제작하기</t>
  </si>
  <si>
    <t>탐욕스러운 왕</t>
  </si>
  <si>
    <t>메이플 진액 전달하기</t>
  </si>
  <si>
    <t>더 많은 포션</t>
  </si>
  <si>
    <t>던전 3 - 14 클리어</t>
  </si>
  <si>
    <t>라벤더 보유하기</t>
  </si>
  <si>
    <t>로즈마리 티 전달하기</t>
  </si>
  <si>
    <t>당근 전달하기</t>
  </si>
  <si>
    <t>구리 광석 전달하기</t>
  </si>
  <si>
    <t>찾고 있던 보물</t>
  </si>
  <si>
    <t>잠든 땅 깨우기(1)</t>
  </si>
  <si>
    <t>특별 패키지</t>
    <phoneticPr fontId="5" type="noConversion"/>
  </si>
  <si>
    <t>달성 패키지 보상</t>
    <phoneticPr fontId="5" type="noConversion"/>
  </si>
  <si>
    <t>달성 패키지 우편 메시지 타이틀</t>
    <phoneticPr fontId="5" type="noConversion"/>
  </si>
  <si>
    <t>달성 패키지 보상을 지급해 드렸어요!</t>
    <phoneticPr fontId="5" type="noConversion"/>
  </si>
  <si>
    <t>달성 패키지 우편 메시지 내용</t>
    <phoneticPr fontId="5" type="noConversion"/>
  </si>
  <si>
    <t>페어리 획득!</t>
    <phoneticPr fontId="5" type="noConversion"/>
  </si>
  <si>
    <t>특수타일</t>
    <phoneticPr fontId="5" type="noConversion"/>
  </si>
  <si>
    <t>특수타일에서는 풀이 자라거나 몬스터가 생기지 않아요.</t>
    <phoneticPr fontId="5" type="noConversion"/>
  </si>
  <si>
    <t>회원탈퇴를 신청합니다. 회원탈퇴는 &lt;color=red&gt;30일&lt;/color&gt; 뒤에 완료되며, 
처리 기간 내 접속하여 탈퇴를 취소할 수 있습니다.
회원탈퇴가 완료되면 모든 게임 정보가 삭제되며, 
&lt;color=red&gt;복구가 불가능합니다.&lt;/color&gt;
회원탈퇴를 신청하시려면 아래 문장을 입력해 주세요.</t>
    <phoneticPr fontId="5" type="noConversion"/>
  </si>
  <si>
    <t>우편함에서 수령한 아이템은 청약 철회가 불가능 합니다.</t>
    <phoneticPr fontId="5" type="noConversion"/>
  </si>
  <si>
    <t>{0} 까지</t>
    <phoneticPr fontId="5" type="noConversion"/>
  </si>
  <si>
    <t>{1}(를) 즉시 깨우시겠어요?</t>
    <phoneticPr fontId="5" type="noConversion"/>
  </si>
  <si>
    <t>도와줄 페어리들이 모두 바빠요!</t>
    <phoneticPr fontId="5" type="noConversion"/>
  </si>
  <si>
    <t>모든 상품이 재입고 대기 중이라 갱신할 수 없어요.</t>
    <phoneticPr fontId="5" type="noConversion"/>
  </si>
  <si>
    <t>레버를 더 이상 조작할 수 없어요.</t>
    <phoneticPr fontId="5" type="noConversion"/>
  </si>
  <si>
    <t>별빛 탐사의 시작점</t>
  </si>
  <si>
    <t>우주로 뻗어나가고자 하는 꿈을 든든히 보조하기 위한 별빛 정비소입니다!</t>
  </si>
  <si>
    <t>신비한 요정의 나라</t>
  </si>
  <si>
    <t>아름다운 숲의 노래가 울려퍼지는 신비한 요정의 나라. 이 곳에 발을 들이는 순간 깜짝 놀랄 일들이 펼쳐질거야!</t>
  </si>
  <si>
    <t>토끼 카펫</t>
    <phoneticPr fontId="5" type="noConversion"/>
  </si>
  <si>
    <t>단정한 짐가방</t>
  </si>
  <si>
    <t>꼭꼭 눌러담았던 여행객의 짐을 잠시 풀어두었어요.</t>
  </si>
  <si>
    <t>깔끔한 어메니티</t>
  </si>
  <si>
    <t>오랜 여로에 지친 여행객을 위해 준비된 깔끔한 구성의 어메니티예요.</t>
  </si>
  <si>
    <t>월넛 실내 신발장</t>
  </si>
  <si>
    <t>월넛 목재로 만들어진 깔끔한 실내용 신발장이에요.</t>
  </si>
  <si>
    <t>라운드 테이블</t>
  </si>
  <si>
    <t>부드러운 라운드 모퉁이 테이블 위에 청록색 식탁보를 얹어두어 고급스러운 느낌이 드는 테이블이에요.</t>
  </si>
  <si>
    <t>다용도 월넛 수납장</t>
  </si>
  <si>
    <t>월넛 목재로 만들어져 튼튼하고 깔끔한 다용도 수납장이에요. 위에 예쁜 꽃 화병을 올려두었어요.</t>
  </si>
  <si>
    <t>둥근 청록색 의자</t>
  </si>
  <si>
    <t>깔끔한 청록색 시트가 인상적인 푹신한 의자예요.</t>
  </si>
  <si>
    <t>둥근 청록색 긴 의자</t>
  </si>
  <si>
    <t>깔끔한 청록색 시트가 인상적인 푹신하고 긴 의자예요.</t>
  </si>
  <si>
    <t>여행객의 침대</t>
  </si>
  <si>
    <t>긴 여행의 피로를 날려줄 푹신한 청록색 침대예요.</t>
  </si>
  <si>
    <t>우아한 브런치</t>
  </si>
  <si>
    <t>맛있는 샌드위치와 함께 우아한 브런치를 즐겨보는건 어때요?</t>
  </si>
  <si>
    <t>반원 미니 카펫</t>
  </si>
  <si>
    <t>어서오세요! 실내로 들어선 첫 발자국부터 따뜻한 휴식이 되길 바랄게요.</t>
  </si>
  <si>
    <t>폭신한 청록색 카펫</t>
  </si>
  <si>
    <t>단아한 무늬가 매력적인 청록색 카펫이에요.</t>
  </si>
  <si>
    <t>베이지 몰딩 파티션</t>
  </si>
  <si>
    <t>베이지색 몰딩이 매력적인 우드 파티션이에요.</t>
  </si>
  <si>
    <t>베이지 창문 파티션</t>
  </si>
  <si>
    <t>커다란 창문이 시야를 틔워주는 우드 파티션이에요.</t>
  </si>
  <si>
    <t>스위트 룸 도어</t>
  </si>
  <si>
    <t>룸 번호가 적혀있는 청록색 문 파티션이에요.</t>
  </si>
  <si>
    <t>청록색 스탠드 조명</t>
  </si>
  <si>
    <t>거실 가운데에 켜두면 은은하고 우아한 매력이 있는 거실 조명이에요.</t>
  </si>
  <si>
    <t>추억가득 포토월</t>
  </si>
  <si>
    <t>폴라로이드 사진 속에 오늘의 추억을 영원히 남기고 싶어요.</t>
  </si>
  <si>
    <t>화사한 원형 조명</t>
  </si>
  <si>
    <t>둥근 조명이 아름다운 저녁을 화사하게 밝혀주고 있어요.</t>
  </si>
  <si>
    <t>플루트 페어리 석상</t>
  </si>
  <si>
    <t>우아하게 플루트를 연주하는 페어리의 석상이에요.</t>
  </si>
  <si>
    <t>리라 페어리 석상</t>
  </si>
  <si>
    <t>부드럽게 리라를 연주하는 페어리의 석상이에요.</t>
  </si>
  <si>
    <t>첼리스트의 자리</t>
  </si>
  <si>
    <t>잠시 자리를 비운 첼리스트의 자리. 곧 다시 감미로운 음악이 흐를 거예요!</t>
  </si>
  <si>
    <t>노란 꽃 화단</t>
  </si>
  <si>
    <t>가득 핀 노란 꽃이 저녁 공기 속에서 환하게 빛나는 것만 같아요.</t>
  </si>
  <si>
    <t>시원하게 한 잔</t>
  </si>
  <si>
    <t>레모네이드와 자몽에이드가 담긴 음료 디스펜서. 시원하게 한 잔 마셔볼까?</t>
  </si>
  <si>
    <t>블루 낭만 나무</t>
  </si>
  <si>
    <t>나무에 둥근 조명을 매달아 낭만적인 분위기를 연출했어요.</t>
  </si>
  <si>
    <t>블루 새틴 테이블</t>
  </si>
  <si>
    <t>하늘색 새틴 테이블보를 씌운 테이블. 우아한 주름과 광택이 돋보여요.</t>
  </si>
  <si>
    <t>파티의 화룡점정</t>
  </si>
  <si>
    <t>높게 쌓은 유리잔 탑이야말로 들뜬 파티 분위기의 일등공신이에요!</t>
  </si>
  <si>
    <t>낭만 3단 분수</t>
  </si>
  <si>
    <t>낭만적인 분위기의 3단 분수대. 맨 위 칸에 동전을 던지면 소원이 이루어진대요.</t>
  </si>
  <si>
    <t>낭만 파티 테이블</t>
  </si>
  <si>
    <t>하늘하늘한 캐노피, 고급스러운 커트러리, 우아한 꽃향기. 이 낭만적인 파티의 만찬을 놓치고 싶지 않아요.</t>
  </si>
  <si>
    <t>블루 새틴 의자(뒤)</t>
  </si>
  <si>
    <t>하늘색 새틴 커버를 씌운 의자. 오래 앉아있어도 편안해요.</t>
  </si>
  <si>
    <t>블루 새틴 의자(앞)</t>
  </si>
  <si>
    <t>블루 새틴 긴 의자</t>
  </si>
  <si>
    <t>하늘색 새틴 커버를 씌운 2인용 의자. 파트너와 함께 앉아도 좋아요.</t>
  </si>
  <si>
    <t>낭만 파티의 시작</t>
  </si>
  <si>
    <t>잔을 들고 공들여 준비한 건배사를 외치면, 영영 잊을 수 없는 파티의 저녁이 시작돼요!</t>
  </si>
  <si>
    <t>작은 풀밭 카펫</t>
  </si>
  <si>
    <t>나무를 심을 수 있게 작은 풀밭을 만들어두었어요.</t>
  </si>
  <si>
    <t>꽃 모양 포석</t>
  </si>
  <si>
    <t>포석을 꽃 모양으로 배치해 귀여운 포인트를 만들었어요.</t>
  </si>
  <si>
    <t>나비 조각 울타리</t>
  </si>
  <si>
    <t>귀여운 나비 장식이 달린 짧은 울타리예요.</t>
  </si>
  <si>
    <t>나비 조각 긴 울타리</t>
  </si>
  <si>
    <t>귀여운 나비 장식이 달린 긴 울타리예요.</t>
  </si>
  <si>
    <t>나비 조각 쪽문</t>
  </si>
  <si>
    <t>파티에 늦었다면, 작은 쪽문을 열고 들어가 살짝 합류해 봐요!</t>
  </si>
  <si>
    <t>낭만 랜턴 기둥</t>
  </si>
  <si>
    <t>로맨틱한 느낌의 랜턴이 달린 기둥이에요.</t>
  </si>
  <si>
    <t>원형 조명 기둥</t>
  </si>
  <si>
    <t>우아한 곡선을 그리는 기둥 끝에 둥근 조명이 달려있어요.</t>
  </si>
  <si>
    <t>러브 팩토리 전광판</t>
  </si>
  <si>
    <t>초콜릿 공장의 직원들을 위한 안내 전광판. 초콜릿 생산량, 원료 재고 등의 정보가 표시되고 있어요.</t>
  </si>
  <si>
    <t>꺾인 회색 파이프</t>
  </si>
  <si>
    <t>맛있는 초콜릿이 흐르고 있는 파이프예요.</t>
  </si>
  <si>
    <t>러브 팩토리 드론</t>
  </si>
  <si>
    <t>사랑의 초콜릿 공장에서 포장된 초콜릿 상자를 옮겨주는 드론 로봇이에요.</t>
  </si>
  <si>
    <t>러브 팩토리 머신</t>
  </si>
  <si>
    <t>사랑의 초콜릿 공장에서 딸기 초코볼을 만들어주는 로봇이에요.</t>
  </si>
  <si>
    <t>시식 테이블</t>
  </si>
  <si>
    <t>사랑이 담긴 초콜릿의 맛이 궁금한 사람들은 이곳으로 모여주세요!</t>
  </si>
  <si>
    <t>팩토리 핑크 체어 (뒤)</t>
  </si>
  <si>
    <t>따스한 분홍색 천에 초콜릿 색 테두리를 더한 의자예요.</t>
  </si>
  <si>
    <t>팩토리 핑크 체어</t>
  </si>
  <si>
    <t>팩토리 스퀘어 머신</t>
  </si>
  <si>
    <t>초콜릿 벨트 코너마다 설치되어있는 스퀘어 머신이에요.</t>
  </si>
  <si>
    <t>팩토리 초콜릿 탱크</t>
  </si>
  <si>
    <t>잘 녹은 초콜릿을 가득 담아둔 초콜릿 탱크예요. 가까이 다가가면 달콤한 향이 느껴져요.</t>
  </si>
  <si>
    <t>팩토리 제어 머신</t>
  </si>
  <si>
    <t>초콜릿 공장 전체를 제어할 수 있는 만능 머신이에요. 버튼을 누를땐 신중해야해요!</t>
  </si>
  <si>
    <t>포장 상자 더미</t>
  </si>
  <si>
    <t>사랑을 듬뿍 담아 만들어진 초콜릿들이 알록달록한 선물 상자에 담겨있어요.</t>
  </si>
  <si>
    <t>초콜릿 벨트</t>
  </si>
  <si>
    <t>하트 모양 초콜릿이 다음 구역을 향해 줄지어 움직이고 있어요.</t>
  </si>
  <si>
    <t>초콜릿 몰드 벨트</t>
  </si>
  <si>
    <t>초콜릿 덩어리를 예쁜 하트 모양으로 만들어주는 장치예요.</t>
  </si>
  <si>
    <t>초콜릿 토핑 벨트</t>
  </si>
  <si>
    <t>하트 초콜릿에 스프링클 토핑을 뿌려주는 장치예요.</t>
  </si>
  <si>
    <t>초콜릿 포장 벨트</t>
  </si>
  <si>
    <t>예쁘게 만들어진 초콜릿을 깔끔하게 포장해주는 장치예요.</t>
  </si>
  <si>
    <t>사랑의 초콜릿 머신</t>
  </si>
  <si>
    <t>사랑의 온도로 따뜻하게 녹은 초콜릿이 녹지 않게 분수처럼 흐르고 있어요!</t>
  </si>
  <si>
    <t>팩토리 그라운드</t>
  </si>
  <si>
    <t>바닥에 흔하게 설치 되어 있는 설비예요.</t>
  </si>
  <si>
    <t>팩토리 하얀 기둥</t>
  </si>
  <si>
    <t>단순한 디자인의 핑크 골드 기둥이에요.</t>
  </si>
  <si>
    <t>팩토리 분전함 기둥</t>
  </si>
  <si>
    <t>언제 어디서나 안전 제일! 초콜릿 공장의 분전함 기둥이에요.</t>
  </si>
  <si>
    <t>러브 팩토리 아치</t>
  </si>
  <si>
    <t>공장이 가동할 시간이 되면 달콤한 초콜릿 향과 함께 아치 문이 열릴거에요!</t>
  </si>
  <si>
    <t>팩토리 핑크 파티션</t>
  </si>
  <si>
    <t>초콜릿 공장의 활기찬 분위기를 조성하는 핑크 파티션이에요.</t>
  </si>
  <si>
    <t>팩토리 기계 파티션</t>
  </si>
  <si>
    <t>초콜릿 공장의 노력이 담겨있는 엔지니어의 파티션이에요.</t>
  </si>
  <si>
    <t>팩토리 파이프 파티션</t>
  </si>
  <si>
    <t>초콜릿 향이 가득한 파이프 파티션이에요.</t>
  </si>
  <si>
    <t>오색빛깔 팔레트</t>
  </si>
  <si>
    <t>오색빛깔 물감이 잔뜩 칠해진 나무 팔레트예요.</t>
  </si>
  <si>
    <t>석고 조형 테이블</t>
  </si>
  <si>
    <t>석고 조형물이 올라간 원형 테이블이에요.</t>
  </si>
  <si>
    <t>엎어진 페인트 통</t>
  </si>
  <si>
    <t>어떤 학생의 실수인지 연두색 페인트가 엎어져서 뚝뚝 흘러내리고 있어요.</t>
  </si>
  <si>
    <t>파란 페인트 통</t>
  </si>
  <si>
    <t>뚜껑이 열린 파란색 페인트통 앞에 붓이 놓여있어요. 무엇을 칠하려고 했던 걸까요?</t>
  </si>
  <si>
    <t>쌓아둔 페인트 통</t>
  </si>
  <si>
    <t>여러 색상 페인트 통을 아무렇게나 쌓아두었어요. 뚜껑을 굳게 닫아두어서 흐르진 않을거에요.</t>
  </si>
  <si>
    <t>미술실 의자 (뒤)</t>
  </si>
  <si>
    <t>장시간의 작업에도 피로하지 않게 허리를 둥글게 받쳐주는 미술실 나무의자예요.</t>
  </si>
  <si>
    <t>미술실 의자 (앞)</t>
  </si>
  <si>
    <t>깔끔한 나무 이젤</t>
  </si>
  <si>
    <t>흰 종이가 잔뜩 올라간 나무 이젤이에요.</t>
  </si>
  <si>
    <t>튼튼한 나무 이젤</t>
  </si>
  <si>
    <t>사과 스케치가 그려진 나무 이젤이에요.</t>
  </si>
  <si>
    <t>보랏빛 하늘</t>
  </si>
  <si>
    <t>몽환적인 하늘을 그린 작품이 이젤 위에 올려져있어요. 언제쯤 완성될까요?</t>
  </si>
  <si>
    <t>미술실 사물함</t>
  </si>
  <si>
    <t>미술실 조형물을 올려둔 나무 사물함이에요.</t>
  </si>
  <si>
    <t>미술실 청소함</t>
  </si>
  <si>
    <t>물감을 바닥에 엎었다면, 꼭 걸레를 꺼내 닦아주세요!</t>
  </si>
  <si>
    <t>복작복작 책장</t>
  </si>
  <si>
    <t>녹색 천을 덧대어 먼지가 쌓이는 것을 막은 책장이에요. 미술 서적과 물건이 잔뜩 쌓여 있어요.</t>
  </si>
  <si>
    <t>어질러진 테이블</t>
  </si>
  <si>
    <t>다양한 도구가 가득 놓여있는 미술실 중앙 테이블이에요.</t>
  </si>
  <si>
    <t>미술실 화이트보드</t>
  </si>
  <si>
    <t>미술 선생님이 사용하는 화이트보드예요. 선생님이 여기에 서면 학생들이 귀를 쫑긋 세워요!</t>
  </si>
  <si>
    <t>신비한 크로키 동상</t>
  </si>
  <si>
    <t>미술실에 놓여있는 멋진 동상이에요. 크로키 시간에는 여러 포즈를 취해준다고 하는데...</t>
  </si>
  <si>
    <t>고급 올리브 카펫</t>
  </si>
  <si>
    <t>차분하고 고급스러운 올리브 색상의 미술실 카펫이에요.</t>
  </si>
  <si>
    <t>미술실 파티션</t>
  </si>
  <si>
    <t>따뜻한 베이지색상의 미술실 파티션이에요.</t>
  </si>
  <si>
    <t>시계걸린 파티션</t>
  </si>
  <si>
    <t>동그란 시계가 걸려있는 미술실 파티션이에요.</t>
  </si>
  <si>
    <t>흰 커튼 파티션</t>
  </si>
  <si>
    <t>시원한 바람이 불어오는 미술실의 파티션이에요.</t>
  </si>
  <si>
    <t>스피커 기둥</t>
  </si>
  <si>
    <t>쉬는시간과 수업시간을 알려주는 스피커 기둥이에요.</t>
  </si>
  <si>
    <t>깔끔 달력 기둥</t>
  </si>
  <si>
    <t>아름다운 풍경 그림이 그려져있는 달력을 매 달 한 장씩 넘기고 있어요.</t>
  </si>
  <si>
    <t>교실문 아치</t>
  </si>
  <si>
    <t>수업시간에 맞춰 활짝 열려있는 학교의 나무 문이에요.</t>
  </si>
  <si>
    <t>공구 선반</t>
  </si>
  <si>
    <t>손 때 묻은 공구들이 놓인 선반. 이 공구로 뭐든지 고칠 수 있어요!</t>
  </si>
  <si>
    <t>깜찍 화분 로봇</t>
  </si>
  <si>
    <t>척박한 우주 환경에서도 식물이 살 수 있게 지켜주는 화분 로봇이에요.</t>
  </si>
  <si>
    <t>생필품 상자</t>
  </si>
  <si>
    <t>대충 쌓아놓은 상자 속엔 지구에서 받은 생필품이 가득 들어있어요.</t>
  </si>
  <si>
    <t>별빛 통신 무전기</t>
  </si>
  <si>
    <t>우주 공간을 건너 그리운 목소리를 전해주는 무전기예요.</t>
  </si>
  <si>
    <t>고장난 탐사 로봇</t>
  </si>
  <si>
    <t>너무 열심히 달렸는지 바퀴 축이 고장 나버린 탐사용 로봇이에요.</t>
  </si>
  <si>
    <t>배터리 스테이션</t>
  </si>
  <si>
    <t>커다란 배터리가 정비소에 안정적으로 전력을 공급하고 있어요.</t>
  </si>
  <si>
    <t>수리공의 테이블</t>
  </si>
  <si>
    <t>수리 도면을 그리는 테이블이에요.</t>
  </si>
  <si>
    <t>똑똑한 모니터</t>
  </si>
  <si>
    <t>수리할 물건의 여러 가지 정보를 보여주는 신형 모니터예요.</t>
  </si>
  <si>
    <t>반짝이는 모니터</t>
  </si>
  <si>
    <t>정비소의 산소와 전력 상황을 표시하는 구형 모니터예요.</t>
  </si>
  <si>
    <t>행성 홀로그램</t>
  </si>
  <si>
    <t>마음 속에 담아둔 행성으로 떠나기 위해, 반짝이는 홀로그램이 꿈을 계속 비춰주고 있어요.</t>
  </si>
  <si>
    <t>방전된 가사 로봇</t>
  </si>
  <si>
    <t>너무 열심히 일했는지 방전되어버린 가사용 로봇이에요.</t>
  </si>
  <si>
    <t>행성 탐사차</t>
  </si>
  <si>
    <t>외계 행성의 거친 토양도 거침없이 달릴 수 있는 행성 탐사차. 엔진과 바퀴를 점검하기 위해 잠시 쉬는 중이에요!</t>
  </si>
  <si>
    <t>별빛 정비소 의자 (뒤)</t>
  </si>
  <si>
    <t>남는 부품을 주워다 대충 만든 별빛 정비소의 의자. 딱딱하지만 무척 튼튼해요!</t>
  </si>
  <si>
    <t>별빛 정비소 의자 (앞)</t>
  </si>
  <si>
    <t>베이직 네모 벤치</t>
  </si>
  <si>
    <t>별빛 정비소의 손님이 앉아서 대기하는 벤치예요.</t>
  </si>
  <si>
    <t>튼튼 우주 정비소</t>
  </si>
  <si>
    <t>지난 탐사에서 파손된 우주선. 금방 튼튼하게 고쳐서 다시 머나먼 우주로 보내줄게요!</t>
  </si>
  <si>
    <t>수리 스테이션</t>
  </si>
  <si>
    <t>별빛 수리공이 솜씨를 맘껏 발휘하는 공간이에요.</t>
  </si>
  <si>
    <t>짧은 정비소 울타리</t>
  </si>
  <si>
    <t>남는 부품으로 만든 정비소 울타리. 깔끔하게 수리 공간을 분리해 줘요.</t>
  </si>
  <si>
    <t>긴 정비소 울타리</t>
  </si>
  <si>
    <t>남는 부품으로 만든 정비소 울타리. 불티가 튀어도 끄떡없어요.</t>
  </si>
  <si>
    <t>집게팔 기둥</t>
  </si>
  <si>
    <t>아무리 무거운 부품이라도 번쩍 들어 올릴 수 있는 집게팔이에요.</t>
  </si>
  <si>
    <t>푸른 조명 기둥</t>
  </si>
  <si>
    <t>별빛을 닮은 푸른 조명이 정비소를 환하게 비춰주고 있어요.</t>
  </si>
  <si>
    <t>별빛 정비소 파티션</t>
  </si>
  <si>
    <t>별빛 정비소의 파티션. 단순한 디자인이지만 우주 공학의 산물이에요.</t>
  </si>
  <si>
    <t>별빛 정비소 문</t>
  </si>
  <si>
    <t>에어로크로 이어지는 별빛 정비소의 문이에요.</t>
  </si>
  <si>
    <t>달 표면 타일</t>
  </si>
  <si>
    <t>달의 울퉁불퉁한 표면을 그대로 활용해 만든 바닥 타일이에요.</t>
  </si>
  <si>
    <t>별빛 정비소 타일</t>
  </si>
  <si>
    <t>차갑고 건조하지만 단단한 별빛 정비소의 바닥 타일이에요.</t>
  </si>
  <si>
    <t>짧은 꽃 기둥</t>
  </si>
  <si>
    <t>꽃잎 조형이 인상적인 기둥 장식이에요. 이 요정의 나라에선 어딜 가나 볼 수 있어요.</t>
  </si>
  <si>
    <t>작은 나무 조명</t>
  </si>
  <si>
    <t>반짝이는 작은 보석을 휘어진 나뭇가지에 조명처럼 달아두었어요! 정말 귀엽지 않나요?</t>
  </si>
  <si>
    <t>신비한 꽃 화단</t>
  </si>
  <si>
    <t>색색의 신비한 꽃이 피어난 작은 화단이에요.</t>
  </si>
  <si>
    <t>요정 꽃 화분</t>
  </si>
  <si>
    <t>요정이 키우는 신비한 꽃이 피어난 작은 화분이에요.</t>
  </si>
  <si>
    <t>하얀 대리석 테이블</t>
  </si>
  <si>
    <t>고급스럽고 단아한 흰색을 뽐내는 둥근 대리석 테이블이에요.</t>
  </si>
  <si>
    <t>빛나는 요정의 수정</t>
  </si>
  <si>
    <t>이 신비한 나라에서만 나오는 보석은 밤에도 낮에도 맑은 기운을 내며 반짝이고 있어요.</t>
  </si>
  <si>
    <t>하얀 대리석 분수</t>
  </si>
  <si>
    <t>투명한 물이 흐르고 있는 하얀 대리석 분수. 너무 맑아서 가만히 들여다보고 있으면 내면을 비춰줄 것만 같아요.</t>
  </si>
  <si>
    <t>라벤더 대리석 의자 (뒤)</t>
  </si>
  <si>
    <t>꽃잎모양 등받이가 인상적인 둥근 대리석 의자예요.</t>
  </si>
  <si>
    <t>라벤더 대리석 의자 (앞)</t>
  </si>
  <si>
    <t>긴 대리석 벤치 (앞)</t>
  </si>
  <si>
    <t>신비로운 물결</t>
  </si>
  <si>
    <t>맑고 신비로운 물결이 쉼 없이 흐르고 있어요!</t>
  </si>
  <si>
    <t>신비한 꽃 요정</t>
  </si>
  <si>
    <t>신비한 꽃이 달빛을 받아 태어난 작은 요정이에요. 향기로운 것을 굉장히 좋아한답니다.</t>
  </si>
  <si>
    <t>신비한 보석 요정</t>
  </si>
  <si>
    <t>신비한 보석이 별빛을 받아서 태어난 작은 요정이에요. 반짝이는걸 굉장히 좋아한답니다.</t>
  </si>
  <si>
    <t>높은 음자리 나무</t>
  </si>
  <si>
    <t>음자리 나무는 아름다운 노래가 울려퍼지는 요정의 나라에서만 볼 수 있어요.</t>
  </si>
  <si>
    <t>신비의 보석 나무</t>
  </si>
  <si>
    <t>요정의 나라에서만 볼 수 있는 아름답게 반짝이는 보석 나무예요.</t>
  </si>
  <si>
    <t>라벤더 요정의 집</t>
  </si>
  <si>
    <t>둥근 라벤더색 지붕이 인상적인 요정의 집이에요.</t>
  </si>
  <si>
    <t>따스한 요정의 집</t>
  </si>
  <si>
    <t>풀잎과 새벽 이슬을 좋아하는 요정이 머무는 아름다운 집이에요.</t>
  </si>
  <si>
    <t>신비한 요정의 집</t>
  </si>
  <si>
    <t>신비한 꽃을 사랑하는 요정의 화려한 온실 하우스예요.</t>
  </si>
  <si>
    <t>요정의 노랫소리</t>
  </si>
  <si>
    <t>요정의 나라에서만 볼 수 있는 특별한 장식물. 때때로 이곳에 모여서 함께 아름다운 노래를 불러요!</t>
  </si>
  <si>
    <t>반짝이는 수정 조각</t>
  </si>
  <si>
    <t>반짝이는 보석 조각을 따라 걷다보면 요정의 나라를 찾을 수 있을 거예요.</t>
  </si>
  <si>
    <t>브론즈 짧은 울타리</t>
  </si>
  <si>
    <t>부드러운 아치가 매력적인 브론즈 짧은 울타리예요.</t>
  </si>
  <si>
    <t>브론즈 긴 울타리</t>
  </si>
  <si>
    <t>부드러운 아치가 매력적인 브론즈 긴 울타리예요.</t>
  </si>
  <si>
    <t>하얀 대리석 기둥</t>
  </si>
  <si>
    <t>꽃 조각이 달려있는 유려한 곡선의 대리석 기둥이에요.</t>
  </si>
  <si>
    <t>구름 바닥 타일</t>
  </si>
  <si>
    <t>구름처럼 폭신하고, 신비로운 색감으로 가득 찬 타일이에요.</t>
  </si>
  <si>
    <t>잔디 한 줌 타일</t>
  </si>
  <si>
    <t>푸르고 부드러운 잔디를 한 줌 묶어낸 타일이에요.</t>
  </si>
  <si>
    <t>매화 꽃 피어날 무렵</t>
  </si>
  <si>
    <t>구름을 품은 꽃</t>
  </si>
  <si>
    <t>가든 파티의 주인공</t>
  </si>
  <si>
    <t>인기 넘치는 주인공</t>
  </si>
  <si>
    <t>하현달의 전설</t>
  </si>
  <si>
    <t>그믐달의 전설</t>
  </si>
  <si>
    <t>설산을 향해</t>
  </si>
  <si>
    <t>짤랑짤랑 상인</t>
  </si>
  <si>
    <t>무더운 사막을 건너</t>
  </si>
  <si>
    <t>험난한 숲 속 탐험가</t>
  </si>
  <si>
    <t>황금 나라의 귀족</t>
  </si>
  <si>
    <t>사서 모자 (NPC)</t>
    <phoneticPr fontId="6" type="noConversion"/>
  </si>
  <si>
    <t>디케 모자 (NPC)</t>
    <phoneticPr fontId="6" type="noConversion"/>
  </si>
  <si>
    <t>잠들기 직전 어쩐지 초롱초롱한 상태의 얼굴.</t>
  </si>
  <si>
    <t>매화 족두리</t>
  </si>
  <si>
    <t>앙증맞은 꽃과 비즈 구슬을 장식한 족두리.</t>
  </si>
  <si>
    <t>매화 나무 발</t>
  </si>
  <si>
    <t>가공된 매화나무에 옥 구슬과 꽃, 술 장식을 엮어 만든 아름다운 발.</t>
  </si>
  <si>
    <t>매화 꽃 귀걸이</t>
  </si>
  <si>
    <t>붉은 매화와 구슬장식으로 만든 귀걸이.</t>
  </si>
  <si>
    <t>분홍 꽈배기 헤어</t>
  </si>
  <si>
    <t>봄을 닮은 색의 아름다운 곱슬머리를 길게 땋은 헤어스타일.</t>
  </si>
  <si>
    <t>피어나는 얼굴</t>
  </si>
  <si>
    <t>매화 꽃 피어날 무렵, 눈빛에서도 봄이 피어나는 듯한 얼굴.</t>
  </si>
  <si>
    <t>매화 꽃등 오브</t>
  </si>
  <si>
    <t>전통 등에 기왓장과 매화꽃을 장식한 아름다운 꽃등 오브</t>
  </si>
  <si>
    <t>구름 안개 도포</t>
  </si>
  <si>
    <t>장인의 솜씨가 돋보이는 자수와 섬세한 비단결이 눈에 띄는 아름다운 도포.</t>
  </si>
  <si>
    <t>구름 선비 갓</t>
  </si>
  <si>
    <t>술 장식으로 화려함을 더한 선비의 갓.</t>
  </si>
  <si>
    <t>아련한 구름안개</t>
  </si>
  <si>
    <t>신선놀음의 꿈을 꾸는 듯 한 아련한 보랏빛 구름 안개.</t>
  </si>
  <si>
    <t>구름 부채</t>
  </si>
  <si>
    <t>한번의 부채질로 100명에게 바람을 불어줄 수 있는 선비님의 신비한 부채.</t>
  </si>
  <si>
    <t>금장 외알안경</t>
  </si>
  <si>
    <t>시력 보호를 위한 안경이지만 멋스러움도 포기할 수 없는 금장식 외알 안경.</t>
  </si>
  <si>
    <t>새벽빛 꽁지 헤어</t>
  </si>
  <si>
    <t>어둑한 밤하늘에서 밝아오는 해 처럼 빛나는 색의 꽁지머리 헤어스타일.</t>
  </si>
  <si>
    <t>구름을 품은 얼굴</t>
  </si>
  <si>
    <t>구름이 낀듯 몽롱하면서 어쩐지 예리해보이는 얼굴.</t>
  </si>
  <si>
    <t>이브닝 가든 드레스</t>
  </si>
  <si>
    <t>파티의 주인공만 입을 수 있는 특별한 드레스. 노란 꽃과 리본이 포인트.</t>
  </si>
  <si>
    <t>이브닝 헤드 드레스</t>
  </si>
  <si>
    <t>얇은 레이스를 촘촘히 바느질해서 만든 귀여운 헤드 드레스.</t>
  </si>
  <si>
    <t>이브닝 시스루커텐</t>
  </si>
  <si>
    <t>파티의 주인공을 돋보여주는 꽃 장식이 된 시스루 커텐. 흔들릴 때마다 즐거운 소리가 나는 것 같아요.</t>
  </si>
  <si>
    <t>이브닝 가든 스태프</t>
  </si>
  <si>
    <t>꽃이 만발하는 정원에 놀러온듯 날아와 앉은 나비가 조각된 화려한 스태프.</t>
  </si>
  <si>
    <t>이브닝 구슬 귀걸이</t>
  </si>
  <si>
    <t>꽃과 같은 노란색 구슬을 포인트로 준 리본 귀걸이.</t>
  </si>
  <si>
    <t>이브닝 트윈 테일</t>
  </si>
  <si>
    <t>활발한 파티의 주인공에게 잘 어울리는 곱슬거리는 오렌지 빛 트윈 테일 헤어.</t>
  </si>
  <si>
    <t>이브닝 파티 얼굴</t>
  </si>
  <si>
    <t>파티를 즐기는 주인공처럼 도도하고 화려한 눈빛의 얼굴.</t>
  </si>
  <si>
    <t>이브닝 가든 수트</t>
  </si>
  <si>
    <t>파티의 주인공만 입을 수 있는 특별한 수트. 노란 꽃과 리본이 귀여운 포인트로 들어있어요.</t>
  </si>
  <si>
    <t>이브닝 미니햇</t>
  </si>
  <si>
    <t>앙증맞은 미니 햇에 꽃과 리본을 장식한 귀여운 모자.</t>
  </si>
  <si>
    <t>이브닝 파티 풍선</t>
  </si>
  <si>
    <t>파티의 주인공을 돋보여주는 파티 풍선. 터트리지 않게 조심해야해요!</t>
  </si>
  <si>
    <t>이브닝 스퀘어</t>
  </si>
  <si>
    <t>황금빛으로 반짝여 고급스러운 느낌이 드는 골드 이어링.</t>
  </si>
  <si>
    <t>이브닝 장밋빛 헤어</t>
  </si>
  <si>
    <t>오늘의 주인공인 나를 위해 멋스럽게 손질한 아름다운 장밋빛 헤어.</t>
  </si>
  <si>
    <t>이브닝 가든 얼굴</t>
  </si>
  <si>
    <t>오늘의 즐거운 파티를 즐기듯 당당하고 자신감 넘치는 눈빛의 얼굴.</t>
  </si>
  <si>
    <t>이브닝 가든 티팟</t>
  </si>
  <si>
    <t>꽃 향기로 가득한 차 한잔 어떠세요? 파티에 놀러온 손님들을 향한 따뜻한 마음.</t>
  </si>
  <si>
    <t>선녀님의 드레스</t>
  </si>
  <si>
    <t>하늘하늘 나풀거리는 천과 붉은 리본이 포인트인 선녀님의 드레스.</t>
  </si>
  <si>
    <t>선녀님의 달맞이 머리띠</t>
  </si>
  <si>
    <t>여기저기 화려하게 꽂아넣은 핀과 한송이 작약이 아름다운 머리띠.</t>
  </si>
  <si>
    <t>선녀님의 날개옷</t>
  </si>
  <si>
    <t>여유롭게 하늘거리는 선녀님의 귀하디 귀한 날개옷이에요.</t>
  </si>
  <si>
    <t>달빛을 받아 은은하게 빛나는 귀걸이.</t>
  </si>
  <si>
    <t>선녀의 헤어</t>
  </si>
  <si>
    <t>단정하게 꼬아 올린 머리는 선녀님의 특징인 헤어.</t>
  </si>
  <si>
    <t>선녀님의 얼굴</t>
  </si>
  <si>
    <t>장난기 많아보이는 어린 선녀님의 천진한 얼굴.</t>
  </si>
  <si>
    <t>선녀의 연꽃 오브</t>
  </si>
  <si>
    <t>선계에서 천년에 한 번 핀다는 연꽃을 보관한 오브.</t>
  </si>
  <si>
    <t>천신의 비단 의복</t>
  </si>
  <si>
    <t>화려한 금사를 수놓은 아름다운 천신님의 비단 의복.</t>
  </si>
  <si>
    <t>천신의 왕관</t>
  </si>
  <si>
    <t>아무나 쓸 수 없는 귀한 천신님의 왕관이에요.</t>
  </si>
  <si>
    <t>천신님의 날개옷</t>
  </si>
  <si>
    <t>은은하게 하늘거리는 천신님의 귀하디 귀한 날개옷이에요.</t>
  </si>
  <si>
    <t>달 그림자 스태프</t>
  </si>
  <si>
    <t>자세히 들여다 보면 달 그림자가 은은하게 움직이는 신비한 스태프.</t>
  </si>
  <si>
    <t>달빛을 받아 은은하게 빛나는 피어스.</t>
  </si>
  <si>
    <t>천신의 헤어</t>
  </si>
  <si>
    <t>천신님을 위한 길고 단정한 헤어스타일.</t>
  </si>
  <si>
    <t>천신님의 얼굴</t>
  </si>
  <si>
    <t>진지해보이지만 아직 어리숙한 천신님의 얼굴.</t>
  </si>
  <si>
    <t>상인의 의복</t>
  </si>
  <si>
    <t>이것도 팔고 저것도 팔고! 여기저기 돈을 저장하기 위해 주머니가 주렁주렁 달린 상인의 옷.</t>
  </si>
  <si>
    <t>상인의 베레모</t>
  </si>
  <si>
    <t>상인이 즐겨쓰는 심플한 베레모. 들춰보면 돈뭉치가 숨겨져있을지도...?</t>
  </si>
  <si>
    <t>한겨울 의상</t>
  </si>
  <si>
    <t>한겨울에 입는 보드라운 털옷. 반바지여도 따듯해요.</t>
  </si>
  <si>
    <t>한겨울 귀마개</t>
  </si>
  <si>
    <t>한겨울에 착용하는 보드라운 귀마개. 잘 안들려도 따듯해요.</t>
  </si>
  <si>
    <t>사막 여행자 의상</t>
  </si>
  <si>
    <t>무더운 사막을 건너기 위한 첫단계는 시원한 옷을 입는거에요!</t>
  </si>
  <si>
    <t>사막 여행자 머리띠</t>
  </si>
  <si>
    <t>무더운 사막을 여행하기 위한 두번째 단계는 머리카락이 흘러내리지 않게 머리띠를 쓰는거에요!</t>
  </si>
  <si>
    <t>숲 탐험가 의상</t>
  </si>
  <si>
    <t>험난한 숲을 탐험하기 위해 준비된 기능성 높은 의상.</t>
  </si>
  <si>
    <t>숲 탐험가 모자</t>
  </si>
  <si>
    <t>험난한 숲을 탐험하기 위해 준비된 기능성 높은 모자.</t>
  </si>
  <si>
    <t>몰락 귀족의 의상</t>
  </si>
  <si>
    <t>고급스럽지만 어딘지 모르게 누추한 귀족의 의상.</t>
  </si>
  <si>
    <t>몰락 귀족의 모자</t>
  </si>
  <si>
    <t>고급스럽지만 어딘지 모르게 누추한 귀족의 모자.</t>
  </si>
  <si>
    <t>파티원의 체력을 회복</t>
    <phoneticPr fontId="5" type="noConversion"/>
  </si>
  <si>
    <t>스위트 하트 캔디</t>
  </si>
  <si>
    <t>스위트 낭만 캔디</t>
  </si>
  <si>
    <t>장인의 모자</t>
  </si>
  <si>
    <t>장인이 작업할때 반드시 필요한 고글과 두건. 불똥이 튀는 걸 방지해줘요.</t>
  </si>
  <si>
    <t>스위트 데코 원피스</t>
  </si>
  <si>
    <t>달달한 디저트를 여기 저기 달고다니는 귀여운 스위트 데코 원피스.</t>
  </si>
  <si>
    <t>스위트 데코 리본</t>
  </si>
  <si>
    <t>별사탕과 리본으로 머리를 장식 할 수 있는 귀여운 머리핀!</t>
  </si>
  <si>
    <t>스위트 데코 백팩</t>
  </si>
  <si>
    <t>가방을 열면 간식이 잔뜩! 앙증맞은 날개가 포인트인 귀여운 백팩.</t>
  </si>
  <si>
    <t>스위트 귀걸이</t>
  </si>
  <si>
    <t>거대한 사탕을 귀걸이로 만들었어요! 출출하면 하나 먹어볼까요?</t>
  </si>
  <si>
    <t>스위트 데코 롤 헤어</t>
  </si>
  <si>
    <t>솜사탕을 떠올리게 하는 긴 머리를 알사탕 머리끈으로 장식한 깜찍한 롤 헤어.</t>
  </si>
  <si>
    <t>스위트 데코 얼굴</t>
  </si>
  <si>
    <t>달콤함이 잔뜩 스며있는 듯 한 깜찍한 얼굴.</t>
  </si>
  <si>
    <t>스위트 캔디 병</t>
  </si>
  <si>
    <t>다양한 모양의 사탕이 잔뜩 들어있는 소중한 캔디 병. 이가 썩지 않게 조심해야해요.</t>
  </si>
  <si>
    <t>스위트 차밍 턱시도</t>
  </si>
  <si>
    <t>달콤한 장식이 여기 저기 붙어있는 귀여운 스위트 차밍 턱시도.</t>
  </si>
  <si>
    <t>스위트 차밍 머리띠</t>
  </si>
  <si>
    <t>깜찍한 머리핀을 머리띠 위로 조화롭게 꾸며 귀여움이 한껏 돋보이는 머리띠.</t>
  </si>
  <si>
    <t>스위트 차밍 가랜드</t>
  </si>
  <si>
    <t>거대한 리본을 엮어 만든 스위트 차밍 가랜드. 귀여운 토끼 장식도 있어요!</t>
  </si>
  <si>
    <t>스프링클 왕 사탕</t>
  </si>
  <si>
    <t>스프링클을 뿌리고 리본으로 묶어내니 귀엽고 맛있는 왕 사탕이 됐어요.</t>
  </si>
  <si>
    <t>왕 사탕 피어싱</t>
  </si>
  <si>
    <t>거대한 사탕을 피어싱으로 만들었어요! 별사탕은 덤이에요.</t>
  </si>
  <si>
    <t>스위트 차밍 펌 헤어</t>
  </si>
  <si>
    <t>솜사탕같이 웨이브진 머리를 알사탕 머리핀으로 장식한 깜찍한 펌 헤어.</t>
  </si>
  <si>
    <t>스위트 차밍 얼굴</t>
  </si>
  <si>
    <t>달콤함이 잔뜩 스며있는 듯 한 매력적인 얼굴.</t>
  </si>
  <si>
    <t>index/10000(개발x)
1: 하트 뽑기
2: 장기간 크리스탈 뽑기</t>
    <phoneticPr fontId="5" type="noConversion"/>
  </si>
  <si>
    <t>나머지가
0 : 한국어
1 : 영어
2 : 일어
3 : 간체
4 : 번체</t>
    <phoneticPr fontId="5" type="noConversion"/>
  </si>
  <si>
    <t>영원히 녹지 않는 얼음 심장</t>
    <phoneticPr fontId="5" type="noConversion"/>
  </si>
  <si>
    <t>진심을 비추는 황금 거울</t>
    <phoneticPr fontId="5" type="noConversion"/>
  </si>
  <si>
    <t>조리 시간 {0}% 감소</t>
    <phoneticPr fontId="5" type="noConversion"/>
  </si>
  <si>
    <t>연금 시간 {0}% 감소</t>
    <phoneticPr fontId="5" type="noConversion"/>
  </si>
  <si>
    <t>빛나는 별 티켓</t>
    <phoneticPr fontId="5" type="noConversion"/>
  </si>
  <si>
    <t>이벤트 부름</t>
    <phoneticPr fontId="5" type="noConversion"/>
  </si>
  <si>
    <t>은하수의 속삭임의 부름을 1회 진행할 수 있어요.</t>
    <phoneticPr fontId="5" type="noConversion"/>
  </si>
  <si>
    <t>특별한 별의 부름을 1회 진행할 수 있어요.</t>
    <phoneticPr fontId="5" type="noConversion"/>
  </si>
  <si>
    <t>잠든 땅 깨우기(19)</t>
  </si>
  <si>
    <t>숲에 묻힌 보물(10)</t>
  </si>
  <si>
    <t>숲에 묻힌 보물(12)</t>
  </si>
  <si>
    <t>약병 테이블</t>
  </si>
  <si>
    <t>낭만을 훔치는 괴도</t>
  </si>
  <si>
    <t>명성을 훔치는 괴도</t>
  </si>
  <si>
    <t>은방울 꽃 요정</t>
  </si>
  <si>
    <t>빨간 버섯 요정</t>
  </si>
  <si>
    <t>낭만 괴도 슈트</t>
  </si>
  <si>
    <t>낭만을 훔치는 괴도의 은밀한 잠입 슈트. 귀여우면서도 움직이기 편해요!</t>
  </si>
  <si>
    <t>낭만 괴도 가면</t>
  </si>
  <si>
    <t>낭만 괴도의 고양이를 본 뜬 가면. 은밀하게 행동할 땐 꼭 가면을 써요.</t>
  </si>
  <si>
    <t>낭만 괴도 꼬리</t>
  </si>
  <si>
    <t>평범한 검은 고양이 꼬리. 사실은 주변을 탐색할 수 있는 최첨단 고양이 꼬리에요.</t>
  </si>
  <si>
    <t>낭만 괴도 귀걸이</t>
  </si>
  <si>
    <t>낭만 괴도를 상징하는 금빛 고양이 귀걸이.</t>
  </si>
  <si>
    <t>낭만 괴도 포니 헤어</t>
  </si>
  <si>
    <t>하나로 묶은 움직이기 편한 포니테일 헤어. 고양이 머리끈으로 묶었어요.</t>
  </si>
  <si>
    <t>낭만 괴도 얼굴</t>
  </si>
  <si>
    <t>호시탐탐 금은보화를 노리는 괴도의 얼굴.</t>
  </si>
  <si>
    <t>낭만 황금 주머니</t>
  </si>
  <si>
    <t>오늘은 크게 한탕했는걸? 두둑하게 채운 괴도의 소중한 주머니.</t>
  </si>
  <si>
    <t>괴도의 쓰리피스 수트</t>
  </si>
  <si>
    <t>괴도의 고급 쓰리피스 수트. 격식높은 자리에서도 은근슬쩍!</t>
  </si>
  <si>
    <t>괴도의 요술 모자</t>
  </si>
  <si>
    <t>괴도가 펼치는 마술쇼에는 모자가 빠질 수 없어요. 안에는 뭐가 들었을까요?</t>
  </si>
  <si>
    <t>괴도의 예고장</t>
  </si>
  <si>
    <t>어디서 누가 보낸지 모를 의미심장한 괴도의 예고장.</t>
  </si>
  <si>
    <t>괴도의 금 지팡이</t>
  </si>
  <si>
    <t>격식을 차리기 위해 늘 가지고다니는 금 지팡이. 지팡이 어딘가에 비밀장치가 있을지 몰라요.</t>
  </si>
  <si>
    <t>괴도의 반 가면</t>
  </si>
  <si>
    <t>새의 날개를 본따 만든 괴도의 반 가면. 이것만 써도 나를 절반은 못알아볼거에요.</t>
  </si>
  <si>
    <t>괴도의 날카로운 헤어</t>
  </si>
  <si>
    <t>흘러내리는 머리를 멋스럽게 정리한 괴도의 날카로운 헤어.</t>
  </si>
  <si>
    <t>괴도의 얼굴</t>
  </si>
  <si>
    <t>연회장을 누비며 훔칠 보물을 점찍어놓는 괴도의 예리한 얼굴.</t>
  </si>
  <si>
    <t>꿀잠 모빌</t>
  </si>
  <si>
    <t>흔들리는 모빌 아래에서 잠이 든다면 무서운 꿈이 들어올 틈이 없을거에요.</t>
  </si>
  <si>
    <t>꿈나라 커튼</t>
  </si>
  <si>
    <t>살랑살랑 흔들리는 커튼 아래에 누워있으면 잠이 솔솔 와요.</t>
  </si>
  <si>
    <t>깔끔한 빵 모자</t>
  </si>
  <si>
    <t>깔끔한 빵모자는 우아한 정장과 정말 잘 어울려요!</t>
  </si>
  <si>
    <t>체크 리스트</t>
  </si>
  <si>
    <t>매일매일 지켜야할 루틴이 적힌 체크리스트. 꼭 지켜야해요!</t>
  </si>
  <si>
    <t>오드아이 얼굴</t>
    <phoneticPr fontId="5" type="noConversion"/>
  </si>
  <si>
    <t>올리브눈빛 얼굴</t>
  </si>
  <si>
    <t>어여쁜 올리브 색깔의 눈동자가 햇살아래 반짝반짝 빛나고 있는 듯한 얼굴.</t>
  </si>
  <si>
    <t>날선 얼굴</t>
  </si>
  <si>
    <t>날이 바짝 서있는 눈빛이 그대로 드러나는 얼굴.</t>
  </si>
  <si>
    <t>심술쟁이 얼굴</t>
  </si>
  <si>
    <t>오늘은 어떤 장난을 쳐볼까? 눈안에 장난끼가 가득 돌고 있는 얼굴.</t>
  </si>
  <si>
    <t>덤덤 눈빛 얼굴</t>
  </si>
  <si>
    <t>나른하게 흘러가는 시간을 덤덤히 바라보고 있는 것 같은 얼굴.</t>
  </si>
  <si>
    <t>멍한 얼굴</t>
  </si>
  <si>
    <t>계속 기다려야하는 지루함에 멍때리는 것 같은 얼굴.</t>
  </si>
  <si>
    <t>해당 계정은 탈퇴를 신청한 계정입니다.
회원탈퇴 신청 일자: {0}
탈퇴 처리 완료 일자: D-{1}일 {2}시간 {3}분</t>
    <phoneticPr fontId="5" type="noConversion"/>
  </si>
  <si>
    <t>Hello.</t>
    <phoneticPr fontId="6" type="noConversion"/>
  </si>
  <si>
    <t>您好。</t>
  </si>
  <si>
    <t>친구 추가!</t>
  </si>
  <si>
    <t>{0} has added me as a Friend! - Magic Ink</t>
  </si>
  <si>
    <t>{0}さんが私を友達に追加しました！- 魔法のインク</t>
  </si>
  <si>
    <t>{0}已加我为好友！-魔法墨水</t>
  </si>
  <si>
    <t>{0}已新增我為好友！- 魔法的墨水</t>
  </si>
  <si>
    <t>Ding dong...!</t>
  </si>
  <si>
    <t>{0} left a message in my Guestbook! - Magic Ink</t>
  </si>
  <si>
    <t>{0}さんが私のゲストブックにメッセージを残しました！- 魔法のインク</t>
  </si>
  <si>
    <t>{0}在我的留言板上留言！-魔法墨水</t>
  </si>
  <si>
    <t>{0}在我的留言板上留言了！- 魔法的墨水</t>
  </si>
  <si>
    <t>Knock Knock...!</t>
  </si>
  <si>
    <t>{0} visited my World Map! - Magic Ink</t>
  </si>
  <si>
    <t>{0}さんが私のワールドマップを訪れました！- 魔法のインク</t>
  </si>
  <si>
    <t>{0}访问了我的世界地图！-魔法墨水</t>
  </si>
  <si>
    <t>{0}造訪了我的世界地圖！- 魔法的墨水</t>
  </si>
  <si>
    <t>农作物已成熟！</t>
  </si>
  <si>
    <t>All the crops planted in the field have grown! - Magic Ink</t>
  </si>
  <si>
    <t>畑に植えた作物が全て育ちました！- 魔法のインク</t>
  </si>
  <si>
    <t>田地里的农作物已经全部成熟！-魔法墨水</t>
  </si>
  <si>
    <t>種在田裡的作物全都長大了！- 魔法的墨水</t>
  </si>
  <si>
    <t>制作已完成！</t>
  </si>
  <si>
    <t>All the crafting is complete! - Magic Ink</t>
    <phoneticPr fontId="6" type="noConversion"/>
  </si>
  <si>
    <t>全ての製作が完了しました！- 魔法のインク</t>
  </si>
  <si>
    <t>全部制作已完成！-魔法墨水</t>
  </si>
  <si>
    <t>所有製作都完成了！- 魔法的墨水</t>
  </si>
  <si>
    <t>The Sleeping Land is awakened! Please check it out! - Magic Ink</t>
  </si>
  <si>
    <t>The Sleeping Land is awakened! Please check it out! - Magic Ink</t>
    <phoneticPr fontId="6" type="noConversion"/>
  </si>
  <si>
    <r>
      <t>眠っていた土地を</t>
    </r>
    <r>
      <rPr>
        <sz val="11"/>
        <color rgb="FF000000"/>
        <rFont val="Microsoft YaHei"/>
        <family val="2"/>
        <charset val="134"/>
      </rPr>
      <t>覚</t>
    </r>
    <r>
      <rPr>
        <sz val="11"/>
        <color rgb="FF000000"/>
        <rFont val="굴림체"/>
        <family val="3"/>
        <charset val="129"/>
      </rPr>
      <t>醒しました！確認してください！- 魔法のインク</t>
    </r>
    <phoneticPr fontId="6" type="noConversion"/>
  </si>
  <si>
    <t>沉睡之地已唤醒！请确认！-魔法墨水</t>
  </si>
  <si>
    <t>沉睡之地被喚醒了！請確認一下！- 魔法的墨水</t>
  </si>
  <si>
    <t>采集已完成！</t>
  </si>
  <si>
    <t>All the gathering is complete! - Magic Ink</t>
  </si>
  <si>
    <t>採集が終わりました！- 魔法のインク</t>
  </si>
  <si>
    <t>采集已结束！-魔法墨水</t>
  </si>
  <si>
    <t>採集都結束了！- 魔法的墨水</t>
  </si>
  <si>
    <t>金币泉已满！</t>
  </si>
  <si>
    <t>The Golden Spring is full! - Magic Ink</t>
  </si>
  <si>
    <t>ゴールド泉がいっぱいになりました！- 魔法のインク</t>
  </si>
  <si>
    <t>金币泉已满！-魔法墨水</t>
  </si>
  <si>
    <t>金幣泉裝得滿滿的！- 魔法的墨水</t>
  </si>
  <si>
    <t>钥匙已满！</t>
  </si>
  <si>
    <t>All Keys have been recharged. Let's explore the Dungeon! - Magic Ink</t>
  </si>
  <si>
    <t>鍵が全て回復しました。ダンジョンを探検しましょう！- 魔法のインク</t>
  </si>
  <si>
    <t>钥匙已满。进入副本开始探险吧！</t>
  </si>
  <si>
    <t>鑰匙全都恢復了。去地下城探險吧！- 魔法的墨水</t>
  </si>
  <si>
    <t>爱心到啦！</t>
  </si>
  <si>
    <t>A friend sent you a Heart! - Magic Ink</t>
  </si>
  <si>
    <t>友達がハートを送りました！- 魔法のインク</t>
  </si>
  <si>
    <t>好友给您发了爱心！-魔法墨水</t>
  </si>
  <si>
    <t>好友送了愛心給你！- 魔法的墨水</t>
  </si>
  <si>
    <t>Your gift has arrived!</t>
  </si>
  <si>
    <t>(광고) 신규 마법사님을 위한 자그마한 선물! -마법의 잉크 (수신거부: 환경설정)</t>
  </si>
  <si>
    <t>A small gift for the new wizard! - Magic Ink</t>
  </si>
  <si>
    <t>新しい魔法使いのための小さなプレゼント！- 魔法のインク</t>
  </si>
  <si>
    <t>送给新魔法师的小礼物！-魔法墨水</t>
  </si>
  <si>
    <t>送給新魔法師的小小禮物！- 魔法的墨水</t>
  </si>
  <si>
    <t>A Heart from a Friend</t>
  </si>
  <si>
    <t>友達が送ったハート</t>
  </si>
  <si>
    <r>
      <t>好友</t>
    </r>
    <r>
      <rPr>
        <sz val="11"/>
        <color theme="1"/>
        <rFont val="NSimSun"/>
        <family val="3"/>
        <charset val="134"/>
      </rPr>
      <t>发</t>
    </r>
    <r>
      <rPr>
        <sz val="11"/>
        <color theme="1"/>
        <rFont val="MS Gothic"/>
        <family val="3"/>
        <charset val="128"/>
      </rPr>
      <t>来</t>
    </r>
    <r>
      <rPr>
        <sz val="11"/>
        <color theme="1"/>
        <rFont val="NSimSun"/>
        <family val="3"/>
        <charset val="134"/>
      </rPr>
      <t>爱</t>
    </r>
    <r>
      <rPr>
        <sz val="11"/>
        <color theme="1"/>
        <rFont val="돋움"/>
        <family val="3"/>
        <charset val="129"/>
      </rPr>
      <t>心</t>
    </r>
  </si>
  <si>
    <t>好友贈送的愛心</t>
  </si>
  <si>
    <t>친구가 도움을 받아 하트를 보냈어요!</t>
  </si>
  <si>
    <t>A friend sent you a Heart for the help!</t>
  </si>
  <si>
    <r>
      <t>手</t>
    </r>
    <r>
      <rPr>
        <sz val="11"/>
        <color theme="1"/>
        <rFont val="MS Mincho"/>
        <family val="3"/>
        <charset val="128"/>
      </rPr>
      <t>伝</t>
    </r>
    <r>
      <rPr>
        <sz val="11"/>
        <color theme="1"/>
        <rFont val="맑은 고딕"/>
        <family val="3"/>
        <charset val="129"/>
        <scheme val="minor"/>
      </rPr>
      <t>ってもらった友達がハ</t>
    </r>
    <r>
      <rPr>
        <sz val="11"/>
        <color theme="1"/>
        <rFont val="MS Mincho"/>
        <family val="3"/>
        <charset val="128"/>
      </rPr>
      <t>ー</t>
    </r>
    <r>
      <rPr>
        <sz val="11"/>
        <color theme="1"/>
        <rFont val="맑은 고딕"/>
        <family val="3"/>
        <charset val="129"/>
        <scheme val="minor"/>
      </rPr>
      <t>トを送りました！</t>
    </r>
    <phoneticPr fontId="6" type="noConversion"/>
  </si>
  <si>
    <t>好友得到帮助，发来了爱心！</t>
  </si>
  <si>
    <t>接受幫助的好友送來了愛心！</t>
  </si>
  <si>
    <t>Purchased item</t>
  </si>
  <si>
    <t>財貨を購入</t>
    <phoneticPr fontId="6" type="noConversion"/>
  </si>
  <si>
    <t>Here are your purchased items!</t>
  </si>
  <si>
    <t>購入した財貨を支給しました。</t>
    <phoneticPr fontId="6" type="noConversion"/>
  </si>
  <si>
    <t>已发放购买的货币。</t>
  </si>
  <si>
    <t>購買的貨幣已發放。</t>
  </si>
  <si>
    <t>Attendance Reward</t>
  </si>
  <si>
    <t>出席報酬</t>
  </si>
  <si>
    <t>签到奖励</t>
  </si>
  <si>
    <t>簽到獎勵</t>
  </si>
  <si>
    <t>The attendance reward has been given.</t>
  </si>
  <si>
    <t>出席報酬を支給しました。</t>
  </si>
  <si>
    <t>已发放签到奖励。</t>
  </si>
  <si>
    <t>已發放簽到獎勵。</t>
  </si>
  <si>
    <t>Achievement Package Reward</t>
  </si>
  <si>
    <t>達成パッケージ報酬</t>
  </si>
  <si>
    <t>达成包奖励</t>
  </si>
  <si>
    <t>達成包獎勵</t>
  </si>
  <si>
    <t>The achievement package reward has been given!</t>
  </si>
  <si>
    <t>達成パッケージ報酬を支給しました！</t>
  </si>
  <si>
    <r>
      <t>已</t>
    </r>
    <r>
      <rPr>
        <sz val="11"/>
        <color theme="1"/>
        <rFont val="맑은 고딕"/>
        <family val="3"/>
        <charset val="134"/>
        <scheme val="minor"/>
      </rPr>
      <t>发</t>
    </r>
    <r>
      <rPr>
        <sz val="11"/>
        <color theme="1"/>
        <rFont val="맑은 고딕"/>
        <family val="2"/>
        <charset val="129"/>
        <scheme val="minor"/>
      </rPr>
      <t>放</t>
    </r>
    <r>
      <rPr>
        <sz val="11"/>
        <color theme="1"/>
        <rFont val="맑은 고딕"/>
        <family val="3"/>
        <charset val="134"/>
        <scheme val="minor"/>
      </rPr>
      <t>达</t>
    </r>
    <r>
      <rPr>
        <sz val="11"/>
        <color theme="1"/>
        <rFont val="맑은 고딕"/>
        <family val="2"/>
        <charset val="129"/>
        <scheme val="minor"/>
      </rPr>
      <t>成包</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</si>
  <si>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t>已發放達成包獎勵！</t>
  </si>
  <si>
    <t>달조각 귀걸이</t>
    <phoneticPr fontId="5" type="noConversion"/>
  </si>
  <si>
    <t>달조각 피어스</t>
    <phoneticPr fontId="5" type="noConversion"/>
  </si>
  <si>
    <t>烏鴉</t>
  </si>
  <si>
    <t>乌鸦</t>
  </si>
  <si>
    <t>Nuru</t>
  </si>
  <si>
    <t>Figure of a Wizard</t>
  </si>
  <si>
    <t>魔法师的身影</t>
  </si>
  <si>
    <t>兔子盗墓贼</t>
  </si>
  <si>
    <t>盗墓贼队长</t>
  </si>
  <si>
    <t>Tophinx</t>
  </si>
  <si>
    <t>短发僵尸</t>
  </si>
  <si>
    <t>안개로 둘러싸인 적막한 숲. 오랫동안 인간의 손길이 닿지 않은 이 곳에 무슨 일이 있었던 걸까?</t>
    <phoneticPr fontId="5" type="noConversion"/>
  </si>
  <si>
    <t>반딧불이 반짝이는 숲</t>
    <phoneticPr fontId="5" type="noConversion"/>
  </si>
  <si>
    <t>반딧불이의 빛과 밤이 떠오른 숲에 들어와 있으면 마치 동화속으로 들어간 듯한 기분이 들거에요.</t>
    <phoneticPr fontId="5" type="noConversion"/>
  </si>
  <si>
    <t>바람과 함께하는 기차여행</t>
    <phoneticPr fontId="5" type="noConversion"/>
  </si>
  <si>
    <t>페어리의 달나라 전설</t>
    <phoneticPr fontId="5" type="noConversion"/>
  </si>
  <si>
    <t>아주 오랜 옛날, 황금빛이 스며든듯 반짝이는 달나라에 아름답고 섬세한 페어리 공주가 살고 있었어요…</t>
    <phoneticPr fontId="5" type="noConversion"/>
  </si>
  <si>
    <t>GM 티티</t>
    <phoneticPr fontId="5" type="noConversion"/>
  </si>
  <si>
    <t>GM Titi</t>
    <phoneticPr fontId="5" type="noConversion"/>
  </si>
  <si>
    <t>GM ティティ</t>
    <phoneticPr fontId="5" type="noConversion"/>
  </si>
  <si>
    <r>
      <rPr>
        <sz val="11"/>
        <color rgb="FF000000"/>
        <rFont val="Calibri"/>
        <family val="2"/>
      </rPr>
      <t xml:space="preserve">GM </t>
    </r>
    <r>
      <rPr>
        <sz val="11"/>
        <color rgb="FF000000"/>
        <rFont val="Microsoft YaHei"/>
        <family val="2"/>
        <charset val="134"/>
      </rPr>
      <t>媞媞</t>
    </r>
    <phoneticPr fontId="5" type="noConversion"/>
  </si>
  <si>
    <t>GM 蒂蒂</t>
    <phoneticPr fontId="5" type="noConversion"/>
  </si>
  <si>
    <t>초록 새싹 마법사</t>
  </si>
  <si>
    <t>거친 마법사</t>
  </si>
  <si>
    <t>수수한 치마</t>
  </si>
  <si>
    <t>수수한 바지</t>
  </si>
  <si>
    <t>가을 갈대 가디건</t>
  </si>
  <si>
    <t>산책 가디건</t>
  </si>
  <si>
    <t>주니어 마법사</t>
  </si>
  <si>
    <t>시니어 마법사</t>
  </si>
  <si>
    <t>포근한 마법사</t>
  </si>
  <si>
    <t>튼튼한 마법사</t>
  </si>
  <si>
    <t>별빛 예비사제</t>
  </si>
  <si>
    <t>핑크 마법 로브</t>
  </si>
  <si>
    <t>희망의 로브</t>
  </si>
  <si>
    <t>사제의 수단</t>
  </si>
  <si>
    <t>정중한 집사 정장</t>
  </si>
  <si>
    <t>반듯한 집사 정장</t>
  </si>
  <si>
    <t>퍼플 펌킨 마녀</t>
  </si>
  <si>
    <t>핑크 펌킨 마녀</t>
  </si>
  <si>
    <t>여유로운 봄 나들이</t>
  </si>
  <si>
    <t>달콤한 봄 나들이</t>
  </si>
  <si>
    <t>연금 실험복</t>
  </si>
  <si>
    <t>연금 수련복</t>
  </si>
  <si>
    <t>에레보스 교복 치마</t>
  </si>
  <si>
    <t>에레보스 교복 바지</t>
  </si>
  <si>
    <t>추리하는 명탐정</t>
  </si>
  <si>
    <t>스위트 허니비</t>
  </si>
  <si>
    <t>검은 토끼</t>
  </si>
  <si>
    <t>오딜 마법학교 교복</t>
  </si>
  <si>
    <t>거친 장인</t>
  </si>
  <si>
    <t>매혹의 나비</t>
  </si>
  <si>
    <t>별빛 탐구자</t>
  </si>
  <si>
    <t>불량한 늑대</t>
  </si>
  <si>
    <t>견습 재단사</t>
  </si>
  <si>
    <t>고고학 탐험가</t>
  </si>
  <si>
    <t>냉담한 흑조 오딜</t>
  </si>
  <si>
    <t>온화한 백조 오데트</t>
  </si>
  <si>
    <t>우아한 레이스</t>
  </si>
  <si>
    <t>핑크 심포니</t>
  </si>
  <si>
    <t>블루 멜로디</t>
  </si>
  <si>
    <t>별 여우 점성술사</t>
  </si>
  <si>
    <t>별빛 초월</t>
  </si>
  <si>
    <t>대지의 축복</t>
  </si>
  <si>
    <t>스왈로우 헤어</t>
    <phoneticPr fontId="5" type="noConversion"/>
  </si>
  <si>
    <t>좀비A 얼굴장식 (2챕터 NPC)</t>
    <phoneticPr fontId="5" type="noConversion"/>
  </si>
  <si>
    <t>월드맵에 배치 중인 &lt;color=#00B0F0&gt;소원 게시판&lt;/color&gt;을 터치하거나 &lt;color=#00B0F0&gt;소원 버튼&lt;/color&gt;을 터치하면
페어리가 적어둔 소원을 확인하고 물건을 전달해줄 수 있어! 소원을 이뤄주면 좋은 일이 생길지도…</t>
    <phoneticPr fontId="5" type="noConversion"/>
  </si>
  <si>
    <t>업데이트 스펙 : 이벤트 뽑기</t>
  </si>
  <si>
    <t>업데이트 스펙 : 장기간 뽑기</t>
  </si>
  <si>
    <t>업데이트 스펙 : 하트 뽑기</t>
  </si>
  <si>
    <t>업데이트 스펙 : 드레스 룸</t>
    <phoneticPr fontId="5" type="noConversion"/>
  </si>
  <si>
    <t>업데이트 스펙 : 패키지 구매</t>
    <phoneticPr fontId="5" type="noConversion"/>
  </si>
  <si>
    <t>업데이트 스펙 : 기타</t>
    <phoneticPr fontId="5" type="noConversion"/>
  </si>
  <si>
    <t>indexType 26,28 드레스 룸 버튼 "구매 불가" 처리</t>
    <phoneticPr fontId="5" type="noConversion"/>
  </si>
  <si>
    <t>은방울 꽃 원피스</t>
  </si>
  <si>
    <t>은방울 꽃을 모티브로 만든 귀여운 원피스.</t>
  </si>
  <si>
    <t>은방울 꽃 머리띠</t>
  </si>
  <si>
    <t>은방울 꽃과 잎줄기를 엮어 만든 머리띠.</t>
  </si>
  <si>
    <t>은방울 꽃 지팡이</t>
  </si>
  <si>
    <t>커다란 은방울 꽃을 지팡이로 만들었어요.</t>
  </si>
  <si>
    <t>은방울 요정의 헤어</t>
  </si>
  <si>
    <t>동그란 머리가 마치 은방울 꽃을 연상시키는 요정의 헤어.</t>
    <phoneticPr fontId="5" type="noConversion"/>
  </si>
  <si>
    <t>은방울 요정의 얼굴</t>
  </si>
  <si>
    <t>맑은 은방울꽃 요정의 순수함이 담긴 얼굴.</t>
    <phoneticPr fontId="5" type="noConversion"/>
  </si>
  <si>
    <t>빨간 버섯 요정의 의상</t>
  </si>
  <si>
    <t>개구쟁이 요정의 성격에 꼭 맞는 활동성 좋은 의상이에요.</t>
  </si>
  <si>
    <t>빨간 버섯 모자</t>
  </si>
  <si>
    <t>빨간 버섯 요정이라면 누구나 머리에 쓰고다니는 모자.</t>
  </si>
  <si>
    <t>숲속의 친구</t>
  </si>
  <si>
    <t>빨간 버섯의 숲에서 함께 사는 느리고 귀여운 친구예요.</t>
  </si>
  <si>
    <t>빨간 버섯 요정의 헤어</t>
  </si>
  <si>
    <t>숲의 바람에 살짝 뻗친 버섯 요정의 짧은 헤어.</t>
  </si>
  <si>
    <t>빨간 버섯 요정의 얼굴</t>
  </si>
  <si>
    <t>활기찬 빨간 버섯 요정의 호기심이 담긴 얼굴.</t>
  </si>
  <si>
    <t>은하수의 속삭임 : Season 1</t>
    <phoneticPr fontId="5" type="noConversion"/>
  </si>
  <si>
    <t>{0}을 1장 사용하여 부름 1회를 진행하시겠어요?</t>
  </si>
  <si>
    <t>{0}을 10장 사용하여 부름 10회를 진행하시겠어요?</t>
  </si>
  <si>
    <t>{2}을 {0}장 사용하고 크리스탈을 {1}개 사용해 부름 10회를 진행하시겠어요?</t>
  </si>
  <si>
    <t>상시</t>
    <phoneticPr fontId="5" type="noConversion"/>
  </si>
  <si>
    <t>왕궁 마법사의 훈장</t>
  </si>
  <si>
    <t>당대 뛰어난 마법사였던 그라니사도의 공주가 직접 수여한 훈장. 이 훈장을 지닌 마법사는 '푸른 봄의 마법사'라는 영광스러운 이름으로 불렸다고 해요.</t>
    <phoneticPr fontId="5" type="noConversion"/>
  </si>
  <si>
    <t>퀘스트 전용 아이템이에요.</t>
    <phoneticPr fontId="5" type="noConversion"/>
  </si>
  <si>
    <t>빛바랜 훈장의 양피지</t>
    <phoneticPr fontId="5" type="noConversion"/>
  </si>
  <si>
    <t>그라니사도의 뛰어난 마법사에게 수여된 훈장에 대한 양피지.</t>
    <phoneticPr fontId="5" type="noConversion"/>
  </si>
  <si>
    <t>왕궁 마법사의 훈장</t>
    <phoneticPr fontId="5" type="noConversion"/>
  </si>
  <si>
    <t>필요한 것들 (1)</t>
    <phoneticPr fontId="5" type="noConversion"/>
  </si>
  <si>
    <t>필요한 것들 (2)</t>
  </si>
  <si>
    <t>필요한 것들 (3)</t>
  </si>
  <si>
    <t>포곤포곤 곰돌이</t>
  </si>
  <si>
    <t>곰돌이 멜빵바지</t>
  </si>
  <si>
    <t>푹신한 촉감의 곰돌이 멜빵바지. 귀여움을 한껏 뽐내고 있어요!</t>
  </si>
  <si>
    <t>포곤 곰돌이 모자</t>
  </si>
  <si>
    <t>폭신한 촉감의 곰돌이 모자. 쓰고 있으면 포근한 느낌을 받는 것 같아요.</t>
  </si>
  <si>
    <t>곰돌이 막대사탕</t>
  </si>
  <si>
    <t>달콤한 왕사탕이 큼지막하게 달려있는 막대사탕. 곰돌이도 꿀 대신 사탕을 더 좋아하는 것 같아요!</t>
  </si>
  <si>
    <t>차분한 마을 사람</t>
    <phoneticPr fontId="5" type="noConversion"/>
  </si>
  <si>
    <t>긴 머리 마을 사람</t>
    <phoneticPr fontId="5" type="noConversion"/>
  </si>
  <si>
    <t>망가진 목책</t>
    <phoneticPr fontId="5" type="noConversion"/>
  </si>
  <si>
    <t>반짝이는 무언가</t>
    <phoneticPr fontId="5" type="noConversion"/>
  </si>
  <si>
    <t>유물 감정, 복원</t>
    <phoneticPr fontId="5" type="noConversion"/>
  </si>
  <si>
    <t>던전 1 - 3 클리어 (1)</t>
    <phoneticPr fontId="5" type="noConversion"/>
  </si>
  <si>
    <t>던전 1 - 3 클리어 (2)</t>
  </si>
  <si>
    <t>던전 1 - 3 클리어 (3)</t>
  </si>
  <si>
    <t>마을에 무슨 일이 생겼는지 확인해봐야겠어요!</t>
    <phoneticPr fontId="5" type="noConversion"/>
  </si>
  <si>
    <t>습격 받은 하얀 마을</t>
    <phoneticPr fontId="5" type="noConversion"/>
  </si>
  <si>
    <t>목책 세우기 (1)</t>
    <phoneticPr fontId="5" type="noConversion"/>
  </si>
  <si>
    <t>목책 세우기 (2)</t>
    <phoneticPr fontId="5" type="noConversion"/>
  </si>
  <si>
    <t>도움이 되었을까요?</t>
    <phoneticPr fontId="5" type="noConversion"/>
  </si>
  <si>
    <t>보물의 단서 (1)</t>
    <phoneticPr fontId="5" type="noConversion"/>
  </si>
  <si>
    <t>보물의 단서 (2)</t>
  </si>
  <si>
    <t>빛바랜 마음 (1)</t>
    <phoneticPr fontId="5" type="noConversion"/>
  </si>
  <si>
    <t>던전 1 - 5 클리어 (1)</t>
    <phoneticPr fontId="5" type="noConversion"/>
  </si>
  <si>
    <t>던전 1 - 5 클리어 (2)</t>
  </si>
  <si>
    <t>던전 1 - 5 클리어 (3)</t>
  </si>
  <si>
    <t>던전 1 - 6 클리어 (1)</t>
    <phoneticPr fontId="5" type="noConversion"/>
  </si>
  <si>
    <t>던전 1 - 6 클리어 (2)</t>
  </si>
  <si>
    <t>던전 1 - 6 클리어 (3)</t>
  </si>
  <si>
    <t>던전 1 - 7 클리어 (1)</t>
    <phoneticPr fontId="5" type="noConversion"/>
  </si>
  <si>
    <t>던전 1 - 7 클리어 (2)</t>
  </si>
  <si>
    <t>던전 1 - 7 클리어 (3)</t>
  </si>
  <si>
    <t>던전 1 - 9 클리어 (1)</t>
    <phoneticPr fontId="5" type="noConversion"/>
  </si>
  <si>
    <t>던전 1 - 9 클리어 (2)</t>
  </si>
  <si>
    <t>던전 1 - 9 클리어 (3)</t>
  </si>
  <si>
    <t>던전 1 - 10 클리어 (1)</t>
    <phoneticPr fontId="5" type="noConversion"/>
  </si>
  <si>
    <t>던전 1 - 10 클리어 (2)</t>
  </si>
  <si>
    <t>던전 1 - 10 클리어 (3)</t>
  </si>
  <si>
    <t>던전 1 - 11 클리어 (1)</t>
    <phoneticPr fontId="5" type="noConversion"/>
  </si>
  <si>
    <t>던전 1 - 11 클리어 (2)</t>
  </si>
  <si>
    <t>던전 1 - 11 클리어 (3)</t>
  </si>
  <si>
    <t>던전 1 - 12 클리어 (1)</t>
    <phoneticPr fontId="5" type="noConversion"/>
  </si>
  <si>
    <t>던전 1 - 12 클리어 (2)</t>
  </si>
  <si>
    <t>던전 1 - 12 클리어 (3)</t>
  </si>
  <si>
    <t>던전 1 - 13 클리어 (1)</t>
    <phoneticPr fontId="5" type="noConversion"/>
  </si>
  <si>
    <t>던전 1 - 13 클리어 (2)</t>
  </si>
  <si>
    <t>던전 1 - 13 클리어 (3)</t>
  </si>
  <si>
    <t>던전 1 - 13 클리어 (4)</t>
  </si>
  <si>
    <t>던전 1 - 13 클리어 (5)</t>
  </si>
  <si>
    <t>던전 1 - 14 클리어 (1)</t>
    <phoneticPr fontId="5" type="noConversion"/>
  </si>
  <si>
    <t>던전 1 - 14 클리어 (2)</t>
  </si>
  <si>
    <t>던전 1 - 14 클리어 (3)</t>
  </si>
  <si>
    <t>오렌지와 사막</t>
    <phoneticPr fontId="5" type="noConversion"/>
  </si>
  <si>
    <t>소원 들어주기</t>
    <phoneticPr fontId="5" type="noConversion"/>
  </si>
  <si>
    <t>유물 감정, 발굴, 복원</t>
    <phoneticPr fontId="5" type="noConversion"/>
  </si>
  <si>
    <t>아주 많은 빵</t>
    <phoneticPr fontId="5" type="noConversion"/>
  </si>
  <si>
    <t>던전 3 - 9 클리어 (1)</t>
    <phoneticPr fontId="5" type="noConversion"/>
  </si>
  <si>
    <t>던전 3 - 9 클리어 (2)</t>
  </si>
  <si>
    <t>던전 3 - 9 클리어 (3)</t>
  </si>
  <si>
    <t>던전 3 - 11 클리어 (1)</t>
    <phoneticPr fontId="5" type="noConversion"/>
  </si>
  <si>
    <t>던전 3 - 11 클리어 (2)</t>
  </si>
  <si>
    <t>던전 3 - 11 클리어 (3)</t>
  </si>
  <si>
    <t>던전 3 - 12 클리어 (1)</t>
    <phoneticPr fontId="5" type="noConversion"/>
  </si>
  <si>
    <t>던전 3 - 12 클리어 (2)</t>
  </si>
  <si>
    <t>던전 3 - 12 클리어 (3)</t>
  </si>
  <si>
    <t>잠든 땅 깨우기(4)</t>
  </si>
  <si>
    <t>위험한 땅에서(38)</t>
  </si>
  <si>
    <t>위험한 땅에서(39)</t>
  </si>
  <si>
    <t>위험한 땅에서(40)</t>
  </si>
  <si>
    <t>위험한 땅에서(41)</t>
  </si>
  <si>
    <t>위험한 땅에서(42)</t>
  </si>
  <si>
    <t>위험한 땅에서(43)</t>
  </si>
  <si>
    <t>위험한 땅에서(44)</t>
  </si>
  <si>
    <t>위험한 땅에서(45)</t>
  </si>
  <si>
    <t>위험한 땅에서(46)</t>
  </si>
  <si>
    <t>위험한 땅에서(47)</t>
  </si>
  <si>
    <t>위험한 땅에서(48)</t>
  </si>
  <si>
    <t>위험한 땅에서(49)</t>
  </si>
  <si>
    <t>위험한 땅에서(50)</t>
  </si>
  <si>
    <t>위험한 땅에서(51)</t>
  </si>
  <si>
    <t>위험한 땅에서(52)</t>
  </si>
  <si>
    <t>위험한 땅에서(53)</t>
  </si>
  <si>
    <t>위험한 땅에서(54)</t>
  </si>
  <si>
    <t>위험한 땅에서(55)</t>
  </si>
  <si>
    <t>위험한 땅에서(56)</t>
  </si>
  <si>
    <t>위험한 땅에서(57)</t>
  </si>
  <si>
    <t>위험한 땅에서(58)</t>
  </si>
  <si>
    <t>위험한 땅에서(59)</t>
  </si>
  <si>
    <t>위험한 땅에서(60)</t>
  </si>
  <si>
    <t>위험한 땅에서(61)</t>
  </si>
  <si>
    <t>위험한 땅에서(62)</t>
  </si>
  <si>
    <t>위험한 땅에서(63)</t>
  </si>
  <si>
    <t>위험한 땅에서(64)</t>
  </si>
  <si>
    <t>위험한 땅에서(65)</t>
  </si>
  <si>
    <t>위험한 땅에서(66)</t>
  </si>
  <si>
    <t>어서 가요, 마법사님.</t>
  </si>
  <si>
    <t>이쪽이에요.</t>
  </si>
  <si>
    <t>하얀 언덕, 하얀 마을로 (1)</t>
    <phoneticPr fontId="5" type="noConversion"/>
  </si>
  <si>
    <t>하얀 언덕, 하얀 마을로 (2)</t>
  </si>
  <si>
    <t>던전 1 - 14 클리어 (4)</t>
  </si>
  <si>
    <t>충성의 찬가</t>
  </si>
  <si>
    <t>충성의 찬가</t>
    <phoneticPr fontId="5" type="noConversion"/>
  </si>
  <si>
    <t>얼어붙은 악보의 양피지</t>
    <phoneticPr fontId="5" type="noConversion"/>
  </si>
  <si>
    <t>빛바랜 마음의 흔적 (1)</t>
    <phoneticPr fontId="5" type="noConversion"/>
  </si>
  <si>
    <t>빛바랜 마음의 흔적 (2)</t>
  </si>
  <si>
    <t>긴 시간 한기 속에 얼어붙은 악보에 대한 양피지.</t>
  </si>
  <si>
    <t>그라니사도 왕실에 충성했던 '리어드'를 기리고, 그의 아들 '모리스'를 축복하기 위해 만들어진 악보. 아름다운 선율을 들으면 마음이 뭉클해진다고 해요.</t>
    <phoneticPr fontId="5" type="noConversion"/>
  </si>
  <si>
    <t>훈장의 조각</t>
  </si>
  <si>
    <t>그라니사도의 영광을 널리 알리기 위해(1-3 스테이지)</t>
  </si>
  <si>
    <t>푸른 봄의 마법사가 지키고자 한 땅(1-1 스테이지)</t>
  </si>
  <si>
    <t>악보의 조각</t>
  </si>
  <si>
    <t>충성스러운 신하가 오가던 곳(1-13 스테이지)</t>
  </si>
  <si>
    <t>충언이 들리던 곳(1-13 스테이지)</t>
  </si>
  <si>
    <t>역사와 전통이 이어진 곳(1-13 스테이지)</t>
  </si>
  <si>
    <t>해야 할 일을 알 것 같아.</t>
    <phoneticPr fontId="5" type="noConversion"/>
  </si>
  <si>
    <t>찾은 것 같아!</t>
    <phoneticPr fontId="5" type="noConversion"/>
  </si>
  <si>
    <t>충성의 찬가 (1)</t>
    <phoneticPr fontId="5" type="noConversion"/>
  </si>
  <si>
    <t>충성의 찬가 (2)</t>
  </si>
  <si>
    <t>성장하는 마법사</t>
    <phoneticPr fontId="5" type="noConversion"/>
  </si>
  <si>
    <t>제가 쫓아내고 올게요!</t>
  </si>
  <si>
    <t>마법을 사용하면 금방이에요.</t>
  </si>
  <si>
    <t>눈 속에 파묻혀 있는 이건 뭐지?</t>
  </si>
  <si>
    <t>그럼 챙겨서 가져다 드려야겠다!</t>
  </si>
  <si>
    <t>하늘을 나는 독수리</t>
    <phoneticPr fontId="5" type="noConversion"/>
  </si>
  <si>
    <t>괜찮아?</t>
    <phoneticPr fontId="5" type="noConversion"/>
  </si>
  <si>
    <t>그럼 짐을 싸서 숲에 먼저 가 있도록 하겠네!</t>
  </si>
  <si>
    <t>작은 유리 램프</t>
  </si>
  <si>
    <t>정체불명 자루</t>
  </si>
  <si>
    <t>여우 유랑상인</t>
  </si>
  <si>
    <t>고급 자수 러그</t>
  </si>
  <si>
    <t>잘 익은 무화과</t>
  </si>
  <si>
    <t>청량한 수박</t>
  </si>
  <si>
    <t>휴식중인 당나귀</t>
  </si>
  <si>
    <t>대추야자 화분</t>
  </si>
  <si>
    <t>옹기종기 항아리</t>
  </si>
  <si>
    <t>화려한 포목점</t>
  </si>
  <si>
    <t>향신료 노점</t>
  </si>
  <si>
    <t>다양한 그릇 노점</t>
  </si>
  <si>
    <t>사막의 망중한</t>
  </si>
  <si>
    <t>자수 쿠션 의자 (앞)</t>
  </si>
  <si>
    <t>자수 쿠션 의자 (뒤)</t>
  </si>
  <si>
    <t>무늬 타일 벤치</t>
  </si>
  <si>
    <t>사막의 깜짝 공연</t>
  </si>
  <si>
    <t>코발트블루 러그</t>
  </si>
  <si>
    <t>청색 광장 블록</t>
  </si>
  <si>
    <t>짧은 시장 울타리</t>
  </si>
  <si>
    <t>긴 시장 울타리</t>
  </si>
  <si>
    <t>원통형 램프 기둥</t>
  </si>
  <si>
    <t>원형 램프 기둥</t>
  </si>
  <si>
    <t>작지만 밝은 유리 램프가 길을 환하게 밝혀주고 있어요.</t>
  </si>
  <si>
    <t>길가에 놓인 정체불명의 자루 무더기. 어느 상인의 물건일까?</t>
  </si>
  <si>
    <t>사막을 건너 가져온 비단을 자랑스럽게 선보이는 유랑 상인이에요.</t>
  </si>
  <si>
    <t>고급 재료만 쓴 값비싼 러그를 돌돌 말아놓았어요.</t>
  </si>
  <si>
    <t>짙은 보랏빛으로 먹음직스럽게 익은 무화과. 보기만 해도 군침이 돌아요.</t>
  </si>
  <si>
    <t>단단한 껍질 안에 청량한 과육을 숨기고 있는 수박이에요.</t>
  </si>
  <si>
    <t>시장까지 짐을 나르느라 고생한 당나귀가 달콤한 휴식을 누리고 있어요.</t>
  </si>
  <si>
    <t>라탄 바구니에 심긴 대추야자나무가 시원한 그늘을 드리우고 있어요.</t>
  </si>
  <si>
    <t>옹기종기 모여있는 커다란 항아리들. 이 안엔 뭐가 들어있을까?</t>
  </si>
  <si>
    <t>비단 옷감과 자수가 들어간 스카프, 커다란 러그... 다채로운 빛깔이 지나가는 사람의 눈길을 사로잡고 있어요.</t>
  </si>
  <si>
    <t>질 좋은 향신료를 가득 늘어놓고 파는 가게. 알싸한 향기가 바람에 묻어나요!</t>
  </si>
  <si>
    <t>커다란 그릇과 주전자들이 햇빛에 반짝이고 있어요.</t>
  </si>
  <si>
    <t>바쁜 시장의 하루 속에서라도 차 한 잔의 여유는 빼놓을 수 없어요.</t>
  </si>
  <si>
    <t>조금 낡았지만 쿠션의 자수는 세월의 빛을 품고 더 아름답게 빛나요.</t>
  </si>
  <si>
    <t>귀여운 무늬의 타일로 만든 벤치. 감촉은 단단하고 차가워요.</t>
  </si>
  <si>
    <t>어깨를 들썩이게 하는 흥겨운 음악과 우아한 춤. 지금 유랑악단의 깜짝 공연이 펼쳐집니다!</t>
  </si>
  <si>
    <t>기다란 모양의 러그. 선명한 파란빛이 고급스러워요.</t>
  </si>
  <si>
    <t>정교한 무늬가 들어간 청색 광장의 보도블록. 바닥이 이렇게 화려해도 되는 거야?</t>
  </si>
  <si>
    <t>시장의 골목골목을 나눠주는 짧은 울타리예요.</t>
  </si>
  <si>
    <t>시장의 골목골목을 나눠주는 긴 울타리예요.</t>
  </si>
  <si>
    <t>원통형의 램프가 달린 기둥. 아름다운 유리 등갓이 빛을 산산이 흩어지게 해요.</t>
  </si>
  <si>
    <t>원형의 램프가 달린 기둥. 사막의 바람에 흔들리는 불빛을 한없이 바라보게 돼요.</t>
  </si>
  <si>
    <t>청회색 시장 타일</t>
  </si>
  <si>
    <t>모래색 시장 타일</t>
  </si>
  <si>
    <t>수많은 사람들의 발길이 스쳐간 시장의 바닥 타일이에요.</t>
  </si>
  <si>
    <t>가지각색 물건들이 머무르다 간 시장의 바닥 타일이에요.</t>
  </si>
  <si>
    <t>사막의 화려한 유랑시장</t>
  </si>
  <si>
    <t>사람도 물건도 모여드는 곳, 활기찬 불빛이 사막의 밤을 푸르게 물들이고 있어요!</t>
  </si>
  <si>
    <t>지혜가 머무는 서재</t>
  </si>
  <si>
    <t>세상의 모든 기록이 모이는 왕궁 서기관의 서재. 사유와 반추 속 내게 필요한 지혜를 얻어가고 싶어요.</t>
  </si>
  <si>
    <t>서재 초록 식물</t>
  </si>
  <si>
    <t>이동식 발판</t>
  </si>
  <si>
    <t>화석 수집품</t>
  </si>
  <si>
    <t>시간은 금</t>
  </si>
  <si>
    <t>대충 쌓인 책 더미</t>
  </si>
  <si>
    <t>향긋한 커피 한 잔</t>
  </si>
  <si>
    <t>고상한 스탠드</t>
  </si>
  <si>
    <t>왕실 문장 선반</t>
  </si>
  <si>
    <t>뒤죽박죽 책장</t>
  </si>
  <si>
    <t>가지런한 책장</t>
  </si>
  <si>
    <t>어질러진 협탁</t>
  </si>
  <si>
    <t>서기관의 책상</t>
  </si>
  <si>
    <t>화이트 레더 체어 (뒤)</t>
  </si>
  <si>
    <t>화이트 레더 체어 (앞)</t>
  </si>
  <si>
    <t>브라운 레더 소파</t>
  </si>
  <si>
    <t>세상을 위한 지혜</t>
  </si>
  <si>
    <t>루비 레드 카펫</t>
  </si>
  <si>
    <t>고상한 올리브 카펫</t>
  </si>
  <si>
    <t>묵직한 서재 기둥</t>
  </si>
  <si>
    <t>기품 있는 서재 기둥</t>
  </si>
  <si>
    <t>올리브 서재 파티션</t>
  </si>
  <si>
    <t>램프등 서재 파티션</t>
  </si>
  <si>
    <t>서재 창문 파티션</t>
  </si>
  <si>
    <t>일이 잘 풀리지 않는 날에도 언제나 조용히 자리를 지켜주는 식물 친구예요.</t>
  </si>
  <si>
    <t>높은 곳에 있는 책을 꺼내기 위해 배치해둔 발판. 여기저기 옮겨가며 쓸 수 있어요.</t>
  </si>
  <si>
    <t>서기관의 수집품인 앵무조개 화석을 소중하게 전시해두었어요.</t>
  </si>
  <si>
    <t>단 1초도 허투루 쓸 수 없는 바쁜 일정을 관리하기 위한 모래시계예요.</t>
  </si>
  <si>
    <t>어질러놓은 것처럼 보이지만 다 이유가 있어서 꺼내놓은 거니까, 치우면 안 돼요!</t>
  </si>
  <si>
    <t>매일 직접 내려 마시는 커피 한 잔이 바쁜 일상 속 소중한 향기를 더해줘요.</t>
  </si>
  <si>
    <t>고상한 유리 등갓이 빛을 부드럽게 퍼뜨리고 있어요.</t>
  </si>
  <si>
    <t>왕실의 문장이 옆면에 새겨진 선반이에요.</t>
  </si>
  <si>
    <t>뒤죽박죽 쌓여있는 것처럼 보이지만, 어떤 책이 어디에 있는지 정확하게 기억하고 있어요!</t>
  </si>
  <si>
    <t>주제별, 연도별로 가지런히 정리해둔 책장. 책을 뺄 땐 꼭 위치를 기억해둬야 해요.</t>
  </si>
  <si>
    <t>협탁 위는 깔끔하게 유지하고 싶어도 금방 어질러지곤 해요.</t>
  </si>
  <si>
    <t>서재의 편안한 고요 속에서, 오래된 책상에 앉아 오늘의 역사를 기록해요.</t>
  </si>
  <si>
    <t>가죽 재질로 만들어져 부드럽고 편안한 의자예요.</t>
  </si>
  <si>
    <t>서재 방문객을 위한 가죽 소파. 조금 무거워 보이지만 품위 있는 분위기를 내줄거에요.</t>
  </si>
  <si>
    <t>첩첩이 쌓인 이 지혜를 정교하게 풀어내 더 넓은 세상을 위해 쓰고 싶어요.</t>
  </si>
  <si>
    <t>루비처럼 고급스러운 붉은빛의 카펫이에요.</t>
  </si>
  <si>
    <t>서재의 바닥을 고상한 빛깔로 장식하는 올리브색 카펫이에요.</t>
  </si>
  <si>
    <t>묵직한 원목 기둥이 공간에 품위를 더해주고 있어요.</t>
  </si>
  <si>
    <t>새하얀 빛의 기둥이 공간에 기품을 더해주고 있어요.</t>
  </si>
  <si>
    <t>서재의 차분한 분위기에 잘 어울리는 올리브색 파티션이에요.</t>
  </si>
  <si>
    <t>일에 집중하면 해가 지는 줄도 모르는 서기관을 위해 밝고 오래가는 램프등을 달아놓았어요.</t>
  </si>
  <si>
    <t>기록의 수명을 늘리기 위해, 가끔은 창문을 활짝 열고 환기해 주세요!</t>
  </si>
  <si>
    <t>아이보리 타일</t>
  </si>
  <si>
    <t>모카브라운 타일</t>
  </si>
  <si>
    <t>밝지만 눈부시지 않아 편안한 빛의 아이보리 타일이에요.</t>
  </si>
  <si>
    <t>차분하고 어른스러운 느낌의 모카브라운 타일이에요.</t>
  </si>
  <si>
    <t>질긴 덩굴</t>
    <phoneticPr fontId="5" type="noConversion"/>
  </si>
  <si>
    <t>3챕터 던전 열기구 고치기</t>
    <phoneticPr fontId="5" type="noConversion"/>
  </si>
  <si>
    <t>바람 생성 마법 도구</t>
    <phoneticPr fontId="5" type="noConversion"/>
  </si>
  <si>
    <t>3챕터 던전 열기구 고치기</t>
  </si>
  <si>
    <t>부러진 나무</t>
    <phoneticPr fontId="5" type="noConversion"/>
  </si>
  <si>
    <t>1챕터 던전 하얀 마을 목책 고치기</t>
    <phoneticPr fontId="5" type="noConversion"/>
  </si>
  <si>
    <t>금가루 붙은 석판</t>
    <phoneticPr fontId="5" type="noConversion"/>
  </si>
  <si>
    <t>3챕터 숲, 신전 가는 길의 석판</t>
    <phoneticPr fontId="5" type="noConversion"/>
  </si>
  <si>
    <t>눈에 파묻힌 짐</t>
    <phoneticPr fontId="5" type="noConversion"/>
  </si>
  <si>
    <t>1챕터 훈장 유물 옆 배치하는 짐</t>
    <phoneticPr fontId="5" type="noConversion"/>
  </si>
  <si>
    <t>3챕터 뭔가 색감 다른 풀</t>
    <phoneticPr fontId="5" type="noConversion"/>
  </si>
  <si>
    <t>글씨가 적힌 종이</t>
    <phoneticPr fontId="5" type="noConversion"/>
  </si>
  <si>
    <t>미니 컷신, 종이</t>
    <phoneticPr fontId="5" type="noConversion"/>
  </si>
  <si>
    <t>(테스트)</t>
    <phoneticPr fontId="5" type="noConversion"/>
  </si>
  <si>
    <t>프롤로그, 5챕터 까마귀</t>
    <phoneticPr fontId="5" type="noConversion"/>
  </si>
  <si>
    <t>보물 미니 컷신</t>
    <phoneticPr fontId="5" type="noConversion"/>
  </si>
  <si>
    <t>조사용 반짝이</t>
    <phoneticPr fontId="5" type="noConversion"/>
  </si>
  <si>
    <t>1챕터 유물 1</t>
    <phoneticPr fontId="5" type="noConversion"/>
  </si>
  <si>
    <t>1챕터 유물 2</t>
    <phoneticPr fontId="5" type="noConversion"/>
  </si>
  <si>
    <t>피티어 전통 항아리</t>
  </si>
  <si>
    <t>2챕터 유물 1</t>
    <phoneticPr fontId="5" type="noConversion"/>
  </si>
  <si>
    <t>피피의 담요</t>
  </si>
  <si>
    <t>2챕터 유물 2</t>
    <phoneticPr fontId="5" type="noConversion"/>
  </si>
  <si>
    <t>황금빛 눈물</t>
  </si>
  <si>
    <t>3챕터 유물</t>
    <phoneticPr fontId="5" type="noConversion"/>
  </si>
  <si>
    <t>항아리 조각</t>
    <phoneticPr fontId="5" type="noConversion"/>
  </si>
  <si>
    <t>선인장 주스 항아리</t>
  </si>
  <si>
    <t>피피의 담요</t>
    <phoneticPr fontId="5" type="noConversion"/>
  </si>
  <si>
    <t>황금빛 눈물</t>
    <phoneticPr fontId="5" type="noConversion"/>
  </si>
  <si>
    <t>선인장 주스 항아리</t>
    <phoneticPr fontId="5" type="noConversion"/>
  </si>
  <si>
    <t>선인장 주스의 향이 짙게 베어 있는 항아리. 사막 지역에서 가장 달큼한 주스를 만들던 장인의 유일한 추억이에요.</t>
    <phoneticPr fontId="5" type="noConversion"/>
  </si>
  <si>
    <t>작은 토끼를 위한 따듯한 마음이 담겨 있는 담요. 따가운 햇살도 이 담요 아래에서는 포근하게 느껴져요.</t>
    <phoneticPr fontId="5" type="noConversion"/>
  </si>
  <si>
    <t>순식간에 루쿠마 일대를 훑고 지나간 재앙 속에서 발견된 황금. 이것을 손에 쥐고 있으면 깊은 슬픔과 두려움이 느껴져요.</t>
    <phoneticPr fontId="5" type="noConversion"/>
  </si>
  <si>
    <t>그라니사도에 충성을 다한 신하를 위한 헌정곡. 슬프고 아름다운 멜로디는 따스한 봄의 희망을 연주해요.</t>
    <phoneticPr fontId="5" type="noConversion"/>
  </si>
  <si>
    <t>선인장 주스의 향이 짙에 베어 있는 항아리. 사막지역에서 가장 달큰한 주스를 만들던 장인의 유일한 추억이에요.</t>
  </si>
  <si>
    <t>작은 토끼를 위한 다듯한 마음이 담겨 있는 담요. 따가운 햇살도 이 담요 아래에서는 포근하게 느껴져요.</t>
  </si>
  <si>
    <t>순식간에 루쿠마 일대를 훑고 지나간 재앙 속에서 발견된 황금. 이것을 손에 쥐고 있으면 깊은 슬픔과 두려움이 느껴져요.</t>
  </si>
  <si>
    <t>전통 항아리 양피지</t>
    <phoneticPr fontId="5" type="noConversion"/>
  </si>
  <si>
    <t>피티어 전통 문양이 그려져 있는 항아리에 대한 양피지.</t>
    <phoneticPr fontId="5" type="noConversion"/>
  </si>
  <si>
    <t>피피의 담요 양피지</t>
    <phoneticPr fontId="5" type="noConversion"/>
  </si>
  <si>
    <t>피피의 소중한 추억이 담긴 담요에 대한 양피지.</t>
    <phoneticPr fontId="5" type="noConversion"/>
  </si>
  <si>
    <t>황금빛 눈물의 양피지</t>
    <phoneticPr fontId="5" type="noConversion"/>
  </si>
  <si>
    <t>황금빛 화려한 도시의 두려움이 담긴 눈물에 대한 양피지.</t>
    <phoneticPr fontId="5" type="noConversion"/>
  </si>
  <si>
    <t>Relic</t>
  </si>
  <si>
    <t>Character</t>
  </si>
  <si>
    <t>또다른 소원 오픈 조건</t>
    <phoneticPr fontId="5" type="noConversion"/>
  </si>
  <si>
    <t>소원 슬롯 1</t>
    <phoneticPr fontId="5" type="noConversion"/>
  </si>
  <si>
    <t>소원 슬롯 2</t>
  </si>
  <si>
    <t>소원 슬롯 3</t>
  </si>
  <si>
    <t>소원 슬롯 4</t>
  </si>
  <si>
    <t>소원 슬롯 5</t>
  </si>
  <si>
    <t>소원 슬롯 6</t>
  </si>
  <si>
    <t>소원 슬롯 7</t>
  </si>
  <si>
    <t>소원 슬롯 8</t>
  </si>
  <si>
    <t>소원 슬롯 9</t>
  </si>
  <si>
    <t>소원 슬롯 10</t>
  </si>
  <si>
    <t>소원 슬롯 11</t>
  </si>
  <si>
    <t>소원 슬롯 12</t>
  </si>
  <si>
    <t>{0}일 남음</t>
    <phoneticPr fontId="5" type="noConversion"/>
  </si>
  <si>
    <t>몬스터를 선택하고 나타나는 버튼을 터치하면 몬스터를 내쫓을 수 있어!</t>
    <phoneticPr fontId="5" type="noConversion"/>
  </si>
  <si>
    <t xml:space="preserve">미션을 터치하면 일일/주간 미션과 업적을 확인할 수 있어! 업적의 목표를 달성하면 지식과 크리스탈을 받을 수 있어. </t>
  </si>
  <si>
    <t>일일미션을 모두 완료하면 &lt;color=#00B0F0&gt;일일 달성 보상&lt;/color&gt;을 받을 수 있어! 매일매일 미션을 달성할 수 있도록 해보자!</t>
  </si>
  <si>
    <t>신규 마법사님을 위한 자그마한 선물!</t>
    <phoneticPr fontId="5" type="noConversion"/>
  </si>
  <si>
    <t>신규 유저 선물 - 우편메시지</t>
    <phoneticPr fontId="5" type="noConversion"/>
  </si>
  <si>
    <t>A small gift for the new wizard!</t>
    <phoneticPr fontId="5" type="noConversion"/>
  </si>
  <si>
    <t>新しい魔法使いのための小さなプレゼント！</t>
    <phoneticPr fontId="5" type="noConversion"/>
  </si>
  <si>
    <r>
      <t>送</t>
    </r>
    <r>
      <rPr>
        <sz val="11"/>
        <color theme="1"/>
        <rFont val="새굴림"/>
        <family val="1"/>
        <charset val="129"/>
      </rPr>
      <t>给</t>
    </r>
    <r>
      <rPr>
        <sz val="11"/>
        <color theme="1"/>
        <rFont val="맑은 고딕"/>
        <family val="3"/>
        <charset val="129"/>
        <scheme val="minor"/>
      </rPr>
      <t>新魔法</t>
    </r>
    <r>
      <rPr>
        <sz val="11"/>
        <color theme="1"/>
        <rFont val="새굴림"/>
        <family val="1"/>
        <charset val="129"/>
      </rPr>
      <t>师</t>
    </r>
    <r>
      <rPr>
        <sz val="11"/>
        <color theme="1"/>
        <rFont val="맑은 고딕"/>
        <family val="3"/>
        <charset val="129"/>
        <scheme val="minor"/>
      </rPr>
      <t>的小</t>
    </r>
    <r>
      <rPr>
        <sz val="11"/>
        <color theme="1"/>
        <rFont val="새굴림"/>
        <family val="1"/>
        <charset val="129"/>
      </rPr>
      <t>礼</t>
    </r>
    <r>
      <rPr>
        <sz val="11"/>
        <color theme="1"/>
        <rFont val="맑은 고딕"/>
        <family val="3"/>
        <charset val="129"/>
        <scheme val="minor"/>
      </rPr>
      <t>物！</t>
    </r>
    <phoneticPr fontId="5" type="noConversion"/>
  </si>
  <si>
    <t>送給新魔法師的小小禮物！</t>
    <phoneticPr fontId="5" type="noConversion"/>
  </si>
  <si>
    <t>친구가 하트를 보냈어요!</t>
    <phoneticPr fontId="5" type="noConversion"/>
  </si>
  <si>
    <t>친구의 하트 우편이 도착했을 때 - 우편메시지</t>
    <phoneticPr fontId="5" type="noConversion"/>
  </si>
  <si>
    <t>A friend sent you a Heart!</t>
    <phoneticPr fontId="5" type="noConversion"/>
  </si>
  <si>
    <r>
      <t>友達がハ</t>
    </r>
    <r>
      <rPr>
        <sz val="11"/>
        <color theme="1"/>
        <rFont val="MS Mincho"/>
        <family val="3"/>
        <charset val="128"/>
      </rPr>
      <t>ー</t>
    </r>
    <r>
      <rPr>
        <sz val="11"/>
        <color theme="1"/>
        <rFont val="맑은 고딕"/>
        <family val="3"/>
        <charset val="129"/>
        <scheme val="minor"/>
      </rPr>
      <t>トを送りました！</t>
    </r>
    <phoneticPr fontId="5" type="noConversion"/>
  </si>
  <si>
    <r>
      <t>好友</t>
    </r>
    <r>
      <rPr>
        <sz val="11"/>
        <color theme="1"/>
        <rFont val="새굴림"/>
        <family val="1"/>
        <charset val="129"/>
      </rPr>
      <t>给您发</t>
    </r>
    <r>
      <rPr>
        <sz val="11"/>
        <color theme="1"/>
        <rFont val="맑은 고딕"/>
        <family val="3"/>
        <charset val="129"/>
        <scheme val="minor"/>
      </rPr>
      <t>了</t>
    </r>
    <r>
      <rPr>
        <sz val="11"/>
        <color theme="1"/>
        <rFont val="새굴림"/>
        <family val="1"/>
        <charset val="129"/>
      </rPr>
      <t>爱</t>
    </r>
    <r>
      <rPr>
        <sz val="11"/>
        <color theme="1"/>
        <rFont val="맑은 고딕"/>
        <family val="3"/>
        <charset val="129"/>
        <scheme val="minor"/>
      </rPr>
      <t>心！</t>
    </r>
    <phoneticPr fontId="5" type="noConversion"/>
  </si>
  <si>
    <r>
      <t>好友送了愛心給</t>
    </r>
    <r>
      <rPr>
        <sz val="11"/>
        <color theme="1"/>
        <rFont val="새굴림"/>
        <family val="1"/>
        <charset val="129"/>
      </rPr>
      <t>你</t>
    </r>
    <r>
      <rPr>
        <sz val="11"/>
        <color theme="1"/>
        <rFont val="맑은 고딕"/>
        <family val="3"/>
        <charset val="129"/>
        <scheme val="minor"/>
      </rPr>
      <t>！</t>
    </r>
    <phoneticPr fontId="5" type="noConversion"/>
  </si>
  <si>
    <t>{0}회 보너스</t>
    <phoneticPr fontId="5" type="noConversion"/>
  </si>
  <si>
    <t>다음 보너스까지</t>
    <phoneticPr fontId="5" type="noConversion"/>
  </si>
  <si>
    <t>실용적인 원피스</t>
  </si>
  <si>
    <t>발랄한 아침의 산책</t>
  </si>
  <si>
    <t>숲 속 탐험</t>
  </si>
  <si>
    <t>깊은 숲의 탐험가</t>
  </si>
  <si>
    <t>우아한 정장</t>
  </si>
  <si>
    <t>세미 정장</t>
  </si>
  <si>
    <t>따스한 눈꽃 방한복</t>
  </si>
  <si>
    <t>포근한 눈꽃 방한복</t>
  </si>
  <si>
    <t>화려한 마술사</t>
  </si>
  <si>
    <t>현란한 마술사</t>
  </si>
  <si>
    <t>씩씩한 토끼 장교</t>
  </si>
  <si>
    <t>다정다감한 눈동자</t>
  </si>
  <si>
    <t>천진난만한 눈동자</t>
  </si>
  <si>
    <t>병아리반 복장</t>
  </si>
  <si>
    <t>부드러운 노란색 천이 동심을 닮은 병아리반 어린이의 복장.</t>
  </si>
  <si>
    <t>병아리 풀잎 머리띠</t>
  </si>
  <si>
    <t>귀여운 풀잎 장식 포인트가 달려있는 노란색 어린이 머리띠.</t>
  </si>
  <si>
    <t>풀잎 소리 탬버린</t>
  </si>
  <si>
    <t>신나는 소리가 울려퍼지는 귀여운 어린이용 탬버린.</t>
  </si>
  <si>
    <t>쁘띠 양갈래 헤어</t>
  </si>
  <si>
    <t>짧고 퐁실한 머리카락을 양쪽으로 묶어 삔을 꼽은 짧은 양갈래 헤어.</t>
  </si>
  <si>
    <t>다정다감한 얼굴</t>
  </si>
  <si>
    <t>순수한 마음과 다정함이 가득 피어오르는 얼굴.</t>
  </si>
  <si>
    <t>새싹반 복장</t>
  </si>
  <si>
    <t>봄날의 따스한 햇살처럼 싱그러운 새싹반 어린이의 복장.</t>
  </si>
  <si>
    <t>새싹반 모자</t>
  </si>
  <si>
    <t>귀여운 새싹이 쫑긋 달려있는 새싹반 어린이 모자.</t>
  </si>
  <si>
    <t>빙글빙글 바람개비</t>
  </si>
  <si>
    <t>시원한 바람이 불면 팽그르르 돌아가는 색종이로 만든 바람개비.</t>
  </si>
  <si>
    <t>개구쟁이 가르마 헤어</t>
  </si>
  <si>
    <t>바람에 갈라진 앞머리가 그대로 이마에 달라붙은 개구쟁이의 가르마 헤어.</t>
  </si>
  <si>
    <t>어린이의 천진난만함이 가득 피어오르는 얼굴.</t>
  </si>
  <si>
    <t>던전 정보</t>
    <phoneticPr fontId="5" type="noConversion"/>
  </si>
  <si>
    <t>획득 가능한 아이템</t>
    <phoneticPr fontId="5" type="noConversion"/>
  </si>
  <si>
    <t>빛나는 별 티켓</t>
  </si>
  <si>
    <t>https://help.mobirix.com/lang/game/?game_idx=141</t>
  </si>
  <si>
    <t>https://help.mobirix.com/lang/game/view?notice_idx=552&amp;game_idx=141</t>
  </si>
  <si>
    <t>https://help.mobirix.com/lang/game/view?notice_idx=558&amp;game_idx=141</t>
    <phoneticPr fontId="5" type="noConversion"/>
  </si>
  <si>
    <t>https://help.mobirix.com/lang/game/view?notice_idx=557&amp;game_idx=141</t>
  </si>
  <si>
    <t>https://help.mobirix.com/lang/game/view?notice_idx=551&amp;game_idx=141</t>
  </si>
  <si>
    <t>거기서!</t>
    <phoneticPr fontId="5" type="noConversion"/>
  </si>
  <si>
    <t>최초</t>
    <phoneticPr fontId="5" type="noConversion"/>
  </si>
  <si>
    <t>{0}시간 남음</t>
    <phoneticPr fontId="5" type="noConversion"/>
  </si>
  <si>
    <t>지식의 책상</t>
    <phoneticPr fontId="5" type="noConversion"/>
  </si>
  <si>
    <t>지식의 의자 (뒤)</t>
    <phoneticPr fontId="5" type="noConversion"/>
  </si>
  <si>
    <t>황동 항아리에서 물을 쏟아내고 있는 토끼 천사 분수대.</t>
    <phoneticPr fontId="5" type="noConversion"/>
  </si>
  <si>
    <t>병정들이 열심히 칠한 하트 나무. 하트 여왕이 좋아하는 색이에요.</t>
    <phoneticPr fontId="5" type="noConversion"/>
  </si>
  <si>
    <t>아카데미의 부지런한 학생이 사용하는 책상. 공부한 흔적이 보여요.</t>
    <phoneticPr fontId="5" type="noConversion"/>
  </si>
  <si>
    <t>모래바닥에 흩어져있던 조개껍데기를 주워서 만든 의자. 의외로 편안해요.</t>
    <phoneticPr fontId="5" type="noConversion"/>
  </si>
  <si>
    <t>어디선가 떨어진 폼폼과 아름다운 꽃으로 만든 대나무발. 주위를 단아한 매력으로 물들여요.</t>
    <phoneticPr fontId="5" type="noConversion"/>
  </si>
  <si>
    <t>모두가 함께 모여있을 때, 들려오는 즐거운 웃음소리와 밝은 얼굴이 지금을 행복하게 만들어요!</t>
    <phoneticPr fontId="5" type="noConversion"/>
  </si>
  <si>
    <t>베이지 패턴 타일</t>
  </si>
  <si>
    <t>삼색 스퀘어 타일</t>
  </si>
  <si>
    <t>토프브라운 타일</t>
  </si>
  <si>
    <t>파우더화이트 타일</t>
  </si>
  <si>
    <t>팩토리 초콜릿 타일</t>
  </si>
  <si>
    <t>팩토리 컨테이너 타일</t>
  </si>
  <si>
    <t>반듯한 컬러 타일</t>
  </si>
  <si>
    <t>십자형 나무 타일</t>
  </si>
  <si>
    <t>은하수의 속삭임 시즌 1</t>
    <phoneticPr fontId="5"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</si>
  <si>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5"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</si>
  <si>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퀘스트</t>
    </r>
    <r>
      <rPr>
        <sz val="11"/>
        <color theme="1"/>
        <rFont val="Calibri"/>
        <family val="3"/>
      </rPr>
      <t>&lt;/color&gt;</t>
    </r>
    <r>
      <rPr>
        <sz val="11"/>
        <color theme="1"/>
        <rFont val="Arial Unicode MS"/>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한</t>
    </r>
    <r>
      <rPr>
        <sz val="11"/>
        <color theme="1"/>
        <rFont val="맑은 고딕"/>
        <family val="2"/>
        <scheme val="minor"/>
      </rPr>
      <t xml:space="preserve"> </t>
    </r>
    <r>
      <rPr>
        <sz val="11"/>
        <color theme="1"/>
        <rFont val="맑은 고딕"/>
        <family val="3"/>
        <charset val="129"/>
      </rPr>
      <t>후에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5"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</si>
  <si>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업그레이드를</t>
    </r>
    <r>
      <rPr>
        <sz val="11"/>
        <color theme="1"/>
        <rFont val="맑은 고딕"/>
        <family val="2"/>
        <scheme val="minor"/>
      </rPr>
      <t xml:space="preserve"> </t>
    </r>
    <r>
      <rPr>
        <sz val="11"/>
        <color theme="1"/>
        <rFont val="맑은 고딕"/>
        <family val="3"/>
        <charset val="129"/>
      </rPr>
      <t>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있어요</t>
    </r>
    <r>
      <rPr>
        <sz val="11"/>
        <color theme="1"/>
        <rFont val="맑은 고딕"/>
        <family val="2"/>
        <scheme val="minor"/>
      </rPr>
      <t>.</t>
    </r>
    <phoneticPr fontId="6"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</si>
  <si>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되어야</t>
    </r>
    <r>
      <rPr>
        <sz val="11"/>
        <color theme="1"/>
        <rFont val="맑은 고딕"/>
        <family val="2"/>
        <scheme val="minor"/>
      </rPr>
      <t xml:space="preserve"> </t>
    </r>
    <r>
      <rPr>
        <sz val="11"/>
        <color theme="1"/>
        <rFont val="맑은 고딕"/>
        <family val="3"/>
        <charset val="129"/>
      </rPr>
      <t>해요</t>
    </r>
    <r>
      <rPr>
        <sz val="11"/>
        <color theme="1"/>
        <rFont val="맑은 고딕"/>
        <family val="2"/>
        <scheme val="minor"/>
      </rPr>
      <t>.</t>
    </r>
    <phoneticPr fontId="5" type="noConversion"/>
  </si>
  <si>
    <r>
      <t>&lt;color=#ffe04e&gt;{0}</t>
    </r>
    <r>
      <rPr>
        <sz val="11"/>
        <color theme="1"/>
        <rFont val="맑은 고딕"/>
        <family val="2"/>
        <charset val="129"/>
        <scheme val="minor"/>
      </rPr>
      <t>&lt;/color&gt;</t>
    </r>
    <r>
      <rPr>
        <sz val="11"/>
        <color theme="1"/>
        <rFont val="Arial Unicode MS"/>
        <family val="3"/>
        <charset val="129"/>
      </rPr>
      <t>님</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도움을</t>
    </r>
    <r>
      <rPr>
        <sz val="11"/>
        <color theme="1"/>
        <rFont val="맑은 고딕"/>
        <family val="2"/>
        <scheme val="minor"/>
      </rPr>
      <t xml:space="preserve"> </t>
    </r>
    <r>
      <rPr>
        <sz val="11"/>
        <color theme="1"/>
        <rFont val="맑은 고딕"/>
        <family val="3"/>
        <charset val="129"/>
      </rPr>
      <t>주고</t>
    </r>
    <r>
      <rPr>
        <sz val="11"/>
        <color theme="1"/>
        <rFont val="맑은 고딕"/>
        <family val="2"/>
        <scheme val="minor"/>
      </rPr>
      <t xml:space="preserve"> </t>
    </r>
    <r>
      <rPr>
        <sz val="11"/>
        <color theme="1"/>
        <rFont val="맑은 고딕"/>
        <family val="3"/>
        <charset val="129"/>
      </rPr>
      <t>갔어요</t>
    </r>
    <r>
      <rPr>
        <sz val="11"/>
        <color theme="1"/>
        <rFont val="맑은 고딕"/>
        <family val="2"/>
        <scheme val="minor"/>
      </rPr>
      <t>!</t>
    </r>
    <phoneticPr fontId="5" type="noConversion"/>
  </si>
  <si>
    <r>
      <t>&lt;color=#ffe04e&gt;{0}&lt;/color&gt;</t>
    </r>
    <r>
      <rPr>
        <sz val="11"/>
        <color theme="1"/>
        <rFont val="맑은 고딕"/>
        <family val="3"/>
        <charset val="129"/>
      </rPr>
      <t>으로</t>
    </r>
    <r>
      <rPr>
        <sz val="11"/>
        <color theme="1"/>
        <rFont val="맑은 고딕"/>
        <family val="2"/>
        <scheme val="minor"/>
      </rPr>
      <t xml:space="preserve"> </t>
    </r>
    <r>
      <rPr>
        <sz val="11"/>
        <color theme="1"/>
        <rFont val="맑은 고딕"/>
        <family val="3"/>
        <charset val="129"/>
      </rPr>
      <t>승급이</t>
    </r>
    <r>
      <rPr>
        <sz val="11"/>
        <color theme="1"/>
        <rFont val="맑은 고딕"/>
        <family val="2"/>
        <scheme val="minor"/>
      </rPr>
      <t xml:space="preserve"> </t>
    </r>
    <r>
      <rPr>
        <sz val="11"/>
        <color theme="1"/>
        <rFont val="맑은 고딕"/>
        <family val="3"/>
        <charset val="129"/>
      </rPr>
      <t>되었어요</t>
    </r>
    <r>
      <rPr>
        <sz val="11"/>
        <color theme="1"/>
        <rFont val="맑은 고딕"/>
        <family val="2"/>
        <scheme val="minor"/>
      </rPr>
      <t>!</t>
    </r>
    <phoneticPr fontId="6" type="noConversion"/>
  </si>
  <si>
    <r>
      <t>&lt;color=#ffe04e&gt;{0}</t>
    </r>
    <r>
      <rPr>
        <sz val="11"/>
        <color theme="1"/>
        <rFont val="맑은 고딕"/>
        <family val="3"/>
        <charset val="129"/>
      </rPr>
      <t>챕터</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클리어해주세요</t>
    </r>
    <r>
      <rPr>
        <sz val="11"/>
        <color theme="1"/>
        <rFont val="맑은 고딕"/>
        <family val="2"/>
        <scheme val="minor"/>
      </rPr>
      <t>.</t>
    </r>
    <phoneticPr fontId="5" type="noConversion"/>
  </si>
  <si>
    <r>
      <t>&lt;color=#ffe04e&gt;{0}&lt;/color&gt;</t>
    </r>
    <r>
      <rPr>
        <sz val="11"/>
        <color theme="1"/>
        <rFont val="맑은 고딕"/>
        <family val="3"/>
        <charset val="129"/>
      </rPr>
      <t>을</t>
    </r>
    <r>
      <rPr>
        <sz val="11"/>
        <color theme="1"/>
        <rFont val="맑은 고딕"/>
        <family val="2"/>
        <scheme val="minor"/>
      </rPr>
      <t xml:space="preserve"> </t>
    </r>
    <r>
      <rPr>
        <sz val="11"/>
        <color theme="1"/>
        <rFont val="맑은 고딕"/>
        <family val="3"/>
        <charset val="129"/>
      </rPr>
      <t>보유하고</t>
    </r>
    <r>
      <rPr>
        <sz val="11"/>
        <color theme="1"/>
        <rFont val="맑은 고딕"/>
        <family val="2"/>
        <scheme val="minor"/>
      </rPr>
      <t xml:space="preserve"> </t>
    </r>
    <r>
      <rPr>
        <sz val="11"/>
        <color theme="1"/>
        <rFont val="맑은 고딕"/>
        <family val="3"/>
        <charset val="129"/>
      </rPr>
      <t>있지</t>
    </r>
    <r>
      <rPr>
        <sz val="11"/>
        <color theme="1"/>
        <rFont val="맑은 고딕"/>
        <family val="2"/>
        <scheme val="minor"/>
      </rPr>
      <t xml:space="preserve"> </t>
    </r>
    <r>
      <rPr>
        <sz val="11"/>
        <color theme="1"/>
        <rFont val="맑은 고딕"/>
        <family val="3"/>
        <charset val="129"/>
      </rPr>
      <t>않아요</t>
    </r>
    <r>
      <rPr>
        <sz val="11"/>
        <color theme="1"/>
        <rFont val="맑은 고딕"/>
        <family val="2"/>
        <scheme val="minor"/>
      </rPr>
      <t>.</t>
    </r>
    <phoneticPr fontId="5"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</si>
  <si>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5" type="noConversion"/>
  </si>
  <si>
    <r>
      <t>{0}(</t>
    </r>
    <r>
      <rPr>
        <sz val="11"/>
        <color theme="1"/>
        <rFont val="맑은 고딕"/>
        <family val="3"/>
        <charset val="129"/>
      </rPr>
      <t>는</t>
    </r>
    <r>
      <rPr>
        <sz val="11"/>
        <color theme="1"/>
        <rFont val="맑은 고딕"/>
        <family val="2"/>
        <scheme val="minor"/>
      </rPr>
      <t xml:space="preserve">) </t>
    </r>
    <r>
      <rPr>
        <sz val="11"/>
        <color theme="1"/>
        <rFont val="맑은 고딕"/>
        <family val="3"/>
        <charset val="129"/>
      </rPr>
      <t>지식이</t>
    </r>
    <r>
      <rPr>
        <sz val="11"/>
        <color theme="1"/>
        <rFont val="맑은 고딕"/>
        <family val="2"/>
        <charset val="129"/>
        <scheme val="minor"/>
      </rPr>
      <t>&lt;color=#ffe04e&gt;</t>
    </r>
    <r>
      <rPr>
        <sz val="11"/>
        <color theme="1"/>
        <rFont val="맑은 고딕"/>
        <family val="2"/>
        <scheme val="minor"/>
      </rPr>
      <t xml:space="preserve"> {1}</t>
    </r>
    <r>
      <rPr>
        <sz val="11"/>
        <color theme="1"/>
        <rFont val="맑은 고딕"/>
        <family val="3"/>
        <charset val="129"/>
      </rPr>
      <t>이상</t>
    </r>
    <r>
      <rPr>
        <sz val="11"/>
        <color theme="1"/>
        <rFont val="Calibri"/>
        <family val="3"/>
      </rPr>
      <t>&lt;/color&gt;</t>
    </r>
    <r>
      <rPr>
        <sz val="11"/>
        <color theme="1"/>
        <rFont val="맑은 고딕"/>
        <family val="3"/>
        <charset val="129"/>
      </rPr>
      <t>일</t>
    </r>
    <r>
      <rPr>
        <sz val="11"/>
        <color theme="1"/>
        <rFont val="맑은 고딕"/>
        <family val="2"/>
        <scheme val="minor"/>
      </rPr>
      <t xml:space="preserve"> </t>
    </r>
    <r>
      <rPr>
        <sz val="11"/>
        <color theme="1"/>
        <rFont val="맑은 고딕"/>
        <family val="3"/>
        <charset val="129"/>
      </rPr>
      <t>때</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5" type="noConversion"/>
  </si>
  <si>
    <r>
      <rPr>
        <sz val="11"/>
        <color theme="1"/>
        <rFont val="맑은 고딕"/>
        <family val="3"/>
        <charset val="129"/>
      </rPr>
      <t>신전을</t>
    </r>
    <r>
      <rPr>
        <sz val="11"/>
        <color theme="1"/>
        <rFont val="Calibri"/>
        <family val="3"/>
      </rPr>
      <t>&lt;color=#ffe04e&gt;</t>
    </r>
    <r>
      <rPr>
        <sz val="11"/>
        <color theme="1"/>
        <rFont val="맑은 고딕"/>
        <family val="2"/>
        <scheme val="minor"/>
      </rPr>
      <t xml:space="preserve"> {0}</t>
    </r>
    <r>
      <rPr>
        <sz val="11"/>
        <color theme="1"/>
        <rFont val="맑은 고딕"/>
        <family val="3"/>
        <charset val="129"/>
      </rPr>
      <t>레벨</t>
    </r>
    <r>
      <rPr>
        <sz val="11"/>
        <color theme="1"/>
        <rFont val="맑은 고딕"/>
        <family val="2"/>
        <charset val="129"/>
        <scheme val="minor"/>
      </rPr>
      <t>&lt;/color&gt;</t>
    </r>
    <r>
      <rPr>
        <sz val="11"/>
        <color theme="1"/>
        <rFont val="맑은 고딕"/>
        <family val="3"/>
        <charset val="129"/>
      </rPr>
      <t>로</t>
    </r>
    <r>
      <rPr>
        <sz val="11"/>
        <color theme="1"/>
        <rFont val="맑은 고딕"/>
        <family val="2"/>
        <scheme val="minor"/>
      </rPr>
      <t xml:space="preserve"> </t>
    </r>
    <r>
      <rPr>
        <sz val="11"/>
        <color theme="1"/>
        <rFont val="맑은 고딕"/>
        <family val="3"/>
        <charset val="129"/>
      </rPr>
      <t>업그레이드해주세요</t>
    </r>
    <r>
      <rPr>
        <sz val="11"/>
        <color theme="1"/>
        <rFont val="맑은 고딕"/>
        <family val="2"/>
        <scheme val="minor"/>
      </rPr>
      <t>.</t>
    </r>
    <phoneticPr fontId="5" type="noConversion"/>
  </si>
  <si>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챕터는</t>
    </r>
    <r>
      <rPr>
        <sz val="11"/>
        <color theme="1"/>
        <rFont val="Calibri"/>
        <family val="3"/>
      </rPr>
      <t>&lt;color=#ffe04e&gt;</t>
    </r>
    <r>
      <rPr>
        <sz val="11"/>
        <color theme="1"/>
        <rFont val="맑은 고딕"/>
        <family val="2"/>
        <scheme val="minor"/>
      </rPr>
      <t xml:space="preserve"> {0} </t>
    </r>
    <r>
      <rPr>
        <sz val="11"/>
        <color theme="1"/>
        <rFont val="맑은 고딕"/>
        <family val="3"/>
        <charset val="129"/>
      </rPr>
      <t>퀘스트</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해야</t>
    </r>
    <r>
      <rPr>
        <sz val="11"/>
        <color theme="1"/>
        <rFont val="맑은 고딕"/>
        <family val="2"/>
        <scheme val="minor"/>
      </rPr>
      <t xml:space="preserve"> </t>
    </r>
    <r>
      <rPr>
        <sz val="11"/>
        <color theme="1"/>
        <rFont val="맑은 고딕"/>
        <family val="3"/>
        <charset val="129"/>
      </rPr>
      <t>개방돼요</t>
    </r>
    <r>
      <rPr>
        <sz val="11"/>
        <color theme="1"/>
        <rFont val="맑은 고딕"/>
        <family val="2"/>
        <scheme val="minor"/>
      </rPr>
      <t>.</t>
    </r>
    <phoneticPr fontId="5" type="noConversion"/>
  </si>
  <si>
    <r>
      <rPr>
        <sz val="11"/>
        <color theme="1"/>
        <rFont val="맑은 고딕"/>
        <family val="3"/>
        <charset val="129"/>
      </rPr>
      <t>그곳으로</t>
    </r>
    <r>
      <rPr>
        <sz val="11"/>
        <color theme="1"/>
        <rFont val="맑은 고딕"/>
        <family val="2"/>
        <scheme val="minor"/>
      </rPr>
      <t xml:space="preserve"> </t>
    </r>
    <r>
      <rPr>
        <sz val="11"/>
        <color theme="1"/>
        <rFont val="맑은 고딕"/>
        <family val="3"/>
        <charset val="129"/>
      </rPr>
      <t>이동할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 xml:space="preserve">없어요
</t>
    </r>
    <r>
      <rPr>
        <sz val="11"/>
        <color theme="1"/>
        <rFont val="맑은 고딕"/>
        <family val="2"/>
        <scheme val="minor"/>
      </rPr>
      <t>(</t>
    </r>
    <r>
      <rPr>
        <sz val="11"/>
        <color theme="1"/>
        <rFont val="맑은 고딕"/>
        <family val="3"/>
        <charset val="129"/>
      </rPr>
      <t>다른</t>
    </r>
    <r>
      <rPr>
        <sz val="11"/>
        <color theme="1"/>
        <rFont val="맑은 고딕"/>
        <family val="2"/>
        <scheme val="minor"/>
      </rPr>
      <t xml:space="preserve"> </t>
    </r>
    <r>
      <rPr>
        <sz val="11"/>
        <color theme="1"/>
        <rFont val="맑은 고딕"/>
        <family val="3"/>
        <charset val="129"/>
      </rPr>
      <t>곳으로</t>
    </r>
    <r>
      <rPr>
        <sz val="11"/>
        <color theme="1"/>
        <rFont val="맑은 고딕"/>
        <family val="2"/>
        <scheme val="minor"/>
      </rPr>
      <t xml:space="preserve"> </t>
    </r>
    <r>
      <rPr>
        <sz val="11"/>
        <color theme="1"/>
        <rFont val="맑은 고딕"/>
        <family val="3"/>
        <charset val="129"/>
      </rPr>
      <t>이동하거나</t>
    </r>
    <r>
      <rPr>
        <sz val="11"/>
        <color theme="1"/>
        <rFont val="맑은 고딕"/>
        <family val="2"/>
        <scheme val="minor"/>
      </rPr>
      <t xml:space="preserve">, </t>
    </r>
    <r>
      <rPr>
        <sz val="11"/>
        <color theme="1"/>
        <rFont val="맑은 고딕"/>
        <family val="3"/>
        <charset val="129"/>
      </rPr>
      <t>장애물을</t>
    </r>
    <r>
      <rPr>
        <sz val="11"/>
        <color theme="1"/>
        <rFont val="맑은 고딕"/>
        <family val="2"/>
        <scheme val="minor"/>
      </rPr>
      <t xml:space="preserve"> </t>
    </r>
    <r>
      <rPr>
        <sz val="11"/>
        <color theme="1"/>
        <rFont val="맑은 고딕"/>
        <family val="3"/>
        <charset val="129"/>
      </rPr>
      <t>제거해주세요</t>
    </r>
    <r>
      <rPr>
        <sz val="11"/>
        <color theme="1"/>
        <rFont val="맑은 고딕"/>
        <family val="2"/>
        <scheme val="minor"/>
      </rPr>
      <t>!).</t>
    </r>
    <phoneticPr fontId="5" type="noConversion"/>
  </si>
  <si>
    <r>
      <rPr>
        <sz val="11"/>
        <color theme="1"/>
        <rFont val="맑은 고딕"/>
        <family val="3"/>
        <charset val="129"/>
      </rPr>
      <t>지금은</t>
    </r>
    <r>
      <rPr>
        <sz val="11"/>
        <color theme="1"/>
        <rFont val="맑은 고딕"/>
        <family val="2"/>
        <scheme val="minor"/>
      </rPr>
      <t xml:space="preserve"> </t>
    </r>
    <r>
      <rPr>
        <sz val="11"/>
        <color theme="1"/>
        <rFont val="맑은 고딕"/>
        <family val="3"/>
        <charset val="129"/>
      </rPr>
      <t>채집할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재료를</t>
    </r>
    <r>
      <rPr>
        <sz val="11"/>
        <color theme="1"/>
        <rFont val="맑은 고딕"/>
        <family val="2"/>
        <scheme val="minor"/>
      </rPr>
      <t xml:space="preserve"> </t>
    </r>
    <r>
      <rPr>
        <sz val="11"/>
        <color theme="1"/>
        <rFont val="맑은 고딕"/>
        <family val="3"/>
        <charset val="129"/>
      </rPr>
      <t>찾을</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없어요</t>
    </r>
    <r>
      <rPr>
        <sz val="11"/>
        <color theme="1"/>
        <rFont val="맑은 고딕"/>
        <family val="2"/>
        <scheme val="minor"/>
      </rPr>
      <t xml:space="preserve">.
</t>
    </r>
    <r>
      <rPr>
        <sz val="11"/>
        <color theme="1"/>
        <rFont val="맑은 고딕"/>
        <family val="3"/>
        <charset val="129"/>
      </rPr>
      <t>재생성될</t>
    </r>
    <r>
      <rPr>
        <sz val="11"/>
        <color theme="1"/>
        <rFont val="맑은 고딕"/>
        <family val="2"/>
        <scheme val="minor"/>
      </rPr>
      <t xml:space="preserve"> </t>
    </r>
    <r>
      <rPr>
        <sz val="11"/>
        <color theme="1"/>
        <rFont val="맑은 고딕"/>
        <family val="3"/>
        <charset val="129"/>
      </rPr>
      <t>때까지</t>
    </r>
    <r>
      <rPr>
        <sz val="11"/>
        <color theme="1"/>
        <rFont val="맑은 고딕"/>
        <family val="2"/>
        <scheme val="minor"/>
      </rPr>
      <t xml:space="preserve"> </t>
    </r>
    <r>
      <rPr>
        <sz val="11"/>
        <color theme="1"/>
        <rFont val="맑은 고딕"/>
        <family val="3"/>
        <charset val="129"/>
      </rPr>
      <t>기다려주세요</t>
    </r>
    <r>
      <rPr>
        <sz val="11"/>
        <color theme="1"/>
        <rFont val="맑은 고딕"/>
        <family val="2"/>
        <scheme val="minor"/>
      </rPr>
      <t>.</t>
    </r>
    <phoneticPr fontId="5" type="noConversion"/>
  </si>
  <si>
    <r>
      <rPr>
        <sz val="11"/>
        <color theme="1"/>
        <rFont val="맑은 고딕"/>
        <family val="3"/>
        <charset val="129"/>
      </rPr>
      <t>배치할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타일</t>
    </r>
    <r>
      <rPr>
        <sz val="11"/>
        <color theme="1"/>
        <rFont val="맑은 고딕"/>
        <family val="2"/>
        <scheme val="minor"/>
      </rPr>
      <t xml:space="preserve"> </t>
    </r>
    <r>
      <rPr>
        <sz val="11"/>
        <color theme="1"/>
        <rFont val="맑은 고딕"/>
        <family val="3"/>
        <charset val="129"/>
      </rPr>
      <t>개수를</t>
    </r>
    <r>
      <rPr>
        <sz val="11"/>
        <color theme="1"/>
        <rFont val="맑은 고딕"/>
        <family val="2"/>
        <scheme val="minor"/>
      </rPr>
      <t xml:space="preserve"> </t>
    </r>
    <r>
      <rPr>
        <sz val="11"/>
        <color theme="1"/>
        <rFont val="맑은 고딕"/>
        <family val="3"/>
        <charset val="129"/>
      </rPr>
      <t>초과했어요</t>
    </r>
    <r>
      <rPr>
        <sz val="11"/>
        <color theme="1"/>
        <rFont val="맑은 고딕"/>
        <family val="2"/>
        <scheme val="minor"/>
      </rPr>
      <t xml:space="preserve">.
</t>
    </r>
    <r>
      <rPr>
        <sz val="11"/>
        <color theme="1"/>
        <rFont val="맑은 고딕"/>
        <family val="3"/>
        <charset val="129"/>
      </rPr>
      <t>배치된</t>
    </r>
    <r>
      <rPr>
        <sz val="11"/>
        <color theme="1"/>
        <rFont val="맑은 고딕"/>
        <family val="2"/>
        <scheme val="minor"/>
      </rPr>
      <t xml:space="preserve"> </t>
    </r>
    <r>
      <rPr>
        <sz val="11"/>
        <color theme="1"/>
        <rFont val="맑은 고딕"/>
        <family val="3"/>
        <charset val="129"/>
      </rPr>
      <t>타일을</t>
    </r>
    <r>
      <rPr>
        <sz val="11"/>
        <color theme="1"/>
        <rFont val="맑은 고딕"/>
        <family val="2"/>
        <scheme val="minor"/>
      </rPr>
      <t xml:space="preserve"> </t>
    </r>
    <r>
      <rPr>
        <sz val="11"/>
        <color theme="1"/>
        <rFont val="맑은 고딕"/>
        <family val="3"/>
        <charset val="129"/>
      </rPr>
      <t>보관함에</t>
    </r>
    <r>
      <rPr>
        <sz val="11"/>
        <color theme="1"/>
        <rFont val="맑은 고딕"/>
        <family val="2"/>
        <scheme val="minor"/>
      </rPr>
      <t xml:space="preserve"> </t>
    </r>
    <r>
      <rPr>
        <sz val="11"/>
        <color theme="1"/>
        <rFont val="맑은 고딕"/>
        <family val="3"/>
        <charset val="129"/>
      </rPr>
      <t>보관해주세요</t>
    </r>
    <r>
      <rPr>
        <sz val="11"/>
        <color theme="1"/>
        <rFont val="맑은 고딕"/>
        <family val="2"/>
        <scheme val="minor"/>
      </rPr>
      <t>.</t>
    </r>
    <phoneticPr fontId="5" type="noConversion"/>
  </si>
  <si>
    <t>토끼 저택의 대청소</t>
  </si>
  <si>
    <t>먼지를 쓸어내고 산뜻한 바람을 가득 들여, 새로운 마음으로 하루를 시작해요!</t>
  </si>
  <si>
    <t>청소의 흔적</t>
  </si>
  <si>
    <t>조그만 오르골</t>
  </si>
  <si>
    <t>엉망진창 서랍장</t>
  </si>
  <si>
    <t>화병 테이블</t>
  </si>
  <si>
    <t>핑크 리본 체어 (뒤)</t>
  </si>
  <si>
    <t>핑크 리본 체어 (앞)</t>
  </si>
  <si>
    <t>내추럴 베이지 소파</t>
  </si>
  <si>
    <t>분주한 오전</t>
  </si>
  <si>
    <t>핑크 리본 카펫</t>
  </si>
  <si>
    <t>저택 파티션</t>
  </si>
  <si>
    <t>핑크 램프 파티션</t>
  </si>
  <si>
    <t>토끼 액자 파티션</t>
  </si>
  <si>
    <t>저택 창문 파티션</t>
  </si>
  <si>
    <t>귀여운 저택 기둥</t>
  </si>
  <si>
    <t>깔끔한 저택 기둥</t>
  </si>
  <si>
    <t>카푸치노 타일</t>
  </si>
  <si>
    <t>카페라떼 타일</t>
  </si>
  <si>
    <t>청소를 위해 가져온 양동이와 대걸레. 이런! 물을 엎어버렸잖아?</t>
  </si>
  <si>
    <t>태엽을 감으면 감미로운 음악을 연주해 주는 오르골이에요.</t>
  </si>
  <si>
    <t>제때 치우지 않아 어질러진 서랍장. 오늘은 꼭 정리해야지!</t>
  </si>
  <si>
    <t>테이블 위의 화병에 새로운 꽃을 꽂아 넣는 중이에요.</t>
  </si>
  <si>
    <t>조그만 리본 장식이 달린 핑크색 의자. 심플하지만 너무 귀여워!</t>
  </si>
  <si>
    <t>자연스러운 베이지색이 눈을 편안하게 해주는 소파예요.</t>
  </si>
  <si>
    <t>창문을 활짝 열고 묵은 먼지를 털어내면, 상쾌한 바람에 마음까지 깨끗해져요!</t>
  </si>
  <si>
    <t>귀여운 리본 무늬가 새겨진 사각형 카펫이에요.</t>
  </si>
  <si>
    <t>뽀얀 벽지와 원목이 조화로운 저택의 파티션이에요.</t>
  </si>
  <si>
    <t>핑크색 램프가 언제든 공간을 환하게 밝힐 준비를 하고 있어요.</t>
  </si>
  <si>
    <t>먼지 쌓이지 않게 잘 관리한 액자가 걸린 파티션이에요.</t>
  </si>
  <si>
    <t>저택의 창문 파티션. 입김을 호호 불어 뽀득뽀득 투명하게 닦았어요.</t>
  </si>
  <si>
    <t>밝은 핑크빛이 저택에 귀여운 느낌을 더해주고 있어요.</t>
  </si>
  <si>
    <t>얼룩 한 점 없이 깔끔한 흰색의 기둥이에요.</t>
  </si>
  <si>
    <t>시나몬을 솔솔 뿌린 카푸치노처럼 달콤한 연갈색의 타일이에요.</t>
  </si>
  <si>
    <t>우유를 듬뿍 넣은 카페라떼처럼 부드러운 연갈색의 타일이에요.</t>
  </si>
  <si>
    <t>https://help.mobirix.com/lang/game/view?notice_idx=589&amp;game_idx=141</t>
    <phoneticPr fontId="5" type="noConversion"/>
  </si>
  <si>
    <t>스테이지 클리어 보상</t>
    <phoneticPr fontId="5" type="noConversion"/>
  </si>
  <si>
    <t xml:space="preserve">던전 진행도 : </t>
    <phoneticPr fontId="5" type="noConversion"/>
  </si>
  <si>
    <t>{0} %</t>
    <phoneticPr fontId="5" type="noConversion"/>
  </si>
  <si>
    <t>{0} 확인하기</t>
  </si>
  <si>
    <t>{0}(와) 대화하기</t>
  </si>
  <si>
    <t>{0} 찾아보기</t>
  </si>
  <si>
    <t>{0} 획득하기</t>
  </si>
  <si>
    <t>상자 밀어보기</t>
  </si>
  <si>
    <t>{0} 고치기</t>
  </si>
  <si>
    <t>진행도 {0}% 달성하기</t>
  </si>
  <si>
    <t>스타트 대시</t>
    <phoneticPr fontId="5" type="noConversion"/>
  </si>
  <si>
    <t>수령 완료!</t>
    <phoneticPr fontId="5" type="noConversion"/>
  </si>
  <si>
    <t>{0}일차</t>
    <phoneticPr fontId="5" type="noConversion"/>
  </si>
  <si>
    <t>{0} {1}/{2}</t>
    <phoneticPr fontId="5" type="noConversion"/>
  </si>
  <si>
    <t>점수 달성 보상</t>
    <phoneticPr fontId="5" type="noConversion"/>
  </si>
  <si>
    <t>아직 오픈 되지 않은 미션이에요!</t>
    <phoneticPr fontId="5" type="noConversion"/>
  </si>
  <si>
    <t>이벤트 보상</t>
    <phoneticPr fontId="5" type="noConversion"/>
  </si>
  <si>
    <t>이벤트 보상 우편 메시지 타이틀</t>
    <phoneticPr fontId="5" type="noConversion"/>
  </si>
  <si>
    <t>이벤트 보상을 지급해 드렸어요!</t>
    <phoneticPr fontId="5" type="noConversion"/>
  </si>
  <si>
    <t>이벤트 보상 우편 메시지 메시지</t>
    <phoneticPr fontId="5" type="noConversion"/>
  </si>
  <si>
    <t>아저씨, 영어판 이름 : 브루노</t>
    <phoneticPr fontId="5" type="noConversion"/>
  </si>
  <si>
    <t>능력치</t>
    <phoneticPr fontId="5" type="noConversion"/>
  </si>
  <si>
    <t>최종</t>
    <phoneticPr fontId="5" type="noConversion"/>
  </si>
  <si>
    <t>상세</t>
    <phoneticPr fontId="5" type="noConversion"/>
  </si>
  <si>
    <t>마법 능력치 상승</t>
    <phoneticPr fontId="5" type="noConversion"/>
  </si>
  <si>
    <t>유물 능력치 상승 ( 합산 / 상한 )</t>
    <phoneticPr fontId="5" type="noConversion"/>
  </si>
  <si>
    <t>합산</t>
    <phoneticPr fontId="5" type="noConversion"/>
  </si>
  <si>
    <t>({0})</t>
    <phoneticPr fontId="5" type="noConversion"/>
  </si>
  <si>
    <t>마을 주변의 상황</t>
    <phoneticPr fontId="5" type="noConversion"/>
  </si>
  <si>
    <t>다친 사람들</t>
  </si>
  <si>
    <t>빛바랜 마음의 흔적 (3)</t>
  </si>
  <si>
    <t>빛바랜 마음 (2)</t>
    <phoneticPr fontId="5" type="noConversion"/>
  </si>
  <si>
    <t>누군가를 기리는 꽃</t>
    <phoneticPr fontId="5" type="noConversion"/>
  </si>
  <si>
    <t>이것 좀 구해줘!</t>
  </si>
  <si>
    <t>고마워!</t>
  </si>
  <si>
    <t>유물(보물)을 배치하면 그 유물에 있는 효과를 적용 받을 수 있어. &lt;color=#00B0F0&gt;같은 종류의 효과&lt;/color&gt;라면 해당 효과의 &lt;color=#00B0F0&gt;최대 합산 수치&lt;/color&gt; 까지만 능력치가 상승해.</t>
    <phoneticPr fontId="5" type="noConversion"/>
  </si>
  <si>
    <t>스타터 가구 패키지</t>
    <phoneticPr fontId="5" type="noConversion"/>
  </si>
  <si>
    <t>스타터 가구 패키지 입니다</t>
    <phoneticPr fontId="5" type="noConversion"/>
  </si>
  <si>
    <t>건포도 빵 보유하기</t>
    <phoneticPr fontId="5" type="noConversion"/>
  </si>
  <si>
    <t>추억의 항아리 (1)</t>
    <phoneticPr fontId="5" type="noConversion"/>
  </si>
  <si>
    <t>추억의 항아리 (2)</t>
    <phoneticPr fontId="5" type="noConversion"/>
  </si>
  <si>
    <t>일을 꽤 잘 하는 걸?</t>
    <phoneticPr fontId="5" type="noConversion"/>
  </si>
  <si>
    <t>품질이 괜찮은 것 같아.</t>
    <phoneticPr fontId="5" type="noConversion"/>
  </si>
  <si>
    <t>다 고친 거야?</t>
    <phoneticPr fontId="5" type="noConversion"/>
  </si>
  <si>
    <t>이런 일이 다 있네.</t>
    <phoneticPr fontId="5" type="noConversion"/>
  </si>
  <si>
    <t>가문비나무</t>
    <phoneticPr fontId="6" type="noConversion"/>
  </si>
  <si>
    <t>{0}일 미만</t>
    <phoneticPr fontId="5" type="noConversion"/>
  </si>
  <si>
    <t>다른 마법사님이 이미 도움을 주고 가셨어요!</t>
    <phoneticPr fontId="5" type="noConversion"/>
  </si>
  <si>
    <t>{0}스테이지의 {1} 찾아보기</t>
  </si>
  <si>
    <t>{0}스테이지의 {1} 확인하기</t>
  </si>
  <si>
    <t>{0}스테이지의 {1}(를) 쫓아가기</t>
  </si>
  <si>
    <t>라이아</t>
  </si>
  <si>
    <t>이름 : 라이아(Laya)</t>
    <phoneticPr fontId="5" type="noConversion"/>
  </si>
  <si>
    <t>이름 : 카이람(Kairam)</t>
    <phoneticPr fontId="5" type="noConversion"/>
  </si>
  <si>
    <t>이름 : 카모세(Kamose)</t>
    <phoneticPr fontId="5" type="noConversion"/>
  </si>
  <si>
    <t>잘 복원 된 것 같네요!</t>
    <phoneticPr fontId="5" type="noConversion"/>
  </si>
  <si>
    <t>딸기 주스 전달하기</t>
    <phoneticPr fontId="5" type="noConversion"/>
  </si>
  <si>
    <t>꿈과 별빛의 노래</t>
  </si>
  <si>
    <t>별요정 의상</t>
  </si>
  <si>
    <t>무의식이 깃든 별빛 속에 빠져들때 입는 별요정의 의상.</t>
  </si>
  <si>
    <t>별요정 고깔모자</t>
  </si>
  <si>
    <t>꿈나라 별요정이 쓰는 별빛으로 물든 고깔모자.</t>
  </si>
  <si>
    <t>별요정의 구름</t>
  </si>
  <si>
    <t>꿈나라의 뭉게뭉게 별구름. 별과 달이 조용히 내려앉아 있어요.</t>
  </si>
  <si>
    <t>꿈나라 별요정 얼굴</t>
  </si>
  <si>
    <t>별요정의 꿈빛 가득한 해맑은 얼굴.</t>
  </si>
  <si>
    <t>별요정의 꽁지 헤어</t>
  </si>
  <si>
    <t>별과 꿈빛 알갱이가 뿌려진 몽환적인 별요정의 헤어</t>
  </si>
  <si>
    <t>별요정의 리라</t>
  </si>
  <si>
    <t>연주를 들으면 행복한 꿈을 꾸게 해주는 별요정의 마법 리라</t>
  </si>
  <si>
    <t>솔의 동상</t>
    <phoneticPr fontId="5" type="noConversion"/>
  </si>
  <si>
    <t>미니 컷신</t>
    <phoneticPr fontId="5" type="noConversion"/>
  </si>
  <si>
    <t>네운의 동상</t>
    <phoneticPr fontId="5" type="noConversion"/>
  </si>
  <si>
    <t>란스를 찾아서 (1)</t>
    <phoneticPr fontId="5" type="noConversion"/>
  </si>
  <si>
    <t>란스를 찾아서 (2)</t>
  </si>
  <si>
    <t>란스를 찾아서 (3)</t>
  </si>
  <si>
    <t>가시덤불을 넘어서</t>
    <phoneticPr fontId="5" type="noConversion"/>
  </si>
  <si>
    <t>열기구 고치기 (1)</t>
  </si>
  <si>
    <t>열기구 고치기 (2)</t>
  </si>
  <si>
    <t>고대의 단서 (1)</t>
    <phoneticPr fontId="5" type="noConversion"/>
  </si>
  <si>
    <t>고대의 단서 (2)</t>
  </si>
  <si>
    <t>고대의 단서 (3)</t>
  </si>
  <si>
    <t>솔의 신전(1)</t>
    <phoneticPr fontId="5" type="noConversion"/>
  </si>
  <si>
    <t>솔의 신전(2)</t>
  </si>
  <si>
    <t>솔의 신전(3)</t>
  </si>
  <si>
    <t>기억의 흔적</t>
    <phoneticPr fontId="5" type="noConversion"/>
  </si>
  <si>
    <t>황금빛 도시의 눈물 (1)</t>
    <phoneticPr fontId="5" type="noConversion"/>
  </si>
  <si>
    <t>황금빛 도시의 눈물 (2)</t>
    <phoneticPr fontId="5" type="noConversion"/>
  </si>
  <si>
    <t>누구를 위해 기도하는가 (1)</t>
    <phoneticPr fontId="5" type="noConversion"/>
  </si>
  <si>
    <t>누구를 위해 기도하는가 (2)</t>
    <phoneticPr fontId="5" type="noConversion"/>
  </si>
  <si>
    <t>누구를 위해 기도하는가 (3)</t>
    <phoneticPr fontId="5" type="noConversion"/>
  </si>
  <si>
    <t>탐욕의 나라</t>
    <phoneticPr fontId="5" type="noConversion"/>
  </si>
  <si>
    <t>모순된 반짝임</t>
    <phoneticPr fontId="5" type="noConversion"/>
  </si>
  <si>
    <t>쑥쑥 자라는 가문비나무.</t>
    <phoneticPr fontId="5" type="noConversion"/>
  </si>
  <si>
    <t>MuseumObject-20만</t>
    <phoneticPr fontId="5" type="noConversion"/>
  </si>
  <si>
    <t>계속 앞으로 나아갑시다.</t>
    <phoneticPr fontId="5" type="noConversion"/>
  </si>
  <si>
    <t>선명한 기억의 흔적을 찾아볼까요?</t>
    <phoneticPr fontId="5" type="noConversion"/>
  </si>
  <si>
    <t>평범한 금화가 되어버렸다!</t>
    <phoneticPr fontId="5" type="noConversion"/>
  </si>
  <si>
    <t>그들을 가엽게 여겨 주시옵소서.</t>
    <phoneticPr fontId="5" type="noConversion"/>
  </si>
  <si>
    <t>불멸의 태양, 위대하신 솔이시여.</t>
    <phoneticPr fontId="5" type="noConversion"/>
  </si>
  <si>
    <t>이야기의 끝은 아름답지 않았습니다.</t>
    <phoneticPr fontId="5" type="noConversion"/>
  </si>
  <si>
    <t>전부 우리가 갖게 될 테니!</t>
  </si>
  <si>
    <t>여전히 그들을 돕고 싶나요?</t>
    <phoneticPr fontId="5" type="noConversion"/>
  </si>
  <si>
    <t>뭔가 특이한 수풀</t>
  </si>
  <si>
    <t>첫 번째 조사 지역</t>
  </si>
  <si>
    <t>두 번째 조사 지역</t>
  </si>
  <si>
    <t>세 번째 조사 지역</t>
  </si>
  <si>
    <t>메인 {0}번 퀘스트 완료</t>
    <phoneticPr fontId="5" type="noConversion"/>
  </si>
  <si>
    <t>바쁜 백성</t>
    <phoneticPr fontId="5" type="noConversion"/>
  </si>
  <si>
    <t>솔의 사제</t>
    <phoneticPr fontId="5" type="noConversion"/>
  </si>
  <si>
    <t>모자 쓴 귀족</t>
  </si>
  <si>
    <t>키가 작은 귀족</t>
  </si>
  <si>
    <t>뭔가 있을 것 같은 수풀</t>
  </si>
  <si>
    <t>부스럭거리는 수풀</t>
  </si>
  <si>
    <t>...謝謝。</t>
  </si>
  <si>
    <t>...谢谢。</t>
  </si>
  <si>
    <t>天啊...</t>
  </si>
  <si>
    <t>Hmm...</t>
  </si>
  <si>
    <t>...哎呀？</t>
  </si>
  <si>
    <t>ううう...</t>
  </si>
  <si>
    <t>呃呃呃...</t>
  </si>
  <si>
    <t>彼らはもう、戻れないのかな...</t>
  </si>
  <si>
    <t>那些人沒辦法恢復原狀嗎...</t>
  </si>
  <si>
    <t>테마(전체)</t>
    <phoneticPr fontId="5" type="noConversion"/>
  </si>
  <si>
    <t>이렇게 많은 별들이</t>
    <phoneticPr fontId="5" type="noConversion"/>
  </si>
  <si>
    <t>별빛 속 그림자</t>
    <phoneticPr fontId="5" type="noConversion"/>
  </si>
  <si>
    <t>지식 달성하기 (1)</t>
    <phoneticPr fontId="5" type="noConversion"/>
  </si>
  <si>
    <t>지식 달성하기 (2)</t>
  </si>
  <si>
    <t>지식 달성하기 (3)</t>
  </si>
  <si>
    <t>지식 달성하기 (4)</t>
  </si>
  <si>
    <t>지식 달성하기 (5)</t>
  </si>
  <si>
    <t>지식 달성하기 (6)</t>
  </si>
  <si>
    <t>지식 달성하기 (7)</t>
  </si>
  <si>
    <t>지식 달성하기 (8)</t>
  </si>
  <si>
    <t>지식 달성하기 (9)</t>
  </si>
  <si>
    <t>지식 달성하기 (10)</t>
  </si>
  <si>
    <t>지식 달성하기 (11)</t>
  </si>
  <si>
    <t>지식 달성하기 (12)</t>
  </si>
  <si>
    <t>지식 달성하기 (13)</t>
  </si>
  <si>
    <t>지식 달성하기 (14)</t>
  </si>
  <si>
    <t>지식 달성하기 (15)</t>
  </si>
  <si>
    <t>지식 달성하기 (16)</t>
  </si>
  <si>
    <t>지식 달성하기 (17)</t>
  </si>
  <si>
    <t>지식 달성하기 (18)</t>
  </si>
  <si>
    <t>지식 달성하기 (19)</t>
  </si>
  <si>
    <t>지식 달성하기 (20)</t>
  </si>
  <si>
    <t>지식 달성하기 (21)</t>
  </si>
  <si>
    <t>지식 달성하기 (22)</t>
  </si>
  <si>
    <t>지식 달성하기 (23)</t>
  </si>
  <si>
    <t>지식 달성하기 (24)</t>
  </si>
  <si>
    <t>일일 즉시 탐험 남은 횟수 : {0}</t>
    <phoneticPr fontId="5" type="noConversion"/>
  </si>
  <si>
    <t>고요가 맴도는 숲 (1)</t>
    <phoneticPr fontId="5" type="noConversion"/>
  </si>
  <si>
    <t>고요가 맴도는 숲 (all)</t>
    <phoneticPr fontId="5" type="noConversion"/>
  </si>
  <si>
    <t>고요가 맴도는 숲 (2)</t>
  </si>
  <si>
    <t>고요가 맴도는 숲 (3)</t>
  </si>
  <si>
    <t>고요가 맴도는 숲 (4)</t>
  </si>
  <si>
    <t>초보 마법사의 연금 공방 (all)</t>
    <phoneticPr fontId="5" type="noConversion"/>
  </si>
  <si>
    <t>초보 마법사의 연금 공방 (1)</t>
    <phoneticPr fontId="5" type="noConversion"/>
  </si>
  <si>
    <t>초보 마법사의 연금 공방 (2)</t>
  </si>
  <si>
    <t>초보 마법사의 연금 공방 (3)</t>
  </si>
  <si>
    <t>두근두근 비밀의 숲 탐험 (all)</t>
    <phoneticPr fontId="5" type="noConversion"/>
  </si>
  <si>
    <t>두근두근 비밀의 숲 탐험 (1)</t>
    <phoneticPr fontId="5" type="noConversion"/>
  </si>
  <si>
    <t>두근두근 비밀의 숲 탐험 (2)</t>
  </si>
  <si>
    <t>두근두근 비밀의 숲 탐험 (3)</t>
  </si>
  <si>
    <t>마녀의 꿈이 머무는 가게 (all)</t>
    <phoneticPr fontId="5" type="noConversion"/>
  </si>
  <si>
    <t>마녀의 꿈이 머무는 가게 (1)</t>
    <phoneticPr fontId="5" type="noConversion"/>
  </si>
  <si>
    <t>마녀의 꿈이 머무는 가게 (2)</t>
  </si>
  <si>
    <t>마녀의 꿈이 머무는 가게 (3)</t>
  </si>
  <si>
    <t>수수께끼가 담긴 마법서고 (all)</t>
    <phoneticPr fontId="5" type="noConversion"/>
  </si>
  <si>
    <t>두근두근 마법 공방 (all)</t>
    <phoneticPr fontId="5" type="noConversion"/>
  </si>
  <si>
    <t>위풍당당 토끼 왕국 (all)</t>
    <phoneticPr fontId="5" type="noConversion"/>
  </si>
  <si>
    <t>떠도는 선율의 노랫소리 (all)</t>
    <phoneticPr fontId="5" type="noConversion"/>
  </si>
  <si>
    <t>신실한 페어리와 작은 신전 (all)</t>
    <phoneticPr fontId="5" type="noConversion"/>
  </si>
  <si>
    <t>포근한 마음을 전해요 (all)</t>
    <phoneticPr fontId="5" type="noConversion"/>
  </si>
  <si>
    <t>흘러내리는 달콤한 선율 (all)</t>
    <phoneticPr fontId="5" type="noConversion"/>
  </si>
  <si>
    <t>와글와글 소란스런 카페거리 (all)</t>
    <phoneticPr fontId="5" type="noConversion"/>
  </si>
  <si>
    <t>별빛달빛 반짝이는 천문대 (all)</t>
    <phoneticPr fontId="5" type="noConversion"/>
  </si>
  <si>
    <t>사막의 화려한 유랑시장 (all)</t>
    <phoneticPr fontId="5" type="noConversion"/>
  </si>
  <si>
    <t>지혜가 머무는 서재 (all)</t>
    <phoneticPr fontId="5" type="noConversion"/>
  </si>
  <si>
    <t>토끼 저택의 대청소 (all)</t>
    <phoneticPr fontId="5" type="noConversion"/>
  </si>
  <si>
    <t>수수께끼가 담긴 마법서고 (1)</t>
    <phoneticPr fontId="5" type="noConversion"/>
  </si>
  <si>
    <t>수수께끼가 담긴 마법서고 (2)</t>
  </si>
  <si>
    <t>수수께끼가 담긴 마법서고 (3)</t>
  </si>
  <si>
    <t>두근두근 마법 공방 (1)</t>
    <phoneticPr fontId="5" type="noConversion"/>
  </si>
  <si>
    <t>두근두근 마법 공방 (2)</t>
  </si>
  <si>
    <t>두근두근 마법 공방 (3)</t>
  </si>
  <si>
    <t>위풍당당 토끼 왕국 (1)</t>
    <phoneticPr fontId="5" type="noConversion"/>
  </si>
  <si>
    <t>위풍당당 토끼 왕국 (2)</t>
  </si>
  <si>
    <t>위풍당당 토끼 왕국 (3)</t>
  </si>
  <si>
    <t>위풍당당 토끼 왕국 (4)</t>
  </si>
  <si>
    <t>떠도는 선율의 노랫소리 (1)</t>
    <phoneticPr fontId="5" type="noConversion"/>
  </si>
  <si>
    <t>떠도는 선율의 노랫소리 (2)</t>
  </si>
  <si>
    <t>떠도는 선율의 노랫소리 (3)</t>
  </si>
  <si>
    <t>신실한 페어리와 작은 신전 (1)</t>
    <phoneticPr fontId="5" type="noConversion"/>
  </si>
  <si>
    <t>신실한 페어리와 작은 신전 (2)</t>
  </si>
  <si>
    <t>신실한 페어리와 작은 신전 (3)</t>
  </si>
  <si>
    <t>포근한 마음을 전해요 (1)</t>
    <phoneticPr fontId="5" type="noConversion"/>
  </si>
  <si>
    <t>포근한 마음을 전해요 (2)</t>
  </si>
  <si>
    <t>포근한 마음을 전해요 (3)</t>
  </si>
  <si>
    <t>흘러내리는 달콤한 선율 (1)</t>
    <phoneticPr fontId="5" type="noConversion"/>
  </si>
  <si>
    <t>흘러내리는 달콤한 선율 (2)</t>
  </si>
  <si>
    <t>흘러내리는 달콤한 선율 (3)</t>
  </si>
  <si>
    <t>흘러내리는 달콤한 선율 (4)</t>
  </si>
  <si>
    <t>와글와글 소란스런 카페거리 (1)</t>
    <phoneticPr fontId="5" type="noConversion"/>
  </si>
  <si>
    <t>와글와글 소란스런 카페거리 (2)</t>
  </si>
  <si>
    <t>와글와글 소란스런 카페거리 (3)</t>
  </si>
  <si>
    <t>와글와글 소란스런 카페거리 (4)</t>
  </si>
  <si>
    <t>별빛달빛 반짝이는 천문대 (1)</t>
    <phoneticPr fontId="5" type="noConversion"/>
  </si>
  <si>
    <t>별빛달빛 반짝이는 천문대 (2)</t>
  </si>
  <si>
    <t>별빛달빛 반짝이는 천문대 (3)</t>
  </si>
  <si>
    <t>별빛달빛 반짝이는 천문대 (4)</t>
  </si>
  <si>
    <t>사막의 화려한 유랑시장 (1)</t>
    <phoneticPr fontId="5" type="noConversion"/>
  </si>
  <si>
    <t>사막의 화려한 유랑시장 (2)</t>
  </si>
  <si>
    <t>사막의 화려한 유랑시장 (3)</t>
  </si>
  <si>
    <t>사막의 화려한 유랑시장 (4)</t>
  </si>
  <si>
    <t>지혜가 머무는 서재 (1)</t>
    <phoneticPr fontId="5" type="noConversion"/>
  </si>
  <si>
    <t>지혜가 머무는 서재 (2)</t>
  </si>
  <si>
    <t>지혜가 머무는 서재 (3)</t>
  </si>
  <si>
    <t>지혜가 머무는 서재 (4)</t>
  </si>
  <si>
    <t>토끼 저택의 대청소 (1)</t>
    <phoneticPr fontId="5" type="noConversion"/>
  </si>
  <si>
    <t>토끼 저택의 대청소 (2)</t>
  </si>
  <si>
    <t>토끼 저택의 대청소 (3)</t>
  </si>
  <si>
    <t>고요가 맴도는 숲 (5)</t>
  </si>
  <si>
    <t>망가진 황금빛 샘이에요.</t>
  </si>
  <si>
    <t>망가진 다리예요.</t>
  </si>
  <si>
    <t>찢어진 페이지입니다.</t>
  </si>
  <si>
    <t>누군가의 노트 1입니다.</t>
  </si>
  <si>
    <t>누군가의 노트 2입니다.</t>
  </si>
  <si>
    <t>초록색 나무예요.</t>
  </si>
  <si>
    <t>작은 연두색 나무예요.</t>
  </si>
  <si>
    <t>어린 버드나무예요.</t>
  </si>
  <si>
    <t>버드나무예요.</t>
  </si>
  <si>
    <t>망가진 표지판예요.</t>
  </si>
  <si>
    <t>망가진 상자예요.</t>
  </si>
  <si>
    <t>그루터기예요.</t>
  </si>
  <si>
    <t>돌덩어리예요.</t>
  </si>
  <si>
    <t>돌 부스러기예요.</t>
  </si>
  <si>
    <t>작은 고대 돌발판이에요.</t>
  </si>
  <si>
    <t>길쭉한 묻힌 바위예요.</t>
  </si>
  <si>
    <t>바위예요.</t>
  </si>
  <si>
    <t>신비한 문양바위예요.</t>
  </si>
  <si>
    <t>얼어붙은 보물상자에요.</t>
  </si>
  <si>
    <t>1챕터 복원 전 다리에요.</t>
  </si>
  <si>
    <t>열사의 보물상자에요.</t>
  </si>
  <si>
    <t>2챕터 복원 전 다리에요.</t>
  </si>
  <si>
    <t>가시덤불 보물상자에요.</t>
  </si>
  <si>
    <t>3챕터 복원 전 다리에요.</t>
  </si>
  <si>
    <t>튼튼 물약 제작하기</t>
  </si>
  <si>
    <t>디케 날개 (NPC)입니다.</t>
  </si>
  <si>
    <t>디케 지팡이 (NPC)입니다.</t>
  </si>
  <si>
    <t>딘의 의상 (NPC)입니다.</t>
  </si>
  <si>
    <t>딘의 모자 (NPC)입니다.</t>
  </si>
  <si>
    <t>15레벨 달성 패키지</t>
  </si>
  <si>
    <t>25레벨 달성 패키지</t>
  </si>
  <si>
    <t>35레벨 달성 패키지</t>
  </si>
  <si>
    <t>45레벨 달성 패키지</t>
  </si>
  <si>
    <t>매일매일 페어리의 패키지 1입니다</t>
  </si>
  <si>
    <t>매일매일 페어리의 패키지 2입니다</t>
  </si>
  <si>
    <t>매일매일 페어리의 패키지 3입니다</t>
  </si>
  <si>
    <t>한 주에 두 번 성장 패키지 1 입니다</t>
  </si>
  <si>
    <t>한 주에 두 번 성장 패키지 2입니다</t>
  </si>
  <si>
    <t>한 주에 두 번 성장 패키지 3입니다</t>
  </si>
  <si>
    <t>한 달에 두 번 숲의 축복 패키지 1입니다</t>
  </si>
  <si>
    <t>한 달에 두 번 숲의 축복 패키지 2입니다</t>
  </si>
  <si>
    <t>한 달에 두 번 숲의 축복 패키지 3입니다</t>
  </si>
  <si>
    <t>레드 염색약 패키지입니다</t>
  </si>
  <si>
    <t>오렌지 염색약 패키지입니다</t>
  </si>
  <si>
    <t>옐로우 염색약 패키지입니다</t>
  </si>
  <si>
    <t>그린 염색약 패키지입니다</t>
  </si>
  <si>
    <t>블루 염색약 패키지입니다</t>
  </si>
  <si>
    <t>네이비 블루 염색약 패키지입니다</t>
  </si>
  <si>
    <t>퍼플 염색약 패키지입니다</t>
  </si>
  <si>
    <t>화이트 염색약 패키지입니다</t>
  </si>
  <si>
    <t>블랙 염색약 패키지입니다</t>
  </si>
  <si>
    <t>염색 제거제 묶음입니다</t>
  </si>
  <si>
    <t>연한 빨간색 염색약 묶음입니다</t>
  </si>
  <si>
    <t>빨간색 염색약 묶음입니다</t>
  </si>
  <si>
    <t>짙은 빨간색 염색약 묶음입니다</t>
  </si>
  <si>
    <t>연한 주황색 염색약 묶음입니다</t>
  </si>
  <si>
    <t>주황색 염색약 묶음입니다</t>
  </si>
  <si>
    <t>짙은 주황색 염색약 묶음입니다</t>
  </si>
  <si>
    <t>연한 노란색 염색약 묶음입니다</t>
  </si>
  <si>
    <t>노란색 염색약 묶음입니다</t>
  </si>
  <si>
    <t>짙은 노란색 염색약 묶음입니다</t>
  </si>
  <si>
    <t>연한 초록색 염색약 묶음입니다</t>
  </si>
  <si>
    <t>초록색 염색약 묶음입니다</t>
  </si>
  <si>
    <t>짙은 초록색 염색약 묶음입니다</t>
  </si>
  <si>
    <t>연한 파란색 염색약 묶음입니다</t>
  </si>
  <si>
    <t>파란색 염색약 묶음입니다</t>
  </si>
  <si>
    <t>짙은 파란색 염색약 묶음입니다</t>
  </si>
  <si>
    <t>연한 남색 염색약 묶음입니다</t>
  </si>
  <si>
    <t>남색 염색약 묶음입니다</t>
  </si>
  <si>
    <t>짙은 남색 염색약 묶음입니다</t>
  </si>
  <si>
    <t>연한 보라색 염색약 묶음입니다</t>
  </si>
  <si>
    <t>보라색 염색약 묶음입니다</t>
  </si>
  <si>
    <t>짙은 보라색 염색약 묶음입니다</t>
  </si>
  <si>
    <t>흰색 염색약 묶음입니다</t>
  </si>
  <si>
    <t>옅은 회색 염색약 묶음입니다</t>
  </si>
  <si>
    <t>회색 염색약 묶음입니다</t>
  </si>
  <si>
    <t>옅은 검은색 염색약 묶음입니다</t>
  </si>
  <si>
    <t>검은색 염색약 묶음입니다</t>
  </si>
  <si>
    <t>짙은 검은색 염색약 묶음입니다</t>
  </si>
  <si>
    <t>스타터 재료 패키지입니다</t>
  </si>
  <si>
    <t>스타터 재화 패키지입니다</t>
  </si>
  <si>
    <t>스타터 의상 패키지입니다</t>
  </si>
  <si>
    <t>오픈 기념 패키지1입니다</t>
  </si>
  <si>
    <t>오픈 기념 패키지2입니다</t>
  </si>
  <si>
    <t>오픈 기념 패키지3입니다</t>
  </si>
  <si>
    <t>오픈 기념 패키지4입니다</t>
  </si>
  <si>
    <t>오픈 기념 패키지5입니다</t>
  </si>
  <si>
    <t>오픈 기념 패키지6입니다</t>
  </si>
  <si>
    <t>오픈 기념 패키지7입니다</t>
  </si>
  <si>
    <t>오픈 기념 패키지8입니다</t>
  </si>
  <si>
    <t>신전 1레벨 달성 패키지입니다</t>
  </si>
  <si>
    <t>신전 2레벨 달성 패키지입니다</t>
  </si>
  <si>
    <t>신전 3레벨 달성 패키지입니다</t>
  </si>
  <si>
    <t>누르의 양피지 패키지 1입니다</t>
  </si>
  <si>
    <t>누르의 양피지 패키지 2입니다</t>
  </si>
  <si>
    <t>리엔의 던전 열쇠 패키지입니다</t>
  </si>
  <si>
    <t>루스의 던전 열쇠 패키지입니다</t>
  </si>
  <si>
    <t>미로의 던전 열쇠 패키지입니다</t>
  </si>
  <si>
    <t>10레벨 달성 패키지입니다</t>
  </si>
  <si>
    <t>15레벨 달성 패키지입니다</t>
  </si>
  <si>
    <t>20레벨 달성 패키지입니다</t>
  </si>
  <si>
    <t>25레벨 달성 패키지입니다</t>
  </si>
  <si>
    <t>30레벨 달성 패키지입니다</t>
  </si>
  <si>
    <t>35레벨 달성 패키지입니다</t>
  </si>
  <si>
    <t>40레벨 달성 패키지입니다</t>
  </si>
  <si>
    <t>45레벨 달성 패키지입니다</t>
  </si>
  <si>
    <t>별님의 축복입니다</t>
  </si>
  <si>
    <t>달님의 축복입니다</t>
  </si>
  <si>
    <t>도감 오픈 패키지입니다</t>
  </si>
  <si>
    <t>가방 슬롯 패키지1입니다</t>
  </si>
  <si>
    <t>가방 슬롯 패키지2입니다</t>
  </si>
  <si>
    <t>가방 슬롯 패키지3입니다</t>
  </si>
  <si>
    <t>가방 슬롯 패키지4입니다</t>
  </si>
  <si>
    <t>7일 출석 패키지입니다</t>
  </si>
  <si>
    <t>28일 출석 패키지입니다</t>
  </si>
  <si>
    <t>1층 진열대입니다.</t>
  </si>
  <si>
    <t>2층 진열대입니다.</t>
  </si>
  <si>
    <t>3층 진열대입니다.</t>
  </si>
  <si>
    <t>4층 진열대입니다.</t>
  </si>
  <si>
    <t>보물 진열대입니다.</t>
  </si>
  <si>
    <t>월드맵에서 돌아다니며 유물을 찾을 수 있습니다.</t>
  </si>
  <si>
    <t>염색 제거제입니다.</t>
  </si>
  <si>
    <t>연한 빨간색 염색약입니다.</t>
  </si>
  <si>
    <t>빨간색 염색약입니다.</t>
  </si>
  <si>
    <t>짙은 빨간색 염색약입니다.</t>
  </si>
  <si>
    <t>연한 주황색 염색약입니다.</t>
  </si>
  <si>
    <t>주황색 염색약입니다.</t>
  </si>
  <si>
    <t>짙은 주황색 염색약입니다.</t>
  </si>
  <si>
    <t>연한 노란색 염색약입니다.</t>
  </si>
  <si>
    <t>노란색 염색약입니다.</t>
  </si>
  <si>
    <t>짙은 노란색 염색약입니다.</t>
  </si>
  <si>
    <t>연한 초록색 염색약입니다.</t>
  </si>
  <si>
    <t>초록색 염색약입니다.</t>
  </si>
  <si>
    <t>짙은 초록색 염색약입니다.</t>
  </si>
  <si>
    <t>연한 파란색 염색약입니다.</t>
  </si>
  <si>
    <t>파란색 염색약입니다.</t>
  </si>
  <si>
    <t>짙은 파란색 염색약입니다.</t>
  </si>
  <si>
    <t>연한 남색 염색약입니다.</t>
  </si>
  <si>
    <t>남색 염색약입니다.</t>
  </si>
  <si>
    <t>짙은 남색 염색약입니다.</t>
  </si>
  <si>
    <t>연한 보라색 염색약입니다.</t>
  </si>
  <si>
    <t>보라색 염색약입니다.</t>
  </si>
  <si>
    <t>짙은 보라색 염색약입니다.</t>
  </si>
  <si>
    <t>흰색 염색약입니다.</t>
  </si>
  <si>
    <t>옅은 회색 염색약입니다.</t>
  </si>
  <si>
    <t>회색 염색약입니다.</t>
  </si>
  <si>
    <t>옅은 검은색 염색약입니다.</t>
  </si>
  <si>
    <t>검은색 염색약입니다.</t>
  </si>
  <si>
    <t>짙은 검은색 염색약입니다.</t>
  </si>
  <si>
    <t>EN</t>
  </si>
  <si>
    <t>EN</t>
    <phoneticPr fontId="5" type="noConversion"/>
  </si>
  <si>
    <t>JP</t>
  </si>
  <si>
    <t>JP</t>
    <phoneticPr fontId="5" type="noConversion"/>
  </si>
  <si>
    <t>TW</t>
  </si>
  <si>
    <t>TW</t>
    <phoneticPr fontId="5" type="noConversion"/>
  </si>
  <si>
    <t>CN</t>
  </si>
  <si>
    <t>CN</t>
    <phoneticPr fontId="5" type="noConversion"/>
  </si>
  <si>
    <t xml:space="preserve"> EN</t>
    <phoneticPr fontId="5" type="noConversion"/>
  </si>
  <si>
    <t>Dungeon Chapter 1</t>
  </si>
  <si>
    <t>ダンジョン1チャプター</t>
  </si>
  <si>
    <t>地下城第1章</t>
  </si>
  <si>
    <t>副本第1章</t>
  </si>
  <si>
    <t>Dungeon Chapter 2</t>
  </si>
  <si>
    <r>
      <rPr>
        <sz val="11"/>
        <color rgb="FF3B3F4E"/>
        <rFont val="Malgun Gothic"/>
        <family val="3"/>
        <charset val="129"/>
      </rPr>
      <t>ダンジョン2チャプタ</t>
    </r>
    <r>
      <rPr>
        <sz val="11"/>
        <color rgb="FF3B3F4E"/>
        <rFont val="Malgun Gothic"/>
        <family val="3"/>
        <charset val="129"/>
      </rPr>
      <t>ー</t>
    </r>
  </si>
  <si>
    <t>地下城第2章</t>
  </si>
  <si>
    <t>副本第2章</t>
  </si>
  <si>
    <t>Dungeon Chapter 3</t>
  </si>
  <si>
    <r>
      <rPr>
        <sz val="11"/>
        <color rgb="FF3B3F4E"/>
        <rFont val="Malgun Gothic"/>
        <family val="3"/>
        <charset val="129"/>
      </rPr>
      <t>ダンジョン3チャプタ</t>
    </r>
    <r>
      <rPr>
        <sz val="11"/>
        <color rgb="FF3B3F4E"/>
        <rFont val="Malgun Gothic"/>
        <family val="3"/>
        <charset val="129"/>
      </rPr>
      <t>ー</t>
    </r>
  </si>
  <si>
    <t>地下城第3章</t>
  </si>
  <si>
    <t>副本第3章</t>
  </si>
  <si>
    <t>Dungeon Chapter 4</t>
  </si>
  <si>
    <r>
      <rPr>
        <sz val="11"/>
        <color rgb="FF3B3F4E"/>
        <rFont val="Malgun Gothic"/>
        <family val="3"/>
        <charset val="129"/>
      </rPr>
      <t>ダンジョン4チャプタ</t>
    </r>
    <r>
      <rPr>
        <sz val="11"/>
        <color rgb="FF3B3F4E"/>
        <rFont val="Malgun Gothic"/>
        <family val="3"/>
        <charset val="129"/>
      </rPr>
      <t>ー</t>
    </r>
  </si>
  <si>
    <t>地下城第4章</t>
  </si>
  <si>
    <t>副本第4章</t>
  </si>
  <si>
    <t>Dungeon Chapter 5</t>
  </si>
  <si>
    <r>
      <rPr>
        <sz val="11"/>
        <color rgb="FF3B3F4E"/>
        <rFont val="Malgun Gothic"/>
        <family val="3"/>
        <charset val="129"/>
      </rPr>
      <t>ダンジョン5チャプタ</t>
    </r>
    <r>
      <rPr>
        <sz val="11"/>
        <color rgb="FF3B3F4E"/>
        <rFont val="Malgun Gothic"/>
        <family val="3"/>
        <charset val="129"/>
      </rPr>
      <t>ー</t>
    </r>
  </si>
  <si>
    <t>地下城第5章</t>
  </si>
  <si>
    <t>副本第5章</t>
  </si>
  <si>
    <t>Dungeon Chapter 6</t>
  </si>
  <si>
    <r>
      <rPr>
        <sz val="11"/>
        <color rgb="FF3B3F4E"/>
        <rFont val="Malgun Gothic"/>
        <family val="3"/>
        <charset val="129"/>
      </rPr>
      <t>ダンジョン6チャプタ</t>
    </r>
    <r>
      <rPr>
        <sz val="11"/>
        <color rgb="FF3B3F4E"/>
        <rFont val="Malgun Gothic"/>
        <family val="3"/>
        <charset val="129"/>
      </rPr>
      <t>ー</t>
    </r>
  </si>
  <si>
    <t>地下城第6章</t>
  </si>
  <si>
    <t>副本第6章</t>
  </si>
  <si>
    <t>{0} Quest Complete</t>
  </si>
  <si>
    <t>{0}クエスト完了</t>
  </si>
  <si>
    <t>完成{0}任務</t>
  </si>
  <si>
    <t>完成{0}任务</t>
  </si>
  <si>
    <t>Dungeon Monster {0}</t>
  </si>
  <si>
    <t>ダンジョンモンスター{0}</t>
  </si>
  <si>
    <t>地下城怪物{0}</t>
  </si>
  <si>
    <t>副本怪物{0}</t>
  </si>
  <si>
    <t>Dungeon Monster {1}</t>
  </si>
  <si>
    <t>ダンジョンモンスター{1}</t>
  </si>
  <si>
    <t>地下城怪物{1}</t>
  </si>
  <si>
    <t>副本怪物{1}</t>
  </si>
  <si>
    <t>Dungeon Monster {2}</t>
  </si>
  <si>
    <t>ダンジョンモンスター{2}</t>
  </si>
  <si>
    <t>地下城怪物{2}</t>
  </si>
  <si>
    <t>副本怪物{2}</t>
  </si>
  <si>
    <t>Dungeon Monster {3}</t>
  </si>
  <si>
    <t>ダンジョンモンスター{3}</t>
  </si>
  <si>
    <t>地下城怪物{3}</t>
  </si>
  <si>
    <t>副本怪物{3}</t>
  </si>
  <si>
    <t>Dungeon Monster {4}</t>
  </si>
  <si>
    <t>ダンジョンモンスター{4}</t>
  </si>
  <si>
    <t>地下城怪物{4}</t>
  </si>
  <si>
    <t>副本怪物{4}</t>
  </si>
  <si>
    <t>Dungeon Monster {5}</t>
  </si>
  <si>
    <t>ダンジョンモンスター{5}</t>
  </si>
  <si>
    <t>地下城怪物{5}</t>
  </si>
  <si>
    <t>副本怪物{5}</t>
  </si>
  <si>
    <t>Dungeon Monster {6}</t>
  </si>
  <si>
    <t>ダンジョンモンスター{6}</t>
  </si>
  <si>
    <t>地下城怪物{6}</t>
  </si>
  <si>
    <t>副本怪物{6}</t>
  </si>
  <si>
    <t>Dungeon Monster {7}</t>
  </si>
  <si>
    <t>ダンジョンモンスター{7}</t>
  </si>
  <si>
    <t>地下城怪物{7}</t>
  </si>
  <si>
    <t>副本怪物{7}</t>
  </si>
  <si>
    <t>Dungeon Monster {8}</t>
  </si>
  <si>
    <t>ダンジョンモンスター{8}</t>
  </si>
  <si>
    <t>地下城怪物{8}</t>
  </si>
  <si>
    <t>副本怪物{8}</t>
  </si>
  <si>
    <t>Dungeon Monster {9}</t>
  </si>
  <si>
    <t>ダンジョンモンスター{9}</t>
  </si>
  <si>
    <t>地下城怪物{9}</t>
  </si>
  <si>
    <t>副本怪物{9}</t>
  </si>
  <si>
    <t>Dungeon Monster {10}</t>
  </si>
  <si>
    <t>ダンジョンモンスター{10}</t>
  </si>
  <si>
    <t>地下城怪物{10}</t>
  </si>
  <si>
    <t>副本怪物{10}</t>
  </si>
  <si>
    <t>Dungeon Monster {11}</t>
  </si>
  <si>
    <t>ダンジョンモンスター{11}</t>
  </si>
  <si>
    <t>地下城怪物{11}</t>
  </si>
  <si>
    <t>副本怪物{11}</t>
  </si>
  <si>
    <t>Dungeon Monster {12}</t>
  </si>
  <si>
    <t>ダンジョンモンスター{12}</t>
  </si>
  <si>
    <t>地下城怪物{12}</t>
  </si>
  <si>
    <t>副本怪物{12}</t>
  </si>
  <si>
    <t>Dungeon Monster {13}</t>
  </si>
  <si>
    <t>ダンジョンモンスター{13}</t>
  </si>
  <si>
    <t>地下城怪物{13}</t>
  </si>
  <si>
    <t>副本怪物{13}</t>
  </si>
  <si>
    <t>Dungeon Monster {14}</t>
  </si>
  <si>
    <t>ダンジョンモンスター{14}</t>
  </si>
  <si>
    <t>地下城怪物{14}</t>
  </si>
  <si>
    <t>副本怪物{14}</t>
  </si>
  <si>
    <t>Dungeon Monster {15}</t>
  </si>
  <si>
    <t>ダンジョンモンスター{15}</t>
  </si>
  <si>
    <t>地下城怪物{15}</t>
  </si>
  <si>
    <t>副本怪物{15}</t>
  </si>
  <si>
    <t>Dungeon Monster {16}</t>
  </si>
  <si>
    <t>ダンジョンモンスター{16}</t>
  </si>
  <si>
    <t>地下城怪物{16}</t>
  </si>
  <si>
    <t>副本怪物{16}</t>
  </si>
  <si>
    <t>Dungeon Monster {17}</t>
  </si>
  <si>
    <t>ダンジョンモンスター{17}</t>
  </si>
  <si>
    <t>地下城怪物{17}</t>
  </si>
  <si>
    <t>副本怪物{17}</t>
  </si>
  <si>
    <t>Dungeon Monster {18}</t>
  </si>
  <si>
    <t>ダンジョンモンスター{18}</t>
  </si>
  <si>
    <t>地下城怪物{18}</t>
  </si>
  <si>
    <t>副本怪物{18}</t>
  </si>
  <si>
    <t>Dungeon Monster {19}</t>
  </si>
  <si>
    <t>ダンジョンモンスター{19}</t>
  </si>
  <si>
    <t>地下城怪物{19}</t>
  </si>
  <si>
    <t>副本怪物{19}</t>
  </si>
  <si>
    <t>Dungeon Monster {20}</t>
  </si>
  <si>
    <t>ダンジョンモンスター{20}</t>
  </si>
  <si>
    <t>地下城怪物{20}</t>
  </si>
  <si>
    <t>副本怪物{20}</t>
  </si>
  <si>
    <t>Dungeon Monster {21}</t>
  </si>
  <si>
    <t>ダンジョンモンスター{21}</t>
  </si>
  <si>
    <t>地下城怪物{21}</t>
  </si>
  <si>
    <t>副本怪物{21}</t>
  </si>
  <si>
    <t>World Map Monster {0}</t>
  </si>
  <si>
    <t>ワールドマップモンスター{0}</t>
  </si>
  <si>
    <t>世界地圖怪物{0}</t>
  </si>
  <si>
    <t>世界地图怪物{0}</t>
  </si>
  <si>
    <t>World Map</t>
  </si>
  <si>
    <t>ワールドマップ</t>
  </si>
  <si>
    <t>世界地圖</t>
  </si>
  <si>
    <t>世界地图</t>
  </si>
  <si>
    <t>Field</t>
  </si>
  <si>
    <t>畑</t>
  </si>
  <si>
    <t>田地</t>
  </si>
  <si>
    <t>Tree Field</t>
  </si>
  <si>
    <t>木の畑</t>
  </si>
  <si>
    <t>樹園</t>
  </si>
  <si>
    <t>树园</t>
  </si>
  <si>
    <t>Lv1+Sweet Soft Cooking Station</t>
  </si>
  <si>
    <t>Lv.1以上のスイート調理台</t>
  </si>
  <si>
    <t>Lv.1以上甜甜軟軟調理台</t>
  </si>
  <si>
    <t>Lv.1以上甜甜软软料理台</t>
  </si>
  <si>
    <t>Lv2+Sweet Soft Cooking Station</t>
  </si>
  <si>
    <t>Lv.2以上のスイート調理台</t>
  </si>
  <si>
    <t>Lv.2以上甜甜軟軟調理台</t>
  </si>
  <si>
    <t>Lv.2以上甜甜软软料理台</t>
  </si>
  <si>
    <t>Lv3+Sweet Soft Cooking Station</t>
  </si>
  <si>
    <t>Lv.3以上のスイート調理台</t>
  </si>
  <si>
    <t>Lv.3以上甜甜軟軟調理台</t>
  </si>
  <si>
    <t>Lv.3以上甜甜软软料理台</t>
  </si>
  <si>
    <t>Lv4+Sweet Soft Cooking Station</t>
  </si>
  <si>
    <t>Lv.4以上のスイート調理台</t>
  </si>
  <si>
    <t>Lv.4以上甜甜軟軟調理台</t>
  </si>
  <si>
    <t>Lv.4以上甜甜软软料理台</t>
  </si>
  <si>
    <t>Lv5+Sweet Soft Cooking Station</t>
  </si>
  <si>
    <t>Lv.5以上のスイート調理台</t>
  </si>
  <si>
    <t>Lv.5以上甜甜軟軟調理台</t>
  </si>
  <si>
    <t>Lv.5以上甜甜软软料理台</t>
  </si>
  <si>
    <t>Lv6+Sweet Soft Cooking Station</t>
  </si>
  <si>
    <t>Lv.6以上のスイート調理台</t>
  </si>
  <si>
    <t>Lv.6以上甜甜軟軟調理台</t>
  </si>
  <si>
    <t>Lv.6以上甜甜软软料理台</t>
  </si>
  <si>
    <t>Lv7+Sweet Soft Cooking Station</t>
  </si>
  <si>
    <t>Lv.7以上のスイート調理台</t>
  </si>
  <si>
    <t>Lv.7以上甜甜軟軟調理台</t>
  </si>
  <si>
    <t>Lv.7以上甜甜软软料理台</t>
  </si>
  <si>
    <t>Lv8+Sweet Soft Cooking Station</t>
  </si>
  <si>
    <t>Lv.8以上のスイート調理台</t>
  </si>
  <si>
    <t>Lv.8以上甜甜軟軟調理台</t>
  </si>
  <si>
    <t>Lv.8以上甜甜软软料理台</t>
  </si>
  <si>
    <t>Lv9+Sweet Soft Cooking Station</t>
  </si>
  <si>
    <t>Lv.9以上のスイート調理台</t>
  </si>
  <si>
    <t>Lv.9以上甜甜軟軟調理台</t>
  </si>
  <si>
    <t>Lv.9以上甜甜软软料理台</t>
  </si>
  <si>
    <t>Lv10+Sweet Soft Cooking Station</t>
  </si>
  <si>
    <t>Lv.10以上のスイート調理台</t>
  </si>
  <si>
    <t>Lv.10以上甜甜軟軟調理台</t>
  </si>
  <si>
    <t>Lv.10以上甜甜软软料理台</t>
  </si>
  <si>
    <t>Lv1+Bubbling Alchemy Pot</t>
  </si>
  <si>
    <t>Lv.1以上のブクブク錬金鍋</t>
  </si>
  <si>
    <t>Lv.1以上咕嘟咕咚鍊金鍋</t>
  </si>
  <si>
    <t>Lv.1以上咕嘟咕咚炼金罐</t>
  </si>
  <si>
    <t>Lv2+Bubbling Alchemy Pot</t>
  </si>
  <si>
    <t>Lv.2以上のブクブク錬金鍋</t>
  </si>
  <si>
    <t>Lv.2以上咕嘟咕咚鍊金鍋</t>
  </si>
  <si>
    <t>Lv.2以上咕嘟咕咚炼金罐</t>
  </si>
  <si>
    <t>Lv3+Bubbling Alchemy Pot</t>
  </si>
  <si>
    <t>Lv.3以上のブクブク錬金鍋</t>
  </si>
  <si>
    <t>Lv.3以上咕嘟咕咚鍊金鍋</t>
  </si>
  <si>
    <t>Lv.3以上咕嘟咕咚炼金罐</t>
  </si>
  <si>
    <t>Lv4+Bubbling Alchemy Pot</t>
  </si>
  <si>
    <t>Lv.4以上のブクブク錬金鍋</t>
  </si>
  <si>
    <t>Lv.4以上咕嘟咕咚鍊金鍋</t>
  </si>
  <si>
    <t>Lv.4以上咕嘟咕咚炼金罐</t>
  </si>
  <si>
    <t>Lv5+Bubbling Alchemy Pot</t>
  </si>
  <si>
    <t>Lv.5以上のブクブク錬金鍋</t>
  </si>
  <si>
    <t>Lv.5以上咕嘟咕咚鍊金鍋</t>
  </si>
  <si>
    <t>Lv.5以上咕嘟咕咚炼金罐</t>
  </si>
  <si>
    <t>Lv6+Bubbling Alchemy Pot</t>
  </si>
  <si>
    <t>Lv.6以上のブクブク錬金鍋</t>
  </si>
  <si>
    <t>Lv.6以上咕嘟咕咚鍊金鍋</t>
  </si>
  <si>
    <t>Lv.6以上咕嘟咕咚炼金罐</t>
  </si>
  <si>
    <t>Lv7+Bubbling Alchemy Pot</t>
  </si>
  <si>
    <t>Lv.7以上のブクブク錬金鍋</t>
  </si>
  <si>
    <t>Lv.7以上咕嘟咕咚鍊金鍋</t>
  </si>
  <si>
    <t>Lv.7以上咕嘟咕咚炼金罐</t>
  </si>
  <si>
    <t>Lv8+Bubbling Alchemy Pot</t>
  </si>
  <si>
    <t>Lv.8以上のブクブク錬金鍋</t>
  </si>
  <si>
    <t>Lv.8以上咕嘟咕咚鍊金鍋</t>
  </si>
  <si>
    <t>Lv.8以上咕嘟咕咚炼金罐</t>
  </si>
  <si>
    <t>Lv9+Bubbling Alchemy Pot</t>
  </si>
  <si>
    <t>Lv.9以上のブクブク錬金鍋</t>
  </si>
  <si>
    <t>Lv.9以上咕嘟咕咚鍊金鍋</t>
  </si>
  <si>
    <t>Lv.9以上咕嘟咕咚炼金罐</t>
  </si>
  <si>
    <t>Lv1+Plink-Plink Workshop</t>
  </si>
  <si>
    <t>Lv.1以上のコンコン作業工房</t>
  </si>
  <si>
    <t>Lv.1以上砰砰作業工坊</t>
  </si>
  <si>
    <t>Lv.1以上叮当制作工坊</t>
  </si>
  <si>
    <t>Lv2+Plink-Plink Workshop</t>
  </si>
  <si>
    <t>Lv.2以上のコンコン作業工房</t>
  </si>
  <si>
    <t>Lv.2以上砰砰作業工坊</t>
  </si>
  <si>
    <t>Lv.2以上叮当制作工坊</t>
  </si>
  <si>
    <t>Lv3+Plink-Plink Workshop</t>
  </si>
  <si>
    <t>Lv.3以上のコンコン作業工房</t>
  </si>
  <si>
    <t>Lv.3以上砰砰作業工坊</t>
  </si>
  <si>
    <t>Lv.3以上叮当制作工坊</t>
  </si>
  <si>
    <t>Lv4+Plink-Plink Workshop</t>
  </si>
  <si>
    <t>Lv.4以上のコンコン作業工房</t>
  </si>
  <si>
    <t>Lv.4以上砰砰作業工坊</t>
  </si>
  <si>
    <t>Lv.4以上叮当制作工坊</t>
  </si>
  <si>
    <t>Lv5+Plink-Plink Workshop</t>
  </si>
  <si>
    <t>Lv.5以上のコンコン作業工房</t>
  </si>
  <si>
    <t>Lv.5以上砰砰作業工坊</t>
  </si>
  <si>
    <t>Lv.5以上叮当制作工坊</t>
  </si>
  <si>
    <t>Lv6+Plink-Plink Workshop</t>
  </si>
  <si>
    <t>Lv.6以上のコンコン作業工房</t>
  </si>
  <si>
    <t>Lv.6以上砰砰作業工坊</t>
  </si>
  <si>
    <t>Lv.6以上叮当制作工坊</t>
  </si>
  <si>
    <t>Lv7+Plink-Plink Workshop</t>
  </si>
  <si>
    <t>Lv.7以上のコンコン作業工房</t>
  </si>
  <si>
    <t>Lv.7以上砰砰作業工坊</t>
  </si>
  <si>
    <t>Lv.7以上叮当制作工坊</t>
  </si>
  <si>
    <t>Lv8+Plink-Plink Workshop</t>
  </si>
  <si>
    <t>Lv.8以上のコンコン作業工房</t>
  </si>
  <si>
    <t>Lv.8以上砰砰作業工坊</t>
  </si>
  <si>
    <t>Lv.8以上叮当制作工坊</t>
  </si>
  <si>
    <t>Lv9+Plink-Plink Workshop</t>
  </si>
  <si>
    <t>Lv.9以上のコンコン作業工房</t>
  </si>
  <si>
    <t>Lv.9以上砰砰作業工坊</t>
  </si>
  <si>
    <t>Lv.9以上叮当制作工坊</t>
  </si>
  <si>
    <t>Lv10+Plink-Plink Workshop</t>
  </si>
  <si>
    <t>Lv.10以上のコンコン作業工房</t>
  </si>
  <si>
    <t>Lv.10以上砰砰作業工坊</t>
  </si>
  <si>
    <t>Lv.10以上叮当制作工坊</t>
  </si>
  <si>
    <t>Lv1+Mine</t>
  </si>
  <si>
    <t>Lv.1以上の鉱山</t>
  </si>
  <si>
    <t>Lv.1以上礦山</t>
  </si>
  <si>
    <t>Lv.1以上矿山</t>
  </si>
  <si>
    <t>Lv2+Mine</t>
  </si>
  <si>
    <t>Lv.2以上の鉱山</t>
  </si>
  <si>
    <t>Lv.2以上礦山</t>
  </si>
  <si>
    <t>Lv.2以上矿山</t>
  </si>
  <si>
    <t>Lv3+Mine</t>
  </si>
  <si>
    <t>Lv.3以上の鉱山</t>
  </si>
  <si>
    <t>Lv.3以上礦山</t>
  </si>
  <si>
    <t>Lv.3以上矿山</t>
  </si>
  <si>
    <t>Lv4+Mine</t>
  </si>
  <si>
    <t>Lv.4以上の鉱山</t>
  </si>
  <si>
    <t>Lv.4以上礦山</t>
  </si>
  <si>
    <t>Lv.4以上矿山</t>
  </si>
  <si>
    <t>Lv1+Sparkling Workshop</t>
  </si>
  <si>
    <t>Lv.1以上のキラキラ細工所</t>
  </si>
  <si>
    <t>Lv.1以上閃閃發光加工所</t>
  </si>
  <si>
    <t>Lv.1以上闪闪耀耀加工所</t>
  </si>
  <si>
    <t>Lv2+Sparkling Workshop</t>
  </si>
  <si>
    <t>Lv.2以上のキラキラ細工所</t>
  </si>
  <si>
    <t>Lv.2以上閃閃發光加工所</t>
  </si>
  <si>
    <t>Lv.2以上闪闪耀耀加工所</t>
  </si>
  <si>
    <t>Lv3+Sparkling Workshop</t>
  </si>
  <si>
    <t>Lv.3以上のキラキラ細工所</t>
  </si>
  <si>
    <t>Lv.3以上閃閃發光加工所</t>
  </si>
  <si>
    <t>Lv.3以上闪闪耀耀加工所</t>
  </si>
  <si>
    <t>Lv4+Sparkling Workshop</t>
  </si>
  <si>
    <t>Lv.4以上のキラキラ細工所</t>
  </si>
  <si>
    <t>Lv.4以上閃閃發光加工所</t>
  </si>
  <si>
    <t>Lv.4以上闪闪耀耀加工所</t>
  </si>
  <si>
    <t>Lv5+Sparkling Workshop</t>
  </si>
  <si>
    <t>Lv.5以上のキラキラ細工所</t>
  </si>
  <si>
    <t>Lv.5以上閃閃發光加工所</t>
  </si>
  <si>
    <t>Lv.5以上闪闪耀耀加工所</t>
  </si>
  <si>
    <t>Lv6+Sparkling Workshop</t>
  </si>
  <si>
    <t>Lv.6以上のキラキラ細工所</t>
  </si>
  <si>
    <t>Lv.6以上閃閃發光加工所</t>
  </si>
  <si>
    <t>Lv.6以上闪闪耀耀加工所</t>
  </si>
  <si>
    <t>Lv7+Sparkling Workshop</t>
  </si>
  <si>
    <t>Lv.7以上のキラキラ細工所</t>
  </si>
  <si>
    <t>Lv.7以上閃閃發光加工所</t>
  </si>
  <si>
    <t>Lv.7以上闪闪耀耀加工所</t>
  </si>
  <si>
    <t>Lv8+Sparkling Workshop</t>
  </si>
  <si>
    <t>Lv.8以上のキラキラ細工所</t>
  </si>
  <si>
    <t>Lv.8以上閃閃發光加工所</t>
  </si>
  <si>
    <t>Lv.8以上闪闪耀耀加工所</t>
  </si>
  <si>
    <t>Lv9+Sparkling Workshop</t>
  </si>
  <si>
    <t>Lv.9以上のキラキラ細工所</t>
  </si>
  <si>
    <t>Lv.9以上閃閃發光加工所</t>
  </si>
  <si>
    <t>Lv.9以上闪闪耀耀加工所</t>
  </si>
  <si>
    <t>Wandering Shop</t>
  </si>
  <si>
    <t>放浪商人</t>
  </si>
  <si>
    <t>流浪商店</t>
  </si>
  <si>
    <t>Decoration Shop</t>
  </si>
  <si>
    <t>デコレーションショップ</t>
  </si>
  <si>
    <t>裝飾商店</t>
  </si>
  <si>
    <t>装扮商店</t>
  </si>
  <si>
    <t>Dress Room</t>
  </si>
  <si>
    <t>ドレッサールーム</t>
  </si>
  <si>
    <t>更衣室</t>
  </si>
  <si>
    <t>Call of the Star {0}</t>
  </si>
  <si>
    <t>星の呼び声 {0}</t>
  </si>
  <si>
    <t>星之呼喚{0}</t>
  </si>
  <si>
    <t>星之召唤{0}</t>
  </si>
  <si>
    <t>{0} Unlock</t>
  </si>
  <si>
    <t>{0} 解放</t>
  </si>
  <si>
    <t>{0}解鎖</t>
  </si>
  <si>
    <t>{0}解锁</t>
  </si>
  <si>
    <t>{0} Collection Reward</t>
  </si>
  <si>
    <t>{0} コレクション報酬</t>
  </si>
  <si>
    <t>{0}收藏獎勵</t>
  </si>
  <si>
    <t>{0}收藏奖励</t>
  </si>
  <si>
    <t>{0} purchase</t>
  </si>
  <si>
    <t>{0}購入</t>
  </si>
  <si>
    <t>購買{0}</t>
  </si>
  <si>
    <t>购买{0}</t>
  </si>
  <si>
    <t>Mileage Shop</t>
  </si>
  <si>
    <t>マイレージショップ</t>
  </si>
  <si>
    <t>積分商店</t>
  </si>
  <si>
    <t>积分商店</t>
  </si>
  <si>
    <t>Help a Friend</t>
  </si>
  <si>
    <t>友達を助ける</t>
  </si>
  <si>
    <t>幫忙好友</t>
  </si>
  <si>
    <t>帮助好友</t>
  </si>
  <si>
    <t>World Map Treasure Chest</t>
  </si>
  <si>
    <t>ワールドマップ宝箱</t>
  </si>
  <si>
    <t>世界地圖寶箱</t>
  </si>
  <si>
    <t>世界地图宝箱</t>
  </si>
  <si>
    <t>Craft Machine Upgrade</t>
  </si>
  <si>
    <t>製作機アップグレード</t>
  </si>
  <si>
    <t>升級製作機</t>
  </si>
  <si>
    <t>升级制作机</t>
  </si>
  <si>
    <t>Temple Upgrade</t>
  </si>
  <si>
    <t>神殿アップグレード</t>
  </si>
  <si>
    <t>升級神殿</t>
  </si>
  <si>
    <t>升级神殿</t>
  </si>
  <si>
    <t>Cash Shop - Item</t>
  </si>
  <si>
    <t>キャッシュショップ - アイテム</t>
  </si>
  <si>
    <t>現金商店-道具</t>
  </si>
  <si>
    <t>现金商店-道具</t>
  </si>
  <si>
    <t>None</t>
  </si>
  <si>
    <t>なし</t>
  </si>
  <si>
    <t>無</t>
  </si>
  <si>
    <t>无</t>
  </si>
  <si>
    <t>Pre-Register</t>
  </si>
  <si>
    <t>事前予約報酬</t>
  </si>
  <si>
    <t>事前預約獎勵</t>
  </si>
  <si>
    <t>预约奖励</t>
  </si>
  <si>
    <t>Lv1+Swooshing Furniture Workshop</t>
  </si>
  <si>
    <t>Lv1以上のスクスク家具工房</t>
  </si>
  <si>
    <t>Lv.1以上沙沙作響家具工坊</t>
  </si>
  <si>
    <t>Lv.1以上沙沙家具工坊</t>
  </si>
  <si>
    <t>Attendance Event</t>
  </si>
  <si>
    <t>出席イベント</t>
  </si>
  <si>
    <t>簽到活動</t>
  </si>
  <si>
    <t>签到活动</t>
    <phoneticPr fontId="6" type="noConversion"/>
  </si>
  <si>
    <t>번역 내용 EN</t>
  </si>
  <si>
    <t>번역 내용 JP</t>
  </si>
  <si>
    <t>번역할 내용 TW, 타이틀</t>
  </si>
  <si>
    <t>번역할 내용 CN, 타이틀</t>
  </si>
  <si>
    <t>Scattered Luggage</t>
  </si>
  <si>
    <t>Dull Large Bush</t>
  </si>
  <si>
    <t>Broken Bulletin Board</t>
  </si>
  <si>
    <t>Ruined House</t>
  </si>
  <si>
    <t>Broken Cooking Station</t>
  </si>
  <si>
    <t>Damaged Field</t>
  </si>
  <si>
    <t>Damaged Tree Field</t>
  </si>
  <si>
    <t>散らばった荷物</t>
  </si>
  <si>
    <t>暗く大きな茂み</t>
  </si>
  <si>
    <r>
      <rPr>
        <sz val="11"/>
        <color rgb="FF000000"/>
        <rFont val="&quot;맑은 고딕&quot;"/>
        <family val="3"/>
        <charset val="129"/>
      </rPr>
      <t>壊</t>
    </r>
    <r>
      <rPr>
        <sz val="11"/>
        <color rgb="FF000000"/>
        <rFont val="맑은 고딕"/>
        <family val="3"/>
        <charset val="129"/>
      </rPr>
      <t>れた</t>
    </r>
    <r>
      <rPr>
        <sz val="11"/>
        <color rgb="FF000000"/>
        <rFont val="&quot;맑은 고딕&quot;"/>
        <family val="3"/>
        <charset val="129"/>
      </rPr>
      <t>掲</t>
    </r>
    <r>
      <rPr>
        <sz val="11"/>
        <color rgb="FF000000"/>
        <rFont val="맑은 고딕"/>
        <family val="3"/>
        <charset val="129"/>
      </rPr>
      <t>示板</t>
    </r>
  </si>
  <si>
    <t>壊れた家</t>
  </si>
  <si>
    <r>
      <rPr>
        <sz val="11"/>
        <color rgb="FF000000"/>
        <rFont val="&quot;맑은 고딕&quot;"/>
        <family val="3"/>
        <charset val="129"/>
      </rPr>
      <t>壊</t>
    </r>
    <r>
      <rPr>
        <sz val="11"/>
        <color rgb="FF000000"/>
        <rFont val="맑은 고딕"/>
        <family val="3"/>
        <charset val="129"/>
      </rPr>
      <t>れた調理台</t>
    </r>
  </si>
  <si>
    <r>
      <rPr>
        <sz val="11"/>
        <color rgb="FF000000"/>
        <rFont val="&quot;맑은 고딕&quot;"/>
        <family val="3"/>
        <charset val="129"/>
      </rPr>
      <t>壊</t>
    </r>
    <r>
      <rPr>
        <sz val="11"/>
        <color rgb="FF000000"/>
        <rFont val="맑은 고딕"/>
        <family val="3"/>
        <charset val="129"/>
      </rPr>
      <t>れた畑</t>
    </r>
  </si>
  <si>
    <r>
      <rPr>
        <sz val="11"/>
        <color rgb="FF000000"/>
        <rFont val="&quot;맑은 고딕&quot;"/>
        <family val="3"/>
        <charset val="129"/>
      </rPr>
      <t>壊</t>
    </r>
    <r>
      <rPr>
        <sz val="11"/>
        <color rgb="FF000000"/>
        <rFont val="맑은 고딕"/>
        <family val="3"/>
        <charset val="129"/>
      </rPr>
      <t>れた木の畑</t>
    </r>
  </si>
  <si>
    <t>散開的行李</t>
  </si>
  <si>
    <t>暗沉的大樹叢</t>
  </si>
  <si>
    <t>破敗的留言板</t>
  </si>
  <si>
    <t>破敗的房子</t>
  </si>
  <si>
    <t>破敗的調理台</t>
  </si>
  <si>
    <t>破敗的田地</t>
  </si>
  <si>
    <t>破敗的樹園</t>
  </si>
  <si>
    <t>散开的行李</t>
  </si>
  <si>
    <t>灰暗的大树丛</t>
  </si>
  <si>
    <t>破损的心愿板</t>
  </si>
  <si>
    <t>破损的房屋</t>
  </si>
  <si>
    <t>损坏的料理台</t>
  </si>
  <si>
    <t>毁坏的田地</t>
  </si>
  <si>
    <t>破坏的树园</t>
  </si>
  <si>
    <t>It's a bag packed full of travel essentials.</t>
  </si>
  <si>
    <t>It's a large bush blocking the path to the forest.</t>
  </si>
  <si>
    <t>It's a broken bulletin board where fairies used to write their wishes.</t>
  </si>
  <si>
    <t>A cabin said to be home of an archmage once. It's ruined.</t>
  </si>
  <si>
    <t>It's a broken cooking station that seems to have been used by fairies.</t>
  </si>
  <si>
    <t>It's a damaged field that has lost its vitality.</t>
  </si>
  <si>
    <t>It's a damaged tree field that has lost its vitality.</t>
  </si>
  <si>
    <t>旅行用の荷物がたくさん詰まったバッグです。</t>
  </si>
  <si>
    <t>森への道を塞いでいる大きな茂みです。</t>
  </si>
  <si>
    <r>
      <rPr>
        <sz val="11"/>
        <color rgb="FF000000"/>
        <rFont val="Malgun Gothic"/>
        <family val="3"/>
        <charset val="129"/>
      </rPr>
      <t>妖精たちが願いを書き</t>
    </r>
    <r>
      <rPr>
        <sz val="11"/>
        <color rgb="FF000000"/>
        <rFont val="&quot;맑은 고딕&quot;"/>
        <family val="3"/>
        <charset val="129"/>
      </rPr>
      <t>込</t>
    </r>
    <r>
      <rPr>
        <sz val="11"/>
        <color rgb="FF000000"/>
        <rFont val="맑은 고딕"/>
        <family val="3"/>
        <charset val="129"/>
      </rPr>
      <t>んでいた</t>
    </r>
    <r>
      <rPr>
        <sz val="11"/>
        <color rgb="FF000000"/>
        <rFont val="&quot;맑은 고딕&quot;"/>
        <family val="3"/>
        <charset val="129"/>
      </rPr>
      <t>壊</t>
    </r>
    <r>
      <rPr>
        <sz val="11"/>
        <color rgb="FF000000"/>
        <rFont val="맑은 고딕"/>
        <family val="3"/>
        <charset val="129"/>
      </rPr>
      <t>れた</t>
    </r>
    <r>
      <rPr>
        <sz val="11"/>
        <color rgb="FF000000"/>
        <rFont val="&quot;맑은 고딕&quot;"/>
        <family val="3"/>
        <charset val="129"/>
      </rPr>
      <t>掲</t>
    </r>
    <r>
      <rPr>
        <sz val="11"/>
        <color rgb="FF000000"/>
        <rFont val="맑은 고딕"/>
        <family val="3"/>
        <charset val="129"/>
      </rPr>
      <t>示板です。</t>
    </r>
  </si>
  <si>
    <t>とある大魔法使いが滞在していたという小屋。壊れています。</t>
  </si>
  <si>
    <r>
      <rPr>
        <sz val="11"/>
        <color rgb="FF000000"/>
        <rFont val="Malgun Gothic"/>
        <family val="3"/>
        <charset val="129"/>
      </rPr>
      <t>妖精たちが使っていたような</t>
    </r>
    <r>
      <rPr>
        <sz val="11"/>
        <color rgb="FF000000"/>
        <rFont val="&quot;맑은 고딕&quot;"/>
        <family val="3"/>
        <charset val="129"/>
      </rPr>
      <t>壊</t>
    </r>
    <r>
      <rPr>
        <sz val="11"/>
        <color rgb="FF000000"/>
        <rFont val="맑은 고딕"/>
        <family val="3"/>
        <charset val="129"/>
      </rPr>
      <t>れた調理台です。</t>
    </r>
  </si>
  <si>
    <r>
      <rPr>
        <sz val="11"/>
        <color rgb="FF000000"/>
        <rFont val="Malgun Gothic"/>
        <family val="3"/>
        <charset val="129"/>
      </rPr>
      <t>生き生きとした力を失い、</t>
    </r>
    <r>
      <rPr>
        <sz val="11"/>
        <color rgb="FF000000"/>
        <rFont val="&quot;맑은 고딕&quot;"/>
        <family val="3"/>
        <charset val="129"/>
      </rPr>
      <t>壊</t>
    </r>
    <r>
      <rPr>
        <sz val="11"/>
        <color rgb="FF000000"/>
        <rFont val="맑은 고딕"/>
        <family val="3"/>
        <charset val="129"/>
      </rPr>
      <t>れた畑です。</t>
    </r>
  </si>
  <si>
    <r>
      <rPr>
        <sz val="11"/>
        <color rgb="FF000000"/>
        <rFont val="Malgun Gothic"/>
        <family val="3"/>
        <charset val="129"/>
      </rPr>
      <t>生き生きとした力を失い、</t>
    </r>
    <r>
      <rPr>
        <sz val="11"/>
        <color rgb="FF000000"/>
        <rFont val="&quot;맑은 고딕&quot;"/>
        <family val="3"/>
        <charset val="129"/>
      </rPr>
      <t>壊</t>
    </r>
    <r>
      <rPr>
        <sz val="11"/>
        <color rgb="FF000000"/>
        <rFont val="맑은 고딕"/>
        <family val="3"/>
        <charset val="129"/>
      </rPr>
      <t>れた木の畑です。</t>
    </r>
  </si>
  <si>
    <t>裝滿旅行用行李的背包。</t>
  </si>
  <si>
    <t>擋住通往森林的路的大樹叢。</t>
  </si>
  <si>
    <t>曾經是妖精們寫下願望的留言板，現在毀壞了。</t>
  </si>
  <si>
    <t>一位大魔法師住過的小屋。現在毀壞了。</t>
  </si>
  <si>
    <t>像是妖精們用過的調理台，現在毀壞了。</t>
  </si>
  <si>
    <t>一片失去生機的破敗田地。</t>
  </si>
  <si>
    <t>一片失去生機的破敗樹園。</t>
  </si>
  <si>
    <t>装满旅行用行李的包。</t>
  </si>
  <si>
    <t>挡住通往森林的路的大树丛。</t>
  </si>
  <si>
    <t>曾经是小仙子们写心愿的墙，如今已经破损不堪。</t>
  </si>
  <si>
    <t>一位大魔法师住过的小屋，如今已经破损不堪。</t>
  </si>
  <si>
    <t>像是小仙子们用过的调理台，如今已经损坏。</t>
  </si>
  <si>
    <t>一片失去生机的破败田地。</t>
  </si>
  <si>
    <t>一片失去生机的破败树园。</t>
  </si>
  <si>
    <t>Broken Mine</t>
  </si>
  <si>
    <t>崩れた鉱山</t>
  </si>
  <si>
    <t>破敗的礦山</t>
  </si>
  <si>
    <t>破败的矿山</t>
  </si>
  <si>
    <t>It's a collapsed mine, unknown what may be sleeping within.</t>
  </si>
  <si>
    <t>何が眠っているか分からない崩れた鉱山です。</t>
  </si>
  <si>
    <t>不知道有什麼在裡面沉睡的破敗礦山。</t>
  </si>
  <si>
    <t>不知有什么在里面沉睡的破败矿山。</t>
  </si>
  <si>
    <t>Ruined Workshop</t>
  </si>
  <si>
    <t>壊れた作業工房</t>
  </si>
  <si>
    <t>破敗的作業工坊</t>
  </si>
  <si>
    <t>毁坏的作业工坊</t>
  </si>
  <si>
    <t>It's a ruined workshop with rusty tools lying around.</t>
  </si>
  <si>
    <t>錆びた工具が置かれている壊れた作業場です。</t>
  </si>
  <si>
    <t>放有生鏽工具的破敗作業工坊。</t>
  </si>
  <si>
    <t>放着生锈工具的破败作业工坊。</t>
  </si>
  <si>
    <t>Nuru's Laboratory Site</t>
  </si>
  <si>
    <t>ヌル研究所の跡</t>
  </si>
  <si>
    <t>努爾的研究所遺址</t>
  </si>
  <si>
    <t>努尔的研究所旧址</t>
  </si>
  <si>
    <t>It's the site of a laboratory where Nuru once lived.</t>
  </si>
  <si>
    <t>ヌルが生活していた研究所の跡地です。</t>
  </si>
  <si>
    <t>努爾生活過的研究所舊址。</t>
  </si>
  <si>
    <t>努尔生活过的研究所旧址。</t>
  </si>
  <si>
    <t>Damaged Temple</t>
  </si>
  <si>
    <t>壊れた神殿</t>
  </si>
  <si>
    <t>破敗的神殿</t>
  </si>
  <si>
    <t>破败的神殿</t>
  </si>
  <si>
    <t>It's a damaged temple where you can feel its sadness.</t>
  </si>
  <si>
    <t>哀しみが感じられる壊れた神殿です。</t>
  </si>
  <si>
    <t>能感受到悲傷的破敗神殿。</t>
  </si>
  <si>
    <t>能感受到悲伤的破败神殿。</t>
  </si>
  <si>
    <t>Broken Dungeon Entrance</t>
  </si>
  <si>
    <t>壊れたダンジョンの入口</t>
  </si>
  <si>
    <t>破敗的地下城入口</t>
  </si>
  <si>
    <t>破败的副本入口</t>
  </si>
  <si>
    <t>It's a broken dungeon entrance, unclear whether it's been sealed or collapsed.</t>
  </si>
  <si>
    <t>封印されたのか、崩れたのか分からない壊れたダンジョンの入口です。</t>
  </si>
  <si>
    <t>不知道是被封印還是坍塌的破敗地下城入口。</t>
  </si>
  <si>
    <t>不知是被封印还是坍塌的破败副本入口。</t>
  </si>
  <si>
    <t>Broken Workshop</t>
  </si>
  <si>
    <t>壊れた細工所</t>
  </si>
  <si>
    <t>破敗的加工所</t>
  </si>
  <si>
    <t>破败的加工所</t>
  </si>
  <si>
    <t>It's a broken-down workshop covered in dust.</t>
  </si>
  <si>
    <t>土埃に覆われて壊れた工房です。</t>
  </si>
  <si>
    <t>被塵土覆蓋的破敗加工所。</t>
  </si>
  <si>
    <t>被尘土覆盖的破败加工所。</t>
  </si>
  <si>
    <t>Broken Alchemy Pot</t>
  </si>
  <si>
    <t>壊れた錬金釜</t>
  </si>
  <si>
    <t>破敗的鍊金鍋</t>
  </si>
  <si>
    <t>破损的炼金罐</t>
  </si>
  <si>
    <t>It's a broken alchemy pot that seems to have been neglected for a long time.</t>
  </si>
  <si>
    <t>長い間放置されているような壊れた錬金釜です。</t>
  </si>
  <si>
    <t>似乎放置了很久的破敗鍊金鍋。</t>
  </si>
  <si>
    <t>似乎弃置了很久的破损炼金罐。</t>
  </si>
  <si>
    <t>Wandering Merchant's Spot</t>
  </si>
  <si>
    <t>放浪商人の場所</t>
  </si>
  <si>
    <t>流浪商人的位置</t>
  </si>
  <si>
    <t>It's a spot claimed by a merchant who flew in from outside the continent.</t>
  </si>
  <si>
    <t>大陸外から飛んで来た商人が目に付けた場所です。</t>
  </si>
  <si>
    <t>從其他大陸飛來的商人選定的位置。</t>
  </si>
  <si>
    <t>从其他大陆飞来的商人选好的位置。</t>
  </si>
  <si>
    <t>Remnant of the Market Site</t>
  </si>
  <si>
    <t>残された市場の跡</t>
  </si>
  <si>
    <t>殘留的市場遺址</t>
  </si>
  <si>
    <t>残留的市场旧址</t>
  </si>
  <si>
    <t>It's a remnant of the market site.</t>
  </si>
  <si>
    <t>残された市場の跡です。</t>
  </si>
  <si>
    <t>破敗的市場遺址。</t>
  </si>
  <si>
    <t>残破的市场遗址。</t>
  </si>
  <si>
    <t>Broken Bridge</t>
  </si>
  <si>
    <t>壊れた橋</t>
  </si>
  <si>
    <t>破敗的橋</t>
  </si>
  <si>
    <t>破损的桥</t>
  </si>
  <si>
    <t>It's a broken bridge.</t>
  </si>
  <si>
    <t>壊れた橋です。</t>
  </si>
  <si>
    <t>破敗的橋。</t>
  </si>
  <si>
    <t>破损的桥梁。</t>
  </si>
  <si>
    <t>Frozen Wizard</t>
  </si>
  <si>
    <t>凍てついた魔法使い</t>
  </si>
  <si>
    <t>被凍結的魔法師</t>
  </si>
  <si>
    <t>冻僵的魔法师</t>
  </si>
  <si>
    <t>There's a wizard trapped in ice, from which cold air is emanating.</t>
  </si>
  <si>
    <t>冷気が吹き出している氷の中に閉じ込められた魔法使いがいます。</t>
  </si>
  <si>
    <t>有位魔法師被困在散發出寒氣的冰塊中。</t>
  </si>
  <si>
    <t>有位魔法师被困在冒着冷气的冰块中。</t>
  </si>
  <si>
    <t>Large Bush</t>
  </si>
  <si>
    <t>大きな茂み</t>
  </si>
  <si>
    <t>大樹叢</t>
  </si>
  <si>
    <t>大树丛</t>
  </si>
  <si>
    <t>It's a large bush blocking the path.</t>
  </si>
  <si>
    <t>道を塞いでいる大きな茂みです。</t>
  </si>
  <si>
    <t>擋住去路的大樹叢。</t>
  </si>
  <si>
    <t>挡住去路的大树丛。</t>
  </si>
  <si>
    <t>Broken Furniture Workshop</t>
  </si>
  <si>
    <t>壊れた家具工房</t>
  </si>
  <si>
    <t>破敗的家具工坊</t>
  </si>
  <si>
    <t>破败的家具工坊</t>
  </si>
  <si>
    <t>It's a hidden, broken furniture workshop.</t>
  </si>
  <si>
    <t>誰も知らない壊れた家具工房です。</t>
  </si>
  <si>
    <t>被埋藏起來的廢家具工坊。</t>
  </si>
  <si>
    <t>被藏起来的废家具工坊。</t>
  </si>
  <si>
    <t>Ruined Cutting Table</t>
  </si>
  <si>
    <t>壊れた仕立て屋</t>
  </si>
  <si>
    <t>破敗的裁縫店</t>
  </si>
  <si>
    <t>残破的裁缝店</t>
  </si>
  <si>
    <t>It's a Ruined Cutting Table.</t>
  </si>
  <si>
    <t>壊れた仕立て屋です。</t>
  </si>
  <si>
    <t>破敗的裁縫店。</t>
  </si>
  <si>
    <t>残破的裁缝店。</t>
  </si>
  <si>
    <t>Sleeping Miro</t>
  </si>
  <si>
    <t>眠るミロ</t>
  </si>
  <si>
    <t>熟睡的米洛</t>
  </si>
  <si>
    <t>It's Sleeping Miro</t>
  </si>
  <si>
    <t>眠るミロです。</t>
  </si>
  <si>
    <t>熟睡的米洛。</t>
  </si>
  <si>
    <t>Sleeping Nella</t>
  </si>
  <si>
    <t>眠るネラ</t>
  </si>
  <si>
    <t>熟睡的妮拉</t>
  </si>
  <si>
    <t>It's Sleeping Nella.</t>
  </si>
  <si>
    <t>眠るネラです。</t>
  </si>
  <si>
    <t>熟睡的妮拉。</t>
  </si>
  <si>
    <t>Sleeping Lans</t>
  </si>
  <si>
    <t>眠るランス</t>
  </si>
  <si>
    <t>熟睡的蘭斯</t>
  </si>
  <si>
    <t>熟睡的兰斯</t>
  </si>
  <si>
    <t>It's Sleeping Lans</t>
  </si>
  <si>
    <t>眠るランスです。</t>
  </si>
  <si>
    <t>熟睡的蘭斯。</t>
  </si>
  <si>
    <t>熟睡的兰斯。</t>
  </si>
  <si>
    <t>Torn Page</t>
  </si>
  <si>
    <t>破れたページ</t>
  </si>
  <si>
    <t>撕碎的書頁</t>
  </si>
  <si>
    <t>撕破的页面。</t>
  </si>
  <si>
    <t>It's a Torn Page.</t>
  </si>
  <si>
    <t>破れたページです。</t>
  </si>
  <si>
    <t>撕碎的書頁。</t>
  </si>
  <si>
    <t>Someone's Note 1</t>
  </si>
  <si>
    <t>誰かのノート１</t>
  </si>
  <si>
    <t>某人的筆記1</t>
  </si>
  <si>
    <t>某人的笔记 1。</t>
  </si>
  <si>
    <t>It's Someone's Note 1.</t>
  </si>
  <si>
    <t>誰かのノート１です。</t>
  </si>
  <si>
    <t>某人的筆記1。</t>
  </si>
  <si>
    <t>Someone's Note 2</t>
  </si>
  <si>
    <t>誰かのノート２</t>
  </si>
  <si>
    <t>某人的筆記2</t>
  </si>
  <si>
    <t>某人的笔记 2。</t>
  </si>
  <si>
    <t>It's Someone's Note 2.</t>
  </si>
  <si>
    <t>誰かのノート２です。</t>
  </si>
  <si>
    <t>某人的筆記2。</t>
  </si>
  <si>
    <t>Regular Box</t>
  </si>
  <si>
    <t>一般箱</t>
  </si>
  <si>
    <t>普通箱子</t>
  </si>
  <si>
    <t>A wooden box! I wonder what it contains?</t>
  </si>
  <si>
    <t>木製の箱！何が入っているでしょうか？</t>
  </si>
  <si>
    <t>用木頭製成的箱子！裡面裝了什麼？</t>
  </si>
  <si>
    <t>用木头制作的箱子！里面装了什么？</t>
  </si>
  <si>
    <t>Blueish Box</t>
  </si>
  <si>
    <t>青々とした箱</t>
  </si>
  <si>
    <t>綠油油箱子</t>
  </si>
  <si>
    <t>青绿色箱子</t>
  </si>
  <si>
    <t>A blueish box. I wonder what caused it to turn this color.</t>
  </si>
  <si>
    <t>青々とした箱。何が原因でこの色になったのでしょうか？</t>
  </si>
  <si>
    <t>綠油油的箱子。為什麼會變成這種顏色？</t>
  </si>
  <si>
    <t>绿油油的箱子。为什么会变成这种颜色？</t>
  </si>
  <si>
    <t>Cobblestone</t>
  </si>
  <si>
    <t>小石</t>
  </si>
  <si>
    <t>鵝卵石</t>
  </si>
  <si>
    <t>鹅卵石</t>
  </si>
  <si>
    <t>A small and cute pebble. It's used in various games too!</t>
  </si>
  <si>
    <t>小さくて可愛い小石。色々な遊びにも使われます！</t>
  </si>
  <si>
    <t>小巧可愛的鵝卵石。也可以用來玩各種遊戲！</t>
  </si>
  <si>
    <t>小巧可爱的鹅卵石。也可以用来玩各种游戏！</t>
  </si>
  <si>
    <t>Huge Rock</t>
  </si>
  <si>
    <t>巨大な岩</t>
  </si>
  <si>
    <t>巨大岩石</t>
  </si>
  <si>
    <t>巨大的岩石</t>
  </si>
  <si>
    <t>A large stone. Looks a bit heavy...</t>
  </si>
  <si>
    <t>大きな石。少し重そうです…</t>
  </si>
  <si>
    <t>巨大的石頭。看起來有點沉重…</t>
  </si>
  <si>
    <t>巨大的石头。看起来有点重…</t>
  </si>
  <si>
    <t>Wild Grass</t>
  </si>
  <si>
    <t>野草</t>
  </si>
  <si>
    <t>It's a green plant with small, cute flowers blooming.</t>
  </si>
  <si>
    <t>小さくて可愛い花が咲いている緑の植物です。</t>
  </si>
  <si>
    <t>能開出小巧可愛花朵的綠色植物。</t>
  </si>
  <si>
    <t>绿色植物将开出小巧可爱的花朵。</t>
  </si>
  <si>
    <t>Wildflower</t>
  </si>
  <si>
    <t>野花</t>
  </si>
  <si>
    <t>It's a small, cute flower.</t>
  </si>
  <si>
    <t>小さくて可愛い花です。</t>
  </si>
  <si>
    <t>小巧可愛的花。</t>
  </si>
  <si>
    <t>小巧可爱的花。</t>
  </si>
  <si>
    <t>Branch</t>
  </si>
  <si>
    <t>木の枝</t>
  </si>
  <si>
    <t>樹枝</t>
  </si>
  <si>
    <t>树枝</t>
  </si>
  <si>
    <t>It's a branch, a piece of the once lush forest.</t>
  </si>
  <si>
    <t>茂った森の一つである木の枝です</t>
  </si>
  <si>
    <t>曾經很茂盛的森林的碎片。</t>
  </si>
  <si>
    <t>曾经很茂盛的森林的碎片。</t>
  </si>
  <si>
    <t>Spruce</t>
  </si>
  <si>
    <t>It's a rapidly growing spruce.</t>
  </si>
  <si>
    <t>エゾマツ</t>
  </si>
  <si>
    <t>すくすく育つエゾマツ。</t>
  </si>
  <si>
    <t>雲杉</t>
  </si>
  <si>
    <t>茁壯成長的雲杉。</t>
  </si>
  <si>
    <t>云杉树</t>
  </si>
  <si>
    <t>Light-Green Tree</t>
  </si>
  <si>
    <t>Bright green leaves sprout here, matching well with the clear sky.</t>
  </si>
  <si>
    <t>薄緑の木</t>
  </si>
  <si>
    <t>晴れた空によく合う薄緑色の葉が生えています。</t>
  </si>
  <si>
    <t>淺綠色樹木</t>
  </si>
  <si>
    <t>和晴朗的天空很配的淺綠色葉子在綻放。</t>
  </si>
  <si>
    <t>浅绿色树</t>
  </si>
  <si>
    <t>Green Tree</t>
  </si>
  <si>
    <t>It's a green tree.</t>
  </si>
  <si>
    <t>緑色の木</t>
  </si>
  <si>
    <t>緑色の木です。</t>
  </si>
  <si>
    <t>綠樹</t>
  </si>
  <si>
    <t>綠色的樹。</t>
  </si>
  <si>
    <t>绿树</t>
  </si>
  <si>
    <t>Small Light-Green Tree</t>
  </si>
  <si>
    <t>It's a small light-green tree.</t>
  </si>
  <si>
    <t>小さな薄緑の木</t>
  </si>
  <si>
    <t>小さな薄緑色の木です。</t>
  </si>
  <si>
    <t>小淺綠色樹木</t>
  </si>
  <si>
    <t>小的淺綠色樹木。</t>
  </si>
  <si>
    <t>小浅绿色树木</t>
  </si>
  <si>
    <t>Growing Light-Green Tree</t>
  </si>
  <si>
    <t>It's a light-green tree that's growing rapidly.</t>
  </si>
  <si>
    <t>成長している薄緑色の木</t>
  </si>
  <si>
    <t>すくすくと成長している薄緑色の木です。</t>
  </si>
  <si>
    <t>成長的淺綠色樹木</t>
  </si>
  <si>
    <t>正在茁壯成長的淺綠色樹木。</t>
  </si>
  <si>
    <t>成长的浅绿色树木</t>
  </si>
  <si>
    <t>Young Willow</t>
  </si>
  <si>
    <t>It's a young willow.</t>
  </si>
  <si>
    <t>若い柳の木</t>
  </si>
  <si>
    <t>若い柳の木です。</t>
  </si>
  <si>
    <t>小柳樹</t>
  </si>
  <si>
    <t>小柳樹。</t>
  </si>
  <si>
    <t>小柳树</t>
  </si>
  <si>
    <t>Willow</t>
  </si>
  <si>
    <t>It's a willow.</t>
  </si>
  <si>
    <t>柳の木</t>
  </si>
  <si>
    <t>柳の木です。</t>
  </si>
  <si>
    <t>柳樹</t>
  </si>
  <si>
    <t>柳樹。</t>
  </si>
  <si>
    <t>柳树</t>
  </si>
  <si>
    <t>Broken Signpost</t>
  </si>
  <si>
    <t>It's a broken signpost.</t>
  </si>
  <si>
    <t>壊れた看板</t>
  </si>
  <si>
    <t>壊れた看板です。</t>
  </si>
  <si>
    <t>破敗的路標</t>
  </si>
  <si>
    <t>壞掉的路標。</t>
  </si>
  <si>
    <t>破损的标识牌</t>
  </si>
  <si>
    <t>Broken Box</t>
  </si>
  <si>
    <t>It's a broken box.</t>
  </si>
  <si>
    <t>壊れた箱</t>
  </si>
  <si>
    <t>壊れた箱です。</t>
  </si>
  <si>
    <t>破敗的箱子</t>
  </si>
  <si>
    <t>壞掉的箱子。</t>
  </si>
  <si>
    <t>破损的箱子</t>
  </si>
  <si>
    <t>Stump</t>
  </si>
  <si>
    <t>It's a stump.</t>
  </si>
  <si>
    <t>切り株</t>
  </si>
  <si>
    <t>切り株です。</t>
  </si>
  <si>
    <t>樹樁</t>
  </si>
  <si>
    <t>樹樁。</t>
  </si>
  <si>
    <t>树桩</t>
  </si>
  <si>
    <t>Log</t>
  </si>
  <si>
    <t>It's a log left by a tree that once grew vigorously.</t>
  </si>
  <si>
    <t>丸木</t>
  </si>
  <si>
    <t>すくすくと育った木が残した丸木です。</t>
  </si>
  <si>
    <t>原木</t>
  </si>
  <si>
    <t>成長茁壯的樹木留下的原木。</t>
  </si>
  <si>
    <t>Grass</t>
  </si>
  <si>
    <t>草</t>
  </si>
  <si>
    <t>Bush</t>
  </si>
  <si>
    <t>It's a bush that emits a mysterious fragrance.</t>
  </si>
  <si>
    <t>茂み</t>
  </si>
  <si>
    <t>神秘的な香りがする茂みです。</t>
  </si>
  <si>
    <t>樹叢</t>
  </si>
  <si>
    <t>散發出神秘香味的樹叢。</t>
  </si>
  <si>
    <t>树丛</t>
  </si>
  <si>
    <t>Pebble</t>
  </si>
  <si>
    <t>It's a pebble that fell from a large rock.</t>
  </si>
  <si>
    <t>大きな岩から落ちた小石です。</t>
  </si>
  <si>
    <t>石頭</t>
  </si>
  <si>
    <t>是從巨大岩石上掉下來的石頭。</t>
  </si>
  <si>
    <t>石头</t>
  </si>
  <si>
    <t>Boulder</t>
  </si>
  <si>
    <t>It's a boulder.</t>
  </si>
  <si>
    <t>大石</t>
  </si>
  <si>
    <t>大石です。</t>
  </si>
  <si>
    <t>石塊</t>
  </si>
  <si>
    <t>一塊石頭。</t>
  </si>
  <si>
    <t>石块</t>
  </si>
  <si>
    <t>Stone Piece</t>
  </si>
  <si>
    <t>石の欠片</t>
  </si>
  <si>
    <t>石頭碎片</t>
  </si>
  <si>
    <t>碎石</t>
  </si>
  <si>
    <t>Stone Debris</t>
  </si>
  <si>
    <t>It's a stone debris.</t>
  </si>
  <si>
    <t>石の破片</t>
  </si>
  <si>
    <t>石の破片です。</t>
  </si>
  <si>
    <t>石頭碎屑</t>
  </si>
  <si>
    <t>石頭碎屑。</t>
  </si>
  <si>
    <t>石头碎屑</t>
  </si>
  <si>
    <t>Ancient Tablet Piece</t>
  </si>
  <si>
    <t>It's an ancient tablet.</t>
  </si>
  <si>
    <t>古代石板の破片</t>
  </si>
  <si>
    <t>古代の石板です。</t>
  </si>
  <si>
    <t>古代石板碎片</t>
  </si>
  <si>
    <t>古代的石板。</t>
  </si>
  <si>
    <t>古代石板</t>
  </si>
  <si>
    <t>Small Ancient Stone Platform</t>
  </si>
  <si>
    <t>It's a small ancient stone platform.</t>
  </si>
  <si>
    <t>小さな古代の石板</t>
  </si>
  <si>
    <t>小さな古代の石板です。</t>
  </si>
  <si>
    <t>小古代石踏板</t>
  </si>
  <si>
    <t>小型的古代石踏板。</t>
  </si>
  <si>
    <t>小型古代石踏板</t>
  </si>
  <si>
    <t>Long Buried Rock</t>
  </si>
  <si>
    <t>It's a long, buried rock.</t>
  </si>
  <si>
    <t>長く埋もれた岩</t>
  </si>
  <si>
    <t>長く埋もれた岩です。</t>
  </si>
  <si>
    <t>長長掩埋的岩石</t>
  </si>
  <si>
    <t>長長的被掩埋住的岩石。</t>
  </si>
  <si>
    <t>耸立的岩石</t>
  </si>
  <si>
    <t>Ancient Tablet</t>
  </si>
  <si>
    <t>Rock</t>
  </si>
  <si>
    <t>It's a rock.</t>
  </si>
  <si>
    <t>岩</t>
  </si>
  <si>
    <t>岩です。</t>
  </si>
  <si>
    <t>岩石</t>
  </si>
  <si>
    <t>岩石。</t>
  </si>
  <si>
    <t>Mysterious Pattern Rock</t>
  </si>
  <si>
    <t>It's a Mysterious Pattern Rock.</t>
  </si>
  <si>
    <t>神秘的な模様の岩</t>
  </si>
  <si>
    <t>神秘的な模様の岩です。</t>
  </si>
  <si>
    <t>神祕的圖案岩石</t>
  </si>
  <si>
    <t>神祕的圖案岩石。</t>
  </si>
  <si>
    <t>神秘的花纹石</t>
  </si>
  <si>
    <t>Mossy Stone</t>
  </si>
  <si>
    <t>It's a Mossy Stone.</t>
  </si>
  <si>
    <t>苔むした石</t>
  </si>
  <si>
    <t>苔むした石です。</t>
  </si>
  <si>
    <t>長滿青苔的石頭</t>
  </si>
  <si>
    <t>長滿青苔的石頭。</t>
  </si>
  <si>
    <t>长青苔的石头</t>
  </si>
  <si>
    <t>Weathered Temple Pillar</t>
  </si>
  <si>
    <t>風化した神殿の柱</t>
  </si>
  <si>
    <t>風化的神殿柱子</t>
  </si>
  <si>
    <t>风化的神殿柱子</t>
  </si>
  <si>
    <t>Damaged Temple Pillar</t>
  </si>
  <si>
    <t>It's a Damaged Temple Pillar.</t>
  </si>
  <si>
    <t>壊れた神殿の柱</t>
  </si>
  <si>
    <t>壊れた神殿の柱です。</t>
  </si>
  <si>
    <t>破敗的神殿柱子</t>
  </si>
  <si>
    <t>破敗的神殿柱子。</t>
  </si>
  <si>
    <t>破损的神殿柱子</t>
  </si>
  <si>
    <t>Splintered Temple Pillar</t>
  </si>
  <si>
    <t>It's a Splintered Temple Pillar.</t>
  </si>
  <si>
    <t>割れた神殿の柱</t>
  </si>
  <si>
    <t>割れた神殿の柱です。</t>
  </si>
  <si>
    <t>被切開的神殿柱子</t>
  </si>
  <si>
    <t>被切開的神殿柱子。</t>
  </si>
  <si>
    <t>裂开的神殿柱子</t>
  </si>
  <si>
    <t>Collapsed Ruin</t>
  </si>
  <si>
    <t>It's a collapsed ruin.</t>
  </si>
  <si>
    <t>崩れた廃墟</t>
  </si>
  <si>
    <t>崩れた廃墟です。</t>
  </si>
  <si>
    <t>坍塌的廢墟</t>
  </si>
  <si>
    <t>坍塌的廢墟。</t>
  </si>
  <si>
    <t>倒塌的废墟</t>
  </si>
  <si>
    <t>Broken Stone Wall</t>
  </si>
  <si>
    <t>It's a broken stone wall.</t>
  </si>
  <si>
    <t>壊れた石垣</t>
  </si>
  <si>
    <t>壊れた石垣です。</t>
  </si>
  <si>
    <t>破敗的石牆</t>
  </si>
  <si>
    <t>壞掉的石牆。</t>
  </si>
  <si>
    <t>破损的石墙</t>
  </si>
  <si>
    <t>Old Ruin</t>
  </si>
  <si>
    <t>It's an old ruin.</t>
  </si>
  <si>
    <t>古い廃墟</t>
  </si>
  <si>
    <t>古い廃墟です。</t>
  </si>
  <si>
    <t>古老的廢墟</t>
  </si>
  <si>
    <t>古老的廢墟。</t>
  </si>
  <si>
    <t>古老的废墟</t>
  </si>
  <si>
    <t>Forgotten Ruin</t>
  </si>
  <si>
    <t>It's a forgotten ruin.</t>
  </si>
  <si>
    <t>忘れられた廃墟</t>
  </si>
  <si>
    <t>忘れられた廃墟です。</t>
  </si>
  <si>
    <t>被遺忘的廢墟</t>
  </si>
  <si>
    <t>被遺忘的廢墟。</t>
  </si>
  <si>
    <t>被遗忘的废墟</t>
  </si>
  <si>
    <t>Sleeping Green Tree</t>
  </si>
  <si>
    <t>It's a sleeping green tree.</t>
  </si>
  <si>
    <t>眠る緑色の木</t>
  </si>
  <si>
    <t>眠る緑色の木です。</t>
  </si>
  <si>
    <t>熟睡的綠色樹木</t>
  </si>
  <si>
    <t>熟睡的綠色樹木。</t>
  </si>
  <si>
    <t>熟睡的绿树</t>
  </si>
  <si>
    <t>Sleeping Light-Green Tree</t>
  </si>
  <si>
    <t>It's a sleeping, light-green tree.</t>
  </si>
  <si>
    <t>眠る薄緑の木</t>
  </si>
  <si>
    <t>眠る薄緑の木です。</t>
  </si>
  <si>
    <t>熟睡的淺綠色樹木</t>
  </si>
  <si>
    <t>熟睡的淺綠色樹木。</t>
  </si>
  <si>
    <t>熟睡的浅绿色树</t>
  </si>
  <si>
    <t>Dried Tree</t>
  </si>
  <si>
    <t>It's a dry tree.</t>
  </si>
  <si>
    <t>枯れた木</t>
  </si>
  <si>
    <t>枯れた木です。</t>
  </si>
  <si>
    <t>枯樹</t>
  </si>
  <si>
    <t>枯萎的樹。</t>
  </si>
  <si>
    <t>枯树</t>
  </si>
  <si>
    <t>Dried Willow</t>
  </si>
  <si>
    <t>It's a dried willow.</t>
  </si>
  <si>
    <t>枯れた柳の木</t>
  </si>
  <si>
    <t>枯れた柳の木です。</t>
  </si>
  <si>
    <t>乾枯柳樹</t>
  </si>
  <si>
    <t>乾枯的柳樹。</t>
  </si>
  <si>
    <t>干枯的柳树</t>
  </si>
  <si>
    <t>Sleeping Young Willow</t>
  </si>
  <si>
    <t>It's a sleeping young willow.</t>
  </si>
  <si>
    <t>眠る若い柳の木</t>
  </si>
  <si>
    <t>眠る若い柳の木です。</t>
  </si>
  <si>
    <t>熟睡的小柳樹</t>
  </si>
  <si>
    <t>熟睡的小柳樹。</t>
  </si>
  <si>
    <t>熟睡的小柳树</t>
  </si>
  <si>
    <t>Sleeping Wedding Cake Tree</t>
  </si>
  <si>
    <t>It's a sleeping wedding cake tree.</t>
  </si>
  <si>
    <t>眠る層木</t>
  </si>
  <si>
    <t>眠る層木です。</t>
  </si>
  <si>
    <t>熟睡的層樹</t>
  </si>
  <si>
    <t>熟睡的層樹。</t>
  </si>
  <si>
    <t>沉睡的层树</t>
  </si>
  <si>
    <t>Sleeping Sapling</t>
  </si>
  <si>
    <t>It's a sleeping sapling.</t>
  </si>
  <si>
    <t>眠る若木</t>
  </si>
  <si>
    <t>眠る若木です。</t>
  </si>
  <si>
    <t>熟睡的小樹</t>
  </si>
  <si>
    <t>熟睡的小樹木。</t>
  </si>
  <si>
    <t>熟睡的小树</t>
  </si>
  <si>
    <t>Sleeping Spruce</t>
  </si>
  <si>
    <t>It's a sleeping spruce.</t>
  </si>
  <si>
    <t>眠るエゾマツ</t>
  </si>
  <si>
    <t>眠るエゾマツです。</t>
  </si>
  <si>
    <t>熟睡的雲杉</t>
  </si>
  <si>
    <t>熟睡的雲杉樹。</t>
  </si>
  <si>
    <t>沉睡的云杉树</t>
  </si>
  <si>
    <t>Thorn Rake Tree</t>
  </si>
  <si>
    <t>It's a thorn rake tree.</t>
  </si>
  <si>
    <t>イバラの木</t>
  </si>
  <si>
    <t>イバラの木です。</t>
  </si>
  <si>
    <t>荊棘</t>
  </si>
  <si>
    <t>荊棘。</t>
  </si>
  <si>
    <t>荆棘树</t>
  </si>
  <si>
    <t>Dense Thorn Rake Tree</t>
  </si>
  <si>
    <t>It's a dense thorn rake tree.</t>
  </si>
  <si>
    <t>茂ったイバラの木</t>
  </si>
  <si>
    <t>茂ったイバラの木です。</t>
  </si>
  <si>
    <t>茂盛荊棘</t>
  </si>
  <si>
    <t>茂盛的荊棘。</t>
  </si>
  <si>
    <t>茂盛的荆棘树</t>
  </si>
  <si>
    <t>Deeply Sleeping Thorn Bush</t>
  </si>
  <si>
    <t>It's a deeply sleeping thorn bush.</t>
  </si>
  <si>
    <t>深く眠っている棘の茂み</t>
  </si>
  <si>
    <t>深く眠っている棘の茂みです。</t>
  </si>
  <si>
    <t>沉睡的荊棘叢</t>
  </si>
  <si>
    <t>沉睡的荊棘叢。</t>
  </si>
  <si>
    <t>沉睡的荆棘丛</t>
  </si>
  <si>
    <t>Small Thorny Vine</t>
  </si>
  <si>
    <t>It's a Small Thorny Vine.</t>
  </si>
  <si>
    <t>小さな茨の蔓</t>
  </si>
  <si>
    <t>小さな茨の蔓です。</t>
  </si>
  <si>
    <t>小刺藤</t>
  </si>
  <si>
    <t>小的刺藤。</t>
  </si>
  <si>
    <t>Dry Leaning Tree</t>
  </si>
  <si>
    <t>It's a dry leaning tree.</t>
  </si>
  <si>
    <t>枯れた斜めの木</t>
  </si>
  <si>
    <t>枯れた斜めの木です。</t>
  </si>
  <si>
    <t>傾斜的枯樹</t>
  </si>
  <si>
    <t>傾斜的枯樹。</t>
  </si>
  <si>
    <t>倾斜的枯树</t>
  </si>
  <si>
    <t>Bare Branch</t>
  </si>
  <si>
    <t>It's a Bare Branch.</t>
  </si>
  <si>
    <t>瘦せこけた枝</t>
  </si>
  <si>
    <t>瘦せこけた枝です。</t>
  </si>
  <si>
    <t>乾枯的樹枝</t>
  </si>
  <si>
    <t>乾枯的樹枝。</t>
  </si>
  <si>
    <t>枯瘦的树枝</t>
  </si>
  <si>
    <t>Crooked Dry Branch</t>
  </si>
  <si>
    <t>It's a crooked dry branch.</t>
  </si>
  <si>
    <t>やせ細った枯れた枝</t>
  </si>
  <si>
    <t>やせ細った枯れ枝です。</t>
  </si>
  <si>
    <t>凋零的枯枝</t>
  </si>
  <si>
    <t>凋零的枯萎樹枝。</t>
  </si>
  <si>
    <t>Broken Fence</t>
  </si>
  <si>
    <t>It's a broken fence.</t>
  </si>
  <si>
    <t>壊れたフェンス</t>
  </si>
  <si>
    <t>壊れたフェンスです。</t>
  </si>
  <si>
    <t>破敗的籬笆</t>
  </si>
  <si>
    <t>壞掉的籬笆。</t>
  </si>
  <si>
    <t>破损的篱笆</t>
  </si>
  <si>
    <t>Buried Box</t>
  </si>
  <si>
    <t>It's a buried box.</t>
  </si>
  <si>
    <t>埋まった箱</t>
  </si>
  <si>
    <t>埋まった箱です。</t>
  </si>
  <si>
    <t>掩埋的箱子</t>
  </si>
  <si>
    <t>被埋起來的箱子。</t>
  </si>
  <si>
    <t>被掩埋的箱子</t>
  </si>
  <si>
    <t>Sleeping Broken Box</t>
  </si>
  <si>
    <t>It's a sleeping broken box.</t>
  </si>
  <si>
    <t>眠っている壊れた箱</t>
  </si>
  <si>
    <t>眠っている壊れた箱です。</t>
  </si>
  <si>
    <t>熟睡的破敗的箱子</t>
  </si>
  <si>
    <t>熟睡的破敗的箱子。</t>
  </si>
  <si>
    <t>熟睡的破损箱子</t>
  </si>
  <si>
    <t>Thorny Stump with Plants</t>
  </si>
  <si>
    <t>It's a thorny stump with plants.</t>
  </si>
  <si>
    <t>植物が生えた棘の切り株</t>
  </si>
  <si>
    <t>植物が生えた棘の切り株です。</t>
  </si>
  <si>
    <t>長滿植物的樹樁</t>
  </si>
  <si>
    <t>長滿植物的樹樁。</t>
  </si>
  <si>
    <t>生长着植物的刺树桩</t>
  </si>
  <si>
    <t>Deeply Sleeping Bush</t>
  </si>
  <si>
    <t>It's a deeply sleeping bush.</t>
  </si>
  <si>
    <t>深く眠っている茂み</t>
  </si>
  <si>
    <t>深く眠っている茂みです。</t>
  </si>
  <si>
    <t>沉睡的樹叢</t>
  </si>
  <si>
    <t>沉睡的樹叢。</t>
  </si>
  <si>
    <t>沉睡的树丛</t>
  </si>
  <si>
    <t>Sleeping Wild Grass</t>
  </si>
  <si>
    <t>It's a sleeping wild grass.</t>
  </si>
  <si>
    <t>眠る野草</t>
  </si>
  <si>
    <t>眠っている野草です。</t>
  </si>
  <si>
    <t>熟睡的野草</t>
  </si>
  <si>
    <t>熟睡的野草。</t>
  </si>
  <si>
    <t>Sleeping Leaf</t>
  </si>
  <si>
    <t>It's a Sleeping Leaf.</t>
  </si>
  <si>
    <t>眠る草の葉</t>
  </si>
  <si>
    <t>眠る草の葉です。</t>
  </si>
  <si>
    <t>熟睡的草葉</t>
  </si>
  <si>
    <t>熟睡的草葉。</t>
  </si>
  <si>
    <t>熟睡的草叶</t>
  </si>
  <si>
    <t>Sleeping Wildflower</t>
  </si>
  <si>
    <t>It's a sleeping wildflower.</t>
  </si>
  <si>
    <t>眠る野花</t>
  </si>
  <si>
    <t>眠る野花です。</t>
  </si>
  <si>
    <t>熟睡的野花</t>
  </si>
  <si>
    <t>熟睡的野花。</t>
  </si>
  <si>
    <t>Sleeping Pom Pom</t>
  </si>
  <si>
    <t>It's a Sleeping Pom Pom.</t>
  </si>
  <si>
    <t>眠るポンポン</t>
  </si>
  <si>
    <t>眠るポンポンです。</t>
  </si>
  <si>
    <t>熟睡的澎澎</t>
  </si>
  <si>
    <t>熟睡的澎澎。</t>
  </si>
  <si>
    <t>熟睡的毛绒</t>
  </si>
  <si>
    <t>Mossy Rock</t>
  </si>
  <si>
    <t>苔むした岩</t>
  </si>
  <si>
    <t>長青苔的石頭</t>
  </si>
  <si>
    <t>长青苔的岩石</t>
  </si>
  <si>
    <t>Sleeping Mossy Rock</t>
  </si>
  <si>
    <t>It's a sleeping mossy rock.</t>
  </si>
  <si>
    <t>眠る苔むした岩</t>
  </si>
  <si>
    <t>眠る苔むした岩です。</t>
  </si>
  <si>
    <t>熟睡的長青苔的石頭</t>
  </si>
  <si>
    <t>熟睡的長青苔的石頭。</t>
  </si>
  <si>
    <t>熟睡的长青苔岩石</t>
  </si>
  <si>
    <t>Wind-Resistant Rock</t>
  </si>
  <si>
    <t>風を耐えた岩</t>
  </si>
  <si>
    <t>擋風石</t>
  </si>
  <si>
    <t>经受风蚀的岩石</t>
  </si>
  <si>
    <t>Temple's Cornerstone</t>
  </si>
  <si>
    <t>It's a cornerstone that supported a temple.</t>
  </si>
  <si>
    <t>神殿の礎石</t>
  </si>
  <si>
    <t>神殿の礎石です。</t>
  </si>
  <si>
    <t>神殿基石</t>
  </si>
  <si>
    <t>神殿的基石。</t>
  </si>
  <si>
    <t>Broken Temple Fragment</t>
  </si>
  <si>
    <t>It's a broken temple fragment.</t>
  </si>
  <si>
    <t>割れた神殿の破片</t>
  </si>
  <si>
    <t>割れた神殿の破片です。</t>
  </si>
  <si>
    <t>破碎的神殿碎片</t>
  </si>
  <si>
    <t>破碎的神殿碎片。</t>
  </si>
  <si>
    <t>破碎的神殿残片</t>
  </si>
  <si>
    <t>Small Stone Chip</t>
  </si>
  <si>
    <t>It's a Small Stone Chip.</t>
  </si>
  <si>
    <t>小石の破片</t>
  </si>
  <si>
    <t>小石の破片です。</t>
  </si>
  <si>
    <t>小石頭碎片</t>
  </si>
  <si>
    <t>小石頭碎片。</t>
  </si>
  <si>
    <t>小碎石片</t>
  </si>
  <si>
    <t>Collapsed Temple Pillar</t>
  </si>
  <si>
    <t>It's a Collapsed Temple Pillar.</t>
  </si>
  <si>
    <t>崩れた神殿の柱</t>
  </si>
  <si>
    <t>崩れた神殿の柱です。</t>
  </si>
  <si>
    <t>坍塌的神殿柱子</t>
  </si>
  <si>
    <t>坍塌的神殿柱子。</t>
  </si>
  <si>
    <t>Weathered Sleeping Rock</t>
  </si>
  <si>
    <t>It's a weathered sleeping rock.</t>
  </si>
  <si>
    <t>風化して眠っている岩</t>
  </si>
  <si>
    <t>風化して眠っている岩です。</t>
  </si>
  <si>
    <t>風化的熟睡岩石</t>
  </si>
  <si>
    <t>風化的熟睡岩石。</t>
  </si>
  <si>
    <t>风化沉睡的岩石</t>
  </si>
  <si>
    <t>Angular Stone of the Sleeping Land</t>
  </si>
  <si>
    <t>It's an angular stone of the sleeping land.</t>
  </si>
  <si>
    <t>眠る地の角ばった石</t>
  </si>
  <si>
    <t>眠る地の角ばった石ころです。</t>
  </si>
  <si>
    <t>沉睡之地的稜角石塊</t>
  </si>
  <si>
    <t>沉睡之地的稜角石塊。</t>
  </si>
  <si>
    <t>沉睡之地的棱角石块</t>
  </si>
  <si>
    <t>Sleeping Stone Plate</t>
  </si>
  <si>
    <t>It's a Sleeping Stone Plate.</t>
  </si>
  <si>
    <t>眠る古代の石の足場</t>
  </si>
  <si>
    <t>眠る古代の石の足場です。</t>
  </si>
  <si>
    <t>熟睡的古代石踏板</t>
  </si>
  <si>
    <t>熟睡的古代石踏板。</t>
  </si>
  <si>
    <t>沉睡的古代石踏板</t>
  </si>
  <si>
    <t>Broken Stone Piece</t>
  </si>
  <si>
    <t>It's a Broken Stone Piece.</t>
  </si>
  <si>
    <t>砕けた石の破片</t>
  </si>
  <si>
    <t>砕けた石の破片です。</t>
  </si>
  <si>
    <t>破碎的石頭碎片</t>
  </si>
  <si>
    <t>破碎的石頭碎片。</t>
  </si>
  <si>
    <t>破碎的碎石片</t>
  </si>
  <si>
    <t>Collapsed Temple Fragment</t>
  </si>
  <si>
    <t>It's a collapsed temple fragment.</t>
  </si>
  <si>
    <t>崩れた神殿の破片</t>
  </si>
  <si>
    <t>崩れた神殿の破片です。</t>
  </si>
  <si>
    <t>坍塌的神殿碎片</t>
  </si>
  <si>
    <t>坍塌的神殿碎片。</t>
  </si>
  <si>
    <t>坍塌的神殿残片</t>
  </si>
  <si>
    <t>Sleeping Temple Fragment</t>
  </si>
  <si>
    <t>It's a sleeping temple fragment.</t>
  </si>
  <si>
    <t>眠る神殿の破片</t>
  </si>
  <si>
    <t>眠る神殿の破片です。</t>
  </si>
  <si>
    <t>熟睡的神殿碎片</t>
  </si>
  <si>
    <t>熟睡的神殿碎片。</t>
  </si>
  <si>
    <t>沉睡的神殿残片</t>
  </si>
  <si>
    <t>Sleeping Temple Pillar</t>
  </si>
  <si>
    <t>It's a sleeping temple pillar.</t>
  </si>
  <si>
    <t>眠る神殿の柱</t>
  </si>
  <si>
    <t>眠る神殿の柱です。</t>
  </si>
  <si>
    <t>熟睡的神殿柱子</t>
  </si>
  <si>
    <t>熟睡的神殿柱子。</t>
  </si>
  <si>
    <t>沉睡的神殿柱子</t>
  </si>
  <si>
    <t>Sleeping Temple Picture Piece</t>
  </si>
  <si>
    <t>It's a sleeping temple picture piece.</t>
  </si>
  <si>
    <t>眠る神殿の絵の破片</t>
  </si>
  <si>
    <t>眠る神殿の絵の破片です。</t>
  </si>
  <si>
    <t>熟睡的神殿圖畫碎片</t>
  </si>
  <si>
    <t>熟睡的神殿圖畫碎片。</t>
  </si>
  <si>
    <t>沉睡的神殿图残片</t>
  </si>
  <si>
    <t>Collapsed Temple Picture Piece</t>
  </si>
  <si>
    <t>It's a collapsed temple picture piece.</t>
  </si>
  <si>
    <t>崩れた神殿の絵の破片</t>
  </si>
  <si>
    <t>崩れた神殿の絵の破片です。</t>
  </si>
  <si>
    <t>坍塌的神殿圖畫碎片</t>
  </si>
  <si>
    <t>坍塌的神殿圖畫碎片。</t>
  </si>
  <si>
    <t>坍塌的神殿图残片</t>
  </si>
  <si>
    <t>Stone From Sleeping Land</t>
  </si>
  <si>
    <t>It's a Stone From Sleeping Land.</t>
  </si>
  <si>
    <t>眠る地の石</t>
  </si>
  <si>
    <t>眠る地の石です。</t>
  </si>
  <si>
    <t>沉睡之地的石頭</t>
  </si>
  <si>
    <t>沉睡之地的石頭。</t>
  </si>
  <si>
    <t>沉睡之地的石块</t>
  </si>
  <si>
    <t>Sleeping Purple Moss Rock</t>
  </si>
  <si>
    <t>It's a sleeping purple moss rock.</t>
  </si>
  <si>
    <t>眠る紫の苔の岩</t>
  </si>
  <si>
    <t>眠る紫の苔の岩です。</t>
  </si>
  <si>
    <t>熟睡的紫苔石頭</t>
  </si>
  <si>
    <t>熟睡的紫苔石頭。</t>
  </si>
  <si>
    <t>沉睡的紫苔岩石</t>
  </si>
  <si>
    <t>Toothed Rock</t>
  </si>
  <si>
    <t>It's a toothed rock.</t>
  </si>
  <si>
    <t>牙の岩</t>
  </si>
  <si>
    <t>牙の岩です。</t>
  </si>
  <si>
    <t>齒巖</t>
  </si>
  <si>
    <t>齒巖。</t>
  </si>
  <si>
    <t>齿岩</t>
  </si>
  <si>
    <t>Thin Toothed Rock</t>
  </si>
  <si>
    <t>It's a Thin Toothed Rock.</t>
  </si>
  <si>
    <t>細い歯の岩</t>
  </si>
  <si>
    <t>細い歯の岩です。</t>
  </si>
  <si>
    <t>細齒巖</t>
  </si>
  <si>
    <t>細齒巖。</t>
  </si>
  <si>
    <t>细齿岩</t>
  </si>
  <si>
    <t>Slim Toothed Rock</t>
  </si>
  <si>
    <t>It's a Slim Toothed Rock.</t>
  </si>
  <si>
    <t>薄い歯の岩</t>
  </si>
  <si>
    <t>薄い歯の岩です。</t>
  </si>
  <si>
    <t>薄齒巖</t>
  </si>
  <si>
    <t>薄齒巖。</t>
  </si>
  <si>
    <t>薄齿岩</t>
  </si>
  <si>
    <t>Small Toothed Rock</t>
  </si>
  <si>
    <t>It's a Small Toothed Rock.</t>
  </si>
  <si>
    <t>小さな歯の岩</t>
  </si>
  <si>
    <t>小さな歯の岩です。</t>
  </si>
  <si>
    <t>小齒巖</t>
  </si>
  <si>
    <t>小齒巖。</t>
  </si>
  <si>
    <t>小齿岩</t>
  </si>
  <si>
    <t>Dangerous Toothed Rock</t>
  </si>
  <si>
    <t>It's a Dangerous Toothed Rock.</t>
  </si>
  <si>
    <t>危険な歯の岩</t>
  </si>
  <si>
    <t>危険な歯の岩です。</t>
  </si>
  <si>
    <t>危險的齒巖</t>
  </si>
  <si>
    <t>危險的齒巖。</t>
  </si>
  <si>
    <t>危险的齿岩</t>
  </si>
  <si>
    <t>Suspicious Swamp</t>
  </si>
  <si>
    <t>It's a Suspicious Swamp.</t>
  </si>
  <si>
    <t>怪しい沼</t>
  </si>
  <si>
    <t>怪しい沼です。</t>
  </si>
  <si>
    <t>可疑的沼澤</t>
  </si>
  <si>
    <t>可疑的沼澤。</t>
  </si>
  <si>
    <t>奇怪的沼泽</t>
  </si>
  <si>
    <t>Gloomy Swamp</t>
  </si>
  <si>
    <t>It's a Gloomy Swamp.</t>
  </si>
  <si>
    <t>陰気な沼</t>
  </si>
  <si>
    <t>陰気な沼です。</t>
  </si>
  <si>
    <t>陰森的沼澤</t>
  </si>
  <si>
    <t>陰森的沼澤。</t>
  </si>
  <si>
    <t>阴森的沼泽</t>
  </si>
  <si>
    <t>Pushing Rock</t>
  </si>
  <si>
    <t>It's a rock that can be moved with force.</t>
  </si>
  <si>
    <t>押し用の岩</t>
  </si>
  <si>
    <t>力を入れて押せば動く岩です。</t>
  </si>
  <si>
    <t>推推岩</t>
  </si>
  <si>
    <t>用力推就能推開的岩石。</t>
  </si>
  <si>
    <t>推动用岩石</t>
  </si>
  <si>
    <t>Apple Tree Sprout</t>
  </si>
  <si>
    <t>It's a sprout of an apple tree that's growing rapidly.</t>
  </si>
  <si>
    <t>リンゴの木の新芽</t>
  </si>
  <si>
    <t>すくすく成長中のリンゴ木の新芽です。</t>
  </si>
  <si>
    <t>蘋果樹嫩芽</t>
  </si>
  <si>
    <t>正在茁壯成長的蘋果樹嫩芽。</t>
  </si>
  <si>
    <t>苹果树嫩芽</t>
  </si>
  <si>
    <t>Young Apple Tree</t>
  </si>
  <si>
    <t>It's a young apple tree that's growing rapidly.</t>
  </si>
  <si>
    <t>若いリンゴの木</t>
  </si>
  <si>
    <t>すくすく成長中の若いリンゴの木です。</t>
  </si>
  <si>
    <t>小蘋果樹</t>
  </si>
  <si>
    <t>正在茁壯成長的小蘋果樹。</t>
  </si>
  <si>
    <t>小苹果树</t>
  </si>
  <si>
    <t>Apple Tree</t>
  </si>
  <si>
    <t>It's an apple tree that will bear red fruit.</t>
  </si>
  <si>
    <t>リンゴの木</t>
  </si>
  <si>
    <t>赤い果実をつけるリンゴの木です。</t>
  </si>
  <si>
    <t>蘋果樹</t>
  </si>
  <si>
    <t>會結出紅色果實的蘋果樹。</t>
  </si>
  <si>
    <t>苹果树</t>
  </si>
  <si>
    <t>It's an apple tree with red fruits.</t>
  </si>
  <si>
    <t>赤い果実がついたリンゴの木です。</t>
  </si>
  <si>
    <t>結出紅色果實的葡萄樹。</t>
  </si>
  <si>
    <t>Grapevine Sprout</t>
  </si>
  <si>
    <t>It's a sprout of a grapevine that's growing rapidly.</t>
  </si>
  <si>
    <t>ブドウの木の新芽</t>
  </si>
  <si>
    <t>すくすく成長中のブドウ木の新芽です。</t>
  </si>
  <si>
    <t>葡萄樹嫩芽</t>
  </si>
  <si>
    <t>正在茁壯成長的葡萄樹嫩芽。</t>
  </si>
  <si>
    <t>葡萄树嫩芽</t>
  </si>
  <si>
    <t>Young Grapevine</t>
  </si>
  <si>
    <t>It's a young grapevine that's growing rapidly.</t>
  </si>
  <si>
    <t>若いブドウの木</t>
  </si>
  <si>
    <t>すくすく成長中の若いブドウの木です。</t>
  </si>
  <si>
    <t>小葡萄樹</t>
  </si>
  <si>
    <t>正在茁壯成長的小葡萄樹。</t>
  </si>
  <si>
    <t>小葡萄树</t>
  </si>
  <si>
    <t>Grapevine</t>
  </si>
  <si>
    <t>It's a grapevine that will bear purple fruit.</t>
  </si>
  <si>
    <t>ブドウの木</t>
  </si>
  <si>
    <t>紫色の果実をつけるブドウの木です。</t>
  </si>
  <si>
    <t>葡萄樹</t>
  </si>
  <si>
    <t>會結出紫色果實的葡萄樹。</t>
  </si>
  <si>
    <t>葡萄树</t>
  </si>
  <si>
    <t>It's a grapevine with purple fruit.</t>
  </si>
  <si>
    <t>紫色の果実がついたブドウの木です。</t>
  </si>
  <si>
    <t>結出紫色果實的葡萄樹。</t>
  </si>
  <si>
    <t>Orange Tree Sprout</t>
  </si>
  <si>
    <t>It's a sprout of an orange tree that's growing rapidly.</t>
  </si>
  <si>
    <t>オレンジの木の新芽</t>
  </si>
  <si>
    <t>すくすく成長中のオレンジ木の新芽です。</t>
  </si>
  <si>
    <t>橘子樹嫩芽</t>
  </si>
  <si>
    <t>正在茁壯成長的橘子樹嫩芽。</t>
  </si>
  <si>
    <t>橙子树嫩芽</t>
  </si>
  <si>
    <t>Young Orange Tree</t>
  </si>
  <si>
    <t>It's a young orange tree that's growing rapidly.</t>
  </si>
  <si>
    <t>若いオレンジの木</t>
  </si>
  <si>
    <t>すくすく成長中の若いオレンジの木です。</t>
  </si>
  <si>
    <t>小橘子樹</t>
  </si>
  <si>
    <t>正在茁壯成長的小橘子樹。</t>
  </si>
  <si>
    <t>小橙子树</t>
  </si>
  <si>
    <t>Orange Tree</t>
  </si>
  <si>
    <t>It's an orange tree that will bear orange fruit.</t>
  </si>
  <si>
    <t>オレンジの木</t>
  </si>
  <si>
    <t>オレンジ色の果実をつけるオレンジの木です。</t>
  </si>
  <si>
    <t>橘子樹</t>
  </si>
  <si>
    <t>會結出橘色果實的橘子樹。</t>
  </si>
  <si>
    <t>橙子树</t>
  </si>
  <si>
    <t>It's an orange tree with orange fruit.</t>
  </si>
  <si>
    <t>オレンジ色の果実がついたオレンジの木です。</t>
  </si>
  <si>
    <t>結出橘色果實的橘子樹。</t>
  </si>
  <si>
    <t>Maple Sapling</t>
  </si>
  <si>
    <t>It's a maple sapling that's growing rapidly.</t>
  </si>
  <si>
    <t>紅葉の苗木</t>
  </si>
  <si>
    <t>すくすくと成長中の紅葉の苗木です。</t>
  </si>
  <si>
    <t>楓樹嫩芽</t>
  </si>
  <si>
    <t>正在茁壯成長的楓樹嫩芽。</t>
  </si>
  <si>
    <t>枫树嫩芽</t>
  </si>
  <si>
    <t>Young Maple Tree</t>
  </si>
  <si>
    <t>It's a young maple tree that's growing rapidly.</t>
  </si>
  <si>
    <t>若い紅葉の木</t>
  </si>
  <si>
    <t>すくすくと成長中の若い紅葉の木です。</t>
  </si>
  <si>
    <t>小楓樹</t>
  </si>
  <si>
    <t>正在茁壯成長的小楓樹。</t>
  </si>
  <si>
    <t>小枫树</t>
  </si>
  <si>
    <t>Maple Tree</t>
  </si>
  <si>
    <t>It's a maple tree with red leaves.</t>
  </si>
  <si>
    <t>紅葉の木</t>
  </si>
  <si>
    <t>赤い葉がついた紅葉の木です。</t>
  </si>
  <si>
    <t>楓樹</t>
  </si>
  <si>
    <t>長著紅色葉子的楓樹。</t>
  </si>
  <si>
    <t>枫树</t>
  </si>
  <si>
    <t>It's a well-grown maple tree that can be tapped for syrup.</t>
  </si>
  <si>
    <t>樹液を得ることができる良く育った紅葉の木です。</t>
  </si>
  <si>
    <t>成長茁壯、可以收集到汁液的楓樹。</t>
  </si>
  <si>
    <t>Peach Tree Sapling</t>
  </si>
  <si>
    <t>It's a peach tree sapling that's growing rapidly.</t>
  </si>
  <si>
    <t>桃の苗木</t>
  </si>
  <si>
    <t>すくすくと成長中の桃の苗木です。</t>
  </si>
  <si>
    <t>桃樹嫩芽</t>
  </si>
  <si>
    <t>正在茁壯成長的桃樹嫩芽。</t>
  </si>
  <si>
    <t>桃树嫩芽</t>
  </si>
  <si>
    <t>Young Peach Tree</t>
  </si>
  <si>
    <t>It's a young peach tree that's growing rapidly.</t>
  </si>
  <si>
    <t>若い桃の木</t>
  </si>
  <si>
    <t>すくすくと成長中の若い桃の木です。</t>
  </si>
  <si>
    <t>小桃樹</t>
  </si>
  <si>
    <t>正在茁壯成長的小桃樹。</t>
  </si>
  <si>
    <t>小桃树</t>
  </si>
  <si>
    <t>Peach Tree</t>
  </si>
  <si>
    <t>It's a peach tree that will bear pink fruit.</t>
  </si>
  <si>
    <t>桃の木</t>
  </si>
  <si>
    <t>ピンク色の果実をつける桃の木です。</t>
  </si>
  <si>
    <t>桃樹</t>
  </si>
  <si>
    <t>會結出粉紅果實的桃樹。</t>
  </si>
  <si>
    <t>桃树</t>
  </si>
  <si>
    <t>It's a peach tree bearing pink fruit.</t>
  </si>
  <si>
    <t>ピンク色の果実をつけた桃の木です。</t>
  </si>
  <si>
    <t>結出粉紅果實的桃樹。</t>
  </si>
  <si>
    <t>Cherry Tree Sprout</t>
  </si>
  <si>
    <t>It's a sprout of a cherry tree that's growing rapidly.</t>
  </si>
  <si>
    <t>サクランボの木の新芽</t>
  </si>
  <si>
    <t>すくすく成長中のサクランボ木の新芽です。</t>
  </si>
  <si>
    <t>櫻桃樹嫩芽</t>
  </si>
  <si>
    <t>正在茁壯成長的櫻桃樹嫩芽。</t>
  </si>
  <si>
    <t>樱桃树嫩芽</t>
  </si>
  <si>
    <t>Young Cherry Tree</t>
  </si>
  <si>
    <t>It's a young cherry tree that's growing rapidly.</t>
  </si>
  <si>
    <t>若いサクランボの木</t>
  </si>
  <si>
    <t>すくすく成長中の若いサクランボの木です。</t>
  </si>
  <si>
    <t>小櫻桃樹</t>
  </si>
  <si>
    <t>正在茁壯成長的小櫻桃樹。</t>
  </si>
  <si>
    <t>小樱桃树</t>
  </si>
  <si>
    <t>Cherry Tree</t>
  </si>
  <si>
    <t>It's a cherry tree that will bear small red fruit.</t>
  </si>
  <si>
    <t>サクランボの木</t>
  </si>
  <si>
    <t>小さくて赤い果実をつけるサクランボの木です。</t>
  </si>
  <si>
    <t>櫻桃樹</t>
  </si>
  <si>
    <t>會結出小型紅色果實的櫻桃樹。</t>
  </si>
  <si>
    <t>樱桃树</t>
  </si>
  <si>
    <t>It's a cherry tree with small red fruit.</t>
  </si>
  <si>
    <t>小さくて赤い果実がついたサクランボの木です。</t>
  </si>
  <si>
    <t>結出小型紅色果實的櫻桃樹。</t>
  </si>
  <si>
    <t>Sleeping Land at the Beginning of the Dawn Forest</t>
  </si>
  <si>
    <t>It's a place that envelops the area around the ground that still retains its vitality.</t>
  </si>
  <si>
    <t>夜明けの森の入り口の眠る地</t>
  </si>
  <si>
    <t>生気が残っている土地を包んでいる場所です。</t>
  </si>
  <si>
    <t>破曉森林入口的沉睡之地</t>
  </si>
  <si>
    <t>圍繞在生機蓬勃的土地周圍的地方。</t>
  </si>
  <si>
    <t>破晓森林入口的沉睡之地</t>
  </si>
  <si>
    <t>Left Behind Sleeping Land</t>
  </si>
  <si>
    <t>It's a place where a promise of someday remains.</t>
  </si>
  <si>
    <t>残された眠る地</t>
  </si>
  <si>
    <t>いつかの約束が残された場所です。</t>
  </si>
  <si>
    <t>殘留的沉睡之地</t>
  </si>
  <si>
    <t>留下曾經的約定的地方。</t>
  </si>
  <si>
    <t>遗落的沉睡之地</t>
  </si>
  <si>
    <t>Sleeping Land with Only Traces Left</t>
  </si>
  <si>
    <t>It's a place where traces of revisiting the past remain.</t>
  </si>
  <si>
    <t>跡形もなく眠る地</t>
  </si>
  <si>
    <t>過去をたどった痕跡が残っている場所です。</t>
  </si>
  <si>
    <t>只餘痕跡的沉睡之地</t>
  </si>
  <si>
    <t>留下回顧過去的痕跡的地方。</t>
  </si>
  <si>
    <t>只余痕迹的沉睡之地</t>
  </si>
  <si>
    <t>Sleeping Land Where a Miracle Descended</t>
  </si>
  <si>
    <t>It's a place where a warm miracle descended.</t>
  </si>
  <si>
    <t>奇跡が降りた眠る地</t>
  </si>
  <si>
    <t>温かい奇跡が降りた場所です。</t>
  </si>
  <si>
    <t>奇蹟降臨的沉睡之地</t>
  </si>
  <si>
    <t>溫暖奇蹟降臨的沉睡之地。</t>
  </si>
  <si>
    <t>奇迹降临的沉睡之地</t>
  </si>
  <si>
    <t>Sleeping Land Where a Rock Sleeps</t>
  </si>
  <si>
    <t>A large stone where a fairy used to stay remains alone.</t>
  </si>
  <si>
    <t>石が眠る地</t>
  </si>
  <si>
    <t>妖精が留まっていた大きな石が一つ残っています。</t>
  </si>
  <si>
    <t>巨石沉睡之地</t>
  </si>
  <si>
    <t>只留下一塊妖精曾停留過的大石頭。</t>
  </si>
  <si>
    <t>Roughened Sleeping Land</t>
  </si>
  <si>
    <t>It was a plentiful place, but now it has become rough.</t>
  </si>
  <si>
    <t>荒れ果てた眠る地</t>
  </si>
  <si>
    <t>豊かだった場所ですが、今は荒れています。</t>
  </si>
  <si>
    <t>乾涸的沉睡之地</t>
  </si>
  <si>
    <t>曾經很豐饒，但如今卻一片荒蕪。</t>
  </si>
  <si>
    <t>贫瘠的沉睡之地</t>
  </si>
  <si>
    <t>Echo's Sleeping Land</t>
  </si>
  <si>
    <t>Someone's voice is echoing lonely.</t>
  </si>
  <si>
    <t>響きの眠る地</t>
  </si>
  <si>
    <t>誰かの声が孤独に響いています。</t>
  </si>
  <si>
    <t>回聲沉睡之地</t>
  </si>
  <si>
    <t>某人的聲音孤獨地迴響著。</t>
  </si>
  <si>
    <t>回声的沉睡之地</t>
  </si>
  <si>
    <t>Sleeping Land Where Fantasy Descended</t>
  </si>
  <si>
    <t>If you walk softly, a beautiful illusion flickers.</t>
  </si>
  <si>
    <t>幻想が降りた眠る地</t>
  </si>
  <si>
    <t>静かに歩けば、美しい幻想がちらつきます。</t>
  </si>
  <si>
    <t>幻想降臨的沉睡之地</t>
  </si>
  <si>
    <t>靜靜地走著，美麗的幻想就會閃現。</t>
  </si>
  <si>
    <t>幻想降临的沉睡之地</t>
  </si>
  <si>
    <t>Land Where Expectations Sleep</t>
  </si>
  <si>
    <t>It's a place where the expectation of awakening anew sleeps.</t>
  </si>
  <si>
    <t>期待が眠る地</t>
  </si>
  <si>
    <t>新しく目覚めることを期待が眠っている場所です。</t>
  </si>
  <si>
    <t>期待沉睡之地</t>
  </si>
  <si>
    <t>重新甦醒的期待入睡的地方。</t>
  </si>
  <si>
    <t>期盼沉睡之地</t>
  </si>
  <si>
    <t>Land Where Wind Sleeps</t>
  </si>
  <si>
    <t>The wind is brushing against the withered branches.</t>
  </si>
  <si>
    <t>風が眠る地</t>
  </si>
  <si>
    <t>やせ細った枝に風が触れています。</t>
  </si>
  <si>
    <t>微風沉睡之地</t>
  </si>
  <si>
    <t>微風拂過凋零的樹枝。</t>
  </si>
  <si>
    <t>微风沉睡之地</t>
  </si>
  <si>
    <t>Wandering Sleeping Land</t>
  </si>
  <si>
    <t>It's a place where you end up wandering if you step in when the fog is thick.</t>
  </si>
  <si>
    <t>迷う霧の地</t>
  </si>
  <si>
    <t>霧が濃い時、足を踏み入れると迷ってしまう場所です。</t>
  </si>
  <si>
    <t>徘徊沉睡之地</t>
  </si>
  <si>
    <t>起大霧時踏進去的話，就會在路上徘徊。</t>
  </si>
  <si>
    <t>Land Where History Sleeps</t>
  </si>
  <si>
    <t>It's a place where a history everyone has forgotten is asleep.</t>
  </si>
  <si>
    <t>歴史が眠る地</t>
  </si>
  <si>
    <t>皆が忘れ去った歴史が眠っている場所です。</t>
  </si>
  <si>
    <t>歷史沉睡之地</t>
  </si>
  <si>
    <t>所有人都忘記的歷史沉睡的地方。</t>
  </si>
  <si>
    <t>历史沉睡之地</t>
  </si>
  <si>
    <t>Chilling Land</t>
  </si>
  <si>
    <t>It seems like a cold aura is around.</t>
  </si>
  <si>
    <t>寒気が漂う地</t>
  </si>
  <si>
    <t>冷たい気配が漂っているようです。</t>
  </si>
  <si>
    <t>寒氣瀰漫之地</t>
  </si>
  <si>
    <t>好像籠罩著冰冷的氣息。</t>
  </si>
  <si>
    <t>寒气弥漫之地</t>
  </si>
  <si>
    <t>Foggy Sleeping Land</t>
  </si>
  <si>
    <t>It seems like the fog has seeped deep into the ground.</t>
  </si>
  <si>
    <t>霧が漂う眠る地</t>
  </si>
  <si>
    <t>地面の深いところまで霧が染み込んでいるようです。</t>
  </si>
  <si>
    <t>煙霧瀰漫的沉睡之地</t>
  </si>
  <si>
    <t>煙霧似乎滲透進了地底深處。</t>
  </si>
  <si>
    <t>烟雾笼罩的沉睡之地</t>
  </si>
  <si>
    <t>Dreaming Sleeping Land</t>
  </si>
  <si>
    <t>They say that if you fall asleep here, it's not easy to wake up.</t>
  </si>
  <si>
    <t>二度と起きない夢見る地</t>
  </si>
  <si>
    <t>ここで眠ると容易には目覚めないと言われています。</t>
  </si>
  <si>
    <t>作夢的沉睡之地</t>
  </si>
  <si>
    <t>聽說在這裡睡著的話很難醒來。</t>
  </si>
  <si>
    <t>做梦的沉睡之地</t>
  </si>
  <si>
    <t>Withering Sleeping Land</t>
  </si>
  <si>
    <t>It's a place where all the vibrant plants have withered away.</t>
  </si>
  <si>
    <t>枯れていく地</t>
  </si>
  <si>
    <t>生き生きとしていた植物がすべて枯れてしまった場所です。</t>
  </si>
  <si>
    <t>凋謝的沉睡之地</t>
  </si>
  <si>
    <t>生機勃勃的植物全都枯萎的地方。</t>
  </si>
  <si>
    <t>凋败的沉睡之地</t>
  </si>
  <si>
    <t>Quietly Sleeping Land</t>
  </si>
  <si>
    <t>It's a quiet place where no sound can be heard.</t>
  </si>
  <si>
    <t>静寂の地</t>
  </si>
  <si>
    <t>何の音も聞こえない静かな場所です。</t>
  </si>
  <si>
    <t>寂靜的沉睡之地</t>
  </si>
  <si>
    <t>這裡非常安靜，什麼聲音都聽不到。</t>
  </si>
  <si>
    <t>寂静的沉睡之地</t>
  </si>
  <si>
    <t>Forgotten Sleeping Land</t>
  </si>
  <si>
    <t>There are traces of something important, but it's unclear now.</t>
  </si>
  <si>
    <t>忘れられた眠る地</t>
  </si>
  <si>
    <t>何か重要なものがあった痕跡はありますが、今はわかりません。</t>
  </si>
  <si>
    <t>被遺忘的沉睡之地</t>
  </si>
  <si>
    <t>雖然有跡象表明有什麼重要的事，但現在無法得知。</t>
  </si>
  <si>
    <t>遗忘的沉睡之地</t>
  </si>
  <si>
    <t>Unknown Sleeping Land</t>
  </si>
  <si>
    <t>It's an unknown place where nothing has been recorded.</t>
  </si>
  <si>
    <t>未知の地</t>
  </si>
  <si>
    <t>何も記録されていない未知の場所です。</t>
  </si>
  <si>
    <t>未知的沉睡之地</t>
  </si>
  <si>
    <t>完全沒有針對這個地方的紀錄，是個未知的地點。</t>
  </si>
  <si>
    <t>Wind-Whispering Sleeping Land</t>
  </si>
  <si>
    <t>It's a place where you can hear a strange wind sound that's strong enough to shake your body.</t>
  </si>
  <si>
    <t>奇妙な風の音が聞こえる眠っている地</t>
  </si>
  <si>
    <t>身を震わせるほど奇妙な風の音が聞こえる場所です。</t>
  </si>
  <si>
    <t>風吹拂的沉睡之地</t>
  </si>
  <si>
    <t>這裡能聽到微妙的風聲，聲音大到甚至能吹動身體。</t>
  </si>
  <si>
    <t>萧飒的沉睡之地</t>
  </si>
  <si>
    <t>Mysterious Sleeping Land</t>
  </si>
  <si>
    <t>It's a place that conceals a secret.</t>
  </si>
  <si>
    <t>秘密だらけの眠る地</t>
  </si>
  <si>
    <t>秘密を隠している場所です。</t>
  </si>
  <si>
    <t>秘密的沉睡之地</t>
  </si>
  <si>
    <t>隱藏著許多秘密。</t>
  </si>
  <si>
    <t>神秘的沉睡之地</t>
  </si>
  <si>
    <t>Shadowy Sleeping Land</t>
  </si>
  <si>
    <t>It's a place where you can't see the sun.</t>
  </si>
  <si>
    <t>陰に眠っている地</t>
  </si>
  <si>
    <t>太陽が見えない場所です。</t>
  </si>
  <si>
    <t>陰暗的沉睡之地</t>
  </si>
  <si>
    <t>看不見太陽的地方。</t>
  </si>
  <si>
    <t>阴暗的沉睡之地</t>
  </si>
  <si>
    <t>Confused Sleeping Land</t>
  </si>
  <si>
    <t>It's a place entangled with the confusion of wandering creatures.</t>
  </si>
  <si>
    <t>混乱が絡まる地</t>
  </si>
  <si>
    <t>彷徨っていた生き物たちの混乱が絡んでいる場所です。</t>
  </si>
  <si>
    <t>被捲入混亂的沉睡之地</t>
  </si>
  <si>
    <t>彷徨生物們的混亂交織在了一起。</t>
  </si>
  <si>
    <t>陷入混乱的沉睡之地</t>
  </si>
  <si>
    <t>Drifting Sleeping Land</t>
  </si>
  <si>
    <t>You end up circling the same place over and over.</t>
  </si>
  <si>
    <t>メビウスの眠る地</t>
  </si>
  <si>
    <t>ずっと同じ場所をぐるぐる回ってしまいます。</t>
  </si>
  <si>
    <t>流浪的沉睡之地</t>
  </si>
  <si>
    <t>會一直在相同地方徘徊。</t>
  </si>
  <si>
    <t>游荡的沉睡之地</t>
  </si>
  <si>
    <t>Shadow-Cloaked Sleeping Land</t>
  </si>
  <si>
    <t>It's a place covered in dark shadows.</t>
  </si>
  <si>
    <t>暗い影がかかっている眠りの地</t>
  </si>
  <si>
    <t>暗い影がかかっている場所です。</t>
  </si>
  <si>
    <t>籠罩陰影的沉睡之地</t>
  </si>
  <si>
    <t>籠罩著黑暗陰影的地方。</t>
  </si>
  <si>
    <t>笼罩阴影的沉睡之地</t>
  </si>
  <si>
    <t>Waiting Sleeping Land</t>
  </si>
  <si>
    <t>This land will wait until you come to find it.</t>
  </si>
  <si>
    <t>待ち続ける眠りの地</t>
  </si>
  <si>
    <t>誰かが訪れるまで、この土地は待ち続けます。</t>
  </si>
  <si>
    <t>等待的沉睡之地</t>
  </si>
  <si>
    <t>這片土地會等到有人找到為止。</t>
  </si>
  <si>
    <t>Secret-Holding Sleeping Land</t>
  </si>
  <si>
    <t>It's where a heart that was never shared with anyone rests.</t>
  </si>
  <si>
    <t>秘密を抱いた眠りの地</t>
  </si>
  <si>
    <t>誰にも話さなかった誰かの心が眠っている場所です。</t>
  </si>
  <si>
    <t>保管秘密的沉睡之地</t>
  </si>
  <si>
    <t>某人沒有向任何人傳達的心意沉睡的地方。</t>
  </si>
  <si>
    <t>深藏着秘密的沉睡之地</t>
  </si>
  <si>
    <t>Puzzling Sleeping Land</t>
  </si>
  <si>
    <t>It's a place entwined with matters that were a mystery to everyone.</t>
  </si>
  <si>
    <t>謎だらけの眠りの地</t>
  </si>
  <si>
    <t>誰もが疑問に思っていた出来事が絡んだ場所です。</t>
  </si>
  <si>
    <t>謎語沉睡之地</t>
  </si>
  <si>
    <t>讓所有人產生疑問的事情交織在一起的地方。</t>
  </si>
  <si>
    <t>谜团的沉睡之地</t>
  </si>
  <si>
    <t>Stagnant Sleeping Land</t>
  </si>
  <si>
    <t>It's a place where it seems like time has stopped.</t>
  </si>
  <si>
    <t>時の流れが止まった眠りの地</t>
  </si>
  <si>
    <t>時間が止まったような場所です。</t>
  </si>
  <si>
    <t>洪流停止的沉睡之地</t>
  </si>
  <si>
    <t>時間的流逝好像停止了。</t>
  </si>
  <si>
    <t>停止的沉睡之地</t>
  </si>
  <si>
    <t>Disaster-Stricken Land</t>
  </si>
  <si>
    <t>It's a place that has experienced an unavoidable disaster.</t>
  </si>
  <si>
    <t>災いが降りた地</t>
  </si>
  <si>
    <t>避けられない災いが通り過ぎた場所です。</t>
  </si>
  <si>
    <t>災禍降臨的沉睡之地</t>
  </si>
  <si>
    <t>無法避免的災難掠過的地方。</t>
  </si>
  <si>
    <t>灾祸降临的沉睡之地</t>
  </si>
  <si>
    <t>Land Where Faithfulness Sleeps</t>
  </si>
  <si>
    <t>The heart towards the divine has fallen asleep with the green plants.</t>
  </si>
  <si>
    <t>真実が眠る地</t>
  </si>
  <si>
    <t>神への心が青い草木と共に眠っている場所です。</t>
  </si>
  <si>
    <t>正直沉睡之地</t>
  </si>
  <si>
    <t>向著神的心意和綠色的草木一起入睡了。</t>
  </si>
  <si>
    <t>信实沉睡之地</t>
  </si>
  <si>
    <t>Sun-Deprived Sleeping Land</t>
  </si>
  <si>
    <t>The twinkling sunlight is no longer visible.</t>
  </si>
  <si>
    <t>光明が消えた地</t>
  </si>
  <si>
    <t>キラキラとした日差しがもう見えなくなった場所です。</t>
  </si>
  <si>
    <t>失去陽光的沉睡之地</t>
  </si>
  <si>
    <t>再也看不見耀眼的陽光了。</t>
  </si>
  <si>
    <t>阳光消失的沉睡之地</t>
  </si>
  <si>
    <t>Broken Branch's Sleeping Land</t>
  </si>
  <si>
    <t>It's a place where the golden branches have broken and disappeared.</t>
  </si>
  <si>
    <t>折れた枝が眠る地</t>
  </si>
  <si>
    <t>黄金色の枝が折れて消えた場所です。</t>
  </si>
  <si>
    <t>斷枝沉睡之地</t>
  </si>
  <si>
    <t>金色的樹枝折斷後消失的地方。</t>
  </si>
  <si>
    <t>断枝沉睡之地</t>
  </si>
  <si>
    <t>Thorn Bush's Sleeping Land</t>
  </si>
  <si>
    <t>It's a place where sharp thorny bushes block the path.</t>
  </si>
  <si>
    <t>茨が眠る地</t>
  </si>
  <si>
    <t>鋭い棘の茂みが道を塞いでいる場所です。</t>
  </si>
  <si>
    <t>荊棘沉睡之地</t>
  </si>
  <si>
    <t>有尖銳的荊棘會擋路的地方。</t>
  </si>
  <si>
    <t>荆棘沉睡之地</t>
  </si>
  <si>
    <t>Labyrinth's Sleeping Land</t>
  </si>
  <si>
    <t>There's a maze that leads to an unknown place.</t>
  </si>
  <si>
    <t>迷宮が眠る地</t>
  </si>
  <si>
    <t>分からない場所へと導く迷宮があります。</t>
  </si>
  <si>
    <t>迷宮沉睡之地</t>
  </si>
  <si>
    <t>有一個會通往未知地方的迷宮。</t>
  </si>
  <si>
    <t>迷宫沉睡之地</t>
  </si>
  <si>
    <t>Cursed Sleeping Land</t>
  </si>
  <si>
    <t>It's a place cursed by someone unknown.</t>
  </si>
  <si>
    <t>呪われた地</t>
  </si>
  <si>
    <t>誰が流したか分からない呪いが宿る場所です。</t>
  </si>
  <si>
    <t>被詛咒的沉睡之地</t>
  </si>
  <si>
    <t>蘊含著不知道是誰施放的詛咒。</t>
  </si>
  <si>
    <t>被诅咒的沉睡之地</t>
  </si>
  <si>
    <t>Black Thorn's Sleeping Land</t>
  </si>
  <si>
    <t>It's a dangerous place where black thorns are hidden.</t>
  </si>
  <si>
    <t>黒い棘が眠る地</t>
  </si>
  <si>
    <t>真っ黒な棘が隠れている危険な場所です。</t>
  </si>
  <si>
    <t>黑刺沉睡之地</t>
  </si>
  <si>
    <t>隱藏著黑色尖刺的危險地方。</t>
  </si>
  <si>
    <t>Land Where the Stars Sleep</t>
  </si>
  <si>
    <t>It's a deep forest where even the starlight doesn't reach.</t>
  </si>
  <si>
    <t>星光が眠る地</t>
  </si>
  <si>
    <t>星の光も届かない深い霧の中の森です。</t>
  </si>
  <si>
    <t>星光沉睡之地</t>
  </si>
  <si>
    <t>連星光都照耀不到的深霧中的森林。</t>
  </si>
  <si>
    <t>Black Feather's Sleeping Land</t>
  </si>
  <si>
    <t>It's a deep, dark forest where even the starlight doesn't reach.</t>
  </si>
  <si>
    <t>黒い羽が眠る地</t>
  </si>
  <si>
    <t>カラスの鳴き声が聞こえる場所です。</t>
  </si>
  <si>
    <t>黑羽沉睡之地</t>
  </si>
  <si>
    <t>傳來了烏鴉的叫聲。</t>
  </si>
  <si>
    <t>Land Where Precious Sleeps</t>
  </si>
  <si>
    <t>It's a place where someone's cherished thing has fallen asleep.</t>
  </si>
  <si>
    <t>大切なものが眠る地</t>
  </si>
  <si>
    <t>誰かにとって大切だったものが眠っている場所です。</t>
  </si>
  <si>
    <t>珍貴物品的沉睡之地</t>
  </si>
  <si>
    <t>有某人珍貴的東西正在沉睡。</t>
  </si>
  <si>
    <t>珍贵的一切沉睡之地</t>
  </si>
  <si>
    <t>Frozen Treasure Chest</t>
  </si>
  <si>
    <t>It's a frozen treasure chest.</t>
  </si>
  <si>
    <t>凍りついた宝箱</t>
  </si>
  <si>
    <t>凍りついた宝箱です。</t>
  </si>
  <si>
    <t>凍結的寶箱</t>
  </si>
  <si>
    <t>凍結的寶箱。</t>
  </si>
  <si>
    <t>冰冻的宝箱</t>
  </si>
  <si>
    <t>Chapter 1 Bridge Before Restoration</t>
  </si>
  <si>
    <t>It's the Chapter 1 bridge before its restoration.</t>
  </si>
  <si>
    <t>チャプター1の復元前の橋</t>
  </si>
  <si>
    <t>1チャプター復元前の橋です。</t>
  </si>
  <si>
    <t>第1章修復前的橋</t>
  </si>
  <si>
    <t>第1章 修复前的桥</t>
  </si>
  <si>
    <t>Icy Frost Flower</t>
  </si>
  <si>
    <t>It's an ice plant bristling with chill. I wonder what effects might the red berries have.</t>
  </si>
  <si>
    <t>寒気に包まれた氷草</t>
  </si>
  <si>
    <t>寒さが染み込んだ氷の草です。赤い実には、どんな効能があるでしょうか？</t>
  </si>
  <si>
    <t>寒氣凜冽的冰草</t>
  </si>
  <si>
    <t>蘊含寒氣的冰草。紅色的果實有什麼功效呢？</t>
  </si>
  <si>
    <t>寒气弥漫的冰草</t>
  </si>
  <si>
    <t>Aurora Mushroom</t>
  </si>
  <si>
    <t>A mushroom that grew piercing through the cold snow. Someone named it looking at the color of the mushroom.</t>
  </si>
  <si>
    <t>オーロラキノコ</t>
  </si>
  <si>
    <t>冷たい雪を突き抜けて育ったキノコ。キノコの色を見て誰かが名前を付けました。</t>
  </si>
  <si>
    <t>極光蘑菇</t>
  </si>
  <si>
    <t>突破冰冷的雪成長的蘑菇。某人在看到蘑菇的顏色後為它取了名字。</t>
  </si>
  <si>
    <t>极光蘑菇</t>
  </si>
  <si>
    <t>Martyr's Treasure Chest</t>
  </si>
  <si>
    <t>It's a treasure chest of a martyr.</t>
  </si>
  <si>
    <t>熱砂の宝箱</t>
  </si>
  <si>
    <t>熱砂の宝箱です。</t>
  </si>
  <si>
    <t>熱沙寶箱</t>
  </si>
  <si>
    <t>熱沙寶箱。</t>
  </si>
  <si>
    <t>热沙宝箱</t>
  </si>
  <si>
    <t>Chapter 2 Bridge Before Restoration</t>
  </si>
  <si>
    <t>It's the Chapter 2 bridge before its restoration.</t>
  </si>
  <si>
    <t>チャプター2の復元前の橋</t>
  </si>
  <si>
    <t>チャプター2復元前の橋です。</t>
  </si>
  <si>
    <t>第2章修復前的橋</t>
  </si>
  <si>
    <t>第2章 修复前的桥</t>
  </si>
  <si>
    <t>Small Gold Flower</t>
  </si>
  <si>
    <t>It's a small flower holding gold.</t>
  </si>
  <si>
    <t>小さな砂金の花</t>
  </si>
  <si>
    <t>砂金を抱いた小さな花です。</t>
  </si>
  <si>
    <t>小沙金花</t>
  </si>
  <si>
    <t>裡面藏著沙金的小花。</t>
  </si>
  <si>
    <t>Large Gold Flower</t>
  </si>
  <si>
    <t>It's a large flower holding gold.</t>
  </si>
  <si>
    <t>大きな砂金の花</t>
  </si>
  <si>
    <t>砂金を抱いた大きな花です。</t>
  </si>
  <si>
    <t>大沙金花</t>
  </si>
  <si>
    <t>裡面藏著沙金的大花。</t>
  </si>
  <si>
    <t>Low Palm Tree</t>
  </si>
  <si>
    <t>It's a short palm tree. Be careful when you pass underneath!</t>
  </si>
  <si>
    <t>低いヤシ</t>
  </si>
  <si>
    <t>背が低いヤシの木です。下を通るときは注意してください！</t>
  </si>
  <si>
    <t>低矮椰子</t>
  </si>
  <si>
    <t>矮椰子樹。從下面經過時要小心！</t>
  </si>
  <si>
    <t>矮椰子</t>
  </si>
  <si>
    <t>Thorn Bush Treasure Chest</t>
  </si>
  <si>
    <t>It's a thorn bush treasure chest.</t>
  </si>
  <si>
    <t>棘茂みの宝箱</t>
  </si>
  <si>
    <t>棘茂みの宝箱です。</t>
  </si>
  <si>
    <t>荊棘寶箱</t>
  </si>
  <si>
    <t>荊棘寶箱。</t>
  </si>
  <si>
    <t>荆棘宝箱</t>
  </si>
  <si>
    <t>Chapter 3 Bridge Before Restoration</t>
  </si>
  <si>
    <t>It's the Chapter 3 bridge before its restoration.</t>
  </si>
  <si>
    <t>チャプター3の復元前の橋</t>
  </si>
  <si>
    <t>チャプター3復元前の橋</t>
  </si>
  <si>
    <t>第3章修復前的橋</t>
  </si>
  <si>
    <t>第3章 修复前的桥</t>
  </si>
  <si>
    <t>Golden Fruit</t>
  </si>
  <si>
    <t>It's the fruit of a thorny bush, glistening in golden hues.</t>
  </si>
  <si>
    <t>黄金色の実</t>
  </si>
  <si>
    <t>黄金色に輝く棘の茂みの実です。</t>
  </si>
  <si>
    <t>黃金果實</t>
  </si>
  <si>
    <t>閃爍著金色的荊棘的果實。</t>
  </si>
  <si>
    <t>黄金果实</t>
  </si>
  <si>
    <t>Pile of Coins</t>
  </si>
  <si>
    <t>There's a pile of coins someone has collected. Could they be ownerless?</t>
  </si>
  <si>
    <t>積み重なった硬貨</t>
  </si>
  <si>
    <t>誰かが集めた硬貨が積み上げられています。主人がいないのでしょうか？</t>
  </si>
  <si>
    <t>堆積的硬幣</t>
  </si>
  <si>
    <t>某人累積的硬幣堆積如山。主人呢？</t>
  </si>
  <si>
    <t>堆积的硬币</t>
  </si>
  <si>
    <t>이끼가 낀 바위예요.</t>
  </si>
  <si>
    <t>거친 바람에 깎인 바위예요.</t>
  </si>
  <si>
    <t>description</t>
    <phoneticPr fontId="5" type="noConversion"/>
  </si>
  <si>
    <t>번역 내용 TW</t>
  </si>
  <si>
    <t>번역 내용 CN</t>
  </si>
  <si>
    <t>Start Dash</t>
  </si>
  <si>
    <t>スタートダッシュ</t>
  </si>
  <si>
    <t>起跑衝刺</t>
  </si>
  <si>
    <t>起跑冲刺</t>
  </si>
  <si>
    <t>&gt;기계 번역 적용, 추후 재작업 필요</t>
  </si>
  <si>
    <t>Snow Pile Rabbit</t>
  </si>
  <si>
    <t>Ice Slime</t>
  </si>
  <si>
    <t>Young Snow Fox</t>
  </si>
  <si>
    <t>Snow Fox</t>
  </si>
  <si>
    <t>Ferocious Black Wolf</t>
  </si>
  <si>
    <t>Ice Spirit</t>
  </si>
  <si>
    <t>Frost Spirit</t>
  </si>
  <si>
    <t>Angry Ice Spirit</t>
  </si>
  <si>
    <t>Snow Fairy</t>
  </si>
  <si>
    <t>Ice Golem</t>
  </si>
  <si>
    <t>Snow Queen</t>
  </si>
  <si>
    <t>Popinpo</t>
  </si>
  <si>
    <t>Sand Rabbit Slime</t>
  </si>
  <si>
    <t>Creapion</t>
  </si>
  <si>
    <t>Pirara</t>
  </si>
  <si>
    <t>Tora</t>
  </si>
  <si>
    <t>Spiked Head Creapion</t>
  </si>
  <si>
    <t>Pirara Pira</t>
  </si>
  <si>
    <t>Sneaky Thief Rabbit</t>
  </si>
  <si>
    <t>Tomic</t>
  </si>
  <si>
    <t>Tomb Raider Rabbit</t>
  </si>
  <si>
    <t>Lost Sand Fairy</t>
  </si>
  <si>
    <t>Abisus Golem</t>
  </si>
  <si>
    <t>Fear in the Mirror</t>
  </si>
  <si>
    <t>Parconi</t>
  </si>
  <si>
    <t>Palaconi</t>
  </si>
  <si>
    <t>Scarf Lizard</t>
  </si>
  <si>
    <t>Priest Lizard</t>
  </si>
  <si>
    <t>Tubok</t>
  </si>
  <si>
    <t>Sleep Spirit</t>
  </si>
  <si>
    <t>Golden Tubok</t>
  </si>
  <si>
    <t>Plong</t>
  </si>
  <si>
    <t>Sleep Thorn Spirit</t>
  </si>
  <si>
    <t>Nedi</t>
  </si>
  <si>
    <t>Greed</t>
  </si>
  <si>
    <t>Flang</t>
  </si>
  <si>
    <t>Gula</t>
  </si>
  <si>
    <t>Invidia</t>
  </si>
  <si>
    <t>King Eraco</t>
  </si>
  <si>
    <t>Neri</t>
  </si>
  <si>
    <t>Pile of Gold Coins</t>
  </si>
  <si>
    <t>Golden City Mouse</t>
  </si>
  <si>
    <t>Court Mouse</t>
  </si>
  <si>
    <t>Golden Wing Spirit</t>
  </si>
  <si>
    <t>Candlestick Guard</t>
  </si>
  <si>
    <t>Candlestick Knight</t>
  </si>
  <si>
    <t>Palace Armor Slime</t>
  </si>
  <si>
    <t>Palace Knight Slime</t>
  </si>
  <si>
    <t>A timid rabbit. It won't attack even if something approaches, thinking it's well camouflaged.</t>
  </si>
  <si>
    <t>雪山のウサギ</t>
  </si>
  <si>
    <t>怖がりなウサギ。何かが近づいても自分が上手く隠れていると思い込んで先に攻撃することはない。</t>
  </si>
  <si>
    <t>雪堆兔</t>
  </si>
  <si>
    <t>膽小的兔子。即使有什麼東西靠近，也不會因為覺得自己偽裝得很好而先挑釁。</t>
  </si>
  <si>
    <t>雪堆兔子</t>
  </si>
  <si>
    <t>胆小的兔子。即使有什么东西靠近，也不会因为自己伪装得好而先挑衅。</t>
  </si>
  <si>
    <t>A tiny jelly that has absorbed ice and magic over a long time in a cold place.</t>
  </si>
  <si>
    <t>氷のスライム</t>
  </si>
  <si>
    <t>小さなゼラチンが長期間寒い場所で氷と魔力を吸収して作られた姿だ。</t>
  </si>
  <si>
    <t>冰史萊姆</t>
  </si>
  <si>
    <t>小小的明膠長時間在冰冷的地方吸收冰塊和魔力後形成的模樣。</t>
  </si>
  <si>
    <t>冰史莱姆</t>
  </si>
  <si>
    <t>小小的明胶长时间在冰冷的地方吸收冰块和魔力后形成的模样。</t>
  </si>
  <si>
    <t>A snow fox that withstands cold weather thanks to its thick fur. Its fluffy tail is as soft as snow.</t>
  </si>
  <si>
    <t>若い雪狐</t>
  </si>
  <si>
    <t>厚い毛皮があるため寒い天気にも耐えられる雪狐。ふわふわの尾が雪のように柔らかい。</t>
  </si>
  <si>
    <t>小雪狐</t>
  </si>
  <si>
    <t>有厚厚的毛皮，很耐寒的雪狐。蓬鬆的尾巴像雪一樣柔軟。</t>
  </si>
  <si>
    <t>有厚厚的毛皮，非常耐寒的雪狐。蓬松的尾巴像雪一样柔软。</t>
  </si>
  <si>
    <t>A snow fox with three fluffy tails. It wears a small cloak under the care of the Ice Fairy.</t>
  </si>
  <si>
    <t>雪狐</t>
  </si>
  <si>
    <t>ふわふわの尾が三つある雪狐。氷の妖精の世話を受けて小さなマントを着ている。</t>
  </si>
  <si>
    <t>長有三條毛茸茸尾巴的雪狐。受到冰小仙子的照顧，穿著一件小斗篷。</t>
  </si>
  <si>
    <t>长有三条毛茸茸尾巴的雪狐。受到寒冰小仙子的照顾，穿着一件小斗篷。</t>
  </si>
  <si>
    <t>A wolf with black fur. It bares its teeth menacingly, but it's said to not harm people...</t>
  </si>
  <si>
    <t>凶暴な黒狼</t>
  </si>
  <si>
    <t>黒い毛を持つ狼。凶暴な牙を見せるが、人間を傷つけることはないと言われているが…</t>
  </si>
  <si>
    <t>兇猛的黑狼</t>
  </si>
  <si>
    <t>一身黑毛的狼。雖然兇狠地露出牙齒，但聽說牠不會傷害別人…</t>
  </si>
  <si>
    <t>凶残的黑狼</t>
  </si>
  <si>
    <t>一身黑毛的狼。虽然凶残地露出牙齿，但听说它不会伤害人类…</t>
  </si>
  <si>
    <t>A small spirit born from ice. It appeared to fulfill the request of the Ice Fairy.</t>
  </si>
  <si>
    <t>氷の精霊</t>
  </si>
  <si>
    <t>氷から生まれた小さな精霊。氷の妖精の頼みを受け入れるために現れた。</t>
  </si>
  <si>
    <t>冰仙子</t>
  </si>
  <si>
    <t>在冰中誕生的小精靈。為了聽冰小仙子的請求而出現。</t>
  </si>
  <si>
    <t>冰精灵</t>
  </si>
  <si>
    <t>在冰中诞生的小精灵。为了帮助寒冰小仙子而出现。</t>
  </si>
  <si>
    <t>A spirit living in a place in Granisado where the most snow falls and the coldest wind blows.</t>
  </si>
  <si>
    <t>霜の精霊</t>
  </si>
  <si>
    <t>グラニサドで最も雪が降り、最も冷たい風が吹く場所で生活する精霊。</t>
  </si>
  <si>
    <t>霜雪仙子</t>
  </si>
  <si>
    <t>在格拉尼薩多雪最多、風最冷的地方生活的精靈。</t>
  </si>
  <si>
    <t>霜雪精灵</t>
  </si>
  <si>
    <t>在格拉尼萨多雪最多、风最冷的地方生活的精灵。</t>
  </si>
  <si>
    <t>An ice spirit that only favors its own kind. Having lived for a long time, it possesses stronger magic than anyone else.</t>
  </si>
  <si>
    <t>怒った氷の精霊</t>
  </si>
  <si>
    <t>同族だけを贔屓にする氷の精霊。長い時間を生きてきたので誰よりも強い魔力を持っている。</t>
  </si>
  <si>
    <t>憤怒的冰仙子</t>
  </si>
  <si>
    <t>只偏愛自己同類的冰精靈。活了很久，擁有比任何人都強的魔力。</t>
  </si>
  <si>
    <t>愤怒的冰精灵</t>
  </si>
  <si>
    <t>只偏爱自己同类的冰精灵。活了很久，拥有比任何人都强的魔力。</t>
  </si>
  <si>
    <t>A fairy born in a frozen palace. Born from someone's strong desire, it has a strong will to protect the palace.</t>
  </si>
  <si>
    <t>雪の妖精</t>
  </si>
  <si>
    <t>凍てついた宮殿で生まれた精霊。誰かの強い願いによって生まれ、宮殿を守る意志が強い。</t>
  </si>
  <si>
    <t>雪小仙子</t>
  </si>
  <si>
    <t>在冰凍宮殿裡出生的小仙子。因為某人的強力願望而誕生，想守護宮殿的意志非常強烈。</t>
  </si>
  <si>
    <t>白雪小仙子</t>
  </si>
  <si>
    <t>在冰冻宫殿里出生的小仙子。因某人的强烈愿望而诞生，想守护宫殿的意志非常强。</t>
  </si>
  <si>
    <t>A golem with a magic stone. The stone contains the will of loyal subjects wishing to protect the kingdom and the queen.</t>
  </si>
  <si>
    <t>氷のゴーレム</t>
  </si>
  <si>
    <t>魔石を持つゴーレム。魔石の中には国と女王を守ろうとする忠実な臣下たちの意志が込められている。</t>
  </si>
  <si>
    <t>冰魔像</t>
  </si>
  <si>
    <t>懷抱著魔石的魔像。魔石裡蘊含著忠心臣子們守護王國和女王的意志。</t>
  </si>
  <si>
    <t>抱着魔石的魔像。魔石里蕴含着忠心臣子们想要守护王国和女王的意志。</t>
  </si>
  <si>
    <t>A fairy that protects monsters shivering in the cold. It really dislikes people in the snow mountains harming monsters.</t>
  </si>
  <si>
    <t>寒さに震えるモンスターたちを守る妖精。雪山の人々がモンスターを傷つけることをとても嫌う。</t>
  </si>
  <si>
    <t>守護在寒冷中顫抖的怪物們的小仙子。牠很討厭雪山的居民們傷害怪物。</t>
  </si>
  <si>
    <t>保护在寒冷中颤抖的怪物们的小仙子。非常讨厌雪山的居民们伤害怪物。</t>
  </si>
  <si>
    <t>The last princess of Granisado who sealed herself, holding a treasure containing the disaster of frozen peace.</t>
  </si>
  <si>
    <t>雪の女王</t>
  </si>
  <si>
    <t>凍てついた平和という災厄が詰まった宝物を抱きしめ、自分を封印したグラニサドの最後の姫。</t>
  </si>
  <si>
    <t>冰雪女王</t>
  </si>
  <si>
    <t>格拉尼薩多的最後一位公主，擁抱著蘊含名為「冰凍和平」的災難的寶物，並以此姿態封印住自己。</t>
  </si>
  <si>
    <t>格拉尼萨多的最后一位公主，抱着蕴藏名为“冰冻和平”的灾难的宝物，并封印了自己。</t>
  </si>
  <si>
    <t>A small fox living in a world of hot sand. It has excellent hearing and quickly runs away if it hears a small sound.</t>
  </si>
  <si>
    <t>ポピンポ</t>
  </si>
  <si>
    <t>熱い砂の世界で生きている小さな狐。聴覚が優れていて、小さな音が聞こえるとすぐに逃げる。</t>
  </si>
  <si>
    <t>波賓波</t>
  </si>
  <si>
    <t>生活在炎熱沙子世界的小狐狸。聽覺靈敏，一聽到細微的聲音就會迅速逃走。</t>
  </si>
  <si>
    <t>波宾波</t>
  </si>
  <si>
    <t>生活在热沙世界的小狐狸。听觉灵敏，一听到细微的声音就会迅速逃走。</t>
  </si>
  <si>
    <t>A slime that imitates the rabbits of the desert. The things that look like fluffy fur are actually sand stuck to the jelly...</t>
  </si>
  <si>
    <t>砂ウサギのスライム</t>
  </si>
  <si>
    <t>砂漠のウサギたちを真似したスライム。もこもこした毛のように見えるものは全部ゼラチンに絡まった砂なんですが…</t>
  </si>
  <si>
    <t>沙兔史萊姆</t>
  </si>
  <si>
    <t>模仿沙漠兔子的史萊姆。看起來毛茸茸的東西其實是黏在身上的沙子…</t>
  </si>
  <si>
    <t>沙兔史莱姆</t>
  </si>
  <si>
    <t>模仿沙漠兔子的史莱姆。看上去毛茸茸的东西其实是黏在身上的沙子…</t>
  </si>
  <si>
    <t>A scorpion that digs holes in the sand and hides to prey. It shows considerable aggression, stinging things it perceives as threats with its tail.</t>
  </si>
  <si>
    <t>クレピオン</t>
  </si>
  <si>
    <t>砂に穴を掘り潜りこみ、隠れて獲物を狙うサソリ。攻撃性が非常に高く、見えるものを尾で刺している。</t>
  </si>
  <si>
    <t>沙漠蠍子</t>
  </si>
  <si>
    <t>在沙子上挖洞躲起來獵食的蠍子。用尾巴刺那些看起來具有攻擊性的東西。</t>
  </si>
  <si>
    <t>沙漠蝎子</t>
  </si>
  <si>
    <t>在沙子上挖洞后躲起来猎食的蝎子。用尾巴的刺攻击那些看起来具有攻击性的动物。</t>
  </si>
  <si>
    <t>An animal that has lived alongside Pityr's long history, Pirara. Its name means 'to be with Pira'.</t>
  </si>
  <si>
    <t>ピララ</t>
  </si>
  <si>
    <t>フィティアの長い歴史の中で共生した動物、ピララ。名前は「ピラと共にある」という意味だ。</t>
  </si>
  <si>
    <t>皮拉拉</t>
  </si>
  <si>
    <t>伴隨皮蒂爾的悠久歷史一起生存至今的動物皮拉拉。名字有「和皮拉一起」的意思。</t>
  </si>
  <si>
    <t>伴随皮蒂尔的悠久历史一起生存至今的动物皮拉拉。名字有“和皮拉一起”的意思。</t>
  </si>
  <si>
    <t>A rabbit that imitates the 'somethings' wandering the desert. It thinks it can't be recognized if it hides in the 'something's' gap.</t>
  </si>
  <si>
    <t>トラ</t>
  </si>
  <si>
    <t>砂漠を漂っていた「何か」を真似したウサギ。「何か」の隙間に隠れると誰にも見つけられないと思っている。</t>
  </si>
  <si>
    <t>兔拉</t>
  </si>
  <si>
    <t>模仿在沙漠中流浪的「某某」們的兔子。如果夾在「某某」群裡面，就會很難分辨。</t>
  </si>
  <si>
    <t>模仿在沙漠中流浪的“某某”们的兔子。如果夹在“某某”群里面，就会很难分辨。</t>
  </si>
  <si>
    <t>It shows as much aggressiveness as its threatening color. It especially likes the red fruits of the cactus.</t>
  </si>
  <si>
    <t>尖った頭のクレピオン</t>
  </si>
  <si>
    <t>脅威的な色ほど積極的な攻撃性を示す。特にサボテンの赤い果実が好きだ。</t>
  </si>
  <si>
    <t>尖頭沙漠蠍子</t>
  </si>
  <si>
    <t>除了顏色具有威脅性之外，還表現出好戰的攻擊性。特別喜歡仙人掌的紅色果實。</t>
  </si>
  <si>
    <t>尖头沙漠蝎子</t>
  </si>
  <si>
    <t>正如其富有威胁性的颜色，表现出好斗的攻击性。特别喜欢仙人掌的红色果实。</t>
  </si>
  <si>
    <t>A part of the Piraras who have realized special abilities are referred to as 'Pirara Pira'. These can use magic.</t>
  </si>
  <si>
    <t>ピララピラ</t>
  </si>
  <si>
    <t>ピララの中で特別な能力を持つ一部を「ピララピラ」と呼んでいる。彼らは魔法も使える。</t>
  </si>
  <si>
    <t>皮拉拉皮拉</t>
  </si>
  <si>
    <t>在皮拉拉中，擁有特殊能力的一部分群體被稱為「皮拉拉皮拉」。牠們還能使用魔法。</t>
  </si>
  <si>
    <t>在皮拉拉中，拥有特殊能力的一部分群体被称为“皮拉拉皮拉”。它们还能使用魔法。</t>
  </si>
  <si>
    <t>A rabbit that carries a sack full of treasures and moves around busily. Its clumsy behavior makes it immature to be a stealthy thief.</t>
  </si>
  <si>
    <t>大柄のウサギ</t>
  </si>
  <si>
    <t>柄に宝物をたくさん詰めて忙しく動き回るウサギ。動きが不器用で、秘密の盗賊になるには未熟だ。</t>
  </si>
  <si>
    <t>在袋子裡裝滿寶物，忙碌地四處奔波的兔子。行動輕率，不適合成為隱秘的盜賊。</t>
  </si>
  <si>
    <t>扛着装满宝物的袋子，忙碌地四处奔波的兔子。行动轻率，不适合成为隐秘的盗贼。</t>
  </si>
  <si>
    <t>A thief with stealthy steps. It can hide in shadows without even a flying bird knowing.</t>
  </si>
  <si>
    <t>隠密な盗賊ウサギ</t>
  </si>
  <si>
    <t>足取りが秘密の盗賊。飛んでいる鳥も知らずに影に隠れることができる。</t>
  </si>
  <si>
    <t>隱密的盜賊兔</t>
  </si>
  <si>
    <t>腳步隱秘的盜賊，能不知不覺躲在陰涼處，就連在天上飛來飛去的小鳥也沒發現。</t>
  </si>
  <si>
    <t>隐密的盗贼兔</t>
  </si>
  <si>
    <t>脚步隐秘的盗贼，能不知不觉躲在阴凉处，就连在天上飞来飞去的小鸟也无法发现。</t>
  </si>
  <si>
    <t>A rabbit that got trapped in a box while coveting treasure. But it doesn't seem to want to escape.</t>
  </si>
  <si>
    <t>トミック</t>
  </si>
  <si>
    <t>宝物をむさぼり食ううちに箱の中に閉じ込められたウサギ。しかし脱出する気はないようだ。</t>
  </si>
  <si>
    <t>箱兔</t>
  </si>
  <si>
    <t>因為貪圖寶物而被關進箱子裡的兔子。但是好像沒有逃出來的想法。</t>
  </si>
  <si>
    <t>因贪图宝物而被关进箱子里的兔子。好像没有逃出来的想法。</t>
  </si>
  <si>
    <t>The rabbit leader of a band of rabbit thieves. It has a symbiotic relationship with the Tomb Raider Rabbit, helping each other.</t>
  </si>
  <si>
    <t>大胆な盗賊ウサギ</t>
  </si>
  <si>
    <t>ウサギ盗賊団を率いる役割を果たしているリーダーウサギ。掘り王ウサギとは互に助け合う共生関係だ。</t>
  </si>
  <si>
    <t>負責帶領兔子盜賊團的兔子隊長。與盜墓王兔子是互相幫助的共生關係。</t>
  </si>
  <si>
    <t>大方的盗贼兔</t>
  </si>
  <si>
    <t>负责带领兔子盗贼团的兔子队长。与盗墓王兔子是互相帮助的共生关系。</t>
  </si>
  <si>
    <t>A sand fairy traveling without a destination. It pops out of the shadows of the desert to ask for directions or play pranks.</t>
  </si>
  <si>
    <t>道に迷った砂の妖精</t>
  </si>
  <si>
    <t>目的地がない旅をする砂の妖精。砂漠の影から突然飛び出して道を尋ねたり、いたずらをしたりする。</t>
  </si>
  <si>
    <t>迷路的沙小仙子</t>
  </si>
  <si>
    <t>正在進行無目的地旅行的沙小仙子。會突然從沙漠的陰影中冒出來問路或開玩笑。</t>
  </si>
  <si>
    <t>无目的地旅行的沙小仙子。会突然从沙漠的阴影中冒出来问路或搞恶作剧。</t>
  </si>
  <si>
    <t>A bird long revered as sacred in desert regions. It has a fondness for palm fruits.</t>
  </si>
  <si>
    <t>パルコニ</t>
  </si>
  <si>
    <t>砂漠地帯で長い間神聖視されてきた鳥。ヤシの実が好きだ。</t>
  </si>
  <si>
    <t>法爾科尼</t>
  </si>
  <si>
    <t>在沙漠地帶長期被視為神聖的鳥。喜歡椰子果實。</t>
  </si>
  <si>
    <t>法尔科尼</t>
  </si>
  <si>
    <t>在沙漠地带长期被视为神圣的鸟。喜欢椰子果实。</t>
  </si>
  <si>
    <t>An unusual animal known to wear a scarf in the hot desert.</t>
  </si>
  <si>
    <t>エリマキトカゲ</t>
  </si>
  <si>
    <t>暑い砂漠地帯でスカーフを巻いたように見える特異な動物として知られている。</t>
  </si>
  <si>
    <t>褶傘蜥</t>
  </si>
  <si>
    <t>像在炎熱的沙漠地帶圍圍巾一樣，被認為是一種特別的動物。</t>
  </si>
  <si>
    <t>褶伞蜥</t>
  </si>
  <si>
    <t>它被认为是一种奇特的动物，因为看起来就像在炎热的沙漠地区戴着围巾。</t>
  </si>
  <si>
    <t>A bird that was kept by the priests of Pityr and was highly revered. It's known as a picky eater.</t>
  </si>
  <si>
    <t>パラコニ</t>
  </si>
  <si>
    <t>フィティアの祭司が飼っていた鳥で非常に神聖視されていた。味にうるさい鳥として知られている。</t>
  </si>
  <si>
    <t>帕拉科尼</t>
  </si>
  <si>
    <t>皮蒂爾的祭司養過的鳥，被視為非常神聖的存在。聽說是一種嘴巴很挑剔的鳥。</t>
  </si>
  <si>
    <t>皮蒂尔的祭司饲养过的鸟，被视为非常神圣的存在。据说这种鸟非常挑食。</t>
  </si>
  <si>
    <t>A priest who turned into a lizard due to the curse that fell on Pityr. He still can't leave the traces of the past.</t>
  </si>
  <si>
    <t>祭司長のトカゲ</t>
  </si>
  <si>
    <t>フィティアにかかった呪いによりトカゲになった祭司。過去の痕跡を追えている。</t>
  </si>
  <si>
    <t>祭司蜥</t>
  </si>
  <si>
    <t>被皮蒂爾的詛咒變成蜥蜴的祭司。到現在還是沒能揮別過去的痕跡。</t>
  </si>
  <si>
    <t>被皮蒂尔的诅咒变成蜥蜴的祭司。到现在还是没能挥别过去的痕迹。</t>
  </si>
  <si>
    <t>A golem holding a magic stone filled with the energy of water. It has been guarding the ruins since the era of the old kingdom of Pityr, the Pira Kingdom.</t>
  </si>
  <si>
    <t>アビスゴーレム</t>
  </si>
  <si>
    <t>水の気配を含んだ魔力石を持っているゴーレム。フィティアの古い王国であるピラ王国の時代から遺跡を守っている。</t>
  </si>
  <si>
    <t>阿比修斯魔像</t>
  </si>
  <si>
    <t>懷抱著蘊含水之氣息的魔力石的魔像。從皮蒂爾的舊王國皮拉王國時期就開始守護遺跡。</t>
  </si>
  <si>
    <t>魔像抱着蕴含水的气息的魔力石。从皮蒂尔的旧王国皮拉王国时期就开始守护遗迹。</t>
  </si>
  <si>
    <t>A rabbit with an excellent eye for the value of gems. But it is mischievous and selfish.</t>
  </si>
  <si>
    <t>盗掘王ウサギ</t>
  </si>
  <si>
    <t>宝石の価値をすぐに見抜くほど優れた眼力を持つウサギ。しかし性格は意地悪で自己中心的だ。</t>
  </si>
  <si>
    <t>盜墓王兔子</t>
  </si>
  <si>
    <t>非常有眼光，可以一眼看出寶石的價值。但是個性討人厭也很自私。</t>
  </si>
  <si>
    <t>盗墓王兔子</t>
  </si>
  <si>
    <t>非常有眼光，可以一眼看出宝石的价值。但是个性讨人厌，也很自私。</t>
  </si>
  <si>
    <t>A replica of the Golden Mirror. It was made to 'reflect curses', but it has turned into an object that 'casts curses'.</t>
  </si>
  <si>
    <t>鏡の中の恐怖</t>
  </si>
  <si>
    <t>黄金の鏡の模造品。「呪いを反射する」という目的で作ったが、「呪いを与える」ものに変わってしまった。</t>
  </si>
  <si>
    <t>鏡中恐懼</t>
  </si>
  <si>
    <t>黃金鏡子的仿冒品。雖然是以「反射詛咒」為目的而製作，最後卻變成「施以詛咒」的物品。</t>
  </si>
  <si>
    <t>镜中恐惧</t>
  </si>
  <si>
    <t>黄金镜子的仿冒品。虽然作为“反射诅咒”的目的而制作，最后却变成“施下诅咒”的物品。</t>
  </si>
  <si>
    <t>Bright eyes shining between the thorn bushes and hanging dried grass are staring this way.</t>
  </si>
  <si>
    <t>ツボク</t>
  </si>
  <si>
    <t>棘のある茂みと乾いた草の間から輝く瞳がこちらを見つめている。</t>
  </si>
  <si>
    <t>杜柏克</t>
  </si>
  <si>
    <t>藏在荊棘和懸掛的乾草之間的閃爍眼睛凝視著這邊。</t>
  </si>
  <si>
    <t>在荆棘和悬挂的干草之间，闪烁的眼睛凝视着这边。</t>
  </si>
  <si>
    <t>A sleepy spirit floating around. It's always sleepy and keeps its eyes closed, so it always hurts itself here and there.</t>
  </si>
  <si>
    <t>眠りの妖精</t>
  </si>
  <si>
    <t>ふわふわと浮遊する眠りの精霊。いつも眠っているから目を閉じていて、いつもどこかにぶつかる。</t>
  </si>
  <si>
    <t>瞌睡仙子</t>
  </si>
  <si>
    <t>漂浮的瞌睡精靈。可能是因為一直打瞌睡，常常閉著眼睛，所以很容易受傷。</t>
  </si>
  <si>
    <t>瞌睡精灵</t>
  </si>
  <si>
    <t>漂浮的瞌睡精灵。可能是因为总是打瞌睡，常常闭着眼睛，所以经常到处碰伤。</t>
  </si>
  <si>
    <t>Bright eyes shining between the thorn bushes and hanging golden grass are staring this way.</t>
  </si>
  <si>
    <t>黄金のツボク</t>
  </si>
  <si>
    <t>棘のある茂みと乾いた黄金色の草の間から輝く瞳がこちらを見つめている</t>
  </si>
  <si>
    <t>黃金杜柏克</t>
  </si>
  <si>
    <t>藏在荊棘和懸掛的金色草之間的閃爍眼睛凝視著這邊。</t>
  </si>
  <si>
    <t>黄金杜柏克</t>
  </si>
  <si>
    <t>在荆棘和悬挂的金色草之间，闪烁的眼睛凝视着这边。</t>
  </si>
  <si>
    <t>A cat that was the familiar of an unknown witch. After gaining freedom, it lives happily in the forest.</t>
  </si>
  <si>
    <t>プロン</t>
  </si>
  <si>
    <t>名の知られていない魔女の使役魔だった猫。自由を得てからは森で楽しく生きている。</t>
  </si>
  <si>
    <t>普隆</t>
  </si>
  <si>
    <t>曾經是不知名魔女使魔的貓。自從獲得自由後，就快樂地在森林裡生活。</t>
  </si>
  <si>
    <t>猫曾是一个不知名魔女的使魔。获得自由后，在森林里快乐地生活着。</t>
  </si>
  <si>
    <t>A sleepy spirit floating around. Its eyes are closed. If you get pricked by its sharp thorns, you might fall asleep with it.</t>
  </si>
  <si>
    <t>眠りの棘の妖精</t>
  </si>
  <si>
    <t>ふわふわと浮遊する眠りの精霊。目を閉じている。鋭い棘に刺されると一緒に眠ってしまうだろう。</t>
  </si>
  <si>
    <t>瞌睡尖刺仙子</t>
  </si>
  <si>
    <t>漂浮的瞌睡精靈。閉著眼睛。如果被牠的尖刺刺到，可能會跟著一起睡著。</t>
  </si>
  <si>
    <t>瞌睡尖刺精灵</t>
  </si>
  <si>
    <t>漂浮的瞌睡精灵。闭着眼睛。如果被尖刺刺到，可能会跟着一起沉睡。</t>
  </si>
  <si>
    <t>A slime awakened by mana filled with greed. It lives by taking shiny things as its shell.</t>
  </si>
  <si>
    <t>グリード</t>
  </si>
  <si>
    <t>欲望が詰まったマナにより覚醒したスライム。豪華なものを器にして生きている。</t>
  </si>
  <si>
    <t>格里德</t>
  </si>
  <si>
    <t>因為充滿貪婪的魔力而覺醒的史萊姆。以華麗的東西為殼生存。</t>
  </si>
  <si>
    <t>因充满贪婪的魔力而觉醒的史莱姆。以华丽的东西为壳生存。</t>
  </si>
  <si>
    <t>A snake that gained strength from the power of treasure in a dark forest. It's a great hunter, good at hiding, and never misses its prey.</t>
  </si>
  <si>
    <t>ネディ</t>
  </si>
  <si>
    <t>暗い森で宝力を受けて強くなった蛇。隠れるのが得意で、獲物を逃がさない優れたハンターだ。</t>
  </si>
  <si>
    <t>奈迪</t>
  </si>
  <si>
    <t>在黑暗森林中獲得寶物的力量而變強的蛇。是個擅長藏身且不會錯失獵物的出色獵人。</t>
  </si>
  <si>
    <t>在黑暗的森林里，获得宝物的力量变强的蛇。是一个擅长隐身、不会错失猎物的出色猎人。</t>
  </si>
  <si>
    <t>グラ</t>
  </si>
  <si>
    <t>古拉</t>
  </si>
  <si>
    <t>A snake that gained strength from the power of treasure in a city full of gold. One can't guess what kind of poison is in its beautiful pure white color.</t>
  </si>
  <si>
    <t>ネリ</t>
  </si>
  <si>
    <t>黄金に満ち溢れた都市で宝の力を得て強くなった蛇。美しい純白にどんな毒が含まれているのか分からない。</t>
  </si>
  <si>
    <t>奈利</t>
  </si>
  <si>
    <t>在充滿黃金的都市中獲得寶物的力量而變強的蛇。美麗的純白色中可能含有某種毒。</t>
  </si>
  <si>
    <t>在充满黄金的都市中获得宝物的力量变强的蛇。美丽的纯白色中也许会含有某种毒。</t>
  </si>
  <si>
    <t>A cat that was the familiar of an unknown witch. Waiting for the witch to return, it protects the forest she left.</t>
  </si>
  <si>
    <t>プラン</t>
  </si>
  <si>
    <t>名の知られていない魔女の使役魔だった猫。魔女が去った森を守り、帰りを待っている。</t>
  </si>
  <si>
    <t>普朗</t>
  </si>
  <si>
    <t>曾經是不知名魔女使魔的貓。守護著魔女離開的森林等她回來。</t>
  </si>
  <si>
    <t>猫曾是一个不知名魔女的使魔。守护着魔女离开的森林，等待等她的归来。</t>
  </si>
  <si>
    <t>A pile of gold coins collected by King Eraco. Sticky greed devours anyone who approaches.</t>
  </si>
  <si>
    <t>金貨の山</t>
  </si>
  <si>
    <t>エラコ王が集めた金貨の山。しつこい探心が宿り、近づく者を飲み込む。</t>
  </si>
  <si>
    <t>金幣堆</t>
  </si>
  <si>
    <t>埃拉科王收集的金幣堆。有著黏稠的貪婪，吞噬了靠近的人。</t>
  </si>
  <si>
    <t>金币堆</t>
  </si>
  <si>
    <t>埃拉科王收集的金币堆。充满贪欲的泥泞，吞噬靠近的人。</t>
  </si>
  <si>
    <t>A mouse wandering the forest sneaked into the city and became a resident there.</t>
  </si>
  <si>
    <t>黄金都市のネズミ</t>
  </si>
  <si>
    <t>森を彷徨っていたネズミが都市に忍び込み、その地の住民となった。</t>
  </si>
  <si>
    <t>黃金都市鼠</t>
  </si>
  <si>
    <t>在森林裡彷徨的老鼠躲進了城市，成了那裡的居民。</t>
  </si>
  <si>
    <t>黄金都市鼠</t>
  </si>
  <si>
    <t>在森林里彷徨的老鼠躲进了都市，成为了那里的居民。</t>
  </si>
  <si>
    <t>A spirit with a shiny and glamorous appearance but a mischievous heart.</t>
  </si>
  <si>
    <t>黄金の翼の精霊</t>
  </si>
  <si>
    <t>輝かしく華やかな外見だが、意地悪な心を持つ精霊。</t>
  </si>
  <si>
    <t>金翅仙子</t>
  </si>
  <si>
    <t>外表閃亮華麗卻心懷不軌的精靈。</t>
  </si>
  <si>
    <t>金翅精灵</t>
  </si>
  <si>
    <t>外表闪亮而华丽，但心怀不轨的精灵。</t>
  </si>
  <si>
    <t>A magical guard that has been guarding the castle for a long time. It patrols the castle which has many things to protect.</t>
  </si>
  <si>
    <t>燭台の警備員</t>
  </si>
  <si>
    <t>長い時間城内を警戒する魔法の警備。守らなければならないものが多い城内を巡っている。</t>
  </si>
  <si>
    <t>燭台警衛</t>
  </si>
  <si>
    <t>長時間警戒城堡內部的魔法警備。在有很多東西要守護的城堡內走動。</t>
  </si>
  <si>
    <t>烛台警卫</t>
  </si>
  <si>
    <t>在城内长时间巡逻的魔法守卫。城内有许多需要保护的东西。</t>
  </si>
  <si>
    <t>A slime that entered into an armor placed in Luku Castle. It tries to stick to anything visible.</t>
  </si>
  <si>
    <t>王宮の鎧スライム</t>
  </si>
  <si>
    <t>ルクマ城に配置された鎧の中に入り込んだスライム。見えるものがあればくっつこうとする。</t>
  </si>
  <si>
    <t>王宮鎧甲史萊姆</t>
  </si>
  <si>
    <t>進入盧庫馬城堡的鎧甲裡的史萊姆。看到什麼就想黏上去。</t>
  </si>
  <si>
    <t>王宫铠甲史莱姆</t>
  </si>
  <si>
    <t>进入卢库马城堡的铠甲里的史莱姆。看到什么就想粘上去。</t>
  </si>
  <si>
    <t>A mouse that finds and wears the clothes of courtiers while wandering around the Lukuma Castle. It has a proper demeanor.</t>
  </si>
  <si>
    <t>侍従ネズミ</t>
  </si>
  <si>
    <t>ルクマ城を巡りながら使者たちの服を着たネズミ。態度も立派だ。</t>
  </si>
  <si>
    <t>侍從鼠</t>
  </si>
  <si>
    <t>在盧庫馬城到處遊走，找到侍從們的衣服的老鼠。行為舉止也很端正。</t>
  </si>
  <si>
    <t>侍从鼠</t>
  </si>
  <si>
    <t>在卢库马城到处寻找侍从服装穿的老鼠。行为举止也很端正。</t>
  </si>
  <si>
    <t>A knight from the past who revered golden honor. Transformed into a candlestick by King Eraco, who considered them part of the castle.</t>
  </si>
  <si>
    <t>燭台の騎士</t>
  </si>
  <si>
    <t>黄金色の名誉を崇拝していた過去の騎士。彼らを城の一部と考えたエラコ王によって燭台にされてしまった。</t>
  </si>
  <si>
    <t>燭台騎士</t>
  </si>
  <si>
    <t>崇尚金色名譽的過去騎士。埃拉科王把他們視為城堡的一部分並變成了燭台。</t>
  </si>
  <si>
    <t>烛台骑士</t>
  </si>
  <si>
    <t>崇尚金色荣誉的过去骑士。他们被埃拉科国王视为城堡的一部分，变成了烛台。</t>
  </si>
  <si>
    <t>A slime inside a glamorous helmet. Its only remaining purpose is to protect the king, making it extremely aggressive.</t>
  </si>
  <si>
    <t>王宮の騎スライム</t>
  </si>
  <si>
    <t>華やかな兜の中のスライム。王を守るという目的だけが残り、非常に攻撃的だ。</t>
  </si>
  <si>
    <t>王宮騎士史萊姆</t>
  </si>
  <si>
    <t>華麗頭盔中的史萊姆。只剩下守護王的目的，攻擊性很強。</t>
  </si>
  <si>
    <t>王宫骑士史莱姆</t>
  </si>
  <si>
    <t>华丽头盔中的史莱姆。只剩下保护国王的目标，攻击性非常强。</t>
  </si>
  <si>
    <t>A beautiful flower that bloomed from mixed jealousy and greed. It tries to protect beautiful things while having a self.</t>
  </si>
  <si>
    <t>インビディア</t>
  </si>
  <si>
    <t>嫉妬と欲望が絡み合って咲いた美しい花。自我を持ちながら美しいものを守ろうとする。</t>
  </si>
  <si>
    <t>因維迪亞</t>
  </si>
  <si>
    <t>交織著嫉妒和貪婪而盛開的美麗花朵。擁有自我，想要守護美麗的事物。</t>
  </si>
  <si>
    <t>因维迪亚</t>
  </si>
  <si>
    <t>交织着嫉妒和贪婪而盛开的美丽花朵。拥有自我，想要守护美丽的事物。</t>
  </si>
  <si>
    <t>The form of a greedy king transformed by the curse of the treasure. If greed has a form, it would look like this.</t>
  </si>
  <si>
    <t>エラコ王</t>
  </si>
  <si>
    <t>欲望に取り憑かれた王が宝の呪いで変わり果てた姿。欲望が具現化したなら、こんな姿になるのかもしれない。</t>
  </si>
  <si>
    <t>埃拉科王</t>
  </si>
  <si>
    <t>貪婪的國王因寶物的詛咒而突變的模樣。如果貪婪有形體，可能就是這個樣子。</t>
  </si>
  <si>
    <t>贪婪的国王受到宝物的诅咒而变成的模样。如果贪婪有形体，可能就是这个样子。</t>
  </si>
  <si>
    <t>茁壮成长的云杉树。</t>
  </si>
  <si>
    <t>长出和晴朗的天空相配的浅绿色叶子。</t>
  </si>
  <si>
    <t>绿色的树。</t>
  </si>
  <si>
    <t>浅绿色的小树。</t>
  </si>
  <si>
    <t>正在茁壮成长的浅绿色树木。</t>
  </si>
  <si>
    <t>小柳树。</t>
  </si>
  <si>
    <t>柳树。</t>
  </si>
  <si>
    <t>破损的标识牌。</t>
  </si>
  <si>
    <t>破损的箱子。</t>
  </si>
  <si>
    <t>树桩。</t>
  </si>
  <si>
    <t>成长茁壮的树木留下的原木。</t>
  </si>
  <si>
    <t>散发出神秘香味的树丛。</t>
  </si>
  <si>
    <t>从巨大岩石上掉下来的石头。</t>
  </si>
  <si>
    <t>一块石头。</t>
  </si>
  <si>
    <t>石头碎屑。</t>
  </si>
  <si>
    <t>小型古代石踏板。</t>
  </si>
  <si>
    <t>耸立的岩石。</t>
  </si>
  <si>
    <t>神秘的花纹石。</t>
  </si>
  <si>
    <t>长青苔的石头。</t>
  </si>
  <si>
    <t>破损的神殿柱子。</t>
  </si>
  <si>
    <t>裂开的神殿柱子。</t>
  </si>
  <si>
    <t>倒塌的废墟。</t>
  </si>
  <si>
    <t>破损的石墙。</t>
  </si>
  <si>
    <t>古老的废墟。</t>
  </si>
  <si>
    <t>被遗忘的废墟。</t>
  </si>
  <si>
    <t>熟睡的绿树。</t>
  </si>
  <si>
    <t>熟睡的浅绿色树。</t>
  </si>
  <si>
    <t>枯树。</t>
  </si>
  <si>
    <t>干枯的柳树。</t>
  </si>
  <si>
    <t>熟睡的小柳树。</t>
  </si>
  <si>
    <t>沉睡的层树。</t>
  </si>
  <si>
    <t>熟睡的小树。</t>
  </si>
  <si>
    <t>沉睡的云杉树。</t>
  </si>
  <si>
    <t>荆棘树。</t>
  </si>
  <si>
    <t>茂盛的荆棘树。</t>
  </si>
  <si>
    <t>沉睡的荆棘丛。</t>
  </si>
  <si>
    <t>小刺藤。</t>
  </si>
  <si>
    <t>倾斜的枯树。</t>
  </si>
  <si>
    <t>枯瘦的树枝。</t>
  </si>
  <si>
    <t>凋零的枯树枝。</t>
  </si>
  <si>
    <t>破损的篱笆。</t>
  </si>
  <si>
    <t>被掩埋的箱子。</t>
  </si>
  <si>
    <t>熟睡的破损箱子。</t>
  </si>
  <si>
    <t>生长着植物的刺树桩。</t>
  </si>
  <si>
    <t>沉睡的树丛。</t>
  </si>
  <si>
    <t>熟睡的草叶。</t>
  </si>
  <si>
    <t>熟睡的毛绒。</t>
  </si>
  <si>
    <t>It's a mossy rock.</t>
  </si>
  <si>
    <t>苔むした岩です。</t>
  </si>
  <si>
    <t>長青苔的石頭。</t>
  </si>
  <si>
    <t>长青苔的岩石。</t>
  </si>
  <si>
    <t>熟睡的长青苔岩石。</t>
  </si>
  <si>
    <t>It's a rock shaped by the harsh wind.</t>
  </si>
  <si>
    <t>風を耐えた岩です。</t>
  </si>
  <si>
    <t>擋風石。</t>
  </si>
  <si>
    <t>经受风蚀的岩石。</t>
  </si>
  <si>
    <t>破碎的神殿残片。</t>
  </si>
  <si>
    <t>小碎石片。</t>
  </si>
  <si>
    <t>风化沉睡的岩石。</t>
  </si>
  <si>
    <t>沉睡之地的棱角石块。</t>
  </si>
  <si>
    <t>沉睡的古代石踏板。</t>
  </si>
  <si>
    <t>破碎的碎石片。</t>
  </si>
  <si>
    <t>坍塌的神殿残片。</t>
  </si>
  <si>
    <t>沉睡的神殿残片。</t>
  </si>
  <si>
    <t>沉睡的神殿柱子。</t>
  </si>
  <si>
    <t>沉睡的神殿图残片。</t>
  </si>
  <si>
    <t>坍塌的神殿图残片。</t>
  </si>
  <si>
    <t>沉睡之地的石块。</t>
  </si>
  <si>
    <t>沉睡的紫苔岩石。</t>
  </si>
  <si>
    <t>齿岩。</t>
  </si>
  <si>
    <t>细齿岩。</t>
  </si>
  <si>
    <t>薄齿岩。</t>
  </si>
  <si>
    <t>小齿岩。</t>
  </si>
  <si>
    <t>危险的齿岩。</t>
  </si>
  <si>
    <t>奇怪的沼泽。</t>
  </si>
  <si>
    <t>阴森的沼泽。</t>
  </si>
  <si>
    <t>用力推就能推开的岩石。</t>
  </si>
  <si>
    <t>正在茁壮成长的苹果树嫩芽。</t>
  </si>
  <si>
    <t>正在茁壮成长的小苹果树。</t>
  </si>
  <si>
    <t>会结出红色果实的苹果树。</t>
  </si>
  <si>
    <t>结出红色果实的葡萄树。</t>
  </si>
  <si>
    <t>正在茁壮成长的葡萄树嫩芽。</t>
  </si>
  <si>
    <t>正在茁壮成长的小葡萄树。</t>
  </si>
  <si>
    <t>会结出紫色果实的葡萄树。</t>
  </si>
  <si>
    <t>结出紫色果实的葡萄树。</t>
  </si>
  <si>
    <t>正在茁壮成长的橙子树嫩芽。</t>
  </si>
  <si>
    <t>正在茁壮成长的小橙子树。</t>
  </si>
  <si>
    <t>会结出橘色果实的橙子树。</t>
  </si>
  <si>
    <t>正在茁壮成长的枫树嫩芽。</t>
  </si>
  <si>
    <t>正在茁壮成长的小枫树。</t>
  </si>
  <si>
    <t>长着红色叶子的枫树。</t>
  </si>
  <si>
    <t>成长茁壮、可以收集到汁液的枫树。</t>
  </si>
  <si>
    <t>正在茁壮成长的桃树嫩芽。</t>
  </si>
  <si>
    <t>正在茁壮成长的小桃树。</t>
  </si>
  <si>
    <t>会结出粉红果实的桃树。</t>
  </si>
  <si>
    <t>结出粉红果实的桃树。</t>
  </si>
  <si>
    <t>正在茁壮成长的樱桃树嫩芽。</t>
  </si>
  <si>
    <t>正在茁壮成长的小樱桃树。</t>
  </si>
  <si>
    <t>会结出小型红色果实的樱桃树。</t>
  </si>
  <si>
    <t>结出小型红色果实的樱桃树。</t>
  </si>
  <si>
    <t>围绕在生机蓬勃的大地周围的地方。</t>
  </si>
  <si>
    <t>留下曾经的约定的地方。</t>
  </si>
  <si>
    <t>留下回顾过去的痕迹的地方。</t>
  </si>
  <si>
    <t>温暖的奇迹降临的地方。</t>
  </si>
  <si>
    <t>只留下一块小仙子曾停留过的大石头。</t>
  </si>
  <si>
    <t>曾经很丰饶，如今却一片荒芜。</t>
  </si>
  <si>
    <t>某个人的声音孤独地回响着。</t>
  </si>
  <si>
    <t>静静地走着，美丽的幻想就会闪现。</t>
  </si>
  <si>
    <t>重新苏醒的期待已沉睡的地方。</t>
  </si>
  <si>
    <t>微风拂过凋零的树枝。</t>
  </si>
  <si>
    <t>如果在大雾天进去，就会迷路的地方。</t>
  </si>
  <si>
    <t>所有人都忘记的历史沉睡的地方。</t>
  </si>
  <si>
    <t>似乎笼罩着冰冷的气息。</t>
  </si>
  <si>
    <t>烟雾似乎渗透进了地底深处。</t>
  </si>
  <si>
    <t>听说在这里睡着的话很难醒来。</t>
  </si>
  <si>
    <t>生机勃勃的植物全都枯萎的地方。</t>
  </si>
  <si>
    <t>这里非常安静，什么声音都听不到。</t>
  </si>
  <si>
    <t>虽然有迹象表明发生过什么重要的事，但现在无法得知。</t>
  </si>
  <si>
    <t>完全没有关于这个地方的记录，是个未知的地点。</t>
  </si>
  <si>
    <t>这里能听到微妙的风声，声音大到甚至可以吹动身体。</t>
  </si>
  <si>
    <t>隐藏着秘密的地方。</t>
  </si>
  <si>
    <t>看不见太阳的地方。</t>
  </si>
  <si>
    <t>彷徨的生物的混乱交织之地。</t>
  </si>
  <si>
    <t>会一直在相同地方徘徊。</t>
  </si>
  <si>
    <t>笼罩着黑暗阴影的地方。</t>
  </si>
  <si>
    <t>这片大地会等到有人找到为止。</t>
  </si>
  <si>
    <t>某人未曾对任何人传达的心意沉睡的地方。</t>
  </si>
  <si>
    <t>所有人都感到疑惑的事情纠结之地。</t>
  </si>
  <si>
    <t>时间的流逝好像停止了。</t>
  </si>
  <si>
    <t>无法避免的灾难掠过的地方。</t>
  </si>
  <si>
    <t>向着神的心和绿色的草木一起沉睡的地方。</t>
  </si>
  <si>
    <t>再也看不见耀眼的阳光了。</t>
  </si>
  <si>
    <t>金色的树枝折断后消失的地方。</t>
  </si>
  <si>
    <t>尖锐的荆棘挡路的地方。</t>
  </si>
  <si>
    <t>有一个通往未知地方的迷宫。</t>
  </si>
  <si>
    <t>蕴含着不知是谁施放的诅咒。</t>
  </si>
  <si>
    <t>隐藏着黑色尖刺的危险地方。</t>
  </si>
  <si>
    <t>连星光都照耀不到的深雾中的森林。</t>
  </si>
  <si>
    <t>传来乌鸦叫声的地方。</t>
  </si>
  <si>
    <t>某个人珍贵的东西沉睡的地方。</t>
  </si>
  <si>
    <t>冰冻的宝箱。</t>
  </si>
  <si>
    <t>蕴含寒气的冰草。红色的果实有什么功效呢？</t>
  </si>
  <si>
    <t>突破冰冷的雪成长的蘑菇。某人在看到蘑菇的颜色后为它取了名字。</t>
  </si>
  <si>
    <t>热沙宝箱。</t>
  </si>
  <si>
    <t>里面藏着沙金的小花。</t>
  </si>
  <si>
    <t>里面藏着沙金的大花。</t>
  </si>
  <si>
    <t>矮椰子树。从下面经过时要小心！</t>
  </si>
  <si>
    <t>荆棘宝箱。</t>
  </si>
  <si>
    <t>闪烁着金色的荆棘的果实。</t>
  </si>
  <si>
    <t>有人堆积的硬币。主人呢？</t>
  </si>
  <si>
    <t>번역할 내용 KR, 타이틀</t>
  </si>
  <si>
    <t>번역 내용 TW, 타이틀</t>
  </si>
  <si>
    <t>번역 내용 CN, 타이틀</t>
  </si>
  <si>
    <t>새싹 마법사</t>
    <phoneticPr fontId="5" type="noConversion"/>
  </si>
  <si>
    <t>Budding Wizard</t>
  </si>
  <si>
    <t>新芽の魔法使い</t>
  </si>
  <si>
    <t>新手魔法師</t>
  </si>
  <si>
    <t>新手魔法师</t>
  </si>
  <si>
    <t>Newbie Farmer</t>
  </si>
  <si>
    <t>初心者農夫</t>
  </si>
  <si>
    <t>新手農民</t>
  </si>
  <si>
    <t>新手农民</t>
  </si>
  <si>
    <t>It Tasted Red</t>
  </si>
  <si>
    <t>赤味がする</t>
  </si>
  <si>
    <t>有紅色的味道</t>
  </si>
  <si>
    <t>红色的味道</t>
  </si>
  <si>
    <t>Premium Crops</t>
  </si>
  <si>
    <t>高級農作物</t>
  </si>
  <si>
    <t>高级农作物</t>
  </si>
  <si>
    <t>A Refreshing Morning Breakfast</t>
  </si>
  <si>
    <t>さわやかな朝食</t>
  </si>
  <si>
    <t>清爽的早餐</t>
  </si>
  <si>
    <t>Advancement of Gourmet</t>
  </si>
  <si>
    <t>美食の発展</t>
  </si>
  <si>
    <t>發現美食</t>
  </si>
  <si>
    <t>美食的进化</t>
  </si>
  <si>
    <t>World Map Trophies</t>
  </si>
  <si>
    <t>ワールドマップの戦利品</t>
  </si>
  <si>
    <t>世界地圖戰利品</t>
  </si>
  <si>
    <t>世界地图战利品</t>
  </si>
  <si>
    <t>Winter Trophies</t>
  </si>
  <si>
    <t>冬の戦利品</t>
  </si>
  <si>
    <t>冬季戰利品</t>
  </si>
  <si>
    <t>冬季战利品</t>
  </si>
  <si>
    <t>Desert Trophies</t>
  </si>
  <si>
    <t>砂漠の戦利品</t>
  </si>
  <si>
    <t>沙漠戰利品</t>
  </si>
  <si>
    <t>沙漠战利品</t>
  </si>
  <si>
    <t>Golden Trophies</t>
  </si>
  <si>
    <t>黄金の戦利品</t>
  </si>
  <si>
    <t>黃金戰利品</t>
  </si>
  <si>
    <t>黄金战利品</t>
  </si>
  <si>
    <t>Green Sprout Wizard</t>
  </si>
  <si>
    <t>緑の新芽の魔法使い</t>
  </si>
  <si>
    <t>綠芽魔法師</t>
  </si>
  <si>
    <t>绿芽魔法师</t>
  </si>
  <si>
    <t>Tough Wizard</t>
  </si>
  <si>
    <t>荒々しい魔法使い</t>
  </si>
  <si>
    <t>粗糙魔法師</t>
  </si>
  <si>
    <t>粗野的魔法师</t>
  </si>
  <si>
    <t>Simple Skirt</t>
  </si>
  <si>
    <t>素朴なスカート</t>
  </si>
  <si>
    <t>樸素的裙子</t>
  </si>
  <si>
    <t>朴素的裙子</t>
  </si>
  <si>
    <t>Simple Pants</t>
  </si>
  <si>
    <t>素朴なパンツ</t>
  </si>
  <si>
    <t>樸素的褲子</t>
  </si>
  <si>
    <t>朴素的裤子</t>
  </si>
  <si>
    <t>Practical Dress</t>
  </si>
  <si>
    <t>実用的なワンピース</t>
  </si>
  <si>
    <t>實用洋裝</t>
  </si>
  <si>
    <t>实用连衣裙</t>
  </si>
  <si>
    <t>Junior Wizard</t>
  </si>
  <si>
    <t>ジュニア魔法使い</t>
  </si>
  <si>
    <t>初級魔法師</t>
  </si>
  <si>
    <t>初级魔法师</t>
  </si>
  <si>
    <t>Senior Wizard</t>
  </si>
  <si>
    <t>シニア魔法使い</t>
  </si>
  <si>
    <t>高級魔法師</t>
  </si>
  <si>
    <t>高级魔法师</t>
  </si>
  <si>
    <t>Autumn Reed Cardigan</t>
  </si>
  <si>
    <t>秋の葦のカーディガン</t>
  </si>
  <si>
    <t>秋天蘆葦開襟毛衣</t>
  </si>
  <si>
    <t>秋天芦苇开衫毛衣</t>
  </si>
  <si>
    <t>Walking Cardigan</t>
  </si>
  <si>
    <t>散歩用のカーディガン</t>
  </si>
  <si>
    <t>散步開襟毛衣</t>
  </si>
  <si>
    <t>散步开衫毛衣</t>
  </si>
  <si>
    <t>Cozy Wizard</t>
  </si>
  <si>
    <t>暖かい魔法使い</t>
  </si>
  <si>
    <t>溫暖的魔法師</t>
  </si>
  <si>
    <t>温和的魔法师</t>
  </si>
  <si>
    <t>Sturdy Wizard</t>
  </si>
  <si>
    <t>頑丈な魔法使い</t>
  </si>
  <si>
    <t>結實的魔法師</t>
  </si>
  <si>
    <t>强壮的魔法师</t>
  </si>
  <si>
    <t>Pink Magic Robe</t>
  </si>
  <si>
    <t>ピンクの魔法ローブ</t>
  </si>
  <si>
    <t>粉紅魔法長袍</t>
  </si>
  <si>
    <t>粉红魔法长袍</t>
  </si>
  <si>
    <t>Robe of Hope</t>
  </si>
  <si>
    <t>希望のローブ</t>
  </si>
  <si>
    <t>希望的長袍</t>
  </si>
  <si>
    <t>希望长袍</t>
  </si>
  <si>
    <t>Pink Top Dress</t>
  </si>
  <si>
    <t>ピンクトップワンピース</t>
  </si>
  <si>
    <t>淺粉上衣洋裝</t>
  </si>
  <si>
    <t>粉红露肩连衣裙</t>
  </si>
  <si>
    <t>Cheerful Morning Walk</t>
  </si>
  <si>
    <t>はらはらした朝の散歩</t>
  </si>
  <si>
    <t>活潑的早晨散步</t>
  </si>
  <si>
    <t>生机勃勃的清晨漫步</t>
  </si>
  <si>
    <t>Stellar Aspiring Priest</t>
  </si>
  <si>
    <t>星光の見習い司祭</t>
  </si>
  <si>
    <t>星光準祭司</t>
  </si>
  <si>
    <t>星光准祭司</t>
  </si>
  <si>
    <t>Priest's Cassock</t>
  </si>
  <si>
    <t>司祭服</t>
  </si>
  <si>
    <t>祭司的法衣</t>
  </si>
  <si>
    <t>Curly Shepherd Girl</t>
  </si>
  <si>
    <t>もこもこ羊飼いの少女</t>
  </si>
  <si>
    <t>捲髮放羊少女</t>
  </si>
  <si>
    <t>毛茸茸牧羊少女</t>
  </si>
  <si>
    <t>Curly Shepherd Boy</t>
  </si>
  <si>
    <t>もこもこ羊飼いの少年</t>
  </si>
  <si>
    <t>捲髮放羊少年</t>
  </si>
  <si>
    <t>毛茸茸牧羊少年</t>
  </si>
  <si>
    <t>Forest Exploration</t>
  </si>
  <si>
    <t>森の中の探検</t>
  </si>
  <si>
    <t>林中探險</t>
  </si>
  <si>
    <t>丛林探险</t>
  </si>
  <si>
    <t>Polite Butler Suit</t>
  </si>
  <si>
    <t>丁寧な執事スーツ</t>
  </si>
  <si>
    <t>鄭重的管家西裝</t>
  </si>
  <si>
    <t>庄重的管家西装</t>
  </si>
  <si>
    <t>Neat Butler Suit</t>
  </si>
  <si>
    <t>きちんとした執事スーツ</t>
  </si>
  <si>
    <t>端莊的管家西裝</t>
  </si>
  <si>
    <t>端庄的管家西装</t>
  </si>
  <si>
    <t>Deep Forest Explorer</t>
  </si>
  <si>
    <t>深い森の探検家</t>
  </si>
  <si>
    <t>深林探險家</t>
  </si>
  <si>
    <t>深林探险家</t>
  </si>
  <si>
    <t>Towards the Snowy Mountains</t>
  </si>
  <si>
    <t>雪山に向かって</t>
  </si>
  <si>
    <t>前往雪山</t>
  </si>
  <si>
    <t>Elegant Suit</t>
  </si>
  <si>
    <t>上品なスーツ</t>
  </si>
  <si>
    <t>優雅的西裝</t>
  </si>
  <si>
    <t>优雅的西装</t>
  </si>
  <si>
    <t>Semi Suit</t>
  </si>
  <si>
    <t>セミスーツ</t>
  </si>
  <si>
    <t>休閒西裝</t>
  </si>
  <si>
    <t>休闲西装</t>
  </si>
  <si>
    <t>Kind Apprentice Angel</t>
  </si>
  <si>
    <t>優しい見習い天使</t>
  </si>
  <si>
    <t>親切的實習天使</t>
  </si>
  <si>
    <t>温柔的见习天使</t>
  </si>
  <si>
    <t>Gentle Trainee Angel</t>
  </si>
  <si>
    <t>脆い修行中の天使</t>
  </si>
  <si>
    <t>年幼的見習天使</t>
  </si>
  <si>
    <t>柔弱的见习天使</t>
  </si>
  <si>
    <t>Purple Pumpkin Witch</t>
  </si>
  <si>
    <t>パープルパンプキンの魔女</t>
  </si>
  <si>
    <t>紫色南瓜魔女</t>
  </si>
  <si>
    <t>Pink Pumpkin Witch</t>
  </si>
  <si>
    <t>ピンクパンプキンの魔女</t>
  </si>
  <si>
    <t>粉紅南瓜魔女</t>
  </si>
  <si>
    <t>粉红南瓜魔女</t>
  </si>
  <si>
    <t>Relaxed Spring Picnic</t>
  </si>
  <si>
    <t>のんびりとした春のお出かけ</t>
  </si>
  <si>
    <t>悠閒的春遊</t>
  </si>
  <si>
    <t>悠闲的春游</t>
  </si>
  <si>
    <t>Sweet Spring Picnic</t>
  </si>
  <si>
    <t>甘い春のお出かけ</t>
  </si>
  <si>
    <t>甜蜜的春遊</t>
  </si>
  <si>
    <t>甜蜜的春游</t>
  </si>
  <si>
    <t>Alchemy Lab Coat</t>
  </si>
  <si>
    <t>錬金実験服</t>
  </si>
  <si>
    <t>鍊金實驗服</t>
  </si>
  <si>
    <t>炼金实验服</t>
  </si>
  <si>
    <t>Alchemy Training Clothes</t>
  </si>
  <si>
    <t>錬金練習服</t>
  </si>
  <si>
    <t>鍊金修煉服</t>
  </si>
  <si>
    <t>炼金修炼服</t>
  </si>
  <si>
    <t>Purple Keller Researcher</t>
  </si>
  <si>
    <t>ケラー工房の研究員</t>
  </si>
  <si>
    <t>凱勒工坊研究員</t>
  </si>
  <si>
    <t>凯勒工坊研究员</t>
  </si>
  <si>
    <t>Pink Keller Researcher</t>
  </si>
  <si>
    <t>ケラー工房の研究者</t>
  </si>
  <si>
    <t>凱勒工坊研究者</t>
  </si>
  <si>
    <t>凯勒工坊研究者</t>
  </si>
  <si>
    <t>Warm Snowflake Winter Clothes</t>
  </si>
  <si>
    <t>暖かい雪花の防寒服</t>
  </si>
  <si>
    <t>溫暖的雪花防寒服</t>
  </si>
  <si>
    <t>温暖的雪花防寒服</t>
  </si>
  <si>
    <t>Cozy Snowflake Winter Clothes</t>
  </si>
  <si>
    <t>心地よい雪花の防寒服</t>
  </si>
  <si>
    <t>暖和的雪花防寒服</t>
  </si>
  <si>
    <t>Sage Council</t>
  </si>
  <si>
    <t>賢者委員会</t>
  </si>
  <si>
    <t>賢者委員會</t>
  </si>
  <si>
    <t>贤者委员会</t>
  </si>
  <si>
    <t>Erebus School Uniform Skirt</t>
  </si>
  <si>
    <t>エレボスの制服スカート</t>
  </si>
  <si>
    <t>埃雷博斯學校制服裙</t>
  </si>
  <si>
    <t>埃雷博斯学院制服裙</t>
  </si>
  <si>
    <t>Erebus School Uniform Pants</t>
  </si>
  <si>
    <t>エレボスの制服パンツ</t>
  </si>
  <si>
    <t>埃雷博斯學校制服褲</t>
  </si>
  <si>
    <t>埃雷博斯学院制服裤</t>
  </si>
  <si>
    <t>Romantic Rabbit Frill</t>
  </si>
  <si>
    <t>ウサギのロマンチックフリル</t>
  </si>
  <si>
    <t>兔子浪漫荷葉邊</t>
  </si>
  <si>
    <t>小兔子浪漫荷叶边</t>
  </si>
  <si>
    <t>Thoughtful Detective</t>
  </si>
  <si>
    <t>推理する名探偵</t>
  </si>
  <si>
    <t>推理的名偵探</t>
  </si>
  <si>
    <t>推理的名侦探</t>
  </si>
  <si>
    <t>Truth of Mystery</t>
  </si>
  <si>
    <t>謎々の真実</t>
  </si>
  <si>
    <t>謎語的解答</t>
  </si>
  <si>
    <t>谜团的真相</t>
  </si>
  <si>
    <t>Jingling Merchant</t>
  </si>
  <si>
    <t>じゃらじゃら商人</t>
  </si>
  <si>
    <t>噹啷噹啷商人</t>
  </si>
  <si>
    <t>叮铃叮铃商人</t>
  </si>
  <si>
    <t>Sweet Honeybee</t>
  </si>
  <si>
    <t>スウィートハニービー</t>
  </si>
  <si>
    <t>甜蜜蜜蜂</t>
  </si>
  <si>
    <t>Buzzing Bee's Flight</t>
  </si>
  <si>
    <t>ぶんぶんミツバチの飛行</t>
  </si>
  <si>
    <t>嗡嗡蜜蜂飛行</t>
  </si>
  <si>
    <t>嗡嗡蜜蜂飞行</t>
  </si>
  <si>
    <t>Black Rabbit</t>
  </si>
  <si>
    <t>黒ウサギ</t>
  </si>
  <si>
    <t>黑兔子</t>
  </si>
  <si>
    <t>黑兔</t>
  </si>
  <si>
    <t>Crossing the Sweltering Desert</t>
  </si>
  <si>
    <t>暑い砂漠を越えて</t>
  </si>
  <si>
    <t>穿越炎熱的沙漠</t>
  </si>
  <si>
    <t>穿越炎热的沙漠</t>
  </si>
  <si>
    <t>Rugged Craftsman</t>
  </si>
  <si>
    <t>荒っぽい職人</t>
  </si>
  <si>
    <t>粗糙工匠</t>
  </si>
  <si>
    <t>粗野的工匠</t>
  </si>
  <si>
    <t>Odile Wizarding School Uniform</t>
  </si>
  <si>
    <t>オディール魔法学校の制服</t>
  </si>
  <si>
    <t>奧迪魔法學院制服</t>
  </si>
  <si>
    <t>奥迪魔法学院制服</t>
  </si>
  <si>
    <t>Mail Carrier of Happiness</t>
  </si>
  <si>
    <t>幸せを伝える郵便配達員</t>
  </si>
  <si>
    <t>傳遞幸福的郵差</t>
  </si>
  <si>
    <t>传递幸福的邮递员</t>
  </si>
  <si>
    <t>Mail Carrier of Joy</t>
  </si>
  <si>
    <t>喜びを伝える郵便配達員</t>
  </si>
  <si>
    <t>傳遞愉快的郵差</t>
  </si>
  <si>
    <t>传递快乐的邮递员</t>
  </si>
  <si>
    <t>Charming Butterfly</t>
  </si>
  <si>
    <t>魅惑の蝶</t>
  </si>
  <si>
    <t>魅惑的蝴蝶</t>
  </si>
  <si>
    <t>Name of Emotion</t>
  </si>
  <si>
    <t>感情の名前</t>
  </si>
  <si>
    <t>感情的名字</t>
  </si>
  <si>
    <t>情感的名义</t>
  </si>
  <si>
    <t>Meaning of Emotion</t>
  </si>
  <si>
    <t>感情の正体</t>
  </si>
  <si>
    <t>感情的真面目</t>
  </si>
  <si>
    <t>情感的本质</t>
  </si>
  <si>
    <t>Stellar Explorer</t>
  </si>
  <si>
    <t>星明りの探求者</t>
  </si>
  <si>
    <t>星光探索者</t>
  </si>
  <si>
    <t>Bad Wolf</t>
  </si>
  <si>
    <t>悪いオオカミ</t>
  </si>
  <si>
    <t>壞狼</t>
  </si>
  <si>
    <t>坏狼</t>
  </si>
  <si>
    <t>Apprentice Tailor</t>
  </si>
  <si>
    <t>見習いの仕立て屋</t>
  </si>
  <si>
    <t>見習裁縫</t>
  </si>
  <si>
    <t>见习裁缝</t>
  </si>
  <si>
    <t>Archaeological Explorer</t>
  </si>
  <si>
    <t>考古学の探検家</t>
  </si>
  <si>
    <t>考古學探險家</t>
  </si>
  <si>
    <t>考古学探险家</t>
  </si>
  <si>
    <t>Cold Black Swan Odile</t>
  </si>
  <si>
    <t>冷酷な黒鳥のオディール</t>
  </si>
  <si>
    <t>冷漠的黑天鵝奧迪</t>
  </si>
  <si>
    <t>冷漠的黑天鹅奥迪</t>
  </si>
  <si>
    <t>Gentle White Swan Odette</t>
  </si>
  <si>
    <t>穏やかな白鳥のオデット</t>
  </si>
  <si>
    <t>溫和的白天鵝奧黛特</t>
  </si>
  <si>
    <t>温和的白天鹅奥黛特</t>
  </si>
  <si>
    <t>Flashy Wizard</t>
  </si>
  <si>
    <t>華麗な魔法使い</t>
  </si>
  <si>
    <t>華麗的魔術師</t>
  </si>
  <si>
    <t>华丽的魔术师</t>
  </si>
  <si>
    <t>Dazzling Wizard</t>
  </si>
  <si>
    <t>煌びやかな魔法使い</t>
  </si>
  <si>
    <t>絢爛的魔術師</t>
  </si>
  <si>
    <t>娴熟的魔术师</t>
  </si>
  <si>
    <t>Wandering Bard</t>
  </si>
  <si>
    <t>放浪の吟遊詩人</t>
  </si>
  <si>
    <t>漂泊的吟遊商人</t>
  </si>
  <si>
    <t>流浪的吟游诗人</t>
  </si>
  <si>
    <t>Flowing Bard</t>
  </si>
  <si>
    <t>流れる吟遊詩人</t>
  </si>
  <si>
    <t>遊蕩的吟遊商人</t>
  </si>
  <si>
    <t>流淌的吟游诗人</t>
  </si>
  <si>
    <t>Elegant Lace</t>
  </si>
  <si>
    <t>上品なレース</t>
  </si>
  <si>
    <t>優雅的蕾絲</t>
  </si>
  <si>
    <t>优雅的蕾丝</t>
  </si>
  <si>
    <t>Day of a Young Noble</t>
  </si>
  <si>
    <t>貴公子の一日</t>
  </si>
  <si>
    <t>貴公子的一天</t>
  </si>
  <si>
    <t>贵公子的一天</t>
  </si>
  <si>
    <t>Explorer of the Rugged Forest</t>
  </si>
  <si>
    <t>険しい森の探検家</t>
  </si>
  <si>
    <t>艱辛的林中探險家</t>
  </si>
  <si>
    <t>艰险的森林探险家</t>
  </si>
  <si>
    <t>Pink Symphony</t>
  </si>
  <si>
    <t>ピンクシンフォニー</t>
  </si>
  <si>
    <t>粉紅辛芙妮</t>
  </si>
  <si>
    <t>粉红交响乐</t>
  </si>
  <si>
    <t>Blue Melody</t>
  </si>
  <si>
    <t>ブルーメロディ</t>
  </si>
  <si>
    <t>藍色美樂蒂</t>
  </si>
  <si>
    <t>幽蓝的旋律</t>
  </si>
  <si>
    <t>Star Fox Astrologer</t>
  </si>
  <si>
    <t>星狐の占星術師</t>
  </si>
  <si>
    <t>星狐狸占星術師</t>
  </si>
  <si>
    <t>星狐占星师</t>
  </si>
  <si>
    <t>Noble of the Golden Land</t>
  </si>
  <si>
    <t>黄金の国の貴族</t>
  </si>
  <si>
    <t>黃金國度的貴族</t>
  </si>
  <si>
    <t>黄金国的贵族</t>
  </si>
  <si>
    <t>Stellar Transcendence</t>
  </si>
  <si>
    <t>星光の超越</t>
  </si>
  <si>
    <t>星光超越</t>
  </si>
  <si>
    <t>Blessing of the Earth</t>
  </si>
  <si>
    <t>大地の祝福</t>
  </si>
  <si>
    <t>大地祝福</t>
  </si>
  <si>
    <t>Bustling Pajama Party</t>
  </si>
  <si>
    <t>わいわパジャマパーティー</t>
  </si>
  <si>
    <t>熙熙攘攘睡衣派對</t>
  </si>
  <si>
    <t>熙熙攘攘睡衣派对</t>
  </si>
  <si>
    <t>Cozy Pajama Party</t>
  </si>
  <si>
    <t>ほっこりパジャマパーティー</t>
  </si>
  <si>
    <t>溫暖的睡衣派對</t>
  </si>
  <si>
    <t>温馨的睡衣派对</t>
  </si>
  <si>
    <t>Brave Rabbit Officer</t>
  </si>
  <si>
    <t>元気なウサギの士官</t>
  </si>
  <si>
    <t>威武兔子軍官</t>
  </si>
  <si>
    <t>威武兔子军官</t>
  </si>
  <si>
    <t>勇敢なウサギ士官</t>
  </si>
  <si>
    <t>勇猛兔子軍官</t>
  </si>
  <si>
    <t>勇猛兔子军官</t>
  </si>
  <si>
    <t>Emerging Curiosity</t>
  </si>
  <si>
    <t>湧き出る好奇心</t>
  </si>
  <si>
    <t>湧出的好奇心</t>
  </si>
  <si>
    <t>爆发的好奇心</t>
  </si>
  <si>
    <t>Overflowing Curiosity</t>
  </si>
  <si>
    <t>溢れる好奇心</t>
  </si>
  <si>
    <t>滿溢的好奇心</t>
  </si>
  <si>
    <t>溢出的好奇心</t>
  </si>
  <si>
    <t>Sweet Heart Candy</t>
  </si>
  <si>
    <t>スイートハートキャンディ</t>
  </si>
  <si>
    <t>甜蜜愛心糖</t>
  </si>
  <si>
    <t>甜蜜之心糖果</t>
  </si>
  <si>
    <t>Sweet Romance Candy</t>
  </si>
  <si>
    <t>スイートロマンキャンディ</t>
  </si>
  <si>
    <t>甜蜜浪漫糖</t>
  </si>
  <si>
    <t>甜蜜浪漫糖果</t>
  </si>
  <si>
    <t>Romantic Thief</t>
  </si>
  <si>
    <t>ロマンを盗む怪盗</t>
  </si>
  <si>
    <t>偷走浪漫的怪盜</t>
  </si>
  <si>
    <t>偷心怪盗</t>
  </si>
  <si>
    <t>Fame Thief</t>
  </si>
  <si>
    <t>名声を盗む怪盗</t>
  </si>
  <si>
    <t>偷走名聲的怪盜</t>
  </si>
  <si>
    <t>偷名怪盗</t>
  </si>
  <si>
    <t>Lily of the Valley Fairy</t>
  </si>
  <si>
    <t>スズランの花の妖精</t>
  </si>
  <si>
    <t>鈴蘭花妖精</t>
  </si>
  <si>
    <t>铃兰花精灵</t>
  </si>
  <si>
    <t>Red Mushroom Fairy</t>
  </si>
  <si>
    <t>赤いキノコの妖精</t>
  </si>
  <si>
    <t>紅蘑菇妖精</t>
  </si>
  <si>
    <t>红蘑菇精灵</t>
  </si>
  <si>
    <t>Tranquil Forest</t>
  </si>
  <si>
    <t>静寂が漂う森</t>
  </si>
  <si>
    <t>寂靜徘徊之森</t>
  </si>
  <si>
    <t>静谧环绕的森林</t>
  </si>
  <si>
    <t>Novice Wizard's Alchemy Workshop</t>
  </si>
  <si>
    <t>初心魔法使いの錬金工房</t>
  </si>
  <si>
    <t>新手魔法師的鍊金工坊</t>
  </si>
  <si>
    <t>新手魔法师的炼金工坊</t>
  </si>
  <si>
    <t>Exciting Secret Forest Exploration</t>
  </si>
  <si>
    <t>ドキドキの秘密の森の探検</t>
  </si>
  <si>
    <t>撲通撲通，秘密森林探險</t>
  </si>
  <si>
    <t>心跳的秘密森林探险</t>
  </si>
  <si>
    <t>The Witch's Dream Shop</t>
  </si>
  <si>
    <t>魔女の夢が宿る店</t>
  </si>
  <si>
    <t>魔女的夢想停留小店</t>
  </si>
  <si>
    <t>蕴藏魔女之梦的商店</t>
  </si>
  <si>
    <t>Mysterious Magic Library</t>
  </si>
  <si>
    <t>謎が詰まった魔法書庫</t>
  </si>
  <si>
    <t>蘊含謎語的魔法書庫</t>
  </si>
  <si>
    <t>神秘的魔法书库</t>
  </si>
  <si>
    <t>Exciting Magic Workshop</t>
  </si>
  <si>
    <t>ドキドキ魔法工房</t>
  </si>
  <si>
    <t>撲通撲通魔法工坊</t>
  </si>
  <si>
    <t>心跳的魔法工坊</t>
  </si>
  <si>
    <t>Bold Rabbit Kingdom</t>
  </si>
  <si>
    <t>威風堂々ウサギ王国</t>
  </si>
  <si>
    <t>威風凜凜兔子王國</t>
  </si>
  <si>
    <t>威风凛凛兔子王国</t>
  </si>
  <si>
    <t>Echoes of Wandering Tunes</t>
  </si>
  <si>
    <t>流れる旋律の歌声</t>
  </si>
  <si>
    <t>飄揚旋律的歌聲</t>
  </si>
  <si>
    <t>飘荡的旋律之歌</t>
  </si>
  <si>
    <t>Faithful Fairy and Small Temple</t>
  </si>
  <si>
    <t>新実な妖精と小さな神殿</t>
  </si>
  <si>
    <t>老實的小仙子和小神殿</t>
  </si>
  <si>
    <t>笃实的小仙子和小神殿</t>
  </si>
  <si>
    <t>Sending Warm Hearts</t>
  </si>
  <si>
    <t>温もりのある心を伝えます</t>
  </si>
  <si>
    <t>傳達溫暖的心</t>
  </si>
  <si>
    <t>传递温暖的心意</t>
  </si>
  <si>
    <t>Flowing Sweet Melody</t>
  </si>
  <si>
    <t>流れる甘い旋律</t>
  </si>
  <si>
    <t>流淌的甜蜜旋律</t>
  </si>
  <si>
    <t>Bustling Cafe Street</t>
  </si>
  <si>
    <t>わいわいする騒々しいカフェ通り</t>
  </si>
  <si>
    <t>熙熙攘攘的咖啡街</t>
  </si>
  <si>
    <t>Starlight Moonlight Sparkling Observatory</t>
  </si>
  <si>
    <t>星の光と月の光が輝く天文台</t>
  </si>
  <si>
    <t>閃爍星光月光的天文台</t>
  </si>
  <si>
    <t>星光闪烁的天文台</t>
  </si>
  <si>
    <t>Wandering Market of Desert</t>
  </si>
  <si>
    <t>砂漠の華麗な流浪の市場</t>
  </si>
  <si>
    <t>沙漠的華麗的流浪市場</t>
  </si>
  <si>
    <t>沙漠中繁华的流浪市场</t>
  </si>
  <si>
    <t>Library Where Wisdom Resides</t>
  </si>
  <si>
    <t>知恵が宿る書斎</t>
  </si>
  <si>
    <t>智慧停留之地</t>
  </si>
  <si>
    <t>智慧汇聚的书房</t>
  </si>
  <si>
    <t>Cleanup of Rabbit Mansion</t>
  </si>
  <si>
    <t>ウサギ邸の大掃除</t>
  </si>
  <si>
    <t>兔子住宅大掃除</t>
  </si>
  <si>
    <t>兔子宅邸的大扫除</t>
  </si>
  <si>
    <t>Moai Statue</t>
  </si>
  <si>
    <t>モアイ像</t>
  </si>
  <si>
    <t>摩艾石像</t>
  </si>
  <si>
    <t>Thinking Rabbit</t>
  </si>
  <si>
    <t>考えるウサギ</t>
  </si>
  <si>
    <t>沉思的兔子像</t>
  </si>
  <si>
    <t>思考的兔子像</t>
  </si>
  <si>
    <t>Discus Thrower</t>
  </si>
  <si>
    <t>ディスクを投げる人</t>
  </si>
  <si>
    <t>擲鐵餅者</t>
  </si>
  <si>
    <t>掷铁饼者</t>
  </si>
  <si>
    <t>Pillar of the Ancient Temple</t>
  </si>
  <si>
    <t>古代神殿の柱</t>
  </si>
  <si>
    <t>古代神殿柱子</t>
  </si>
  <si>
    <t>Fresco Piece from a Crumbled Tomb</t>
  </si>
  <si>
    <t>崩れた墓の壁画の断片</t>
  </si>
  <si>
    <t>坍塌墓穴的壁畫碎片</t>
  </si>
  <si>
    <t>坍塌的墓穴壁画碎片</t>
  </si>
  <si>
    <t>Rosetta Stone</t>
  </si>
  <si>
    <t>ロゼッタストーン</t>
  </si>
  <si>
    <t>羅塞塔石碑</t>
  </si>
  <si>
    <t>罗塞塔石碑</t>
  </si>
  <si>
    <t>Giant Feather Fan</t>
  </si>
  <si>
    <t>巨大な羽根の扇</t>
  </si>
  <si>
    <t>巨大羽扇</t>
  </si>
  <si>
    <t>巨大的羽扇</t>
  </si>
  <si>
    <t>Topid Statue</t>
  </si>
  <si>
    <t>トーピッド像</t>
  </si>
  <si>
    <t>兔比特銅像</t>
  </si>
  <si>
    <t>兔比特铜像</t>
  </si>
  <si>
    <t>Golden Footprints</t>
  </si>
  <si>
    <t>黄金の足跡</t>
  </si>
  <si>
    <t>黃金腳印</t>
  </si>
  <si>
    <t>黄金脚印</t>
  </si>
  <si>
    <t>National Foundation Commemorative Coin</t>
  </si>
  <si>
    <t>開国記念硬貨</t>
  </si>
  <si>
    <t>開國紀念硬幣</t>
  </si>
  <si>
    <t>建国纪念硬币</t>
  </si>
  <si>
    <t>Sunflower Without the Sun</t>
  </si>
  <si>
    <t>太陽を失ったひまわり</t>
  </si>
  <si>
    <t>失去太陽的向日葵</t>
  </si>
  <si>
    <t>失去太阳的向日葵</t>
  </si>
  <si>
    <t>Portrait of a Couple</t>
  </si>
  <si>
    <t>夫婦の肖像画</t>
  </si>
  <si>
    <t>夫妻的肖像畫</t>
  </si>
  <si>
    <t>夫妇肖像</t>
  </si>
  <si>
    <t>Collapsed Tower of Babel</t>
  </si>
  <si>
    <t>崩れたバベル塔</t>
  </si>
  <si>
    <t>坍塌的巴別塔</t>
  </si>
  <si>
    <t>坍塌的巴别塔</t>
  </si>
  <si>
    <t>Pyramid</t>
  </si>
  <si>
    <t>ピラミッド</t>
  </si>
  <si>
    <t>金字塔</t>
  </si>
  <si>
    <t>Colosseum</t>
  </si>
  <si>
    <t>コロッセウム</t>
  </si>
  <si>
    <t>圓形競技場</t>
  </si>
  <si>
    <t>角斗场</t>
  </si>
  <si>
    <t>Triumphal Arch</t>
  </si>
  <si>
    <t>凱旋門</t>
  </si>
  <si>
    <t>凯旋门</t>
  </si>
  <si>
    <t>Weeping Statue</t>
  </si>
  <si>
    <t>泣いている彫刻像</t>
  </si>
  <si>
    <t>哭泣的雕像</t>
  </si>
  <si>
    <t>Exotic Pottery</t>
  </si>
  <si>
    <t>エキゾチックな陶磁器</t>
  </si>
  <si>
    <t>異國風情陶瓷</t>
  </si>
  <si>
    <t>异域风情陶瓷</t>
  </si>
  <si>
    <t>Frozen Footsteps</t>
  </si>
  <si>
    <t>凍りつく足取り</t>
  </si>
  <si>
    <t>冰凍的腳步</t>
  </si>
  <si>
    <t>冰冻的脚步</t>
  </si>
  <si>
    <t>Chalice for the Gods</t>
  </si>
  <si>
    <t>髪に捧げる聖杯</t>
  </si>
  <si>
    <t>獻給神的聖杯</t>
  </si>
  <si>
    <t>献给神祇的圣杯</t>
  </si>
  <si>
    <t>Elleis</t>
  </si>
  <si>
    <t>エルレース</t>
  </si>
  <si>
    <t>艾蕾絲</t>
  </si>
  <si>
    <t>艾蕾丝</t>
  </si>
  <si>
    <t>The Scream</t>
  </si>
  <si>
    <t>絶叫</t>
  </si>
  <si>
    <t>吶喊</t>
  </si>
  <si>
    <t>哀嚎</t>
  </si>
  <si>
    <t>The Rabbit Piper</t>
  </si>
  <si>
    <t>笛吹くウサギ</t>
  </si>
  <si>
    <t>吹笛子的兔子</t>
  </si>
  <si>
    <t>吹笛子的小兔</t>
  </si>
  <si>
    <t>The Gleaning Fairy</t>
  </si>
  <si>
    <t>落穂拾う妖精</t>
  </si>
  <si>
    <t>拾穗妖精</t>
  </si>
  <si>
    <t>拾穗的小仙子</t>
  </si>
  <si>
    <t>The Freedom Leading the Masses</t>
  </si>
  <si>
    <t>民衆を率いる自由</t>
  </si>
  <si>
    <t>引領民衆的自由</t>
  </si>
  <si>
    <t>引导民众的自由</t>
  </si>
  <si>
    <t>Golden Apple</t>
  </si>
  <si>
    <t>黄金のりんご</t>
  </si>
  <si>
    <t>金蘋果</t>
  </si>
  <si>
    <t>金苹果</t>
  </si>
  <si>
    <t>Statue of Liberty</t>
  </si>
  <si>
    <t>自由の女神</t>
  </si>
  <si>
    <t>自由女神像</t>
  </si>
  <si>
    <t>Golden Lamp</t>
  </si>
  <si>
    <t>黄金のランプ</t>
  </si>
  <si>
    <t>黃金燈</t>
  </si>
  <si>
    <t>黄金灯</t>
  </si>
  <si>
    <t>Tower of Pion</t>
  </si>
  <si>
    <t>ピオンの斜塔</t>
  </si>
  <si>
    <t>皮翁斜塔</t>
  </si>
  <si>
    <t>Dike, the Goddess of Harmony</t>
  </si>
  <si>
    <t>調和の女神ディケ</t>
  </si>
  <si>
    <t>和諧女神迪凱</t>
  </si>
  <si>
    <t>和谐女神迪凯</t>
  </si>
  <si>
    <t>Starry Night</t>
  </si>
  <si>
    <t>星が輝く夜</t>
  </si>
  <si>
    <t>星星閃耀的夜晚</t>
  </si>
  <si>
    <t>星星闪耀的夜晚</t>
  </si>
  <si>
    <t>Harp of Abundance</t>
  </si>
  <si>
    <t>豊穣のハープ</t>
  </si>
  <si>
    <t>富饒豎琴</t>
  </si>
  <si>
    <t>富饶的竖琴</t>
  </si>
  <si>
    <t>Scroll of Promise</t>
  </si>
  <si>
    <t>言霊のスクロール</t>
  </si>
  <si>
    <t>約定卷軸</t>
  </si>
  <si>
    <t>约定卷轴</t>
  </si>
  <si>
    <t>Shield of Lu Valin</t>
  </si>
  <si>
    <t>盾ルーバリン</t>
  </si>
  <si>
    <t>盾牌盧瓦林</t>
  </si>
  <si>
    <t>盾牌卢瓦林</t>
  </si>
  <si>
    <t>Portrait of Ishirtari</t>
  </si>
  <si>
    <t>イシルタリの肖像画</t>
  </si>
  <si>
    <t>伊什塔里的肖像畫</t>
  </si>
  <si>
    <t>伊什塔里的肖像画</t>
  </si>
  <si>
    <t>Woman with a Parasol</t>
  </si>
  <si>
    <t>日傘を持つ女</t>
  </si>
  <si>
    <t>撐陽傘的女人</t>
  </si>
  <si>
    <t>撑阳伞的女人</t>
  </si>
  <si>
    <t>Wounded Tear Crystal</t>
  </si>
  <si>
    <t>傷ついた涙の結晶</t>
  </si>
  <si>
    <t>受傷眼淚的結晶</t>
  </si>
  <si>
    <t>受伤的眼泪结晶</t>
  </si>
  <si>
    <t>Everlasting Frozen Heart</t>
  </si>
  <si>
    <t>永遠に溶かない氷の心臓</t>
  </si>
  <si>
    <t>永不融化的冰心臟</t>
  </si>
  <si>
    <t>永不融化的冰心脏</t>
  </si>
  <si>
    <t>Golden Mirror Reflecting Sincerity</t>
  </si>
  <si>
    <t>真実を映す黄金の鏡</t>
  </si>
  <si>
    <t>照亮真心的黃金鏡子</t>
  </si>
  <si>
    <t>照亮真心的黄金镜子</t>
  </si>
  <si>
    <t>Faithful Laurel Wreath of the Greenery</t>
  </si>
  <si>
    <t>草木の新実な月桂冠</t>
  </si>
  <si>
    <t>草木的誠實桂冠</t>
  </si>
  <si>
    <t>草木的信实桂冠</t>
  </si>
  <si>
    <t>First Duo</t>
  </si>
  <si>
    <t>最初のデュオ</t>
  </si>
  <si>
    <t>最初的雙人組</t>
  </si>
  <si>
    <t>第一个二人组</t>
  </si>
  <si>
    <t>Fairy Squad</t>
  </si>
  <si>
    <t>妖精グループ</t>
  </si>
  <si>
    <t>小仙子戰隊</t>
  </si>
  <si>
    <t>小仙子战队</t>
  </si>
  <si>
    <t>Tranquil Forest (1)</t>
    <phoneticPr fontId="5" type="noConversion"/>
  </si>
  <si>
    <r>
      <rPr>
        <sz val="11"/>
        <color theme="1"/>
        <rFont val="MS Mincho"/>
        <family val="3"/>
        <charset val="128"/>
      </rPr>
      <t>静</t>
    </r>
    <r>
      <rPr>
        <sz val="11"/>
        <color theme="1"/>
        <rFont val="맑은 고딕"/>
        <family val="3"/>
        <charset val="129"/>
        <scheme val="minor"/>
      </rPr>
      <t>寂が漂う森</t>
    </r>
    <r>
      <rPr>
        <sz val="11"/>
        <color theme="1"/>
        <rFont val="맑은 고딕"/>
        <family val="2"/>
        <scheme val="minor"/>
      </rPr>
      <t xml:space="preserve"> (1)</t>
    </r>
    <phoneticPr fontId="5" type="noConversion"/>
  </si>
  <si>
    <t>寂靜徘徊之森 (1)</t>
    <phoneticPr fontId="5" type="noConversion"/>
  </si>
  <si>
    <t>静谧环绕的森林 (1)</t>
  </si>
  <si>
    <t>Novice Wizard's Alchemy Workshop (1)</t>
  </si>
  <si>
    <t>初心魔法使いの錬金工房 (1)</t>
  </si>
  <si>
    <t>新手魔法師的鍊金工坊 (1)</t>
  </si>
  <si>
    <t>新手魔法师的炼金工坊 (1)</t>
  </si>
  <si>
    <t>Exciting Secret Forest Exploration (1)</t>
  </si>
  <si>
    <t>ドキドキの秘密の森の探検 (1)</t>
  </si>
  <si>
    <t>The Witch's Dream Shop (1)</t>
  </si>
  <si>
    <t>魔女の夢が宿る店 (1)</t>
  </si>
  <si>
    <t>魔女的夢想停留小店 (1)</t>
  </si>
  <si>
    <t>蕴藏魔女之梦的商店 (1)</t>
  </si>
  <si>
    <t>Mysterious Magic Library (1)</t>
  </si>
  <si>
    <t>謎が詰まった魔法書庫 (1)</t>
  </si>
  <si>
    <t>蘊含謎語的魔法書庫 (1)</t>
  </si>
  <si>
    <t>神秘的魔法书库 (1)</t>
  </si>
  <si>
    <t>Exciting Magic Workshop (1)</t>
  </si>
  <si>
    <t>ドキドキ魔法工房 (1)</t>
  </si>
  <si>
    <t>撲通撲通魔法工坊 (1)</t>
  </si>
  <si>
    <t>心跳的魔法工坊 (1)</t>
  </si>
  <si>
    <t>Bold Rabbit Kingdom (1)</t>
  </si>
  <si>
    <t>威風堂々ウサギ王国 (1)</t>
  </si>
  <si>
    <t>威風凜凜兔子王國 (1)</t>
  </si>
  <si>
    <t>威风凛凛兔子王国 (1)</t>
  </si>
  <si>
    <t>Echoes of Wandering Tunes (1)</t>
  </si>
  <si>
    <t>流れる旋律の歌声 (1)</t>
  </si>
  <si>
    <t>飄揚旋律的歌聲 (1)</t>
  </si>
  <si>
    <t>飘荡的旋律之歌 (1)</t>
  </si>
  <si>
    <t>Faithful Fairy and Small Temple (1)</t>
  </si>
  <si>
    <t>新実な妖精と小さな神殿 (1)</t>
  </si>
  <si>
    <t>老實的小仙子和小神殿 (1)</t>
  </si>
  <si>
    <t>笃实的小仙子和小神殿 (1)</t>
  </si>
  <si>
    <t>Sending Warm Hearts (1)</t>
  </si>
  <si>
    <t>温もりのある心を伝えます (1)</t>
  </si>
  <si>
    <t>傳達溫暖的心 (1)</t>
  </si>
  <si>
    <t>传递温暖的心意 (1)</t>
  </si>
  <si>
    <t>Flowing Sweet Melody (1)</t>
  </si>
  <si>
    <t>流れる甘い旋律 (1)</t>
  </si>
  <si>
    <t>流淌的甜蜜旋律 (1)</t>
  </si>
  <si>
    <t>Bustling Cafe Street (1)</t>
  </si>
  <si>
    <t>わいわいする騒々しいカフェ通り (1)</t>
  </si>
  <si>
    <t>熙熙攘攘的咖啡街 (1)</t>
  </si>
  <si>
    <t>Starlight Moonlight Sparkling Observatory (1)</t>
  </si>
  <si>
    <t>星の光と月の光が輝く天文台 (1)</t>
  </si>
  <si>
    <t>閃爍星光月光的天文台 (1)</t>
  </si>
  <si>
    <t>星光闪烁的天文台 (1)</t>
  </si>
  <si>
    <t>Wandering Market of Desert (1)</t>
  </si>
  <si>
    <t>砂漠の華麗な流浪の市場 (1)</t>
  </si>
  <si>
    <t>沙漠的華麗的流浪市場 (1)</t>
  </si>
  <si>
    <t>沙漠中繁华的流浪市场 (1)</t>
  </si>
  <si>
    <t>Library Where Wisdom Resides (1)</t>
  </si>
  <si>
    <t>知恵が宿る書斎 (1)</t>
  </si>
  <si>
    <t>智慧停留之地 (1)</t>
  </si>
  <si>
    <t>智慧汇聚的书房 (1)</t>
  </si>
  <si>
    <t>Cleanup of Rabbit Mansion (1)</t>
  </si>
  <si>
    <t>ウサギ邸の大掃除 (1)</t>
  </si>
  <si>
    <t>兔子住宅大掃除 (1)</t>
  </si>
  <si>
    <t>兔子宅邸的大扫除 (1)</t>
  </si>
  <si>
    <t>Tranquil Forest (2)</t>
  </si>
  <si>
    <t>Tranquil Forest (3)</t>
  </si>
  <si>
    <t>Tranquil Forest (4)</t>
  </si>
  <si>
    <t>Tranquil Forest (5)</t>
  </si>
  <si>
    <r>
      <rPr>
        <sz val="11"/>
        <color theme="1"/>
        <rFont val="MS Mincho"/>
        <family val="3"/>
        <charset val="128"/>
      </rPr>
      <t>静</t>
    </r>
    <r>
      <rPr>
        <sz val="11"/>
        <color theme="1"/>
        <rFont val="맑은 고딕"/>
        <family val="3"/>
        <charset val="129"/>
        <scheme val="minor"/>
      </rPr>
      <t>寂が漂う森</t>
    </r>
    <r>
      <rPr>
        <sz val="11"/>
        <color theme="1"/>
        <rFont val="맑은 고딕"/>
        <family val="2"/>
        <scheme val="minor"/>
      </rPr>
      <t xml:space="preserve"> (2)</t>
    </r>
    <r>
      <rPr>
        <sz val="11"/>
        <color theme="1"/>
        <rFont val="맑은 고딕"/>
        <family val="2"/>
        <charset val="129"/>
        <scheme val="minor"/>
      </rPr>
      <t/>
    </r>
  </si>
  <si>
    <t>寂靜徘徊之森 (2)</t>
  </si>
  <si>
    <t>静谧环绕的森林 (2)</t>
  </si>
  <si>
    <r>
      <rPr>
        <sz val="11"/>
        <color theme="1"/>
        <rFont val="MS Mincho"/>
        <family val="3"/>
        <charset val="128"/>
      </rPr>
      <t>静</t>
    </r>
    <r>
      <rPr>
        <sz val="11"/>
        <color theme="1"/>
        <rFont val="맑은 고딕"/>
        <family val="3"/>
        <charset val="129"/>
        <scheme val="minor"/>
      </rPr>
      <t>寂が漂う森</t>
    </r>
    <r>
      <rPr>
        <sz val="11"/>
        <color theme="1"/>
        <rFont val="맑은 고딕"/>
        <family val="2"/>
        <scheme val="minor"/>
      </rPr>
      <t xml:space="preserve"> (3)</t>
    </r>
    <r>
      <rPr>
        <sz val="11"/>
        <color theme="1"/>
        <rFont val="맑은 고딕"/>
        <family val="2"/>
        <charset val="129"/>
        <scheme val="minor"/>
      </rPr>
      <t/>
    </r>
  </si>
  <si>
    <t>寂靜徘徊之森 (3)</t>
  </si>
  <si>
    <t>静谧环绕的森林 (3)</t>
  </si>
  <si>
    <r>
      <rPr>
        <sz val="11"/>
        <color theme="1"/>
        <rFont val="MS Mincho"/>
        <family val="3"/>
        <charset val="128"/>
      </rPr>
      <t>静</t>
    </r>
    <r>
      <rPr>
        <sz val="11"/>
        <color theme="1"/>
        <rFont val="맑은 고딕"/>
        <family val="3"/>
        <charset val="129"/>
        <scheme val="minor"/>
      </rPr>
      <t>寂が漂う森</t>
    </r>
    <r>
      <rPr>
        <sz val="11"/>
        <color theme="1"/>
        <rFont val="맑은 고딕"/>
        <family val="2"/>
        <scheme val="minor"/>
      </rPr>
      <t xml:space="preserve"> (4)</t>
    </r>
    <r>
      <rPr>
        <sz val="11"/>
        <color theme="1"/>
        <rFont val="맑은 고딕"/>
        <family val="2"/>
        <charset val="129"/>
        <scheme val="minor"/>
      </rPr>
      <t/>
    </r>
  </si>
  <si>
    <t>寂靜徘徊之森 (4)</t>
  </si>
  <si>
    <t>静谧环绕的森林 (4)</t>
  </si>
  <si>
    <r>
      <rPr>
        <sz val="11"/>
        <color theme="1"/>
        <rFont val="MS Mincho"/>
        <family val="3"/>
        <charset val="128"/>
      </rPr>
      <t>静</t>
    </r>
    <r>
      <rPr>
        <sz val="11"/>
        <color theme="1"/>
        <rFont val="맑은 고딕"/>
        <family val="3"/>
        <charset val="129"/>
        <scheme val="minor"/>
      </rPr>
      <t>寂が漂う森</t>
    </r>
    <r>
      <rPr>
        <sz val="11"/>
        <color theme="1"/>
        <rFont val="맑은 고딕"/>
        <family val="2"/>
        <scheme val="minor"/>
      </rPr>
      <t xml:space="preserve"> (5)</t>
    </r>
    <r>
      <rPr>
        <sz val="11"/>
        <color theme="1"/>
        <rFont val="맑은 고딕"/>
        <family val="2"/>
        <charset val="129"/>
        <scheme val="minor"/>
      </rPr>
      <t/>
    </r>
  </si>
  <si>
    <t>寂靜徘徊之森 (5)</t>
  </si>
  <si>
    <t>静谧环绕的森林 (5)</t>
  </si>
  <si>
    <t>Novice Wizard's Alchemy Workshop (2)</t>
  </si>
  <si>
    <t>初心魔法使いの錬金工房 (2)</t>
  </si>
  <si>
    <t>新手魔法師的鍊金工坊 (2)</t>
  </si>
  <si>
    <t>新手魔法师的炼金工坊 (2)</t>
  </si>
  <si>
    <t>Novice Wizard's Alchemy Workshop (3)</t>
  </si>
  <si>
    <t>初心魔法使いの錬金工房 (3)</t>
  </si>
  <si>
    <t>新手魔法師的鍊金工坊 (3)</t>
  </si>
  <si>
    <t>新手魔法师的炼金工坊 (3)</t>
  </si>
  <si>
    <t>Exciting Secret Forest Exploration (2)</t>
  </si>
  <si>
    <t>ドキドキの秘密の森の探検 (2)</t>
  </si>
  <si>
    <t>撲通撲通，秘密森林探險 (2)</t>
  </si>
  <si>
    <t>心跳的秘密森林探险 (2)</t>
  </si>
  <si>
    <t>Exciting Secret Forest Exploration (3)</t>
  </si>
  <si>
    <t>ドキドキの秘密の森の探検 (3)</t>
  </si>
  <si>
    <t>撲通撲通，秘密森林探險 (3)</t>
  </si>
  <si>
    <t>心跳的秘密森林探险 (3)</t>
  </si>
  <si>
    <t>The Witch's Dream Shop (2)</t>
  </si>
  <si>
    <t>魔女の夢が宿る店 (2)</t>
  </si>
  <si>
    <t>魔女的夢想停留小店 (2)</t>
  </si>
  <si>
    <t>蕴藏魔女之梦的商店 (2)</t>
  </si>
  <si>
    <t>The Witch's Dream Shop (3)</t>
  </si>
  <si>
    <t>魔女の夢が宿る店 (3)</t>
  </si>
  <si>
    <t>魔女的夢想停留小店 (3)</t>
  </si>
  <si>
    <t>蕴藏魔女之梦的商店 (3)</t>
  </si>
  <si>
    <t>Mysterious Magic Library (2)</t>
  </si>
  <si>
    <t>謎が詰まった魔法書庫 (2)</t>
  </si>
  <si>
    <t>蘊含謎語的魔法書庫 (2)</t>
  </si>
  <si>
    <t>神秘的魔法书库 (2)</t>
  </si>
  <si>
    <t>Mysterious Magic Library (3)</t>
  </si>
  <si>
    <t>謎が詰まった魔法書庫 (3)</t>
  </si>
  <si>
    <t>蘊含謎語的魔法書庫 (3)</t>
  </si>
  <si>
    <t>神秘的魔法书库 (3)</t>
  </si>
  <si>
    <t>Exciting Magic Workshop (2)</t>
  </si>
  <si>
    <t>ドキドキ魔法工房 (2)</t>
  </si>
  <si>
    <t>撲通撲通魔法工坊 (2)</t>
  </si>
  <si>
    <t>心跳的魔法工坊 (2)</t>
  </si>
  <si>
    <t>Exciting Magic Workshop (3)</t>
  </si>
  <si>
    <t>ドキドキ魔法工房 (3)</t>
  </si>
  <si>
    <t>撲通撲通魔法工坊 (3)</t>
  </si>
  <si>
    <t>心跳的魔法工坊 (3)</t>
  </si>
  <si>
    <t>Bold Rabbit Kingdom (2)</t>
  </si>
  <si>
    <t>威風堂々ウサギ王国 (2)</t>
  </si>
  <si>
    <t>威風凜凜兔子王國 (2)</t>
  </si>
  <si>
    <t>威风凛凛兔子王国 (2)</t>
  </si>
  <si>
    <t>Bold Rabbit Kingdom (3)</t>
  </si>
  <si>
    <t>威風堂々ウサギ王国 (3)</t>
  </si>
  <si>
    <t>威風凜凜兔子王國 (3)</t>
  </si>
  <si>
    <t>威风凛凛兔子王国 (3)</t>
  </si>
  <si>
    <t>Bold Rabbit Kingdom (4)</t>
  </si>
  <si>
    <t>威風堂々ウサギ王国 (4)</t>
  </si>
  <si>
    <t>威風凜凜兔子王國 (4)</t>
  </si>
  <si>
    <t>威风凛凛兔子王国 (4)</t>
  </si>
  <si>
    <t>Echoes of Wandering Tunes (2)</t>
  </si>
  <si>
    <t>流れる旋律の歌声 (2)</t>
  </si>
  <si>
    <t>飄揚旋律的歌聲 (2)</t>
  </si>
  <si>
    <t>飘荡的旋律之歌 (2)</t>
  </si>
  <si>
    <t>Echoes of Wandering Tunes (3)</t>
  </si>
  <si>
    <t>流れる旋律の歌声 (3)</t>
  </si>
  <si>
    <t>飄揚旋律的歌聲 (3)</t>
  </si>
  <si>
    <t>飘荡的旋律之歌 (3)</t>
  </si>
  <si>
    <t>Faithful Fairy and Small Temple (2)</t>
  </si>
  <si>
    <t>新実な妖精と小さな神殿 (2)</t>
  </si>
  <si>
    <t>老實的小仙子和小神殿 (2)</t>
  </si>
  <si>
    <t>笃实的小仙子和小神殿 (2)</t>
  </si>
  <si>
    <t>Faithful Fairy and Small Temple (3)</t>
  </si>
  <si>
    <t>新実な妖精と小さな神殿 (3)</t>
  </si>
  <si>
    <t>老實的小仙子和小神殿 (3)</t>
  </si>
  <si>
    <t>笃实的小仙子和小神殿 (3)</t>
  </si>
  <si>
    <t>Sending Warm Hearts (2)</t>
  </si>
  <si>
    <t>温もりのある心を伝えます (2)</t>
  </si>
  <si>
    <t>傳達溫暖的心 (2)</t>
  </si>
  <si>
    <t>传递温暖的心意 (2)</t>
  </si>
  <si>
    <t>Sending Warm Hearts (3)</t>
  </si>
  <si>
    <t>温もりのある心を伝えます (3)</t>
  </si>
  <si>
    <t>傳達溫暖的心 (3)</t>
  </si>
  <si>
    <t>传递温暖的心意 (3)</t>
  </si>
  <si>
    <t>Flowing Sweet Melody (2)</t>
  </si>
  <si>
    <t>流れる甘い旋律 (2)</t>
  </si>
  <si>
    <t>Flowing Sweet Melody (3)</t>
  </si>
  <si>
    <t>流れる甘い旋律 (3)</t>
  </si>
  <si>
    <t>Flowing Sweet Melody (4)</t>
  </si>
  <si>
    <t>流れる甘い旋律 (4)</t>
  </si>
  <si>
    <t>Bustling Cafe Street (2)</t>
  </si>
  <si>
    <t>わいわいする騒々しいカフェ通り (2)</t>
  </si>
  <si>
    <t>Bustling Cafe Street (3)</t>
  </si>
  <si>
    <t>わいわいする騒々しいカフェ通り (3)</t>
  </si>
  <si>
    <t>Bustling Cafe Street (4)</t>
  </si>
  <si>
    <t>わいわいする騒々しいカフェ通り (4)</t>
  </si>
  <si>
    <t>Starlight Moonlight Sparkling Observatory (2)</t>
  </si>
  <si>
    <t>星の光と月の光が輝く天文台 (2)</t>
  </si>
  <si>
    <t>閃爍星光月光的天文台 (2)</t>
  </si>
  <si>
    <t>星光闪烁的天文台 (2)</t>
  </si>
  <si>
    <t>Starlight Moonlight Sparkling Observatory (3)</t>
  </si>
  <si>
    <t>星の光と月の光が輝く天文台 (3)</t>
  </si>
  <si>
    <t>閃爍星光月光的天文台 (3)</t>
  </si>
  <si>
    <t>星光闪烁的天文台 (3)</t>
  </si>
  <si>
    <t>Starlight Moonlight Sparkling Observatory (4)</t>
  </si>
  <si>
    <t>星の光と月の光が輝く天文台 (4)</t>
  </si>
  <si>
    <t>閃爍星光月光的天文台 (4)</t>
  </si>
  <si>
    <t>星光闪烁的天文台 (4)</t>
  </si>
  <si>
    <t>Wandering Market of Desert (2)</t>
  </si>
  <si>
    <t>砂漠の華麗な流浪の市場 (2)</t>
  </si>
  <si>
    <t>沙漠的華麗的流浪市場 (2)</t>
  </si>
  <si>
    <t>沙漠中繁华的流浪市场 (2)</t>
  </si>
  <si>
    <t>Wandering Market of Desert (3)</t>
  </si>
  <si>
    <t>砂漠の華麗な流浪の市場 (3)</t>
  </si>
  <si>
    <t>沙漠的華麗的流浪市場 (3)</t>
  </si>
  <si>
    <t>沙漠中繁华的流浪市场 (3)</t>
  </si>
  <si>
    <t>Wandering Market of Desert (4)</t>
  </si>
  <si>
    <t>砂漠の華麗な流浪の市場 (4)</t>
  </si>
  <si>
    <t>沙漠的華麗的流浪市場 (4)</t>
  </si>
  <si>
    <t>沙漠中繁华的流浪市场 (4)</t>
  </si>
  <si>
    <t>Library Where Wisdom Resides (2)</t>
  </si>
  <si>
    <t>知恵が宿る書斎 (2)</t>
  </si>
  <si>
    <t>智慧停留之地 (2)</t>
  </si>
  <si>
    <t>智慧汇聚的书房 (2)</t>
  </si>
  <si>
    <t>Library Where Wisdom Resides (3)</t>
  </si>
  <si>
    <t>知恵が宿る書斎 (3)</t>
  </si>
  <si>
    <t>智慧停留之地 (3)</t>
  </si>
  <si>
    <t>智慧汇聚的书房 (3)</t>
  </si>
  <si>
    <t>Library Where Wisdom Resides (4)</t>
  </si>
  <si>
    <t>知恵が宿る書斎 (4)</t>
  </si>
  <si>
    <t>智慧停留之地 (4)</t>
  </si>
  <si>
    <t>智慧汇聚的书房 (4)</t>
  </si>
  <si>
    <t>Cleanup of Rabbit Mansion (2)</t>
  </si>
  <si>
    <t>ウサギ邸の大掃除 (2)</t>
  </si>
  <si>
    <t>兔子住宅大掃除 (2)</t>
  </si>
  <si>
    <t>兔子宅邸的大扫除 (2)</t>
  </si>
  <si>
    <t>Cleanup of Rabbit Mansion (3)</t>
  </si>
  <si>
    <t>ウサギ邸の大掃除 (3)</t>
  </si>
  <si>
    <t>兔子住宅大掃除 (3)</t>
  </si>
  <si>
    <t>兔子宅邸的大扫除 (3)</t>
  </si>
  <si>
    <t>Tranquil Forest (all)</t>
  </si>
  <si>
    <t>静寂が漂う森 (all)</t>
  </si>
  <si>
    <t>寂靜徘徊之森 (all)</t>
  </si>
  <si>
    <t>静谧环绕的森林 (all)</t>
  </si>
  <si>
    <t>Novice Wizard's Alchemy Workshop (all)</t>
  </si>
  <si>
    <t>初心魔法使いの錬金工房 (all)</t>
  </si>
  <si>
    <t>新手魔法師的鍊金工坊 (all)</t>
  </si>
  <si>
    <t>新手魔法师的炼金工坊 (all)</t>
  </si>
  <si>
    <t>Exciting Secret Forest Exploration (all)</t>
  </si>
  <si>
    <t>ドキドキの秘密の森の探検 (all)</t>
  </si>
  <si>
    <t>撲通撲通，秘密森林探險 (all)</t>
  </si>
  <si>
    <t>心跳的秘密森林探险 (all)</t>
  </si>
  <si>
    <t>The Witch's Dream Shop (all)</t>
  </si>
  <si>
    <t>魔女の夢が宿る店 (all)</t>
  </si>
  <si>
    <t>魔女的夢想停留小店 (all)</t>
  </si>
  <si>
    <t>蕴藏魔女之梦的商店 (all)</t>
  </si>
  <si>
    <t>Mysterious Magic Library (all)</t>
  </si>
  <si>
    <t>謎が詰まった魔法書庫 (all)</t>
  </si>
  <si>
    <t>蘊含謎語的魔法書庫 (all)</t>
  </si>
  <si>
    <t>神秘的魔法书库 (all)</t>
  </si>
  <si>
    <t>Exciting Magic Workshop (all)</t>
  </si>
  <si>
    <t>ドキドキ魔法工房 (all)</t>
  </si>
  <si>
    <t>撲通撲通魔法工坊 (all)</t>
  </si>
  <si>
    <t>心跳的魔法工坊 (all)</t>
  </si>
  <si>
    <t>Bold Rabbit Kingdom (all)</t>
  </si>
  <si>
    <t>威風堂々ウサギ王国 (all)</t>
  </si>
  <si>
    <t>威風凜凜兔子王國 (all)</t>
  </si>
  <si>
    <t>威风凛凛兔子王国 (all)</t>
  </si>
  <si>
    <t>Echoes of Wandering Tunes (all)</t>
  </si>
  <si>
    <t>流れる旋律の歌声 (all)</t>
  </si>
  <si>
    <t>飄揚旋律的歌聲 (all)</t>
  </si>
  <si>
    <t>飘荡的旋律之歌 (all)</t>
  </si>
  <si>
    <t>Faithful Fairy and Small Temple (all)</t>
  </si>
  <si>
    <t>新実な妖精と小さな神殿 (all)</t>
  </si>
  <si>
    <t>老實的小仙子和小神殿 (all)</t>
  </si>
  <si>
    <t>笃实的小仙子和小神殿 (all)</t>
  </si>
  <si>
    <t>Sending Warm Hearts (all)</t>
  </si>
  <si>
    <t>温もりのある心を伝えます (all)</t>
  </si>
  <si>
    <t>傳達溫暖的心 (all)</t>
  </si>
  <si>
    <t>传递温暖的心意 (all)</t>
  </si>
  <si>
    <t>Flowing Sweet Melody (all)</t>
  </si>
  <si>
    <t>流れる甘い旋律 (all)</t>
  </si>
  <si>
    <t>流淌的甜蜜旋律 (all)</t>
  </si>
  <si>
    <t>Bustling Cafe Street (all)</t>
  </si>
  <si>
    <t>わいわいする騒々しいカフェ通り (all)</t>
  </si>
  <si>
    <t>熙熙攘攘的咖啡街 (all)</t>
  </si>
  <si>
    <t>Starlight Moonlight Sparkling Observatory (all)</t>
  </si>
  <si>
    <t>星の光と月の光が輝く天文台 (all)</t>
  </si>
  <si>
    <t>閃爍星光月光的天文台 (all)</t>
  </si>
  <si>
    <t>星光闪烁的天文台 (all)</t>
  </si>
  <si>
    <t>Wandering Market of Desert (all)</t>
  </si>
  <si>
    <t>砂漠の華麗な流浪の市場 (all)</t>
  </si>
  <si>
    <t>沙漠的華麗的流浪市場 (all)</t>
  </si>
  <si>
    <t>沙漠中繁华的流浪市场 (all)</t>
  </si>
  <si>
    <t>Library Where Wisdom Resides (all)</t>
  </si>
  <si>
    <t>知恵が宿る書斎 (all)</t>
  </si>
  <si>
    <t>智慧停留之地 (all)</t>
  </si>
  <si>
    <t>智慧汇聚的书房 (all)</t>
  </si>
  <si>
    <t>Cleanup of Rabbit Mansion (all)</t>
  </si>
  <si>
    <t>ウサギ邸の大掃除 (all)</t>
  </si>
  <si>
    <t>兔子住宅大掃除 (all)</t>
  </si>
  <si>
    <t>兔子宅邸的大扫除 (all)</t>
  </si>
  <si>
    <t>번역할 내용 TW, 이름</t>
  </si>
  <si>
    <t>번역할 내용 CN, 이름</t>
  </si>
  <si>
    <t>150 Crystals</t>
  </si>
  <si>
    <t>クリスタル150個</t>
  </si>
  <si>
    <t>150個水晶</t>
  </si>
  <si>
    <t>150个水晶</t>
  </si>
  <si>
    <t>330 Crystals</t>
  </si>
  <si>
    <t>クリスタル330個</t>
  </si>
  <si>
    <t>330個水晶</t>
  </si>
  <si>
    <t>330个水晶</t>
  </si>
  <si>
    <t>700 Crystals</t>
  </si>
  <si>
    <t>クリスタル700個</t>
  </si>
  <si>
    <t>700個水晶</t>
  </si>
  <si>
    <t>700个水晶</t>
  </si>
  <si>
    <t>1500 Crystals</t>
  </si>
  <si>
    <t>クリスタル1500個</t>
  </si>
  <si>
    <t>1500個水晶</t>
  </si>
  <si>
    <t>1500个水晶</t>
  </si>
  <si>
    <t>2900 Crystals</t>
  </si>
  <si>
    <t>クリスタル2900個</t>
  </si>
  <si>
    <t>2900個水晶</t>
  </si>
  <si>
    <t>2900个水晶</t>
  </si>
  <si>
    <t>4600 Crystals</t>
  </si>
  <si>
    <t>クリスタル4600個</t>
  </si>
  <si>
    <t>4600個水晶</t>
  </si>
  <si>
    <t>4600个水晶</t>
  </si>
  <si>
    <t>8000 Crystals</t>
  </si>
  <si>
    <t>クリスタル8000個</t>
  </si>
  <si>
    <t>8000個水晶</t>
  </si>
  <si>
    <t>8000个水晶</t>
  </si>
  <si>
    <t>15000 Crystals</t>
  </si>
  <si>
    <t>クリスタル15000個</t>
  </si>
  <si>
    <t>15000個水晶</t>
  </si>
  <si>
    <t>15000个水晶</t>
  </si>
  <si>
    <t>18500 Crystals</t>
  </si>
  <si>
    <t>クリスタル18500個</t>
  </si>
  <si>
    <t>18500個水晶</t>
  </si>
  <si>
    <t>18500个水晶</t>
  </si>
  <si>
    <t>10,000 Gold</t>
  </si>
  <si>
    <t>10,000ゴールド</t>
  </si>
  <si>
    <t>10000金幣</t>
  </si>
  <si>
    <t>10000金币</t>
  </si>
  <si>
    <t>30,000 Gold</t>
  </si>
  <si>
    <t>30,000ゴールド</t>
  </si>
  <si>
    <t>30000金幣</t>
  </si>
  <si>
    <t>30000金币</t>
  </si>
  <si>
    <t>50,000 Gold</t>
  </si>
  <si>
    <t>50,000ゴールド</t>
  </si>
  <si>
    <t>50000金幣</t>
  </si>
  <si>
    <t>50000金币</t>
  </si>
  <si>
    <t>200,000 Gold</t>
  </si>
  <si>
    <t>200,000ゴールド</t>
  </si>
  <si>
    <t>200000金幣</t>
  </si>
  <si>
    <t>200000金币</t>
  </si>
  <si>
    <t>300,000 Gold</t>
  </si>
  <si>
    <t>300,000ゴールド</t>
  </si>
  <si>
    <t>300000金幣</t>
  </si>
  <si>
    <t>300000金币</t>
  </si>
  <si>
    <t>500,000 Gold</t>
  </si>
  <si>
    <t>500,000ゴールド</t>
  </si>
  <si>
    <t>500000金幣</t>
  </si>
  <si>
    <t>500000金币</t>
  </si>
  <si>
    <t>1,000,000 Gold</t>
  </si>
  <si>
    <t>1,000,000ゴールド</t>
  </si>
  <si>
    <t>1000000金幣</t>
  </si>
  <si>
    <t>1000000金币</t>
  </si>
  <si>
    <t>100 Hearts</t>
  </si>
  <si>
    <t>100ハート</t>
  </si>
  <si>
    <t>100愛心</t>
  </si>
  <si>
    <t>100爱心</t>
  </si>
  <si>
    <t>300 Hearts</t>
  </si>
  <si>
    <t>300ハート</t>
  </si>
  <si>
    <t>300愛心</t>
  </si>
  <si>
    <t>300爱心</t>
  </si>
  <si>
    <t>500 Hearts</t>
  </si>
  <si>
    <t>500ハート</t>
  </si>
  <si>
    <t>500愛心</t>
  </si>
  <si>
    <t>500爱心</t>
  </si>
  <si>
    <t>1,000 Hearts</t>
  </si>
  <si>
    <t>1,000ハート</t>
  </si>
  <si>
    <t>1000愛心</t>
  </si>
  <si>
    <t>1000爱心</t>
  </si>
  <si>
    <t>2,000 Hearts</t>
  </si>
  <si>
    <t>2,000ハート</t>
  </si>
  <si>
    <t>2000愛心</t>
  </si>
  <si>
    <t>2000爱心</t>
  </si>
  <si>
    <t>3,000 Hearts</t>
  </si>
  <si>
    <t>3,000ハート</t>
  </si>
  <si>
    <t>3000愛心</t>
  </si>
  <si>
    <t>3000爱心</t>
  </si>
  <si>
    <t>5,000 Hearts</t>
  </si>
  <si>
    <t>5,000ハート</t>
  </si>
  <si>
    <t>5000愛心</t>
  </si>
  <si>
    <t>5000爱心</t>
  </si>
  <si>
    <t>10,000 Hearts</t>
  </si>
  <si>
    <t>10,000ハート</t>
  </si>
  <si>
    <t>10000愛心</t>
  </si>
  <si>
    <t>10000爱心</t>
  </si>
  <si>
    <t>10 Magic Ink</t>
  </si>
  <si>
    <t>魔法のインク10</t>
  </si>
  <si>
    <t>10個魔法的墨水</t>
  </si>
  <si>
    <t>10个魔法墨水</t>
  </si>
  <si>
    <t>30 Magic Ink</t>
  </si>
  <si>
    <t>魔法のインク30</t>
  </si>
  <si>
    <t>30個魔法的墨水</t>
  </si>
  <si>
    <t>30个魔法墨水</t>
  </si>
  <si>
    <t>50 Magic Ink</t>
  </si>
  <si>
    <t>魔法のインク50</t>
  </si>
  <si>
    <t>50個魔法的墨水</t>
  </si>
  <si>
    <t>50个魔法墨水</t>
  </si>
  <si>
    <t>100 Magic Ink</t>
  </si>
  <si>
    <t>魔法のインク100</t>
  </si>
  <si>
    <t>100個魔法的墨水</t>
  </si>
  <si>
    <t>100个魔法墨水</t>
  </si>
  <si>
    <t>150 Magic Ink</t>
  </si>
  <si>
    <t>魔法のインク150</t>
  </si>
  <si>
    <t>150個魔法的墨水</t>
  </si>
  <si>
    <t>150个魔法墨水</t>
  </si>
  <si>
    <t>200 Magic Ink</t>
  </si>
  <si>
    <t>魔法のインク200</t>
  </si>
  <si>
    <t>200個魔法的墨水</t>
  </si>
  <si>
    <t>200个魔法墨水</t>
  </si>
  <si>
    <t>10 Dungeon Key</t>
  </si>
  <si>
    <t>ダンジョン鍵10</t>
  </si>
  <si>
    <t>10個地下城鑰匙</t>
  </si>
  <si>
    <t>10个副本钥匙</t>
  </si>
  <si>
    <t>30 Dungeon Key</t>
  </si>
  <si>
    <t>ダンジョン鍵30</t>
  </si>
  <si>
    <t>30個地下城鑰匙</t>
  </si>
  <si>
    <t>30个副本钥匙</t>
  </si>
  <si>
    <t>50 Dungeon Key</t>
  </si>
  <si>
    <t>ダンジョン鍵50</t>
  </si>
  <si>
    <t>50個地下城鑰匙</t>
  </si>
  <si>
    <t>50个副本钥匙</t>
  </si>
  <si>
    <t>100 Dungeon Key</t>
  </si>
  <si>
    <t>ダンジョン鍵100</t>
  </si>
  <si>
    <t>100個地下城鑰匙</t>
  </si>
  <si>
    <t>100个副本钥匙</t>
  </si>
  <si>
    <t>200 Dungeon Key</t>
  </si>
  <si>
    <t>ダンジョン鍵200</t>
  </si>
  <si>
    <t>200個地下城鑰匙</t>
  </si>
  <si>
    <t>200个副本钥匙</t>
  </si>
  <si>
    <t>300 Dungeon Key</t>
  </si>
  <si>
    <t>ダンジョン鍵300</t>
  </si>
  <si>
    <t>300個地下城鑰匙</t>
  </si>
  <si>
    <t>300个副本钥匙</t>
  </si>
  <si>
    <t>Dye Remover</t>
  </si>
  <si>
    <t>染リムーバ</t>
  </si>
  <si>
    <t>染色去除劑</t>
  </si>
  <si>
    <t>染色去除剂</t>
  </si>
  <si>
    <t>淡い赤色</t>
  </si>
  <si>
    <t>淺紅色</t>
  </si>
  <si>
    <t>浅红色</t>
  </si>
  <si>
    <t>赤色</t>
  </si>
  <si>
    <t>紅色</t>
  </si>
  <si>
    <t>红色</t>
  </si>
  <si>
    <t>Dark Red</t>
  </si>
  <si>
    <t>濃い赤色</t>
  </si>
  <si>
    <t>深紅色</t>
  </si>
  <si>
    <t>深红色</t>
  </si>
  <si>
    <t>淡いオレンジ色</t>
  </si>
  <si>
    <t>淺橘色</t>
  </si>
  <si>
    <t>浅橘色</t>
  </si>
  <si>
    <t>オレンジ色</t>
  </si>
  <si>
    <t>橘色</t>
  </si>
  <si>
    <t>Dark Orange</t>
  </si>
  <si>
    <t>濃いオレンジ色</t>
  </si>
  <si>
    <t>深橘色</t>
  </si>
  <si>
    <t>淡い黄色</t>
  </si>
  <si>
    <t>淺黃色</t>
  </si>
  <si>
    <t>浅黄色</t>
  </si>
  <si>
    <t>黄色</t>
  </si>
  <si>
    <t>黃色</t>
  </si>
  <si>
    <t>Dark Yellow</t>
  </si>
  <si>
    <t>濃い黄色</t>
  </si>
  <si>
    <t>深黃色</t>
  </si>
  <si>
    <t>深黄色</t>
  </si>
  <si>
    <t>Light Green</t>
  </si>
  <si>
    <t>淡い緑色</t>
  </si>
  <si>
    <t>淺綠色</t>
  </si>
  <si>
    <t>浅绿色</t>
  </si>
  <si>
    <t>緑色</t>
  </si>
  <si>
    <t>綠色</t>
  </si>
  <si>
    <t>绿色</t>
  </si>
  <si>
    <t>Dark Green</t>
  </si>
  <si>
    <t>濃い緑色</t>
  </si>
  <si>
    <t>深綠色</t>
  </si>
  <si>
    <t>深绿色</t>
  </si>
  <si>
    <t>Light Blue</t>
  </si>
  <si>
    <t>淡い青色</t>
  </si>
  <si>
    <t>淺藍色</t>
  </si>
  <si>
    <t>浅蓝色</t>
  </si>
  <si>
    <t>Blue</t>
  </si>
  <si>
    <t>青色</t>
  </si>
  <si>
    <t>藍色</t>
  </si>
  <si>
    <t>蓝色</t>
  </si>
  <si>
    <t>Dark Blue</t>
  </si>
  <si>
    <t>濃い青色</t>
  </si>
  <si>
    <t>深藍色</t>
  </si>
  <si>
    <t>深蓝色</t>
  </si>
  <si>
    <t>Light Navy</t>
  </si>
  <si>
    <t>淡い紺色</t>
  </si>
  <si>
    <t>淺靛色</t>
  </si>
  <si>
    <t>浅靛色</t>
  </si>
  <si>
    <t>Navy</t>
  </si>
  <si>
    <t>紺色</t>
  </si>
  <si>
    <t>靛色</t>
  </si>
  <si>
    <t>Dark Navy</t>
  </si>
  <si>
    <t>濃い紺色</t>
  </si>
  <si>
    <t>深靛色</t>
  </si>
  <si>
    <t>Light Purple</t>
  </si>
  <si>
    <t>淡い紫色</t>
  </si>
  <si>
    <t>淺紫色</t>
  </si>
  <si>
    <t>浅紫色</t>
  </si>
  <si>
    <t>紫色</t>
  </si>
  <si>
    <t>Dark Purple</t>
  </si>
  <si>
    <t>濃い紫色</t>
  </si>
  <si>
    <t>深紫色</t>
  </si>
  <si>
    <t>White</t>
  </si>
  <si>
    <t>白色</t>
  </si>
  <si>
    <t>Light Gray</t>
  </si>
  <si>
    <t>淡い灰色</t>
  </si>
  <si>
    <t>淺灰色</t>
  </si>
  <si>
    <t>浅灰色</t>
  </si>
  <si>
    <t>Gray</t>
  </si>
  <si>
    <t>灰色</t>
  </si>
  <si>
    <t>Light Black</t>
  </si>
  <si>
    <t>淡い黒色</t>
  </si>
  <si>
    <t>深灰色</t>
  </si>
  <si>
    <t>Black</t>
  </si>
  <si>
    <t>黒色</t>
  </si>
  <si>
    <t>黑色</t>
  </si>
  <si>
    <t>Dark Black</t>
  </si>
  <si>
    <t>濃い黒色</t>
  </si>
  <si>
    <t>深黑色</t>
  </si>
  <si>
    <t>Call of the Star Ticket</t>
  </si>
  <si>
    <t>星の呼び声チケット</t>
  </si>
  <si>
    <t>星之呼喚券</t>
  </si>
  <si>
    <t>Shining Star Ticket</t>
  </si>
  <si>
    <t>輝く星のチケット</t>
  </si>
  <si>
    <t>閃耀星星票券</t>
  </si>
  <si>
    <t>闪亮的星星召唤券</t>
  </si>
  <si>
    <t>星之召唤券</t>
  </si>
  <si>
    <t>Special Package</t>
  </si>
  <si>
    <t>特別パッケージ</t>
  </si>
  <si>
    <t>特殊禮包</t>
  </si>
  <si>
    <t>特别礼包</t>
  </si>
  <si>
    <t>Regular
Package</t>
  </si>
  <si>
    <t>定期
パッケージ</t>
  </si>
  <si>
    <t>定期
禮包</t>
  </si>
  <si>
    <t>定期 
礼包</t>
  </si>
  <si>
    <t>Resource</t>
  </si>
  <si>
    <t>財貨</t>
  </si>
  <si>
    <t>貨幣</t>
  </si>
  <si>
    <t>货币</t>
  </si>
  <si>
    <t>Item</t>
  </si>
  <si>
    <t>アイテム</t>
  </si>
  <si>
    <t>道具</t>
  </si>
  <si>
    <t>Monthly Blessing</t>
  </si>
  <si>
    <t>月間祝福</t>
  </si>
  <si>
    <t>每月祝福</t>
  </si>
  <si>
    <t>Starter Package</t>
  </si>
  <si>
    <t>スターター
パッケージ</t>
  </si>
  <si>
    <t>新手禮包</t>
  </si>
  <si>
    <t>新手礼包</t>
  </si>
  <si>
    <t>Daily</t>
  </si>
  <si>
    <t>デイリー</t>
  </si>
  <si>
    <t>每日</t>
  </si>
  <si>
    <t>Weekly</t>
  </si>
  <si>
    <t>週間</t>
  </si>
  <si>
    <t>每週</t>
  </si>
  <si>
    <t>每周</t>
  </si>
  <si>
    <t>Monthly</t>
  </si>
  <si>
    <t>月間</t>
  </si>
  <si>
    <t>每月</t>
  </si>
  <si>
    <t>Always Available</t>
  </si>
  <si>
    <t>常時</t>
  </si>
  <si>
    <t>常態</t>
  </si>
  <si>
    <t>长期</t>
  </si>
  <si>
    <t>Crystal</t>
  </si>
  <si>
    <t>クリスタル</t>
  </si>
  <si>
    <t>水晶</t>
  </si>
  <si>
    <t>Gold</t>
  </si>
  <si>
    <t>ゴールド</t>
  </si>
  <si>
    <t>金幣</t>
  </si>
  <si>
    <t>金币</t>
  </si>
  <si>
    <t>Heart</t>
  </si>
  <si>
    <t>ハート</t>
  </si>
  <si>
    <t>愛心</t>
  </si>
  <si>
    <t>爱心</t>
  </si>
  <si>
    <t>Magic Ink</t>
  </si>
  <si>
    <t>魔法のインク</t>
  </si>
  <si>
    <t>魔法的墨水</t>
  </si>
  <si>
    <t>魔法墨水</t>
  </si>
  <si>
    <t>Dungeon Key</t>
  </si>
  <si>
    <t>ダンジョン鍵</t>
  </si>
  <si>
    <t>地下城鑰匙</t>
  </si>
  <si>
    <t>副本门票</t>
  </si>
  <si>
    <t>Dye</t>
  </si>
  <si>
    <t>染料</t>
  </si>
  <si>
    <t>染色劑</t>
  </si>
  <si>
    <t>染色剂</t>
  </si>
  <si>
    <t>잊혀진 역사의 터</t>
  </si>
  <si>
    <t>Land of Severe Cold</t>
  </si>
  <si>
    <r>
      <rPr>
        <sz val="11"/>
        <color rgb="FF000000"/>
        <rFont val="&quot;yu gothic&quot;"/>
      </rPr>
      <t>厳</t>
    </r>
    <r>
      <rPr>
        <sz val="11"/>
        <color rgb="FF000000"/>
        <rFont val="맑은 고딕"/>
        <family val="3"/>
        <charset val="129"/>
      </rPr>
      <t>寒の地</t>
    </r>
  </si>
  <si>
    <t>酷寒大地</t>
  </si>
  <si>
    <t>酷寒之地</t>
  </si>
  <si>
    <t>Freezing Steps</t>
  </si>
  <si>
    <r>
      <rPr>
        <sz val="11"/>
        <color rgb="FF3B3F4E"/>
        <rFont val="Malgun Gothic"/>
        <family val="3"/>
        <charset val="129"/>
      </rPr>
      <t>凍てつく</t>
    </r>
    <r>
      <rPr>
        <sz val="11"/>
        <color rgb="FF3B3F4E"/>
        <rFont val="&quot;맑은 고딕&quot;"/>
        <family val="3"/>
        <charset val="129"/>
      </rPr>
      <t>歩</t>
    </r>
    <r>
      <rPr>
        <sz val="11"/>
        <color rgb="FF3B3F4E"/>
        <rFont val="맑은 고딕"/>
        <family val="3"/>
        <charset val="129"/>
      </rPr>
      <t>み</t>
    </r>
  </si>
  <si>
    <t>冰凍步伐</t>
  </si>
  <si>
    <t>Echoing Ice Canyon</t>
  </si>
  <si>
    <r>
      <rPr>
        <sz val="11"/>
        <color rgb="FF000000"/>
        <rFont val="Malgun Gothic"/>
        <family val="3"/>
        <charset val="129"/>
      </rPr>
      <t>響き渡る氷の</t>
    </r>
    <r>
      <rPr>
        <sz val="11"/>
        <color rgb="FF000000"/>
        <rFont val="&quot;맑은 고딕&quot;"/>
        <family val="3"/>
        <charset val="129"/>
      </rPr>
      <t>峡</t>
    </r>
    <r>
      <rPr>
        <sz val="11"/>
        <color rgb="FF000000"/>
        <rFont val="맑은 고딕"/>
        <family val="3"/>
        <charset val="129"/>
      </rPr>
      <t>谷</t>
    </r>
  </si>
  <si>
    <t>回聲冰谷</t>
  </si>
  <si>
    <t>回声冰谷</t>
  </si>
  <si>
    <t>White Hill</t>
  </si>
  <si>
    <t>白い丘</t>
  </si>
  <si>
    <t>白色山丘</t>
  </si>
  <si>
    <t>Ice Valley</t>
  </si>
  <si>
    <r>
      <rPr>
        <sz val="11"/>
        <color rgb="FF000000"/>
        <rFont val="Malgun Gothic"/>
        <family val="3"/>
        <charset val="129"/>
      </rPr>
      <t>氷の</t>
    </r>
    <r>
      <rPr>
        <sz val="11"/>
        <color rgb="FF000000"/>
        <rFont val="&quot;맑은 고딕&quot;"/>
        <family val="3"/>
        <charset val="129"/>
      </rPr>
      <t>渓</t>
    </r>
    <r>
      <rPr>
        <sz val="11"/>
        <color rgb="FF000000"/>
        <rFont val="맑은 고딕"/>
        <family val="3"/>
        <charset val="129"/>
      </rPr>
      <t>谷</t>
    </r>
  </si>
  <si>
    <t>冰霜峽谷</t>
  </si>
  <si>
    <t>冰霜峡谷</t>
  </si>
  <si>
    <t>Blizzard's Canyon</t>
  </si>
  <si>
    <r>
      <rPr>
        <sz val="11"/>
        <color rgb="FF000000"/>
        <rFont val="Malgun Gothic"/>
        <family val="3"/>
        <charset val="129"/>
      </rPr>
      <t>吹雪の</t>
    </r>
    <r>
      <rPr>
        <sz val="11"/>
        <color rgb="FF000000"/>
        <rFont val="&quot;맑은 고딕&quot;"/>
        <family val="3"/>
        <charset val="129"/>
      </rPr>
      <t>峡</t>
    </r>
    <r>
      <rPr>
        <sz val="11"/>
        <color rgb="FF000000"/>
        <rFont val="맑은 고딕"/>
        <family val="3"/>
        <charset val="129"/>
      </rPr>
      <t>谷</t>
    </r>
  </si>
  <si>
    <t>暴雪峽谷</t>
  </si>
  <si>
    <t>暴雪峡谷</t>
  </si>
  <si>
    <t>Ice Trap Road</t>
  </si>
  <si>
    <t>氷の罠の道</t>
  </si>
  <si>
    <t>冰陷阱道</t>
  </si>
  <si>
    <t>Frozen Ground</t>
  </si>
  <si>
    <t>凍てついた大地</t>
  </si>
  <si>
    <t>凍結大地</t>
  </si>
  <si>
    <t>冰冻的大地</t>
  </si>
  <si>
    <t>Frost of Snowfall</t>
  </si>
  <si>
    <r>
      <rPr>
        <sz val="11"/>
        <color rgb="FF000000"/>
        <rFont val="Malgun Gothic"/>
        <family val="3"/>
        <charset val="129"/>
      </rPr>
      <t>雪</t>
    </r>
    <r>
      <rPr>
        <sz val="11"/>
        <color rgb="FF000000"/>
        <rFont val="&quot;맑은 고딕&quot;"/>
        <family val="3"/>
        <charset val="129"/>
      </rPr>
      <t>滝</t>
    </r>
    <r>
      <rPr>
        <sz val="11"/>
        <color rgb="FF000000"/>
        <rFont val="맑은 고딕"/>
        <family val="3"/>
        <charset val="129"/>
      </rPr>
      <t>の霜</t>
    </r>
  </si>
  <si>
    <t>暴雪寒霜</t>
  </si>
  <si>
    <t>冰雪瀑布的寒霜</t>
  </si>
  <si>
    <t>Dawn's Ice Crossroads</t>
  </si>
  <si>
    <t>夜明けの氷の道</t>
  </si>
  <si>
    <t>黎明的冰路口</t>
  </si>
  <si>
    <t>黎明的结冰路口</t>
  </si>
  <si>
    <t>Forgotten Ice Ruins</t>
  </si>
  <si>
    <r>
      <rPr>
        <sz val="11"/>
        <color rgb="FF000000"/>
        <rFont val="Malgun Gothic"/>
        <family val="3"/>
        <charset val="129"/>
      </rPr>
      <t>忘れられた氷の</t>
    </r>
    <r>
      <rPr>
        <sz val="11"/>
        <color rgb="FF000000"/>
        <rFont val="&quot;맑은 고딕&quot;"/>
        <family val="3"/>
        <charset val="129"/>
      </rPr>
      <t>廃</t>
    </r>
    <r>
      <rPr>
        <sz val="11"/>
        <color rgb="FF000000"/>
        <rFont val="맑은 고딕"/>
        <family val="3"/>
        <charset val="129"/>
      </rPr>
      <t>墟</t>
    </r>
  </si>
  <si>
    <t>被遺忘的冰廢墟</t>
  </si>
  <si>
    <t>遗忘的冰封废墟</t>
  </si>
  <si>
    <t>Entrance to the Ice Castle</t>
  </si>
  <si>
    <t>氷城の入口</t>
  </si>
  <si>
    <t>冰城入口</t>
  </si>
  <si>
    <t>Ice Castle Corridor</t>
  </si>
  <si>
    <t>氷城の廊下</t>
  </si>
  <si>
    <t>冰城走廊</t>
  </si>
  <si>
    <t>Chilly Ice Castle</t>
  </si>
  <si>
    <t>冷たい氷の城</t>
  </si>
  <si>
    <t>寒冷冰城</t>
  </si>
  <si>
    <t>寒冷的冰城</t>
  </si>
  <si>
    <t>Leftover Ice Castle</t>
  </si>
  <si>
    <r>
      <rPr>
        <sz val="11"/>
        <color rgb="FF000000"/>
        <rFont val="&quot;yu gothic&quot;"/>
      </rPr>
      <t>残</t>
    </r>
    <r>
      <rPr>
        <sz val="11"/>
        <color rgb="FF000000"/>
        <rFont val="맑은 고딕"/>
        <family val="3"/>
        <charset val="129"/>
      </rPr>
      <t>された氷の城</t>
    </r>
  </si>
  <si>
    <t>殘冰城堡</t>
  </si>
  <si>
    <t>遗落的冰城</t>
  </si>
  <si>
    <t>Lost Desert</t>
  </si>
  <si>
    <t>道を失う砂漠</t>
  </si>
  <si>
    <t>迷路沙漠</t>
  </si>
  <si>
    <t>Puddle Oasis</t>
  </si>
  <si>
    <t>水たまりのオアシス</t>
  </si>
  <si>
    <t>水漥綠洲</t>
  </si>
  <si>
    <t>水洼绿洲</t>
  </si>
  <si>
    <t>Mirage Valley</t>
  </si>
  <si>
    <r>
      <rPr>
        <sz val="11"/>
        <color rgb="FF000000"/>
        <rFont val="Malgun Gothic"/>
        <family val="3"/>
        <charset val="129"/>
      </rPr>
      <t>蜃</t>
    </r>
    <r>
      <rPr>
        <sz val="11"/>
        <color rgb="FF000000"/>
        <rFont val="&quot;맑은 고딕&quot;"/>
        <family val="3"/>
        <charset val="129"/>
      </rPr>
      <t>気楼</t>
    </r>
    <r>
      <rPr>
        <sz val="11"/>
        <color rgb="FF000000"/>
        <rFont val="맑은 고딕"/>
        <family val="3"/>
        <charset val="129"/>
      </rPr>
      <t>の谷</t>
    </r>
  </si>
  <si>
    <t>海市蜃樓峽谷</t>
  </si>
  <si>
    <t>海市蜃楼峡谷</t>
  </si>
  <si>
    <t>Wandering Road</t>
  </si>
  <si>
    <t>流浪する道</t>
  </si>
  <si>
    <t>漂泊之路</t>
  </si>
  <si>
    <t>Shelter Under the Storm</t>
  </si>
  <si>
    <r>
      <rPr>
        <sz val="11"/>
        <color rgb="FF000000"/>
        <rFont val="Malgun Gothic"/>
        <family val="3"/>
        <charset val="129"/>
      </rPr>
      <t>嵐の下の住</t>
    </r>
    <r>
      <rPr>
        <sz val="11"/>
        <color rgb="FF000000"/>
        <rFont val="&quot;맑은 고딕&quot;"/>
        <family val="3"/>
        <charset val="129"/>
      </rPr>
      <t>処</t>
    </r>
  </si>
  <si>
    <t>暴風下的住處</t>
  </si>
  <si>
    <t>暴风下的住处</t>
  </si>
  <si>
    <t>Desert's Wandering Market</t>
  </si>
  <si>
    <t>砂漠の流浪の市場</t>
  </si>
  <si>
    <t>沙漠的流浪市場</t>
  </si>
  <si>
    <t>沙漠的流浪市场</t>
  </si>
  <si>
    <t>Land Covered in Past</t>
  </si>
  <si>
    <t>過去に覆われた地</t>
  </si>
  <si>
    <t>被過去覆蓋的大地</t>
  </si>
  <si>
    <t>覆盖往事之地</t>
  </si>
  <si>
    <t>Sand Ruins</t>
  </si>
  <si>
    <t>砂の遺跡</t>
  </si>
  <si>
    <t>沙石遺址</t>
  </si>
  <si>
    <t>沙石遗址</t>
  </si>
  <si>
    <t>Soaring Stone Canyon</t>
  </si>
  <si>
    <r>
      <rPr>
        <sz val="11"/>
        <color rgb="FF000000"/>
        <rFont val="Malgun Gothic"/>
        <family val="3"/>
        <charset val="129"/>
      </rPr>
      <t>飛び出した石の</t>
    </r>
    <r>
      <rPr>
        <sz val="11"/>
        <color rgb="FF000000"/>
        <rFont val="&quot;맑은 고딕&quot;"/>
        <family val="3"/>
        <charset val="129"/>
      </rPr>
      <t>峡</t>
    </r>
    <r>
      <rPr>
        <sz val="11"/>
        <color rgb="FF000000"/>
        <rFont val="맑은 고딕"/>
        <family val="3"/>
        <charset val="129"/>
      </rPr>
      <t>谷</t>
    </r>
  </si>
  <si>
    <t>尖石峽谷</t>
  </si>
  <si>
    <t>尖石峡谷</t>
  </si>
  <si>
    <t>Desert's Watchman</t>
  </si>
  <si>
    <t>砂漠の番人</t>
  </si>
  <si>
    <t>沙漠守衛</t>
  </si>
  <si>
    <t>沙漠守卫</t>
  </si>
  <si>
    <t>Red Stone Canyon</t>
  </si>
  <si>
    <r>
      <rPr>
        <sz val="11"/>
        <color rgb="FF000000"/>
        <rFont val="Malgun Gothic"/>
        <family val="3"/>
        <charset val="129"/>
      </rPr>
      <t>赤石の</t>
    </r>
    <r>
      <rPr>
        <sz val="11"/>
        <color rgb="FF000000"/>
        <rFont val="&quot;맑은 고딕&quot;"/>
        <family val="3"/>
        <charset val="129"/>
      </rPr>
      <t>峡</t>
    </r>
    <r>
      <rPr>
        <sz val="11"/>
        <color rgb="FF000000"/>
        <rFont val="맑은 고딕"/>
        <family val="3"/>
        <charset val="129"/>
      </rPr>
      <t>谷</t>
    </r>
  </si>
  <si>
    <t>紅石峽谷</t>
  </si>
  <si>
    <t>红石峡谷</t>
  </si>
  <si>
    <t>Entrance to the Tomb of Nener II</t>
  </si>
  <si>
    <t>ネネル2世の墓の入り口</t>
  </si>
  <si>
    <t>尼涅爾二世之墓入口</t>
  </si>
  <si>
    <t>尼涅尔二世陵墓入口</t>
  </si>
  <si>
    <t>Interior of the Tomb of Nener II</t>
  </si>
  <si>
    <r>
      <rPr>
        <sz val="11"/>
        <color rgb="FF000000"/>
        <rFont val="Malgun Gothic"/>
        <family val="3"/>
        <charset val="129"/>
      </rPr>
      <t>ネネル2世の墓の</t>
    </r>
    <r>
      <rPr>
        <sz val="11"/>
        <color rgb="FF000000"/>
        <rFont val="&quot;맑은 고딕&quot;"/>
        <family val="3"/>
        <charset val="129"/>
      </rPr>
      <t>内</t>
    </r>
    <r>
      <rPr>
        <sz val="11"/>
        <color rgb="FF000000"/>
        <rFont val="맑은 고딕"/>
        <family val="3"/>
        <charset val="129"/>
      </rPr>
      <t>部</t>
    </r>
  </si>
  <si>
    <t>尼涅爾二世之墓內部</t>
  </si>
  <si>
    <t>尼涅尔二世陵墓内部</t>
  </si>
  <si>
    <t>Quiet Maze</t>
  </si>
  <si>
    <r>
      <rPr>
        <sz val="11"/>
        <color rgb="FF000000"/>
        <rFont val="&quot;yu gothic&quot;"/>
      </rPr>
      <t>静</t>
    </r>
    <r>
      <rPr>
        <sz val="11"/>
        <color rgb="FF000000"/>
        <rFont val="맑은 고딕"/>
        <family val="3"/>
        <charset val="129"/>
      </rPr>
      <t>かな迷路</t>
    </r>
  </si>
  <si>
    <t>寂靜迷宮</t>
  </si>
  <si>
    <t>寂静的迷宫</t>
  </si>
  <si>
    <t>Existence in Nightmare</t>
  </si>
  <si>
    <r>
      <rPr>
        <sz val="11"/>
        <color rgb="FF000000"/>
        <rFont val="&quot;yu gothic&quot;"/>
      </rPr>
      <t>悪</t>
    </r>
    <r>
      <rPr>
        <sz val="11"/>
        <color rgb="FF000000"/>
        <rFont val="맑은 고딕"/>
        <family val="3"/>
        <charset val="129"/>
      </rPr>
      <t>夢の中の存在</t>
    </r>
  </si>
  <si>
    <t>惡夢中的存在</t>
  </si>
  <si>
    <t>噩梦里的存在</t>
  </si>
  <si>
    <t>Entrance to Thorn Bush Forest</t>
  </si>
  <si>
    <t>茨の森の入口</t>
  </si>
  <si>
    <t>荊棘森林入口</t>
  </si>
  <si>
    <t>荆棘森林入口</t>
  </si>
  <si>
    <t>Perimeter of Thorn Bush Forest</t>
  </si>
  <si>
    <t>茨の森の周り</t>
  </si>
  <si>
    <t>荊棘森林邊緣</t>
  </si>
  <si>
    <t>荆棘森林边缘</t>
  </si>
  <si>
    <t>Pointed Thorn Bush</t>
  </si>
  <si>
    <r>
      <rPr>
        <sz val="11"/>
        <color rgb="FF000000"/>
        <rFont val="&quot;yu gothic&quot;"/>
      </rPr>
      <t>鋭</t>
    </r>
    <r>
      <rPr>
        <sz val="11"/>
        <color rgb="FF000000"/>
        <rFont val="맑은 고딕"/>
        <family val="3"/>
        <charset val="129"/>
      </rPr>
      <t>い棘の茂み</t>
    </r>
  </si>
  <si>
    <t>尖刺草叢</t>
  </si>
  <si>
    <t>尖刺草丛</t>
  </si>
  <si>
    <t>Collapsed Ruins</t>
  </si>
  <si>
    <t>崩れた遺跡</t>
  </si>
  <si>
    <t>坍塌遺跡</t>
  </si>
  <si>
    <t>坍塌的遗迹</t>
  </si>
  <si>
    <t>Ancient Ruins Site</t>
  </si>
  <si>
    <t>古代遺跡の地</t>
  </si>
  <si>
    <t>古代遺址</t>
  </si>
  <si>
    <t>古代遗址</t>
  </si>
  <si>
    <t>Thorny Road</t>
  </si>
  <si>
    <t>棘の生えた道</t>
  </si>
  <si>
    <t>帶刺的路</t>
  </si>
  <si>
    <t>荆棘之路</t>
  </si>
  <si>
    <t>Collapsed Temple of Sol</t>
  </si>
  <si>
    <t>崩れた松の神殿</t>
  </si>
  <si>
    <t>坍塌的索羅神殿</t>
  </si>
  <si>
    <t>坍塌的索罗神殿</t>
  </si>
  <si>
    <t>Forgotten History Site</t>
  </si>
  <si>
    <r>
      <rPr>
        <sz val="11"/>
        <color rgb="FF000000"/>
        <rFont val="Malgun Gothic"/>
        <family val="3"/>
        <charset val="129"/>
      </rPr>
      <t>忘れられた</t>
    </r>
    <r>
      <rPr>
        <sz val="11"/>
        <color rgb="FF000000"/>
        <rFont val="&quot;맑은 고딕&quot;"/>
        <family val="3"/>
        <charset val="129"/>
      </rPr>
      <t>歴</t>
    </r>
    <r>
      <rPr>
        <sz val="11"/>
        <color rgb="FF000000"/>
        <rFont val="맑은 고딕"/>
        <family val="3"/>
        <charset val="129"/>
      </rPr>
      <t>史の地</t>
    </r>
  </si>
  <si>
    <t>被遺忘的歷史遺址</t>
  </si>
  <si>
    <t>遗忘的历史遗址</t>
  </si>
  <si>
    <t>Place Glittering in Gold</t>
  </si>
  <si>
    <r>
      <rPr>
        <sz val="11"/>
        <color rgb="FF000000"/>
        <rFont val="&quot;yu gothic&quot;"/>
      </rPr>
      <t>黄</t>
    </r>
    <r>
      <rPr>
        <sz val="11"/>
        <color rgb="FF000000"/>
        <rFont val="맑은 고딕"/>
        <family val="3"/>
        <charset val="129"/>
      </rPr>
      <t>金色にきらめく場所</t>
    </r>
  </si>
  <si>
    <t>黃金蕩漾之地</t>
  </si>
  <si>
    <t>金色荡漾之地</t>
  </si>
  <si>
    <t>Golden City</t>
  </si>
  <si>
    <r>
      <rPr>
        <sz val="11"/>
        <color rgb="FF000000"/>
        <rFont val="&quot;yu gothic&quot;"/>
      </rPr>
      <t>黄</t>
    </r>
    <r>
      <rPr>
        <sz val="11"/>
        <color rgb="FF000000"/>
        <rFont val="맑은 고딕"/>
        <family val="3"/>
        <charset val="129"/>
      </rPr>
      <t>金色の都市</t>
    </r>
  </si>
  <si>
    <t>黃金都市</t>
  </si>
  <si>
    <t>金色都市</t>
  </si>
  <si>
    <t>Solidified City</t>
  </si>
  <si>
    <t>固まってしまった都市</t>
  </si>
  <si>
    <t>凝結都市</t>
  </si>
  <si>
    <t>凝固的都市</t>
  </si>
  <si>
    <t>Gold and Thorns</t>
  </si>
  <si>
    <r>
      <rPr>
        <sz val="11"/>
        <color rgb="FF000000"/>
        <rFont val="&quot;yu gothic&quot;"/>
      </rPr>
      <t>黄</t>
    </r>
    <r>
      <rPr>
        <sz val="11"/>
        <color rgb="FF000000"/>
        <rFont val="맑은 고딕"/>
        <family val="3"/>
        <charset val="129"/>
      </rPr>
      <t>金と棘</t>
    </r>
  </si>
  <si>
    <t>黃金與尖刺</t>
  </si>
  <si>
    <t>黄金与尖刺</t>
  </si>
  <si>
    <t>Lukuma Castle</t>
  </si>
  <si>
    <t>ルクマ城</t>
  </si>
  <si>
    <t>盧庫馬城</t>
  </si>
  <si>
    <t>卢库马城</t>
  </si>
  <si>
    <t>Golden Castle</t>
  </si>
  <si>
    <r>
      <rPr>
        <sz val="11"/>
        <color rgb="FF000000"/>
        <rFont val="&quot;yu gothic&quot;"/>
      </rPr>
      <t>黄</t>
    </r>
    <r>
      <rPr>
        <sz val="11"/>
        <color rgb="FF000000"/>
        <rFont val="맑은 고딕"/>
        <family val="3"/>
        <charset val="129"/>
      </rPr>
      <t>金の城</t>
    </r>
  </si>
  <si>
    <t>黃金城</t>
  </si>
  <si>
    <t>黄金城</t>
  </si>
  <si>
    <t>Throne of Greed</t>
  </si>
  <si>
    <t>貪欲の王座</t>
  </si>
  <si>
    <t>貪婪王座</t>
  </si>
  <si>
    <t>贪婪王座</t>
  </si>
  <si>
    <t>눈물 조각 1</t>
    <phoneticPr fontId="5" type="noConversion"/>
  </si>
  <si>
    <t>눈물 조각 2</t>
    <phoneticPr fontId="5" type="noConversion"/>
  </si>
  <si>
    <t>Face Piece of Moai</t>
  </si>
  <si>
    <t>On the path reached by walking with a firm will</t>
  </si>
  <si>
    <t>モアイの顔の破片</t>
  </si>
  <si>
    <t>堅固な意志で歩んだ道で</t>
  </si>
  <si>
    <t>摩艾臉孔碎片</t>
  </si>
  <si>
    <t>以堅定的意志走到的路上</t>
  </si>
  <si>
    <t>摩艾脸碎片</t>
  </si>
  <si>
    <t>在以坚定的意志行走的路上</t>
  </si>
  <si>
    <t>Body Piece of Moai</t>
  </si>
  <si>
    <t>A god gazes at the horizon</t>
  </si>
  <si>
    <t>モアイの胴体の破片</t>
  </si>
  <si>
    <t>神は地平線を見つめている</t>
  </si>
  <si>
    <t>摩艾身體碎片</t>
  </si>
  <si>
    <t>一名神眺望著地平線</t>
  </si>
  <si>
    <t>摩艾身躯碎片</t>
  </si>
  <si>
    <t>有一位神在眺望着地平线</t>
  </si>
  <si>
    <t>Rabbit Piece</t>
  </si>
  <si>
    <t>Under the supremely noble moonlight</t>
  </si>
  <si>
    <t>ウサギの破片</t>
  </si>
  <si>
    <t>高尚無比な月明かりの下</t>
  </si>
  <si>
    <t>兔子碎片</t>
  </si>
  <si>
    <t>在無比崇高的月光之下</t>
  </si>
  <si>
    <t>在无比崇高的月光之下</t>
  </si>
  <si>
    <t>Broken Stand</t>
  </si>
  <si>
    <t>Searching for the sage who burrowed deep into the earth</t>
  </si>
  <si>
    <t>壊れた台座</t>
  </si>
  <si>
    <t>地下に掘り下げた賢者を探して</t>
  </si>
  <si>
    <t>破碎的支架</t>
  </si>
  <si>
    <t>尋找潛入地下的賢者</t>
  </si>
  <si>
    <t>碎裂的托架</t>
  </si>
  <si>
    <t>寻找潜入地下的贤者</t>
  </si>
  <si>
    <t>Posing Person</t>
  </si>
  <si>
    <t>ポーズをとる人</t>
  </si>
  <si>
    <t>擺姿勢的人</t>
  </si>
  <si>
    <t>摆姿势的人</t>
  </si>
  <si>
    <t>Shattered Stand</t>
  </si>
  <si>
    <t>Above the land of cheers and festivals</t>
  </si>
  <si>
    <t>歓声と祭りの地上に</t>
  </si>
  <si>
    <t>破損的支架</t>
  </si>
  <si>
    <t>在歡呼和慶典的大地之上</t>
  </si>
  <si>
    <t>破碎的托架</t>
  </si>
  <si>
    <t>在欢呼和庆典的大地之上</t>
  </si>
  <si>
    <t>Broken Disc</t>
  </si>
  <si>
    <t>Searching for the evidence of passion fixed in the earth</t>
  </si>
  <si>
    <t>壊れた円盤</t>
  </si>
  <si>
    <t>地に突き刺さった情熱の証を探して</t>
  </si>
  <si>
    <t>破碎的圓盤</t>
  </si>
  <si>
    <t>尋找插在土裡的情證據</t>
  </si>
  <si>
    <t>破碎的圆盘</t>
  </si>
  <si>
    <t>寻找插在土地的热情证据</t>
  </si>
  <si>
    <t>Shattered Triangular Stone</t>
  </si>
  <si>
    <t>割れた三角石</t>
  </si>
  <si>
    <t>破爛的三角石</t>
  </si>
  <si>
    <t>破烂的三角石</t>
  </si>
  <si>
    <t>Broken Ancient Wall</t>
  </si>
  <si>
    <t>Sand flowing along the wall</t>
  </si>
  <si>
    <t>壊れた古代の壁面</t>
  </si>
  <si>
    <t>壁に流れる砂</t>
  </si>
  <si>
    <t>破碎的古代牆壁</t>
  </si>
  <si>
    <t>沿著牆流下來的沙子</t>
  </si>
  <si>
    <t>破碎的古代墙面</t>
  </si>
  <si>
    <t>沿着墙流下来的沙子</t>
  </si>
  <si>
    <t>Crumbled Ancient Wall</t>
  </si>
  <si>
    <t>Slipping bonds</t>
  </si>
  <si>
    <t>崩れた古代の壁面</t>
  </si>
  <si>
    <t>滑り落ちる絆</t>
  </si>
  <si>
    <t>滑動的結</t>
  </si>
  <si>
    <t>坍塌的古代墙面</t>
  </si>
  <si>
    <t>流动和凝聚</t>
  </si>
  <si>
    <t>Ancient Rabbit Face</t>
  </si>
  <si>
    <t>古代ウサギの顔</t>
  </si>
  <si>
    <t>古代兔子臉孔</t>
  </si>
  <si>
    <t>古代兔子的脸</t>
  </si>
  <si>
    <t>Cracked Rabbit Body</t>
  </si>
  <si>
    <t>Landscapes immersed in soaking memories</t>
  </si>
  <si>
    <t>割れたウサギの胴体</t>
  </si>
  <si>
    <t>懐かしい記憶の風景</t>
  </si>
  <si>
    <t>裂開的兔子身體</t>
  </si>
  <si>
    <t>沉浸在回憶中的風景</t>
  </si>
  <si>
    <t>裂开的兔子身躯</t>
  </si>
  <si>
    <t>沉浸在回忆中的风景</t>
  </si>
  <si>
    <t>Broken Rabbit Tail</t>
  </si>
  <si>
    <t>A lone shadow left behind</t>
  </si>
  <si>
    <t>壊れたウサギの尻尾</t>
  </si>
  <si>
    <t>一人残った影</t>
  </si>
  <si>
    <t>破碎的兔子尾巴</t>
  </si>
  <si>
    <t>只剩自己的陰影</t>
  </si>
  <si>
    <t>孤独的影子</t>
  </si>
  <si>
    <t>Cracked Traces of Struggle</t>
  </si>
  <si>
    <t>A place filled with the momentum that pierces the sky (Stage 1-3)</t>
  </si>
  <si>
    <t>割れた闘争の痕跡</t>
  </si>
  <si>
    <t>空を突き刺した勢いがある場所（ステージ1-3）</t>
  </si>
  <si>
    <t>裂開的鬥爭痕跡</t>
  </si>
  <si>
    <t>氣勢磅礴之處（關卡1-3）</t>
  </si>
  <si>
    <t>裂开的战斗痕迹</t>
  </si>
  <si>
    <t>气势磅礴之处（关卡1-3）</t>
  </si>
  <si>
    <t>End of Crumbled Words</t>
  </si>
  <si>
    <t>Where the warrior's cry shakes the land</t>
  </si>
  <si>
    <t>崩れた叫びの言葉</t>
  </si>
  <si>
    <t>戦士の叫びが地を震わせる場所</t>
  </si>
  <si>
    <t>坍塌的高喊末路</t>
  </si>
  <si>
    <t>戰士的吶喊震撼大地之處</t>
  </si>
  <si>
    <t>崩溃的呼声末路</t>
  </si>
  <si>
    <t>战士的呐喊震撼大地之处</t>
  </si>
  <si>
    <t>Eroded Winner's Smile</t>
  </si>
  <si>
    <t>Where the sun of the northwest is hung</t>
  </si>
  <si>
    <t>腐食した勝者の笑顔</t>
  </si>
  <si>
    <t>北西の太陽が差し込む場所</t>
  </si>
  <si>
    <t>被侵蝕的勝者的微笑</t>
  </si>
  <si>
    <t>西北方陽光普照的大地</t>
  </si>
  <si>
    <t>被侵蚀的胜利者微笑</t>
  </si>
  <si>
    <t>西北方阳光普照的大地</t>
  </si>
  <si>
    <t>Cracked Slate</t>
  </si>
  <si>
    <t>The great meaning also resonates in the south (Stage 1-4)</t>
  </si>
  <si>
    <t>ひびがはいった石板</t>
  </si>
  <si>
    <t>偉大な志が南にも響き渡る（ステージ1-4）</t>
  </si>
  <si>
    <t>有裂縫的石板</t>
  </si>
  <si>
    <t>偉大的意志響徹南方（關卡1-4）</t>
  </si>
  <si>
    <t>开裂的石板</t>
  </si>
  <si>
    <t>伟大的意志响彻南方（关卡1-4）</t>
  </si>
  <si>
    <t>Cracked Stone Wall</t>
  </si>
  <si>
    <t>The military power at the west gate scatters</t>
  </si>
  <si>
    <t>割れた石壁</t>
  </si>
  <si>
    <t>西門の軍勢が散り散りになる</t>
  </si>
  <si>
    <t>裂開的石壁</t>
  </si>
  <si>
    <t>西門軍勢渙散</t>
  </si>
  <si>
    <t>裂开的石墙</t>
  </si>
  <si>
    <t>西门军势溃散</t>
  </si>
  <si>
    <t>Collapsed Stone Wall</t>
  </si>
  <si>
    <t>Becoming the center of the world, it connects to all paths</t>
  </si>
  <si>
    <t>崩れた石壁</t>
  </si>
  <si>
    <t>世界の中心になり、すべての道につながる</t>
  </si>
  <si>
    <t>被摧毀的石壁</t>
  </si>
  <si>
    <t>成為世界的中心，連接所有道路</t>
  </si>
  <si>
    <t>倒塌的石墙</t>
  </si>
  <si>
    <t>成为世界中心，连接所有道路</t>
  </si>
  <si>
    <t>Faded Light</t>
  </si>
  <si>
    <t>Where the three gods descended</t>
  </si>
  <si>
    <t>褪せた光</t>
  </si>
  <si>
    <t>三神が降り立った場所</t>
  </si>
  <si>
    <t>褪色的光芒</t>
  </si>
  <si>
    <t>三神賜予之處</t>
  </si>
  <si>
    <t>三神降临之处</t>
  </si>
  <si>
    <t>Broken Discord</t>
  </si>
  <si>
    <t>They are in the east, west, and north</t>
  </si>
  <si>
    <t>壊れた不和</t>
  </si>
  <si>
    <t>彼らは東にも西にも北にもいる</t>
  </si>
  <si>
    <t>破碎的佛畫</t>
  </si>
  <si>
    <t>東西北都有他們</t>
  </si>
  <si>
    <t>粉碎的裂痕</t>
  </si>
  <si>
    <t>东西北都有他们</t>
  </si>
  <si>
    <t>Traces of Worship</t>
  </si>
  <si>
    <t>The fallen apple rolls to the Goddess of Spring</t>
  </si>
  <si>
    <t>敬愛の痕跡</t>
  </si>
  <si>
    <t>落ちたリンゴは春の女神に転がっていく</t>
  </si>
  <si>
    <t>膜拜的痕跡</t>
  </si>
  <si>
    <t>掉落的蘋果滾向春天的女神</t>
  </si>
  <si>
    <t>膜拜的痕迹</t>
  </si>
  <si>
    <t>掉落的苹果滚向春天的女神</t>
  </si>
  <si>
    <t>Crumbled Traces of Fire</t>
  </si>
  <si>
    <t>A place where one couldn't stay because of freedom</t>
  </si>
  <si>
    <t>崩れた火の痕跡</t>
  </si>
  <si>
    <t>自由だからこそ留まれない場所</t>
  </si>
  <si>
    <t>坍塌的火的痕跡</t>
  </si>
  <si>
    <t>因為自由而無法停留的地方</t>
  </si>
  <si>
    <t>坍塌的火痕</t>
  </si>
  <si>
    <t>因为自由而无法停留的地方</t>
  </si>
  <si>
    <t>Body of Split Stone Statue</t>
  </si>
  <si>
    <t>Away from rage, to the opposite side of the rising sun</t>
  </si>
  <si>
    <t>割れた石像の胴体</t>
  </si>
  <si>
    <t>怒りを避けて、太陽が昇る反対側へ</t>
  </si>
  <si>
    <t>被切開的石像身體</t>
  </si>
  <si>
    <t>在太陽升起的另一邊躲避怒氣</t>
  </si>
  <si>
    <t>碎裂的石像躯干</t>
  </si>
  <si>
    <t>到太阳升起的另一边躲避怒气</t>
  </si>
  <si>
    <t>Traces of Broken Freedom</t>
  </si>
  <si>
    <t>Where it is illuminated under the moon</t>
  </si>
  <si>
    <t>壊れた自由の痕跡</t>
  </si>
  <si>
    <t>月の下で照らされた場所</t>
  </si>
  <si>
    <t>破碎的自由痕跡</t>
  </si>
  <si>
    <t>月下的映照處</t>
  </si>
  <si>
    <t>破碎的自由痕迹</t>
  </si>
  <si>
    <t>月下的映照处</t>
  </si>
  <si>
    <t>Body of Cracked Stone Statue</t>
  </si>
  <si>
    <t>The blue light of the night sways in the wind path</t>
  </si>
  <si>
    <t>夜の青い光が風の道で揺れる</t>
  </si>
  <si>
    <t>裂開的石像身體</t>
  </si>
  <si>
    <t>夜晚的藍光在風道上搖晃</t>
  </si>
  <si>
    <t>裂开的石像躯干</t>
  </si>
  <si>
    <t>夜晚的蓝光在风道上摇晃</t>
  </si>
  <si>
    <t>Broken Lamp Entrance</t>
  </si>
  <si>
    <t>The spirit, capricious, cannot stay</t>
  </si>
  <si>
    <t>壊れたランプの入口</t>
  </si>
  <si>
    <t>その精霊は気まぐれで留まれない</t>
  </si>
  <si>
    <t>破碎的燈入口</t>
  </si>
  <si>
    <t>那個精靈變化無常，無法停留</t>
  </si>
  <si>
    <t>破碎的灯入口</t>
  </si>
  <si>
    <t>精灵变化无常，不能停留</t>
  </si>
  <si>
    <t>Cracked Lamp Piece</t>
  </si>
  <si>
    <t>The place where the spirit is trapped is narrow</t>
  </si>
  <si>
    <t>割れたランプの破片</t>
  </si>
  <si>
    <t>精霊が閉じ込められた場所は狭い</t>
  </si>
  <si>
    <t>裂開的燈碎片</t>
  </si>
  <si>
    <t>精靈被困住的地方很狹窄</t>
  </si>
  <si>
    <t>裂开的灯碎片</t>
  </si>
  <si>
    <t>精灵被困在狭窄的地方</t>
  </si>
  <si>
    <t>Eroded Handle</t>
  </si>
  <si>
    <t>The spirit knocks on the wall in lament</t>
  </si>
  <si>
    <t>腐食した手すり</t>
  </si>
  <si>
    <t>精霊は嘆き、壁を叩く</t>
  </si>
  <si>
    <t>被侵蝕的把手</t>
  </si>
  <si>
    <t>精靈嘆息著敲擊牆壁</t>
  </si>
  <si>
    <t>被侵蚀的把手</t>
  </si>
  <si>
    <t>精灵叹息着敲击墙壁</t>
  </si>
  <si>
    <t>Discolored Stand</t>
  </si>
  <si>
    <t>A place filled with echoes</t>
  </si>
  <si>
    <t>変色した台座</t>
  </si>
  <si>
    <t>響き満ちた場所</t>
  </si>
  <si>
    <t>變色的支架</t>
  </si>
  <si>
    <t>充滿回音之處</t>
  </si>
  <si>
    <t>变色的托架</t>
  </si>
  <si>
    <t>充满回音之处</t>
  </si>
  <si>
    <t>Fallen Stone Piece</t>
  </si>
  <si>
    <t>On the tilted land, a tilted place</t>
  </si>
  <si>
    <t>落ちた石の破片</t>
  </si>
  <si>
    <t>傾いた地には傾いた場所</t>
  </si>
  <si>
    <t>掉落的石頭碎片</t>
  </si>
  <si>
    <t>傾斜大地上的傾斜之處</t>
  </si>
  <si>
    <t>掉落的石头碎片</t>
  </si>
  <si>
    <t>倾斜大地上的倾斜之处</t>
  </si>
  <si>
    <t>Shattered Tower Piece</t>
  </si>
  <si>
    <t>Chaotic earth</t>
  </si>
  <si>
    <t>壊れた塔の破片</t>
  </si>
  <si>
    <t>混乱した大地</t>
  </si>
  <si>
    <t>粉碎的高塔碎片</t>
  </si>
  <si>
    <t>混亂大地</t>
  </si>
  <si>
    <t>混乱的大地</t>
  </si>
  <si>
    <t>Cracked Tower Piece</t>
  </si>
  <si>
    <t>A tower of pride erected high</t>
  </si>
  <si>
    <t>割れた塔の破片</t>
  </si>
  <si>
    <t>高く建てた傲慢の塔</t>
  </si>
  <si>
    <t>裂開的高塔碎片</t>
  </si>
  <si>
    <t>高聳的傲慢之塔</t>
  </si>
  <si>
    <t>裂开的高塔碎片</t>
  </si>
  <si>
    <t>高耸的傲慢之塔</t>
  </si>
  <si>
    <t>Eroded Base Stone</t>
  </si>
  <si>
    <t>The land abandoned by the gods</t>
  </si>
  <si>
    <t>腐食した台座石</t>
  </si>
  <si>
    <t>神々が去った地</t>
  </si>
  <si>
    <t>被侵蝕的石墩</t>
  </si>
  <si>
    <t>神明離開的大地</t>
  </si>
  <si>
    <t>被侵蚀的垫石</t>
  </si>
  <si>
    <t>神明离开的大地</t>
  </si>
  <si>
    <t>Faded Evidence</t>
  </si>
  <si>
    <t>The evidence of god left to us</t>
  </si>
  <si>
    <t>色褪せた証拠</t>
  </si>
  <si>
    <t>我々に残された神の証</t>
  </si>
  <si>
    <t>褪色的證明</t>
  </si>
  <si>
    <t>神留給我們的證明</t>
  </si>
  <si>
    <t>褪色的证明</t>
  </si>
  <si>
    <t>神留给我们的证明</t>
  </si>
  <si>
    <t>Rusted Time</t>
  </si>
  <si>
    <t>Sinking endlessly beneath the lake</t>
  </si>
  <si>
    <t>錆び付いた時間</t>
  </si>
  <si>
    <t>湖の下で絶えず沈む</t>
  </si>
  <si>
    <t>生鏽的時間</t>
  </si>
  <si>
    <t>空虛地沉入湖底</t>
  </si>
  <si>
    <t>生锈的时间</t>
  </si>
  <si>
    <t>不断沉入湖底</t>
  </si>
  <si>
    <t>Discolored Promise</t>
  </si>
  <si>
    <t>The promised king comes after the moon</t>
  </si>
  <si>
    <t>変色した束</t>
  </si>
  <si>
    <t>約束された王は月を背負ってくる</t>
  </si>
  <si>
    <t>變色的約定</t>
  </si>
  <si>
    <t>約定好的國王揹著月亮回來</t>
  </si>
  <si>
    <t>变色的约定</t>
  </si>
  <si>
    <t>约好的国王背着月亮归来</t>
  </si>
  <si>
    <t>Cracked Base Stone</t>
  </si>
  <si>
    <t>The hand of the giant holding a sword hilt</t>
  </si>
  <si>
    <t>割れた台座石</t>
  </si>
  <si>
    <t>剣の柄を握る巨人の手</t>
  </si>
  <si>
    <t>裂開的石墩</t>
  </si>
  <si>
    <t>握著劍柄的巨人之手</t>
  </si>
  <si>
    <t>裂开的垫石</t>
  </si>
  <si>
    <t>握着剑柄的巨人之手</t>
  </si>
  <si>
    <t>Sharp Pain</t>
  </si>
  <si>
    <t>The rose waiting endlessly looks at the moon</t>
  </si>
  <si>
    <t>鋭い苦痛</t>
  </si>
  <si>
    <t>絶えず待つバラは月を見る</t>
  </si>
  <si>
    <t>尖銳的痛苦</t>
  </si>
  <si>
    <t>茫然等待的玫瑰看著月亮</t>
  </si>
  <si>
    <t>犀利的痛苦</t>
  </si>
  <si>
    <t>茫然等待的玫瑰望着月亮</t>
  </si>
  <si>
    <t>Broken Beauty</t>
  </si>
  <si>
    <t>The wind of the frozen land</t>
  </si>
  <si>
    <t>壊れた美しさ</t>
  </si>
  <si>
    <t>冷たく凍てついた土地の風</t>
  </si>
  <si>
    <t>破碎的美麗</t>
  </si>
  <si>
    <t>冰封之地的風</t>
  </si>
  <si>
    <t>破碎的美丽</t>
  </si>
  <si>
    <t>冰封之地的风</t>
  </si>
  <si>
    <t>Withered Flower</t>
  </si>
  <si>
    <t>The land where the hardened body will lie down</t>
  </si>
  <si>
    <t>枯れた花</t>
  </si>
  <si>
    <t>硬化した体を横たえる地</t>
  </si>
  <si>
    <t>枯萎的花</t>
  </si>
  <si>
    <t>堅硬身軀能躺下之地</t>
  </si>
  <si>
    <t>坚硬身躯躺下之地</t>
  </si>
  <si>
    <t>Pitiful Fate</t>
  </si>
  <si>
    <t>A leaf shaking in the face of an unfortunate fate</t>
  </si>
  <si>
    <t>惨めな運命</t>
  </si>
  <si>
    <t>悲劇的な運命に揺れる葉っぱ</t>
  </si>
  <si>
    <t>凋零的命運</t>
  </si>
  <si>
    <t>因坎坷命運而動搖的葉子</t>
  </si>
  <si>
    <t>凋零的命运</t>
  </si>
  <si>
    <t>因坎坷命运而动摇的叶子</t>
  </si>
  <si>
    <t>Frozen Light</t>
  </si>
  <si>
    <t>Cold frost descends over the held-in heart</t>
  </si>
  <si>
    <t>硬化した光</t>
  </si>
  <si>
    <t>抱えた心に冷たい霜が降りる</t>
  </si>
  <si>
    <t>凝結的光芒</t>
  </si>
  <si>
    <t>冰冷寒霜落在蘊含之心上</t>
  </si>
  <si>
    <t>凝固的光芒</t>
  </si>
  <si>
    <t>寒霜落在心上</t>
  </si>
  <si>
    <t>Extinguished Tomorrow</t>
  </si>
  <si>
    <t>The one who grieves does not shed tears</t>
  </si>
  <si>
    <t>消え去った明日</t>
  </si>
  <si>
    <t>悲しむ者は涙を流さない</t>
  </si>
  <si>
    <t>熄滅的明天</t>
  </si>
  <si>
    <t>悲哀之人不落淚</t>
  </si>
  <si>
    <t>熄灭的明天</t>
  </si>
  <si>
    <t>悲哀之人不落泪</t>
  </si>
  <si>
    <t>Broken Love</t>
  </si>
  <si>
    <t>A west wind blows into the heart with a hole</t>
  </si>
  <si>
    <t>壊れた愛</t>
  </si>
  <si>
    <t>穴あきの心に西風が吹く</t>
  </si>
  <si>
    <t>破碎的愛情</t>
  </si>
  <si>
    <t>破洞的內心刮著西風</t>
  </si>
  <si>
    <t>破碎的爱情</t>
  </si>
  <si>
    <t>破洞的内心刮着西风</t>
  </si>
  <si>
    <t>Frozen Sorrow</t>
  </si>
  <si>
    <t>The sad scenery consoled by the moon</t>
  </si>
  <si>
    <t>硬化した悲しみ</t>
  </si>
  <si>
    <t>月が慰める悲しい風景</t>
  </si>
  <si>
    <t>凝結的哀傷</t>
  </si>
  <si>
    <t>月亮撫慰的悲傷風景</t>
  </si>
  <si>
    <t>凝固的伤悲</t>
  </si>
  <si>
    <t>月亮抚慰的凄凉风景</t>
  </si>
  <si>
    <t>Cracked Hope</t>
  </si>
  <si>
    <t>The shadow of rage watched by the Sun</t>
  </si>
  <si>
    <t>割れた希望</t>
  </si>
  <si>
    <t>太陽が見詰める怒りの影</t>
  </si>
  <si>
    <t>破滅的希望</t>
  </si>
  <si>
    <t>太陽注視的憤怒陰影</t>
  </si>
  <si>
    <t>破灭的希望</t>
  </si>
  <si>
    <t>太阳注视的愤怒阴影</t>
  </si>
  <si>
    <t>Colorless Future</t>
  </si>
  <si>
    <t>The land of sorrow hardened by will</t>
  </si>
  <si>
    <t>色彩のない未来</t>
  </si>
  <si>
    <t>意志をもって硬化した哀愁の地</t>
  </si>
  <si>
    <t>沒有色彩的未來</t>
  </si>
  <si>
    <t>被意志磨礪的悲哀之地</t>
  </si>
  <si>
    <t>黯淡的未来</t>
  </si>
  <si>
    <t>被意志磨砺的悲哀之地</t>
  </si>
  <si>
    <t>Ignoring God's Hand</t>
  </si>
  <si>
    <t>The night when gods rage and thunder strikes</t>
  </si>
  <si>
    <t>度外視する神の手</t>
  </si>
  <si>
    <t>神々が怒り、雷が鳴る夜</t>
  </si>
  <si>
    <t>迴避的神之手</t>
  </si>
  <si>
    <t>神明憤怒打雷的夜晚</t>
  </si>
  <si>
    <t>拒绝的神之手</t>
  </si>
  <si>
    <t>神明愤怒打雷的夜晚</t>
  </si>
  <si>
    <t>Piece of Split Rage</t>
  </si>
  <si>
    <t>The rumble that shakes the earth</t>
  </si>
  <si>
    <t>割れた怒りの一片</t>
  </si>
  <si>
    <t>地を揺らす雷鳴</t>
  </si>
  <si>
    <t>一片裂開的憤怒</t>
  </si>
  <si>
    <t>響徹地面的雷聲</t>
  </si>
  <si>
    <t>一片裂开的愤怒</t>
  </si>
  <si>
    <t>响彻地面的雷声</t>
  </si>
  <si>
    <t>Piece of Overflowing Rage</t>
  </si>
  <si>
    <t>Behold, the seething rage beyond the horizon</t>
  </si>
  <si>
    <t>溢れる怒りの一片</t>
  </si>
  <si>
    <t>見よ、地平線を越えて波立つ怒り</t>
  </si>
  <si>
    <t>一片溢出的憤怒</t>
  </si>
  <si>
    <t>看啊，那超越地平線的憤怒</t>
  </si>
  <si>
    <t>一片溢出的愤怒</t>
  </si>
  <si>
    <t>看啊，那超越地平线的愤怒</t>
  </si>
  <si>
    <t>Falling Lament</t>
  </si>
  <si>
    <t>The storm blows and hits the cliff</t>
  </si>
  <si>
    <t>倒れ行く悔い</t>
  </si>
  <si>
    <t>嵐が吹き、崖を打つ</t>
  </si>
  <si>
    <t>消逝的嘆息</t>
  </si>
  <si>
    <t>颳起狂風，撞向懸崖</t>
  </si>
  <si>
    <t>逝去的叹息</t>
  </si>
  <si>
    <t>刮起狂风，撞向悬崖</t>
  </si>
  <si>
    <t>Sweeping Sigh</t>
  </si>
  <si>
    <t>The finally thrust spear splits heaven and earth</t>
  </si>
  <si>
    <t>吹きまくる嘆き</t>
  </si>
  <si>
    <t>ついに突き立った槍が天地を切る</t>
  </si>
  <si>
    <t>洶湧的嘆息</t>
  </si>
  <si>
    <t>最後落下的長槍劃破天地</t>
  </si>
  <si>
    <t>汹涌的叹息</t>
  </si>
  <si>
    <t>最后落下的长枪划破天地</t>
  </si>
  <si>
    <t>Asleep Justice</t>
  </si>
  <si>
    <t>Hidden in the shadow, lost in the dream of a forgotten day</t>
  </si>
  <si>
    <t>眠った正義</t>
  </si>
  <si>
    <t>忘れられた一日、夢に沈み、影に潜る</t>
  </si>
  <si>
    <t>沉睡的定義</t>
  </si>
  <si>
    <t>被遺忘的一天沉浸在夢幻中、隱藏在影子裡</t>
  </si>
  <si>
    <t>沉睡的正义</t>
  </si>
  <si>
    <t>被遗忘的一天沉浸在梦幻中、藏在影子里</t>
  </si>
  <si>
    <t>Sunken Time</t>
  </si>
  <si>
    <t>Carrying everyone's sorrow and sinking</t>
  </si>
  <si>
    <t>沈む時間</t>
  </si>
  <si>
    <t>すべての悲しみを抱えて沈む</t>
  </si>
  <si>
    <t>沉寂的時間</t>
  </si>
  <si>
    <t>帶著所有人的悲傷沉靜下來</t>
  </si>
  <si>
    <t>沉寂的时间</t>
  </si>
  <si>
    <t>带着所有人的悲伤沉静下来</t>
  </si>
  <si>
    <t>Rising Hope</t>
  </si>
  <si>
    <t>It will rise to the sky in full bloom</t>
  </si>
  <si>
    <t>昇る希望</t>
  </si>
  <si>
    <t>全盛期に天に昇る</t>
  </si>
  <si>
    <t>升起的希望</t>
  </si>
  <si>
    <t>盛開之時升上天空</t>
  </si>
  <si>
    <t>盛开之时升上天空</t>
  </si>
  <si>
    <t>Moon Enveloped in Darkness</t>
  </si>
  <si>
    <t>A head placed under a starless sky</t>
  </si>
  <si>
    <t>闇に沈む月</t>
  </si>
  <si>
    <t>星のない空の下で載せられた頭</t>
  </si>
  <si>
    <t>陷入黑暗的月亮</t>
  </si>
  <si>
    <t>沒有星星的天空下盤起的頭髮</t>
  </si>
  <si>
    <t>漆黑的月光</t>
  </si>
  <si>
    <t>没有星星的天空下盘起的头发</t>
  </si>
  <si>
    <t>Sleepy Village</t>
  </si>
  <si>
    <t>The swirling, chaotic current</t>
  </si>
  <si>
    <t>眠ってしまった村</t>
  </si>
  <si>
    <t>巻き起こる混乱の気流</t>
  </si>
  <si>
    <t>沉睡的村莊</t>
  </si>
  <si>
    <t>洶湧的混亂氣流</t>
  </si>
  <si>
    <t>沉睡的村庄</t>
  </si>
  <si>
    <t>汹涌的混乱气流</t>
  </si>
  <si>
    <t>Faint Whisper of Stars</t>
  </si>
  <si>
    <t>The scattered pieces of power</t>
  </si>
  <si>
    <t>星のかすかな囁き</t>
  </si>
  <si>
    <t>散らばった権能の断片</t>
  </si>
  <si>
    <t>星星的模糊悄悄話</t>
  </si>
  <si>
    <t>散落的權能碎片</t>
  </si>
  <si>
    <t>星星的轻声细语</t>
  </si>
  <si>
    <t>散落的权能碎片</t>
  </si>
  <si>
    <t>Blurry Picture</t>
  </si>
  <si>
    <t>Climbing the tower with the courage that should be rightly borne</t>
  </si>
  <si>
    <t>かすかな絵</t>
  </si>
  <si>
    <t>まさに忍び耐える勇気で塔に上る</t>
  </si>
  <si>
    <t>希望的畫</t>
  </si>
  <si>
    <t>帶著應有的勇氣登上高塔</t>
  </si>
  <si>
    <t>模糊的画</t>
  </si>
  <si>
    <t>带着应有的勇气登上高塔</t>
  </si>
  <si>
    <t>Faded Picture</t>
  </si>
  <si>
    <t>Carrying the sin flowing in the blood</t>
  </si>
  <si>
    <t>色褪せた絵</t>
  </si>
  <si>
    <t>血に流れる罪を背負い</t>
  </si>
  <si>
    <t>褪色的畫</t>
  </si>
  <si>
    <t>背負流血的罪孽</t>
  </si>
  <si>
    <t>褪色的画</t>
  </si>
  <si>
    <t>背负流血的罪孽</t>
  </si>
  <si>
    <t>Forgotten Picture</t>
  </si>
  <si>
    <t>Embracing the cold with a noble will</t>
  </si>
  <si>
    <t>忘れられた絵</t>
  </si>
  <si>
    <t>高貴な意志で寒気を抱きしめ</t>
  </si>
  <si>
    <t>被遺忘的畫</t>
  </si>
  <si>
    <t>以崇高的意志擁抱寒氣</t>
  </si>
  <si>
    <t>被遗忘的画</t>
  </si>
  <si>
    <t>以崇高的意志拥抱寒气</t>
  </si>
  <si>
    <t>Discolored Picture</t>
  </si>
  <si>
    <t>Something firmly enduring in the frozen air</t>
  </si>
  <si>
    <t>変色した絵</t>
  </si>
  <si>
    <t>凍てついた空気に固く耐え、何か</t>
  </si>
  <si>
    <t>變色的畫</t>
  </si>
  <si>
    <t>在冰凍的空氣裡堅強地支撐著某物</t>
  </si>
  <si>
    <t>变色的画</t>
  </si>
  <si>
    <t>在冰冻的空气中坚强地支撑着</t>
  </si>
  <si>
    <t>Piece of Memory</t>
  </si>
  <si>
    <t>The last face, the smiling expression, the apple considers sorrowful</t>
  </si>
  <si>
    <t>想いでの断片</t>
  </si>
  <si>
    <t>最後の顔、笑顔を悲しむリンゴ物悲しく思い</t>
  </si>
  <si>
    <t>回憶的碎片</t>
  </si>
  <si>
    <t>蘋果為臉上最後的笑容感到惆悵</t>
  </si>
  <si>
    <t>回忆的碎片</t>
  </si>
  <si>
    <t>苹果为脸上最后的笑容感到惆怅</t>
  </si>
  <si>
    <t>褪せた痕跡</t>
  </si>
  <si>
    <t>褪色的痕跡</t>
  </si>
  <si>
    <t>褪色的痕迹</t>
  </si>
  <si>
    <t>Instant Moment</t>
  </si>
  <si>
    <t>一瞬の瞬間</t>
  </si>
  <si>
    <t>剎那瞬間</t>
  </si>
  <si>
    <t>刹那的瞬间</t>
  </si>
  <si>
    <t>Broken Emotion</t>
  </si>
  <si>
    <t>壊れた感情</t>
  </si>
  <si>
    <t>破碎的感情</t>
  </si>
  <si>
    <t>Birth of Dimension</t>
  </si>
  <si>
    <t>The point of a huge explosion</t>
  </si>
  <si>
    <t>次元の誕生</t>
  </si>
  <si>
    <t>大きな爆発の点</t>
  </si>
  <si>
    <t>次元的誕生</t>
  </si>
  <si>
    <t>巨大的爆炸點</t>
  </si>
  <si>
    <t>次元的诞生</t>
  </si>
  <si>
    <t>巨大的爆炸点</t>
  </si>
  <si>
    <t>Moment of Creation</t>
  </si>
  <si>
    <t>Where two wills shine</t>
  </si>
  <si>
    <t>創造の瞬間</t>
  </si>
  <si>
    <t>二つの意志が輝く場所</t>
  </si>
  <si>
    <t>創造瞬間</t>
  </si>
  <si>
    <t>兩個意志閃耀之處</t>
  </si>
  <si>
    <t>创造的瞬间</t>
  </si>
  <si>
    <t>两个意志闪耀之处</t>
  </si>
  <si>
    <t>Piece of Power</t>
  </si>
  <si>
    <t>The beginning of the vast land</t>
  </si>
  <si>
    <t>権能の断片</t>
  </si>
  <si>
    <t>広大な土地の始まり</t>
  </si>
  <si>
    <t>權能碎片</t>
  </si>
  <si>
    <t>廣袤土地的開始</t>
  </si>
  <si>
    <t>权能碎片</t>
  </si>
  <si>
    <t>广袤土地的开始</t>
  </si>
  <si>
    <t>Rising Light</t>
  </si>
  <si>
    <t>Where there is light</t>
  </si>
  <si>
    <t>立ち上がる光</t>
  </si>
  <si>
    <t>光がある場所</t>
  </si>
  <si>
    <t>起身的光芒</t>
  </si>
  <si>
    <t>有光的地方</t>
  </si>
  <si>
    <t>闪现的光芒</t>
  </si>
  <si>
    <t>Awakening Darkness</t>
  </si>
  <si>
    <t>Where there is darkness</t>
  </si>
  <si>
    <t>目覚める闇</t>
  </si>
  <si>
    <t>暗闇がある場所</t>
  </si>
  <si>
    <t>甦醒的黑暗</t>
  </si>
  <si>
    <t>有闇的地方</t>
  </si>
  <si>
    <t>苏醒的黑暗</t>
  </si>
  <si>
    <t>有暗的地方</t>
  </si>
  <si>
    <t>Piece of Glimmer</t>
  </si>
  <si>
    <t>The coast where the sun shattered and sparkled</t>
  </si>
  <si>
    <t>きらめきの一片</t>
  </si>
  <si>
    <t>太陽が砕けて輝いていた海岸</t>
  </si>
  <si>
    <t>一片閃耀</t>
  </si>
  <si>
    <t>海岸因太陽破碎而閃閃發光</t>
  </si>
  <si>
    <t>一片闪耀</t>
  </si>
  <si>
    <t>海岸因太阳破碎而闪闪发光</t>
  </si>
  <si>
    <t>Piece of Blessing</t>
  </si>
  <si>
    <t>The world where land and sea are separated</t>
  </si>
  <si>
    <t>祝福の一片</t>
  </si>
  <si>
    <t>世界が陸と海に分かれ</t>
  </si>
  <si>
    <t>一片祝福</t>
  </si>
  <si>
    <t>當世界的大地和海洋分開</t>
  </si>
  <si>
    <t>当世界的大地和海洋分开</t>
  </si>
  <si>
    <t>Piece of Radiance</t>
  </si>
  <si>
    <t>When the white foam of the waves fills the boundary</t>
  </si>
  <si>
    <t>輝きの一片</t>
  </si>
  <si>
    <t>その境界を埋める白い泡が立ち上がるとき</t>
  </si>
  <si>
    <t>一片燦爛</t>
  </si>
  <si>
    <t>填補其界線的白浪泡沫出現時</t>
  </si>
  <si>
    <t>一片灿烂</t>
  </si>
  <si>
    <t>填补其界线的白浪泡沫出现时</t>
  </si>
  <si>
    <t>Piece of Beauty</t>
  </si>
  <si>
    <t>The god symbolizing the beauty of this world</t>
  </si>
  <si>
    <t>美しさの一片</t>
  </si>
  <si>
    <t>この世界の美しさを象徴する神が</t>
  </si>
  <si>
    <t>一片美麗</t>
  </si>
  <si>
    <t>象徵這個世界美麗的神</t>
  </si>
  <si>
    <t>一片美丽</t>
  </si>
  <si>
    <t>象征这个世界美丽的神</t>
  </si>
  <si>
    <t>Piece of Worship</t>
  </si>
  <si>
    <t>Bloomed brightly with flowers</t>
  </si>
  <si>
    <t>敬意の一片</t>
  </si>
  <si>
    <t>花とともに満開になった</t>
  </si>
  <si>
    <t>一片膜拜</t>
  </si>
  <si>
    <t>和花一起盛開</t>
  </si>
  <si>
    <t>和花一起盛开</t>
  </si>
  <si>
    <t>Piece of Past</t>
  </si>
  <si>
    <t>The legacy of the past that does not fit the era</t>
  </si>
  <si>
    <t>過去の一片</t>
  </si>
  <si>
    <t>時代に合わない過去の遺産</t>
  </si>
  <si>
    <t>過去的碎片</t>
  </si>
  <si>
    <t>不合時宜的過去遺產</t>
  </si>
  <si>
    <t>过去的碎片</t>
  </si>
  <si>
    <t>不合时宜的过去遗产</t>
  </si>
  <si>
    <t>Crumbled Faith</t>
  </si>
  <si>
    <t>After the advent of Dike, the temple of Sol was demolished</t>
  </si>
  <si>
    <t>崩れた信念</t>
  </si>
  <si>
    <t>ディケの降臨後、ソルの神殿を壊し</t>
  </si>
  <si>
    <t>坍塌的信念</t>
  </si>
  <si>
    <t>迪凱降臨後拆除了索羅的神殿</t>
  </si>
  <si>
    <t>崩塌的信念</t>
  </si>
  <si>
    <t>迪凯降临后拆除了索罗的神殿</t>
  </si>
  <si>
    <t>Shattered Awe</t>
  </si>
  <si>
    <t>And the golden temple was erected</t>
  </si>
  <si>
    <t>壊れた畏怖</t>
  </si>
  <si>
    <t>黄金神殿を建てた</t>
  </si>
  <si>
    <t>破爛的敬畏</t>
  </si>
  <si>
    <t>建立了黃金神殿</t>
  </si>
  <si>
    <t>破坏的敬畏</t>
  </si>
  <si>
    <t>建立了黄金神殿</t>
  </si>
  <si>
    <t>Distorted Piece</t>
  </si>
  <si>
    <t>Where many sorrows sleep</t>
  </si>
  <si>
    <t>歪んだ一片</t>
  </si>
  <si>
    <t>多くの悲しみが眠る場所</t>
  </si>
  <si>
    <t>扭曲的碎片</t>
  </si>
  <si>
    <t>許多憂傷沉睡之地</t>
  </si>
  <si>
    <t>许多忧伤沉睡之地</t>
  </si>
  <si>
    <t>Holed Heart</t>
  </si>
  <si>
    <t>A place that is withering away</t>
  </si>
  <si>
    <t>穴あきの心</t>
  </si>
  <si>
    <t>枯れていく場所</t>
  </si>
  <si>
    <t>破洞的心</t>
  </si>
  <si>
    <t>凋敗之地</t>
  </si>
  <si>
    <t>凋败之地</t>
  </si>
  <si>
    <t>Abandoned Blessing</t>
  </si>
  <si>
    <t>The land of uncontrollable chaos</t>
  </si>
  <si>
    <t>離れた祝福</t>
  </si>
  <si>
    <t>収拾がつかない混乱の地</t>
  </si>
  <si>
    <t>逝去的祝福</t>
  </si>
  <si>
    <t>無法控制的混亂之地</t>
  </si>
  <si>
    <t>离去的祝福</t>
  </si>
  <si>
    <t>无法控制的混乱之地</t>
  </si>
  <si>
    <t>Weathered Stone Piece</t>
  </si>
  <si>
    <t>The traces they left behind</t>
  </si>
  <si>
    <t>風化した石の一片</t>
  </si>
  <si>
    <t>彼らが滞在した痕跡</t>
  </si>
  <si>
    <t>風化的石頭碎片</t>
  </si>
  <si>
    <t>他們停留的痕跡</t>
  </si>
  <si>
    <t>风化的石头碎片</t>
  </si>
  <si>
    <t>他们停留的痕迹</t>
  </si>
  <si>
    <t>Cracked Stone Piece</t>
  </si>
  <si>
    <t>The land where the divine beast lies</t>
  </si>
  <si>
    <t>割れた石の一片</t>
  </si>
  <si>
    <t>神々が眠る地</t>
  </si>
  <si>
    <t>裂開的石頭碎片</t>
  </si>
  <si>
    <t>神獸躺臥之地</t>
  </si>
  <si>
    <t>裂开的石头碎片</t>
  </si>
  <si>
    <t>神兽躺卧之地</t>
  </si>
  <si>
    <t>Corroded Handle</t>
  </si>
  <si>
    <t>The wind that blew instead of the sandstorm</t>
  </si>
  <si>
    <t>砂風の代わりに吹いてきた風</t>
  </si>
  <si>
    <t>被腐蝕的把手</t>
  </si>
  <si>
    <t>代替風沙吹來的風</t>
  </si>
  <si>
    <t>腐蚀的把手</t>
  </si>
  <si>
    <t>代替风沙吹来的风</t>
  </si>
  <si>
    <t>Damaged Feather</t>
  </si>
  <si>
    <t>The gentle thing that brushes the cheek</t>
  </si>
  <si>
    <t>損傷した羽</t>
  </si>
  <si>
    <t>頬をなでる柔らかいもの</t>
  </si>
  <si>
    <t>受損的羽毛</t>
  </si>
  <si>
    <t>輕柔掠過臉頰之物</t>
  </si>
  <si>
    <t>损伤的羽毛</t>
  </si>
  <si>
    <t>轻柔地掠过脸颊</t>
  </si>
  <si>
    <t>Face of Topid</t>
  </si>
  <si>
    <t>The land where love tickles</t>
  </si>
  <si>
    <t>トピッドの顔</t>
  </si>
  <si>
    <t>愛がくすぐりの地</t>
  </si>
  <si>
    <t>兔比特臉孔</t>
  </si>
  <si>
    <t>愛意搔癢之地</t>
  </si>
  <si>
    <t>兔比特的脸</t>
  </si>
  <si>
    <t>爱情撩拨的大地</t>
  </si>
  <si>
    <t>Body of Topid</t>
  </si>
  <si>
    <t>Where the bowstring is pulled and strung</t>
  </si>
  <si>
    <t>トピッドの胴体</t>
  </si>
  <si>
    <t>弓を引いてかけた場所</t>
  </si>
  <si>
    <t>兔比特身體</t>
  </si>
  <si>
    <t>搭弓射箭之地</t>
  </si>
  <si>
    <t>兔比特的身躯</t>
  </si>
  <si>
    <t>Faded Stand</t>
  </si>
  <si>
    <t>Where it's stuck by a blind arrow</t>
  </si>
  <si>
    <t>色褪せた台座</t>
  </si>
  <si>
    <t>盲目の矢に刺さった場所</t>
  </si>
  <si>
    <t>褪色的支架</t>
  </si>
  <si>
    <t>被不長眼的箭插中的地方</t>
  </si>
  <si>
    <t>褪色的托架</t>
  </si>
  <si>
    <t>被不长眼的箭射中的地方</t>
  </si>
  <si>
    <t>Unidentified Footprints</t>
  </si>
  <si>
    <t>Where the god who loved gold trod</t>
  </si>
  <si>
    <t>身元不明の足跡</t>
  </si>
  <si>
    <t>黄金を愛した神が踏んだ場所</t>
  </si>
  <si>
    <t>來歷不明的腳印</t>
  </si>
  <si>
    <t>熱愛黃金之神踏足之處</t>
  </si>
  <si>
    <t>神秘的脚印</t>
  </si>
  <si>
    <t>热爱黄金之神踏足之处</t>
  </si>
  <si>
    <t>Wide Fragment</t>
  </si>
  <si>
    <t>Traces that will never be erased</t>
  </si>
  <si>
    <t>広大な破片</t>
  </si>
  <si>
    <t>永遠に消えない痕跡</t>
  </si>
  <si>
    <t>大塊碎片</t>
  </si>
  <si>
    <t>永遠無法抹去的痕跡</t>
  </si>
  <si>
    <t>大块残片</t>
  </si>
  <si>
    <t>永远无法抹去的痕迹</t>
  </si>
  <si>
    <t>Broken Coin</t>
  </si>
  <si>
    <t>The nation that inherited the great will</t>
  </si>
  <si>
    <t>割れた硬貨</t>
  </si>
  <si>
    <t>偉大な意志を受け継いだ国</t>
  </si>
  <si>
    <t>破碎硬幣</t>
  </si>
  <si>
    <t>繼承偉大意志的國家</t>
  </si>
  <si>
    <t>破碎的硬币</t>
  </si>
  <si>
    <t>继承伟大意志的国家</t>
  </si>
  <si>
    <t>Corroded Coin</t>
  </si>
  <si>
    <t>Leaving it as a mark</t>
  </si>
  <si>
    <t>腐食した硬貨</t>
  </si>
  <si>
    <t>象徴として残すもの</t>
  </si>
  <si>
    <t>被腐蝕的硬幣</t>
  </si>
  <si>
    <t>作為標誌留下</t>
  </si>
  <si>
    <t>腐蚀的硬币</t>
  </si>
  <si>
    <t>作为标志留下</t>
  </si>
  <si>
    <t>Wings That Lost Freedom</t>
  </si>
  <si>
    <t>Where eyes are covered (Stage 1-5)</t>
  </si>
  <si>
    <t>自由を失った翼</t>
  </si>
  <si>
    <t>目を覆う場所(ステージ1-5)</t>
  </si>
  <si>
    <t>失去自由的翅膀</t>
  </si>
  <si>
    <t>蒙眼之處（關卡1-5）</t>
  </si>
  <si>
    <t>蒙眼之处（关卡1-5）</t>
  </si>
  <si>
    <t>Weight of Sorrow</t>
  </si>
  <si>
    <t>Where knees are bent</t>
  </si>
  <si>
    <t>悲しみの重さ</t>
  </si>
  <si>
    <t>膝を折る場所</t>
  </si>
  <si>
    <t>悲傷的重量</t>
  </si>
  <si>
    <t>下跪之地</t>
  </si>
  <si>
    <t>悲伤的重量</t>
  </si>
  <si>
    <t>Corrosion of Pain</t>
  </si>
  <si>
    <t>Where tears drop</t>
  </si>
  <si>
    <t>苦痛の腐食</t>
  </si>
  <si>
    <t>涙が落ちる場所</t>
  </si>
  <si>
    <t>痛苦的蠶食</t>
  </si>
  <si>
    <t>落淚之地</t>
  </si>
  <si>
    <t>痛苦的蚕食</t>
  </si>
  <si>
    <t>落泪之地</t>
  </si>
  <si>
    <t>Cracked Fragment</t>
  </si>
  <si>
    <t>The blessing of creation (Stage 1-4)</t>
  </si>
  <si>
    <t>割れた断片</t>
  </si>
  <si>
    <t>作り出すものの祝福(ステージ1-4)</t>
  </si>
  <si>
    <t>裂開的碎片</t>
  </si>
  <si>
    <t>創造的祝福（關卡1-4）</t>
  </si>
  <si>
    <t>裂开的残片</t>
  </si>
  <si>
    <t>创造的祝福（关卡1-4）</t>
  </si>
  <si>
    <t>Broken Fragment</t>
  </si>
  <si>
    <t>The blessed thing</t>
  </si>
  <si>
    <t>壊れた断片</t>
  </si>
  <si>
    <t>祝福が宿るもの</t>
  </si>
  <si>
    <t>破碎的碎片</t>
  </si>
  <si>
    <t>瀰漫祝福之物</t>
  </si>
  <si>
    <t>破碎的残片</t>
  </si>
  <si>
    <t>弥漫祝福之物</t>
  </si>
  <si>
    <t>Gold-worn Fragment</t>
  </si>
  <si>
    <t>ひびが入った断片</t>
  </si>
  <si>
    <t>有裂縫的殘片</t>
  </si>
  <si>
    <t>开裂的残片</t>
  </si>
  <si>
    <t>Cold Piece</t>
  </si>
  <si>
    <t>The path left by unyielding steps (Stage 1-3)</t>
  </si>
  <si>
    <t>冷たい片</t>
  </si>
  <si>
    <t>落ちない一歩で去った道(ステージ1-3)</t>
  </si>
  <si>
    <t>冰冷的碎片</t>
  </si>
  <si>
    <t>以不離開的步伐離開之路（關卡1-3）</t>
  </si>
  <si>
    <t>迈开难舍的脚步出发（关卡1-3）</t>
  </si>
  <si>
    <t>Split Heart</t>
  </si>
  <si>
    <t>The homeland you can't return to</t>
  </si>
  <si>
    <t>割れた心</t>
  </si>
  <si>
    <t>戻れない故郷</t>
  </si>
  <si>
    <t>裂開的心</t>
  </si>
  <si>
    <t>無法回去的故鄉</t>
  </si>
  <si>
    <t>裂开的心</t>
  </si>
  <si>
    <t>无法回去的故乡</t>
  </si>
  <si>
    <t>Chilly Fragment</t>
  </si>
  <si>
    <t>The moment of a brilliant farewell</t>
  </si>
  <si>
    <t>冷たい断片</t>
  </si>
  <si>
    <t>華やかな別れの瞬間</t>
  </si>
  <si>
    <t>華麗的離別瞬間</t>
  </si>
  <si>
    <t>冰凉的碎片</t>
  </si>
  <si>
    <t>华丽的离别瞬间</t>
  </si>
  <si>
    <t>Leaked Wish</t>
  </si>
  <si>
    <t>抜け落ちた願い</t>
  </si>
  <si>
    <t>飄散的願望</t>
  </si>
  <si>
    <t>飘散的心愿</t>
  </si>
  <si>
    <t>Broken Hope</t>
  </si>
  <si>
    <t>What gold takes upon</t>
  </si>
  <si>
    <t>壊れた願い</t>
  </si>
  <si>
    <t>黄金が支える</t>
  </si>
  <si>
    <t>破碎的心願</t>
  </si>
  <si>
    <t>黃金撐起的</t>
  </si>
  <si>
    <t>破碎的期望</t>
  </si>
  <si>
    <t>黄金撑起的</t>
  </si>
  <si>
    <t>Sinking Light</t>
  </si>
  <si>
    <t>Rising and shining</t>
  </si>
  <si>
    <t>沈む光</t>
  </si>
  <si>
    <t>輝きながら昇る</t>
  </si>
  <si>
    <t>平息的光芒</t>
  </si>
  <si>
    <t>耀眼又上升</t>
  </si>
  <si>
    <t>消逝的光芒</t>
  </si>
  <si>
    <t>充盈耀眼的</t>
  </si>
  <si>
    <t>Trace of Illusion</t>
  </si>
  <si>
    <t>The place that has been asleep for a long time (Stage 1-1)</t>
  </si>
  <si>
    <t>夢幻の痕跡</t>
  </si>
  <si>
    <t>長く眠る場所(ステージ1-1)</t>
  </si>
  <si>
    <t>夢幻的痕跡</t>
  </si>
  <si>
    <t>長時間沉睡之地（關卡1-1）</t>
  </si>
  <si>
    <t>梦幻的痕迹</t>
  </si>
  <si>
    <t>长时间沉睡之地（关卡1-1）</t>
  </si>
  <si>
    <t>Trace of Long Dream</t>
  </si>
  <si>
    <t>Where it responds to the calling voice</t>
  </si>
  <si>
    <t>長い夢の痕跡</t>
  </si>
  <si>
    <t>呼び声に応える場所</t>
  </si>
  <si>
    <t>舊夢的痕跡</t>
  </si>
  <si>
    <t>響應呼聲之地</t>
  </si>
  <si>
    <t>旧梦的痕迹</t>
  </si>
  <si>
    <t>响应呼声之地</t>
  </si>
  <si>
    <t>Trace of Emotion</t>
  </si>
  <si>
    <t>The flood of unknown lands and knowledge</t>
  </si>
  <si>
    <t>感情の痕跡</t>
  </si>
  <si>
    <t>未知の地と知識の洪水</t>
  </si>
  <si>
    <t>感情的痕跡</t>
  </si>
  <si>
    <t>未知大地和知識的泛濫</t>
  </si>
  <si>
    <t>感情的痕迹</t>
  </si>
  <si>
    <t>未知大地和知识的泛滥</t>
  </si>
  <si>
    <t>Flowing Pain</t>
  </si>
  <si>
    <t>The sea where sorrow flowed (Stage 1-6)</t>
  </si>
  <si>
    <t>流れる苦痛</t>
  </si>
  <si>
    <t>悲嘆が流れる海(ステージ1-6)</t>
  </si>
  <si>
    <t>流淌的痛苦</t>
  </si>
  <si>
    <t>流淌著悲嘆的大海（關卡1-6）</t>
  </si>
  <si>
    <t>流淌悲叹的大海（关卡1-6）</t>
  </si>
  <si>
    <t>Piece of Despair</t>
  </si>
  <si>
    <t>The days salvaged by being pushed away</t>
  </si>
  <si>
    <t>絶望の一片</t>
  </si>
  <si>
    <t>押し流されて拾った日々</t>
  </si>
  <si>
    <t>一片絕望</t>
  </si>
  <si>
    <t>推出撈起的每一天</t>
  </si>
  <si>
    <t>一片绝望</t>
  </si>
  <si>
    <t>被冲走获救的日子</t>
  </si>
  <si>
    <t>Trace of Attachment</t>
  </si>
  <si>
    <t>The endlessly settling boundary</t>
  </si>
  <si>
    <t>後悔の痕跡</t>
  </si>
  <si>
    <t>終わりなく沈殿する境界</t>
  </si>
  <si>
    <t>迷戀的痕跡</t>
  </si>
  <si>
    <t>無盡地沉澱的境界</t>
  </si>
  <si>
    <t>留恋的痕迹</t>
  </si>
  <si>
    <t>无尽沉淀的境界</t>
  </si>
  <si>
    <t>Drying Flower</t>
  </si>
  <si>
    <t>When you pluck a string, you hear</t>
  </si>
  <si>
    <t>枯れていく花</t>
  </si>
  <si>
    <t>弦を弾けば聞こえる</t>
  </si>
  <si>
    <t>逐漸枯萎的花</t>
  </si>
  <si>
    <t>撥弦就能聽見的</t>
  </si>
  <si>
    <t>凋谢的花</t>
  </si>
  <si>
    <t>拨弦就能听见</t>
  </si>
  <si>
    <t>Falling Flower</t>
  </si>
  <si>
    <t>The kind wind and</t>
  </si>
  <si>
    <t>落ちる花</t>
  </si>
  <si>
    <t>優しい風と</t>
  </si>
  <si>
    <t>掉落的花</t>
  </si>
  <si>
    <t>善良的風和</t>
  </si>
  <si>
    <t>飘落的花</t>
  </si>
  <si>
    <t>善良的风</t>
  </si>
  <si>
    <t>Cut-Off Sound</t>
  </si>
  <si>
    <t>The played news</t>
  </si>
  <si>
    <t>切れた音</t>
  </si>
  <si>
    <t>メッセージを込めて演奏する</t>
  </si>
  <si>
    <t>中斷的聲音</t>
  </si>
  <si>
    <t>蘊含消息而演奏的</t>
  </si>
  <si>
    <t>中断的声音</t>
  </si>
  <si>
    <t>传递消息的演奏</t>
  </si>
  <si>
    <t>Empty Echo</t>
  </si>
  <si>
    <t>What a god once revered</t>
  </si>
  <si>
    <t>虚空の響き</t>
  </si>
  <si>
    <t>神が讃えていたもの</t>
  </si>
  <si>
    <t>空虛的回音</t>
  </si>
  <si>
    <t>追悼一位神的地方</t>
  </si>
  <si>
    <t>空虚的回声</t>
  </si>
  <si>
    <t>一位神称颂之物</t>
  </si>
  <si>
    <t>Echoing Curse</t>
  </si>
  <si>
    <t>Where the fallen water priests fled</t>
  </si>
  <si>
    <t>響き渡る呪い</t>
  </si>
  <si>
    <t>水の祭司たちが逃げた場所</t>
  </si>
  <si>
    <t>響徹的詛咒</t>
  </si>
  <si>
    <t>失足之水的祭司們逃亡之處</t>
  </si>
  <si>
    <t>回响的诅咒</t>
  </si>
  <si>
    <t>倒台的水祭司们逃亡的地方</t>
  </si>
  <si>
    <t>Record of Disaster</t>
  </si>
  <si>
    <t>The curse flowing in the desert</t>
  </si>
  <si>
    <t>災厄の記録</t>
  </si>
  <si>
    <t>砂漠に流れる呪い</t>
  </si>
  <si>
    <t>災難的紀錄</t>
  </si>
  <si>
    <t>流淌於沙漠的詛咒</t>
  </si>
  <si>
    <t>灾难的记录</t>
  </si>
  <si>
    <t>流淌在沙漠的诅咒</t>
  </si>
  <si>
    <t>Trace of Record</t>
  </si>
  <si>
    <t>The traces of disaster left in records</t>
  </si>
  <si>
    <t>記録の痕跡</t>
  </si>
  <si>
    <t>記録に残った災害の痕跡</t>
  </si>
  <si>
    <t>紀錄的痕跡</t>
  </si>
  <si>
    <t>以紀錄留下的災難痕跡</t>
  </si>
  <si>
    <t>记录的痕迹</t>
  </si>
  <si>
    <t>记录中留下的灾难痕迹</t>
  </si>
  <si>
    <t>Hopeless Wandering</t>
  </si>
  <si>
    <t>The cursed ones will wander the earth</t>
  </si>
  <si>
    <t>希望のない彷徨</t>
  </si>
  <si>
    <t>呪われた者たちは地を彷徨うでしょう</t>
  </si>
  <si>
    <t>無期的徬徨</t>
  </si>
  <si>
    <t>受詛咒者必徘徊於大地之上</t>
  </si>
  <si>
    <t>无期的彷徨</t>
  </si>
  <si>
    <t>被咒者必徘徊于大地之上</t>
  </si>
  <si>
    <t>Faded Loyalty</t>
  </si>
  <si>
    <t>Pure white light sparkling</t>
  </si>
  <si>
    <t>色あせた忠誠</t>
  </si>
  <si>
    <t>純粋な白い光が輝く</t>
  </si>
  <si>
    <t>褪色的忠義</t>
  </si>
  <si>
    <t>純潔白光閃閃發光的</t>
  </si>
  <si>
    <t>褪色的忠义</t>
  </si>
  <si>
    <t>纯洁的白光闪烁</t>
  </si>
  <si>
    <t>Broken Resolution</t>
  </si>
  <si>
    <t>The golden destiny descended</t>
  </si>
  <si>
    <t>壊れた決意</t>
  </si>
  <si>
    <t>運命の黄金色が降りる</t>
  </si>
  <si>
    <t>破碎的決心</t>
  </si>
  <si>
    <t>宿命的金光降臨的</t>
  </si>
  <si>
    <t>破碎的结义</t>
  </si>
  <si>
    <t>宿命的金光降临</t>
  </si>
  <si>
    <t>Broken Divinity</t>
  </si>
  <si>
    <t>Harmoniously blending</t>
  </si>
  <si>
    <t>壊れた神の</t>
  </si>
  <si>
    <t>調和して混ざり合う</t>
  </si>
  <si>
    <t>破敗的信義</t>
  </si>
  <si>
    <t>和諧地融合的</t>
  </si>
  <si>
    <t>毁坏的信义</t>
  </si>
  <si>
    <t>和谐地融为一体</t>
  </si>
  <si>
    <t>Cracked Duty</t>
  </si>
  <si>
    <t>Illuminated by the Sun</t>
  </si>
  <si>
    <t>割れた大義</t>
  </si>
  <si>
    <t>太陽が照らす</t>
  </si>
  <si>
    <t>裂開的道義</t>
  </si>
  <si>
    <t>太陽照耀的</t>
  </si>
  <si>
    <t>崩裂的大义</t>
  </si>
  <si>
    <t>太阳照耀</t>
  </si>
  <si>
    <t>Expression of Love</t>
  </si>
  <si>
    <t>The place where one lies down in agony</t>
  </si>
  <si>
    <t>愛の表現</t>
  </si>
  <si>
    <t>苦しんで倒れている場所</t>
  </si>
  <si>
    <t>愛的表現</t>
  </si>
  <si>
    <t>陷入憂慮躺下之處</t>
  </si>
  <si>
    <t>爱的表达</t>
  </si>
  <si>
    <t>陷入忧虑躺下之处</t>
  </si>
  <si>
    <t>Happy Moment</t>
  </si>
  <si>
    <t>The place eternally grieving</t>
  </si>
  <si>
    <t>幸せな瞬間</t>
  </si>
  <si>
    <t>永遠に悲しむ場所</t>
  </si>
  <si>
    <t>幸福的瞬間</t>
  </si>
  <si>
    <t>永遠悲傷的地方</t>
  </si>
  <si>
    <t>幸福的瞬间</t>
  </si>
  <si>
    <t>永远悲伤的地方</t>
  </si>
  <si>
    <t>Evidence of Affection</t>
  </si>
  <si>
    <t>The resting place with closed shadow eyes</t>
  </si>
  <si>
    <t>愛情の証</t>
  </si>
  <si>
    <t>影が目を閉じた安息の場所</t>
  </si>
  <si>
    <t>愛情的證明</t>
  </si>
  <si>
    <t>閉上眼睛的安息處</t>
  </si>
  <si>
    <t>爱的证据</t>
  </si>
  <si>
    <t>闭上眼睛的安息处</t>
  </si>
  <si>
    <t>Piece of Faded Cloud</t>
  </si>
  <si>
    <t>Where it turned towards innocent eyes</t>
  </si>
  <si>
    <t>色褪せた雲の一片</t>
  </si>
  <si>
    <t>純粋な瞳が向けられた場所</t>
  </si>
  <si>
    <t>一片褪色的雲</t>
  </si>
  <si>
    <t>純真眼神朝向之處</t>
  </si>
  <si>
    <t>一片褪色的云</t>
  </si>
  <si>
    <t>纯真的眼神朝向之处</t>
  </si>
  <si>
    <t>Piece of Faint Scenery</t>
  </si>
  <si>
    <t>The land covered by a parasol</t>
  </si>
  <si>
    <t>かすかな風景の一片</t>
  </si>
  <si>
    <t>傘で覆われた土地</t>
  </si>
  <si>
    <t>一片朦朧的風景</t>
  </si>
  <si>
    <t>陽傘遮擋之地</t>
  </si>
  <si>
    <t>一片朦胧的风景</t>
  </si>
  <si>
    <t>阳伞遮挡之地</t>
  </si>
  <si>
    <t>Piece of Erased Scenery</t>
  </si>
  <si>
    <t>The nature that was fluttering</t>
  </si>
  <si>
    <t>消えた風景の一片</t>
  </si>
  <si>
    <t>ひらひらと舞う自然</t>
  </si>
  <si>
    <t>一片被抹去的風景</t>
  </si>
  <si>
    <t>飄揚的自然</t>
  </si>
  <si>
    <t>一片被抹去的风景</t>
  </si>
  <si>
    <t>飘扬的自然</t>
  </si>
  <si>
    <t>Withered Life</t>
  </si>
  <si>
    <t>The precious day everyone remembered</t>
  </si>
  <si>
    <t>しぼんだ生命</t>
  </si>
  <si>
    <t>みんなが大切に思う想い出</t>
  </si>
  <si>
    <t>衰弱的生命</t>
  </si>
  <si>
    <t>所有人都記得的珍貴日子</t>
  </si>
  <si>
    <t>消退的生命</t>
  </si>
  <si>
    <t>所有人都记得的珍贵日子</t>
  </si>
  <si>
    <t>Trace of Hope</t>
  </si>
  <si>
    <t>希望の痕跡</t>
  </si>
  <si>
    <t>希望的痕跡</t>
  </si>
  <si>
    <t>希望的痕迹</t>
  </si>
  <si>
    <t>Lost Season</t>
  </si>
  <si>
    <t>失われた季節</t>
  </si>
  <si>
    <t>遺失的季節</t>
  </si>
  <si>
    <t>遗失的季节</t>
  </si>
  <si>
    <t>Withered Branch</t>
  </si>
  <si>
    <t>枯れた枝</t>
  </si>
  <si>
    <t>干枯的树枝</t>
  </si>
  <si>
    <t>Fallen Piece</t>
  </si>
  <si>
    <t>The land where blessings were bestowed</t>
  </si>
  <si>
    <t>落ちた片</t>
  </si>
  <si>
    <t>祝福が注がれた土地</t>
  </si>
  <si>
    <t>掉落的碎片</t>
  </si>
  <si>
    <t>祝福灑落之地</t>
  </si>
  <si>
    <t>祝福洒落之地</t>
  </si>
  <si>
    <t>Shattered Piece</t>
  </si>
  <si>
    <t>割れた欠片</t>
  </si>
  <si>
    <t>破爛的碎片</t>
  </si>
  <si>
    <t>Cracked Piece</t>
  </si>
  <si>
    <t>金が抜けた欠片</t>
  </si>
  <si>
    <t>有裂縫的碎片</t>
  </si>
  <si>
    <t>开裂的碎片</t>
  </si>
  <si>
    <t>Split Piece</t>
  </si>
  <si>
    <t>裂开的碎片</t>
  </si>
  <si>
    <t>Fallen Ornament</t>
  </si>
  <si>
    <t>The coldness embedded in precious things</t>
  </si>
  <si>
    <t>落ちた装飾</t>
  </si>
  <si>
    <t>貴重なものに寒さがつきまとう</t>
  </si>
  <si>
    <t>掉落的裝飾</t>
  </si>
  <si>
    <t>貴重物品所蘊含的冰冷</t>
  </si>
  <si>
    <t>脱落的装饰</t>
  </si>
  <si>
    <t>透着冰冷的贵重之物</t>
  </si>
  <si>
    <t>Faded Bowl</t>
  </si>
  <si>
    <t>Gathered glory, kept in ice</t>
  </si>
  <si>
    <t>色あせた器</t>
  </si>
  <si>
    <t>栄光を集めて一つの氷の中に秘めた</t>
  </si>
  <si>
    <t>褪色的器皿</t>
  </si>
  <si>
    <t>收集榮譽，珍藏在寒冰之中的</t>
  </si>
  <si>
    <t>将荣誉珍藏在寒冰之中</t>
  </si>
  <si>
    <t>Faded Sincerity</t>
  </si>
  <si>
    <t>Their mere twinkling</t>
  </si>
  <si>
    <t>褪せた誠実さ</t>
  </si>
  <si>
    <t>輝くだけの彼らの</t>
  </si>
  <si>
    <t>褪色的真心</t>
  </si>
  <si>
    <t>只是閃閃發光的他們的</t>
  </si>
  <si>
    <t>只在闪耀的平静</t>
  </si>
  <si>
    <t>Trace of Erosion</t>
  </si>
  <si>
    <t>Peace comes like a lie</t>
  </si>
  <si>
    <t>腐食の痕跡</t>
  </si>
  <si>
    <t>平穏は偽りのように訪れる</t>
  </si>
  <si>
    <t>被侵蝕的痕跡</t>
  </si>
  <si>
    <t>平靜如謊言般降臨</t>
  </si>
  <si>
    <t>侵蚀的痕迹</t>
  </si>
  <si>
    <t>如谎言般降临</t>
  </si>
  <si>
    <t>Trace of Broken Time</t>
  </si>
  <si>
    <t>The land where power descended</t>
  </si>
  <si>
    <t>壊れた時間の痕跡</t>
  </si>
  <si>
    <t>権威が降りた土地</t>
  </si>
  <si>
    <t>破碎時間的痕跡</t>
  </si>
  <si>
    <t>權能降臨之地</t>
  </si>
  <si>
    <t>破碎的时间痕迹</t>
  </si>
  <si>
    <t>权能降临之地</t>
  </si>
  <si>
    <t>Unsolved Past</t>
  </si>
  <si>
    <t>Sand flowing in reverse</t>
  </si>
  <si>
    <t>解けない過去</t>
  </si>
  <si>
    <t>逆流する砂</t>
  </si>
  <si>
    <t>無法解開的過去</t>
  </si>
  <si>
    <t>倒流的沙子</t>
  </si>
  <si>
    <t>解不开的过去</t>
  </si>
  <si>
    <t>Aged Present</t>
  </si>
  <si>
    <t>The steps of the desperate</t>
  </si>
  <si>
    <t>古くなった今</t>
  </si>
  <si>
    <t>絶望した者たちの歩み</t>
  </si>
  <si>
    <t>殘舊的現在</t>
  </si>
  <si>
    <t>絕望之人的腳步</t>
  </si>
  <si>
    <t>残旧的现在</t>
  </si>
  <si>
    <t>绝望之人的脚步</t>
  </si>
  <si>
    <t>Stopped Time</t>
  </si>
  <si>
    <t>The capricious god's land</t>
  </si>
  <si>
    <t>止まった時間</t>
  </si>
  <si>
    <t>変わり気な神の地</t>
  </si>
  <si>
    <t>停止的時間</t>
  </si>
  <si>
    <t>善變之神的大地</t>
  </si>
  <si>
    <t>停止的时间</t>
  </si>
  <si>
    <t>善变之神的大地</t>
  </si>
  <si>
    <t>Piled Up Regret</t>
  </si>
  <si>
    <t>The sand containing time</t>
  </si>
  <si>
    <t>積もった後悔</t>
  </si>
  <si>
    <t>時間が詰まった砂</t>
  </si>
  <si>
    <t>堆疊的悔恨</t>
  </si>
  <si>
    <t>蘊含時間之沙</t>
  </si>
  <si>
    <t>积攒的悔恨</t>
  </si>
  <si>
    <t>承载着时间的沙子</t>
  </si>
  <si>
    <t>Dried Thread</t>
  </si>
  <si>
    <t>The land where precious hearts sleep</t>
  </si>
  <si>
    <t>乾いた糸</t>
  </si>
  <si>
    <t>大切な思いが眠る地</t>
  </si>
  <si>
    <t>一團糟的線團</t>
  </si>
  <si>
    <t>珍貴之心沉睡之地</t>
  </si>
  <si>
    <t>变脆的线团</t>
  </si>
  <si>
    <t>珍贵的心沉睡之地</t>
  </si>
  <si>
    <t>Cracked Support</t>
  </si>
  <si>
    <t>ひびがはいった支え</t>
  </si>
  <si>
    <t>有裂縫的支架</t>
  </si>
  <si>
    <t>开裂的支架</t>
  </si>
  <si>
    <t>Shattered Spinning Wheel</t>
  </si>
  <si>
    <t>壊れた糸車</t>
  </si>
  <si>
    <t>粉碎的紡車</t>
  </si>
  <si>
    <t>破碎的纺车</t>
  </si>
  <si>
    <t>Stand Fragment</t>
  </si>
  <si>
    <t>台座の破片</t>
  </si>
  <si>
    <t>支架碎片</t>
  </si>
  <si>
    <t>托架碎片</t>
  </si>
  <si>
    <t>Faded Gold Decoration</t>
  </si>
  <si>
    <t>Land where sharp hearts sprout</t>
  </si>
  <si>
    <t>色あせた黄金装飾</t>
  </si>
  <si>
    <t>尖った心が立ち上がる地</t>
  </si>
  <si>
    <t>褪色的黃金裝飾</t>
  </si>
  <si>
    <t>矗立尖銳之心的地方</t>
  </si>
  <si>
    <t>褪色的黄金装饰</t>
  </si>
  <si>
    <t>尖锐的心萌生之地</t>
  </si>
  <si>
    <t>Dust-Laden Stand</t>
  </si>
  <si>
    <t>A place that can never be reached</t>
  </si>
  <si>
    <t>ホコリが積もった固定台</t>
  </si>
  <si>
    <t>永遠に届かない場所</t>
  </si>
  <si>
    <t>累積灰塵的固定架</t>
  </si>
  <si>
    <t>永遠無法觸及的場所</t>
  </si>
  <si>
    <t>积尘的固定架</t>
  </si>
  <si>
    <t>永远无法触及的场所</t>
  </si>
  <si>
    <t>Corroded Stand</t>
  </si>
  <si>
    <t>The land submerged and wandering</t>
  </si>
  <si>
    <t>腐食した台座</t>
  </si>
  <si>
    <t>沈んで彷徨う地</t>
  </si>
  <si>
    <t>被腐蝕的支架</t>
  </si>
  <si>
    <t>沉浸徘徊之地</t>
  </si>
  <si>
    <t>腐蚀的托架</t>
  </si>
  <si>
    <t>沉浸而徘徊之地</t>
  </si>
  <si>
    <t>Broken Glass Fragment</t>
  </si>
  <si>
    <t>Land stained with lies</t>
  </si>
  <si>
    <t>壊れたガラスの破片</t>
  </si>
  <si>
    <t>偽りで汚れた地</t>
  </si>
  <si>
    <t>破碎的玻璃碎片</t>
  </si>
  <si>
    <t>謊言玷汙之地</t>
  </si>
  <si>
    <t>碎玻璃片</t>
  </si>
  <si>
    <t>谎言玷污之地</t>
  </si>
  <si>
    <t>Split Star</t>
  </si>
  <si>
    <t>Where light always stayed</t>
  </si>
  <si>
    <t>割れた星</t>
  </si>
  <si>
    <t>常に光が留まる場所</t>
  </si>
  <si>
    <t>裂開的星星</t>
  </si>
  <si>
    <t>光明總會停留之地</t>
  </si>
  <si>
    <t>裂开的星星</t>
  </si>
  <si>
    <t>光明总会停留之地</t>
  </si>
  <si>
    <t>Broken Head Ornament</t>
  </si>
  <si>
    <t>A place like flowing water</t>
  </si>
  <si>
    <t>壊れた頭飾り</t>
  </si>
  <si>
    <t>流れる水のような場所</t>
  </si>
  <si>
    <t>破碎的頭飾</t>
  </si>
  <si>
    <t>流水般的地方</t>
  </si>
  <si>
    <t>破碎的头饰</t>
  </si>
  <si>
    <t>Face Piece of Neun</t>
  </si>
  <si>
    <t>The shadow cast by not wishing for strength oneself</t>
  </si>
  <si>
    <t>ネウンの顔の一部</t>
  </si>
  <si>
    <t>自分で強さを求めないから投げかける影</t>
  </si>
  <si>
    <t>涅雲臉孔碎片</t>
  </si>
  <si>
    <t>不希望自身強大而留下的陰影</t>
  </si>
  <si>
    <t>涅云的脸碎片</t>
  </si>
  <si>
    <t>主动放弃强大而留下的阴影</t>
  </si>
  <si>
    <t>Shattered Staff</t>
  </si>
  <si>
    <t>A place that changes over time</t>
  </si>
  <si>
    <t>壊れた杖</t>
  </si>
  <si>
    <t>時間によって変わる場所</t>
  </si>
  <si>
    <t>破爛的手杖</t>
  </si>
  <si>
    <t>跟隨時間變化的場所</t>
  </si>
  <si>
    <t>破碎的手杖</t>
  </si>
  <si>
    <t>跟随时间变化的场所</t>
  </si>
  <si>
    <t>Corroded Will</t>
  </si>
  <si>
    <t>Where worship was received</t>
  </si>
  <si>
    <t>腐食した意志</t>
  </si>
  <si>
    <t>崇拝を受けた場所</t>
  </si>
  <si>
    <t>被侵蝕的意志</t>
  </si>
  <si>
    <t>受崇拜的地方</t>
  </si>
  <si>
    <t>被侵蚀的意志</t>
  </si>
  <si>
    <t>Withered Reverence</t>
  </si>
  <si>
    <t>Where capricious winds blow</t>
  </si>
  <si>
    <t>枯れた畏怖</t>
  </si>
  <si>
    <t>変わり気な風が吹く場所</t>
  </si>
  <si>
    <t>乾涸的敬畏</t>
  </si>
  <si>
    <t>變化莫測的風吹拂之處</t>
  </si>
  <si>
    <t>干涸的敬畏</t>
  </si>
  <si>
    <t>变化莫测的风吹之处</t>
  </si>
  <si>
    <t>Scene of Reverence</t>
  </si>
  <si>
    <t>Where the great rabbit general passed</t>
  </si>
  <si>
    <t>畏怖の一場面</t>
  </si>
  <si>
    <t>偉大なウサギ将軍が通った場所</t>
  </si>
  <si>
    <t>敬畏的一幕</t>
  </si>
  <si>
    <t>偉大的兔將軍經過之處</t>
  </si>
  <si>
    <t>伟大的兔将军经过之处</t>
  </si>
  <si>
    <t>Proud Figure</t>
  </si>
  <si>
    <t>The red rose planted to honor him</t>
  </si>
  <si>
    <t>堂々としたその姿</t>
  </si>
  <si>
    <t>彼を讃える赤いバラが植えられた</t>
  </si>
  <si>
    <t>堂堂正正的模樣</t>
  </si>
  <si>
    <t>種有紀念他的紅玫瑰的</t>
  </si>
  <si>
    <t>曾经器宇轩昂的英姿</t>
  </si>
  <si>
    <t>种有纪念他的红玫瑰</t>
  </si>
  <si>
    <t>Hero of an Era</t>
  </si>
  <si>
    <t>Land that stayed in the golden age</t>
  </si>
  <si>
    <t>一時代の英雄</t>
  </si>
  <si>
    <t>黄金の時代にとどまった土地</t>
  </si>
  <si>
    <t>一代英雄</t>
  </si>
  <si>
    <t>停留在黃金時代的地方</t>
  </si>
  <si>
    <t>停留在黄金时代的地方</t>
  </si>
  <si>
    <t>Glory of the Past</t>
  </si>
  <si>
    <t>Where that great name echoed</t>
  </si>
  <si>
    <t>過去の栄光</t>
  </si>
  <si>
    <t>その偉大な名前が響き渡った場所</t>
  </si>
  <si>
    <t>過往榮光</t>
  </si>
  <si>
    <t>那偉大的名字迴盪之地</t>
  </si>
  <si>
    <t>过往的荣光</t>
  </si>
  <si>
    <t>那伟大的名字回荡之地</t>
  </si>
  <si>
    <t>Fallen Ornament Piece</t>
  </si>
  <si>
    <t>The one who appeared to fulfill the king's wish</t>
  </si>
  <si>
    <t>落ちた装飾の欠片</t>
  </si>
  <si>
    <t>王の願いを受け入れると現れた者</t>
  </si>
  <si>
    <t>掉落的裝飾碎片</t>
  </si>
  <si>
    <t>出現之人啊，滿足國王的願望吧</t>
  </si>
  <si>
    <t>脱落的装饰碎片</t>
  </si>
  <si>
    <t>要帮助国王实现愿望的人</t>
  </si>
  <si>
    <t>Aged Rest</t>
  </si>
  <si>
    <t>The king spits out the lie of desiring peace</t>
  </si>
  <si>
    <t>古びた休息</t>
  </si>
  <si>
    <t>王は平和を望んでいると偽りを言い出す</t>
  </si>
  <si>
    <t>殘舊的休息</t>
  </si>
  <si>
    <t>國王吐出希望平靜的謊</t>
  </si>
  <si>
    <t>残旧的休息</t>
  </si>
  <si>
    <t>国王谎称盼望安宁</t>
  </si>
  <si>
    <t>Broken Will</t>
  </si>
  <si>
    <t>On the land where the cold heart woke up</t>
  </si>
  <si>
    <t>壊れた意志</t>
  </si>
  <si>
    <t>冷たい心が目覚めた地上で</t>
  </si>
  <si>
    <t>破碎的意志</t>
  </si>
  <si>
    <t>冰冷的心臟在甦醒的大地上</t>
  </si>
  <si>
    <t>冰冷的心脏苏醒之地</t>
  </si>
  <si>
    <t>Fragmented Sunshine</t>
  </si>
  <si>
    <t>Everything was frozen</t>
  </si>
  <si>
    <t>割れた日差し</t>
  </si>
  <si>
    <t>すべてが凍りついていった</t>
  </si>
  <si>
    <t>殘破的陽光</t>
  </si>
  <si>
    <t>一切都已凍結</t>
  </si>
  <si>
    <t>破碎的阳光</t>
  </si>
  <si>
    <t>一切逐渐冻结</t>
  </si>
  <si>
    <t>Precarious Sunshine</t>
  </si>
  <si>
    <t>Kingdom where the silence of all things descended</t>
  </si>
  <si>
    <t>不安定な日差し</t>
  </si>
  <si>
    <t>万物の静寂が訪れた王国</t>
  </si>
  <si>
    <t>危險的陽光</t>
  </si>
  <si>
    <t>萬籟俱寂的王國</t>
  </si>
  <si>
    <t>危险的阳光</t>
  </si>
  <si>
    <t>万籁俱寂的王国</t>
  </si>
  <si>
    <t>Corroded Starlight</t>
  </si>
  <si>
    <t>Where they agonized in a world abandoned by gods</t>
  </si>
  <si>
    <t>腐食した星光</t>
  </si>
  <si>
    <t>神が去った世界で苦悩する場所</t>
  </si>
  <si>
    <t>被腐蝕的星光</t>
  </si>
  <si>
    <t>在神離開的世界中苦惱的地方</t>
  </si>
  <si>
    <t>腐蚀的星光</t>
  </si>
  <si>
    <t>在神离开的世界苦恼的地方</t>
  </si>
  <si>
    <t>Broken Starlight</t>
  </si>
  <si>
    <t>Where they searched for the whereabouts of the gods</t>
  </si>
  <si>
    <t>壊れた星光</t>
  </si>
  <si>
    <t>神々の行方を探していた場所</t>
  </si>
  <si>
    <t>破碎的星光</t>
  </si>
  <si>
    <t>尋找神明下落的地方</t>
  </si>
  <si>
    <t>寻找神明下落的地方</t>
  </si>
  <si>
    <t>Shattered Universe</t>
  </si>
  <si>
    <t>Where one justice was handed down</t>
  </si>
  <si>
    <t>割れた宇宙</t>
  </si>
  <si>
    <t>一つの正義が下された場所</t>
  </si>
  <si>
    <t>破爛的宇宙</t>
  </si>
  <si>
    <t>唯一的定義下達之處</t>
  </si>
  <si>
    <t>碎裂的宇宙</t>
  </si>
  <si>
    <t>做出唯一的定义之处</t>
  </si>
  <si>
    <t>Fragmented Universe</t>
  </si>
  <si>
    <t>Where it was revealed that the world is not unique</t>
  </si>
  <si>
    <t>世界は一つでないと明らかになった場所</t>
  </si>
  <si>
    <t>破碎的宇宙</t>
  </si>
  <si>
    <t>發現世界並不是唯一的地方</t>
  </si>
  <si>
    <t>发现世界并非唯一的地方</t>
  </si>
  <si>
    <t>Lost Balance</t>
  </si>
  <si>
    <t>The place that commemorated the expansion of the world</t>
  </si>
  <si>
    <t>失われたバランス</t>
  </si>
  <si>
    <t>世界の拡大を祝う場所</t>
  </si>
  <si>
    <t>遺失的平衡</t>
  </si>
  <si>
    <t>紀念世界擴張的地方</t>
  </si>
  <si>
    <t>失去的平衡</t>
  </si>
  <si>
    <t>纪念世界扩张的地方</t>
  </si>
  <si>
    <t>Trace of Resilience</t>
  </si>
  <si>
    <t>Where they seized with a strong heart</t>
  </si>
  <si>
    <t>強さの痕跡</t>
  </si>
  <si>
    <t>強い心で獲得した場所</t>
  </si>
  <si>
    <t>堅韌的痕跡</t>
  </si>
  <si>
    <t>以堅韌的心爭取的地方</t>
  </si>
  <si>
    <t>坚韧的痕迹</t>
  </si>
  <si>
    <t>以坚韧的心争取的地方</t>
  </si>
  <si>
    <t>Evidence of Bravery</t>
  </si>
  <si>
    <t>Where to show courage without lies and pretense</t>
  </si>
  <si>
    <t>勇気の証</t>
  </si>
  <si>
    <t>偽りと装飾のない勇気を見せる場所</t>
  </si>
  <si>
    <t>勇猛的證明</t>
  </si>
  <si>
    <t>展示不虛偽、不做作的勇氣的地方</t>
  </si>
  <si>
    <t>勇猛的证明</t>
  </si>
  <si>
    <t>要拿出真实的勇气之地</t>
  </si>
  <si>
    <t>Symbol of Gentleness</t>
  </si>
  <si>
    <t>Land that does not show its face</t>
  </si>
  <si>
    <t>温和さの象徴</t>
  </si>
  <si>
    <t>顔を見せない地</t>
  </si>
  <si>
    <t>溫和的象徵</t>
  </si>
  <si>
    <t>看不見臉的地方</t>
  </si>
  <si>
    <t>温和的象征</t>
  </si>
  <si>
    <t>看不见脸的地方</t>
  </si>
  <si>
    <t>Sun's Affection</t>
  </si>
  <si>
    <t>Where the hands of the gods touched</t>
  </si>
  <si>
    <t>太陽の愛情</t>
  </si>
  <si>
    <t>神々の手が触れた場所</t>
  </si>
  <si>
    <t>太陽的愛情</t>
  </si>
  <si>
    <t>神明之手觸及之處</t>
  </si>
  <si>
    <t>太阳的爱情</t>
  </si>
  <si>
    <t>神明之手触及之处</t>
  </si>
  <si>
    <t>Your name on what left no name</t>
  </si>
  <si>
    <t>名前を残さないものにあなたの名前を</t>
  </si>
  <si>
    <t>在未留名之處的你的名字</t>
  </si>
  <si>
    <t>在未留名之处将你的名字</t>
  </si>
  <si>
    <t>To not forget that heart</t>
  </si>
  <si>
    <t>その心を忘れないために</t>
  </si>
  <si>
    <t>為了不忘記那份心意</t>
  </si>
  <si>
    <t>为了不忘记那份心意</t>
  </si>
  <si>
    <t>Ice Heart Piece 1</t>
  </si>
  <si>
    <t>Where the warm wind blew (Stage 1-1)</t>
  </si>
  <si>
    <t>氷の心の欠片1</t>
  </si>
  <si>
    <t>暖かい風が吹いていた場所(ステージ1-1)</t>
  </si>
  <si>
    <t>冰心臟碎片1</t>
  </si>
  <si>
    <t>暖風吹拂之處（關卡1-1）</t>
  </si>
  <si>
    <t>冰心脏碎片1</t>
  </si>
  <si>
    <t>暖风吹拂之处（关卡1-1）</t>
  </si>
  <si>
    <t>Ice Heart Piece 2</t>
  </si>
  <si>
    <t>氷の心の欠片2</t>
  </si>
  <si>
    <t>冰心臟碎片2</t>
  </si>
  <si>
    <t>冰心脏碎片2</t>
  </si>
  <si>
    <t>Ice Heart Piece 3</t>
  </si>
  <si>
    <t>氷の心の欠片3</t>
  </si>
  <si>
    <t>冰心臟碎片3</t>
  </si>
  <si>
    <t>冰心脏碎片3</t>
  </si>
  <si>
    <t>Ice Heart Piece 4</t>
  </si>
  <si>
    <t>The sacrifice of a good heart</t>
  </si>
  <si>
    <t>氷の心の欠片4</t>
  </si>
  <si>
    <t>善良な心の犠牲</t>
  </si>
  <si>
    <t>冰心臟碎片4</t>
  </si>
  <si>
    <t>善心的犧牲</t>
  </si>
  <si>
    <t>冰心脏碎片4</t>
  </si>
  <si>
    <t>善良的心牺牲</t>
  </si>
  <si>
    <t>Ice Heart Piece 5</t>
  </si>
  <si>
    <t>The eternity of Granisado alone (Stage 1-15)</t>
  </si>
  <si>
    <t>氷の心の欠片5</t>
  </si>
  <si>
    <t>グラニサドの永遠(ステージ1-15)</t>
  </si>
  <si>
    <t>冰心臟碎片5</t>
  </si>
  <si>
    <t>只屬於格拉尼薩多的永恆（關卡1-15）</t>
  </si>
  <si>
    <t>冰心脏碎片5</t>
  </si>
  <si>
    <t>只属于格拉尼萨多的永恒（关卡1-15）</t>
  </si>
  <si>
    <t>Golden Mirror Piece 1</t>
  </si>
  <si>
    <t>Stained by curse (Stage 2-2)</t>
  </si>
  <si>
    <t>黄金の鏡の欠片1</t>
  </si>
  <si>
    <t>呪いに汚れた(ステージ2-2)</t>
  </si>
  <si>
    <t>黃金鏡子碎片1</t>
  </si>
  <si>
    <t>被詛咒玷污的（關卡2-2）</t>
  </si>
  <si>
    <t>黄金镜子碎片1</t>
  </si>
  <si>
    <t>被诅咒玷污（关卡2-2）</t>
  </si>
  <si>
    <t>Golden Mirror Piece 2</t>
  </si>
  <si>
    <t>The land that paid a great price (Stage 2-7)</t>
  </si>
  <si>
    <t>黄金の鏡の欠片2</t>
  </si>
  <si>
    <t>大きな代償を払った土地(ステージ2-7)</t>
  </si>
  <si>
    <t>黃金鏡子碎片2</t>
  </si>
  <si>
    <t>付出巨大代價的地方（關卡2-7）</t>
  </si>
  <si>
    <t>黄金镜子碎片2</t>
  </si>
  <si>
    <t>付出巨大代价的地方（关卡2-7）</t>
  </si>
  <si>
    <t>Golden Mirror Piece 3</t>
  </si>
  <si>
    <t>A piece of the ruined era (Stage 2-13)</t>
  </si>
  <si>
    <t>黄金の鏡の欠片3</t>
  </si>
  <si>
    <t>滅びた時代の破片(ステージ2-13)</t>
  </si>
  <si>
    <t>黃金鏡子碎片3</t>
  </si>
  <si>
    <t>滅亡時代的雕塑（關卡2-13）</t>
  </si>
  <si>
    <t>黄金镜子碎片3</t>
  </si>
  <si>
    <t>灭亡时代的雕塑（关卡2-13）</t>
  </si>
  <si>
    <t>Golden Mirror Piece 4</t>
  </si>
  <si>
    <t>Courage to face fear</t>
  </si>
  <si>
    <t>黄金の鏡の欠片4</t>
  </si>
  <si>
    <t>恐怖に立ち向かう勇気</t>
  </si>
  <si>
    <t>黃金鏡子碎片4</t>
  </si>
  <si>
    <t>面對恐懼的勇氣</t>
  </si>
  <si>
    <t>黄金镜子碎片4</t>
  </si>
  <si>
    <t>面对恐惧的勇气</t>
  </si>
  <si>
    <t>Golden Mirror Piece 5</t>
  </si>
  <si>
    <t>Everything turns into sand (Stage 2-15)</t>
  </si>
  <si>
    <t>黄金の鏡の欠片5</t>
  </si>
  <si>
    <t>すべては砂に(ステージ2-15)</t>
  </si>
  <si>
    <t>黃金鏡子碎片5</t>
  </si>
  <si>
    <t>一切事物均以沙子（關卡2-15）</t>
  </si>
  <si>
    <t>黄金镜子碎片5</t>
  </si>
  <si>
    <t>一切回归沙尘（关卡2-15）</t>
  </si>
  <si>
    <t>Faithful Laurel Wreath Piece 1</t>
  </si>
  <si>
    <t>Thorny forest (Stage 3-1)</t>
  </si>
  <si>
    <t>神聖な月桂冠の欠片1</t>
  </si>
  <si>
    <t>棘が生えた森(ステージ3-1)</t>
  </si>
  <si>
    <t>虔誠桂冠的碎片1</t>
  </si>
  <si>
    <t>長刺的森林（關卡3-1）</t>
  </si>
  <si>
    <t>信实的桂冠碎片1</t>
  </si>
  <si>
    <t>长刺的森林（关卡3-1）</t>
  </si>
  <si>
    <t>Faithful Laurel Wreath Piece 2</t>
  </si>
  <si>
    <t>Crumbled worship (Stage 3-4)</t>
  </si>
  <si>
    <t>神聖な月桂冠の欠片2</t>
  </si>
  <si>
    <t>崩れた崇拝(ステージ3-4)</t>
  </si>
  <si>
    <t>虔誠桂冠的碎片2</t>
  </si>
  <si>
    <t>坍塌的崇拜（關卡3-4）</t>
  </si>
  <si>
    <t>信实的桂冠碎片2</t>
  </si>
  <si>
    <t>崩塌的崇拜（关卡3-4）</t>
  </si>
  <si>
    <t>Faithful Laurel Wreath Piece 3</t>
  </si>
  <si>
    <t>The land of greed (Stage 3-8)</t>
  </si>
  <si>
    <t>神聖な月桂冠の欠片3</t>
  </si>
  <si>
    <t>貪欲の地(ステージ3-8)</t>
  </si>
  <si>
    <t>虔誠桂冠的碎片3</t>
  </si>
  <si>
    <t>貪婪之地（關卡3-8）</t>
  </si>
  <si>
    <t>信实的桂冠碎片3</t>
  </si>
  <si>
    <t>贪婪之地（关卡3-8）</t>
  </si>
  <si>
    <t>Faithful Laurel Wreath Piece 4</t>
  </si>
  <si>
    <t>神聖な月桂冠の欠片4</t>
  </si>
  <si>
    <t>虔誠桂冠的碎片4</t>
  </si>
  <si>
    <t>信实的桂冠碎片4</t>
  </si>
  <si>
    <t>Faithful Laurel Wreath Piece 5</t>
  </si>
  <si>
    <t>Self-inflicted punishment</t>
  </si>
  <si>
    <t>神聖な月桂冠の欠片5</t>
  </si>
  <si>
    <t>自身で下した罰</t>
  </si>
  <si>
    <t>虔誠桂冠的碎片5</t>
  </si>
  <si>
    <t>自我懲罰</t>
  </si>
  <si>
    <t>信实的桂冠碎片5</t>
  </si>
  <si>
    <t>自我惩罚</t>
  </si>
  <si>
    <t>Golden Scale Piece 1</t>
  </si>
  <si>
    <t>The river that achieves harmony</t>
  </si>
  <si>
    <t>黄金の秤の欠片1</t>
  </si>
  <si>
    <t>調和をもたらす川</t>
  </si>
  <si>
    <t>黃金天秤碎片1</t>
  </si>
  <si>
    <t>剛柔並濟的河流</t>
  </si>
  <si>
    <t>黄金天秤碎片1</t>
  </si>
  <si>
    <t>刚柔并济的河流</t>
  </si>
  <si>
    <t>Golden Scale Piece 2</t>
  </si>
  <si>
    <t>Submerged in the fierce rapids</t>
  </si>
  <si>
    <t>黄金の秤の欠片2</t>
  </si>
  <si>
    <t>激しい水流の中に沈んだ</t>
  </si>
  <si>
    <t>黃金天秤碎片2</t>
  </si>
  <si>
    <t>被湍急水流淹沒的</t>
  </si>
  <si>
    <t>黄金天秤碎片2</t>
  </si>
  <si>
    <t>被湍急水流淹没</t>
  </si>
  <si>
    <t>Golden Scale Piece 3</t>
  </si>
  <si>
    <t>The only power</t>
  </si>
  <si>
    <t>黄金の秤の欠片3</t>
  </si>
  <si>
    <t>唯一無二の力</t>
  </si>
  <si>
    <t>黃金天秤碎片3</t>
  </si>
  <si>
    <t>獨一無二的力量</t>
  </si>
  <si>
    <t>黄金天秤碎片3</t>
  </si>
  <si>
    <t>独一无二的力量</t>
  </si>
  <si>
    <t>Golden Scale Piece 4</t>
  </si>
  <si>
    <t>The cracked rock that splits the water flow</t>
  </si>
  <si>
    <t>黄金の秤の欠片4</t>
  </si>
  <si>
    <t>水流を切り開く割れた岩</t>
  </si>
  <si>
    <t>黃金天秤碎片4</t>
  </si>
  <si>
    <t>劈開水流的岩石</t>
  </si>
  <si>
    <t>黄金天秤碎片4</t>
  </si>
  <si>
    <t>划开水面的破损岩石</t>
  </si>
  <si>
    <t>Golden Scale Piece 5</t>
  </si>
  <si>
    <t>Land of imbalance</t>
  </si>
  <si>
    <t>黄金の秤の欠片5</t>
  </si>
  <si>
    <t>不均衡な地</t>
  </si>
  <si>
    <t>黃金天秤碎片5</t>
  </si>
  <si>
    <t>不均衡之地</t>
  </si>
  <si>
    <t>黄金天秤碎片5</t>
  </si>
  <si>
    <t>失衡的大地</t>
  </si>
  <si>
    <t>Awakening Torch Piece 1</t>
  </si>
  <si>
    <t>Smoke reading fear</t>
  </si>
  <si>
    <t>目覚めの松明の欠片1</t>
  </si>
  <si>
    <t>恐怖を読み取る煙</t>
  </si>
  <si>
    <t>喚醒的火炬碎片1</t>
  </si>
  <si>
    <t>讀懂恐懼的煙霧</t>
  </si>
  <si>
    <t>唤醒的火炬碎片1</t>
  </si>
  <si>
    <t>读出恐惧的烟雾</t>
  </si>
  <si>
    <t>Awakening Torch Piece 2</t>
  </si>
  <si>
    <t>The land of contagious fear</t>
  </si>
  <si>
    <t>目覚めの松明の欠片2</t>
  </si>
  <si>
    <t>伝染する恐怖の地</t>
  </si>
  <si>
    <t>喚醒的火炬碎片2</t>
  </si>
  <si>
    <t>被傳染的恐怖之地</t>
  </si>
  <si>
    <t>唤醒的火炬碎片2</t>
  </si>
  <si>
    <t>被传染的恐怖之地</t>
  </si>
  <si>
    <t>Awakening Torch Piece 3</t>
  </si>
  <si>
    <t>Echoes in the dark cave</t>
  </si>
  <si>
    <t>目覚めの松明の欠片3</t>
  </si>
  <si>
    <t>暗い洞窟の中の響き</t>
  </si>
  <si>
    <t>喚醒的火炬碎片3</t>
  </si>
  <si>
    <t>黑暗洞穴中的回音</t>
  </si>
  <si>
    <t>唤醒的火炬碎片3</t>
  </si>
  <si>
    <t>Awakening Torch Piece 4</t>
  </si>
  <si>
    <t>Where the shameful past meets</t>
  </si>
  <si>
    <t>目覚めの松明の欠片4</t>
  </si>
  <si>
    <t>恥ずかしい過去が触れる場所</t>
  </si>
  <si>
    <t>喚醒的火炬碎片4</t>
  </si>
  <si>
    <t>羞恥的過去相連之處</t>
  </si>
  <si>
    <t>唤醒的火炬碎片4</t>
  </si>
  <si>
    <t>羞耻的过去相连之处</t>
  </si>
  <si>
    <t>Awakening Torch Piece 5</t>
  </si>
  <si>
    <t>The deep breath of rest</t>
  </si>
  <si>
    <t>目覚めの松明の欠片5</t>
  </si>
  <si>
    <t>深い休息の息吹</t>
  </si>
  <si>
    <t>喚醒的火炬碎片5</t>
  </si>
  <si>
    <t>深刻安息的吐息</t>
  </si>
  <si>
    <t>唤醒的火炬碎片5</t>
  </si>
  <si>
    <t>安息的吐息</t>
  </si>
  <si>
    <t>Flower of Hope Piece 1</t>
  </si>
  <si>
    <t>Where the tender flower of hope blooms</t>
  </si>
  <si>
    <t>希望の花の欠片1</t>
  </si>
  <si>
    <t>儚い希望の花が咲く場所</t>
  </si>
  <si>
    <t>希望之花碎片1</t>
  </si>
  <si>
    <t>稚嫩的希望之花盛開的地方</t>
  </si>
  <si>
    <t>稚嫩的希望之花盛开的地方</t>
  </si>
  <si>
    <t>Flower of Hope Piece 2</t>
  </si>
  <si>
    <t>The land filled with blessings</t>
  </si>
  <si>
    <t>希望の花の欠片2</t>
  </si>
  <si>
    <t>祝福が満ちていた地</t>
  </si>
  <si>
    <t>希望之花碎片2</t>
  </si>
  <si>
    <t>充滿祝福之地</t>
  </si>
  <si>
    <t>充满祝福之地</t>
  </si>
  <si>
    <t>Flower of Hope Piece 3</t>
  </si>
  <si>
    <t>The hidden temple of decadence</t>
  </si>
  <si>
    <t>希望の花の欠片3</t>
  </si>
  <si>
    <t>隠された遺廃の神殿</t>
  </si>
  <si>
    <t>希望之花碎片3</t>
  </si>
  <si>
    <t>隱藏的幽禁神殿</t>
  </si>
  <si>
    <t>隐藏的幽禁神殿</t>
  </si>
  <si>
    <t>Flower of Hope Piece 4</t>
  </si>
  <si>
    <t>Beautiful song</t>
  </si>
  <si>
    <t>希望の花の欠片4</t>
  </si>
  <si>
    <t>美しい歌声</t>
  </si>
  <si>
    <t>希望之花碎片4</t>
  </si>
  <si>
    <t>美妙的歌聲</t>
  </si>
  <si>
    <t>美妙的歌声</t>
  </si>
  <si>
    <t>Flower of Hope Piece 5</t>
  </si>
  <si>
    <t>The faded flower, the faded moon, and the faded sun</t>
  </si>
  <si>
    <t>希望の花の欠片5</t>
  </si>
  <si>
    <t>落ちた花、落ちた月、落ちた太陽</t>
  </si>
  <si>
    <t>希望之花碎片5</t>
  </si>
  <si>
    <t>日暮之花，日暮之月，日暮太陽</t>
  </si>
  <si>
    <t>花谢、月亏、日落</t>
  </si>
  <si>
    <t>Sunken Silence</t>
  </si>
  <si>
    <t>The head facing the sun</t>
  </si>
  <si>
    <t>沈んだ静寂</t>
  </si>
  <si>
    <t>太陽を向く頭</t>
  </si>
  <si>
    <t>沉寂的寂靜</t>
  </si>
  <si>
    <t>朝向太陽的頭</t>
  </si>
  <si>
    <t>飘落的寂静</t>
  </si>
  <si>
    <t>朝向太阳的头</t>
  </si>
  <si>
    <t>Faded Sunshine</t>
  </si>
  <si>
    <t>The place where a lonely heart accumulates</t>
  </si>
  <si>
    <t>褪せた日差し</t>
  </si>
  <si>
    <t>孤独な心が溜まる場所</t>
  </si>
  <si>
    <t>褪色的陽光</t>
  </si>
  <si>
    <t>孤獨之心聚集的地方</t>
  </si>
  <si>
    <t>褪色的阳光</t>
  </si>
  <si>
    <t>孤独之心聚集的地方</t>
  </si>
  <si>
    <t>Damaged Portrait</t>
  </si>
  <si>
    <t>The river where two birds fly</t>
  </si>
  <si>
    <t>損なわれた肖像画</t>
  </si>
  <si>
    <t>二羽の鳥が飛び上がる川</t>
  </si>
  <si>
    <t>毀損的肖像畫</t>
  </si>
  <si>
    <t>飛來兩隻鳥的河</t>
  </si>
  <si>
    <t>毁损的肖像画</t>
  </si>
  <si>
    <t>飞来两只鸟的河</t>
  </si>
  <si>
    <t>Dry Portrait</t>
  </si>
  <si>
    <t>Where oaths are evidenced</t>
  </si>
  <si>
    <t>乾燥した肖像画</t>
  </si>
  <si>
    <t>誓いを証明する場所</t>
  </si>
  <si>
    <t>乾燥的肖像畫</t>
  </si>
  <si>
    <t>證明誓言之地</t>
  </si>
  <si>
    <t>干燥的肖像画</t>
  </si>
  <si>
    <t>证明誓言之地</t>
  </si>
  <si>
    <t>Trace of Arrogance</t>
  </si>
  <si>
    <t>The most arrogant head</t>
  </si>
  <si>
    <t>傲慢の痕跡</t>
  </si>
  <si>
    <t>最も傲慢な頭</t>
  </si>
  <si>
    <t>傲慢的痕跡</t>
  </si>
  <si>
    <t>最傲慢的頭腦</t>
  </si>
  <si>
    <t>傲慢的痕迹</t>
  </si>
  <si>
    <t>最傲慢的头脑</t>
  </si>
  <si>
    <t>Evidence of Pride</t>
  </si>
  <si>
    <t>The torn disobedience</t>
  </si>
  <si>
    <t>傲然の証</t>
  </si>
  <si>
    <t>裂けた放蕩</t>
  </si>
  <si>
    <t>傲慢的證明</t>
  </si>
  <si>
    <t>被撕裂的放縱</t>
  </si>
  <si>
    <t>傲慢的证明</t>
  </si>
  <si>
    <t>被撕裂的放纵</t>
  </si>
  <si>
    <t>Mark of Self-Glorification</t>
  </si>
  <si>
    <t>Fear descended on the land</t>
  </si>
  <si>
    <t>自慢の印</t>
  </si>
  <si>
    <t>地に降りた恐怖</t>
  </si>
  <si>
    <t>驕傲的標誌</t>
  </si>
  <si>
    <t>降臨於大地的恐懼</t>
  </si>
  <si>
    <t>骄傲的标志</t>
  </si>
  <si>
    <t>降临在大地的恐惧</t>
  </si>
  <si>
    <t>Crumpled Picture Piece</t>
  </si>
  <si>
    <t>The place where the smiling eyes are seen</t>
  </si>
  <si>
    <t>くしゃくしゃの絵の欠片</t>
  </si>
  <si>
    <t>笑顔を見る目の場所</t>
  </si>
  <si>
    <t>壓碎的圖畫碎片</t>
  </si>
  <si>
    <t>微笑的眼睛凝望之處</t>
  </si>
  <si>
    <t>走样的画碎片</t>
  </si>
  <si>
    <t>微笑的眼睛凝望之处</t>
  </si>
  <si>
    <t>Blurry Picture Piece</t>
  </si>
  <si>
    <t>Where the sound calling the bird is heard</t>
  </si>
  <si>
    <t>曖昧な絵の欠片</t>
  </si>
  <si>
    <t>鳥を呼ぶ音が聞こえる場所</t>
  </si>
  <si>
    <t>模糊的圖畫碎片</t>
  </si>
  <si>
    <t>能聽到鳥叫聲的地方</t>
  </si>
  <si>
    <t>朦胧的画碎片</t>
  </si>
  <si>
    <t>能听到唤鸟声的地方</t>
  </si>
  <si>
    <t>Faded Picture Piece</t>
  </si>
  <si>
    <t>Where free legs tread</t>
  </si>
  <si>
    <t>褪せた絵の欠片</t>
  </si>
  <si>
    <t>自由な足が踏む場所</t>
  </si>
  <si>
    <t>褪色的圖畫碎片</t>
  </si>
  <si>
    <t>自由的喬跺腳處</t>
  </si>
  <si>
    <t>褪色的画碎片</t>
  </si>
  <si>
    <t>自由的桥，跺脚之处</t>
  </si>
  <si>
    <t>Picture Left With Traces Only</t>
  </si>
  <si>
    <t>Reeds of hazy memories</t>
  </si>
  <si>
    <t>痕跡だけの絵</t>
  </si>
  <si>
    <t>ぼんやりとした記憶の葦</t>
  </si>
  <si>
    <t>只餘痕跡的畫</t>
  </si>
  <si>
    <t>模糊記憶的蘆葦</t>
  </si>
  <si>
    <t>只余痕迹的画</t>
  </si>
  <si>
    <t>模糊记忆的芦苇</t>
  </si>
  <si>
    <t>Unclear Picture</t>
  </si>
  <si>
    <t>Where buzzing sounds echo</t>
  </si>
  <si>
    <t>不明瞭な絵</t>
  </si>
  <si>
    <t>騒音が響く場所</t>
  </si>
  <si>
    <t>不清晰的畫</t>
  </si>
  <si>
    <t>發出吵雜聲的地方</t>
  </si>
  <si>
    <t>不清晰的画</t>
  </si>
  <si>
    <t>发出吵杂声的地方</t>
  </si>
  <si>
    <t>Where it falls and leans</t>
  </si>
  <si>
    <t>薄れた絵</t>
  </si>
  <si>
    <t>ひっくり返って悔いる場所</t>
  </si>
  <si>
    <t>變模糊的畫</t>
  </si>
  <si>
    <t>上下顛倒之處</t>
  </si>
  <si>
    <t>变模糊的画</t>
  </si>
  <si>
    <t>上下颠倒之处</t>
  </si>
  <si>
    <t>Picture Dreaming of Future</t>
  </si>
  <si>
    <t>Where the witness stands</t>
  </si>
  <si>
    <t>未来を夢見る絵</t>
  </si>
  <si>
    <t>証人が立つ場所</t>
  </si>
  <si>
    <t>夢想未來的畫</t>
  </si>
  <si>
    <t>證人站立的地方</t>
  </si>
  <si>
    <t>梦想未来的画</t>
  </si>
  <si>
    <t>证人站立的地方</t>
  </si>
  <si>
    <t>Picture Hoping for Justice</t>
  </si>
  <si>
    <t>The path heading to the light of the future</t>
  </si>
  <si>
    <t>正義を望む絵</t>
  </si>
  <si>
    <t>未来の光へ向かう道</t>
  </si>
  <si>
    <t>祈求正義的畫</t>
  </si>
  <si>
    <t>朝向未來光明的道路</t>
  </si>
  <si>
    <t>祈盼正义的画</t>
  </si>
  <si>
    <t>朝向未来光明的路</t>
  </si>
  <si>
    <t>Picture Wishing for Peace</t>
  </si>
  <si>
    <t>The land that raised the flag</t>
  </si>
  <si>
    <t>平和を求める絵</t>
  </si>
  <si>
    <t>旗を上げた地</t>
  </si>
  <si>
    <t>盼望和平的畫</t>
  </si>
  <si>
    <t>舉旗之地</t>
  </si>
  <si>
    <t>盼望和平的画</t>
  </si>
  <si>
    <t>举旗之地</t>
  </si>
  <si>
    <t>Medal Fragment</t>
  </si>
  <si>
    <t>To Spread the Glory of Granisado (1-3 Stage)</t>
  </si>
  <si>
    <t>勲章の欠片</t>
  </si>
  <si>
    <t>グラニサドの栄光を広く知ってもらうため（1-3ステージ）</t>
  </si>
  <si>
    <t>勳章碎片</t>
  </si>
  <si>
    <t>為了廣泛宣傳格拉尼薩多的榮耀(1-3關)</t>
  </si>
  <si>
    <t>勋章的碎片</t>
  </si>
  <si>
    <t>为弘扬格拉尼萨多的荣耀(第1-3关卡)</t>
  </si>
  <si>
    <t>Sheet Music Fragment</t>
  </si>
  <si>
    <t>Where Loyal Subjects Roamed (1-13 Stage)</t>
  </si>
  <si>
    <t>楽譜の欠片</t>
  </si>
  <si>
    <t>忠実な家臣が往来していた場所（1-13ステージ）</t>
  </si>
  <si>
    <t>樂譜碎片</t>
  </si>
  <si>
    <t>忠臣往來之處(1-13關)</t>
  </si>
  <si>
    <t>乐谱的碎片</t>
  </si>
  <si>
    <t>忠诚的臣子往返之地(第1-13关卡)</t>
  </si>
  <si>
    <t>Jar Fragment</t>
  </si>
  <si>
    <t>Become a Sweet Drop in the Arid Desert (2-5 Stage)</t>
  </si>
  <si>
    <t>壺の欠片</t>
  </si>
  <si>
    <t>乾いた砂漠の甘い一口になっておくれ（2-5ステージ）</t>
  </si>
  <si>
    <t>罈子碎片</t>
  </si>
  <si>
    <t>成為乾旱沙漠中的一口甜蜜吧(2-5關)</t>
  </si>
  <si>
    <t>陶罐的碎片</t>
  </si>
  <si>
    <t>干旱沙漠中的甘甜一饮(第2-5关卡)</t>
  </si>
  <si>
    <t>Pipi's Blanket</t>
  </si>
  <si>
    <t>Where the Desire to Protect Sleeps (2-13 Stage)</t>
  </si>
  <si>
    <t>ピピのブランケット</t>
  </si>
  <si>
    <t>守りたい思いが眠る場所（2-13ステージ）</t>
  </si>
  <si>
    <t>飛飛的毯子</t>
  </si>
  <si>
    <t>想守護之心的沉睡之處(2-13關)</t>
  </si>
  <si>
    <t>飞飞的毯子</t>
  </si>
  <si>
    <t>守护之心沉睡的地方(第2-13关卡)</t>
  </si>
  <si>
    <t>Golden Tears</t>
  </si>
  <si>
    <t>Disaster on the Splendid Land (3-11 Stage)</t>
  </si>
  <si>
    <t>黄金色の涙</t>
  </si>
  <si>
    <t>華やかな地上の災い（3-11ステージ）</t>
  </si>
  <si>
    <t>黃金眼淚</t>
  </si>
  <si>
    <t>華麗大地上的災難(3-11關)</t>
  </si>
  <si>
    <t>金色眼泪</t>
  </si>
  <si>
    <t>华丽大地上的灾难(第3-11关卡)</t>
  </si>
  <si>
    <t>Confirm</t>
  </si>
  <si>
    <t>確認</t>
  </si>
  <si>
    <t>確定</t>
  </si>
  <si>
    <t>确定</t>
  </si>
  <si>
    <t>Cancel</t>
  </si>
  <si>
    <t>キャンセル</t>
  </si>
  <si>
    <t>取消</t>
  </si>
  <si>
    <t>Yes</t>
  </si>
  <si>
    <t>はい</t>
  </si>
  <si>
    <t>是</t>
  </si>
  <si>
    <t>No</t>
  </si>
  <si>
    <t>いいえ</t>
  </si>
  <si>
    <t>否</t>
  </si>
  <si>
    <t>Shortcut</t>
  </si>
  <si>
    <t>すぐ行く</t>
  </si>
  <si>
    <t>立即前往</t>
  </si>
  <si>
    <t>前往</t>
  </si>
  <si>
    <t>Exit</t>
  </si>
  <si>
    <t>出る</t>
  </si>
  <si>
    <t>離開</t>
  </si>
  <si>
    <t>离开</t>
  </si>
  <si>
    <t>Notification</t>
  </si>
  <si>
    <t>通知</t>
  </si>
  <si>
    <t>Information</t>
  </si>
  <si>
    <t>情報</t>
  </si>
  <si>
    <t>資訊</t>
  </si>
  <si>
    <t>信息</t>
  </si>
  <si>
    <t>Complete Instantly</t>
  </si>
  <si>
    <t>すぐ完了</t>
  </si>
  <si>
    <t>立即完成</t>
  </si>
  <si>
    <t>スキップ</t>
  </si>
  <si>
    <t>跳过</t>
  </si>
  <si>
    <t>Buy</t>
  </si>
  <si>
    <t>購入する</t>
  </si>
  <si>
    <t>購買</t>
  </si>
  <si>
    <t>购买</t>
  </si>
  <si>
    <t>Sell</t>
  </si>
  <si>
    <t>販売する</t>
  </si>
  <si>
    <t>販售</t>
  </si>
  <si>
    <t>出售</t>
  </si>
  <si>
    <t>Use</t>
  </si>
  <si>
    <t>使用する</t>
  </si>
  <si>
    <t>使用</t>
  </si>
  <si>
    <t>You can use it from now on!</t>
  </si>
  <si>
    <t>今から使えます！</t>
  </si>
  <si>
    <t>從現在開始可以使用！</t>
  </si>
  <si>
    <t>从现在开始可以使用！</t>
  </si>
  <si>
    <t>Not enough Gold</t>
  </si>
  <si>
    <t>ゴールドが足りません。</t>
  </si>
  <si>
    <t>金幣不足。</t>
  </si>
  <si>
    <t>金币不足。</t>
  </si>
  <si>
    <t>Not enough Crystal</t>
  </si>
  <si>
    <t>クリスタルが足りません。</t>
  </si>
  <si>
    <t>水晶不足。</t>
  </si>
  <si>
    <t>Shop</t>
  </si>
  <si>
    <t>ショップ移動</t>
  </si>
  <si>
    <t>前往商店</t>
  </si>
  <si>
    <t>You don't have any Magic.</t>
  </si>
  <si>
    <t>魔法を持っていません。</t>
  </si>
  <si>
    <t>尚未持有魔法。</t>
  </si>
  <si>
    <t>尚未拥有魔法。</t>
  </si>
  <si>
    <t>Please try again after acquiring any Magic.</t>
  </si>
  <si>
    <t>魔法を取得してから試してください。</t>
  </si>
  <si>
    <t>請在獲得魔法後重試。</t>
  </si>
  <si>
    <t>请在获得魔法后再试。</t>
  </si>
  <si>
    <t>Fairy Acquired!</t>
  </si>
  <si>
    <t>妖精獲得！</t>
  </si>
  <si>
    <t>獲得妖精！</t>
  </si>
  <si>
    <t>获得小仙子！</t>
  </si>
  <si>
    <t>Quitting the Game</t>
  </si>
  <si>
    <t>ゲーム終了</t>
  </si>
  <si>
    <t>結束遊戲</t>
  </si>
  <si>
    <t>结束游戏</t>
  </si>
  <si>
    <t>Are you sure you want to quit the game?</t>
  </si>
  <si>
    <t>本当にゲームを終了しますか？</t>
  </si>
  <si>
    <t>確定要結束遊戲嗎？</t>
  </si>
  <si>
    <t>确定要结束游戏吗？</t>
  </si>
  <si>
    <t>Available Items</t>
  </si>
  <si>
    <t>獲得可能なアイテム</t>
  </si>
  <si>
    <t>可獲得道具</t>
  </si>
  <si>
    <t>可获得道具</t>
  </si>
  <si>
    <t>Required Magic</t>
  </si>
  <si>
    <t>必要な魔法</t>
  </si>
  <si>
    <t>所需魔法</t>
  </si>
  <si>
    <t>Gathering time</t>
  </si>
  <si>
    <t>採集時間</t>
  </si>
  <si>
    <t>采集时间</t>
  </si>
  <si>
    <t>Time required</t>
  </si>
  <si>
    <t>所要時間</t>
  </si>
  <si>
    <t>所需時間</t>
  </si>
  <si>
    <t>所需时间</t>
  </si>
  <si>
    <t>Not enough space in the Bag.</t>
  </si>
  <si>
    <t>バッグのスペースが足りません。</t>
  </si>
  <si>
    <t>背包空間不足。</t>
  </si>
  <si>
    <t>背包空间不足。</t>
  </si>
  <si>
    <t>+ {0}</t>
  </si>
  <si>
    <t>Would you like to expand your Bag by using Crystals?</t>
  </si>
  <si>
    <t>クリスタルを消費してバッグを拡張しますか？</t>
  </si>
  <si>
    <t>確定要消耗水晶擴充背包嗎？</t>
  </si>
  <si>
    <t>确定消耗水晶扩展背包吗？</t>
  </si>
  <si>
    <t>Not enough Hearts.</t>
  </si>
  <si>
    <t>ハートが足りません。</t>
  </si>
  <si>
    <t>愛心不足。</t>
  </si>
  <si>
    <t>爱心不足。</t>
  </si>
  <si>
    <t>New Item Unlocked!</t>
  </si>
  <si>
    <t>新しいアイテム開放！</t>
  </si>
  <si>
    <t>新道具解鎖！</t>
  </si>
  <si>
    <t>新道具解锁！</t>
  </si>
  <si>
    <t>This product has been discontinued.</t>
  </si>
  <si>
    <t>販売が終了した商品です。</t>
  </si>
  <si>
    <t>此商品已結束販售。</t>
  </si>
  <si>
    <t>该商品已停止出售。</t>
  </si>
  <si>
    <t>Where the Silence Stays</t>
  </si>
  <si>
    <t>静寂が滞在する場所</t>
  </si>
  <si>
    <t>寂靜停留之地</t>
  </si>
  <si>
    <t>寂静之地</t>
  </si>
  <si>
    <t>Where the Tear Freezes</t>
  </si>
  <si>
    <t>涙が霜降りする場所</t>
  </si>
  <si>
    <t>淚水凝結之地</t>
  </si>
  <si>
    <t>泪之地</t>
  </si>
  <si>
    <t>Where the Wind Flows</t>
  </si>
  <si>
    <t>風が流れる場所</t>
  </si>
  <si>
    <t>微風吹拂之地</t>
  </si>
  <si>
    <t>风之地</t>
  </si>
  <si>
    <t>Where the Hope Sprouts</t>
  </si>
  <si>
    <t>希望を育む場所</t>
  </si>
  <si>
    <t>希望萌芽之地</t>
  </si>
  <si>
    <t>希望之地</t>
  </si>
  <si>
    <t>Level Up Rewards</t>
  </si>
  <si>
    <t>レベルアップ報酬</t>
  </si>
  <si>
    <t>升級獎勵</t>
  </si>
  <si>
    <t>升级奖励</t>
  </si>
  <si>
    <t>Would you like to buy?</t>
  </si>
  <si>
    <t>購入しますか？</t>
  </si>
  <si>
    <t>確定要購買嗎？</t>
  </si>
  <si>
    <t>确定购买吗？</t>
  </si>
  <si>
    <t>d</t>
  </si>
  <si>
    <t>日</t>
  </si>
  <si>
    <t>天</t>
  </si>
  <si>
    <t>h</t>
  </si>
  <si>
    <t>時間</t>
  </si>
  <si>
    <t>小時</t>
  </si>
  <si>
    <t>小时</t>
  </si>
  <si>
    <t>m</t>
  </si>
  <si>
    <t>分</t>
  </si>
  <si>
    <t>s</t>
  </si>
  <si>
    <t>秒</t>
  </si>
  <si>
    <t>You don't have {0}.</t>
  </si>
  <si>
    <t>{0}を持っていません。</t>
  </si>
  <si>
    <t>尚未持有{0}。</t>
  </si>
  <si>
    <t>尚未拥有{0}。</t>
  </si>
  <si>
    <t>Cost</t>
  </si>
  <si>
    <t>消費コスト</t>
  </si>
  <si>
    <t>消耗費用</t>
  </si>
  <si>
    <t>消耗费用</t>
  </si>
  <si>
    <t>Level - Ascending</t>
  </si>
  <si>
    <t>レベル昇順</t>
  </si>
  <si>
    <t>依等級升序</t>
  </si>
  <si>
    <t>按等级升序</t>
  </si>
  <si>
    <t>Level - Descending</t>
  </si>
  <si>
    <t>レベル降順</t>
  </si>
  <si>
    <t>依等級降序</t>
  </si>
  <si>
    <t>按等级降序</t>
  </si>
  <si>
    <t>Name - Ascending</t>
  </si>
  <si>
    <t>名前昇順</t>
  </si>
  <si>
    <t>依名稱升序</t>
  </si>
  <si>
    <t>按名称升序</t>
  </si>
  <si>
    <t>Name - Descending</t>
  </si>
  <si>
    <t>名前降順</t>
  </si>
  <si>
    <t>依名稱降序</t>
  </si>
  <si>
    <t>按名称降序</t>
  </si>
  <si>
    <t>Owned</t>
  </si>
  <si>
    <t>保有中</t>
  </si>
  <si>
    <t>持有中</t>
  </si>
  <si>
    <t>已拥有</t>
  </si>
  <si>
    <t>Free</t>
  </si>
  <si>
    <t>無料</t>
  </si>
  <si>
    <t>免費</t>
  </si>
  <si>
    <t>免费</t>
  </si>
  <si>
    <t>Connecting</t>
  </si>
  <si>
    <t>接続中</t>
  </si>
  <si>
    <t>連接中</t>
  </si>
  <si>
    <t>正在连接</t>
  </si>
  <si>
    <t>There are no newly unlocked items.</t>
  </si>
  <si>
    <t>新しく開放されたアイテムがありません。</t>
  </si>
  <si>
    <t>沒有新解鎖的道具。</t>
  </si>
  <si>
    <t>暂无新解锁的道具。</t>
  </si>
  <si>
    <t>Not owned</t>
  </si>
  <si>
    <t>未保有</t>
  </si>
  <si>
    <t>未持有</t>
  </si>
  <si>
    <t>未拥有</t>
  </si>
  <si>
    <t>Space</t>
  </si>
  <si>
    <t>スロット</t>
  </si>
  <si>
    <t>格</t>
  </si>
  <si>
    <t>This feature is scheduled for an update.</t>
  </si>
  <si>
    <t>この機能は間もなくアップデートする予定です。</t>
  </si>
  <si>
    <t>預計日後更新。</t>
  </si>
  <si>
    <t>该功能即将推出，敬请期待。</t>
  </si>
  <si>
    <t>You have not enough {0}.</t>
  </si>
  <si>
    <t>{0}が足りません。</t>
  </si>
  <si>
    <t>不足{0}</t>
  </si>
  <si>
    <t>Would you like to move to Shop?</t>
  </si>
  <si>
    <t>財貨ショップに移動しますか？</t>
  </si>
  <si>
    <t>確定要前往貨幣商店嗎？</t>
  </si>
  <si>
    <t>是否前往货币商店？</t>
  </si>
  <si>
    <t>Do you want to quit the game?</t>
  </si>
  <si>
    <t>ゲームを終了しますか？</t>
  </si>
  <si>
    <t>确定结束游戏吗？</t>
  </si>
  <si>
    <t>Would you like to move to Item Shop?</t>
  </si>
  <si>
    <t>アイテムショップに移動しますか？</t>
  </si>
  <si>
    <t>確定要前往道具商店嗎？</t>
  </si>
  <si>
    <t>是否前往道具商店？</t>
  </si>
  <si>
    <t>Touch the screen to continue.</t>
  </si>
  <si>
    <t>続けるには画面をタッチしてください。</t>
  </si>
  <si>
    <t>點擊畫面以繼續。</t>
  </si>
  <si>
    <t>点击画面继续。</t>
  </si>
  <si>
    <t>Watch an ad to receive a reward</t>
  </si>
  <si>
    <t>広告を見て
報酬を受け取る</t>
  </si>
  <si>
    <t>觀看廣告
獲得獎勵</t>
  </si>
  <si>
    <t>观看广告
 获取奖励</t>
  </si>
  <si>
    <t>The game has been terminated due to an abnormal play style being detected.</t>
  </si>
  <si>
    <t>異常なプレイ方法が検出されたため、ゲームが終了しました。</t>
  </si>
  <si>
    <t>檢測到不正常的遊玩方式，遊戲已結束。</t>
  </si>
  <si>
    <t>检测到异常游戏行为，游戏已关闭。</t>
  </si>
  <si>
    <t>The network is unstable.</t>
  </si>
  <si>
    <t>ネットワークが不安定です。</t>
  </si>
  <si>
    <t>網路狀態不穩定。</t>
  </si>
  <si>
    <t>网络不稳定。</t>
  </si>
  <si>
    <t>Do not open this window for the rest of today.</t>
  </si>
  <si>
    <t>今日一日このウィンドウを開かない</t>
  </si>
  <si>
    <t>今日不再顯示</t>
  </si>
  <si>
    <t>今日不再弹出</t>
  </si>
  <si>
    <t>Announcement</t>
  </si>
  <si>
    <t>お知らせ</t>
  </si>
  <si>
    <t>公告</t>
  </si>
  <si>
    <t>公告内容</t>
  </si>
  <si>
    <t>There are no unlocked items.</t>
  </si>
  <si>
    <t>解放したアイテムがありません。</t>
  </si>
  <si>
    <t>沒有解鎖的道具。</t>
  </si>
  <si>
    <t>暂无解锁的道具。</t>
  </si>
  <si>
    <t>You need {0}.</t>
  </si>
  <si>
    <t>{0}が必要です。</t>
  </si>
  <si>
    <t>需要{0}。</t>
  </si>
  <si>
    <t>You have used {0}.</t>
  </si>
  <si>
    <t>{0}を使用しました。</t>
  </si>
  <si>
    <t>已使用{0}。</t>
  </si>
  <si>
    <t>Gathering Information</t>
  </si>
  <si>
    <t>採集情報</t>
  </si>
  <si>
    <t>採集資訊</t>
  </si>
  <si>
    <t>采集信息</t>
  </si>
  <si>
    <t>Gathering</t>
  </si>
  <si>
    <t>採集中</t>
  </si>
  <si>
    <t>正在采集</t>
  </si>
  <si>
    <t>You are currently using Magic.</t>
  </si>
  <si>
    <t>今、魔法を使用中です。</t>
  </si>
  <si>
    <t>正在使用魔法。</t>
  </si>
  <si>
    <t>Do you want to cancel and do something else?</t>
  </si>
  <si>
    <t>キャンセルして他の作業をしますか？</t>
  </si>
  <si>
    <t>確定要取消並開始其他工作嗎？</t>
  </si>
  <si>
    <t>确定取消并开始其他操作吗？</t>
  </si>
  <si>
    <t>Would you like to complete the Magic?</t>
  </si>
  <si>
    <t>魔法の使用を完了しますか？</t>
  </si>
  <si>
    <t>確定要結束使用魔法嗎？</t>
  </si>
  <si>
    <t>确定结束使用魔法吗？</t>
  </si>
  <si>
    <t>Chase Away</t>
  </si>
  <si>
    <t>追い出す</t>
  </si>
  <si>
    <t>驅逐</t>
  </si>
  <si>
    <t>驱赶</t>
  </si>
  <si>
    <t>There are no monsters to chase away.</t>
  </si>
  <si>
    <t>追い出させるモンスターがいません。</t>
  </si>
  <si>
    <t>沒有可以驅逐的怪物。</t>
  </si>
  <si>
    <t>暂无可驱赶的怪物。</t>
  </si>
  <si>
    <t>Repair</t>
  </si>
  <si>
    <t>修復する</t>
  </si>
  <si>
    <t>修理</t>
  </si>
  <si>
    <t>修复</t>
  </si>
  <si>
    <t>Using {1} on {0}</t>
  </si>
  <si>
    <t>{0}に{1}使用中</t>
  </si>
  <si>
    <t>正在{0}使用{1}</t>
  </si>
  <si>
    <t>正在对{0}使用{1}</t>
  </si>
  <si>
    <t>副本钥匙</t>
  </si>
  <si>
    <t>Mileage</t>
  </si>
  <si>
    <t>マイレージ</t>
  </si>
  <si>
    <t>積分</t>
  </si>
  <si>
    <t>积分</t>
  </si>
  <si>
    <t>Crop Info</t>
  </si>
  <si>
    <t>作物情報</t>
  </si>
  <si>
    <t>作物資訊</t>
  </si>
  <si>
    <t>农作物信息</t>
  </si>
  <si>
    <t>{0} Set</t>
  </si>
  <si>
    <t>セット {0}</t>
  </si>
  <si>
    <t>{0}套組</t>
  </si>
  <si>
    <t>{0}套装</t>
  </si>
  <si>
    <t>染色する</t>
  </si>
  <si>
    <t>染色</t>
  </si>
  <si>
    <t>Rotate</t>
  </si>
  <si>
    <t>回転する</t>
  </si>
  <si>
    <t>旋轉</t>
  </si>
  <si>
    <t>旋转</t>
  </si>
  <si>
    <t>Outfit</t>
  </si>
  <si>
    <t>衣装</t>
  </si>
  <si>
    <t>服裝</t>
  </si>
  <si>
    <t>时装</t>
  </si>
  <si>
    <t>All</t>
  </si>
  <si>
    <t>全体</t>
  </si>
  <si>
    <t>全部</t>
  </si>
  <si>
    <t>Hat</t>
  </si>
  <si>
    <t>帽子</t>
  </si>
  <si>
    <t>服</t>
  </si>
  <si>
    <t>衣服</t>
  </si>
  <si>
    <t>Decoration</t>
  </si>
  <si>
    <t>装飾</t>
  </si>
  <si>
    <t>裝飾</t>
  </si>
  <si>
    <t>装饰</t>
  </si>
  <si>
    <t>Hand Accessory</t>
  </si>
  <si>
    <t>手の装飾</t>
  </si>
  <si>
    <t>手飾</t>
  </si>
  <si>
    <t>手饰</t>
  </si>
  <si>
    <t>Left Hand</t>
  </si>
  <si>
    <t>左手</t>
  </si>
  <si>
    <t>Right Hand</t>
  </si>
  <si>
    <t>右手</t>
  </si>
  <si>
    <t>Beauty</t>
  </si>
  <si>
    <t>ビューティ</t>
  </si>
  <si>
    <t>彩妝</t>
  </si>
  <si>
    <t>彩妆</t>
  </si>
  <si>
    <t>Hair</t>
  </si>
  <si>
    <t>ヘア</t>
  </si>
  <si>
    <t>頭髮</t>
  </si>
  <si>
    <t>头发</t>
  </si>
  <si>
    <t>Head Accessory</t>
  </si>
  <si>
    <t>ヘア装飾</t>
  </si>
  <si>
    <t>髮飾</t>
  </si>
  <si>
    <t>发饰</t>
  </si>
  <si>
    <t>Face</t>
  </si>
  <si>
    <t>顔</t>
  </si>
  <si>
    <t>臉孔</t>
  </si>
  <si>
    <t>脸</t>
  </si>
  <si>
    <t>Accessory</t>
  </si>
  <si>
    <t>アクセサリー</t>
  </si>
  <si>
    <t>飾品</t>
  </si>
  <si>
    <t>饰品</t>
  </si>
  <si>
    <t>Earrings</t>
  </si>
  <si>
    <t>イヤリング</t>
  </si>
  <si>
    <t>耳環</t>
  </si>
  <si>
    <t>耳环</t>
  </si>
  <si>
    <t>Face Accessory</t>
  </si>
  <si>
    <t>顔装飾</t>
  </si>
  <si>
    <t>臉飾</t>
  </si>
  <si>
    <t>脸饰</t>
  </si>
  <si>
    <t>Effect</t>
  </si>
  <si>
    <t>エフェクト</t>
  </si>
  <si>
    <t>效果</t>
  </si>
  <si>
    <t>Emoticon</t>
  </si>
  <si>
    <t>感情表現</t>
  </si>
  <si>
    <t>情感表达</t>
  </si>
  <si>
    <t>Facial Expression</t>
  </si>
  <si>
    <t>表情</t>
  </si>
  <si>
    <t>Motion</t>
  </si>
  <si>
    <t>モーション</t>
  </si>
  <si>
    <t>動作</t>
  </si>
  <si>
    <t>动作</t>
  </si>
  <si>
    <t>There are no outfits.</t>
  </si>
  <si>
    <t>衣装がありません。</t>
  </si>
  <si>
    <t>沒有服裝。</t>
  </si>
  <si>
    <t>尚未拥有时装。</t>
  </si>
  <si>
    <t>Equip</t>
  </si>
  <si>
    <t>装着する</t>
  </si>
  <si>
    <t>穿戴</t>
  </si>
  <si>
    <t>Unequip</t>
  </si>
  <si>
    <t>装着解除</t>
  </si>
  <si>
    <t>解除穿戴</t>
  </si>
  <si>
    <t>Undo</t>
  </si>
  <si>
    <t>元に戻す</t>
  </si>
  <si>
    <t>返回</t>
  </si>
  <si>
    <t>Save</t>
  </si>
  <si>
    <t>保存する</t>
  </si>
  <si>
    <t>儲存</t>
  </si>
  <si>
    <t>保存</t>
  </si>
  <si>
    <t>Color</t>
  </si>
  <si>
    <t>カラー</t>
  </si>
  <si>
    <t>Hair Dye</t>
  </si>
  <si>
    <t>ヘア染色</t>
  </si>
  <si>
    <t>染髮</t>
  </si>
  <si>
    <t>染发</t>
  </si>
  <si>
    <t>Undye</t>
  </si>
  <si>
    <t>染色の取消し</t>
  </si>
  <si>
    <t>取消染色</t>
  </si>
  <si>
    <t>Some items have not been dyed and Outfits have not been saved. Would you like to cancel the dye and save the Outfits?</t>
  </si>
  <si>
    <t>染めていないアイテムや保存していない衣装があります。染色を取消して衣装を保存しますか？</t>
  </si>
  <si>
    <t>有尚未染色的道具和尚未儲存的服裝，確定要取消染色並儲存服裝嗎？</t>
  </si>
  <si>
    <t>存在尚未染色的道具和尚未保存的时装，确定取消染色并保存时装吗？</t>
  </si>
  <si>
    <t>You don't have any Dye Removers.</t>
  </si>
  <si>
    <t>保有中の染リムーバがありません。</t>
  </si>
  <si>
    <t>尚未持有染色去除劑。</t>
  </si>
  <si>
    <t>尚未拥有染色去除剂。</t>
  </si>
  <si>
    <t>Would you like to buy a Dye Remover to dye?</t>
  </si>
  <si>
    <t>染リムーバを購入して染めますか？</t>
  </si>
  <si>
    <t>確定要購買染色去除劑染色嗎？</t>
  </si>
  <si>
    <t>确定购买染色去除剂进行染色吗？</t>
  </si>
  <si>
    <t>Remove Dye</t>
  </si>
  <si>
    <t>染色除去</t>
  </si>
  <si>
    <t>去除染色</t>
  </si>
  <si>
    <t>Before dyeing</t>
  </si>
  <si>
    <t>変更前</t>
  </si>
  <si>
    <t>變更前</t>
  </si>
  <si>
    <t>改色前</t>
  </si>
  <si>
    <t>After dyeing</t>
  </si>
  <si>
    <t>変更後</t>
  </si>
  <si>
    <t>變更後</t>
  </si>
  <si>
    <t>改色后</t>
  </si>
  <si>
    <t>Would you like to cancel the ongoing dyeing?</t>
  </si>
  <si>
    <t>進行中の染色をキャンセルしますか？</t>
  </si>
  <si>
    <t>確定要取消進行中的染色嗎？</t>
  </si>
  <si>
    <t>确定取消正在进行的染色吗？</t>
  </si>
  <si>
    <t>Call of the Star</t>
  </si>
  <si>
    <t>星の呼び声</t>
  </si>
  <si>
    <t>星之呼喚</t>
  </si>
  <si>
    <t>星之召唤</t>
  </si>
  <si>
    <t>Quest Reward</t>
  </si>
  <si>
    <t>クエスト報酬</t>
  </si>
  <si>
    <t>任務獎勵</t>
  </si>
  <si>
    <t>任务奖励</t>
  </si>
  <si>
    <t>Limited time only</t>
  </si>
  <si>
    <t>期間限定</t>
  </si>
  <si>
    <t>限时</t>
  </si>
  <si>
    <t>Achieve Lv. {0}</t>
  </si>
  <si>
    <t>Lv. {0} 達成</t>
  </si>
  <si>
    <t>達到Lv. {0}</t>
  </si>
  <si>
    <t>达到Lv. {0}</t>
  </si>
  <si>
    <t>Change Preset Name</t>
  </si>
  <si>
    <t>變更預設名</t>
  </si>
  <si>
    <t>修改预设名称</t>
  </si>
  <si>
    <t>Preset No. {0}</t>
  </si>
  <si>
    <t>{0}番目のプリセット</t>
  </si>
  <si>
    <t>{0}號預設</t>
  </si>
  <si>
    <t>{0}号预设</t>
  </si>
  <si>
    <t>Current Preset Name</t>
  </si>
  <si>
    <t>現在のプリセット名</t>
  </si>
  <si>
    <t>目前預設名</t>
  </si>
  <si>
    <t>当前预设名称</t>
  </si>
  <si>
    <t>New Preset Name</t>
  </si>
  <si>
    <t>変更するプリセット名</t>
  </si>
  <si>
    <t>要變更的預設名</t>
  </si>
  <si>
    <t>要修改的预设名称</t>
  </si>
  <si>
    <t>Please enter a Preset name.</t>
  </si>
  <si>
    <t>プリセット名を入力してください。</t>
  </si>
  <si>
    <t>請輸入預設名。</t>
  </si>
  <si>
    <t>请输入预设名称。</t>
  </si>
  <si>
    <t>(You cannot enter more than 8 characters.)</t>
  </si>
  <si>
    <t>（8文字以上は入力できません。）</t>
  </si>
  <si>
    <t>(最多只能輸入8個字。)</t>
  </si>
  <si>
    <t>(最多只能输入8个字。)</t>
  </si>
  <si>
    <t>Change</t>
  </si>
  <si>
    <t>変更する</t>
  </si>
  <si>
    <t>變更</t>
  </si>
  <si>
    <t>修改</t>
  </si>
  <si>
    <t>Add Preset</t>
  </si>
  <si>
    <t>プリセット追加</t>
  </si>
  <si>
    <t>新增預設</t>
  </si>
  <si>
    <t>添加预设</t>
  </si>
  <si>
    <t>Add</t>
  </si>
  <si>
    <t>追加する</t>
  </si>
  <si>
    <t>新增</t>
  </si>
  <si>
    <t>添加</t>
  </si>
  <si>
    <t>購入</t>
  </si>
  <si>
    <t>Total Price</t>
  </si>
  <si>
    <t>総価格</t>
  </si>
  <si>
    <t>總價</t>
  </si>
  <si>
    <t>总价</t>
  </si>
  <si>
    <t>Outfits that cannot be purchased in the Dress Room are excluded.</t>
  </si>
  <si>
    <t>ドレッサールームで購入できない衣装は除外されます。</t>
  </si>
  <si>
    <t>已排除無法在更衣室購買的服裝。</t>
  </si>
  <si>
    <t>无法在更衣室购买的时装除外。</t>
  </si>
  <si>
    <t>This is an Outfit that cannot be purchased in the Dress Room.</t>
  </si>
  <si>
    <t>ドレッサールームで購入できない衣装です。</t>
  </si>
  <si>
    <t>此服裝無法在更衣室購買。</t>
  </si>
  <si>
    <t>该时装无法在更衣室购买。</t>
  </si>
  <si>
    <t>Buy All</t>
  </si>
  <si>
    <t>一括購入</t>
  </si>
  <si>
    <t>一鍵購買</t>
  </si>
  <si>
    <t>一键购买</t>
  </si>
  <si>
    <t>Equip All</t>
  </si>
  <si>
    <t>一括装備</t>
  </si>
  <si>
    <t>一鍵穿戴</t>
  </si>
  <si>
    <t>一键穿戴</t>
  </si>
  <si>
    <t>Equipped</t>
  </si>
  <si>
    <t>装着中</t>
  </si>
  <si>
    <t>穿戴中</t>
  </si>
  <si>
    <t>已穿戴</t>
  </si>
  <si>
    <t>Special Color</t>
  </si>
  <si>
    <t>スペシャルカラー</t>
  </si>
  <si>
    <t>特殊色</t>
  </si>
  <si>
    <t>There is an unsaved Outfit. Would you like to save it?</t>
  </si>
  <si>
    <t>保存していない衣装があります。保存しますか？</t>
  </si>
  <si>
    <t>有尚未儲存的服裝，確定要儲存嗎？</t>
  </si>
  <si>
    <t>存在尚未保存的时装，是否要保存？</t>
  </si>
  <si>
    <t>Purchase unavailable</t>
  </si>
  <si>
    <t>購入できません</t>
  </si>
  <si>
    <t>無法購買</t>
  </si>
  <si>
    <t>无法购买</t>
  </si>
  <si>
    <t>The Outfits you are currently equipping include an Outfit that cannot be purchased in the Dress Room.</t>
  </si>
  <si>
    <t>今装着している衣装にドレッサールームで購入できない衣装が含まれています。</t>
  </si>
  <si>
    <t>目前穿戴中的服裝包含無法在更衣室購買的服裝。</t>
  </si>
  <si>
    <t>无法购买。</t>
  </si>
  <si>
    <t>Basic Outfit</t>
  </si>
  <si>
    <t>基本衣装</t>
  </si>
  <si>
    <t>基本服裝</t>
  </si>
  <si>
    <t>默认时装</t>
  </si>
  <si>
    <t>It's been saved.</t>
  </si>
  <si>
    <t>保存されました。</t>
  </si>
  <si>
    <t>已儲存。</t>
  </si>
  <si>
    <t>已保存。</t>
  </si>
  <si>
    <t>It's the dye of the same color.</t>
  </si>
  <si>
    <t>同じ色の染色薬です。</t>
  </si>
  <si>
    <t>選擇了相同的染色劑。</t>
  </si>
  <si>
    <t>颜色相同的染色剂。</t>
  </si>
  <si>
    <t>Dye Information</t>
  </si>
  <si>
    <t>染色情報</t>
  </si>
  <si>
    <t>染色資訊</t>
  </si>
  <si>
    <t>染色信息</t>
  </si>
  <si>
    <t>Source</t>
  </si>
  <si>
    <t>獲得先</t>
  </si>
  <si>
    <t>獲得途徑</t>
  </si>
  <si>
    <t>获取来源</t>
  </si>
  <si>
    <t>Mood Setting</t>
  </si>
  <si>
    <t>気分設定</t>
  </si>
  <si>
    <t>基本設定</t>
  </si>
  <si>
    <t>心情设置</t>
  </si>
  <si>
    <t>Share your mood with your friends.</t>
  </si>
  <si>
    <t>あなたの気分を友達と共有してみてください。</t>
  </si>
  <si>
    <t>和好友分享一下我的心情吧。</t>
  </si>
  <si>
    <t>Apply</t>
  </si>
  <si>
    <t>適用</t>
  </si>
  <si>
    <t>套用</t>
  </si>
  <si>
    <t>キャラクター</t>
  </si>
  <si>
    <t>角色</t>
  </si>
  <si>
    <t>Cultivation</t>
  </si>
  <si>
    <t>栽培</t>
  </si>
  <si>
    <t>种植</t>
  </si>
  <si>
    <t>Production</t>
  </si>
  <si>
    <t>製作</t>
  </si>
  <si>
    <t>制作</t>
  </si>
  <si>
    <t>ダンジョン</t>
  </si>
  <si>
    <t>地下城</t>
  </si>
  <si>
    <t>副本</t>
  </si>
  <si>
    <t>遺物</t>
  </si>
  <si>
    <t>文物</t>
  </si>
  <si>
    <t>遗物</t>
  </si>
  <si>
    <t>Effect in progress</t>
  </si>
  <si>
    <t>適用中の効果</t>
  </si>
  <si>
    <t>穿戴中效果</t>
  </si>
  <si>
    <t>已生效的效果</t>
  </si>
  <si>
    <t>{0}Slot(s)</t>
  </si>
  <si>
    <t>{0}スロット</t>
  </si>
  <si>
    <t>{0}格</t>
  </si>
  <si>
    <t>+{0}</t>
  </si>
  <si>
    <t>Life</t>
  </si>
  <si>
    <t>生活</t>
  </si>
  <si>
    <t>Sympathy</t>
  </si>
  <si>
    <t>共感</t>
  </si>
  <si>
    <t>交流</t>
  </si>
  <si>
    <t>Explore</t>
  </si>
  <si>
    <t>探検</t>
  </si>
  <si>
    <t>探險</t>
  </si>
  <si>
    <t>探险</t>
  </si>
  <si>
    <t>Combat</t>
  </si>
  <si>
    <t>戦闘</t>
  </si>
  <si>
    <t>戰鬥</t>
  </si>
  <si>
    <t>战斗</t>
  </si>
  <si>
    <t>Function</t>
  </si>
  <si>
    <t>機能</t>
  </si>
  <si>
    <t>功能</t>
  </si>
  <si>
    <t>{0}/{1}</t>
  </si>
  <si>
    <t>Not Acquired</t>
  </si>
  <si>
    <t>未獲得</t>
  </si>
  <si>
    <t>未获得</t>
  </si>
  <si>
    <t>You've mastered the Magic!</t>
  </si>
  <si>
    <t>魔法をマスターしました！</t>
  </si>
  <si>
    <t>已精通魔法！</t>
  </si>
  <si>
    <t>Proficiency Complete!</t>
  </si>
  <si>
    <t>熟練完了！</t>
  </si>
  <si>
    <t>已熟練！</t>
  </si>
  <si>
    <t>已熟练！</t>
  </si>
  <si>
    <t>Promote</t>
  </si>
  <si>
    <t>昇格する</t>
  </si>
  <si>
    <t>前往晉階</t>
  </si>
  <si>
    <t>升级</t>
  </si>
  <si>
    <t>装備</t>
  </si>
  <si>
    <t>装备</t>
  </si>
  <si>
    <t>Would you like to promote the Magic?</t>
  </si>
  <si>
    <t>魔法を昇格しますか？</t>
  </si>
  <si>
    <t>確定要晉階魔法嗎？</t>
  </si>
  <si>
    <t>确定升级魔法吗？</t>
  </si>
  <si>
    <t>{0}{1}/{3}{4}</t>
  </si>
  <si>
    <t>World Map Magic Slot</t>
  </si>
  <si>
    <t>ワールドマップ魔法スロット</t>
  </si>
  <si>
    <t>世界地圖魔法欄位</t>
  </si>
  <si>
    <t>世界地图魔法栏位</t>
  </si>
  <si>
    <t>There are no additional abilities.</t>
  </si>
  <si>
    <t>追加能力がありません。</t>
  </si>
  <si>
    <t>無額外能力。</t>
  </si>
  <si>
    <t>暂无额外能力。</t>
  </si>
  <si>
    <t>Current Level: {0}</t>
  </si>
  <si>
    <t>現在のレベル：{0}</t>
  </si>
  <si>
    <t>目前等級：{0}</t>
  </si>
  <si>
    <t>当前等级：{0}</t>
  </si>
  <si>
    <t>Next Level: {0}</t>
  </si>
  <si>
    <t>次のレベル：{0}</t>
  </si>
  <si>
    <t>下一等級：{0}</t>
  </si>
  <si>
    <t>下一等级：{0}</t>
  </si>
  <si>
    <t>Available Knowledge</t>
  </si>
  <si>
    <t>獲得可能な知識</t>
  </si>
  <si>
    <t>可獲得知識</t>
  </si>
  <si>
    <t>可获得知识</t>
  </si>
  <si>
    <t>Acquisition Conditions</t>
  </si>
  <si>
    <t>獲得条件</t>
  </si>
  <si>
    <t>獲得條件</t>
  </si>
  <si>
    <t>获取条件</t>
  </si>
  <si>
    <t>Complete</t>
  </si>
  <si>
    <t>完了</t>
  </si>
  <si>
    <t>完成</t>
  </si>
  <si>
    <t>Promote!</t>
  </si>
  <si>
    <t>昇格可能！</t>
  </si>
  <si>
    <t>可晉階！</t>
  </si>
  <si>
    <t>可升级！</t>
  </si>
  <si>
    <t>You need {0} to gather.</t>
  </si>
  <si>
    <t>採集するには{0}が必要です。</t>
  </si>
  <si>
    <t>採集需要{0}。</t>
  </si>
  <si>
    <t>采集需要{0}。</t>
  </si>
  <si>
    <t>Nuru's Laboratory</t>
  </si>
  <si>
    <t>ヌル研究所</t>
  </si>
  <si>
    <t>努爾的研究所</t>
  </si>
  <si>
    <t>努尔研究所</t>
  </si>
  <si>
    <t>Scroll</t>
  </si>
  <si>
    <t>羊皮紙</t>
  </si>
  <si>
    <t>羊皮纸</t>
  </si>
  <si>
    <t>You don't have any items.</t>
  </si>
  <si>
    <t>持っているアイテムがありません。</t>
  </si>
  <si>
    <t>尚未持有道具。</t>
  </si>
  <si>
    <t>尚未拥有道具。</t>
  </si>
  <si>
    <t>There are no identified scrolls...</t>
  </si>
  <si>
    <t>鑑定された羊皮紙がありません…</t>
  </si>
  <si>
    <t>沒有可鑑定的羊皮紙…</t>
  </si>
  <si>
    <t>Size</t>
  </si>
  <si>
    <t>サイズ</t>
  </si>
  <si>
    <t>尺寸</t>
  </si>
  <si>
    <t>Knowledge</t>
  </si>
  <si>
    <t>知識</t>
  </si>
  <si>
    <t>知识</t>
  </si>
  <si>
    <t>Restoration Materials</t>
  </si>
  <si>
    <t>復元材料</t>
  </si>
  <si>
    <t>修復材料</t>
  </si>
  <si>
    <t>修复材料</t>
  </si>
  <si>
    <t>Restoration Cost</t>
  </si>
  <si>
    <t>復元費用</t>
  </si>
  <si>
    <t>修復費用</t>
  </si>
  <si>
    <t>修复费用</t>
  </si>
  <si>
    <t>Restore</t>
  </si>
  <si>
    <t>復元する</t>
  </si>
  <si>
    <t>修復</t>
  </si>
  <si>
    <t>It's hidden in the Sleeping Land.</t>
  </si>
  <si>
    <t>眠っている土地に隠されています。</t>
  </si>
  <si>
    <t>藏在沉睡之地裡。</t>
  </si>
  <si>
    <t>藏在沉睡之地。</t>
  </si>
  <si>
    <t>Appraise Scroll</t>
  </si>
  <si>
    <t>羊皮紙の鑑定</t>
  </si>
  <si>
    <t>鑑定羊皮紙</t>
  </si>
  <si>
    <t>鉴定羊皮纸</t>
  </si>
  <si>
    <t>Restore Relic</t>
  </si>
  <si>
    <t>遺物の復元</t>
  </si>
  <si>
    <t>修復文物</t>
  </si>
  <si>
    <t>修复遗物</t>
  </si>
  <si>
    <t>Scroll Appraisal</t>
  </si>
  <si>
    <t>羊皮紙の鑑定する</t>
  </si>
  <si>
    <t>Would you like to appraise the Scroll?</t>
  </si>
  <si>
    <t>羊皮紙を鑑定しますか？</t>
  </si>
  <si>
    <t>確定要鑑定羊皮紙嗎？</t>
  </si>
  <si>
    <t>确定鉴定羊皮纸吗？</t>
  </si>
  <si>
    <t>Required resources will be consumed.</t>
  </si>
  <si>
    <t>必要な材料が消費されます。</t>
  </si>
  <si>
    <t>消耗所需資源。</t>
  </si>
  <si>
    <t>消耗所需资源。</t>
  </si>
  <si>
    <t>Appraise</t>
  </si>
  <si>
    <t>鑑定する</t>
  </si>
  <si>
    <t>鑑定</t>
  </si>
  <si>
    <t>鉴定</t>
  </si>
  <si>
    <t>Scroll Storage</t>
  </si>
  <si>
    <t>羊皮紙の保管箱</t>
  </si>
  <si>
    <t>羊皮紙保管箱</t>
  </si>
  <si>
    <t>羊皮纸保管箱</t>
  </si>
  <si>
    <t>Exploration Scroll</t>
  </si>
  <si>
    <t>探索用羊皮紙</t>
  </si>
  <si>
    <t>探索羊皮紙</t>
  </si>
  <si>
    <t>探索羊皮纸</t>
  </si>
  <si>
    <t>Appraisal</t>
  </si>
  <si>
    <t>Restoration</t>
  </si>
  <si>
    <t>復元</t>
  </si>
  <si>
    <t>Required</t>
  </si>
  <si>
    <t>必要</t>
  </si>
  <si>
    <t>所需</t>
  </si>
  <si>
    <t>You don't have any scrolls...  
You can obtain scrolls in the Dungeon!</t>
  </si>
  <si>
    <t>持っている羊皮紙がありません…
羊皮紙はダンジョンで獲得できます！</t>
  </si>
  <si>
    <t>尚未持有羊皮紙…
羊皮紙可以在地下城中獲得！</t>
  </si>
  <si>
    <t>尚未拥有羊皮纸…
可在副本获得羊皮纸！</t>
  </si>
  <si>
    <t>You do not have any Relics...</t>
  </si>
  <si>
    <t>持っている遺物がありません…</t>
  </si>
  <si>
    <t>尚未持有文物…</t>
  </si>
  <si>
    <t>尚未拥有遗物…</t>
  </si>
  <si>
    <t>Expected Stats</t>
  </si>
  <si>
    <t>予想能力値</t>
  </si>
  <si>
    <t>預計能力值</t>
  </si>
  <si>
    <t>预计能力值</t>
  </si>
  <si>
    <t>Locked Chapter</t>
  </si>
  <si>
    <t>ロックされたチャプター</t>
  </si>
  <si>
    <t>未解鎖章節</t>
  </si>
  <si>
    <t>未解锁章节</t>
  </si>
  <si>
    <t>Excavation Complete!</t>
  </si>
  <si>
    <t>発掘完了！</t>
  </si>
  <si>
    <t>發掘完成！</t>
  </si>
  <si>
    <t>发掘成功！</t>
  </si>
  <si>
    <t>Unappraised</t>
  </si>
  <si>
    <t>未鑑定</t>
  </si>
  <si>
    <t>未鉴定</t>
  </si>
  <si>
    <t>View</t>
  </si>
  <si>
    <t>詳細を見る</t>
  </si>
  <si>
    <t>詳情</t>
  </si>
  <si>
    <t>详情</t>
  </si>
  <si>
    <t>Relic Info</t>
  </si>
  <si>
    <t>遺物情報</t>
  </si>
  <si>
    <t>文物資訊</t>
  </si>
  <si>
    <t>遗物信息</t>
  </si>
  <si>
    <t>探索する</t>
  </si>
  <si>
    <t>前往探索</t>
  </si>
  <si>
    <t>Hint</t>
  </si>
  <si>
    <t>ヒント内容</t>
  </si>
  <si>
    <t>提示内容</t>
  </si>
  <si>
    <t>Register</t>
  </si>
  <si>
    <t>登録する</t>
  </si>
  <si>
    <t>註冊</t>
  </si>
  <si>
    <t>登记</t>
  </si>
  <si>
    <t>Unlock</t>
  </si>
  <si>
    <t>解除する</t>
  </si>
  <si>
    <t>解鎖</t>
  </si>
  <si>
    <t>A relic is already being explored. Would you like to replace the scroll?
(The excavation status of the existing relic will be maintained.)</t>
  </si>
  <si>
    <t>すでに探索中の遺物があります。羊皮紙を交換しますか？
（既存の遺物の発掘状態は維持されます。）</t>
  </si>
  <si>
    <t>有正在探索的文物。確定要交換羊皮紙嗎？
（目前文物的發掘狀態將維持。）</t>
  </si>
  <si>
    <t>存在正在探索的遗物，是否更换羊皮纸？
 （保持现有遗物的发掘状态。）</t>
  </si>
  <si>
    <t>Exploring</t>
  </si>
  <si>
    <t>探索中</t>
  </si>
  <si>
    <t>正在探索</t>
  </si>
  <si>
    <t>Restoration available!</t>
  </si>
  <si>
    <t>復元可能！</t>
  </si>
  <si>
    <t>可以修復</t>
  </si>
  <si>
    <t>可修复！</t>
  </si>
  <si>
    <t>All pieces have been excavated!</t>
  </si>
  <si>
    <t>すべての欠片を発掘しました！</t>
  </si>
  <si>
    <t>已發掘所有碎片！</t>
  </si>
  <si>
    <t>已发掘全部碎片。</t>
  </si>
  <si>
    <t>Restoration can be done at the Laboratory!</t>
  </si>
  <si>
    <t>復元は研究所でできるよ！</t>
  </si>
  <si>
    <t>可以在研究所進行修復！</t>
  </si>
  <si>
    <t>可在研究所进行修复！</t>
  </si>
  <si>
    <t>Bag</t>
  </si>
  <si>
    <t>バッグ</t>
  </si>
  <si>
    <t>背包</t>
  </si>
  <si>
    <t>材料</t>
  </si>
  <si>
    <t>Consumable</t>
  </si>
  <si>
    <t>消耗品</t>
  </si>
  <si>
    <t>{0} / {1}</t>
  </si>
  <si>
    <t>Would you like to sell?</t>
  </si>
  <si>
    <t>販売しますか？</t>
  </si>
  <si>
    <t>確定要販售嗎？</t>
  </si>
  <si>
    <t>确定出售吗？</t>
  </si>
  <si>
    <t>Price</t>
  </si>
  <si>
    <t>販売価格</t>
  </si>
  <si>
    <t>售價</t>
  </si>
  <si>
    <t>售价</t>
  </si>
  <si>
    <t>Expand + {0} Slot(s)</t>
  </si>
  <si>
    <t>{0}スロット拡張</t>
  </si>
  <si>
    <t>擴充+{0}格</t>
  </si>
  <si>
    <t>扩展+{0}格</t>
  </si>
  <si>
    <t>Expand</t>
  </si>
  <si>
    <t>拡張する</t>
  </si>
  <si>
    <t>擴充</t>
  </si>
  <si>
    <t>扩展</t>
  </si>
  <si>
    <t>Object</t>
  </si>
  <si>
    <t>オブジェクト</t>
  </si>
  <si>
    <t>物體</t>
  </si>
  <si>
    <t>物体</t>
  </si>
  <si>
    <t>Opened successfully!</t>
  </si>
  <si>
    <t>オープン完了</t>
  </si>
  <si>
    <t>已解鎖！</t>
  </si>
  <si>
    <t>已解锁！</t>
  </si>
  <si>
    <t>Sold Successfully!</t>
  </si>
  <si>
    <t>販売完了！</t>
  </si>
  <si>
    <t>販售完成！</t>
  </si>
  <si>
    <t>已出售！</t>
  </si>
  <si>
    <t>Please organize your bag!</t>
  </si>
  <si>
    <t>バッグを整理してください！</t>
  </si>
  <si>
    <t>請整理背包！</t>
  </si>
  <si>
    <t>请整理背包！</t>
  </si>
  <si>
    <t>Lv{0}{1}</t>
  </si>
  <si>
    <t>Craft</t>
  </si>
  <si>
    <t>製作する</t>
  </si>
  <si>
    <t>You need {0} to craft.</t>
  </si>
  <si>
    <t>製作には{0}が必要です。</t>
  </si>
  <si>
    <t>製作需要{0}。</t>
  </si>
  <si>
    <t>制作需要{0}。</t>
  </si>
  <si>
    <t>Expand Craft Slot</t>
  </si>
  <si>
    <t>製作スロット拡張</t>
  </si>
  <si>
    <t>擴充製作欄位</t>
  </si>
  <si>
    <t>扩展制作栏位</t>
  </si>
  <si>
    <t>Would you like to expand the Slot?</t>
  </si>
  <si>
    <t>スロットを拡張しますか？</t>
  </si>
  <si>
    <t>確定要擴充欄位嗎？</t>
  </si>
  <si>
    <t>确定扩展栏位吗？</t>
  </si>
  <si>
    <t>Crystals are needed to expand the Slot.</t>
  </si>
  <si>
    <t>スロット拡張にはクリスタルが必要です。</t>
  </si>
  <si>
    <t>擴充欄位需要水晶。</t>
  </si>
  <si>
    <t>扩展栏位需要水晶。</t>
  </si>
  <si>
    <t>Would you like to complete it instantly by consuming Crystals?</t>
  </si>
  <si>
    <t>クリスタルを消費してすぐ完了しますか？</t>
  </si>
  <si>
    <t>確定要消耗水晶立即完成嗎？</t>
  </si>
  <si>
    <t>确定消耗水晶立即完成吗？</t>
  </si>
  <si>
    <t>Cancel Craft</t>
  </si>
  <si>
    <t>製作キャンセル</t>
  </si>
  <si>
    <t>取消製作</t>
  </si>
  <si>
    <t>取消制作</t>
  </si>
  <si>
    <t>Would you like to cancel the ongoing crafting?</t>
  </si>
  <si>
    <t>製作をキャンセルしますか？</t>
  </si>
  <si>
    <t>確定要取消製作嗎？</t>
  </si>
  <si>
    <t>确定取消制作吗？</t>
  </si>
  <si>
    <t>You'll get back the Materials and Gold you spent.</t>
  </si>
  <si>
    <t>消費した材料とゴールドは返還されます。</t>
  </si>
  <si>
    <t>取消時將歸還消耗的材料和金幣。</t>
  </si>
  <si>
    <t>可返还消耗的材料和金币。</t>
  </si>
  <si>
    <t>Upgrade</t>
  </si>
  <si>
    <t>アップグレード</t>
  </si>
  <si>
    <t>升級</t>
  </si>
  <si>
    <t>How to Get It</t>
  </si>
  <si>
    <t>獲得方法</t>
  </si>
  <si>
    <t>获得途径</t>
  </si>
  <si>
    <t>Lv{0} Required</t>
  </si>
  <si>
    <t>Lv{0} 必要</t>
  </si>
  <si>
    <t>需達Lv. {0}</t>
  </si>
  <si>
    <t>需要Lv.{0}</t>
  </si>
  <si>
    <t>Lv{0} {1} is required.</t>
  </si>
  <si>
    <t>Lv{0} {1}(が)必要です。</t>
  </si>
  <si>
    <t>需要Lv. {0}的{1}</t>
  </si>
  <si>
    <t>需要Lv.{0}{1}</t>
  </si>
  <si>
    <t xml:space="preserve">You don't have the necessary Material items. </t>
  </si>
  <si>
    <t>必要な材料アイテムがありません。</t>
  </si>
  <si>
    <t>沒有所需要的道具。</t>
  </si>
  <si>
    <t>暂无需要的材料道具。</t>
  </si>
  <si>
    <t>There are no available Slots for production.</t>
  </si>
  <si>
    <t>生産可能なスロットがありません。</t>
  </si>
  <si>
    <t>沒有可以生產的欄位。</t>
  </si>
  <si>
    <t>暂无可以生产的栏位。</t>
  </si>
  <si>
    <t>Complete!</t>
  </si>
  <si>
    <t>完了！</t>
  </si>
  <si>
    <t>完成！</t>
  </si>
  <si>
    <t>已完成！</t>
  </si>
  <si>
    <t>Speed up {0} minute(s)</t>
  </si>
  <si>
    <t>{0}分加速</t>
  </si>
  <si>
    <t>加速{0}分钟</t>
  </si>
  <si>
    <t>Watch an ad to shorten the remaining time by {0} minute(s).</t>
  </si>
  <si>
    <t>広告を視聴して、残り時間を{0}分短縮します。</t>
  </si>
  <si>
    <t>觀看廣告，將剩餘時間縮短{0}分鐘。</t>
  </si>
  <si>
    <t>观看广告，缩短剩余时间{0}分钟。</t>
  </si>
  <si>
    <t>製作機のアップグレード</t>
  </si>
  <si>
    <t>{0} new types can be crafted</t>
  </si>
  <si>
    <t>新規 {0}種類の製作が可能</t>
  </si>
  <si>
    <t>可以製作新的{0}種</t>
  </si>
  <si>
    <t>可制作新{0}种</t>
  </si>
  <si>
    <t>{0} Acquired</t>
  </si>
  <si>
    <t>{0} を獲得</t>
  </si>
  <si>
    <t>獲得{0}</t>
  </si>
  <si>
    <t>获得{0}</t>
  </si>
  <si>
    <t>Change Appearance</t>
  </si>
  <si>
    <t>外形変更</t>
  </si>
  <si>
    <t>變更外型</t>
  </si>
  <si>
    <t>更换外型</t>
  </si>
  <si>
    <t>Upgrade Materials</t>
  </si>
  <si>
    <t>アップグレード材料</t>
  </si>
  <si>
    <t>升級材料</t>
  </si>
  <si>
    <t>升级材料</t>
  </si>
  <si>
    <t>Resources</t>
  </si>
  <si>
    <t>消耗財貨</t>
  </si>
  <si>
    <t>消耗貨幣</t>
  </si>
  <si>
    <t>消耗货币</t>
  </si>
  <si>
    <t>Upgrade Complete!</t>
  </si>
  <si>
    <t>アップグレード完了！</t>
  </si>
  <si>
    <t>升級完成！</t>
  </si>
  <si>
    <t>升级成功！</t>
  </si>
  <si>
    <t>Magic Acquired!</t>
  </si>
  <si>
    <t>魔法獲得！</t>
  </si>
  <si>
    <t>獲得魔法！</t>
  </si>
  <si>
    <t>获得魔法！</t>
  </si>
  <si>
    <t>New Craft Item Unlocked!</t>
  </si>
  <si>
    <t>新しい製作アイテムの開放</t>
  </si>
  <si>
    <t>新製作道具解鎖！</t>
  </si>
  <si>
    <t>新制作道具解锁！</t>
  </si>
  <si>
    <t>Decorate</t>
  </si>
  <si>
    <t>デコレーション</t>
  </si>
  <si>
    <t>装扮</t>
  </si>
  <si>
    <t>Craft Machine</t>
  </si>
  <si>
    <t>製作機</t>
  </si>
  <si>
    <t>制作机</t>
  </si>
  <si>
    <t>Tile</t>
  </si>
  <si>
    <t>タイル</t>
  </si>
  <si>
    <t>地板</t>
  </si>
  <si>
    <t>地砖</t>
  </si>
  <si>
    <t>Floor {0}</t>
  </si>
  <si>
    <t>{0}階</t>
  </si>
  <si>
    <t>{0}層</t>
  </si>
  <si>
    <t>{0}层</t>
  </si>
  <si>
    <t>Edit</t>
  </si>
  <si>
    <t>編集する</t>
  </si>
  <si>
    <t>編輯</t>
  </si>
  <si>
    <t>编辑</t>
  </si>
  <si>
    <t>Flat Mode</t>
  </si>
  <si>
    <t>フラットモード</t>
  </si>
  <si>
    <t>平面模式</t>
  </si>
  <si>
    <t>Normal Mode</t>
  </si>
  <si>
    <t>一般モード</t>
  </si>
  <si>
    <t>普通模式</t>
  </si>
  <si>
    <t>Tile Mode</t>
  </si>
  <si>
    <t>タイル編集</t>
  </si>
  <si>
    <t>編輯圖塊</t>
  </si>
  <si>
    <t>编辑地砖</t>
  </si>
  <si>
    <t>Edit Furniture</t>
  </si>
  <si>
    <t>家具編集</t>
  </si>
  <si>
    <t>編輯家具</t>
  </si>
  <si>
    <t>编辑家具</t>
  </si>
  <si>
    <t>Expand Max Tile Limit</t>
  </si>
  <si>
    <t>タイルの最大制限拡張</t>
  </si>
  <si>
    <t>擴充地板上限</t>
  </si>
  <si>
    <t>扩展地砖上限</t>
  </si>
  <si>
    <t>Would you like to spend Crystals to expand the max tile limit?</t>
  </si>
  <si>
    <t>クリスタルを消耗して、タイルの最大制限を拡張しますか？</t>
  </si>
  <si>
    <t>確定要消耗水晶來擴充地板上限嗎？</t>
  </si>
  <si>
    <t>是否消耗水晶扩展地砖上限？</t>
  </si>
  <si>
    <t>Max tile limit: {0} slots</t>
  </si>
  <si>
    <t>タイル最大制限：{0}マス</t>
  </si>
  <si>
    <t>圖塊最大限制：{0}格</t>
  </si>
  <si>
    <t>地砖上限：{0}格</t>
  </si>
  <si>
    <t>Current max limit: {0} slots</t>
  </si>
  <si>
    <t>現在の最大制限：{0}マス</t>
  </si>
  <si>
    <t>目前最大限制：{0}格</t>
  </si>
  <si>
    <t>当前上限：{0}格</t>
  </si>
  <si>
    <t>Purchase quantity: + {0} slots</t>
  </si>
  <si>
    <t>購入数量：+{0}マス</t>
  </si>
  <si>
    <t>購買数量：+ {0}格</t>
  </si>
  <si>
    <t>购买数量：+{0}格</t>
  </si>
  <si>
    <t>販売</t>
  </si>
  <si>
    <t>Back</t>
  </si>
  <si>
    <t>背</t>
  </si>
  <si>
    <t>Hand</t>
  </si>
  <si>
    <t>手</t>
  </si>
  <si>
    <t>Hair Accessory</t>
  </si>
  <si>
    <t>We're currently out of stock.</t>
  </si>
  <si>
    <t>販売準備中です。</t>
  </si>
  <si>
    <t>販售準備中。</t>
  </si>
  <si>
    <t>正在准备出售。</t>
  </si>
  <si>
    <t>Lv{0} or above</t>
  </si>
  <si>
    <t>Lv{0}以上</t>
  </si>
  <si>
    <t>Lv. {0}以上</t>
  </si>
  <si>
    <t>Lv.{0}以上</t>
  </si>
  <si>
    <t>Props</t>
  </si>
  <si>
    <t>小道具</t>
  </si>
  <si>
    <t>小東西</t>
  </si>
  <si>
    <t>Theme</t>
  </si>
  <si>
    <t>テーマ</t>
  </si>
  <si>
    <t>主題</t>
  </si>
  <si>
    <t>主题</t>
  </si>
  <si>
    <t>戻る</t>
  </si>
  <si>
    <t>Would you like to purchase the {0} theme in bulk?</t>
  </si>
  <si>
    <t>{0}テーマを
一括購入しますか？</t>
  </si>
  <si>
    <t>確定要一鍵購買
{0}主題嗎？</t>
  </si>
  <si>
    <t>是否一键购买
 {0}主题？</t>
  </si>
  <si>
    <t>任务</t>
  </si>
  <si>
    <t>Special Tile</t>
  </si>
  <si>
    <t>特殊タイル</t>
  </si>
  <si>
    <t>特殊地板</t>
  </si>
  <si>
    <t>特殊地砖</t>
  </si>
  <si>
    <t>Grass doesn't grow and monsters don't spawn on special tiles.</t>
  </si>
  <si>
    <t>特殊タイルでは、草が生えたりモンスターが出現したりしません。</t>
  </si>
  <si>
    <t>特殊地板不會長草或出現怪物。</t>
  </si>
  <si>
    <t>在特殊地砖不会长草或出现怪物。</t>
  </si>
  <si>
    <t>Interaction</t>
  </si>
  <si>
    <t>相互作用</t>
  </si>
  <si>
    <t>互動</t>
  </si>
  <si>
    <t>互动</t>
  </si>
  <si>
    <t>Wish Board</t>
  </si>
  <si>
    <t>願い掲示板</t>
  </si>
  <si>
    <t>願望留言板</t>
  </si>
  <si>
    <t>心愿板</t>
  </si>
  <si>
    <t>Daily Reward</t>
  </si>
  <si>
    <t>デイリー報酬</t>
  </si>
  <si>
    <t>每日獎勵</t>
  </si>
  <si>
    <t>每日奖励</t>
  </si>
  <si>
    <t>Reward</t>
  </si>
  <si>
    <t>報酬</t>
  </si>
  <si>
    <t>獎勵</t>
  </si>
  <si>
    <t>奖励</t>
  </si>
  <si>
    <t>Deliver</t>
  </si>
  <si>
    <t>送信</t>
  </si>
  <si>
    <t>傳達</t>
  </si>
  <si>
    <t>提交</t>
  </si>
  <si>
    <t>Not enough Materials.</t>
  </si>
  <si>
    <t>材料が足りません。</t>
  </si>
  <si>
    <t>材料不足。</t>
  </si>
  <si>
    <t>Not enough Materials to deliver.</t>
  </si>
  <si>
    <t>渡す材料が足りません。</t>
  </si>
  <si>
    <t>要傳達的材料不足。</t>
  </si>
  <si>
    <t>提交的材料不足。</t>
  </si>
  <si>
    <t>Waiting for new Wishes to arrive…</t>
  </si>
  <si>
    <t>新しい願いの到着まで…</t>
  </si>
  <si>
    <t>距離新願望抵達…</t>
  </si>
  <si>
    <t>新的心愿倒计时…</t>
  </si>
  <si>
    <t>Daily rewards are refreshed every day at 00:00 (UTC+9).</t>
  </si>
  <si>
    <t>デイリー報酬は毎日00:00(UTC+9)に更新されます。</t>
  </si>
  <si>
    <t>每日獎勵於每日00:00(UTC+9)更新。</t>
  </si>
  <si>
    <t>每天午夜刷新每日奖励。</t>
  </si>
  <si>
    <t>Claim All</t>
  </si>
  <si>
    <t>全て受け取る</t>
  </si>
  <si>
    <t>全部領取</t>
  </si>
  <si>
    <t>全部领取</t>
  </si>
  <si>
    <t>Send</t>
  </si>
  <si>
    <t>渡す</t>
  </si>
  <si>
    <t>轉交</t>
  </si>
  <si>
    <t>Achieve Level {0}</t>
  </si>
  <si>
    <t>レベル {0}達成</t>
  </si>
  <si>
    <t>等级达到{0}</t>
  </si>
  <si>
    <t>{0} Quest Completed</t>
  </si>
  <si>
    <t>{0}任务已完成</t>
  </si>
  <si>
    <t>Another Wish Open Condition</t>
  </si>
  <si>
    <t>もう一つの願いオープン条件</t>
  </si>
  <si>
    <t>另一個願望解鎖條件</t>
  </si>
  <si>
    <t>另一个心愿解锁条件</t>
  </si>
  <si>
    <t>Golden Spring</t>
  </si>
  <si>
    <t>黄金色の泉</t>
  </si>
  <si>
    <t>黃金泉</t>
  </si>
  <si>
    <t>黄金泉</t>
  </si>
  <si>
    <t>Produced Gold</t>
  </si>
  <si>
    <t>ゴールド生産量</t>
  </si>
  <si>
    <t>金幣產量</t>
  </si>
  <si>
    <t>金币产量</t>
  </si>
  <si>
    <t>{0} Gold/m</t>
  </si>
  <si>
    <t>1分あたり {0}ゴールド</t>
  </si>
  <si>
    <t>每分鐘{0}金幣</t>
  </si>
  <si>
    <t>每分钟{0}金币</t>
  </si>
  <si>
    <t>Gold Storage Limit</t>
  </si>
  <si>
    <t>最大ゴールド保存量</t>
  </si>
  <si>
    <t>金幣最大儲存量</t>
  </si>
  <si>
    <t>金币最大储存量</t>
  </si>
  <si>
    <t>{0} Gold</t>
  </si>
  <si>
    <t>{0} ゴールド</t>
  </si>
  <si>
    <t>{0}金幣</t>
  </si>
  <si>
    <t>{0}金币</t>
  </si>
  <si>
    <t>Currently Stored Gold</t>
  </si>
  <si>
    <t>現在のゴールド保存量</t>
  </si>
  <si>
    <t>目前金幣儲存量</t>
  </si>
  <si>
    <t>当前金币储存量</t>
  </si>
  <si>
    <t>Receive Gold</t>
  </si>
  <si>
    <t>ゴールドを受け取る</t>
  </si>
  <si>
    <t>獲得金幣</t>
  </si>
  <si>
    <t>领取金币</t>
  </si>
  <si>
    <t>Time to Reach Limit</t>
  </si>
  <si>
    <t>Maxまで残り時間</t>
  </si>
  <si>
    <t>距離Max剩餘時間</t>
  </si>
  <si>
    <t>距离Max剩余时间</t>
  </si>
  <si>
    <t>Museum Shop</t>
  </si>
  <si>
    <t>博物館ショップ</t>
  </si>
  <si>
    <t>博物館商店</t>
  </si>
  <si>
    <t>博物馆商店</t>
  </si>
  <si>
    <t>編集</t>
  </si>
  <si>
    <t>To Home</t>
  </si>
  <si>
    <t>家に戻る</t>
  </si>
  <si>
    <t>返回家園</t>
  </si>
  <si>
    <t>返回家园</t>
  </si>
  <si>
    <t>Install</t>
  </si>
  <si>
    <t>設置</t>
  </si>
  <si>
    <t>安装</t>
  </si>
  <si>
    <t>{0}'s Museum</t>
  </si>
  <si>
    <t>{0}の博物館</t>
  </si>
  <si>
    <t>{0}博物館</t>
  </si>
  <si>
    <t>{0}的博物馆</t>
  </si>
  <si>
    <t>Treasure</t>
  </si>
  <si>
    <t>宝物</t>
  </si>
  <si>
    <t>寶物</t>
  </si>
  <si>
    <t>Return</t>
  </si>
  <si>
    <t>Treasure Vault</t>
  </si>
  <si>
    <t>宝物保管庫</t>
  </si>
  <si>
    <t>寶物保管所</t>
  </si>
  <si>
    <t>宝物保管所</t>
  </si>
  <si>
    <t>The Museum has expanded and a new floor has been opened!</t>
  </si>
  <si>
    <t>博物館が拡張され、新しい階が開放されました！</t>
  </si>
  <si>
    <t>博物館已擴張，新樓層開放了！</t>
  </si>
  <si>
    <t>博物馆已扩建，新楼层开放！</t>
  </si>
  <si>
    <t>{0}&lt;br&gt;OPEN!</t>
  </si>
  <si>
    <t>Floor of Slumbering Time (1F)</t>
  </si>
  <si>
    <t>眠っている時間の階(1F)</t>
  </si>
  <si>
    <t>沉睡的時間層(1F)</t>
  </si>
  <si>
    <t>沉睡的时间层(1F)</t>
  </si>
  <si>
    <t>Floor of Eternal Moments (2F)</t>
  </si>
  <si>
    <t>永遠の瞬間の階(2F)</t>
  </si>
  <si>
    <t>永恆的瞬間層(2F)</t>
  </si>
  <si>
    <t>永恒的瞬间层(2F)</t>
  </si>
  <si>
    <t>Floor of Reflecting Heart (3F)</t>
  </si>
  <si>
    <t>心を写す階(3F)</t>
  </si>
  <si>
    <t>照亮心靈層(3F)</t>
  </si>
  <si>
    <t>照亮心灵层(3F)</t>
  </si>
  <si>
    <t>Floor of Sincere Evidence (4F)</t>
  </si>
  <si>
    <t>真実の証明の階(4F)</t>
  </si>
  <si>
    <t>誠實的證明層(4F)</t>
  </si>
  <si>
    <t>信实的证明层(4F)</t>
  </si>
  <si>
    <t>Floor of Harmonious Balance (5F)</t>
  </si>
  <si>
    <t>均衡を成す階(5F)</t>
  </si>
  <si>
    <t>達到平衡層(5F)</t>
  </si>
  <si>
    <t>达到平衡层(5F)</t>
  </si>
  <si>
    <t>Floor of Awakening Light (6F)</t>
  </si>
  <si>
    <t>目覚めの光の階(6F)</t>
  </si>
  <si>
    <t>喚醒之光層(6F)</t>
  </si>
  <si>
    <t>唤醒之光层(6F)</t>
  </si>
  <si>
    <t>Floor of Everlasting Hope (7F)</t>
  </si>
  <si>
    <t>枯れない希望の階(7F)</t>
  </si>
  <si>
    <t>不凋謝的希望層(7F)</t>
  </si>
  <si>
    <t>不泯的希望层(7F)</t>
  </si>
  <si>
    <t>Relic Effect</t>
  </si>
  <si>
    <t>遺物効果</t>
  </si>
  <si>
    <t>文物效果</t>
  </si>
  <si>
    <t>遗物效果</t>
  </si>
  <si>
    <t>Move</t>
  </si>
  <si>
    <t>階移動</t>
  </si>
  <si>
    <t>前往樓層</t>
  </si>
  <si>
    <t>前往各层</t>
  </si>
  <si>
    <t>{0}F</t>
  </si>
  <si>
    <t>Current Relic Effect</t>
  </si>
  <si>
    <t>適用中の遺物効果</t>
  </si>
  <si>
    <t>穿戴中的文物效果</t>
  </si>
  <si>
    <t>已生效的遗物效果</t>
  </si>
  <si>
    <t>View Relic Information</t>
  </si>
  <si>
    <t>遺物情報を見る</t>
  </si>
  <si>
    <t>查看文物資訊</t>
  </si>
  <si>
    <t>查看遗物信息</t>
  </si>
  <si>
    <t>Relic Stats</t>
  </si>
  <si>
    <t>遺物能力値</t>
  </si>
  <si>
    <t>文物能力值</t>
  </si>
  <si>
    <t>遗物能力值</t>
  </si>
  <si>
    <t>Do you want to replace the currently placed Relic?</t>
  </si>
  <si>
    <t>配置中の遺物と交換しますか？</t>
  </si>
  <si>
    <t>確定要和放置中的文物交換嗎？</t>
  </si>
  <si>
    <t>确定和正在摆放的遗物进行替换吗？</t>
  </si>
  <si>
    <t>Replace</t>
  </si>
  <si>
    <t>交換する</t>
  </si>
  <si>
    <t>交換</t>
  </si>
  <si>
    <t>替换</t>
  </si>
  <si>
    <t>There are no items to place.</t>
  </si>
  <si>
    <t>配置できるアイテムがありません。</t>
  </si>
  <si>
    <t>沒有可放置的道具。</t>
  </si>
  <si>
    <t>暂无可摆放的道具。</t>
  </si>
  <si>
    <t>Max</t>
  </si>
  <si>
    <t>最大</t>
  </si>
  <si>
    <t>The Ice Village of the Deep Snow Mountain</t>
  </si>
  <si>
    <t>深い雪山の氷の村</t>
  </si>
  <si>
    <t>深邃的雪山冰村莊</t>
  </si>
  <si>
    <t>深山冰峰村落</t>
  </si>
  <si>
    <t>The Ghost City of the Scorching Sands</t>
  </si>
  <si>
    <t>炎熱の砂の幽霊都市</t>
  </si>
  <si>
    <t>熾熱的沙漠幽靈城市</t>
  </si>
  <si>
    <t>炽沙幽灵之城</t>
  </si>
  <si>
    <t>The Kingdom of False Gold</t>
  </si>
  <si>
    <t>偽りの黄金の国</t>
  </si>
  <si>
    <t>虛假的黃金之國</t>
  </si>
  <si>
    <t>虚假的黄金国</t>
  </si>
  <si>
    <t>The Secrets of the Echoing Jungle</t>
  </si>
  <si>
    <t>響きを持つジャングルの秘密</t>
  </si>
  <si>
    <t>蘊含回音的叢林秘密</t>
  </si>
  <si>
    <t>回声丛林之秘</t>
  </si>
  <si>
    <t>The Path of Pilgrims and Hidden Tombs</t>
  </si>
  <si>
    <t>巡礼者の道と隠された墓</t>
  </si>
  <si>
    <t>朝聖者之路和隱藏的墳墓</t>
  </si>
  <si>
    <t>朝圣者之路与隐藏的古墓</t>
  </si>
  <si>
    <t>The Destroyed Time and Forgotten Memories</t>
  </si>
  <si>
    <t>破壊された時間と忘れられた記憶</t>
  </si>
  <si>
    <t>被破壞的時間與被遺忘的記憶</t>
  </si>
  <si>
    <t>破碎的时间与遗忘的记忆</t>
  </si>
  <si>
    <t>Dawn Forest</t>
  </si>
  <si>
    <t>夜明けの森</t>
  </si>
  <si>
    <t>破曉森林</t>
  </si>
  <si>
    <t>破晓森林</t>
  </si>
  <si>
    <t>The Sleeping Land</t>
  </si>
  <si>
    <t>眠っている土地</t>
  </si>
  <si>
    <t>沉睡的大地</t>
  </si>
  <si>
    <t>Clear Chapter {0}</t>
  </si>
  <si>
    <t>{0}チャプタークリア</t>
  </si>
  <si>
    <t>通關第{0}章</t>
  </si>
  <si>
    <t>通关第{0}章</t>
  </si>
  <si>
    <t>Unlock Condition</t>
  </si>
  <si>
    <t>ロック解除条件</t>
  </si>
  <si>
    <t>解鎖條件</t>
  </si>
  <si>
    <t>解锁条件</t>
  </si>
  <si>
    <t>{0} Knowledge</t>
  </si>
  <si>
    <t>知識 {0}達成</t>
  </si>
  <si>
    <t>達到知識{0}</t>
  </si>
  <si>
    <t>知识达到{0}</t>
  </si>
  <si>
    <t>Achieve Temple Level {0}</t>
  </si>
  <si>
    <t>神殿レベル {0}達成</t>
  </si>
  <si>
    <t>達到神殿Lv. {0}</t>
  </si>
  <si>
    <t>神殿等级达到{0}</t>
  </si>
  <si>
    <t>チャプター. {0}</t>
  </si>
  <si>
    <t>Select Chapter</t>
  </si>
  <si>
    <t>チャプター選択</t>
  </si>
  <si>
    <t>選擇章節</t>
  </si>
  <si>
    <t>选择章节</t>
  </si>
  <si>
    <t>{0} - {1}{2}</t>
  </si>
  <si>
    <t>Challenge Objectives</t>
  </si>
  <si>
    <t>挑戦目標</t>
  </si>
  <si>
    <t>挑戰目標</t>
  </si>
  <si>
    <t>挑战目标</t>
  </si>
  <si>
    <t>Explore Now</t>
  </si>
  <si>
    <t>すぐ探検</t>
  </si>
  <si>
    <t>立即探險</t>
  </si>
  <si>
    <t>立即探险</t>
  </si>
  <si>
    <t>探検する</t>
  </si>
  <si>
    <t>Clear the previous Stage</t>
  </si>
  <si>
    <t>前のステージをクリアしてください。</t>
  </si>
  <si>
    <t>通關前一關</t>
  </si>
  <si>
    <t>通关前一关</t>
  </si>
  <si>
    <t>Not enough Dungeon Keys.</t>
  </si>
  <si>
    <t>ダンジョンの鍵が足りません。</t>
  </si>
  <si>
    <t>地下城鑰匙不足。</t>
  </si>
  <si>
    <t>副本钥匙不足。</t>
  </si>
  <si>
    <t>Would you like to go to the Shop to buy it?</t>
  </si>
  <si>
    <t>購入のためにショップに移動しますか？</t>
  </si>
  <si>
    <t>確定要前往商店購買嗎？</t>
  </si>
  <si>
    <t>确定前往商店购买吗？</t>
  </si>
  <si>
    <t>Play Time</t>
  </si>
  <si>
    <t>プレイ時間</t>
  </si>
  <si>
    <t>遊玩時間</t>
  </si>
  <si>
    <t>消耗时间</t>
  </si>
  <si>
    <t>Acquired Items</t>
  </si>
  <si>
    <t>獲得アイテム</t>
  </si>
  <si>
    <t>獲得道具</t>
  </si>
  <si>
    <t>获得道具</t>
  </si>
  <si>
    <t>Try Again</t>
  </si>
  <si>
    <t>再度挑戦</t>
  </si>
  <si>
    <t>重新嘗試</t>
  </si>
  <si>
    <t>再来一次</t>
  </si>
  <si>
    <t>Next Area</t>
  </si>
  <si>
    <t>次の地域</t>
  </si>
  <si>
    <t>下一地區</t>
  </si>
  <si>
    <t>下一地区</t>
  </si>
  <si>
    <t>No items were acquired.</t>
  </si>
  <si>
    <t>獲得したアイテムがありません。</t>
  </si>
  <si>
    <t>尚未獲得道具。</t>
  </si>
  <si>
    <t>未获得道具。</t>
  </si>
  <si>
    <t>Assign Stats</t>
  </si>
  <si>
    <t>ステータスアップ</t>
  </si>
  <si>
    <t>分配能力值</t>
  </si>
  <si>
    <t>Assign Skills</t>
  </si>
  <si>
    <t>スキルアップ</t>
  </si>
  <si>
    <t>分配技能</t>
  </si>
  <si>
    <t>Equip Gear</t>
  </si>
  <si>
    <t>装備を装着</t>
  </si>
  <si>
    <t>穿戴裝備</t>
  </si>
  <si>
    <t>穿戴装备</t>
  </si>
  <si>
    <t>Stage {0}-{1}</t>
  </si>
  <si>
    <t>ステージ {0}-{1}</t>
  </si>
  <si>
    <t>關卡{0}-{1}</t>
  </si>
  <si>
    <t>关卡{0}-{1}</t>
  </si>
  <si>
    <t>MAX</t>
  </si>
  <si>
    <t>Recharge</t>
  </si>
  <si>
    <t>チャージする</t>
  </si>
  <si>
    <t>補充</t>
  </si>
  <si>
    <t>充值</t>
  </si>
  <si>
    <t>Stage Locked</t>
  </si>
  <si>
    <t>ステージロック</t>
  </si>
  <si>
    <t>關卡鎖定</t>
  </si>
  <si>
    <t>关卡未解锁</t>
  </si>
  <si>
    <t>必要な知識：{0}</t>
  </si>
  <si>
    <t>Bring a Friend</t>
  </si>
  <si>
    <t>友達を連れて行く</t>
  </si>
  <si>
    <t>好友同行</t>
  </si>
  <si>
    <t>邀请好友</t>
  </si>
  <si>
    <t>Lv{0} {1}</t>
  </si>
  <si>
    <t>Bring</t>
  </si>
  <si>
    <t>連れて行く</t>
  </si>
  <si>
    <t>同行</t>
  </si>
  <si>
    <t>邀请</t>
  </si>
  <si>
    <t>Recommended Magic</t>
  </si>
  <si>
    <t>推奨魔法</t>
  </si>
  <si>
    <t>推薦魔法</t>
  </si>
  <si>
    <t>推荐魔法</t>
  </si>
  <si>
    <t>Please choose a Friend to explore the Dungeon with.
The Friend you bring will be gifted with a Heart.</t>
  </si>
  <si>
    <t>ダンジョン探検に一緒に行く友達を選んでください。
  一緒に探検する友達にハートを贈りましょう。</t>
  </si>
  <si>
    <t>請選擇要一起探險地下城的好友。
 一起探險的好友將收到愛心。</t>
  </si>
  <si>
    <t>请选择要一起探险副本的好友。
 一起探险的好友将获得爱心。</t>
  </si>
  <si>
    <t>Dungeon Information</t>
  </si>
  <si>
    <t>ダンジョン情報</t>
  </si>
  <si>
    <t>地下城資訊</t>
  </si>
  <si>
    <t>副本信息</t>
  </si>
  <si>
    <t>Do you want to explore without bringing a Friend?</t>
  </si>
  <si>
    <t>友達を連れずに探検しますか？</t>
  </si>
  <si>
    <t>確定不和好友一起去探險嗎？</t>
  </si>
  <si>
    <t>确定独自一人开始探险吗？</t>
  </si>
  <si>
    <t>Preparation for Exploration</t>
  </si>
  <si>
    <t>探検準備</t>
  </si>
  <si>
    <t>準備探險</t>
  </si>
  <si>
    <t>准备探险</t>
  </si>
  <si>
    <t>Select</t>
  </si>
  <si>
    <t>選択する</t>
  </si>
  <si>
    <t>選擇</t>
  </si>
  <si>
    <t>选择</t>
  </si>
  <si>
    <t>Selected</t>
  </si>
  <si>
    <t>選択中</t>
  </si>
  <si>
    <t>選擇中</t>
  </si>
  <si>
    <t>正在选择</t>
  </si>
  <si>
    <t>Select Magic</t>
  </si>
  <si>
    <t>魔法選択</t>
  </si>
  <si>
    <t>選擇魔法</t>
  </si>
  <si>
    <t>选择魔法</t>
  </si>
  <si>
    <t>Deselect</t>
  </si>
  <si>
    <t>選択解除</t>
  </si>
  <si>
    <t>取消選擇</t>
  </si>
  <si>
    <t>取消选择</t>
  </si>
  <si>
    <t>選択完了</t>
  </si>
  <si>
    <t>選擇完成</t>
  </si>
  <si>
    <t>完成选择</t>
  </si>
  <si>
    <t>Acquirable List</t>
  </si>
  <si>
    <t>獲得可能なリスト</t>
  </si>
  <si>
    <t>可獲得列表</t>
  </si>
  <si>
    <t>可获得列表</t>
  </si>
  <si>
    <t>Please specify the number of Instant Explorations.</t>
  </si>
  <si>
    <t>すぐ探検する回数を指定してください。</t>
  </si>
  <si>
    <t>請指定要立即探險的次數。</t>
  </si>
  <si>
    <t>请指定要立即探险的次数。</t>
  </si>
  <si>
    <t>Please touch to change the Magic</t>
  </si>
  <si>
    <t>魔法を変更したいなら、タッチしてください。</t>
  </si>
  <si>
    <t>请点击變更魔法。</t>
  </si>
  <si>
    <t>请点击更换魔法。</t>
  </si>
  <si>
    <t>Please select a Friend to bring along.</t>
  </si>
  <si>
    <t>連れて行く友達を選んでください。</t>
  </si>
  <si>
    <t>請選擇要同行的好友。</t>
  </si>
  <si>
    <t>请选择要一起探险的好友。</t>
  </si>
  <si>
    <t>Monster Info</t>
  </si>
  <si>
    <t>モンスター情報</t>
  </si>
  <si>
    <t>怪物資訊</t>
  </si>
  <si>
    <t>怪物信息</t>
  </si>
  <si>
    <t>Gathering Info</t>
  </si>
  <si>
    <t>採集物情報</t>
  </si>
  <si>
    <t>採集物資訊</t>
  </si>
  <si>
    <t>采集物信息</t>
  </si>
  <si>
    <t>There are no Friends to take with you.</t>
  </si>
  <si>
    <t>連れて行く友達がいません。</t>
  </si>
  <si>
    <t>沒有可帶走的好友。</t>
  </si>
  <si>
    <t>暂无可一起探险的好友。</t>
  </si>
  <si>
    <t>There are no gatherable items available.</t>
  </si>
  <si>
    <t>採集可能な採集物がありません。</t>
  </si>
  <si>
    <t>沒有可採集的採集物。</t>
  </si>
  <si>
    <t>暂无可采集的采集物。</t>
  </si>
  <si>
    <t>Pause</t>
  </si>
  <si>
    <t>一時停止</t>
  </si>
  <si>
    <t>暫停</t>
  </si>
  <si>
    <t>暂停</t>
  </si>
  <si>
    <t>Continue</t>
  </si>
  <si>
    <t>続ける</t>
  </si>
  <si>
    <t>繼續</t>
  </si>
  <si>
    <t>继续</t>
  </si>
  <si>
    <t>{0} / {1} time(s)</t>
  </si>
  <si>
    <t>{0} / {1} 回</t>
  </si>
  <si>
    <t>{0} / {1}次</t>
  </si>
  <si>
    <t>{0} / {1} 次</t>
  </si>
  <si>
    <t>Random</t>
  </si>
  <si>
    <t>ランダム</t>
  </si>
  <si>
    <t>隨機</t>
  </si>
  <si>
    <t>随机</t>
  </si>
  <si>
    <t>You have Magic that is not saved. Would you like to save it?</t>
  </si>
  <si>
    <t>保存していない魔法があります。保存しますか？</t>
  </si>
  <si>
    <t>有尚未儲存的魔法。確定要儲存嗎？</t>
  </si>
  <si>
    <t>存在尚未保存的魔法，是否要保存？</t>
  </si>
  <si>
    <t>This Magic is already selected.</t>
  </si>
  <si>
    <t>すでに選択された魔法です。</t>
  </si>
  <si>
    <t>已選擇此魔法。</t>
  </si>
  <si>
    <t>已选择该魔法。</t>
  </si>
  <si>
    <t>Would you like to exit the dungeon?</t>
  </si>
  <si>
    <t>ダンジョンを出ますか？</t>
  </si>
  <si>
    <t>確定要離開地下城嗎？</t>
  </si>
  <si>
    <t>确定退出副本吗？</t>
  </si>
  <si>
    <t>Cam</t>
  </si>
  <si>
    <t>カメラ固定</t>
  </si>
  <si>
    <t>固定鏡頭</t>
  </si>
  <si>
    <t>固定摄像头</t>
  </si>
  <si>
    <t>First</t>
  </si>
  <si>
    <t>初</t>
  </si>
  <si>
    <t>最初</t>
  </si>
  <si>
    <t>首通</t>
  </si>
  <si>
    <t>Receive</t>
  </si>
  <si>
    <t>受け取る</t>
  </si>
  <si>
    <t>領取</t>
  </si>
  <si>
    <t>接收</t>
  </si>
  <si>
    <t>Profile</t>
  </si>
  <si>
    <t>プロフィール</t>
  </si>
  <si>
    <t>個人簡介</t>
  </si>
  <si>
    <t>个人资料</t>
  </si>
  <si>
    <t>Lv. {0}</t>
  </si>
  <si>
    <t>Follower</t>
  </si>
  <si>
    <t>フォロワー</t>
  </si>
  <si>
    <t>粉絲</t>
  </si>
  <si>
    <t>粉丝</t>
  </si>
  <si>
    <t>Following</t>
  </si>
  <si>
    <t>フォロー中</t>
  </si>
  <si>
    <t>追蹤中</t>
  </si>
  <si>
    <t>关注</t>
  </si>
  <si>
    <t>Today's Visitors</t>
  </si>
  <si>
    <t>今日の訪問者</t>
  </si>
  <si>
    <t>今日訪客</t>
  </si>
  <si>
    <t>今日访客</t>
  </si>
  <si>
    <t>Change Name</t>
  </si>
  <si>
    <t>名前変更</t>
  </si>
  <si>
    <t>變更暱稱</t>
  </si>
  <si>
    <t>修改昵称</t>
  </si>
  <si>
    <t>Please enter a name.</t>
  </si>
  <si>
    <t>新しい名前を入力してください。</t>
  </si>
  <si>
    <t>請輸入新暱稱。</t>
  </si>
  <si>
    <t>请输入新昵称。</t>
  </si>
  <si>
    <t>Status Message</t>
  </si>
  <si>
    <t>ステータスメッセージ</t>
  </si>
  <si>
    <t>狀態訊息</t>
  </si>
  <si>
    <t>个性签名</t>
  </si>
  <si>
    <t>Hello!</t>
  </si>
  <si>
    <t>こんにちは。</t>
  </si>
  <si>
    <t>Please enter a status message.</t>
  </si>
  <si>
    <t>ステータスメッセージを入力してください。</t>
  </si>
  <si>
    <t>請輸入狀態訊息。</t>
  </si>
  <si>
    <t>请输入个性签名。</t>
  </si>
  <si>
    <t>You can't leave the message field empty.</t>
  </si>
  <si>
    <t>0文字の記入はできません。</t>
  </si>
  <si>
    <t>輸入內容須大於0個字。</t>
  </si>
  <si>
    <t>输入内容须大于0个字。</t>
  </si>
  <si>
    <t>You can't write more than 68 characters.</t>
  </si>
  <si>
    <t>68文字以上の記入はできません。</t>
  </si>
  <si>
    <t>輸入內容須小於68個字。</t>
  </si>
  <si>
    <t>输入内容须小于68个字。</t>
  </si>
  <si>
    <t>Set as Main Photo</t>
  </si>
  <si>
    <t>代表設定</t>
  </si>
  <si>
    <t>設定大頭貼</t>
  </si>
  <si>
    <t>设置头像</t>
  </si>
  <si>
    <t>Change Photo</t>
  </si>
  <si>
    <t>写真変更</t>
  </si>
  <si>
    <t>變更大頭貼</t>
  </si>
  <si>
    <t>更换头像</t>
  </si>
  <si>
    <t>Delete Photo</t>
  </si>
  <si>
    <t>写真削除</t>
  </si>
  <si>
    <t>刪除大頭貼</t>
  </si>
  <si>
    <t>删除头像</t>
  </si>
  <si>
    <t>Add Friend</t>
  </si>
  <si>
    <t>友達追加</t>
  </si>
  <si>
    <t>新增好友</t>
  </si>
  <si>
    <t>添加好友</t>
  </si>
  <si>
    <t>Unfriend</t>
  </si>
  <si>
    <t>友達解除</t>
  </si>
  <si>
    <t>刪除好友</t>
  </si>
  <si>
    <t>删除好友</t>
  </si>
  <si>
    <t>You can't change to the same name.</t>
  </si>
  <si>
    <t>同じ名前に変更できません。</t>
  </si>
  <si>
    <t>不能變更相同的名字。</t>
  </si>
  <si>
    <t>无法修改为相同的昵称。</t>
  </si>
  <si>
    <t>This name cannot be used.</t>
  </si>
  <si>
    <t>使用できない名前です。</t>
  </si>
  <si>
    <t>無法使用此名字。</t>
  </si>
  <si>
    <t>该昵称不可用。</t>
  </si>
  <si>
    <t>Permission settings have been denied. Permissions must be set to use some features. &lt;br&gt;(Go to Settings &gt; Permissions &gt; Set Permissions)</t>
  </si>
  <si>
    <t>権限設定が拒否されました。一部の機能を利用するには、権限を設定する必要があります。&lt;br&gt;（設定に移動&gt;権限&gt;設定する）</t>
  </si>
  <si>
    <t>權限設定遭拒。欲使用部分功能，需先設定權限。&lt;br&gt;（前往設定 &gt; 權限 &gt; 設定）</t>
  </si>
  <si>
    <t>设置权限被拒绝。必须设置权限才能使用某些功能。&lt;br&gt;(前往设置 &gt; 权限 &gt; 设置)</t>
  </si>
  <si>
    <t>Permission Settings</t>
  </si>
  <si>
    <t>権限設定</t>
  </si>
  <si>
    <t>權限設定</t>
  </si>
  <si>
    <t>设置权限</t>
  </si>
  <si>
    <t>Ability Information</t>
  </si>
  <si>
    <t>能力情報</t>
  </si>
  <si>
    <t>能力資訊</t>
  </si>
  <si>
    <t>能力信息</t>
  </si>
  <si>
    <t>My Information</t>
  </si>
  <si>
    <t>マイ情報</t>
  </si>
  <si>
    <t>我的資訊</t>
  </si>
  <si>
    <t>我的信息</t>
  </si>
  <si>
    <t>Friends List</t>
  </si>
  <si>
    <t>友達リスト</t>
  </si>
  <si>
    <t>好友名單</t>
  </si>
  <si>
    <t>好友列表</t>
  </si>
  <si>
    <t>Find Friends</t>
  </si>
  <si>
    <t>友達検索</t>
  </si>
  <si>
    <t>搜尋好友</t>
  </si>
  <si>
    <t>查找好友</t>
  </si>
  <si>
    <t>Friend Window</t>
  </si>
  <si>
    <t>好友</t>
  </si>
  <si>
    <t>By Level</t>
  </si>
  <si>
    <t>レベル順</t>
  </si>
  <si>
    <t>等級順</t>
  </si>
  <si>
    <t>按等级</t>
  </si>
  <si>
    <t>By Last Login</t>
  </si>
  <si>
    <t>ログイン日</t>
  </si>
  <si>
    <t>登入日順</t>
  </si>
  <si>
    <t>按登录日</t>
  </si>
  <si>
    <t>By Name</t>
  </si>
  <si>
    <t>名前順</t>
  </si>
  <si>
    <t>名稱順</t>
  </si>
  <si>
    <t>按昵称</t>
  </si>
  <si>
    <t>No Friends to display.</t>
  </si>
  <si>
    <t>表示する友達がいません。</t>
  </si>
  <si>
    <t>沒有可顯示的好友。</t>
  </si>
  <si>
    <t>暂无可显示的好友。</t>
  </si>
  <si>
    <t>Number of times helped today: ({0} / {1})</t>
  </si>
  <si>
    <t>今日助けた回数 ({0} / {1})</t>
  </si>
  <si>
    <t>今日幫忙次數（{0} / {1}）</t>
  </si>
  <si>
    <t>今日帮助次数（{0} / {1}）</t>
  </si>
  <si>
    <t>Please enter the nickname.</t>
  </si>
  <si>
    <t>ニックネームを入力してください。</t>
  </si>
  <si>
    <t>請輸入暱稱。</t>
  </si>
  <si>
    <t>请输入昵称。</t>
  </si>
  <si>
    <t>Search</t>
  </si>
  <si>
    <t>検索</t>
  </si>
  <si>
    <t>搜尋</t>
  </si>
  <si>
    <t>搜索</t>
  </si>
  <si>
    <t>Recommended Friends</t>
  </si>
  <si>
    <t>おすすめの友達</t>
  </si>
  <si>
    <t>推薦好友</t>
  </si>
  <si>
    <t>推荐好友</t>
  </si>
  <si>
    <t>Report</t>
  </si>
  <si>
    <t>報告する</t>
  </si>
  <si>
    <t>檢舉</t>
  </si>
  <si>
    <t>举报</t>
  </si>
  <si>
    <t>Block</t>
  </si>
  <si>
    <t>レンガする</t>
  </si>
  <si>
    <t>封鎖</t>
  </si>
  <si>
    <t>黑名单</t>
  </si>
  <si>
    <t>Favorite</t>
  </si>
  <si>
    <t>お気に入り</t>
  </si>
  <si>
    <t>我的最愛</t>
  </si>
  <si>
    <t>收藏夹</t>
  </si>
  <si>
    <t>Follow</t>
  </si>
  <si>
    <t>フォローする</t>
  </si>
  <si>
    <t>追蹤</t>
  </si>
  <si>
    <t>Unfollow</t>
  </si>
  <si>
    <t>フォロー解除</t>
  </si>
  <si>
    <t>取消追蹤</t>
  </si>
  <si>
    <t>取消关注</t>
  </si>
  <si>
    <t>Visit World Map</t>
  </si>
  <si>
    <t>ワールドマップ訪問</t>
  </si>
  <si>
    <t>造訪世界地圖</t>
  </si>
  <si>
    <t>访问世界地图</t>
  </si>
  <si>
    <t>Are you sure you want to unfriend?</t>
  </si>
  <si>
    <t>本当に友達解除しますか？</t>
  </si>
  <si>
    <t>確定要刪除好友嗎？</t>
  </si>
  <si>
    <t>确定删除好友吗？</t>
  </si>
  <si>
    <t>You can't add this user as a Friend for a day.</t>
  </si>
  <si>
    <t>一日中そのユーザーは友達に追加できません。</t>
  </si>
  <si>
    <t>一天內無法再將該玩家新增為好友。</t>
  </si>
  <si>
    <t>24小时内无法添加该玩家为好友。</t>
  </si>
  <si>
    <t>Marked as Favorite.</t>
  </si>
  <si>
    <t>お気に入りに登録しました。</t>
  </si>
  <si>
    <t>已新增至我的最愛。</t>
  </si>
  <si>
    <t>已添加至收藏夹。</t>
  </si>
  <si>
    <t>Removed from Favorites.</t>
  </si>
  <si>
    <t>お気に入りを解除しました。</t>
  </si>
  <si>
    <t>已從我的最愛中移除。</t>
  </si>
  <si>
    <t>已从收藏夹中移除。</t>
  </si>
  <si>
    <t>Search Results</t>
  </si>
  <si>
    <t>検索結果</t>
  </si>
  <si>
    <t>搜尋結果</t>
  </si>
  <si>
    <t>搜素结果</t>
  </si>
  <si>
    <t>Would you like to visit {0}'s World Map?</t>
  </si>
  <si>
    <t>{0}のワールドマップに訪問しますか？</t>
  </si>
  <si>
    <t>確定要造訪{0}的世界地圖嗎？</t>
  </si>
  <si>
    <t>确定访问{0}的世界地图吗？</t>
  </si>
  <si>
    <t>Knowledge Score</t>
  </si>
  <si>
    <t>知識スコア</t>
  </si>
  <si>
    <t>知識分數</t>
  </si>
  <si>
    <t>知识积分</t>
  </si>
  <si>
    <t>This is a blocked player.</t>
  </si>
  <si>
    <t>レンガしたユーザーです。</t>
  </si>
  <si>
    <t>被封鎖的玩家。</t>
  </si>
  <si>
    <t>已加入黑名单的玩家。</t>
  </si>
  <si>
    <t>You received {0} Heart(s) for helping a Friend!</t>
  </si>
  <si>
    <t>友達を助けてハート{0}個をもらいました！</t>
  </si>
  <si>
    <t>幫忙好友，獲得了{0}個愛心！</t>
  </si>
  <si>
    <t>帮助好友，获得了{0}个爱心！</t>
  </si>
  <si>
    <t>Friend who received help</t>
  </si>
  <si>
    <t>助けを受けた友達</t>
  </si>
  <si>
    <t>得到幫忙的好友</t>
  </si>
  <si>
    <t>得到帮助的好友</t>
  </si>
  <si>
    <t>Unblock</t>
  </si>
  <si>
    <t>レンガ解除</t>
  </si>
  <si>
    <t>解除封鎖</t>
  </si>
  <si>
    <t>解除黑名单</t>
  </si>
  <si>
    <t>{0} days ago</t>
  </si>
  <si>
    <t>{0}日前</t>
  </si>
  <si>
    <t>{0}天前</t>
  </si>
  <si>
    <t>{0} hours ago</t>
  </si>
  <si>
    <t>{0}時間前</t>
  </si>
  <si>
    <t>{0}小時前</t>
  </si>
  <si>
    <t>{0}小时前</t>
  </si>
  <si>
    <t>{0} minutes ago</t>
  </si>
  <si>
    <t>{0}分前</t>
  </si>
  <si>
    <t>{0}分鐘前</t>
  </si>
  <si>
    <t>{0}分钟前</t>
  </si>
  <si>
    <t>Just now</t>
  </si>
  <si>
    <t>先ほど</t>
  </si>
  <si>
    <t>剛剛</t>
  </si>
  <si>
    <t>刚刚</t>
  </si>
  <si>
    <t>Online</t>
  </si>
  <si>
    <t>ログイン中</t>
  </si>
  <si>
    <t>連線中</t>
  </si>
  <si>
    <t>在线</t>
  </si>
  <si>
    <t>Number of times viewed today: ({0} / {1})</t>
  </si>
  <si>
    <t>今日感想した回数({0} / {1})</t>
  </si>
  <si>
    <t>今日鑑賞次數({0}/{1})</t>
  </si>
  <si>
    <t>今日观赏次数({0}/{1})</t>
  </si>
  <si>
    <t>Visit Museum</t>
  </si>
  <si>
    <t>博物館訪問</t>
  </si>
  <si>
    <t>造訪博物館</t>
  </si>
  <si>
    <t>访问博物馆</t>
  </si>
  <si>
    <t>Block List</t>
  </si>
  <si>
    <t>ブロックリスト</t>
  </si>
  <si>
    <t>封鎖名單</t>
  </si>
  <si>
    <t>黑名单列表</t>
  </si>
  <si>
    <t>Would you like to connect to an external site to report?</t>
  </si>
  <si>
    <t>通報するために外部サイトに接続しますか？</t>
  </si>
  <si>
    <t>確定要連接外部網路來檢舉嗎？</t>
  </si>
  <si>
    <t>是否链接到外部网站以进行举报？</t>
  </si>
  <si>
    <t>Number of Hearts obtainable with today's Help ({0})</t>
  </si>
  <si>
    <t>今日助けてもらって獲得可能なハートの数（{0}）</t>
  </si>
  <si>
    <t>今日受到幫助可獲得的愛心數（{0}）</t>
  </si>
  <si>
    <t>该魔法师的世界地图已被限制使用，无法访问。</t>
  </si>
  <si>
    <t>Guestbook</t>
  </si>
  <si>
    <t>ゲストブック</t>
  </si>
  <si>
    <t>留言板</t>
  </si>
  <si>
    <t>There are no messages in the Guestbook.</t>
  </si>
  <si>
    <t>書き込まれたゲストブックがありません。</t>
  </si>
  <si>
    <t>還未有人留言。</t>
  </si>
  <si>
    <t>暂无已发表的留言。</t>
  </si>
  <si>
    <t>Write</t>
  </si>
  <si>
    <t>書き込む</t>
  </si>
  <si>
    <t>填寫</t>
  </si>
  <si>
    <t>填写</t>
  </si>
  <si>
    <t>修正する</t>
  </si>
  <si>
    <t>Write a Guestbook message</t>
  </si>
  <si>
    <t>ゲストブックを書き込む</t>
  </si>
  <si>
    <t>填寫留言</t>
  </si>
  <si>
    <t>填写留言</t>
  </si>
  <si>
    <t>Please write a Guestbook message.</t>
  </si>
  <si>
    <t>ゲストブックを書き込んでください。</t>
  </si>
  <si>
    <t>請填寫留言。</t>
  </si>
  <si>
    <t>请填写留言。</t>
  </si>
  <si>
    <t>Write a secret message</t>
  </si>
  <si>
    <t>秘密のメッセージを書き込む</t>
  </si>
  <si>
    <t>輸入秘密文章</t>
  </si>
  <si>
    <t>填写私密留言</t>
  </si>
  <si>
    <t>ゲストブックを書いてください。</t>
  </si>
  <si>
    <t>Guestbook message deleted!</t>
  </si>
  <si>
    <t>ゲストブックの削除が完了しました！</t>
  </si>
  <si>
    <t>留言已刪除！</t>
  </si>
  <si>
    <t>留言删除成功！</t>
  </si>
  <si>
    <t>Write a notice</t>
  </si>
  <si>
    <t>お知らせを書き込む</t>
  </si>
  <si>
    <t>輸入公告內容</t>
  </si>
  <si>
    <t>输入公告内容</t>
  </si>
  <si>
    <t>Please write a notice.</t>
  </si>
  <si>
    <t>お知らせを書いてください。</t>
  </si>
  <si>
    <t>請輸入公告內容。</t>
  </si>
  <si>
    <t>请输入公告内容。</t>
  </si>
  <si>
    <t>Please write within 30 characters.</t>
  </si>
  <si>
    <t>30文字以内で書いてください。</t>
  </si>
  <si>
    <t>請輸入30個字以內的內容。</t>
  </si>
  <si>
    <t>请输入30个字以内的内容。</t>
  </si>
  <si>
    <t>Delete</t>
  </si>
  <si>
    <t>削除する</t>
  </si>
  <si>
    <t>刪除</t>
  </si>
  <si>
    <t>删除</t>
  </si>
  <si>
    <t>Reply</t>
  </si>
  <si>
    <t>コメント作成</t>
  </si>
  <si>
    <t>填写回复</t>
  </si>
  <si>
    <t>Delete Post</t>
  </si>
  <si>
    <t>コメントの削除</t>
  </si>
  <si>
    <t>刪除文章</t>
  </si>
  <si>
    <t>删除留言</t>
  </si>
  <si>
    <t>Would you like to delete this post?</t>
  </si>
  <si>
    <t>コメントを削除しますか？</t>
  </si>
  <si>
    <t>確定要刪除此文章嗎？</t>
  </si>
  <si>
    <t>确定删除留言吗？</t>
  </si>
  <si>
    <t>コメント</t>
  </si>
  <si>
    <t>回覆</t>
  </si>
  <si>
    <t>回复</t>
  </si>
  <si>
    <t>This is the latest news from GM Titi!</t>
  </si>
  <si>
    <t>GMティティの新しいニュースです！</t>
  </si>
  <si>
    <t>來自GM蒂蒂的新消息！</t>
  </si>
  <si>
    <t>GM媞媞的新消息！</t>
  </si>
  <si>
    <t>Mailbox</t>
  </si>
  <si>
    <t>メールポスト</t>
  </si>
  <si>
    <t>信箱</t>
  </si>
  <si>
    <t>邮箱</t>
  </si>
  <si>
    <t>Settings</t>
  </si>
  <si>
    <t>設定</t>
  </si>
  <si>
    <t>设置</t>
  </si>
  <si>
    <t>Friend</t>
  </si>
  <si>
    <t>友達</t>
  </si>
  <si>
    <t>Wish</t>
  </si>
  <si>
    <t>願い</t>
  </si>
  <si>
    <t>願望</t>
  </si>
  <si>
    <t>心愿</t>
  </si>
  <si>
    <t>Wizard's House</t>
  </si>
  <si>
    <t>魔法使いの家</t>
  </si>
  <si>
    <t>魔法師的家</t>
  </si>
  <si>
    <t>魔法师的家园</t>
  </si>
  <si>
    <t>Museum</t>
  </si>
  <si>
    <t>博物館</t>
  </si>
  <si>
    <t>博物馆</t>
  </si>
  <si>
    <t>Menu</t>
  </si>
  <si>
    <t>メニュー</t>
  </si>
  <si>
    <t>選單</t>
  </si>
  <si>
    <t>菜单</t>
  </si>
  <si>
    <t>Clue</t>
  </si>
  <si>
    <t>手がかり</t>
  </si>
  <si>
    <t>線索</t>
  </si>
  <si>
    <t>线索</t>
  </si>
  <si>
    <t>Cash Shop</t>
  </si>
  <si>
    <t>キャッシュショップ</t>
  </si>
  <si>
    <t>現金商店</t>
  </si>
  <si>
    <t>现金商店</t>
  </si>
  <si>
    <t>Mission</t>
  </si>
  <si>
    <t>ミッション</t>
  </si>
  <si>
    <t>任務</t>
  </si>
  <si>
    <t>Limited Sale</t>
  </si>
  <si>
    <t>限定販売</t>
  </si>
  <si>
    <t>限定販售</t>
  </si>
  <si>
    <t>限时出售</t>
  </si>
  <si>
    <t>Completion Reward</t>
  </si>
  <si>
    <t>完了報酬</t>
  </si>
  <si>
    <t>完成獎勵</t>
  </si>
  <si>
    <t>完成奖励</t>
  </si>
  <si>
    <t>Quest Complete</t>
  </si>
  <si>
    <t>クエスト完了</t>
  </si>
  <si>
    <t>任務完成</t>
  </si>
  <si>
    <t>任务已完成</t>
  </si>
  <si>
    <t>Anything</t>
  </si>
  <si>
    <t>何でも</t>
  </si>
  <si>
    <t>任意物品</t>
  </si>
  <si>
    <t>Any Artifact</t>
  </si>
  <si>
    <t>どんな遺物でも</t>
  </si>
  <si>
    <t>任意文物</t>
  </si>
  <si>
    <t>任意遗物</t>
  </si>
  <si>
    <t>Any Scroll</t>
  </si>
  <si>
    <t>どんな羊皮紙（を）</t>
  </si>
  <si>
    <t>任意羊皮紙</t>
  </si>
  <si>
    <t>任意羊皮纸</t>
  </si>
  <si>
    <t>Any Object</t>
  </si>
  <si>
    <t>どんなオブジェクト（を）</t>
  </si>
  <si>
    <t>任意物體</t>
  </si>
  <si>
    <t>任意物体</t>
  </si>
  <si>
    <t>Any Quest</t>
  </si>
  <si>
    <t>どんなクエスト（を）</t>
  </si>
  <si>
    <t>任意任務</t>
  </si>
  <si>
    <t>任意</t>
  </si>
  <si>
    <t>ショップ</t>
  </si>
  <si>
    <t>商店</t>
  </si>
  <si>
    <t>Any Outfit</t>
  </si>
  <si>
    <t>どんな衣装</t>
  </si>
  <si>
    <t>任意服裝</t>
  </si>
  <si>
    <t>任意时装</t>
  </si>
  <si>
    <t>Monster</t>
  </si>
  <si>
    <t>モンスター</t>
  </si>
  <si>
    <t>怪物</t>
  </si>
  <si>
    <t>Any Magic</t>
  </si>
  <si>
    <t>どんな魔法</t>
  </si>
  <si>
    <t>任意魔法</t>
  </si>
  <si>
    <t>Any Sleeping Land</t>
  </si>
  <si>
    <t>ある眠る地</t>
  </si>
  <si>
    <t>任意沉睡之地</t>
  </si>
  <si>
    <t>環境設定</t>
  </si>
  <si>
    <t>环境设置</t>
  </si>
  <si>
    <t>Game</t>
  </si>
  <si>
    <t>ゲーム</t>
  </si>
  <si>
    <t>遊戲</t>
  </si>
  <si>
    <t>游戏</t>
  </si>
  <si>
    <t>Member ID</t>
  </si>
  <si>
    <t>会員番号</t>
  </si>
  <si>
    <t>會員編號</t>
  </si>
  <si>
    <t>用户编号</t>
  </si>
  <si>
    <t>Manage Account</t>
  </si>
  <si>
    <t>アカウント管理</t>
  </si>
  <si>
    <t>管理帳號</t>
  </si>
  <si>
    <t>账号管理</t>
  </si>
  <si>
    <t>Account Type</t>
  </si>
  <si>
    <t>アカウントタイプ</t>
  </si>
  <si>
    <t>帳號類型</t>
  </si>
  <si>
    <t>账号类型</t>
  </si>
  <si>
    <t>Language</t>
  </si>
  <si>
    <t>言語</t>
  </si>
  <si>
    <t>語言</t>
  </si>
  <si>
    <t>语言</t>
  </si>
  <si>
    <t>Version</t>
  </si>
  <si>
    <t>バージョン</t>
  </si>
  <si>
    <t>版本</t>
  </si>
  <si>
    <t>Coupon Code</t>
  </si>
  <si>
    <t>クーポン入力</t>
  </si>
  <si>
    <t>輸入優惠代碼</t>
  </si>
  <si>
    <t>输入激活码</t>
  </si>
  <si>
    <t>Community</t>
  </si>
  <si>
    <t>コミュニティ</t>
  </si>
  <si>
    <t>社群</t>
  </si>
  <si>
    <t>Customer Support</t>
  </si>
  <si>
    <t>カスタマーセンター</t>
  </si>
  <si>
    <t>客服中心</t>
  </si>
  <si>
    <t>Logout</t>
  </si>
  <si>
    <t>ログアウト</t>
  </si>
  <si>
    <t>登出</t>
  </si>
  <si>
    <t>退出</t>
  </si>
  <si>
    <t>Membership Withdrawal</t>
  </si>
  <si>
    <t>会員退会</t>
  </si>
  <si>
    <t>刪除帳號</t>
  </si>
  <si>
    <t>注销会员</t>
  </si>
  <si>
    <t>Do you want to delete your account?</t>
  </si>
  <si>
    <t>退会しますか？</t>
  </si>
  <si>
    <t>確定要刪除帳號嗎？</t>
  </si>
  <si>
    <t>确定要删除账号吗？</t>
  </si>
  <si>
    <t>Withdrawing will take you to the login screen.</t>
  </si>
  <si>
    <t>退会するとログイン画面に移動します。</t>
  </si>
  <si>
    <t>刪除帳號時，將返回登入畫面。</t>
  </si>
  <si>
    <t>注销后将转到登录界面。</t>
  </si>
  <si>
    <t>Sound</t>
  </si>
  <si>
    <t>音</t>
  </si>
  <si>
    <t>聲音</t>
  </si>
  <si>
    <t>声音</t>
  </si>
  <si>
    <t>BGM</t>
  </si>
  <si>
    <t>背景音樂</t>
  </si>
  <si>
    <t>背景音</t>
  </si>
  <si>
    <t>SFX</t>
  </si>
  <si>
    <t>効果音</t>
  </si>
  <si>
    <t>音效</t>
  </si>
  <si>
    <t>Push Notification</t>
  </si>
  <si>
    <t>プッシュ</t>
  </si>
  <si>
    <t>推播</t>
  </si>
  <si>
    <t>推送</t>
  </si>
  <si>
    <t>Night</t>
  </si>
  <si>
    <t>夜間</t>
  </si>
  <si>
    <t>夜间</t>
  </si>
  <si>
    <t>Account</t>
  </si>
  <si>
    <t>アカウント</t>
  </si>
  <si>
    <t>帳號</t>
  </si>
  <si>
    <t>账号</t>
  </si>
  <si>
    <t>Current Version</t>
  </si>
  <si>
    <t>現在バージョン</t>
  </si>
  <si>
    <t>目前版本</t>
  </si>
  <si>
    <t>当前版本</t>
  </si>
  <si>
    <t>Latest Version</t>
  </si>
  <si>
    <t>最新バージョン</t>
  </si>
  <si>
    <t>最新版本</t>
  </si>
  <si>
    <t>Would you like to log out?</t>
  </si>
  <si>
    <t>ログアウトしますか？</t>
  </si>
  <si>
    <t>確定要登出嗎？</t>
  </si>
  <si>
    <t>是否要退出账号？</t>
  </si>
  <si>
    <t>I am requesting to withdraw my membership. Withdrawal will be completed in &lt;color=red&gt;30 days&lt;/color&gt;,  
and you can log in during this processing period to cancel the withdrawal.  
Once membership withdrawal is complete, all game data will be deleted,  
&lt;color=red&gt;and recovery is impossible.&lt;/color&gt;  
To request membership withdrawal, please enter the sentence below.</t>
  </si>
  <si>
    <t>会員の退会を申請します。会員の退会は&lt;color=red&gt;30日&lt;/color&gt;後に完了し、
処理期間内に接続して退会を取り消すことができます。
会員の退会が完了すると、すべてのゲーム情報が削除され、
&lt;color=red&gt;復旧できません。&lt;/color&gt;
会員の退会を申請するには、以下の文を入力してください。</t>
  </si>
  <si>
    <t>申請刪除帳號。帳號將於申請&lt;color=red&gt;30天&lt;/color&gt;後刪除，
在處理期間內登入時，可取消申請。
帳號一旦刪除完成，所有遊戲資料都會被刪除，
&lt;color=red&gt;且無法恢復。&lt;/color&gt;
若想申請刪除帳號，請輸入以下文字。</t>
  </si>
  <si>
    <t>申请注销会员。 注销会员将在&lt;color=red&gt;30天&lt;/color&gt;后完成，处理期间可通过登录取消注销。
 注销会员后所有游戏数据将被删除，且 
 &lt;color=red&gt;无法恢复。&lt;/color&gt;
 如要申请注销会员，请输入下面的文本。</t>
  </si>
  <si>
    <t>Please enter the sentence here.</t>
  </si>
  <si>
    <t>ここに文を入力してください。</t>
  </si>
  <si>
    <t>請在這裡輸入文字。</t>
  </si>
  <si>
    <t>请在此处输入文本。</t>
  </si>
  <si>
    <t>Membership Withdrawal Request</t>
  </si>
  <si>
    <t>会員退会申請</t>
  </si>
  <si>
    <t>申請刪除帳號</t>
  </si>
  <si>
    <t>申请注销会员</t>
  </si>
  <si>
    <t>Recover Account</t>
  </si>
  <si>
    <t>アカウント復旧</t>
  </si>
  <si>
    <t>復原帳號</t>
  </si>
  <si>
    <t>恢复账号</t>
  </si>
  <si>
    <t>Cancel Membership Withdrawal</t>
  </si>
  <si>
    <t>アカウント退会のキャンセル</t>
  </si>
  <si>
    <t>取消刪除帳號</t>
  </si>
  <si>
    <t>取消注销会员</t>
  </si>
  <si>
    <t>Your account has been recovered.</t>
  </si>
  <si>
    <t>アカウント復旧が完了しました。</t>
  </si>
  <si>
    <t>帳號已復原。</t>
  </si>
  <si>
    <t>账号恢复已完成。</t>
  </si>
  <si>
    <t>Chat Server</t>
  </si>
  <si>
    <t>チャットサーバー</t>
  </si>
  <si>
    <t>聊天伺服器</t>
  </si>
  <si>
    <t>聊天服务器</t>
  </si>
  <si>
    <t>Language Settings</t>
  </si>
  <si>
    <t>言語設定</t>
  </si>
  <si>
    <t>語言設定</t>
  </si>
  <si>
    <t>语言设置</t>
  </si>
  <si>
    <t>Copy</t>
  </si>
  <si>
    <t>コピー</t>
  </si>
  <si>
    <t>複製</t>
  </si>
  <si>
    <t>复制</t>
  </si>
  <si>
    <t>Community Hub</t>
  </si>
  <si>
    <t>コミュニティハーブ</t>
  </si>
  <si>
    <t>社群中心</t>
  </si>
  <si>
    <t>公告事项</t>
  </si>
  <si>
    <t>Credits</t>
  </si>
  <si>
    <t>制作者たち</t>
  </si>
  <si>
    <t>製作者</t>
  </si>
  <si>
    <t>制作人员</t>
  </si>
  <si>
    <t>Link Account</t>
  </si>
  <si>
    <t>アカウント連携</t>
  </si>
  <si>
    <t>綁定帳號</t>
  </si>
  <si>
    <t>账号绑定</t>
  </si>
  <si>
    <t>I agree to delete my account.</t>
  </si>
  <si>
    <t>退会に同意します。</t>
  </si>
  <si>
    <t>我同意刪除帳號。</t>
  </si>
  <si>
    <t>我同意注销。</t>
  </si>
  <si>
    <t>To change the language, you need to restart the game. Would you like to restart?</t>
  </si>
  <si>
    <t>言語を変更する場合は、ゲームを再実行する必要があります。再実行しますか？</t>
  </si>
  <si>
    <t>變更語言後，需重新執行遊戲。確定要重新執行嗎？</t>
  </si>
  <si>
    <t>如果更改语言，需要重新启动游戏。确定重新启动吗？</t>
  </si>
  <si>
    <t>[Magic Ink] Push notification consent has been processed.</t>
  </si>
  <si>
    <t>[魔法的墨水]已同意接收推播通知。</t>
  </si>
  <si>
    <t>已同意接收【魔法墨水】推送通知。</t>
  </si>
  <si>
    <t>[Magic Ink] Push notification rejection has been processed.</t>
  </si>
  <si>
    <t>[魔法のインク] プッシュ通知の受信拒否が処理されました。</t>
  </si>
  <si>
    <t>[魔法的墨水]已拒絕接收推播通知。</t>
  </si>
  <si>
    <t>已拒绝接收【魔法墨水】推送通知。</t>
  </si>
  <si>
    <t>[Magic Ink] Nighttime push notification consent has been processed.</t>
  </si>
  <si>
    <t>[魔法のインク] 夜間プッシュ通知の受信同意が処理されました。</t>
  </si>
  <si>
    <t>[魔法的墨水]已同意接收夜間推播通知。</t>
  </si>
  <si>
    <t>[Magic Ink] Nighttime push notification rejection has been processed.</t>
  </si>
  <si>
    <t>[魔法のインク] 夜間プッシュ通知の受信拒否が処理されました。</t>
  </si>
  <si>
    <t>[魔法的墨水]已拒絕接收夜間推播通知。</t>
  </si>
  <si>
    <t>已拒绝接收【魔法墨水】夜间推送通知。</t>
  </si>
  <si>
    <t>You have no mail.</t>
  </si>
  <si>
    <t>保有しているメールがありません。</t>
  </si>
  <si>
    <t>尚未收到郵件。</t>
  </si>
  <si>
    <t>暂无邮件。</t>
  </si>
  <si>
    <t>Mail is displayed up to {0}.</t>
  </si>
  <si>
    <t>メールは最大{0}個まで表示されます。</t>
  </si>
  <si>
    <t>最多顯示{0}封郵件。</t>
  </si>
  <si>
    <t>最多可显示{0}封邮件。</t>
  </si>
  <si>
    <t>Indefinite</t>
  </si>
  <si>
    <t>無期限</t>
  </si>
  <si>
    <t>無限期</t>
  </si>
  <si>
    <t>永久</t>
  </si>
  <si>
    <t>Purchased items cannot be canceled once they are received from the Mailbox.</t>
  </si>
  <si>
    <t>メールボックスで受け取ったアイテムは、契約申込みの撤回ができません。</t>
  </si>
  <si>
    <t>已在信箱中領取的道具無法取消訂單。</t>
  </si>
  <si>
    <t>从邮箱领取的物品无法撤销认购。</t>
  </si>
  <si>
    <t>领取</t>
  </si>
  <si>
    <t>Items received from the Mailbox cannot be canceled.</t>
  </si>
  <si>
    <t>メールポストで受け取ったアイテムは、契約申込みの撤回ができません。</t>
  </si>
  <si>
    <t>已從信箱中領取的道具無法取消訂單。</t>
  </si>
  <si>
    <t>已在邮箱中领取的道具无法撤销认购。</t>
  </si>
  <si>
    <t>Create Character</t>
  </si>
  <si>
    <t>キャラクター作成</t>
  </si>
  <si>
    <t>創建角色</t>
  </si>
  <si>
    <t>创建角色</t>
  </si>
  <si>
    <t>Create</t>
  </si>
  <si>
    <t>作成する</t>
  </si>
  <si>
    <t>創建</t>
  </si>
  <si>
    <t>创建</t>
  </si>
  <si>
    <t>Nicknames can be entered from 2 to 10 characters.</t>
  </si>
  <si>
    <t>ニックネームは2文字から10文字まで入力可能です。</t>
  </si>
  <si>
    <t>暱稱需介於2~10個字之間。</t>
  </si>
  <si>
    <t>昵称只能输入2~10个字。</t>
  </si>
  <si>
    <t>This is a duplicate nickname.</t>
  </si>
  <si>
    <t>重複したニックネームです。</t>
  </si>
  <si>
    <t>此暱稱已被使用。</t>
  </si>
  <si>
    <t>此昵称已被占用。</t>
  </si>
  <si>
    <t>This is an unavailable nickname.</t>
  </si>
  <si>
    <t>使用できないニックネームです。</t>
  </si>
  <si>
    <t>無法使用此暱稱。</t>
  </si>
  <si>
    <t>This nickname is available.
Would you like to create a character named {0}?</t>
  </si>
  <si>
    <t>使用できるニックネームです。
{0}でキャラクターを作成しますか？</t>
  </si>
  <si>
    <t>此暱稱可以使用。
確定要以{0}創建角色嗎？</t>
  </si>
  <si>
    <t>此昵称可以使用。
 确定以{0}创建角色吗？</t>
  </si>
  <si>
    <t>Equipment</t>
  </si>
  <si>
    <t>裝備</t>
  </si>
  <si>
    <t>You cannot go there.</t>
  </si>
  <si>
    <t>その場所には行けません。</t>
  </si>
  <si>
    <t>沒辦法過去那裡。</t>
  </si>
  <si>
    <t>那里是过不去的地方。</t>
  </si>
  <si>
    <t>The way is blocked.</t>
  </si>
  <si>
    <t>道が塞がれています。</t>
  </si>
  <si>
    <t>路堵住了。</t>
  </si>
  <si>
    <t>路被堵住了。</t>
  </si>
  <si>
    <t>It feels like there's something around.</t>
  </si>
  <si>
    <t>周囲に何かあるみたいです。</t>
  </si>
  <si>
    <t>周圍好像有什麼東西。</t>
  </si>
  <si>
    <t>周围好像有什么东西。</t>
  </si>
  <si>
    <t>Let's clear things around and look again.</t>
  </si>
  <si>
    <t>周囲にある物を片付けて再度探してみよう。</t>
  </si>
  <si>
    <t>把周圍的東西整理一下再找找看吧。</t>
  </si>
  <si>
    <t>把周围的东西整理后再找找。</t>
  </si>
  <si>
    <t>Chat</t>
  </si>
  <si>
    <t>チャット</t>
  </si>
  <si>
    <t>聊天</t>
  </si>
  <si>
    <t>World</t>
  </si>
  <si>
    <t>ワールド</t>
  </si>
  <si>
    <t>世界</t>
  </si>
  <si>
    <t>Guild</t>
  </si>
  <si>
    <t>ギルド</t>
  </si>
  <si>
    <t>公會</t>
  </si>
  <si>
    <t>公会</t>
  </si>
  <si>
    <t>Whisper</t>
  </si>
  <si>
    <t>ささやき</t>
  </si>
  <si>
    <t>悄悄話</t>
  </si>
  <si>
    <t>私聊</t>
  </si>
  <si>
    <t>Change Channel</t>
  </si>
  <si>
    <t>チャンネル変更</t>
  </si>
  <si>
    <t>變更頻道</t>
  </si>
  <si>
    <t>切换频道</t>
  </si>
  <si>
    <t>Please enter text.</t>
  </si>
  <si>
    <t>テキストを入力してください。</t>
  </si>
  <si>
    <t>請輸入內容。</t>
  </si>
  <si>
    <t>请输入内容。</t>
  </si>
  <si>
    <t>傳送</t>
  </si>
  <si>
    <t>发送</t>
  </si>
  <si>
    <t>There is no one to whisper to.</t>
  </si>
  <si>
    <t>会話相手がいません。</t>
  </si>
  <si>
    <t>無交談對象。</t>
  </si>
  <si>
    <t>暂无聊天对象。</t>
  </si>
  <si>
    <t>Channel {0}</t>
  </si>
  <si>
    <t>{0}チャンネル</t>
  </si>
  <si>
    <t>{0}線</t>
  </si>
  <si>
    <t>{0}频道</t>
  </si>
  <si>
    <t>You cannot send the same message repeatedly.</t>
  </si>
  <si>
    <t>同じ内容のメッセージを連続に伝送できません。</t>
  </si>
  <si>
    <t>無法連續傳送相同訊息。</t>
  </si>
  <si>
    <t>不可连续发送相同的消息。</t>
  </si>
  <si>
    <t>The channel is full and can't accept any more people.</t>
  </si>
  <si>
    <t>チャンネルにユーザーが満員です。</t>
  </si>
  <si>
    <t>此頻道人數已滿，請加入其他頻道。</t>
  </si>
  <si>
    <t>该频道人数已满。</t>
  </si>
  <si>
    <t>Channel change complete!</t>
  </si>
  <si>
    <t>チャンネル変更完了！</t>
  </si>
  <si>
    <t>已變更頻道！</t>
  </si>
  <si>
    <t>已切换频道！</t>
  </si>
  <si>
    <t>放浪商人の店</t>
  </si>
  <si>
    <t>更新</t>
  </si>
  <si>
    <t>Would you like to restock instantly by using Crystals?</t>
  </si>
  <si>
    <t>クリスタルを消費してすぐに更新しますか？</t>
  </si>
  <si>
    <t>確定要消耗水晶立即重新進貨嗎？</t>
  </si>
  <si>
    <t>是否消耗水晶立即补货？</t>
  </si>
  <si>
    <t>再入荷</t>
  </si>
  <si>
    <t>重新進貨</t>
  </si>
  <si>
    <t>Would you like to spend Crystals to add a slot?</t>
  </si>
  <si>
    <t>クリスタルを消費してスロットを追加しますか？</t>
  </si>
  <si>
    <t>確定要消耗水晶新增欄位嗎？</t>
  </si>
  <si>
    <t>是否消耗水晶增加栏位？</t>
  </si>
  <si>
    <t>Add Slot</t>
  </si>
  <si>
    <t>スロット追加</t>
  </si>
  <si>
    <t>新增欄位</t>
  </si>
  <si>
    <t>增加栏位</t>
  </si>
  <si>
    <t>Would you like to refresh everything by using Hearts?</t>
  </si>
  <si>
    <t>{0}（を）消費して全体を更新しますか？</t>
  </si>
  <si>
    <t>確定要消耗愛心全部更新嗎？</t>
  </si>
  <si>
    <t>是否消耗爱心进行全部刷新？</t>
  </si>
  <si>
    <t>Purchased packages can be received in the Mailbox.</t>
  </si>
  <si>
    <t>再入荷待ちのアイテムは更新されません。</t>
  </si>
  <si>
    <t>正在等待重新進貨的道具不會更新。</t>
  </si>
  <si>
    <t>等待补货的道具不会被刷新。</t>
  </si>
  <si>
    <t>Wandering Merchant</t>
  </si>
  <si>
    <t>流浪商人</t>
  </si>
  <si>
    <t>Stocking…</t>
  </si>
  <si>
    <t>入荷中…</t>
  </si>
  <si>
    <t>進貨中…</t>
  </si>
  <si>
    <t>正在进货…</t>
  </si>
  <si>
    <t>Purchase Cost</t>
  </si>
  <si>
    <t>購入費用</t>
  </si>
  <si>
    <t>購買費用</t>
  </si>
  <si>
    <t>购买费用</t>
  </si>
  <si>
    <t>Would you like to restock everything by consuming {0} Hearts?</t>
  </si>
  <si>
    <t>{0}ハートを消費して全部再入荷しますか？</t>
  </si>
  <si>
    <t>確定要消耗{0}愛心重新進貨嗎？</t>
  </si>
  <si>
    <t>是否消耗{0}爱心对所有商品进行补货？</t>
  </si>
  <si>
    <t>Please search for an item.</t>
  </si>
  <si>
    <t>商品を検索してください。</t>
  </si>
  <si>
    <t>請搜尋商品。</t>
  </si>
  <si>
    <t>请搜索商品。</t>
  </si>
  <si>
    <t>There is no searched item.</t>
  </si>
  <si>
    <t>検索された商品がありません。</t>
  </si>
  <si>
    <t>未搜尋到商品。</t>
  </si>
  <si>
    <t>无搜索结果。</t>
  </si>
  <si>
    <t>This user has already deleted the account.</t>
  </si>
  <si>
    <t>既に退会したユーザーです。</t>
  </si>
  <si>
    <t>此玩家已刪除帳號。</t>
  </si>
  <si>
    <t>该玩家已经注销账号。</t>
  </si>
  <si>
    <t>{0} has helped and left!</t>
  </si>
  <si>
    <t>{0}さんが助けてくれました！</t>
  </si>
  <si>
    <t>{0}來幫忙後離開了！</t>
  </si>
  <si>
    <t>{0}来提供帮助后离开了！</t>
  </si>
  <si>
    <t>Confirm!</t>
  </si>
  <si>
    <t>確認！</t>
  </si>
  <si>
    <t>確定！</t>
  </si>
  <si>
    <t>确定！</t>
  </si>
  <si>
    <t>Touch!</t>
  </si>
  <si>
    <t>タッチ！</t>
  </si>
  <si>
    <t>點擊！</t>
  </si>
  <si>
    <t>点击！</t>
  </si>
  <si>
    <t>Touch to Get!</t>
  </si>
  <si>
    <t>タッチして獲得！</t>
  </si>
  <si>
    <t>點擊以獲得！</t>
  </si>
  <si>
    <t>点击获得！</t>
  </si>
  <si>
    <t>Select!</t>
  </si>
  <si>
    <t>選択！</t>
  </si>
  <si>
    <t>選擇！</t>
  </si>
  <si>
    <t>选择！</t>
  </si>
  <si>
    <t>Acquired!</t>
  </si>
  <si>
    <t>獲得！</t>
  </si>
  <si>
    <t>获得！</t>
  </si>
  <si>
    <t>Equip!</t>
  </si>
  <si>
    <t>装着！</t>
  </si>
  <si>
    <t>穿戴！</t>
  </si>
  <si>
    <t>Level 1</t>
  </si>
  <si>
    <t>1段階</t>
  </si>
  <si>
    <t>1階段</t>
  </si>
  <si>
    <t>第1阶段</t>
  </si>
  <si>
    <t>Level 2</t>
  </si>
  <si>
    <t>2段階</t>
  </si>
  <si>
    <t>2階段</t>
  </si>
  <si>
    <t>第2阶段</t>
  </si>
  <si>
    <t>Level 3</t>
  </si>
  <si>
    <t>3段階</t>
  </si>
  <si>
    <t>3階段</t>
  </si>
  <si>
    <t>第3阶段</t>
  </si>
  <si>
    <t>Found!</t>
  </si>
  <si>
    <t>発見！</t>
  </si>
  <si>
    <t>發現！</t>
  </si>
  <si>
    <t>发现！</t>
  </si>
  <si>
    <t>Need Key!</t>
  </si>
  <si>
    <t>鍵が必要！</t>
  </si>
  <si>
    <t>需要鑰匙！</t>
  </si>
  <si>
    <t>需要钥匙！</t>
  </si>
  <si>
    <t>Touch 3 Times!</t>
  </si>
  <si>
    <t>3回タッチ！</t>
  </si>
  <si>
    <t>點擊3次！</t>
  </si>
  <si>
    <t>按3次！</t>
  </si>
  <si>
    <t>Touch to Change Mode!</t>
  </si>
  <si>
    <t>タッチでモード変更可能！</t>
  </si>
  <si>
    <t>點擊可變更模式！</t>
  </si>
  <si>
    <t>点击可切换模式！</t>
  </si>
  <si>
    <t>3 per Day!</t>
  </si>
  <si>
    <t>一日3回！</t>
  </si>
  <si>
    <t>一天3次！</t>
  </si>
  <si>
    <t>Cancellation of purchase is possible within 7 days from the date of purchase. (However, cancellation is not possible when the product is used) Payment by a minor without the consent of a legal representative can be canceled.</t>
  </si>
  <si>
    <t>契約撤回は購入日から7日以内に可能です。
 （ただし、使用時には撤回不可）法定代理人の同意がない未成年者の決済は取消し可能です。</t>
  </si>
  <si>
    <t>自購買日起7天內可以取消訂單。(但，已使用道具時無法取消)未經法定代理人同意之未成年人的付款行為也能取消。</t>
  </si>
  <si>
    <t>自购买日起7天内可以撤销认购。(但，已使用时无法撤销)可以撤销未经法定代理人同意的未成年人的支付。</t>
  </si>
  <si>
    <t>Products not received from the mailbox can be canceled within 7 days of purchase. Payment by a minor without the consent of a legal representative can be canceled.</t>
  </si>
  <si>
    <t>メールポストから受け取っていない商品は7日以内に契約撤回が可能です。
 法定代理人の同意がない未成年者の決済は取消し可能です。</t>
  </si>
  <si>
    <t>沒有在信箱內領取的商品可以在7天內取消訂單。未經法定代理人同意之未成年人的付款行為也能取消。</t>
  </si>
  <si>
    <t>未在邮箱领取的商品可以于7天内撤销认购。可以撤销未经法定代理人同意的未成年人的支付。</t>
  </si>
  <si>
    <t>until sale ends</t>
  </si>
  <si>
    <t>販売終了後</t>
  </si>
  <si>
    <t>後販售結束</t>
  </si>
  <si>
    <t>后停止出售</t>
  </si>
  <si>
    <t>Remaining Purchases</t>
  </si>
  <si>
    <t>残りの購入回数</t>
  </si>
  <si>
    <t>剩餘購買次數</t>
  </si>
  <si>
    <t>剩余购买次数</t>
  </si>
  <si>
    <t>Daily Purchase Limit</t>
  </si>
  <si>
    <t>1日の購入可能回数</t>
  </si>
  <si>
    <t>每日可購買次數</t>
  </si>
  <si>
    <t>每日可购买次数</t>
  </si>
  <si>
    <t>Weekly Purchase Limit</t>
  </si>
  <si>
    <t>週間の購入可能回数</t>
  </si>
  <si>
    <t>每週可購買次數</t>
  </si>
  <si>
    <t>每周可购买次数</t>
  </si>
  <si>
    <t>Monthly Purchase Limit</t>
  </si>
  <si>
    <t>月間の購入可能回数</t>
  </si>
  <si>
    <t>每月可購買次數</t>
  </si>
  <si>
    <t>每月可购买次数</t>
  </si>
  <si>
    <t>Purchase Successful</t>
  </si>
  <si>
    <t>決済完了</t>
  </si>
  <si>
    <t>付款完成</t>
  </si>
  <si>
    <t>支付已完成</t>
  </si>
  <si>
    <t>購入したパッケージはメールボックスから受け取ることができます。</t>
  </si>
  <si>
    <t>購買的禮包可以在信箱中領取。</t>
  </si>
  <si>
    <t>购买的礼包可在邮箱中领取。</t>
  </si>
  <si>
    <t>We are preparing the products.</t>
  </si>
  <si>
    <t>商品を準備中です。</t>
  </si>
  <si>
    <t>商品準備中。</t>
  </si>
  <si>
    <t>正在准备商品。</t>
  </si>
  <si>
    <t>You will receive a random Dye except for Dye Remover!</t>
  </si>
  <si>
    <t>染リムーバを除いたランダムな染料を差し上げます！</t>
  </si>
  <si>
    <t>將贈送除了染色去除劑之外的隨機染色劑！</t>
  </si>
  <si>
    <t>赠送除染色去除剂以外的随机染色剂。</t>
  </si>
  <si>
    <t>The purchase has been completed.</t>
  </si>
  <si>
    <t>購入が完了しました。</t>
  </si>
  <si>
    <t>購買完成。</t>
  </si>
  <si>
    <t>购买成功。</t>
  </si>
  <si>
    <t>The purchase has been canceled.</t>
  </si>
  <si>
    <t>購入がキャンセルされました。</t>
  </si>
  <si>
    <t>已取消購買。</t>
  </si>
  <si>
    <t>已取消购买。</t>
  </si>
  <si>
    <t>Attempting to make a purchase...</t>
  </si>
  <si>
    <t>購入を試みています。</t>
  </si>
  <si>
    <t>嘗試購買中。</t>
  </si>
  <si>
    <t>正在尝试购买。</t>
  </si>
  <si>
    <t>You have not yet met the ad-watching time, so the reward will not be given.
Would you like to quit watching the ad?</t>
  </si>
  <si>
    <t>まだ広告視聴時間を満たしていないため、報酬が
支給されません。広告視聴を終了しますか？</t>
  </si>
  <si>
    <t>尚未滿足觀看廣告時間，無法發放獎勵。
確定要停止觀看廣告嗎？</t>
  </si>
  <si>
    <t>观看广告时间不足，无法领取奖励。是否停止观看广告？</t>
  </si>
  <si>
    <t>Here are the immediate rewards for the Monthly Blessing Package.</t>
  </si>
  <si>
    <t>月間祝福商品の購入即時支給報酬です。</t>
  </si>
  <si>
    <t>購買每月祝福商品後立即發放的獎勵。</t>
  </si>
  <si>
    <t>购买每月祝福商品后立即发放的奖励 。</t>
  </si>
  <si>
    <t>Here are the daily rewards for the Monthly Blessing Package.</t>
  </si>
  <si>
    <t>月間祝福商品のデイリー支給報酬です。</t>
  </si>
  <si>
    <t>每月祝福商品每天發放的獎勵。</t>
  </si>
  <si>
    <t>每月祝福商品的每日发放奖励。</t>
  </si>
  <si>
    <t>Remaining period: {0}d</t>
  </si>
  <si>
    <t>残り期間 : {0}日</t>
  </si>
  <si>
    <t>剩餘時間：{0}天</t>
  </si>
  <si>
    <t>剩余时间：{0}天</t>
  </si>
  <si>
    <t>Upon purchase</t>
  </si>
  <si>
    <t>購入時</t>
  </si>
  <si>
    <t>購買時</t>
  </si>
  <si>
    <t>购买时</t>
  </si>
  <si>
    <t>毎日</t>
  </si>
  <si>
    <t>每天</t>
  </si>
  <si>
    <t>Total</t>
  </si>
  <si>
    <t>合計</t>
  </si>
  <si>
    <t>總</t>
  </si>
  <si>
    <t>共</t>
  </si>
  <si>
    <t>{0} rewarded!</t>
  </si>
  <si>
    <t>{0}支給！</t>
  </si>
  <si>
    <t>發放{0}！</t>
  </si>
  <si>
    <t>发放{0}</t>
  </si>
  <si>
    <t>1st 2x Bonus</t>
  </si>
  <si>
    <t>初チャージ２倍</t>
  </si>
  <si>
    <t>首次儲值2倍</t>
  </si>
  <si>
    <t>首充2倍</t>
  </si>
  <si>
    <t>http://www.mobirix.com/refundkr.html</t>
  </si>
  <si>
    <t>Purchase completed</t>
  </si>
  <si>
    <t>購入完了</t>
  </si>
  <si>
    <t>購買完成</t>
  </si>
  <si>
    <t>已购买</t>
  </si>
  <si>
    <t>Daily receive limit {0}/{1}</t>
  </si>
  <si>
    <t>一日の受け取り可能回数{0}/{1}</t>
  </si>
  <si>
    <t>每日可領取次數：{0}/{1}</t>
  </si>
  <si>
    <t>每日可获取次数 {0}/{1}</t>
  </si>
  <si>
    <t>Event Announcement</t>
  </si>
  <si>
    <t>イベント案内</t>
  </si>
  <si>
    <t>活動說明</t>
  </si>
  <si>
    <t>活动介绍</t>
  </si>
  <si>
    <t>{0} Days of Access</t>
  </si>
  <si>
    <t>{0}日接続</t>
  </si>
  <si>
    <t>登入{0}天</t>
  </si>
  <si>
    <t>登录{0}天</t>
  </si>
  <si>
    <t>At the end of the attendance period, rewards will be sent by mail!</t>
  </si>
  <si>
    <t>出席期間終了時に、受け取れる報酬はメールポストにお送りします！</t>
  </si>
  <si>
    <t>簽到時間結束後，可獲得的獎勵將發送至信箱！</t>
  </si>
  <si>
    <t>签到期结束时，将通过邮件发放奖励！</t>
  </si>
  <si>
    <t>This product may be resold in the future.</t>
  </si>
  <si>
    <t>該当商品は後日再販売されることがあります。</t>
  </si>
  <si>
    <t>該商品之後可能會重新販售。</t>
  </si>
  <si>
    <t>该商品可能会在以后重新上架。</t>
  </si>
  <si>
    <t>Provided for 30 Days!</t>
  </si>
  <si>
    <t>30日間支給！</t>
  </si>
  <si>
    <t>30日間發放！</t>
  </si>
  <si>
    <t>持续30天发放！</t>
  </si>
  <si>
    <t>Day {0}</t>
  </si>
  <si>
    <t>{0}日目</t>
  </si>
  <si>
    <t>第{0}天</t>
  </si>
  <si>
    <t>{0} {1}/{2}</t>
  </si>
  <si>
    <t>Temple of Slumbering Dreams</t>
  </si>
  <si>
    <t>眠ってしまった夢の神殿</t>
  </si>
  <si>
    <t>沉睡之夢神殿</t>
  </si>
  <si>
    <t>沉睡之梦神殿</t>
  </si>
  <si>
    <t>Temple of Awakening Dreams</t>
  </si>
  <si>
    <t>覚める夢の神殿</t>
  </si>
  <si>
    <t>清醒之夢神殿</t>
  </si>
  <si>
    <t>清醒之梦神殿</t>
  </si>
  <si>
    <t>Temple of Faded Memories</t>
  </si>
  <si>
    <t>色褪せた記憶の神殿</t>
  </si>
  <si>
    <t>褪色回憶神殿</t>
  </si>
  <si>
    <t>褪色回忆神殿</t>
  </si>
  <si>
    <t>Temple that Whispers Hopes</t>
  </si>
  <si>
    <t>希望をささやく神殿</t>
  </si>
  <si>
    <t>私語希望神殿</t>
  </si>
  <si>
    <t>唤起希望的神殿</t>
  </si>
  <si>
    <t>Temple where Miracles Bloom</t>
  </si>
  <si>
    <t>奇跡が咲き出す神殿</t>
  </si>
  <si>
    <t>奇蹟盛開神殿</t>
  </si>
  <si>
    <t>创造奇迹的神殿</t>
  </si>
  <si>
    <t>Temple of Shining Memories</t>
  </si>
  <si>
    <t>輝く記憶の神殿</t>
  </si>
  <si>
    <t>閃耀回憶神殿</t>
  </si>
  <si>
    <t>闪亮的记忆神殿</t>
  </si>
  <si>
    <t>Temple where Tender Blessings Reside</t>
  </si>
  <si>
    <t>優しい祝福が留まる神殿</t>
  </si>
  <si>
    <t>柔弱祝福停留之神殿</t>
  </si>
  <si>
    <t>柔弱的祝福神殿</t>
  </si>
  <si>
    <t>Temple Illuminated by Stellar Brilliance</t>
  </si>
  <si>
    <t>星の輝きが宿る神殿</t>
  </si>
  <si>
    <t>繁星燦爛神殿</t>
  </si>
  <si>
    <t>繁星灿烂神殿</t>
  </si>
  <si>
    <t>Temple Upgrade Information</t>
  </si>
  <si>
    <t>神殿アップグレード情報</t>
  </si>
  <si>
    <t>神殿升級資訊</t>
  </si>
  <si>
    <t>神殿信息</t>
  </si>
  <si>
    <t>Temple Information</t>
  </si>
  <si>
    <t>神殿情報</t>
  </si>
  <si>
    <t>神殿資訊</t>
  </si>
  <si>
    <t>Upgrade Available!!</t>
  </si>
  <si>
    <t>アップグレード可能!!</t>
  </si>
  <si>
    <t>可升級！！</t>
  </si>
  <si>
    <t>可升级！！</t>
  </si>
  <si>
    <t>Golden Spring's efficiency increases!!</t>
  </si>
  <si>
    <t>ゴールド泉効率増加!!</t>
  </si>
  <si>
    <t>金幣泉效率增加！！</t>
  </si>
  <si>
    <t>金币泉效率提升！！</t>
  </si>
  <si>
    <t>Floor unlocked</t>
  </si>
  <si>
    <t>フロア開放</t>
  </si>
  <si>
    <t>樓層解鎖</t>
  </si>
  <si>
    <t>楼层解锁</t>
  </si>
  <si>
    <t>New Area Unlocked!!</t>
  </si>
  <si>
    <t>新規エリア開放!!</t>
  </si>
  <si>
    <t>新地區解鎖！！</t>
  </si>
  <si>
    <t>新地区解锁！！</t>
  </si>
  <si>
    <t>Consumable Materials</t>
  </si>
  <si>
    <t>消費材料</t>
  </si>
  <si>
    <t>消耗材料</t>
  </si>
  <si>
    <t>開放</t>
  </si>
  <si>
    <t>解锁</t>
  </si>
  <si>
    <t>Increase Gold Production</t>
  </si>
  <si>
    <t>ゴールド生産量の増加</t>
  </si>
  <si>
    <t>金幣產量增加</t>
  </si>
  <si>
    <t>每秒</t>
  </si>
  <si>
    <t>Required Knowledge</t>
  </si>
  <si>
    <t>必要知識</t>
  </si>
  <si>
    <t>所需知識</t>
  </si>
  <si>
    <t>所需知识</t>
  </si>
  <si>
    <t>Gold Used</t>
  </si>
  <si>
    <t>消費ゴールド</t>
  </si>
  <si>
    <t>消耗金幣</t>
  </si>
  <si>
    <t>消耗金币</t>
  </si>
  <si>
    <t>Current Knowledge Score</t>
  </si>
  <si>
    <t>現在の知識スコア</t>
  </si>
  <si>
    <t>目前知識分數</t>
  </si>
  <si>
    <t>当前知识积分</t>
  </si>
  <si>
    <t>Storage Volume</t>
  </si>
  <si>
    <t>保存量</t>
  </si>
  <si>
    <t>儲存量</t>
  </si>
  <si>
    <t>储存量</t>
  </si>
  <si>
    <t>Museum Expanded!!</t>
  </si>
  <si>
    <t>博物館拡張!!</t>
  </si>
  <si>
    <t>博物館擴張！！</t>
  </si>
  <si>
    <t>博物馆解锁层</t>
  </si>
  <si>
    <t>New Chapter Unlocked!!</t>
  </si>
  <si>
    <t>新規チャプター開放!!</t>
  </si>
  <si>
    <t>新章節解鎖！！</t>
  </si>
  <si>
    <t>新章节解锁！！</t>
  </si>
  <si>
    <t>Chapter Unlock</t>
  </si>
  <si>
    <t>チャプター開放</t>
  </si>
  <si>
    <t>章節解鎖</t>
  </si>
  <si>
    <t>章节解锁</t>
  </si>
  <si>
    <t>Max Level Extended!!</t>
  </si>
  <si>
    <t>最大レベル拡張!!</t>
  </si>
  <si>
    <t>最高等級提升！！</t>
  </si>
  <si>
    <t>等级上限提升！！</t>
  </si>
  <si>
    <t>Max Level</t>
  </si>
  <si>
    <t>最大レベル</t>
  </si>
  <si>
    <t>最高等級</t>
  </si>
  <si>
    <t>最高等级</t>
  </si>
  <si>
    <t>Restored Treasure is needed.</t>
  </si>
  <si>
    <t>復元された宝物が必要です。</t>
  </si>
  <si>
    <t>需要已修復的寶物。</t>
  </si>
  <si>
    <t>需要已修复的宝物。</t>
  </si>
  <si>
    <t>Not enough Knowledge.</t>
  </si>
  <si>
    <t>知識が満たされていません。</t>
  </si>
  <si>
    <t>知識不足。</t>
  </si>
  <si>
    <t>知识不足。</t>
  </si>
  <si>
    <t>Let's go restore!</t>
  </si>
  <si>
    <t>復元しに行きましょう！</t>
  </si>
  <si>
    <t>前往修復！</t>
  </si>
  <si>
    <t>前往修复！</t>
  </si>
  <si>
    <t>You can restore the Treasure!</t>
  </si>
  <si>
    <t>宝物を復元できます！</t>
  </si>
  <si>
    <t>可以修復寶物了！</t>
  </si>
  <si>
    <t>可以修复宝物了！</t>
  </si>
  <si>
    <t>Would you like to enter the Museum?</t>
  </si>
  <si>
    <t>博物館に入りますか？</t>
  </si>
  <si>
    <t>確定要進入博物館嗎？</t>
  </si>
  <si>
    <t>确定要进入博物馆吗？</t>
  </si>
  <si>
    <t>Encyclopedia</t>
  </si>
  <si>
    <t>図鑑</t>
  </si>
  <si>
    <t>圖鑑</t>
  </si>
  <si>
    <t>图鉴</t>
  </si>
  <si>
    <t>Maximum Level Achieved</t>
  </si>
  <si>
    <t>最大レベル達成</t>
  </si>
  <si>
    <t>已達成最高等級</t>
  </si>
  <si>
    <t>已达到等级上限</t>
  </si>
  <si>
    <t>Would you like to upgrade the Temple?</t>
  </si>
  <si>
    <t>神殿をアップグレードしますか？</t>
  </si>
  <si>
    <t>確定要升級神殿嗎？</t>
  </si>
  <si>
    <t>确定要升级神殿吗？</t>
  </si>
  <si>
    <t>Temple Level {0}</t>
  </si>
  <si>
    <t>神殿{0}レベル</t>
  </si>
  <si>
    <t>神殿{0}級</t>
  </si>
  <si>
    <t>神殿{0}级</t>
  </si>
  <si>
    <t>Achievement completed!</t>
  </si>
  <si>
    <t>達成完了！</t>
  </si>
  <si>
    <t>達成完成！</t>
  </si>
  <si>
    <t>Current Temple level</t>
  </si>
  <si>
    <t>現在の神殿レベル</t>
  </si>
  <si>
    <t>目前神殿等級</t>
  </si>
  <si>
    <t>当前神殿等级</t>
  </si>
  <si>
    <t>Records</t>
  </si>
  <si>
    <t>記録</t>
  </si>
  <si>
    <t>紀錄</t>
  </si>
  <si>
    <t>记录</t>
  </si>
  <si>
    <t>Achievement</t>
  </si>
  <si>
    <t>実績</t>
  </si>
  <si>
    <t>成就</t>
  </si>
  <si>
    <t>The date has changed.</t>
  </si>
  <si>
    <t>日付が変更されました。</t>
  </si>
  <si>
    <t>日期已變更。</t>
  </si>
  <si>
    <t>日期已变。</t>
  </si>
  <si>
    <t>Daily Achievement Reward</t>
  </si>
  <si>
    <t>デイリー達成報酬</t>
  </si>
  <si>
    <t>每日達成獎勵</t>
  </si>
  <si>
    <t>每日达标奖励</t>
  </si>
  <si>
    <t>Mileage Owned</t>
  </si>
  <si>
    <t>保有マイレージ</t>
  </si>
  <si>
    <t>持有積分</t>
  </si>
  <si>
    <t>拥有积分</t>
  </si>
  <si>
    <t>Call of the Star Cancellation Notice</t>
  </si>
  <si>
    <t>くじ引き誓約撤回に関する内容</t>
  </si>
  <si>
    <t>抽取取消訂單句子</t>
  </si>
  <si>
    <t>抽取撤销认购文本</t>
  </si>
  <si>
    <t>You don't have enough Mileage.</t>
  </si>
  <si>
    <t>マイレージが不足しています。</t>
  </si>
  <si>
    <t>積分不足。</t>
  </si>
  <si>
    <t>积分不足。</t>
  </si>
  <si>
    <t>Probability</t>
  </si>
  <si>
    <t>確率情報</t>
  </si>
  <si>
    <t>機率資訊</t>
  </si>
  <si>
    <t>概率信息</t>
  </si>
  <si>
    <t>Special</t>
  </si>
  <si>
    <t>スペシャル</t>
  </si>
  <si>
    <t>特殊</t>
  </si>
  <si>
    <t>Royal</t>
  </si>
  <si>
    <t>ロイヤル</t>
  </si>
  <si>
    <t>皇家</t>
  </si>
  <si>
    <t>Rare</t>
  </si>
  <si>
    <t>レア</t>
  </si>
  <si>
    <t>稀有</t>
  </si>
  <si>
    <t>Normal</t>
  </si>
  <si>
    <t>ノーマル</t>
  </si>
  <si>
    <t>普通</t>
  </si>
  <si>
    <t>Event Summon</t>
  </si>
  <si>
    <t>イベント呼び声</t>
  </si>
  <si>
    <t>活動呼喚</t>
  </si>
  <si>
    <t>活动召唤</t>
  </si>
  <si>
    <t>Summon 1x</t>
  </si>
  <si>
    <t>1回召喚</t>
  </si>
  <si>
    <t>呼喚一次</t>
  </si>
  <si>
    <t>召唤1次</t>
  </si>
  <si>
    <t>Summon 10x</t>
  </si>
  <si>
    <t>10回召喚</t>
  </si>
  <si>
    <t>呼喚十次</t>
  </si>
  <si>
    <t>召唤10次</t>
  </si>
  <si>
    <t>Call of the Star completed</t>
  </si>
  <si>
    <t>呼び声完了</t>
  </si>
  <si>
    <t>呼喚完成</t>
  </si>
  <si>
    <t>召唤成功</t>
  </si>
  <si>
    <t>Would you like to use 1 {0} to Summon 1 time?</t>
  </si>
  <si>
    <t>{0}を1枚使用して呼び声を1回行いますか？</t>
  </si>
  <si>
    <t>確定要使用1張{0}進行1次呼喚嗎？</t>
  </si>
  <si>
    <t>是否使用1张{0}进行1次召唤？</t>
  </si>
  <si>
    <t>Would you like to use 10 {0} to Summon 10 times?</t>
  </si>
  <si>
    <t>{0}を10枚使用して呼び声を10回行いますか？</t>
  </si>
  <si>
    <t>確定要使用10張{0}進行10次呼喚嗎？</t>
  </si>
  <si>
    <t>是否使用10张{0}进行10次召唤？</t>
  </si>
  <si>
    <t>Would you like to use {0} {2} and {1} Crystals to Summon 10 times?</t>
  </si>
  <si>
    <t>{2}を{0}枚使用し、クリスタルを{1}個使用して呼び声を10回行いますか？</t>
  </si>
  <si>
    <t>確定要使用{0}張{2}和{1}個水晶來召喚10次嗎？</t>
  </si>
  <si>
    <t>是否使用{0}张{2}和{1}个水晶进行10次召唤？</t>
  </si>
  <si>
    <t>Please check the Details for the probability information.</t>
  </si>
  <si>
    <t>詳細な確率情報は、詳細を見るを確認してください。</t>
  </si>
  <si>
    <t>詳細機率資訊請確認「查看詳情」。</t>
  </si>
  <si>
    <t>请通过查看详情，确认详细的概率信息。</t>
  </si>
  <si>
    <t>Would you like to use {1} {0} to perform Star Summon 1 time?</t>
  </si>
  <si>
    <t>{0}を{1}個使用して星の呼び声を１回行いますか？</t>
  </si>
  <si>
    <t>確定要使用{1}個{0}進行1次星之呼喚嗎？</t>
  </si>
  <si>
    <t>是否使用{1}个{0}进行1次星之召唤？</t>
  </si>
  <si>
    <t>Would you like to use {1} {0} to perform Star Summon 10 times?</t>
  </si>
  <si>
    <t>{0}を{1}個使用して星の呼び声を10回行いますか？</t>
  </si>
  <si>
    <t>確定要使用{1}個{0}進行10次星之呼喚嗎？</t>
  </si>
  <si>
    <t>是否使用{1}个{0}进行10次星之召唤？</t>
  </si>
  <si>
    <t>{0} Days Left</t>
  </si>
  <si>
    <t>残り{0}日</t>
  </si>
  <si>
    <t>剩餘{0}天</t>
  </si>
  <si>
    <t>还剩{0}天</t>
  </si>
  <si>
    <t>{0} Bonus</t>
  </si>
  <si>
    <t>{0}回ボーナス</t>
  </si>
  <si>
    <t>{0}次獎勵</t>
  </si>
  <si>
    <t>{0}次奖励</t>
  </si>
  <si>
    <t>{0} Hours Left</t>
  </si>
  <si>
    <t>残り{0}時間</t>
  </si>
  <si>
    <t>剩餘{0}小時</t>
  </si>
  <si>
    <t>剩余{0}小时</t>
  </si>
  <si>
    <t>Until Next Bonus</t>
  </si>
  <si>
    <t>次のボーナスまで</t>
  </si>
  <si>
    <t>距離下次獎勵剩下：</t>
  </si>
  <si>
    <t>直到下次奖励</t>
  </si>
  <si>
    <t>生産</t>
  </si>
  <si>
    <t>生產</t>
  </si>
  <si>
    <t>生产</t>
  </si>
  <si>
    <t>Progress</t>
  </si>
  <si>
    <t>達成度</t>
  </si>
  <si>
    <t>完成度</t>
  </si>
  <si>
    <t>This is not obtained information.</t>
  </si>
  <si>
    <t>獲得されてない情報です。</t>
  </si>
  <si>
    <t>尚未獲得此資訊。</t>
  </si>
  <si>
    <t>未获得信息。</t>
  </si>
  <si>
    <t>On first acquisition</t>
  </si>
  <si>
    <t>最初獲得時</t>
  </si>
  <si>
    <t>首次獲得時</t>
  </si>
  <si>
    <t>首次获得时</t>
  </si>
  <si>
    <t>Collection Complete</t>
  </si>
  <si>
    <t>収集完了</t>
  </si>
  <si>
    <t>收集完成</t>
  </si>
  <si>
    <t>收集已完成</t>
  </si>
  <si>
    <t>Awakening is possible with {0} Knowledge or above</t>
  </si>
  <si>
    <t>知識 {0} 以上で覚醒可能</t>
  </si>
  <si>
    <t>知識達到{0}以上時可喚醒</t>
  </si>
  <si>
    <t>知识达到{0}以上可唤醒</t>
  </si>
  <si>
    <t>Awakening</t>
  </si>
  <si>
    <t>覚醒</t>
  </si>
  <si>
    <t>喚醒</t>
  </si>
  <si>
    <t>唤醒</t>
  </si>
  <si>
    <t>Required Materials</t>
  </si>
  <si>
    <t>必要な材料</t>
  </si>
  <si>
    <t>所需材料</t>
  </si>
  <si>
    <t>Required Fairy</t>
  </si>
  <si>
    <t>必要な妖精</t>
  </si>
  <si>
    <t>所需妖精</t>
  </si>
  <si>
    <t>所需小仙子</t>
  </si>
  <si>
    <t>Would you like to wake {1} immediately?</t>
  </si>
  <si>
    <t>{1}をすぐに覚醒させますか？</t>
  </si>
  <si>
    <t>立即喚醒{1}嗎？</t>
  </si>
  <si>
    <t>是否立即唤醒{1}?</t>
  </si>
  <si>
    <t>Awaken Immediately</t>
  </si>
  <si>
    <t>すぐに覚醒させる</t>
  </si>
  <si>
    <t>立即喚醒</t>
  </si>
  <si>
    <t>立即唤醒</t>
  </si>
  <si>
    <t>Friend List</t>
  </si>
  <si>
    <t>Today's Visitors: {0}</t>
  </si>
  <si>
    <t>本日の訪問者 : {0}名</t>
  </si>
  <si>
    <t>今日訪客：{0}名</t>
  </si>
  <si>
    <t>今日访客：{0}名</t>
  </si>
  <si>
    <t>Would you like to return home?</t>
  </si>
  <si>
    <t>家に帰りますか？</t>
  </si>
  <si>
    <t>確定要返回家園嗎？</t>
  </si>
  <si>
    <t>确定返回家园吗？</t>
  </si>
  <si>
    <t>Would you like to move to your Friend's Museum?</t>
  </si>
  <si>
    <t>友達の博物館に移動しますか？</t>
  </si>
  <si>
    <t>確定要前往好友的博物館購買嗎？</t>
  </si>
  <si>
    <t>确定前往好友的博物馆吗？</t>
  </si>
  <si>
    <t>Select a login method</t>
  </si>
  <si>
    <t>ログイン方法を選択してください。</t>
  </si>
  <si>
    <t>請選擇登入方式。</t>
  </si>
  <si>
    <t>请选择登录方式。</t>
  </si>
  <si>
    <t>Google Login</t>
  </si>
  <si>
    <t>Googleでログイン</t>
  </si>
  <si>
    <t>使用Google登入</t>
  </si>
  <si>
    <t>谷歌登录</t>
  </si>
  <si>
    <t>Apple Login</t>
  </si>
  <si>
    <t>アップルでログイン</t>
  </si>
  <si>
    <t>使用Apple登入</t>
  </si>
  <si>
    <t>苹果登录</t>
  </si>
  <si>
    <t>Guest</t>
  </si>
  <si>
    <t>ゲスト</t>
  </si>
  <si>
    <t>遊客</t>
  </si>
  <si>
    <t>游客</t>
  </si>
  <si>
    <t>Would you like to log in as a guest?
Please note that your data cannot be recovered if the game is deleted, so be sure to link your account!</t>
  </si>
  <si>
    <t>ゲストログインで進めますか？
ゲームを削除するとデータ復旧が不可能なので、必ず！アカウント連携をしてください。</t>
  </si>
  <si>
    <t>確定要使用遊客登入嗎？
刪除遊戲時，將無法復原遊戲資料，請一定要！綁定帳號。</t>
  </si>
  <si>
    <t>确定以游客身份登录吗？
 删除游戏将无法恢复数据，请务必进行账号绑定。</t>
  </si>
  <si>
    <t>Login has been detected on another device.</t>
  </si>
  <si>
    <t>他のデバイスでログインが確認されました。</t>
  </si>
  <si>
    <t>檢測到已在其他裝置上登入。</t>
  </si>
  <si>
    <t>检测到已在其他设备登录。</t>
  </si>
  <si>
    <t>List of obtainable items</t>
  </si>
  <si>
    <t>獲得可能なアイテムリスト</t>
  </si>
  <si>
    <t>可獲得的道具列表</t>
  </si>
  <si>
    <t>可获得的道具列表</t>
  </si>
  <si>
    <t>Please specify the number to use.</t>
  </si>
  <si>
    <t>使用する個数を指定してください。</t>
  </si>
  <si>
    <t>請指定要使用的數量。</t>
  </si>
  <si>
    <t>请指定使用数量。</t>
  </si>
  <si>
    <t>{0}/{1} 個</t>
  </si>
  <si>
    <t>{0}/{1}個</t>
  </si>
  <si>
    <t>{0}/{1}个</t>
  </si>
  <si>
    <t>Results</t>
  </si>
  <si>
    <t>オープン結果</t>
  </si>
  <si>
    <t>解鎖結果</t>
  </si>
  <si>
    <t>开启结果</t>
  </si>
  <si>
    <t>Share your thoughts!</t>
  </si>
  <si>
    <t>感想を残す！</t>
  </si>
  <si>
    <t>撰寫評論！</t>
  </si>
  <si>
    <t>填写感受！</t>
  </si>
  <si>
    <t>Later…</t>
  </si>
  <si>
    <t>後で…</t>
  </si>
  <si>
    <t>下次再說…</t>
  </si>
  <si>
    <t>下次再说</t>
  </si>
  <si>
    <t>The session has expired.</t>
  </si>
  <si>
    <t>セッションが終了しました。</t>
  </si>
  <si>
    <t>會話已過期。</t>
  </si>
  <si>
    <t>会话已过期。</t>
  </si>
  <si>
    <t>A new version is available in the store.</t>
  </si>
  <si>
    <t>マーケットに新しいバージョンがあります。</t>
  </si>
  <si>
    <t>應用程式商店有新版本。</t>
  </si>
  <si>
    <t>商店存在新版本。</t>
  </si>
  <si>
    <t>A data patch is available.</t>
  </si>
  <si>
    <t>データパッチがあります。</t>
  </si>
  <si>
    <t>有資料修補程式。</t>
  </si>
  <si>
    <t>存在数据补丁。</t>
  </si>
  <si>
    <t>The game connection will be terminated.</t>
  </si>
  <si>
    <t>ゲーム接続が終了します。</t>
  </si>
  <si>
    <t>遊戲連線已結束。</t>
  </si>
  <si>
    <t>即将关闭游戏。</t>
  </si>
  <si>
    <t>The device's time is incorrect.</t>
  </si>
  <si>
    <t>デバイスの時間が正しくありません。</t>
  </si>
  <si>
    <t>裝置時間有誤。</t>
  </si>
  <si>
    <t>设备时间错误。</t>
  </si>
  <si>
    <t>The server is not online.</t>
  </si>
  <si>
    <t>サーバーが稼働していません。</t>
  </si>
  <si>
    <t>伺服器未開啟。</t>
  </si>
  <si>
    <t>服务器未开启。</t>
  </si>
  <si>
    <t>A data error has occurred.</t>
  </si>
  <si>
    <t>データエラーが発生しました。</t>
  </si>
  <si>
    <t>資料發生錯誤。</t>
  </si>
  <si>
    <t>发生数据错误。</t>
  </si>
  <si>
    <t>This guest account is already linked.</t>
  </si>
  <si>
    <t>すでに連携済みのゲストアカウントです。</t>
  </si>
  <si>
    <t>有已綁定的遊客帳號。</t>
  </si>
  <si>
    <t>该游客账号已绑定。</t>
  </si>
  <si>
    <t>This social account is already linked.</t>
  </si>
  <si>
    <t>すでに連携済みのソーシャルアカウントです。</t>
  </si>
  <si>
    <t>有已綁定的社群帳號。</t>
  </si>
  <si>
    <t>该社交账号已绑定。</t>
  </si>
  <si>
    <t>Link completed.</t>
  </si>
  <si>
    <t>連携完了しました。</t>
  </si>
  <si>
    <t>帳號已綁定。</t>
  </si>
  <si>
    <t>已绑定。</t>
  </si>
  <si>
    <t>You need at least 1 minute before ads can be displayed. Please try again later.</t>
  </si>
  <si>
    <t>広告表示まで１分以上の時間が必要です。しばらくしてからもう一度お試しください。</t>
  </si>
  <si>
    <t>到廣告顯示為止需要1分鐘以上的時間。請稍後重新嘗試。</t>
  </si>
  <si>
    <t>距离播放广告需要超过一分钟的时间。请稍后再试。</t>
  </si>
  <si>
    <t>App permission settings guide</t>
  </si>
  <si>
    <t>アプリ権限設定の案内</t>
  </si>
  <si>
    <t>應用程式權限設定說明</t>
  </si>
  <si>
    <t>应用程序权限设置通知</t>
  </si>
  <si>
    <t>To use the profile settings feature of Magic Ink, the following access permissions may be requested.</t>
  </si>
  <si>
    <t>魔法のインクアプリのプロフィール設定機能を利用するためには、次のアクセス権限をリクエストすることができます。</t>
  </si>
  <si>
    <t>為了使用魔法的墨水應用程式的個人簡介設定功能，可能會要求以下存取權限。</t>
  </si>
  <si>
    <t>为了使用魔法墨水应用程序的个人资料设置功能，可能会请求以下访问权限。</t>
  </si>
  <si>
    <t>Storage (optional)</t>
  </si>
  <si>
    <t>ストレージ容量（選択）</t>
  </si>
  <si>
    <t>儲存空間（可選）</t>
  </si>
  <si>
    <t>存储空间（可选）</t>
  </si>
  <si>
    <t>Upload photos from the device to Magic Ink</t>
  </si>
  <si>
    <t>デバイス内の写真を魔法のインクにアップロード</t>
  </si>
  <si>
    <t>將裝置內的照片上傳至魔法的墨水</t>
  </si>
  <si>
    <t>将设备内照片上传到魔法墨水</t>
  </si>
  <si>
    <t>Period Information</t>
  </si>
  <si>
    <t>期間案内</t>
  </si>
  <si>
    <t>期限說明</t>
  </si>
  <si>
    <t>期限通知</t>
  </si>
  <si>
    <t>Usage Restriction Period</t>
  </si>
  <si>
    <t>利用制限期間</t>
  </si>
  <si>
    <t>限制使用期限</t>
  </si>
  <si>
    <t>限制使用时间</t>
  </si>
  <si>
    <t>Reason for Restriction</t>
  </si>
  <si>
    <t>制裁の理由</t>
  </si>
  <si>
    <t>懲罰原因</t>
  </si>
  <si>
    <t>制裁原因</t>
  </si>
  <si>
    <t>Chat Restriction Notice</t>
  </si>
  <si>
    <t>チャット利用制限の案内</t>
  </si>
  <si>
    <t>限制使用聊天說明</t>
  </si>
  <si>
    <t>限制使用聊天功能通知</t>
  </si>
  <si>
    <t>Nickname Change Notice</t>
  </si>
  <si>
    <t>ニックネーム変更の案内</t>
  </si>
  <si>
    <t>變更暱稱說明</t>
  </si>
  <si>
    <t>修改昵称通知</t>
  </si>
  <si>
    <t>World Map Access Restriction Notice</t>
  </si>
  <si>
    <t>ワールドマップ入場制限の案内</t>
  </si>
  <si>
    <t>世界地圖入場限制說明</t>
  </si>
  <si>
    <t>限制进入世界地图通知</t>
  </si>
  <si>
    <t>Your chat usage has been restricted.</t>
  </si>
  <si>
    <t>チャットの利用が制限されました。</t>
  </si>
  <si>
    <t>聊天已受限。</t>
  </si>
  <si>
    <t>聊天功能已被限制使用。</t>
  </si>
  <si>
    <t>Your nickname has been changed.</t>
  </si>
  <si>
    <t>ニックネームが変更されました。</t>
  </si>
  <si>
    <t>暱稱已變更。</t>
  </si>
  <si>
    <t>昵称已被修改。</t>
  </si>
  <si>
    <t>Other wizards cannot visit the World Map.</t>
  </si>
  <si>
    <t>他の魔法使いがワールドマップに訪問することができません。</t>
  </si>
  <si>
    <t>其他魔法師無法造訪世界地圖。</t>
  </si>
  <si>
    <t>其他魔法师将无法访问世界地图。</t>
  </si>
  <si>
    <t>The World Map of the selected wizard is restricted and cannot be visited.</t>
  </si>
  <si>
    <t>該当魔法使いのワールドマップが利用制限されており、訪問できません。</t>
  </si>
  <si>
    <t>此魔法師的世界地圖被限制使用，無法造訪。</t>
  </si>
  <si>
    <t>This language is not supported.</t>
  </si>
  <si>
    <t>サポートされていない言語です。</t>
  </si>
  <si>
    <t>不支援此語言。</t>
  </si>
  <si>
    <t>不支持当前语言。</t>
  </si>
  <si>
    <t>There are no ads available. Please try again later.</t>
  </si>
  <si>
    <t>視聴可能な広告がありません。後でもう一度お試しください。</t>
  </si>
  <si>
    <t>目前沒有可觀看的廣告。請稍後重新嘗試。</t>
  </si>
  <si>
    <t>暂无可观看的广告。请稍后再试。</t>
  </si>
  <si>
    <t>The game will close due to a violation of the terms of service.</t>
  </si>
  <si>
    <t>利用規約違反を発見したため、ゲームが終了します。</t>
  </si>
  <si>
    <t>發現違反使用條款的事項，遊戲將結束。</t>
  </si>
  <si>
    <t>发现违反使用条款行为，即将关闭游戏。</t>
  </si>
  <si>
    <t>https://discord.gg/9GU6EebfsV</t>
  </si>
  <si>
    <t>https://www.facebook.com/profile.php?id=61555533959238</t>
  </si>
  <si>
    <t>https://play.google.com/store/apps/details?id=com.mobirix.mgink&amp;pcampaignid=web_share</t>
  </si>
  <si>
    <t>https://apps.apple.com/us/app/magical-ink/id6453702148</t>
  </si>
  <si>
    <t>Created long ago, it is still used as a common currency.</t>
  </si>
  <si>
    <t>遠い昔に作られ、今でも公用通貨として使われています。</t>
  </si>
  <si>
    <t>很久以前所製作，至今仍被當成通用貨幣使用。</t>
  </si>
  <si>
    <t>很久以前制造的货币，至今还被用作通用货币。</t>
  </si>
  <si>
    <t>Quest reward, Wish Board reward, item sales, Golden Spring</t>
  </si>
  <si>
    <t>クエスト報酬、願い掲示板、アイテムを販売、黄金色の泉</t>
  </si>
  <si>
    <t>任務獎勵、願望留言板獎勵、販售道具、黃金泉</t>
  </si>
  <si>
    <t>任务奖励、心愿板奖励、道具出售、黄金泉</t>
  </si>
  <si>
    <t>Small pieces that sparkle with a blue light. It is used as a rare currency.</t>
  </si>
  <si>
    <t>青い光に輝く小さな欠片。珍しい通貨として使われています。</t>
  </si>
  <si>
    <t>發出藍光的小碎片。被當成稀有貨幣使用。</t>
  </si>
  <si>
    <t>闪烁着蓝光的小碎片，被用作珍贵的货币。</t>
  </si>
  <si>
    <t>Quest reward, Wish Board reward, item sales</t>
  </si>
  <si>
    <t>クエスト報酬、願い掲示板、アイテムを販売</t>
  </si>
  <si>
    <t>任務獎勵、願望留言板獎勵、販售道具</t>
  </si>
  <si>
    <t>任务奖励、心愿板奖励、道具出售</t>
  </si>
  <si>
    <t>Warm-hearted crystals shed by someone. Using them may bring unexpected good fortune.</t>
  </si>
  <si>
    <t>誰かが流した温かい心の結晶。使うと思わぬいいことが起こるかも？</t>
  </si>
  <si>
    <t>一種結晶，蘊含著某人流淌的溫暖心意。使用的話可能會發生意想不到的好事？</t>
  </si>
  <si>
    <t>有人遗落的温暖的心灵结晶，使用后说不定会发生意想不到的好事呢？</t>
  </si>
  <si>
    <t>Help Friends</t>
  </si>
  <si>
    <t>A key that opens hearts closed by fear. A wider world is waiting!</t>
  </si>
  <si>
    <t>恐怖で閉ざされた心を開く鍵。もっと広い世界が待っています！</t>
  </si>
  <si>
    <t>一把鑰匙，能打開因恐懼而緊閉的心扉。更廣闊的世界正在等著你！</t>
  </si>
  <si>
    <t>钥匙可以打开被恐惧封闭的心，更广阔的世界在等着你！</t>
  </si>
  <si>
    <t>Obtained at regular intervals</t>
  </si>
  <si>
    <t>一定時間ごとに獲得</t>
  </si>
  <si>
    <t>每隔固定時間獲得</t>
  </si>
  <si>
    <t>每隔一定时间获得</t>
  </si>
  <si>
    <t>Magical ink that recolors faded memories over time.</t>
  </si>
  <si>
    <t>長い時間の中で色あせた記憶を塗り直す魔法のインク。</t>
  </si>
  <si>
    <t>在漫長歲月中染上褪色記憶的魔法的墨水。</t>
  </si>
  <si>
    <t>魔法墨水将覆盖漫长岁月中褪色的记忆。</t>
  </si>
  <si>
    <t>Dungeon, treasure chest</t>
  </si>
  <si>
    <t>ダンジョン、宝箱</t>
  </si>
  <si>
    <t>地下城、寶箱</t>
  </si>
  <si>
    <t>副本、宝箱</t>
  </si>
  <si>
    <t>You can perform 1 Summon of the Whisper of the Milky Way.</t>
  </si>
  <si>
    <t>天の川のささやきの呼び声を１回行うことができます。</t>
  </si>
  <si>
    <t>可進行1次銀河悄悄話呼喚。</t>
  </si>
  <si>
    <t>可进行1次银河的低语召唤。</t>
  </si>
  <si>
    <t>Package</t>
  </si>
  <si>
    <t>パッケージ</t>
  </si>
  <si>
    <t>禮包</t>
  </si>
  <si>
    <t>礼包</t>
  </si>
  <si>
    <t>経験値</t>
  </si>
  <si>
    <t>經驗值</t>
  </si>
  <si>
    <t>经验值</t>
  </si>
  <si>
    <t>A light that shines like a star. Proof that {PlayerName} is growing.</t>
  </si>
  <si>
    <t>星のように輝く光。{PlayerName}が成長している証です。</t>
  </si>
  <si>
    <t>像星星一樣閃亮的光。{PlayerName}正在成長的證據。</t>
  </si>
  <si>
    <t>星星一样闪烁光芒，证明{PlayerName}正在成长。</t>
  </si>
  <si>
    <t>The knowledge of this land. With knowledge, you can take on new challenges.</t>
  </si>
  <si>
    <t>この地の知識。知識があれば、新しいことに挑戦できます。</t>
  </si>
  <si>
    <t>這片大地的知識。擁有足夠知識就能挑戰新事物。</t>
  </si>
  <si>
    <t>这片土地的知识，拥有知识可以进行新的挑战。</t>
  </si>
  <si>
    <t>You can earn mileage by obtaining duplicate outfits or currencies.</t>
  </si>
  <si>
    <t>マイレージは衣装を重複して得たり、財貨を得たりした場合に獲得できます。</t>
  </si>
  <si>
    <t>重複獲得服裝或財物時，將能得到積分。</t>
  </si>
  <si>
    <t>当重复获得时装或货币时，可以获得积分。</t>
  </si>
  <si>
    <t>You can perform Special Star Summon 1 time.</t>
  </si>
  <si>
    <t>特別な星の呼び声を１回行うことができます。</t>
  </si>
  <si>
    <t>可進行1次特別的星之呼喚。</t>
  </si>
  <si>
    <t>可以进行1次特别的星星召唤。</t>
  </si>
  <si>
    <t>{0} unlocks at Level &lt;color=#ffe04e&gt;{1}&lt;/color&gt;!</t>
  </si>
  <si>
    <t>{0}は &lt;color=#ffe04e&gt;{1}&lt;/color&gt; レベルで開放されます！</t>
  </si>
  <si>
    <t>{0}達到&lt;color=#ffe04e&gt;{1}&lt;/color&gt;級時解鎖！</t>
  </si>
  <si>
    <t>&lt;color=#ffe04e&gt;{1}&lt;/color&gt;级解锁{0}！</t>
  </si>
  <si>
    <t>材料が不足しています</t>
  </si>
  <si>
    <t>There's no target.</t>
  </si>
  <si>
    <t>対象がありません。</t>
  </si>
  <si>
    <t>無目標。</t>
  </si>
  <si>
    <t>无目标。</t>
  </si>
  <si>
    <t>You're already moving to gather.</t>
  </si>
  <si>
    <t>すでに採集のために移動中です。</t>
  </si>
  <si>
    <t>已前往採集。</t>
  </si>
  <si>
    <t>正在前往采集。</t>
  </si>
  <si>
    <t>You can't move there.</t>
  </si>
  <si>
    <t>そこには移動できません。</t>
  </si>
  <si>
    <t>無法前往該地點。</t>
  </si>
  <si>
    <t>无法前往该地点。</t>
  </si>
  <si>
    <t>The path is blocked.</t>
  </si>
  <si>
    <t>道が塞がっています。</t>
  </si>
  <si>
    <t>This is the maximum stat.</t>
  </si>
  <si>
    <t>最大ステータスです。</t>
  </si>
  <si>
    <t>能力值已達上限。</t>
  </si>
  <si>
    <t>能力值已达上限。</t>
  </si>
  <si>
    <t>You can't upgrade during production.</t>
  </si>
  <si>
    <t>製作中にはアップグレードできません。</t>
  </si>
  <si>
    <t>製作中無法升級。</t>
  </si>
  <si>
    <t>制作过程中无法升级。</t>
  </si>
  <si>
    <t>Edit Mode</t>
  </si>
  <si>
    <t>編集モード</t>
  </si>
  <si>
    <t>編輯模式</t>
  </si>
  <si>
    <t>编辑模式</t>
  </si>
  <si>
    <t>Please clear the previous Chapter.</t>
  </si>
  <si>
    <t>前のチャプターをクリアしてください。</t>
  </si>
  <si>
    <t>請先通關前一章節。</t>
  </si>
  <si>
    <t>请先通关前一章节。</t>
  </si>
  <si>
    <t>Please clear the previous Stage.</t>
  </si>
  <si>
    <t>請先通關前一關。</t>
  </si>
  <si>
    <t>请先通关前一关。</t>
  </si>
  <si>
    <t>All monsters have been defeated.</t>
  </si>
  <si>
    <t>全てのモンスターを倒しました。</t>
  </si>
  <si>
    <t>已消滅所有怪物。</t>
  </si>
  <si>
    <t>已击杀全部怪物。</t>
  </si>
  <si>
    <t>The comment has been successfully changed!</t>
  </si>
  <si>
    <t>コメントの編集に成功しました！</t>
  </si>
  <si>
    <t>留言修改成功！</t>
  </si>
  <si>
    <t>个性签名修改成功！</t>
  </si>
  <si>
    <t>The name has been successfully changed!</t>
  </si>
  <si>
    <t>名前の変更に成功しました！</t>
  </si>
  <si>
    <t>暱稱變更成功！</t>
  </si>
  <si>
    <t>昵称修改成功！</t>
  </si>
  <si>
    <t>This is the first picture.</t>
  </si>
  <si>
    <t>最初の写真です。</t>
  </si>
  <si>
    <t>這是第一張照片。</t>
  </si>
  <si>
    <t>这是第一张照片。</t>
  </si>
  <si>
    <t>This is the last picture.</t>
  </si>
  <si>
    <t>最後の写真です。</t>
  </si>
  <si>
    <t>這是最後一張照片。</t>
  </si>
  <si>
    <t>这是最后一张照片。</t>
  </si>
  <si>
    <t>You've reached the maximum number of Friends.</t>
  </si>
  <si>
    <t>友達の数が最大に達しました。</t>
  </si>
  <si>
    <t>好友人數已達上限。</t>
  </si>
  <si>
    <t>好友人数已达上限。</t>
  </si>
  <si>
    <t>The Guestbook message is successfully registered.</t>
  </si>
  <si>
    <t>ゲストブックの投稿に成功しました。</t>
  </si>
  <si>
    <t>留言板文章發表成功</t>
  </si>
  <si>
    <t>留言板发表留言成功</t>
  </si>
  <si>
    <t>The Guestbook message has been successfully changed!</t>
  </si>
  <si>
    <t>ゲストブックの編集に成功しました！</t>
  </si>
  <si>
    <t>留言板文章修改成功！</t>
  </si>
  <si>
    <t>留言板修改成功！</t>
  </si>
  <si>
    <t>Notice is successfully registered.</t>
  </si>
  <si>
    <t>お知らせの登録に成功しました。</t>
  </si>
  <si>
    <t>公告發表成功</t>
  </si>
  <si>
    <t>公告发表成功</t>
  </si>
  <si>
    <t>Please move to another location!</t>
  </si>
  <si>
    <t>他の場所へ移動してください！</t>
  </si>
  <si>
    <t>請移動到別的地點！</t>
  </si>
  <si>
    <t>请移动至其他地点！</t>
  </si>
  <si>
    <t>You can't go up any further.</t>
  </si>
  <si>
    <t>これ以上上に上がることはできません。</t>
  </si>
  <si>
    <t>沒辦法再往上走了。</t>
  </si>
  <si>
    <t>无法再上升。</t>
  </si>
  <si>
    <t>You can't go down any further.</t>
  </si>
  <si>
    <t>これ以上下に降りることはできません。</t>
  </si>
  <si>
    <t>沒辦法再往下走了。</t>
  </si>
  <si>
    <t>无法再下降。</t>
  </si>
  <si>
    <t>Please wait for restock.</t>
  </si>
  <si>
    <t>再入荷をお待ちください。</t>
  </si>
  <si>
    <t>請耐心等到重新進貨。</t>
  </si>
  <si>
    <t>请等待补货。</t>
  </si>
  <si>
    <t>You've used up all the daily purchase limit.</t>
  </si>
  <si>
    <t>1日の購入回数をすべて使いました。</t>
  </si>
  <si>
    <t>每日購買次數已全部用盡。</t>
  </si>
  <si>
    <t>每日购买次数已用完。</t>
  </si>
  <si>
    <t>There are no items.</t>
  </si>
  <si>
    <t>アイテムがありません。</t>
  </si>
  <si>
    <t>沒有道具。</t>
  </si>
  <si>
    <t>暂无道具。</t>
  </si>
  <si>
    <t>All the Fairies to help are busy!</t>
  </si>
  <si>
    <t>サポートする妖精たちが忙しいです！</t>
  </si>
  <si>
    <t>能幫忙的妖精們全都很忙！</t>
  </si>
  <si>
    <t>可提供帮助的小仙子们都在忙碌！</t>
  </si>
  <si>
    <t>You don't have enough Knowledge!</t>
  </si>
  <si>
    <t>知識が満たされていません！</t>
  </si>
  <si>
    <t>知識不足！</t>
  </si>
  <si>
    <t>知识不足！</t>
  </si>
  <si>
    <t>You cannot install it here.</t>
  </si>
  <si>
    <t>設置できない場所です。</t>
  </si>
  <si>
    <t>這裡不能設置！</t>
  </si>
  <si>
    <t>不可在该处安装！</t>
  </si>
  <si>
    <t>There is an object, so it can't be moved.</t>
  </si>
  <si>
    <t>オブジェクトが存在するため、移動できません。</t>
  </si>
  <si>
    <t>有物體，無法移動。</t>
  </si>
  <si>
    <t>已有物体，无法移动。</t>
  </si>
  <si>
    <t>You don't have enough Magic Ink!</t>
  </si>
  <si>
    <t>魔法のインクが足りません！</t>
  </si>
  <si>
    <t>魔法的墨水不足。</t>
  </si>
  <si>
    <t>魔法墨水不足。</t>
  </si>
  <si>
    <t>You don't have enough Proficiency!</t>
  </si>
  <si>
    <t>熟練度が足りません！</t>
  </si>
  <si>
    <t>熟練度不足。</t>
  </si>
  <si>
    <t>熟练度不足。</t>
  </si>
  <si>
    <t>Please designate a target.</t>
  </si>
  <si>
    <t>対象を指定してください。</t>
  </si>
  <si>
    <t>請指定目標。</t>
  </si>
  <si>
    <t>请指定目标。</t>
  </si>
  <si>
    <t>You can't charge because the Key is full.</t>
  </si>
  <si>
    <t>鍵がいっぱいなので、チャージできません。</t>
  </si>
  <si>
    <t>鑰匙已滿，無法補充。</t>
  </si>
  <si>
    <t>钥匙已满，无法补充。</t>
  </si>
  <si>
    <t>You don't have enough Temple Level!</t>
  </si>
  <si>
    <t>神殿のレベルが足りません！</t>
  </si>
  <si>
    <t>神殿等級不足。</t>
  </si>
  <si>
    <t>神殿等级不足。</t>
  </si>
  <si>
    <t>You don't have a Treasure!</t>
  </si>
  <si>
    <t>宝物を持っていません！</t>
  </si>
  <si>
    <t>尚未持有寶物。</t>
  </si>
  <si>
    <t>尚未拥有宝物。</t>
  </si>
  <si>
    <t>You've moved to Floor {0} of the Museum.</t>
  </si>
  <si>
    <t>博物館 {0}階に移動しました。</t>
  </si>
  <si>
    <t>已前往博物館{0}層。</t>
  </si>
  <si>
    <t>已前往博物馆第{0}层。</t>
  </si>
  <si>
    <t>Not enough Level.</t>
  </si>
  <si>
    <t>レベルが足りません。</t>
  </si>
  <si>
    <t>等級不足。</t>
  </si>
  <si>
    <t>等级不足。</t>
  </si>
  <si>
    <t>There is no target.</t>
  </si>
  <si>
    <t>対象を見つけることができません。</t>
  </si>
  <si>
    <t>未找到目標。</t>
  </si>
  <si>
    <t>找不到目标。</t>
  </si>
  <si>
    <t>Dyeing has been canceled.</t>
  </si>
  <si>
    <t>染色がキャンセルされました。</t>
  </si>
  <si>
    <t>已取消染色。</t>
  </si>
  <si>
    <t>This is the same color as your current hair!</t>
  </si>
  <si>
    <t>既にヘアに適用されている色です！</t>
  </si>
  <si>
    <t>現在頭髮就是這個顏色！</t>
  </si>
  <si>
    <t>选择的颜色与当前发色相同！</t>
  </si>
  <si>
    <t>Dyeing is complete!</t>
  </si>
  <si>
    <t>染色が完了しました！</t>
  </si>
  <si>
    <t>染色完成！</t>
  </si>
  <si>
    <t>染色成功！</t>
  </si>
  <si>
    <t>You cannot place it here.</t>
  </si>
  <si>
    <t>配置できない場所です。</t>
  </si>
  <si>
    <t>這裡不能放置！</t>
  </si>
  <si>
    <t>不可在该处摆放！</t>
  </si>
  <si>
    <t>Please check the name of the Outfit.</t>
  </si>
  <si>
    <t>衣装の名前を確認してください。</t>
  </si>
  <si>
    <t>請確認服裝名。</t>
  </si>
  <si>
    <t>请确认时装名称。</t>
  </si>
  <si>
    <t>Default Tiles cannot be edited.</t>
  </si>
  <si>
    <t>基本タイルは編集できません。</t>
  </si>
  <si>
    <t>無法編輯基本地板。</t>
  </si>
  <si>
    <t>无法编辑默认地砖。</t>
  </si>
  <si>
    <t>There is an object on the Tile, so the Tile cannot be edited.</t>
  </si>
  <si>
    <t>タイル上にオブジェクトがあるため、タイルを編集できません。</t>
  </si>
  <si>
    <t>地板上面有物體，無法編輯此地板。</t>
  </si>
  <si>
    <t>有物体在地砖上面，无法编辑该地砖。</t>
  </si>
  <si>
    <t>You don't have any {0}.</t>
  </si>
  <si>
    <t>{0}がありません。</t>
  </si>
  <si>
    <t>沒有{0}。</t>
  </si>
  <si>
    <t>{0}不足。</t>
  </si>
  <si>
    <t>There are no photos to change.</t>
  </si>
  <si>
    <t>変更する写真がありません。</t>
  </si>
  <si>
    <t>沒有要變更的照片。</t>
  </si>
  <si>
    <t>暂无可更换的照片。</t>
  </si>
  <si>
    <t>You can't clear the Quest yet.</t>
  </si>
  <si>
    <t>まだクエストをクリアすることはできません。</t>
  </si>
  <si>
    <t>現在還不能完成任務。</t>
  </si>
  <si>
    <t>当前无法完成任务。</t>
  </si>
  <si>
    <t>You don't have enough Level to play.</t>
  </si>
  <si>
    <t>レベルが足りないのでプレイできません。</t>
  </si>
  <si>
    <t>等級不足，無法遊玩。</t>
  </si>
  <si>
    <t>等级不足，无法进入。</t>
  </si>
  <si>
    <t>This land cannot be awakened yet...</t>
  </si>
  <si>
    <t>この土地はまだ覚醒できません…</t>
  </si>
  <si>
    <t>現在還不能喚醒這塊地…</t>
  </si>
  <si>
    <t>当前无法唤醒该块地…</t>
  </si>
  <si>
    <t>You've used up all of today's Instant Explorations!</t>
  </si>
  <si>
    <t>今日、すぐ探検できる回数をすべて使いました！</t>
  </si>
  <si>
    <t>今日立即探險次數已全部用盡！</t>
  </si>
  <si>
    <t>今日立即探险次数已用完！</t>
  </si>
  <si>
    <t>You need a key to open the door.</t>
  </si>
  <si>
    <t>ドアを開けるための鍵が必要です。</t>
  </si>
  <si>
    <t>需要能開門的鑰匙。</t>
  </si>
  <si>
    <t>需要可以开门的钥匙。</t>
  </si>
  <si>
    <t>You have to operate the switch to open the door.</t>
  </si>
  <si>
    <t>ドアを開けるためにスイッチの操作が必要です。</t>
  </si>
  <si>
    <t>需要啓動開關來開門。</t>
  </si>
  <si>
    <t>开门需要启动机关。</t>
  </si>
  <si>
    <t>You can't access the information of the player who blocked you.</t>
  </si>
  <si>
    <t>私をレンガしたユーザーの情報は見れません。</t>
  </si>
  <si>
    <t>無法看到已封鎖的玩家的資訊。</t>
  </si>
  <si>
    <t>无法查看把我列入黑名单的玩家信息。</t>
  </si>
  <si>
    <t>Block successful.</t>
  </si>
  <si>
    <t>レンガされました。</t>
  </si>
  <si>
    <t>已封鎖。</t>
  </si>
  <si>
    <t>已列入黑名单。</t>
  </si>
  <si>
    <t>Unblock successful.</t>
  </si>
  <si>
    <t>レンガが解除されました。</t>
  </si>
  <si>
    <t>已解除封鎖。</t>
  </si>
  <si>
    <t>已解除黑名单。</t>
  </si>
  <si>
    <t>You can't add the player as a Friend.</t>
  </si>
  <si>
    <t>友達を追加することはできません。</t>
  </si>
  <si>
    <t>無法新增好友。</t>
  </si>
  <si>
    <t>无法添加好友。</t>
  </si>
  <si>
    <t>You can't visit the player who blocked you.</t>
  </si>
  <si>
    <t>私をレンガしたユーザーに訪問することはできません。</t>
  </si>
  <si>
    <t>無法造訪已封鎖的玩家。</t>
  </si>
  <si>
    <t>无法访问已被列入黑名单的玩家。</t>
  </si>
  <si>
    <t>You don't have enough resources to buy.</t>
  </si>
  <si>
    <t>購入するための財貨が不足しています。</t>
  </si>
  <si>
    <t>貨幣不足，無法購買。</t>
  </si>
  <si>
    <t>货币不足，无法购买。</t>
  </si>
  <si>
    <t>It's on cooldown.</t>
  </si>
  <si>
    <t>クールタイム中です。</t>
  </si>
  <si>
    <t>正在冷卻中。</t>
  </si>
  <si>
    <t>正在冷却。</t>
  </si>
  <si>
    <t>You don't have enough Dungeon Tickets.</t>
  </si>
  <si>
    <t>ダンジョンチケットが不足しています。</t>
  </si>
  <si>
    <t>地下城門票不足。</t>
  </si>
  <si>
    <t>副本门票不足。</t>
  </si>
  <si>
    <t>It's set as your Main Photo.</t>
  </si>
  <si>
    <t>代表写真に設定されました。</t>
  </si>
  <si>
    <t>已設定為大頭貼。</t>
  </si>
  <si>
    <t>已设置为默认头像。</t>
  </si>
  <si>
    <t>You can't explore yet.</t>
  </si>
  <si>
    <t>まだ探検できません。</t>
  </si>
  <si>
    <t>還不能進行探險。</t>
  </si>
  <si>
    <t>当前无法进行探险。</t>
  </si>
  <si>
    <t>Please write a message.</t>
  </si>
  <si>
    <t>コメントを書き込んでください。</t>
  </si>
  <si>
    <t>请输入一段文章。</t>
  </si>
  <si>
    <t>You can instantly explore once you complete all the missions in the Dungeon!</t>
  </si>
  <si>
    <t>ダンジョンの全てのミッションをクリアすると、すぐに探検できますよ。</t>
  </si>
  <si>
    <t>須完成地下城的所有任務才能進行「立即探險」！</t>
  </si>
  <si>
    <t>立即探险需要先完成副本的所有任务！</t>
  </si>
  <si>
    <t>You can no longer add Friends today.</t>
  </si>
  <si>
    <t>これ以上友達を追加することはできません。</t>
  </si>
  <si>
    <t>無法再新增好友。</t>
  </si>
  <si>
    <t>无法继续添加好友。</t>
  </si>
  <si>
    <t>You can't try any more today.</t>
  </si>
  <si>
    <t>今日はこれ以上試すことができません。</t>
  </si>
  <si>
    <t>今日挑戰次數已全部用盡。</t>
  </si>
  <si>
    <t>今天已无法再尝试。</t>
  </si>
  <si>
    <t>It's still in the Sleeping Land...</t>
  </si>
  <si>
    <t>まだ眠る地にいます…</t>
  </si>
  <si>
    <t>還在沉睡之地上…</t>
  </si>
  <si>
    <t>位于尚未唤醒的沉睡之地…</t>
  </si>
  <si>
    <t>The target is in the Dungeon.</t>
  </si>
  <si>
    <t>対象がダンジョンにいます。</t>
  </si>
  <si>
    <t>目標在地下城中。</t>
  </si>
  <si>
    <t>目标位于副本。</t>
  </si>
  <si>
    <t>The target is not in the World Map.</t>
  </si>
  <si>
    <t>対象がワールドマップにいません。</t>
  </si>
  <si>
    <t>目標不在世界地圖中。</t>
  </si>
  <si>
    <t>目标不在世界地图。</t>
  </si>
  <si>
    <t>The reward has been given.</t>
  </si>
  <si>
    <t>支給が完了しました。</t>
  </si>
  <si>
    <t>已發放。</t>
  </si>
  <si>
    <t>已发放。</t>
  </si>
  <si>
    <t>Copied.</t>
  </si>
  <si>
    <t>コピーされました。</t>
  </si>
  <si>
    <t>已複製。</t>
  </si>
  <si>
    <t>已复制</t>
  </si>
  <si>
    <t>Preparing Magic.</t>
  </si>
  <si>
    <t>魔法を準備しています。</t>
  </si>
  <si>
    <t>正在準備魔法。</t>
  </si>
  <si>
    <t>正在准备魔法。</t>
  </si>
  <si>
    <t>The destination is too far away.</t>
  </si>
  <si>
    <t>目標地点が遠すぎます。</t>
  </si>
  <si>
    <t>目標地點過遠。</t>
  </si>
  <si>
    <t>距离目标地点过远。</t>
  </si>
  <si>
    <t>The switch has been activated.</t>
  </si>
  <si>
    <t>スイッチが作動しました。</t>
  </si>
  <si>
    <t>開關已啟動。</t>
  </si>
  <si>
    <t>机关已启动。</t>
  </si>
  <si>
    <t>You cannot produce while upgrading.</t>
  </si>
  <si>
    <t>アップグレード中は製作できません。</t>
  </si>
  <si>
    <t>升級中，無法製作。</t>
  </si>
  <si>
    <t>升级过程中无法制作。</t>
  </si>
  <si>
    <t>Please equip a scroll available for excavation.</t>
  </si>
  <si>
    <t>発掘可能な羊皮紙を装着してください。</t>
  </si>
  <si>
    <t>請配戴可以挖掘的羊皮紙。</t>
  </si>
  <si>
    <t>请配戴可发掘的羊皮纸。</t>
  </si>
  <si>
    <t>Please agree to receive push notifications first!</t>
  </si>
  <si>
    <t>まず、プッシュ通知の受信に同意してください！</t>
  </si>
  <si>
    <t>請先同意接收推播訊息！</t>
  </si>
  <si>
    <t>请先同意接收推送消息。</t>
  </si>
  <si>
    <t>The photo has been deleted.</t>
  </si>
  <si>
    <t>写真が削除されました。</t>
  </si>
  <si>
    <t>照片已刪除。</t>
  </si>
  <si>
    <t>照片已删除。</t>
  </si>
  <si>
    <t>You can do it on the World Map!</t>
  </si>
  <si>
    <t>ワールドマップでできます！</t>
  </si>
  <si>
    <t>可以在世界地圖上進行了！</t>
  </si>
  <si>
    <t>可在世界地图进行探索！</t>
  </si>
  <si>
    <t>You cannot move there. (Please move elsewhere or remove the obstacles!)</t>
  </si>
  <si>
    <t>そこに移動できません。（ほかの場所に移動するか、障害物を取り除いてください！）</t>
  </si>
  <si>
    <t>無法移動到指定地點。（請前往其他地方或清除障礙物！）</t>
  </si>
  <si>
    <t>无法前往（请前往其他地点或清除障碍！）。</t>
  </si>
  <si>
    <t>Please start by exploring the area around the character with a bright field of vision.</t>
  </si>
  <si>
    <t>明るく表示されているキャラクターの周りから探索してください。</t>
  </si>
  <si>
    <t>請先從視野開闊的角色周圍開始探索。</t>
  </si>
  <si>
    <t>请先从视野明亮的角色周围开始探索。</t>
  </si>
  <si>
    <t>You used a key to open the door.</t>
  </si>
  <si>
    <t>鍵を使ってドアを開けました。</t>
  </si>
  <si>
    <t>已使用鑰匙開門。</t>
  </si>
  <si>
    <t>已使用钥匙打开了门。</t>
  </si>
  <si>
    <t>You don't have any materials to gather right now. Please wait until they respawn.</t>
  </si>
  <si>
    <t>今は採集できる材料が見つかりません。再生成されるまでお待ちください。</t>
  </si>
  <si>
    <t>現在沒有可供採集的材料，請等待材料重新生長。</t>
  </si>
  <si>
    <t>当前无法找到可采集的材料。请等待刷新。</t>
  </si>
  <si>
    <t>You don't have any Craft Machine. Please repair a Craft Machine.</t>
  </si>
  <si>
    <t>製作機が見つかりません。製作機を修理してください。</t>
  </si>
  <si>
    <t>未找到製作機。請修理製作機。</t>
  </si>
  <si>
    <t>找不到制作机。请修复制作机。</t>
  </si>
  <si>
    <t>The Craft Machine's level is not enough. Please upgrade the Craft Machine.</t>
  </si>
  <si>
    <t>製作機のレベルが足りません。製作機をアップグレードしてください。</t>
  </si>
  <si>
    <t>製作機等級不足。請升級製作機。</t>
  </si>
  <si>
    <t>制作机等级不足，请升级制作机。</t>
  </si>
  <si>
    <t>There are no fields available for production.</t>
  </si>
  <si>
    <t>生産できる畑がありません。</t>
  </si>
  <si>
    <t>沒有可供生產的田地。</t>
  </si>
  <si>
    <t>暂无可以生产的田地。</t>
  </si>
  <si>
    <t>There are no tree fields available for production.</t>
  </si>
  <si>
    <t>生産できる木の畑がありません。</t>
  </si>
  <si>
    <t>沒有可供生產的樹園。</t>
  </si>
  <si>
    <t>暂无可以生产的树园。</t>
  </si>
  <si>
    <t>There are no monsters to obtain materials from. Please wait until they respawn.</t>
  </si>
  <si>
    <t>材料を獲得できるモンスターがいません。再生成されるまでお待ちください。</t>
  </si>
  <si>
    <t>沒有可獲得材料的怪物。請等待怪物重新生成。</t>
  </si>
  <si>
    <t>暂无可以获得材料的怪物。请等待刷新。</t>
  </si>
  <si>
    <t>Dungeon has not been unlocked yet.</t>
  </si>
  <si>
    <t>ダンジョンがまだオープンしていません。</t>
  </si>
  <si>
    <t>地下城尚未開放。</t>
  </si>
  <si>
    <t>副本尚未开放。</t>
  </si>
  <si>
    <t>The Sleeping Land cannot be edited.</t>
  </si>
  <si>
    <t>眠る地は編集できません。</t>
  </si>
  <si>
    <t>無法編輯沉睡之地。</t>
  </si>
  <si>
    <t>无法编辑沉睡之地。</t>
  </si>
  <si>
    <t>You cannot gather while in combat.</t>
  </si>
  <si>
    <t>戦闘中は採集できません。</t>
  </si>
  <si>
    <t>戰鬥中無法採集。</t>
  </si>
  <si>
    <t>战斗中无法采集。</t>
  </si>
  <si>
    <t>You can no longer operate the lever.</t>
  </si>
  <si>
    <t>レバーをこれ以上操作できません。</t>
  </si>
  <si>
    <t>無法繼續操作控制桿。</t>
  </si>
  <si>
    <t>无法再次操作该控制杆。</t>
  </si>
  <si>
    <t>Please wait for the next update!</t>
  </si>
  <si>
    <t>次のアップデートをお待ちください！</t>
  </si>
  <si>
    <t>請期待下次更新！</t>
  </si>
  <si>
    <t>请等待下一次更新！</t>
  </si>
  <si>
    <t>This is a temporary text.</t>
  </si>
  <si>
    <t>これは臨時テキストです。</t>
  </si>
  <si>
    <t>此為臨時文本。</t>
  </si>
  <si>
    <t>此为临时文本。</t>
  </si>
  <si>
    <t>({0})</t>
  </si>
  <si>
    <t>~ Parcai: Tears of the Goddess ~</t>
  </si>
  <si>
    <t>~ パルカイ：女神の涙 ~</t>
  </si>
  <si>
    <t>~帕爾凱伊：女神的眼淚~</t>
  </si>
  <si>
    <t>~帕尔凯伊：女神的眼泪~</t>
  </si>
  <si>
    <t>すぐ探検できる残り回数：{0}</t>
  </si>
  <si>
    <t>立即探險剩餘次數：{0}</t>
  </si>
  <si>
    <t>立即探险剩余次数：{0}</t>
  </si>
  <si>
    <t>Remaining Instant Exploration: {0}</t>
    <phoneticPr fontId="5" type="noConversion"/>
  </si>
  <si>
    <t>The name must be between 2 and 10 characters!</t>
  </si>
  <si>
    <t>名前は2〜10文字でなければなりません！</t>
  </si>
  <si>
    <t>名字需介於2~10個字之間！</t>
  </si>
  <si>
    <t>名字必须是2~10个字符！</t>
  </si>
  <si>
    <t>该账号已申请注销。
申请注销账号日期：{0}
完成注销日期：D-{1} days {2} hour {3} min</t>
  </si>
  <si>
    <t>You can enter from 2 to 10 characters.</t>
  </si>
  <si>
    <t>2〜10文字まで入力可能です</t>
  </si>
  <si>
    <t>可輸入2~10個字</t>
  </si>
  <si>
    <t>可以输入2~10个字符。</t>
  </si>
  <si>
    <t>※ Please check the Outfits category.</t>
  </si>
  <si>
    <t>※衣装カテゴリー項目を確認ください。</t>
  </si>
  <si>
    <t>※請確認服裝類別項目。</t>
  </si>
  <si>
    <t>※请确认时装选项卡。</t>
  </si>
  <si>
    <t>&lt;color=#FF6699&gt;{0}&lt;/color&gt; has acquired &lt;color=#00B0F0&gt;{1}&lt;/color&gt;!</t>
  </si>
  <si>
    <t>&lt;color=#FF6699&gt;{0}&lt;/color&gt;様が&lt;color=#00B0F0&gt;{1}&lt;/color&gt;を獲得しました～！</t>
  </si>
  <si>
    <t>&lt;color=#FF6699&gt;{0}&lt;/color&gt;獲得了&lt;color=#00B0F0&gt;{1}&lt;/color&gt;~！</t>
  </si>
  <si>
    <t>&lt;color=#FF6699&gt;{0}&lt;/color&gt;获得了&lt;color=#00B0F0&gt;{1}&lt;/color&gt;~!</t>
  </si>
  <si>
    <t>&lt;color=#FF6699&gt;{0}&lt;/color&gt; has acquired &lt;color=#00B0F0&gt;{2} {1}&lt;/color&gt;!</t>
  </si>
  <si>
    <t>&lt;color=#FF6699&gt;{0}&lt;/color&gt;様が&lt;color=#00B0F0&gt;{1}を{2}個&lt;/color&gt;獲得しました～！</t>
  </si>
  <si>
    <t>&lt;color=#FF6699&gt;{0}&lt;/color&gt;獲得了&lt;color=#00B0F0&gt;{2}個{1}&lt;/color&gt;~！</t>
  </si>
  <si>
    <t>&lt;color=#FF6699&gt;{0}&lt;/color&gt;获得了&lt;color=#00B0F0&gt;{2}个{1}&lt;/color&gt;~!</t>
  </si>
  <si>
    <t>The list of items in the Wandering Shop is updated daily at 00:00 (UTC+9).</t>
  </si>
  <si>
    <t>放浪商人の店のアイテムリストは毎日00:00(UTC+9)に更新されます。</t>
  </si>
  <si>
    <t>流浪商店的道具列表於每日00:00(UTC+9)更新。</t>
  </si>
  <si>
    <t>每天00:00(UTC+9)刷新流浪商店的道具列表。</t>
  </si>
  <si>
    <t>Hold On!</t>
  </si>
  <si>
    <t>ぐ~いっ</t>
  </si>
  <si>
    <t>用~力</t>
  </si>
  <si>
    <t>长按~</t>
  </si>
  <si>
    <t>Lv {0}</t>
  </si>
  <si>
    <t>Lv{0}</t>
  </si>
  <si>
    <t>아직 달성하지 못한 레벨</t>
    <phoneticPr fontId="5" type="noConversion"/>
  </si>
  <si>
    <t>Are you having a good time in the forest? We're so very happy to be with you!
If you could please tell us what you think so far, it'd be really helpful for us to hang along happily!</t>
  </si>
  <si>
    <t>森での生活はどう？君と一緒に過ごせてとっても嬉しい！
これからも楽しく過ごしたいから、今までの感想を教えてもらえると助かるよ！</t>
  </si>
  <si>
    <t>在森林裡的生活怎麼樣？可以跟你在一起，我們也超~開心！
我們希望之後也能繼續開心下去。請說說你的感想，會對我們有很大的幫助！</t>
  </si>
  <si>
    <t>森林里的生活怎么样？我们很高兴能和你在一起~！
  为了今后也能愉快地相处，请告诉我们你目前的感受，这将对我们很有帮助！</t>
  </si>
  <si>
    <t>점검으로 인해 접속이 종료됩니다.</t>
    <phoneticPr fontId="5" type="noConversion"/>
  </si>
  <si>
    <t>{0} unlocks after clearing Quest &lt;color=#ffe04e&gt;{1}&lt;/color&gt;!</t>
  </si>
  <si>
    <t>{0}は &lt;color=#ffe04e&gt;{1}&lt;/color&gt; クエストクリア後に開放されます！</t>
  </si>
  <si>
    <t>{0}完成&lt;color=#ffe04e&gt;{1}&lt;/color&gt;任務後解鎖！</t>
  </si>
  <si>
    <t>完成&lt;color=#ffe04e&gt;{1}&lt;/color&gt;任务解锁{0}！</t>
  </si>
  <si>
    <t>텔레포트 할 위치를 선택해 주세요.</t>
    <phoneticPr fontId="5" type="noConversion"/>
  </si>
  <si>
    <t>昵称只允许2~10个字！</t>
  </si>
  <si>
    <t>Magic Book</t>
  </si>
  <si>
    <t>魔法書</t>
  </si>
  <si>
    <t>魔法书</t>
  </si>
  <si>
    <t>This account is being processed for deletion.
Account Deletion Request Date: {0}
Time Remaining Until Deletion: {1}d {2}h {3}m</t>
  </si>
  <si>
    <t>該当アカウントは退会を申請したアカウントです。
アカウント退会申請日: {0}
退会処理完了日: D-{1} days {2} hour {3} min</t>
  </si>
  <si>
    <t>此帳號已申請刪除。
刪除帳號申請日期：{0}
距離帳號刪除完成剩餘：D-{1} days {2} hour {3} min</t>
  </si>
  <si>
    <t>※ Please select both Clothes and a Hat.</t>
  </si>
  <si>
    <t>※服と帽子を両方選んでください。</t>
  </si>
  <si>
    <t>※請一併選擇衣服和帽子。</t>
  </si>
  <si>
    <t>※请选择衣服和帽子。</t>
  </si>
  <si>
    <t>Remember, the list of items in the Wandering Shop is updated daily at 00:00 (UTC+9).</t>
  </si>
  <si>
    <t>放浪商人のアイテム一覧は、毎日00:00(UTC+9)に更新されるのでご参考までに。</t>
  </si>
  <si>
    <t>每天00:00(UTC+9)刷新流浪商店的物品列表，敬请参考。</t>
  </si>
  <si>
    <t>Levels not yet achieved</t>
  </si>
  <si>
    <t>まだ達成していないレベル</t>
  </si>
  <si>
    <t>尚未達到此等級</t>
  </si>
  <si>
    <t>尚未达到的等级</t>
  </si>
  <si>
    <t>Daily missions reset every day at 00:00 (UTC+9).</t>
  </si>
  <si>
    <t>デイリーミッションは毎日00:00(UTC+9)にリセットされます。</t>
  </si>
  <si>
    <t>每日任務於每日00:00(UTC+9)重置。</t>
  </si>
  <si>
    <t>每日00:00重置每日任务。</t>
  </si>
  <si>
    <t>Weekly missions reset every Monday at 00:00 (UTC+9).</t>
  </si>
  <si>
    <t>週間ミッションは毎週月曜日の00:00(UTC+9)にリセットされます。</t>
  </si>
  <si>
    <t>每週任務於每週一00:00(UTC+9)重置。</t>
  </si>
  <si>
    <t>每周一00:00重置每周任务。</t>
  </si>
  <si>
    <t>Access will be terminated due to maintenance.</t>
  </si>
  <si>
    <t>点検のため接続が終了します。</t>
  </si>
  <si>
    <t>伺服器正在維護，連線已中斷。</t>
  </si>
  <si>
    <t>由于维护，将退出登录。</t>
  </si>
  <si>
    <t>https://help.mobirix.com/lang/game/view?notice_idx=558&amp;game_idx=141</t>
  </si>
  <si>
    <t>https://help.mobirix.com/lang/game/view?notice_idx=589&amp;game_idx=141</t>
  </si>
  <si>
    <t>Please select a location to teleport.</t>
  </si>
  <si>
    <t>テレポートする場所を選んでください。</t>
  </si>
  <si>
    <t>請選擇要傳送的位置。</t>
  </si>
  <si>
    <t>请选择要传送的位置。</t>
  </si>
  <si>
    <t>You can upgrade at Level &lt;color=#ffe04e&gt;{0}&lt;/color&gt;.</t>
  </si>
  <si>
    <t>&lt;color=#ffe04e&gt;{0}&lt;/color&gt;レベルでアップグレードできます。</t>
  </si>
  <si>
    <t>達到&lt;color=#ffe04e&gt;{0}&lt;/color&gt;級時可升級。</t>
  </si>
  <si>
    <t>&lt;color=#ffe04e&gt;{0}&lt;/color&gt;级可升级。</t>
  </si>
  <si>
    <t>You need to be level &lt;color=#ffe04e&gt;{0}&lt;/color&gt;.</t>
  </si>
  <si>
    <t>&lt;color=#ffe04e&gt;{0}&lt;/color&gt;レベルになる必要があります。</t>
  </si>
  <si>
    <t>須達到&lt;color=#ffe04e&gt;{0}&lt;/color&gt;級。</t>
  </si>
  <si>
    <t>需要达到&lt;color=#ffe04e&gt;{0}&lt;/color&gt;级。</t>
  </si>
  <si>
    <t>You've been promoted to &lt;color=#ffe04e&gt;{0}&lt;/color&gt;!</t>
  </si>
  <si>
    <t>&lt;color=#ffe04e&gt;{0}&lt;/color&gt;に昇格しました！</t>
  </si>
  <si>
    <t>已晉階為&lt;color=#ffe04e&gt;{0}&lt;/color&gt;！</t>
  </si>
  <si>
    <t>成功升级到&lt;color=#ffe04e&gt;{0}&lt;/color&gt;！</t>
  </si>
  <si>
    <t>Please clear Chapter &lt;color=#ffe04e&gt;{0}&lt;/color&gt;.</t>
  </si>
  <si>
    <t>&lt;color=#ffe04e&gt;{0}&lt;/color&gt;チャプターをクリアしてください。</t>
  </si>
  <si>
    <t>請完成第&lt;color=#ffe04e&gt;{0}&lt;/color&gt;章。</t>
  </si>
  <si>
    <t>请通关第&lt;color=#ffe04e&gt;{0}&lt;/color&gt;章。</t>
  </si>
  <si>
    <t>You don't have &lt;color=#ffe04e&gt;{0}&lt;/color&gt;.</t>
  </si>
  <si>
    <t>&lt;color=#ffe04e&gt;{0}&lt;/color&gt;を持っていません。</t>
  </si>
  <si>
    <t>尚未持有&lt;color=#ffe04e&gt;{0}&lt;/color&gt;。</t>
  </si>
  <si>
    <t>尚未拥有&lt;color=#ffe04e&gt;{0}&lt;/color&gt;。</t>
  </si>
  <si>
    <t>{0} can be upgraded at Level &lt;color=#ffe04e&gt;{1}&lt;/color&gt;!</t>
  </si>
  <si>
    <t>{0}は &lt;color=#ffe04e&gt;{1}&lt;/color&gt; レベルでアップグレードが可能です！</t>
  </si>
  <si>
    <t>{0}達到&lt;color=#ffe04e&gt;{1}&lt;/color&gt;級時可升級！</t>
  </si>
  <si>
    <t>&lt;color=#ffe04e&gt;{1}&lt;/color&gt;级可升级{0}！</t>
  </si>
  <si>
    <t>Please select a Scroll.</t>
  </si>
  <si>
    <t>羊皮紙を選んでください。</t>
  </si>
  <si>
    <t>請選擇羊皮紙。</t>
  </si>
  <si>
    <t>请选择羊皮纸。</t>
  </si>
  <si>
    <t>{0} can be upgraded when Knowledge is over &lt;color=#ffe04e&gt;{1}&lt;/color&gt;!</t>
  </si>
  <si>
    <t>{0}（は）知識が&lt;color=#ffe04e&gt;{1}&lt;/color&gt;以上のときにアップグレードが可能です！</t>
  </si>
  <si>
    <t>{0}知識達到&lt;color=#ffe04e&gt;{1}&lt;/color&gt;以上時可升級！</t>
  </si>
  <si>
    <t>知识达到&lt;color=#ffe04e&gt;{1}&lt;/color&gt;以上可升级{0}！</t>
  </si>
  <si>
    <t>Please upgrade your Temple Level to &lt;color=#ffe04e&gt;{0}&lt;/color&gt;.</t>
  </si>
  <si>
    <t>神殿を&lt;color=#ffe04e&gt;{0}&lt;/color&gt;レベルにアップグレードしてください。</t>
  </si>
  <si>
    <t>請將神殿升級至&lt;color=#ffe04e&gt;{0}&lt;/color&gt;級。</t>
  </si>
  <si>
    <t>请将神殿升级至&lt;color=#ffe04e&gt;{0}&lt;/color&gt;级。</t>
  </si>
  <si>
    <t>Please enter a nickname.</t>
  </si>
  <si>
    <t>This Chapter will be unlocked after clearing the quest &lt;color=#ffe04e&gt;{0}&lt;/color&gt;.</t>
  </si>
  <si>
    <t>このチャプターは&lt;color=#ffe04e&gt;{0}&lt;/color&gt;クエストをクリアしないと、解放できません。</t>
  </si>
  <si>
    <t>解鎖該章節需要先完成&lt;color=#ffe04e&gt;{0}&lt;/color&gt;任務。</t>
  </si>
  <si>
    <t>解锁该章节需要先完成&lt;color=#ffe04e&gt;{0}&lt;/color&gt;任务。</t>
  </si>
  <si>
    <t>There are no targets to remove right now. Please wait until they respawn.</t>
  </si>
  <si>
    <t>今は除去できる対象が見つかりません。再生成されるまでお待ちください。</t>
  </si>
  <si>
    <t>未找到可消滅的目標。請等待目標重新生成。</t>
  </si>
  <si>
    <t>当前找不到可清除的目标。请等待刷新。</t>
  </si>
  <si>
    <t>All items are waiting to be restocked, so they cannot be refreshed.</t>
  </si>
  <si>
    <t>すべての商品が再入荷待ちのため、更新できません。</t>
  </si>
  <si>
    <t>所有商品都在等待重新進貨，無法更新。</t>
  </si>
  <si>
    <t>所有商品都在等待补货，无法刷新。</t>
  </si>
  <si>
    <t>You have exceeded the number of tiles you can place. Please store the placed tiles in your inventory.</t>
  </si>
  <si>
    <t>配置できるタイル数を超えました。配置されたタイルを倉庫に保管してください。</t>
  </si>
  <si>
    <t>超過可放置的地板數量上限。請將已放置的地板收進保管箱。</t>
  </si>
  <si>
    <t>超出可摆放地砖的数量。请将摆放的地砖收进保管箱。</t>
  </si>
  <si>
    <t>Budding Wizard Clothes</t>
  </si>
  <si>
    <t>It's an outfit for a budding wizard, featuring a small and cute ribbon as the highlight.</t>
  </si>
  <si>
    <t>新芽の魔法服</t>
  </si>
  <si>
    <t>小さくて可愛いリボンがポイントに新芽の魔法使いの一揃いの衣装。</t>
  </si>
  <si>
    <t>新手魔法服裝</t>
  </si>
  <si>
    <t>亮點是小巧可愛的蝴蝶結，新手魔法師的一套服裝。</t>
  </si>
  <si>
    <t>新手魔法衣</t>
  </si>
  <si>
    <t>小巧可爱的丝带是亮点，新手魔法师的一套服装。</t>
  </si>
  <si>
    <t>Budding Wizard Hat</t>
  </si>
  <si>
    <t>A wizard's hat showing a heart full of curiosity slightly askew.</t>
  </si>
  <si>
    <t>新芽の魔法帽子</t>
  </si>
  <si>
    <t>好奇心が少しひねくれて現れた魔法使いの帽子。</t>
  </si>
  <si>
    <t>新手魔法帽</t>
  </si>
  <si>
    <t>稍微歪斜地表達出滿溢而出的好奇心的魔法師帽子。</t>
  </si>
  <si>
    <t>魔法师的帽子呈现出充满好奇心的内心。</t>
  </si>
  <si>
    <t>Stiff Magic Branch</t>
  </si>
  <si>
    <t>Don't underestimate it just because it's a slender branch. There's a special magic power hidden inside!</t>
  </si>
  <si>
    <t>硬い魔法の枝</t>
  </si>
  <si>
    <t>やせ細い枝と侮ってはいけません。その中には特別な魔力が隠されていますよ！</t>
  </si>
  <si>
    <t>堅硬的魔法樹枝</t>
  </si>
  <si>
    <t>不要因為是纖細的樹枝就小看，這裡面藏著特殊魔力！</t>
  </si>
  <si>
    <t>坚硬的魔法树枝</t>
  </si>
  <si>
    <t>不要因为是纤细的树枝就小看，这里面藏着特殊的魔力！</t>
  </si>
  <si>
    <t>Sprout Hair</t>
  </si>
  <si>
    <t>A hairstyle that subtly exudes curiosity.</t>
  </si>
  <si>
    <t>新芽のヘア</t>
  </si>
  <si>
    <t>好奇心がこぼれるようなヘアスタイル。</t>
  </si>
  <si>
    <t>新手髮型</t>
  </si>
  <si>
    <t>帶有一絲好奇心的髮型。</t>
  </si>
  <si>
    <t>新手发型</t>
  </si>
  <si>
    <t>带有一丝好奇心的发型。</t>
  </si>
  <si>
    <t>Basic Face</t>
  </si>
  <si>
    <t>A face where faint curiosity flickers in the half-closed eyes.</t>
  </si>
  <si>
    <t>基本フェイス</t>
  </si>
  <si>
    <t>澄んだ瞳にかすかな好奇心が揺らめく顔</t>
  </si>
  <si>
    <t>基本臉孔</t>
  </si>
  <si>
    <t>炯炯有神的眼睛裡閃著一絲好奇。</t>
  </si>
  <si>
    <t>标准脸</t>
  </si>
  <si>
    <t>炯炯有神的眼睛里闪着一丝好奇。</t>
  </si>
  <si>
    <t>Odile Wizard Uniform</t>
  </si>
  <si>
    <t>It's a uniform only worn by students of the ancient magic school, Odile. The color of the accessory around the neck signifies the grade level.</t>
  </si>
  <si>
    <t>オディールの魔法学校の制服</t>
  </si>
  <si>
    <t>伝統ある魔法学校オディールの学生だけが着る制服。首のアクセサリーの色で学年を表します。</t>
  </si>
  <si>
    <t>奧迪魔法制服</t>
  </si>
  <si>
    <t>只有魔法學院奧迪的學生才能穿的制服。以脖子上的飾品顏色區分學年。</t>
  </si>
  <si>
    <t>奥迪魔法制服</t>
  </si>
  <si>
    <t>只有魔法学院奥迪的学生才能穿的制服。用脖子上的饰品颜色区分年级。</t>
  </si>
  <si>
    <t>Odile Wizard Hat</t>
  </si>
  <si>
    <t>The hat worn by the students of Odile, a magic school with a deep history.</t>
  </si>
  <si>
    <t>オディールの魔法帽子</t>
  </si>
  <si>
    <t>伝統ある魔法学校オディールの生徒たちがかぶる帽子。</t>
  </si>
  <si>
    <t>奧迪魔法帽</t>
  </si>
  <si>
    <t>擁有悠久歷史的魔法學院奧迪的學生們戴的帽子。</t>
  </si>
  <si>
    <t>奥迪魔法帽</t>
  </si>
  <si>
    <t>拥有悠久历史的魔法学院奥迪的学生们戴的帽子。</t>
  </si>
  <si>
    <t>Moonlit Staff</t>
  </si>
  <si>
    <t>A special staff made by the best craftsmen for the students attending the Odile Magic School.</t>
  </si>
  <si>
    <t>月光の杖</t>
  </si>
  <si>
    <t>伝統あるオディール魔法学校に通う生徒たちのために、最高の職人たちが作った特別な杖です。</t>
  </si>
  <si>
    <t>月光魔杖</t>
  </si>
  <si>
    <t>頂級工匠們為奧迪魔法學院的學生們製作的特殊魔杖。</t>
  </si>
  <si>
    <t>顶级工匠们为奥迪魔法学院的学生们制作的特殊魔杖。</t>
  </si>
  <si>
    <t>Magic Earrings</t>
  </si>
  <si>
    <t>Because it was carved out of an old magic stone, it contains a small amount of magic power.</t>
  </si>
  <si>
    <t>魔法のイヤリング</t>
  </si>
  <si>
    <t>古い魔石を彫って作られたため、少量の魔力が含まれています。</t>
  </si>
  <si>
    <t>魔法耳環</t>
  </si>
  <si>
    <t>使用古老的魔石雕刻而成，含有少量魔力。</t>
  </si>
  <si>
    <t>魔法耳环</t>
  </si>
  <si>
    <t>Low Twin-Tail Hair</t>
  </si>
  <si>
    <t>A skillfully made hairstyle with abundant hair parted and tied on both sides.</t>
  </si>
  <si>
    <t>低いツインテールヘア</t>
  </si>
  <si>
    <t>豊かなヘアを器用に左右に分けて結んだヘアスタイル。</t>
  </si>
  <si>
    <t>低雙馬尾</t>
  </si>
  <si>
    <t>將濃密的頭髮巧妙地分成兩半綁起來的髮型。</t>
  </si>
  <si>
    <t>低双马尾</t>
  </si>
  <si>
    <t>将浓密的头发巧妙地分成两半绑起来的发型。</t>
  </si>
  <si>
    <t>Innocent Face</t>
  </si>
  <si>
    <t>A face filled with curiosity in the innocent eyes.</t>
  </si>
  <si>
    <t>純真無垢な顔</t>
  </si>
  <si>
    <t>無垢な瞳の中に好奇心がたっぷり詰まった顔。</t>
  </si>
  <si>
    <t>純真無邪的臉孔</t>
  </si>
  <si>
    <t>無瑕的眼睛裡裝滿了好奇心。</t>
  </si>
  <si>
    <t>天真无邪的脸</t>
  </si>
  <si>
    <t>无瑕的眼睛里装满了好奇心。</t>
  </si>
  <si>
    <t>Forest Exploration Outfit</t>
  </si>
  <si>
    <t>It's the clothing worn by fairies searching for relics in the forest. Made from leather and fabric, it's designed for easy movement.</t>
  </si>
  <si>
    <t>森の中の探検服</t>
  </si>
  <si>
    <t>森の中の遺物を探す妖精たちが着る服。革と布でできていて、動きやすく作られています。</t>
  </si>
  <si>
    <t>林中探險服裝</t>
  </si>
  <si>
    <t>尋找森林裡的文物的妖精們穿的衣服。以皮革和布縫製，便於移動。</t>
  </si>
  <si>
    <t>丛林探险时装</t>
  </si>
  <si>
    <t>寻找森林中遗物的小仙子们穿的衣服。用皮革和布缝制，便于移动。</t>
  </si>
  <si>
    <t>Rabbit Hairpin</t>
  </si>
  <si>
    <t>A hairpin made by a forest fairy inspired by a rabbit. It can show affinity even to rabbits seeing it for the first time.</t>
  </si>
  <si>
    <t>ウサギのヘアピン</t>
  </si>
  <si>
    <t>森の妖精がウサギを見て作ったヘアピン。初めて見るウサギたちにも好感を示せますよ。</t>
  </si>
  <si>
    <t>兔子髮夾</t>
  </si>
  <si>
    <t>森林裡的妖精看著兔子做出來的髮夾。也能對初次見面的兔子表現出好感。</t>
  </si>
  <si>
    <t>兔子发夹</t>
  </si>
  <si>
    <t>森林里的小仙子看着兔子做出来的发夹。还可以让初次见面的兔子产生好感。</t>
  </si>
  <si>
    <t>Forest Fairy Wings</t>
  </si>
  <si>
    <t>The thin wings of a forest fairy. Every time they flap, invisible forest powder scatters.</t>
  </si>
  <si>
    <t>森の妖精の翼</t>
  </si>
  <si>
    <t>森に住む妖精の薄い翼。羽ばたくたびに見えない森の粉が舞います。</t>
  </si>
  <si>
    <t>森林妖精翅膀</t>
  </si>
  <si>
    <t>森林妖精的薄翅膀。每次搧動翅膀時，就會飄散出看不見的森林粉末。</t>
  </si>
  <si>
    <t>丛林仙子翅膀</t>
  </si>
  <si>
    <t>丛林仙子的薄翅膀。每次搧动翅膀时，就会飘散出看不见的森林粉末。</t>
  </si>
  <si>
    <t>Forest Exploration Diary</t>
  </si>
  <si>
    <t>The book of an explorer fairy searching for relics in the forest. It's densely written with the content of exploring the forest so far.</t>
  </si>
  <si>
    <t>森の探検ダイアリー</t>
  </si>
  <si>
    <t>森の中の遺物を探す探検家の妖精の本。これまでの森の探検内容を漏れなく書き込みました。</t>
  </si>
  <si>
    <t>林中探險日記</t>
  </si>
  <si>
    <t>尋找林中文物的探險家妖精的書。上面密密麻麻地記載著這段時間在森林裡探險的內容。</t>
  </si>
  <si>
    <t>森林探险日记</t>
  </si>
  <si>
    <t>寻找森林遗物的探险家精灵的书。上面密密麻麻地记载着这段时间在森林里探险的内容。</t>
  </si>
  <si>
    <t>Little Star Earrings</t>
  </si>
  <si>
    <t>Star earrings picked up while exploring the forest. What kind of story do they have?</t>
  </si>
  <si>
    <t>小さな星のイヤリング</t>
  </si>
  <si>
    <t>森の中を探検する時に見つけた星のイヤリング。どんな物語があるのでしょうか？</t>
  </si>
  <si>
    <t>小星星耳環</t>
  </si>
  <si>
    <t>在森林中探險時撿到的星星耳環。背後有什麼故事呢？</t>
  </si>
  <si>
    <t>小星星耳环</t>
  </si>
  <si>
    <t>在森林中探险时捡到的星星耳环。背后有什么故事呢？</t>
  </si>
  <si>
    <t>High Tie Hair</t>
  </si>
  <si>
    <t>Hair pulled back to make it easier to move around in the woods.</t>
  </si>
  <si>
    <t>アップスタイルの結びヘア</t>
  </si>
  <si>
    <t>森の中で動きやすいようにヘアを後ろにしっかりと結んだヘアスタイル。</t>
  </si>
  <si>
    <t>盤髮</t>
  </si>
  <si>
    <t>為了方便在森林裡行動而把頭髮往後綁起來的髮型。</t>
  </si>
  <si>
    <t>盘发</t>
  </si>
  <si>
    <t>为了方便在森林里行动，把头发往后绑起来的发型。</t>
  </si>
  <si>
    <t>Red Fairy Face</t>
  </si>
  <si>
    <t>A face with red eyes that showcase sharp observational skills.</t>
  </si>
  <si>
    <t>赤い妖精の顔</t>
  </si>
  <si>
    <t>鋭い観察力が際立つ赤い瞳の顔。</t>
  </si>
  <si>
    <t>紅妖精臉孔</t>
  </si>
  <si>
    <t>擁有敏銳觀察力的紅眼睛臉孔。</t>
  </si>
  <si>
    <t>红仙子的脸</t>
  </si>
  <si>
    <t>拥有敏锐观察力的红眼睛脸。</t>
  </si>
  <si>
    <t>Stellar Transcendence Formalwear</t>
  </si>
  <si>
    <t>The formal attire of the transcendent Rabbit Star. Just imagining how many rabbits there might be on Rabbit Star makes you happy!</t>
  </si>
  <si>
    <t>星光の超越礼服</t>
  </si>
  <si>
    <t>ウサギ星の超越者の礼服。ウサギ星だなんて、どれだけ多くのウサギがいるか想像するだけで幸せになる！</t>
  </si>
  <si>
    <t>星光超越禮服</t>
  </si>
  <si>
    <t>兔子星超越者的禮服。兔子星上有多少兔子呢？光是想像就覺得好幸福！</t>
  </si>
  <si>
    <t>星光超越礼服</t>
  </si>
  <si>
    <t>兔子星超越者的礼服。兔子星上有多少兔子呢？光是想像就觉得好幸福！</t>
  </si>
  <si>
    <t>Golden Pointed</t>
  </si>
  <si>
    <t>It's a hat that helps you not to lose the memories and knowledge accumulated while traveling across time and space.</t>
  </si>
  <si>
    <t>金色のポインテッド</t>
  </si>
  <si>
    <t>時空を超えて旅する間に積み上げた記憶と知識を失わないように助けてくれる帽子です。</t>
  </si>
  <si>
    <t>金色尖頂帽</t>
  </si>
  <si>
    <t>幫助使用者不遺忘穿越時空的期間累積的記憶和知識的帽子。</t>
  </si>
  <si>
    <t>金色尖顶帽</t>
  </si>
  <si>
    <t>帮助使用者不遗忘在穿越时空期间积累的记忆和知识的帽子。</t>
  </si>
  <si>
    <t>Golden Silk Cape</t>
  </si>
  <si>
    <t>A silk cape worn by a transcendental being. Wearing the cloak will make the transcendental's powers stand out even more.</t>
  </si>
  <si>
    <t>黄金色のシルクマント</t>
  </si>
  <si>
    <t>超越者が巻くシルクのマント。マントを巻くと超越者の権能がさらに際立ちます。</t>
  </si>
  <si>
    <t>金絲斗篷</t>
  </si>
  <si>
    <t>由超越者圍著的絲綢斗篷。披上斗篷後，超越者的力量會更為突出。</t>
  </si>
  <si>
    <t>金丝斗篷</t>
  </si>
  <si>
    <t>超越者戴的丝绸斗篷。戴上斗篷后，超越者的力量会更加突显。</t>
  </si>
  <si>
    <t>Star's Miracle</t>
  </si>
  <si>
    <t>The staff carried by the transcendent. With a harp and a bell attached, the melody of time rings with every step.</t>
  </si>
  <si>
    <t>星のミラクル</t>
  </si>
  <si>
    <t>超越者が持ち歩く杖。ハープと鐘が付いていて、一歩ごとに時間の旋律が響きます。</t>
  </si>
  <si>
    <t>星光奇蹟</t>
  </si>
  <si>
    <t>超越者隨身攜帶的魔杖。因為掛著豎琴和鐘，每走一步都會響起時間的旋律。</t>
  </si>
  <si>
    <t>星光奇迹</t>
  </si>
  <si>
    <t>超越者随身携带的魔杖。因为挂着竖琴和钟，每走一步都会响起时间的旋律。</t>
  </si>
  <si>
    <t>Wave Tie Hair</t>
  </si>
  <si>
    <t>A hairstyle with wavy hair, half tied up in a ponytail.</t>
  </si>
  <si>
    <t>ウェーブ結びヘア</t>
  </si>
  <si>
    <t>ウェーブがかったヘアをポニーテールで半分に結んだヘアスタイル。</t>
  </si>
  <si>
    <t>波浪馬尾</t>
  </si>
  <si>
    <t>將捲髮綁成馬尾的髮型。</t>
  </si>
  <si>
    <t>波浪马尾</t>
  </si>
  <si>
    <t>将卷发绑成马尾的发型。</t>
  </si>
  <si>
    <t>Penetrating Face</t>
  </si>
  <si>
    <t>A face that seems to gaze through all the elapsed time.</t>
  </si>
  <si>
    <t>見透かすような顔</t>
  </si>
  <si>
    <t>過ぎ去った全ての時間を見通しているような顔。</t>
  </si>
  <si>
    <t>看透的臉孔</t>
  </si>
  <si>
    <t>彷彿看穿過去所有時間的臉孔。</t>
  </si>
  <si>
    <t>看穿的脸</t>
  </si>
  <si>
    <t>仿佛看穿过去所有时间的脸。</t>
  </si>
  <si>
    <t>Blessing Formalwear</t>
  </si>
  <si>
    <t>It's the formal attire of the transcendent from the Rabbit Star. Just imagining how many rabbits there could be on the Rabbit Star brings joy!</t>
  </si>
  <si>
    <t>祝福の礼服</t>
  </si>
  <si>
    <t>大地の祝福を施すことができる礼服。土のマナが溢れ出て周りを豊かにしてくれます。</t>
  </si>
  <si>
    <t>祝福禮服</t>
  </si>
  <si>
    <t>能賜予大地祝福的禮服。大地湧出魔力，使周圍變得豐饒。</t>
  </si>
  <si>
    <t>祝福礼服</t>
  </si>
  <si>
    <t>可赐予大地祝福的礼服。大地涌出魔力，使周围变得丰饶。</t>
  </si>
  <si>
    <t>A hat filled with the energy of the earth. The golden laurel decoration seems to represent the God of the Sun bestowing blessings.</t>
  </si>
  <si>
    <t>大地のエネルギーが満ちた帽子。黄金の月桂樹の装飾は祝福をもたらす太陽神を表しているようです。</t>
  </si>
  <si>
    <t>充滿大地氣息的帽子。黃金月桂裝飾似乎是代表賜予祝福的太陽神。</t>
  </si>
  <si>
    <t>充满大地气息的帽子。黄金月桂装饰似乎代表了赐予祝福的太阳神。</t>
  </si>
  <si>
    <t>Golden Ribbon</t>
  </si>
  <si>
    <t>A large ribbon that comes with a formal suit. With the ribbon attached to the suit, it feels a bit cuter.</t>
  </si>
  <si>
    <t>黄金の飾りリボン</t>
  </si>
  <si>
    <t>礼服とセットの大きなリボン。礼服にリボンがついているともう少し可愛らしい感じがします。</t>
  </si>
  <si>
    <t>金飾蝴蝶結</t>
  </si>
  <si>
    <t>和禮服成套的大蝴蝶結。在禮服上綁上蝴蝶結，感覺更可愛了。</t>
  </si>
  <si>
    <t>金饰蝴蝶结</t>
  </si>
  <si>
    <t>和礼服成套的大蝴蝶结。礼服上点缀蝴蝶结，感觉更可爱。</t>
  </si>
  <si>
    <t>Green Orb Earrings</t>
  </si>
  <si>
    <t>Earrings made from the seeds of abundance. They contain an enormous amount of Earth's magic power.</t>
  </si>
  <si>
    <t>緑オーブのイヤリング</t>
  </si>
  <si>
    <t>豊穣の種で作られたイヤリング。驚くべき大地の魔力が詰まっています。</t>
  </si>
  <si>
    <t>綠色水晶球耳環</t>
  </si>
  <si>
    <t>以豐饒的種子製作的耳環。蘊含著非常巨大的大地魔力。</t>
  </si>
  <si>
    <t>绿宝球耳环</t>
  </si>
  <si>
    <t>用丰饶的种子制作的耳环。蕴含着非常巨大的大地魔力。</t>
  </si>
  <si>
    <t>Blessed Curly Hair</t>
  </si>
  <si>
    <t>A hairstyle carefully trimmed with long, winding hair.</t>
  </si>
  <si>
    <t>ブレスなウェービーヘア</t>
  </si>
  <si>
    <t>うねる長いヘアを慎重にスタイリングしたヘアスタイル。</t>
  </si>
  <si>
    <t>布雷斯捲髮</t>
  </si>
  <si>
    <t>小心打理將燙捲的長髮而成的髮型。</t>
  </si>
  <si>
    <t>布雷斯长卷发</t>
  </si>
  <si>
    <t>小心翼翼地打理烫卷的长发的发型。</t>
  </si>
  <si>
    <t>Intelligent Face</t>
  </si>
  <si>
    <t>A face where sincere blessings are deeply etched around the eyes.</t>
  </si>
  <si>
    <t>聡明な顔</t>
  </si>
  <si>
    <t>新実な祝福が目元にたっぷり漂う顔。</t>
  </si>
  <si>
    <t>聰明的臉孔</t>
  </si>
  <si>
    <t>眼角飽含真誠祝福的臉孔。</t>
  </si>
  <si>
    <t>聪明的脸</t>
  </si>
  <si>
    <t>眼角饱含真诚祝福的脸。</t>
  </si>
  <si>
    <t>Blessing of Starlight Orb</t>
  </si>
  <si>
    <t>An orb filled with the blessings of the earth. When placed on the ground, it makes everything lush and abundant.</t>
  </si>
  <si>
    <t>祝福の星光オーブ</t>
  </si>
  <si>
    <t>大地の恵みがたっぷりと詰まったオーブ。地に置けば土地を肥沃で豊かにします。</t>
  </si>
  <si>
    <t>祝福的星光水晶球</t>
  </si>
  <si>
    <t>充滿大地祝福的水晶球。如果安裝在地上，大地就會變得富饒。</t>
  </si>
  <si>
    <t>祝福的星光宝球</t>
  </si>
  <si>
    <t>充满大地祝福的宝球。如果安装在地上，大地就会变得富饶。</t>
  </si>
  <si>
    <t>Plain Skirt</t>
  </si>
  <si>
    <t>This is a skirt worn in a small village on the Erebus continent. It's made from durable fabric.</t>
  </si>
  <si>
    <t>地味なスカート</t>
  </si>
  <si>
    <t>エレボス大陸の小さな村で着るスカート。丈夫な布を使って作りました。</t>
  </si>
  <si>
    <t>埃雷博斯大陸的一個小村莊中穿著的裙子。以堅韌的布料縫製而成。</t>
  </si>
  <si>
    <t>在埃雷博斯大陆的一个小村庄中穿着的裙子。用坚韧的布料缝制而成。</t>
  </si>
  <si>
    <t>Ribbon Broomstick</t>
  </si>
  <si>
    <t>A broom adorned with a ribbon. It's enchanted with a cleaning spell, so just one sweep and all your cleaning worries are gone!</t>
  </si>
  <si>
    <t>リボンのほうき</t>
  </si>
  <si>
    <t>リボンが付いたほうき。掃除の魔法がかかっていて、一度使えば掃除の心配はいりません！</t>
  </si>
  <si>
    <t>蝴蝶結掃把</t>
  </si>
  <si>
    <t>裝飾著蝴蝶結的掃把。施有打掃魔法，只要用一次就不用擔心打掃問題了！</t>
  </si>
  <si>
    <t>丝带扫帚</t>
  </si>
  <si>
    <t>装饰着丝带的扫帚。施有清扫魔法，只要用一次就不用担心打清扫题了！</t>
  </si>
  <si>
    <t>Bob Cut Hair</t>
  </si>
  <si>
    <t>A layered bob cut hairstyle trimmed for comfortable working.</t>
  </si>
  <si>
    <t>ボブカットヘア</t>
  </si>
  <si>
    <t>仕事しやすいように切ったレイヤードボブカットヘアスタイル。</t>
  </si>
  <si>
    <t>鮑伯頭</t>
  </si>
  <si>
    <t>為了便於工作而剪的層次式鮑伯頭。</t>
  </si>
  <si>
    <t>鲍伯头</t>
  </si>
  <si>
    <t>为了便于工作而修剪的层次式鲍伯头。</t>
  </si>
  <si>
    <t>Plain Pants</t>
  </si>
  <si>
    <t>These are pants worn in a small village on the Erebus continent. They're made from durable fabric.</t>
  </si>
  <si>
    <t>地味なパンツ</t>
  </si>
  <si>
    <t>エレボス大陸の小さな村で着るパンツ。丈夫な布を使って作りました。</t>
  </si>
  <si>
    <t>埃雷博斯大陸的一個小村莊中穿著的褲子。以堅韌的布料縫製而成。</t>
  </si>
  <si>
    <t>在埃雷博斯大陆的一个小村庄中穿着的裤子。用坚韧的布料缝制而成。</t>
  </si>
  <si>
    <t>Whisk Dust Brush</t>
  </si>
  <si>
    <t>A handy tool to shake off the dust piled up here and there.</t>
  </si>
  <si>
    <t>サラサラほうき</t>
  </si>
  <si>
    <t>あちこちにたまったホコリを払うのに便利な道具。</t>
  </si>
  <si>
    <t>喀嚓雞毛撢子</t>
  </si>
  <si>
    <t>可以把到處堆積的灰塵全部撢掉的有用工具。</t>
  </si>
  <si>
    <t>唰唰鸡毛掸子</t>
  </si>
  <si>
    <t>可将到处堆积的灰尘全部掸净的实用工具。</t>
  </si>
  <si>
    <t>Ponytail</t>
  </si>
  <si>
    <t>A simple ponytail tied in the back to keep it out of the way when working.</t>
  </si>
  <si>
    <t>ポニーテール</t>
  </si>
  <si>
    <t>仕事中に邪魔にならないようシンプルに後ろで結んだお団子ヘアスタイル。</t>
  </si>
  <si>
    <t>小馬尾</t>
  </si>
  <si>
    <t>為了不妨礙工作而簡單綁起來的小馬尾。</t>
  </si>
  <si>
    <t>小马尾</t>
  </si>
  <si>
    <t>为了不妨碍工作而简单绑起来的小马尾。</t>
  </si>
  <si>
    <t>Blue Two-Piece</t>
  </si>
  <si>
    <t>It's a mini two-piece consisting of a blouse with lace and a blue skirt.</t>
  </si>
  <si>
    <t>ブルーのツーピース</t>
  </si>
  <si>
    <t>レースのついたブラウスと青いスカートで構成されたミニツーピースです。</t>
  </si>
  <si>
    <t>藍色兩件式套裝</t>
  </si>
  <si>
    <t>以有蕾絲的襯衫和藍色裙子構成的迷你兩件式套裝。</t>
  </si>
  <si>
    <t>海蓝两件套</t>
  </si>
  <si>
    <t>由带蕾丝的衬衫和蓝色裙子构成的迷你两件套套装。</t>
  </si>
  <si>
    <t>Star Hairpin</t>
  </si>
  <si>
    <t>星のヘアピン</t>
  </si>
  <si>
    <t>星星髮夾</t>
  </si>
  <si>
    <t>星星发夹</t>
  </si>
  <si>
    <t>Moon Wand</t>
  </si>
  <si>
    <t>A wand adorned with a crescent moon decoration. There's a rumor that the crescent moon decoration is actually a fragment of the moon.</t>
  </si>
  <si>
    <t>月紋章のワンド</t>
  </si>
  <si>
    <t>新月の飾りが付いたワンド。新月の飾りは、実は月の破片だという噂があります。</t>
  </si>
  <si>
    <t>月亮花紋法杖</t>
  </si>
  <si>
    <t>掛著新月裝飾的法杖。聽說那個新月裝飾實際上是月亮的碎片。</t>
  </si>
  <si>
    <t>月亮纹法杖</t>
  </si>
  <si>
    <t>挂着新月装饰的法杖。听说那个新月装饰实际上是月亮的碎片。</t>
  </si>
  <si>
    <t>Mini Twin Hair</t>
  </si>
  <si>
    <t>Shrimp twin tail hairstyle with a cute curl at the butt.</t>
  </si>
  <si>
    <t>ミニツインヘア</t>
  </si>
  <si>
    <t>お団子が可愛らしくカールしたシュリンプツインテールヘアスタイル。</t>
  </si>
  <si>
    <t>迷你雙馬尾</t>
  </si>
  <si>
    <t>把馬尾末端可愛地捲起來的雙馬尾髮型。</t>
  </si>
  <si>
    <t>迷你双马尾</t>
  </si>
  <si>
    <t>把马尾末端可爱地卷起来的双马尾发型。</t>
  </si>
  <si>
    <t>Red Two-Piece</t>
  </si>
  <si>
    <t>It's a mini two-piece consisting of a blouse with lace and a red skirt.</t>
  </si>
  <si>
    <t>レッドのツーピース</t>
  </si>
  <si>
    <t>レースのついたブラウスと赤いスカートで構成されたミニツーピースです。</t>
  </si>
  <si>
    <t>紅色兩件式套裝</t>
  </si>
  <si>
    <t>以有蕾絲的襯衫和紅色裙子構成的迷你兩件式套裝。</t>
  </si>
  <si>
    <t>赤红两件套</t>
  </si>
  <si>
    <t>由带蕾丝的衬衫和红色裙子构成的迷你两件套套装。</t>
  </si>
  <si>
    <t>Daisy Pin</t>
  </si>
  <si>
    <t>Small springs are closely attached to one side of your head.</t>
  </si>
  <si>
    <t>デイジーピン</t>
  </si>
  <si>
    <t>頭の片側に小さな春が仲良くくっついています。</t>
  </si>
  <si>
    <t>雛菊髮夾</t>
  </si>
  <si>
    <t>頭髮的一邊貼著小小的春天。</t>
  </si>
  <si>
    <t>雏菊发夹</t>
  </si>
  <si>
    <t>头发的一边贴着小小的春天。</t>
  </si>
  <si>
    <t>Daisy Flower</t>
  </si>
  <si>
    <t>A bunch of fragrant daisies are blooming spring in your hand.</t>
  </si>
  <si>
    <t>デイジーの花</t>
  </si>
  <si>
    <t>いい香りのデイジーの一束が手の中から春を咲かせています。</t>
  </si>
  <si>
    <t>雛菊</t>
  </si>
  <si>
    <t>一束芬芳的雛菊正在手中綻放著春天。</t>
  </si>
  <si>
    <t>雏菊</t>
  </si>
  <si>
    <t>一束芬芳的雏菊正在手中绽放着春天。</t>
  </si>
  <si>
    <t>Short Twin Buns Hair</t>
  </si>
  <si>
    <t>A hairstyle that emphasizes cuteness by tying up small rolls on both sides.</t>
  </si>
  <si>
    <t>ショートツインアップヘア</t>
  </si>
  <si>
    <t>両側を小さく巻いて結び、可愛らしさを強調したヘアスタイル。</t>
  </si>
  <si>
    <t>短髮雙包頭</t>
  </si>
  <si>
    <t>把頭髮分成兩邊捲成小包頭，強調可愛的髮型。</t>
  </si>
  <si>
    <t>短发双包头</t>
  </si>
  <si>
    <t>把头发分成两边卷成小包头，强调可爱的发型。</t>
  </si>
  <si>
    <t>Junior Wizard Outfit</t>
  </si>
  <si>
    <t>It's the clothing worn by wizards who have just started learning magic. Welcome to the world of magic, everyone!</t>
  </si>
  <si>
    <t>ジュニア魔法衣装</t>
  </si>
  <si>
    <t>魔法にちょうど入門した魔法使いたちが着る服です。魔法に入門した皆さん、ようこそ！</t>
  </si>
  <si>
    <t>初級魔法服裝</t>
  </si>
  <si>
    <t>剛接觸魔法的魔法師們穿著的服裝。歡迎各位進入魔法世界！</t>
  </si>
  <si>
    <t>初级魔法衣服</t>
  </si>
  <si>
    <t>刚接触魔法的魔法师们穿着的服装。欢迎各位进入魔法世界！</t>
  </si>
  <si>
    <t>Junior Wizard Hat</t>
  </si>
  <si>
    <t>A slightly purplish apprentice wizard's hat. I'm still just an apprentice, but... Me, a wizard!</t>
  </si>
  <si>
    <t>ジュニアの魔法帽子</t>
  </si>
  <si>
    <t>少し紫がある見習い魔法使いの帽子。私が魔法使いだなんて！まだ見習いですが…</t>
  </si>
  <si>
    <t>初級魔法帽</t>
  </si>
  <si>
    <t>略帶紫色的見習魔法師的帽子。我竟然是魔法師！雖然還只是見習生…</t>
  </si>
  <si>
    <t>初级魔法帽</t>
  </si>
  <si>
    <t>略带紫色的见习魔法师帽子。我竟然是魔法师！虽然还只是个见习生…</t>
  </si>
  <si>
    <t>Small Wooden Staff</t>
  </si>
  <si>
    <t>A staff that can be made simply. Since it's for apprentice wizards, it doesn't have a great magic power.</t>
  </si>
  <si>
    <t>小さな木の杖</t>
  </si>
  <si>
    <t>簡単に作ることができる杖。見習い魔法使いのためのものなので、大きな魔力はありません。</t>
  </si>
  <si>
    <t>小木頭魔杖</t>
  </si>
  <si>
    <t>簡單就能製作的魔杖。是為見習魔法師們所設計，沒有太多魔力在裡面。</t>
  </si>
  <si>
    <t>木制小法杖</t>
  </si>
  <si>
    <t>简单易做的魔杖。是为见习魔法师们所设计，没有太多的魔力。</t>
  </si>
  <si>
    <t>Neat Shoulder Hair</t>
  </si>
  <si>
    <t>A wizard's haircut for initiation into magic.</t>
  </si>
  <si>
    <t>整った肩ヘア</t>
  </si>
  <si>
    <t>魔法の修行を始めるためにきちんと切った魔法使いのヘアスタイル。</t>
  </si>
  <si>
    <t>端莊及肩短髮</t>
  </si>
  <si>
    <t>為了學習魔法而剪得整整齊齊的魔法師髮型。</t>
  </si>
  <si>
    <t>端庄齐肩短发</t>
  </si>
  <si>
    <t>为了学习魔法而剪得整整齐齐的魔法师发型。</t>
  </si>
  <si>
    <t>Senior Wizard Outfit</t>
  </si>
  <si>
    <t>It's the clothing worn by wizards who are just about to become official wizards.</t>
  </si>
  <si>
    <t>シニア魔法衣装</t>
  </si>
  <si>
    <t>正式な魔法使いになる少し前の魔法使いたちが着る服です。</t>
  </si>
  <si>
    <t>高級魔法服裝</t>
  </si>
  <si>
    <t>再過不久就會成為正式魔法師的魔法師們穿著的服裝。</t>
  </si>
  <si>
    <t>高级魔法衣服</t>
  </si>
  <si>
    <t>再过不久就会成为正式魔法师的魔法师们穿着的服装。</t>
  </si>
  <si>
    <t>Senior Wizard Hat</t>
  </si>
  <si>
    <t>A senior apprentice wizard's hat dyed in blue. I wonder how long I'll have to be an apprentice.</t>
  </si>
  <si>
    <t>シニアの魔法帽子</t>
  </si>
  <si>
    <t>青く染まったシニア見習い魔法使いの帽子。いつまで見習い生活をすることになるでしょうか？</t>
  </si>
  <si>
    <t>上級魔法帽</t>
  </si>
  <si>
    <t>染成藍色的高級見習魔法師帽。見習生活要持續到什麼時候？</t>
  </si>
  <si>
    <t>高级魔法帽</t>
  </si>
  <si>
    <t>染成蓝色的高级见习魔法师帽子。见习生活要持续到什么时候？</t>
  </si>
  <si>
    <t>Spiral Staff</t>
  </si>
  <si>
    <t>A strange staff that gives the feeling of gathering magic.</t>
  </si>
  <si>
    <t>螺旋の杖</t>
  </si>
  <si>
    <t>魔力を集めているような感じがする不思議な杖。</t>
  </si>
  <si>
    <t>螺旋手杖</t>
  </si>
  <si>
    <t>奇妙的手杖，給人一種正在積聚魔力的感覺。</t>
  </si>
  <si>
    <t>奇妙的手杖，给人一种正在积聚魔力的感觉。</t>
  </si>
  <si>
    <t>Long Pigtails</t>
  </si>
  <si>
    <t>A hairstyle that is neatly tied on both sides and finished with meticulous brushing.</t>
  </si>
  <si>
    <t>ツインロングヘア</t>
  </si>
  <si>
    <t>両側をきちんと結び、丁寧に梳かして仕上げたヘアスタイル。</t>
  </si>
  <si>
    <t>雙馬尾辮長髮</t>
  </si>
  <si>
    <t>把頭髮分成兩邊綁得整整齊齊，細心梳理完成的髮型。</t>
  </si>
  <si>
    <t>双马尾辫长发</t>
  </si>
  <si>
    <t>把头发分成两边绑得整整齐齐，细心梳理的发型。</t>
  </si>
  <si>
    <t>Craftsman's Work Clothes</t>
  </si>
  <si>
    <t>It's the work clothes of a craftsman who makes magical tools. The outfit is made sturdy to prevent injuries during work.</t>
  </si>
  <si>
    <t>職人の作業服</t>
  </si>
  <si>
    <t>魔道具を作る職人の作業服。作業中に怪我しないように丈夫に作られた服です。</t>
  </si>
  <si>
    <t>工匠的工作服</t>
  </si>
  <si>
    <t>製作魔導具的工匠的工作服。為了不讓工匠們在工作時受傷，製作得非常堅固。</t>
  </si>
  <si>
    <t>制作魔导具的工匠所穿的工作服。为了防止工匠们在工作时受伤，制作得非常坚固。</t>
  </si>
  <si>
    <t>Craftsman's Hat</t>
  </si>
  <si>
    <t>Goggles and a hood essential for a craftsman at work.</t>
  </si>
  <si>
    <t>職人の帽子</t>
  </si>
  <si>
    <t>職人が作業するときに必ず必要なゴーグルと頭巾。火花が飛び散るのを防いでくれます。</t>
  </si>
  <si>
    <t>工匠帽</t>
  </si>
  <si>
    <t>工匠工作時必備的護目鏡和頭巾。防止火花四濺。</t>
  </si>
  <si>
    <t>工匠的帽子</t>
  </si>
  <si>
    <t>工匠工作时必不可少的护目镜和头巾。它们可以防止火花飞溅。</t>
  </si>
  <si>
    <t>Craftsman's Bone Hammer</t>
  </si>
  <si>
    <t>Tink, clang... They say a craftsman does not choose his tools, but this hammer is an exception.</t>
  </si>
  <si>
    <t>職人の骨ハンマー</t>
  </si>
  <si>
    <t>トントン...職人は道具を選ばないと言いますが、このハンマーは別ですよ。</t>
  </si>
  <si>
    <t>工匠的骨頭鐵錘</t>
  </si>
  <si>
    <t>敲敲打打…雖說工匠不挑工具，但這把鐵錘是例外。</t>
  </si>
  <si>
    <t>工匠的骨锤</t>
  </si>
  <si>
    <t>敲敲打打…虽说工匠不挑工具，但这把锤子是例外。</t>
  </si>
  <si>
    <t>Rough Ponytail</t>
  </si>
  <si>
    <t>A hastily tied hairstyle due to being too busy to get a haircut.</t>
  </si>
  <si>
    <t>乱れたポニーテール</t>
  </si>
  <si>
    <t>仕事が忙しくてヘアを切る暇がなく、適当に結んだヘアスタイル。</t>
  </si>
  <si>
    <t>粗糙馬尾</t>
  </si>
  <si>
    <t>因為工作忙，沒時間剪頭髮而隨便綁起來的馬尾。</t>
  </si>
  <si>
    <t>随手小马尾</t>
  </si>
  <si>
    <t>因为工作忙，没时间剪头发而随意绑起来的马尾。</t>
  </si>
  <si>
    <t>Black Wizard Robe</t>
  </si>
  <si>
    <t>It's a dark black robe worn by apprentice wizards working on rough sites.</t>
  </si>
  <si>
    <t>黒魔術師のローブ</t>
  </si>
  <si>
    <t>厳しい現場で働く見習い魔法使いたちが着る濃い黒色のローブ。</t>
  </si>
  <si>
    <t>黑魔術師長袍</t>
  </si>
  <si>
    <t>給在凶險的現場工作的見習魔法師們穿的深黑色長袍。</t>
  </si>
  <si>
    <t>黑魔术师长袍</t>
  </si>
  <si>
    <t>在凶险的现场工作的见习魔法师们穿的深黑色长袍。</t>
  </si>
  <si>
    <t>Black Wizard Hat</t>
  </si>
  <si>
    <t>A hat worn by apprentice wizards, tinged with deep darkness.</t>
  </si>
  <si>
    <t>黒魔術の帽子</t>
  </si>
  <si>
    <t>濃い闇が感じられる見習い魔法使いたちの帽子。</t>
  </si>
  <si>
    <t>黑魔術帽</t>
  </si>
  <si>
    <t>被黑暗籠罩的見習魔法師們戴的帽子。</t>
  </si>
  <si>
    <t>黑魔术帽</t>
  </si>
  <si>
    <t>被黑暗笼罩的见习魔法师们戴的帽子。</t>
  </si>
  <si>
    <t>Black Magic Wand</t>
  </si>
  <si>
    <t>A crystal wand used by an apprentice wizard. A faint energy flows from it.</t>
  </si>
  <si>
    <t>黒魔法のワンド</t>
  </si>
  <si>
    <t>見習い魔法使いが使う水晶のワンド。わずかな気が流れ出ています。</t>
  </si>
  <si>
    <t>黑魔法法杖</t>
  </si>
  <si>
    <t>見習魔法師用的水晶法杖。散發出微弱的氣息。</t>
  </si>
  <si>
    <t>见习魔法师用的水晶法杖。散发出微弱的气息。</t>
  </si>
  <si>
    <t>Short Hair</t>
  </si>
  <si>
    <t>A neatly trimmed bob-cut hairstyle to learn magic.</t>
  </si>
  <si>
    <t>ショートヘア</t>
  </si>
  <si>
    <t>魔法を学ぶためにきちんと切ったボブカットヘアスタイル。</t>
  </si>
  <si>
    <t>短髮</t>
  </si>
  <si>
    <t>為了學習魔法而剪得整整齊齊的鮑伯頭。</t>
  </si>
  <si>
    <t>短发</t>
  </si>
  <si>
    <t>为了学习魔法而剪得整整齐齐的鲍伯头。</t>
  </si>
  <si>
    <t>Prospective Priest Robe</t>
  </si>
  <si>
    <t>It's the clothing given to newly admitted priests in temples to fight off darkness.</t>
  </si>
  <si>
    <t>予備司祭の服</t>
  </si>
  <si>
    <t>闇を払うために神殿にちょうど入門した司祭たちに支給される服。</t>
  </si>
  <si>
    <t>準祭司服裝</t>
  </si>
  <si>
    <t>為了擊退黑暗而發放給剛進入神殿的祭司們的衣服。</t>
  </si>
  <si>
    <t>准祭司服装</t>
  </si>
  <si>
    <t>为了击退黑暗而发放给刚进入神殿的祭司们的衣服。</t>
  </si>
  <si>
    <t>Star Biretta</t>
  </si>
  <si>
    <t>A hat worn by a prospective priest. A symbol of devout faith is attached to the center of the hat.</t>
  </si>
  <si>
    <t>星のビレッタ帽</t>
  </si>
  <si>
    <t>見習い司祭がかぶる帽子。信仰心の象徴が帽子の中央についています。</t>
  </si>
  <si>
    <t>星星四角帽</t>
  </si>
  <si>
    <t>預備祭司戴的帽子。虔誠的信仰標誌貼在帽子正中間。</t>
  </si>
  <si>
    <t>预备祭司戴的帽子。虔诚的信仰标志贴在帽子正中间。</t>
  </si>
  <si>
    <t>Starlight Staff</t>
  </si>
  <si>
    <t>A wand used before becoming a formal priest. It has the effect of enhancing the concentration of priests.</t>
  </si>
  <si>
    <t>星光の杖</t>
  </si>
  <si>
    <t>正式な司祭になる前に使うワンド。司祭の集中力を向上させる効果があります。</t>
  </si>
  <si>
    <t>星光魔杖</t>
  </si>
  <si>
    <t>成為正式祭司前使用的法杖。能提高祭司們的集中力。</t>
  </si>
  <si>
    <t>成为正式祭司前使用的法杖。能提高祭司们的集中力。</t>
  </si>
  <si>
    <t>Swallow Hair</t>
  </si>
  <si>
    <t>Even though it's a bit tousled due to lack of trimming, it's a swallow hairstyle with its own unique charm.</t>
  </si>
  <si>
    <t>スワローヘア</t>
  </si>
  <si>
    <t>あまり手入れをしていないが、それがまた魅力的なスワローヘアスタイル。</t>
  </si>
  <si>
    <t>燕子剪髮型</t>
  </si>
  <si>
    <t>雖然沒能修很多，但也有自身魅力的燕子剪髮型。</t>
  </si>
  <si>
    <t>燕尾发型</t>
  </si>
  <si>
    <t>虽然没能修很多，但也有自身魅力的燕子剪发型。</t>
  </si>
  <si>
    <t>Cozy Wizard Clothes</t>
  </si>
  <si>
    <t>It's a cute wizard outfit that has been created considering both warmth and practicality!</t>
  </si>
  <si>
    <t>暖かい魔法服</t>
  </si>
  <si>
    <t>温かさと実用性を同時に考えて作られた可愛い魔法使いの衣装！</t>
  </si>
  <si>
    <t>柔軟魔法服裝</t>
  </si>
  <si>
    <t>同時考慮到溫暖和實用性而製作的可愛魔法師服裝！</t>
  </si>
  <si>
    <t>暖和的魔法衣</t>
  </si>
  <si>
    <t>制作时同时考虑到温暖和实用性的可爱魔法师服装！</t>
  </si>
  <si>
    <t>Beginner's Magic Staff</t>
  </si>
  <si>
    <t>It's a staff made by simply trimming and attaching rounded branches.</t>
  </si>
  <si>
    <t>初心者の魔法の杖</t>
  </si>
  <si>
    <t>丸く巻いた枝を適当に削ってつなぎ合わせた杖です。</t>
  </si>
  <si>
    <t>新手魔法手杖</t>
  </si>
  <si>
    <t>把乾枯成圓形的樹枝隨便修剪後連接起來的手杖。</t>
  </si>
  <si>
    <t>把干枯成圆形的树枝随便修剪后连接起来的手杖。</t>
  </si>
  <si>
    <t>Spiky Shaggy Cut</t>
  </si>
  <si>
    <t>A hairstyle that grows out in random spikes.</t>
  </si>
  <si>
    <t>とがったシャギーカット</t>
  </si>
  <si>
    <t>四方八方に突き出して伸びているヘアスタイル。</t>
  </si>
  <si>
    <t>微亂感打薄髮型</t>
  </si>
  <si>
    <t>幾縷頭髮隨便亂翹的髮型。</t>
  </si>
  <si>
    <t>凌乱感发型</t>
  </si>
  <si>
    <t>几缕头发随便乱翘的发型。</t>
  </si>
  <si>
    <t>Sturdy Wizard Clothes</t>
  </si>
  <si>
    <t>It's a sturdy wizard outfit that has been created considering both warmth and practicality!</t>
  </si>
  <si>
    <t>丈夫な魔法服</t>
  </si>
  <si>
    <t>温かさと実用性を同時に考えて作られた丈夫な魔法使いの衣装！</t>
  </si>
  <si>
    <t>結實魔法服裝</t>
  </si>
  <si>
    <t>同時考慮到溫暖和實用性而製作的结实魔法師服裝！</t>
  </si>
  <si>
    <t>结实的魔法衣</t>
  </si>
  <si>
    <t>Old Tree Staff</t>
  </si>
  <si>
    <t>A staff with a rough wooden texture. It's wrapped in a stiff ribbon so you won't hurt your hands.</t>
  </si>
  <si>
    <t>古木の杖</t>
  </si>
  <si>
    <t>ざらざらした木の質感を持つ杖。手を傷つけないようにしっかりリボンで巻きました。</t>
  </si>
  <si>
    <t>古木魔杖</t>
  </si>
  <si>
    <t>具有粗糙木頭質感的魔杖。為了不傷到手而用硬梆梆的緞帶纏了起來。</t>
  </si>
  <si>
    <t>具有粗糙木头质感的魔杖。为了不伤到手而用硬梆梆的缎带缠了起来。</t>
  </si>
  <si>
    <t>Neat Hair</t>
  </si>
  <si>
    <t>A hairstyle that exudes a neat and tidy impression.</t>
  </si>
  <si>
    <t>丹精したヘア</t>
  </si>
  <si>
    <t>きちんと整えられたヘアと整った感じを与えるヘアスタイル。</t>
  </si>
  <si>
    <t>端莊髮型</t>
  </si>
  <si>
    <t>乾淨利落地整理好的頭髮和給人端莊感的髮型。</t>
  </si>
  <si>
    <t>端庄发型</t>
  </si>
  <si>
    <t>干净利落地整理好的头发和给人端庄感的发型。</t>
  </si>
  <si>
    <t>Rabbit Frill Dress</t>
  </si>
  <si>
    <t>A one-piece dress with a cute rabbit bag. The rabbit bag is filled with cleaning tools.</t>
  </si>
  <si>
    <t>ウサギフリルワンピース</t>
  </si>
  <si>
    <t>可愛いウサギのバッグを背負っているワンピース。ウサギのバッグには掃除道具が入っているそうです。</t>
  </si>
  <si>
    <t>兔子荷葉邊洋裝</t>
  </si>
  <si>
    <t>背著可愛兔子背包的洋裝。兔子背包裡裝著打掃工具。</t>
  </si>
  <si>
    <t>兔子荷叶边连衣裙</t>
  </si>
  <si>
    <t>背着可爱的兔子包的连衣裙。据说兔子包里装着打扫工具。</t>
  </si>
  <si>
    <t>Rabbit Frill Headband</t>
  </si>
  <si>
    <t>A cute rabbit frill headband. The adorable rabbit ears sway every time you move.</t>
  </si>
  <si>
    <t>ウサギフリルのヘアバンド</t>
  </si>
  <si>
    <t>可愛らしいウサギのフリルヘアバンド。動くたびに愛らしいウサギの耳が揺れます。</t>
  </si>
  <si>
    <t>兔子荷葉邊髮箍</t>
  </si>
  <si>
    <t>可愛的兔子荷葉邊髮箍。每動一下，小巧的兔子耳朵就會跟著搖動。</t>
  </si>
  <si>
    <t>兔子荷叶边发箍</t>
  </si>
  <si>
    <t>可爱的兔子荷叶边发箍。每动一下，小巧的兔子耳朵就会跟着摇动。</t>
  </si>
  <si>
    <t>Duster</t>
  </si>
  <si>
    <t>Duster, a must-have cleaning item. Cough cough! There's too much dust!</t>
  </si>
  <si>
    <t>ホコリ叩き</t>
  </si>
  <si>
    <t>掃除の必須アイテム、はたき。ゴホゴホ！埃が多すぎる！</t>
  </si>
  <si>
    <t>雞毛撢子</t>
  </si>
  <si>
    <t>打掃的必備道具雞毛撢子。咳咳！灰塵好多！</t>
  </si>
  <si>
    <t>鸡毛掸子</t>
  </si>
  <si>
    <t>清扫必备品——鸡毛掸子。咳咳！灰尘太多啦！</t>
  </si>
  <si>
    <t>Long Ponytail</t>
  </si>
  <si>
    <t>It's always better to be neat than tousled, and this hairstyle is a great way to do that.</t>
  </si>
  <si>
    <t>ロングポニーテールヘア</t>
  </si>
  <si>
    <t>いつでも清潔感が好き！うねるヘアを整えたヘアスタイル。</t>
  </si>
  <si>
    <t>長馬尾</t>
  </si>
  <si>
    <t>總是喜歡乾淨俐落！把捲髮整理好的髮型。</t>
  </si>
  <si>
    <t>长马尾</t>
  </si>
  <si>
    <t>总是喜欢干净俐落！把卷发整理好的发型。</t>
  </si>
  <si>
    <t>Diligent Face</t>
  </si>
  <si>
    <t>A lively face with a hint of responsibility felt within.</t>
  </si>
  <si>
    <t>誠実な顔</t>
  </si>
  <si>
    <t>微笑んでいる顔の中に少しの責任感が感じられる顔。</t>
  </si>
  <si>
    <t>誠實的臉孔</t>
  </si>
  <si>
    <t>笑咪咪的臉上流露出一絲責任感。</t>
  </si>
  <si>
    <t>诚实的脸</t>
  </si>
  <si>
    <t>笑咪咪的脸上流露出一丝责任感。</t>
  </si>
  <si>
    <t>Archaeological Explorer Clothes</t>
  </si>
  <si>
    <t>It's an outfit suitable for archaeological exploration. There are many pockets because there are many items needed for exploration.</t>
  </si>
  <si>
    <t>考古学の探検服</t>
  </si>
  <si>
    <t>考古学探検にふさわしい服。探検には必要な物が多いので、ポケットがたくさん付いています。</t>
  </si>
  <si>
    <t>考古學探險服</t>
  </si>
  <si>
    <t>適合考古學探險的服裝。探險需要的東西很多，所以有很多口袋。</t>
  </si>
  <si>
    <t>考古学探险服</t>
  </si>
  <si>
    <t>适合考古学探险的服装。探险需要带很多东西，所以有很多口袋。</t>
  </si>
  <si>
    <t>Exploration Cap</t>
  </si>
  <si>
    <t>A hat worn by explorers. The glasses are enchanted to help see distant places clearly!</t>
  </si>
  <si>
    <t>探検キャップ帽</t>
  </si>
  <si>
    <t>探検家たちがかぶる帽子。眼鏡に魔法がかけられて、遠くのものもよく見えるようにしてくれます！</t>
  </si>
  <si>
    <t>探險棒球帽</t>
  </si>
  <si>
    <t>探險家們戴的帽子。眼鏡上施有魔法，可以看清遠方！</t>
  </si>
  <si>
    <t>探险棒球帽</t>
  </si>
  <si>
    <t>探险家们戴的帽子。眼镜上施有魔法，可以看清远方！</t>
  </si>
  <si>
    <t>Exploration Backpack</t>
  </si>
  <si>
    <t>A backpack ready for adventure. It's stocked with a variety of essentials like a sleeping bag, food, and drink!</t>
  </si>
  <si>
    <t>冒険のバックパック</t>
  </si>
  <si>
    <t>探検のために用意した旅行用バックパック。寝袋、食べ物、飲み物...様々に準備しました！</t>
  </si>
  <si>
    <t>探險背包</t>
  </si>
  <si>
    <t>為了探險而準備的旅行背包。裡面裝有睡袋、吃的、喝的…等各種東西！</t>
  </si>
  <si>
    <t>探险背包</t>
  </si>
  <si>
    <t>为探险准备的旅行背包。里面装有睡袋、食品、饮料…等各种东西！</t>
  </si>
  <si>
    <t>Archaeological Exploration Map</t>
  </si>
  <si>
    <t>A map with the locations of the relics. There's a small note written at the bottom right - The relics might not be there...</t>
  </si>
  <si>
    <t>考古学の探検地図</t>
  </si>
  <si>
    <t>遺物の位置が記された地図。右下に小さい文字が書いてあります。-遺物がない可能性も..</t>
  </si>
  <si>
    <t>考古學探險地圖</t>
  </si>
  <si>
    <t>記載著文物位置的考古學探險地圖。右下角寫著一行小字。—也可能沒有文物…</t>
  </si>
  <si>
    <t>考古学探险地图</t>
  </si>
  <si>
    <t>记载着遗物位置的考古学探险地图。右下角写着一行小字。——也可能没有遗物…</t>
  </si>
  <si>
    <t>Archaeological Magnifying Glass</t>
  </si>
  <si>
    <t>An archaeology magnifying glass enchanted to magnify 10,000 times. You should avoid sunlight when observing.</t>
  </si>
  <si>
    <t>考古学のルーペ</t>
  </si>
  <si>
    <t>1万倍拡大して見ることができる魔法の考古学用ルーペ。観察するときは直射日光を避けなければなりません。</t>
  </si>
  <si>
    <t>考古學放大鏡</t>
  </si>
  <si>
    <t>施有魔法，可以把物品放大10000倍觀看的考古學放大鏡。觀察時要避開陽光。</t>
  </si>
  <si>
    <t>考古学放大镜</t>
  </si>
  <si>
    <t>施有魔法，可以把物品放大10000倍观看的考古学放大镜。观察时要避开阳光。</t>
  </si>
  <si>
    <t>Adventurous Face</t>
  </si>
  <si>
    <t>A face with wide-eyed excitement containing a spoonful of determination.</t>
  </si>
  <si>
    <t>冒険心の強い顔</t>
  </si>
  <si>
    <t>非常に興奮している目つきの中に意志のスプーンが入った顔。</t>
  </si>
  <si>
    <t>充滿好奇心的臉孔</t>
  </si>
  <si>
    <t>充滿激動的眼神中含有一匙意志。</t>
  </si>
  <si>
    <t>喜欢冒险的脸</t>
  </si>
  <si>
    <t>充满激动的眼神中含有一匙意志。</t>
  </si>
  <si>
    <t>Spring Spring One Piece</t>
  </si>
  <si>
    <t>It's a dress to wear on a warm spring day that's perfect for picnics. It doesn't easily get dirty even when you sit on the ground.</t>
  </si>
  <si>
    <t>春々ワンピース</t>
  </si>
  <si>
    <t>お出かけにぴったりの暖かい春の天気に着るワンピース。床に座っても汚れにくいですよ。</t>
  </si>
  <si>
    <t>春天來了洋裝</t>
  </si>
  <si>
    <t>在適合外出的溫暖春天穿的洋裝。即使坐在地上也不容易變髒。</t>
  </si>
  <si>
    <t>新春连衣裙</t>
  </si>
  <si>
    <t>在适合外出的温暖春天穿的连衣裙。即使坐在地上也不容易变脏。</t>
  </si>
  <si>
    <t>Ribbon Headband</t>
  </si>
  <si>
    <t>It may seem like a simple design with just one ribbon, but you have no idea how cute it is!</t>
  </si>
  <si>
    <t>リボンのヘアバンド</t>
  </si>
  <si>
    <t>リボン一つのシンプルなデザインですが、それでもどれだけ可愛いかわかりません！</t>
  </si>
  <si>
    <t>蝴蝶結髮箍</t>
  </si>
  <si>
    <t>雖然只有一個蝴蝶結，設計上看起來有點單調，但不知道有多可愛！</t>
  </si>
  <si>
    <t>丝带发箍</t>
  </si>
  <si>
    <t>只有一个丝带，虽然设计上看起来有些单调，但你都不知道有多可爱！</t>
  </si>
  <si>
    <t>Bead Piercing</t>
  </si>
  <si>
    <t>A pierce made from a red bead. Great for adding a little something extra.</t>
  </si>
  <si>
    <t>ビーズピアス</t>
  </si>
  <si>
    <t>赤いビーズで作られたピアス。小さなアクセントをつける時にぴったりです。</t>
  </si>
  <si>
    <t>串珠耳釘</t>
  </si>
  <si>
    <t>以紅色珠子串成的耳釘，小小的點綴看起來很可愛。</t>
  </si>
  <si>
    <t>红宝珠耳钉</t>
  </si>
  <si>
    <t>用红色珠子串成的耳钉，小小的点缀看起来很可爱。</t>
  </si>
  <si>
    <t>Chubby Twin-Tail Hair</t>
  </si>
  <si>
    <t>A double-parted hairstyle that looks neat and tidy.</t>
  </si>
  <si>
    <t>ちりちりツインテールヘア</t>
  </si>
  <si>
    <t>きちんとしていて整った感じのツインテールヘアスタイル。</t>
  </si>
  <si>
    <t>雙馬尾</t>
  </si>
  <si>
    <t>看起來整潔端莊的雙馬尾髮型。</t>
  </si>
  <si>
    <t>双马尾</t>
  </si>
  <si>
    <t>看起来整洁端庄的双马尾发型。</t>
  </si>
  <si>
    <t>Relaxed Face</t>
  </si>
  <si>
    <t>A face that reflects the relaxed moments of a lazy afternoon.</t>
  </si>
  <si>
    <t>のほほんとした顔</t>
  </si>
  <si>
    <t>だるい午後とゆったりした余裕が感じられる顔。</t>
  </si>
  <si>
    <t>悠閒的臉孔</t>
  </si>
  <si>
    <t>可以感受到慵懶的下午和悠閒的臉孔。</t>
  </si>
  <si>
    <t>悠闲的表情</t>
  </si>
  <si>
    <t>可以感受到慵懒的下午和悠闲的脸孔。</t>
  </si>
  <si>
    <t>Spring Picnic Basket</t>
  </si>
  <si>
    <t>Inside the basket are sandwiches made from the morning and freshly squeezed milk.</t>
  </si>
  <si>
    <t>春のピクニックカゴ</t>
  </si>
  <si>
    <t>カゴの中には朝から作ったサンドイッチと搾りたてのミルクが入っています。</t>
  </si>
  <si>
    <t>春遊野餐籃</t>
  </si>
  <si>
    <t>籃子裡裝著一大早爬起來做的三明治和剛擠的牛奶。</t>
  </si>
  <si>
    <t>春游野餐篮</t>
  </si>
  <si>
    <t>篮子里装着大清早开始做的三明治和刚挤出的鲜牛奶。</t>
  </si>
  <si>
    <t>Spring Spring Bib Clothes</t>
  </si>
  <si>
    <t>These are overalls to wear on a warm spring day that's perfect for outings. They are overalls that are no problem to run and play in.</t>
  </si>
  <si>
    <t>春々オーバーオール</t>
  </si>
  <si>
    <t>お出かけにぴったりの暖かい春の天気に着るオーバーオール。走り回っても問題ないオーバーオールです。</t>
  </si>
  <si>
    <t>春天來了吊帶裝</t>
  </si>
  <si>
    <t>在適合外出的溫暖春天穿的吊帶褲。活動性高，四處跑跳也不是問題。</t>
  </si>
  <si>
    <t>新春背带装</t>
  </si>
  <si>
    <t>在适合外出的温暖春天穿的背带装。活动性高，四处跑跳都没有问题。</t>
  </si>
  <si>
    <t>Pink Cap</t>
  </si>
  <si>
    <t>The cap popping out is adorably cute! But be careful not to let it blow away in the wind.</t>
  </si>
  <si>
    <t>ピンクキャップ帽</t>
  </si>
  <si>
    <t>膨らんだキャップが愛らしくて可愛らしい！でも風で飛ばされないように注意が必要です。</t>
  </si>
  <si>
    <t>粉紅棒球帽</t>
  </si>
  <si>
    <t>鼓起來的帽子好可愛！但是要小心不要被風吹走。</t>
  </si>
  <si>
    <t>粉红棒球帽</t>
  </si>
  <si>
    <t>鼓起来的帽子好可爱！但是要小心不要被风吹走。</t>
  </si>
  <si>
    <t>Sweet Cotton Candy</t>
  </si>
  <si>
    <t>When you take a bite, the taste of happiness spreads in your mouth.</t>
  </si>
  <si>
    <t>甘いワタアメ</t>
  </si>
  <si>
    <t>一口かじれば、口の中で幸せの味が広がります。</t>
  </si>
  <si>
    <t>甜蜜棉花糖</t>
  </si>
  <si>
    <t>咬下一口，幸福的味道就在口中散開。</t>
  </si>
  <si>
    <t>甜蜜的棉花糖</t>
  </si>
  <si>
    <t>咬下一口，幸福的味道就在口中散开。</t>
  </si>
  <si>
    <t>See-Through Bang Hair</t>
  </si>
  <si>
    <t>A see-through bang hairstyle that, at first glance, looks like a goof.</t>
  </si>
  <si>
    <t>シースルーバングヘア</t>
  </si>
  <si>
    <t>一見するとやんちゃなシースルーバングのヘアスタイル。</t>
  </si>
  <si>
    <t>空氣瀏海</t>
  </si>
  <si>
    <t>乍看之下像淘氣鬼的空氣瀏海髮型。</t>
  </si>
  <si>
    <t>空气刘海</t>
  </si>
  <si>
    <t>乍看像淘气鬼的空气刘海发型。</t>
  </si>
  <si>
    <t>Clear Face</t>
  </si>
  <si>
    <t>A face filled with serene tranquility.</t>
  </si>
  <si>
    <t>晴れやかな顔</t>
  </si>
  <si>
    <t>穏やかな平和で満ちた顔。</t>
  </si>
  <si>
    <t>明亮的臉孔</t>
  </si>
  <si>
    <t>充滿安祥的臉孔。</t>
  </si>
  <si>
    <t>清澈的脸</t>
  </si>
  <si>
    <t>充满安祥的脸。</t>
  </si>
  <si>
    <t>Captivating Dress</t>
  </si>
  <si>
    <t>It's a fairy's dress that flaunts the elegant posture of a butterfly. If you wear it to a party, no one can take their eyes off you!</t>
  </si>
  <si>
    <t>魅惑のドレス</t>
  </si>
  <si>
    <t>優雅な蝶の姿を表現した妖精のドレス。パーティーで着ると、誰もが目を奪わる！</t>
  </si>
  <si>
    <t>魅惑禮服</t>
  </si>
  <si>
    <t>展現出優雅蝴蝶姿態的妖精禮服。如果穿去參加派對，一定會成為眾人矚目的焦點！</t>
  </si>
  <si>
    <t>魅惑礼服</t>
  </si>
  <si>
    <t>尽显优雅的蝴蝶姿态的小仙子礼服。如果穿去参加派对，一定会成为众人瞩目的焦点！</t>
  </si>
  <si>
    <t>Purple Butterfly Accessory</t>
  </si>
  <si>
    <t>A golden accessory that looks like a butterfly resting on top of your head.</t>
  </si>
  <si>
    <t>紫の蝶飾り</t>
  </si>
  <si>
    <t>まるで頭上に蝶がとまって休んでいるような黄金の装飾。</t>
  </si>
  <si>
    <t>紫色蝴蝶裝飾</t>
  </si>
  <si>
    <t>就像蝴蝶坐在頭上休息似的黃金裝飾。</t>
  </si>
  <si>
    <t>紫蝴蝶头饰</t>
  </si>
  <si>
    <t>宛如蝴蝶坐在头上休息似的黄金装饰。</t>
  </si>
  <si>
    <t>Butterfly Fairy Wings</t>
  </si>
  <si>
    <t>Fairy wings that dye the darkness with their flapping. Wearing them makes you feel like you've become a butterfly!</t>
  </si>
  <si>
    <t>蝶の妖精の翼</t>
  </si>
  <si>
    <t>羽ばたきで暗闇を染め上げる妖精の翼。つけると自分が蝶になったような気がします！</t>
  </si>
  <si>
    <t>蝴蝶妖精翅膀</t>
  </si>
  <si>
    <t>以翅膀染上黑暗的妖精翅膀！戴上就像我變成了蝴蝶！</t>
  </si>
  <si>
    <t>蝴蝶仙子翅膀</t>
  </si>
  <si>
    <t>通过展翅将夜晚染黑的仙子翅膀！戴上它感觉自己变成了一只蝴蝶！</t>
  </si>
  <si>
    <t>Butterfly Crystal Staff</t>
  </si>
  <si>
    <t>A staff with a large purple crystal attached. Each time it is swung, countless butterflies fly up.</t>
  </si>
  <si>
    <t>蝶の水晶杖</t>
  </si>
  <si>
    <t>大きな紫の水晶がついた杖。一振りするたびにたくさんの蝶が飛び立ちます。</t>
  </si>
  <si>
    <t>蝴蝶水晶魔杖</t>
  </si>
  <si>
    <t>裝飾有巨大紫色水晶的魔杖。每次揮舞就會有無數蝴蝶飛起。</t>
  </si>
  <si>
    <t>装饰有巨大紫色水晶的魔杖。每次挥舞就会有无数蝴蝶飞起。</t>
  </si>
  <si>
    <t>Butterfly Earrings</t>
  </si>
  <si>
    <t>Enchanting earrings fashioned in the shape of a night butterfly. Each sway brings the delicate sound of fluttering butterfly wings.</t>
  </si>
  <si>
    <t>蝶装飾のイヤリング</t>
  </si>
  <si>
    <t>夜の蝶の形をした魅力的なイヤリング。揺れるたびに蝶の羽ばたきの音が聞こえます。</t>
  </si>
  <si>
    <t>蝴蝶裝飾耳環</t>
  </si>
  <si>
    <t>擁有夜晚蝴蝶模樣的迷人耳環。每次晃動時都會聽到蝴蝶搧翅的聲音。</t>
  </si>
  <si>
    <t>蝴蝶装饰耳环</t>
  </si>
  <si>
    <t>形似夜蝴蝶的迷人耳环。每次晃动时都会听到蝴蝶搧翅的声音。</t>
  </si>
  <si>
    <t>Charming Beauty Mark</t>
  </si>
  <si>
    <t>A charming beauty mark! Today... again... I shed... tears...</t>
  </si>
  <si>
    <t>魅惑の涙点</t>
  </si>
  <si>
    <t>魅力を放つ涙の点！私は..今日も..涙を..流します..</t>
  </si>
  <si>
    <t>魅惑淚痣</t>
  </si>
  <si>
    <t>展現魅力的淚痣！我…今天也…流了…眼淚…</t>
  </si>
  <si>
    <t>魅惑泪痣</t>
  </si>
  <si>
    <t>散发魅力的泪痣！我…今天也…流了…眼泪…</t>
  </si>
  <si>
    <t>Long Wave Hair</t>
  </si>
  <si>
    <t>Long hair that sways gracefully like the wings of a butterfly.</t>
  </si>
  <si>
    <t>ロングウェーブヘア</t>
  </si>
  <si>
    <t>蝶の羽ばたきのように優雅に揺れるロングヘアのヘアスタイル。</t>
  </si>
  <si>
    <t>長波浪</t>
  </si>
  <si>
    <t>像蝴蝶的翅膀一樣優雅地晃動的長髮髮型。</t>
  </si>
  <si>
    <t>长波浪</t>
  </si>
  <si>
    <t>像蝴蝶翅膀一样优雅地晃动的长发发型。</t>
  </si>
  <si>
    <t>Charming Face</t>
  </si>
  <si>
    <t>A face that stands out with captivating purple eyes.</t>
  </si>
  <si>
    <t>魅惑的な顔</t>
  </si>
  <si>
    <t>見とれるような紫色の瞳が際立つ顔。</t>
  </si>
  <si>
    <t>魅惑的臉孔</t>
  </si>
  <si>
    <t>讓人無法自拔的紫色眼睛非常顯眼。</t>
  </si>
  <si>
    <t>魅惑的脸</t>
  </si>
  <si>
    <t>让人无法自拔的紫色眼睛非常显眼。</t>
  </si>
  <si>
    <t>Snowflake Protective Suit</t>
  </si>
  <si>
    <t>It's a protective suit made for easy movement around the village, even when it snows heavily or is cold.</t>
  </si>
  <si>
    <t>雪花の保護服</t>
  </si>
  <si>
    <t>村に雪がたくさん降っても寒くても、動きやすい保護用の服です。</t>
  </si>
  <si>
    <t>雪花防護服</t>
  </si>
  <si>
    <t>為了在村莊下大雪或寒冷時也能到處走動而製作的防護服。</t>
  </si>
  <si>
    <t>雪花防护服</t>
  </si>
  <si>
    <t>为了在村庄下大雪或寒冷时也能到处走动而制作的防护服。</t>
  </si>
  <si>
    <t>Winter Trapper Hat</t>
  </si>
  <si>
    <t>A trapper hat to keep your head warm in the cold Snowflake Village. It's decorated with the traditional patterns of Snowflake Village.</t>
  </si>
  <si>
    <t>防寒トラッパーハット</t>
  </si>
  <si>
    <t>冷たい雪の花の村で頭を暖かくしてくれるトラッパーハット。雪花の村の伝統的な模様が描かれています。</t>
  </si>
  <si>
    <t>防寒雷鋒帽</t>
  </si>
  <si>
    <t>在寒冷的雪花村裡能讓頭部感到溫暖的雷鋒帽。畫有雪花村的傳統花紋。</t>
  </si>
  <si>
    <t>防寒猎户帽</t>
  </si>
  <si>
    <t>在寒冷的雪花村可以让头部感到温暖的猎户帽。画有雪花村的传统纹样。</t>
  </si>
  <si>
    <t>Rice Cake Snowman</t>
  </si>
  <si>
    <t>This is a secret I'm only sharing with you, this snowman... You can eat it.</t>
  </si>
  <si>
    <t>小さな雪だるま</t>
  </si>
  <si>
    <t>あなただけに教える秘密だけど、この雪だるま...食べられるのよ。</t>
  </si>
  <si>
    <t>小雪人</t>
  </si>
  <si>
    <t>這個祕密只告訴你一個人，這個雪人…是可以吃的。</t>
  </si>
  <si>
    <t>这个秘密只告诉你一个人，这个雪人…是可以吃的。</t>
  </si>
  <si>
    <t>Nose Freckles</t>
  </si>
  <si>
    <t>Freckles, often associated with a little rascal. Enough already! I'm not a rascal!</t>
  </si>
  <si>
    <t>鼻のそばかす</t>
  </si>
  <si>
    <t>やんちゃを象徴として知られるそばかす。もうやめて！私はやんちゃじゃないってば！</t>
  </si>
  <si>
    <t>鼻子雀斑</t>
  </si>
  <si>
    <t>雀斑是野丫頭的代名詞。夠了！我不是野丫頭！</t>
  </si>
  <si>
    <t>雀斑是野丫头的代名词。够了！我不是野丫头！</t>
  </si>
  <si>
    <t>Natural Short Hair</t>
  </si>
  <si>
    <t>A hairstyle that looks messy but has its own consistent style.</t>
  </si>
  <si>
    <t>ナチュラルショートヘア</t>
  </si>
  <si>
    <t>ぼさぼさに見えるが一貫したスタイルがあるヘアスタイル。</t>
  </si>
  <si>
    <t>自然短髮</t>
  </si>
  <si>
    <t>雖然看起來很蓬鬆，但有著自己一貫風格的髮型。</t>
  </si>
  <si>
    <t>自然短发</t>
  </si>
  <si>
    <t>虽然看起来很蓬松，但有着自身一贯风格的发型。</t>
  </si>
  <si>
    <t>Warm Face</t>
  </si>
  <si>
    <t>A face that gives a soft impression and a warm feeling.</t>
  </si>
  <si>
    <t>温かい顔</t>
  </si>
  <si>
    <t>柔らかい印象と親しみやすい感じを与える顔。</t>
  </si>
  <si>
    <t>溫暖的臉孔</t>
  </si>
  <si>
    <t>給人溫柔印象和親切感的臉孔。</t>
  </si>
  <si>
    <t>温暖的脸</t>
  </si>
  <si>
    <t>给人温柔印象和亲切感的脸。</t>
  </si>
  <si>
    <t>Snowflake Thermal Suit</t>
  </si>
  <si>
    <t>It's a warm outfit that causes no problems when hopping around, no matter how much it snows!</t>
  </si>
  <si>
    <t>雪花の防寒服</t>
  </si>
  <si>
    <t>どんなに雪が降っても、ピョンピョン跳ねても大丈夫な暖かい服！</t>
  </si>
  <si>
    <t>雪花防寒服</t>
  </si>
  <si>
    <t>不管下多大的雪也能蹦蹦跳跳地玩耍！超級保暖的衣服！</t>
  </si>
  <si>
    <t>不管下多大的雪也能蹦蹦跳跳地玩耍！超级保暖的衣服！</t>
  </si>
  <si>
    <t>Winter Fox Hat</t>
  </si>
  <si>
    <t>A trapper hat accented with fox ears. You'll be the talk of the town with these fox ears!</t>
  </si>
  <si>
    <t>防寒狐の帽子</t>
  </si>
  <si>
    <t>狐の耳をポイントにしたトラッパーハット。狐の耳がついていて、村で人気を独占できますよ！</t>
  </si>
  <si>
    <t>防寒狐狸帽</t>
  </si>
  <si>
    <t>用狐狸耳朵點綴的雷鋒帽。頭上長有狐狸耳朵，可以獨占村民們的目光！</t>
  </si>
  <si>
    <t>用狐狸耳朵点缀的猎户帽。头上长有狐狸耳朵，可以独占村民们的目光！</t>
  </si>
  <si>
    <t>Cotton Branch</t>
  </si>
  <si>
    <t>A branch from a cottonwood tree in Snowflake Village. Holding it can even ward off the bone-aching cold.</t>
  </si>
  <si>
    <t>綿の枝</t>
  </si>
  <si>
    <t>雪の村から来た綿の木の枝。持っていれば骨が痛むような寒さも防げます。</t>
  </si>
  <si>
    <t>棉花樹枝</t>
  </si>
  <si>
    <t>雪花村長出的棉花樹枝。拿著還能防止刺骨的寒冷。</t>
  </si>
  <si>
    <t>棉花枝</t>
  </si>
  <si>
    <t>长在雪花村的棉花树枝。拿着还能防止刺骨的寒冷。</t>
  </si>
  <si>
    <t>Braided Twin-Tail Hair</t>
  </si>
  <si>
    <t>A hairstyle where abundant hair is divided into two and braided on both sides.</t>
  </si>
  <si>
    <t>ツインブレイドヘア</t>
  </si>
  <si>
    <t>豊かなヘアを左右に分けて編んだヘアスタイル。</t>
  </si>
  <si>
    <t>雙馬尾辮</t>
  </si>
  <si>
    <t>將濃密的頭髮分成兩半編成辮子的髮型。</t>
  </si>
  <si>
    <t>双马尾辫</t>
  </si>
  <si>
    <t>将浓密的头发分成两半编成辫子的发型。</t>
  </si>
  <si>
    <t>Cozy Face</t>
  </si>
  <si>
    <t>A face that appears shy but holds a certain stubbornness in the eyes.</t>
  </si>
  <si>
    <t>心地よい顔</t>
  </si>
  <si>
    <t>小心に見えるが、目の中にはそれなりの頑固さがある顔。</t>
  </si>
  <si>
    <t>柔和的臉孔</t>
  </si>
  <si>
    <t>雖然看起來很小心謹慎，眼睛裡卻裝著自己的固執。</t>
  </si>
  <si>
    <t>温柔的脸</t>
  </si>
  <si>
    <t>虽然看起来很小心谨慎，眼睛里却装着自己的固执。</t>
  </si>
  <si>
    <t>Velvet Dress</t>
  </si>
  <si>
    <t>It's a dress made of red velvet. A protective magic filled with love is cast on the neck accessory!</t>
  </si>
  <si>
    <t>ベルベットワンピース</t>
  </si>
  <si>
    <t>レッドベルベットで作られたワンピース。首飾りに愛を込めた保護魔法がかかっています！</t>
  </si>
  <si>
    <t>天鵝絨洋裝</t>
  </si>
  <si>
    <t>用紅絲絨縫製的洋裝，脖子上的裝飾裡有蘊含著愛情的保護魔法！</t>
  </si>
  <si>
    <t>天鹅绒连衣裙</t>
  </si>
  <si>
    <t>用红丝绒缝制的连衣裙，脖子上的装饰里蕴含着爱情的保护魔法！</t>
  </si>
  <si>
    <t>Velvet Beret</t>
  </si>
  <si>
    <t>A red velvet beret with an elegant texture. Looks great with everything!</t>
  </si>
  <si>
    <t>ベルベットのベレー帽</t>
  </si>
  <si>
    <t>上品な質感のレッドベルベットのベレー帽。どこにでも合わせやすいです！</t>
  </si>
  <si>
    <t>天鵝絨貝雷帽</t>
  </si>
  <si>
    <t>質感優雅的紅絲絨貝雷帽。不管搭配什麼都很適合！</t>
  </si>
  <si>
    <t>天鹅绒贝雷帽</t>
  </si>
  <si>
    <t>质感优雅的红丝绒贝雷帽。不管搭配什么都很适合！</t>
  </si>
  <si>
    <t>Gold Earrings</t>
  </si>
  <si>
    <t>Earrings that emit a faint glow even in the deepest of nights. They have been refined with great meticulousness.</t>
  </si>
  <si>
    <t>黄金色のイヤリング</t>
  </si>
  <si>
    <t>深夜でも微かな光を放つイヤリング。非常に細やかに仕上げられています。</t>
  </si>
  <si>
    <t>金耳環</t>
  </si>
  <si>
    <t>在深夜也會發出微弱光芒的耳環。研磨得非常細緻。</t>
  </si>
  <si>
    <t>金光耳环</t>
  </si>
  <si>
    <t>在深夜也会发出微弱光芒的耳环。研磨得非常细致。</t>
  </si>
  <si>
    <t>Straight Hair</t>
  </si>
  <si>
    <t>A full bang straight hairstyle with a neatly combed updo.</t>
  </si>
  <si>
    <t>ストレートヘア</t>
  </si>
  <si>
    <t>きちんとすべてを梳かれたフルバングのストレートヘアスタイル。</t>
  </si>
  <si>
    <t>直髮</t>
  </si>
  <si>
    <t>梳得整整齊齊的直髮。</t>
  </si>
  <si>
    <t>直发</t>
  </si>
  <si>
    <t>梳得整整齐齐的直发。</t>
  </si>
  <si>
    <t>Olive Eyes Face</t>
  </si>
  <si>
    <t>A lovely olive-colored eye glimmering under the sunlight.</t>
  </si>
  <si>
    <t>オリーブの眼差しの顔</t>
  </si>
  <si>
    <t>美しいオリーブ色の瞳が太陽の下でキラキラと輝いているような顔。</t>
  </si>
  <si>
    <t>橄欖色眼睛臉孔</t>
  </si>
  <si>
    <t>美麗的橄欖色瞳孔在陽光下閃閃發光。</t>
  </si>
  <si>
    <t>橄榄色眼神的脸</t>
  </si>
  <si>
    <t>漂亮的橄榄色眼睛在阳光下闪闪发光的脸。</t>
  </si>
  <si>
    <t>Golden Ribbon Orb</t>
  </si>
  <si>
    <t>A golden ribbon orb that protects ladies. "Protecting ladies is the duty of the orb."</t>
  </si>
  <si>
    <t>黄金色のリボンオーブ</t>
  </si>
  <si>
    <t>淑女を守る黄金色のリボンのオーブ。「レディを守るのはオーブの義務。」</t>
  </si>
  <si>
    <t>金蝴蝶結水晶球</t>
  </si>
  <si>
    <t>守護淑女的金蝴蝶結水晶球。「保護淑女是水晶球的義務。」</t>
  </si>
  <si>
    <t>金色丝带宝球</t>
  </si>
  <si>
    <t>守护淑女的金色丝带宝球。“保护淑女是宝球的义务。”</t>
  </si>
  <si>
    <t>Royal Gentleman's Clothes</t>
  </si>
  <si>
    <t>It's the outfit of a librarian working at the royal library. It gives off an intellectual atmosphere.</t>
  </si>
  <si>
    <t>王立紳士服</t>
  </si>
  <si>
    <t>王立図書館で働く司書の服装。知的な雰囲気が漂います。</t>
  </si>
  <si>
    <t>皇家紳士服</t>
  </si>
  <si>
    <t>在皇家圖書館工作的圖書管理員服裝。可以感覺到知性。</t>
  </si>
  <si>
    <t>皇家绅士服</t>
  </si>
  <si>
    <t>在皇家图书馆工作的图书管理员服装。可以感觉到知性。</t>
  </si>
  <si>
    <t>Green Beret</t>
  </si>
  <si>
    <t>A beret that's a little cool, but with fresh colours. It's light and easy to wear!</t>
  </si>
  <si>
    <t>緑のベレー帽</t>
  </si>
  <si>
    <t>少し冷たいけれども爽やかな色合いのベレー帽。軽くかぶって歩きやすいです！</t>
  </si>
  <si>
    <t>綠色貝雷帽</t>
  </si>
  <si>
    <t>稍顯冰冷但色感清新的貝雷帽。適合輕鬆配戴！</t>
  </si>
  <si>
    <t>绿色贝雷帽</t>
  </si>
  <si>
    <t>稍显冰冷但色感清新的贝雷帽。适合轻松配戴！</t>
  </si>
  <si>
    <t>Gentleman's Glasses</t>
  </si>
  <si>
    <t>The glasses of a gentleman who enjoys a serene ambiance. Somehow, they exude an intellectual aura.</t>
  </si>
  <si>
    <t>紳士の眼鏡</t>
  </si>
  <si>
    <t>静かな雰囲気を好む紳士の眼鏡。なんとなく知的な感じがします。</t>
  </si>
  <si>
    <t>紳士眼鏡</t>
  </si>
  <si>
    <t>喜歡安靜氣氛的紳士眼鏡。難怪有種睿智的感覺。</t>
  </si>
  <si>
    <t>绅士眼镜</t>
  </si>
  <si>
    <t>戴着眼镜的绅士喜欢安静的氛围。难怪有种睿智的感觉。</t>
  </si>
  <si>
    <t>Bob Hair</t>
  </si>
  <si>
    <t>A hairstyle that gives a sharp and impeccably neat impression.</t>
  </si>
  <si>
    <t>ボブヘア</t>
  </si>
  <si>
    <t>きれいに整った感じのヘアスタイル。</t>
  </si>
  <si>
    <t>鮑伯短髮</t>
  </si>
  <si>
    <t>給人整齊端莊感的髮型。</t>
  </si>
  <si>
    <t>鲍伯短发</t>
  </si>
  <si>
    <t>给人整齐端庄感的发型。</t>
  </si>
  <si>
    <t>Full of Conviction Face</t>
  </si>
  <si>
    <t>A face that's fussy but holds deep-seated beliefs within.</t>
  </si>
  <si>
    <t>信念に満ちた顔</t>
  </si>
  <si>
    <t>厳しいが、それなりの信念が心の奥深くに刻まれた顔。</t>
  </si>
  <si>
    <t>充滿信念的臉孔</t>
  </si>
  <si>
    <t>雖然固執，但內心深處卻有著自己的信念。</t>
  </si>
  <si>
    <t>充满信念的脸</t>
  </si>
  <si>
    <t>虽然固执，但内心深处却有着自己的信念。</t>
  </si>
  <si>
    <t>Royal Library Book</t>
  </si>
  <si>
    <t>A magic book toted by a gent from the Royal Library. Fancy a peek at the title? 'The Art of Conversing with the Opposite Sex'...?</t>
  </si>
  <si>
    <t>王立図書の書</t>
  </si>
  <si>
    <t>王立図書館の紳士が持ち歩く魔法の本。何が書いてあるか見てみましょうか？異性と会話する方法..？</t>
  </si>
  <si>
    <t>皇家圖書</t>
  </si>
  <si>
    <t>皇家圖書館的紳士拿在手上的魔法書。來看看上面寫了什麼吧？和異性交談的方法…？</t>
  </si>
  <si>
    <t>皇家图书</t>
  </si>
  <si>
    <t>皇家图书馆的绅士拿在手上的魔法书。看看上面都写了什么？和异性交谈的方法…？</t>
  </si>
  <si>
    <t>Intermediate Wizard Robe</t>
  </si>
  <si>
    <t>It's a practical wizard outfit that looks cute but is imbued with strong defense magic.</t>
  </si>
  <si>
    <t>中級魔法ローブ</t>
  </si>
  <si>
    <t>可愛く見える服ですが、強力な防御魔法が込められた実用的な魔法使いの服装。</t>
  </si>
  <si>
    <t>中級魔法長袍</t>
  </si>
  <si>
    <t>雖然看起來很可愛，但具有強大的防禦魔法，是非常實用的魔法師服裝。</t>
  </si>
  <si>
    <t>中级魔法长袍</t>
  </si>
  <si>
    <t>虽然看起来很可爱，但具有强大的防御魔法，是非常实用的魔法师服装。</t>
  </si>
  <si>
    <t>Advanced Wizard Hat</t>
  </si>
  <si>
    <t>A large, stiff-textured magic hat. It may look like this, but it's very durable!</t>
  </si>
  <si>
    <t>上級魔法の帽子</t>
  </si>
  <si>
    <t>大きくて硬い質感の魔法の帽子。見た目はあれですが、耐久性はとても丈夫です！</t>
  </si>
  <si>
    <t>頂級魔法帽</t>
  </si>
  <si>
    <t>又大又硬的魔法帽。雖然表面上看起來這樣，不過耐久度非常高！</t>
  </si>
  <si>
    <t>又大又硬的魔法帽。虽然表面上看起来不怎么样，但耐久度还是非常高！</t>
  </si>
  <si>
    <t>Ruby Staff</t>
  </si>
  <si>
    <t>A ruby staff full of glowing red magic. It's great for beginners to use.</t>
  </si>
  <si>
    <t>ルビーの杖</t>
  </si>
  <si>
    <t>赤く輝いている魔力がたっぷり入ったルビー杖。初心者にとても良いです。</t>
  </si>
  <si>
    <t>寶石魔杖</t>
  </si>
  <si>
    <t>充滿閃耀紅色魔力的寶石魔杖。很適合初學者使用。</t>
  </si>
  <si>
    <t>红宝石魔杖</t>
  </si>
  <si>
    <t>红宝石魔杖充斥着闪耀的红色魔力。非常适合初学者使用。</t>
  </si>
  <si>
    <t>Spiky Hair</t>
  </si>
  <si>
    <t>A spiky hairstyle that's been haphazardly cut and trimmed to look convincing.</t>
  </si>
  <si>
    <t>とがっとがっヘア</t>
  </si>
  <si>
    <t>適当に切り揃えて適当に流したスパイキーヘアスタイル。</t>
  </si>
  <si>
    <t>刺刺蓬鬆短髮</t>
  </si>
  <si>
    <t>隨意剪短打理後往後腦梳的髮型。</t>
  </si>
  <si>
    <t>凌乱蓬松发型</t>
  </si>
  <si>
    <t>随意剪短打理后往后脑梳的发型。</t>
  </si>
  <si>
    <t>Full of Spirit Face</t>
  </si>
  <si>
    <t>A face brimming with courage, determination, and unyielding spirit.</t>
  </si>
  <si>
    <t>意気盛んな顔</t>
  </si>
  <si>
    <t>勇気と意志、そして屈しない闘志が溢れ出る顔。</t>
  </si>
  <si>
    <t>意氣風發的臉孔</t>
  </si>
  <si>
    <t>充滿勇氣、意志和霸氣的臉孔。</t>
  </si>
  <si>
    <t>意气风发的脸</t>
  </si>
  <si>
    <t>充满勇气、意志和霸气的脸。</t>
  </si>
  <si>
    <t>Grass Flower Dress</t>
  </si>
  <si>
    <t>It's a dress made only from materials found in nature. Nature has made the dress for the druids.</t>
  </si>
  <si>
    <t>草花ドレス</t>
  </si>
  <si>
    <t>自然からの素材だけで作られたドレス。ドルイドのために自然が服を作ってくれました。</t>
  </si>
  <si>
    <t>草花禮服</t>
  </si>
  <si>
    <t>只使用自然材料製作的禮服。大自然為德魯伊們縫製了衣服。</t>
  </si>
  <si>
    <t>草花礼服</t>
  </si>
  <si>
    <t>只使用自然材料制作的礼服。大自然为德鲁伊们缝制的衣服。</t>
  </si>
  <si>
    <t>Flower Crown</t>
  </si>
  <si>
    <t>A floral crown made of blooming flowers and trees. Little bird friends can sit and rest on it.</t>
  </si>
  <si>
    <t>花の花冠</t>
  </si>
  <si>
    <t>満開の花や木を使って作られた花輪。小さな鳥の友達が休める場所です。</t>
  </si>
  <si>
    <t>花冠</t>
  </si>
  <si>
    <t>以盛開的花樹製作的花冠。讓小鳥朋友們可以坐著休息。</t>
  </si>
  <si>
    <t>鲜花冠</t>
  </si>
  <si>
    <t>用盛开的鲜花树制作的花冠。让小鸟朋友们可以坐着休息。</t>
  </si>
  <si>
    <t>Yellow Fairy Wings</t>
  </si>
  <si>
    <t>Wings that remind you of a spring fairy. If you surrender yourself to the spring breeze, the wings move on their own.</t>
  </si>
  <si>
    <t>黄色い妖精の翼</t>
  </si>
  <si>
    <t>春の妖精を思わせるような翼。春風に身を任せると翼が自然に動きます。</t>
  </si>
  <si>
    <t>黃妖精翅膀</t>
  </si>
  <si>
    <t>讓人聯想到春天妖精的翅膀。如果把身體託付給春風，翅膀就會自己動起來。</t>
  </si>
  <si>
    <t>橙黄仙子翅膀</t>
  </si>
  <si>
    <t>翅膀让人联想到春天的仙子。如果把身体交给春风，翅膀就会自动展开。</t>
  </si>
  <si>
    <t>Earth Staff</t>
  </si>
  <si>
    <t>A staff of nature carrying the warm energy of spring. It shares its energy so that flowers can grow well.</t>
  </si>
  <si>
    <t>大地の杖</t>
  </si>
  <si>
    <t>温かい春の気が込められた自然の杖。花がよく育つようにエネルギーを分け与えます。</t>
  </si>
  <si>
    <t>大地手杖</t>
  </si>
  <si>
    <t>蘊含著溫暖春天氣息的自然魔杖。分享力量，只為了讓花朵茁壯成長。</t>
  </si>
  <si>
    <t>自然魔杖散发着温暖的春天的气息。分享力量，只为了让花朵茁壮成长。</t>
  </si>
  <si>
    <t>Jasmine Earrings</t>
  </si>
  <si>
    <t>Earrings that were made by connecting a fallen flower to a pierce. They give off a feeling of having spring hanging on your ears.</t>
  </si>
  <si>
    <t>ジャスミンのイヤリング</t>
  </si>
  <si>
    <t>落ちた花を拾い、ピアスに繋げてイヤリングにしました。春が耳にかかっている感じです。</t>
  </si>
  <si>
    <t>茉莉花耳環</t>
  </si>
  <si>
    <t>撿起掉下的花，並用耳釘連結起來製成了耳環。有種把春天掛在耳朵上的感覺。</t>
  </si>
  <si>
    <t>茉莉花耳环</t>
  </si>
  <si>
    <t>捡起掉下的花，并用耳钉连结起来制成了耳环。有种把春天挂在耳朵上的感觉。</t>
  </si>
  <si>
    <t>Twin Beam Hair</t>
  </si>
  <si>
    <t>A full, layered bob cut accented with twin beams.</t>
  </si>
  <si>
    <t>ツインビームヘア</t>
  </si>
  <si>
    <t>ふんわりしたレイヤードボブカットにツインビームでアクセントをつけたヘアスタイル。</t>
  </si>
  <si>
    <t>長雙馬尾</t>
  </si>
  <si>
    <t>豐盛的層次式鮑伯頭加上長雙馬尾點綴的髮型。</t>
  </si>
  <si>
    <t>长双马尾</t>
  </si>
  <si>
    <t>丰盛的层次式鲍伯头加上长双马尾点缀的发型。</t>
  </si>
  <si>
    <t>Honey Face</t>
  </si>
  <si>
    <t>A face with eyes as sweet as flowing honey.</t>
  </si>
  <si>
    <t>ハニー色の顔</t>
  </si>
  <si>
    <t>流れるハチミツのように甘い瞳を持つ顔。</t>
  </si>
  <si>
    <t>甜蜜的臉孔</t>
  </si>
  <si>
    <t>眼睛像流淌的蜂蜜一樣甜蜜的臉孔。</t>
  </si>
  <si>
    <t>甜蜜的脸</t>
  </si>
  <si>
    <t>眼睛像流淌的蜂蜜一样甜蜜的脸。</t>
  </si>
  <si>
    <t>Brown Long Coat</t>
  </si>
  <si>
    <t>It's a coat with a cape that detectives love to wear. You never know what's going to happen at the scene!</t>
  </si>
  <si>
    <t>ブラウンロングコート</t>
  </si>
  <si>
    <t>探偵たちが好んで着るマント付きのコート。現場で何が起こるかわかりません！</t>
  </si>
  <si>
    <t>棕色長版大衣</t>
  </si>
  <si>
    <t>偵探們喜歡穿的有披肩的大衣。現場不知道會發生什麼事！</t>
  </si>
  <si>
    <t>棕色长款大衣</t>
  </si>
  <si>
    <t>侦探们喜欢穿的有披肩的大衣。现场不知道会发生什么事！</t>
  </si>
  <si>
    <t>Check-Cap Beret</t>
  </si>
  <si>
    <t>A beret commonly worn by detectives. It's enchanted with magic that enhances memory, so it's widely used.</t>
  </si>
  <si>
    <t>チェックキャップベレー帽</t>
  </si>
  <si>
    <t>探偵たちがよく使うベレー帽。記憶力を向上させる魔法がかかっていて、多くの人が使っています。</t>
  </si>
  <si>
    <t>格紋鴨舌貝雷帽</t>
  </si>
  <si>
    <t>偵探們主要戴的貝雷帽。聽說因為有提高記憶力的魔法，所以他們常戴。</t>
  </si>
  <si>
    <t>格纹鸭舌贝雷帽</t>
  </si>
  <si>
    <t>侦探们经常戴的贝雷帽。听说被施了提高记忆力的魔法。</t>
  </si>
  <si>
    <t>Brass Stick</t>
  </si>
  <si>
    <t>A detective's staff used to solve cases. It is said that there are various functions inside the staff...?</t>
  </si>
  <si>
    <t>黄銅の杖</t>
  </si>
  <si>
    <t>事件を解決する時に使う探偵の杖。杖の中に色々な機能があると言われています...？</t>
  </si>
  <si>
    <t>黃銅棒</t>
  </si>
  <si>
    <t>破案時用的偵探手杖。聽說手杖裡藏了很多功能…？</t>
  </si>
  <si>
    <t>黄铜棒</t>
  </si>
  <si>
    <t>破案时用的侦探手杖。听说手杖里藏了很多功能…？</t>
  </si>
  <si>
    <t>Detective's Mustache</t>
  </si>
  <si>
    <t>Glasses worn when uncovering the truth. Actually, the mustache is attached to the glasses.</t>
  </si>
  <si>
    <t>名探偵の口ひげ</t>
  </si>
  <si>
    <t>真実を暴くときにかける眼鏡。実は眼鏡に口ひげが付いています。</t>
  </si>
  <si>
    <t>名偵探的小鬍子</t>
  </si>
  <si>
    <t>揭發真相時戴的眼鏡。其實小鬍子是黏在眼鏡上的。</t>
  </si>
  <si>
    <t>名侦探的胡子</t>
  </si>
  <si>
    <t>揭开真相时佩戴的眼镜。其实胡子是挂在眼镜上的。</t>
  </si>
  <si>
    <t>Parted Perm Hair</t>
  </si>
  <si>
    <t>A neat and sophisticated perm hairstyle with a parting.</t>
  </si>
  <si>
    <t>分け目パーマヘア</t>
  </si>
  <si>
    <t>きちんとして洗練された分け目パーマスタイル。</t>
  </si>
  <si>
    <t>中分燙髮</t>
  </si>
  <si>
    <t>俐落幹練的中分燙髮髮型。</t>
  </si>
  <si>
    <t>中分烫发</t>
  </si>
  <si>
    <t>俐落干练的中分烫发发型。</t>
  </si>
  <si>
    <t>Deductive Face</t>
  </si>
  <si>
    <t>A face where you can sense a gaze pursuing flawless deduction.</t>
  </si>
  <si>
    <t>推理する顔</t>
  </si>
  <si>
    <t>隙のない完璧な推理を追求する眼光が感じられる顔。</t>
  </si>
  <si>
    <t>推理的臉孔</t>
  </si>
  <si>
    <t>可以感受到追求完美推理的眼神。</t>
  </si>
  <si>
    <t>推理的脸</t>
  </si>
  <si>
    <t>Starry Formalwear</t>
  </si>
  <si>
    <t>It's a formal attire of a mage, adorned with accessories of the moon and stars. It's as splendid as if the night sky has been relocated.</t>
  </si>
  <si>
    <t>星光の礼服</t>
  </si>
  <si>
    <t>月と星の装飾で飾られた魔道学者の礼服。夜空をそのまま移したように華やかです。</t>
  </si>
  <si>
    <t>星光禮服</t>
  </si>
  <si>
    <t>以月亮和星星裝飾點綴的魔導學家禮服。就像把夜空穿在身上一樣華麗。</t>
  </si>
  <si>
    <t>星光礼服</t>
  </si>
  <si>
    <t>用月亮和星星装饰点缀的魔导学家礼服。仿佛将夜空穿在身上一般华丽。</t>
  </si>
  <si>
    <t>Starry Exploration Hat</t>
  </si>
  <si>
    <t>A hat of a mage who loves stars. With a constant desire to see the stars, it's decorated with star ornaments.</t>
  </si>
  <si>
    <t>星光の探求帽子</t>
  </si>
  <si>
    <t>星が好きな魔道学者の帽子。いつも星を見たいという気持ちが星の装飾としてつけています。</t>
  </si>
  <si>
    <t>星光探索帽</t>
  </si>
  <si>
    <t>喜歡星星的魔導學家的帽子。因為總是想看星星，所以掛著星星裝飾。</t>
  </si>
  <si>
    <t>喜欢星星的魔导学家的帽子。因为总是想看星星，所以挂着星星装饰。</t>
  </si>
  <si>
    <t>Star Moon Staff</t>
  </si>
  <si>
    <t>A staff made in the image of the stars and the moon in the sky. The energy of the entire universe, come to me!</t>
  </si>
  <si>
    <t>星月の杖</t>
  </si>
  <si>
    <t>空の星と月を模して作った杖。宇宙のエネルギーが私に集まれ！</t>
  </si>
  <si>
    <t>星月魔杖</t>
  </si>
  <si>
    <t>模仿天上的星星和月亮製作的魔杖。全宇宙的力量，聚集到我身上吧！</t>
  </si>
  <si>
    <t>模仿天上的星星和月亮制作的魔杖。全宇宙的力量，聚集到我身上吧！</t>
  </si>
  <si>
    <t>Sun and Moon Earrings</t>
  </si>
  <si>
    <t>太陽と月のイヤリング</t>
  </si>
  <si>
    <t>日月耳環</t>
  </si>
  <si>
    <t>日月耳环</t>
  </si>
  <si>
    <t>Gold Frame Monocle</t>
  </si>
  <si>
    <t>This monocle is enchanted with magic that allows you to see far like a telescope or close-up like a magnifying glass.</t>
  </si>
  <si>
    <t>金縁の片眼鏡</t>
  </si>
  <si>
    <t>この単眼鏡には、遠くを望遠鏡のように見たり、近くをルーペのように見れる魔法がかかっています。</t>
  </si>
  <si>
    <t>金框單邊眼鏡</t>
  </si>
  <si>
    <t>這個單邊眼鏡被施了能像望遠鏡一樣看得很遠，或像放大鏡一樣看清楚近處的魔法。</t>
  </si>
  <si>
    <t>金框单边眼镜</t>
  </si>
  <si>
    <t>这个单边眼镜被施了像望远镜一样看得很远或像放大镜一样看清楚近处的魔法。</t>
  </si>
  <si>
    <t>Side Bang Hair</t>
  </si>
  <si>
    <t>A side-bang hairstyle for you, who have a beautiful forehead.</t>
  </si>
  <si>
    <t>サイドバングヘア</t>
  </si>
  <si>
    <t>おでこの形がきれいなあなたのためのサイドバングヘアスタイル。</t>
  </si>
  <si>
    <t>旁分瀏海</t>
  </si>
  <si>
    <t>為了額頭漂亮的你修剪而成的側邊長瀏海髮型。</t>
  </si>
  <si>
    <t>侧分刘海</t>
  </si>
  <si>
    <t>为了额头漂亮的你修剪而成的侧边长刘海发型。</t>
  </si>
  <si>
    <t>Serious Face</t>
  </si>
  <si>
    <t>A face that seems to be observing the vast night sky with a serious gaze.</t>
  </si>
  <si>
    <t>真面目な顔</t>
  </si>
  <si>
    <t>真剣な眼差しで広大な夜空を観察しているような顔。</t>
  </si>
  <si>
    <t>真摯的臉孔</t>
  </si>
  <si>
    <t>彷彿在用真摯的眼神觀察夜空的臉孔。</t>
  </si>
  <si>
    <t>真挚的脸</t>
  </si>
  <si>
    <t>仿佛在用真挚的眼神观察夜空的脸。</t>
  </si>
  <si>
    <t>Pink Cardigan</t>
  </si>
  <si>
    <t>The chilly wind is slowly blowing. It seems to be time to wear blouses and cardigans.</t>
  </si>
  <si>
    <t>ピンクカーディガン</t>
  </si>
  <si>
    <t>ふんわりと吹く冷たい風。ブラウスとカーディガンを着る時が来たようです。</t>
  </si>
  <si>
    <t>粉紅開襟毛衣</t>
  </si>
  <si>
    <t>徐徐吹來的涼爽秋風。好像到了該穿襯衫和開襟毛衣的季節了。</t>
  </si>
  <si>
    <t>粉红开衫毛衣</t>
  </si>
  <si>
    <t>徐徐吹来的凉爽秋风。好像到了该穿衬衫和开衫毛衣的季节了。</t>
  </si>
  <si>
    <t>Walnut Beret</t>
  </si>
  <si>
    <t>A beret that's perfect to wear for an autumn walk. You can feel the scent of autumn among the falling leaves.</t>
  </si>
  <si>
    <t>ウォルナットベレー帽</t>
  </si>
  <si>
    <t>秋の散歩にかぶっていくのにぴったりのベレー帽。落ちる紅葉から秋の香りが感じられます。</t>
  </si>
  <si>
    <t>胡桃木貝雷帽</t>
  </si>
  <si>
    <t>適合秋天散步的貝雷帽。從落葉間感受到了秋天的香氣。</t>
  </si>
  <si>
    <t>胡桃贝雷帽</t>
  </si>
  <si>
    <t>适合秋天散步的贝雷帽。可从落叶间感受到秋天的香气。</t>
  </si>
  <si>
    <t>Autumn Reed</t>
  </si>
  <si>
    <t>It's a reed that bloomed in the fall, into which magic has been infused. It's highly effective against cat monsters!</t>
  </si>
  <si>
    <t>秋の葦</t>
  </si>
  <si>
    <t>秋に咲いた葦を折り、魔力を吹き込みました。猫のモンスターには効果抜群です！</t>
  </si>
  <si>
    <t>秋天蘆葦</t>
  </si>
  <si>
    <t>折斷秋天生長的蘆葦並注入了魔力。對貓咪怪物非常有用！</t>
  </si>
  <si>
    <t>秋天芦苇</t>
  </si>
  <si>
    <t>折断秋天生长的芦苇并注入了魔力。对猫咪怪物非常有用！</t>
  </si>
  <si>
    <t>Bob Perm Hair</t>
  </si>
  <si>
    <t>A fall-colored bob hairstyle fluttering in the cool wind.</t>
  </si>
  <si>
    <t>ボブパーマヘア</t>
  </si>
  <si>
    <t>涼やかな風に吹かれて散る秋色のボブヘアスタイル。</t>
  </si>
  <si>
    <t>鮑伯捲髮</t>
  </si>
  <si>
    <t>在涼爽的風中飄動的秋色鮑伯頭。</t>
  </si>
  <si>
    <t>鲍伯烫发</t>
  </si>
  <si>
    <t>在凉爽的风中飘动的秋色鲍伯头。</t>
  </si>
  <si>
    <t>Monotonous Face</t>
  </si>
  <si>
    <t>A face that enjoys the calmly flowing passage of time.</t>
  </si>
  <si>
    <t>単調な顔</t>
  </si>
  <si>
    <t>ゆったりと流れる時間を楽しんでいる顔。</t>
  </si>
  <si>
    <t>單調的臉孔</t>
  </si>
  <si>
    <t>享受時間平靜流逝的臉孔。</t>
  </si>
  <si>
    <t>呆板的脸</t>
  </si>
  <si>
    <t>享受时间平静流逝的脸。</t>
  </si>
  <si>
    <t>Pink Wizard Robe</t>
  </si>
  <si>
    <t>With a heart that can overcome the fear of the unknown, let's move vigorously today as well!</t>
  </si>
  <si>
    <t>ピンク魔法ローブ</t>
  </si>
  <si>
    <t>未知の恐れを克服する勇気を胸に、今日も元気に動かなくては！</t>
  </si>
  <si>
    <t>懷著戰勝未知恐懼的心情，今天也要奮力行動！</t>
  </si>
  <si>
    <t>怀着战胜未知恐惧的心情，今天也要奋力行动！</t>
  </si>
  <si>
    <t>Little Wizard Hat</t>
  </si>
  <si>
    <t>It's a hat filled with hope, wishing that my dream's end awaits at the end of this magic.</t>
  </si>
  <si>
    <t>子供の魔法帽子</t>
  </si>
  <si>
    <t>この魔法の果てに私が望む夢の結末を待っていると願う、といった希望を抱いた帽子です。</t>
  </si>
  <si>
    <t>小魔法帽</t>
  </si>
  <si>
    <t>懷抱著願望的帽子。希望在這個魔法的盡頭能等來我期待的夢想結局。</t>
  </si>
  <si>
    <t>怀抱着心愿的帽子。希望在这个魔法的尽头能等来我期待的梦想结局。</t>
  </si>
  <si>
    <t>Red Bead Staff</t>
  </si>
  <si>
    <t>The lights of the sparkling beads will continue to shine, so you won't get lost here.</t>
  </si>
  <si>
    <t>赤いビーズの杖</t>
  </si>
  <si>
    <t>輝くビーズの光がここで迷わないように、ずっと、ずっと光を放ち続けてくれます。</t>
  </si>
  <si>
    <t>紅寶珠手杖</t>
  </si>
  <si>
    <t>為了不讓人們在此處徘徊，閃爍的寶珠光芒會持續發出光亮。</t>
  </si>
  <si>
    <t>红宝珠手杖</t>
  </si>
  <si>
    <t>为了不让人们在此处徘徊，闪烁的宝珠会持续发出光芒。</t>
  </si>
  <si>
    <t>Mini Twin-Tail Hair</t>
  </si>
  <si>
    <t>A hairstyle where the hair is simply rolled up and cutely divided into two ties.</t>
  </si>
  <si>
    <t>ミニツインテールヘア</t>
  </si>
  <si>
    <t>手軽にまとめてツインテールに可愛く分けたヘアスタイル。</t>
  </si>
  <si>
    <t>迷你雙馬尾辮</t>
  </si>
  <si>
    <t>簡單捲起來後可愛地綁成兩條辮子的髮型。</t>
  </si>
  <si>
    <t>迷你双马尾辫</t>
  </si>
  <si>
    <t>简单卷起来后可爱地绑成两条辫子的发型。</t>
  </si>
  <si>
    <t>Starlight Eyes Face</t>
  </si>
  <si>
    <t>A face that sparkles as if remembering a time when the stars were pouring down.</t>
  </si>
  <si>
    <t>星光の瞳の顔</t>
  </si>
  <si>
    <t>星が降り注ぐ時間を記憶しているかのようにきらめく顔。</t>
  </si>
  <si>
    <t>星光眼睛臉孔</t>
  </si>
  <si>
    <t>就像記得星星灑落的時間一樣閃閃發光的臉孔。</t>
  </si>
  <si>
    <t>星光眼脸庞</t>
  </si>
  <si>
    <t>就像记得星星洒落的时间一样闪闪发光的脸。</t>
  </si>
  <si>
    <t>Formal Suit</t>
  </si>
  <si>
    <t>It's a butler's suit matched in black for the top and bottom. It seems like they'll bring a delicious dessert at any moment!</t>
  </si>
  <si>
    <t>丁寧な洋服</t>
  </si>
  <si>
    <t>黒色で上下を合わせた執事の服装。すぐにでも美味しいデザートを持ってきそうです！</t>
  </si>
  <si>
    <t>鄭重的西裝</t>
  </si>
  <si>
    <t>以黑色搭配上衣和褲子的管家西裝。感覺馬上就會拿來好吃的甜點！</t>
  </si>
  <si>
    <t>庄重的西装</t>
  </si>
  <si>
    <t>用黑色搭配上衣和裤子的管家西装。感觉马上就会拿来好吃的甜点！</t>
  </si>
  <si>
    <t>Blue Top Hat</t>
  </si>
  <si>
    <t>A top hat made of black silk. A butler must be thorough in managing time!</t>
  </si>
  <si>
    <t>ブルートップハット</t>
  </si>
  <si>
    <t>ブラックシルクで作られたトップハット。執事は時間管理を徹底にしなければなりません！</t>
  </si>
  <si>
    <t>藍色高頂帽</t>
  </si>
  <si>
    <t>以黑色絲綢製作的大禮帽。管家說時間需要嚴格管理！</t>
  </si>
  <si>
    <t>蓝色礼帽</t>
  </si>
  <si>
    <t>用黑色丝绸制作的大礼帽。管家说时间需要严格管理！</t>
  </si>
  <si>
    <t>Silver Monocle</t>
  </si>
  <si>
    <t>A cherished monocle worn by a respectful butler. The frame is made of silver.</t>
  </si>
  <si>
    <t>銀のモノクル</t>
  </si>
  <si>
    <t>礼儀正しい執事が身につける愛用のモノクル。眼鏡フレームは銀で作られています。</t>
  </si>
  <si>
    <t>銀單片眼鏡</t>
  </si>
  <si>
    <t>莊重的管家熱愛並配戴的單片眼鏡。眼鏡框是用銀做的。</t>
  </si>
  <si>
    <t>银单片眼镜</t>
  </si>
  <si>
    <t>庄重的管家喜欢并配戴的单片眼镜。眼镜框是用银做的。</t>
  </si>
  <si>
    <t>Butler Perm Hair</t>
  </si>
  <si>
    <t>A neat gale perm hairstyle with a hint of romance.</t>
  </si>
  <si>
    <t>バトラーパーマヘア</t>
  </si>
  <si>
    <t>ちょっぴりのロマンチックな感じの整ったゲールパーマヘアスタイル。</t>
  </si>
  <si>
    <t>巴特勒燙髮</t>
  </si>
  <si>
    <t>能感覺到一點浪漫的端莊蓋爾燙髮髮型。</t>
  </si>
  <si>
    <t>巴特勒烫发</t>
  </si>
  <si>
    <t>让人感觉到一丝浪漫的端庄盖尔烫发发型。</t>
  </si>
  <si>
    <t>Sleek Face</t>
  </si>
  <si>
    <t>A face where the gruff but meticulous personality clearly reflects in the eyes.</t>
  </si>
  <si>
    <t>スマートな顔</t>
  </si>
  <si>
    <t>ちょっぴり無愛想だが、丁寧な性格が目にはっきりと映る顔。</t>
  </si>
  <si>
    <t>伶俐的臉孔</t>
  </si>
  <si>
    <t>雖然刻薄，但眼中卻清晰地映出細心的個性。</t>
  </si>
  <si>
    <t>灵巧的脸</t>
  </si>
  <si>
    <t>虽然刻薄，但眼中却清晰地映出细心的个性。</t>
  </si>
  <si>
    <t>Wine Tray</t>
  </si>
  <si>
    <t>The wine tray that the butler usually carries. The truth is, it's not wine on it, but grape juice.</t>
  </si>
  <si>
    <t>ワイントレイ</t>
  </si>
  <si>
    <t>普段執事が持っているワイントレイ。実は上にあるのはワインではなくグレープジュースです。</t>
  </si>
  <si>
    <t>葡萄酒托盤</t>
  </si>
  <si>
    <t>管家平常拿著的葡萄酒托盤。上面放的其實不是葡萄酒而是葡萄汁。</t>
  </si>
  <si>
    <t>葡萄酒托盘</t>
  </si>
  <si>
    <t>管家平常拿着的葡萄酒托盘。上面放的其实不是葡萄酒，而是葡萄汁。</t>
  </si>
  <si>
    <t>Neat Suit</t>
  </si>
  <si>
    <t>It's a butler's suit matched in red for the top and bottom. It seems like they'll start nagging at any moment!</t>
  </si>
  <si>
    <t>きちんとした洋服</t>
  </si>
  <si>
    <t>赤色で上下を合わせた執事の服装。すぐにでも小言を言いそうです！</t>
  </si>
  <si>
    <t>端莊的西裝</t>
  </si>
  <si>
    <t>以紅色搭配上衣和褲子的管家西裝。感覺馬上就要嘮叨了！</t>
  </si>
  <si>
    <t>端庄的西装</t>
  </si>
  <si>
    <t>用红色搭配上衣和裤子的管家西装。感觉马上就要唠叨了！</t>
  </si>
  <si>
    <t>Purple Top Hat</t>
  </si>
  <si>
    <t>A top hat made of purple silk. A butler must be thorough in managing time!</t>
  </si>
  <si>
    <t>パープルトップハット</t>
  </si>
  <si>
    <t>パープルシルクで作られたトップハット。執事は時間管理を徹底にしなければなりません！</t>
  </si>
  <si>
    <t>紫色高頂帽</t>
  </si>
  <si>
    <t>以紫色絲綢製作的大禮帽。管家說時間需要嚴格管理！</t>
  </si>
  <si>
    <t>紫色礼帽</t>
  </si>
  <si>
    <t>用紫色丝绸制作的大礼帽。管家说时间需要严格管理！</t>
  </si>
  <si>
    <t>Silver Handkerchief</t>
  </si>
  <si>
    <t>The supplies needed for a butler's perfect job performance!</t>
  </si>
  <si>
    <t>銀色のハンカチ</t>
  </si>
  <si>
    <t>執事の完璧な業務遂行のために必要な物！</t>
  </si>
  <si>
    <t>銀色手帕</t>
  </si>
  <si>
    <t>管家完美執行工作的必需品！</t>
  </si>
  <si>
    <t>银色手帕</t>
  </si>
  <si>
    <t>管家完美执行工作的必需品！</t>
  </si>
  <si>
    <t>Gold Monocle</t>
  </si>
  <si>
    <t>A cherished monocle worn by a prim and proper butler. The frame is made of gold.</t>
  </si>
  <si>
    <t>黄金のモノクル</t>
  </si>
  <si>
    <t>整った執事が身につける愛用のモノクル。眼鏡フレームは金で作られています。</t>
  </si>
  <si>
    <t>金單片眼鏡</t>
  </si>
  <si>
    <t>端正的管家熱愛並配戴的單片眼鏡。眼鏡框是用金做的。</t>
  </si>
  <si>
    <t>金单片眼镜</t>
  </si>
  <si>
    <t>端正的管家喜欢并配戴的单片眼镜。眼镜框是用金做的。</t>
  </si>
  <si>
    <t>Neat Short Hair</t>
  </si>
  <si>
    <t>A short haircut with a small and neat parting sticking out.</t>
  </si>
  <si>
    <t>きれいなショートヘア</t>
  </si>
  <si>
    <t>小さくて整った分け目が特徴的なショートヘアスタイル。</t>
  </si>
  <si>
    <t>俐落短髮</t>
  </si>
  <si>
    <t>突出小而端莊的頭髮分線的短髮造型。</t>
  </si>
  <si>
    <t>俐落短发</t>
  </si>
  <si>
    <t>突出小而端庄的头发分线的短发造型。</t>
  </si>
  <si>
    <t>Sharp-Faced</t>
  </si>
  <si>
    <t>A face that clearly shows a sharp gaze.</t>
  </si>
  <si>
    <t>鋭い顔</t>
  </si>
  <si>
    <t>鋭く尖った眼差しがそのまま表れた顔。</t>
  </si>
  <si>
    <t>銳利目光臉孔</t>
  </si>
  <si>
    <t>將銳利的目光原封不動地展露出來。</t>
  </si>
  <si>
    <t>锋利的脸</t>
  </si>
  <si>
    <t>锋利的目光一览无遗的脸。</t>
  </si>
  <si>
    <t>Purple Pumpkin</t>
  </si>
  <si>
    <t>It's a purple outfit of a playful little witch. It has cute accessories that look like goat horns.</t>
  </si>
  <si>
    <t>パープルパンプキン</t>
  </si>
  <si>
    <t>いたずら好きな小さな魔女の紫色の服装。羊の角のような可愛い装飾が付いています。</t>
  </si>
  <si>
    <t>紫色南瓜</t>
  </si>
  <si>
    <t>淘氣小魔女的紫色服裝。搭配看起來像羊角的可愛裝飾。</t>
  </si>
  <si>
    <t>淘气小魔女的紫色服装。搭配看起来像羊角的可爱装饰。</t>
  </si>
  <si>
    <t>Purple Witch Hat</t>
  </si>
  <si>
    <t>A hat worn by a playful little witch! I think I can hear a sheep bleating inside the hat!</t>
  </si>
  <si>
    <t>パープル魔女の帽子</t>
  </si>
  <si>
    <t>いたずら好きな小さな魔女がかぶる帽子！帽子から羊の鳴き声がするのは気のせい？</t>
  </si>
  <si>
    <t>紫色魔女帽</t>
  </si>
  <si>
    <t>淘氣小魔女戴的帽子！帽子裡傳出了羊叫聲，應該是錯覺吧？</t>
  </si>
  <si>
    <t>淘气小魔女戴的帽子！帽子里传出了羊叫声，应该是错觉吧？</t>
  </si>
  <si>
    <t>Magic Broomstick</t>
  </si>
  <si>
    <t>A magic broomstick owned by a little witch. It's not for cleaning, but for flying in the sky!</t>
  </si>
  <si>
    <t>魔法のほうき</t>
  </si>
  <si>
    <t>小さな魔女が持っている魔法のほうき。掃除用ではなく、空を飛ぶ移動用だよ！</t>
  </si>
  <si>
    <t>魔法掃把</t>
  </si>
  <si>
    <t>小魔女擁有的魔法掃把。不是打掃用，而是拿來在天上飛著移動！</t>
  </si>
  <si>
    <t>魔法扫帚</t>
  </si>
  <si>
    <t>小魔女拥有的魔法扫帚。不是清扫用，而是拿来在天上飞行！</t>
  </si>
  <si>
    <t>Witch Twin Beam Hair</t>
  </si>
  <si>
    <t>A hairstyle where the hair of an ambiguous length covering the neck is simply tied up and flipped over.</t>
  </si>
  <si>
    <t>ウィッチツインビームヘア</t>
  </si>
  <si>
    <t>首を覆う微妙な長さのヘアを手軽にまとめたヘアスタイル。</t>
  </si>
  <si>
    <t>女巫長雙馬尾</t>
  </si>
  <si>
    <t>將長度蓋住脖子的頭髮簡單綁起來的髮型。</t>
  </si>
  <si>
    <t>高扎双马尾</t>
  </si>
  <si>
    <t>将长度盖住脖子的头发简单绑起来的发型。</t>
  </si>
  <si>
    <t>Playful Face</t>
  </si>
  <si>
    <t>A face where you can feel an irrepressible sense of mischief.</t>
  </si>
  <si>
    <t>いたずらっぽい顔</t>
  </si>
  <si>
    <t>どうしても止められないいたずらの心がたっぷり感じられる顔。</t>
  </si>
  <si>
    <t>調皮的臉孔</t>
  </si>
  <si>
    <t>臉上洋溢著無法抵擋的調皮氣息。</t>
  </si>
  <si>
    <t>调皮的脸</t>
  </si>
  <si>
    <t>脸上洋溢着无法抵挡的调皮气息。</t>
  </si>
  <si>
    <t>Pink Pumpkin</t>
  </si>
  <si>
    <t>It's a pink outfit of a lovely little witch. It has a necklace and accessories that look like goat horns.</t>
  </si>
  <si>
    <t>ピンクパンプキン</t>
  </si>
  <si>
    <t>可愛らしい小さな魔女のピンク色の服装。羊の角のようなネックレスと装飾が付いています。</t>
  </si>
  <si>
    <t>粉紅南瓜</t>
  </si>
  <si>
    <t>可愛小魔女的粉色服裝。搭配看起來像羊角的項鍊和裝飾。</t>
  </si>
  <si>
    <t>粉红南瓜</t>
  </si>
  <si>
    <t>可爱小魔女的粉色服装。搭配看起来像羊角的项链和装饰。</t>
  </si>
  <si>
    <t>Pink Witch Hat</t>
  </si>
  <si>
    <t>A hat worn by an adorable little witch! I think I can hear a sheep bleating inside the hat!</t>
  </si>
  <si>
    <t>ピンク魔女の帽子</t>
  </si>
  <si>
    <t>愛らしい小さな魔女がかぶる帽子！帽子から羊の鳴き声がするのは気のせい？</t>
  </si>
  <si>
    <t>粉紅魔女帽</t>
  </si>
  <si>
    <t>可愛小魔女戴的帽子！帽子裡傳出了羊叫聲，應該是錯覺吧？</t>
  </si>
  <si>
    <t>粉红魔女帽</t>
  </si>
  <si>
    <t>可爱小魔女戴的帽子！帽子里传出了羊叫声，应该是错觉吧？</t>
  </si>
  <si>
    <t>One and Only Friend</t>
  </si>
  <si>
    <t>This, which has been by my side unchangingly for a long time, is my one and only friend!</t>
  </si>
  <si>
    <t>唯一無二の友達</t>
  </si>
  <si>
    <t>長い間変わらずに私のそばを守ってくれたあなたは、私のたった一人の友達です！</t>
  </si>
  <si>
    <t>唯一的朋友</t>
  </si>
  <si>
    <t>長久以來一直在我身邊守護的你是我唯一的朋友！</t>
  </si>
  <si>
    <t>长久以来一直在我身边守护的你是我唯一的朋友！</t>
  </si>
  <si>
    <t>Messy Pigtails</t>
  </si>
  <si>
    <t>A hairstyle that reveals a mischievous and playful heart.</t>
  </si>
  <si>
    <t>ツインとがっヘア</t>
  </si>
  <si>
    <t>いたずらっぽくてチャーミングな印象のヘアスタイル。</t>
  </si>
  <si>
    <t>雙馬尾刺刺頭</t>
  </si>
  <si>
    <t>露出有心機又調皮的心情的髮型。</t>
  </si>
  <si>
    <t>双马尾刺头发型</t>
  </si>
  <si>
    <t>发型显露出既调皮又喜欢恶作剧的内心。</t>
  </si>
  <si>
    <t>Grumpy Face</t>
  </si>
  <si>
    <t>A face full of playful spirit in the eyes.</t>
  </si>
  <si>
    <t>意地悪な顔</t>
  </si>
  <si>
    <t>今日はどんないたずらをしようかな？目の中にいたずら心がいっぱい詰まっている顔。</t>
  </si>
  <si>
    <t>心機鬼臉孔</t>
  </si>
  <si>
    <t>今天要做什麼惡作劇呢？眼睛裡充滿了搗蛋的心思。</t>
  </si>
  <si>
    <t>坏心眼的脸</t>
  </si>
  <si>
    <t>“今天搞点什么恶作剧呢？”眼睛里满是调皮的脸。</t>
  </si>
  <si>
    <t>Little Devil Clothes</t>
  </si>
  <si>
    <t>It's a cute little devil's outfit. Whenever you walk around in this, you feel like playing mischievous pranks!</t>
  </si>
  <si>
    <t>小悪魔の服</t>
  </si>
  <si>
    <t>可愛らしい小悪魔の服装。これを着て歩くと、いたずらをしたくなっちゃいます！</t>
  </si>
  <si>
    <t>小惡魔服裝</t>
  </si>
  <si>
    <t>可愛的小惡魔服裝。每次穿這套衣服到處走的時候都想惡作劇！</t>
  </si>
  <si>
    <t>小恶魔衣服</t>
  </si>
  <si>
    <t>可爱的小恶魔服装。每次穿这套衣服到处走动就想搞点小恶作剧！</t>
  </si>
  <si>
    <t>Red Devil Horns</t>
  </si>
  <si>
    <t>Horns that can be said to be a symbol of the devil. Even though they seem to have no function, they contain a slight magic.</t>
  </si>
  <si>
    <t>赤い悪魔の角</t>
  </si>
  <si>
    <t>悪魔の証である角。何の能力もないように見えますが、少しの魔力が入っています。</t>
  </si>
  <si>
    <t>紅惡魔角</t>
  </si>
  <si>
    <t>可以稱為惡魔象徵的角。雖然看起來沒有任何功能，但其實蘊含著一點魔力。</t>
  </si>
  <si>
    <t>红色恶魔角</t>
  </si>
  <si>
    <t>可以称为恶魔象征的角。看上去没有任何功能，其实蕴含着一点点魔力。</t>
  </si>
  <si>
    <t>Red Devil Wings</t>
  </si>
  <si>
    <t>A tail that doesn't bother to hide its demonic origins from beyond the red fog, along with wildly flapping wings.</t>
  </si>
  <si>
    <t>赤い悪魔の翼</t>
  </si>
  <si>
    <t>赤い霧の向こうに現れた悪魔であることを少しも隠すつもりがない、尾と羽ばたく獰猛な翼。</t>
  </si>
  <si>
    <t>紅惡魔翅膀</t>
  </si>
  <si>
    <t>從紅霧另一端出現的惡魔，絲毫不想隱藏自己的尾巴和搧動的兇猛翅膀。</t>
  </si>
  <si>
    <t>红色恶魔翅膀</t>
  </si>
  <si>
    <t>从红雾另一端出现的恶魔，丝毫不想隐藏自己的尾巴和搧动的凶猛翅膀。</t>
  </si>
  <si>
    <t>Devil Trident</t>
  </si>
  <si>
    <t>A trident that you carry around when you want to play mischievous tricks. You wonder what kind of ability it has?</t>
  </si>
  <si>
    <t>悪魔のトライデント</t>
  </si>
  <si>
    <t>いたずらをしたい時に持ち歩くトライデントの槍。どんな能力なのか気になる？</t>
  </si>
  <si>
    <t>惡魔三叉戟</t>
  </si>
  <si>
    <t>想惡作劇的時候就會拿著的三叉戟。有什麼能力？</t>
  </si>
  <si>
    <t>恶魔三叉戟</t>
  </si>
  <si>
    <t>想搞恶作剧的时候就会用的三叉戟。有什么能力？</t>
  </si>
  <si>
    <t>Rabbit Twin Hair</t>
  </si>
  <si>
    <t>A twin tail hairstyle where long hair is tied up in a large bundle.</t>
  </si>
  <si>
    <t>ラビットツインヘア</t>
  </si>
  <si>
    <t>長いヘアを大きくまとめたツインテールヘアスタイル。</t>
  </si>
  <si>
    <t>兔子雙馬尾</t>
  </si>
  <si>
    <t>將長髮綁成大大雙馬尾的髮型。</t>
  </si>
  <si>
    <t>兔子双马尾</t>
  </si>
  <si>
    <t>将长发绑成大大双马尾的发型。</t>
  </si>
  <si>
    <t>Red Devil Face</t>
  </si>
  <si>
    <t>A sharp devil's face that won't miss a single movement.</t>
  </si>
  <si>
    <t>赤い悪魔の顔</t>
  </si>
  <si>
    <t>動き一つ一つを見逃さないという鋭い悪魔のような顔。</t>
  </si>
  <si>
    <t>紅惡魔臉孔</t>
  </si>
  <si>
    <t>連一個動作都不放過的惡魔的臉孔。</t>
  </si>
  <si>
    <t>红色恶魔脸</t>
  </si>
  <si>
    <t>连一个动作都不放过的恶魔的脸。</t>
  </si>
  <si>
    <t>Mischievous Devil Clothes</t>
  </si>
  <si>
    <t>It's a naughty little devil's outfit. What kind of prank should we play today?</t>
  </si>
  <si>
    <t>いたずら悪魔の服</t>
  </si>
  <si>
    <t>意地悪な小悪魔の服装。今日はどんないたずらをすればいいかな？</t>
  </si>
  <si>
    <t>心機惡魔服裝</t>
  </si>
  <si>
    <t>有心機的小惡魔服裝。今天又要做什麼惡作劇好呢？</t>
  </si>
  <si>
    <t>心机恶魔衣服</t>
  </si>
  <si>
    <t>有心机的小恶魔服装。今天又要做什么恶作剧好呢？</t>
  </si>
  <si>
    <t>Curved Devil Horns</t>
  </si>
  <si>
    <t>Curved horns of the devil. Even though they seem to have no function, they contain a slight magic.</t>
  </si>
  <si>
    <t>曲がりくねった悪魔の角</t>
  </si>
  <si>
    <t>曲がりくねった悪魔の角。何の能力もないように見えますが、少しの魔力が入っています。</t>
  </si>
  <si>
    <t>彎曲的惡魔角</t>
  </si>
  <si>
    <t>顯得彎曲的惡魔角。雖然看起來沒有任何功能，但其實蘊含著一點魔力。</t>
  </si>
  <si>
    <t>弯曲的恶魔角</t>
  </si>
  <si>
    <t>略显弯曲的恶魔角。看上去没有任何功能，其实蕴含着一点点魔力。</t>
  </si>
  <si>
    <t>Dark Devil Wings</t>
  </si>
  <si>
    <t>A tail that doesn't bother to hide its demonic origins from the darkness, along with fiercely flapping wings.</t>
  </si>
  <si>
    <t>闇の悪魔の翼</t>
  </si>
  <si>
    <t>暗闇の中で現れた悪魔であることを少しも隠すつもりがない、尾と羽ばたく獰猛な翼。</t>
  </si>
  <si>
    <t>暗惡魔翅膀</t>
  </si>
  <si>
    <t>從黑暗中出現的惡魔，絲毫不想隱藏自己的尾巴和搧動的兇猛翅膀。</t>
  </si>
  <si>
    <t>黑暗恶魔翅膀</t>
  </si>
  <si>
    <t>从黑暗中出现的恶魔，丝毫不想隐藏自己的尾巴和搧动的凶猛翅膀。</t>
  </si>
  <si>
    <t>Red Trident</t>
  </si>
  <si>
    <t>The pointed trident is full of irresistible mischief. Play with me!</t>
  </si>
  <si>
    <t>レッドトライデント</t>
  </si>
  <si>
    <t>尖ったトライデントの槍の中に隠せないいたずら気持ちがいっぱいです。私と遊んで！</t>
  </si>
  <si>
    <t>紅色三叉戟</t>
  </si>
  <si>
    <t>尖尖的三叉戟裡裝滿了沒辦法隱藏的調皮。陪我玩！</t>
  </si>
  <si>
    <t>红色三叉戟</t>
  </si>
  <si>
    <t>尖尖的三叉戟里装满了没办法隐藏的调皮。快陪我玩！</t>
  </si>
  <si>
    <t>Wind Hair</t>
  </si>
  <si>
    <t>A hairstyle that seems to have been trimmed following the blowing breeze.</t>
  </si>
  <si>
    <t>風になびくヘア</t>
  </si>
  <si>
    <t>吹き付ける風通りに沿って整えたようなヘアスタイル。</t>
  </si>
  <si>
    <t>微風髮型</t>
  </si>
  <si>
    <t>像隨著吹來的風修剪的髮型。</t>
  </si>
  <si>
    <t>微风发型</t>
  </si>
  <si>
    <t>仿佛随着吹来的风修剪的发型。</t>
  </si>
  <si>
    <t>Honeybee One Piece</t>
  </si>
  <si>
    <t>It's a dress that looks like it's directly transferred from honey. When you sniff, the sweetness of honey rushes in.</t>
  </si>
  <si>
    <t>ハニービーワンピース</t>
  </si>
  <si>
    <t>ハチミツをそのまま服にしたようなワンピース。匂いを嗅げば、ハチミツの甘い香りが押し寄せてきます。</t>
  </si>
  <si>
    <t>蜜蜂洋裝</t>
  </si>
  <si>
    <t>像把蜂蜜原封不動地搬過來的洋裝。光聞味道就能感覺蜂蜜的甜味湧了上來。</t>
  </si>
  <si>
    <t>蜜蜂连衣裙</t>
  </si>
  <si>
    <t>如同蜂蜜的连衣裙。光闻味道就能感觉蜂蜜的甜味涌上来。</t>
  </si>
  <si>
    <t>Honeybee Hat</t>
  </si>
  <si>
    <t>A hat that brings to mind a honeybee. Doesn't it seem like the sound of a bee is coming from somewhere?</t>
  </si>
  <si>
    <t>ハニービーハット</t>
  </si>
  <si>
    <t>まるで一匹のハチを思い出させる帽子。どこからかハチの羽の声が聞こえませんか？</t>
  </si>
  <si>
    <t>蜜蜂帽</t>
  </si>
  <si>
    <t>讓人聯想到一隻蜜蜂的帽子。是不是從哪裡傳來了蜜蜂的聲音？</t>
  </si>
  <si>
    <t>让人联想到一只蜜蜂的帽子。是不是从哪里传来了蜜蜂的声音？</t>
  </si>
  <si>
    <t>Sweet Honey Dipper</t>
  </si>
  <si>
    <t>A honey dipper brimming with sweet honey. No matter how much you eat, the honey never seems to run out...!</t>
  </si>
  <si>
    <t>甘いハチミツのハニーディッパー</t>
  </si>
  <si>
    <t>甘いハチミツがたっぷりついたハニーディッパー。食べても食べてもハチミツが減らない...！</t>
  </si>
  <si>
    <t>甜蜜蜂蜜攪拌棒</t>
  </si>
  <si>
    <t>沾滿甜蜜蜜蜂蜜的蜂蜜攪拌棒。蜂蜜怎麼吃都不會減少…！</t>
  </si>
  <si>
    <t>蜂蜜取蜜棒</t>
  </si>
  <si>
    <t>沾满甜甜蜂蜜的蜂蜜取蜜棒。蜂蜜怎么吃都不会减少…！</t>
  </si>
  <si>
    <t>Twin Drill Hair</t>
  </si>
  <si>
    <t>A hairstyle rolled up big on both sides, resembling a bread roll.</t>
  </si>
  <si>
    <t>ツインドリルヘア</t>
  </si>
  <si>
    <t>ロールパンのように両側を大きく巻き上げたヘアスタイル。</t>
  </si>
  <si>
    <t>雙泡麵捲</t>
  </si>
  <si>
    <t>在兩邊捲出兩個像麵包捲的大馬尾的髮型。</t>
  </si>
  <si>
    <t>双泡面卷</t>
  </si>
  <si>
    <t>在两边卷出两个像面包卷的大马尾的发型。</t>
  </si>
  <si>
    <t>Sweet Face</t>
  </si>
  <si>
    <t>A face that seems to have sweet honey crystallized in its gaze.</t>
  </si>
  <si>
    <t>甘い顔</t>
  </si>
  <si>
    <t>瞳の中に甘いハチミツが結晶しているような顔。</t>
  </si>
  <si>
    <t>甜美的臉孔</t>
  </si>
  <si>
    <t>眼睛裡似乎要流出甜美蜂蜜的臉孔。</t>
  </si>
  <si>
    <t>甜美的脸</t>
  </si>
  <si>
    <t>眼睛里似乎要流出甜美蜂蜜的脸。</t>
  </si>
  <si>
    <t>Chilly Ice Dress</t>
  </si>
  <si>
    <t>It's a dress made of ice. If you put on ice shoes and twirl your foot, something amazing might happen...?!</t>
  </si>
  <si>
    <t>冷たい氷のドレス</t>
  </si>
  <si>
    <t>氷で作ったドレス。氷の靴を履いて踊ると、不思議なことが起こるかもしれません…？</t>
  </si>
  <si>
    <t>寒霜禮服</t>
  </si>
  <si>
    <t>用冰塊打造的禮服。穿著冰鞋跺腳可能會發生神奇的事……？！</t>
  </si>
  <si>
    <t>寒冰礼服</t>
  </si>
  <si>
    <t>用冰块打造的礼服。穿着冰鞋跺脚也许会发生神奇的事……？！</t>
  </si>
  <si>
    <t>Ice Rose Crown</t>
  </si>
  <si>
    <t>A crown decorated with frozen roses. It is said that only the noble ones of the frozen kingdom could wear it.</t>
  </si>
  <si>
    <t>氷のバラのクラウン</t>
  </si>
  <si>
    <t>凍ったバラで飾られたクラウン。凍った王国の貴族だけがかぶることができたと言われています。</t>
  </si>
  <si>
    <t>冰玫瑰王冠</t>
  </si>
  <si>
    <t>用冰凍的玫瑰裝飾的王冠。只有冬季王國的高貴之人才能戴。</t>
  </si>
  <si>
    <t>用冰冻的玫瑰装饰的王冠。据说只有冰封王国的高贵之人才可以戴。</t>
  </si>
  <si>
    <t>Ice Fairy Wings</t>
  </si>
  <si>
    <t>Fairy wings made of ice crystals. You can fly in the sky even in the cold air.</t>
  </si>
  <si>
    <t>氷の妖精の翼</t>
  </si>
  <si>
    <t>氷の結晶が集まってできた妖精の翼。冷たい空気の中でも空を飛べます。</t>
  </si>
  <si>
    <t>冰妖精翅膀</t>
  </si>
  <si>
    <t>冰晶聚集而成的妖精翅膀。可以在寒冷的天氣中飛翔。</t>
  </si>
  <si>
    <t>冰仙子翅膀</t>
  </si>
  <si>
    <t>冰晶聚集而成的仙子翅膀。可以在寒冷的天气中飞翔。</t>
  </si>
  <si>
    <t>Winter Rose Staff</t>
  </si>
  <si>
    <t>A staff decorated with a frozen rose. Only the noble ones from the long-frozen kingdom could hold it.</t>
  </si>
  <si>
    <t>冬バラの杖</t>
  </si>
  <si>
    <t>凍ったバラで飾られた杖。かつて凍った王国の貴族だけが持ちました。</t>
  </si>
  <si>
    <t>冬季玫瑰魔杖</t>
  </si>
  <si>
    <t>以冰凍玫瑰裝飾的魔杖。只有很久以前凍結王國的高貴之人才能拿。</t>
  </si>
  <si>
    <t>冬日玫瑰魔杖</t>
  </si>
  <si>
    <t>用冰冻玫瑰装饰的魔杖。只有很久以前冰封王国的高贵之人才能拿。</t>
  </si>
  <si>
    <t>Ice Crystal Earrings</t>
  </si>
  <si>
    <t>An ice earring filled with frostiness. When worn, it seems like a chilly sensation would seep into your mind.</t>
  </si>
  <si>
    <t>氷結晶のイヤリング</t>
  </si>
  <si>
    <t>冷気が漂う氷のイヤリング。つけていると冷たい気が頭をもぐるようです。</t>
  </si>
  <si>
    <t>冰晶耳環</t>
  </si>
  <si>
    <t>蘊含著寒氣的耳環。戴在耳朵上就感覺那股冰涼的氣息會滲進身體裡。</t>
  </si>
  <si>
    <t>冰晶耳环</t>
  </si>
  <si>
    <t>弥漫着寒气的耳环。戴在耳朵上就感觉那股冰凉的气息会渗进身体里。</t>
  </si>
  <si>
    <t>Half Wave Hair</t>
  </si>
  <si>
    <t>A hairstyle with a neat wave and the back of the hair tied up like a ribbon.</t>
  </si>
  <si>
    <t>ハープウェーブヘア</t>
  </si>
  <si>
    <t>きちんとしたウェーブのあるヘアに後ろヘアをリボンのように結んだヘアスタイル。</t>
  </si>
  <si>
    <t>中波浪捲</t>
  </si>
  <si>
    <t>在端莊的卷髮上把後面的頭髮像蝴蝶結一樣綁起來的髮型。</t>
  </si>
  <si>
    <t>中波浪卷</t>
  </si>
  <si>
    <t>在端庄的卷发上把后面的头发绑成蝴蝶结形状的发型。</t>
  </si>
  <si>
    <t>Ice-Cold Face</t>
  </si>
  <si>
    <t>A face deeply imbued with a cold chill that's impenetrable.</t>
  </si>
  <si>
    <t>氷のように冷たい顔</t>
  </si>
  <si>
    <t>冷たい寒気が近づけないほど濃厚に漂う顔。</t>
  </si>
  <si>
    <t>冷淡的臉孔</t>
  </si>
  <si>
    <t>臉上的寒氣冰冷逼人，讓人難以忍受。</t>
  </si>
  <si>
    <t>冷淡的脸</t>
  </si>
  <si>
    <t>脸上的寒气冰冷逼人，让人难以接近。</t>
  </si>
  <si>
    <t>Heidi Outfit (NPC)</t>
  </si>
  <si>
    <t>ハイジ衣装（NPC）</t>
  </si>
  <si>
    <t>海蒂服裝(NPC)</t>
  </si>
  <si>
    <t>海蒂时装(NPC)</t>
  </si>
  <si>
    <t>Heidi's Hair (NPC)</t>
  </si>
  <si>
    <t>ハイジヘア（NPC）</t>
  </si>
  <si>
    <t>海蒂髮型(NPC)</t>
  </si>
  <si>
    <t>海蒂发型(NPC)</t>
  </si>
  <si>
    <t>Heidi's Face (NPC)</t>
  </si>
  <si>
    <t>ハイジの顔（NPC）</t>
  </si>
  <si>
    <t>海蒂臉孔(NPC)</t>
  </si>
  <si>
    <t>海蒂脸(NPC)</t>
  </si>
  <si>
    <t>Librarian Outfit (NPC)</t>
  </si>
  <si>
    <t>司書衣装（NPC）</t>
  </si>
  <si>
    <t>司書服裝(NPC)</t>
  </si>
  <si>
    <t>司书时装(NPC)</t>
  </si>
  <si>
    <t>Librarian's Broken Glasses (NPC)</t>
  </si>
  <si>
    <t>司書の壊れた眼鏡（NPC）</t>
  </si>
  <si>
    <t>司書的破碎眼鏡(NPC)</t>
  </si>
  <si>
    <t>司书的破碎眼镜(NPC)</t>
  </si>
  <si>
    <t>Librarian's Hair (NPC)</t>
  </si>
  <si>
    <t>司書ヘア（NPC）</t>
  </si>
  <si>
    <t>司書髮型(NPC)</t>
  </si>
  <si>
    <t>司书发型(NPC)</t>
  </si>
  <si>
    <t>Librarian's Face (NPC)</t>
  </si>
  <si>
    <t>司書の顔（NPC）</t>
  </si>
  <si>
    <t>司書臉孔(NPC)</t>
  </si>
  <si>
    <t>司书脸(NPC)</t>
  </si>
  <si>
    <t>Librarian's Tablet (NPC)</t>
  </si>
  <si>
    <t>司書の石板（NPC）</t>
  </si>
  <si>
    <t>司書的石板(NPC)</t>
  </si>
  <si>
    <t>司书的石板(NPC)</t>
  </si>
  <si>
    <t>Dike Outfit (NPC)</t>
  </si>
  <si>
    <t>ディケ衣装（NPC）</t>
  </si>
  <si>
    <t>迪凱服裝(NPC)</t>
  </si>
  <si>
    <t>迪凯时装(NPC)</t>
  </si>
  <si>
    <t>Dike's Wings (NPC)</t>
  </si>
  <si>
    <t>Dike's wings (NPC).</t>
  </si>
  <si>
    <t>ディケの翼（NPC）</t>
  </si>
  <si>
    <t>ディケの翼（NPC）です。</t>
  </si>
  <si>
    <t>迪凱的翅膀（NPC）</t>
  </si>
  <si>
    <t>迪凱的翅膀（NPC）。</t>
  </si>
  <si>
    <t>迪凯翅膀（NPC）</t>
  </si>
  <si>
    <t>迪凯的翅膀（NPC）。</t>
  </si>
  <si>
    <t>Dike's Staff (NPC)</t>
  </si>
  <si>
    <t>Dike's staff (NPC).</t>
  </si>
  <si>
    <t>ディケの杖（NPC）</t>
  </si>
  <si>
    <t>ディケの杖（NPC）です。</t>
  </si>
  <si>
    <t>迪凱的手杖（NPC）</t>
  </si>
  <si>
    <t>迪凱的手杖（NPC）。</t>
  </si>
  <si>
    <t>迪凯手杖（NPC）</t>
  </si>
  <si>
    <t>迪凯的手杖（NPC）。</t>
  </si>
  <si>
    <t>Dike's Earrings (NPC)</t>
  </si>
  <si>
    <t>ディケのイヤリング（NPC）</t>
  </si>
  <si>
    <t>迪凱耳環(NPC)</t>
  </si>
  <si>
    <t>迪凯耳环(NPC)</t>
  </si>
  <si>
    <t>Dike's Hair (NPC)</t>
  </si>
  <si>
    <t>ディケヘア（NPC）</t>
  </si>
  <si>
    <t>迪凱髮型(NPC)</t>
  </si>
  <si>
    <t>迪凯发型(NPC)</t>
  </si>
  <si>
    <t>Dike's Face (NPC)</t>
  </si>
  <si>
    <t>ディケの顔（NPC）</t>
  </si>
  <si>
    <t>迪凱臉孔(NPC)</t>
  </si>
  <si>
    <t>迪凯脸(NPC)</t>
  </si>
  <si>
    <t>Snow Mountain Fairy Clothes</t>
  </si>
  <si>
    <t>It's fur clothes worn by fairies in deep snow mountains. The ice stars decorated on it make it seem like it's snowing from the sky!</t>
  </si>
  <si>
    <t>雪山妖精の服</t>
  </si>
  <si>
    <t>深い雪山の中で妖精たちが着る毛皮の服。氷の星が装飾されていて、まるで空から雪が降ってくるようです！</t>
  </si>
  <si>
    <t>雪山妖精服裝</t>
  </si>
  <si>
    <t>在深山裡的妖精們穿著的毛衣。冰星星裝飾就像是天空中下雪了！</t>
  </si>
  <si>
    <t>雪山仙子衣服</t>
  </si>
  <si>
    <t>深山里的仙子们所穿的毛衣。冰星星装饰仿佛雪花从天空中飘落一般！</t>
  </si>
  <si>
    <t>Snow Fox Headband</t>
  </si>
  <si>
    <t>A headband inspired by and made after a cute mountain fox. It's not just cute, but also warm.</t>
  </si>
  <si>
    <t>雪山狐のヘアバンド</t>
  </si>
  <si>
    <t>可愛い雪山の狐を見て作ったヘアバンド。ただ可愛いの上に暖かいです。</t>
  </si>
  <si>
    <t>雪山狐狸髮箍</t>
  </si>
  <si>
    <t>看著可愛的雪山狐狸製成的髮箍。不只是單純的可愛，而且也很溫暖。</t>
  </si>
  <si>
    <t>雪山狐狸发箍</t>
  </si>
  <si>
    <t>看着可爱的雪山狐狸制成的发箍。不只是单纯的可爱，还很温暖。</t>
  </si>
  <si>
    <t>Snow Mountain Glass Staff</t>
  </si>
  <si>
    <t>A cute staff made in the image of the pointed ears of a snow mountain fairy and transparent ice.</t>
  </si>
  <si>
    <t>雪山ガラスの杖</t>
  </si>
  <si>
    <t>雪山の妖精の尖った耳と透明な氷を模して作った可愛らしい杖。</t>
  </si>
  <si>
    <t>雪山玻璃手杖</t>
  </si>
  <si>
    <t>模仿雪山妖精尖尖的耳朵和透明的冰塊製作的可愛手杖。</t>
  </si>
  <si>
    <t>模仿雪山仙子尖尖的耳朵和透明的冰块制作的可爱手杖。</t>
  </si>
  <si>
    <t>Wave Perm Hair</t>
  </si>
  <si>
    <t>A hairstyle where the sides of the abundant hair are tied with a snowflake-shaped string.</t>
  </si>
  <si>
    <t>ウェーブパーマヘア</t>
  </si>
  <si>
    <t>豊かなヘアの両サイドを雪のひらのような形の紐で結んだヘアスタイル。</t>
  </si>
  <si>
    <t>波浪捲</t>
  </si>
  <si>
    <t>用雪花模樣的繩子從兩邊把蓬鬆的頭髮綁起來的髮型。</t>
  </si>
  <si>
    <t>波浪卷</t>
  </si>
  <si>
    <t>用雪花形状的绳子从两边把蓬松的头发绑起来的发型。</t>
  </si>
  <si>
    <t>Pure Face</t>
  </si>
  <si>
    <t>A face that seems to reflect a clear and pure heart in the eyes like a mirror.</t>
  </si>
  <si>
    <t>澄んで純粋な心が鏡のように瞳に映っているような顔。</t>
  </si>
  <si>
    <t>開朗的臉孔</t>
  </si>
  <si>
    <t>清澈純潔的心像鏡子一樣倒映在眼睛裡。</t>
  </si>
  <si>
    <t>开朗的脸</t>
  </si>
  <si>
    <t>清澈纯洁的心像镜子一样倒映在眼睛里。</t>
  </si>
  <si>
    <t>Guardian's Outfit</t>
  </si>
  <si>
    <t>It's the outfit of the guardian who protects the desert. The jewel eyes on the belt can detect intruders.</t>
  </si>
  <si>
    <t>守護者の服装</t>
  </si>
  <si>
    <t>砂漠を守る守護者の衣装。ベルトについた宝石の目で侵入者を感知することができます。</t>
  </si>
  <si>
    <t>守護者服裝</t>
  </si>
  <si>
    <t>守護沙漠的守護者的服裝。腰帶上的寶石之眼可以感應入侵者。</t>
  </si>
  <si>
    <t>守护者服装</t>
  </si>
  <si>
    <t>守护沙漠的守护者的服装。腰带上的宝石之眼可以感应入侵者。</t>
  </si>
  <si>
    <t>Golden Meow Hat</t>
  </si>
  <si>
    <t>A cat ear hat that doesn't match the dignity of a guardian. If you're wearing this, no one would think you're scary!</t>
  </si>
  <si>
    <t>黄金猫の帽子</t>
  </si>
  <si>
    <t>守護者の威厳には似合わない猫耳の帽子。これをかぶっていたら、誰も怖いと思わないでしょう！</t>
  </si>
  <si>
    <t>黃金貓咪帽</t>
  </si>
  <si>
    <t>不符合守護者威嚴的貓耳帽。戴上這個的話，誰都不會害怕的！</t>
  </si>
  <si>
    <t>黄金猫咪帽</t>
  </si>
  <si>
    <t>不符合守护者威严的猫耳帽。戴上它，没人会感到害怕！</t>
  </si>
  <si>
    <t>Golden Guardian Staff</t>
  </si>
  <si>
    <t>The staff of the desert guardian that makes a jingling sound. It is embedded with a gem symbolizing the God of Water, Neun.</t>
  </si>
  <si>
    <t>黄金守護の杖</t>
  </si>
  <si>
    <t>チャラチャラと音がする砂漠を守護する者の杖。水の神ネウンを象徴する宝石がはめられています。</t>
  </si>
  <si>
    <t>黃金守護手杖</t>
  </si>
  <si>
    <t>發出噹啷聲的沙漠守護者的手杖。上面鑲嵌著象徵水神涅雲的寶石。</t>
  </si>
  <si>
    <t>黄金守护手杖</t>
  </si>
  <si>
    <t>发出当啷声的沙漠守护者的手杖。上面镶嵌着象征水神涅云的宝石。</t>
  </si>
  <si>
    <t>Blue Circular Earrings</t>
  </si>
  <si>
    <t>Guardian's earrings made of a gem known as the Desert's Teardrop. The earrings contain the guardian's oath.</t>
  </si>
  <si>
    <t>青い円形のイヤリング</t>
  </si>
  <si>
    <t>砂漠の涙と呼ばれる宝石で作られた守護者のイヤリング。イヤリングには守護者の誓いが込められています。</t>
  </si>
  <si>
    <t>藍色圓形耳環</t>
  </si>
  <si>
    <t>以名為沙漠之淚的寶石製作的守護者耳環。耳環上寫著守護者的誓言。</t>
  </si>
  <si>
    <t>蓝色圆形耳环</t>
  </si>
  <si>
    <t>用名为沙漠之泪的宝石制作的守护者耳环。耳环上写着守护者的誓言。</t>
  </si>
  <si>
    <t>Harsh Ponytail</t>
  </si>
  <si>
    <t>A refreshing hairstyle where the long ponytail stands out.</t>
  </si>
  <si>
    <t>ハッシュポニーヘア</t>
  </si>
  <si>
    <t>長いお団子ヘアが目立つ爽やかなヘアスタイル。</t>
  </si>
  <si>
    <t>高層次小馬尾</t>
  </si>
  <si>
    <t>凸顯長馬尾的清爽髮型。</t>
  </si>
  <si>
    <t>高层次小马尾</t>
  </si>
  <si>
    <t>凸显长马尾的清爽发型。</t>
  </si>
  <si>
    <t>Guardian's Face</t>
  </si>
  <si>
    <t>A face where you can catch a glimpse of the determination to protect something precious.</t>
  </si>
  <si>
    <t>守護者の顔</t>
  </si>
  <si>
    <t>大切な何かを守るために断固とした決意が垣間見える顔。</t>
  </si>
  <si>
    <t>守護者臉孔</t>
  </si>
  <si>
    <t>為了守護珍貴的東西而露出堅決表情的臉孔。</t>
  </si>
  <si>
    <t>守护者脸</t>
  </si>
  <si>
    <t>为了守护珍贵的东西而露出坚决表情的脸。</t>
  </si>
  <si>
    <t>Symphony Dress</t>
  </si>
  <si>
    <t>It's the pink dress of the Magical Girl Symphony. It's a dress that allows you to transform into a magical girl.</t>
  </si>
  <si>
    <t>シンフォニードレス</t>
  </si>
  <si>
    <t>魔法少女シンフォニーのピンク色のドレス。魔法少女に変身できるドレスです。</t>
  </si>
  <si>
    <t>辛芙妮禮服</t>
  </si>
  <si>
    <t>魔法少女辛芙妮的粉色禮服。是可以變身為魔法少女的禮服。</t>
  </si>
  <si>
    <t>交响乐礼服</t>
  </si>
  <si>
    <t>魔法少女交响乐粉色礼服。是可以变身为魔法少女的礼服。</t>
  </si>
  <si>
    <t>Pink Rabbit Headband</t>
  </si>
  <si>
    <t>A pink rabbit headband adorned with golden decorations. It's accentuated with a small crown.</t>
  </si>
  <si>
    <t>ピンクウサギのヘアバンド</t>
  </si>
  <si>
    <t>黄金の装飾が施されたピンクウサギのヘアバンド。小さなクラウンでポイントをつけました。</t>
  </si>
  <si>
    <t>粉紅兔子髮箍</t>
  </si>
  <si>
    <t>掛著金飾的粉紅兔子髮箍。用小王冠做了點綴。</t>
  </si>
  <si>
    <t>粉红兔子发箍</t>
  </si>
  <si>
    <t>挂着金饰的粉红兔子发箍。用小王冠做了点缀。</t>
  </si>
  <si>
    <t>Symphony Staff</t>
  </si>
  <si>
    <t>A staff filled with a warm pink heart. Here for justice!</t>
  </si>
  <si>
    <t>シンフォニー杖</t>
  </si>
  <si>
    <t>ピンク色の暖かい心をたっぷり込めた杖。正義のためにここに参上！</t>
  </si>
  <si>
    <t>辛芙妮魔杖</t>
  </si>
  <si>
    <t>充滿粉色溫暖心情的魔杖。為了正義在這裡出現！</t>
  </si>
  <si>
    <t>交响乐魔杖</t>
  </si>
  <si>
    <t>充满温暖的粉色魔杖。为了正义而在这里出现！</t>
  </si>
  <si>
    <t>Pink Earrings</t>
  </si>
  <si>
    <t>Earrings made with the power of Symphony. They are enchanted with communication magic, making it possible to converse from a distance.</t>
  </si>
  <si>
    <t>ピンクイヤリング</t>
  </si>
  <si>
    <t>シンフォニーの魔力で作られたイヤリング。通信魔法がかかっており、遠くからでも会話ができます。</t>
  </si>
  <si>
    <t>粉紅耳環</t>
  </si>
  <si>
    <t>以辛芙妮的魔力製作的耳環。施有通訊魔法，即使身處遠方也能交談。</t>
  </si>
  <si>
    <t>粉红耳环</t>
  </si>
  <si>
    <t>用交响乐的魔力制作的耳环。施有通信魔法，即使身处远方也能交谈。</t>
  </si>
  <si>
    <t>Full Wave Hair</t>
  </si>
  <si>
    <t>A vibrant and voluminous wave hairstyle where the side hair is braided and tied around the back.</t>
  </si>
  <si>
    <t>豊かなウェーブヘア</t>
  </si>
  <si>
    <t>サイドのヘアを編み込み、後ろで円を描くように結んだ豊かで活気あふれるウェーブヘアスタイル。</t>
  </si>
  <si>
    <t>豐盈波浪捲</t>
  </si>
  <si>
    <t>用側邊頭髮編成辮子後往後綁成一圈，髮量多又充滿活力的波浪髮型。</t>
  </si>
  <si>
    <t>丰盈波浪卷</t>
  </si>
  <si>
    <t>用侧边头发编成辫子后往后绑成一圈，发量多又充满活力的波浪发型。</t>
  </si>
  <si>
    <t>Passionate Face</t>
  </si>
  <si>
    <t>A face where a strong passion is gently overflowing.</t>
  </si>
  <si>
    <t>情熱に満ちた顔</t>
  </si>
  <si>
    <t>強い情熱が静かに溢れ出ている顔。</t>
  </si>
  <si>
    <t>熱情洋溢的臉孔</t>
  </si>
  <si>
    <t>溫柔地洋溢著堅韌熱情的臉孔。</t>
  </si>
  <si>
    <t>热情洋溢的脸</t>
  </si>
  <si>
    <t>温柔地洋溢着坚韧热情的脸。</t>
  </si>
  <si>
    <t>Melody Dress</t>
  </si>
  <si>
    <t>It's the blue dress of the Magical Girl Melody. It's a dress that allows you to transform into a magical girl.</t>
  </si>
  <si>
    <t>メロディードレス</t>
  </si>
  <si>
    <t>魔法少女メロディの青色のドレス。魔法少女に変身できるドレスです。</t>
  </si>
  <si>
    <t>美樂蒂禮服</t>
  </si>
  <si>
    <t>魔法少女美樂蒂的藍色禮服。是可以變身為魔法少女的禮服。</t>
  </si>
  <si>
    <t>旋律礼服</t>
  </si>
  <si>
    <t>魔法少女旋律蓝色礼服。是可以变身为魔法少女的礼服。</t>
  </si>
  <si>
    <t>Blue Rabbit Headband</t>
  </si>
  <si>
    <t>A blue rabbit headband adorned with golden decorations. It's accentuated with a small crown.</t>
  </si>
  <si>
    <t>青ウサギのヘアバンド</t>
  </si>
  <si>
    <t>黄金の装飾が施されたブルーウサギのヘアバンド。小さなクラウンでポイントをつけました。</t>
  </si>
  <si>
    <t>藍色兔子髮箍</t>
  </si>
  <si>
    <t>掛著金飾的藍色兔子髮箍。用小王冠做了點綴。</t>
  </si>
  <si>
    <t>蓝色兔子发箍</t>
  </si>
  <si>
    <t>挂着金饰的蓝色兔子发箍。用小王冠做了点缀。</t>
  </si>
  <si>
    <t>Melody Staff</t>
  </si>
  <si>
    <t>A staff filled with a calm blue heart. Here for peace!</t>
  </si>
  <si>
    <t>メロディー杖</t>
  </si>
  <si>
    <t>青色の穏やかな心をたっぷり込めた杖。平和のためにここに参上！</t>
  </si>
  <si>
    <t>美樂蒂魔杖</t>
  </si>
  <si>
    <t>充滿藍色平靜心情的魔杖。為了正義在這裡出現！</t>
  </si>
  <si>
    <t>旋律魔杖</t>
  </si>
  <si>
    <t>充满平静的蓝色魔杖。为了正义而在这里出现！</t>
  </si>
  <si>
    <t>Blue Earrings</t>
  </si>
  <si>
    <t>Earrings made with the power of Melody. They are enchanted with communication magic, making it possible to converse from a distance.</t>
  </si>
  <si>
    <t>青いイヤリング</t>
  </si>
  <si>
    <t>メロディの魔力で作られたイヤリング。通信魔法がかかっており、遠くからでも会話ができます。</t>
  </si>
  <si>
    <t>藍耳環</t>
  </si>
  <si>
    <t>以美樂蒂的魔力製作的耳環。施有通訊魔法，即使身處遠方也能交談。</t>
  </si>
  <si>
    <t>蓝耳环</t>
  </si>
  <si>
    <t>用旋律的魔力制作的耳环。施有通信魔法，即使身处远方也能交谈。</t>
  </si>
  <si>
    <t>Tied Long Hair</t>
  </si>
  <si>
    <t>A hairstyle that gives a voluminous yet calm feeling by tying both sides.</t>
  </si>
  <si>
    <t>両サイドを結んで豊かながらも落ち着いた感じを与えるヘアスタイル。</t>
  </si>
  <si>
    <t>雙邊長髮</t>
  </si>
  <si>
    <t>把兩側的頭髮綁起來，給人一種髮量多但沉穩的感覺。</t>
  </si>
  <si>
    <t>双边长发</t>
  </si>
  <si>
    <t>把两侧的头发绑起来，给人一种发量多但沉稳的感觉。</t>
  </si>
  <si>
    <t>Full of Composure Face</t>
  </si>
  <si>
    <t>A face where silent coolness quietly flows.</t>
  </si>
  <si>
    <t>冷静さを保った顔</t>
  </si>
  <si>
    <t>音もない冷静さが静かに流れる顔。</t>
  </si>
  <si>
    <t>冷靜的臉孔</t>
  </si>
  <si>
    <t>靜靜流淌著無聲冷靜的臉孔。</t>
  </si>
  <si>
    <t>冷静的脸</t>
  </si>
  <si>
    <t>脸上静静流淌着悄无声息的冷静。</t>
  </si>
  <si>
    <t>Zombie A Outfit (Chapter 1 NPC)</t>
  </si>
  <si>
    <t>ゾンビA衣装（チャプター1 NPC）</t>
  </si>
  <si>
    <t>殭屍A服裝(第1章NPC)</t>
  </si>
  <si>
    <t>僵尸A时装(第1章NPC)</t>
  </si>
  <si>
    <t>Zombie A's Bandage (Chapter 1 NPC)</t>
  </si>
  <si>
    <t>ゾンビAの包帯（チャプター1 NPC）</t>
  </si>
  <si>
    <t>殭屍A繃帶(第1章NPC)</t>
  </si>
  <si>
    <t>僵尸A绷带(第1章NPC)</t>
  </si>
  <si>
    <t>Zombie A's Hair (Chapter 1 NPC)</t>
  </si>
  <si>
    <t>ゾンビAヘア（チャプター1 NPC）</t>
  </si>
  <si>
    <t>殭屍A髮型(第1章NPC)</t>
  </si>
  <si>
    <t>僵尸A发型(第1章NPC)</t>
  </si>
  <si>
    <t>Zombie A's Face (Chapter 1 NPC)</t>
  </si>
  <si>
    <t>ゾンビAの顔（チャプター1 NPC）</t>
  </si>
  <si>
    <t>殭屍A臉孔(第1章NPC)</t>
  </si>
  <si>
    <t>僵尸A脸(第1章NPC)</t>
  </si>
  <si>
    <t>Zombie B Outfit (Chapter 1 NPC)</t>
  </si>
  <si>
    <t>ゾンビB衣装（チャプター1 NPC）</t>
  </si>
  <si>
    <t>殭屍B服裝(第1章NPC)</t>
  </si>
  <si>
    <t>僵尸B时装(第1章NPC)</t>
  </si>
  <si>
    <t>Zombie B's Bandage (Chapter 1 NPC)</t>
  </si>
  <si>
    <t>ゾンビBの包帯（チャプター1 NPC）</t>
  </si>
  <si>
    <t>殭屍B繃帶(第1章NPC)</t>
  </si>
  <si>
    <t>僵尸B绷带(第1章NPC)</t>
  </si>
  <si>
    <t>Zombie B's Scar (Chapter 1 NPC)</t>
  </si>
  <si>
    <t>ゾンビBの傷痕（チャプター1 NPC）</t>
  </si>
  <si>
    <t>殭屍B傷疤(第1章NPC)</t>
  </si>
  <si>
    <t>僵尸B伤疤(第1章NPC)</t>
  </si>
  <si>
    <t>Zombie B's Hair (Chapter 1 NPC)</t>
  </si>
  <si>
    <t>ゾンビBヘア（チャプター1 NPC）</t>
  </si>
  <si>
    <t>殭屍B髮型(第1章NPC)</t>
  </si>
  <si>
    <t>僵尸B发型(第1章NPC)</t>
  </si>
  <si>
    <t>Zombie B's Face (Chapter 1 NPC)</t>
  </si>
  <si>
    <t>ゾンビBの顔（チャプター1 NPC）</t>
  </si>
  <si>
    <t>殭屍B臉孔(第1章NPC)</t>
  </si>
  <si>
    <t>僵尸B脸(第1章NPC)</t>
  </si>
  <si>
    <t>Warm Spring Messenger</t>
  </si>
  <si>
    <t>It's a one-piece dress decorated with cherry blossoms that brings to mind a bright and warm spring.</t>
  </si>
  <si>
    <t>暖かい春の伝令</t>
  </si>
  <si>
    <t>華やかで暖かい春を連想させる桜で飾られたワンピースです。</t>
  </si>
  <si>
    <t>溫暖的春天傳令</t>
  </si>
  <si>
    <t>裝飾著讓人想起華麗溫暖春天的櫻花的洋裝。</t>
  </si>
  <si>
    <t>和煦的春之使者</t>
  </si>
  <si>
    <t>连衣裙上装饰着让人想起和煦又温暖的春天的樱花。</t>
  </si>
  <si>
    <t>Pink Frill Headband</t>
  </si>
  <si>
    <t>A headband decorated with a large cherry blossom adorned with plenty of frills, evoking the freshness of spring.</t>
  </si>
  <si>
    <t>ピンクフリルのヘアバンド</t>
  </si>
  <si>
    <t>新緑の春を思い起こさせる大きな桜にフリルがたっぷりのヘアバンドです。</t>
  </si>
  <si>
    <t>粉紅荷葉邊髮箍</t>
  </si>
  <si>
    <t>在讓人想起清新春天的巨大櫻花上以滿滿荷葉邊裝飾的髮箍。</t>
  </si>
  <si>
    <t>粉红荷叶边发箍</t>
  </si>
  <si>
    <t>Cherry Blossom Staff</t>
  </si>
  <si>
    <t>A staff decorated with cherry blossoms. The pink leaves flutter lightly.</t>
  </si>
  <si>
    <t>桜の枝の杖</t>
  </si>
  <si>
    <t>桜で飾られた杖。ピンク色の葉がひらひらと舞い落ちます。</t>
  </si>
  <si>
    <t>櫻花枝魔杖</t>
  </si>
  <si>
    <t>用櫻花裝飾的魔杖。粉紅色的葉子輕輕飛舞著。</t>
  </si>
  <si>
    <t>樱花枝魔杖</t>
  </si>
  <si>
    <t>用樱花装饰的魔杖。粉红色的叶子轻轻飞舞。</t>
  </si>
  <si>
    <t>Cherry Blossom Earrings</t>
  </si>
  <si>
    <t>Earrings made in the image of falling cherry blossom petals.</t>
  </si>
  <si>
    <t>桜イヤリング</t>
  </si>
  <si>
    <t>桜の花びらが舞い落ちる様子を模して作られたイヤリング。</t>
  </si>
  <si>
    <t>櫻花耳環</t>
  </si>
  <si>
    <t>模仿櫻花飄落的模樣製作的耳環。</t>
  </si>
  <si>
    <t>樱花耳环</t>
  </si>
  <si>
    <t>模仿樱花飘落的模样制作的耳环。</t>
  </si>
  <si>
    <t>Twin Roll Hair</t>
  </si>
  <si>
    <t>A neat two-tied hairstyle rolled up and arranged like a large bread roll.</t>
  </si>
  <si>
    <t>ツインロールバンヘア</t>
  </si>
  <si>
    <t>大きなロールパンのようにぐるぐる巻いてきちんと整えたツインテールヘアスタイル。</t>
  </si>
  <si>
    <t>雙馬尾泡麵捲</t>
  </si>
  <si>
    <t>像大麵包捲一樣捲起來，整理得乾淨俐落的雙馬尾髮型。</t>
  </si>
  <si>
    <t>双马尾泡面卷</t>
  </si>
  <si>
    <t>像大面包卷一样卷起来，整理得干净俐落的双马尾发型。</t>
  </si>
  <si>
    <t>Spring Light Face</t>
  </si>
  <si>
    <t>A face that feels like spring has arrived when you look into the eyes.</t>
  </si>
  <si>
    <t>春色の顔</t>
  </si>
  <si>
    <t>目を見れば、春が来たように感じる顔。</t>
  </si>
  <si>
    <t>春光臉孔</t>
  </si>
  <si>
    <t>看著那雙眼睛就感覺春天來了。</t>
  </si>
  <si>
    <t>春光脸</t>
  </si>
  <si>
    <t>看着那双眼睛就感觉春天来了。</t>
  </si>
  <si>
    <t>Cozy Spring's Beginning</t>
  </si>
  <si>
    <t>It's an outfit decorated with cherry blossoms here and there, evoking a soft and cozy spring.</t>
  </si>
  <si>
    <t>心地よい春の始まり</t>
  </si>
  <si>
    <t>柔らかくて暖かい春が連想させる桜をあちこちに飾られた一揃いの服です。</t>
  </si>
  <si>
    <t>溫暖的春天開始</t>
  </si>
  <si>
    <t>到處裝飾著讓人想起華麗溫暖春天的櫻花的洋裝。</t>
  </si>
  <si>
    <t>温暖的春之启航</t>
  </si>
  <si>
    <t>衣服上装饰着让人想起温暖的春天的樱花。</t>
  </si>
  <si>
    <t>Pink Cherry Blossom Beret</t>
  </si>
  <si>
    <t>A hat sturdily decorated with a cherry blossom, evoking the freshness of spring.</t>
  </si>
  <si>
    <t>ピンク桜のベレー帽</t>
  </si>
  <si>
    <t>新緑の春を思い起こさせる桜でしっかりと飾った帽子です。</t>
  </si>
  <si>
    <t>粉紅櫻花貝雷帽</t>
  </si>
  <si>
    <t>使用讓人想起清新春天的櫻花裝飾得滿滿當當的帽子。</t>
  </si>
  <si>
    <t>粉色樱花贝雷帽</t>
  </si>
  <si>
    <t>帽子上点缀了让人想起清新春天的樱花。</t>
  </si>
  <si>
    <t>Cherry Blossom Piercing</t>
  </si>
  <si>
    <t>A pierce elegantly embellished with cherry blossoms, delivering the message of spring's arrival.</t>
  </si>
  <si>
    <t>桜ピアス</t>
  </si>
  <si>
    <t>春の訪れを告げる桜を繊細につけたピアス。</t>
  </si>
  <si>
    <t>櫻花耳釘</t>
  </si>
  <si>
    <t>精緻地掛上傳遞春天消息的櫻花的耳釘。</t>
  </si>
  <si>
    <t>樱花耳钉</t>
  </si>
  <si>
    <t>耳钉上精致地挂着传递春天消息的樱花。</t>
  </si>
  <si>
    <t>Dandy Hair</t>
  </si>
  <si>
    <t>A neat, double-parted hairstyle, rolled up and arranged like a large bread roll.</t>
  </si>
  <si>
    <t>ダンディヘア</t>
  </si>
  <si>
    <t>あちこちに向かって伸びるヘアをやわらかく梳いて整えたヘアスタイル。</t>
  </si>
  <si>
    <t>丹迪頭</t>
  </si>
  <si>
    <t>把亂糟糟的頭髮輕輕梳整齊的髮型。</t>
  </si>
  <si>
    <t>丹迪头</t>
  </si>
  <si>
    <t>把乱糟糟的头发轻轻梳理整齐的发型。</t>
  </si>
  <si>
    <t>Flower Bud Face</t>
  </si>
  <si>
    <t>A face where the delicate spring is fully contained in the deep pupils.</t>
  </si>
  <si>
    <t>花蕾の顔</t>
  </si>
  <si>
    <t>柔らかな春が濃い瞳の中にたっぷりと詰まっている顔。</t>
  </si>
  <si>
    <t>花苞臉孔</t>
  </si>
  <si>
    <t>深邃的眼睛裡滿是稚嫩的春天。</t>
  </si>
  <si>
    <t>花蕾脸</t>
  </si>
  <si>
    <t>深邃的眼睛里满是稚嫩的春天。</t>
  </si>
  <si>
    <t>Cherry Blossom Jewel Orb</t>
  </si>
  <si>
    <t>A large cherry blossom-shaped orb. The fluttering petals scatter like a spring breeze.</t>
  </si>
  <si>
    <t>桜の宝石オーブ</t>
  </si>
  <si>
    <t>大きな桜の花の形をしたオーブ。そよぐ花びらが春風のように舞い散ります。</t>
  </si>
  <si>
    <t>櫻花寶石水晶球</t>
  </si>
  <si>
    <t>巨大的櫻花形狀水晶球。輕輕飄揚的花瓣就像春風一樣飄落。</t>
  </si>
  <si>
    <t>樱花宝石宝球</t>
  </si>
  <si>
    <t>巨大的樱花形状宝球。轻轻飘扬的花瓣像春风一样飘落。</t>
  </si>
  <si>
    <t>Black Rabbit One Piece</t>
  </si>
  <si>
    <t>It's a cute one-piece dress with a black rabbit badge and socks as accents!</t>
  </si>
  <si>
    <t>黒いウサギワンピース</t>
  </si>
  <si>
    <t>黒いウサギのバッジと靴下がポイントの可愛いワンピース！</t>
  </si>
  <si>
    <t>黑兔子洋裝</t>
  </si>
  <si>
    <t>亮點是黑兔子徽章和襪子的可愛洋裝！</t>
  </si>
  <si>
    <t>黑兔连衣裙</t>
  </si>
  <si>
    <t>以黑兔徽章和袜子作为亮点的可爱洋装！</t>
  </si>
  <si>
    <t>Black Rabbit Ears</t>
  </si>
  <si>
    <t>To be with my precious black rabbit, I have decided to become a black rabbit too!</t>
  </si>
  <si>
    <t>黒ウサギの耳</t>
  </si>
  <si>
    <t>大切な黒いウサギと一緒にいるために、私は黒いウサギになると決めました！</t>
  </si>
  <si>
    <t>黑兔子耳朵</t>
  </si>
  <si>
    <t>為了和珍貴的黑兔子在一起，我決定成為黑兔子！</t>
  </si>
  <si>
    <t>黑兔耳朵</t>
  </si>
  <si>
    <t>为了和珍贵的黑兔在一起，我决定成为黑兔！</t>
  </si>
  <si>
    <t>Black Rabbit Tail</t>
  </si>
  <si>
    <t>The fluffy tail of a black rabbit. Can you see its desire to become friends?</t>
  </si>
  <si>
    <t>黒いウサギの尻尾</t>
  </si>
  <si>
    <t>ふわふわした黒いウサギのしっぽ。友達になりたい気持ちが見えますか？</t>
  </si>
  <si>
    <t>黑兔子尾巴</t>
  </si>
  <si>
    <t>軟呼呼的黑兔子尾巴。你有看出想成為朋友的心情嗎？</t>
  </si>
  <si>
    <t>黑兔尾巴</t>
  </si>
  <si>
    <t>软呼呼的黑兔尾巴。你有没有看出想做朋友的心？</t>
  </si>
  <si>
    <t>Black Rabbit Doll</t>
  </si>
  <si>
    <t>A cherished friend, also a black rabbit doll filled with affection. We're friends, aren't we?</t>
  </si>
  <si>
    <t>黒ウサギのぬいぐるみ</t>
  </si>
  <si>
    <t>大切な友達であり、愛情がたっぷり詰まった黒いウサギのぬいぐるみ。私たち、友達だよね？</t>
  </si>
  <si>
    <t>黑兔子玩偶</t>
  </si>
  <si>
    <t>既是珍貴的朋友，也是十分熱愛的黑兔子玩偶。我們是朋友，對吧？</t>
  </si>
  <si>
    <t>黑兔玩偶</t>
  </si>
  <si>
    <t>既是珍贵的朋友，又是非常喜欢的黑兔玩偶。我们是朋友，对吧？</t>
  </si>
  <si>
    <t>Black Rabbit Earrings</t>
  </si>
  <si>
    <t>Cute earrings that bring to mind a small, plump black rabbit.</t>
  </si>
  <si>
    <t>黒ウサギのイヤリング</t>
  </si>
  <si>
    <t>ずんぐりした黒ウサギが浮かんでいる可愛い様子を表現したイヤリング。</t>
  </si>
  <si>
    <t>黑兔子耳環</t>
  </si>
  <si>
    <t>讓人聯想到小巧黑兔子的可愛耳環。</t>
  </si>
  <si>
    <t>黑兔耳环</t>
  </si>
  <si>
    <t>让人联想到小巧黑兔的可爱耳环。</t>
  </si>
  <si>
    <t>Short Medium Hair</t>
  </si>
  <si>
    <t>A mid-length wave hairstyle with the sides tied up short.</t>
  </si>
  <si>
    <t>短めのミディアムヘア</t>
  </si>
  <si>
    <t>両サイドを短く結んだミディアムレングスのウェーブヘアスタイル。</t>
  </si>
  <si>
    <t>中短髮</t>
  </si>
  <si>
    <t>將兩邊剪短的中短捲髮。</t>
  </si>
  <si>
    <t>中短发</t>
  </si>
  <si>
    <t>将两边剪短的中短卷发。</t>
  </si>
  <si>
    <t>Cute Face</t>
  </si>
  <si>
    <t>A face that seems about to burst into a wide smile due to excitement.</t>
  </si>
  <si>
    <t>キュートな顔</t>
  </si>
  <si>
    <t>とてもわくわくしていて、すぐにでも笑顔を見せそうな顔。</t>
  </si>
  <si>
    <t>小巧可愛的臉孔</t>
  </si>
  <si>
    <t>興奮得好像馬上就會露出燦爛的笑容。</t>
  </si>
  <si>
    <t>小巧玲珑的脸</t>
  </si>
  <si>
    <t>兴奋得好像马上就会露出灿烂的笑容。</t>
  </si>
  <si>
    <t>Christmas Party</t>
  </si>
  <si>
    <t>Nothing can stop the excitement, not even the cold weather! A party outfit for that one special day of the year.</t>
  </si>
  <si>
    <t>クリスマスパーティー</t>
  </si>
  <si>
    <t>寒い天気もワクワクする気持ちを止められない！年に一度の特別な日のためのパーティー服。</t>
  </si>
  <si>
    <t>聖誕派對</t>
  </si>
  <si>
    <t>天氣再寒冷也擋不住興奮的心情！為了一年一度的特別日子準備的派對服裝。</t>
  </si>
  <si>
    <t>圣诞派对</t>
  </si>
  <si>
    <t>天气再寒冷也挡不住兴奋的心情！为了一年一度的特别日子准备的派对服装。</t>
  </si>
  <si>
    <t>Star Star Beret</t>
  </si>
  <si>
    <t>A Christmas fairy hat that warms and brightens the cold winter.</t>
  </si>
  <si>
    <t>星々のベレー帽</t>
  </si>
  <si>
    <t>寒い冬を暖かく、そして楽しく彩るクリスマスの妖精の帽子です。</t>
  </si>
  <si>
    <t>星星貝雷帽</t>
  </si>
  <si>
    <t>讓寒冷的冬天變得溫暖愉快的聖誕妖精帽。</t>
  </si>
  <si>
    <t>星星贝雷帽</t>
  </si>
  <si>
    <t>让寒冷的冬天变得温暖愉快的圣诞精灵帽。</t>
  </si>
  <si>
    <t>Christmas Bell</t>
  </si>
  <si>
    <t>A Christmas bell staff that makes a jingling sound. It feels like you can hear the sound of winter from afar.</t>
  </si>
  <si>
    <t>クリスマス鐘</t>
  </si>
  <si>
    <t>チリンチリンと鐘の音がするクリスマスベルの杖。遠くから冬の音が聞こえてきます。</t>
  </si>
  <si>
    <t>聖誕鈴</t>
  </si>
  <si>
    <t>響起叮噹鐘聲的聖誕鈴魔杖。從遠處傳來了冬天的聲音。</t>
  </si>
  <si>
    <t>圣诞铃铛</t>
  </si>
  <si>
    <t>响起叮当钟声的圣诞铃魔杖。从远处传来了冬天的声音。</t>
  </si>
  <si>
    <t>Bell Earrings</t>
  </si>
  <si>
    <t>Earrings that capture the warm and joyful sounds of winter, felt from afar.</t>
  </si>
  <si>
    <t>ベルイヤリング</t>
  </si>
  <si>
    <t>遠くから感じる暖かく楽しい冬の音を詰め込んだイヤリング。</t>
  </si>
  <si>
    <t>鐘耳環</t>
  </si>
  <si>
    <t>蘊含著從遠處就能感覺到溫暖快樂的冬日聲音的耳環。</t>
  </si>
  <si>
    <t>铃铛耳环</t>
  </si>
  <si>
    <t>戴上耳环似乎可以听到从远处传来的温暖又快乐的冬日之声。</t>
  </si>
  <si>
    <t>Fairy's Blush</t>
  </si>
  <si>
    <t>The adorable blush of a Christmas fairy that creates rosy cheeks.</t>
  </si>
  <si>
    <t>妖精の紅潮</t>
  </si>
  <si>
    <t>赤く染まった頬を作り出すクリスマスの妖精の可愛らしい頬紅。</t>
  </si>
  <si>
    <t>妖精的紅暈</t>
  </si>
  <si>
    <t>打造紅通通臉頰的聖誕妖精的可愛紅暈。</t>
  </si>
  <si>
    <t>精灵的红晕</t>
  </si>
  <si>
    <t>打造红通通脸颊的圣诞精灵可爱红晕。</t>
  </si>
  <si>
    <t>Fairy Layered Hair</t>
  </si>
  <si>
    <t>A twin tail hairstyle with curls that remind you of a tree.</t>
  </si>
  <si>
    <t>妖精レイヤーヘア</t>
  </si>
  <si>
    <t>ツリーを連想させるもこもこのツインテールヘアスタイル。</t>
  </si>
  <si>
    <t>妖精包包頭</t>
  </si>
  <si>
    <t>讓人聯想到聖誕樹的蓬鬆雙馬尾髮型。</t>
  </si>
  <si>
    <t>精灵包包头</t>
  </si>
  <si>
    <t>让人联想到圣诞树的蓬松双马尾发型。</t>
  </si>
  <si>
    <t>Bright Face</t>
  </si>
  <si>
    <t>A face that holds shining stars and sparkling pupils.</t>
  </si>
  <si>
    <t>にっこり笑う顔</t>
  </si>
  <si>
    <t>輝く星と微笑んでいる瞳が詰まっている顔。</t>
  </si>
  <si>
    <t>笑咪咪的臉孔</t>
  </si>
  <si>
    <t>眼睛裡盈滿了閃亮的星星。</t>
  </si>
  <si>
    <t>笑咪咪的脸</t>
  </si>
  <si>
    <t>眼睛里盈满了闪亮的星星。</t>
  </si>
  <si>
    <t>Sleepy Pajamas</t>
  </si>
  <si>
    <t>A cozy pajama dress worn just before diving into a warm blanket while chatting away.</t>
  </si>
  <si>
    <t>ぐうぐうネグリジェ</t>
  </si>
  <si>
    <t>わいわいとおしゃべりしながらふわふわの布団に飛び込む直前の快適なネグリジェです。</t>
  </si>
  <si>
    <t>呼嚕睡裙</t>
  </si>
  <si>
    <t>吵吵鬧鬧地聊著天，並在鑽進溫暖被窩之前穿的舒適睡衣洋裝。</t>
  </si>
  <si>
    <t>呼噜呼噜睡衣</t>
  </si>
  <si>
    <t>吵吵闹闹地聊着天，并在钻进温暖被窝之前穿的舒适睡裙。</t>
  </si>
  <si>
    <t>Pajama Bonnet</t>
  </si>
  <si>
    <t>A must-have item for comfortably falling asleep anywhere!</t>
  </si>
  <si>
    <t>パジャマボンネット</t>
  </si>
  <si>
    <t>どこでも快適に眠るための万能アイテム！</t>
  </si>
  <si>
    <t>睡衣童帽</t>
  </si>
  <si>
    <t>無論在哪都能舒適入睡的萬能必備品！</t>
  </si>
  <si>
    <t>睡帽</t>
  </si>
  <si>
    <t>无论在哪都能舒适入睡的万能必备品！</t>
  </si>
  <si>
    <t>Dreamland Curtain</t>
  </si>
  <si>
    <t>Lying under the swaying curtains makes you fall asleep.</t>
  </si>
  <si>
    <t>夢の国のカーテン</t>
  </si>
  <si>
    <t>そよそよと揺れるカーテンの下に横たわっていると、眠りがすっとやってきます。</t>
  </si>
  <si>
    <t>夢境窗簾</t>
  </si>
  <si>
    <t>躺在輕輕搖曳的窗簾下，睡意很快就會降臨。</t>
  </si>
  <si>
    <t>梦之国的窗帘</t>
  </si>
  <si>
    <t>躺在轻轻摇晃的窗帘下，睡意渐渐袭来。</t>
  </si>
  <si>
    <t>Sleepy Pillow</t>
  </si>
  <si>
    <t>A cozy cotton pillow. You need this pillow to sleep comfortably anywhere!</t>
  </si>
  <si>
    <t>うとうと枕</t>
  </si>
  <si>
    <t>柔らかい綿の枕。どこでも快適に眠るためには、この枕が無くては！</t>
  </si>
  <si>
    <t>瞌睡枕頭</t>
  </si>
  <si>
    <t>溫暖的棉花枕頭。想在哪都睡得安穩就要有這顆枕頭！</t>
  </si>
  <si>
    <t>瞌睡枕头</t>
  </si>
  <si>
    <t>温暖的棉花枕头。想在哪都睡得安稳就得有这个枕头！</t>
  </si>
  <si>
    <t>Wavy Perm Hair</t>
  </si>
  <si>
    <t>A long hairstyle calmly settled down before going to bed.</t>
  </si>
  <si>
    <t>水ウェーブパーマヘア</t>
  </si>
  <si>
    <t>寝る前に穏やかに落ち着けたロングヘアスタイル。</t>
  </si>
  <si>
    <t>波浪捲髮</t>
  </si>
  <si>
    <t>在睡前沉穩地捲起來的長髮髮型。</t>
  </si>
  <si>
    <t>波浪卷发</t>
  </si>
  <si>
    <t>睡觉前沉稳地卷起来的长发发型。</t>
  </si>
  <si>
    <t>Sleepy Face</t>
  </si>
  <si>
    <t>A face with a drowsy gaze that can make the onlooker feel sleepy.</t>
  </si>
  <si>
    <t>眠そうな顔</t>
  </si>
  <si>
    <t>うとうとと眠るような目つきで、見る人も眠くなる顔。</t>
  </si>
  <si>
    <t>愛睏的臉孔</t>
  </si>
  <si>
    <t>打瞌睡的眼神讓看的人似乎也要睡著。</t>
  </si>
  <si>
    <t>爱困的脸</t>
  </si>
  <si>
    <t>打瞌睡的眼神让看的人似乎也要睡着。</t>
  </si>
  <si>
    <t>Dreamland Pajamas</t>
  </si>
  <si>
    <t>Comfortable pajamas perfect for wearing when you want to snuggle up in a cozy blanket and fall asleep.</t>
  </si>
  <si>
    <t>夢の国のパジャマ</t>
  </si>
  <si>
    <t>ふわふわの布団に包まれて眠りたい時に着るのにぴったりの快適な寝巻きです。</t>
  </si>
  <si>
    <t>夢境睡衣</t>
  </si>
  <si>
    <t>適合想鑽進溫暖被窩中睡覺時穿的舒適睡衣。</t>
  </si>
  <si>
    <t>梦之国的睡衣</t>
  </si>
  <si>
    <t>适合想钻进温暖被窝中睡觉时穿的舒适睡衣。</t>
  </si>
  <si>
    <t>Snoring Hat</t>
  </si>
  <si>
    <t>Wearing this hat seems like a surefire way to catch a quick snooze.</t>
  </si>
  <si>
    <t>ぐうぐう帽子</t>
  </si>
  <si>
    <t>この帽子をかぶれば、爆睡できそうです。</t>
  </si>
  <si>
    <t>呼嚕帽</t>
  </si>
  <si>
    <t>戴上這頂帽子好像就能睡個好覺。</t>
  </si>
  <si>
    <t>呼噜帽</t>
  </si>
  <si>
    <t>戴上这顶帽子好像就能睡个好觉。</t>
  </si>
  <si>
    <t>Sweet Dreams Mobile</t>
  </si>
  <si>
    <t>Sleeping under a swaying mobile will give you sweet dreams.</t>
  </si>
  <si>
    <t>ぐっすりモビール</t>
  </si>
  <si>
    <t>揺れるモビールの下で眠りにつけば、怖い夢が入り込む隙間はないでしょう。</t>
  </si>
  <si>
    <t>美夢吊鈴</t>
  </si>
  <si>
    <t>如果在搖曳的吊鈴下入睡，可怕的夢將無暇來打擾。</t>
  </si>
  <si>
    <t>甜睡床铃</t>
  </si>
  <si>
    <t>如果在摇曳的床铃下入睡，恐怖的梦就没有机会侵入了。</t>
  </si>
  <si>
    <t>A shortcut hairstyle tidied up with a few brushes before going to bed.</t>
  </si>
  <si>
    <t>丹精したショートヘア</t>
  </si>
  <si>
    <t>寝る前にブラシ数回で整えるショートカットヘアスタイル。</t>
  </si>
  <si>
    <t>端莊短髮</t>
  </si>
  <si>
    <t>在睡前梳了幾次整理的短髮髮型。</t>
  </si>
  <si>
    <t>端庄短发</t>
  </si>
  <si>
    <t>睡觉前梳了几次整理的短发发型。</t>
  </si>
  <si>
    <t>A face with drowsy eyes that seem ready to fall asleep and a mysterious odd eye that stands out.</t>
  </si>
  <si>
    <t>すぐにでも眠りそうなだるい瞳と神秘的なオッドアイが引き立つ顔。</t>
  </si>
  <si>
    <t>想睡的臉孔</t>
  </si>
  <si>
    <t>突顯出彷彿馬上就能睡着似的慵懶眼睛和神祕的雙色瞳的臉孔。</t>
  </si>
  <si>
    <t>瞌睡的脸</t>
  </si>
  <si>
    <t>一张临睡前容光焕发的脸。</t>
  </si>
  <si>
    <t>Dreamland Sheep Cushion</t>
  </si>
  <si>
    <t>Off to dreamland with a fluffy sheep cushion.</t>
  </si>
  <si>
    <t>夢の国の羊クッション</t>
  </si>
  <si>
    <t>ふわふわの一匹の羊クッションと一緒に夢の国へ行きましょう。</t>
  </si>
  <si>
    <t>夢境小羊抱枕</t>
  </si>
  <si>
    <t>和軟綿綿的小羊抱枕一起進入夢鄉。</t>
  </si>
  <si>
    <t>梦乡羊毛靠垫</t>
  </si>
  <si>
    <t>和柔软的羊羔抱枕一起进入梦乡吧。</t>
  </si>
  <si>
    <t>Astrologer Outfit</t>
  </si>
  <si>
    <t>It's the outfit of a mysterious astrologer draped in the quiet purple curtain of the night.</t>
  </si>
  <si>
    <t>占星術師の衣装</t>
  </si>
  <si>
    <t>静かな紫色の夜のカーテンを纏った神秘的な占星術師の服です。</t>
  </si>
  <si>
    <t>占星術師服裝</t>
  </si>
  <si>
    <t>披著寂靜紫色夜幕的神祕占星術師的服裝。</t>
  </si>
  <si>
    <t>占星师时装</t>
  </si>
  <si>
    <t>神秘的占星师披着寂静的紫色夜幕。</t>
  </si>
  <si>
    <t>Star Fox Ears</t>
  </si>
  <si>
    <t>The purple ears of a fox, waiting for the stars and moon to rise every night.</t>
  </si>
  <si>
    <t>星狐の耳</t>
  </si>
  <si>
    <t>毎晩現れる星と月を待つ狐の紫色の耳です。</t>
  </si>
  <si>
    <t>星狐狸耳朵</t>
  </si>
  <si>
    <t>每天晚上等待星星和月亮升起的狐狸的紫色耳朵。</t>
  </si>
  <si>
    <t>每晚等待星星和月亮升起的狐狸的紫色耳朵。</t>
  </si>
  <si>
    <t>Star Fox Tail</t>
  </si>
  <si>
    <t>The lush tail of a fox that reads stars. You'll find yourself wanting to touch it over and over.</t>
  </si>
  <si>
    <t>星狐の尻尾</t>
  </si>
  <si>
    <t>星を読む狐のふさふさしたしっぽ。つい触りたくなります。</t>
  </si>
  <si>
    <t>星狐狸尾巴</t>
  </si>
  <si>
    <t>閱讀星星的狐狸毛茸茸的尾巴。總是讓人想摸。</t>
  </si>
  <si>
    <t>观星狐狸的毛茸茸的尾巴。总让人想摸一摸。</t>
  </si>
  <si>
    <t>Fox Star Earrings</t>
  </si>
  <si>
    <t>Earrings containing brilliant starlight. How wonderful would it be if we could hear the sounds that stars tell us?</t>
  </si>
  <si>
    <t>狐星のイヤリング</t>
  </si>
  <si>
    <t>輝かしい星の光を詰めたイヤリング。星が伝える音を聞けたら幸せになれるのに…</t>
  </si>
  <si>
    <t>狐狸星耳環</t>
  </si>
  <si>
    <t>蘊含燦爛星光的耳環。如果能聽到星星的聲音該有多好？</t>
  </si>
  <si>
    <t>狐狸星耳环</t>
  </si>
  <si>
    <t>蕴含灿烂星光的耳环。如果能听到星星的声音该有多好？</t>
  </si>
  <si>
    <t>Unbalance Hair</t>
  </si>
  <si>
    <t>A hairstyle with an unbalanced charm due to the short length of the back hair.</t>
  </si>
  <si>
    <t>アンバランスヘア</t>
  </si>
  <si>
    <t>後ろの長さが短くてアンバランスな魅力のあるヘアスタイル。</t>
  </si>
  <si>
    <t>不對稱髮型</t>
  </si>
  <si>
    <t>後方長度較短，具有不對稱魅力的髮型。</t>
  </si>
  <si>
    <t>不对称发型</t>
  </si>
  <si>
    <t>后方长度较短，具有不对称魅力的发型。</t>
  </si>
  <si>
    <t>Curious Face</t>
  </si>
  <si>
    <t>A face that seems to hold all the knowledge and research accumulated over time in its deep eyes.</t>
  </si>
  <si>
    <t>探究心のある顔</t>
  </si>
  <si>
    <t>深い瞳の中にこれまで積み重ねてきた知識と研究がすべて詰まっているような顔。</t>
  </si>
  <si>
    <t>探索的臉孔</t>
  </si>
  <si>
    <t>深邃的眼睛裡似乎包含了這段時間累積的知識和研究。</t>
  </si>
  <si>
    <t>探索的脸</t>
  </si>
  <si>
    <t>深邃的眼睛里似乎包含了这段时间积累的知识和研究。</t>
  </si>
  <si>
    <t>Moon of Illusion Orb</t>
  </si>
  <si>
    <t>An orb that symbolizes the moon and stars. It's said to have been passed down to those who read the starry sky.</t>
  </si>
  <si>
    <t>夢幻の月オーブ</t>
  </si>
  <si>
    <t>月と星を象徴するオーブ。星空を読む者に受け継がれてきたものです。</t>
  </si>
  <si>
    <t>夢幻之月水晶球</t>
  </si>
  <si>
    <t>象徵月亮和星星的水晶球。是觀測星空的人流傳下來的。</t>
  </si>
  <si>
    <t>梦幻之月宝球</t>
  </si>
  <si>
    <t>象征月亮和星星的宝球。是观测星空的人流传下来的。</t>
  </si>
  <si>
    <t>Brave Officer Uniform</t>
  </si>
  <si>
    <t>It's the uniform of a brave and spirited rabbit officer. There is a badge of achievement for achieving peace in the Rabbit Kingdom!</t>
  </si>
  <si>
    <t>勇ましい士官の制服</t>
  </si>
  <si>
    <t>勇ましくて元気なウサギ士官の制服。ウサギ王国の平和をもたらした功績があります！</t>
  </si>
  <si>
    <t>勇猛的軍服</t>
  </si>
  <si>
    <t>雄壯威武的兔子軍官的制服。兔子王國實現和平大業的證據！</t>
  </si>
  <si>
    <t>威武的军官制服</t>
  </si>
  <si>
    <t>雄壮威武的兔子军官的制服。兔子王国实现和平大业的证据！</t>
  </si>
  <si>
    <t>Brave Rabbit Officer Hat</t>
  </si>
  <si>
    <t>The hat of a rabbit officer who confidently strides wherever he goes. It's adorned with perky ears!</t>
  </si>
  <si>
    <t>元気なウサギ士官の帽子</t>
  </si>
  <si>
    <t>どこでも元気に歩けるウサギ士官の帽子。ぴょんぴょんする耳が付いています！</t>
  </si>
  <si>
    <t>威武兔子軍官帽</t>
  </si>
  <si>
    <t>不管在哪都能英勇行走的兔子軍官的帽子。有一對尖尖的耳朵！</t>
  </si>
  <si>
    <t>威武兔子军官帽</t>
  </si>
  <si>
    <t>不管在哪都能威武行走的兔子军官的帽子。有一对尖尖的耳朵！</t>
  </si>
  <si>
    <t>Stern Rabbit Banner</t>
  </si>
  <si>
    <t>This glorious banner will flutter wherever the Brave Rabbit Officer goes.</t>
  </si>
  <si>
    <t>厳かなウサギの旗幕</t>
  </si>
  <si>
    <t>元気なウサギの士官がどこへ向かおうと、栄光の旗幕がはためくでしょう。</t>
  </si>
  <si>
    <t>嚴肅的兔子徽章</t>
  </si>
  <si>
    <t>無論威武兔子軍官走到哪裡，光榮的徽章都會飄揚。</t>
  </si>
  <si>
    <t>庄严的兔子徽章</t>
  </si>
  <si>
    <t>无论勇敢的兔子军官走向何处，光荣的徽章都会随风飘扬。</t>
  </si>
  <si>
    <t>Simple Earrings</t>
  </si>
  <si>
    <t>Simple chain earrings of a brave rabbit officer. They're ideal for adding a subtle touch.</t>
  </si>
  <si>
    <t>シンプルなイヤリング</t>
  </si>
  <si>
    <t>元気なウサギ士官のシンプルなチェーンイヤリング。シンプルなアクセントにぴったりです。</t>
  </si>
  <si>
    <t>簡約耳環</t>
  </si>
  <si>
    <t>威武兔子軍官的簡約鏈條耳環。正適合做簡單的點綴。</t>
  </si>
  <si>
    <t>简约耳环</t>
  </si>
  <si>
    <t>威武兔子军官的简约链条耳环。非常适合做简单的点缀。</t>
  </si>
  <si>
    <t>Shaggy Cut Hair</t>
  </si>
  <si>
    <t>A shaggy cut hairstyle with a strange charisma.</t>
  </si>
  <si>
    <t>シャギーカットヘア</t>
  </si>
  <si>
    <t>妙なカリスマが感じられるシャギーカットヘアスタイル。</t>
  </si>
  <si>
    <t>微亂感髮型</t>
  </si>
  <si>
    <t>能感受到微妙魅力的微亂感髮型。</t>
  </si>
  <si>
    <t>微乱感发型</t>
  </si>
  <si>
    <t>能感受到微妙魅力的微乱感发型。</t>
  </si>
  <si>
    <t>Steady Face</t>
  </si>
  <si>
    <t>A face where a strong belief in not giving up is deeply etched around the eyes.</t>
  </si>
  <si>
    <t>凛々しい顔</t>
  </si>
  <si>
    <t>諦めない強い信念が目元にたっぷりと宿っている顔。</t>
  </si>
  <si>
    <t>威風凜凜的臉孔</t>
  </si>
  <si>
    <t>眼角充滿不放棄的堅強信念。</t>
  </si>
  <si>
    <t>威风凛凛的脸</t>
  </si>
  <si>
    <t>眼角充满不放弃的坚强信念。</t>
  </si>
  <si>
    <t>Solemn Cross Sword</t>
  </si>
  <si>
    <t>The energetic rabbit officer's longsword. May victory be with this sword!</t>
  </si>
  <si>
    <t>厳かなクロスロングソード</t>
  </si>
  <si>
    <t>意気込みに満ちたウサギ士官のロングソード。この剣に勝利あれ！</t>
  </si>
  <si>
    <t>嚴謹十字長劍</t>
  </si>
  <si>
    <t>熱情洋溢的兔子軍官的長劍。這把劍能讓人贏得勝利！</t>
  </si>
  <si>
    <t>威严十字长剑</t>
  </si>
  <si>
    <t>热情洋溢的兔子军官的长剑。这把剑能让人赢得胜利！</t>
  </si>
  <si>
    <t>Confident Officer Uniform</t>
  </si>
  <si>
    <t>It's the uniform of a strong and confident rabbit officer. There is a badge of achievement proving the victory of the Rabbit Kingdom!</t>
  </si>
  <si>
    <t>堂々たる士官の制服</t>
  </si>
  <si>
    <t>強くて自信満々なウサギ士官の制服。ウサギ王国の勝利をもたらした功績があります！</t>
  </si>
  <si>
    <t>軒昂的軍服</t>
  </si>
  <si>
    <t>堅韌軒昂的兔子軍官的制服。兔子王國取得勝利大業的證據！</t>
  </si>
  <si>
    <t>器宇轩昂的军装</t>
  </si>
  <si>
    <t>坚韧轩昂的兔子军官的制服。兔子王国取得胜利大业的证据！</t>
  </si>
  <si>
    <t>Valiant Officer Hat</t>
  </si>
  <si>
    <t>The hat of a confident rabbit officer who never gave up on adorable frill decorations.</t>
  </si>
  <si>
    <t>勇ましい士官の帽子</t>
  </si>
  <si>
    <t>かわいいフリル装飾を決して諦めなかった自信満々のウサギ士官の帽子です。</t>
  </si>
  <si>
    <t>勇猛軍官帽</t>
  </si>
  <si>
    <t>從未放棄可愛的荷葉邊裝飾的軒昂兔子軍官的帽子。</t>
  </si>
  <si>
    <t>勇猛军官帽</t>
  </si>
  <si>
    <t>器宇轩昂的兔子军官从未放弃可爱的荷叶边装饰。</t>
  </si>
  <si>
    <t>Fancy Rabbit Banner</t>
  </si>
  <si>
    <t>This fancy rabbit banner makes the Confident Rabbit Officer shine even more.</t>
  </si>
  <si>
    <t>華やかなウサギの旗幕</t>
  </si>
  <si>
    <t>華やかなウサギの旗幕が、堂々としたウサギ士官をさらに輝かせてくれます。</t>
  </si>
  <si>
    <t>華麗的兔子徽章</t>
  </si>
  <si>
    <t>華麗的兔子徽章讓軒昂兔子軍官更加閃耀。</t>
  </si>
  <si>
    <t>华丽的兔子徽章</t>
  </si>
  <si>
    <t>华丽的兔子徽章让骄傲的兔子军官更加闪耀。</t>
  </si>
  <si>
    <t>Brave Cross Sword</t>
  </si>
  <si>
    <t>The longsword of the always-confident rabbit officer. May you never have to draw it.</t>
  </si>
  <si>
    <t>勇壮な十字のロングソード</t>
  </si>
  <si>
    <t>いつでもどこでも堂々としたウサギ士官のロングソード。これからこの剣を抜くことがないように。</t>
  </si>
  <si>
    <t>勇猛十字長劍</t>
  </si>
  <si>
    <t>無論何時何地都氣宇軒昂的兔子軍官的長劍。希望以後不要發生拔出這把劍的事。</t>
  </si>
  <si>
    <t>勇猛十字长剑</t>
  </si>
  <si>
    <t>无论何时何地都气宇轩昂的兔子军官的长剑。希望以后不要发生拔出这把剑的事。</t>
  </si>
  <si>
    <t>Fancy Earrings</t>
  </si>
  <si>
    <t>Simple chain earrings of a confident rabbit officer. They're ideal for adding a subtle touch.</t>
  </si>
  <si>
    <t>華やかなイヤリング</t>
  </si>
  <si>
    <t>堂々としたウサギ士官の華やかなチェーンイヤリング。強烈なアクセントにぴったりです。</t>
  </si>
  <si>
    <t>華麗的耳環</t>
  </si>
  <si>
    <t>軒昂兔子軍官的華麗鏈條耳環。正適合做強烈的點綴。</t>
  </si>
  <si>
    <t>华丽的耳环</t>
  </si>
  <si>
    <t>器宇轩昂兔子军官的华丽链条耳环。非常适合做强烈的点缀。</t>
  </si>
  <si>
    <t>Curly Twin Hair</t>
  </si>
  <si>
    <t>A cute, double-parted hairstyle that curls inward.</t>
  </si>
  <si>
    <t>くるくるツインヘア</t>
  </si>
  <si>
    <t>可愛く結んだツインテールが内側にクルクルと巻き込まれたヘアスタイル。</t>
  </si>
  <si>
    <t>捲髮雙馬尾</t>
  </si>
  <si>
    <t>將可愛地綁起來地雙馬尾捲進內側的髮型。</t>
  </si>
  <si>
    <t>卷发双马尾</t>
  </si>
  <si>
    <t>将绑起来的可爱双马尾卷进内侧的发型。</t>
  </si>
  <si>
    <t>Vibrant Face</t>
  </si>
  <si>
    <t>A face engraved with a brave and strong heart that won't give up.</t>
  </si>
  <si>
    <t>元気いっぱいの顔</t>
  </si>
  <si>
    <t>諦めない勇敢で強い心が刻まれた顔。</t>
  </si>
  <si>
    <t>威武的臉孔</t>
  </si>
  <si>
    <t>臉孔上刻著永不放棄的勇猛又堅強的心靈。</t>
  </si>
  <si>
    <t>威武的脸</t>
  </si>
  <si>
    <t>脸上刻着永不放弃的勇猛又坚强的心灵。</t>
  </si>
  <si>
    <t>Bad Wolf Clothes</t>
  </si>
  <si>
    <t>It's the outfit of a somewhat rebellious wolf, with a cool expression but a sense of playfulness!</t>
  </si>
  <si>
    <t>不良狼の服</t>
  </si>
  <si>
    <t>涼しい表情にいたずらっぽさが感じられる、ちょっと不良っぽい狼の服！</t>
  </si>
  <si>
    <t>壞狼服裝</t>
  </si>
  <si>
    <t>陰森的表情再加上調皮，讓人感受到壞心眼的狼服裝！</t>
  </si>
  <si>
    <t>坏狼衣服</t>
  </si>
  <si>
    <t>阴森的表情再加上调皮，让人感觉到坏心眼的狼服装！</t>
  </si>
  <si>
    <t>Bad Wolf Ears</t>
  </si>
  <si>
    <t>Ears with the rough, fluffy fur of a bad wolf attached. Their perkiness is quite adorable.</t>
  </si>
  <si>
    <t>不良狼の耳</t>
  </si>
  <si>
    <t>いたずらっぽい狼の荒い毛がもこもことついた耳。ぴょんぴょんするのが可愛いです。</t>
  </si>
  <si>
    <t>壞狼耳朵</t>
  </si>
  <si>
    <t>毛茸茸地長著壞狼粗糙毛髮的耳朵。豎起來的時候很可愛。</t>
  </si>
  <si>
    <t>坏狼耳朵</t>
  </si>
  <si>
    <t>毛茸茸地长着粗糙毛发的坏狼耳朵。竖起来很可爱。</t>
  </si>
  <si>
    <t>Bad Wolf Tail</t>
  </si>
  <si>
    <t>The wolf's tail that moves vigorously depending on the mood. It reveals an insincere heart.</t>
  </si>
  <si>
    <t>不良狼の尻尾</t>
  </si>
  <si>
    <t>気分によって力いっぱい動かすオオカミのしっぽ。正直ではない心を表します。</t>
  </si>
  <si>
    <t>壞狼尾巴</t>
  </si>
  <si>
    <t>根據心情用力擺動的狼尾巴。流露出不誠實的心情。</t>
  </si>
  <si>
    <t>坏狼尾巴</t>
  </si>
  <si>
    <t>随心情用力摆动的狼尾巴。流露出不诚实的内心。</t>
  </si>
  <si>
    <t>Bad Wolf Piercing</t>
  </si>
  <si>
    <t>The silver hoop pierce of a bad wolf. But that doesn't mean the heart is also bad.</t>
  </si>
  <si>
    <t>不良狼のピアス</t>
  </si>
  <si>
    <t>不良な狼の銀色のリングピアス。でも心までいたずらするわけではありません。</t>
  </si>
  <si>
    <t>壞狼耳釘</t>
  </si>
  <si>
    <t>壞狼的銀環耳釘。但不是連心都很壞。</t>
  </si>
  <si>
    <t>坏狼耳钉</t>
  </si>
  <si>
    <t>坏狼的银环耳钉。但不代表连心都很坏。</t>
  </si>
  <si>
    <t>Bad Wolf Scar</t>
  </si>
  <si>
    <t>The scar of a bad wolf, fearless even in harsh environments.</t>
  </si>
  <si>
    <t>不良狼の傷痕</t>
  </si>
  <si>
    <t>厳しい環境でも恐れることのな不良なオ狼の傷痕。</t>
  </si>
  <si>
    <t>壞狼傷疤</t>
  </si>
  <si>
    <t>在惡劣環境中也無所畏懼的壞狼的傷疤。</t>
  </si>
  <si>
    <t>坏狼伤疤</t>
  </si>
  <si>
    <t>在恶劣环境中也无所畏惧的坏狼的伤疤。</t>
  </si>
  <si>
    <t>Bad Wind Hair</t>
  </si>
  <si>
    <t>A shaggy-cut hairstyle that's sharpened to resemble a fierce wolf.</t>
  </si>
  <si>
    <t>不良風ヘア</t>
  </si>
  <si>
    <t>荒々しいオオカミを鋭く形象化したシャギーカットヘアスタイル。</t>
  </si>
  <si>
    <t>不良風髮型</t>
  </si>
  <si>
    <t>將粗糙的狼形象化的微亂感髮型。</t>
  </si>
  <si>
    <t>不良风发型</t>
  </si>
  <si>
    <t>以粗野的狼形象化的微乱感发型。</t>
  </si>
  <si>
    <t>Bad Boy Face</t>
  </si>
  <si>
    <t>A face you'd want to avoid due to its rough and delinquent vibe.</t>
  </si>
  <si>
    <t>不良っぽい顔</t>
  </si>
  <si>
    <t>だらしなくて悪い印象を与える顔で、早く通り過ぎたくなる顔。</t>
  </si>
  <si>
    <t>壞人臉孔</t>
  </si>
  <si>
    <t>感覺吊兒郎當，讓人想無視的臉孔。</t>
  </si>
  <si>
    <t>坏人脸</t>
  </si>
  <si>
    <t>感觉吊儿郎当，让人想无视的脸。</t>
  </si>
  <si>
    <t>Flashy Magic Clothes</t>
  </si>
  <si>
    <t>A dazzling magic trick starts with the outfit! What kind of card magic should we try?</t>
  </si>
  <si>
    <t>華やかな魔術の服</t>
  </si>
  <si>
    <t>派手な魔術は服装から始まる！どんなカード魔術を披露してみようかな？</t>
  </si>
  <si>
    <t>華麗的魔術服裝</t>
  </si>
  <si>
    <t>華麗的魔術從服裝開始！要表演什麼撲克牌魔術呢？</t>
  </si>
  <si>
    <t>华丽的魔术衣</t>
  </si>
  <si>
    <t>华丽的魔术从服装开始！要表演什么扑克魔术呢？</t>
  </si>
  <si>
    <t>Red Ribbon Top Hat</t>
  </si>
  <si>
    <t>A white hat with a large red ribbon that seems to be flowing down. It's accentuated with a crown decoration.</t>
  </si>
  <si>
    <t>赤いリボンのトップハット</t>
  </si>
  <si>
    <t>大きな赤いリボンが流れるような白い帽子。王冠の装飾がポイントになっています。</t>
  </si>
  <si>
    <t>紅蝴蝶結高頂帽</t>
  </si>
  <si>
    <t>像有巨大的紅蝴蝶結垂落的白帽。亮點是王冠裝飾。</t>
  </si>
  <si>
    <t>红丝带礼帽</t>
  </si>
  <si>
    <t>宛如巨大的红丝带垂落的白帽。亮点是王冠装饰。</t>
  </si>
  <si>
    <t>Card Staff</t>
  </si>
  <si>
    <t>A staff made in the image of a playing card. It's sure to bring you great luck!</t>
  </si>
  <si>
    <t>トランプの杖</t>
  </si>
  <si>
    <t>トランプを模して作られた杖。運だけは最高だと言えます！</t>
  </si>
  <si>
    <t>撲克手杖</t>
  </si>
  <si>
    <t>模仿撲克牌製作的手杖。運氣超讚！</t>
  </si>
  <si>
    <t>扑克手杖</t>
  </si>
  <si>
    <t>模仿扑克牌制作的手杖。运气超赞！</t>
  </si>
  <si>
    <t>Magic Heart Earrings</t>
  </si>
  <si>
    <t>Earrings of an upside-down heart from a playing card. They symbolize the blooming passion.</t>
  </si>
  <si>
    <t>魔術ハートのイヤリング</t>
  </si>
  <si>
    <t>逆さまに垂れたトランプのハートのイヤリング。それは情熱を象徴します。</t>
  </si>
  <si>
    <t>魔術愛心耳環</t>
  </si>
  <si>
    <t>倒掛著的撲克牌愛心耳環。象徵著綻放的熱情。</t>
  </si>
  <si>
    <t>魔术爱心耳环</t>
  </si>
  <si>
    <t>倒挂着的扑克牌爱心耳环。象征着绽放的热情。</t>
  </si>
  <si>
    <t>Light Wave Hair</t>
  </si>
  <si>
    <t>A long hairstyle that expresses elegance and glamor at the same time.</t>
  </si>
  <si>
    <t>淡いウェーブヘア</t>
  </si>
  <si>
    <t>優雅さと華やかさを同時に表現したロングヘアスタイル。</t>
  </si>
  <si>
    <t>小波浪捲</t>
  </si>
  <si>
    <t>同時展現出優雅和華麗的長髮髮型。</t>
  </si>
  <si>
    <t>小波浪卷</t>
  </si>
  <si>
    <t>同时展现优雅和华丽的长发发型。</t>
  </si>
  <si>
    <t>Confident Face</t>
  </si>
  <si>
    <t>A face where you can sense the confident gaze, tone, and everything else.</t>
  </si>
  <si>
    <t>自信に満ちた顔</t>
  </si>
  <si>
    <t>自信に満ちた眼差しと話し方、その全てが感じられる顔。</t>
  </si>
  <si>
    <t>自信的臉孔</t>
  </si>
  <si>
    <t>充滿自信的眼神、語氣，以及能感受到這一切的臉孔。</t>
  </si>
  <si>
    <t>自信的脸</t>
  </si>
  <si>
    <t>充满自信的眼神、语气，以及能感受到这一切的脸。</t>
  </si>
  <si>
    <t>Dazzling Magic Clothes</t>
  </si>
  <si>
    <t>A magician with outstanding skills. Is what they're showing now magic, or is it a spell?</t>
  </si>
  <si>
    <t>派手な魔術の服</t>
  </si>
  <si>
    <t>ずば抜けた腕前の魔術師。さて、今見せているのは魔術でしょうか、それとも魔法でしょうか？</t>
  </si>
  <si>
    <t>絢爛的魔術服裝</t>
  </si>
  <si>
    <t>實力出眾的魔術師。現在展現的到底是魔術還是魔法？</t>
  </si>
  <si>
    <t>娴熟的魔术衣</t>
  </si>
  <si>
    <t>实力出众的魔术师。现在展现的到底是魔术还是魔法？</t>
  </si>
  <si>
    <t>Trump Top Hat</t>
  </si>
  <si>
    <t>A playing card hat that occasionally has one or two pigeon feathers inside whenever you take it off.</t>
  </si>
  <si>
    <t>トランプトップハット</t>
  </si>
  <si>
    <t>時々帽子を取ると、中にハトの羽が一、二羽くらい入るトランプの帽子。</t>
  </si>
  <si>
    <t>撲克高頂帽</t>
  </si>
  <si>
    <t>拿下帽子時，裡面偶爾會出現一兩根鴿子羽毛。</t>
  </si>
  <si>
    <t>扑克礼帽</t>
  </si>
  <si>
    <t>每当摘下帽子时，里面偶尔会出现一两根鸽子羽毛。</t>
  </si>
  <si>
    <t>Wizard's Staff</t>
  </si>
  <si>
    <t>A staff made in the image of a playing card. Ready to show some amazing tricks?</t>
  </si>
  <si>
    <t>魔術師の杖</t>
  </si>
  <si>
    <t>トランプカードを使って作られた杖。驚くべき魔法を見せてくれるかな？</t>
  </si>
  <si>
    <t>魔術師手杖</t>
  </si>
  <si>
    <t>用撲克牌製成的手杖。要讓你看看驚人的魔術嗎？</t>
  </si>
  <si>
    <t>魔术师手杖</t>
  </si>
  <si>
    <t>用扑克牌制成的手杖。想看惊人的魔术吗？</t>
  </si>
  <si>
    <t>Square Earrings</t>
  </si>
  <si>
    <t>Golden diamond card earrings. They symbolize luck and eternity.</t>
  </si>
  <si>
    <t>四角のイヤリング</t>
  </si>
  <si>
    <t>黄金色のトランプのダイヤのイヤリング。幸運と永遠を象徴します。</t>
  </si>
  <si>
    <t>四角耳環</t>
  </si>
  <si>
    <t>金色撲克牌的鑽石耳環。象徵著幸運和永恆。</t>
  </si>
  <si>
    <t>四角耳环</t>
  </si>
  <si>
    <t>金色扑克牌钻石耳环。象征着幸运和永恒。</t>
  </si>
  <si>
    <t>Harsh Tie Hair</t>
  </si>
  <si>
    <t>The hairstyle of a dazzling magician with long hair tied up and tastefully arranged.</t>
  </si>
  <si>
    <t>ハッシュタイアップヘア</t>
  </si>
  <si>
    <t>長いヘアを結び、洗練されてきちんと整えた華やかなマジシャンのヘアスタイル。</t>
  </si>
  <si>
    <t>高層次盤髮</t>
  </si>
  <si>
    <t>把長髮盤起來幹練地整理好的絢爛魔術師髮型。</t>
  </si>
  <si>
    <t>高层次盘发</t>
  </si>
  <si>
    <t>把长发盘起来后干练地整理的娴熟魔术师发型。</t>
  </si>
  <si>
    <t>Energetic Face</t>
  </si>
  <si>
    <t>A face carrying a powerful gaze that seems capable of captivating the audience.</t>
  </si>
  <si>
    <t>意欲にあふれる顔</t>
  </si>
  <si>
    <t>観客を引きつけるような力強い眼差しが詰まった顔。</t>
  </si>
  <si>
    <t>幹勁十足的臉孔</t>
  </si>
  <si>
    <t>眼神彷彿要征服觀衆般充滿力量。</t>
  </si>
  <si>
    <t>干劲十足的脸</t>
  </si>
  <si>
    <t>眼神仿佛要征服观众般充满力量。</t>
  </si>
  <si>
    <t>Academy Skirt</t>
  </si>
  <si>
    <t>It's the skirt of the uniform from the academy located on the Erebus continent. Neatly and meticulously!</t>
  </si>
  <si>
    <t>アカデミースカート</t>
  </si>
  <si>
    <t>エレボス大陸にあるアカデミーの制服スカートです。きちんとして丁寧に！</t>
  </si>
  <si>
    <t>學院裙</t>
  </si>
  <si>
    <t>位於埃雷博斯大陸的學院制服裙子。既端莊又細緻！</t>
  </si>
  <si>
    <t>学院裙</t>
  </si>
  <si>
    <t>位于埃雷博斯大陆的学院制服裙子。既端庄又细致！</t>
  </si>
  <si>
    <t>Starry Beret</t>
  </si>
  <si>
    <t>A beret from a school on the Erebus continent, known for its long history and extensive knowledge.</t>
  </si>
  <si>
    <t>星光のベレー帽</t>
  </si>
  <si>
    <t>エレボス大陸にある長い歴史と知識を誇る学校のベレー帽です。</t>
  </si>
  <si>
    <t>星光貝雷帽</t>
  </si>
  <si>
    <t>在埃雷博斯大陸擁有悠久歷史和知識的學校貝雷帽。</t>
  </si>
  <si>
    <t>星光贝雷帽</t>
  </si>
  <si>
    <t>在埃雷博斯大陆拥有悠久历史和知识的学院贝雷帽。</t>
  </si>
  <si>
    <t>Star Staff</t>
  </si>
  <si>
    <t>A staff that borrows power from the stars. It's decorated with a ribbon for an added touch of cuteness.</t>
  </si>
  <si>
    <t>星装飾の杖</t>
  </si>
  <si>
    <t>星の力を借りて使う杖。リボンで飾って可愛さを強調してみました。</t>
  </si>
  <si>
    <t>星星裝飾手杖</t>
  </si>
  <si>
    <t>向星星借力量來使用手杖。以蝴蝶結裝飾強調了可愛感。</t>
  </si>
  <si>
    <t>星饰手杖</t>
  </si>
  <si>
    <t>借助星星借力量来使用的手杖。用丝带装饰增添了可爱感。</t>
  </si>
  <si>
    <t>Star Earrings</t>
  </si>
  <si>
    <t>Earrings that represent stars. They're crafted by harnessing the energy of stars and the magic held within one's heart.</t>
  </si>
  <si>
    <t>星々のイヤリング</t>
  </si>
  <si>
    <t>星を象徴するイヤリング。星の力と心に秘めた魔力を集めて作りました。</t>
  </si>
  <si>
    <t>星星耳環</t>
  </si>
  <si>
    <t>象徵星星的耳環。凝聚了星星的力量和心中的魔力製作而成。</t>
  </si>
  <si>
    <t>星星耳环</t>
  </si>
  <si>
    <t>象征星星的耳环。凝聚星星的力量和心中的魔力制作而成。</t>
  </si>
  <si>
    <t>Long Braided Hair</t>
  </si>
  <si>
    <t>A hairstyle that stands out with a line braided to the side on long straight hair.</t>
  </si>
  <si>
    <t>一列編み込みのロングヘア</t>
  </si>
  <si>
    <t>長いストレートヘアにサイドで編み込んだポイントが際立つヘアスタイル。</t>
  </si>
  <si>
    <t>單辮長髮</t>
  </si>
  <si>
    <t>在長髮旁邊綁了一條辮子，十分搶眼的髮型。</t>
  </si>
  <si>
    <t>单辫长发</t>
  </si>
  <si>
    <t>在长发旁边绑了一条辫子，十分抢眼的发型。</t>
  </si>
  <si>
    <t>Intellectual Face</t>
  </si>
  <si>
    <t>A face with a gaze that seems eager to know more.</t>
  </si>
  <si>
    <t>知的な顔</t>
  </si>
  <si>
    <t>もっと多くのことを知りたいという眼差しが詰まった顔。</t>
  </si>
  <si>
    <t>知性的臉孔</t>
  </si>
  <si>
    <t>眼神裡蘊含著想了解更多知識的臉孔。</t>
  </si>
  <si>
    <t>知性脸</t>
  </si>
  <si>
    <t>眼神里充满想了解更多知识的脸。</t>
  </si>
  <si>
    <t>Academy Pants</t>
  </si>
  <si>
    <t>It's the skirt of the uniform from the academy located on the Erebus continent. Calmly and smartly!</t>
  </si>
  <si>
    <t>アカデミーパンツ</t>
  </si>
  <si>
    <t>エレボス大陸にあるアカデミーの制服パンツです。落ち着いて賢く！</t>
  </si>
  <si>
    <t>學院褲</t>
  </si>
  <si>
    <t>位於埃雷博斯大陸的學院制服褲子。既冷靜又聰明！</t>
  </si>
  <si>
    <t>学院裤</t>
  </si>
  <si>
    <t>位于埃雷博斯大陆的学院制服裤子。既冷静又聪明！</t>
  </si>
  <si>
    <t>Starry Brim Beret</t>
  </si>
  <si>
    <t>A beret from a school on the Erebus continent, known for its long history and impressive skills.</t>
  </si>
  <si>
    <t>星光のつば付きベレー帽</t>
  </si>
  <si>
    <t>エレボス大陸にある長い歴史と実力を誇る学校のベレー帽です。</t>
  </si>
  <si>
    <t>星光鴨舌貝雷帽</t>
  </si>
  <si>
    <t>在埃雷博斯大陸擁有悠久歷史和實力的學校貝雷帽。</t>
  </si>
  <si>
    <t>星光鸭舌贝雷帽</t>
  </si>
  <si>
    <t>在埃雷博斯大陆拥有悠久历史和实力的学院贝雷帽。</t>
  </si>
  <si>
    <t>Model Student Glasses</t>
  </si>
  <si>
    <t>An unwavering commitment to knowledge! These are the glasses of a model academy student.</t>
  </si>
  <si>
    <t>優等生の眼鏡</t>
  </si>
  <si>
    <t>学びたい知識への堅固な意志！アカデミーの優等生の眼鏡です。</t>
  </si>
  <si>
    <t>模範生眼鏡</t>
  </si>
  <si>
    <t>對想學的知識擁有堅強的意志！是學院模範生的眼鏡。</t>
  </si>
  <si>
    <t>模范生眼镜</t>
  </si>
  <si>
    <t>对知识的超强学习意志！是学院模范生的眼镜。</t>
  </si>
  <si>
    <t>Chic Wind Hair</t>
  </si>
  <si>
    <t>A short, chic hairstyle with a hint of intelligence.</t>
  </si>
  <si>
    <t>シックな風ヘア</t>
  </si>
  <si>
    <t>知的な印象が垣間から見えるショートでシックなヘアスタイル。</t>
  </si>
  <si>
    <t>幹練風髮型</t>
  </si>
  <si>
    <t>可以看出知性面貌的幹練短髮髮型。</t>
  </si>
  <si>
    <t>干练风发型</t>
  </si>
  <si>
    <t>展现知性面貌的干练短发发型。</t>
  </si>
  <si>
    <t>Studious Face</t>
  </si>
  <si>
    <t>A face with a gaze that thirsts endlessly for knowledge.</t>
  </si>
  <si>
    <t>学問への熱意がある顔</t>
  </si>
  <si>
    <t>絶えず知識を求める眼差しが詰まった顔。</t>
  </si>
  <si>
    <t>有學習熱情的臉孔</t>
  </si>
  <si>
    <t>眼神中蘊含著渴望不斷求知的慾望的臉孔。</t>
  </si>
  <si>
    <t>求知欲强的脸</t>
  </si>
  <si>
    <t>眼神里充满求知欲的脸。</t>
  </si>
  <si>
    <t>Starlight Magic Book</t>
  </si>
  <si>
    <t>A magic book that asks the stars for power. It contains all kinds of magic.</t>
  </si>
  <si>
    <t>星光の魔法書</t>
  </si>
  <si>
    <t>星にお願いして力を借りる魔法書。あらゆる魔法の呪文が込められています。</t>
  </si>
  <si>
    <t>星光魔法書</t>
  </si>
  <si>
    <t>拜託星星出借力量的魔法書。裝有各種魔法咒語。</t>
  </si>
  <si>
    <t>星光魔法书</t>
  </si>
  <si>
    <t>向星星求助的魔法书，里面写满各种魔咒。</t>
  </si>
  <si>
    <t>Elegant Dress</t>
  </si>
  <si>
    <t>It's the dress of an elegant lady. It's beautifully adorned with pink-tinted frills and gold thread decorations.</t>
  </si>
  <si>
    <t>優雅なドレス</t>
  </si>
  <si>
    <t>上品な貴婦人用のドレス。ピンク色のフリルと金糸の装飾が美しく飾っています。</t>
  </si>
  <si>
    <t>優雅的禮服</t>
  </si>
  <si>
    <t>典雅的貴夫人禮服。粉紅色的荷葉邊和金線裝飾非常漂亮。</t>
  </si>
  <si>
    <t>优雅的礼服</t>
  </si>
  <si>
    <t>典雅的贵夫人礼服。粉红色的荷叶边和金线装饰非常漂亮。</t>
  </si>
  <si>
    <t>Lace Floppy Hat</t>
  </si>
  <si>
    <t>A hat with a large brim to block the harsh sunlight. Can you see the elegant feather, chain, and rose decorations?</t>
  </si>
  <si>
    <t>レースのフロッピーハット</t>
  </si>
  <si>
    <t>強い日差しを遮る大きなつばが付いた帽子。エレガントな羽とチェーン、バラの装飾が見えますか？</t>
  </si>
  <si>
    <t>蕾絲遮陽帽</t>
  </si>
  <si>
    <t>擁有遮擋烈陽的大帽檐的帽子。有看到優雅的羽毛、鏈條和玫瑰裝飾嗎？</t>
  </si>
  <si>
    <t>蕾丝宽檐帽</t>
  </si>
  <si>
    <t>拥有遮挡烈阳的大帽檐的帽子。有看到优雅的羽毛、链条和玫瑰装饰吗？</t>
  </si>
  <si>
    <t>Rose Umbrella</t>
  </si>
  <si>
    <t>A fancy parasol decorated with frills. It will protect your skin when you take a walk in the garden.</t>
  </si>
  <si>
    <t>バラ花の日傘</t>
  </si>
  <si>
    <t>フリルが飾られた華やかな日傘。庭園を散歩する時に肌を守ってくれます。</t>
  </si>
  <si>
    <t>玫瑰陽傘</t>
  </si>
  <si>
    <t>以荷葉邊裝飾的華麗陽傘。在庭院散步時可以保護細緻肌膚。</t>
  </si>
  <si>
    <t>玫瑰花伞</t>
  </si>
  <si>
    <t>用荷叶边装饰的华丽阳伞。在庭院散步时可以保护肌肤。</t>
  </si>
  <si>
    <t>Lady's Earrings</t>
  </si>
  <si>
    <t>Golden earrings adorned with red butterflies that have landed with grace. Their brilliance is simply too captivating to ignore.</t>
  </si>
  <si>
    <t>貴婦人のイヤリング</t>
  </si>
  <si>
    <t>赤い蝶が優雅に降り立った黄金色のイヤリング。華やかさに目が離せません。</t>
  </si>
  <si>
    <t>貴婦人耳環</t>
  </si>
  <si>
    <t>有優雅垂落的紅色蝴蝶的金色耳環。華麗感讓人無法移開目光。</t>
  </si>
  <si>
    <t>贵妇人耳环</t>
  </si>
  <si>
    <t>红色蝴蝶优雅地飘落在金色耳环上。那种华丽让人无法移开目光。</t>
  </si>
  <si>
    <t>One-Sided Curly Hair</t>
  </si>
  <si>
    <t>An elegant hairstyle that has been painstakingly styled with the help of others.</t>
  </si>
  <si>
    <t>サイドウェーブヘア</t>
  </si>
  <si>
    <t>他人の手を借りて丁寧に整えられたエレガントなヘアスタイル。</t>
  </si>
  <si>
    <t>側邊捲髮</t>
  </si>
  <si>
    <t>在別人的幫助下精心整理好的優雅髮型。</t>
  </si>
  <si>
    <t>偏马尾</t>
  </si>
  <si>
    <t>在别人的帮助下精心整理好的优雅发型。</t>
  </si>
  <si>
    <t>A face softly filled with a glint of leisure and a touch of romance.</t>
  </si>
  <si>
    <t>余裕のある顔</t>
  </si>
  <si>
    <t>きらきらとした余裕と少しのロマンスがやわらかく含まれている顔。</t>
  </si>
  <si>
    <t>从容的脸</t>
  </si>
  <si>
    <t>可以感受到慵懒的下午和悠闲的脸。</t>
  </si>
  <si>
    <t>Tailor Outfit</t>
  </si>
  <si>
    <t>It's the outfit worn by an apprentice tailor. No matter how much it's just practice, efficiency increases when wearing something cute!</t>
  </si>
  <si>
    <t>仕立て用の衣装</t>
  </si>
  <si>
    <t>見習い裁断師が着る服装。練習する時も可愛い物を着ないと効率が上がらないのです！</t>
  </si>
  <si>
    <t>裁縫用服裝</t>
  </si>
  <si>
    <t>見習裁縫穿的服裝。即使是練習，也要穿可愛的衣服才能提高效率！</t>
  </si>
  <si>
    <t>裁缝用时装</t>
  </si>
  <si>
    <t>见习裁缝穿的服装。即使是练习，也要穿可爱的衣服才能提高效率！</t>
  </si>
  <si>
    <t>Large Pink Ribbon</t>
  </si>
  <si>
    <t>A ribbon that shows determination towards cuteness. Art is all about relentlessly pursuing cuteness!</t>
  </si>
  <si>
    <t>大きなピンクリボン</t>
  </si>
  <si>
    <t>可愛さへの意志を示すリボン。芸術とは絶えず可愛さを追い求めるもの！</t>
  </si>
  <si>
    <t>巨大粉紅蝴蝶結</t>
  </si>
  <si>
    <t>展現出可愛意志的蝴蝶結。藝術就是不斷追隨可愛！</t>
  </si>
  <si>
    <t>巨型粉色丝带</t>
  </si>
  <si>
    <t>丝带展示着对可爱执着的意志。艺术就是不断追随可爱！</t>
  </si>
  <si>
    <t>Clip Tailor Scissors</t>
  </si>
  <si>
    <t>The scissors of a great tailor. With these, it seems like you can cut anything accurately.</t>
  </si>
  <si>
    <t>切り口の裁断はさみ</t>
  </si>
  <si>
    <t>偉大な仕立て屋のはさみ。これがあれば何でも正確に切れそうです。</t>
  </si>
  <si>
    <t>喀嚓裁縫剪刀</t>
  </si>
  <si>
    <t>偉大裁縫的剪刀。好像只要有這個，什麼都能準確地剪下。</t>
  </si>
  <si>
    <t>喀嚓裁缝剪刀</t>
  </si>
  <si>
    <t>伟大裁缝的剪刀。好像只要有这个，什么都能准确地剪下。</t>
  </si>
  <si>
    <t>Scissor Earrings</t>
  </si>
  <si>
    <t>Earrings symbolizing a clear will that never gives up. They're imbued with a strong belief within the gem.</t>
  </si>
  <si>
    <t>はさみのイヤリング</t>
  </si>
  <si>
    <t>決してあきらめない強い意志を象徴するイヤリング。宝石に揺れない強い信念が込められています。</t>
  </si>
  <si>
    <t>剪刀耳環</t>
  </si>
  <si>
    <t>象徵著絕不放棄的明確意志的耳環。寶石裡蘊含著強烈的信念。</t>
  </si>
  <si>
    <t>剪刀耳环</t>
  </si>
  <si>
    <t>耳环象征着绝不放弃的明确意志。宝石里蕴含着强烈的信念。</t>
  </si>
  <si>
    <t>Twin Wave Hair</t>
  </si>
  <si>
    <t>A hairstyle with a neatly rolled up bun and long strands of hair pulled out on both sides.</t>
  </si>
  <si>
    <t>ツインウェーブヘア</t>
  </si>
  <si>
    <t>巻き上げて整えた団子ヘアに両サイドのヘアを長く出したヘアスタイル。</t>
  </si>
  <si>
    <t>雙波浪捲</t>
  </si>
  <si>
    <t>由捲成一團的盤髮和兩條瀏海組成的髮型。</t>
  </si>
  <si>
    <t>双波浪卷</t>
  </si>
  <si>
    <t>由卷成一团的盘发和两条刘海组成的发型。</t>
  </si>
  <si>
    <t>Observing Face</t>
  </si>
  <si>
    <t>A face that holds a wealth of detailed observation in its pupils.</t>
  </si>
  <si>
    <t>観察する顔</t>
  </si>
  <si>
    <t>繊細な観察が瞳の中にたっぷりと詰まっている顔。</t>
  </si>
  <si>
    <t>觀察的臉孔</t>
  </si>
  <si>
    <t>眼神中充滿細緻觀察的臉孔。</t>
  </si>
  <si>
    <t>观察的脸</t>
  </si>
  <si>
    <t>眼眸里充满细致观察的脸。</t>
  </si>
  <si>
    <t>Black Swan Dress</t>
  </si>
  <si>
    <t>It's a dress symbolizing the cold-hearted Black Swan Odile. It has black feathers with a blue tint.</t>
  </si>
  <si>
    <t>黒鳥のドレス</t>
  </si>
  <si>
    <t>冷たい黒鳥オディールを象徴するドレス。青みがかった黒い羽を持っています。</t>
  </si>
  <si>
    <t>黑天鵝禮服</t>
  </si>
  <si>
    <t>象徵冷漠的黑天鵝奧迪的禮服。有著流淌藍光的黑色羽毛。</t>
  </si>
  <si>
    <t>黑天鹅礼服</t>
  </si>
  <si>
    <t>象征冷漠的黑天鹅奥迪的礼服。有着流淌蓝光的黑色羽毛。</t>
  </si>
  <si>
    <t>Black Swan Feathers</t>
  </si>
  <si>
    <t>黒鳥の羽</t>
  </si>
  <si>
    <t>黑天鵝羽毛</t>
  </si>
  <si>
    <t>黑天鹅羽毛</t>
  </si>
  <si>
    <t>Black Swan Wings</t>
  </si>
  <si>
    <t>The wings of the Black Swan Odile, who left those who loved her to find true love.</t>
  </si>
  <si>
    <t>黒鳥の翼</t>
  </si>
  <si>
    <t>自分を愛してくれた人々から離れ、真の愛を探そうとした黒鳥オディールの翼。</t>
  </si>
  <si>
    <t>黑天鵝翅膀</t>
  </si>
  <si>
    <t>離開愛自己的人們，試圖尋找真愛的黑天鵝奧迪的翅膀。</t>
  </si>
  <si>
    <t>黑天鹅翅膀</t>
  </si>
  <si>
    <t>离开爱自己的人们，试图寻找真爱的黑天鹅奥迪的翅膀。</t>
  </si>
  <si>
    <t>Yellow Rose</t>
  </si>
  <si>
    <t>The last remaining yellow rose for the Black Swan Odile, who left farewells to people before departing.</t>
  </si>
  <si>
    <t>黄色いバラ</t>
  </si>
  <si>
    <t>人々に別れを告げて去った黒鳥オディールに最後に残された黄色いバラ。</t>
  </si>
  <si>
    <t>黃玫瑰</t>
  </si>
  <si>
    <t>最後留給向人們告別後離開的黑天鵝奧迪的黃玫瑰。</t>
  </si>
  <si>
    <t>黄玫瑰</t>
  </si>
  <si>
    <t>向人们告别后离开的黑天鹅奥迪身上的最后一朵黄玫瑰。</t>
  </si>
  <si>
    <t>Blue Gem Earrings</t>
  </si>
  <si>
    <t>A gorgeous pair of earrings with an oddly colored blue gemstone. It makes me sad to look at them.</t>
  </si>
  <si>
    <t>青い宝石のイヤリング</t>
  </si>
  <si>
    <t>神秘的な色合いの青い宝石がついた華やかなイヤリング。見ているとなぜか悲しくなります。</t>
  </si>
  <si>
    <t>藍寶石耳環</t>
  </si>
  <si>
    <t>鑲有奇妙的藍寶石的華麗耳環。盯著看的話，不知為什麼會覺得傷心。</t>
  </si>
  <si>
    <t>蓝宝石耳环</t>
  </si>
  <si>
    <t>镶有奇妙蓝宝石的华丽耳环。盯着看，莫名感到难过。</t>
  </si>
  <si>
    <t>Golden Star Face Accessory</t>
  </si>
  <si>
    <t>The facial adornment of the Black Swan Odile, who desires the love of stars and people.</t>
  </si>
  <si>
    <t>黄金星の顔飾り</t>
  </si>
  <si>
    <t>星と人々の愛を求める黒鳥オディールの顔飾り。</t>
  </si>
  <si>
    <t>金星臉飾</t>
  </si>
  <si>
    <t>渴望得到星星和人們愛情的黑天鵝奧迪的臉部裝飾。</t>
  </si>
  <si>
    <t>金星脸饰</t>
  </si>
  <si>
    <t>渴望得到星星和人们爱情的黑天鹅奥迪的脸饰。</t>
  </si>
  <si>
    <t>Elegant Updo Hair</t>
  </si>
  <si>
    <t>A hairstyle that gives an elegant and calm impression.</t>
  </si>
  <si>
    <t>エレガントなアップヘア</t>
  </si>
  <si>
    <t>優雅で落ち着いた印象を与えるヘアスタイル。</t>
  </si>
  <si>
    <t>優雅的盤髮</t>
  </si>
  <si>
    <t>給人優雅文靜印象的髮型。</t>
  </si>
  <si>
    <t>优雅的盘发</t>
  </si>
  <si>
    <t>给人留下文静优雅的印象的发型。</t>
  </si>
  <si>
    <t>Noble Face</t>
  </si>
  <si>
    <t>A face that forgets the things it wished to be loved by.</t>
  </si>
  <si>
    <t>高潔な顔</t>
  </si>
  <si>
    <t>愛されたかったものを忘れ去る顔。</t>
  </si>
  <si>
    <t>高尚的臉孔</t>
  </si>
  <si>
    <t>遺忘了想得到愛的事物的臉孔。</t>
  </si>
  <si>
    <t>高尚的脸</t>
  </si>
  <si>
    <t>让人忘却渴望被爱的脸。</t>
  </si>
  <si>
    <t>White Swan Dress</t>
  </si>
  <si>
    <t>It's a dress symbolizing the gentle White Swan Odette. It has white feathers with a hint of pink.</t>
  </si>
  <si>
    <t>白鳥のドレス</t>
  </si>
  <si>
    <t>穏やかな白鳥オデットを象徴するドレス。ピンク色がかった白い羽を持っています。</t>
  </si>
  <si>
    <t>白天鵝禮服</t>
  </si>
  <si>
    <t>象徵溫和的白天鵝奧黛特的禮服。有著縈繞粉光的白色羽毛。</t>
  </si>
  <si>
    <t>白天鹅礼服</t>
  </si>
  <si>
    <t>象征温和的白天鹅奥黛特的礼服。有着萦绕粉光的白色羽毛。</t>
  </si>
  <si>
    <t>White Swan Feather</t>
  </si>
  <si>
    <t>A headband symbolizing the wings of the White Swan Odette, whose dance made the viewers smile.</t>
  </si>
  <si>
    <t>白鳥の羽</t>
  </si>
  <si>
    <t>見る人を微笑ませるダンスを踊った白鳥オデットの翼を象徴するヘアバンド。</t>
  </si>
  <si>
    <t>白天鵝羽毛</t>
  </si>
  <si>
    <t>象徵跳著讓觀眾露出微笑的舞蹈的白天鵝奧黛特翅膀的髮帶。</t>
  </si>
  <si>
    <t>白天鹅羽毛</t>
  </si>
  <si>
    <t>白天鹅奥黛特跳着让观众露出微笑的舞蹈，发带象征着它那一对舞动的翅膀。</t>
  </si>
  <si>
    <t>White Swan Wings</t>
  </si>
  <si>
    <t>The wings of the White Swan Odette, who flew through despair to stay by the side of the one she loves.</t>
  </si>
  <si>
    <t>白鳥の翼</t>
  </si>
  <si>
    <t>愛する人のそばにいるために絶望を突破して飛んできた白鳥オデットの翼。</t>
  </si>
  <si>
    <t>白天鵝翅膀</t>
  </si>
  <si>
    <t>為了留在心愛之人身邊，穿越絕望飛來的天鵝奧黛特的翅膀。</t>
  </si>
  <si>
    <t>白天鹅翅膀</t>
  </si>
  <si>
    <t>为了留在心爱之人身边，穿越绝望飞来的天鹅奥黛特的翅膀。</t>
  </si>
  <si>
    <t>Red Rose</t>
  </si>
  <si>
    <t>The beautiful red rose of the White Swan Odette, who showed true love to people.</t>
  </si>
  <si>
    <t>赤いバラ</t>
  </si>
  <si>
    <t>人々に真の愛を見せた白鳥オデットの美しい赤いバラ。</t>
  </si>
  <si>
    <t>紅玫瑰</t>
  </si>
  <si>
    <t>向人們展示真愛的白天鵝奧黛特的美麗紅玫瑰。</t>
  </si>
  <si>
    <t>红玫瑰</t>
  </si>
  <si>
    <t>向人们展示真爱的白天鹅奥黛特的美丽红玫瑰。</t>
  </si>
  <si>
    <t>Pink Gem Earrings</t>
  </si>
  <si>
    <t>A gorgeous pair of earrings adorned with oddly colored red gemstones. For some reason, they naturally lift your spirits when you gaze upon them.</t>
  </si>
  <si>
    <t>ピンク宝石のイヤリング</t>
  </si>
  <si>
    <t>神秘的な色合いの赤い宝石がついた華やかなイヤリング。見ていると自然にいい気分になります。</t>
  </si>
  <si>
    <t>粉紅寶石耳環</t>
  </si>
  <si>
    <t>鑲有奇妙的紅寶石的華麗耳環。盯著看的話，心情會不由自主地變好。</t>
  </si>
  <si>
    <t>粉红宝石耳环</t>
  </si>
  <si>
    <t>镶有奇妙红宝石的华丽耳环。盯着看，心情自然就会变好。</t>
  </si>
  <si>
    <t>Pink Star Face Accessory</t>
  </si>
  <si>
    <t>The facial adornment of the White Swan Odette, who received the love of stars and people.</t>
  </si>
  <si>
    <t>ピンク星の顔飾り</t>
  </si>
  <si>
    <t>星と人々から愛された白鳥オデットの顔飾り。</t>
  </si>
  <si>
    <t>粉星臉飾</t>
  </si>
  <si>
    <t>受到星星和人們喜愛的白天鵝奧黛特的臉部裝飾。</t>
  </si>
  <si>
    <t>粉星脸饰</t>
  </si>
  <si>
    <t>受到星星和人们喜爱的白天鹅奥黛特的脸饰。</t>
  </si>
  <si>
    <t>Short Wavy Hair</t>
  </si>
  <si>
    <t>A hairstyle that gives an elegant and neat charm.</t>
  </si>
  <si>
    <t>ショートウェーブヘア</t>
  </si>
  <si>
    <t>優雅で清潔感のある魅力を持つヘアスタイル。</t>
  </si>
  <si>
    <t>短髮波浪捲</t>
  </si>
  <si>
    <t>散發出優雅端莊魅力的髮型。</t>
  </si>
  <si>
    <t>短发波浪发型</t>
  </si>
  <si>
    <t>散发出优雅端庄魅力的发型。</t>
  </si>
  <si>
    <t>Elegant Face</t>
  </si>
  <si>
    <t>A face that can never forget all the things it loved.</t>
  </si>
  <si>
    <t>優雅な顔</t>
  </si>
  <si>
    <t>愛した全てのものを決して忘れない顔。</t>
  </si>
  <si>
    <t>優雅的臉孔</t>
  </si>
  <si>
    <t>絕對不會忘記愛過的一切的臉孔。</t>
  </si>
  <si>
    <t>优雅的脸</t>
  </si>
  <si>
    <t>绝对不会忘记爱过的一切的脸。</t>
  </si>
  <si>
    <t>Village Elder's Staff (Chapter 1 NPC)</t>
  </si>
  <si>
    <t>村の長老の杖（チャプター1 NPC）</t>
  </si>
  <si>
    <t>村莊長老魔杖(第1章NPC)</t>
  </si>
  <si>
    <t>村庄长老魔杖(第1章NPC)</t>
  </si>
  <si>
    <t>Zombie C Outfit (Chapter 2 NPC)</t>
  </si>
  <si>
    <t>ゾンビC衣装（チャプター2 NPC）</t>
  </si>
  <si>
    <t>殭屍C服裝(第2章NPC)</t>
  </si>
  <si>
    <t>僵尸C时装(第2章NPC)</t>
  </si>
  <si>
    <t>Zombie C's Hat (Chapter 2 NPC)</t>
  </si>
  <si>
    <t>ゾンビCの帽子（チャプター2 NPC）</t>
  </si>
  <si>
    <t>殭屍C帽子(第2章NPC)</t>
  </si>
  <si>
    <t>僵尸C帽子(第2章NPC)</t>
  </si>
  <si>
    <t>Zombie C's Scar (Chapter 2 NPC)</t>
  </si>
  <si>
    <t>ゾンビCの傷痕（チャプター2 NPC）</t>
  </si>
  <si>
    <t>殭屍C傷疤(第2章NPC)</t>
  </si>
  <si>
    <t>僵尸C伤疤(第2章NPC)</t>
  </si>
  <si>
    <t>Zombie C's Face (Chapter 2 NPC)</t>
  </si>
  <si>
    <t>ゾンビCの顔（チャプター2 NPC）</t>
  </si>
  <si>
    <t>殭屍C臉孔(第2章NPC)</t>
  </si>
  <si>
    <t>僵尸C脸(第2章NPC)</t>
  </si>
  <si>
    <t>Ribbon Frill One Piece</t>
  </si>
  <si>
    <t>It's the outfit of Alice, the first explorer who traveled through the underworld and a girl full of curiosity.</t>
  </si>
  <si>
    <t>リボンフリルワンピース</t>
  </si>
  <si>
    <t>地下世界を歩き回った最初の冒険家であり、好奇心旺盛な少女アリスの服装。</t>
  </si>
  <si>
    <t>蝴蝶結荷葉邊洋裝</t>
  </si>
  <si>
    <t>第一個在地底世界遊走探險家，也是充滿好奇心的少女愛麗絲的服裝。</t>
  </si>
  <si>
    <t>荷叶边连衣裙</t>
  </si>
  <si>
    <t>第一个在地底世界游走的探险家，又是充满好奇心的少女爱丽丝的服装。</t>
  </si>
  <si>
    <t>Butterfly Ribbon Band</t>
  </si>
  <si>
    <t>The ribbon headband of Alice, a girl who can go anywhere. Even if you lose your way, remember, all roads lead to somewhere!</t>
  </si>
  <si>
    <t>蝶リボンのバンド</t>
  </si>
  <si>
    <t>どこにでも行ける少女アリスのリボンヘアバンド。道に迷っても世界はつながっているから！</t>
  </si>
  <si>
    <t>蝴蝶結髮帶</t>
  </si>
  <si>
    <t>可以前往任何地方的少女愛麗絲的蝴蝶結髮帶。就算迷路，世界也是相連的！</t>
  </si>
  <si>
    <t>蝴蝶结发带</t>
  </si>
  <si>
    <t>可以前往任何地方的少女爱丽丝的蝴蝶结发带。就算迷路，世界也是相连的！</t>
  </si>
  <si>
    <t>Wonderland Pocket Watch</t>
  </si>
  <si>
    <t>We need to check the time often so that we won't be late for the party.</t>
  </si>
  <si>
    <t>不思議の国の懐中時計</t>
  </si>
  <si>
    <t>パーティーに遅れないように、何度も時間を確認しなければなりません。</t>
  </si>
  <si>
    <t>仙境的懷錶</t>
  </si>
  <si>
    <t>要常常查看時間，以免趕不上派對。</t>
  </si>
  <si>
    <t>仙境的怀表</t>
  </si>
  <si>
    <t>为了准时参加派对，需要经常查看时间。</t>
  </si>
  <si>
    <t>Quirky Butterfly Earrings</t>
  </si>
  <si>
    <t>Earrings of the ever-curious Alice. They hold the pure heart that the Queen of Hearts coveted.</t>
  </si>
  <si>
    <t>おっとり蝶のイヤリング</t>
  </si>
  <si>
    <t>好奇心に満ちたアリスのイヤリング。ハートの女王が欲しがった純粋な心を持っています。</t>
  </si>
  <si>
    <t>胖蝴蝶耳環</t>
  </si>
  <si>
    <t>充滿好奇心的愛麗絲的耳環。擁有紅心女王渴望的純真心靈。</t>
  </si>
  <si>
    <t>古怪蝴蝶耳环</t>
  </si>
  <si>
    <t>充满好奇心的爱丽丝的耳环。拥有红心女王渴望的纯真心灵。</t>
  </si>
  <si>
    <t>Fluffy Hair</t>
  </si>
  <si>
    <t>A voluminous hairstyle with small braids on both sides.</t>
  </si>
  <si>
    <t>ふわふわヘア</t>
  </si>
  <si>
    <t>両サイドを小さく編んだ豊かなヘアスタイル。</t>
  </si>
  <si>
    <t>蓬鬆髮型</t>
  </si>
  <si>
    <t>把兩邊頭髮綁成小辮子的蓬鬆髮型。</t>
  </si>
  <si>
    <t>蓬松发型</t>
  </si>
  <si>
    <t>把两边头发绑成小辫子的蓬松发型。</t>
  </si>
  <si>
    <t>Curiosity-Filled Face</t>
  </si>
  <si>
    <t>A face that openly displays a brimming curiosity.</t>
  </si>
  <si>
    <t>好奇心たっぷりの顔</t>
  </si>
  <si>
    <t>隠せない好奇心がたっぷりと表れている顔。</t>
  </si>
  <si>
    <t>充滿好奇的臉孔</t>
  </si>
  <si>
    <t>流露出無法隱藏的好奇心的臉孔。</t>
  </si>
  <si>
    <t>充满好奇的脸</t>
  </si>
  <si>
    <t>脸上流露出无法隐藏的好奇心。</t>
  </si>
  <si>
    <t>Master Key</t>
  </si>
  <si>
    <t>The key sought to open the door to the underworld. With this key, we can safely return home, right?</t>
  </si>
  <si>
    <t>万能の鍵</t>
  </si>
  <si>
    <t>地下世界の扉を開くために探した鍵。この鍵で無事に家に帰れるでしょうね？</t>
  </si>
  <si>
    <t>萬能鑰匙</t>
  </si>
  <si>
    <t>為了打開地底世界的大門而找到的鑰匙。這把鑰匙應該能讓人平安回家吧？</t>
  </si>
  <si>
    <t>万能钥匙</t>
  </si>
  <si>
    <t>为打开地底世界的大门而找到的钥匙。这把钥匙应该能让人平安回家吧？</t>
  </si>
  <si>
    <t>Striped Pumpkin Look</t>
  </si>
  <si>
    <t>It's the outfit that the Rabbit of Time, living in a strange world, usually wears. It's comfortable for running!</t>
  </si>
  <si>
    <t>ストライプパンプキン服</t>
  </si>
  <si>
    <t>不思議な世界に住んでいる時間のウサギが普段着る服。走る時に楽です！</t>
  </si>
  <si>
    <t>條紋南瓜裝</t>
  </si>
  <si>
    <t>生活在奇妙世界的時間兔主要穿的衣服。奔跑的時候很舒服！</t>
  </si>
  <si>
    <t>条纹南瓜装</t>
  </si>
  <si>
    <t>生活在奇妙世界的时光兔经常穿的衣服。奔跑起来非常舒服！</t>
  </si>
  <si>
    <t>Perky Rabbit Ears</t>
  </si>
  <si>
    <t>つんとウサギの耳</t>
  </si>
  <si>
    <t>豎起的兔子耳朵</t>
  </si>
  <si>
    <t>竖立的兔子耳朵</t>
  </si>
  <si>
    <t>Gold Chain Monocle</t>
  </si>
  <si>
    <t>A monocle with a chain. No need to worry about losing it even when you're moving around busy!</t>
  </si>
  <si>
    <t>黄金チェーンのモノクル</t>
  </si>
  <si>
    <t>チェーンがついたモノクル。忙しく動いても失くす心配はありません！</t>
  </si>
  <si>
    <t>金鏈單片眼鏡</t>
  </si>
  <si>
    <t>有鏈條的單片眼鏡。就算忙碌地行動也不怕弄丟！</t>
  </si>
  <si>
    <t>金链单片眼镜</t>
  </si>
  <si>
    <t>有链条的单片眼镜。就算忙碌地行动也不怕弄丢！</t>
  </si>
  <si>
    <t>Double Buns</t>
  </si>
  <si>
    <t>A cute hairstyle with both sides rolled up and braided like a bun.</t>
  </si>
  <si>
    <t>ツインテールちりちりのヘア</t>
  </si>
  <si>
    <t>両サイドを丸めて団子のように編んだ可愛らしいヘアスタイル。</t>
  </si>
  <si>
    <t>雙馬尾包包頭</t>
  </si>
  <si>
    <t>把兩邊頭髮綁成馬尾後各捲成一團的可愛髮型。</t>
  </si>
  <si>
    <t>双马尾包包头</t>
  </si>
  <si>
    <t>把两边头发绑成马尾后各卷成一团的可爱发型。</t>
  </si>
  <si>
    <t>Mischievous Face</t>
  </si>
  <si>
    <t>A face that directly reveals a naughty heart.</t>
  </si>
  <si>
    <t>意地悪な気持ちがそのまま表に出た顔。</t>
  </si>
  <si>
    <t>惡作劇的臉孔</t>
  </si>
  <si>
    <t>流露出壞心眼的臉孔。</t>
  </si>
  <si>
    <t>恶作剧的脸</t>
  </si>
  <si>
    <t>流露出坏心眼的脸。</t>
  </si>
  <si>
    <t>Ticking Clock Sound</t>
  </si>
  <si>
    <t>The ticking clock stopped the moment it left this strange world.</t>
  </si>
  <si>
    <t>カチカチと時計の音</t>
  </si>
  <si>
    <t>チクタクと音を立てていた時計は、この奇妙な世界を離れる瞬間に止まってしまいました。</t>
  </si>
  <si>
    <t>滴答鐘錶聲</t>
  </si>
  <si>
    <t>發出滴答聲的錶在離開這個奇妙世界的瞬間停了下來。</t>
  </si>
  <si>
    <t>滴答钟表声</t>
  </si>
  <si>
    <t>发出滴答声的表在离开这个奇妙世界的瞬间停了下来。</t>
  </si>
  <si>
    <t>Jingling Bell Outfit</t>
  </si>
  <si>
    <t>なみなみとする鈴の服</t>
  </si>
  <si>
    <t>噹啷噹啷鈴鐺服裝</t>
  </si>
  <si>
    <t>叮当铃铛衣</t>
  </si>
  <si>
    <t>Purple Meow Ears</t>
  </si>
  <si>
    <t>Cat ears that perk up and lean towards any direction where there's sound.</t>
  </si>
  <si>
    <t>紫色の猫耳</t>
  </si>
  <si>
    <t>音がする方向ならどこへでもピンと立って傾く猫耳。</t>
  </si>
  <si>
    <t>紫色貓咪耳朵</t>
  </si>
  <si>
    <t>不管在哪裡，只要發出聲音就會朝那個方向豎起來的貓咪耳朵。</t>
  </si>
  <si>
    <t>紫色猫咪耳朵</t>
  </si>
  <si>
    <t>不管在哪里，只要发出声音就会朝那个方向竖起来的猫咪耳朵。</t>
  </si>
  <si>
    <t>Striped Tail</t>
  </si>
  <si>
    <t>Cheshire's tail, which playfully curls up when it's up to some mischief. Be on your guard when you see the tail curled!</t>
  </si>
  <si>
    <t>ストライプの尻尾</t>
  </si>
  <si>
    <t>いたずらをするときは巻くチェシャのしっぽ。しっぽが丸まっていたら注意しましょう！</t>
  </si>
  <si>
    <t>條紋尾巴</t>
  </si>
  <si>
    <t>每次惡作劇時，柴郡貓的尾巴就會捲成一團。牠的尾巴捲起來的時候要小心！</t>
  </si>
  <si>
    <t>条纹尾巴</t>
  </si>
  <si>
    <t>每次搞恶作剧，柴郡猫的尾巴就会卷成一团。它的尾巴卷起来的时候要小心！</t>
  </si>
  <si>
    <t>Swaying Bell Earrings</t>
  </si>
  <si>
    <t>The jingling sound in your ears accompanies a sense of curiosity!</t>
  </si>
  <si>
    <t>なみなみ鈴のイヤリング</t>
  </si>
  <si>
    <t>耳元でチャラチャラと鳴る鈴の音が好奇心をかき立てます！</t>
  </si>
  <si>
    <t>噹啷鈴噹耳環</t>
  </si>
  <si>
    <t>耳邊傳來叮鈴噹啷的鈴鐺聲伴隨著好奇心！</t>
  </si>
  <si>
    <t>当啷铃当耳环</t>
  </si>
  <si>
    <t>耳边传来叮铃当啷的铃铛声伴随着好奇心！</t>
  </si>
  <si>
    <t>Chesire Half-Tied Hair</t>
  </si>
  <si>
    <t>A half-tied hairstyle that gives a playful and unique feeling.</t>
  </si>
  <si>
    <t>チェシャハーフアップヘア</t>
  </si>
  <si>
    <t>いたずらっぽくてユニークな感じのハーフアップヘアスタイル。</t>
  </si>
  <si>
    <t>柴郡公主頭</t>
  </si>
  <si>
    <t>給人一種調皮、特殊感的公主頭。</t>
  </si>
  <si>
    <t>柴郡公主头</t>
  </si>
  <si>
    <t>给人一种调皮、特别的感觉的公主头。</t>
  </si>
  <si>
    <t>A face that is eagerly anticipating playtime with other people.</t>
  </si>
  <si>
    <t>じゃれつく顔</t>
  </si>
  <si>
    <t>相手が一緒に遊んでくれることをとても期待している顔。</t>
  </si>
  <si>
    <t>開玩笑的臉孔</t>
  </si>
  <si>
    <t>非常期待對方陪我玩的臉孔。</t>
  </si>
  <si>
    <t>顽皮的脸</t>
  </si>
  <si>
    <t>渴望对方陪自己玩的脸。</t>
  </si>
  <si>
    <t>Playing Card Orb</t>
  </si>
  <si>
    <t>A deck of cards symbolizing the peculiar and mysterious Wonderland. Did Cheshire steal it from someone?</t>
  </si>
  <si>
    <t>トランプオーブ</t>
  </si>
  <si>
    <t>奇妙で神秘的なワンダーランドを象徴するトランプカード。チェシャが誰かから奪ったのでしょうか？</t>
  </si>
  <si>
    <t>撲克水晶球</t>
  </si>
  <si>
    <t>象徵奇妙而神秘的仙境的撲克牌。是柴郡貓從誰那裡搶來的嗎？</t>
  </si>
  <si>
    <t>扑克宝球</t>
  </si>
  <si>
    <t>扑克牌象征着奇妙而神秘的仙境。是柴郡猫从别人那里抢来的吗？</t>
  </si>
  <si>
    <t>Heart Rose Dress</t>
  </si>
  <si>
    <t>It's a dress that only the Queen of Hearts in Wonderland can wear. She's looking for a heart to engrave in the splendid decoration.</t>
  </si>
  <si>
    <t>ハートローズドレス</t>
  </si>
  <si>
    <t>ワンダーランドのハート女王だけ着ることができるドレス。豪華な装飾に心を込めています。</t>
  </si>
  <si>
    <t>心形玫瑰禮服</t>
  </si>
  <si>
    <t>只有仙境的紅心女王才能穿的禮服。她正在尋找刻在華麗裝飾上的心。</t>
  </si>
  <si>
    <t>心形玫瑰礼服</t>
  </si>
  <si>
    <t>只有仙境的红心女王才能穿的礼服。她正在寻找刻在华丽装饰上的心。</t>
  </si>
  <si>
    <t>Crown of Arrogance</t>
  </si>
  <si>
    <t>A crown inherited only by the queen of Wonderland. They say your personality changes when you wear this...?</t>
  </si>
  <si>
    <t>傲慢の王冠</t>
  </si>
  <si>
    <t>ワンダーランドの女王にだけ受け継がれるクラウン。これをかぶると性格が変わるというけど…？</t>
  </si>
  <si>
    <t>傲慢王冠</t>
  </si>
  <si>
    <t>只有仙境女王才能繼承的王冠。聽說戴上之後個性會變…？</t>
  </si>
  <si>
    <t>只有仙境女王才能继承的王冠。听说戴上之后性格会变…？</t>
  </si>
  <si>
    <t>Queen's Garden</t>
  </si>
  <si>
    <t>A queen's garden where white roses bloomed due to some soldiers' mistakes.</t>
  </si>
  <si>
    <t>女王の花園</t>
  </si>
  <si>
    <t>兵士たちのミスで白バラが咲いた女王の花園。</t>
  </si>
  <si>
    <t>女王的花園</t>
  </si>
  <si>
    <t>因士兵們的失誤而綻放著白玫瑰。</t>
  </si>
  <si>
    <t>女王的花园</t>
  </si>
  <si>
    <t>因士兵们的失误，女王的花园里开满了白玫瑰。</t>
  </si>
  <si>
    <t>Immutable Heart Scepter</t>
  </si>
  <si>
    <t>The scepter symbolizing the unique authority of the queen. An immutable heart decorates the center.</t>
  </si>
  <si>
    <t>変わらぬハートのセプター</t>
  </si>
  <si>
    <t>女王の唯一無二の力を象徴するセプター。変わらぬハートが中央を飾っています。</t>
  </si>
  <si>
    <t>不變的愛心權杖</t>
  </si>
  <si>
    <t>象徵獨一無二女王權威的權杖。中間裝飾著不變的愛心。</t>
  </si>
  <si>
    <t>永恒爱心权杖</t>
  </si>
  <si>
    <t>象征独一无二女王权威的权杖。不变的爱心装饰在中央。</t>
  </si>
  <si>
    <t>Heart Gem Earrings</t>
  </si>
  <si>
    <t>Earrings filled with a strong will. They shine more beautifully the stronger the hope they hold.</t>
  </si>
  <si>
    <t>ハート宝石のイヤリング</t>
  </si>
  <si>
    <t>強い意志を込めたイヤリング。強い願いを抱けば抱くほど、さらに美しく輝きます。</t>
  </si>
  <si>
    <t>愛心寶石耳環</t>
  </si>
  <si>
    <t>充滿強烈意志的耳環。心中的願望越強烈，光芒就越是耀眼。</t>
  </si>
  <si>
    <t>爱心宝石耳环</t>
  </si>
  <si>
    <t>充满强烈意志的耳环。心中的愿望越强烈，光芒就越是耀眼。</t>
  </si>
  <si>
    <t>Heart-Shaped Tattoo</t>
  </si>
  <si>
    <t>A delicate heart-shaped tattoo that symbolizes love and passion.</t>
  </si>
  <si>
    <t>ハート形のタトゥー</t>
  </si>
  <si>
    <t>愛と情熱を象徴するハートの形が繊細に描かれたタトゥー。</t>
  </si>
  <si>
    <t>愛心刺青</t>
  </si>
  <si>
    <t>印有象徵愛情和熱情的愛心刺青。</t>
  </si>
  <si>
    <t>爱心刺青</t>
  </si>
  <si>
    <t>印有象征爱情和热情的爱心刺青。</t>
  </si>
  <si>
    <t>Long Roll Hair</t>
  </si>
  <si>
    <t>A hairstyle where the long hair has been meticulously and carefully tidied up.</t>
  </si>
  <si>
    <t>スリムロールヘア</t>
  </si>
  <si>
    <t>長いヘアを丁寧に細かく整えたヘアスタイル。</t>
  </si>
  <si>
    <t>長捲髮</t>
  </si>
  <si>
    <t>精心梳理長髮整理而成的髮型。</t>
  </si>
  <si>
    <t>长卷发</t>
  </si>
  <si>
    <t>精心梳理长发的发型。</t>
  </si>
  <si>
    <t>Arrogant Face</t>
  </si>
  <si>
    <t>A face that sparkles with arrogance, love, and passion.</t>
  </si>
  <si>
    <t>傲慢な顔</t>
  </si>
  <si>
    <t>傲慢さと愛と情熱を込めてきらきらと輝いている顔。</t>
  </si>
  <si>
    <t>傲慢的臉孔</t>
  </si>
  <si>
    <t>充滿傲慢、愛和熱情而閃閃發光的臉孔。</t>
  </si>
  <si>
    <t>傲慢的脸</t>
  </si>
  <si>
    <t>充满傲慢、爱和热情而闪闪发光的脸。</t>
  </si>
  <si>
    <t>Green Gentleman Outfit</t>
  </si>
  <si>
    <t>A splendid outfit full of mysteries, who knows what kind of whimsical thoughts are filled in it!</t>
  </si>
  <si>
    <t>緑の紳士服</t>
  </si>
  <si>
    <t>何か変わった考えに満ちているのかわからない、謎だらけで華やかな一揃いの服！</t>
  </si>
  <si>
    <t>綠色紳士服</t>
  </si>
  <si>
    <t>裝滿了不知道是什麼的想法，充滿謎題的華麗套裝！</t>
  </si>
  <si>
    <t>绿色绅士服</t>
  </si>
  <si>
    <t>不知充满了什么样的奇怪想法和谜团的华丽套装！</t>
  </si>
  <si>
    <t>Careless Top Hat</t>
  </si>
  <si>
    <t>A peculiar hat that gives you a feeling of slightly peeking into a whimsical inner self.</t>
  </si>
  <si>
    <t>おざなりのトップハット</t>
  </si>
  <si>
    <t>ひょうきんな内面を少し覗いているような気分にさせる不思議な帽子。</t>
  </si>
  <si>
    <t>花言巧語高頂帽</t>
  </si>
  <si>
    <t>給人一種內心被窺視的微妙感的滑稽帽子。</t>
  </si>
  <si>
    <t>花言巧语礼帽</t>
  </si>
  <si>
    <t>滑稽帽子给人一种内心被窥视的微妙感。</t>
  </si>
  <si>
    <t>Secret Teapot</t>
  </si>
  <si>
    <t>What might happen if you were to drink the tea within this mysterious teapot?</t>
  </si>
  <si>
    <t>秘密のティーポット</t>
  </si>
  <si>
    <t>この謎のティーポットに入ったお茶を飲んだらどんなことが起こるでしょうか？</t>
  </si>
  <si>
    <t>秘密茶壺</t>
  </si>
  <si>
    <t>喝下這個神秘的茶壺裡的茶會發生什麼事？</t>
  </si>
  <si>
    <t>神秘茶壶</t>
  </si>
  <si>
    <t>喝下这个神秘的茶壶里的茶会发生什么事？</t>
  </si>
  <si>
    <t>Pearl Earrings</t>
  </si>
  <si>
    <t>Earrings that stand out for their soft elegance and the subtle gold trim.</t>
  </si>
  <si>
    <t>真珠のイヤリング</t>
  </si>
  <si>
    <t>控えめに巻かれた金の装飾と滑らかな優雅さが際立つイヤリング。</t>
  </si>
  <si>
    <t>珍珠耳環</t>
  </si>
  <si>
    <t>凸顯隱約纏在周圍的金飾和溫柔優雅感的耳環。</t>
  </si>
  <si>
    <t>珍珠耳环</t>
  </si>
  <si>
    <t>隐隐缠绕的金饰和温柔优雅风格格外显眼的耳环。</t>
  </si>
  <si>
    <t>Curly Hair</t>
  </si>
  <si>
    <t>A messy hairstyle that curls and goes up in any way.</t>
  </si>
  <si>
    <t>ぐねぐねヘア</t>
  </si>
  <si>
    <t>どことなく曲がりくねりながら上がるめちゃくちゃなヘアスタイル。</t>
  </si>
  <si>
    <t>隨意捲髮</t>
  </si>
  <si>
    <t>隨便捲上去的亂七八糟髮型。</t>
  </si>
  <si>
    <t>随意卷发</t>
  </si>
  <si>
    <t>随便卷上去的乱七八糟发型。</t>
  </si>
  <si>
    <t>A face that seems to hide mischievous pranks within its innocent eyes.</t>
  </si>
  <si>
    <t>無邪気な顔</t>
  </si>
  <si>
    <t>無邪気な瞳の中にいたずらが隠されていそうな顔。</t>
  </si>
  <si>
    <t>天真爛漫的臉孔</t>
  </si>
  <si>
    <t>天真爛漫的眼睛裡似乎藏著過分的惡作劇。</t>
  </si>
  <si>
    <t>天真烂漫的脸</t>
  </si>
  <si>
    <t>天真烂漫的眼睛里似乎藏着过分的恶作剧。</t>
  </si>
  <si>
    <t>Glen Outfit (Chapter 3 NPC)</t>
  </si>
  <si>
    <t>グレン衣装（チャプター3 NPC）</t>
  </si>
  <si>
    <t>格倫服裝(第3章NPC)</t>
  </si>
  <si>
    <t>格伦时装(第3章NPC)</t>
  </si>
  <si>
    <t>Glen's Earrings (NPC)</t>
  </si>
  <si>
    <t>グレンのイヤリング（NPC）</t>
  </si>
  <si>
    <t>格倫耳環(NPC)</t>
  </si>
  <si>
    <t>格伦耳环(NPC)</t>
  </si>
  <si>
    <t>Glen's Hair (NPC)</t>
  </si>
  <si>
    <t>グレンヘア（NPC）</t>
  </si>
  <si>
    <t>格倫髮型(NPC)</t>
  </si>
  <si>
    <t>格伦发型(NPC)</t>
  </si>
  <si>
    <t>Glen's Face (NPC)</t>
  </si>
  <si>
    <t>グレンの顔（NPC）</t>
  </si>
  <si>
    <t>格倫臉孔(NPC)</t>
  </si>
  <si>
    <t>格伦脸(NPC)</t>
  </si>
  <si>
    <t>Queen of Dress</t>
  </si>
  <si>
    <t>The antique dress of the Vampire Queen bloomed from deep darkness and fantasy.</t>
  </si>
  <si>
    <t>クイーンオブドレス</t>
  </si>
  <si>
    <t>深い闇と幻想の中で咲いたヴァンパイアクイーンの古風なドレス。</t>
  </si>
  <si>
    <t>禮服女王</t>
  </si>
  <si>
    <t>在深沉黑暗和幻想中綻放的吸血鬼女王古色古香的禮服。</t>
  </si>
  <si>
    <t>礼服女王</t>
  </si>
  <si>
    <t>在深沉黑暗和幻想中绽放的吸血鬼女王古色古香的礼服。</t>
  </si>
  <si>
    <t>Ruler's Crown</t>
  </si>
  <si>
    <t>A crown that has been perfectly woven with dominance and elegance. There's only one person who can wear it.</t>
  </si>
  <si>
    <t>支配者のクラウン</t>
  </si>
  <si>
    <t>支配と優雅さをそのまま織り込んで作られたクラウン。かぶれる者はたった一人だけです。</t>
  </si>
  <si>
    <t>統治者王冠</t>
  </si>
  <si>
    <t>將統治和優雅直接結合而成的王冠。只有一個人能戴。</t>
  </si>
  <si>
    <t>统治者王冠</t>
  </si>
  <si>
    <t>将统治和优雅直接结合而成的王冠。只有一个人可以戴。</t>
  </si>
  <si>
    <t>Endless Night Wings</t>
  </si>
  <si>
    <t>Wings that seem like they could fly until the eternity of this endless night.</t>
  </si>
  <si>
    <t>終わりなき夜の翼</t>
  </si>
  <si>
    <t>終わらないこの夜の永遠まで飛んで行けそうな翼。</t>
  </si>
  <si>
    <t>無盡之夜翅膀</t>
  </si>
  <si>
    <t>彷彿要飛向不會結束的夜晚的永恆翅膀。</t>
  </si>
  <si>
    <t>无尽之夜翅膀</t>
  </si>
  <si>
    <t>永恒翅膀仿佛要飞向不会结束的夜晚。</t>
  </si>
  <si>
    <t>Noble Earrings</t>
  </si>
  <si>
    <t>These earrings may be small, but they make a big statement with their sparkle.</t>
  </si>
  <si>
    <t>高貴なイヤリング</t>
  </si>
  <si>
    <t>サイズは小さくても、きらめきだけで強い存在感を放つイヤリング。</t>
  </si>
  <si>
    <t>高貴的耳環</t>
  </si>
  <si>
    <t>雖然不怎麼大，但只要一閃就會展現出強烈存在感的耳環。</t>
  </si>
  <si>
    <t>高贵的耳环</t>
  </si>
  <si>
    <t>虽然不怎么大，但只要一闪就会展现出强烈存在感的耳环。</t>
  </si>
  <si>
    <t>Sharp Tattoo</t>
  </si>
  <si>
    <t>You will show an unforgettable, intense, and sharp image.</t>
  </si>
  <si>
    <t>鋭いタトゥー</t>
  </si>
  <si>
    <t>相手に忘れられない強烈で鋭い姿を見せることになるでしょう。</t>
  </si>
  <si>
    <t>尖銳的刺青</t>
  </si>
  <si>
    <t>會向對方展示令人難忘的強烈而尖銳的一面。</t>
  </si>
  <si>
    <t>尖锐的刺青</t>
  </si>
  <si>
    <t>会向对方展示令人难忘的强烈而尖锐的一面。</t>
  </si>
  <si>
    <t>Twin Tail Long Hair</t>
  </si>
  <si>
    <t>A hairstyle that wobbles and curls somewhere between elegance and cuteness.</t>
  </si>
  <si>
    <t>ツインテールロングヘア</t>
  </si>
  <si>
    <t>優雅さと可愛らしさ、その間どこかにある曲がりくねって揺れるヘアスタイル。</t>
  </si>
  <si>
    <t>雙馬尾長髮</t>
  </si>
  <si>
    <t>介於優雅和可愛之間的捲髮髮型。</t>
  </si>
  <si>
    <t>双马尾长发</t>
  </si>
  <si>
    <t>介于优雅和可爱之间的卷发发型。</t>
  </si>
  <si>
    <t>Deep Gaze Face</t>
  </si>
  <si>
    <t>A face with a sharp impression that's unforgettable at first glance.</t>
  </si>
  <si>
    <t>濃いまなざしの顔</t>
  </si>
  <si>
    <t>一度見たら忘れられない鋭い印象の顔。</t>
  </si>
  <si>
    <t>深邃眼神臉孔</t>
  </si>
  <si>
    <t>擁有一看就讓人難以忘懷的犀利印象的臉孔。</t>
  </si>
  <si>
    <t>眼神深邃的脸</t>
  </si>
  <si>
    <t>拥有一看就让人难以忘怀的犀利印象的脸。</t>
  </si>
  <si>
    <t>Night-Embracing Orb</t>
  </si>
  <si>
    <t>A vampire's orb created by the power of the never-setting red night and darkness.</t>
  </si>
  <si>
    <t>夜を抱くオーブ</t>
  </si>
  <si>
    <t>終わることのない赤い夜と暗闇の力を受けて作られたヴァンパイアのオーブ。</t>
  </si>
  <si>
    <t>擁抱黑夜的水晶球</t>
  </si>
  <si>
    <t>在永不落幕的紅夜和黑暗力量下形成的吸血鬼水晶球。</t>
  </si>
  <si>
    <t>拥抱黑夜的宝球</t>
  </si>
  <si>
    <t>在永不落幕的红夜和黑暗力量下形成的吸血鬼宝球。</t>
  </si>
  <si>
    <t>King of Suit</t>
  </si>
  <si>
    <t>It's the suit of the Vampire King, containing the red night and endless fantasy. It radiates a striking toughness.</t>
  </si>
  <si>
    <t>キングオブ洋服</t>
  </si>
  <si>
    <t>紅き夜と果てしない幻想を込めたヴァンパイアキングの洋服。力強さが際立っています。</t>
  </si>
  <si>
    <t>套裝國王</t>
  </si>
  <si>
    <t>蘊含著紅色夜晚和無盡幻想的吸血鬼之王套裝。特別突顯出堅韌感。</t>
  </si>
  <si>
    <t>套装国王</t>
  </si>
  <si>
    <t>蕴含着红色夜晚和无尽幻想的吸血鬼之王套装。突显了坚韧不拔的个性。</t>
  </si>
  <si>
    <t>Dark Crown</t>
  </si>
  <si>
    <t>A crown that reveals the existence of the one and only king in this endless world of night.</t>
  </si>
  <si>
    <t>暗黒のクラウン</t>
  </si>
  <si>
    <t>この終わりなき夜の世界に存在する唯一無二のキングであることを示すクラウン。</t>
  </si>
  <si>
    <t>黑暗王冠</t>
  </si>
  <si>
    <t>展現在無盡黑夜世界中存在的唯一之王的王冠。</t>
  </si>
  <si>
    <t>王冠象征着在无尽暗黑世界中存在的唯一的王。</t>
  </si>
  <si>
    <t>Deep Dark Wings</t>
  </si>
  <si>
    <t>Wings that seem capable of flying anywhere desired, without getting lost in the deepest darkness.</t>
  </si>
  <si>
    <t>濃い闇の翼</t>
  </si>
  <si>
    <t>濃い闇の中でも迷わず、望む場所どこでも飛んで行けそうな翼。</t>
  </si>
  <si>
    <t>深沉黑暗翅膀</t>
  </si>
  <si>
    <t>即使在深沉的黑暗中也不徬徨，彷彿可以飛向任何嚮往之處的翅膀。</t>
  </si>
  <si>
    <t>浓重的黑暗翅膀</t>
  </si>
  <si>
    <t>即使在浓重的黑暗中也不徬徨，仿佛可以飞向任何向往之处的翅膀。</t>
  </si>
  <si>
    <t>Red Starlight Staff</t>
  </si>
  <si>
    <t>The vampire's staff, created under the patronage of a blood-red night and darkness.</t>
  </si>
  <si>
    <t>赤い星光の杖</t>
  </si>
  <si>
    <t>赤く染められた夜と暗闇の加護を受けて作られたヴァンパイアの杖。</t>
  </si>
  <si>
    <t>紅星光手杖</t>
  </si>
  <si>
    <t>在染紅的夜晚和黑暗的庇護下製作的吸血鬼手杖。</t>
  </si>
  <si>
    <t>红色星光手杖</t>
  </si>
  <si>
    <t>在染红的夜晚和黑暗的庇护下制作的吸血鬼手杖。</t>
  </si>
  <si>
    <t>Graceful Earrings</t>
  </si>
  <si>
    <t>Earrings crafted to embody the elegance and sophistication of King.</t>
  </si>
  <si>
    <t>高尚なイヤリング</t>
  </si>
  <si>
    <t>キングの優雅さと高貴さを形にしたイヤリング。</t>
  </si>
  <si>
    <t>雅致的耳環</t>
  </si>
  <si>
    <t>揉合國王的優雅和高尚製作而成的耳環。</t>
  </si>
  <si>
    <t>雅致的耳环</t>
  </si>
  <si>
    <t>注入国王的优雅和高尚制作而成的耳环。</t>
  </si>
  <si>
    <t>Elegance Long Hair</t>
  </si>
  <si>
    <t>A hairstyle where the heavy hair seems to flow and curve from the abyss.</t>
  </si>
  <si>
    <t>エレガントロングヘア</t>
  </si>
  <si>
    <t>重いヘアが深淵の中で波打つように流れるヘアスタイル。</t>
  </si>
  <si>
    <t>優雅長髮</t>
  </si>
  <si>
    <t>厚重的頭髮像是傾瀉而下、墜入深淵般的髮型。</t>
  </si>
  <si>
    <t>优雅长发</t>
  </si>
  <si>
    <t>厚重的头发仿佛倾泻而下、坠入深渊般的发型。</t>
  </si>
  <si>
    <t>Noble Dark Face</t>
  </si>
  <si>
    <t>高貴な黒い顔</t>
  </si>
  <si>
    <t>孤高的黑色臉孔</t>
  </si>
  <si>
    <t>孤高的黑脸</t>
  </si>
  <si>
    <t>Green Short Sleeve Clothes</t>
  </si>
  <si>
    <t>It's the outfit of the budding wizard who signifies the beginning.</t>
  </si>
  <si>
    <t>緑の半袖服</t>
  </si>
  <si>
    <t>始まりを告げる新芽魔法使いの服装。</t>
  </si>
  <si>
    <t>綠色短袖服裝</t>
  </si>
  <si>
    <t>宣告著開始的新手魔法師的服裝。</t>
  </si>
  <si>
    <t>绿色短袖衣</t>
  </si>
  <si>
    <t>宣告着开始的新手魔法师的服装。</t>
  </si>
  <si>
    <t>Green Magic Hat</t>
  </si>
  <si>
    <t>A magic hat with a simple design and neutral tones.</t>
  </si>
  <si>
    <t>緑の魔法帽子</t>
  </si>
  <si>
    <t>シンプルなデザインと落ち着いたトーンの魔法帽子。</t>
  </si>
  <si>
    <t>綠色魔法帽</t>
  </si>
  <si>
    <t>設計簡約、色調平凡的魔法帽。</t>
  </si>
  <si>
    <t>绿色魔法帽</t>
  </si>
  <si>
    <t>设计简约、色调平凡的魔法帽。</t>
  </si>
  <si>
    <t>Dark Wizard Clothes</t>
  </si>
  <si>
    <t>It's the outfit of the wizard to explore the truth of darkness.</t>
  </si>
  <si>
    <t>暗黒魔術の服</t>
  </si>
  <si>
    <t>闇という理を探究するための魔法使いの服装。</t>
  </si>
  <si>
    <t>黑暗魔術服裝</t>
  </si>
  <si>
    <t>為探索黑暗這個真理的魔法師的服裝。</t>
  </si>
  <si>
    <t>黑暗魔术衣</t>
  </si>
  <si>
    <t>为探索黑暗这个真理的魔法师的服装。</t>
  </si>
  <si>
    <t>A hat that appears to subtly reveal the intense darkness and desire inside.</t>
  </si>
  <si>
    <t>黒魔法の帽子</t>
  </si>
  <si>
    <t>内面の濃い闇と渇望を間接的に見せているような帽子。</t>
  </si>
  <si>
    <t>黑魔法帽</t>
  </si>
  <si>
    <t>似乎間接表現出內心深處的黑暗和渴望的帽子。</t>
  </si>
  <si>
    <t>帽子似乎间接展示内心深处的黑暗和渴望。</t>
  </si>
  <si>
    <t>Crystal Wand</t>
  </si>
  <si>
    <t>A crystal wand created to reveal the truth of darkness.</t>
  </si>
  <si>
    <t>水晶ワンド</t>
  </si>
  <si>
    <t>闇の理を明らかにするために作られた水晶のワンド。</t>
  </si>
  <si>
    <t>水晶法杖</t>
  </si>
  <si>
    <t>為了照亮黑暗的真理而製作的水晶法杖。</t>
  </si>
  <si>
    <t>为了照亮黑暗的真理而制作的水晶法杖。</t>
  </si>
  <si>
    <t>Sharp Ponytail</t>
  </si>
  <si>
    <t>A hairstyle that looks like a bob, but with a single-strand tie-in point.</t>
  </si>
  <si>
    <t>カットショートポニーヘア</t>
  </si>
  <si>
    <t>ショートヘアのようだけど、一房の結び目がポイントのヘアスタイル。</t>
  </si>
  <si>
    <t>短髮小馬尾</t>
  </si>
  <si>
    <t>雖然看起來像短髮，但有小馬尾點綴的髮型。</t>
  </si>
  <si>
    <t>短发小马尾</t>
  </si>
  <si>
    <t>看起来像短发，却有小马尾点缀的发型。</t>
  </si>
  <si>
    <t>Light Pink One Piece</t>
  </si>
  <si>
    <t>It's a lightweight and practical dress made to move forward strongly, no matter where it's headed.</t>
  </si>
  <si>
    <t>淡いピンクワンピース</t>
  </si>
  <si>
    <t>どこへ向かっても力強く進むことができるように軽やかで実用的に作られたワンピース。</t>
  </si>
  <si>
    <t>淺粉色洋裝</t>
  </si>
  <si>
    <t>不管朝著什麼方向都能奮力前進，製作得既輕便又實用的洋裝。</t>
  </si>
  <si>
    <t>浅红连衣裙</t>
  </si>
  <si>
    <t>不管朝着什么方向都能奋力前进，制作得既轻便又实用的连衣裙。</t>
  </si>
  <si>
    <t>Blue Cardigan</t>
  </si>
  <si>
    <t>An outfit you can throw on without a second thought for a leisurely stroll around.</t>
  </si>
  <si>
    <t>青いカーディガン</t>
  </si>
  <si>
    <t>周りを軽やかに見回しながら散歩するのに負担なく着られる服装。</t>
  </si>
  <si>
    <t>藍色開襟毛衣</t>
  </si>
  <si>
    <t>能毫無負擔地披在肩上，輕鬆地環顧周圍散步的服裝。</t>
  </si>
  <si>
    <t>海蓝开衫毛衣</t>
  </si>
  <si>
    <t>能毫无负担地披在肩上，轻松地环顾周围散步的服装。</t>
  </si>
  <si>
    <t>Brown Newsboy Cap</t>
  </si>
  <si>
    <t>A hat that showcases the softness of autumn. It's great for adding just the right touch to your look.</t>
  </si>
  <si>
    <t>ブラウンパン形の帽子</t>
  </si>
  <si>
    <t>秋の柔らかさがよく表れる帽子。頭にちょうどいいアクセントを与えてくれます。</t>
  </si>
  <si>
    <t>棕色貝雷帽</t>
  </si>
  <si>
    <t>妥善凸顯秋天溫和的帽子。適合戴在頭上成為適當的點綴。</t>
  </si>
  <si>
    <t>棕色贝雷帽</t>
  </si>
  <si>
    <t>帽子充分展现出秋日的温柔，适合点缀在头部。</t>
  </si>
  <si>
    <t>Magic Palette</t>
  </si>
  <si>
    <t>It feels like the colors of my dreams are seeping into the brush I'm swinging!</t>
  </si>
  <si>
    <t>魔法のパレット</t>
  </si>
  <si>
    <t>振る筆の中に私の夢の色が染み込んでいるよう！</t>
  </si>
  <si>
    <t>魔法調色板</t>
  </si>
  <si>
    <t>正在揮舞的筆尖似乎滲透出我夢中的顏色！</t>
  </si>
  <si>
    <t>魔法调色板</t>
  </si>
  <si>
    <t>正在挥舞的笔尖似乎渗透出我梦中的颜色！</t>
  </si>
  <si>
    <t>Short Cut Hair</t>
  </si>
  <si>
    <t>A hairstyle that looks roughly groomed but has its own charm.</t>
  </si>
  <si>
    <t>ショートカットヘア</t>
  </si>
  <si>
    <t>手軽に整えたように見えるけれど、独特の魅力があるヘアスタイル。</t>
  </si>
  <si>
    <t>層次短髮</t>
  </si>
  <si>
    <t>看似隨意修剪，卻凸顯了自身魅力的髮型。</t>
  </si>
  <si>
    <t>层次短发</t>
  </si>
  <si>
    <t>看似随意修剪，却凸显了自身魅力的发型。</t>
  </si>
  <si>
    <t>Dull Eyes Face</t>
  </si>
  <si>
    <t>A face that seems to quietly watch the lazily flowing time.</t>
  </si>
  <si>
    <t>淡々とした眼差しの顔</t>
  </si>
  <si>
    <t>ゆっくりと流れていく時間を淡々と見つめているような顔。</t>
  </si>
  <si>
    <t>沉默目光臉孔</t>
  </si>
  <si>
    <t>看起來是在無聊地注視著時間默默流逝。</t>
  </si>
  <si>
    <t>呆滞的脸</t>
  </si>
  <si>
    <t>脸上带着一种淡然地注视着悠然流逝的时间的表情。</t>
  </si>
  <si>
    <t>Pink Collar Robe</t>
  </si>
  <si>
    <t>I'm sure I can become an archmage! My heart is filled to the brim with such plump dreams and hopes.</t>
  </si>
  <si>
    <t>ピンク襟のローブ</t>
  </si>
  <si>
    <t>大魔法使いくらいの私なら絶対できるはず！たくさんの夢と希望を心に抱えて。</t>
  </si>
  <si>
    <t>粉紅長袍</t>
  </si>
  <si>
    <t>我一定也能成為大魔法師！將夢想和希望塞滿內心。</t>
  </si>
  <si>
    <t>粉羽长袍</t>
  </si>
  <si>
    <t>我一定能成为大魔法师！将梦想和希望塞满内心。</t>
  </si>
  <si>
    <t>Pink Pointed</t>
  </si>
  <si>
    <t>When the breeze sweeps through the hat, you can't help but start humming a happy song.</t>
  </si>
  <si>
    <t>ピンクポインテッド</t>
  </si>
  <si>
    <t>うねる風が帽子の中を通り過ぎると、なぜか楽しい鼻歌が出てきます。</t>
  </si>
  <si>
    <t>粉紅尖頂帽</t>
  </si>
  <si>
    <t>彎曲的風從帽子裡掠過，不知道為什麼哼起了歡樂的歌。</t>
  </si>
  <si>
    <t>粉红尖顶帽</t>
  </si>
  <si>
    <t>蜿蜒流淌的风从帽子里掠过，不知不觉中哼起欢快的歌。</t>
  </si>
  <si>
    <t>Red Star Staff</t>
  </si>
  <si>
    <t>A staff that becomes courage so you can move forward without wandering even in the pitch dark.</t>
  </si>
  <si>
    <t>赤い星の杖</t>
  </si>
  <si>
    <t>真っ暗な闇の中でもさまよわずに前に進むことができるように勇気をくれる杖。</t>
  </si>
  <si>
    <t>紅星手杖</t>
  </si>
  <si>
    <t>在漆黑的黑暗中也不彷徨，成為前進勇氣的手杖。</t>
  </si>
  <si>
    <t>红星手杖</t>
  </si>
  <si>
    <t>在漆黑的黑暗中也不彷徨，手杖成为了前进的勇气。</t>
  </si>
  <si>
    <t>Short Tied Hair</t>
  </si>
  <si>
    <t>ショートタイアップヘア</t>
  </si>
  <si>
    <t>短髮盤髮</t>
  </si>
  <si>
    <t>短发盘发</t>
  </si>
  <si>
    <t>Star-Dreaming Face</t>
  </si>
  <si>
    <t>A face that seems to contain countless twinkling stars within its sparkling eyes.</t>
  </si>
  <si>
    <t>星を夢見る顔</t>
  </si>
  <si>
    <t>キラキラと数多くの星々が瞬いているような瞳の中にすべてが入っているような顔。</t>
  </si>
  <si>
    <t>夢星的臉孔</t>
  </si>
  <si>
    <t>像是把閃爍的星星全裝進一眨一眨的眼睛裡的臉孔。</t>
  </si>
  <si>
    <t>做星梦的脸</t>
  </si>
  <si>
    <t>仿佛将闪烁的星星全都装进一眨一眨的眼睛里。</t>
  </si>
  <si>
    <t>Priest's cassock made with a devout heart towards gods.</t>
  </si>
  <si>
    <t>神への敬虔な心を込めて作られた司祭服。</t>
  </si>
  <si>
    <t>懷著對神的虔誠之心製作的祭司服裝。</t>
  </si>
  <si>
    <t>怀着对神的虔诚之心制作的祭司服装。</t>
  </si>
  <si>
    <t>Light Biretta</t>
  </si>
  <si>
    <t>A priest's hat made with sincere devotion.</t>
  </si>
  <si>
    <t>光のビレッタ</t>
  </si>
  <si>
    <t>新実かつ深い心を込めて作られた司祭の帽子。</t>
  </si>
  <si>
    <t>光明四角帽</t>
  </si>
  <si>
    <t>蘊含虔誠的心意製作的祭司帽。</t>
  </si>
  <si>
    <t>怀着虔诚的心制作的祭司帽。</t>
  </si>
  <si>
    <t>The staff of the star leading the dawn. At the end of this, a star called the sun will rise.</t>
  </si>
  <si>
    <t>星の杖</t>
  </si>
  <si>
    <t>夜明けを導く星の杖。この先に太陽という星が昇るでしょう。</t>
  </si>
  <si>
    <t>星星手杖</t>
  </si>
  <si>
    <t>指引清晨的星星手杖。最後會升起一顆名為太陽的星星。</t>
  </si>
  <si>
    <t>指引清晨的星星手杖。最后会升起一颗名为太阳的星星。</t>
  </si>
  <si>
    <t>Wolf Harsh Hair</t>
  </si>
  <si>
    <t>A hairstyle that is disheveled and spreads out everywhere.</t>
  </si>
  <si>
    <t>ウルフハッシュヘア</t>
  </si>
  <si>
    <t>整っていなくて色んな方向に伸びているヘアスタイル。</t>
  </si>
  <si>
    <t>狼尾高層次髮型</t>
  </si>
  <si>
    <t>沒有整理好，四處延伸的髮型。</t>
  </si>
  <si>
    <t>狼尾高层次发型</t>
  </si>
  <si>
    <t>没有整理好，四处延伸的发型。</t>
  </si>
  <si>
    <t>Explorer's Outfit</t>
  </si>
  <si>
    <t>A sturdy outfit composed of attire suitable for exploring deep forests.</t>
  </si>
  <si>
    <t>冒険家の服装</t>
  </si>
  <si>
    <t>深い森を探検するには何も問題のないように頑丈な服装で構成された一揃いの服。</t>
  </si>
  <si>
    <t>探險家服裝</t>
  </si>
  <si>
    <t>由可以探索森林的結實服裝構成的套裝。</t>
  </si>
  <si>
    <t>探险家服装</t>
  </si>
  <si>
    <t>由可以探索森林的结实服装构成的套装。</t>
  </si>
  <si>
    <t>Light Tree Leaf</t>
  </si>
  <si>
    <t>The romance of the forest has gently settled on your head!</t>
  </si>
  <si>
    <t>ふわっと葉っぱ</t>
  </si>
  <si>
    <t>頭の上に森のロマンスが軽やかに降り注ぎました！</t>
  </si>
  <si>
    <t>輕盈樹葉</t>
  </si>
  <si>
    <t>森林的浪漫輕輕地降落在頭上！</t>
  </si>
  <si>
    <t>轻盈的树叶</t>
  </si>
  <si>
    <t>森林的浪漫轻轻地降临到头上！</t>
  </si>
  <si>
    <t>Romantic Lamp</t>
  </si>
  <si>
    <t>A warm lamp that will fill the dark forest with romance.</t>
  </si>
  <si>
    <t>ロマンチックランプ</t>
  </si>
  <si>
    <t>暗い森をロマンチックに照らす温かいランプ。</t>
  </si>
  <si>
    <t>浪漫燈</t>
  </si>
  <si>
    <t>讓黑暗的森林充滿浪漫氣息的溫暖燈光。</t>
  </si>
  <si>
    <t>浪漫灯</t>
  </si>
  <si>
    <t>让黑暗的森林充满浪漫气息的温暖灯光。</t>
  </si>
  <si>
    <t>Ponytail Hair</t>
  </si>
  <si>
    <t>A hairstyle where the hair that has fallen in any way is well combed and tied.</t>
  </si>
  <si>
    <t>ポニーテールヘア</t>
  </si>
  <si>
    <t>何気なく流れ落ちたヘアをきちんと梳かして結んだヘアスタイル。</t>
  </si>
  <si>
    <t>馬尾</t>
  </si>
  <si>
    <t>把隨意滑落的頭髮梳好綁起來的髮型。</t>
  </si>
  <si>
    <t>马尾</t>
  </si>
  <si>
    <t>把随意滑落的头发梳好后绑起来的发型。</t>
  </si>
  <si>
    <t>Pink Top One Piece</t>
  </si>
  <si>
    <t>Even if it's a light step going for a walk, elegance cannot be missed.</t>
  </si>
  <si>
    <t>散歩に出かける軽い足取りであっても、優雅さは欠かせません。</t>
  </si>
  <si>
    <t>即使是散步的輕鬆步伐，也不能少了優雅。</t>
  </si>
  <si>
    <t>即使是散步的轻松步伐，也不能少了优雅。</t>
  </si>
  <si>
    <t>Mini Hairpin</t>
  </si>
  <si>
    <t>A cute hairpin that can serve as a simple accent in your hair.</t>
  </si>
  <si>
    <t>ミニヘアピン</t>
  </si>
  <si>
    <t>ヘアに簡単なポイントになる可愛いヘアピン。</t>
  </si>
  <si>
    <t>迷你髮夾</t>
  </si>
  <si>
    <t>給予頭髮簡單點綴的可愛髮夾。</t>
  </si>
  <si>
    <t>迷你发夹</t>
  </si>
  <si>
    <t>成为头发上一个小亮点的可爱发夹。</t>
  </si>
  <si>
    <t>One Piece Suit</t>
  </si>
  <si>
    <t>A suit that fits neatly yet elegantly.</t>
  </si>
  <si>
    <t>一着の洋服</t>
  </si>
  <si>
    <t>すっきりとした上に上品なフィット感の一揃いの洋服。</t>
  </si>
  <si>
    <t>一套西裝</t>
  </si>
  <si>
    <t>以乾淨優雅的款式搭配的一套西裝。</t>
  </si>
  <si>
    <t>一套西装</t>
  </si>
  <si>
    <t>以干净优雅的款式搭配的一套西装。</t>
  </si>
  <si>
    <t>Neat Bread Hat</t>
  </si>
  <si>
    <t>A neat bread hat pairs beautifully with an elegant suit!</t>
  </si>
  <si>
    <t>シンプルなベレー帽</t>
  </si>
  <si>
    <t>シンプルなベレー帽はエレガントなスーツによく似合います！</t>
  </si>
  <si>
    <t>乾淨俐落的麵包帽</t>
  </si>
  <si>
    <t>乾淨俐落的麵包帽和優雅的西裝真的很搭！</t>
  </si>
  <si>
    <t>整洁的面包帽</t>
  </si>
  <si>
    <t>整洁的面包帽子与优雅的西装非常搭配！</t>
  </si>
  <si>
    <t>Checklist</t>
  </si>
  <si>
    <t>A checklist of daily routines that must be followed.</t>
  </si>
  <si>
    <t>チェックリスト</t>
  </si>
  <si>
    <t>毎日守るべきルーティンが書かれたチェックリスト。絶対に守らないと！</t>
  </si>
  <si>
    <t>檢查清單</t>
  </si>
  <si>
    <t>寫著每天必須遵守事項的檢查清單。一定要遵守！</t>
  </si>
  <si>
    <t>检查清单</t>
  </si>
  <si>
    <t>每天都要遵守的例行事项写在检查清单上。一定要坚持！</t>
  </si>
  <si>
    <t>A suit that stands out with its elegant lines and neat finish.</t>
  </si>
  <si>
    <t>セミ洋服</t>
  </si>
  <si>
    <t>エレガントなラインときれいな縁取りが際立つ一揃いの洋服。</t>
  </si>
  <si>
    <t>突顯優雅線條和乾淨俐落收尾感的一套西裝。</t>
  </si>
  <si>
    <t>优雅的线条和俐落的收尾格外显眼的一套西装。</t>
  </si>
  <si>
    <t>Simple Headband</t>
  </si>
  <si>
    <t>A simple headband that can serve as a subtle accent.</t>
  </si>
  <si>
    <t>シンプルなヘアバンド</t>
  </si>
  <si>
    <t>簡単なポイントになるシンプルなヘアバンド。</t>
  </si>
  <si>
    <t>簡約髮夾</t>
  </si>
  <si>
    <t>成為簡單點綴的簡約髮夾。</t>
  </si>
  <si>
    <t>简约发夹</t>
  </si>
  <si>
    <t>成为小亮点的简约发夹。</t>
  </si>
  <si>
    <t>Willow Branch Staff</t>
  </si>
  <si>
    <t>A staff that looks thin but actually holds a strong magical power.</t>
  </si>
  <si>
    <t>柳の枝の杖</t>
  </si>
  <si>
    <t>細く見えるが、実は強い魔力を秘めている杖。</t>
  </si>
  <si>
    <t>柳枝手杖</t>
  </si>
  <si>
    <t>看似纖細，卻蘊含著強大魔力的手杖。</t>
  </si>
  <si>
    <t>看似纤细，却蕴含着强大魔力的手杖。</t>
  </si>
  <si>
    <t>Advanced Wizard Clothes</t>
  </si>
  <si>
    <t>A practical wizard outfit that looks light but is imbued with strong defensive magic.</t>
  </si>
  <si>
    <t>上級魔法服</t>
  </si>
  <si>
    <t>軽やかに見えても強力な防御魔法が込められた実用的な魔法使いの服装。</t>
  </si>
  <si>
    <t>雖然看起來很輕，但具有強大的防禦魔法，是非常實用的魔法師服裝。</t>
  </si>
  <si>
    <t>高级魔法衣</t>
  </si>
  <si>
    <t>虽然看起来很轻，但具有强大的防御魔法，是非常实用的魔法师服装。</t>
  </si>
  <si>
    <t>White Wizard Hat</t>
  </si>
  <si>
    <t>A hat with a very high magical defense. Wearing it makes you feel like a stronger wizard!</t>
  </si>
  <si>
    <t>白い魔法の帽子</t>
  </si>
  <si>
    <t>魔法防御力が非常に高い帽子。かぶっているともっと強い魔法使いになった気がします！</t>
  </si>
  <si>
    <t>白魔法帽</t>
  </si>
  <si>
    <t>魔法防禦度極高的帽子。用著用著感覺就變成了更強的魔法師！</t>
  </si>
  <si>
    <t>魔法防御度极高的帽子。用着用着感觉就变成了更强的魔法师！</t>
  </si>
  <si>
    <t>Blue Gem Staff</t>
  </si>
  <si>
    <t>A staff containing sparkling blue magic power. It's not easy for a beginner to handle.</t>
  </si>
  <si>
    <t>青い宝石の杖</t>
  </si>
  <si>
    <t>キラキラとした青い魔力が詰まった杖。初心者には扱いにくいです。</t>
  </si>
  <si>
    <t>藍寶石魔杖</t>
  </si>
  <si>
    <t>充滿閃亮藍色魔力的魔杖。初學者使用起來並不容易。</t>
  </si>
  <si>
    <t>蓝宝石魔杖</t>
  </si>
  <si>
    <t>魔杖充斥着闪亮的蓝色魔力。初学者使用起来并不容易。</t>
  </si>
  <si>
    <t>Middle Part Hair</t>
  </si>
  <si>
    <t>A hairstyle where the bangs are casually swept aside and the short hairs are roughly tidied up.</t>
  </si>
  <si>
    <t>センターパートヘア</t>
  </si>
  <si>
    <t>前ヘアを適当に流し、短いヘアも手軽に整えたヘアスタイル。</t>
  </si>
  <si>
    <t>中分髮型</t>
  </si>
  <si>
    <t>把瀏海往後梳，並粗略整理雜亂頭髮的髮型。</t>
  </si>
  <si>
    <t>中分发型</t>
  </si>
  <si>
    <t>把刘海往后梳，并粗略整理杂乱头发的发型。</t>
  </si>
  <si>
    <t>Alchemy Experiment Clothes</t>
  </si>
  <si>
    <t>An alchemist's outfit that is excellent in storage capacity and durability, unfazed by any experiment.</t>
  </si>
  <si>
    <t>錬金術の実験服</t>
  </si>
  <si>
    <t>優れた収納力と強い耐久性、どんな実験にも耐えられる錬金術師の一揃いの服装。</t>
  </si>
  <si>
    <t>收納能力出色且耐久度高，在任何實驗中都毫不動搖的鍊金術士套裝。</t>
  </si>
  <si>
    <t>收纳能力出色且耐久度高，在任何实验中都毫不动摇的炼金术士套装。</t>
  </si>
  <si>
    <t>Alchemist's Hat</t>
  </si>
  <si>
    <t>An alchemist's hat that perfectly combines cuteness and practicality.</t>
  </si>
  <si>
    <t>錬金術師の帽子</t>
  </si>
  <si>
    <t>可愛さと実用的な面を一つにした錬金術師の帽子。</t>
  </si>
  <si>
    <t>鍊金術士帽</t>
  </si>
  <si>
    <t>將可愛和實用融為一體的鍊金術士的帽子。</t>
  </si>
  <si>
    <t>炼金术士帽</t>
  </si>
  <si>
    <t>将可爱和实用融为一体的炼金术士帽子。</t>
  </si>
  <si>
    <t>Experiment's Sweat Drops</t>
  </si>
  <si>
    <t>A potion bottle imbued with the results of long experiments and the sweat of an alchemist's hard work.</t>
  </si>
  <si>
    <t>実験の汗滴</t>
  </si>
  <si>
    <t>長い実験の結果と錬金術師の努力の汗が染み込んだポーションの瓶。</t>
  </si>
  <si>
    <t>實驗汗珠</t>
  </si>
  <si>
    <t>滲入長期實驗的結果和鍊金術士辛勞汗水的藥水瓶。</t>
  </si>
  <si>
    <t>实验室里的汗水</t>
  </si>
  <si>
    <t>渗入长期实验的结果和炼金术士辛劳汗水的魔药瓶。</t>
  </si>
  <si>
    <t>Daydreaming Face</t>
  </si>
  <si>
    <t>A face quietly exuding an intellectual impression.</t>
  </si>
  <si>
    <t>ぼーっとする顔</t>
  </si>
  <si>
    <t>知的な印象が静かに漂う顔。</t>
  </si>
  <si>
    <t>發呆的臉孔</t>
  </si>
  <si>
    <t>安靜地流露出一種理智印象的臉孔。</t>
  </si>
  <si>
    <t>发呆的脸</t>
  </si>
  <si>
    <t>安静地流露出一种理智印象的脸。</t>
  </si>
  <si>
    <t>An alchemist's outfit that is excellent in storage capacity and durability, unfazed by any training.</t>
  </si>
  <si>
    <t>錬金術の練習服</t>
  </si>
  <si>
    <t>優れた収納力と強い耐久性、どんな修業にも耐えられる錬金術師の一揃いの服装。</t>
  </si>
  <si>
    <t>收納能力出色且耐久度高，在任何修煉中都毫不動搖的鍊金術士套裝。</t>
  </si>
  <si>
    <t>收纳能力出色且耐久度高，在任何修炼中都毫不动摇的炼金术士套装。</t>
  </si>
  <si>
    <t>Alchemy Training Hat</t>
  </si>
  <si>
    <t>No matter what training you undergo, safety is paramount! Sturdy equipment is a must.</t>
  </si>
  <si>
    <t>錬金術の練習帽子</t>
  </si>
  <si>
    <t>どんな修行をしても安全が一番！頑丈な装備は必須です。</t>
  </si>
  <si>
    <t>鍊金修煉帽</t>
  </si>
  <si>
    <t>不管要進行什麼修煉，安全是最重要的！堅固的裝備是必需品。</t>
  </si>
  <si>
    <t>炼金修炼帽</t>
  </si>
  <si>
    <t>不管进行什么修炼，安全是最重要的！坚固的装备是必需品。</t>
  </si>
  <si>
    <t>Blank Face</t>
  </si>
  <si>
    <t>A face that looks dazed from the boredom of waiting.</t>
  </si>
  <si>
    <t>ぼんやりした顔</t>
  </si>
  <si>
    <t>ずっと待たなければならない退屈さにぼんやりしているような顔。</t>
  </si>
  <si>
    <t>發呆臉孔</t>
  </si>
  <si>
    <t>因為持續等待感到無聊而發呆的臉孔。</t>
  </si>
  <si>
    <t>因为等待太久而露出发呆表情的脸。</t>
  </si>
  <si>
    <t>Advanced Secret Book</t>
  </si>
  <si>
    <t>A book packed full of advanced magical knowledge! Can I really master it?</t>
  </si>
  <si>
    <t>上級秘伝書</t>
  </si>
  <si>
    <t>高度な魔法の知識がぎっしり詰まった本！本当に私が習得できるのでしょうか？</t>
  </si>
  <si>
    <t>頂級魔法書</t>
  </si>
  <si>
    <t>寫滿高級魔法知識的書！我真的能學會嗎？</t>
  </si>
  <si>
    <t>高级秘籍</t>
  </si>
  <si>
    <t>写满高级魔法知识的书！我真的能学会吗？</t>
  </si>
  <si>
    <t>Sky One Piece</t>
  </si>
  <si>
    <t>A wizard's outfit that stands out for its loveliness but also has high practicality in terms of magical defense.</t>
  </si>
  <si>
    <t>ふわふわワンピース</t>
  </si>
  <si>
    <t>可愛らしさが際立ちながらも、魔法の防御的な側面での実用性が高い魔法使いの一揃いの服装。</t>
  </si>
  <si>
    <t>天空洋裝</t>
  </si>
  <si>
    <t>雖然很可愛，但在魔法防禦方面的實用性也很高的魔法師套裝。</t>
  </si>
  <si>
    <t>天空连衣裙</t>
  </si>
  <si>
    <t>虽然很可爱，但在魔法防御方面的实用性极强的魔法师套装。</t>
  </si>
  <si>
    <t>Bead Hairpin</t>
  </si>
  <si>
    <t>A hairpin where big and small round beads form a cute pattern.</t>
  </si>
  <si>
    <t>ビーズのヘアピン</t>
  </si>
  <si>
    <t>大きくて小さな丸いビーズが可愛い規則を成すヘアピン。</t>
  </si>
  <si>
    <t>珠珠髮夾</t>
  </si>
  <si>
    <t>以大大小小的圓珠構成的可愛髮夾。</t>
  </si>
  <si>
    <t>珠珠发夹</t>
  </si>
  <si>
    <t>由大大小小的圆珠构成的可爱发夹。</t>
  </si>
  <si>
    <t>Mini Bead Wand</t>
  </si>
  <si>
    <t>A wand with magic infused into a small, adorable bead inside.</t>
  </si>
  <si>
    <t>ミニビーズワンド</t>
  </si>
  <si>
    <t>小さくて可愛いビーズの中に魔力が染み込んでいるワンド。</t>
  </si>
  <si>
    <t>迷你寶珠法杖</t>
  </si>
  <si>
    <t>裝有滲透著魔力的小巧可愛寶珠的法杖。</t>
  </si>
  <si>
    <t>迷你宝珠法杖</t>
  </si>
  <si>
    <t>小巧可爱的宝珠蕴含着魔力的法杖。</t>
  </si>
  <si>
    <t>Sky Pumpkin Look</t>
  </si>
  <si>
    <t>A wizard's outfit that stands out for its cuteness but also has high practicality in terms of magical defense.</t>
  </si>
  <si>
    <t>ふわふわパンプキン服</t>
  </si>
  <si>
    <t>天空南瓜裝</t>
  </si>
  <si>
    <t>天空南瓜装</t>
  </si>
  <si>
    <t>Gold Bead Pin</t>
  </si>
  <si>
    <t>A hairpin with small, round golden beads that serve as a subtle highlight.</t>
  </si>
  <si>
    <t>黄金ビーズのヘアピン</t>
  </si>
  <si>
    <t>黄金色の丸いビーズが小さなアクセントになるヘアピン。</t>
  </si>
  <si>
    <t>金珠髮夾</t>
  </si>
  <si>
    <t>以金黃色的圓珠作為點綴的髮夾。</t>
  </si>
  <si>
    <t>金珠发夹</t>
  </si>
  <si>
    <t>把金黄色的圆珠作为点缀的发夹。</t>
  </si>
  <si>
    <t>Golden Bead Wand</t>
  </si>
  <si>
    <t>Within the bead shining in warm gold, there's full of hidden magic power.</t>
  </si>
  <si>
    <t>黄金ビーズワンド</t>
  </si>
  <si>
    <t>暖かい黄金色に輝くビーズの中に、隠された魔力がたっぷり入っています。</t>
  </si>
  <si>
    <t>金珠法杖</t>
  </si>
  <si>
    <t>發出溫暖金光的珠子裡充滿了隱藏的魔力。</t>
  </si>
  <si>
    <t>发出温暖金光的珠子里充满了隐藏的魔力。</t>
  </si>
  <si>
    <t>Mischievous Clothes</t>
  </si>
  <si>
    <t>A wizard's outfit that looks like it's about to go play a prank with the fairies at any moment.</t>
  </si>
  <si>
    <t>いたずらっ子の服</t>
  </si>
  <si>
    <t>妖精たちと一緒にすぐにでもいたずらに出かけるかのような魔法使いの一揃いの服装。</t>
  </si>
  <si>
    <t>淘氣鬼服裝</t>
  </si>
  <si>
    <t>仿佛馬上就要和小仙子們一起惡作劇的魔法師套裝。</t>
  </si>
  <si>
    <t>淘气鬼衣服</t>
  </si>
  <si>
    <t>仿佛马上就要和小仙子们一起搞恶作剧的魔法师套装。</t>
  </si>
  <si>
    <t>Mini Magic Hat</t>
  </si>
  <si>
    <t>A magician's hat full of playfulness.</t>
  </si>
  <si>
    <t>ミニ魔法帽子</t>
  </si>
  <si>
    <t>いたずらっぽさがいっぱいの魔法使いの帽子。</t>
  </si>
  <si>
    <t>迷你魔法帽</t>
  </si>
  <si>
    <t>滿是調皮的魔法師帽子。</t>
  </si>
  <si>
    <t>充满调皮气息的魔法师帽子。</t>
  </si>
  <si>
    <t>Mischievous Wand</t>
  </si>
  <si>
    <t>A wand made for magic training, but it's being used more for pranks.</t>
  </si>
  <si>
    <t>いたずらっ子のワンド</t>
  </si>
  <si>
    <t>魔法の修練のために作られたワンドですが、いたずらにもっと多く使われています。</t>
  </si>
  <si>
    <t>淘氣鬼法杖</t>
  </si>
  <si>
    <t>雖然是為了修煉魔法而製作，但更常用於惡作劇。</t>
  </si>
  <si>
    <t>淘气鬼法杖</t>
  </si>
  <si>
    <t>虽然为修炼魔法而制作，但更常用于恶作剧的法杖。</t>
  </si>
  <si>
    <t>Yippee Clothes</t>
  </si>
  <si>
    <t>A wizard's outfit that seems ready to go out and play with the fairies at any moment.</t>
  </si>
  <si>
    <t>ルルララ服</t>
  </si>
  <si>
    <t>妖精たちと一緒にすぐにでも遊びに行きそうな魔法使いの一揃いの服装。</t>
  </si>
  <si>
    <t>嚕嚕啦啦服裝</t>
  </si>
  <si>
    <t>仿佛馬上就要和小仙子們一起玩耍的魔法師套裝。</t>
  </si>
  <si>
    <t>噜噜啦啦衣服</t>
  </si>
  <si>
    <t>仿佛马上就要和小仙子们一起玩耍的魔法师套装。</t>
  </si>
  <si>
    <t>Mischievous Hat</t>
  </si>
  <si>
    <t>Somehow, I have a hunch that this hat will turn into a frog and start hopping around at any moment...!</t>
  </si>
  <si>
    <t>いたずらっこ帽子</t>
  </si>
  <si>
    <t>なぜかこの帽子、いつの間にかカエルになって飛び回る気がする...！</t>
  </si>
  <si>
    <t>淘氣鬼帽</t>
  </si>
  <si>
    <t>不知道為什麼，總有種這頂帽子會突然變成青蛙到處亂跑的感覺…！</t>
  </si>
  <si>
    <t>淘气鬼帽</t>
  </si>
  <si>
    <t>不知为什么，总有种感觉这顶帽子会突然变成青蛙到处乱跑…！</t>
  </si>
  <si>
    <t>Aquatic Bead Staff</t>
  </si>
  <si>
    <t>Every time you give it a swing, a burst of playful magic comes popping out!</t>
  </si>
  <si>
    <t>水色ビーズの杖</t>
  </si>
  <si>
    <t>一振りするたびにいたずらの気持ちがいっぱい、魔法がバンバン爆発します！</t>
  </si>
  <si>
    <t>水色寶珠魔杖</t>
  </si>
  <si>
    <t>每揮動一次，就會爆發出充滿惡作劇的魔法！</t>
  </si>
  <si>
    <t>水色宝珠魔杖</t>
  </si>
  <si>
    <t>每挥动一次，就会爆发出充满恶作剧的魔法！</t>
  </si>
  <si>
    <t>Fluttering Wedding Dress</t>
  </si>
  <si>
    <t>The happiest day in the world, today, and a dress made solely for today's protagonist.</t>
  </si>
  <si>
    <t>ときめくウェディングドレス</t>
  </si>
  <si>
    <t>世界で一番幸せな今日、そして今日の主役のためのたった一つのドレス。</t>
  </si>
  <si>
    <t>心動婚紗</t>
  </si>
  <si>
    <t>為全世界最幸福的今天和今天的主角準備的唯一一套禮服。</t>
  </si>
  <si>
    <t>心动婚纱</t>
  </si>
  <si>
    <t>为全世界最幸福的今天和今天的主角准备的唯一一套礼服。</t>
  </si>
  <si>
    <t>Blessed Veil</t>
  </si>
  <si>
    <t>The eternal happiness you've been waiting for is beyond the white cloth. If you hold that hand now...</t>
  </si>
  <si>
    <t>祝福のベール</t>
  </si>
  <si>
    <t>あなたが待っていた永遠の幸せが、この白い布の向こうにあります。その手を握ればもう…</t>
  </si>
  <si>
    <t>祝福面紗</t>
  </si>
  <si>
    <t>你期待的永恆幸福就在白色面紗的另一邊，只要握住那隻手，現在…</t>
  </si>
  <si>
    <t>祝福面纱</t>
  </si>
  <si>
    <t>你期待的永恒幸福就在白色面纱的另一边，只要握住那只手，现在…</t>
  </si>
  <si>
    <t>Fluttering Excitement</t>
  </si>
  <si>
    <t>Every time it sways gently in the breeze, it feels like the fluttering heart can't help but reveal itself.</t>
  </si>
  <si>
    <t>さらさらとしたときめき</t>
  </si>
  <si>
    <t>風にそよそよと揺れるたびに、わくわくする気持ちがどんどん現れそうです。</t>
  </si>
  <si>
    <t>輕巧悸動</t>
  </si>
  <si>
    <t>每次被微風吹拂時，好像總是流露出激動的心情。</t>
  </si>
  <si>
    <t>徐徐心动</t>
  </si>
  <si>
    <t>每当微风轻轻吹拂时，心中的悸动好像总在脸上表露。</t>
  </si>
  <si>
    <t>Brownish Purple Earrings</t>
  </si>
  <si>
    <t>They might be small, but just wearing them seems to add a touch of loveliness.</t>
  </si>
  <si>
    <t>紫色のイヤリング</t>
  </si>
  <si>
    <t>小さくてもこれをつけているだけで、より愛らしさが増している気分です。</t>
  </si>
  <si>
    <t>珠光耳環</t>
  </si>
  <si>
    <t>雖然很小一個，但只要戴上這個，感覺就會更可愛。</t>
  </si>
  <si>
    <t>珠光耳环</t>
  </si>
  <si>
    <t>虽然很小，但只要戴上它，感觉瞬间提升可爱感。</t>
  </si>
  <si>
    <t>Blushing Cheeks</t>
  </si>
  <si>
    <t>I can’t hide my excited and joyful mood today!</t>
  </si>
  <si>
    <t>赤面した紅潮</t>
  </si>
  <si>
    <t>今日の高揚して楽しい気持ちをどうしても隠すことができません！</t>
  </si>
  <si>
    <t>淡紅的紅暈</t>
  </si>
  <si>
    <t>無法掩飾今天既激動又快樂的心情！</t>
  </si>
  <si>
    <t>红扑扑的红晕</t>
  </si>
  <si>
    <t>无法掩饰今天既激动又快乐的心情！</t>
  </si>
  <si>
    <t>Flowing Wave Hair</t>
  </si>
  <si>
    <t>A hairstyle where the curling, swaying waves feel lovely.</t>
  </si>
  <si>
    <t>流れるウェーブヘア</t>
  </si>
  <si>
    <t>曲がりくねりながら軽やかに揺れる愛らしいヘアスタイル。</t>
  </si>
  <si>
    <t>晃動的波浪捲</t>
  </si>
  <si>
    <t>輕輕晃動的捲髮讓人覺得可愛。</t>
  </si>
  <si>
    <t>晃动的波浪卷</t>
  </si>
  <si>
    <t>轻轻晃动的卷发让人觉得可爱。</t>
  </si>
  <si>
    <t>Shimmering Face</t>
  </si>
  <si>
    <t>A face where happiness seems to be drawn within the boundless pupils that sketch eternity.</t>
  </si>
  <si>
    <t>きらきらと輝く顔</t>
  </si>
  <si>
    <t>永遠を描く無垢な瞳の中に幸せが描かれているような顔。</t>
  </si>
  <si>
    <t>發光的臉孔</t>
  </si>
  <si>
    <t>在訴說永恆的無瑕眼睛裡彷彿描繪著幸福。</t>
  </si>
  <si>
    <t>发光的脸</t>
  </si>
  <si>
    <t>在诉说永恒的无瑕眼睛里仿佛描绘着幸福。</t>
  </si>
  <si>
    <t>Romantic Wedding Bouquet</t>
  </si>
  <si>
    <t>Today's romance, crafted in one hand, the eternal joy.</t>
  </si>
  <si>
    <t>ロマンチックウェディングブーケ</t>
  </si>
  <si>
    <t>手に集めて作った今日のロマンス、永遠の喜び。</t>
  </si>
  <si>
    <t>浪漫婚禮捧花</t>
  </si>
  <si>
    <t>一手握起的今天的幸福，永恆的喜悅。</t>
  </si>
  <si>
    <t>浪漫婚礼手捧花</t>
  </si>
  <si>
    <t>一手握起今天的幸福，永恒的喜悦。</t>
  </si>
  <si>
    <t>Romantic Rose Suit</t>
  </si>
  <si>
    <t>A suit that will lead the groom's tense and stiff heart with beautiful romance.</t>
  </si>
  <si>
    <t>ロマンチックなバラの洋服</t>
  </si>
  <si>
    <t>緊張で固まった新郎の心を美しいロマンスで導く一揃いの洋服。</t>
  </si>
  <si>
    <t>浪漫玫瑰套裝</t>
  </si>
  <si>
    <t>將因為極度緊張而變得僵硬的新郎的心變得美麗浪漫的套裝。</t>
  </si>
  <si>
    <t>浪漫玫瑰套装</t>
  </si>
  <si>
    <t>套装将因极度紧张而僵硬的新郎的心变得美丽浪漫。</t>
  </si>
  <si>
    <t>Floral Path Mini Hat</t>
  </si>
  <si>
    <t>Even if you stumble a bit, you must grab happiness. Once you've grabbed it, never let it go forever.</t>
  </si>
  <si>
    <t>花道のミニハット</t>
  </si>
  <si>
    <t>少しフラフラすることがあっても幸せをしっかり掴まなくては...一度掴んだら永遠に手放さないで。</t>
  </si>
  <si>
    <t>花路迷你帽</t>
  </si>
  <si>
    <t>即使偶爾跌跌撞撞，也一定要抓住幸福，一旦抓住，就永遠不要放手。</t>
  </si>
  <si>
    <t>即使偶尔跌跌撞撞，也一定要抓住幸福，一旦抓住，就永远不要放手。</t>
  </si>
  <si>
    <t>Boisterous Joy</t>
  </si>
  <si>
    <t>No matter what, no matter how, you just can't hide the excited and joyful feelings of today.</t>
  </si>
  <si>
    <t>騒がしい喜び</t>
  </si>
  <si>
    <t>どんなにしても、どうしても、今日の高揚して嬉しい気持ちを隠すことができません。</t>
  </si>
  <si>
    <t>喧鬧喜悅</t>
  </si>
  <si>
    <t>不管怎麼做都無法掩飾今天既激動又愉悅的心情。</t>
  </si>
  <si>
    <t>喧闹的喜悦</t>
  </si>
  <si>
    <t>不管怎么做都无法掩饰今天既激动又愉悦的心情。</t>
  </si>
  <si>
    <t>Romantic Wedding Stick</t>
  </si>
  <si>
    <t>Today's romance, perfectly fitting in one hand, and the eternal happiness.</t>
  </si>
  <si>
    <t>ロマンチックウェディングの杖</t>
  </si>
  <si>
    <t>一握りにぴったり収まる今日のロマンス、永遠の幸福。</t>
  </si>
  <si>
    <t>浪漫婚禮棒</t>
  </si>
  <si>
    <t>正好適合單手緊握的今日浪漫、永恆幸福。</t>
  </si>
  <si>
    <t>浪漫婚礼棒</t>
  </si>
  <si>
    <t>刚好握在一只手中的今日浪漫，永恒的幸福。</t>
  </si>
  <si>
    <t>Bright Pink Earrings</t>
  </si>
  <si>
    <t>Even rosy earrings can't hide rosy cheeks.</t>
  </si>
  <si>
    <t>バラ色のイヤリング</t>
  </si>
  <si>
    <t>控えめなローズピンクのイヤリングも、赤く染まった頬をすべて隠すことはできません。</t>
  </si>
  <si>
    <t>玫瑰色耳環</t>
  </si>
  <si>
    <t>淡淡的玫瑰色耳環也遮不住紅通通的臉頰。</t>
  </si>
  <si>
    <t>玫瑰色耳环</t>
  </si>
  <si>
    <t>淡淡的玫瑰色耳环也遮不住红通通的脸颊。</t>
  </si>
  <si>
    <t>Neat Leaf Hair</t>
  </si>
  <si>
    <t>A hairstyle that looks neat and tidy when combed back, but can't hide its excitement.</t>
  </si>
  <si>
    <t>きちんとしたリーフヘア</t>
  </si>
  <si>
    <t>きちんと梳かして整っているように見えるが、高揚した気持ちは隠せないヘアスタイル。</t>
  </si>
  <si>
    <t>端莊的極短髮</t>
  </si>
  <si>
    <t>雖然梳得很整齊，看起來相當端莊，卻掩藏不住興奮心情的髮型。</t>
  </si>
  <si>
    <t>端庄的极短发</t>
  </si>
  <si>
    <t>虽然梳得很整齐，看起来相当端庄，却掩藏不住兴奋的心情。</t>
  </si>
  <si>
    <t>Unshaken Face</t>
  </si>
  <si>
    <t>A face with slightly awkward yet unwaveringly firm eyes.</t>
  </si>
  <si>
    <t>揺らぎない顔</t>
  </si>
  <si>
    <t>少しの違和感が感じられるが、揺るぎない強い目をしている顔。</t>
  </si>
  <si>
    <t>不動搖的臉孔</t>
  </si>
  <si>
    <t>擁有雖然感覺有點彆扭，但毫不動搖的堅韌眼神的臉孔。</t>
  </si>
  <si>
    <t>不动摇的脸</t>
  </si>
  <si>
    <t>虽然感觉有点别扭，眼神却非常坚定的脸。</t>
  </si>
  <si>
    <t>Rough One Piece Clothes</t>
  </si>
  <si>
    <t>A basic wizard outfit with small buttons serving as subtle highlights.</t>
  </si>
  <si>
    <t>荒々しい一着の服</t>
  </si>
  <si>
    <t>地味ではなく、小さなボタンがポイントの基本的な魔法衣装。</t>
  </si>
  <si>
    <t>粗糙服裝</t>
  </si>
  <si>
    <t>以不單調的小鈕釦做點綴的基本魔法服裝。</t>
  </si>
  <si>
    <t>粗糙的衣服</t>
  </si>
  <si>
    <t>用不单调的小纽扣做点缀的基本款魔法服装。</t>
  </si>
  <si>
    <t>Crooked Wizard Hat</t>
  </si>
  <si>
    <t>A magic hat that seems to reflect the wizard's crooked nature.</t>
  </si>
  <si>
    <t>いびつな魔法帽子</t>
  </si>
  <si>
    <t>魔法使いのひねっている姿を見せている帽子。</t>
  </si>
  <si>
    <t>歪斜魔法帽</t>
  </si>
  <si>
    <t>展現出魔法師扭曲感的魔法帽。</t>
  </si>
  <si>
    <t>似乎让人看出魔法师不端正的心态的魔法帽。</t>
  </si>
  <si>
    <t>Dreamy Butterfly One Piece</t>
  </si>
  <si>
    <t>夢見る蝶のワンピース</t>
  </si>
  <si>
    <t>夢境蝴蝶洋裝</t>
  </si>
  <si>
    <t>梦中蝴蝶连衣裙</t>
  </si>
  <si>
    <t>Dream Butterfly in the Waves</t>
  </si>
  <si>
    <t>A beret adorned with a decoration carved from unchanging purity, and enhanced with a fluttering butterfly ornament.</t>
  </si>
  <si>
    <t>波間中の夢の蝶</t>
  </si>
  <si>
    <t>変わらない純粋を彫り込んで乗せた装飾と波打つように揺れる蝶の装飾が加わったベレー帽。</t>
  </si>
  <si>
    <t>水波中的夢境蝴蝶</t>
  </si>
  <si>
    <t>以雕刻著不變的純真裝飾和像水波般飄蕩的蝴蝶裝飾的貝雷帽。</t>
  </si>
  <si>
    <t>水中的梦蝴蝶</t>
  </si>
  <si>
    <t>贝雷帽上点缀着不变的纯真雕饰和水波般飘荡的蝴蝶装饰。</t>
  </si>
  <si>
    <t>Blue Twilight Butterfly</t>
  </si>
  <si>
    <t>The dreamy wings of a butterfly, as if they've swallowed all the blue light seen in a dream.</t>
  </si>
  <si>
    <t>青い霧の蝶</t>
  </si>
  <si>
    <t>夢の中で見た青い光をすべて含んでいるかのような幻想的な蝶の翼。</t>
  </si>
  <si>
    <t>藍霧蝴蝶</t>
  </si>
  <si>
    <t>彷彿把在夢裡看見的藍色都蘊含其中的夢幻蝴蝶翅膀。</t>
  </si>
  <si>
    <t>蓝雾蝴蝶</t>
  </si>
  <si>
    <t>梦幻的蝴蝶翅膀仿佛被染成梦中的蓝光。</t>
  </si>
  <si>
    <t>Beyond Dream Earrings</t>
  </si>
  <si>
    <t>Between the fluttering wing beats, the other side of dreams shimmers faintly.</t>
  </si>
  <si>
    <t>夢の向こう側のイヤリング</t>
  </si>
  <si>
    <t>揺れる羽ばたきの間から、夢の彼方がかすかに揺らめきます。</t>
  </si>
  <si>
    <t>夢境彼岸耳環</t>
  </si>
  <si>
    <t>夢境的另一端透過搖曳的翅膀隱約晃動。</t>
  </si>
  <si>
    <t>梦境彼岸耳环</t>
  </si>
  <si>
    <t>梦境的另一端通过摇曳的翅膀隐约晃动。</t>
  </si>
  <si>
    <t>Stiff Harsh Hair</t>
  </si>
  <si>
    <t>A hairstyle that sits stiffly but is very soft to the touch.</t>
  </si>
  <si>
    <t>硬いハッシュヘア</t>
  </si>
  <si>
    <t>固く沈んでいるように見えるが、触れるととても柔らかいヘアスタイル。</t>
  </si>
  <si>
    <t>硬挺的高層次髮型</t>
  </si>
  <si>
    <t>雖然頭髮看起來很硬，摸起來卻非常柔軟。</t>
  </si>
  <si>
    <t>硬挺的高层次发型</t>
  </si>
  <si>
    <t>虽然头发看起来很硬，摸起来却非常柔软。</t>
  </si>
  <si>
    <t>Dreamy Face</t>
  </si>
  <si>
    <t>A face that seems to be gazing infinitely beyond the unending dream.</t>
  </si>
  <si>
    <t>夢を見る顔</t>
  </si>
  <si>
    <t>終わりのない夢の中、その向こうまで無限に見つめているような顔。</t>
  </si>
  <si>
    <t>窺夢的臉孔</t>
  </si>
  <si>
    <t>似乎是在永不結束的夢境中，無限地望著另一邊的臉孔。</t>
  </si>
  <si>
    <t>窥梦的脸</t>
  </si>
  <si>
    <t>似乎在永不结束的梦里无限地望着彼岸的脸。</t>
  </si>
  <si>
    <t>Secret-Filled Butterfly</t>
  </si>
  <si>
    <t>An orb that shimmers as if secrets of an unknown time are gathering and flowing down.</t>
  </si>
  <si>
    <t>秘密を秘めた蝶</t>
  </si>
  <si>
    <t>解明できない時間の秘密が集まり、流れるように揺らめくオーブ。</t>
  </si>
  <si>
    <t>蘊含秘密的蝴蝶</t>
  </si>
  <si>
    <t>未知時間的秘密聚集在一起如流動般飄盪的水晶球。</t>
  </si>
  <si>
    <t>藏着秘密的蝴蝶</t>
  </si>
  <si>
    <t>未知时间的秘密聚集在一起如流动般飘荡的宝球。</t>
  </si>
  <si>
    <t>Dawn Gothic Suit</t>
  </si>
  <si>
    <t>It feels like a strand of blue light at dawn, standing still, is gently swirling around like a butterfly's wing beat.</t>
  </si>
  <si>
    <t>夜明けのゴシック洋服</t>
  </si>
  <si>
    <t>止まった夜明けの一筋の青い光が蝶の羽ばたきのように穏やかに回り続けているようです。</t>
  </si>
  <si>
    <t>黎明哥德式西裝</t>
  </si>
  <si>
    <t>靜止黎明的一道藍光像蝴蝶的翅膀一樣靜靜縈繞著。</t>
  </si>
  <si>
    <t>黎明哥特西装</t>
  </si>
  <si>
    <t>停留的黎明时分一道蓝光像蝴蝶的翅膀一样静静萦绕着。</t>
  </si>
  <si>
    <t>Tranquility of Dawn</t>
  </si>
  <si>
    <t>Butterflies that fluttered their wings to sing the tranquility of this dawn rest on this hat.</t>
  </si>
  <si>
    <t>夜明けの静けさ</t>
  </si>
  <si>
    <t>この夜明けの静けさを歌いたくて羽ばたいていた蝶たちが休む帽子です。</t>
  </si>
  <si>
    <t>黎明的寂靜</t>
  </si>
  <si>
    <t>為了歌頌這清晨的寂靜而搧動翅膀的蝴蝶們正在休息的帽子。</t>
  </si>
  <si>
    <t>黎明的寂静</t>
  </si>
  <si>
    <t>帽子上正休息着为歌颂黎明的寂静而搧动翅膀的一群蝴蝶。</t>
  </si>
  <si>
    <t>Blue Butterfly Cape</t>
  </si>
  <si>
    <t>It feels as if all the secrets of dawn have been hidden under this cape.</t>
  </si>
  <si>
    <t>青い蝶のマント</t>
  </si>
  <si>
    <t>夜明け前の秘密をこのマントの下にすべて隠してしまったような気がします。</t>
  </si>
  <si>
    <t>藍蝴蝶斗篷</t>
  </si>
  <si>
    <t>感覺好像把凌晨的祕密全都藏在了斗篷底下。</t>
  </si>
  <si>
    <t>蓝蝴蝶斗篷</t>
  </si>
  <si>
    <t>感觉好像把凌晨的秘密全都藏在了斗篷底下。</t>
  </si>
  <si>
    <t>Blue Butterfly Staff</t>
  </si>
  <si>
    <t>The fluttering of the blue butterfly that will illuminate the seemingly endless dawn.</t>
  </si>
  <si>
    <t>青い蝶の杖</t>
  </si>
  <si>
    <t>終わりが見えない長い夜明けを照らす青い蝶の翼の動き。</t>
  </si>
  <si>
    <t>藍蝴蝶手杖</t>
  </si>
  <si>
    <t>藍蝴蝶搧動翅膀，照亮了看不見盡頭的漫長黎明。</t>
  </si>
  <si>
    <t>蓝蝴蝶手杖</t>
  </si>
  <si>
    <t>蓝蝴蝶搧动翅膀，照亮了看不见尽头的漫长黎明。</t>
  </si>
  <si>
    <t>Dawn Earrings</t>
  </si>
  <si>
    <t>In the early dawn, where only traces remain, an unforgettable blue light sparkles.</t>
  </si>
  <si>
    <t>夜明けのイヤリング</t>
  </si>
  <si>
    <t>跡だけ残された夜明けに、忘れられない青い光がきらめきます。</t>
  </si>
  <si>
    <t>凌晨耳環</t>
  </si>
  <si>
    <t>只留下痕跡的凌晨閃爍著無法忘記的藍光。</t>
  </si>
  <si>
    <t>拂晓耳环</t>
  </si>
  <si>
    <t>只留下痕迹的拂晓闪烁着无法忘记的蓝光。</t>
  </si>
  <si>
    <t>Single Layered Hair</t>
  </si>
  <si>
    <t>A hairstyle that looks like it's been slicked to the side, but feels comfortable.</t>
  </si>
  <si>
    <t>一層の垂れヘア</t>
  </si>
  <si>
    <t>適当に横に垂らしたように見えるが、それなりのリラックス感があるヘアスタイル。</t>
  </si>
  <si>
    <t>低垂髮型</t>
  </si>
  <si>
    <t>看起來像隨意垂落在旁邊，但卻能感覺到舒適的髮型。</t>
  </si>
  <si>
    <t>低垂发型</t>
  </si>
  <si>
    <t>看似随意垂落在旁边，却能感觉到舒适的发型。</t>
  </si>
  <si>
    <t>Dawn-Gazing Face</t>
  </si>
  <si>
    <t>A face that seems to be casually observing beyond the deep morning fog.</t>
  </si>
  <si>
    <t>夜明けを見る顔</t>
  </si>
  <si>
    <t>夜明けの濃い霧の向こうを無関心に見守っているような顔。</t>
  </si>
  <si>
    <t>窺伺凌晨的臉孔</t>
  </si>
  <si>
    <t>彷彿在無心注視著清晨濃霧的彼岸的臉孔。</t>
  </si>
  <si>
    <t>眺望拂晓的脸</t>
  </si>
  <si>
    <t>仿佛在无心注视着拂晓时分浓雾弥漫的彼岸。</t>
  </si>
  <si>
    <t>Dean's Outfit (NPC)</t>
  </si>
  <si>
    <t>ディンの衣装（NPC）</t>
  </si>
  <si>
    <t>迪的服裝(NPC)</t>
  </si>
  <si>
    <t>迪的时装(NPC)</t>
  </si>
  <si>
    <t>Dean's Hat (NPC)</t>
  </si>
  <si>
    <t>ディンの帽子（NPC）</t>
  </si>
  <si>
    <t>迪的帽子(NPC)</t>
  </si>
  <si>
    <t>Dean's Staff (NPC)</t>
  </si>
  <si>
    <t>ディンの杖（NPC）</t>
  </si>
  <si>
    <t>迪的手杖(NPC)</t>
  </si>
  <si>
    <t>Dean's Monocle (NPC)</t>
  </si>
  <si>
    <t>ディンの単眼鏡（NPC）</t>
  </si>
  <si>
    <t>迪的單邊眼鏡(NPC)</t>
  </si>
  <si>
    <t>迪的单边眼镜(NPC)</t>
  </si>
  <si>
    <t>Dean's Hair (NPC)</t>
  </si>
  <si>
    <t>ディンのヘア（NPC）</t>
  </si>
  <si>
    <t>迪的髮型(NPC)</t>
  </si>
  <si>
    <t>迪的发型(NPC)</t>
  </si>
  <si>
    <t>Dean's Face</t>
  </si>
  <si>
    <t>ディンの顔（NPC）</t>
  </si>
  <si>
    <t>迪的臉孔(NPC)</t>
  </si>
  <si>
    <t>迪的脸(NPC)</t>
  </si>
  <si>
    <t>White Rose Dress</t>
  </si>
  <si>
    <t>A dress entwined with dangerously glittering thorns. The blood-red roses are flaunting their cruel beauty.</t>
  </si>
  <si>
    <t>白いバラのドレス</t>
  </si>
  <si>
    <t>危険なほどに輝く棘が巻き付いたドレス。血のようなバラが残酷な美しさを放っています。</t>
  </si>
  <si>
    <t>白玫瑰禮服</t>
  </si>
  <si>
    <t>尖刺危險地閃爍著纏繞在布料上的禮服。血紅色的玫瑰展現出殘酷的美麗。</t>
  </si>
  <si>
    <t>白玫瑰礼服</t>
  </si>
  <si>
    <t>尖刺危险地闪烁着缠绕在布料上的礼服。血红色的玫瑰展现出残酷的美丽。</t>
  </si>
  <si>
    <t>Thorny Rose Crown</t>
  </si>
  <si>
    <t>A rose crown that holds a cruel beauty. If you let your guard down, the sharp thorns might pierce your heart.</t>
  </si>
  <si>
    <t>茨バラ薇の花冠</t>
  </si>
  <si>
    <t>残酷な美しさを持つバラの花冠。油断すると鋭い棘が心を突き刺すようです。</t>
  </si>
  <si>
    <t>尖刺玫瑰花冠</t>
  </si>
  <si>
    <t>蘊含著殘酷美麗的玫瑰花冠。一個不注意，鋒利的刺可能會刺傷內心。</t>
  </si>
  <si>
    <t>玫瑰花冠散发着残酷的美。一个不注意，锋利的刺可能会刺伤内心。</t>
  </si>
  <si>
    <t>Entwined Thorn Vine</t>
  </si>
  <si>
    <t>The entwining vines and sharp thorns feel like they could pierce my heart at any moment.</t>
  </si>
  <si>
    <t>絡まった茨の蔓</t>
  </si>
  <si>
    <t>巻き付くつると鋭い棘が、すぐにでも私の心を突き刺すようです。</t>
  </si>
  <si>
    <t>纏繞的刺藤</t>
  </si>
  <si>
    <t>纏繞的藤蔓和鋒利的尖刺好像馬上就會刺痛我的心。</t>
  </si>
  <si>
    <t>缠绕的刺藤</t>
  </si>
  <si>
    <t>缠绕的藤蔓和锋利的尖刺好像马上就会刺痛我的心。</t>
  </si>
  <si>
    <t>Thorn Lace Umbrella</t>
  </si>
  <si>
    <t>An umbrella with beautiful roses embedded. It's not easy to touch because cruel thorns surround it.</t>
  </si>
  <si>
    <t>刺繍入りレースの日傘</t>
  </si>
  <si>
    <t>美しいバラがついた日傘。しかし残酷な棘が周りにあるため、触るのは難しいです。</t>
  </si>
  <si>
    <t>尖刺蕾絲陽傘</t>
  </si>
  <si>
    <t>繡有美麗玫瑰的陽傘。但周圍長滿殘酷的尖刺，並不容易摸到。</t>
  </si>
  <si>
    <t>尖刺蕾丝阳伞</t>
  </si>
  <si>
    <t>绣有美丽玫瑰的阳伞。但周围长满残酷的尖刺，不能随意触摸。</t>
  </si>
  <si>
    <t>Rose Tear Earrings</t>
  </si>
  <si>
    <t>A haunting blue glow in the dawn, when only traces remain.</t>
  </si>
  <si>
    <t>バラの涙イヤリング</t>
  </si>
  <si>
    <t>血のようなバラの涙が結晶となっているイヤリング。</t>
  </si>
  <si>
    <t>玫瑰淚耳環</t>
  </si>
  <si>
    <t>血色玫瑰的眼淚結晶而成的耳環。</t>
  </si>
  <si>
    <t>玫瑰泪耳环</t>
  </si>
  <si>
    <t>血色玫瑰的眼泪凝结成结晶的耳环。</t>
  </si>
  <si>
    <t>Eye Rose</t>
  </si>
  <si>
    <t>A rose that fed on pain. Beautiful and cruel at the same time.</t>
  </si>
  <si>
    <t>目のバラ</t>
  </si>
  <si>
    <t>痛みによって咲いたバラ。美しいさと残酷な魅力を感じます。</t>
  </si>
  <si>
    <t>雪玫瑰</t>
  </si>
  <si>
    <t>吞噬痛苦綻放的玫瑰。可以感受到美麗又殘酷的魅力。</t>
  </si>
  <si>
    <t>吞噬痛苦绽放的玫瑰。让人感到美丽而残酷的魅力。</t>
  </si>
  <si>
    <t>Thin Curly Hair</t>
  </si>
  <si>
    <t>A hairstyle where, despite being neatly combed, frizz is noticeably rising.</t>
  </si>
  <si>
    <t>細いカーリーヘア</t>
  </si>
  <si>
    <t>きちんと梳かしたにも関わらず、くせ毛がちりちりと立っているヘアスタイル。</t>
  </si>
  <si>
    <t>纖細捲髮</t>
  </si>
  <si>
    <t>雖然梳得很端正，但還是有毛躁捲髮的髮型。</t>
  </si>
  <si>
    <t>纤细卷发</t>
  </si>
  <si>
    <t>虽然梳得很端正，但还是有毛躁卷发的发型。</t>
  </si>
  <si>
    <t>Crimson-Filled Face</t>
  </si>
  <si>
    <t>A face with deep-set eyes and a clear gaze that seems to see through everything.</t>
  </si>
  <si>
    <t>血の色を含んだ顔</t>
  </si>
  <si>
    <t>深い眼差しとはっきりした視線がすべてを見通しているような顔。</t>
  </si>
  <si>
    <t>血紅的臉孔</t>
  </si>
  <si>
    <t>深邃的眼神和清晰的視線彷彿能看透一切的臉孔。</t>
  </si>
  <si>
    <t>血红的脸</t>
  </si>
  <si>
    <t>深邃的眼神和清晰的视线仿佛能看透一切的脸。</t>
  </si>
  <si>
    <t>White Rose Suit</t>
  </si>
  <si>
    <t>A suit wrapped in sharp thorns. The blood-red roses revealed in the deep darkness are giving a cruel smile.</t>
  </si>
  <si>
    <t>白いバラの洋服</t>
  </si>
  <si>
    <t>鋭い棘が巻き付いた洋服。濃い闇の中で浮かび上がる血のようなバラが残酷な微笑を浮かべています。</t>
  </si>
  <si>
    <t>白玫瑰西裝</t>
  </si>
  <si>
    <t>纏繞著鋒利尖刺的西裝。血紅色的玫瑰在深邃黑暗中露出了殘酷的微笑。</t>
  </si>
  <si>
    <t>白玫瑰西装</t>
  </si>
  <si>
    <t>缠绕着锋利尖刺的西装。血红色的玫瑰在深邃黑暗中露出了残酷的微笑。</t>
  </si>
  <si>
    <t>Bloody Rose Crown</t>
  </si>
  <si>
    <t>A rose crown where the red of the roses glitters coldly. It feels as if your heart might freeze just by looking at it.</t>
  </si>
  <si>
    <t>血のバラの花冠</t>
  </si>
  <si>
    <t>バラの赤い光が冷たくきらめくバラの花冠。見ていると心が凍りつくようです。</t>
  </si>
  <si>
    <t>血色玫瑰花冠</t>
  </si>
  <si>
    <t>冰冷的閃爍著玫瑰紅光的玫瑰花冠。看著看著，心臟好像要凍僵了。</t>
  </si>
  <si>
    <t>冰冷的闪烁着玫瑰红光的玫瑰花冠。看着看着，心脏好像要冻僵了。</t>
  </si>
  <si>
    <t>Rose Thorn Vine</t>
  </si>
  <si>
    <t>Even the beauty of the rose can't fully hide the dangerously glittering thorn vines.</t>
  </si>
  <si>
    <t>バラの茨の蔓</t>
  </si>
  <si>
    <t>バラの美しさでも、危険すぎる棘の蔓を完全に隠すことはできません。</t>
  </si>
  <si>
    <t>玫瑰刺藤</t>
  </si>
  <si>
    <t>玫瑰的美麗也無法掩蓋所有危險地閃爍的刺藤。</t>
  </si>
  <si>
    <t>玫瑰的美丽也无法掩盖危险地闪烁的刺藤。</t>
  </si>
  <si>
    <t>Rose Thorn Earrings</t>
  </si>
  <si>
    <t>Rose earrings with sharp thorns surrounding the ears.</t>
  </si>
  <si>
    <t>バラの棘イヤリング</t>
  </si>
  <si>
    <t>鋭い棘で耳を包み込むバラのイヤリング。</t>
  </si>
  <si>
    <t>玫瑰尖刺耳環</t>
  </si>
  <si>
    <t>以鋒利的尖刺裹住耳朵的玫瑰耳環。</t>
  </si>
  <si>
    <t>玫瑰尖刺耳环</t>
  </si>
  <si>
    <t>用锋利的尖刺裹住耳朵的玫瑰耳环。</t>
  </si>
  <si>
    <t>Thorny Monocle</t>
  </si>
  <si>
    <t>A gothic monocle with sharp spikes delicately framing the rim.</t>
  </si>
  <si>
    <t>棘の片眼鏡</t>
  </si>
  <si>
    <t>鋭い棘が縁を繊細に包み込むゴシックスタイルの片眼鏡。</t>
  </si>
  <si>
    <t>尖刺單邊眼鏡</t>
  </si>
  <si>
    <t>以鋒利的尖刺細緻纏繞眼鏡框而成的哥德式單邊眼鏡。</t>
  </si>
  <si>
    <t>尖刺单边眼镜</t>
  </si>
  <si>
    <t>锋利的尖刺细致地缠绕眼镜框的哥特式单边眼镜。</t>
  </si>
  <si>
    <t>Deep Wave Hair</t>
  </si>
  <si>
    <t>A hairstyle that highlights rich, curly hair that seems to wave.</t>
  </si>
  <si>
    <t>濃いウェーブヘア</t>
  </si>
  <si>
    <t>波のようにくせ毛の豊かなヘアが特徴的なヘアスタイル。</t>
  </si>
  <si>
    <t>大波浪捲</t>
  </si>
  <si>
    <t>凸顯像波浪般捲曲的濃密頭髮的髮型。</t>
  </si>
  <si>
    <t>大波浪卷</t>
  </si>
  <si>
    <t>波浪般卷曲的浓密头发格外显眼的发型。</t>
  </si>
  <si>
    <t>Cold Face</t>
  </si>
  <si>
    <t>A face with a gaze that seems to linger somewhere between coldness and chilliness.</t>
  </si>
  <si>
    <t>冷淡な顔</t>
  </si>
  <si>
    <t>冷静さと冷たさがどこかに留まっているような視線が込められた顔。</t>
  </si>
  <si>
    <t>冷漠的臉孔</t>
  </si>
  <si>
    <t>冷靜並冷漠的視線彷彿停留在某個地方。</t>
  </si>
  <si>
    <t>冷漠的脸</t>
  </si>
  <si>
    <t>视线仿佛停留在冷静和冷漠之间的某个地方。</t>
  </si>
  <si>
    <t>Heart of the Rose</t>
  </si>
  <si>
    <t>A heart surrounded by sharp thorns. Who could be the owner of this heart?</t>
  </si>
  <si>
    <t>バラのハート</t>
  </si>
  <si>
    <t>鋭い棘に囲まれた心臓。この心臓の持ち主は誰でしょうか？</t>
  </si>
  <si>
    <t>玫瑰心臟</t>
  </si>
  <si>
    <t>被尖刺包圍的心臟。這顆心臟的主人是誰？</t>
  </si>
  <si>
    <t>玫瑰心脏</t>
  </si>
  <si>
    <t>被尖刺包围的心脏。这颗心脏的主人是谁？</t>
  </si>
  <si>
    <t>Dreamy Wave One Piece</t>
  </si>
  <si>
    <t>A dress made by weaving the sparkle inside the waving sea. It seems like it would float along the flow of the water!</t>
  </si>
  <si>
    <t>夢色の波のワンピース</t>
  </si>
  <si>
    <t>波打つ海の中のきらめきを編み込んで作られたワンピース。水の流れに乗ってふわふわと漂うみたいです！</t>
  </si>
  <si>
    <t>夢色波浪洋裝</t>
  </si>
  <si>
    <t>以波濤洶湧的大海中的閃耀感編織而成的洋裝。好像會隨著水波悠悠漂流！</t>
  </si>
  <si>
    <t>梦色水波连衣裙</t>
  </si>
  <si>
    <t>用闪烁的波光编织而成的连衣裙。感觉会随着水波悠悠漂流！</t>
  </si>
  <si>
    <t>Lunar Glow Jellyfish</t>
  </si>
  <si>
    <t>A jellyfish hat that shines brilliantly in iridescent colors. It's painting the underwater world with beautiful dreams.</t>
  </si>
  <si>
    <t>月光のクラゲ</t>
  </si>
  <si>
    <t>五色に輝く鮮やかなクラゲの帽子。海の中を美しい夢で染め上げています。</t>
  </si>
  <si>
    <t>月光水母</t>
  </si>
  <si>
    <t>五彩繽紛的水母帽。正在把海底染成美麗的夢。</t>
  </si>
  <si>
    <t>五彩缤纷的水母帽。正在把海底染成美丽的梦。</t>
  </si>
  <si>
    <t>Wave Jellyfish</t>
  </si>
  <si>
    <t>The jellyfish that sway elegantly along with the waves. Every time it sways, you can hear the sound of swimming.</t>
  </si>
  <si>
    <t>波間のクラゲ</t>
  </si>
  <si>
    <t>波間にそって優雅に揺れるクラゲ。揺れるたびに泳ぐ音が聞こえます。</t>
  </si>
  <si>
    <t>水波水母</t>
  </si>
  <si>
    <t>隨著波浪優雅地晃動的水母。每次飄動時都能聽到游泳的聲音。</t>
  </si>
  <si>
    <t>水母随着波浪优雅地晃动。每次飘动时都能听到游泳的声音。</t>
  </si>
  <si>
    <t>Jellyfish Earrings</t>
  </si>
  <si>
    <t>Jellyfish earrings holding the deep blue sea. Every time they sway in the wind, you can hear the sound of the sea.</t>
  </si>
  <si>
    <t>クラゲのイヤリング</t>
  </si>
  <si>
    <t>深く青い海を内包したクラゲのイヤリング。風に揺れるたび、海の音が聞こえます。</t>
  </si>
  <si>
    <t>水母耳環</t>
  </si>
  <si>
    <t>蘊含深藍色大海的水母耳環。每次被風吹動時，都能聽到大海的聲音。</t>
  </si>
  <si>
    <t>水母耳环</t>
  </si>
  <si>
    <t>拥抱蓝色海洋的水母耳环。每次被风吹动时，都能听到大海的声音。</t>
  </si>
  <si>
    <t>Wave Heart Perm Hair</t>
  </si>
  <si>
    <t>A hairstyle that emphasizes the abundant, wavy curls.</t>
  </si>
  <si>
    <t>水ウェーブハートパーマヘア</t>
  </si>
  <si>
    <t>くるくると波打つ形がとても愛らしく感じられるヘアスタイル。</t>
  </si>
  <si>
    <t>波浪心形捲</t>
  </si>
  <si>
    <t>波浪捲髮的造型讓人覺得非常可愛。</t>
  </si>
  <si>
    <t>波浪心形卷</t>
  </si>
  <si>
    <t>波浪卷发的造型让人觉得非常可爱。</t>
  </si>
  <si>
    <t>Dream-Filled Face</t>
  </si>
  <si>
    <t>A face that seems to have filled its eyes with the deep dreams held by the sea.</t>
  </si>
  <si>
    <t>夢を抱いた顔</t>
  </si>
  <si>
    <t>海が秘めた深い夢を瞳の中にたっぷりと持っているような顔。</t>
  </si>
  <si>
    <t>盛夢的臉孔</t>
  </si>
  <si>
    <t>眼睛裡像是裝滿了大海珍藏的深深夢想。</t>
  </si>
  <si>
    <t>充满梦想的脸</t>
  </si>
  <si>
    <t>眼睛里似乎装满了大海珍藏的深远梦想。</t>
  </si>
  <si>
    <t>Sea's Dream</t>
  </si>
  <si>
    <t>The sparkling dream that the sea held for a long time, captured within a bubble!</t>
  </si>
  <si>
    <t>海の夢</t>
  </si>
  <si>
    <t>長い時間、海が抱いていたキラキラとする夢を泡の中に閉じ込めました！</t>
  </si>
  <si>
    <t>大海的夢</t>
  </si>
  <si>
    <t>泡泡裡裝著大海長久以來蘊含的閃耀夢境！</t>
  </si>
  <si>
    <t>大海的梦</t>
  </si>
  <si>
    <t>泡泡里装着大海长久以来怀抱的闪耀梦想！</t>
  </si>
  <si>
    <t>Azure Sea Suit</t>
  </si>
  <si>
    <t>A suit made by capturing the sparkle in the dark deep sea. It seems like it would shine brightly even in any darkness!</t>
  </si>
  <si>
    <t>水色の海の洋服</t>
  </si>
  <si>
    <t>暗い深海のきらめきを取り入れて作られた洋服。どんな闇の中でも明るく輝くでしょう！</t>
  </si>
  <si>
    <t>水色大海西裝</t>
  </si>
  <si>
    <t>蘊含黑暗深海中的閃耀感製成的西裝。在任何黑暗中似乎都會閃閃發光！</t>
  </si>
  <si>
    <t>水色海洋西装</t>
  </si>
  <si>
    <t>用黑暗深海中的闪光制作的西装，不管在什么样的黑暗，都能明亮地闪耀！</t>
  </si>
  <si>
    <t>Aquatic Glow Jellyfish</t>
  </si>
  <si>
    <t>A jellyfish hat that seems to cover your head with brilliantly shining waves. It even sways with the waves.</t>
  </si>
  <si>
    <t>水色のクラゲ</t>
  </si>
  <si>
    <t>輝く波を頭の上に覆ったようなクラゲの帽子。波で揺れるようにもします。</t>
  </si>
  <si>
    <t>水色水母</t>
  </si>
  <si>
    <t>像頭上覆蓋著燦爛水波的水母帽。也會隨著海浪晃動。</t>
  </si>
  <si>
    <t>仿佛将灿烂的波光盖在头上似的水母帽。还会随着波浪摇摆。</t>
  </si>
  <si>
    <t>Wriggling Jellyfish</t>
  </si>
  <si>
    <t>The jellyfish that float and sparkle iridescently. The wriggling swarm of jellyfish adds to the cuteness.</t>
  </si>
  <si>
    <t>くねくねクラゲ</t>
  </si>
  <si>
    <t>五色に輝きながら浮かんでいるクラゲ。動くクラゲの群れが可愛らしさを増しています。</t>
  </si>
  <si>
    <t>蠕動水母</t>
  </si>
  <si>
    <t>五彩繽紛的水母。蠕動的水母群更增添了可愛感。</t>
  </si>
  <si>
    <t>蠕动水母</t>
  </si>
  <si>
    <t>五彩缤纷的水母。蠕动的水母群增添了可爱感。</t>
  </si>
  <si>
    <t>Rainbow Pearl Staff</t>
  </si>
  <si>
    <t>A staff with a rainbow-colored pearl made by nature attached. It's filled with the energy of the sea.</t>
  </si>
  <si>
    <t>五色真珠の杖</t>
  </si>
  <si>
    <t>自然が作り出した五色の光を放つ真珠がついた杖。海のエネルギーがたっぷりと詰まっています。</t>
  </si>
  <si>
    <t>五彩珍珠魔杖</t>
  </si>
  <si>
    <t>鑲有自然產五彩珍珠的魔杖。充滿了大海的氣息。</t>
  </si>
  <si>
    <t>镶有天然五彩珍珠的魔杖。充满了大海的气息。</t>
  </si>
  <si>
    <t>Water Flower Earrings</t>
  </si>
  <si>
    <t>Jellyfish earrings like flowers from the water. Beauty and romance are hidden in them.</t>
  </si>
  <si>
    <t>水花のイヤリング</t>
  </si>
  <si>
    <t>水中で咲いた花のようなクラゲのイヤリング。美しさとロマンスが隠されています。</t>
  </si>
  <si>
    <t>水花耳環</t>
  </si>
  <si>
    <t>如花般在水中綻放的水母耳環。隱藏著美麗和浪漫。</t>
  </si>
  <si>
    <t>水花耳环</t>
  </si>
  <si>
    <t>如花般在水中绽放的水母耳环。隐藏着美丽和浪漫。</t>
  </si>
  <si>
    <t>Neat Messy Long Hair</t>
  </si>
  <si>
    <t>A hairstyle that appears neat at first glance, but reveals an unexpected charm with a seemingly roughly trimmed back view.</t>
  </si>
  <si>
    <t>きちんとしたぴょんぴょんロングヘア</t>
  </si>
  <si>
    <t>形は整えたように見えるが、背面は適当に整えたような意外性のある魅力が際立つヘアスタイル。</t>
  </si>
  <si>
    <t>端莊刺刺長髮</t>
  </si>
  <si>
    <t>髮型看似端莊，但後腦杓的部分卻是隨意修剪，顯示出反轉魅力的髮型。</t>
  </si>
  <si>
    <t>端庄刺头长发</t>
  </si>
  <si>
    <t>发型看似端庄，但后脑杓的部分却是随意修剪，显示出反转魅力的发型。</t>
  </si>
  <si>
    <t>Water Eyes Face</t>
  </si>
  <si>
    <t>A face that holds the flowing light and sea waves deep in its eyes.</t>
  </si>
  <si>
    <t>水色の瞳の顔</t>
  </si>
  <si>
    <t>流れる光と海の波が瞳の奥深くに詰まっている顔。</t>
  </si>
  <si>
    <t>水光眼臉孔</t>
  </si>
  <si>
    <t>流淌的光芒和大海的波紋深深印在眼睛裡。</t>
  </si>
  <si>
    <t>水光眼脸庞</t>
  </si>
  <si>
    <t>流淌的光芒和大海的波纹深深印在眼睛里。</t>
  </si>
  <si>
    <t>Sparkling Ballet Outfit</t>
  </si>
  <si>
    <t>When I dance in a ballet outfit with soft light, it feels like stars are following my feet.</t>
  </si>
  <si>
    <t>きらきらバレエ衣装</t>
  </si>
  <si>
    <t>ほのかな光がまとったバレエ衣装を着て踊ると、星たちが足元をついて回りそうです。</t>
  </si>
  <si>
    <t>閃閃發光芭蕾舞服</t>
  </si>
  <si>
    <t>穿著散發出隱約光芒的芭蕾舞服跳舞時，總覺得星星們會跟著我。</t>
  </si>
  <si>
    <t>闪闪发光的芭蕾服</t>
  </si>
  <si>
    <t>穿着幽光芭蕾服跳舞时，仿佛星星会跟随在脚下。</t>
  </si>
  <si>
    <t>Heart Diadem of Lake</t>
  </si>
  <si>
    <t>An elegant hair accessory highlighted by fluttering wings and heart-shaped decorations.</t>
  </si>
  <si>
    <t>湖のハート飾り</t>
  </si>
  <si>
    <t>ひらひらとした翼とハート型の飾りが引き立つ優雅な髪飾りです。</t>
  </si>
  <si>
    <t>湖心裝飾</t>
  </si>
  <si>
    <t>突顯飄逸的翅膀和心型裝飾的優雅頭飾。</t>
  </si>
  <si>
    <t>湖水红心装饰</t>
  </si>
  <si>
    <t>翩翩飞舞的翅膀和心形装饰格外显眼的优雅头饰。</t>
  </si>
  <si>
    <t>Clock Key of Lake</t>
  </si>
  <si>
    <t>Every time the clock key turns, I feel like I hear a gentle sound of flowing water somewhere.</t>
  </si>
  <si>
    <t>湖のぜんまい</t>
  </si>
  <si>
    <t>ぜんまいが回るたびに、どこからか穏やかな水の流れる音が聞こえるような気がします。</t>
  </si>
  <si>
    <t>湖泊發條</t>
  </si>
  <si>
    <t>發條每次轉動時，好像都能聽到水靜靜流淌的聲音。</t>
  </si>
  <si>
    <t>湖水发条</t>
  </si>
  <si>
    <t>每当发条转动时，仿佛能听到不知何处传来的涓涓流水声。</t>
  </si>
  <si>
    <t>Earrings of Lake</t>
  </si>
  <si>
    <t>Earrings shaped like the light of stars melted into a lake. They make a water-like sound every time they sway.</t>
  </si>
  <si>
    <t>湖のイヤリング</t>
  </si>
  <si>
    <t>星の光が湖に溶け込んだように固まったイヤリング。揺れるたびに、水の音が聞こえます。</t>
  </si>
  <si>
    <t>湖泊耳環</t>
  </si>
  <si>
    <t>模樣像星光在湖泊中融化後凝固的耳環。每次飄動時都能聽到水色的聲音。</t>
  </si>
  <si>
    <t>湖水耳环</t>
  </si>
  <si>
    <t>耳环形似星光融入湖水后凝固，轻轻摇摆，水声潺潺。</t>
  </si>
  <si>
    <t>Tears of Lake</t>
  </si>
  <si>
    <t>A face decoration that faintly holds the tears shed by the lake.</t>
  </si>
  <si>
    <t>湖の涙</t>
  </si>
  <si>
    <t>湖が流した涙がかすかに宿る顔飾りです。</t>
  </si>
  <si>
    <t>湖泊的眼淚</t>
  </si>
  <si>
    <t>隱約可見湖泊流下的眼淚的臉部裝飾。</t>
  </si>
  <si>
    <t>湖水之泪</t>
  </si>
  <si>
    <t>脸饰中依稀可见湖水流下的泪。</t>
  </si>
  <si>
    <t>Starlight Hair</t>
  </si>
  <si>
    <t>A hairstyle that seems to shimmer with the starlight captured in the lake.</t>
  </si>
  <si>
    <t>スターライトヘア</t>
  </si>
  <si>
    <t>湖に映る星の光がきらめきながら染み込んだようなヘアスタイル。</t>
  </si>
  <si>
    <t>星光髮型</t>
  </si>
  <si>
    <t>就像湖泊裡的星光閃爍並滲透的髮型。</t>
  </si>
  <si>
    <t>星光发型</t>
  </si>
  <si>
    <t>如同被湖面上闪烁的星光染色的发型。</t>
  </si>
  <si>
    <t>Star-Colored Eye Face</t>
  </si>
  <si>
    <t>A face that seems to have the sparkle of stars embedded in the eyes.</t>
  </si>
  <si>
    <t>星色の瞳の顔</t>
  </si>
  <si>
    <t>星たちのきらめきが瞳の中にそのまま染み込んでいるような顔。</t>
  </si>
  <si>
    <t>星色眼珠臉孔</t>
  </si>
  <si>
    <t>像把閃爍的星星原封不動地滲透進眼睛裡。</t>
  </si>
  <si>
    <t>星光眼睛脸</t>
  </si>
  <si>
    <t>仿佛在眼睛里闪烁着星星的脸。</t>
  </si>
  <si>
    <t>Dreamy Merry-Go-Round</t>
  </si>
  <si>
    <t>What is this merry-go-round dreaming of? Will I find it out if I turn the clock key?</t>
  </si>
  <si>
    <t>夢の回転木馬</t>
  </si>
  <si>
    <t>この回転木馬はどんな夢を見ているのだろう？ぜんまいを回せば分かるかな？</t>
  </si>
  <si>
    <t>夢中的旋轉木馬</t>
  </si>
  <si>
    <t>這個旋轉木馬在做什麼夢呢？轉發條就會知道了嗎？</t>
  </si>
  <si>
    <t>梦境旋转木马</t>
  </si>
  <si>
    <t>这旋转木马会做什么样的梦呢？上紧发条后能知道吗？</t>
  </si>
  <si>
    <t>Rough Velvet Uniform</t>
  </si>
  <si>
    <t>A uniform that elegantly showcases the delicacy of rosy tones and alluring sophistication.</t>
  </si>
  <si>
    <t>不愛想なベルベッドの制服</t>
  </si>
  <si>
    <t>バラ色の繊細さと魅惑的な品格が優雅に引き立つ制服です。</t>
  </si>
  <si>
    <t>純樸的天鵝絨制服</t>
  </si>
  <si>
    <t>優雅突顯出玫瑰色的細緻和魅惑風格的制服。</t>
  </si>
  <si>
    <t>粗糙的天鹅绒制服</t>
  </si>
  <si>
    <t>玫瑰色的精致与迷人的品味尽显优雅的制服。</t>
  </si>
  <si>
    <t>Rough Uniform Hat</t>
  </si>
  <si>
    <t>A uniform hat that feels stiff. But hidden inside is a passionate heart.</t>
  </si>
  <si>
    <t>不愛想な制服の帽子</t>
  </si>
  <si>
    <t>堅苦しい印象のある制服の帽子。しかし、その中には強烈なハートが隠れています。</t>
  </si>
  <si>
    <t>純樸的制服帽</t>
  </si>
  <si>
    <t>讓人感覺硬梆梆的制服帽。但其中隱藏著強烈的愛心。</t>
  </si>
  <si>
    <t>粗糙的制服帽</t>
  </si>
  <si>
    <t>看起来有些呆板的制服帽，但里面却隐藏着强烈的爱心。</t>
  </si>
  <si>
    <t>Rough Clock Key</t>
  </si>
  <si>
    <t>Every time the clock key turns, I feel like I hear a rough yet undeniable heart somewhere.</t>
  </si>
  <si>
    <t>不愛想なぜんまい</t>
  </si>
  <si>
    <t>ぜんまいが回るたびに、どこかから不愛想だけど隠しきれない心が聞こえてくるような気がします。</t>
  </si>
  <si>
    <t>純樸的發條</t>
  </si>
  <si>
    <t>每次轉動發條時，好像都能聽到某個地方傳來純樸但無法無法隱藏的心情。</t>
  </si>
  <si>
    <t>粗糙的发条</t>
  </si>
  <si>
    <t>每当发条转动时，仿佛能听到不知何处传来的粗矿而无法隐藏的心声。</t>
  </si>
  <si>
    <t>Rough Wind Up Gun</t>
  </si>
  <si>
    <t>A solid gun with fancy decorations that gives off a strong vibe. But there are no bullets inside.</t>
  </si>
  <si>
    <t>不愛想なぜんまい銃</t>
  </si>
  <si>
    <t>華やかな飾りと強そうな印象を与える頑丈な銃。しかし、中に弾は入っていません。</t>
  </si>
  <si>
    <t>純樸的發條槍</t>
  </si>
  <si>
    <t>擁有華麗的裝飾，讓人感覺很強烈的堅固槍枝。但裡面沒有子彈。</t>
  </si>
  <si>
    <t>粗糙的发条枪</t>
  </si>
  <si>
    <t>装饰华丽且看上去威力巨大的枪，可惜里面没有子弹。</t>
  </si>
  <si>
    <t>Rough Chain Earrings</t>
  </si>
  <si>
    <t>It feels like this thin chain connects hearts with hearts.</t>
  </si>
  <si>
    <t>不愛想なチェーンイヤリング</t>
  </si>
  <si>
    <t>細いチェーンが心と心の先を慎重につないでくれている気がします。</t>
  </si>
  <si>
    <t>純樸的鏈條耳環</t>
  </si>
  <si>
    <t>感覺薄薄的鏈子小似乎心翼翼地連接著心和心的尾端。</t>
  </si>
  <si>
    <t>粗糙的链条耳环</t>
  </si>
  <si>
    <t>感觉细链好像在小心翼翼地连接着心与心。</t>
  </si>
  <si>
    <t>Rough Mustache</t>
  </si>
  <si>
    <t>Well-groomed mustache. It looks kind of romantic, but... it's actually fake!</t>
  </si>
  <si>
    <t>不愛想な口ひげ</t>
  </si>
  <si>
    <t>よく整えられた口ひげ。それなりにロマンチックに見えるけど…実は偽物です！</t>
  </si>
  <si>
    <t>純樸的小鬍子</t>
  </si>
  <si>
    <t>整理得很好的小鬍子。雖然看起來很浪漫…但其實是假的！</t>
  </si>
  <si>
    <t>粗糙的胡须</t>
  </si>
  <si>
    <t>修剪整齐的胡须。看似颇具浪漫…其实是假的！</t>
  </si>
  <si>
    <t>Flowing Hair</t>
  </si>
  <si>
    <t>Hair that is scattered in one direction but looks very neat and tidy.</t>
  </si>
  <si>
    <t>風に舞うヘア</t>
  </si>
  <si>
    <t>サイドに乱れたように流れているが、とてもきちんとしていてすっきり見えるヘアスタイル。</t>
  </si>
  <si>
    <t>飛舞的頭髮</t>
  </si>
  <si>
    <t>雖然頭髮朝同一個方向飄揚，但是個看起來非常整潔端莊的髮型。</t>
  </si>
  <si>
    <t>飘逸发型</t>
  </si>
  <si>
    <t>飘扬的头发虽然偏向一边，但看上去非常整齐利落。</t>
  </si>
  <si>
    <t>Strong-Willed Face</t>
  </si>
  <si>
    <t>A face with a gaze that seems to be second to none.</t>
  </si>
  <si>
    <t>強靭な眼差しの顔</t>
  </si>
  <si>
    <t>どんなことがあっても、眼差しだけは誰にも負けないような顔。</t>
  </si>
  <si>
    <t>堅韌眼神臉孔</t>
  </si>
  <si>
    <t>眼神中的光芒有種不管發生什麼事都不會輸給任何人的感覺。</t>
  </si>
  <si>
    <t>坚定的目光脸</t>
  </si>
  <si>
    <t>无论遇到什么事，目光绝不屈服于任何人的脸。</t>
  </si>
  <si>
    <t>Honey Suit</t>
  </si>
  <si>
    <t>A suit made of honey hues. It seems to give off a sweet scent.</t>
  </si>
  <si>
    <t>ハニースーツ</t>
  </si>
  <si>
    <t>ハチミツ色のスーツ。甘い香りがするようです。</t>
  </si>
  <si>
    <t>蜂蜜套裝</t>
  </si>
  <si>
    <t>蜂蜜色套裝西裝，好像有一股甜甜的味道。</t>
  </si>
  <si>
    <t>蜂蜜套装</t>
  </si>
  <si>
    <t>蜂蜜色西装套装，仿佛散发着甜甜的味道。</t>
  </si>
  <si>
    <t>Honey-Colored Hat</t>
  </si>
  <si>
    <t>A hat made of sweet honey color. Its tiny antennae flutter in the breeze.</t>
  </si>
  <si>
    <t>ハニーライトハット</t>
  </si>
  <si>
    <t>甘いハチミツ色で作られた帽子。風が吹くと小さな触角が揺れ動きます。</t>
  </si>
  <si>
    <t>蜂蜜色帽</t>
  </si>
  <si>
    <t>用甜蜜的蜂蜜色染成的帽子。風一吹，小小的觸角就會跟著晃動。</t>
  </si>
  <si>
    <t>蜂蜜色帽子</t>
  </si>
  <si>
    <t>用甜蜜的蜂蜜色染成的帽子。风一吹，小小的触角就会跟着晃动。</t>
  </si>
  <si>
    <t>Elegance Roll Hair</t>
  </si>
  <si>
    <t>A hairstyle with one end elegantly curled, overflowing with an elegant charm.</t>
  </si>
  <si>
    <t>エレガンスロールヘア</t>
  </si>
  <si>
    <t>片側が優雅に巻かれており、エレガンスな魅力が溢れるヘアスタイル。</t>
  </si>
  <si>
    <t>優雅捲髮</t>
  </si>
  <si>
    <t>一端優雅地捲起，散發出高雅魅力的髮型。</t>
  </si>
  <si>
    <t>优雅卷发</t>
  </si>
  <si>
    <t>一端优雅地卷起，散发出高雅魅力的发型。</t>
  </si>
  <si>
    <t>Melted Honey Face</t>
  </si>
  <si>
    <t>A face that seems to have sweet honey melted into the eyes.</t>
  </si>
  <si>
    <t>溶けたハチミツ色の顔</t>
  </si>
  <si>
    <t>甘いハチミツ色が瞳いっぱいに溶けているような顔。</t>
  </si>
  <si>
    <t>融化的甜蜜臉孔</t>
  </si>
  <si>
    <t>眼睛裡充滿甜美蜂蜜色的臉孔。</t>
  </si>
  <si>
    <t>融化的甜蜜脸</t>
  </si>
  <si>
    <t>眼睛里充满甜美蜂蜜色的脸。</t>
  </si>
  <si>
    <t>Buzzing Honeybee</t>
  </si>
  <si>
    <t>It has a sharp stinger but is gentle in nature, so it doesn't sting easily.</t>
  </si>
  <si>
    <t>ぶんぶん蜜蜜</t>
  </si>
  <si>
    <t>鋭い針を持っているけど、性格が温和なので簡単に針を放たないですよ。</t>
  </si>
  <si>
    <t>嗡嗡蜜蜂</t>
  </si>
  <si>
    <t>雖然有尖銳的毒針，但個性溫和，不會輕易發射毒針。</t>
  </si>
  <si>
    <t>虽然有尖锐的毒针，但个性温和，不会轻易蛰刺。</t>
  </si>
  <si>
    <t>Windy Sailor Dress</t>
  </si>
  <si>
    <t>Wearing this dress will make you sing of a strong sailor's courage and freedom!</t>
  </si>
  <si>
    <t>風の航海ワンピース</t>
  </si>
  <si>
    <t>このワンピースを着ると、強靭な船乗りの勇気と自由を歌うことになるでしょう！</t>
  </si>
  <si>
    <t>風之航海洋裝</t>
  </si>
  <si>
    <t>穿上這件洋裝，就會歌頌堅強船員堅韌的勇氣和自由！</t>
  </si>
  <si>
    <t>风之航行连衣裙</t>
  </si>
  <si>
    <t>穿上这件连衣裙，你会歌颂坚强的水手的勇气和自由！</t>
  </si>
  <si>
    <t>Windy Sailor Hat</t>
  </si>
  <si>
    <t>A hat that smells like the sea. Wearing this, you feel like you can go anywhere.</t>
  </si>
  <si>
    <t>風の航海帽子</t>
  </si>
  <si>
    <t>海の香りがぷんとする帽子。この帽子をかぶれば、どこへでも進んで行けるような気がします。</t>
  </si>
  <si>
    <t>風之航海帽子</t>
  </si>
  <si>
    <t>能感受到大海香氣的帽子。戴上這頂帽子，好像就能前往任何地方。</t>
  </si>
  <si>
    <t>风之航行帽子</t>
  </si>
  <si>
    <t>充满海洋气息的帽子，戴上它感觉可以去任何地方。</t>
  </si>
  <si>
    <t>Windy Sailor Staff</t>
  </si>
  <si>
    <t>The wind that will blow forever and the curiosity that will never end will let this staff propel you forward.</t>
  </si>
  <si>
    <t>風の航海スタッフ</t>
  </si>
  <si>
    <t>永遠に吹き続ける風と終わりなき好奇心が、このスタッフを握って前に進ませてくれるでしょう。</t>
  </si>
  <si>
    <t>風之航海魔杖</t>
  </si>
  <si>
    <t>永遠吹來的風和永不止息的好奇心會讓我拿起這根魔杖前進。</t>
  </si>
  <si>
    <t>风之航行魔杖</t>
  </si>
  <si>
    <t>永不停息的风和永无止境的的好奇心让你手握这根魔杖勇往直前。</t>
  </si>
  <si>
    <t>Windy Sailor Earrings</t>
  </si>
  <si>
    <t>Sailor's earrings shaped like little anchors.</t>
  </si>
  <si>
    <t>風の航海イヤリング</t>
  </si>
  <si>
    <t>小さな帆の形をした航海士のイヤリング。</t>
  </si>
  <si>
    <t>風之航海耳環</t>
  </si>
  <si>
    <t>航海士的耳環，做成了小帆的模樣。</t>
  </si>
  <si>
    <t>风之航行耳环</t>
  </si>
  <si>
    <t>以小船帆为造型的航海员耳环。</t>
  </si>
  <si>
    <t>Pigtail Pom Pom Hair</t>
  </si>
  <si>
    <t>Pom-pom hair that is cutely divided into two parts and rolled into a round shape.</t>
  </si>
  <si>
    <t>ツインテールポンポンヘア</t>
  </si>
  <si>
    <t>ツインテールに可愛く分け丸く巻いたポンポンヘア。</t>
  </si>
  <si>
    <t>雙馬尾蓬鬆髮型</t>
  </si>
  <si>
    <t>可愛地分成兩辮後捲成圓形的蓬鬆髮型。</t>
  </si>
  <si>
    <t>双泡泡辫发型</t>
  </si>
  <si>
    <t>将头发分成可爱的两股后编辫并轻拉以增加蓬松感的发型。</t>
  </si>
  <si>
    <t>Windy Sailor Face</t>
  </si>
  <si>
    <t>A face that shines with overflowing curiosity and a joyful smile.</t>
  </si>
  <si>
    <t>風の航海顔</t>
  </si>
  <si>
    <t>溢れる好奇心と楽しそうな笑顔が輝く顔。</t>
  </si>
  <si>
    <t>風之航海臉孔</t>
  </si>
  <si>
    <t>充滿好奇心和歡快微笑，讓人眼睛一亮的臉孔。</t>
  </si>
  <si>
    <t>风之航行脸</t>
  </si>
  <si>
    <t>无止境的好奇心和快乐的微笑格外抢眼的脸。</t>
  </si>
  <si>
    <t>Sailor of Freedom Outfit</t>
  </si>
  <si>
    <t>A sturdy and practical sailing outfit with suspenders. It feels like it'll be out in the wind in no time.</t>
  </si>
  <si>
    <t>自由の航海服装</t>
  </si>
  <si>
    <t>丈夫で実用的なサスペンダー付きの航海服。すぐにでも風を受けて出発しそうです。</t>
  </si>
  <si>
    <t>自由航海服裝</t>
  </si>
  <si>
    <t>堅固實用的吊帶航海服裝。好像馬上就要迎風離開。</t>
  </si>
  <si>
    <t>自由航行服装</t>
  </si>
  <si>
    <t>结实又实用的吊带航海服，仿佛随时准备迎风起航。</t>
  </si>
  <si>
    <t>Sailor of Freedom Hat</t>
  </si>
  <si>
    <t>A hat that feels like it's filled with the wind of freedom. I feel like I can go anywhere with this hat on.</t>
  </si>
  <si>
    <t>自由の航海帽子</t>
  </si>
  <si>
    <t>自由の風がいっぱい感じられる帽子。この帽子をかぶれば、どこへでも進んで行けるような気がします。</t>
  </si>
  <si>
    <t>自由航海帽子</t>
  </si>
  <si>
    <t>充滿自由之風的帽子。戴上這頂帽子，好像就能前往任何地方。</t>
  </si>
  <si>
    <t>自由航行帽子</t>
  </si>
  <si>
    <t>充满自由之风的帽子，戴上它感觉可以去任何地方。</t>
  </si>
  <si>
    <t>Sailor of Freedom Flag</t>
  </si>
  <si>
    <t>It feels like freedom is sparkling in the fluttering flag.</t>
  </si>
  <si>
    <t>自由の航海旗</t>
  </si>
  <si>
    <t>自由がはためく旗の中で輝いているようです。</t>
  </si>
  <si>
    <t>自由航海旗幟</t>
  </si>
  <si>
    <t>自由好像在飄揚的旗幟中閃閃發光。</t>
  </si>
  <si>
    <t>自由航行旗</t>
  </si>
  <si>
    <t>犹如自由在飘扬的旗帜下闪闪发光。</t>
  </si>
  <si>
    <t>Freedom Earrings</t>
  </si>
  <si>
    <t>Sailor's earrings made with tiny anchors and thin chains.</t>
  </si>
  <si>
    <t>自由のイヤリング</t>
  </si>
  <si>
    <t>小さな帆と細いチェーンで作られた航海士のイヤリング。</t>
  </si>
  <si>
    <t>自由耳環</t>
  </si>
  <si>
    <t>航海士的耳環，用小帆和細鏈條製作而成。</t>
  </si>
  <si>
    <t>自由耳环</t>
  </si>
  <si>
    <t>用小船帆和细链制作的航海员耳环。</t>
  </si>
  <si>
    <t>Rough Wind Hair</t>
  </si>
  <si>
    <t>Hair that seems tousled by the rough sea breeze.</t>
  </si>
  <si>
    <t>荒れた風のヘア</t>
  </si>
  <si>
    <t>荒れた海の風に無造作に乱れたヘア。</t>
  </si>
  <si>
    <t>粗獷風髮型</t>
  </si>
  <si>
    <t>像在洶湧海風中被吹亂的髮型。</t>
  </si>
  <si>
    <t>劲风发型</t>
  </si>
  <si>
    <t>仿佛被强劲的海风随意吹乱的头发。</t>
  </si>
  <si>
    <t>Sailor of Freedom Face</t>
  </si>
  <si>
    <t>A face that seems to embody innocent curiosity and the blue sea.</t>
  </si>
  <si>
    <t>自由の航海顔</t>
  </si>
  <si>
    <t>天真爛漫な好奇心と青い海をそのまま映し出しているような顔。</t>
  </si>
  <si>
    <t>自由航海臉孔</t>
  </si>
  <si>
    <t>像是原封不動地蘊含著天真爛漫的好奇心和蔚藍大海的臉孔。</t>
  </si>
  <si>
    <t>自由航行脸</t>
  </si>
  <si>
    <t>仿佛装满天真无邪的好奇心和蔚蓝大海的脸。</t>
  </si>
  <si>
    <t>Sage's Robe</t>
  </si>
  <si>
    <t>A robe worn only by sages. It exudes elegance as if it contains a wealth of knowledge that will never fade.</t>
  </si>
  <si>
    <t>賢者のローブ</t>
  </si>
  <si>
    <t>賢者のみが着るローブ。色あせない知識をたっぷりと含んだ気品が漂います。</t>
  </si>
  <si>
    <t>賢者長袍</t>
  </si>
  <si>
    <t>只有賢者才能穿的長袍。好像蘊含著許多不會褪色的知識，散發出氣質。</t>
  </si>
  <si>
    <t>贤者长袍</t>
  </si>
  <si>
    <t>只有贤者才能穿的长袍，仿佛充满永不褪色的知识般散发着高贵的气质。</t>
  </si>
  <si>
    <t>Sage's Hat</t>
  </si>
  <si>
    <t>A sage's hat that stands out with its neat colors and refined decorations.</t>
  </si>
  <si>
    <t>賢者の帽子</t>
  </si>
  <si>
    <t>端正な色合いと洗練された飾りが引き立つ賢者の帽子です。</t>
  </si>
  <si>
    <t>賢者帽子</t>
  </si>
  <si>
    <t>突顯出端莊的顏色和精緻裝飾的賢者帽子。</t>
  </si>
  <si>
    <t>贤者帽子</t>
  </si>
  <si>
    <t>色彩端庄、装饰精致的贤者帽子。</t>
  </si>
  <si>
    <t>Sage's Quill</t>
  </si>
  <si>
    <t>It's a sage's quill that seems to be able to solve any problem without hesitation.</t>
  </si>
  <si>
    <t>賢者の羽根ペン</t>
  </si>
  <si>
    <t>どんな問題も難なくすらすらと書き込むことができそうな賢者の羽根ペンです。</t>
  </si>
  <si>
    <t>賢者羽毛筆</t>
  </si>
  <si>
    <t>不管是什麼問題，都能毫不猶豫地寫下答案的賢者羽毛筆。</t>
  </si>
  <si>
    <t>贤者的羽毛笔</t>
  </si>
  <si>
    <t>不管遇到什么题目，都能够挥笔自如的贤者的羽毛笔。</t>
  </si>
  <si>
    <t>Calm Hair</t>
  </si>
  <si>
    <t>Hair that stands out with its neatly organized curls.</t>
  </si>
  <si>
    <t>落ち着いたヘア</t>
  </si>
  <si>
    <t>きれいに整えられた髪が引き立つヘア。</t>
  </si>
  <si>
    <t>文靜的髮型</t>
  </si>
  <si>
    <t>突顯整理得乾淨俐落的髮型。</t>
  </si>
  <si>
    <t>沉稳发型</t>
  </si>
  <si>
    <t>整齐修剪的头发尽显个性。</t>
  </si>
  <si>
    <t>Calm Face</t>
  </si>
  <si>
    <t>A face that reflects a calm mind and a steady gaze.</t>
  </si>
  <si>
    <t>落ち着いた顔</t>
  </si>
  <si>
    <t>静かな心と揺るぎない視線が込められた顔。</t>
  </si>
  <si>
    <t>文靜的臉孔</t>
  </si>
  <si>
    <t>蘊含著平靜的心情和毫不動搖的視線。</t>
  </si>
  <si>
    <t>沉稳的脸</t>
  </si>
  <si>
    <t>心态平静、眼神稳定的脸。</t>
  </si>
  <si>
    <t>Detective's Robe</t>
  </si>
  <si>
    <t>A detective's robe that feels more cute than the typical cool, calm detective vibe.</t>
  </si>
  <si>
    <t>探偵ローブ</t>
  </si>
  <si>
    <t>冷静な探偵の雰囲気よりも少し可愛らしい感じの名探偵専用ローブ。</t>
  </si>
  <si>
    <t>偵探風衣</t>
  </si>
  <si>
    <t>比起冷靜的偵探氣息，更凸顯出可愛感的名偵探專用風衣。</t>
  </si>
  <si>
    <t>侦探风衣</t>
  </si>
  <si>
    <t>比起冷静的侦探气息，更凸显出可爱感的名侦探专用风衣。</t>
  </si>
  <si>
    <t>Detective Cap</t>
  </si>
  <si>
    <t>The densely engraved check pattern maximizes cuteness and detective skills.</t>
  </si>
  <si>
    <t>探偵キャップ</t>
  </si>
  <si>
    <t>細かく刻まれたチェックパターンが、可愛らしさと推理力を存分に引き上げています。</t>
  </si>
  <si>
    <t>偵探帽</t>
  </si>
  <si>
    <t>密密麻麻的格子圖案將可愛感和推理能力提升到極致。</t>
  </si>
  <si>
    <t>侦探帽</t>
  </si>
  <si>
    <t>紧密雕刻的格子图案极大地提升了可爱感和推理能力。</t>
  </si>
  <si>
    <t>Detective's Magnifying Glass</t>
  </si>
  <si>
    <t>With this, there's no case I can't solve!</t>
  </si>
  <si>
    <t>名探偵のルーペ</t>
  </si>
  <si>
    <t>これさえあれば、私に解決できない事件なんてどこにもない！</t>
  </si>
  <si>
    <t>名偵探放大鏡</t>
  </si>
  <si>
    <t>只要有這個，就沒有我解不開的案件！</t>
  </si>
  <si>
    <t>名侦探放大镜</t>
  </si>
  <si>
    <t>只要有这个，就没有我破不了的案件！</t>
  </si>
  <si>
    <t>A hairstyle with hair split into pigtails and cutely twirled.</t>
  </si>
  <si>
    <t>ツインロールヘア</t>
  </si>
  <si>
    <t>ツインテールにして可愛らしく巻いたヘアスタイル。</t>
  </si>
  <si>
    <t>雙捲髮</t>
  </si>
  <si>
    <t>將頭髮分成兩辮後可愛地捲起來。</t>
  </si>
  <si>
    <t>双卷发</t>
  </si>
  <si>
    <t>将头发分成两辫后可爱地卷起来。</t>
  </si>
  <si>
    <t>Bright Spirited Face</t>
  </si>
  <si>
    <t>A face with a sharp and piercing gaze.</t>
  </si>
  <si>
    <t>聡明ある顔</t>
  </si>
  <si>
    <t>鋭くかつ鋭利な眼差しが巡っているような顔。</t>
  </si>
  <si>
    <t>聰穎的臉孔</t>
  </si>
  <si>
    <t>眼神銳利的臉孔。</t>
  </si>
  <si>
    <t>聪颖的脸</t>
  </si>
  <si>
    <t>眼神锐利的脸。</t>
  </si>
  <si>
    <t>Red Cloak Dress</t>
  </si>
  <si>
    <t>If you wear this red cloak, you won't get lost even in the darkest forest.</t>
  </si>
  <si>
    <t>赤いマントのワンピース</t>
  </si>
  <si>
    <t>赤いマントを羽織れば、どんなに暗い森の中でも迷うことはありません。</t>
  </si>
  <si>
    <t>紅斗篷洋裝</t>
  </si>
  <si>
    <t>披上紅斗篷，即使身處再黑暗的森林也不會迷路。</t>
  </si>
  <si>
    <t>红斗篷连衣裙</t>
  </si>
  <si>
    <t>披上红斗篷，即使在黑暗的森林里也不会迷路。</t>
  </si>
  <si>
    <t>Red Cloak Hood</t>
  </si>
  <si>
    <t>A red hood that goes perfectly with the red cloak. It seems like it would stand out clearly even in the dark woods.</t>
  </si>
  <si>
    <t>赤いマントの頭巾</t>
  </si>
  <si>
    <t>赤いマントにぴったりの赤い頭巾。暗い森の中でもはっきり見えるでしょう。</t>
  </si>
  <si>
    <t>紅斗篷頭巾</t>
  </si>
  <si>
    <t>和紅斗篷很搭的紅色頭巾。即使在黑暗的森林裡也能清楚看到。</t>
  </si>
  <si>
    <t>红斗篷头巾</t>
  </si>
  <si>
    <t>与红斗篷完美搭配的红色头巾，在黑暗的森林中也能清晰可见。</t>
  </si>
  <si>
    <t>Thin Pigtail Hair</t>
  </si>
  <si>
    <t>Hair tied in thin braids that really highlights the cuteness.</t>
  </si>
  <si>
    <t>細いツインテールヘア</t>
  </si>
  <si>
    <t>ツインテールに細く結んで可愛らしさを存分に引き立てたヘア。</t>
  </si>
  <si>
    <t>細雙馬尾</t>
  </si>
  <si>
    <t>將雙馬尾紮成細長的辮子，突顯出可愛感。</t>
  </si>
  <si>
    <t>轻薄双马尾</t>
  </si>
  <si>
    <t>把头发分成两部分后扎成两个马尾，尽显可爱个性。</t>
  </si>
  <si>
    <t>Witty Face</t>
  </si>
  <si>
    <t>A face that feels like it's full of wit and curiosity at the same time.</t>
  </si>
  <si>
    <t>機知に富んだ顔</t>
  </si>
  <si>
    <t>機知と好奇心が同時に感じられる顔。</t>
  </si>
  <si>
    <t>機智臉孔</t>
  </si>
  <si>
    <t>好像能同時感受到機智和好奇心的臉孔。</t>
  </si>
  <si>
    <t>机灵的脸</t>
  </si>
  <si>
    <t>似乎同时察觉到机灵和好奇心的脸。</t>
  </si>
  <si>
    <t>Red Cloak Pants</t>
  </si>
  <si>
    <t>Wearing the red cloak makes me feel like the main character in a fairy tale!</t>
  </si>
  <si>
    <t>赤いマントのズボン</t>
  </si>
  <si>
    <t>赤いマントを羽織ると、なんだか童話の主人公になった気分！</t>
  </si>
  <si>
    <t>紅斗篷褲子</t>
  </si>
  <si>
    <t>披著紅斗篷，感覺就像童話裡的主角一樣！</t>
  </si>
  <si>
    <t>红斗篷裤子</t>
  </si>
  <si>
    <t>披上红斗篷，仿佛自己成了童话里的主角！</t>
  </si>
  <si>
    <t>Red Cloak Hat</t>
  </si>
  <si>
    <t>A red hat with small ears popping up. Are wolf ears really hidden inside?</t>
  </si>
  <si>
    <t>赤いマントの帽子</t>
  </si>
  <si>
    <t>小さな耳がひょこっと出ている赤い帽子。本当に中に狼の耳が隠れているのかな？</t>
  </si>
  <si>
    <t>紅斗篷帽子</t>
  </si>
  <si>
    <t>有小巧的尖耳朵造型的紅色帽子。這裡面真的藏著狼耳朵嗎？</t>
  </si>
  <si>
    <t>红斗篷帽子</t>
  </si>
  <si>
    <t>小耳朵凸出的红色帽子，里面真的藏着狼耳朵吗？</t>
  </si>
  <si>
    <t>Wolf Cut Hair</t>
  </si>
  <si>
    <t>The hair looks like it's grown out haphazardly, but it’s actually pretty neat.</t>
  </si>
  <si>
    <t>ウルフカットヘア</t>
  </si>
  <si>
    <t>無造作に伸びているようで、それなりにまとまっているヘア。</t>
  </si>
  <si>
    <t>狼尾頭</t>
  </si>
  <si>
    <t>看起來好像是隨便長出來的，但還算整齊。</t>
  </si>
  <si>
    <t>小狼尾发型</t>
  </si>
  <si>
    <t>看似凌乱无序，却又相当整齐的发型。</t>
  </si>
  <si>
    <t>A face that seems calm yet hides a strong belief that won't give up.</t>
  </si>
  <si>
    <t>孤高な顔</t>
  </si>
  <si>
    <t>無表情に見えるが、実は諦めない強い信念が隠れている顔。</t>
  </si>
  <si>
    <t>高傲臉孔</t>
  </si>
  <si>
    <t>雖然看起來很冷漠，但另一方面卻隱藏著永不放棄的強烈信念。</t>
  </si>
  <si>
    <t>孤傲的脸</t>
  </si>
  <si>
    <t>看起来冷漠，但另一方面似乎隐藏着永不放弃的强烈信念的脸。</t>
  </si>
  <si>
    <t>Pumpkin Dress</t>
  </si>
  <si>
    <t>A pumpkin dress made by a suspicious pumpkin. It's time to go have some fun!</t>
  </si>
  <si>
    <t>パンプキンのワンピース</t>
  </si>
  <si>
    <t>怪しいカボチャが作り出したパンプキンワンピース。さて、いたずらをしに出かける時間です！</t>
  </si>
  <si>
    <t>南瓜洋裝</t>
  </si>
  <si>
    <t>用可疑的南瓜做的南瓜洋裝。惡作劇的時間到了！</t>
  </si>
  <si>
    <t>南瓜连衣裙</t>
  </si>
  <si>
    <t>可疑的南瓜制作的南瓜连衣裙，去捣蛋的时间到了！</t>
  </si>
  <si>
    <t>Pumpkin Witch Hat</t>
  </si>
  <si>
    <t>A pumpkin witch hat that fits perfectly with the never-ending Halloween night.</t>
  </si>
  <si>
    <t>パンプキンの魔女帽子</t>
  </si>
  <si>
    <t>終わらないハロウィンの夜にぴったりのパンプキンの魔女帽子です。</t>
  </si>
  <si>
    <t>南瓜魔女帽</t>
  </si>
  <si>
    <t>很適合不會結束的萬聖節夜晚的南瓜魔女帽。</t>
  </si>
  <si>
    <t>适合无尽万圣节之夜的南瓜魔女帽。</t>
  </si>
  <si>
    <t>Pumpkin Lantern</t>
  </si>
  <si>
    <t>A pumpkin lantern that will brightly light up the dark night. It will never go out if the user doesn’t want it to.</t>
  </si>
  <si>
    <t>パンプキンのランタン</t>
  </si>
  <si>
    <t>暗い夜を明るく照らしてくれるパンプキンランタン。使用者が望まない限り、絶対に消えません。</t>
  </si>
  <si>
    <t>南瓜燈</t>
  </si>
  <si>
    <t>照亮黑夜的南瓜燈。如果用的人不願意，絕對不會關上。</t>
  </si>
  <si>
    <t>南瓜灯</t>
  </si>
  <si>
    <t>照亮黑夜的南瓜灯。除非用户不愿意，否则永远不会熄灭。</t>
  </si>
  <si>
    <t>Pumpkin Earrings</t>
  </si>
  <si>
    <t>The pumpkin has turned into a small and cute earring.</t>
  </si>
  <si>
    <t>パンプキンのイヤリング</t>
  </si>
  <si>
    <t>パンプキンが小さくて可愛いイヤリングになりました。</t>
  </si>
  <si>
    <t>南瓜耳環</t>
  </si>
  <si>
    <t>南瓜變成了又小又可愛的耳環。</t>
  </si>
  <si>
    <t>南瓜耳环</t>
  </si>
  <si>
    <t>南瓜变成了小巧可爱的耳环。</t>
  </si>
  <si>
    <t>Hair that sticks out in all directions with messy strands.</t>
  </si>
  <si>
    <t>ツンツンとんがりヘア</t>
  </si>
  <si>
    <t>ツンツンした髪の毛が無造作に伸びているヘア。</t>
  </si>
  <si>
    <t>一頭亂髮</t>
  </si>
  <si>
    <t>頭髮到處亂翹的髮型。</t>
  </si>
  <si>
    <t>高耸发型</t>
  </si>
  <si>
    <t>凌乱的头发随意高耸的发型。</t>
  </si>
  <si>
    <t>Naughty Face</t>
  </si>
  <si>
    <t>A face that seems to be thinking about what kind of prank to pull.</t>
  </si>
  <si>
    <t>意地悪そうな顔</t>
  </si>
  <si>
    <t>どんないたずらをしようかとあれこれ考えているような顔。</t>
  </si>
  <si>
    <t>壞心眼的臉孔</t>
  </si>
  <si>
    <t>一副像是在琢磨要開什麼玩笑的臉孔。</t>
  </si>
  <si>
    <t>阴坏的脸</t>
  </si>
  <si>
    <t>似乎在琢磨着搞点什么恶作剧的脸。</t>
  </si>
  <si>
    <t>Pumpkin Suit</t>
  </si>
  <si>
    <t>A pumpkin suit made by a suspicious pumpkin. It’s time to enjoy the dancing Halloween party!</t>
  </si>
  <si>
    <t>パンプキンのスーツ</t>
  </si>
  <si>
    <t>怪しいカボチャが作り出したパンプキンスーツ。踊るハロウィンパーティーを楽しむ時間です！</t>
  </si>
  <si>
    <t>南瓜套裝</t>
  </si>
  <si>
    <t>可疑的南瓜製作的南瓜套裝。享受跳舞的萬聖節派對的時間到了！</t>
  </si>
  <si>
    <t>南瓜套装</t>
  </si>
  <si>
    <t>可疑的南瓜制作的南瓜套装，该开始万圣节舞会派对了！</t>
  </si>
  <si>
    <t>Pumpkin Bandage</t>
  </si>
  <si>
    <t>A creepy bandage that gives off a spooky charm. This will make the surprise perfectly ready.</t>
  </si>
  <si>
    <t>パンプキンの包帯</t>
  </si>
  <si>
    <t>ぞっとする魅力が感じられる包帯。これで驚かせる準備は完璧です。</t>
  </si>
  <si>
    <t>南瓜繃帶</t>
  </si>
  <si>
    <t>能感受到陰森魅力的繃帶。用這個來準備嚇人一定很完美。</t>
  </si>
  <si>
    <t>南瓜绷带</t>
  </si>
  <si>
    <t>散发恐怖魅力的绷带，用它来吓唬人再合适不过了。</t>
  </si>
  <si>
    <t>Pumpkin Ghost</t>
  </si>
  <si>
    <t>Earrings that look like pumpkins dressed up as ghosts with cloths draped over them.</t>
  </si>
  <si>
    <t>パンプキンの幽霊</t>
  </si>
  <si>
    <t>パンプキンが幽霊に扮するように布をかぶったイヤリングです。</t>
  </si>
  <si>
    <t>南瓜幽靈</t>
  </si>
  <si>
    <t>南瓜像裝扮成幽靈一樣蓋著白布的造型耳環。</t>
  </si>
  <si>
    <t>南瓜幽灵</t>
  </si>
  <si>
    <t>仿佛装扮成幽灵一样，南瓜披着布的耳环。</t>
  </si>
  <si>
    <t>Messy Spiky Hair</t>
  </si>
  <si>
    <t>Hair that looks like it just woke up, sticking out all over the place.</t>
  </si>
  <si>
    <t>ツンツン乱れ髪</t>
  </si>
  <si>
    <t>しばらく寝ていてから起きたように、ツンツン伸びているヘア。</t>
  </si>
  <si>
    <t>一頭蓬鬆亂髮</t>
  </si>
  <si>
    <t>像睡了一覺醒來一樣亂糟糟的髮型。</t>
  </si>
  <si>
    <t>乱翘发型</t>
  </si>
  <si>
    <t>如同刚睡醒一样乱翘的发型。</t>
  </si>
  <si>
    <t>Odd-Eyed Face</t>
  </si>
  <si>
    <t>オッドアイの顔</t>
  </si>
  <si>
    <t>異色瞳臉孔</t>
  </si>
  <si>
    <t>异色瞳脸</t>
  </si>
  <si>
    <t>仿佛马上就会入睡的疲惫眼睛和神秘的异色眼格外瞩目的脸。</t>
  </si>
  <si>
    <t>Spooky Ghost</t>
  </si>
  <si>
    <t>A playful pumpkin is getting ready to surprise with a cloth draped over it.</t>
  </si>
  <si>
    <t>不気味な幽霊</t>
  </si>
  <si>
    <t>茶目っ気たっぷりのパンプキンが布をかぶって驚かせる準備をしています。</t>
  </si>
  <si>
    <t>陰森的幽靈</t>
  </si>
  <si>
    <t>淘氣的南瓜蒙著布準備去嚇人。</t>
  </si>
  <si>
    <t>阴森的幽灵</t>
  </si>
  <si>
    <t>调皮的南瓜正在披着布准备吓唬别人。</t>
  </si>
  <si>
    <t>Happy Mail Carrier Outfit</t>
  </si>
  <si>
    <t>An outfit that shows off cuteness to the fullest. It's ready to go spread happiness.</t>
  </si>
  <si>
    <t>幸せ郵便配達員の衣装</t>
  </si>
  <si>
    <t>可愛らしさが存分に表れる一着。幸せを届ける準備ができました。</t>
  </si>
  <si>
    <t>幸福郵差服裝</t>
  </si>
  <si>
    <t>大肆展現出可愛感的套裝。我準備好去傳達幸福了。</t>
  </si>
  <si>
    <t>幸福邮递员服装</t>
  </si>
  <si>
    <t>尽显可爱感的服装，已经准备好去传递幸福了。</t>
  </si>
  <si>
    <t>Happy Mail Carrier Hat</t>
  </si>
  <si>
    <t>In the process of delivering happiness, the atmosphere is important, too! Don’t forget to grab your hat!</t>
  </si>
  <si>
    <t>幸せ郵便配達員の帽子</t>
  </si>
  <si>
    <t>幸せを伝える過程では、雰囲気も大切ですよね！帽子も忘れずに持っていってくださいね！</t>
  </si>
  <si>
    <t>幸福郵差帽子</t>
  </si>
  <si>
    <t>在傳遞幸福的過程中，氣氛也是很重要的！別忘了戴帽子！</t>
  </si>
  <si>
    <t>幸福邮递员帽子</t>
  </si>
  <si>
    <t>传递幸福的过程中，氛围也很重要！别忘了带上帽子！</t>
  </si>
  <si>
    <t>Fluffy Pigtail Hair</t>
  </si>
  <si>
    <t>Hair that’s puffy and spreading out in all directions, neatly tied on both sides.</t>
  </si>
  <si>
    <t>ふわふわ二つ結びヘア</t>
  </si>
  <si>
    <t>四方にふわふわと広がる髪を両サイドでしっかり結んだヘア。</t>
  </si>
  <si>
    <t>蓬鬆雙包頭</t>
  </si>
  <si>
    <t>將朝四周亂翹的頭髮分成兩邊綁好的髮型。</t>
  </si>
  <si>
    <t>松软双边发型</t>
  </si>
  <si>
    <t>将四处散乱的头发平均分成左右两边后扎起来的发型。</t>
  </si>
  <si>
    <t>A face that radiates kindness and strong beliefs, clearly visible in the eyes.</t>
  </si>
  <si>
    <t>清らかな顔</t>
  </si>
  <si>
    <t>優しくて真っ直ぐな信念が瞳からそのまま感じられる顔。</t>
  </si>
  <si>
    <t>清朗的臉孔</t>
  </si>
  <si>
    <t>從眼睛裡能感受到和藹和正直信念的臉孔。</t>
  </si>
  <si>
    <t>晴朗的脸</t>
  </si>
  <si>
    <t>从眼睛里能看出善良而正直的信念的脸。</t>
  </si>
  <si>
    <t>Deliver Happiness</t>
  </si>
  <si>
    <t>What happy stories might be hidden in the letter brought by the white dove?</t>
  </si>
  <si>
    <t>幸せを届けます</t>
  </si>
  <si>
    <t>白い鳩が運んでくれる手紙には、どんな幸せな話が書かれているのかな？</t>
  </si>
  <si>
    <t>傳遞幸福</t>
  </si>
  <si>
    <t>白鴿叼來的信裡會有什麼幸福的故事呢？</t>
  </si>
  <si>
    <t>传递幸福</t>
  </si>
  <si>
    <t>白鸽送来的信里都写了什么幸福的故事呢？</t>
  </si>
  <si>
    <t>Glad Mail Carrier Outfit</t>
  </si>
  <si>
    <t>An outfit that exudes romance. It's ready to go spread joy.</t>
  </si>
  <si>
    <t>喜び郵便配達員の衣装</t>
  </si>
  <si>
    <t>ロマンが存分に表れる一着。喜びを届ける準備ができました。</t>
  </si>
  <si>
    <t>快樂郵差服裝</t>
  </si>
  <si>
    <t>大肆展現出浪漫的套裝。我準備好去傳達快樂了。</t>
  </si>
  <si>
    <t>快乐邮递员服装</t>
  </si>
  <si>
    <t>尽显浪漫的服装，已经准备好去传递快乐了。</t>
  </si>
  <si>
    <t>Happy Mail Carrier Cap</t>
  </si>
  <si>
    <t>A mail carrier cap that gives off a neat vibe. It feels trustworthy.</t>
  </si>
  <si>
    <t>幸せ郵便配達員のキャップ</t>
  </si>
  <si>
    <t>清潔な雰囲気が感じられる郵便配達員のキャップ。信頼感が伝わります。</t>
  </si>
  <si>
    <t>幸福郵差棒球帽</t>
  </si>
  <si>
    <t>讓人覺得整潔的郵差棒球帽。感覺到了信賴感。</t>
  </si>
  <si>
    <t>幸福邮递员鸭舌帽</t>
  </si>
  <si>
    <t>给人整洁感的邮递员鸭舌帽，令人感到信任。</t>
  </si>
  <si>
    <t>Happy Mail Carrier News</t>
  </si>
  <si>
    <t>Parchment filled with happy stories. I can’t wait to deliver it!</t>
  </si>
  <si>
    <t>幸せ郵便配達員の便り</t>
  </si>
  <si>
    <t>幸せな話がたくさん書かれた羊皮紙。早く届けたいです！</t>
  </si>
  <si>
    <t>幸福郵差消息</t>
  </si>
  <si>
    <t>寫滿了幸福故事的羊皮紙。好想快點傳達！</t>
  </si>
  <si>
    <t>幸福邮递员的消息</t>
  </si>
  <si>
    <t>羊皮纸上写满了幸福的故事，好想尽快送到手！</t>
  </si>
  <si>
    <t>Curly Bunch Hair</t>
  </si>
  <si>
    <t>Hair with a single thin, curly strand of hair that stands out.</t>
  </si>
  <si>
    <t>カールの一つ結びヘア</t>
  </si>
  <si>
    <t>ゆるくカールした一束の髪が引き立つヘアスタイル。</t>
  </si>
  <si>
    <t>一縷捲髮</t>
  </si>
  <si>
    <t>輕薄捲髮中挑出了一縷的髮型。</t>
  </si>
  <si>
    <t>卷发单马尾</t>
  </si>
  <si>
    <t>轻薄的一缕卷发格外显眼的发型。</t>
  </si>
  <si>
    <t>A passionate face that reflects strong beliefs in the eyes.</t>
  </si>
  <si>
    <t>情熱の顔</t>
  </si>
  <si>
    <t>情熱的で真っ直ぐな信念が瞳からそのまま感じられる顔。</t>
  </si>
  <si>
    <t>熱情的臉孔</t>
  </si>
  <si>
    <t>從眼睛裡能感受到熱情和正直信念的臉孔。</t>
  </si>
  <si>
    <t>热情的脸</t>
  </si>
  <si>
    <t>从眼睛里能看出热情而正直的信念的脸。</t>
  </si>
  <si>
    <t>Purple Researcher Outfit</t>
  </si>
  <si>
    <t>An outfit bursting with ideas. It feels like something new is about to be created!</t>
  </si>
  <si>
    <t>工房研究員の服装</t>
  </si>
  <si>
    <t>アイデアが存分に感じられる衣装。すぐにでも新しい何かを作り出しそうです！</t>
  </si>
  <si>
    <t>工坊研究員服裝</t>
  </si>
  <si>
    <t>充分感受到想法的服裝。感覺馬上就能創造出新東西！</t>
  </si>
  <si>
    <t>工坊研究员服装</t>
  </si>
  <si>
    <t>充满创意的服装，仿佛随时可以创造出新的东西！</t>
  </si>
  <si>
    <t>Purple Researcher Hat</t>
  </si>
  <si>
    <t>A researcher's hat that looks scribbled on. But this hat doesn’t really help with research...</t>
  </si>
  <si>
    <t>工房研究員の帽子</t>
  </si>
  <si>
    <t>無造作にかぶった研究員の帽子。でもこの帽子は研究には特に役に立ちません…</t>
  </si>
  <si>
    <t>工坊研究員帽子</t>
  </si>
  <si>
    <t>隨便戴著的研究員帽子，但這頂帽子對研究沒什麼幫助…</t>
  </si>
  <si>
    <t>工坊研究员帽子</t>
  </si>
  <si>
    <t>随意戴上的研究员帽子，其实对研究并没有什么帮助。</t>
  </si>
  <si>
    <t>Purple Researcher Monocle</t>
  </si>
  <si>
    <t>A half-moon monocle of a workshop researcher. The frame is thick, but it's still fine for seeing.</t>
  </si>
  <si>
    <t>工房研究員の眼鏡</t>
  </si>
  <si>
    <t>工房研究員の半月の眼鏡。フレームは少し太めですが、見るのに問題ありません。</t>
  </si>
  <si>
    <t>工坊研究員眼鏡</t>
  </si>
  <si>
    <t>工坊研究員的半月眼鏡。雖然鏡框比較粗，但看東西的時候沒問題。</t>
  </si>
  <si>
    <t>工坊研究员眼镜</t>
  </si>
  <si>
    <t>工坊研究员的半月眼镜。镜框虽粗，但非常好用。</t>
  </si>
  <si>
    <t>Calm Short Hair</t>
  </si>
  <si>
    <t>Thin, neat hair flowing down and framing the face.</t>
  </si>
  <si>
    <t>淡々としたショートカットヘア</t>
  </si>
  <si>
    <t>薄く整った髪が顔を包み込むように流れるヘア。</t>
  </si>
  <si>
    <t>淡然的層次短髮</t>
  </si>
  <si>
    <t>層次薄又端莊的頭髮像包住臉孔一樣垂下來。</t>
  </si>
  <si>
    <t>淡然短发</t>
  </si>
  <si>
    <t>轻薄、整齐的头发如同包裹在脸颊般下垂的发型。</t>
  </si>
  <si>
    <t>Agile Face</t>
  </si>
  <si>
    <t>A sharp-faced expression that seems like it’s about to realize something at any moment.</t>
  </si>
  <si>
    <t>俊敏な顔</t>
  </si>
  <si>
    <t>すぐにでも何かを悟りそうなすばしっこい印象の顔。</t>
  </si>
  <si>
    <t>靈巧的臉孔</t>
  </si>
  <si>
    <t>給人一種好像馬上就能領悟到什麼的靈巧印象。</t>
  </si>
  <si>
    <t>机敏的脸</t>
  </si>
  <si>
    <t>仿佛马上就会有所领悟的机敏印象的脸。</t>
  </si>
  <si>
    <t>Mystery Magic Tool</t>
  </si>
  <si>
    <t>A mysterious magical tool being created by some researchers. What are they trying to make?</t>
  </si>
  <si>
    <t>謎の魔道具</t>
  </si>
  <si>
    <t>研究員が作っている謎の怪しげな魔道具。何を作ろうとしているんだろう？</t>
  </si>
  <si>
    <t>謎題魔導具</t>
  </si>
  <si>
    <t>研究員正在製作的謎題的可疑魔導具。要拿來做什麼用？</t>
  </si>
  <si>
    <t>神秘的魔导具</t>
  </si>
  <si>
    <t>研究员正在制作的神秘魔导具，他们想制造什么呢？</t>
  </si>
  <si>
    <t>Pink Researcher Outfit</t>
  </si>
  <si>
    <t>An outfit bursting with creativity. It feels like something new is about to be created!</t>
  </si>
  <si>
    <t>工房研究者の服装</t>
  </si>
  <si>
    <t>創造力が存分に感じられる衣装。すぐにでも新しい何かを生み出しそうです！</t>
  </si>
  <si>
    <t>工坊研究者服裝</t>
  </si>
  <si>
    <t>充分感受到創意的服裝。感覺馬上就能創造出新東西！</t>
  </si>
  <si>
    <t>工坊研究者服装</t>
  </si>
  <si>
    <t>极富创意的服装，仿佛随时可以创造出新的东西！</t>
  </si>
  <si>
    <t>Pink Researcher Beret</t>
  </si>
  <si>
    <t>A beret worn snugly on the researcher’s head. It keeps the hair in place.</t>
  </si>
  <si>
    <t>工房研究者のベレー帽</t>
  </si>
  <si>
    <t>頭にぴったり合う研究者のベレー帽。髪が乱れるのを防いでくれます。</t>
  </si>
  <si>
    <t>工坊研究者貝雷帽</t>
  </si>
  <si>
    <t>戴起來剛好適合頭型的工坊研究者貝雷帽。可以幫忙防止頭髮亂飄。</t>
  </si>
  <si>
    <t>工坊研究者贝雷帽</t>
  </si>
  <si>
    <t>紧贴头部戴上的研究者贝雷帽，可以防止头发凌乱。</t>
  </si>
  <si>
    <t>Pink Researcher Monocle</t>
  </si>
  <si>
    <t>A monocle that the researcher usually wears when focusing. The intellectual charm stands out.</t>
  </si>
  <si>
    <t>工房研究者の眼鏡</t>
  </si>
  <si>
    <t>研究者が集中する時によくかける眼鏡。知的な魅力が引き立ちます。</t>
  </si>
  <si>
    <t>工坊研究者眼鏡</t>
  </si>
  <si>
    <t>研究者集中精神的時候常戴的眼鏡。突顯出智慧的魅力。</t>
  </si>
  <si>
    <t>工坊研究者眼镜</t>
  </si>
  <si>
    <t>研究者专注时常戴的眼镜，突显知性魅力。</t>
  </si>
  <si>
    <t>Neat Bunch Hair</t>
  </si>
  <si>
    <t>A neatly flowing bob and a single-strand bun that adds a stylish point to the look.</t>
  </si>
  <si>
    <t>きちんとした一つ結びヘア</t>
  </si>
  <si>
    <t>きちんと流れるボブと、飽きさせないポイントなる一つ結びのヘア。</t>
  </si>
  <si>
    <t>端莊綁髮</t>
  </si>
  <si>
    <t>端莊地下垂的短髮和為了讓其不枯燥地成為亮點而綁起來的一束頭髮。</t>
  </si>
  <si>
    <t>整齐单马尾</t>
  </si>
  <si>
    <t>整齐下垂的短发和单马尾的结合尽显个性。</t>
  </si>
  <si>
    <t>A face that seems like it can solve any complex problem in front of those eyes.</t>
  </si>
  <si>
    <t>世の中のどんな難題もこの瞳の前では全部解決できそうな顔。</t>
  </si>
  <si>
    <t>理智臉孔</t>
  </si>
  <si>
    <t>這世上的任何難題在這雙瞳孔前似乎都能解開。</t>
  </si>
  <si>
    <t>聪慧的脸</t>
  </si>
  <si>
    <t>似乎能够解决世上任何难题的脸。</t>
  </si>
  <si>
    <t>Mysterious Grimoire</t>
  </si>
  <si>
    <t>A mysterious grimoire that looks like it contains difficult and intricate magic.</t>
  </si>
  <si>
    <t>謎の魔導書</t>
  </si>
  <si>
    <t>難しく複雑などこかの魔法学が書かれていそうな謎の魔法書。</t>
  </si>
  <si>
    <t>謎題魔導書</t>
  </si>
  <si>
    <t>似乎寫著某種艱難而複雜的魔導學的謎題魔導書。</t>
  </si>
  <si>
    <t>神秘的魔导书</t>
  </si>
  <si>
    <t>神秘的魔导书中似乎写满了复杂且难以理解的魔导学。</t>
  </si>
  <si>
    <t>Simple White Shorts</t>
  </si>
  <si>
    <t>A simply designed shorts. It's made of light fabric but is durable and doesn't wear out easily.</t>
  </si>
  <si>
    <t>シンプルな白い半ズボン</t>
  </si>
  <si>
    <t>シンプルなデザインの半ズボン。軽い生地ながらも丈夫で、簡単に破れません。</t>
  </si>
  <si>
    <t>簡約白色短褲</t>
  </si>
  <si>
    <t>設計簡單的短褲。雖然使用了輕巧的布料，但非常結實，不容易破掉。</t>
  </si>
  <si>
    <t>简约白色短裤</t>
  </si>
  <si>
    <t>设计简单的短裤。虽然使用了轻薄的面料，但非常结实，不容易破掉。</t>
  </si>
  <si>
    <t>Cute Hairpin</t>
  </si>
  <si>
    <t>A hairpin with small, cute patterns. It's great for adding a light touch.</t>
  </si>
  <si>
    <t>キューティーヘアピン</t>
  </si>
  <si>
    <t>小さくて可愛らしい模様のヘアピン。軽いポイントをつけるのに良いです。</t>
  </si>
  <si>
    <t>可愛髮夾</t>
  </si>
  <si>
    <t>小巧可愛的花紋髮夾。適合作為簡單的點綴。</t>
  </si>
  <si>
    <t>可爱发夹</t>
  </si>
  <si>
    <t>小巧可爱的花纹发夹。适合作为简单的点缀。</t>
  </si>
  <si>
    <t>Shepherd Skirt</t>
  </si>
  <si>
    <t>A simple-colored skirt with fluffy wool stuck here and there.</t>
  </si>
  <si>
    <t>羊飼いのスカート</t>
  </si>
  <si>
    <t>もこもこの羊毛があちこちについている地味な色合いのスカート。</t>
  </si>
  <si>
    <t>牧羊裙</t>
  </si>
  <si>
    <t>到處沾滿軟軟羊毛的素色套裝裙子。</t>
  </si>
  <si>
    <t>牧羊人裙子</t>
  </si>
  <si>
    <t>到处沾满蓬松羊毛的朴素色调裙子。</t>
  </si>
  <si>
    <t>Shepherd Hat</t>
  </si>
  <si>
    <t>A cute hat with a sheep design. It looks like it’s about to go "baa"!</t>
  </si>
  <si>
    <t>羊飼いの帽子</t>
  </si>
  <si>
    <t>可愛い羊が描かれた帽子。今にもメエエと鳴きそうです！</t>
  </si>
  <si>
    <t>牧羊帽</t>
  </si>
  <si>
    <t>畫有可愛小羊的帽子。感覺馬上就要咩咩叫了！</t>
  </si>
  <si>
    <t>牧羊人帽子</t>
  </si>
  <si>
    <t>画有可爱小羊的帽子，仿佛随时都会“咩咩”地叫出来！</t>
  </si>
  <si>
    <t>Golden Bell</t>
  </si>
  <si>
    <t>When the bell jingles, the sheep that were scattered will realize it’s time to head home.</t>
  </si>
  <si>
    <t>黄金色のベル</t>
  </si>
  <si>
    <t>ベルをカランカラン鳴らすと、だらけていた羊たちが家に帰る時間だと気づくでしょう。</t>
  </si>
  <si>
    <t>黃金鐘</t>
  </si>
  <si>
    <t>噹啷噹啷搖響鈴鐺時，羊群們就會意識到回家的時間到了。</t>
  </si>
  <si>
    <t>金色钟</t>
  </si>
  <si>
    <t>丁零当啷摇铃铛，懒洋洋的羊儿们就会明白到了回家的时间。</t>
  </si>
  <si>
    <t>Shepherd Pants</t>
  </si>
  <si>
    <t>A simple-colored pair of pants with fluffy wool stuck here and there.</t>
  </si>
  <si>
    <t>羊飼いのズボン</t>
  </si>
  <si>
    <t>もこもこの羊毛があちこちについている地味な色合いのズボン。</t>
  </si>
  <si>
    <t>牧羊褲</t>
  </si>
  <si>
    <t>到處沾滿軟軟羊毛的素色套裝褲子。</t>
  </si>
  <si>
    <t>牧羊人裤子</t>
  </si>
  <si>
    <t>到处沾满蓬松羊毛的朴素色调裤子。</t>
  </si>
  <si>
    <t>Shepherd Horn</t>
  </si>
  <si>
    <t>A sturdy horned hat. It looks solid and heavy, but it’s actually very light.</t>
  </si>
  <si>
    <t>羊飼いの角</t>
  </si>
  <si>
    <t>丈夫そうな角の帽子。硬くて重そうに見えるけど、とても軽いです。</t>
  </si>
  <si>
    <t>牧羊角</t>
  </si>
  <si>
    <t>看起來很堅固的角形帽子。雖然看起來又結實又重，實際上非常輕。</t>
  </si>
  <si>
    <t>牧羊人犄角</t>
  </si>
  <si>
    <t>看上去很结实的角帽，看起来又硬又重，实际上非常轻便。</t>
  </si>
  <si>
    <t>Golden Bell Staff</t>
  </si>
  <si>
    <t>The sound of the bell hanging from the tree will guide the lost sheep home.</t>
  </si>
  <si>
    <t>黄金ベルのスタッフ</t>
  </si>
  <si>
    <t>木の先にぶら下がっているベルの音が、迷子の羊たちを導いてくれるでしょう。</t>
  </si>
  <si>
    <t>黃金鐘魔杖</t>
  </si>
  <si>
    <t>掛在樹梢的鐘聲會引導迷路的羊。</t>
  </si>
  <si>
    <t>金色钟魔杖</t>
  </si>
  <si>
    <t>挂在树梢的铃声会引导迷路的羊。</t>
  </si>
  <si>
    <t>Gardener Skirt</t>
  </si>
  <si>
    <t>A gardener's skirt that feels like it carries the fresh scent of a lush garden.</t>
  </si>
  <si>
    <t>庭師のスカート</t>
  </si>
  <si>
    <t>爽やかな庭の青々とした香りがそのまま感じられそうな庭師のスカート。</t>
  </si>
  <si>
    <t>園丁裙</t>
  </si>
  <si>
    <t>能直接感受到清新庭院裡青翠香氣的園丁裙。</t>
  </si>
  <si>
    <t>园丁裙子</t>
  </si>
  <si>
    <t>看着园丁裙子，仿佛花园的清新草香扑鼻而来。</t>
  </si>
  <si>
    <t>Gardener Hood</t>
  </si>
  <si>
    <t>A clear and warm hood with a sunflower as a highlight.</t>
  </si>
  <si>
    <t>庭師の頭巾</t>
  </si>
  <si>
    <t>きれいで暖かい頭巾にひまわりのポイントを加えました。</t>
  </si>
  <si>
    <t>園丁頭巾</t>
  </si>
  <si>
    <t>以向日葵作為點綴，明亮又溫暖的頭巾。</t>
  </si>
  <si>
    <t>园丁头巾</t>
  </si>
  <si>
    <t>明亮温暖的头巾上点缀着向日葵。</t>
  </si>
  <si>
    <t>Garden Sunflower</t>
  </si>
  <si>
    <t>A tiny sunflower blooming in the pot, filled with love for the sun.</t>
  </si>
  <si>
    <t>庭のひまわり</t>
  </si>
  <si>
    <t>太陽に向かう愛をたくさん抱いたひまわりが、鉢の中で小さく咲いています。</t>
  </si>
  <si>
    <t>庭院的向日葵</t>
  </si>
  <si>
    <t>懷抱著對太陽的滿滿愛意的向日葵在花盆裡小小地綻放著。</t>
  </si>
  <si>
    <t>花园向日葵</t>
  </si>
  <si>
    <t>花盆中绽放着热爱太阳的小向日葵。</t>
  </si>
  <si>
    <t>Thick Braided Hair</t>
  </si>
  <si>
    <t>Hair neatly styled with thick braids.</t>
  </si>
  <si>
    <t>太く編んだ髪</t>
  </si>
  <si>
    <t>髪を太く編み込んできれいに整えたヘア。</t>
  </si>
  <si>
    <t>粗辮子</t>
  </si>
  <si>
    <t>把頭髮編成粗辮子，整理得整整齊齊的髮型。</t>
  </si>
  <si>
    <t>粗辫发</t>
  </si>
  <si>
    <t>将头发编出粗辫子后梳理整齐的发型。</t>
  </si>
  <si>
    <t>Green-Eyed Face</t>
  </si>
  <si>
    <t>A face with gentle green eyes sparkling brightly.</t>
  </si>
  <si>
    <t>緑の目の顔</t>
  </si>
  <si>
    <t>緑色の穏やかな瞳が輝いている顔。</t>
  </si>
  <si>
    <t>綠眼睛臉孔</t>
  </si>
  <si>
    <t>綠色的溫和瞳孔在閃閃發光。</t>
  </si>
  <si>
    <t>绿眼睛脸</t>
  </si>
  <si>
    <t>温润的绿色眼睛清澈闪耀的脸。</t>
  </si>
  <si>
    <t>Gardener Pants</t>
  </si>
  <si>
    <t>A gardener's pants that make you feel the refreshing scent of the garden grass.</t>
  </si>
  <si>
    <t>庭師のズボン</t>
  </si>
  <si>
    <t>爽やかな庭の草の匂いがそのまま感じられそうな庭師のズボン。</t>
  </si>
  <si>
    <t>園丁褲</t>
  </si>
  <si>
    <t>能直接感受到清涼庭院裡草香的園丁褲。</t>
  </si>
  <si>
    <t>园丁裤子</t>
  </si>
  <si>
    <t>看着园丁裤子，仿佛花园的清凉草香扑鼻而来。</t>
  </si>
  <si>
    <t>Gardener Straw Hat</t>
  </si>
  <si>
    <t>A hat woven from rough straw, with little rays of sunlight resting on it.</t>
  </si>
  <si>
    <t>庭師の麦わら帽子</t>
  </si>
  <si>
    <t>粗い質感の麦わらで編まれた帽子。小さな日差しがそっと降り注いでいます。</t>
  </si>
  <si>
    <t>園丁草帽</t>
  </si>
  <si>
    <t>用粗糙的麥梗編成的帽子。細碎的陽光透過縫隙灑落下來。</t>
  </si>
  <si>
    <t>园丁草帽</t>
  </si>
  <si>
    <t>用质地粗糙的麦秆编制的草帽，阳光轻轻地洒落在上面。</t>
  </si>
  <si>
    <t>Gardener Shovel</t>
  </si>
  <si>
    <t>A sturdy gardener's shovel that can dig through any frozen ground without a problem.</t>
  </si>
  <si>
    <t>庭師のシャベル</t>
  </si>
  <si>
    <t>どんなに凍りついた地面でも問題なく掘り出せる丈夫な庭師のシャベルです。</t>
  </si>
  <si>
    <t>園丁鏟</t>
  </si>
  <si>
    <t>堅硬的園丁鏟，就算要挖結冰的土地也沒有任何問題。</t>
  </si>
  <si>
    <t>园丁铲</t>
  </si>
  <si>
    <t>结实的园丁铲即使遇到冰冻的土地，也能轻松铲出。</t>
  </si>
  <si>
    <t>Flowing Bob Hair</t>
  </si>
  <si>
    <t>Flowing hair that gives off a soft vibe.</t>
  </si>
  <si>
    <t>さらさらボブヘア</t>
  </si>
  <si>
    <t>さらさらの髪が柔らかな雰囲気を醸し出すヘア。</t>
  </si>
  <si>
    <t>飄逸短髮</t>
  </si>
  <si>
    <t>飄逸的頭髮，給人一種溫柔的氛圍。</t>
  </si>
  <si>
    <t>轻盈短发</t>
  </si>
  <si>
    <t>轻盈的发丝仿佛营造出一种柔美的氛围。</t>
  </si>
  <si>
    <t>Red-Eyed Face</t>
  </si>
  <si>
    <t>A face with red eyes that feels like it’s bathed in intense sunlight.</t>
  </si>
  <si>
    <t>赤い目の顔</t>
  </si>
  <si>
    <t>強烈な太陽の光を感じさせるような赤い瞳の顔。</t>
  </si>
  <si>
    <t>紅眼睛臉孔</t>
  </si>
  <si>
    <t>彷彿能感覺到強烈陽光的紅眼睛臉孔。</t>
  </si>
  <si>
    <t>红眼睛脸</t>
  </si>
  <si>
    <t>红色眼睛中仿佛能感到强烈阳光的脸。</t>
  </si>
  <si>
    <t>Bard Outfit</t>
  </si>
  <si>
    <t>An outfit of a bard that stands out with little musical notes and a free-spirited look.</t>
  </si>
  <si>
    <t>吟遊詩人の服装</t>
  </si>
  <si>
    <t>小さな音符と自由な装いが引き立つ吟遊詩人の服装です。</t>
  </si>
  <si>
    <t>吟遊詩人服裝</t>
  </si>
  <si>
    <t>吟遊詩人的套裝，突顯出小音符和顯得自由的服裝。</t>
  </si>
  <si>
    <t>吟游诗人服装</t>
  </si>
  <si>
    <t>小音符和自由风格格外显眼的吟游诗人服装。</t>
  </si>
  <si>
    <t>Bard Hat</t>
  </si>
  <si>
    <t>A bard's pointed hat adorned with large feathers.</t>
  </si>
  <si>
    <t>吟遊詩人のハット</t>
  </si>
  <si>
    <t>大きな羽根で飾られた吟遊詩人のポインテッドハットです。</t>
  </si>
  <si>
    <t>吟遊詩人帽</t>
  </si>
  <si>
    <t>用大羽毛裝飾的吟遊詩人點綴帽。</t>
  </si>
  <si>
    <t>吟游诗人尖顶帽</t>
  </si>
  <si>
    <t>装饰着大羽毛的吟游诗人尖顶帽。</t>
  </si>
  <si>
    <t>Wind Strand Hair</t>
  </si>
  <si>
    <t>Hair with a single braided strand that adds a small touch.</t>
  </si>
  <si>
    <t>風に流れるヘア</t>
  </si>
  <si>
    <t>一束だけ編み込んだ髪がさりげないポイントになっているヘア。</t>
  </si>
  <si>
    <t>風絲髮型</t>
  </si>
  <si>
    <t>一縷辮子成為了小小的亮點。</t>
  </si>
  <si>
    <t>一缕风发型</t>
  </si>
  <si>
    <t>编织的一缕头发成为小小的亮点。</t>
  </si>
  <si>
    <t>Romantic Face</t>
  </si>
  <si>
    <t>A face with sparkling eyes that seem to gather all the romance of the world.</t>
  </si>
  <si>
    <t>ロマンチックな顔</t>
  </si>
  <si>
    <t>世界中のロマンをすべて集めたかのように輝く瞳が引き立つ顔。</t>
  </si>
  <si>
    <t>浪漫童稚臉孔</t>
  </si>
  <si>
    <t>彷彿將全世界的浪漫都收集在一起，突顯出閃亮眼珠的臉孔。</t>
  </si>
  <si>
    <t>浪漫的脸</t>
  </si>
  <si>
    <t>闪闪发光的眼睛仿佛汇聚了全世界的浪漫的脸。</t>
  </si>
  <si>
    <t>Romantic Melody</t>
  </si>
  <si>
    <t>The melody of romance seems like it will ride the wind and spread far away.</t>
  </si>
  <si>
    <t>ロマンの旋律</t>
  </si>
  <si>
    <t>ロマンが存分に込められた旋律が風に乗って遠くまで広がっていきそうです。</t>
  </si>
  <si>
    <t>浪漫旋律</t>
  </si>
  <si>
    <t>充滿浪漫氣息的旋律似乎要隨風飄向遠方。</t>
  </si>
  <si>
    <t>浪漫的旋律</t>
  </si>
  <si>
    <t>浪漫的旋律仿佛要随风飘向远方。</t>
  </si>
  <si>
    <t>Bard Attire</t>
  </si>
  <si>
    <t>An outfit of a bard that looks like it will sing a beautiful romance with starlight.</t>
  </si>
  <si>
    <t>吟遊詩人の服飾</t>
  </si>
  <si>
    <t>美しいロマンを星明かりとともに歌い上げそうな吟遊詩人の服飾です。</t>
  </si>
  <si>
    <t>吟遊詩人服飾</t>
  </si>
  <si>
    <t>像是要將美麗的浪漫與星光一同吟唱的吟遊詩人服飾。</t>
  </si>
  <si>
    <t>吟游诗人服饰</t>
  </si>
  <si>
    <t>仿佛要伴随星光歌唱美丽浪漫的吟游诗人服饰。</t>
  </si>
  <si>
    <t>A bard's hat that highlights elegant lines and soft feathers.</t>
  </si>
  <si>
    <t>吟遊詩人の帽子</t>
  </si>
  <si>
    <t>優雅なラインと柔らかな羽根が引き立つ吟遊詩人の帽子です。</t>
  </si>
  <si>
    <t>吟遊詩人帽子</t>
  </si>
  <si>
    <t>突顯出優雅線條和柔軟羽毛的吟遊詩人帽子。</t>
  </si>
  <si>
    <t>吟游诗人帽子</t>
  </si>
  <si>
    <t>优雅的线条和柔软的羽毛格外显眼的吟游诗人帽子。</t>
  </si>
  <si>
    <t>Bard Mandolin</t>
  </si>
  <si>
    <t>The bard's romantic melody seems to resonate through the strings of the mandolin.</t>
  </si>
  <si>
    <t>吟遊詩人のマンドリン</t>
  </si>
  <si>
    <t>吟遊詩人のロマンチックな音律が、マンドリンの弦を伝い響き渡っているかのようです。</t>
  </si>
  <si>
    <t>吟遊詩人曼陀林</t>
  </si>
  <si>
    <t>吟遊詩人浪漫的旋律好像在曼陀林的弦上迴盪。</t>
  </si>
  <si>
    <t>吟游诗人曼陀铃</t>
  </si>
  <si>
    <t>宛如吟游诗人的浪漫旋律在曼陀铃的琴弦上回响。</t>
  </si>
  <si>
    <t>Braided Hair</t>
  </si>
  <si>
    <t>Braided hair that gives off a soft sense of freedom.</t>
  </si>
  <si>
    <t>編み込みヘア</t>
  </si>
  <si>
    <t>柔らかで自由奔放な雰囲気が感じられる編み込みヘア。</t>
  </si>
  <si>
    <t>下垂辮</t>
  </si>
  <si>
    <t>能感覺到柔軟的自由奔放感。</t>
  </si>
  <si>
    <t>辫发</t>
  </si>
  <si>
    <t>洋溢柔美、自由气息的辫发。</t>
  </si>
  <si>
    <t>Forest Song Face</t>
  </si>
  <si>
    <t>A face that feels full of the sound of songs directed toward the forest beneath the eyes.</t>
  </si>
  <si>
    <t>森の歌の顔</t>
  </si>
  <si>
    <t>瞳の下に森へ向けた歌声が満ちているような顔。</t>
  </si>
  <si>
    <t>森林之歌臉孔</t>
  </si>
  <si>
    <t>眼睛下方好像充滿了朝向森林的歌聲。</t>
  </si>
  <si>
    <t>森林之歌脸</t>
  </si>
  <si>
    <t>从眼睛里仿佛能听到森林之歌的脸。</t>
  </si>
  <si>
    <t>Travel Skirt</t>
  </si>
  <si>
    <t>An elegant lace was added to a potentially plain blue skirt.</t>
  </si>
  <si>
    <t>旅路のスカート</t>
  </si>
  <si>
    <t>単調になりがちな青いスカートに、優雅なレースをあしらいました。</t>
  </si>
  <si>
    <t>旅途裙</t>
  </si>
  <si>
    <t>在稍有不慎就會顯得平淡的藍色裙子上以優雅的蕾絲點綴。</t>
  </si>
  <si>
    <t>旅行裙</t>
  </si>
  <si>
    <t>略显单调的蓝色裙子上点缀了优雅的蕾丝。</t>
  </si>
  <si>
    <t>Travel Hat</t>
  </si>
  <si>
    <t>A blue hat with a large ribbon as an accent. It feels like a cool breeze is brushing past the brim.</t>
  </si>
  <si>
    <t>旅路の帽子</t>
  </si>
  <si>
    <t>大きなリボンがポイントの青い帽子。涼しい風が帽子の先をかすめて通り過ぎるようです。</t>
  </si>
  <si>
    <t>旅途帽</t>
  </si>
  <si>
    <t>用大蝴蝶結點綴的藍色帽子。涼爽的風好像拂過了帽尖。</t>
  </si>
  <si>
    <t>旅行帽</t>
  </si>
  <si>
    <t>点缀大蝴蝶结的蓝色帽子，仿佛凉爽的风从帽檐拂过。</t>
  </si>
  <si>
    <t>Travel Parasol</t>
  </si>
  <si>
    <t>An adorable parasol with a cute blue ribbon. It’s an essential item for traveling.</t>
  </si>
  <si>
    <t>旅路の日傘</t>
  </si>
  <si>
    <t>青いリボンが可愛らしくついた日傘。旅路に欠かせない必需品です。</t>
  </si>
  <si>
    <t>旅途陽傘</t>
  </si>
  <si>
    <t>有著小巧玲瓏的藍色蝴蝶結的陽傘。是旅途中的必需品。</t>
  </si>
  <si>
    <t>旅行遮阳伞</t>
  </si>
  <si>
    <t>可爱的蓝丝带遮阳伞，旅行中必不可少的物品。</t>
  </si>
  <si>
    <t>Cozy Pigtail Hair</t>
  </si>
  <si>
    <t>Hair with twin braids that give a cozy feeling.</t>
  </si>
  <si>
    <t>ふんわりツインテールヘア</t>
  </si>
  <si>
    <t>ふんわりした感じが漂うツインテールのヘア。</t>
  </si>
  <si>
    <t>柔軟雙馬尾</t>
  </si>
  <si>
    <t>給人柔軟感覺的雙馬尾髮型。</t>
  </si>
  <si>
    <t>柔软双马尾</t>
  </si>
  <si>
    <t>柔软感十足的双马尾发型。</t>
  </si>
  <si>
    <t>Traveler Face</t>
  </si>
  <si>
    <t>A face where excitement and joy are bubbling up in the eyes.</t>
  </si>
  <si>
    <t>旅行者の顔</t>
  </si>
  <si>
    <t>浮き立つ心と楽しさが瞳の中に小さく満ちている顔。</t>
  </si>
  <si>
    <t>旅行者臉孔</t>
  </si>
  <si>
    <t>激動的心情和快樂浮現在眼睛裡。</t>
  </si>
  <si>
    <t>旅行者的脸</t>
  </si>
  <si>
    <t>眼睛里充满兴奋和喜悦的脸。</t>
  </si>
  <si>
    <t>Travel Pants</t>
  </si>
  <si>
    <t>A pair of pants made of light material with delicate decorations. Perfect for comfortable long travels.</t>
  </si>
  <si>
    <t>旅路のズボン</t>
  </si>
  <si>
    <t>軽い材質と繊細な飾りが引き立つズボン。長い旅路も快適に過ごせます。</t>
  </si>
  <si>
    <t>旅途褲</t>
  </si>
  <si>
    <t>突顯輕巧材質和細緻裝飾的套裝褲子。可以舒適地踏上漫長的旅途。</t>
  </si>
  <si>
    <t>旅行裤</t>
  </si>
  <si>
    <t>以轻盈材质和细致装饰作为亮点的裤子，让长途旅行也能舒适自在。</t>
  </si>
  <si>
    <t>Travel Mini Hat</t>
  </si>
  <si>
    <t>A blue hat with a small ribbon tied haphazardly as an accent.</t>
  </si>
  <si>
    <t>旅路のミニハット</t>
  </si>
  <si>
    <t>無造作に結んだ小さなリボンがポイントの青い帽子です。</t>
  </si>
  <si>
    <t>旅途迷你帽</t>
  </si>
  <si>
    <t>以隨便綁的小蝴蝶結為點綴的藍色帽子。</t>
  </si>
  <si>
    <t>旅行迷你帽</t>
  </si>
  <si>
    <t>用随意系的小蝴蝶结点缀的蓝色帽子。</t>
  </si>
  <si>
    <t>Wind Blown Hair</t>
  </si>
  <si>
    <t>Hair that is neatly styled, with bangs flowing gently in the breeze.</t>
  </si>
  <si>
    <t>前髪が風になびいているものの、きちんと整えられているヘア。</t>
  </si>
  <si>
    <t>風飛髮型</t>
  </si>
  <si>
    <t>瀏海雖然垂在風中，但整體整理得非常乾淨利落。</t>
  </si>
  <si>
    <t>随风发型</t>
  </si>
  <si>
    <t>刘海随风摇曳，但头发梳理得十分整洁。</t>
  </si>
  <si>
    <t>Travel Face</t>
  </si>
  <si>
    <t>A face where uncontainable curiosity and newness are bubbling up in the eyes.</t>
  </si>
  <si>
    <t>旅路の顔</t>
  </si>
  <si>
    <t>隠しきれない好奇心と目新しさが瞳の中に小さく満ちている顔。</t>
  </si>
  <si>
    <t>旅途臉孔</t>
  </si>
  <si>
    <t>無法隱藏的好奇心和新鮮感浮現在眼睛裡。</t>
  </si>
  <si>
    <t>旅行的脸</t>
  </si>
  <si>
    <t>眼睛里充满藏不住的好奇心和新奇感的脸。</t>
  </si>
  <si>
    <t>A Journey Together</t>
  </si>
  <si>
    <t>No matter where we journey, we will always be together.</t>
  </si>
  <si>
    <t>共にする旅行</t>
  </si>
  <si>
    <t>どこを旅しても、私たちはいつも一緒だよ。</t>
  </si>
  <si>
    <t>一起出發的旅行</t>
  </si>
  <si>
    <t>不管去哪裡旅行，我們都會一直在一起。</t>
  </si>
  <si>
    <t>一起旅行</t>
  </si>
  <si>
    <t>无论去哪里旅行，我们都会永远在一起。</t>
  </si>
  <si>
    <t>Dress of Emotion</t>
  </si>
  <si>
    <t>A vintage dress that shines with charm, like layers of yellow petals stacked together.</t>
  </si>
  <si>
    <t>感情のドレス</t>
  </si>
  <si>
    <t>古風な魅力が引き立つドレス。まるで黄色い花びらを重ねたようです。</t>
  </si>
  <si>
    <t>感情禮服</t>
  </si>
  <si>
    <t>突顯古色古香魅力的禮服。就像層層疊疊的黃色花瓣放在一起一樣。</t>
  </si>
  <si>
    <t>情感礼服</t>
  </si>
  <si>
    <t>充满古典魅力的连衣裙，仿佛层层叠叠的黄色花瓣。</t>
  </si>
  <si>
    <t>Hairpin of Emotion</t>
  </si>
  <si>
    <t>A hairpin adorned with yellow ribbons and decorations that create a beautiful harmony.</t>
  </si>
  <si>
    <t>感情のヘアピン</t>
  </si>
  <si>
    <t>黄色のリボンと飾りが美しく調和しているヘアピン。</t>
  </si>
  <si>
    <t>感情髮夾</t>
  </si>
  <si>
    <t>由黃色蝴蝶結和裝飾組成的美麗髮夾。</t>
  </si>
  <si>
    <t>情感发夹</t>
  </si>
  <si>
    <t>黄色蝴蝶结和装饰完美搭配的发夹。</t>
  </si>
  <si>
    <t>Earrings of Emotion</t>
  </si>
  <si>
    <t>Earrings wrapped in a cool green hue along with elegant pearls.</t>
  </si>
  <si>
    <t>感情のイヤリング</t>
  </si>
  <si>
    <t>ひんやりとした緑の光が優雅な真珠とともに包まれているイヤリング。</t>
  </si>
  <si>
    <t>感情耳環</t>
  </si>
  <si>
    <t>以冰涼的綠色和優雅的珍珠包裹起來的耳環。</t>
  </si>
  <si>
    <t>情感耳环</t>
  </si>
  <si>
    <t>冰冷的绿色包裹着优雅珍珠的耳环。</t>
  </si>
  <si>
    <t>High Layered Hair</t>
  </si>
  <si>
    <t>High-layered hair that showcases both elegance and a unique dual charm.</t>
  </si>
  <si>
    <t>ハイレイヤードヘア</t>
  </si>
  <si>
    <t>優雅さと独特な二重の魅力が同時に引き立つハイレイヤードヘア。</t>
  </si>
  <si>
    <t>高層次髮型</t>
  </si>
  <si>
    <t>同時突顯出優雅和獨特的雙重魅力。</t>
  </si>
  <si>
    <t>高分层发型</t>
  </si>
  <si>
    <t>优雅与独特的双重魅力同时展现的分层头发。</t>
  </si>
  <si>
    <t>A face with eyes that look extremely arrogant, as if it holds the whole world beneath it.</t>
  </si>
  <si>
    <t>世の中のすべてを見下ろしているかのように、とても傲慢に見える瞳がある顔。</t>
  </si>
  <si>
    <t>驕傲臉孔</t>
  </si>
  <si>
    <t>彷彿高於世界上所有東西一等，眼睛裡的傲慢無法掩飾的臉孔。</t>
  </si>
  <si>
    <t>傲慢脸</t>
  </si>
  <si>
    <t>仿佛身居万人之上一般目光十分傲慢的脸。</t>
  </si>
  <si>
    <t>Gem of Emotion</t>
  </si>
  <si>
    <t>A gem that seems to hold cold and distant emotions. It feels like it's trying to tell me something...</t>
  </si>
  <si>
    <t>感情の宝石</t>
  </si>
  <si>
    <t>冷たく冷ややかな感情が込められたような宝石。何かが私に語りかけている気がする....</t>
  </si>
  <si>
    <t>感情寶石</t>
  </si>
  <si>
    <t>冰冷又充滿冷淡感情的寶石。有種在跟我說話的感覺…</t>
  </si>
  <si>
    <t>情感宝石</t>
  </si>
  <si>
    <t>宝石中似乎能感觉到冷漠的情感，好像在跟我说些什么....</t>
  </si>
  <si>
    <t>Attire of Emotion</t>
  </si>
  <si>
    <t>An attire featuring a green gem as a highlight. It feels both free and comfortable.</t>
  </si>
  <si>
    <t>感情の服飾</t>
  </si>
  <si>
    <t>緑の宝石がポイントとして入った服飾。自由でありながらも快適な感じの服です。</t>
  </si>
  <si>
    <t>感情服飾</t>
  </si>
  <si>
    <t>以綠寶石做為點綴的服飾。是既自由又有舒適感的衣服。</t>
  </si>
  <si>
    <t>情感服饰</t>
  </si>
  <si>
    <t>嵌有绿色宝石的服装，自由而舒适的感觉。</t>
  </si>
  <si>
    <t>Headpiece of Emotion</t>
  </si>
  <si>
    <t>A luxurious headpiece that harmonizes expensive-looking gold with green gems.</t>
  </si>
  <si>
    <t>感情の髪飾り</t>
  </si>
  <si>
    <t>高級な黄金とどこか高価に見える緑の宝石が調和している髪飾り。</t>
  </si>
  <si>
    <t>感情頭飾</t>
  </si>
  <si>
    <t>高級的黃金和看起來有點貴的綠寶石互相協調而成。</t>
  </si>
  <si>
    <t>情感头饰</t>
  </si>
  <si>
    <t>华贵的金色与看似昂贵的绿宝石和谐搭配的头饰。</t>
  </si>
  <si>
    <t>Staff of Emotion</t>
  </si>
  <si>
    <t>It feels like the cold green gem is controlling the heart of the person holding the staff.</t>
  </si>
  <si>
    <t>感情のスタッフ</t>
  </si>
  <si>
    <t>冷ややかな感情をいっぱい抱いた緑の宝石が、スタッフを握る人間の心を操っているかのようです。</t>
  </si>
  <si>
    <t>感情魔杖</t>
  </si>
  <si>
    <t>充滿冰冷感情的綠寶石似乎在操縱著手持魔杖的人類的心。</t>
  </si>
  <si>
    <t>情感魔杖</t>
  </si>
  <si>
    <t>情感冷漠的绿宝石似乎控制着手握魔杖的人心。</t>
  </si>
  <si>
    <t>Earrings delicately wrapped in gold decorations with green gems.</t>
  </si>
  <si>
    <t>感情の耳飾り</t>
  </si>
  <si>
    <t>緑色の宝石が金色の飾りに繊細に包まれているイヤリング。</t>
  </si>
  <si>
    <t>感情耳飾</t>
  </si>
  <si>
    <t>金色裝飾細緻地裹住綠寶石而成的耳環。</t>
  </si>
  <si>
    <t>情感耳饰</t>
  </si>
  <si>
    <t>金色装饰细密地包裹着绿色宝石的耳环。</t>
  </si>
  <si>
    <t>Short Layered Hair</t>
  </si>
  <si>
    <t>Short layered hair with bangs that are coolly exposed to the breeze.</t>
  </si>
  <si>
    <t>レイヤーボブヘア</t>
  </si>
  <si>
    <t>前髪が風にさらされて爽やかに見えるレイヤーボブヘア。</t>
  </si>
  <si>
    <t>瀏海在風中清爽地露出來的層次短髮。</t>
  </si>
  <si>
    <t>短发分层发型</t>
  </si>
  <si>
    <t>随风露出丰润额头的短发分层发型。</t>
  </si>
  <si>
    <t>Cursed Face</t>
  </si>
  <si>
    <t>A face with eyes consumed by cold emotions, strongly tinted green.</t>
  </si>
  <si>
    <t>呪いの顔</t>
  </si>
  <si>
    <t>冷ややかな感情に支配された瞳が緑色に強く染まった顔。</t>
  </si>
  <si>
    <t>詛咒臉孔</t>
  </si>
  <si>
    <t>被冰冷的感情所吞噬的瞳孔被染成了綠色。</t>
  </si>
  <si>
    <t>诅咒的脸</t>
  </si>
  <si>
    <t>冷漠的情感吞噬浓绿色眼睛的脸。</t>
  </si>
  <si>
    <t>Evening Primrose Ornament</t>
  </si>
  <si>
    <t>月見草の飾り</t>
  </si>
  <si>
    <t>月見草が可愛らしく編み込まれた髪飾り。ほのかな香りが漂ってくるようです。</t>
  </si>
  <si>
    <t>月見草裝飾</t>
  </si>
  <si>
    <t>可愛地編織著月見草的頭飾。能感受到淡淡的香氣。</t>
  </si>
  <si>
    <t>月见草头饰</t>
  </si>
  <si>
    <t>点缀着美丽月见草的头饰，仿佛能闻到淡淡的香气。</t>
  </si>
  <si>
    <t>Elegant Evening Primrose</t>
  </si>
  <si>
    <t>Large and small evening primrose flowers intertwined elegantly as if holding moonlight.</t>
  </si>
  <si>
    <t>優雅な月見草</t>
  </si>
  <si>
    <t>月の光を含んだような大小の月見草が優雅に編み込まれています。</t>
  </si>
  <si>
    <t>優雅的月見草</t>
  </si>
  <si>
    <t>像籠罩著月光一樣，大大小小的月見草優雅地編織在一起。</t>
  </si>
  <si>
    <t>优雅的月见草</t>
  </si>
  <si>
    <t>仿佛朦胧的月色笼罩，大大小小的月见草优雅地簇拥在一起。</t>
  </si>
  <si>
    <t>Moon Earrings</t>
  </si>
  <si>
    <t>Earrings that showcase elegant charm with small and unique accents.</t>
  </si>
  <si>
    <t>月見のイヤリング</t>
  </si>
  <si>
    <t>優雅な魅力と小さくて独特なポイントが入ったイヤリング。</t>
  </si>
  <si>
    <t>迎月耳環</t>
  </si>
  <si>
    <t>擁有優雅的魅力和小巧的獨特點綴的耳環。</t>
  </si>
  <si>
    <t>月见草耳环</t>
  </si>
  <si>
    <t>具有优雅的魅力和小巧、独特设计的耳环。</t>
  </si>
  <si>
    <t>Double Bun Hair</t>
  </si>
  <si>
    <t>Braided pigtails styled in an unusual round shape.</t>
  </si>
  <si>
    <t>ツインテールくりくりヘア</t>
  </si>
  <si>
    <t>ユニークな形で丸く編み込まれたツインテールヘア。</t>
  </si>
  <si>
    <t>雙馬尾捲髮</t>
  </si>
  <si>
    <t>奇特地捲成圓形的雙馬尾辮。</t>
  </si>
  <si>
    <t>圆形双辫发型</t>
  </si>
  <si>
    <t>以独特的形状编成圆形的双辨发型。</t>
  </si>
  <si>
    <t>Colorful Face</t>
  </si>
  <si>
    <t>A face where moonlight gently flickers in eyes that seem to hold all the brilliance.</t>
  </si>
  <si>
    <t>五色に輝く顔</t>
  </si>
  <si>
    <t>すべての輝きをたっぷりと含んだような瞳の中に、月の光がほのかに揺らめく顔。</t>
  </si>
  <si>
    <t>五彩繽紛臉蛋</t>
  </si>
  <si>
    <t>月光在彷彿裝滿所有燦爛的瞳孔中隱約可見。</t>
  </si>
  <si>
    <t>五彩缤纷的脸</t>
  </si>
  <si>
    <t>充满灿烂光彩的眼睛里依稀可见月光的脸。</t>
  </si>
  <si>
    <t>Rabbit Pocket</t>
  </si>
  <si>
    <t>A rabbit friend that accompanies me wherever I go. With this friend, luck will never run out!</t>
  </si>
  <si>
    <t>ウサギの巾着</t>
  </si>
  <si>
    <t>どこへ行っても一緒のウサギの友達。この友達と一緒なら金運が下がることはないだろう。</t>
  </si>
  <si>
    <t>兔子袋子</t>
  </si>
  <si>
    <t>不管去哪裡都陪在身邊的兔子朋友。只要和這位朋友在一起，財運就不會下降。</t>
  </si>
  <si>
    <t>兔子口袋</t>
  </si>
  <si>
    <t>永不分开的兔子朋友。和他在一起，财运一定不会差。</t>
  </si>
  <si>
    <t>Simple Evening Primrose</t>
  </si>
  <si>
    <t>Large and small evening primrose flowers are blooming gracefully as if they are holding moonlight.</t>
  </si>
  <si>
    <t>上品な月見草</t>
  </si>
  <si>
    <t>月の光を含んだような大小の月見草が、清楚な姿で咲いています。</t>
  </si>
  <si>
    <t>淡雅的月見草</t>
  </si>
  <si>
    <t>像籠罩著月光一樣，大大小小的月見草以淡雅的模樣綻放。</t>
  </si>
  <si>
    <t>端庄的月见草</t>
  </si>
  <si>
    <t>仿佛朦胧的月色笼罩，大大小小的月见草端庄地盛开着。</t>
  </si>
  <si>
    <t>Evening Primrose Fan</t>
  </si>
  <si>
    <t>A fan beautifully painted with flowers in elegant colors. It feels like the flowers scatter with every gentle shake.</t>
  </si>
  <si>
    <t>月見の扇子</t>
  </si>
  <si>
    <t>清楚な色をした花々が美しく描かれた扇子。一度振ると花が舞い散るようです。</t>
  </si>
  <si>
    <t>迎月扇</t>
  </si>
  <si>
    <t>扇子美麗地畫著淡雅的花朵。感覺每次扇動的時候，花朵都會隨之飄舞。</t>
  </si>
  <si>
    <t>月见草扇子</t>
  </si>
  <si>
    <t>画有淡雅色花卉的精美扇子。轻轻一扇，宛若花瓣飘舞。</t>
  </si>
  <si>
    <t>Moon and Leaf Earrings</t>
  </si>
  <si>
    <t>Earrings adorned with small decorations of the moon and leaves. They add a nice little touch.</t>
  </si>
  <si>
    <t>月見の月飾り</t>
  </si>
  <si>
    <t>月と葉が小さく飾られたイヤリング。さりげなくポイントを与えるのにぴったりです。</t>
  </si>
  <si>
    <t>迎月月飾</t>
  </si>
  <si>
    <t>以月亮和葉子小小裝飾的耳環。適合做為小亮點。</t>
  </si>
  <si>
    <t>月见草耳饰</t>
  </si>
  <si>
    <t>月亮和叶子小巧地装饰在耳环上，为其增添小小的亮点。</t>
  </si>
  <si>
    <t>Fluffy Parted Hair</t>
  </si>
  <si>
    <t>Hair beautifully divided and styled with soft, fluffy strands.</t>
  </si>
  <si>
    <t>ふんわり分け目ヘア</t>
  </si>
  <si>
    <t>柔らかくふんわりとした髪をきれいに分けて整えたヘアスタイル。</t>
  </si>
  <si>
    <t>蓬鬆中分髮型</t>
  </si>
  <si>
    <t>將柔軟蓬鬆的頭髮分成兩半後好好整理的髮型。</t>
  </si>
  <si>
    <t>松软中分发型</t>
  </si>
  <si>
    <t>将蓬松、柔软的头发平均分成两部分后梳理整齐的发型。</t>
  </si>
  <si>
    <t>Colorful Starry Face</t>
  </si>
  <si>
    <t>A face where a gentle sparkle flickers in eyes that seem to hold all the starlight.</t>
  </si>
  <si>
    <t>五色の星の光の顔</t>
  </si>
  <si>
    <t>すべての星の光をたっぷりと含んだような瞳の中に、輝きがほのかにゆらめく顔。</t>
  </si>
  <si>
    <t>五色星光臉孔</t>
  </si>
  <si>
    <t>燦爛在彷彿裝滿所有星光的瞳孔中隱約可見。</t>
  </si>
  <si>
    <t>五彩星光脸</t>
  </si>
  <si>
    <t>充满无限星光的眼睛里依稀可见闪耀的脸。</t>
  </si>
  <si>
    <t>Elf Outfit</t>
  </si>
  <si>
    <t>This is an elf's outfit.</t>
  </si>
  <si>
    <t>エルフの衣装</t>
  </si>
  <si>
    <t>エルフの衣装です。</t>
  </si>
  <si>
    <t>精靈服裝</t>
  </si>
  <si>
    <t>精靈服裝。</t>
  </si>
  <si>
    <t>精灵时装</t>
  </si>
  <si>
    <t>精灵的时装。</t>
  </si>
  <si>
    <t>This is an elf's hat.</t>
  </si>
  <si>
    <t>エルフの帽子</t>
  </si>
  <si>
    <t>エルフの帽子です。</t>
  </si>
  <si>
    <t>精靈帽</t>
  </si>
  <si>
    <t>精靈帽。</t>
  </si>
  <si>
    <t>精灵帽</t>
  </si>
  <si>
    <t>精灵的帽子。</t>
  </si>
  <si>
    <t>Elf Hair</t>
  </si>
  <si>
    <t>This is an elf's hair.</t>
  </si>
  <si>
    <t>エルフの頭</t>
  </si>
  <si>
    <t>エルフの頭です。</t>
  </si>
  <si>
    <t>精靈髮型</t>
  </si>
  <si>
    <t>精靈髮型。</t>
  </si>
  <si>
    <t>精灵头发</t>
  </si>
  <si>
    <t>精灵的头发。</t>
  </si>
  <si>
    <t>Elf Face</t>
  </si>
  <si>
    <t>This is an elf's face.</t>
  </si>
  <si>
    <t>エルフの顔</t>
  </si>
  <si>
    <t>エルフの顔です。</t>
  </si>
  <si>
    <t>精靈臉孔</t>
  </si>
  <si>
    <t>精靈臉孔。</t>
  </si>
  <si>
    <t>精灵的脸</t>
  </si>
  <si>
    <t>精灵的脸。</t>
  </si>
  <si>
    <t>Duck Magic Skirt</t>
  </si>
  <si>
    <t>A skirt with a large pink ribbon as an accent. It feels like it’s about to run around the garden energetically.</t>
  </si>
  <si>
    <t>アヒルの魔法スカート</t>
  </si>
  <si>
    <t>大きなピンクのリボンがポイントになったスカート。今にも庭を元気いっぱいに駆け回りそうです。</t>
  </si>
  <si>
    <t>鴨子魔法裙</t>
  </si>
  <si>
    <t>以巨大的粉紅蝴蝶結為亮點的裙子。感覺馬上就會在院子裡充滿活力地跑來跑去。</t>
  </si>
  <si>
    <t>小鸭魔法裙</t>
  </si>
  <si>
    <t>用巨型粉色蝴蝶结点缀的裙子，仿佛随时都会在花园里欢快地奔跑。</t>
  </si>
  <si>
    <t>Duck Magic Hat</t>
  </si>
  <si>
    <t>A wide-brimmed wizard's hat adorned with a small duck. It will shield from the harsh sunlight.</t>
  </si>
  <si>
    <t>アヒルの魔法帽子</t>
  </si>
  <si>
    <t>小さなアヒルが飾られたつば広の魔法使いの帽子。強い日差しを遮ってくれます。</t>
  </si>
  <si>
    <t>鴨子魔法帽</t>
  </si>
  <si>
    <t>以小鴨子裝飾的寬邊魔法師帽子。可以擋住熾熱的陽光。</t>
  </si>
  <si>
    <t>小鸭魔法帽</t>
  </si>
  <si>
    <t>装饰着小鸭子的宽檐魔法师帽子，可以遮挡炽热的阳光。</t>
  </si>
  <si>
    <t>Duck Tail Broom</t>
  </si>
  <si>
    <t>A broom that resembles the waddle of a duck as it walks.</t>
  </si>
  <si>
    <t>アヒルのしっぽほうき</t>
  </si>
  <si>
    <t>よちよち歩くアヒルのしっぽを思わせるほうきです。</t>
  </si>
  <si>
    <t>鴨尾巴掃把</t>
  </si>
  <si>
    <t>讓人聯想到走路搖搖晃晃的鴨子尾巴的掃把。</t>
  </si>
  <si>
    <t>鸭尾扫帚</t>
  </si>
  <si>
    <t>扫帚让人联想到一摇一摆走路的鸭子的尾巴。</t>
  </si>
  <si>
    <t>Curled Long Hair</t>
  </si>
  <si>
    <t>Hair that stands out with long, carelessly curled hair.</t>
  </si>
  <si>
    <t>巻きロングヘア</t>
  </si>
  <si>
    <t>無造作に巻かれた長い髪が際立っているヘア。</t>
  </si>
  <si>
    <t>突顯出隨意捲起的長髮的髮型。</t>
  </si>
  <si>
    <t>微卷长发</t>
  </si>
  <si>
    <t>随意轻微卷曲的长发格外显眼的发型。</t>
  </si>
  <si>
    <t>Pure Eye Face</t>
  </si>
  <si>
    <t>A face that seems to capture the pure colors of nature, where warm sunlight gently flickers.</t>
  </si>
  <si>
    <t>清らかな眼差しの顔</t>
  </si>
  <si>
    <t>陽射しがやわらかく揺らめく自然の清らかな色合いをすべて包み込んだような顔。</t>
  </si>
  <si>
    <t>優雅眼神臉孔</t>
  </si>
  <si>
    <t>陽光溫暖地搖曳著，彷彿裝入了如此自然優雅目光的臉孔。</t>
  </si>
  <si>
    <t>清澈的眼神脸</t>
  </si>
  <si>
    <t>如同充满了温暖阳光的自然清澈色彩的脸。</t>
  </si>
  <si>
    <t>Duck Magic Costume</t>
  </si>
  <si>
    <t>An outfit with a cute duck on the apron. It feels like it’s about to run around the garden energetically.</t>
  </si>
  <si>
    <t>アヒルの魔法服装</t>
  </si>
  <si>
    <t>可愛いアヒルがエプロンにデザインされた服装。今にも庭を元気いっぱいに駆け回りそうです。</t>
  </si>
  <si>
    <t>鴨子魔法服裝</t>
  </si>
  <si>
    <t>將可愛的鴨子放在圍裙裡的服裝。感覺馬上就會在院子裡充滿活力地跑來跑去。</t>
  </si>
  <si>
    <t>小鸭魔法服装</t>
  </si>
  <si>
    <t>带有可爱的小鸭子图案围裙的服装，仿佛随时都会在花园里欢快地奔跑。</t>
  </si>
  <si>
    <t>Duck Surprise Hat</t>
  </si>
  <si>
    <t>A hat that a duck has chewed on and turned into its nest.</t>
  </si>
  <si>
    <t>アヒルのびっくり帽子</t>
  </si>
  <si>
    <t>帽子の上部分を口で噛みちぎったアヒルが自分の巣にした帽子です。</t>
  </si>
  <si>
    <t>鴨子驚喜帽</t>
  </si>
  <si>
    <t>帽子的上方部分被鴨子用嘴巴咬掉，當成了自己的窩。</t>
  </si>
  <si>
    <t>小鸭惊喜帽</t>
  </si>
  <si>
    <t>顶部被小鸭子咬破并用作窝的帽子。</t>
  </si>
  <si>
    <t>Casual Wolf Hair</t>
  </si>
  <si>
    <t>Hair that’s fluffy in the breeze, messy and not properly arranged.</t>
  </si>
  <si>
    <t>ラフなウルフヘア</t>
  </si>
  <si>
    <t>風でぼさぼさになってちゃんと整えられず乱れているヘア。</t>
  </si>
  <si>
    <t>毛茸茸狼髮型</t>
  </si>
  <si>
    <t>被風吹得到處亂飛，沒有好好整理而亂蓬蓬的髮型。</t>
  </si>
  <si>
    <t>蓬乱狼尾发型</t>
  </si>
  <si>
    <t>被风吹乱后未经梳理而蓬乱不堪的发型。</t>
  </si>
  <si>
    <t>Cheerful Eye Face</t>
  </si>
  <si>
    <t>A face where a cheerful sparkle and a strong heart shine through the eyes.</t>
  </si>
  <si>
    <t>にっこり眼差しの顔</t>
  </si>
  <si>
    <t>にこやかな眼差しと固い意志が瞳に表れている顔。</t>
  </si>
  <si>
    <t>微笑眼神臉孔</t>
  </si>
  <si>
    <t>瞳孔裡流露出笑咪咪的目光和堅定的決心。</t>
  </si>
  <si>
    <t>眼神带笑的脸</t>
  </si>
  <si>
    <t>看着带笑的眼神，能感受到坚定的心的脸。</t>
  </si>
  <si>
    <t>Duck Watering Can</t>
  </si>
  <si>
    <t>A duck that has somehow squeezed its chubby body into a watering can while searching for a new nest.</t>
  </si>
  <si>
    <t>アヒルのジョウロ</t>
  </si>
  <si>
    <t>新しい巣を探しているうちに、ぽっちゃりした体をどうにかじょうろに押し込んだアヒルです。</t>
  </si>
  <si>
    <t>鴨子澆水器</t>
  </si>
  <si>
    <t>為了尋找新窩，用各種方法把胖嘟嘟的身體插進澆水器裡的鴨子。</t>
  </si>
  <si>
    <t>鸭子洒水壶</t>
  </si>
  <si>
    <t>寻找新窝的鸭子，费劲地将身体塞进了洒水壶。</t>
  </si>
  <si>
    <t>Melody's Purple Two-Piece</t>
  </si>
  <si>
    <t>旋律の紫のツーピース</t>
  </si>
  <si>
    <t>旋律紫色套裙</t>
  </si>
  <si>
    <t>旋律的紫色两件套</t>
  </si>
  <si>
    <t>Melody's Butterfly Ribbon</t>
  </si>
  <si>
    <t>A hair accessory with a purple butterfly ribbon and a treble clef as a highlight.</t>
  </si>
  <si>
    <t>旋律の蝶リボン</t>
  </si>
  <si>
    <t>紫色の蝶リボンにト音記号がポイントとしてあしらわれた髪飾りです。</t>
  </si>
  <si>
    <t>旋律紫色蝴蝶結</t>
  </si>
  <si>
    <t>以紫色蝴蝶結加上高音符號為點綴的頭飾。</t>
  </si>
  <si>
    <t>旋律的蝴蝶结</t>
  </si>
  <si>
    <t>紫色蝴蝶结上点缀着高音谱号的头饰。</t>
  </si>
  <si>
    <t>Melody's Curtain Call</t>
  </si>
  <si>
    <t>As the curtains close, applause for passion and effort will pour down with the final farewell.</t>
  </si>
  <si>
    <t>旋律のカーテンコール</t>
  </si>
  <si>
    <t>カーテンが閉まり、最後の挨拶と共に、情熱と努力への賛美の拍手が降り注ぐでしょう。</t>
  </si>
  <si>
    <t>旋律之簾</t>
  </si>
  <si>
    <t>帷幕拉上，在最後的問候中會響起對熱情和努力的掌聲。</t>
  </si>
  <si>
    <t>旋律的谢幕</t>
  </si>
  <si>
    <t>当帷幕落下，伴随着最后的谢幕礼，对热情与努力的掌声如潮水一般涌来。</t>
  </si>
  <si>
    <t>Melody's Earrings</t>
  </si>
  <si>
    <t>It feels like a sweet sound that resonates in my ears.</t>
  </si>
  <si>
    <t>旋律のイヤリング</t>
  </si>
  <si>
    <t>心を甘美に震わせる音が耳元で響き渡るようです。</t>
  </si>
  <si>
    <t>旋律耳環</t>
  </si>
  <si>
    <t>縈繞心頭的甜美聲音彷彿在耳邊迴盪。</t>
  </si>
  <si>
    <t>旋律的耳环</t>
  </si>
  <si>
    <t>仿佛一种令人心醉的声音在耳边回响。</t>
  </si>
  <si>
    <t>Winding Wind Hair</t>
  </si>
  <si>
    <t>Hair that curves and sways with the wind, creating an impressive look.</t>
  </si>
  <si>
    <t>うねうね風のヘア</t>
  </si>
  <si>
    <t>風になびいてうねる髪が印象的なヘア。</t>
  </si>
  <si>
    <t>湍急風髮型</t>
  </si>
  <si>
    <t>隨風吹拂而捲曲的髮型讓人印象深刻。</t>
  </si>
  <si>
    <t>强风翻滚发型</t>
  </si>
  <si>
    <t>随风卷曲的头发令人印象深刻的发型。</t>
  </si>
  <si>
    <t>Windy Eye Face</t>
  </si>
  <si>
    <t>A face that holds the blue breeze and tiny sparkles in the eyes.</t>
  </si>
  <si>
    <t>風の眼差しの顔</t>
  </si>
  <si>
    <t>瞳いっぱいに青い風と小さな輝きを宿した顔。</t>
  </si>
  <si>
    <t>風之目光臉孔</t>
  </si>
  <si>
    <t>滿眼都是青色微風和帶有微小閃爍的臉孔。</t>
  </si>
  <si>
    <t>清风的目光脸</t>
  </si>
  <si>
    <t>眼瞳里充满蓝色的风和闪耀的光芒的脸。</t>
  </si>
  <si>
    <t>Melody's Singing Sound</t>
  </si>
  <si>
    <t>A violin that performs a sweet symphony that touches the heart.</t>
  </si>
  <si>
    <t>旋律の歌声</t>
  </si>
  <si>
    <t>心を甘美に震わせる音楽の饗宴を奏でるバイオリンです。</t>
  </si>
  <si>
    <t>旋律歌聲</t>
  </si>
  <si>
    <t>演奏甜美地扣人心弦的音樂饗宴的小提琴。</t>
  </si>
  <si>
    <t>旋律歌声</t>
  </si>
  <si>
    <t>小提琴演奏着动人心弦的音乐盛宴。</t>
  </si>
  <si>
    <t>Frock Coat of Music</t>
  </si>
  <si>
    <t>A frock coat that gives a mystical feeling, as if the music floats in the air.</t>
  </si>
  <si>
    <t>楽想のフロックコート</t>
  </si>
  <si>
    <t>音楽の音が空気中に漂っているような神秘的な感じを与える楽想のフロックコートです。</t>
  </si>
  <si>
    <t>樂曲長外衣</t>
  </si>
  <si>
    <t>就像音樂聲在空中飄揚一樣，給人一種神秘感的樂曲長外衣。</t>
  </si>
  <si>
    <t>主旋律礼服大衣</t>
  </si>
  <si>
    <t>给人一种仿佛音乐声在空气中漂浮般神秘感的主旋律礼服大衣。</t>
  </si>
  <si>
    <t>High Note of Music</t>
  </si>
  <si>
    <t>Within the beauty of a butterfly's wings soaring high, it leads the melody of music to greater heights.</t>
  </si>
  <si>
    <t>楽想の高音</t>
  </si>
  <si>
    <t>空高く舞い上がる蝶の羽ばたきのような美しさの中で、音楽の旋律をさらに高い場所へと導いています。</t>
  </si>
  <si>
    <t>樂曲高音</t>
  </si>
  <si>
    <t>在如同飛向天空的蝴蝶搧動翅膀的美麗中，將音樂的旋律引向更高處。</t>
  </si>
  <si>
    <t>主旋律高音</t>
  </si>
  <si>
    <t>在振翅高飞的蝴蝶般美丽中，将音乐的旋律引向更高处。</t>
  </si>
  <si>
    <t>Patterned Cloak of Music</t>
  </si>
  <si>
    <t>A cloak swaying in the wind dances gracefully along with the sound of music.</t>
  </si>
  <si>
    <t>楽想のパターンマント</t>
  </si>
  <si>
    <t>風に揺れるマントが音楽の音と共に優雅なダンスを踊っています。</t>
  </si>
  <si>
    <t>樂曲圖案斗篷</t>
  </si>
  <si>
    <t>隨風搖擺的斗篷隨著音樂翩翩起舞。</t>
  </si>
  <si>
    <t>主旋律斗篷</t>
  </si>
  <si>
    <t>在风中摇曳的斗篷，伴随着音乐声优雅地舞动着。</t>
  </si>
  <si>
    <t>Baton of Music</t>
  </si>
  <si>
    <t>A conductor's baton that makes the sound of music flow like waves, like a magical wand.</t>
  </si>
  <si>
    <t>楽想の指揮棒</t>
  </si>
  <si>
    <t>音楽の音を波のように流す魔法の杖のような指揮棒です。</t>
  </si>
  <si>
    <t>樂曲指揮棒</t>
  </si>
  <si>
    <t>讓音樂的聲音像波浪一樣流動，如同魔杖的指揮棒。</t>
  </si>
  <si>
    <t>主旋律指挥棒</t>
  </si>
  <si>
    <t>如同魔法手杖的指挥棒像流水一样引导音乐。</t>
  </si>
  <si>
    <t>Low Note of Music</t>
  </si>
  <si>
    <t>A sparkling clef will reveal the serene resonance of music flowing like a stream deep in the forest.</t>
  </si>
  <si>
    <t>楽想の低音</t>
  </si>
  <si>
    <t>輝く音符が深い森の中で流れる小川のように、静かな音楽の響きを伝えてくれるでしょう。</t>
  </si>
  <si>
    <t>樂曲低音</t>
  </si>
  <si>
    <t>閃爍的音符會像在森林深處流淌的溪水一樣，告知安靜的音樂回音。</t>
  </si>
  <si>
    <t>主旋律低音</t>
  </si>
  <si>
    <t>闪烁的谱号将告诉你在丛林深处流淌的溪水般幽静的音乐产生的共鸣。</t>
  </si>
  <si>
    <t>Winding Wave Hair</t>
  </si>
  <si>
    <t>Hair characterized by soft waves that ripple like the ocean.</t>
  </si>
  <si>
    <t>うねうね波ヘア</t>
  </si>
  <si>
    <t>波のようにうねる柔らかい髪が特徴のヘア。</t>
  </si>
  <si>
    <t>湍急波浪髮型</t>
  </si>
  <si>
    <t>特徵是像波浪一樣捲曲的柔軟頭髮。</t>
  </si>
  <si>
    <t>巨浪翻滚发型</t>
  </si>
  <si>
    <t>以波浪般卷曲的头发为特点的发型。</t>
  </si>
  <si>
    <t>Deeply Thinking Face</t>
  </si>
  <si>
    <t>A face where the agony of creation can be faintly felt beyond the eyes.</t>
  </si>
  <si>
    <t>苦悩の眼差しの顔</t>
  </si>
  <si>
    <t>瞳の奥に創作の苦悩がほのかに感じられる顔。</t>
  </si>
  <si>
    <t>苦惱目光臉孔</t>
  </si>
  <si>
    <t>透過瞳孔，隱約能感受到創作苦惱的臉孔。</t>
  </si>
  <si>
    <t>苦闷的目光脸</t>
  </si>
  <si>
    <t>透过眼瞳可以隐约感受到创作的痛苦的脸。</t>
  </si>
  <si>
    <t>Bubble Dress</t>
  </si>
  <si>
    <t>A dress where cool waves and bubbles blend beautifully with frills.</t>
  </si>
  <si>
    <t>水の泡ワンピース</t>
  </si>
  <si>
    <t>涼しげな波と水の泡がフリルによく似合うワンピースです。</t>
  </si>
  <si>
    <t>泡沫洋裝</t>
  </si>
  <si>
    <t>涼爽的海浪及泡沫和荷葉邊很搭。</t>
  </si>
  <si>
    <t>泡沫连衣裙</t>
  </si>
  <si>
    <t>滔滔的海浪和泡沫与荷叶边完美搭配的连衣裙。</t>
  </si>
  <si>
    <t>Bubble Frill Bonnet</t>
  </si>
  <si>
    <t>A frill bonnet adorned with pearls carried in from the bubbles, highlighted with a ribbon.</t>
  </si>
  <si>
    <t>水の泡フリルボンネット</t>
  </si>
  <si>
    <t>水の泡に運ばれてきた真珠を飾り、リボンでポイントをつけたフリルのボンネット。</t>
  </si>
  <si>
    <t>泡沫荷葉邊童帽</t>
  </si>
  <si>
    <t>以裝在泡沫裡的珍珠裝飾，再以蝴蝶結點綴的荷葉邊童帽。</t>
  </si>
  <si>
    <t>泡沫荷叶边胎帽</t>
  </si>
  <si>
    <t>装饰随泡沫漂来的珍珠并点缀成蝴蝶结的荷叶边胎帽。</t>
  </si>
  <si>
    <t>Bubble Coral</t>
  </si>
  <si>
    <t>Decorated with white coral, resembling a curtain of rolling waves.</t>
  </si>
  <si>
    <t>水の泡サンゴ</t>
  </si>
  <si>
    <t>白のサンゴをうねる波のカーテンで飾りました。</t>
  </si>
  <si>
    <t>泡沫珊瑚</t>
  </si>
  <si>
    <t>以蜿蜒的波浪簾子裝飾著白色珊瑚。</t>
  </si>
  <si>
    <t>五彩珊瑚</t>
  </si>
  <si>
    <t>用白色珊瑚和波浪形窗帘装饰了房间。</t>
  </si>
  <si>
    <t>Star Jelly Sticker</t>
  </si>
  <si>
    <t>Cute star jelly stickers will serve as a special touch!</t>
  </si>
  <si>
    <t>星のゼリーシール</t>
  </si>
  <si>
    <t>可愛い星のゼリーシールが特別なポイントになるでしょう！</t>
  </si>
  <si>
    <t>星星軟糖貼紙</t>
  </si>
  <si>
    <t>可愛的星星軟糖貼紙會成為特別的亮點！</t>
  </si>
  <si>
    <t>星星果冻贴纸</t>
  </si>
  <si>
    <t>可爱的星星果冻贴纸会成为个性十足的亮点！</t>
  </si>
  <si>
    <t>Bubble Soft Hair</t>
  </si>
  <si>
    <t>Hair featuring bouncy waves and refreshing bubbles as an accent.</t>
  </si>
  <si>
    <t>水の泡ふわふわヘア</t>
  </si>
  <si>
    <t>弾力のあるウェーブと涼しげにうねる水の泡がポイントとなったヘア。</t>
  </si>
  <si>
    <t>泡沫柔軟髮型</t>
  </si>
  <si>
    <t>以圓潤的波浪和清爽的泡沫為亮點的髮型。</t>
  </si>
  <si>
    <t>泡沫柔软发型</t>
  </si>
  <si>
    <t>以丰盈波浪卷和卷曲的泡沫为亮点的发型。</t>
  </si>
  <si>
    <t>Water-Colored Face</t>
  </si>
  <si>
    <t>A face with a gaze that seems to scatter like faint bubbles.</t>
  </si>
  <si>
    <t>水色の顔</t>
  </si>
  <si>
    <t>淡い水の泡のように散る瞳を持つ顔。</t>
  </si>
  <si>
    <t>水光眼孔</t>
  </si>
  <si>
    <t>眼神像朦朧的泡沫一樣飄散。</t>
  </si>
  <si>
    <t>水色脸</t>
  </si>
  <si>
    <t>眼神像朦胧的泡沫般散开的脸。</t>
  </si>
  <si>
    <t>Bubble Conch</t>
  </si>
  <si>
    <t>Listening to a conch shell feels like hearing something along with the bubbling water.</t>
  </si>
  <si>
    <t>水の泡巻貝</t>
  </si>
  <si>
    <t>巻貝に耳を澄ませると、ブクブク水の泡の音と共に何かが聞こえてくるような気がします。</t>
  </si>
  <si>
    <t>泡沫海螺</t>
  </si>
  <si>
    <t>如果傾聽海螺的聲音，就會聽到咕嘟咕嘟的泡沫聲和某些聲音。</t>
  </si>
  <si>
    <t>将耳朵贴近海螺，仿佛听见咕噜咕噜的水泡声和其他不明声音。</t>
  </si>
  <si>
    <t>Waving Nightgown</t>
  </si>
  <si>
    <t>A nightgown that floats away to dreamland, covered in waves. The cute pearl shell bag adds a special touch!</t>
  </si>
  <si>
    <t>波打つナイトガウン</t>
  </si>
  <si>
    <t>波を覆って夢の国へ旅立つナイトガウン。可愛い真珠貝の鞄がポイント！</t>
  </si>
  <si>
    <t>波濤蕩漾的睡袍</t>
  </si>
  <si>
    <t>蓋著波濤進入夢鄉的睡袍。可愛的珍珠貝殼背包是重點！</t>
  </si>
  <si>
    <t>波涛睡衣</t>
  </si>
  <si>
    <t>盖着波涛进入梦乡的睡衣，可爱的珍珠贝包是亮点！</t>
  </si>
  <si>
    <t>Waving Frill Hat</t>
  </si>
  <si>
    <t>A frill hat with a starfish washed up by the waves as an accent.</t>
  </si>
  <si>
    <t>波打つフリルハット</t>
  </si>
  <si>
    <t>波に打ち寄せられたヒトデがポイントのフリルハット。</t>
  </si>
  <si>
    <t>波濤蕩漾的荷葉邊帽</t>
  </si>
  <si>
    <t>被海浪沖過來的海星是亮點。</t>
  </si>
  <si>
    <t>波涛荷叶边帽</t>
  </si>
  <si>
    <t>波浪冲来的海星非常显眼的荷叶边帽。</t>
  </si>
  <si>
    <t>Colorful Coral</t>
  </si>
  <si>
    <t>Coral shimmering in a delicate hue. It creates an illusion of being underwater.</t>
  </si>
  <si>
    <t>五色サンゴ</t>
  </si>
  <si>
    <t>淡い色で輝くサンゴが、まるで海の中にいるような錯覚を与えます。</t>
  </si>
  <si>
    <t>五色珊瑚</t>
  </si>
  <si>
    <t>朦朧地發著光的珊瑚。給人一種進入海底的錯覺。</t>
  </si>
  <si>
    <t>将白色珊瑚装饰成波浪形窗帘。</t>
  </si>
  <si>
    <t>Waving Trident</t>
  </si>
  <si>
    <t>A fantastic trident that can create waves with just one swing!</t>
  </si>
  <si>
    <t>波打つ三叉槍</t>
  </si>
  <si>
    <t>一度振り回すだけで波を起こせる見事な三叉槍です。</t>
  </si>
  <si>
    <t>波濤蕩漾的三叉戟</t>
  </si>
  <si>
    <t>一揮就能掀起波濤的帥氣三叉戟。</t>
  </si>
  <si>
    <t>波涛三叉戟</t>
  </si>
  <si>
    <t>轻轻一挥，便能掀起巨浪的华丽三叉戟。</t>
  </si>
  <si>
    <t>Soft Jelly Sticker</t>
  </si>
  <si>
    <t>Placing soft jelly stickers on your face will give you a special touch!</t>
  </si>
  <si>
    <t>ぷにぷにゼリーシール</t>
  </si>
  <si>
    <t>柔らかいゼリーシールを顔に貼ると、特別なポイントになるでしょう！</t>
  </si>
  <si>
    <t>軟軟軟糖貼紙</t>
  </si>
  <si>
    <t>把柔軟的軟糖貼紙貼在臉上，就會成為特殊亮點！</t>
  </si>
  <si>
    <t>软软果冻贴纸</t>
  </si>
  <si>
    <t>贴在脸上的软软果冻贴纸绝对是个性十足的亮点！</t>
  </si>
  <si>
    <t>Waving Soft Hair</t>
  </si>
  <si>
    <t>Softly flowing hair that ripples like cool waves.</t>
  </si>
  <si>
    <t>波打つぷにぷにヘア</t>
  </si>
  <si>
    <t>涼しげに波打つように柔らかくウェーブするヘア。</t>
  </si>
  <si>
    <t>波濤蕩漾的柔軟髮型</t>
  </si>
  <si>
    <t>像涼爽的波濤一樣柔軟捲曲的髮型。</t>
  </si>
  <si>
    <t>波涛起伏柔软发型</t>
  </si>
  <si>
    <t>如滔滔波浪般柔软的大卷发型。</t>
  </si>
  <si>
    <t>Waving Eye Face</t>
  </si>
  <si>
    <t>A face that looks playful but carries a deep wave.</t>
  </si>
  <si>
    <t>波打つ眼差しの顔</t>
  </si>
  <si>
    <t>ふざけたように見えるが、深い揺らぎが感じられる顔。</t>
  </si>
  <si>
    <t>波濤蕩漾眼神臉孔</t>
  </si>
  <si>
    <t>雖然看起來很調皮，但臉上有深深的晃動感。</t>
  </si>
  <si>
    <t>涌动的目光脸</t>
  </si>
  <si>
    <t>看似调皮却心存波澜的脸。</t>
  </si>
  <si>
    <t>Teddy Bear Overalls</t>
  </si>
  <si>
    <t>Fluffy teddy bear overalls. They're showing off cuteness!</t>
  </si>
  <si>
    <t>クマのサロペット</t>
  </si>
  <si>
    <t>ふわふわの手触りのクマのサロペット。可愛さを存分にアピールしています！</t>
  </si>
  <si>
    <t>小熊連身褲</t>
  </si>
  <si>
    <t>觸感柔軟的小熊連身褲。滿滿都是可愛！</t>
  </si>
  <si>
    <t>小熊背带裤</t>
  </si>
  <si>
    <t>柔软舒适的小熊背带裤，尽显可爱气质！</t>
  </si>
  <si>
    <t>Puffy Teddy Bear Hat</t>
  </si>
  <si>
    <t>Soft teddy bear hat. Wearing it feels cozy and warm.</t>
  </si>
  <si>
    <t>もこもこクマの帽子</t>
  </si>
  <si>
    <t>ふわふわの手触りのクマの帽子。かぶっているとほっとする感じがします。</t>
  </si>
  <si>
    <t>柔軟小熊帽</t>
  </si>
  <si>
    <t>觸感柔軟的小熊帽。戴起來感覺也很溫暖。</t>
  </si>
  <si>
    <t>胖乎乎的小熊帽</t>
  </si>
  <si>
    <t>柔软的毛绒小熊帽子，戴上后仿佛感受到温暖的怀抱。</t>
  </si>
  <si>
    <t>Teddy Bear Lollipop</t>
  </si>
  <si>
    <t>A large lollipop with a sweet candy. Teddy Bear loves it!</t>
  </si>
  <si>
    <t>クマの棒キャンディ</t>
  </si>
  <si>
    <t>甘い大玉キャンディがついている棒キャンディ。クマも蜂蜜よりキャンディがもっと好きみたいです！</t>
  </si>
  <si>
    <t>小熊棒棒糖</t>
  </si>
  <si>
    <t>前端是巨大糖果的甜蜜棒棒糖。小熊好像也更喜歡糖果，而不是蜂蜜！</t>
  </si>
  <si>
    <t>挂着巨型甜美糖果的棒棒糖，小熊似乎比蜂蜜更喜欢！</t>
  </si>
  <si>
    <t>Uniform With Potion</t>
  </si>
  <si>
    <t>A magic school uniform with a suspicious potion precariously tucked in the pocket.</t>
  </si>
  <si>
    <t>ポーション入りの制服</t>
  </si>
  <si>
    <t>怪しいポーションがポケットの中にギリギリ入っている魔法学校の制服です。</t>
  </si>
  <si>
    <t>裝魔藥的制服</t>
  </si>
  <si>
    <t>魔法學校的制服，口袋裡驚險地裝著可疑的魔藥。</t>
  </si>
  <si>
    <t>装着魔药的校服</t>
  </si>
  <si>
    <t>口袋里装着可疑魔药的魔法学院校服。</t>
  </si>
  <si>
    <t>Feathered Uniform Hat</t>
  </si>
  <si>
    <t>Feathers that have fallen from somewhere are making a mess above the head.</t>
  </si>
  <si>
    <t>羽根のついた制服帽子</t>
  </si>
  <si>
    <t>どこかから落ちた羽根が頭の上を散らかしています。</t>
  </si>
  <si>
    <t>有羽毛的校服帽</t>
  </si>
  <si>
    <t>不知道從哪裡掉下來的羽毛讓頭上變得亂糟糟的。</t>
  </si>
  <si>
    <t>羽毛校服帽</t>
  </si>
  <si>
    <t>不知道从哪里掉落的羽毛在头上散乱着。</t>
  </si>
  <si>
    <t>Broken Magic Wand</t>
  </si>
  <si>
    <t>A magic wand that shows the wear and tear from countless incidents... the struggle is evident.</t>
  </si>
  <si>
    <t>折れた魔法の杖</t>
  </si>
  <si>
    <t>あらゆる事件や事故を経験したせいで…今までの苦労がそのまま感じられる魔法の杖です。</t>
  </si>
  <si>
    <t>折斷的魔法魔杖</t>
  </si>
  <si>
    <t>經歷了各種事件和意外…是能感受到這段時間以來的辛苦的魔杖。</t>
  </si>
  <si>
    <t>折断的魔法杖</t>
  </si>
  <si>
    <t>由于经历了各种事故……能感受到其间种种艰辛的魔法手杖。</t>
  </si>
  <si>
    <t>Wavy Hair</t>
  </si>
  <si>
    <t>Slightly frizzy hair that still feels elegant in its texture.</t>
  </si>
  <si>
    <t>くせ毛ヘア</t>
  </si>
  <si>
    <t>少しパサついているが、それでも優雅な質感が感じられるくせ毛ヘア。</t>
  </si>
  <si>
    <t>半捲髮型</t>
  </si>
  <si>
    <t>雖然有點蓬鬆，但還是能感受到優雅氣質的半捲髮。</t>
  </si>
  <si>
    <t>半卷发型</t>
  </si>
  <si>
    <t>虽然略带蓬松，但仍感觉高雅之感的半卷发型。</t>
  </si>
  <si>
    <t>A face where ambition seems to shimmer in the sparkling eyes.</t>
  </si>
  <si>
    <t>生き生きとした顔</t>
  </si>
  <si>
    <t>キラキラ輝く瞳の中に、ある野望が感じられるような顔。</t>
  </si>
  <si>
    <t>朝氣蓬勃的臉孔</t>
  </si>
  <si>
    <t>似乎能在閃閃發光的瞳孔裡感受到某種野心的臉孔。</t>
  </si>
  <si>
    <t>生机勃勃的脸</t>
  </si>
  <si>
    <t>闪烁的眼睛中仿佛能感受到某种野心的脸。</t>
  </si>
  <si>
    <t>Uniform With Herb</t>
  </si>
  <si>
    <t>A magic school uniform with a peculiar-smelling herb in the pocket.</t>
  </si>
  <si>
    <t>薬草入りの制服</t>
  </si>
  <si>
    <t>奇妙な香りがする薬草がポケットの中に入っている魔法学校の制服です。</t>
  </si>
  <si>
    <t>裝草藥的制服</t>
  </si>
  <si>
    <t>魔法學校的制服，口袋裡裝著散發出奇妙香氣的草藥。</t>
  </si>
  <si>
    <t>装着药草的校服</t>
  </si>
  <si>
    <t>口袋里装着散发奇妙香气的药草的魔法学院校服。</t>
  </si>
  <si>
    <t>Leafy Uniform Hat</t>
  </si>
  <si>
    <t>Leaves that have fallen from somewhere are creating a mess above the head.</t>
  </si>
  <si>
    <t>葉のついた制服帽子</t>
  </si>
  <si>
    <t>どこかから落ちた葉っぱが頭の上を散らかしています。</t>
  </si>
  <si>
    <t>有葉子的校服帽</t>
  </si>
  <si>
    <t>不知道從哪裡掉下來的葉子讓頭上變得亂糟糟的。</t>
  </si>
  <si>
    <t>树叶校服帽</t>
  </si>
  <si>
    <t>不知道从哪里掉落的树叶在头上散乱着。</t>
  </si>
  <si>
    <t>Half-Up Hair</t>
  </si>
  <si>
    <t>Hair that looks a bit droopy but still has a hint of curl.</t>
  </si>
  <si>
    <t>ハーフアップヘア</t>
  </si>
  <si>
    <t>ゆるく垂れ下がっているが、それでもくせ毛が生きている髪。</t>
  </si>
  <si>
    <t>半綁髮型</t>
  </si>
  <si>
    <t>雖然有些下垂，但還是很捲的髮型。</t>
  </si>
  <si>
    <t>公主头发型</t>
  </si>
  <si>
    <t>尽管轻轻摇曳下垂，但依旧保持卷度的发型。</t>
  </si>
  <si>
    <t>A face where ambition seems to glimmer in the mischievous eyes.</t>
  </si>
  <si>
    <t>意地悪な眼差しの顔</t>
  </si>
  <si>
    <t>意地悪な瞳の中に、ある野心が感じられるような顔。</t>
  </si>
  <si>
    <t>惡作劇眼神臉孔</t>
  </si>
  <si>
    <t>似乎能在調皮的瞳孔裡感受到某種野心的臉孔。</t>
  </si>
  <si>
    <t>目光顽皮的脸</t>
  </si>
  <si>
    <t>顽皮的目光中仿佛能感受到某种野心的脸。</t>
  </si>
  <si>
    <t>Mandragora Magic Book</t>
  </si>
  <si>
    <t>A strange magic book that summoned a mandragora when the incantation was spoken.</t>
  </si>
  <si>
    <t>マンドラゴラの魔法書</t>
  </si>
  <si>
    <t>呪文を唱えたら、マンドラゴラが召喚されてしまった奇妙な魔法書です。</t>
  </si>
  <si>
    <t>曼德拉魔法書</t>
  </si>
  <si>
    <t>一本奇妙的魔法書，背誦咒語後將會召喚曼德拉。</t>
  </si>
  <si>
    <t>曼德拉魔法书</t>
  </si>
  <si>
    <t>念咒后，召唤出曼德拉的神奇魔法书。</t>
  </si>
  <si>
    <t>Lush Daisy Dress</t>
  </si>
  <si>
    <t>A dress adorned with daisy petals. It looks very voluminous but is still easy to travel in.</t>
  </si>
  <si>
    <t>豊かなデイジーのドレス</t>
  </si>
  <si>
    <t>デイジーの花びらがついたドレス。とてもボリュームがあるように見えるが、長旅にも耐えられます。</t>
  </si>
  <si>
    <t>盛開的雛菊禮服</t>
  </si>
  <si>
    <t>鑲有雛菊花瓣的禮服。看起來盛開得非常漂亮，即使去長途旅行也不會掉落。</t>
  </si>
  <si>
    <t>宽松的雏菊礼服</t>
  </si>
  <si>
    <t>点缀雏菊花瓣的礼服，看起来非常宽松，但长途旅行也毫不费力。</t>
  </si>
  <si>
    <t>Daisy Frill Hat</t>
  </si>
  <si>
    <t>A frill hat that beautifully flutters in the warm breeze.</t>
  </si>
  <si>
    <t>デイジーのフリルハット</t>
  </si>
  <si>
    <t>暖かく吹いてくる風に美しくなびくフリルハットです。</t>
  </si>
  <si>
    <t>雛菊荷葉邊帽</t>
  </si>
  <si>
    <t>在溫暖的風中美麗地飄揚的荷葉邊帽。</t>
  </si>
  <si>
    <t>雏菊荷叶边帽</t>
  </si>
  <si>
    <t>在温暖的风中优雅飘扬的荷叶边帽子。</t>
  </si>
  <si>
    <t>Ribbon Parrot</t>
  </si>
  <si>
    <t>Parrot friends traveling together. They bring forgotten items to their owner who often misplaces things.</t>
  </si>
  <si>
    <t>リボンオウム</t>
  </si>
  <si>
    <t>一緒に旅行に出かけるオウムたち。物をよく忘れる飼い主のために、忘れた物を持ってきてくれます。</t>
  </si>
  <si>
    <t>蝴蝶結鸚鵡</t>
  </si>
  <si>
    <t>一起去旅行的鸚鵡朋友們。把遺忘的東西帶給常常忘記東西的主人。</t>
  </si>
  <si>
    <t>丝带鹦鹉</t>
  </si>
  <si>
    <t>与主人一同旅行的鹦鹉朋友们，常常为丢三落四的主人送来忘带的物品。</t>
  </si>
  <si>
    <t>Fresh Daisy Parasol</t>
  </si>
  <si>
    <t>When you fully open the parasol, the fresh scent of flowers will waft in with the breeze.</t>
  </si>
  <si>
    <t>爽やかなデイジーの日傘</t>
  </si>
  <si>
    <t>傘をぱっと広げると、爽やかな花の香りが風に乗って流れ込んできます。</t>
  </si>
  <si>
    <t>清新雛菊陽傘</t>
  </si>
  <si>
    <t>撐起陽傘，清新的花香就會隨風飄入。</t>
  </si>
  <si>
    <t>芬芳的雏菊遮阳伞</t>
  </si>
  <si>
    <t>打开遮阳伞，清新的花香就会随风飘来。</t>
  </si>
  <si>
    <t>Daisy Earrings</t>
  </si>
  <si>
    <t>It feels like daisy petals are dancing around the ears.</t>
  </si>
  <si>
    <t>デイジーのイヤリング</t>
  </si>
  <si>
    <t>デイジーの花びらが耳元でぐるぐる回っているような感じです。</t>
  </si>
  <si>
    <t>雛菊耳環</t>
  </si>
  <si>
    <t>雛菊的花瓣好像在耳邊飄盪。</t>
  </si>
  <si>
    <t>雏菊耳环</t>
  </si>
  <si>
    <t>仿佛雏菊花瓣在耳边轻舞。</t>
  </si>
  <si>
    <t>Violet Twin Hair</t>
  </si>
  <si>
    <t>Elegant hair styled in luxurious waves, cascading in pigtails.</t>
  </si>
  <si>
    <t>バイオレットツインヘア</t>
  </si>
  <si>
    <t>高級感のあるウェーブをツインテールにして優雅に垂らしたヘアスタイル。</t>
  </si>
  <si>
    <t>紫羅蘭色雙馬尾</t>
  </si>
  <si>
    <t>將高級的波浪捲綁成雙馬尾，優雅地垂下來的髮型。</t>
  </si>
  <si>
    <t>紫罗兰双马尾</t>
  </si>
  <si>
    <t>将高雅的波浪卷发扎成优雅的双马尾。</t>
  </si>
  <si>
    <t>New Eyes Face</t>
  </si>
  <si>
    <t>A determined face ready for a new journey.</t>
  </si>
  <si>
    <t>新しい眼差しの顔</t>
  </si>
  <si>
    <t>新しい旅に出る準備ができた、意志に満ちた顔。</t>
  </si>
  <si>
    <t>新眼神臉孔</t>
  </si>
  <si>
    <t>蘊含準備好前往新旅行的意志的臉孔。</t>
  </si>
  <si>
    <t>崭新的目光脸</t>
  </si>
  <si>
    <t>做好踏上新旅程的、充满决心的脸。</t>
  </si>
  <si>
    <t>Cute Daisy Suit</t>
  </si>
  <si>
    <t>A cute daisy suit that offers no discomfort even on a long journey.</t>
  </si>
  <si>
    <t>キューティーデイジーのスーツ</t>
  </si>
  <si>
    <t>遠い旅路でも全く不便を感じさせない可愛いデイジーのスーツです。</t>
  </si>
  <si>
    <t>可愛雛菊西裝</t>
  </si>
  <si>
    <t>前往遙遠的旅途也不會有任何不便的可愛雛菊西裝。</t>
  </si>
  <si>
    <t>可爱的雏菊西装</t>
  </si>
  <si>
    <t>即使是长途旅行，也非常舒适的可爱雏菊西装。</t>
  </si>
  <si>
    <t>Daisy Frill Mini Hat</t>
  </si>
  <si>
    <t>A mini hat that flutters refreshingly in the blowing wind.</t>
  </si>
  <si>
    <t>デイジーのフリルミニハット</t>
  </si>
  <si>
    <t>吹いてくる風に爽やかになびくミニハットです。</t>
  </si>
  <si>
    <t>雛菊荷葉邊迷你帽</t>
  </si>
  <si>
    <t>在吹來的風中清涼地飄揚的迷你帽。</t>
  </si>
  <si>
    <t>雏菊荷叶边迷你帽</t>
  </si>
  <si>
    <t>在迎面而来的风中清爽飘扬的迷你帽子。</t>
  </si>
  <si>
    <t>Cute Daisy Ribbon</t>
  </si>
  <si>
    <t>A daisy ribbon that adds a cute touch to the back view as you walk forward.</t>
  </si>
  <si>
    <t>キューティーデイジーのリボン</t>
  </si>
  <si>
    <t>前を向いて歩く後ろ姿を可愛く見せてくれるデイジーのリボンです。</t>
  </si>
  <si>
    <t>可愛雛菊蝴蝶結</t>
  </si>
  <si>
    <t>把向前走的背影變得可愛的雛菊蝴蝶結。</t>
  </si>
  <si>
    <t>可爱的雏菊丝带</t>
  </si>
  <si>
    <t>雏菊蝴蝶结将前行时的背影装饰得格外可爱。</t>
  </si>
  <si>
    <t>Daisy Piercing</t>
  </si>
  <si>
    <t>A piercing where daisy petals gently settle on the ears.</t>
  </si>
  <si>
    <t>デイジーのピアス</t>
  </si>
  <si>
    <t>デイジーの花びらが控えめに耳元に舞い落ちたピアスです。</t>
  </si>
  <si>
    <t>雛菊耳釘</t>
  </si>
  <si>
    <t>雛菊花瓣小心翼翼地散落在耳邊。</t>
  </si>
  <si>
    <t>雏菊耳钉</t>
  </si>
  <si>
    <t>雏菊花瓣轻轻地落在耳边的耳钉。</t>
  </si>
  <si>
    <t>Violet Perm Hair</t>
  </si>
  <si>
    <t>A perm hairstyle that feels a bit tousled in the soft breeze but still looks very cute.</t>
  </si>
  <si>
    <t>バイオレットパーマヘア</t>
  </si>
  <si>
    <t>柔らかい風で少し乱れているが、とても可愛らしい印象のパーマヘア。</t>
  </si>
  <si>
    <t>紫羅蘭色捲髮</t>
  </si>
  <si>
    <t>雖然被柔和的風吹得有點亂，但感覺還是很可愛的捲髮。</t>
  </si>
  <si>
    <t>紫罗兰烫发</t>
  </si>
  <si>
    <t>虽被轻风吹乱，却依旧十分可爱的烫发。</t>
  </si>
  <si>
    <t>Excited Face</t>
  </si>
  <si>
    <t>A face full of excitement, ready for a new adventure.</t>
  </si>
  <si>
    <t>ときめく眼差しの顔</t>
  </si>
  <si>
    <t>新しい旅に出る準備ができた、ときめきいっぱいの顔。</t>
  </si>
  <si>
    <t>激動眼神臉孔</t>
  </si>
  <si>
    <t>蘊含準備好前往新旅行的激動的臉孔。</t>
  </si>
  <si>
    <t>激动的目光脸</t>
  </si>
  <si>
    <t>做好踏上新旅程的、满怀激动的脸。</t>
  </si>
  <si>
    <t>Journey Companion</t>
  </si>
  <si>
    <t>A teddy bear friend for the long journey ahead. The matching look with the old friend adds extra cuteness.</t>
  </si>
  <si>
    <t>旅路の相棒</t>
  </si>
  <si>
    <t>遠い旅を共にするクマのぬいぐるみ。長年の友達とペアルックで、さらに可愛らしさが増しました。</t>
  </si>
  <si>
    <t>旅伴</t>
  </si>
  <si>
    <t>要一起遠行的熊玩偶。和老朋友的「情侶裝」更增添了可愛。</t>
  </si>
  <si>
    <t>旅行伴侣</t>
  </si>
  <si>
    <t>将要一同踏上长途旅行的玩具熊朋友。与老朋友的情侣装，增添了更多的可爱感。</t>
  </si>
  <si>
    <t>Wildflower Outfit</t>
  </si>
  <si>
    <t>A fairy outfit that feels like it carries the scent of lush nature.</t>
  </si>
  <si>
    <t>草花の服装</t>
  </si>
  <si>
    <t>青々とした自然の香りがそのまま感じられるような妖精の衣装です。</t>
  </si>
  <si>
    <t>草花服裝</t>
  </si>
  <si>
    <t>彷彿能感受到綠油油的自然香氣的妖精套裝。</t>
  </si>
  <si>
    <t>草花服装</t>
  </si>
  <si>
    <t>这是一套让人仿佛置身于绿色自然中的精灵服装。</t>
  </si>
  <si>
    <t>Flower Vine Decoration</t>
  </si>
  <si>
    <t>A charming vine decoration with large flowers that sway gently in the wind.</t>
  </si>
  <si>
    <t>花のつる飾り</t>
  </si>
  <si>
    <t>風に優しく揺れる大きな花が魅力的なつるの飾りです。</t>
  </si>
  <si>
    <t>花藤蔓裝飾</t>
  </si>
  <si>
    <t>隨風輕輕搖擺的大花充滿魅力。</t>
  </si>
  <si>
    <t>花藤装饰</t>
  </si>
  <si>
    <t>风中柔和摇曳的巨大花朵是这款藤蔓装饰的魅力所在。</t>
  </si>
  <si>
    <t>Green Fairy Wings</t>
  </si>
  <si>
    <t>Translucent green wings attached to the back of a fairy.</t>
  </si>
  <si>
    <t>緑の妖精の羽</t>
  </si>
  <si>
    <t>妖精の背中についた半透明の緑色の羽です。</t>
  </si>
  <si>
    <t>綠妖精翅膀</t>
  </si>
  <si>
    <t>妖精背後的半透明綠色翅膀。</t>
  </si>
  <si>
    <t>绿精灵翅膀</t>
  </si>
  <si>
    <t>精灵背后半透明的绿色翅膀。</t>
  </si>
  <si>
    <t>Leaf Earrings</t>
  </si>
  <si>
    <t>Earrings that seem to settle in your ears like the rustling sound of grass.</t>
  </si>
  <si>
    <t>草葉イヤリング</t>
  </si>
  <si>
    <t>カサカサという草の音が耳元に降り注ぐようなイヤリング。</t>
  </si>
  <si>
    <t>草葉耳環</t>
  </si>
  <si>
    <t>沙沙作響的草聲似乎落在耳邊。</t>
  </si>
  <si>
    <t>草叶耳环</t>
  </si>
  <si>
    <t>一款让人仿佛听到耳边草地沙沙作响的耳环。</t>
  </si>
  <si>
    <t>Neat Flowing Hair</t>
  </si>
  <si>
    <t>Hair with soft, flowing strands that make a strong impression.</t>
  </si>
  <si>
    <t>きちんとしたさらさらヘア</t>
  </si>
  <si>
    <t>さらさらの柔らかな髪が印象的なヘア。</t>
  </si>
  <si>
    <t>端莊柔順髮型</t>
  </si>
  <si>
    <t>柔順的頭髮讓人留下深刻的印象。</t>
  </si>
  <si>
    <t>整洁飘逸发型</t>
  </si>
  <si>
    <t>以柔顺光滑的发质给人留下深刻印象。</t>
  </si>
  <si>
    <t>A face with deep yet simple eyes that is quite charming.</t>
  </si>
  <si>
    <t>奥ゆかしい目の顔</t>
  </si>
  <si>
    <t>奥ゆかしい澄んだ瞳が魅力的な顔。</t>
  </si>
  <si>
    <t>深邃眼臉孔</t>
  </si>
  <si>
    <t>深邃而清澈的雙眸極具魅力。</t>
  </si>
  <si>
    <t>深邃眼神脸</t>
  </si>
  <si>
    <t>以深邃而清澈的眼神散发着魅力的脸。</t>
  </si>
  <si>
    <t>Spirit's Breath</t>
  </si>
  <si>
    <t>An ancient tree, breathing the essence of spirits. You can feel the passage of time through its bark.</t>
  </si>
  <si>
    <t>精霊の息吹</t>
  </si>
  <si>
    <t>精霊の息吹が宿る古い木。木の年輪に時の流れが感じられます。</t>
  </si>
  <si>
    <t>精靈的氣息</t>
  </si>
  <si>
    <t>凝聚著精靈氣息的古樹。從木紋之間可以感受到時間的流逝。</t>
  </si>
  <si>
    <t>精灵的气息</t>
  </si>
  <si>
    <t>一棵蕴含精灵气息的古老树木，从树纹中可以感受到时间的流逝。</t>
  </si>
  <si>
    <t>Autumn Picnic Outfit</t>
  </si>
  <si>
    <t>An attractive picnic outfit featuring a checkered pattern and a fluffy coat. Ready to joyfully stroll through the autumn forest!</t>
  </si>
  <si>
    <t>紅葉のお出かけ衣装</t>
  </si>
  <si>
    <t>チェック柄とふんわりしたコートが魅力的なお出かけの衣装。紅葉の森を楽しく散歩する準備ができました！</t>
  </si>
  <si>
    <t>楓葉郊遊服裝</t>
  </si>
  <si>
    <t>格子花紋和蓬鬆的外套非常有魅力。我準備在楓葉林中愉快地散步了！</t>
  </si>
  <si>
    <t>枫叶郊游装</t>
  </si>
  <si>
    <t>外出服以格子图案和蓬松外套为特色。准备好在枫叶林中愉快地漫步了！</t>
  </si>
  <si>
    <t>Autumn Squirrel Headband</t>
  </si>
  <si>
    <t>A squirrel ear headband that helps you get closer to animal friends.</t>
  </si>
  <si>
    <t>紅葉リスのヘアバンド</t>
  </si>
  <si>
    <t>動物たちと仲良くなれるリス耳のヘアバンドです。</t>
  </si>
  <si>
    <t>楓葉松鼠髮箍</t>
  </si>
  <si>
    <t>是可以和動物朋友變得親近的松鼠髮箍。</t>
  </si>
  <si>
    <t>枫叶松鼠头饰</t>
  </si>
  <si>
    <t>一款可以与动物朋友亲近的松鼠耳头饰。</t>
  </si>
  <si>
    <t>Autumn Squirrel Tail</t>
  </si>
  <si>
    <t>A fluffy squirrel tail that makes you want to keep petting it once you touch it!</t>
  </si>
  <si>
    <t>紅葉リスのしっぽ</t>
  </si>
  <si>
    <t>一度撫でるとずっと撫でたくなるふさふさしたリスのしっぽ！</t>
  </si>
  <si>
    <t>楓葉松鼠尾巴</t>
  </si>
  <si>
    <t>摸過一次就會想繼續摸的松鼠尾巴！</t>
  </si>
  <si>
    <t>枫叶松鼠尾巴</t>
  </si>
  <si>
    <t>一条毛茸茸的松鼠尾巴，一旦摸过就会想不停地摸下去！</t>
  </si>
  <si>
    <t>Autumn Acorn Earrings</t>
  </si>
  <si>
    <t>Tiny acorn earrings. Forest friends might come scampering after you.</t>
  </si>
  <si>
    <t>紅葉のどんぐりイヤリング</t>
  </si>
  <si>
    <t>小さなどんぐりのイヤリング。森の仲間たちがちょろちょろと追いかけてくるかもしれません。</t>
  </si>
  <si>
    <t>楓葉橡實耳環</t>
  </si>
  <si>
    <t>小小的橡實耳環。森林裡的朋友們說不定會一溜煙地追上來。</t>
  </si>
  <si>
    <t>枫叶橡果耳环</t>
  </si>
  <si>
    <t>小小的橡果耳环，森林里的朋友们可能会跟着你跑哦。</t>
  </si>
  <si>
    <t>Twin Braided Hair</t>
  </si>
  <si>
    <t>Hair with braided pigtails that add extra cuteness.</t>
  </si>
  <si>
    <t>ツインねじりヘア</t>
  </si>
  <si>
    <t>ツインテールに編んだ髪で、さらに可愛さを増すヘア。</t>
  </si>
  <si>
    <t>雙麻花髮型</t>
  </si>
  <si>
    <t>綁著雙馬尾辮的髮型更增添了可愛感。</t>
  </si>
  <si>
    <t>双股麻花辫发型</t>
  </si>
  <si>
    <t>双辫发型增添了一份可爱。</t>
  </si>
  <si>
    <t>Autumn Picnic Face</t>
  </si>
  <si>
    <t>A face filled with curiosity about the forest.</t>
  </si>
  <si>
    <t>紅葉のお出かけ顔</t>
  </si>
  <si>
    <t>森への好奇心でいっぱいの顔。</t>
  </si>
  <si>
    <t>楓葉郊遊臉孔</t>
  </si>
  <si>
    <t>對森林充滿好奇心的臉孔。</t>
  </si>
  <si>
    <t>枫叶郊游脸</t>
  </si>
  <si>
    <t>一张充满对森林好奇心的脸。</t>
  </si>
  <si>
    <t>Autumn Mobile</t>
  </si>
  <si>
    <t>A mobile made of autumn leaves and acorns, bursting with the scent of autumn.</t>
  </si>
  <si>
    <t>紅葉のモビール</t>
  </si>
  <si>
    <t>秋の香りが漂う紅葉とどんぐりを編んで作ったモビール。</t>
  </si>
  <si>
    <t>楓葉吊鈴</t>
  </si>
  <si>
    <t>用充滿秋天氣息的楓葉和橡實編織而成的吊鈴。</t>
  </si>
  <si>
    <t>枫叶挂饰</t>
  </si>
  <si>
    <t>用满载秋日气息的枫叶和橡果制作的挂饰。</t>
  </si>
  <si>
    <t>Autumn Romantic Outfit</t>
  </si>
  <si>
    <t>Carrying a large acorn and wearing a cute checkered outfit, let’s energetically run around the forest today!</t>
  </si>
  <si>
    <t>紅葉のロマン衣装</t>
  </si>
  <si>
    <t>大きなどんぐりを背負い、可愛いチェック柄の服を着て、今日も森を元気に駆け回りましょう！</t>
  </si>
  <si>
    <t>楓葉浪漫服裝</t>
  </si>
  <si>
    <t>揹著大橡實子、穿著可愛的格紋衣服，今天也在森林裡充滿活力地奔跑吧！</t>
  </si>
  <si>
    <t>枫叶浪漫装</t>
  </si>
  <si>
    <t>背着大橡果，穿上可爱的格子图案衣服，今天也在森林里充满活力地奔跑吧！</t>
  </si>
  <si>
    <t>Autumn Beret</t>
  </si>
  <si>
    <t>Wearing a stylish beret with cute squirrel ears boosts your confidence!</t>
  </si>
  <si>
    <t>紅葉のロマンベレー帽</t>
  </si>
  <si>
    <t>可愛いリス耳におしゃれなベレー帽をかぶれば、自信がアップ！</t>
  </si>
  <si>
    <t>楓葉浪漫貝雷帽</t>
  </si>
  <si>
    <t>戴上有可愛松鼠耳朵的帥氣貝雷帽，自信心上升！</t>
  </si>
  <si>
    <t>枫叶浪漫贝雷帽</t>
  </si>
  <si>
    <t>戴上装饰精美的贝雷帽，搭配可爱的松鼠耳朵，信心倍增！</t>
  </si>
  <si>
    <t>Flying Squirrel Tail</t>
  </si>
  <si>
    <t>A flying squirrel's fluffy tail. It tickles!</t>
  </si>
  <si>
    <t>紅葉ムササビのしっぽ</t>
  </si>
  <si>
    <t>ふわふわしたムササビのしっぽです。くすぐったい！</t>
  </si>
  <si>
    <t>是胖嘟嘟的松鼠尾巴。好癢！</t>
  </si>
  <si>
    <t>枫叶飞天鼠尾巴</t>
  </si>
  <si>
    <t>松软蓬松的飞天鼠尾巴，好痒！</t>
  </si>
  <si>
    <t>Autumn Bell</t>
  </si>
  <si>
    <t>Ringing the autumn bell can summon cute forest friends.</t>
  </si>
  <si>
    <t>紅葉のお知らせベル</t>
  </si>
  <si>
    <t>紅葉のお知らせベルを鳴らすと、可愛い森の仲間たちを呼び集めることができます。</t>
  </si>
  <si>
    <t>楓葉通知鍾</t>
  </si>
  <si>
    <t>敲響楓葉通知鍾，就可以召集森林裡的可愛好友們。</t>
  </si>
  <si>
    <t>枫叶呼唤铃铛</t>
  </si>
  <si>
    <t>敲响枫叶铃铛，可以召唤可爱的森林朋友们。</t>
  </si>
  <si>
    <t>Autumn Squirrel Glasses</t>
  </si>
  <si>
    <t>Glasses with red frames that remind you of maple leaves.</t>
  </si>
  <si>
    <t>紅葉リスの眼鏡</t>
  </si>
  <si>
    <t>紅葉の葉を思わせる赤いフレームの眼鏡です。</t>
  </si>
  <si>
    <t>楓葉松鼠眼鏡</t>
  </si>
  <si>
    <t>讓人想起楓葉的紅框眼鏡。</t>
  </si>
  <si>
    <t>枫叶松鼠眼镜</t>
  </si>
  <si>
    <t>一副让人联想到枫叶的红色边框眼镜。</t>
  </si>
  <si>
    <t>Autumn Flowing Hair</t>
  </si>
  <si>
    <t>Hair that flows softly like autumn wind with shimmering strands.</t>
  </si>
  <si>
    <t>紅葉のさらさらヘア</t>
  </si>
  <si>
    <t>さらさらとした髪が秋風のように柔らかなヘア。</t>
  </si>
  <si>
    <t>楓葉柔順髮型</t>
  </si>
  <si>
    <t>柔順的頭髮像秋風一樣柔和。</t>
  </si>
  <si>
    <t>枫叶飘逸发型</t>
  </si>
  <si>
    <t>头发像秋风一样柔软，发质顺滑。</t>
  </si>
  <si>
    <t>Romantic Autumn Face</t>
  </si>
  <si>
    <t>A face with autumn-colored eyes full of romance directed toward the forest.</t>
  </si>
  <si>
    <t>ロマン紅葉の顔</t>
  </si>
  <si>
    <t>森へのロマンがいっぱい詰まった紅葉色の眼差しの顔。</t>
  </si>
  <si>
    <t>浪漫楓葉臉孔</t>
  </si>
  <si>
    <t>楓葉色眼神充滿向著森林的浪漫。</t>
  </si>
  <si>
    <t>浪漫枫叶脸</t>
  </si>
  <si>
    <t>脸上充满了对森林的浪漫向往，枫叶色的眼神充满深情。</t>
  </si>
  <si>
    <t>Young Noble's Tailcoat</t>
  </si>
  <si>
    <t>An elegant tailcoat fit for a young noble. You could be the star of the party.</t>
  </si>
  <si>
    <t>貴公子の燕尾服</t>
  </si>
  <si>
    <t>貴公子の優雅な燕尾服。パーティーの主役になれるでしょう。</t>
  </si>
  <si>
    <t>貴公子的燕尾服</t>
  </si>
  <si>
    <t>貴公子的優雅燕尾服。可以成為派對的主角。</t>
  </si>
  <si>
    <t>贵公子的燕尾服</t>
  </si>
  <si>
    <t>贵公子的优雅燕尾服，穿上它你会成为派对的主角。</t>
  </si>
  <si>
    <t>Young Noble's Top Hat</t>
  </si>
  <si>
    <t>A beautifully decorated silk top hat. Adorned with elegant roses and feathers, it stands out anywhere.</t>
  </si>
  <si>
    <t>貴公子のシルクトップハット</t>
  </si>
  <si>
    <t>華やかに飾られたシルクのトップハット。優雅なバラと羽根が飾られていて、どこでも目立つことができます。</t>
  </si>
  <si>
    <t>貴公子的絲綢大禮帽</t>
  </si>
  <si>
    <t>裝飾華麗的絲綢大禮帽。以優雅的玫瑰和羽毛裝飾，無論在哪裡都很顯眼。</t>
  </si>
  <si>
    <t>贵公子的丝绸礼帽</t>
  </si>
  <si>
    <t>装饰华丽的丝绸礼帽，优雅的玫瑰和羽毛装饰让你在任何地方都能脱颖而出。</t>
  </si>
  <si>
    <t>Young Noble's Glasses</t>
  </si>
  <si>
    <t>Golden chain glasses that add an air of intelligence and noble charm.</t>
  </si>
  <si>
    <t>貴公子のチェーン付き眼鏡</t>
  </si>
  <si>
    <t>知的で高貴な魅力をプラスする金のチェーン付き眼鏡。</t>
  </si>
  <si>
    <t>貴公子鏈條眼鏡</t>
  </si>
  <si>
    <t>增添知性和高貴魅力的金色鏈條眼鏡。</t>
  </si>
  <si>
    <t>贵公子链条眼镜</t>
  </si>
  <si>
    <t>金色链条眼镜增添了智慧和高贵的魅力。</t>
  </si>
  <si>
    <t>Sided Curly Ponytail</t>
  </si>
  <si>
    <t>Carefully tied ponytail with wavy hair.</t>
  </si>
  <si>
    <t>サイドウェーブポニーテール</t>
  </si>
  <si>
    <t>ウェーブの髪を丁寧に結んだポニーテールヘア。</t>
  </si>
  <si>
    <t>側邊捲髮馬尾</t>
  </si>
  <si>
    <t>將捲髮細心綁成的馬尾。</t>
  </si>
  <si>
    <t>一边卷曲小马尾</t>
  </si>
  <si>
    <t>精心梳理的卷曲小马尾发型。</t>
  </si>
  <si>
    <t>A face that reflects the noble and graceful gaze of a young noble.</t>
  </si>
  <si>
    <t>気品のある顔</t>
  </si>
  <si>
    <t>貴公子の優雅で気品のある眼差しの顔。</t>
  </si>
  <si>
    <t>有風度的臉孔</t>
  </si>
  <si>
    <t>眼神中蘊含著貴公子的優雅風度。</t>
  </si>
  <si>
    <t>高贵的脸</t>
  </si>
  <si>
    <t>脸上露出贵公子优雅和高贵的眼神。</t>
  </si>
  <si>
    <t>Glass Rose Orb</t>
  </si>
  <si>
    <t>A rose orb contained in a glass jar. Perfect for gifting to a cherished lover.</t>
  </si>
  <si>
    <t>ガラスのバラオーブ</t>
  </si>
  <si>
    <t>ガラス瓶に収められたバラのオーブ。大切な恋人への贈り物にぴったりです。</t>
  </si>
  <si>
    <t>玻璃玫瑰水晶球</t>
  </si>
  <si>
    <t>裝在玻璃瓶裡的玫瑰水晶球。非常適合送給珍貴的戀人。</t>
  </si>
  <si>
    <t>玻璃玫瑰宝球</t>
  </si>
  <si>
    <t>玻璃瓶中装着玫瑰宝球，非常适合送给珍贵的恋人。</t>
  </si>
  <si>
    <t>Angel's Peplos</t>
  </si>
  <si>
    <t>An angelic outfit made from clean, wide fabric neatly tied with a string.</t>
  </si>
  <si>
    <t>天使のペプロス</t>
  </si>
  <si>
    <t>清潔で広い布を着やすいように折って紐で結んだ天使の衣服です。</t>
  </si>
  <si>
    <t>天使的羅馬式衣袍</t>
  </si>
  <si>
    <t>以繩子綁住乾淨寬大的布料而成的天使衣服。</t>
  </si>
  <si>
    <t>天使的佩普洛斯长袍</t>
  </si>
  <si>
    <t>干净宽大的布料，折叠整齐并用带子系好的天使衣物。</t>
  </si>
  <si>
    <t>Angel's Feather Pin</t>
  </si>
  <si>
    <t>A hairpiece made by carefully attaching feathers that fell from wings to resemble flowers.</t>
  </si>
  <si>
    <t>天使の羽根ピン</t>
  </si>
  <si>
    <t>翼から落ちた羽根を編んで、花で丁寧につなぎ合わせた髪飾りです。</t>
  </si>
  <si>
    <t>天使的羽毛髮夾</t>
  </si>
  <si>
    <t>把從翅膀上掉下來的羽毛編織起來，用花朵小心地連接在一起的頭飾。</t>
  </si>
  <si>
    <t>天使的羽毛发夹</t>
  </si>
  <si>
    <t>用翅膀上掉落的羽毛小心翼翼地拼成花朵的头饰。</t>
  </si>
  <si>
    <t>Apprentice Angel Wings</t>
  </si>
  <si>
    <t>The small, precious wings of a trainee angel. Though small, they can soar higher with just a single flap.</t>
  </si>
  <si>
    <t>見習い天使の翼</t>
  </si>
  <si>
    <t>見習い天使の小さくて大切な翼。小さいが、一度の羽ばたきでもっと高く飛び上がることができます。</t>
  </si>
  <si>
    <t>實習天使翅膀</t>
  </si>
  <si>
    <t>實習天使小而珍貴的翅膀。雖然小，但只要搧動一次翅膀就能飛得更高。</t>
  </si>
  <si>
    <t>见习天使的翅膀</t>
  </si>
  <si>
    <t>见习天使的小而珍贵的翅膀。虽然小，但只要一次振翅就能飞得更高。</t>
  </si>
  <si>
    <t>Half-Up Curly Hair</t>
  </si>
  <si>
    <t>Hair styled in cute braids that enhance the overall charm.</t>
  </si>
  <si>
    <t>ハーフアップカールヘア</t>
  </si>
  <si>
    <t>カールした髪を編み込んだ、可愛さを一層引き立てるヘア。</t>
  </si>
  <si>
    <t>半綁捲髮</t>
  </si>
  <si>
    <t>把捲髮綁成辮子，增添了可愛感。</t>
  </si>
  <si>
    <t>半束卷发</t>
  </si>
  <si>
    <t>卷曲的头发编成辫子，增加了更多的可爱。</t>
  </si>
  <si>
    <t>Apprentice Angel Face</t>
  </si>
  <si>
    <t>A bright and curious face that only a trainee angel can have.</t>
  </si>
  <si>
    <t>見習い天使の顔</t>
  </si>
  <si>
    <t>見習い天使だけが持つことのできる、澄んで好奇心に満ちた顔。</t>
  </si>
  <si>
    <t>實習天使臉孔</t>
  </si>
  <si>
    <t>只有實習天使才能擁有，明朗且充滿好奇心的臉孔。</t>
  </si>
  <si>
    <t>见习天使的脸</t>
  </si>
  <si>
    <t>只有见习天使才有的清澈和充满好奇的脸。</t>
  </si>
  <si>
    <t>Twin Angel Orb</t>
  </si>
  <si>
    <t>An orb with the silhouettes of twin angels shimmering inside a small glass bead.</t>
  </si>
  <si>
    <t>双子の天使オーブ</t>
  </si>
  <si>
    <t>小さなビー玉の中に双子の天使のシルエットが揺らぐオーブ。</t>
  </si>
  <si>
    <t>雙胞胎天使水晶球</t>
  </si>
  <si>
    <t>在小小的玻璃珠裡隱約可見雙胞胎天使的輪廓。</t>
  </si>
  <si>
    <t>双生天使宝球</t>
  </si>
  <si>
    <t>小小的玻璃球内隐约浮现双生天使的轮廓。</t>
  </si>
  <si>
    <t>Angel's Himation</t>
  </si>
  <si>
    <t>An elegant angelic attire layered with large pieces of fabric.</t>
  </si>
  <si>
    <t>天使のヒマティオン</t>
  </si>
  <si>
    <t>大きな布を何重にもまとった、気品ある天使の衣装です。</t>
  </si>
  <si>
    <t>天使的希瑪純長袍</t>
  </si>
  <si>
    <t>將巨大的布料一層一層疊著穿，很有氣質的天使服裝。</t>
  </si>
  <si>
    <t>天使的希马蒂恩长袍</t>
  </si>
  <si>
    <t>将大布料层层围裹的高贵天使衣服。</t>
  </si>
  <si>
    <t>Angel's Feather Headband</t>
  </si>
  <si>
    <t>A headband adorned with white feathers intricately attached.</t>
  </si>
  <si>
    <t>天使の翼のヘアバンド</t>
  </si>
  <si>
    <t>ヘアバンドに白い羽根を繊細に繋げたヘアバンド。</t>
  </si>
  <si>
    <t>天使的羽毛髮箍</t>
  </si>
  <si>
    <t>將白羽毛緊緊鑲在髮箍上而成。</t>
  </si>
  <si>
    <t>天使的羽毛发带</t>
  </si>
  <si>
    <t>用白色羽毛精心装饰的发带。</t>
  </si>
  <si>
    <t>Trainee Angel Wings</t>
  </si>
  <si>
    <t>The small, cute wings of a trainee angel. Though tiny, they can fly freely anywhere in the sky!</t>
  </si>
  <si>
    <t>修行中の天使の翼</t>
  </si>
  <si>
    <t>修行中の天使の小さくて可愛らしい翼。小さいけれど、どこまでも空高く飛び回ることができます！</t>
  </si>
  <si>
    <t>見習天使翅膀</t>
  </si>
  <si>
    <t>見習天使小巧可愛的翅膀。雖然小，但可以毫無阻礙地在天空中的任何地方飛翔！</t>
  </si>
  <si>
    <t>学徒天使的翅膀</t>
  </si>
  <si>
    <t>学徒天使的小而可爱的翅膀。虽然小，但能在天空中自由飞翔。</t>
  </si>
  <si>
    <t>Trainee Angel Trumpet</t>
  </si>
  <si>
    <t>A precious golden trumpet for a trainee angel to convey the language of the gods.</t>
  </si>
  <si>
    <t>修行中の天使の金ラッパ</t>
  </si>
  <si>
    <t>神の言葉を伝えるための、修行中の天使の大切な金色のラッパです。</t>
  </si>
  <si>
    <t>見習天使的金喇叭</t>
  </si>
  <si>
    <t>見習天使寶貴的金色喇叭，用來傳達神諭。</t>
  </si>
  <si>
    <t>学徒天使的金号角</t>
  </si>
  <si>
    <t>传达神之语言的学徒天使的珍贵金色号角。</t>
  </si>
  <si>
    <t>Soft Curly Hair</t>
  </si>
  <si>
    <t>Messy hair with curly locks grown out carelessly.</t>
  </si>
  <si>
    <t>柔らかいカールヘア</t>
  </si>
  <si>
    <t>カールした髪を無造作に伸ばしたボサボサヘア。</t>
  </si>
  <si>
    <t>柔軟的捲髮</t>
  </si>
  <si>
    <t>隨便亂長的厚重捲髮。</t>
  </si>
  <si>
    <t>柔软的卷发</t>
  </si>
  <si>
    <t>随意生长的卷曲浓密头发。</t>
  </si>
  <si>
    <t>Trainee Angel Face</t>
  </si>
  <si>
    <t>A face that seems to carry the pure and clear heart of a trainee angel.</t>
  </si>
  <si>
    <t>修行中の天使の顔</t>
  </si>
  <si>
    <t>修行中の天使の清らかで純粋な心が宿っているかのような顔。</t>
  </si>
  <si>
    <t>見習天使臉孔</t>
  </si>
  <si>
    <t>滲透著見習天使的高雅和澄澈內心的臉孔。</t>
  </si>
  <si>
    <t>学徒天使的脸</t>
  </si>
  <si>
    <t>脸上仿佛浸透了学徒天使清澈纯洁的心灵。</t>
  </si>
  <si>
    <t>Noble Sea Dress</t>
  </si>
  <si>
    <t>A dress made with fine silk layered to evoke the flow of the deep sea.</t>
  </si>
  <si>
    <t>高貴な海のドレス</t>
  </si>
  <si>
    <t>深い海の流れを感じさせる、美しい絹を重ねて作ったドレスです。</t>
  </si>
  <si>
    <t>高貴的大海禮服</t>
  </si>
  <si>
    <t>使用能感受到深海潮流的美麗絲綢製成的禮服。</t>
  </si>
  <si>
    <t>高贵的海洋礼服</t>
  </si>
  <si>
    <t>一条用精美丝绸层层拼接而成的礼服，仿佛能感受到深海的流动。</t>
  </si>
  <si>
    <t>Noble Sea Hairpin</t>
  </si>
  <si>
    <t>A hairpin decorated with fins and various beautiful ornaments from the land's flowers.</t>
  </si>
  <si>
    <t>高貴な海のヘアピン</t>
  </si>
  <si>
    <t>ひれを地上の花や様々な美しい装飾品で飾ったヘアピンです。</t>
  </si>
  <si>
    <t>高貴的大海髮夾</t>
  </si>
  <si>
    <t>鰭是用陸地上的花朵和各種美麗的裝飾來點綴的髮夾。</t>
  </si>
  <si>
    <t>高贵的海洋发夹</t>
  </si>
  <si>
    <t>用陆地上的花和各种美丽装饰品装饰的鱼鳍发夹。</t>
  </si>
  <si>
    <t>Noble Silk Cloth</t>
  </si>
  <si>
    <t>A flowing silk that seems ready to take flight. It can swim endlessly in the ocean.</t>
  </si>
  <si>
    <t>高貴な絹の布</t>
  </si>
  <si>
    <t>まるでどこかへ飛んでいきそうに、ひらひら舞う絹の布。海の中で絶えず泳ぎ続けられます。</t>
  </si>
  <si>
    <t>高貴的大海布</t>
  </si>
  <si>
    <t>就像要飛到某處般飄揚的絲綢。可以在海裡不停地游泳。</t>
  </si>
  <si>
    <t>高贵的丝绸布料</t>
  </si>
  <si>
    <t>飘动的丝绸布料仿佛要飞向某处，在海底也能不停地游动。</t>
  </si>
  <si>
    <t>Noble Bindi</t>
  </si>
  <si>
    <t>A droplet-shaped face decoration made of rare gold dust.</t>
  </si>
  <si>
    <t>高貴なビンディ</t>
  </si>
  <si>
    <t>貴重な砂金で作られた水滴の形の顔飾りです。</t>
  </si>
  <si>
    <t>高貴的眉心飾</t>
  </si>
  <si>
    <t>用珍貴的砂金製作，水滴形狀的臉部裝飾。</t>
  </si>
  <si>
    <t>高贵的眉心饰品</t>
  </si>
  <si>
    <t>由珍贵金砂制成的水滴形面部装饰。</t>
  </si>
  <si>
    <t>Noble Lift Up Hair</t>
  </si>
  <si>
    <t>Hair styled in a unique way by twisting long strands up.</t>
  </si>
  <si>
    <t>高貴なアップヘア</t>
  </si>
  <si>
    <t>長い髪をまとめて独特な雰囲気を醸し出すヘア。</t>
  </si>
  <si>
    <t>高貴的盤髮</t>
  </si>
  <si>
    <t>把長髮盤起來，給人一種獨特的感覺。</t>
  </si>
  <si>
    <t>高贵的盘发</t>
  </si>
  <si>
    <t>将长发盘起，营造出独特氛围的发型。</t>
  </si>
  <si>
    <t>Noble Gaze Face</t>
  </si>
  <si>
    <t>A face that radiates noble grace from the eyes.</t>
  </si>
  <si>
    <t>高貴な眼差しの顔</t>
  </si>
  <si>
    <t>高貴な姿がその眼差しから伝わってくるような顔。</t>
  </si>
  <si>
    <t>高貴眼神臉孔</t>
  </si>
  <si>
    <t>從眼神中就能感受到高貴姿態的臉孔。</t>
  </si>
  <si>
    <t>高贵的眼神脸</t>
  </si>
  <si>
    <t>脸上透露出高贵的神态，从眼神中就能感受到。</t>
  </si>
  <si>
    <t>Noble Sea Pearl</t>
  </si>
  <si>
    <t>A beautiful orb adorned with precious pearls, coral, and gold decorations.</t>
  </si>
  <si>
    <t>高貴な海の真珠</t>
  </si>
  <si>
    <t>貴重な真珠をサンゴや金の装飾で飾った美しいオーブ。</t>
  </si>
  <si>
    <t>高貴的大海珍珠</t>
  </si>
  <si>
    <t>用珊瑚和金飾裝飾珍貴珍珠的美麗水晶球。</t>
  </si>
  <si>
    <t>高贵海洋的珍珠</t>
  </si>
  <si>
    <t>由珍贵的珍珠、珊瑚和金饰装饰而成的美丽宝球。</t>
  </si>
  <si>
    <t>Elegant King Attire</t>
  </si>
  <si>
    <t>An attire made of fine silk. The gold threads and patterns give off an air of high status.</t>
  </si>
  <si>
    <t>気高い王の衣服</t>
  </si>
  <si>
    <t>美しい絹で作られた衣服。金糸の装飾と柄が身分の高い人物を思わせます。</t>
  </si>
  <si>
    <t>高雅的國王服裝</t>
  </si>
  <si>
    <t>以美麗絲綢製成的服裝。金粉裝飾和花紋給人一種高貴的感覺。</t>
  </si>
  <si>
    <t>优雅的国王服饰</t>
  </si>
  <si>
    <t>用精美丝绸制成的衣物，金丝装饰和图案让人感受到高贵的气质。</t>
  </si>
  <si>
    <t>Elegant Horn</t>
  </si>
  <si>
    <t>Decorations attached to the elegantly curved horns give off an extraordinary vibe.</t>
  </si>
  <si>
    <t>気高い角</t>
  </si>
  <si>
    <t>シャープに曲がっている角に付いている飾りが、ただ者ではない雰囲気を醸し出しています。</t>
  </si>
  <si>
    <t>高雅的角</t>
  </si>
  <si>
    <t>貼在靈巧彎曲的角上的裝飾給人一種不尋常的感覺。</t>
  </si>
  <si>
    <t>优雅的角</t>
  </si>
  <si>
    <t>装饰在锐利弯曲的角上，给人一种非凡的感觉。</t>
  </si>
  <si>
    <t>Elegant Tail</t>
  </si>
  <si>
    <t>A tail that can't be hidden even in human form. It feels like it sways when feeling good...</t>
  </si>
  <si>
    <t>気高いしっぽ</t>
  </si>
  <si>
    <t>人間の姿をしていても隠せないしっぽ。機嫌が良い時は、どことなく揺れている感じが…</t>
  </si>
  <si>
    <t>高雅的尾巴</t>
  </si>
  <si>
    <t>即使變成人形也無法掩飾的尾巴。心情好的時候有種飄飄然的感覺…</t>
  </si>
  <si>
    <t>优雅的尾巴</t>
  </si>
  <si>
    <t>即使是人类的外形也无法掩藏的尾巴，心情好时会不自觉地摆动。</t>
  </si>
  <si>
    <t>Elegant Dragon Spear</t>
  </si>
  <si>
    <t>気高い龍の槍</t>
  </si>
  <si>
    <t>高雅的龍之戟</t>
  </si>
  <si>
    <t>优雅的龙枪</t>
  </si>
  <si>
    <t>Elegant Earpiece</t>
  </si>
  <si>
    <t>Sharp-shaped earrings inspired by the form of sea fins.</t>
  </si>
  <si>
    <t>気高いイヤーピース</t>
  </si>
  <si>
    <t>海のひれの形をかたどった鋭い形のイヤーピース。</t>
  </si>
  <si>
    <t>高雅的耳機</t>
  </si>
  <si>
    <t>模仿海鰭的形狀製作，模樣銳利的耳機。</t>
  </si>
  <si>
    <t>优雅的耳饰</t>
  </si>
  <si>
    <t>仿照海洋鱼鳍形状制成的尖锐耳饰。</t>
  </si>
  <si>
    <t>Elegant Ocean Hair</t>
  </si>
  <si>
    <t>Hair that flows and ripples like the deep sea.</t>
  </si>
  <si>
    <t>気高い海のヘア</t>
  </si>
  <si>
    <t>深い海を思わせるように波打ちながら流れ落ちるヘア。</t>
  </si>
  <si>
    <t>高雅大海髮型</t>
  </si>
  <si>
    <t>讓人想起深海，如同波浪般飄揚的髮型。</t>
  </si>
  <si>
    <t>优雅的海洋发型</t>
  </si>
  <si>
    <t>让人联想到深海，波浪般垂下的发型。</t>
  </si>
  <si>
    <t>Elegant Eyes Face</t>
  </si>
  <si>
    <t>A face that seems to reflect an elegant impression from the eyes.</t>
  </si>
  <si>
    <t>気高い眼差しの顔</t>
  </si>
  <si>
    <t>気高い印象が、その眼差しから伝わってくるような顔。</t>
  </si>
  <si>
    <t>高雅眼神臉孔</t>
  </si>
  <si>
    <t>從眼神中就能感受到高雅印象的臉孔。</t>
  </si>
  <si>
    <t>优雅的眼神脸</t>
  </si>
  <si>
    <t>脸上透露出高雅的神情，从眼神中就能感受到。</t>
  </si>
  <si>
    <t>Cozy Skirt Leggings</t>
  </si>
  <si>
    <t>Even the cold wind won't matter if you wear a warm and cozy skirt and leggings.</t>
  </si>
  <si>
    <t>ふんわりスカートレギンス</t>
  </si>
  <si>
    <t>冷たい風でも、暖かくてふんわりしたスカートレギンスなら平気です。</t>
  </si>
  <si>
    <t>柔軟的打底褲裙</t>
  </si>
  <si>
    <t>就算風很冷，只要穿上保暖的打底褲裙就不怕。</t>
  </si>
  <si>
    <t>温暖的裙裤</t>
  </si>
  <si>
    <t>即使是冷风也挡不住的温暖柔软的裙裤。</t>
  </si>
  <si>
    <t>Cozy Knit Ribbon</t>
  </si>
  <si>
    <t>A hair clip with a small bell attached to a cute knit ribbon.</t>
  </si>
  <si>
    <t>ふんわりニットリボン</t>
  </si>
  <si>
    <t>愛らしいニットリボンに小さな鈴がついたヘアピンです。</t>
  </si>
  <si>
    <t>柔軟的針織蝴蝶結</t>
  </si>
  <si>
    <t>是在小巧的針織蝴蝶結上繫上小鈴鐺的髮夾。</t>
  </si>
  <si>
    <t>温暖的针织蝴蝶结</t>
  </si>
  <si>
    <t>可爱的针织蝴蝶结发夹，上面挂着小铃铛。</t>
  </si>
  <si>
    <t>Cozy Cat</t>
  </si>
  <si>
    <t>Someone's favorite cat doll. Please treat it with care.</t>
  </si>
  <si>
    <t>ふんわり猫</t>
  </si>
  <si>
    <t>誰かの愛着のある猫のぬいぐるみ。大切に扱ってくださいね。</t>
  </si>
  <si>
    <t>柔軟貓貓</t>
  </si>
  <si>
    <t>某人心愛的貓玩偶。請好好珍惜。</t>
  </si>
  <si>
    <t>温暖的猫咪</t>
  </si>
  <si>
    <t>某人的心爱猫咪玩偶，请小心珍惜。</t>
  </si>
  <si>
    <t>Soft Knit Pants</t>
  </si>
  <si>
    <t>A pair of knit pants with a soft texture that blocks the cold wind.</t>
  </si>
  <si>
    <t>もこもこニットズボン</t>
  </si>
  <si>
    <t>冷たい風を防いでくれる、柔らかい手触りのニットズボン。</t>
  </si>
  <si>
    <t>鬆軟的針織褲</t>
  </si>
  <si>
    <t>觸感柔軟，能抵禦涼風的的針織褲。</t>
  </si>
  <si>
    <t>软绵绵针织裤</t>
  </si>
  <si>
    <t>触感柔软的针织裤，可以抵挡凉风。</t>
  </si>
  <si>
    <t>Soft Bobble Hat</t>
  </si>
  <si>
    <t>A knitted bobble hat made by twisting yarns.</t>
  </si>
  <si>
    <t>もこもこポンポン帽子</t>
  </si>
  <si>
    <t>毛糸をねじり模様に編んだニットのポンポン帽子です。</t>
  </si>
  <si>
    <t>鬆軟的鈴鐺帽</t>
  </si>
  <si>
    <t>把毛線捲成麻花形狀編織而成的鈴鐺帽。</t>
  </si>
  <si>
    <t>软绵绵毛球帽</t>
  </si>
  <si>
    <t>用毛线扭成麻花形编织而成的针织帽子。</t>
  </si>
  <si>
    <t>Soft Yarn Ball</t>
  </si>
  <si>
    <t>A ball of yarn that's fun to play with. Cats' favorite toy!</t>
  </si>
  <si>
    <t>もこもこ毛糸玉</t>
  </si>
  <si>
    <t>遊ぶのにぴったりな毛糸玉。猫たちの大好きなおもちゃです！</t>
  </si>
  <si>
    <t>鬆軟的毛線球</t>
  </si>
  <si>
    <t>很適合拿來玩的毛線球。是貓咪們最喜歡的玩具！</t>
  </si>
  <si>
    <t>软绵绵毛线球</t>
  </si>
  <si>
    <t>适合玩耍的毛线球，猫咪们最喜欢的玩具！</t>
  </si>
  <si>
    <t>Ice Frost Tuxedo</t>
  </si>
  <si>
    <t>A suit made of ice frost fabric that doesn't melt. It sparkles whenever it catches the light.</t>
  </si>
  <si>
    <t>氷霜のタキシード</t>
  </si>
  <si>
    <t>溶けない氷霜の布で作られたスーツ。光を浴びるたびにキラキラと輝きます。</t>
  </si>
  <si>
    <t>冰霜燕尾服</t>
  </si>
  <si>
    <t>用不會融化的冰霜布製成的套裝。每次吸收光芒時都會發光。</t>
  </si>
  <si>
    <t>用不会融化的冰霜布料制成的西装，沐浴在光线下会闪闪发光。</t>
  </si>
  <si>
    <t>Ice Frost Crown</t>
  </si>
  <si>
    <t>A crown that only the noble of the frozen kingdom can wear.</t>
  </si>
  <si>
    <t>氷霜の王冠</t>
  </si>
  <si>
    <t>凍りついた王国の高貴な者だけがつけることができる王冠。</t>
  </si>
  <si>
    <t>冰霜王冠</t>
  </si>
  <si>
    <t>只有冬季王國的高貴之人才能戴的王冠。</t>
  </si>
  <si>
    <t>只有冰封王国的高贵之人才能佩戴的王冠。</t>
  </si>
  <si>
    <t>Ice Frost Wings</t>
  </si>
  <si>
    <t>Ice wings made from gathered ice crystals. Be careful not to get cut by the sharp edges.</t>
  </si>
  <si>
    <t>氷霜の翼</t>
  </si>
  <si>
    <t>氷の結晶が集まって作られた氷の翼。尖った結晶で切らないように気をつけてください。</t>
  </si>
  <si>
    <t>冰霜翅膀</t>
  </si>
  <si>
    <t>聚集冰晶而成的冰雪翅膀。小心不要被尖銳的結晶劃傷。</t>
  </si>
  <si>
    <t>由冰晶聚集而成的冰翼，小心不要被锋利的冰晶割伤。</t>
  </si>
  <si>
    <t>Ice Crystal Piercing</t>
  </si>
  <si>
    <t>A piercing made from solid ice crystals.</t>
  </si>
  <si>
    <t>氷の結晶ピアス</t>
  </si>
  <si>
    <t>硬い氷の結晶で作られたピアス。</t>
  </si>
  <si>
    <t>冰晶耳釘</t>
  </si>
  <si>
    <t>由堅硬的冰晶製成的耳釘。</t>
  </si>
  <si>
    <t>冰晶耳钉</t>
  </si>
  <si>
    <t>由坚硬冰晶制成的耳钉。</t>
  </si>
  <si>
    <t>Half Wave Short Hair</t>
  </si>
  <si>
    <t>A short hairstyle with neatly waved hair.</t>
  </si>
  <si>
    <t>ハーフウェーブショートヘア</t>
  </si>
  <si>
    <t>きれいにウェーブがかかった髪を短くしたヘアスタイル。</t>
  </si>
  <si>
    <t>中波浪短髮</t>
  </si>
  <si>
    <t>將端莊的波浪捲剪短的髮型。</t>
  </si>
  <si>
    <t>半波浪短发</t>
  </si>
  <si>
    <t>整齐的短卷发发型。</t>
  </si>
  <si>
    <t>Snow Frost Face</t>
  </si>
  <si>
    <t>A face that gives off an air of unattainability, as if covered in cold frost.</t>
  </si>
  <si>
    <t>霜雪の顔</t>
  </si>
  <si>
    <t>冷たい霜雪が降りたような、近づきがたい雰囲気の顔。</t>
  </si>
  <si>
    <t>霜雪臉孔</t>
  </si>
  <si>
    <t>像寒冷的霜雪一樣無法侵犯的臉孔。</t>
  </si>
  <si>
    <t>霜雪脸</t>
  </si>
  <si>
    <t>脸上仿佛覆盖着冷霜，给人一种不可接近的感觉。</t>
  </si>
  <si>
    <t>Winter Frost Orb</t>
  </si>
  <si>
    <t>An orb that keeps beautiful ice crystals preserved in a cool glass.</t>
  </si>
  <si>
    <t>冬の霜オーブ</t>
  </si>
  <si>
    <t>美しい氷の結晶を長く保つために冷たいガラスの中に収めたオーブ。</t>
  </si>
  <si>
    <t>冬霜水晶球</t>
  </si>
  <si>
    <t>為了長久保存美麗的冰晶，而將其保存在冰冷的玻璃裡的水晶球。</t>
  </si>
  <si>
    <t>冬霜宝球</t>
  </si>
  <si>
    <t>为了长期保存美丽的冰晶，将其置于寒冷的玻璃中。</t>
  </si>
  <si>
    <t>Christmas Shower</t>
  </si>
  <si>
    <t>A party outfit that combines warmth and cuteness for the happiest day of the year.</t>
  </si>
  <si>
    <t>クリスマスシャワー</t>
  </si>
  <si>
    <t>一年で最も楽しい日のために準備された、暖かさと可愛さを兼ね備えたパーティー衣装。</t>
  </si>
  <si>
    <t>聖誕淋浴</t>
  </si>
  <si>
    <t>為了一年中最快樂的一天所準備，溫暖又可愛的派對服裝。</t>
  </si>
  <si>
    <t>圣诞沐浴</t>
  </si>
  <si>
    <t>为一年中最快乐的一天准备的既温暖又可爱的派对服装。</t>
  </si>
  <si>
    <t>Christmas Hat</t>
  </si>
  <si>
    <t>Wearing a tree-like pointed hat brings a Christmas party vibe wherever you go.</t>
  </si>
  <si>
    <t>クリスマス帽子</t>
  </si>
  <si>
    <t>ツリーのような三角帽をかぶって歩けば、どこでもクリスマスパーティーの雰囲気に。</t>
  </si>
  <si>
    <t>聖誕帽</t>
  </si>
  <si>
    <t>如果戴著像聖誕樹一樣的高帽子走路，無論在哪裡都有聖誕派對的氣氛。</t>
  </si>
  <si>
    <t>圣诞帽</t>
  </si>
  <si>
    <t>戴上像圣诞树一样的尖顶帽子，走到哪里都能感受到圣诞派对的氛围。</t>
  </si>
  <si>
    <t>Bell Ribbon</t>
  </si>
  <si>
    <t>A ribbon that enhances the Christmas spirit. It jingles as you walk.</t>
  </si>
  <si>
    <t>ベルの音リボン</t>
  </si>
  <si>
    <t>クリスマスの雰囲気を一層引き立てるリボン。歩くとチリンチリンとベルの音が響きます。</t>
  </si>
  <si>
    <t>鐘聲蝴蝶結</t>
  </si>
  <si>
    <t>充分呈現聖誕節氣氛的蝴蝶結。走著走著就會響起叮噹叮噹的鐘聲。</t>
  </si>
  <si>
    <t>铃铛蝴蝶结</t>
  </si>
  <si>
    <t>充分展现圣诞氛围的蝴蝶结，走路时会响起叮当铃声。</t>
  </si>
  <si>
    <t>Ornament Earrings</t>
  </si>
  <si>
    <t>What to do with leftover ornaments from decorating the hat? Make them into earrings!</t>
  </si>
  <si>
    <t>オーナメントイヤリング</t>
  </si>
  <si>
    <t>帽子を飾ったオーナメント、余ったらどうしよう？イヤリングにすればいいんだ！</t>
  </si>
  <si>
    <t>裝飾耳環</t>
  </si>
  <si>
    <t>裝飾帽子剩下的裝飾品要怎麼辦？拿來做成耳環就好了！</t>
  </si>
  <si>
    <t>装饰品耳环</t>
  </si>
  <si>
    <t>装饰帽子剩下的装饰物？用来做耳环吧！</t>
  </si>
  <si>
    <t>Fairy Spiky Hair</t>
  </si>
  <si>
    <t>Hair that’s playfully tousled, as if a mischievous fairy had stopped by.</t>
  </si>
  <si>
    <t>妖精のツンツンヘア</t>
  </si>
  <si>
    <t>いたずら好きの妖精が髪に触れていったのか、無造作に跳ねたヘア。</t>
  </si>
  <si>
    <t>妖精刺刺頭</t>
  </si>
  <si>
    <t>像是調皮的妖精在頭上走過一樣亂糟糟的髮型。</t>
  </si>
  <si>
    <t>精灵翘发</t>
  </si>
  <si>
    <t>顽皮的小精灵是否光顾了头发，随意散乱的发型。</t>
  </si>
  <si>
    <t>Beaming Face</t>
  </si>
  <si>
    <t>A cheerful face that shines with stars like falling snowflakes.</t>
  </si>
  <si>
    <t>にこにこ顔</t>
  </si>
  <si>
    <t>雪のように降り注ぐ星を抱いた、にこにこの顔。</t>
  </si>
  <si>
    <t>懷抱著像雪花一樣閃閃發亮的星星，笑咪咪的臉孔。</t>
  </si>
  <si>
    <t>眉开眼笑脸</t>
  </si>
  <si>
    <t>像雪花般闪耀的星星，洋溢着笑容的脸。</t>
  </si>
  <si>
    <t>Christmas Gift</t>
  </si>
  <si>
    <t>A heartfelt gift box that makes Christmas even more special. It contains the gift you've been wanting.</t>
  </si>
  <si>
    <t>クリスマスプレゼント</t>
  </si>
  <si>
    <t>クリスマスをさらに特別にしてくれる、真心がこもったプレゼントボックス。欲しかったプレゼントが入っています。</t>
  </si>
  <si>
    <t>聖誕禮物</t>
  </si>
  <si>
    <t>飽含真心的禮物盒，讓聖誕節變得更加特別。裡面裝著大家想要的禮物。</t>
  </si>
  <si>
    <t>圣诞礼物</t>
  </si>
  <si>
    <t>让圣诞节更加特别的真心礼盒，装有你一直想要的礼物。</t>
  </si>
  <si>
    <t>Cute Angora Dress</t>
  </si>
  <si>
    <t>Cuteness that can't be given up even in the cold winter! A cute checkered hooded dress adorned with angora fur.</t>
  </si>
  <si>
    <t>キューティーアンゴラワンピース</t>
  </si>
  <si>
    <t>寒い冬でも諦められない可愛さ！アンゴラファーが飾られた可愛いチェックフードワンピース。</t>
  </si>
  <si>
    <t>可愛安哥拉洋裝</t>
  </si>
  <si>
    <t>即使在寒冷的冬天也不能放棄的可愛！用安哥拉羊毛裝飾的可愛格紋連帽洋裝。</t>
  </si>
  <si>
    <t>可爱安哥拉连衣裙</t>
  </si>
  <si>
    <t>即使在寒冷的冬天也不能放弃的可爱！装饰着安哥拉毛的可爱格纹连帽连衣裙。</t>
  </si>
  <si>
    <t>Angora Ribbon Headband</t>
  </si>
  <si>
    <t>Tying a ribbon with a large piece of fabric that covers the head, adding a spoonful of loveliness with an Angora pom-pom.</t>
  </si>
  <si>
    <t>アンゴラリボンヘアバンド</t>
  </si>
  <si>
    <t>頭を大きく覆う布でリボンを結び、アンゴラファーのポンポンでラブリーな雰囲気をひとさじ加えました。</t>
  </si>
  <si>
    <t>安哥拉蝴蝶結髮箍</t>
  </si>
  <si>
    <t>以遮住頭髮的大塊布料綁成蝴蝶結，再用安哥拉毛球增加可愛感。</t>
  </si>
  <si>
    <t>安哥拉蝴蝶结头饰</t>
  </si>
  <si>
    <t>用大布料包住头发打成蝴蝶结，并加上安哥拉毛球，增添了一分可爱的感觉。</t>
  </si>
  <si>
    <t>Romantic Holiday</t>
  </si>
  <si>
    <t>Let’s decorate a romantic winter day by adding ribbons to holly berries.</t>
  </si>
  <si>
    <t>ロマンチックホリデー</t>
  </si>
  <si>
    <t>ロマンチックな冬の日、ヒイラギの実にリボンをつけて飾ってみましょう。</t>
  </si>
  <si>
    <t>浪漫假期</t>
  </si>
  <si>
    <t>浪漫的冬天裡，在冬青果實上掛上蝴蝶結來裝飾。</t>
  </si>
  <si>
    <t>浪漫假日</t>
  </si>
  <si>
    <t>在浪漫的冬日为冬青树果实系上丝带装饰。</t>
  </si>
  <si>
    <t>Heart Balloon Stick</t>
  </si>
  <si>
    <t>A lucky heart balloon stick that brings connections to those searching for love!</t>
  </si>
  <si>
    <t>ハートバルーンスティック</t>
  </si>
  <si>
    <t>愛を求めてさまよう人に縁をもたらす幸運のハートバルーンスティック！</t>
  </si>
  <si>
    <t>愛心空氣棒</t>
  </si>
  <si>
    <t>為尋找愛情而徘徊之人帶來緣分的幸運愛心空氣棒！</t>
  </si>
  <si>
    <t>心形气球棒</t>
  </si>
  <si>
    <t>给寻求爱情的人带来缘分的幸运心形气球棒！</t>
  </si>
  <si>
    <t>Angora Heart Earrings</t>
  </si>
  <si>
    <t>Cute heart-shaped earrings adorned with fluffy fur.</t>
  </si>
  <si>
    <t>アンゴラハートイヤリング</t>
  </si>
  <si>
    <t>すべすべの毛で飾られた可愛いハート型のイヤリング。</t>
  </si>
  <si>
    <t>安哥拉愛心耳環</t>
  </si>
  <si>
    <t>以毛茸茸的毛裝飾的可愛心形耳環。</t>
  </si>
  <si>
    <t>安哥拉心形耳环</t>
  </si>
  <si>
    <t>装饰着柔软毛发的可爱心形耳环。</t>
  </si>
  <si>
    <t>Lovely Secret Hair</t>
  </si>
  <si>
    <t>A secret two-tone hair colored with different shades inside and out, making it stand out.</t>
  </si>
  <si>
    <t>ラブリーシークレットヘア</t>
  </si>
  <si>
    <t>表面と中のカラーが違って特別感が引き立つシークレットツートンカラーヘア。</t>
  </si>
  <si>
    <t>可愛秘密髮型</t>
  </si>
  <si>
    <t>外面和裡面的顏色不一樣，突顯出特別感的秘密雙色髮型。</t>
  </si>
  <si>
    <t>可爱秘密发型</t>
  </si>
  <si>
    <t>内外颜色不同，凸显特别的双重色发型。</t>
  </si>
  <si>
    <t>Lovely Face</t>
  </si>
  <si>
    <t>Hearts everywhere, a face that seems to see the world beautifully.</t>
  </si>
  <si>
    <t>ラブリーな顔</t>
  </si>
  <si>
    <t>ここにもハート、そこにもハート、世の中を美しく見つめるような顔。</t>
  </si>
  <si>
    <t>可愛臉孔</t>
  </si>
  <si>
    <t>這裡是愛心，那裡也是愛心，彷彿美麗地凝望世界的臉孔。</t>
  </si>
  <si>
    <t>可爱脸</t>
  </si>
  <si>
    <t>这里有心形，那里也有心形，仿佛以美丽的视角看待世界的脸。</t>
  </si>
  <si>
    <t>Cute Muffler Long Coat</t>
  </si>
  <si>
    <t>A thick checkered long coat that keeps out the cold and a scarf with great insulation.</t>
  </si>
  <si>
    <t>キューティーマフラーロングコート</t>
  </si>
  <si>
    <t>防寒効果が抜群のマフラーと、少しの冷たい風も通さない厚手のチェックロングコート。</t>
  </si>
  <si>
    <t>可愛圍巾長版大衣</t>
  </si>
  <si>
    <t>防寒效果卓越的圍巾和不允許任何冷風吹進來的厚格紋長版大衣。</t>
  </si>
  <si>
    <t>可爱围巾长款大衣</t>
  </si>
  <si>
    <t>保暖效果极佳的围巾和不允许一丝寒风的厚格纹长款大衣。</t>
  </si>
  <si>
    <t>Cute Ear Muffs</t>
  </si>
  <si>
    <t>Angora earmuffs filled with warm fur. The downside is they muffle the sound.</t>
  </si>
  <si>
    <t>キューティー耳あて</t>
  </si>
  <si>
    <t>暖かい毛で埋め尽くされたアンゴラの耳あて。欠点はよく聞こえないことです。</t>
  </si>
  <si>
    <t>可愛耳罩</t>
  </si>
  <si>
    <t>充滿溫暖毛的安哥拉耳罩。缺點是聽不清楚。</t>
  </si>
  <si>
    <t>可爱耳罩</t>
  </si>
  <si>
    <t>填满温暖毛发的安哥拉耳罩，缺点是听不太清。</t>
  </si>
  <si>
    <t>Holiday Ornament</t>
  </si>
  <si>
    <t>An ornament mobile decorated to give a romantic mood.</t>
  </si>
  <si>
    <t>ホリデーオーナメント</t>
  </si>
  <si>
    <t>ロマンチックなムードを演出する装飾品で飾られたオーナメントモビール。</t>
  </si>
  <si>
    <t>假期裝飾</t>
  </si>
  <si>
    <t>用充滿浪漫情調的裝飾來裝扮的裝飾吊鈴。</t>
  </si>
  <si>
    <t>节日装饰品</t>
  </si>
  <si>
    <t>用营造浪漫氛围的装饰品装饰的挂饰。</t>
  </si>
  <si>
    <t>Red Cheeks</t>
  </si>
  <si>
    <t>In the moment of confessing deep feelings, anyone's face will turn bright red.</t>
  </si>
  <si>
    <t>赤く染まった頬</t>
  </si>
  <si>
    <t>深くしまっていた思いを告白する瞬間は、誰もが顔を真っ赤にすることでしょう。</t>
  </si>
  <si>
    <t>紅通通的臉頰</t>
  </si>
  <si>
    <t>告白深藏內心的情意瞬間，不管是誰都會臉紅。</t>
  </si>
  <si>
    <t>红润的脸颊</t>
  </si>
  <si>
    <t>在告白深藏已久的心意时，任何人的脸都会变得通红。</t>
  </si>
  <si>
    <t>Lovely Perm Hair</t>
  </si>
  <si>
    <t>The day before meeting her. A stylish wavy hairstyle prepared for a romantic day.</t>
  </si>
  <si>
    <t>ラブリーパーマヘア</t>
  </si>
  <si>
    <t>彼女と出会う前日。ロマンチックな一日のために存分におしゃれしたウェーブヘア。</t>
  </si>
  <si>
    <t>可愛燙髮</t>
  </si>
  <si>
    <t>在和她見面的前一天，為了浪漫的一天而做的帥氣捲髮。</t>
  </si>
  <si>
    <t>可爱卷发</t>
  </si>
  <si>
    <t>见她的前一天，为了浪漫的一天，尽情打扮的波浪发型。</t>
  </si>
  <si>
    <t>Love-Struck Face</t>
  </si>
  <si>
    <t>The face of someone who is obviously in love.</t>
  </si>
  <si>
    <t>恋に落ちた顔</t>
  </si>
  <si>
    <t>誰が見ても恋に落ちたような人の顔。</t>
  </si>
  <si>
    <t>墜入愛河的臉孔</t>
  </si>
  <si>
    <t>任誰看都像墜入愛河一樣的人的臉孔。</t>
  </si>
  <si>
    <t>坠入爱河的脸</t>
  </si>
  <si>
    <t>任何人看了都会觉得陷入爱河的脸。</t>
  </si>
  <si>
    <t>Snowman of Love</t>
  </si>
  <si>
    <t>Snowmen inspired by two people in love.</t>
  </si>
  <si>
    <t>恋の雪だるま</t>
  </si>
  <si>
    <t>ラブラブな二人をモデルにした雪だるま。</t>
  </si>
  <si>
    <t>愛的雪人</t>
  </si>
  <si>
    <t>模仿深陷甜蜜戀愛的兩個人堆成的雪人。</t>
  </si>
  <si>
    <t>爱情雪人</t>
  </si>
  <si>
    <t>仿照陷入甜蜜爱情中的两个人制成的雪人。</t>
  </si>
  <si>
    <t>Snow Mountain Fur Outfit</t>
  </si>
  <si>
    <t>Fur clothing worn by spirits in the deep snowy mountains. The ice stars decorating it look like ice flowers blooming!</t>
  </si>
  <si>
    <t>雪山の毛皮の服</t>
  </si>
  <si>
    <t>深い雪山の中で精霊たちが着る毛皮の服。氷の星たちが飾られた様子は、まるで氷の花が咲いたよう！</t>
  </si>
  <si>
    <t>雪山毛衣</t>
  </si>
  <si>
    <t>在深雪山裡的精靈們穿著的毛衣。冰星星裝飾就像冰花盛開一樣！</t>
  </si>
  <si>
    <t>深雪山中的精灵们穿的毛皮衣物，装饰着冰星，仿佛冰花盛开！</t>
  </si>
  <si>
    <t>Snow Mountain Headband</t>
  </si>
  <si>
    <t>A headband inspired by a cute mountain bear. It brings both cuteness and warmth.</t>
  </si>
  <si>
    <t>雪山のクマのヘアバンド</t>
  </si>
  <si>
    <t>可愛い雪山のクマをモデルにしたヘアバンド。可愛さだけでなく暖かさも一緒に。</t>
  </si>
  <si>
    <t>雪山熊髮箍</t>
  </si>
  <si>
    <t>看著可愛的雪山熊做成的髮箍，既可愛又溫暖。</t>
  </si>
  <si>
    <t>雪山熊头饰</t>
  </si>
  <si>
    <t>仿照可爱的雪山熊制作的发箍，既可爱又温暖。</t>
  </si>
  <si>
    <t>Windy Short Hair</t>
  </si>
  <si>
    <t>Lush, wavy hair that seems to flutter in the wind.</t>
  </si>
  <si>
    <t>風のショートヘア</t>
  </si>
  <si>
    <t>ボリュームのあるウェーブヘアが風になびくようなヘア。</t>
  </si>
  <si>
    <t>微風短髮</t>
  </si>
  <si>
    <t>蓬鬆的捲髮隨風飄揚。</t>
  </si>
  <si>
    <t>微风短发</t>
  </si>
  <si>
    <t>丰盈的波浪卷发，仿佛在风中飞舞。</t>
  </si>
  <si>
    <t>A face that seems to reflect a clear and pure heart, radiating innocence.</t>
  </si>
  <si>
    <t>澄んだ清らかな心が無邪気に表れたような顔。</t>
  </si>
  <si>
    <t>天真的臉孔</t>
  </si>
  <si>
    <t>清雅明亮的心情天真爛漫地滲透進入的臉孔。</t>
  </si>
  <si>
    <t>天真的脸</t>
  </si>
  <si>
    <t>清澈纯净的心灵仿佛天真烂漫地渗透在脸上。</t>
  </si>
  <si>
    <t>Snow Mountain Glass Orb</t>
  </si>
  <si>
    <t>An orb that carefully preserves a millennium-old snowflake cherished by mountain spirits.</t>
  </si>
  <si>
    <t>雪山のガラスオーブ</t>
  </si>
  <si>
    <t>雪山の精霊たちが大切にしている千年雪片を大事に保管したオーブ。</t>
  </si>
  <si>
    <t>雪山玻璃水晶球</t>
  </si>
  <si>
    <t>珍藏著雪山精靈們寶貴的千年雪花的水晶球。</t>
  </si>
  <si>
    <t>雪山玻璃宝球</t>
  </si>
  <si>
    <t>珍藏着雪山精灵们珍视的千年雪花的宝球。</t>
  </si>
  <si>
    <t>Golden Priest Attire</t>
  </si>
  <si>
    <t>The attire of a priest guarding the desert, adorned with metal jewelry that signifies noble status.</t>
  </si>
  <si>
    <t>黄金の祭司長の衣服</t>
  </si>
  <si>
    <t>砂漠を守る祭司長の衣装。高貴な身分を証明するような金属の装身具がついています。</t>
  </si>
  <si>
    <t>黃金祭司服裝</t>
  </si>
  <si>
    <t>守護沙漠的祭司服裝。就像要證明自己貴重身份一樣，上面還掛著金飾。</t>
  </si>
  <si>
    <t>金色祭司服</t>
  </si>
  <si>
    <t>守护沙漠的祭司装束，挂有证明其尊贵身份的金属饰品。</t>
  </si>
  <si>
    <t>Golden Feather Headband</t>
  </si>
  <si>
    <t>A golden headband inspired by the feathers of Horus.</t>
  </si>
  <si>
    <t>黄金の羽根のヘアバンド</t>
  </si>
  <si>
    <t>ホルスの羽根を模して作られた黄金のヘアバンド。</t>
  </si>
  <si>
    <t>黃金羽毛髮箍</t>
  </si>
  <si>
    <t>模仿荷魯斯的發翔羽製作的黃金髮箍。</t>
  </si>
  <si>
    <t>金色羽毛头饰</t>
  </si>
  <si>
    <t>仿照荷鲁斯翅膀羽毛制成的金色头饰。</t>
  </si>
  <si>
    <t>Golden Blue Earrings</t>
  </si>
  <si>
    <t>Earrings made from the gemstone known as the Tears of the Desert. They are crafted from precious metal.</t>
  </si>
  <si>
    <t>黄金の青いイヤリング</t>
  </si>
  <si>
    <t>砂漠の涙という宝石で作られた祭司長のイヤリング。貴重な金属でできています。</t>
  </si>
  <si>
    <t>黃金藍耳環</t>
  </si>
  <si>
    <t>以名為沙漠之淚的寶石製成的祭司耳環。是用珍貴的金屬做的。</t>
  </si>
  <si>
    <t>金蓝耳环</t>
  </si>
  <si>
    <t>用被称为沙漠之泪的宝石制成的祭司耳环，用珍贵的金属制作而成。</t>
  </si>
  <si>
    <t>Straight Long Hair</t>
  </si>
  <si>
    <t>Long, heavy straight hair that highlights the priest's dignity.</t>
  </si>
  <si>
    <t>ストレートロングヘア</t>
  </si>
  <si>
    <t>祭司長の威厳が引き立つ長くて重いストレートヘア。</t>
  </si>
  <si>
    <t>長直髮</t>
  </si>
  <si>
    <t>突顯祭司威嚴，又長又沉重的長直髮。</t>
  </si>
  <si>
    <t>直长发</t>
  </si>
  <si>
    <t>彰显祭司威严的长而沉重的直发。</t>
  </si>
  <si>
    <t>Priest Face</t>
  </si>
  <si>
    <t>A face that hints at the priest's determination to pray for peace in the golden desert.</t>
  </si>
  <si>
    <t>祭司長の顔</t>
  </si>
  <si>
    <t>黄金砂漠の平和を祈る祭司長の決然とした顔。</t>
  </si>
  <si>
    <t>祭司的臉孔</t>
  </si>
  <si>
    <t>可以看出祈禱黃金沙漠和平的祭司的堅決。</t>
  </si>
  <si>
    <t>祭司的脸</t>
  </si>
  <si>
    <t>祈祷黄金沙漠和平的祭司，那坚定的面容透露出无比的决心。</t>
  </si>
  <si>
    <t>Golden Artifact</t>
  </si>
  <si>
    <t>An essential noble artifact for important prayers.</t>
  </si>
  <si>
    <t>黄金のアーティファクト</t>
  </si>
  <si>
    <t>重要な祈りを捧げる際に欠かせない高貴なアーティファクト。</t>
  </si>
  <si>
    <t>黃金神器</t>
  </si>
  <si>
    <t>進行重要祈禱時一定會使用的高貴神器。</t>
  </si>
  <si>
    <t>金色神器</t>
  </si>
  <si>
    <t>进行重要的祈祷时不可或缺的高贵神器。</t>
  </si>
  <si>
    <t>Plum Blossom Curtain</t>
  </si>
  <si>
    <t>Beautiful shoes made by weaving jade beads and flowers onto processed plum wood.</t>
  </si>
  <si>
    <t>梅の木すだれ</t>
  </si>
  <si>
    <t>加工された梅の木に翡翠の玉や花、房の飾りを編んで作った美しいすだれ。</t>
  </si>
  <si>
    <t>梅花木簾</t>
  </si>
  <si>
    <t>在加工的梅花木上以玉珠，花朵和流蘇裝飾編織成的美麗木簾。</t>
  </si>
  <si>
    <t>梅花木帘</t>
  </si>
  <si>
    <t>加工的梅花木上饰有玉珠、花和穗子的美丽帘子。</t>
  </si>
  <si>
    <t>Plum Blossom Earrings</t>
  </si>
  <si>
    <t>Earrings made from red plum blossoms and bead decorations.</t>
  </si>
  <si>
    <t>梅の花のイヤリング</t>
  </si>
  <si>
    <t>赤い梅とビーズの飾りで作られたイヤリング。</t>
  </si>
  <si>
    <t>梅花耳環</t>
  </si>
  <si>
    <t>以紅梅花和珠子裝飾製成的耳環。</t>
  </si>
  <si>
    <t>梅花耳环</t>
  </si>
  <si>
    <t>用红梅和珠子装饰制作的耳环。</t>
  </si>
  <si>
    <t>Pink Braided Hair</t>
  </si>
  <si>
    <t>A long braided hairstyle with beautiful curly hair resembling the colors of spring.</t>
  </si>
  <si>
    <t>ピンクねじりヘア</t>
  </si>
  <si>
    <t>春を思わせる色の美しいくせ毛を長く編んだヘアスタイル。</t>
  </si>
  <si>
    <t>粉紅麻花髮型</t>
  </si>
  <si>
    <t>將顏色像春天一樣的美麗捲髮編成長辮子的髮型。</t>
  </si>
  <si>
    <t>粉色麻花辫发型</t>
  </si>
  <si>
    <t>将春天一样美丽的卷发编成长辫子的发型。</t>
  </si>
  <si>
    <t>Blooming Face</t>
  </si>
  <si>
    <t>A face that seems to bloom with spring as the plum blossoms begin to open.</t>
  </si>
  <si>
    <t>咲き誇る顔</t>
  </si>
  <si>
    <t>梅の花が咲く頃、眼差しからも春が咲き誇るような顔。</t>
  </si>
  <si>
    <t>綻放的臉孔</t>
  </si>
  <si>
    <t>梅花盛開時，眼神中也像春天一樣盛開。</t>
  </si>
  <si>
    <t>绽放的脸</t>
  </si>
  <si>
    <t>梅花盛开时，仿佛眼神中也绽放着春天的脸。</t>
  </si>
  <si>
    <t>Plum Blossom Lantern Orb</t>
  </si>
  <si>
    <t>A beautiful flower lantern orb decorated with tiles and plum blossoms in a traditional style.</t>
  </si>
  <si>
    <t>梅の花提灯のオーブ</t>
  </si>
  <si>
    <t>伝統の灯に瓦と梅の花を飾った美しい花提灯のオーブ。</t>
  </si>
  <si>
    <t>梅花燈水晶球</t>
  </si>
  <si>
    <t>以瓦片和梅花裝飾傳統燈而成的美麗花燈水晶球。</t>
  </si>
  <si>
    <t>梅花灯宝球</t>
  </si>
  <si>
    <t>装饰着瓦片和梅花的美丽传统花灯宝球。</t>
  </si>
  <si>
    <t>Nostalgic Cloud Mist</t>
  </si>
  <si>
    <t>A dreamy mist of soft purple clouds, as if dreaming of a playful spirit.</t>
  </si>
  <si>
    <t>ほのかな雲霧</t>
  </si>
  <si>
    <t>高貴な遊びの夢を見ているような、ほのかな紫色の雲霧。</t>
  </si>
  <si>
    <t>朦朧的雲霧</t>
  </si>
  <si>
    <t>彷彿夢見神仙之夢的朦朧紫色雲霧。</t>
  </si>
  <si>
    <t>朦胧云雾</t>
  </si>
  <si>
    <t>如同在梦中神仙游乐般的朦胧紫色云雾。</t>
  </si>
  <si>
    <t>Cloud Fan</t>
  </si>
  <si>
    <t>A mystical fan that can blow wind to a hundred people with just one flick.</t>
  </si>
  <si>
    <t>雲の扇子</t>
  </si>
  <si>
    <t>一度扇ぐだけで100人に風を送ることができる、士人の神秘的な扇子。</t>
  </si>
  <si>
    <t>雲扇</t>
  </si>
  <si>
    <t>扇一次扇子就能產生吹拂100個人的風，書生的神祕扇子。</t>
  </si>
  <si>
    <t>云扇</t>
  </si>
  <si>
    <t>扇扇风便能吹拂百人的士人神奇扇子。</t>
  </si>
  <si>
    <t>Gold Rimmed Monocle</t>
  </si>
  <si>
    <t>Glasses that protect vision but also boast stylish gold decorations.</t>
  </si>
  <si>
    <t>視力保護のための眼鏡だが、おしゃれも諦めない金の装飾が施された片眼鏡。</t>
  </si>
  <si>
    <t>金飾單邊眼鏡</t>
  </si>
  <si>
    <t>雖然是用來保護視力的眼鏡，但也不能放棄帥氣。</t>
  </si>
  <si>
    <t>金框单片眼镜</t>
  </si>
  <si>
    <t>为了保护视力但又不失时尚的金饰单片眼镜。</t>
  </si>
  <si>
    <t>Dawn Light Tail Hair</t>
  </si>
  <si>
    <t>A ponytail hairstyle that shines like the rising sun in a dark night sky.</t>
  </si>
  <si>
    <t>夜明けのポニーテールヘア</t>
  </si>
  <si>
    <t>薄暗い夜空に明るく浮かび上がる太陽のように輝く色のポニーテールのヘアスタイル。</t>
  </si>
  <si>
    <t>晨光小馬尾</t>
  </si>
  <si>
    <t>顏色像在漆黑的夜空中逐漸變亮的太陽一樣的小馬尾髮型。</t>
  </si>
  <si>
    <t>曙光小马尾</t>
  </si>
  <si>
    <t>如同暗夜中升起的太阳般闪耀的发型。</t>
  </si>
  <si>
    <t>Cloud Embracing Face</t>
  </si>
  <si>
    <t>A face that looks dreamy like it's surrounded by clouds, yet somehow sharp.</t>
  </si>
  <si>
    <t>雲を抱いた顔</t>
  </si>
  <si>
    <t>雲がかかったようにぼんやりしながらもどこか鋭さが感じられる顔。</t>
  </si>
  <si>
    <t>擁抱太陽的臉孔</t>
  </si>
  <si>
    <t>像雲彩一樣朦朧，卻不知為何顯得銳利的臉孔。</t>
  </si>
  <si>
    <t>云雾笼罩的脸</t>
  </si>
  <si>
    <t>如同被云雾笼罩般朦胧却又锐利的脸。</t>
  </si>
  <si>
    <t>Evening Garden Dress</t>
  </si>
  <si>
    <t>イブニングガーデンドレス</t>
  </si>
  <si>
    <t>パーティーの主役だけが着られる特別なドレス。黄色い花とリボンがポイント。</t>
  </si>
  <si>
    <t>黃昏花園禮服</t>
  </si>
  <si>
    <t>只有派對主角才能穿的特殊禮服。黃色花朵和蝴蝶結是亮點。</t>
  </si>
  <si>
    <t>晚宴花园礼服</t>
  </si>
  <si>
    <t>只有派对主角才能穿的特别礼服，黄色花朵和丝带是亮点。</t>
  </si>
  <si>
    <t>Evening Headdress</t>
  </si>
  <si>
    <t>A cute headdress made from tightly stitched thin lace.</t>
  </si>
  <si>
    <t>イブニングヘッドドレス</t>
  </si>
  <si>
    <t>薄いレースを細かく縫い合わせて作った可愛いヘッドドレス。</t>
  </si>
  <si>
    <t>黃昏頭飾</t>
  </si>
  <si>
    <t>用薄蕾絲細緻編織而成的可愛頭飾。</t>
  </si>
  <si>
    <t>晚宴头饰</t>
  </si>
  <si>
    <t>用薄薄的蕾丝精心缝制的可爱头饰。</t>
  </si>
  <si>
    <t>Evening Sheer Curtain</t>
  </si>
  <si>
    <t>A sheer curtain adorned with flower decorations that makes the star of the party stand out. It seems to make joyful sounds whenever it sways.</t>
  </si>
  <si>
    <t>イブニングシースルーカーテン</t>
  </si>
  <si>
    <t>パーティーの主役を引き立てる花飾りがついたシースルーカーテン。揺れるたびに楽しげな音がするようです。</t>
  </si>
  <si>
    <t>黃昏透視簾</t>
  </si>
  <si>
    <t>突顯派對主角的花飾透視簾。每次晃動時，好像都會發出快樂的聲音。</t>
  </si>
  <si>
    <t>晚宴花园薄纱窗帘</t>
  </si>
  <si>
    <t>让派对主角更加出众的花饰薄纱窗帘，摇动时仿佛能听到愉快的声音。</t>
  </si>
  <si>
    <t>Evening Garden Staff</t>
  </si>
  <si>
    <t>A beautifully carved staff with a butterfly that seems to have flown in to play in a garden full of blooms.</t>
  </si>
  <si>
    <t>イブニングガーデンスタッフ</t>
  </si>
  <si>
    <t>花が咲き乱れる庭に遊びに来たみたいに飛んできて止まった蝶が彫刻された華やかなスタッフ。</t>
  </si>
  <si>
    <t>黃昏花園魔杖</t>
  </si>
  <si>
    <t>鮮花盛開的庭院裡，雕刻著像飛來玩一樣的蝴蝶的華麗魔杖。</t>
  </si>
  <si>
    <t>晚宴花园魔杖</t>
  </si>
  <si>
    <t>仿佛鲜花盛开的花园中蝴蝶雕刻在华丽的魔杖上。</t>
  </si>
  <si>
    <t>Evening Beaded Earrings</t>
  </si>
  <si>
    <t>Ribbon earrings accented with yellow beads like flowers.</t>
  </si>
  <si>
    <t>イブニングビーズイヤリング</t>
  </si>
  <si>
    <t>花のような黄色いビーズがポイントのリボンのイヤリング。</t>
  </si>
  <si>
    <t>黃昏寶珠耳環</t>
  </si>
  <si>
    <t>使用和花一樣的黃色珠子為點綴的蝴蝶結耳環。</t>
  </si>
  <si>
    <t>晚宴珠饰耳环</t>
  </si>
  <si>
    <t>以鲜花般黄色珠子为亮点的丝带耳环。</t>
  </si>
  <si>
    <t>Evening Twin Tails</t>
  </si>
  <si>
    <t>Curly orange twin tails that perfectly match the lively star of the party.</t>
  </si>
  <si>
    <t>イブニングツインテール</t>
  </si>
  <si>
    <t>活発なパーティーの主役にぴったりなオレンジ色のカールツインテールヘア。</t>
  </si>
  <si>
    <t>黃昏雙馬尾</t>
  </si>
  <si>
    <t>捲曲的橘色雙髮尾髮型，很適合活躍派對中的主角。</t>
  </si>
  <si>
    <t>晚宴双马尾</t>
  </si>
  <si>
    <t>非常适合活泼派对主角的橙色双马尾卷发。</t>
  </si>
  <si>
    <t>Evening Party Face</t>
  </si>
  <si>
    <t>A face with a proud and glamorous gaze, just like the star enjoying the party.</t>
  </si>
  <si>
    <t>イブニングパーティーの顔</t>
  </si>
  <si>
    <t>パーティーを楽しむ主役のように高慢で華やかな目つきの顔。</t>
  </si>
  <si>
    <t>黃昏派對臉孔</t>
  </si>
  <si>
    <t>眼神就像享受派對的主角一樣高傲又華麗。</t>
  </si>
  <si>
    <t>晚宴派对脸</t>
  </si>
  <si>
    <t>如同享受派对的主角般高傲华丽的眼神。</t>
  </si>
  <si>
    <t>Evening Garden Suit</t>
  </si>
  <si>
    <t>A special suit that only the star of the party can wear, featuring cute yellow flowers and ribbons.</t>
  </si>
  <si>
    <t>イブニングガーデンスーツ</t>
  </si>
  <si>
    <t>パーティーの主役だけが着られる特別なスーツ。黄色い花とリボンが可愛いポイントになっています。</t>
  </si>
  <si>
    <t>黃昏花園套裝</t>
  </si>
  <si>
    <t>只有派對主角才能穿的特殊套裝。黃色花朵和蝴蝶結是可愛的亮點。</t>
  </si>
  <si>
    <t>晚宴花园套装</t>
  </si>
  <si>
    <t>只有派对主角才能穿的特别套装，黄色花朵和丝带是可爱的亮点。</t>
  </si>
  <si>
    <t>Evening Mini Hat</t>
  </si>
  <si>
    <t>A cute hat decorated with flowers and ribbons on a mini hat.</t>
  </si>
  <si>
    <t>イブニングミニハット</t>
  </si>
  <si>
    <t>愛らしいミニハットに花とリボンを飾りつけた可愛い帽子。</t>
  </si>
  <si>
    <t>黃昏迷你帽</t>
  </si>
  <si>
    <t>在小巧迷你帽上裝飾著花和蝴蝶結的可愛帽子。</t>
  </si>
  <si>
    <t>晚宴迷你帽</t>
  </si>
  <si>
    <t>装饰着花朵和丝带的小巧迷你帽子。</t>
  </si>
  <si>
    <t>Evening Party Balloon</t>
  </si>
  <si>
    <t>Party balloons that make the star of the party shine. Be careful not to pop them!</t>
  </si>
  <si>
    <t>イブニングパーティーの風船</t>
  </si>
  <si>
    <t>パーティーの主役を引き立てるパーティー用の風船。割らないように気をつけてくださいね！</t>
  </si>
  <si>
    <t>黃昏派對氣球</t>
  </si>
  <si>
    <t>突顯派對主角的派對氣球。小心不要弄破！</t>
  </si>
  <si>
    <t>晚宴派对气球</t>
  </si>
  <si>
    <t>让派对主角更加出众的派对气球，小心不要弄破！</t>
  </si>
  <si>
    <t>Evening Squares</t>
  </si>
  <si>
    <t>Gold earrings that shine with a luxurious feel.</t>
  </si>
  <si>
    <t>イブニングスクエア</t>
  </si>
  <si>
    <t>黄金色に輝き高級感を漂わせるゴールドイヤリング。</t>
  </si>
  <si>
    <t>黃昏方形耳環</t>
  </si>
  <si>
    <t>閃爍著金光，給人一種高級感的金耳環。</t>
  </si>
  <si>
    <t>晚宴方形耳环</t>
  </si>
  <si>
    <t>闪耀着金光，给人高贵感觉的金色耳环。</t>
  </si>
  <si>
    <t>Evening Rosy Hair</t>
  </si>
  <si>
    <t>Beautiful rose-tinted hair styled elegantly for me, the star of the day.</t>
  </si>
  <si>
    <t>イブニングバラ色ヘア</t>
  </si>
  <si>
    <t>今日の主役である私のために、おしゃれに整えた美しいバラ色のヘア。</t>
  </si>
  <si>
    <t>黃昏玫瑰色髮型</t>
  </si>
  <si>
    <t>為了今天的主角我本人而修飾得相當美麗。</t>
  </si>
  <si>
    <t>晚宴玫瑰红发</t>
  </si>
  <si>
    <t>为今天的主角——我，精心梳理的美丽玫瑰色头发。</t>
  </si>
  <si>
    <t>Evening Garden Face</t>
  </si>
  <si>
    <t>A face radiating confidence and pride, enjoying today’s fun party.</t>
  </si>
  <si>
    <t>イブニングガーデンの顔</t>
  </si>
  <si>
    <t>今日の楽しいパーティーを楽しんでいるかのような自信満々な眼差しの顔。</t>
  </si>
  <si>
    <t>黃昏花園臉孔</t>
  </si>
  <si>
    <t>眼神就像在享受今天的派對一樣，既光明磊落又充滿自信。</t>
  </si>
  <si>
    <t>晚宴花园脸</t>
  </si>
  <si>
    <t>如同享受今天的愉快派对般自信满满的眼神。</t>
  </si>
  <si>
    <t>Evening Garden Teapot</t>
  </si>
  <si>
    <t>How about a cup of tea filled with the scent of flowers? A warm gesture for the guests at the party.</t>
  </si>
  <si>
    <t>イブニングガーデンティーポット</t>
  </si>
  <si>
    <t>花の香りに満ちたお茶を一杯いかがですか？パーティーに遊びに来たゲストへの暖かい気持ち。</t>
  </si>
  <si>
    <t>黃昏花園茶壺</t>
  </si>
  <si>
    <t>喝杯充滿花香的茶怎麼樣？這是對給予派對參加者的溫暖心意。</t>
  </si>
  <si>
    <t>晚宴花园茶壶</t>
  </si>
  <si>
    <t>来一杯花香四溢的茶怎么样？向参加派对的客人们表达温暖的心意。</t>
  </si>
  <si>
    <t>Divine Face</t>
  </si>
  <si>
    <t>The serious, yet a bit clumsy young deity's face.</t>
  </si>
  <si>
    <t>天神様の顔</t>
  </si>
  <si>
    <t>真剣そうに見えるけど、まだ幼さが残る天神様の顔。</t>
  </si>
  <si>
    <t>天神的臉孔</t>
  </si>
  <si>
    <t>雖然看起來很認真，但依然稚嫩的天神臉孔。</t>
  </si>
  <si>
    <t>天神的脸</t>
  </si>
  <si>
    <t>看似严肃但略显稚嫩的天神之脸。</t>
  </si>
  <si>
    <t>Jumping Frog Raincoat</t>
  </si>
  <si>
    <t>Wearing this frog raincoat makes rainy days no problem!</t>
  </si>
  <si>
    <t>ぴょんぴょんカエルレインコート</t>
  </si>
  <si>
    <t>こんなに可愛いカエルのレインコートを着ていれば、大雨の日でも全然大丈夫です！</t>
  </si>
  <si>
    <t>蹦跳青蛙雨衣</t>
  </si>
  <si>
    <t>穿上這麼可愛的青蛙雨衣，連下大雨的日子也不用擔心！</t>
  </si>
  <si>
    <t>跳跳青蛙雨衣</t>
  </si>
  <si>
    <t>穿上这么可爱的青蛙雨衣，即使在大雨天也毫不畏惧！</t>
  </si>
  <si>
    <t>Jumping Frog Hat</t>
  </si>
  <si>
    <t>A frog hat that protects against the rain. A bit slippery.</t>
  </si>
  <si>
    <t>ぴょんぴょんカエル帽子</t>
  </si>
  <si>
    <t>どんなに雨に濡れても平気な、つばの広いカエルの帽子。なんだか少しヌルヌルしてるけど？</t>
  </si>
  <si>
    <t>蹦跳青蛙帽</t>
  </si>
  <si>
    <t>不管雨有多大都不動要的寬邊青蛙帽。不過好像有點滑？</t>
  </si>
  <si>
    <t>跳跳青蛙帽子</t>
  </si>
  <si>
    <t>不论下多大的雨，宽边的青蛙帽子都能保护你。虽然有点滑滑的感觉？</t>
  </si>
  <si>
    <t>Taro Leaf Umbrella</t>
  </si>
  <si>
    <t>A big leaf that can cover your whole body.</t>
  </si>
  <si>
    <t>サトイモの葉っぱ傘</t>
  </si>
  <si>
    <t>体全体を覆うほど大きな葉っぱです。雨水を防いでくれます。</t>
  </si>
  <si>
    <t>芋頭葉雨傘</t>
  </si>
  <si>
    <t>葉片大得可以遮擋全身並阻擋雨水。</t>
  </si>
  <si>
    <t>芋头叶伞</t>
  </si>
  <si>
    <t>足够大到可以覆盖全身的大叶子，可以挡住雨水哦。</t>
  </si>
  <si>
    <t>Lucky Earrings</t>
  </si>
  <si>
    <t>A small raindrop resting on a lucky four-leaf clover.</t>
  </si>
  <si>
    <t>幸運のイヤリング</t>
  </si>
  <si>
    <t>幸運の四つ葉のクローバーに小さな水滴がついています。</t>
  </si>
  <si>
    <t>幸運耳環</t>
  </si>
  <si>
    <t>幸運的四葉草上掛著小水滴。</t>
  </si>
  <si>
    <t>幸运耳环</t>
  </si>
  <si>
    <t>幸运的四叶草上挂着小小的水滴。</t>
  </si>
  <si>
    <t>Bouncy Bob Hair</t>
  </si>
  <si>
    <t>A carefree and lively bob hairstyle.</t>
  </si>
  <si>
    <t>ぴょんぴょんボブヘア</t>
  </si>
  <si>
    <t>編んだ髪が可愛いポイントになる、自由奔放で元気なボブヘア。</t>
  </si>
  <si>
    <t>蹦跳短髮</t>
  </si>
  <si>
    <t>辮子是可愛的亮點，活潑又自由的短髮造型。</t>
  </si>
  <si>
    <t>跳跳短发</t>
  </si>
  <si>
    <t>编发是可爱亮点的自由活泼短发。</t>
  </si>
  <si>
    <t>Jumping Face</t>
  </si>
  <si>
    <t>A face full of mischief that looks ready for some joke.</t>
  </si>
  <si>
    <t>ぴょんぴょん顔</t>
  </si>
  <si>
    <t>いたずら心いっぱいの瞳が今にも水遊びをしそうな顔。</t>
  </si>
  <si>
    <t>蹦蹦跳跳臉孔</t>
  </si>
  <si>
    <t>眼神充滿調皮，感覺好像下一秒就要開始水球大戰。</t>
  </si>
  <si>
    <t>跳跳跳脸</t>
  </si>
  <si>
    <t>顽皮的眼神让人觉得随时会玩水的脸。</t>
  </si>
  <si>
    <t>Jumping Frog Orb</t>
  </si>
  <si>
    <t>A cute frog friend that sings after the rain clears.</t>
  </si>
  <si>
    <t>ぴょんぴょんカエルオーブ</t>
  </si>
  <si>
    <t>雨が上がった後は必ずケロケロと鳴く可愛いカエルの友達です。</t>
  </si>
  <si>
    <t>蹦跳青蛙水晶球</t>
  </si>
  <si>
    <t>雨過天晴後，一定會呱呱唱歌的可愛青蛙朋友。</t>
  </si>
  <si>
    <t>跳跳青蛙宝球</t>
  </si>
  <si>
    <t>雨过天晴后，总是会唱起“呱呱”歌的可爱青蛙朋友。</t>
  </si>
  <si>
    <t>Merchant's Outfit</t>
  </si>
  <si>
    <t>A merchant's outfit with pockets full of coins.</t>
  </si>
  <si>
    <t>商人の衣服</t>
  </si>
  <si>
    <t>これも売って、あれも売って！あちこちにお金をしまうためのポケットがたくさんついた商人の服。</t>
  </si>
  <si>
    <t>商人的服裝</t>
  </si>
  <si>
    <t>這個也賣，那個也賣！這件商人的衣服到處都是口袋，方便存放錢財。</t>
  </si>
  <si>
    <t>商人的衣服</t>
  </si>
  <si>
    <t>这也卖，那也卖！为了到处存钱，商人的衣服上挂满了口袋。</t>
  </si>
  <si>
    <t>Merchant's Beret</t>
  </si>
  <si>
    <t>A simple beret favored by merchants. Some cash is hidden!</t>
  </si>
  <si>
    <t>商人のベレー帽</t>
  </si>
  <si>
    <t>商人が愛用するシンプルなベレー帽。めくってみたら札束が隠されているかも...？</t>
  </si>
  <si>
    <t>商人的貝雷帽</t>
  </si>
  <si>
    <t>商人喜歡戴的簡單貝雷帽。翻翻看吧，說不定裡面有藏錢…？</t>
  </si>
  <si>
    <t>商人的贝雷帽</t>
  </si>
  <si>
    <t>商人喜欢戴的简约贝雷帽，掀开看看说不定有藏着的钞票...</t>
  </si>
  <si>
    <t>Winter Outfit</t>
  </si>
  <si>
    <t>A soft fur coat for winter. It's warm even in shorts.</t>
  </si>
  <si>
    <t>真冬の衣装</t>
  </si>
  <si>
    <t>真冬に着る柔らかい毛皮の服。短パンでも暖かいです。</t>
  </si>
  <si>
    <t>寒冬服裝</t>
  </si>
  <si>
    <t>寒冬時節穿的柔軟毛衣。即使是短褲也很溫暖。</t>
  </si>
  <si>
    <t>寒冬服饰</t>
  </si>
  <si>
    <t>寒冬里穿的柔软毛衣，即使是短裤也依然温暖。</t>
  </si>
  <si>
    <t>Winter Ear Muffs</t>
  </si>
  <si>
    <t>Fluffy ear muffs for winter. They can keep you warm.</t>
  </si>
  <si>
    <t>真冬の耳あて</t>
  </si>
  <si>
    <t>真冬に使う柔らかい耳当て。よく聞こえなくても暖かいです。</t>
  </si>
  <si>
    <t>寒冬耳罩</t>
  </si>
  <si>
    <t>寒冬時節戴的柔軟耳罩。就算聽不清楚也很溫暖。</t>
  </si>
  <si>
    <t>寒冬里佩戴的柔软耳罩，虽然听不太清，但很暖和。</t>
  </si>
  <si>
    <t>Desert Traveler Outfit</t>
  </si>
  <si>
    <t>The first step to crossing a desert is to wear cool!</t>
  </si>
  <si>
    <t>砂漠の旅人の衣装</t>
  </si>
  <si>
    <t>暑い砂漠を渡るための第一段階は涼しい服を着ることです！</t>
  </si>
  <si>
    <t>沙漠旅行者服裝</t>
  </si>
  <si>
    <t>穿越炎熱沙漠的第一步就是穿涼爽的衣服！</t>
  </si>
  <si>
    <t>沙漠旅行者服饰</t>
  </si>
  <si>
    <t>穿越炎热沙漠的第一步是穿上清凉的衣服！</t>
  </si>
  <si>
    <t>Desert Traveler Headband</t>
  </si>
  <si>
    <t>The second step is to wear a headband to keep your hair!</t>
  </si>
  <si>
    <t>砂漠の旅人のヘアバンド</t>
  </si>
  <si>
    <t>暑い砂漠を旅するための第二段階は、髪が垂れないようにヘアバンドをつけることです！</t>
  </si>
  <si>
    <t>沙漠旅行者髮箍</t>
  </si>
  <si>
    <t>在炎熱沙漠中旅行的第二步是戴上髮箍，防止頭髮散落！</t>
  </si>
  <si>
    <t>沙漠旅行者头带</t>
  </si>
  <si>
    <t>穿越炎热沙漠的第二步是戴上头带，防止头发散乱！</t>
  </si>
  <si>
    <t>Forest Explorer Outfit</t>
  </si>
  <si>
    <t>High-performance outfit prepared for exploring forests.</t>
  </si>
  <si>
    <t>森の探検家の衣装</t>
  </si>
  <si>
    <t>険しい森を探検するために用意された機能性の高い衣装。</t>
  </si>
  <si>
    <t>林中探險家服裝</t>
  </si>
  <si>
    <t>為了探索險惡的森林而準備的高性能服裝。</t>
  </si>
  <si>
    <t>森林探险家服饰</t>
  </si>
  <si>
    <t>为冒险险峻的森林而准备的高功能服装。</t>
  </si>
  <si>
    <t>Forest Explorer Hat</t>
  </si>
  <si>
    <t>High-performance hat prepared for exploring forests.</t>
  </si>
  <si>
    <t>森の探検家の帽子</t>
  </si>
  <si>
    <t>険しい森を探検するために用意された機能性の高い帽子。</t>
  </si>
  <si>
    <t>林中探險家帽</t>
  </si>
  <si>
    <t>為了探索險惡的森林而準備的高性能帽子。</t>
  </si>
  <si>
    <t>森林探险家帽子</t>
  </si>
  <si>
    <t>为探险险峻的森林而准备的高功能帽子。</t>
  </si>
  <si>
    <t>Fallen Noble's Outfit</t>
  </si>
  <si>
    <t>Luxurious yet somehow shabby noble's outfit.</t>
  </si>
  <si>
    <t>没落貴族の衣装</t>
  </si>
  <si>
    <t>高級感はあるけれど、どこか薄汚い貴族の衣装。</t>
  </si>
  <si>
    <t>沒落貴族服裝</t>
  </si>
  <si>
    <t>高貴卻不知為何顯得簡陋的貴族服裝。</t>
  </si>
  <si>
    <t>没落贵族的服饰</t>
  </si>
  <si>
    <t>看起来华丽却又带着一丝落魄气息的贵族服装。</t>
  </si>
  <si>
    <t>Fallen Noble's Hat</t>
  </si>
  <si>
    <t>Luxurious yet somehow shabby noble's hat.</t>
  </si>
  <si>
    <t>没落貴族の帽子</t>
  </si>
  <si>
    <t>高級感はあるけれど、どこか薄汚い貴族の帽子。</t>
  </si>
  <si>
    <t>沒落貴族帽</t>
  </si>
  <si>
    <t>高貴卻不知為何顯得簡陋的貴族帽子。</t>
  </si>
  <si>
    <t>没落贵族的帽子</t>
  </si>
  <si>
    <t>看起来华丽却又略显寒酸的贵族帽子。</t>
  </si>
  <si>
    <t>Sweet Decor Dress</t>
  </si>
  <si>
    <t>A cute sweet dress adorned with delightful desserts.</t>
  </si>
  <si>
    <t>スイートデコワンピース</t>
  </si>
  <si>
    <t>甘いデザートをあちこちに付けている可愛いスイートデコワンピース。</t>
  </si>
  <si>
    <t>甜蜜裝飾洋裝</t>
  </si>
  <si>
    <t>到處掛著香甜的甜點的可愛甜蜜裝飾洋裝。</t>
  </si>
  <si>
    <t>甜美装饰连衣裙</t>
  </si>
  <si>
    <t>甜美的装饰连衣裙，仿佛随身携带着美味的甜点。</t>
  </si>
  <si>
    <t>Sweet Decor Ribbon</t>
  </si>
  <si>
    <t>An adorable hairpin with star candies and ribbons!</t>
  </si>
  <si>
    <t>スイートデコリボン</t>
  </si>
  <si>
    <t>金平糖やリボンで髪を飾れる可愛いヘアピン！</t>
  </si>
  <si>
    <t>甜蜜裝飾蝴蝶結</t>
  </si>
  <si>
    <t>可以用星星糖和蝴蝶結裝飾頭髮的可愛髮夾！</t>
  </si>
  <si>
    <t>甜美装饰蝴蝶结</t>
  </si>
  <si>
    <t>可以用星星糖和蝴蝶结装饰头发的可爱发夹！</t>
  </si>
  <si>
    <t>Sweet Decor Backpack</t>
  </si>
  <si>
    <t>Packed with snacks! A cute backpack with little wings.</t>
  </si>
  <si>
    <t>スイートデコバックパック</t>
  </si>
  <si>
    <t>カバンを開けるとお菓子がいっぱい！可愛い羽がポイントのバックパック。</t>
  </si>
  <si>
    <t>甜蜜裝飾背包</t>
  </si>
  <si>
    <t>背包裡裝滿了零食！背包上的可愛翅膀是亮點。</t>
  </si>
  <si>
    <t>甜美装饰背包</t>
  </si>
  <si>
    <t>打开背包，里面装满了零食，小小的翅膀是可爱背包的亮点。</t>
  </si>
  <si>
    <t>Sweet Earrings</t>
  </si>
  <si>
    <t>Giant candy earrings! Feeling hungry? Why not have one?</t>
  </si>
  <si>
    <t>スイートイヤリング</t>
  </si>
  <si>
    <t>巨大なキャンディをイヤリングにしました！お腹が空いたら一つ食べてみましょうか？</t>
  </si>
  <si>
    <t>可愛耳環</t>
  </si>
  <si>
    <t>把巨大的糖果做成耳環！餓的話要不要吃一個？</t>
  </si>
  <si>
    <t>甜美耳环</t>
  </si>
  <si>
    <t>巨大的棒棒糖被做成了耳环，饿了的话可以尝一口吗？</t>
  </si>
  <si>
    <t>Sweet Decor Rolled Hair</t>
  </si>
  <si>
    <t>A cute rolled hair with a candy hair tie.</t>
  </si>
  <si>
    <t>スイートデコロールヘア</t>
  </si>
  <si>
    <t>綿菓子を思わせる長い髪を飴玉のヘアゴムで飾ったキュートなロールヘア。</t>
  </si>
  <si>
    <t>甜蜜裝飾捲髮</t>
  </si>
  <si>
    <t>讓人聯想到棉花糖的長髮，用糖果髮圈裝飾的可愛捲髮。</t>
  </si>
  <si>
    <t>甜美装饰卷发</t>
  </si>
  <si>
    <t>让人想起棉花糖的长发用糖果发圈装饰，俏皮可爱。</t>
  </si>
  <si>
    <t>Sweet Decor Face</t>
  </si>
  <si>
    <t>A charming face that seems to be filled with sweetness.</t>
  </si>
  <si>
    <t>スイートデコ顔</t>
  </si>
  <si>
    <t>甘さがたっぷり染み込んでいるようなキュートな顔。</t>
  </si>
  <si>
    <t>甜蜜裝飾臉孔</t>
  </si>
  <si>
    <t>彷彿充滿甜美感的可愛臉孔。</t>
  </si>
  <si>
    <t>甜美装饰脸</t>
  </si>
  <si>
    <t>充满甜美气息的可爱面庞。</t>
  </si>
  <si>
    <t>Sweet Candy Jar</t>
  </si>
  <si>
    <t>A precious candy jar packed with various shapes of candy.</t>
  </si>
  <si>
    <t>スイートキャンディボトル</t>
  </si>
  <si>
    <t>色々な形のキャンディがたっぷり入った大切なキャンディボトル。虫歯にならないように気をつけてね。</t>
  </si>
  <si>
    <t>甜蜜糖果瓶</t>
  </si>
  <si>
    <t>裝滿各種形狀糖果的珍貴糖果瓶。小心不要蛀牙了。</t>
  </si>
  <si>
    <t>甜美糖果瓶</t>
  </si>
  <si>
    <t>装满各种形状糖果的宝贵糖果瓶。可得小心别让牙齿蛀掉哦！</t>
  </si>
  <si>
    <t>Sweet Charming Tuxedo</t>
  </si>
  <si>
    <t>A cute sweet charming tuxedo with sweets all around.</t>
  </si>
  <si>
    <t>スイートチャーミングタキシード</t>
  </si>
  <si>
    <t>甘い飾りがあちこちについている可愛いスイートチャーミングタキシード。</t>
  </si>
  <si>
    <t>甜蜜迷人晚禮服</t>
  </si>
  <si>
    <t>到處鑲著甜蜜裝飾的可愛甜蜜迷人晚禮服。</t>
  </si>
  <si>
    <t>甜美迷人燕尾服</t>
  </si>
  <si>
    <t>可爱的甜美迷人燕尾服上满是甜美装饰。</t>
  </si>
  <si>
    <t>Sweet Charming Headband</t>
  </si>
  <si>
    <t>A headband with a cute hairpin, making it even more cute.</t>
  </si>
  <si>
    <t>スイートチャーミングヘアバンド</t>
  </si>
  <si>
    <t>キュートなヘアピンをヘアバンドの上に組み合わせ、可愛らしさが存分に引き立つヘアバンド。</t>
  </si>
  <si>
    <t>甜蜜迷人髮箍</t>
  </si>
  <si>
    <t>在髮箍上以可愛的髮夾裝飾，顯得更加可愛。</t>
  </si>
  <si>
    <t>甜美迷人头带</t>
  </si>
  <si>
    <t>搭配发箍上的俏皮发夹，增添可爱的发饰。</t>
  </si>
  <si>
    <t>Sweet Charming Garland</t>
  </si>
  <si>
    <t>A sweet charming garland made with a giant ribbon.</t>
  </si>
  <si>
    <t>スイートチャーミングガーランド</t>
  </si>
  <si>
    <t>巨大なリボンを編んで作ったスイートチャーミングガーランド。可愛いウサギの飾りもあります！</t>
  </si>
  <si>
    <t>甜蜜迷人花環</t>
  </si>
  <si>
    <t>用巨大絲帶編織而成的甜蜜迷人花環。還帶有可愛的兔子裝飾！</t>
  </si>
  <si>
    <t>甜美迷人花环</t>
  </si>
  <si>
    <t>用巨大丝带编成的甜美迷人花环，还带有可爱的兔子装饰！</t>
  </si>
  <si>
    <t>Sprinkle King Candy</t>
  </si>
  <si>
    <t>A cute and delicious king candy with a ribbon and sprinkles.</t>
  </si>
  <si>
    <t>スプリンクル大玉キャンディ</t>
  </si>
  <si>
    <t>スプリンクルを振りかけてリボンで結ぶと、可愛くて美味しそうな大玉キャンディになりました。</t>
  </si>
  <si>
    <t>巧克力米大糖果</t>
  </si>
  <si>
    <t>灑上巧克力米並用蝴蝶結綁起來，就變成了可愛又好吃的大糖果。</t>
  </si>
  <si>
    <t>七彩糖针糖果大王</t>
  </si>
  <si>
    <t>撒上七彩糖针，再用丝带打结，便成为了可爱又美味的糖果大王。</t>
  </si>
  <si>
    <t>King Candy Piercing</t>
  </si>
  <si>
    <t>A giant candy turned into a piercing! Star candy is a bonus.</t>
  </si>
  <si>
    <t>大玉キャンディのピアス</t>
  </si>
  <si>
    <t>巨大なキャンディをピアスにしました！ 金平糖はおまけです。</t>
  </si>
  <si>
    <t>大糖果耳釘</t>
  </si>
  <si>
    <t>把巨大的糖果做成了耳釘！星星糖是額外贈送的。</t>
  </si>
  <si>
    <t>王棒棒糖耳钉</t>
  </si>
  <si>
    <t>巨大的糖果变成了耳钉，星星糖果是额外的小惊喜。</t>
  </si>
  <si>
    <t>Sweet Charming Perm Hair</t>
  </si>
  <si>
    <t>A cute perm hair with a candy hairpin.</t>
  </si>
  <si>
    <t>スイートチャーミングパーマヘア</t>
  </si>
  <si>
    <t>綿菓子のようなウェーブのかかった髪を飴玉のヘアピンで飾ったキュートなパーマヘア。</t>
  </si>
  <si>
    <t>甜蜜迷人燙髮</t>
  </si>
  <si>
    <t>用糖果髮夾裝飾像棉花糖一樣的蓬鬆捲髮。</t>
  </si>
  <si>
    <t>甜美迷人卷发</t>
  </si>
  <si>
    <t>如棉花糖般的波浪发型，用糖果发夹装饰的俏皮卷发。</t>
  </si>
  <si>
    <t>Sweet Charming Face</t>
  </si>
  <si>
    <t>An attractive face that seems to be filled with sweetness.</t>
  </si>
  <si>
    <t>スイートチャーミング顔</t>
  </si>
  <si>
    <t>甘さがたっぷり染み込んでいるような魅力的な顔。</t>
  </si>
  <si>
    <t>甜蜜迷人臉孔</t>
  </si>
  <si>
    <t>彷彿充滿甜美感的迷人臉孔。</t>
  </si>
  <si>
    <t>甜美迷人脸</t>
  </si>
  <si>
    <t>散发着满满甜美气息的魅力脸庞。</t>
  </si>
  <si>
    <t>Romantic Thief Suit</t>
  </si>
  <si>
    <t>A stealthy infiltration suit for the romantic thief.</t>
  </si>
  <si>
    <t>ロマン怪盗のスーツ</t>
  </si>
  <si>
    <t>ロマンを盗む怪盗の秘密の潜入スーツ。可愛いうえに動きやすいです！</t>
  </si>
  <si>
    <t>浪漫怪盜套裝</t>
  </si>
  <si>
    <t>竊取浪漫的怪盜的秘密潛入套裝。既可愛又便於移動！</t>
  </si>
  <si>
    <t>浪漫怪盗套装</t>
  </si>
  <si>
    <t>充满浪漫气息的怪盗潜行礼服，既可爱又方便活动！</t>
  </si>
  <si>
    <t>Romantic Thief Mask</t>
  </si>
  <si>
    <t>A mask modeled after the romantic thief's cat.</t>
  </si>
  <si>
    <t>ロマン怪盗の仮面</t>
  </si>
  <si>
    <t>ロマン怪盗の猫を模した仮面。こっそり行動するときは必ず仮面をつけます。</t>
  </si>
  <si>
    <t>浪漫怪盜面具</t>
  </si>
  <si>
    <t>以貓為靈感的浪漫怪盜面具。秘密行動時一定要戴面具。</t>
  </si>
  <si>
    <t>浪漫怪盗面具</t>
  </si>
  <si>
    <t>模仿猫咪设计的浪漫怪盗面具，秘密行动时必不可少。</t>
  </si>
  <si>
    <t>Romantic Thief Tail</t>
  </si>
  <si>
    <t>It's a high-tech tail for exploring the surroundings.</t>
  </si>
  <si>
    <t>ロマン怪盗のしっぽ</t>
  </si>
  <si>
    <t>平凡な黒猫のしっぽ。実は周囲を探索できる最先端の猫のしっぽです。</t>
  </si>
  <si>
    <t>浪漫怪盜尾巴</t>
  </si>
  <si>
    <t>看似普通的黑貓尾巴，其實是可以探索周圍的最新型貓尾巴。</t>
  </si>
  <si>
    <t>浪漫怪盗尾巴</t>
  </si>
  <si>
    <t>看似普通的黑猫尾巴，实际上是可以侦查周围环境的高科技猫尾。</t>
  </si>
  <si>
    <t>Romantic Thief Earrings</t>
  </si>
  <si>
    <t>Golden cat earrings symbolizing the romantic thief.</t>
  </si>
  <si>
    <t>ロマン怪盗のイヤリング</t>
  </si>
  <si>
    <t>ロマン怪盗を象徴する金色の猫のイヤリング。</t>
  </si>
  <si>
    <t>浪漫怪盜耳環</t>
  </si>
  <si>
    <t>象徵浪漫怪盜的金色貓耳環。</t>
  </si>
  <si>
    <t>浪漫怪盗耳环</t>
  </si>
  <si>
    <t>象征浪漫怪盗的金色猫耳耳环。</t>
  </si>
  <si>
    <t>Romantic Thief Ponytail</t>
  </si>
  <si>
    <t>A ponytail hair with a cat hair tie.</t>
  </si>
  <si>
    <t>ロマン怪盗のポニーヘア</t>
  </si>
  <si>
    <t>動きやすく一つにまとめたポニーテールヘア。猫のヘアゴムで結びました。</t>
  </si>
  <si>
    <t>浪漫怪盜馬尾</t>
  </si>
  <si>
    <t>用貓咪髮圈紮成一條，便於行動的馬尾。</t>
  </si>
  <si>
    <t>浪漫怪盗马尾</t>
  </si>
  <si>
    <t>方便行动的马尾发型，用猫耳发绳扎起。</t>
  </si>
  <si>
    <t>Romantic Thief Face</t>
  </si>
  <si>
    <t>The face of a thief eyeing treasures.</t>
  </si>
  <si>
    <t>ロマン怪盗の顔</t>
  </si>
  <si>
    <t>虎視眈々と金銀財宝を狙う怪盗の顔。</t>
  </si>
  <si>
    <t>浪漫怪盜臉孔</t>
  </si>
  <si>
    <t>虎視眈眈盯著金銀財寶的怪盜臉孔。</t>
  </si>
  <si>
    <t>浪漫怪盗脸</t>
  </si>
  <si>
    <t>时刻伺机夺取财富的怪盗面容。</t>
  </si>
  <si>
    <t>Romantic Golden Pouch</t>
  </si>
  <si>
    <t>Big shot! A thief's precious pouch filled to the brim.</t>
  </si>
  <si>
    <t>ロマンゴールド巾着</t>
  </si>
  <si>
    <t>今日は大儲けしたぞ！たっぷりと詰まった怪盗の大切な巾着。</t>
  </si>
  <si>
    <t>浪漫黃金袋</t>
  </si>
  <si>
    <t>今天收穫滿滿耶？怪盜鼓脹的寶貴袋子。</t>
  </si>
  <si>
    <t>浪漫的黄金口袋</t>
  </si>
  <si>
    <t>今天大丰收了？怪盗沉甸甸的珍贵口袋。</t>
  </si>
  <si>
    <t>Thief's Three-Piece Suit</t>
  </si>
  <si>
    <t>A luxurious three-piece suit both formal and discreet!</t>
  </si>
  <si>
    <t>怪盗のスリーピーススーツ</t>
  </si>
  <si>
    <t>怪盗の高級スリーピーススーツ。格式のある場でもさりげなく！</t>
  </si>
  <si>
    <t>怪盜的三件式西裝</t>
  </si>
  <si>
    <t>怪盜的高級三件式西裝。即使在正式場合也不動聲色！</t>
  </si>
  <si>
    <t>怪盗三件套西装</t>
  </si>
  <si>
    <t>怪盗的高级三件套西装，能在正式场合中悄然行动。</t>
  </si>
  <si>
    <t>Thief's Magic Hat</t>
  </si>
  <si>
    <t>The thief's magic show wouldn't be complete without a hat.</t>
  </si>
  <si>
    <t>怪盗のマジック帽子</t>
  </si>
  <si>
    <t>怪盗が繰り広げるマジックショーには、帽子が欠かせません。中には何が入っているのでしょう？</t>
  </si>
  <si>
    <t>怪盜的魔術帽</t>
  </si>
  <si>
    <t>怪盜表演魔術時少不了帽子。裡面藏著什麼呢？</t>
  </si>
  <si>
    <t>怪盗魔法帽</t>
  </si>
  <si>
    <t>怪盗的魔术表演少不了这顶帽子，帽子里究竟藏着什么呢？</t>
  </si>
  <si>
    <t>Thief's Calling Card</t>
  </si>
  <si>
    <t>A mysterious calling card from a thief. It's out of nowhere.</t>
  </si>
  <si>
    <t>怪盗の予告状</t>
  </si>
  <si>
    <t>どこから誰が送ったのか分からない意味深な怪盗の予告状。</t>
  </si>
  <si>
    <t>怪盜的預告函</t>
  </si>
  <si>
    <t>不知道是誰從哪裡寄來的意味深長怪盜預告函。</t>
  </si>
  <si>
    <t>怪盗预告函</t>
  </si>
  <si>
    <t>一封神秘的怪盗预告函，没人知道是谁发的。</t>
  </si>
  <si>
    <t>Thief's Golden Cane</t>
  </si>
  <si>
    <t>A golden cane with a secret mechanism hidden somewhere.</t>
  </si>
  <si>
    <t>怪盗の金の杖</t>
  </si>
  <si>
    <t>格式ばるためにいつも持ち歩いている金の杖。杖のどこかに秘密装置があるかもしれません。</t>
  </si>
  <si>
    <t>怪盜的金手杖</t>
  </si>
  <si>
    <t>為了面子總是隨身攜帶的金手杖。手杖的某個地方可能有祕密裝置。</t>
  </si>
  <si>
    <t>怪盗金杖</t>
  </si>
  <si>
    <t>总是带在身边的金手杖，可能某处隐藏着秘密机关。</t>
  </si>
  <si>
    <t>Thief's Half Mask</t>
  </si>
  <si>
    <t>A wing-like half mask for a thief. No one will know it's me.</t>
  </si>
  <si>
    <t>怪盗の半仮面</t>
  </si>
  <si>
    <t>鳥の羽を模して作った怪盗の半仮面。これをつけるだけで、私のことを半分も見抜けないでしょう。</t>
  </si>
  <si>
    <t>怪盜的半罩面具</t>
  </si>
  <si>
    <t>仿造鳥翼製作的怪盜的半罩面具。只要戴上這個，就能讓我有半張臉不被認出來。</t>
  </si>
  <si>
    <t>怪盗半面具</t>
  </si>
  <si>
    <t>以鸟翼为设计灵感的怪盗半面具，戴上它别人就认不出我的一半了。</t>
  </si>
  <si>
    <t>Thief's Sharp Hair</t>
  </si>
  <si>
    <t>A sharp hair tidying up the flowing hair.</t>
  </si>
  <si>
    <t>怪盗の鋭いヘア</t>
  </si>
  <si>
    <t>流れる髪をおしゃれにまとめた怪盗の鋭いヘア。</t>
  </si>
  <si>
    <t>怪盜的銳利髮型</t>
  </si>
  <si>
    <t>將垂下來的頭髮帥氣地整理為怪盜的銳利髮型。</t>
  </si>
  <si>
    <t>怪盗锐利发型</t>
  </si>
  <si>
    <t>整齐利落的怪盗发型，展现出独特的风格。</t>
  </si>
  <si>
    <t>Thief's Face</t>
  </si>
  <si>
    <t>The keen face of a thief marking treasures to steal.</t>
  </si>
  <si>
    <t>怪盗の顔</t>
  </si>
  <si>
    <t>宴会場を駆け回り、盗む宝物の目星をつける怪盗の鋭い顔。</t>
  </si>
  <si>
    <t>怪盜臉孔</t>
  </si>
  <si>
    <t>穿梭於宴會廳，偷偷鎖定目標寶物的怪盜銳利的臉孔。</t>
  </si>
  <si>
    <t>怪盗脸</t>
  </si>
  <si>
    <t>穿梭宴会场时，怪盗用犀利的目光锁定即将盗走的宝物。</t>
  </si>
  <si>
    <t>Lily of the Valley Dress</t>
  </si>
  <si>
    <t>A cute dress inspired by lily of the valley flowers.</t>
  </si>
  <si>
    <t>スズランの花のワンピース</t>
  </si>
  <si>
    <t>スズランの花をモチーフにした可愛いワンピース。</t>
  </si>
  <si>
    <t>鈴蘭花洋裝</t>
  </si>
  <si>
    <t>以鈴鐺花為主題打造的的可愛洋裝。</t>
  </si>
  <si>
    <t>铃兰连衣裙</t>
  </si>
  <si>
    <t>以铃兰为主题设计的可爱连衣裙。</t>
  </si>
  <si>
    <t>Lily Headband</t>
  </si>
  <si>
    <t>A headband made by lily of the valley flowers and stems.</t>
  </si>
  <si>
    <t>スズランの花のヘアバンド</t>
  </si>
  <si>
    <t>スズランの花と茎を編み合わせたヘアバンド。</t>
  </si>
  <si>
    <t>鈴蘭花髮箍</t>
  </si>
  <si>
    <t>用鈴蘭花和葉莖編織而成的髮箍。</t>
  </si>
  <si>
    <t>铃兰头带</t>
  </si>
  <si>
    <t>用铃兰花和叶子编织而成的发箍。</t>
  </si>
  <si>
    <t>Lily of the Valley Wand</t>
  </si>
  <si>
    <t>A large lily of the valley flower turned into a staff.</t>
  </si>
  <si>
    <t>スズランの花の杖</t>
  </si>
  <si>
    <t>大きなスズランの花を杖にしました。</t>
  </si>
  <si>
    <t>鈴蘭花手杖</t>
  </si>
  <si>
    <t>用巨大的鈴鐺花製成的手杖。</t>
  </si>
  <si>
    <t>铃兰法杖</t>
  </si>
  <si>
    <t>大大的铃兰花杖，显得优雅又可爱。</t>
  </si>
  <si>
    <t>Lily Fairy Hair</t>
  </si>
  <si>
    <t>Hair resembling the lily of the valley.</t>
  </si>
  <si>
    <t>スズランの妖精のヘア</t>
  </si>
  <si>
    <t>丸い頭がまるでスズランの花を連想させる妖精のヘア。</t>
  </si>
  <si>
    <t>鈴蘭花妖精髮型</t>
  </si>
  <si>
    <t>圓圓的頭髮讓人聯想起鈴蘭花妖精。</t>
  </si>
  <si>
    <t>铃兰精灵发型</t>
  </si>
  <si>
    <t>圆圆的头发让人联想到铃兰花的精灵发型。</t>
  </si>
  <si>
    <t>Lily Fairy Face</t>
  </si>
  <si>
    <t>A face filled with the purity of a lily of the valley fairy.</t>
  </si>
  <si>
    <t>スズランの妖精の顔</t>
  </si>
  <si>
    <t>清らかなスズランの妖精の純粋さが表れた顔。</t>
  </si>
  <si>
    <t>鈴蘭花妖精臉孔</t>
  </si>
  <si>
    <t>飽含開朗鈴蘭花妖精純真的臉孔。</t>
  </si>
  <si>
    <t>铃兰精灵脸</t>
  </si>
  <si>
    <t>清澈的铃兰花精灵面容，展现纯洁的天真。</t>
  </si>
  <si>
    <t>Red Mushroom Fairy Outfit</t>
  </si>
  <si>
    <t>An active outfit perfect for a mischievous fairy.</t>
  </si>
  <si>
    <t>赤いキノコの妖精の衣装</t>
  </si>
  <si>
    <t>いたずら好きな妖精の性格にぴったりの動きやすい衣装です。</t>
  </si>
  <si>
    <t>紅蘑菇妖精服裝</t>
  </si>
  <si>
    <t>活動性良好，非常適合淘氣鬼妖精個性的服裝。</t>
  </si>
  <si>
    <t>红蘑菇精灵的服装</t>
  </si>
  <si>
    <t>顽皮精灵性格完美契合的活泼服装。</t>
  </si>
  <si>
    <t>Red Mushroom Hat</t>
  </si>
  <si>
    <t>A hat that anyone can wear if they’re a red mushroom fairy.</t>
  </si>
  <si>
    <t>赤いキノコの帽子</t>
  </si>
  <si>
    <t>赤いキノコの妖精なら誰でも頭にかぶっている帽子。</t>
  </si>
  <si>
    <t>紅蘑菇帽</t>
  </si>
  <si>
    <t>所有紅蘑菇妖精都會戴的帽子。</t>
  </si>
  <si>
    <t>红蘑菇帽子</t>
  </si>
  <si>
    <t>每个红蘑菇精灵都戴着的蘑菇帽子。</t>
  </si>
  <si>
    <t>Red Mushroom Fairy Hair</t>
  </si>
  <si>
    <t>Mushroom fairy's tousled short hair.</t>
  </si>
  <si>
    <t>赤いキノコの妖精のヘア</t>
  </si>
  <si>
    <t>森の風に少し揺れるキノコの妖精のショートヘア。</t>
  </si>
  <si>
    <t>紅蘑菇妖精髮型</t>
  </si>
  <si>
    <t>蘑菇妖精的短髮在森林的風中微微翹了起來。</t>
  </si>
  <si>
    <t>红蘑菇精灵发型</t>
  </si>
  <si>
    <t>在森林的微风中稍稍翘起的蘑菇精灵短发。</t>
  </si>
  <si>
    <t>Red Mushroom Fairy Face</t>
  </si>
  <si>
    <t>The lively face of a curious red mushroom fairy.</t>
  </si>
  <si>
    <t>赤いキノコの妖精の顔</t>
  </si>
  <si>
    <t>活気あふれる赤いキノコの妖精の好奇心いっぱいの顔。</t>
  </si>
  <si>
    <t>紅蘑菇妖精臉孔</t>
  </si>
  <si>
    <t>紅蘑菇妖精充滿好奇心的活潑臉孔。</t>
  </si>
  <si>
    <t>红蘑菇精灵脸</t>
  </si>
  <si>
    <t>充满好奇心的红蘑菇精灵面庞，洋溢着活力。</t>
  </si>
  <si>
    <t>Forest Friend</t>
  </si>
  <si>
    <t>A slow and cute friend living in the red mushroom forest.</t>
  </si>
  <si>
    <t>森の友達</t>
  </si>
  <si>
    <t>赤いキノコの森で一緒に暮らすのんびりしていて可愛い友達です。</t>
  </si>
  <si>
    <t>林中好友</t>
  </si>
  <si>
    <t>一起生活在紅蘑菇森林中，緩慢又可愛的朋友。</t>
  </si>
  <si>
    <t>森林中的朋友</t>
  </si>
  <si>
    <t>红蘑菇森林里那只慢吞吞又可爱的伙伴。</t>
  </si>
  <si>
    <t>Chick Class Outfit</t>
  </si>
  <si>
    <t>A soft yellow outfit resembling a chick class child.</t>
  </si>
  <si>
    <t>ヒヨコ組の服装</t>
  </si>
  <si>
    <t>柔らかな黄色の布が子ども心を思わせるヒヨコ組の子どもの服装。</t>
  </si>
  <si>
    <t>小雞班服裝</t>
  </si>
  <si>
    <t>以柔軟的黃色布料勾勒出充滿童心的小雞班兒童服裝。</t>
  </si>
  <si>
    <t>小鸡班服装</t>
  </si>
  <si>
    <t>柔软的黄色布料，宛如纯真的小鸡班儿童服装。</t>
  </si>
  <si>
    <t>Chick Grass Leaf Headband</t>
  </si>
  <si>
    <t>A yellow children's headband with a cute leaf decoration.</t>
  </si>
  <si>
    <t>ヒヨコの草葉ヘアバンド</t>
  </si>
  <si>
    <t>可愛い草の葉の飾りがポイントの黄色い子ども用ヘアバンド。</t>
  </si>
  <si>
    <t>小雞草葉髮箍</t>
  </si>
  <si>
    <t>以可愛草葉裝飾點綴的黃色兒童髮箍。</t>
  </si>
  <si>
    <t>小鸡叶子头带</t>
  </si>
  <si>
    <t>可爱的小鸡班黄色儿童发箍，带有叶子装饰点缀。</t>
  </si>
  <si>
    <t>Petite Pigtails Hair</t>
  </si>
  <si>
    <t>Short, fluffy pigtail hair with a hairpin.</t>
  </si>
  <si>
    <t>プチツインテールヘア</t>
  </si>
  <si>
    <t>短くてふわふわの髪を両側に結び、ピンを挿した短いツインテールヘア。</t>
  </si>
  <si>
    <t>小雙馬尾</t>
  </si>
  <si>
    <t>將短又蓬鬆的頭髮綁成兩個馬尾並加上髮夾的短雙馬尾髮型。</t>
  </si>
  <si>
    <t>可爱双马尾发型</t>
  </si>
  <si>
    <t>短短的柔软发丝被扎成双马尾，配上发卡的俏皮发型。</t>
  </si>
  <si>
    <t>Affectionate Face</t>
  </si>
  <si>
    <t>A face full of pure heart and kindness.</t>
  </si>
  <si>
    <t>優しい顔</t>
  </si>
  <si>
    <t>純粋な心と優しさがあふれ出る顔。</t>
  </si>
  <si>
    <t>溫柔體貼的臉孔</t>
  </si>
  <si>
    <t>滿溢著純潔的心靈和親切的臉孔。</t>
  </si>
  <si>
    <t>洋溢着纯真与温柔的脸庞。</t>
  </si>
  <si>
    <t>Leaf Sound Tambourine</t>
  </si>
  <si>
    <t>A cute tambourine for children that makes exciting sounds.</t>
  </si>
  <si>
    <t>草葉の音タンバリン</t>
  </si>
  <si>
    <t>楽しい音が響き渡る可愛い子ども用タンバリン。</t>
  </si>
  <si>
    <t>草葉聲鈴鼓</t>
  </si>
  <si>
    <t>響起歡快聲音的可愛兒童鈴鼓。</t>
  </si>
  <si>
    <t>草叶声铃鼓</t>
  </si>
  <si>
    <t>响起欢乐声的小孩用可爱铃鼓。</t>
  </si>
  <si>
    <t>Sprout Class Outfit</t>
  </si>
  <si>
    <t>An outfit for a sprout class child as fresh as spring.</t>
  </si>
  <si>
    <t>新芽組の服装</t>
  </si>
  <si>
    <t>春の暖かい日差しのように爽やかな新芽組の子どもの服装。</t>
  </si>
  <si>
    <t>新芽班服裝</t>
  </si>
  <si>
    <t>像春天溫暖的陽光一樣清新的新芽班兒童服裝。</t>
  </si>
  <si>
    <t>芽芽班服装</t>
  </si>
  <si>
    <t>如春日温暖阳光般清新的芽芽班儿童服装。</t>
  </si>
  <si>
    <t>Sprout Class Hat</t>
  </si>
  <si>
    <t>A hat for a sprout class child with a cute little sprout.</t>
  </si>
  <si>
    <t>新芽組の帽子</t>
  </si>
  <si>
    <t>可愛い新芽がぴょんとついている新芽組の子どもの帽子。</t>
  </si>
  <si>
    <t>新芽班帽</t>
  </si>
  <si>
    <t>豎起可愛新芽的新芽班兒童帽。</t>
  </si>
  <si>
    <t>芽芽班帽子</t>
  </si>
  <si>
    <t>带着可爱新芽的芽芽班儿童帽子。</t>
  </si>
  <si>
    <t>Spinning Pinwheel</t>
  </si>
  <si>
    <t>A pinwheel made of colored paper that spins around.</t>
  </si>
  <si>
    <t>くるくる風車</t>
  </si>
  <si>
    <t>涼しい風が吹くとくるくる回る色紙で作った風車。</t>
  </si>
  <si>
    <t>轉轉風車</t>
  </si>
  <si>
    <t>用色紙折成，涼爽的風一吹就會轉動的風車。</t>
  </si>
  <si>
    <t>呼啦呼啦风车</t>
  </si>
  <si>
    <t>风一吹就呼啦呼啦转动的彩纸风车。</t>
  </si>
  <si>
    <t>Rascal Parted Hair</t>
  </si>
  <si>
    <t>A rascal's parted hair with bangs stuck.</t>
  </si>
  <si>
    <t>いたずらっ子の分け目ヘア</t>
  </si>
  <si>
    <t>風で分かれた前髪がそのまま額にぴったりくっついたいたずらっ子の分け目ヘア。</t>
  </si>
  <si>
    <t>淘氣鬼中分髮型</t>
  </si>
  <si>
    <t>被風吹開的瀏海直接黏在額頭上的淘氣鬼中分髮型。</t>
  </si>
  <si>
    <t>调皮的小分发型</t>
  </si>
  <si>
    <t>前额上随风飘动的分发，小淘气的发型。</t>
  </si>
  <si>
    <t>A face radiating the innocence of a child.</t>
  </si>
  <si>
    <t>子どもの無邪気さがあふれ出る顔。</t>
  </si>
  <si>
    <t>滿溢著兒童天真爛漫的臉孔。</t>
  </si>
  <si>
    <t>充满孩子天真烂漫的脸。</t>
  </si>
  <si>
    <t>Underwear</t>
  </si>
  <si>
    <t>下着</t>
  </si>
  <si>
    <t>內衣</t>
  </si>
  <si>
    <t>内衣</t>
  </si>
  <si>
    <t>번역 내용 CN, title</t>
  </si>
  <si>
    <t>붉은 쿠션 의자 (앞)</t>
  </si>
  <si>
    <t>붉은 쿠션 의자 (뒤)</t>
  </si>
  <si>
    <t>우아한 색감의 붉은색 쿠션 의자. 폭신할 것처럼 생겼지만 사실은 무척 딱딱하답니다.</t>
  </si>
  <si>
    <t>나무 판자 카펫</t>
  </si>
  <si>
    <t>줄로 단단하게 엮어 깔아둔 해바라기 농장의 나무 카펫.</t>
  </si>
  <si>
    <t>붉은 쿠션 소파</t>
  </si>
  <si>
    <t>우아한 색감의 붉은색 쿠션 소파. 푹신하지 않고 딱딱한 이유는 앉으면 쉬게 될까봐 그렇대요.</t>
  </si>
  <si>
    <t>진주 벽지 파티션</t>
  </si>
  <si>
    <t>우아한 빛깔의 파티션. 공간을 보기좋게 나눠주고 있어요.</t>
  </si>
  <si>
    <t>로즈브라운 타일</t>
  </si>
  <si>
    <t>로즈브라운색 바닥과 묵직한 붉은빛이 분위기를 잡아주는 타일이에요.</t>
  </si>
  <si>
    <t>핑크브라운 타일</t>
  </si>
  <si>
    <t>붉은빛 고급 카펫</t>
  </si>
  <si>
    <t>Magic Stone Basket</t>
  </si>
  <si>
    <t>A basket filled with various colored marble crystals.</t>
  </si>
  <si>
    <t>魔石のカゴ</t>
  </si>
  <si>
    <t>様々な色の魔石の水晶を入れたカゴです。</t>
  </si>
  <si>
    <t>魔石籃</t>
  </si>
  <si>
    <t>裝著各種顏色的魔石水晶的籃子。</t>
  </si>
  <si>
    <t>魔石篮子</t>
  </si>
  <si>
    <t>装满各种颜色魔石水晶的篮子。</t>
  </si>
  <si>
    <t>Witch's Broom</t>
  </si>
  <si>
    <t>If it's a broom made by a witch, it might be able to fly!</t>
  </si>
  <si>
    <t>魔女のほうき</t>
  </si>
  <si>
    <t>魔女が作ったほうきなら、空を飛べるかもしれません。</t>
  </si>
  <si>
    <t>魔女的掃把</t>
  </si>
  <si>
    <t>如果是魔女製作的掃把，說不定能飛到天上。</t>
  </si>
  <si>
    <t>女巫的扫帚</t>
  </si>
  <si>
    <t>如果是女巫做的扫帚，也许能飞上天。</t>
  </si>
  <si>
    <t>Simple Wood Chair (Back)</t>
  </si>
  <si>
    <t>A neatly crafted light-colored wooden chair.</t>
  </si>
  <si>
    <t>シンプルな木の椅子（後ろ）</t>
  </si>
  <si>
    <t>きれいに作られた明るい色の木の椅子です。</t>
  </si>
  <si>
    <t>簡單的木椅(後)</t>
  </si>
  <si>
    <t>製作得乾淨俐落的亮色木椅。</t>
  </si>
  <si>
    <t>简易木椅（后）</t>
  </si>
  <si>
    <t>一把做工精致、颜色明亮的木椅。</t>
  </si>
  <si>
    <t>Simple Wood Chair</t>
  </si>
  <si>
    <t>シンプルな木の椅子</t>
  </si>
  <si>
    <t>簡單的木椅</t>
  </si>
  <si>
    <t>简易木椅</t>
  </si>
  <si>
    <t>Candle Table</t>
  </si>
  <si>
    <t>A round table covered with a clean beige tablecloth.</t>
  </si>
  <si>
    <t>キャンドルテーブル</t>
  </si>
  <si>
    <t>ベージュ色のきれいなテーブルクロスがかかった丸いテーブルです。</t>
  </si>
  <si>
    <t>蠟燭桌</t>
  </si>
  <si>
    <t>鋪著米白色乾淨桌布的圓形桌子。</t>
  </si>
  <si>
    <t>蜡烛桌</t>
  </si>
  <si>
    <t>一张盖着米色桌布的圆形桌子。</t>
  </si>
  <si>
    <t>Herb Table</t>
  </si>
  <si>
    <t>A small table with fragrant herbs placed on it.</t>
  </si>
  <si>
    <t>薬草のテーブル</t>
  </si>
  <si>
    <t>良い香りのする薬草を置いた小さなテーブルです。</t>
  </si>
  <si>
    <t>草藥桌</t>
  </si>
  <si>
    <t>放著芬芳草藥的小桌子。</t>
  </si>
  <si>
    <t>药草桌</t>
  </si>
  <si>
    <t>箱子里装满了在这片森林里探险时收集到的遗物碎片。</t>
  </si>
  <si>
    <t>Wand Storage</t>
  </si>
  <si>
    <t>A storage for the beginner witch's magic wands.</t>
  </si>
  <si>
    <t>杖置き場</t>
  </si>
  <si>
    <t>初心者魔女の魔法の杖を置く場所です。</t>
  </si>
  <si>
    <t>魔杖保管架</t>
  </si>
  <si>
    <t>放有新手魔女的魔杖的保管架。</t>
  </si>
  <si>
    <t>魔杖存放架</t>
  </si>
  <si>
    <t>见习女巫的魔杖存放架。</t>
  </si>
  <si>
    <t>Witch's Cabinet</t>
  </si>
  <si>
    <t>A storage cabinet filled with the witch's belongings.</t>
  </si>
  <si>
    <t>魔女の収納棚</t>
  </si>
  <si>
    <t>魔女の物でいっぱいの収納棚です。</t>
  </si>
  <si>
    <t>魔女的收納櫃</t>
  </si>
  <si>
    <t>裝滿魔女物品的收納櫃。</t>
  </si>
  <si>
    <t>女巫的储物柜</t>
  </si>
  <si>
    <t>一个装满女巫物品的储物柜。</t>
  </si>
  <si>
    <t>Lazy Witch's Pile</t>
  </si>
  <si>
    <t>There are so many things piled up that one could even sleep on top! When will the lazy witch ever organize her stuff?</t>
  </si>
  <si>
    <t>怠け者魔女の荷物の山</t>
  </si>
  <si>
    <t>上で寝ることができるくらいたくさんの荷物が積まれています。怠け者の魔女はいつ荷物を整理できるでしょうか？</t>
  </si>
  <si>
    <t>懶惰魔女的行李堆</t>
  </si>
  <si>
    <t>行李堆得滿滿的，多到甚至能在上面睡覺。懶惰的魔女什麼時候才能收拾好行李？</t>
  </si>
  <si>
    <t>懒女巫的行李堆</t>
  </si>
  <si>
    <t>行李多得甚至可以在上面睡觉。懒惰的女巫什么时候能把行李整理好呢？</t>
  </si>
  <si>
    <t>Witch's Touch</t>
  </si>
  <si>
    <t>This place, where the witch's touch can be felt everywhere, is a clumsy but warm space.</t>
  </si>
  <si>
    <t>魔女の手</t>
  </si>
  <si>
    <t>魔女の手があちこちに感じられるこの場所は、不器用だけど暖かい空間です。</t>
  </si>
  <si>
    <t>魔女的手藝</t>
  </si>
  <si>
    <t>到處都能感覺到魔女的手藝，是個雖然有些生疏，但卻很溫暖的空間。</t>
  </si>
  <si>
    <t>女巫的手艺</t>
  </si>
  <si>
    <t>这里到处都能感受到女巫的手艺，虽然有些粗糙但很温暖。</t>
  </si>
  <si>
    <t>Traces of a Novice Witch</t>
  </si>
  <si>
    <t>A cute little carpet with a clumsily drawn magic circle.</t>
  </si>
  <si>
    <t>初心者魔女の痕跡</t>
  </si>
  <si>
    <t>下手に描かれた魔法陣が可愛い小さなカーペットです。</t>
  </si>
  <si>
    <t>新手魔女的痕跡</t>
  </si>
  <si>
    <t>畫著蹩腳魔法陣的可愛小地毯。</t>
  </si>
  <si>
    <t>见习女巫的痕迹</t>
  </si>
  <si>
    <t>画得笨拙的魔法阵在小地毯上显得有些可爱。</t>
  </si>
  <si>
    <t>Sturdy Wooden Partition</t>
  </si>
  <si>
    <t>A sturdy wooden partition with a deep purple stripe under the wooden planks.</t>
  </si>
  <si>
    <t>頑丈な木のパーティション</t>
  </si>
  <si>
    <t>木の板の下に濃い紫色の帯が巻かれた頑丈な木のパーティションです。</t>
  </si>
  <si>
    <t>堅固木屏風</t>
  </si>
  <si>
    <t>在木板下方以深紫色帶子點綴的堅固木屏風。</t>
  </si>
  <si>
    <t>结实的木隔屏</t>
  </si>
  <si>
    <t>木板下面有一条深紫色带子的结实的木隔屏。</t>
  </si>
  <si>
    <t>Wand Partition</t>
  </si>
  <si>
    <t>A sturdy wooden partition with a well-made witch's staff hanging on it.</t>
  </si>
  <si>
    <t>杖のパーティション</t>
  </si>
  <si>
    <t>よくできた魔女の杖が掛かっている頑丈な木のパーティションです。</t>
  </si>
  <si>
    <t>魔杖屏風</t>
  </si>
  <si>
    <t>堅固的木屏風，掛滿了製作精良的魔女魔杖。</t>
  </si>
  <si>
    <t>魔杖隔屏</t>
  </si>
  <si>
    <t>结实的木隔屏上挂着做工精良的女巫魔杖。</t>
  </si>
  <si>
    <t>Magic Circle Partition</t>
  </si>
  <si>
    <t>A sturdy wooden partition filled with a beautifully drawn magic circle.</t>
  </si>
  <si>
    <t>魔法陣のパーティション</t>
  </si>
  <si>
    <t>きれいに描かれた魔法陣が壁を埋め尽くしている頑丈な木のパーティションです。</t>
  </si>
  <si>
    <t>魔法陣屏風</t>
  </si>
  <si>
    <t>以畫得很漂亮的魔法陣填滿牆壁的堅固木屏風。</t>
  </si>
  <si>
    <t>魔法阵隔屏</t>
  </si>
  <si>
    <t>绘制精美的魔法阵布满墙壁的结实的木隔屏。</t>
  </si>
  <si>
    <t>Crystal Light Post</t>
  </si>
  <si>
    <t>A wooden post with a gently glowing crystal hanging from it.</t>
  </si>
  <si>
    <t>水晶の光の柱</t>
  </si>
  <si>
    <t>ほのかに光を放つ水晶が掛けられた木の柱です。</t>
  </si>
  <si>
    <t>水晶星光柱</t>
  </si>
  <si>
    <t>木頭柱子，垂掛著隱隱發光的水晶。</t>
  </si>
  <si>
    <t>水晶灯柱</t>
  </si>
  <si>
    <t>木柱上挂着一颗发出柔和光芒的水晶。</t>
  </si>
  <si>
    <t>Box Full of Relics</t>
  </si>
  <si>
    <t>A box full of relic pieces collected while exploring this forest.</t>
  </si>
  <si>
    <t>遺物がいっぱいの箱</t>
  </si>
  <si>
    <t>この森を探検して収集した遺物の断片がいっぱい入った箱。</t>
  </si>
  <si>
    <t>文物滿滿箱</t>
  </si>
  <si>
    <t>箱子裡裝滿了在這片森林裡探險時收集到的文物碎片。</t>
  </si>
  <si>
    <t>遗物满满箱</t>
  </si>
  <si>
    <t>Scroll Basket</t>
  </si>
  <si>
    <t>A scroll basket full of information about this forest.</t>
  </si>
  <si>
    <t>羊皮紙のカゴ</t>
  </si>
  <si>
    <t>この森の情報をたっぷりと含んだ羊皮紙のカゴ。</t>
  </si>
  <si>
    <t>羊皮紙籃</t>
  </si>
  <si>
    <t>裝滿這片森林資訊的羊皮紙籃子。</t>
  </si>
  <si>
    <t>羊皮纸篮</t>
  </si>
  <si>
    <t>装满这片森林信息的羊皮纸篮子。</t>
  </si>
  <si>
    <t>Exploration Board</t>
  </si>
  <si>
    <t>A board plastered with records from exploring the land.</t>
  </si>
  <si>
    <t>探検掲示板</t>
  </si>
  <si>
    <t>地を見回して記録したものがたくさん付いている掲示板。</t>
  </si>
  <si>
    <t>探險公告欄</t>
  </si>
  <si>
    <t>公告欄上貼滿巡視大地時記錄的內容。</t>
  </si>
  <si>
    <t>探险公告栏</t>
  </si>
  <si>
    <t>公告栏上贴满巡视大地时记录的内容。</t>
  </si>
  <si>
    <t>Simple Temporary Chair</t>
  </si>
  <si>
    <t>A metal chair that provides comfort to sit anywhere.</t>
  </si>
  <si>
    <t>シンプルな簡易椅子</t>
  </si>
  <si>
    <t>どんな場所でも座ることができる快適さを提供する鉄製の椅子。</t>
  </si>
  <si>
    <t>簡約簡易椅子</t>
  </si>
  <si>
    <t>在任何場所都能坐得舒服的鐵製椅子。</t>
  </si>
  <si>
    <t>简约马扎凳</t>
  </si>
  <si>
    <t>在任何场所都能坐的舒适铁制椅子。</t>
  </si>
  <si>
    <t>Rough Chair</t>
  </si>
  <si>
    <t>A chair that feels as if the lively texture of the wood is alive.</t>
  </si>
  <si>
    <t>粗末な椅子</t>
  </si>
  <si>
    <t>木の生々しい質感が生きているような椅子。</t>
  </si>
  <si>
    <t>笨重的椅子</t>
  </si>
  <si>
    <t>擁有栩栩如生的木頭質感的椅子。</t>
  </si>
  <si>
    <t>具有栩栩如生的木头质感的椅子。</t>
  </si>
  <si>
    <t>Chair Loaded with Stuff</t>
  </si>
  <si>
    <t>A chair that can support heavy loads without a problem.</t>
  </si>
  <si>
    <t>荷物を乗せた椅子</t>
  </si>
  <si>
    <t>重い荷物も問題なく支えることができる椅子。</t>
  </si>
  <si>
    <t>行李架</t>
  </si>
  <si>
    <t>可以毫無問題地支撐沉重行李的椅子。</t>
  </si>
  <si>
    <t>后挂行李的椅子</t>
  </si>
  <si>
    <t>可轻松支撑沉重行李的椅子。</t>
  </si>
  <si>
    <t>Rough Table</t>
  </si>
  <si>
    <t>A small, rough-textured table, but its durability is solid.</t>
  </si>
  <si>
    <t>粗末なテーブル</t>
  </si>
  <si>
    <t>小さくて粗末な質感のテーブルですが、耐久性はしっかりしています。</t>
  </si>
  <si>
    <t>笨重的桌子</t>
  </si>
  <si>
    <t>雖然是小而笨重的桌子，但耐久性非常好。</t>
  </si>
  <si>
    <t>虽然是小而笨重的桌子，但耐久性非常好。</t>
  </si>
  <si>
    <t>Rabbit Explorer</t>
  </si>
  <si>
    <t>A rabbit explorer who discovered a tiny carrot relic sleeping under the ground!</t>
  </si>
  <si>
    <t>ウサギの探検家</t>
  </si>
  <si>
    <t>地下で眠っていた小さなニンジンの遺物を見つけたウサギの探検家！</t>
  </si>
  <si>
    <t>兔子探險家</t>
  </si>
  <si>
    <t>兔子探險家發現了沉睡在地底的紅蘿蔔文物！</t>
  </si>
  <si>
    <t>兔子探险家</t>
  </si>
  <si>
    <t>兔子探险家发现了沉睡在地底的胡萝卜遗物！</t>
  </si>
  <si>
    <t>Great Discovery of Rabbit Exploration Team</t>
  </si>
  <si>
    <t>A huge carrot statue said to be made by ancient rabbits. There's a story that it was originally made of gold.</t>
  </si>
  <si>
    <t>ウサギ探検隊の大発見</t>
  </si>
  <si>
    <t>古代のウサギたちが作ったとされる大きなニンジンの石像。元々は金で作られていたという話があります。</t>
  </si>
  <si>
    <t>兔子探險隊的大發現</t>
  </si>
  <si>
    <t>古代兔子製作的大紅蘿蔔石像。聽說本來是用金子打造的。</t>
  </si>
  <si>
    <t>兔子探险队的大发现</t>
  </si>
  <si>
    <t>古代兔子制作的大胡萝卜石像。听说本来是用金子打造的。</t>
  </si>
  <si>
    <t>Hard Stone Floor</t>
  </si>
  <si>
    <t>A floor laid with cold, flat stones.</t>
  </si>
  <si>
    <t>硬い石の床</t>
  </si>
  <si>
    <t>冷たくて平らな石が長く敷かれた床です。</t>
  </si>
  <si>
    <t>堅硬的石頭地板</t>
  </si>
  <si>
    <t>長長地鋪著冰涼又平坦的石頭的地板。</t>
  </si>
  <si>
    <t>坚硬的石地板</t>
  </si>
  <si>
    <t>由冰冷平坦的石头铺成的地板。</t>
  </si>
  <si>
    <t>Short Rope Fence</t>
  </si>
  <si>
    <t>A short fence made by splitting rocks and weaving them with rope.</t>
  </si>
  <si>
    <t>短いロープのフェンス</t>
  </si>
  <si>
    <t>石を割って紐で編んだ短いフェンス。</t>
  </si>
  <si>
    <t>短繩索籬笆</t>
  </si>
  <si>
    <t>劈開石頭後用繩子綁在一起的短籬笆。</t>
  </si>
  <si>
    <t>短绳索篱笆</t>
  </si>
  <si>
    <t>劈开石头后用绳子绑在一起的短篱笆。</t>
  </si>
  <si>
    <t>Long Rope Fence</t>
  </si>
  <si>
    <t>A long fence made by splitting rocks and weaving them with rope.</t>
  </si>
  <si>
    <t>長いロープのフェンス</t>
  </si>
  <si>
    <t>石を割って紐で編んだ長いフェンス。</t>
  </si>
  <si>
    <t>長繩索籬笆</t>
  </si>
  <si>
    <t>劈開石頭後用繩子綁在一起的長籬笆。</t>
  </si>
  <si>
    <t>长绳索篱笆</t>
  </si>
  <si>
    <t>劈开石头后用绳子绑在一起的长篱笆。</t>
  </si>
  <si>
    <t>Yellow Explorer's Flag</t>
  </si>
  <si>
    <t>The symbol of the Rabbit Exploration Team! The members always carry a yellow flag.</t>
  </si>
  <si>
    <t>黄色の探検隊の旗</t>
  </si>
  <si>
    <t>ウサギ探検隊のシンボル！探検隊員たちは黄色の旗をいつも持ち歩いています。</t>
  </si>
  <si>
    <t>黃色探險隊旗幟</t>
  </si>
  <si>
    <t>兔子探險隊的象徵！探險隊員們總是隨身攜帶黃色的旗幟。</t>
  </si>
  <si>
    <t>黄色探险队旗帜</t>
  </si>
  <si>
    <t>兔子探险队的象征！探险队员们总是带着黄色旗帜。</t>
  </si>
  <si>
    <t>Small Shade</t>
  </si>
  <si>
    <t>A small tent that protects the team's many materials from the morning dew.</t>
  </si>
  <si>
    <t>小さな日陰</t>
  </si>
  <si>
    <t>探検隊の多くの資料が朝露に濡れないように守ってくれる小さなテントです。</t>
  </si>
  <si>
    <t>小樹蔭</t>
  </si>
  <si>
    <t>為了保護探險隊的許多資料不會被凌晨的露水浸濕的小帳篷。</t>
  </si>
  <si>
    <t>小阴影</t>
  </si>
  <si>
    <t>小帐篷可以保护探险队的大量资料不被清晨的露水弄湿。</t>
  </si>
  <si>
    <t>Purple Lamp Post</t>
  </si>
  <si>
    <t>A purple lamp hanging from a wooden post to aid the expedition's curiosity even after the sun sets.</t>
  </si>
  <si>
    <t>赤紫色のランプの柱</t>
  </si>
  <si>
    <t>日が落ちても探検隊の好奇心を助ける赤紫色のランプが木の柱にかかっています。</t>
  </si>
  <si>
    <t>紫色燈柱</t>
  </si>
  <si>
    <t>即使太陽下山也能幫助探險隊解決求知慾的紫色燈掛在木頭柱子上。</t>
  </si>
  <si>
    <t>紫色灯柱</t>
  </si>
  <si>
    <t>即使太阳下山，也能帮助探险队好奇心的紫色灯笼挂在木柱上。</t>
  </si>
  <si>
    <t>Woven Cloth Partition</t>
  </si>
  <si>
    <t>A partition made from woven stiff fabric for the exploration team.</t>
  </si>
  <si>
    <t>編んだ布のパーティション</t>
  </si>
  <si>
    <t>硬い布を編んで作った探検隊のパーティションです。</t>
  </si>
  <si>
    <t>編織布屏風</t>
  </si>
  <si>
    <t>探險隊的屏風，以硬布編織而成。</t>
  </si>
  <si>
    <t>编织布隔屏</t>
  </si>
  <si>
    <t>用硬厚布料编织成的探险队隔屏。</t>
  </si>
  <si>
    <t>Potion Full of Magic</t>
  </si>
  <si>
    <t>A potion that you can't tell what it tastes like, but somehow seems to taste like fruit.</t>
  </si>
  <si>
    <t>魔法たっぷりのポーション</t>
  </si>
  <si>
    <t>どんな味がするかはわからないけど、何となく果物の味がするポーション。</t>
  </si>
  <si>
    <t>充滿魔法的藥水</t>
  </si>
  <si>
    <t>雖然感覺不出是什麼味道，但總覺得是水果味的藥水。</t>
  </si>
  <si>
    <t>充满魔法的药水</t>
  </si>
  <si>
    <t>虽然感觉不出是什么味道，但总感觉会有水果味的药水。</t>
  </si>
  <si>
    <t>Seed Basket</t>
  </si>
  <si>
    <t>A seed basket containing the future that will enrich this land.</t>
  </si>
  <si>
    <t>種のカゴ</t>
  </si>
  <si>
    <t>この土地を豊かにする未来が詰まった種のカゴ。</t>
  </si>
  <si>
    <t>種子籃</t>
  </si>
  <si>
    <t>裝著讓這片大地的未來變得豐饒的種子籃子。</t>
  </si>
  <si>
    <t>种子篮</t>
  </si>
  <si>
    <t>篮子上装着让这片大地的未来变得丰饶的种子。</t>
  </si>
  <si>
    <t>Mini Candle Drawer</t>
  </si>
  <si>
    <t>The harmony of a subtle candle lighting up the night and a drawer.</t>
  </si>
  <si>
    <t>ミニロウソクの引き出し</t>
  </si>
  <si>
    <t>夜を明るくする淡いロウソクと引き出しの調和。</t>
  </si>
  <si>
    <t>迷你蠟燭抽屜櫃</t>
  </si>
  <si>
    <t>隱約照亮黑夜的蠟燭和抽屜櫃的組合。</t>
  </si>
  <si>
    <t>迷你蜡烛抽屉柜</t>
  </si>
  <si>
    <t>隐约照亮黑夜的蜡烛和抽屉柜的组合。</t>
  </si>
  <si>
    <t>Medicine Bottle Table</t>
  </si>
  <si>
    <t>A table filled with hope that can firmly overcome any pain.</t>
  </si>
  <si>
    <t>薬瓶のテーブル</t>
  </si>
  <si>
    <t>どんな痛みもしっかりと乗り越えられる希望がいっぱいのテーブルです。</t>
  </si>
  <si>
    <t>藥瓶桌</t>
  </si>
  <si>
    <t>一張充滿希望的桌子，可以堅強地戰勝任何痛苦。</t>
  </si>
  <si>
    <t>药瓶桌子</t>
  </si>
  <si>
    <t>一张充满希望的桌子，可以坚强地战胜任何痛苦。</t>
  </si>
  <si>
    <t>Cushion Chair</t>
  </si>
  <si>
    <t>A sturdy and soft chair that makes you forget the fatigue.</t>
  </si>
  <si>
    <t>座布団の椅子</t>
  </si>
  <si>
    <t>つらさを忘れさせてくれる丈夫で柔らかい椅子。</t>
  </si>
  <si>
    <t>坐墊椅</t>
  </si>
  <si>
    <t>讓人忘記疲憊，結實又柔軟的椅子。</t>
  </si>
  <si>
    <t>坐垫椅</t>
  </si>
  <si>
    <t>让人忘记疲惫，结实又柔软的椅子。</t>
  </si>
  <si>
    <t>Herb Bag</t>
  </si>
  <si>
    <t>Worries and warmth that the land gives are all in this bag.</t>
  </si>
  <si>
    <t>薬草のバッグ</t>
  </si>
  <si>
    <t>地が与える心配と優しさ、このバッグに全部入っています。</t>
  </si>
  <si>
    <t>草藥背包</t>
  </si>
  <si>
    <t>這個背包裡裝著大地對我的擔心與關懷。</t>
  </si>
  <si>
    <t>药草包</t>
  </si>
  <si>
    <t>这个包里装着大地对我的牵挂与深情。</t>
  </si>
  <si>
    <t>Small Magic Jar</t>
  </si>
  <si>
    <t>A small jar that could have any magic hidden within.</t>
  </si>
  <si>
    <t>小さな魔法のつぼ</t>
  </si>
  <si>
    <t>どんな魔法が隠されているかわからない小さなつぼ。</t>
  </si>
  <si>
    <t>小魔法罈</t>
  </si>
  <si>
    <t>不知道藏有什麼魔法的小罈子。</t>
  </si>
  <si>
    <t>小魔法罐</t>
  </si>
  <si>
    <t>不知藏有什么魔法的小罐。</t>
  </si>
  <si>
    <t>Mandrake Jar</t>
  </si>
  <si>
    <t>A mandrake's alchemy jar, enjoying a half-bath in the bubbling magic potion.</t>
  </si>
  <si>
    <t>マンドラゴラのつぼ</t>
  </si>
  <si>
    <t>ブクブク煮立つ魔法薬の中で半身浴を楽しんでいるマンドラゴラの錬金つぼ。</t>
  </si>
  <si>
    <t>曼德拉之罈</t>
  </si>
  <si>
    <t>在咕嘟咕嘟沸騰的魔藥中享受半身浴的曼德拉鍊金罈。</t>
  </si>
  <si>
    <t>曼德拉罐</t>
  </si>
  <si>
    <t>在咕嘟咕嘟沸腾的魔药中享受半身浴的曼德拉炼金罐。</t>
  </si>
  <si>
    <t>Little Intruder</t>
  </si>
  <si>
    <t>A mysterious being wriggling inside a box, fond of the scent of herbs.</t>
  </si>
  <si>
    <t>小さな招かれざる客</t>
  </si>
  <si>
    <t>箱の中でうごめく神秘的な存在で、薬草の香りが好きです。</t>
  </si>
  <si>
    <t>小小不速之客</t>
  </si>
  <si>
    <t>在箱子裡蠕動的神秘存在，喜歡草藥的香氣。</t>
  </si>
  <si>
    <t>箱子里蠕动的神秘存在，喜欢药草香气。</t>
  </si>
  <si>
    <t>Intruder in Herb Shop</t>
  </si>
  <si>
    <t>Tiny uninvited guests have arrived at the green workshop tent where all sorts of rare medicinal herbs are stored!</t>
  </si>
  <si>
    <t>薬草工房の招かれざる客</t>
  </si>
  <si>
    <t>あらゆる稀少な薬草が保管されている青々として工房テントに、思わぬ招かれざる客たちが訪れました！</t>
  </si>
  <si>
    <t>草藥工坊的不速之客</t>
  </si>
  <si>
    <t>保管著各種稀有草藥的綠色工坊帳篷裡迎來了小小的不速之客！</t>
  </si>
  <si>
    <t>药草工坊的不速之客</t>
  </si>
  <si>
    <t>保管着各种稀有草药的绿色工坊帐篷里迎来了小小的不速之客！</t>
  </si>
  <si>
    <t>Cross Pattern Mat</t>
  </si>
  <si>
    <t>A mat carefully made with a little rough and stiff cloth.</t>
  </si>
  <si>
    <t>十字模様のマット</t>
  </si>
  <si>
    <t>少し荒くて固い布で丹精込めて作ったマット。</t>
  </si>
  <si>
    <t>十字花紋墊</t>
  </si>
  <si>
    <t>用有點粗硬的布精心製作的墊子。</t>
  </si>
  <si>
    <t>十字花纹垫</t>
  </si>
  <si>
    <t>用有点粗硬的布精心制作的垫子。</t>
  </si>
  <si>
    <t>Short Sturdy Fence</t>
  </si>
  <si>
    <t>A short but durable wooden fence.</t>
  </si>
  <si>
    <t>短く頑丈なフェンス</t>
  </si>
  <si>
    <t>短いが頑丈な耐久性を持つ木製のフェンス。</t>
  </si>
  <si>
    <t>短堅固籬笆</t>
  </si>
  <si>
    <t>短而結實，耐用度高的木籬笆。</t>
  </si>
  <si>
    <t>结实的短篱笆</t>
  </si>
  <si>
    <t>短而结实，耐用度高的木篱笆。</t>
  </si>
  <si>
    <t>Long Sturdy Fence</t>
  </si>
  <si>
    <t>A long and durable wooden fence.</t>
  </si>
  <si>
    <t>長く頑丈なフェンス</t>
  </si>
  <si>
    <t>長くて頑丈な耐久性を持つ木製のフェンス。</t>
  </si>
  <si>
    <t>長堅固籬笆</t>
  </si>
  <si>
    <t>長而結實，耐用度高的木籬笆。</t>
  </si>
  <si>
    <t>结实的长篱笆</t>
  </si>
  <si>
    <t>长而结实，耐用度高的木篱笆。</t>
  </si>
  <si>
    <t>Wooden Mortar</t>
  </si>
  <si>
    <t>A mortar filled with fragrant herb scents.</t>
  </si>
  <si>
    <t>木の乳鉢</t>
  </si>
  <si>
    <t>芳しい薬草の香りが漂う乳鉢です。</t>
  </si>
  <si>
    <t>木製磨藥缽</t>
  </si>
  <si>
    <t>滿是草藥香氣的磨藥缽。</t>
  </si>
  <si>
    <t>木头捣药钵</t>
  </si>
  <si>
    <t>充满香草芳香的捣药钵。</t>
  </si>
  <si>
    <t>Herb Storage Warehouse</t>
  </si>
  <si>
    <t>Under the white tent, various herbs are being stored.</t>
  </si>
  <si>
    <t>薬草の保管倉庫</t>
  </si>
  <si>
    <t>白いテントの下で様々な薬草を保管しています。</t>
  </si>
  <si>
    <t>草藥倉庫</t>
  </si>
  <si>
    <t>白色帳篷裡存放著各種草藥。</t>
  </si>
  <si>
    <t>药草储藏室</t>
  </si>
  <si>
    <t>在白色帐篷下储藏着各种药草。</t>
  </si>
  <si>
    <t>Green Green Post</t>
  </si>
  <si>
    <t>A tree post with lush, abundant leaves growing.</t>
  </si>
  <si>
    <t>青々とした柱</t>
  </si>
  <si>
    <t>青々とした豊かな葉が生い茂った木の柱です。</t>
  </si>
  <si>
    <t>綠油油柱子</t>
  </si>
  <si>
    <t>長出綠油油葉子的木頭柱。</t>
  </si>
  <si>
    <t>青翠柱</t>
  </si>
  <si>
    <t>长满青翠茂盛叶子的木柱。</t>
  </si>
  <si>
    <t>Rabbit Slippers</t>
  </si>
  <si>
    <t>Cute and small rabbit slippers to wrap your cold feet.</t>
  </si>
  <si>
    <t>ウサギスリッパ</t>
  </si>
  <si>
    <t>冷たい足を包み込む可愛くて小さなウサギのスリッパ。</t>
  </si>
  <si>
    <t>兔子拖鞋</t>
  </si>
  <si>
    <t>能溫暖冰冷腳的可愛小兔子拖鞋。</t>
  </si>
  <si>
    <t>可爱的小兔子拖鞋可以温暖冰冷的脚。</t>
  </si>
  <si>
    <t>Mini Table</t>
  </si>
  <si>
    <t>A mini table that holds a romantic flower.</t>
  </si>
  <si>
    <t>ミニテーブル</t>
  </si>
  <si>
    <t>ロマンチックな一輪を収めたミニテーブル。</t>
  </si>
  <si>
    <t>小桌子</t>
  </si>
  <si>
    <t>裝著一朵浪漫的小桌子。</t>
  </si>
  <si>
    <t>装着一朵浪漫的小桌子。</t>
  </si>
  <si>
    <t>Temporary Stairs</t>
  </si>
  <si>
    <t>Temporary stairs that make you easily fetch books from high places.</t>
  </si>
  <si>
    <t>仮設の階段</t>
  </si>
  <si>
    <t>高いところにある本も簡単に取り出せる仮設の階段。</t>
  </si>
  <si>
    <t>簡易階梯</t>
  </si>
  <si>
    <t>即使是放在高處的書也能輕鬆拿到的簡易階梯。</t>
  </si>
  <si>
    <t>简易阶梯</t>
  </si>
  <si>
    <t>即使是放在高处的书也能轻松取下的简易阶梯。</t>
  </si>
  <si>
    <t>Chair of Knowledge</t>
  </si>
  <si>
    <t>A chair that seems to sprout magical knowledge when you sit on it.</t>
  </si>
  <si>
    <t>知識の椅子</t>
  </si>
  <si>
    <t>座ると魔法の知識が湧き出そうな椅子です。</t>
  </si>
  <si>
    <t>知識的椅子</t>
  </si>
  <si>
    <t>坐在上面似乎就會湧出魔法知識的椅子。</t>
  </si>
  <si>
    <t>知识的椅子</t>
  </si>
  <si>
    <t>坐在上面似乎就会涌出魔法知识的椅子。</t>
  </si>
  <si>
    <t>Neat Clothes Hanger</t>
  </si>
  <si>
    <t>A clothes hanger saturated with the forest's dew to hold your robe.</t>
  </si>
  <si>
    <t>きちんとしたハンガーラック</t>
  </si>
  <si>
    <t>森の露をたっぷり含んだローブを保管できるハンガーラック。</t>
  </si>
  <si>
    <t>簡潔衣架</t>
  </si>
  <si>
    <t>可以保管吸滿森林露水的長袍的衣架。</t>
  </si>
  <si>
    <t>简洁的衣架</t>
  </si>
  <si>
    <t>可以保管吸满森林露水的长袍的衣架。</t>
  </si>
  <si>
    <t>Magic Book Full of Exploration</t>
  </si>
  <si>
    <t>A magic book containing secrets for exploring deeper magic.</t>
  </si>
  <si>
    <t>探求の魔法書</t>
  </si>
  <si>
    <t>より深い魔法を探求するための秘密が詰まった魔法書。</t>
  </si>
  <si>
    <t>擁抱探索的魔法書</t>
  </si>
  <si>
    <t>蘊含著探索更深層魔法的秘密的魔法書。</t>
  </si>
  <si>
    <t>深层次探索的魔法书</t>
  </si>
  <si>
    <t>魔法书上藏着可探索更深层魔法的秘密。</t>
  </si>
  <si>
    <t>Secret Bookshelf</t>
  </si>
  <si>
    <t>A bookshelf made to cherish books full of secrets.</t>
  </si>
  <si>
    <t>秘密の本棚</t>
  </si>
  <si>
    <t>秘密をたくさん含む本を大切に保管するために作られた本棚。</t>
  </si>
  <si>
    <t>秘密書櫃</t>
  </si>
  <si>
    <t>為了珍藏充滿秘密的書籍而製作的書架。</t>
  </si>
  <si>
    <t>秘密书柜</t>
  </si>
  <si>
    <t>为珍藏充满秘密的书籍而制作的书架。</t>
  </si>
  <si>
    <t>Desk of Knowledge</t>
  </si>
  <si>
    <t>I'll write down a lot of secrets about the forest and magic on this desk.</t>
  </si>
  <si>
    <t>知識の机</t>
  </si>
  <si>
    <t>この机で森と魔法の秘密をたくさん書き留めるでしょう。</t>
  </si>
  <si>
    <t>知識的書桌</t>
  </si>
  <si>
    <t>我會在這張桌子上寫滿森林和魔法的秘密。</t>
  </si>
  <si>
    <t>知识的书桌</t>
  </si>
  <si>
    <t>我会在这张桌子写满森林和魔法的秘密。</t>
  </si>
  <si>
    <t>Magic Book Storage</t>
  </si>
  <si>
    <t>If you're running out of places to put books, using this storage box will solve the problem.</t>
  </si>
  <si>
    <t>魔法書の保管箱</t>
  </si>
  <si>
    <t>本を置く場所が足りなくなったとき、この収納箱を利用すれば問題ありません。</t>
  </si>
  <si>
    <t>魔法書保管箱</t>
  </si>
  <si>
    <t>沒地方放書時，用這個收納盒應該就沒問題了。</t>
  </si>
  <si>
    <t>魔法书保管箱</t>
  </si>
  <si>
    <t>当你没有地方放书时，利用这个保管箱就没问题了。</t>
  </si>
  <si>
    <t>Round Carpet</t>
  </si>
  <si>
    <t>This carpet gives you a warm feeling with every step.</t>
  </si>
  <si>
    <t>丸いカーペット</t>
  </si>
  <si>
    <t>一歩踏み出すごとに暖かさを感じさせてくれるカーペットです。</t>
  </si>
  <si>
    <t>圓地毯</t>
  </si>
  <si>
    <t>每走一步都能感覺到溫暖的地毯。</t>
  </si>
  <si>
    <t>圆形地毯</t>
  </si>
  <si>
    <t>每走一步都能感觉到温暖的地毯。</t>
  </si>
  <si>
    <t>Starlight Short Fence</t>
  </si>
  <si>
    <t>A short fence with shining stars floating in the night sky.</t>
  </si>
  <si>
    <t>星光が短いフェンス</t>
  </si>
  <si>
    <t>光り輝いている星が夜空にふわふわと浮かんでいる短いフェンス。</t>
  </si>
  <si>
    <t>星光短籬笆</t>
  </si>
  <si>
    <t>有明亮的星星漂浮在夜空中的短籬笆。</t>
  </si>
  <si>
    <t>星光短篱笆</t>
  </si>
  <si>
    <t>明亮的星星漂浮在夜空的短篱笆。</t>
  </si>
  <si>
    <t>Starlight Long Fence</t>
  </si>
  <si>
    <t>A long fence with shining stars floating in the night sky.</t>
  </si>
  <si>
    <t>星光が長いフェンス</t>
  </si>
  <si>
    <t>光り輝いている星が夜空にふわふわと浮かんでいる長いフェンス。</t>
  </si>
  <si>
    <t>星光長籬笆</t>
  </si>
  <si>
    <t>有明亮的星星漂浮在夜空中的長籬笆。</t>
  </si>
  <si>
    <t>星光长篱笆</t>
  </si>
  <si>
    <t>明亮的星星漂浮在夜空的长篱笆。</t>
  </si>
  <si>
    <t>Starlight Moonlight Wall</t>
  </si>
  <si>
    <t>A wall with stars and the moon floating on it.</t>
  </si>
  <si>
    <t>星光月光の壁</t>
  </si>
  <si>
    <t>星と月がふわふわと浮かんでいる壁。</t>
  </si>
  <si>
    <t>星光月光牆</t>
  </si>
  <si>
    <t>有星星和月亮漂浮的牆壁。</t>
  </si>
  <si>
    <t>星光月光墙</t>
  </si>
  <si>
    <t>星星和月亮漂浮的墙壁。</t>
  </si>
  <si>
    <t>Chair of Knowledge (Back)</t>
  </si>
  <si>
    <t>知識の椅子（背面）</t>
  </si>
  <si>
    <t>知識的椅子(後)</t>
  </si>
  <si>
    <t>知识的椅子(后)</t>
  </si>
  <si>
    <t>Mystery Magic Book</t>
  </si>
  <si>
    <t>A magic book that records the movement of stars. It seems to be full of secrets about the stars that I didn't know.</t>
  </si>
  <si>
    <t>謎の魔法書</t>
  </si>
  <si>
    <t>星の動きを記録した魔法書。この本の中には、私が知らなかった星々の秘密がたくさん隠れているようです。</t>
  </si>
  <si>
    <t>謎語的魔法書</t>
  </si>
  <si>
    <t>記錄星星動向的魔法書。這本書裡好像隱藏著很多我不知道的星星秘密。</t>
  </si>
  <si>
    <t>谜团魔法书</t>
  </si>
  <si>
    <t>记录星星动向的魔法书。这本书里好像隐藏着很多我不知道的星星的秘密。</t>
  </si>
  <si>
    <t>Savory Bread Basket</t>
  </si>
  <si>
    <t>The start of a devout day is, of course, eating delicious bread...</t>
  </si>
  <si>
    <t>香ばしいパンのカゴ</t>
  </si>
  <si>
    <t>虔誠な一日の始まりは、やはり美味しいパンから....</t>
  </si>
  <si>
    <t>香噴噴的麵包籃</t>
  </si>
  <si>
    <t>虔誠的一天果然是從吃香噴噴的麵包開始…</t>
  </si>
  <si>
    <t>香喷喷的面包篮</t>
  </si>
  <si>
    <t>虔诚的一天果然是从吃香喷喷的面包开始…</t>
  </si>
  <si>
    <t>Fully Written Scroll</t>
  </si>
  <si>
    <t>Scroll full of priests' information. Someone likes cocoa, someone likes walking...</t>
  </si>
  <si>
    <t>たくさん書かれた羊皮紙</t>
  </si>
  <si>
    <t>司祭の情報がたくさん書かれた羊皮紙。誰かはココアが好きだ、誰かは散歩が好きだ…</t>
  </si>
  <si>
    <t>寫滿滿的羊皮紙</t>
  </si>
  <si>
    <t>寫滿祭司資訊的羊皮紙。有人喜歡喝可可，有人喜歡散步…</t>
  </si>
  <si>
    <t>写满字的羊皮纸</t>
  </si>
  <si>
    <t>写满祭司信息的羊皮纸。有人喜欢喝可可，有人喜欢散步…</t>
  </si>
  <si>
    <t>Small Storage Bag</t>
  </si>
  <si>
    <t>A bag where the items for a long trip are neatly organized.</t>
  </si>
  <si>
    <t>小さな収納バッグ</t>
  </si>
  <si>
    <t>遠い旅路のための荷物がシンプルに整理されているバッグ。</t>
  </si>
  <si>
    <t>小收納背包</t>
  </si>
  <si>
    <t>背包裡簡單地裝著出遠門的行李。</t>
  </si>
  <si>
    <t>小收纳包</t>
  </si>
  <si>
    <t>背包里简单地装着出远门的行李。</t>
  </si>
  <si>
    <t>Small Personal Desk</t>
  </si>
  <si>
    <t>The start of a devout mind is opening a book...</t>
  </si>
  <si>
    <t>小さな個人机</t>
  </si>
  <si>
    <t>虔誠な心の始まりは、本を広げることから…。</t>
  </si>
  <si>
    <t>小個人書桌</t>
  </si>
  <si>
    <t>虔誠的心從翻開書開始…</t>
  </si>
  <si>
    <t>单人小书桌</t>
  </si>
  <si>
    <t>虔诚的心从翻开书开始…</t>
  </si>
  <si>
    <t>Sturdy Square Chair</t>
  </si>
  <si>
    <t>A sturdy chair that doesn't look too soft.</t>
  </si>
  <si>
    <t>頑丈な四角い椅子</t>
  </si>
  <si>
    <t>頑丈だが、それほど柔らかくは見えない椅子。</t>
  </si>
  <si>
    <t>結實方形椅</t>
  </si>
  <si>
    <t>雖然結實但看起來不柔軟的椅子。</t>
  </si>
  <si>
    <t>结实的方形椅</t>
  </si>
  <si>
    <t>虽然结实，但看起来不柔软的椅子。</t>
  </si>
  <si>
    <t>Sturdy Square Chair (Back)</t>
  </si>
  <si>
    <t>頑丈な四角い椅子 (後ろ)</t>
  </si>
  <si>
    <t>結實方形椅(後)</t>
  </si>
  <si>
    <t>结实的方形椅（后）</t>
  </si>
  <si>
    <t>Wine Oak Barrel</t>
  </si>
  <si>
    <t>An oak barrel full of fermented grape wine.</t>
  </si>
  <si>
    <t>ワインのオーク樽</t>
  </si>
  <si>
    <t>長い時間発酵させたワインがたっぷり入ったオーク樽。</t>
  </si>
  <si>
    <t>葡萄酒橡木桶</t>
  </si>
  <si>
    <t>裝滿經過長時間發酵的葡萄酒的橡木桶。</t>
  </si>
  <si>
    <t>装满经过长时间发酵的葡萄酒的橡木桶。</t>
  </si>
  <si>
    <t>Shining Stone Streetlight</t>
  </si>
  <si>
    <t>A streetlight that emits a light that won't fade to brighten the darkness.</t>
  </si>
  <si>
    <t>輝く石の街灯</t>
  </si>
  <si>
    <t>暗闇を照らすための消えない光が微かに漏れ出る街灯。</t>
  </si>
  <si>
    <t>發光的石頭路燈</t>
  </si>
  <si>
    <t>為了照亮黑暗，隱約透出不褪色光芒的路燈。</t>
  </si>
  <si>
    <t>发光的石路灯</t>
  </si>
  <si>
    <t>路灯为了照亮黑暗，隐约透出不褪色的光芒。</t>
  </si>
  <si>
    <t>Altar of Faith</t>
  </si>
  <si>
    <t>An altar that seems to feel full of devout energy and sincere emotions.</t>
  </si>
  <si>
    <t>信仰の祭壇</t>
  </si>
  <si>
    <t>虔誠な気持ちと信心深い感情が満ち溢れているような祭壇。</t>
  </si>
  <si>
    <t>信仰的講台</t>
  </si>
  <si>
    <t>充滿虔誠氣息和真摯感情的講台。</t>
  </si>
  <si>
    <t>信仰的讲台</t>
  </si>
  <si>
    <t>充满虔诚气息和真挚感情的讲台。</t>
  </si>
  <si>
    <t>Long Star Carpet</t>
  </si>
  <si>
    <t>A long carpet made with a devout mind.</t>
  </si>
  <si>
    <t>長い星のカーペット</t>
  </si>
  <si>
    <t>信心深い心を込めて作られた長いカーペット。</t>
  </si>
  <si>
    <t>長星星地毯</t>
  </si>
  <si>
    <t>以真摯的心製作的長地毯。</t>
  </si>
  <si>
    <t>长星地毯</t>
  </si>
  <si>
    <t>以真挚的心制作的长地毯。</t>
  </si>
  <si>
    <t>Short Arch Fence</t>
  </si>
  <si>
    <t>A short fence with an elegant arch.</t>
  </si>
  <si>
    <t>短いアーチフェンス</t>
  </si>
  <si>
    <t>優雅なアーチを持つ短いフェンス。</t>
  </si>
  <si>
    <t>短拱型籬笆</t>
  </si>
  <si>
    <t>擁有優雅拱門的短籬笆。</t>
  </si>
  <si>
    <t>拱形短篱笆</t>
  </si>
  <si>
    <t>有优雅拱门的短篱笆。</t>
  </si>
  <si>
    <t>Long Arch Fence</t>
  </si>
  <si>
    <t>A long fence with an elegant arch.</t>
  </si>
  <si>
    <t>長いアーチフェンス</t>
  </si>
  <si>
    <t>優雅なアーチを持つ長いフェンス。</t>
  </si>
  <si>
    <t>長拱型籬笆</t>
  </si>
  <si>
    <t>擁有優雅拱門的長籬笆。</t>
  </si>
  <si>
    <t>拱形长篱笆</t>
  </si>
  <si>
    <t>有优雅拱门的长篱笆。</t>
  </si>
  <si>
    <t>Shrine Water Fountain</t>
  </si>
  <si>
    <t>A water fountain where water spurts out. Drinking this water seems to make you feel devout.</t>
  </si>
  <si>
    <t>神殿の取水塔</t>
  </si>
  <si>
    <t>水がぽろぽろと湧き出る飲水台。この水を飲むと何となく虔誠な気持ちになるようです。</t>
  </si>
  <si>
    <t>神殿飲水台</t>
  </si>
  <si>
    <t>水咕嘟咕嘟湧出來的飲水台。喝了這些水後，好像會莫名產生崇敬的心情。</t>
  </si>
  <si>
    <t>神殿饮水台</t>
  </si>
  <si>
    <t>水咕嘟咕嘟涌出来的饮水台。喝一口水，好像会莫名产生崇敬的心情。</t>
  </si>
  <si>
    <t>Silver Small Bell Tower</t>
  </si>
  <si>
    <t>The clear sound of the bell resonates and seems to ring my heart for a long time.</t>
  </si>
  <si>
    <t>銀白色の小さな鐘楼</t>
  </si>
  <si>
    <t>響き渡る清らかな鐘の音が私の心を長く鳴らすようです。</t>
  </si>
  <si>
    <t>銀白色小鐘塔</t>
  </si>
  <si>
    <t>響起的清脆鐘聲似乎震撼了我的心很久。</t>
  </si>
  <si>
    <t>银白色小钟楼</t>
  </si>
  <si>
    <t>响起的清脆钟声似乎长久地震撼了我的心。</t>
  </si>
  <si>
    <t>Arch Glass Door</t>
  </si>
  <si>
    <t>Every time I step over this door, I feel like I'm taking one step closer to the light.</t>
  </si>
  <si>
    <t>アーチ型のガラスドア</t>
  </si>
  <si>
    <t>このドアを越えて一歩踏み出すたび、光に向かって一歩近づいた気分になります。</t>
  </si>
  <si>
    <t>拱型玻璃門</t>
  </si>
  <si>
    <t>每次越過這扇門跨出一步，就覺得又向光明邁進了一步。</t>
  </si>
  <si>
    <t>拱形玻璃门</t>
  </si>
  <si>
    <t>每次越过这扇门跨出一步，就觉得又向光明迈进了一步。</t>
  </si>
  <si>
    <t>Organ of Faith</t>
  </si>
  <si>
    <t>Play each key with a hand full of deep faith.</t>
  </si>
  <si>
    <t>信仰のオルガン</t>
  </si>
  <si>
    <t>深い信仰を込めた手で一つ一つの鍵盤を押します。</t>
  </si>
  <si>
    <t>信仰的風琴</t>
  </si>
  <si>
    <t>以充滿信仰的手敲擊每一個鍵。</t>
  </si>
  <si>
    <t>信仰的风琴</t>
  </si>
  <si>
    <t>用充满信仰的手敲击每一个键。</t>
  </si>
  <si>
    <t>Sunflower Seed Sack</t>
  </si>
  <si>
    <t>A sack of sunflower seeds full of preparations to dye this land gold.</t>
  </si>
  <si>
    <t>ひまわりの種柄</t>
  </si>
  <si>
    <t>この土地を黄金色に染めるための準備が詰まったひまわりの種柄。</t>
  </si>
  <si>
    <t>向日葵種子袋</t>
  </si>
  <si>
    <t>裝滿準備好將這片土地染成金色的向日葵種子袋。</t>
  </si>
  <si>
    <t>向日葵种子袋</t>
  </si>
  <si>
    <t>袋子里装满了准备好将这片土地染成金色的向日葵种子。</t>
  </si>
  <si>
    <t>Mouse and Shovel</t>
  </si>
  <si>
    <t>A shovel to level the ground. It will allow even a young mouse to run around without getting hurt!</t>
  </si>
  <si>
    <t>ハツカネズミとシャベル</t>
  </si>
  <si>
    <t>土を平らにするシャベルです。小さなネハツカズミが歩き回っても怪我しないように！</t>
  </si>
  <si>
    <t>老鼠和鏟子</t>
  </si>
  <si>
    <t>能整平土地的鏟子。就算小老鼠跑來跑去也不會受傷！</t>
  </si>
  <si>
    <t>老鼠和铁锹</t>
  </si>
  <si>
    <t>可以整平土地的铲子。就算小老鼠跑来跑去也不会受伤！</t>
  </si>
  <si>
    <t>Watering Can of Hope</t>
  </si>
  <si>
    <t>Tomorrow's hopes are swirling inside the watering can.</t>
  </si>
  <si>
    <t>希望の水撒き</t>
  </si>
  <si>
    <t>じょうろの中には、明日の希望がたくさん詰まっています。</t>
  </si>
  <si>
    <t>希望的澆水器</t>
  </si>
  <si>
    <t>澆水器裡裝滿了明天的希望。</t>
  </si>
  <si>
    <t>希望的洒水壶</t>
  </si>
  <si>
    <t>洒水壶里充满了明天的希望。</t>
  </si>
  <si>
    <t>Yellow Pom Pom Dandelion</t>
  </si>
  <si>
    <t>Pom pom dandelions full of the soft affection of the sun are blooming.</t>
  </si>
  <si>
    <t>黄色いのポムポムタンポポ</t>
  </si>
  <si>
    <t>太陽の優しい愛情をたっぷり受けて、たくさんのポムポムタンポポが咲いています。</t>
  </si>
  <si>
    <t>黃色小球花</t>
  </si>
  <si>
    <t>受到陽光溫柔喜愛的小球花盛開得到處都是。</t>
  </si>
  <si>
    <t>黄色小球花</t>
  </si>
  <si>
    <t>得到温暖阳光倍加宠爱的小球花盛开得到处都是。</t>
  </si>
  <si>
    <t>Fresh Grape Box</t>
  </si>
  <si>
    <t>A box full of fresh grapes obtained from the fruits of the land.</t>
  </si>
  <si>
    <t>新鮮なブドウの箱</t>
  </si>
  <si>
    <t>土の産物である新鮮なブドウがたくさん詰まった箱。</t>
  </si>
  <si>
    <t>新鮮的葡萄箱</t>
  </si>
  <si>
    <t>裝滿作為大地產物得到的新鮮葡萄的葡萄箱。</t>
  </si>
  <si>
    <t>新鲜的葡萄箱</t>
  </si>
  <si>
    <t>葡萄箱里装满了作为大地产物得到的新鲜葡萄。</t>
  </si>
  <si>
    <t>Fresh Apple Box</t>
  </si>
  <si>
    <t>A box full of fresh apples obtained from the fruits of the land.</t>
  </si>
  <si>
    <t>新鮮なリンゴの箱</t>
  </si>
  <si>
    <t>土の産物である新鮮なリンゴがたくさん詰まった箱。</t>
  </si>
  <si>
    <t>新鮮的蘋果箱</t>
  </si>
  <si>
    <t>裝滿作為大地產物得到的新鮮蘋果的蘋果箱。</t>
  </si>
  <si>
    <t>新鲜的苹果箱</t>
  </si>
  <si>
    <t>苹果箱里装满了作为大地产物得到的新鲜苹果。</t>
  </si>
  <si>
    <t>Sunflower Lamp</t>
  </si>
  <si>
    <t>A cute lamp with a sunflower decoration.</t>
  </si>
  <si>
    <t>ひまわりのランプ</t>
  </si>
  <si>
    <t>ひまわりの装飾がついた可愛いランプ。</t>
  </si>
  <si>
    <t>向日葵燈</t>
  </si>
  <si>
    <t>貼著向日葵裝飾的可愛燈。</t>
  </si>
  <si>
    <t>向日葵灯</t>
  </si>
  <si>
    <t>贴着向日葵装饰的可爱的灯。</t>
  </si>
  <si>
    <t>Spacious Table</t>
  </si>
  <si>
    <t>A table with a touch of the forest's abundance.</t>
  </si>
  <si>
    <t>豊けしきテーブル</t>
  </si>
  <si>
    <t>森の豊かさが少し乗っているテーブル。</t>
  </si>
  <si>
    <t>寬大的桌子</t>
  </si>
  <si>
    <t>有種森林寬敞感的桌子。</t>
  </si>
  <si>
    <t>宽大的桌子</t>
  </si>
  <si>
    <t>有种森林宽敞感的桌子。</t>
  </si>
  <si>
    <t>Resting Chair (Front)</t>
  </si>
  <si>
    <t>A chair made with the hope of briefly enjoying a peaceful rest at the end of the day.</t>
  </si>
  <si>
    <t>休憩用の椅子 (前)</t>
  </si>
  <si>
    <t>一日の終わりに安らかな休息を少しでも楽しんで欲しいという思いで作られた椅子。</t>
  </si>
  <si>
    <t>休息用椅子(前)</t>
  </si>
  <si>
    <t>為了在一天結束時能暫時享受安穩休息而製作的椅子。</t>
  </si>
  <si>
    <t>为了在一天结束时能暂时享受安稳休息而制作的椅子。</t>
  </si>
  <si>
    <t>Hamster With Gold</t>
  </si>
  <si>
    <t>A cute hamster holding a lot of blooming gold.</t>
  </si>
  <si>
    <t>金を持ったハムスター</t>
  </si>
  <si>
    <t>たくさん咲いた金を抱えている可愛いハムスター。</t>
  </si>
  <si>
    <t>抱著黃金的倉鼠</t>
  </si>
  <si>
    <t>懷中滿是黃金的可愛倉鼠。</t>
  </si>
  <si>
    <t>抱着黄金的仓鼠</t>
  </si>
  <si>
    <t>怀中满是黄金的可爱仓鼠。</t>
  </si>
  <si>
    <t>Cart Full of Abundance</t>
  </si>
  <si>
    <t>The cart is full of the abundance of this land and the romance of a full wagon.</t>
  </si>
  <si>
    <t>豊かさが詰まった荷車</t>
  </si>
  <si>
    <t>この土地が与えてくれる豊かさと荷車いっぱいのロマンをたっぷりと詰め込みました。</t>
  </si>
  <si>
    <t>豐饒手推車</t>
  </si>
  <si>
    <t>乘載著這片大地帶來的豐饒和裝滿手推車的浪漫。</t>
  </si>
  <si>
    <t>丰饶手推车</t>
  </si>
  <si>
    <t>乘载着这片大地带来的丰饶和装满手推车的浪漫。</t>
  </si>
  <si>
    <t>Wooden Plank Carpet</t>
  </si>
  <si>
    <t>A sunflower farm's wooden carpet laid tightly with strings.</t>
  </si>
  <si>
    <t>木の板カーペット</t>
  </si>
  <si>
    <t>縄でしっかり編んで敷いたひまわり農場の木のカーペットです。</t>
  </si>
  <si>
    <t>木板地毯</t>
  </si>
  <si>
    <t>用繩子綑綁得很結實，向日葵農場裡的木地毯。</t>
  </si>
  <si>
    <t>用绳索紧紧编织铺设的向日葵农场木地毯。</t>
  </si>
  <si>
    <t>Thin Wooden Fence</t>
  </si>
  <si>
    <t>A short fence with a bit of romance.</t>
  </si>
  <si>
    <t>細い木製のフェンス</t>
  </si>
  <si>
    <t>ロマンチックな一輪が詰まった短いフェンス。</t>
  </si>
  <si>
    <t>細木籬笆</t>
  </si>
  <si>
    <t>裝著一朵浪漫的小籬笆。</t>
  </si>
  <si>
    <t>细木篱笆</t>
  </si>
  <si>
    <t>装着一朵浪漫的小篱笆。</t>
  </si>
  <si>
    <t>Long Wooden Fence</t>
  </si>
  <si>
    <t>A long fence with a romantic flower blooming.</t>
  </si>
  <si>
    <t>長い木製のフェンス</t>
  </si>
  <si>
    <t>ロマンが一輪咲いている長いフェンスです。</t>
  </si>
  <si>
    <t>長木籬笆</t>
  </si>
  <si>
    <t>盛開著浪漫花朵的長籬笆。</t>
  </si>
  <si>
    <t>长木篱笆</t>
  </si>
  <si>
    <t>开着一朵浪漫之花的长篱笆。</t>
  </si>
  <si>
    <t>Flower Tree Streetlight</t>
  </si>
  <si>
    <t>A streetlight with cute flower decorations.</t>
  </si>
  <si>
    <t>花木の街灯</t>
  </si>
  <si>
    <t>可愛らしい花の装飾が加えられた街灯です。</t>
  </si>
  <si>
    <t>花木路燈</t>
  </si>
  <si>
    <t>加上可愛花朵裝飾的路燈。</t>
  </si>
  <si>
    <t>花木路灯</t>
  </si>
  <si>
    <t>点缀可爱花朵装饰的路灯。</t>
  </si>
  <si>
    <t>Resting Chair (Back)</t>
  </si>
  <si>
    <t>休憩用の椅子 (後ろ)</t>
  </si>
  <si>
    <t>休息用椅子(後)</t>
  </si>
  <si>
    <t>休息用椅子(后)</t>
  </si>
  <si>
    <t>Barn Full of Sunshine</t>
  </si>
  <si>
    <t>The barn, where the warm sunlight has settled, is full of the blessings of abundance.</t>
  </si>
  <si>
    <t>太陽を抱いた納屋</t>
  </si>
  <si>
    <t>暖かな日差しが降り注いで、納屋の中に豊かな祝福がいっぱいです。</t>
  </si>
  <si>
    <t>擁抱陽光的倉庫</t>
  </si>
  <si>
    <t>灑落溫暖陽光的倉庫裡充滿了豐饒的祝福。</t>
  </si>
  <si>
    <t>阳光照耀的仓库</t>
  </si>
  <si>
    <t>洒落温暖阳光的仓库里充满了丰饶的祝福。</t>
  </si>
  <si>
    <t>Suspicious Potion</t>
  </si>
  <si>
    <t>A suspicious potion... what could this potion be?</t>
  </si>
  <si>
    <t>怪しいポーション</t>
  </si>
  <si>
    <t>何が入っているのか分からないから怪しい…このポーションの正体は一体何でしょう？</t>
  </si>
  <si>
    <t>可疑的魔藥</t>
  </si>
  <si>
    <t>不知道裡面裝著什麼，所以很可疑…這個魔藥到底是什麼呢？</t>
  </si>
  <si>
    <t>可疑的魔药</t>
  </si>
  <si>
    <t>不知道里面装着什么，所以很可疑…这个魔药到底是什么呢？</t>
  </si>
  <si>
    <t>Temporary Table</t>
  </si>
  <si>
    <t>The desk clock keeps track of the passing days.</t>
  </si>
  <si>
    <t>簡易テーブル</t>
  </si>
  <si>
    <t>置時計があって、毎日流れる時間を教えてくれます。</t>
  </si>
  <si>
    <t>簡易桌子</t>
  </si>
  <si>
    <t>上面有一台座鐘，每天都告訴我們流逝的時間。</t>
  </si>
  <si>
    <t>简易桌子</t>
  </si>
  <si>
    <t>上面有一台座钟，每天都告诉我们流逝的时间。</t>
  </si>
  <si>
    <t>Mystery Recipe</t>
  </si>
  <si>
    <t>This book is full of my own secret alchemy recipes that are not known to the world.</t>
  </si>
  <si>
    <t>謎のレシピ</t>
  </si>
  <si>
    <t>この本の中には、世に知られていない私だけの秘密の錬金術のレシピがたくさん書かれています。</t>
  </si>
  <si>
    <t>謎題製造法</t>
  </si>
  <si>
    <t>這本書裡寫滿了世界上不為人知、只屬於我的秘密鍊金製造法。</t>
  </si>
  <si>
    <t>神秘的制造法</t>
  </si>
  <si>
    <t>这本书里写满了世界上不为人知、只属于我的秘密炼金制造法。</t>
  </si>
  <si>
    <t>Long Workshop Lamp</t>
  </si>
  <si>
    <t>A lamp that burns magic potions as fuel to light a fire. It's subtle enough to help read books.</t>
  </si>
  <si>
    <t>長い工房のランプ</t>
  </si>
  <si>
    <t>魔法薬を燃料にして火を灯すランプ。適度に柔らかい光が読書に役立ちます。</t>
  </si>
  <si>
    <t>長工坊燈</t>
  </si>
  <si>
    <t>將魔藥作為燃料點燃的燈。光芒的亮度剛剛好，有助於讀書。</t>
  </si>
  <si>
    <t>长臂工坊灯</t>
  </si>
  <si>
    <t>将魔药作为燃料点燃的灯。光芒的亮度刚刚好，有助于读书。</t>
  </si>
  <si>
    <t>Material Storage</t>
  </si>
  <si>
    <t>A storage box haphazardly filled with various practices and their results.</t>
  </si>
  <si>
    <t>材料保管箱</t>
  </si>
  <si>
    <t>各種の様々な練習とその結果が何でもかんでも詰まっている保管箱。</t>
  </si>
  <si>
    <t>保管箱裡隨意裝滿了各種練習和成果。</t>
  </si>
  <si>
    <t>保管箱里随意装满了各种练习和成果。</t>
  </si>
  <si>
    <t>Low Green Sofa (Front)</t>
  </si>
  <si>
    <t>The sofa looks soft on the outside but is quite firm. A faint smell of chemicals emanates from the dark green fabric.</t>
  </si>
  <si>
    <t>低い緑のソファ (前)</t>
  </si>
  <si>
    <t>表面はふわふわに見えますが、かなり硬いソファ。濃い緑色の布からほのかに薬品の匂いが漂っています。</t>
  </si>
  <si>
    <t>綠色矮沙發(前)</t>
  </si>
  <si>
    <t>外表看起來鬆軟，實際上很結實的沙發。深綠色的布料中飄出微弱的藥品氣味。</t>
  </si>
  <si>
    <t>绿色矮沙发(前)</t>
  </si>
  <si>
    <t>外表看起来松软，实际上很结实的沙发。深绿色的布料中飘出微弱的药品气味。</t>
  </si>
  <si>
    <t>Low Green Sofa (Back)</t>
  </si>
  <si>
    <t>低い緑のソファ (後)</t>
  </si>
  <si>
    <t>綠色矮沙發(後)</t>
  </si>
  <si>
    <t>绿色矮沙发(后)</t>
  </si>
  <si>
    <t>Complex Side Table</t>
  </si>
  <si>
    <t>The cluttered items on the side table seem to show the owner's personality.</t>
  </si>
  <si>
    <t>騒々しいサイドテーブル</t>
  </si>
  <si>
    <t>何でもかんでも散らかっている物がサイドテーブルの主の性格を表しているようです。</t>
  </si>
  <si>
    <t>亂七八糟床頭櫃</t>
  </si>
  <si>
    <t>擺得亂七八糟的東西好像表現出了床頭櫃主人的個性。</t>
  </si>
  <si>
    <t>杂七杂八条案桌</t>
  </si>
  <si>
    <t>摆得乱七八糟的东西好像在展示床头柜主人的个性。</t>
  </si>
  <si>
    <t>Cluttered Storage Cabinet</t>
  </si>
  <si>
    <t>A storage cabinet with important formulas written on scroll and a precious magic hat casually placed on top.</t>
  </si>
  <si>
    <t>ぽっかぽかの収納棚</t>
  </si>
  <si>
    <t>重要な公式が書かれた羊皮紙と、大切な魔法の帽子を適当に乗せた収納棚。</t>
  </si>
  <si>
    <t>啪噠啪噠收納櫃</t>
  </si>
  <si>
    <t>隨便放著寫有重要公式的羊皮紙和珍貴魔法帽的收納櫃。</t>
  </si>
  <si>
    <t>拥挤的收纳柜</t>
  </si>
  <si>
    <t>随便放着写有重要公式的羊皮纸和珍贵魔法帽的收纳柜。</t>
  </si>
  <si>
    <t>Potion Maker</t>
  </si>
  <si>
    <t>As long as you have magic formulas and ingredients, you can make as much magic potion as you want with this maker!</t>
  </si>
  <si>
    <t>魔法薬製造機</t>
  </si>
  <si>
    <t>魔法の公式と材料があれば、この製造機でいつでも好きなだけ魔法薬を作り出すことができます！</t>
  </si>
  <si>
    <t>魔藥製造機</t>
  </si>
  <si>
    <t>只要有魔法公式和材料，隨時都能用這個製造機做出想要的魔藥！</t>
  </si>
  <si>
    <t>魔药制造机</t>
  </si>
  <si>
    <t>只要有魔法公式和材料，随时都能用这个制造机做出想要的魔药！</t>
  </si>
  <si>
    <t>Pot Full of Mystery</t>
  </si>
  <si>
    <t>Will a special potion that is unique in the world be made? Looking at the boiling steam, I get that feeling!</t>
  </si>
  <si>
    <t>不思議を秘めた鍋</t>
  </si>
  <si>
    <t>雄一無二の特別な薬が作られるかも？ブクブクと湧き上がる泡を見ると、そんな予感がします！</t>
  </si>
  <si>
    <t>擁抱神秘的鍋子</t>
  </si>
  <si>
    <t>能製造出世界上獨一無二的特殊藥嗎？我看到咕嘟咕嘟冒出來的煙就有那種預感！</t>
  </si>
  <si>
    <t>神秘的罐</t>
  </si>
  <si>
    <t>能制造出世界上独一无二的特殊药吗？我看到咕嘟咕嘟冒出来的烟就有那种预感！</t>
  </si>
  <si>
    <t>Red Mini Carpet</t>
  </si>
  <si>
    <t>A versatile carpet that absorbs even the magic potions that are accidentally spilled!</t>
  </si>
  <si>
    <t>赤いミニカーペット</t>
  </si>
  <si>
    <t>ミスでこぼれる魔法薬も全て吸収してくれる万能カーペット！</t>
  </si>
  <si>
    <t>紅色迷你地毯</t>
  </si>
  <si>
    <t>能把不小心掉落的魔藥全部吸收的萬能地毯！</t>
  </si>
  <si>
    <t>迷你红地毯</t>
  </si>
  <si>
    <t>能把不小心掉落的魔药全部吸收的万能地毯！</t>
  </si>
  <si>
    <t>Thin Brass Fence</t>
  </si>
  <si>
    <t>A brass fence that does its job no matter where it is, although it was crooked and hastily made.</t>
  </si>
  <si>
    <t>細い真鍮のフェンス</t>
  </si>
  <si>
    <t>散らかっている物で適当に作ったけど、どこに置いてもしっかりと役割を果たす真鍮のフェンス。</t>
  </si>
  <si>
    <t>細黃銅籬笆</t>
  </si>
  <si>
    <t>雖然做得歪歪扭扭的，但無論放在哪裡都盡職盡忠的黃銅籬笆。</t>
  </si>
  <si>
    <t>短黄铜篱笆</t>
  </si>
  <si>
    <t>虽然做得歪歪扭扭的，但无论放在哪里都尽职尽忠的黄铜篱笆。</t>
  </si>
  <si>
    <t>Long Brass Fence</t>
  </si>
  <si>
    <t>I made it with whatever I could get my hands on, but it's a brass fence that does its part wherever it's placed.</t>
  </si>
  <si>
    <t>長い真鍮のフェンス</t>
  </si>
  <si>
    <t>手に取ったものを使って適当に作ったが、どこに置いてもしっかりと役割を果たす真鍮のフェンス。</t>
  </si>
  <si>
    <t>長黃銅籬笆</t>
  </si>
  <si>
    <t>雖然是隨手做的，但無論放在哪裡都盡職盡忠的黃銅籬笆。</t>
  </si>
  <si>
    <t>长黄铜篱笆</t>
  </si>
  <si>
    <t>虽然是随手做的，但无论放在哪里都尽职尽忠的黄铜篱笆。</t>
  </si>
  <si>
    <t>Spotted Stone Wall Partition</t>
  </si>
  <si>
    <t>A stone wall partition set up to prevent the bubbling potions from affecting other places.</t>
  </si>
  <si>
    <t>斑点石壁パーティション</t>
  </si>
  <si>
    <t>ブクブクと湧き上がる魔法薬が他の場所に影響を与えないように立てた石壁パーティション。</t>
  </si>
  <si>
    <t>斑點石屏風</t>
  </si>
  <si>
    <t>為了不讓咕嘟咕嘟湧出的魔藥影響其他地方而豎起的石屏風。</t>
  </si>
  <si>
    <t>斑纹石墙隔屏</t>
  </si>
  <si>
    <t>为了不让咕嘟咕嘟涌出的魔药影响其他地方而竖起的石墙屏风。</t>
  </si>
  <si>
    <t>Memo-Filled Partition</t>
  </si>
  <si>
    <t>I wrote down fleeting thoughts and stuck them all over the stone wall. This way, I'll never forget!</t>
  </si>
  <si>
    <t>メモいっぱいのパーティション</t>
  </si>
  <si>
    <t>ふとした考えを書き留めて石壁にたくさん貼っています。これなら絶対に忘れないでしょう！</t>
  </si>
  <si>
    <t>貼滿便條的屏風</t>
  </si>
  <si>
    <t>把掠過腦海的想法都寫下來貼在石牆上。這樣就絕對不會忘記了！</t>
  </si>
  <si>
    <t>贴满便条的隔屏</t>
  </si>
  <si>
    <t>把掠过脑海的想法都写下来贴在石墙上。这样就绝对不会忘记了！</t>
  </si>
  <si>
    <t>Wizard Pumpkin</t>
  </si>
  <si>
    <t>A pumpkin wearing a wizard's hat. The pumpkin on the day of pranks looks more mischievous than usual!</t>
  </si>
  <si>
    <t>魔法使いのカボチャ</t>
  </si>
  <si>
    <t>魔法使いの帽子をかぶったカボチャ。いたずらをする日のカボチャは普段よりいたずらっぽいです！</t>
  </si>
  <si>
    <t>魔法師南瓜</t>
  </si>
  <si>
    <t>戴著魔法師帽子的南瓜。在惡作劇的日子裡，南瓜看起來比平常更淘氣了！</t>
  </si>
  <si>
    <t>魔法师南瓜</t>
  </si>
  <si>
    <t>戴着魔法师帽子的南瓜。在恶作剧的日子里，南瓜看起来比平常更淘气了！</t>
  </si>
  <si>
    <t>Glass Tube Candlestick</t>
  </si>
  <si>
    <t>A candle and a gold candlestick in a glass tube. Can you see the candlelight?</t>
  </si>
  <si>
    <t>ガラス管のロウソク台</t>
  </si>
  <si>
    <t>ガラス管に入ったロウソク燭と金色の燭台。もしかして、ロウソクの火は見えますか？</t>
  </si>
  <si>
    <t>玻璃管燭台</t>
  </si>
  <si>
    <t>放在玻璃管裡的蠟燭和金色燭台。你能看到燭火嗎？</t>
  </si>
  <si>
    <t>玻璃管烛台</t>
  </si>
  <si>
    <t>放在玻璃管里的蜡烛和金色烛台。你能看到烛火吗？</t>
  </si>
  <si>
    <t>Twin Bats</t>
  </si>
  <si>
    <t>Twin bats out to play pranks. Don't worry, they won't hurt you!</t>
  </si>
  <si>
    <t>双子のコウモリ</t>
  </si>
  <si>
    <t>いたずらをするために出かける双子のコウモリ。怪我しないから安心してください！</t>
  </si>
  <si>
    <t>雙胞胎蝙蝠</t>
  </si>
  <si>
    <t>為了惡作劇而跑出來的雙胞胎蝙蝠。放心吧，牠們不會傷害你！</t>
  </si>
  <si>
    <t>双胞胎蝙蝠</t>
  </si>
  <si>
    <t>为了恶作剧而跑出来的双胞胎蝙蝠。放心吧，它们不会伤害你！</t>
  </si>
  <si>
    <t>Chilly Cross Light</t>
  </si>
  <si>
    <t>A street lamp with a chilly aura. They say it emits a strange light when a ghost passes by...</t>
  </si>
  <si>
    <t>冷たい十字架の灯り</t>
  </si>
  <si>
    <t>冷たい感じがする街灯。幽霊が通ると不思議な光が出るとか……</t>
  </si>
  <si>
    <t>涼爽的十字燈</t>
  </si>
  <si>
    <t>充滿涼意的路燈。聽說幽靈經過時會發出奇妙的光芒…</t>
  </si>
  <si>
    <t>凉爽的十字灯</t>
  </si>
  <si>
    <t>充满凉意的路灯。听说幽灵经过时会发出奇妙的光芒…</t>
  </si>
  <si>
    <t>Creepy Tombstone</t>
  </si>
  <si>
    <t>A creepy tombstone with candle wax flowing down. It's very old and faded, it must have been neglected for quite a while.</t>
  </si>
  <si>
    <t>不気味な碑石</t>
  </si>
  <si>
    <t>燭涙が流れる不気味な墓石。かなり長い間放置されていたのか、かなり古くて色あせています。</t>
  </si>
  <si>
    <t>陰森石碑</t>
  </si>
  <si>
    <t>掛滿蠟淚的陰森石碑。不知道是不是因為放了很久，看起來非常老舊，甚至褪色了。</t>
  </si>
  <si>
    <t>阴森的石碑</t>
  </si>
  <si>
    <t>挂满蜡泪的阴森石碑。不知道是不是因为放了很久，看起来非常老旧，甚至褪色了。</t>
  </si>
  <si>
    <t>Pink Halloween Garden</t>
  </si>
  <si>
    <t>A Halloween flower bed decorated for the festival. The pink leaves give a warm feeling.</t>
  </si>
  <si>
    <t>ピンク色のハロウィン花壇</t>
  </si>
  <si>
    <t>祭りのために装飾されたハロウィンの花壇。ピンク色の葉は暖かい感じを与えてくれます。</t>
  </si>
  <si>
    <t>粉紅色萬聖節花壇</t>
  </si>
  <si>
    <t>為了慶典而裝飾的萬聖節花壇。粉紅色的葉子給人一種溫暖的感覺。</t>
  </si>
  <si>
    <t>粉色万圣节花坛</t>
  </si>
  <si>
    <t>为了庆典而装饰的万圣节花坛。粉红色的叶子给人一种温暖的感觉。</t>
  </si>
  <si>
    <t>Purple Halloween Garden</t>
  </si>
  <si>
    <t>A Halloween flower bed decorated for the festival. The purple leaves give a chilly feeling.</t>
  </si>
  <si>
    <t>紫色のハロウィン花壇</t>
  </si>
  <si>
    <t>祭りのために装飾されたハロウィンの花壇。紫色の葉は冷たい感じを与えてくれます。</t>
  </si>
  <si>
    <t>紫色萬聖節花壇</t>
  </si>
  <si>
    <t>為了慶典而裝飾的萬聖節花壇。紫色的葉子給人一種涼爽的感覺。</t>
  </si>
  <si>
    <t>紫色万圣节花坛</t>
  </si>
  <si>
    <t>为了庆典而装饰的万圣节花坛。紫色的叶子给人一种凉爽的感觉。</t>
  </si>
  <si>
    <t>Wave Grille Chair (Front)</t>
  </si>
  <si>
    <t>A chair made of sharp lines woven softly. It gives off a very grisly feeling.</t>
  </si>
  <si>
    <t>波型の格子椅子 (前)</t>
  </si>
  <si>
    <t>鋭い線が柔らかく絡まって作られた椅子。とても陰鬱な感じがします。</t>
  </si>
  <si>
    <t>波紋窗格椅(前)</t>
  </si>
  <si>
    <t>用鋒利的線條柔和地編織而成的椅子。感覺非常陰森。</t>
  </si>
  <si>
    <t>水波棂椅子（前）</t>
  </si>
  <si>
    <t>用锋利的线条柔和地编织而成的椅子。感觉非常阴森。</t>
  </si>
  <si>
    <t>Wave Grille Chair (Back)</t>
  </si>
  <si>
    <t>波型の格子ソファ</t>
  </si>
  <si>
    <t>波紋窗格椅(後)</t>
  </si>
  <si>
    <t>水波棂椅子（后）</t>
  </si>
  <si>
    <t>Star Candy Tombstone</t>
  </si>
  <si>
    <t>A tombstone with candy. What's the story behind the star-shaped tombstone?</t>
  </si>
  <si>
    <t>星型のキャンディ碑石</t>
  </si>
  <si>
    <t>キャンディーが置かれた碑石。星形の碑石に何か物語があるのでしょうか？</t>
  </si>
  <si>
    <t>星星糖石碑</t>
  </si>
  <si>
    <t>放著糖果的石碑。星星形狀的石碑背後有什麼故事呢？</t>
  </si>
  <si>
    <t>放着糖果的石碑。星星形状的石碑背后有什么故事呢？</t>
  </si>
  <si>
    <t>Pumpkin Banquet Table</t>
  </si>
  <si>
    <t>A feast prepared by the excited pumpkin for the festival. The table is full of sweet things!</t>
  </si>
  <si>
    <t>カボチャの晩餐テーブル</t>
  </si>
  <si>
    <t>祭りに興奮したカボチャが用意した晩餐。テーブルの上は甘いものでいっぱい！</t>
  </si>
  <si>
    <t>南瓜晚宴桌</t>
  </si>
  <si>
    <t>為了慶典而興奮的南瓜準備的晚餐。桌上擺滿了甜食！</t>
  </si>
  <si>
    <t>为了庆典而兴奋的南瓜准备的晚餐。桌上摆满了甜食！</t>
  </si>
  <si>
    <t>Friendly Pumpkin</t>
  </si>
  <si>
    <t>Friendly pumpkins came to play at the sweet Halloween party!</t>
  </si>
  <si>
    <t>仲良しカボチャ</t>
  </si>
  <si>
    <t>仲良いカボチャが甘いハロウィンのパーティーに遊びに来ました！</t>
  </si>
  <si>
    <t>感情好的南瓜</t>
  </si>
  <si>
    <t>感情很好的南瓜來參加甜蜜的萬聖節派對了！</t>
  </si>
  <si>
    <t>亲密的南瓜</t>
  </si>
  <si>
    <t>感情很好的南瓜来参加甜蜜的万圣节派对了！</t>
  </si>
  <si>
    <t>Little Ghost Magic Circle</t>
  </si>
  <si>
    <t>A magic circle drawn to summon a little ghost. Will it appear in front of me if I light all the candles?</t>
  </si>
  <si>
    <t>小さな幽霊の魔法陣</t>
  </si>
  <si>
    <t>小さな幽霊を呼び出すために描いた魔法陣。すべてのロウソクに火を付けると、私の前に現れるかな？</t>
  </si>
  <si>
    <t>小幽靈魔法陣</t>
  </si>
  <si>
    <t>為了召喚小幽靈而畫的魔法陣。點亮所有蠟燭就會出現了嗎？</t>
  </si>
  <si>
    <t>小幽灵魔法阵</t>
  </si>
  <si>
    <t>为了召唤小幽灵而画的魔法阵。点亮所有蜡烛就会出现吗？</t>
  </si>
  <si>
    <t>Candy-Filled Pumpkin</t>
  </si>
  <si>
    <t>A pumpkin filled with candies for the party. If you don't give me a candy...</t>
  </si>
  <si>
    <t>キャンディ満載のカボチャ</t>
  </si>
  <si>
    <t>パーティーを祝ってキャンディーをたくさん詰めたカボチャ。キャンディーをあげないと……！</t>
  </si>
  <si>
    <t>裝滿糖果的南瓜</t>
  </si>
  <si>
    <t>為了參加派對而裝滿糖果的南瓜。不給糖，就…！</t>
  </si>
  <si>
    <t>装满糖果的南瓜</t>
  </si>
  <si>
    <t>为了参加派对而装满糖果的南瓜。不给糖，就…！</t>
  </si>
  <si>
    <t>Halloween Party Set</t>
  </si>
  <si>
    <t>A decoration symbolizing the Halloween party. Don't forget the pumpkin's candy!</t>
  </si>
  <si>
    <t>ハロウィンパーティーセット</t>
  </si>
  <si>
    <t>ハロウィンパーティーを象徴する装飾品。カボチャのキャンディーも忘れないでくださいね！</t>
  </si>
  <si>
    <t>萬聖節派對組</t>
  </si>
  <si>
    <t>象徵萬聖節的裝飾物。不要忘記南瓜的糖果！</t>
  </si>
  <si>
    <t>万圣节派对套装</t>
  </si>
  <si>
    <t>象征万圣节的装饰物。不要忘记南瓜的糖果！</t>
  </si>
  <si>
    <t>Beginning of the Bizarre Party</t>
  </si>
  <si>
    <t>A Halloween tree with purple flowers hanging. Are all the preparations for this astonishing night done?</t>
  </si>
  <si>
    <t>奇妙なパーティーの始まり</t>
  </si>
  <si>
    <t>紫色の花が飾られたハロウィンの木。この驚くべき夜の準備はすべて終わったのでしょうか？</t>
  </si>
  <si>
    <t>奇妙的派對開始</t>
  </si>
  <si>
    <t>掛著紫花的萬聖節樹木。你為了這個驚嚇的夜晚做好準備了嗎？</t>
  </si>
  <si>
    <t>奇妙的派对开始</t>
  </si>
  <si>
    <t>挂着紫花的万圣节树木。为了这个惊人的夜晚做好准备了吗？</t>
  </si>
  <si>
    <t>Creepy Cross Hammock</t>
  </si>
  <si>
    <t>A hammock that seems like it will give you eerie dreams. Could it be the fairies' mischief? Or…</t>
  </si>
  <si>
    <t>不気味な十字ハンモック</t>
  </si>
  <si>
    <t>不気味な夢を見そうなハンモック。妖精たちのいたずらなのでしょうか？それとも……。</t>
  </si>
  <si>
    <t>陰森十字吊床</t>
  </si>
  <si>
    <t>就像只會做陰森夢境一樣的吊床。是妖精們的惡作劇嗎？不然的話…</t>
  </si>
  <si>
    <t>阴森的幽灵床</t>
  </si>
  <si>
    <t>好像只会做阴森的梦的床。这些幽灵是小仙子们的恶作剧吗？不然的话…</t>
  </si>
  <si>
    <t>Scattered Purple Petals</t>
  </si>
  <si>
    <t>Petals scattered from somewhere. It seems like a trace left by the dark night.</t>
  </si>
  <si>
    <t>散らばった紫色の花びら</t>
  </si>
  <si>
    <t>どこからか飛んできて散らばっている花びら。暗い夜が残した痕跡のようです。</t>
  </si>
  <si>
    <t>散落的紫色花瓣</t>
  </si>
  <si>
    <t>不知道從哪裡飛來散落的花瓣。好像是黑夜留下的痕跡。</t>
  </si>
  <si>
    <t>不知道从哪里飞来散落的花瓣。好像是黑夜留下的痕迹。</t>
  </si>
  <si>
    <t>Cold Footsteps</t>
  </si>
  <si>
    <t>It’s finely carved but covered in dust. The steps feel cold.</t>
  </si>
  <si>
    <t>冷たい足取り</t>
  </si>
  <si>
    <t>精巧に彫られているが、埃が積もっています。歩くと冷たく感じます。</t>
  </si>
  <si>
    <t>冰冷的腳步</t>
  </si>
  <si>
    <t>雖然修剪得很精巧，但積了很多灰塵，讓人覺得腳步很冷淡。</t>
  </si>
  <si>
    <t>冰冷的步伐</t>
  </si>
  <si>
    <t>虽然精雕细刻但布满灰尘。脚步令人感觉冰冷。</t>
  </si>
  <si>
    <t>Short Wave Fence</t>
  </si>
  <si>
    <t>If you touch it, it feels like a cold and chilly aura is coming in.</t>
  </si>
  <si>
    <t>短い波間のフェンス</t>
  </si>
  <si>
    <t>手を触れると、冷たい気が押し寄せてくるようです。</t>
  </si>
  <si>
    <t>短波紋籬笆</t>
  </si>
  <si>
    <t>手一碰就有股涼意襲來。</t>
  </si>
  <si>
    <t>短波纹篱笆</t>
  </si>
  <si>
    <t>手一碰就有股凉意袭来。</t>
  </si>
  <si>
    <t>Long Wave Fence</t>
  </si>
  <si>
    <t>The fence feels cold and chilly at the fingertips. It might prick you if you don't touch it with care.</t>
  </si>
  <si>
    <t>長い波間のフェンス</t>
  </si>
  <si>
    <t>指先に冷たい感触が感じられるフェンス。一歩間違って触れたら、刺されるかもしれません。</t>
  </si>
  <si>
    <t>長波紋籬笆</t>
  </si>
  <si>
    <t>從指尖傳來冰冷涼意的的籬笆。不小心摸錯可能會被刺到。</t>
  </si>
  <si>
    <t>长波纹篱笆</t>
  </si>
  <si>
    <t>从指尖传来冰冷凉意的的篱笆。不小心摸错可能会被刺到。</t>
  </si>
  <si>
    <t>Grisly Square Column</t>
  </si>
  <si>
    <t>A square pillar with sharp lines and pointed ends. Good for giving a sharp highlight to the space.</t>
  </si>
  <si>
    <t>陰気な四角柱</t>
  </si>
  <si>
    <t>鋭い線と尖った端を持つ四角柱。空間に強烈なポイントを与えるのに最適です。</t>
  </si>
  <si>
    <t>陰森四角柱</t>
  </si>
  <si>
    <t>有鋒利線條和尖端的四角柱。適合用在空間中添加犀利的點綴。</t>
  </si>
  <si>
    <t>阴森的四角柱</t>
  </si>
  <si>
    <t>有锋利线条和尖端的四角柱。适合用在空间中添加犀利的点缀。</t>
  </si>
  <si>
    <t>Cross Partition</t>
  </si>
  <si>
    <t>Can this partition drive away ghosts?</t>
  </si>
  <si>
    <t>十字パーティション</t>
  </si>
  <si>
    <t>このパーティションは、幽霊を追い払うことができるでしょうか？</t>
  </si>
  <si>
    <t>十字屏風</t>
  </si>
  <si>
    <t>這個屏風能趕走幽靈嗎？</t>
  </si>
  <si>
    <t>十字隔屏</t>
  </si>
  <si>
    <t>这个隔屏能赶走幽灵吗？</t>
  </si>
  <si>
    <t>Rose Garden</t>
  </si>
  <si>
    <t>A beautifully groomed rose flower bed. You can tell someone took great care in tending and managing it.</t>
  </si>
  <si>
    <t>バラの花壇</t>
  </si>
  <si>
    <t>美しく育てられたバラの花壇。誰かが丁寧に手入れと管理をした、ということが一目で見えます。</t>
  </si>
  <si>
    <t>玫瑰花壇</t>
  </si>
  <si>
    <t>裝飾得非常漂亮的玫瑰花壇。能看出有人精心修整和管理的痕跡。</t>
  </si>
  <si>
    <t>玫瑰花坛</t>
  </si>
  <si>
    <t>装饰得非常漂亮的玫瑰花坛。能看出有人精心修整和管理的痕迹。</t>
  </si>
  <si>
    <t>Star Rabbit Angel Statue</t>
  </si>
  <si>
    <t>A devout-looking star bunny angel statue. If I make a wish to the star, will it come true?</t>
  </si>
  <si>
    <t>星のウサギ天使像</t>
  </si>
  <si>
    <t>敬虔な姿の星のウサギ天使像。星に願いをすれば叶えてくれるでしょうか？</t>
  </si>
  <si>
    <t>星兔天使像</t>
  </si>
  <si>
    <t>模樣很虔誠的星兔天使像。如果對著星星許願，會實現嗎？</t>
  </si>
  <si>
    <t>模样很虔诚的星兔天使像。如果对着星星许愿，会实现吗？</t>
  </si>
  <si>
    <t>Harp Rabbit Angel Statue</t>
  </si>
  <si>
    <t>A devout-looking harp bunny angel statue. It feels like you can hear the sound of the harp when you close your eyes.</t>
  </si>
  <si>
    <t>ハープウサギ天使像</t>
  </si>
  <si>
    <t>敬虔な姿のハープウサギの天使像。目を閉じるとハープの音が聞こえるようです。</t>
  </si>
  <si>
    <t>豎琴兔天使像</t>
  </si>
  <si>
    <t>模樣很虔誠的豎琴兔天使像。閉上眼睛的話，好像能聽到豎琴的聲音。</t>
  </si>
  <si>
    <t>竖琴兔天使像</t>
  </si>
  <si>
    <t>模样很虔诚的竖琴兔天使像。闭上眼睛，好像能听到竖琴的声音。</t>
  </si>
  <si>
    <t>Rose Pot</t>
  </si>
  <si>
    <t>A rose pot decorated high. They say it's a rose offered to praise the goddess symbolizing the stars.</t>
  </si>
  <si>
    <t>バラの植木鉢</t>
  </si>
  <si>
    <t>高く飾られたバラの花壇。星を象徴する女神に賛美して捧げられたバラだと言います。</t>
  </si>
  <si>
    <t>玫瑰花盆</t>
  </si>
  <si>
    <t>被擺在高處裝飾的玫瑰花盆。據說是為了讚美象徵星星的女神而獻上的玫瑰。</t>
  </si>
  <si>
    <t>玫瑰花盆栽</t>
  </si>
  <si>
    <t>被摆在高处装饰的玫瑰花盆。据说是为了赞美象征星星的女神而献上的玫瑰。</t>
  </si>
  <si>
    <t>Symbol of Stars</t>
  </si>
  <si>
    <t>The symbol of the stars, a sign used by ancient gods. Could it mean there's a god somewhere in that vast universe?</t>
  </si>
  <si>
    <t>星の象徴</t>
  </si>
  <si>
    <t>古代の神々が使う記号、星の象徴。その広大な宇宙のどこかに神がいるという意味でしょうか？</t>
  </si>
  <si>
    <t>星之象徵</t>
  </si>
  <si>
    <t>古老神明們使用的星星的象徵。是意味著在廣闊宇宙的某個地方有神嗎？</t>
  </si>
  <si>
    <t>星星的象征</t>
  </si>
  <si>
    <t>古老神明们使用的星星的象征。是意味着在广阔宇宙的某个地方有神吗？</t>
  </si>
  <si>
    <t>Golden Harp</t>
  </si>
  <si>
    <t>A harp made of gold. It plays a sweet melody praising the goddess.</t>
  </si>
  <si>
    <t>黄金のハープ</t>
  </si>
  <si>
    <t>黄金で作られたハープ。女神を賛美する甘美な旋律を奏でます。</t>
  </si>
  <si>
    <t>黃金豎琴</t>
  </si>
  <si>
    <t>以黃金打造而成的豎琴。發出讚美女神的甜美旋律。</t>
  </si>
  <si>
    <t>黄金竖琴</t>
  </si>
  <si>
    <t>用黄金打造而成的竖琴。发出赞美女神的甜美旋律。</t>
  </si>
  <si>
    <t>Chapel Chair (Back)</t>
  </si>
  <si>
    <t>A worship hall chair made of good cloth. It makes you feel solemn.</t>
  </si>
  <si>
    <t>礼拝堂の椅子（後）</t>
  </si>
  <si>
    <t>高品質の布で作られた礼拝堂の椅子。自然と心が静まるようです。</t>
  </si>
  <si>
    <t>禮拜堂椅子(後)</t>
  </si>
  <si>
    <t>用品質優良的布製成的禮拜堂椅子。讓人不由自主地肅然起敬。</t>
  </si>
  <si>
    <t>礼拜堂椅子(后)</t>
  </si>
  <si>
    <t>用品质优良的布制成的礼拜堂椅子。让人不由自主地肃然起敬。</t>
  </si>
  <si>
    <t>Chapel Stone Bridge</t>
  </si>
  <si>
    <t>A stone bridge installed in the worship hall. You feel like you need to cross it with a devout heart...!</t>
  </si>
  <si>
    <t>礼拝堂の石橋</t>
  </si>
  <si>
    <t>礼拝堂に設置された石橋。敬虔な心で渡らないといけない気がします…!</t>
  </si>
  <si>
    <t>禮拜堂石橋</t>
  </si>
  <si>
    <t>設置在禮拜堂裡的石橋。好像要以虔誠的心情走過去…！</t>
  </si>
  <si>
    <t>礼拜堂石桥</t>
  </si>
  <si>
    <t>搭建在礼拜堂里的石桥。似乎要以虔诚的心情走过去…！</t>
  </si>
  <si>
    <t>Chapel Chair (Front)</t>
  </si>
  <si>
    <t>礼拝堂の椅子（前）</t>
  </si>
  <si>
    <t>禮拜堂椅子(前)</t>
  </si>
  <si>
    <t>礼拜堂椅子(前)</t>
  </si>
  <si>
    <t>Chapel Altar</t>
  </si>
  <si>
    <t>A podium where someone stands during worship time. It's always kept clean.</t>
  </si>
  <si>
    <t>礼拝堂の壇上</t>
  </si>
  <si>
    <t>礼拝時間に誰かが立つ壇。常にきれいに管理されています。</t>
  </si>
  <si>
    <t>禮拜堂講台</t>
  </si>
  <si>
    <t>禮拜時間會有人站在上面的講台。總是整理得很乾淨。</t>
  </si>
  <si>
    <t>礼拜堂讲台</t>
  </si>
  <si>
    <t>礼拜时间会有人站在上面的讲台。总是整理得很干净。</t>
  </si>
  <si>
    <t>Wave of Roses</t>
  </si>
  <si>
    <t>Red rose petals gently float on the calm waves.</t>
  </si>
  <si>
    <t>バラの波</t>
  </si>
  <si>
    <t>赤いバラの葉が静かな波上に優しく浮かんでいます。</t>
  </si>
  <si>
    <t>玫瑰波浪</t>
  </si>
  <si>
    <t>紅色的玫瑰花瓣在輕柔地飄浮在平靜的波浪上。</t>
  </si>
  <si>
    <t>红玫瑰花瓣轻柔地漂浮在平静的水波上。</t>
  </si>
  <si>
    <t>Rose Drinking Fountain</t>
  </si>
  <si>
    <t>A rose drinking fountain prepared for tired birds. Sometimes they rest under the rose.</t>
  </si>
  <si>
    <t>バラの音符台</t>
  </si>
  <si>
    <t>疲れた鳥たちのために用意されたバラの水飲み場。時々、バラの下で休むこともあります。</t>
  </si>
  <si>
    <t>玫瑰飲水台</t>
  </si>
  <si>
    <t>為疲憊的小鳥們準備的玫瑰飲水台。有時候也會在玫瑰底下休息。</t>
  </si>
  <si>
    <t>玫瑰饮水台</t>
  </si>
  <si>
    <t>为疲惫的小鸟们准备的玫瑰饮水台。有时候也会在玫瑰底下休息。</t>
  </si>
  <si>
    <t>Rabbit Angel Fountain</t>
  </si>
  <si>
    <t>A rabbit angel fountain pouring water out of a brass pot.</t>
  </si>
  <si>
    <t>ウサギ天使の噴水</t>
  </si>
  <si>
    <t>真鍮のつぼから水を注ぐウサギ天使の噴水。</t>
  </si>
  <si>
    <t>兔子天使噴泉</t>
  </si>
  <si>
    <t>從黃銅罈子裡把水倒出來的兔子天使噴泉。</t>
  </si>
  <si>
    <t>兔子天使喷泉</t>
  </si>
  <si>
    <t>从黄铜坛子里把水倒出来的兔子天使喷泉。</t>
  </si>
  <si>
    <t>Goddess of Stars Statue</t>
  </si>
  <si>
    <t>A goddess statue carved assuming it's the figure of an ancient goddess. There's something hard to read written below...</t>
  </si>
  <si>
    <t>星の女神像</t>
  </si>
  <si>
    <t>古代の女神の姿を推測して彫刻した女神像。下には読みにくい何かが書かれています…。</t>
  </si>
  <si>
    <t>星之女神像</t>
  </si>
  <si>
    <t>推測是以古代女神形象雕刻的女神像。下面寫著一些很難讀懂的東西…</t>
  </si>
  <si>
    <t>按照推测是古代女神的形象雕刻的女神像。下面写着一些很难读懂的东西…</t>
  </si>
  <si>
    <t>Straight Carpet</t>
  </si>
  <si>
    <t>They say an unexpected test is waiting at the place you arrive when you follow the path with your eyes closed.</t>
  </si>
  <si>
    <t>ストレートカーペット</t>
  </si>
  <si>
    <t>目を閉じて道にたどり到着した場所には、予想できない試練が待っていると言います。</t>
  </si>
  <si>
    <t>一字形地毯</t>
  </si>
  <si>
    <t>據說如果閉上眼睛走過去，沿著路抵達的地方會有意想不到的考驗在等你。</t>
  </si>
  <si>
    <t>据说如果闭上眼睛走过去，沿着路抵达的地方会有意想不到的考验在等你。</t>
  </si>
  <si>
    <t>Cross Carpet</t>
  </si>
  <si>
    <t>If you stand here not knowing where to go, you can hear someone's guiding voice.</t>
  </si>
  <si>
    <t>クロスカーペット</t>
  </si>
  <si>
    <t>行く先を決めずにここに立っていると、誰かの導く声が聞こえると言います。</t>
  </si>
  <si>
    <t>十字形地毯</t>
  </si>
  <si>
    <t>聽說如果無法決定去處就站在這裡，將會聽到有人引導的聲音。</t>
  </si>
  <si>
    <t>听说如果无法决定去处就站在这里，将会听到有人引导的声音。</t>
  </si>
  <si>
    <t>Short Chapel Rail</t>
  </si>
  <si>
    <t>A rail made of smooth marble and sparkling gold. It seems to decorate the worship hall more beautifully.</t>
  </si>
  <si>
    <t>短い礼拝堂の手すり</t>
  </si>
  <si>
    <t>スムーズな大理石と輝く黄金で作られた手すり。礼拝堂をより美しく飾るようです。</t>
  </si>
  <si>
    <t>短禮拜堂欄杆</t>
  </si>
  <si>
    <t>以光滑大理石和閃閃發光的黃金打造而成的欄杆。好像把禮拜堂裝飾得更美了。</t>
  </si>
  <si>
    <t>礼拜堂短栏杆</t>
  </si>
  <si>
    <t>用光滑大理石和闪闪发光的黄金打造而成的栏杆。好像把礼拜堂装饰得更美了。</t>
  </si>
  <si>
    <t>Long Chapel Rail</t>
  </si>
  <si>
    <t>A long rail placed in the worship hall. No one scolds you even if you sit here.</t>
  </si>
  <si>
    <t>長い礼拝堂の手すり</t>
  </si>
  <si>
    <t>礼拝堂に置かれた長い手すり。ここに座っても叱る人は誰もいません。</t>
  </si>
  <si>
    <t>長禮拜堂欄杆</t>
  </si>
  <si>
    <t>放在禮拜堂的長欄杆。就算坐在這裡也沒人會罵我。</t>
  </si>
  <si>
    <t>礼拜堂长栏杆</t>
  </si>
  <si>
    <t>放在礼拜堂的长栏杆。就算坐在这里也没人会骂我。</t>
  </si>
  <si>
    <t>Black Starlight Lamp</t>
  </si>
  <si>
    <t>A lamp placed in the worship hall. It shines day and night.</t>
  </si>
  <si>
    <t>黒い星光灯</t>
  </si>
  <si>
    <t>礼拝堂に置かれた灯。昼夜を問わず、光を放ちます。</t>
  </si>
  <si>
    <t>黑星光燈</t>
  </si>
  <si>
    <t>放在禮拜堂的燈。不分晝夜地發光。</t>
  </si>
  <si>
    <t>黑色星光灯</t>
  </si>
  <si>
    <t>放在礼拜堂的灯。不分昼夜地发光。</t>
  </si>
  <si>
    <t>White Starlight Lamp</t>
  </si>
  <si>
    <t>白い星光灯</t>
  </si>
  <si>
    <t>白星光燈</t>
  </si>
  <si>
    <t>白色星光灯</t>
  </si>
  <si>
    <t>Chapel Wall</t>
  </si>
  <si>
    <t>The wall of the worship hall. It gives a neat feeling, maybe because it's decorated lightly.</t>
  </si>
  <si>
    <t>礼拝堂の壁</t>
  </si>
  <si>
    <t>礼拝堂の壁。軽い装飾だけが施されているので、シンプルな感じがします。</t>
  </si>
  <si>
    <t>禮拜堂牆壁</t>
  </si>
  <si>
    <t>禮拜堂的牆。可能是因為只有簡單裝飾，給人一種端莊的感覺。</t>
  </si>
  <si>
    <t>礼拜堂墙壁</t>
  </si>
  <si>
    <t>礼拜堂的墙。可能是因为只有简单装饰，给人一种端庄的感觉。</t>
  </si>
  <si>
    <t>Glass of Light</t>
  </si>
  <si>
    <t>Doesn't the colorful light seem to reflect abundance and generosity?</t>
  </si>
  <si>
    <t>光のグラス</t>
  </si>
  <si>
    <t>多色の光の色彩が富と寛大さを映し出しているように見えませんか？</t>
  </si>
  <si>
    <t>光玻璃</t>
  </si>
  <si>
    <t>不覺得五彩繽紛的光澤展現出了富饒和慷慨嗎？</t>
  </si>
  <si>
    <t>不觉得五彩缤纷的光泽在照耀富饶和慷慨吗？</t>
  </si>
  <si>
    <t>Rabbit Angel's Entrance</t>
  </si>
  <si>
    <t>An entrance decorated with rabbit angels. I've heard it's the door that gods pass through..?</t>
  </si>
  <si>
    <t>ウサギ天使の入口</t>
  </si>
  <si>
    <t>ウサギの天使が装飾された入口。ほんのちょっと聞いた話では、神々が通る門だと言いますが…。</t>
  </si>
  <si>
    <t>兔子天使入口</t>
  </si>
  <si>
    <t>裝飾著兔子天使的入口。聽說是是神經過的門…？</t>
  </si>
  <si>
    <t>装饰着兔子天使的入口。听说是神经过的门…？</t>
  </si>
  <si>
    <t>Soft-Eyed Rabbit</t>
  </si>
  <si>
    <t>A rabbit who hates the cold is sitting with thick leaves.</t>
  </si>
  <si>
    <t>もふもふウサギ</t>
  </si>
  <si>
    <t>寒さを嫌うウサギが厚く葉を敷いて座っています。</t>
  </si>
  <si>
    <t>軟綿綿兔</t>
  </si>
  <si>
    <t>是討厭寒冷的兔子坐在鋪得厚厚的葉子上的模樣。</t>
  </si>
  <si>
    <t>软绵绵兔子</t>
  </si>
  <si>
    <t>讨厌寒冷的兔子坐在铺得厚厚的叶子上。</t>
  </si>
  <si>
    <t>Cozy Cotton Pot</t>
  </si>
  <si>
    <t>Doesn't the texture of the snow look like cotton? If you touch it, it feels incredibly soft and cozy.</t>
  </si>
  <si>
    <t>ふわふわの花瓶</t>
  </si>
  <si>
    <t>雪の質感は綿花に似ていませんか？触るととても柔らかくて暖かい感じがします。</t>
  </si>
  <si>
    <t>柔軟的棉花盆</t>
  </si>
  <si>
    <t>你不覺得雪的質感很像棉花嗎？摸起來非常柔軟，有種溫暖的感覺。</t>
  </si>
  <si>
    <t>柔软的棉花盆</t>
  </si>
  <si>
    <t>你不觉得雪的质感很像棉花吗？摸起来非常柔软，有种温暖的感觉。</t>
  </si>
  <si>
    <t>Cozy Cotton Decoration</t>
  </si>
  <si>
    <t>The fluffy snow has taken a round shape and settled down.</t>
  </si>
  <si>
    <t>ふわふわの木綿装飾</t>
  </si>
  <si>
    <t>ふわふわの雪が綿のように丸く形成されて落ち着いています。</t>
  </si>
  <si>
    <t>柔軟的棉花裝飾</t>
  </si>
  <si>
    <t>柔軟的雪像棉花一樣圓滾滾地落下來了。</t>
  </si>
  <si>
    <t>柔软的棉花装饰</t>
  </si>
  <si>
    <t>柔软的雪像棉花一样圆滚滚地落下来了。</t>
  </si>
  <si>
    <t>Curvy Signboard</t>
  </si>
  <si>
    <t>A sign made with smooth lines. It will guide you so you don't get lost in the white world.</t>
  </si>
  <si>
    <t>曲がりくねった案内板</t>
  </si>
  <si>
    <t>やわらかい線で作られた案内板。白い世界で迷わないようにサポートするはずです。</t>
  </si>
  <si>
    <t>彎曲指示牌</t>
  </si>
  <si>
    <t>用柔和線條製作的指示牌。會幫你不在雪白的世界裡迷路。</t>
  </si>
  <si>
    <t>弯弯曲曲指示牌</t>
  </si>
  <si>
    <t>用柔和线条制作的指示牌。会帮你不在雪白的世界里迷路。</t>
  </si>
  <si>
    <t>Romantic Lump Snowman</t>
  </si>
  <si>
    <t>A cute snowman with a playful personality slightly revealed in its sly eyes.</t>
  </si>
  <si>
    <t>ロマン溢れる雪だるま</t>
  </si>
  <si>
    <t>ちょっとしたいたずら好きな性格がわずかにつぶらな瞳から見える可愛い雪だるま。</t>
  </si>
  <si>
    <t>浪漫雪人</t>
  </si>
  <si>
    <t>從有點歪的眼神裡稍微顯露出調皮個性的可愛雪人。</t>
  </si>
  <si>
    <t>似乎从有点歪的眼神里显露出调皮个性的可爱雪人。</t>
  </si>
  <si>
    <t>Mischievous Rabbits</t>
  </si>
  <si>
    <t>It seems like the rabbits piled up here are begging to play!</t>
  </si>
  <si>
    <t>いたずらウサギたち</t>
  </si>
  <si>
    <t>ウサギたちがぞろぞろと積もって、まるで遊んでほしいとおねだりしているようです！</t>
  </si>
  <si>
    <t>淘氣的兔子們</t>
  </si>
  <si>
    <t>一群兔子聚集在一起，好像在纏著人要一起玩！</t>
  </si>
  <si>
    <t>一群淘气的兔子</t>
  </si>
  <si>
    <t>一群兔子聚集在一起，好像在缠着人要一起玩！</t>
  </si>
  <si>
    <t>Snow Crystal Mobile</t>
  </si>
  <si>
    <t>A mobile made by catching the biggest snowflake among the gently falling snow.</t>
  </si>
  <si>
    <t>雪結晶のモビール</t>
  </si>
  <si>
    <t>ふわふわと降る雪の中で最も大きな雪の結晶をつかまえて作ったモビール。</t>
  </si>
  <si>
    <t>雪結晶吊鈴</t>
  </si>
  <si>
    <t>在細密飄落的雪中抓住最巨大的雪結晶製成的吊鈴。</t>
  </si>
  <si>
    <t>雪结晶床铃</t>
  </si>
  <si>
    <t>在细密飘落的雪中抓住最大的雪结晶制成的床铃。</t>
  </si>
  <si>
    <t>Chilly Snow Chair (Back)</t>
  </si>
  <si>
    <t>Sitting down, it feels like the icy chill that's been piling up for a long time... It's kind of cold...</t>
  </si>
  <si>
    <t>冷たい雪の椅子（後ろ）</t>
  </si>
  <si>
    <t>座っていると長い間積もった冷たさが感じられます…..なんだか寒い…。</t>
  </si>
  <si>
    <t>涼快的雪椅子(後)</t>
  </si>
  <si>
    <t>坐下來似乎就能感覺到長時間堆積的寒意…不知道為什麼這麼冷…</t>
  </si>
  <si>
    <t>凉爽的雪椅子（后）</t>
  </si>
  <si>
    <t>坐下来似乎就能感觉到长时间堆积的寒意…不知道为什么这么冷…</t>
  </si>
  <si>
    <t>Chilly Snow Chair (Front)</t>
  </si>
  <si>
    <t>冷たい雪の椅子（前）</t>
  </si>
  <si>
    <t>涼快的雪椅子(前)</t>
  </si>
  <si>
    <t>凉爽的雪椅子（前）</t>
  </si>
  <si>
    <t>Elegant Afternoon Table</t>
  </si>
  <si>
    <t>A cold table made of ice, but it has a very elegant line.</t>
  </si>
  <si>
    <t>優雅な午後のテーブル</t>
  </si>
  <si>
    <t>氷で作られた冷たいテーブル、しかし非常に優雅なラインを持っています。</t>
  </si>
  <si>
    <t>優雅的下午茶几</t>
  </si>
  <si>
    <t>用冰塊打造而成冰涼桌子，但線條非常優雅。</t>
  </si>
  <si>
    <t>优雅的下午茶几</t>
  </si>
  <si>
    <t>用冰块打造的冰凉桌子，但线条非常优雅。</t>
  </si>
  <si>
    <t>Quiet Young Tree</t>
  </si>
  <si>
    <t>A young tree swaying quietly and affectionately, unlike the noisy wind.</t>
  </si>
  <si>
    <t>静かな若木</t>
  </si>
  <si>
    <t>騒がしく吹く風とは違い、静かで、そして冷たいけれども優しく揺れる若木。</t>
  </si>
  <si>
    <t>寂靜的小樹</t>
  </si>
  <si>
    <t>與喧鬧的風不同，小樹安靜冰冷又親切地擺動著。</t>
  </si>
  <si>
    <t>寂静的小树</t>
  </si>
  <si>
    <t>与喧闹的风不同，小树安静冰冷又亲切地摆动着。</t>
  </si>
  <si>
    <t>Quiet Snow Tree</t>
  </si>
  <si>
    <t>A snow tree swaying slowly with a sweet tranquility, unlike the noisy wind.</t>
  </si>
  <si>
    <t>静かな雪の木</t>
  </si>
  <si>
    <t>騒がしく吹く風とは違い、優しい静寂でゆっくりと揺れる雪の木。</t>
  </si>
  <si>
    <t>寂靜的雪樹</t>
  </si>
  <si>
    <t>與嘈雜的風不同，在親切的寂靜中慢慢擺動的雪之樹。</t>
  </si>
  <si>
    <t>寂静的雪树</t>
  </si>
  <si>
    <t>与嘈杂的风不同，在亲切的寂静中慢慢摆动的雪之树。</t>
  </si>
  <si>
    <t>Small Cozy Snow Castle</t>
  </si>
  <si>
    <t>A small and quiet snow castle covered with soft fluff along the elegant spiral staircase.</t>
  </si>
  <si>
    <t>小さくてふわふわの雪の城</t>
  </si>
  <si>
    <t>優雅な螺旋階段とやわらかい雪で覆われた小さく静かな雪の城。</t>
  </si>
  <si>
    <t>小而柔軟的冰雪城堡</t>
  </si>
  <si>
    <t>擁有優雅的螺旋樓梯並用柔軟的棉花覆蓋，小而寂靜的雪城堡。</t>
  </si>
  <si>
    <t>温馨的小雪城</t>
  </si>
  <si>
    <t>拥有优雅的螺旋楼梯并用柔软的棉花覆盖，小而寂静的雪城堡。</t>
  </si>
  <si>
    <t>Leaves of Young Tree</t>
  </si>
  <si>
    <t>The fluffy leaves are fluttering in the winter wind.</t>
  </si>
  <si>
    <t>若木の葉</t>
  </si>
  <si>
    <t>フワフワした葉が冬の風で舞い散っています。</t>
  </si>
  <si>
    <t>小樹的夢想</t>
  </si>
  <si>
    <t>鮮嫩的樹葉在冬季的風中飛舞。</t>
  </si>
  <si>
    <t>小树的树叶</t>
  </si>
  <si>
    <t>鲜嫩的树叶在冬季的风中飞舞。</t>
  </si>
  <si>
    <t>Snow Crystal Floor</t>
  </si>
  <si>
    <t>The floating snow crystal that had been floating for a long time hardened solidly when it landed on the ice.</t>
  </si>
  <si>
    <t>雪の結晶の床</t>
  </si>
  <si>
    <t>長い間飛び回っていた雪の結晶が氷の中に落ちて固まってしまいました。</t>
  </si>
  <si>
    <t>雪結晶地面</t>
  </si>
  <si>
    <t>飄盪已久的雪結晶落在冰塊中，逐漸變得堅硬。</t>
  </si>
  <si>
    <t>雪结晶地板</t>
  </si>
  <si>
    <t>飘荡已久的雪结晶落在冰块中，逐渐变得坚硬。</t>
  </si>
  <si>
    <t>Hard Ice Floor</t>
  </si>
  <si>
    <t>Solid ice that won't break is neatly arranged in the right size.</t>
  </si>
  <si>
    <t>堅い氷の床</t>
  </si>
  <si>
    <t>壊れない硬い氷が適切なサイズで整然と配置されています。</t>
  </si>
  <si>
    <t>堅硬的冰地面</t>
  </si>
  <si>
    <t>將不會破碎的堅硬冰塊整理成適當的大小。</t>
  </si>
  <si>
    <t>坚硬的冰地板</t>
  </si>
  <si>
    <t>将不会破碎的坚硬冰块整理成适当的大小。</t>
  </si>
  <si>
    <t>Snow Crystal Carpet</t>
  </si>
  <si>
    <t>A carpet made by weaving cold snow crystals with warm and soft thread.</t>
  </si>
  <si>
    <t>雪の結晶のカーペット</t>
  </si>
  <si>
    <t>冷たい雪の結晶を暖かくて柔らかい糸で編んで作ったカーペット。</t>
  </si>
  <si>
    <t>雪結晶地毯</t>
  </si>
  <si>
    <t>用溫暖柔軟的絲線編織冰雪結晶而成的地毯。</t>
  </si>
  <si>
    <t>雪结晶地毯</t>
  </si>
  <si>
    <t>用温暖柔软的丝线编织冰雪结晶而成的地毯。</t>
  </si>
  <si>
    <t>Short Winter Fence</t>
  </si>
  <si>
    <t>A heart-shaped fence made of thin snow. The fence of love will block the cold.</t>
  </si>
  <si>
    <t>短い冬のフェンス</t>
  </si>
  <si>
    <t>淡い雪で作ったハート形のフェンス。愛のフェンスが寒さを防いでくれるでしょう。</t>
  </si>
  <si>
    <t>短冬季籬笆</t>
  </si>
  <si>
    <t>用薄薄的雪做成的心形籬笆。愛情的籬笆可以抵擋寒冷。</t>
  </si>
  <si>
    <t>用薄薄的雪做成的心形篱笆。爱情的篱笆可以抵挡寒冷。</t>
  </si>
  <si>
    <t>Long Winter Fence</t>
  </si>
  <si>
    <t>A long heart-shaped fence made of thin snow. It won't collapse because it was made with love.</t>
  </si>
  <si>
    <t>長い冬のフェンス</t>
  </si>
  <si>
    <t>淡い雪で作ったハート形の長いフェンス。愛で作ったからこそ崩れません。</t>
  </si>
  <si>
    <t>長冬季籬笆</t>
  </si>
  <si>
    <t>用薄薄的雪做成的心形模樣長籬笆。因為是用愛打造的，所以不會倒塌。</t>
  </si>
  <si>
    <t>用薄薄的雪做成的心形模样长篱笆。因为是用爱打造的，所以不会倒塌。</t>
  </si>
  <si>
    <t>Blue Snowbud Column</t>
  </si>
  <si>
    <t>A blue column that looks like a warm snowflower is about to bloom any moment.</t>
  </si>
  <si>
    <t>青い雪つぼみの柱</t>
  </si>
  <si>
    <t>すぐにでも暖かい雪の花が咲きそうな青色の柱。</t>
  </si>
  <si>
    <t>藍色雪花柱</t>
  </si>
  <si>
    <t>好像馬上就會開出溫暖雪花的藍色柱子。</t>
  </si>
  <si>
    <t>蓝色雪花柱</t>
  </si>
  <si>
    <t>好像马上就会开出温暖雪花的蓝色柱子。</t>
  </si>
  <si>
    <t>White Snowbud Column</t>
  </si>
  <si>
    <t>A white column that looks like a pure snowflower is about to bloom at any moment.</t>
  </si>
  <si>
    <t>白い雪つぼみの柱</t>
  </si>
  <si>
    <t>すぐにでも純粋な雪の花が咲きそうな白色の柱。</t>
  </si>
  <si>
    <t>白色雪花柱</t>
  </si>
  <si>
    <t>好像馬上就會開出純真雪花的白色柱子。</t>
  </si>
  <si>
    <t>好像马上就会开出纯真雪花的白色柱子。</t>
  </si>
  <si>
    <t>Elegantly Woven Arch</t>
  </si>
  <si>
    <t>An archway that delicately fills this space along the elegant curve.</t>
  </si>
  <si>
    <t>優雅さを編み込んだアーチ</t>
  </si>
  <si>
    <t>優雅な曲線に沿ってこの空間を繊細に満たしているアーチ門。</t>
  </si>
  <si>
    <t>編織優雅的拱門</t>
  </si>
  <si>
    <t>沿著優雅的曲線細緻地填滿這個空間的拱門。</t>
  </si>
  <si>
    <t>风格优雅的拱门</t>
  </si>
  <si>
    <t>沿着优雅的曲线细致地填满这个空间的拱门。</t>
  </si>
  <si>
    <t>Delicately Woven Arch</t>
  </si>
  <si>
    <t>An archway that delicately fills this space along the soft curve.</t>
  </si>
  <si>
    <t>繊細さを編み込んだアーチ</t>
  </si>
  <si>
    <t>柔らかい曲線に沿ってこの空間を繊細に満たしているアーチ門。</t>
  </si>
  <si>
    <t>編織細緻的拱門</t>
  </si>
  <si>
    <t>沿著柔和的曲線細緻地填滿這個空間的拱門。</t>
  </si>
  <si>
    <t>风格细腻的拱门</t>
  </si>
  <si>
    <t>沿着柔和的曲线细致地填满这个空间的拱门。</t>
  </si>
  <si>
    <t>Shell-Shaped Rug</t>
  </si>
  <si>
    <t>A neat clamshell rug. It's soft and fluffy!</t>
  </si>
  <si>
    <t>貝殻型のラグ</t>
  </si>
  <si>
    <t>きれいな貝殻の形のラグ。ふわふわで柔らかいのが特徴です！</t>
  </si>
  <si>
    <t>貝殼形地毯</t>
  </si>
  <si>
    <t>乾淨俐落的貝殼形狀地毯。特徵是柔軟！</t>
  </si>
  <si>
    <t>贝壳形地毯</t>
  </si>
  <si>
    <t>干净俐落的贝壳形状地毯。特征是柔软！</t>
  </si>
  <si>
    <t>Shell Chair (Back)</t>
  </si>
  <si>
    <t>A comfortable and cozy clam chair. If you lean on the soft cushion, you'll start to feel sleepy...</t>
  </si>
  <si>
    <t>波の水槽</t>
  </si>
  <si>
    <t>波の形がポイントの水槽。一人でいるのは寂しくないですか？</t>
  </si>
  <si>
    <t>貝殼椅子(後)</t>
  </si>
  <si>
    <t>舒適溫馨的貝殼椅。靠在柔軟的靠墊上會讓人很容易睡著…</t>
  </si>
  <si>
    <t>贝壳椅子(后)</t>
  </si>
  <si>
    <t>舒适温馨的贝壳椅。靠在柔软的靠垫上会让人很容易睡着…</t>
  </si>
  <si>
    <t>Jellyfish Chair</t>
  </si>
  <si>
    <t>A jellyfish chair that bounces up when you sit down. You have to sit carefully!</t>
  </si>
  <si>
    <t>クラゲの椅子</t>
  </si>
  <si>
    <t>座るとふわふわと跳ね上がるクラゲの椅子。気をつけて座らないと！</t>
  </si>
  <si>
    <t>水母椅子</t>
  </si>
  <si>
    <t>一坐下就會撲通撲通彈起來的水母椅子。坐的時候要小心！</t>
  </si>
  <si>
    <t>一坐下就会扑通扑通弹起来的水母椅子。坐的时候要小心！</t>
  </si>
  <si>
    <t>Shell Chair (Front)</t>
  </si>
  <si>
    <t>貝殻の椅子（前）</t>
  </si>
  <si>
    <t>快適で居心地の良い貝殻の椅子。柔らかいクッションにもたれていると、眠気がふわふわと来ます…</t>
  </si>
  <si>
    <t>貝殼椅子(前)</t>
  </si>
  <si>
    <t>贝壳椅子(前)</t>
  </si>
  <si>
    <t>Odd Shell Sofa</t>
  </si>
  <si>
    <t>A spacious and soft clam sofa. The beautiful pearl next to it is actually a cushion!</t>
  </si>
  <si>
    <t>不思議な貝殻ソファ</t>
  </si>
  <si>
    <t>広々とした柔らかい貝殻のソファ。隣に置かれた美しい真珠は実はクッションなんですよ！</t>
  </si>
  <si>
    <t>奧妙的貝殼沙發</t>
  </si>
  <si>
    <t>寬敞柔軟的貝殼沙發。旁邊的美麗珍珠其實是靠墊！</t>
  </si>
  <si>
    <t>奥妙的贝壳沙发</t>
  </si>
  <si>
    <t>宽敞柔软的贝壳沙发。旁边的美丽珍珠其实是靠垫！</t>
  </si>
  <si>
    <t>Shell-Shaped Mirror</t>
  </si>
  <si>
    <t>A clamshell mirror that even the princess of the sea looks at every day. When you sit in front of it, you naturally start to sing!</t>
  </si>
  <si>
    <t>貝殻型の鏡</t>
  </si>
  <si>
    <t>海のお姫様も毎日見ると言われる貝殻の鏡。これの前に座ると歌を自然と歌い出しますよ！</t>
  </si>
  <si>
    <t>貝殼形鏡子</t>
  </si>
  <si>
    <t>大海的公主每天都會照的貝殼鏡子。坐在前面會讓人不由自主地唱起歌！</t>
  </si>
  <si>
    <t>贝壳形镜子</t>
  </si>
  <si>
    <t>大海的公主每天都会照的贝壳镜子。坐在前面会让人不由自主地唱起歌！</t>
  </si>
  <si>
    <t>Pearl Shell Street Lamp</t>
  </si>
  <si>
    <t>A street lamp that illuminates light with precious pearls. An elegant design that blends in with the sea road!</t>
  </si>
  <si>
    <t>真珠貝の街灯</t>
  </si>
  <si>
    <t>貴重な真珠で光を照らす街灯。海の道に似合う優雅なデザイン！</t>
  </si>
  <si>
    <t>珍珠貝殼路燈</t>
  </si>
  <si>
    <t>用珍貴的珍珠照亮前方的路燈。與水路互相協調的優雅設計！</t>
  </si>
  <si>
    <t>珍珠贝路灯</t>
  </si>
  <si>
    <t>用珍贵的珍珠照亮前方的路灯。与水路融为一体的优雅设计！</t>
  </si>
  <si>
    <t>Golden Jellyfish Street Lamp</t>
  </si>
  <si>
    <t>A bright golden jellyfish street lamp. In the dark sea, you need strong light to see clearly!</t>
  </si>
  <si>
    <t>黄金色のクラゲの街灯</t>
  </si>
  <si>
    <t>明るい金色のクラゲの街灯。暗い海では明るい光がよく見えますね！</t>
  </si>
  <si>
    <t>金色水母路燈</t>
  </si>
  <si>
    <t>明亮的金色水母路燈。在黑暗的大海中，燈光要強才能看清楚！</t>
  </si>
  <si>
    <t>金色水母路灯</t>
  </si>
  <si>
    <t>明亮的金色水母路灯。在黑暗的大海中，灯光要强才能看清楚！</t>
  </si>
  <si>
    <t>Underwater Table</t>
  </si>
  <si>
    <t>A table that contains the heart of the sea. You feel good in the clear tremor!</t>
  </si>
  <si>
    <t>海中のテーブル</t>
  </si>
  <si>
    <t>海の心を込めたテーブル。透明な揺れの中で気分が上がります！</t>
  </si>
  <si>
    <t>海底桌</t>
  </si>
  <si>
    <t>乘載著大海心意的桌子。在清澈的晃動中心情會變好！</t>
  </si>
  <si>
    <t>乘载着大海心意的桌子。在清澈的晃动中心情会变好！</t>
  </si>
  <si>
    <t>Shell Decorated Partition</t>
  </si>
  <si>
    <t>A partition decorated with shells. The mysterious color of the shell seems to catch the eye.</t>
  </si>
  <si>
    <t>貝殻装飾のパーティション</t>
  </si>
  <si>
    <t>貝殻で飾ったパーティション。貝殻の不思議な色が目を引きます！</t>
  </si>
  <si>
    <t>貝殼裝飾屏風</t>
  </si>
  <si>
    <t>用貝殼裝飾的屏風。貝殼的奧妙顏色似乎很引人注目。</t>
  </si>
  <si>
    <t>贝壳装饰隔屏</t>
  </si>
  <si>
    <t>用贝壳装饰的隔屏。贝壳的奥妙颜色似乎很引人注目。</t>
  </si>
  <si>
    <t>Shell Fountain</t>
  </si>
  <si>
    <t>A floating clam fountain. The seawater flowing along the clam is brought from the deep sea!</t>
  </si>
  <si>
    <t>貝殻の噴水</t>
  </si>
  <si>
    <t>フワフワと浮かぶ貝殻の噴水。貝に沿って流れる海水は深く深い海から汲み上げたものですよ！</t>
  </si>
  <si>
    <t>貝殼噴泉</t>
  </si>
  <si>
    <t>漂浮的貝殼噴泉。沿著貝殼流淌的海水是從深海裡盛來的！</t>
  </si>
  <si>
    <t>贝壳喷泉</t>
  </si>
  <si>
    <t>漂浮的贝壳喷泉。沿着贝壳流淌的海水是从深海里盛来的！</t>
  </si>
  <si>
    <t>Shell Bathtub</t>
  </si>
  <si>
    <t>A rabbit enjoying sea bathing. Is the mermaid tail real? Or is it fake?</t>
  </si>
  <si>
    <t>貝殻の浴槽</t>
  </si>
  <si>
    <t>海水浴を楽しむウサギ。人魚の尾は本物かな？偽物かな？</t>
  </si>
  <si>
    <t>貝殼浴缸</t>
  </si>
  <si>
    <t>正在享受海水浴的兔子。人魚尾巴是真的嗎？還是假的？</t>
  </si>
  <si>
    <t>贝壳浴缸</t>
  </si>
  <si>
    <t>正在享受海水浴的兔子。人鱼尾巴是真的？还是假的？</t>
  </si>
  <si>
    <t>Wave Seashell</t>
  </si>
  <si>
    <t>A conch shell made by wrapping flowing seawater skillfully. It often serves as a resting place for small fish.</t>
  </si>
  <si>
    <t>波のサザエ貝</t>
  </si>
  <si>
    <t>流れる海水を上手に包んで作ったホラ貝。小さな魚たちの休憩所になります。</t>
  </si>
  <si>
    <t>波紋螺殼</t>
  </si>
  <si>
    <t>巧妙地裹住流淌的海水製成的海螺殼。常常變成小魚的休息場所。</t>
  </si>
  <si>
    <t>波纹海螺壳</t>
  </si>
  <si>
    <t>巧妙地裹住流淌的海水制成的海螺壳。常常变成小鱼的休息场所。</t>
  </si>
  <si>
    <t>Pearl Shell Bed</t>
  </si>
  <si>
    <t>A clam bed where you fall asleep smoothly. Be careful not to roll over and fall!</t>
  </si>
  <si>
    <t>真珠貝のベッド</t>
  </si>
  <si>
    <t>スルスルと眠りに落ちる貝のベッド。ゴロゴロと転がり落ちないように気をつけてください！</t>
  </si>
  <si>
    <t>珍珠貝殼床</t>
  </si>
  <si>
    <t>不知不覺間入睡的貝殼床。小心不要咕嚕咕嚕滾下床！</t>
  </si>
  <si>
    <t>珍珠贝壳床</t>
  </si>
  <si>
    <t>不知不觉间入睡的贝壳床。小心不要咕噜咕噜滚下床！</t>
  </si>
  <si>
    <t>Starfish Rug</t>
  </si>
  <si>
    <t>A starfish rug with a bright orange color. A cute star of the sea!</t>
  </si>
  <si>
    <t>ヒトデのラグ</t>
  </si>
  <si>
    <t>強烈なオレンジ色が回るヒトデのラグ。可愛い海の星！</t>
  </si>
  <si>
    <t>海星地毯</t>
  </si>
  <si>
    <t>鮮豔的橘色海星地毯。可愛的大海之星！</t>
  </si>
  <si>
    <t>鲜艳的橘色海星地毯。可爱的大海之星！</t>
  </si>
  <si>
    <t>Short Shell Fence</t>
  </si>
  <si>
    <t>A short fence decorated with blue shells. It's very sturdy!</t>
  </si>
  <si>
    <t>短い貝殻のフェンス</t>
  </si>
  <si>
    <t>青い貝で飾った短いフェンス。とても頑丈です！</t>
  </si>
  <si>
    <t>短貝殼籬笆</t>
  </si>
  <si>
    <t>用藍貝殼裝飾的短籬笆。非常堅固！</t>
  </si>
  <si>
    <t>短贝壳篱笆</t>
  </si>
  <si>
    <t>用蓝贝壳装饰的短篱笆。非常坚固！</t>
  </si>
  <si>
    <t>Long Shell Fence</t>
  </si>
  <si>
    <t>A long fence decorated with blue shells. It's very sturdy!</t>
  </si>
  <si>
    <t>長い貝殻のフェンス</t>
  </si>
  <si>
    <t>青い貝で飾った長いフェンス。とても頑丈です！</t>
  </si>
  <si>
    <t>長貝殼籬笆</t>
  </si>
  <si>
    <t>用藍貝殼裝飾的長籬笆。非常堅固！</t>
  </si>
  <si>
    <t>长贝壳篱笆</t>
  </si>
  <si>
    <t>用蓝贝壳装饰的长篱笆。非常坚固！</t>
  </si>
  <si>
    <t>Pearl-Bearing Shell</t>
  </si>
  <si>
    <t xml:space="preserve">Inside the seashell, there’s a large pearl! It feels like a beautiful treasure created by the sea.   </t>
  </si>
  <si>
    <t>真珠を含んだ貝</t>
  </si>
  <si>
    <t>貝殻の中に大きな真珠が入っています！海が作り出した美しい宝物のようです。</t>
  </si>
  <si>
    <t>擁抱珍珠的貝殼</t>
  </si>
  <si>
    <t>貝殼裡面有巨大的珍珠！就像大海創造出來的美麗寶物。</t>
  </si>
  <si>
    <t>巨大的珍珠照亮了道路，让旅人们不会在黑暗的大海中迷路。</t>
  </si>
  <si>
    <t>Wave Crest Curtain (Left)</t>
  </si>
  <si>
    <t>A mysterious decoration that appears to have trapped waves into a curtain.</t>
  </si>
  <si>
    <t>波のカーテン（左）</t>
  </si>
  <si>
    <t>波を捕まえてカーテンにしたような神秘的な装飾品。</t>
  </si>
  <si>
    <t>波浪窗簾(左)</t>
  </si>
  <si>
    <t>像捕捉波浪做成窗簾的神祕裝飾物。</t>
  </si>
  <si>
    <t>波浪窗帘（左）</t>
  </si>
  <si>
    <t>像捕捉波浪做成窗帘的神秘装饰物。</t>
  </si>
  <si>
    <t>Wave Crest Curtain (Right)</t>
  </si>
  <si>
    <t>波のカーテン（右）</t>
  </si>
  <si>
    <t>波浪窗簾(右)</t>
  </si>
  <si>
    <t>波浪窗帘（右）</t>
  </si>
  <si>
    <t>Round Water Bottle</t>
  </si>
  <si>
    <t>A bottle with fish in it. The space is much larger than it looks.</t>
  </si>
  <si>
    <t>丸々とした水筒</t>
  </si>
  <si>
    <t>魚がいっぱい入っている水筒。目に見えるものよりも空間がとても広いです。</t>
  </si>
  <si>
    <t>圓滾滾水瓶</t>
  </si>
  <si>
    <t>裝著魚的水瓶。實際空間比肉眼看到的大很多。</t>
  </si>
  <si>
    <t>圆滚滚水瓶</t>
  </si>
  <si>
    <t>装着鱼的水瓶。实际空间比肉眼看到的大很多。</t>
  </si>
  <si>
    <t>Wave Partition</t>
  </si>
  <si>
    <t>A partition with small rocks in the sea. The round line feels soft.</t>
  </si>
  <si>
    <t>波間パーティション</t>
  </si>
  <si>
    <t>小さな岩石が入った海底のパーティション。丸いラインが柔らかく感じられます。</t>
  </si>
  <si>
    <t>水波屏風</t>
  </si>
  <si>
    <t>有小塊岩石的的海底屏風。圓圓的線條讓人感覺很柔和。</t>
  </si>
  <si>
    <t>水波隔屏</t>
  </si>
  <si>
    <t>有小块岩石的的海底隔屏。圆圆的线条让人感觉很柔和。</t>
  </si>
  <si>
    <t>Shell Holding a Pearl</t>
  </si>
  <si>
    <t>A clamshell harboring the sparkling secrets of the sea.</t>
  </si>
  <si>
    <t>海底の輝く秘密を持つ貝殻。</t>
  </si>
  <si>
    <t>蘊藏著海底閃亮秘密的貝殼。</t>
  </si>
  <si>
    <t>孕藏珍珠的贝</t>
  </si>
  <si>
    <t>蕴藏着海底闪亮秘密的贝壳。</t>
  </si>
  <si>
    <t>Rabbit Grass Garden</t>
  </si>
  <si>
    <t>A well-groomed rabbit grass flower bed. The fluffy feeling is refreshing.</t>
  </si>
  <si>
    <t>ウサギ草の花壇</t>
  </si>
  <si>
    <t>きちんと手入れされたウサギ草の花壇。爽やかな青さが感じられます。</t>
  </si>
  <si>
    <t>三葉草花壇</t>
  </si>
  <si>
    <t>修剪得乾淨利落的三葉草花壇，綠意盎然，讓人覺得很清新。</t>
  </si>
  <si>
    <t>三叶草花坛</t>
  </si>
  <si>
    <t>修剪得干净利落的三叶草花坛，绿意盎然，让人觉得很清新。</t>
  </si>
  <si>
    <t>Delicate Flower Bed</t>
  </si>
  <si>
    <t>A rose flower bed tended with care. You can feel it was managed with delicate hands.</t>
  </si>
  <si>
    <t>繊細な花壇</t>
  </si>
  <si>
    <t>丹精に育てられたバラの花壇。細かな手入れが感じられます。</t>
  </si>
  <si>
    <t>精巧的花壇</t>
  </si>
  <si>
    <t>精心栽培的玫瑰花壇。可以感覺到是用細膩的手法照顧。</t>
  </si>
  <si>
    <t>精致的花坛</t>
  </si>
  <si>
    <t>精心栽培的玫瑰花坛。可以感觉到是用细腻的手法照顾。</t>
  </si>
  <si>
    <t>Rabbit-Shaped Boxwood</t>
  </si>
  <si>
    <t>A rabbit-shaped boxwood decorated with roses and gold chains.</t>
  </si>
  <si>
    <t>ウサギの形のツゲ木</t>
  </si>
  <si>
    <t>バラと黄金のチェインで装飾されたウサギの形のツゲ木。</t>
  </si>
  <si>
    <t>兔子型黃楊木</t>
  </si>
  <si>
    <t>用玫瑰和金鍊裝飾的兔型黃楊木。</t>
  </si>
  <si>
    <t>兔形黄杨木</t>
  </si>
  <si>
    <t>用玫瑰和金链装饰的兔型黄杨木。</t>
  </si>
  <si>
    <t>Rose Tree</t>
  </si>
  <si>
    <t>A tree decorated elegantly with roses and gold chains.</t>
  </si>
  <si>
    <t>バラの木</t>
  </si>
  <si>
    <t>バラと黄金のチェインが優雅に飾られた木。</t>
  </si>
  <si>
    <t>玫瑰樹</t>
  </si>
  <si>
    <t>用玫瑰和金鍊優雅地裝飾的樹木。</t>
  </si>
  <si>
    <t>玫瑰树</t>
  </si>
  <si>
    <t>用玫瑰和金链优雅地装饰的树木。</t>
  </si>
  <si>
    <t>Antique Chair (Back)</t>
  </si>
  <si>
    <t>An antique yet elegant chair. The decorations supporting the back were very carefully considered.</t>
  </si>
  <si>
    <t>古風な椅子（後）</t>
  </si>
  <si>
    <t>古風でありながらも優雅な椅子。背もたれの装飾も非常に細かく気をつけて作られています。</t>
  </si>
  <si>
    <t>古風椅子(後)</t>
  </si>
  <si>
    <t>古色古香的椅子。支撐後背的裝飾也非常細緻。</t>
  </si>
  <si>
    <t>古风椅子(后)</t>
  </si>
  <si>
    <t>古色古香的椅子。支撑后背的装饰也非常细致。</t>
  </si>
  <si>
    <t>Antique Chair (Front)</t>
  </si>
  <si>
    <t>古風な椅子（前）</t>
  </si>
  <si>
    <t>古風椅子(前)</t>
  </si>
  <si>
    <t>古风椅子(前)</t>
  </si>
  <si>
    <t>Hero's Sword</t>
  </si>
  <si>
    <t>The hero's sword that bravely fought and brought an unbeatable victory to the Rabbit Kingdom.</t>
  </si>
  <si>
    <t>英雄の剣</t>
  </si>
  <si>
    <t>勇敢に戦い、ウサギの王国に敗北を許さなかった英雄の剣。</t>
  </si>
  <si>
    <t>勇士之劍</t>
  </si>
  <si>
    <t>勇猛作戰，為兔子王國帶來不敗勝利的勇士之劍。</t>
  </si>
  <si>
    <t>勇士之剑</t>
  </si>
  <si>
    <t>勇猛作战，为兔子王国带来不败胜利的勇士之剑。</t>
  </si>
  <si>
    <t>Past Glory</t>
  </si>
  <si>
    <t>Swords of fearless knights are adorned here, now remaining as past glory.</t>
  </si>
  <si>
    <t>恐怖を知らない騎士たちの剣を飾っています。今は過去の栄光として残っています。</t>
  </si>
  <si>
    <t>裝飾了無所畏懼的騎士們的劍。如今，這已經成為過去的光榮。</t>
  </si>
  <si>
    <t>过去的荣光</t>
  </si>
  <si>
    <t>装饰了无所畏惧的骑士们的剑。如今，这已经成为过去的光荣。</t>
  </si>
  <si>
    <t>Kingdom's Flag</t>
  </si>
  <si>
    <t>The flag of the Rabbit Empire, within its fluttering fabric are cute and brave rabbits illustrated.</t>
  </si>
  <si>
    <t>王国の旗</t>
  </si>
  <si>
    <t>ウサギ帝国の旗。はためく旗の中には、可愛くて勇敢なウサギたちが描かれています。</t>
  </si>
  <si>
    <t>王國的旗幟</t>
  </si>
  <si>
    <t>兔子帝國的旗幟。飄揚的旗幟上畫著可愛勇猛的兔子。</t>
  </si>
  <si>
    <t>王国的旗帜</t>
  </si>
  <si>
    <t>兔子帝国的旗帜。飘扬的旗帜上画着可爱勇猛的兔子。</t>
  </si>
  <si>
    <t>Elegant Gold Sofa</t>
  </si>
  <si>
    <t>A golden sofa crafted with the utmost care by a rabbit craftsman, so large it could be used as a bed.</t>
  </si>
  <si>
    <t>優雅な黄金のソファ</t>
  </si>
  <si>
    <t>ウサギの職人が心を込めて作った黄金のソファ。とても大きいので、ベッドとしても使えます。</t>
  </si>
  <si>
    <t>優雅的黃金沙發</t>
  </si>
  <si>
    <t>兔子工匠傾注心血製作的黃金沙發。非常大，可以當床用。</t>
  </si>
  <si>
    <t>优雅的黄金沙发</t>
  </si>
  <si>
    <t>兔子工匠倾注心血制作的黄金沙发。非常大，可以当床用。</t>
  </si>
  <si>
    <t>Rabbits' Tea Party</t>
  </si>
  <si>
    <t>The rabbits' banquet table laden with fruits, piled high with sweet and sour delights.</t>
  </si>
  <si>
    <t>ウサギたちのお茶会</t>
  </si>
  <si>
    <t>果物がたくさん乗ったウサギたちの宴会のテーブル。甘酸っぱい果物がいっぱいです。</t>
  </si>
  <si>
    <t>兔子們的茶會</t>
  </si>
  <si>
    <t>擺滿水果的兔子們的晚餐餐桌。堆滿了酸酸甜甜的水果。</t>
  </si>
  <si>
    <t>兔子们的茶会</t>
  </si>
  <si>
    <t>摆满水果的兔子们的晚餐餐桌。堆满了酸酸甜甜的水果。</t>
  </si>
  <si>
    <t>Rabbit Emperor's Proclamation</t>
  </si>
  <si>
    <t>An emperor's podium. Can you hear the voice of the rabbit emperor celebrating victory and the future?</t>
  </si>
  <si>
    <t>ウサギ皇帝の宣布</t>
  </si>
  <si>
    <t>皇帝の壇上。勝利と未来を記念するウサギ皇帝の演説の声が聞こえますか？</t>
  </si>
  <si>
    <t>兔子皇帝的宣告</t>
  </si>
  <si>
    <t>皇帝的講台。你有聽到兔子皇帝紀念勝利和未來的演講聲嗎？</t>
  </si>
  <si>
    <t>皇帝的讲台。听到兔子皇帝纪念胜利和未来的演讲了吗？</t>
  </si>
  <si>
    <t>Rabbit Knight Gold Statue</t>
  </si>
  <si>
    <t>A golden statue of the rabbit knight, standing in the brave posture of having won the war.</t>
  </si>
  <si>
    <t>ウサギ騎士の黄金像</t>
  </si>
  <si>
    <t>ウサギ騎士の黄金像。戦争で勝利した勇敢な姿で立っています。</t>
  </si>
  <si>
    <t>兔子騎士黃金像</t>
  </si>
  <si>
    <t>兔子騎士的黃金像。以在戰爭中獲勝的勇猛模樣佇立著。</t>
  </si>
  <si>
    <t>兔子骑士黄金像</t>
  </si>
  <si>
    <t>兔子骑士的黄金像。以在战争中获胜的勇猛姿态伫立着。</t>
  </si>
  <si>
    <t>Rabbit Warrior Gold Statue</t>
  </si>
  <si>
    <t>A golden statue of the rabbit warrior, a hero among rabbits. "I'm going to grow up to be just like that!"</t>
  </si>
  <si>
    <t>ウサギ勇者の黄金像</t>
  </si>
  <si>
    <t>ウサギたちの英雄、ウサギの勇者の黄金像。"私も大きくなったらあんなになるんだ！</t>
  </si>
  <si>
    <t>兔子勇士黃金像</t>
  </si>
  <si>
    <t>兔子們的英雄「兔子勇士」的黃金像。「我長大以後也要變成那樣！」</t>
  </si>
  <si>
    <t>兔子勇士黄金像</t>
  </si>
  <si>
    <t>兔子们的英雄“兔子勇士”的黄金像。“我长大以后也要变成那样！”</t>
  </si>
  <si>
    <t>Rabbit Carpet</t>
  </si>
  <si>
    <t>A magnificent carpet symbolizing the Rabbit Empire, each stitch made by a craftsman.</t>
  </si>
  <si>
    <t>ウサギカーペット</t>
  </si>
  <si>
    <t>ウサギ帝国を象徴する素晴らしいユンダンのカーペット。職人が一針一針編み上げました。</t>
  </si>
  <si>
    <t>兔子地毯</t>
  </si>
  <si>
    <t>象徵兔子帝國的漂亮地毯。工匠一針一線編織而出。</t>
  </si>
  <si>
    <t>象征兔子帝国的漂亮地毯。工匠一针一线编织而出。</t>
  </si>
  <si>
    <t>Short Rose Fence</t>
  </si>
  <si>
    <t>A quaintly decorated short rose fence. You can see the remarkable craftsmanship of the rabbits.</t>
  </si>
  <si>
    <t>短いバラのフェンス</t>
  </si>
  <si>
    <t>古風に装飾された短いバラのフェンス。ウサギたちの優れた技術が見て取れます。</t>
  </si>
  <si>
    <t>短玫瑰籬笆</t>
  </si>
  <si>
    <t>裝飾得古色古香的短玫瑰籬笆。能看到兔子們高超的手藝。</t>
  </si>
  <si>
    <t>短玫瑰篱笆</t>
  </si>
  <si>
    <t>装饰得古色古香的短玫瑰篱笆。能看到兔子们高超的手艺。</t>
  </si>
  <si>
    <t>Long Rose Fence</t>
  </si>
  <si>
    <t>An elegantly decorated long rose fence. You can see the impressive work of the rabbits.</t>
  </si>
  <si>
    <t>長いバラのフェンス</t>
  </si>
  <si>
    <t>古風に装飾された長いバラのフェンス。ウサギたちの優れた技術が見て取れます。</t>
  </si>
  <si>
    <t>長玫瑰籬笆</t>
  </si>
  <si>
    <t>裝飾得古色古香的長玫瑰籬笆。能看到兔子們高超的手藝。</t>
  </si>
  <si>
    <t>长玫瑰篱笆</t>
  </si>
  <si>
    <t>装饰得古色古香的长玫瑰篱笆。能看到兔子们高超的手艺。</t>
  </si>
  <si>
    <t>Splendid Pillar</t>
  </si>
  <si>
    <t>The elegant yet flamboyant pillar of the Rabbit Kingdom. You can see the crafty work of the rabbit craftsman.</t>
  </si>
  <si>
    <t>華やかな柱</t>
  </si>
  <si>
    <t>ウサギの王国の優雅で華やかな柱。ウサギの職人たちの巧みな技術が見て取れます。</t>
  </si>
  <si>
    <t>華麗的柱子</t>
  </si>
  <si>
    <t>兔子王國優雅華麗的柱子。能看到兔子工匠老練的手藝。</t>
  </si>
  <si>
    <t>华丽的柱子</t>
  </si>
  <si>
    <t>兔子王国优雅华丽的柱子。能看到兔子工匠老练的手艺。</t>
  </si>
  <si>
    <t>Sparkling-Eyes Rabbit</t>
  </si>
  <si>
    <t>A rabbit, with a gleam in its eyes, is seriously watching something. I wonder what it's looking at?</t>
  </si>
  <si>
    <t>目を輝かせるウサギ</t>
  </si>
  <si>
    <t>目を輝かせて何かを真剣に見ているウサギ。いったい何を見ているのでしょうか？</t>
  </si>
  <si>
    <t>眼睛放光的兔子</t>
  </si>
  <si>
    <t>兔子的眼睛閃閃發光，正在認真注視著某個東西。牠在看什麼呢？</t>
  </si>
  <si>
    <t>兔子的眼睛闪闪发光，正在认真注视着某个东西。它在看什么呢？</t>
  </si>
  <si>
    <t>Observing Rabbit</t>
  </si>
  <si>
    <t>A rabbit recording the numerous achievements of the Rabbit Empire in its mind. It's been waiting for today for so long!</t>
  </si>
  <si>
    <t>観察するウサギ</t>
  </si>
  <si>
    <t>ウサギ帝国の数々の業績を見て、頭の中で覚えているウサギ。今日を待ち望みました！</t>
  </si>
  <si>
    <t>觀察的兔子</t>
  </si>
  <si>
    <t>望著兔子帝國的無數豐功偉業並記在腦中的兔子。等今天這一刻等了很久！</t>
  </si>
  <si>
    <t>观察的兔子</t>
  </si>
  <si>
    <t>望着兔子帝国的无数丰功伟业并记在脑中的兔子。等今天这一刻等了很久！</t>
  </si>
  <si>
    <t>Elegant Street Lamp</t>
  </si>
  <si>
    <t>A street lamp that brightens the dark path. Can't you see the spirit of art in the lines of the lamp?</t>
  </si>
  <si>
    <t>優雅な街灯</t>
  </si>
  <si>
    <t>暗い道を照らす街灯。街灯のラインからは芸術の魂が見えませんか？</t>
  </si>
  <si>
    <t>優雅的路燈</t>
  </si>
  <si>
    <t>照亮黑暗道路的路燈。你沒看到路燈線條的藝術之魂嗎？</t>
  </si>
  <si>
    <t>优雅的路灯</t>
  </si>
  <si>
    <t>照亮黑暗道路的路灯。没看到路灯线条的艺术之魂吗？</t>
  </si>
  <si>
    <t>Rabbit Kingdom's Banner</t>
  </si>
  <si>
    <t>A large flag bearing the emblem of the Rabbit Kingdom. It's a must-have for the emperor's procession.</t>
  </si>
  <si>
    <t>ウサギ王国の記章</t>
  </si>
  <si>
    <t>ウサギの王国の紋章が掲げられた大きな旗。皇帝の行列に欠かせません。</t>
  </si>
  <si>
    <t>兔子王國徽章</t>
  </si>
  <si>
    <t>掛有兔子王國徽章的巨大旗幟。皇帝出行少不了的配備。</t>
  </si>
  <si>
    <t>兔子王国徽章</t>
  </si>
  <si>
    <t>挂有兔子王国徽章的巨大旗帜。皇帝出行少不了的配备。</t>
  </si>
  <si>
    <t>Rabbit's Triumphal Arch</t>
  </si>
  <si>
    <t>The triumphal arch where victorious rabbits marched. You can hear the sound of rabbits playing in celebration of victory!</t>
  </si>
  <si>
    <t>ウサギの凱旋門</t>
  </si>
  <si>
    <t>勝利したウサギたちが行進した凱旋門。ウサギたちが勝利を祝う音楽が聞こえてきませんか？</t>
  </si>
  <si>
    <t>兔子凱旋門</t>
  </si>
  <si>
    <t>勝利的兔子們行進的凱旋門。傳來了紀念兔子們勝利的演奏聲！</t>
  </si>
  <si>
    <t>兔子凯旋门</t>
  </si>
  <si>
    <t>胜利的兔子们行进过的凯旋门。传来了纪念兔子们胜利的演奏声！</t>
  </si>
  <si>
    <t>Sprout Mandragora</t>
  </si>
  <si>
    <t>A sprout just breaking through, soaking up the natural breeze.</t>
  </si>
  <si>
    <t>新芽のマンドラゴラ</t>
  </si>
  <si>
    <t>ちょうど芽が出たばかりの、自然の風をたっぷり浴びている新芽のマンドラゴラ。</t>
  </si>
  <si>
    <t>嫩芽曼德拉</t>
  </si>
  <si>
    <t>剛剛萌芽，正在盡情享受自然之風的嫩芽曼德拉。</t>
  </si>
  <si>
    <t>小曼德拉</t>
  </si>
  <si>
    <t>刚刚萌发出芽，正在尽情享受自然之风的小曼德拉。</t>
  </si>
  <si>
    <t>Herbology Story</t>
  </si>
  <si>
    <t>A 101-story book about herbalism, written for easy access for beginners.</t>
  </si>
  <si>
    <t>薬草学の話</t>
  </si>
  <si>
    <t>初心者でも簡単にアプローチできるように書かれた、薬草学についての101の話題の本。</t>
  </si>
  <si>
    <t>草藥故事集</t>
  </si>
  <si>
    <t>記載著101種草藥學知識的書，初學者也能輕鬆閱讀。</t>
  </si>
  <si>
    <t>药草学故事集</t>
  </si>
  <si>
    <t>记载着101种药草学知识的书，初学者也能轻松阅读。</t>
  </si>
  <si>
    <t>Simple Iron Chair</t>
  </si>
  <si>
    <t>A chair with thin legs but very durable for outdoor use. The softness is a bonus.</t>
  </si>
  <si>
    <t>シンプルな鉄製の椅子</t>
  </si>
  <si>
    <t>脚は細いですが、屋外での使用に非常に耐久性がある椅子。その上、座り心地も良いです。</t>
  </si>
  <si>
    <t>簡約鐵製椅子</t>
  </si>
  <si>
    <t>椅腳雖然很細，但在外面很耐用。柔軟是額外贈品。</t>
  </si>
  <si>
    <t>简约铁制椅子</t>
  </si>
  <si>
    <t>椅脚虽然很细，但在外面很耐用。柔软是额外赠品。</t>
  </si>
  <si>
    <t>Herb Jar</t>
  </si>
  <si>
    <t>A jar used to store any collected herbs at random.</t>
  </si>
  <si>
    <t>薬草のつぼ</t>
  </si>
  <si>
    <t>その都度、集めた薬草を適当に放り込んで保存するためのつぼ。</t>
  </si>
  <si>
    <t>草藥缸</t>
  </si>
  <si>
    <t>每當這時都會把收集好的草藥隨意放進去保管。</t>
  </si>
  <si>
    <t>药草罐</t>
  </si>
  <si>
    <t>把收集好的药草随意放进去保管的罐子。</t>
  </si>
  <si>
    <t>Small Stickies</t>
  </si>
  <si>
    <t>Strings that move subtly when something flies around... did it just move?</t>
  </si>
  <si>
    <t>小さな粘々たち</t>
  </si>
  <si>
    <t>ちょっと動いたみたいですが…？何かが周りを飛んでいると、微妙に動く粘々たち。</t>
  </si>
  <si>
    <t>小捕蠅草</t>
  </si>
  <si>
    <t>剛剛，好像動了一下…？如果有東西在周圍飛來飛去，它們就會微妙地移動。</t>
  </si>
  <si>
    <t>小捕蝇草</t>
  </si>
  <si>
    <t>刚刚，好像动了一下…？如果有东西在周围飞来飞去，它们就会微妙地移动。</t>
  </si>
  <si>
    <t>Secret of the Yellow Rose</t>
  </si>
  <si>
    <t>At a quick glance, it's just a beautiful yellow rose... but within this yellow rose...</t>
  </si>
  <si>
    <t>黄色いバラの秘密</t>
  </si>
  <si>
    <t>一見すると、ただの美しい黄色いバラに見えますが…。この黄色いバラの中には…。</t>
  </si>
  <si>
    <t>黃玫瑰的秘密</t>
  </si>
  <si>
    <t>乍看只是朵美麗的黃玫瑰…但在這黃玫瑰裡…</t>
  </si>
  <si>
    <t>黄玫瑰的秘密</t>
  </si>
  <si>
    <t>乍看只是一朵美丽的黄玫瑰…但在这黄玫瑰里…</t>
  </si>
  <si>
    <t>Suspicious Foliage Plant</t>
  </si>
  <si>
    <t>During the day, it quietly feeds on sunlight, but at night, it moves its leaves mysteriously. What is this strange foliage plant?</t>
  </si>
  <si>
    <t>怪しい観葉植物</t>
  </si>
  <si>
    <t>昼間は大人しく太陽を浴びて、夜になると葉をこそこそ動かす奇妙な観葉植物。一体何なのでしょうか？</t>
  </si>
  <si>
    <t>可疑的觀葉植物</t>
  </si>
  <si>
    <t>白天乖乖地吸收陽光，晚上卻會慢慢蠕動葉子的奇妙觀葉植物。你到真面目到底是什麼？</t>
  </si>
  <si>
    <t>可疑的观叶植物</t>
  </si>
  <si>
    <t>白天乖乖地吸收阳光，晚上却会慢慢蠕动叶子的奇妙观叶植物。它的真面目到底是什么？</t>
  </si>
  <si>
    <t>Prim Nepenthes</t>
  </si>
  <si>
    <t>The always frowning Nepenthes. But if you approach and talk to it, it flutters its leaves as if interested.</t>
  </si>
  <si>
    <t>鋭いネペンテス</t>
  </si>
  <si>
    <t>常にしかめっ面のネペンテス。しかし、話しかけに行くと興味があるように葉をパタパタと振ります。</t>
  </si>
  <si>
    <t>冷漠的豬籠草</t>
  </si>
  <si>
    <t>總是愁眉苦臉的豬籠草。但如果走近搭話，它就會表現出有興趣的樣子，不斷揮舞葉子。</t>
  </si>
  <si>
    <t>冷漠的猪笼草</t>
  </si>
  <si>
    <t>总是愁眉苦脸的猪笼草。但如果走近搭话，它就会表现出有兴趣的样子，不断挥舞叶子。</t>
  </si>
  <si>
    <t>Thriving Jar</t>
  </si>
  <si>
    <t>Wherever you place it, it will fill a corner of the space with pleasant freshness.</t>
  </si>
  <si>
    <t>すくすくと育つつぼ</t>
  </si>
  <si>
    <t>どこに置いても、その空間の一部を爽やかな香りで満たしてくれます。</t>
  </si>
  <si>
    <t>嗖嗖缸</t>
  </si>
  <si>
    <t>無論放在哪裡，都會讓那個空間的一角充滿令人愉快的綠意。</t>
  </si>
  <si>
    <t>嗖嗖罐子</t>
  </si>
  <si>
    <t>无论放在哪里，都会让那个空间的一角充满令人愉快的绿意。</t>
  </si>
  <si>
    <t>Relaxed Mandragora</t>
  </si>
  <si>
    <t>A fully-grown Mandragora that has learned human behavior tends to behave like a human...</t>
  </si>
  <si>
    <t>のんびりとしたマンドラゴラ</t>
  </si>
  <si>
    <t>人間の行動を学習したマンドラゴラは、やがて人間と同じように行動する傾向があります…。</t>
  </si>
  <si>
    <t>悠閒的曼德拉</t>
  </si>
  <si>
    <t>學習人類行為的曼德拉長大後，有出現和人類相似行動的傾向…</t>
  </si>
  <si>
    <t>悠闲的曼德拉</t>
  </si>
  <si>
    <t>学习人类行为的曼德拉在长大后往往会表现出类似人类的行为…</t>
  </si>
  <si>
    <t>Training Table</t>
  </si>
  <si>
    <t>Looking at the table littered with various materials and scroll, you can tell there were many trials and errors.</t>
  </si>
  <si>
    <t>修行のテーブル</t>
  </si>
  <si>
    <t>様々な素材と羊皮紙が散らばっているテーブルを見ると、多くの試行錯誤を経験したことがわかります。</t>
  </si>
  <si>
    <t>修煉桌子</t>
  </si>
  <si>
    <t>從散落著各種材料和羊皮紙的桌子可以看出經歷了很多試錯。</t>
  </si>
  <si>
    <t>修炼桌子</t>
  </si>
  <si>
    <t>从散落着各种材料和羊皮纸的桌子可以看出经历过很多试错。</t>
  </si>
  <si>
    <t>Temporary Herb Garden</t>
  </si>
  <si>
    <t>Delicate and tricky herbs need special care. They will eventually bloom into beautiful sprouts.</t>
  </si>
  <si>
    <t>簡易の薬草畑</t>
  </si>
  <si>
    <t>扱いが繊細で難しい薬草は別々に管理します。そうすれば、いつの間にか可愛らしい芽を出してくれます。</t>
  </si>
  <si>
    <t>簡易草藥田</t>
  </si>
  <si>
    <t>简易药草地</t>
  </si>
  <si>
    <t>娇嫩且难以种植的药草需要单独管理。然后到某个时候，就会冒出美丽的新芽。</t>
  </si>
  <si>
    <t>Crop Storage</t>
  </si>
  <si>
    <t>A storage facility where crops that need a cozy space and soft sunlight are separately collected and managed.</t>
  </si>
  <si>
    <t>作物の保管庫</t>
  </si>
  <si>
    <t>居心地の良い空間と優しい日差しは、さらに必要な作物を別々に集めて管理する保管庫。</t>
  </si>
  <si>
    <t>作物保管所</t>
  </si>
  <si>
    <t>將需要更多溫暖空間和陽光的農作物分開保管的保管所。</t>
  </si>
  <si>
    <t>将需要更多温暖空间和阳光的农作物分开保管的保管所。</t>
  </si>
  <si>
    <t>Flower Full of Secrets</t>
  </si>
  <si>
    <t>I'm not sure what kind of magic potion this is, but doesn't it seem like it's keeping this flower's life anchored in the present?</t>
  </si>
  <si>
    <t>秘密が詰まった花</t>
  </si>
  <si>
    <t>どのような魔法の薬品かはわからないが、まるでこの花が現在の生命を保っているように見えませんか？</t>
  </si>
  <si>
    <t>秘密之花</t>
  </si>
  <si>
    <t>雖然不知道是什麼魔法藥物，但不覺得就像把這朵花的生命留在現在這個瞬間一樣嗎？</t>
  </si>
  <si>
    <t>不知道这是什么魔法药物，但它似乎在把这朵花的生命固定在当下，不是吗？</t>
  </si>
  <si>
    <t>Beyond the Archway of Flowers</t>
  </si>
  <si>
    <t>Under the arched window, large and small flowers are blooming in close quarters, each holding its own colorful beauty.</t>
  </si>
  <si>
    <t>花いっぱいのアーチの向こう</t>
  </si>
  <si>
    <t>アーチ型の窓の下には、様々な花が色とりどりの美しさを持って一斉に咲いています。</t>
  </si>
  <si>
    <t>花滿滿的拱門邊</t>
  </si>
  <si>
    <t>拱型窗戶下大大小小的花朵帶著五顏六色的美麗，三三兩兩地盛開。</t>
  </si>
  <si>
    <t>鲜花拱门</t>
  </si>
  <si>
    <t>拱型窗户下大大小小的花朵带着五颜六色的美丽，三三两两地盛开。</t>
  </si>
  <si>
    <t>Sprout Carpet</t>
  </si>
  <si>
    <t>A carpet filled with the desire to someday become a large and wonderful leaf.</t>
  </si>
  <si>
    <t>新芽のカーペット</t>
  </si>
  <si>
    <t>いつか大きく素晴らしい葉になることを願って作られたカーペット。</t>
  </si>
  <si>
    <t>新芽地毯</t>
  </si>
  <si>
    <t>地毯上充滿了希望有一天能成為又大又帥氣的樹葉的心情。</t>
  </si>
  <si>
    <t>地毯上充满了希望有一天能成为又高大又帅气的树叶的心情。</t>
  </si>
  <si>
    <t>Vintage Stone Floor</t>
  </si>
  <si>
    <t>The stone floor stands out with just the right thickness and a sturdy texture.</t>
  </si>
  <si>
    <t>ヴィンテージな石の床</t>
  </si>
  <si>
    <t>適度な厚みと堅固な質感が際立つ石の床。</t>
  </si>
  <si>
    <t>復古石板路</t>
  </si>
  <si>
    <t>原封不動地展現出適當厚度和堅硬質感的石頭地板。</t>
  </si>
  <si>
    <t>复古石地板</t>
  </si>
  <si>
    <t>适中的厚度和坚硬质感尽显无遗的石地板。</t>
  </si>
  <si>
    <t>Short Semicircle Fence</t>
  </si>
  <si>
    <t>A short semicircular fence with soft curves standing out. It's very useful for dividing space.</t>
  </si>
  <si>
    <t>短い半円形のフェンス</t>
  </si>
  <si>
    <t>柔らかい曲線が際立つ短い半円のフェンス。スペースを分けるのに非常に便利です。</t>
  </si>
  <si>
    <t>短半圓籬笆</t>
  </si>
  <si>
    <t>凸顯出柔和曲線的短半圓籬笆。對分隔空間很有用。</t>
  </si>
  <si>
    <t>短半圆篱笆</t>
  </si>
  <si>
    <t>柔和的曲线格外显眼的短半圆篱笆。对分隔空间很有用。</t>
  </si>
  <si>
    <t>Long Semicircle Fence</t>
  </si>
  <si>
    <t>A long semicircular fence with soft curves standing out. It's very useful for dividing space.</t>
  </si>
  <si>
    <t>長い半円形のフェンス</t>
  </si>
  <si>
    <t>柔らかい曲線が際立つ長い半円のフェンス。スペースを分けるのに非常に便利です。</t>
  </si>
  <si>
    <t>長半圓籬笆</t>
  </si>
  <si>
    <t>凸顯出柔和曲線的長半圓籬笆。對分隔空間很有用。</t>
  </si>
  <si>
    <t>长半圆篱笆</t>
  </si>
  <si>
    <t>柔和的曲线格外显眼的长半圆篱笆。对分隔空间很有用。</t>
  </si>
  <si>
    <t>Leaf-Filled Basket</t>
  </si>
  <si>
    <t>The lush and fully bloomed fresh leaves seem to fill the space!</t>
  </si>
  <si>
    <t>葉っぱいっぱいのカゴ</t>
  </si>
  <si>
    <t>豊かに満ちた新鮮な葉が空間を満たしているようです！</t>
  </si>
  <si>
    <t>裝滿葉子的籃子</t>
  </si>
  <si>
    <t>裝滿籃子的清新綠葉好像填滿了整個空間！</t>
  </si>
  <si>
    <t>装满树叶的篮子</t>
  </si>
  <si>
    <t>装满篮子的清新绿叶好像填满了整个空间！</t>
  </si>
  <si>
    <t>Rabbit Flower Pot</t>
  </si>
  <si>
    <t>A flower pot that blooms flowers shaped like rabbits. If you poke it, it jiggles and shakes.</t>
  </si>
  <si>
    <t>ウサギの花の植木鉢</t>
  </si>
  <si>
    <t>ウサギのような花が咲く植木鉢。強く触るとプルプルと揺れます。</t>
  </si>
  <si>
    <t>兔花盆</t>
  </si>
  <si>
    <t>開出像兔子一樣的花的花盆。大力拍的話，就會咚咚搖晃。</t>
  </si>
  <si>
    <t>兔子花盆</t>
  </si>
  <si>
    <t>开出兔子状花的花盆，大力拍的话，就会咚咚摇晃。</t>
  </si>
  <si>
    <t>Rabbit's Cradle</t>
  </si>
  <si>
    <t>A small cradle where rabbits feel comfortable. It seems to be gently sleeping.</t>
  </si>
  <si>
    <t>ウサギのゆりかご</t>
  </si>
  <si>
    <t>ウサギが安心できる小さなゆりかご。ぐっすりと眠っているようです。</t>
  </si>
  <si>
    <t>兔子搖籃</t>
  </si>
  <si>
    <t>讓兔子們感到舒適的小搖籃。好像呼嚕呼嚕地睡著了。</t>
  </si>
  <si>
    <t>兔子摇篮</t>
  </si>
  <si>
    <t>让兔子们感到舒适的小摇篮。好像呼噜呼噜地睡着了。</t>
  </si>
  <si>
    <t>Star Makeup Mirror</t>
  </si>
  <si>
    <t>A large mirror adorned with a pink star-shaped gem in a flamboyant frame. How will I look today?</t>
  </si>
  <si>
    <t>星の装飾鏡</t>
  </si>
  <si>
    <t>華やかなフレームにピンク色の星形の宝石が埋め込まれた大きな鏡。今日の姿はどうでしょうか？</t>
  </si>
  <si>
    <t>星星裝飾鏡</t>
  </si>
  <si>
    <t>華麗的邊框上鑲嵌著粉紅色星星模樣寶石的大鏡子。我今天的模樣怎麼樣？</t>
  </si>
  <si>
    <t>星星装饰镜</t>
  </si>
  <si>
    <t>华丽的边框上镶嵌着粉红色星形宝石的大镜子。今天会是什么样子呢？</t>
  </si>
  <si>
    <t>Pink Ribbon Chair (Back)</t>
  </si>
  <si>
    <t>A symphony chair decorated with a large pink ribbon made of soft cushions.</t>
  </si>
  <si>
    <t>テディベアのぬいぐるみ</t>
  </si>
  <si>
    <t>ふかふかのクッションで作られ、大きなピンクのリボンに装飾されたシンフォニー椅子。</t>
  </si>
  <si>
    <t>粉紅蝴蝶結椅(後)</t>
  </si>
  <si>
    <t>以鬆軟的靠墊製作，再用大大的粉紅色蝴蝶結裝飾的辛芙妮椅子。</t>
  </si>
  <si>
    <t>粉红丝带椅（后）</t>
  </si>
  <si>
    <t>用松软的靠垫制作，再点缀粉红色大丝带的交响乐椅子。</t>
  </si>
  <si>
    <t>Stuffed Rabbit</t>
  </si>
  <si>
    <t>A large stuffed rabbit. Today is a day the rabbit doesn't want to work!</t>
  </si>
  <si>
    <t>ウサギのぬいぐるみ</t>
  </si>
  <si>
    <t>大きなウサギのぬいぐるみ。今日はウサギが働きたくない日です！</t>
  </si>
  <si>
    <t>兔子縫紉玩偶</t>
  </si>
  <si>
    <t>巨大的兔子縫紉玩偶。今天是不想工作的兔子！</t>
  </si>
  <si>
    <t>兔子缝制玩偶</t>
  </si>
  <si>
    <t>巨大的兔子缝制玩偶。今天是不想工作的兔子！</t>
  </si>
  <si>
    <t>Rabbit Ribbon Stand</t>
  </si>
  <si>
    <t>A stand that reminds you of a rabbit's upright ears. Its unique design makes it a rare find.</t>
  </si>
  <si>
    <t>ウサギのリボンスタンド</t>
  </si>
  <si>
    <t>ウサギの耳を思わせるスタンド。ユニークなデザインなので所蔵価値がありますよ。</t>
  </si>
  <si>
    <t>兔子蝴蝶結檯燈</t>
  </si>
  <si>
    <t>讓人想起豎起耳朵的兔子的檯燈。因為設計太特殊，所以數量稀少。</t>
  </si>
  <si>
    <t>兔子丝带台灯</t>
  </si>
  <si>
    <t>让人想起竖起耳朵的兔子的台灯。因为设计太特殊，所以数量稀少。</t>
  </si>
  <si>
    <t>Dress Rack</t>
  </si>
  <si>
    <t>A dress rack favored by tailors. What design are you in the mood for today?</t>
  </si>
  <si>
    <t>ドレススタンド</t>
  </si>
  <si>
    <t>仕立て屋が愛用するドレススタンド。今日はどのデザインにして欲しいですか？</t>
  </si>
  <si>
    <t>禮服架</t>
  </si>
  <si>
    <t>裁縫們喜歡的禮服架。今天想要什麼設計呢？</t>
  </si>
  <si>
    <t>礼服架</t>
  </si>
  <si>
    <t>裁缝们喜欢的礼服架。今天想要什么设计呢？</t>
  </si>
  <si>
    <t>Symphony Chair</t>
  </si>
  <si>
    <t>A super soft symphony chair that can be comfortably used anywhere.</t>
  </si>
  <si>
    <t>シンフォニー椅子</t>
  </si>
  <si>
    <t>どこでも快適に使用できるふかふかのシンフォニー椅子。</t>
  </si>
  <si>
    <t>辛芙妮椅子</t>
  </si>
  <si>
    <t>在任何地方都能舒適使用的鬆軟辛芙妮椅子。</t>
  </si>
  <si>
    <t>交响乐椅子</t>
  </si>
  <si>
    <t>在任何地方都能舒适使用的松软交响乐椅子。</t>
  </si>
  <si>
    <t>Teddy Bear Flower Pot</t>
  </si>
  <si>
    <t>A flower pot that blooms flowers shaped like a bear. If you poke it, it jiggles and shakes.</t>
  </si>
  <si>
    <t>小くまの花の植木鉢</t>
  </si>
  <si>
    <t>小くまのような花を咲かせる植木鉢。強く押すとトントンと揺れます。</t>
  </si>
  <si>
    <t>小熊花盆</t>
  </si>
  <si>
    <t>開出像熊一樣的花的花盆。大力拍的話，就會咚咚搖晃。</t>
  </si>
  <si>
    <t>开出小熊状花的花盆。大力拍的话，就会咚咚摇晃。</t>
  </si>
  <si>
    <t>Pink Ribbon Chair (Front)</t>
  </si>
  <si>
    <t>ピンクリボン椅子（前）</t>
  </si>
  <si>
    <t>粉紅蝴蝶結椅(前)</t>
  </si>
  <si>
    <t>粉红丝带椅（前）</t>
  </si>
  <si>
    <t>Teddy Bear's Rest</t>
  </si>
  <si>
    <t>A large stuffed teddy bear prince. It looks quite handsome with a small crown on its head!</t>
  </si>
  <si>
    <t>テディベアの休息</t>
  </si>
  <si>
    <t>大きなテディベアの王子のぬいぐるみです。小さな王冠を被せられてとても格好いいですよ！</t>
  </si>
  <si>
    <t>小熊的休息</t>
  </si>
  <si>
    <t>巨大的熊王子縫紉玩偶。放上小皇冠後看起來好帥！</t>
  </si>
  <si>
    <t>休息的小熊</t>
  </si>
  <si>
    <t>巨大的熊王子缝制玩偶。放上小皇冠后看起来好帅！</t>
  </si>
  <si>
    <t>Symphony Music Stand</t>
  </si>
  <si>
    <t>A symphony music stand for sheet music. Always ready for a beautiful performance!</t>
  </si>
  <si>
    <t>シンフォニー譜面台</t>
  </si>
  <si>
    <t>譜面を置くシンフォニーの台。いつでも美しい演奏のために！</t>
  </si>
  <si>
    <t>辛芙妮樂譜架</t>
  </si>
  <si>
    <t>放樂譜的辛芙妮樂譜架。為了隨時奏響美麗的演奏！</t>
  </si>
  <si>
    <t>交响乐乐谱架</t>
  </si>
  <si>
    <t>放乐谱的交响乐乐谱架。为了随时奏响美丽的演奏！</t>
  </si>
  <si>
    <t>Rabbit Drawer</t>
  </si>
  <si>
    <t>A rabbit drawer decorated with a vase. Its lovely colors and lines stand out.</t>
  </si>
  <si>
    <t>ウサギの引き出し</t>
  </si>
  <si>
    <t>花瓶で装飾されたウサギの引き出し。愛らしい色調とラインが際立っています。</t>
  </si>
  <si>
    <t>兔子抽屜櫃</t>
  </si>
  <si>
    <t>用花瓶裝飾的兔子抽屜櫃。凸顯出可愛的色感和線條。</t>
  </si>
  <si>
    <t>兔子抽屉柜</t>
  </si>
  <si>
    <t>用花瓶装饰的兔子抽屉柜。可爱的色感和线条十分显眼。</t>
  </si>
  <si>
    <t>Pink Rose Cello</t>
  </si>
  <si>
    <t>A pink rose cello made from white wood and pink roses. It plays refreshing melodies.</t>
  </si>
  <si>
    <t>ピンクローズのチェロ</t>
  </si>
  <si>
    <t>ホワイトウッドとピンクローズを組み合わせて作られたピンクローズのチェロ。爽やかな旋律を奏でます。</t>
  </si>
  <si>
    <t>粉紅玫瑰大提琴</t>
  </si>
  <si>
    <t>以白木頭和粉紅玫瑰結合而成粉紅玫瑰大提琴。演奏清新的旋律。</t>
  </si>
  <si>
    <t>粉玫瑰大提琴</t>
  </si>
  <si>
    <t>用白木头和粉红玫瑰制作的粉红玫瑰大提琴。演奏清新的旋律。</t>
  </si>
  <si>
    <t>Dessert Table</t>
  </si>
  <si>
    <t>A table with a dessert tray. Seeing a tray full of your favorite treats is sure to boost your mood!</t>
  </si>
  <si>
    <t>デザートテーブル</t>
  </si>
  <si>
    <t>デザートトレイを置いたテーブル。欲しいものがたくさん詰まったトレイを見るといい気分になります。</t>
  </si>
  <si>
    <t>甜點桌</t>
  </si>
  <si>
    <t>放著甜點托盤的桌子。看到裝滿想吃的東西的托盤會讓心情變好！</t>
  </si>
  <si>
    <t>甜点桌</t>
  </si>
  <si>
    <t>放着甜点托盘的桌子。看到装满想吃的东西的托盘会让心情变好！</t>
  </si>
  <si>
    <t>Pink Rose Wardrobe</t>
  </si>
  <si>
    <t>A flamboyant wardrobe decorated with pink roses. Every time you open it, a fragrant flower scent fills the air!</t>
  </si>
  <si>
    <t>ピンクローズのワードローブ</t>
  </si>
  <si>
    <t>ピンクローズで飾られた豪華なワードローブ。開けるたびにワードローブから花の香りがします！</t>
  </si>
  <si>
    <t>粉紅玫瑰衣櫃</t>
  </si>
  <si>
    <t>用粉紅玫瑰裝飾的華麗衣櫃。每次打開時，衣櫃裡都會散發出芬芳的花香！</t>
  </si>
  <si>
    <t>粉玫瑰衣柜</t>
  </si>
  <si>
    <t>用粉红玫瑰装饰的华丽衣柜。每次打开时，衣柜里都会散发出芬芳的花香！</t>
  </si>
  <si>
    <t>Symphony of Piano</t>
  </si>
  <si>
    <t>A pink grand piano. It feels like magical melodies echo every time you play a key.</t>
  </si>
  <si>
    <t>シンフォニーオブピアノ</t>
  </si>
  <si>
    <t>ピンク色のグランドピアノ。鍵盤を弾くたびに、魔法の旋律が響き渡ります。</t>
  </si>
  <si>
    <t>辛芙妮大鋼琴</t>
  </si>
  <si>
    <t>粉紅色大鋼琴。每次彈琴的時候，好像都會響起魔法的旋律。</t>
  </si>
  <si>
    <t>交响乐大钢琴</t>
  </si>
  <si>
    <t>粉红色的三角钢琴。每当按下琴键时，仿佛魔法的旋律回荡在空气中。</t>
  </si>
  <si>
    <t>Symphony Carpet</t>
  </si>
  <si>
    <t>A symphony carpet where pink and white harmoniously blend. Despite its looks, it's incredibly soft.</t>
  </si>
  <si>
    <t>シンフォニーカーペット</t>
  </si>
  <si>
    <t>ピンクと白の調和が美しいシンフォニーカーペット。見た目とは違って、非常に柔らかいです。</t>
  </si>
  <si>
    <t>辛芙妮地毯</t>
  </si>
  <si>
    <t>粉紅色和白色互相協調的辛芙妮地毯。和外表不同，非常柔軟。</t>
  </si>
  <si>
    <t>交响乐地毯</t>
  </si>
  <si>
    <t>粉红色和白色融为一体的交响乐地毯。和外表不同，非常柔软。</t>
  </si>
  <si>
    <t>Small Symphony Fence</t>
  </si>
  <si>
    <t>A small symphony fence. Magic-infused stones were used in its construction.</t>
  </si>
  <si>
    <t>小さなシンフォニーフェンス</t>
  </si>
  <si>
    <t>小さなシンフォニーフェンス。魔力石の魔法の力が使われています。</t>
  </si>
  <si>
    <t>短辛芙妮圍欄</t>
  </si>
  <si>
    <t>短辛芙妮圍欄。使用了蘊含魔法力量的魔力石。</t>
  </si>
  <si>
    <t>小交响乐栅栏</t>
  </si>
  <si>
    <t>短辛芙妮围栏。使用了蕴含魔法力量的魔力石。</t>
  </si>
  <si>
    <t>Long Symphony Fence</t>
  </si>
  <si>
    <t>A long symphony fence. It's made of magical power stones infused with magic.</t>
  </si>
  <si>
    <t>長いシンフォニーフェンス</t>
  </si>
  <si>
    <t>長いシンフォニーフェンス。魔力石の魔法の力が使われています。</t>
  </si>
  <si>
    <t>長辛芙妮圍欄</t>
  </si>
  <si>
    <t>長辛芙妮圍欄。使用了蘊含魔法力量的魔力石。</t>
  </si>
  <si>
    <t>长交响乐栅栏</t>
  </si>
  <si>
    <t>长交响乐围栏，使用了蕴含魔力的魔法石。</t>
  </si>
  <si>
    <t>Red Bead Pillar</t>
  </si>
  <si>
    <t>A flamboyant pillar in vivid red. Its intense presence seems to radiate without restraint.</t>
  </si>
  <si>
    <t>ピンクビーズの柱</t>
  </si>
  <si>
    <t>艶やかな色合いのシンフォニーの柱。存在感が全く隠れないように見えます。</t>
  </si>
  <si>
    <t>紅色寶珠柱</t>
  </si>
  <si>
    <t>華麗的红色柱子。強烈的存在感似乎未經過濾地展現了出來。</t>
  </si>
  <si>
    <t>红宝珠柱子</t>
  </si>
  <si>
    <t>华丽的红色柱子，似乎在毫无保留地展现强烈的存在感。</t>
  </si>
  <si>
    <t>Pink Rose Pillar</t>
  </si>
  <si>
    <t>A flamboyant pillar in pink. You won't find this shade of pink rose anywhere else.</t>
  </si>
  <si>
    <t>シンフォニーのバラの柱</t>
  </si>
  <si>
    <t>華やかなシンフォニーバラの柱。ピンクローズの色はどこにも見つけられないでしょう。</t>
  </si>
  <si>
    <t>粉紅玫瑰柱</t>
  </si>
  <si>
    <t>華麗的粉紅色柱子。哪裡都找不到這種粉紅玫瑰的色澤。</t>
  </si>
  <si>
    <t>粉玫瑰柱子</t>
  </si>
  <si>
    <t>华丽的粉红色柱子，哪里都找不到这种粉红玫瑰的色泽。</t>
  </si>
  <si>
    <t>Ribbon Partition</t>
  </si>
  <si>
    <t>A partition with flamboyant ribbon decorations. Consider this when decorating your personal space.</t>
  </si>
  <si>
    <t>リボンのパーテーション</t>
  </si>
  <si>
    <t>華やかなリボンのデコレーションが施されたパーティション。自分だけの空間を飾ってみませんか？</t>
  </si>
  <si>
    <t>蝴蝶結屏風</t>
  </si>
  <si>
    <t>以華麗蝴蝶結裝飾的屏風。裝飾只屬於我的空間時用用看吧？</t>
  </si>
  <si>
    <t>丝带隔屏</t>
  </si>
  <si>
    <t>用华丽丝带装饰的隔屏。装饰只属于我的空间时用用看吧？</t>
  </si>
  <si>
    <t>Clover Sculpture</t>
  </si>
  <si>
    <t>A sculpture delicately shaped after the clubs of playing cards.</t>
  </si>
  <si>
    <t>クローバーの造形</t>
  </si>
  <si>
    <t>トランプのクローバーを模して繊細に仕上げた造形。</t>
  </si>
  <si>
    <t>梅花造型</t>
  </si>
  <si>
    <t>模仿撲克牌的梅花造型，精心修剪而成的造型。</t>
  </si>
  <si>
    <t>模仿扑克牌的梅花造型，精心修剪而成的树。</t>
  </si>
  <si>
    <t>Spade Sculpture</t>
  </si>
  <si>
    <t>A sculpture delicately shaped after the spades of playing cards.</t>
  </si>
  <si>
    <t>スペードの造形</t>
  </si>
  <si>
    <t>トランプのスペードを模して繊細に仕上げた造形。</t>
  </si>
  <si>
    <t>黑桃造型</t>
  </si>
  <si>
    <t>模仿撲克牌的黑桃造型，精心修剪而成的造型。</t>
  </si>
  <si>
    <t>模仿扑克牌的黑桃造型，精心修剪而成的树。</t>
  </si>
  <si>
    <t>Diamond Sculpture</t>
  </si>
  <si>
    <t>A sculpture delicately shaped after the diamonds of playing cards.</t>
  </si>
  <si>
    <t>ダイヤモンドの造形</t>
  </si>
  <si>
    <t>トランプのダイヤモンドを模して繊細に仕上げた造形。</t>
  </si>
  <si>
    <t>方塊造型</t>
  </si>
  <si>
    <t>模仿撲克牌的方塊造型，精心修剪而成的造型。</t>
  </si>
  <si>
    <t>模仿扑克牌的方块造型，精心修剪而成的树。</t>
  </si>
  <si>
    <t>Heart Flag</t>
  </si>
  <si>
    <t>A heart flag hanging at the entrance of the mysterious Wonderland.</t>
  </si>
  <si>
    <t>ハートの旗</t>
  </si>
  <si>
    <t>神秘的なワンダーランドの入口に描かれたハートの旗。</t>
  </si>
  <si>
    <t>紅心旗幟</t>
  </si>
  <si>
    <t>掛在神秘的仙境入口的紅心旗幟。</t>
  </si>
  <si>
    <t>红桃旗帜</t>
  </si>
  <si>
    <t>挂在神秘的仙境入口的红桃旗帜。</t>
  </si>
  <si>
    <t>Diamond Flag</t>
  </si>
  <si>
    <t>A diamond flag hanging at the entrance of the mysterious Wonderland.</t>
  </si>
  <si>
    <t>ダイヤモンドの旗</t>
  </si>
  <si>
    <t>神秘的なワンダーランドの入口に描かれたダイヤモンドの旗。</t>
  </si>
  <si>
    <t>方塊旗幟</t>
  </si>
  <si>
    <t>掛在神秘的仙境入口的方塊旗幟。</t>
  </si>
  <si>
    <t>方块旗帜</t>
  </si>
  <si>
    <t>挂在神秘的仙境入口的方块旗帜。</t>
  </si>
  <si>
    <t>Card Chair (Back)</t>
  </si>
  <si>
    <t>A chair that brings to mind a chessboard and playing cards. It's imprinted with the symbol of the Queen of Hearts.</t>
  </si>
  <si>
    <t>トランプの椅子（後ろ）</t>
  </si>
  <si>
    <t>チェス盤を思わせるトランプの椅子。ハートの女王のシンボルが刻まれています。</t>
  </si>
  <si>
    <t>撲克牌椅子(後)</t>
  </si>
  <si>
    <t>讓人想起西洋盤的撲克牌椅子。印著紅心女王的象徵。</t>
  </si>
  <si>
    <t>扑克椅子（后）</t>
  </si>
  <si>
    <t>让人想起棋盘的扑克牌椅子。印着红桃皇后的象征。</t>
  </si>
  <si>
    <t>Card Chair (Front)</t>
  </si>
  <si>
    <t>トランプの椅子（前）</t>
  </si>
  <si>
    <t>撲克牌椅子(前)</t>
  </si>
  <si>
    <t>扑克椅子（前）</t>
  </si>
  <si>
    <t>Rabbit Hatter's Hat</t>
  </si>
  <si>
    <t>The Hatter's lost hat, now claimed by a rabbit who seems to have taken a liking to it!</t>
  </si>
  <si>
    <t>ウサギ商人の帽子</t>
  </si>
  <si>
    <t>帽子屋が失くした帽子。ウサギが気に入ったのか、その場所を占めています！</t>
  </si>
  <si>
    <t>兔子商人帽</t>
  </si>
  <si>
    <t>帽子商人遺失的帽子。兔子可能是因為太喜歡，所以住進去了！</t>
  </si>
  <si>
    <t>帽子商人遗失的帽子。兔子可能是因为太喜欢，所以住进去了！</t>
  </si>
  <si>
    <t>Busy Rabbit Gentleman</t>
  </si>
  <si>
    <t>The rabbit gentleman who is always running out of time. He diligently works as he scurries around his burrow.</t>
  </si>
  <si>
    <t>忙しいウサギの紳士</t>
  </si>
  <si>
    <t>いつも時間が足りないウサギの紳士。穴を行き来しながら一生懸命働いています。</t>
  </si>
  <si>
    <t>忙碌兔子紳士</t>
  </si>
  <si>
    <t>時間總是不夠的兔子紳士。一邊穿越洞穴一邊認真工作。</t>
  </si>
  <si>
    <t>忙碌的兔子绅士</t>
  </si>
  <si>
    <t>时间总是不够的兔子绅士。一边穿越洞穴一边认真工作。</t>
  </si>
  <si>
    <t>Caterpillar's Resting Place</t>
  </si>
  <si>
    <t>A sanctuary where the caterpillar rests. Various mushrooms grow here.</t>
  </si>
  <si>
    <t>キャタピラーの安らぎの所</t>
  </si>
  <si>
    <t>キャタピラーが滞在する安らぎの所。様々なキノコが生えています。</t>
  </si>
  <si>
    <t>智蟲的棲息地</t>
  </si>
  <si>
    <t>智蟲的棲息地，生長著各種蘑菇。</t>
  </si>
  <si>
    <t>智虫的栖息地</t>
  </si>
  <si>
    <t>智虫的栖息地，生长着各种蘑菇。</t>
  </si>
  <si>
    <t>Caterpillar's Hookah</t>
  </si>
  <si>
    <t>A hookah cherished by a caterpillar. The strange smoke mingling with the scent of flowers is dreamy!</t>
  </si>
  <si>
    <t>キャタピラーの水煙管</t>
  </si>
  <si>
    <t>キャタピラーが大切にしている水煙管。花の香りと混ざり合う奇妙な煙が夢幻的です！</t>
  </si>
  <si>
    <t>智蟲的水煙袋</t>
  </si>
  <si>
    <t>智蟲珍惜的水煙袋。和花香互相融合的奇妙煙霧非常夢幻！</t>
  </si>
  <si>
    <t>智虫的水烟袋</t>
  </si>
  <si>
    <t>智虫珍惜的水烟袋。和花香融为一体的奇妙烟雾非常梦幻！</t>
  </si>
  <si>
    <t>Card Chess Table</t>
  </si>
  <si>
    <t>A table laid with chess and cards, favorites in Wonderland. Shall we play a game?</t>
  </si>
  <si>
    <t>トランプのチェステーブル</t>
  </si>
  <si>
    <t>ワンダーランドで人気のチェスとトランプが置かれたテーブル。一ゲームしましょうか？</t>
  </si>
  <si>
    <t>撲克西洋棋桌</t>
  </si>
  <si>
    <t>擺著在仙境常玩的西洋棋和撲克牌的桌子。玩一局怎麼樣？</t>
  </si>
  <si>
    <t>棋牌桌</t>
  </si>
  <si>
    <t>摆着在仙境常玩的国际象棋和扑克牌的桌子。玩一局怎么样？</t>
  </si>
  <si>
    <t>Card Tea Table</t>
  </si>
  <si>
    <t>A card tea table for serving invited guests. Tea and fruit are a must!</t>
  </si>
  <si>
    <t>トランプのティーテーブル</t>
  </si>
  <si>
    <t>招待された客に接するトランプのティーテーブル。お茶と果物は欠かせませんね！</t>
  </si>
  <si>
    <t>撲克茶几</t>
  </si>
  <si>
    <t>招待受邀客人的撲克茶几。少不了茶和水果！</t>
  </si>
  <si>
    <t>扑克茶几</t>
  </si>
  <si>
    <t>招待受邀客人的扑克茶几。少不了茶和水果！</t>
  </si>
  <si>
    <t>Card Wardrobe</t>
  </si>
  <si>
    <t>A card wardrobe leading to a mysterious place. What kind of scenery awaits beyond it?</t>
  </si>
  <si>
    <t>トランプのワードローブ</t>
  </si>
  <si>
    <t>不思議な場所へ続くトランプのワードローブ。この向こうにはどんな風景が待っているでしょうか？</t>
  </si>
  <si>
    <t>撲克衣櫃</t>
  </si>
  <si>
    <t>通往神秘場所的撲克衣櫃。另一邊會有什麼風景在等待呢？</t>
  </si>
  <si>
    <t>扑克衣柜</t>
  </si>
  <si>
    <t>通往神秘场所的扑克衣柜。另一边会有什么风景在等待呢？</t>
  </si>
  <si>
    <t>Dancing Tea Set</t>
  </si>
  <si>
    <t>A dancing tea set moving by magic. We're going to dance and clink teacups forever.</t>
  </si>
  <si>
    <t>踊る紅茶セット</t>
  </si>
  <si>
    <t>魔法で踊る紅茶セット。永遠にティーカップを合わせて踊り続けます。</t>
  </si>
  <si>
    <t>跳舞的紅茶杯盤組</t>
  </si>
  <si>
    <t>用魔法移動的跳舞的紅茶杯盤組。要一直輕碰茶杯跳舞。</t>
  </si>
  <si>
    <t>跳舞的红茶套装</t>
  </si>
  <si>
    <t>用魔法驱动的跳舞的红茶套装。要一直轻碰茶杯跳舞。</t>
  </si>
  <si>
    <t>White Heart Tree</t>
  </si>
  <si>
    <t>A white heart tree. You can feel the gardener's care and dedication.</t>
  </si>
  <si>
    <t>ホワイトハートの木</t>
  </si>
  <si>
    <t>白いハートの木。丹精込めて育てた庭師の手が感じられます。</t>
  </si>
  <si>
    <t>白色愛心樹</t>
  </si>
  <si>
    <t>白色的心形樹。可以感受到園丁精心栽培的手法。</t>
  </si>
  <si>
    <t>白色爱心树</t>
  </si>
  <si>
    <t>白色的心形树。可以感受到园丁精心栽培的手法。</t>
  </si>
  <si>
    <t>Pink Heart Tree</t>
  </si>
  <si>
    <t>A heart tree diligently painted by the card soldiers. It's the queen's favorite color.</t>
  </si>
  <si>
    <t>ピンクハートの木</t>
  </si>
  <si>
    <t>兵士たちが力入れて塗ったハートの木。ハート女王のお気に入り色です。</t>
  </si>
  <si>
    <t>粉紅愛心樹</t>
  </si>
  <si>
    <t>士兵認真塗上顏色的心形樹。這是紅心女王喜歡的顏色。</t>
  </si>
  <si>
    <t>粉红爱心树</t>
  </si>
  <si>
    <t>士兵认真涂上颜色的心形树。这是红桃皇后喜欢的颜色。</t>
  </si>
  <si>
    <t>Drink Me</t>
  </si>
  <si>
    <t>When you take a sip of me, something you couldn't even dream of will happen!</t>
  </si>
  <si>
    <t>私を飲んでください</t>
  </si>
  <si>
    <t>私を一口飲むと、夢でも思いもよらないことが起こるでしょう！</t>
  </si>
  <si>
    <t>請喝我</t>
  </si>
  <si>
    <t>喝下一口我的瞬間，就算在夢中也會發生意想不到的事！</t>
  </si>
  <si>
    <t>请饮我！</t>
  </si>
  <si>
    <t>喝下一口我的瞬间，就算在梦中也会发生意想不到的事！</t>
  </si>
  <si>
    <t>Spade A Carpet</t>
  </si>
  <si>
    <t>A card carpet where the rabbit hid the golden key. It seems to be asleep now…</t>
  </si>
  <si>
    <t>スペードAのカーペット</t>
  </si>
  <si>
    <t>ウサギが黄金の鍵を隠したトランプのカーペット。今は眠っているようですが…？</t>
  </si>
  <si>
    <t>方塊A地毯</t>
  </si>
  <si>
    <t>兔子藏黃金鑰匙的撲克地毯。現在好像睡著了…？</t>
  </si>
  <si>
    <t>黑桃A地毯</t>
  </si>
  <si>
    <t>兔子藏黄金钥匙的扑克地毯。现在好像睡着了…？</t>
  </si>
  <si>
    <t>Rose Vine</t>
  </si>
  <si>
    <t>A tiny rose vine with sharp thorns.</t>
  </si>
  <si>
    <t>バラのつる</t>
  </si>
  <si>
    <t>鋭い棘が目立つ小さなバラのつる。</t>
  </si>
  <si>
    <t>玫瑰藤蔓</t>
  </si>
  <si>
    <t>凸顯出尖刺的小玫瑰藤蔓。</t>
  </si>
  <si>
    <t>尖刺非常显眼的小玫瑰藤蔓。</t>
  </si>
  <si>
    <t>Short Heart Fence</t>
  </si>
  <si>
    <t>A short heart fence. You mustn't go beyond this fence!</t>
  </si>
  <si>
    <t>短いハートのフェンス</t>
  </si>
  <si>
    <t>短いハートのフェンス。このフェンスから出てはいけませんよ！</t>
  </si>
  <si>
    <t>短心形籬笆</t>
  </si>
  <si>
    <t>短心形籬笆。不能走出這道籬笆！</t>
  </si>
  <si>
    <t>短心形篱笆</t>
  </si>
  <si>
    <t>短心形篱笆。不能走出这道篱笆！</t>
  </si>
  <si>
    <t>Long Card Fence</t>
  </si>
  <si>
    <t>A long card fence. You mustn't cross this fence!</t>
  </si>
  <si>
    <t>長いトランプのフェンス</t>
  </si>
  <si>
    <t>長いトランプのフェンス。このフェンスを越えてはいけません！</t>
  </si>
  <si>
    <t>長撲克籬笆</t>
  </si>
  <si>
    <t>長撲克籬笆。不能越過這道籬笆！</t>
  </si>
  <si>
    <t>长扑克篱笆</t>
  </si>
  <si>
    <t>长扑克篱笆。不能越过这道篱笆！</t>
  </si>
  <si>
    <t>Card Curtain</t>
  </si>
  <si>
    <t>A card curtain with mysteries strung all over. Somehow, it gives a thrilling feeling.</t>
  </si>
  <si>
    <t>トランプのカーテン</t>
  </si>
  <si>
    <t>意味不明な謎がぶら下がっているトランプのカーテン。何だかドキドキしますね。</t>
  </si>
  <si>
    <t>撲克窗簾</t>
  </si>
  <si>
    <t>撲克窗簾上掛著一串謎題。怪不得有種心臟怦怦跳的感覺。</t>
  </si>
  <si>
    <t>扑克窗帘</t>
  </si>
  <si>
    <t>扑克窗帘上挂着一串谜题。怪不得有种心脏怦怦跳的感觉。</t>
  </si>
  <si>
    <t>Twin Candles</t>
  </si>
  <si>
    <t>A pair of candles. When lit on both sides, they say something magical happens.</t>
  </si>
  <si>
    <t>双子のロウソク</t>
  </si>
  <si>
    <t>ペアになったロウソク。両端に火がつくと、神秘的なことが起こるそうです。</t>
  </si>
  <si>
    <t>雙胞胎蠟燭</t>
  </si>
  <si>
    <t>一對蠟燭。聽說要是同時點燃兩邊，就會發生神秘的事情。</t>
  </si>
  <si>
    <t>双生蜡烛</t>
  </si>
  <si>
    <t>一对蜡烛。听说要是同时点燃两边，就会发生神秘的事情。</t>
  </si>
  <si>
    <t>Star Cushion Sofa (Back)</t>
  </si>
  <si>
    <t>A Milky Way sofa with a star-shaped cushion. Sitting on it, you can feel the warmth of the stars.</t>
  </si>
  <si>
    <t>星形のロウソク</t>
  </si>
  <si>
    <t>星形に彫られたロウソク。夜を照らす光が星のようです。</t>
  </si>
  <si>
    <t>星星靠墊沙發(後)</t>
  </si>
  <si>
    <t>放有星形靠墊的銀河沙發。坐著就能感受到星星的溫暖。</t>
  </si>
  <si>
    <t>星星靠垫沙发(后)</t>
  </si>
  <si>
    <t>放有星形靠垫的银河沙发。坐着就能感受到星星的温暖。</t>
  </si>
  <si>
    <t>Star Flower Bed</t>
  </si>
  <si>
    <t>A star-shaped flower bed with star flowers. They bloom refreshingly at night.</t>
  </si>
  <si>
    <t>星の花壇</t>
  </si>
  <si>
    <t>星形の花壇。夜になると華かに咲く花です。</t>
  </si>
  <si>
    <t>星花花壇</t>
  </si>
  <si>
    <t>星星形狀的星花花壇，在夜晚清新地盛開的花。</t>
  </si>
  <si>
    <t>星花花坛</t>
  </si>
  <si>
    <t>星星形状的星花花坛，在夜晚清新地盛开的花。</t>
  </si>
  <si>
    <t>Pink Chrysanthemum Pot</t>
  </si>
  <si>
    <t>A pot of chrysanthemums in a mix of pink and purple. It's a flower that resembles the colors of the night.</t>
  </si>
  <si>
    <t>ピンクの菊の植木鉢</t>
  </si>
  <si>
    <t>ピンクと紫が混ざった菊の植木鉢。夜の色調を似た花です。</t>
  </si>
  <si>
    <t>粉紅菊花花盆</t>
  </si>
  <si>
    <t>粉紫相間的菊花盆。顏色酷似夜晚的花。</t>
  </si>
  <si>
    <t>粉菊花盆栽</t>
  </si>
  <si>
    <t>粉紫相间的菊花盆栽。颜色酷似夜晚的花。</t>
  </si>
  <si>
    <t>Star Rabbit Constellation</t>
  </si>
  <si>
    <t>A monument where you can see the Star Rabbit constellation. If only we could see the vast universe and constellations even during the day!</t>
  </si>
  <si>
    <t>星ウサギの座</t>
  </si>
  <si>
    <t>星ウサギ座が見える象徴。昼にも広大な宇宙と星座を見られたら！</t>
  </si>
  <si>
    <t>星兔座</t>
  </si>
  <si>
    <t>星兔座的象徵。如果白天也能看到廣闊的宇宙和星座的話！</t>
  </si>
  <si>
    <t>星兔座的象征。如果白天也能看到广阔的宇宙和星座的话！</t>
  </si>
  <si>
    <t>Star Fox Constellation</t>
  </si>
  <si>
    <t>A monument where you can see the Star Fox constellation. It's said it was made for a fox waiting for the stars.</t>
  </si>
  <si>
    <t>星狐の座</t>
  </si>
  <si>
    <t>星狐座が見える象徴。星を待っていた狐のために作られたそうです。</t>
  </si>
  <si>
    <t>星狐狸座</t>
  </si>
  <si>
    <t>星狐狸座的象徵。據說是為了等待星星的狐狸而製作的。</t>
  </si>
  <si>
    <t>星狐座</t>
  </si>
  <si>
    <t>星狐座的象征。据说是为了等待星星的狐狸而制作的。</t>
  </si>
  <si>
    <t>Astronomical Association Invitation</t>
  </si>
  <si>
    <t>An invitation from the Astronomical Association. 'To those who love stars…'</t>
  </si>
  <si>
    <t>天文協会の招待状</t>
  </si>
  <si>
    <t>天文学協会からの招待状。'星を愛する存在へ…'</t>
  </si>
  <si>
    <t>天文協會邀請函</t>
  </si>
  <si>
    <t>天文學協會發來的邀請函。「致喜愛星星的存在…」</t>
  </si>
  <si>
    <t>天文协会邀请函</t>
  </si>
  <si>
    <t>天文学协会发来的邀请函。“致喜爱星星的存在…”</t>
  </si>
  <si>
    <t>Paper Star Jar</t>
  </si>
  <si>
    <t>Paper stars in a clear jar. If it's filled up, will a wish come true?</t>
  </si>
  <si>
    <t>紙の星のつぼ</t>
  </si>
  <si>
    <t>透明なつぼに詰められた紙の星。いっぱいになると、願いが叶うでしょうか？</t>
  </si>
  <si>
    <t>紙星星罐</t>
  </si>
  <si>
    <t>裝在透明罐子裡的紙星星。如果裝滿罐子，願望會實現嗎？</t>
  </si>
  <si>
    <t>纸星星罐</t>
  </si>
  <si>
    <t>装在透明罐子里的纸星星。如果装满罐子，愿望会实现吗？</t>
  </si>
  <si>
    <t>Star Cushion Sofa (Front)</t>
  </si>
  <si>
    <t>星のクッションソファ（前）</t>
  </si>
  <si>
    <t>星星靠墊沙發(前)</t>
  </si>
  <si>
    <t>星星靠垫沙发(前)</t>
  </si>
  <si>
    <t>Crescent Stand</t>
  </si>
  <si>
    <t>A stand that represents the crescent moon hung on a cloud. Its dim light gives a sense of stability.</t>
  </si>
  <si>
    <t>新月のスタンド</t>
  </si>
  <si>
    <t>雲に引っかかった新月を表現したスタンド。優しい光が安らぎを与えます。</t>
  </si>
  <si>
    <t>新月檯燈</t>
  </si>
  <si>
    <t>表現出掛在雲彩上的新月的檯燈。隱約燈光帶給人安全感。</t>
  </si>
  <si>
    <t>新月台灯</t>
  </si>
  <si>
    <t>描绘挂在云彩上的新月的台灯。隐隐的灯光带给人安全感。</t>
  </si>
  <si>
    <t>Crescent Chair</t>
  </si>
  <si>
    <t>A crescent moon-shaped chair. With a white cloud cushion symbolizing dreams, it seems like sleep will come easily.</t>
  </si>
  <si>
    <t>新月の椅子</t>
  </si>
  <si>
    <t>新月形の椅子。夢を象徴する白い雲のクッションが置いてあるので、よく眠れるそうです。</t>
  </si>
  <si>
    <t>新月椅子</t>
  </si>
  <si>
    <t>新月形的椅子。擺放著象徵夢想的白雲靠墊，讓人感覺很容易就能睡著。</t>
  </si>
  <si>
    <t>新月形的椅子。摆放着象征梦想的白云靠垫，让人感觉很容易就能睡着。</t>
  </si>
  <si>
    <t>Round Starlight Table</t>
  </si>
  <si>
    <t>A round table for placing crystal balls or spreading star maps.</t>
  </si>
  <si>
    <t>円形の星光テーブル</t>
  </si>
  <si>
    <t>水晶球を置いたり、または天体地図を広げるための円形テーブルです。</t>
  </si>
  <si>
    <t>圓形星光桌子</t>
  </si>
  <si>
    <t>放水晶球或打開星圖的圓形桌子。</t>
  </si>
  <si>
    <t>圆形星光桌子</t>
  </si>
  <si>
    <t>放水晶球或打开星图的圆形桌子。</t>
  </si>
  <si>
    <t>Astronomer's Star Table</t>
  </si>
  <si>
    <t>A table with a celestial globe. It moves to detect the energy of the star you want among numerous stars.</t>
  </si>
  <si>
    <t>天球の星のテーブル</t>
  </si>
  <si>
    <t>天球を貼り付けたテーブル。数多くの星の中から、自分が望む星のエネルギーを感じ取って動きます。</t>
  </si>
  <si>
    <t>天球儀星星桌子</t>
  </si>
  <si>
    <t>放有天球儀的桌子。在衆多星星中感知到我想要的星星的氣息並移動。</t>
  </si>
  <si>
    <t>天球仪星星桌子</t>
  </si>
  <si>
    <t>放有天球仪的桌子。在众多星星中感知我希望的星星的气息并移动。</t>
  </si>
  <si>
    <t>Star Hourglass</t>
  </si>
  <si>
    <t>An hourglass measuring the time of the night. They say it moves according to the start and end of the night anywhere in the world.</t>
  </si>
  <si>
    <t>星の砂時計</t>
  </si>
  <si>
    <t>夜の時間を測る砂時計。どこでも夜が始まり終わる時間に合わせて動くと言われています。</t>
  </si>
  <si>
    <t>星星沙漏</t>
  </si>
  <si>
    <t>測量夜晚時間的沙漏。據說在世界任何地方都會按照夜晚開始和結束的時間移動。</t>
  </si>
  <si>
    <t>测量夜晚时间的沙漏。据说在世界任何地方都会按照夜晚开始和结束的时间流动。</t>
  </si>
  <si>
    <t>Astronomy Bookshelf</t>
  </si>
  <si>
    <t>A desk made for studying astronomy. The most common task is predicting the flow of the stars.</t>
  </si>
  <si>
    <t>天文学の本棚</t>
  </si>
  <si>
    <t>天文学を研究するための机。最も多いのは星の流れを予測することです。</t>
  </si>
  <si>
    <t>天文學書櫃</t>
  </si>
  <si>
    <t>為了研究天文學而製作的書桌。最常用來預測星星的流向。</t>
  </si>
  <si>
    <t>天文学书柜</t>
  </si>
  <si>
    <t>为了研究天文学而制作的书桌。常用来预测星星的流向。</t>
  </si>
  <si>
    <t>Telescope</t>
  </si>
  <si>
    <t>A tool to help observe the stars in the distant sky. Blink, close your eyes, and the starlight becomes even clearer!</t>
  </si>
  <si>
    <t>天体望遠鏡</t>
  </si>
  <si>
    <t>遠い空の星を観察するための道具。瞬き、目を閉じると、星の光がより鮮やかになります。</t>
  </si>
  <si>
    <t>天體望遠鏡</t>
  </si>
  <si>
    <t>幫助觀測遠方天空星星的工具。眨眼，閉上眼睛會讓星光更加鮮明！</t>
  </si>
  <si>
    <t>天体望远镜</t>
  </si>
  <si>
    <t>帮助观测远方天空星星的工具。眨眼，闭上眼睛会让星光更加鲜明！</t>
  </si>
  <si>
    <t>Starlight Observatory</t>
  </si>
  <si>
    <t>A research lab imbued with the energy of the stars. It's said that all astronomers live with a love for stars.</t>
  </si>
  <si>
    <t>星光天体研究所</t>
  </si>
  <si>
    <t>星のエネルギーが宿る研究所。天文学者たちはみんな、星を愛する気持ちで日々過ごしています。</t>
  </si>
  <si>
    <t>星光天體研究所</t>
  </si>
  <si>
    <t>充滿星星氣息的研究所。聽說天體學家們全都抱持著熱愛星星的心態在生活。</t>
  </si>
  <si>
    <t>充满星星气息的研究所。听说天体学家们全都抱持着热爱星星的心态在生活。</t>
  </si>
  <si>
    <t>Constellation Rug</t>
  </si>
  <si>
    <t>A rug embroidered with constellations. Made for those who wish to see stars even in the daytime.</t>
  </si>
  <si>
    <t>星座のラグ</t>
  </si>
  <si>
    <t>星座を織り込んだラグ。昼でも星を見たいという思いから作られました。</t>
  </si>
  <si>
    <t>星座地毯</t>
  </si>
  <si>
    <t>繡有星座的地毯。因為白天也想看星星，所以做了這個。</t>
  </si>
  <si>
    <t>绣有星座的地毯。因为白天也想看星星，所以制作了这个地毯。</t>
  </si>
  <si>
    <t>Walking on the Universe</t>
  </si>
  <si>
    <t>A floor decoration illuminating a universe adorned with stars. It's imbued with a special magic.</t>
  </si>
  <si>
    <t>宇宙を歩く</t>
  </si>
  <si>
    <t>星がちりばめられた宇宙を照らしている床の装飾。特別な魔法が込められています。</t>
  </si>
  <si>
    <t>行走於宇宙</t>
  </si>
  <si>
    <t>照亮綴滿星星的宇宙的地板裝飾。蘊含著特殊魔法。</t>
  </si>
  <si>
    <t>太空中行走</t>
  </si>
  <si>
    <t>照亮缀满星星的宇宙的地板装饰。蕴含着特殊魔法。</t>
  </si>
  <si>
    <t>Short Star Fence</t>
  </si>
  <si>
    <t>A sturdy short fence. Its perfect curves softly divide the space.</t>
  </si>
  <si>
    <t>短い星のフェンス</t>
  </si>
  <si>
    <t>しっかりと作られた短いフェンス。ピッタリ合う曲線が空間を柔らかく分けます。</t>
  </si>
  <si>
    <t>短星形柵欄</t>
  </si>
  <si>
    <t>堅固的短柵欄。剛好吻合的曲線將空間柔和地分隔開來。</t>
  </si>
  <si>
    <t>星形短栅栏</t>
  </si>
  <si>
    <t>坚固的短栅栏。刚好吻合的曲线将空间柔和地分隔开来。</t>
  </si>
  <si>
    <t>Long Star Fence</t>
  </si>
  <si>
    <t>A sturdy long fence. Its perfect curves softly divide the space.</t>
  </si>
  <si>
    <t>長い星のフェンス</t>
  </si>
  <si>
    <t>しっかりと作られた長いフェンス。ピッタリ合う曲線が空間を柔らかく分けます。</t>
  </si>
  <si>
    <t>長星形柵欄</t>
  </si>
  <si>
    <t>堅固的長柵欄。剛好吻合的曲線將空間柔和地分隔開來。</t>
  </si>
  <si>
    <t>星形长栅栏</t>
  </si>
  <si>
    <t>坚固的长栅栏。刚好吻合的曲线将空间柔和地分隔开来。</t>
  </si>
  <si>
    <t>Starlight Pillar</t>
  </si>
  <si>
    <t>A pillar capturing a piece of the vast universe spread out.</t>
  </si>
  <si>
    <t>星光の柱</t>
  </si>
  <si>
    <t>広大な宇宙の一部を詰め込んだ星光の柱です。</t>
  </si>
  <si>
    <t>星光柱子</t>
  </si>
  <si>
    <t>承載著廣闊宇宙的一片碎片製成的星光柱子。</t>
  </si>
  <si>
    <t>承载着广阔宇宙的一片碎片制成的星光柱子。</t>
  </si>
  <si>
    <t>Moonlight Pillar</t>
  </si>
  <si>
    <t>A pillar topped with a piece of clear moonlight that brightly illuminates the deep night.</t>
  </si>
  <si>
    <t>月光の柱</t>
  </si>
  <si>
    <t>明るい夜を照らす澄んだ月光を彫り出して置いた柱です。</t>
  </si>
  <si>
    <t>月光柱子</t>
  </si>
  <si>
    <t>雕刻照亮深夜的明亮月光製成的柱子。</t>
  </si>
  <si>
    <t>雕刻照亮深夜的明亮月光制成的柱子。</t>
  </si>
  <si>
    <t>Daffodil Pot</t>
  </si>
  <si>
    <t>A neat daffodil pot. It blends well anywhere without being overly decorated.</t>
  </si>
  <si>
    <t>水仙の植木鉢</t>
  </si>
  <si>
    <t>すっきりとした水仙の植木鉢。過度に装飾しないので、どこにでもよく合います。</t>
  </si>
  <si>
    <t>水仙花花盆</t>
  </si>
  <si>
    <t>乾淨的水仙花盆。不會過度裝飾，放在哪裡都很適合。</t>
  </si>
  <si>
    <t>水仙花盆栽</t>
  </si>
  <si>
    <t>干净的水仙花盆栽。不会过度装饰，放在哪里都很适合。</t>
  </si>
  <si>
    <t>Cafe Signboard</t>
  </si>
  <si>
    <t>A soft and warm signboard decorated with flowers and coffee.</t>
  </si>
  <si>
    <t>カフェの看板</t>
  </si>
  <si>
    <t>花とコーヒーで飾られた、優しく暖かい感じの看板。</t>
  </si>
  <si>
    <t>咖啡廳立牌</t>
  </si>
  <si>
    <t>用鮮花和咖啡裝飾，擁有柔軟溫暖感覺的招牌。</t>
  </si>
  <si>
    <t>咖啡厅立牌</t>
  </si>
  <si>
    <t>用鲜花和咖啡装饰，具有柔和温暖感觉的立式招牌。</t>
  </si>
  <si>
    <t>Bread Basket</t>
  </si>
  <si>
    <t>A basket full of freshly baked bread. The smell of bread makes you hungry.</t>
  </si>
  <si>
    <t>パンのカゴ</t>
  </si>
  <si>
    <t>焼きたてのパンを入れたカゴ。パンの香りでお腹がすきます。</t>
  </si>
  <si>
    <t>麵包藍</t>
  </si>
  <si>
    <t>裝滿剛烤好麵包的籃子。麵包的香味讓人肚子餓。</t>
  </si>
  <si>
    <t>面包蓝</t>
  </si>
  <si>
    <t>装满刚烤好面包的篮子。面包的香味让人感到饥饿。</t>
  </si>
  <si>
    <t>Orange Stall</t>
  </si>
  <si>
    <t>A stall filled with fresh oranges.</t>
  </si>
  <si>
    <t>オレンジの売台</t>
  </si>
  <si>
    <t>新鮮なオレンジがいっぱい詰まった売台。</t>
  </si>
  <si>
    <t>橘子攤</t>
  </si>
  <si>
    <t>裝滿新鮮橘子的攤位。</t>
  </si>
  <si>
    <t>橙子摊位</t>
  </si>
  <si>
    <t>装满新鲜橙子的摊位。</t>
  </si>
  <si>
    <t>Apple Stall</t>
  </si>
  <si>
    <t>A stall filled with fresh apples.</t>
  </si>
  <si>
    <t>りんごの売台</t>
  </si>
  <si>
    <t>新鮮なりんごがいっぱい詰まった売台。</t>
  </si>
  <si>
    <t>蘋果攤</t>
  </si>
  <si>
    <t>裝滿新鮮蘋果的攤位。</t>
  </si>
  <si>
    <t>苹果摊位</t>
  </si>
  <si>
    <t>装满新鲜苹果的摊位。</t>
  </si>
  <si>
    <t>Street Mailbox</t>
  </si>
  <si>
    <t>A mailbox holding letters brimming with feelings of longing. Just sit back and wait with your heart all aflutter.</t>
  </si>
  <si>
    <t>街角の郵便ポスト</t>
  </si>
  <si>
    <t>懐かしい気持ちをたっぷりと込めた手紙を入れる郵便ポスト。ドキドキと待ってみてください。</t>
  </si>
  <si>
    <t>街邊郵筒</t>
  </si>
  <si>
    <t>裝滿乘載思念之情的信的郵筒。帶著忐忑不已的心情等待吧。</t>
  </si>
  <si>
    <t>街头邮筒</t>
  </si>
  <si>
    <t>装满乘载思念之情的信的邮筒。带着忐忑不已的心情等待吧。</t>
  </si>
  <si>
    <t>Cafe Chair (Back)</t>
  </si>
  <si>
    <t>A cafe chair in the cafeteria. Time flies when you sit and talk.</t>
  </si>
  <si>
    <t>カフェの椅子（後）</t>
  </si>
  <si>
    <t>カフェテリアに置かれたカフェの椅子。座って話をすると、時間があっという間に過ぎていきます。</t>
  </si>
  <si>
    <t>咖啡廳椅子(後)</t>
  </si>
  <si>
    <t>放在自助餐廳的咖啡廳椅子。一坐下來聊天，時間就過得很快。</t>
  </si>
  <si>
    <t>咖啡厅椅子(后)</t>
  </si>
  <si>
    <t>放在自助餐厅的咖啡厅椅子。一坐下来聊天，时间就过得很快。</t>
  </si>
  <si>
    <t>Cafe Chair (Front)</t>
  </si>
  <si>
    <t>カフェの椅子（前）</t>
  </si>
  <si>
    <t>咖啡廳椅子(前)</t>
  </si>
  <si>
    <t>咖啡厅椅子(前)</t>
  </si>
  <si>
    <t>Plaza Bench</t>
  </si>
  <si>
    <t>A bench in the square. Do you like the flower decorations that make you feel good just by looking at them?</t>
  </si>
  <si>
    <t>広場のベンチ</t>
  </si>
  <si>
    <t>広場に置かれたベンチ。見ているだけで気分が良くなる花の装飾、いかがでしょうか？</t>
  </si>
  <si>
    <t>廣場長椅</t>
  </si>
  <si>
    <t>廣場上的長椅。你喜歡光看就能讓人心情變好的花裝飾嗎？</t>
  </si>
  <si>
    <t>广场长椅</t>
  </si>
  <si>
    <t>广场上的长椅。你喜欢光看就能让人心情变好的花装饰吗？</t>
  </si>
  <si>
    <t>Gentle Rabbit Waiter</t>
  </si>
  <si>
    <t>A gentle rabbit waiter who always speaks sparingly. He's right by your side in the blink of an eye.</t>
  </si>
  <si>
    <t>物静かなウサギウェイター</t>
  </si>
  <si>
    <t>いつも言葉を慎重にするウサギウェイター。目をパチつかせるとすぐにそばにいます。</t>
  </si>
  <si>
    <t>穩重的兔子服務生</t>
  </si>
  <si>
    <t>惜字如金的穩重兔子服務生。一眨眼就會出現在身邊。</t>
  </si>
  <si>
    <t>稳重的兔子服务生</t>
  </si>
  <si>
    <t>惜字如金的稳重兔子服务生。一眨眼就会出现在身边。</t>
  </si>
  <si>
    <t>Afternoon Teatime</t>
  </si>
  <si>
    <t>An elegant table prepared to leisurely enjoy the afternoon.</t>
  </si>
  <si>
    <t>午後のティータイム</t>
  </si>
  <si>
    <t>午後をゆったりと楽しむためのエレガントなテーブル。</t>
  </si>
  <si>
    <t>午茶時光</t>
  </si>
  <si>
    <t>為了悠閒地享受下午而準備的優雅桌子。</t>
  </si>
  <si>
    <t>午茶时光</t>
  </si>
  <si>
    <t>为了悠闲地享受下午而准备的优雅桌子。</t>
  </si>
  <si>
    <t>Bakery Bicycle</t>
  </si>
  <si>
    <t>A busy bicycle in the morning and at lunch. It carries a fragrant smell.</t>
  </si>
  <si>
    <t>パン屋の自転車</t>
  </si>
  <si>
    <t>朝も昼も忙しく走る自転車。香り高い匂いを運んでいます。</t>
  </si>
  <si>
    <t>麵包店自行車</t>
  </si>
  <si>
    <t>早上和中午都很忙的自行車。裝著香味到處四處傳播。</t>
  </si>
  <si>
    <t>面包店自行车</t>
  </si>
  <si>
    <t>早上和中午都很忙的自行车。装着香味到处四处传播。</t>
  </si>
  <si>
    <t>Ice Cream Cart</t>
  </si>
  <si>
    <t>A sweet ice cream cart. People gather when they hear the wheel sound.</t>
  </si>
  <si>
    <t>アイスクリームカート</t>
  </si>
  <si>
    <t>甘いアイスクリームカート。車輪の音が聞こえると人々が集まってきます。</t>
  </si>
  <si>
    <t>冰淇淋車</t>
  </si>
  <si>
    <t>甜蜜的冰淇淋車。一聽到車輪的聲音，人們就會聚集過來。</t>
  </si>
  <si>
    <t>冰淇淋小推车</t>
  </si>
  <si>
    <t>甜蜜的冰淇淋车。一听到车轮的声音，人们就会聚集过来。</t>
  </si>
  <si>
    <t>Long-Tailed Tit Water Fountain</t>
  </si>
  <si>
    <t>A golden water dispenser. Even a long-tailed tit sips and goes.</t>
  </si>
  <si>
    <t>メクボの飲水台</t>
  </si>
  <si>
    <t>黄金色の飲水台。メクボも一口飲んで行きます。</t>
  </si>
  <si>
    <t>北長尾山雀飲水台</t>
  </si>
  <si>
    <t>金色飲水台。北長尾山雀也會來喝一口。</t>
  </si>
  <si>
    <t>长尾山雀饮水台</t>
  </si>
  <si>
    <t>金色饮水台。长尾山雀也会来喝一口。</t>
  </si>
  <si>
    <t>Plaza Phone Booth</t>
  </si>
  <si>
    <t>A phone booth in the square. Do you have someone you want to call?</t>
  </si>
  <si>
    <t>広場の電話ボックス</t>
  </si>
  <si>
    <t>広場に置かれた電話ボックス。電話をかけたい人がいますか？</t>
  </si>
  <si>
    <t>廣場電話亭</t>
  </si>
  <si>
    <t>廣場上的電話亭。你有想打電話給他的人嗎？</t>
  </si>
  <si>
    <t>广场电话亭</t>
  </si>
  <si>
    <t>广场上的电话亭。有想打电话的人吗？</t>
  </si>
  <si>
    <t>Relaxed Teatime</t>
  </si>
  <si>
    <t>A table for enjoying a leisurely atmosphere.</t>
  </si>
  <si>
    <t>ゆったりとしたティータイム</t>
  </si>
  <si>
    <t>ゆったりとした雰囲気が楽しめるテーブル。</t>
  </si>
  <si>
    <t>悠閒的午茶時光</t>
  </si>
  <si>
    <t>為了享受悠閒氣氛而準備的桌子。</t>
  </si>
  <si>
    <t>悠闲的午茶时光</t>
  </si>
  <si>
    <t>为了享受悠闲的气氛而准备的桌子。</t>
  </si>
  <si>
    <t>Newspaper Stall</t>
  </si>
  <si>
    <t>A newspaper stand that delivers the news. What news are you curious about?</t>
  </si>
  <si>
    <t>新聞の売台</t>
  </si>
  <si>
    <t>新しいニュースを伝える新聞の売台。どんなニュースが気になりますか？</t>
  </si>
  <si>
    <t>新聞攤</t>
  </si>
  <si>
    <t>傳遞新消息的報攤。你想知道什麼消息？</t>
  </si>
  <si>
    <t>报亭</t>
  </si>
  <si>
    <t>传递新消息的报摊。你想知道什么消息？</t>
  </si>
  <si>
    <t>Rabbit Cafeteria</t>
  </si>
  <si>
    <t>A cafeteria decorated by rabbits. A cute match of a yellow teapot and flowers.</t>
  </si>
  <si>
    <t>ウサギのカフェテリア</t>
  </si>
  <si>
    <t>ウサギたちが飾ったカフェテリア。黄色いティーポットと花の可愛らしいマッチング。</t>
  </si>
  <si>
    <t>兔子自助餐廳</t>
  </si>
  <si>
    <t>兔子們裝飾的自助餐廳。可愛地搭配了黃色水壺和花朵。</t>
  </si>
  <si>
    <t>兔子自助餐厅</t>
  </si>
  <si>
    <t>兔子们装饰的自助餐厅。可爱地搭配了黄色水壶和花朵。</t>
  </si>
  <si>
    <t>Plaza Sidewalk Block</t>
  </si>
  <si>
    <t>A sidewalk block in the square. We've made a comfortable path to walk on.</t>
  </si>
  <si>
    <t>広場の歩道レンガ</t>
  </si>
  <si>
    <t>広場に置かれた歩道レンガ。歩きやすい道を作りました。</t>
  </si>
  <si>
    <t>廣場人行道地磚</t>
  </si>
  <si>
    <t>廣場上的人行道地磚。開闢了一條方便行走的路。</t>
  </si>
  <si>
    <t>广场人行道地砖</t>
  </si>
  <si>
    <t>广场上的人行道地砖。开辟了一条方便行走的路。</t>
  </si>
  <si>
    <t>Colorful Flower Bed</t>
  </si>
  <si>
    <t>A flower bed decorated with colorful flowers. It seems to exude freshness just by looking at it!</t>
  </si>
  <si>
    <t>華やかな花壇</t>
  </si>
  <si>
    <t>豊かな色の花で飾られた花壇。見ているだけで爽やかさが伝わってきます！</t>
  </si>
  <si>
    <t>彩色花壇</t>
  </si>
  <si>
    <t>以五顏六色的花朵裝飾的花壇。光看就覺得散發出清新的氣息！</t>
  </si>
  <si>
    <t>彩色花坛</t>
  </si>
  <si>
    <t>用五颜六色的花朵装饰的花坛。光看就觉得散发出清新的气息！</t>
  </si>
  <si>
    <t>Very Colorful Flower Bed</t>
  </si>
  <si>
    <t>A flower bed decorated with colorful flowers. It's the cafeteria's signature color.</t>
  </si>
  <si>
    <t>色とりどりの花壇</t>
  </si>
  <si>
    <t>色とりどりの花で飾られた花壇。カフェテリアの象徴とも言える色です。</t>
  </si>
  <si>
    <t>色彩斑斕的花壇</t>
  </si>
  <si>
    <t>用花花綠綠的花裝飾的花壇，顏色和自助餐廳的象徵一樣。</t>
  </si>
  <si>
    <t>色彩斑斓的花坛</t>
  </si>
  <si>
    <t>用花花绿绿的花装饰的花坛，颜色和自助餐厅的象征一样。</t>
  </si>
  <si>
    <t>Plaza Street Lamp</t>
  </si>
  <si>
    <t>A streetlight illuminating a square. The stable color and red accents make it stand out.</t>
  </si>
  <si>
    <t>広場の街灯</t>
  </si>
  <si>
    <t>広場を照らす街灯。安定した色合いと赤いポイントカラーが目に入りやすいです。</t>
  </si>
  <si>
    <t>廣場路燈</t>
  </si>
  <si>
    <t>照亮廣場的路燈。在穩定顏色上加入紅色點綴變得很顯眼。</t>
  </si>
  <si>
    <t>广场路灯</t>
  </si>
  <si>
    <t>照亮广场的路灯。在稳定颜色上加入红色点缀变得很显眼。</t>
  </si>
  <si>
    <t>Bright Flower Clock</t>
  </si>
  <si>
    <t>A clock decorated with bright flowers. It tells the time to the people in the square.</t>
  </si>
  <si>
    <t>華やかな花時計</t>
  </si>
  <si>
    <t>華やかな花で飾られた時計。広場にいる人々に時間を知らせます。</t>
  </si>
  <si>
    <t>絢爛花鐘</t>
  </si>
  <si>
    <t>用明媚的花朵裝飾的時鐘。告訴廣場上的人現在是幾點。</t>
  </si>
  <si>
    <t>绚丽的花钟</t>
  </si>
  <si>
    <t>用明媚的花朵装饰的时钟。告诉广场上的人现在是几点。</t>
  </si>
  <si>
    <t>White Angelica Pot</t>
  </si>
  <si>
    <t>Angelica, also known as the herb of angels. A mesmerizing scent wafts!</t>
  </si>
  <si>
    <t>白いアンジェリカの植木鉢</t>
  </si>
  <si>
    <t>天使のハーブとも呼ばれるアンジェリカ。幻想的な香りが漂っています！</t>
  </si>
  <si>
    <t>白芷花盆</t>
  </si>
  <si>
    <t>白芷又被稱為天使的香草。散發出滿滿的迷人香氣！</t>
  </si>
  <si>
    <t>白芷盆栽</t>
  </si>
  <si>
    <t>白芷又被称为天使的香草。散发出满满的迷人香气！</t>
  </si>
  <si>
    <t>White Hydrangea Pot</t>
  </si>
  <si>
    <t>A pot in which small hydrangeas are intricately contained by skilled hands.</t>
  </si>
  <si>
    <t>白い紫陽花の植木鉢</t>
  </si>
  <si>
    <t>小さな紫陽花が巧みな手つきで精巧に詰められた植木鉢。</t>
  </si>
  <si>
    <t>白繡球花盆</t>
  </si>
  <si>
    <t>用巧手精緻裝飾的花盆種植著小小繡球花。</t>
  </si>
  <si>
    <t>白绣球盆栽</t>
  </si>
  <si>
    <t>用巧手精心种植在花盆里的小绣球花。</t>
  </si>
  <si>
    <t>Yellow Poppy Pot</t>
  </si>
  <si>
    <t>Poppies blooming in yellow. Does it symbolize someone's wish?</t>
  </si>
  <si>
    <t>黄色いケシの植木鉢</t>
  </si>
  <si>
    <t>黄色く咲いているケシ。誰かの願いを象徴しているのでしょうか？</t>
  </si>
  <si>
    <t>黃罌粟花盆</t>
  </si>
  <si>
    <t>亮眼的黃罌粟。象徵著某人的願望嗎？</t>
  </si>
  <si>
    <t>金罂粟盆栽</t>
  </si>
  <si>
    <t>亮眼的黄罂粟。象征着某人的愿望吗？</t>
  </si>
  <si>
    <t>Purple Hydrangea Pot</t>
  </si>
  <si>
    <t>A pot filled with purple hydrangeas. The subtle color looks atmospheric.</t>
  </si>
  <si>
    <t>紫の紫陽花の植木鉢</t>
  </si>
  <si>
    <t>紫の紫陽花がたくさん詰まった植木鉢。淡い色合いが雰囲気を出しています。</t>
  </si>
  <si>
    <t>紫繡球花盆</t>
  </si>
  <si>
    <t>裝滿紫繡球的花盆。淡淡的色彩看起來很有氣氛。</t>
  </si>
  <si>
    <t>紫绣球盆栽</t>
  </si>
  <si>
    <t>装满紫绣球的盆栽。淡淡的色彩看起来很有气氛。</t>
  </si>
  <si>
    <t>Wild Hydrangea</t>
  </si>
  <si>
    <t>Tiny hydrangeas are blooming. You can feel both the dampness of the grass and the fragrance of the flowers!</t>
  </si>
  <si>
    <t>野生の紫陽花</t>
  </si>
  <si>
    <t>紫陽花が小さく咲いています。草の湿り気と花の香りが一緒に感じられます！</t>
  </si>
  <si>
    <t>野生繡球</t>
  </si>
  <si>
    <t>開得非常小的繡球。可以同時感受到草的濕潤和花香！</t>
  </si>
  <si>
    <t>野生绣球花</t>
  </si>
  <si>
    <t>开得非常小的绣球。可以同时感受到草的湿润和花香！</t>
  </si>
  <si>
    <t>Harmonious Swans</t>
  </si>
  <si>
    <t>A couple of swans facing each other. They are having a harmonious time.</t>
  </si>
  <si>
    <t>仲良し白鳥たち</t>
  </si>
  <si>
    <t>互いを見つめ合う白鳥の夫婦。和やかなひとときを過ごしています。</t>
  </si>
  <si>
    <t>和諧的天鵝們</t>
  </si>
  <si>
    <t>對視的天鵝夫妻。正在度過和睦的時間。</t>
  </si>
  <si>
    <t>和睦的天鹅群</t>
  </si>
  <si>
    <t>对视的天鹅夫妻。正在度过和睦的时间。</t>
  </si>
  <si>
    <t>Soft Lantern</t>
  </si>
  <si>
    <t>A swan grooming its feathers next to a lantern emitting a warm light. It goes well with the light of the lantern.</t>
  </si>
  <si>
    <t>ほのかなランタン</t>
  </si>
  <si>
    <t>暖かい光を放つランタンの横で羽を整えている白鳥。ランタンの光とよくあっています。</t>
  </si>
  <si>
    <t>昏暗燈籠</t>
  </si>
  <si>
    <t>正在在散發出溫暖光芒的燈籠旁修整羽毛的天鵝。但燈籠的柔和光線很搭。</t>
  </si>
  <si>
    <t>幽幽的手提灯</t>
  </si>
  <si>
    <t>正在在散发出温暖光芒的提灯旁修整羽毛的天鹅。和提灯的柔和光线十分搭配。</t>
  </si>
  <si>
    <t>Lace Table</t>
  </si>
  <si>
    <t>An old-fashioned lace table. It's perfect for spending a cool afternoon.</t>
  </si>
  <si>
    <t>レースのテーブル</t>
  </si>
  <si>
    <t>古風なデザインのレースのテーブル。涼しい午後のひとときを過ごすのにピッタリです。</t>
  </si>
  <si>
    <t>蕾絲桌</t>
  </si>
  <si>
    <t>古色古香的蕾絲桌子。適合度過涼爽的午後時光。</t>
  </si>
  <si>
    <t>蕾丝桌</t>
  </si>
  <si>
    <t>古色古香的蕾丝桌子。适合度过凉爽的午后时光。</t>
  </si>
  <si>
    <t>Swan Rocking Chair (Back)</t>
  </si>
  <si>
    <t>An old-fashioned rocking chair. It seems good to relax and surrender your body!</t>
  </si>
  <si>
    <t>ウォールナットのカーブ椅子</t>
  </si>
  <si>
    <t>古風なデザインの揺り椅子。休息を楽しみながら体を委ねても良さそうです！</t>
  </si>
  <si>
    <t>天鵝搖椅(後)</t>
  </si>
  <si>
    <t>古色古香的搖椅。享受休息，把身體交給別人也不錯！</t>
  </si>
  <si>
    <t>天鹅摇椅(后)</t>
  </si>
  <si>
    <t>古色古香的摇椅。享受休息，把身体交给它也不错！</t>
  </si>
  <si>
    <t>Swan Rocking Chair (Front)</t>
  </si>
  <si>
    <t>白鳥の揺れる椅子（前）</t>
  </si>
  <si>
    <t>天鵝搖椅(前)</t>
  </si>
  <si>
    <t>天鹅摇椅(前)</t>
  </si>
  <si>
    <t>Swan Double Chair</t>
  </si>
  <si>
    <t>The serious color and meticulously finished decorations seem to express the elegance of the swan.</t>
  </si>
  <si>
    <t>白鳥のダブル椅子</t>
  </si>
  <si>
    <t>深みのある色合いと精巧に仕上げられた装飾が白鳥の優雅さを表現しているようです。</t>
  </si>
  <si>
    <t>天鵝雙人椅</t>
  </si>
  <si>
    <t>穩重的色彩和精巧收尾的裝飾似乎表現出了天鵝的優雅。</t>
  </si>
  <si>
    <t>天鹅双人椅</t>
  </si>
  <si>
    <t>稳重的色彩和精巧收尾的装饰似乎在展现天鹅的优雅。</t>
  </si>
  <si>
    <t>Romantic Table</t>
  </si>
  <si>
    <t>An old-fashioned square table. Enjoy calm tranquility with a drink at your leisure.</t>
  </si>
  <si>
    <t>ロマンチックなテーブル</t>
  </si>
  <si>
    <t>古風なデザインの四角いテーブル。余裕の中でドリンクと一緒に穏やかな平穏を楽しんでみてはいかがでしょうか。</t>
  </si>
  <si>
    <t>浪漫桌子</t>
  </si>
  <si>
    <t>古色古香的四方桌。悠閒地喝杯飲料，享受平靜吧。</t>
  </si>
  <si>
    <t>古色古香的四方桌。悠闲地喝杯饮料，享受平静吧。</t>
  </si>
  <si>
    <t>Feather Street Light</t>
  </si>
  <si>
    <t>A feather-decorated streetlight. I hung a white feather that fell somewhere.</t>
  </si>
  <si>
    <t>羽の街灯</t>
  </si>
  <si>
    <t>羽の装飾の街灯。どこかで落ちた白い羽を飾りました。</t>
  </si>
  <si>
    <t>羽毛路燈</t>
  </si>
  <si>
    <t>用羽毛裝飾的路燈。掛著從某處掉下來的白色羽毛。</t>
  </si>
  <si>
    <t>羽毛路灯</t>
  </si>
  <si>
    <t>用羽毛装饰的路灯。挂着从某处掉下来的白色羽毛。</t>
  </si>
  <si>
    <t>Feather Parasol</t>
  </si>
  <si>
    <t>A parasol made to imitate a swan's wings. It has a thicker texture than you think.</t>
  </si>
  <si>
    <t>羽のパラソル</t>
  </si>
  <si>
    <t>白鳥の羽を模したパラソル。思ったよりも厚みがあります。</t>
  </si>
  <si>
    <t>羽毛遮陽傘</t>
  </si>
  <si>
    <t>模仿天鵝的翅膀製作的遮陽傘。比想像中更厚。</t>
  </si>
  <si>
    <t>羽毛遮阳伞</t>
  </si>
  <si>
    <t>模仿天鹅的翅膀制作的遮阳伞。比想像中更厚。</t>
  </si>
  <si>
    <t>Rabbit Fountain</t>
  </si>
  <si>
    <t>A fountain with calm water flowing. If you stay here, your mind slowly settles.</t>
  </si>
  <si>
    <t>ウサギの噴水台</t>
  </si>
  <si>
    <t>静かに水が流れる噴水。ここにいると心が平穏になります。</t>
  </si>
  <si>
    <t>兔子噴泉</t>
  </si>
  <si>
    <t>流動著寧靜水流的噴泉。待在這裡會讓心情慢慢平靜下來。</t>
  </si>
  <si>
    <t>兔子喷泉</t>
  </si>
  <si>
    <t>流动着宁静水流的喷泉。待在这里会让心情慢慢平静下来。</t>
  </si>
  <si>
    <t>Swan's Little Lake</t>
  </si>
  <si>
    <t>A pond where swans fly and swim. Thanks to the elegant guests who often come, the rabbits also come out to watch.</t>
  </si>
  <si>
    <t>白鳥の小さい湖</t>
  </si>
  <si>
    <t>白鳥が飛んできて泳ぐ池。たまに訪れる優雅な客のおかげでウサギたちも見物に出ます。</t>
  </si>
  <si>
    <t>天鵝小湖</t>
  </si>
  <si>
    <t>天鵝飛來游泳的荷花池。多虧了經常造訪的優雅客人，兔子們也出來了。</t>
  </si>
  <si>
    <t>天鹅小湖</t>
  </si>
  <si>
    <t>天鹅飞来游泳的荷花池。多亏了经常造访的优雅客人，兔子们也出来了。</t>
  </si>
  <si>
    <t>Twittering of Romance</t>
  </si>
  <si>
    <t>A tree where birds gather. The blooming flowers create a beautiful harmony.</t>
  </si>
  <si>
    <t>ロマンスの鳴きしきる</t>
  </si>
  <si>
    <t>鳥たちが集まるの木。咲いた花が混ざり合って美しいです。</t>
  </si>
  <si>
    <t>浪漫鳴叫聲</t>
  </si>
  <si>
    <t>鳥兒們聚集的樹。盛開的花朵相互輝映，非常漂亮。</t>
  </si>
  <si>
    <t>浪漫的鸣叫声</t>
  </si>
  <si>
    <t>吸引鸟儿聚集的树。盛开的花朵交织在一起，美丽动人。</t>
  </si>
  <si>
    <t>Golden Dome Pond</t>
  </si>
  <si>
    <t>A dome-shaped pond. It is decorated in the main center of the garden.</t>
  </si>
  <si>
    <t>黄金のドーム池</t>
  </si>
  <si>
    <t>ドーム形式で作られた池。庭のピンポイントになる中心地に装飾されています。</t>
  </si>
  <si>
    <t>黃金拱型荷花池</t>
  </si>
  <si>
    <t>拱型荷花池。裝飾著每個庭院的主要中心。</t>
  </si>
  <si>
    <t>黄金圆顶莲池</t>
  </si>
  <si>
    <t>圆顶式莲池。装饰在每个庭院的主要中心区。</t>
  </si>
  <si>
    <t>White Carpet</t>
  </si>
  <si>
    <t>A white carpet made with elegant lace patterns. It's soft and warm.</t>
  </si>
  <si>
    <t>ホワイトカーペット</t>
  </si>
  <si>
    <t>優雅なレース模様のホワイトカーペット。柔らかくて暖かいです。</t>
  </si>
  <si>
    <t>白地毯</t>
  </si>
  <si>
    <t>用優雅的蕾絲圖案編織而成的白地毯。柔軟且溫暖。</t>
  </si>
  <si>
    <t>用优雅的蕾丝图案编织而成的白地毯。柔软且温暖。</t>
  </si>
  <si>
    <t>Short Elegant Fence</t>
  </si>
  <si>
    <t>A short fence with elegant lines, lovingly crafted by rabbits who adore swans.</t>
  </si>
  <si>
    <t>短いエレガントなフェンス</t>
  </si>
  <si>
    <t>優雅なラインが引き立つ短いフェンス。白鳥を好きなウサギたちが心を込めて作りました。</t>
  </si>
  <si>
    <t>短而優雅的柵欄</t>
  </si>
  <si>
    <t>突顯優雅線條的短柵欄。由喜歡天鵝的兔子們精心製作而成。</t>
  </si>
  <si>
    <t>优雅的短栅栏</t>
  </si>
  <si>
    <t>线条优雅的短栅栏。是由喜欢天鹅的兔子们精心制作的。</t>
  </si>
  <si>
    <t>Long Elegant Fence</t>
  </si>
  <si>
    <t>A long fence with elegant lines, lovingly crafted by rabbits who adore swans.</t>
  </si>
  <si>
    <t>長いエレガントなフェンス</t>
  </si>
  <si>
    <t>優雅なラインが引き立つ長いフェンス。白鳥を好きなウサギたちが心を込めて作りました。</t>
  </si>
  <si>
    <t>長而優雅的柵欄</t>
  </si>
  <si>
    <t>突顯優雅線條的長柵欄。由喜歡天鵝的兔子們精心製作而成。</t>
  </si>
  <si>
    <t>优雅的长栅栏</t>
  </si>
  <si>
    <t>线条优雅的长栅栏。是由喜欢天鹅的兔子们精心制作的。</t>
  </si>
  <si>
    <t>Swan Decoration Pillar</t>
  </si>
  <si>
    <t>A decorative pillar adorned with a golden swan sculpture.</t>
  </si>
  <si>
    <t>白鳥の装飾柱</t>
  </si>
  <si>
    <t>黄金色の白鳥が彫られている柱の装飾です。</t>
  </si>
  <si>
    <t>天鵝裝飾柱</t>
  </si>
  <si>
    <t>雕刻著金色天鵝的柱子裝飾。</t>
  </si>
  <si>
    <t>天鹅装饰柱</t>
  </si>
  <si>
    <t>雕刻着金色天鹅的柱子装饰。</t>
  </si>
  <si>
    <t>Golden Swan Door Decoration</t>
  </si>
  <si>
    <t>A decorative pillar featuring a golden swan sculpture, adding a touch of elegance to the space.</t>
  </si>
  <si>
    <t>黄金の白鳥のドア装飾</t>
  </si>
  <si>
    <t>黄金色の白鳥が彫られて、空間の雰囲気を優雅に引き立てる柱の装飾です。</t>
  </si>
  <si>
    <t>黃金天鵝門飾</t>
  </si>
  <si>
    <t>雕刻著金色天鵝，優雅地營造空間氛圍的柱子裝飾。</t>
  </si>
  <si>
    <t>金天鹅门饰</t>
  </si>
  <si>
    <t>雕刻着金色天鹅，优雅地营造空间氛围的柱子装饰。</t>
  </si>
  <si>
    <t>Backrest Chair (Back)</t>
  </si>
  <si>
    <t>A comfortable backrest chair. It gives off an autumn vibe.</t>
  </si>
  <si>
    <t>白鳥の揺れる椅子（後）</t>
  </si>
  <si>
    <t>古風なデザインの揺れる椅子。休息を楽しみながら体を委ねても良さそうです！</t>
  </si>
  <si>
    <t>靠背椅(後)</t>
  </si>
  <si>
    <t>可以舒服地坐著的靠背椅。能感受到秋天的氣息。</t>
  </si>
  <si>
    <t>靠背椅(后)</t>
  </si>
  <si>
    <t>可以舒服地坐着的靠背椅。能感受到秋天的气息。</t>
  </si>
  <si>
    <t>First Aid Kit</t>
  </si>
  <si>
    <t>A first-aid kit for safety. Any injured friends, come this way!</t>
  </si>
  <si>
    <t>救急キット</t>
  </si>
  <si>
    <t>安全のための救急キット。怪我をした友達はみんなこちらへ！</t>
  </si>
  <si>
    <t>急救組</t>
  </si>
  <si>
    <t>安全急救組，受傷的朋友都來這邊！</t>
  </si>
  <si>
    <t>急救包</t>
  </si>
  <si>
    <t>安全急救包，受伤的朋友都来这边！</t>
  </si>
  <si>
    <t>Autumn Reading Set</t>
  </si>
  <si>
    <t>A reading set that gives off the scent of autumn. The lamp light is also pleasing.</t>
  </si>
  <si>
    <t>秋の読書セット</t>
  </si>
  <si>
    <t>秋の香りが漂う読書セット。ランプの灯りも気に入っています。</t>
  </si>
  <si>
    <t>秋季讀書組</t>
  </si>
  <si>
    <t>充滿秋天氣息的讀書套組。燈的亮度也讓人很滿意。</t>
  </si>
  <si>
    <t>秋季书籍套装</t>
  </si>
  <si>
    <t>充满秋天气息的书籍套装。灯的亮度也让人很满意。</t>
  </si>
  <si>
    <t>Scout Water Bottle</t>
  </si>
  <si>
    <t>Essential items for camping, be careful not to lose them!</t>
  </si>
  <si>
    <t>スカウトの水筒</t>
  </si>
  <si>
    <t>キャンプの必需品。失くさないように注意してください！</t>
  </si>
  <si>
    <t>童軍水瓶</t>
  </si>
  <si>
    <t>露營必需品，注意不要弄丟！</t>
  </si>
  <si>
    <t>童军水瓶</t>
  </si>
  <si>
    <t>露营必需品，注意不要弄丢！</t>
  </si>
  <si>
    <t>Portable Chair</t>
  </si>
  <si>
    <t>A portable folding chair that can be easily carried and unfolded anywhere.</t>
  </si>
  <si>
    <t>簡易椅子</t>
  </si>
  <si>
    <t>どこでも簡単に持ち運び、広げることができる簡易椅子。</t>
  </si>
  <si>
    <t>無論去哪裡都能方便攜帶、輕鬆展開的簡易椅子。</t>
  </si>
  <si>
    <t>简易椅子</t>
  </si>
  <si>
    <t>无论去哪里都能方便携带、轻松展开的简易椅子。</t>
  </si>
  <si>
    <t>Backrest Chair (Front)</t>
  </si>
  <si>
    <t>背もたれ付きの椅子（前）</t>
  </si>
  <si>
    <t>靠背椅(前)</t>
  </si>
  <si>
    <t>Rabbit in Hat</t>
  </si>
  <si>
    <t>I wonder what this little scout rabbit is looking at?</t>
  </si>
  <si>
    <t>帽子をかぶったウサギ</t>
  </si>
  <si>
    <t>小さなスカウト隊員であるこのウサギ、どこを見ているのでしょうか？</t>
  </si>
  <si>
    <t>戴帽子的兔子</t>
  </si>
  <si>
    <t>身為小童軍成員的這隻兔子在看哪裡呢？</t>
  </si>
  <si>
    <t>身为小童军成员的这只兔子在看哪里呢？</t>
  </si>
  <si>
    <t>Rabbit with Flag</t>
  </si>
  <si>
    <t>A scout rabbit holding a flag that leads everyone! It's small and cute!</t>
  </si>
  <si>
    <t>旗を持ったウサギ</t>
  </si>
  <si>
    <t>皆を引率する旗を持ったスカウトのウサギ！小さくて可愛いです！</t>
  </si>
  <si>
    <t>舉旗子的兔子</t>
  </si>
  <si>
    <t>舉著帶領所有人的旗幟的童軍兔！又小又可愛！</t>
  </si>
  <si>
    <t>举旗的兔子</t>
  </si>
  <si>
    <t>举着带领所有人的旗帜的童军兔！又小又可爱！</t>
  </si>
  <si>
    <t>Sleeping Rabbit</t>
  </si>
  <si>
    <t>A rabbit sleeping on a maple leaf. It must have been very tired from the long journey.</t>
  </si>
  <si>
    <t>眠っているウサギ</t>
  </si>
  <si>
    <t>紅葉の上で寝てしまったウサギ。長い旅でとても疲れたようです。</t>
  </si>
  <si>
    <t>熟睡兔子</t>
  </si>
  <si>
    <t>在楓葉上睡著的兔子。看來漫長的旅途很累吧。</t>
  </si>
  <si>
    <t>熟睡的兔子</t>
  </si>
  <si>
    <t>在枫叶上睡着的兔子。看来漫长的旅途很累吧。</t>
  </si>
  <si>
    <t>Scout Camping</t>
  </si>
  <si>
    <t>Marshmallows roasted on a bonfire are an unforgettable taste!</t>
  </si>
  <si>
    <t>スカウトキャンプ</t>
  </si>
  <si>
    <t>焚き火で焼いたマシュマロの味は絶対忘れません！</t>
  </si>
  <si>
    <t>童軍露營</t>
  </si>
  <si>
    <t>用篝火烤著吃的棉花糖味道令人難忘！</t>
  </si>
  <si>
    <t>童军露营</t>
  </si>
  <si>
    <t>用篝火烤着吃的棉花糖味道令人难忘！</t>
  </si>
  <si>
    <t>Pine Tree</t>
  </si>
  <si>
    <t>A pine tree decorated with badges awarded to those with exceptional courage and will.</t>
  </si>
  <si>
    <t>松ぼっくりの木</t>
  </si>
  <si>
    <t>勇敢さと意志が高い彼らに授与するバッジで飾られた松ぼっくりの木。</t>
  </si>
  <si>
    <t>松果樹</t>
  </si>
  <si>
    <t>以授予勇猛和意志卓越的人的徽章裝飾的松果樹。</t>
  </si>
  <si>
    <t>松果树</t>
  </si>
  <si>
    <t>用授予勇猛和意志卓越的人的徽章装饰的松果树。</t>
  </si>
  <si>
    <t>Autumn Concert Log</t>
  </si>
  <si>
    <t>The sound of music soaked in the autumn atmosphere might just be a song for this season.</t>
  </si>
  <si>
    <t>秋の演奏用丸木</t>
  </si>
  <si>
    <t>秋の雰囲気に浸りながら演奏する音色は、この季節だけの歌でしょう。</t>
  </si>
  <si>
    <t>秋季演奏原木</t>
  </si>
  <si>
    <t>沉浸在秋天氛圍中演奏的音色應該是只為了這個季節而創作的歌曲。</t>
  </si>
  <si>
    <t>沉浸在秋天氛围中演奏的音色应该是只为了这个季节而创作的歌曲。</t>
  </si>
  <si>
    <t>Cute Laundry</t>
  </si>
  <si>
    <t>After a round of exploration, it's natural to end up with laundry!</t>
  </si>
  <si>
    <t>かわいらしい洗濯物</t>
  </si>
  <si>
    <t>一回の探検を終えると、洗濯物が山ほどに出なきゃ！</t>
  </si>
  <si>
    <t>小巧的待洗衣物</t>
  </si>
  <si>
    <t>去探險一次回來，一定會有要洗的衣服！</t>
  </si>
  <si>
    <t>去探险一次回来，一定会有要洗的衣服！</t>
  </si>
  <si>
    <t>Exploration Table</t>
  </si>
  <si>
    <t>Where to go next... This one map isn't enough to satisfy the curiosity of the unknown.</t>
  </si>
  <si>
    <t>探索テーブル</t>
  </si>
  <si>
    <t>今度はどこへ行こう…この地図だけでは未知の好奇心を満たせません。</t>
  </si>
  <si>
    <t>探險桌</t>
  </si>
  <si>
    <t>這次要去哪裡呢…僅憑這張地圖無法解開未知的好奇心。</t>
  </si>
  <si>
    <t>探险桌</t>
  </si>
  <si>
    <t>这次要去哪里呢…仅凭这张地图无法解开未知的好奇心。</t>
  </si>
  <si>
    <t>Scout Observation Deck</t>
  </si>
  <si>
    <t>A scout rabbit's observation post, so they don't miss anything coming from afar.</t>
  </si>
  <si>
    <t>スカウト観察台</t>
  </si>
  <si>
    <t>遠くから来るものを見逃さないスカウトウサギの観察台。</t>
  </si>
  <si>
    <t>童軍觀察台</t>
  </si>
  <si>
    <t>不會錯過從遠方緩緩靠近的東西的童軍兔使用的觀察台。</t>
  </si>
  <si>
    <t>童军观察台</t>
  </si>
  <si>
    <t>不会错过从远方缓缓靠近的东西的童军兔观察台。</t>
  </si>
  <si>
    <t>Autumn Leaf Boating</t>
  </si>
  <si>
    <t>It's important that we all paddle towards the place we want to go!</t>
  </si>
  <si>
    <t>秋の紅葉の船遊び</t>
  </si>
  <si>
    <t>皆で目指すところへ漕ぐのも重要な仕事です！</t>
  </si>
  <si>
    <t>秋季楓葉遊船</t>
  </si>
  <si>
    <t>划船到我們都想去的地方也很重要！</t>
  </si>
  <si>
    <t>秋季枫叶游船</t>
  </si>
  <si>
    <t>划船到我们都想去的地方也很重要！</t>
  </si>
  <si>
    <t>Bubbling Stew</t>
  </si>
  <si>
    <t>In this pot is a hot stew that will fill up the hardship of the day.</t>
  </si>
  <si>
    <t>ぐつぐつと煮えたぎるシチュー</t>
  </si>
  <si>
    <t>この鍋には、今日一日の疲れを癒してくれる熱々のシチューが入っています。</t>
  </si>
  <si>
    <t>咕嚕咕嚕燉菜</t>
  </si>
  <si>
    <t>鍋子裡裝滿可以撫慰今天一整天疲憊的熱呼呼燉菜。</t>
  </si>
  <si>
    <t>咕嘟咕嘟炖菜</t>
  </si>
  <si>
    <t>锅里装满可以抚慰今天一整天疲惫的热呼呼炖菜。</t>
  </si>
  <si>
    <t>Autumn Leaf Tent</t>
  </si>
  <si>
    <t>A swaying lamp and a warm bed, the square dance of autumn and romance are all gathered in this tent.</t>
  </si>
  <si>
    <t>秋の紅葉テント</t>
  </si>
  <si>
    <t>揺れるランプと暖かい寝床、秋のざわめきとロマンがこのテントの中に全部集まっています。</t>
  </si>
  <si>
    <t>秋季楓葉帳篷</t>
  </si>
  <si>
    <t>搖搖晃晃的油燈和溫暖的睡袋，秋天的沙沙聲和浪漫都聚集在這個帳篷裡。</t>
  </si>
  <si>
    <t>秋季枫叶帐篷</t>
  </si>
  <si>
    <t>摇摇晃晃的油灯和温暖的睡袋，秋天的沙沙声和浪漫都聚集在这个帐篷里。</t>
  </si>
  <si>
    <t>Autumn Leaf Fence</t>
  </si>
  <si>
    <t>A maple fence that gives off the atmosphere of autumn and romance.</t>
  </si>
  <si>
    <t>秋の紅葉フェンス</t>
  </si>
  <si>
    <t>秋とロマンの雰囲気が漂う紅葉フェンス。</t>
  </si>
  <si>
    <t>秋季楓葉籬笆</t>
  </si>
  <si>
    <t>能感受到秋天和浪漫氛圍的楓葉籬笆。</t>
  </si>
  <si>
    <t>秋季枫叶篱笆</t>
  </si>
  <si>
    <t>能感受到秋天和浪漫氛围的枫叶篱笆。</t>
  </si>
  <si>
    <t>Autumn Flag Fence</t>
  </si>
  <si>
    <t>A fence with a flag that gives off the atmosphere of autumn and romance.</t>
  </si>
  <si>
    <t>秋の旗フェンス</t>
  </si>
  <si>
    <t>秋とロマンの雰囲気が漂う旗が立つフェンス。</t>
  </si>
  <si>
    <t>秋季旗幟籬笆</t>
  </si>
  <si>
    <t>能感受到秋天和浪漫氛圍、插有旗幟的籬笆。</t>
  </si>
  <si>
    <t>秋季旗帜篱笆</t>
  </si>
  <si>
    <t>能感受到秋天和浪漫氛围、插有旗帜的篱笆。</t>
  </si>
  <si>
    <t>Camping Street Lamp</t>
  </si>
  <si>
    <t>A lamp street light that gives off the autumn's crunch and subtle warmth.</t>
  </si>
  <si>
    <t>キャンプ用のランプ灯</t>
  </si>
  <si>
    <t>秋のざわめきとほんのりとした暖かさが感じられるランプ灯</t>
  </si>
  <si>
    <t>露營路燈</t>
  </si>
  <si>
    <t>能感受到秋天的沙沙聲和隱約溫暖的露營路燈。</t>
  </si>
  <si>
    <t>露营路灯</t>
  </si>
  <si>
    <t>露营路灯能感受到秋天的沙沙声和隐约的温暖。</t>
  </si>
  <si>
    <t>Camping Signboard</t>
  </si>
  <si>
    <t>With a guide sign, you won't get lost anywhere.</t>
  </si>
  <si>
    <t>キャンプ標示板</t>
  </si>
  <si>
    <t>道案内の看板があれば、どこでも迷うことはありません。</t>
  </si>
  <si>
    <t>露營路標</t>
  </si>
  <si>
    <t>只要有指路的路標，去哪裡都不會迷路。</t>
  </si>
  <si>
    <t>露营标识牌</t>
  </si>
  <si>
    <t>只要有指路的标识牌，去哪里都不会迷路。</t>
  </si>
  <si>
    <t>Scout Camp Entrance</t>
  </si>
  <si>
    <t>Welcome to the scout campsite! Let's enjoy the autumn camp together!</t>
  </si>
  <si>
    <t>スカウトキャンプの門</t>
  </si>
  <si>
    <t>スカウトキャンプ場へようこそ！一緒に秋のキャンプを楽しんでみましょう！</t>
  </si>
  <si>
    <t>童軍露營門</t>
  </si>
  <si>
    <t>歡迎來到童子軍露營場！一起享受秋令營吧！</t>
  </si>
  <si>
    <t>童军营地门</t>
  </si>
  <si>
    <t>欢迎来到童子军露营场！一起享受秋令营吧！</t>
  </si>
  <si>
    <t>Potion Bottle Set</t>
  </si>
  <si>
    <t>Various potion bottles have been collected. Maybe the potion I need is in here?!</t>
  </si>
  <si>
    <t>ポーションボトルセット</t>
  </si>
  <si>
    <t>色々なポーションボトルを集めました。私に必要なポーションがあるかもしれません！</t>
  </si>
  <si>
    <t>魔藥瓶組</t>
  </si>
  <si>
    <t>收集了各種藥瓶。裡面說不定有我需要的東西？！</t>
  </si>
  <si>
    <t>魔药瓶套装</t>
  </si>
  <si>
    <t>收集了各种药瓶。里面说不定有我需要的东西？！</t>
  </si>
  <si>
    <t>Magic Stone Lamp Pillar</t>
  </si>
  <si>
    <t>A lamp post made of precious magic stones. It's replacing the street light.</t>
  </si>
  <si>
    <t>魔法石ランプ柱</t>
  </si>
  <si>
    <t>貴重な魔法石で作ったランプ柱。街灯の代わりになっています。</t>
  </si>
  <si>
    <t>魔法石燈柱</t>
  </si>
  <si>
    <t>用珍貴的魔法石做成的燈柱。正在代替路燈。</t>
  </si>
  <si>
    <t>魔法石灯柱</t>
  </si>
  <si>
    <t>用珍贵的魔法石做成的灯柱。正在代替路灯。</t>
  </si>
  <si>
    <t>Magic Broom Shelf</t>
  </si>
  <si>
    <t>A shelf for storing magic brooms. Brooms of various colors are placed according to the trends of the magic world.</t>
  </si>
  <si>
    <t>魔法のほうき棚</t>
  </si>
  <si>
    <t>魔法のほうきを置く棚。魔法界の流行に合わせて色とりどりのほうきが置かれています。</t>
  </si>
  <si>
    <t>魔法掃把架</t>
  </si>
  <si>
    <t>放魔法掃把的架子。隨著魔法世界開始流行，放著各種掃把。</t>
  </si>
  <si>
    <t>魔法扫帚搁板</t>
  </si>
  <si>
    <t>放魔法扫帚的搁板。根据魔法世界的流行潮流，将摆放各色各样的扫帚。</t>
  </si>
  <si>
    <t>Cat Travel Bag</t>
  </si>
  <si>
    <t>There's a cat in the bag that I really like. There are many students from afar.</t>
  </si>
  <si>
    <t>猫の旅行バッグ</t>
  </si>
  <si>
    <t>バッグが気に入った猫が中に入っています。遠くから来た学生がたくさんいますね。</t>
  </si>
  <si>
    <t>貓咪旅行背包</t>
  </si>
  <si>
    <t>背包裡放著我很喜歡的貓咪。有很多從遠方來的學生呢。</t>
  </si>
  <si>
    <t>猫咪旅行包</t>
  </si>
  <si>
    <t>包里放着我很喜欢的猫咪。有很多从远方来的学生呢。</t>
  </si>
  <si>
    <t>Starlight Podium</t>
  </si>
  <si>
    <t>Minerva's starlight podium. Anyone who wants to present, come to the blackboard!</t>
  </si>
  <si>
    <t>星光の教壇</t>
  </si>
  <si>
    <t>ミネルバの星光の教壇。発表したい方々は黒板の前に！</t>
  </si>
  <si>
    <t>星光講台</t>
  </si>
  <si>
    <t>米娜瓦的星光講台。誰想發表就到講台上面來！</t>
  </si>
  <si>
    <t>星光讲台</t>
  </si>
  <si>
    <t>米娜瓦的星光讲台。谁想发表就到讲台上面来！</t>
  </si>
  <si>
    <t>Sleeping Cat Chair</t>
  </si>
  <si>
    <t>A chair where a cat, a friend of wizards, sleeps. Shall we wake it up gently?</t>
  </si>
  <si>
    <t>眠っている猫の椅子</t>
  </si>
  <si>
    <t>魔法使いたちの友、眠っている猫の椅子。そっと起こしてみましょうか？</t>
  </si>
  <si>
    <t>熟睡貓咪椅</t>
  </si>
  <si>
    <t>魔法師的朋友貓咪睡覺的椅子。要好好哄牠起床嗎？</t>
  </si>
  <si>
    <t>睡觉的猫椅子</t>
  </si>
  <si>
    <t>魔法师的朋友猫咪睡觉的椅子。要好好哄它起床吗？</t>
  </si>
  <si>
    <t>Starlight Chair (Front)</t>
  </si>
  <si>
    <t>A sturdy chair decorated with starlight. I hope the efficiency of the class also increases!</t>
  </si>
  <si>
    <t>星光の椅子（前）</t>
  </si>
  <si>
    <t>星光の装飾がついた頑丈な椅子。授業の効率も上がればいいのですが！</t>
  </si>
  <si>
    <t>星光椅子(前)</t>
  </si>
  <si>
    <t>掛有星光裝飾的堅固椅子。希望上課的效率也能提高！</t>
  </si>
  <si>
    <t>挂有星光装饰的坚固椅子。希望上课的效率也能提高！</t>
  </si>
  <si>
    <t>Starlight Chair (Back)</t>
  </si>
  <si>
    <t>星光の椅子（後）</t>
  </si>
  <si>
    <t>星光椅子(後)</t>
  </si>
  <si>
    <t>星光椅子(后)</t>
  </si>
  <si>
    <t>Starlight Celestial Orb</t>
  </si>
  <si>
    <t>The celestial orb, the symbol of the Starlight Academy. You can ask many things to the stars.</t>
  </si>
  <si>
    <t>星光の天体のオーブ</t>
  </si>
  <si>
    <t>星光アカデミーの象徴である天体オーブ。星に色々なことを尋ねることができます。</t>
  </si>
  <si>
    <t>星光天體水晶球</t>
  </si>
  <si>
    <t>星光學院的象徵「天體水晶球」。可以問星星很多事情。</t>
  </si>
  <si>
    <t>星光天体宝球</t>
  </si>
  <si>
    <t>星光学院的象征“天体宝球”。可以问星星很多事情。</t>
  </si>
  <si>
    <t>Starlight Blue Lamp</t>
  </si>
  <si>
    <t>A blue lamp used to focus on studying. The starlight decoration stands out.</t>
  </si>
  <si>
    <t>星光の青いランプ</t>
  </si>
  <si>
    <t>勉強に集中するための青いランプ。星光の装飾が目立ちます。</t>
  </si>
  <si>
    <t>星光藍燈</t>
  </si>
  <si>
    <t>為了集中精力讀書而使用的藍燈。星光裝飾非常顯眼。</t>
  </si>
  <si>
    <t>星光蓝灯</t>
  </si>
  <si>
    <t>为了集中精力读书而使用的蓝灯。星光装饰非常显眼。</t>
  </si>
  <si>
    <t>Magic Cat</t>
  </si>
  <si>
    <t>Working in the old Minerva library... A book? Wait, there was a cat in that spot earlier...?</t>
  </si>
  <si>
    <t>魔法の猫</t>
  </si>
  <si>
    <t>古いミネルバの図書館で働く…本？ちょっと、さっきあの場所には猫がいったはずだが…？</t>
  </si>
  <si>
    <t>魔法貓咪</t>
  </si>
  <si>
    <t>在古老的米娜瓦圖書館工作的…書？等一下，剛剛那個位置有隻貓咪…？</t>
  </si>
  <si>
    <t>魔法猫咪</t>
  </si>
  <si>
    <t>在古老的米娜瓦图书馆工作的…书？等一下，刚刚那个位置有只猫咪…？</t>
  </si>
  <si>
    <t>Starlight Tree Desk</t>
  </si>
  <si>
    <t>A sturdy wooden desk commonly used in magic classrooms.</t>
  </si>
  <si>
    <t>星光の木の机</t>
  </si>
  <si>
    <t>魔法の教室でよく使われる頑丈な木の机です。</t>
  </si>
  <si>
    <t>星光木頭書桌</t>
  </si>
  <si>
    <t>魔法教室裡常常使用結實木頭書桌，厚度很厚。</t>
  </si>
  <si>
    <t>星光实木书桌</t>
  </si>
  <si>
    <t>魔法教室里常常使用结实的木制书桌，厚度很厚。</t>
  </si>
  <si>
    <t>Diligent Student Desk</t>
  </si>
  <si>
    <t>A desk used by diligent students of the academy. You can see the traces of studying.</t>
  </si>
  <si>
    <t>勉強熱心な学生の机</t>
  </si>
  <si>
    <t>アカデミーの勉強熱心な学生が使う机。勉強の跡が見えます。</t>
  </si>
  <si>
    <t>勤奮學生的書桌</t>
  </si>
  <si>
    <t>學院裡的勤奮學生使用的書桌。上面可以看到用功的痕跡。</t>
  </si>
  <si>
    <t>勤奋的学生书桌</t>
  </si>
  <si>
    <t>学院里的勤奋学生使用的书桌。上面可以看到用功的痕迹。</t>
  </si>
  <si>
    <t>Fully-Packed Book Shelf</t>
  </si>
  <si>
    <t>A shelf full of books. Are they all magic books? Or are there other things hidden inside?</t>
  </si>
  <si>
    <t>いっぱいの本棚</t>
  </si>
  <si>
    <t>本がいっぱいの棚。全部魔法の書物でしょうか？それとも中には他のものも隠れているでしょうか？</t>
  </si>
  <si>
    <t>裝滿滿的書架</t>
  </si>
  <si>
    <t>裝滿書的架子。全都是魔法書籍嗎？還是有藏了別的？</t>
  </si>
  <si>
    <t>放满书的架子</t>
  </si>
  <si>
    <t>装满书的架子。全都是魔法书籍吗？还是有藏了别的？</t>
  </si>
  <si>
    <t>Vine Plant Bookcase</t>
  </si>
  <si>
    <t>A desk where vines grow. If you think of the book you want, they say it comes to your hand...</t>
  </si>
  <si>
    <t>ツタ植物の本棚</t>
  </si>
  <si>
    <t>ツタが生えた本棚。欲しい本を思うと手に入ると言いますが…</t>
  </si>
  <si>
    <t>藤蔓植物書櫃</t>
  </si>
  <si>
    <t>長出藤蔓的書桌。聽說只要在腦中想自己想要什麼書，那本書就會出現在手裡…</t>
  </si>
  <si>
    <t>藤蔓植物书柜</t>
  </si>
  <si>
    <t>长出藤蔓的书桌。听说只要在脑中想自己需要的书，那本书就会出现在手里…</t>
  </si>
  <si>
    <t>Owl Statue (Left)</t>
  </si>
  <si>
    <t>An owl statue watching over the students. It's said to be related to the God of the Moon.</t>
  </si>
  <si>
    <t>フクロウの像（左）</t>
  </si>
  <si>
    <t>学生たちを見守るフクロウの像。月の神と関連があると言われています。</t>
  </si>
  <si>
    <t>貓頭鷹石像(左)</t>
  </si>
  <si>
    <t>守護學生的貓頭鷹石像。聽說和月神有關。</t>
  </si>
  <si>
    <t>猫头鹰石像(左)</t>
  </si>
  <si>
    <t>守护学生的猫头鹰石像。听说和月神有关。</t>
  </si>
  <si>
    <t>Owl Statue (Right)</t>
  </si>
  <si>
    <t>フクロウの像（右）</t>
  </si>
  <si>
    <t>貓頭鷹石像(右)</t>
  </si>
  <si>
    <t>猫头鹰石像(右)</t>
  </si>
  <si>
    <t>Magic Writing Blackboard</t>
  </si>
  <si>
    <t>A blackboard with complex magic formulas written on it. Looking at this makes my head throb!</t>
  </si>
  <si>
    <t>魔法の黒板</t>
  </si>
  <si>
    <t>魔法の数式が複雑に書かれた黒板。これを見ていると頭が痛くなりそう！</t>
  </si>
  <si>
    <t>魔法筆記黑板</t>
  </si>
  <si>
    <t>寫有複雜魔法數學式的黑板。看這個讓我頭好痛！</t>
  </si>
  <si>
    <t>魔法笔记黑板</t>
  </si>
  <si>
    <t>写有复杂魔法公式的黑板。看这个让我头好痛！</t>
  </si>
  <si>
    <t>Starlight Pattern Carpet</t>
  </si>
  <si>
    <t>A large star shape and grid carpet commonly seen in classrooms.</t>
  </si>
  <si>
    <t>星光の模様のカーペット</t>
  </si>
  <si>
    <t>教室の至る所でよくある大きな星形と格子のカーペット。</t>
  </si>
  <si>
    <t>星光圖案地毯</t>
  </si>
  <si>
    <t>教室各處常見的巨大星形圖案地毯。</t>
  </si>
  <si>
    <t>星光图案地毯</t>
  </si>
  <si>
    <t>教室各处常见的巨大星形图案地毯。</t>
  </si>
  <si>
    <t>Square Short Fence</t>
  </si>
  <si>
    <t>A fence and short screen used to divide classroom spaces.</t>
  </si>
  <si>
    <t>四角い短いフェンス</t>
  </si>
  <si>
    <t>授業の場所を分ける時に使うフェンスと短いカーテンです。</t>
  </si>
  <si>
    <t>方形短籬笆</t>
  </si>
  <si>
    <t>用於分隔上課場所的柵欄兼短隔板。</t>
  </si>
  <si>
    <t>用于分隔上课场所的栅栏兼短隔板。</t>
  </si>
  <si>
    <t>Square Long Fence</t>
  </si>
  <si>
    <t>A fence and long screen used to divide classroom spaces.</t>
  </si>
  <si>
    <t>四角い長いフェンス</t>
  </si>
  <si>
    <t>授業の場所を分ける時に使うフェンスと長いカーテンです。</t>
  </si>
  <si>
    <t>方形長籬笆</t>
  </si>
  <si>
    <t>用於分隔上課場所的柵欄兼長隔板。</t>
  </si>
  <si>
    <t>用于分隔上课场所的栅栏兼长隔板。</t>
  </si>
  <si>
    <t>Candle Decorated Wall</t>
  </si>
  <si>
    <t>A wall with small candles hung on it. It seems to illuminate our future filled with knowledge.</t>
  </si>
  <si>
    <t>ロウソク装飾の壁</t>
  </si>
  <si>
    <t>小さなロウソクが掛けられた壁。知識をつみあげる度に私たちの未来を照らすようです。</t>
  </si>
  <si>
    <t>蠟燭裝飾牆</t>
  </si>
  <si>
    <t>掛著小蠟燭的牆。似乎照亮了我們累積知識的未來。</t>
  </si>
  <si>
    <t>蜡烛装饰墙</t>
  </si>
  <si>
    <t>挂着小蜡烛的墙。似乎照亮了我们积累知识的未来。</t>
  </si>
  <si>
    <t>Minerva's Banner</t>
  </si>
  <si>
    <t>A banner containing magic starlight, knowledge, and the sparkle of the future.</t>
  </si>
  <si>
    <t>ミネルバの記章</t>
  </si>
  <si>
    <t>魔法を秘めた星光と知識、未来の輝きを持つ記章です。</t>
  </si>
  <si>
    <t>米娜瓦徽章</t>
  </si>
  <si>
    <t>蘊含著魔法的星光、知識及未來閃爍的徽章。</t>
  </si>
  <si>
    <t>蕴含着魔法的星光、知识及未来闪烁的徽章。</t>
  </si>
  <si>
    <t>Red Berry Flower Bed</t>
  </si>
  <si>
    <t>A flower bed of red berries that look chewy. Be careful not to eat them!</t>
  </si>
  <si>
    <t>赤い果実の花壇</t>
  </si>
  <si>
    <t>口に入れるともちもちするような赤い果実の花壇。食べないように注意してください！</t>
  </si>
  <si>
    <t>紅果實花壇</t>
  </si>
  <si>
    <t>放進嘴裡會覺得有嚼勁的紅果實花壇。小心不要吃下去！</t>
  </si>
  <si>
    <t>红果实花坛</t>
  </si>
  <si>
    <t>放进嘴里会觉得有嚼劲的红果实花坛。小心不要吃下去！</t>
  </si>
  <si>
    <t>White Flower Bed</t>
  </si>
  <si>
    <t>A garden abloom with lush white flowers. It has incredibly soft petals.</t>
  </si>
  <si>
    <t>白い花の花壇</t>
  </si>
  <si>
    <t>豊かな白い花が咲いている花壇。非常に柔らかい花びらです。</t>
  </si>
  <si>
    <t>白花花壇</t>
  </si>
  <si>
    <t>盛開白花的花壇。花瓣非常柔軟。</t>
  </si>
  <si>
    <t>白花花坛</t>
  </si>
  <si>
    <t>盛开白花的花坛。花瓣非常柔软。</t>
  </si>
  <si>
    <t>Cushion Covered Chair</t>
  </si>
  <si>
    <t>A chair made comfortable with a cushion, offering a soft touch. Feel free to sit!</t>
  </si>
  <si>
    <t>クッション付きの椅子</t>
  </si>
  <si>
    <t>軽い椅子の上にクッションを敷いて、柔らかい感触が感じられる椅子。心地よく座ってください！</t>
  </si>
  <si>
    <t>靠墊椅</t>
  </si>
  <si>
    <t>在輕便的椅子上鋪上坐墊，能感受到柔軟觸感的椅子。請隨便坐！</t>
  </si>
  <si>
    <t>靠垫椅子</t>
  </si>
  <si>
    <t>在轻便的椅子上铺上坐垫，能感受到柔软触感的椅子。请随便坐！</t>
  </si>
  <si>
    <t>Picnic Street Corner Lamp</t>
  </si>
  <si>
    <t>A path lamp blending with nature. It's illuminating even the darkest paths.</t>
  </si>
  <si>
    <t>お出かけの道端のランプ</t>
  </si>
  <si>
    <t>自然と一体化する道端のランプ。いくら暗い道でも明るく照らします。</t>
  </si>
  <si>
    <t>郊遊路口燈</t>
  </si>
  <si>
    <t>和自然搭配得非常好的路口燈。不管多暗的路燈會照亮。</t>
  </si>
  <si>
    <t>郊游路口灯</t>
  </si>
  <si>
    <t>和大自然融为一体的路口灯。不管多暗的路，灯会照亮。</t>
  </si>
  <si>
    <t>Rough Wooden Shelf</t>
  </si>
  <si>
    <t>A shelf expressing the liveliness of wood. Big and little items are haphazardly stacked.</t>
  </si>
  <si>
    <t>ぽっくり木製の棚</t>
  </si>
  <si>
    <t>木の生命感が感じられる棚。大きなものから小さいものまで適当に積もっています。</t>
  </si>
  <si>
    <t>凹凸不平木架</t>
  </si>
  <si>
    <t>能感受到樹木生動感的架子。隨便堆放著各種大大小小的東西。</t>
  </si>
  <si>
    <t>凹凸不平木搁板</t>
  </si>
  <si>
    <t>能感受到树木生机的搁板。随便堆放着各种大大小小的东西。</t>
  </si>
  <si>
    <t>Magic Duck's Rest</t>
  </si>
  <si>
    <t>A duck wearing a magic hat. It's resting on the soft grass. I wonder what it's thinking?</t>
  </si>
  <si>
    <t>魔法の鴨の休息</t>
  </si>
  <si>
    <t>魔法の帽子をかぶった鴨。ふかふかの草の上で休んでいるけど、何を考えているのでしょう？</t>
  </si>
  <si>
    <t>魔法小鴨的休息</t>
  </si>
  <si>
    <t>戴著魔法帽的鴨子。在柔軟的草地上休息，牠在想什麼？</t>
  </si>
  <si>
    <t>休息的魔法小鸭</t>
  </si>
  <si>
    <t>戴着魔法帽的鸭子。在柔软的草地上休息，它在想什么？</t>
  </si>
  <si>
    <t>Rest in the Basket</t>
  </si>
  <si>
    <t>A duck is nestled in a basket. It's sound asleep, buried in the fresh grass.</t>
  </si>
  <si>
    <t>カゴでの休息</t>
  </si>
  <si>
    <t>カゴの中に入った鴨。ふわふわの草に埋もれてぐっすり眠っています。</t>
  </si>
  <si>
    <t>籃中休息</t>
  </si>
  <si>
    <t>裝在籃子裡的鴨子。被青綠色的草埋沒了，很香地熟睡著。</t>
  </si>
  <si>
    <t>篮中休息</t>
  </si>
  <si>
    <t>装在篮子里的鸭子。被埋在青绿色的草下酣睡。</t>
  </si>
  <si>
    <t>Neat Garden Table</t>
  </si>
  <si>
    <t>A neatly finished desk, perfect for placing small items.</t>
  </si>
  <si>
    <t>きちんとした庭のテーブル</t>
  </si>
  <si>
    <t>仕上げがきれいなテーブル。小物を置くのに最適です。</t>
  </si>
  <si>
    <t>整潔的庭院桌</t>
  </si>
  <si>
    <t>乾淨俐落地處理好最後一道公序的桌子。適合放零碎的東西。</t>
  </si>
  <si>
    <t>整洁的庭院桌</t>
  </si>
  <si>
    <t>干净俐落地处理好最后一道工序的桌子。适合放零碎的东西。</t>
  </si>
  <si>
    <t>Sleeping Puppy in the Forest</t>
  </si>
  <si>
    <t>A puppy sleeping with its head resting between its front paws. Spring can be felt in the wagging of its tail.</t>
  </si>
  <si>
    <t>ぐっすり森の中の犬</t>
  </si>
  <si>
    <t>しっぽの揺れの中に春を感じます。</t>
  </si>
  <si>
    <t>呼嚕森林裡的小狗</t>
  </si>
  <si>
    <t>把頭埋在前腳中間睡著的狗狗。從尾巴的晃動中感覺到了春天。</t>
  </si>
  <si>
    <t>打呼噜的森林小狗</t>
  </si>
  <si>
    <t>把头放在前爪之间睡觉的小狗。在尾巴的摇摆中可以感受到春天的气息。</t>
  </si>
  <si>
    <t>Magic Duck's Invitation</t>
  </si>
  <si>
    <t>An arched tree entrance with a friendly duck always welcoming in front of the garden. Is it asleep today?</t>
  </si>
  <si>
    <t>魔法の鴨の招待</t>
  </si>
  <si>
    <t>いつも庭で歓迎してくれる鴨がいるアーチ型の木の入口。今日は寝ているのでしょうか？</t>
  </si>
  <si>
    <t>魔法小鴨的邀請</t>
  </si>
  <si>
    <t>庭院前面的拱型樹入口，總是有開心迎接客人的鴨子。今天是在睡覺嗎？！</t>
  </si>
  <si>
    <t>魔法小鸭的邀请</t>
  </si>
  <si>
    <t>庭院前面的拱型树入口，总是有开心迎接客人的鸭子。今天是在睡觉吗？！</t>
  </si>
  <si>
    <t>Flower Petal Hammock</t>
  </si>
  <si>
    <t>Shall we enjoy a peaceful nap while receiving falling white petals fluttering in the wind?</t>
  </si>
  <si>
    <t>花びらを散らすハンモック</t>
  </si>
  <si>
    <t>揺れる風に白い花びらが落ちてくる中、心地よい昼寝を楽しんでみませんか？</t>
  </si>
  <si>
    <t>花瓣飛舞的吊床</t>
  </si>
  <si>
    <t>迎著隨風飄落的白色花瓣，享受舒服的午覺吧？</t>
  </si>
  <si>
    <t>花瓣飘舞的吊床</t>
  </si>
  <si>
    <t>迎着随风飘落的白色花瓣，享受舒服的午觉吧？</t>
  </si>
  <si>
    <t>Romantic Tree</t>
  </si>
  <si>
    <t>A tree full of romance. It seems like you can hear the chirping of birds.</t>
  </si>
  <si>
    <t>ロマンチックな木</t>
  </si>
  <si>
    <t>ロマンチックな木がいっぱい咲いています。さえずる鳥の声が聞こえるようです。</t>
  </si>
  <si>
    <t>浪漫滿屋樹</t>
  </si>
  <si>
    <t>開滿浪漫的樹。好像聽到了鳥叫聲。</t>
  </si>
  <si>
    <t>充满浪漫的树木</t>
  </si>
  <si>
    <t>开满浪漫的树。好像听到了鸟叫声。</t>
  </si>
  <si>
    <t>Yellow Flower Stain</t>
  </si>
  <si>
    <t>Yellow flowers blooming abundantly in the garden. The cute sentiment seems to shine!</t>
  </si>
  <si>
    <t>黄色い花の跡</t>
  </si>
  <si>
    <t>庭にいっぱい咲いている黄色い花。可愛らしい感性が輝いているようです。</t>
  </si>
  <si>
    <t>黃花痕跡</t>
  </si>
  <si>
    <t>庭院裡開滿了黃花。可愛的感性似乎在發光！</t>
  </si>
  <si>
    <t>黄花痕迹</t>
  </si>
  <si>
    <t>庭院里开满了黄花。可爱的感性似乎在发光！</t>
  </si>
  <si>
    <t>Brick Fence</t>
  </si>
  <si>
    <t>A brick fence combined with sensible colors. It gives a warm sentiment wherever it is placed!</t>
  </si>
  <si>
    <t>レンガのフェンス</t>
  </si>
  <si>
    <t>センスの良い色で組み合わせたレンガのフェンス。どこに置いても温かい感性が感じられます。</t>
  </si>
  <si>
    <t>磚籬笆</t>
  </si>
  <si>
    <t>使用有品味的顏色組合而成的磚籬笆。不管放在哪裡都能感受到溫暖！</t>
  </si>
  <si>
    <t>砖篱笆</t>
  </si>
  <si>
    <t>使用有品味的颜色组合而成的砖篱笆。不管放在哪里都能感受到温暖！</t>
  </si>
  <si>
    <t>Long Brick Fence</t>
  </si>
  <si>
    <t>A brick fence where large and small flowers bloom. The soft sentiment is felt in the landscape passing by.</t>
  </si>
  <si>
    <t>長いレンガのフェンス</t>
  </si>
  <si>
    <t>大きな花と小さな花が咲いているレンガのフェンス。通り過ぎる風景の中に優しい感性が感じられます。</t>
  </si>
  <si>
    <t>長磚籬笆</t>
  </si>
  <si>
    <t>開滿大大小小花朵的磚籬笆。路過時看到的風景能感受到柔和的感性。</t>
  </si>
  <si>
    <t>长砖篱笆</t>
  </si>
  <si>
    <t>开满大大小小花朵的砖篱笆。路过时看到的风景能感受到柔和的感性。</t>
  </si>
  <si>
    <t>Wedding Floor Decor</t>
  </si>
  <si>
    <t>A decoration with colorful roses rolled into a circle to accentuate the space.</t>
  </si>
  <si>
    <t>ウェディングフロアデコ</t>
  </si>
  <si>
    <t>色とりどりのバラを巻いて空間にポイントを与えたデコレーション。</t>
  </si>
  <si>
    <t>婚禮花朵裝飾</t>
  </si>
  <si>
    <t>將五顏六色的玫瑰捲成圓形來點綴整個空間的裝飾。</t>
  </si>
  <si>
    <t>婚礼花朵装饰</t>
  </si>
  <si>
    <t>将五颜六色的玫瑰卷成圆形来点缀整个空间的装饰。</t>
  </si>
  <si>
    <t>Wedding Stand Decor</t>
  </si>
  <si>
    <t>A decoration with large roses and hanging leaves as highlights.</t>
  </si>
  <si>
    <t>ウェディングスタンドデコ</t>
  </si>
  <si>
    <t>大きなバラと長い葉でポイントを与えたデコレーション。</t>
  </si>
  <si>
    <t>婚禮立架裝飾</t>
  </si>
  <si>
    <t>用巨大的玫瑰和下垂的葉子裝飾來點綴的裝飾。</t>
  </si>
  <si>
    <t>婚礼立架装饰</t>
  </si>
  <si>
    <t>用巨大的玫瑰和下垂的叶子装饰来点缀的装饰。</t>
  </si>
  <si>
    <t>Invitation Card of Love</t>
  </si>
  <si>
    <t>An invitation filled with stories of love, romance, and blessings, and a mini tea table.</t>
  </si>
  <si>
    <t>愛の招待状</t>
  </si>
  <si>
    <t>愛とロマンスと祝福の物語がたくさん書かれた招待状とミニティーテーブル。</t>
  </si>
  <si>
    <t>愛的請柬</t>
  </si>
  <si>
    <t>寫滿愛情、浪漫和祝福故事的請柬和迷你茶几。</t>
  </si>
  <si>
    <t>爱的请柬</t>
  </si>
  <si>
    <t>写满爱情、浪漫和祝福故事的请柬和迷你茶几。</t>
  </si>
  <si>
    <t>Wedding Ceremony Stand</t>
  </si>
  <si>
    <t>A place for the officiant to pray devoutly and solemnly for a future of love and peace.</t>
  </si>
  <si>
    <t>ウェディングの司式台</t>
  </si>
  <si>
    <t>愛と平和の未来を祈り、尊厳ある祝辞の場所です。</t>
  </si>
  <si>
    <t>婚禮證婚台</t>
  </si>
  <si>
    <t>虔誠又嚴肅地祈求愛和平安未來的證婚人位置。</t>
  </si>
  <si>
    <t>婚礼证婚台</t>
  </si>
  <si>
    <t>虔诚又严肃地祈求爱和平安未来的证婚人位置。</t>
  </si>
  <si>
    <t>Joyous Rabbit Flower Bearer</t>
  </si>
  <si>
    <t>A rabbit flower bearer happily dropping petals at the sight of the happy bride and groom.</t>
  </si>
  <si>
    <t>喜びのウサギのリングガール＆ボーイ</t>
  </si>
  <si>
    <t>新郎新婦の幸せな姿に花びらをパラパラと落として喜ぶウサギのリングガール＆ボーイ。</t>
  </si>
  <si>
    <t>歡樂的兔子花童</t>
  </si>
  <si>
    <t>因為新郎和新娘幸福的樣子使花瓣嘩啦嘩啦地掉落，開心的兔子花童。</t>
  </si>
  <si>
    <t>欢乐的兔子花童</t>
  </si>
  <si>
    <t>看到新郎新娘幸福的样子，开心的兔子花童轻轻将花瓣撒在新人身上。</t>
  </si>
  <si>
    <t>Nervous Rabbit Groom</t>
  </si>
  <si>
    <t>A rabbit groom stiffened up, not knowing what to do with the tension at the sight of the beautiful bride.</t>
  </si>
  <si>
    <t>緊張したウサギの新郎</t>
  </si>
  <si>
    <t>美しい新婦の姿に緊張して固まってしまったウサギの新郎。</t>
  </si>
  <si>
    <t>緊張的兔子新郎</t>
  </si>
  <si>
    <t>因為美麗的新娘而非常緊張又不知所措，變得全身僵硬的兔子新郎。</t>
  </si>
  <si>
    <t>紧张的兔子新郎</t>
  </si>
  <si>
    <t>看到美丽的新娘，紧张的兔子新郎全身僵硬不知所措。</t>
  </si>
  <si>
    <t>Excited Rabbit Bride</t>
  </si>
  <si>
    <t>A rabbit bride, fluttering with excitement on the happiest day.</t>
  </si>
  <si>
    <t>ドキドキウサギの新婦</t>
  </si>
  <si>
    <t>世界で最も幸せな今日を迎えてドキドキしているウサギの新婦。</t>
  </si>
  <si>
    <t>激動的兔子新娘</t>
  </si>
  <si>
    <t>迎接全世界最幸福的今天而超級激動的兔子新娘。</t>
  </si>
  <si>
    <t>激动的兔子新娘</t>
  </si>
  <si>
    <t>迎接全世界最幸福的今天而超级激动的兔子新娘。</t>
  </si>
  <si>
    <t>Guest Chair (Front)</t>
  </si>
  <si>
    <t>A guest chair with elegant lines and soft colors that stand out.</t>
  </si>
  <si>
    <t>来賓の椅子（前）</t>
  </si>
  <si>
    <t>優雅なラインと優しい色が際立つ結婚式のゲスト用の椅子です。</t>
  </si>
  <si>
    <t>賓客椅(前)</t>
  </si>
  <si>
    <t>凸顯優雅線條和柔和色彩的賓客椅。</t>
  </si>
  <si>
    <t>宾客椅(前)</t>
  </si>
  <si>
    <t>优雅的线条和柔和的色彩格外显眼的宾客椅。</t>
  </si>
  <si>
    <t>Guest Chair (Back)</t>
  </si>
  <si>
    <t>来賓の椅子（後）</t>
  </si>
  <si>
    <t>賓客椅(後)</t>
  </si>
  <si>
    <t>宾客椅(后)</t>
  </si>
  <si>
    <t>Dream-Filled Balloon</t>
  </si>
  <si>
    <t>These colorful balloons are a must-have for weddings.</t>
  </si>
  <si>
    <t>夢を抱いた風船</t>
  </si>
  <si>
    <t>結婚式に欠かせない色とりどりの風船。</t>
  </si>
  <si>
    <t>擁抱夢想的氣球</t>
  </si>
  <si>
    <t>婚禮上不可缺少，小巧玲瓏又五彩繽紛的氣球。</t>
  </si>
  <si>
    <t>拥抱梦想的气球</t>
  </si>
  <si>
    <t>婚礼上不可缺少，小巧玲珑又五彩缤纷的气球。</t>
  </si>
  <si>
    <t>Wedding March Unicorn</t>
  </si>
  <si>
    <t>The joyful march music and the clip-clop of hooves echo together.</t>
  </si>
  <si>
    <t>ウェディングマーチユニコーン</t>
  </si>
  <si>
    <t>幸せなロマンチックな行進曲に合わせて、クリッピクリッピと馬蹄の音が響く。</t>
  </si>
  <si>
    <t>結婚進行曲獨角獸</t>
  </si>
  <si>
    <t>喀噠喀噠的馬蹄聲伴隨幸福浪漫的進行曲一同響起。</t>
  </si>
  <si>
    <t>婚礼进行曲独角兽</t>
  </si>
  <si>
    <t>嗒嗒的马蹄声伴随幸福浪漫的进行曲一同响起。</t>
  </si>
  <si>
    <t>Wedding Bride Sofa</t>
  </si>
  <si>
    <t>A fluffy, soft couch offers a moment of tranquility amid today's busy schedule.</t>
  </si>
  <si>
    <t>ウェディング新婦ソファ</t>
  </si>
  <si>
    <t>今日の忙しいスケジュールの中で一時的にリラックスできるふわふわのソファ。</t>
  </si>
  <si>
    <t>婚禮新娘沙發</t>
  </si>
  <si>
    <t>在繁忙的行程中讓大家稍作休息的鬆軟沙發。</t>
  </si>
  <si>
    <t>婚礼新娘沙发</t>
  </si>
  <si>
    <t>在繁忙的行程中让大家稍作休息的松软沙发。</t>
  </si>
  <si>
    <t>Guest Table</t>
  </si>
  <si>
    <t>A generously sized guest table prepared for the arriving guests.</t>
  </si>
  <si>
    <t>ゲストテーブル</t>
  </si>
  <si>
    <t>来客用に十分なサイズのゲストテーブル。</t>
  </si>
  <si>
    <t>賓客桌</t>
  </si>
  <si>
    <t>為來訪的賓客準備了一桌豐盛餐點的賓客桌。</t>
  </si>
  <si>
    <t>宾客桌</t>
  </si>
  <si>
    <t>为来访的宾客准备了一桌丰盛餐点的宾客桌。</t>
  </si>
  <si>
    <t>Three-Tiered Wedding Cake</t>
  </si>
  <si>
    <t>A wedding cake filled with love and romance.</t>
  </si>
  <si>
    <t>3段ウェディングケーキ</t>
  </si>
  <si>
    <t>愛とロマンスを詰め込んだウェディングケーキ。</t>
  </si>
  <si>
    <t>3層婚禮蛋糕</t>
  </si>
  <si>
    <t>充滿愛和浪漫的婚禮蛋糕。</t>
  </si>
  <si>
    <t>三层婚礼蛋糕</t>
  </si>
  <si>
    <t>充满爱和浪漫的婚礼蛋糕。</t>
  </si>
  <si>
    <t>Romantic Wedding Carriage</t>
  </si>
  <si>
    <t>A wedding carriage to move forward without stopping in search of future happiness.</t>
  </si>
  <si>
    <t>ロマンチックなウェディング馬車</t>
  </si>
  <si>
    <t>幸せへ向かって、止まらずに進むウェディング馬車。</t>
  </si>
  <si>
    <t>浪漫婚禮馬車</t>
  </si>
  <si>
    <t>為了尋找未來的幸福而永不停止一起前進的婚禮馬車。</t>
  </si>
  <si>
    <t>浪漫婚礼马车</t>
  </si>
  <si>
    <t>为了寻找未来的幸福，永远不停歇地前行的婚礼马车。</t>
  </si>
  <si>
    <t>Exciting Virgin Road</t>
  </si>
  <si>
    <t>A white carpet created with the hope that the end of this path is filled with happiness.</t>
  </si>
  <si>
    <t>ドキドキバージンロード</t>
  </si>
  <si>
    <t>この道の終わりが幸せに満ちていることを願う心で作られた白いカーペット。</t>
  </si>
  <si>
    <t>撲通撲通聖潔之路</t>
  </si>
  <si>
    <t>以希望這條路的盡頭充滿幸福的心情而打造的白色地毯。</t>
  </si>
  <si>
    <t>扑通扑通婚礼之路</t>
  </si>
  <si>
    <t>带着希望这条路的尽头充满幸福的心情打造的白色地毯。</t>
  </si>
  <si>
    <t>Path to Bloom</t>
  </si>
  <si>
    <t>This is a romantic token prepared by the groom for the bride, filled with today's excitement.</t>
  </si>
  <si>
    <t>花道だけを歩く</t>
  </si>
  <si>
    <t>今日のドキドキする新婦のために新郎が用意したロマンチックな足跡。</t>
  </si>
  <si>
    <t>只走花路吧</t>
  </si>
  <si>
    <t>新郎為了今天滿懷激動的新娘準備的浪漫痕跡。</t>
  </si>
  <si>
    <t>一起走花路吧</t>
  </si>
  <si>
    <t>新郎为满怀激动的新娘准备的浪漫痕迹。</t>
  </si>
  <si>
    <t>Wedding Small Fence</t>
  </si>
  <si>
    <t>It's a small pink fence with soft curves.</t>
  </si>
  <si>
    <t>ウェディング小型フェンス</t>
  </si>
  <si>
    <t>柔らかい曲線を持つピンク色の小型フェンス。</t>
  </si>
  <si>
    <t>婚禮小型柵欄</t>
  </si>
  <si>
    <t>是擁有柔和曲線的粉紅色小型柵欄。</t>
  </si>
  <si>
    <t>小型婚礼栅栏</t>
  </si>
  <si>
    <t>具有柔和曲线的粉红色小型栅栏。</t>
  </si>
  <si>
    <t>Wedding Medium Fence</t>
  </si>
  <si>
    <t>It's a medium-sized pink fence with soft curves and a simple ribbon detail.</t>
  </si>
  <si>
    <t>ウェディング中型フェンス</t>
  </si>
  <si>
    <t>柔らかい曲線とシンプルなリボンポイントを持つピンク色の中型フェンス。</t>
  </si>
  <si>
    <t>婚禮中型柵欄</t>
  </si>
  <si>
    <t>擁有柔和曲線並用簡單的蝴蝶結點綴的粉紅色中型柵欄。</t>
  </si>
  <si>
    <t>中型婚礼栅栏</t>
  </si>
  <si>
    <t>具有柔和曲线并用简单的蝴蝶结点缀的粉红色中型栅栏。</t>
  </si>
  <si>
    <t>Wedding Large Fence</t>
  </si>
  <si>
    <t>It's a large pink fence with soft curves and a glamorous rose ribbon detail.</t>
  </si>
  <si>
    <t>ウェディング大型フェンス</t>
  </si>
  <si>
    <t>柔らかい曲線と豪華なバラのリボンポイントを持つピンク色の大型フェンス。</t>
  </si>
  <si>
    <t>婚禮大型柵欄</t>
  </si>
  <si>
    <t>擁有柔和曲線並用華麗的玫瑰蝴蝶結點綴的粉紅色大型柵欄。</t>
  </si>
  <si>
    <t>大型婚礼栅栏</t>
  </si>
  <si>
    <t>具有柔和曲线并用华丽的玫瑰蝴蝶结点缀的粉红色大型栅栏。</t>
  </si>
  <si>
    <t>White Heart Street Lamp</t>
  </si>
  <si>
    <t>A white street lamp, enhanced with an added mood of purity and romance.</t>
  </si>
  <si>
    <t>白いハートの街灯</t>
  </si>
  <si>
    <t>純粋さとロマンスがムードと一緒に加わった白い街灯。</t>
  </si>
  <si>
    <t>白色心形路燈</t>
  </si>
  <si>
    <t>純真、浪漫再加上情調的白色路燈。</t>
  </si>
  <si>
    <t>白色心形路灯</t>
  </si>
  <si>
    <t>纯真、浪漫再加上情调的白色路灯。</t>
  </si>
  <si>
    <t>Pink Heart Street Lamp</t>
  </si>
  <si>
    <t>A pink street lamp, enhanced with an added mood of purity and romance.</t>
  </si>
  <si>
    <t>ピンクハートの街灯</t>
  </si>
  <si>
    <t>純粋さとロマンスがムードと一緒に加わったピンクの街灯。</t>
  </si>
  <si>
    <t>粉紅心形路燈</t>
  </si>
  <si>
    <t>純真、浪漫再加上情調的粉紅路燈。</t>
  </si>
  <si>
    <t>粉红心形路灯</t>
  </si>
  <si>
    <t>纯真、浪漫再加上情调的粉红色路灯。</t>
  </si>
  <si>
    <t>Under Love and Promise</t>
  </si>
  <si>
    <t>The bell tolls and echoes from the place where we begin to move forward hand in hand.</t>
  </si>
  <si>
    <t>愛と約束の下で</t>
  </si>
  <si>
    <t>この手を握り、一緒に進む始まりの場所で、鐘の音が響き渡ります。</t>
  </si>
  <si>
    <t>在愛和約定下</t>
  </si>
  <si>
    <t>在開始牽著你的手一起往前的地方，鐘聲叮噹叮噹地響起來了。</t>
  </si>
  <si>
    <t>在爱情和约定下</t>
  </si>
  <si>
    <t>在开始牵着你的手一同前行的地方，响起了叮当叮当的钟声。</t>
  </si>
  <si>
    <t>Red Snail's Leaf</t>
  </si>
  <si>
    <t>This tiny leaf provides a very comfortable rest for the snail.</t>
  </si>
  <si>
    <t>赤いカタツムリの葉</t>
  </si>
  <si>
    <t>この小さな葉は、カタツムリにとって非常に快適な休息を提供してくれます。</t>
  </si>
  <si>
    <t>紅蝸牛的葉子</t>
  </si>
  <si>
    <t>這片小葉子為蝸牛提供了非常舒適的休息場所。</t>
  </si>
  <si>
    <t>红蜗牛的叶子</t>
  </si>
  <si>
    <t>这片小叶子为蜗牛提供了非常舒适的休息场所。</t>
  </si>
  <si>
    <t>Red Berry Pot</t>
  </si>
  <si>
    <t>A red fruit pot similar to the red snail. The snail often comes to check on the health of these fruits.</t>
  </si>
  <si>
    <t>赤い果実の植木鉢</t>
  </si>
  <si>
    <t>赤いカタツムリに似た赤い果実の植木鉢。カタツムリは時々、この果実の状態を見に来ます。</t>
  </si>
  <si>
    <t>紅果實花盆</t>
  </si>
  <si>
    <t>類似紅蝸牛的紅果實花盆。蝸牛經常來觀察這些果實是否健康。</t>
  </si>
  <si>
    <t>红果实花盆</t>
  </si>
  <si>
    <t>类似红蜗牛的红果实花盆。蜗牛经常来观察这些果实是否健康。</t>
  </si>
  <si>
    <t>Red Snail's Shelter</t>
  </si>
  <si>
    <t>The red snail's favorite place. It likes it here because the sunlight filters in gently.</t>
  </si>
  <si>
    <t>赤いカタツムリの休憩所</t>
  </si>
  <si>
    <t>赤いカタツムリが最も好む場所。ここはほんのりと日が差し込んで心地よいです。</t>
  </si>
  <si>
    <t>紅蝸牛的休息場所</t>
  </si>
  <si>
    <t>紅蝸牛最喜歡的場所。這裡隱約有陽光照射進來，所以牠很喜歡。</t>
  </si>
  <si>
    <t>红蜗牛的休息区</t>
  </si>
  <si>
    <t>红蜗牛最喜欢的场所。这里隐约有阳光照射进来，所以它很喜欢。</t>
  </si>
  <si>
    <t>Red Tree Mailbox</t>
  </si>
  <si>
    <t>A red mailbox that reminds the red snail. This is the snail's home after all!</t>
  </si>
  <si>
    <t>赤い木製の郵便箱</t>
  </si>
  <si>
    <t>赤いカタツムリを思い出させる赤い郵便箱。ここがカタツムリの家だから…！</t>
  </si>
  <si>
    <t>紅樹郵筒</t>
  </si>
  <si>
    <t>讓人想起紅蝸牛的紅色郵筒。因為這裡是蝸牛的家…！</t>
  </si>
  <si>
    <t>红色木邮筒</t>
  </si>
  <si>
    <t>让人想起红蜗牛的红色邮筒。因为这里是蜗牛的家…！</t>
  </si>
  <si>
    <t>White Flower Pot</t>
  </si>
  <si>
    <t>The leaves are wide, so the red snail often rests underneath them.</t>
  </si>
  <si>
    <t>白い花の植木鉢</t>
  </si>
  <si>
    <t>葉が広いので、赤いカタツムリは時々この下で休むことがあります。</t>
  </si>
  <si>
    <t>白花花盆</t>
  </si>
  <si>
    <t>因為葉子很寬，紅蝸牛偶爾會在這下面休息。</t>
  </si>
  <si>
    <t>白花盆栽</t>
  </si>
  <si>
    <t>叶子很宽，红蜗牛偶尔会在这下面休息。</t>
  </si>
  <si>
    <t>Comfortable Chair (Back)</t>
  </si>
  <si>
    <t>This chair was casually used by someone who occasionally rested in this area.</t>
  </si>
  <si>
    <t>心地よい椅子（後ろ）</t>
  </si>
  <si>
    <t>たまにこの周辺で休憩を取る人が適当に座った椅子です。</t>
  </si>
  <si>
    <t>舒適的椅子(後)</t>
  </si>
  <si>
    <t>偶爾在這附近休息的人可以隨便坐的椅子。</t>
  </si>
  <si>
    <t>舒适的椅子(后)</t>
  </si>
  <si>
    <t>偶尔在这附近休息的人可以随便坐的椅子。</t>
  </si>
  <si>
    <t>Comfortable Chair (Front)</t>
  </si>
  <si>
    <t>心地よい椅子（前）</t>
  </si>
  <si>
    <t>舒適的椅子(前)</t>
  </si>
  <si>
    <t>舒适的椅子(前)</t>
  </si>
  <si>
    <t>Light Picnic</t>
  </si>
  <si>
    <t>A table piled with a delicious and light afternoon meal.</t>
  </si>
  <si>
    <t>粗末なピクニック</t>
  </si>
  <si>
    <t>美味しくて軽い午後の一食が豊富に積まれたテーブル。</t>
  </si>
  <si>
    <t>輕便野餐</t>
  </si>
  <si>
    <t>堆滿美味簡單下午茶的豐盛餐桌。</t>
  </si>
  <si>
    <t>轻便野餐</t>
  </si>
  <si>
    <t>堆满美味简单下午茶的丰盛餐桌。</t>
  </si>
  <si>
    <t>Red Snail's Pond</t>
  </si>
  <si>
    <t>A place the red snail often visits on clear days to gaze at the high sky.</t>
  </si>
  <si>
    <t>赤いカタツムリの池</t>
  </si>
  <si>
    <t>高い空を見たい赤いカタツムリが晴れた日によく訪れる場所です。</t>
  </si>
  <si>
    <t>紅蝸牛的池塘</t>
  </si>
  <si>
    <t>想觀賞天空的紅蝸牛在晴天常去的地方。</t>
  </si>
  <si>
    <t>红蜗牛的池塘</t>
  </si>
  <si>
    <t>想观赏天空的红蜗牛在晴天常去的地方。</t>
  </si>
  <si>
    <t>Swing Tree Swing</t>
  </si>
  <si>
    <t>When the red snail sits here, the wind gently pushes the swing.</t>
  </si>
  <si>
    <t>揺れる木のブランコ</t>
  </si>
  <si>
    <t>赤いカタツムリが座ると、風がゆっくりとブランコを揺らしてくれます。</t>
  </si>
  <si>
    <t>搖曳的木頭鞦韆</t>
  </si>
  <si>
    <t>如果紅蝸牛坐在上面，風就會慢慢吹拂、推動鞦韆。</t>
  </si>
  <si>
    <t>摇曳的木秋千</t>
  </si>
  <si>
    <t>如果红蜗牛坐在上面，风就会慢慢吹拂、推动秋千。</t>
  </si>
  <si>
    <t>White Petals</t>
  </si>
  <si>
    <t>I'm not sure what winter or snow is, but they say it's similar to this petal. I wonder if that's true.</t>
  </si>
  <si>
    <t>白い花びら</t>
  </si>
  <si>
    <t>冬が何であるか、雪が何であるかは知らないけれど、この花びらと似ているとか。本当でしょうか？</t>
  </si>
  <si>
    <t>白花瓣</t>
  </si>
  <si>
    <t>雖然不知道冬天是什麼、雪是什麼，但聽說和這個花瓣差不多，真的嗎？</t>
  </si>
  <si>
    <t>白色花瓣</t>
  </si>
  <si>
    <t>虽然不知道冬天是什么、雪是什么，但听说和这个花瓣差不多，真的吗？</t>
  </si>
  <si>
    <t>Short Flower Fence</t>
  </si>
  <si>
    <t>A short fence that prevents violent monsters from carelessly coming over to the red snail's home.</t>
  </si>
  <si>
    <t>短い花のフェンス</t>
  </si>
  <si>
    <t>凶暴なモンスターが勝手に赤いカタツムリの家に来ないように防いでくれる短いフェンス。</t>
  </si>
  <si>
    <t>短花籬笆</t>
  </si>
  <si>
    <t>為了防止粗暴的怪物隨便進入紅蝸牛家中而設置了短籬笆。</t>
  </si>
  <si>
    <t>短花篱笆</t>
  </si>
  <si>
    <t>为了防止粗暴的怪物随便进入红蜗牛家中而架设了短篱笆。</t>
  </si>
  <si>
    <t>Long Flower Fence</t>
  </si>
  <si>
    <t>A long fence that prevents violent monsters from carelessly coming over to the red snail's home.</t>
  </si>
  <si>
    <t>長い花のフェンス</t>
  </si>
  <si>
    <t>凶暴なモンスターが勝手に赤いカタツムリの家に来ないように防いでくれる長いフェンス。</t>
  </si>
  <si>
    <t>長花籬笆</t>
  </si>
  <si>
    <t>為了防止粗暴的怪物隨便進入紅蝸牛家中而設置了長籬笆。</t>
  </si>
  <si>
    <t>长花篱笆</t>
  </si>
  <si>
    <t>为了防止粗暴的怪物随便进入红蜗牛家中而架设了长篱笆。</t>
  </si>
  <si>
    <t>Flower Tree Fence Door</t>
  </si>
  <si>
    <t>The red snail has never once ventured outside this gate, but someday...</t>
  </si>
  <si>
    <t>花木のフェンスの門</t>
  </si>
  <si>
    <t>赤いカタツムリはこの大門から一度も外に出たことがないけれど、いつか…</t>
  </si>
  <si>
    <t>花木籬笆門</t>
  </si>
  <si>
    <t>紅蝸牛從來沒有走出過大門，但總有一天…</t>
  </si>
  <si>
    <t>花木篱笆门</t>
  </si>
  <si>
    <t>红蜗牛从来没有走出过大门，但总有一天…</t>
  </si>
  <si>
    <t>Snail Signboard</t>
  </si>
  <si>
    <t>Even if the red snail gets lost somewhere in this forest, it will be able to return home by looking at this.</t>
  </si>
  <si>
    <t>カタツムリの標示板</t>
  </si>
  <si>
    <t>赤いカタツムリがこの森のどこかで迷っても、これを見れば家に帰ることができるでしょう。</t>
  </si>
  <si>
    <t>蝸牛路標</t>
  </si>
  <si>
    <t>即使紅蝸牛在這片森林的某個地方遊蕩，看到這個就能找到回家的路。</t>
  </si>
  <si>
    <t>蜗牛标识牌</t>
  </si>
  <si>
    <t>即使红蜗牛在这片森林的某个地方游荡，看到这个就能找到回家的路。</t>
  </si>
  <si>
    <t>Wooden Hang Lamp</t>
  </si>
  <si>
    <t>A lamp that slightly brightens the long nights of this forest.</t>
  </si>
  <si>
    <t>木掛けのランプ</t>
  </si>
  <si>
    <t>この森の長い夜を少しでも明るく照らしてくれるランプ。</t>
  </si>
  <si>
    <t>樹木掛燈</t>
  </si>
  <si>
    <t>能在漫長黑夜中照亮這片森林的燈。</t>
  </si>
  <si>
    <t>树木挂灯</t>
  </si>
  <si>
    <t>能在漫长黑夜中照亮这片森林的灯。</t>
  </si>
  <si>
    <t>White Flower Support</t>
  </si>
  <si>
    <t>A vine support brimming with the sentiment of welcoming those who come to visit the red snail's home.</t>
  </si>
  <si>
    <t>白い花のつっかえ棒</t>
  </si>
  <si>
    <t>赤いカタツムリの家に遊びに来たことを歓迎する意味がたっぷりと詰まった蔓のつっかえ棒。</t>
  </si>
  <si>
    <t>白花支架</t>
  </si>
  <si>
    <t>藤蔓支架，蘊含著歡迎來紅蝸牛家玩的意義。</t>
  </si>
  <si>
    <t>拱形白花架</t>
  </si>
  <si>
    <t>藤蔓支架，蕴含着欢迎来红蜗牛家玩的意义。</t>
  </si>
  <si>
    <t>Rose Lace Pillar</t>
  </si>
  <si>
    <t>A pink rose blooming between black lace, whose trace might this be?</t>
  </si>
  <si>
    <t>バラレースの柱</t>
  </si>
  <si>
    <t>黒いレースの間から咲いたピンク色のバラ、誰の足跡でしょうか？</t>
  </si>
  <si>
    <t>玫瑰蕾絲柱</t>
  </si>
  <si>
    <t>在黑色蕾絲之間盛開的粉色玫瑰，那是誰的痕跡呢？</t>
  </si>
  <si>
    <t>玫瑰蕾丝柱</t>
  </si>
  <si>
    <t>在黑色蕾丝之间盛开的粉色玫瑰，那是谁的痕迹呢？</t>
  </si>
  <si>
    <t>Rose Shoes</t>
  </si>
  <si>
    <t>Shoes carelessly left on the floor. Who used to wear it?</t>
  </si>
  <si>
    <t>バラの靴</t>
  </si>
  <si>
    <t>何も考えずに床に置かれた靴。誰が履いていたのでしょうか？</t>
  </si>
  <si>
    <t>玫瑰皮鞋</t>
  </si>
  <si>
    <t>隨便放在地上的皮鞋。這是誰穿過的呢？</t>
  </si>
  <si>
    <t>随便放在地上的皮鞋。这是谁穿过的呢？</t>
  </si>
  <si>
    <t>Rose Purple Umbrella</t>
  </si>
  <si>
    <t>A rose umbrella neatly placed in an umbrella stand. Who used it?</t>
  </si>
  <si>
    <t>バラの紫色の日傘</t>
  </si>
  <si>
    <t>傘立てにきちんとささっているバラの日傘。誰が使っていたのでしょうか？</t>
  </si>
  <si>
    <t>玫瑰紫陽傘</t>
  </si>
  <si>
    <t>靜靜地插在傘架裡的玫瑰陽傘，這是誰用過的呢？</t>
  </si>
  <si>
    <t>玫瑰紫阳伞</t>
  </si>
  <si>
    <t>静静地插在伞架里的玫瑰阳伞，是谁用过的呢？</t>
  </si>
  <si>
    <t>Mysterious Candle</t>
  </si>
  <si>
    <t>A candle with a peculiar color tone. It quietly illuminates the space, but what is it illuminating?</t>
  </si>
  <si>
    <t>不思議なロウソク</t>
  </si>
  <si>
    <t>奇妙な色調のロウソク台。静かに空間を照らしていますが、何を照らしているのでしょうか？</t>
  </si>
  <si>
    <t>奇妙的蠟燭</t>
  </si>
  <si>
    <t>色感奇妙的蠟燭。雖然安靜地照亮整個空間，但到底在照什麼呢？</t>
  </si>
  <si>
    <t>奇妙的蜡烛</t>
  </si>
  <si>
    <t>色感奇妙的蜡烛。虽然安静地照亮整个空间，但到底在照什么呢？</t>
  </si>
  <si>
    <t>Thin Candlestick</t>
  </si>
  <si>
    <t>A long, thin candlestick. It's so thin that the candle seems to melt quickly!</t>
  </si>
  <si>
    <t>細いロウソク台</t>
  </si>
  <si>
    <t>長くて細いロウソク台。とても細いのでロウソクがすぐに溶けそうですね！</t>
  </si>
  <si>
    <t>細燭台</t>
  </si>
  <si>
    <t>細長的燭台。實在太細了，蠟燭好像馬上就要融化了！</t>
  </si>
  <si>
    <t>细烛台</t>
  </si>
  <si>
    <t>细长的烛台。实在太细了，蜡烛好像马上就要融化了！</t>
  </si>
  <si>
    <t>Triangle Candlestick</t>
  </si>
  <si>
    <t>A triangular candle holder with varying heights. It shines brightly on the surroundings, albeit with an uneasy flickering.</t>
  </si>
  <si>
    <t>三角形のロウソク台</t>
  </si>
  <si>
    <t>高さがそれぞれ異なる三角形のロウソク台。消えそうで消えない不安がありつつ、力強く周囲を照らしています。</t>
  </si>
  <si>
    <t>三角燭台</t>
  </si>
  <si>
    <t>高度各異的三角燭台。雖然蠟燭似滅非滅、令人不安，卻仍然努力照亮周圍。</t>
  </si>
  <si>
    <t>三角烛台</t>
  </si>
  <si>
    <t>高度各异的三角烛台。虽然蜡烛似灭非灭、令人不安，却仍然努力照亮周围。</t>
  </si>
  <si>
    <t>Cross Rose</t>
  </si>
  <si>
    <t>A rose blooming elegantly on a cross decoration. Is this rose real? Or is it fake?</t>
  </si>
  <si>
    <t>十字のバラ</t>
  </si>
  <si>
    <t>十字模様の装飾に優雅に咲いているバラ。このバラは本物でしょうか？それとも偽物でしょうか？</t>
  </si>
  <si>
    <t>十字玫瑰</t>
  </si>
  <si>
    <t>在十字裝飾上優雅綻放的玫瑰。這玫瑰是真的嗎？還是假的？</t>
  </si>
  <si>
    <t>在十字装饰上优雅绽放的玫瑰。这玫瑰是真的？还是假的？</t>
  </si>
  <si>
    <t>Candle Mini Side Table</t>
  </si>
  <si>
    <t>An elegant nightstand design exuding a vintage charm with candlelight.</t>
  </si>
  <si>
    <t>ロウソクのミニサイドテーブル</t>
  </si>
  <si>
    <t>上品なサイドテーブルのデザインとロウソクの灯りの中に、古風な魅力を感じます。</t>
  </si>
  <si>
    <t>蠟燭迷你床頭櫃</t>
  </si>
  <si>
    <t>從高雅的床頭櫃設計和燭光中可以感受到古色古香的魅力。</t>
  </si>
  <si>
    <t>蜡烛迷你条案桌</t>
  </si>
  <si>
    <t>从高雅的条案桌设计和烛光中可以感受到古色古香的魅力。</t>
  </si>
  <si>
    <t>Ribbon Chair (Back)</t>
  </si>
  <si>
    <t>The red ribbon seems to enhance the elegance and cuteness of the chair.</t>
  </si>
  <si>
    <t>リボンの椅子（後ろ）</t>
  </si>
  <si>
    <t>赤いリボンが椅子の優雅さと可愛さを引き立てているようです。</t>
  </si>
  <si>
    <t>蝴蝶結椅(後)</t>
  </si>
  <si>
    <t>紅色蝴蝶結似乎將椅子的優雅和可愛都提升到了極致。</t>
  </si>
  <si>
    <t>丝带椅子（后）</t>
  </si>
  <si>
    <t>红色丝带似乎将椅子的优雅和可爱都提升到了极致。</t>
  </si>
  <si>
    <t>Ribbon Chair (Front)</t>
  </si>
  <si>
    <t>リボンの椅子（前）</t>
  </si>
  <si>
    <t>蝴蝶結椅(前)</t>
  </si>
  <si>
    <t>丝带椅子（前）</t>
  </si>
  <si>
    <t>Elegant Mirror</t>
  </si>
  <si>
    <t>An object with elegant curves wrapped around the mirror. What is this mirror reflecting?</t>
  </si>
  <si>
    <t>エレガントな鏡</t>
  </si>
  <si>
    <t>優雅な曲線が鏡を包み込むオブジェ。この鏡は何を映しているのでしょうか？</t>
  </si>
  <si>
    <t>優雅的鏡子</t>
  </si>
  <si>
    <t>優雅的曲線纏繞著鏡框。這面鏡子在照什麼？</t>
  </si>
  <si>
    <t>优雅的镜子</t>
  </si>
  <si>
    <t>优雅的曲线缠绕着镜框。这面镜子在照什么？</t>
  </si>
  <si>
    <t>Star Pattern Table</t>
  </si>
  <si>
    <t>A table with a cup of tea that has cooled down. Was this spot reserved for someone?</t>
  </si>
  <si>
    <t>星模様のテーブル</t>
  </si>
  <si>
    <t>冷たくなってしまったお茶が置かれているテーブル。誰かのための席だったのでしょうか？</t>
  </si>
  <si>
    <t>星星圖案桌子</t>
  </si>
  <si>
    <t>放著涼掉的茶的桌子。是為誰準備的呢？</t>
  </si>
  <si>
    <t>星星图案桌子</t>
  </si>
  <si>
    <t>桌子上放着凉掉的茶。是为谁准备的呢？</t>
  </si>
  <si>
    <t>Antique Dress</t>
  </si>
  <si>
    <t>A dress that seems like something the owner of this mansion would wear. Where is the owner of this dress?</t>
  </si>
  <si>
    <t>古風なドレス</t>
  </si>
  <si>
    <t>この邸宅の主が着ていそうなドレス。この服の主はどこにいるのでしょうか？</t>
  </si>
  <si>
    <t>古色古香的禮服</t>
  </si>
  <si>
    <t>好像是這間宅邸的主人要穿的禮服。可是這件衣服的主人在哪裡？</t>
  </si>
  <si>
    <t>古风礼服</t>
  </si>
  <si>
    <t>好像是这间宅院的主人要穿的礼服。可是这件衣服的主人在哪里？</t>
  </si>
  <si>
    <t>Statue of Regret</t>
  </si>
  <si>
    <t>A beautifully carved statue of a fairy. It's incredibly beautiful as if it captures a moment of brilliance! It feels as if it's alive.</t>
  </si>
  <si>
    <t>悔恨の石像</t>
  </si>
  <si>
    <t>美しく彫刻された妖精の石像。かつての眩しさを包み込んだような、とても美しい！まるで生きているみたいです。</t>
  </si>
  <si>
    <t>悔恨的石像</t>
  </si>
  <si>
    <t>雕刻精美的小仙子石像，彷彿呈現出過往的耀眼，非常美麗！就像活生生的一樣。</t>
  </si>
  <si>
    <t>石像上精雕细刻着栩栩如生的小仙子，仿佛承载了过往的耀眼，非常美丽！</t>
  </si>
  <si>
    <t>Dessert Tray</t>
  </si>
  <si>
    <t>A tray piled high with all sorts of desserts. Could they be the mansion owner's favorite?</t>
  </si>
  <si>
    <t>デザートトレイ</t>
  </si>
  <si>
    <t>あらゆるデザートがたくさん積まれているトレイ。この邸宅の主が好んで食べるものでしょうか？</t>
  </si>
  <si>
    <t>甜點托盤</t>
  </si>
  <si>
    <t>放滿各種甜點的托盤。這間宅邸的主人喜歡吃嗎？</t>
  </si>
  <si>
    <t>甜点托盘</t>
  </si>
  <si>
    <t>放满各种甜点的托盘。这间宅院的主人喜欢吃吗？</t>
  </si>
  <si>
    <t>Fireplace Cabinet</t>
  </si>
  <si>
    <t>A cabinet with a patterned plate and candles. It seems like it's been a while since the fireplace was last used...</t>
  </si>
  <si>
    <t>壁炉の装飾棚</t>
  </si>
  <si>
    <t>模様入りの皿やロウソクが置かれている装飾棚。壁炉はかなり前から使われていないようですね...</t>
  </si>
  <si>
    <t>壁爐裝飾櫃</t>
  </si>
  <si>
    <t>有花紋的盤子和放著蠟燭的裝飾櫃。壁爐好像已經很久沒使用了…</t>
  </si>
  <si>
    <t>壁炉装饰柜</t>
  </si>
  <si>
    <t>有花纹的盘子和放着蜡烛的装饰柜。壁炉好像已经很久没使用了…</t>
  </si>
  <si>
    <t>Afternoon Moment</t>
  </si>
  <si>
    <t>A table with sweet cake and juice. Could this be for a friend visiting the mansion?</t>
  </si>
  <si>
    <t>午後のひととき</t>
  </si>
  <si>
    <t>甘いケーキとジュースが置かれたテーブル。この邸宅に遊びに来る友達のためのものでしょうか？</t>
  </si>
  <si>
    <t>午後某時</t>
  </si>
  <si>
    <t>擺著甜蜜蛋糕和果汁的桌子。是為了來這間宅邸玩的朋友準備的嗎？</t>
  </si>
  <si>
    <t>一段午后的时光</t>
  </si>
  <si>
    <t>摆着甜蜜蛋糕和果汁的桌子。是为了来这间宅院玩的朋友准备的吗？</t>
  </si>
  <si>
    <t>Sturdy Wardrobe</t>
  </si>
  <si>
    <t>A wardrobe that seems like it can hold many clothes. But it looks like it hasn't been opened in quite a while...</t>
  </si>
  <si>
    <t>頑丈なクローゼット</t>
  </si>
  <si>
    <t>たくさんの服を入れることができそうなクローゼット。しかし、かなり前から開けていないようですね...</t>
  </si>
  <si>
    <t>堅固的衣櫃</t>
  </si>
  <si>
    <t>好像可以放很多衣服的衣櫃。但是感覺很久沒打開了耶？</t>
  </si>
  <si>
    <t>结实的衣柜</t>
  </si>
  <si>
    <t>看上去能装很多衣服的衣柜。不过好像很久没打开过。</t>
  </si>
  <si>
    <t>Elegant Sofa</t>
  </si>
  <si>
    <t>A sofa with a plush cushion. Was this the spot where the owner of the mansion often sat?</t>
  </si>
  <si>
    <t>優雅なソファ</t>
  </si>
  <si>
    <t>ふかふかのクッションが置かれたソファ。この邸宅の主がよく座っていた場所だったのでしょうか？</t>
  </si>
  <si>
    <t>優雅的沙發</t>
  </si>
  <si>
    <t>放著軟綿綿靠墊的沙發。是這間宅邸的主人常坐的地方嗎？</t>
  </si>
  <si>
    <t>古雅的沙发</t>
  </si>
  <si>
    <t>放着柔软靠垫的沙发。是这个宅邸主人常坐的地方吗？</t>
  </si>
  <si>
    <t>Gothic Carpet</t>
  </si>
  <si>
    <t>A carpet intricately embroidered with deep red roses. It's slightly faded from dust, but it's incredibly beautiful!</t>
  </si>
  <si>
    <t>ゴシック風のカーペット</t>
  </si>
  <si>
    <t>深いバラが繊細に織り込まれているカーペット。少し色が褪せていますが、とても美しいですね！</t>
  </si>
  <si>
    <t>哥德式地毯</t>
  </si>
  <si>
    <t>細緻地繡著密密麻麻的玫瑰的地毯。雖然沾上灰塵稍微褪色了，但還是非常漂亮！</t>
  </si>
  <si>
    <t>哥特风地毯</t>
  </si>
  <si>
    <t>地毯上细致地绣着密密麻麻的玫瑰。虽然沾上灰尘而略微变色，但还是非常漂亮！</t>
  </si>
  <si>
    <t>Curved Fence</t>
  </si>
  <si>
    <t>A short fence that divides the space, emanating a cold color and chilly light.</t>
  </si>
  <si>
    <t>曲線型のフェンス</t>
  </si>
  <si>
    <t>冷たい色調、冷たい光を放ちながら空間を分けている短いフェンスです。</t>
  </si>
  <si>
    <t>曲線形籬笆</t>
  </si>
  <si>
    <t>散發出冰冷的顏色和光澤，是分隔空間用的短籬笆。</t>
  </si>
  <si>
    <t>曲线形篱笆</t>
  </si>
  <si>
    <t>散发出冰冷的色泽和光芒，是分隔空间用的短篱笆。</t>
  </si>
  <si>
    <t>Long Curved Fence</t>
  </si>
  <si>
    <t>A fence that emits a cold color and chilly light, it's great for dividing the space lengthwise.</t>
  </si>
  <si>
    <t>長い曲線のフェンス</t>
  </si>
  <si>
    <t>冷たい色調とひんやりした光で空間を区分けするフェンス。空間を長く分けるのに適しています。</t>
  </si>
  <si>
    <t>長曲線籬笆</t>
  </si>
  <si>
    <t>散發出冰冷的顏色和光澤，是分隔空間用的籬笆。把空間分隔得長一點更好。</t>
  </si>
  <si>
    <t>长曲线篱笆</t>
  </si>
  <si>
    <t>散发出冰冷的色泽和光芒，是分隔空间用的篱笆。把空间分隔得长一点更好。</t>
  </si>
  <si>
    <t>Dark Cross Partition</t>
  </si>
  <si>
    <t>A partition made with dark and heavy colors, I wonder why the owner of this mansion...</t>
  </si>
  <si>
    <t>色濃く十字のパーティション</t>
  </si>
  <si>
    <t>暗くて重たい色調のパーティション。この邸宅の主はなぜ…。</t>
  </si>
  <si>
    <t>深十字屏風</t>
  </si>
  <si>
    <t>用暗沉的顏色製成的屏風。這間宅邸的主人怎麼…</t>
  </si>
  <si>
    <t>深十字隔屏</t>
  </si>
  <si>
    <t>用暗沉的颜色制成的隔屏。这间宅院的主人怎么…</t>
  </si>
  <si>
    <t>Soft Blue Light</t>
  </si>
  <si>
    <t>A light made of blue velvet fabric. It’s not just blue in color; even the light is blue!</t>
  </si>
  <si>
    <t>ほのかな青いランプ</t>
  </si>
  <si>
    <t>青みがかったベルベットの布で作られたランプ。色だけでなく、光までも青色だ！</t>
  </si>
  <si>
    <t>昏暗的藍燈</t>
  </si>
  <si>
    <t>以藍色天鵝絨布做成的燈。本來以為只有顏色是藍的，沒想到連燈光都是藍色的！</t>
  </si>
  <si>
    <t>幽幽的蓝灯</t>
  </si>
  <si>
    <t>用蓝色天鹅绒面料制作的灯。原以为只有颜色是蓝的，没想到灯光也是蓝色！</t>
  </si>
  <si>
    <t>Faint Melody</t>
  </si>
  <si>
    <t>Somewhere, a faint melody echoes, and when you approach, only the faint trace of a butterfly remains.</t>
  </si>
  <si>
    <t>かすかな旋律</t>
  </si>
  <si>
    <t>どこかでかすかな旋律が響いていて、近づいてみると、その場には蝶の残像だけが残っています。</t>
  </si>
  <si>
    <t>微弱的旋律</t>
  </si>
  <si>
    <t>某個地方響起了微弱的旋律，走近一看卻只留下蝴蝶的殘影。</t>
  </si>
  <si>
    <t>幽暗的旋律</t>
  </si>
  <si>
    <t>不知何处传来幽暗的旋律，走近一看，那里只留下蝴蝶的残影。</t>
  </si>
  <si>
    <t>Blue Leaf Pot</t>
  </si>
  <si>
    <t>A pot filled with small, delicate blue flowers that are even blue on their leaves.</t>
  </si>
  <si>
    <t>青い葉の植木鉢</t>
  </si>
  <si>
    <t>葉までも青く染まっている、小さくて脆い青い花がいっぱい入った植木鉢。</t>
  </si>
  <si>
    <t>綠葉花盆</t>
  </si>
  <si>
    <t>花盆裡滿是連葉子都呈現綠色的小巧嬌嫩綠花們。</t>
  </si>
  <si>
    <t>蓝叶盆栽</t>
  </si>
  <si>
    <t>娇嫩的蓝花簇拥在一起的盆栽，连叶子也染上了蓝色。</t>
  </si>
  <si>
    <t>Blue Flower Pot</t>
  </si>
  <si>
    <t>A deep blue pot with a bit more blue flowers inside.</t>
  </si>
  <si>
    <t>青い花の植木鉢</t>
  </si>
  <si>
    <t>青い花が少し多めに入った濃い青色の植木鉢。</t>
  </si>
  <si>
    <t>綠花花盆</t>
  </si>
  <si>
    <t>裝著更多綠花的碧綠花盆。</t>
  </si>
  <si>
    <t>蓝花盆栽</t>
  </si>
  <si>
    <t>栽满蓝花的深蓝色盆栽。</t>
  </si>
  <si>
    <t>Butterfly Crystal Light</t>
  </si>
  <si>
    <t>There’s a little butterfly that seems ready to flutter away into the world.</t>
  </si>
  <si>
    <t>蝶の水晶ランプ</t>
  </si>
  <si>
    <t>すぐにでも世の中にひらひら飛んでいきそうな小さな蝶が入っています。</t>
  </si>
  <si>
    <t>蝴蝶水晶燈</t>
  </si>
  <si>
    <t>裡面裝著好像馬上就要飛向世界的小蝴蝶。</t>
  </si>
  <si>
    <t>蝴蝶水晶灯</t>
  </si>
  <si>
    <t>灯内的小蝴蝶，仿佛随时都会飞入世间。</t>
  </si>
  <si>
    <t>Glass Side Table</t>
  </si>
  <si>
    <t>Tiny butterflies are glowing with a blue light inside a glass dome.</t>
  </si>
  <si>
    <t>ガラス飾りのサイドテーブル</t>
  </si>
  <si>
    <t>小さな蝶たちがガラスドームの中で青い光を放っています。</t>
  </si>
  <si>
    <t>玻璃裝飾床頭櫃</t>
  </si>
  <si>
    <t>小小的蝴蝶在玻璃穹頂發出藍色的光芒。</t>
  </si>
  <si>
    <t>玻璃装饰条案桌</t>
  </si>
  <si>
    <t>一群小蝴蝶在玻璃圆顶内闪耀着蓝色的光芒。</t>
  </si>
  <si>
    <t>Low Folding Chair</t>
  </si>
  <si>
    <t>A chair that looks plush but has a slightly firm texture. The faint blue hue adds to its elegance.</t>
  </si>
  <si>
    <t>低い折りたたみ椅子</t>
  </si>
  <si>
    <t>ふかふかに見えるが、少し硬い質感を持った椅子。淡く広がる青色が高級感を加えています。</t>
  </si>
  <si>
    <t>低矮簡易椅子</t>
  </si>
  <si>
    <t>雖然看起來很鬆軟，但質感有點硬的椅子。淺淺的藍色增添了高級的感覺。</t>
  </si>
  <si>
    <t>低矮的简易椅子</t>
  </si>
  <si>
    <t>看似松软却质地略微坚硬的椅子。淡淡的蓝色增添了高雅感。</t>
  </si>
  <si>
    <t>Blue Butterfly Chair (B)</t>
  </si>
  <si>
    <t>A chair decorated with a blue butterfly that emits a cold light. Sitting in it feels a bit chilly.</t>
  </si>
  <si>
    <t>青い蝶の椅子（後ろ）</t>
  </si>
  <si>
    <t>冷たい光を放つ青い蝶が飾られている椅子。座っていると少し寒気が押し寄せてくるようです。</t>
  </si>
  <si>
    <t>藍蝴蝶椅子(後)</t>
  </si>
  <si>
    <t>裝飾著發出冰冷光芒的藍蝴蝶的椅子。坐在上面好像會有寒氣襲來。</t>
  </si>
  <si>
    <t>蓝蝴蝶椅子（后）</t>
  </si>
  <si>
    <t>椅子上装饰着散发冷光的蓝蝴蝶。坐上去略感寒意。</t>
  </si>
  <si>
    <t>Blue Butterfly Chair (F)</t>
  </si>
  <si>
    <t>青い蝶の椅子（前）</t>
  </si>
  <si>
    <t>藍蝴蝶椅子(前)</t>
  </si>
  <si>
    <t>蓝蝴蝶椅子（前）</t>
  </si>
  <si>
    <t>Blue Velvet Sofa</t>
  </si>
  <si>
    <t>A slightly large and plush blue velvet sofa that feels a bit cool to the touch.</t>
  </si>
  <si>
    <t>青いベルベットのソファ</t>
  </si>
  <si>
    <t>一人で座るには少し大きくてふかふかの青いベルベットのソファ。ひんやりとした感触も感じられます。</t>
  </si>
  <si>
    <t>藍天鵝絨沙發</t>
  </si>
  <si>
    <t>一個人坐顯得有點大的藍天鵝絨沙發。不僅柔軟，還能有種涼爽的感覺。</t>
  </si>
  <si>
    <t>蓝色天鹅绒沙发</t>
  </si>
  <si>
    <t>适合两人以上坐的蓝色天鹅绒沙发，还能感觉到一丝凉意。</t>
  </si>
  <si>
    <t>Butterfly Vanity</t>
  </si>
  <si>
    <t>A butterfly vanity with a carved blue butterfly. Its design evokes the elegance of the mansion's owner.</t>
  </si>
  <si>
    <t>蝶のドレッサー</t>
  </si>
  <si>
    <t>青い蝶が彫刻された蝶のドレッサー。邸宅の主人の上品さを感じさせるデザインです。</t>
  </si>
  <si>
    <t>蝴蝶化妝台</t>
  </si>
  <si>
    <t>雕刻著藍蝴蝶的蝴蝶化妝台。是能讓人感受到宅邸主人高尚的設計。</t>
  </si>
  <si>
    <t>蝴蝶梳妆台</t>
  </si>
  <si>
    <t>雕刻着蓝蝴蝶的梳妆台。设计让人感受到宅邸主人高雅的气质。</t>
  </si>
  <si>
    <t>Display Cabinet</t>
  </si>
  <si>
    <t>A display case filled with cute and charming items. Does the owner of the mansion love teddy bears?</t>
  </si>
  <si>
    <t>小物のショーケース</t>
  </si>
  <si>
    <t>可愛くてキュートな小物が置かれているショーケース。邸宅の主人はクマのぬいぐるみが好きなのかな？</t>
  </si>
  <si>
    <t>雜物陳列櫃</t>
  </si>
  <si>
    <t>擺放著各種小巧可愛物品的陳列櫃。宅邸的主人喜歡熊玩偶嗎？</t>
  </si>
  <si>
    <t>小道具展柜</t>
  </si>
  <si>
    <t>展柜内摆放着可爱精致的小道具。宅邸主人喜欢玩具熊吗？</t>
  </si>
  <si>
    <t>Tea Time Table</t>
  </si>
  <si>
    <t>A table filled with an assortment of snacks, beautifully arranged to enhance the atmosphere.</t>
  </si>
  <si>
    <t>ティータイムテーブル</t>
  </si>
  <si>
    <t>各種おやつが美味しそうに盛り付けられたテーブル。優雅な装飾が雰囲気を盛り上げてくれます。</t>
  </si>
  <si>
    <t>下午茶桌</t>
  </si>
  <si>
    <t>擺滿各種零食的桌子。優雅的裝飾更增添了氣氛。</t>
  </si>
  <si>
    <t>装满各种点心的桌子。优雅的装饰增添了氛围。</t>
  </si>
  <si>
    <t>Blue Butterfly Bed</t>
  </si>
  <si>
    <t>A blue bed decorated with butterfly wings. It feels plush, but you still feel the chill when covered with the blanket.</t>
  </si>
  <si>
    <t>青い蝶のベッド</t>
  </si>
  <si>
    <t>蝶の羽で片隅を飾った青いベッド。ふかふかな感じはするが、布団をかけていると寒さを感じます。</t>
  </si>
  <si>
    <t>藍蝴蝶床</t>
  </si>
  <si>
    <t>一邊用蝴蝶的翅膀裝飾的藍色床鋪。雖然感覺很鬆軟，但蓋上被子就會覺得冷。</t>
  </si>
  <si>
    <t>蓝蝴蝶床</t>
  </si>
  <si>
    <t>用蝴蝶的翅膀装饰床头的蓝色床。虽然松软，但盖着被子却感觉寒冷。</t>
  </si>
  <si>
    <t>Midnight Clock Ticking</t>
  </si>
  <si>
    <t>As the ticking needle points to midnight, the owner of the mansion will reveal their elegant form.</t>
  </si>
  <si>
    <t>真夜中の時計の音</t>
  </si>
  <si>
    <t>チクタクという針の音が真夜中を示すと、この邸宅の主人がその優雅な姿を現すでしょう。</t>
  </si>
  <si>
    <t>午夜鐘錶聲</t>
  </si>
  <si>
    <t>如果滴答作響的針聲指向午夜，這棟宅邸的主人就會露出它的優雅模樣。</t>
  </si>
  <si>
    <t>午夜的钟声</t>
  </si>
  <si>
    <t>当午夜钟声敲响的时候，这座宅邸的主人将会展现她那优雅的身姿。</t>
  </si>
  <si>
    <t>Fluttering Wings</t>
  </si>
  <si>
    <t>Little butterflies fluttering around, emitting light. What dreams are they having here?</t>
  </si>
  <si>
    <t>ぱたぱたと鳴る羽ばたき</t>
  </si>
  <si>
    <t>ひらひらと飛び回りながら光を放つ小さな蝶たち。この中でどんな夢を見ているんだろう？</t>
  </si>
  <si>
    <t>撲剌剌搧翅</t>
  </si>
  <si>
    <t>輕快起舞的發光小蝴蝶。這裡面會有什麼樣的夢呢？</t>
  </si>
  <si>
    <t>展翅拍打</t>
  </si>
  <si>
    <t>轻轻飞舞并发光的一群小蝴蝶。在这儿做着怎样的梦呢？</t>
  </si>
  <si>
    <t>Tiny Flapping Wings</t>
  </si>
  <si>
    <t>Little butterflies fluttering around, emitting light. It seems like they’re scattering dreams with their wings.</t>
  </si>
  <si>
    <t>小さな羽ばたき</t>
  </si>
  <si>
    <t>ひらひらと飛び回りながら光を放つ小さな蝶たち。羽ばたきの中で夢をまき散らしているようです。</t>
  </si>
  <si>
    <t>小小的搧翅</t>
  </si>
  <si>
    <t>輕快起舞的發光小蝴蝶。好像在搧動翅膀時散播夢境。</t>
  </si>
  <si>
    <t>轻柔展翅</t>
  </si>
  <si>
    <t>轻轻飞舞并发光的一群小蝴蝶，仿佛在翅膀挥动间散播着梦。</t>
  </si>
  <si>
    <t>Small Butterfly Fence</t>
  </si>
  <si>
    <t>A small, sturdy butterfly fence. Its elegant lines and decorations stand out.</t>
  </si>
  <si>
    <t>小さな蝶のフェンス</t>
  </si>
  <si>
    <t>小さくて頑丈な蝶のフェンス。優雅なラインと装飾が引き立っています。</t>
  </si>
  <si>
    <t>短蝴蝶籬笆</t>
  </si>
  <si>
    <t>又小又堅固的蝴蝶籬笆。突顯出優雅的線條和裝飾。</t>
  </si>
  <si>
    <t>小蝴蝶篱笆</t>
  </si>
  <si>
    <t>小而结实的蝴蝶篱笆。优雅的线条和装饰格外抢眼。</t>
  </si>
  <si>
    <t>Long Butterfly Fence</t>
  </si>
  <si>
    <t>A long, sturdy butterfly fence. Its elegant lines and decorations stand out.</t>
  </si>
  <si>
    <t>長い蝶のフェンス</t>
  </si>
  <si>
    <t>長くて頑丈な蝶のフェンス。優雅なラインと装飾が引き立っています。</t>
  </si>
  <si>
    <t>長蝴蝶籬笆</t>
  </si>
  <si>
    <t>又長又堅固的蝴蝶籬笆。突顯出優雅的線條和裝飾。</t>
  </si>
  <si>
    <t>长蝴蝶围栏</t>
  </si>
  <si>
    <t>长而结实的蝴蝶篱笆。优雅的线条和装饰格外抢眼。</t>
  </si>
  <si>
    <t>Dark Blue Post</t>
  </si>
  <si>
    <t>A tall post embedded with a faintly glowing blue gem.</t>
  </si>
  <si>
    <t>濃い青の柱</t>
  </si>
  <si>
    <t>かすかな光を放つ青い宝石が埋め込まれた長い柱。</t>
  </si>
  <si>
    <t>深藍色柱子</t>
  </si>
  <si>
    <t>鑲有發出微弱光芒的藍寶石的長柱。</t>
  </si>
  <si>
    <t>深蓝色柱子</t>
  </si>
  <si>
    <t>长长的柱子上镶嵌着散发微弱光芒的蓝宝石。</t>
  </si>
  <si>
    <t>Blue Butterfly Partition</t>
  </si>
  <si>
    <t>A partition decorated with blue butterflies. It’s great for dividing spaces with a cool light.</t>
  </si>
  <si>
    <t>青い蝶が飾られたパーティション。冷たい光が漂う空間を分けるのにぴったりです。</t>
  </si>
  <si>
    <t>藍蝴蝶屏風</t>
  </si>
  <si>
    <t>以藍蝴蝶裝飾的屏風。適合分享滿是冷光的空間。</t>
  </si>
  <si>
    <t>蓝蝴蝶隔屏</t>
  </si>
  <si>
    <t>装饰着蓝蝴蝶的隔屏。适合划分散发冷光的空间。</t>
  </si>
  <si>
    <t>Blue Butterfly Wall</t>
  </si>
  <si>
    <t>A wall decoration adorned with blue butterflies. There are big and small frames hanging; I wonder who the people in those frames are...</t>
  </si>
  <si>
    <t>青い蝶の壁飾り</t>
  </si>
  <si>
    <t>青い蝶が飾られた壁飾り。大小の額縁が掛かっているが、この額縁の中の人物は誰だろうか？</t>
  </si>
  <si>
    <t>藍蝴蝶壁飾</t>
  </si>
  <si>
    <t>以藍蝴蝶裝飾的壁飾。掛著大大小小的相框，這個相框裡的人是誰呢？</t>
  </si>
  <si>
    <t>蓝蝴蝶墙饰</t>
  </si>
  <si>
    <t>装饰着蓝蝴蝶的墙饰。挂着大大小小的相框，这相框里的人物是谁呢？</t>
  </si>
  <si>
    <t>Secret Passage</t>
  </si>
  <si>
    <t>A secret passage that leads somewhere. Could the mysterious secrets of this mansion be hidden at the end of this path?</t>
  </si>
  <si>
    <t>秘密の通路</t>
  </si>
  <si>
    <t>どこかへ続く秘密の通路。この邸宅の怪しい秘密がこの道の先に隠されているのだろうか？</t>
  </si>
  <si>
    <t>秘密通道</t>
  </si>
  <si>
    <t>通往某處的秘密通道。這間宅邸的可疑秘密會藏在這條路的盡頭嗎？</t>
  </si>
  <si>
    <t>通向某处的秘密通道。难道这座宅邸的神秘秘密会藏在这条路的尽头吗？</t>
  </si>
  <si>
    <t>Someone's Sword</t>
  </si>
  <si>
    <t>Swords that resemble bat wings. Why are there swords in a place like this?</t>
  </si>
  <si>
    <t>誰かのナイフ</t>
  </si>
  <si>
    <t>コウモリの翼を思わせるナイフ。なんでこんなところにナイフがあるんだろう？</t>
  </si>
  <si>
    <t>某人的刀</t>
  </si>
  <si>
    <t>讓人聯想到蝙蝠翅膀的刀。這種地方為什麼會有刀？</t>
  </si>
  <si>
    <t>让人联想到蝙蝠翅膀的刀。这种地方为什么会有刀？</t>
  </si>
  <si>
    <t>Low Bat Lamp</t>
  </si>
  <si>
    <t>A lamp that doesn’t seem designed for human eyes. Is it meant for something other than humans?</t>
  </si>
  <si>
    <t>低いコウモリランプ</t>
  </si>
  <si>
    <t>人間の視線に合わせて作られたわけじゃないコウモリのランプ。人間ではない他の何かのためのランプなのかな？</t>
  </si>
  <si>
    <t>低矮蝙蝠燈</t>
  </si>
  <si>
    <t>似乎不是符合人類視角高度而製作的蝙蝠燈。難道這盞燈不是要給人類用，而是別的什麼嗎？</t>
  </si>
  <si>
    <t>低矮的蝙蝠灯</t>
  </si>
  <si>
    <t>似乎不是为人类视角而设计的蝙蝠灯。难道是为非人类的存在而设计的吗？</t>
  </si>
  <si>
    <t>Red Moon Shard</t>
  </si>
  <si>
    <t>A moon piece that looks like it fell from a red moon. Even hanging on a tree, it still hasn’t lost its light.</t>
  </si>
  <si>
    <t>赤い月の欠片</t>
  </si>
  <si>
    <t>赤い月から落ちてきたような月の欠片。木の片隅に掛かっているにも関わらず、依然としてその光を失っていません。</t>
  </si>
  <si>
    <t>紅月碎片</t>
  </si>
  <si>
    <t>像是從紅色月亮上掉下來的月亮碎片。雖然掛在樹的一角，但依然沒有失去它的光芒。</t>
  </si>
  <si>
    <t>红色月亮碎片</t>
  </si>
  <si>
    <t>像是从红色月亮上掉下来的月亮碎片。即使挂在树梢，依然散发着光芒。</t>
  </si>
  <si>
    <t>Red Star Fragment</t>
  </si>
  <si>
    <t>A star piece that looks like it fell from a red moon. Even hanging on a tree, it still hasn’t lost its light.</t>
  </si>
  <si>
    <t>赤い星の欠片</t>
  </si>
  <si>
    <t>赤い月から落ちてきたような星の欠片。木の片隅に掛かっているにも関わらず、依然としてその光を失っていません。</t>
  </si>
  <si>
    <t>紅星碎片</t>
  </si>
  <si>
    <t>像是從紅色月亮上掉下來的星星碎片。雖然掛在樹的一角，但依然沒有失去它的光芒。</t>
  </si>
  <si>
    <t>红色星星碎片</t>
  </si>
  <si>
    <t>像是从红色月亮上掉下来的星星碎片。即使挂在树梢，依然散发着光芒。</t>
  </si>
  <si>
    <t>Ferocious Bat Statue</t>
  </si>
  <si>
    <t>A bat statue with a fierce gaze. Its sharp eyes look like they could bite at any moment.</t>
  </si>
  <si>
    <t>獰猛なコウモリ像</t>
  </si>
  <si>
    <t>厳しい目つきをしているコウモリの彫像。鋭い目つきが今にも噛みつきそうです。</t>
  </si>
  <si>
    <t>兇猛的蝙蝠雕像</t>
  </si>
  <si>
    <t>眼神兇狠的蝙蝠雕像。銳利的眼神就像馬上要咬一口一樣。</t>
  </si>
  <si>
    <t>凶残的蝙蝠雕像</t>
  </si>
  <si>
    <t>眼睛里冒着凶光的蝙蝠雕像。凶狠的眼神仿佛马上就要咬人一样。</t>
  </si>
  <si>
    <t>Velvet Chair (Front)</t>
  </si>
  <si>
    <t>A velvet chair that feels luxurious yet intimidating. Sitting down feels a bit awkward…</t>
  </si>
  <si>
    <t>高級ベルベットの椅子（前）</t>
  </si>
  <si>
    <t>高級そうだが威圧的な感じがするベルベットの椅子。ただ座るだけでも、なんだか気が引ける…</t>
  </si>
  <si>
    <t>高級天鵝絨椅子(前)</t>
  </si>
  <si>
    <t>雖然高檔，但給人一種壓迫感的天鵝絨椅子。坐在上面不知道為什麼就開始看起別人的臉色…</t>
  </si>
  <si>
    <t>高级天鹅绒椅子（前）</t>
  </si>
  <si>
    <t>高级却有压迫感的天鹅绒椅子。坐上去不由得感到拘束…</t>
  </si>
  <si>
    <t>Velvet Chair (Back)</t>
  </si>
  <si>
    <t>高級ベルベットの椅子（後ろ）</t>
  </si>
  <si>
    <t>高级天鹅绒椅子（后）</t>
  </si>
  <si>
    <t>Mysterious Water Glass</t>
  </si>
  <si>
    <t>If you sniff it, you can catch a hint of grape scent from the cup. Is it safe to drink?</t>
  </si>
  <si>
    <t>正体不明の水盤</t>
  </si>
  <si>
    <t>くんくん匂いを嗅いでみると、わずかなブドウの香りを感じる水盤。飲んでもいいのかな？</t>
  </si>
  <si>
    <t>來歷不明的水盆</t>
  </si>
  <si>
    <t>只是聞味道就感覺飄出葡萄香的水盆。可以喝嗎？</t>
  </si>
  <si>
    <t>神秘的水盘</t>
  </si>
  <si>
    <t>闻一闻水盘，可以闻出淡淡的葡萄香味。不知道能不能喝？</t>
  </si>
  <si>
    <t>Mysterious Statue</t>
  </si>
  <si>
    <t>A mysterious statue with chunks of red stone placed here and there. Is this red light a gem? Or…</t>
  </si>
  <si>
    <t>正体不明の石像</t>
  </si>
  <si>
    <t>赤い光の石の塊が所々に置かれている謎の石像。この赤い光は宝石かな？それとも…？</t>
  </si>
  <si>
    <t>來歷不明的石像</t>
  </si>
  <si>
    <t>來歷不明的石像，到處鑲嵌著紅色石塊。這些紅色的光是寶石嗎？還是…</t>
  </si>
  <si>
    <t>神秘的石像</t>
  </si>
  <si>
    <t>神秘的石像上散落着发红光的石块。红光会是宝石吗？如果不是……</t>
  </si>
  <si>
    <t>Loyal Bat Servant</t>
  </si>
  <si>
    <t>A loyal-looking bat servant. It knows how to efficiently manage the old castle.</t>
  </si>
  <si>
    <t>忠実なコウモリの従者</t>
  </si>
  <si>
    <t>忠実な雰囲気を漂わせるコウモリの従者。古い城を効率よく管理する方法を知っています。</t>
  </si>
  <si>
    <t>忠心的蝙蝠侍從</t>
  </si>
  <si>
    <t>散發出忠心耿耿氣息的蝙蝠侍從。知道如何有效地管理古城。</t>
  </si>
  <si>
    <t>忠诚的蝙蝠侍从</t>
  </si>
  <si>
    <t>看上去非常忠诚的蝙蝠侍从。他知道如何高效地管理古老的城堡。</t>
  </si>
  <si>
    <t>Faithful Bat Servant</t>
  </si>
  <si>
    <t>A bat servant diligently cleaning the castle with a broom. It flaps its wings and never rests.</t>
  </si>
  <si>
    <t>誠実なコウモリの従者</t>
  </si>
  <si>
    <t>ほうきを持ってまじめに城を掃除するコウモリの従者。翼をぱたぱたさせながら、一時も休むことがありません。</t>
  </si>
  <si>
    <t>老實的蝙蝠侍從</t>
  </si>
  <si>
    <t>拿著掃把，認真打掃城堡的蝙蝠侍從。搧動著翅膀，一刻也不停下來休息。</t>
  </si>
  <si>
    <t>尽责的蝙蝠侍从</t>
  </si>
  <si>
    <t>拿着扫帚认真清扫城堡的蝙蝠侍从。他不停地扇动着翅膀，一刻也不休息。</t>
  </si>
  <si>
    <t>Small Grass Tree</t>
  </si>
  <si>
    <t>A small, wilted sapling. It seems wilted, but it also looks like it’s subtly growing. Or is it not?</t>
  </si>
  <si>
    <t>小さな草木</t>
  </si>
  <si>
    <t>しおれたような小さな草木。しおれているが、微妙に成長しているようです。錯覚かな？</t>
  </si>
  <si>
    <t>小草木</t>
  </si>
  <si>
    <t>枯萎的小草木。雖然枯萎了，但好像微妙地在生長。這是錯覺嗎？</t>
  </si>
  <si>
    <t>看似枯萎的小草木。虽然枯萎，但似乎微妙地在生长。这是错觉吗？</t>
  </si>
  <si>
    <t>Withered Grass Tree</t>
  </si>
  <si>
    <t>A withered sapling. It seems wilted, but it also looks like it’s subtly growing. Or is it not?</t>
  </si>
  <si>
    <t>枯れてしまった草木</t>
  </si>
  <si>
    <t>しおれてしまった草木。しおれているが、微妙に成長しているようです。錯覚かな？</t>
  </si>
  <si>
    <t>枯萎的草木</t>
  </si>
  <si>
    <t>枯萎的草木。雖然枯萎了，但好像微妙地在生長。這是錯覺嗎？</t>
  </si>
  <si>
    <t>枯萎的草木。虽然枯萎，但似乎微妙地在生长。这是错觉吗？</t>
  </si>
  <si>
    <t>Cool Table</t>
  </si>
  <si>
    <t>A table that makes having a comfortable conversation seem difficult. The sharp sword is making the atmosphere cold.</t>
  </si>
  <si>
    <t>ひんやりとするテーブル</t>
  </si>
  <si>
    <t>リラックスした会話を交わすのが難しそうなテーブル。鋭いナイフが冷たい雰囲気にしています。</t>
  </si>
  <si>
    <t>冰冷的桌子</t>
  </si>
  <si>
    <t>看起來很難舒服交談的桌子。鋒利的刀讓氣氛變得更冷淡。</t>
  </si>
  <si>
    <t>发凉的桌子</t>
  </si>
  <si>
    <t>桌子看上去难以进行舒适的对话。锋利的刀子让气氛变得冰冷。</t>
  </si>
  <si>
    <t>Dreary Building</t>
  </si>
  <si>
    <t>A small building with an unknown purpose. Its eerie vibe makes it feel like a separate wing of this old castle.</t>
  </si>
  <si>
    <t>陰鬱な建物</t>
  </si>
  <si>
    <t>何があるのか分からない小さな建物。陰鬱な雰囲気を醸し出すのは、この古い城の離れのようなものだろうか？</t>
  </si>
  <si>
    <t>陰森的建築</t>
  </si>
  <si>
    <t>不知道有什麼的小建築。散發出陰森的氣氛，是這座古城的別館嗎？</t>
  </si>
  <si>
    <t>阴森的建筑</t>
  </si>
  <si>
    <t>散发阴森气息的小建筑里面不知道有什么。会不会是这座古城堡的附属建筑物？</t>
  </si>
  <si>
    <t>Eerie Red Coffin</t>
  </si>
  <si>
    <t>A coffin decorated with luxurious red velvet. The decorations are extravagant, but there’s a chilly aura about it.</t>
  </si>
  <si>
    <t>物寂しい赤い棺</t>
  </si>
  <si>
    <t>高級な赤いベルベットの布で飾られた棺。装飾は華やかだが、冷たい気配を感じます。</t>
  </si>
  <si>
    <t>清冷的紅棺</t>
  </si>
  <si>
    <t>用高級紅絲絨布裝飾的棺材。雖然裝飾很華麗，但好像能感受到陰森的氣息。</t>
  </si>
  <si>
    <t>阴森的红色棺材</t>
  </si>
  <si>
    <t>用高档红色天鹅绒布装饰的棺材。装饰华丽，但有种阴森的感觉。</t>
  </si>
  <si>
    <t>Rising Red Moon</t>
  </si>
  <si>
    <t>The slowly rising red moon is casting mysterious magic over the grand and imposing castle.</t>
  </si>
  <si>
    <t>昇る赤い月</t>
  </si>
  <si>
    <t>ゆっくりと満ちていく赤い月が壮大で威厳ある城の下へ怪しい魔力を流し込んでいます。</t>
  </si>
  <si>
    <t>升起的紅月</t>
  </si>
  <si>
    <t>緩緩升起的紅色月亮正往雄偉的城堡底下注入可疑的魔力。</t>
  </si>
  <si>
    <t>升起的红色月亮</t>
  </si>
  <si>
    <t>渐渐盈满的红色月亮向宏伟庄严的城堡散发神秘魔力的光芒。</t>
  </si>
  <si>
    <t>Suspicious Bat Rug</t>
  </si>
  <si>
    <t>A bat-shaped rug that clearly shows a mischievous expression. It feels like something will happen if you step on it.</t>
  </si>
  <si>
    <t>怪しいコウモリの敷物</t>
  </si>
  <si>
    <t>意地悪な表情がそのまま表れているコウモリの形をした敷物。踏んだら何か起こりそう。</t>
  </si>
  <si>
    <t>可疑的蝙蝠墊</t>
  </si>
  <si>
    <t>露出陰險表情的蝙蝠模樣地墊。總覺得踩下去好像會發生什麼事？</t>
  </si>
  <si>
    <t>奇怪的蝙蝠垫子</t>
  </si>
  <si>
    <t>露出阴险表情的蝙蝠形状垫子。总觉得踩上去会发生点事情？</t>
  </si>
  <si>
    <t>Luxurious Carpet</t>
  </si>
  <si>
    <t>A luxurious hexagonal carpet with a delicate but slightly sharp pattern.</t>
  </si>
  <si>
    <t>高級なカーペット</t>
  </si>
  <si>
    <t>繊細だが少し鋭い感じの模様が入った高級な六角形のカーペット。</t>
  </si>
  <si>
    <t>高級地毯</t>
  </si>
  <si>
    <t>六角形的高級地毯，畫著細膩但略顯鋒利的花紋。</t>
  </si>
  <si>
    <t>豪华地毯</t>
  </si>
  <si>
    <t>图案精致却略感锐利的六角形高级地毯。</t>
  </si>
  <si>
    <t>Delicate Fence</t>
  </si>
  <si>
    <t>A delicate fence that highlights soft curves. But it has sharp decorations, so you need to be careful.</t>
  </si>
  <si>
    <t>繊細なフェンス</t>
  </si>
  <si>
    <t>柔らかな曲線が引き立つ繊細なフェンス。だが、尖った装飾がついているので、注意が必要です。</t>
  </si>
  <si>
    <t>精巧籬笆</t>
  </si>
  <si>
    <t>突顯柔和曲線的精巧籬笆。但是有尖尖的裝飾，需要小心。</t>
  </si>
  <si>
    <t>精致的篱笆</t>
  </si>
  <si>
    <t>柔和曲线引人注目的精致篱笆，但要小心尖锐的装饰。</t>
  </si>
  <si>
    <t>Elaborate Fence</t>
  </si>
  <si>
    <t>An elaborate fence that highlights soft curves. But it has sharp decorations, so you need to be careful.</t>
  </si>
  <si>
    <t>精巧なフェンス</t>
  </si>
  <si>
    <t>柔らかな曲線が引き立つ精巧なフェンス。だが、尖った装飾がついているので、注意が必要です。</t>
  </si>
  <si>
    <t>精緻籬笆</t>
  </si>
  <si>
    <t>突顯柔和曲線的精緻籬笆。但是有尖尖的裝飾，需要小心。</t>
  </si>
  <si>
    <t>精美的篱笆</t>
  </si>
  <si>
    <t>柔和曲线引人注目的精美篱笆，但要小心尖锐的装饰。</t>
  </si>
  <si>
    <t>Batwing Post</t>
  </si>
  <si>
    <t>A post shaped like bat wings with sharp tips. It feels like there’s a sharp pressure surrounding it.</t>
  </si>
  <si>
    <t>コウモリ翼の柱</t>
  </si>
  <si>
    <t>先が尖ったコウモリの翼の形をした柱。鋭い圧迫感が感じられます。</t>
  </si>
  <si>
    <t>蝙蝠翅膀柱</t>
  </si>
  <si>
    <t>末端尖尖，蝙蝠翅膀形狀的柱子。好像感覺到一股尖銳的壓迫感。</t>
  </si>
  <si>
    <t>蝙蝠翅膀柱子</t>
  </si>
  <si>
    <t>末端尖细的蝙蝠翅膀形柱子，仿佛感觉到锐利的压迫感。</t>
  </si>
  <si>
    <t>Batwing Archway</t>
  </si>
  <si>
    <t>A batwing-shaped archway that feels more heavy and serious than welcoming.</t>
  </si>
  <si>
    <t>コウモリ翼のアーチ門</t>
  </si>
  <si>
    <t>歓迎の雰囲気よりも重厚で真剣な印象を与えるコウモリの翼の形をしたアーチ門。</t>
  </si>
  <si>
    <t>蝙蝠翅膀拱門</t>
  </si>
  <si>
    <t>蝙蝠翅膀形狀的拱門。比起歡迎，更讓人有一種沉重又穩重的感覺。</t>
  </si>
  <si>
    <t>蝙蝠翅膀拱门</t>
  </si>
  <si>
    <t>蝙蝠翅膀形拱门比起欢迎，更给人沉重庄严的感觉。</t>
  </si>
  <si>
    <t>Square Wool Sign</t>
  </si>
  <si>
    <t>A small, cozy sign. Its soft colors are giving a signal!</t>
  </si>
  <si>
    <t>四角い綿の標識</t>
  </si>
  <si>
    <t>小さくて暖かい標識。柔らかい色合いが信号を知らせてくれます！</t>
  </si>
  <si>
    <t>方形棉花路標</t>
  </si>
  <si>
    <t>又小又柔軟的路標。柔和的色彩在告訴我們信號！</t>
  </si>
  <si>
    <t>方形棉标识牌</t>
  </si>
  <si>
    <t>小巧温馨的标识牌。柔和的色调传递着信号。</t>
  </si>
  <si>
    <t>Pink Cotton Balloon</t>
  </si>
  <si>
    <t>A soft pink cotton balloon. It looks like it could fly away any moment.</t>
  </si>
  <si>
    <t>ピンクの綿の風船</t>
  </si>
  <si>
    <t>ピンク色の柔らかい綿の風船。今にもどこかへ飛んでいきそうです。</t>
  </si>
  <si>
    <t>粉紅棉花氣球</t>
  </si>
  <si>
    <t>粉紅色的柔軟氣球。感覺馬上就要飛去某個地方。</t>
  </si>
  <si>
    <t>粉色绒毛气球</t>
  </si>
  <si>
    <t>粉红色柔软的棉花气球，仿佛随时都会飞走。</t>
  </si>
  <si>
    <t>Cute Balloon Dummy</t>
  </si>
  <si>
    <t>Floating cute balloon dummies. They’re swaying in the gentle spring breeze.</t>
  </si>
  <si>
    <t>可愛い風船の束</t>
  </si>
  <si>
    <t>ふわふわ浮かんでいる可愛い風船の束。柔らかな春風に揺れています。</t>
  </si>
  <si>
    <t>可愛的氣球堆</t>
  </si>
  <si>
    <t>可愛的氣球漂浮著聚在一起，在柔和的春風中搖曳著。</t>
  </si>
  <si>
    <t>可爱的气球堆</t>
  </si>
  <si>
    <t>漂浮的可爱气球堆，在柔和的春风中摇曳。</t>
  </si>
  <si>
    <t>Colorful Garland</t>
  </si>
  <si>
    <t>A colorful garland adorning one corner of the space. The large pearl decorations are the highlight.</t>
  </si>
  <si>
    <t>カラフルなガーランド</t>
  </si>
  <si>
    <t>空間の片隅を可愛く飾っているカラフルなガーランド。大きな真珠の飾りがポイントです。</t>
  </si>
  <si>
    <t>色彩斑斕的拉花</t>
  </si>
  <si>
    <t>把空間一角裝飾得很可愛的五顏六色拉花。亮點是大大的珍珠裝飾。</t>
  </si>
  <si>
    <t>五颜六色的拉花</t>
  </si>
  <si>
    <t>用五颜六色的拉花可爱地布置了空间，大珍珠装饰是亮点。</t>
  </si>
  <si>
    <t>Colorful Dice</t>
  </si>
  <si>
    <t>Dice with various patterns and colors are stacked haphazardly.</t>
  </si>
  <si>
    <t>カラフルなサイコロ</t>
  </si>
  <si>
    <t>多様なパターンと色を持ったサイコロが適当に積み上げられています。</t>
  </si>
  <si>
    <t>色彩斑斕的骰子</t>
  </si>
  <si>
    <t>各種圖案和顏色的骰子亂七八糟地堆在一起。</t>
  </si>
  <si>
    <t>五颜六色的骰子</t>
  </si>
  <si>
    <t>各种图案和颜色的骰子随意堆积着。</t>
  </si>
  <si>
    <t>Dream Dinosaur Chair</t>
  </si>
  <si>
    <t>A dinosaur chair that seems to be alive in the dreams of the past. A chance to explore the world of the past!</t>
  </si>
  <si>
    <t>夢の恐竜の椅子</t>
  </si>
  <si>
    <t>過去の夢の中で生きている恐竜の椅子。過去の世界を探検するチャンス！</t>
  </si>
  <si>
    <t>夢境恐龍椅子</t>
  </si>
  <si>
    <t>在過去的夢中生活的恐龍椅子。是探索過去世界的好機會！</t>
  </si>
  <si>
    <t>梦幻恐龙椅</t>
  </si>
  <si>
    <t>活在过去的梦境中的恐龙椅。探索过去世界的机会！</t>
  </si>
  <si>
    <t>Dream Giraffe Chair</t>
  </si>
  <si>
    <t>A giraffe chair that seems to be alive in the dreams of the present. A chance to explore a mysterious world!</t>
  </si>
  <si>
    <t>夢のキリンの椅子</t>
  </si>
  <si>
    <t>現在の夢の中で生きているキリンの椅子。神秘的な世界を探検するチャンス！</t>
  </si>
  <si>
    <t>夢境長頸鹿椅子</t>
  </si>
  <si>
    <t>在現在的夢中生活的長頸鹿椅子。是探索神秘世界的好機會！</t>
  </si>
  <si>
    <t>梦幻麒麟椅</t>
  </si>
  <si>
    <t>活在现实的梦境中的麒麟椅。探索神秘世界的机会！</t>
  </si>
  <si>
    <t>Elephant Cotton Candy</t>
  </si>
  <si>
    <t>An elephant holding delicious cotton candy. This cotton candy is precious, so it'll never let it go.</t>
  </si>
  <si>
    <t>ゾウの綿菓子</t>
  </si>
  <si>
    <t>美味しい綿菓子を持っているゾウ。この綿菓子は大事だから絶対に手放しません。</t>
  </si>
  <si>
    <t>大象棉花糖</t>
  </si>
  <si>
    <t>手裡拿著美味棉花糖的大象。這支棉花糖很珍貴，我絕對不會鬆手。</t>
  </si>
  <si>
    <t>拿着美味棉花糖的大象。珍贵的棉花糖，绝不会松手。</t>
  </si>
  <si>
    <t>Lazy Cat Friend</t>
  </si>
  <si>
    <t>A cat stuffed animal sitting comfortably. It looks like it’s enjoying a lazy afternoon.</t>
  </si>
  <si>
    <t>のんびりした猫の友達</t>
  </si>
  <si>
    <t>くつろいで座っている猫のぬいぐるみ。だるい午後を楽しんでいるようです。</t>
  </si>
  <si>
    <t>悠閒的貓咪朋友</t>
  </si>
  <si>
    <t>舒服地坐著的貓玩偶。好像在享受慵懶的下午。</t>
  </si>
  <si>
    <t>悠闲的猫咪朋友</t>
  </si>
  <si>
    <t>猫咪玩偶舒适地坐着，似乎在享受懒洋洋的下午时光。</t>
  </si>
  <si>
    <t>Redheaded Doll</t>
  </si>
  <si>
    <t>A somewhat lonely red-haired doll. It seems to be waiting for someone to sit beside it.</t>
  </si>
  <si>
    <t>赤毛の人形</t>
  </si>
  <si>
    <t>少し寂しげな赤毛の人形。誰かが隣に座ってくれるのを待っているようです。</t>
  </si>
  <si>
    <t>紅髮玩偶</t>
  </si>
  <si>
    <t>有點寂寞的紅髮娃娃。好像在等著有人坐到它身邊。</t>
  </si>
  <si>
    <t>红发娃娃</t>
  </si>
  <si>
    <t>有些孤独的红发娃娃。好像在等待有人陪伴。</t>
  </si>
  <si>
    <t>Clang Clang Cymbals (F)</t>
  </si>
  <si>
    <t>A toy with cymbals that brings noise to wake up today’s quiet day. It’s always full of energy!</t>
  </si>
  <si>
    <t>シャンシャンシンバル（前）</t>
  </si>
  <si>
    <t>今日の静寂な一日を賑やかに盛り上げるシンバルの人形。いつも元気いっぱいです！</t>
  </si>
  <si>
    <t>砰砰銅鈸(前)</t>
  </si>
  <si>
    <t>讓寂寞的今天變得嘈雜的銅鈸玩偶。總是充滿活力！</t>
  </si>
  <si>
    <t>铿锵大钹（前）</t>
  </si>
  <si>
    <t>大钹玩偶铿锵敲醒寂静的一天，总是充满着活力！</t>
  </si>
  <si>
    <t>Clang Clang Cymbals (B)</t>
  </si>
  <si>
    <t>シャンシャンシンバル（後ろ）</t>
  </si>
  <si>
    <t>砰砰銅鈸(後)</t>
  </si>
  <si>
    <t>铿锵大钹（后）</t>
  </si>
  <si>
    <t>Elephant Slide</t>
  </si>
  <si>
    <t>A small, cute elephant slide. I could play on it all day if you’re with me!</t>
  </si>
  <si>
    <t>ゾウの滑り台</t>
  </si>
  <si>
    <t>小さくて可愛いゾウの滑り台。君と一緒なら一日中滑っていられるよ！</t>
  </si>
  <si>
    <t>大象溜滑梯</t>
  </si>
  <si>
    <t>小巧可愛的大象溜滑梯。只要跟你在一起，就可以玩一整天！</t>
  </si>
  <si>
    <t>大象滑梯</t>
  </si>
  <si>
    <t>小巧可爱的大象滑梯。和你在一起可以玩一整天！</t>
  </si>
  <si>
    <t>Sweet Cotton Candy Cart</t>
  </si>
  <si>
    <t>A cotton candy cart filled with a variety of sweet and tangy flavors. One bite and you’ll be hooked on the taste.</t>
  </si>
  <si>
    <t>甘い綿菓子のカート</t>
  </si>
  <si>
    <t>甘酸っぱい色んな味が詰まった綿菓子のカート。一口食べたらその味に夢中になっちゃうよ。</t>
  </si>
  <si>
    <t>甜蜜棉花糖車</t>
  </si>
  <si>
    <t>從酸到甜，有各種口味的棉花糖車。只要吃一口，就會完全被那個味道迷住。</t>
  </si>
  <si>
    <t>甜蜜棉花糖车</t>
  </si>
  <si>
    <t>有各种酸甜口味的棉花糖车。吃一口你会无法自拔地爱上它。</t>
  </si>
  <si>
    <t>Exciting Game Console</t>
  </si>
  <si>
    <t>A game console filled with papers that are hard to read. What could be written on them?</t>
  </si>
  <si>
    <t>ドキドキゲーム機</t>
  </si>
  <si>
    <t>何が書かれているのか分からないメンコがたくさん入っているゲーム機。この中には何が書かれているんだろう？</t>
  </si>
  <si>
    <t>撲通撲通遊戲機</t>
  </si>
  <si>
    <t>裝滿了不知道寫了什麼的畫片的的遊戲機。這裡面寫著什麼？</t>
  </si>
  <si>
    <t>心跳游戏机</t>
  </si>
  <si>
    <t>游戏机里装满了不知写着什么内容的画片。这里面写的是什么呢？</t>
  </si>
  <si>
    <t>Sweet Strawberry Shop</t>
  </si>
  <si>
    <t>A shop selling sweet drinks, but the only available option is one with strawberries.</t>
  </si>
  <si>
    <t>甘いイチゴのお店</t>
  </si>
  <si>
    <t>甘い飲み物を売っている店。でも、もらえるのはイチゴが入ったものだけです。</t>
  </si>
  <si>
    <t>甜蜜草莓店</t>
  </si>
  <si>
    <t>賣甜甜飲料的商店。但只販賣有草莓的飲料。</t>
  </si>
  <si>
    <t>售卖甜饮料的店铺，但只能选含草莓的菜单。</t>
  </si>
  <si>
    <t>Meow Meow Juggling</t>
  </si>
  <si>
    <t>The mascot cat of this noisy toy town. It’s going to show a special juggling act for everyone.</t>
  </si>
  <si>
    <t>にゃんにゃんジャグリング</t>
  </si>
  <si>
    <t>この賑やかなおもちゃの村のマスコット猫。みんなのために特別なジャグリングを見せてあげます。</t>
  </si>
  <si>
    <t>喵喵雜耍</t>
  </si>
  <si>
    <t>這隻嘈雜的玩具村裡的吉祥物貓咪要來展示特別的雜技啦。</t>
  </si>
  <si>
    <t>喵喵杂耍球</t>
  </si>
  <si>
    <t>这个喧闹的玩具村的吉祥物猫咪。会为大家展示特别的杂耍。</t>
  </si>
  <si>
    <t>Wooden Track</t>
  </si>
  <si>
    <t>Every time I lay down a small track, it feels like I'm moving toward a tiny dream.</t>
  </si>
  <si>
    <t>木の線路</t>
  </si>
  <si>
    <t>小さな線路を一つずつ並べるたびに、小さな夢に向かって進んでいるような気がします。</t>
  </si>
  <si>
    <t>木軌道</t>
  </si>
  <si>
    <t>每當鋪好一條條小軌道，就好像在朝著小小的夢想前進。</t>
  </si>
  <si>
    <t>木轨道</t>
  </si>
  <si>
    <t>每铺设一条小轨道，感觉正在朝着小小的梦想前进。</t>
  </si>
  <si>
    <t>Rainbow Mat</t>
  </si>
  <si>
    <t>A pastel-toned rainbow rug. It has a plush, soft texture.</t>
  </si>
  <si>
    <t>虹の敷物</t>
  </si>
  <si>
    <t>パステルトーンの虹の敷物。ふわふわの肌触りです。</t>
  </si>
  <si>
    <t>彩虹墊</t>
  </si>
  <si>
    <t>色彩柔和的彩虹墊。感覺得到柔軟的觸感。</t>
  </si>
  <si>
    <t>彩虹垫子</t>
  </si>
  <si>
    <t>柔和色调的彩虹垫子，可以感受到松软的触感。</t>
  </si>
  <si>
    <t>Chubby Train Block</t>
  </si>
  <si>
    <t>One of the blocks from the chubby train. It's surprisingly light for its size.</t>
  </si>
  <si>
    <t>ポッポ汽車のブロック</t>
  </si>
  <si>
    <t>ポッポ汽車のブロックのひとつ。サイズの割にはとても軽く作られています。</t>
  </si>
  <si>
    <t>胖胖火車積木</t>
  </si>
  <si>
    <t>胖胖火車的積木之一。相較於大小，製作得非常輕。</t>
  </si>
  <si>
    <t>胖嘟嘟火车积木</t>
  </si>
  <si>
    <t>胖嘟嘟火车积木中的一块。相对于其大小制作得非常轻。</t>
  </si>
  <si>
    <t>Chubby Train Decoration</t>
  </si>
  <si>
    <t>The engine part of the chubby train. It's surprisingly light for its size.</t>
  </si>
  <si>
    <t>ポッポ汽車の飾り</t>
  </si>
  <si>
    <t>ポッポ汽車の機関部分。サイズの割にはとても軽く作られています。</t>
  </si>
  <si>
    <t>胖胖火車裝飾</t>
  </si>
  <si>
    <t>胖胖火車的鍋爐部分。相較於大小，製作得非常輕。</t>
  </si>
  <si>
    <t>胖嘟嘟火车装饰</t>
  </si>
  <si>
    <t>胖嘟嘟火车的机车部分。相对于其大小制作得非常轻。</t>
  </si>
  <si>
    <t>Chubby Train Toy</t>
  </si>
  <si>
    <t>A toy that connects the chubby trains. It looks ready to take me somewhere into the future.</t>
  </si>
  <si>
    <t>ポッポ汽車のおもちゃ</t>
  </si>
  <si>
    <t>ポッポ汽車をつないだおもちゃ。今にも私を乗せてどこかの未来へ向かいそうです。</t>
  </si>
  <si>
    <t>胖胖火車玩具</t>
  </si>
  <si>
    <t>連接著胖胖火車的玩具。好像馬上就會載著我走向某處的未來。</t>
  </si>
  <si>
    <t>胖嘟嘟火车玩具</t>
  </si>
  <si>
    <t>连接胖嘟嘟火车的玩具。感觉随时会载着我前往某个未来。</t>
  </si>
  <si>
    <t>A pinwheel spinning with the flow of the wind. It conveys the warmth of this town.</t>
  </si>
  <si>
    <t>くるくると風の流れに合わせて回る風車。この村の暖かさを伝えています。</t>
  </si>
  <si>
    <t>隨風轉動的風車。傳遞著這個村莊的溫暖。</t>
  </si>
  <si>
    <t>滴溜溜风车</t>
  </si>
  <si>
    <t>风车迎风滴溜溜地转，传递着这个村庄的温暖。</t>
  </si>
  <si>
    <t>Blue Blue Coral</t>
  </si>
  <si>
    <t>Bluish coral. It brightens up a lonely spot in the deep sea.</t>
  </si>
  <si>
    <t>青々としたサンゴ</t>
  </si>
  <si>
    <t>青みがかったサンゴ。静寂な深海の一角を明るく照らしています。</t>
  </si>
  <si>
    <t>綠油油珊瑚</t>
  </si>
  <si>
    <t>淡綠色的珊瑚。照亮了寂寞深海中的某個空間。</t>
  </si>
  <si>
    <t>绿绿的珊瑚</t>
  </si>
  <si>
    <t>浅绿色珊瑚，照亮了寂静的深海中一处小空间。</t>
  </si>
  <si>
    <t>Colorful coral. It decorates a quiet space in the deep sea with vibrant hues.</t>
  </si>
  <si>
    <t>カラフルなサンゴ</t>
  </si>
  <si>
    <t>カラフルなサンゴ。静寂な深海の一角を多彩に飾っています。</t>
  </si>
  <si>
    <t>色彩斑斕的珊瑚</t>
  </si>
  <si>
    <t>五顏六色的珊瑚。將寂寞深海中的某個空間裝飾得五彩繽紛。</t>
  </si>
  <si>
    <t>五颜六色珊瑚</t>
  </si>
  <si>
    <t>五颜六色的珊瑚，把寂静深海的一处小空间装扮得五彩斑斓。</t>
  </si>
  <si>
    <t>Wriggling Seaweed</t>
  </si>
  <si>
    <t>A tiny piece of seaweed. It dances slowly with the flow of the waves.</t>
  </si>
  <si>
    <t>くねくねワカメ</t>
  </si>
  <si>
    <t>小さく育ったワカメ。波の流れに合わせてくねくねと踊っています。</t>
  </si>
  <si>
    <t>蠕動海帶</t>
  </si>
  <si>
    <t>長得很小的海帶。隨著水流緩慢地跳著舞。</t>
  </si>
  <si>
    <t>摇摆的海带</t>
  </si>
  <si>
    <t>正在生长的小海带，随着波浪摇摆跳舞。</t>
  </si>
  <si>
    <t>Pearl Waves</t>
  </si>
  <si>
    <t>The gentle, rippling sea embraces a shimmering pearl.</t>
  </si>
  <si>
    <t>真珠の波</t>
  </si>
  <si>
    <t>押し寄せる小さな波が、煌びやかに輝く真珠を包み込んでいます。</t>
  </si>
  <si>
    <t>珍珠波浪</t>
  </si>
  <si>
    <t>波濤洶涌的小海浪環抱著晶瑩剔透的珍珠。</t>
  </si>
  <si>
    <t>珍珠水波</t>
  </si>
  <si>
    <t>起伏的小海浪拥抱着熠熠生辉的珍珠。</t>
  </si>
  <si>
    <t>Bubbling Deep Sea Water</t>
  </si>
  <si>
    <t>A small pot of deep-sea water bubbling over. What would happen if I took a sip of this?</t>
  </si>
  <si>
    <t>ぶくぶく深海水</t>
  </si>
  <si>
    <t>ぶくぶくと沸き立つ小さな深海水。これを一口飲んだら、どんなことが起こるんだろう？</t>
  </si>
  <si>
    <t>咕嚕咕嚕深海水</t>
  </si>
  <si>
    <t>咕嘟咕嘟燒開的小小深海水。喝一口這個會發生什麼事呢？</t>
  </si>
  <si>
    <t>咕嘟咕嘟深海水</t>
  </si>
  <si>
    <t>咕嘟咕嘟沸腾的深层海水，一口喝下去会发生什么呢？</t>
  </si>
  <si>
    <t>Jellyfish Shelter</t>
  </si>
  <si>
    <t>A jellyfish that feels squishy yet plush! This sleek stone is the jellyfish's favorite resting spot.</t>
  </si>
  <si>
    <t>クラゲの休憩所</t>
  </si>
  <si>
    <t>ぐにゃぐにゃしているが、ふんわりした感触のクラゲ！このつやつやした石は、クラゲが一番好きな休憩所です。</t>
  </si>
  <si>
    <t>水母休息場所</t>
  </si>
  <si>
    <t>雖然很滑溜，但可以感受到柔軟觸感的水母！這塊光滑的石頭是水母最喜歡的休息場所。</t>
  </si>
  <si>
    <t>水母休息区</t>
  </si>
  <si>
    <t>能感到软绵绵却松软触感的水母！这块光滑的石头是水母最喜欢的休息区。</t>
  </si>
  <si>
    <t>Floating Jellyfish</t>
  </si>
  <si>
    <t>Those jellyfish are quietly drifting along the gently rippling currents.</t>
  </si>
  <si>
    <t>ぷかぷかクラゲの飾り</t>
  </si>
  <si>
    <t>柔らかな波の流れに合わせて、静かに漂うクラゲたちです。</t>
  </si>
  <si>
    <t>咚咚水母裝飾</t>
  </si>
  <si>
    <t>隨著溫柔的波浪安靜地漂浮的水母。</t>
  </si>
  <si>
    <t>飘呀飘水母装饰</t>
  </si>
  <si>
    <t>顺着轻轻起伏的波浪静静漂流的水母群。</t>
  </si>
  <si>
    <t>Wave Coral</t>
  </si>
  <si>
    <t>Coral that seems to capture the green waves. It helps you guide through the dark depths of the sea.</t>
  </si>
  <si>
    <t>波の中のサンゴ</t>
  </si>
  <si>
    <t>青い波をそのまま閉じ込めたようなサンゴ。暗い深海で迷わないように助けてくれます。</t>
  </si>
  <si>
    <t>水波中的珊瑚</t>
  </si>
  <si>
    <t>猶如盛裝著藍色水波的珊瑚。幫助我不在黑暗的深海中迷路。</t>
  </si>
  <si>
    <t>水波珊瑚</t>
  </si>
  <si>
    <t>宛若碧波荡漾的珊瑚。帮助你在黑暗的深海中不迷路。</t>
  </si>
  <si>
    <t>Water Coral</t>
  </si>
  <si>
    <t>Coral that seems to capture the green water. It helps you guide through the dark depths of the sea.</t>
  </si>
  <si>
    <t>水色のサンゴ</t>
  </si>
  <si>
    <t>青い水の色をそのまま閉じ込めたようなサンゴ。暗い深海で迷わないように助けてくれます。</t>
  </si>
  <si>
    <t>水色珊瑚</t>
  </si>
  <si>
    <t>猶如盛裝著藍色水光的珊瑚。幫助我不在黑暗的深海中迷路。</t>
  </si>
  <si>
    <t>Flower-Decorated Coral</t>
  </si>
  <si>
    <t>Coral adorned with swaying pink flower decorations. It softly illuminates the dark ocean.</t>
  </si>
  <si>
    <t>花飾りのサンゴ</t>
  </si>
  <si>
    <t>ゆらゆらするピンク色の花飾りがついたサンゴ。暗い深海を優しく照らしています。</t>
  </si>
  <si>
    <t>花飾珊瑚</t>
  </si>
  <si>
    <t>掛著搖曳的粉紅色花飾的珊瑚。柔和地照耀著黑暗的深海。</t>
  </si>
  <si>
    <t>花饰珊瑚</t>
  </si>
  <si>
    <t>粉色花饰摇曳的珊瑚，在黑暗的深海散发着柔和的光芒。</t>
  </si>
  <si>
    <t>Wave Chair (Front)</t>
  </si>
  <si>
    <t>A small chair made from waves. It’s soft like foam... and a bit damp!</t>
  </si>
  <si>
    <t>波の椅子（前）</t>
  </si>
  <si>
    <t>波を捉えて作った小さな椅子。水泡のようにふわふわしていて…湿ってる！</t>
  </si>
  <si>
    <t>波紋椅子(前)</t>
  </si>
  <si>
    <t>抓住水波做成的小椅子。像泡沫一樣軟綿綿…又濕濕的！</t>
  </si>
  <si>
    <t>水波椅子（前）</t>
  </si>
  <si>
    <t>用水波制作的小椅子，像水泡一样软软…湿湿！</t>
  </si>
  <si>
    <t>Wave Sofa</t>
  </si>
  <si>
    <t>A large sofa made from waves. A tiny starfish is stuck to it.</t>
  </si>
  <si>
    <t>波のソファ</t>
  </si>
  <si>
    <t>波を捉えて作った大きなソファ。小さなヒトデがくっついています。</t>
  </si>
  <si>
    <t>水波沙發</t>
  </si>
  <si>
    <t>抓住水波做成的大沙發。有海星附著在上面。</t>
  </si>
  <si>
    <t>水波沙发</t>
  </si>
  <si>
    <t>用水波制作的大沙发，上面附着小海星。</t>
  </si>
  <si>
    <t>Shell Chair</t>
  </si>
  <si>
    <t>A chair made from seashells gathered from the sandy bottom. Surprisingly comfortable!</t>
  </si>
  <si>
    <t>貝の椅子</t>
  </si>
  <si>
    <t>砂地に散らばっていた貝殻を拾って作った椅子。意外と快適です。</t>
  </si>
  <si>
    <t>貝殼椅子</t>
  </si>
  <si>
    <t>撿起散落在沙灘上的貝殼做成的椅子。出乎意料地舒服。</t>
  </si>
  <si>
    <t>贝壳椅子</t>
  </si>
  <si>
    <t>Wave Chair (Back)</t>
  </si>
  <si>
    <t>波の椅子（後ろ）</t>
  </si>
  <si>
    <t>波紋椅子(後)</t>
  </si>
  <si>
    <t>水波椅子（后）</t>
  </si>
  <si>
    <t>Black Sand Carpet</t>
  </si>
  <si>
    <t>Sea creatures are gathered on shimmering pearls that sparkle like tiny stars.</t>
  </si>
  <si>
    <t>黒い砂のカーペット</t>
  </si>
  <si>
    <t>小さな星の光のように輝くパールの上に、海の住人たちが集まって座っています。</t>
  </si>
  <si>
    <t>黑沙地毯</t>
  </si>
  <si>
    <t>大海的居民們聚集在像小星星一樣閃爍的珍珠上。</t>
  </si>
  <si>
    <t>像小星星一样闪烁的珍珠上，海里的居民们聚坐在一起。</t>
  </si>
  <si>
    <t>Deep Sea Jellyfish</t>
  </si>
  <si>
    <t>Jellyfish floating in the deep sea. They emit light so they don’t lose each other in the slightly dark water.</t>
  </si>
  <si>
    <t>深海のクラゲ</t>
  </si>
  <si>
    <t>深海をぷかぷかと漂っているクラゲ。少し暗い水中でもお互いを見失わないように光を放っています。</t>
  </si>
  <si>
    <t>深海水母</t>
  </si>
  <si>
    <t>在深海中漂浮的水母。即使在有點黑的水中，也為了不遺失彼此而發光。</t>
  </si>
  <si>
    <t>在深海中漂流的水母。为防止失散，在微暗的水中发出光芒。</t>
  </si>
  <si>
    <t>Water Short Fence</t>
  </si>
  <si>
    <t>A short fence made from flowing water. It will create an elegant atmosphere wherever it’s placed.</t>
  </si>
  <si>
    <t>水色の短いフェンス</t>
  </si>
  <si>
    <t>流れ落ちる水路で作られた短いフェンス。どこに置いても優雅な雰囲気を作り出してくれるでしょう。</t>
  </si>
  <si>
    <t>短水色籬笆</t>
  </si>
  <si>
    <t>以流淌的水做成的短籬笆。不管放在哪裡都能營造出優雅的氣氛。</t>
  </si>
  <si>
    <t>水色短篱笆</t>
  </si>
  <si>
    <t>用流淌的水路制作的短篱笆。无论放在哪里都会营造出优雅的氛围。</t>
  </si>
  <si>
    <t>Water Long Fence</t>
  </si>
  <si>
    <t>A long fence made from flowing water. It will create an elegant atmosphere wherever it’s placed.</t>
  </si>
  <si>
    <t>水色の長いフェンス</t>
  </si>
  <si>
    <t>流れ落ちる水路で作られた長いフェンス。どこに置いても優雅な雰囲気を作り出してくれるでしょう。</t>
  </si>
  <si>
    <t>長水色籬笆</t>
  </si>
  <si>
    <t>以流淌的水做成的長籬笆。不管放在哪裡都能營造出優雅的氣氛。</t>
  </si>
  <si>
    <t>水色长篱笆</t>
  </si>
  <si>
    <t>用流淌的水路制作的长篱笆。无论放在哪里都会营造出优雅的氛围。</t>
  </si>
  <si>
    <t>Sky Water Flower Post</t>
  </si>
  <si>
    <t>A sky-colored water flower post swaying slowly with the waves.</t>
  </si>
  <si>
    <t>空の水花の柱</t>
  </si>
  <si>
    <t>波に合わせてゆっくりと揺れる空色の水花の柱です。</t>
  </si>
  <si>
    <t>天空水花柱</t>
  </si>
  <si>
    <t>隨著波浪緩慢晃動的天空色水花柱子。</t>
  </si>
  <si>
    <t>蓝天水花柱</t>
  </si>
  <si>
    <t>随波缓缓摇摆的天空色水花柱。</t>
  </si>
  <si>
    <t>Blue Water Flower Post</t>
  </si>
  <si>
    <t>A blue water flower post swaying slowly with the waves.</t>
  </si>
  <si>
    <t>青い水花の柱</t>
  </si>
  <si>
    <t>波に合わせてゆっくりと揺れる青い水花の柱です。</t>
  </si>
  <si>
    <t>藍色水花柱</t>
  </si>
  <si>
    <t>隨著波浪緩慢晃動的藍色水花柱子。</t>
  </si>
  <si>
    <t>蓝色水花柱</t>
  </si>
  <si>
    <t>随波缓缓摇摆的蓝色水花柱。</t>
  </si>
  <si>
    <t>Wave Jellyfish Post</t>
  </si>
  <si>
    <t>A jellyfish resembling bubbles is quietly swaying along the flowing currents.</t>
  </si>
  <si>
    <t>波クラゲの柱</t>
  </si>
  <si>
    <t>水の泡に似たクラゲが、波打つ流れに合わせて静かに揺れています。</t>
  </si>
  <si>
    <t>水波水母柱</t>
  </si>
  <si>
    <t>像泡沫一樣的水母正隨著波浪安靜地晃動。</t>
  </si>
  <si>
    <t>像泡沫一样的水母随着波涛起伏轻轻地摇曳。</t>
  </si>
  <si>
    <t>Flowing Wave Arch</t>
  </si>
  <si>
    <t>An archway where the deep sea waves mix with foam, constantly flowing down.</t>
  </si>
  <si>
    <t>流れる波のアーチ</t>
  </si>
  <si>
    <t>深い深海の波が水の泡と混じり、絶えず流れ落ちているアーチ門です。</t>
  </si>
  <si>
    <t>流淌水波拱門</t>
  </si>
  <si>
    <t>深海的水波夾雜著泡沫，不斷流淌的拱門。</t>
  </si>
  <si>
    <t>流淌的水波拱门</t>
  </si>
  <si>
    <t>深海的水波带着泡沫不断流淌的拱门。</t>
  </si>
  <si>
    <t>Deep Sea Wave</t>
  </si>
  <si>
    <t>A glass bead containing the small heart of a jellyfish fairy who wants to brighten the always dark deep sea.</t>
  </si>
  <si>
    <t>深海の波</t>
  </si>
  <si>
    <t>いつも暗い深海を明るく照らしたいというクラゲ妖精の小さな心が込められたビー玉です。</t>
  </si>
  <si>
    <t>深海波浪</t>
  </si>
  <si>
    <t>一個玻璃珠，裝著總是想要照亮黑暗的水母妖精的小小心意。</t>
  </si>
  <si>
    <t>深海的水波</t>
  </si>
  <si>
    <t>玻璃球上寄托着水母精灵想要照亮黑暗深海的小小心意。</t>
  </si>
  <si>
    <t>Full of Heart</t>
  </si>
  <si>
    <t>A bundle filled with all sorts of things wanting to give all the heart. I want to go meet it now!</t>
  </si>
  <si>
    <t>心いっぱい</t>
  </si>
  <si>
    <t>ぎゅっと詰まった思いを伝えたくて、あれこれたくさん詰め込んだ包み。早く会いに行きたいです！</t>
  </si>
  <si>
    <t>滿滿心意</t>
  </si>
  <si>
    <t>想給你滿滿的心意，所以裝得滿滿的包袱。好想快點去見你！</t>
  </si>
  <si>
    <t>心意满满</t>
  </si>
  <si>
    <t>为了表达满满的心意，装满各种东西的包裹。好想赶快去见你！</t>
  </si>
  <si>
    <t>Fluffy Cushion Chair (F)</t>
  </si>
  <si>
    <t>A chair that feels plush and soft. It’s designed with consideration for short rabbits.</t>
  </si>
  <si>
    <t>ふわふわ座布団椅子（前）</t>
  </si>
  <si>
    <t>ふわふわとした感触の椅子。背の低いウサギたちへの思いやりが込められています。</t>
  </si>
  <si>
    <t>鬆軟靠墊椅(前)</t>
  </si>
  <si>
    <t>能感覺到鬆軟質感的椅子。含有對矮個子兔子們的關懷。</t>
  </si>
  <si>
    <t>松软的坐垫椅子（前）</t>
  </si>
  <si>
    <t>质感松软的椅子，充满了对小个子兔子的关爱。</t>
  </si>
  <si>
    <t>Fluffy Cushion Chair (B)</t>
  </si>
  <si>
    <t>ふわふわ座布団椅子（後ろ）</t>
  </si>
  <si>
    <t>鬆軟靠墊椅(後)</t>
  </si>
  <si>
    <t>松软的坐垫椅子（后）</t>
  </si>
  <si>
    <t>Romantic Gourd</t>
  </si>
  <si>
    <t>As you enjoy the rich scenery and share cups of romance, you might lose track of time.</t>
  </si>
  <si>
    <t>ロマンあふれるひょうたん</t>
  </si>
  <si>
    <t>豊かな景色を楽しみながら、ロマンを一杯ずつ交わしているうちに、時間が経つのも忘れてしまいそうです。</t>
  </si>
  <si>
    <t>盛裝浪漫的葫蘆瓶</t>
  </si>
  <si>
    <t>一邊欣賞富饒的景色，一邊乾下一杯浪漫，時間就這樣不知不覺地過去了。</t>
  </si>
  <si>
    <t>浪漫葫芦瓶</t>
  </si>
  <si>
    <t>一边欣赏丰饶的景色，一边对饮浪漫的美酒，不知不觉中时间飞逝。</t>
  </si>
  <si>
    <t>Ginkgo Mood</t>
  </si>
  <si>
    <t>The rustling of ginkgo leaves carried by the breeze sounds romantically enchanting.</t>
  </si>
  <si>
    <t>イチョウの葉の風情</t>
  </si>
  <si>
    <t>吹いてくる風の間から、イチョウの葉のカサカサとした音がロマンチックに響いてくるようです。</t>
  </si>
  <si>
    <t>銀杏葉的風情</t>
  </si>
  <si>
    <t>從吹來的風中，好像聽到了銀杏葉的浪漫沙沙聲。</t>
  </si>
  <si>
    <t>银杏叶的幽香</t>
  </si>
  <si>
    <t>吹来的风中传来银杏叶沙沙作响的声音，听起来很浪漫。</t>
  </si>
  <si>
    <t>Ginkgo's Desire</t>
  </si>
  <si>
    <t>Looking at the abundant ginkgo leaves fills my heart with generosity.</t>
  </si>
  <si>
    <t>イチョウの葉の願い</t>
  </si>
  <si>
    <t>豊かなイチョウの葉を眺めていると、私の心にも寛大な気持ちが満ちてくるようです。</t>
  </si>
  <si>
    <t>銀杏葉的願望</t>
  </si>
  <si>
    <t>看著滿滿的銀杏葉，我的心中也充滿了充分的人情。</t>
  </si>
  <si>
    <t>银杏叶的愿望</t>
  </si>
  <si>
    <t>望着丰盈的银杏叶，我的心中也充满了宽厚的情感。</t>
  </si>
  <si>
    <t>Handful of Violet</t>
  </si>
  <si>
    <t>The soft colors that evoke the spirit of autumn make my heart flutter.</t>
  </si>
  <si>
    <t>紫色の一握</t>
  </si>
  <si>
    <t>秋の風情が感じられる柔らかな色合いが心を揺さぶります。</t>
  </si>
  <si>
    <t>一把紫色</t>
  </si>
  <si>
    <t>能感受到秋天情趣的柔和色彩讓人內心激昂。</t>
  </si>
  <si>
    <t>一抹紫色</t>
  </si>
  <si>
    <t>柔和的色彩散发着秋天的韵味，令人心动。</t>
  </si>
  <si>
    <t>Handful of Red</t>
  </si>
  <si>
    <t>The soft colors of autumn's warmth enrich my heart.</t>
  </si>
  <si>
    <t>赤色の一握</t>
  </si>
  <si>
    <t>秋の暖かさを感じさせる柔らかな色合いが心を豊かにしてくれます。</t>
  </si>
  <si>
    <t>一把紅色</t>
  </si>
  <si>
    <t>能感受到秋天溫暖的柔和色彩讓人內心富足。</t>
  </si>
  <si>
    <t>一抹红色</t>
  </si>
  <si>
    <t>柔和的色彩散发着秋日的温暖，让心灵富足。</t>
  </si>
  <si>
    <t>Generous Heart</t>
  </si>
  <si>
    <t>Today is the day to bring out all the care I've stored away for so long!</t>
  </si>
  <si>
    <t>寛大な心</t>
  </si>
  <si>
    <t>長い間溜め込んでいた思いを取り出す日です！</t>
  </si>
  <si>
    <t>充分的人情</t>
  </si>
  <si>
    <t>今天正是拿出蘊含了許久的誠意的日子！</t>
  </si>
  <si>
    <t>慷慨之心</t>
  </si>
  <si>
    <t>今天是拿出长久珍藏的真诚的日子！</t>
  </si>
  <si>
    <t>Pounding Rice Cake</t>
  </si>
  <si>
    <t>Every time I press the rice cake, the nutty aroma seems to spread everywhere!</t>
  </si>
  <si>
    <t>ぺったんぺったんお餅つき</t>
  </si>
  <si>
    <t>ぺったんぺったん杵を振り下ろすたびに、香ばしいお餅の香りが四方に広がっていくようです。</t>
  </si>
  <si>
    <t>咚咚搗年糕</t>
  </si>
  <si>
    <t>每當用力壓下杵頭時，芬芳的年糕香氣好像就會往四面八方飄散！</t>
  </si>
  <si>
    <t>打年糕</t>
  </si>
  <si>
    <t>每当用力捣杵头，似乎香喷喷的年糕味四处飘散。</t>
  </si>
  <si>
    <t>Dreamy Rabbit</t>
  </si>
  <si>
    <t>A rabbit, snoring softly, is dreaming of a world full of carrots.</t>
  </si>
  <si>
    <t>熟睡するウサギ</t>
  </si>
  <si>
    <t>ぐうぐうと音を立てながら熟睡しているウサギが、ニンジンがいっぱいの夢を見ています。</t>
  </si>
  <si>
    <t>呼呼大睡的兔子正在做著充滿紅蘿蔔的夢。</t>
  </si>
  <si>
    <t>打着呼噜熟睡的兔子正做着满是胡萝卜的梦。</t>
  </si>
  <si>
    <t>Making Rice Cake</t>
  </si>
  <si>
    <t>With each sweet and squishy rice cake I make, it feels like I’m also shaping a generous heart!</t>
  </si>
  <si>
    <t>こねこねお餅作り</t>
  </si>
  <si>
    <t>ふわふわで甘いお餅を一つずつこねて作るたびに、豊かな心も一緒に作り出しているようです！</t>
  </si>
  <si>
    <t>咚咚做年糕</t>
  </si>
  <si>
    <t>每做一個軟綿綿的甜甜年糕，就好像把豐饒的心一起包進了年糕裡！</t>
  </si>
  <si>
    <t>包糕点</t>
  </si>
  <si>
    <t>每当包出一块块软糯甜美的糕点时，似乎丰饶的心意也一同被包出来！</t>
  </si>
  <si>
    <t>Delightful Feast</t>
  </si>
  <si>
    <t>A table spread with an abundance of sweet and savory treats.</t>
  </si>
  <si>
    <t>美味しそうな膳</t>
  </si>
  <si>
    <t>甘くて香ばしいお茶菓子がたくさん並んだお膳です。</t>
  </si>
  <si>
    <t>豐盛的一桌菜</t>
  </si>
  <si>
    <t>一桌擺滿了香甜可口的茶點的飯桌。</t>
  </si>
  <si>
    <t>丰盛的餐桌</t>
  </si>
  <si>
    <t>摆满香甜点心的餐桌。</t>
  </si>
  <si>
    <t>Jumping on the Seesaw</t>
  </si>
  <si>
    <t>As I hop and skip through the breeze, I wonder if I’ll end up flying to the moon!</t>
  </si>
  <si>
    <t>ぴょんぴょん板飛び</t>
  </si>
  <si>
    <t>ぴょんぴょん風を切って跳んでいるうちに、いつの間にか月に飛んでいくんじゃないかな？</t>
  </si>
  <si>
    <t>蹦跳蹺蹺板</t>
  </si>
  <si>
    <t>蹦蹦跳跳乘風而上，不知道會不會在某個瞬間飛上月球？</t>
  </si>
  <si>
    <t>蹦跳跳板</t>
  </si>
  <si>
    <t>蹦蹦跳跳跳跳板，会不会某个瞬间蹦到月亮呢？</t>
  </si>
  <si>
    <t>Romantic Pond</t>
  </si>
  <si>
    <t>A glimmering piece of autumn is floating above a small pond.</t>
  </si>
  <si>
    <t>ロマンチックな池</t>
  </si>
  <si>
    <t>小さな池の上に、輝く秋の一片が浮かんでいます。</t>
  </si>
  <si>
    <t>浪漫荷花池</t>
  </si>
  <si>
    <t>小小的荷花池上漂浮著璀璨秋天的一角。</t>
  </si>
  <si>
    <t>浪漫莲池</t>
  </si>
  <si>
    <t>小莲池上漂浮着一片闪闪发光的秋色。</t>
  </si>
  <si>
    <t>Moon Rabbit in the Sky</t>
  </si>
  <si>
    <t>At the end of a bountiful day, a rabbit is resting under the brightly shining night sky.</t>
  </si>
  <si>
    <t>夜空の月ウサギ</t>
  </si>
  <si>
    <t>豊かさが溢れる一日の終わりに、澄んで輝く夜空を見ながらウサギが休息を取っています。</t>
  </si>
  <si>
    <t>夜空中的月兔</t>
  </si>
  <si>
    <t>在滿溢出富饒的一天盡頭，兔子看著晴朗的夜空休息。</t>
  </si>
  <si>
    <t>夜空的月兔</t>
  </si>
  <si>
    <t>丰饶的一天结束，兔子望着皎洁明亮的夜空正在休息。</t>
  </si>
  <si>
    <t>Traces of Romance</t>
  </si>
  <si>
    <t>The warm traces of autumn are scattered everywhere.</t>
  </si>
  <si>
    <t>ロマンの痕跡</t>
  </si>
  <si>
    <t>カサカサとした秋の暖かい痕跡があちこちに散らばっています。</t>
  </si>
  <si>
    <t>浪漫的痕跡</t>
  </si>
  <si>
    <t>到處散落著秋天沙沙作響的溫暖痕跡。</t>
  </si>
  <si>
    <t>浪漫的痕迹</t>
  </si>
  <si>
    <t>沙沙作响的秋天的温暖痕迹散落在各处。</t>
  </si>
  <si>
    <t>Elegant Patchwork Cushion</t>
  </si>
  <si>
    <t>A patchwork cushion made with loving hands, layer by layer.</t>
  </si>
  <si>
    <t>上品な色とりどりの座布団</t>
  </si>
  <si>
    <t>心を込めて一つ一つ繋げて作った色とりどりの座布団です。</t>
  </si>
  <si>
    <t>端莊的彩色坐墊</t>
  </si>
  <si>
    <t>用真誠的手法一層一層疊在一起製作而成的彩色坐墊。</t>
  </si>
  <si>
    <t>素雅的彩条坐垫</t>
  </si>
  <si>
    <t>一条一条精心缝制的彩条坐垫。</t>
  </si>
  <si>
    <t>Clear-Tiled Wall</t>
  </si>
  <si>
    <t>A short tiled wall that shines with a clear blue like the friendly and cozy autumn sky.</t>
  </si>
  <si>
    <t>清らかな瓦塀</t>
  </si>
  <si>
    <t>優しくて暖かい秋の空のように、清らかな青色を帯びている短い瓦塀です。</t>
  </si>
  <si>
    <t>清雅的瓦牆</t>
  </si>
  <si>
    <t>如同親切溫暖的秋天天空般，散發出清澈藍色光芒的短瓦牆。</t>
  </si>
  <si>
    <t>清雅的瓦墙</t>
  </si>
  <si>
    <t>短瓦墙带着像温暖又深情的秋空般晴朗的蓝色。</t>
  </si>
  <si>
    <t>Lustrous Tiled Wall</t>
  </si>
  <si>
    <t>A long tiled wall that radiates a brilliant blue like the friendly and cozy autumn sky.</t>
  </si>
  <si>
    <t>煌びやかな瓦塀</t>
  </si>
  <si>
    <t>優しくて暖かい秋の空のように、煌びやかな青色を帯びている長い瓦塀です。</t>
  </si>
  <si>
    <t>璀璨的瓦牆</t>
  </si>
  <si>
    <t>如同親切溫暖的秋天天空般，散發出璀璨藍色光芒的長瓦牆。</t>
  </si>
  <si>
    <t>晶莹的瓦墙</t>
  </si>
  <si>
    <t>长瓦墙带着像温暖又深情的秋空般晶莹的蓝色。</t>
  </si>
  <si>
    <t>Blue Lantern Post</t>
  </si>
  <si>
    <t>A lantern post that will brightly light up the fading autumn night so it won’t feel sad.</t>
  </si>
  <si>
    <t>青沙提灯の柱</t>
  </si>
  <si>
    <t>暮れていく秋の夜が寂しくないように、明るく照らしてくれる提灯の柱です。</t>
  </si>
  <si>
    <t>青紗燈籠柱</t>
  </si>
  <si>
    <t>為了不讓日暮的秋夜感到遺憾而照亮前方的燈籠柱子。</t>
  </si>
  <si>
    <t>青纱灯笼柱</t>
  </si>
  <si>
    <t>照亮秋夜的灯笼柱，让人忘却黄昏的遗憾。</t>
  </si>
  <si>
    <t>Bell Ringing Post</t>
  </si>
  <si>
    <t>A pole with paper decorations that will let you hear the sound of the gentle autumn breeze passing by.</t>
  </si>
  <si>
    <t>ベルの響きの柱</t>
  </si>
  <si>
    <t>優しい秋の風が通り過ぎる音を聞かせてくれる、ベルのついた柱です。</t>
  </si>
  <si>
    <t>鐘鳴柱</t>
  </si>
  <si>
    <t>掛著鐘的柱子，可以讓人聽到親切的秋風吹拂過的聲音。</t>
  </si>
  <si>
    <t>风铃柱</t>
  </si>
  <si>
    <t>挂着风铃的柱子，让你聆听多情的秋风拂过的声音。</t>
  </si>
  <si>
    <t>Under the Green Roof Tile</t>
  </si>
  <si>
    <t>Beyond the clear blue-tinted tile door, you’ll meet a familiar face you’ve been waiting for a long time!</t>
  </si>
  <si>
    <t>青い瓦の下</t>
  </si>
  <si>
    <t>清らかで青い光が漂う瓦の門をくぐると、長い間待っていた顔に出会えるでしょう！</t>
  </si>
  <si>
    <t>青瓦之下</t>
  </si>
  <si>
    <t>越過這道清澈的青瓦門，就能見到期待已久的臉孔了！</t>
  </si>
  <si>
    <t>蔚蓝的瓦片下</t>
  </si>
  <si>
    <t>穿过清澈蔚蓝的瓦门，就会见到等待已久的面孔！</t>
  </si>
  <si>
    <t>Secretly Folded Ddakji</t>
  </si>
  <si>
    <t>What kind of feelings are hidden inside this secretly folded ddakji?</t>
  </si>
  <si>
    <t>こっそりしまっておいたメンコ</t>
  </si>
  <si>
    <t>こっそりしまっておいたこのメンコの中には、どんな心が隠れているのでしょうか？</t>
  </si>
  <si>
    <t>偷疊起來的畫片</t>
  </si>
  <si>
    <t>偷偷疊起來的這個畫片中藏著什麼心意呢？</t>
  </si>
  <si>
    <t>偷偷折的纸画片</t>
  </si>
  <si>
    <t>偷偷折好的这张画片里藏着怎样的心意呢？</t>
  </si>
  <si>
    <t>Butterfly Lantern</t>
  </si>
  <si>
    <t>A faint longing is tucked away in the small flickering candlelight.</t>
  </si>
  <si>
    <t>蝶の灯籠</t>
  </si>
  <si>
    <t>小さく灯るロウソクの中に、かすかな郷愁が隠されています。</t>
  </si>
  <si>
    <t>蝴蝶燈檠</t>
  </si>
  <si>
    <t>小小的燭光中藏著朦朧的思念。</t>
  </si>
  <si>
    <t>蝴蝶灯座</t>
  </si>
  <si>
    <t>燃烧的烛光里藏着淡淡的思念。</t>
  </si>
  <si>
    <t>Camellia Side Table</t>
  </si>
  <si>
    <t>A nightstand that holds the lingering echoes of a red heart. What could be written in the scroll?</t>
  </si>
  <si>
    <t>椿の花のサイドテーブル</t>
  </si>
  <si>
    <t>赤い心の余韻が残るサイドテーブル。巻物の中には何が書かれているのかな？</t>
  </si>
  <si>
    <t>山茶花床頭櫃</t>
  </si>
  <si>
    <t>紅色心思的殘香停留的床頭櫃。卷軸裡寫了什麼呢？</t>
  </si>
  <si>
    <t>山茶花条案桌</t>
  </si>
  <si>
    <t>留有赤心余香的条案桌。卷轴里写着什么呢？</t>
  </si>
  <si>
    <t>Tree Under the Moon</t>
  </si>
  <si>
    <t>A wooden decoration with a tiny moon peeking out cheerfully.</t>
  </si>
  <si>
    <t>月下の木</t>
  </si>
  <si>
    <t>小さな月が嬉しそうに顔を出している木の飾り。</t>
  </si>
  <si>
    <t>月下之樹</t>
  </si>
  <si>
    <t>有一輪明月高興地冒出頭的木頭裝飾。</t>
  </si>
  <si>
    <t>月下的树木</t>
  </si>
  <si>
    <t>小小的月亮高兴地探出头的木制装饰。</t>
  </si>
  <si>
    <t>Fully Bloomed Wisdom</t>
  </si>
  <si>
    <t>A mini nightstand that highlights the joy of small knowledge and elegant beauty.</t>
  </si>
  <si>
    <t>満開の知恵</t>
  </si>
  <si>
    <t>ささやかな知識の楽しさと、上品な美しさが引き立つミニサイドテーブルです。</t>
  </si>
  <si>
    <t>盛開的智慧</t>
  </si>
  <si>
    <t>是突顯瑣碎知識的快樂和端莊美麗的迷你床頭櫃。</t>
  </si>
  <si>
    <t>绽放的智慧</t>
  </si>
  <si>
    <t>突显小知识的乐趣和素雅之美的迷你条案桌。</t>
  </si>
  <si>
    <t>Jade-Colored Mirror</t>
  </si>
  <si>
    <t>Before facing a familiar face, let’s sit in front of the bright mirror and tidy ourselves up.</t>
  </si>
  <si>
    <t>翡翠色の鏡</t>
  </si>
  <si>
    <t>懐かしい顔に出会う前に、澄んで輝く鏡の前に座って姿を整えてみましょう。</t>
  </si>
  <si>
    <t>玉鏡子</t>
  </si>
  <si>
    <t>在去見讓人開心的臉孔之前，先坐在明亮的鏡子前整理一下自己的儀容。</t>
  </si>
  <si>
    <t>翡翠色镜子</t>
  </si>
  <si>
    <t>见到熟悉的面孔之前，坐在明亮的镜子前整理仪容。</t>
  </si>
  <si>
    <t>Oil Lamp Table</t>
  </si>
  <si>
    <t>A table filled with numerous scrolls bearing various feelings. The oil lamp accompanies the vast night.</t>
  </si>
  <si>
    <t>灯火の経机</t>
  </si>
  <si>
    <t>幾多の思いが書かれた巻物がいっぱい載っている経机。遠くの夜を灯火が共にしています。</t>
  </si>
  <si>
    <t>煤油燈經床</t>
  </si>
  <si>
    <t>經床上堆滿寫著無數心意的卷軸。漫漫長夜，燈火相伴。</t>
  </si>
  <si>
    <t>油灯经桌</t>
  </si>
  <si>
    <t>经桌上堆满了满载心意的卷轴，油灯陪伴漫长的夜晚。</t>
  </si>
  <si>
    <t>Sunlit Blanket</t>
  </si>
  <si>
    <t>The temptation of a blanket filled with warm sunlight is something no one can resist.</t>
  </si>
  <si>
    <t>日差しのこもった布団</t>
  </si>
  <si>
    <t>暖かな日差しをたっぷり受けた布団が放つ誘惑は、誰も拒否できないでしょう。</t>
  </si>
  <si>
    <t>裝著陽光的被子</t>
  </si>
  <si>
    <t>誰也無法抗拒充滿溫暖陽光的被子散發出的誘惑。</t>
  </si>
  <si>
    <t>充满阳光的被子</t>
  </si>
  <si>
    <t>充满温暖阳光的被子散发出的诱惑无人能拒绝。</t>
  </si>
  <si>
    <t>Chattering Ddakji-Chigi</t>
  </si>
  <si>
    <t>Whether someone wins or loses, if the word "together" exists, everything will be enjoyable.</t>
  </si>
  <si>
    <t>わいわいメンコ遊び</t>
  </si>
  <si>
    <t>誰が勝っても負けても、一緒にという言葉があれば何をしても楽しいはずです。</t>
  </si>
  <si>
    <t>熱熱鬧鬧打畫片</t>
  </si>
  <si>
    <t>不管是誰贏，只要有「一起」這個詞，無論做什麼都開心。</t>
  </si>
  <si>
    <t>热热闹闹拍画片</t>
  </si>
  <si>
    <t>无论谁输谁赢，只要有“一起”这个词，不管做什么都会很快乐。</t>
  </si>
  <si>
    <t>Heartful Tangerine Basket</t>
  </si>
  <si>
    <t>It’s a little cold and a bit sour, but the warm intentions to pick only the sweet ones is filled in the basket.</t>
  </si>
  <si>
    <t>心のこもったみかんカゴ</t>
  </si>
  <si>
    <t>少し冷たくて少し酸っぱくても、それでも甘いものだけを選び取ろうとした心がカゴの中にたくさん詰まっています。</t>
  </si>
  <si>
    <t>飽含心意的橘子籃</t>
  </si>
  <si>
    <t>雖然有點涼又有點酸，但是只想挑出甜味的心情裝滿了整個籃子。</t>
  </si>
  <si>
    <t>装满心意的柑橘篮</t>
  </si>
  <si>
    <t>有的凉，有的酸，但篮子里满是只想挑最甜的心意。</t>
  </si>
  <si>
    <t>Soft Patchwork Cushion</t>
  </si>
  <si>
    <t>Just sitting on it will make you want to stay there forever because of its plush feel.</t>
  </si>
  <si>
    <t>ふかふか色とりどりクッション</t>
  </si>
  <si>
    <t>座るだけでふかふかな感触に、ずっと座っていたくなる気持ちでいっぱいになるでしょう。</t>
  </si>
  <si>
    <t>柔軟的彩色坐墊</t>
  </si>
  <si>
    <t>只要坐下來，就會滿腦子都想一直坐在柔軟的東西上。</t>
  </si>
  <si>
    <t>松软的彩条坐垫</t>
  </si>
  <si>
    <t>只要一坐上去，柔软的触感会让你流连忘返。</t>
  </si>
  <si>
    <t>Warm Tricolor Mat</t>
  </si>
  <si>
    <t>A wide and soft tri-colored cushion that is often mistaken for a bed. Its texture is as soft as its warm colors.</t>
  </si>
  <si>
    <t>暖かい三色の敷布団</t>
  </si>
  <si>
    <t>広くてふわふわで、時々ベッドと勘違いされる三色の敷布団。暖かい色合いと同じくらい、手触りもとても柔らかいです。</t>
  </si>
  <si>
    <t>溫暖的三色坐墊</t>
  </si>
  <si>
    <t>又寬又軟，常被誤認為是床的三色坐墊。就像溫暖的色彩一樣，觸感也非常柔軟。</t>
  </si>
  <si>
    <t>温暖的三色褥垫</t>
  </si>
  <si>
    <t>宽大松软的三色褥垫常被误认为是床，触感和温暖的色调一样非常柔和。</t>
  </si>
  <si>
    <t>Pom-Pom Bamboo Mat</t>
  </si>
  <si>
    <t>A bamboo mat adorned with a fallen pom-pom and beautiful flowers. It colors the surroundings with elegant charm.</t>
  </si>
  <si>
    <t>ポンポン竹のすだれ</t>
  </si>
  <si>
    <t>どこかから落ちたポンポンと美しい花で作られた竹のすだれ。周囲を上品な魅力で彩ります。</t>
  </si>
  <si>
    <t>澎澎竹簾</t>
  </si>
  <si>
    <t>用不知道從哪裡掉下來的澎澎和美麗的花製成的竹簾。周圍都染上了端莊的魅力。</t>
  </si>
  <si>
    <t>毛绒竹帘</t>
  </si>
  <si>
    <t>用掉落的绒球和美丽的花制作的竹帘，四周充满了典雅的魅力。</t>
  </si>
  <si>
    <t>Grid Partition</t>
  </si>
  <si>
    <t>A delicately cut and pieced-together grid partition. Perfect for dividing spaces.</t>
  </si>
  <si>
    <t>格子状のパーティション</t>
  </si>
  <si>
    <t>繊細に切り取ってつなぎ合わせた格子状のパーティション。空間を分けるのに最適です。</t>
  </si>
  <si>
    <t>格條屏風</t>
  </si>
  <si>
    <t>細緻切割後，經過加工連接在一起的格條屏風。很好地劃分了空間。</t>
  </si>
  <si>
    <t>格子棂隔屏</t>
  </si>
  <si>
    <t>精细切割拼接的格子棂隔屏，非常适合分隔空间。</t>
  </si>
  <si>
    <t>Scroll Partition</t>
  </si>
  <si>
    <t>A partition with a hanging scroll. The picture in the scroll seems to brighten up the area a bit more.</t>
  </si>
  <si>
    <t>掛け軸のパーティション</t>
  </si>
  <si>
    <t>掛け軸が掛かっているパーティション。掛け軸に描かれた絵が、周囲を少し明るくしているようです。</t>
  </si>
  <si>
    <t>卷軸屏風</t>
  </si>
  <si>
    <t>掛著卷軸的屏風。卷軸裡的畫好像把周圍渲染得更亮了。</t>
  </si>
  <si>
    <t>卷轴隔屏</t>
  </si>
  <si>
    <t>挂有卷轴的隔屏，卷轴上的画似乎让周围更加明亮。</t>
  </si>
  <si>
    <t>Elegant Sliding Door</t>
  </si>
  <si>
    <t>A bright and cheerful fabric draped over a traditional door. Great for dividing spaces.</t>
  </si>
  <si>
    <t>優雅な障子</t>
  </si>
  <si>
    <t>明るく華やかな布を張った障子。空間を分けるのに最適です。</t>
  </si>
  <si>
    <t>優雅的木格柵門</t>
  </si>
  <si>
    <t>以明亮華麗的布纏繞的木格柵門。很好地劃分了空間。</t>
  </si>
  <si>
    <t>优雅的纸糊门</t>
  </si>
  <si>
    <t>纸糊门上装饰着绚丽的布，非常适合分隔空间。</t>
  </si>
  <si>
    <t>Leisurely Moment</t>
  </si>
  <si>
    <t>When everyone is gathered together, the joyful laughter and bright faces make the moment happy!</t>
  </si>
  <si>
    <t>ゆとりあるひと時</t>
  </si>
  <si>
    <t>みんなが一緒に集まっているときに聞こえる楽しげな笑い声と明るい顔が、今を幸せにしています！</t>
  </si>
  <si>
    <t>悠閒時光</t>
  </si>
  <si>
    <t>大家聚在一起的時候，傳來的歡笑聲和開朗的臉孔讓現在變得幸福！</t>
  </si>
  <si>
    <t>悠闲时光</t>
  </si>
  <si>
    <t>当大家聚在一起时，传来的欢乐声和高兴的脸让此刻充满幸福！</t>
  </si>
  <si>
    <t>Small Half-and-Half Rug</t>
  </si>
  <si>
    <t>A small rug mixed with two colors. It’s a bit thin but very plush.</t>
  </si>
  <si>
    <t>小さな半々ラグ</t>
  </si>
  <si>
    <t>二色をミックスした小さなラグ。少し薄いが、とてもふわふわしています。</t>
  </si>
  <si>
    <t>小拼接地毯</t>
  </si>
  <si>
    <t>混合了兩種顏色的地毯。雖然有點薄，但非常柔軟。</t>
  </si>
  <si>
    <t>半半小地毯</t>
  </si>
  <si>
    <t>混合了两种颜色的小地毯，虽然有点薄，但非常柔软。</t>
  </si>
  <si>
    <t>Lotus Pink Flower Carpet</t>
  </si>
  <si>
    <t>A flower-shaped carpet filled with lovely colors. You can feel the soft texture under your toes.</t>
  </si>
  <si>
    <t>えんじ色の花カーペット</t>
  </si>
  <si>
    <t>美しい色合いで染められた花のカーペット。足元で柔らかな質感が感じられます。</t>
  </si>
  <si>
    <t>胭脂色花地毯</t>
  </si>
  <si>
    <t>色彩鮮豔的花形地毯。每隻腳趾頭都能感受到柔軟的材質。</t>
  </si>
  <si>
    <t>充满美丽色彩的花形地毯，每一步都能感受到柔软的质感。</t>
  </si>
  <si>
    <t>Patterned Fence</t>
  </si>
  <si>
    <t>A short fence with elegant patterns that adds a touch of luxury while dividing the space.</t>
  </si>
  <si>
    <t>模様のフェンス</t>
  </si>
  <si>
    <t>上品な模様が施された短いフェンス。空間をゆったりと分けてくれます。</t>
  </si>
  <si>
    <t>花紋籬笆</t>
  </si>
  <si>
    <t>鑲嵌著淡雅花紋的高級短籬笆。充分地分割了空間。</t>
  </si>
  <si>
    <t>图案篱笆</t>
  </si>
  <si>
    <t>具有典雅图案的短篱笆，轻松地分隔空间。</t>
  </si>
  <si>
    <t>Long Patterned Fence</t>
  </si>
  <si>
    <t>A long fence with elegant patterns that adds a touch of luxury while dividing the space.</t>
  </si>
  <si>
    <t>長い模様のフェンス</t>
  </si>
  <si>
    <t>上品な模様が施された長いフェンス。空間をゆったりと分けてくれます。</t>
  </si>
  <si>
    <t>長花紋籬笆</t>
  </si>
  <si>
    <t>鑲嵌著淡雅花紋的高級長籬笆。充分地分割了空間。</t>
  </si>
  <si>
    <t>图案长篱笆</t>
  </si>
  <si>
    <t>具有典雅图案的长篱笆，轻松地分隔空间。</t>
  </si>
  <si>
    <t>Scroll Post</t>
  </si>
  <si>
    <t>A post with a hanging scroll. The scroll featuring red flowers elegantly enhances one corner of the space.</t>
  </si>
  <si>
    <t>掛け軸の柱</t>
  </si>
  <si>
    <t>掛け軸がついた柱。赤い花が描かれた掛け軸が、空間の片隅を優雅に演出しています。</t>
  </si>
  <si>
    <t>卷軸柱</t>
  </si>
  <si>
    <t>掛著卷軸的柱子。畫有紅花的卷軸讓空間一角變得優雅起來。</t>
  </si>
  <si>
    <t>卷轴柱子</t>
  </si>
  <si>
    <t>挂有卷轴的柱子。画有红花的卷轴让空间变得更加优雅。</t>
  </si>
  <si>
    <t>Tricolor Post</t>
  </si>
  <si>
    <t>A post featuring three colors. The bright pink and teal lighten the heaviness of the wood.</t>
  </si>
  <si>
    <t>三色の柱</t>
  </si>
  <si>
    <t>三色が使われた柱。明るいピンクと青緑が木の重さを和らげているようです。</t>
  </si>
  <si>
    <t>三色柱</t>
  </si>
  <si>
    <t>有三種顏色的柱子。亮粉紅色和翠綠色好像減輕了原木的沉重感。</t>
  </si>
  <si>
    <t>有三种颜色的柱子，亮粉色和青绿色似乎减轻了原木的沉重感。</t>
  </si>
  <si>
    <t>Composer's Nourishment</t>
  </si>
  <si>
    <t>You can’t skip sugar in the challenging process of creation!</t>
  </si>
  <si>
    <t>作曲家の養分</t>
  </si>
  <si>
    <t>難しい創作の過程において、糖分は絶対に欠かせません！</t>
  </si>
  <si>
    <t>作曲家的養分</t>
  </si>
  <si>
    <t>在艱難的創作過程中，糖分是一定要的！</t>
  </si>
  <si>
    <t>作曲家的营养素</t>
  </si>
  <si>
    <t>在艰难的创作过程中，糖分是绝对不可或缺的！</t>
  </si>
  <si>
    <t>Singing Partner</t>
  </si>
  <si>
    <t>It seems like the only partner who understands my heart in the pain of creation is you...</t>
  </si>
  <si>
    <t>歌うパートナー</t>
  </si>
  <si>
    <t>困難な創作の苦しみの中で、私の気持ちを理解してくれるのは君というパートナーしかいないようだ…</t>
  </si>
  <si>
    <t>唱歌的夥伴</t>
  </si>
  <si>
    <t>在辛苦創作的痛苦中，好像只有你這個夥伴能理解我的內心…</t>
  </si>
  <si>
    <t>歌唱的伙伴</t>
  </si>
  <si>
    <t>在艰难创作的痛苦中，只有你这个伙伴最理解我……</t>
  </si>
  <si>
    <t>Time is Always Short</t>
  </si>
  <si>
    <t>The suffering never ends, time is forever lacking, and the results...</t>
  </si>
  <si>
    <t>時間はいつも足りない</t>
  </si>
  <si>
    <t>苦しみは終わらず、時間は永遠に足りず、結果は…</t>
  </si>
  <si>
    <t>時間總是不夠</t>
  </si>
  <si>
    <t>痛苦還沒結束，時間永遠不夠，結果…</t>
  </si>
  <si>
    <t>时间总是不够用</t>
  </si>
  <si>
    <t>痛苦没有尽头，时间永远不够，结果是……</t>
  </si>
  <si>
    <t>Red Cushion Chair (Front)</t>
  </si>
  <si>
    <t>An elegant red cushion chair. It looks plush but is actually quite hard.</t>
  </si>
  <si>
    <t>赤いクッション椅子（前）</t>
  </si>
  <si>
    <t>優雅な色合いの赤いクッション付き椅子。ふわふわに見えるが、実はとても硬いです。</t>
  </si>
  <si>
    <t>紅色靠墊椅(前)</t>
  </si>
  <si>
    <t>色彩優雅的紅色靠墊椅子。雖然看起來蓬鬆柔軟，實際上非常硬。</t>
  </si>
  <si>
    <t>红色软垫椅子（前）</t>
  </si>
  <si>
    <t>优雅色调的红色软垫椅子，看起来很柔软，实际上却非常硬。</t>
  </si>
  <si>
    <t>Singing Phonograph</t>
  </si>
  <si>
    <t>The phonograph sings joyfully every day, unaware of my troubled heart.</t>
  </si>
  <si>
    <t>歌う蓄音機</t>
  </si>
  <si>
    <t>私の辛い気持ちも知らずに、毎日のように楽しそうに歌う蓄音機。</t>
  </si>
  <si>
    <t>唱歌的留聲機</t>
  </si>
  <si>
    <t>不知道我的痛苦心情，每天開心地唱歌的留聲機。</t>
  </si>
  <si>
    <t>唱歌的留声机</t>
  </si>
  <si>
    <t>不懂我痛苦的心情，每天欢快歌唱的留声机。</t>
  </si>
  <si>
    <t>Elegant Stand</t>
  </si>
  <si>
    <t>A lamp with elegant patterns that brightly illuminates the endless night.</t>
  </si>
  <si>
    <t>優雅なスタンド</t>
  </si>
  <si>
    <t>優雅なパターンが施されたスタンド。終わらない夜を明るく照らしています。</t>
  </si>
  <si>
    <t>優雅的檯燈</t>
  </si>
  <si>
    <t>畫著優雅圖案的檯燈。照亮了不曾結束的夜晚。</t>
  </si>
  <si>
    <t>优雅的台灯</t>
  </si>
  <si>
    <t>带有优雅图案的台灯，照亮无尽的夜晚。</t>
  </si>
  <si>
    <t>Elegant Side Table</t>
  </si>
  <si>
    <t>An invitation that flew in from a royal concert! But since my work isn’t done yet...</t>
  </si>
  <si>
    <t>優雅なサイドテーブル</t>
  </si>
  <si>
    <t>王室の音楽会から届いた招待状！しかし、作業がまだすべて終わっていないので…</t>
  </si>
  <si>
    <t>優雅的床頭櫃</t>
  </si>
  <si>
    <t>皇室音樂會送來的邀請函！但工作還沒做完…</t>
  </si>
  <si>
    <t>优雅的条案桌</t>
  </si>
  <si>
    <t>来自皇家音乐会的邀请函！可是工作还没有做完……</t>
  </si>
  <si>
    <t>Composer's Piano</t>
  </si>
  <si>
    <t>My fingers move across the keys as if they’re flying, but I still don’t feel perfect!</t>
  </si>
  <si>
    <t>作曲家のピアノ</t>
  </si>
  <si>
    <t>指が鍵盤の上を飛ぶように動いているが、まだ完璧！という感じがしません。</t>
  </si>
  <si>
    <t>作曲家的鋼琴</t>
  </si>
  <si>
    <t>「雖然手指像飛翔一樣在琴鍵上移動，但依然完美！」現在還沒有這種感覺。</t>
  </si>
  <si>
    <t>作曲家的钢琴</t>
  </si>
  <si>
    <t>手指在键盘上飞舞，但还没有完美的感觉。</t>
  </si>
  <si>
    <t>Trace of an All-Nighter</t>
  </si>
  <si>
    <t>The agony of creation inevitably arises from the surroundings.</t>
  </si>
  <si>
    <t>徹夜の痕跡</t>
  </si>
  <si>
    <t>創作の苦悩は必然的に周囲から現れるものですね。</t>
  </si>
  <si>
    <t>熬夜的痕跡</t>
  </si>
  <si>
    <t>創作的苦惱必定會從周圍開始出現。</t>
  </si>
  <si>
    <t>熬夜的痕迹</t>
  </si>
  <si>
    <t>创作的烦恼必然会从周围显现出来。</t>
  </si>
  <si>
    <t>Tochardt</t>
  </si>
  <si>
    <t>Even if the path of creation is painful, there is surely joy in this process! The love for music tells me so.</t>
  </si>
  <si>
    <t>トチャルト</t>
  </si>
  <si>
    <t>創作の道が苦痛であっても、この過程には確かに楽しみもありますよ！音楽に対する心がそう語っているのです。</t>
  </si>
  <si>
    <t>兔札特</t>
  </si>
  <si>
    <t>「雖然創作之路相當痛苦，但過程中一定也有快樂！」熱愛音樂的心如此說道。</t>
  </si>
  <si>
    <t>兔扎特</t>
  </si>
  <si>
    <t>即使创作之路充满痛苦，但在过程中也有快乐！这是对音乐的热爱告诉我们的。</t>
  </si>
  <si>
    <t>Melodies Always Escape</t>
  </si>
  <si>
    <t>I’ve cast a spell on my quill to prevent the brilliant inspiration from fading, so I can write it down on staff paper anytime.</t>
  </si>
  <si>
    <t>楽想はいつも逃げる</t>
  </si>
  <si>
    <t>ひらめきが消えないように、羽根ペンに魔法をかけておきました。いつでも五線譜に書き留められるように。</t>
  </si>
  <si>
    <t>樂曲構想總是逃走</t>
  </si>
  <si>
    <t>在羽毛筆上施了魔法，以便隨時紀錄在五線譜上，避免閃現的靈感消失。</t>
  </si>
  <si>
    <t>主旋律总是溜走</t>
  </si>
  <si>
    <t>为了捕捉闪现的灵感，我对羽毛笔施了魔法，以便随时都能写在五线谱上。</t>
  </si>
  <si>
    <t>Red Cushion Chair (Back)</t>
  </si>
  <si>
    <t>赤いクッション椅子（後ろ）</t>
  </si>
  <si>
    <t>紅色靠墊椅(後)</t>
  </si>
  <si>
    <t>红色软垫椅子（后）</t>
  </si>
  <si>
    <t>Red Cushion Sofa</t>
  </si>
  <si>
    <t>An elegant red cushion sofa. The reason why it’s not soft and is hard is that you might actually rest if you sit on it.</t>
  </si>
  <si>
    <t>赤いクッションソファ</t>
  </si>
  <si>
    <t>優雅な色合いの赤いクッションソファ。ふかふかではなく硬いのは、座るとリラックスしてしまうからだそうです。</t>
  </si>
  <si>
    <t>紅色靠墊沙發</t>
  </si>
  <si>
    <t>色彩優雅的紅色靠墊沙發。堅硬而不柔軟的原因是怕一坐下休息就起不來了。</t>
  </si>
  <si>
    <t>红色软垫沙发</t>
  </si>
  <si>
    <t>优雅色调的红色软垫沙发。不柔软而硬邦邦的原因是怕一坐下就会休息……</t>
  </si>
  <si>
    <t>Pearl Wallpaper Partition</t>
  </si>
  <si>
    <t>A partition in an elegant color. It nicely divides the space.</t>
  </si>
  <si>
    <t>真珠の壁紙のパーティション</t>
  </si>
  <si>
    <t>優雅な色彩のパーティション。空間を見栄えよく分けてくれています。</t>
  </si>
  <si>
    <t>珍珠壁紙屏風</t>
  </si>
  <si>
    <t>色彩優雅的屏風。很好地劃分了空間。</t>
  </si>
  <si>
    <t>红色墙纸隔屏</t>
  </si>
  <si>
    <t>带有优雅图案的隔屏，将空间漂亮地分隔开来。</t>
  </si>
  <si>
    <t>Gold Candle Partition</t>
  </si>
  <si>
    <t>A partition with a golden candlestick hanging. It nicely divides the space.</t>
  </si>
  <si>
    <t>黄金の燭台のパーティション</t>
  </si>
  <si>
    <t>黄金の燭台が掛かっているパーティション。空間を見栄えよく分けてくれています。</t>
  </si>
  <si>
    <t>黃金燭台屏風</t>
  </si>
  <si>
    <t>放有黃金燭台的屏風。很好地劃分了空間。</t>
  </si>
  <si>
    <t>金色烛台隔屏</t>
  </si>
  <si>
    <t>挂着金色烛台的隔屏，将空间漂亮地分隔开来。</t>
  </si>
  <si>
    <t>Composer's Portrait</t>
  </si>
  <si>
    <t>A partition featuring a portrait that highlights the composer’s sharp appearance. It nicely divides the space.</t>
  </si>
  <si>
    <t>作曲家の肖像画</t>
  </si>
  <si>
    <t>作曲家のシャープな外見が目立つ肖像画が掛けられたパーティション。空間を見栄えよく分けてくれています。</t>
  </si>
  <si>
    <t>作曲家的肖像畫</t>
  </si>
  <si>
    <t>掛著突顯作曲家清秀外貌的肖像畫的屏風。很好地劃分了空間。</t>
  </si>
  <si>
    <t>作曲家的肖像</t>
  </si>
  <si>
    <t>挂有作曲家俊朗外貌肖像画的隔屏，将空间漂亮地分隔开来。</t>
  </si>
  <si>
    <t>Moment of Inspiration</t>
  </si>
  <si>
    <t>The sound of humming, a quill that never rests, and countless traces of creation are scattered everywhere.</t>
  </si>
  <si>
    <t>楽興の時</t>
  </si>
  <si>
    <t>口ずさむ音、休む暇もない羽ペン、数多くの創作の痕跡があちこちに残っています。</t>
  </si>
  <si>
    <t>樂興之時</t>
  </si>
  <si>
    <t>哼唱聲、一刻也不停歇的羽毛筆，以及掠過的無數創作痕跡隨處可見。</t>
  </si>
  <si>
    <t>音乐瞬间</t>
  </si>
  <si>
    <t>哼唱的声音，不停歇的羽毛笔，到处都留下了许多创作的痕迹。</t>
  </si>
  <si>
    <t>Messy Sheet Music</t>
  </si>
  <si>
    <t>Random scribbles are spread out here and there.</t>
  </si>
  <si>
    <t>めちゃくちゃな楽譜</t>
  </si>
  <si>
    <t>適当に書き殴った痕跡があちこちに散らばっています。</t>
  </si>
  <si>
    <t>亂七八糟的樂譜</t>
  </si>
  <si>
    <t>到處散落著隨意寫下的痕跡。</t>
  </si>
  <si>
    <t>混乱的乐谱</t>
  </si>
  <si>
    <t>到处都是随意涂鸦般写下的痕迹。</t>
  </si>
  <si>
    <t>Red Luxury Carpet</t>
  </si>
  <si>
    <t>A carpet with delicate golden lines prominently displayed.</t>
  </si>
  <si>
    <t>赤い高級カーペット</t>
  </si>
  <si>
    <t>繊細な黄金色のラインが大きく入ったカーペットです。</t>
  </si>
  <si>
    <t>紅色高級地毯</t>
  </si>
  <si>
    <t>鑲有粗大線條的細緻金線地毯。</t>
  </si>
  <si>
    <t>红色高级地毯</t>
  </si>
  <si>
    <t>带有精致的金色线条的地毯。</t>
  </si>
  <si>
    <t>Gold Patterned Fence</t>
  </si>
  <si>
    <t>A short fence beautifully adorned with golden patterns and small decorations.</t>
  </si>
  <si>
    <t>黄金模様のフェンス</t>
  </si>
  <si>
    <t>黄金色の模様と細かい装飾が見事に施された短いフェンスです。</t>
  </si>
  <si>
    <t>金紋籬笆</t>
  </si>
  <si>
    <t>以好看的金色花紋和細碎裝飾點綴的短籬笆。</t>
  </si>
  <si>
    <t>金色花纹篱笆</t>
  </si>
  <si>
    <t>带有金色花纹和各种小装饰的短篱笆。</t>
  </si>
  <si>
    <t>Long Gold Patterned Fence</t>
  </si>
  <si>
    <t>A long fence beautifully adorned with golden patterns and small decorations.</t>
  </si>
  <si>
    <t>長い黄金模様のフェンス</t>
  </si>
  <si>
    <t>黄金色の模様と細かい装飾が見事に施された長いフェンスです。</t>
  </si>
  <si>
    <t>長金紋籬笆</t>
  </si>
  <si>
    <t>以好看的金色花紋和細碎裝飾點綴的長籬笆。</t>
  </si>
  <si>
    <t>长金色花纹篱笆</t>
  </si>
  <si>
    <t>带有金色花纹和各种小装饰的长篱笆。</t>
  </si>
  <si>
    <t>Gold Decorative Post</t>
  </si>
  <si>
    <t>A post with luxurious golden decorations. It adds a charming atmosphere to one corner of the space.</t>
  </si>
  <si>
    <t>黄金装飾の柱</t>
  </si>
  <si>
    <t>黄金色の装飾が高級感を醸し出している柱。空間の片隅を非常に雰囲気よく演出しています。</t>
  </si>
  <si>
    <t>金飾柱</t>
  </si>
  <si>
    <t>高級地鑲嵌著金色裝飾的柱子。讓空間一角變得氣氛十足。</t>
  </si>
  <si>
    <t>金色装饰柱</t>
  </si>
  <si>
    <t>带有金色装饰的高雅柱子，让空间的一角充满氛围感。</t>
  </si>
  <si>
    <t>Lantern Decorative Post</t>
  </si>
  <si>
    <t>A post with a lantern that brightens up the dark night a little.</t>
  </si>
  <si>
    <t>ランタン装飾の柱</t>
  </si>
  <si>
    <t>暗い夜を少しでも明るく照らしてくれるランタンが付いた柱です。</t>
  </si>
  <si>
    <t>燈火裝飾柱</t>
  </si>
  <si>
    <t>有燈火的柱子，可以稍微照亮黑暗的夜晚。</t>
  </si>
  <si>
    <t>灯装饰柱</t>
  </si>
  <si>
    <t>带灯的柱子，微弱地照亮着黑暗的夜晚。</t>
  </si>
  <si>
    <t>Stack of Travel Bags</t>
  </si>
  <si>
    <t>Looking at the pile of bags stacked up, you can tell how exciting the journey ahead is going to be!</t>
  </si>
  <si>
    <t>旅行カバンの山</t>
  </si>
  <si>
    <t>ごちゃごちゃと積まれたカバンの量を見れば、旅立ちどれほど盛り上がっているかが分かる気がする！</t>
  </si>
  <si>
    <t>旅行背包堆</t>
  </si>
  <si>
    <t>看著堆得滿滿的背包，好像就能知道出發的路有多興奮！</t>
  </si>
  <si>
    <t>行李箱堆</t>
  </si>
  <si>
    <t>看着堆积如山的行李，可以看出出发的旅程是多么令人兴奋！</t>
  </si>
  <si>
    <t>Lost Traveler</t>
  </si>
  <si>
    <t>I took my first step into an endless unknown world, but right from the start, I faced a big crisis...</t>
  </si>
  <si>
    <t>さ迷う旅行客</t>
  </si>
  <si>
    <t>果てしない未知の世界に向かって第一歩を踏み出したものの、最初から大きな危機に直面してしまいました…</t>
  </si>
  <si>
    <t>徘徊的旅客</t>
  </si>
  <si>
    <t>雖然向著無盡的未知世界邁出了第一步，但從一開始就遇到了巨大的危機…</t>
  </si>
  <si>
    <t>彷徨的旅客</t>
  </si>
  <si>
    <t>向着无尽的未知世界迈出了第一步，却一开始就遇到了大危机……</t>
  </si>
  <si>
    <t>Small Clock Tower</t>
  </si>
  <si>
    <t>While watching the meetings and partings of people with different stories, it tells the passage of time.</t>
  </si>
  <si>
    <t>小さな時計塔</t>
  </si>
  <si>
    <t>その場で、異なる物語を抱えた人々の出会いと別れを見守りながら、時間の流れを知らせてくれています。</t>
  </si>
  <si>
    <t>小鐘樓</t>
  </si>
  <si>
    <t>坐落於原地看著懷有不同故事的人們相遇及告別，並告訴大家時間的流逝。</t>
  </si>
  <si>
    <t>小钟楼</t>
  </si>
  <si>
    <t>在那里目睹着怀揣不同故事的人们相遇与离别，提醒时间的流逝。</t>
  </si>
  <si>
    <t>Train Schedule</t>
  </si>
  <si>
    <t>A precious guide that marks the beginning and end of a journey that makes your heart flutter.</t>
  </si>
  <si>
    <t>列車の時刻表</t>
  </si>
  <si>
    <t>心をときめかせる旅の始まりと終わりを知らせてくれる大切な道しるべです。</t>
  </si>
  <si>
    <t>火車時刻表</t>
  </si>
  <si>
    <t>珍貴的嚮導，告知讓人心動的旅行開始與結束。</t>
  </si>
  <si>
    <t>列车时刻表</t>
  </si>
  <si>
    <t>宝贵的向导告诉您让人心跳加速的旅行起点和终点。</t>
  </si>
  <si>
    <t>Teddy Bear Conductor</t>
  </si>
  <si>
    <t>A teddy bear conductor guiding travelers lost on unfamiliar paths with the loud sound of the train.</t>
  </si>
  <si>
    <t>クマの車掌</t>
  </si>
  <si>
    <t>騒がしい汽車の音とともに、見知らぬ道をさ迷う旅行客の歩みを案内しているクマの車掌です。</t>
  </si>
  <si>
    <t>小熊列車長</t>
  </si>
  <si>
    <t>伴隨著嘈雜的火車聲，小熊列車長會引導在陌生道路上徘徊的旅客們。</t>
  </si>
  <si>
    <t>小熊列车长</t>
  </si>
  <si>
    <t>伴随着火车的轰鸣声，小熊列车长引导着在陌生的旅途中迷茫的旅行者。</t>
  </si>
  <si>
    <t>Teddy Bear Station Staff</t>
  </si>
  <si>
    <t>A friendly teddy bear station staff who keeps a warm smile amidst busy travelers and the train’s hustle.</t>
  </si>
  <si>
    <t>クマの駅員</t>
  </si>
  <si>
    <t>忙しく動き回る旅行客を乗せて運ぶ汽車の中で、親切な笑顔を絶やさないクマの駅員です。</t>
  </si>
  <si>
    <t>小熊乘務員</t>
  </si>
  <si>
    <t>在忙碌的旅客間和運送腳步的火車上，始終保持親切微笑的小熊乘務員。</t>
  </si>
  <si>
    <t>小熊站务员</t>
  </si>
  <si>
    <t>在繁忙的火车和旅客中，始终保持着亲切微笑的小熊站务员。</t>
  </si>
  <si>
    <t>Luggage Cart</t>
  </si>
  <si>
    <t>A luggage cart filled with sparkling eyes, a bustling heart, and undeniable excitement.</t>
  </si>
  <si>
    <t>旅行カバンのカート</t>
  </si>
  <si>
    <t>輝く目つき、慌ただしい心、隠しきれないときめきがたっぷり詰まった旅行カバンのカートです。</t>
  </si>
  <si>
    <t>旅行背包推車</t>
  </si>
  <si>
    <t>堆滿了閃爍的眼神、興奮的心情和無法隱藏的激動。</t>
  </si>
  <si>
    <t>行李车</t>
  </si>
  <si>
    <t>闪闪发光的眼神、忙碌的心情和难以掩饰的兴奋都堆积在行李车上。</t>
  </si>
  <si>
    <t>Exciting Ticket Booth</t>
  </si>
  <si>
    <t>A train ticket booth marking the thrilling start and finish of a journey.</t>
  </si>
  <si>
    <t>ドキドキ切符売り場</t>
  </si>
  <si>
    <t>ドキドキする旅の始まりと終わりを共にする切符売り場です。</t>
  </si>
  <si>
    <t>撲通撲通售票處</t>
  </si>
  <si>
    <t>一起前往心動旅行開始和結束的火車售票處。</t>
  </si>
  <si>
    <t>心跳售票处</t>
  </si>
  <si>
    <t>陪伴您心跳的旅行开始和结束的火车售票处。</t>
  </si>
  <si>
    <t>Teddy Bear Locomotive</t>
  </si>
  <si>
    <t>A locomotive ready to embark on endless journeys alongside the chattering voices of excited travelers.</t>
  </si>
  <si>
    <t>クマの特急機関車</t>
  </si>
  <si>
    <t>浮かれた旅行客のおしゃべりする声とともに、終わりなき旅に出発する機関車です。</t>
  </si>
  <si>
    <t>小熊特級火車頭</t>
  </si>
  <si>
    <t>和興奮的遊客們嘰嘰喳喳的聲音一起前往無盡旅程的火車。</t>
  </si>
  <si>
    <t>小熊特快列车</t>
  </si>
  <si>
    <t>和兴奋的旅客们喧闹声一起，踏上无尽旅程的列车。</t>
  </si>
  <si>
    <t>Teddy Bear Passenger Car</t>
  </si>
  <si>
    <t>A special passenger car where weary travelers can take a moment to rest on their long journey.</t>
  </si>
  <si>
    <t>クマの特急客車</t>
  </si>
  <si>
    <t>長い旅路に疲れた旅行客が少しでも休める特急客車です。</t>
  </si>
  <si>
    <t>小熊特級客車</t>
  </si>
  <si>
    <t>可以讓因為長途旅行而疲憊不堪的遊客們稍作休息的特級車廂。</t>
  </si>
  <si>
    <t>小熊特快客车</t>
  </si>
  <si>
    <t>在长途旅行中疲惫的旅客们可以休息的特快旅客车厢。</t>
  </si>
  <si>
    <t>Teddy Bear Freight Car</t>
  </si>
  <si>
    <t>A special freight car that safely carries the luggage of travelers on their lengthy route.</t>
  </si>
  <si>
    <t>クマの特急貨車</t>
  </si>
  <si>
    <t>長い旅路を行く旅行客の荷物を安全に運んでくれる特急貨車です。</t>
  </si>
  <si>
    <t>小熊特級貨車</t>
  </si>
  <si>
    <t>可以安全運送經過漫長旅程的旅客行李的特級貨車。</t>
  </si>
  <si>
    <t>小熊特快货车</t>
  </si>
  <si>
    <t>安全运输长途旅客们行李的特快货运车厢。</t>
  </si>
  <si>
    <t>Train Station Bench (B)</t>
  </si>
  <si>
    <t>A chair made from sturdy woven wood. Perfect for resting tired legs for a moment.</t>
  </si>
  <si>
    <t>駅の椅子（後ろ）</t>
  </si>
  <si>
    <t>頑丈に組まれた木製の椅子。疲れた足を少し休めるのにちょうど良いです。</t>
  </si>
  <si>
    <t>車站椅子(後)</t>
  </si>
  <si>
    <t>以木頭製成的結實椅子。很適合讓疲憊的雙腿暫時休息一下。</t>
  </si>
  <si>
    <t>火车站椅子（后）</t>
  </si>
  <si>
    <t>结实的木制椅子。非常适合让疲惫的双腿休息片刻。</t>
  </si>
  <si>
    <t>Train Station Bench (F)</t>
  </si>
  <si>
    <t>駅の椅子（前）</t>
  </si>
  <si>
    <t>車站椅子(前)</t>
  </si>
  <si>
    <t>火车站椅子（前）</t>
  </si>
  <si>
    <t>Train Station Wood Bench</t>
  </si>
  <si>
    <t>A long bench made from sturdy woven wood. Ideal for resting sore feet and legs after a long walk.</t>
  </si>
  <si>
    <t>駅の木のベンチ</t>
  </si>
  <si>
    <t>頑丈に組まれた木製の長いベンチ。たくさん歩いて痛む足を少し休めるのにちょうど良いです。</t>
  </si>
  <si>
    <t>車站木頭長椅</t>
  </si>
  <si>
    <t>以木頭製成的長椅。很適合讓因為久走而疼痛的雙腳和雙腿休息一下。</t>
  </si>
  <si>
    <t>火车站木制长椅</t>
  </si>
  <si>
    <t>结实的木制长椅。非常适合让走累了的双脚和双腿休息片刻。</t>
  </si>
  <si>
    <t>Platform Brick Partition</t>
  </si>
  <si>
    <t>A partition made of colorful, cute bricks. It feels like it holds faint traces of time.</t>
  </si>
  <si>
    <t>プラットホームレンガパーティション</t>
  </si>
  <si>
    <t>カラフルで可愛らしいレンガで作られたパーティション。時間の痕跡がうっすらと感じられます。</t>
  </si>
  <si>
    <t>月台磚頭屏風</t>
  </si>
  <si>
    <t>以五顏六色的可愛磚頭作成的屏風。感覺模糊地沾染了時間的痕跡。</t>
  </si>
  <si>
    <t>站台砖隔屏</t>
  </si>
  <si>
    <t>用五颜六色的可爱砖块制成的隔屏。隐约能感觉到时间的痕迹。</t>
  </si>
  <si>
    <t>Platform Light Partition</t>
  </si>
  <si>
    <t>A partition with a light that brightens the dark night path. It seems to softly carry the sound of chattering voices.</t>
  </si>
  <si>
    <t>プラットホームライトパーティション</t>
  </si>
  <si>
    <t>暗い夜道も明るく照らすライトが付いたパーティション。おしゃべりする声がかすかに聞こえる気がします。</t>
  </si>
  <si>
    <t>月台電燈屏風</t>
  </si>
  <si>
    <t>掛著能照亮漆黑夜路的屏風。好像隱約能聽到嘰嘰喳喳的聲音。</t>
  </si>
  <si>
    <t>站台灯隔屏</t>
  </si>
  <si>
    <t>带灯的隔板，即使在黑黑的夜路上也能照亮。似乎隐约可以听到喧闹的声音。</t>
  </si>
  <si>
    <t>Platform Window Partition</t>
  </si>
  <si>
    <t>A partition with a window that coolly divides the space. It feels like the wind from the journey is gently knocking on the window.</t>
  </si>
  <si>
    <t>プラットホーム窓パーティション</t>
  </si>
  <si>
    <t>空間を涼しく分けてくれる窓が入ったパーティション。旅立ちの風が窓を軽く叩いているようです。</t>
  </si>
  <si>
    <t>月台窗戶屏風</t>
  </si>
  <si>
    <t>上面有著能涼爽地分割空間的窗戶。旅途中的風似乎在輕輕敲打著窗戶。</t>
  </si>
  <si>
    <t>站台窗隔屏</t>
  </si>
  <si>
    <t>带有窗户的隔板，可以把空间分隔得宽敞通透。仿佛旅途的风正在轻轻地敲打着车窗。</t>
  </si>
  <si>
    <t>Train Station of Meeting</t>
  </si>
  <si>
    <t>It feels like I can hear the cheerful song of a bird, encouraging excitement for new encounters!</t>
  </si>
  <si>
    <t>出会いの駅</t>
  </si>
  <si>
    <t>新たな出会いへのときめきを応援するかのように、鳥のさえずる歌声が聞こえるみたい！</t>
  </si>
  <si>
    <t>相遇的車站</t>
  </si>
  <si>
    <t>我聽到了鳥的歌聲，就像是在為新相遇的悸動加油一樣！</t>
  </si>
  <si>
    <t>相遇火车站</t>
  </si>
  <si>
    <t>似乎能听到鸟儿的歌声，像是在为新的相遇加油！</t>
  </si>
  <si>
    <t>Old Tracks</t>
  </si>
  <si>
    <t>It's a path that leads to countless moments of excitement every day.</t>
  </si>
  <si>
    <t>古びた線路</t>
  </si>
  <si>
    <t>一日に何度もときめきを求める場所へと進んでいくための道になってくれています。</t>
  </si>
  <si>
    <t>老舊軌道</t>
  </si>
  <si>
    <t>每天都作為可以通往期望無數悸動之處的路而努力著。</t>
  </si>
  <si>
    <t>旧线路</t>
  </si>
  <si>
    <t>每天通往无数期待之地的线路。</t>
  </si>
  <si>
    <t>Metal Platform Fence</t>
  </si>
  <si>
    <t>A delicately crafted train station fence. Short but very useful for dividing space.</t>
  </si>
  <si>
    <t>鉄製プラットホームフェンス</t>
  </si>
  <si>
    <t>繊細に作られた駅のフェンス。短いが、空間を分けるのにとても役立ちます。</t>
  </si>
  <si>
    <t>鐵製平台柵欄</t>
  </si>
  <si>
    <t>作工精細的火車站柵欄。雖然短，但非常適合拿來劃分空間。</t>
  </si>
  <si>
    <t>铁制站台护栏</t>
  </si>
  <si>
    <t>做工精细的火车站护栏。虽然短，但在分隔空间时非常有用。</t>
  </si>
  <si>
    <t>Long Metal Platform Fence</t>
  </si>
  <si>
    <t>A delicately crafted train station fence. Long and sturdy, making it very useful for dividing space.</t>
  </si>
  <si>
    <t>長い鉄製プラットホームフェンス</t>
  </si>
  <si>
    <t>繊細に作られた駅のフェンス。長くて丈夫なので、空間を分けるのにとても役立ちます。</t>
  </si>
  <si>
    <t>鐵製平台長柵欄</t>
  </si>
  <si>
    <t>作工精細的火車站柵欄。又長又堅固，非常適合拿來劃分空間。</t>
  </si>
  <si>
    <t>长铁制站台护栏</t>
  </si>
  <si>
    <t>做工精细的火车站护栏。又长又坚固，在分隔空间时非常有用。</t>
  </si>
  <si>
    <t>Bright Light Post</t>
  </si>
  <si>
    <t>A lighting post that shines brightly to guide you through the station even when night falls.</t>
  </si>
  <si>
    <t>明るい照明の柱</t>
  </si>
  <si>
    <t>夜になり暗くなっても、駅の中で迷わないように明るく照らしてくれる照明の柱です。</t>
  </si>
  <si>
    <t>明亮的燈柱</t>
  </si>
  <si>
    <t>散發明亮光線的燈柱，讓人即使黑夜降臨，也不會在車站裡徘徊。</t>
  </si>
  <si>
    <t>明亮的灯柱</t>
  </si>
  <si>
    <t>照亮火车站内部的灯柱，即使在黑夜也不会迷路。</t>
  </si>
  <si>
    <t>Loudspeaker Post</t>
  </si>
  <si>
    <t>A loudspeaker that will guide you with a big voice so you don’t miss the time you’ve been waiting for.</t>
  </si>
  <si>
    <t>拡声器の柱</t>
  </si>
  <si>
    <t>長く待ち望んだ時間を逃さないように、大きな音で知らせてくれる拡声器です。</t>
  </si>
  <si>
    <t>擴音器柱</t>
  </si>
  <si>
    <t>擴音器大聲引導旅客，不讓他們錯過期待已久的時間。</t>
  </si>
  <si>
    <t>扩音器柱</t>
  </si>
  <si>
    <t>大声广播的扩音器，以免错过期待已久的时刻。</t>
  </si>
  <si>
    <t>Starry Haystack</t>
  </si>
  <si>
    <t>A flowerbed where sparkling starlight carefully blooms.</t>
  </si>
  <si>
    <t>星の草の山</t>
  </si>
  <si>
    <t>きらめく星の光が控えめに咲き始めた花壇です。</t>
  </si>
  <si>
    <t>星星草堆</t>
  </si>
  <si>
    <t>閃爍的星光在花壇裡小心翼翼地綻放著。</t>
  </si>
  <si>
    <t>闪闪发光的星光小心地绽放在花坛中。</t>
  </si>
  <si>
    <t>Star Flower Pot</t>
  </si>
  <si>
    <t>In a tiny pot, the shimmering starlight of the night blooms gently.</t>
  </si>
  <si>
    <t>星の花の植木鉢</t>
  </si>
  <si>
    <t>小さな鉢の中に、きらめく夜の星の光が上品に咲いています。</t>
  </si>
  <si>
    <t>星花花盆</t>
  </si>
  <si>
    <t>閃爍的夜晚星光在小小花盆裡惹人憐愛地綻放著。</t>
  </si>
  <si>
    <t>星花盆栽</t>
  </si>
  <si>
    <t>小花盆里恬静地绽放着闪闪发光的夜空星光。</t>
  </si>
  <si>
    <t>Upward Ladder</t>
  </si>
  <si>
    <t>A ladder that helps you easily climb any tree.</t>
  </si>
  <si>
    <t>上に上にはしご</t>
  </si>
  <si>
    <t>どんな木でも軽々と登るのに役立つはしごです。</t>
  </si>
  <si>
    <t>往上往上梯</t>
  </si>
  <si>
    <t>有助於輕鬆攀爬任何樹木的梯子。</t>
  </si>
  <si>
    <t>向上的梯子</t>
  </si>
  <si>
    <t>一把帮助你轻松爬上任何树木的梯子。</t>
  </si>
  <si>
    <t>Simple Vase</t>
  </si>
  <si>
    <t>On a rough table, small white flowers bloom quietly.</t>
  </si>
  <si>
    <t>素朴な花瓶</t>
  </si>
  <si>
    <t>ごついテーブルの上に、小さな白い花々が穏やかに咲いています。</t>
  </si>
  <si>
    <t>樸素的花瓶</t>
  </si>
  <si>
    <t>小白花在粗糙的桌子上靜靜地盛開。</t>
  </si>
  <si>
    <t>朴素的花瓶</t>
  </si>
  <si>
    <t>在粗糙的桌子上静静地绽放着一簇簇白色小花。</t>
  </si>
  <si>
    <t>Purple Tree</t>
  </si>
  <si>
    <t>A violet tree that looks like the sky has been tinged with the setting sun.</t>
  </si>
  <si>
    <t>紫色の木</t>
  </si>
  <si>
    <t>日が暮れた空が少し染まってしまったような紫色の木です。</t>
  </si>
  <si>
    <t>紫色樹</t>
  </si>
  <si>
    <t>像是在太陽下山之際，有點被染色的天空。</t>
  </si>
  <si>
    <t>紫色树</t>
  </si>
  <si>
    <t>一棵紫色的树，如同落照浸染的天空一般。</t>
  </si>
  <si>
    <t>Round Firefly Tree</t>
  </si>
  <si>
    <t>Fireflies glowing like small stars drift around the tree that resembles the night.</t>
  </si>
  <si>
    <t>丸いホタルの木</t>
  </si>
  <si>
    <t>暗闇の中で小さな星のように輝くホタルが、夜に似た木の周りを浮遊しています。</t>
  </si>
  <si>
    <t>圓形螢火蟲樹</t>
  </si>
  <si>
    <t>黑暗之中，像小星星一樣發光的螢火蟲在如同夜晚般的大樹周圍飛舞。</t>
  </si>
  <si>
    <t>圆形萤火虫树</t>
  </si>
  <si>
    <t>黑暗中像小星星一样闪烁的萤火虫，缓缓漂浮在夜色般的树周围。</t>
  </si>
  <si>
    <t>Round Tree</t>
  </si>
  <si>
    <t>A tree with a round silhouette that feels cute. The surrounding fireflies glow softly.</t>
  </si>
  <si>
    <t>まん丸の木</t>
  </si>
  <si>
    <t>まん丸のシルエットが可愛い木。周りのホタルがほのかに光を放っています。</t>
  </si>
  <si>
    <t>圓圓樹</t>
  </si>
  <si>
    <t>圓圓的輪廓顯得很可愛的樹。周圍的螢火蟲正在隱隱發光。</t>
  </si>
  <si>
    <t>圆圆的树</t>
  </si>
  <si>
    <t>树的圆形轮廓非常可爱，萤火虫在周围发出柔和的光芒。</t>
  </si>
  <si>
    <t>Romantic Firefly Tree</t>
  </si>
  <si>
    <t>A small tree filled with lights and mystical fireflies are creating a romantic harmony.</t>
  </si>
  <si>
    <t>ロマンチックなホタルの木</t>
  </si>
  <si>
    <t>小さな光を宿した木と神秘的なホタルが、ロマンチックな調和を織りなしています。</t>
  </si>
  <si>
    <t>浪漫螢火蟲樹</t>
  </si>
  <si>
    <t>帶有小小燈光的樹和神秘的螢火蟲形成了浪漫的協調。</t>
  </si>
  <si>
    <t>浪漫的萤火虫树</t>
  </si>
  <si>
    <t>树上挂满的小灯和神秘的萤火虫，营造出浪漫的和谐之美。</t>
  </si>
  <si>
    <t>Small Rest Area (Front)</t>
  </si>
  <si>
    <t>A chair made from a well-trimmed stump. It will help block the cold chill of the night.</t>
  </si>
  <si>
    <t>小さな休憩所（前）</t>
  </si>
  <si>
    <t>きれいに整えられた切り株で作られた椅子。夜の冷気を防ぐのに役立つでしょう。</t>
  </si>
  <si>
    <t>小休息場所(前)</t>
  </si>
  <si>
    <t>以修剪整齊的樹樁作成的椅子。可以阻擋夜晚的寒氣。</t>
  </si>
  <si>
    <t>小型休息区（前）</t>
  </si>
  <si>
    <t>用精心修整的树桩制成的椅子，可以帮助抵御夜晚的寒气。</t>
  </si>
  <si>
    <t>Small Rest Area (Back)</t>
  </si>
  <si>
    <t>小さな休憩所（後ろ）</t>
  </si>
  <si>
    <t>小休息場所(後)</t>
  </si>
  <si>
    <t>小型休息区（后）</t>
  </si>
  <si>
    <t>Cozy Stump Chair</t>
  </si>
  <si>
    <t>A stump chair with a fluffy cushion for comfortable resting.</t>
  </si>
  <si>
    <t>ふかふかの切り株の椅子</t>
  </si>
  <si>
    <t>快適にくつろげるようにふかふかの座布団をのせた切り株の椅子です。</t>
  </si>
  <si>
    <t>柔軟的樹樁椅子</t>
  </si>
  <si>
    <t>為了讓人舒服地休息而放了柔軟坐墊的樹樁椅子。</t>
  </si>
  <si>
    <t>柔软的树桩椅</t>
  </si>
  <si>
    <t>这是一个放了软垫的树桩椅子，让你可以舒适地休息。</t>
  </si>
  <si>
    <t>Dreaming Hideout</t>
  </si>
  <si>
    <t>A small cabin surrounded by cozy leaves. I wonder what dreams its owner is having?</t>
  </si>
  <si>
    <t>夢見る隠れ家</t>
  </si>
  <si>
    <t>暖かい葉に囲まれた小さな小屋。ここの住人はどんな夢を見ているのだろうか？</t>
  </si>
  <si>
    <t>作夢秘密基地</t>
  </si>
  <si>
    <t>被柔軟的樹葉所圍繞的小木屋。這裡的主人會作什麼樣的夢呢？</t>
  </si>
  <si>
    <t>梦想的秘密基地</t>
  </si>
  <si>
    <t>在温暖的树叶环绕中，有一间小木屋。这里的主人在做什么样的梦呢？</t>
  </si>
  <si>
    <t>White Flower Fence</t>
  </si>
  <si>
    <t>A fence made of small white flowers. The fragrant scent of the flowers seems to fill the surroundings.</t>
  </si>
  <si>
    <t>白い花のフェンス</t>
  </si>
  <si>
    <t>小さな白い花を植えて作られたフェンス。芳しい花の香りが周囲を豊かに満たしているようです。</t>
  </si>
  <si>
    <t>白花籬笆</t>
  </si>
  <si>
    <t>種植小白花而成的籬笆。清香的花香好像讓周圍變得多采多姿了起來。</t>
  </si>
  <si>
    <t>白花篱笆</t>
  </si>
  <si>
    <t>种满小白花的篱笆，鲜花的芳香似乎让周围变得更加丰盛。</t>
  </si>
  <si>
    <t>White Flower Long Fence</t>
  </si>
  <si>
    <t>A long fence made of small white flowers. The fragrant scent of the flowers seems to fill the surroundings.</t>
  </si>
  <si>
    <t>白い花の長いフェンス</t>
  </si>
  <si>
    <t>小さな白い花を長く植えて作られたフェンス。芳しい花の香りが周囲を豊かに満たしているようです。</t>
  </si>
  <si>
    <t>長白花籬笆</t>
  </si>
  <si>
    <t>種植長長一排小白花而成的籬笆。清香的花香好像讓周圍變得多采多姿了起來。</t>
  </si>
  <si>
    <t>长白花篱笆</t>
  </si>
  <si>
    <t>种满小白花的长篱笆，鲜花的芳香似乎让周围变得更加丰盛。</t>
  </si>
  <si>
    <t>Colorful Wildflower Fence</t>
  </si>
  <si>
    <t>A fence where colorful wildflowers are growing. Just looking at it feels refreshing.</t>
  </si>
  <si>
    <t>色々な草花のフェンス</t>
  </si>
  <si>
    <t>色々な草花が育ったフェンス。見ているだけで爽やかな空気が押し寄せてくるようです。</t>
  </si>
  <si>
    <t>各色草花籬笆</t>
  </si>
  <si>
    <t>長著各色草花的籬笆。光是看著就覺得有股清新的氣息襲來。</t>
  </si>
  <si>
    <t>彩色花草篱笆</t>
  </si>
  <si>
    <t>长满五彩花草的篱笆，光是看着就能感受到清新的气息。</t>
  </si>
  <si>
    <t>Dreaming Fox</t>
  </si>
  <si>
    <t>The sun has already risen, but the fox doesn’t want to wake up.</t>
  </si>
  <si>
    <t>夢見るキツネ</t>
  </si>
  <si>
    <t>太陽はすでに昇っているのに、まだ目覚めたくないキツネです。</t>
  </si>
  <si>
    <t>作夢的狐狸</t>
  </si>
  <si>
    <t>雖然太陽已經升起來了，但就是不想從夢中醒來的狐狸。</t>
  </si>
  <si>
    <t>做梦的狐狸</t>
  </si>
  <si>
    <t>太阳已经升起，但不想醒来的狐狸。</t>
  </si>
  <si>
    <t>Acorn Nightstand</t>
  </si>
  <si>
    <t>A wooden nightstand where a squirrel secretly left some snacks.</t>
  </si>
  <si>
    <t>どんぐりのサイドテーブル</t>
  </si>
  <si>
    <t>リスがこっそりおやつを置いていった原木のサイドテーブルです。</t>
  </si>
  <si>
    <t>橡實床頭櫃</t>
  </si>
  <si>
    <t>是松鼠用來偷偷藏起零食的原木床頭櫃。</t>
  </si>
  <si>
    <t>橡果条案桌</t>
  </si>
  <si>
    <t>松鼠偷偷放了零食的原木条案桌。</t>
  </si>
  <si>
    <t>Small Pond</t>
  </si>
  <si>
    <t>A clear white lotus blooming in a small pond.</t>
  </si>
  <si>
    <t>小さな池</t>
  </si>
  <si>
    <t>小さな池の中に、澄んだ白い蓮の花が咲いています。</t>
  </si>
  <si>
    <t>小荷花池</t>
  </si>
  <si>
    <t>小小的荷花池裡開著清澈潔白的荷花。</t>
  </si>
  <si>
    <t>小莲池</t>
  </si>
  <si>
    <t>小莲池里盛开着清新的白莲。</t>
  </si>
  <si>
    <t>Flowing Waterway</t>
  </si>
  <si>
    <t>A place where forest animals go when they’re thirsty after playing.</t>
  </si>
  <si>
    <t>流れる水路</t>
  </si>
  <si>
    <t>森の動物たちが遊びまわって喉が渇いたときに訪れる場所です。</t>
  </si>
  <si>
    <t>流淌的水路</t>
  </si>
  <si>
    <t>是森林裡的動物們在玩耍途中感到口渴時會去的地方。</t>
  </si>
  <si>
    <t>森林里的动物们玩耍口渴时去的地方。</t>
  </si>
  <si>
    <t>Everlasting Waterfall</t>
  </si>
  <si>
    <t>Clean water flows endlessly from the cracks in the rocks, as if singing.</t>
  </si>
  <si>
    <t>涸れない滝</t>
  </si>
  <si>
    <t>岩の隙間からきれいな水が、歌うように絶えず流れています。</t>
  </si>
  <si>
    <t>不乾涸的瀑布</t>
  </si>
  <si>
    <t>乾淨的水像唱歌一樣不停從岩石縫隙中流淌而下。</t>
  </si>
  <si>
    <t>不会干涸的瀑布</t>
  </si>
  <si>
    <t>清澈的水从岩石缝中不停地流淌，仿佛在唱歌。</t>
  </si>
  <si>
    <t>Bluebird's House</t>
  </si>
  <si>
    <t>A bluebird has come to the birdhouse built on a low tree!</t>
  </si>
  <si>
    <t>青い鳥の家</t>
  </si>
  <si>
    <t>低い木に作っておいた巣箱に、青い鳥がやってきました！</t>
  </si>
  <si>
    <t>青鳥之家</t>
  </si>
  <si>
    <t>青鳥找到了建在矮樹上的新家！</t>
  </si>
  <si>
    <t>蓝鸟的巢</t>
  </si>
  <si>
    <t>蓝鸟来到低矮树上搭建的鸟巢。</t>
  </si>
  <si>
    <t>Squirrel's Treasure Trove</t>
  </si>
  <si>
    <t>A treasure hidden in a high tree that the squirrel cherishes.</t>
  </si>
  <si>
    <t>リスの宝物庫</t>
  </si>
  <si>
    <t>高い木の上には、リスが大切にしている宝物が隠されています。</t>
  </si>
  <si>
    <t>松鼠的寶庫</t>
  </si>
  <si>
    <t>高高的樹上藏著松鼠珍惜的寶物。</t>
  </si>
  <si>
    <t>松鼠的宝库</t>
  </si>
  <si>
    <t>高高的树上藏着松鼠珍视的宝物。</t>
  </si>
  <si>
    <t>White Wooden Chair (B)</t>
  </si>
  <si>
    <t>A chair woven from branches, painted white, with a yellow cushion on top.</t>
  </si>
  <si>
    <t>白い木の椅子（後ろ）</t>
  </si>
  <si>
    <t>枝を編んで作られた椅子に白いペンキを塗り、黄色いクッションを載せました。</t>
  </si>
  <si>
    <t>白色木椅(後)</t>
  </si>
  <si>
    <t>在用樹枝編成的椅子上塗上白色油漆，再放上黃色椅墊。</t>
  </si>
  <si>
    <t>白木椅（后）</t>
  </si>
  <si>
    <t>在用树枝编制的椅子上涂完白色油漆后，放了黄色坐垫。</t>
  </si>
  <si>
    <t>White Wooden Chair (F)</t>
  </si>
  <si>
    <t>白い木の椅子（前）</t>
  </si>
  <si>
    <t>白色木椅(前)</t>
  </si>
  <si>
    <t>白木椅（前）</t>
  </si>
  <si>
    <t>Resting Spot</t>
  </si>
  <si>
    <t>A moment of rest after a tiring journey. It’s a place filled with someone’s consideration.</t>
  </si>
  <si>
    <t>休憩する場所</t>
  </si>
  <si>
    <t>疲れた歩みの末に迎える休息。誰かの思いやりが込められた場所です。</t>
  </si>
  <si>
    <t>休息的地方</t>
  </si>
  <si>
    <t>邁著疲憊的腳步迎來的休息。是包含著某人關懷的地方。</t>
  </si>
  <si>
    <t>休息区</t>
  </si>
  <si>
    <t>结束疲惫的步行后迎来的休息，是一个充满关怀的地方。</t>
  </si>
  <si>
    <t>Bard's Stage</t>
  </si>
  <si>
    <t>Forest animal friends gathered together to listen to the bard’s music.</t>
  </si>
  <si>
    <t>吟遊詩人の舞台</t>
  </si>
  <si>
    <t>吟遊詩人の演奏を聴くために、森の動物たちが集まっています。</t>
  </si>
  <si>
    <t>吟遊詩人的舞台</t>
  </si>
  <si>
    <t>為了聽吟遊詩人的演奏，森林裡的動物朋友們三三兩兩地聚在了一起。</t>
  </si>
  <si>
    <t>吟游诗人的舞台</t>
  </si>
  <si>
    <t>森林里的动物朋友们聚在一起聆听吟游诗人的演奏。</t>
  </si>
  <si>
    <t>White Wooden Short Fence</t>
  </si>
  <si>
    <t>Vines have grown on a short wooden fence painted white.</t>
  </si>
  <si>
    <t>白い木の短いフェンス</t>
  </si>
  <si>
    <t>白くペイントされた短い木のフェンスに、つるが生えてきました。</t>
  </si>
  <si>
    <t>白色短木籬笆</t>
  </si>
  <si>
    <t>漆成白色的短木籬笆上長出了藤蔓。</t>
  </si>
  <si>
    <t>白木短篱笆</t>
  </si>
  <si>
    <t>涂白色油漆的短木篱笆上长出了藤蔓。</t>
  </si>
  <si>
    <t>White Wooden Long Fence</t>
  </si>
  <si>
    <t>Vines have grown on a long wooden fence painted white.</t>
  </si>
  <si>
    <t>白い木の長いフェンス</t>
  </si>
  <si>
    <t>白くペイントされた長い木のフェンスに、つるが生えてきました。</t>
  </si>
  <si>
    <t>白色長木籬笆</t>
  </si>
  <si>
    <t>漆成白色的長木籬笆上長出了藤蔓。</t>
  </si>
  <si>
    <t>白木长篱笆</t>
  </si>
  <si>
    <t>涂白色油漆的长木篱笆上长出了藤蔓。</t>
  </si>
  <si>
    <t>Woven Wood Path</t>
  </si>
  <si>
    <t>A path made from woven wood for the animal friends who might forget their way back.</t>
  </si>
  <si>
    <t>組まれた木の道</t>
  </si>
  <si>
    <t>帰り道を忘れる動物たちのために木を組んで道を作りました。</t>
  </si>
  <si>
    <t>編織樵路</t>
  </si>
  <si>
    <t>為了忘記歸途的動物朋友們，用木頭編織了一條路。</t>
  </si>
  <si>
    <t>小树路</t>
  </si>
  <si>
    <t>为了忘记回家路的动物朋友，用树编成了小路。</t>
  </si>
  <si>
    <t>Silver Bell Streetlamp</t>
  </si>
  <si>
    <t>Tall silver bells are blooming, brightening up the night forest.</t>
  </si>
  <si>
    <t>スズランの街灯</t>
  </si>
  <si>
    <t>スズランが高く育ち、夜の森も明るく照らしています。</t>
  </si>
  <si>
    <t>鈴蘭路燈</t>
  </si>
  <si>
    <t>生長得很高的鈴蘭連夜晚的森林也一併照亮。</t>
  </si>
  <si>
    <t>铃兰街灯</t>
  </si>
  <si>
    <t>高高的铃兰花照亮了夜晚的森林。</t>
  </si>
  <si>
    <t>Bubbling Fish</t>
  </si>
  <si>
    <t>Two friendly fish are taking a stroll around the Underwater Palace.</t>
  </si>
  <si>
    <t>ぶくぶく魚</t>
  </si>
  <si>
    <t>仲良しの魚２匹が龍宮を散歩しています。</t>
  </si>
  <si>
    <t>咕嚕咕嚕魚</t>
  </si>
  <si>
    <t>親密的兩條魚正在龍宮散步。</t>
  </si>
  <si>
    <t>冒泡的鱼</t>
  </si>
  <si>
    <t>两条要好的鱼在龙宫散步。</t>
  </si>
  <si>
    <t>Floating Fish</t>
  </si>
  <si>
    <t>Fish swimming freely around the Underwater Palace.</t>
  </si>
  <si>
    <t>漂流する魚</t>
  </si>
  <si>
    <t>龍宮の周りを自由に泳いでいる魚たちです。</t>
  </si>
  <si>
    <t>游動的魚</t>
  </si>
  <si>
    <t>是在龍宮周圍自由遊蕩的魚群。</t>
  </si>
  <si>
    <t>漂浮的鱼</t>
  </si>
  <si>
    <t>在龙宫周围自由游泳的鱼。</t>
  </si>
  <si>
    <t>Coral Tea Table</t>
  </si>
  <si>
    <t>Colorful coral pots make tea time even more enjoyable.</t>
  </si>
  <si>
    <t>サンゴ装飾のティーテーブル</t>
  </si>
  <si>
    <t>鮮やかな色のサンゴの鉢が、お茶の時間をさらに楽しくしてくれます。</t>
  </si>
  <si>
    <t>珊瑚裝飾茶几</t>
  </si>
  <si>
    <t>色彩鮮豔的珊瑚花盆讓茶點時間變得更愉快了。</t>
  </si>
  <si>
    <t>珊瑚装饰茶几</t>
  </si>
  <si>
    <t>色彩鲜艳的珊瑚花盆让下午茶时光更加愉快。</t>
  </si>
  <si>
    <t>Rabbit Doctor</t>
  </si>
  <si>
    <t>A rabbit doctor saying it can cure the king’s illness even without a liver.</t>
  </si>
  <si>
    <t>ウサギの医者</t>
  </si>
  <si>
    <t>「肝がなくても龍王様の病を治してみせる」と言うウサギの医者です。</t>
  </si>
  <si>
    <t>兔子醫生</t>
  </si>
  <si>
    <t>說就算沒有肝也要把龍王的病治好的兔子醫生。</t>
  </si>
  <si>
    <t>兔子医生</t>
  </si>
  <si>
    <t>即使没有肝脏，也要帮助龙王治病的兔子医生。</t>
  </si>
  <si>
    <t>Nervous Rabbit Assistant</t>
  </si>
  <si>
    <t>A worried rabbit assistant telling the doctor to escape before losing a liver.</t>
  </si>
  <si>
    <t>不安なウサギの助手</t>
  </si>
  <si>
    <t>肝を奪われる前に今からでも逃げようと医者に言いながら不安がるウサギの助手です。</t>
  </si>
  <si>
    <t>不安的兔子助手</t>
  </si>
  <si>
    <t>在肝被奪走前對醫生說：「快逃吧」，並對此感到不安的兔子助手。</t>
  </si>
  <si>
    <t>紧张的兔子助手</t>
  </si>
  <si>
    <t>对医生说在被取走肝脏之前得赶紧逃跑的兔子助手。</t>
  </si>
  <si>
    <t>King's Bodyguard</t>
  </si>
  <si>
    <t>The strongest warrior in the Underwater Palace. It’s best not to act foolish!</t>
  </si>
  <si>
    <t>龍王の護衛武士</t>
  </si>
  <si>
    <t>深い海の龍宮で最強の武士。変な真似はしない方がいいですよ！</t>
  </si>
  <si>
    <t>龍王的護衛武士</t>
  </si>
  <si>
    <t>深海龍宮最強的武士。最好不要胡思亂想！</t>
  </si>
  <si>
    <t>龙王的护卫</t>
  </si>
  <si>
    <t>深海龙宫最强悍的武士，最好不要耍小动作！</t>
  </si>
  <si>
    <t>King's Servant</t>
  </si>
  <si>
    <t>The loyal servant is deeply concerned about the Underwater King’s health.</t>
  </si>
  <si>
    <t>龍王の従者</t>
  </si>
  <si>
    <t>忠実な従者は、近頃の龍王様の健康が心配でたまりません。</t>
  </si>
  <si>
    <t>龍王的侍從</t>
  </si>
  <si>
    <t>忠心的侍從，最近因為龍王的健康而非常擔心。</t>
  </si>
  <si>
    <t>龙王的侍从</t>
  </si>
  <si>
    <t>忠诚的侍从因为龙王的健康担心得不得了。</t>
  </si>
  <si>
    <t>Kind Underwater King</t>
  </si>
  <si>
    <t>The oldest turtle king is welcoming guests with a kind smile.</t>
  </si>
  <si>
    <t>慈愛に満ちた龍王様</t>
  </si>
  <si>
    <t>最年長のカメの龍王様が、慈愛に満ちた笑顔で客を迎えています。</t>
  </si>
  <si>
    <t>仁慈的龍王</t>
  </si>
  <si>
    <t>年紀最大的烏龜龍王正仁慈地笑著迎接客人。</t>
  </si>
  <si>
    <t>仁慈的龙王</t>
  </si>
  <si>
    <t>年龄最大的乌龟龙王以慈祥的微笑迎接客人。</t>
  </si>
  <si>
    <t>Piled-Up Treasures</t>
  </si>
  <si>
    <t>Just thinking about the dazzling treasures makes my head spin... If I cure the king's illness, will all of this be mine?</t>
  </si>
  <si>
    <t>いっぱいに積まれた金銀財宝</t>
  </si>
  <si>
    <t>見ているだけで頭がくらくらする金銀財宝。龍王様の病を治せば、これ全部私のもの？</t>
  </si>
  <si>
    <t>滿坑滿谷的金銀財寶</t>
  </si>
  <si>
    <t>光看就讓人頭暈的金銀財寶。如果能治好龍王的病，這一切都會變成我的嗎？</t>
  </si>
  <si>
    <t>成堆的金银财宝</t>
  </si>
  <si>
    <t>一看就令人眼花缭乱的金银财宝，如果能治好龙王的病，这一切都将属于我？</t>
  </si>
  <si>
    <t>Mountain of Treasures</t>
  </si>
  <si>
    <t>A mountain of gold and jewels reveals the wealth of this Underwater Palace in the deep sea.</t>
  </si>
  <si>
    <t>山盛りの金銀財宝</t>
  </si>
  <si>
    <t>山のように積まれた金銀財宝が、この深い海の龍宮の豊かさを示しています。</t>
  </si>
  <si>
    <t>堆積如山的金銀財寶</t>
  </si>
  <si>
    <t>堆積如山的金銀財寶展現出深海龍宮的富裕。</t>
  </si>
  <si>
    <t>堆积如山的金银财宝</t>
  </si>
  <si>
    <t>堆积如山的金银财宝在炫耀这座深海龙宫的富裕。</t>
  </si>
  <si>
    <t>Seashell Fountain</t>
  </si>
  <si>
    <t>A fountain with water gently flowing. Just looking at it brings peace to my heart.</t>
  </si>
  <si>
    <t>海水がちょろちょろ流れ落ちる噴水。見ているだけで心が安らぐようです。</t>
  </si>
  <si>
    <t>海水潺潺流淌而下的噴泉。只是欣賞也覺得內心變得安定下來。</t>
  </si>
  <si>
    <t>海水缓缓流下的喷泉。看着就觉得心情舒畅。</t>
  </si>
  <si>
    <t>Coral Flower Bed</t>
  </si>
  <si>
    <t>A flower bed in the Underwater Palace filled with corals of various colors that delight the eyes.</t>
  </si>
  <si>
    <t>サンゴの花壇</t>
  </si>
  <si>
    <t>様々な色のサンゴが目を楽しませてくれる龍宮の花壇です。</t>
  </si>
  <si>
    <t>珊瑚花壇</t>
  </si>
  <si>
    <t>種植著各式各樣的珊瑚，讓人賞心悅目的龍宮花壇。</t>
  </si>
  <si>
    <t>珊瑚花坛</t>
  </si>
  <si>
    <t>各种各样的珊瑚使龙宫的花坛变得丰富多彩。</t>
  </si>
  <si>
    <t>5 Color Palace Chair (B)</t>
  </si>
  <si>
    <t>A throne embedded with large jewels represents the authority of the Underwater Palace.</t>
  </si>
  <si>
    <t>五色の龍宮の椅子（後ろ）</t>
  </si>
  <si>
    <t>大きな宝石が埋め込まれた椅子が龍宮の権威を示しています。</t>
  </si>
  <si>
    <t>五色龍宮椅子(後)</t>
  </si>
  <si>
    <t>鑲嵌著巨大寶石的椅子顯示出龍宮的權威。</t>
  </si>
  <si>
    <t>五彩龙宫椅（后）</t>
  </si>
  <si>
    <t>镶有大宝石的椅子彰显了龙宫的权威。</t>
  </si>
  <si>
    <t>5 Color Palace Chair (F)</t>
  </si>
  <si>
    <t>五色の龍宮の椅子（前）</t>
  </si>
  <si>
    <t>五色龍宮椅子(前)</t>
  </si>
  <si>
    <t>五彩龙宫椅（前）</t>
  </si>
  <si>
    <t>Plush Blowfish Chair</t>
  </si>
  <si>
    <t>A cute blowfish chair that holds poison, but it's so incredibly soft...!</t>
  </si>
  <si>
    <t>ふわふわフグの椅子</t>
  </si>
  <si>
    <t>毒を含んだ可愛らしいフグの椅子。でもとってもふわふわ！</t>
  </si>
  <si>
    <t>鬆軟河豚椅</t>
  </si>
  <si>
    <t>有毒的可愛河豚椅子。可是真的好軟…！</t>
  </si>
  <si>
    <t>松软河豚椅</t>
  </si>
  <si>
    <t>带着毒液的可爱河豚椅子。但又非常地松软....！</t>
  </si>
  <si>
    <t>Precious Treasure of Sea</t>
  </si>
  <si>
    <t>Inside a giant shell, guarded by turtle sentinels, sleeps the most precious pearl in the Underwater Palace.</t>
  </si>
  <si>
    <t>海の貴重な宝</t>
  </si>
  <si>
    <t>警備兵のカメたちが厳重に守る巨大な貝の中には、龍宮で最も貴重な真珠が眠っています。</t>
  </si>
  <si>
    <t>海洋珍寶</t>
  </si>
  <si>
    <t>警衛烏龜們嚴密守護的巨大貝殼中沉睡著龍宮裡最珍貴的珍珠。</t>
  </si>
  <si>
    <t>海洋的珍贵宝藏</t>
  </si>
  <si>
    <t>龙宫最珍贵的珍珠在乌龟警卫们严密守卫的巨型贝壳中熟睡。</t>
  </si>
  <si>
    <t>Bright Sea Rock</t>
  </si>
  <si>
    <t>Even underwater, I’m not afraid as long as there’s a firm place to stand.</t>
  </si>
  <si>
    <t>明るい海の岩</t>
  </si>
  <si>
    <t>海の中でもしっかりとした足の踏み場があれば、怖くありません。</t>
  </si>
  <si>
    <t>明亮的大海磐石</t>
  </si>
  <si>
    <t>那怕是在大海中，只要有能站穩腳跟的地方，我就不害怕。</t>
  </si>
  <si>
    <t>明亮的海底磐石</t>
  </si>
  <si>
    <t>即使在海底，只要有稳稳的踏脚石，就不会感到害怕。</t>
  </si>
  <si>
    <t>Dark Sea Rock</t>
  </si>
  <si>
    <t>A sea rock that has been polished smooth by the ocean waves.</t>
  </si>
  <si>
    <t>暗い海の岩</t>
  </si>
  <si>
    <t>海の波に削られて滑らかになった海の岩です。</t>
  </si>
  <si>
    <t>黑暗的大海磐石</t>
  </si>
  <si>
    <t>是被大海的波浪沖刷得光滑的大海磐石。</t>
  </si>
  <si>
    <t>阴暗的海底磐石</t>
  </si>
  <si>
    <t>在海浪的冲刷下，形成一条条沟壑的海底磐石。</t>
  </si>
  <si>
    <t>Short Palace Wall</t>
  </si>
  <si>
    <t>The Underwater Palace's wall adorned with jade tiles and golden decorations in perfect harmony.</t>
  </si>
  <si>
    <t>短い龍宮の塀</t>
  </si>
  <si>
    <t>翡翠の瓦と黄金の装飾が調和する龍宮の塀です。</t>
  </si>
  <si>
    <t>短龍宮牆</t>
  </si>
  <si>
    <t>由翡翠瓦片和黃金裝飾搭起的龍宮牆。</t>
  </si>
  <si>
    <t>短龙宫围墙</t>
  </si>
  <si>
    <t>翡翠瓦片和黄金装饰完美融合的龙宫围墙。</t>
  </si>
  <si>
    <t>Long Palace Wall</t>
  </si>
  <si>
    <t>The Underwater Palace's wall lavishly decorated with jade tiles and golden embellishments.</t>
  </si>
  <si>
    <t>長い龍宮の塀</t>
  </si>
  <si>
    <t>翡翠の瓦と黄金の装飾が華やかに飾られた龍宮の塀です。</t>
  </si>
  <si>
    <t>長龍宮牆</t>
  </si>
  <si>
    <t>由翡翠瓦片和黃金裝飾華麗地裝飾而成的龍宮牆。</t>
  </si>
  <si>
    <t>长龙宫围墙</t>
  </si>
  <si>
    <t>龙宫围墙被翡翠瓦片和黄金装饰装扮得十分华丽。</t>
  </si>
  <si>
    <t>Coral Blue Lantern Post</t>
  </si>
  <si>
    <t>A blue lantern hanging high illuminates the night in the Underwater Palace.</t>
  </si>
  <si>
    <t>サンゴの青灯の柱</t>
  </si>
  <si>
    <t>高く吊るされた青いランタンが龍宮の夜を照らしています。</t>
  </si>
  <si>
    <t>珊瑚藍燈柱</t>
  </si>
  <si>
    <t>高懸的藍燈照亮了龍宮的夜晚。</t>
  </si>
  <si>
    <t>珊瑚蓝灯柱</t>
  </si>
  <si>
    <t>高悬的蓝色灯照亮龙宫的夜晚。</t>
  </si>
  <si>
    <t>Coral Green Lantern Post</t>
  </si>
  <si>
    <t>A large lantern hanging high looks like a moon under the sea.</t>
  </si>
  <si>
    <t>サンゴの緑灯の柱</t>
  </si>
  <si>
    <t>高く吊るされた大きなランタンは、海中の月のように見えます。</t>
  </si>
  <si>
    <t>珊瑚綠燈柱</t>
  </si>
  <si>
    <t>掛在高處的大燈看起來像海底的月亮。</t>
  </si>
  <si>
    <t>珊瑚绿灯柱</t>
  </si>
  <si>
    <t>高悬的大灯看上去像海中的月亮。</t>
  </si>
  <si>
    <t>Path to Underwater Palace</t>
  </si>
  <si>
    <t>If I pass through the shiny and majestic round archway, could I meet the Underwater King?</t>
  </si>
  <si>
    <t>龍宮への道</t>
  </si>
  <si>
    <t>滑らかで威厳ある円形のアーチ門をくぐると、龍王様に会えるかも？</t>
  </si>
  <si>
    <t>通往龍宮的路</t>
  </si>
  <si>
    <t>穿過光滑有威嚴的圓形拱門，是不是就可以見到龍王了？</t>
  </si>
  <si>
    <t>通往龙宫的小路</t>
  </si>
  <si>
    <t>跨过锃亮庄严的圆形拱门，是不是就能见到龙王呢？</t>
  </si>
  <si>
    <t>Mint Rose Vase</t>
  </si>
  <si>
    <t>A vase filled with richly blooming standard roses.</t>
  </si>
  <si>
    <t>ミント色のバラの花瓶</t>
  </si>
  <si>
    <t>豊かに咲いたスタンダードなバラが生けられた花瓶です。</t>
  </si>
  <si>
    <t>薄荷色玫瑰花瓶</t>
  </si>
  <si>
    <t>插著盛開的標準玫瑰的花瓶。</t>
  </si>
  <si>
    <t>花瓶中插满了盛开的树状玫瑰。</t>
  </si>
  <si>
    <t>Red Stand</t>
  </si>
  <si>
    <t>A stand beautifully adorned with red, luxurious silk, featuring decorations that remind you of a queen.</t>
  </si>
  <si>
    <t>赤いスタンド</t>
  </si>
  <si>
    <t>赤くて高級感のあるシルクでおしゃれなスタンド。女王を思わせる装飾が施されています。</t>
  </si>
  <si>
    <t>紅檯燈</t>
  </si>
  <si>
    <t>透過高級紅絲綢展現出帥氣的檯燈。擁有讓人聯想到女王的裝飾。</t>
  </si>
  <si>
    <t>红色台灯</t>
  </si>
  <si>
    <t>用红色高档丝绸装饰的台灯，点缀了让人联想到女王的装饰。</t>
  </si>
  <si>
    <t>Forgotten Lunch</t>
  </si>
  <si>
    <t>Busy, busy! The rabbit with a watch is so busy today that it might skip lunch!</t>
  </si>
  <si>
    <t>うっかり忘れたランチ</t>
  </si>
  <si>
    <t>忙しい忙しい！時計を持ったウサギは、今日もランチを置いていくほど忙しいです！</t>
  </si>
  <si>
    <t>忘記吃的午餐</t>
  </si>
  <si>
    <t>好忙好忙！拿著懷錶的兔子今天也忙得不可開交，連午餐都沒吃！</t>
  </si>
  <si>
    <t>忘记的午餐</t>
  </si>
  <si>
    <t>太忙了！拿着时钟的兔子今天也忙得连午饭都忘了！</t>
  </si>
  <si>
    <t>Rabbit Hole Key</t>
  </si>
  <si>
    <t>A table with the perfect key to open a 15-inch door.</t>
  </si>
  <si>
    <t>ウサギの洞穴の鍵</t>
  </si>
  <si>
    <t>15インチのドアを開けるのにぴったりの鍵が置かれたテーブルです。</t>
  </si>
  <si>
    <t>兔子洞的鑰匙</t>
  </si>
  <si>
    <t>放著鑰匙的桌子，上面的鑰匙剛好可以打開15英寸大小的門。</t>
  </si>
  <si>
    <t>兔子洞的钥匙</t>
  </si>
  <si>
    <t>桌子上放着刚好能打开15英寸门的钥匙。</t>
  </si>
  <si>
    <t>Playing Card Bookshelf</t>
  </si>
  <si>
    <t>On a strangely shaped bookshelf, a striped cat is taking a nap.</t>
  </si>
  <si>
    <t>トランプの本棚</t>
  </si>
  <si>
    <t>変わった形の本棚の上で縞模様の猫が昼寝をしています。</t>
  </si>
  <si>
    <t>撲克書櫃</t>
  </si>
  <si>
    <t>外觀奇妙的書櫃上有一隻條紋貓在睡午覺。</t>
  </si>
  <si>
    <t>扑克牌书架</t>
  </si>
  <si>
    <t>形状奇怪的书架上，有条纹的猫在睡觉。</t>
  </si>
  <si>
    <t>Mint Cushion Chair (B)</t>
  </si>
  <si>
    <t>A luxurious chair covered in soft mint-colored fabric.</t>
  </si>
  <si>
    <t>ミントクッション椅子（後ろ）</t>
  </si>
  <si>
    <t>柔らかなミント色の布で覆われた高級な椅子です。</t>
  </si>
  <si>
    <t>薄荷色靠墊椅(後)</t>
  </si>
  <si>
    <t>以柔軟的薄荷色布料覆蓋的高級椅子。</t>
  </si>
  <si>
    <t>薄荷色软垫椅（后）</t>
  </si>
  <si>
    <t>盖着柔软的薄荷色布的高档椅子。</t>
  </si>
  <si>
    <t>Mint Cushion Chair (F)</t>
  </si>
  <si>
    <t>ミントクッション椅子（前）</t>
  </si>
  <si>
    <t>薄荷色靠墊椅(前)</t>
  </si>
  <si>
    <t>薄荷色软垫椅（前）</t>
  </si>
  <si>
    <t>Mint Cushion Sofa</t>
  </si>
  <si>
    <t>A sofa draped in mint fabric with beautiful wave decorations added.</t>
  </si>
  <si>
    <t>ミントクッションソファ</t>
  </si>
  <si>
    <t>ミント色の布で覆われたソファに美しい波模様の装飾を加えました。</t>
  </si>
  <si>
    <t>薄荷色靠墊沙發</t>
  </si>
  <si>
    <t>在以薄荷色布料覆蓋的沙發上加上美麗的波浪裝飾。</t>
  </si>
  <si>
    <t>薄荷色沙发</t>
  </si>
  <si>
    <t>在盖着薄荷色布的沙发上，添加了美丽的波浪纹装饰。</t>
  </si>
  <si>
    <t>4000 Miles Down</t>
  </si>
  <si>
    <t>Down, down, is there an end? How many miles have I traveled down so far?</t>
  </si>
  <si>
    <t>4000マイル下に</t>
  </si>
  <si>
    <t>下へ、下へ、終わりがあるのだろうか！今まで何マイル落ちたのだろう？</t>
  </si>
  <si>
    <t>地底4000英里</t>
  </si>
  <si>
    <t>往下，再往下，到底有沒有盡頭！我到目前為止到底往下掉了多少英里？</t>
  </si>
  <si>
    <t>四千英里之下</t>
  </si>
  <si>
    <t>一直往下掉，到底有没有尽头！不知已经坠落了多少英里？</t>
  </si>
  <si>
    <t>Clubs Carpet</t>
  </si>
  <si>
    <t>A carpet with an elegant ace of clubs.</t>
  </si>
  <si>
    <t>クローバー１のカーペット</t>
  </si>
  <si>
    <t>クローバーの１が優雅に描かれたトランプのカーペットです。</t>
  </si>
  <si>
    <t>梅花1地毯</t>
  </si>
  <si>
    <t>優雅地畫著梅花1的撲克牌地毯。</t>
  </si>
  <si>
    <t>优雅地画有梅花1图案的扑克牌地毯。</t>
  </si>
  <si>
    <t>Mint Yogurt Partition</t>
  </si>
  <si>
    <t>A partition in a yogurt color with attractive mint accents.</t>
  </si>
  <si>
    <t>ミントヨーグルトパーティション</t>
  </si>
  <si>
    <t>ミント色のポイントが魅力的なヨーグルト色のパーティションです。</t>
  </si>
  <si>
    <t>薄荷優格屏風</t>
  </si>
  <si>
    <t>優格色感的屏風，薄荷色的點綴相當有魅力。</t>
  </si>
  <si>
    <t>薄荷酸奶隔屏</t>
  </si>
  <si>
    <t>薄荷绿点缀让酸奶色隔屏更具魅力。</t>
  </si>
  <si>
    <t>Mint Soldier Partition</t>
  </si>
  <si>
    <t>A yogurt-colored partition with a toy soldier attached. A toy soldier... It should be a toy...</t>
  </si>
  <si>
    <t>ミントカード兵隊パーティション</t>
  </si>
  <si>
    <t>カード兵隊の人形が貼り付けられたヨーグルト色のパーティションです。兵隊の人形…だよね？</t>
  </si>
  <si>
    <t>薄荷撲克牌士兵屏風</t>
  </si>
  <si>
    <t>黏著撲克牌士兵玩偶的優格色感屏風。是撲克牌士兵…對吧？</t>
  </si>
  <si>
    <t>薄荷扑克牌士兵隔屏</t>
  </si>
  <si>
    <t>贴上扑克牌士兵玩偶的酸奶色隔屏，应该是…扑克牌士兵吧？</t>
  </si>
  <si>
    <t>King of Spades Partition</t>
  </si>
  <si>
    <t>A yogurt-colored partition with a large king of spades attached.</t>
  </si>
  <si>
    <t>スペードキングパーティション</t>
  </si>
  <si>
    <t>大きなスペードのキングが貼り付けられたヨーグルト色のパーティションです。</t>
  </si>
  <si>
    <t>黑桃K屏風</t>
  </si>
  <si>
    <t>黏著巨大黑桃K的優格色感屏風。</t>
  </si>
  <si>
    <t>黑桃K隔屏</t>
  </si>
  <si>
    <t>贴上超大黑桃K的酸奶色隔屏。</t>
  </si>
  <si>
    <t>Suit Hanger</t>
  </si>
  <si>
    <t>A hanger with a suit for the watch rabbit who is busy all day.</t>
  </si>
  <si>
    <t>スーツハンガー</t>
  </si>
  <si>
    <t>一日中忙しい時計ウサギのスーツが掛けられたハンガーです。</t>
  </si>
  <si>
    <t>西裝衣架</t>
  </si>
  <si>
    <t>掛著一整天都很忙的懷錶兔子的西裝。</t>
  </si>
  <si>
    <t>西装落地衣架</t>
  </si>
  <si>
    <t>整天忙碌的时钟兔子的西装挂在落地衣架上。</t>
  </si>
  <si>
    <t>Rose Lamp Post</t>
  </si>
  <si>
    <t>I made a lamp from roses that haven't dried completely. If you touch it, you’ll get red dye on your hands!</t>
  </si>
  <si>
    <t>バラスタンドの柱</t>
  </si>
  <si>
    <t>ペイントが乾いていないバラで照明を作りました。手を触れると赤い染料がつきますよ！</t>
  </si>
  <si>
    <t>玫瑰立燈</t>
  </si>
  <si>
    <t>用油漆還沒乾的玫瑰做成了燈。手碰到就會沾到紅色顏料!</t>
  </si>
  <si>
    <t>玫瑰台灯柱</t>
  </si>
  <si>
    <t>用油漆未干的玫瑰花制作的灯具。触摸的话会沾上红色涂料的！</t>
  </si>
  <si>
    <t>Warm Lamp</t>
  </si>
  <si>
    <t>Bright lights are shining through the long winter nights.</t>
  </si>
  <si>
    <t>暖かいスタンド</t>
  </si>
  <si>
    <t>明るい照明が長い冬の夜を明るく照らしています。</t>
  </si>
  <si>
    <t>溫暖的檯燈</t>
  </si>
  <si>
    <t>明亮的燈光照亮了漫長的冬夜。</t>
  </si>
  <si>
    <t>和煦的台灯</t>
  </si>
  <si>
    <t>明亮的灯光照亮了漫长的冬夜。</t>
  </si>
  <si>
    <t>Colorful Yarn Basket</t>
  </si>
  <si>
    <t>Just looking at this fluffy yarn basket makes me feel cozy. It will create a warm scarf from colorful yarns.</t>
  </si>
  <si>
    <t>カラフルな毛糸のカゴ</t>
  </si>
  <si>
    <t>見ているだけでふわふわした毛糸のカゴ。カラフルな毛糸で暖かいマフラーを作ってくれます。</t>
  </si>
  <si>
    <t>色彩斑斕的毛線籃</t>
  </si>
  <si>
    <t>只是看著就覺得柔軟的毛線籃。我要用各種顏色的毛線織出溫暖的圍巾。</t>
  </si>
  <si>
    <t>五颜六色毛线篮子</t>
  </si>
  <si>
    <t>看起来就非常柔软的毛线篮子。用各种颜色的毛线编织温暖的围巾。</t>
  </si>
  <si>
    <t>Incomplete Puzzle</t>
  </si>
  <si>
    <t>A puzzle almost completed. I’ll finish the rest tomorrow!</t>
  </si>
  <si>
    <t>やりかけのパズル</t>
  </si>
  <si>
    <t>ほぼ完成したパズル。残りは明日仕上げます！</t>
  </si>
  <si>
    <t>猜猜拼圖</t>
  </si>
  <si>
    <t>幾乎快拼完了，剩下的明天再拼吧！</t>
  </si>
  <si>
    <t>未完成的拼图</t>
  </si>
  <si>
    <t>差不多拼完的拼图。剩下的明天继续拼！</t>
  </si>
  <si>
    <t>Old Grandfather Clock</t>
  </si>
  <si>
    <t>The ticking sound of the clock seems to echo the passage of time.</t>
  </si>
  <si>
    <t>古い掛け時計</t>
  </si>
  <si>
    <t>チクタクという時計の音が、古い時間の響きを聞かせてくれるようです。</t>
  </si>
  <si>
    <t>古老的掛鐘</t>
  </si>
  <si>
    <t>滴答滴答的鐘聲好像正述說著悠遠時光的迴響。</t>
  </si>
  <si>
    <t>老式挂钟</t>
  </si>
  <si>
    <t>滴答滴答的时钟声仿佛在诉说着过去的时光。</t>
  </si>
  <si>
    <t>Well-Worn Drawer Chest</t>
  </si>
  <si>
    <t>On a polished drawer, a cheerful poinsettia pot sits.</t>
  </si>
  <si>
    <t>手垢のついた引き出し</t>
  </si>
  <si>
    <t>ベタベタと手垢が付いた引き出しの上に、華やかなポインセチアの鉢が置かれています。</t>
  </si>
  <si>
    <t>用順手的抽屜櫃</t>
  </si>
  <si>
    <t>擦得亮晶晶的抽屜櫃擺著絢麗的聖誕紅花盆。</t>
  </si>
  <si>
    <t>用旧的抽屉柜</t>
  </si>
  <si>
    <t>在布满手印的抽屉柜上放着一盆鲜艳的一品红。</t>
  </si>
  <si>
    <t>Refreshing Snow Globe</t>
  </si>
  <si>
    <t>Inside the snow globe on the nightstand is a refreshing and clear moment from a winter day.</t>
  </si>
  <si>
    <t>爽やかなスノードーム</t>
  </si>
  <si>
    <t>サイドテーブルの上のスノードームには、爽やかで澄んだある冬の瞬間が込められています。</t>
  </si>
  <si>
    <t>清涼的雪球</t>
  </si>
  <si>
    <t>床頭櫃上的雪球裡裝著某個清涼明媚的冬季瞬間。</t>
  </si>
  <si>
    <t>清凉的雪花球</t>
  </si>
  <si>
    <t>条案桌上面的雪球里搭载着清凉而明亮的某个冬日时刻。</t>
  </si>
  <si>
    <t>Dignified Eldest Puppy</t>
  </si>
  <si>
    <t>The eldest puppy, who is dignified but still young, tried to check if Santa was coming but dozed off!</t>
  </si>
  <si>
    <t>しっかりした一番目の子犬</t>
  </si>
  <si>
    <t>しっかりしているがまだ幼い一番目の子犬は、サンタが来るか確認しようとしたのに、うっかり眠ってしまいました！</t>
  </si>
  <si>
    <t>穩重的老大狗狗</t>
  </si>
  <si>
    <t>穩重但還很年幼的老大狗狗本來想確認聖誕老公公來了沒有，卻不小心打瞌睡了！</t>
  </si>
  <si>
    <t>稳重的老大狗狗</t>
  </si>
  <si>
    <t>稳重却尚幼的老大狗狗想要确认圣诞老人来了没有，可是一不留神睡着了！</t>
  </si>
  <si>
    <t>Relaxed Second Puppy</t>
  </si>
  <si>
    <t>The second puppy, waiting leisurely for Santa, has already fallen asleep.</t>
  </si>
  <si>
    <t>のんびりした二番目の子犬</t>
  </si>
  <si>
    <t>サンタをのんびり待っていた二番目の子犬は、もうすやすや眠ってしまいました。</t>
  </si>
  <si>
    <t>悠閒的老二狗狗</t>
  </si>
  <si>
    <t>悠閒地等待聖誕老人的老二狗狗已經陷入熟睡。</t>
  </si>
  <si>
    <t>悠闲的老二狗狗</t>
  </si>
  <si>
    <t>悠闲地等待圣诞老人的老二狗狗已经睡得香甜。</t>
  </si>
  <si>
    <t>Youngest Puppy in Cradle</t>
  </si>
  <si>
    <t>The youngest, still just a baby, is sleeping in a cozy cradle.</t>
  </si>
  <si>
    <t>ゆりかごの中の末っ子の子犬</t>
  </si>
  <si>
    <t>まだ幼い末っ子は、暖かいゆりかごの中で眠っています。</t>
  </si>
  <si>
    <t>搖籃裡的老么狗狗</t>
  </si>
  <si>
    <t>還小的老么正在溫暖的搖籃裡沉睡。</t>
  </si>
  <si>
    <t>摇篮里的老幺狗狗</t>
  </si>
  <si>
    <t>年幼的老幺狗狗正躺在温暖的摇篮里睡觉。</t>
  </si>
  <si>
    <t>Tea Ware Display Case</t>
  </si>
  <si>
    <t>The teaware in the display case is a treasure carefully collected by the mother puppy.</t>
  </si>
  <si>
    <t>ティーウェアのショーケース</t>
  </si>
  <si>
    <t>ショーケースの中のティーウェアは、ママ犬が大切に集めた宝物です。</t>
  </si>
  <si>
    <t>茶具陳列櫃</t>
  </si>
  <si>
    <t>櫥窗裡的茶具狗媽媽珍藏的寶物。</t>
  </si>
  <si>
    <t>茶具展示柜</t>
  </si>
  <si>
    <t>展示柜里的茶具是狗妈妈珍藏的宝贝。</t>
  </si>
  <si>
    <t>Snacks for Santa</t>
  </si>
  <si>
    <t>Chocolate chip cookies and marshmallow cocoa prepared by Mom for Santa. They seem to be all of Dad’s favorites!</t>
  </si>
  <si>
    <t>サンタのためのおやつ</t>
  </si>
  <si>
    <t>サンタのためにとママが用意したチョコチップクッキーとマシュマロココア。なんだかパパの好きなものばかりですね！</t>
  </si>
  <si>
    <t>給聖誕老人的零食</t>
  </si>
  <si>
    <t>媽媽為了聖誕老人而準備的巧克力碎片餅乾和棉花糖可可。我就說嘛，怎麼只有爸爸喜歡的東西！</t>
  </si>
  <si>
    <t>为圣诞老人准备的零食</t>
  </si>
  <si>
    <t>妈妈说为圣诞老人准备了巧克力豆曲奇和棉花糖可可。不知为什么这些都是爸爸喜欢的！</t>
  </si>
  <si>
    <t>Plush Red Sofa</t>
  </si>
  <si>
    <t>A super fluffy red sofa. Be careful, because once you sit down, it’s hard to get back up!</t>
  </si>
  <si>
    <t>ふかふかの赤いソファ</t>
  </si>
  <si>
    <t>とてもふかふかの赤いソファ。座ると簡単には立ち上がれないので注意が必要です！</t>
  </si>
  <si>
    <t>軟綿綿的紅色沙發</t>
  </si>
  <si>
    <t>太軟綿綿的紅色沙發。坐下去之後很難站起來，要特別注意！</t>
  </si>
  <si>
    <t>柔软的红色沙发</t>
  </si>
  <si>
    <t>非常柔软的红色沙发。坐上去就不想起来，所以一定要小心！</t>
  </si>
  <si>
    <t>Patchwork Cushion Chair</t>
  </si>
  <si>
    <t>On the chair is a patchwork cushion that Dad made himself.</t>
  </si>
  <si>
    <t>パッチワークの座布団椅子</t>
  </si>
  <si>
    <t>椅子の上にパパの手作りパッチワークの座布団が置いてあります。</t>
  </si>
  <si>
    <t>拼接坐墊椅</t>
  </si>
  <si>
    <t>椅子上面放著爸爸親手縫製的拼接坐墊。</t>
  </si>
  <si>
    <t>拼布坐垫椅子</t>
  </si>
  <si>
    <t>椅子上放着爸爸亲手做的拼布坐垫。</t>
  </si>
  <si>
    <t>Cozy Green Sofa</t>
  </si>
  <si>
    <t>The puppy family is gathered together on the sofa, spending a winter night.</t>
  </si>
  <si>
    <t>暖かい緑のソファ</t>
  </si>
  <si>
    <t>犬の家族が集まって冬の夜を過ごすソファです。</t>
  </si>
  <si>
    <t>柔軟的綠色沙發</t>
  </si>
  <si>
    <t>讓小狗家族三三兩兩聚在一起度過冬夜的沙發。</t>
  </si>
  <si>
    <t>舒适的绿色沙发</t>
  </si>
  <si>
    <t>狗狗家族围坐在一起度过冬夜的沙发。</t>
  </si>
  <si>
    <t>Winter Cabin Partition</t>
  </si>
  <si>
    <t>Thick red bricks block the fierce winter winds.</t>
  </si>
  <si>
    <t>冬の山荘のパーティション</t>
  </si>
  <si>
    <t>固い厚さの赤いレンガが激しい冬の風を防いでくれます。</t>
  </si>
  <si>
    <t>冬季山莊屏風</t>
  </si>
  <si>
    <t>堅硬厚實的紅磚擋住了凜冽的冬風。</t>
  </si>
  <si>
    <t>冬季山庄隔屏</t>
  </si>
  <si>
    <t>厚厚的红砖挡住了猛烈的冬风。</t>
  </si>
  <si>
    <t>Plate Partition</t>
  </si>
  <si>
    <t>A partition displaying pretty plates in various colors.</t>
  </si>
  <si>
    <t>皿飾りのパーティション</t>
  </si>
  <si>
    <t>カラフルできれいなお皿を並べたパーティションです。</t>
  </si>
  <si>
    <t>盤子裝飾屏風</t>
  </si>
  <si>
    <t>陳列著各式各樣美麗盤子的屏風。</t>
  </si>
  <si>
    <t>盘子装饰隔屏</t>
  </si>
  <si>
    <t>摆放着各种颜色高颜值盘子的隔屏。</t>
  </si>
  <si>
    <t>Round Window Partition</t>
  </si>
  <si>
    <t>It seems like you can see the snowy sky through the round window.</t>
  </si>
  <si>
    <t>丸い窓のパーティション</t>
  </si>
  <si>
    <t>丸い窓から雪が降る空が見えるようです。</t>
  </si>
  <si>
    <t>圓形窗戶屏風</t>
  </si>
  <si>
    <t>圓圓的窗戶外面好像能看到下雪的天空。</t>
  </si>
  <si>
    <t>圆形窗户隔屏</t>
  </si>
  <si>
    <t>圆形窗户外似乎可以看到飘雪的天空。</t>
  </si>
  <si>
    <t>Cozy Winter Night</t>
  </si>
  <si>
    <t>If you lie under a warm fuzzy blanket, even a cold winter night can feel cozy.</t>
  </si>
  <si>
    <t>暖かい冬の夜</t>
  </si>
  <si>
    <t>暖かい毛布をかけて横になれば、寒い冬の夜も暖かく過ごせるでしょう。</t>
  </si>
  <si>
    <t>溫暖的冬夜</t>
  </si>
  <si>
    <t>只要蓋上溫暖的毛被子躺下，就能溫暖地度過寒冷的冬夜。</t>
  </si>
  <si>
    <t>温暖的冬夜</t>
  </si>
  <si>
    <t>盖着温暖的羊毛被躺下，就算是寒冷的冬夜也能过得温暖舒适。</t>
  </si>
  <si>
    <t>Dad's Secret Santa</t>
  </si>
  <si>
    <t>Shh, Dad's secret mission! He’s going to surprise the puppies who don’t believe in Santa with gifts from Santa!</t>
  </si>
  <si>
    <t>パパは秘密のサンタ</t>
  </si>
  <si>
    <t>しーっ、パパの秘密のミッション！サンタを信じない子犬たちにサンタのプレゼントを届けます！</t>
  </si>
  <si>
    <t>爸爸是秘密聖誕老人</t>
  </si>
  <si>
    <t>噓，爸爸的秘密任務！要送不相信有聖誕老人的小狗們聖誕禮物！</t>
  </si>
  <si>
    <t>爸爸是秘密圣诞老人</t>
  </si>
  <si>
    <t>嘘，爸爸的秘密任务！要给那些不相信圣诞老人的小狗狗们送圣诞礼物！</t>
  </si>
  <si>
    <t>Puppy Paw Print Rug</t>
  </si>
  <si>
    <t>Shall we see if my foot size fits on the cute puppy paw?</t>
  </si>
  <si>
    <t>犬の肉球ラグ</t>
  </si>
  <si>
    <t>可愛い子犬の肉球に自分の足を合わせてみようか？</t>
  </si>
  <si>
    <t>小狗腳印地毯</t>
  </si>
  <si>
    <t>要不要把我的腳放在可愛的小狗腳印上面比比看？</t>
  </si>
  <si>
    <t>狗爪地毯</t>
  </si>
  <si>
    <t>要和可爱的狗狗比一比谁的脚更大吗？</t>
  </si>
  <si>
    <t>Cashmere Large Rug</t>
  </si>
  <si>
    <t>A big, fluffy rug. Walking on it barefoot feels like walking on clouds.</t>
  </si>
  <si>
    <t>カシミヤの大型ラグ</t>
  </si>
  <si>
    <t>大きくてふわふわなラグ。裸足で踏むと雲の上を歩いているようです。</t>
  </si>
  <si>
    <t>羊絨大型地毯</t>
  </si>
  <si>
    <t>又大又軟的地毯。光腳踩上去，感覺像走在雲上面。</t>
  </si>
  <si>
    <t>羊毛大地毯</t>
  </si>
  <si>
    <t>柔软的大地毯，踩上去仿佛走在云端之上。</t>
  </si>
  <si>
    <t>Sock Hanging Post</t>
  </si>
  <si>
    <t>Will Santa really bring presents? This post is eagerly hanging up socks in anticipation.</t>
  </si>
  <si>
    <t>靴下が掛かった柱</t>
  </si>
  <si>
    <t>サンタが本当にプレゼントを持ってきてくれるかな？期待しながら靴下を掛けておいた柱です。</t>
  </si>
  <si>
    <t>掛著襪子的柱子</t>
  </si>
  <si>
    <t>聖誕老人真的會送禮物來嗎？蘊含滿滿期待感掛上了襪子。</t>
  </si>
  <si>
    <t>挂袜子的柱子</t>
  </si>
  <si>
    <t>圣诞老人真的会带来礼物吗？柱子上挂着充满期待的圣诞袜。</t>
  </si>
  <si>
    <t>Wreath Hanging Post</t>
  </si>
  <si>
    <t>The wreath hanging on the post creates an exciting Christmas atmosphere.</t>
  </si>
  <si>
    <t>リースが掛かった柱</t>
  </si>
  <si>
    <t>柱に掛けられたリースがクリスマスの楽しげな雰囲気を演出しています。</t>
  </si>
  <si>
    <t>掛著聖誕花環的柱子</t>
  </si>
  <si>
    <t>掛在柱子上的花環營造出了興奮的聖誕節氣氛。</t>
  </si>
  <si>
    <t>挂花环的柱子</t>
  </si>
  <si>
    <t>挂在柱子上的花环增添了兴奋的圣诞节氛围。</t>
  </si>
  <si>
    <t>Small Candy Cane</t>
  </si>
  <si>
    <t>A peppermint candy cane with charming red stripes.</t>
  </si>
  <si>
    <t>小さなキャンディケイン</t>
  </si>
  <si>
    <t>赤い縞模様が魅力的なペパーミント風味のキャンディケインです。</t>
  </si>
  <si>
    <t>小拐杖糖</t>
  </si>
  <si>
    <t>薄荷香氣拐杖糖，紅色的條紋極具魅力。</t>
  </si>
  <si>
    <t>薄荷香拐杖糖的红色条纹十分吸人眼球。</t>
  </si>
  <si>
    <t>Filled With Love</t>
  </si>
  <si>
    <t>A letter filled with love came along with the snowflakes falling from the sky.</t>
  </si>
  <si>
    <t>愛をたっぷり込めて</t>
  </si>
  <si>
    <t>愛がたっぷり込められた手紙が、こんこんと降り注ぐ雪と一緒にやってきました。</t>
  </si>
  <si>
    <t>飽含愛意</t>
  </si>
  <si>
    <t>飽含愛意的信件和紛飛的雪花一起找上門。</t>
  </si>
  <si>
    <t>载满爱</t>
  </si>
  <si>
    <t>载满爱的信和纷飞的雪花一同到来。</t>
  </si>
  <si>
    <t>Snow-Covered Mailbox</t>
  </si>
  <si>
    <t>A mailbox overflowing with warm news. You can see a little bit of hidden feelings peeking out.</t>
  </si>
  <si>
    <t>雪の積もった郵便ポスト</t>
  </si>
  <si>
    <t>優しい知らせでいっぱいの郵便ポスト。隠せない気持ちが少し漏れています。</t>
  </si>
  <si>
    <t>積雪的郵筒</t>
  </si>
  <si>
    <t>裝滿溫馨消息的郵筒。隱藏不了的心稍微露了出來。</t>
  </si>
  <si>
    <t>堆满雪的邮箱</t>
  </si>
  <si>
    <t>邮箱里装满了亲切的消息，藏不住的心偷偷露出了头。</t>
  </si>
  <si>
    <t>Snowman Couple</t>
  </si>
  <si>
    <t>A snowman made with the desire to be a little closer to a loved one.</t>
  </si>
  <si>
    <t>カップル雪だるま</t>
  </si>
  <si>
    <t>愛する人ともっと近くにいたいという気持ちを込めて作った雪だるまです。</t>
  </si>
  <si>
    <t>情侶雪人</t>
  </si>
  <si>
    <t>帶著想和心愛的人更親近的心情製作的雪人。</t>
  </si>
  <si>
    <t>情侣雪人</t>
  </si>
  <si>
    <t>怀着想要和恋人亲密无间的心情制作的雪人。</t>
  </si>
  <si>
    <t>Small Star Tree</t>
  </si>
  <si>
    <t>A small, cute tree with a Christmas star decoration.</t>
  </si>
  <si>
    <t>小さな星のツリー</t>
  </si>
  <si>
    <t>クリスマスの星飾りがついた小さくて可愛いツリーです。</t>
  </si>
  <si>
    <t>小星星樹</t>
  </si>
  <si>
    <t>裝著聖誕星星裝飾的小巧可愛聖誕樹。</t>
  </si>
  <si>
    <t>小星星树</t>
  </si>
  <si>
    <t>可爱的小树上挂着圣诞节星星装饰。</t>
  </si>
  <si>
    <t>Small Ribbon Tree</t>
  </si>
  <si>
    <t>A little tree with a red ribbon that brings the Christmas spirit.</t>
  </si>
  <si>
    <t>小さなリボンのツリー</t>
  </si>
  <si>
    <t>クリスマスを感じることができる赤いリボンがついた小さなツリーです。</t>
  </si>
  <si>
    <t>小蝴蝶結樹</t>
  </si>
  <si>
    <t>一棵掛著紅色蝴蝶結，可以感受到聖誕節氣氛的小樹。</t>
  </si>
  <si>
    <t>小丝带树</t>
  </si>
  <si>
    <t>挂着红色丝带的小树，能感受到圣诞节的氛围。</t>
  </si>
  <si>
    <t>Ribbon Decorated Tree</t>
  </si>
  <si>
    <t>A tree adorably decorated with colorful ribbons and strings.</t>
  </si>
  <si>
    <t>リボン飾りのツリー</t>
  </si>
  <si>
    <t>カラフルなリボンと紐で可愛く飾られたツリーです。</t>
  </si>
  <si>
    <t>蝴蝶結裝飾樹</t>
  </si>
  <si>
    <t>用各種顏色的蝴蝶結和繩子裝飾而成的可愛聖誕樹。</t>
  </si>
  <si>
    <t>丝带装饰树</t>
  </si>
  <si>
    <t>用各种颜色的丝带和绳子装饰的树。</t>
  </si>
  <si>
    <t>Santa's Gift</t>
  </si>
  <si>
    <t>Christmas gifts secretly placed by Santa.</t>
  </si>
  <si>
    <t>サンタのプレゼント</t>
  </si>
  <si>
    <t>サンタがこっそり置いていったクリスマスプレゼントがたくさん積まれています。</t>
  </si>
  <si>
    <t>聖誕老人的禮物</t>
  </si>
  <si>
    <t>堆滿了聖誕老人偷偷放的聖誕禮物。</t>
  </si>
  <si>
    <t>圣诞老人的礼物</t>
  </si>
  <si>
    <t>圣诞老人偷偷放的一堆圣诞礼物。</t>
  </si>
  <si>
    <t>Cozy Wooden Chair</t>
  </si>
  <si>
    <t>A wooden chair adorned with a cozy olive green cushion and a poinsettia.</t>
  </si>
  <si>
    <t>暖かい木の椅子</t>
  </si>
  <si>
    <t>暖かいオリーブグリーンの座布団とポインセチアで飾られた木の椅子です。</t>
  </si>
  <si>
    <t>柔軟的木椅</t>
  </si>
  <si>
    <t>用柔軟的軍綠色坐墊和聖誕紅裝飾的木椅。</t>
  </si>
  <si>
    <t>舒适的木椅</t>
  </si>
  <si>
    <t>用一品红装饰的木椅上放着温暖的军绿色坐垫。</t>
  </si>
  <si>
    <t>Teddy Bear Couple Chair</t>
  </si>
  <si>
    <t>A teddy bear chair that keeps you warm to avoid feeling the winter chill.</t>
  </si>
  <si>
    <t>クマのカップル椅子</t>
  </si>
  <si>
    <t>冬の寂しさを感じさせないように、そばを暖めてくれるクマの椅子です。</t>
  </si>
  <si>
    <t>小熊情侶椅</t>
  </si>
  <si>
    <t>為了不讓人感受到冬天的淒涼，溫暖身邊之人的小熊椅。</t>
  </si>
  <si>
    <t>小熊情侣椅</t>
  </si>
  <si>
    <t>温暖的小熊椅子让你忘却冬日的孤寂。</t>
  </si>
  <si>
    <t>Winter Bench</t>
  </si>
  <si>
    <t>A wooden bench with a light dusting of cold snow.</t>
  </si>
  <si>
    <t>冬のベンチ</t>
  </si>
  <si>
    <t>冷たい雪が少しだけ積もった木のベンチです。</t>
  </si>
  <si>
    <t>冬季長椅</t>
  </si>
  <si>
    <t>冰冷的雪薄薄積了一層在木頭長椅上。</t>
  </si>
  <si>
    <t>冬季长椅</t>
  </si>
  <si>
    <t>木椅上堆积了薄薄的一层雪。</t>
  </si>
  <si>
    <t>Warm Cocoa Table</t>
  </si>
  <si>
    <t>On a chilly winter day like this, a cup of cocoa will warm you up in no time!</t>
  </si>
  <si>
    <t>暖かいココアテーブル</t>
  </si>
  <si>
    <t>こんなに手が冷たい冬の日には、ココアを一杯飲めばすぐに体が温まりますよ！</t>
  </si>
  <si>
    <t>溫暖的可可桌</t>
  </si>
  <si>
    <t>在這種讓手腳冰冷的冬天，只要一杯熱可可，就能馬上讓身體變得溫暖！</t>
  </si>
  <si>
    <t>温暖的可可桌</t>
  </si>
  <si>
    <t>在这样一个寒冷的冬天，如果喝一杯可可，全身很快就会暖和起来！</t>
  </si>
  <si>
    <t>Where Laughter Stays</t>
  </si>
  <si>
    <t>A warm light gently spilling from a house. It seems like I can faintly hear the joyful voices of friends.</t>
  </si>
  <si>
    <t>笑いがとどまる</t>
  </si>
  <si>
    <t>暖かい光が穏やかに漏れる家。楽しそうな友達の声がかすかに聞こえてくるようです。</t>
  </si>
  <si>
    <t>笑容停留的</t>
  </si>
  <si>
    <t>靜靜透出溫暖光線的房子。好像隱約能聽到朋友們開心的聲音。</t>
  </si>
  <si>
    <t>欢声笑语</t>
  </si>
  <si>
    <t>房子里弥漫着温暖的光芒，好像依稀听见朋友们开心的声音。</t>
  </si>
  <si>
    <t>Romantic Flower Shop</t>
  </si>
  <si>
    <t>A flower shop built with pink bricks, lightly decorated with poinsettias for Christmas!</t>
  </si>
  <si>
    <t>ロマンの花屋</t>
  </si>
  <si>
    <t>ピンクのレンガ造りの花屋。クリスマスを迎えてポインセチアが軽く飾られています！</t>
  </si>
  <si>
    <t>浪漫的花店</t>
  </si>
  <si>
    <t>用粉紅色磚頭建成的花店。為了迎接聖誕節而簡單地裝飾了幾盆聖誕紅！</t>
  </si>
  <si>
    <t>用粉红色砖砌成的花店，迎接圣诞节简单装饰了一品红！</t>
  </si>
  <si>
    <t>Childhood Gift Shop</t>
  </si>
  <si>
    <t>Beyond the brightly shining little lights, the spirit of Christmas unfolds fully!</t>
  </si>
  <si>
    <t>童心のギフトショップ</t>
  </si>
  <si>
    <t>明るく光る小さな電球の向こうにクリスマスの童心がいっぱい広がっています！</t>
  </si>
  <si>
    <t>童心禮品店</t>
  </si>
  <si>
    <t>明亮小燈泡的另一邊滿滿都是聖誕節的童心！</t>
  </si>
  <si>
    <t>童心礼品店</t>
  </si>
  <si>
    <t>亮闪闪的小灯泡后面充满了圣诞节的童心！</t>
  </si>
  <si>
    <t>Christmas of Love</t>
  </si>
  <si>
    <t>A beautifully decorated Christmas tree. There’s a rumor that confessing in front of the tree brings love...</t>
  </si>
  <si>
    <t>恋のクリスマス</t>
  </si>
  <si>
    <t>華やかに飾られたクリスマスツリーです。ツリーの前で告白すると恋が叶うという噂があるが…</t>
  </si>
  <si>
    <t>愛的聖誕快樂</t>
  </si>
  <si>
    <t>裝飾華麗的聖誕樹。有傳聞說，在聖誕樹前面告白就會成功…</t>
  </si>
  <si>
    <t>爱的圣诞节</t>
  </si>
  <si>
    <t>华丽装饰的圣诞树。据说在树下告白，爱情就会实现...</t>
  </si>
  <si>
    <t>Square Floor Stone</t>
  </si>
  <si>
    <t>A round, neatly arranged floor.</t>
  </si>
  <si>
    <t>広場の石畳</t>
  </si>
  <si>
    <t>丸くよく手入れして整えた床です。</t>
  </si>
  <si>
    <t>廣場地磚</t>
  </si>
  <si>
    <t>打磨成圓形後排列整齊的地板。</t>
  </si>
  <si>
    <t>广场地板砖</t>
  </si>
  <si>
    <t>整齐地铺成圆形的地板。</t>
  </si>
  <si>
    <t>Footprints in the Snow</t>
  </si>
  <si>
    <t>There's a trace of someone's footsteps after brushing aside the snow.</t>
  </si>
  <si>
    <t>雪の足跡</t>
  </si>
  <si>
    <t>どっさり積もった雪を傍らに寄せた後、誰かが通った痕跡があります。</t>
  </si>
  <si>
    <t>雪腳印</t>
  </si>
  <si>
    <t>把積得厚重的雪掃到一旁後，出現了某人走過的痕跡。</t>
  </si>
  <si>
    <t>雪地脚印</t>
  </si>
  <si>
    <t>把厚厚的雪扫到一边后，有人走过的痕迹。</t>
  </si>
  <si>
    <t>Short Wreath Fence</t>
  </si>
  <si>
    <t>A short wooden fence with a wreath decoration hanging on it.</t>
  </si>
  <si>
    <t>短いリースのフェンス</t>
  </si>
  <si>
    <t>リースの飾りが掛かっている短い木のフェンスです。</t>
  </si>
  <si>
    <t>短聖誕花環籬笆</t>
  </si>
  <si>
    <t>掛著聖誕花環裝飾的短木籬笆。</t>
  </si>
  <si>
    <t>短花环篱笆</t>
  </si>
  <si>
    <t>挂着花环的短木篱笆。</t>
  </si>
  <si>
    <t>Long Poinsettia Fence</t>
  </si>
  <si>
    <t>A wooden fence decorated with poinsettias.</t>
  </si>
  <si>
    <t>長いポインセチアのフェンス</t>
  </si>
  <si>
    <t>ポインセチアの飾りが掛かっている長い木のフェンスです。</t>
  </si>
  <si>
    <t>長聖誕紅籬笆</t>
  </si>
  <si>
    <t>掛著聖誕紅裝飾的長木籬笆。</t>
  </si>
  <si>
    <t>长一品红篱笆</t>
  </si>
  <si>
    <t>挂着一品红装饰的长木篱笆。</t>
  </si>
  <si>
    <t>Bell Streetlamp</t>
  </si>
  <si>
    <t>A streetlight adorned with a small bell.</t>
  </si>
  <si>
    <t>ベルの音の街灯</t>
  </si>
  <si>
    <t>小さなベルで飾られた街灯です。</t>
  </si>
  <si>
    <t>鐘聲路燈</t>
  </si>
  <si>
    <t>以小鐘裝飾的路燈。</t>
  </si>
  <si>
    <t>铃声路灯</t>
  </si>
  <si>
    <t>用小铃铛装饰的路灯。</t>
  </si>
  <si>
    <t>Ribbon Streetlamp</t>
  </si>
  <si>
    <t>A streetlight decorated with a big festive ribbon.</t>
  </si>
  <si>
    <t>祭りのリボン街灯</t>
  </si>
  <si>
    <t>大きな祭りのリボンで飾られた街灯です。</t>
  </si>
  <si>
    <t>慶典蝴蝶結路燈</t>
  </si>
  <si>
    <t>以巨大的慶典蝴蝶結裝飾的路燈。</t>
  </si>
  <si>
    <t>庆典丝带路灯</t>
  </si>
  <si>
    <t>用超大庆典彩带装饰的路灯。</t>
  </si>
  <si>
    <t>Snowy Village Arch</t>
  </si>
  <si>
    <t>The entrance to a snow-covered village, sturdily built with wooden bricks, featuring a large bell and little lights.</t>
  </si>
  <si>
    <t>雪に覆われた町のアーチ</t>
  </si>
  <si>
    <t>大きなベルと小さな電飾を巻き付け、木のレンガでしっかり積み上げた雪に包まれた村の入口です。</t>
  </si>
  <si>
    <t>被雪覆蓋的村莊拱門</t>
  </si>
  <si>
    <t>以木磚結實地堆砌起來，並使用大鐘和小燈泡裝飾的村莊入口，現在積了厚厚一層雪。</t>
  </si>
  <si>
    <t>被雪覆盖的村庄拱门</t>
  </si>
  <si>
    <t>用大铃铛和小灯泡围绕着木砖砌成的大门口。</t>
  </si>
  <si>
    <t>Cute Scale</t>
  </si>
  <si>
    <t>A small scale that can measure the weight of letters. Can it also weigh the feelings inside?</t>
  </si>
  <si>
    <t>キュートな秤</t>
  </si>
  <si>
    <t>手紙の重さを量れる小さな天秤。心の重さも量れるかな？</t>
  </si>
  <si>
    <t>小巧可愛的天秤</t>
  </si>
  <si>
    <t>能測量信件重量的小秤。能測量內心的重量嗎？</t>
  </si>
  <si>
    <t>可爱的秤</t>
  </si>
  <si>
    <t>可以挂重物的小秤。能称出装在里面的心灵的重量吗？</t>
  </si>
  <si>
    <t>Mail Carrier's Hanger</t>
  </si>
  <si>
    <t>The busy mail carrier's hat and bag are hanging on a coat rack, taking a short break.</t>
  </si>
  <si>
    <t>郵便配達員のハンガー</t>
  </si>
  <si>
    <t>勤勉な郵便配達員の帽子とカバンがハンガーに掛かって少し休んでいます。</t>
  </si>
  <si>
    <t>郵差衣架</t>
  </si>
  <si>
    <t>勤勞郵差的帽子和背包掛在衣架上，正在稍作休息。</t>
  </si>
  <si>
    <t>邮递员的衣架</t>
  </si>
  <si>
    <t>勤劳的邮递员把帽子和包挂在衣架上，休息片刻。</t>
  </si>
  <si>
    <t>Package Bundle</t>
  </si>
  <si>
    <t>Surprisingly heavy packages. I wonder what’s inside to make them so heavy?</t>
  </si>
  <si>
    <t>小包</t>
  </si>
  <si>
    <t>見た目より重い小包。何を入れたらこんなに重くなるんだろう？</t>
  </si>
  <si>
    <t>包裹堆</t>
  </si>
  <si>
    <t>比看起來更重的包裹。裡面放了什麼，怎麼會這麼重？</t>
  </si>
  <si>
    <t>包裹</t>
  </si>
  <si>
    <t>比起外观更沉重的包裹。装了什么才会这么沉呢？</t>
  </si>
  <si>
    <t>Piled-Up Letters</t>
  </si>
  <si>
    <t>Letters filled with warm greetings are hoping to reach their destinations.</t>
  </si>
  <si>
    <t>いっぱい積み重なっている手紙</t>
  </si>
  <si>
    <t>優しい安否を込めた手紙たちが目的地に届くことを願っています。</t>
  </si>
  <si>
    <t>滿坑滿谷的信</t>
  </si>
  <si>
    <t>希望寫著親切問候的信能送到目的地。</t>
  </si>
  <si>
    <t>堆满的信件</t>
  </si>
  <si>
    <t>装满问候的信件正期待着到达目的地。</t>
  </si>
  <si>
    <t>Considerate Table</t>
  </si>
  <si>
    <t>A table for writing necessary documents and letters. It also sells pretty postcards!</t>
  </si>
  <si>
    <t>思いやりのテーブル</t>
  </si>
  <si>
    <t>必要な書類や手紙が書けるテーブル。可愛いはがきも販売しています！</t>
  </si>
  <si>
    <t>關懷的桌子</t>
  </si>
  <si>
    <t>可以寫必要的文件和信的桌子。也有賣漂亮的明信片！</t>
  </si>
  <si>
    <t>关怀的桌子</t>
  </si>
  <si>
    <t>可以写信件和必要文件的桌子。还有漂亮的明信片！</t>
  </si>
  <si>
    <t>Post Office Chair (Back)</t>
  </si>
  <si>
    <t>A chair that’s perfect for sitting and waiting for my turn.</t>
  </si>
  <si>
    <t>郵便局の椅子（後ろ）</t>
  </si>
  <si>
    <t>自分の番が来るのを待ちながら、ちょっと座るのにちょうどいい椅子です。</t>
  </si>
  <si>
    <t>郵局椅子(後)</t>
  </si>
  <si>
    <t>很適合坐下來等待輪到自己順序的椅子。</t>
  </si>
  <si>
    <t>邮局椅子（后）</t>
  </si>
  <si>
    <t>等待轮到我的椅子，坐着挺舒服的。</t>
  </si>
  <si>
    <t>Post Office Chair (Front)</t>
  </si>
  <si>
    <t>郵便局の椅子（前）</t>
  </si>
  <si>
    <t>郵局椅子(前)</t>
  </si>
  <si>
    <t>邮局椅子（前）</t>
  </si>
  <si>
    <t>Post Office Bench</t>
  </si>
  <si>
    <t>Sitting on a comfortable bench with a racing heart, time flies by quickly.</t>
  </si>
  <si>
    <t>郵便局のベンチ</t>
  </si>
  <si>
    <t>高鳴る胸を抱えて快適なベンチに座っていると、時間もすぐに過ぎます。</t>
  </si>
  <si>
    <t>郵局長椅</t>
  </si>
  <si>
    <t>懷著忐忑的心情坐在舒服的長椅上，時間也會流逝得很快。</t>
  </si>
  <si>
    <t>邮局长椅</t>
  </si>
  <si>
    <t>带着紧张的心情坐在舒适的长椅上，时间就会不知不觉地过去。</t>
  </si>
  <si>
    <t>Neat Red Partition</t>
  </si>
  <si>
    <t>A neat red partition that leaves a strong impression at the post office.</t>
  </si>
  <si>
    <t>すっきりした赤のパーティション</t>
  </si>
  <si>
    <t>すっきりとした赤色が印象的な郵便局のパーティションです。</t>
  </si>
  <si>
    <t>簡約紅屏風</t>
  </si>
  <si>
    <t>郵局的屏風，簡潔的紅色令人印象深刻。</t>
  </si>
  <si>
    <t>利落的红色隔屏</t>
  </si>
  <si>
    <t>利落的红色给人留下深刻印象的邮局隔屏。</t>
  </si>
  <si>
    <t>Lamp Partition</t>
  </si>
  <si>
    <t>An old lamp brightly illuminates the interior of the post office.</t>
  </si>
  <si>
    <t>ランプのパーティション</t>
  </si>
  <si>
    <t>古いランプが郵便局の内部を明るく照らしてくれています。</t>
  </si>
  <si>
    <t>油燈屏風</t>
  </si>
  <si>
    <t>老舊的油燈照亮了郵局內部。</t>
  </si>
  <si>
    <t>灯具隔屏</t>
  </si>
  <si>
    <t>古老的灯照亮着邮局的内部。</t>
  </si>
  <si>
    <t>Wooden Lattice Partition</t>
  </si>
  <si>
    <t>A clean window serves as a refreshing partition in the space.</t>
  </si>
  <si>
    <t>木格子のパーティション</t>
  </si>
  <si>
    <t>清潔な窓が空間をすっきりと開放しているパーティションです。</t>
  </si>
  <si>
    <t>木窗格屏風</t>
  </si>
  <si>
    <t>屏風上乾淨的窗戶讓空間變得涼爽。</t>
  </si>
  <si>
    <t>木棂隔屏</t>
  </si>
  <si>
    <t>整洁的窗户把空间分隔得宽敞通透。</t>
  </si>
  <si>
    <t>With Precious Feelings</t>
  </si>
  <si>
    <t>I’ll carefully send your precious letters to wherever you want!</t>
  </si>
  <si>
    <t>大切な気持ちを込めて</t>
  </si>
  <si>
    <t>大切な気持ちを丁寧に込めた手紙を、どこへでもお好きなところへお届けします！</t>
  </si>
  <si>
    <t>乘載珍貴的心意</t>
  </si>
  <si>
    <t>會把含有珍貴心意的信寄到想要的地方！</t>
  </si>
  <si>
    <t>写满珍贵的心意</t>
  </si>
  <si>
    <t>我们会把写满真心的信送到您希望的任何地方！</t>
  </si>
  <si>
    <t>Letter Mark Rug</t>
  </si>
  <si>
    <t>A rug printed with cute letter envelope marks.</t>
  </si>
  <si>
    <t>手紙マークのラグ</t>
  </si>
  <si>
    <t>可愛い封筒のマークがついたラグです。</t>
  </si>
  <si>
    <t>信件標誌地毯</t>
  </si>
  <si>
    <t>印著可愛信封標誌的地毯。</t>
  </si>
  <si>
    <t>信封邮戳地毯</t>
  </si>
  <si>
    <t>地毯上印有可爱的信封邮戳。</t>
  </si>
  <si>
    <t>Red Post Office Pillar</t>
  </si>
  <si>
    <t>A vibrant red post office pillar sets the mood.</t>
  </si>
  <si>
    <t>赤い郵便局の柱</t>
  </si>
  <si>
    <t>鮮やかな赤色が雰囲気のある郵便局の柱です。</t>
  </si>
  <si>
    <t>紅色郵局柱</t>
  </si>
  <si>
    <t>郵局的柱子，鮮明的紅色相當有氣氛。</t>
  </si>
  <si>
    <t>红色邮局柱子</t>
  </si>
  <si>
    <t>鲜艳的红色增添氛围感的邮局柱子。</t>
  </si>
  <si>
    <t>Flag Post Office Pillar</t>
  </si>
  <si>
    <t>An elegant patterned flag holds the pride of the mail carrier.</t>
  </si>
  <si>
    <t>旗の掛かった郵便局の柱</t>
  </si>
  <si>
    <t>優雅な模様の旗には郵便配達員のプライドが込められています。</t>
  </si>
  <si>
    <t>掛著旗幟的郵局柱</t>
  </si>
  <si>
    <t>圖案優雅的旗幟蘊含著郵差的自豪感。</t>
  </si>
  <si>
    <t>挂旗的邮局柱子</t>
  </si>
  <si>
    <t>图案优雅的旗帜里充满了邮递员的自豪感。</t>
  </si>
  <si>
    <t>欣喜若狂的一杯水</t>
  </si>
  <si>
    <t>一杯水缓解了穿越沙漠的干渴，真清凉！</t>
  </si>
  <si>
    <t>Little Fire Pit</t>
  </si>
  <si>
    <t>This little fire pit is enough to keep warm on a cold desert night.</t>
  </si>
  <si>
    <t>こじんまりとした火鉢</t>
  </si>
  <si>
    <t>小さな火鉢だが、寒い砂漠の夜を暖かく過ごすには十分です。</t>
  </si>
  <si>
    <t>小火爐</t>
  </si>
  <si>
    <t>雖然只是個小火爐，但足以溫暖地度過寒冷的沙漠之夜。</t>
  </si>
  <si>
    <t>小火炉</t>
  </si>
  <si>
    <t>虽然只是一个小火炉，但足以温暖寒冷的沙漠之夜。</t>
  </si>
  <si>
    <t>Desert Fairy Statue</t>
  </si>
  <si>
    <t>You can feel the craftsmanship in the golden desert fairy statue.</t>
  </si>
  <si>
    <t>砂漠のフェアリー銅像</t>
  </si>
  <si>
    <t>黄金で鋳造された砂漠のフェアリーの銅像から職人の腕前が感じられます。</t>
  </si>
  <si>
    <t>沙漠妖精銅像</t>
  </si>
  <si>
    <t>在使用黃金鑄造的沙漠妖精銅像中，可以感受到工匠的手藝。</t>
  </si>
  <si>
    <t>沙漠仙子雕像</t>
  </si>
  <si>
    <t>金铸的沙漠仙子雕像展现了工匠的精湛技艺。</t>
  </si>
  <si>
    <t>Decorative Pottery</t>
  </si>
  <si>
    <t>A smooth decorative porcelain coated with expensive blue glaze.</t>
  </si>
  <si>
    <t>装飾用の陶磁器</t>
  </si>
  <si>
    <t>高価な青色の釉薬を塗った滑らかな装飾用の陶磁器です。</t>
  </si>
  <si>
    <t>裝飾用陶瓷</t>
  </si>
  <si>
    <t>塗上昂貴的青釉，光滑的裝飾用陶瓷。</t>
  </si>
  <si>
    <t>装饰用瓷器</t>
  </si>
  <si>
    <t>涂有昂贵蓝色釉料的装饰瓷器。</t>
  </si>
  <si>
    <t>Papyrus Pond</t>
  </si>
  <si>
    <t>Tall papyrus casts a cool shade over the pond.</t>
  </si>
  <si>
    <t>パピルスの池</t>
  </si>
  <si>
    <t>池の上に背の高いパピルスが涼しげな陰を落としています。</t>
  </si>
  <si>
    <t>莎草荷花池</t>
  </si>
  <si>
    <t>高大莎草在荷花池上形成了涼爽的陰影。</t>
  </si>
  <si>
    <t>纸莎草池塘</t>
  </si>
  <si>
    <t>高大的纸莎草在池塘上投下了凉爽的阴影。</t>
  </si>
  <si>
    <t>Blue Lotus Pond</t>
  </si>
  <si>
    <t>A blue lotus blooming in clear water displays its serene beauty.</t>
  </si>
  <si>
    <t>青い蓮の花の池</t>
  </si>
  <si>
    <t>澄んだ水の中に咲く青い蓮の花が清らかな姿を見せています。</t>
  </si>
  <si>
    <t>藍荷花池</t>
  </si>
  <si>
    <t>在清澈的池塘中綻放藍色荷花展現出清新高雅的姿態。</t>
  </si>
  <si>
    <t>蓝莲花池塘</t>
  </si>
  <si>
    <t>清澈的水中，蓝色的莲花展现出清丽的姿态。</t>
  </si>
  <si>
    <t>Flowy Parasol</t>
  </si>
  <si>
    <t>When the wind blows on the sand dune, the parasol dances lightly.</t>
  </si>
  <si>
    <t>ゆらゆらパラソル</t>
  </si>
  <si>
    <t>砂丘から風が吹いてくると、パラソルがゆらゆらと踊ります。</t>
  </si>
  <si>
    <t>輕飄飄遮陽傘</t>
  </si>
  <si>
    <t>如果風從沙丘上吹來，遮陽傘就會輕飄飄地跳起舞來。</t>
  </si>
  <si>
    <t>摇曳的遮阳伞</t>
  </si>
  <si>
    <t>当风吹过沙丘时，遮阳伞在空中轻舞。</t>
  </si>
  <si>
    <t>Sun Disc Chair (Back)</t>
  </si>
  <si>
    <t>A beautifully decorated chair with a disk symbolizing the sun. It has a cool cushion placed on it.</t>
  </si>
  <si>
    <t>太陽円盤の椅子（後ろ）</t>
  </si>
  <si>
    <t>太陽を象徴する円盤に見事に飾られた椅子です。涼しい素材の座布団が置かれています。</t>
  </si>
  <si>
    <t>太陽圓盤椅(後)</t>
  </si>
  <si>
    <t>用象徵太陽的圓盤裝飾得很帥氣的椅子。上面放著材質涼爽的坐墊。</t>
  </si>
  <si>
    <t>太阳圆盘椅（后）</t>
  </si>
  <si>
    <t>一把用象征太阳的圆盘装饰的椅子，上面放了一个凉爽的垫子。</t>
  </si>
  <si>
    <t>Sun Disc Chair (Front)</t>
  </si>
  <si>
    <t>太陽円盤の椅子（前）</t>
  </si>
  <si>
    <t>太陽圓盤椅(前)</t>
  </si>
  <si>
    <t>太阳圆盘椅（前）</t>
  </si>
  <si>
    <t>Linen Sofa</t>
  </si>
  <si>
    <t>An elegant backless sofa made from linen. It's sturdy and cool!</t>
  </si>
  <si>
    <t>リネンソファ</t>
  </si>
  <si>
    <t>優雅な形の背もたれのないソファ。リネンなので丈夫で涼しいです！</t>
  </si>
  <si>
    <t>亞麻沙發</t>
  </si>
  <si>
    <t>沒有靠背的優雅沙發。用亞麻編製而成，既堅固又涼爽！</t>
  </si>
  <si>
    <t>亚麻沙发</t>
  </si>
  <si>
    <t>一款优雅的无靠背沙发，用亚麻制成，既结实又凉爽！</t>
  </si>
  <si>
    <t>Secret Oasis</t>
  </si>
  <si>
    <t>My own secret oasis garden. It’s said that the desert is beautiful because it hides an oasis somewhere!</t>
  </si>
  <si>
    <t>秘密のオアシス</t>
  </si>
  <si>
    <t>自分だけの秘密のオアシス庭園。砂漠が美しいのは、どこかにオアシスを隠しているからだそうです！</t>
  </si>
  <si>
    <t>秘密綠洲</t>
  </si>
  <si>
    <t>只屬於我的秘密綠洲庭院。沙漠之所以美麗，就是因為某個地方藏有綠洲！</t>
  </si>
  <si>
    <t>神秘绿洲</t>
  </si>
  <si>
    <t>属于我自己的神秘绿洲花园。沙漠之所以美丽，是因为它在某处隐藏着绿洲！</t>
  </si>
  <si>
    <t>Short Reed Fence</t>
  </si>
  <si>
    <t>A fence made from densely planted bulrushes gives a refreshing feel.</t>
  </si>
  <si>
    <t>短いガマのフェンス</t>
  </si>
  <si>
    <t>ガマをびっしりと植えて作ったフェンス。爽やかな感じがします。</t>
  </si>
  <si>
    <t>短香蒲籬笆</t>
  </si>
  <si>
    <t>密密麻麻地種植香蒲而形成的籬笆。給人一種清涼的感覺。</t>
  </si>
  <si>
    <t>短香蒲篱笆</t>
  </si>
  <si>
    <t>一道种满香蒲的篱笆，给人清凉的感觉。</t>
  </si>
  <si>
    <t>Long Bulrush Fence</t>
  </si>
  <si>
    <t>A long fence made from densely planted bulrushes sways gently in the breeze.</t>
  </si>
  <si>
    <t>長いガマのフェンス</t>
  </si>
  <si>
    <t>ガマをびっしりと植えて作った長いフェンス。風が吹くとそよそよと揺れます。</t>
  </si>
  <si>
    <t>長香蒲籬笆</t>
  </si>
  <si>
    <t>密密麻麻地種植香蒲而形成的長籬笆。風一吹就微微晃動起來。</t>
  </si>
  <si>
    <t>长香蒲篱笆</t>
  </si>
  <si>
    <t>一道长长的香蒲篱笆，风一吹就轻轻摇曳。</t>
  </si>
  <si>
    <t>Oasis Flag</t>
  </si>
  <si>
    <t>From here, where the flag is visible, is the secret oasis garden.</t>
  </si>
  <si>
    <t>オアシスの旗</t>
  </si>
  <si>
    <t>この旗が見えるところから秘密のオアシス庭園です。</t>
  </si>
  <si>
    <t>綠洲旗幟</t>
  </si>
  <si>
    <t>從能看到這面旗幟的地方開始就是神秘的綠洲庭院。</t>
  </si>
  <si>
    <t>绿洲旗帜</t>
  </si>
  <si>
    <t>从看到这面旗帜的地方开始，就是神秘的绿洲花园。</t>
  </si>
  <si>
    <t>Oasis Fan Decoration</t>
  </si>
  <si>
    <t>A large and colorful fan decoration. How refreshing it would be to fan with such a big fan!</t>
  </si>
  <si>
    <t>オアシスの扇子の飾り</t>
  </si>
  <si>
    <t>大きくて豪華な扇子の飾り。あんなに大きな扇子であおいだら、どんなに涼しいだろう？</t>
  </si>
  <si>
    <t>綠洲扇形裝飾</t>
  </si>
  <si>
    <t>又大又華麗的扇形裝飾。如果用那麼大的扇子搧風會有多涼爽？</t>
  </si>
  <si>
    <t>绿洲扇子装饰</t>
  </si>
  <si>
    <t>华丽的大扇子装饰。用这么大的扇子扇风会有多凉快呢？</t>
  </si>
  <si>
    <t>Queen of the Night Vase</t>
  </si>
  <si>
    <t>A mysterious flower that can only be seen at night, the Queen of the Night blooms all day long on the moon.</t>
  </si>
  <si>
    <t>月下美人の花瓶</t>
  </si>
  <si>
    <t>夜にしか見ることができない神秘の花、月下美人は月の国では一日中咲いています。</t>
  </si>
  <si>
    <t>曇花花瓶</t>
  </si>
  <si>
    <t>只能在晚上看到的神祕花朵「曇花」，在月亮上一整天都盛開著。</t>
  </si>
  <si>
    <t>月下美人花瓶</t>
  </si>
  <si>
    <t>只有在夜晚才能看到的神秘之花，月下美人在月宫整天都盛开着。</t>
  </si>
  <si>
    <t>A Moment With Tea</t>
  </si>
  <si>
    <t>A charming teacup made of shining jade color. It seems like the fragrant smell of tea is wafting through the air.</t>
  </si>
  <si>
    <t>お茶一杯のゆとり</t>
  </si>
  <si>
    <t>輝く翡翠色で作られた上品な茶碗。香ばしいお茶の香りが漂ってきそうです。</t>
  </si>
  <si>
    <t>一杯茶的悠閒</t>
  </si>
  <si>
    <t>用閃亮的玉色做成了討人喜歡的茶杯。好像傳來陣陣清香的茶香。</t>
  </si>
  <si>
    <t>茶余闲情</t>
  </si>
  <si>
    <t>用闪亮的玉色制成的小巧茶杯，仿佛能闻到清新的茶香。</t>
  </si>
  <si>
    <t>Round Fishbowl</t>
  </si>
  <si>
    <t>A small fishbowl that looks like it holds a handful of the earth's sea, collected by the curious fairy princess from the moon.</t>
  </si>
  <si>
    <t>丸い金魚鉢</t>
  </si>
  <si>
    <t>好奇心旺盛な月の国のフェアリー姫が地上の海をひとすくい取って置いたような小さな金魚鉢です。</t>
  </si>
  <si>
    <t>圓魚缸</t>
  </si>
  <si>
    <t>小魚缸，就像好奇心很強的月球妖精公主裝了一把陸地上的大海在裡面。</t>
  </si>
  <si>
    <t>圆形鱼缸</t>
  </si>
  <si>
    <t>小鱼缸看起来就像好奇心旺盛的月宫小仙子公主把地球上的大海装进一般。</t>
  </si>
  <si>
    <t>Pink Flower Shoes</t>
  </si>
  <si>
    <t>The fairy princess's pink flower shoes are neatly placed.</t>
  </si>
  <si>
    <t>ピンクの花靴</t>
  </si>
  <si>
    <t>フェアリー姫のピンク色の花靴がきちんと揃えて置かれています。</t>
  </si>
  <si>
    <t>粉紅色繡花鞋</t>
  </si>
  <si>
    <t>妖精公主的粉紅色繡花鞋正整齊地擺放著。</t>
  </si>
  <si>
    <t>粉色花鞋</t>
  </si>
  <si>
    <t>小仙子公主的粉色花鞋整齐地摆放着。</t>
  </si>
  <si>
    <t>Moonlight Chair (Back)</t>
  </si>
  <si>
    <t>A wooden chair elegantly adorned with a crescent moon decoration sparkles beautifully.</t>
  </si>
  <si>
    <t>月の光の椅子（後ろ）</t>
  </si>
  <si>
    <t>三日月の飾りが優雅に輝く木の椅子です。</t>
  </si>
  <si>
    <t>月光椅子(後)</t>
  </si>
  <si>
    <t>新月裝飾優雅地閃耀著的木椅。</t>
  </si>
  <si>
    <t>月光椅（后）</t>
  </si>
  <si>
    <t>木椅上点缀了优雅闪烁的新月形装饰。</t>
  </si>
  <si>
    <t>Moonlight Chair (Front)</t>
  </si>
  <si>
    <t>月の光の椅子（前）</t>
  </si>
  <si>
    <t>月光椅（前）</t>
  </si>
  <si>
    <t>Fairy Servant</t>
  </si>
  <si>
    <t>A fairy servant busily moving around for the delicate and picky fairy princess.</t>
  </si>
  <si>
    <t>フェアリーの従者</t>
  </si>
  <si>
    <t>繊細で気難しいフェアリー姫のために忙しく動き回るフェアリーの従者です。</t>
  </si>
  <si>
    <t>妖精侍從</t>
  </si>
  <si>
    <t>為了細膩又挑剔的妖精公主而忙碌的妖精侍從。</t>
  </si>
  <si>
    <t>小仙子侍从</t>
  </si>
  <si>
    <t>为了细心而挑剔的小仙子公主忙碌奔波的小仙子侍从。</t>
  </si>
  <si>
    <t>Fairy Cleaner</t>
  </si>
  <si>
    <t>A fairy cleaner diligently tidying up for the neat-loving fairy princess.</t>
  </si>
  <si>
    <t>フェアリーの清掃員</t>
  </si>
  <si>
    <t>きれい好きなフェアリー姫のために一生懸命掃除をするフェアリーの清掃員です。</t>
  </si>
  <si>
    <t>妖精清潔工</t>
  </si>
  <si>
    <t>為了喜歡乾淨的妖精公主而努力打掃環境的妖精清潔工。</t>
  </si>
  <si>
    <t>小仙子清洁工</t>
  </si>
  <si>
    <t>为喜欢整洁的小仙子公主认真打扫的小仙子清洁工。</t>
  </si>
  <si>
    <t>Jade Green Jar Bonsai</t>
  </si>
  <si>
    <t>In a jade-colored jar, a beautiful unknown tree is blooming.</t>
  </si>
  <si>
    <t>翡翠色の壺の盆栽</t>
  </si>
  <si>
    <t>翡翠色の壺に名前も分からない美しい木が一本育っています。</t>
  </si>
  <si>
    <t>玉罈盆栽</t>
  </si>
  <si>
    <t>玉色的罈子裡種著一棵不知名的美麗樹木。</t>
  </si>
  <si>
    <t>玉瓮盆栽</t>
  </si>
  <si>
    <t>玉瓮里生长着一棵不知名的美丽树木。</t>
  </si>
  <si>
    <t>Fairy Princess's Dress</t>
  </si>
  <si>
    <t>What outfit will the fairy princess choose today? The whims of the princess's heart change every day!</t>
  </si>
  <si>
    <t>フェアリー姫の羽衣</t>
  </si>
  <si>
    <t>フェアリー姫は今日どんな服を選ぶかな？毎日変わる気まぐれプリンセス！</t>
  </si>
  <si>
    <t>妖精公主的羽衣</t>
  </si>
  <si>
    <t>妖精公主今天會選什麼衣服呢？公主的心每天都在變！</t>
  </si>
  <si>
    <t>小仙子公主的翅膀衣</t>
  </si>
  <si>
    <t>小仙子公主今天会选什么衣服呢？公主每天都心情多变！</t>
  </si>
  <si>
    <t>Neat Table</t>
  </si>
  <si>
    <t>On the neatly arranged table, there’s a comb that the fairy princess uses.</t>
  </si>
  <si>
    <t>すっきりしたテーブル</t>
  </si>
  <si>
    <t>すっきり整頓されたテーブルの上には、フェアリー姫が使うくしが一つ置かれています。</t>
  </si>
  <si>
    <t>簡潔桌子</t>
  </si>
  <si>
    <t>收拾得乾淨整潔的桌子上放著一支妖精公主用的梳子。</t>
  </si>
  <si>
    <t>整齐的桌子</t>
  </si>
  <si>
    <t>在整齐的桌子上放着小仙子公主使用的一把梳子。</t>
  </si>
  <si>
    <t>Jade Cloud Bed</t>
  </si>
  <si>
    <t>A light jade-colored cotton blanket feels like a fluffy cloud on the bed.</t>
  </si>
  <si>
    <t>翡翠色の雲のベッド</t>
  </si>
  <si>
    <t>薄い翡翠色の綿布団がふわふわの雲のように感じられるベッドです。</t>
  </si>
  <si>
    <t>玉色雲床</t>
  </si>
  <si>
    <t>淺玉色棉被雲朵一樣鬆軟的床。</t>
  </si>
  <si>
    <t>翡翠云床</t>
  </si>
  <si>
    <t>床上放着一张浅玉色棉被，感觉像软软的云朵。</t>
  </si>
  <si>
    <t>Night With Rising Moon</t>
  </si>
  <si>
    <t>Every time the moon rises, the curious fairy princess gets ready for a moonlit stroll!</t>
  </si>
  <si>
    <t>月が昇る夜</t>
  </si>
  <si>
    <t>月が昇るたびに好奇心旺盛なフェアリー姫は、月の光の散歩に出かける準備をします！</t>
  </si>
  <si>
    <t>月亮升起的夜晚</t>
  </si>
  <si>
    <t>每當月亮升起時，好奇心很強的妖精公主就準備出發去月光散步！</t>
  </si>
  <si>
    <t>月升之夜</t>
  </si>
  <si>
    <t>每当月亮升起时，好奇的小仙子公主都会准备出去进行月光散步！</t>
  </si>
  <si>
    <t>Small Jade Rug</t>
  </si>
  <si>
    <t>A rug with a pretty jade color that has a mysterious charm.</t>
  </si>
  <si>
    <t>小さな翡翠色のラグ</t>
  </si>
  <si>
    <t>美しい翡翠色が不思議な魅力を持っているラグです。</t>
  </si>
  <si>
    <t>小玉光地毯</t>
  </si>
  <si>
    <t>美麗的玉色具有奇妙的魅力。</t>
  </si>
  <si>
    <t>翡翠地毯</t>
  </si>
  <si>
    <t>一条具有神秘魅力的美丽玉色地毯。</t>
  </si>
  <si>
    <t>Gold Pattern Rug</t>
  </si>
  <si>
    <t>A large rug beautifully embroidered with a Queen of the Night in golden thread.</t>
  </si>
  <si>
    <t>金襴のラグ</t>
  </si>
  <si>
    <t>金糸で月下美人を美しく刺繍した大きなラグです。</t>
  </si>
  <si>
    <t>金絲花紋地毯</t>
  </si>
  <si>
    <t>大地毯，上面以金絲繡出了美麗的曇花。</t>
  </si>
  <si>
    <t>金丝花纹地毯</t>
  </si>
  <si>
    <t>一条用金线绣有美丽月下美人的大地毯。</t>
  </si>
  <si>
    <t>Short Jade Fence</t>
  </si>
  <si>
    <t>A short wooden fence with elegant jade curves creating a beautiful design.</t>
  </si>
  <si>
    <t>短い翡翠色のフェンス</t>
  </si>
  <si>
    <t>翡翠色の曲線が優雅な美しさを描いている短い木のフェンスです。</t>
  </si>
  <si>
    <t>短玉光籬笆</t>
  </si>
  <si>
    <t>以玉色曲線勾勒出優雅之美的短木籬笆。</t>
  </si>
  <si>
    <t>短翡翠篱笆</t>
  </si>
  <si>
    <t>一道画有优雅玉色曲线的短木篱笆。</t>
  </si>
  <si>
    <t>Long Jade Fence</t>
  </si>
  <si>
    <t>A long wooden fence with elegant jade curves creating a beautiful design.</t>
  </si>
  <si>
    <t>長い翡翠色のフェンス</t>
  </si>
  <si>
    <t>翡翠色の曲線が優雅な美しさを描いている長い木のフェンスです。</t>
  </si>
  <si>
    <t>長玉光籬笆</t>
  </si>
  <si>
    <t>以玉色曲線勾勒出優雅之美的長木籬笆。</t>
  </si>
  <si>
    <t>长翡翠篱笆</t>
  </si>
  <si>
    <t>一道画有优雅玉色曲线的长木篱笆。</t>
  </si>
  <si>
    <t>Pom-Pom Post</t>
  </si>
  <si>
    <t>A moon-shaped post with a large pom-pom hanging from it.</t>
  </si>
  <si>
    <t>ポンポンの柱</t>
  </si>
  <si>
    <t>大きなポンポンがぶら下がっている月の形をした柱です。</t>
  </si>
  <si>
    <t>澎澎柱子</t>
  </si>
  <si>
    <t>掛著巨大澎澎的月亮形狀柱子。</t>
  </si>
  <si>
    <t>毛绒柱</t>
  </si>
  <si>
    <t>一个挂着大绒球的月亮形柱子。</t>
  </si>
  <si>
    <t>Moonflower Post</t>
  </si>
  <si>
    <t>A moon-shaped post with a pretty flower decoration hanging from it.</t>
  </si>
  <si>
    <t>月の花の柱</t>
  </si>
  <si>
    <t>きれいな花飾りがぶら下がっている月の形をした柱です。</t>
  </si>
  <si>
    <t>掛著漂亮花裝飾的月亮形狀柱子。</t>
  </si>
  <si>
    <t>月花柱</t>
  </si>
  <si>
    <t>一个挂着漂亮花饰的月亮形柱子。</t>
  </si>
  <si>
    <t>Jade Ribbon Partition</t>
  </si>
  <si>
    <t>A partition decorated with a jade ribbon around the doorknob.</t>
  </si>
  <si>
    <t>翡翠色リボンのパーティション</t>
  </si>
  <si>
    <t>翡翠色のリボンでドアノブを飾ったパーティションです。</t>
  </si>
  <si>
    <t>玉蝴蝶結屏風</t>
  </si>
  <si>
    <t>以玉色蝴蝶結裝飾門環的屏風。</t>
  </si>
  <si>
    <t>翡翠丝带隔屏</t>
  </si>
  <si>
    <t>一道用玉色丝带装饰门把手的隔屏。</t>
  </si>
  <si>
    <t>Jade Neat Partition</t>
  </si>
  <si>
    <t>A beautiful and neat partition with jade curves.</t>
  </si>
  <si>
    <t>翡翠色の整ったパーティション</t>
  </si>
  <si>
    <t>翡翠色の曲線が美しく整ったパーティションです。</t>
  </si>
  <si>
    <t>玉色端莊屏風</t>
  </si>
  <si>
    <t>玉色的曲線既美麗又端莊。</t>
  </si>
  <si>
    <t>翡翠整洁隔屏</t>
  </si>
  <si>
    <t>一道美丽整洁的玉色曲线隔屏。</t>
  </si>
  <si>
    <t>Jade Window Partition</t>
  </si>
  <si>
    <t>A partition with a round window that allows you to look up at the night sky.</t>
  </si>
  <si>
    <t>翡翠色の窓のパーティション</t>
  </si>
  <si>
    <t>丸い窓から夜空を見上げることができるパーティションです。</t>
  </si>
  <si>
    <t>玉色窗戶屏風</t>
  </si>
  <si>
    <t>打開圓形的窗戶就能仰望夜空。</t>
  </si>
  <si>
    <t>翡翠窗隔屏</t>
  </si>
  <si>
    <t>一道开着圆窗可以仰望夜空的隔屏。</t>
  </si>
  <si>
    <t>Jade Lotus Partition</t>
  </si>
  <si>
    <t>A partition with a large and beautiful lotus decoration hanging from it.</t>
  </si>
  <si>
    <t>翡翠色の蓮の花のパーティション</t>
  </si>
  <si>
    <t>大きくてきれいな蓮の花飾りがついたパーティションです。</t>
  </si>
  <si>
    <t>玉色荷花屏風</t>
  </si>
  <si>
    <t>掛著巨大而美麗的荷花裝飾的屏風。</t>
  </si>
  <si>
    <t>翡翠莲花隔屏</t>
  </si>
  <si>
    <t>一道挂着大而漂亮的莲花装饰的隔屏。</t>
  </si>
  <si>
    <t>Clumsy Woodpile</t>
  </si>
  <si>
    <t>A pile of firewood that has been clumsily cut, with uneven spacing and sizes.</t>
  </si>
  <si>
    <t>不格好な薪の山</t>
  </si>
  <si>
    <t>下手な切り方のせいで不揃いな薪の山です。</t>
  </si>
  <si>
    <t>雜亂的柴薪堆</t>
  </si>
  <si>
    <t>切砍得很粗糙，間距和尺寸都不均勻的柴薪堆。</t>
  </si>
  <si>
    <t>粗糙的柴堆</t>
  </si>
  <si>
    <t>一个劈砍粗糙、间距和大小不均匀的柴堆。</t>
  </si>
  <si>
    <t>Food Basket</t>
  </si>
  <si>
    <t>Though limited in variety, these foods are packed with nutrients for survival.</t>
  </si>
  <si>
    <t>食料のカゴ</t>
  </si>
  <si>
    <t>種類は少ないが、栄養補給には十分な食料です。</t>
  </si>
  <si>
    <t>糧食籃</t>
  </si>
  <si>
    <t>雖然種類少，但足以補足營養素的糧食。</t>
  </si>
  <si>
    <t>食物篮</t>
  </si>
  <si>
    <t>食物种类虽少，但足够补充营养。</t>
  </si>
  <si>
    <t>Small Wooden Box</t>
  </si>
  <si>
    <t>Wooden boxes salvaged from a shipwreck, filled with scroll covered in magic and magic stones.</t>
  </si>
  <si>
    <t>小さな木箱</t>
  </si>
  <si>
    <t>難破船から持ち帰った木箱。魔法が書かれた羊皮紙と魔石が入っています。</t>
  </si>
  <si>
    <t>小木箱</t>
  </si>
  <si>
    <t>從遇難船隻上拿來的木箱堆。裡面裝著寫有魔法的羊皮紙和魔石。</t>
  </si>
  <si>
    <t>从遇难船只上带来的木箱，里面装着写有魔法的羊皮纸和魔石。</t>
  </si>
  <si>
    <t>Old Magic Book</t>
  </si>
  <si>
    <t>An old magic book that belonged to the master. I expected it to contain powerful magic, but when I opened it, it only had the basics of magic studies.</t>
  </si>
  <si>
    <t>古びた魔法書</t>
  </si>
  <si>
    <t>師匠が持っていた古びた魔法書。すごい魔法が書かれていると期待したが、開いてみると魔法学の基礎だけが書かれていました。</t>
  </si>
  <si>
    <t>老舊魔法書</t>
  </si>
  <si>
    <t>老師帶著的老舊魔法書。本來以為上面會寫什麼厲害的魔法，但打開一看，只有魔法學的基礎。</t>
  </si>
  <si>
    <t>旧魔法书</t>
  </si>
  <si>
    <t>老师的旧魔法书。本以为里面记载着强大的魔法，打开一看却只有魔法学的基础知识。</t>
  </si>
  <si>
    <t>Small Adventurer's Bag</t>
  </si>
  <si>
    <t>I stuffed my fear of the unknown deep into my bag, but if I lack courage in my steps, I won't be able to achieve anything.</t>
  </si>
  <si>
    <t>小さな冒険カバン</t>
  </si>
  <si>
    <t>未知への恐怖をカバンに押し込んだが、背負って行く足取りに勇気がなければやり遂げることはできないでしょう。</t>
  </si>
  <si>
    <t>小冒險背包</t>
  </si>
  <si>
    <t>雖然把對未知的恐懼用力塞進了背包裡，但如果背負的腳步沒有勇氣就做不到。</t>
  </si>
  <si>
    <t>小冒险包</t>
  </si>
  <si>
    <t>虽然把对未知的恐惧塞进了包里，但如果没有勇气迈出脚步，是无法成功的。</t>
  </si>
  <si>
    <t>Dried Herb Bundle</t>
  </si>
  <si>
    <t>A wooden rack where I’ve gathered and dried herbs necessary for survival from around the forest.</t>
  </si>
  <si>
    <t>干した薬草の束</t>
  </si>
  <si>
    <t>生存に必要な薬草を森のあちこちで集めて乾かしておく木のハンガーです。</t>
  </si>
  <si>
    <t>乾草藥捆</t>
  </si>
  <si>
    <t>木頭架子，用來晾乾在森林裡到處走動收集到的生存所需草藥。</t>
  </si>
  <si>
    <t>干药草捆</t>
  </si>
  <si>
    <t>到处收集并晾干生存所需的药草后挂在木架上。</t>
  </si>
  <si>
    <t>Wood Drying Rack</t>
  </si>
  <si>
    <t>I hung up the clothes soaked in seawater to dry.</t>
  </si>
  <si>
    <t>木の物干し台</t>
  </si>
  <si>
    <t>海水でびしょびしょになった服を乾かすために掛けておきました。</t>
  </si>
  <si>
    <t>木製晾衣架</t>
  </si>
  <si>
    <t>為了晾乾被海水浸濕的衣服而掛在上面。</t>
  </si>
  <si>
    <t>木制晾衣架</t>
  </si>
  <si>
    <t>为了晾干被海水浸湿的衣服而挂起来。</t>
  </si>
  <si>
    <t>Mysterious Meal</t>
  </si>
  <si>
    <t>Thinking of the master's words that anything can be cooked by just throwing it in and boiling it...</t>
  </si>
  <si>
    <t>正体不明の食事</t>
  </si>
  <si>
    <t>何でも入れて煮れば食べられるという師匠の言葉を思い出して煮てみているけど…</t>
  </si>
  <si>
    <t>不明飯菜</t>
  </si>
  <si>
    <t>因為想到老師說，不管是什麼，只要放進去煮熟就能吃，所以就試著煮了…</t>
  </si>
  <si>
    <t>不明餐食</t>
  </si>
  <si>
    <t>想起老师说什么都能放进去煮煮就能吃，于是尝试煮了一下……</t>
  </si>
  <si>
    <t>Rough Wooden Chair</t>
  </si>
  <si>
    <t>A chair where you can really feel the roughness of the wood. It’s hard to sit for long.</t>
  </si>
  <si>
    <t>ざらざらした木の椅子</t>
  </si>
  <si>
    <t>木のざらざら感がそのまま感じられる椅子。長時間座っているのは辛いです。</t>
  </si>
  <si>
    <t>粗糙的木椅</t>
  </si>
  <si>
    <t>能原封不動地感受到樹木粗糙感的椅子。坐久會不舒服。</t>
  </si>
  <si>
    <t>能够感受到木头粗糙感的椅子，坐久了很不舒服。</t>
  </si>
  <si>
    <t>Straw Pile Chair</t>
  </si>
  <si>
    <t>A chair made of straw that the fairy brought. It’s a bit soft, which makes me feel comfortable.</t>
  </si>
  <si>
    <t>藁の山の椅子</t>
  </si>
  <si>
    <t>フェアリーが持ってきてくれた藁で作った椅子。少しふかふかで心地よいです。</t>
  </si>
  <si>
    <t>稻草堆椅子</t>
  </si>
  <si>
    <t>用妖精帶來的稻草做成的椅子。有點柔軟，心情也變得平靜了下來。</t>
  </si>
  <si>
    <t>用小仙子带来的稻草制作的椅子，有点软，让人感觉心情舒坦。</t>
  </si>
  <si>
    <t>Generous Wooden Chair</t>
  </si>
  <si>
    <t>A simple wooden chair made by splitting a log in half. It’s just the right size for sitting with a fairy.</t>
  </si>
  <si>
    <t>ゆったりした木の椅子</t>
  </si>
  <si>
    <t>木の切れ端を半分に割って作った簡単な木の椅子。フェアリーと座るのにぴったりのサイズです。</t>
  </si>
  <si>
    <t>寬大的木椅</t>
  </si>
  <si>
    <t>把木頭劈成兩半做成的簡易木椅。是正適合和妖精一起坐的尺寸。</t>
  </si>
  <si>
    <t>宽敞的木椅</t>
  </si>
  <si>
    <t>把木头劈成两半做成的简单木椅，大小正好适合和小仙子一起坐。</t>
  </si>
  <si>
    <t>Messy Table</t>
  </si>
  <si>
    <t>Even if I’m swept away to an unknown place, I must keep up with my magic studies every day.</t>
  </si>
  <si>
    <t>めちゃくちゃなテーブル</t>
  </si>
  <si>
    <t>知らない場所に押し込まれても、魔法の勉強はおろそかにせず、毎日しなければなりません。</t>
  </si>
  <si>
    <t>亂七八糟的桌子</t>
  </si>
  <si>
    <t>即使來到了不知道的地方，也要每天學習魔法，不能偷懶。</t>
  </si>
  <si>
    <t>杂乱的桌子</t>
  </si>
  <si>
    <t>即使来到陌生的地方，也不能耽误魔法学习，每天都要坚持。</t>
  </si>
  <si>
    <t>Clean Water Pool</t>
  </si>
  <si>
    <t>The gently flowing water looks really clear and clean! I guess it's okay to drink it.</t>
  </si>
  <si>
    <t>きれいな水たまり</t>
  </si>
  <si>
    <t>さらさら流れる水が本当に澄んできれいに見える！飲んでも問題ないよね？</t>
  </si>
  <si>
    <t>乾淨的水坑</t>
  </si>
  <si>
    <t>潺潺的流水看起來好清澈！應該可以喝吧？</t>
  </si>
  <si>
    <t>干净的水坑</t>
  </si>
  <si>
    <t>潺潺流淌的水看起来真的很清澈干净，喝一点应该没事吧？</t>
  </si>
  <si>
    <t>Small Berry Tree</t>
  </si>
  <si>
    <t>A tree bearing small unknown fruits. The fairy said they are safe to eat, but I’m a bit worried...</t>
  </si>
  <si>
    <t>小さな果実の木</t>
  </si>
  <si>
    <t>名前も分からない小さな果実がついている木。フェアリーは食べても大丈夫って言ったけど、ちょっと心配…</t>
  </si>
  <si>
    <t>小果樹</t>
  </si>
  <si>
    <t>長著不知名的小果實的樹。雖然妖精說可以吃，但還是有點擔心。</t>
  </si>
  <si>
    <t>小果树</t>
  </si>
  <si>
    <t>树上结着不知名的小果子，小仙子说可以吃，但还是有点担心……</t>
  </si>
  <si>
    <t>Woven Straw Hammock</t>
  </si>
  <si>
    <t>A hammock woven from straw that the fairy brought. I made it myself, but it looks pretty good!</t>
  </si>
  <si>
    <t>藁で編んだハンモック</t>
  </si>
  <si>
    <t>フェアリーが持ってきてくれた藁で編んだハンモック。自分で作ったけど、見た目もなかなかいい！</t>
  </si>
  <si>
    <t>稻草製吊床</t>
  </si>
  <si>
    <t>以妖精帶來的稻草編織而成的吊床。雖然是我做的，但看起來也滿不錯！</t>
  </si>
  <si>
    <t>稻草吊床</t>
  </si>
  <si>
    <t>用小仙子带来的稻草编织的吊床，虽然是我做的，但看起来还挺不错！</t>
  </si>
  <si>
    <t>Little Rest Area</t>
  </si>
  <si>
    <t>A small shelter to block the occasional rain, made by stacking large leaves.</t>
  </si>
  <si>
    <t>小さな休憩所</t>
  </si>
  <si>
    <t>時折降る雨を少しでも防いでくれる小さな小屋。大きな木の葉を重ねて作りました。</t>
  </si>
  <si>
    <t>小小休息場所</t>
  </si>
  <si>
    <t>小小的屋子，能抵擋偶爾落下的雨滴。是用大樹葉層層堆疊起來做成的。</t>
  </si>
  <si>
    <t>小休息区</t>
  </si>
  <si>
    <t>用大树叶层层叠加搭建的小屋，可以稍微挡挡偶尔下的雨。</t>
  </si>
  <si>
    <t>Arch With Lamp</t>
  </si>
  <si>
    <t>I hung a lamp in the dark forest to avoid getting lost.</t>
  </si>
  <si>
    <t>ランプの掛かったアーチ</t>
  </si>
  <si>
    <t>闇が濃く立ち込めた森の中で道に迷わないようにランプを掛けておきました。</t>
  </si>
  <si>
    <t>吊燈拱門</t>
  </si>
  <si>
    <t>為了不在漆黑的森林裡迷路而掛上了燈。</t>
  </si>
  <si>
    <t>挂灯拱形门</t>
  </si>
  <si>
    <t>为了在漆黑的森林里不迷路，挂上了灯笼。</t>
  </si>
  <si>
    <t>Old Wooden Fence</t>
  </si>
  <si>
    <t>An old wooden fence made with the thought that it’s better than having nothing.</t>
  </si>
  <si>
    <t>古びた木のフェンス</t>
  </si>
  <si>
    <t>ないよりはましだろうという思いで作った古びた木のフェンス。</t>
  </si>
  <si>
    <t>老舊木籬笆</t>
  </si>
  <si>
    <t>抱持著有總比沒有好的心態建成的老舊木籬笆。</t>
  </si>
  <si>
    <t>旧木篱笆</t>
  </si>
  <si>
    <t>抱着有总比没有好的心态做的旧木篱笆。</t>
  </si>
  <si>
    <t>Interwoven Fence</t>
  </si>
  <si>
    <t>A long fence made by weaving wood haphazardly.</t>
  </si>
  <si>
    <t>大雑把なフェンス</t>
  </si>
  <si>
    <t>木を適当に編んで作った長いフェンス。</t>
  </si>
  <si>
    <t>雜亂的籬笆</t>
  </si>
  <si>
    <t>用木頭隨便編成的長籬笆。</t>
  </si>
  <si>
    <t>粗糙的篱笆</t>
  </si>
  <si>
    <t>随意编织的长木篱笆。</t>
  </si>
  <si>
    <t>Post With Magic Stone</t>
  </si>
  <si>
    <t>A wooden post containing a magic stone. It has a protective magic, so it should be somewhat helpful.</t>
  </si>
  <si>
    <t>磨石の木の柱</t>
  </si>
  <si>
    <t>魔石が入っている木の柱。防御魔法が宿っているので、少しは役立つでしょう。</t>
  </si>
  <si>
    <t>魔石木頭柱</t>
  </si>
  <si>
    <t>鑲嵌著魔石的木頭柱子。因為蘊含防禦魔法，多少有一些幫助。</t>
  </si>
  <si>
    <t>魔石木柱</t>
  </si>
  <si>
    <t>内嵌魔石的木柱，附有防御魔法，会有一些帮助。</t>
  </si>
  <si>
    <t>Torch Post</t>
  </si>
  <si>
    <t>Watching the blazing fire brings a sense of comfort to my heart.</t>
  </si>
  <si>
    <t>松明の柱</t>
  </si>
  <si>
    <t>めらめらと燃え上がる火を見ていると、心が少し安心する気がします。</t>
  </si>
  <si>
    <t>火炬柱子</t>
  </si>
  <si>
    <t>看著熊熊燃燒的火會讓人覺得有點安心。</t>
  </si>
  <si>
    <t>火把柱</t>
  </si>
  <si>
    <t>看着熊熊燃烧的火焰，感觉稍微安心了一些。</t>
  </si>
  <si>
    <t>Wood Woven Partition</t>
  </si>
  <si>
    <t>A partition made by roughly weaving wood. Its durability isn’t great.</t>
  </si>
  <si>
    <t>木編みのパーティション</t>
  </si>
  <si>
    <t>木を適当に編んで作ったパーティション。耐久性はあまり良くありません。</t>
  </si>
  <si>
    <t>木編屏風</t>
  </si>
  <si>
    <t>以木頭大致編成的屏風。耐久性不太好。</t>
  </si>
  <si>
    <t>木编隔屏</t>
  </si>
  <si>
    <t>粗略编织的木质隔屏，耐久性不是很好。</t>
  </si>
  <si>
    <t>Roughly Tied Partition</t>
  </si>
  <si>
    <t>A partition made by roughly trimming crooked wood. Its durability seems okay.</t>
  </si>
  <si>
    <t>適当に結んだパーテーション</t>
  </si>
  <si>
    <t>くねくねした木を適当に整えて作ったパーティション。耐久性はそこそこ良さそうです。</t>
  </si>
  <si>
    <t>隨便編的屏風</t>
  </si>
  <si>
    <t>將歪七扭八的木頭胡亂修剪而成的屏風。耐久性看起來還不錯。</t>
  </si>
  <si>
    <t>简单捆绑隔屏</t>
  </si>
  <si>
    <t>随意修整不规则木材做成的隔屏，耐久性还算不错。</t>
  </si>
  <si>
    <t>Clumsy Wood Partition</t>
  </si>
  <si>
    <t>A more intricately tied wooden partition. It looks quite sturdy from the outside.</t>
  </si>
  <si>
    <t>不格好な木のパーティション</t>
  </si>
  <si>
    <t>少し精巧に束ねた木のパーティション。見た目にもかなり丈夫そうです。</t>
  </si>
  <si>
    <t>雜亂木屏風</t>
  </si>
  <si>
    <t>綁得更精緻的木屏風。外表看起來也算堅固。</t>
  </si>
  <si>
    <t>粗糙的木隔屏</t>
  </si>
  <si>
    <t>稍微精细编织的木质隔屏，看起来还挺结实。</t>
  </si>
  <si>
    <t>Wooden Path Carpet</t>
  </si>
  <si>
    <t>I made a rough path by flattening the wood a bit to make walking easier.</t>
  </si>
  <si>
    <t>木の道のカーペット</t>
  </si>
  <si>
    <t>少しでも歩きやすいように木を平らに切って適当に道を作りました。</t>
  </si>
  <si>
    <t>樵路地毯</t>
  </si>
  <si>
    <t>為了方便行走而把木頭裁剪成扁平狀，大致修出一條路。</t>
  </si>
  <si>
    <t>木头路地毯</t>
  </si>
  <si>
    <t>为了方便行走，把木头切得平平的，粗略铺成了一条路。</t>
  </si>
  <si>
    <t>Flat Ground Carpet</t>
  </si>
  <si>
    <t>I leveled the uneven ground covered with dense grass.</t>
  </si>
  <si>
    <t>平らな地面のカーペット</t>
  </si>
  <si>
    <t>びっしり生えていた草と不規則だった地面の高低を均等に整えました。</t>
  </si>
  <si>
    <t>平整土地毯</t>
  </si>
  <si>
    <t>把長得密密麻麻的草和高低不平的土地弄得平整了。</t>
  </si>
  <si>
    <t>平整地地毯</t>
  </si>
  <si>
    <t>平坦整齐地整理了密密麻麻的草和高低不平的地面。</t>
  </si>
  <si>
    <t>Neat Luggage Bag</t>
  </si>
  <si>
    <t>I temporarily unpacked the tightly packed luggage of a traveler.</t>
  </si>
  <si>
    <t>整った荷物</t>
  </si>
  <si>
    <t>ぎゅうぎゅうに詰め込まれていた旅行客の荷物をしばらくほどいておきました。</t>
  </si>
  <si>
    <t>端莊的行李箱</t>
  </si>
  <si>
    <t>暫時放下裝滿滿的旅客行李箱。</t>
  </si>
  <si>
    <t>整洁的行李箱</t>
  </si>
  <si>
    <t>暂时打开了紧紧压实的旅客行李。</t>
  </si>
  <si>
    <t>Clean Amenity</t>
  </si>
  <si>
    <t>Amenities prepared for the weary traveler after a long journey, neatly arranged.</t>
  </si>
  <si>
    <t>すっきりしたアメニティ</t>
  </si>
  <si>
    <t>長い旅路に疲れた旅行客のために用意されたすっきり整ったアメニティです。</t>
  </si>
  <si>
    <t>簡潔的便利設施</t>
  </si>
  <si>
    <t>為了因長途旅行而疲憊不堪的旅客們準備，布局簡潔的便利設施。</t>
  </si>
  <si>
    <t>整洁的便利设施</t>
  </si>
  <si>
    <t>为长途旅行疲惫的旅客准备的配套完善的便利设施。</t>
  </si>
  <si>
    <t>Walnut Shoe Cabinet</t>
  </si>
  <si>
    <t>A neat indoor shoe cabinet made of walnut wood.</t>
  </si>
  <si>
    <t>ウォールナットの室内靴箱</t>
  </si>
  <si>
    <t>ウォールナット材で作られたきれいな室内用の靴箱です。</t>
  </si>
  <si>
    <t>胡桃木室內鞋櫃</t>
  </si>
  <si>
    <t>以胡桃木製成，簡潔的室內用鞋櫃。</t>
  </si>
  <si>
    <t>胡桃木室内鞋柜</t>
  </si>
  <si>
    <t>用胡桃木制作的整洁室内鞋柜。</t>
  </si>
  <si>
    <t>Round Table</t>
  </si>
  <si>
    <t>A table covered with a teal tablecloth on a soft round corner table gives it an elegant feel.</t>
  </si>
  <si>
    <t>ラウンドテーブル</t>
  </si>
  <si>
    <t>柔らかい丸い角のテーブルの上に、青緑色のテーブルクロスが掛けられている高級感のあるテーブルです。</t>
  </si>
  <si>
    <t>圓桌</t>
  </si>
  <si>
    <t>在柔和的圓形角落桌上鋪上翠綠色桌布，給人一種高級的感覺。</t>
  </si>
  <si>
    <t>圆桌</t>
  </si>
  <si>
    <t>柔和的圆角桌子上铺着青绿色桌布，显得很高档。</t>
  </si>
  <si>
    <t>Walnut Cabinet</t>
  </si>
  <si>
    <t>A sturdy and tidy multipurpose storage cabinet made of walnut wood, topped with a pretty flower vase.</t>
  </si>
  <si>
    <t>多用途ウォールナットの収納棚</t>
  </si>
  <si>
    <t>ウォールナット材で作られており、丈夫で整った多用途収納棚です。上に美しい花瓶が置かれています。</t>
  </si>
  <si>
    <t>多用途胡桃木收納櫃</t>
  </si>
  <si>
    <t>用胡桃木製成，既堅固又簡潔的多用途收納櫃。上面放了一個漂亮的花瓶。</t>
  </si>
  <si>
    <t>多功能胡桃木储物柜</t>
  </si>
  <si>
    <t>用胡桃木制作的结实整洁的多功能储物柜，上面摆放着漂亮的花瓶。</t>
  </si>
  <si>
    <t>Round Teal Chair</t>
  </si>
  <si>
    <t>A plush chair with an impressive teal seat.</t>
  </si>
  <si>
    <t>丸い青緑色の椅子</t>
  </si>
  <si>
    <t>きれいな青緑色のシートが印象的なふかふかの椅子です。</t>
  </si>
  <si>
    <t>翠綠色圓椅</t>
  </si>
  <si>
    <t>柔軟的椅子，簡潔的翠綠色坐墊令人印象深刻。</t>
  </si>
  <si>
    <t>圆形青绿色椅子</t>
  </si>
  <si>
    <t>整洁的青绿色椅座令人印象深刻的软椅。</t>
  </si>
  <si>
    <t>Round Teal Long Bench</t>
  </si>
  <si>
    <t>A long, plush chair with an impressive teal seat.</t>
  </si>
  <si>
    <t>丸い青緑色の長椅子</t>
  </si>
  <si>
    <t>きれいな青緑色のシートが印象的なふかふかの長椅子です。</t>
  </si>
  <si>
    <t>長翠綠色圓椅</t>
  </si>
  <si>
    <t>柔軟的長椅，簡潔的翠綠色坐墊令人印象深刻。</t>
  </si>
  <si>
    <t>圆形青绿色长椅</t>
  </si>
  <si>
    <t>整洁的青绿色椅座令人印象深刻的软长椅。</t>
  </si>
  <si>
    <t>Traveler's Bed</t>
  </si>
  <si>
    <t>A plush teal bed that will help relieve the fatigue of a long journey.</t>
  </si>
  <si>
    <t>旅行客のベッド</t>
  </si>
  <si>
    <t>長い旅の疲れを吹き飛ばしてくれるふかふかの青緑色のベッドです。</t>
  </si>
  <si>
    <t>旅客床</t>
  </si>
  <si>
    <t>可以消除長途旅行疲憊的鬆軟翠綠色床鋪。</t>
  </si>
  <si>
    <t>旅客的床</t>
  </si>
  <si>
    <t>可消除长途旅行疲劳的青绿色软床。</t>
  </si>
  <si>
    <t>Elegant Brunch</t>
  </si>
  <si>
    <t>How about enjoying an elegant brunch with delicious sandwiches?</t>
  </si>
  <si>
    <t>優雅なブランチ</t>
  </si>
  <si>
    <t>美味しいサンドイッチとともに、優雅なブランチを楽しんでみませんか？</t>
  </si>
  <si>
    <t>優雅的早午餐</t>
  </si>
  <si>
    <t>拿起美味的三明治，享受一頓優雅的早午餐怎麼樣？</t>
  </si>
  <si>
    <t>优雅的早午餐</t>
  </si>
  <si>
    <t>和美味的三明治一起享受优雅的早午餐如何？</t>
  </si>
  <si>
    <t>Semicircle Mini Carpet</t>
  </si>
  <si>
    <t>Welcome! I hope your first step inside brings you warm relaxation.</t>
  </si>
  <si>
    <t>半円のミニカーペット</t>
  </si>
  <si>
    <t>ようこそ！室内に足を踏み入れた瞬間から、暖かい休息になることを願っています。</t>
  </si>
  <si>
    <t>半圓迷你地毯</t>
  </si>
  <si>
    <t>歡迎光臨！希望從進入室內的第一步開始，就能得到溫暖的休息。</t>
  </si>
  <si>
    <t>半圆形迷你地毯</t>
  </si>
  <si>
    <t>欢迎光临！希望从您踏进室内的第一步开始就能感受到温馨的休息。</t>
  </si>
  <si>
    <t>Plush Teal Carpet</t>
  </si>
  <si>
    <t>A teal carpet with a charming pattern.</t>
  </si>
  <si>
    <t>ふかふか青緑色のカーペット</t>
  </si>
  <si>
    <t>上品な柄が魅力的な青緑色のカーペットです。</t>
  </si>
  <si>
    <t>柔軟的翠綠色地毯</t>
  </si>
  <si>
    <t>端莊的花紋很有魅力。</t>
  </si>
  <si>
    <t>柔软的青绿色地毯</t>
  </si>
  <si>
    <t>有着优雅花纹的青绿色地毯，魅力十足。</t>
  </si>
  <si>
    <t>Beige Molding Partition</t>
  </si>
  <si>
    <t>A wood partition with attractive beige molding.</t>
  </si>
  <si>
    <t>ベージュの繰型パーティション</t>
  </si>
  <si>
    <t>ベージュのモールディングが魅力的なウッドパーティションです。</t>
  </si>
  <si>
    <t>米色裝飾線條屏風</t>
  </si>
  <si>
    <t>木質屏風，米色的裝飾線條很有魅力。</t>
  </si>
  <si>
    <t>米色模压隔屏</t>
  </si>
  <si>
    <t>带有米色装饰线条的木质隔屏，充满魅力。</t>
  </si>
  <si>
    <t>Beige Window Partition</t>
  </si>
  <si>
    <t>A wood partition with a large window that opens up the view.</t>
  </si>
  <si>
    <t>ベージュの窓パーティション</t>
  </si>
  <si>
    <t>大きな窓が視界を開放してくれるウッドパーティションです。</t>
  </si>
  <si>
    <t>米色窗戶屏風</t>
  </si>
  <si>
    <t>木質屏風，巨大的窗戶可以讓視野開闊。</t>
  </si>
  <si>
    <t>米色窗隔屏</t>
  </si>
  <si>
    <t>带有大窗户的木质隔屏，视野开阔。</t>
  </si>
  <si>
    <t>Suite Room Door</t>
  </si>
  <si>
    <t>A teal door partition with a room number on it.</t>
  </si>
  <si>
    <t>スイートルームのドア</t>
  </si>
  <si>
    <t>ルーム番号が書かれた青緑色のドアパーティションです。</t>
  </si>
  <si>
    <t>套房門</t>
  </si>
  <si>
    <t>寫著房間號碼的翠綠色隔板。</t>
  </si>
  <si>
    <t>套房门</t>
  </si>
  <si>
    <t>标有房间号码的青绿色门隔屏。</t>
  </si>
  <si>
    <t>Teal Stand Lamp</t>
  </si>
  <si>
    <t>A living room light that creates a soft and elegant ambiance when turned on in the center of the room.</t>
  </si>
  <si>
    <t>青緑色のスタンド照明</t>
  </si>
  <si>
    <t>リビングの中心につけておくと、ほのかで優雅な魅力のあるリビング照明です。</t>
  </si>
  <si>
    <t>翠綠色立燈</t>
  </si>
  <si>
    <t>放在客廳中間就會隱約散發出優雅魅力的客廳照明。</t>
  </si>
  <si>
    <t>青绿色落地灯</t>
  </si>
  <si>
    <t>放在客厅中央，散发着柔和而优雅魅力的客厅灯。</t>
  </si>
  <si>
    <t>Memory-Filled Photo Wall</t>
  </si>
  <si>
    <t>I want to capture today’s memories forever in a Polaroid photo.</t>
  </si>
  <si>
    <t>思い出いっぱいのフォトウォール</t>
  </si>
  <si>
    <t>ポラロイド写真に今日の思い出を永遠に残したいです。</t>
  </si>
  <si>
    <t>充滿回憶的照片牆</t>
  </si>
  <si>
    <t>我想把今天的回憶永遠留在拍立得照片裡。</t>
  </si>
  <si>
    <t>满满回忆的照片墙</t>
  </si>
  <si>
    <t>想在宝丽来照片中永远留下今天的回忆。</t>
  </si>
  <si>
    <t>Bright Round Light</t>
  </si>
  <si>
    <t>A round light beautifully brightens the evening.</t>
  </si>
  <si>
    <t>華やかな丸い照明</t>
  </si>
  <si>
    <t>丸い照明が美しい夕暮れを華やかに照らしています。</t>
  </si>
  <si>
    <t>絢爛的圓形照明</t>
  </si>
  <si>
    <t>圓形照明絢爛地照亮了美麗的夜晚。</t>
  </si>
  <si>
    <t>明亮的圆形灯</t>
  </si>
  <si>
    <t>圆形灯光照亮了美丽的夜晚。</t>
  </si>
  <si>
    <t>Flute Fairy Statue</t>
  </si>
  <si>
    <t>A statue of a fairy elegantly playing the flute.</t>
  </si>
  <si>
    <t>フルートフェアリーの石像</t>
  </si>
  <si>
    <t>優雅にフルートを演奏するフェアリーの石像です。</t>
  </si>
  <si>
    <t>長笛妖精石像</t>
  </si>
  <si>
    <t>正優雅地演奏長笛的妖精石像。</t>
  </si>
  <si>
    <t>长笛小仙子雕像</t>
  </si>
  <si>
    <t>优雅地演奏长笛的小仙子雕像。</t>
  </si>
  <si>
    <t>Lyre Fairy Statue</t>
  </si>
  <si>
    <t>A statue of a fairy gently playing the lyre.</t>
  </si>
  <si>
    <t>リラフェアリーの石像</t>
  </si>
  <si>
    <t>柔らかくリラを演奏するフェアリーの石像です。</t>
  </si>
  <si>
    <t>里拉琴妖精石像</t>
  </si>
  <si>
    <t>正柔和地演奏里拉琴的妖精石像。</t>
  </si>
  <si>
    <t>里拉琴小仙子雕像</t>
  </si>
  <si>
    <t>温柔地弹奏里拉琴的小仙子雕像。</t>
  </si>
  <si>
    <t>Cellist's Seat</t>
  </si>
  <si>
    <t>A seat left for a moment by the cellist. Sweet music will be back soon!</t>
  </si>
  <si>
    <t>チェリストの席</t>
  </si>
  <si>
    <t>しばらく席を外したチェリストの席。すぐにまた甘美な音楽が流れるでしょう！</t>
  </si>
  <si>
    <t>大提琴手的位置</t>
  </si>
  <si>
    <t>暫時離開的大提琴演奏家的座位。甜美的音樂很快就會再次響起！</t>
  </si>
  <si>
    <t>大提琴手的座位</t>
  </si>
  <si>
    <t>暂时离开的大提琴手的座位，很快又会响起甜美的音乐！</t>
  </si>
  <si>
    <t>Yellow Flower Bed</t>
  </si>
  <si>
    <t>The bright yellow flowers in full bloom seem to glow in the evening air.</t>
  </si>
  <si>
    <t>黄色い花の花壇</t>
  </si>
  <si>
    <t>満開の黄色い花が夕暮れの空気の中で明るく輝いているようです。</t>
  </si>
  <si>
    <t>黃花花壇</t>
  </si>
  <si>
    <t>盛開的黃花好像在夜晚的空氣中閃閃發光。</t>
  </si>
  <si>
    <t>黄花花坛</t>
  </si>
  <si>
    <t>盛开的黄花在夜晚的空气中仿佛在闪闪发光。</t>
  </si>
  <si>
    <t>Refreshing Drink</t>
  </si>
  <si>
    <t>A drink dispenser filled with lemonade and grapefruitade. Shall we have a refreshing glass?</t>
  </si>
  <si>
    <t>さっぱり一杯</t>
  </si>
  <si>
    <t>レモネードとグレープフルーツエードが入った飲み物のディスペンサー。さっぱりと一杯飲んでみようかな？</t>
  </si>
  <si>
    <t>痛快喝一杯</t>
  </si>
  <si>
    <t>裝有檸檬氣泡水和葡萄柚汽水的飲料機。來痛快地喝一杯怎麼樣？</t>
  </si>
  <si>
    <t>清凉一杯</t>
  </si>
  <si>
    <t>装满柠檬水和西柚汽水的饮料机，要不要凉爽地喝一杯？</t>
  </si>
  <si>
    <t>Blue Romantic Tree</t>
  </si>
  <si>
    <t>I hung round lights on the trees to create a romantic atmosphere.</t>
  </si>
  <si>
    <t>ブルーロマンの木</t>
  </si>
  <si>
    <t>木に丸い照明を吊るして、ロマンチックな雰囲気を演出しました。</t>
  </si>
  <si>
    <t>藍色浪漫樹</t>
  </si>
  <si>
    <t>樹上掛著圓形照明，營造出了浪漫的氣氛。</t>
  </si>
  <si>
    <t>蓝色浪漫树</t>
  </si>
  <si>
    <t>树上挂着圆形灯，营造出浪漫的氛围。</t>
  </si>
  <si>
    <t>Blue Satin Table</t>
  </si>
  <si>
    <t>A table covered with a sky-blue satin tablecloth. The elegant folds and shine stand out beautifully.</t>
  </si>
  <si>
    <t>ブルーサテンのテーブル</t>
  </si>
  <si>
    <t>空色のサテンテーブルクロスをかけたテーブル。優雅なシワと光沢が引き立っています。</t>
  </si>
  <si>
    <t>藍綢緞桌子</t>
  </si>
  <si>
    <t>鋪著天藍色綢緞桌布的桌子。突顯出優雅的皺褶和光澤。</t>
  </si>
  <si>
    <t>蓝色缎面桌</t>
  </si>
  <si>
    <t>铺着天蓝色缎面桌布的桌子，优雅的褶皱和光泽十分显眼。</t>
  </si>
  <si>
    <t>Highlight of the Party</t>
  </si>
  <si>
    <t>A tall stack of glass cups is the ultimate highlight of a lively party atmosphere!</t>
  </si>
  <si>
    <t>パーティーのハイライト</t>
  </si>
  <si>
    <t>高く積み上げられたグラスタワーこそ、盛り上がったパーティーの立役者です。</t>
  </si>
  <si>
    <t>派對的畫龍點睛</t>
  </si>
  <si>
    <t>疊得高高的玻璃杯塔才是營造派對氣氛的一等功臣！</t>
  </si>
  <si>
    <t>派对的点睛之笔</t>
  </si>
  <si>
    <t>高高叠起的玻璃杯塔是兴奋派对气氛的第一功臣！</t>
  </si>
  <si>
    <t>Romantic Fountain</t>
  </si>
  <si>
    <t>A romantic three-tiered fountain. If you toss a coin in the top tier, your wish will come true.</t>
  </si>
  <si>
    <t>ロマン三段噴水</t>
  </si>
  <si>
    <t>ロマンチックな雰囲気の三段の噴水。最上段にコインを投げると、願い事が叶うと言われています。</t>
  </si>
  <si>
    <t>浪漫3層噴泉</t>
  </si>
  <si>
    <t>氣氛浪漫的3層噴水池。聽說把硬幣扔進最上面那層裡面，願望就會實現。</t>
  </si>
  <si>
    <t>浪漫三层喷泉</t>
  </si>
  <si>
    <t>充满浪漫气息的三层喷泉，把硬币投到最上层会实现愿望。</t>
  </si>
  <si>
    <t>Romantic Party Table</t>
  </si>
  <si>
    <t>A flowing canopy, luxurious cutlery, and elegant floral scents. I don’t want to miss this romantic party dinner.</t>
  </si>
  <si>
    <t>ロマンパーティーテーブル</t>
  </si>
  <si>
    <t>ゆらゆらするひさし、豪華なカトラリー、優雅な花の香り。このロマンチックなパーティーのディナーを見逃したくありません。</t>
  </si>
  <si>
    <t>浪漫派對桌子</t>
  </si>
  <si>
    <t>輕飄飄的頂蓋、高級的西餐餐具、優雅的花香。我不想錯過這場浪漫派對的晚宴。</t>
  </si>
  <si>
    <t>浪漫派对桌</t>
  </si>
  <si>
    <t>轻盈的顶篷，高级餐具，优雅的花香，不想错过这浪漫的派对宴会。</t>
  </si>
  <si>
    <t>Blue Satin Chair (Back)</t>
  </si>
  <si>
    <t>A chair covered with sky-blue satin. It’s comfortable even for long sitting.</t>
  </si>
  <si>
    <t>ブルーサテンの椅子（後ろ）</t>
  </si>
  <si>
    <t>空色のサテンカバーをかけた椅子。長時間座っても快適です。</t>
  </si>
  <si>
    <t>藍綢緞椅(後)</t>
  </si>
  <si>
    <t>以天藍色綢緞覆蓋的椅子。久坐也很舒服。</t>
  </si>
  <si>
    <t>蓝色缎面椅（后）</t>
  </si>
  <si>
    <t>铺着天蓝色缎面椅套的椅子，坐久了也很舒适。</t>
  </si>
  <si>
    <t>Blue Satin Chair (Front)</t>
  </si>
  <si>
    <t>ブルーサテンの椅子（前）</t>
  </si>
  <si>
    <t>藍綢緞椅(前)</t>
  </si>
  <si>
    <t>蓝色缎面椅（前）</t>
  </si>
  <si>
    <t>Blue Satin Long Bench</t>
  </si>
  <si>
    <t>A two-seater chair covered with sky-blue satin. It’s great for sitting with a partner.</t>
  </si>
  <si>
    <t>ブルーサテンの長椅子</t>
  </si>
  <si>
    <t>空色のサテンカバーをかけた二人掛けの椅子。パートナーと一緒に座るのにぴったりです。</t>
  </si>
  <si>
    <t>藍綢緞長椅</t>
  </si>
  <si>
    <t>以天藍色綢緞覆蓋的雙人椅。很適合和搭檔一起坐。</t>
  </si>
  <si>
    <t>蓝色缎面长椅</t>
  </si>
  <si>
    <t>铺着天蓝色缎面椅套的双人椅，和伴侣一起坐也不错。</t>
  </si>
  <si>
    <t>Party's Beginning</t>
  </si>
  <si>
    <t>As you raise your glass and deliver a carefully prepared toast, the unforgettable evening of the party begins!</t>
  </si>
  <si>
    <t>ロマンパーティーの始まり</t>
  </si>
  <si>
    <t>グラスを持って、念入りに準備した乾杯の音頭を叫ぶと、一生忘れられないパーティーの夜が始まります！</t>
  </si>
  <si>
    <t>浪漫派對的開始</t>
  </si>
  <si>
    <t>舉杯高喊精心準備的舉杯詞，讓人永生難忘的派對之夜就開始了！</t>
  </si>
  <si>
    <t>浪漫派对的开始</t>
  </si>
  <si>
    <t>拿起酒杯喊出精心准备的祝酒词，难以忘怀的派对夜晚就此开始！</t>
  </si>
  <si>
    <t>Small Meadow Carpet</t>
  </si>
  <si>
    <t>I’ve created a small grassy area for planting trees.</t>
  </si>
  <si>
    <t>小さな草原のカーペット</t>
  </si>
  <si>
    <t>木を植えられるように、小さな草原を作っておきました。</t>
  </si>
  <si>
    <t>小草皮地毯</t>
  </si>
  <si>
    <t>整理了一塊可以種樹的小草皮。</t>
  </si>
  <si>
    <t>小草坪地毯</t>
  </si>
  <si>
    <t>种植了可以植树的小草坪。</t>
  </si>
  <si>
    <t>Flower Paving Stone</t>
  </si>
  <si>
    <t>I arranged stones in the shape of flowers to create a cute touch.</t>
  </si>
  <si>
    <t>花の形の敷石</t>
  </si>
  <si>
    <t>花の形に並べた敷石で、可愛いポイントを作りました。</t>
  </si>
  <si>
    <t>花形鋪路石</t>
  </si>
  <si>
    <t>以花朵形狀放置鋪路石，打造出可愛的亮點。</t>
  </si>
  <si>
    <t>花形铺路石</t>
  </si>
  <si>
    <t>把铺路石摆成花形，打造了可爱的亮点。</t>
  </si>
  <si>
    <t>Butterfly Piece Fence</t>
  </si>
  <si>
    <t>A short fence adorned with cute butterfly decorations.</t>
  </si>
  <si>
    <t>蝶の彫刻のフェンス</t>
  </si>
  <si>
    <t>可愛い蝶の飾りがついた短いフェンスです。</t>
  </si>
  <si>
    <t>蝴蝶雕塑籬笆</t>
  </si>
  <si>
    <t>掛著可愛蝴蝶裝飾的短籬笆。</t>
  </si>
  <si>
    <t>蝴蝶雕刻篱笆</t>
  </si>
  <si>
    <t>带有可爱蝴蝶装饰的短篱笆。</t>
  </si>
  <si>
    <t>Butterfly Long Fence</t>
  </si>
  <si>
    <t>A long fence adorned with cute butterfly decorations.</t>
  </si>
  <si>
    <t>蝶の彫刻の長いフェンス</t>
  </si>
  <si>
    <t>可愛い蝶の飾りがついた長いフェンスです。</t>
  </si>
  <si>
    <t>長蝴蝶雕塑籬笆</t>
  </si>
  <si>
    <t>掛著可愛蝴蝶裝飾的長籬笆。</t>
  </si>
  <si>
    <t>蝴蝶雕刻长篱笆</t>
  </si>
  <si>
    <t>带有可爱蝴蝶装饰的长篱笆。</t>
  </si>
  <si>
    <t>Butterfly Piece Side Door</t>
  </si>
  <si>
    <t>If you’re late to the party, open the small side gate and sneak in!</t>
  </si>
  <si>
    <t>蝶の彫刻のくぐり戸</t>
  </si>
  <si>
    <t>パーティーに遅れたら、小さなくぐり戸を開けてそっと合流してみてください！</t>
  </si>
  <si>
    <t>蝴蝶雕塑小門</t>
  </si>
  <si>
    <t>如果參加派對遲到了，就從小門進去吧！</t>
  </si>
  <si>
    <t>蝴蝶雕刻便门</t>
  </si>
  <si>
    <t>如果晚了派对，打开便门偷偷加入吧！</t>
  </si>
  <si>
    <t>Romantic Lantern Post</t>
  </si>
  <si>
    <t>A post with a romantic lantern hanging from it.</t>
  </si>
  <si>
    <t>ロマンランタンの柱</t>
  </si>
  <si>
    <t>ロマンチックな雰囲気のランタンがついた柱です。</t>
  </si>
  <si>
    <t>浪漫燈籠柱</t>
  </si>
  <si>
    <t>掛著有浪漫感的燈籠的柱子。</t>
  </si>
  <si>
    <t>浪漫灯笼柱</t>
  </si>
  <si>
    <t>浪漫感觉的灯笼柱子。</t>
  </si>
  <si>
    <t>Round Light Post</t>
  </si>
  <si>
    <t>At the top of a gracefully curved post, there’s a round light.</t>
  </si>
  <si>
    <t>丸い照明の柱</t>
  </si>
  <si>
    <t>優雅な曲線を描く柱の先に丸い照明がついています。</t>
  </si>
  <si>
    <t>圓形照明柱</t>
  </si>
  <si>
    <t>畫著優雅曲線的柱子末端掛著圓形的照明。</t>
  </si>
  <si>
    <t>圆形灯柱</t>
  </si>
  <si>
    <t>优雅的曲线柱子顶端装有圆形灯。</t>
  </si>
  <si>
    <t>Love Factory Signboard</t>
  </si>
  <si>
    <t>An LED signboard for the employees of the chocolate factory. It displays information like chocolate production levels and ingredient stock.</t>
  </si>
  <si>
    <t>ラブファクトリーの電光掲示板</t>
  </si>
  <si>
    <t>チョコレート工場の従業員のための案内電光掲示板。チョコレートの生産量や原料の在庫などの情報が表示されています。</t>
  </si>
  <si>
    <t>愛情工廠大螢幕</t>
  </si>
  <si>
    <t>為了巧克力工廠的員工們準備的指示大螢幕。顯示出巧克力產量和原料庫存等資訊。</t>
  </si>
  <si>
    <t>爱情工厂电子屏</t>
  </si>
  <si>
    <t>巧克力工厂的员工电子屏，显示巧克力产量、原料库存等信息。</t>
  </si>
  <si>
    <t>Bent Gray Pipe</t>
  </si>
  <si>
    <t>A pipe with delicious chocolate flowing through it.</t>
  </si>
  <si>
    <t>折れ曲がった灰色のパイプ</t>
  </si>
  <si>
    <t>美味しいチョコレートが流れているパイプです。</t>
  </si>
  <si>
    <t>彎曲的灰管道</t>
  </si>
  <si>
    <t>流淌著美味巧克力的管道。</t>
  </si>
  <si>
    <t>弯曲的灰色管道</t>
  </si>
  <si>
    <t>流淌着美味巧克力的管道。</t>
  </si>
  <si>
    <t>Love Factory Drone</t>
  </si>
  <si>
    <t>A drone robot transporting boxes of chocolates packaged at the Love Chocolate Factory.</t>
  </si>
  <si>
    <t>ラブファクトリーのドローン</t>
  </si>
  <si>
    <t>愛のチョコレート工場で包装されたチョコレートの箱を運ぶドローンロボットです。</t>
  </si>
  <si>
    <t>愛情工廠無人機</t>
  </si>
  <si>
    <t>無人機機器人，用來搬運在愛的巧克力工廠包裝好的巧克力箱子。</t>
  </si>
  <si>
    <t>爱情工厂无人机</t>
  </si>
  <si>
    <t>搬运爱心巧克力工厂包装巧克力盒的无人机机器人。</t>
  </si>
  <si>
    <t>Love Factory Machine</t>
  </si>
  <si>
    <t>A robot making strawberry chocolate balls at the Love Chocolate Factory.</t>
  </si>
  <si>
    <t>ラブファクトリーマシン</t>
  </si>
  <si>
    <t>愛のチョコレート工場でイチゴチョコボールを作るロボットです。</t>
  </si>
  <si>
    <t>愛情工廠機器</t>
  </si>
  <si>
    <t>在愛的巧克力工廠製作草莓巧克力球的機器人。</t>
  </si>
  <si>
    <t>爱情工厂机器</t>
  </si>
  <si>
    <t>在爱心巧克力工厂制作草莓巧克力球的机器人。</t>
  </si>
  <si>
    <t>Tasting Table</t>
  </si>
  <si>
    <t>Anyone curious about the taste of chocolate made with love, come gather here!</t>
  </si>
  <si>
    <t>試食テーブル</t>
  </si>
  <si>
    <t>愛が込められたチョコレートの味が気になる人は、ここに集まってください！</t>
  </si>
  <si>
    <t>試吃桌</t>
  </si>
  <si>
    <t>對飽含愛意的巧克力味道感到好奇的人請來這裡！</t>
  </si>
  <si>
    <t>试吃桌</t>
  </si>
  <si>
    <t>好奇爱心巧克力味道的人请聚集到这里！</t>
  </si>
  <si>
    <t>Factory Pink Chair (Back)</t>
  </si>
  <si>
    <t>A chair with a warm pink fabric and a chocolate-colored border.</t>
  </si>
  <si>
    <t>ファクトリーピンクチェア（後ろ）</t>
  </si>
  <si>
    <t>暖かいピンク色の布にチョコレート色の縁取りをした椅子です。</t>
  </si>
  <si>
    <t>工廠粉紅椅(後)</t>
  </si>
  <si>
    <t>在溫暖的粉紅色布上鑲嵌巧克力色邊框的椅子。</t>
  </si>
  <si>
    <t>工厂粉色椅子（后）</t>
  </si>
  <si>
    <t>温暖的粉色布料加上巧克力色边框的椅子。</t>
  </si>
  <si>
    <t>Factory Pink Chair</t>
  </si>
  <si>
    <t>ファクトリーピンクチェア</t>
  </si>
  <si>
    <t>工廠粉紅椅</t>
  </si>
  <si>
    <t>工厂粉色椅子</t>
  </si>
  <si>
    <t>Factory Square Machine</t>
  </si>
  <si>
    <t>A square machine installed at every corner of the chocolate belt.</t>
  </si>
  <si>
    <t>ファクトリースクエアマシン</t>
  </si>
  <si>
    <t>チョコレートベルトのコーナーごとに設置されているスクエアマシンです。</t>
  </si>
  <si>
    <t>工廠方形機器</t>
  </si>
  <si>
    <t>安裝在每個巧克力傳動帶角落的方形機器。</t>
  </si>
  <si>
    <t>工厂方形机器</t>
  </si>
  <si>
    <t>安装在巧克力传送带每个角落的方形机器。</t>
  </si>
  <si>
    <t>Factory Chocolate Tank</t>
  </si>
  <si>
    <t>A chocolate tank filled with perfectly melted chocolate. You can smell the sweet aroma when you get close.</t>
  </si>
  <si>
    <t>ファクトリーチョコレートタンク</t>
  </si>
  <si>
    <t>よく溶けたチョコレートがたっぷり入ったチョコレートタンク。近づくと甘い香りが漂います。</t>
  </si>
  <si>
    <t>工廠巧克力槽</t>
  </si>
  <si>
    <t>裝滿完全融化的巧克力的巧克力槽。靠近就能聞到甜蜜的香氣。</t>
  </si>
  <si>
    <t>工厂巧克力罐</t>
  </si>
  <si>
    <t>装满融化巧克力的巧克力罐，靠近时会闻到甜美的香气。</t>
  </si>
  <si>
    <t>Factory Control Machine</t>
  </si>
  <si>
    <t>A multifunctional machine that can control the entire chocolate factory. Be cautious when pressing the buttons!</t>
  </si>
  <si>
    <t>ファクトリー制御マシン</t>
  </si>
  <si>
    <t>チョコレート工場全体をコントロールできる万能マシンです。ボタンを押す時は慎重に！</t>
  </si>
  <si>
    <t>工廠控制機器</t>
  </si>
  <si>
    <t>可以控制整個巧克力工廠的萬能機器。按按鈕的時候一定要慎重啊！</t>
  </si>
  <si>
    <t>工厂控制机器</t>
  </si>
  <si>
    <t>可以控制整个巧克力工厂的万能机器，按下按钮时要慎重！</t>
  </si>
  <si>
    <t>Stack of Packing Boxes</t>
  </si>
  <si>
    <t>Chocolates made with lots of love are packed in colorful gift boxes.</t>
  </si>
  <si>
    <t>包装箱の山</t>
  </si>
  <si>
    <t>愛をたっぷり込めて作られたチョコレートが、カラフルなギフトボックスに詰められています。</t>
  </si>
  <si>
    <t>包裝箱堆</t>
  </si>
  <si>
    <t>滿懷愛意製作的巧克力裝在了五顏六色的禮物盒裡。</t>
  </si>
  <si>
    <t>包装箱堆</t>
  </si>
  <si>
    <t>色彩缤纷的礼物盒中装着装满爱心制作的巧克力。</t>
  </si>
  <si>
    <t>Chocolate Belt</t>
  </si>
  <si>
    <t>Heart-shaped chocolates are moving in a line towards the next area.</t>
  </si>
  <si>
    <t>チョコレートベルト</t>
  </si>
  <si>
    <t>ハート型のチョコレートが次のエリアに向かって列を作って動いています。</t>
  </si>
  <si>
    <t>巧克力傳動帶</t>
  </si>
  <si>
    <t>心形巧克力正排著隊朝下一個區域移動。</t>
  </si>
  <si>
    <t>巧克力传送带</t>
  </si>
  <si>
    <t>心形巧克力排成一列，朝下一个区域移动。</t>
  </si>
  <si>
    <t>Chocolate Mold Belt</t>
  </si>
  <si>
    <t>A device that shapes chocolate into pretty heart shapes.</t>
  </si>
  <si>
    <t>チョコレートモールドベルト</t>
  </si>
  <si>
    <t>チョコレートの塊をきれいなハート型にする装置です。</t>
  </si>
  <si>
    <t>巧克力模具傳動帶</t>
  </si>
  <si>
    <t>將巧克力塊做成漂亮心形的裝置。</t>
  </si>
  <si>
    <t>巧克力模具传送带</t>
  </si>
  <si>
    <t>装置将巧克力块制作成漂亮的心形。</t>
  </si>
  <si>
    <t>Chocolate Topping Belt</t>
  </si>
  <si>
    <t>A device that sprinkles toppings on heart-shaped chocolates.</t>
  </si>
  <si>
    <t>チョコレートトッピングベルト</t>
  </si>
  <si>
    <t>ハート型チョコレートにスプリンクルトッピングを振りかける装置です。</t>
  </si>
  <si>
    <t>巧克力配料傳動帶</t>
  </si>
  <si>
    <t>在心形巧克力上噴灑巧克力米配料的裝置。</t>
  </si>
  <si>
    <t>巧克力装饰传送带</t>
  </si>
  <si>
    <t>给心形巧克力撒上糖屑装饰的装置。</t>
  </si>
  <si>
    <t>Chocolate Wrapping Belt</t>
  </si>
  <si>
    <t>A device that neatly wraps beautifully made chocolates.</t>
  </si>
  <si>
    <t>チョコレート包装ベルト</t>
  </si>
  <si>
    <t>きれいに作られたチョコレートをきっちり包装する装置です。</t>
  </si>
  <si>
    <t>巧克力包裝傳動帶</t>
  </si>
  <si>
    <t>乾淨俐落地將製作精美的巧克力包裝起來的裝置。</t>
  </si>
  <si>
    <t>巧克力包装传送带</t>
  </si>
  <si>
    <t>将精美制作的巧克力整齐包装的装置。</t>
  </si>
  <si>
    <t>Love Chocolate Machine</t>
  </si>
  <si>
    <t>Warm chocolate, melted to the temperature of love, flows like a fountain without melting away!</t>
  </si>
  <si>
    <t>愛のチョコレートマシン</t>
  </si>
  <si>
    <t>愛の温もりで優しく溶けたチョコレートが、溶けることなく噴水のように流れています！</t>
  </si>
  <si>
    <t>愛的巧克力機器</t>
  </si>
  <si>
    <t>因為愛的溫度溫暖地融化的巧克力沒有完全融化，而是像噴泉一樣流動！</t>
  </si>
  <si>
    <t>爱心巧克力机器</t>
  </si>
  <si>
    <t>爱心温度使巧克力温暖融化，像喷泉一样流动。</t>
  </si>
  <si>
    <t>Factory Ground</t>
  </si>
  <si>
    <t>A piece of equipment commonly installed on the floor.</t>
  </si>
  <si>
    <t>ファクトリーグラウンド</t>
  </si>
  <si>
    <t>床によく設置されている設備です。</t>
  </si>
  <si>
    <t>工廠接地裝置</t>
  </si>
  <si>
    <t>地板上常見的設備。</t>
  </si>
  <si>
    <t>工厂地面</t>
  </si>
  <si>
    <t>安装在地面的常见设备。</t>
  </si>
  <si>
    <t>Factory White Post</t>
  </si>
  <si>
    <t>A pink gold post with a simple design.</t>
  </si>
  <si>
    <t>ファクトリー白い柱</t>
  </si>
  <si>
    <t>シンプルなデザインのピンクゴールドの柱です。</t>
  </si>
  <si>
    <t>工廠白柱子</t>
  </si>
  <si>
    <t>設計單純的粉金色柱子。</t>
  </si>
  <si>
    <t>工厂白色柱</t>
  </si>
  <si>
    <t>简单设计的粉金色柱子。</t>
  </si>
  <si>
    <t>Factory Distribution Post</t>
  </si>
  <si>
    <t>Safety first, anytime and anywhere! This is the chocolate factory’s distribution post.</t>
  </si>
  <si>
    <t>ファクトリー分電盤の柱</t>
  </si>
  <si>
    <t>いつでもどこでも安全第一！チョコレート工場の分電盤の柱です。</t>
  </si>
  <si>
    <t>工廠配電箱柱子</t>
  </si>
  <si>
    <t>無論何時何地，安全永遠第一！巧克力工廠的配電箱柱子。</t>
  </si>
  <si>
    <t>工厂配电箱柱</t>
  </si>
  <si>
    <t>无论何时何地，安全第一！这是巧克力工厂的配电箱柱子。</t>
  </si>
  <si>
    <t>Love Factory Arch</t>
  </si>
  <si>
    <t>When it’s time for the factory to operate, the archway will open with a sweet chocolate scent!</t>
  </si>
  <si>
    <t>ラブファクトリーアーチ</t>
  </si>
  <si>
    <t>工場が稼働する時間になると、甘いチョコレートの香りとともにアーチ型の門が開きます！</t>
  </si>
  <si>
    <t>愛情工廠拱門</t>
  </si>
  <si>
    <t>工廠開工時間一到，拱門就會打開，甜甜的巧克力香氣也會一起衝出來！</t>
  </si>
  <si>
    <t>爱情工厂拱形门</t>
  </si>
  <si>
    <t>当工厂运行时间到来时，伴随着甜美的巧克力香气，拱形门将会打开！</t>
  </si>
  <si>
    <t>Factory Pink Partition</t>
  </si>
  <si>
    <t>A pink partition that creates a lively atmosphere in the chocolate factory.</t>
  </si>
  <si>
    <t>ファクトリーピンクパーティション</t>
  </si>
  <si>
    <t>チョコレート工場の活気に満ちた雰囲気を作るピンクのパーティションです。</t>
  </si>
  <si>
    <t>工廠粉紅屏風</t>
  </si>
  <si>
    <t>營造巧克力工廠充滿活力的氣氛的粉紅色屏風。</t>
  </si>
  <si>
    <t>工厂粉色隔屏</t>
  </si>
  <si>
    <t>营造巧克力工厂活力氛围的粉色隔屏。</t>
  </si>
  <si>
    <t>Factory Machine Partition</t>
  </si>
  <si>
    <t>An engineer's partition that reflects the efforts of the chocolate factory.</t>
  </si>
  <si>
    <t>ファクトリー機械パーティション</t>
  </si>
  <si>
    <t>チョコレート工場の努力が込められたエンジニアのパーティションです。</t>
  </si>
  <si>
    <t>工廠機械屏風</t>
  </si>
  <si>
    <t>包含巧克力工廠努力的工程師屏風。</t>
  </si>
  <si>
    <t>工厂机器隔屏</t>
  </si>
  <si>
    <t>承载巧克力工厂努力的工程师隔屏。</t>
  </si>
  <si>
    <t>Factory Pipe Partition</t>
  </si>
  <si>
    <t>A pipe partition filled with the scent of chocolate.</t>
  </si>
  <si>
    <t>ファクトリーパイプパーティション</t>
  </si>
  <si>
    <t>チョコレートの香りが充満したパイプのパーティションです。</t>
  </si>
  <si>
    <t>工廠管道屏風</t>
  </si>
  <si>
    <t>充滿巧克力香氣的管道屏風。</t>
  </si>
  <si>
    <t>工厂管道隔屏</t>
  </si>
  <si>
    <t>充满巧克力香气的管道隔屏。</t>
  </si>
  <si>
    <t>Small Glass Lamp</t>
  </si>
  <si>
    <t>A small but bright glass lamp lights up the path.</t>
  </si>
  <si>
    <t>小さなガラスランプ</t>
  </si>
  <si>
    <t>小さいけれど明るいガラスランプが道を明るく照らしています。</t>
  </si>
  <si>
    <t>小玻璃燈</t>
  </si>
  <si>
    <t>一盞小而明亮的玻璃燈照亮了道路。</t>
  </si>
  <si>
    <t>小玻璃灯</t>
  </si>
  <si>
    <t>虽然小，但明亮的玻璃灯照亮了道路。</t>
  </si>
  <si>
    <t>Mysterious Bag</t>
  </si>
  <si>
    <t>A pile of mysterious bags left by the roadside.</t>
  </si>
  <si>
    <t>正体不明の袋</t>
  </si>
  <si>
    <t>道端に置かれた正体不明の袋の山。どの商人の物かな？</t>
  </si>
  <si>
    <t>來歷不明的袋子</t>
  </si>
  <si>
    <t>一堆擺在路邊、來歷不明的袋子。是哪個商人的東西呢？</t>
  </si>
  <si>
    <t>神秘袋子</t>
  </si>
  <si>
    <t>路边堆放着一堆神秘的袋子。这是哪位商人的货物呢？</t>
  </si>
  <si>
    <t>Wandering Fox Merchant</t>
  </si>
  <si>
    <t>A wandering merchant with silk brought across the desert.</t>
  </si>
  <si>
    <t>キツネの旅商人</t>
  </si>
  <si>
    <t>砂漠を越えて持ち込んだ絹を誇らしげに見せる旅商人です。</t>
  </si>
  <si>
    <t>狐狸流浪商人</t>
  </si>
  <si>
    <t>驕傲地展示著自己橫越沙漠帶來的絲綢的流浪商人。</t>
  </si>
  <si>
    <t>流浪商人骄傲地展示着穿越沙漠带来的丝绸。</t>
  </si>
  <si>
    <t>Premium Embroidered Rug</t>
  </si>
  <si>
    <t>An expensive rug made from great materials is rolled up.</t>
  </si>
  <si>
    <t>高級刺繍ラグ</t>
  </si>
  <si>
    <t>高級素材だけを使った高価なラグをくるくる巻いておきました。</t>
  </si>
  <si>
    <t>高級刺繡地毯</t>
  </si>
  <si>
    <t>把只使用高級材料編織的昂貴地毯捲了起來。</t>
  </si>
  <si>
    <t>高级刺绣地毯</t>
  </si>
  <si>
    <t>整齐地卷好用高级材料制成的昂贵地毯。</t>
  </si>
  <si>
    <t>Ripe Fig</t>
  </si>
  <si>
    <t>A deep purple ripe fig. Looking at it makes my mouth water.</t>
  </si>
  <si>
    <t>熟したイチジク</t>
  </si>
  <si>
    <t>濃い紫色で美味しそうに熟したイチジク。見るだけでよだれが出そうです。</t>
  </si>
  <si>
    <t>熟透的無花果</t>
  </si>
  <si>
    <t>看起來很好吃的深紫色熟透無花果。只是看著就流口水了。</t>
  </si>
  <si>
    <t>熟透的无花果</t>
  </si>
  <si>
    <t>熟透的无花果呈现出深紫色，看着就让人垂涎欲滴。</t>
  </si>
  <si>
    <t>Refreshing Watermelon</t>
  </si>
  <si>
    <t>A watermelon hiding refreshing flesh inside its hard rind.</t>
  </si>
  <si>
    <t>爽やかなスイカ</t>
  </si>
  <si>
    <t>固い皮の中に、爽やかな果肉を隠したスイカです。</t>
  </si>
  <si>
    <t>清涼的西瓜</t>
  </si>
  <si>
    <t>堅硬的外殼底下藏著清涼的果肉。</t>
  </si>
  <si>
    <t>清爽的西瓜</t>
  </si>
  <si>
    <t>坚硬的外壳内藏着清爽的果肉，充满夏日气息的西瓜。</t>
  </si>
  <si>
    <t>Resting Donkey</t>
  </si>
  <si>
    <t>A donkey, tired from carrying goods, enjoys a sweet rest.</t>
  </si>
  <si>
    <t>休憩中のロバ</t>
  </si>
  <si>
    <t>市場まで荷物を運んで疲れたロバが、心地よい休息を楽しんでいます。</t>
  </si>
  <si>
    <t>休息中的驢子</t>
  </si>
  <si>
    <t>把行李運到市場的辛苦驢子正在享受甜蜜的休息。</t>
  </si>
  <si>
    <t>正在休息的毛驴</t>
  </si>
  <si>
    <t>辛苦驮运市场物品的毛驴，正在享受着甜美的休息时光。</t>
  </si>
  <si>
    <t>Date Palm Pot</t>
  </si>
  <si>
    <t>A date palm planted in a rattan basket provides cool shade.</t>
  </si>
  <si>
    <t>ナツメヤシの植木鉢</t>
  </si>
  <si>
    <t>ラタンのカゴに植えられたナツメヤシが涼しげに影を落としています。</t>
  </si>
  <si>
    <t>椰棗花盆</t>
  </si>
  <si>
    <t>種在籐編籃子裡的椰棗樹正投下了涼爽涼爽的樹蔭。</t>
  </si>
  <si>
    <t>枣椰树盆栽</t>
  </si>
  <si>
    <t>藤编篮子里种植的枣椰树，带来了清凉的树荫。</t>
  </si>
  <si>
    <t>Cluster of Jars</t>
  </si>
  <si>
    <t>Large jars clustered together. I wonder what's inside them?</t>
  </si>
  <si>
    <t>たくさん集まった壺</t>
  </si>
  <si>
    <t>たくさん集まっている大きな壺たち。この中には何が入っているのかな？</t>
  </si>
  <si>
    <t>大大小小的罈子</t>
  </si>
  <si>
    <t>大小不一的罈子。裡面裝了什麼呢？</t>
  </si>
  <si>
    <t>一堆罐子</t>
  </si>
  <si>
    <t>一堆大罐子紧密地摆放在一起，里面装着什么呢？</t>
  </si>
  <si>
    <t>Fancy Fabric Shop</t>
  </si>
  <si>
    <t>Silk fabrics and embroidered scarves, large rugs...</t>
  </si>
  <si>
    <t>華やかな呉服屋</t>
  </si>
  <si>
    <t>絹の布や刺繍の入ったスカーフ、大きなラグ... 多彩な色が通り過ぎる人々の目を引いています。</t>
  </si>
  <si>
    <t>華麗的布店</t>
  </si>
  <si>
    <t>絲綢衣服、刺繡圍巾、巨大地毯…五彩繽紛的色彩吸引著過路人的目光。</t>
  </si>
  <si>
    <t>华丽的布店</t>
  </si>
  <si>
    <t>绚丽的丝绸和带有刺绣的围巾、大地毯...五彩斑斓的颜色吸引了过路人的目光。</t>
  </si>
  <si>
    <t>Spice Stall</t>
  </si>
  <si>
    <t>A shop selling spices, the aroma wafts through the air!</t>
  </si>
  <si>
    <t>香辛料の屋台</t>
  </si>
  <si>
    <t>質の良い香辛料がずらりと並べられたお店。ピリッとした香りが風に乗って漂っています！</t>
  </si>
  <si>
    <t>香料攤</t>
  </si>
  <si>
    <t>充滿優質香料的店鋪。辛辣的香氣隨風飄散！</t>
  </si>
  <si>
    <t>香料摊位</t>
  </si>
  <si>
    <t>摆满了优质香料的摊位，辛辣的香气随风飘来。</t>
  </si>
  <si>
    <t>Variety of Bowls Stall</t>
  </si>
  <si>
    <t>Large bowls and teapots sparkle in the sunlight.</t>
  </si>
  <si>
    <t>さまざまな器の屋台</t>
  </si>
  <si>
    <t>大きな器ややかんが陽の光を浴びて輝いています。</t>
  </si>
  <si>
    <t>各種碗盤攤</t>
  </si>
  <si>
    <t>巨大的容器和水壺在陽光下閃閃發光。</t>
  </si>
  <si>
    <t>各种碗碟摊位</t>
  </si>
  <si>
    <t>大碗和水壶在阳光下闪闪发光。</t>
  </si>
  <si>
    <t>Moment in Desert</t>
  </si>
  <si>
    <t>Even on busy days, you can't leave out a cup of tea.</t>
  </si>
  <si>
    <t>砂漠のひととき</t>
  </si>
  <si>
    <t>忙しい市場の一日でも、お茶一杯の余裕は欠かせません。</t>
  </si>
  <si>
    <t>沙漠的忙裡偷閒</t>
  </si>
  <si>
    <t>即使處於繁忙的市場生活，也不能錯過喝一杯茶的悠閒時光。</t>
  </si>
  <si>
    <t>沙漠中的闲暇时光</t>
  </si>
  <si>
    <t>即便是在忙碌的市场里，也不能少了一杯茶的悠闲时光。</t>
  </si>
  <si>
    <t>Embroidered Chair (F)</t>
  </si>
  <si>
    <t>Its embroidery shines beautifully with the passage of time.</t>
  </si>
  <si>
    <t>刺繍クッションの椅子（前）</t>
  </si>
  <si>
    <t>少し古びていますが、クッションの刺繍は時の流れを抱いて、より美しく輝いています。</t>
  </si>
  <si>
    <t>刺繡靠墊椅（前）</t>
  </si>
  <si>
    <t>雖然有點舊，但靠墊上的刺繡隨著時間流逝而更加美麗。</t>
  </si>
  <si>
    <t>刺绣靠垫椅（前）</t>
  </si>
  <si>
    <t>虽有些老旧，但靠垫的刺绣在岁月的洗礼下更加美丽。</t>
  </si>
  <si>
    <t>Embroidered Chair (B)</t>
  </si>
  <si>
    <t>刺繍クッションの椅子（後ろ）</t>
  </si>
  <si>
    <t>刺繡靠墊椅（後）</t>
  </si>
  <si>
    <t>刺绣靠垫椅（后）</t>
  </si>
  <si>
    <t>Patterned Tile Bench</t>
  </si>
  <si>
    <t>A cute patterned tile bench. The texture is firm and cool.</t>
  </si>
  <si>
    <t>模様タイルのベンチ</t>
  </si>
  <si>
    <t>可愛らしい模様のタイルで作られたベンチ。手触りは硬くて冷たいです。</t>
  </si>
  <si>
    <t>花紋磁磚長椅</t>
  </si>
  <si>
    <t>用可愛花紋瓷磚做成的長椅。觸感堅硬冰涼。</t>
  </si>
  <si>
    <t>花纹瓷砖长椅</t>
  </si>
  <si>
    <t>用可爱图案制成的瓷砖长椅。触感坚硬而冰凉。</t>
  </si>
  <si>
    <t>Surprise Show in Desert</t>
  </si>
  <si>
    <t>Joyful music and elegant dance. The show is about to begin!</t>
  </si>
  <si>
    <t>砂漠のサプライズ公演</t>
  </si>
  <si>
    <t>肩を揺らす楽しい音楽と優雅なダンス。今、流浪楽団のサプライズ公演が始まります！</t>
  </si>
  <si>
    <t>沙漠的驚喜表演</t>
  </si>
  <si>
    <t>讓人不由自主聳動肩膀的歡快音樂和優雅的舞蹈。流浪樂團的驚喜表演現正展開！</t>
  </si>
  <si>
    <t>沙漠的惊喜演出</t>
  </si>
  <si>
    <t>令人不由得跟随节奏摇摆的欢快音乐和优雅的舞蹈。现在正上演一场流浪乐团的惊喜表演！</t>
  </si>
  <si>
    <t>Cobalt Blue Rug</t>
  </si>
  <si>
    <t>A long-shaped rug. The vivid blue color exudes luxury.</t>
  </si>
  <si>
    <t>コバルトブルーのラグ</t>
  </si>
  <si>
    <t>細長い形のラグ。鮮やかな青色が高級感を醸し出しています。</t>
  </si>
  <si>
    <t>鈷藍地毯</t>
  </si>
  <si>
    <t>長形地毯，鮮明的藍色顯得格外高級。</t>
  </si>
  <si>
    <t>钴蓝色地毯</t>
  </si>
  <si>
    <t>修长的地毯，鲜艳的蓝色显得格外高雅。</t>
  </si>
  <si>
    <t>Blue Plaza Block</t>
  </si>
  <si>
    <t>Intricately patterned paving stones. Isn't it too fancy?</t>
  </si>
  <si>
    <t>青い広場のブロック</t>
  </si>
  <si>
    <t>精巧な模様が施された青い広場の歩道ブロック。床がこんなに華やかでもいいの？</t>
  </si>
  <si>
    <t>藍色廣場地磚</t>
  </si>
  <si>
    <t>擁有精緻花紋的藍色廣場步道地磚。地板可以這麼華麗嗎？</t>
  </si>
  <si>
    <t>蓝色广场砖</t>
  </si>
  <si>
    <t>带有精致花纹的蓝色广场铺路砖。地面如此华丽，真是难以置信！</t>
  </si>
  <si>
    <t>Short Market Fence</t>
  </si>
  <si>
    <t>A short fence that divides the market's alleys.</t>
  </si>
  <si>
    <t>短い市場フェンス</t>
  </si>
  <si>
    <t>市場の路地を区切る短いフェンスです。</t>
  </si>
  <si>
    <t>短市場籬笆</t>
  </si>
  <si>
    <t>分隔市場小巷的短籬笆。</t>
  </si>
  <si>
    <t>短市场围栏</t>
  </si>
  <si>
    <t>将市场的各条小巷划分开的短围栏。</t>
  </si>
  <si>
    <t>Long Market Fence</t>
  </si>
  <si>
    <t>A long fence that divides the market's alleys.</t>
  </si>
  <si>
    <t>長い市場フェンス</t>
  </si>
  <si>
    <t>市場の路地を区切る長いフェンスです。</t>
  </si>
  <si>
    <t>長市場籬笆</t>
  </si>
  <si>
    <t>分隔市場小巷的長籬笆。</t>
  </si>
  <si>
    <t>长市场围栏</t>
  </si>
  <si>
    <t>将市场的各条小巷划分开的长围栏。</t>
  </si>
  <si>
    <t>Cylinder Lamp Post</t>
  </si>
  <si>
    <t>A post with a cylindrical lamp. The glass is beautiful.</t>
  </si>
  <si>
    <t>円筒形ランプの柱</t>
  </si>
  <si>
    <t>円筒形のランプが付いた柱。美しいガラスの笠が光を散りばめています。</t>
  </si>
  <si>
    <t>圓筒型燈柱</t>
  </si>
  <si>
    <t>掛著圓筒型燈的柱子。美麗的玻璃燈罩讓光芒四散開來。</t>
  </si>
  <si>
    <t>圆柱形灯柱</t>
  </si>
  <si>
    <t>带有圆柱形灯罩的柱子，美丽的玻璃灯罩将光线四散开来。</t>
  </si>
  <si>
    <t>Round Lamp Post</t>
  </si>
  <si>
    <t>A post with a round lamp. I just can't stop looking at it.</t>
  </si>
  <si>
    <t>円形ランプの柱</t>
  </si>
  <si>
    <t>円形のランプが付いた柱。砂漠の風に揺れる光を無限に見つめてしまいます。</t>
  </si>
  <si>
    <t>圓形燈柱</t>
  </si>
  <si>
    <t>掛著圓形燈的柱子。隨著沙漠裡的風搖曳的燈光讓人忍不住久久凝視。</t>
  </si>
  <si>
    <t>带有圆形灯罩的柱子，看着随沙漠风摇曳的灯光，让人不禁流连忘返。</t>
  </si>
  <si>
    <t>Library Green Plant</t>
  </si>
  <si>
    <t>A plant friend that quietly keeps its place every day.</t>
  </si>
  <si>
    <t>書斎の緑の植物</t>
  </si>
  <si>
    <t>物事がうまくいかない日でも、いつも静かにその場にいてくれる植物の友達です。</t>
  </si>
  <si>
    <t>書房綠色植物</t>
  </si>
  <si>
    <t>在工作不順利的時候，也總是靜靜守在原地的植物朋友。</t>
  </si>
  <si>
    <t>书房的绿色植物</t>
  </si>
  <si>
    <t>即使在不顺心的日子里，这棵植物朋友也总是静静守护在身边。</t>
  </si>
  <si>
    <t>Mobile Footrest</t>
  </si>
  <si>
    <t xml:space="preserve">A footrest arranged to reach books on high shelves. </t>
  </si>
  <si>
    <t>移動式の踏み台</t>
  </si>
  <si>
    <t>高い場所にある本を取るために置かれた踏み台。あちこちに移動しながら使えます。</t>
  </si>
  <si>
    <t>移動式踏板</t>
  </si>
  <si>
    <t>為了拿出放在高處的書而放置的踏板，可以隨意挪動使用。</t>
  </si>
  <si>
    <t>移动踏板</t>
  </si>
  <si>
    <t>为了取高处的书而准备的脚踏板，方便随时移动使用。</t>
  </si>
  <si>
    <t>Fossil Collection</t>
  </si>
  <si>
    <t>The scribe's precious collection of fossils is displayed.</t>
  </si>
  <si>
    <t>化石コレクション</t>
  </si>
  <si>
    <t>書記官のコレクションであるオウムガイの化石を大切に展示しています。</t>
  </si>
  <si>
    <t>化石收藏品</t>
  </si>
  <si>
    <t>珍貴地展示著書記官的收藏品鸚鵡螺化石。</t>
  </si>
  <si>
    <t>书记官珍藏的鹦鹉螺化石被小心翼翼地展示着。</t>
  </si>
  <si>
    <t>Time is Money</t>
  </si>
  <si>
    <t>An hourglass not to waste even a second.</t>
  </si>
  <si>
    <t>時は金なり</t>
  </si>
  <si>
    <t>1秒たりとも無駄にできない忙しいスケジュールを管理するための砂時計です。</t>
  </si>
  <si>
    <t>時間就是金錢</t>
  </si>
  <si>
    <t>為了管理忙碌的行程而使用的沙漏，連一秒都不能浪費。</t>
  </si>
  <si>
    <t>时间就是金钱</t>
  </si>
  <si>
    <t>为管理繁忙日程而准备的沙漏，哪怕一秒钟也不愿浪费。</t>
  </si>
  <si>
    <t>Stack of Books</t>
  </si>
  <si>
    <t>It may look messy, but everything is out for a reason!</t>
  </si>
  <si>
    <t>雑に積まれた本の山</t>
  </si>
  <si>
    <t>散らかっているように見えますが、すべて理由があって出しているから、片付けちゃダメです！</t>
  </si>
  <si>
    <t>隨便堆的書</t>
  </si>
  <si>
    <t>雖然看起來亂七八糟，但會放在這裡都是有原因的，不能清掉！</t>
  </si>
  <si>
    <t>随意堆积的书堆</t>
  </si>
  <si>
    <t>看似凌乱摆放的物品，其实都是有原因拿出来的，所以千万不能收拾掉！</t>
  </si>
  <si>
    <t>Aromatic Cup of Coffee</t>
  </si>
  <si>
    <t>A cup of coffee adds a precious aroma to my busy life.</t>
  </si>
  <si>
    <t>香ばしいコーヒー一杯</t>
  </si>
  <si>
    <t>毎日自分で淹れるコーヒー一杯が、忙しい日常に大切な香りを添えてくれます。</t>
  </si>
  <si>
    <t>一杯香醇咖啡</t>
  </si>
  <si>
    <t>每天親自沖泡的咖啡，為忙碌的日常生活增添了一絲珍貴的香氣。</t>
  </si>
  <si>
    <t>一杯香浓的咖啡</t>
  </si>
  <si>
    <t>每天亲自冲泡的一杯咖啡，为忙碌的生活增添了一丝宝贵的香气。</t>
  </si>
  <si>
    <t>An elegant glass shade softly spreads the light.</t>
  </si>
  <si>
    <t>上品なスタンド</t>
  </si>
  <si>
    <t>上品なガラスの笠が光を優しく広げています。</t>
  </si>
  <si>
    <t>高雅的檯燈</t>
  </si>
  <si>
    <t>高雅的玻璃燈罩讓光芒柔和地散發開來。</t>
  </si>
  <si>
    <t>高雅的落地灯</t>
  </si>
  <si>
    <t>优雅的玻璃灯罩将光线柔和地洒落下来。</t>
  </si>
  <si>
    <t>Royal Crest Shelf</t>
  </si>
  <si>
    <t>A shelf engraved with the royal crest on the side.</t>
  </si>
  <si>
    <t>王室の紋章の棚</t>
  </si>
  <si>
    <t>王室の紋章が側面に刻まれた棚です。</t>
  </si>
  <si>
    <t>皇室徽章架子</t>
  </si>
  <si>
    <t>側面刻有皇室徽章的架子。</t>
  </si>
  <si>
    <t>王室徽章书架</t>
  </si>
  <si>
    <t>侧面刻有王室徽章的书架。</t>
  </si>
  <si>
    <t>Jumbled Bookshelf</t>
  </si>
  <si>
    <t>It looks like a jumble, but I remember where the books are!</t>
  </si>
  <si>
    <t>ごちゃごちゃの本棚</t>
  </si>
  <si>
    <t>ごちゃごちゃに積まれているように見えますが、どの本がどこにあるか正確に覚えています！</t>
  </si>
  <si>
    <t>亂七八糟的書櫃</t>
  </si>
  <si>
    <t>雖然看起來堆得亂七八糟，但我準確記得每本書的位置！</t>
  </si>
  <si>
    <t>杂乱无章的书架</t>
  </si>
  <si>
    <t>虽然看似随意堆放，但我清楚地记得每本书的位置！</t>
  </si>
  <si>
    <t>Neat Bookshelf</t>
  </si>
  <si>
    <t>A bookshelf neatly organized by topic and year.</t>
  </si>
  <si>
    <t>きちんとした本棚</t>
  </si>
  <si>
    <t>テーマ別、年度別にきちんと整理された本棚。本を抜くときは必ず位置を覚えておかなくてはいけません。</t>
  </si>
  <si>
    <t>整齊的書櫃</t>
  </si>
  <si>
    <t>依照主題和年份整齊排列的書櫃。把書拿出來的時候一定要記住位置。</t>
  </si>
  <si>
    <t>整齐的书架</t>
  </si>
  <si>
    <t>按主题和年份整齐排列的书架。取书时一定要记住它的位置。</t>
  </si>
  <si>
    <t>Cluttered Nightstand</t>
  </si>
  <si>
    <t>I want to keep it tidy, but it quickly becomes cluttered.</t>
  </si>
  <si>
    <t>散らかったサイドテーブル</t>
  </si>
  <si>
    <t>サイドテーブルの上はきれいに保ちたいのに、すぐに散らかってしまいます。</t>
  </si>
  <si>
    <t>亂七八糟的床頭櫃</t>
  </si>
  <si>
    <t>雖然想保持床頭櫃的整潔，但很快就會弄亂。</t>
  </si>
  <si>
    <t>杂乱的床头柜</t>
  </si>
  <si>
    <t>虽然想保持床头柜的整洁，但很快就会变得杂乱无章。</t>
  </si>
  <si>
    <t>Scribe's Desk</t>
  </si>
  <si>
    <t>In the calm tranquility, I record today's history.</t>
  </si>
  <si>
    <t>書記官の机</t>
  </si>
  <si>
    <t>書斎の心地よい静けさの中で、古びた机に座って今日の歴史を記録します。</t>
  </si>
  <si>
    <t>書記官的書桌</t>
  </si>
  <si>
    <t>在書房舒適的寧靜中，坐在老舊書桌前記錄今天的歷史。</t>
  </si>
  <si>
    <t>书记官的书桌</t>
  </si>
  <si>
    <t>在书房的宁静中，坐在这张古老的书桌前，记录今天的历史。</t>
  </si>
  <si>
    <t>White Leather Chair (B)</t>
  </si>
  <si>
    <t>A chair made of leather, soft and comfortable.</t>
  </si>
  <si>
    <t>ホワイトレザーチェア（後ろ）</t>
  </si>
  <si>
    <t>革製の柔らかくて快適な椅子です。</t>
  </si>
  <si>
    <t>白皮革椅（後）</t>
  </si>
  <si>
    <t>由皮革製成，舒服柔軟的椅子。</t>
  </si>
  <si>
    <t>白色皮革椅（后）</t>
  </si>
  <si>
    <t>皮革材质的椅子，柔软舒适。</t>
  </si>
  <si>
    <t>White Leather Chair (F)</t>
  </si>
  <si>
    <t>ホワイトレザーチェア（前）</t>
  </si>
  <si>
    <t>白皮革椅（前）</t>
  </si>
  <si>
    <t>白色皮革椅（前）</t>
  </si>
  <si>
    <t>Brown Leather Sofa</t>
  </si>
  <si>
    <t>An elegant leather sofa for visitors. It looks a bit heavy.</t>
  </si>
  <si>
    <t>ブラウンレザーソファ</t>
  </si>
  <si>
    <t>書斎の訪問者のための革製ソファ。少し重そうに見えますが、品のある雰囲気を出してくれます。</t>
  </si>
  <si>
    <t>棕皮革沙發</t>
  </si>
  <si>
    <t>書房訪客用的皮沙發。雖然看起來有點沉重，但它會營造出高雅的氣氛。</t>
  </si>
  <si>
    <t>棕色皮革沙发</t>
  </si>
  <si>
    <t>供书房访客使用的皮质沙发。看起来有点笨重，但能增添高贵的气氛。</t>
  </si>
  <si>
    <t>Wisdom for the World</t>
  </si>
  <si>
    <t>I want to intricately unravel the wisdom for the world.</t>
  </si>
  <si>
    <t>世界のための知恵</t>
  </si>
  <si>
    <t>積み重ねられた知恵を巧みに解きほぐし、より広い世界のために使いたいです。</t>
  </si>
  <si>
    <t>為了世界的智慧</t>
  </si>
  <si>
    <t>我想巧妙地解開這層層疊疊的智慧，用在更廣闊的世界裡。</t>
  </si>
  <si>
    <t>为世界的智慧</t>
  </si>
  <si>
    <t>想把这些积累的智慧巧妙解开，用于更广阔的世界。</t>
  </si>
  <si>
    <t>Ruby Red Carpet</t>
  </si>
  <si>
    <t>A carpet in luxurious red, like a ruby.</t>
  </si>
  <si>
    <t>ルビーレッドカーペット</t>
  </si>
  <si>
    <t>ルビーのように高級感のある赤いカーペットです。</t>
  </si>
  <si>
    <t>寶石紅地毯</t>
  </si>
  <si>
    <t>像紅寶石般高級的紅地毯。</t>
  </si>
  <si>
    <t>红宝石色地毯</t>
  </si>
  <si>
    <t>如红宝石般高贵的红色地毯。</t>
  </si>
  <si>
    <t>Elegant Olive Carpet</t>
  </si>
  <si>
    <t>An olive-colored carpet that adorns the floor.</t>
  </si>
  <si>
    <t>上品なオリーブカーペット</t>
  </si>
  <si>
    <t>書斎の床を上品な色合いで飾るオリーブ色のカーペットです。</t>
  </si>
  <si>
    <t>高雅的橄欖地毯</t>
  </si>
  <si>
    <t>以高雅的顏色裝飾書房地板的橄欖色地毯。</t>
  </si>
  <si>
    <t>高雅的橄榄色地毯</t>
  </si>
  <si>
    <t>用优雅的橄榄色地毯装饰书房的地面。</t>
  </si>
  <si>
    <t>Heavy Library Post</t>
  </si>
  <si>
    <t>A heavy wooden column adds dignity to the space.</t>
  </si>
  <si>
    <t>重厚な書斎の柱</t>
  </si>
  <si>
    <t>重厚な原木の柱が空間に上品さを添えています。</t>
  </si>
  <si>
    <t>穩重書房柱</t>
  </si>
  <si>
    <t>沉重的原木柱子為空間增添了品味。</t>
  </si>
  <si>
    <t>厚重的书房柱子</t>
  </si>
  <si>
    <t>沉重的实木柱子为空间增添了几分尊贵感。</t>
  </si>
  <si>
    <t>Graceful Library Post</t>
  </si>
  <si>
    <t>A pure white post enhances the elegance of the room.</t>
  </si>
  <si>
    <t>気品ある書斎の柱</t>
  </si>
  <si>
    <t>真っ白な光の柱が空間に気品を添えています。</t>
  </si>
  <si>
    <t>有氣質的書房柱</t>
  </si>
  <si>
    <t>潔白的柱子為空間增添了氣質。</t>
  </si>
  <si>
    <t>优雅的书房柱子</t>
  </si>
  <si>
    <t>洁白的柱子为空间增添了几分优雅气息。</t>
  </si>
  <si>
    <t>Olive Library Partition</t>
  </si>
  <si>
    <t>An olive partition that fits well with the calmness.</t>
  </si>
  <si>
    <t>オリーブ書斎パーティション</t>
  </si>
  <si>
    <t>書斎の落ち着いた雰囲気にぴったりのオリーブ色のパーティションです。</t>
  </si>
  <si>
    <t>橄欖書房屏風</t>
  </si>
  <si>
    <t>適合書房沉穩氛圍的橄欖色屏風。</t>
  </si>
  <si>
    <t>橄榄色书房隔屏</t>
  </si>
  <si>
    <t>与书房沉稳氛围完美契合的橄榄色隔屏。</t>
  </si>
  <si>
    <t>Lamp Library Partition</t>
  </si>
  <si>
    <t>For the scribe who loses track of time when focused on work.</t>
  </si>
  <si>
    <t>ランプ付き書斎パーティション</t>
  </si>
  <si>
    <t>仕事に集中すると日が沈むのも気づかない書記官のために、明るく長持ちするランプを取り付けています。</t>
  </si>
  <si>
    <t>油燈書房屏風</t>
  </si>
  <si>
    <t>為了工作專心到連太陽下山都不曉得的書記官安裝了明亮持久的油燈。</t>
  </si>
  <si>
    <t>灯饰书房隔屏</t>
  </si>
  <si>
    <t>为了让埋头工作的书记官不被黑夜打扰，挂上了明亮且持久的灯。</t>
  </si>
  <si>
    <t>Library Window Partition</t>
  </si>
  <si>
    <t>Open the window to extend the lifespan of the records!</t>
  </si>
  <si>
    <t>書斎の窓パーティション</t>
  </si>
  <si>
    <t>記録の寿命を延ばすために、時々は窓を大きく開けて換気してください！</t>
  </si>
  <si>
    <t>書房窗戶屏風</t>
  </si>
  <si>
    <t>為了延長紀錄的壽命，請偶爾打開窗戶通通風！</t>
  </si>
  <si>
    <t>书房窗户隔屏</t>
  </si>
  <si>
    <t>为了延长书籍的保存寿命，偶尔要打开窗户通风哦！</t>
  </si>
  <si>
    <t>Cleaning Traces</t>
  </si>
  <si>
    <t>A bucket and mop brought in for cleaning.</t>
  </si>
  <si>
    <t>掃除の跡</t>
  </si>
  <si>
    <t>掃除のために持ってきたバケツとモップ。おっと！水をこぼしちゃった！</t>
  </si>
  <si>
    <t>打掃的痕跡</t>
  </si>
  <si>
    <t>為了打掃拿來的水桶和拖把。哎呀！水灑出來了嗎？</t>
  </si>
  <si>
    <t>清洁的痕迹</t>
  </si>
  <si>
    <t>为了清扫而带来的水桶和拖把。哎呀！水洒了！</t>
  </si>
  <si>
    <t>Tiny Music Box</t>
  </si>
  <si>
    <t>A music box that plays sweet melodies when you wind it up.</t>
  </si>
  <si>
    <t>小さなオルゴール</t>
  </si>
  <si>
    <t>ゼンマイを巻くと甘美な音楽を奏でるオルゴールです。</t>
  </si>
  <si>
    <t>小音樂盒</t>
  </si>
  <si>
    <t>上發條後會演奏出優美音樂的音樂盒。</t>
  </si>
  <si>
    <t>小型音乐盒</t>
  </si>
  <si>
    <t>上紧发条后就能奏出美妙音乐的八音盒。</t>
  </si>
  <si>
    <t>Messy Drawer</t>
  </si>
  <si>
    <t>A messy drawer that hasn't been cleaned out in time.</t>
  </si>
  <si>
    <t>めちゃくちゃな引き出し</t>
  </si>
  <si>
    <t>片付けないまま散らかっている引き出し。今日は必ず整理しないと！</t>
  </si>
  <si>
    <t>亂七八糟的抽屜櫃</t>
  </si>
  <si>
    <t>沒有及時收拾導致凌亂不堪的抽屜櫃。今天一定要整理！</t>
  </si>
  <si>
    <t>杂乱无章的抽屉柜</t>
  </si>
  <si>
    <t>没有及时整理而变得凌乱的抽屉柜。今天一定要整理好！</t>
  </si>
  <si>
    <t>Vase Table</t>
  </si>
  <si>
    <t>I'm putting new flowers in the vase on the table now.</t>
  </si>
  <si>
    <t>花瓶のテーブル</t>
  </si>
  <si>
    <t>テーブルの上の花瓶に新しい花を生けているところです。</t>
  </si>
  <si>
    <t>花瓶桌子</t>
  </si>
  <si>
    <t>正在把新的花插進桌子上的花瓶裡。</t>
  </si>
  <si>
    <t>正在往花瓶里插上新鲜的花朵。</t>
  </si>
  <si>
    <t>Pink Ribbon Chair (B)</t>
  </si>
  <si>
    <t>A pink chair adorned with a tiny ribbon. Simple yet so cute!</t>
  </si>
  <si>
    <t>ピンクリボンチェア（後ろ）</t>
  </si>
  <si>
    <t>小さなリボンの飾りが付いたピンク色の椅子。シンプルだけどとても可愛い！</t>
  </si>
  <si>
    <t>粉紅蝴蝶結椅（後）</t>
  </si>
  <si>
    <t>擁有小蝴蝶結裝飾的粉紅椅子。簡單但超可愛！</t>
  </si>
  <si>
    <t>粉色蝴蝶结椅（后）</t>
  </si>
  <si>
    <t>带有小巧蝴蝶结装饰的粉色椅子，简约却非常可爱！</t>
  </si>
  <si>
    <t>Pink Ribbon Chair (F)</t>
  </si>
  <si>
    <t>ピンクリボンチェア（前）</t>
  </si>
  <si>
    <t>粉紅蝴蝶結椅（前）</t>
  </si>
  <si>
    <t>粉色蝴蝶结椅（前）</t>
  </si>
  <si>
    <t>Natural Beige Sofa</t>
  </si>
  <si>
    <t>A natural beige sofa that is easy on the eyes.</t>
  </si>
  <si>
    <t>ナチュラルベージュソファ</t>
  </si>
  <si>
    <t>自然なベージュ色が目を癒してくれるソファです。</t>
  </si>
  <si>
    <t>自然米色沙發</t>
  </si>
  <si>
    <t>自然的米色讓眼睛感到舒適。</t>
  </si>
  <si>
    <t>自然米色沙发</t>
  </si>
  <si>
    <t>自然的米色沙发，给眼睛带来舒适感。</t>
  </si>
  <si>
    <t>Busy Morning</t>
  </si>
  <si>
    <t>When you shake off the dust, the breeze clears your spirit!</t>
  </si>
  <si>
    <t>慌ただしい午前</t>
  </si>
  <si>
    <t>窓を大きく開けて古い埃を払うと、爽やかな風で心もすっきりします！</t>
  </si>
  <si>
    <t>忙碌的上午</t>
  </si>
  <si>
    <t>打開窗戶，掃去堆積的灰塵後，吹來的清爽微風讓人感覺連心靈也被洗滌乾淨！</t>
  </si>
  <si>
    <t>打开窗户，除去陈旧的灰尘，清爽的风让人感到神清气爽！</t>
  </si>
  <si>
    <t>Pink Ribbon Carpet</t>
  </si>
  <si>
    <t>A square carpet featuring a cute ribbon pattern.</t>
  </si>
  <si>
    <t>ピンクリボンカーペット</t>
  </si>
  <si>
    <t>可愛いリボン模様が描かれた四角いカーペットです。</t>
  </si>
  <si>
    <t>粉紅蝴蝶結地毯</t>
  </si>
  <si>
    <t>擁有可愛蝴蝶結花紋的四角形地毯。</t>
  </si>
  <si>
    <t>粉色蝴蝶结地毯</t>
  </si>
  <si>
    <t>雕刻有可爱蝴蝶结图案的方形地毯。</t>
  </si>
  <si>
    <t>Mansion Partition</t>
  </si>
  <si>
    <t>A partition that harmonizes the pale wallpaper and wood.</t>
  </si>
  <si>
    <t>邸宅のパーティション</t>
  </si>
  <si>
    <t>白い壁紙と原木が調和した邸宅のパーティションです。</t>
  </si>
  <si>
    <t>住宅屏風</t>
  </si>
  <si>
    <t>白色壁紙和原木互相協調。</t>
  </si>
  <si>
    <t>宅邸隔屏</t>
  </si>
  <si>
    <t>白色墙纸与木质元素完美搭配的豪宅隔屏。</t>
  </si>
  <si>
    <t>Pink Lamp Partition</t>
  </si>
  <si>
    <t>A pink lamp ready to brighten the space at any moment.</t>
  </si>
  <si>
    <t>ピンクランプパーティション</t>
  </si>
  <si>
    <t>ピンク色のランプがいつでも空間を明るく照らす準備をしています。</t>
  </si>
  <si>
    <t>粉紅燈屏風</t>
  </si>
  <si>
    <t>粉紅色的燈隨時準備照亮空間。</t>
  </si>
  <si>
    <t>粉色灯饰隔屏</t>
  </si>
  <si>
    <t>粉色灯具随时准备点亮整个空间。</t>
  </si>
  <si>
    <t>Rabbit Frame Partition</t>
  </si>
  <si>
    <t>A partition with a well-maintained frame.</t>
  </si>
  <si>
    <t>ウサギの額縁パーティション</t>
  </si>
  <si>
    <t>埃が積もらないように管理された額縁が掛けられたパーティションです。</t>
  </si>
  <si>
    <t>兔子相框屏風</t>
  </si>
  <si>
    <t>上面掛有防止灰塵堆積的相框。</t>
  </si>
  <si>
    <t>兔子相框隔屏</t>
  </si>
  <si>
    <t>为了防止积灰而精心维护的挂画隔屏。</t>
  </si>
  <si>
    <t>Mansion Window Partition</t>
  </si>
  <si>
    <t>A window partition. I cleaned it until it sparkled.</t>
  </si>
  <si>
    <t>邸宅の窓パーティション</t>
  </si>
  <si>
    <t>邸宅の窓のパーティション。息をふうふう吹いて、ぴかぴかに磨きました。</t>
  </si>
  <si>
    <t>住宅窗戶屏風</t>
  </si>
  <si>
    <t>住宅的窗戶屏風。大呵一口氣後擦得明亮透徹。</t>
  </si>
  <si>
    <t>宅邸窗户隔屏</t>
  </si>
  <si>
    <t>豪宅的窗户隔屏，小心翼翼地擦拭干净，透亮如新。</t>
  </si>
  <si>
    <t>Cute Mansion Post</t>
  </si>
  <si>
    <t>The bright pink adds a cute touch to the mansion.</t>
  </si>
  <si>
    <t>可愛い邸宅の柱</t>
  </si>
  <si>
    <t>明るいピンク色が邸宅に可愛いらしさを与えています。</t>
  </si>
  <si>
    <t>可愛住宅柱</t>
  </si>
  <si>
    <t>明亮的粉紅色為住宅增添了一絲可愛的感覺。</t>
  </si>
  <si>
    <t>可爱的宅邸柱子</t>
  </si>
  <si>
    <t>亮粉色为豪宅增添了一份可爱的气息。</t>
  </si>
  <si>
    <t>Neat Mansion Post</t>
  </si>
  <si>
    <t>A clean white post with no stains at all.</t>
  </si>
  <si>
    <t>きれいな邸宅の柱</t>
  </si>
  <si>
    <t>シミ一つないきれいな白い柱です。</t>
  </si>
  <si>
    <t>乾淨住宅柱</t>
  </si>
  <si>
    <t>沒有一絲瑕疵和汙點的潔白柱子。</t>
  </si>
  <si>
    <t>整洁的宅邸柱子</t>
  </si>
  <si>
    <t>洁白无瑕的柱子，没有一丝污迹。</t>
  </si>
  <si>
    <t>Cappuccino Tile</t>
  </si>
  <si>
    <t>A tile with a light brown color that resembles a cappuccino.</t>
  </si>
  <si>
    <t>カプチーノのタイル</t>
  </si>
  <si>
    <t>シナモンをふりかけたカプチーノのように甘い薄茶色のタイルです。</t>
  </si>
  <si>
    <t>卡布奇諾地板</t>
  </si>
  <si>
    <t>像撒了肉桂粉的卡布奇諾般甜蜜的淺棕色地板。</t>
  </si>
  <si>
    <t>卡布奇诺地砖</t>
  </si>
  <si>
    <t>如撒上肉桂粉的卡布奇诺般甜美的浅棕色地砖。</t>
  </si>
  <si>
    <t>Cafe Latte Tile</t>
  </si>
  <si>
    <t>A soft light brown tile, creamy like a latte.</t>
  </si>
  <si>
    <t>カフェラテのタイル</t>
  </si>
  <si>
    <t>たっぷりのミルクを入れたカフェラテのように柔らかな薄茶色のタイルです。</t>
  </si>
  <si>
    <t>拿鐵咖啡地板</t>
  </si>
  <si>
    <t>像加了滿滿牛奶的拿鐵咖啡般柔和的淺棕色地板。</t>
  </si>
  <si>
    <t>拿铁地砖</t>
  </si>
  <si>
    <t>如加满牛奶的拿铁般柔和的浅棕色地砖。</t>
  </si>
  <si>
    <t>Carpet</t>
  </si>
  <si>
    <t>It's a carpet.</t>
  </si>
  <si>
    <t>カーペット</t>
  </si>
  <si>
    <t>カーペットです。</t>
  </si>
  <si>
    <t>地毯</t>
  </si>
  <si>
    <t>地毯。</t>
  </si>
  <si>
    <t>这是一块地毯。</t>
  </si>
  <si>
    <t>Grass Tile A</t>
  </si>
  <si>
    <t>A tile that makes a crunching sound when stepped on.</t>
  </si>
  <si>
    <t>草タイル A</t>
  </si>
  <si>
    <t>踏むとカサカサと音がする草のタイルです。</t>
  </si>
  <si>
    <t>草地板 A</t>
  </si>
  <si>
    <t>一踩就會發出沙沙聲的草地板。</t>
  </si>
  <si>
    <t>草地砖A</t>
  </si>
  <si>
    <t>一踩就会发出沙沙声的草地砖。</t>
  </si>
  <si>
    <t>Grass Tile B</t>
  </si>
  <si>
    <t>草のタイルB</t>
  </si>
  <si>
    <t>草地板B</t>
  </si>
  <si>
    <t>草地砖 B</t>
  </si>
  <si>
    <t>Grass Tile C</t>
  </si>
  <si>
    <t>草のタイルC</t>
  </si>
  <si>
    <t>草地板C</t>
  </si>
  <si>
    <t>草地砖 C</t>
  </si>
  <si>
    <t>Grass Tile D</t>
  </si>
  <si>
    <t>草のタイルD</t>
  </si>
  <si>
    <t>草地板D</t>
  </si>
  <si>
    <t>草地砖 D</t>
  </si>
  <si>
    <t>Grass Tile E</t>
  </si>
  <si>
    <t>草のタイルE</t>
  </si>
  <si>
    <t>草地板E</t>
  </si>
  <si>
    <t>草地砖 E</t>
  </si>
  <si>
    <t>Grass Tile F</t>
  </si>
  <si>
    <t>草のタイルF</t>
  </si>
  <si>
    <t>草地板F</t>
  </si>
  <si>
    <t>草地砖 F</t>
  </si>
  <si>
    <t>Grass Tile G</t>
  </si>
  <si>
    <t>草のタイルG</t>
  </si>
  <si>
    <t>草地板G</t>
  </si>
  <si>
    <t>草地砖 G</t>
  </si>
  <si>
    <t>Soil Tile</t>
  </si>
  <si>
    <t>A moist soil tile.</t>
  </si>
  <si>
    <t>土タイル</t>
  </si>
  <si>
    <t>しっとりした土タイル。</t>
  </si>
  <si>
    <t>土地板</t>
  </si>
  <si>
    <t>濕潤的土地板。</t>
  </si>
  <si>
    <t>土地砖</t>
  </si>
  <si>
    <t>湿润的土地砖。</t>
  </si>
  <si>
    <t>Bridge Tile</t>
  </si>
  <si>
    <t>A tile with a bridge laid across it.</t>
  </si>
  <si>
    <t>橋タイル</t>
  </si>
  <si>
    <t>橋が架けられたタイルです。</t>
  </si>
  <si>
    <t>橋地板</t>
  </si>
  <si>
    <t>架著橋的地板。</t>
  </si>
  <si>
    <t>桥地砖</t>
  </si>
  <si>
    <t>铺有桥梁的地砖。</t>
  </si>
  <si>
    <t>Sand Tile</t>
  </si>
  <si>
    <t>A tile with sand.</t>
  </si>
  <si>
    <t>砂タイル</t>
  </si>
  <si>
    <t>砂があるタイルです。</t>
  </si>
  <si>
    <t>沙地板</t>
  </si>
  <si>
    <t>有沙子的地板。</t>
  </si>
  <si>
    <t>沙地砖</t>
  </si>
  <si>
    <t>带有沙子的地砖。</t>
  </si>
  <si>
    <t>Old Bridge</t>
  </si>
  <si>
    <t>A tile with an old bridge laid across it.</t>
  </si>
  <si>
    <t>古い橋</t>
  </si>
  <si>
    <t>古びた橋が架けられたタイルです。</t>
  </si>
  <si>
    <t>老舊橋</t>
  </si>
  <si>
    <t>架著老舊橋樑的地板。</t>
  </si>
  <si>
    <t>老旧桥</t>
  </si>
  <si>
    <t>铺有旧桥的地砖。</t>
  </si>
  <si>
    <t>Old Vine Bridge</t>
  </si>
  <si>
    <t>A tile with old vines growing on it.</t>
  </si>
  <si>
    <t>古い蔓の橋</t>
  </si>
  <si>
    <t>古いつるが生えたタイルです。</t>
  </si>
  <si>
    <t>老舊藤蔓橋</t>
  </si>
  <si>
    <t>長著老藤蔓的地板。</t>
  </si>
  <si>
    <t>老旧藤蔓桥</t>
  </si>
  <si>
    <t>长满低矮藤蔓的地砖。</t>
  </si>
  <si>
    <t>A dirt tile.</t>
  </si>
  <si>
    <t>土のタイルです。</t>
  </si>
  <si>
    <t>土地板。</t>
  </si>
  <si>
    <t>土地砖。</t>
  </si>
  <si>
    <t>A bridge tile.</t>
  </si>
  <si>
    <t>橋のタイルです。</t>
  </si>
  <si>
    <t>橋地板。</t>
  </si>
  <si>
    <t>桥地砖。</t>
  </si>
  <si>
    <t>Shabby Bridge Tile</t>
  </si>
  <si>
    <t>A shabby bridge tile.</t>
  </si>
  <si>
    <t>老朽化した橋タイル</t>
  </si>
  <si>
    <t>老朽化した橋タイルです。</t>
  </si>
  <si>
    <t>破舊的橋地板</t>
  </si>
  <si>
    <t>破舊的橋地板。</t>
  </si>
  <si>
    <t>破旧的桥地砖</t>
  </si>
  <si>
    <t>破旧的桥地砖。</t>
  </si>
  <si>
    <t>Chilly Tile</t>
  </si>
  <si>
    <t>A tile infused with the chill of a cold tundra.</t>
  </si>
  <si>
    <t>寒気のこもったタイル</t>
  </si>
  <si>
    <t>冷たい雪原の寒気が宿っているタイルです。</t>
  </si>
  <si>
    <t>瀰漫寒氣的地板</t>
  </si>
  <si>
    <t>蘊含著冰冷雪原寒氣的地板。</t>
  </si>
  <si>
    <t>寒气弥漫的地砖</t>
  </si>
  <si>
    <t>冰冷雪原的地砖弥漫着寒气。</t>
  </si>
  <si>
    <t>Cold Ice Tile</t>
  </si>
  <si>
    <t>An ice tile frozen by the power of treasure.</t>
  </si>
  <si>
    <t>冷たい氷のタイル</t>
  </si>
  <si>
    <t>宝の力で凍りついた氷のタイルです。</t>
  </si>
  <si>
    <t>冰冷冰塊地板</t>
  </si>
  <si>
    <t>以寶物的力量凍結的冰塊地板。</t>
  </si>
  <si>
    <t>冰冷的冰地砖</t>
  </si>
  <si>
    <t>被宝物的神奇力量冻结的冰地砖。</t>
  </si>
  <si>
    <t>Rough Sand Tile</t>
  </si>
  <si>
    <t>A sand tile created by the rough winds of the desert.</t>
  </si>
  <si>
    <t>荒れた砂のタイル</t>
  </si>
  <si>
    <t>荒れた砂漠の風で作られた砂のタイルです。</t>
  </si>
  <si>
    <t>粗糙沙子地板</t>
  </si>
  <si>
    <t>以粗糙沙漠之風製作而成的沙子地板。</t>
  </si>
  <si>
    <t>粗糙的沙地砖</t>
  </si>
  <si>
    <t>被沙漠的劲风吹成的沙地砖。</t>
  </si>
  <si>
    <t>Desert Sand Tile</t>
  </si>
  <si>
    <t>A tile with layers of dry desert sand.</t>
  </si>
  <si>
    <t>砂漠の砂のタイル</t>
  </si>
  <si>
    <t>乾いた砂漠の砂が層になったタイルです。</t>
  </si>
  <si>
    <t>沙漠之沙地板</t>
  </si>
  <si>
    <t>乾旱沙漠的沙子鋪成一層形成的地板。</t>
  </si>
  <si>
    <t>沙漠的沙地砖</t>
  </si>
  <si>
    <t>干旱沙漠的沙子层层叠叠的地砖。</t>
  </si>
  <si>
    <t>Nightmare Thorn Tile</t>
  </si>
  <si>
    <t>A tile where the thorn trees from the Thorn Bush Forest once grew.</t>
  </si>
  <si>
    <t>悪夢の棘のタイル</t>
  </si>
  <si>
    <t>棘のある森で棘が生えているタイルです。</t>
  </si>
  <si>
    <t>惡夢之刺地板</t>
  </si>
  <si>
    <t>有荊棘森林的荊棘生長的地板。</t>
  </si>
  <si>
    <t>噩梦的尖刺地砖</t>
  </si>
  <si>
    <t>荆棘丛的荆棘树曾经生长的地砖。</t>
  </si>
  <si>
    <t>Silent Forest Tile</t>
  </si>
  <si>
    <t>A tile that holds the silence of a soundless forest.</t>
  </si>
  <si>
    <t>静かな森のタイル</t>
  </si>
  <si>
    <t>音のない森の沈黙が込められたタイルです。</t>
  </si>
  <si>
    <t>寂靜的森林地板</t>
  </si>
  <si>
    <t>蘊含無聲森林的沉默的地板。</t>
  </si>
  <si>
    <t>寂静的森林地砖</t>
  </si>
  <si>
    <t>地砖上满是寂静森林的的沉默。</t>
  </si>
  <si>
    <t>Foggy Thicket Tile</t>
  </si>
  <si>
    <t>A tile of land transformed into a golden hue.</t>
  </si>
  <si>
    <t>霧の中の茂みのタイル</t>
  </si>
  <si>
    <t>黄金色に変質した地面のタイルです。</t>
  </si>
  <si>
    <t>霧中草叢地板</t>
  </si>
  <si>
    <t>變成金色的大地的地板。</t>
  </si>
  <si>
    <t>迷雾树丛地砖</t>
  </si>
  <si>
    <t>蚀变成金色的地之地砖。</t>
  </si>
  <si>
    <t>Purple Neat Tile</t>
  </si>
  <si>
    <t>A neatly made purple tile.</t>
  </si>
  <si>
    <t>パープルの整ったタイル</t>
  </si>
  <si>
    <t>きれいに整えられた紫色の整ったタイルです。</t>
  </si>
  <si>
    <t>紫色端莊地板</t>
  </si>
  <si>
    <t>製作得乾淨利落的紫色端莊地板。</t>
  </si>
  <si>
    <t>紫色整洁地砖</t>
  </si>
  <si>
    <t>整洁干净的紫色整洁地砖。</t>
  </si>
  <si>
    <t>Purple Block Tile</t>
  </si>
  <si>
    <t>A purple block tile made of two blocks.</t>
  </si>
  <si>
    <t>パープルのブロックタイル</t>
  </si>
  <si>
    <t>二つのブロックからなる紫色のブロックタイルです。</t>
  </si>
  <si>
    <t>紫色拼接地板</t>
  </si>
  <si>
    <t>由兩塊積木組成的紫色拼接地板。</t>
  </si>
  <si>
    <t>紫色方块地砖</t>
  </si>
  <si>
    <t>由两个方块组成的紫色方块地砖。</t>
  </si>
  <si>
    <t>Wet Dirt Tile</t>
  </si>
  <si>
    <t>A muddy tile that feels so wet and soft it seems your foot might sink in at any moment.</t>
  </si>
  <si>
    <t>湿った土のタイル</t>
  </si>
  <si>
    <t>湿って柔らかく、今にも足が沈んでしまいそうな土のタイルです。</t>
  </si>
  <si>
    <t>濕泥土地板</t>
  </si>
  <si>
    <t>又濕又軟，感覺腳馬上就會陷進去的泥土地板。</t>
  </si>
  <si>
    <t>潮湿的土壤地砖</t>
  </si>
  <si>
    <t>两只脚随时都会深陷的湿而泥泞的土壤地砖。</t>
  </si>
  <si>
    <t>Dry Sand Tile</t>
  </si>
  <si>
    <t>A sand tile that lets you feel the roughness of the gritty sand.</t>
  </si>
  <si>
    <t>乾いた砂のタイル</t>
  </si>
  <si>
    <t>ザラザラとした砂の感触がそのまま伝わる砂のタイルです。</t>
  </si>
  <si>
    <t>乾沙子地板</t>
  </si>
  <si>
    <t>可以原封不動地感受到沙子粗糙感的沙子地板。</t>
  </si>
  <si>
    <t>干燥的沙地砖</t>
  </si>
  <si>
    <t>沙地砖能可以感受到沙沙作响的沙子的粗糙感。</t>
  </si>
  <si>
    <t>Natural Grass Tile</t>
  </si>
  <si>
    <t>A tile that seems to soak in the freshness of lush nature.</t>
  </si>
  <si>
    <t>自然な草のタイル</t>
  </si>
  <si>
    <t>青々とした自然のフレッシュさがそのまま染み込んだようなタイルです。</t>
  </si>
  <si>
    <t>自然草地板</t>
  </si>
  <si>
    <t>綠油油的自然清新感就像原封不動地滲入。</t>
  </si>
  <si>
    <t>自然的草地砖</t>
  </si>
  <si>
    <t>地砖上似乎弥漫着青青大自然的清新气息。</t>
  </si>
  <si>
    <t>Paved Grass Tile</t>
  </si>
  <si>
    <t>A tile laid with flat stones to make the walking path comfortable.</t>
  </si>
  <si>
    <t>敷石が敷かれた草のタイル</t>
  </si>
  <si>
    <t>歩きやすいように平らな石を敷いたタイルです。</t>
  </si>
  <si>
    <t>鋪路石草地板</t>
  </si>
  <si>
    <t>為了方便行走而鋪了扁平石頭的地板。</t>
  </si>
  <si>
    <t>铺石的草地砖</t>
  </si>
  <si>
    <t>铺设扁石的地砖，走起来非常舒适。</t>
  </si>
  <si>
    <t>Knowledge Bookshelf Tile</t>
  </si>
  <si>
    <t>A bookshelf tile that will satisfy your endless curiosity</t>
  </si>
  <si>
    <t>知識の本棚のタイル</t>
  </si>
  <si>
    <t>果てしなく湧き上がる疑問を満たしてくれる本棚のタイルです。</t>
  </si>
  <si>
    <t>知識的書櫃地板</t>
  </si>
  <si>
    <t>滿足不斷湧上心頭的疑惑的書櫃地板。</t>
  </si>
  <si>
    <t>知识的书架地砖</t>
  </si>
  <si>
    <t>填满无止境的好奇心的书架地砖。</t>
  </si>
  <si>
    <t>Wisdom Bookshelf Tile</t>
  </si>
  <si>
    <t>知恵の本棚のタイル</t>
  </si>
  <si>
    <t>果てしなく湧き上がる好奇心を満たしてくれる本棚のタイルです。</t>
  </si>
  <si>
    <t>智慧的書櫃地板</t>
  </si>
  <si>
    <t>滿足不斷湧上心頭的好奇心的書櫃地板。</t>
  </si>
  <si>
    <t>智慧的书架地砖</t>
  </si>
  <si>
    <t>满足无止境的好奇心的书架地砖。</t>
  </si>
  <si>
    <t>Humble Temple Tile</t>
  </si>
  <si>
    <t>A temple tile that firmly supports deep faith.</t>
  </si>
  <si>
    <t>謙虚な神殿のタイル</t>
  </si>
  <si>
    <t>深い信仰をしっかりと支えている神殿のタイルです。</t>
  </si>
  <si>
    <t>謙虛的神殿地板</t>
  </si>
  <si>
    <t>堅固地支撐著深深信仰的神殿地板。</t>
  </si>
  <si>
    <t>谦逊的神殿地砖</t>
  </si>
  <si>
    <t>神殿地砖牢牢地支撑着坚定的信仰。</t>
  </si>
  <si>
    <t>Reverent Temple Tile</t>
  </si>
  <si>
    <t>A temple tile that solidly upholds sincere belief.</t>
  </si>
  <si>
    <t>敬虔な神殿のタイル</t>
  </si>
  <si>
    <t>敬虔な信仰をしっかりと支えている神殿のタイルです。</t>
  </si>
  <si>
    <t>虔誠的神殿地板</t>
  </si>
  <si>
    <t>堅固地支撐著虔誠信仰的神殿地板。</t>
  </si>
  <si>
    <t>虔诚的神殿地砖</t>
  </si>
  <si>
    <t>神殿地砖牢牢地支撑着虔诚的信仰。</t>
  </si>
  <si>
    <t>Thick Wood Tile</t>
  </si>
  <si>
    <t>A sturdy wood tile that can withstand any jumping.</t>
  </si>
  <si>
    <t>分厚い木のタイル</t>
  </si>
  <si>
    <t>どれだけ飛び跳ねてもびくともしない頑丈な木のタイルです。</t>
  </si>
  <si>
    <t>厚實的木地板</t>
  </si>
  <si>
    <t>不管怎麼跑跳都很結實的木地板。</t>
  </si>
  <si>
    <t>厚厚的木地砖</t>
  </si>
  <si>
    <t>无论怎么蹦跳，也坚如磐石的木瓷砖。</t>
  </si>
  <si>
    <t>Sunshine Grass Tile</t>
  </si>
  <si>
    <t>A grass tile that feels like warm sunlight has soaked into it.</t>
  </si>
  <si>
    <t>日差しの草のタイル</t>
  </si>
  <si>
    <t>暖かい日差しがそのまま染み込んでいるような草のタイルです。</t>
  </si>
  <si>
    <t>陽光草地板</t>
  </si>
  <si>
    <t>溫暖的陽光就像原封不動地滲入。</t>
  </si>
  <si>
    <t>阳光草地砖</t>
  </si>
  <si>
    <t>草地砖让人仿佛沐浴在温暖的阳光下。</t>
  </si>
  <si>
    <t>Calm Pattern Tile</t>
  </si>
  <si>
    <t>A green patterned tile with neat designs drawn on it.</t>
  </si>
  <si>
    <t>落ち着いたパターンタイル</t>
  </si>
  <si>
    <t>きちんとした模様が描かれている緑色のパターンタイルです。</t>
  </si>
  <si>
    <t>沉著的圖案地板</t>
  </si>
  <si>
    <t>畫有方正花紋的綠色圖案地板。</t>
  </si>
  <si>
    <t>平静的图案地砖</t>
  </si>
  <si>
    <t>画有整齐图案的绿色图案地砖。</t>
  </si>
  <si>
    <t>Tranquil Pattern Tile</t>
  </si>
  <si>
    <t>A red patterned tile with neat designs drawn on it.</t>
  </si>
  <si>
    <t>穏やかなパターンタイル_x0000__x0000__x0000__x0000_</t>
  </si>
  <si>
    <t>きちんとした模様が描かれている赤色のパターンタイルです。</t>
  </si>
  <si>
    <t>文靜的圖案地板</t>
  </si>
  <si>
    <t>畫有方正花紋的紅色圖案地板。</t>
  </si>
  <si>
    <t>沉稳的图案地砖</t>
  </si>
  <si>
    <t>画有整齐图案的红色图案地砖。</t>
  </si>
  <si>
    <t>Old Castle Tile</t>
  </si>
  <si>
    <t>I think I've seen it in an old baron's castle... Could this be a tile that ghosts brought out as a prank?</t>
  </si>
  <si>
    <t>古城タイル</t>
  </si>
  <si>
    <t>昔ながらの伯爵の城で見たような…幽霊たちが冗談半分で持ってきたタイルかな？</t>
  </si>
  <si>
    <t>古老的城地板</t>
  </si>
  <si>
    <t>我好像有在某個古老的伯爵城堡裡見過…這是幽靈們拿來開玩笑用的嗎？</t>
  </si>
  <si>
    <t>古老的城地砖</t>
  </si>
  <si>
    <t>好像在某个古老的伯爵城堡里见过…这是幽灵们拿来开玩笑用的吗？</t>
  </si>
  <si>
    <t>Damp Violet Grass Tile</t>
  </si>
  <si>
    <t>A purple grass tile that feels damp and unpleasant.</t>
  </si>
  <si>
    <t>湿っぽい紫色の草タイル</t>
  </si>
  <si>
    <t>湿っぽくて不快な湿気が感じられる紫色の草タイル。</t>
  </si>
  <si>
    <t>潮濕的紫草地板</t>
  </si>
  <si>
    <t>能感受到潮濕和令人不快的濕潤的紫色草地板。</t>
  </si>
  <si>
    <t>潮湿的紫草地砖</t>
  </si>
  <si>
    <t>能感受到潮湿和令人不快的湿润的紫色草地砖。</t>
  </si>
  <si>
    <t>Carved Pillar Tile</t>
  </si>
  <si>
    <t>A tile that has been worn down by the passage of time, but still retains its sincerity.</t>
  </si>
  <si>
    <t>切り取られた柱タイル</t>
  </si>
  <si>
    <t>時間の摩耗により削られていったが、当時の新実がまだ残っているタイル。</t>
  </si>
  <si>
    <t>被削掉的柱子地板</t>
  </si>
  <si>
    <t>雖然在時間的希望中被削減，但依然蘊含著當時真實感的地板。</t>
  </si>
  <si>
    <t>被削的柱子地砖</t>
  </si>
  <si>
    <t>虽然在时间的流逝中被磨损，但依然保留着当时的虔诚的地砖。</t>
  </si>
  <si>
    <t>Neat Pillar Tile</t>
  </si>
  <si>
    <t>A tile that is slightly faded, but still captures the devout heart of its creation.</t>
  </si>
  <si>
    <t>平らな柱タイル</t>
  </si>
  <si>
    <t>若干色褪せているが、当時の敬虔な心がまだ見えるタイル。</t>
  </si>
  <si>
    <t>平整的柱子地板</t>
  </si>
  <si>
    <t>雖然有些褪色，但當時懷著虔誠之心製作的地板依然如故。</t>
  </si>
  <si>
    <t>平整的柱子地砖</t>
  </si>
  <si>
    <t>虽然有些褪色，但依然能感受到当时怀着虔诚之心制作的情景。</t>
  </si>
  <si>
    <t>Snow-Covered Pillar Tile</t>
  </si>
  <si>
    <t>It's a pillar tile where soft snow is piled up warmly.</t>
  </si>
  <si>
    <t>雪が覆った柱タイル</t>
  </si>
  <si>
    <t>柔らかい雪がふわふわと温かく積もった柱タイルです。</t>
  </si>
  <si>
    <t>覆蓋雪的柱子地板</t>
  </si>
  <si>
    <t>有柔軟白雪堆積在底部的柱子地板。</t>
  </si>
  <si>
    <t>积雪的柱子地砖</t>
  </si>
  <si>
    <t>柔软的白雪堆积在底部的柱子地砖。</t>
  </si>
  <si>
    <t>Ice Square Tile</t>
  </si>
  <si>
    <t>A tile that feels so cold it seems to freeze you from your toes to the tips of your hair.</t>
  </si>
  <si>
    <t>氷の四角タイル</t>
  </si>
  <si>
    <t>冷たい冷気が足元から上がり、頭の先まで冷たく感じるタイル。</t>
  </si>
  <si>
    <t>冰方形地板</t>
  </si>
  <si>
    <t>冰冷的寒氣順著腳尖上升至頭頂，讓人全身發冷的地板。</t>
  </si>
  <si>
    <t>冰方形地砖</t>
  </si>
  <si>
    <t>冰冷的寒气顺着脚尖上升至头顶，让人全身发冷的地砖。</t>
  </si>
  <si>
    <t>Water Color Tile</t>
  </si>
  <si>
    <t>Looking at the clear and gentle water color feels like you’ve splashed into the ocean.</t>
  </si>
  <si>
    <t>水色のタイル</t>
  </si>
  <si>
    <t>澄んだほのかな水の色を見ていると、まるで海の中にぽちゃんと入ったような気になります。</t>
  </si>
  <si>
    <t>水色地板</t>
  </si>
  <si>
    <t>看著淡淡的清澈水色，就像噗通一聲跳進了大海裡。</t>
  </si>
  <si>
    <t>水色地砖</t>
  </si>
  <si>
    <t>看着清澈而隐隐的水色，仿佛置身于海洋中。</t>
  </si>
  <si>
    <t>Clear Seawater Tile</t>
  </si>
  <si>
    <t>Inside the sturdy rock and clear glass wall, clear seawater is rippling.</t>
  </si>
  <si>
    <t>澄んだ海水タイル</t>
  </si>
  <si>
    <t>硬い岩石と透明なガラス壁の中に澄んだ海水がゆらぎながら収まっています。</t>
  </si>
  <si>
    <t>清澈海水地板</t>
  </si>
  <si>
    <t>在堅硬的岩石和透明的玻璃牆內，清澈的海水輕輕拍打著。</t>
  </si>
  <si>
    <t>清澈的海水地砖</t>
  </si>
  <si>
    <t>在坚硬的岩石和透明的玻璃墙内，清澈的海水轻轻拍打着。</t>
  </si>
  <si>
    <t>Red-Colored Tile</t>
  </si>
  <si>
    <t>A tile with an elegant red color and golden dots as decorative accents.</t>
  </si>
  <si>
    <t>赤い色のタイル</t>
  </si>
  <si>
    <t>優雅な赤色と金の点がポイントの装飾になっているタイル。</t>
  </si>
  <si>
    <t>紅色地板</t>
  </si>
  <si>
    <t>以優雅的紅色和黃金點作為點綴裝飾的地板。</t>
  </si>
  <si>
    <t>红色地砖</t>
  </si>
  <si>
    <t>以优雅的红色和金色点作为点缀装饰的地砖。</t>
  </si>
  <si>
    <t>Majestic Imperial Tile</t>
  </si>
  <si>
    <t>A tile where the heaviness of black and the red flag on the pillar serve as solemn accents.</t>
  </si>
  <si>
    <t>重厚な帝国タイル</t>
  </si>
  <si>
    <t>黒色が持つ重厚感と柱の赤い旗が堂々としたポイントになっているタイル。</t>
  </si>
  <si>
    <t>沉重的帝國地板</t>
  </si>
  <si>
    <t>以給人沉重感的黑色和柱子上的紅色旗幟作為莊嚴點綴的地板。</t>
  </si>
  <si>
    <t>沉重的帝国地砖</t>
  </si>
  <si>
    <t>给人沉重感的黑色和柱子上的红色旗帜成为了地砖的亮点。</t>
  </si>
  <si>
    <t>Intricate Garden Tile</t>
  </si>
  <si>
    <t>A tile with a common color, but the floral decoration on it is very elaborate.</t>
  </si>
  <si>
    <t>精巧な庭タイル</t>
  </si>
  <si>
    <t>ありふれた色調のタイルだが、その上にある花の装飾は非常に精巧な形です。</t>
  </si>
  <si>
    <t>精緻的庭院地板</t>
  </si>
  <si>
    <t>雖然顏色很常見，但上面的花裝飾非常精緻。</t>
  </si>
  <si>
    <t>精致的庭院地砖</t>
  </si>
  <si>
    <t>虽然颜色很常见，但上面的花装饰非常精致。</t>
  </si>
  <si>
    <t>Glass Ornament Tile</t>
  </si>
  <si>
    <t>A tile where a small glass decoration in the pillar serves as a subtle accent.</t>
  </si>
  <si>
    <t>ガラス装飾タイル</t>
  </si>
  <si>
    <t>柱に小さなガラスの装飾が入って、小さなポイントになっているタイル。</t>
  </si>
  <si>
    <t>玻璃裝飾地板</t>
  </si>
  <si>
    <t>柱子上有小玻璃裝飾作為點綴的地板。</t>
  </si>
  <si>
    <t>玻璃装饰地砖</t>
  </si>
  <si>
    <t>柱子上有小玻璃装饰作为点缀的地砖。</t>
  </si>
  <si>
    <t>Sweet Chocolate Scent Tile</t>
  </si>
  <si>
    <t>A tile that seems to exude the sweet scent of chocolate and the sweet taste of strawberries.</t>
  </si>
  <si>
    <t>甘いチョコレートの香りのタイル</t>
  </si>
  <si>
    <t>甘いチョコレートの香りと甘い苺の味が感じられそうなタイルです。</t>
  </si>
  <si>
    <t>甜甜的巧克力香地板</t>
  </si>
  <si>
    <t>似乎能感覺到甜蜜的巧克力香和甜甜草莓味的地板。</t>
  </si>
  <si>
    <t>甜甜的巧克力香地砖</t>
  </si>
  <si>
    <t>似乎能感觉到甜蜜的巧克力香和甜甜草莓味的地砖。</t>
  </si>
  <si>
    <t>Golden Ornament Tile</t>
  </si>
  <si>
    <t>A tile with a light gold decoration as an accent on a somewhat bland surface.</t>
  </si>
  <si>
    <t>黄金色の装飾タイル</t>
  </si>
  <si>
    <t>少々地味に見えるタイルの上に軽い金装飾がポイントになっています。</t>
  </si>
  <si>
    <t>金色裝飾地板</t>
  </si>
  <si>
    <t>在看起來有點平淡的地板上加入了輕盈的金裝飾作為點綴。</t>
  </si>
  <si>
    <t>金色装饰地砖</t>
  </si>
  <si>
    <t>在看起来有点平淡的地砖上点缀了轻盈的金装饰。</t>
  </si>
  <si>
    <t>Checkered Tile</t>
  </si>
  <si>
    <t>A tile with a regular checkered pattern and delicate pillar decorations.</t>
  </si>
  <si>
    <t>チェック柄タイル</t>
  </si>
  <si>
    <t>規則性を持つチェック柄と繊細な柱の装飾が入ったタイル。</t>
  </si>
  <si>
    <t>格紋地板</t>
  </si>
  <si>
    <t>鑲著有規則的格紋和細緻柱子裝飾的地板。</t>
  </si>
  <si>
    <t>格纹地砖</t>
  </si>
  <si>
    <t>镶着有规则的格纹和细致柱子装饰的地砖。</t>
  </si>
  <si>
    <t>Cotton Candy Grass Scent Tile</t>
  </si>
  <si>
    <t>A grass tile that smells sweet like cotton candy or a candy.</t>
  </si>
  <si>
    <t>綿菓子の芝生の香りのタイル</t>
  </si>
  <si>
    <t>綿菓子の甘い匂いやキャンディの香りがする草タイル。</t>
  </si>
  <si>
    <t>棉花糖草香地板</t>
  </si>
  <si>
    <t>既像棉花糖的甜味，又像糖果味道的草地板。</t>
  </si>
  <si>
    <t>棉花糖草香地砖</t>
  </si>
  <si>
    <t>既像棉花糖的甜味，又像糖果味道的草地砖。</t>
  </si>
  <si>
    <t>Magic Stone Tile</t>
  </si>
  <si>
    <t>A pillar with intricate magical rules and a neat marble tile.</t>
  </si>
  <si>
    <t>魔法石タイル</t>
  </si>
  <si>
    <t>精巧な魔法の法則が詰まった柱ときれいな大理石タイル。</t>
  </si>
  <si>
    <t>魔法石地板</t>
  </si>
  <si>
    <t>蘊含著精巧的魔法規則的柱子和乾淨利落的大理石地板。</t>
  </si>
  <si>
    <t>魔法石地砖</t>
  </si>
  <si>
    <t>蕴含着精巧的魔法规则的柱子和干净利落的大理石地砖。</t>
  </si>
  <si>
    <t>Magic Circle Tile</t>
  </si>
  <si>
    <t>A tile with a magic circle that's heavily damaged but still identifiable.</t>
  </si>
  <si>
    <t>魔法陣タイル</t>
  </si>
  <si>
    <t>大部分が壊れているが、まだ識別可能な魔法陣が描かれているタイル。</t>
  </si>
  <si>
    <t>魔法陣地板</t>
  </si>
  <si>
    <t>雖然碎得很嚴重，但仍然畫有魔法陣的地板。</t>
  </si>
  <si>
    <t>魔法阵地砖</t>
  </si>
  <si>
    <t>地砖上画有碎得很严重但仍可识别的魔法阵。</t>
  </si>
  <si>
    <t>Casual Stone Plate Tile</t>
  </si>
  <si>
    <t>A slate of moderate thickness and green wooden plywood add a casual feel.</t>
  </si>
  <si>
    <t>カジュアルな石板タイル</t>
  </si>
  <si>
    <t>適度な厚みの石板と緑色の木製パネルがカジュアルな感じを出しています。</t>
  </si>
  <si>
    <t>休閒石板地板</t>
  </si>
  <si>
    <t>厚度恰當的石板和綠色木夾板增添了休閒感。</t>
  </si>
  <si>
    <t>休闲石板地砖</t>
  </si>
  <si>
    <t>厚度适中的石板和绿色木夹板增添了休闲感。</t>
  </si>
  <si>
    <t>Rich Pattern Tile</t>
  </si>
  <si>
    <t>It will enrich the bland space with the intricate patterns added.</t>
  </si>
  <si>
    <t>豊かな模様タイル</t>
  </si>
  <si>
    <t>細かい模様がたくさん入っていて、地味な空間を豊かに埋めるでしょう。</t>
  </si>
  <si>
    <t>濃密花紋地板</t>
  </si>
  <si>
    <t>加入許多細碎的花紋，足以填滿單調的空間。</t>
  </si>
  <si>
    <t>多纹理地砖</t>
  </si>
  <si>
    <t>加入许多细碎的花纹，足以填满单调的空间。</t>
  </si>
  <si>
    <t>Elegant Pillar Tile</t>
  </si>
  <si>
    <t>A beautiful tile where the pillar is slightly broken but the elegance is not at all broken.</t>
  </si>
  <si>
    <t>優雅な柱タイル</t>
  </si>
  <si>
    <t>柱が少し壊れているが、優雅さは全く壊れていない美しいタイル。</t>
  </si>
  <si>
    <t>優雅的柱子地板</t>
  </si>
  <si>
    <t>柱子雖然有點破碎，但優雅卻維持得相當完整的美麗地板。</t>
  </si>
  <si>
    <t>优雅的柱子地砖</t>
  </si>
  <si>
    <t>柱子虽然有点破损，但优雅却丝毫未减的美丽地砖。</t>
  </si>
  <si>
    <t>Garden Stone Plate Tile</t>
  </si>
  <si>
    <t>A tile where the freshness of green and the sculpted slate blend naturally.</t>
  </si>
  <si>
    <t>庭の石板タイル</t>
  </si>
  <si>
    <t>緑の爽やかさと彫り上げられた石板が自然に溶け合ったタイル。</t>
  </si>
  <si>
    <t>庭院石板地板</t>
  </si>
  <si>
    <t>綠色的清新和雕刻石板自然地融合在一起。</t>
  </si>
  <si>
    <t>庭院石板地砖</t>
  </si>
  <si>
    <t>绿色的清新和精心雕刻的石板自然融合的地砖。</t>
  </si>
  <si>
    <t>Maple Tree Tile</t>
  </si>
  <si>
    <t>A wooden floor decorated with maple leaves, carefully trimmed and without any splinters.</t>
  </si>
  <si>
    <t>紅葉の木のタイル</t>
  </si>
  <si>
    <t>棘一つない滑らかに整えられた紅葉で飾られた木の床です。</t>
  </si>
  <si>
    <t>楓樹地板</t>
  </si>
  <si>
    <t>用修剪得整齊、沒有一根小刺的楓樹裝飾的木地板。</t>
  </si>
  <si>
    <t>没有一根小刺，打磨得干净整洁的木地板。</t>
  </si>
  <si>
    <t>Brownie Tile</t>
  </si>
  <si>
    <t>A bumpy wooden floor that reduces fatigue with every step.</t>
  </si>
  <si>
    <t>ブラウニータイル</t>
  </si>
  <si>
    <t>ふっくらとしていますが、歩くたびに疲れを和らげる木の床です。</t>
  </si>
  <si>
    <t>布朗尼地板</t>
  </si>
  <si>
    <t>雖然凹凸不平，但每走一步都能減輕疲勞的木地板。</t>
  </si>
  <si>
    <t>布朗尼地砖</t>
  </si>
  <si>
    <t>虽然凹凸不平，但每走一步都能减轻疲劳的木地板。</t>
  </si>
  <si>
    <t>Wood Grain Tile</t>
  </si>
  <si>
    <t>A polished chocolate-colored wood grain that exudes warmth.</t>
  </si>
  <si>
    <t>木目タイル</t>
  </si>
  <si>
    <t>きらきらと磨かれたチョコレート色の木目が暖かさを放っています。</t>
  </si>
  <si>
    <t>木紋地板</t>
  </si>
  <si>
    <t>打磨得光亮的巧克力色木紋給人一種溫暖的感覺。</t>
  </si>
  <si>
    <t>木纹地砖</t>
  </si>
  <si>
    <t>打磨光滑的巧克力色木纹散发着温暖的感觉。</t>
  </si>
  <si>
    <t>Marble Tile</t>
  </si>
  <si>
    <t>A marble tile with a simple but regular pattern.</t>
  </si>
  <si>
    <t>大理石タイル</t>
  </si>
  <si>
    <t>簡潔だが規則的な模様が入った大理石タイル。</t>
  </si>
  <si>
    <t>大理石地板</t>
  </si>
  <si>
    <t>簡潔且有規律花紋的大理石地板。</t>
  </si>
  <si>
    <t>大理石地砖</t>
  </si>
  <si>
    <t>带有简洁且规则花纹的大理石地砖。</t>
  </si>
  <si>
    <t>Small Berry Tile</t>
  </si>
  <si>
    <t>A grass tile with small berries adorning it in a charming way.</t>
  </si>
  <si>
    <t>小さな果実のタイル</t>
  </si>
  <si>
    <t>小さな果実が可愛らしくついている草のタイルです。</t>
  </si>
  <si>
    <t>小果實地板</t>
  </si>
  <si>
    <t>可愛地掛著小果實的草地板。</t>
  </si>
  <si>
    <t>小果实地砖</t>
  </si>
  <si>
    <t>挂满小果实的草地砖，别致可爱。</t>
  </si>
  <si>
    <t>Pink Grass Tile</t>
  </si>
  <si>
    <t>A grass tile that seems to carry the scent of cotton candy in its fluffy pink hue.</t>
  </si>
  <si>
    <t>ピンクの草のタイル</t>
  </si>
  <si>
    <t>ふんわりしたピンク色から綿菓子の香りがするような草のタイルです。</t>
  </si>
  <si>
    <t>粉紅草地板</t>
  </si>
  <si>
    <t>好像能從柔軟的粉紅色中感受到棉花糖香氣的草地板。</t>
  </si>
  <si>
    <t>粉色草地砖</t>
  </si>
  <si>
    <t>软绵绵的粉色中似乎弥漫着棉花糖的香气。</t>
  </si>
  <si>
    <t>Arch Pink Tile</t>
  </si>
  <si>
    <t>A tile enhanced by the sweetness of pink and elegant arch decorations.</t>
  </si>
  <si>
    <t>アーチ型ピンクタイル</t>
  </si>
  <si>
    <t>ピンク色の甘さと優雅なアーチ装飾が美しさを増しています。</t>
  </si>
  <si>
    <t>拱形粉紅地板</t>
  </si>
  <si>
    <t>甜蜜優雅的粉紅色拱形裝飾增添了美麗。</t>
  </si>
  <si>
    <t>拱形粉色地砖</t>
  </si>
  <si>
    <t>甜蜜优雅的粉色拱形装饰增添了美丽。</t>
  </si>
  <si>
    <t>Arch White Tile</t>
  </si>
  <si>
    <t>A tile enhanced by the purity of white and elegant arch decorations.</t>
  </si>
  <si>
    <t>アーチ型白タイル</t>
  </si>
  <si>
    <t>白色の純粋さと優雅なアーチ装飾が愛らしさを増しています。</t>
  </si>
  <si>
    <t>拱形白色地板</t>
  </si>
  <si>
    <t>純真優雅的白色拱形裝飾增添了美麗。</t>
  </si>
  <si>
    <t>拱形白色地砖</t>
  </si>
  <si>
    <t>纯真优雅的白色拱形装饰增添了美丽。</t>
  </si>
  <si>
    <t>Petal Dropping Tile</t>
  </si>
  <si>
    <t>A tile with a warm flower petal resting on lush green grass.</t>
  </si>
  <si>
    <t>花が散ったタイル</t>
  </si>
  <si>
    <t>暖かさをたっぷり含んだ一輪の花が青々とした芝生の上に散っているタイルです。</t>
  </si>
  <si>
    <t>落花地板</t>
  </si>
  <si>
    <t>一朵充滿溫暖的花落在綠色草皮上的地板。</t>
  </si>
  <si>
    <t>落花地砖</t>
  </si>
  <si>
    <t>充满温暖的花朵落在绿草地上的地砖。</t>
  </si>
  <si>
    <t>Petal Sitting Tile</t>
  </si>
  <si>
    <t>A tile where a small petal blown by the wind has landed on the grass.</t>
  </si>
  <si>
    <t>花びらが乗ったタイル</t>
  </si>
  <si>
    <t>芝生の上に風に乗って飛んできた小さな花びらが一つ舞い降りたタイルです。</t>
  </si>
  <si>
    <t>花瓣掉落的地板</t>
  </si>
  <si>
    <t>被風吹到草皮上的一個小花瓣落在上面的地板。</t>
  </si>
  <si>
    <t>花瓣飘落的地砖</t>
  </si>
  <si>
    <t>一片小花瓣随风飘落到草地上的地砖。</t>
  </si>
  <si>
    <t>Heavy Cross Tile</t>
  </si>
  <si>
    <t>A tile where the black color reveals gothic elegance and heaviness.</t>
  </si>
  <si>
    <t>重い十字タイル</t>
  </si>
  <si>
    <t>黒色がゴシックな優雅さと重厚さをよく表現しているタイル。</t>
  </si>
  <si>
    <t>沉重的十字地板</t>
  </si>
  <si>
    <t>黑色的地板完美呈現出古色古香的優雅和沉重的感覺。</t>
  </si>
  <si>
    <t>沉重的十字地砖</t>
  </si>
  <si>
    <t>黑色地砖完美地展现了古色古香的优雅和厚重感。</t>
  </si>
  <si>
    <t>Chilly Cross Tile</t>
  </si>
  <si>
    <t>A tile where the white color reveals more coldness and iciness than warmth.</t>
  </si>
  <si>
    <t>冷たい十字タイル</t>
  </si>
  <si>
    <t>白色が暖かさよりも冷たさと冷酷さをより強調しているタイル。</t>
  </si>
  <si>
    <t>冰冷的十字地板</t>
  </si>
  <si>
    <t>比起溫暖，白色地板更能呈現出冰冷和冷淡。</t>
  </si>
  <si>
    <t>冰冷的十字地砖</t>
  </si>
  <si>
    <t>比起温暖，白色地砖更多地展现了寒意和冷淡。</t>
  </si>
  <si>
    <t>Blue Curved Tile</t>
  </si>
  <si>
    <t>A tile with slightly complex curves that gives off a cold and chilly feeling.</t>
  </si>
  <si>
    <t>青い曲線のタイル</t>
  </si>
  <si>
    <t>少し複雑な曲線が繊細に入っているタイル。冷たくてひんやりした感じがします。</t>
  </si>
  <si>
    <t>藍曲線地板</t>
  </si>
  <si>
    <t>有著稍微複雜的細緻曲線的地板。給人一種冰涼冷淡的感覺。</t>
  </si>
  <si>
    <t>蓝色曲线地砖</t>
  </si>
  <si>
    <t>带有些许复杂曲线的地砖，给人一种冷漠和寒冷的感觉。</t>
  </si>
  <si>
    <t>Dark Curved Tile</t>
  </si>
  <si>
    <t>A curved tile that feels calm and evokes a sense of stillness and solitude.</t>
  </si>
  <si>
    <t>暗い曲線のタイル</t>
  </si>
  <si>
    <t>落ち着いた感じがする曲線のタイル。寂しくて静かな感じがします。</t>
  </si>
  <si>
    <t>黑暗曲線地板</t>
  </si>
  <si>
    <t>呈現出沉著感的曲線地板。給人一種寂寞又寂靜的感覺。</t>
  </si>
  <si>
    <t>暗色曲线地砖</t>
  </si>
  <si>
    <t>带有平淡感觉的曲线地砖，给人一种寂静和安静的感觉。</t>
  </si>
  <si>
    <t>Fierce Purple Tile</t>
  </si>
  <si>
    <t>A purple tile with an elegant pattern as an accent. The surrounding columns also look very luxurious.</t>
  </si>
  <si>
    <t>荒々しい紫色のタイル</t>
  </si>
  <si>
    <t>優雅な模様がポイントになった紫色のタイル。囲んでいる柱もとても高級感があります。</t>
  </si>
  <si>
    <t>兇猛的紫色地板</t>
  </si>
  <si>
    <t>以一個優雅的花紋點綴的紫色地板。周圍的柱子也很高級。</t>
  </si>
  <si>
    <t>坚硬的灰色地砖</t>
  </si>
  <si>
    <t>带有硬朗感觉的灰色地砖，环绕的柱子也非常高档。</t>
  </si>
  <si>
    <t>Hard Gray Tile</t>
  </si>
  <si>
    <t>A gray tile that feels hard. The surrounding columns also look very luxurious.</t>
  </si>
  <si>
    <t>硬い灰色のタイル</t>
  </si>
  <si>
    <t>硬い感じの灰色のタイル。囲んでいる柱もとても高級感があります。</t>
  </si>
  <si>
    <t>堅硬的灰色地板</t>
  </si>
  <si>
    <t>呈現出堅硬感的灰色地板。周圍的柱子也很高級。</t>
  </si>
  <si>
    <t>可爱的地砖</t>
  </si>
  <si>
    <t>由方块组成的可爱地砖，多样的色彩使其不显单调。</t>
  </si>
  <si>
    <t>Cute Tile</t>
  </si>
  <si>
    <t>A cute tile made of blocks. The variety of colors will never let you get bored.</t>
  </si>
  <si>
    <t>可愛らしいタイル</t>
  </si>
  <si>
    <t>ブロックでできた可愛いらしいタイル。多彩な色合いが飽きさせません。</t>
  </si>
  <si>
    <t>可愛的地板</t>
  </si>
  <si>
    <t>由積木做成的可愛地板。顏色眾多，不會讓人覺得無聊。</t>
  </si>
  <si>
    <t>小巧的地砖</t>
  </si>
  <si>
    <t>由方块组成的精致地砖，多样的形状使其不显单调。</t>
  </si>
  <si>
    <t>Adorable Tile</t>
  </si>
  <si>
    <t>A charming tile made of blocks. The variety of shapes will never let you get bored.</t>
  </si>
  <si>
    <t>キュートなタイル</t>
  </si>
  <si>
    <t>ブロックでできたキュートなタイル。多様な形が飽きさせません。</t>
  </si>
  <si>
    <t>小巧玲瓏的地板</t>
  </si>
  <si>
    <t>由積木做成的小巧玲瓏地板。形狀眾多，不會讓人覺得無聊。</t>
  </si>
  <si>
    <t>粉棕色地砖</t>
  </si>
  <si>
    <t>优雅的柱子装饰与地面图案和谐结合的地砖。</t>
  </si>
  <si>
    <t>Deep Sea Sand Tile</t>
  </si>
  <si>
    <t>A sand tile with specks of shimmering pearl scattered like starlight in dark sand.</t>
  </si>
  <si>
    <t>深海の砂のタイル</t>
  </si>
  <si>
    <t>暗い砂の中に星の光のようにきらめくパールがあちこちに染み込んでいる砂のタイルです。</t>
  </si>
  <si>
    <t>深海沙子地板</t>
  </si>
  <si>
    <t>像星光一樣閃爍的珠光在黑暗的沙子中滲入各個地方。</t>
  </si>
  <si>
    <t>深海沙地砖</t>
  </si>
  <si>
    <t>珍珠在黑暗的沙砾之间像星星般闪烁的沙地砖。</t>
  </si>
  <si>
    <t>Deep Sea Wave Tile</t>
  </si>
  <si>
    <t>A tile where the waves of the deep sea gently ripple over dark sand.</t>
  </si>
  <si>
    <t>深海の波のタイル</t>
  </si>
  <si>
    <t>暗い砂の上で深海の波が静かにうねるタイルです。</t>
  </si>
  <si>
    <t>深海波浪地板</t>
  </si>
  <si>
    <t>深海波浪在黑暗的沙灘上靜靜翻滾著。</t>
  </si>
  <si>
    <t>海浪瓷砖</t>
  </si>
  <si>
    <t>深海的波浪在黑暗的沙质海床上方静静起伏的地砖。</t>
  </si>
  <si>
    <t>Gray Stone Slab Tile</t>
  </si>
  <si>
    <t>A gray stone tile that has a subtle yet luxurious hue.</t>
  </si>
  <si>
    <t>灰色の石板のタイル</t>
  </si>
  <si>
    <t>ほのかだが高級感のある灰色の石のタイルです。</t>
  </si>
  <si>
    <t>灰色石磚地板</t>
  </si>
  <si>
    <t>隱約又呈現稱高級色彩的灰色石磚。</t>
  </si>
  <si>
    <t>灰色石板地砖</t>
  </si>
  <si>
    <t>灰色石板地砖带有淡淡又高雅的色彩。</t>
  </si>
  <si>
    <t>Spotted Tile</t>
  </si>
  <si>
    <t>A tile filled with colors that make a seemingly plain floor interesting.</t>
  </si>
  <si>
    <t>まだらタイル</t>
  </si>
  <si>
    <t>ぱっと見、退屈に見える床を面白くする色でいっぱいのタイルです。</t>
  </si>
  <si>
    <t>五顏六色地板</t>
  </si>
  <si>
    <t>充滿了讓看似無聊的地板變得有趣的顏色。</t>
  </si>
  <si>
    <t>斑驳的地砖</t>
  </si>
  <si>
    <t>充满各种色彩的地砖，让看似有些单调的地面变得丰富多彩。</t>
  </si>
  <si>
    <t>Neat Tile</t>
  </si>
  <si>
    <t>A tile that brightens the surroundings with a neutral color scheme.</t>
  </si>
  <si>
    <t>整ったタイル</t>
  </si>
  <si>
    <t>無難な色合いで周囲を明るく華やかにしてくれるタイルです。</t>
  </si>
  <si>
    <t>端莊的地板</t>
  </si>
  <si>
    <t>以普通的顏色讓周圍變得明亮華麗的地板。</t>
  </si>
  <si>
    <t>整齐的瓷砖</t>
  </si>
  <si>
    <t>色彩随和的地砖，使周围变得明亮而华丽。</t>
  </si>
  <si>
    <t>Elegant Tile</t>
  </si>
  <si>
    <t>A tile featuring stylish decorations and the rich color of solid wood.</t>
  </si>
  <si>
    <t>上品なタイル</t>
  </si>
  <si>
    <t>おしゃれな飾りと重厚感のある原木の色合いが引き立つタイルです。</t>
  </si>
  <si>
    <t>淡雅的地板</t>
  </si>
  <si>
    <t>以漂亮的裝飾和有分量的原木色感來突顯的地板。</t>
  </si>
  <si>
    <t>素雅的地砖</t>
  </si>
  <si>
    <t>各种精美装饰和有重量感的原木色调格外显眼。</t>
  </si>
  <si>
    <t>Pink Brown Tile</t>
  </si>
  <si>
    <t>A tile where elegant column decorations and floor patterns harmoniously come together.</t>
  </si>
  <si>
    <t>ピンクブラウンのタイル</t>
  </si>
  <si>
    <t>優雅な柱の飾りと床のパターンが調和しているタイルです。</t>
  </si>
  <si>
    <t>粉棕色地板</t>
  </si>
  <si>
    <t>優雅的柱子裝飾和底部圖案互相協調。</t>
  </si>
  <si>
    <t>玫瑰棕色地砖</t>
  </si>
  <si>
    <t>玫瑰棕色地板与沉稳的红色调形成氛围的地砖。</t>
  </si>
  <si>
    <t>Rose Brown Tile</t>
  </si>
  <si>
    <t>A tile with a rose-brown floor and deep red tones that set the mood.</t>
  </si>
  <si>
    <t>ローズブラウンのタイル</t>
  </si>
  <si>
    <t>ローズブラウンの色の床と重厚な赤みが雰囲気を引き締めるタイルです。</t>
  </si>
  <si>
    <t>玫瑰棕地板</t>
  </si>
  <si>
    <t>玫瑰棕色的地板和沉重的紅點營造出氣氛。</t>
  </si>
  <si>
    <t>小熊柱地砖</t>
  </si>
  <si>
    <t>带有小熊图案的可爱平台地砖。</t>
  </si>
  <si>
    <t>Teddy Bear Post Tile</t>
  </si>
  <si>
    <t>A platform tile with a teddy bear pattern that adds a touch of cuteness.</t>
  </si>
  <si>
    <t>クマの柱のタイル</t>
  </si>
  <si>
    <t>クマの柄が入っていて、少し可愛らしさを感じるプラットホームのタイルです。</t>
  </si>
  <si>
    <t>小熊柱子地板</t>
  </si>
  <si>
    <t>加入小熊圖案而顯得更可愛的平台地板。</t>
  </si>
  <si>
    <t>复古砖地砖</t>
  </si>
  <si>
    <t>历经时间沉淀，散发出复古魅力的砖块地砖。</t>
  </si>
  <si>
    <t>Vintage Brick Tile</t>
  </si>
  <si>
    <t>A brick tile that has a vintage charm that comes from its age.</t>
  </si>
  <si>
    <t>ヴィンテージレンガのタイル</t>
  </si>
  <si>
    <t>長い年月が刻まれ、ヴィンテージな魅力が感じられるレンガタイルです。</t>
  </si>
  <si>
    <t>復古磚地板</t>
  </si>
  <si>
    <t>經過很長一段時間，能感受到復古魅力的磚頭地板。</t>
  </si>
  <si>
    <t>萤火虫地砖</t>
  </si>
  <si>
    <t>仿佛留下萤火虫微光的地砖。</t>
  </si>
  <si>
    <t>Firefly Tile</t>
  </si>
  <si>
    <t>A tile that seems to hold the faint light of fireflies.</t>
  </si>
  <si>
    <t>ホタルのタイル</t>
  </si>
  <si>
    <t>ホタルのかすかな光が残っているようなタイルです。</t>
  </si>
  <si>
    <t>螢火蟲地板</t>
  </si>
  <si>
    <t>就像只留下螢火蟲的微光一樣的地板。</t>
  </si>
  <si>
    <t>黑暗森林路地砖</t>
  </si>
  <si>
    <t>让人联想到深夜森林小径的地砖。</t>
  </si>
  <si>
    <t>Dark Forest Path Tile</t>
  </si>
  <si>
    <t>A tile that evokes the path through a deep forest at night.</t>
  </si>
  <si>
    <t>暗い森の道のタイル</t>
  </si>
  <si>
    <t>深い夜の森の道を思い起こさせるタイルです。</t>
  </si>
  <si>
    <t>黑暗的林間小路地板</t>
  </si>
  <si>
    <t>讓人想起深夜裡的森林小路的地板。</t>
  </si>
  <si>
    <t>绿色森林地砖</t>
  </si>
  <si>
    <t>充满绿色的森林地砖。</t>
  </si>
  <si>
    <t>Moist Forest Tile</t>
  </si>
  <si>
    <t>A moist forest tile that is full of water.</t>
  </si>
  <si>
    <t>しっとりした森のタイル</t>
  </si>
  <si>
    <t>水をたっぷり含んだしっとりとした森のタイルです。</t>
  </si>
  <si>
    <t>濕潤的森林地板</t>
  </si>
  <si>
    <t>充滿水的濕潤森林的地板。</t>
  </si>
  <si>
    <t>湿润的森林地砖</t>
  </si>
  <si>
    <t>充满水分的湿润森林地砖。</t>
  </si>
  <si>
    <t>Green Forest Tile</t>
  </si>
  <si>
    <t>A tile from a lush green forest.</t>
  </si>
  <si>
    <t>青い森のタイル</t>
  </si>
  <si>
    <t>緑豊かな森のタイルです。</t>
  </si>
  <si>
    <t>綠森林地板</t>
  </si>
  <si>
    <t>綠油油的森林地板。</t>
  </si>
  <si>
    <t>绿洲翡翠地砖</t>
  </si>
  <si>
    <t>涂上铜颜料，呈现神秘玉色的绿洲花园地砖。</t>
  </si>
  <si>
    <t>Smooth Palace Tile</t>
  </si>
  <si>
    <t>A floor tile from the Underwater Palace made of luxurious materials, smooth and flawless.</t>
  </si>
  <si>
    <t>滑らかな龍宮のタイル</t>
  </si>
  <si>
    <t>高級な素材で作られた滑らかな龍宮の床のタイルです。</t>
  </si>
  <si>
    <t>光滑的龍宮地板</t>
  </si>
  <si>
    <t>以高級材料製作而成，光滑無瑕的龍宮地板。</t>
  </si>
  <si>
    <t>光滑的龙宫地砖</t>
  </si>
  <si>
    <t>用高档材料制成，光滑洁净的龙宫地砖。</t>
  </si>
  <si>
    <t>Solemn Palace Tile</t>
  </si>
  <si>
    <t>A floor tile from the Underwater Palace that creates a solemn atmosphere, making you stand up straight.</t>
  </si>
  <si>
    <t>厳かな龍宮のタイル</t>
  </si>
  <si>
    <t>厳かな雰囲気に身だしなみを整える龍宮の床のタイルです。</t>
  </si>
  <si>
    <t>嚴肅的龍宮地板</t>
  </si>
  <si>
    <t>在嚴肅的氣氛中，讓人舉止端正的龍宮地板。</t>
  </si>
  <si>
    <t>庄严的龙宫地砖</t>
  </si>
  <si>
    <t>在庄严的氛围下，让人端正品行的龙宫地砖。</t>
  </si>
  <si>
    <t>White Argyle Tile</t>
  </si>
  <si>
    <t>A white tile with a neat and attractive argyle pattern.</t>
  </si>
  <si>
    <t>ホワイトアーガイルのタイル</t>
  </si>
  <si>
    <t>アーガイルパターンがすっきりと魅力的な白いタイルです。</t>
  </si>
  <si>
    <t>灰色菱格紋地板</t>
  </si>
  <si>
    <t>菱形圖案既簡潔又有魅力。</t>
  </si>
  <si>
    <t>白色菱形花纹地砖</t>
  </si>
  <si>
    <t>带有菱形花纹的白色地砖不仅利落还极具魅力。</t>
  </si>
  <si>
    <t>Golden Neat Tile</t>
  </si>
  <si>
    <t>A golden tile that is tidy and clean but slightly chipped at the base of the pillars.</t>
  </si>
  <si>
    <t>金色の整ったタイル</t>
  </si>
  <si>
    <t>整っていてきれいだが、柱の下が少し壊れている金色のタイルです。</t>
  </si>
  <si>
    <t>金色端莊地板</t>
  </si>
  <si>
    <t>雖然整齊乾淨，但柱子下面有點破碎的金色地板。</t>
  </si>
  <si>
    <t>整齐的金色地砖</t>
  </si>
  <si>
    <t>虽然整齐利落，但柱子底部轻微破损的金色地砖。</t>
  </si>
  <si>
    <t>Little Light Bulb Tile</t>
  </si>
  <si>
    <t>A tile from a winter cabin brightly lit by tiny string lights.</t>
  </si>
  <si>
    <t>豆電球のタイル</t>
  </si>
  <si>
    <t>豆電球で明るく照らされた冬の山荘のタイルです。</t>
  </si>
  <si>
    <t>小燈泡地板</t>
  </si>
  <si>
    <t>以小燈泡照亮冬季山莊的地板。</t>
  </si>
  <si>
    <t>小灯泡地砖</t>
  </si>
  <si>
    <t>用小灯泡照亮的冬季山庄地砖。</t>
  </si>
  <si>
    <t>Sturdy Brick Tile</t>
  </si>
  <si>
    <t>A tile from a winter cabin that withstands fierce winter winds.</t>
  </si>
  <si>
    <t>丈夫なレンガのタイル</t>
  </si>
  <si>
    <t>激しい冬の風にもびくともしない冬の山荘のタイルです。</t>
  </si>
  <si>
    <t>堅固磚地板</t>
  </si>
  <si>
    <t>在凜冽的寒風中依然屹立不倒的冬日山莊地板。</t>
  </si>
  <si>
    <t>结实的砖瓦地砖</t>
  </si>
  <si>
    <t>即使在猛烈的冬风中，也坚若磐石的冬季山庄地砖。</t>
  </si>
  <si>
    <t>Village Brick Tile</t>
  </si>
  <si>
    <t>A floor tile made of dark gray blocks.</t>
  </si>
  <si>
    <t>村のレンガのタイル</t>
  </si>
  <si>
    <t>暗い灰色のブロックが敷かれた床の石のタイルです。</t>
  </si>
  <si>
    <t>村莊磚地板</t>
  </si>
  <si>
    <t>鋪有暗灰色砌塊的石磚地板。</t>
  </si>
  <si>
    <t>村庄的砖瓦地砖</t>
  </si>
  <si>
    <t>铺着深灰色砖块的砖瓦地砖。</t>
  </si>
  <si>
    <t>Fluffy Snow Tile</t>
  </si>
  <si>
    <t>A brick tile with a romantic touch and a blanket of white snow.</t>
  </si>
  <si>
    <t>積もった雪のタイル</t>
  </si>
  <si>
    <t>どっさり積もった白い雪と少しのロマンが感じられるレンガのタイルです。</t>
  </si>
  <si>
    <t>厚雪地板</t>
  </si>
  <si>
    <t>堆疊著厚厚一層白雪和一絲浪漫的地板。</t>
  </si>
  <si>
    <t>厚厚的雪地砖</t>
  </si>
  <si>
    <t>堆积厚厚的白雪和散发着一丝浪漫的砖瓦地砖。</t>
  </si>
  <si>
    <t>Pink Beige Tile</t>
  </si>
  <si>
    <t>A post office tile that stands out with its sleek pink-beige color.</t>
  </si>
  <si>
    <t>ピンクベージュのタイル</t>
  </si>
  <si>
    <t>洗練されたピンクベージュのカラーが引き立つ郵便局のタイルです。</t>
  </si>
  <si>
    <t>粉米色地板</t>
  </si>
  <si>
    <t>突顯幹練的粉米色的郵局地板。</t>
  </si>
  <si>
    <t>粉米色地砖</t>
  </si>
  <si>
    <t>优雅的粉米色格外显眼的邮局地砖。</t>
  </si>
  <si>
    <t>Gold Beige Tile</t>
  </si>
  <si>
    <t>A cozy post office tile in a soft gold-beige hue.</t>
  </si>
  <si>
    <t>ゴールドベージュのタイル</t>
  </si>
  <si>
    <t>柔らかなゴールドベージュのカラーが暖かい郵便局のタイルです。</t>
  </si>
  <si>
    <t>金米色地板</t>
  </si>
  <si>
    <t>以柔軟的金米色呈現出溫暖感覺的郵局地板。</t>
  </si>
  <si>
    <t>金米色地砖</t>
  </si>
  <si>
    <t>邮局地砖柔和的金米色给人一种温暖的感觉。</t>
  </si>
  <si>
    <t>Oasis Jade Tile</t>
  </si>
  <si>
    <t>A tile from an oasis garden painted with copper pigment, giving it a mysterious jade color.</t>
  </si>
  <si>
    <t>オアシスの翡翠色のタイル</t>
  </si>
  <si>
    <t>銅の顔料を塗り、神秘的な翡翠色を帯びたオアシスの庭園のタイルです。</t>
  </si>
  <si>
    <t>綠洲玉色地板</t>
  </si>
  <si>
    <t>塗上銅顏料，呈現出神秘玉色的綠洲庭院地板。</t>
  </si>
  <si>
    <t>沙色地砖</t>
  </si>
  <si>
    <t>由砂岩制成，呈现沙色的地砖。</t>
  </si>
  <si>
    <t>Sand-Colored Tile</t>
  </si>
  <si>
    <t>A tile made of sandstone that has a sandy hue.</t>
  </si>
  <si>
    <t>砂色のタイル</t>
  </si>
  <si>
    <t>砂岩で作られた砂色のタイルです。</t>
  </si>
  <si>
    <t>沙光地板</t>
  </si>
  <si>
    <t>用砂岩製成，帶有沙子色澤的地板。</t>
  </si>
  <si>
    <t>月光米色地砖</t>
  </si>
  <si>
    <t>月光下更显温暖的米色地砖。</t>
  </si>
  <si>
    <t>Moonlight Beige Tile</t>
  </si>
  <si>
    <t>A beige tile that feels warm under the moonlight.</t>
  </si>
  <si>
    <t>月の光のベージュのタイル</t>
  </si>
  <si>
    <t>月の光を受けて暖かみを感じるベージュのタイルです。</t>
  </si>
  <si>
    <t>月光米色地板</t>
  </si>
  <si>
    <t>在月光下給人一種溫暖感的米色地板。</t>
  </si>
  <si>
    <t>黑暗月夜地砖</t>
  </si>
  <si>
    <t>仿佛投下月影的黑暗月夜地砖。</t>
  </si>
  <si>
    <t>Dark Moonlit Night Tile</t>
  </si>
  <si>
    <t>A dark moonlit tile that seems to cast the shadow of the moon.</t>
  </si>
  <si>
    <t>暗い月の光のタイル</t>
  </si>
  <si>
    <t>月の影が落ちたかのような暗い月の光のタイルです。</t>
  </si>
  <si>
    <t>黑暗月夜地板</t>
  </si>
  <si>
    <t>像月亮的影子一樣黑暗的月夜地板。</t>
  </si>
  <si>
    <t>Beige Pattern Tile</t>
  </si>
  <si>
    <t>ベージュのパターンタイル</t>
  </si>
  <si>
    <t>米色圖案地板</t>
  </si>
  <si>
    <t>米色图案地砖</t>
  </si>
  <si>
    <t>Tricolor Square Tile</t>
  </si>
  <si>
    <t>三色スクエアのタイル</t>
  </si>
  <si>
    <t>三色方形地板</t>
  </si>
  <si>
    <t>三色方块地砖</t>
  </si>
  <si>
    <t>Taupe Brown Tile</t>
  </si>
  <si>
    <t>トープブラウンのタイル</t>
  </si>
  <si>
    <t>灰褐色地板</t>
  </si>
  <si>
    <t>灰棕色地砖</t>
  </si>
  <si>
    <t>Powder White Tile</t>
  </si>
  <si>
    <t>パウダーホワイトのタイル</t>
  </si>
  <si>
    <t>粉白色地板</t>
  </si>
  <si>
    <t>粉白色地砖</t>
  </si>
  <si>
    <t>Factory Chocolate Tile</t>
  </si>
  <si>
    <t>ファクトリーチョコレートタイル</t>
  </si>
  <si>
    <t>工廠巧克力地板</t>
  </si>
  <si>
    <t>工厂巧克力地砖</t>
  </si>
  <si>
    <t>Factory Container Tile</t>
  </si>
  <si>
    <t>ファクトリーコンテナタイル</t>
  </si>
  <si>
    <t>工廠貨櫃地板</t>
  </si>
  <si>
    <t>工厂集装箱地砖</t>
  </si>
  <si>
    <t>Pale Gray Market Tile</t>
  </si>
  <si>
    <t>The floor tiles of the market, worn by countless footsteps.</t>
  </si>
  <si>
    <t>青灰色の市場タイル</t>
  </si>
  <si>
    <t>多くの人々の往来がある市場の床タイルです。</t>
  </si>
  <si>
    <t>青灰色市場地板</t>
  </si>
  <si>
    <t>被無數人踩踏過的市場地板。</t>
  </si>
  <si>
    <t>青灰色市场地砖</t>
  </si>
  <si>
    <t>许多人踏足而过的市场地砖。</t>
  </si>
  <si>
    <t>Sand Color Market Tile</t>
  </si>
  <si>
    <t>The floor tiles of the market, where various items existed.</t>
  </si>
  <si>
    <t>砂色の市場タイル</t>
  </si>
  <si>
    <t>さまざまな物が滞在した市場の床タイルです。</t>
  </si>
  <si>
    <t>沙金色市場地板</t>
  </si>
  <si>
    <t>擺放過各式物品的市場地板。</t>
  </si>
  <si>
    <t>沙色市场地砖</t>
  </si>
  <si>
    <t>各种商品曾在此停留的市场地砖。</t>
  </si>
  <si>
    <t>Ivory Tile</t>
  </si>
  <si>
    <t>An ivory tile that provides a bright yet comfortable light.</t>
  </si>
  <si>
    <t>アイボリーのタイル</t>
  </si>
  <si>
    <t>明るいけれど眩しくない、快適な光のアイボリータイルです。</t>
  </si>
  <si>
    <t>象牙白地板</t>
  </si>
  <si>
    <t>明亮但不刺眼，光線柔和的象牙白色地板。</t>
  </si>
  <si>
    <t>象牙色地砖</t>
  </si>
  <si>
    <t>明亮却不刺眼，舒适的象牙色地砖。</t>
  </si>
  <si>
    <t>Mocha Brown Tile</t>
  </si>
  <si>
    <t>A mocha brown tile that has a calm and mature feel.</t>
  </si>
  <si>
    <t>モカブラウンのタイル</t>
  </si>
  <si>
    <t>落ち着いて大人っぽい雰囲気のモカブラウンタイルです。</t>
  </si>
  <si>
    <t>摩卡棕地板</t>
  </si>
  <si>
    <t>讓人感覺成熟穩重的摩卡棕色地板。</t>
  </si>
  <si>
    <t>摩卡棕色地砖</t>
  </si>
  <si>
    <t>沉稳而成熟的摩卡棕色地砖。</t>
  </si>
  <si>
    <t>Ch.1 Restored Bridge Tile</t>
  </si>
  <si>
    <t>チャプター１復元された橋タイル</t>
  </si>
  <si>
    <t>第1章復原的橋地板</t>
  </si>
  <si>
    <t>第一章 修复的桥梁地砖</t>
  </si>
  <si>
    <t>Ch.2 Restored Bridge Tile</t>
  </si>
  <si>
    <t>チャプター２復元された橋タイル</t>
  </si>
  <si>
    <t>第2章復原的橋地板</t>
  </si>
  <si>
    <t>第二章 修复的桥梁地砖</t>
  </si>
  <si>
    <t>Ch.2 Slowdown Tile A</t>
  </si>
  <si>
    <t>チャプター２遅くなるタイルA</t>
  </si>
  <si>
    <t>第2章變慢的地板A</t>
  </si>
  <si>
    <t>第二章 速度减慢的地砖A</t>
  </si>
  <si>
    <t>Ch.2 Slowdown Tile B</t>
  </si>
  <si>
    <t>チャプター２遅くなるタイルB</t>
  </si>
  <si>
    <t>第2章變慢的地板B</t>
  </si>
  <si>
    <t>第二章 速度减慢的地砖B</t>
  </si>
  <si>
    <t>Ch.2 Slowdown Tile C</t>
  </si>
  <si>
    <t>チャプター２遅くなるタイルC</t>
  </si>
  <si>
    <t>第2章變慢的地板C</t>
  </si>
  <si>
    <t>第二章 速度减慢的地砖C</t>
  </si>
  <si>
    <t>Ch.2 Slowdown Tile D</t>
  </si>
  <si>
    <t>チャプター２遅くなるタイルD</t>
  </si>
  <si>
    <t>第2章變慢的地板D</t>
  </si>
  <si>
    <t>第二章 速度减慢的地砖D</t>
  </si>
  <si>
    <t>Ch.2 Slowdown Tile E</t>
  </si>
  <si>
    <t>チャプター２遅くなるタイルE</t>
  </si>
  <si>
    <t>第2章變慢的地板E</t>
  </si>
  <si>
    <t>第二章 速度减慢的地砖E</t>
  </si>
  <si>
    <t>Ch.2 Slowdown Tile F</t>
  </si>
  <si>
    <t>チャプター２遅くなるタイルF</t>
  </si>
  <si>
    <t>第2章變慢的地板F</t>
  </si>
  <si>
    <t>第二章 速度减慢的地砖F</t>
  </si>
  <si>
    <t>Ch.3 Restored Bridge Tile</t>
  </si>
  <si>
    <t>チャプター３復元された橋タイル</t>
  </si>
  <si>
    <t>第3章復原的橋地板</t>
  </si>
  <si>
    <t>第三章 修复的桥梁地砖</t>
  </si>
  <si>
    <t>Farm</t>
  </si>
  <si>
    <t>A field blessed by the gods. Sprinkle seeds and anything will grow!</t>
  </si>
  <si>
    <t>神の祝福が残っている畑。種をまくと何でも育ちます!</t>
  </si>
  <si>
    <t>留有神明祝福的田地。只要播種，什麼都能長出來！</t>
  </si>
  <si>
    <t>神明赐下祝福的田地。只要播种，什么都能长出来！</t>
  </si>
  <si>
    <t>Lv1 Sweet Soft Cooking Station</t>
  </si>
  <si>
    <t>A bit small but fully equipped basic cooking station. You can make simple meals here.</t>
  </si>
  <si>
    <t>Lv1 スイート調理台</t>
  </si>
  <si>
    <t>少し小さいけれど一通り揃った基本的な調理台。簡単な料理が作れますよ。</t>
  </si>
  <si>
    <t>Lv.1甜甜軟軟調理台</t>
  </si>
  <si>
    <t>基本調理台，雖然有點小，但該有的都有。可以做簡單的食物。</t>
  </si>
  <si>
    <t>Lv.1甜甜软软料理台</t>
  </si>
  <si>
    <t>普通料理台，虽然有点小，但该有的都有。可以做简单的食物。</t>
  </si>
  <si>
    <t>Lv2 Sweet Soft Cooking Station</t>
  </si>
  <si>
    <t>A neatly organized cooking station. The basics of cooking start with cleanliness.</t>
  </si>
  <si>
    <t>Lv2 スイート調理台</t>
  </si>
  <si>
    <t>きちんと整理された調理台。料理の基本は清潔さから始まりますよ。</t>
  </si>
  <si>
    <t>Lv.2甜甜軟軟調理台</t>
  </si>
  <si>
    <t>整理得乾淨整齊的調理台。料理的基本就是從清潔開始。</t>
  </si>
  <si>
    <t>Lv.2甜甜软软料理台</t>
  </si>
  <si>
    <t>整理得干净整齐的料理台。料理的基本就是从清洁开始。</t>
  </si>
  <si>
    <t>Lv3 Sweet Soft Cooking Station</t>
  </si>
  <si>
    <t>By following recipes and making dishes one at a time, you might find yourself on the path to becoming a chef before you know it!</t>
  </si>
  <si>
    <t>Lv3 スイート調理台</t>
  </si>
  <si>
    <t>レシピを見ながら一つずつ作っていけば、いつの間にか料理人の道へ進んでいるかも?!</t>
  </si>
  <si>
    <t>Lv.3甜甜軟軟調理台</t>
  </si>
  <si>
    <t>看著食譜一道一道嘗試，說不定不知不覺間就會走上廚師之路？！</t>
  </si>
  <si>
    <t>Lv.3甜甜软软料理台</t>
  </si>
  <si>
    <t>看着食谱一道一道尝试，说不定不知不觉间就会走上厨师之路？！</t>
  </si>
  <si>
    <t>Lv4 Sweet Soft Cooking Station</t>
  </si>
  <si>
    <t>A more robustly reinforced cooking station. It's no problem to place heavy ingredients on it.</t>
  </si>
  <si>
    <t>Lv4 スイート調理台</t>
  </si>
  <si>
    <t>より丈夫に補強された調理台。重い食材を置いても問題ありません。</t>
  </si>
  <si>
    <t>Lv.4甜甜軟軟調理台</t>
  </si>
  <si>
    <t>完善得更堅固的調理台。放上沉重的食材也沒問題。</t>
  </si>
  <si>
    <t>Lv.4甜甜软软料理台</t>
  </si>
  <si>
    <t>完善得更坚固的料理台。放上沉重的食材也没问题。</t>
  </si>
  <si>
    <t>Lv1 Plink-Plink Workshop</t>
  </si>
  <si>
    <t>A workshop built up by slapping on mud. It's small, but there's no problem crafting what you have in mind.</t>
  </si>
  <si>
    <t>Lv1 コンコン作業工房</t>
  </si>
  <si>
    <t>泥を塗り重ねて作った工房。小さいけれど、思い浮かんだものを作るのに問題ありません。</t>
  </si>
  <si>
    <t>Lv.1砰砰作業工坊</t>
  </si>
  <si>
    <t>塗抹泥土堆起來的工坊。雖然小，但做出想要的東西沒什麼問題。</t>
  </si>
  <si>
    <t>Lv.1叮当制作工坊</t>
  </si>
  <si>
    <t>涂抹泥土砌起来的工坊。虽然小，但做出想要的东西没什么问题。</t>
  </si>
  <si>
    <t>Lv2 Plink-Plink Workshop</t>
  </si>
  <si>
    <t>A workshop reinforced with additional bricks. Now you can create more intricate tools than before!</t>
  </si>
  <si>
    <t>Lv2 コンコン作業工房</t>
  </si>
  <si>
    <t>レンガを追加して耐久性を強化した工房。以前よりも精巧な道具を作り出すことができます!</t>
  </si>
  <si>
    <t>Lv.2砰砰作業工坊</t>
  </si>
  <si>
    <t>添磚加瓦，加強了耐久度的工坊。可以製作出比之前更精巧的工具！</t>
  </si>
  <si>
    <t>Lv.2叮当制作工坊</t>
  </si>
  <si>
    <t>添砖加瓦，提高了耐久性的工坊。可以制作出比之前更精巧的工具！</t>
  </si>
  <si>
    <t>Lv1 Swooshing Furniture Workshop</t>
  </si>
  <si>
    <t>A workshop where you can make small furniture. Make your own decorations for your surroundings!</t>
  </si>
  <si>
    <t>Lv1 スクスク家具工房</t>
  </si>
  <si>
    <t>小さな家具を作ることができる工房。周りを飾るものを自分で作ってみましょう！</t>
  </si>
  <si>
    <t>Lv.1沙沙作響家具工坊</t>
  </si>
  <si>
    <t>可以製作小家具的工坊。親手做裝飾周圍的東西吧！</t>
  </si>
  <si>
    <t>Lv.1沙沙家具工坊</t>
  </si>
  <si>
    <t>可以制作小家具的工坊。亲手制作装扮周围的小家具吧！</t>
  </si>
  <si>
    <t>Lv1 Bubbling Alchemy Pot</t>
  </si>
  <si>
    <t>The bubbling sound of boiling foam signals the exciting beginning of alchemy.</t>
  </si>
  <si>
    <t>Lv1 ブクブク錬金釜</t>
  </si>
  <si>
    <t>ブクブクと沸き立つ泡の音が錬金術のときめくする始まりを告げています。</t>
  </si>
  <si>
    <t>Lv.1咕嘟咕咚鍊金鍋</t>
  </si>
  <si>
    <t>咕嘟咕嘟地沸騰水泡聲顯示出鍊金術讓人激動的開始。</t>
  </si>
  <si>
    <t>Lv.1咕嘟咕咚炼金罐</t>
  </si>
  <si>
    <t>咕嘟咕嘟的水沸声预示着令人兴奋的炼金术即将开始。</t>
  </si>
  <si>
    <t>Lv2 Bubbling Alchemy Pot</t>
  </si>
  <si>
    <t>A reinforced alchemy pot that can withstand any ingredient. But what's even more noticeable is the sweet scent it's giving off!</t>
  </si>
  <si>
    <t>Lv2 ブクブク錬金釜</t>
  </si>
  <si>
    <t>どんな材料でも耐えられるように補強した錬金釜。なんだか甘い匂いがするような気がするけど?!</t>
  </si>
  <si>
    <t>Lv.2咕嘟咕咚鍊金鍋</t>
  </si>
  <si>
    <t>加強了鍊金鍋，讓它可以承受任何材料。我好像聞到了什麼甜甜的味道？！</t>
  </si>
  <si>
    <t>Lv.2咕嘟咕咚炼金罐</t>
  </si>
  <si>
    <t>强化过的炼金罐，可以承受任何材料。好像闻到了什么甜甜的味道？ ！</t>
  </si>
  <si>
    <t>Lv3 Bubbling Alchemy Pot</t>
  </si>
  <si>
    <t>The alchemy pot with smoke billowing out. Could this be evidence that it's being properly made...?</t>
  </si>
  <si>
    <t>Lv3 ブクブク錬金釜</t>
  </si>
  <si>
    <t>煙がもくもくと立ち上る錬金釜。ちゃんと作られている証拠でしょうか…?</t>
  </si>
  <si>
    <t>Lv.3咕嘟咕咚鍊金鍋</t>
  </si>
  <si>
    <t>冒出裊裊炊煙的鍊金鍋。這難道是製作精良的證據嗎…？</t>
  </si>
  <si>
    <t>Lv.3咕嘟咕咚炼金罐</t>
  </si>
  <si>
    <t>袅袅冒烟的炼金罐。这意味着制作很顺利吗…？</t>
  </si>
  <si>
    <t>Lv1 Golden Spring</t>
  </si>
  <si>
    <t>It's a magical spring that bursts gold.</t>
  </si>
  <si>
    <t>Lv1 黄金色の泉</t>
  </si>
  <si>
    <t>ゴールドが溢れ出る神秘な泉です。</t>
  </si>
  <si>
    <t>Lv.1黃金泉</t>
  </si>
  <si>
    <t>湧出金幣的神祕泉水。</t>
  </si>
  <si>
    <t>Lv.1黄金泉</t>
  </si>
  <si>
    <t>涌出金币的神秘泉。</t>
  </si>
  <si>
    <t>Lv2 Golden Spring</t>
  </si>
  <si>
    <t>Lv2 黄金色の泉</t>
  </si>
  <si>
    <t>Lv.2黃金泉</t>
  </si>
  <si>
    <t>Lv.2黄金泉</t>
  </si>
  <si>
    <t>Lv3 Golden Spring</t>
  </si>
  <si>
    <t>Lv3 黄金色の泉</t>
  </si>
  <si>
    <t>Lv.3黃金泉</t>
  </si>
  <si>
    <t>Lv.3黄金泉</t>
  </si>
  <si>
    <t>Lv4 Golden Spring</t>
  </si>
  <si>
    <t>Lv4 黄金色の泉</t>
  </si>
  <si>
    <t>Lv.4黃金泉</t>
  </si>
  <si>
    <t>Lv.4黄金泉</t>
  </si>
  <si>
    <t>A certain dream that has been asleep for a long time, nestled between the thorny bushes and the forest where not a single ray of light penetrates.</t>
  </si>
  <si>
    <t>光明ですら入らない森と茨の間で長い間眠っていたとある夢。</t>
  </si>
  <si>
    <t>在一點光芒都沒有的森林和荊棘之間長時間沉睡的某種夢。</t>
  </si>
  <si>
    <t>在没有一丝光线透入的森林和荆棘从中，沉睡已久的某个梦。</t>
  </si>
  <si>
    <t>Time that has been standing still for a long while is slowly awakening, gazing at the dawning light.</t>
  </si>
  <si>
    <t>覚めてくる夢の神殿</t>
  </si>
  <si>
    <t>長い間止まっていた時間がゆっくりと目を覚まし、昇ってくる光を見つめています。</t>
  </si>
  <si>
    <t>長時間靜止的時間慢慢睜開眼睛，望向冉冉升起的光芒。</t>
  </si>
  <si>
    <t>停滞已久的时间慢慢地睁开眼睛，凝望着升起的光芒。</t>
  </si>
  <si>
    <t>Even if the blessings of the past have faded, the light from that time still holds hope.</t>
  </si>
  <si>
    <t>過去の祝福が色褪せていても、その時の光はまだ希望を抱いています。</t>
  </si>
  <si>
    <t>雖然過去的祝福褪色了，但那時的光芒仍抱有希望。</t>
  </si>
  <si>
    <t>即使过去的祝福已经褪色，那时的光芒仍然怀抱着希望。</t>
  </si>
  <si>
    <t>The fully awakened time is singing of the hope that had been deeply submerged for a long time.</t>
  </si>
  <si>
    <t>希望を囁く神殿</t>
  </si>
  <si>
    <t>完全に覚めた時間が長い間深く沈んでいた希望を歌っています。</t>
  </si>
  <si>
    <t>完全甦醒的時間歌唱著沉寂已久的希望。</t>
  </si>
  <si>
    <t>完全苏醒的时间歌唱那沉寂已久的希望。</t>
  </si>
  <si>
    <t>Tree Farm</t>
  </si>
  <si>
    <t>It's a fertile field where you can plant trees.</t>
  </si>
  <si>
    <t>木を植えることができる肥沃な畑です。</t>
  </si>
  <si>
    <t>可以種樹的肥沃田地。</t>
  </si>
  <si>
    <t>可以种树的肥沃田地。</t>
  </si>
  <si>
    <t>Lv1 Mine</t>
  </si>
  <si>
    <t>As the saying goes, getting started is half the battle. If you've got a pickaxe in your hand, you're already halfway there, aren't you?</t>
  </si>
  <si>
    <t>Lv1 鉱山</t>
  </si>
  <si>
    <t>はじまりが事の半分というから、ホーを手にすればもう半分成ったことになるでしょう？</t>
  </si>
  <si>
    <t>Lv.1礦山</t>
  </si>
  <si>
    <t>開始是成功的一半，如果拿起十字鎬，那應該已經完成一半了吧？</t>
  </si>
  <si>
    <t>Lv.1矿山</t>
  </si>
  <si>
    <t>俗话说，开始是成功的一半，拿起镐头，就已经完成了一半吧？</t>
  </si>
  <si>
    <t>Lv2 Mine</t>
  </si>
  <si>
    <t>A mine chock-full of hidden ore veins, ready to be tapped into when you're itching to create something a little more diverse!</t>
  </si>
  <si>
    <t>Lv2 鉱山</t>
  </si>
  <si>
    <t>もっと多様なものを作りたいときに活用できる鉱脈が隠されている鉱山！</t>
  </si>
  <si>
    <t>Lv.2礦山</t>
  </si>
  <si>
    <t>礦山中藏著想要製作更多種東西時可以使用的礦脈！</t>
  </si>
  <si>
    <t>Lv.2矿山</t>
  </si>
  <si>
    <t>矿山中隐藏着可用于制作更多种类物品的矿脉！</t>
  </si>
  <si>
    <t>Broken Cabin</t>
  </si>
  <si>
    <t>It's a cabin that has fallen into disrepair over time.</t>
  </si>
  <si>
    <t>壊れた小屋</t>
  </si>
  <si>
    <t>時間につれ壊れてしまった小屋です。</t>
  </si>
  <si>
    <t>破敗小屋</t>
  </si>
  <si>
    <t>隨著時間流逝而倒塌的小屋。</t>
  </si>
  <si>
    <t>破败的小屋</t>
  </si>
  <si>
    <t>随着时间流逝而破败的小屋。</t>
  </si>
  <si>
    <t>A cabin once inhabited by an archmage. It was built facing the direction of a temple.</t>
  </si>
  <si>
    <t>偉大な魔法使いが住んでいた小屋。神殿を見る方向に建てられました。</t>
  </si>
  <si>
    <t>大魔法師居住過的小屋。朝向神殿的方向建造。</t>
  </si>
  <si>
    <t>大魔法师居住过的小屋。朝向神殿的方向建造。</t>
  </si>
  <si>
    <t>Lv1 Museum</t>
  </si>
  <si>
    <t>Lv1 博物館</t>
  </si>
  <si>
    <t>Lv.1博物館</t>
  </si>
  <si>
    <t>Lv.1博物馆</t>
  </si>
  <si>
    <t>Lv2 Museum</t>
  </si>
  <si>
    <t>Lv.2博物馆</t>
  </si>
  <si>
    <t>Lv3 Museum</t>
  </si>
  <si>
    <t>Lv.3博物馆</t>
  </si>
  <si>
    <t>Lv4 Museum</t>
  </si>
  <si>
    <t>Lv.4博物馆</t>
  </si>
  <si>
    <t>Nur's Laboratory where you can research and restore Relics together!</t>
  </si>
  <si>
    <t>ヌルが設立した研究所。遺物に関連するものを研究し、復元することができます！</t>
  </si>
  <si>
    <t>努爾創辦的研究所。可以一起研究和修復文物相關的東西！</t>
  </si>
  <si>
    <t>努尔创办的研究所。可以一起研究和修复遗物相关的东西！</t>
  </si>
  <si>
    <t>A shop run by a suspicious wandering merchant. It truly seems like a place where all the things in the world have gathered.</t>
  </si>
  <si>
    <t>怪しげな見た目の流れ商人の店。まさに世界中の全ての品が集まっているようです。</t>
  </si>
  <si>
    <t>長得很可疑的流浪商人的商店。簡直就像把世界上所有東西都聚集在這間商店裡。</t>
  </si>
  <si>
    <t>长得很可疑的流浪商人的商店。好像把世界上所有东西都聚集在这间商店里。</t>
  </si>
  <si>
    <t>It's a bulletin board for the always helpful Fairies! Is there anything you can do to help?</t>
  </si>
  <si>
    <t>いつも助けてくれる妖精たちのための掲示板です！何か手伝うことはできるでしょうか？</t>
  </si>
  <si>
    <t>為了經常提供幫忙的妖精們準備的留言板！我能幫上什麼忙嗎?</t>
  </si>
  <si>
    <t>为经常提供帮助的小仙子们准备的墙！我能帮上什么忙吗?</t>
  </si>
  <si>
    <t>Dungeon Entrance</t>
  </si>
  <si>
    <t>An unknown entrance leading to somewhere else. I wonder where it leads beyond here?</t>
  </si>
  <si>
    <t>ダンジョン入口</t>
  </si>
  <si>
    <t>他の場所へと繋がる未知の入口。ここから先はどこに繋がっているのでしょうか？</t>
  </si>
  <si>
    <t>地下城入口</t>
  </si>
  <si>
    <t>連接到其他地方的未知入口。另一端通往哪裡呢？</t>
  </si>
  <si>
    <t>副本入口</t>
  </si>
  <si>
    <t>连接到其他地方的未知入口。另一端通往哪里呢？</t>
  </si>
  <si>
    <t>번역할 내용 TW, 설명문</t>
  </si>
  <si>
    <t>번역할 내용 CN, 설명문</t>
  </si>
  <si>
    <t>Whisper of the Milky Way: Season 1</t>
  </si>
  <si>
    <t>天の川のささやき：Season1</t>
  </si>
  <si>
    <t>銀河的悄悄語：Season 1</t>
  </si>
  <si>
    <t>银河的悄悄语：Season 1</t>
  </si>
  <si>
    <t>Level 10 Achievement Package</t>
  </si>
  <si>
    <t>10レベル達成パッケージ</t>
  </si>
  <si>
    <t>10級達成禮包</t>
  </si>
  <si>
    <t>10级礼包</t>
  </si>
  <si>
    <t>Level 15 Achievement Package</t>
  </si>
  <si>
    <t>15レベル達成パッケージ</t>
  </si>
  <si>
    <t>15級達成禮包</t>
  </si>
  <si>
    <t>15级礼包</t>
  </si>
  <si>
    <t>Level 20 Achievement Package</t>
  </si>
  <si>
    <t>20レベル達成パッケージ</t>
  </si>
  <si>
    <t>20級達成禮包</t>
  </si>
  <si>
    <t>20级礼包</t>
  </si>
  <si>
    <t>Level 25 Achievement Package</t>
  </si>
  <si>
    <t>25レベル達成パッケージ</t>
  </si>
  <si>
    <t>25級達成禮包</t>
  </si>
  <si>
    <t>25级礼包</t>
  </si>
  <si>
    <t>Level 30 Achievement Package</t>
  </si>
  <si>
    <t>30レベル達成パッケージ</t>
  </si>
  <si>
    <t>30級達成禮包</t>
  </si>
  <si>
    <t>30级礼包</t>
  </si>
  <si>
    <t>Level 35 Achievement Package</t>
  </si>
  <si>
    <t>35レベル達成パッケージ</t>
  </si>
  <si>
    <t>35級達成禮包</t>
  </si>
  <si>
    <t>35级礼包</t>
  </si>
  <si>
    <t>Level 40 Achievement Package</t>
  </si>
  <si>
    <t>40レベル達成パッケージ</t>
  </si>
  <si>
    <t>40級達成禮包</t>
  </si>
  <si>
    <t>40级礼包</t>
  </si>
  <si>
    <t>Level 45 Achievement Package</t>
  </si>
  <si>
    <t>45レベル達成パッケージ</t>
  </si>
  <si>
    <t>45級達成禮包</t>
  </si>
  <si>
    <t>45级礼包</t>
  </si>
  <si>
    <t>神殿１レベル達成パッケージ</t>
  </si>
  <si>
    <t>神殿1級達成禮包</t>
  </si>
  <si>
    <t>神殿1级礼包</t>
  </si>
  <si>
    <t>Temple Lv 2
Package</t>
  </si>
  <si>
    <t>神殿２レベル達成パッケージ</t>
  </si>
  <si>
    <t>神殿2級達成禮包</t>
  </si>
  <si>
    <t>神殿2级礼包</t>
  </si>
  <si>
    <t>Temple Lv 3
Package</t>
  </si>
  <si>
    <t>神殿３レベル達成パッケージ</t>
  </si>
  <si>
    <t>神殿3級達成禮包</t>
  </si>
  <si>
    <t>神殿3级礼包</t>
  </si>
  <si>
    <t>Nuru's
Scroll
Package 1</t>
  </si>
  <si>
    <t>ヌルの羊皮紙パッケージ１</t>
  </si>
  <si>
    <t>努爾的羊皮紙禮包1</t>
  </si>
  <si>
    <t>努尔的羊皮纸礼包1</t>
  </si>
  <si>
    <t>Nuru's
Scroll
Package 2</t>
  </si>
  <si>
    <t>ヌルの羊皮紙パッケージ２</t>
  </si>
  <si>
    <t>努爾的羊皮紙禮包2</t>
  </si>
  <si>
    <t>努尔的羊皮纸礼包2</t>
  </si>
  <si>
    <t>Lien's
Dungeon Key 
Package</t>
  </si>
  <si>
    <t>リエンのダンジョン鍵パッケージ</t>
  </si>
  <si>
    <t>里恩的地下城鑰匙禮包</t>
  </si>
  <si>
    <t>里恩的副本钥匙礼包</t>
  </si>
  <si>
    <t>Rus's
Dungeon Key
Package</t>
  </si>
  <si>
    <t>ルスのダンジョン鍵パッケージ</t>
  </si>
  <si>
    <t>露絲的地下城鑰匙禮包</t>
  </si>
  <si>
    <t>露丝的副本钥匙礼包</t>
  </si>
  <si>
    <t>Miro's
Dungeon Key
Package</t>
  </si>
  <si>
    <t>ミロのダンジョン鍵パッケージ</t>
  </si>
  <si>
    <t>米洛的地下城鑰匙禮包</t>
  </si>
  <si>
    <t>米洛的副本钥匙礼包</t>
  </si>
  <si>
    <t>Encyclopedia
Unlock
Package</t>
  </si>
  <si>
    <t>解鎖圖鑑禮包</t>
  </si>
  <si>
    <t>图鉴解锁礼包</t>
  </si>
  <si>
    <t>Rabbit Officer 
&amp;
Victory Song</t>
  </si>
  <si>
    <t>ウサギ帝国の士官と凱旋歌</t>
  </si>
  <si>
    <t>兔子帝國軍官與凱旋歌</t>
  </si>
  <si>
    <t>兔子帝国军官和凯歌</t>
  </si>
  <si>
    <t>Cozy
Pajama Party</t>
  </si>
  <si>
    <t>Launch Special
Attendance Event</t>
  </si>
  <si>
    <t>オープン記念
出席イベント</t>
  </si>
  <si>
    <t>開服紀念
簽到活動</t>
  </si>
  <si>
    <t>开服纪念
签到活动</t>
  </si>
  <si>
    <t>Herb</t>
  </si>
  <si>
    <t>Rye Bread</t>
  </si>
  <si>
    <t>Apple Juice</t>
  </si>
  <si>
    <t>Strawberry Juice</t>
  </si>
  <si>
    <t>Tomato Salad</t>
  </si>
  <si>
    <t>Raisin Bread</t>
  </si>
  <si>
    <t>Toast</t>
  </si>
  <si>
    <t>Orange Marmalade</t>
  </si>
  <si>
    <t>Scramble</t>
  </si>
  <si>
    <t>Carrot Stew</t>
  </si>
  <si>
    <t>Maple Syrup</t>
  </si>
  <si>
    <t>Sugar</t>
  </si>
  <si>
    <t>Bottled Peaches</t>
  </si>
  <si>
    <t>Herb Oil</t>
  </si>
  <si>
    <t>Rosemary Tea</t>
  </si>
  <si>
    <t>Rosemary Focaccia</t>
  </si>
  <si>
    <t>Cherry Juice</t>
  </si>
  <si>
    <t>Lavender Cookie</t>
  </si>
  <si>
    <t>Small Red Potion</t>
  </si>
  <si>
    <t>Small Blue Potion</t>
  </si>
  <si>
    <t>Forest's Magic Powder</t>
  </si>
  <si>
    <t>Cold Resistance Potion</t>
  </si>
  <si>
    <t>Medium Red Potion</t>
  </si>
  <si>
    <t>Medium Blue Potion</t>
  </si>
  <si>
    <t>Nature's Magic Powder</t>
  </si>
  <si>
    <t>Sturdy Potion</t>
  </si>
  <si>
    <t>Concentration Potion</t>
  </si>
  <si>
    <t>Sticky Herb Lump</t>
  </si>
  <si>
    <t>Spirit Spring Water</t>
  </si>
  <si>
    <t>Large Red Potion</t>
  </si>
  <si>
    <t>Large Blue Potion</t>
  </si>
  <si>
    <t>Wooden Nail</t>
  </si>
  <si>
    <t>Wooden Plank</t>
  </si>
  <si>
    <t>Wooden Hammer</t>
  </si>
  <si>
    <t>Glass</t>
  </si>
  <si>
    <t>Nail</t>
  </si>
  <si>
    <t>Sand Grain Tweezers</t>
  </si>
  <si>
    <t>Mortar and Pestle</t>
  </si>
  <si>
    <t>Pickaxe</t>
  </si>
  <si>
    <t>Sandpaper</t>
  </si>
  <si>
    <t>Sand</t>
  </si>
  <si>
    <t>Soil</t>
  </si>
  <si>
    <t>Metal Scrap</t>
  </si>
  <si>
    <t>Iron Ore</t>
  </si>
  <si>
    <t>Copper Ore</t>
  </si>
  <si>
    <t>Rabbit Sculpture Chair</t>
  </si>
  <si>
    <t>Neatly Arranged Table</t>
  </si>
  <si>
    <t>Rabbit Sculpture Drawer</t>
  </si>
  <si>
    <t>Apple</t>
  </si>
  <si>
    <t>Grape</t>
  </si>
  <si>
    <t>Maple Sap</t>
  </si>
  <si>
    <t>Peach</t>
  </si>
  <si>
    <t>Cherry</t>
  </si>
  <si>
    <t>Wheat</t>
  </si>
  <si>
    <t>Strawberry</t>
  </si>
  <si>
    <t>Tomato</t>
  </si>
  <si>
    <t>Poppuri Petal</t>
  </si>
  <si>
    <t>Carrot</t>
  </si>
  <si>
    <t>Sugar Cane</t>
  </si>
  <si>
    <t>Rosemary</t>
  </si>
  <si>
    <t>Lavender</t>
  </si>
  <si>
    <t>Milk</t>
  </si>
  <si>
    <t>Egg</t>
  </si>
  <si>
    <t>Honey</t>
  </si>
  <si>
    <t>Gelatin</t>
  </si>
  <si>
    <t>Frosty Ice Grass</t>
  </si>
  <si>
    <t>Cold Crystal</t>
  </si>
  <si>
    <t>Cactus Thorn</t>
  </si>
  <si>
    <t>Palm Fruit</t>
  </si>
  <si>
    <t>Sunlight Gold Dust</t>
  </si>
  <si>
    <t>Grave Robber's Sack</t>
  </si>
  <si>
    <t>Mana-Permeated Thorn</t>
  </si>
  <si>
    <t>Ancient Gold Coin</t>
  </si>
  <si>
    <t>Mushroom</t>
  </si>
  <si>
    <t>Fancy Glass Bottle</t>
  </si>
  <si>
    <t>Dew Necklace</t>
  </si>
  <si>
    <t>Silver Ring</t>
  </si>
  <si>
    <t>Silver Crafted Plate</t>
  </si>
  <si>
    <t>Silver Crafted Ornament</t>
  </si>
  <si>
    <t>Topaz</t>
  </si>
  <si>
    <t>Five Colors Necklace</t>
  </si>
  <si>
    <t>Jewelry Box</t>
  </si>
  <si>
    <t>Fairy's Wreath</t>
  </si>
  <si>
    <t>Golden Ring</t>
  </si>
  <si>
    <t>Gold Crafted Decoration</t>
  </si>
  <si>
    <t>Emerald</t>
  </si>
  <si>
    <t>Sapphire</t>
  </si>
  <si>
    <t>Ruby</t>
  </si>
  <si>
    <t>Diamond</t>
  </si>
  <si>
    <t>Tomato Soup</t>
  </si>
  <si>
    <t>Grape Jam</t>
  </si>
  <si>
    <t>Croissant</t>
  </si>
  <si>
    <t>Whipped Cream</t>
  </si>
  <si>
    <t>Butter</t>
  </si>
  <si>
    <t>Cream Cake</t>
  </si>
  <si>
    <t>Strawberry Cake</t>
  </si>
  <si>
    <t>Apple Pie</t>
  </si>
  <si>
    <t>Waffle</t>
  </si>
  <si>
    <t>Fruit Tea</t>
  </si>
  <si>
    <t>Cheese Cookie</t>
  </si>
  <si>
    <t>Pumpkin Soup</t>
  </si>
  <si>
    <t>Cherry Cupcake</t>
  </si>
  <si>
    <t>Chocolate</t>
  </si>
  <si>
    <t>Blueberry Pie</t>
  </si>
  <si>
    <t>Fruit Cream Cake</t>
  </si>
  <si>
    <t>Peach Sherbet</t>
  </si>
  <si>
    <t>Fortune Calling Paper</t>
  </si>
  <si>
    <t>Heaven's Magic Powder</t>
  </si>
  <si>
    <t>Prepared Herb</t>
  </si>
  <si>
    <t>Air Freshener</t>
  </si>
  <si>
    <t>Sedative</t>
  </si>
  <si>
    <t>Holy Water</t>
  </si>
  <si>
    <t>Plate</t>
  </si>
  <si>
    <t>Scissors</t>
  </si>
  <si>
    <t>Craft Knife</t>
  </si>
  <si>
    <t>Crafting Hammer</t>
  </si>
  <si>
    <t>Flat Stand</t>
  </si>
  <si>
    <t>Detailed Ruler</t>
  </si>
  <si>
    <t>Magnifying Glass</t>
  </si>
  <si>
    <t>Glass Bottle</t>
  </si>
  <si>
    <t>Grinding Whetstone</t>
  </si>
  <si>
    <t>Silver Ore</t>
  </si>
  <si>
    <t>Gold Ore</t>
  </si>
  <si>
    <t>Topaz Gemstone</t>
  </si>
  <si>
    <t>Emerald Gemstone</t>
  </si>
  <si>
    <t>Sapphire Gemstone</t>
  </si>
  <si>
    <t>Ruby Gemstone</t>
  </si>
  <si>
    <t>Diamond Gemstone</t>
  </si>
  <si>
    <t>Cacao</t>
  </si>
  <si>
    <t>Pumpkin</t>
  </si>
  <si>
    <t>Blueberry</t>
  </si>
  <si>
    <t>Cheese</t>
  </si>
  <si>
    <t>Tool Bag</t>
  </si>
  <si>
    <t>Salt</t>
  </si>
  <si>
    <t>Palm Fruit Drink</t>
  </si>
  <si>
    <t>A common, ordinary pebble you can easily find. It's common, but it's a material that's frequently used.</t>
  </si>
  <si>
    <t>A slightly thin but sturdy and versatile tree branch.</t>
  </si>
  <si>
    <t>A huge boulder that's too large to hold in one arm. It's sturdy because it doesn't break easily.</t>
  </si>
  <si>
    <t>A log filled to the brim. Now you can make more diverse things!</t>
  </si>
  <si>
    <t>A peculiar grass that grows in the forest at dawn. It's used as a medicinal herb.</t>
  </si>
  <si>
    <t>Crispy on the outside, moist on the inside! It's a freshly baked rye bread.</t>
  </si>
  <si>
    <t>Apple juice to greet the refreshing morning. It's sweet and tart, so it really wakes you up!</t>
  </si>
  <si>
    <t>Strawberry juice made with 100% pure strawberries. The strawberries in the juice make your mouth happy.</t>
  </si>
  <si>
    <t>A salad made with tomatoes and rapunzel. Start your morning fresh and light!</t>
  </si>
  <si>
    <t>When you cut into this raisin bread, the tangy scent of grapes spreads out.</t>
  </si>
  <si>
    <t>There's butter resting on top of the nicely toasted bread!</t>
  </si>
  <si>
    <t>Orange preserves made from freshly picked oranges. Try some hot orange preserves when you have a cold.</t>
  </si>
  <si>
    <t>A scramble that you can eat quickly on a busy morning. It's easy to make and packed with nutrients.</t>
  </si>
  <si>
    <t>Whoa, whoa, the carrot is still hot! Let it cool down before you eat it.</t>
  </si>
  <si>
    <t>It's maple syrup where you can fully taste the flavor of the maple tree sap.</t>
  </si>
  <si>
    <t>Fine-grained sugar. It's sweet in the mouth and makes you feel good.</t>
  </si>
  <si>
    <t>Bottled peaches made so you can taste them anytime. It's for when peaches are not in season.</t>
  </si>
  <si>
    <t>Oil in a bottle filled with the scent of herbs. It emits a fragrant smell that stimulates the appetite.</t>
  </si>
  <si>
    <t>Rosemary tea that clears the mind. Ah, just one sip and it soothes the soul.</t>
  </si>
  <si>
    <t>Rosemary focaccia where the calming scent meets a chewy texture. No matter how much you eat, you won't get tired of it!</t>
  </si>
  <si>
    <t>Juice made from cherry juice that comes out with just a slight press. This cherry juice is made using only one cherry.</t>
  </si>
  <si>
    <t>Cookies made with lavender that has fully absorbed the summer sun. As soon as you take a bite, the scent of lavender fills your mouth.</t>
  </si>
  <si>
    <t>A small red potion that restores health. Hmm, I feel a bit better.</t>
  </si>
  <si>
    <t>A small blue potion that restores mana. Phew, let's focus again.</t>
  </si>
  <si>
    <t>It's a magic powder with a faint scent of the forest. It has a sweet taste, so it can also be helpful with food.</t>
  </si>
  <si>
    <t>A potion that blocks cold. It's a medicine that fights off the cold, but it's chilly!</t>
  </si>
  <si>
    <t>A medium red potion that somewhat restores health. It's very helpful when you're feeling tired.</t>
  </si>
  <si>
    <t>A medium blue potion that somewhat restores mana. It will help get your scattered focus back on track.</t>
  </si>
  <si>
    <t>Natural magic powder made using crops filled with the energy of the earth. Just one spoonful completes a healthy meal!</t>
  </si>
  <si>
    <t>A potion that strengthens objects. Be careful, it doesn't affect living creatures!</t>
  </si>
  <si>
    <t>A potion that aids concentration. It helps you focus and motivates you.</t>
  </si>
  <si>
    <t>A bundle of herbs made by mixing various grasses and flowers. It seems like it would have a good effect if used as a medicine!</t>
  </si>
  <si>
    <t>Water that has dissolved the powder that fell from the spirits. It has the aura of pure water.</t>
  </si>
  <si>
    <t>A large red potion that greatly restores health. After drinking it, I feel energized. I could move forever!</t>
  </si>
  <si>
    <t>A large blue potion that greatly restores mana. Oh, I feel so much more awake</t>
  </si>
  <si>
    <t>A wooden nail with a rabbit pattern engraved. It's useful for furniture and construction.</t>
  </si>
  <si>
    <t>A sturdy wooden board made from a log. It's useful for furniture and construction.</t>
  </si>
  <si>
    <t>A big hammer. With just a hammer, you can make a variety of furniture.</t>
  </si>
  <si>
    <t>Glass so transparent that you can see the other side. It makes a squeaky noise when touched by a hand.</t>
  </si>
  <si>
    <t>Nails, an important material for making furniture. Be very careful not to drop them on the floor…</t>
  </si>
  <si>
    <t>Tweezers that can easily pick up tiny things like grains of sand. They might be hard to see with the naked eye.</t>
  </si>
  <si>
    <t>A tool used when preparing medicine and trimming herbs. Be careful not to apply too much force.</t>
  </si>
  <si>
    <t>A pickaxe made of iron. It's useful when obtaining ore.</t>
  </si>
  <si>
    <t>Sandpaper used when handling rough objects. If you rub it back and forth, the object becomes smooth.</t>
  </si>
  <si>
    <t>Fine sand with sparkling grains. It's dazzling when the sunlight shines on it.</t>
  </si>
  <si>
    <t>A bountiful gift from the earth. With just soil, you can create many things!</t>
  </si>
  <si>
    <t>A piece of metal dropped from the mine. It's a small piece, but it's very useful for making tools!</t>
  </si>
  <si>
    <t>A useful ore used in many places. With iron, you can make anything.</t>
  </si>
  <si>
    <t>It's an ore used in various places. It's also widely utilized in alchemy.</t>
  </si>
  <si>
    <t xml:space="preserve">A chair with a rabbit carved into it. It's oddly sturdy. </t>
  </si>
  <si>
    <t>A table with a neat cloth on it. The most basic things are the best to use!</t>
  </si>
  <si>
    <t>A drawer for keeping small items. Try arranging your items neatly!</t>
  </si>
  <si>
    <t>A tempting, ripe apple. Its appetizing color is tempting enough to make your mouth water!</t>
  </si>
  <si>
    <t>Grapes with large kernels. Each one is full of juice!</t>
  </si>
  <si>
    <t>An orange with a sweet and sour juice and sweet scent.</t>
  </si>
  <si>
    <t>Sticky maple sap. The subtle smell of maple leaves makes me feel good.</t>
  </si>
  <si>
    <t>A crunchy and fragrant peach with a soft texture. The two textures are exquisitely combined!</t>
  </si>
  <si>
    <t>When you take a bite, you can taste the deep flavor of the cherry that's tart yet sweet.</t>
  </si>
  <si>
    <t>Wheat that has been dyed golden by the warm sunlight. You can make warm bread with it.</t>
  </si>
  <si>
    <t>A strawberry overflowing with juice. This is the first time I've tasted a strawberry this delicious!</t>
  </si>
  <si>
    <t>A tomato with a refreshing taste. This… Both soft and crisp...?</t>
  </si>
  <si>
    <t>A flower known to have a heavenly scent. They say there's no one who dislikes this fragrance!</t>
  </si>
  <si>
    <t>Carrots that rabbits really love. They taste much better than regular carrots.</t>
  </si>
  <si>
    <t>Sugar cane with sugary crystals. Its sweet smell travels far and wide.</t>
  </si>
  <si>
    <t>A herb that emits a pleasant aroma that calms the mind. It's a plant that helps with meditation and magic.</t>
  </si>
  <si>
    <t>The scent of purple lavender that can be felt from afar. It's a relaxing feeling.</t>
  </si>
  <si>
    <t>High-protein milk full of nutrients. It's very popular among growing wizards!</t>
  </si>
  <si>
    <t>An egg that can be fried, roasted, or cooked. With the versatile egg, there's no need to worry about meals!</t>
  </si>
  <si>
    <t>Honey with a golden ripple. Once you fall for this sticky sweetness, you can't get away.</t>
  </si>
  <si>
    <t>Elastic and sticky gelatin. It's used in various places due to its special properties.</t>
  </si>
  <si>
    <t>Grass grown in frozen ground. It carries a strong chill.</t>
  </si>
  <si>
    <t>A crystal that emits cold air. Having it makes your body feel cool.</t>
  </si>
  <si>
    <t>A mushroom that grew through the cold snow. Someone named it romantically looking at the color of the mushroom.</t>
  </si>
  <si>
    <t>The sharp thorns of a cactus. When dried and crushed, it can be used as a precious medicinal herb.</t>
  </si>
  <si>
    <t>Fruit that can be obtained from a palm tree. It's very sour but contains a lot of water, so it's also eaten as a substitute for water.</t>
  </si>
  <si>
    <t>Sand mixed with gold dust. Not only the gold but also the energy frozen in the sand is harmoniously blended.</t>
  </si>
  <si>
    <t>A sturdy sack used by a tomb robber. I took it so it couldn't be used for evil.</t>
  </si>
  <si>
    <t>A thorn filled with mana. It seems like it can be utilized as a precious ingredient in alchemy that handles mana.</t>
  </si>
  <si>
    <t>A golden fruit grown in the thorn bush that covers the entire region of Lukuma. It contains dense mana.</t>
  </si>
  <si>
    <t>A coin with the face of King Lukuma embossed. It's an item that the eagle merchants like.</t>
  </si>
  <si>
    <t>A squishy mushroom with a suspicious purple color. Despite its appearance, it's not poisonous!</t>
  </si>
  <si>
    <t>A form carved from a glass bottle. It's fancy but there's no problem using it practically.</t>
  </si>
  <si>
    <t>It helps you find water nearby. It's noted for its clear color!</t>
  </si>
  <si>
    <t>A ring that holds the wishes of the night sky. Shall we put our hands together and think of a wish?</t>
  </si>
  <si>
    <t>A silverware dish made of 99% silver. If the food is bad for your body, the color changes to let you know.</t>
  </si>
  <si>
    <t>A star ornament crafted from silver. When you look up at the night sky, it really seems like the stars are shining!</t>
  </si>
  <si>
    <t>Topaz like the stars in the night sky. It's a gem of yellow hope that shines like a star.</t>
  </si>
  <si>
    <t>A necklace made by weaving various gems and beads together. If you have it, something might come your way?</t>
  </si>
  <si>
    <t>A box that can store gems. The jewelry box is also beautifully carved.</t>
  </si>
  <si>
    <t>A crown filled with the blessings of fairies. It's woven with the flowers that fairies love most!</t>
  </si>
  <si>
    <t>A ring with a butterfly gold ornament. It seems like you can't stop looking at it because of the cute butterfly decoration.</t>
  </si>
  <si>
    <t>A butterfly ornament made of gold. It's so intricately made, it seems like it could fly away at any moment!</t>
  </si>
  <si>
    <t>An emerald filled with the energy of nature. If you possess it, it brings you luck.</t>
  </si>
  <si>
    <t>A sapphire that seems to have captured the sky. Like the unchanging blue sky, it shows only the truth.</t>
  </si>
  <si>
    <t>A heart-shaped, bright red ruby. It seems to represent my feelings for you.</t>
  </si>
  <si>
    <t>A diamond that flaunts its beautiful figure. It never loses its light, no matter the moment.</t>
  </si>
  <si>
    <t>Tomato soup made from freshly harvested tomatoes cut right away. The tomatoes dance in your mouth!</t>
  </si>
  <si>
    <t>Grape jam made from moderately crushed grapes. The texture is good because you can chew the grape bits.</t>
  </si>
  <si>
    <t>A crescent-shaped croissant emitting a savory aroma. It's crispy on the outside and soft on the inside!</t>
  </si>
  <si>
    <t>Whipped cream that doesn't lose its shape even when left for a long time. It's the fruit of labor, made by whipping it 3,420,000 times!</t>
  </si>
  <si>
    <t>Butter overflowing with a rich, savory flavor. It's a magical ingredient that makes any dish delicious!</t>
  </si>
  <si>
    <t>A whipped cream cake made with carefully prepared whipped cream. It's not disappointing even without toppings.</t>
  </si>
  <si>
    <t>A strawberry cake topped with plenty of strawberries. The combination of whipped cream, bread, and strawberries is perfection itself!</t>
  </si>
  <si>
    <t>Apple pie made from soft and sweet apples. The apples are dancing in your mouth! Did you already eat it all?</t>
  </si>
  <si>
    <t>The combination of crispy waffles with sweet apple syrup. Let's eat the waffle first and think about the complicated stuff later.</t>
  </si>
  <si>
    <t>Tea made by putting all seasonal fruits together at once. It's indescribable, but it's really delicious!</t>
  </si>
  <si>
    <t>Cookies filled with plenty of cheese. They're even better with a glass of milk.</t>
  </si>
  <si>
    <t>Pumpkin soup made right after cutting the pumpkin. The pumpkin is so big that there's too much of it!</t>
  </si>
  <si>
    <t>There's a cute cherry on top of the cupcake. I'll have the cherry last!</t>
  </si>
  <si>
    <t>Yum yum... Hmm..? Where did my chocolate go?</t>
  </si>
  <si>
    <t>Blueberry pie made with popping blueberries. The taste as you chew it in your mouth is exceptional.</t>
  </si>
  <si>
    <t>A cake topped with lots of fruit. I wasn't sure what kind of fruit you'd like, so I put them all on.</t>
  </si>
  <si>
    <t>Sherbet made from finely ground peaches. The sweet peach scent is exceptional.</t>
  </si>
  <si>
    <t>A piece of paper that feels like it would bring good news. This scroll, made for use in alchemy, is imbued with the energy of luck!</t>
  </si>
  <si>
    <t>Heaven's magic powder that requires a lot of care to make. Whatever you put this in, it overflows with mana.</t>
  </si>
  <si>
    <t>Well-prepared herbs for use. They're extremely bitter if you eat them as is!</t>
  </si>
  <si>
    <t>A fragrant air freshener. Smelling it makes you feel good.</t>
  </si>
  <si>
    <t>A sedative used in various places. Its versatility allows for a wide range of uses.</t>
  </si>
  <si>
    <t>Holy water that purifies evil energy. It's a potion that gives a clear and clean feeling.</t>
  </si>
  <si>
    <t>A plate that can hold food. It's fragile, so you need to handle it with care!</t>
  </si>
  <si>
    <t>Scissors that are easy to cut with. They're essential for shaping clothes.</t>
  </si>
  <si>
    <t>A crafting knife that can process raw stones. You need to concentrate to avoid mistakes.</t>
  </si>
  <si>
    <t>A hammer needed to intricately carve jewels or metals. Shall we check if it fits in your hand?</t>
  </si>
  <si>
    <t>A stand where you can easily place objects. It looks good to use when working.</t>
  </si>
  <si>
    <t>A ruler that stretches out. You absolutely have to measure the size when making clothes!</t>
  </si>
  <si>
    <t>A tool used when you need to look at something in detail. It can be used in various places!</t>
  </si>
  <si>
    <t>A glass bottle that can hold liquid. Food! Potions! It can hold anything.</t>
  </si>
  <si>
    <t>A whetstone used when carving something or making tools. It needs to be made from good materials.</t>
  </si>
  <si>
    <t>There's silver swirling inside the stone. It seems like it would be pretty if we removed the stone.</t>
  </si>
  <si>
    <t>There's gold swirling inside the stone. It seems like it would be pretty if we removed the stone.</t>
  </si>
  <si>
    <t>A topaz gemstone with a yellow tint. You can obtain a topaz by processing it.</t>
  </si>
  <si>
    <t>An emerald gemstone with a green tint. You can obtain an emerald by processing it.</t>
  </si>
  <si>
    <t>A sapphire gemstone with a blue tint. You can obtain a sapphire by processing it.</t>
  </si>
  <si>
    <t>A ruby gemstone with a red tint. You can obtain a ruby by processing it.</t>
  </si>
  <si>
    <t>A diamond gemstone that's too hard to process. Maybe you could use it instead of a hammer?</t>
  </si>
  <si>
    <t>Cacao full of flavor. Did you know that cacao grows on the stem?</t>
  </si>
  <si>
    <t>A very large and solid pumpkin. It's said to be as tasty as it is solid, shall we see how solid it is?</t>
  </si>
  <si>
    <t>Blueberries with a star shape in the fruit. The taste is so good, you wouldn't notice if one turned into a star!</t>
  </si>
  <si>
    <t>Savory and slightly salty cheese. It's one of the foods that fairies really love.</t>
  </si>
  <si>
    <t>A bag that holds necessary tools. It's made with a large sack and a furry overlay.</t>
  </si>
  <si>
    <t>Ew! I only had a little but it's too salty!</t>
  </si>
  <si>
    <t>A translucent beverage with a subtle scent of palm fruit. Just one sip and your thirst is quenched!</t>
  </si>
  <si>
    <t>石ころ</t>
  </si>
  <si>
    <t>薬草</t>
  </si>
  <si>
    <t>ライ麦パン</t>
  </si>
  <si>
    <t>アップルジュース</t>
  </si>
  <si>
    <t>苺ジュース</t>
  </si>
  <si>
    <t>トマトサラダ</t>
  </si>
  <si>
    <t>レーズンパン</t>
  </si>
  <si>
    <t>トースト</t>
  </si>
  <si>
    <t>オレンジジャム</t>
  </si>
  <si>
    <t>スクランブル</t>
  </si>
  <si>
    <t>キャロットスチュー</t>
  </si>
  <si>
    <t>メープルシロップ</t>
  </si>
  <si>
    <t>砂糖</t>
  </si>
  <si>
    <t>桃の缶詰</t>
  </si>
  <si>
    <t>ハーブオイル</t>
  </si>
  <si>
    <t>ローズマリーティー</t>
  </si>
  <si>
    <t>ローズマリーフォカッチャ</t>
  </si>
  <si>
    <t>チェリージュース</t>
  </si>
  <si>
    <t>ラベンダークッキー</t>
  </si>
  <si>
    <t>小型の赤いポーション</t>
  </si>
  <si>
    <t>小型の青いポーション</t>
  </si>
  <si>
    <t>森の魔法の粉</t>
  </si>
  <si>
    <t>防寒ポーション</t>
  </si>
  <si>
    <t>中型の赤いポーション</t>
  </si>
  <si>
    <t>中型の青いポーション</t>
  </si>
  <si>
    <t>自然の魔法の粉</t>
  </si>
  <si>
    <t>丈夫ポーション</t>
  </si>
  <si>
    <t>集中のポーション</t>
  </si>
  <si>
    <t>鮮緑の薬草の塊</t>
  </si>
  <si>
    <t>精霊の泉水</t>
  </si>
  <si>
    <t>大型の赤いポーション</t>
  </si>
  <si>
    <t>大型の青いポーション</t>
  </si>
  <si>
    <t>木の釘</t>
  </si>
  <si>
    <t>木の板</t>
  </si>
  <si>
    <t>木のハンマー</t>
  </si>
  <si>
    <t>ガラス</t>
  </si>
  <si>
    <t>釘</t>
  </si>
  <si>
    <t>砂粒ピンセット</t>
  </si>
  <si>
    <t>薬の臼</t>
  </si>
  <si>
    <t>つるはし</t>
  </si>
  <si>
    <t>砂紙</t>
  </si>
  <si>
    <t>砂</t>
  </si>
  <si>
    <t>土</t>
  </si>
  <si>
    <t>金属の破片</t>
  </si>
  <si>
    <t>鉄鉱石</t>
  </si>
  <si>
    <t>銅鉱石</t>
  </si>
  <si>
    <t>ウサギの彫刻椅子</t>
  </si>
  <si>
    <r>
      <rPr>
        <sz val="11"/>
        <color theme="1"/>
        <rFont val="Malgun Gothic"/>
        <family val="3"/>
        <charset val="129"/>
      </rPr>
      <t>整頓されたテ</t>
    </r>
    <r>
      <rPr>
        <sz val="11"/>
        <color theme="1"/>
        <rFont val="Yu Gothic"/>
        <family val="2"/>
        <charset val="128"/>
      </rPr>
      <t>ーブル</t>
    </r>
  </si>
  <si>
    <t>ウサギの彫刻引き出し</t>
  </si>
  <si>
    <t>リンゴ</t>
  </si>
  <si>
    <t>ブドウ</t>
  </si>
  <si>
    <t>オレンジ</t>
  </si>
  <si>
    <t>桃</t>
  </si>
  <si>
    <t>チェリー</t>
  </si>
  <si>
    <t>小麦</t>
  </si>
  <si>
    <t>苺</t>
  </si>
  <si>
    <t>トマト</t>
  </si>
  <si>
    <t>ポプリの花びら</t>
  </si>
  <si>
    <t>ニンジン</t>
  </si>
  <si>
    <t>サトウキビ</t>
  </si>
  <si>
    <t>ローズマリー</t>
  </si>
  <si>
    <t>ラベンダー</t>
  </si>
  <si>
    <t>牛乳</t>
  </si>
  <si>
    <t>卵</t>
  </si>
  <si>
    <t>ハチミツ</t>
  </si>
  <si>
    <t>ゼラチン</t>
  </si>
  <si>
    <t>冷たい氷草</t>
  </si>
  <si>
    <t>冷気の水晶</t>
  </si>
  <si>
    <t>サボテンの棘</t>
  </si>
  <si>
    <t>ヤシの実</t>
  </si>
  <si>
    <t>太陽の砂金</t>
  </si>
  <si>
    <t>掘り師の柄</t>
  </si>
  <si>
    <t>マナが宿る棘</t>
  </si>
  <si>
    <t>古代の黄金のどうか硬貨</t>
  </si>
  <si>
    <t>キノコ</t>
  </si>
  <si>
    <t>華やかなガラス瓶</t>
  </si>
  <si>
    <t>露のネックレス</t>
  </si>
  <si>
    <t>銀色の指輪</t>
  </si>
  <si>
    <t>銀細工の皿</t>
  </si>
  <si>
    <t>銀細工の装飾</t>
  </si>
  <si>
    <t>トパーズ</t>
  </si>
  <si>
    <t>五色のネックレス</t>
  </si>
  <si>
    <t>宝石箱</t>
  </si>
  <si>
    <t>妖精の花冠</t>
  </si>
  <si>
    <t>金色のリング</t>
  </si>
  <si>
    <t>金細工の装飾</t>
  </si>
  <si>
    <t>エメラルド</t>
  </si>
  <si>
    <t>サファイア</t>
  </si>
  <si>
    <t>ルビー</t>
  </si>
  <si>
    <t>ダイヤモンド</t>
  </si>
  <si>
    <t>トマトスープ</t>
  </si>
  <si>
    <t>ブドウジャム</t>
  </si>
  <si>
    <t>クロワッサン</t>
  </si>
  <si>
    <t>生クリーム</t>
  </si>
  <si>
    <t>バター</t>
  </si>
  <si>
    <t>生クリームケーキ</t>
  </si>
  <si>
    <t>苺ケーキ</t>
  </si>
  <si>
    <t>アップルパイ</t>
  </si>
  <si>
    <t>ワッフル</t>
  </si>
  <si>
    <t>フルーツティー</t>
  </si>
  <si>
    <t>チーズクッキー</t>
  </si>
  <si>
    <t>かぼちゃスープ</t>
  </si>
  <si>
    <t>チェリーカップケーキ</t>
  </si>
  <si>
    <t>チョレート</t>
  </si>
  <si>
    <t>ブルーベリーパイ</t>
  </si>
  <si>
    <t>フルーツ生クリームケーキ</t>
  </si>
  <si>
    <t>桃シャーベット</t>
  </si>
  <si>
    <t>幸運を呼ぶ便箋</t>
  </si>
  <si>
    <t>天上の魔法の粉</t>
  </si>
  <si>
    <t>手入れした薬草</t>
  </si>
  <si>
    <t>香りつけ</t>
  </si>
  <si>
    <t>安定剤</t>
  </si>
  <si>
    <t>聖水</t>
  </si>
  <si>
    <t>皿</t>
  </si>
  <si>
    <t>はさみ</t>
  </si>
  <si>
    <t>細工用の刃物</t>
  </si>
  <si>
    <t>細工用のハンマー</t>
  </si>
  <si>
    <t>平らな台</t>
  </si>
  <si>
    <t>丁寧な定規</t>
  </si>
  <si>
    <t>ルーペ</t>
  </si>
  <si>
    <t>ガラス瓶</t>
  </si>
  <si>
    <t>研きの砥石</t>
  </si>
  <si>
    <t>銀鉱石</t>
  </si>
  <si>
    <t>金鉱石</t>
  </si>
  <si>
    <t>トパーズの原石</t>
  </si>
  <si>
    <t>エメラルドの原石</t>
  </si>
  <si>
    <t>サファイアの原石</t>
  </si>
  <si>
    <t>ルビーの原石</t>
  </si>
  <si>
    <t>ダイヤモンドの原石</t>
  </si>
  <si>
    <t>カカオ</t>
  </si>
  <si>
    <t>カボチャ</t>
  </si>
  <si>
    <t>ブルーベリー</t>
  </si>
  <si>
    <t>チーズ</t>
  </si>
  <si>
    <t>工具バッグ</t>
  </si>
  <si>
    <t>塩</t>
  </si>
  <si>
    <t>ココナツドリンク</t>
  </si>
  <si>
    <t>よく見られる普通の石ころ。一般的だが、多くの材料として使用されます。</t>
  </si>
  <si>
    <t>少し細いが、頑丈で使い勝手が良い木の枝です。</t>
  </si>
  <si>
    <t>一つの腕では持てない程の大きな岩石。簡単には壊れないので頼りになります。</t>
  </si>
  <si>
    <t>中が詰まった丸太。これでさらに多くのものを作ることができますね！</t>
  </si>
  <si>
    <t>明け方の森で育つ特異な草。薬草として使われます。</t>
  </si>
  <si>
    <t>表面はパリッと、中はもっちり！今作ったばかりのライ麦パンです。</t>
  </si>
  <si>
    <t>爽やかな朝を迎えるためのアップルジュース。酸っぱくて甘くて、気分がスッキリします！</t>
  </si>
  <si>
    <t>100%苺で作ったジュース。ジュースの中の苺が口の中を幸せにしてくれます。</t>
  </si>
  <si>
    <t>トマトとラプンツェルで作ったサラダ。朝は新鮮で軽く！</t>
  </si>
  <si>
    <t>パンを切ると、酸っぱいブドウの香りが広がるレーズンパンです。</t>
  </si>
  <si>
    <t>パリッと焼けたパンの上にバターが寝ていますね~</t>
  </si>
  <si>
    <t>今摘んだオレンジを使って作ったオレンジジャム。風邪を引いたら、熱いオレンジジャムを飲んでみてください~</t>
  </si>
  <si>
    <t>忙しい朝に簡単に食べられるスクランブル。作るのも簡単で栄養も満点です。</t>
  </si>
  <si>
    <t>ホ~ホ~、まだニンジンが熱いよ！冷ましてから食べてね~</t>
  </si>
  <si>
    <t>メープルの風味がたっぷりと感じられるメープルシロップです。</t>
  </si>
  <si>
    <t>細かい粒の砂糖。口の中が甘くていい気分になります。</t>
  </si>
  <si>
    <t>いつでも桃を味わえるようにした缶詰。桃の旬が過ぎても食べるんだよ。</t>
  </si>
  <si>
    <t>ハーブの香りがボトル一杯に満ちているオイル。食欲を注ぐ香りがします。</t>
  </si>
  <si>
    <t>精神をクリアにしてくれるローズマリーティー。う~ん、一口だけでも心が安定します。</t>
  </si>
  <si>
    <t>心を落ち着ける香りとモチモチした食感が出会ったローズマリーフォカッチャ。何枚食べても飽きません！</t>
  </si>
  <si>
    <t>ちょっと押すだけで出てくるチェリー汁を集めて作ったジュース。このチェリージュースは1つのチェリーだけを使って作りました。</t>
  </si>
  <si>
    <t>夏の日差しをたっぷりと浴びたラベンダーを入れて作ったクッキー。口に入れると、ラベンダーの香りがサラリ~</t>
  </si>
  <si>
    <t>体力を回復させる小型の赤いポーション。うーん、少し力が湧いてくる？</t>
  </si>
  <si>
    <t>マナを回復させる小型の青いポーション。ふう、また集中しよう。</t>
  </si>
  <si>
    <t>森の香りがほのかに感じられる魔法の粉。甘い味がして料理にも使えます。</t>
  </si>
  <si>
    <t>寒気を防ぐポーション。寒さを打ち消す薬ですが、冷たいです！</t>
  </si>
  <si>
    <t>体力をある程度回復させる中型の赤いポーション。体が疲れたときに飲むととても役立ちます。</t>
  </si>
  <si>
    <t>マナをある程度回復させる中型の青いポーション。乱れた集中力を整えてくれます。</t>
  </si>
  <si>
    <t>地のエネルギーが詰まった作物を使って作った自然の魔法の粉。スプーン一杯だけでも健康食が完成します！</t>
  </si>
  <si>
    <t>物を丈夫にするポーション。生き物に効果がないので注意！</t>
  </si>
  <si>
    <t>集中を助けるポーション。気を引き締めたり、やる気を出す助けになります。</t>
  </si>
  <si>
    <t>色んな草と花を混ぜて作った薬草の固まり。薬として使うといい効果があるようです。</t>
  </si>
  <si>
    <t>精霊から落ちた粉が溶けている水。純粋な水のエネルギーが感じられます。</t>
  </si>
  <si>
    <t>体力を大量に回復させる大型の赤いポーション。飲んだあとは力が湧いてきます。ずっと動ける気がします！</t>
  </si>
  <si>
    <t>マナを大量に回復させる大型の青いポーション。おお、精神がパットするね。</t>
  </si>
  <si>
    <t>ウサギの模様が刻まれた木の釘。家具や建築に有用に使われます。</t>
  </si>
  <si>
    <t>丸木で作った頑丈な木の板。家具や建築に有用に使われます。</t>
  </si>
  <si>
    <t>大きなハンマー。ハンマーがあれば、様々な家具を作ることができます。</t>
  </si>
  <si>
    <t>透明度が高いガラス。手で触るとギシギシと音がします。</t>
  </si>
  <si>
    <t>家具を作る際に重要な材料である釘。床に落とさないように注意が必要です。</t>
  </si>
  <si>
    <t>砂粒のような小さなものも簡単に拾うことができるピンセット。裸眼では見にくいかもしれません。</t>
  </si>
  <si>
    <t>薬を整えたり、薬草を整えるための道具。力を入れすぎないよう注意が必要です。</t>
  </si>
  <si>
    <t>鉄製のつるはし。鉱石を得る際に便利に使えます。</t>
  </si>
  <si>
    <t>粗い物を整えるために使う砂紙。ゴシゴシとこすると、物が滑らかになります。</t>
  </si>
  <si>
    <t>美しい粒子がきれいな砂。日光を当てると眩しいです！</t>
  </si>
  <si>
    <t>豊かな土地の贈り物。土さえあれば様々なものを作ることができます！</t>
  </si>
  <si>
    <t>鉱山から落ちてきた金属の破片。小さな破片ですが、道具を作るのに非常に便利です！</t>
  </si>
  <si>
    <t>多くの場所で使われる便利な鉱石。鉄があれば何でも作ることができます！</t>
  </si>
  <si>
    <r>
      <rPr>
        <sz val="11"/>
        <color theme="1"/>
        <rFont val="Yu Gothic"/>
        <family val="2"/>
        <charset val="128"/>
      </rPr>
      <t>様々な場所で使用している鉱石</t>
    </r>
    <r>
      <rPr>
        <sz val="11"/>
        <color theme="1"/>
        <rFont val="Malgun Gothic"/>
        <family val="3"/>
        <charset val="129"/>
      </rPr>
      <t>。錬金術でも色</t>
    </r>
    <r>
      <rPr>
        <sz val="11"/>
        <color theme="1"/>
        <rFont val="Yu Gothic"/>
        <family val="2"/>
        <charset val="128"/>
      </rPr>
      <t>々活用します。</t>
    </r>
  </si>
  <si>
    <t>ウサギが彫られている椅子。妙に丈夫です。</t>
  </si>
  <si>
    <t>きちんとした布を敷いたテーブル。最も基本的なものが使いやすいですね！</t>
  </si>
  <si>
    <t>小物を置くための引き出し。物をきちんと整理してみてください！</t>
  </si>
  <si>
    <t>おいしそうに熟したリンゴ。食べごろの色が手を伸ばさせるように誘っています！</t>
  </si>
  <si>
    <t>大きな粒がついたブドウ。一粒一粒に果汁が満ちています！</t>
  </si>
  <si>
    <t>酸味と甘さのある果汁と、甘い香りが感じられるオレンジです。</t>
  </si>
  <si>
    <t>ねっとりとしたメープルシロップ。もみじの香りがほのかに広がって気分が良くなります。</t>
  </si>
  <si>
    <t>あっさりとした柔らかい香りの桃。二つの食感が絶妙に組み合わさっています！</t>
  </si>
  <si>
    <t>一口食べると、さっぱりとした甘さと深い香りが感じられるチェリーです。</t>
  </si>
  <si>
    <t>暖かい日差しを受けて黄金色に染まった小麦。暖かいパンを作ることができます。</t>
  </si>
  <si>
    <t>果汁が溢れる苺。こんなに美味しい苺は初めてです！</t>
  </si>
  <si>
    <t>さっぱりとした味がするトマト。柔らかさとシャキシャキ感、この食感は？</t>
  </si>
  <si>
    <t>天上の香りがすると言われる花。この香りを嫌う人はいないと言われています！</t>
  </si>
  <si>
    <t>ウサギたちが大好きなニンジン。普通のニンジンよりもずっと美味しいです。</t>
  </si>
  <si>
    <t>高い糖度の結晶がついたサトウキビ。甘い香りが遠くまで広がります。</t>
  </si>
  <si>
    <t>心を安定させる良い香りを放つハーブ。瞑想や魔法に役立つ植物です。</t>
  </si>
  <si>
    <t>遠くからも感じる紫色のラベンダーの香り。心が落ち着く感じです。</t>
  </si>
  <si>
    <t>栄養満点の高タンパク質の牛乳。成長期の魔法使いたちに大人気！</t>
  </si>
  <si>
    <t>炒めたり、焼いたり、煮たりできる卵。万能の卵と一緒なら食事の心配はありません！</t>
  </si>
  <si>
    <t>黄金の波がゆらゆらするハチミツ。この粘り気のある甘さに一度ハマると抜け出せません！</t>
  </si>
  <si>
    <t>弾力があり、ネバネバしたゼラチン。特殊な性質から様々な場所で利用されます。</t>
  </si>
  <si>
    <t>寒く凍った地から育つ草。強い寒さを持っています。</t>
  </si>
  <si>
    <t>冷気を吹き出す水晶。持つと体が涼しくなります。</t>
  </si>
  <si>
    <t>冷たい雪を突き破って生えるキノコ。キノコの色を見て誰かがロマンチックな名前をつけてくれました。</t>
  </si>
  <si>
    <t>サボテンの尖った棘。しっかりと乾燥させて挽くと貴重な薬材になります。</t>
  </si>
  <si>
    <t>ヤシの木から得られる果実。とても酸っぱいですが、水分が多いので水代わりに食べることもあります。</t>
  </si>
  <si>
    <t>金粉が混ざった砂。金だけでなく、砂に残る気が調和しています。</t>
  </si>
  <si>
    <t>掘り師が使っていた頑丈な柄。悪用しないように持ってきました。</t>
  </si>
  <si>
    <t>マナが宿る棘。マナを扱う錬金術で貴重な材料として利用できそうです。</t>
  </si>
  <si>
    <t>ルクマ全域を覆う荊から育つ黄金色の果実。濃密なマナを含んでいます。</t>
  </si>
  <si>
    <t>ルクマ王の顔が浮き彫りにされた硬貨。鷲の商人たちが好きなものです。</t>
  </si>
  <si>
    <t>怪しい紫色をした柔らかいキノコ。見た目とは違い、毒はありません！</t>
  </si>
  <si>
    <t>ガラス瓶を細工した形。華やかだが、実用的なので使用するのに問題ありません。</t>
  </si>
  <si>
    <t>近くの水を見つけてくれます。透明な色が特徴です。</t>
  </si>
  <si>
    <t>夜空の願いを込めた指輪。手を合わせて願いを思い浮かべてみましょう。</t>
  </si>
  <si>
    <t>99%銀で作られた銀細工の皿。体に悪い食べ物だと色が変わって教えてくれます。</t>
  </si>
  <si>
    <t>銀で作った星の細工。夜空を見上げると本当に星が輝いているようです。</t>
  </si>
  <si>
    <t>夜空の星のようなトパーズ。星のように輝く黄色い希望の宝石です。</t>
  </si>
  <si>
    <t>様々な宝石とビーズで作ったネックレス。持っていると何かが近づくかもしれません。</t>
  </si>
  <si>
    <t>宝石を入れて保管できる箱。宝石箱も華やかに細工されています。</t>
  </si>
  <si>
    <t>妖精の祝福が込められた花冠。妖精が一番好きな花で作りました。</t>
  </si>
  <si>
    <t>蝶の金装飾がついた指輪。かわいらしい蝶の装飾がついていて、つい見入ってしまいます。</t>
  </si>
  <si>
    <t>金で作った蝶の細工。緻密に作られていて、すぐにでも飛び立ちそうです。</t>
  </si>
  <si>
    <t>自然のエネルギーが込められたエメラルド。持つと幸運を呼び込んでくれます。</t>
  </si>
  <si>
    <t>空を抱いたようなサファイア。変わらぬ青い空のように、真実だけを見せてくれます。</t>
  </si>
  <si>
    <t>ハート形の真っ赤なルビー。あなたへの私の感情を表しているようです。</t>
  </si>
  <si>
    <t>美しい姿を見せるダイヤモンド。どんな瞬間でも輝きを失いません。</t>
  </si>
  <si>
    <t>収穫したてのトマトをすぐに切って作ったトマトスープ。トマトが口の中で踊っています！</t>
  </si>
  <si>
    <t>適度に潰したブドウで作ったブドウジャム。ブドウの実を噛むと食感が良いです。</t>
  </si>
  <si>
    <t>香ばしい香りを放つ新月形のクロワッサン。表面はパリッと、中はもちもちです！</t>
  </si>
  <si>
    <t>長く置いても形が崩れない生クリーム。3千420万回混ぜて作った努力の産物です！</t>
  </si>
  <si>
    <t>香ばしい風味が溢れ出すバター。どんな料理でも美味しくしてくれる魔法の材料！</t>
  </si>
  <si>
    <t>手作りの生クリームを使った生クリームケーキ。トッピングがなくても寂しくありません。</t>
  </si>
  <si>
    <t>たっぷりと乗せられた苺ケーキ。生クリームとパンと苺の組み合わせは完璧そのものです！</t>
  </si>
  <si>
    <t>柔らかくて甘いリンゴで作ったアップルパイ。口の中でリンゴが揺れ動いています！もう全部食べちゃった？</t>
  </si>
  <si>
    <t>パリッとしたワッフルに甘いリンゴシロップの組み合わせ。複雑なことはワッフルを先に食べてから考えよう。</t>
  </si>
  <si>
    <t>一度に全ての季節のフルーツを入れて作ったティー。言葉で説明できないけど、本当に美味しいです！</t>
  </si>
  <si>
    <t>たっぷりのチーズが入ったクッキー。牛乳を一杯添えるとさらに良いです。</t>
  </si>
  <si>
    <t>南瓜を切ってすぐに作ったかぼちゃスープ。かぼちゃが大きい分、スープがたくさんあるよ！</t>
  </si>
  <si>
    <t>カップケーキの上に可愛らしいチェリーが乗っています。チェリーは最後に食べるんだよ~</t>
  </si>
  <si>
    <t>ムムム.. えっ..? 私のチョコレートはどこに行ったの？</t>
  </si>
  <si>
    <t>飛び跳ねるような食感のブルーベリーで作ったブルーベリーパイ。口の中で噛むと、その味が一品ですね。</t>
  </si>
  <si>
    <t>フルーツがたくさん乗ったケーキ。どのフルーツが好きかわからなかったから、全部乗せてみたよ。</t>
  </si>
  <si>
    <t>桃を細かく砕いて作ったシャーベット。甘い桃の香りが最高です！</t>
  </si>
  <si>
    <t>良い知らせが戻ってくるような紙。錬金術に使うために作った羊皮紙に幸運のエネルギーが宿っています！</t>
  </si>
  <si>
    <t>作るのに多くの思いやりが必要な天上の魔法の粉。どんな物にでもこれを入れるとマナが溢れてきます。</t>
  </si>
  <si>
    <t>使いやすいように手入れした薬草。そのまま食べるととても苦いです！</t>
  </si>
  <si>
    <t>香ばしい香りがする香りつけ。香りを嗅ぐと気分が良くなります。</t>
  </si>
  <si>
    <t>色々な場所で使われる安定剤。汎用性が良く、様々な使い方ができます。</t>
  </si>
  <si>
    <t>邪気を清める聖水。清らかできれいな感じがするポーションです。</t>
  </si>
  <si>
    <t>食べ物を入れるための皿。壊れやすいので、丁寧に扱う必要があります。</t>
  </si>
  <si>
    <t>簡単に切ることができるはさみ。服の形を整えるのに必要です。</t>
  </si>
  <si>
    <t>原石を加工できる細工用の刃物。ミスしないように集中しなければなりません。</t>
  </si>
  <si>
    <t>宝石や金属を細かく彫るために必要なハンマー。手に合うサイズか試してみましょうか？</t>
  </si>
  <si>
    <t>物を楽に置ける台。作業する時に便利そうです。</t>
  </si>
  <si>
    <t>伸びる定規。服を作るときには必ずサイズを測らなければなりません！</t>
  </si>
  <si>
    <t>物事を詳しく見るための道具。様々な場所で活用できます。</t>
  </si>
  <si>
    <t>液体を入れるガラス瓶。食べ物！ポーション！何でも入れられます。</t>
  </si>
  <si>
    <t>何かを細工したり、道具を作るための砥石。良い材料で作る必要があります。</t>
  </si>
  <si>
    <t>石の中に銀色が巻き込まれています。石を取り除くとキレイになるでしょう！</t>
  </si>
  <si>
    <t>石の中に金色が巻き込まれています。石を取り除くとキレイになるでしょう！</t>
  </si>
  <si>
    <t>黄色を帯びるトパーズの原石。加工すればトパーズを得ることができます！</t>
  </si>
  <si>
    <t>緑色を帯びるエメラルドの原石。加工すればエメラルドを得ることができます！</t>
  </si>
  <si>
    <t>青色を帯びるサファイアの原石。加工すればサファイアを得ることができます！</t>
  </si>
  <si>
    <t>赤色を帯びるルビーの原石。加工すればルビーを得ることができます！</t>
  </si>
  <si>
    <t>とても硬くて加工するのが難しいダイヤモンドの原石。ハンマーに代わって使ってもいいかもしれません？</t>
  </si>
  <si>
    <t>香り高いカカオ。カカオは茎から育つ、という事実を知っていますか？</t>
  </si>
  <si>
    <t>非常に大きくて固いカボチャ。固さがある分、味が良いと言いますが、どれほど固いのでしょう？</t>
  </si>
  <si>
    <t>果実に星の形があるブルーベリー。二人で食べて一人が星になっても気づかない味！</t>
  </si>
  <si>
    <t>香ばしい塩味のチーズ。精霊たちが本当に好きな食べ物の一つです。</t>
  </si>
  <si>
    <t>必要な道具を入れたバッグ。大きな柄に毛皮を付けて作りました。</t>
  </si>
  <si>
    <t>えっぷっ！少ししか食べてないのに、すごくしょっぱい！</t>
  </si>
  <si>
    <t>透明な色の淡い香りがするココナツドリンク。一口飲むだけで、喉が潤います！</t>
  </si>
  <si>
    <t>name TW</t>
  </si>
  <si>
    <t>草藥</t>
  </si>
  <si>
    <t>黑麥麵包</t>
  </si>
  <si>
    <t>蘋果汁</t>
  </si>
  <si>
    <t>草莓汁</t>
  </si>
  <si>
    <t>番茄沙拉</t>
  </si>
  <si>
    <t>葡萄乾麵包</t>
  </si>
  <si>
    <t>吐司</t>
  </si>
  <si>
    <t>橘子果醬</t>
  </si>
  <si>
    <t>炒蛋</t>
  </si>
  <si>
    <t>紅蘿蔔燉菜</t>
  </si>
  <si>
    <t>楓糖漿</t>
  </si>
  <si>
    <t>水蜜桃罐頭</t>
  </si>
  <si>
    <t>香草油</t>
  </si>
  <si>
    <t>迷迭香茶</t>
  </si>
  <si>
    <t>迷迭香佛卡夏</t>
  </si>
  <si>
    <t>櫻桃汁</t>
  </si>
  <si>
    <t>薰衣草餅乾</t>
  </si>
  <si>
    <t>小型紅藥水</t>
  </si>
  <si>
    <t>小型藍藥水</t>
  </si>
  <si>
    <t>森林魔法粉</t>
  </si>
  <si>
    <t>防寒藥水</t>
  </si>
  <si>
    <t>中型紅藥水</t>
  </si>
  <si>
    <t>中型藍藥水</t>
  </si>
  <si>
    <t>自然魔法粉</t>
  </si>
  <si>
    <t>結實藥水</t>
  </si>
  <si>
    <t>集中藥水</t>
  </si>
  <si>
    <t>黏軟的草藥塊</t>
  </si>
  <si>
    <t>精靈之泉</t>
  </si>
  <si>
    <t>大型紅藥水</t>
  </si>
  <si>
    <t>大型藍藥水</t>
  </si>
  <si>
    <t>木釘</t>
  </si>
  <si>
    <t>木板</t>
  </si>
  <si>
    <t>木錘</t>
  </si>
  <si>
    <t>玻璃</t>
  </si>
  <si>
    <t>釘子</t>
  </si>
  <si>
    <t>鑷子</t>
  </si>
  <si>
    <t>磨藥缽</t>
  </si>
  <si>
    <t>十字鎬</t>
  </si>
  <si>
    <t>沙子</t>
  </si>
  <si>
    <t>金屬碎片</t>
  </si>
  <si>
    <t>鐵礦石</t>
  </si>
  <si>
    <t>銅礦石</t>
  </si>
  <si>
    <t>兔子雕塑椅</t>
  </si>
  <si>
    <t>整理好的桌子</t>
  </si>
  <si>
    <t>兔子雕塑抽屜</t>
  </si>
  <si>
    <t>蘋果</t>
  </si>
  <si>
    <t>葡萄</t>
  </si>
  <si>
    <t>橘子</t>
  </si>
  <si>
    <t>楓樹汁液</t>
  </si>
  <si>
    <t>水蜜桃</t>
  </si>
  <si>
    <t>櫻桃</t>
  </si>
  <si>
    <t>小麥</t>
  </si>
  <si>
    <t>草莓</t>
  </si>
  <si>
    <t>番茄</t>
  </si>
  <si>
    <t>百花香花瓣</t>
  </si>
  <si>
    <t>紅蘿蔔</t>
  </si>
  <si>
    <t>甘蔗</t>
  </si>
  <si>
    <t>迷迭香</t>
  </si>
  <si>
    <t>薰衣草</t>
  </si>
  <si>
    <t>牛奶</t>
  </si>
  <si>
    <t>鳥蛋</t>
  </si>
  <si>
    <t>蜂蜜</t>
  </si>
  <si>
    <t>明膠</t>
  </si>
  <si>
    <t>寒氣水晶</t>
  </si>
  <si>
    <t>仙人掌刺</t>
  </si>
  <si>
    <t>椰子</t>
  </si>
  <si>
    <t>陽光沙金</t>
  </si>
  <si>
    <t>盜墓賊的袋子</t>
  </si>
  <si>
    <t>蘊含魔力的尖刺</t>
  </si>
  <si>
    <t>古代黃金硬幣</t>
  </si>
  <si>
    <t>蘑菇</t>
  </si>
  <si>
    <t>華麗的玻璃瓶</t>
  </si>
  <si>
    <t>露珠項鍊</t>
  </si>
  <si>
    <t>銀環</t>
  </si>
  <si>
    <t>銀加工盤子</t>
  </si>
  <si>
    <t>銀加工裝飾</t>
  </si>
  <si>
    <t>黃玉</t>
  </si>
  <si>
    <t>五彩項鍊</t>
  </si>
  <si>
    <t>寶石盒</t>
  </si>
  <si>
    <t>妖精的花冠</t>
  </si>
  <si>
    <t>金環</t>
  </si>
  <si>
    <t>金加工裝飾</t>
  </si>
  <si>
    <t>翡翠</t>
  </si>
  <si>
    <t>藍寶石</t>
  </si>
  <si>
    <t>紅寶石</t>
  </si>
  <si>
    <t>鑽石</t>
  </si>
  <si>
    <t>番茄湯</t>
  </si>
  <si>
    <t>葡萄果醬</t>
  </si>
  <si>
    <t>可頌</t>
  </si>
  <si>
    <t>鮮奶油</t>
  </si>
  <si>
    <t>奶油</t>
  </si>
  <si>
    <t>鮮奶油蛋糕</t>
  </si>
  <si>
    <t>草莓蛋糕</t>
  </si>
  <si>
    <t>蘋果派</t>
  </si>
  <si>
    <t>鬆餅</t>
  </si>
  <si>
    <t>水果茶</t>
  </si>
  <si>
    <t>起司餅乾</t>
  </si>
  <si>
    <t>南瓜濃湯</t>
  </si>
  <si>
    <t>櫻桃杯子蛋糕</t>
  </si>
  <si>
    <t>巧克力</t>
  </si>
  <si>
    <t>藍莓派</t>
  </si>
  <si>
    <t>水果鮮奶油蛋糕</t>
  </si>
  <si>
    <t>水蜜桃雪酪</t>
  </si>
  <si>
    <t>幸運信</t>
  </si>
  <si>
    <t>天界魔法粉</t>
  </si>
  <si>
    <t>處理好的草藥</t>
  </si>
  <si>
    <t>芳香劑</t>
  </si>
  <si>
    <t>穩定劑</t>
  </si>
  <si>
    <t>盤子</t>
  </si>
  <si>
    <t>剪刀</t>
  </si>
  <si>
    <t>加工刀</t>
  </si>
  <si>
    <t>加工錘</t>
  </si>
  <si>
    <t>扁平支架</t>
  </si>
  <si>
    <t>嚴謹的捲尺</t>
  </si>
  <si>
    <t>放大鏡</t>
  </si>
  <si>
    <t>玻璃瓶</t>
  </si>
  <si>
    <t>磨刀石</t>
  </si>
  <si>
    <t>銀礦石</t>
  </si>
  <si>
    <t>金礦石</t>
  </si>
  <si>
    <t>黃玉原石</t>
  </si>
  <si>
    <t>翡翠原石</t>
  </si>
  <si>
    <t>藍寶石原石</t>
  </si>
  <si>
    <t>紅寶石原石</t>
  </si>
  <si>
    <t>鑽石原石</t>
  </si>
  <si>
    <t>可可亞</t>
  </si>
  <si>
    <t>南瓜</t>
  </si>
  <si>
    <t>藍莓</t>
  </si>
  <si>
    <t>起司</t>
  </si>
  <si>
    <t>工具背包</t>
  </si>
  <si>
    <t>鹽</t>
  </si>
  <si>
    <t>椰子飲料</t>
  </si>
  <si>
    <t>常見的普通石頭。雖然很常見，但也是很常使用的材料。</t>
  </si>
  <si>
    <t>雖然有點細，但很堅固，是活用性高的樹枝。</t>
  </si>
  <si>
    <t>大到雙手無法環抱住的石頭。不容易碎，非常結實。</t>
  </si>
  <si>
    <t>實心的原木。現在可以做更多東西了！</t>
  </si>
  <si>
    <t>生長在破曉森林裡的奇特的草。作為草藥使用。</t>
  </si>
  <si>
    <t>外酥內軟！剛烤好的黑麥麵包。</t>
  </si>
  <si>
    <t>讓人迎接清爽早晨的蘋果汁。酸酸甜甜，喝一口就打起精神了！</t>
  </si>
  <si>
    <t>使用100%純草莓製成的草莓汁。果汁裡的草莓讓嘴巴變得非常幸福。</t>
  </si>
  <si>
    <t>用番茄和野萵苣做的沙拉。讓早餐吃得新鮮又輕盈！</t>
  </si>
  <si>
    <t>切開麵包會散發出酸甜葡萄香味的葡萄乾麵包。</t>
  </si>
  <si>
    <t>奶油在烤得焦黃的麵包上睡著了~</t>
  </si>
  <si>
    <t>用剛摘下來的橘子做的橘子果醬。感冒時請喝用橘子果醬泡的熱茶~</t>
  </si>
  <si>
    <t>在忙碌的早晨可以簡單吃的炒蛋。容易製作，營養也滿分。</t>
  </si>
  <si>
    <t>呼~呼~紅蘿蔔還很燙！等涼了之後再吃吧~</t>
  </si>
  <si>
    <t>能充分感受到楓樹汁液風味的楓糖漿。</t>
  </si>
  <si>
    <t>顆粒較細的砂糖。嘴裡甜甜的，心情也會變好。</t>
  </si>
  <si>
    <t>可以隨時品嚐到水蜜桃的罐頭。要留到不是水蜜桃產季的時候吃。</t>
  </si>
  <si>
    <t>讓瓶子裡充滿香草香味的油。散發出刺激食慾的味道。</t>
  </si>
  <si>
    <t>可以提神的迷迭香茶。嗯~喝一口也讓心情安定下來。</t>
  </si>
  <si>
    <t>結合了讓人心情平靜的香氣和有嚼勁的口感製作而成的迷迭香佛卡夏。吃多少都不會膩！</t>
  </si>
  <si>
    <t>收集輕輕按壓就會溢出來的櫻桃汁製作的果汁。這杯櫻桃汁只用了1顆櫻桃！</t>
  </si>
  <si>
    <t>加入飽含夏日陽光的薰衣草烤製的餅乾。咬一口就能感受到充滿嘴巴的薰衣草香~</t>
  </si>
  <si>
    <t>能恢復生命的小型紅藥水。唔嗯，力量有點湧現了？</t>
  </si>
  <si>
    <t>能恢復魔力的小型藍藥水。呼~重新集中精神吧。</t>
  </si>
  <si>
    <t>能隱約感受到森林香氣的魔法粉末。帶有甜味，對食物也有幫助。</t>
  </si>
  <si>
    <t>隔絕寒氣的藥水。雖然可以驅寒，但好涼哦！</t>
  </si>
  <si>
    <t>能恢復一定生命的中型紅藥水。身體疲憊時服用的話，會有很大幫助。</t>
  </si>
  <si>
    <t>能恢復一定魔力的中型藍藥水。可以立刻集中分散的注意力。</t>
  </si>
  <si>
    <t>使用充滿大地氣息的作物製成的自然魔法粉。只放一匙就能做出健康食品！</t>
  </si>
  <si>
    <t>讓東西變結實的藥水。注意，對生物沒有效！</t>
  </si>
  <si>
    <t>有助於集中精神的藥水。能讓人打起精神或產生幹勁。</t>
  </si>
  <si>
    <t>用各種草和花攪拌而成的草藥塊。當成藥來用的效果應該不錯！</t>
  </si>
  <si>
    <t>含有從精靈身上掉下來的粉末的水。可以感受到純粹的水氣息。</t>
  </si>
  <si>
    <t>能恢復大量生命的大型紅藥水。喝下去後就會充滿力量，可以不斷動作都不會累！</t>
  </si>
  <si>
    <t>能恢復大量魔力的大型藍藥水。哦哦，一下子就打起精神了耶？</t>
  </si>
  <si>
    <t>刻有兔子花紋的木釘。用於家具和建築。</t>
  </si>
  <si>
    <t>用原木做的結實木板。用於家具和建築。</t>
  </si>
  <si>
    <t>巨大的錘子。只要有錘子，就能製作出各種家具。</t>
  </si>
  <si>
    <t>可以看到另一邊的透明玻璃。用手摸會發出嘎吱嘎吱聲。</t>
  </si>
  <si>
    <t>製作家具的重要材料。小心不要掉到地上…</t>
  </si>
  <si>
    <t>可以輕鬆夾起像沙粒一樣小的東西。肉眼可能也很難看到那些小東西。</t>
  </si>
  <si>
    <t>處理或研磨藥草時用的工具。注意不要太用力。</t>
  </si>
  <si>
    <t>以鐵製成的十字鎬。在獲得礦石時非常有用。</t>
  </si>
  <si>
    <t>修整粗糙物品時使用的砂紙。磨著磨著，物體就會變得光滑。</t>
  </si>
  <si>
    <t>顆粒很細的晶瑩沙子。受到陽光照射會刺眼。</t>
  </si>
  <si>
    <t>豐饒大地的禮物。只要有土，就能做出各種東西！</t>
  </si>
  <si>
    <t>從礦山中掉落的金屬碎片。雖然是小碎片，但拿來做工具很有用！</t>
  </si>
  <si>
    <t>可以用在很多地方的有用礦石。只要有鐵，什麼都做得出來。</t>
  </si>
  <si>
    <t>用途廣泛的礦石。在鍊金術中也能活用於各種地方。</t>
  </si>
  <si>
    <t xml:space="preserve">雕刻著兔子的椅子。意外地堅固。 </t>
  </si>
  <si>
    <t>鋪著乾淨桌布的桌子。最基本的就很好用！</t>
  </si>
  <si>
    <t>可以放小東西的櫃子。把東西整齊地整理好吧！</t>
  </si>
  <si>
    <t>熟得誘人的蘋果。引人流口水的顏色讓人欲罷不能！</t>
  </si>
  <si>
    <t>果實顆粒大的葡萄，每一顆都充滿著果汁！</t>
  </si>
  <si>
    <t>能感受到酸甜果汁和甜蜜香氣的橘子。</t>
  </si>
  <si>
    <t>黏稠的楓樹汁液。隱隱散發出的楓葉味道讓心情很好。</t>
  </si>
  <si>
    <t>又清脆又柔軟的水蜜桃。由兩種口感絕妙組合而成！</t>
  </si>
  <si>
    <t>咬一口就能感受到略苦略甜的櫻桃濃郁香氣。</t>
  </si>
  <si>
    <t>被溫暖陽光染成金黃色的小麥。可以製作熱騰騰的麵包。</t>
  </si>
  <si>
    <t>果汁爆發的草莓。我第一次吃到這麼好吃的草莓！</t>
  </si>
  <si>
    <t>口感清爽的番茄。這種又鬆軟又清脆的口感是…？</t>
  </si>
  <si>
    <t>以會散發出來自天界的香味而聞名的花。聽說大家都喜歡這個香味！</t>
  </si>
  <si>
    <t>兔子們最喜歡的紅蘿蔔。比一般紅蘿蔔更好吃。</t>
  </si>
  <si>
    <t>含有高糖結晶的甘蔗。甜蜜的味道散播到了遠方。</t>
  </si>
  <si>
    <t>散發出能安定心情的香氣，是對冥想和魔法有幫助的植物。</t>
  </si>
  <si>
    <t>在遠處也能聞到紫色薰衣草的香氣。內心感覺舒適多了。</t>
  </si>
  <si>
    <t>營養滿分的高蛋白牛奶。深受正在成長的魔法師們喜歡！</t>
  </si>
  <si>
    <t>可以炒、烤或煮熟後食用的鳥蛋。只要有萬能的鳥蛋，就不用擔心吃飯問題了！</t>
  </si>
  <si>
    <t>蕩漾著金色水波的蜂蜜。一旦陷入這黏糊糊的甜蜜中，就會讓人無法自拔。</t>
  </si>
  <si>
    <t>有彈性又黏稠的明膠。因為它的特殊性質，可以用在各種地方。</t>
  </si>
  <si>
    <t>生長在冰封之地的草。具有強烈寒氣。</t>
  </si>
  <si>
    <t>散發出寒氣的水晶。隨身攜帶會讓身體變得涼快。</t>
  </si>
  <si>
    <t>突破冰冷的雪成長的蘑菇。某人在看到蘑菇的顏色後為它取了一個浪漫的名字。</t>
  </si>
  <si>
    <t>仙人掌的尖刺。曬乾後搗碎可作為名貴藥材使用。</t>
  </si>
  <si>
    <t>結在椰子樹上的果實。雖然很酸，但是水分多，可以用來代替水飲用。</t>
  </si>
  <si>
    <t>摻雜有金粉的沙子。金子和沙子裡的氣息和諧地融合在一起。</t>
  </si>
  <si>
    <t>盜墓賊用過的堅固袋子。沒辦法用來做壞事。</t>
  </si>
  <si>
    <t>擁有魔力的尖刺。好像可以在需要魔力的鍊金術中作為珍貴材料使用。</t>
  </si>
  <si>
    <t>生長於環繞整個盧庫馬地區的荊棘叢中的黃金果實。內含大量魔力。</t>
  </si>
  <si>
    <t>印有盧庫馬王臉孔的硬幣。禿鷹商人們喜歡的東西。</t>
  </si>
  <si>
    <t>顏色是可疑紫色的柔軟蘑菇。和外表不同，沒有毒！</t>
  </si>
  <si>
    <t>加工玻璃瓶後的型態。同時具備華麗和實用性。</t>
  </si>
  <si>
    <t>找找附近的水吧。特徵是亮眼的顏色！</t>
  </si>
  <si>
    <t>蘊含夜空心願的戒指。雙手合十，許個願吧？</t>
  </si>
  <si>
    <t>使用99%銀製作的銀碟。如果把對身體不好的食物放上去，盤子就會變色。</t>
  </si>
  <si>
    <t>銀製星型加工裝飾。仰望夜空時，真的就像星星一樣閃耀！</t>
  </si>
  <si>
    <t>和夜空中的星星一樣的黃玉。是像星星般閃耀的黃色希望寶石。</t>
  </si>
  <si>
    <t>以各種寶石和珠子編織而成的項鍊。拿在手上可能會吸引到什麼東西？</t>
  </si>
  <si>
    <t>可以放入寶石保管的盒子。就連寶石盒也做得很華麗。</t>
  </si>
  <si>
    <t>蘊含著妖精們祝福的花冠。是用妖精們最喜歡的花編成的！</t>
  </si>
  <si>
    <t>鑲有蝴蝶金飾的戒指。因為有可愛的蝴蝶裝飾，可能會讓人忍不住一直看。</t>
  </si>
  <si>
    <t>以金製成的蝴蝶加工裝飾。雕刻得非常精巧，好像馬上就會飛走！</t>
  </si>
  <si>
    <t>蘊含自然氣息的翡翠。配戴時能召喚幸運。</t>
  </si>
  <si>
    <t>如同蘊含著天空的藍寶石。就像不變的藍天般，只展現出真實。</t>
  </si>
  <si>
    <t>心形的紅寶石。好像在表達我對你的心意。</t>
  </si>
  <si>
    <t>閃耀動人的鑽石。在任何瞬間都不失其光彩。</t>
  </si>
  <si>
    <t>把剛採收的番茄直接切開熬煮而成的番茄湯。番茄在嘴裡跳舞！</t>
  </si>
  <si>
    <t>用適當搗碎葡萄製成的葡萄果醬。搗碎的葡萄顆粒吃起來口感很好。</t>
  </si>
  <si>
    <t>散發出香味的新月形可頌。外酥內嫩！</t>
  </si>
  <si>
    <t>就算放得很久也不會變形的鮮奶油。經過3千4百20萬次努力攪拌後的成果！</t>
  </si>
  <si>
    <t>香噴噴的奶油。是能讓所有料理都變好吃的魔法材料！</t>
  </si>
  <si>
    <t>使用精心製作的鮮奶油製成的鮮奶油蛋糕。沒有配料也不可惜。</t>
  </si>
  <si>
    <t>放滿草莓的草莓蛋糕。鮮奶油和麵包和草莓的組合超完美！</t>
  </si>
  <si>
    <t>用柔軟甜美的蘋果製成的蘋果派。蘋果在嘴裡滾動！不是已經吃完了嗎？</t>
  </si>
  <si>
    <t>酥脆的鬆餅配上甜甜的蘋果糖漿，複雜的事情等吃完鬆餅再想吧。</t>
  </si>
  <si>
    <t>一次放入所有季節水果泡成的茶。雖然無法用語言解釋，但真的很好喝！</t>
  </si>
  <si>
    <t>放滿起司的餅乾。搭配牛奶更棒。</t>
  </si>
  <si>
    <t>把南瓜切開現做的南瓜濃湯。南瓜太大了，量好多！</t>
  </si>
  <si>
    <t>杯子蛋糕上放著小巧的櫻桃。櫻桃要留到最後吃~</t>
  </si>
  <si>
    <t>嚼嚼…嗯…？我的巧克力呢？</t>
  </si>
  <si>
    <t>用口感清爽的藍莓製成的藍莓派。咀嚼起來味道一流。</t>
  </si>
  <si>
    <t>擺滿水果的蛋糕。不知道對方喜歡什麼水果，所以都放上去了。</t>
  </si>
  <si>
    <t>把水蜜桃磨細後製成的雪酪。甜蜜的水蜜桃香堪稱一流。</t>
  </si>
  <si>
    <t>感覺會收到好消息的紙。為了用於鍊金術而製作的羊皮紙充滿了幸運的氣息！</t>
  </si>
  <si>
    <t>製作需要大量心血的天界魔法粉。不管是什麼東西，只要把這個粉末放進去，魔力就會大量溢出。</t>
  </si>
  <si>
    <t>處理好的草藥。直接吃會很苦哦！</t>
  </si>
  <si>
    <t>散發著清香的芳香劑。聞到香味會讓心情變好。</t>
  </si>
  <si>
    <t>可以用在很多地方的穩定劑。實用性高，可以靈活運用。</t>
  </si>
  <si>
    <t>淨化邪惡氣息的聖水。給人一股清澈感的藥水。</t>
  </si>
  <si>
    <t>可以盛裝食物的盤子。很容易破碎，要小心輕放！</t>
  </si>
  <si>
    <t>鋒利的剪刀。是剪裁布料的必需品。</t>
  </si>
  <si>
    <t>能加工原石的加工刀。為了不失誤，一定要集中精神。</t>
  </si>
  <si>
    <t>精細雕刻寶石或金屬所需的錘子。看看尺寸合不合手吧？</t>
  </si>
  <si>
    <t>方便放東西的支架。工作時看起來很好用。</t>
  </si>
  <si>
    <t>可以拉得很長的捲尺。做衣服的時候一定要量尺寸！</t>
  </si>
  <si>
    <t>需要仔細看東西時使用的工具。可以用在很多地方！</t>
  </si>
  <si>
    <t>能裝液體的玻璃瓶。食物！魔藥！什麼都可以裝。</t>
  </si>
  <si>
    <t>加工某個物品或製作工具時使用的磨刀石。需要用好材料製作。</t>
  </si>
  <si>
    <t>石頭裡閃著銀光。除掉外面的石頭應該會很漂亮。</t>
  </si>
  <si>
    <t>石頭裡閃著金光。除掉外面的石頭應該會很漂亮。</t>
  </si>
  <si>
    <t>呈現黃色的黃玉原石。加工後可以獲得黃玉。</t>
  </si>
  <si>
    <t>呈現綠色的翡翠原石。加工後可以獲得翡翠。</t>
  </si>
  <si>
    <t>呈現藍色的藍寶石原石。加工後可以獲得藍寶石。</t>
  </si>
  <si>
    <t>呈現紅色的紅寶石原石。加工後可以獲得紅寶石。</t>
  </si>
  <si>
    <t>非常堅硬、難以加工的鑽石原石。應該可以代替鐵錘用吧？</t>
  </si>
  <si>
    <t>充滿風味的可可亞。你知道可可亞是長在樹上的嗎？</t>
  </si>
  <si>
    <t>又大又硬的南瓜。聽說有多硬，味道就有多好，來看看有多硬吧？</t>
  </si>
  <si>
    <t>果實上有星型蒂頭的藍莓。好吃到變成星星都不知道。</t>
  </si>
  <si>
    <t>又香又鹹的的起司，是妖精們非常喜歡的食物之一。</t>
  </si>
  <si>
    <t>裝有必要工具的背包。在大袋子外面覆蓋上了一層毛。</t>
  </si>
  <si>
    <t>呸呸呸！只吃一點也好鹹！</t>
  </si>
  <si>
    <t>顏色透明，帶有隱約香氣的椰子飲料。喝一口就能解渴！</t>
  </si>
  <si>
    <t>name CN</t>
  </si>
  <si>
    <t>药草</t>
  </si>
  <si>
    <t>黑麦面包</t>
  </si>
  <si>
    <t>苹果汁</t>
  </si>
  <si>
    <t>葡萄干面包</t>
  </si>
  <si>
    <t>橙子果酱</t>
  </si>
  <si>
    <t>胡萝卜炖菜</t>
  </si>
  <si>
    <t>枫糖浆</t>
  </si>
  <si>
    <t>水蜜桃罐头</t>
  </si>
  <si>
    <t>樱桃汁</t>
  </si>
  <si>
    <t>薰衣草饼干</t>
  </si>
  <si>
    <t>小型红药水</t>
  </si>
  <si>
    <t>小型蓝药水</t>
  </si>
  <si>
    <t>防寒药水</t>
  </si>
  <si>
    <t>中型红药水</t>
  </si>
  <si>
    <t>中型蓝药水</t>
  </si>
  <si>
    <t>结实药水</t>
  </si>
  <si>
    <t>集中药水</t>
  </si>
  <si>
    <t>黏软的药草块</t>
  </si>
  <si>
    <t>精灵泉水</t>
  </si>
  <si>
    <t>大型红药水</t>
  </si>
  <si>
    <t>大型蓝药水</t>
  </si>
  <si>
    <t>木钉</t>
  </si>
  <si>
    <t>木锤</t>
  </si>
  <si>
    <t>钉子</t>
  </si>
  <si>
    <t>镊子</t>
  </si>
  <si>
    <t>捣药钵</t>
  </si>
  <si>
    <t>十字镐</t>
  </si>
  <si>
    <t>砂纸</t>
  </si>
  <si>
    <t>金属碎片</t>
  </si>
  <si>
    <t>铁矿石</t>
  </si>
  <si>
    <t>铜矿石</t>
  </si>
  <si>
    <t>兔子雕塑椅子</t>
  </si>
  <si>
    <t>整洁的桌子</t>
  </si>
  <si>
    <t>兔子雕塑抽屉</t>
  </si>
  <si>
    <t>苹果</t>
  </si>
  <si>
    <t>橙子</t>
  </si>
  <si>
    <t>枫树汁液</t>
  </si>
  <si>
    <t>樱桃</t>
  </si>
  <si>
    <t>胡萝卜</t>
  </si>
  <si>
    <t>鸟蛋</t>
  </si>
  <si>
    <t>明胶</t>
  </si>
  <si>
    <t>寒气水晶</t>
  </si>
  <si>
    <t>阳光沙金</t>
  </si>
  <si>
    <t>盗墓贼的袋子</t>
  </si>
  <si>
    <t>蕴含魔力的尖刺</t>
  </si>
  <si>
    <t>古代黄金硬币</t>
  </si>
  <si>
    <t>华丽的玻璃瓶</t>
  </si>
  <si>
    <t>露珠项链</t>
  </si>
  <si>
    <t>银环</t>
  </si>
  <si>
    <t>银加工盘子</t>
  </si>
  <si>
    <t>银加工装饰</t>
  </si>
  <si>
    <t>黄玉</t>
  </si>
  <si>
    <t>五彩项链</t>
  </si>
  <si>
    <t>宝石盒</t>
  </si>
  <si>
    <t>小仙子的花冠</t>
  </si>
  <si>
    <t>金环</t>
  </si>
  <si>
    <t>金加工装饰</t>
  </si>
  <si>
    <t>蓝宝石</t>
  </si>
  <si>
    <t>红宝石</t>
  </si>
  <si>
    <t>钻石</t>
  </si>
  <si>
    <t>番茄汤</t>
  </si>
  <si>
    <t>葡萄果酱</t>
  </si>
  <si>
    <t>可颂</t>
  </si>
  <si>
    <t>鲜奶油</t>
  </si>
  <si>
    <t>黄油</t>
  </si>
  <si>
    <t>鲜奶油蛋糕</t>
  </si>
  <si>
    <t>苹果派</t>
  </si>
  <si>
    <t>华夫饼</t>
  </si>
  <si>
    <t>芝士饼干</t>
  </si>
  <si>
    <t>南瓜浓汤</t>
  </si>
  <si>
    <t>樱桃纸杯蛋糕</t>
  </si>
  <si>
    <t>蓝莓派</t>
  </si>
  <si>
    <t>水果鲜奶油蛋糕</t>
  </si>
  <si>
    <t>幸运信纸</t>
  </si>
  <si>
    <t>收拾的药草</t>
  </si>
  <si>
    <t>芳香剂</t>
  </si>
  <si>
    <t>稳定剂</t>
  </si>
  <si>
    <t>圣水</t>
  </si>
  <si>
    <t>盘子</t>
  </si>
  <si>
    <t>加工锤</t>
  </si>
  <si>
    <t>平直托架</t>
  </si>
  <si>
    <t>精确的卷尺</t>
  </si>
  <si>
    <t>放大镜</t>
  </si>
  <si>
    <t>银矿石</t>
  </si>
  <si>
    <t>金矿石</t>
  </si>
  <si>
    <t>黄玉原石</t>
  </si>
  <si>
    <t>蓝宝石原石</t>
  </si>
  <si>
    <t>红宝石原石</t>
  </si>
  <si>
    <t>钻石原石</t>
  </si>
  <si>
    <t>可可豆</t>
  </si>
  <si>
    <t>蓝莓</t>
  </si>
  <si>
    <t>奶酪</t>
  </si>
  <si>
    <t>工具包</t>
  </si>
  <si>
    <t>盐</t>
  </si>
  <si>
    <t>椰子饮料</t>
  </si>
  <si>
    <t>常见的普通石头。虽然很常见，但也是应用广泛的材料。</t>
  </si>
  <si>
    <t>虽然有点细，但很坚固，是使用率很高的树枝。</t>
  </si>
  <si>
    <t>大到两只手臂无法环抱住的石头。不容易碎，非常结实。</t>
  </si>
  <si>
    <t>实心原木。可以制作各种东西！</t>
  </si>
  <si>
    <t>生长在破晓森林里的奇特的草。作为药草使用。</t>
  </si>
  <si>
    <t>外酥内软！刚烤好的黑麦面包。</t>
  </si>
  <si>
    <t>让人迎接清爽早晨的苹果汁。酸酸甜甜，喝上一口，神清气爽！</t>
  </si>
  <si>
    <t>使用100%纯草莓制作的草莓汁。果汁里的草莓让嘴巴变得非常幸福。</t>
  </si>
  <si>
    <t>用番茄和野莴苣做的沙拉。让早餐吃得新鲜又轻盈！</t>
  </si>
  <si>
    <t>切开面包会散发出酸甜葡萄香味的葡萄干面包。</t>
  </si>
  <si>
    <t>奶油在烤得焦黄的面包上睡着了~</t>
  </si>
  <si>
    <t>用刚摘下来的橙子做的橙子果酱。感冒时请喝用橙子果酱泡的热茶~</t>
  </si>
  <si>
    <t>在忙碌的早晨可以简单吃的炒蛋。容易制作，营养也满分。</t>
  </si>
  <si>
    <t>呼~呼~胡萝卜还很烫！等凉了之后再吃吧~</t>
  </si>
  <si>
    <t>可以充分感受到枫树汁液风味的枫糖浆。</t>
  </si>
  <si>
    <t>颗粒较细的砂糖。嘴里甜甜的，心情也会变好。</t>
  </si>
  <si>
    <t>可以随时品尝到水蜜桃的罐头。要留到没有桃子供应的时候吃。</t>
  </si>
  <si>
    <t>让瓶子里充满香草香味的油。散发出刺激食欲的味道。</t>
  </si>
  <si>
    <t>可以提神的迷迭香茶。嗯~喝一口也让心情安定下来。</t>
  </si>
  <si>
    <t>结合让人心情平静的香气和有嚼劲的口感制作而成的迷迭香佛卡夏。吃多少都不会腻！</t>
  </si>
  <si>
    <t>收集轻轻按压就会溢出来的樱桃汁制作的果汁。这杯樱桃汁只用了1颗樱桃！</t>
  </si>
  <si>
    <t>加入饱含夏日阳光的薰衣草烤制的饼干。咬一口就能感受到充满嘴巴的薰衣草香~</t>
  </si>
  <si>
    <t>可以恢复生命的小型红药水。唔嗯，感觉有力气了？</t>
  </si>
  <si>
    <t>可以恢复魔力的小型蓝药水。呼~重新集中精神吧。</t>
  </si>
  <si>
    <t>能隐约感受到森林香气的魔法粉末。带有甜味，对食物也有帮助。</t>
  </si>
  <si>
    <t>隔绝寒气的药水。虽然可以驱寒，但好凉哦！</t>
  </si>
  <si>
    <t>能恢复一定生命的中型红药水。身体疲惫时服用的话，会有很大帮助。</t>
  </si>
  <si>
    <t>能恢复一定魔力的中型蓝药水。可以立刻集中分散的注意力。</t>
  </si>
  <si>
    <t>使用充满大地气息的作物制作的自然魔法粉。只放一匙就能做出健康食品！</t>
  </si>
  <si>
    <t>让东西变结实的药水。注意，对生物没有效果！</t>
  </si>
  <si>
    <t>有助于集中精神的药水。能让人打起精神或产生干劲。</t>
  </si>
  <si>
    <t>用各种草和花搅拌而成的药草块。当成药来用的话效果应该不错！</t>
  </si>
  <si>
    <t>用水融化从精灵身上掉下来的粉末制作而成。可以感受到纯粹的水的气息。</t>
  </si>
  <si>
    <t>能恢复大量生命的大型红药水。喝下去后就会充满力量，不管怎么移动都不会累！</t>
  </si>
  <si>
    <t>能恢复大量魔力的大型蓝药水。哦哦，一下子就打起精神了？</t>
  </si>
  <si>
    <t>刻有兔子花纹的木钉。用于家具和建筑。</t>
  </si>
  <si>
    <t>用原木做的结实木板。用于家具和建筑。</t>
  </si>
  <si>
    <t>巨大的锤子。只要有锤子，就能制作出各种家具。</t>
  </si>
  <si>
    <t>可以看到另一边的透明玻璃。用手摸会发出嘎吱嘎吱声。</t>
  </si>
  <si>
    <t>制作家具的重要材料。小心不要掉到地上…</t>
  </si>
  <si>
    <t>可以轻松夹起像沙粒一样小的东西。肉眼可能也很难看到那些小东西。</t>
  </si>
  <si>
    <t>收拾或研磨药草时用的工具。注意不要太用力。</t>
  </si>
  <si>
    <t>铁制十字镐。在获取矿石时非常有用。</t>
  </si>
  <si>
    <t>修整粗糙物品时使用的砂纸。磨着磨着，物体就会变得光滑。</t>
  </si>
  <si>
    <t>颗粒很细的晶莹沙子。受到阳光照射会刺眼。</t>
  </si>
  <si>
    <t>丰饶大地的礼物。只要有土，就能做出各种东西！</t>
  </si>
  <si>
    <t>从矿山中掉落的金属碎片。虽然是小碎片，但拿来做工具非常有用！</t>
  </si>
  <si>
    <t>用途非常广泛的有用矿石。只要有铁，什么都做得出来。</t>
  </si>
  <si>
    <t>用途广泛的矿石。在炼金术中也有多种用途。</t>
  </si>
  <si>
    <t>雕刻着兔子的椅子。意外地很坚固。</t>
  </si>
  <si>
    <t>铺着干净桌布的桌子。最基本的就是很好用！</t>
  </si>
  <si>
    <t>可以放小东西的柜子。把东西整整齐齐地收拾一下吧！</t>
  </si>
  <si>
    <t>熟得诱人的苹果。引人流口水的颜色让人欲罢不能！</t>
  </si>
  <si>
    <t>果实颗粒大的葡萄，每一颗都充满着果汁！</t>
  </si>
  <si>
    <t>能感受到酸甜果汁和甜蜜香气的橙子。</t>
  </si>
  <si>
    <t>黏稠的枫树汁液。隐隐散发出的枫叶味道让心情很好。</t>
  </si>
  <si>
    <t>又清脆又柔软的水蜜桃。由两种口感绝妙组合而成！</t>
  </si>
  <si>
    <t>咬一口就能感受到略苦略甜的樱桃浓郁香气。</t>
  </si>
  <si>
    <t>被温暖的阳光染成金黄色的小麦。可以制作热腾腾的面包。</t>
  </si>
  <si>
    <t>果汁爆发的草莓。第一次吃到这么好吃的草莓！</t>
  </si>
  <si>
    <t>口感清爽的番茄。这种又松软又清脆的口感是…？</t>
  </si>
  <si>
    <t>因散发天界的香而闻名的花。听说大家都喜欢这个香味！</t>
  </si>
  <si>
    <t>兔子们最喜欢的胡萝卜。比一般胡萝卜更好吃。</t>
  </si>
  <si>
    <t>含有高糖结晶的甘蔗。甜蜜的味道散播到了远方。</t>
  </si>
  <si>
    <t>散发出能安定心情的香气，对冥想和魔法很有帮助的植物。</t>
  </si>
  <si>
    <t>在远处也能闻到紫色薰衣草的香气。内心感觉舒适多了。</t>
  </si>
  <si>
    <t>营养满分的高蛋白牛奶。深受正在成长的魔法师们喜欢！</t>
  </si>
  <si>
    <t>可以炒、烤或煮熟后食用的鸟蛋。只要有万能的鸟蛋，就不用担心吃饭问题了！</t>
  </si>
  <si>
    <t>荡漾着金色水波的蜂蜜。一旦陷入这黏糊糊的甜蜜中，就会让人无法自拔。</t>
  </si>
  <si>
    <t>有弹性又黏稠的明胶。因为它的特殊性质，可以用在各种地方。</t>
  </si>
  <si>
    <t>生长在冰封之地的草。具有强烈寒气。</t>
  </si>
  <si>
    <t>散发出寒气的水晶。随身携带会让身体变得凉快。</t>
  </si>
  <si>
    <t>突破冰冷的雪成长的蘑菇。有人在看到蘑菇的颜色后为它取了一个浪漫的名字。</t>
  </si>
  <si>
    <t>仙人掌的尖刺。晒干后捣碎可作为名贵药材使用。</t>
  </si>
  <si>
    <t>结在椰子树上的果实。虽然很酸，但是水分多，可代替水饮用。</t>
  </si>
  <si>
    <t>掺杂有金粉的沙子。金子和沙子里的气息和谐地融合在一起。</t>
  </si>
  <si>
    <t>盗墓贼用过的结实的袋子。拿到这里以防止被用来做坏事。</t>
  </si>
  <si>
    <t>拥有魔力的尖刺。好像可以在需要魔力的炼金术中作为珍贵材料使用。</t>
  </si>
  <si>
    <t>黄金果实生长在环绕整个卢库马地区的荆棘丛中。内含大量魔力。</t>
  </si>
  <si>
    <t>硬币上阴刻着卢库马王的脸。是秃鹰商人们喜欢的东西。</t>
  </si>
  <si>
    <t>颜色为可疑紫色的柔软蘑菇。和外表不同，没有毒！</t>
  </si>
  <si>
    <t>加工玻璃瓶后的型态。同时具备华丽和实用性。</t>
  </si>
  <si>
    <t>找找附近的水吧。特征清澈的色彩！</t>
  </si>
  <si>
    <t>承载着夜空的心愿的戒指。双手合十，许个愿吧？</t>
  </si>
  <si>
    <t>使用99%银制作的银碟。如果把对身体不好的食物放上去，盘子就会变色。</t>
  </si>
  <si>
    <t>银制星型加工装饰。仰望夜空时，真的像星星一样闪耀！</t>
  </si>
  <si>
    <t>宛若夜空中星星般的黄玉。像星星一样闪耀的黄色希望宝石。</t>
  </si>
  <si>
    <t>用各种宝石和珠子编织而成的项链。拿在手上也许能吸引到什么？</t>
  </si>
  <si>
    <t>可以放入宝石保管的盒子。就连宝石盒也做得非常华丽。</t>
  </si>
  <si>
    <t>蕴含着小仙子们祝福的花冠。是用小仙子们最喜欢的花编制的！</t>
  </si>
  <si>
    <t>镶有蝴蝶金饰的戒指。因为有可爱的蝴蝶装饰，让人忍不住一直看。</t>
  </si>
  <si>
    <t>用金制作的蝴蝶加工装饰。雕刻得非常精巧，感觉马上就会飞走！</t>
  </si>
  <si>
    <t>蕴含自然气息的翡翠。配戴后能带来好运。</t>
  </si>
  <si>
    <t>仿佛装满天空般的蓝宝石。像永远不变的蓝天一样，只展现真实。</t>
  </si>
  <si>
    <t>心形红宝石。好像在表达我对你的心意。</t>
  </si>
  <si>
    <t>闪耀动人的钻石。在任何瞬间都不失光彩。</t>
  </si>
  <si>
    <t>把刚采收的番茄直接切开熬煮而成的番茄汤。番茄在嘴里跳舞！</t>
  </si>
  <si>
    <t>用适当捣碎的葡萄制作的葡萄果酱。捣碎的葡萄颗粒吃起来口感很好。</t>
  </si>
  <si>
    <t>散发出香味的新月形可颂。外酥内嫩！</t>
  </si>
  <si>
    <t>就算放得很久也不会变形的鲜奶油。经过3千4百20万次努力搅拌后的成果！</t>
  </si>
  <si>
    <t>香喷喷的黄油。是能让所有料理都变好吃的魔法材料！</t>
  </si>
  <si>
    <t>使用了精心制作的鲜奶油的鲜奶油蛋糕。没有装饰也高端大气。</t>
  </si>
  <si>
    <t>放满草莓的草莓蛋糕。鲜奶油、面包和草莓的组合超完美！</t>
  </si>
  <si>
    <t>用柔软甜美的苹果制作的苹果派。苹果在嘴里滚动！不是已经吃完了吗？</t>
  </si>
  <si>
    <t>酥脆的松饼配上甜甜的苹果糖浆，复杂的事情等吃完华夫饼再想吧。</t>
  </si>
  <si>
    <t>一次放入所有季节水果制作的茶。虽然无法用语言解释，但真的很好喝！</t>
  </si>
  <si>
    <t>放满芝士的饼干。搭配牛奶更棒。</t>
  </si>
  <si>
    <t>把南瓜切开现做的南瓜浓汤。南瓜太大了，量好多！</t>
  </si>
  <si>
    <t>纸杯蛋糕上放着小巧的樱桃。樱桃要留到最后吃~</t>
  </si>
  <si>
    <t>用口感清爽的蓝莓制作的蓝莓派。咀嚼起来味道一流。</t>
  </si>
  <si>
    <t>摆满水果的蛋糕。不知道对方喜欢什么水果，所以都放上去了。</t>
  </si>
  <si>
    <t>把水蜜桃磨细后制作的雪酪。甜蜜的水蜜桃香堪称一流。</t>
  </si>
  <si>
    <t>感觉会收到好消息的纸。为了用于炼金术而制作的羊皮纸充满了幸运的气息！</t>
  </si>
  <si>
    <t>制作需要大量心血的天界魔法粉。不管是什么东西，只要把这个粉末放进去，就会充斥着魔力。</t>
  </si>
  <si>
    <t>收拾好的药草。直接吃会很苦哦！</t>
  </si>
  <si>
    <t>散发着清香的芳香剂。闻到香味会让心情变好。</t>
  </si>
  <si>
    <t>可以用在很多地方的稳定剂。实用性高，可以灵活运用。</t>
  </si>
  <si>
    <t>净化邪恶气息的圣水。给人一股清澈感的药水。</t>
  </si>
  <si>
    <t>可以盛装食物的盘子。很容易破碎，要小心轻放！</t>
  </si>
  <si>
    <t>锋利的剪刀。是剪裁布料的必需品。</t>
  </si>
  <si>
    <t>能加工原石的加工刀。为了不失误，一定要集中精神。</t>
  </si>
  <si>
    <t>精细雕刻宝石或金属所需的锤子。看看尺寸合不合手？</t>
  </si>
  <si>
    <t>方便放东西的架子。工作时看起来很好用。</t>
  </si>
  <si>
    <t>可以拉得很长的卷尺。做衣服的时候一定要量尺寸！</t>
  </si>
  <si>
    <t>需要仔细看东西时使用的工具。可以用在很多地方！</t>
  </si>
  <si>
    <t>能装液体的玻璃瓶。食物！魔药！什么都可以装。</t>
  </si>
  <si>
    <t>加工某个物品或制作工具时使用的磨刀石。需要用好材料制作。</t>
  </si>
  <si>
    <t>石头里闪着银光。除掉外面的石头应该会很漂亮。</t>
  </si>
  <si>
    <t>石头里闪着金光。除掉外面的石头应该会很漂亮。</t>
  </si>
  <si>
    <t>呈现黄色的黄玉原石。加工后可以获得黄玉。</t>
  </si>
  <si>
    <t>呈现绿色的翡翠原石。加工后可以获得翡翠。</t>
  </si>
  <si>
    <t>呈现蓝色的蓝宝石原石。加工后可以获得蓝宝石。</t>
  </si>
  <si>
    <t>呈现红色的红宝石原石。加工后可以获得红宝石。</t>
  </si>
  <si>
    <t>非常坚硬、难以加工的钻石原石。应该可以代替铁锤用吧？</t>
  </si>
  <si>
    <t>充满风味的可可豆。知道可可豆是长在树上的吗？</t>
  </si>
  <si>
    <t>又大又硬的南瓜。听说有多硬，味道就有多好，来看看有多硬吧？</t>
  </si>
  <si>
    <t>果实上有星型蒂头的蓝莓。好吃到变成星星都不知道。</t>
  </si>
  <si>
    <t>又香又咸的的奶酪，是小仙子们非常喜欢的食物之一。</t>
  </si>
  <si>
    <t>装有必要工具的包。制作时在大袋子外面加了一层毛。</t>
  </si>
  <si>
    <t>呸呸呸！只吃一点也好咸！</t>
  </si>
  <si>
    <t>颜色透明，带有隐约香气的椰子饮料。喝一口就能解渴！</t>
  </si>
  <si>
    <t>번역할 내용 KR, 이름</t>
  </si>
  <si>
    <t>Defeat all monsters.</t>
  </si>
  <si>
    <r>
      <rPr>
        <sz val="11"/>
        <color theme="1"/>
        <rFont val="Malgun Gothic"/>
        <family val="3"/>
        <charset val="129"/>
      </rPr>
      <t>全てのモンスタ</t>
    </r>
    <r>
      <rPr>
        <sz val="11"/>
        <color theme="1"/>
        <rFont val="맑은 고딕"/>
        <family val="3"/>
        <charset val="129"/>
      </rPr>
      <t>ー</t>
    </r>
    <r>
      <rPr>
        <sz val="11"/>
        <color theme="1"/>
        <rFont val="맑은 고딕"/>
        <family val="3"/>
        <charset val="129"/>
      </rPr>
      <t>を倒す</t>
    </r>
  </si>
  <si>
    <t>消滅所有怪物</t>
  </si>
  <si>
    <t>击杀所有怪物</t>
  </si>
  <si>
    <t>Defeat {1} {0}.</t>
  </si>
  <si>
    <t>{0}を{1}匹倒す</t>
  </si>
  <si>
    <t>消滅{1}隻{0}</t>
  </si>
  <si>
    <t>击杀{1}只{0}</t>
  </si>
  <si>
    <t>Exit within {0} seconds.</t>
  </si>
  <si>
    <r>
      <rPr>
        <sz val="11"/>
        <color theme="1"/>
        <rFont val="Malgun Gothic"/>
        <family val="3"/>
        <charset val="129"/>
      </rPr>
      <t>{0}秒以</t>
    </r>
    <r>
      <rPr>
        <sz val="11"/>
        <color theme="1"/>
        <rFont val="맑은 고딕"/>
        <family val="3"/>
        <charset val="129"/>
      </rPr>
      <t>内</t>
    </r>
    <r>
      <rPr>
        <sz val="11"/>
        <color theme="1"/>
        <rFont val="맑은 고딕"/>
        <family val="3"/>
        <charset val="129"/>
      </rPr>
      <t>に出口に出る</t>
    </r>
  </si>
  <si>
    <t>{0}秒內從出口離開</t>
  </si>
  <si>
    <t>{0}秒内从出口离开</t>
  </si>
  <si>
    <t>Clear with more than {0}% HP.</t>
  </si>
  <si>
    <t>HPが{0}%以上でクリアする</t>
  </si>
  <si>
    <t>以HP在{0}%以上的狀態完成</t>
  </si>
  <si>
    <t>不小于{0}%HP通关</t>
  </si>
  <si>
    <t>달콤한 사랑의 초콜릿 공장이 특별한 하루를 위해 문을 열었어요!</t>
    <phoneticPr fontId="5" type="noConversion"/>
  </si>
  <si>
    <t>A silent forest shrouded in mist. What could have happened in this place untouched by human hands for so long?</t>
  </si>
  <si>
    <t>霧に包まれた静寂な森。長い間人間の手が届かなかったこの場所で何があったのだろうか？</t>
  </si>
  <si>
    <t>被霧包圍的寂靜森林。這麼多年來，人類都無法接近的這個地方到底發生了什麼事？</t>
  </si>
  <si>
    <t>被雾气包围的寂静森林。长时间未被人类触及的这个地方到底发生了什么事情呢？</t>
  </si>
  <si>
    <t>My small alchemy workshop gradually taking shape amidst the endless care of nature</t>
  </si>
  <si>
    <t>自然が絶え間ない配慮の中で、少しずつ完成していく私の小さな錬金工房。</t>
  </si>
  <si>
    <t>在自然無盡的關心下一點一點形成，我的小小鍊金工坊。</t>
  </si>
  <si>
    <t>在大自然无尽的关心下一步一步实现，我的小小炼金工坊。</t>
  </si>
  <si>
    <t>Sweeping away the dust and letting in the fresh breeze, I start the day with a new mindset!</t>
  </si>
  <si>
    <t>埃を払い、爽やかな風をたっぷり取り込んで、新たな気持ちで一日を始めましょう！</t>
  </si>
  <si>
    <t>掃去灰塵，讓清爽的風充滿室內，以嶄新的心情開始新的一天吧！</t>
  </si>
  <si>
    <t>扫去灰尘，迎接清新的风，以崭新的心情开始新的一天！</t>
  </si>
  <si>
    <t>What secrets does this forest hide? Let's start from here!</t>
  </si>
  <si>
    <t>この森にどんな秘密が隠されているのでしょうか?ここから始めてみましょう!</t>
  </si>
  <si>
    <t>這片森林隱藏著什麼秘密？就從這裡開始吧！</t>
  </si>
  <si>
    <t>这片森林隐藏着什么秘密？就从这里开始吧！</t>
  </si>
  <si>
    <t>A small shop filled with the dreams of an unnamed witch who lived here long ago.</t>
  </si>
  <si>
    <t>昔ここに住んでいた名もなき魔女の夢が込められた小さなお店です。</t>
  </si>
  <si>
    <t>這間小店至今還蘊含著很久以前在這裡生活過的不知名魔女的夢想。</t>
  </si>
  <si>
    <t>店铺里蕴藏着很久以前住在这里的一位无名魔女的梦想。</t>
  </si>
  <si>
    <t>Sunflower Farm in the Deep Forest</t>
  </si>
  <si>
    <t>Dreams of dyeing everything beyond the horizon in beautiful gold, and a handful of seeds...</t>
  </si>
  <si>
    <t>深い森の中のひまわり農場</t>
  </si>
  <si>
    <t>地平線の向こうまで美しい黄金色に染めたい夢と一つの種の束が...</t>
  </si>
  <si>
    <t>深邃森林中的向日葵農場</t>
  </si>
  <si>
    <t>想將地平線也染成美麗金黃色的夢想和一袋種子…</t>
  </si>
  <si>
    <t>丛林深处向日葵农场</t>
  </si>
  <si>
    <t>把地平线也要染成美丽金黄色的梦想和一袋种子…</t>
  </si>
  <si>
    <t>A small magical library meticulously made to prevent the loss of collected knowledge</t>
  </si>
  <si>
    <t>集めた知識が失われないように、丹精に作った小さな魔法書庫。</t>
  </si>
  <si>
    <t>為了不遺失蒐集的知識而精心製作的小魔法書庫。</t>
  </si>
  <si>
    <t>为了不遗失搜集的知识而精心制作的小魔法书库。</t>
  </si>
  <si>
    <t>Happy Halloween Party</t>
  </si>
  <si>
    <t>The moment you wake up from sleep, an amazing party you've never experienced will start!</t>
  </si>
  <si>
    <t>ハッピーハロウィンパーティー</t>
  </si>
  <si>
    <t>目覚めた瞬間、かつて経験してない驚くくらいのパーティーが始まるでしょう!</t>
  </si>
  <si>
    <t>快樂萬聖節派對</t>
  </si>
  <si>
    <t>從睡夢中醒來的瞬間，一場從未經歷過的驚人派對即將開始！</t>
  </si>
  <si>
    <t>快乐万圣节派对</t>
  </si>
  <si>
    <t>从睡梦中醒来的瞬间，一场从未经历过的惊人派对即将开始！</t>
  </si>
  <si>
    <t>Devout Grass Worship Hall</t>
  </si>
  <si>
    <t>A chapel to praise the faith and blessings that deeply emanate from the heart</t>
  </si>
  <si>
    <t>敬虔な樹木の礼拝堂</t>
  </si>
  <si>
    <t>心から溢れ出る新実と祝福を讃えるための礼拝堂。</t>
  </si>
  <si>
    <t>虔誠的草木禮拜堂</t>
  </si>
  <si>
    <t>為了讚美發自內心的誠實和祝福的禮拜堂。</t>
  </si>
  <si>
    <t>虔诚的草木礼拜堂</t>
  </si>
  <si>
    <t>为赞美发自内心的诚实和祝福而建的礼拜堂。</t>
  </si>
  <si>
    <t>Peaceful Snowflake's Wish</t>
  </si>
  <si>
    <t>The crystalline snowflakes gently falling are building up white and beautiful hopes</t>
  </si>
  <si>
    <t>静かな雪の花の願い</t>
  </si>
  <si>
    <t>ふんわりと降り積もった雪の結晶が、白く美しい希望を積み上げています。</t>
  </si>
  <si>
    <t>寂靜的雪花的願望</t>
  </si>
  <si>
    <t>大雪的結晶正堆積著雪白美麗的願望。</t>
  </si>
  <si>
    <t>静谧雪花的愿望</t>
  </si>
  <si>
    <t>大雪的结晶正堆积着雪白又美丽的愿望。</t>
  </si>
  <si>
    <t>Ocean of Shimmering Colors and Dreams</t>
  </si>
  <si>
    <t>The dazzlingly blue waves are depicting the shape of the dream they've longed for</t>
  </si>
  <si>
    <t>揺らぎ色と夢の海</t>
  </si>
  <si>
    <t>目を眩ませるような青色の波が、望んできた夢の形を描き出しています。</t>
  </si>
  <si>
    <t>搖曳的色彩和夢想的海洋</t>
  </si>
  <si>
    <t>耀眼的藍色波浪正描繪著夢想的形態。</t>
  </si>
  <si>
    <t>摇曳的色彩与梦的海洋</t>
  </si>
  <si>
    <t>耀眼的蓝色波浪正描绘着梦想的形态。</t>
  </si>
  <si>
    <t>What kind of miracle will overflow from the boiling pot?</t>
  </si>
  <si>
    <t>ブクブクと煮えている釜の中で、どんな奇跡が溢れ出すでしょうか?</t>
  </si>
  <si>
    <t>咕嘟咕嘟沸騰的大釜中會溢出什麼奇蹟？</t>
  </si>
  <si>
    <t>咕嘟咕嘟沸腾的罐子中会溢出什么奇迹呢？</t>
  </si>
  <si>
    <t>Living World of Herbalism</t>
  </si>
  <si>
    <t>Thought they were swayed by the wind, but the grasses... are moving?!</t>
  </si>
  <si>
    <t>息づく薬草学の世界</t>
  </si>
  <si>
    <t>風に揺れていると思ったら、草たちが...動いている?!</t>
  </si>
  <si>
    <t>活生生的草藥學世界</t>
  </si>
  <si>
    <t>我還以為是被風吹動，草…在動嗎？！</t>
  </si>
  <si>
    <t>充满生命力的药草学世界</t>
  </si>
  <si>
    <t>我还以为是被风吹动，草…在动吗？！</t>
  </si>
  <si>
    <t>Captured the grandeur of the rabbit kingdom that will never set</t>
  </si>
  <si>
    <t>永遠に落ちないウサギ王国の壮大な姿を収めました。</t>
  </si>
  <si>
    <t>記錄了兔子王國永不落幕的宏偉景象。</t>
  </si>
  <si>
    <t>记录了兔子王国永不落幕的宏伟景象。</t>
  </si>
  <si>
    <t>Mysterious World &amp; Alice's Adventure</t>
  </si>
  <si>
    <t>What is this place...? A peculiar world chock-full of enigmatic tales yet to be unraveled!</t>
  </si>
  <si>
    <t>奇妙な世界とアリスの冒険</t>
  </si>
  <si>
    <t>ここは一体何だろう…?複雑な話がたくさん隠されている奇妙な世界！</t>
  </si>
  <si>
    <t>奇妙世界和愛麗絲的冒險</t>
  </si>
  <si>
    <t>這裡到底是什麼地方…？一個隱藏著未知複雜故事的奇妙世界。</t>
  </si>
  <si>
    <t>奇妙世界和爱丽丝的冒险</t>
  </si>
  <si>
    <t>这里到底是什么地方…？一个隐藏着未知复杂故事的奇妙世界。</t>
  </si>
  <si>
    <t xml:space="preserve">In the quiet forest, a warm and gentle song, though still clumsy, softly echoes through the trees.   </t>
  </si>
  <si>
    <t>静かな森の中で、まだ拙いが暖かく柔らかな歌声が静かに響き渡っています。</t>
  </si>
  <si>
    <t>寂靜的森林裡傳來了雖然還很生疏，但溫暖柔和的歌聲。</t>
  </si>
  <si>
    <t>寂静的森林中，有些生疏却又温暖柔和的歌声在轻轻回荡。</t>
  </si>
  <si>
    <t>A small temple that proves the existence of fairies' faith towards the goddess</t>
  </si>
  <si>
    <t>妖精たちの女神への信が実在していることを証明する小さな神殿。</t>
  </si>
  <si>
    <t>證明小仙子們依舊信仰女神的小神殿。</t>
  </si>
  <si>
    <t>证明小仙子们依旧信仰女神的小神殿。</t>
  </si>
  <si>
    <t>Elegant Song of the Swan</t>
  </si>
  <si>
    <t>A space where intricate decorations and elegance forming symmetry blend beautifully</t>
  </si>
  <si>
    <t>白鳥の優雅な歌</t>
  </si>
  <si>
    <t>精巧な装飾と対称を成す優雅さが美しく調和した空間です。</t>
  </si>
  <si>
    <t>白天鵝的優雅歌曲</t>
  </si>
  <si>
    <t>美麗地融合了精巧裝飾和對稱優雅的空間。</t>
  </si>
  <si>
    <t>白天鹅优雅的歌声</t>
  </si>
  <si>
    <t>精巧的装饰和优雅的对称美相得益彰的空间。</t>
  </si>
  <si>
    <t>Journey to the Autumn Forest</t>
  </si>
  <si>
    <t>The fall forest exploration of crunchy red leaves and eager scout rabbits</t>
  </si>
  <si>
    <t>紅葉の森への旅</t>
  </si>
  <si>
    <t>サクサクの赤い葉とわっしょいのスカウトウサギたちの紅葉の森探検記。</t>
  </si>
  <si>
    <t>前往楓葉林的旅程</t>
  </si>
  <si>
    <t>沙沙作響的紅葉和嘿咻嘿咻童軍兔們的楓葉林探險記。</t>
  </si>
  <si>
    <t>枫叶林之旅</t>
  </si>
  <si>
    <t>沙沙作响的红叶和嘿咻嘿咻童军兔子们的枫叶林探险记。</t>
  </si>
  <si>
    <t>Minerva's Wizarding School</t>
  </si>
  <si>
    <t>Knowledge may weigh heavy on the shoulders, but hey, the more we learn, the higher we rise!</t>
  </si>
  <si>
    <t>ミネルバの魔法学校</t>
  </si>
  <si>
    <t>知識の重さが肩に重くのしかかるが、その分、学びの成長が見込まれるでしょう!</t>
  </si>
  <si>
    <t>米娜瓦的魔法學校</t>
  </si>
  <si>
    <t>雖然知識的重量沉重地落在肩上，但學習的身高也會隨之成長吧！</t>
  </si>
  <si>
    <t>米娜瓦的魔法学院</t>
  </si>
  <si>
    <t>虽然厚重的知识重重地压在肩上，但学习的高度也会随之提升吧！</t>
  </si>
  <si>
    <t>Ducks' Quacking Outing</t>
  </si>
  <si>
    <t>A mixture of playful magic created a strange yet cute garden of ducks</t>
  </si>
  <si>
    <t>鴨たちのカワカワお出かけ</t>
  </si>
  <si>
    <t>お茶目な魔法が混ざって、奇妙でかわいい鴨たちの楽しい庭になりました。</t>
  </si>
  <si>
    <t>鴨子們嘎嘎來去</t>
  </si>
  <si>
    <t>調皮的魔法混在一起，變成了奇怪又可愛的鴨子們愉快的庭院。</t>
  </si>
  <si>
    <t>小鸭子嘎嘎出游</t>
  </si>
  <si>
    <t>调皮的魔法混在一起，变成了奇怪又可爱的鸭子们开心玩耍的庭院。</t>
  </si>
  <si>
    <t>Eternal Blessing March</t>
  </si>
  <si>
    <t>A march of love that resonates at the moment that announces a new beginning that signals the end and the promise of eternity</t>
  </si>
  <si>
    <t>永遠の祝福の行進曲</t>
  </si>
  <si>
    <t>終わりを告げる新たな始まり、永遠を約束する瞬間に響き渡る愛の行進曲。</t>
  </si>
  <si>
    <t>永恆祝福的進行曲</t>
  </si>
  <si>
    <t>宣告結束的新開始，在相約永恆的瞬間響起的愛情進行曲。</t>
  </si>
  <si>
    <t>永恒祝福进行曲</t>
  </si>
  <si>
    <t>宣告结束的新开始，在相约永恒的瞬间响起的爱情进行曲。</t>
  </si>
  <si>
    <t>White Flowers, Romance, and Snails</t>
  </si>
  <si>
    <t>A quaint resting spot for red snails enjoying the pure beauty of nature</t>
  </si>
  <si>
    <t>白い花とロマンとカタツムリ</t>
  </si>
  <si>
    <t>自然の純粋な美しさを満喫する赤いカタツムリたちの小さな休憩スペース。</t>
  </si>
  <si>
    <t>白花、浪漫和蝸牛</t>
  </si>
  <si>
    <t>盡情享受大自然純真美麗的紅蝸牛們小小的休息空間。</t>
  </si>
  <si>
    <t>白花、浪漫和蜗牛</t>
  </si>
  <si>
    <t>尽情享受大自然纯真美丽的红蜗牛们小小的休息空间。</t>
  </si>
  <si>
    <t>Secrets of the Antique Mansion</t>
  </si>
  <si>
    <t>Elegant furniture and the faint glow of candles are hiding the secrets of this mansion.</t>
  </si>
  <si>
    <t>古風な邸宅の秘密</t>
  </si>
  <si>
    <t>優雅な家具と暗闇を照らすかすかなロウソクの火が、この邸宅の秘密を隠しています。</t>
  </si>
  <si>
    <t>古樸宅邸的秘密</t>
  </si>
  <si>
    <t>優雅的家具和照亮黑暗的微弱燭光隱藏著這棟宅邸的秘密。</t>
  </si>
  <si>
    <t>古色宅院的秘密</t>
  </si>
  <si>
    <t>优雅的家具和黑暗中微弱的烛光隐藏着这座宅院的秘密。</t>
  </si>
  <si>
    <t>Mysterious Mansion of the Blue Butterfly</t>
  </si>
  <si>
    <t>Mysterious mansion where blue waves soar. The owner of this place wishes to invite you.</t>
  </si>
  <si>
    <t>青い蝶の怪しい邸宅</t>
  </si>
  <si>
    <t>青い波が飛び跳ねる怪しい邸宅。この場所の主人があなたを招待したいと思っています。</t>
  </si>
  <si>
    <t>藍蝴蝶的可疑宅邸</t>
  </si>
  <si>
    <t>碧波盪漾的可疑宅邸。這裡的主人想邀請您。</t>
  </si>
  <si>
    <t>蓝蝴蝶诡异的宅院</t>
  </si>
  <si>
    <t>碧波荡漾的可疑宅院。这里的主人想邀请您。</t>
  </si>
  <si>
    <t>Castle Under the Rising Red Moon</t>
  </si>
  <si>
    <t>Eternal darkness that never dims and a red moon are unfolding with a sinister laugh.</t>
  </si>
  <si>
    <t>赤い月が昇る城</t>
  </si>
  <si>
    <t>決して落ちない永遠の闇と、赤い月が不気味な笑い声と共に広がっています。</t>
  </si>
  <si>
    <t>紅月升起之城</t>
  </si>
  <si>
    <t>永不結束的黑暗和紅月伴隨著陰森的笑聲蔓延開來。</t>
  </si>
  <si>
    <t>红月升起的城堡</t>
  </si>
  <si>
    <t>永不结束的黑暗和红月伴随着阴森的笑声蔓延开来。</t>
  </si>
  <si>
    <t>Bustling Toy Town</t>
  </si>
  <si>
    <t>The soft pastel tone is enveloping this bustling town with warmth.</t>
  </si>
  <si>
    <t>騒々しいおもちゃの村</t>
  </si>
  <si>
    <t>パステルトーンの優しい色合いが、この騒々しい村を暖かく包んでいます。</t>
  </si>
  <si>
    <t>嘈雜的玩具村</t>
  </si>
  <si>
    <t>糖果色的柔和色調溫暖地籠罩著這個喧鬧的村莊。</t>
  </si>
  <si>
    <t>嘈杂的玩具村</t>
  </si>
  <si>
    <t>柔和的色调温暖地笼罩着这个喧闹的村庄。</t>
  </si>
  <si>
    <t>Deep Sea of Waving Light</t>
  </si>
  <si>
    <t>In the seemingly dark deep sea, a small, dazzling light gently ripples.</t>
  </si>
  <si>
    <t>波打つ光の深海</t>
  </si>
  <si>
    <t>暗そうな深い深海の中に、やさしく波打つ小さくて眩しい光が隠されています。</t>
  </si>
  <si>
    <t>波光粼粼的深海</t>
  </si>
  <si>
    <t>在黑暗的深海中，隱藏著如柔和波濤般微小又耀眼的光芒。</t>
  </si>
  <si>
    <t>波光荡漾的深海</t>
  </si>
  <si>
    <t>看似黑暗的深海里，微弱却耀眼的光芒在轻轻地荡漾。</t>
  </si>
  <si>
    <t>A Bountiful Day of Rabbits</t>
  </si>
  <si>
    <t>Pleasant breezes, the smell of delicious rice cakes, and warm sunshine fill today with abundance.</t>
  </si>
  <si>
    <t>ウサギたちの豊かな一日</t>
  </si>
  <si>
    <t>心地よい風、香ばしい餅の香り、暖かい日差しが今日一日をより豊かに満たしています。</t>
  </si>
  <si>
    <t>兔子們富饒的一天</t>
  </si>
  <si>
    <t>讓人心情愉悅的風、香噴噴的年糕味道，再加上溫暖的陽光，讓今天變得更加多采多姿。</t>
  </si>
  <si>
    <t>兔子们丰盛的一天</t>
  </si>
  <si>
    <t>舒爽的微风、香甜的年糕味和温暖的阳光让一天变得更丰盛。</t>
  </si>
  <si>
    <t>A Relaxing Day of Fairies</t>
  </si>
  <si>
    <t>Chirping voices, a clear sky, and soft smiles make today a cozy and relaxed day.</t>
  </si>
  <si>
    <t>フェアリーののんびりした一日</t>
  </si>
  <si>
    <t>おしゃべりする声、澄んだ空、穏やかな笑顔が今日一日に優しいゆとりを感じさせます。</t>
  </si>
  <si>
    <t>妖精們悠閒的一天</t>
  </si>
  <si>
    <t>嘰嘰喳喳的聲音，晴朗的天空，再加上溫柔的微笑，今天一天讓人感受到甜蜜的從容。</t>
  </si>
  <si>
    <t>小仙子的悠闲时光</t>
  </si>
  <si>
    <t>叽叽喳喳的声音、晴朗的天空和温柔的微笑让一天过得悠闲惬意。</t>
  </si>
  <si>
    <t>Sound of Soul in Sheet Music</t>
  </si>
  <si>
    <t>The magic of music unfolds on paper! Notes dance freely at the composer’s fingertips.</t>
  </si>
  <si>
    <t>楽譜に込められた心の声</t>
  </si>
  <si>
    <t>紙の上に広がる音楽という名の魔法！音符が作曲家の指先で自由に踊っています。</t>
  </si>
  <si>
    <t>樂譜中的心聲</t>
  </si>
  <si>
    <t>在紙上展開地名為音樂的魔法！音符在作曲家的指尖自由地舞動。</t>
  </si>
  <si>
    <t>乐谱中谱写的心声</t>
  </si>
  <si>
    <t>纸上展现的叫做音乐的魔法！音符在作曲家的指尖自由地舞动。</t>
  </si>
  <si>
    <t>Train Journey With the Wind</t>
  </si>
  <si>
    <t>Embracing the freedom and excitement carried by the breeze, embarking on a romantic journey to a wider world.</t>
  </si>
  <si>
    <t>風と共にする汽車旅行</t>
  </si>
  <si>
    <t>吹き抜ける風の中、自由とときめきを抱きながら、もっと広い世界へとロマンチックな旅に出る道。</t>
  </si>
  <si>
    <t>和風一起火車旅行</t>
  </si>
  <si>
    <t>在迎面而來的風中懷著自由和激動，出發前往更廣闊世界的浪漫之旅。</t>
  </si>
  <si>
    <t>与风同行的火车旅行</t>
  </si>
  <si>
    <t>带着自由和激动，迎着风踏上前往更广阔世界的浪漫旅程。</t>
  </si>
  <si>
    <t>Forest Full of Fireflies</t>
  </si>
  <si>
    <t>Being in the forest lit by fireflies at night will make you feel like stepping into a fairy tale.</t>
  </si>
  <si>
    <t>ホタルの光り輝く森</t>
  </si>
  <si>
    <t>ホタルの光と夜が浮かぶ森に入ると、まるで童話の中に入ったような気分になるでしょう。</t>
  </si>
  <si>
    <t>螢火蟲閃爍之森</t>
  </si>
  <si>
    <t>在黑夜中走進浮現螢火蟲光芒的森林，就有一種進入童話世界的感覺。</t>
  </si>
  <si>
    <t>萤火虫闪烁的森林</t>
  </si>
  <si>
    <t>进入闪烁着萤火虫的光芒和夜色降临的森林，仿佛置身于童话世界之中。</t>
  </si>
  <si>
    <t>I’m about to deliver this heartfelt message filled with love, regard, concern, and kindness!</t>
  </si>
  <si>
    <t>愛と安否と心配と優しさがぎゅっと詰まったこの心を今、伝えに行きます！</t>
  </si>
  <si>
    <t>現在要去傳達這份充滿愛、問候、擔心和親暱的心意了！</t>
  </si>
  <si>
    <t>现在去传递这份充满爱、问候、关怀和温柔的心意！</t>
  </si>
  <si>
    <t>Trip to Underwater Palace</t>
  </si>
  <si>
    <t>It's about a story of rabbits traveling to the deep sea to cure Underwater King's illness!</t>
  </si>
  <si>
    <t>ウサギたちの龍宮旅行</t>
  </si>
  <si>
    <t>龍王様の病を治すために深い海へ旅立つウサギたちの物語が込められています！</t>
  </si>
  <si>
    <t>兔子們的龍宮之旅</t>
  </si>
  <si>
    <t>寫著為了治療龍王的病而前往深海旅行的兔子們的故事！</t>
  </si>
  <si>
    <t>兔子们的龙宫之旅</t>
  </si>
  <si>
    <t>其中有兔子游历深海为龙王治病的故事！</t>
  </si>
  <si>
    <t>Through Mystery Rabbit Hole</t>
  </si>
  <si>
    <t>A mysterious hole a rabbit ran into... What could be hidden inside?</t>
  </si>
  <si>
    <t>怪しいウサギの洞穴を通って</t>
  </si>
  <si>
    <t>ウサギが逃げ込んだ怪しい洞穴の中…その中には何が隠されているのだろうか？</t>
  </si>
  <si>
    <t>經過可疑的兔子洞</t>
  </si>
  <si>
    <t>兔子們逃往的可疑洞穴裡…藏著什麼？</t>
  </si>
  <si>
    <t>穿过神秘的兔子洞</t>
  </si>
  <si>
    <t>兔子逃进了神秘的洞穴里……那里究竟藏着什么呢？</t>
  </si>
  <si>
    <t>Warm Romantic Winter Night</t>
  </si>
  <si>
    <t>The warm light of winter is rising from the cozy fireplace where everyone is gathered!</t>
  </si>
  <si>
    <t>暖かいロマンを抱いた冬の夜</t>
  </si>
  <si>
    <t>集まって座る暖炉の中に、冬の暖かい火の光が燃え上がっています！</t>
  </si>
  <si>
    <t>懷抱溫暖浪漫的冬夜</t>
  </si>
  <si>
    <t>大小不一的壁爐裡正綻放著冬日的溫暖火光！</t>
  </si>
  <si>
    <t>温暖而浪漫的冬夜</t>
  </si>
  <si>
    <t>围坐在一起的壁炉里，冬日温暖的火光正在燃起！</t>
  </si>
  <si>
    <t>Snowflake's Confession</t>
  </si>
  <si>
    <t>When the warm sunshine comes up, the snow will melt away, but this confession of love will never fade.</t>
  </si>
  <si>
    <t>冷たい雪片の告白</t>
  </si>
  <si>
    <t>暖かい日差しが昇ると雪は溶けてしまいますが、この愛の告白は決して溶けません。</t>
  </si>
  <si>
    <t>冰冷雪花的告白</t>
  </si>
  <si>
    <t>溫暖的陽光升起之際，白雪將會融化，但這份愛的告白絕對不會融化。</t>
  </si>
  <si>
    <t>冰凉雪花的告白</t>
  </si>
  <si>
    <t>温暖的阳光升起时雪会融化，但这份爱的告白永远不会融化。</t>
  </si>
  <si>
    <t>A melody as sweet as chocolate and as tart as strawberries flows all over this space</t>
  </si>
  <si>
    <t>チョコレートのように甘く、苺のように酸っぱい旋律がこの空間に溢れています。</t>
  </si>
  <si>
    <t>像巧克力一樣甜蜜、像草莓一樣酸酸的旋律在這個空間裡流動。</t>
  </si>
  <si>
    <t>像巧克力一样甜蜜、像草莓一样酸酸的旋律在这个空间流淌。</t>
  </si>
  <si>
    <t>Golden Sand and Oasis</t>
  </si>
  <si>
    <t>Toward my secret oasis hidden among the golden sand!</t>
  </si>
  <si>
    <t>黄金色の砂とオアシス</t>
  </si>
  <si>
    <t>吹き抜ける黄金色の砂の間に隠れている自分だけの秘密のオアシスへ向かって！</t>
  </si>
  <si>
    <t>黃金沙子和綠洲</t>
  </si>
  <si>
    <t>前往隱藏在吹拂而來的金黃色沙子中，只屬於我的秘密綠洲！</t>
  </si>
  <si>
    <t>金色沙砾与绿洲</t>
  </si>
  <si>
    <t>向着隐藏在吹来的金色沙砾之间的神秘绿洲！</t>
  </si>
  <si>
    <t>Legend of Moon Kingdom</t>
  </si>
  <si>
    <t xml:space="preserve">Long ago, in a moon kingdom that shined like gold was shimmering, lived a beautiful and delicate fairy princess…  </t>
  </si>
  <si>
    <t>フェアリーの月の国の伝説</t>
  </si>
  <si>
    <t>昔々、黄金色に染まったかのように輝く月の国に美しく繊細なフェアリー姫が住んでいました…</t>
  </si>
  <si>
    <t>妖精的月宮傳說</t>
  </si>
  <si>
    <t>很久很久以前，在閃爍著金色光芒的月宮裡，住著一個美麗又纖細的妖精公主…</t>
  </si>
  <si>
    <t>小仙子的月宫传说</t>
  </si>
  <si>
    <t>很久很久以前，在闪闪发光的金色月宫里，住着一位美丽细心的小仙子公主……</t>
  </si>
  <si>
    <t>The bustling streets, excited footsteps, you can feel the daily hustle and bustle</t>
  </si>
  <si>
    <t>バタバタとした通り、舞い上がる足、毎日の騒々しさがひしひしと感じられます。</t>
  </si>
  <si>
    <t>能原封不動地感受到熙熙攘攘的街道、激動的腳步和每天的喧鬧。</t>
  </si>
  <si>
    <t>可以感受到熙熙攘攘的街道、激动的脚步和每天的喧闹。</t>
  </si>
  <si>
    <t>At the End of a Long Journey</t>
  </si>
  <si>
    <t>Let's fully enjoy the first day of our journey with sweet and delicious brunch!</t>
  </si>
  <si>
    <t>長い旅路の果てに</t>
  </si>
  <si>
    <t>甘くて美味しいブランチとともに旅行の初日を本格的に楽しみましょう！</t>
  </si>
  <si>
    <t>漫長旅途的盡頭</t>
  </si>
  <si>
    <t>和甜蜜可口的早午餐一起，正式享受旅行的第一天吧！</t>
  </si>
  <si>
    <t>漫长旅途的尽头</t>
  </si>
  <si>
    <t>让我们一起享用甜美可口的早午餐，享受旅行的第一天吧！</t>
  </si>
  <si>
    <t>A Moment of a Warm Evening</t>
  </si>
  <si>
    <t>On a warm evening where kindness flows through the breeze, let’s enjoy a romantic party with our loved ones.</t>
  </si>
  <si>
    <t>暖かな夕べのひととき</t>
  </si>
  <si>
    <t>風の中を優しさが行き交う暖かい夕べ、大切な人たちと一緒にロマンチックなパーティーを楽しみましょう。</t>
  </si>
  <si>
    <t>溫暖傍晚的某時</t>
  </si>
  <si>
    <t>在微風來回穿梭的溫暖傍晚，和珍貴的人們一起享受浪漫的派對吧。</t>
  </si>
  <si>
    <t>温暖的黄昏时光</t>
  </si>
  <si>
    <t>在微风中洋溢着温情的黄昏时光，与亲爱的人们一起享受浪漫的派对吧。</t>
  </si>
  <si>
    <t>Love Chocolate Factory</t>
  </si>
  <si>
    <t>The sweet Love Chocolate Factory has opened its doors for a special day!</t>
  </si>
  <si>
    <t>愛のチョコレート工場</t>
  </si>
  <si>
    <t>甘い愛のチョコレート工場が特別な一日のためにオープンしました！</t>
  </si>
  <si>
    <t>愛的巧克力工廠</t>
  </si>
  <si>
    <t>甜蜜的愛情巧克力工廠為了特別的一天開張了！</t>
  </si>
  <si>
    <t>爱心巧克力工厂</t>
  </si>
  <si>
    <t>甜蜜爱心巧克力工厂为特别的一天开业啦！</t>
  </si>
  <si>
    <t>The path to step forward towards the vast universe that holds infinite possibilities</t>
  </si>
  <si>
    <t>無限の可能性を持つ広大な宇宙に向って一歩進んでいく道。</t>
  </si>
  <si>
    <t>向著充滿無限可能性的廣闊宇宙邁出一步的路。</t>
  </si>
  <si>
    <t>向着充满无限可能性的广阔宇宙迈出一步的路。</t>
  </si>
  <si>
    <t>A place where people and things gather, vibrant lights are coloring the desert night in blue!</t>
  </si>
  <si>
    <t>人も物も集まる場所、活気ある明かりが砂漠の夜を青く染めています！</t>
  </si>
  <si>
    <t>聚集著人和物品的地方，充滿活力的燈光把沙漠的夜晚染成了藍色！</t>
  </si>
  <si>
    <t>人和物都汇集的地方，热闹的灯光将沙漠之夜染成湛蓝色！</t>
  </si>
  <si>
    <t>The library of the royal palace scribe, where all the records of the world are collected. I want to gain the wisdom I need through contemplation and reflection.</t>
  </si>
  <si>
    <t>世界中の記録が集まる王宮の書記官の書斎。思索と内省の中で、自分に必要な知恵を得ていきたいです。</t>
  </si>
  <si>
    <t>王宮書記官的的書房匯聚了世界上所有紀錄。我希望能在思考和反思中汲取我需要的智慧。</t>
  </si>
  <si>
    <t>汇聚世界所有记录的王宫书记官书房。想在思索与反思中汲取所需的智慧。</t>
  </si>
  <si>
    <t>Something Unusual in the Bushes</t>
  </si>
  <si>
    <t>何か特異な茂み</t>
  </si>
  <si>
    <t>有點特別的樹叢</t>
  </si>
  <si>
    <t>有些特别的灌木丛</t>
  </si>
  <si>
    <t>script TW</t>
  </si>
  <si>
    <t>script CN</t>
  </si>
  <si>
    <t>Player</t>
  </si>
  <si>
    <t>ユーザー</t>
  </si>
  <si>
    <t>玩家</t>
  </si>
  <si>
    <t>Dean</t>
  </si>
  <si>
    <t>ディン</t>
  </si>
  <si>
    <t>迪</t>
  </si>
  <si>
    <t>Eagle</t>
  </si>
  <si>
    <t>鷲</t>
  </si>
  <si>
    <t>禿鷹</t>
  </si>
  <si>
    <t>秃鹰</t>
  </si>
  <si>
    <t>Nella</t>
  </si>
  <si>
    <t>ネラ</t>
  </si>
  <si>
    <t>妮拉</t>
  </si>
  <si>
    <t>Pio</t>
  </si>
  <si>
    <t>ピオ</t>
  </si>
  <si>
    <t>皮奧</t>
  </si>
  <si>
    <t>皮奥</t>
  </si>
  <si>
    <t>Calm Village Person</t>
  </si>
  <si>
    <t>物静かな村人</t>
  </si>
  <si>
    <t>冷靜的村民</t>
  </si>
  <si>
    <t>安静的村民</t>
  </si>
  <si>
    <t>Bruno</t>
  </si>
  <si>
    <t>おじさん</t>
  </si>
  <si>
    <t>大叔</t>
  </si>
  <si>
    <t>Long-Haired Village Person</t>
  </si>
  <si>
    <t>長い髪の村人</t>
  </si>
  <si>
    <t>長髮村民</t>
  </si>
  <si>
    <t>长发村民</t>
  </si>
  <si>
    <t>Rabbit Grave Robber</t>
  </si>
  <si>
    <t>ウサギ盗掘屋</t>
  </si>
  <si>
    <t>兔子盜墓賊</t>
  </si>
  <si>
    <t>Boss Grave Robber</t>
  </si>
  <si>
    <t>隊長盗掘屋</t>
  </si>
  <si>
    <t>盜墓賊隊長</t>
  </si>
  <si>
    <t>隠密な泥棒ウサギ</t>
  </si>
  <si>
    <t>Suspicious Person</t>
  </si>
  <si>
    <t>怪しい人</t>
  </si>
  <si>
    <t>可疑人物</t>
  </si>
  <si>
    <t>Wizard</t>
  </si>
  <si>
    <t>魔法使い</t>
  </si>
  <si>
    <t>魔法師</t>
  </si>
  <si>
    <t>魔法师</t>
  </si>
  <si>
    <t>Frightened Golden Statue</t>
  </si>
  <si>
    <t>怖れる黄金像</t>
  </si>
  <si>
    <t>恐懼的金銅像</t>
  </si>
  <si>
    <t>恐惧的金铜像</t>
  </si>
  <si>
    <t>膜拜的金铜像</t>
  </si>
  <si>
    <t>Short-Haired Zombie</t>
  </si>
  <si>
    <t>短ヘアのゾンビ</t>
  </si>
  <si>
    <t>短髮殭屍</t>
  </si>
  <si>
    <t>Awakened Wizard</t>
  </si>
  <si>
    <t>目覚めた魔術師</t>
  </si>
  <si>
    <t>醒來的魔法師</t>
  </si>
  <si>
    <t>醒来的魔法师</t>
  </si>
  <si>
    <t>Pipi</t>
  </si>
  <si>
    <t>ピピ</t>
  </si>
  <si>
    <t>飛飛</t>
  </si>
  <si>
    <t>飞飞</t>
  </si>
  <si>
    <t>Little Girl</t>
  </si>
  <si>
    <t>小さな少女</t>
  </si>
  <si>
    <t>小女孩</t>
  </si>
  <si>
    <t>Giant Rabbit</t>
  </si>
  <si>
    <t>巨大なウサギ</t>
  </si>
  <si>
    <t>巨大的兔子</t>
  </si>
  <si>
    <t>Sleeping Rio</t>
  </si>
  <si>
    <t>眠るリオ</t>
  </si>
  <si>
    <t>熟睡的里奧</t>
  </si>
  <si>
    <t>熟睡的里奥</t>
  </si>
  <si>
    <t>Sleeping Pio</t>
  </si>
  <si>
    <t>眠るピオ</t>
  </si>
  <si>
    <t>熟睡的皮奧</t>
  </si>
  <si>
    <t>熟睡的皮奥</t>
  </si>
  <si>
    <t>Someone Crying</t>
  </si>
  <si>
    <t>泣いている誰か</t>
  </si>
  <si>
    <t>正在哭的某人</t>
  </si>
  <si>
    <t>哭泣的人</t>
  </si>
  <si>
    <t>Sign</t>
  </si>
  <si>
    <t>案内表示板</t>
  </si>
  <si>
    <t>指示牌</t>
  </si>
  <si>
    <t>Broken Wooden Fence</t>
  </si>
  <si>
    <t>壊れた木柵</t>
  </si>
  <si>
    <t>破敗木柵</t>
  </si>
  <si>
    <t>破损的木栅栏</t>
  </si>
  <si>
    <t>Something Sparkling</t>
  </si>
  <si>
    <t>きらめく何か</t>
  </si>
  <si>
    <t>發光的某個東西</t>
  </si>
  <si>
    <t>闪闪发光的东西</t>
  </si>
  <si>
    <t>Tough Vines</t>
  </si>
  <si>
    <t>丈夫なつる</t>
  </si>
  <si>
    <t>堅韌的藤蔓</t>
  </si>
  <si>
    <t>坚韧的藤蔓</t>
  </si>
  <si>
    <t>Wind-Generating Magic Tool</t>
  </si>
  <si>
    <t>風を生成する魔法道具</t>
  </si>
  <si>
    <t>產生風的魔法道具</t>
  </si>
  <si>
    <t>产生气流魔法道具</t>
  </si>
  <si>
    <t>Broken Tree</t>
  </si>
  <si>
    <t>折れた木</t>
  </si>
  <si>
    <t>折斷的樹</t>
  </si>
  <si>
    <t>折断的树木</t>
  </si>
  <si>
    <t>Slate With Gold Dust</t>
  </si>
  <si>
    <t>金粉が付いた石板</t>
  </si>
  <si>
    <t>貼著金粉的石板</t>
  </si>
  <si>
    <t>附着金粉的石板</t>
  </si>
  <si>
    <t>Bag Buried in Snow</t>
  </si>
  <si>
    <t>雪に埋もれた荷物</t>
  </si>
  <si>
    <t>埋在雪中的行李</t>
  </si>
  <si>
    <t>被雪掩埋的行李</t>
  </si>
  <si>
    <t>Paper With Writing</t>
  </si>
  <si>
    <t>文字が書かれた紙</t>
  </si>
  <si>
    <t>寫著字的紙</t>
  </si>
  <si>
    <t>写有字句的纸张</t>
  </si>
  <si>
    <t>test</t>
  </si>
  <si>
    <t>Crystal of Wounded Tears</t>
  </si>
  <si>
    <t>受伤的泪之结晶</t>
  </si>
  <si>
    <t>Golden Mirror Reflecting True Feelings</t>
  </si>
  <si>
    <t>映照真心的金镜</t>
  </si>
  <si>
    <t>Faithful Laurel Wreath of Foliage</t>
  </si>
  <si>
    <t>草木的忠诚桂冠</t>
  </si>
  <si>
    <t>Royal Palace Wizard Medal</t>
  </si>
  <si>
    <t>王宮の魔法使いの勲章</t>
  </si>
  <si>
    <t>王宮魔法師的勳章</t>
  </si>
  <si>
    <t>王宫法师的勋章</t>
  </si>
  <si>
    <t>Hymn of Loyalty</t>
  </si>
  <si>
    <t>忠誠の賛歌</t>
  </si>
  <si>
    <t>忠誠的讚歌</t>
  </si>
  <si>
    <t>忠诚的赞歌</t>
  </si>
  <si>
    <t>Cactus Juice Jar</t>
  </si>
  <si>
    <t>サボテンジュースの壺</t>
  </si>
  <si>
    <t>仙人掌果汁罈</t>
  </si>
  <si>
    <t>仙人掌汁陶罐</t>
  </si>
  <si>
    <t>Designated Location</t>
  </si>
  <si>
    <t>指定位置</t>
  </si>
  <si>
    <t>To move the position of an object, touch the edit button in the lower right menu 
or press and hold the object to enter Edit Mode!</t>
  </si>
  <si>
    <t>オブジェクトの位置を移動するには、右下のメニューにある編集ボタンをタッチするか、
 オブジェクトを長押しして編集モードに入ればいいです！</t>
  </si>
  <si>
    <t>如果想移動物體的位置，只要點擊右下方選單上的「編輯」鍵
 或長~按物體進入編輯模式就可以了！</t>
  </si>
  <si>
    <t>如果想移动物体的位置，只要点击右下方菜单上的“编辑”按钮
 或长~按物体进入编辑模式就可以了！</t>
  </si>
  <si>
    <t>Press the Friend button and select Find Friends on the left. 
Select one and press the Add Friend button to add them as a Friend.</t>
  </si>
  <si>
    <t>友達ボタンを押して左側の友達探しをタッチしてください。
 その中の一人を選んで友達追加ボタンを押すと、友達に追加することができます。</t>
  </si>
  <si>
    <t>點擊好友鍵後在左方選擇「搜尋好友」。
 選擇其中一名玩家再按下「新增好友」鍵，就能將對方新增為好友。</t>
  </si>
  <si>
    <t>点击好友按钮后在左侧选择“查找好友”。
 选择其中一名玩家再按下“添加好友”按钮，就能将对方添加为好友。</t>
  </si>
  <si>
    <t>Knowledge can be obtained by acquiring new Items or through various methods! It will help you awaken the Sleeping Land or take on new challenges!</t>
  </si>
  <si>
    <t>知識はアイテムを初めて獲得するか、様々な方法で獲得できるよ！知識を積むと、眠る地を覚醒させたり、新しいことに挑戦する時に役立つよ！</t>
  </si>
  <si>
    <t>透過首次獲得道具或各種方式可以獲得知識！累積知識有助於喚醒沉睡之地或挑戰新工作！</t>
  </si>
  <si>
    <t>可以通过首次获得道具或其他各种方式来获取知识！积累知识能帮助你唤醒沉睡之地，或进行新的挑战！</t>
  </si>
  <si>
    <t>When you place a Relic (Treasure), you can apply the effect that's on that Relic. 
If there are the same type of effects, only the one with the highest value is applied!</t>
  </si>
  <si>
    <t>遺物（宝物）を配置すると、その遺物の効果に適用される。
 同じ種類の効果でも、数値が最も高いもの一つだけが適用されます！</t>
  </si>
  <si>
    <t>放置文物(寶物)就能套用該文物上的效果。
 如果效果的種類相同，就會套用其中數值最高的！</t>
  </si>
  <si>
    <t>摆放遗物(宝物)就能获得该遗物上的效果。
 如果效果的种类相同，就只能获得其中数值最高的！</t>
  </si>
  <si>
    <t xml:space="preserve"> TW</t>
    <phoneticPr fontId="5" type="noConversion"/>
  </si>
  <si>
    <t xml:space="preserve"> CN</t>
    <phoneticPr fontId="5" type="noConversion"/>
  </si>
  <si>
    <t>Daily Fairy Pack 1</t>
  </si>
  <si>
    <t>Daily Fairy Pack 2</t>
  </si>
  <si>
    <t>Daily Fairy Pack 3</t>
  </si>
  <si>
    <t>Twice a Week Growth Pack 1</t>
  </si>
  <si>
    <t>Twice a Week Growth Pack 2</t>
  </si>
  <si>
    <t>Twice a Week Growth Pack 3</t>
  </si>
  <si>
    <t>Twice a Month Forest Blessing Pack 1</t>
  </si>
  <si>
    <t>Twice a Month Forest Blessing Pack 2</t>
  </si>
  <si>
    <t>Twice a Month Forest Blessing Pack 3</t>
  </si>
  <si>
    <t>Red Dye Pack</t>
  </si>
  <si>
    <t>Orange Dye Pack</t>
  </si>
  <si>
    <t>Yellow Dye Pack</t>
  </si>
  <si>
    <t>Green Dye Pack</t>
  </si>
  <si>
    <t>Blue Dye Pack</t>
  </si>
  <si>
    <t>Navy Blue Dye Pack</t>
  </si>
  <si>
    <t>Purple Dye Pack</t>
  </si>
  <si>
    <t>White Dye Pack</t>
  </si>
  <si>
    <t>Black Dye Pack</t>
  </si>
  <si>
    <t>Dye Removal Bundle</t>
  </si>
  <si>
    <t>Light Red Dye Bundle</t>
  </si>
  <si>
    <t>Red Dye Bundle</t>
  </si>
  <si>
    <t>Dark Red Dye Bundle</t>
  </si>
  <si>
    <t>Light Orange Dye Bundle</t>
  </si>
  <si>
    <t>Orange Dye Bundle</t>
  </si>
  <si>
    <t>Dark Orange Dye Bundle</t>
  </si>
  <si>
    <t>Light Yellow Dye Bundle</t>
  </si>
  <si>
    <t>Yellow Dye Bundle</t>
  </si>
  <si>
    <t>Dark Yellow Dye Bundle</t>
  </si>
  <si>
    <t>Light Green Dye Bundle</t>
  </si>
  <si>
    <t>Green Dye Bundle</t>
  </si>
  <si>
    <t>Dark Green Dye Bundle</t>
  </si>
  <si>
    <t>Light Blue Dye Bundle</t>
  </si>
  <si>
    <t>Blue Dye Bundle</t>
  </si>
  <si>
    <t>Dark Blue Dye Bundle</t>
  </si>
  <si>
    <t>Light Navy Dye Bundle</t>
  </si>
  <si>
    <t>Navy Dye Bundle</t>
  </si>
  <si>
    <t>Dark Navy Dye Bundle</t>
  </si>
  <si>
    <t>Light Purple Dye Bundle</t>
  </si>
  <si>
    <t>Purple Dye Bundle</t>
  </si>
  <si>
    <t>Dark Purple Dye Bundle</t>
  </si>
  <si>
    <t>White Dye Bundle</t>
  </si>
  <si>
    <t>Light Gray Dye Bundle</t>
  </si>
  <si>
    <t>Gray Dye Bundle</t>
  </si>
  <si>
    <t>Light Black Dye Bundle</t>
  </si>
  <si>
    <t>Black Dye Bundle</t>
  </si>
  <si>
    <t>Dark Black Dye Bundle</t>
  </si>
  <si>
    <t>Starter Resource Pack</t>
  </si>
  <si>
    <t>Launch Celebration Pack 2</t>
  </si>
  <si>
    <t>Launch Celebration Pack 3</t>
  </si>
  <si>
    <t>Launch Celebration Pack 4</t>
  </si>
  <si>
    <t>Launch Celebration Pack 5</t>
  </si>
  <si>
    <t>Launch Celebration Pack 6</t>
  </si>
  <si>
    <t>Launch Celebration Pack 7</t>
  </si>
  <si>
    <t>Launch Celebration Pack 8</t>
  </si>
  <si>
    <t>Temple Level 1 Achievement Pack</t>
  </si>
  <si>
    <t>Temple Level 2 Achievement Pack</t>
  </si>
  <si>
    <t>Temple Level 3 Achievement Pack</t>
  </si>
  <si>
    <t>Nuru's Scroll Pack 1</t>
  </si>
  <si>
    <t>Nuru's Scroll Pack 2</t>
  </si>
  <si>
    <t>Lien's Dungeon Key Pack</t>
  </si>
  <si>
    <t>Rus' Dungeon Key Pack</t>
  </si>
  <si>
    <t>Miro's Dungeon Key Pack</t>
  </si>
  <si>
    <t>Starter Furniture Package</t>
  </si>
  <si>
    <t>Star Blessing</t>
  </si>
  <si>
    <t>Moon Blessing</t>
  </si>
  <si>
    <t>Encyclopedia Unlock Pack</t>
  </si>
  <si>
    <t>毎日フェアリーパッケージ１</t>
  </si>
  <si>
    <t>毎日フェアリーパッケージ２</t>
  </si>
  <si>
    <t>毎日フェアリーパッケージ３</t>
  </si>
  <si>
    <t>週２成長パッケージ１</t>
  </si>
  <si>
    <t>週２成長パッケージ２</t>
  </si>
  <si>
    <t>週２成長パッケージ３</t>
  </si>
  <si>
    <t>月２森の祝福パッケージ１</t>
  </si>
  <si>
    <t>月２森の祝福パッケージ２</t>
  </si>
  <si>
    <t>月２森の祝福パッケージ３</t>
  </si>
  <si>
    <t>レッドの染料パッケージ</t>
  </si>
  <si>
    <t>オレンジの染料パッケージ</t>
  </si>
  <si>
    <t>イエローの染料パッケージ</t>
  </si>
  <si>
    <t>グリーンの染料パッケージ</t>
  </si>
  <si>
    <t>ブルーの染料パッケージ</t>
  </si>
  <si>
    <t>ネイビーブルーの染料パッケージ</t>
  </si>
  <si>
    <t>パープルの染料パッケージ</t>
  </si>
  <si>
    <t>ホワイトの染料パッケージ</t>
  </si>
  <si>
    <t>ブラックの染料パッケージ</t>
  </si>
  <si>
    <t>染リムーバセット</t>
  </si>
  <si>
    <t>淡いレッドの染料セット</t>
  </si>
  <si>
    <t>レッドの染料セット</t>
  </si>
  <si>
    <t>濃いレッドの染料セット</t>
  </si>
  <si>
    <t>淡いオレンジの染料セット</t>
  </si>
  <si>
    <t>オレンジの染料セット</t>
  </si>
  <si>
    <t>濃いオレンジの染料セット</t>
  </si>
  <si>
    <t>淡いイエローの染料セット</t>
  </si>
  <si>
    <t>イエローの染料セット</t>
  </si>
  <si>
    <t>濃いイエローの染料セット</t>
  </si>
  <si>
    <t>淡いグリーンの染料セット</t>
  </si>
  <si>
    <t>グリーンの染料セット</t>
  </si>
  <si>
    <t>濃いグリーンの染料セット</t>
  </si>
  <si>
    <t>淡いブルーの染料セット</t>
  </si>
  <si>
    <t>ブルーの染料セット</t>
  </si>
  <si>
    <t>濃いブルーの染料セット</t>
  </si>
  <si>
    <t>淡い紺色の染料セット</t>
  </si>
  <si>
    <t>紺色の染料セット</t>
  </si>
  <si>
    <t>濃い紺色の染料セット</t>
  </si>
  <si>
    <t>淡い紫色の染料セット</t>
  </si>
  <si>
    <t>紫色の染料セット</t>
  </si>
  <si>
    <t>濃い紫色の染料セット</t>
  </si>
  <si>
    <t>白色の染料セット</t>
  </si>
  <si>
    <t>淡い灰色の染料セット</t>
  </si>
  <si>
    <t>灰色の染料セット</t>
  </si>
  <si>
    <t>淡い黒色の染料セット</t>
  </si>
  <si>
    <t>黒色の染料セット</t>
  </si>
  <si>
    <t>濃い黒色の染料セット</t>
  </si>
  <si>
    <t>スターター財貨パッケージ</t>
  </si>
  <si>
    <t>スターター衣装パッケージ</t>
  </si>
  <si>
    <t>オープン記念パッケージ２</t>
  </si>
  <si>
    <t>オープン記念パッケージ３</t>
  </si>
  <si>
    <t>オープン記念パッケージ４</t>
  </si>
  <si>
    <t>オープン記念パッケージ５</t>
  </si>
  <si>
    <t>オープン記念パッケージ６</t>
  </si>
  <si>
    <t>オープン記念パッケージ７</t>
  </si>
  <si>
    <t>オープン記念パッケージ８</t>
  </si>
  <si>
    <t>スターター家具パッケージ</t>
  </si>
  <si>
    <t>お星様の祝福</t>
  </si>
  <si>
    <t>お月様の祝福</t>
  </si>
  <si>
    <t>図鑑オープンパッケージ</t>
  </si>
  <si>
    <t>每日妖精禮包1</t>
  </si>
  <si>
    <t>每日妖精禮包2</t>
  </si>
  <si>
    <t>每日妖精禮包3</t>
  </si>
  <si>
    <t>一週兩次的成長禮包1</t>
  </si>
  <si>
    <t>一週兩次的成長禮包2</t>
  </si>
  <si>
    <t>一週兩次的成長禮包3</t>
  </si>
  <si>
    <t>一個月兩次的森林祝福禮包1</t>
  </si>
  <si>
    <t>一個月兩次的森林祝福禮包2</t>
  </si>
  <si>
    <t>一個月兩次的森林祝福禮包3</t>
  </si>
  <si>
    <t>紅色染色劑禮包</t>
  </si>
  <si>
    <t>橘色染色劑禮包</t>
  </si>
  <si>
    <t>黃色染色劑禮包</t>
  </si>
  <si>
    <t>綠色染色劑禮包</t>
  </si>
  <si>
    <t>藍色染色劑禮包</t>
  </si>
  <si>
    <t>靛色染色劑禮包</t>
  </si>
  <si>
    <t>紫色染色劑禮包</t>
  </si>
  <si>
    <t>白色染色劑禮包</t>
  </si>
  <si>
    <t>黑色染色劑禮包</t>
  </si>
  <si>
    <t>染色去除劑組合包</t>
  </si>
  <si>
    <t>淺紅色染色劑組合包</t>
  </si>
  <si>
    <t>紅色染色劑組合包</t>
  </si>
  <si>
    <t>深紅色染色劑組合包</t>
  </si>
  <si>
    <t>淺橘色染色劑組合包</t>
  </si>
  <si>
    <t>橘色染色劑組合包</t>
  </si>
  <si>
    <t>深橘色染色劑組合包</t>
  </si>
  <si>
    <t>淺黃色染色劑組合包</t>
  </si>
  <si>
    <t>黃色染色劑組合包</t>
  </si>
  <si>
    <t>深黃色染色劑組合包</t>
  </si>
  <si>
    <t>淺綠色染色劑組合包</t>
  </si>
  <si>
    <t>綠色染色劑組合包</t>
  </si>
  <si>
    <t>深綠色染色劑組合包</t>
  </si>
  <si>
    <t>淺藍色染色劑組合包</t>
  </si>
  <si>
    <t>藍色染色劑組合包</t>
  </si>
  <si>
    <t>深藍色染色劑組合包</t>
  </si>
  <si>
    <t>淺靛色染色劑組合包</t>
  </si>
  <si>
    <t>靛色染色劑組合包</t>
  </si>
  <si>
    <t>深靛色染色劑組合包</t>
  </si>
  <si>
    <t>淺紫色染色劑組合包</t>
  </si>
  <si>
    <t>紫色染色劑組合包</t>
  </si>
  <si>
    <t>深紫色染色劑組合包</t>
  </si>
  <si>
    <t>白色染色劑組合包</t>
  </si>
  <si>
    <t>淺灰色染色劑組合包</t>
  </si>
  <si>
    <t>灰色染色劑組合包</t>
  </si>
  <si>
    <t>淺黑色染色劑組合包</t>
  </si>
  <si>
    <t>黑色染色劑組合包</t>
  </si>
  <si>
    <t>深黑色染色劑組合包</t>
  </si>
  <si>
    <t>新手材料禮包</t>
  </si>
  <si>
    <t>新手貨幣禮包</t>
  </si>
  <si>
    <t>新手服裝禮包</t>
  </si>
  <si>
    <t>開服紀念禮包2</t>
  </si>
  <si>
    <t>開服紀念禮包3</t>
  </si>
  <si>
    <t>開服紀念禮包4</t>
  </si>
  <si>
    <t>開服紀念禮包5</t>
  </si>
  <si>
    <t>開服紀念禮包6</t>
  </si>
  <si>
    <t>開服紀念禮包7</t>
  </si>
  <si>
    <t>開服紀念禮包8</t>
  </si>
  <si>
    <t>新手家具禮包</t>
  </si>
  <si>
    <t>星星的祝福</t>
  </si>
  <si>
    <t>月亮的祝福</t>
  </si>
  <si>
    <t>圖鑑解鎖禮包</t>
  </si>
  <si>
    <t>每日小仙子礼包1</t>
  </si>
  <si>
    <t>每日小仙子礼包2</t>
  </si>
  <si>
    <t>每日小仙子礼包3</t>
  </si>
  <si>
    <t>每周两次成长礼包1</t>
  </si>
  <si>
    <t>每周两次成长礼包2</t>
  </si>
  <si>
    <t>每周两次成长礼包3</t>
  </si>
  <si>
    <t>每月两次森林祝福礼包1</t>
  </si>
  <si>
    <t>每月两次森林祝福礼包2</t>
  </si>
  <si>
    <t>每月两次森林祝福礼包3</t>
  </si>
  <si>
    <t>红色染色剂礼包</t>
  </si>
  <si>
    <t>橘色染色剂礼包</t>
  </si>
  <si>
    <t>黄色染色剂礼包</t>
  </si>
  <si>
    <t>绿色染色剂礼包</t>
  </si>
  <si>
    <t>蓝色染色剂礼包</t>
  </si>
  <si>
    <t>藏青色染色剂礼包</t>
  </si>
  <si>
    <t>紫色染色剂礼包</t>
  </si>
  <si>
    <t>白色染色剂礼包</t>
  </si>
  <si>
    <t>黑色染色剂礼包</t>
  </si>
  <si>
    <t>染色去除剂捆绑装</t>
  </si>
  <si>
    <t>浅红色染色剂捆绑装</t>
  </si>
  <si>
    <t>红色染色剂捆绑装</t>
  </si>
  <si>
    <t>深红色染色剂捆绑装</t>
  </si>
  <si>
    <t>浅橘色染色剂捆绑装</t>
  </si>
  <si>
    <t>橘色染色剂捆绑装</t>
  </si>
  <si>
    <t>深橘色染色剂捆绑装</t>
  </si>
  <si>
    <t>浅黄色染色剂捆绑装</t>
  </si>
  <si>
    <t>黄色染色剂捆绑装</t>
  </si>
  <si>
    <t>深黄色染色剂捆绑装</t>
  </si>
  <si>
    <t>浅绿色染色剂捆绑装</t>
  </si>
  <si>
    <t>绿色染色剂捆绑装</t>
  </si>
  <si>
    <t>深绿色染色剂捆绑装</t>
  </si>
  <si>
    <t>浅蓝色染色剂捆绑装</t>
  </si>
  <si>
    <t>蓝色染色剂捆绑装</t>
  </si>
  <si>
    <t>深蓝色染色剂捆绑装</t>
  </si>
  <si>
    <t>浅靛色染色剂捆绑装</t>
  </si>
  <si>
    <t>靛色染色剂捆绑装</t>
  </si>
  <si>
    <t>深靛色染色剂捆绑装</t>
  </si>
  <si>
    <t>浅紫色染色剂捆绑装</t>
  </si>
  <si>
    <t>紫色染色剂捆绑装</t>
  </si>
  <si>
    <t>深紫色染色剂捆绑装</t>
  </si>
  <si>
    <t>白色染色剂捆绑装</t>
  </si>
  <si>
    <t>浅灰色染色剂捆绑装</t>
  </si>
  <si>
    <t>灰色染色剂捆绑装</t>
  </si>
  <si>
    <t>浅黑色染色剂捆绑装</t>
  </si>
  <si>
    <t>黑色染色剂捆绑装</t>
  </si>
  <si>
    <t>深黑色染色剂捆绑装</t>
  </si>
  <si>
    <t>新手材料礼包</t>
  </si>
  <si>
    <t>新手货币礼包</t>
  </si>
  <si>
    <t>新手时装礼包</t>
  </si>
  <si>
    <t>开服纪念礼包1</t>
  </si>
  <si>
    <t>开服纪念礼包2</t>
  </si>
  <si>
    <t>开服纪念礼包3</t>
  </si>
  <si>
    <t>开服纪念礼包4</t>
  </si>
  <si>
    <t>开服纪念礼包5</t>
  </si>
  <si>
    <t>开服纪念礼包6</t>
  </si>
  <si>
    <t>开服纪念礼包7</t>
  </si>
  <si>
    <t>开服纪念礼包8</t>
  </si>
  <si>
    <t>新手家具礼包</t>
  </si>
  <si>
    <t>It's Daily Fairy Pack 1.</t>
  </si>
  <si>
    <t>It's Daily Fairy Pack 2.</t>
  </si>
  <si>
    <t>It's Daily Fairy Pack 3.</t>
  </si>
  <si>
    <t>It's Twice a Week Growth Pack 1.</t>
  </si>
  <si>
    <t>It's Twice a Week Growth Pack 2.</t>
  </si>
  <si>
    <t>It's Twice a Week Growth Pack 3.</t>
  </si>
  <si>
    <t>It's Twice a Month Forest Blessing Pack 1.</t>
  </si>
  <si>
    <t>It's Twice a Month Forest Blessing Pack 2.</t>
  </si>
  <si>
    <t>It's Twice a Month Forest Blessing Pack 3.</t>
  </si>
  <si>
    <t>It's Red Dye Pack.</t>
  </si>
  <si>
    <t>It's Orange Dye Pack.</t>
  </si>
  <si>
    <t>It's Yellow Dye Pack.</t>
  </si>
  <si>
    <t>It's Green Dye Pack.</t>
  </si>
  <si>
    <t>It's Blue Dye Pack.</t>
  </si>
  <si>
    <t>It's Navy Blue Dye Pack.</t>
  </si>
  <si>
    <t>It's Purple Dye Pack.</t>
  </si>
  <si>
    <t>It's White Dye Pack.</t>
  </si>
  <si>
    <t>It's Black Dye Pack.</t>
  </si>
  <si>
    <t>It's Dye Removal Bundle.</t>
  </si>
  <si>
    <t>It's Light Red Dye Bundle.</t>
  </si>
  <si>
    <t>It's Red Dye Bundle.</t>
  </si>
  <si>
    <t>It's Dark Red Dye Bundle.</t>
  </si>
  <si>
    <t>It's Light Orange Dye Bundle.</t>
  </si>
  <si>
    <t>It's Orange Dye Bundle.</t>
  </si>
  <si>
    <t>It's Dark Orange Dye Bundle.</t>
  </si>
  <si>
    <t>It's Light Yellow Dye Bundle.</t>
  </si>
  <si>
    <t>It's Yellow Dye Bundle.</t>
  </si>
  <si>
    <t>It's Dark Yellow Dye Bundle.</t>
  </si>
  <si>
    <t>It's Light Green Dye Bundle.</t>
  </si>
  <si>
    <t>It's Green Dye Bundle.</t>
  </si>
  <si>
    <t>It's Dark Green Dye Bundle.</t>
  </si>
  <si>
    <t>It's Light Blue Dye Bundle.</t>
  </si>
  <si>
    <t>It's Blue Dye Bundle.</t>
  </si>
  <si>
    <t>It's Dark Blue Dye Bundle.</t>
  </si>
  <si>
    <t>It's Light Navy Dye Bundle.</t>
  </si>
  <si>
    <t>It's Navy Dye Bundle.</t>
  </si>
  <si>
    <t>It's Dark Navy Dye Bundle.</t>
  </si>
  <si>
    <t>It's Light Purple Dye Bundle.</t>
  </si>
  <si>
    <t>It's Purple Dye Bundle.</t>
  </si>
  <si>
    <t>It's Dark Purple Dye Bundle.</t>
  </si>
  <si>
    <t>It's White Dye Bundle.</t>
  </si>
  <si>
    <t>It's Light Gray Dye Bundle.</t>
  </si>
  <si>
    <t>It's Gray Dye Bundle.</t>
  </si>
  <si>
    <t>It's Light Black Dye Bundle.</t>
  </si>
  <si>
    <t>It's Black Dye Bundle.</t>
  </si>
  <si>
    <t>It's Dark Black Dye Bundle.</t>
  </si>
  <si>
    <t>It's Starter Resource Pack.</t>
  </si>
  <si>
    <t>It's Launch Celebration Pack 1.</t>
  </si>
  <si>
    <t>It's Launch Celebration Pack 2.</t>
  </si>
  <si>
    <t>It's Launch Celebration Pack 3.</t>
  </si>
  <si>
    <t>It's Launch Celebration Pack 4.</t>
  </si>
  <si>
    <t>It's Launch Celebration Pack 5.</t>
  </si>
  <si>
    <t>It's Launch Celebration Pack 6.</t>
  </si>
  <si>
    <t>It's Launch Celebration Pack 7.</t>
  </si>
  <si>
    <t>It's Launch Celebration Pack 8.</t>
  </si>
  <si>
    <t>It's Temple Level 1 Achievement Pack.</t>
  </si>
  <si>
    <t>It's Temple Level 2 Achievement Pack.</t>
  </si>
  <si>
    <t>It's Temple Level 3 Achievement Pack.</t>
  </si>
  <si>
    <t>It's Nuru's Scroll Pack 1.</t>
  </si>
  <si>
    <t>It's Nuru's Scroll Pack 2.</t>
  </si>
  <si>
    <t>It's Lien's Dungeon Key Pack.</t>
  </si>
  <si>
    <t>It's Rus' Dungeon Key Pack.</t>
  </si>
  <si>
    <t>It's Miro's Dungeon Key Pack.</t>
  </si>
  <si>
    <t>It's the Level 10 Achievement Package.</t>
  </si>
  <si>
    <t>It's the Level 15 Achievement Package.</t>
  </si>
  <si>
    <t>It's the Level 20 Achievement Package.</t>
  </si>
  <si>
    <t>It's the Level 25 Achievement Package.</t>
  </si>
  <si>
    <t>It's the Level 30 Achievement Package.</t>
  </si>
  <si>
    <t>It's the Level 35 Achievement Package.</t>
  </si>
  <si>
    <t>It's the Level 40 Achievement Package.</t>
  </si>
  <si>
    <t>It's the Level 45 Achievement Package.</t>
  </si>
  <si>
    <t>It's Monthly Pack.</t>
  </si>
  <si>
    <t>It's Premium Monthly Pack.</t>
  </si>
  <si>
    <t>毎日フェアリーパッケージ１です。</t>
  </si>
  <si>
    <t>毎日フェアリーパッケージ２です。</t>
  </si>
  <si>
    <t>毎日フェアリーパッケージ３です。</t>
  </si>
  <si>
    <t>週２成長パッケージ１です。</t>
  </si>
  <si>
    <t>週２成長パッケージ２です。</t>
  </si>
  <si>
    <t>週２成長パッケージ３です。</t>
  </si>
  <si>
    <t>月２森の祝福パッケージ１です。</t>
  </si>
  <si>
    <t>月２森の祝福パッケージ２です。</t>
  </si>
  <si>
    <t>月２森の祝福パッケージ３です。</t>
  </si>
  <si>
    <t>レッドの染料パッケージです。</t>
  </si>
  <si>
    <t>オレンジの染料パッケージです。</t>
  </si>
  <si>
    <t>イエローの染料パッケージです。</t>
  </si>
  <si>
    <t>グリーンの染料パッケージです。</t>
  </si>
  <si>
    <t>ブルーの染料パッケージです。</t>
  </si>
  <si>
    <t>ネイビーブルーの染料パッケージです。</t>
  </si>
  <si>
    <t>パープルの染料パッケージです。</t>
  </si>
  <si>
    <t>ホワイトの染料パッケージです。</t>
  </si>
  <si>
    <t>ブラックの染料パッケージです。</t>
  </si>
  <si>
    <t>染リムーバセットです。</t>
  </si>
  <si>
    <t>淡いレッドの染料セットです。</t>
  </si>
  <si>
    <t>レッドの染料セットです。</t>
  </si>
  <si>
    <t>濃いレッドの染料セットです。</t>
  </si>
  <si>
    <t>淡いオレンジの染料セットです。</t>
  </si>
  <si>
    <t>オレンジの染料セットです。</t>
  </si>
  <si>
    <t>濃いオレンジの染料セットです。</t>
  </si>
  <si>
    <t>淡いイエローの染料セットです。</t>
  </si>
  <si>
    <t>イエローの染料セットです。</t>
  </si>
  <si>
    <t>濃いイエローの染料セットです。</t>
  </si>
  <si>
    <t>淡いグリーンの染料セットです。</t>
  </si>
  <si>
    <t>グリーンの染料セットです。</t>
  </si>
  <si>
    <t>濃いグリーンの染料セットです。</t>
  </si>
  <si>
    <t>淡いブルーの染料セットです。</t>
  </si>
  <si>
    <t>ブルーの染料セットです。</t>
  </si>
  <si>
    <t>濃いブルーの染料セットです。</t>
  </si>
  <si>
    <t>淡い紺色の染料セットです。</t>
  </si>
  <si>
    <t>紺色の染料セットです。</t>
  </si>
  <si>
    <t>濃い紺色の染料セットです。</t>
  </si>
  <si>
    <t>淡い紫色の染料セットです。</t>
  </si>
  <si>
    <t>紫色の染料セットです。</t>
  </si>
  <si>
    <t>濃い紫色の染料セットです。</t>
  </si>
  <si>
    <t>白色の染料セットです。</t>
  </si>
  <si>
    <t>淡い灰色の染料セットです。</t>
  </si>
  <si>
    <t>灰色の染料セットです。</t>
  </si>
  <si>
    <t>淡い黒色の染料セットです。</t>
  </si>
  <si>
    <t>黒色の染料セットです。</t>
  </si>
  <si>
    <t>濃い黒色の染料セットです。</t>
  </si>
  <si>
    <t>スターター財貨パッケージです。</t>
  </si>
  <si>
    <t>スターター衣装パッケージです。</t>
  </si>
  <si>
    <t>オープン記念パッケージ１です。</t>
  </si>
  <si>
    <t>オープン記念パッケージ２です。</t>
  </si>
  <si>
    <t>オープン記念パッケージ３です。</t>
  </si>
  <si>
    <t>オープン記念パッケージ４です。</t>
  </si>
  <si>
    <t>オープン記念パッケージ５です。</t>
  </si>
  <si>
    <t>オープン記念パッケージ６です。</t>
  </si>
  <si>
    <t>オープン記念パッケージ７です。</t>
  </si>
  <si>
    <t>オープン記念パッケージ８です。</t>
  </si>
  <si>
    <t>神殿１レベル達成パッケージです。</t>
  </si>
  <si>
    <t>神殿２レベル達成パッケージです。</t>
  </si>
  <si>
    <t>神殿３レベル達成パッケージです。</t>
  </si>
  <si>
    <t>ヌルの羊皮紙パッケージ１です。</t>
  </si>
  <si>
    <t>ヌルの羊皮紙パッケージ２です。</t>
  </si>
  <si>
    <t>リエンのダンジョン鍵パッケージです。</t>
  </si>
  <si>
    <t>ルスのダンジョン鍵パッケージです。</t>
  </si>
  <si>
    <t>ミロのダンジョン鍵パッケージです。</t>
  </si>
  <si>
    <t>10レベル達成パッケージです。</t>
  </si>
  <si>
    <t>15レベル達成パッケージです。</t>
  </si>
  <si>
    <t>25レベル達成パッケージです。</t>
  </si>
  <si>
    <t>30レベル達成パッケージです。</t>
  </si>
  <si>
    <t>35レベル達成パッケージです。</t>
  </si>
  <si>
    <t>40レベル達成パッケージです。</t>
  </si>
  <si>
    <t>45レベル達成パッケージです。</t>
  </si>
  <si>
    <t>月額パッケージです。</t>
  </si>
  <si>
    <t>プレミアム月額パッケージです。</t>
  </si>
  <si>
    <t>每日妖精禮包1。</t>
  </si>
  <si>
    <t>每日妖精禮包2。</t>
  </si>
  <si>
    <t>每日妖精禮包3。</t>
  </si>
  <si>
    <t>一週兩次的成長禮包1。</t>
  </si>
  <si>
    <t>一週兩次的成長禮包2。</t>
  </si>
  <si>
    <t>一週兩次的成長禮包3。</t>
  </si>
  <si>
    <t>一個月兩次的森林祝福禮包1。</t>
  </si>
  <si>
    <t>一個月兩次的森林祝福禮包2。</t>
  </si>
  <si>
    <t>一個月兩次的森林祝福禮包3。</t>
  </si>
  <si>
    <t>紅色染色劑禮包。</t>
  </si>
  <si>
    <t>橘色染色劑禮包。</t>
  </si>
  <si>
    <t>黃色染色劑禮包。</t>
  </si>
  <si>
    <t>綠色染色劑禮包。</t>
  </si>
  <si>
    <t>藍色染色劑禮包。</t>
  </si>
  <si>
    <t>靛色染色劑禮包。</t>
  </si>
  <si>
    <t>紫色染色劑禮包。</t>
  </si>
  <si>
    <t>白色染色劑禮包。</t>
  </si>
  <si>
    <t>黑色染色劑禮包。</t>
  </si>
  <si>
    <t>染色去除劑組合包。</t>
  </si>
  <si>
    <t>淺紅色染色劑組合包。</t>
  </si>
  <si>
    <t>紅色染色劑組合包。</t>
  </si>
  <si>
    <t>深紅色染色劑組合包。</t>
  </si>
  <si>
    <t>淺橘色染色劑組合包。</t>
  </si>
  <si>
    <t>橘色染色劑組合包。</t>
  </si>
  <si>
    <t>深橘色染色劑組合包。</t>
  </si>
  <si>
    <t>淺黃色染色劑組合包。</t>
  </si>
  <si>
    <t>黃色染色劑組合包。</t>
  </si>
  <si>
    <t>深黃色染色劑組合包。</t>
  </si>
  <si>
    <t>淺綠色染色劑組合包。</t>
  </si>
  <si>
    <t>綠色染色劑組合包。</t>
  </si>
  <si>
    <t>深綠色染色劑組合包。</t>
  </si>
  <si>
    <t>淺藍色染色劑組合包。</t>
  </si>
  <si>
    <t>藍色染色劑組合包。</t>
  </si>
  <si>
    <t>深藍色染色劑組合包。</t>
  </si>
  <si>
    <t>淺靛色染色劑組合包。</t>
  </si>
  <si>
    <t>靛色染色劑組合包。</t>
  </si>
  <si>
    <t>深靛色染色劑組合包。</t>
  </si>
  <si>
    <t>淺紫色染色劑組合包。</t>
  </si>
  <si>
    <t>紫色染色劑組合包。</t>
  </si>
  <si>
    <t>深紫色染色劑組合包。</t>
  </si>
  <si>
    <t>白色染色劑組合包。</t>
  </si>
  <si>
    <t>淺灰色染色劑組合包。</t>
  </si>
  <si>
    <t>灰色染色劑組合包。</t>
  </si>
  <si>
    <t>淺黑色染色劑組合包。</t>
  </si>
  <si>
    <t>黑色染色劑組合包。</t>
  </si>
  <si>
    <t>深黑色染色劑組合包。</t>
  </si>
  <si>
    <t>新手材料禮包。</t>
  </si>
  <si>
    <t>新手貨幣禮包。</t>
  </si>
  <si>
    <t>新手服裝禮包。</t>
  </si>
  <si>
    <t>開服紀念禮包1。</t>
  </si>
  <si>
    <t>開服紀念禮包2。</t>
  </si>
  <si>
    <t>開服紀念禮包3。</t>
  </si>
  <si>
    <t>開服紀念禮包4。</t>
  </si>
  <si>
    <t>開服紀念禮包5。</t>
  </si>
  <si>
    <t>開服紀念禮包6。</t>
  </si>
  <si>
    <t>開服紀念禮包7。</t>
  </si>
  <si>
    <t>開服紀念禮包8。</t>
  </si>
  <si>
    <t>神殿1級達成禮包。</t>
  </si>
  <si>
    <t>神殿2級達成禮包。</t>
  </si>
  <si>
    <t>神殿3級達成禮包。</t>
  </si>
  <si>
    <t>努爾的羊皮紙禮包1。</t>
  </si>
  <si>
    <t>努爾的羊皮紙禮包2。</t>
  </si>
  <si>
    <t>里恩的地下城鑰匙禮包。</t>
  </si>
  <si>
    <t>露絲的地下城鑰匙禮包。</t>
  </si>
  <si>
    <t>米洛的地下城鑰匙禮包。</t>
  </si>
  <si>
    <t>達到10級的禮包。</t>
  </si>
  <si>
    <t>達到15級的禮包。</t>
  </si>
  <si>
    <t>達到20級的禮包。</t>
  </si>
  <si>
    <t>達到25級的禮包。</t>
  </si>
  <si>
    <t>達到30級的禮包。</t>
  </si>
  <si>
    <t>達到35級的禮包。</t>
  </si>
  <si>
    <t>達到40級的禮包。</t>
  </si>
  <si>
    <t>達到45級的禮包。</t>
  </si>
  <si>
    <t>每月禮包。</t>
  </si>
  <si>
    <t>高級每月禮包。</t>
  </si>
  <si>
    <t>Increases Movement Speed by {0}%</t>
  </si>
  <si>
    <t>Decreases Gathering time by {0}%</t>
  </si>
  <si>
    <t>Decreases Construction time by {0}%</t>
  </si>
  <si>
    <t>Decreases Chase Away time by {0}%</t>
  </si>
  <si>
    <t>Decreases Growth time by {0}%</t>
  </si>
  <si>
    <t>Decreases Excavation time by {0}%</t>
  </si>
  <si>
    <t>Decreases Restoration time by {0}%</t>
  </si>
  <si>
    <t>Decreases Cooldown time of Forest Protection Magic by {0}%</t>
  </si>
  <si>
    <t>Increases Bonus Chance on Gathering by {0}%</t>
  </si>
  <si>
    <t>Increases Movement Speed of Fairy by {0}%</t>
  </si>
  <si>
    <t>Increases Attack Power by +{0}</t>
  </si>
  <si>
    <t>Increases Health by +{0}</t>
  </si>
  <si>
    <t>Attacks with {0}% of Basic Attack Power</t>
  </si>
  <si>
    <t>Decreases Reconstruction time by {0}%</t>
  </si>
  <si>
    <t>Increases Bonus Chance on Reconstruction Magic by {0}%</t>
  </si>
  <si>
    <t>Increases Excavation range by {0}%</t>
  </si>
  <si>
    <t>Decreases Cooking time by {0}%</t>
  </si>
  <si>
    <t>Increases Sweet Soft Cooking Station's Production Slot by {0}</t>
  </si>
  <si>
    <t>Decreases Alchemize time by {0}%</t>
  </si>
  <si>
    <t>Increases Bubbling Alchemy Pot's Production Slot by {0}</t>
  </si>
  <si>
    <t>Decreases Ore Generation time by {0}%</t>
  </si>
  <si>
    <t>Increases Mine's Production Slot by {0}</t>
  </si>
  <si>
    <t>Decreases time for Making Materials and Tools by {0}%</t>
  </si>
  <si>
    <t>Increases Plink-Plink Workshop's Production Slot by {0}</t>
  </si>
  <si>
    <t>Decreases Crafting time by {0}%</t>
  </si>
  <si>
    <t>Increases Sparkling Workshop's Production Slot by {0}</t>
  </si>
  <si>
    <t>Reduces Tree Field's Growth time by {0}%</t>
  </si>
  <si>
    <t>Recovers Party Member's Health by {0}</t>
  </si>
  <si>
    <t>Increases Party Member's Movement Speed by {0}%</t>
  </si>
  <si>
    <t>Reduces Party Member's received damage by {0}%</t>
  </si>
  <si>
    <t>Increases Party Member's Additional Attack Power by {0}</t>
  </si>
  <si>
    <t>Reduces Furniture Production Time by {0}%</t>
  </si>
  <si>
    <t>Increases Swooshing Furniture Workshop's Production Slot by {0}</t>
  </si>
  <si>
    <t>This is a quest-specific item.</t>
  </si>
  <si>
    <t>移動速度が{0}%増加</t>
  </si>
  <si>
    <t>採集時間が{0}%減少</t>
  </si>
  <si>
    <t>建設時間が{0}%減少</t>
  </si>
  <si>
    <t>追い出す時間が{0}%減少</t>
  </si>
  <si>
    <t>成長時間が{0}%減少</t>
  </si>
  <si>
    <t>発掘時間が{0}%減少</t>
  </si>
  <si>
    <t>復元時間が{0}%減少</t>
  </si>
  <si>
    <t>森保護の魔法再利用の待ち時間が{0}%減少</t>
  </si>
  <si>
    <t>採集追加獲得確率が{0}%増加</t>
  </si>
  <si>
    <t>フェアリーの移動速度が{0}%増加</t>
  </si>
  <si>
    <t>攻撃力+{0}増加</t>
  </si>
  <si>
    <t>体力+{0}増加</t>
  </si>
  <si>
    <t>基本攻撃力の{0}%で攻撃</t>
  </si>
  <si>
    <t>再構成時間が{0}%減少</t>
  </si>
  <si>
    <t>再構成魔法追加獲得確率が{0}%増加</t>
  </si>
  <si>
    <t>発掘範囲が{0}%増加</t>
  </si>
  <si>
    <t>調理時間が{0}%減少</t>
  </si>
  <si>
    <t>スイート調理台の製作スロット{0}コマ増加</t>
  </si>
  <si>
    <t>錬金術時間が{0}%減少</t>
  </si>
  <si>
    <t>ブクブク錬金鍋の製作スロット{0}コマ増加</t>
  </si>
  <si>
    <t>鉱石生成時間が{0}%減少</t>
  </si>
  <si>
    <t>鉱山の製作スロット{0}コマ増加</t>
  </si>
  <si>
    <t>材料、道具の製作時間が{0}%減少</t>
  </si>
  <si>
    <t>ドドンドン作業工房の製作スロット{0}コマ増加</t>
  </si>
  <si>
    <t>細工時間が{0}%減少</t>
  </si>
  <si>
    <t>キラキラ細工所の製作スロット{0}スロット増加</t>
  </si>
  <si>
    <t>木の畑の成長時間が{0}%減少</t>
  </si>
  <si>
    <t>パーティーメンバーの体力を{0}回復</t>
  </si>
  <si>
    <t>パーティーメンバーの移動速度が{0}%増加</t>
  </si>
  <si>
    <t>パーティーメンバーがモンスターから受けるダメージが{0}%減少</t>
  </si>
  <si>
    <t>パーティーメンバーの追加攻撃力が{0}増加</t>
  </si>
  <si>
    <t>家具の製作時間が{0}%減少</t>
  </si>
  <si>
    <t>スクスク家具工房の製作スロット{0}マス増加</t>
  </si>
  <si>
    <t>クエスト専用のアイテムです。</t>
  </si>
  <si>
    <t>移動速度增加{0}%</t>
  </si>
  <si>
    <t>採集時間減少{0}%</t>
  </si>
  <si>
    <t>建設時間減少{0}%</t>
  </si>
  <si>
    <t>驅逐時間減少{0}%</t>
  </si>
  <si>
    <t>生長時間減少{0}%</t>
  </si>
  <si>
    <t>發掘時間減少{0}%</t>
  </si>
  <si>
    <t>修復時間減少{0}%</t>
  </si>
  <si>
    <t>森林庇護魔法冷卻時間減少{0}%</t>
  </si>
  <si>
    <t>採集額外獲得率增加{0}%</t>
  </si>
  <si>
    <t>小仙子移動速度增加{0}%</t>
  </si>
  <si>
    <t>攻擊力增加+{0}</t>
  </si>
  <si>
    <t>生命增加+{0}</t>
  </si>
  <si>
    <t>以基礎攻擊力的{0}%攻擊</t>
  </si>
  <si>
    <t>重組時間減少{0}%</t>
  </si>
  <si>
    <t>重組魔法額外獲得率增加{0}%</t>
  </si>
  <si>
    <t>發掘範圍增加{0}%</t>
  </si>
  <si>
    <t>烹飪時間減少{0}%</t>
  </si>
  <si>
    <t>甜甜軟軟調理台製作欄位增加{0}格</t>
  </si>
  <si>
    <t>鍊金時間減少{0}%</t>
  </si>
  <si>
    <t>咕嘟咕咚鍊金鍋製作欄位增加{0}格</t>
  </si>
  <si>
    <t>礦石生成時間減少{0}%</t>
  </si>
  <si>
    <t>礦山製作欄位增加{0}格</t>
  </si>
  <si>
    <t>材料、工具製作時間減少{0}%</t>
  </si>
  <si>
    <t>嘟嚕嘟嚕作業工坊製作欄位增加{0}格</t>
  </si>
  <si>
    <t>加工時間減少{0}%</t>
  </si>
  <si>
    <t>閃閃發光加工所製作欄位增加{0}格</t>
  </si>
  <si>
    <t>樹園生長時間減少{0}%</t>
  </si>
  <si>
    <t>隊員生命恢復{0}</t>
  </si>
  <si>
    <t>隊員移動速度增加{0}%</t>
  </si>
  <si>
    <t>怪物對隊員造成的傷害減少{0}%</t>
  </si>
  <si>
    <t>隊員額外攻擊力增加{0}</t>
  </si>
  <si>
    <t>家具製作時間減少{0}%</t>
  </si>
  <si>
    <t>沙沙作響家具工坊製作欄位增加{0}格</t>
  </si>
  <si>
    <t>任務專用道具。</t>
  </si>
  <si>
    <t>移动速度增加{0}%</t>
  </si>
  <si>
    <t>采集时间减少{0}%</t>
  </si>
  <si>
    <t>建设时间减少{0}%</t>
  </si>
  <si>
    <t>驱赶时间减少{0}%</t>
  </si>
  <si>
    <t>生长时间减少{0}%</t>
  </si>
  <si>
    <t>发掘时间减少{0}%</t>
  </si>
  <si>
    <t>修复时间减少{0}%</t>
  </si>
  <si>
    <t>森林庇护魔法冷却时间减少{0}%</t>
  </si>
  <si>
    <t>采集额外获得概率增加{0}%</t>
  </si>
  <si>
    <t>小仙子移动速度增加{0}%</t>
  </si>
  <si>
    <t>攻击力增加+{0}</t>
  </si>
  <si>
    <t>冷却时间减少{0}%</t>
  </si>
  <si>
    <t>重组时间减少{0}%</t>
  </si>
  <si>
    <t>重组魔法额外获得概率增加{0}%</t>
  </si>
  <si>
    <t>发掘范围增加{0}%</t>
  </si>
  <si>
    <t>烹饪时间减少{0}%</t>
  </si>
  <si>
    <t>甜甜软软料理台制作栏位增加{0}个</t>
  </si>
  <si>
    <t>炼金时间减少{0}%</t>
  </si>
  <si>
    <t>咕嘟咕咚炼金罐制作栏位增加{0}个</t>
  </si>
  <si>
    <t>矿石生成时间减少{0}%</t>
  </si>
  <si>
    <t>矿山制作栏位增加{0}个</t>
  </si>
  <si>
    <t>材料、工具制作时间减少{0}%</t>
  </si>
  <si>
    <t>叮当作业工坊制作栏位增加{0}个</t>
  </si>
  <si>
    <t>加工时间减少{0}%</t>
  </si>
  <si>
    <t>闪闪耀耀加工所制作栏位增加{0}个</t>
  </si>
  <si>
    <t>树园生长时间缩短{0}%</t>
  </si>
  <si>
    <t>队员生命恢复{0}</t>
  </si>
  <si>
    <t>队员移动速度增加{1}%</t>
  </si>
  <si>
    <t>怪物对队员造成的伤害减少{1}%</t>
  </si>
  <si>
    <t>队员额外攻击力增加{1}</t>
  </si>
  <si>
    <t>家具制作时间缩短{0}%</t>
  </si>
  <si>
    <t>沙沙家具工坊制作栏位增加{0}个</t>
  </si>
  <si>
    <t>任务专用道具。</t>
  </si>
  <si>
    <t>abilityText</t>
  </si>
  <si>
    <t>Increases Movement Speed</t>
  </si>
  <si>
    <t>Decreases Gathering time</t>
  </si>
  <si>
    <t>Decreases Construction time</t>
  </si>
  <si>
    <t>Decreases Chase Away time</t>
  </si>
  <si>
    <t>Decreases Growth time</t>
  </si>
  <si>
    <t>Decreases Excavation time</t>
  </si>
  <si>
    <t>Decreases Restoration time</t>
  </si>
  <si>
    <t>Decreases Cooldown time of Forest Protection</t>
  </si>
  <si>
    <t>Increases Bonus Chance on Gathering</t>
  </si>
  <si>
    <t>Increases Movement Speed of Fairy</t>
  </si>
  <si>
    <t>Increases Attack Power</t>
  </si>
  <si>
    <t>Increases Health</t>
  </si>
  <si>
    <t>Attacks with a multiplier of Basic Attack Power</t>
  </si>
  <si>
    <t>Decreases Reconstruction time</t>
  </si>
  <si>
    <t>Increases Bonus Chance on Reconstruction</t>
  </si>
  <si>
    <t>Increases Excavation range</t>
  </si>
  <si>
    <t>Decreases Cooking time</t>
  </si>
  <si>
    <t>Increases Sweet Soft Cooking Station's Production Slot</t>
  </si>
  <si>
    <t>Decreases Alchemize time</t>
  </si>
  <si>
    <t>Increases Bubbling Alchemy Pot's Production Slot</t>
  </si>
  <si>
    <t>Decreases Ore Generation time</t>
  </si>
  <si>
    <t>Increases Mine's Production Slot</t>
  </si>
  <si>
    <t>Decreases Materials and Tools Production time</t>
  </si>
  <si>
    <t>Increases Plink-Plink Workshop's Production Slot</t>
  </si>
  <si>
    <t>Decreases Crafting time</t>
  </si>
  <si>
    <t>Increases Sparkling Workshop's Production Slot</t>
  </si>
  <si>
    <t>Decreases Tree Field Growth time</t>
  </si>
  <si>
    <t>Increases Bonus Chance on Tree Field Gathering</t>
  </si>
  <si>
    <t>Recovers Party Member's Health</t>
  </si>
  <si>
    <t>Increases Party Member's Movement Speed for some time</t>
  </si>
  <si>
    <t>Decreases Party Member's received damage for some time</t>
  </si>
  <si>
    <t>Increases Party Member's Attack Power for some time</t>
  </si>
  <si>
    <t>Decreases Furniture Production time</t>
  </si>
  <si>
    <t>Increases Swooshing Furniture Workshop's Production Slot</t>
  </si>
  <si>
    <t>移動速度が増加</t>
  </si>
  <si>
    <t>採集時間が減少</t>
  </si>
  <si>
    <t>建設時間が減少</t>
  </si>
  <si>
    <t>追い出す時間が減少</t>
  </si>
  <si>
    <t>成長時間が減少</t>
  </si>
  <si>
    <t>発掘時間が減少</t>
  </si>
  <si>
    <t>復元時間が減少</t>
  </si>
  <si>
    <t>森保護の再利用の待ち時間が減少</t>
  </si>
  <si>
    <t>採集追加獲得確率が増加</t>
  </si>
  <si>
    <t>フェアリーの移動速度が増加</t>
  </si>
  <si>
    <t>攻撃力が増加</t>
  </si>
  <si>
    <t>体力が増加</t>
  </si>
  <si>
    <t>基本攻撃力の倍率で攻撃</t>
  </si>
  <si>
    <t>再構成時間が減少</t>
  </si>
  <si>
    <t>再構成追加獲得確率が増加</t>
  </si>
  <si>
    <t>発掘範囲が増加</t>
  </si>
  <si>
    <t>調理時間が減少</t>
  </si>
  <si>
    <t>スイート調理台のスロットが増加</t>
  </si>
  <si>
    <t>錬金術時間が減少</t>
  </si>
  <si>
    <t>ブクブク錬金鍋のスロットが増加</t>
  </si>
  <si>
    <t>鉱石生成時間が減少</t>
  </si>
  <si>
    <t>鉱山のスロットが増加</t>
  </si>
  <si>
    <t>材料、道具の製作時間が減少</t>
  </si>
  <si>
    <t>コンコン作業工房のスロットが増加</t>
  </si>
  <si>
    <t>細工時間が減少</t>
  </si>
  <si>
    <t>キラキラ細工所のスロットが増加</t>
  </si>
  <si>
    <t>木の畑の成長時間が減少</t>
  </si>
  <si>
    <t>木の畑の追加獲得確率が増加</t>
  </si>
  <si>
    <t>パーティーメンバーの体力を回復</t>
  </si>
  <si>
    <t>一定時間パーティーメンバーの移動速度が増加</t>
  </si>
  <si>
    <t>一定時間パーティーメンバーがモンスターから受けるダメージが減少</t>
  </si>
  <si>
    <t>一定時間パーティーメンバーの攻撃力が増加</t>
  </si>
  <si>
    <t>家具の製作時間が減少</t>
  </si>
  <si>
    <t>スクスク家具工房のスロットが増加</t>
  </si>
  <si>
    <t>增加移動速度</t>
  </si>
  <si>
    <t>減少採集時間</t>
  </si>
  <si>
    <t>減少建設時間</t>
  </si>
  <si>
    <t>減少驅逐時間</t>
  </si>
  <si>
    <t>減少生長時間</t>
  </si>
  <si>
    <t>減少發掘時間</t>
  </si>
  <si>
    <t>減少修復時間</t>
  </si>
  <si>
    <t>減少森林庇護魔法冷卻時間</t>
  </si>
  <si>
    <t>增加採集額外獲得率</t>
  </si>
  <si>
    <t>增加妖精移動速度</t>
  </si>
  <si>
    <t>增加攻擊力</t>
  </si>
  <si>
    <t>增加生命</t>
  </si>
  <si>
    <t>以基本攻擊力的倍率攻擊</t>
  </si>
  <si>
    <t>減少重組時間</t>
  </si>
  <si>
    <t>增加重組額外獲得率</t>
  </si>
  <si>
    <t>增加發掘範圍</t>
  </si>
  <si>
    <t>減少烹飪時間</t>
  </si>
  <si>
    <t>增加甜甜軟軟調理台欄位</t>
  </si>
  <si>
    <t>減少鍊金時間</t>
  </si>
  <si>
    <t>增加咕嘟咕咚鍊金鍋欄位</t>
  </si>
  <si>
    <t>減少礦石生成時間</t>
  </si>
  <si>
    <t>增加礦山欄位</t>
  </si>
  <si>
    <t>減少材料、工具製作時間</t>
  </si>
  <si>
    <t>增加砰砰作業工坊欄位</t>
  </si>
  <si>
    <t>減少加工時間</t>
  </si>
  <si>
    <t>增加閃閃發光加工所欄位</t>
  </si>
  <si>
    <t>減少樹園生長時間</t>
  </si>
  <si>
    <t>增加樹園額外獲得率</t>
  </si>
  <si>
    <t>恢復隊員生命</t>
  </si>
  <si>
    <t>一定時間內，增加隊員移動速度</t>
  </si>
  <si>
    <t>一定時間內，減少怪物對隊員造成的傷害</t>
  </si>
  <si>
    <t>一定時間內，增加隊員的攻擊力</t>
  </si>
  <si>
    <t>減少家具製作時間</t>
  </si>
  <si>
    <t>增加沙沙作響家具工坊製作欄位</t>
  </si>
  <si>
    <t>移动速度增加</t>
  </si>
  <si>
    <t>采集时间减少</t>
  </si>
  <si>
    <t>建设时间减少</t>
  </si>
  <si>
    <t>驱赶时间减少</t>
  </si>
  <si>
    <t>生长时间缩短</t>
  </si>
  <si>
    <t>发掘时间减少</t>
  </si>
  <si>
    <t>修复时间减少</t>
  </si>
  <si>
    <t>森林庇护魔法冷却时间减少</t>
  </si>
  <si>
    <t>采集额外获得概率增加</t>
  </si>
  <si>
    <t>小仙子移动速度增加</t>
  </si>
  <si>
    <t>攻击力增加</t>
  </si>
  <si>
    <t>生命增加</t>
  </si>
  <si>
    <t>以基础攻击力的倍数攻击</t>
  </si>
  <si>
    <t>重组时间减少</t>
  </si>
  <si>
    <t>重组额外获得概率增加</t>
  </si>
  <si>
    <t>发掘范围增加</t>
  </si>
  <si>
    <t>烹饪时间减少</t>
  </si>
  <si>
    <t>甜甜软软料理台制作栏位增加</t>
  </si>
  <si>
    <t>炼金时间减少</t>
  </si>
  <si>
    <t>咕嘟咕咚炼金罐制作栏位增加</t>
  </si>
  <si>
    <t>矿石生成时间减少</t>
  </si>
  <si>
    <t>矿山栏位增加</t>
  </si>
  <si>
    <t>材料、工具制作时间减少</t>
  </si>
  <si>
    <t>叮当作业工坊栏位增加</t>
  </si>
  <si>
    <t>加工时间减少</t>
  </si>
  <si>
    <t>闪闪耀耀加工所栏位增加</t>
  </si>
  <si>
    <t>树园生长时间缩短</t>
  </si>
  <si>
    <t>树园额外获得概率增加</t>
  </si>
  <si>
    <t>恢复队员生命</t>
  </si>
  <si>
    <t>一定时间内队员移动速度增加</t>
  </si>
  <si>
    <t>一定时间内怪物对队员造成的伤害减少</t>
  </si>
  <si>
    <t>一定时间内队员额外攻击力增加</t>
  </si>
  <si>
    <t>家具制作时间缩短</t>
  </si>
  <si>
    <t>沙沙家具工坊栏位增加</t>
  </si>
  <si>
    <t>1st Floor Display</t>
  </si>
  <si>
    <t>2nd Floor Display</t>
  </si>
  <si>
    <t>3rd Floor Display</t>
  </si>
  <si>
    <t>4th Floor Display</t>
  </si>
  <si>
    <t>Treasure Display</t>
  </si>
  <si>
    <t>Sword of Promise</t>
  </si>
  <si>
    <t>Glass Rose</t>
  </si>
  <si>
    <t>Mona Lisa</t>
  </si>
  <si>
    <t>Rabbit on a Swing</t>
  </si>
  <si>
    <t>Crystal of the Seasons</t>
  </si>
  <si>
    <t>Chalice of Water</t>
  </si>
  <si>
    <t>Granisado Egg</t>
  </si>
  <si>
    <t>Hourglass of Life</t>
  </si>
  <si>
    <t>Witch's Spinning Wheel</t>
  </si>
  <si>
    <t>Golden Thistle Eye</t>
  </si>
  <si>
    <t>The God of Water Statue</t>
  </si>
  <si>
    <t>Topoleon</t>
  </si>
  <si>
    <t>Pieta</t>
  </si>
  <si>
    <t>Spear of Divine Punishment</t>
  </si>
  <si>
    <t>The Creation</t>
  </si>
  <si>
    <t>The Birth of Primavera</t>
  </si>
  <si>
    <t>Frozen Throne</t>
  </si>
  <si>
    <t>Astelzion</t>
  </si>
  <si>
    <t>Melting Sacred Painting</t>
  </si>
  <si>
    <t>Balance of Life's Scale</t>
  </si>
  <si>
    <t>Torch Awakening Deep Sleep</t>
  </si>
  <si>
    <t>EN</t>
    <phoneticPr fontId="5" type="noConversion"/>
  </si>
  <si>
    <t>JP</t>
    <phoneticPr fontId="5" type="noConversion"/>
  </si>
  <si>
    <t>TW</t>
    <phoneticPr fontId="5" type="noConversion"/>
  </si>
  <si>
    <t>CN</t>
    <phoneticPr fontId="5" type="noConversion"/>
  </si>
  <si>
    <t>1階の店棚</t>
  </si>
  <si>
    <t>2階の店棚</t>
  </si>
  <si>
    <t>3階の店棚</t>
  </si>
  <si>
    <t>4階の店棚</t>
  </si>
  <si>
    <t>5階の店棚</t>
  </si>
  <si>
    <t>約束の剣</t>
  </si>
  <si>
    <t>ガラスバラ</t>
  </si>
  <si>
    <t>モナリザ</t>
  </si>
  <si>
    <t>ぶらんこに乗るウサギ</t>
  </si>
  <si>
    <t>季節の水晶ボール</t>
  </si>
  <si>
    <t>水の聖杯</t>
  </si>
  <si>
    <t>グラニサドの卵</t>
  </si>
  <si>
    <t>生命の砂時計</t>
  </si>
  <si>
    <t>魔女の紡ぎ車</t>
  </si>
  <si>
    <t>黄金棘の目</t>
  </si>
  <si>
    <t>水の神彫刻像</t>
  </si>
  <si>
    <t>トポレオン</t>
  </si>
  <si>
    <t>ピエタ</t>
  </si>
  <si>
    <t>神罰の槍</t>
  </si>
  <si>
    <t>天地創造</t>
  </si>
  <si>
    <t>プリマベーラの誕生</t>
  </si>
  <si>
    <t>凍りつく王座</t>
  </si>
  <si>
    <t>アステルジオン</t>
  </si>
  <si>
    <t>溶けぬく聖火</t>
  </si>
  <si>
    <t>均衡を成す生命の秤</t>
  </si>
  <si>
    <t>深き眠りを目覚める松明</t>
  </si>
  <si>
    <t>1層展示架</t>
  </si>
  <si>
    <t>2層展示架</t>
  </si>
  <si>
    <t>3層展示架</t>
  </si>
  <si>
    <t>4層展示架</t>
  </si>
  <si>
    <t>寶物展示架</t>
  </si>
  <si>
    <t>承諾之劍</t>
  </si>
  <si>
    <t>玻璃玫瑰</t>
  </si>
  <si>
    <t>蒙娜麗莎</t>
  </si>
  <si>
    <t>盪鞦韆的兔子</t>
  </si>
  <si>
    <t>季節水晶球</t>
  </si>
  <si>
    <t>水聖杯</t>
  </si>
  <si>
    <t>格拉尼薩多雞蛋</t>
  </si>
  <si>
    <t>生命沙漏</t>
  </si>
  <si>
    <t>魔女的紡車</t>
  </si>
  <si>
    <t>金色尖刺眼</t>
  </si>
  <si>
    <t>水神雕像</t>
  </si>
  <si>
    <t>兔破崙</t>
  </si>
  <si>
    <t>聖殤</t>
  </si>
  <si>
    <t>天譴之戟</t>
  </si>
  <si>
    <t>創世紀</t>
  </si>
  <si>
    <t>波提且利的誕生</t>
  </si>
  <si>
    <t>冰凍王座</t>
  </si>
  <si>
    <t>阿斯特吉昂</t>
  </si>
  <si>
    <t>融化的聖像畫</t>
  </si>
  <si>
    <t>平衡的生命天秤</t>
  </si>
  <si>
    <t>喚醒沉睡的火炬</t>
  </si>
  <si>
    <t>第1层展台</t>
  </si>
  <si>
    <t>第2层展台</t>
  </si>
  <si>
    <t>第3层展台</t>
  </si>
  <si>
    <t>第4层展台</t>
  </si>
  <si>
    <t>宝物展台</t>
  </si>
  <si>
    <t>承诺之剑</t>
  </si>
  <si>
    <t>蒙娜丽莎</t>
  </si>
  <si>
    <t>荡秋千的兔子</t>
  </si>
  <si>
    <t>季节水晶球</t>
  </si>
  <si>
    <t>水圣杯</t>
  </si>
  <si>
    <t>格拉尼萨多鸡蛋</t>
  </si>
  <si>
    <t>魔女的纺车</t>
  </si>
  <si>
    <t>兔破仑</t>
  </si>
  <si>
    <t>圣殇</t>
  </si>
  <si>
    <t>天谴之戟</t>
  </si>
  <si>
    <t>创世纪</t>
  </si>
  <si>
    <t>波提且利的诞生</t>
  </si>
  <si>
    <t>冰冻王座</t>
  </si>
  <si>
    <t>融化的圣画</t>
  </si>
  <si>
    <t>唤醒沉睡的火炬</t>
  </si>
  <si>
    <t>A stone statue known for sculpting the face of a god. Somehow, looking into its shadowed eyes strengthens the spirit.</t>
  </si>
  <si>
    <t>A statue carved in the likeness of the sage Totur, who was deeply concerned about the fate of the rabbits. It embodies the worry for the rabbits left in the world abandoned by the gods.</t>
  </si>
  <si>
    <t>A bronze statue made to commemorate the competition held during the past Opion festival. The sports enjoyed by those who couldn't use magic are realistically depicted.</t>
  </si>
  <si>
    <t>A fragment of the temple pillar of the God of the Sun, Sol. It's part of the temple that was destroyed by the king of Lukuma, 'Erako'.</t>
  </si>
  <si>
    <t>A mural piece with hieroglyphics found in the tomb of King Pityr (Pira). It depicts the longing of Nener II for his child and queen, who lost their lives in a disaster.</t>
  </si>
  <si>
    <t>A stone inscribed with alchemical symbols interpreted in Pira's way. The phrase "The first alchemy originated from the lack of love" is written on it.</t>
  </si>
  <si>
    <t>A fan used by those who served the gods. It has abundant feathers attached to a rod longer than a person's height.</t>
  </si>
  <si>
    <t>A statue inspired by the messenger of love. It's depicted holding a bow and arrow, a gift from a playful god who loved people's stories.</t>
  </si>
  <si>
    <t>A large footprint imprinted on a golden tile. It's claimed to be a mark left by the God of the Sun, but it's said that the truth of that is unknowable.</t>
  </si>
  <si>
    <t>A coin commemorating the founding of Lukuma. In order to declare that it follows in the footsteps of Opion, the face of 'Purta I', the founding emperor of Opion, is engraved on the front, and 'Kalitoani', the first king of Lukuma, on the back.</t>
  </si>
  <si>
    <t>A painting drawn in longing for the gods who left the world after the divine punishment. It captures the desolate wilting of a sunflower, symbolizing humanity's feelings towards Sol, the God of the Sun who created and punished the world.</t>
  </si>
  <si>
    <t>A painting from an age when gods walked among people. It signifies the existence of different races living in unity.</t>
  </si>
  <si>
    <t>A desperate prayer reached the gods. At the time when the moon set and the sun began to rise, the divine judgment soared above the clouds, shattering the tower of "Babel" where it stood, and fell upon the castle where the Granata Emperor resided." - Inscription on the painting.</t>
  </si>
  <si>
    <t>A prominent building and symbol in Pira, where vast deserts stretched out. It's a tomb style that was also used in Pityr, the successor state of Pira.</t>
  </si>
  <si>
    <t>A sculpture depicting the legendary divine beast said to have protected Pira. It is portrayed in a peaceful slumber, covered in a blanket.</t>
  </si>
  <si>
    <t>A building erected by those who were enthralled with battle. It's said that the people in this building bought the wrath of the gods and were struck with a curse that made them shrink.</t>
  </si>
  <si>
    <t>The gate created by the king of Opion, who had become the sole empire after victory in war, asserting that all lands ultimately lead to Opion. It was carved from pure white marble in honor of the two creator gods.</t>
  </si>
  <si>
    <t>A statue carved from an unknown type of stone. It depicts someone who is so engulfed in sadness that they cannot lift their head.</t>
  </si>
  <si>
    <t>An uncommonly shaped dish from Parcai. It has an exotic form. This relic is said to have sparked a trend of similar styles.</t>
  </si>
  <si>
    <t>A glass-colored shoe. It emits a subtle blue light. It's the last relic of Princess Granisado, who moved with a firm resolve to protect the Frozen Lands.</t>
  </si>
  <si>
    <t>A golden chalice made to celebrate victory. It is said that in Opion, there was a culture where the emperor offered a cup to the gods before starting a war. Therefore, it is said that many sacrifices followed each time this cup was filled.</t>
  </si>
  <si>
    <t>A pure white butterfly created jointly by an alchemist and a wizard. After the divine punishment, it was made as a messenger to find the gods who had departed for the divine realm, combining magic that symbolizes the traces of gods and alchemy that symbolizes human reason.</t>
  </si>
  <si>
    <t>A portrait depicting someone who was sacrificed to the holy war. "May we find purity. Please lift as we send those burdened with the weight of sin to the great ones." - Extracted from the Prayers of the Paccard Shrine.</t>
  </si>
  <si>
    <t>A portrait of a rabbit affiliated with the palace orchestra. It is said that they lived their life dedicated to music, delighting the god of music with their performances.</t>
  </si>
  <si>
    <t>A picture filled with warm affection. It depicts fairies joyfully gathering grains in the midst of abundant nature.</t>
  </si>
  <si>
    <t>A painting drawn after the uprising against the cruel rule of 'Geras', the ruler of the Erebus continent. Although the revolution failed, it is said to express the longing for freedom that exists in people's hearts.</t>
  </si>
  <si>
    <t>The last relic left by the one who chose faith before the gods. It's written, "To the most beautiful one."</t>
  </si>
  <si>
    <t>A statue carved in the image of the goddess who brought freedom to the marginalized races. The ears that rise above her head are a symbol of the rabbit who carved this statue.</t>
  </si>
  <si>
    <t>A peculiar lamp inhabited by a spirit. It is recorded that if you meet the spirit inside the lamp, it will grant your wish.</t>
  </si>
  <si>
    <t>A leaning tower in a region called Pion. At the highest point of the tower, there was a bell symbolizing balance, but one day it suddenly disappeared. It is said that the tower has been leaning ever since the bell disappeared.</t>
  </si>
  <si>
    <t>A portrait of the last god who loved people and pitied them. Who will look after them now?</t>
  </si>
  <si>
    <t>The forbidden tower where the great wizard Dean resides. What are the brightly shining stars and moon in the dark night sky watching over?</t>
  </si>
  <si>
    <t>A harp adorned with flowers symbolizing each growing season of life. It is said that when you start playing, you see a landscape so enchanting it's unbelievable.</t>
  </si>
  <si>
    <t>A document recording the pact shared between the god of water, Neun, and humans. It contains the stipulation, "Do not let anything impure flow into the water," which was a rule to be strictly followed when teaching water magic to people.</t>
  </si>
  <si>
    <t>A shield believed to be a holy relic of the God of the Sun, Sol. It is said that the person who wields this shield gains honor.</t>
  </si>
  <si>
    <t>A portrait of Ishtari, the queen of Nener II. She is depicted in sorrow due to the disaster that befell Pira.</t>
  </si>
  <si>
    <t>A portrait of a rabbit approaching a painter blinded by sunlight. It is said that when the rabbit covered him with a parasol, the painter's eyes opened again.</t>
  </si>
  <si>
    <t>A crystallization of emotion formed from an endless outpouring of sorrow from a wounded heart. The depth of this pain is something no one can truly comprehend.</t>
  </si>
  <si>
    <t>An ice heart that feels cold with the ruthlessness of time at just a touch. This lengthy solitude will never, ever melt away.</t>
  </si>
  <si>
    <t>A mirror that only reflects the true heart of the viewer. But what this mirror reflects is love, showing only what is loved.</t>
  </si>
  <si>
    <t>A laurel wreath that guides you towards a warm ideal. It is woven together with the gentle wind, the affectionate sunlight, and the rustling sound of the waving green.</t>
  </si>
  <si>
    <t>Medal awarded by the Princess of Granisado. Wizards with this medal were called "Wizards of the Blue Spring."</t>
  </si>
  <si>
    <t>A tribute song for the loyal subjects of Granisado. Its sad yet beautiful melody plays the hopes of spring.</t>
  </si>
  <si>
    <t>A jar of cactus juice. It holds the memory of a craftsman who made the sweetest juice in the desert region.</t>
  </si>
  <si>
    <t>A blanket filled with warm feelings for a little rabbit. Even the sunlight feels cozy under this blanket.</t>
  </si>
  <si>
    <t>Gold discovered amidst the disaster in the Lukuma region. Holding it brings a sense of deep sorrow.</t>
  </si>
  <si>
    <t>The legendary sword said to only be drawable by those chosen by the gods. The sword that no one could draw gradually faded into obscurity in the era after the gods had left.</t>
  </si>
  <si>
    <t>A rose trapped in glass, symbolizing eternity. It waits for the one person who took care of it.</t>
  </si>
  <si>
    <t>A portrait of Princess Granisado. Her unyielding face in front of destiny provokes a sense of sorrow just by looking at it.</t>
  </si>
  <si>
    <t>A piece that depicts the romance of a peaceful era. This painting, featuring various races smiling, showcases the abundant landscapes of a bygone time.</t>
  </si>
  <si>
    <t>A crystal sphere of the seasons containing all four quarters. Inside the crystal, a long-awaited spring is gently blooming.</t>
  </si>
  <si>
    <t>The chalice that was kept in the Water Shrine. It's believed to be a gift directly from the God of Water, Neun, to humans.</t>
  </si>
  <si>
    <t>An egg-shaped ornament containing the deep stories of Granisado one by one. It was treated as a valuable object of the royal family.</t>
  </si>
  <si>
    <t>An hourglass said to measure the lifespan of the person it touches. It's said that the sand rises in reverse for the remaining lifespan... But is that really true?</t>
  </si>
  <si>
    <t>A spinning wheel given as a gift by a witch who cursed someone in the past. There's a tale that if you prick yourself on the wheel, you fall asleep.</t>
  </si>
  <si>
    <t>A golden thorn that fell from the sky. People referred to it as the eye of the sun, and the sect that worshipped the God of the Sun, Sol, designated it as a sacred relic.</t>
  </si>
  <si>
    <t>A stone statue carved in the image of the capricious God of Water. The depiction of Neun, interpreted in the style of Pira, is portrayed as a black cat. It's said that the God of Water bestowed a blessing, pleased with the exceptional skills of the sculptor.</t>
  </si>
  <si>
    <t>A painting of a romantic rabbit eager to run towards a utopia beyond the continent. Did Topoleon, who left for unknown places, find what he was looking for?</t>
  </si>
  <si>
    <t>A statue created in honor of the elf race that was sacrificed due to greed. Once regarded as the greatest race, the elves declined gradually after the divine punishment incurred by the gods' wrath, and after the holy war, they became hard to find in the world.</t>
  </si>
  <si>
    <t>The divine spear Paccard, thrown by the God of the Sunm Sol. "The continent of Pangaea was torn into six pieces, and Pantalassa was split into four seas by the divine spear that fell from the sky." - Excerpt from the Historical Records of the Paccard Divine Punishment.</t>
  </si>
  <si>
    <t>A sacred painting depicting the scene of the world being created by the will of the two creator gods. The will embedded in the first darkness is called 'Mani', and the will embedded in the first light is called 'Sol'.</t>
  </si>
  <si>
    <t>When the sun shattered and sparkled on the shore, when the world was divided into land and sea and white wave foam filled the boundaries, a god symbolizing the beauty of this world fully bloomed. - Excerpt from the Birth of the God of Spring and Beauty.</t>
  </si>
  <si>
    <t>The throne that froze solid when disaster struck Granisado. You can still feel a chill in the air, along with the traces of the queen who guarded the throne alone.</t>
  </si>
  <si>
    <t>An astronomical device acclaimed to encapsulate the principles of the world. It's a great invention that revealed not only the existence of the Terra planet but also other planets in the world.</t>
  </si>
  <si>
    <t>A sacred painting that is said to make the person depicted in the painting melt in golden hues if faced with impure thoughts. When faced with a person of pure heart, the entity within the painting wears a peaceful smile.</t>
  </si>
  <si>
    <t>A scale imbued with the fervent wish to share the many despairs one can experience in life so that you don't have to bear the weight of pain alone.</t>
  </si>
  <si>
    <t>A divine torch that illuminates inner fears. This torch will never go out until the boiling cold hatred, the regret of the abyss, and the deep darkness have lifted.</t>
  </si>
  <si>
    <t>聽說是雕刻了某個神的臉的石像。看著那雙蘊含著陰影的眼睛，不知道為什麼就會下定決心。</t>
  </si>
  <si>
    <t>為了兔子們的命運而煩惱的賢者托圖爾的雕像。包含著對留在神明離開後的世界裡的兔子們的擔憂。</t>
  </si>
  <si>
    <t>為了紀念以前在俄菲翁慶典上發生的賽事而製作的銅像。真實描繪出無法使用魔法的人喜歡的運動。</t>
  </si>
  <si>
    <t>太陽神索羅的神殿柱子碎片。被盧庫馬的王「埃拉科」摧毀的神殿的一部分。</t>
  </si>
  <si>
    <t>在皮蒂爾(皮拉)國王的墳墓中發現，寫有象形文字的壁畫碎片。畫著尼涅爾二世思念在災難中失去生命的子女和王妃的願望。</t>
  </si>
  <si>
    <t>記錄用皮拉的方式解讀的鍊金術符號的石頭。上面寫著「最初的鍊金術源於缺乏愛」的字句。</t>
  </si>
  <si>
    <t>服侍神的侍從使用的扇子。比人更高大的棍子上掛著濃密的羽毛。</t>
  </si>
  <si>
    <t>模仿愛情傳令的銅像。是拿著喜歡人們故事的惡作劇之神贈送的弓箭禮物的模樣。</t>
  </si>
  <si>
    <t>印有某人巨大腳印的黃金磚。雖然大多數意見主張是太陽神的痕跡，但不知道是否屬實。</t>
  </si>
  <si>
    <t>紀念盧庫馬王國開國的硬幣。為了宣告這個國家是俄菲翁的下一個王國，俄菲翁的首任皇帝「普魯塔一世」的臉刻在正面，而盧庫馬的首任皇帝「卡利托阿尼」的臉刻在背面。</t>
  </si>
  <si>
    <t>思念在天譴後離開人世的神明們而畫的畫。淒涼地枯萎的向日葵象徵著人類內心對創造並懲罰世界的太陽神索羅的看法。</t>
  </si>
  <si>
    <t>畫著過去諸神共存的時代的畫。有不同種族和諧地一起生活的涵義。</t>
  </si>
  <si>
    <t>「懇切的祈禱傳到了神明耳中。在月落日出時分，神的審判衝上雲霄，砸碎了矗立的高塔『巴別』，並落在格拉納塔皇帝居住的城堡。」-畫上的紀錄</t>
  </si>
  <si>
    <t>擁有廣闊沙漠的皮拉的代表性建築與象徵。繼承皮拉的國家皮蒂爾也使用的墳墓樣式。</t>
  </si>
  <si>
    <t>雕刻傳說中守護皮拉的神獸形象的雕像。蓋上毯子平靜地睡著的模樣。</t>
  </si>
  <si>
    <t>熱衷於戰鬥的人們建造的建築。聽說在這棟建築裡的人因為引起神的憤怒，而受到身體變小的詛咒。</t>
  </si>
  <si>
    <t>在戰爭中獲勝，成爲唯一帝國的俄菲翁王以「所有土地最終都相連接至俄菲翁」為由建造的門。為了向兩位創造神獻上光榮而以雪白的大理石雕刻而成。</t>
  </si>
  <si>
    <t>以原料不明的石頭雕刻而成的雕像。雕刻著沉浸在悲傷中抬不起頭的某人模樣。</t>
  </si>
  <si>
    <t>在帕爾凱伊很罕見的器皿。擁有異國風格的型態。聽說從這件文物開始，類似的樣式流行了起來。</t>
  </si>
  <si>
    <t>玻璃色的皮鞋，散發出淡淡藍光。為了守護冰封之地而以堅定決心邁出步伐的格拉尼薩多公主最後的遺物。</t>
  </si>
  <si>
    <t>為了紀念勝利而製作的黃金聖杯。據傳俄菲翁有在戰爭開始時由皇帝向神敬酒的文化。因此，聽說每當這杯酒斟滿，都會付出很多犧牲。</t>
  </si>
  <si>
    <t>由鍊金術士和魔法師共同創造出的白蝴蝶。在天譴之後，將象徵神蹟的魔法與象徵人類理性的鍊金術相結合，為了尋找前往神界的神而製作的傳令。</t>
  </si>
  <si>
    <t>描繪在聖戰中犧牲的某人肖像。「請讓我們找到貞潔吧。請把背負罪孽之人送到偉大的人身邊，請聆聽我們的聲音。」-帕卡德聖殿祈禱文摘錄</t>
  </si>
  <si>
    <t>宮廷樂團成員兔子的肖像畫。聽說牠以讓音樂之神高興的演奏將一生都奉獻給了音樂。</t>
  </si>
  <si>
    <t>飽含著溫暖愛情的畫。描繪妖精們在富饒的自然環境中愉快地撿拾稻穗的情景。</t>
  </si>
  <si>
    <t>為了抗議埃雷博斯大陸的統治者「葛拉斯」一派殘酷的統治方式而爆發起義後畫的畫。聽說革命雖然失敗了，但表現出人們心中對自由的渴望。</t>
  </si>
  <si>
    <t>在神面前選擇信念的人最後留下的遺物。寫著「致最美麗的人」。</t>
  </si>
  <si>
    <t>雕刻著為被疏遠的種族帶來自由的女神形象的雕像。頭頂上聳起的耳朵是雕刻這個雕像的兔子的象徵。</t>
  </si>
  <si>
    <t>裝有奇異精靈的燈。記載著遇到神燈裡的精靈就能實現願望的故事。</t>
  </si>
  <si>
    <t>位於皮翁地區的傾斜高塔。塔的最高處本來掛有象徵平衡的鐘，但某天卻突然消失了。聽說自從鐘消失後，塔就一直在傾斜。</t>
  </si>
  <si>
    <t>熱愛並憐憫人類的最後一位神明的肖像。現在誰會來照顧他們呢？</t>
  </si>
  <si>
    <t>大魔法師迪居住的禁忌高塔。在漆黑夜空中閃耀的星星和月亮在注視著什麼呢？</t>
  </si>
  <si>
    <t>用象徵生命生長的各季節花朵裝飾的豎琴。聽說一旦開始演奏，就會看到令人難以置信的迷人風景。</t>
  </si>
  <si>
    <t>記錄水神涅雲和人類之間的約定的文件。記載著教導人們水魔法時一定要遵守的規定——「不要讓不乾淨的東西流進水裡」 。</t>
  </si>
  <si>
    <t>被認為是太陽神索羅的聖遺物的盾牌。聽說舉著這面盾牌的人獲得了名譽。</t>
  </si>
  <si>
    <t>尼涅爾二世的王妃伊什塔里的肖像畫。描繪了王妃因皮拉遭遇的災難而悲傷的景象。</t>
  </si>
  <si>
    <t>畫著走向被陽光刺得閉上眼睛的畫家的某個兔子的肖像。聽說當兔子撐起陽傘時，畫家的眼睛又睜開了。</t>
  </si>
  <si>
    <t>受傷的心留下無盡的悲傷而形成的感情結晶。誰都無法知道這痛苦的深度。</t>
  </si>
  <si>
    <t>只是指尖擦過，時間的無情就會讓人感受到冰涼的冰心臟。這漫長的孤獨將永恆存在，永遠不會融化。</t>
  </si>
  <si>
    <t>鏡子透過觀望之人的眼睛，展示出內心的真實想法。但這面鏡子映照的是愛，只會照出所愛之物。</t>
  </si>
  <si>
    <t>引導人們走向溫暖理想的桂冠。將溫暖的風、多情的陽光、波濤洶涌的綠色耀眼沙沙聲聚集在一起，編織而成。</t>
  </si>
  <si>
    <t>由當時傑出的魔法師格拉尼薩多公主親自授予的勳章。據說，擁有該勳章的魔法師被稱為「綠春魔法師」。</t>
  </si>
  <si>
    <t>獻給忠於格拉尼薩多的大臣的歌曲。悲傷美麗的旋律演奏出溫暖春天的希望。</t>
  </si>
  <si>
    <t>瀰漫濃濃的仙人掌果汁香味的罈子。是在沙漠地區製作最甜果汁的達人唯一的回憶。</t>
  </si>
  <si>
    <t>充滿對小兔子的溫暖心意的毯子。即使受到炙熱的陽光曝曬，在這條毯子底下也感覺到溫暖。</t>
  </si>
  <si>
    <t>在瞬間席捲盧庫馬一帶的災難中發現的黃金。將它握在手中就會感受到深沉的悲傷和恐懼。</t>
  </si>
  <si>
    <t>只有被神選中的人才能拔出來的傳奇劍。沒人能拔出來的劍在神明離開的時代逐漸被遺忘。</t>
  </si>
  <si>
    <t>被關在象徵永恆的玻璃中的玫瑰。等待著一個栽培過自己的人。</t>
  </si>
  <si>
    <t>格拉尼薩多公主的肖像畫。在宿命面前也不悲傷的面容，光是觀看就讓人覺得難過。</t>
  </si>
  <si>
    <t>描寫和平時代浪漫的作品。這幅畫描繪了各個種族的笑容，展現出過往時代的豐饒風景。</t>
  </si>
  <si>
    <t>蘊含著四季的季節水晶球。思念的春天在水晶中悄悄地綻放著。</t>
  </si>
  <si>
    <t>保管在水神殿的聖杯。被認為是水神涅雲親自送給人類的禮物。</t>
  </si>
  <si>
    <t>蘊含著格拉尼薩多深刻故事的雞蛋模樣裝飾。被認為是皇室的貴重物品。</t>
  </si>
  <si>
    <t>會測量接觸過沙漏的人壽命。聽說沙子會根據剩下的壽命而倒流…那是真的嗎？</t>
  </si>
  <si>
    <t>曾經詛咒過某人的女巫作為禮物贈送的紡車。傳聞說被紡車刺傷就會陷入沉睡。</t>
  </si>
  <si>
    <t>從天而降的黃金刺。人們稱其為「太陽之眼」，崇拜太陽神索羅的教壇將其指定為聖遺物。</t>
  </si>
  <si>
    <t>雕刻出反覆無常的水神的石像。以皮拉的方式解讀的涅雲模樣被表現為黑貓。聽說水神對雕刻家出色的手藝非常滿意，因此賜予了祝福。</t>
  </si>
  <si>
    <t>想奔向大陸彼岸理想鄉的浪漫主義兔子的畫。前往未知地方的兔破崙發現自己要找的東西了嗎？</t>
  </si>
  <si>
    <t>為了紀念因貪婪而犧牲的精靈種族而打造的石像。精靈們曾經被認為是最偉大的種族，但在神明們憤怒的天譴後逐漸衰退，聖戰後已經很難在世界上找到。</t>
  </si>
  <si>
    <t>太陽神索羅扔出的神之戟帕卡德。「從天而降的神之戟將『盤古』大陸分裂成六塊，『泛大洋』則被撕裂成四片大海。」-帕卡德天譴歷史紀錄摘錄</t>
  </si>
  <si>
    <t>描繪以兩位創造神的意志創造世界的場面的宗教畫。最初凝聚黑暗的意志稱為「馬尼」，而最初凝聚光明的意志稱為「索羅」。</t>
  </si>
  <si>
    <t>「海岸因太陽破碎而閃閃發光。當世界的大地和海洋分開，出現填補其界線的白浪泡沫時，象徵這個世界美麗的神隨之盛開。」-春與美之神的誕生摘錄</t>
  </si>
  <si>
    <t>在格拉尼薩多遭遇災難同時一起被凍結的王座。和孤獨地守護王位的女王的痕跡一起，至今仍然能感受到冰冷的氣息。</t>
  </si>
  <si>
    <t>被評價為蘊含了世界道理的天體器具。證明世界上有泰拉行星以外的其他行星的偉大發明。</t>
  </si>
  <si>
    <t>聽說如果對上居心叵測之人的眼睛，畫中的人物就會融化為金色的聖火；如果面會心靈純潔之人，畫中的存在就會揚起和平的微笑。</t>
  </si>
  <si>
    <t>為了不讓你獨自承擔痛苦的重量，懇切期望能分享因活着而經歷無數絕望的天秤。</t>
  </si>
  <si>
    <t>照亮內心恐懼的神之火炬。在沸騰的冰冷憎惡、深淵的後悔和深沉的黑暗消失之前，這把火炬絕對不會熄滅。</t>
  </si>
  <si>
    <t>神の顔を彫ったと言われる石像。影を落としている眼を見ていると、なぜか堅い心になります。</t>
  </si>
  <si>
    <t>ウサギたちの運命をかけて悩んでいた賢者トトゥルを彫った像。誰もいない世界に残されたウサギたちを心配する神々の心が込められています。</t>
  </si>
  <si>
    <t>過去のオピオン祭で行われた競争を記念して作られた銅像。魔法が使えなかった人々が楽しんだ運動が実際的に描かれています。</t>
  </si>
  <si>
    <t>太陽神ソルの神殿の柱の破片。ルクマの王「エラコ」によって壊された神殿の一部です。</t>
  </si>
  <si>
    <t>ピティエ（ピラ）王の墓から見つかった象形文字が書かれた壁画の断片。災害で命を失った子供と王妃を悼んだネネル2世の想いが描かれています。</t>
  </si>
  <si>
    <t>ピラの方法で解釈した錬金術の記号を記録した石。&lt;最初の錬金術は愛の欠如から始まった&gt;というフレーズが書かれています。</t>
  </si>
  <si>
    <t>神々の世話をしていた人々が使っていたうちわ。人の身長より長い棒に豊かな羽がついています。</t>
  </si>
  <si>
    <t>愛の使者を模した像。人々の話を愛していたいたずら好きの神が贈った弓と矢を持っている姿です。</t>
  </si>
  <si>
    <t>誰かの巨大な足跡がついた黄金のタイル。太陽神の痕跡が残ったものだと主張していますが、それが本当かどうかはわからないと言います。</t>
  </si>
  <si>
    <t>ルクマの開国を記念する硬貨。オピオンの後を継ぐ国であることを公表するために、オピオンの初代皇帝「フルタ1世」の顔を表面に、ルクマの初代王「カリトアニ」を裏面に彫りました。</t>
  </si>
  <si>
    <t>神罰の後、世界を去った神々を懐かしんで描かれた絵。世界を創造し、罰した太陽神ソルへの人間の心が寂しくしぼんでいくひまわりの姿に表現されています。</t>
  </si>
  <si>
    <t>かつて神々が共に過ごしていた時代を描いた絵。異なる種族が一緒に共生していたという志を含んでいます。</t>
  </si>
  <si>
    <t>&lt;切実な祈りが神に届いた。月が沈み、太陽が昇り始めた時間。神の裁きが雲の上にそびえ立つ塔[バベル]を壊し、グラナタ皇帝が滞在していた城に落ちた。&gt;-絵に書かれた記録。</t>
  </si>
  <si>
    <t>荒い砂漠が広がっていたピラの代表的な建物であり、象徴。ピラの後継国であるピティエでも使われていた墓の形式です。</t>
  </si>
  <si>
    <t>伝説の中でピラを守ったと言われる神獣の姿を彫った像。毛布をかけて平穏に眠っている姿です。</t>
  </si>
  <si>
    <t>戦闘に熱狂する人々が建てた建物。この建物にいた人々は、神の怒りを買って少しずつ小さくなる呪いにかかったと言われています。</t>
  </si>
  <si>
    <t>戦争で勝利し、唯一の帝国になったオピオンの王が、すべての土地が最終的にオピオンにつながるとして作った門。二つの創造神に栄光を捧げる意味で白い大理石で彫られました。</t>
  </si>
  <si>
    <t>原料がわからない石を削って作った像。悲しみに沈んで頭を上げられない誰かの姿が彫られています。</t>
  </si>
  <si>
    <t>パルカイで数少ない器。エキゾチックな形をしています。この遺物をきっかけに、同様の様式が流行ったと言われています。</t>
  </si>
  <si>
    <t>ガラス色の靴。微かな青色の光が放たれています。凍てついた土地を守るために固い決意で歩き進めたグラニサド姫の最後の遺物です。</t>
  </si>
  <si>
    <t>勝利を記念して作られた黄金の聖杯。オピオンでは戦争を始める際に、皇帝が神に杯を捧げる文化があったと言われています。そのため、この杯を満たすたびに多くの犠牲が伴ったと言われています。</t>
  </si>
  <si>
    <t>錬金術師と魔術師が共同で作り出した真っ白な蝶。神罰の後、神の痕跡を象徴する魔法と人間の理性を象徴する錬金術を組み合わせて、神界へ去った神々を探すために作られた使者です。</t>
  </si>
  <si>
    <t>神殿により犠牲になった誰かの姿を描いた肖像画。&lt;私たちが清浄さを見つけるように。罪の重荷を背負った者たちを偉大なる者たちに送り、どうか聞き入れてください。&gt;-パカード神殿の祈りの一部から引用。</t>
  </si>
  <si>
    <t>宮廷楽団に所属していたウサギの肖像画。彼の演奏は音楽の神を喜ばせ、一生を音楽に捧げて生きたと言われています。</t>
  </si>
  <si>
    <t>暖かい愛情が込められた絵。豊かな自然の中で妖精たちが楽しく穂を拾っている姿を描きました。</t>
  </si>
  <si>
    <t>エレボス大陸の支配者'ゲラス'一派の残酷な統治方式に反発して起きた反乱後を描いた絵。革命は失敗しましたが、人々の心に存在する自由への憧れを表現したと言われています。</t>
  </si>
  <si>
    <t>神々の前で信念を選んだ者が最後に残した遺物。&lt;最も美しい者へ&gt;と書かれています。</t>
  </si>
  <si>
    <t>社会から疎外されていた種族たちに自由をもたらしたと言われる女神の姿を彫った像。頭上まで立っている耳は、この像を彫ったウサギを象徴しています。</t>
  </si>
  <si>
    <t>奇妙な精霊が宿るランプ。ランプの中の精霊に会うと、願いを叶えてくれるという話が記録されています。</t>
  </si>
  <si>
    <t>ピオンという地域にある傾いた塔。塔の一番高い所にバランスを象徴する鐘がありましたが、ある日突然消えてしまいました。鐘が消えてから塔がずっと傾いていると言われています。</t>
  </si>
  <si>
    <t>人間を愛し、彼らを憐れに思った最後の神の肖像。今、誰が彼らを慈しむのでしょうか。</t>
  </si>
  <si>
    <t>大魔法使いディンが滞在する禁断の塔。暗い夜空に明るく輝く星と月は何を見守っているのでしょうか。</t>
  </si>
  <si>
    <t>生命が生まれる各季節を象徴する花で装飾されたハープ。演奏を始めると、信じられないほどの幻想的な風景が見えると言われています。</t>
  </si>
  <si>
    <t>水の神ネウンと人間が交わした契約を記録した文書。人々に水の魔法を教える時に必ず守るようにと言った&lt;水に不浄なものが流さないこと&gt;という内容が記録されています。</t>
  </si>
  <si>
    <t>太陽神ソルの聖遺物とされる盾。この盾を持つ者は名誉を得ると言われています。</t>
  </si>
  <si>
    <t>ネネル2世の王妃イシルタリの肖像画。ピラを襲った災いで悲しみに沈んでいる姿が描かれています。</t>
  </si>
  <si>
    <t>太陽光で目が暗くなった画家に近づいたウサギを描いた肖像画。ウサギが彼に日傘をさしたら、画家の目が再び開いたと言われています。</t>
  </si>
  <si>
    <t>傷ついた心が終わりなく流す悲しみで作られた感情の結晶体。この痛みの深さは誰一人知るはずがないでしょう。</t>
  </si>
  <si>
    <t>手を触れるだけで時間の無情さが冷たく感じられる氷の心臓。この長い孤独は永遠に、永遠に溶けないでしょう。</t>
  </si>
  <si>
    <t>目を向ける者の目を通して内面の真実の心だけを映し出す鏡。しかし、この鏡が映し出すものは愛、ただ愛するものだけを映し出します。</t>
  </si>
  <si>
    <t>暖かな理想に向かって進めるように導く花輪。穏やかな風、優しい日差し、波打つ緑の眩しい景色を集めて編み上げました。</t>
  </si>
  <si>
    <t>当代の優れた魔法使いであったグラニサドの王女が直接授与した勲章。この勲章を持つ魔法使いは「青い春の魔法使い」という栄光ある名前で呼ばれたそうです。</t>
  </si>
  <si>
    <t>グラニサドに忠誠を尽くした家臣のための献歌。悲しく美しいメロディーで暖かい春の希望を奏でます。</t>
  </si>
  <si>
    <t>サボテンジュースの香りが濃く染み込んでいる壺。砂漠地域で最も甘いジュースを作っていた職人の唯一の思い出です。</t>
  </si>
  <si>
    <t>小さなウサギのための温かい気持ちが込められたブランケット。熱い日差しもこのブランケットの下では心地よく感じられます。</t>
  </si>
  <si>
    <t>瞬く間にルクマ一帯を襲った災いの中で発見された黄金。これを手に握っていると深い悲しみと恐怖を感じます。</t>
  </si>
  <si>
    <t>神が選んだ者だけ抜けるという伝説の剣。誰もが抜けない剣は、神々が去った時代に徐々に忘れられてしまいました。</t>
  </si>
  <si>
    <t>永遠を象徴するガラスの中に閉じ込められたバラ。自分を育ててくれた一人を待っています。</t>
  </si>
  <si>
    <t>グラニサド姫の肖像画。運命の前で悲しまない顔は、見るだけで悲しい気持ちが漂っています。</t>
  </si>
  <si>
    <t>平和な時代のロマンを描いた作品。多くの種族の笑顔が描かれているこの絵に過去の豊かな風景を見せています。</t>
  </si>
  <si>
    <t>四季が詰まった季節の結晶球。結晶の中で待ちわびた春がそっと咲き始めています。</t>
  </si>
  <si>
    <t>水の神殿で保管されていた聖杯。水の神ネウンが直接人間に贈ったとされています。</t>
  </si>
  <si>
    <t>グラニサドの深い話が一つ一つ詰まっている卵型の装飾品。王室の貴重な物として扱われていました。</t>
  </si>
  <si>
    <t>触れた人の寿命を測ると言われる砂時計。残された寿命だけ砂が逆に上がると言われていますが…それが本当かどうか。</t>
  </si>
  <si>
    <t>過去に誰かを呪った魔女が贈った紡ぎ車。紡ぎ車に刺されると眠ってしまうという話があります。</t>
  </si>
  <si>
    <t>天から落ちた黄金の棘。人々はこれを太陽の目と呼び、太陽神ソルを崇拝する教団ではこれを聖遺物として指定しました。</t>
  </si>
  <si>
    <t>気まぐれな水の神を刻んだ石像。ピラの解釈で描かれたネウンの姿は黒猫として表現されています。才能ある彫刻家の技に満足した水の神が祝福を施したと言われています。</t>
  </si>
  <si>
    <t>大陸を越えた理想郷へと駆け出したロマンチストのウサギの絵。未知の地へ旅立ったトポレオンは自分が求めていたものを見つけたのでしょうか？</t>
  </si>
  <si>
    <t>欲望によって犠牲になったエルフ族を讃えるために作られた石像。かつて最も偉大な種族とされていたエルフたちは、神々の怒りによる神罰の後、徐々に衰え、宗教戦争の後、世界から見つけることが難しくなりました。</t>
  </si>
  <si>
    <t>太陽神ソルが投げた神の槍パカード。&lt;天から落ちた神の槍により、[パンゲア]大陸は六つのピースに、[パンタラサ]は四つの海に引き裂かれ、分離した。&gt; - パカード神罰の歴史記録より引用。</t>
  </si>
  <si>
    <t>二つの創造神の意志により世界が創られた場面を描いた聖画。最初の闇に宿った意志を'マニ'、最初の光に宿った意志を'ソル'と呼びます。</t>
  </si>
  <si>
    <t>&lt;太陽が砕けてきらめく海岸。世界に土地と海が分かれ、その境界を埋める白い泡が立ち上がった時、この世界の美しさを象徴する神が花開いた&gt; - 春と美の神の誕生より引用。</t>
  </si>
  <si>
    <t>災厄が襲い、一緒に氷結した王座。孤独に王座を守った女王の痕跡と共に、まだ冷たい気配が感じられます。</t>
  </si>
  <si>
    <t>世界の理を詰め込んだと評価される天体機器。テラ惑星だけでなく他の惑星にも存在することを明らかにした偉大な発明品です。</t>
  </si>
  <si>
    <t>不純な心を持って向き合うと、絵に描かれた人物が黄金色に溶け出されるという聖画。心が純粋な人物と対面した絵の中の存在は、平和な微笑みを浮かべています。</t>
  </si>
  <si>
    <t>苦しみの重さをあなた一人で背負わせないため、生きているからこそ経験する無数の絶望を共に共有したいという切ない願いが詰まった天秤。</t>
  </si>
  <si>
    <t>内面の恐怖を照らす神の松明。燃え上がる冷たい憎しみ、深淵の後悔、深い闇が晴れるまで、決して消えることはありません。</t>
  </si>
  <si>
    <t>据说石像上雕刻的是一位神的脸。看着那双被阴影笼罩的眼睛，总能让人心生坚定。</t>
  </si>
  <si>
    <t>为兔子们的命运而苦思冥想的贤者托图尔的雕像。表达了对被神抛弃的世界中留下的兔子们的担忧。</t>
  </si>
  <si>
    <t>纪念过去在俄菲翁庆典中举行的赛事而制作的铜像。真实地描绘了不能使用魔法的人们喜欢的运动。</t>
  </si>
  <si>
    <t>太阳神索罗的神殿柱子碎片。被卢库马的王“埃拉科”摧毁的神殿的一部分。</t>
  </si>
  <si>
    <t>在皮蒂尔(皮拉)国王的陵墓中发现，刻有象形文字的壁画碎片。描绘了因灾难失去子女和王妃的尼涅尔二世的思念。</t>
  </si>
  <si>
    <t>记录了按照皮拉方式解读的炼金术符号的石头。上面写着“最初的炼金术源于缺乏爱”的字句。</t>
  </si>
  <si>
    <t>曾被神的侍从使用的扇子。长长的杆子上挂满了浓密的羽毛，比人的身高还高。</t>
  </si>
  <si>
    <t>模仿爱之使者的铜像。手持喜欢人们故事的顽皮的神所赠送的弓和箭。</t>
  </si>
  <si>
    <t>印有某人巨大脚印的黄金地砖。据说这是太阳神的痕迹，但是否属实无人知晓。</t>
  </si>
  <si>
    <t>纪念卢库马王国开国的硬币。为了宣告这个国家是俄菲翁的下一个王国，俄菲翁的首任皇帝“普鲁塔一世”的脸刻在正面，而卢库马的首任皇帝“卡利托阿尼”的脸刻在背面。</t>
  </si>
  <si>
    <t>因天谴离开世界的众神，怀念他们而创作的画作。表达了人类对创造并惩罚世界的太阳神索罗的思念，画中枯萎的向日葵象征着这种心情。</t>
  </si>
  <si>
    <t>在过去诸神共存时代所画的画作。寓意着不同种族和谐共存的意象。</t>
  </si>
  <si>
    <t>“虔诚的祈祷触动了神灵。在月亮落下，太阳升起的时刻，神的审判击碎了高耸入云的[巴别]塔，并落在了格拉纳塔皇帝所居住的城堡。”——画中的记录。</t>
  </si>
  <si>
    <t>在辽阔沙漠中的皮拉代表性建筑及象征。皮拉的继承国皮蒂尔也采用了这种墓葬形式。</t>
  </si>
  <si>
    <t>雕刻了传说中守护皮拉的神兽的雕像。神兽盖着毯子安详入睡的样子。</t>
  </si>
  <si>
    <t>狂热于战斗的人们建造的建筑。据说在这座建筑里的人们触怒了神，被下了身体变小的诅咒。</t>
  </si>
  <si>
    <t>在战争中胜利成为唯一帝国的俄菲翁王建造的门，用洁白的大理石雕刻。象征着所有土地最终归于俄菲翁，以及向两位创造神献上荣耀。</t>
  </si>
  <si>
    <t>用未知石材雕刻的雕像。刻画了一个沉浸在悲伤中，抬不起头的人的形象。</t>
  </si>
  <si>
    <t>在帕尔凯伊非常罕见的器皿。具有异域风情的造型。据说这件遗物引发了类似风格的流行。</t>
  </si>
  <si>
    <t>玻璃色的皮鞋，散发着柔和的蓝光。是格拉尼萨多公主为了守护冰封之地而决心前行的最后遗物。</t>
  </si>
  <si>
    <t>为了纪念胜利而制作的黄金圣杯。据说在俄菲翁，当战争开始时，皇帝会向神献上圣杯。因此，每当圣杯装满时，总会伴随着许多牺牲。</t>
  </si>
  <si>
    <t>由炼金术士和魔法师共同创造的纯白色蝴蝶。天谴之后，结合象征神迹的魔法和象征人类理性的炼金术，为寻找前往神界的神灵而制作的使者。</t>
  </si>
  <si>
    <t>描绘了在圣战中牺牲的某人的肖像。“愿我们找到纯洁。我们将背负罪孽的人送到伟大的神面前，请聆听我们的祈祷。”——摘自《帕卡德圣殿的祷文》。</t>
  </si>
  <si>
    <t>宫廷乐队所属兔子的肖像。因其演奏让音乐之神愉悦，终其一生都献身于音乐。</t>
  </si>
  <si>
    <t>充满温暖情感的画作。描绘了小仙子们在丰饶的大自然中愉快地拾穗的情景。</t>
  </si>
  <si>
    <t>抗议埃雷博斯大陆统治者“葛拉斯”一派的残酷统治而爆发起义后所画的画作。表达了尽管革命失败，但人们心中对自由的渴望。</t>
  </si>
  <si>
    <t>在神灵面前选择信念的人的最后留下的遗物，上面写着“献给最美丽的人”。</t>
  </si>
  <si>
    <t>雕刻了一位给予被遗弃种族自由的女神像。头顶高耸的耳朵是雕刻这座雕像的兔子的象征。</t>
  </si>
  <si>
    <t>寄宿着奇异精灵的灯。记录中提到，若能遇见灯笼中的精灵，它会帮助实现愿望。</t>
  </si>
  <si>
    <t>位于皮翁地区的倾斜高塔。这座塔的最高处悬挂着象征平衡的钟，某一天突然消失了。钟消失后，塔就一直在倾斜。</t>
  </si>
  <si>
    <t>爱人类并怜悯他们的最后一位神的肖像。现在，谁来照顾他们呢？</t>
  </si>
  <si>
    <t>大魔法师迪居住的禁忌高塔。漆黑的夜空中闪亮的星星和月亮在注视着什么呢？</t>
  </si>
  <si>
    <t>装饰着象征生命生长的四季之花的竖琴。据说，一旦开始演奏，就会看到令人难以置信的迷人景象。</t>
  </si>
  <si>
    <t>记录水神涅云与人类约定的文件。文件中记载了教导人类水魔法时，必须遵守的规定：“不可让不洁之物流入水中”。</t>
  </si>
  <si>
    <t>被认为是太阳神索罗的圣物的盾牌。据说，手持这面盾牌的人获得了荣誉。</t>
  </si>
  <si>
    <t>尼涅尔二世的王妃伊什塔里的肖像画。描绘了王妃因皮拉的灾难而陷入悲伤的样子。</t>
  </si>
  <si>
    <t>肖像描绘了一只接近被太阳光刺瞎眼睛的画家的兔子。据传，兔子为他撑起遮阳伞后，画家的眼睛重新恢复了视力。</t>
  </si>
  <si>
    <t>受伤的心留下的无尽悲伤流淌而成的情感结晶。没有人能够理解这痛苦的深度。</t>
  </si>
  <si>
    <t>仅仅擦过指尖就能感受到时间无情的冰心脏。这漫长的孤独将永远，永远不会融化。</t>
  </si>
  <si>
    <t>通过凝视者的眼睛只显示内心真诚的镜子。然而，这面镜子映照的是爱，只照出所爱之物。</t>
  </si>
  <si>
    <t>引导人们向温暖理想前进的月桂冠。用温和的风、柔和的阳光、波涛起伏的绿色闪光编织而成。</t>
  </si>
  <si>
    <t>由当时杰出的法师、格拉尼萨多的公主亲自授予的勋章。持有此勋章的法师被誉为“绿色春天的魔法师”。</t>
  </si>
  <si>
    <t>献给忠于格拉尼萨多的臣子之赞歌。悲伤而美丽的旋律奏响温暖春天的希望。</t>
  </si>
  <si>
    <t>充满仙人掌汁香气的陶罐。它是沙漠地区最甜美的果汁制作者的唯一回忆。</t>
  </si>
  <si>
    <t>这是一条为小兔子准备的充满温馨的毯子。在毯子下，炙热的阳光也变得温和舒适。</t>
  </si>
  <si>
    <t>在瞬间席卷卢库玛地区的灾难中发现的黄金。握住它，能感受到深深的悲伤和恐惧。</t>
  </si>
  <si>
    <t>只有被神选中的人才能拔出的传说之剑。在神离开的时代，没人能拔出的这把剑逐渐被人们所遗忘。</t>
  </si>
  <si>
    <t>象征永恒的玻璃中被囚禁的玫瑰。它在等待唯一一个曾经照顾它的人。</t>
  </si>
  <si>
    <t>格拉尼萨多公主的肖像画。她在命运面前毫不悲伤的表情让人看了后倍感心酸。</t>
  </si>
  <si>
    <t>描绘和平时代浪漫的作品。画中多种族笑容洋溢，展现了逝去时代的丰饶景象。</t>
  </si>
  <si>
    <t>包含四季的水晶球。水晶球中，令人怀念的春天悄然绽放。</t>
  </si>
  <si>
    <t>保存在水神殿中的圣杯。据说这是水神涅云亲自赠予人类的礼物。</t>
  </si>
  <si>
    <t>承载着格拉尼萨多深邃故事的蛋形装饰品。它被视为王室的珍贵物品。</t>
  </si>
  <si>
    <t>据说能够测量触碰者寿命的沙漏。传言沙漏中的沙子会根据剩余寿命倒流，真的是这样吗？</t>
  </si>
  <si>
    <t>过去曾诅咒过某个人的魔女赠送的纺车。据说被纺车刺伤会陷入沉睡。</t>
  </si>
  <si>
    <t>从天而降的金色尖刺。人们称其为太阳之眼，崇拜太阳神索罗的教团将其指定为圣物。</t>
  </si>
  <si>
    <t>雕刻着反复无常的水神的石像。根据皮拉的解读，涅云的形象被描绘成黑猫。据说水神对这位杰出雕刻家的技艺感到满意，赐予了祝福。</t>
  </si>
  <si>
    <t>描绘了想要奔向大陆彼岸乌托邦的浪漫主义兔子的画作。兔破仑是否找到了他所追寻的呢？</t>
  </si>
  <si>
    <t>为了纪念因贪欲而牺牲的精灵族所建的石像。曾被视为最伟大种族的精灵族，在众神愤怒的天谴后逐渐衰落，圣战之后更是难以在世界上见到。</t>
  </si>
  <si>
    <t>太阳神索罗投掷的神之枪——帕卡德。“天降神枪将【盘古】大陆分裂成六块，将【泛大洋】则被撕裂成四片海洋。”——摘自《帕卡德天谴的历史记录》。</t>
  </si>
  <si>
    <t>描绘以两位创造神的意志创造世界的场景的圣画。凝聚在最初的黑暗中的意志被称为“马尼”，凝聚在最初的光明中的意志被称为“索罗”。</t>
  </si>
  <si>
    <t>&lt;太阳破碎而闪耀的海岸。当大地和海洋在世界上分开，洁白的海浪泡沫填满了边界时，这个世界的美丽象征之神诞生了&gt; - 摘自《春天与美之神的诞生》。</t>
  </si>
  <si>
    <t>格拉尼萨多遭遇灾难时一同冻结的王座。和孤独守护王座的女王的痕迹一起，至今仍能感受到寒冷的气息。</t>
  </si>
  <si>
    <t>被认为包含了世界真理的天体仪。是揭示除了泰拉星球外还有其他行星存在的伟大发明。</t>
  </si>
  <si>
    <t>据说如果怀着不纯的心面对，画中的人物就会融化成金色的圣画。面对心地纯洁的人，画中存在露出了祥和的微笑。</t>
  </si>
  <si>
    <t>为了不让你独自承受痛苦的重担，恳切期望能一同分担活着而需要经历的无数绝望的天平。</t>
  </si>
  <si>
    <t>照亮内心恐惧的神之火炬。直到沸腾的冰冷憎恨、深渊后悔、浓厚黑暗消散，这支火炬绝不会熄灭。</t>
  </si>
  <si>
    <t>World Monster</t>
  </si>
  <si>
    <t>ワールドモンスター</t>
  </si>
  <si>
    <t>世界怪物</t>
  </si>
  <si>
    <t>Object Spawn</t>
  </si>
  <si>
    <t>オブジェクトスポーン</t>
  </si>
  <si>
    <t>生成物件</t>
  </si>
  <si>
    <t>创建物体</t>
  </si>
  <si>
    <t>魔法</t>
  </si>
  <si>
    <t>My Profile</t>
  </si>
  <si>
    <t>マイプロフィール</t>
  </si>
  <si>
    <t>我的個人簡介</t>
  </si>
  <si>
    <t>我的个人资料</t>
  </si>
  <si>
    <t>Fairy Interaction</t>
  </si>
  <si>
    <t>フェアリーの相互作用の使用有無</t>
  </si>
  <si>
    <t>是否使用妖精互動</t>
  </si>
  <si>
    <t>是否使用小仙女互动</t>
  </si>
  <si>
    <t>Edit Floor Move Button</t>
  </si>
  <si>
    <t>編集階の移動ボタン</t>
  </si>
  <si>
    <t>編輯前往樓層鍵</t>
  </si>
  <si>
    <t>编辑、前往各层按钮</t>
  </si>
  <si>
    <t>Golden Fountain</t>
  </si>
  <si>
    <t>Restore Damaged Fields</t>
  </si>
  <si>
    <t>壊れた畑を復元する</t>
  </si>
  <si>
    <t>修復破敗的田地</t>
  </si>
  <si>
    <t>修复毁坏的田地</t>
  </si>
  <si>
    <t>Market</t>
  </si>
  <si>
    <t>市場</t>
  </si>
  <si>
    <t>市场</t>
  </si>
  <si>
    <t>Add Craft Machine Slot</t>
  </si>
  <si>
    <t>製作機スロット追加</t>
  </si>
  <si>
    <t>新增製作機欄位</t>
  </si>
  <si>
    <t>扩展制作机栏位</t>
  </si>
  <si>
    <t>Upgrade Temple</t>
  </si>
  <si>
    <t>Awaken the Sleeping Land</t>
  </si>
  <si>
    <t>眠れる地を起こす</t>
  </si>
  <si>
    <t>喚醒沉睡之地</t>
  </si>
  <si>
    <t>唤醒沉睡之地</t>
  </si>
  <si>
    <t>Unlock Dungeon Chapter 2</t>
  </si>
  <si>
    <t>ダンジョン２チャプター開放</t>
  </si>
  <si>
    <t>解鎖地下城第2章</t>
  </si>
  <si>
    <t>副本第二章开启</t>
  </si>
  <si>
    <t>Unlock Dungeon Chapter 3</t>
  </si>
  <si>
    <t>ダンジョン３チャプター開放</t>
  </si>
  <si>
    <t>解鎖地下城第3章</t>
  </si>
  <si>
    <t>副本第三章开启</t>
  </si>
  <si>
    <t>Unlock Dungeon Chapter 4</t>
  </si>
  <si>
    <t>ダンジョン４チャプター開放</t>
  </si>
  <si>
    <t>解鎖地下城第4章</t>
  </si>
  <si>
    <t>副本第四章开启</t>
  </si>
  <si>
    <t>Unlock Dungeon Chapter 5</t>
  </si>
  <si>
    <t>ダンジョン５チャプター開放</t>
  </si>
  <si>
    <t>解鎖地下城第5章</t>
  </si>
  <si>
    <t>副本第五章开启</t>
  </si>
  <si>
    <t>Unlock Dungeon Chapter 6</t>
  </si>
  <si>
    <t>ダンジョン６チャプター開放</t>
  </si>
  <si>
    <t>解鎖地下城第6章</t>
  </si>
  <si>
    <t>副本第六章开启</t>
  </si>
  <si>
    <t>Take Friend</t>
  </si>
  <si>
    <t>Explore Instantly</t>
  </si>
  <si>
    <t>Change Temple UI</t>
  </si>
  <si>
    <t>神殿のUI変更</t>
  </si>
  <si>
    <t>變更神殿UI</t>
  </si>
  <si>
    <t>更换神殿UI</t>
  </si>
  <si>
    <t>Announcements</t>
  </si>
  <si>
    <t>天の川のささやき：Season1</t>
    <phoneticPr fontId="6" type="noConversion"/>
  </si>
  <si>
    <t>Season Mileage Product Sale</t>
  </si>
  <si>
    <t>シーズンマイレージ商品販売</t>
  </si>
  <si>
    <t>賽季積分商品販售</t>
  </si>
  <si>
    <t>赛季积分商品出售</t>
  </si>
  <si>
    <t>兔子帝國
軍官與凱旋歌</t>
  </si>
  <si>
    <t>兔子帝国
军官和凯歌</t>
  </si>
  <si>
    <t>ピティエ（ピラ）王の墓から見つかった象形文字が書かれた壁画の断片。災害で命を失った子供と王妃を悼んだネネル3世の想いが描かれています。</t>
  </si>
  <si>
    <t>ピティエ（ピラ）王の墓から見つかった象形文字が書かれた壁画の断片。災害で命を失った子供と王妃を悼んだネネル4世の想いが描かれています。</t>
  </si>
  <si>
    <t>ルクマの開国を記念する硬貨。オピオンの後を継ぐ国であることを公表するために、オピオンの初代皇帝「フルタ2世」の顔を表面に、ルクマの初代王「カリトアニ」を裏面に彫りました。</t>
  </si>
  <si>
    <t>ルクマの開国を記念する硬貨。オピオンの後を継ぐ国であることを公表するために、オピオンの初代皇帝「フルタ3世」の顔を表面に、ルクマの初代王「カリトアニ」を裏面に彫りました。</t>
  </si>
  <si>
    <t>ネネル3世の王妃イシルタリの肖像画。ピラを襲った災いで悲しみに沈んでいる姿が描かれています。</t>
  </si>
  <si>
    <t>ネネル4世の王妃イシルタリの肖像画。ピラを襲った災いで悲しみに沈んでいる姿が描かれています。</t>
  </si>
  <si>
    <t>missionName TW</t>
  </si>
  <si>
    <t>missionName CN</t>
  </si>
  <si>
    <t>Weekly Achievement Reward</t>
  </si>
  <si>
    <t>週間達成報酬</t>
  </si>
  <si>
    <t>每週達成獎勵</t>
  </si>
  <si>
    <t>每周达标奖励</t>
  </si>
  <si>
    <t>Hunting Beginner</t>
  </si>
  <si>
    <t>ハンター初心者</t>
  </si>
  <si>
    <t>狩獵入門</t>
  </si>
  <si>
    <t>狩猎入门</t>
  </si>
  <si>
    <t>Novice Hunter</t>
  </si>
  <si>
    <t>初級ハンター</t>
  </si>
  <si>
    <t>新手獵人</t>
  </si>
  <si>
    <t>新手猎人</t>
  </si>
  <si>
    <t>Average Hunter</t>
  </si>
  <si>
    <t>普通のハンター</t>
  </si>
  <si>
    <t>普通獵人</t>
  </si>
  <si>
    <t>普通猎人</t>
  </si>
  <si>
    <t>Experienced Hunter</t>
  </si>
  <si>
    <t>経験豊富なハンター</t>
  </si>
  <si>
    <t>老手獵人</t>
  </si>
  <si>
    <t>老手猎人</t>
  </si>
  <si>
    <t>Master Hunter</t>
  </si>
  <si>
    <t>ハンティングマスター</t>
  </si>
  <si>
    <t>大師獵人</t>
  </si>
  <si>
    <t>大师猎人</t>
  </si>
  <si>
    <t>God of Hunting</t>
  </si>
  <si>
    <t>ハンティングの神</t>
  </si>
  <si>
    <t>狩獵之神</t>
  </si>
  <si>
    <t>狩猎之神</t>
  </si>
  <si>
    <t>Excavation Beginner</t>
  </si>
  <si>
    <t>発掘初心者</t>
  </si>
  <si>
    <t>發掘入門</t>
  </si>
  <si>
    <t>发掘入门</t>
  </si>
  <si>
    <t>Novice Excavator</t>
  </si>
  <si>
    <t>初級発掘家</t>
  </si>
  <si>
    <t>新手發掘家</t>
  </si>
  <si>
    <t>新手发掘家</t>
  </si>
  <si>
    <t>Average Excavator</t>
  </si>
  <si>
    <t>普通の発掘家</t>
  </si>
  <si>
    <t>普通發掘家</t>
  </si>
  <si>
    <t>普通发掘家</t>
  </si>
  <si>
    <t>Experienced Excavator</t>
  </si>
  <si>
    <t>経験豊富な発掘家</t>
  </si>
  <si>
    <t>老手發掘家</t>
  </si>
  <si>
    <t>老手发掘家</t>
  </si>
  <si>
    <t>Master Excavator</t>
  </si>
  <si>
    <t>マスター発掘家</t>
  </si>
  <si>
    <t>大師發掘家</t>
  </si>
  <si>
    <t>大师发掘家</t>
  </si>
  <si>
    <t>God of Excavation</t>
  </si>
  <si>
    <t>発掘の神</t>
  </si>
  <si>
    <t>發掘之神</t>
  </si>
  <si>
    <t>发掘之神</t>
  </si>
  <si>
    <t>Tickle to Wake</t>
  </si>
  <si>
    <t>くすぐって起こす</t>
  </si>
  <si>
    <t>癢醒</t>
  </si>
  <si>
    <t>搔醒</t>
  </si>
  <si>
    <t>Poke to Wake</t>
  </si>
  <si>
    <t>触って起こす</t>
  </si>
  <si>
    <t>弄醒</t>
  </si>
  <si>
    <t>碰醒</t>
  </si>
  <si>
    <t>Shake to Wake</t>
  </si>
  <si>
    <t>揺らして起こす</t>
  </si>
  <si>
    <t>搖醒</t>
  </si>
  <si>
    <t>摇醒</t>
  </si>
  <si>
    <t>Grant Wish 1</t>
  </si>
  <si>
    <t>願いを叶える1</t>
  </si>
  <si>
    <t>實現願望1</t>
  </si>
  <si>
    <t>完成心愿1</t>
  </si>
  <si>
    <t>Grant Wish 2</t>
  </si>
  <si>
    <t>願いを叶える2</t>
  </si>
  <si>
    <t>實現願望2</t>
  </si>
  <si>
    <t>完成心愿2</t>
  </si>
  <si>
    <t>Grant Wish 3</t>
  </si>
  <si>
    <t>願いを叶える3</t>
  </si>
  <si>
    <t>實現願望3</t>
  </si>
  <si>
    <t>完成心愿3</t>
  </si>
  <si>
    <t>Grant Wish 4</t>
  </si>
  <si>
    <t>願いを叶える4</t>
  </si>
  <si>
    <t>實現願望4</t>
  </si>
  <si>
    <t>完成心愿4</t>
  </si>
  <si>
    <t>Grant Wish 5</t>
  </si>
  <si>
    <t>願いを叶える5</t>
  </si>
  <si>
    <t>實現願望5</t>
  </si>
  <si>
    <t>完成心愿5</t>
  </si>
  <si>
    <t>Grant Wish 6</t>
  </si>
  <si>
    <t>願いを叶える6</t>
  </si>
  <si>
    <t>實現願望6</t>
  </si>
  <si>
    <t>完成心愿6</t>
  </si>
  <si>
    <t>Reach Level 1</t>
  </si>
  <si>
    <t>レベルを達成する１</t>
  </si>
  <si>
    <t>達到等級1</t>
  </si>
  <si>
    <t>提升等级1</t>
  </si>
  <si>
    <t>Reach Level 2</t>
  </si>
  <si>
    <t>レベルを達成する２</t>
  </si>
  <si>
    <t>達到等級2</t>
  </si>
  <si>
    <t>提升等级2</t>
  </si>
  <si>
    <t>Reach Level 3</t>
  </si>
  <si>
    <t>レベルを達成する３</t>
  </si>
  <si>
    <t>達到等級3</t>
  </si>
  <si>
    <t>提升等级3</t>
  </si>
  <si>
    <t>Reach Level 4</t>
  </si>
  <si>
    <t>レベルを達成する４</t>
  </si>
  <si>
    <t>達到等級4</t>
  </si>
  <si>
    <t>提升等级4</t>
  </si>
  <si>
    <t>Reach Level 5</t>
  </si>
  <si>
    <t>レベルを達成する５</t>
  </si>
  <si>
    <t>達到等級5</t>
  </si>
  <si>
    <t>提升等级5</t>
  </si>
  <si>
    <t>Planting 1</t>
  </si>
  <si>
    <t>植える1</t>
  </si>
  <si>
    <t>種植1</t>
  </si>
  <si>
    <t>种植1</t>
  </si>
  <si>
    <t>Planting 2</t>
  </si>
  <si>
    <t>植える2</t>
  </si>
  <si>
    <t>種植2</t>
  </si>
  <si>
    <t>种植2</t>
  </si>
  <si>
    <t>Planting 3</t>
  </si>
  <si>
    <t>植える3</t>
  </si>
  <si>
    <t>種植3</t>
  </si>
  <si>
    <t>种植3</t>
  </si>
  <si>
    <t>Planting 4</t>
  </si>
  <si>
    <t>植える4</t>
  </si>
  <si>
    <t>種植4</t>
  </si>
  <si>
    <t>种植4</t>
  </si>
  <si>
    <t>Planting 5</t>
  </si>
  <si>
    <t>植える5</t>
  </si>
  <si>
    <t>種植5</t>
  </si>
  <si>
    <t>种植5</t>
  </si>
  <si>
    <t>Planting 6</t>
  </si>
  <si>
    <t>植える6</t>
  </si>
  <si>
    <t>種植6</t>
  </si>
  <si>
    <t>种植6</t>
  </si>
  <si>
    <t>Buy in Shop 1</t>
  </si>
  <si>
    <t>ショップ購入1</t>
  </si>
  <si>
    <t>在商店購買1</t>
  </si>
  <si>
    <t>在商店购买1</t>
  </si>
  <si>
    <t>Buy in Shop 2</t>
  </si>
  <si>
    <t>ショップ購入2</t>
  </si>
  <si>
    <t>在商店購買2</t>
  </si>
  <si>
    <t>在商店购买2</t>
  </si>
  <si>
    <t>Buy in Shop 3</t>
  </si>
  <si>
    <t>ショップ購入3</t>
  </si>
  <si>
    <t>在商店購買3</t>
  </si>
  <si>
    <t>在商店购买3</t>
  </si>
  <si>
    <t>Buy in Shop 4</t>
  </si>
  <si>
    <t>ショップ購入4</t>
  </si>
  <si>
    <t>在商店購買4</t>
  </si>
  <si>
    <t>在商店购买4</t>
  </si>
  <si>
    <t>Buy in Shop 5</t>
  </si>
  <si>
    <t>ショップ購入5</t>
  </si>
  <si>
    <t>在商店購買5</t>
  </si>
  <si>
    <t>在商店购买5</t>
  </si>
  <si>
    <t>Buy in Shop 6</t>
  </si>
  <si>
    <t>ショップ購入6</t>
  </si>
  <si>
    <t>在商店購買6</t>
  </si>
  <si>
    <t>在商店购买6</t>
  </si>
  <si>
    <t>Visit Friend's House 1</t>
  </si>
  <si>
    <t>友達の家に訪問1</t>
  </si>
  <si>
    <t>造訪好友家1</t>
  </si>
  <si>
    <t>访问好友家园1</t>
  </si>
  <si>
    <t>Visit Friend's House 2</t>
  </si>
  <si>
    <t>友達の家に訪問2</t>
  </si>
  <si>
    <t>造訪好友家2</t>
  </si>
  <si>
    <t>访问好友家园2</t>
  </si>
  <si>
    <t>Visit Friend's House 3</t>
  </si>
  <si>
    <t>友達の家に訪問3</t>
  </si>
  <si>
    <t>造訪好友家3</t>
  </si>
  <si>
    <t>访问好友家园3</t>
  </si>
  <si>
    <t>Visit Friend's House 4</t>
  </si>
  <si>
    <t>友達の家に訪問4</t>
  </si>
  <si>
    <t>造訪好友家4</t>
  </si>
  <si>
    <t>访问好友家园4</t>
  </si>
  <si>
    <t>Visit Friend's House 5</t>
  </si>
  <si>
    <t>友達の家に訪問5</t>
  </si>
  <si>
    <t>造訪好友家5</t>
  </si>
  <si>
    <t>访问好友家园5</t>
  </si>
  <si>
    <t>Visit Friend's House 6</t>
  </si>
  <si>
    <t>友達の家に訪問6</t>
  </si>
  <si>
    <t>造訪好友家6</t>
  </si>
  <si>
    <t>访问好友家园6</t>
  </si>
  <si>
    <t>Craft 1</t>
  </si>
  <si>
    <t>製作する1</t>
  </si>
  <si>
    <t>製作1</t>
  </si>
  <si>
    <t>制作1</t>
  </si>
  <si>
    <t>Craft 2</t>
  </si>
  <si>
    <t>製作する2</t>
  </si>
  <si>
    <t>製作2</t>
  </si>
  <si>
    <t>制作2</t>
  </si>
  <si>
    <t>Craft 3</t>
  </si>
  <si>
    <t>製作する3</t>
  </si>
  <si>
    <t>製作3</t>
  </si>
  <si>
    <t>制作3</t>
  </si>
  <si>
    <t>Craft 4</t>
  </si>
  <si>
    <t>製作する4</t>
  </si>
  <si>
    <t>製作4</t>
  </si>
  <si>
    <t>制作4</t>
  </si>
  <si>
    <t>Craft 5</t>
  </si>
  <si>
    <t>製作する5</t>
  </si>
  <si>
    <t>製作5</t>
  </si>
  <si>
    <t>制作5</t>
  </si>
  <si>
    <t>Craft 6</t>
  </si>
  <si>
    <t>製作する6</t>
  </si>
  <si>
    <t>製作6</t>
  </si>
  <si>
    <t>制作6</t>
  </si>
  <si>
    <t>Help a Friend 1</t>
  </si>
  <si>
    <t>友達を助ける1</t>
  </si>
  <si>
    <t>幫忙好友1</t>
  </si>
  <si>
    <t>帮助好友1</t>
  </si>
  <si>
    <t>Help a Friend 2</t>
  </si>
  <si>
    <t>友達を助ける2</t>
  </si>
  <si>
    <t>幫忙好友2</t>
  </si>
  <si>
    <t>帮助好友2</t>
  </si>
  <si>
    <t>Help a Friend 3</t>
  </si>
  <si>
    <t>友達を助ける3</t>
  </si>
  <si>
    <t>幫忙好友3</t>
  </si>
  <si>
    <t>帮助好友3</t>
  </si>
  <si>
    <t>Help a Friend 4</t>
  </si>
  <si>
    <t>友達を助ける4</t>
  </si>
  <si>
    <t>幫忙好友4</t>
  </si>
  <si>
    <t>帮助好友4</t>
  </si>
  <si>
    <t>Help a Friend 5</t>
  </si>
  <si>
    <t>友達を助ける5</t>
  </si>
  <si>
    <t>幫忙好友5</t>
  </si>
  <si>
    <t>帮助好友5</t>
  </si>
  <si>
    <t>Help a Friend 6</t>
  </si>
  <si>
    <t>友達を助ける6</t>
  </si>
  <si>
    <t>幫忙好友6</t>
  </si>
  <si>
    <t>帮助好友6</t>
  </si>
  <si>
    <t>Clear the Surrounding 1</t>
  </si>
  <si>
    <t>近くを除去する１</t>
  </si>
  <si>
    <t>清除附近1</t>
  </si>
  <si>
    <t>清除周边1</t>
  </si>
  <si>
    <t>Clear the Surrounding 2</t>
  </si>
  <si>
    <t>近くを除去する２</t>
  </si>
  <si>
    <t>清除附近2</t>
  </si>
  <si>
    <t>清除周边2</t>
  </si>
  <si>
    <t>Clear the Surrounding 3</t>
  </si>
  <si>
    <t>近くを除去する３</t>
  </si>
  <si>
    <t>清除附近3</t>
  </si>
  <si>
    <t>清除周边3</t>
  </si>
  <si>
    <t>Clear the Surrounding 4</t>
  </si>
  <si>
    <t>近くを除去する４</t>
  </si>
  <si>
    <t>清除附近4</t>
  </si>
  <si>
    <t>清除周边4</t>
  </si>
  <si>
    <t>Clear the Surrounding 5</t>
  </si>
  <si>
    <t>近くを除去する５</t>
  </si>
  <si>
    <t>清除附近5</t>
  </si>
  <si>
    <t>清除周边5</t>
  </si>
  <si>
    <t>Clear the Surrounding 6</t>
  </si>
  <si>
    <t>近くを除去する６</t>
  </si>
  <si>
    <t>清除附近6</t>
  </si>
  <si>
    <t>清除周边6</t>
  </si>
  <si>
    <t>Clear a Dungeon 1</t>
  </si>
  <si>
    <t>ダンジョンをクリアする1</t>
  </si>
  <si>
    <t>通關地下城1</t>
  </si>
  <si>
    <t>通关副本1</t>
  </si>
  <si>
    <t>Clear a Dungeon 2</t>
  </si>
  <si>
    <t>ダンジョンをクリアする2</t>
  </si>
  <si>
    <t>通關地下城2</t>
  </si>
  <si>
    <t>通关副本2</t>
  </si>
  <si>
    <t>Clear a Dungeon 3</t>
  </si>
  <si>
    <t>ダンジョンをクリアする3</t>
  </si>
  <si>
    <t>通關地下城3</t>
  </si>
  <si>
    <t>通关副本3</t>
  </si>
  <si>
    <t>Clear a Dungeon 4</t>
  </si>
  <si>
    <t>ダンジョンをクリアする4</t>
  </si>
  <si>
    <t>通關地下城4</t>
  </si>
  <si>
    <t>通关副本4</t>
  </si>
  <si>
    <t>Clear a Dungeon 5</t>
  </si>
  <si>
    <t>ダンジョンをクリアする5</t>
  </si>
  <si>
    <t>通關地下城5</t>
  </si>
  <si>
    <t>通关副本5</t>
  </si>
  <si>
    <t>Clear a Dungeon 6</t>
  </si>
  <si>
    <t>ダンジョンをクリアする6</t>
  </si>
  <si>
    <t>通關地下城6</t>
  </si>
  <si>
    <t>通关副本6</t>
  </si>
  <si>
    <t>Clear a Quest 1</t>
  </si>
  <si>
    <t>クエストクリア1</t>
  </si>
  <si>
    <t>完成任務1</t>
  </si>
  <si>
    <t>完成任务1</t>
  </si>
  <si>
    <t>Clear a Quest 2</t>
  </si>
  <si>
    <t>クエストクリア2</t>
  </si>
  <si>
    <t>完成任務2</t>
  </si>
  <si>
    <t>完成任务2</t>
  </si>
  <si>
    <t>Clear a Quest 3</t>
  </si>
  <si>
    <t>クエストクリア3</t>
  </si>
  <si>
    <t>完成任務3</t>
  </si>
  <si>
    <t>完成任务3</t>
  </si>
  <si>
    <t>Clear a Quest 4</t>
  </si>
  <si>
    <t>クエストクリア4</t>
  </si>
  <si>
    <t>完成任務4</t>
  </si>
  <si>
    <t>完成任务4</t>
  </si>
  <si>
    <t>Clear a Quest 5</t>
  </si>
  <si>
    <t>クエストクリア5</t>
  </si>
  <si>
    <t>完成任務5</t>
  </si>
  <si>
    <t>完成任务5</t>
  </si>
  <si>
    <t>Clear a Quest 6</t>
  </si>
  <si>
    <t>クエストクリア6</t>
  </si>
  <si>
    <t>完成任務6</t>
  </si>
  <si>
    <t>完成任务6</t>
  </si>
  <si>
    <t>Newbie Explorer</t>
  </si>
  <si>
    <t>初級探検家</t>
  </si>
  <si>
    <t>新手探險家</t>
  </si>
  <si>
    <t>新手探险家</t>
  </si>
  <si>
    <t>To Unfamiliar Lands</t>
  </si>
  <si>
    <t>未知の地へ</t>
  </si>
  <si>
    <t>前往陌生的土地</t>
  </si>
  <si>
    <t>陌生之地</t>
  </si>
  <si>
    <t>Behind the Familiarity</t>
  </si>
  <si>
    <t>慣れ親しんだ裏面</t>
  </si>
  <si>
    <t>熟悉的背面</t>
  </si>
  <si>
    <t>熟悉感的背后</t>
  </si>
  <si>
    <t>Where Truth Sunk</t>
  </si>
  <si>
    <t>真実が沈んだ</t>
  </si>
  <si>
    <t>真相平靜的</t>
  </si>
  <si>
    <t>真相石沉大海</t>
  </si>
  <si>
    <t>Dungeon Master 5</t>
  </si>
  <si>
    <t>ダンジョンマスター5</t>
  </si>
  <si>
    <t>地下城大師5</t>
  </si>
  <si>
    <t>副本大师5</t>
  </si>
  <si>
    <t>Dungeon Master 6</t>
  </si>
  <si>
    <t>地下城大師6</t>
  </si>
  <si>
    <t>副本大师6</t>
  </si>
  <si>
    <t>A Handful of Joy</t>
  </si>
  <si>
    <t>一握りの喜び</t>
  </si>
  <si>
    <t>一點喜悅</t>
  </si>
  <si>
    <t>一点点喜悦</t>
  </si>
  <si>
    <t>Good Means of Trade</t>
  </si>
  <si>
    <t>良い取引手段</t>
  </si>
  <si>
    <t>優良交易手段</t>
  </si>
  <si>
    <t>不错的交易手段</t>
  </si>
  <si>
    <t>Gold Lover</t>
  </si>
  <si>
    <t>黄金が好き</t>
  </si>
  <si>
    <t>喜歡黃金</t>
  </si>
  <si>
    <t>喜欢黄金</t>
  </si>
  <si>
    <t>Wheeler-Dealer</t>
  </si>
  <si>
    <t>抜群の手腕</t>
  </si>
  <si>
    <t>手腕高明的</t>
  </si>
  <si>
    <t>手腕高明</t>
  </si>
  <si>
    <t>Capital Operation</t>
  </si>
  <si>
    <t>資本運用</t>
  </si>
  <si>
    <t>運用資本</t>
  </si>
  <si>
    <t>运用资本</t>
  </si>
  <si>
    <t>Self-Made</t>
  </si>
  <si>
    <t>自らの力で成功を掴む</t>
  </si>
  <si>
    <t>白手起家</t>
  </si>
  <si>
    <t>Renowned Merchant</t>
  </si>
  <si>
    <t>名のある商人</t>
  </si>
  <si>
    <t>有名商人</t>
  </si>
  <si>
    <t>著名商人</t>
  </si>
  <si>
    <t>A Handful of Achievements</t>
  </si>
  <si>
    <t>一握りの成果</t>
  </si>
  <si>
    <t>一點成果</t>
  </si>
  <si>
    <t>一点点成果</t>
  </si>
  <si>
    <t>Plump Wallet</t>
  </si>
  <si>
    <t>ふくよかな財布</t>
  </si>
  <si>
    <t>鼓脹的錢包</t>
  </si>
  <si>
    <t>鼓鼓的钱包</t>
  </si>
  <si>
    <t>Sturdy Wallet</t>
  </si>
  <si>
    <t>頼れる財布</t>
  </si>
  <si>
    <t>厚實的錢包</t>
  </si>
  <si>
    <t>踏实的钱包</t>
  </si>
  <si>
    <t>Abundant Wallet</t>
  </si>
  <si>
    <t>不足なしの財布</t>
  </si>
  <si>
    <t>豐厚的錢包</t>
  </si>
  <si>
    <t>完美的钱包</t>
  </si>
  <si>
    <t>Gold in a Sack</t>
  </si>
  <si>
    <t>柄に詰まったゴールド</t>
  </si>
  <si>
    <t>裝在袋子裡的金幣</t>
  </si>
  <si>
    <t>袋子里的金币</t>
  </si>
  <si>
    <t>Major Capitalist</t>
  </si>
  <si>
    <t>大資本家</t>
  </si>
  <si>
    <t>大资本家</t>
  </si>
  <si>
    <t>Complete Daily Mission 1</t>
  </si>
  <si>
    <t>デイリーミッション完了1</t>
  </si>
  <si>
    <t>完成每日任務1</t>
  </si>
  <si>
    <t>完成每日任务1</t>
  </si>
  <si>
    <t>Complete Daily Mission 2</t>
  </si>
  <si>
    <t>デイリーミッション完了2</t>
  </si>
  <si>
    <t>完成每日任務2</t>
  </si>
  <si>
    <t>完成每日任务2</t>
  </si>
  <si>
    <t>Complete Daily Mission 3</t>
  </si>
  <si>
    <t>デイリーミッション完了3</t>
  </si>
  <si>
    <t>完成每日任務3</t>
  </si>
  <si>
    <t>完成每日任务3</t>
  </si>
  <si>
    <t>Complete Daily Mission 4</t>
  </si>
  <si>
    <t>デイリーミッション完了4</t>
  </si>
  <si>
    <t>完成每日任務4</t>
  </si>
  <si>
    <t>完成每日任务4</t>
  </si>
  <si>
    <t>Complete Daily Mission 5</t>
  </si>
  <si>
    <t>デイリーミッション完了5</t>
  </si>
  <si>
    <t>完成每日任務5</t>
  </si>
  <si>
    <t>完成每日任务5</t>
  </si>
  <si>
    <t>Complete Daily Mission 6</t>
  </si>
  <si>
    <t>デイリーミッション完了6</t>
  </si>
  <si>
    <t>完成每日任務6</t>
  </si>
  <si>
    <t>完成每日任务6</t>
  </si>
  <si>
    <t>Complete Weekly Mission 1</t>
  </si>
  <si>
    <t>週間ミッション完了1</t>
  </si>
  <si>
    <t>完成每週任務1</t>
  </si>
  <si>
    <t>完成每周任务1</t>
  </si>
  <si>
    <t>Complete Weekly Mission 2</t>
  </si>
  <si>
    <t>週間ミッション完了2</t>
  </si>
  <si>
    <t>完成每週任務2</t>
  </si>
  <si>
    <t>完成每周任务2</t>
  </si>
  <si>
    <t>Complete Weekly Mission 3</t>
  </si>
  <si>
    <t>週間ミッション完了3</t>
  </si>
  <si>
    <t>完成每週任務3</t>
  </si>
  <si>
    <t>完成每周任务3</t>
  </si>
  <si>
    <t>Complete Weekly Mission 4</t>
  </si>
  <si>
    <t>週間ミッション完了4</t>
  </si>
  <si>
    <t>完成每週任務4</t>
  </si>
  <si>
    <t>完成每周任务4</t>
  </si>
  <si>
    <t>Complete Weekly Mission 5</t>
  </si>
  <si>
    <t>週間ミッション完了5</t>
  </si>
  <si>
    <t>完成每週任務5</t>
  </si>
  <si>
    <t>完成每周任务5</t>
  </si>
  <si>
    <t>Complete Weekly Mission 6</t>
  </si>
  <si>
    <t>週間ミッション完了6</t>
  </si>
  <si>
    <t>完成每週任務6</t>
  </si>
  <si>
    <t>完成每周任务6</t>
  </si>
  <si>
    <t>Diligent Wizard</t>
  </si>
  <si>
    <t>勤勉な魔法使い</t>
  </si>
  <si>
    <t>勤勞的魔法師</t>
  </si>
  <si>
    <t>勤劳的魔法师</t>
  </si>
  <si>
    <t>Steady Wizard</t>
  </si>
  <si>
    <t>着実な魔法使い</t>
  </si>
  <si>
    <t>不懈的魔法師</t>
  </si>
  <si>
    <t>不懈的魔法师</t>
  </si>
  <si>
    <t>Sincere Wizard</t>
  </si>
  <si>
    <t>誠実な魔法使い</t>
  </si>
  <si>
    <t>誠實的魔法師</t>
  </si>
  <si>
    <t>诚实的魔法师</t>
  </si>
  <si>
    <t>Industrious Wizard</t>
  </si>
  <si>
    <t>真面目な魔法使い</t>
  </si>
  <si>
    <t>勤勉的魔法師</t>
  </si>
  <si>
    <t>勤勉的魔法师</t>
  </si>
  <si>
    <t>Hardworking Wizard</t>
  </si>
  <si>
    <t>精進した魔法使い</t>
  </si>
  <si>
    <t>勤奮的魔法師</t>
  </si>
  <si>
    <t>勤奋的魔法师</t>
  </si>
  <si>
    <t>Attendance King</t>
  </si>
  <si>
    <t>出席王</t>
  </si>
  <si>
    <t>簽到王</t>
  </si>
  <si>
    <t>签到王</t>
  </si>
  <si>
    <t>Milcang</t>
  </si>
  <si>
    <t>Buddy</t>
  </si>
  <si>
    <t>Mearing</t>
  </si>
  <si>
    <t>Honeyoinky</t>
  </si>
  <si>
    <t>ミルカン</t>
  </si>
  <si>
    <t>ヴァーディ</t>
  </si>
  <si>
    <t>メアリング</t>
  </si>
  <si>
    <t>ハニーリング</t>
  </si>
  <si>
    <t>米爾康</t>
  </si>
  <si>
    <t>博蒂</t>
  </si>
  <si>
    <t>梅爾林</t>
  </si>
  <si>
    <t>蜜蜜林</t>
  </si>
  <si>
    <t>米尔康</t>
  </si>
  <si>
    <t>梅尔林</t>
  </si>
  <si>
    <t>A unique slime with a mottled pattern. Did it swallow a cow or something?</t>
  </si>
  <si>
    <t>A small bird that flew in from who knows where. It occasionally sings to call its kin.</t>
  </si>
  <si>
    <t>A pastel-toned, squishy slime. Surprisingly, it feels quite solid like rubber when poked.</t>
  </si>
  <si>
    <t>A monster that flies around looking for honey. The stinger on its tail is not as strong as you might think.</t>
  </si>
  <si>
    <t>斑点模様のある独特なスライム。牛を飲み込もうしたのかな？</t>
  </si>
  <si>
    <t>どこから飛んできたのかわからない小さな鳥。時々歌を歌って自分の友達を呼び寄せる。</t>
  </si>
  <si>
    <t>パステル調の柔らかいスライム。刺すと意外とゴムのようにかなり硬い感じがする。</t>
  </si>
  <si>
    <t>蜜を探して四方八方飛んでいるモンスター。尾の毒針は思ったより強くはない。</t>
  </si>
  <si>
    <t>擁有五顏六色花紋的獨特史萊姆。是吞了牛嗎？</t>
  </si>
  <si>
    <t>不知道從哪裡飛來的小鳥。有時會唱歌來呼朋喚友。</t>
  </si>
  <si>
    <t>色調柔和的鬆軟史萊姆。但戳下去竟然有種跟橡膠一樣硬的感覺。</t>
  </si>
  <si>
    <t>到處尋找蜂蜜的怪物。尾部的毒針沒有想像中那麼厲害。</t>
  </si>
  <si>
    <t>花纹斑驳的独特史莱姆，难道吞下了一头牛吗？</t>
  </si>
  <si>
    <t>不知从哪里飞来的小鸟，有时会唱歌召集同伴。</t>
  </si>
  <si>
    <t>柔软的粉彩色史莱姆，戳一下感觉却像橡胶一样坚硬。</t>
  </si>
  <si>
    <t>到处飞来飞去寻找蜂蜜的怪物，尾巴上的毒针没有想像中那么厉害。</t>
  </si>
  <si>
    <t>Pick up</t>
  </si>
  <si>
    <t>Clear Bush</t>
  </si>
  <si>
    <t>Telekinesis</t>
  </si>
  <si>
    <t>Reconstruction Magic</t>
  </si>
  <si>
    <t>Awakening Magic</t>
  </si>
  <si>
    <t>Construction Magic</t>
  </si>
  <si>
    <t>Strength Enhancement Magic</t>
  </si>
  <si>
    <t>Nature Circulation Magic</t>
  </si>
  <si>
    <t>Cook Magic</t>
  </si>
  <si>
    <t>Crop Growth Magic</t>
  </si>
  <si>
    <t>Nature's Blessing</t>
  </si>
  <si>
    <t>Earth's Grace</t>
  </si>
  <si>
    <t>Tool Creation Magic</t>
  </si>
  <si>
    <t>Alchemy Magic</t>
  </si>
  <si>
    <t>Banish Magic</t>
  </si>
  <si>
    <t>Emotion Magic</t>
  </si>
  <si>
    <t>Excavation Magic</t>
  </si>
  <si>
    <t>Restoration Magic</t>
  </si>
  <si>
    <t>Understanding Combat Magic</t>
  </si>
  <si>
    <t>Fairy Link</t>
  </si>
  <si>
    <t>Furniture Craft Magic</t>
  </si>
  <si>
    <t>Craft Magic</t>
  </si>
  <si>
    <t>Magic Portal</t>
  </si>
  <si>
    <t>Energy Bolt</t>
  </si>
  <si>
    <t>Forest Protection Magic</t>
  </si>
  <si>
    <t>Feather Step Magic</t>
  </si>
  <si>
    <t>Star's Protection Magic</t>
  </si>
  <si>
    <t>Courageous Anthem Magic</t>
  </si>
  <si>
    <t>歩く</t>
  </si>
  <si>
    <t>走る</t>
  </si>
  <si>
    <t>拾う</t>
  </si>
  <si>
    <t>草むしり</t>
  </si>
  <si>
    <t>押す</t>
  </si>
  <si>
    <t>念力魔法</t>
  </si>
  <si>
    <t>再構成魔法</t>
  </si>
  <si>
    <t>目覚めの魔法</t>
  </si>
  <si>
    <t>建設魔法</t>
  </si>
  <si>
    <t>筋力強化魔法</t>
  </si>
  <si>
    <t>自然循環魔法</t>
  </si>
  <si>
    <t>料理魔法</t>
  </si>
  <si>
    <t>農作物成長魔法</t>
  </si>
  <si>
    <t>自然の祝福</t>
  </si>
  <si>
    <t>大地の恵み</t>
  </si>
  <si>
    <t>道具製作魔法</t>
  </si>
  <si>
    <t>錬金魔法</t>
  </si>
  <si>
    <t>追い出し魔法</t>
  </si>
  <si>
    <t>感情魔法</t>
  </si>
  <si>
    <t>発掘魔法</t>
  </si>
  <si>
    <t>復元魔法</t>
  </si>
  <si>
    <t>戦闘魔法の理解</t>
  </si>
  <si>
    <t>フェアリンク</t>
  </si>
  <si>
    <t>家具製作魔法</t>
  </si>
  <si>
    <t>木工魔法</t>
  </si>
  <si>
    <t>魔法の次元門</t>
  </si>
  <si>
    <t>エネルギーボルト</t>
  </si>
  <si>
    <t>森保護の魔法</t>
  </si>
  <si>
    <t>羽の歩み魔法</t>
  </si>
  <si>
    <t>星の保護魔法</t>
  </si>
  <si>
    <t>勇気の歌魔法</t>
  </si>
  <si>
    <t>行走</t>
  </si>
  <si>
    <t>奔跑</t>
  </si>
  <si>
    <t>撿拾</t>
  </si>
  <si>
    <t>清除樹叢</t>
  </si>
  <si>
    <t>推開</t>
  </si>
  <si>
    <t>重組魔法</t>
  </si>
  <si>
    <t>喚醒魔法</t>
  </si>
  <si>
    <t>肌肉強化魔法</t>
  </si>
  <si>
    <t>烹飪魔法</t>
  </si>
  <si>
    <t>農作物生長魔法</t>
  </si>
  <si>
    <t>自然的祝福</t>
  </si>
  <si>
    <t>大地的恩寵</t>
  </si>
  <si>
    <t>工具製作魔法</t>
  </si>
  <si>
    <t>鍊金魔法</t>
  </si>
  <si>
    <t>驅逐魔法</t>
  </si>
  <si>
    <t>鑑定魔法</t>
  </si>
  <si>
    <t>發掘魔法</t>
  </si>
  <si>
    <t>修復魔法</t>
  </si>
  <si>
    <t>戰鬥魔法的理解</t>
  </si>
  <si>
    <t>妖精紐帶</t>
  </si>
  <si>
    <t>加工魔法</t>
  </si>
  <si>
    <t>魔法次元門</t>
  </si>
  <si>
    <t>能量伏特</t>
  </si>
  <si>
    <t>森林庇護魔法</t>
  </si>
  <si>
    <t>羽毛腳步魔法</t>
  </si>
  <si>
    <t>星之保護魔法</t>
  </si>
  <si>
    <t>勇氣之歌魔法</t>
  </si>
  <si>
    <t>拾取</t>
  </si>
  <si>
    <t>清除树丛</t>
  </si>
  <si>
    <t>推动</t>
  </si>
  <si>
    <t>重组魔法</t>
  </si>
  <si>
    <t>唤醒魔法</t>
  </si>
  <si>
    <t>建设魔法</t>
  </si>
  <si>
    <t>肌肉强化魔法</t>
  </si>
  <si>
    <t>自然循环魔法</t>
  </si>
  <si>
    <t>烹饪魔法</t>
  </si>
  <si>
    <t>农作物生长魔法</t>
  </si>
  <si>
    <t>大地的恩宠</t>
  </si>
  <si>
    <t>制作工具魔法</t>
  </si>
  <si>
    <t>炼金魔法</t>
  </si>
  <si>
    <t>驱赶魔法</t>
  </si>
  <si>
    <t>鉴定魔法</t>
  </si>
  <si>
    <t>发掘魔法</t>
  </si>
  <si>
    <t>修复魔法</t>
  </si>
  <si>
    <t>战斗魔法的理解</t>
  </si>
  <si>
    <t>小仙子纽带</t>
  </si>
  <si>
    <t>制作家具魔法</t>
  </si>
  <si>
    <t>魔法次元门</t>
  </si>
  <si>
    <t>森林庇护魔法</t>
  </si>
  <si>
    <t>羽毛脚步魔法</t>
  </si>
  <si>
    <t>星之加护魔法</t>
  </si>
  <si>
    <t>勇气之歌魔法</t>
  </si>
  <si>
    <t>You can move freely.</t>
  </si>
  <si>
    <t>You can move faster.</t>
  </si>
  <si>
    <t>You can carefully pick things up.</t>
  </si>
  <si>
    <t>You can clear away bushes.</t>
  </si>
  <si>
    <t>You can push away obstacles.</t>
  </si>
  <si>
    <t>It's a Magic for acquiring items.</t>
  </si>
  <si>
    <t>It's a Magic for reconstructing objects.</t>
  </si>
  <si>
    <t>It's a Magic for waking up something that's asleep.</t>
  </si>
  <si>
    <t>It's a Magic for constructing buildings.</t>
  </si>
  <si>
    <t>It's a Magic that makes you stronger.</t>
  </si>
  <si>
    <t>Magic for obtaining natural materials.
Proficiency increases as you gather.</t>
  </si>
  <si>
    <t>Magic for cooking delicious food.
Proficiency increases as you cook.</t>
  </si>
  <si>
    <t>Speeds up crop growth.
Proficiency increases as you harvest from crop field.</t>
  </si>
  <si>
    <t>Speeds up tree growth.
Proficiency increases as you harvest from tree field.</t>
  </si>
  <si>
    <t>Magic for finding Minerals.
Proficiency increases as you craft in Mine.</t>
  </si>
  <si>
    <t>Magic for crafting Tools.
Proficiency increases as you craft in Workshop.</t>
  </si>
  <si>
    <t>Magic for Alchemy.
Proficiency increases as you craft in Alchemy Pot.</t>
  </si>
  <si>
    <t>Magic for chasing monsters away.
Proficiency increases as you chase away.</t>
  </si>
  <si>
    <t>Magic for appraising hidden things at the cost of Ink.</t>
  </si>
  <si>
    <t>Magic for excavating buried things.
Proficiency increases as you excavate.</t>
  </si>
  <si>
    <t>Magic for restoring broken things.</t>
  </si>
  <si>
    <t>You become adept in Combat Magic.
Proficiency increases as you attack.</t>
  </si>
  <si>
    <t>Becomes friendly with Fairies.
Proficiency increases as Fairies gather.</t>
  </si>
  <si>
    <t>Crafts Furniture.
Proficiency increases as you craft in Furniture Workshop.</t>
  </si>
  <si>
    <t>Magic for delicate crafting.
Proficiency increases as you craft in Workshop.</t>
  </si>
  <si>
    <t>It's a Magic for teleporting to a designated location.</t>
  </si>
  <si>
    <t>It's a Magic for shaping magical power into a sphere to attack.</t>
  </si>
  <si>
    <t>It's a Magic for regaining health through the blessing of the forest.</t>
  </si>
  <si>
    <t>It's a Magic that makes you move as light as a feather.</t>
  </si>
  <si>
    <t>It's a Magic for reducing damage with the protection of starlight.</t>
  </si>
  <si>
    <t>It's a Magic for increasing your attack power by singing a song that inspires courage.</t>
  </si>
  <si>
    <t>自由に移動できます。</t>
  </si>
  <si>
    <t>より速く移動できます。</t>
  </si>
  <si>
    <t>何かを慎重に拾うことができます。</t>
  </si>
  <si>
    <t>草を取り除くことができます。</t>
  </si>
  <si>
    <t>障害物を押し出すことができます。</t>
  </si>
  <si>
    <t>アイテムを獲得する魔法です。</t>
  </si>
  <si>
    <t>物を再構成する魔法です。</t>
  </si>
  <si>
    <t>眠っているものを覚ます魔法です。</t>
  </si>
  <si>
    <t>建物を建設できる魔法です。</t>
  </si>
  <si>
    <t>力が強くなる魔法です。</t>
  </si>
  <si>
    <t>自然の材料を獲得できる魔法です。
採集をするほどに熟練度が上がります。</t>
  </si>
  <si>
    <t>食べ物を美味しくする魔法です。
調理台で製作するほどに熟練度が上がります。</t>
  </si>
  <si>
    <t>作物を早く成長させる魔法です。
畑で収穫するほどに熟練度が上がります。</t>
  </si>
  <si>
    <t>木を早く成長させることができる魔法です。
木の畑で収穫するほどに熟練度が上がります。</t>
  </si>
  <si>
    <t>鉱物を素早く見つけることができる魔法です。
鉱山で製作するほどに熟練度が上がります。</t>
  </si>
  <si>
    <t>ツールを作成する魔法です。
作業工房で製作するほどに熟練度が上がります。</t>
  </si>
  <si>
    <t>錬金術を助ける魔法です。
錬金鍋で製作するほどに熟練度が上がります。</t>
  </si>
  <si>
    <t>モンスターを追い出すことができる魔法です。
モンスターを追い出すほどに熟練度が上がります。</t>
  </si>
  <si>
    <t>インクを使って隠されたものを鑑定する魔法です。</t>
  </si>
  <si>
    <t>埋まっているものを発掘する魔法です。
遺物を発掘するほどに熟練度が上がります。</t>
  </si>
  <si>
    <t>壊れたものを復元する魔法です。</t>
  </si>
  <si>
    <t>戦闘魔法に熟達します。
モンスターを攻撃するほどに熟練度が上がります。</t>
  </si>
  <si>
    <t>フェアリーと交感できる魔法です。
フェアリーが採集を完了するほどに熟練度が上がります。</t>
  </si>
  <si>
    <t>家具を作ることができる魔法です。
家具工房で製作するほどに熟練度が上がります。</t>
  </si>
  <si>
    <t>繊細に細工する魔法です。
細工所で製作するほどに熟練度が上がります。</t>
  </si>
  <si>
    <t>指定した場所に空間移動することができる魔法です。</t>
  </si>
  <si>
    <t>魔力を球体に形成して攻撃する魔法です。</t>
  </si>
  <si>
    <t>森の保護を受けて体力を回復する魔法です。</t>
  </si>
  <si>
    <t>羽のように軽く動く魔法です。</t>
  </si>
  <si>
    <t>星の保護を受けてダメージを減らす魔法です。</t>
  </si>
  <si>
    <t>勇気が湧き出る歌を歌って攻撃力が増加する魔法です。</t>
  </si>
  <si>
    <t>可以自由移動。</t>
  </si>
  <si>
    <t>可以更快速移動。</t>
  </si>
  <si>
    <t>可以小心撿起某個東西。</t>
  </si>
  <si>
    <t>可以清除樹叢。</t>
  </si>
  <si>
    <t>可以推開障礙物。</t>
  </si>
  <si>
    <t>獲得道具的魔法。</t>
  </si>
  <si>
    <t>重組物品的魔法。</t>
  </si>
  <si>
    <t>叫醒睡著的東西的魔法。</t>
  </si>
  <si>
    <t>可以建設建築的魔法。</t>
  </si>
  <si>
    <t>增強力量的魔法。</t>
  </si>
  <si>
    <t>可以獲得自然材料的魔法。
越是採集，熟練度就越高。</t>
  </si>
  <si>
    <t>可以做出美味食物的魔法。
越在調理台中製作，熟練度就越高。</t>
  </si>
  <si>
    <t>讓農作物長得更快的魔法。
越在田地收穫，熟練度就越高。</t>
  </si>
  <si>
    <t>可以讓樹木長得更快的魔法。
越在樹園收穫，熟練度就越高。</t>
  </si>
  <si>
    <t>可以快速找到礦物的魔法。
越在礦山中製作，熟練度就越高。</t>
  </si>
  <si>
    <t>製作工具的魔法。
越在作業工坊中製作，熟練度就越高。</t>
  </si>
  <si>
    <t>幫助鍊金術的魔法。
越在鍊金鍋中製作，熟練度就越高。</t>
  </si>
  <si>
    <t>可以驅逐怪物的魔法。
越是驅逐怪物，熟練度就越高。</t>
  </si>
  <si>
    <t>可以使用墨水鑑定隱藏物品的魔法。</t>
  </si>
  <si>
    <t>發掘埋藏的物品的魔法。
越是發掘文物，熟練度就越高。</t>
  </si>
  <si>
    <t>修復破損物品的魔法。</t>
  </si>
  <si>
    <t>能熟練掌握戰鬥魔法。
越是攻擊怪物，熟練度就越高。</t>
  </si>
  <si>
    <t>可以和妖精情感交流的魔法。
妖精越是完成採集，熟練度就越高。</t>
  </si>
  <si>
    <t>可以製作家具的魔法。
越在家具工坊中製作，熟練度就越高。</t>
  </si>
  <si>
    <t>細緻地加工的魔法。
越在加工所中製作，熟練度就越高。</t>
  </si>
  <si>
    <t>可以移動到指定位置的空間移動魔法。</t>
  </si>
  <si>
    <t>將魔力具體化為球體攻擊目標的魔法。</t>
  </si>
  <si>
    <t>受到森林的庇護，恢復生命的魔法。</t>
  </si>
  <si>
    <t>像羽毛一樣輕盈移動的魔法。</t>
  </si>
  <si>
    <t>受到星光的保護，減少傷害的魔法。</t>
  </si>
  <si>
    <t>吟唱充滿勇氣的歌曲，增加攻擊力的魔法。</t>
  </si>
  <si>
    <t>可以自由移动。</t>
  </si>
  <si>
    <t>可以更快速移动。</t>
  </si>
  <si>
    <t>可以小心拾取某个东西。</t>
  </si>
  <si>
    <t>可以清除树丛。</t>
  </si>
  <si>
    <t>可推开障碍物。</t>
  </si>
  <si>
    <t>获得道具的魔法。</t>
  </si>
  <si>
    <t>重组物品的魔法。</t>
  </si>
  <si>
    <t>唤醒沉睡之物的魔法。</t>
  </si>
  <si>
    <t>可以建设建筑物的魔法。</t>
  </si>
  <si>
    <t>增强力量的魔法。</t>
  </si>
  <si>
    <t>可以获得自然材料的魔法。
采集次数越多，熟练度越高。</t>
  </si>
  <si>
    <t>可以做出美味食物的魔法。
在料理台上制作的次数越多，熟练度越高。</t>
  </si>
  <si>
    <t>使农作物快速生长的魔法。
在田地里收获的次数越多，熟练度越高。</t>
  </si>
  <si>
    <t>可使树木快速生长的魔法。
在树园中收获的次数越多，熟练度越高。</t>
  </si>
  <si>
    <t>可快速寻找矿物的魔法。
在矿山制作的次数越多，熟练度越高。</t>
  </si>
  <si>
    <t>制作工具的魔法。
在制作工坊制作的次数越多，熟练度越高。</t>
  </si>
  <si>
    <t>强化炼金术的魔法。
在炼金罐制作的次数越多，熟练度越高。</t>
  </si>
  <si>
    <t>可驱赶怪物的魔法。
驱赶怪物的次数越多，熟练度越高。</t>
  </si>
  <si>
    <t>使用墨水可鉴定隐藏目标的魔法。</t>
  </si>
  <si>
    <t>发掘埋藏之物的魔法。
发掘遗物的次数越多，熟练度越高。</t>
  </si>
  <si>
    <t>修复破损的魔法。</t>
  </si>
  <si>
    <t>可熟练掌握战斗魔法。
攻击怪物的次数越多，熟练度越高。</t>
  </si>
  <si>
    <t>可以和小仙子交流的魔法。
小仙子完成采集的次数越多，熟练度越高。</t>
  </si>
  <si>
    <t>可制作家具的魔法。
在家具工坊制作的次数越多，熟练度越高。</t>
  </si>
  <si>
    <t>精密加工魔法。</t>
  </si>
  <si>
    <t>可以移动到指定位置的空间移动魔法。</t>
  </si>
  <si>
    <t>将魔力形象化为球体攻击的魔法。</t>
  </si>
  <si>
    <t>受到森林的庇护，恢复生命的魔法。</t>
  </si>
  <si>
    <t>像羽毛一样轻盈移动的魔法。</t>
  </si>
  <si>
    <t>受到星光的保护，减少伤害的魔法。</t>
  </si>
  <si>
    <t>吟唱充满勇气的歌曲，增加攻击力的魔法。</t>
  </si>
  <si>
    <t>Scroll of a Sleeping Relic</t>
  </si>
  <si>
    <t>Scroll of a Shining Relic</t>
  </si>
  <si>
    <t>Scroll of a Historical Relic</t>
  </si>
  <si>
    <t>Dawn Forest Treasure Scroll</t>
  </si>
  <si>
    <t>Granisado's Treasure Scroll</t>
  </si>
  <si>
    <t>Pitier's Treasure Scroll</t>
  </si>
  <si>
    <t>Lukuma's Treasure Scroll</t>
  </si>
  <si>
    <t>Old Scroll of Relic</t>
  </si>
  <si>
    <t>Medal Scroll</t>
  </si>
  <si>
    <t>Frozen Scroll</t>
  </si>
  <si>
    <t>Jar Scroll</t>
  </si>
  <si>
    <t>Pipi's Scroll</t>
  </si>
  <si>
    <t>Tears Scroll</t>
  </si>
  <si>
    <t>Light Red Dye</t>
  </si>
  <si>
    <t>Red Dye</t>
  </si>
  <si>
    <t>Dark Red Dye</t>
  </si>
  <si>
    <t>Light Orange Dye</t>
  </si>
  <si>
    <t>Orange Dye</t>
  </si>
  <si>
    <t>Dark Orange Dye</t>
  </si>
  <si>
    <t>Light Yellow Dye</t>
  </si>
  <si>
    <t>Yellow Dye</t>
  </si>
  <si>
    <t>Dark Yellow Dye</t>
  </si>
  <si>
    <t>Light Green Dye</t>
  </si>
  <si>
    <t>Green Dye</t>
  </si>
  <si>
    <t>Dark Green Dye</t>
  </si>
  <si>
    <t>Light Blue Dye</t>
  </si>
  <si>
    <t>Blue Dye</t>
  </si>
  <si>
    <t>Dark Blue Dye</t>
  </si>
  <si>
    <t>Light Navy Dye</t>
  </si>
  <si>
    <t>Navy Dye</t>
  </si>
  <si>
    <t>Dark Navy Dye</t>
  </si>
  <si>
    <t>Light Purple Dye</t>
  </si>
  <si>
    <t>Purple Dye</t>
  </si>
  <si>
    <t>Dark Purple Dye</t>
  </si>
  <si>
    <t>White Dye</t>
  </si>
  <si>
    <t>Light Gray Dye</t>
  </si>
  <si>
    <t>Gray Dye</t>
  </si>
  <si>
    <t>Light Black Dye</t>
  </si>
  <si>
    <t>Black Dye</t>
  </si>
  <si>
    <t>Dark Black Dye</t>
  </si>
  <si>
    <t>Scroll of a Story's Relic</t>
  </si>
  <si>
    <t>Scroll of a Mythical Relic</t>
  </si>
  <si>
    <t>Kasaba's Treasure Scroll</t>
  </si>
  <si>
    <t>Husur's Treasure Scroll</t>
  </si>
  <si>
    <t>Temple of Time's Treasure Scroll</t>
  </si>
  <si>
    <t>Low-Grade Material Box</t>
  </si>
  <si>
    <t>Intermediate Material Box</t>
  </si>
  <si>
    <t>High-Grade Material Box</t>
  </si>
  <si>
    <t>Top-Grade Material Box</t>
  </si>
  <si>
    <t>Chapter 1 Material Box</t>
  </si>
  <si>
    <t>Chapter 2 Material Box</t>
  </si>
  <si>
    <t>Chapter 3 Material Box</t>
  </si>
  <si>
    <t>A scroll that can find a relic sleeping somewhere.</t>
  </si>
  <si>
    <t>A scroll that can find a fairly well-known relic.</t>
  </si>
  <si>
    <t>A scroll that can find a historically very valuable relic.</t>
  </si>
  <si>
    <t>A scroll written in deep sorrow and the pain of betrayal.</t>
  </si>
  <si>
    <t>A scroll written in intense cold and frozen peace.</t>
  </si>
  <si>
    <t>A scroll written immersed in dry sand winds and long yearning.</t>
  </si>
  <si>
    <t>A scroll written in endless greed and the blessing of despair.</t>
  </si>
  <si>
    <t>Scroll about the medal awarded to the exceptional wizards of Granisado.</t>
  </si>
  <si>
    <t>Scroll about the sheet music frozen in the cold for a long time.</t>
  </si>
  <si>
    <t>Scroll about the jar adorned with Pitier traditional patterns.</t>
  </si>
  <si>
    <t>Scroll about the blanket filled with precious memories of Pipi.</t>
  </si>
  <si>
    <t>Scroll about the tears that capture the fear of the golden, splendid city.</t>
  </si>
  <si>
    <t>It's a hair dye remover.</t>
  </si>
  <si>
    <t>It's a light red hair dye.</t>
  </si>
  <si>
    <t>It's a red hair dye.</t>
  </si>
  <si>
    <t>It's a dark red hair dye.</t>
  </si>
  <si>
    <t>It's a light orange hair dye.</t>
  </si>
  <si>
    <t>It's an orange hair dye.</t>
  </si>
  <si>
    <t>It's a dark orange hair dye.</t>
  </si>
  <si>
    <t>It's a light yellow hair dye.</t>
  </si>
  <si>
    <t>It's a yellow hair dye.</t>
  </si>
  <si>
    <t>It's a dark yellow hair dye.</t>
  </si>
  <si>
    <t>It's a light green hair dye.</t>
  </si>
  <si>
    <t>It's a green hair dye.</t>
  </si>
  <si>
    <t>It's a dark green hair dye.</t>
  </si>
  <si>
    <t>It's a light blue hair dye.</t>
  </si>
  <si>
    <t>It's a blue hair dye.</t>
  </si>
  <si>
    <t>It's a dark blue hair dye.</t>
  </si>
  <si>
    <t>It's a light navy hair dye.</t>
  </si>
  <si>
    <t>It's a navy hair dye.</t>
  </si>
  <si>
    <t>It's a dark navy hair dye.</t>
  </si>
  <si>
    <t>It's a light purple hair dye.</t>
  </si>
  <si>
    <t>It's a purple hair dye.</t>
  </si>
  <si>
    <t>It's a dark purple hair dye.</t>
  </si>
  <si>
    <t>It's a white hair dye.</t>
  </si>
  <si>
    <t>It's a light gray hair dye.</t>
  </si>
  <si>
    <t>It's a gray hair dye.</t>
  </si>
  <si>
    <t>It's a light black hair dye.</t>
  </si>
  <si>
    <t>It's a black hair dye.</t>
  </si>
  <si>
    <t>It's a dark black hair dye.</t>
  </si>
  <si>
    <t>A scroll that can find a relic that appeared in stories.</t>
  </si>
  <si>
    <t>A scroll that can find a relic that appeared in myths.</t>
  </si>
  <si>
    <t>A scroll written holding onto an eternal pain that will never heal.</t>
  </si>
  <si>
    <t>A scroll written being consumed by deep resentment and unspeakable regret.</t>
  </si>
  <si>
    <t>A scroll written with the feelings one wanted to convey in the sleeping time.</t>
  </si>
  <si>
    <t>A box that contains a random item from low-grade materials.</t>
  </si>
  <si>
    <t>A box that contains a random item from intermediate-grade materials.</t>
  </si>
  <si>
    <t>A box that contains a random item from high-grade materials.</t>
  </si>
  <si>
    <t>A box that contains a random item from top-grade materials.</t>
  </si>
  <si>
    <t>A box that contains a material item from Chapter 1 dungeon.</t>
  </si>
  <si>
    <t>A box that contains a material item from Chapter 2 dungeon.</t>
  </si>
  <si>
    <t>A box that contains a material item from Chapter 3 dungeon.</t>
  </si>
  <si>
    <t>EN</t>
    <phoneticPr fontId="5" type="noConversion"/>
  </si>
  <si>
    <t>どこかで眠っている遺物を見つけることができる羊皮紙。</t>
  </si>
  <si>
    <t>名前がかなり知られている遺物を見つけることができる羊皮紙。</t>
  </si>
  <si>
    <t>歴史的に非常に価値のある遺物を見つけることができる羊皮紙。</t>
  </si>
  <si>
    <t>深い悲しみと裏切りの痛みの中で書き留めた羊皮紙。</t>
  </si>
  <si>
    <t>厳しい寒さと凍てついた平和の中で書き留めた羊皮紙。</t>
  </si>
  <si>
    <t>乾いた砂風と長い憧れに浸かって書き留めた羊皮紙。</t>
  </si>
  <si>
    <t>終わりない欲望と絶望の祝福の中で書き留めた羊紙。</t>
  </si>
  <si>
    <t>グラニサドの優れた魔法使いに授与された勲章に関する羊皮紙。</t>
  </si>
  <si>
    <t>長い時間、寒さの中で凍りついた楽譜に関する羊皮紙。</t>
  </si>
  <si>
    <t>ピティエの伝統模様が描かれている壺に関する羊皮紙。</t>
  </si>
  <si>
    <t>ピピの大切な思い出が詰まったブランケットに関する羊皮紙。</t>
  </si>
  <si>
    <t>黄金色の華やかな都市の恐怖が込められた涙に関する羊皮紙。</t>
  </si>
  <si>
    <t>染色リムーバです。</t>
  </si>
  <si>
    <t>淡い赤色の染料です。</t>
  </si>
  <si>
    <t>赤色の染料です。</t>
  </si>
  <si>
    <t>濃い赤色の染料です。</t>
  </si>
  <si>
    <t>淡いオレンジ色の染料です。</t>
  </si>
  <si>
    <t>オレンジ色の染料です。</t>
  </si>
  <si>
    <t>濃いオレンジ色の染料です。</t>
  </si>
  <si>
    <t>淡い黄色の染料です。</t>
  </si>
  <si>
    <t>黄色の染料です。</t>
  </si>
  <si>
    <t>濃い黄色の染料です。</t>
  </si>
  <si>
    <t>淡い緑色の染料です。</t>
  </si>
  <si>
    <t>緑色の染料です。</t>
  </si>
  <si>
    <t>濃い緑色の染料です。</t>
  </si>
  <si>
    <t>淡い青色の染料です。</t>
  </si>
  <si>
    <t>青色の染料です。</t>
  </si>
  <si>
    <t>濃い青色の染料です。</t>
  </si>
  <si>
    <t>淡い紺色の染料です。</t>
  </si>
  <si>
    <t>紺色の染料です。</t>
  </si>
  <si>
    <t>濃い紺色の染料です。</t>
  </si>
  <si>
    <t>淡い紫色の染料です。</t>
  </si>
  <si>
    <t>紫色の染料です。</t>
  </si>
  <si>
    <t>濃い紫色の染料です。</t>
  </si>
  <si>
    <t>白色の染料です。</t>
  </si>
  <si>
    <t>淡い灰色の染料です。</t>
  </si>
  <si>
    <t>灰色の染料です。</t>
  </si>
  <si>
    <t>淡い黒色の染料です。</t>
  </si>
  <si>
    <t>黒色の染料です。</t>
  </si>
  <si>
    <t>濃い黒色の染料です。</t>
  </si>
  <si>
    <t>物語の中で登場した遺物を見つけることができる羊皮紙。</t>
  </si>
  <si>
    <t>神話の中で登場した遺物を見つけることができる羊皮紙。</t>
  </si>
  <si>
    <t>永遠に治らない痛みを抱えて書き留めた羊皮紙。</t>
  </si>
  <si>
    <t>深い恨みと言葉にできない後悔に蝕まれて書き留めた羊皮紙。</t>
  </si>
  <si>
    <t>眠ってしまった時間の中で伝えたかった心を書き留めた羊皮紙。</t>
  </si>
  <si>
    <t>下級材料からランダムなアイテムを獲得できるボックス。</t>
  </si>
  <si>
    <t>中級材料からランダムなアイテムを獲得できるボックス。</t>
  </si>
  <si>
    <t>上級材料からランダムなアイテムを獲得できるボックス。</t>
  </si>
  <si>
    <t>最上級材料からランダムなアイテムを獲得できるボックス。</t>
  </si>
  <si>
    <t>チャプター1ダンジョンの材料アイテムを獲得できるボックス。</t>
  </si>
  <si>
    <t>チャプター2ダンジョンの材料アイテムを獲得できるボックス。</t>
  </si>
  <si>
    <t>チャプター3ダンジョンの材料アイテムを獲得できるボックス。</t>
  </si>
  <si>
    <t>眠っている遺物の羊皮紙</t>
  </si>
  <si>
    <t>輝く遺物の羊皮紙</t>
  </si>
  <si>
    <r>
      <rPr>
        <sz val="11"/>
        <color rgb="FF000000"/>
        <rFont val="&quot;맑은 고딕&quot;"/>
        <family val="3"/>
        <charset val="129"/>
      </rPr>
      <t>歴</t>
    </r>
    <r>
      <rPr>
        <sz val="11"/>
        <color rgb="FF000000"/>
        <rFont val="맑은 고딕"/>
        <family val="3"/>
        <charset val="129"/>
      </rPr>
      <t>史的な遺物の羊皮紙</t>
    </r>
  </si>
  <si>
    <r>
      <rPr>
        <sz val="11"/>
        <color rgb="FF000000"/>
        <rFont val="Malgun Gothic"/>
        <family val="3"/>
        <charset val="129"/>
      </rPr>
      <t>夜明けの森の</t>
    </r>
    <r>
      <rPr>
        <sz val="11"/>
        <color rgb="FF000000"/>
        <rFont val="&quot;맑은 고딕&quot;"/>
        <family val="3"/>
        <charset val="129"/>
      </rPr>
      <t>宝</t>
    </r>
    <r>
      <rPr>
        <sz val="11"/>
        <color rgb="FF000000"/>
        <rFont val="맑은 고딕"/>
        <family val="3"/>
        <charset val="129"/>
      </rPr>
      <t>物の羊皮紙</t>
    </r>
  </si>
  <si>
    <r>
      <rPr>
        <sz val="11"/>
        <color rgb="FF000000"/>
        <rFont val="Malgun Gothic"/>
        <family val="3"/>
        <charset val="129"/>
      </rPr>
      <t>グラニサドの</t>
    </r>
    <r>
      <rPr>
        <sz val="11"/>
        <color rgb="FF000000"/>
        <rFont val="&quot;맑은 고딕&quot;"/>
        <family val="3"/>
        <charset val="129"/>
      </rPr>
      <t>宝</t>
    </r>
    <r>
      <rPr>
        <sz val="11"/>
        <color rgb="FF000000"/>
        <rFont val="맑은 고딕"/>
        <family val="3"/>
        <charset val="129"/>
      </rPr>
      <t>物の羊皮紙</t>
    </r>
  </si>
  <si>
    <r>
      <rPr>
        <sz val="11"/>
        <color rgb="FF000000"/>
        <rFont val="Malgun Gothic"/>
        <family val="3"/>
        <charset val="129"/>
      </rPr>
      <t>ピティエの</t>
    </r>
    <r>
      <rPr>
        <sz val="11"/>
        <color rgb="FF000000"/>
        <rFont val="&quot;맑은 고딕&quot;"/>
        <family val="3"/>
        <charset val="129"/>
      </rPr>
      <t>宝</t>
    </r>
    <r>
      <rPr>
        <sz val="11"/>
        <color rgb="FF000000"/>
        <rFont val="맑은 고딕"/>
        <family val="3"/>
        <charset val="129"/>
      </rPr>
      <t>物の羊皮紙</t>
    </r>
  </si>
  <si>
    <r>
      <rPr>
        <sz val="11"/>
        <color rgb="FF000000"/>
        <rFont val="Malgun Gothic"/>
        <family val="3"/>
        <charset val="129"/>
      </rPr>
      <t>ルクマの</t>
    </r>
    <r>
      <rPr>
        <sz val="11"/>
        <color rgb="FF000000"/>
        <rFont val="&quot;맑은 고딕&quot;"/>
        <family val="3"/>
        <charset val="129"/>
      </rPr>
      <t>宝</t>
    </r>
    <r>
      <rPr>
        <sz val="11"/>
        <color rgb="FF000000"/>
        <rFont val="맑은 고딕"/>
        <family val="3"/>
        <charset val="129"/>
      </rPr>
      <t>物の羊皮紙</t>
    </r>
  </si>
  <si>
    <t>古い眠る遺物の羊皮紙</t>
  </si>
  <si>
    <t>色あせた勲章の羊皮紙</t>
  </si>
  <si>
    <t>凍りついた楽譜の羊皮紙</t>
  </si>
  <si>
    <t>伝統的な壺の羊皮紙</t>
  </si>
  <si>
    <t>ピピのブランケットの羊皮紙</t>
  </si>
  <si>
    <t>黄金色の涙の羊皮紙</t>
  </si>
  <si>
    <r>
      <rPr>
        <sz val="11"/>
        <color rgb="FF000000"/>
        <rFont val="Malgun Gothic"/>
        <family val="3"/>
        <charset val="129"/>
      </rPr>
      <t>染色リム</t>
    </r>
    <r>
      <rPr>
        <sz val="11"/>
        <color rgb="FF000000"/>
        <rFont val="&quot;yu gothic&quot;"/>
      </rPr>
      <t>ー</t>
    </r>
    <r>
      <rPr>
        <sz val="11"/>
        <color rgb="FF000000"/>
        <rFont val="맑은 고딕"/>
        <family val="3"/>
        <charset val="129"/>
      </rPr>
      <t>バ</t>
    </r>
  </si>
  <si>
    <t>淡い赤色の染料</t>
  </si>
  <si>
    <t>赤色の染料</t>
  </si>
  <si>
    <t>濃い赤色の染料</t>
  </si>
  <si>
    <t>淡いオレンジ色の染料</t>
  </si>
  <si>
    <t>オレンジ色の染料</t>
  </si>
  <si>
    <t>濃いオレンジ色の染料</t>
  </si>
  <si>
    <r>
      <rPr>
        <sz val="11"/>
        <color rgb="FF000000"/>
        <rFont val="Malgun Gothic"/>
        <family val="3"/>
        <charset val="129"/>
      </rPr>
      <t>淡い</t>
    </r>
    <r>
      <rPr>
        <sz val="11"/>
        <color rgb="FF000000"/>
        <rFont val="&quot;맑은 고딕&quot;"/>
        <family val="3"/>
        <charset val="129"/>
      </rPr>
      <t>黄</t>
    </r>
    <r>
      <rPr>
        <sz val="11"/>
        <color rgb="FF000000"/>
        <rFont val="맑은 고딕"/>
        <family val="3"/>
        <charset val="129"/>
      </rPr>
      <t>色の染料</t>
    </r>
  </si>
  <si>
    <r>
      <rPr>
        <sz val="11"/>
        <color rgb="FF000000"/>
        <rFont val="&quot;맑은 고딕&quot;"/>
        <family val="3"/>
        <charset val="129"/>
      </rPr>
      <t>黄</t>
    </r>
    <r>
      <rPr>
        <sz val="11"/>
        <color rgb="FF000000"/>
        <rFont val="맑은 고딕"/>
        <family val="3"/>
        <charset val="129"/>
      </rPr>
      <t>色の染料</t>
    </r>
  </si>
  <si>
    <r>
      <rPr>
        <sz val="11"/>
        <color rgb="FF000000"/>
        <rFont val="Malgun Gothic"/>
        <family val="3"/>
        <charset val="129"/>
      </rPr>
      <t>濃い</t>
    </r>
    <r>
      <rPr>
        <sz val="11"/>
        <color rgb="FF000000"/>
        <rFont val="&quot;맑은 고딕&quot;"/>
        <family val="3"/>
        <charset val="129"/>
      </rPr>
      <t>黄</t>
    </r>
    <r>
      <rPr>
        <sz val="11"/>
        <color rgb="FF000000"/>
        <rFont val="맑은 고딕"/>
        <family val="3"/>
        <charset val="129"/>
      </rPr>
      <t>色の染料</t>
    </r>
  </si>
  <si>
    <r>
      <rPr>
        <sz val="11"/>
        <color rgb="FF000000"/>
        <rFont val="Malgun Gothic"/>
        <family val="3"/>
        <charset val="129"/>
      </rPr>
      <t>淡い</t>
    </r>
    <r>
      <rPr>
        <sz val="11"/>
        <color rgb="FF000000"/>
        <rFont val="&quot;맑은 고딕&quot;"/>
        <family val="3"/>
        <charset val="129"/>
      </rPr>
      <t>緑</t>
    </r>
    <r>
      <rPr>
        <sz val="11"/>
        <color rgb="FF000000"/>
        <rFont val="맑은 고딕"/>
        <family val="3"/>
        <charset val="129"/>
      </rPr>
      <t>色の染料</t>
    </r>
  </si>
  <si>
    <r>
      <rPr>
        <sz val="11"/>
        <color rgb="FF000000"/>
        <rFont val="&quot;맑은 고딕&quot;"/>
        <family val="3"/>
        <charset val="129"/>
      </rPr>
      <t>緑</t>
    </r>
    <r>
      <rPr>
        <sz val="11"/>
        <color rgb="FF000000"/>
        <rFont val="맑은 고딕"/>
        <family val="3"/>
        <charset val="129"/>
      </rPr>
      <t>色の染料</t>
    </r>
  </si>
  <si>
    <r>
      <rPr>
        <sz val="11"/>
        <color rgb="FF000000"/>
        <rFont val="Malgun Gothic"/>
        <family val="3"/>
        <charset val="129"/>
      </rPr>
      <t>濃い</t>
    </r>
    <r>
      <rPr>
        <sz val="11"/>
        <color rgb="FF000000"/>
        <rFont val="&quot;맑은 고딕&quot;"/>
        <family val="3"/>
        <charset val="129"/>
      </rPr>
      <t>緑</t>
    </r>
    <r>
      <rPr>
        <sz val="11"/>
        <color rgb="FF000000"/>
        <rFont val="맑은 고딕"/>
        <family val="3"/>
        <charset val="129"/>
      </rPr>
      <t>色の染料</t>
    </r>
  </si>
  <si>
    <r>
      <rPr>
        <sz val="11"/>
        <color rgb="FF000000"/>
        <rFont val="Malgun Gothic"/>
        <family val="3"/>
        <charset val="129"/>
      </rPr>
      <t>淡い</t>
    </r>
    <r>
      <rPr>
        <sz val="11"/>
        <color rgb="FF000000"/>
        <rFont val="&quot;맑은 고딕&quot;"/>
        <family val="3"/>
        <charset val="129"/>
      </rPr>
      <t>青</t>
    </r>
    <r>
      <rPr>
        <sz val="11"/>
        <color rgb="FF000000"/>
        <rFont val="맑은 고딕"/>
        <family val="3"/>
        <charset val="129"/>
      </rPr>
      <t>色の染料</t>
    </r>
  </si>
  <si>
    <r>
      <rPr>
        <sz val="11"/>
        <color rgb="FF000000"/>
        <rFont val="&quot;맑은 고딕&quot;"/>
        <family val="3"/>
        <charset val="129"/>
      </rPr>
      <t>青</t>
    </r>
    <r>
      <rPr>
        <sz val="11"/>
        <color rgb="FF000000"/>
        <rFont val="맑은 고딕"/>
        <family val="3"/>
        <charset val="129"/>
      </rPr>
      <t>色の染料</t>
    </r>
  </si>
  <si>
    <r>
      <rPr>
        <sz val="11"/>
        <color rgb="FF000000"/>
        <rFont val="Malgun Gothic"/>
        <family val="3"/>
        <charset val="129"/>
      </rPr>
      <t>濃い</t>
    </r>
    <r>
      <rPr>
        <sz val="11"/>
        <color rgb="FF000000"/>
        <rFont val="&quot;맑은 고딕&quot;"/>
        <family val="3"/>
        <charset val="129"/>
      </rPr>
      <t>青</t>
    </r>
    <r>
      <rPr>
        <sz val="11"/>
        <color rgb="FF000000"/>
        <rFont val="맑은 고딕"/>
        <family val="3"/>
        <charset val="129"/>
      </rPr>
      <t>色の染料</t>
    </r>
  </si>
  <si>
    <t>淡い紺色の染料</t>
  </si>
  <si>
    <t>紺色の染料</t>
  </si>
  <si>
    <t>濃い紺色の染料</t>
  </si>
  <si>
    <t>淡い紫色の染料</t>
  </si>
  <si>
    <t>紫色の染料</t>
  </si>
  <si>
    <t>濃い紫色の染料</t>
  </si>
  <si>
    <t>白色の染料</t>
  </si>
  <si>
    <t>淡い灰色の染料</t>
  </si>
  <si>
    <t>灰色の染料</t>
  </si>
  <si>
    <r>
      <rPr>
        <sz val="11"/>
        <color rgb="FF000000"/>
        <rFont val="Malgun Gothic"/>
        <family val="3"/>
        <charset val="129"/>
      </rPr>
      <t>淡い</t>
    </r>
    <r>
      <rPr>
        <sz val="11"/>
        <color rgb="FF000000"/>
        <rFont val="&quot;맑은 고딕&quot;"/>
        <family val="3"/>
        <charset val="129"/>
      </rPr>
      <t>黒</t>
    </r>
    <r>
      <rPr>
        <sz val="11"/>
        <color rgb="FF000000"/>
        <rFont val="맑은 고딕"/>
        <family val="3"/>
        <charset val="129"/>
      </rPr>
      <t>色の染料</t>
    </r>
  </si>
  <si>
    <r>
      <rPr>
        <sz val="11"/>
        <color rgb="FF000000"/>
        <rFont val="&quot;맑은 고딕&quot;"/>
        <family val="3"/>
        <charset val="129"/>
      </rPr>
      <t>黒</t>
    </r>
    <r>
      <rPr>
        <sz val="11"/>
        <color rgb="FF000000"/>
        <rFont val="맑은 고딕"/>
        <family val="3"/>
        <charset val="129"/>
      </rPr>
      <t>色の染料</t>
    </r>
  </si>
  <si>
    <r>
      <rPr>
        <sz val="11"/>
        <color rgb="FF000000"/>
        <rFont val="Malgun Gothic"/>
        <family val="3"/>
        <charset val="129"/>
      </rPr>
      <t>濃い</t>
    </r>
    <r>
      <rPr>
        <sz val="11"/>
        <color rgb="FF000000"/>
        <rFont val="&quot;맑은 고딕&quot;"/>
        <family val="3"/>
        <charset val="129"/>
      </rPr>
      <t>黒</t>
    </r>
    <r>
      <rPr>
        <sz val="11"/>
        <color rgb="FF000000"/>
        <rFont val="맑은 고딕"/>
        <family val="3"/>
        <charset val="129"/>
      </rPr>
      <t>色の染料</t>
    </r>
  </si>
  <si>
    <t>物語の中の遺物の羊皮紙</t>
  </si>
  <si>
    <t>神話の遺物の羊皮紙</t>
  </si>
  <si>
    <r>
      <rPr>
        <sz val="11"/>
        <color rgb="FF000000"/>
        <rFont val="Malgun Gothic"/>
        <family val="3"/>
        <charset val="129"/>
      </rPr>
      <t>カサバの</t>
    </r>
    <r>
      <rPr>
        <sz val="11"/>
        <color rgb="FF000000"/>
        <rFont val="&quot;맑은 고딕&quot;"/>
        <family val="3"/>
        <charset val="129"/>
      </rPr>
      <t>宝</t>
    </r>
    <r>
      <rPr>
        <sz val="11"/>
        <color rgb="FF000000"/>
        <rFont val="맑은 고딕"/>
        <family val="3"/>
        <charset val="129"/>
      </rPr>
      <t>物の羊皮紙</t>
    </r>
  </si>
  <si>
    <r>
      <rPr>
        <sz val="11"/>
        <color rgb="FF000000"/>
        <rFont val="Malgun Gothic"/>
        <family val="3"/>
        <charset val="129"/>
      </rPr>
      <t>フシュ</t>
    </r>
    <r>
      <rPr>
        <sz val="11"/>
        <color rgb="FF000000"/>
        <rFont val="&quot;맑은 고딕&quot;"/>
        <family val="3"/>
        <charset val="129"/>
      </rPr>
      <t>ー</t>
    </r>
    <r>
      <rPr>
        <sz val="11"/>
        <color rgb="FF000000"/>
        <rFont val="맑은 고딕"/>
        <family val="3"/>
        <charset val="129"/>
      </rPr>
      <t>ルの</t>
    </r>
    <r>
      <rPr>
        <sz val="11"/>
        <color rgb="FF000000"/>
        <rFont val="&quot;맑은 고딕&quot;"/>
        <family val="3"/>
        <charset val="129"/>
      </rPr>
      <t>宝</t>
    </r>
    <r>
      <rPr>
        <sz val="11"/>
        <color rgb="FF000000"/>
        <rFont val="맑은 고딕"/>
        <family val="3"/>
        <charset val="129"/>
      </rPr>
      <t>物の羊皮紙</t>
    </r>
  </si>
  <si>
    <r>
      <rPr>
        <sz val="11"/>
        <color rgb="FF000000"/>
        <rFont val="Malgun Gothic"/>
        <family val="3"/>
        <charset val="129"/>
      </rPr>
      <t>時間の神殿の</t>
    </r>
    <r>
      <rPr>
        <sz val="11"/>
        <color rgb="FF000000"/>
        <rFont val="&quot;맑은 고딕&quot;"/>
        <family val="3"/>
        <charset val="129"/>
      </rPr>
      <t>宝</t>
    </r>
    <r>
      <rPr>
        <sz val="11"/>
        <color rgb="FF000000"/>
        <rFont val="맑은 고딕"/>
        <family val="3"/>
        <charset val="129"/>
      </rPr>
      <t>物の羊皮紙</t>
    </r>
  </si>
  <si>
    <t>下級材料ボックス</t>
  </si>
  <si>
    <t>中級材料ボックス</t>
  </si>
  <si>
    <t>上級材料ボックス</t>
  </si>
  <si>
    <t>最上級材料ボックス</t>
  </si>
  <si>
    <r>
      <rPr>
        <sz val="11"/>
        <color rgb="FF000000"/>
        <rFont val="Malgun Gothic"/>
        <family val="3"/>
        <charset val="129"/>
      </rPr>
      <t>チャプタ</t>
    </r>
    <r>
      <rPr>
        <sz val="11"/>
        <color rgb="FF000000"/>
        <rFont val="&quot;맑은 고딕&quot;"/>
        <family val="3"/>
        <charset val="129"/>
      </rPr>
      <t>ー</t>
    </r>
    <r>
      <rPr>
        <sz val="11"/>
        <color rgb="FF000000"/>
        <rFont val="맑은 고딕"/>
        <family val="3"/>
        <charset val="129"/>
      </rPr>
      <t>1 材料ボックス</t>
    </r>
  </si>
  <si>
    <r>
      <rPr>
        <sz val="11"/>
        <color rgb="FF000000"/>
        <rFont val="Malgun Gothic"/>
        <family val="3"/>
        <charset val="129"/>
      </rPr>
      <t>チャプタ</t>
    </r>
    <r>
      <rPr>
        <sz val="11"/>
        <color rgb="FF000000"/>
        <rFont val="&quot;맑은 고딕&quot;"/>
        <family val="3"/>
        <charset val="129"/>
      </rPr>
      <t>ー</t>
    </r>
    <r>
      <rPr>
        <sz val="11"/>
        <color rgb="FF000000"/>
        <rFont val="맑은 고딕"/>
        <family val="3"/>
        <charset val="129"/>
      </rPr>
      <t>2 材料ボックス</t>
    </r>
  </si>
  <si>
    <r>
      <rPr>
        <sz val="11"/>
        <color rgb="FF000000"/>
        <rFont val="Malgun Gothic"/>
        <family val="3"/>
        <charset val="129"/>
      </rPr>
      <t>チャプタ</t>
    </r>
    <r>
      <rPr>
        <sz val="11"/>
        <color rgb="FF000000"/>
        <rFont val="&quot;맑은 고딕&quot;"/>
        <family val="3"/>
        <charset val="129"/>
      </rPr>
      <t>ー</t>
    </r>
    <r>
      <rPr>
        <sz val="11"/>
        <color rgb="FF000000"/>
        <rFont val="맑은 고딕"/>
        <family val="3"/>
        <charset val="129"/>
      </rPr>
      <t>3 材料ボックス</t>
    </r>
  </si>
  <si>
    <t>熟睡文物的羊皮紙</t>
  </si>
  <si>
    <t>閃亮文物的羊皮紙</t>
  </si>
  <si>
    <t>歷史文物的羊皮紙</t>
  </si>
  <si>
    <t>破曉森林寶物羊皮紙</t>
  </si>
  <si>
    <t>格拉尼薩多的寶物羊皮紙</t>
  </si>
  <si>
    <t>皮蒂爾的寶物羊皮紙</t>
  </si>
  <si>
    <t>盧庫馬的寶物羊皮紙</t>
  </si>
  <si>
    <t>老舊的熟睡文物的羊皮紙</t>
  </si>
  <si>
    <t>褪色勳章的羊皮紙</t>
  </si>
  <si>
    <t>凍結樂譜的羊皮紙</t>
  </si>
  <si>
    <t>傳統罈羊皮紙</t>
  </si>
  <si>
    <t>飛飛的毯子羊皮紙</t>
  </si>
  <si>
    <t>黃金眼淚的羊皮紙</t>
  </si>
  <si>
    <t>淺紅色染色劑</t>
  </si>
  <si>
    <t>紅色染色劑</t>
  </si>
  <si>
    <t>深紅色染色劑</t>
  </si>
  <si>
    <t>淺橘色染色劑</t>
  </si>
  <si>
    <t>橘色染色劑</t>
  </si>
  <si>
    <t>深橘色染色劑</t>
  </si>
  <si>
    <t>淺黃色染色劑</t>
  </si>
  <si>
    <t>黃色染色劑</t>
  </si>
  <si>
    <t>深黃色染色劑</t>
  </si>
  <si>
    <t>淺綠色染色劑</t>
  </si>
  <si>
    <t>綠色染色劑</t>
  </si>
  <si>
    <t>深綠色染色劑</t>
  </si>
  <si>
    <t>淺藍色染色劑</t>
  </si>
  <si>
    <t>藍色染色劑</t>
  </si>
  <si>
    <t>深藍色染色劑</t>
  </si>
  <si>
    <t>淺靛色染色劑</t>
  </si>
  <si>
    <t>靛色染色劑</t>
  </si>
  <si>
    <t>深靛色染色劑</t>
  </si>
  <si>
    <t>淺紫色染色劑</t>
  </si>
  <si>
    <t>紫色染色劑</t>
  </si>
  <si>
    <t>深紫色染色劑</t>
  </si>
  <si>
    <t>白色染色劑</t>
  </si>
  <si>
    <t>淺灰色染色劑</t>
  </si>
  <si>
    <t>灰色染色劑</t>
  </si>
  <si>
    <t>淺黑色染色劑</t>
  </si>
  <si>
    <t>黑色染色劑</t>
  </si>
  <si>
    <t>深黑色染色劑</t>
  </si>
  <si>
    <t>故事文物的羊皮紙</t>
  </si>
  <si>
    <t>神話文物的羊皮紙</t>
  </si>
  <si>
    <t>卡沙巴的寶物羊皮紙</t>
  </si>
  <si>
    <t>胡舒爾的寶物羊皮紙</t>
  </si>
  <si>
    <t>時間神殿寶物羊皮紙</t>
  </si>
  <si>
    <t>下級材料箱</t>
  </si>
  <si>
    <t>中級材料箱</t>
  </si>
  <si>
    <t>高級材料箱</t>
  </si>
  <si>
    <t>頂級材料箱</t>
  </si>
  <si>
    <t>第1章材料箱</t>
  </si>
  <si>
    <t>第2章材料箱</t>
  </si>
  <si>
    <t>第3章材料箱</t>
  </si>
  <si>
    <t>可以找到沉睡在某處的文物的羊皮紙。</t>
  </si>
  <si>
    <t>可以找到非常有名的文物的羊皮紙。</t>
  </si>
  <si>
    <t>可以找到歷史上非常有價值的文物的羊皮紙。</t>
  </si>
  <si>
    <t>在極度悲傷和背叛的痛苦中寫下的羊皮紙。</t>
  </si>
  <si>
    <t>在刺骨的嚴寒和冰凍的和平中寫下的羊皮紙。</t>
  </si>
  <si>
    <t>在乾燥的風沙和長久的思念中寫下的羊皮紙。</t>
  </si>
  <si>
    <t>在無盡的貪婪和絕望的祝福中寫下的羊皮紙。</t>
  </si>
  <si>
    <t>有關授予格拉尼薩多傑出魔法師的勳章。</t>
  </si>
  <si>
    <t>有關在漫長的寒冷中凍結的樂譜。</t>
  </si>
  <si>
    <t>有關繪製有皮蒂爾傳統花紋的罈子。</t>
  </si>
  <si>
    <t>有關蘊含著飛飛珍貴回憶的毯子。</t>
  </si>
  <si>
    <t>有關蘊含著金色華麗都市的恐懼的眼淚。</t>
  </si>
  <si>
    <t>染色去除劑。</t>
  </si>
  <si>
    <t>淺紅色染色劑。</t>
  </si>
  <si>
    <t>紅色染色劑。</t>
  </si>
  <si>
    <t>深紅色染色劑。</t>
  </si>
  <si>
    <t>淺橘色染色劑。</t>
  </si>
  <si>
    <t>橘色染色劑。</t>
  </si>
  <si>
    <t>深橘色染色劑。</t>
  </si>
  <si>
    <t>淺黃色染色劑。</t>
  </si>
  <si>
    <t>黃色染色劑。</t>
  </si>
  <si>
    <t>深黃色染色劑。</t>
  </si>
  <si>
    <t>淺綠色染色劑。</t>
  </si>
  <si>
    <t>綠色染色劑。</t>
  </si>
  <si>
    <t>深綠色染色劑。</t>
  </si>
  <si>
    <t>淺藍色染色劑。</t>
  </si>
  <si>
    <t>藍色染色劑。</t>
  </si>
  <si>
    <t>深藍色染色劑。</t>
  </si>
  <si>
    <t>淺靛色染色劑。</t>
  </si>
  <si>
    <t>靛色染色劑。</t>
  </si>
  <si>
    <t>深靛色染色劑。</t>
  </si>
  <si>
    <t>淺紫色染色劑。</t>
  </si>
  <si>
    <t>紫色染色劑。</t>
  </si>
  <si>
    <t>深紫色染色劑。</t>
  </si>
  <si>
    <t>白色染色劑。</t>
  </si>
  <si>
    <t>淺灰色染色劑。</t>
  </si>
  <si>
    <t>灰色染色劑。</t>
  </si>
  <si>
    <t>淺黑色染色劑。</t>
  </si>
  <si>
    <t>黑色染色劑。</t>
  </si>
  <si>
    <t>深黑色染色劑。</t>
  </si>
  <si>
    <t>可以找到在故事中出現的文物的羊皮紙。</t>
  </si>
  <si>
    <t>可以找到在神話中出現的文物的羊皮紙。</t>
  </si>
  <si>
    <t>懷著永遠無法痊癒的傷痛寫下的羊皮紙。</t>
  </si>
  <si>
    <t>被深深的怨恨和無法言喻的後悔蠶食而寫下的羊皮紙。</t>
  </si>
  <si>
    <t>將在沉睡的時間中想傳達的心意寫下來的羊皮紙。</t>
  </si>
  <si>
    <t>可以隨機獲得下級材料道具的箱子。</t>
  </si>
  <si>
    <t>可以隨機獲得中級材料道具的箱子。</t>
  </si>
  <si>
    <t>可以隨機獲得高級材料道具的箱子。</t>
  </si>
  <si>
    <t>可以隨機獲得頂級材料道具的箱子。</t>
  </si>
  <si>
    <t>可以獲得第1章地下城材料道具的箱子。</t>
  </si>
  <si>
    <t>可以獲得第2章地下城材料道具的箱子。</t>
  </si>
  <si>
    <t>可以獲得第3章地下城材料道具的箱子。</t>
  </si>
  <si>
    <t>沉睡的遗物羊皮纸</t>
  </si>
  <si>
    <t>闪烁的遗物羊皮纸</t>
  </si>
  <si>
    <t>历史遗物羊皮纸</t>
  </si>
  <si>
    <t>破晓森林宝物羊皮纸</t>
  </si>
  <si>
    <t>格拉尼萨多的宝物羊皮纸</t>
  </si>
  <si>
    <t>皮蒂尔的宝物羊皮纸</t>
  </si>
  <si>
    <t>卢库马的宝物羊皮纸</t>
  </si>
  <si>
    <t>沉睡的古老遗物羊皮纸</t>
  </si>
  <si>
    <t>褪色的勋章羊皮纸</t>
  </si>
  <si>
    <t>冰封的乐谱羊皮纸</t>
  </si>
  <si>
    <t>传统陶罐羊皮纸</t>
  </si>
  <si>
    <t>飞飞的毯子羊皮纸</t>
    <phoneticPr fontId="6" type="noConversion"/>
  </si>
  <si>
    <t>金色眼泪羊皮纸</t>
    <phoneticPr fontId="6" type="noConversion"/>
  </si>
  <si>
    <t>浅红色染色剂</t>
  </si>
  <si>
    <t>红色染色剂</t>
  </si>
  <si>
    <t>深红色染色剂</t>
  </si>
  <si>
    <t>浅橘色染色剂</t>
  </si>
  <si>
    <t>橘色染色剂</t>
  </si>
  <si>
    <t>深橘色染色剂</t>
  </si>
  <si>
    <t>浅黄色染色剂</t>
  </si>
  <si>
    <t>黄色染色剂</t>
  </si>
  <si>
    <t>深黄色染色剂</t>
  </si>
  <si>
    <t>浅绿色染色剂</t>
  </si>
  <si>
    <t>绿色染色剂</t>
  </si>
  <si>
    <t>深绿色染色剂</t>
  </si>
  <si>
    <t>浅蓝色染色剂</t>
  </si>
  <si>
    <t>蓝色染色剂</t>
  </si>
  <si>
    <t>深蓝色染色剂</t>
  </si>
  <si>
    <t>浅靛色染色剂</t>
  </si>
  <si>
    <t>靛色染色剂</t>
  </si>
  <si>
    <t>深靛色染色剂</t>
  </si>
  <si>
    <t>浅紫色染色剂</t>
  </si>
  <si>
    <t>紫色染色剂</t>
  </si>
  <si>
    <t>深紫色染色剂</t>
  </si>
  <si>
    <t>白色染色剂</t>
  </si>
  <si>
    <t>浅灰色染色剂</t>
  </si>
  <si>
    <t>灰色染色剂</t>
  </si>
  <si>
    <t>浅黑色染色剂</t>
  </si>
  <si>
    <t>黑色染色剂</t>
  </si>
  <si>
    <t>深黑色染色剂</t>
  </si>
  <si>
    <t>传说中的遗物羊皮纸</t>
  </si>
  <si>
    <t>神话中的遗物羊皮纸</t>
  </si>
  <si>
    <t>卡沙巴的宝物羊皮纸</t>
  </si>
  <si>
    <t>胡舒尔的宝物羊皮纸</t>
  </si>
  <si>
    <t>时间神殿宝物羊皮纸</t>
  </si>
  <si>
    <t>初级材料箱</t>
  </si>
  <si>
    <t>中级材料箱</t>
  </si>
  <si>
    <t>高级材料箱</t>
  </si>
  <si>
    <t>顶级材料箱</t>
  </si>
  <si>
    <t>可找到沉睡在某处的遗物。</t>
  </si>
  <si>
    <t>可找到非常有名的遗物。</t>
  </si>
  <si>
    <t>可找到历史上非常有价值的遗物。</t>
  </si>
  <si>
    <t>在极度悲伤和背叛的痛苦中写下的羊皮纸。</t>
  </si>
  <si>
    <t>在刺骨的严寒和冰冻的和平中写下的羊皮纸。</t>
  </si>
  <si>
    <t>在干燥的风沙和长久的思念中写下的羊皮纸。</t>
  </si>
  <si>
    <t>在无尽的贪婪和绝望的祝福中写下的羊皮纸。</t>
  </si>
  <si>
    <t>授予格拉尼萨多杰出法师的勋章羊皮纸。</t>
  </si>
  <si>
    <t>关于长时间冰封在寒冷中的乐谱羊皮纸。</t>
  </si>
  <si>
    <t>绘有皮提埃传统图案的陶罐羊皮纸。</t>
  </si>
  <si>
    <t>典藏着飞飞珍贵回忆的毯子羊皮纸。</t>
    <phoneticPr fontId="6" type="noConversion"/>
  </si>
  <si>
    <t>关于充满金色都市中恐惧的眼泪羊皮纸。</t>
    <phoneticPr fontId="6" type="noConversion"/>
  </si>
  <si>
    <t>染色去除剂。</t>
  </si>
  <si>
    <t>浅红色染色剂。</t>
  </si>
  <si>
    <t>红色染色剂。</t>
  </si>
  <si>
    <t>深红色染色剂。</t>
  </si>
  <si>
    <t>浅橘色染色剂。</t>
  </si>
  <si>
    <t>橘色染色剂。</t>
  </si>
  <si>
    <t>深橘色染色剂。</t>
  </si>
  <si>
    <t>浅黄色染色剂。</t>
  </si>
  <si>
    <t>黄色染色剂。</t>
  </si>
  <si>
    <t>深黄色染色剂。</t>
  </si>
  <si>
    <t>浅绿色染色剂。</t>
  </si>
  <si>
    <t>绿色染色剂。</t>
  </si>
  <si>
    <t>深绿色染色剂。</t>
  </si>
  <si>
    <t>浅蓝色染色剂。</t>
  </si>
  <si>
    <t>蓝色染色剂。</t>
  </si>
  <si>
    <t>深蓝色染色剂。</t>
  </si>
  <si>
    <t>浅靛色染色剂。</t>
  </si>
  <si>
    <t>靛色染色剂。</t>
  </si>
  <si>
    <t>深靛色染色剂。</t>
  </si>
  <si>
    <t>浅紫色染色剂。</t>
  </si>
  <si>
    <t>紫色染色剂。</t>
  </si>
  <si>
    <t>深紫色染色剂。</t>
  </si>
  <si>
    <t>白色染色剂。</t>
  </si>
  <si>
    <t>浅灰色染色剂。</t>
  </si>
  <si>
    <t>灰色染色剂。</t>
  </si>
  <si>
    <t>浅黑色染色剂。</t>
  </si>
  <si>
    <t>黑色染色剂。</t>
  </si>
  <si>
    <t>深黑色染色剂。</t>
  </si>
  <si>
    <t>可找到在传说中出现的遗物。</t>
  </si>
  <si>
    <t>可找到在神话中出现的遗物。</t>
  </si>
  <si>
    <t>怀着永远无法愈合的伤痛写下的羊皮纸。</t>
  </si>
  <si>
    <t>被深深的怨念和难以言说的后悔侵蚀而写下的羊皮纸。</t>
  </si>
  <si>
    <t>在沉睡的时间里写下想要传达的心意的羊皮纸。</t>
  </si>
  <si>
    <t>可以获得初级材料内的随机道具。</t>
  </si>
  <si>
    <t>可以获得中级材料内的随机道具。</t>
  </si>
  <si>
    <t>可以获得高级材料内的随机道具。</t>
  </si>
  <si>
    <t>可以获得顶级材料内的随机道具。</t>
  </si>
  <si>
    <t>可以获得第1章副本的材料道具子。</t>
  </si>
  <si>
    <t>可以获得第2章副本的材料道具子。</t>
  </si>
  <si>
    <t>可以获得第3章副本的材料道具子。</t>
  </si>
  <si>
    <t>フェアリー</t>
  </si>
  <si>
    <t>ビューティー</t>
  </si>
  <si>
    <t>Furniture</t>
  </si>
  <si>
    <t>家具</t>
  </si>
  <si>
    <t>1 Star</t>
  </si>
  <si>
    <t>1星</t>
  </si>
  <si>
    <t>2 Stars</t>
  </si>
  <si>
    <t>2星</t>
  </si>
  <si>
    <t>3 Stars</t>
  </si>
  <si>
    <t>3星</t>
  </si>
  <si>
    <t>Chapter 1</t>
  </si>
  <si>
    <t>チャプター1</t>
  </si>
  <si>
    <t>第1章</t>
  </si>
  <si>
    <t>Chapter 2</t>
  </si>
  <si>
    <t>チャプター2</t>
  </si>
  <si>
    <t>第2章</t>
  </si>
  <si>
    <t>Chapter 3</t>
  </si>
  <si>
    <t>チャプター3</t>
  </si>
  <si>
    <t>第3章</t>
  </si>
  <si>
    <t>Can I ask you this?</t>
  </si>
  <si>
    <t>これを頼んでもいいですか？</t>
  </si>
  <si>
    <t>這個也能拜託你嗎？</t>
  </si>
  <si>
    <t>这个也能拜托吗？</t>
  </si>
  <si>
    <t>Please!</t>
  </si>
  <si>
    <t>頼む！</t>
  </si>
  <si>
    <t>拜託了！</t>
  </si>
  <si>
    <t>拜托了！</t>
  </si>
  <si>
    <t>I think I'll need this!</t>
  </si>
  <si>
    <t>これが必要そうです！</t>
  </si>
  <si>
    <t>我需要這個！</t>
  </si>
  <si>
    <t>我需要这个！</t>
  </si>
  <si>
    <t>Can you bring this?</t>
  </si>
  <si>
    <t>持ってきていただけますか？</t>
  </si>
  <si>
    <t>你能帶來給我嗎？</t>
  </si>
  <si>
    <t>能拿给我吗？</t>
  </si>
  <si>
    <t>Are you helping me?</t>
  </si>
  <si>
    <t>助けてくれるのですか？</t>
  </si>
  <si>
    <t>你是在幫我嗎？</t>
  </si>
  <si>
    <t>在帮我吗？</t>
  </si>
  <si>
    <t>This and... this!</t>
  </si>
  <si>
    <t>これと…これ！</t>
  </si>
  <si>
    <t>這個和…這個！</t>
  </si>
  <si>
    <t>这个和…这个！</t>
  </si>
  <si>
    <t>I wrote it here!</t>
  </si>
  <si>
    <t>ここに書いてあります！</t>
  </si>
  <si>
    <t>都寫在這裡了！</t>
  </si>
  <si>
    <t>都写在这里了！</t>
  </si>
  <si>
    <t>持ってきてくれますか？</t>
  </si>
  <si>
    <t>Would this be okay?</t>
  </si>
  <si>
    <t>これもいいですか？</t>
  </si>
  <si>
    <t>這個也沒問題嗎？</t>
  </si>
  <si>
    <t>这个也没问题吗？</t>
  </si>
  <si>
    <t>Wouldn't this be good?</t>
  </si>
  <si>
    <t>これがいいと思いませんか？</t>
  </si>
  <si>
    <t>這個不好嗎？</t>
  </si>
  <si>
    <t>这个不好吗？</t>
  </si>
  <si>
    <t>Can you get this for me!?</t>
  </si>
  <si>
    <t>これを手に入れてくれますか〜？</t>
  </si>
  <si>
    <t>你能找到這個嗎~？</t>
  </si>
  <si>
    <t>能帮我找到这个吗~？</t>
  </si>
  <si>
    <t>Thank you as always!</t>
  </si>
  <si>
    <t>いつもありがとう〜</t>
  </si>
  <si>
    <t>謝謝你~</t>
  </si>
  <si>
    <t>谢谢你~</t>
  </si>
  <si>
    <t>I think it would be good to have this!</t>
  </si>
  <si>
    <t>これがあれば大丈夫です〜</t>
  </si>
  <si>
    <t>如果有這個就好了~</t>
  </si>
  <si>
    <t>如果有这个就好了~</t>
  </si>
  <si>
    <t>總是很感謝你~</t>
  </si>
  <si>
    <t>总是很感谢你~</t>
  </si>
  <si>
    <t>これを頼んでもいいですか〜？</t>
  </si>
  <si>
    <t>這個也能拜託你嗎~？</t>
  </si>
  <si>
    <t>这个也能拜托吗~？</t>
  </si>
  <si>
    <t>助けてくれるのですか〜？</t>
  </si>
  <si>
    <t>你是在幫我嗎~？</t>
  </si>
  <si>
    <t>在帮我吗~？</t>
  </si>
  <si>
    <t>If you have it, could you give it to me?</t>
  </si>
  <si>
    <t>もし持っていれば、もらえますか〜？</t>
  </si>
  <si>
    <t>如果你有這個的話，可以給我嗎~？</t>
  </si>
  <si>
    <t>如果你有这个，能给我吗~？</t>
  </si>
  <si>
    <t>これがあればいいと思います〜</t>
  </si>
  <si>
    <t>Can I ask you this...?</t>
  </si>
  <si>
    <t>これを頼んでもいいですか...？</t>
  </si>
  <si>
    <t>這個也能拜託你嗎…？</t>
  </si>
  <si>
    <t>这个也能拜托吗…？</t>
  </si>
  <si>
    <t>Please…</t>
  </si>
  <si>
    <t>お願いします…</t>
  </si>
  <si>
    <t>拜託了…</t>
  </si>
  <si>
    <t>拜托了…</t>
  </si>
  <si>
    <t>I think I'll need this…!</t>
  </si>
  <si>
    <t>これが必要そうです…！</t>
  </si>
  <si>
    <t>我需要這個…！</t>
  </si>
  <si>
    <t>我需要这个…！</t>
  </si>
  <si>
    <t>Could you bring this to me, please?</t>
  </si>
  <si>
    <t>可以帶來給我嗎？</t>
  </si>
  <si>
    <t>可以拿给我吗？</t>
  </si>
  <si>
    <t>Are you, are you helping me?</t>
  </si>
  <si>
    <t>你、你是在幫我嗎？</t>
  </si>
  <si>
    <t>在，在帮我吗？</t>
  </si>
  <si>
    <t>I need this and... also... this.</t>
  </si>
  <si>
    <t>これと…また…これが必要です。</t>
  </si>
  <si>
    <t>這個和…還有…這個也需要。</t>
  </si>
  <si>
    <t>这个和…还有…这个也需要。</t>
  </si>
  <si>
    <t>I wrote it on the board…!</t>
  </si>
  <si>
    <t>掲示板に書いてあります…！</t>
  </si>
  <si>
    <t>我寫在留言板上了…！</t>
  </si>
  <si>
    <t>写在留言板上了…！</t>
  </si>
  <si>
    <t>Would this be okay...?</t>
  </si>
  <si>
    <t>これも大丈夫でしょうか...？</t>
  </si>
  <si>
    <t>這個也沒問題嗎…？</t>
  </si>
  <si>
    <t>这个也没问题吗…？</t>
  </si>
  <si>
    <t>I think this would be good…!</t>
  </si>
  <si>
    <t>これが良さそうです…！</t>
  </si>
  <si>
    <t>這個好像不錯…！</t>
  </si>
  <si>
    <t>这个好像不错…！</t>
  </si>
  <si>
    <t>Get them to me!</t>
  </si>
  <si>
    <t>これを頼む！</t>
  </si>
  <si>
    <t>這個就拜託你了！</t>
  </si>
  <si>
    <t>这个就拜托了！</t>
  </si>
  <si>
    <t>Ple… please!</t>
  </si>
  <si>
    <t>拜、拜託了！</t>
  </si>
  <si>
    <t>拜，拜托了！</t>
  </si>
  <si>
    <t>It's okay if you don't… don't help!</t>
  </si>
  <si>
    <t>助けてもらわなくても、大丈夫です！</t>
  </si>
  <si>
    <t>不幫忙也沒、沒關係的！</t>
  </si>
  <si>
    <t>不帮忙也没，没关系的！</t>
  </si>
  <si>
    <t>This and, this…</t>
  </si>
  <si>
    <t>これと、これ…</t>
  </si>
  <si>
    <t>這個和，這個…</t>
  </si>
  <si>
    <t>这个和，这个…</t>
  </si>
  <si>
    <t>I don't really need help!</t>
  </si>
  <si>
    <t>別に助けが必要なわけではない！</t>
  </si>
  <si>
    <t>沒什麼特別需要幫忙的！</t>
  </si>
  <si>
    <t>没什么特别需要帮忙的！</t>
  </si>
  <si>
    <t>Is this okay too?</t>
  </si>
  <si>
    <t>これも大丈夫ですか？</t>
  </si>
  <si>
    <t>這個也可以嗎？</t>
  </si>
  <si>
    <t>这个也可以吗？</t>
  </si>
  <si>
    <t>Can you spare a moment?!</t>
  </si>
  <si>
    <t>少し時間を割いてくれますか！</t>
  </si>
  <si>
    <t>分一點時間給我！</t>
  </si>
  <si>
    <t>给我一点时间！</t>
  </si>
  <si>
    <t>頼む〜！</t>
  </si>
  <si>
    <t>拜託了~！</t>
  </si>
  <si>
    <t>拜托了~！</t>
  </si>
  <si>
    <t>I think I'll need this.</t>
  </si>
  <si>
    <t>これが必要そうだね。</t>
  </si>
  <si>
    <t>看起來需要這個。</t>
  </si>
  <si>
    <t>看起来需要这个。</t>
  </si>
  <si>
    <t>持ってきてくれる？</t>
  </si>
  <si>
    <t>助けてくれるの？</t>
  </si>
  <si>
    <t>你是在幫忙嗎？</t>
  </si>
  <si>
    <t>你是在帮忙吗？</t>
  </si>
  <si>
    <t>I need this and this.</t>
  </si>
  <si>
    <t>これとこれを頼みます。</t>
  </si>
  <si>
    <t>這個和這個就拜託你了。</t>
  </si>
  <si>
    <t>这个和这个就拜托了。</t>
  </si>
  <si>
    <t>ここに書いてあるよ〜！</t>
  </si>
  <si>
    <t>我寫在這裡了~！</t>
  </si>
  <si>
    <t>写在这里了~！</t>
  </si>
  <si>
    <t>Is this not okay?</t>
  </si>
  <si>
    <t>これも大丈夫じゃない？</t>
  </si>
  <si>
    <t>Doesn't this look good?</t>
  </si>
  <si>
    <t>これが良さそうだね？</t>
  </si>
  <si>
    <t>這個看起來不錯吧？</t>
  </si>
  <si>
    <t>这个看起来不错吧？</t>
  </si>
  <si>
    <t>Um… Can I ask you this...</t>
  </si>
  <si>
    <t>うん…これを頼んでもいいかな…</t>
  </si>
  <si>
    <t>嗯…這個也能拜託你嗎…</t>
  </si>
  <si>
    <t>嗯…这个也能拜托吗…</t>
  </si>
  <si>
    <t>Ple…ase.</t>
  </si>
  <si>
    <t>頼む…よ。</t>
  </si>
  <si>
    <t>拜託…了。</t>
  </si>
  <si>
    <t>拜托…了。</t>
  </si>
  <si>
    <t>I might… need this…?</t>
  </si>
  <si>
    <t>これが…必要かも…？</t>
  </si>
  <si>
    <t>說不定…會需要這個…？</t>
  </si>
  <si>
    <t>说不定…会需要这个…？</t>
  </si>
  <si>
    <t>It would be good if you could bring it…</t>
  </si>
  <si>
    <t>持ってきてくれたら…嬉しいんだけど…</t>
  </si>
  <si>
    <t>希望你可以…帶來給我…</t>
  </si>
  <si>
    <t>希望可以…拿给我…</t>
  </si>
  <si>
    <t>You're helping? You?</t>
  </si>
  <si>
    <t>助けてるの？君が？</t>
  </si>
  <si>
    <t>幫忙嗎？你？</t>
  </si>
  <si>
    <t>帮忙吗？你？</t>
  </si>
  <si>
    <t>This and… this.</t>
  </si>
  <si>
    <t>これと…これだよ。</t>
  </si>
  <si>
    <t>這個和…這個。</t>
  </si>
  <si>
    <t>这个和…这个。</t>
  </si>
  <si>
    <t>Yawwn… You here?</t>
  </si>
  <si>
    <t>はああ…来たの？</t>
  </si>
  <si>
    <t>哈啊…你來了？</t>
  </si>
  <si>
    <t>哈啊…来了？</t>
  </si>
  <si>
    <t>You'll get it?</t>
  </si>
  <si>
    <t>你要帶來給我嗎？</t>
  </si>
  <si>
    <t>要拿给我吗？</t>
  </si>
  <si>
    <t>Is this okay..? I'm not sure.</t>
  </si>
  <si>
    <t>これも大丈夫かな…わからないな。</t>
  </si>
  <si>
    <t>這個也沒問題嗎…不管了。</t>
  </si>
  <si>
    <t>这个也没问题吗…不管了。</t>
  </si>
  <si>
    <t>What do you think about this…?</t>
  </si>
  <si>
    <t>これ、どう思う…？</t>
  </si>
  <si>
    <t>你覺得呢…？</t>
  </si>
  <si>
    <t>你觉得呢…？</t>
  </si>
  <si>
    <t>I want to ask you this.</t>
  </si>
  <si>
    <t>これを頼むよ。</t>
  </si>
  <si>
    <t>這個就拜託你了。</t>
  </si>
  <si>
    <t>这个就拜托了。</t>
  </si>
  <si>
    <t>Please.</t>
  </si>
  <si>
    <t>頼むよ。</t>
  </si>
  <si>
    <t>拜託了。</t>
  </si>
  <si>
    <t>拜托了。</t>
  </si>
  <si>
    <t>I think I need this.</t>
  </si>
  <si>
    <t>これが必要だと思う。</t>
  </si>
  <si>
    <t>我好像需要這個。</t>
  </si>
  <si>
    <t>我好像需要这个。</t>
  </si>
  <si>
    <t>Can you bring it?</t>
  </si>
  <si>
    <t>This, and this… Remember?</t>
  </si>
  <si>
    <t>これと、これ…覚えている？</t>
  </si>
  <si>
    <t>這個和，這個…你有記著嗎？</t>
  </si>
  <si>
    <t>这个和，这个…记着吗？</t>
  </si>
  <si>
    <t>I wrote it here.</t>
  </si>
  <si>
    <t>ここに書いたよ。</t>
  </si>
  <si>
    <t>我寫在這裡。</t>
  </si>
  <si>
    <t>写在这里了。</t>
  </si>
  <si>
    <t>これも大丈夫？</t>
  </si>
  <si>
    <t>I might need it.</t>
  </si>
  <si>
    <t>必要かもしれない。</t>
  </si>
  <si>
    <t>說不定會需要。</t>
  </si>
  <si>
    <t>说不定会需要。</t>
  </si>
  <si>
    <t>Show me what you got.</t>
  </si>
  <si>
    <t>お手並み拝見しようか？</t>
  </si>
  <si>
    <t>讓我看看你的手藝吧？</t>
  </si>
  <si>
    <t>让我看看你的手艺吧？</t>
  </si>
  <si>
    <t>I'll make sure you're well rewarded.</t>
  </si>
  <si>
    <t>補償は十分にするよ。</t>
  </si>
  <si>
    <t>我會給你很多酬勞。</t>
  </si>
  <si>
    <t>我会给你足够的奖励。</t>
  </si>
  <si>
    <t>This will be an offer you can never refuse.</t>
  </si>
  <si>
    <t>断らない提案をしよう。</t>
  </si>
  <si>
    <t>我來提一個你無法拒絕的提議。</t>
  </si>
  <si>
    <t>给你一个无法拒绝的提议。</t>
  </si>
  <si>
    <t>JP</t>
    <phoneticPr fontId="5" type="noConversion"/>
  </si>
  <si>
    <t>TW</t>
    <phoneticPr fontId="5" type="noConversion"/>
  </si>
  <si>
    <t>CN</t>
    <phoneticPr fontId="5" type="noConversion"/>
  </si>
  <si>
    <t>Cute Lien.</t>
  </si>
  <si>
    <t>Relaxed Rus.</t>
  </si>
  <si>
    <t>Diligent Miro.</t>
  </si>
  <si>
    <t>Active Lans.</t>
  </si>
  <si>
    <t>Affectionate Nella.</t>
  </si>
  <si>
    <t>Cute Rio.</t>
  </si>
  <si>
    <t>Daydreaming Pio.</t>
  </si>
  <si>
    <t>可愛いリエンです。</t>
  </si>
  <si>
    <t>のんびりするルスです。</t>
  </si>
  <si>
    <t>誠実なミロです。</t>
  </si>
  <si>
    <t>活発なランスです。</t>
  </si>
  <si>
    <t>優しいネラです。</t>
  </si>
  <si>
    <t>可愛いリオです。</t>
  </si>
  <si>
    <t>ぼんやりしたピオです。</t>
  </si>
  <si>
    <t>可愛的里恩。</t>
  </si>
  <si>
    <t>悠閒的露絲。</t>
  </si>
  <si>
    <t>誠實的米洛。</t>
  </si>
  <si>
    <t>活潑的蘭斯。</t>
  </si>
  <si>
    <t>溫柔的妮拉。</t>
  </si>
  <si>
    <t>可愛的里奧。</t>
  </si>
  <si>
    <t>呆滯的皮奧。</t>
  </si>
  <si>
    <t>可爱的里恩。</t>
  </si>
  <si>
    <t>悠闲的露丝。</t>
  </si>
  <si>
    <t>诚实的米洛。</t>
  </si>
  <si>
    <t>活泼的兰斯。</t>
  </si>
  <si>
    <t>温柔的妮拉。</t>
  </si>
  <si>
    <t>可爱的里奥。</t>
  </si>
  <si>
    <t>呆萌的皮奥。</t>
  </si>
  <si>
    <t>Landmark</t>
  </si>
  <si>
    <t>ランドマーク</t>
  </si>
  <si>
    <t>地標</t>
  </si>
  <si>
    <t>地标</t>
  </si>
  <si>
    <t>General</t>
  </si>
  <si>
    <t>一般</t>
  </si>
  <si>
    <t>Fence</t>
  </si>
  <si>
    <t>フェンス</t>
  </si>
  <si>
    <t>籬笆</t>
  </si>
  <si>
    <t>篱笆</t>
  </si>
  <si>
    <t>Chair</t>
  </si>
  <si>
    <t>椅子</t>
  </si>
  <si>
    <t>Table</t>
  </si>
  <si>
    <t>テーブル</t>
  </si>
  <si>
    <t>桌子</t>
  </si>
  <si>
    <t>Prop</t>
  </si>
  <si>
    <t>Bed</t>
  </si>
  <si>
    <t>ベッド</t>
  </si>
  <si>
    <t>床</t>
  </si>
  <si>
    <t>Back Accessory</t>
  </si>
  <si>
    <t>背中の装飾</t>
  </si>
  <si>
    <t>背飾</t>
  </si>
  <si>
    <t>背饰</t>
  </si>
  <si>
    <t>Gear</t>
  </si>
  <si>
    <t>Are you hurt anywhere?</t>
  </si>
  <si>
    <t>I need to check what happened in the village!</t>
  </si>
  <si>
    <t>村で何が起こったのか確認しないといけません！</t>
  </si>
  <si>
    <t>我要去確認一下村莊發生了什麼事！</t>
  </si>
  <si>
    <t>我们得去看看村子里发生了什么！</t>
  </si>
  <si>
    <t>...쓰으으읍....</t>
  </si>
  <si>
    <t>저 사람들이 되돌아올 수는 없는 걸까...</t>
  </si>
  <si>
    <t>Laia</t>
  </si>
  <si>
    <t>ライア</t>
  </si>
  <si>
    <t>拉雅</t>
  </si>
  <si>
    <t>Kairam</t>
  </si>
  <si>
    <t>カイラム</t>
  </si>
  <si>
    <t>凱拉姆</t>
  </si>
  <si>
    <t>凯拉姆</t>
  </si>
  <si>
    <t>Kamosi</t>
  </si>
  <si>
    <t>カモセ</t>
  </si>
  <si>
    <t>卡莫塞</t>
  </si>
  <si>
    <t>Cat?</t>
  </si>
  <si>
    <t>猫？</t>
  </si>
  <si>
    <t>貓？</t>
  </si>
  <si>
    <t>Talking Grass?</t>
  </si>
  <si>
    <t>話す草？</t>
  </si>
  <si>
    <t>說話的草？</t>
  </si>
  <si>
    <t>会说话的草？</t>
  </si>
  <si>
    <t>Golden Statue</t>
  </si>
  <si>
    <t>黄金色の像</t>
  </si>
  <si>
    <t>黃金銅像</t>
  </si>
  <si>
    <t>黄金铜像</t>
  </si>
  <si>
    <t>Fearful Golden Statue</t>
  </si>
  <si>
    <t>怯える黄金色の像</t>
  </si>
  <si>
    <t>畏懼的金銅像</t>
  </si>
  <si>
    <t>害怕的黄金铜像</t>
  </si>
  <si>
    <t>Busy People</t>
  </si>
  <si>
    <t>忙しい民</t>
  </si>
  <si>
    <t>忙碌的百姓</t>
  </si>
  <si>
    <t>Tired People</t>
  </si>
  <si>
    <t>疲れた民</t>
  </si>
  <si>
    <t>疲憊的百姓</t>
  </si>
  <si>
    <t>疲惫的百姓</t>
  </si>
  <si>
    <t>Noble with Hat</t>
  </si>
  <si>
    <t>帽子をかぶった貴族</t>
  </si>
  <si>
    <t>戴帽的貴族</t>
  </si>
  <si>
    <t>戴帽的贵族</t>
  </si>
  <si>
    <t>Short Noble</t>
  </si>
  <si>
    <t>背が低い貴族</t>
  </si>
  <si>
    <t>身材矮小的貴族</t>
  </si>
  <si>
    <t>身材矮小的贵族</t>
  </si>
  <si>
    <t>Priest of Sol</t>
  </si>
  <si>
    <t>ソルの司祭</t>
  </si>
  <si>
    <t>索爾的祭司</t>
  </si>
  <si>
    <t>索尔的祭司</t>
  </si>
  <si>
    <t>Confused Priest</t>
  </si>
  <si>
    <t>困惑している司祭</t>
  </si>
  <si>
    <t>困惑的祭司</t>
  </si>
  <si>
    <t>Peter's Record</t>
  </si>
  <si>
    <t>ペーターの記録</t>
  </si>
  <si>
    <t>彼得的紀錄</t>
  </si>
  <si>
    <t>彼得的记录</t>
  </si>
  <si>
    <t>Record of Library</t>
  </si>
  <si>
    <t>書斎の記録</t>
  </si>
  <si>
    <t>書房的紀錄</t>
  </si>
  <si>
    <t>书房的记录</t>
  </si>
  <si>
    <t>Statue of Sol</t>
  </si>
  <si>
    <t>ソルの像</t>
  </si>
  <si>
    <t>索爾的雕像</t>
  </si>
  <si>
    <t>索尔的雕像</t>
  </si>
  <si>
    <t>Statue of Neun</t>
  </si>
  <si>
    <t>ネウンの像</t>
  </si>
  <si>
    <t>納恩的雕像</t>
  </si>
  <si>
    <t>纳恩的雕像</t>
  </si>
  <si>
    <t>Bush with Something Hidden</t>
  </si>
  <si>
    <t>何かがありそうな茂み</t>
  </si>
  <si>
    <t>看起來有東西的灌木叢</t>
  </si>
  <si>
    <t>看起来有东西的灌木丛</t>
  </si>
  <si>
    <t>Rustling Bush</t>
  </si>
  <si>
    <t>ガサガサ音のする茂み</t>
  </si>
  <si>
    <t>沙沙作響的灌木叢</t>
  </si>
  <si>
    <t>沙沙作响的灌木丛</t>
  </si>
  <si>
    <t>Event Reward</t>
  </si>
  <si>
    <t>イベント報酬</t>
  </si>
  <si>
    <t>活動獎勵</t>
  </si>
  <si>
    <t>活动奖励</t>
  </si>
  <si>
    <t>Event reward has been given to you!</t>
  </si>
  <si>
    <t>イベント報酬を支給しました！</t>
  </si>
  <si>
    <t>First Investigation Area</t>
  </si>
  <si>
    <t>第一調査地域</t>
  </si>
  <si>
    <t>第一個調查區域</t>
  </si>
  <si>
    <t>第一个调查区域</t>
  </si>
  <si>
    <t>Second Investigation Area</t>
  </si>
  <si>
    <t>第二調査地域</t>
  </si>
  <si>
    <t>第二個調查區域</t>
  </si>
  <si>
    <t>第二个调查区域</t>
  </si>
  <si>
    <t>Third Investigation Area</t>
  </si>
  <si>
    <t>第三調査地域</t>
  </si>
  <si>
    <t>第三個調查區域</t>
  </si>
  <si>
    <t>第三个调查区域</t>
  </si>
  <si>
    <t>0} {1}회 채집하기</t>
  </si>
  <si>
    <t>Gather {1} times at {0}</t>
  </si>
  <si>
    <t>{0}で{1}回採集する</t>
  </si>
  <si>
    <t>在{0}處收集{1}次</t>
  </si>
  <si>
    <t>在{0}处收集{1}次</t>
  </si>
  <si>
    <t>Search for Treasure Chest</t>
  </si>
  <si>
    <t>宝箱を探す</t>
  </si>
  <si>
    <t>尋找寶箱</t>
  </si>
  <si>
    <t>寻找宝箱</t>
  </si>
  <si>
    <t>Check {0}</t>
  </si>
  <si>
    <t>{0}を確認する</t>
  </si>
  <si>
    <t>確認{0}</t>
  </si>
  <si>
    <t>确认{0}</t>
  </si>
  <si>
    <t>Talk to {0}</t>
  </si>
  <si>
    <t>{0}と話す</t>
  </si>
  <si>
    <t>與{0}對話</t>
  </si>
  <si>
    <t>与{0}对话</t>
  </si>
  <si>
    <t>Search {0}</t>
  </si>
  <si>
    <t>{0}を探る</t>
  </si>
  <si>
    <t>找找{0}</t>
  </si>
  <si>
    <t>Obtain {0}</t>
  </si>
  <si>
    <t>{0}を獲得する</t>
  </si>
  <si>
    <t>Push the Box</t>
  </si>
  <si>
    <t>箱を押してみる</t>
  </si>
  <si>
    <t>推動箱子</t>
  </si>
  <si>
    <t>推动箱子</t>
  </si>
  <si>
    <t>Repair {0}</t>
  </si>
  <si>
    <t>{0}を修理する</t>
  </si>
  <si>
    <t>修理{0}</t>
  </si>
  <si>
    <t>Achieve {0}% Progress</t>
  </si>
  <si>
    <t>進行度{0}%達成</t>
  </si>
  <si>
    <t>達成進度{0}%</t>
  </si>
  <si>
    <t>达成进度{0}%</t>
  </si>
  <si>
    <t>Song of Dreams and Starlight</t>
  </si>
  <si>
    <t>夢と星の歌</t>
  </si>
  <si>
    <t>夢與星光之歌</t>
  </si>
  <si>
    <t>梦与星光之歌</t>
  </si>
  <si>
    <t>Star Fairy Outfit</t>
  </si>
  <si>
    <t>星の妖精の衣装</t>
  </si>
  <si>
    <t>星妖精服裝</t>
  </si>
  <si>
    <t>星妖精服装</t>
  </si>
  <si>
    <t>Star Fairy Cone Hat</t>
  </si>
  <si>
    <t>星の妖精のとんがり帽子</t>
  </si>
  <si>
    <t>星妖精尖帽</t>
  </si>
  <si>
    <t>Star Fairy’s Cloud</t>
  </si>
  <si>
    <t>星の妖精の雲</t>
  </si>
  <si>
    <t>星妖精的雲</t>
  </si>
  <si>
    <t>星妖精的云</t>
  </si>
  <si>
    <t>Star Fairy’s Tail Hair</t>
  </si>
  <si>
    <t>星の妖精のしっぽヘア</t>
  </si>
  <si>
    <t>星妖精的尾髮</t>
  </si>
  <si>
    <t>星妖精的尾发</t>
  </si>
  <si>
    <t>Dreamland Star Fairy Face</t>
  </si>
  <si>
    <t>夢の国の星の妖精の顔</t>
  </si>
  <si>
    <t>夢之國星妖精的臉</t>
  </si>
  <si>
    <t>梦之国星妖精的脸</t>
  </si>
  <si>
    <t>Star Fairy’s Lyra</t>
  </si>
  <si>
    <t>星の妖精のリラ</t>
  </si>
  <si>
    <t>星妖精的琴</t>
  </si>
  <si>
    <t>Star Fairy’s Outfit for Immersing in Dreamy Starlight</t>
  </si>
  <si>
    <t>無意識の星光に沈むときの星の妖精の衣装</t>
  </si>
  <si>
    <t>沉浸在無意識星光中時穿的星妖精服裝</t>
  </si>
  <si>
    <t>沉浸在无意识星光中时穿的星妖精服装</t>
  </si>
  <si>
    <t>Dreamland Star Fairy’s Star-lit Cone Hat</t>
  </si>
  <si>
    <t>夢の国の星光に染まったとんがり帽子</t>
  </si>
  <si>
    <t>夢之國被星光染成的尖帽</t>
  </si>
  <si>
    <t>梦之国被星光染成的尖帽</t>
  </si>
  <si>
    <t>Fluffy Star Cloud in Dreamland; stars and moon settle silently</t>
  </si>
  <si>
    <t>夢の国のもこもこ星雲。星と月が静かに降りている</t>
  </si>
  <si>
    <t>夢之國的星雲，星月靜靜地降臨</t>
  </si>
  <si>
    <t>梦之国的星云，星月静静地降临</t>
  </si>
  <si>
    <t>Dreamy Star Fairy Hair with Starlight and Dream Dust</t>
  </si>
  <si>
    <t>星と夢の光が散りばめられた幻想的な星の妖精のヘア</t>
  </si>
  <si>
    <t>撒滿星光和夢幻之塵的星妖精髮型</t>
  </si>
  <si>
    <t>撒满星光和梦幻之尘的星妖精发型</t>
  </si>
  <si>
    <t>Star Fairy’s Bright Face Full of Dreamlight</t>
  </si>
  <si>
    <t>星の妖精の夢の光で満ちた明るい顔</t>
  </si>
  <si>
    <t>星妖精的充滿夢光的燦爛笑臉</t>
  </si>
  <si>
    <t>星妖精的充满梦光的灿烂笑脸</t>
  </si>
  <si>
    <t>Star Fairy’s Magic Lyra that Brings Happy Dreams</t>
  </si>
  <si>
    <t>幸せな夢を見させる星の妖精の魔法リラ</t>
  </si>
  <si>
    <t>帶來幸福夢境的星妖精魔法琴</t>
  </si>
  <si>
    <t>带来幸福梦境的星妖精魔法琴</t>
  </si>
  <si>
    <t>テーマ（全体）</t>
  </si>
  <si>
    <t>主題（整體）</t>
  </si>
  <si>
    <t>主题（整体）</t>
  </si>
  <si>
    <t>Stats</t>
  </si>
  <si>
    <t>ステータス</t>
  </si>
  <si>
    <t>能力值</t>
  </si>
  <si>
    <t>合计</t>
  </si>
  <si>
    <t>Dungeon Progress</t>
  </si>
  <si>
    <t>ダンジョン進行度</t>
  </si>
  <si>
    <t>地下城進度</t>
  </si>
  <si>
    <t>地下城进度</t>
  </si>
  <si>
    <t>Stage Clear Reward</t>
  </si>
  <si>
    <t>ステージクリア報酬</t>
  </si>
  <si>
    <t>關卡通關獎勵</t>
  </si>
  <si>
    <t>关卡通关奖励</t>
  </si>
  <si>
    <t>Complete Main Quest {0}</t>
  </si>
  <si>
    <t>メインクエスト{0}完了</t>
  </si>
  <si>
    <t>完成主線任務{0}</t>
  </si>
  <si>
    <t>完成主线任务{0}</t>
  </si>
  <si>
    <t>Final</t>
  </si>
  <si>
    <t>最終</t>
  </si>
  <si>
    <t>最终</t>
  </si>
  <si>
    <t>Details</t>
  </si>
  <si>
    <t>詳細</t>
  </si>
  <si>
    <t>详细</t>
  </si>
  <si>
    <t>Magic Stats Increase</t>
  </si>
  <si>
    <t>魔法ステータス上昇</t>
  </si>
  <si>
    <t>魔法屬性提升</t>
  </si>
  <si>
    <t>魔法属性提升</t>
  </si>
  <si>
    <t>Artifact Stats Increase (Total / Limit)</t>
  </si>
  <si>
    <t>遺物ステータス上昇（合計/上限）</t>
  </si>
  <si>
    <t>遺物能力值提升（合計/上限）</t>
  </si>
  <si>
    <t>遗物能力值提升（合计/上限）</t>
  </si>
  <si>
    <t>Another wizard has already helped!</t>
  </si>
  <si>
    <t>他の魔法使いが既に助けてくれました！</t>
  </si>
  <si>
    <t>其他魔法師已經提供幫助了！</t>
  </si>
  <si>
    <t>其他魔法师已经提供帮助了！</t>
  </si>
  <si>
    <t>Collected!</t>
  </si>
  <si>
    <t>受け取り完了！</t>
  </si>
  <si>
    <t>領取完成！</t>
  </si>
  <si>
    <t>领取完成！</t>
  </si>
  <si>
    <t>Score Achievement Reward</t>
  </si>
  <si>
    <t>スコア達成報酬</t>
  </si>
  <si>
    <t>分數達成獎勵</t>
  </si>
  <si>
    <t>分数达成奖励</t>
  </si>
  <si>
    <t>This mission is not open yet!</t>
  </si>
  <si>
    <t>まだ開放されていないミッションです！</t>
  </si>
  <si>
    <t>目前還未開放的任務！</t>
  </si>
  <si>
    <t>目前还未开放的任务！</t>
  </si>
  <si>
    <t>Less than {0} days</t>
  </si>
  <si>
    <t>{0}日未満</t>
  </si>
  <si>
    <t>少於{0}天</t>
  </si>
  <si>
    <t>少于{0}天</t>
  </si>
  <si>
    <t>Theme (all)</t>
    <phoneticPr fontId="5" type="noConversion"/>
  </si>
  <si>
    <t>The land the Sorcerer of the Blue Spring wanted to protect (1-1 Stage)</t>
  </si>
  <si>
    <t>青春の魔法使いが守りたかった土地 (1-1 ステージ)</t>
  </si>
  <si>
    <t>藍春的魔法師想守護的土地 (1-1 關卡)</t>
  </si>
  <si>
    <t>蓝春的魔法师想守护的土地 (1-1 关卡)</t>
  </si>
  <si>
    <t>The place where the wise words were heard (1-13 Stage)</t>
  </si>
  <si>
    <t>忠告が聞こえた場所 (1-13 ステージ)</t>
  </si>
  <si>
    <t>聽見忠言的地方 (1-13 關卡)</t>
  </si>
  <si>
    <t>听见忠言的地方 (1-13 关卡)</t>
  </si>
  <si>
    <t>The place where history and tradition are passed down (1-13 Stage)</t>
  </si>
  <si>
    <t>歴史と伝統が続く場所 (1-13 ステージ)</t>
  </si>
  <si>
    <t>歷史與傳統相傳之地 (1-13 關卡)</t>
  </si>
  <si>
    <t>历史与传统相传之地 (1-13 关卡)</t>
  </si>
  <si>
    <t>The place where the juice artisan’s workshop was (2-4 Stage)</t>
  </si>
  <si>
    <t>ジュース職人の工房があった場所 (2-4 ステージ)</t>
  </si>
  <si>
    <t>果汁工匠的工作坊所在之地 (2-4 關卡)</t>
  </si>
  <si>
    <t>果汁工匠的工作坊所在之地 (2-4 关卡)</t>
  </si>
  <si>
    <t>Quietly buried memories (2-13 Stage)</t>
  </si>
  <si>
    <t>静かに埋められた思い出 (2-13 ステージ)</t>
  </si>
  <si>
    <t>安靜埋藏的回憶 (2-13 關卡)</t>
  </si>
  <si>
    <t>安静埋藏的回忆 (2-13 关卡)</t>
  </si>
  <si>
    <t>The cradle where love sleeps (2-10 Stage)</t>
  </si>
  <si>
    <t>愛が眠っている揺り籠 (2-10 ステージ)</t>
  </si>
  <si>
    <t>愛沉睡的搖籃 (2-10 關卡)</t>
  </si>
  <si>
    <t>爱沉睡的摇篮 (2-10 关卡)</t>
  </si>
  <si>
    <t>The land of gold that could blind your eyes (3-12 Stage)</t>
  </si>
  <si>
    <t>目が眩む黄金の地 (3-12 ステージ)</t>
  </si>
  <si>
    <t>使人眼花繚亂的黃金之地 (3-12 關卡)</t>
  </si>
  <si>
    <t>使人眼花缭乱的黄金之地 (3-12 关卡)</t>
  </si>
  <si>
    <t>A headband symbolizing the wings of the beloved black swan Odile who danced for everyone.</t>
  </si>
  <si>
    <t>長く愛されたダンスを踊った黒鳥オディールの翼を象徴するヘアバンド。</t>
  </si>
  <si>
    <t>象徵一直跳著深受大家喜愛的舞蹈的黑天鵝奧迪翅膀的髮帶。</t>
  </si>
  <si>
    <t>黑天鹅奥迪一直跳着深受大家喜爱的舞蹈，发带象征着它那一对舞动的翅膀。</t>
  </si>
  <si>
    <t>Acquire %d %s in the dungeon</t>
  </si>
  <si>
    <t>ダンジョンで %d 個の %s を獲得する</t>
  </si>
  <si>
    <t>在地牢中獲得 %d 個 %s</t>
  </si>
  <si>
    <t>在地牢中获得 %d 个 %s</t>
  </si>
  <si>
    <t>Gather %d %s in the dungeon</t>
  </si>
  <si>
    <t>ダンジョンで %d 個の %s を採集する</t>
  </si>
  <si>
    <t>在地牢中收集 %d 個 %s</t>
  </si>
  <si>
    <t>在地牢中收集 %d 个 %s</t>
  </si>
  <si>
    <t>Talk to {1} in {0} stage</t>
  </si>
  <si>
    <t>{0} ステージの {1} と話す</t>
  </si>
  <si>
    <t>與 {1} 在 {0} 關卡中交談</t>
  </si>
  <si>
    <t>与 {1} 在 {0} 关卡中交谈</t>
  </si>
  <si>
    <t>Look for {1} in {0} stage</t>
  </si>
  <si>
    <t>{0} ステージの {1} を探す</t>
  </si>
  <si>
    <t>在 {0} 關卡中尋找 {1}</t>
  </si>
  <si>
    <t>在 {0} 关卡中寻找 {1}</t>
  </si>
  <si>
    <t>Check {1} in {0} stage</t>
  </si>
  <si>
    <t>{0} ステージの {1} を確認する</t>
  </si>
  <si>
    <t>確認 {1} 在 {0} 關卡中的情況</t>
  </si>
  <si>
    <t>确认 {1} 在 {0} 关卡中的情况</t>
  </si>
  <si>
    <t>Chase {1} in {0} stage</t>
  </si>
  <si>
    <t>{0} ステージの {1} を追いかける</t>
  </si>
  <si>
    <t>追逐 {1} 在 {0} 關卡中</t>
  </si>
  <si>
    <t>追逐 {1} 在 {0} 关卡中</t>
  </si>
  <si>
    <t>Look for %s in the dungeon</t>
  </si>
  <si>
    <t>ダンジョンで %s を探す</t>
  </si>
  <si>
    <t>在地牢中尋找 %s</t>
  </si>
  <si>
    <t>在地牢中寻找 %s</t>
  </si>
  <si>
    <t>Date-based mission final reward points</t>
  </si>
  <si>
    <t>日付形式のミッション最終報酬ポイント</t>
  </si>
  <si>
    <t>日期型任務最終獎勳點數</t>
  </si>
  <si>
    <t>日期型任务最终奖励积分</t>
  </si>
  <si>
    <t>Touch the mode switch button</t>
  </si>
  <si>
    <t>モード切替ボタンをタッチする</t>
  </si>
  <si>
    <t>點擊模式切換按鈕</t>
  </si>
  <si>
    <t>点击模式切换按钮</t>
  </si>
  <si>
    <t>Obtain %d gold from wishes</t>
  </si>
  <si>
    <t>願い事から %d ゴールドを獲得する</t>
  </si>
  <si>
    <t>從願望中獲得 %d 金幣</t>
  </si>
  <si>
    <t>从愿望中获得 %d 金币</t>
  </si>
  <si>
    <t>Complete {1} items of {0} in the encyclopedia</t>
  </si>
  <si>
    <t>図鑑の {0} 項目を {1} 個完成する</t>
  </si>
  <si>
    <t>完成圖鑑中 {0} 項目 {1} 個</t>
  </si>
  <si>
    <t>完成图鉴中的 {0} 项目 {1} 个</t>
  </si>
  <si>
    <t>The end of the story was not beautiful.</t>
  </si>
  <si>
    <t>도와주셔서 감사해요.</t>
    <phoneticPr fontId="5" type="noConversion"/>
  </si>
  <si>
    <t>던전 2 - 1 클리어 (1)</t>
  </si>
  <si>
    <t>던전 2 - 1 클리어 (2)</t>
  </si>
  <si>
    <t>던전 2 - 1 클리어 (3)</t>
  </si>
  <si>
    <t>던전 2 - 2 클리어 (1)</t>
  </si>
  <si>
    <t>던전 2 - 2 클리어 (2)</t>
  </si>
  <si>
    <t>던전 2 - 2 클리어 (3)</t>
  </si>
  <si>
    <t>던전 2 - 2 클리어 (4)</t>
  </si>
  <si>
    <t>던전 2 - 3 클리어 (1)</t>
  </si>
  <si>
    <t>던전 2 - 3 클리어 (2)</t>
  </si>
  <si>
    <t>던전 2 - 3 클리어 (3)</t>
  </si>
  <si>
    <t>던전 2 - 3 클리어 (4)</t>
  </si>
  <si>
    <t>던전 2 - 3 클리어 (5)</t>
  </si>
  <si>
    <t>던전 2 - 5 클리어 (1)</t>
  </si>
  <si>
    <t>던전 2 - 5 클리어 (2)</t>
  </si>
  <si>
    <t>던전 2 - 5 클리어 (3)</t>
  </si>
  <si>
    <t>던전 2 - 7 클리어 (1)</t>
  </si>
  <si>
    <t>던전 2 - 7 클리어 (2)</t>
  </si>
  <si>
    <t>던전 2 - 7 클리어 (3)</t>
  </si>
  <si>
    <t>던전 2 - 10 클리어 (1)</t>
  </si>
  <si>
    <t>던전 2 - 10 클리어 (2)</t>
  </si>
  <si>
    <t>던전 2 - 10 클리어 (3)</t>
  </si>
  <si>
    <t>던전 2 - 12 클리어 (1)</t>
  </si>
  <si>
    <t>던전 2 - 12 클리어 (2)</t>
  </si>
  <si>
    <t>던전 2 - 12 클리어 (3)</t>
  </si>
  <si>
    <t>던전 2 - 13 클리어 (1)</t>
  </si>
  <si>
    <t>던전 2 - 13 클리어 (2)</t>
  </si>
  <si>
    <t>던전 2 - 13 클리어 (3)</t>
  </si>
  <si>
    <t>던전 2 - 14 클리어 (1)</t>
  </si>
  <si>
    <t>던전 2 - 14 클리어 (2)</t>
  </si>
  <si>
    <t>던전 2 - 14 클리어 (3)</t>
  </si>
  <si>
    <t>Sound of Thunder</t>
  </si>
  <si>
    <t>It was a huge wave... Where am I?</t>
  </si>
  <si>
    <t>雷鳴の音</t>
  </si>
  <si>
    <t>もの凄い波だった...ここはどこ？</t>
  </si>
  <si>
    <t>全然わからない...</t>
  </si>
  <si>
    <t>雷聲</t>
  </si>
  <si>
    <t>雷声</t>
  </si>
  <si>
    <t>No Way Back</t>
  </si>
  <si>
    <t>Let's check my luggage.</t>
  </si>
  <si>
    <t>I feel like I've lost a lot of things...</t>
  </si>
  <si>
    <t>帰れない</t>
  </si>
  <si>
    <t>荷物を確認してみよう。</t>
  </si>
  <si>
    <t>沒辦法回去</t>
  </si>
  <si>
    <t>檢查一下我的行李吧。</t>
  </si>
  <si>
    <t>没办法回去</t>
  </si>
  <si>
    <t>检查一下我的行李。</t>
  </si>
  <si>
    <t>感觉好像失去了很多...</t>
  </si>
  <si>
    <t>Cry Beyond the Bushes</t>
  </si>
  <si>
    <t>We need to go beyond those bushes!</t>
  </si>
  <si>
    <t>茂みの向こうの泣き声</t>
  </si>
  <si>
    <t>あの茂みの向こうに行かないと！</t>
  </si>
  <si>
    <t>あれ？</t>
  </si>
  <si>
    <t>樹叢另一端的哭聲</t>
  </si>
  <si>
    <t>必須穿過那邊的樹叢！</t>
  </si>
  <si>
    <t>哎呀？</t>
  </si>
  <si>
    <t>树丛另一端的哭声</t>
  </si>
  <si>
    <t>必须穿过那边的树丛！</t>
  </si>
  <si>
    <t>啊？</t>
  </si>
  <si>
    <t>Ugh... Who's there...?</t>
  </si>
  <si>
    <t>Whoa, what a surprise!</t>
  </si>
  <si>
    <t>うーん...誰がいるの...？</t>
  </si>
  <si>
    <t>吓、吓我一跳！</t>
  </si>
  <si>
    <t>Follow the Fairy</t>
  </si>
  <si>
    <t>Let's clear the bushes and follow along!</t>
  </si>
  <si>
    <t>Wait for me!</t>
  </si>
  <si>
    <t>フェアリーについて行く</t>
  </si>
  <si>
    <t>あの茂みを片付けて、ついて行こう！</t>
  </si>
  <si>
    <t>待っててね！</t>
  </si>
  <si>
    <t>跟隨妖精</t>
  </si>
  <si>
    <t>清理那邊的樹叢，跟上來吧！</t>
  </si>
  <si>
    <t>等等我！</t>
  </si>
  <si>
    <t>跟随小仙子</t>
  </si>
  <si>
    <t>清理那边的树丛，然后跟着走吧！</t>
  </si>
  <si>
    <t>等一下！</t>
  </si>
  <si>
    <t>Forest Beyond the Portal</t>
  </si>
  <si>
    <t>You can pass through that visible portal!</t>
  </si>
  <si>
    <t>Where am I?!</t>
  </si>
  <si>
    <t>ポータルの向こうの森</t>
  </si>
  <si>
    <t>あそこに見えるポータルを通ればいい！</t>
  </si>
  <si>
    <t>ここはどこ？！</t>
  </si>
  <si>
    <t>傳送門另一端的森林</t>
  </si>
  <si>
    <t>經過那邊的傳送門就可以了！</t>
  </si>
  <si>
    <t>這是哪裡？</t>
  </si>
  <si>
    <t>传送门另一端的森林</t>
  </si>
  <si>
    <t>经过那边的传送门就可以了！</t>
  </si>
  <si>
    <t>这是哪里？！</t>
  </si>
  <si>
    <t>I think there's something over here.</t>
  </si>
  <si>
    <t>Is it this way?</t>
  </si>
  <si>
    <t>この向こうに何かあるみたいだ。</t>
  </si>
  <si>
    <t>こっちかな？</t>
  </si>
  <si>
    <t>這對面好像有什麼東西。</t>
  </si>
  <si>
    <t>是這邊嗎？</t>
  </si>
  <si>
    <t>感觉那边有什么东西。</t>
  </si>
  <si>
    <t>是这边吗？</t>
  </si>
  <si>
    <t>Wish-Fulfilling Board</t>
  </si>
  <si>
    <t>Let's fix this bulletin board.</t>
  </si>
  <si>
    <t>I think it worked out well!</t>
  </si>
  <si>
    <t>願いを叶える掲示板</t>
  </si>
  <si>
    <t>この掲示板を修理しよう。</t>
  </si>
  <si>
    <t>上手くいったみたい！</t>
  </si>
  <si>
    <t>實現願望的留言板</t>
  </si>
  <si>
    <t>修理一下這個留言板吧。</t>
  </si>
  <si>
    <t>好像很順利！</t>
  </si>
  <si>
    <t>实现愿望的留言板</t>
  </si>
  <si>
    <t>修理一下这个心愿板吧。</t>
  </si>
  <si>
    <t>好像成功了！</t>
  </si>
  <si>
    <t>I'll Do It for You</t>
  </si>
  <si>
    <t>Let's grant one of Lien's wishes.</t>
  </si>
  <si>
    <t>I hope you like it...</t>
  </si>
  <si>
    <t>私が代わりにするよ</t>
  </si>
  <si>
    <t>リエンの願いを一つ叶えてあげよう。</t>
  </si>
  <si>
    <t>我幫你做</t>
  </si>
  <si>
    <t>實現里恩的一個願望吧。</t>
  </si>
  <si>
    <t>我帮你做</t>
  </si>
  <si>
    <t>帮助里恩实现一个心愿吧。</t>
  </si>
  <si>
    <t>希望能喜欢...</t>
  </si>
  <si>
    <t>Our Place to Stay</t>
  </si>
  <si>
    <t>Let's tidy up the surroundings!</t>
  </si>
  <si>
    <t>It's all clean now...!</t>
  </si>
  <si>
    <t>私たちが滞在する場所</t>
  </si>
  <si>
    <t>周辺を整理しよう！</t>
  </si>
  <si>
    <t>きれいになったよ〜！</t>
  </si>
  <si>
    <t>我們要住的地方</t>
  </si>
  <si>
    <t>來整理一下周圍吧！</t>
  </si>
  <si>
    <t>我们要住的地方</t>
  </si>
  <si>
    <t>来整理一下周围吧！</t>
  </si>
  <si>
    <t>Grant a Wish</t>
  </si>
  <si>
    <t>Let's check the Wish Board!</t>
  </si>
  <si>
    <t>願いを叶える</t>
  </si>
  <si>
    <t>願い掲示板を確認してみよう！</t>
  </si>
  <si>
    <t>實現願望</t>
  </si>
  <si>
    <t>查看願望留言板！</t>
  </si>
  <si>
    <t>完成心愿</t>
  </si>
  <si>
    <t>查看一下心愿板吧！</t>
  </si>
  <si>
    <t>Ruined Field</t>
  </si>
  <si>
    <t>To level the ruined field... I'll help too!</t>
  </si>
  <si>
    <t>I feel accomplished!</t>
  </si>
  <si>
    <t>壊れた畑</t>
  </si>
  <si>
    <t>壊れた畑をならすためには...私も手伝うよ！</t>
  </si>
  <si>
    <t>自慢だよ！</t>
  </si>
  <si>
    <t>好滿足！</t>
  </si>
  <si>
    <t>破败的田地</t>
  </si>
  <si>
    <t>好满足！</t>
  </si>
  <si>
    <t>Plant Wheat</t>
  </si>
  <si>
    <t>Let's plant some seeds!</t>
  </si>
  <si>
    <t>It grows fast!</t>
  </si>
  <si>
    <t>小麦を植える</t>
  </si>
  <si>
    <t>種をまいてみよう！</t>
  </si>
  <si>
    <t>種植小麥</t>
  </si>
  <si>
    <t>播下種子吧！</t>
  </si>
  <si>
    <t>种植小麦</t>
  </si>
  <si>
    <t>撒下种子吧！</t>
  </si>
  <si>
    <t>Plow the Field</t>
  </si>
  <si>
    <t>畑選び</t>
  </si>
  <si>
    <t>耕地</t>
  </si>
  <si>
    <t>平整田地</t>
  </si>
  <si>
    <t>Grow Up Well</t>
  </si>
  <si>
    <t>Good job...!</t>
  </si>
  <si>
    <t>すくすく大きくなあれ</t>
  </si>
  <si>
    <t>茁壯成長吧</t>
  </si>
  <si>
    <t>茁壮成长</t>
  </si>
  <si>
    <t>Traces of Life</t>
  </si>
  <si>
    <t>If only I wasn't hungry...!</t>
  </si>
  <si>
    <t>生活の痕跡</t>
  </si>
  <si>
    <t>お腹だけが減らなければ...！</t>
  </si>
  <si>
    <t>だんだん力が抜けてきているみたい...</t>
  </si>
  <si>
    <t>生活痕跡</t>
  </si>
  <si>
    <t>生活痕迹</t>
  </si>
  <si>
    <t>Make Rye Bread</t>
  </si>
  <si>
    <t>Wait! Don't make it yourself, I'll help with magic!</t>
  </si>
  <si>
    <t>There's a way to make it much easier!</t>
  </si>
  <si>
    <t>ライ麦パンを製作する</t>
  </si>
  <si>
    <t>待って！直接で作るのではなく、魔法で助けてあげるよ！</t>
  </si>
  <si>
    <t>もっと簡単に作る方法があるんだよ！</t>
  </si>
  <si>
    <t>製作黑麥麵包</t>
  </si>
  <si>
    <t>等一下！不用親自動手，我用魔法幫你！</t>
  </si>
  <si>
    <t>有更簡單就能做的方法！</t>
  </si>
  <si>
    <t>制作黑麦面包</t>
  </si>
  <si>
    <t>等一下！不用亲自动手，我用魔法帮你！</t>
  </si>
  <si>
    <t>有更简单就能做的方法！</t>
  </si>
  <si>
    <t>Precious Things are Nearby</t>
  </si>
  <si>
    <t>大切なものは傍に</t>
  </si>
  <si>
    <t>珍貴的東西就在身邊</t>
  </si>
  <si>
    <t>珍贵的东西就在身边</t>
  </si>
  <si>
    <t>Wizard Must Keep Studying</t>
  </si>
  <si>
    <t>I want to discover something new!</t>
  </si>
  <si>
    <t>I should write this down...!</t>
  </si>
  <si>
    <t>知識の積み重ねは魔法使いの心得</t>
  </si>
  <si>
    <t>新しいことを調べたい！</t>
  </si>
  <si>
    <t>累積知識是魔法師的素養</t>
  </si>
  <si>
    <t>我想了解新東西！</t>
  </si>
  <si>
    <t>积累知识是魔法师的素养</t>
  </si>
  <si>
    <t>想了解一些新东西！</t>
  </si>
  <si>
    <t>If I Could Turn Back Time</t>
  </si>
  <si>
    <t>Aaah! What's happening?!</t>
  </si>
  <si>
    <t>戻せるなら</t>
  </si>
  <si>
    <t>うわぁ！何が起こったの？！</t>
  </si>
  <si>
    <t>如果可以挽回</t>
  </si>
  <si>
    <t>呃啊啊！怎麼了？！</t>
  </si>
  <si>
    <t>呃啊啊！怎么了？！</t>
  </si>
  <si>
    <t>Lost Friend</t>
  </si>
  <si>
    <t>Huh...? Who are you?</t>
  </si>
  <si>
    <t>Nice to meet you...!</t>
  </si>
  <si>
    <t>失われた友人</t>
  </si>
  <si>
    <t>おや？あなたは誰？</t>
  </si>
  <si>
    <t>会えてうれしい〜</t>
  </si>
  <si>
    <t>失散的好友</t>
  </si>
  <si>
    <t>The Light Rises Again</t>
  </si>
  <si>
    <t>再び浮かび上がる光</t>
  </si>
  <si>
    <t>重新升起的光</t>
  </si>
  <si>
    <t>Blessed Spring</t>
  </si>
  <si>
    <t>It's a blessed spring!</t>
  </si>
  <si>
    <t>祝福された泉</t>
  </si>
  <si>
    <t>祝福された泉だ！</t>
  </si>
  <si>
    <t>被祝福的泉水</t>
  </si>
  <si>
    <t>是被祝福的泉水！</t>
  </si>
  <si>
    <t>Where the Goddess Sleeps</t>
  </si>
  <si>
    <t>It's this way!</t>
  </si>
  <si>
    <t>女神が眠る場所</t>
  </si>
  <si>
    <t>こっちだよ！</t>
  </si>
  <si>
    <t>女神沉睡之地</t>
  </si>
  <si>
    <t>這邊！</t>
  </si>
  <si>
    <t>这边！</t>
  </si>
  <si>
    <t>Knowledge of the World</t>
  </si>
  <si>
    <t>世界の知識</t>
  </si>
  <si>
    <t>世界的知識</t>
  </si>
  <si>
    <t>世界的知识</t>
  </si>
  <si>
    <t>Plant Strawberries</t>
  </si>
  <si>
    <t>苺を植える</t>
  </si>
  <si>
    <t>種植草莓</t>
  </si>
  <si>
    <t>种植草莓</t>
  </si>
  <si>
    <t>Clear the Area</t>
  </si>
  <si>
    <t>近くを整理する</t>
  </si>
  <si>
    <t>整理附近</t>
  </si>
  <si>
    <t>整理周边</t>
  </si>
  <si>
    <t>Make Strawberry Juice</t>
  </si>
  <si>
    <t>How about we make this...?</t>
  </si>
  <si>
    <t>Amazing...!</t>
  </si>
  <si>
    <t>苺ジュースを製作する</t>
  </si>
  <si>
    <t>製作草莓汁</t>
  </si>
  <si>
    <t>制作草莓汁</t>
  </si>
  <si>
    <t>Can I ask you for this...?</t>
  </si>
  <si>
    <t>Thank you...!</t>
  </si>
  <si>
    <t>Complete the Encyclopedia</t>
  </si>
  <si>
    <t>I feel like I've learned more knowledge!</t>
  </si>
  <si>
    <t>コレクション図鑑を完成する</t>
  </si>
  <si>
    <t>知識が増えた感じがする！</t>
  </si>
  <si>
    <t>完成收集圖鑑</t>
  </si>
  <si>
    <t>感覺知識增加了！</t>
  </si>
  <si>
    <t>完成收集图鉴</t>
  </si>
  <si>
    <t>感觉涨知识了！</t>
  </si>
  <si>
    <t>Like Starlight</t>
  </si>
  <si>
    <t>星の光のように</t>
  </si>
  <si>
    <t>宛如星光</t>
  </si>
  <si>
    <t>Reach Level</t>
  </si>
  <si>
    <t>Let's move forward by granting each wish.</t>
  </si>
  <si>
    <t>I think I've grown a bit!</t>
  </si>
  <si>
    <t>レベル達成する</t>
  </si>
  <si>
    <t>願いを叶えながら一つ一つ進んでいこう。</t>
  </si>
  <si>
    <t>少し成長したみたい！</t>
  </si>
  <si>
    <t>達到等級</t>
  </si>
  <si>
    <t>實現願望，一步一步前進吧。</t>
  </si>
  <si>
    <t>好像成長了一點！</t>
  </si>
  <si>
    <t>提升等级</t>
  </si>
  <si>
    <t>一边完成心愿，一边一步一步前进吧。</t>
  </si>
  <si>
    <t>好像成长了一点！</t>
  </si>
  <si>
    <t>Wake the Sleeping Land</t>
  </si>
  <si>
    <t>It's a success!</t>
  </si>
  <si>
    <t>成功だ！</t>
  </si>
  <si>
    <t>成功了！</t>
  </si>
  <si>
    <t>There's something dropped here.</t>
  </si>
  <si>
    <t>There's something written here...</t>
  </si>
  <si>
    <t>ここに何か落ちているよ。</t>
  </si>
  <si>
    <t>這裡有東西掉下來了。</t>
  </si>
  <si>
    <t>撕破的页面</t>
  </si>
  <si>
    <t>这里掉了什么东西。</t>
  </si>
  <si>
    <t>上面写着什么...？</t>
  </si>
  <si>
    <t>Blessed Land</t>
  </si>
  <si>
    <t>If we fix the tree field, we can plant something!</t>
  </si>
  <si>
    <t>I think it worked out well...!</t>
  </si>
  <si>
    <t>祝福された土地</t>
  </si>
  <si>
    <t>木の畑を直せば何か植えられるよ！</t>
  </si>
  <si>
    <t>上手くいったみたい〜！</t>
  </si>
  <si>
    <t>被祝福的大地</t>
  </si>
  <si>
    <t>把樹園修好的話，應該可以種點什麼！</t>
  </si>
  <si>
    <t>修复树园就可以种点东西！</t>
  </si>
  <si>
    <t>Plant Apples</t>
  </si>
  <si>
    <t>リンゴを植える</t>
  </si>
  <si>
    <t>種植蘋果</t>
  </si>
  <si>
    <t>种植苹果</t>
  </si>
  <si>
    <t>I Like Neat Clothes</t>
  </si>
  <si>
    <t>Let's check out other things later!</t>
  </si>
  <si>
    <t>きれいな服が好き</t>
  </si>
  <si>
    <t>後で他のものも見てみよう！</t>
  </si>
  <si>
    <t>喜歡乾淨的衣服</t>
  </si>
  <si>
    <t>之後也看看別的東西吧！</t>
  </si>
  <si>
    <t>喜欢干净的衣服</t>
  </si>
  <si>
    <t>稍后再看看其他的吧！</t>
  </si>
  <si>
    <t>Make Apple Juice</t>
  </si>
  <si>
    <t>アップルジュースを製作する</t>
  </si>
  <si>
    <t>製作蘋果汁</t>
  </si>
  <si>
    <t>制作苹果汁</t>
  </si>
  <si>
    <t>New Posture</t>
  </si>
  <si>
    <t>Don't we need new clothes for a new mindset?</t>
  </si>
  <si>
    <t>新しい身なり</t>
  </si>
  <si>
    <t>新しい身なりには、新しい服が必要じゃない？</t>
  </si>
  <si>
    <t>新姿態</t>
  </si>
  <si>
    <t>心境改變後是不是需要新衣服？</t>
  </si>
  <si>
    <t>新姿态</t>
  </si>
  <si>
    <t>心境改变后是不是需要新衣服？</t>
  </si>
  <si>
    <t>Happy Fairy</t>
  </si>
  <si>
    <t>How about decorating the surroundings?</t>
  </si>
  <si>
    <t>Awesome!</t>
  </si>
  <si>
    <t>喜ぶ妖精</t>
  </si>
  <si>
    <t>周りを飾ってみるのはどう？</t>
  </si>
  <si>
    <t>素晴らしい！</t>
  </si>
  <si>
    <t>快樂的妖精</t>
  </si>
  <si>
    <t>來裝飾一下周圍怎麼樣？</t>
  </si>
  <si>
    <t>好厲害！</t>
  </si>
  <si>
    <t>快乐的妖精</t>
  </si>
  <si>
    <t>装扮一下周围怎么样？</t>
  </si>
  <si>
    <t>好厉害！</t>
  </si>
  <si>
    <t>I Want to Decorate Around</t>
  </si>
  <si>
    <t>It became comfortable for us to rest!</t>
  </si>
  <si>
    <t>周りを飾りたい</t>
  </si>
  <si>
    <t>想裝飾周圍</t>
  </si>
  <si>
    <t>想装饰周围</t>
  </si>
  <si>
    <t>Setting a Small Goal (1)</t>
  </si>
  <si>
    <t>小さな目標を立てる（1）</t>
  </si>
  <si>
    <t>設定小目標（1）</t>
  </si>
  <si>
    <t>设定小目标（1）</t>
  </si>
  <si>
    <t>Add Crafting Slots</t>
  </si>
  <si>
    <t>製作機のスロットを追加する</t>
  </si>
  <si>
    <t>新增製作機的欄位</t>
  </si>
  <si>
    <t>What the Fairy Gave</t>
  </si>
  <si>
    <t>Thanks for your help...!</t>
  </si>
  <si>
    <t>People seem to like this...!</t>
  </si>
  <si>
    <t>妖精からもらったもの</t>
  </si>
  <si>
    <t>手伝ってくれてありがとう〜</t>
  </si>
  <si>
    <t>人々はこれを好きだったんだ〜</t>
  </si>
  <si>
    <t>妖精給的東西</t>
  </si>
  <si>
    <t>妖精给的东西</t>
  </si>
  <si>
    <t>Setting a Small Goal (2)</t>
  </si>
  <si>
    <t>小さな目標を立てる（2）</t>
  </si>
  <si>
    <t>設定小目標（2）</t>
  </si>
  <si>
    <t>设定小目标（2）</t>
  </si>
  <si>
    <t>Awakening Land</t>
  </si>
  <si>
    <t>Let's prepare our hearts and give it a try.</t>
  </si>
  <si>
    <t>目覚める大地</t>
  </si>
  <si>
    <t>心の準備をして挑戦してみよう。</t>
  </si>
  <si>
    <t>甦醒之地</t>
  </si>
  <si>
    <t>做好心理準備，再試一次吧。</t>
  </si>
  <si>
    <t>苏醒之地</t>
  </si>
  <si>
    <t>做好心理准备，再试一次吧。</t>
  </si>
  <si>
    <t>Note Piece</t>
  </si>
  <si>
    <t>Why is there a note here?</t>
  </si>
  <si>
    <t>What could this be about?</t>
  </si>
  <si>
    <t>ノートの切れ端</t>
  </si>
  <si>
    <t>どうしてノートがここにあるんだ？</t>
  </si>
  <si>
    <t>この内容は何だろう？</t>
  </si>
  <si>
    <t>筆記碎片</t>
  </si>
  <si>
    <t>怎麼會有筆記掉在這裡？</t>
  </si>
  <si>
    <t>這個內容是什麼？</t>
  </si>
  <si>
    <t>笔记碎片</t>
  </si>
  <si>
    <t>这里怎么会有一本笔记？</t>
  </si>
  <si>
    <t>这内容是什么？</t>
  </si>
  <si>
    <t>Alchemy Pot</t>
  </si>
  <si>
    <t>There's a broken alchemy pot over here!</t>
  </si>
  <si>
    <t>I hope it's fixed well...?</t>
  </si>
  <si>
    <t>錬金鍋</t>
  </si>
  <si>
    <t>こっちに壊れた錬金釜があるよ！</t>
  </si>
  <si>
    <t>鍊金鍋</t>
  </si>
  <si>
    <t>這裡有壞掉的鍊金鍋耶？</t>
  </si>
  <si>
    <t>炼金罐</t>
  </si>
  <si>
    <t>这边有一个坏掉的炼金罐？</t>
  </si>
  <si>
    <t>修好了吗...?</t>
  </si>
  <si>
    <t>Make Small Red Potion</t>
  </si>
  <si>
    <t>That's right...! We'll help you...!</t>
  </si>
  <si>
    <t>Did it work out well?</t>
  </si>
  <si>
    <t>小型の赤いポーションを製作する</t>
  </si>
  <si>
    <t>そうだ〜私たちが手伝うよ〜</t>
  </si>
  <si>
    <t>ちゃんとうまくいったかな？</t>
  </si>
  <si>
    <t>製作小型紅藥水</t>
  </si>
  <si>
    <t>很順利吧？</t>
  </si>
  <si>
    <t>制作小型红药水</t>
  </si>
  <si>
    <t>很顺利吧？</t>
  </si>
  <si>
    <t>On a Starlit Night</t>
  </si>
  <si>
    <t>The stars are twinkling...</t>
  </si>
  <si>
    <t>Ah, is nothing happening?!</t>
  </si>
  <si>
    <t>星が輝く夜に</t>
  </si>
  <si>
    <t>あ、何もないの？！</t>
  </si>
  <si>
    <t>什、什麼事都沒發生嗎？！</t>
  </si>
  <si>
    <t>什、什么事都没发生吗？！</t>
  </si>
  <si>
    <t>They say stars symbolized gods since ancient times.</t>
  </si>
  <si>
    <t>I think I've heard that story...!</t>
  </si>
  <si>
    <t>昔から星は神を象徴していたんだ。</t>
  </si>
  <si>
    <t>そんな話を聞いたことがあるような〜</t>
  </si>
  <si>
    <t>Things to Understand the World</t>
  </si>
  <si>
    <t>If you write like this, it will be easy to see later!</t>
  </si>
  <si>
    <t>世界を理解するためのもの</t>
  </si>
  <si>
    <t>この風に書いておけば、後で見やすいよ！</t>
  </si>
  <si>
    <t>為了了解世界</t>
  </si>
  <si>
    <t>這樣寫下來以後就很容易找到！</t>
  </si>
  <si>
    <t>为了了解世界</t>
  </si>
  <si>
    <t>这样写下来以后就很容易找到！</t>
  </si>
  <si>
    <t>Delivery</t>
  </si>
  <si>
    <t>Plant Tomatoes</t>
  </si>
  <si>
    <t>トマトを植える</t>
  </si>
  <si>
    <t>種植番茄</t>
  </si>
  <si>
    <t>种植番茄</t>
  </si>
  <si>
    <t>Heard From Somewhere (1)</t>
  </si>
  <si>
    <t>Back in the old days when we lived together...!</t>
  </si>
  <si>
    <t>We used to make things together a lot...!</t>
  </si>
  <si>
    <t>どこから聞こえてくる（1）</t>
  </si>
  <si>
    <t>私たちが一緒に住んでいた昔はね〜</t>
  </si>
  <si>
    <t>一緒に何かを作ることをたくさんやったよ〜</t>
  </si>
  <si>
    <t>從某處傳來的（1）</t>
  </si>
  <si>
    <t>从某处传来的（1）</t>
  </si>
  <si>
    <t>Heard From Somewhere (2)</t>
  </si>
  <si>
    <t>Let's help our friend!</t>
  </si>
  <si>
    <t>We help each other!</t>
  </si>
  <si>
    <t>どこから聞こえてくる（2）</t>
  </si>
  <si>
    <t>友達を助けよう！</t>
  </si>
  <si>
    <t>お互いに助け合うんだよ！</t>
  </si>
  <si>
    <t>從某處傳來的（2）</t>
  </si>
  <si>
    <t>去幫朋友吧！</t>
  </si>
  <si>
    <t>是互相幫忙！</t>
  </si>
  <si>
    <t>从某处传来的（2）</t>
  </si>
  <si>
    <t>去帮朋友吧！</t>
  </si>
  <si>
    <t>互相帮助呀！</t>
  </si>
  <si>
    <t>Words That Must Be Said</t>
  </si>
  <si>
    <t>It would have been nice if we had arranged a place to meet then!</t>
  </si>
  <si>
    <t>I regret not being able to say what I wanted back then...</t>
  </si>
  <si>
    <t>言わなければならない言葉</t>
  </si>
  <si>
    <t>その時、どこで会う約束をしていたら良かったのに！</t>
  </si>
  <si>
    <t>必須說的話</t>
  </si>
  <si>
    <t>如果當時有約定在哪裡見面就好了！</t>
  </si>
  <si>
    <t>必须说的话</t>
  </si>
  <si>
    <t>如果当时有约定在哪里见面就好了！</t>
  </si>
  <si>
    <t>Make Tomato Salad</t>
  </si>
  <si>
    <t>トマトサラダを製作する</t>
  </si>
  <si>
    <t>製作番茄沙拉</t>
  </si>
  <si>
    <t>制作番茄沙拉</t>
  </si>
  <si>
    <t>Own Outfits</t>
  </si>
  <si>
    <t>There were fairies who loved making clothes!</t>
  </si>
  <si>
    <t>衣装を保有する</t>
  </si>
  <si>
    <t>服を作るのが好きな妖精もいたよ！</t>
  </si>
  <si>
    <t>持有服裝</t>
  </si>
  <si>
    <t>也有喜歡縫製衣服的妖精！</t>
  </si>
  <si>
    <t>拥有时装</t>
  </si>
  <si>
    <t>也有喜欢缝制衣服的妖精！</t>
  </si>
  <si>
    <t>How to Dye (1)</t>
  </si>
  <si>
    <t>I'll teach you how to dye...!</t>
  </si>
  <si>
    <t>This should work!</t>
  </si>
  <si>
    <t>染める方法（１）</t>
  </si>
  <si>
    <t>こうすればいいんだ！</t>
  </si>
  <si>
    <t>染色方法（1）</t>
  </si>
  <si>
    <t>這樣做就好了！</t>
  </si>
  <si>
    <t>这样做就可以了！</t>
  </si>
  <si>
    <t>How to Dye (2)</t>
  </si>
  <si>
    <t>染める方法（２）</t>
  </si>
  <si>
    <t>染色方法（2）</t>
  </si>
  <si>
    <t>Plant Grapes</t>
  </si>
  <si>
    <t>ブドウを植える</t>
  </si>
  <si>
    <t>種植葡萄</t>
  </si>
  <si>
    <t>种植葡萄</t>
  </si>
  <si>
    <t>Wizard's Book</t>
  </si>
  <si>
    <t>Another book is dropped here!</t>
  </si>
  <si>
    <t>Oh my...</t>
  </si>
  <si>
    <t>魔法使いの本</t>
  </si>
  <si>
    <t>ここにもまた本が落ちているよ！</t>
  </si>
  <si>
    <t>魔法師的書</t>
  </si>
  <si>
    <t>這裡又掉了一本書！</t>
  </si>
  <si>
    <t>魔法师的书</t>
  </si>
  <si>
    <t>这里又掉了一本书！</t>
  </si>
  <si>
    <t>A Wizard's House</t>
  </si>
  <si>
    <t>There's a broken house here. Should we fix it?</t>
  </si>
  <si>
    <t>I hope that worked out well...</t>
  </si>
  <si>
    <t>ある魔法使いの家</t>
  </si>
  <si>
    <t>ここに壊れた家があるよ。修理してみようか？</t>
  </si>
  <si>
    <t>うまくいったよね？</t>
  </si>
  <si>
    <t>某個魔法師的家</t>
  </si>
  <si>
    <t>這裡有壞掉的房屋，要修理嗎？</t>
  </si>
  <si>
    <t>應該很順利吧？</t>
  </si>
  <si>
    <t>某个魔法师的家</t>
  </si>
  <si>
    <t>这里有一栋破损的房子。要不要修理一下？</t>
  </si>
  <si>
    <t>应该成功了吧？</t>
  </si>
  <si>
    <t>What's Left in the Magic Book</t>
  </si>
  <si>
    <t>Let's take a good look at what's written in the book.</t>
  </si>
  <si>
    <t>魔法書に残されたもの</t>
  </si>
  <si>
    <t>本に書かれていることをよく見てみよう。</t>
  </si>
  <si>
    <t>難しいけどすごい本だ...！</t>
  </si>
  <si>
    <t>留在魔法書上的東西</t>
  </si>
  <si>
    <t>來仔細看看魔法書上寫了什麼吧。</t>
  </si>
  <si>
    <t>留在魔法书上的东西</t>
  </si>
  <si>
    <t>来仔细看看魔法书上写了什么吧。</t>
  </si>
  <si>
    <t>Promote Crop Growth Magic</t>
  </si>
  <si>
    <t>農作物成長魔法を昇格する</t>
  </si>
  <si>
    <t>晉階農作物生長魔法</t>
  </si>
  <si>
    <t>升级农作物生长魔法</t>
  </si>
  <si>
    <t>Make Raisin Bread</t>
  </si>
  <si>
    <t>レーズンパンを製作する</t>
  </si>
  <si>
    <t>製作葡萄乾麵包</t>
  </si>
  <si>
    <t>制作葡萄干面包</t>
  </si>
  <si>
    <t>Level Up Cooking Magic</t>
  </si>
  <si>
    <t>I need to work hard to gain experience!</t>
  </si>
  <si>
    <t>I feel like I'm making progress!</t>
  </si>
  <si>
    <t>料理魔法をレベルアップ</t>
  </si>
  <si>
    <t>一生懸命経験を積まないと！</t>
  </si>
  <si>
    <t>少しずつ進んでいる感じがするよ！</t>
  </si>
  <si>
    <t>升級烹飪魔法</t>
  </si>
  <si>
    <t>我要努力累積經驗！</t>
  </si>
  <si>
    <t>感覺一點一點在前進！</t>
  </si>
  <si>
    <t>升级烹饪魔法</t>
  </si>
  <si>
    <t>要努力积累经验才行！</t>
  </si>
  <si>
    <t>有种一点一点进步的感觉！</t>
  </si>
  <si>
    <t>Make Small Blue Potion</t>
  </si>
  <si>
    <t>Let's prepare like this...!</t>
  </si>
  <si>
    <t>小型の青いポーションを製作する</t>
  </si>
  <si>
    <t>製作小型藍藥水</t>
  </si>
  <si>
    <t>制作小型蓝药水</t>
  </si>
  <si>
    <t>Courage to Take One More Step</t>
  </si>
  <si>
    <t>勇気を出して一歩を踏み出す</t>
  </si>
  <si>
    <t>鼓起勇氣再踏出一步</t>
  </si>
  <si>
    <t>鼓起勇气再踏出一步</t>
  </si>
  <si>
    <t>Th, there's a person frozen!</t>
  </si>
  <si>
    <t>You are alive?!</t>
  </si>
  <si>
    <t>あ、あの人が凍っている！</t>
  </si>
  <si>
    <t>生きている？！</t>
  </si>
  <si>
    <t>凍結的魔法師</t>
  </si>
  <si>
    <t>有、有人被凍結了！</t>
  </si>
  <si>
    <t>還活著嗎？！</t>
  </si>
  <si>
    <t>冻结的魔法师</t>
  </si>
  <si>
    <t>有、有人被冻结了！</t>
  </si>
  <si>
    <t>还活着吗？！</t>
  </si>
  <si>
    <t>Odd Teacher's Disciples</t>
  </si>
  <si>
    <t>Wait a minute! Your master is who?!</t>
  </si>
  <si>
    <t>気むずかしい師匠の弟子たち</t>
  </si>
  <si>
    <t>ちょっと！誰があなたの師匠だって？！</t>
  </si>
  <si>
    <t>乖僻老師的徒弟們</t>
  </si>
  <si>
    <t>等等！你說你的老師是誰？！</t>
  </si>
  <si>
    <t>乖僻老师的徒弟们</t>
  </si>
  <si>
    <t>等等！你说你的老师是谁？！</t>
  </si>
  <si>
    <t>Museum Scholar, Nuru</t>
  </si>
  <si>
    <t>I think we need to fix the lab first.</t>
  </si>
  <si>
    <t>You're good, aren't you?</t>
  </si>
  <si>
    <t>博物学者、ヌル</t>
  </si>
  <si>
    <t>まず研究所を修理しないと。</t>
  </si>
  <si>
    <t>腕はいいね？</t>
  </si>
  <si>
    <t>博物學家，努爾</t>
  </si>
  <si>
    <t>應該要先修好研究所。</t>
  </si>
  <si>
    <t>你的實力滿好的嘛？</t>
  </si>
  <si>
    <t>博物学家，努尔</t>
  </si>
  <si>
    <t>首先要修复研究所。</t>
  </si>
  <si>
    <t>你的实力满好的嘛？</t>
  </si>
  <si>
    <t>Clue to the Treasure</t>
  </si>
  <si>
    <t>So, what do you think?</t>
  </si>
  <si>
    <t>宝物の手がかり</t>
  </si>
  <si>
    <t>確認してみたらどうだった？</t>
  </si>
  <si>
    <t>寶物的線索</t>
  </si>
  <si>
    <t>你確認後覺得怎麼樣？</t>
  </si>
  <si>
    <t>宝物的线索</t>
  </si>
  <si>
    <t>你确认后觉得怎么样？</t>
  </si>
  <si>
    <t>Where the God Sleeps</t>
  </si>
  <si>
    <t>Let's hurry to the museum!</t>
  </si>
  <si>
    <t>It looks like there's a problem with the temple...</t>
  </si>
  <si>
    <t>神が眠る場所</t>
  </si>
  <si>
    <t>早く博物館に行こう！</t>
  </si>
  <si>
    <t>神殿に問題が起きたみたいだけど？</t>
  </si>
  <si>
    <t>神明沉睡之地</t>
  </si>
  <si>
    <t>快去博物館吧！</t>
  </si>
  <si>
    <t>神殿好像出了問題？</t>
  </si>
  <si>
    <t>神灵沉睡之地</t>
  </si>
  <si>
    <t>快去博物馆吧！</t>
  </si>
  <si>
    <t>好像神殿出了问题？</t>
  </si>
  <si>
    <t>Changes in the Temple</t>
  </si>
  <si>
    <t>The temple has changed!</t>
  </si>
  <si>
    <t>神殿の変化</t>
  </si>
  <si>
    <t>神殿が変わった！</t>
  </si>
  <si>
    <t>神殿的變化</t>
  </si>
  <si>
    <t>神殿變了！</t>
  </si>
  <si>
    <t>神殿的变化</t>
  </si>
  <si>
    <t>神殿变了！</t>
  </si>
  <si>
    <t>Appraise Ch.1 Scroll</t>
  </si>
  <si>
    <t>I think we'll need something else to appraise this.</t>
  </si>
  <si>
    <t>Should we try this way?</t>
  </si>
  <si>
    <t>1チャプター 宝物の羊皮紙の鑑定</t>
  </si>
  <si>
    <t>これを鑑定するには他にも何かが必要みたいだ。</t>
  </si>
  <si>
    <t>こうしてみようか？</t>
  </si>
  <si>
    <t>第1章 鑑定寶物羊皮紙</t>
  </si>
  <si>
    <t>要鑑定這個好像還需要別的東西。</t>
  </si>
  <si>
    <t>要這樣做嗎？</t>
  </si>
  <si>
    <t>第一章 鉴定宝物羊皮纸</t>
  </si>
  <si>
    <t>鉴定这个的话，还需要别的东西。</t>
  </si>
  <si>
    <t>要不要试试这样做？</t>
  </si>
  <si>
    <t>Newly Learned Things</t>
  </si>
  <si>
    <t>新しく学んだこと</t>
  </si>
  <si>
    <t>新學到的東西</t>
  </si>
  <si>
    <t>新学到的东西</t>
  </si>
  <si>
    <t>Chase Away Milcang</t>
  </si>
  <si>
    <t>The monsters are getting in the way!</t>
  </si>
  <si>
    <t>This should be fine for now!</t>
  </si>
  <si>
    <t>ミルカンを追い出す</t>
  </si>
  <si>
    <t>モンスターたちが邪魔してるよ！</t>
  </si>
  <si>
    <t>これでしばらくは大丈夫だよ！</t>
  </si>
  <si>
    <t>驅逐米爾康</t>
  </si>
  <si>
    <t>怪物們正在妨礙我們！</t>
  </si>
  <si>
    <t>這樣就暫時沒問題了！</t>
  </si>
  <si>
    <t>驱赶米尔康</t>
  </si>
  <si>
    <t>怪物在干扰我们！</t>
  </si>
  <si>
    <t>这下应该暂时安全了！</t>
  </si>
  <si>
    <t>Own Milk</t>
  </si>
  <si>
    <t>I can't believe I'm seeing this here!</t>
  </si>
  <si>
    <t>Let's keep this safe!</t>
  </si>
  <si>
    <t>牛乳を保有する</t>
  </si>
  <si>
    <t>ここでこれを見ることになるとは！</t>
  </si>
  <si>
    <t>しっかり準備しておこう！</t>
  </si>
  <si>
    <t>持有牛奶</t>
  </si>
  <si>
    <t>沒想到會在這裡看到這個！</t>
  </si>
  <si>
    <t>好好保管吧！</t>
  </si>
  <si>
    <t>拥有牛奶</t>
  </si>
  <si>
    <t>没想到在这里看到这个！</t>
  </si>
  <si>
    <t>好好收着吧！</t>
  </si>
  <si>
    <t>Fresh Fruit</t>
  </si>
  <si>
    <t>さわやかな果物</t>
  </si>
  <si>
    <t>清香的水果</t>
  </si>
  <si>
    <t>I Need Help</t>
  </si>
  <si>
    <t>助けが必要</t>
  </si>
  <si>
    <t>需要幫忙</t>
  </si>
  <si>
    <t>需要帮忙</t>
  </si>
  <si>
    <t>Eagle Flying the Sky</t>
  </si>
  <si>
    <t>Let's help them regain their composure!</t>
  </si>
  <si>
    <t>It's okay!</t>
  </si>
  <si>
    <t>空を飛ぶワシ</t>
  </si>
  <si>
    <t>彼らが正気を取り戻すのを手伝おう！</t>
  </si>
  <si>
    <t>大丈夫！</t>
  </si>
  <si>
    <t>飛天的禿鷹</t>
  </si>
  <si>
    <t>幫助他們清醒過來吧！</t>
  </si>
  <si>
    <t>我沒關係！</t>
  </si>
  <si>
    <t>飞天的秃鹰</t>
  </si>
  <si>
    <t>帮助他们清醒过来吧！</t>
  </si>
  <si>
    <t>我没关系！</t>
  </si>
  <si>
    <t>Eagle Merchant Guild</t>
  </si>
  <si>
    <t>There's something good over there.</t>
  </si>
  <si>
    <t>Using a magic I've never seen before!</t>
  </si>
  <si>
    <t>ワシ商会</t>
  </si>
  <si>
    <t>あちらにいいものがあるからさ。</t>
  </si>
  <si>
    <t>初めて見る魔法を使っているね！</t>
  </si>
  <si>
    <t>禿鷹商會</t>
  </si>
  <si>
    <t>那邊有不錯的東西。</t>
  </si>
  <si>
    <t>你用的是我沒見過的魔法！</t>
  </si>
  <si>
    <t>秃鹰商会</t>
  </si>
  <si>
    <t>那边有不错的东西。</t>
  </si>
  <si>
    <t>你用的是我没见过的魔法！</t>
  </si>
  <si>
    <t>Decent Merchant</t>
  </si>
  <si>
    <t>Isn't there just a good merchant here?</t>
  </si>
  <si>
    <t>You're indeed a skilled wizard!</t>
  </si>
  <si>
    <t>まともな商人</t>
  </si>
  <si>
    <t>ここに結構いい商人がいないか？</t>
  </si>
  <si>
    <t>やっぱり実力派の魔法使いだね！</t>
  </si>
  <si>
    <t>不錯的商人</t>
  </si>
  <si>
    <t>這裡應該有還不錯的商人吧？</t>
  </si>
  <si>
    <t>不愧是實力高超的魔法師！</t>
  </si>
  <si>
    <t>不错的商人</t>
  </si>
  <si>
    <t>这里应该有还不错的商人吧？</t>
  </si>
  <si>
    <t>不愧是实力高超的魔法师！</t>
  </si>
  <si>
    <t>Value of the Merchant</t>
  </si>
  <si>
    <t>Then I'll pack up and go ahead to the forest!</t>
  </si>
  <si>
    <t>商人の価値</t>
  </si>
  <si>
    <t>じゃあ、荷物をまとめて先に森へ行っておくよ！</t>
  </si>
  <si>
    <t>商人的價值</t>
  </si>
  <si>
    <t>那就先收拾行李去森林吧！</t>
  </si>
  <si>
    <t>商人的价值</t>
  </si>
  <si>
    <t>Into New Clothes</t>
  </si>
  <si>
    <t>How about trying on new clothes?</t>
  </si>
  <si>
    <t>新しい服で</t>
  </si>
  <si>
    <t>換上新衣服</t>
  </si>
  <si>
    <t>新衣服</t>
  </si>
  <si>
    <t>Perfectly Understood</t>
  </si>
  <si>
    <t>We need various things!</t>
  </si>
  <si>
    <t>It seems a bit better now.</t>
  </si>
  <si>
    <t>完全に理解した</t>
  </si>
  <si>
    <t>いろいろ必要だね！</t>
  </si>
  <si>
    <t>今は少し大丈夫な感じ。</t>
  </si>
  <si>
    <t>完美理解</t>
  </si>
  <si>
    <t>需要很多東西！</t>
  </si>
  <si>
    <t>現在感覺好多了。</t>
  </si>
  <si>
    <t>需要很多东西！</t>
  </si>
  <si>
    <t>现在感觉好多了。</t>
  </si>
  <si>
    <t>When Days Are Accumulated</t>
  </si>
  <si>
    <t>一日が積もれば</t>
  </si>
  <si>
    <t>一天天累積</t>
  </si>
  <si>
    <t>一天天累积</t>
  </si>
  <si>
    <t>Plant Poppuri Petals</t>
  </si>
  <si>
    <t>ポプリの花びらを植える</t>
  </si>
  <si>
    <t>種植百花香花瓣</t>
  </si>
  <si>
    <t>种植百花香花瓣</t>
  </si>
  <si>
    <t>I think we should go ahead.</t>
  </si>
  <si>
    <t>この先に行けばいいと思う。</t>
  </si>
  <si>
    <t>往這前面走應該就可以了。</t>
  </si>
  <si>
    <t>往这前面走应该就可以了。</t>
  </si>
  <si>
    <t>Land Beyond the Fog</t>
  </si>
  <si>
    <t>It's a big cave!</t>
  </si>
  <si>
    <t>Where does this lead to?</t>
  </si>
  <si>
    <t>霧の向こうの地</t>
  </si>
  <si>
    <t>大きな洞窟だ！</t>
  </si>
  <si>
    <t>どこにつながっているのかな？</t>
  </si>
  <si>
    <t>霧氣彼岸</t>
  </si>
  <si>
    <t>好大的洞穴！</t>
  </si>
  <si>
    <t>通往哪裡呢？</t>
  </si>
  <si>
    <t>雾气彼岸</t>
  </si>
  <si>
    <t>通往哪里呢？</t>
  </si>
  <si>
    <t>Trembling Body</t>
  </si>
  <si>
    <t>Ugh...! It's cold!</t>
  </si>
  <si>
    <t>I can't stay any longer!</t>
  </si>
  <si>
    <t>震える身体</t>
  </si>
  <si>
    <t>ううう〜寒い！</t>
  </si>
  <si>
    <t>もうここにはいられない！</t>
  </si>
  <si>
    <t>顫抖的身體</t>
  </si>
  <si>
    <t>我沒辦法繼續待下去了！</t>
  </si>
  <si>
    <t>颤抖的身体</t>
  </si>
  <si>
    <t>我没办法继续待下去了！</t>
  </si>
  <si>
    <t>Clear Dungeon With 3 Stars</t>
  </si>
  <si>
    <t>Please get this for me!</t>
  </si>
  <si>
    <t>Thank you!</t>
  </si>
  <si>
    <t>ダンジョン３星クリアの実績完了</t>
  </si>
  <si>
    <t>これをちょっと探して！</t>
  </si>
  <si>
    <t>ありがとう！</t>
  </si>
  <si>
    <t>達成地下城3星完成成就</t>
  </si>
  <si>
    <t>謝謝！</t>
  </si>
  <si>
    <t>完成3星通关成绩</t>
  </si>
  <si>
    <t>帮我找点这个！</t>
  </si>
  <si>
    <t>谢谢！</t>
  </si>
  <si>
    <t>Make Forest's Magic Powder</t>
  </si>
  <si>
    <t>森の魔法の粉を製作する</t>
  </si>
  <si>
    <t>製作森林魔法粉</t>
  </si>
  <si>
    <t>制作森林魔法粉</t>
  </si>
  <si>
    <t>Buy Furniture</t>
  </si>
  <si>
    <t>Maybe we can sit down...</t>
  </si>
  <si>
    <t>家具を購入する</t>
  </si>
  <si>
    <t>購買家具</t>
  </si>
  <si>
    <t>购买家具</t>
  </si>
  <si>
    <t>Knowledge of the Snow Mountain</t>
  </si>
  <si>
    <t>雪山の知識</t>
  </si>
  <si>
    <t>雪山的知識</t>
  </si>
  <si>
    <t>雪山的知识</t>
  </si>
  <si>
    <t>Methods to Explore the Snow Mountain</t>
  </si>
  <si>
    <t>Is there any way to pass through the snowy mountain...?</t>
  </si>
  <si>
    <t>雪山を探検する方法</t>
  </si>
  <si>
    <t>雪山を越える方法はないかな〜？</t>
  </si>
  <si>
    <t>うーん〜</t>
  </si>
  <si>
    <t>在雪山探險的方法</t>
  </si>
  <si>
    <t>在雪山探险的方法</t>
  </si>
  <si>
    <t>Clear Dungeon 1 - 2</t>
  </si>
  <si>
    <t>We made it through safely.</t>
  </si>
  <si>
    <t>ダンジョン1 - 2をクリアする</t>
  </si>
  <si>
    <t>無事に通り抜けたよ。</t>
  </si>
  <si>
    <t>通關地下城1 - 2</t>
  </si>
  <si>
    <t>平安穿過了。</t>
  </si>
  <si>
    <t>通关副本1-2</t>
  </si>
  <si>
    <t>平安穿过了。</t>
  </si>
  <si>
    <t>Joy of Growth</t>
  </si>
  <si>
    <t>成長の喜び</t>
  </si>
  <si>
    <t>成長的喜悅</t>
  </si>
  <si>
    <t>成长的喜悦</t>
  </si>
  <si>
    <t>Plant Oranges</t>
  </si>
  <si>
    <t>オレンジを植える</t>
  </si>
  <si>
    <t>種植橘子</t>
  </si>
  <si>
    <t>种植橙子</t>
  </si>
  <si>
    <t>New Applications</t>
  </si>
  <si>
    <t>I wonder if we can use the cooking station like this?</t>
  </si>
  <si>
    <t>新しい応用</t>
  </si>
  <si>
    <t>調理台をこうやって使うこともできるんじゃないかな？</t>
  </si>
  <si>
    <t>新運用</t>
  </si>
  <si>
    <t>也可以這樣使用調理台嗎？</t>
  </si>
  <si>
    <t>新运用</t>
  </si>
  <si>
    <t>这样使用料理台行不行？</t>
  </si>
  <si>
    <t>Relic Appraisal, Restoration</t>
  </si>
  <si>
    <t>If you're interested, give it a try.</t>
  </si>
  <si>
    <t>You're doing great!</t>
  </si>
  <si>
    <t>遺物の鑑定、復元</t>
  </si>
  <si>
    <t>興味があればやってみて。</t>
  </si>
  <si>
    <t>やるね？</t>
  </si>
  <si>
    <t>鑑定、修復文物</t>
  </si>
  <si>
    <t>有興趣就試試看吧。</t>
  </si>
  <si>
    <t>你很厲害耶？</t>
  </si>
  <si>
    <t>鉴定、修复遗物</t>
  </si>
  <si>
    <t>有兴趣的话就试试吧。</t>
  </si>
  <si>
    <t>做得不错！</t>
  </si>
  <si>
    <t>Clear Dungeon 1 - 3 (1)</t>
  </si>
  <si>
    <t>ダンジョン1 - 4をクリアする (1)</t>
  </si>
  <si>
    <t>通關地下城1 - 4 (1)</t>
  </si>
  <si>
    <t>通关副本1-4 (1)</t>
  </si>
  <si>
    <t>Clear Dungeon 1 - 3 (2)</t>
  </si>
  <si>
    <t>I feel energized after eating!</t>
  </si>
  <si>
    <t>ダンジョン1 - 4をクリアする (2)</t>
  </si>
  <si>
    <t>通關地下城1 - 4 (2)</t>
  </si>
  <si>
    <t>通关副本1-4 (2)</t>
  </si>
  <si>
    <t>Clear Dungeon 1 - 3 (3)</t>
  </si>
  <si>
    <t>ダンジョン1 - 4をクリアする (3)</t>
  </si>
  <si>
    <t>通關地下城1 - 4 (3)</t>
  </si>
  <si>
    <t>通关副本1-4 (3)</t>
  </si>
  <si>
    <t>Deliver Potions</t>
  </si>
  <si>
    <t>We need a potion for the wounds!</t>
  </si>
  <si>
    <t>Good!</t>
  </si>
  <si>
    <t>ポーションを渡す</t>
  </si>
  <si>
    <t>傷に使えるポーションが必要だよ！</t>
  </si>
  <si>
    <t>いいね！</t>
  </si>
  <si>
    <t>傳達藥水</t>
  </si>
  <si>
    <t>需要能治療傷口的藥水！</t>
  </si>
  <si>
    <t>提交药水</t>
  </si>
  <si>
    <t>需要可以用在伤口上的药水！</t>
  </si>
  <si>
    <t>Share Bread</t>
  </si>
  <si>
    <t>Since you're probably hungry, I'll share some bread!</t>
  </si>
  <si>
    <t>パンを分け合う</t>
  </si>
  <si>
    <t>お腹が空くからパンを分けて食べよう！</t>
  </si>
  <si>
    <t>分食麵包</t>
  </si>
  <si>
    <t>肚子餓了，一起分麵包吃吧！</t>
  </si>
  <si>
    <t>分享面包</t>
  </si>
  <si>
    <t>肯定都饿了，分点面包吃吧！</t>
  </si>
  <si>
    <t>Buy Tiles</t>
  </si>
  <si>
    <t>Let's make a path forward!</t>
  </si>
  <si>
    <t>タイルを購入する</t>
  </si>
  <si>
    <t>道を作って進もう！</t>
  </si>
  <si>
    <t>購買地板</t>
  </si>
  <si>
    <t>開路前進！</t>
  </si>
  <si>
    <t>购买地砖</t>
  </si>
  <si>
    <t>修路前进吧！</t>
  </si>
  <si>
    <t>Ways to Help</t>
  </si>
  <si>
    <t>I need more fantastic magic!</t>
  </si>
  <si>
    <t>助ける方法</t>
  </si>
  <si>
    <t>もっと素晴らしい魔法が必要だね！</t>
  </si>
  <si>
    <t>可以幫忙的方法</t>
  </si>
  <si>
    <t>我需要更棒的魔法！</t>
  </si>
  <si>
    <t>可以帮忙的方法</t>
  </si>
  <si>
    <t>Learning by Doing</t>
  </si>
  <si>
    <t>習得する方式</t>
  </si>
  <si>
    <t>領悟的方式</t>
  </si>
  <si>
    <t>领悟的方式</t>
  </si>
  <si>
    <t>White Hills, White Village (1)</t>
  </si>
  <si>
    <t>Let's go, Wizard.</t>
  </si>
  <si>
    <t>This way.</t>
  </si>
  <si>
    <t>白い丘、白い村へ （１）</t>
  </si>
  <si>
    <t>早く行きましょう、魔法使いさん。</t>
  </si>
  <si>
    <t>こちらです。</t>
  </si>
  <si>
    <t>前往白色山丘，白色村莊(1)</t>
  </si>
  <si>
    <t>魔法師，快走吧。</t>
  </si>
  <si>
    <t>在這邊。</t>
  </si>
  <si>
    <t>白色山丘，白色村庄(1)</t>
  </si>
  <si>
    <t>快走吧，魔法师。</t>
  </si>
  <si>
    <t>这边。</t>
  </si>
  <si>
    <t>White Hills, White Village (2)</t>
  </si>
  <si>
    <t>You just need to go down this road to reach the village.</t>
  </si>
  <si>
    <t>白い丘、白い村へ （２）</t>
  </si>
  <si>
    <t>村はこの道を進めばいいですよ。</t>
  </si>
  <si>
    <t>前往白色山丘，白色村莊(2)</t>
  </si>
  <si>
    <t>村子走這條路就可以到了。</t>
  </si>
  <si>
    <t>白色山丘，白色村庄(2)</t>
  </si>
  <si>
    <t>村子走这条路就可以到了。</t>
  </si>
  <si>
    <t>Attacked White Village</t>
  </si>
  <si>
    <t>Let's check the situation in the village!</t>
  </si>
  <si>
    <t>Wolves attacking...</t>
  </si>
  <si>
    <t>襲撃された白い村</t>
  </si>
  <si>
    <t>村の状況を確認しよう！</t>
  </si>
  <si>
    <t>被襲擊的白色村莊</t>
  </si>
  <si>
    <t>檢查一下村莊的情況吧！</t>
  </si>
  <si>
    <t>狼竟然來襲...</t>
  </si>
  <si>
    <t>被袭击的白色村庄</t>
  </si>
  <si>
    <t>检查一下村庄的情况吧！</t>
  </si>
  <si>
    <t>狼竟然来袭...</t>
  </si>
  <si>
    <t>Building a Wooden Fence(1)</t>
  </si>
  <si>
    <t>Let's give this a try!</t>
  </si>
  <si>
    <t>That's great!</t>
  </si>
  <si>
    <t>木柵の建設 （１）</t>
  </si>
  <si>
    <t>これをやってみよう！</t>
  </si>
  <si>
    <t>よかったね！</t>
  </si>
  <si>
    <t>豎立木柵(1)</t>
  </si>
  <si>
    <t>試試看這個！</t>
  </si>
  <si>
    <t>做得好！</t>
  </si>
  <si>
    <t>搭建木头栅栏(1)</t>
  </si>
  <si>
    <t>来试试这个！</t>
  </si>
  <si>
    <t>太好了！</t>
  </si>
  <si>
    <t>Building a Wooden Fence(2)</t>
  </si>
  <si>
    <t>I need to repair the fence.</t>
  </si>
  <si>
    <t>木柵の建設 （２）</t>
  </si>
  <si>
    <t>塀を修理しなければなりません。</t>
  </si>
  <si>
    <t>豎立木柵(2)</t>
  </si>
  <si>
    <t>我需要修理這個木柵。</t>
  </si>
  <si>
    <t>感謝你的幫助。</t>
  </si>
  <si>
    <t>搭建木头栅栏(2)</t>
  </si>
  <si>
    <t>我需要修理这个木栅。</t>
  </si>
  <si>
    <t>感谢你的帮助。</t>
  </si>
  <si>
    <t>Situation Around the Village</t>
  </si>
  <si>
    <t>What is this buried in the snow?</t>
  </si>
  <si>
    <t>Then I'll pack it up and bring it to you!</t>
  </si>
  <si>
    <t>村周辺の状況</t>
  </si>
  <si>
    <t>雪の中に埋もれているのは何ですか？</t>
  </si>
  <si>
    <t>それなら、それをまとめて持って行きます！</t>
  </si>
  <si>
    <t>村莊周圍的情況</t>
  </si>
  <si>
    <t>埋在雪中的這是什麼？</t>
  </si>
  <si>
    <t>那麼我會把它收拾好拿去給你！</t>
  </si>
  <si>
    <t>村庄周边的情况</t>
  </si>
  <si>
    <t>埋在雪中的这是什么？</t>
  </si>
  <si>
    <t>那么我会把它收拾好拿去给你！</t>
  </si>
  <si>
    <t>Injured People</t>
  </si>
  <si>
    <t>I'll chase them off and return!</t>
  </si>
  <si>
    <t>It'll be quick if we use magic.</t>
  </si>
  <si>
    <t>負傷した人々</t>
  </si>
  <si>
    <t>追い払ってくるよ！</t>
  </si>
  <si>
    <t>魔法を使えばすぐだよ。</t>
  </si>
  <si>
    <t>傷患們</t>
  </si>
  <si>
    <t>我會把他們趕走再回來！</t>
  </si>
  <si>
    <t>使用魔法的話，馬上就能解決。</t>
  </si>
  <si>
    <t>受伤的人们</t>
  </si>
  <si>
    <t>我会把他们赶走再回来！</t>
  </si>
  <si>
    <t>使用魔法的话，马上就能解决。</t>
  </si>
  <si>
    <t>Faded Traces of the Heart (1)</t>
  </si>
  <si>
    <t>I will guide you to the village chief.</t>
  </si>
  <si>
    <t>I hope this was helpful.</t>
  </si>
  <si>
    <t>色あせた心の痕跡 （１）</t>
  </si>
  <si>
    <t>村長に案内します。</t>
  </si>
  <si>
    <t>役に立ったでしょうか？</t>
  </si>
  <si>
    <t>褪色的心的痕跡(1)</t>
  </si>
  <si>
    <t>我會帶您去村長那裡。</t>
  </si>
  <si>
    <t>希望這對你有幫助。</t>
  </si>
  <si>
    <t>褪色的心迹(1)</t>
  </si>
  <si>
    <t>我会带您去村长那里。</t>
  </si>
  <si>
    <t>希望这对你有帮助。</t>
  </si>
  <si>
    <t>Faded Traces of the Heart (2)</t>
  </si>
  <si>
    <t>色あせた心の痕跡 （２）</t>
  </si>
  <si>
    <t>褪色的心的痕跡(2)</t>
  </si>
  <si>
    <t>褪色的心迹(2)</t>
  </si>
  <si>
    <t>Faded Traces of the Heart (3)</t>
  </si>
  <si>
    <t>色あせた心の痕跡 （３）</t>
  </si>
  <si>
    <t>褪色的心的痕跡(3)</t>
  </si>
  <si>
    <t>褪色的心迹(3)</t>
  </si>
  <si>
    <t>Clue to the Treasure (1)</t>
  </si>
  <si>
    <t>宝物の手がかり （１）</t>
  </si>
  <si>
    <t>寶物的線索(1)</t>
  </si>
  <si>
    <t>宝物的线索(1)</t>
  </si>
  <si>
    <t>Clue to the Treasure (2)</t>
  </si>
  <si>
    <t>宝物の手がかり （２）</t>
  </si>
  <si>
    <t>寶物的線索(2)</t>
  </si>
  <si>
    <t>宝物的线索(2)</t>
  </si>
  <si>
    <t>Faded Heart (1)</t>
  </si>
  <si>
    <t>色あせた心 （１）</t>
  </si>
  <si>
    <t>褪色的心(1)</t>
  </si>
  <si>
    <t>現在沒事了嗎？</t>
  </si>
  <si>
    <t>Faded Heart (2)</t>
  </si>
  <si>
    <t>色あせた心 （２）</t>
  </si>
  <si>
    <t>褪色的心(2)</t>
  </si>
  <si>
    <t>A flower that honors someone</t>
  </si>
  <si>
    <t>誰かを讃える花</t>
  </si>
  <si>
    <t>用來紀念某人的花</t>
  </si>
  <si>
    <t>用来纪念某人的花</t>
  </si>
  <si>
    <t>To Become a Great Wizard</t>
  </si>
  <si>
    <t>大魔法使いになるために</t>
  </si>
  <si>
    <t>為了成為大魔法師</t>
  </si>
  <si>
    <t>为了成为大魔法师</t>
  </si>
  <si>
    <t>Make Cold Resistance Potion</t>
  </si>
  <si>
    <t>It'll be cold on the way, so be prepared.</t>
  </si>
  <si>
    <t>Have a safe trip...!</t>
  </si>
  <si>
    <t>防寒ポーションを製作する</t>
  </si>
  <si>
    <t>行く途中が寒いだろうからしっかり準備するんじゃ。</t>
  </si>
  <si>
    <t>製作防寒藥水</t>
  </si>
  <si>
    <t>路上會冷，要做好準備。</t>
  </si>
  <si>
    <t>制作防寒药水</t>
  </si>
  <si>
    <t>路上会很冷，要做好准备。</t>
  </si>
  <si>
    <t>Toward the Place With the Treasure</t>
  </si>
  <si>
    <t>I'll show you the directions to the museum.</t>
  </si>
  <si>
    <t>It's over there.</t>
  </si>
  <si>
    <t>宝物がある場所へ向かって</t>
  </si>
  <si>
    <t>博物館がある方向を教えてやろう。</t>
  </si>
  <si>
    <t>あっちじゃ。</t>
  </si>
  <si>
    <t>前往寶物所在之處</t>
  </si>
  <si>
    <t>告訴你博物館的方向。</t>
  </si>
  <si>
    <t>說是那邊。</t>
  </si>
  <si>
    <t>前往宝物所在之处</t>
  </si>
  <si>
    <t>告诉你博物馆的方向。</t>
  </si>
  <si>
    <t>在那边。</t>
  </si>
  <si>
    <t>Talk to the Wizard Figure</t>
  </si>
  <si>
    <t>What could it have been...?</t>
  </si>
  <si>
    <t>魔法使いの姿と会話する</t>
  </si>
  <si>
    <t>和魔法師的形象交談</t>
  </si>
  <si>
    <t>与魔法师身影对话</t>
  </si>
  <si>
    <t>那是什么...?</t>
  </si>
  <si>
    <t>Please take care of the villagers.</t>
  </si>
  <si>
    <t>Thank you...</t>
  </si>
  <si>
    <t>村人たちの面倒を見てやってくれ。</t>
  </si>
  <si>
    <t>照護好村民。</t>
  </si>
  <si>
    <t>照顾一下村民们吧。</t>
  </si>
  <si>
    <t>谢谢...</t>
  </si>
  <si>
    <t>Surging Pink</t>
  </si>
  <si>
    <t>ピンク色に溢れる</t>
  </si>
  <si>
    <t>粉紅色蕩漾之地</t>
  </si>
  <si>
    <t>粉红色荡漾之地</t>
  </si>
  <si>
    <t>Take Potions</t>
  </si>
  <si>
    <t>Let's take more potions!</t>
  </si>
  <si>
    <t>This is good!</t>
  </si>
  <si>
    <t>ポーションを持って行く</t>
  </si>
  <si>
    <t>ポーションをもう少し持って行こう！</t>
  </si>
  <si>
    <t>これで安心だね！</t>
  </si>
  <si>
    <t>帶上藥水</t>
  </si>
  <si>
    <t>再多帶一點藥水！</t>
  </si>
  <si>
    <t>現在很踏實！</t>
  </si>
  <si>
    <t>携带药水</t>
  </si>
  <si>
    <t>多带一些药水吧！</t>
  </si>
  <si>
    <t>现在安心了！</t>
  </si>
  <si>
    <t>Clear Sky and Green Land</t>
  </si>
  <si>
    <t>澄んだ空と青い地</t>
  </si>
  <si>
    <t>晴空和綠地</t>
  </si>
  <si>
    <t>晴空和绿地</t>
  </si>
  <si>
    <t>Clear Dungeon 1 - 5 (1)</t>
  </si>
  <si>
    <t>ダンジョン1 - 5をクリアする (1)</t>
  </si>
  <si>
    <t>通關地下城1 - 5 (1)</t>
  </si>
  <si>
    <t>通关副本1-5 (1)</t>
  </si>
  <si>
    <t>Clear Dungeon 1 - 5 (2)</t>
  </si>
  <si>
    <t>This is for my friend!</t>
  </si>
  <si>
    <t>Eek...!</t>
  </si>
  <si>
    <t>ダンジョン1 - 5をクリアする (2)</t>
  </si>
  <si>
    <t>仲間の敵討ちだ！</t>
  </si>
  <si>
    <t>通關地下城1 - 5 (2)</t>
  </si>
  <si>
    <t>我要為我的朋友報仇！</t>
  </si>
  <si>
    <t>通关副本1-5 (2)</t>
  </si>
  <si>
    <t>这是为我的朋友报仇！</t>
  </si>
  <si>
    <t>哎呀...！</t>
  </si>
  <si>
    <t>Clear Dungeon 1 - 5 (3)</t>
  </si>
  <si>
    <t>ダンジョン1 - 5をクリアする (3)</t>
  </si>
  <si>
    <t>通關地下城1 - 5 (3)</t>
  </si>
  <si>
    <t>通关副本1-5 (3)</t>
  </si>
  <si>
    <t>Wolf's Friend</t>
  </si>
  <si>
    <t>We better think about it together.</t>
  </si>
  <si>
    <t>I think something's coming to mind.</t>
  </si>
  <si>
    <t>狼の友達</t>
  </si>
  <si>
    <t>少し一緒に考えてみてほしいです。</t>
  </si>
  <si>
    <t>何か思い出した気がします。</t>
  </si>
  <si>
    <t>狼的好友</t>
  </si>
  <si>
    <t>希望能一起思考一下。</t>
  </si>
  <si>
    <t>我好像想起了什麼。</t>
  </si>
  <si>
    <t>狼的朋友</t>
  </si>
  <si>
    <t>希望能一起想一想。</t>
  </si>
  <si>
    <t>好像想到什么了。</t>
  </si>
  <si>
    <t>Deliver Strawberry Juice</t>
  </si>
  <si>
    <t>苺ジュースを渡す</t>
  </si>
  <si>
    <t>傳達草莓汁</t>
  </si>
  <si>
    <t>提交草莓汁</t>
  </si>
  <si>
    <t>Gift for a White Heart</t>
  </si>
  <si>
    <t>What's the matter?</t>
  </si>
  <si>
    <t>純白な心のためのプレゼント</t>
  </si>
  <si>
    <t>何かご用ですか？</t>
  </si>
  <si>
    <t>送給白色村莊的禮物</t>
  </si>
  <si>
    <t>送给白色村庄的礼物</t>
  </si>
  <si>
    <t>Let's Go Further</t>
  </si>
  <si>
    <t>もっと遠くへ進もう</t>
  </si>
  <si>
    <t>走向更遠方</t>
  </si>
  <si>
    <t>走向更远方</t>
  </si>
  <si>
    <t>Chase Away Buddy</t>
  </si>
  <si>
    <t>Monster! Watch out!</t>
  </si>
  <si>
    <t>Phew... Good!</t>
  </si>
  <si>
    <t>ヴァーディを追い出す</t>
  </si>
  <si>
    <t>モンスターだ！気をつけて！</t>
  </si>
  <si>
    <t>驅逐博蒂</t>
  </si>
  <si>
    <t>是怪物！小心！</t>
  </si>
  <si>
    <t>驱赶博蒂</t>
  </si>
  <si>
    <t>怪物！小心！</t>
  </si>
  <si>
    <t>Make Scramble</t>
  </si>
  <si>
    <t>スクランブルを製作する</t>
  </si>
  <si>
    <t>製作炒蛋</t>
  </si>
  <si>
    <t>制作炒蛋</t>
  </si>
  <si>
    <t>Appraise, Excavate, Restore</t>
  </si>
  <si>
    <t>遺物の鑑定、発掘、復元</t>
  </si>
  <si>
    <t>鑑定、發掘、修復文物</t>
  </si>
  <si>
    <t>鉴定、发掘、修复遗物</t>
  </si>
  <si>
    <t>Clear Dungeon 1 - 6 (1)</t>
  </si>
  <si>
    <t>Let's check this side too!</t>
  </si>
  <si>
    <t>It seems like it's not here...</t>
  </si>
  <si>
    <t>ダンジョン1 - 6をクリアする (1)</t>
  </si>
  <si>
    <t>一度こっちも探してみよう！</t>
  </si>
  <si>
    <t>通關地下城1 - 6 (1)</t>
  </si>
  <si>
    <t>也找找看這邊！</t>
  </si>
  <si>
    <t>通关副本1-6 (1)</t>
  </si>
  <si>
    <t>再看看这边吧！</t>
  </si>
  <si>
    <t>这里好像没有...</t>
  </si>
  <si>
    <t>Clear Dungeon 1 - 6 (2)</t>
  </si>
  <si>
    <t>ダンジョン1 - 6をクリアする (2)</t>
  </si>
  <si>
    <t>通關地下城1 - 6 (2)</t>
  </si>
  <si>
    <t>通关副本1-6 (2)</t>
  </si>
  <si>
    <t>Clear Dungeon 1 - 6 (3)</t>
  </si>
  <si>
    <t>ダンジョン1 - 6をクリアする (3)</t>
  </si>
  <si>
    <t>通關地下城1 - 6 (3)</t>
  </si>
  <si>
    <t>通关副本1-6 (3)</t>
  </si>
  <si>
    <t>Make Toast</t>
  </si>
  <si>
    <t>Let's make something for the wolf.</t>
  </si>
  <si>
    <t>トーストを製作する</t>
  </si>
  <si>
    <t>製作吐司</t>
  </si>
  <si>
    <t>制作吐司</t>
  </si>
  <si>
    <t>Visit Friend's House &amp; Help</t>
  </si>
  <si>
    <t>友達の家を訪問して、手伝う</t>
  </si>
  <si>
    <t>造訪好友家、幫忙好友</t>
  </si>
  <si>
    <t>访问、帮助好友家园</t>
  </si>
  <si>
    <t>Earn Gold</t>
  </si>
  <si>
    <t>I think we need this.</t>
  </si>
  <si>
    <t>It should be okay now.</t>
  </si>
  <si>
    <t>ゴールドを獲得</t>
  </si>
  <si>
    <t>これが必要そう</t>
  </si>
  <si>
    <t>もう大丈夫はずだ。</t>
  </si>
  <si>
    <t>感覺需要這個。</t>
  </si>
  <si>
    <t>現在沒問題了。</t>
  </si>
  <si>
    <t>获得金币</t>
  </si>
  <si>
    <t>感觉需要这个。</t>
  </si>
  <si>
    <t>现在没问题了。</t>
  </si>
  <si>
    <t>Injured White Fox</t>
  </si>
  <si>
    <t>Humph! I'll play a prank on you next time!</t>
  </si>
  <si>
    <t>傷ついた白い狐</t>
  </si>
  <si>
    <t>フン！次に会ったらからかうぞ！</t>
  </si>
  <si>
    <t>受傷的白狐狸</t>
  </si>
  <si>
    <t>哼！下次遇見他，我要跟他開玩笑！</t>
  </si>
  <si>
    <t>受伤的白狐狸</t>
  </si>
  <si>
    <t>哼！下次遇见他，我要跟他开玩笑！</t>
  </si>
  <si>
    <t>Looking for a More Certain Way</t>
  </si>
  <si>
    <t>もっと確実な方法を探す</t>
  </si>
  <si>
    <t>尋找更確切的方法</t>
  </si>
  <si>
    <t>寻找更确切的方法</t>
  </si>
  <si>
    <t>Upgrade!</t>
  </si>
  <si>
    <t>I see, you were worrying about that! Let me help you...!</t>
  </si>
  <si>
    <t>Equipment is important!</t>
  </si>
  <si>
    <t>アップグレード！</t>
  </si>
  <si>
    <t>そんな悩みを持っていたんだね！手伝うよ〜</t>
  </si>
  <si>
    <t>装備は大切だからね！</t>
  </si>
  <si>
    <t>升級！</t>
  </si>
  <si>
    <t>裝備很重要！</t>
  </si>
  <si>
    <t>升级！</t>
  </si>
  <si>
    <t>装备很重要！</t>
  </si>
  <si>
    <t>Make Medium Red Potion</t>
  </si>
  <si>
    <t>It worked! It's effective!</t>
  </si>
  <si>
    <t>中型の赤いポーションを製作する</t>
  </si>
  <si>
    <t>できた！効果がある！</t>
  </si>
  <si>
    <t>製作中型紅藥水</t>
  </si>
  <si>
    <t>成功了！有效！</t>
  </si>
  <si>
    <t>制作中型红药水</t>
  </si>
  <si>
    <t>Can I Become an Alchemist</t>
  </si>
  <si>
    <t>Can I also make a potion that heals wounds?</t>
  </si>
  <si>
    <t>錬金術師になることはできるのか</t>
  </si>
  <si>
    <t>私も傷を癒すポーションが作れるかな？</t>
  </si>
  <si>
    <t>可以成為鍊金術士嗎？</t>
  </si>
  <si>
    <t>我也能製作可以治療傷口的魔藥嗎？</t>
  </si>
  <si>
    <t>可以成为炼金术士吗？</t>
  </si>
  <si>
    <t>我也能制作可以治疗伤口的魔药吗？</t>
  </si>
  <si>
    <t>Make Orange Marmalade</t>
  </si>
  <si>
    <t>Shouldn't we give something soft...?</t>
  </si>
  <si>
    <t>They said to eat something soft when you're sick...!</t>
  </si>
  <si>
    <t>オレンジジャムを製作する</t>
  </si>
  <si>
    <t>柔らかいものをあげた方がいいかも〜？</t>
  </si>
  <si>
    <t>製作橘子果醬</t>
  </si>
  <si>
    <t>制作橙子果酱</t>
  </si>
  <si>
    <t>Honest Thanks</t>
  </si>
  <si>
    <t>I'll definitely repay the debt.</t>
  </si>
  <si>
    <t>素直な感謝</t>
  </si>
  <si>
    <t>借金は必ず返すよ。</t>
  </si>
  <si>
    <t>坦率的感謝</t>
  </si>
  <si>
    <t>我一定會還你們人情的。</t>
  </si>
  <si>
    <t>坦率的感谢</t>
  </si>
  <si>
    <t>我一定会还你们人情的。</t>
  </si>
  <si>
    <t>Clear Dungeon 1 - 7 (1)</t>
  </si>
  <si>
    <t>ダンジョン1 - 7をクリアする (1)</t>
  </si>
  <si>
    <t>通關地下城1 - 7 (1)</t>
  </si>
  <si>
    <t>通关副本1-7 (1)</t>
  </si>
  <si>
    <t>Clear Dungeon 1 - 7 (2)</t>
  </si>
  <si>
    <t>ダンジョン1 - 7をクリアする (2)</t>
  </si>
  <si>
    <t>通關地下城1 - 7 (2)</t>
  </si>
  <si>
    <t>通关副本1-7 (2)</t>
  </si>
  <si>
    <t>Clear Dungeon 1 - 7 (3)</t>
  </si>
  <si>
    <t>ダンジョン1 - 7をクリアする (3)</t>
  </si>
  <si>
    <t>通關地下城1 - 7 (3)</t>
  </si>
  <si>
    <t>通关副本1-7 (3)</t>
  </si>
  <si>
    <t>Still, Someone Is</t>
  </si>
  <si>
    <t>Is there anything Wizard would need?</t>
  </si>
  <si>
    <t>I'm glad to be of help.</t>
  </si>
  <si>
    <t>それでも誰かは</t>
  </si>
  <si>
    <t>魔法使いさんに必要なものがありますか？</t>
  </si>
  <si>
    <t>お役に立ててうれしいです。</t>
  </si>
  <si>
    <t>即使如此某人也</t>
  </si>
  <si>
    <t>魔法師有需要什麼嗎？</t>
  </si>
  <si>
    <t>很高興能幫上忙。</t>
  </si>
  <si>
    <t>魔法师您应该没有需要的吧？</t>
  </si>
  <si>
    <t>很高兴能帮到你。</t>
  </si>
  <si>
    <t>Necessary Items</t>
  </si>
  <si>
    <t>I think we need this!</t>
  </si>
  <si>
    <t>必要なもの</t>
  </si>
  <si>
    <t>必需品</t>
  </si>
  <si>
    <t>需要的物品</t>
  </si>
  <si>
    <t>好像需要这个！</t>
  </si>
  <si>
    <t>Let's Make a Good Textbook</t>
  </si>
  <si>
    <t>いい手本を作ってみよう</t>
  </si>
  <si>
    <t>編一份好教材吧</t>
  </si>
  <si>
    <t>编一份好教材吧</t>
  </si>
  <si>
    <t>To a New Land</t>
  </si>
  <si>
    <t>Let's go to that land over there!</t>
  </si>
  <si>
    <t>新しい地へ</t>
  </si>
  <si>
    <t>あっちの地に行ってみよう！</t>
  </si>
  <si>
    <t>前往新大地</t>
  </si>
  <si>
    <t>去那邊的大地看看吧！</t>
  </si>
  <si>
    <t>新的大地</t>
  </si>
  <si>
    <t>去那边的土地看看吧！</t>
  </si>
  <si>
    <t>Help Miro!</t>
  </si>
  <si>
    <t>We need to help Miro!</t>
  </si>
  <si>
    <t>Are you okay, Miro?</t>
  </si>
  <si>
    <t>ミロを助けて！</t>
  </si>
  <si>
    <t>ミロを助けなきゃ！</t>
  </si>
  <si>
    <t>気がついた、ミロ？</t>
  </si>
  <si>
    <t>幫幫米洛！</t>
  </si>
  <si>
    <t>必須幫助米洛！</t>
  </si>
  <si>
    <t>米洛，你清醒了嗎？</t>
  </si>
  <si>
    <t>帮助米洛！</t>
  </si>
  <si>
    <t>要帮助米洛！</t>
  </si>
  <si>
    <t>醒过来了吗，米洛？</t>
  </si>
  <si>
    <t>Wh-who are you?!</t>
  </si>
  <si>
    <t>I want to go with you too...</t>
  </si>
  <si>
    <t>眠っていたミロ</t>
  </si>
  <si>
    <t>ど、どなたですか！？</t>
  </si>
  <si>
    <t>沉睡的米洛</t>
  </si>
  <si>
    <t>你、你是誰？！</t>
  </si>
  <si>
    <t>睡觉的米洛</t>
  </si>
  <si>
    <t>你，你是谁？！</t>
  </si>
  <si>
    <t>Creepy Place (1)</t>
  </si>
  <si>
    <t>Let's decorate the forest!</t>
  </si>
  <si>
    <t>I think it looks nice!</t>
  </si>
  <si>
    <t>身の毛がよだつ場所 (1)</t>
  </si>
  <si>
    <t>森を飾ってみよう！</t>
  </si>
  <si>
    <t>上手に飾ったね！</t>
  </si>
  <si>
    <t>毛骨悚然之處（1）</t>
  </si>
  <si>
    <t>來裝飾森林吧！</t>
  </si>
  <si>
    <t>好像裝飾得很好！</t>
  </si>
  <si>
    <t>毛骨悚然之处（1）</t>
  </si>
  <si>
    <t>装扮一下森林吧！</t>
  </si>
  <si>
    <t>装扮得很好！</t>
  </si>
  <si>
    <t>Creepy Place (2)</t>
  </si>
  <si>
    <t>When we check the encyclopedia... We need this.</t>
  </si>
  <si>
    <t>I feel like I'm gaining knowledge!</t>
  </si>
  <si>
    <t>身の毛がよだつ場所 (2)</t>
  </si>
  <si>
    <t>知識が増えたみたい！</t>
  </si>
  <si>
    <t>毛骨悚然之處（2）</t>
  </si>
  <si>
    <t>知識好像增加了！</t>
  </si>
  <si>
    <t>毛骨悚然之处（2）</t>
  </si>
  <si>
    <t>Own Frosty Ice Grass</t>
  </si>
  <si>
    <t>寒気に包まれた氷草を保有する</t>
  </si>
  <si>
    <t>持有寒氣凜冽的冰草</t>
  </si>
  <si>
    <t>拥有寒气弥漫的冰草</t>
  </si>
  <si>
    <t>Frozen Time</t>
  </si>
  <si>
    <t>Everyone, be careful!</t>
  </si>
  <si>
    <t>凍った時間</t>
  </si>
  <si>
    <t>みんな、気をつけて！</t>
  </si>
  <si>
    <t>凍結的時間</t>
  </si>
  <si>
    <t>大家小心！</t>
  </si>
  <si>
    <t>冻结的时间</t>
  </si>
  <si>
    <t>Relics and Memories</t>
  </si>
  <si>
    <t>It's a relic with a long history.</t>
  </si>
  <si>
    <t>Seeing this reminds me of something.</t>
  </si>
  <si>
    <t>遺物と記憶</t>
  </si>
  <si>
    <t>長い時間が刻まれた遺物だ。</t>
  </si>
  <si>
    <t>これを見ると思い出すものがある。</t>
  </si>
  <si>
    <t>文物和記憶</t>
  </si>
  <si>
    <t>是裝在裡面很久的文物啊。</t>
  </si>
  <si>
    <t>看到這個，我想起了一些東西。</t>
  </si>
  <si>
    <t>遗物与记忆</t>
  </si>
  <si>
    <t>是一个拥有悠久历史的遗物。</t>
  </si>
  <si>
    <t>看到这个，我想起了一些事情。</t>
  </si>
  <si>
    <t>I think we need this to move forward!</t>
  </si>
  <si>
    <t>前に行くために必要だと思うよ！</t>
  </si>
  <si>
    <t>為了繼續向前，我覺得需要這個！</t>
  </si>
  <si>
    <t>这是前进所需要的！</t>
  </si>
  <si>
    <t>Gain Knowledge Score</t>
  </si>
  <si>
    <t>I think we need more knowledge.</t>
  </si>
  <si>
    <t>I'm ready!</t>
  </si>
  <si>
    <t>知識を達成する</t>
  </si>
  <si>
    <t>もっと知識が必要みたいだね。</t>
  </si>
  <si>
    <t>準備はできたよ！</t>
  </si>
  <si>
    <t>達到知識</t>
  </si>
  <si>
    <t>好像需要更多知識。</t>
  </si>
  <si>
    <t>準備好了！</t>
  </si>
  <si>
    <t>提高知识</t>
  </si>
  <si>
    <t>需要更多的知识。</t>
  </si>
  <si>
    <t>准备好了！</t>
  </si>
  <si>
    <t>Way to Proceed</t>
  </si>
  <si>
    <t>進む方法</t>
  </si>
  <si>
    <t>前進的方法</t>
  </si>
  <si>
    <t>前进的方法</t>
  </si>
  <si>
    <t>Make Medium Blue Potion</t>
  </si>
  <si>
    <t>中型の青いポーションを製作する</t>
  </si>
  <si>
    <t>製作中型藍藥水</t>
  </si>
  <si>
    <t>制作中型蓝药水</t>
  </si>
  <si>
    <t>Own Raisin Bread</t>
  </si>
  <si>
    <t>レーズンパンを保有する</t>
  </si>
  <si>
    <t>持有葡萄乾麵包</t>
  </si>
  <si>
    <t>拥有葡萄干面包</t>
  </si>
  <si>
    <t>What You Desire</t>
  </si>
  <si>
    <t>あなたが望むもの</t>
  </si>
  <si>
    <t>你所期望之物</t>
  </si>
  <si>
    <t>Clear Dungeon 1 - 9 (1)</t>
  </si>
  <si>
    <t>ダンジョン1 - 9をクリアする (1)</t>
  </si>
  <si>
    <t>通關地下城1 - 9 (1)</t>
  </si>
  <si>
    <t>通关副本1-9 (1)</t>
  </si>
  <si>
    <t>Clear Dungeon 1 - 9 (2)</t>
  </si>
  <si>
    <t>ダンジョン1 - 9をクリアする (2)</t>
  </si>
  <si>
    <t>通關地下城1 - 9 (2)</t>
  </si>
  <si>
    <t>通关副本1-9 (2)</t>
  </si>
  <si>
    <t>Clear Dungeon 1 - 9 (3)</t>
  </si>
  <si>
    <t>ダンジョン1 - 9をクリアする (3)</t>
  </si>
  <si>
    <t>通關地下城1 - 9 (3)</t>
  </si>
  <si>
    <t>通关副本1-9 (3)</t>
  </si>
  <si>
    <t>Help out a Friend</t>
  </si>
  <si>
    <t>Deliver Raisin Bread</t>
  </si>
  <si>
    <t>レーズンパンを渡す</t>
  </si>
  <si>
    <t>傳達葡萄乾麵包</t>
  </si>
  <si>
    <t>提交葡萄干面包</t>
  </si>
  <si>
    <t>Buy a Landmark</t>
  </si>
  <si>
    <t>ランドマークを購入する</t>
  </si>
  <si>
    <t>購買地標</t>
  </si>
  <si>
    <t>购买地标</t>
  </si>
  <si>
    <t>Deliver Branch</t>
  </si>
  <si>
    <t>木の枝を渡す</t>
  </si>
  <si>
    <t>傳達樹枝</t>
  </si>
  <si>
    <t>提交树枝</t>
  </si>
  <si>
    <t>Own Poppuri Petal</t>
  </si>
  <si>
    <t>ポプリの花びらを保有する</t>
  </si>
  <si>
    <t>持有百花香花瓣</t>
  </si>
  <si>
    <t>拥有百花香花瓣</t>
  </si>
  <si>
    <t>What We Were Looking For</t>
  </si>
  <si>
    <t>私たちが探していたもの</t>
  </si>
  <si>
    <t>我們在找的東西</t>
  </si>
  <si>
    <t>我们在找的东西</t>
  </si>
  <si>
    <t>Make Carrot Stew</t>
  </si>
  <si>
    <t>I want to share it with Heidi.</t>
  </si>
  <si>
    <t>I wish warm spring would come soon!</t>
  </si>
  <si>
    <t>キャロットスチューを製作する</t>
  </si>
  <si>
    <t>ハイジに分けてあげたいんだ。</t>
  </si>
  <si>
    <t>暖かい春が早く来てほしいな！</t>
  </si>
  <si>
    <t>製作紅蘿蔔燉菜</t>
  </si>
  <si>
    <t>我想分給海蒂。</t>
  </si>
  <si>
    <t>如果溫暖的春天快點來臨的話！</t>
  </si>
  <si>
    <t>制作胡萝卜炖菜</t>
  </si>
  <si>
    <t>我想分给海蒂。</t>
  </si>
  <si>
    <t>如果温暖的春天快点来临的话！</t>
  </si>
  <si>
    <t>It's Okay Now</t>
  </si>
  <si>
    <t>Hehe, I'm becoming cuter!</t>
  </si>
  <si>
    <t>もう大丈夫</t>
  </si>
  <si>
    <t>へへ〜もっと可愛くなったね！</t>
  </si>
  <si>
    <t>現在沒事了</t>
  </si>
  <si>
    <t>现在没事了</t>
  </si>
  <si>
    <t>Recorded Thing</t>
  </si>
  <si>
    <t>You did a great job...!</t>
  </si>
  <si>
    <t>記録されたもの</t>
  </si>
  <si>
    <t>大変だったね〜！</t>
  </si>
  <si>
    <t>日志</t>
  </si>
  <si>
    <t>Own Cold Crystal</t>
  </si>
  <si>
    <t>冷気の水晶を保有する</t>
  </si>
  <si>
    <t>持有寒氣水晶</t>
  </si>
  <si>
    <t>拥有寒气水晶</t>
  </si>
  <si>
    <t>Let's see if this helps...!</t>
  </si>
  <si>
    <t>Clear Dungeon 1 - 10 (1)</t>
  </si>
  <si>
    <t>ダンジョン1 - 10をクリアする (1)</t>
  </si>
  <si>
    <t>通關地下城1 - 10 (1)</t>
  </si>
  <si>
    <t>通关副本1-10 (1)</t>
  </si>
  <si>
    <t>Clear Dungeon 1 - 10 (2)</t>
  </si>
  <si>
    <t>ダンジョン1 - 10をクリアする (2)</t>
  </si>
  <si>
    <t>通關地下城1 - 10 (2)</t>
  </si>
  <si>
    <t>通关副本1-10 (2)</t>
  </si>
  <si>
    <t>Clear Dungeon 1 - 10 (3)</t>
  </si>
  <si>
    <t>ダンジョン1 - 10をクリアする (3)</t>
  </si>
  <si>
    <t>通關地下城1 - 10 (3)</t>
  </si>
  <si>
    <t>通关副本1-10 (3)</t>
  </si>
  <si>
    <t>Own Orange Marmalade</t>
  </si>
  <si>
    <t>オレンジジャムを保有する</t>
  </si>
  <si>
    <t>持有橘子果醬</t>
  </si>
  <si>
    <t>拥有橙子果酱</t>
  </si>
  <si>
    <t>Chase Away Monsters</t>
  </si>
  <si>
    <t>Let's chase away the monsters and save the birds!</t>
  </si>
  <si>
    <t>Will it be okay?</t>
  </si>
  <si>
    <t>モンスターを追い出す</t>
  </si>
  <si>
    <t>モンスターを追い払って鳥を助けよう！</t>
  </si>
  <si>
    <t>大丈夫かな？</t>
  </si>
  <si>
    <t>驅逐怪物</t>
  </si>
  <si>
    <t>趕走怪物，拯救鳥！</t>
  </si>
  <si>
    <t>驱赶怪物</t>
  </si>
  <si>
    <t>赶走怪物，救鸟吧！</t>
  </si>
  <si>
    <t>Deliver Medium Red Potion</t>
  </si>
  <si>
    <t>How about giving it a potion?</t>
  </si>
  <si>
    <t>Are you alright?</t>
  </si>
  <si>
    <t>中型の赤いポーションを渡す</t>
  </si>
  <si>
    <t>ポーションをあげてみようか？</t>
  </si>
  <si>
    <t>傳達中型紅藥水</t>
  </si>
  <si>
    <t>要給藥水嗎？</t>
  </si>
  <si>
    <t>提交中型红药水</t>
  </si>
  <si>
    <t>要不要给点药水？</t>
  </si>
  <si>
    <t>醒过来了吗？</t>
  </si>
  <si>
    <t>Growing Wizard</t>
  </si>
  <si>
    <t>成長する魔法使い</t>
  </si>
  <si>
    <t>成長的魔法師</t>
  </si>
  <si>
    <t>成长中的魔法师</t>
  </si>
  <si>
    <t>Can we awaken the Sleeping Land?</t>
  </si>
  <si>
    <t>The land has awakened!</t>
  </si>
  <si>
    <t>眠る地を起こせるだろうか？</t>
  </si>
  <si>
    <t>地が覚醒したよ！</t>
  </si>
  <si>
    <t>你能喚醒沉睡之地嗎？</t>
  </si>
  <si>
    <t>大地醒來了！</t>
  </si>
  <si>
    <t>你能唤醒沉睡之地吗？</t>
  </si>
  <si>
    <t>大地醒来了！</t>
  </si>
  <si>
    <t>Clear Dungeon 1 - 11 (1)</t>
  </si>
  <si>
    <t>ダンジョン1 - 11をクリアする (1)</t>
  </si>
  <si>
    <t>通關地下城1 - 11 (1)</t>
  </si>
  <si>
    <t>通关副本1-11 (1)</t>
  </si>
  <si>
    <t>Clear Dungeon 1 - 11 (2)</t>
  </si>
  <si>
    <t>ダンジョン1 - 11をクリアする (2)</t>
  </si>
  <si>
    <t>通關地下城1 - 11 (2)</t>
  </si>
  <si>
    <t>通关副本1-11 (2)</t>
  </si>
  <si>
    <t>Clear Dungeon 1 - 11 (3)</t>
  </si>
  <si>
    <t>ダンジョン1 - 11をクリアする (3)</t>
  </si>
  <si>
    <t>通關地下城1 - 11 (3)</t>
  </si>
  <si>
    <t>通关副本1-11 (3)</t>
  </si>
  <si>
    <t>Own Tomato Salad</t>
  </si>
  <si>
    <t>トマトサラダを保有する</t>
  </si>
  <si>
    <t>持有番茄沙拉</t>
  </si>
  <si>
    <t>拥有番茄沙拉</t>
  </si>
  <si>
    <t>Together Even When It's Hard</t>
  </si>
  <si>
    <t>大変でも一緒だよ</t>
  </si>
  <si>
    <t>再累也要一起</t>
  </si>
  <si>
    <t>Deliver Scramble</t>
  </si>
  <si>
    <t>スクランブルを渡す</t>
  </si>
  <si>
    <t>傳達炒蛋</t>
  </si>
  <si>
    <t>提交炒蛋</t>
  </si>
  <si>
    <t>I think it’s well made!</t>
  </si>
  <si>
    <t>よくできていると思います！</t>
  </si>
  <si>
    <t>好像需要這些！</t>
  </si>
  <si>
    <t>感覺做得很好！</t>
  </si>
  <si>
    <t>Clear Dungeon 1 - 12 (1)</t>
  </si>
  <si>
    <t>ダンジョン1 - 12をクリアする (1)</t>
  </si>
  <si>
    <t>通關地下城1 - 12 (1)</t>
  </si>
  <si>
    <t>通关副本1-12 (1)</t>
  </si>
  <si>
    <t>Clear Dungeon 1 - 12 (2)</t>
  </si>
  <si>
    <t>ダンジョン1 - 12をクリアする (2)</t>
  </si>
  <si>
    <t>通關地下城1 - 12 (2)</t>
  </si>
  <si>
    <t>通关副本1-12 (2)</t>
  </si>
  <si>
    <t>Clear Dungeon 1 - 12 (3)</t>
  </si>
  <si>
    <t>ダンジョン1 - 12をクリアする (3)</t>
  </si>
  <si>
    <t>通關地下城1 - 12 (3)</t>
  </si>
  <si>
    <t>通关副本1-12 (3)</t>
  </si>
  <si>
    <t>Once More Experience Accumulates</t>
  </si>
  <si>
    <t>もっと経験が積まれば</t>
  </si>
  <si>
    <t>再多累積一點經驗的話</t>
  </si>
  <si>
    <t>再多累积一点经验的话</t>
  </si>
  <si>
    <t>Chase Away Honeyoinky</t>
  </si>
  <si>
    <t>Wow... That's cool...</t>
  </si>
  <si>
    <t>ハニーリングを追い出す</t>
  </si>
  <si>
    <t>驅逐蜜蜜林</t>
  </si>
  <si>
    <t>驱赶蜜蜜林</t>
  </si>
  <si>
    <t>真... 真帅气...</t>
  </si>
  <si>
    <t>Plant Maple Tree</t>
  </si>
  <si>
    <t>紅葉の木を植える</t>
  </si>
  <si>
    <t>種植楓樹</t>
  </si>
  <si>
    <t>种植枫树</t>
  </si>
  <si>
    <t>Make Maple Syrup</t>
  </si>
  <si>
    <t>メープルシロップを製作する</t>
  </si>
  <si>
    <t>製作楓糖漿</t>
  </si>
  <si>
    <t>制作枫糖浆</t>
  </si>
  <si>
    <t>Clear Dungeon 1 - 13 (1)</t>
  </si>
  <si>
    <t>ダンジョン1 - 13をクリアする (1)</t>
  </si>
  <si>
    <t>通關地下城1 - 13 (1)</t>
  </si>
  <si>
    <t>通关副本1-13 (1)</t>
  </si>
  <si>
    <t>Clear Dungeon 1 - 13 (2)</t>
  </si>
  <si>
    <t>ダンジョン1 - 13をクリアする (2)</t>
  </si>
  <si>
    <t>通關地下城1 - 13 (2)</t>
  </si>
  <si>
    <t>通关副本1-13 (2)</t>
  </si>
  <si>
    <t>Clear Dungeon 1 - 13 (3)</t>
  </si>
  <si>
    <t>ダンジョン1 - 13をクリアする (3)</t>
  </si>
  <si>
    <t>通關地下城1 - 13 (3)</t>
  </si>
  <si>
    <t>通关副本1-13 (3)</t>
  </si>
  <si>
    <t>Clear Dungeon 1 - 13 (4)</t>
  </si>
  <si>
    <t>ダンジョン1 - 13をクリアする (4)</t>
  </si>
  <si>
    <t>通關地下城1 - 13 (4)</t>
  </si>
  <si>
    <t>通关副本1-13 (4)</t>
  </si>
  <si>
    <t>Clear Dungeon 1 - 13 (5)</t>
  </si>
  <si>
    <t>ダンジョン1 - 13をクリアする (5)</t>
  </si>
  <si>
    <t>通關地下城1 - 13 (5)</t>
  </si>
  <si>
    <t>通关副本1-13 (5)</t>
  </si>
  <si>
    <t>Let's make potions for magic.</t>
  </si>
  <si>
    <t>魔法のためにポーションを作ろう。</t>
  </si>
  <si>
    <t>製作藥水來使用魔法吧。</t>
  </si>
  <si>
    <t>为了魔法，制作药水吧。</t>
  </si>
  <si>
    <t>Deliver Apple Juice</t>
  </si>
  <si>
    <t>アップルジュースを渡す</t>
  </si>
  <si>
    <t>傳達蘋果汁</t>
  </si>
  <si>
    <t>提交苹果汁</t>
  </si>
  <si>
    <t>Precious Record</t>
  </si>
  <si>
    <t>大切な記録</t>
  </si>
  <si>
    <t>貴重的紀錄</t>
  </si>
  <si>
    <t>贵重的记录</t>
  </si>
  <si>
    <t>Seeking Advice</t>
  </si>
  <si>
    <t>助言を求める</t>
  </si>
  <si>
    <t>尋求意見</t>
  </si>
  <si>
    <t>寻求意见</t>
  </si>
  <si>
    <t>Make Nature's Magic Powder</t>
  </si>
  <si>
    <t>自然の魔法の粉を製作する</t>
  </si>
  <si>
    <t>製作自然魔法粉</t>
  </si>
  <si>
    <t>制作自然魔法粉</t>
  </si>
  <si>
    <t>Clear Dungeon 1 - 14 (1)</t>
  </si>
  <si>
    <t>ダンジョン1 - 14をクリアする (1)</t>
  </si>
  <si>
    <t>通關地下城1 - 14 (1)</t>
  </si>
  <si>
    <t>通关副本1-14 (1)</t>
  </si>
  <si>
    <t>Clear Dungeon 1 - 14 (2)</t>
  </si>
  <si>
    <t>Let's try talking.</t>
  </si>
  <si>
    <t>I think I know what I need to do.</t>
  </si>
  <si>
    <t>ダンジョン1 - 14をクリアする (2)</t>
  </si>
  <si>
    <t>会話を試みよう。</t>
  </si>
  <si>
    <t>やるべきことが分かった気がする。</t>
  </si>
  <si>
    <t>通關地下城1 - 14 (2)</t>
  </si>
  <si>
    <t>嘗試對話。</t>
  </si>
  <si>
    <t>我想我知道該做什麼了。</t>
  </si>
  <si>
    <t>通关副本1-14 (2)</t>
  </si>
  <si>
    <t>尝试对话。</t>
  </si>
  <si>
    <t>我想我知道该做什么了。</t>
  </si>
  <si>
    <t>Clear Dungeon 1 - 14 (3)</t>
  </si>
  <si>
    <t>Let's investigate the area.</t>
  </si>
  <si>
    <t>I think I've found it!</t>
  </si>
  <si>
    <t>ダンジョン1 - 14をクリアする (3)</t>
  </si>
  <si>
    <t>この周辺を調べよう。</t>
  </si>
  <si>
    <t>見つけた気がする！</t>
  </si>
  <si>
    <t>通關地下城1 - 14 (3)</t>
  </si>
  <si>
    <t>讓我們調查一下這個區域。</t>
  </si>
  <si>
    <t>好像找到了！</t>
  </si>
  <si>
    <t>通关副本1-14 (3)</t>
  </si>
  <si>
    <t>让我们调查一下这个区域。</t>
  </si>
  <si>
    <t>Clear Dungeon 1 - 14 (4)</t>
  </si>
  <si>
    <t>We need to restore the sheet music quickly!</t>
  </si>
  <si>
    <t>I think I can handle this...?</t>
  </si>
  <si>
    <t>ダンジョン1 - 14をクリアする (4)</t>
  </si>
  <si>
    <t>早く楽譜を復元しなければならない！</t>
  </si>
  <si>
    <t>通關地下城1 - 14 (4)</t>
  </si>
  <si>
    <t>快速恢復樂譜！</t>
  </si>
  <si>
    <t>我想我能處理這個...?</t>
  </si>
  <si>
    <t>通关副本1-14 (4)</t>
  </si>
  <si>
    <t>快速恢复乐谱！</t>
  </si>
  <si>
    <t>我想我能处理这个...?</t>
  </si>
  <si>
    <t>Hymn of Loyalty (1)</t>
  </si>
  <si>
    <t>It's done!</t>
  </si>
  <si>
    <t>忠誠の賛歌 （１）</t>
  </si>
  <si>
    <t>できた！</t>
  </si>
  <si>
    <t>忠誠的讚歌(1)</t>
  </si>
  <si>
    <t>好了！</t>
  </si>
  <si>
    <t>忠诚的赞歌(1)</t>
  </si>
  <si>
    <t>Hymn of Loyalty (2)</t>
  </si>
  <si>
    <t>Let's deliver the sheet music to Morris!</t>
  </si>
  <si>
    <t>忠誠の賛歌 （２）</t>
  </si>
  <si>
    <t>モーリスに楽譜を渡そう！</t>
  </si>
  <si>
    <t>忠誠的讚歌(2)</t>
  </si>
  <si>
    <t>把樂譜交給莫里斯吧！</t>
  </si>
  <si>
    <t>忠诚的赞歌(2)</t>
  </si>
  <si>
    <t>把乐谱交给莫里斯吧！</t>
  </si>
  <si>
    <t>Sheet Music and Piano</t>
  </si>
  <si>
    <t>Let's check the records.</t>
  </si>
  <si>
    <t>楽譜とピアノ</t>
  </si>
  <si>
    <t>記録を確認してみよう。</t>
  </si>
  <si>
    <t>樂譜和鋼琴</t>
  </si>
  <si>
    <t>確認一下我的紀錄吧。</t>
  </si>
  <si>
    <t>乐谱和钢琴</t>
  </si>
  <si>
    <t>查看一下记录吧。</t>
  </si>
  <si>
    <t>Open up the Way</t>
  </si>
  <si>
    <t>行く道を開いて</t>
  </si>
  <si>
    <t>暢通要走的路</t>
  </si>
  <si>
    <t>畅通要走的路</t>
  </si>
  <si>
    <t>Merchant's Bundle</t>
  </si>
  <si>
    <t>Well, I owe you one, so let me show you this in particular...</t>
  </si>
  <si>
    <t>How is it?</t>
  </si>
  <si>
    <t>商人の荷物</t>
  </si>
  <si>
    <t>どうだ？</t>
  </si>
  <si>
    <t>商人的包袱</t>
  </si>
  <si>
    <t>怎麼樣？</t>
  </si>
  <si>
    <t>怎么样？</t>
  </si>
  <si>
    <t>Expel</t>
  </si>
  <si>
    <t>Own Aurora Mushroom</t>
  </si>
  <si>
    <t>I need materials for preparation!</t>
  </si>
  <si>
    <t>Is this enough?</t>
  </si>
  <si>
    <t>オーロラキノコを保有する</t>
  </si>
  <si>
    <t>対策のために材料が必要だよ！</t>
  </si>
  <si>
    <t>これくらいでいいかな？</t>
  </si>
  <si>
    <t>持有極光蘑菇</t>
  </si>
  <si>
    <t>防備也需要材料！</t>
  </si>
  <si>
    <t>這樣夠了嗎？</t>
  </si>
  <si>
    <t>拥有极光蘑菇</t>
  </si>
  <si>
    <t>需要材料来准备！</t>
  </si>
  <si>
    <t>这样可以吗？</t>
  </si>
  <si>
    <t>Broken Eternal Spring</t>
  </si>
  <si>
    <t>Be careful!</t>
  </si>
  <si>
    <t>Heidi!</t>
  </si>
  <si>
    <t>壊れた永遠の春</t>
  </si>
  <si>
    <t>気をつけて！</t>
  </si>
  <si>
    <t>ハイジ！</t>
  </si>
  <si>
    <t>破滅的永恆之春</t>
  </si>
  <si>
    <t>小心！</t>
  </si>
  <si>
    <t>海蒂！</t>
  </si>
  <si>
    <t>破灭的永恒之春</t>
  </si>
  <si>
    <t>Silence and Peace</t>
  </si>
  <si>
    <t>Let's place the treasure of the goddess in the temple.</t>
  </si>
  <si>
    <t>静けさと平和</t>
  </si>
  <si>
    <t>女神の宝を神殿に持って行こう。</t>
  </si>
  <si>
    <t>寂靜與和平</t>
  </si>
  <si>
    <t>把女神的寶物帶到神殿去放吧。</t>
  </si>
  <si>
    <t>寂静与和平</t>
  </si>
  <si>
    <t>把女神的宝物带到神殿吧。</t>
  </si>
  <si>
    <t>Enter the Temple</t>
  </si>
  <si>
    <t>神殿に入る</t>
  </si>
  <si>
    <t>進入神殿</t>
  </si>
  <si>
    <t>进入神殿</t>
  </si>
  <si>
    <t>Wise Living</t>
  </si>
  <si>
    <t>賢明な生活</t>
  </si>
  <si>
    <t>機智的生活</t>
  </si>
  <si>
    <t>机智的生活</t>
  </si>
  <si>
    <t>Let's try making various things!</t>
  </si>
  <si>
    <t>Cool!</t>
  </si>
  <si>
    <t>いろいろ作ってみよう！</t>
  </si>
  <si>
    <t>かっこいい！</t>
  </si>
  <si>
    <t>各種東西都做做看吧！</t>
  </si>
  <si>
    <t>好帥！</t>
  </si>
  <si>
    <t>做些各种各样的东西吧！</t>
  </si>
  <si>
    <t>好棒！</t>
  </si>
  <si>
    <t>Deliver Medium Blue Potion</t>
  </si>
  <si>
    <t>中型の青いポーションを渡す</t>
  </si>
  <si>
    <t>傳達中型藍藥水</t>
  </si>
  <si>
    <t>提交中型蓝药水</t>
  </si>
  <si>
    <t>Place Relics</t>
  </si>
  <si>
    <t>Let's take a look at the relic we brought!</t>
  </si>
  <si>
    <t>Good job!</t>
  </si>
  <si>
    <t>遺物の配置</t>
  </si>
  <si>
    <t>持ってきた遺物を調べてみよう！</t>
  </si>
  <si>
    <t>よくやった！</t>
  </si>
  <si>
    <t>放置文物</t>
  </si>
  <si>
    <t>來看看帶來的文物吧！</t>
  </si>
  <si>
    <t>摆放遗物</t>
  </si>
  <si>
    <t>来看看带来的遗物吧！</t>
  </si>
  <si>
    <t>做得很好！</t>
  </si>
  <si>
    <t>There are some creatures interrupting my sleep...!</t>
  </si>
  <si>
    <t>I can sleep well now...!</t>
  </si>
  <si>
    <t>Own Toast</t>
  </si>
  <si>
    <t>トーストを保有する</t>
  </si>
  <si>
    <t>持有吐司</t>
  </si>
  <si>
    <t>拥有吐司</t>
  </si>
  <si>
    <t>Deliver Wheat</t>
  </si>
  <si>
    <t>小麦を渡す</t>
  </si>
  <si>
    <t>傳達小麥</t>
  </si>
  <si>
    <t>提交小麦</t>
  </si>
  <si>
    <t>Own Forest's Magic Powder</t>
  </si>
  <si>
    <t>森の魔法の粉を保有する</t>
  </si>
  <si>
    <t>うまくいったと思います！</t>
  </si>
  <si>
    <t>持有森林魔法粉</t>
  </si>
  <si>
    <t>拥有森林魔法粉</t>
  </si>
  <si>
    <t>Decorate the Forest</t>
  </si>
  <si>
    <t>I think this would be good to have!</t>
  </si>
  <si>
    <t>森を飾ろう</t>
  </si>
  <si>
    <t>これがあればいいと思います！</t>
  </si>
  <si>
    <t>裝飾森林</t>
  </si>
  <si>
    <t>如果有這個就好了！</t>
  </si>
  <si>
    <t>装扮一下森林</t>
  </si>
  <si>
    <t>Light Awakening Eternity</t>
  </si>
  <si>
    <t>Come over here and check it out!</t>
  </si>
  <si>
    <t>The temple has changed again!</t>
  </si>
  <si>
    <t>永遠を呼び覚ます光</t>
  </si>
  <si>
    <t>こっちに来て確認してみて！</t>
  </si>
  <si>
    <t>また神殿が変わった！</t>
  </si>
  <si>
    <t>喚醒永恆的光芒</t>
  </si>
  <si>
    <t>到這邊來確認一下！</t>
  </si>
  <si>
    <t>神殿又變了！</t>
  </si>
  <si>
    <t>唤醒永恒的光芒</t>
  </si>
  <si>
    <t>到这边来确认一下！</t>
  </si>
  <si>
    <t>神殿又变了！</t>
  </si>
  <si>
    <t>Appraise Treasure Scroll</t>
  </si>
  <si>
    <t>Let's appraise this scroll here!</t>
  </si>
  <si>
    <t>Wow!</t>
  </si>
  <si>
    <t>宝物の羊皮紙を鑑定する</t>
  </si>
  <si>
    <t>この羊皮紙を鑑定してみよう！</t>
  </si>
  <si>
    <t>おお！</t>
  </si>
  <si>
    <t>鑑定寶物羊皮紙</t>
  </si>
  <si>
    <t>鑑定一下這張羊皮紙吧！</t>
  </si>
  <si>
    <t>噢噢！</t>
  </si>
  <si>
    <t>鉴定宝物羊皮纸</t>
  </si>
  <si>
    <t>鉴定一下这张羊皮纸吧！</t>
  </si>
  <si>
    <t>Chase Away the Mearing</t>
  </si>
  <si>
    <t>メアリングを追い出す</t>
  </si>
  <si>
    <t>驅逐梅爾林</t>
  </si>
  <si>
    <t>驱赶梅尔林</t>
  </si>
  <si>
    <t>Following the Traces</t>
  </si>
  <si>
    <t>痕跡をたどって</t>
  </si>
  <si>
    <t>跟隨痕跡</t>
  </si>
  <si>
    <t>跟随痕迹</t>
  </si>
  <si>
    <t>Talk to the Black Figure</t>
  </si>
  <si>
    <t>I think it’s best to follow.</t>
  </si>
  <si>
    <t>黒い姿と会話する</t>
  </si>
  <si>
    <t>ついて行ったほうがいいね。</t>
  </si>
  <si>
    <t>和黑色形象交談</t>
  </si>
  <si>
    <t>最好跟上去看看。</t>
  </si>
  <si>
    <t>与黑衣人对话</t>
  </si>
  <si>
    <t>最好跟着去看看。</t>
  </si>
  <si>
    <t>Clear Dungeon 2 - 1 (1)</t>
  </si>
  <si>
    <t>Is it desert from here on...?</t>
  </si>
  <si>
    <t>ダンジョン2 - 1をクリアする (1)</t>
  </si>
  <si>
    <t>通關地下城2 - 1 (1)</t>
  </si>
  <si>
    <t>Clear Dungeon 2 - 1 (2)</t>
  </si>
  <si>
    <t>ダンジョン2 - 1をクリアする (2)</t>
  </si>
  <si>
    <t>通關地下城2 - 1 (2)</t>
  </si>
  <si>
    <t>Clear Dungeon 2 - 1 (3)</t>
  </si>
  <si>
    <t>ダンジョン2 - 1をクリアする (3)</t>
  </si>
  <si>
    <t>通關地下城2 - 1 (3)</t>
  </si>
  <si>
    <t>Make Sturdy Potion</t>
  </si>
  <si>
    <t>We need potions since there are a lot of thorns ahead...</t>
  </si>
  <si>
    <t>丈夫ポーションを製作する</t>
  </si>
  <si>
    <t>製作結實藥水</t>
  </si>
  <si>
    <t>制作结实药水</t>
  </si>
  <si>
    <t>Oranges and the Desert</t>
  </si>
  <si>
    <t>You look tired. Want something to eat?</t>
  </si>
  <si>
    <t>オレンジと砂漠</t>
  </si>
  <si>
    <t>疲れてるね。何か食べる？</t>
  </si>
  <si>
    <t>橘子和沙漠</t>
  </si>
  <si>
    <t>你看起來很累，要吃點什麼嗎？</t>
  </si>
  <si>
    <t>鲜橙和沙漠</t>
  </si>
  <si>
    <t>你看起来很累，要吃点什么吗？</t>
  </si>
  <si>
    <t>Clear Dungeon 2 - 2 (1)</t>
  </si>
  <si>
    <t>ダンジョン2 - 2をクリアする (1)</t>
  </si>
  <si>
    <t>通關地下城2 - 2 (1)</t>
  </si>
  <si>
    <t>Clear Dungeon 2 - 2 (2)</t>
  </si>
  <si>
    <t>ダンジョン2 - 2をクリアする (2)</t>
  </si>
  <si>
    <t>通關地下城2 - 2 (2)</t>
  </si>
  <si>
    <t>Clear Dungeon 2 - 2 (3)</t>
  </si>
  <si>
    <t>ダンジョン2 - 2をクリアする (3)</t>
  </si>
  <si>
    <t>通關地下城2 - 2 (3)</t>
  </si>
  <si>
    <t>Clear Dungeon 2 - 2 (4)</t>
  </si>
  <si>
    <t>ダンジョン2 - 2をクリアする (4)</t>
  </si>
  <si>
    <t>通關地下城2 - 2 (4)</t>
  </si>
  <si>
    <t>It's a long road ahead, you will need to be prepared.</t>
  </si>
  <si>
    <t>長い道のりだから準備が必要だよ。</t>
  </si>
  <si>
    <t>気をつけて行くんだよ！</t>
  </si>
  <si>
    <t>路途遙遠，需要做好準備。</t>
  </si>
  <si>
    <t>路上小心！</t>
  </si>
  <si>
    <t>路途遥远，需要准备。</t>
  </si>
  <si>
    <t>Deliver Sturdy Potion</t>
  </si>
  <si>
    <t>It's better to prepare well before we go.</t>
  </si>
  <si>
    <t>Thanks for everything...!</t>
  </si>
  <si>
    <t>丈夫ポーションを渡す</t>
  </si>
  <si>
    <t>たくさん準備してから行った方がいいよ。</t>
  </si>
  <si>
    <t>傳達結實藥水</t>
  </si>
  <si>
    <t>多做一點準備再出發比較好。</t>
  </si>
  <si>
    <t>提交结实药水</t>
  </si>
  <si>
    <t>做好充分的准备后再走比较好。</t>
  </si>
  <si>
    <t>Preparation of the Heart</t>
  </si>
  <si>
    <t>心の準備</t>
  </si>
  <si>
    <t>心理準備</t>
  </si>
  <si>
    <t>心理准备</t>
  </si>
  <si>
    <t>Workshop Left by Someone</t>
  </si>
  <si>
    <t>Can I make something that will be helpful?</t>
  </si>
  <si>
    <t>誰かが残した工房</t>
  </si>
  <si>
    <t>何か役に立つものを作れるかな？</t>
  </si>
  <si>
    <t>某人留下的工坊</t>
  </si>
  <si>
    <t>可以製作一些能幫上忙的東西嗎？</t>
  </si>
  <si>
    <t>可以制作一些能帮上忙的东西吗？</t>
  </si>
  <si>
    <t>Make Wooden Nails</t>
  </si>
  <si>
    <t>Let's make something that will help!</t>
  </si>
  <si>
    <t>木の釘を製作する</t>
  </si>
  <si>
    <t>役に立つものを作ってみよう！</t>
  </si>
  <si>
    <t>製作木釘</t>
  </si>
  <si>
    <t>來做一些幫得上忙的東西吧！</t>
  </si>
  <si>
    <t>制作木钉</t>
  </si>
  <si>
    <t>做些有用的东西吧！</t>
  </si>
  <si>
    <t>Hot Blessing</t>
  </si>
  <si>
    <t>熱い祝福</t>
  </si>
  <si>
    <t>滾燙的祝福</t>
  </si>
  <si>
    <t>滚烫的祝福</t>
  </si>
  <si>
    <t>Clear Dungeon 2 - 3 (1)</t>
  </si>
  <si>
    <t>Let's get ready enough before we leave!</t>
  </si>
  <si>
    <t>I feel secure having prepared in advance!</t>
  </si>
  <si>
    <t>ダンジョン2 - 3をクリアする (1)</t>
  </si>
  <si>
    <t>十分に準備してから行こう！</t>
  </si>
  <si>
    <t>前もって準備しておいたから安心だね！</t>
  </si>
  <si>
    <t>通關地下城2 - 3 (1)</t>
  </si>
  <si>
    <t>準備好再走吧！</t>
  </si>
  <si>
    <t>事先準備好，感覺很踏實！</t>
  </si>
  <si>
    <t>做好充分的准备后再出发吧！</t>
  </si>
  <si>
    <t>提前做好准备，心里很踏实！</t>
  </si>
  <si>
    <t>Clear Dungeon 2 - 3 (2)</t>
  </si>
  <si>
    <t>Stop right there, thief!</t>
  </si>
  <si>
    <t>ダンジョン2 - 3をクリアする (2)</t>
  </si>
  <si>
    <t>止まれ、泥棒！</t>
  </si>
  <si>
    <t>通關地下城2 - 3 (2)</t>
  </si>
  <si>
    <t>小偷在那裡！</t>
  </si>
  <si>
    <t>小偷，给我站住！</t>
  </si>
  <si>
    <t>Clear Dungeon 2 - 3 (3)</t>
  </si>
  <si>
    <t>ダンジョン2 - 3をクリアする (3)</t>
  </si>
  <si>
    <t>通關地下城2 - 3 (3)</t>
  </si>
  <si>
    <t>Clear Dungeon 2 - 3 (4)</t>
  </si>
  <si>
    <t>ダンジョン2 - 3をクリアする (4)</t>
  </si>
  <si>
    <t>通關地下城2 - 3 (4)</t>
  </si>
  <si>
    <t>Clear Dungeon 2 - 3 (5)</t>
  </si>
  <si>
    <t>ダンジョン2 - 3をクリアする (5)</t>
  </si>
  <si>
    <t>通關地下城2 - 3 (5)</t>
  </si>
  <si>
    <t>Deliver Carrot Stew</t>
  </si>
  <si>
    <t>Can I lure them with this?!</t>
  </si>
  <si>
    <t>Stop!</t>
  </si>
  <si>
    <t>キャロットスチューを渡す</t>
  </si>
  <si>
    <t>これでおびき出せるかな！？</t>
  </si>
  <si>
    <t>待ちなさい！</t>
  </si>
  <si>
    <t>傳達紅蘿蔔燉菜</t>
  </si>
  <si>
    <t>用這個能引誘到對方嗎？！</t>
  </si>
  <si>
    <t>站住！</t>
  </si>
  <si>
    <t>提交胡萝卜炖菜</t>
  </si>
  <si>
    <t>可以用这个引诱吗？！</t>
  </si>
  <si>
    <t>Kehehe! You'd need a hundred years to catch up with me chi!</t>
  </si>
  <si>
    <t>Ehehe!</t>
  </si>
  <si>
    <t>Own Palm Fruit</t>
  </si>
  <si>
    <t>ヤシの実を保有する</t>
  </si>
  <si>
    <t>持有椰子飲料</t>
  </si>
  <si>
    <t>拥有椰子</t>
  </si>
  <si>
    <t>If you do me a favor, I might return your luggage chi!</t>
  </si>
  <si>
    <t>Kehehe...! Got you again...!</t>
  </si>
  <si>
    <t>Evidence of History</t>
  </si>
  <si>
    <t>歴史の証</t>
  </si>
  <si>
    <t>歷史的證明</t>
  </si>
  <si>
    <t>历史的证明</t>
  </si>
  <si>
    <t>Own Nature's Magic Powder</t>
  </si>
  <si>
    <t>自然の魔法の粉を保有する</t>
  </si>
  <si>
    <t>持有自然魔法粉</t>
  </si>
  <si>
    <t>Where Old Memories Pass By</t>
  </si>
  <si>
    <t>長い記憶が過ぎ去る</t>
  </si>
  <si>
    <t>久遠記憶掠過的</t>
  </si>
  <si>
    <t>久远记忆掠过的</t>
  </si>
  <si>
    <t>To Where the Rabbit Ran</t>
  </si>
  <si>
    <t>They went that way!</t>
  </si>
  <si>
    <t>Stop right there!</t>
  </si>
  <si>
    <t>ウサギが逃げた場所へ</t>
  </si>
  <si>
    <t>あっちに行ったよ！</t>
  </si>
  <si>
    <t>前往兔子逃跑的地方</t>
  </si>
  <si>
    <t>往那邊去了！</t>
  </si>
  <si>
    <t>兔子逃跑的地方</t>
  </si>
  <si>
    <t>往那边去了！</t>
  </si>
  <si>
    <t>New Friend Nella (1)</t>
  </si>
  <si>
    <t>Let's help the fairy!</t>
  </si>
  <si>
    <t>Are you okay now?</t>
  </si>
  <si>
    <t>新しい友達ネラ（１）</t>
  </si>
  <si>
    <t>フェアリーを助けよう。</t>
  </si>
  <si>
    <t>もう大丈夫？</t>
  </si>
  <si>
    <t>新朋友妮拉（1）</t>
  </si>
  <si>
    <t>去幫妖精吧！</t>
  </si>
  <si>
    <t>帮助小仙子吧！</t>
  </si>
  <si>
    <t>现在没事了吧？</t>
  </si>
  <si>
    <t>New Friend Nella (2)</t>
  </si>
  <si>
    <t>Can we have a talk?</t>
  </si>
  <si>
    <t>Thanks for the help...!</t>
  </si>
  <si>
    <t>新しい友達ネラ（２）</t>
  </si>
  <si>
    <t>話せるかな？</t>
  </si>
  <si>
    <t>新朋友妮拉（2）</t>
  </si>
  <si>
    <t>可以告訴我嗎？</t>
  </si>
  <si>
    <t>可以聊聊吗？</t>
  </si>
  <si>
    <t>Clear Dungeon 2 - 4</t>
  </si>
  <si>
    <t>Knowledge of the Desert</t>
  </si>
  <si>
    <t>砂漠の知識</t>
  </si>
  <si>
    <t>沙漠的知識</t>
  </si>
  <si>
    <t>沙漠知识</t>
  </si>
  <si>
    <t>Deliver Honey</t>
  </si>
  <si>
    <t>ハチミツを渡す</t>
  </si>
  <si>
    <t>傳達蜂蜜</t>
  </si>
  <si>
    <t>提交蜂蜜</t>
  </si>
  <si>
    <t>Someone's Wish</t>
  </si>
  <si>
    <t>誰かの願い</t>
  </si>
  <si>
    <t>某人的願望</t>
  </si>
  <si>
    <t>某人的愿望</t>
  </si>
  <si>
    <t>Own Sturdy Potion</t>
  </si>
  <si>
    <t>丈夫ポーションを保有する</t>
  </si>
  <si>
    <t>持有結實藥水</t>
  </si>
  <si>
    <t>拥有结实药水</t>
  </si>
  <si>
    <t>Follow me chi!</t>
  </si>
  <si>
    <t>Kehehe...!</t>
  </si>
  <si>
    <t>Deliver Tomatoes</t>
  </si>
  <si>
    <t>トマトを渡す</t>
  </si>
  <si>
    <t>傳達番茄</t>
  </si>
  <si>
    <t>提交番茄</t>
  </si>
  <si>
    <t>Own Medium Blue Potion</t>
  </si>
  <si>
    <t>中型の青いポーションを保有する</t>
  </si>
  <si>
    <t>持有中型藍藥水</t>
  </si>
  <si>
    <t>拥有中型蓝药水</t>
  </si>
  <si>
    <t>Clear Dungeon 2 - 5 (1)</t>
  </si>
  <si>
    <t>Who are you?!</t>
  </si>
  <si>
    <t>ダンジョン2 - 5をクリアする (1)</t>
  </si>
  <si>
    <t>誰ですか？！</t>
  </si>
  <si>
    <t>通關地下城2 - 5 (1)</t>
  </si>
  <si>
    <t>你是誰？</t>
  </si>
  <si>
    <t>你是谁？！</t>
  </si>
  <si>
    <t>Clear Dungeon 2 - 5 (2)</t>
  </si>
  <si>
    <t>ダンジョン2 - 5をクリアする (2)</t>
  </si>
  <si>
    <t>通關地下城2 - 5 (2)</t>
  </si>
  <si>
    <t>Clear Dungeon 2 - 5 (3)</t>
  </si>
  <si>
    <t>ダンジョン2 - 5をクリアする (3)</t>
  </si>
  <si>
    <t>通關地下城2 - 5 (3)</t>
  </si>
  <si>
    <t>Give Cold Resistance Potion</t>
  </si>
  <si>
    <t>Is this the potion from Granisado?</t>
  </si>
  <si>
    <t>That’s amazing!</t>
  </si>
  <si>
    <t>防寒ポーションを渡す</t>
  </si>
  <si>
    <t>これがグラニサドで手に入れたポーションですか？</t>
  </si>
  <si>
    <t>すごいですね！</t>
  </si>
  <si>
    <t>傳達防寒藥水</t>
  </si>
  <si>
    <t>這是從格拉尼薩多那裡得到的藥水嗎？</t>
  </si>
  <si>
    <t>真了不起！</t>
  </si>
  <si>
    <t>提交防寒药水</t>
  </si>
  <si>
    <t>这是在格拉尼萨多得到的药水吗？</t>
  </si>
  <si>
    <t>I think we need something to calm down.</t>
  </si>
  <si>
    <t>You seem really surprised.</t>
  </si>
  <si>
    <t>落ち着けるものが必要ですね。</t>
  </si>
  <si>
    <t>かなり驚かれたみたいですね。</t>
  </si>
  <si>
    <t>需要能讓人冷靜的東西。</t>
  </si>
  <si>
    <t>因為你好像很驚訝。</t>
  </si>
  <si>
    <t>需要一些能让人冷静下来的东西。</t>
  </si>
  <si>
    <t>看起来受到了严重惊吓。</t>
  </si>
  <si>
    <t>Deliver Orange</t>
  </si>
  <si>
    <t>You've been asleep for a long time, you'll need to eat.</t>
  </si>
  <si>
    <t>オレンジを渡す</t>
  </si>
  <si>
    <t>かなり長く眠っていらっしゃったので食べ物が必要ですね。</t>
  </si>
  <si>
    <t>もう大丈夫ですか？</t>
  </si>
  <si>
    <t>傳達橘子</t>
  </si>
  <si>
    <t>他睡了好久，應該會需要吃的吧？</t>
  </si>
  <si>
    <t>提交橙子</t>
  </si>
  <si>
    <t>睡了这么久，应该需要食物吧。</t>
  </si>
  <si>
    <t>现在没事了吗？</t>
  </si>
  <si>
    <t>Night When Worries Arise</t>
  </si>
  <si>
    <t>悩みが生まれる夜</t>
  </si>
  <si>
    <t>煩惱之夜</t>
  </si>
  <si>
    <t>烦恼之夜</t>
  </si>
  <si>
    <t>Plant Sugar Cane</t>
  </si>
  <si>
    <t>You have something precious, don't you?</t>
  </si>
  <si>
    <t>I think I saw something good!</t>
  </si>
  <si>
    <t>サトウキビを植える</t>
  </si>
  <si>
    <t>貴重なものをお持ちですね？</t>
  </si>
  <si>
    <t>いいものを見た気がします！</t>
  </si>
  <si>
    <t>種植甘蔗</t>
  </si>
  <si>
    <t>你有很貴重的東西耶！</t>
  </si>
  <si>
    <t>好像看到了好東西！</t>
  </si>
  <si>
    <t>种植甘蔗</t>
  </si>
  <si>
    <t>你有很珍贵的东西啊？</t>
  </si>
  <si>
    <t>好像看到了好东西！</t>
  </si>
  <si>
    <t>Make Wooden Plank</t>
  </si>
  <si>
    <t>木の板を製作する</t>
  </si>
  <si>
    <t>製作木板</t>
  </si>
  <si>
    <t>制作木板</t>
  </si>
  <si>
    <t>Fully Loaded</t>
  </si>
  <si>
    <t>I think I'm getting better at this!</t>
  </si>
  <si>
    <t>I feel proud...!</t>
  </si>
  <si>
    <t>しっかりと準備して</t>
  </si>
  <si>
    <t>コツをつかんだみたいだね！</t>
  </si>
  <si>
    <t>好好照顧身體</t>
  </si>
  <si>
    <t>好像找到訣竅了！</t>
  </si>
  <si>
    <t>要携带充分</t>
  </si>
  <si>
    <t>技巧好像提升了！</t>
  </si>
  <si>
    <t>Make Sugar</t>
  </si>
  <si>
    <t>砂糖を製作する</t>
  </si>
  <si>
    <t>製作砂糖</t>
  </si>
  <si>
    <t>制作砂糖</t>
  </si>
  <si>
    <t>Deliver Herbs</t>
  </si>
  <si>
    <t>I think I can make a good medicine for scrapes.</t>
  </si>
  <si>
    <t>I’ll use it well!</t>
  </si>
  <si>
    <t>薬草を渡す</t>
  </si>
  <si>
    <t>擦り傷に効く薬が作れそうですね。</t>
  </si>
  <si>
    <t>大事に使います！</t>
  </si>
  <si>
    <t>傳達草藥</t>
  </si>
  <si>
    <t>應該可以做出對刮傷有用的藥。</t>
  </si>
  <si>
    <t>我會好好用的！</t>
  </si>
  <si>
    <t>提交药草</t>
  </si>
  <si>
    <t>可以做一些对擦伤有疗效的药。</t>
  </si>
  <si>
    <t>我会好好用的！</t>
  </si>
  <si>
    <t>Don't Disturb</t>
  </si>
  <si>
    <t>Yes, there are quite a lot of monsters here.</t>
  </si>
  <si>
    <t>I can now go through paths I avoided before, thanks to you!</t>
  </si>
  <si>
    <t>邪魔しないでください</t>
  </si>
  <si>
    <t>ここはモンスターがかなり多いでしょう？</t>
  </si>
  <si>
    <t>おかげで避けて通っていた道も通れそうです！</t>
  </si>
  <si>
    <t>不要妨礙我</t>
  </si>
  <si>
    <t>這裡的怪物很多吧？</t>
  </si>
  <si>
    <t>託你的福，我好像可以走之前避開的路了！</t>
  </si>
  <si>
    <t>不要妨碍我</t>
  </si>
  <si>
    <t>这里怪物很多吧？</t>
  </si>
  <si>
    <t>多亏了你，不用再绕路了！</t>
  </si>
  <si>
    <t>Full of Sand</t>
  </si>
  <si>
    <t>We're both covered in sand...! Haha.</t>
  </si>
  <si>
    <t>You're well-prepared!</t>
  </si>
  <si>
    <t>砂だらけ</t>
  </si>
  <si>
    <t>私もあなたも砂だらけだね〜 ハハ。</t>
  </si>
  <si>
    <t>準備万端ですね！</t>
  </si>
  <si>
    <t>渾身是沙</t>
  </si>
  <si>
    <t>你準備得真好啊！</t>
  </si>
  <si>
    <t>浑身是沙</t>
  </si>
  <si>
    <t>你准备得真好啊！</t>
  </si>
  <si>
    <t>Clear Dungeon 2 - 6</t>
  </si>
  <si>
    <t>The traveling market is just a little further.</t>
  </si>
  <si>
    <t>It's been a long time, everyone...!</t>
  </si>
  <si>
    <t>もう少し行けば流浪市場です。</t>
  </si>
  <si>
    <t>再往前走就是流浪市場了。</t>
  </si>
  <si>
    <t>再走一点就到流浪市场了。</t>
  </si>
  <si>
    <t>If there's no gold, you can pay with labor.</t>
  </si>
  <si>
    <t>You're doing quite well, aren't you?</t>
  </si>
  <si>
    <t>ゴールドがなければ、労働で支払ってもいいよ。</t>
  </si>
  <si>
    <t>結構うまくやってるじゃないか。</t>
  </si>
  <si>
    <t>如果沒有金幣的話，可以用勞動支付。</t>
  </si>
  <si>
    <t>你做得不錯啊。</t>
  </si>
  <si>
    <t>如果没有金币的话，可以用劳动支付。</t>
  </si>
  <si>
    <t>你做得不错啊。</t>
  </si>
  <si>
    <t>It's what the broken stand needs.</t>
  </si>
  <si>
    <t>The quality seems to be good.</t>
  </si>
  <si>
    <t>壊れた屋台に必要なものだよ。</t>
  </si>
  <si>
    <t>品質がいいみたいだね。</t>
  </si>
  <si>
    <t>這是壞掉的攤位需要的東西。</t>
  </si>
  <si>
    <t>質量似乎不錯。</t>
  </si>
  <si>
    <t>这是坏掉的摊位需要的东西。</t>
  </si>
  <si>
    <t>质量似乎不错。</t>
  </si>
  <si>
    <t>Please chase away the one tormenting us...</t>
  </si>
  <si>
    <t>The Jar of Memories (1)</t>
  </si>
  <si>
    <t>It's my friend's precious item.</t>
  </si>
  <si>
    <t>Is it all fixed?</t>
  </si>
  <si>
    <t>思い出の壺（1）</t>
  </si>
  <si>
    <t>これは私の友達の大切な物だ。</t>
  </si>
  <si>
    <t>すべて修理したのか？</t>
  </si>
  <si>
    <t>回憶的罐子 (1)</t>
  </si>
  <si>
    <t>這是我朋友珍貴的物品。</t>
  </si>
  <si>
    <t>都修好了嗎？</t>
  </si>
  <si>
    <t>回忆的罐子 (1)</t>
  </si>
  <si>
    <t>这是我朋友珍贵的物品。</t>
  </si>
  <si>
    <t>都修好了吗？</t>
  </si>
  <si>
    <t>The Jar of Memories (2)</t>
  </si>
  <si>
    <t>This is...</t>
  </si>
  <si>
    <t>This is quite a situation.</t>
  </si>
  <si>
    <t>思い出の壺（2）</t>
  </si>
  <si>
    <t>これは...</t>
  </si>
  <si>
    <t>こんなことがあるんだな。</t>
  </si>
  <si>
    <t>回憶的罐子 (2)</t>
  </si>
  <si>
    <t>這是...</t>
  </si>
  <si>
    <t>竟然會有這種事。</t>
  </si>
  <si>
    <t>回忆的罐子 (2)</t>
  </si>
  <si>
    <t>这是...</t>
  </si>
  <si>
    <t>竟然会有这种事。</t>
  </si>
  <si>
    <t>Would you please restore this papyrus too?</t>
  </si>
  <si>
    <t>...That’s surprising.</t>
  </si>
  <si>
    <t>このパピルスも復元していただけますか？</t>
  </si>
  <si>
    <t>能帮忙修复这张莎草纸吗？</t>
  </si>
  <si>
    <t>A Lot of Bread</t>
  </si>
  <si>
    <t>とてもたくさんのパン</t>
  </si>
  <si>
    <t>超多麵包</t>
  </si>
  <si>
    <t>大量面包</t>
  </si>
  <si>
    <t>Clear Dungeon 2 - 7 (1)</t>
  </si>
  <si>
    <t>Let's go to the pyramid!</t>
  </si>
  <si>
    <t>This isn't good.</t>
  </si>
  <si>
    <t>ダンジョン2 - 7をクリアする (1)</t>
  </si>
  <si>
    <t>ピラミッドに行きましょう！</t>
  </si>
  <si>
    <t>よくないですね？</t>
  </si>
  <si>
    <t>通關地下城2 - 7 (1)</t>
  </si>
  <si>
    <t>去金字塔吧！</t>
  </si>
  <si>
    <t>不太好嗎？</t>
  </si>
  <si>
    <t>不太好，是吧？</t>
  </si>
  <si>
    <t>Clear Dungeon 2 - 7 (2)</t>
  </si>
  <si>
    <t>ダンジョン2 - 7をクリアする (2)</t>
  </si>
  <si>
    <t>通關地下城2 - 7 (2)</t>
  </si>
  <si>
    <t>Clear Dungeon 2 - 7 (3)</t>
  </si>
  <si>
    <t>ダンジョン2 - 7をクリアする (3)</t>
  </si>
  <si>
    <t>通關地下城2 - 7 (3)</t>
  </si>
  <si>
    <t>Power to Drive Out Disaster</t>
  </si>
  <si>
    <t>災いを追い払う力</t>
  </si>
  <si>
    <t>驅趕災難的力量</t>
  </si>
  <si>
    <t>驱赶灾难的力量</t>
  </si>
  <si>
    <t>Make Concentration Potion</t>
  </si>
  <si>
    <t>This will be very helpful for the research!</t>
  </si>
  <si>
    <t>集中のポーションを製作する</t>
  </si>
  <si>
    <t>研究にとても役立つでしょう！</t>
  </si>
  <si>
    <t>製作集中藥水</t>
  </si>
  <si>
    <t>對研究應該很有幫助！</t>
  </si>
  <si>
    <t>制作集中药水</t>
  </si>
  <si>
    <t>这对研究很有帮助！</t>
  </si>
  <si>
    <t>That’s a good experience!</t>
  </si>
  <si>
    <t>いい経験ですね！</t>
  </si>
  <si>
    <t>是個很棒的經驗！</t>
  </si>
  <si>
    <t>是一次很好的经验！</t>
  </si>
  <si>
    <t>Bad Behavior!</t>
  </si>
  <si>
    <t>It would be good to keep this.</t>
  </si>
  <si>
    <t>It’ll be helpful.</t>
  </si>
  <si>
    <t>悪行が多い！</t>
  </si>
  <si>
    <t>これは取っておいた方がいいですね。</t>
  </si>
  <si>
    <t>役に立つと思います。</t>
  </si>
  <si>
    <t>品行不佳！</t>
  </si>
  <si>
    <t>最好帶著這個。</t>
  </si>
  <si>
    <t>會有幫助的。</t>
  </si>
  <si>
    <t>这东西最好留着。</t>
  </si>
  <si>
    <t>会有帮助的。</t>
  </si>
  <si>
    <t>Force Majeure</t>
  </si>
  <si>
    <t>不可抗力</t>
  </si>
  <si>
    <t>We need to clear the path to pass through.</t>
  </si>
  <si>
    <t>通るためには道を整理しなければならない。</t>
  </si>
  <si>
    <t>要過去的話必須清理一下道路。</t>
  </si>
  <si>
    <t>要通过这里得清理道路。</t>
  </si>
  <si>
    <t>Deliver Rye Bread</t>
  </si>
  <si>
    <t>ライ麦パンを渡す</t>
  </si>
  <si>
    <t>傳達黑麥麵包</t>
  </si>
  <si>
    <t>提交黑麦面包</t>
  </si>
  <si>
    <t>Over there! There's a tomb robber!</t>
  </si>
  <si>
    <t>あそこ！墓荒らしがいるよ！</t>
  </si>
  <si>
    <t>那裡！有盜墓賊！</t>
  </si>
  <si>
    <t>那里！有盗墓贼！</t>
  </si>
  <si>
    <t>What are you doing chi?</t>
  </si>
  <si>
    <t>何やってんだッチ？</t>
  </si>
  <si>
    <t>你在做什麼？</t>
  </si>
  <si>
    <t>你在做什么？</t>
  </si>
  <si>
    <t>Deliver Boulder</t>
  </si>
  <si>
    <t>Ugh... That’s harsh!</t>
  </si>
  <si>
    <t>石ころを渡す</t>
  </si>
  <si>
    <t>傳達石塊</t>
  </si>
  <si>
    <t>提交石块</t>
  </si>
  <si>
    <t>Own Concentration Potion</t>
  </si>
  <si>
    <t>What if I focus more when using magic?</t>
  </si>
  <si>
    <t>集中のポーションを保有する</t>
  </si>
  <si>
    <t>もう少し集中して魔法を使ってみたらどう？</t>
  </si>
  <si>
    <t>持有集中藥水</t>
  </si>
  <si>
    <t>再專心一點使用魔法怎麼樣？</t>
  </si>
  <si>
    <t>拥有集中药水</t>
  </si>
  <si>
    <t>集中精神后使用魔法会怎么样？</t>
  </si>
  <si>
    <t>Childhood Dreams</t>
  </si>
  <si>
    <t>幼い夢</t>
  </si>
  <si>
    <t>童夢</t>
  </si>
  <si>
    <t>青春的梦想</t>
  </si>
  <si>
    <t>Monsters!</t>
  </si>
  <si>
    <t>Great job...!</t>
  </si>
  <si>
    <t>モンスターたちです！</t>
  </si>
  <si>
    <t>是怪物群！</t>
  </si>
  <si>
    <t>是怪物！</t>
  </si>
  <si>
    <t>Own Apple Juice</t>
  </si>
  <si>
    <t>アップルジュースを保有する</t>
  </si>
  <si>
    <t>ありがとうございます！</t>
  </si>
  <si>
    <t>持有蘋果汁</t>
  </si>
  <si>
    <t>拥有苹果汁</t>
  </si>
  <si>
    <t>Own Carrots</t>
  </si>
  <si>
    <t>I need a special meal chi...</t>
  </si>
  <si>
    <t>ニンジンを保有する</t>
  </si>
  <si>
    <t>持有紅蘿蔔</t>
  </si>
  <si>
    <t>拥有胡萝卜</t>
  </si>
  <si>
    <t>Evidence of Conversion</t>
  </si>
  <si>
    <t>Help me...!</t>
  </si>
  <si>
    <t>改心の証</t>
  </si>
  <si>
    <t>悔改的證明</t>
  </si>
  <si>
    <t>悔改的证明</t>
  </si>
  <si>
    <t>Individual Growth</t>
  </si>
  <si>
    <t>Let us work too chi!</t>
  </si>
  <si>
    <t>I want to eat delicious food every day chi!</t>
  </si>
  <si>
    <t>それぞれの成長</t>
  </si>
  <si>
    <t>僕たちも働かせてくれ〜！</t>
  </si>
  <si>
    <t>毎日美味しいものを食べたいッチ！</t>
  </si>
  <si>
    <t>各自成長</t>
  </si>
  <si>
    <t>也讓我們工作吧！</t>
  </si>
  <si>
    <t>每天都想吃好吃的！</t>
  </si>
  <si>
    <t>各自成长</t>
  </si>
  <si>
    <t>也让我们工作吧！</t>
  </si>
  <si>
    <t>Make Wooden Hammer</t>
  </si>
  <si>
    <t>木のハンマーを製作する</t>
  </si>
  <si>
    <t>製作木錘</t>
  </si>
  <si>
    <t>制作木锤</t>
  </si>
  <si>
    <t>Where the Shining Light is Hidden</t>
  </si>
  <si>
    <t>There are collapsed ruins. Could there be something under here?</t>
  </si>
  <si>
    <t>Let's look for it together once!</t>
  </si>
  <si>
    <t>キラキラと光を隠す場所</t>
  </si>
  <si>
    <t>倒れた廃墟があるね。下に何かあるかな？</t>
  </si>
  <si>
    <t>一緒に探してみましょう！</t>
  </si>
  <si>
    <t>閃耀光芒隱藏之處</t>
  </si>
  <si>
    <t>有坍塌的殘骸。底下有什麼呢？</t>
  </si>
  <si>
    <t>我們一起再找一次吧！</t>
  </si>
  <si>
    <t>闪耀光芒隐藏之处</t>
  </si>
  <si>
    <t>有坍塌的残骸。底下有什么呢？</t>
  </si>
  <si>
    <t>我们一起再找一次吧！</t>
  </si>
  <si>
    <t>Make Sand</t>
  </si>
  <si>
    <t>As a reward, I'll teach you our ancient technique chi...!</t>
  </si>
  <si>
    <t>That’s an amazing secret!</t>
  </si>
  <si>
    <t>砂を製作する</t>
  </si>
  <si>
    <t>驚くべき秘法だッチ！</t>
  </si>
  <si>
    <t>製作沙子</t>
  </si>
  <si>
    <t>驚人的秘訣！</t>
  </si>
  <si>
    <t>制作沙子</t>
  </si>
  <si>
    <t>真是惊人的秘诀！</t>
  </si>
  <si>
    <t>Clear Dungeon 2 - 9</t>
  </si>
  <si>
    <t>Let's Make a Path</t>
  </si>
  <si>
    <t>Let's find a place to step on!</t>
  </si>
  <si>
    <t>道を作ろう</t>
  </si>
  <si>
    <t>足場を探してみよう！</t>
  </si>
  <si>
    <t>開路之人</t>
  </si>
  <si>
    <t>找個落腳的地方吧！</t>
  </si>
  <si>
    <t>开路之人</t>
  </si>
  <si>
    <t>找找落脚的地方吧！</t>
  </si>
  <si>
    <t>Be Helpful</t>
  </si>
  <si>
    <t>役に立つこと</t>
  </si>
  <si>
    <t>有幫助的東西</t>
  </si>
  <si>
    <t>有用的物品</t>
  </si>
  <si>
    <t>Own Honey</t>
  </si>
  <si>
    <t>What!? This is so precious ...</t>
  </si>
  <si>
    <t>I’ll gratefully accept it...!</t>
  </si>
  <si>
    <t>ハチミツを保有する</t>
  </si>
  <si>
    <t>持有蜂蜜</t>
  </si>
  <si>
    <t>拥有蜂蜜</t>
  </si>
  <si>
    <t>Those monsters are really troublesome chi...!</t>
  </si>
  <si>
    <t>Let’s hurry up...!</t>
  </si>
  <si>
    <t>Plant Maple Sap</t>
  </si>
  <si>
    <t>メープルシロップを植える</t>
  </si>
  <si>
    <t>種植楓樹汁液</t>
  </si>
  <si>
    <t>种植枫树汁液</t>
  </si>
  <si>
    <t>Clear Dungeon 2 - 10 (1)</t>
  </si>
  <si>
    <t>ダンジョン2 - 10をクリアする (1)</t>
  </si>
  <si>
    <t>通關地下城2 - 10 (1)</t>
  </si>
  <si>
    <t>Clear Dungeon 2 - 10 (2)</t>
  </si>
  <si>
    <t>ダンジョン2 - 10をクリアする (2)</t>
  </si>
  <si>
    <t>通關地下城2 - 10 (2)</t>
  </si>
  <si>
    <t>Clear Dungeon 2 - 10 (3)</t>
  </si>
  <si>
    <t>ダンジョン2 - 10をクリアする (3)</t>
  </si>
  <si>
    <t>通關地下城2 - 10 (3)</t>
  </si>
  <si>
    <t>I'm tired... I need a potion.</t>
  </si>
  <si>
    <t>I think I can breathe now!</t>
  </si>
  <si>
    <t>これで助かった！</t>
  </si>
  <si>
    <t>終於活過來了！</t>
  </si>
  <si>
    <t>现在感觉好多了！</t>
  </si>
  <si>
    <t>Own Wheat</t>
  </si>
  <si>
    <t>Should we fix the cradle of Tophinx?</t>
  </si>
  <si>
    <t>I needed this.</t>
  </si>
  <si>
    <t>小麦を保有する</t>
  </si>
  <si>
    <t>トピンクスの揺りかごを修理してあげましょうか？</t>
  </si>
  <si>
    <t>これが必要でした。</t>
  </si>
  <si>
    <t>持有小麥</t>
  </si>
  <si>
    <t>你可以幫忙修理兔芬克斯的搖籃嗎？</t>
  </si>
  <si>
    <t>需要這個。</t>
  </si>
  <si>
    <t>拥有小麦</t>
  </si>
  <si>
    <t>要不要修复兔芬克斯的摇篮？</t>
  </si>
  <si>
    <t>我需要的就是这个。</t>
  </si>
  <si>
    <t>Sandstorm and Disturber</t>
  </si>
  <si>
    <t>We need to deal with the monsters first.</t>
  </si>
  <si>
    <t>I think it’s well organized!</t>
  </si>
  <si>
    <t>砂嵐と邪魔者</t>
  </si>
  <si>
    <t>まずはモンスターをどうにかしなければいけませんね。</t>
  </si>
  <si>
    <t>よく整理できたと思います！</t>
  </si>
  <si>
    <t>風沙和搗亂分子</t>
  </si>
  <si>
    <t>要怎麼處理怪物才好？</t>
  </si>
  <si>
    <t>似乎處理得很好！</t>
  </si>
  <si>
    <t>风沙和捣乱分子</t>
  </si>
  <si>
    <t>先处理怪物吧。</t>
  </si>
  <si>
    <t>感觉整理得不错！</t>
  </si>
  <si>
    <t>In Search of Treasure</t>
  </si>
  <si>
    <t>宝物を探して</t>
  </si>
  <si>
    <t>尋找寶物</t>
  </si>
  <si>
    <t>寻找宝物</t>
  </si>
  <si>
    <t>Plant Peaches</t>
  </si>
  <si>
    <t>Let's plant trees for Tophinx.</t>
  </si>
  <si>
    <t>It feels like the colors are similar.</t>
  </si>
  <si>
    <t>桃を植える</t>
  </si>
  <si>
    <t>トピンクスのために木を植えてみましょう。</t>
  </si>
  <si>
    <t>色が似ている感じですね。</t>
  </si>
  <si>
    <t>種植水蜜桃</t>
  </si>
  <si>
    <t>為兔芬克斯種點樹吧。</t>
  </si>
  <si>
    <t>顏色的感覺差不多。</t>
  </si>
  <si>
    <t>种植水蜜桃</t>
  </si>
  <si>
    <t>为兔芬克斯种棵树吧。</t>
  </si>
  <si>
    <t>感觉颜色很相似。</t>
  </si>
  <si>
    <t>A New Land</t>
  </si>
  <si>
    <t>It's a terrain I've never seen before!</t>
  </si>
  <si>
    <t>新しい地</t>
  </si>
  <si>
    <t>初めて見る地形だね！</t>
  </si>
  <si>
    <t>新大地</t>
  </si>
  <si>
    <t>是以前沒見過的地形耶！</t>
  </si>
  <si>
    <t>是以前没见过的地形！</t>
  </si>
  <si>
    <t>Make Bottled Peaches</t>
  </si>
  <si>
    <t>Should we try making something for Tophinx?</t>
  </si>
  <si>
    <t>That’s awesome!</t>
  </si>
  <si>
    <t>桃の缶詰を製作する</t>
  </si>
  <si>
    <t>トピンクスのために何か作ってみましょうか？</t>
  </si>
  <si>
    <t>素敵ですね！</t>
  </si>
  <si>
    <t>製作水蜜桃罐頭</t>
  </si>
  <si>
    <t>要不要為兔芬克斯做點什麼？</t>
  </si>
  <si>
    <t>制作水蜜桃罐头</t>
  </si>
  <si>
    <t>为兔芬克斯做点什么吧？</t>
  </si>
  <si>
    <t>真棒！</t>
  </si>
  <si>
    <t>Clear Dungeon 2 - 11</t>
  </si>
  <si>
    <t>Please, hurry inside and find the grave robbers!</t>
  </si>
  <si>
    <t>Hurry up!</t>
  </si>
  <si>
    <t>早く入って盗掘者たちを探してくれ！</t>
  </si>
  <si>
    <t>早く行け！</t>
  </si>
  <si>
    <t>快進去找盜墓賊！</t>
  </si>
  <si>
    <t>快走吧！</t>
  </si>
  <si>
    <t>快进去找盗墓贼！</t>
  </si>
  <si>
    <t>Only Longing Remains</t>
  </si>
  <si>
    <t>残されたのは懐かしさだけ</t>
  </si>
  <si>
    <t>只剩下思念</t>
  </si>
  <si>
    <t>Memory and Time</t>
  </si>
  <si>
    <t>Relics have the lifestyle of ancient people.</t>
  </si>
  <si>
    <t>I didn't know it would be helpful like this.</t>
  </si>
  <si>
    <t>記憶と時間</t>
  </si>
  <si>
    <t>遺物には古人の生活様式が含まれていますよね。</t>
  </si>
  <si>
    <t>こんなに助けになるとは思わなかったな。</t>
  </si>
  <si>
    <t>記憶和時間</t>
  </si>
  <si>
    <t>文物蘊含著古人的生活方式。</t>
  </si>
  <si>
    <t>沒想到會這樣幫上忙。</t>
  </si>
  <si>
    <t>记忆和时间</t>
  </si>
  <si>
    <t>文物蕴含着古人的生活方式。</t>
  </si>
  <si>
    <t>没想到会这样帮上忙。</t>
  </si>
  <si>
    <t>Could you please help me?</t>
  </si>
  <si>
    <t>手伝っていただけますか？</t>
  </si>
  <si>
    <t>你可以幫我嗎？</t>
  </si>
  <si>
    <t>你能帮忙吗？</t>
  </si>
  <si>
    <t>Let's make sure we're ready before going in.</t>
  </si>
  <si>
    <t>中に入る前に十分に確保しましょう。</t>
  </si>
  <si>
    <t>進去裡面之前要確保有足夠的物資才行。</t>
  </si>
  <si>
    <t>进去之前，得先确保一切都准备充分。</t>
  </si>
  <si>
    <t>Own Pebble</t>
  </si>
  <si>
    <t>小石を保有する</t>
  </si>
  <si>
    <t>持有石頭</t>
  </si>
  <si>
    <t>拥有石头</t>
  </si>
  <si>
    <t>Deliver Toast</t>
  </si>
  <si>
    <t>トーストを渡す</t>
  </si>
  <si>
    <t>傳達吐司</t>
  </si>
  <si>
    <t>提交吐司</t>
  </si>
  <si>
    <t>Clear Dungeon 2 - 12 (1)</t>
  </si>
  <si>
    <t>ダンジョン2 - 12をクリアする (1)</t>
  </si>
  <si>
    <t>通關地下城2 - 12 (1)</t>
  </si>
  <si>
    <t>Clear Dungeon 2 - 12 (2)</t>
  </si>
  <si>
    <t>ダンジョン2 - 12をクリアする (2)</t>
  </si>
  <si>
    <t>通關地下城2 - 12 (2)</t>
  </si>
  <si>
    <t>Clear Dungeon 2 - 12 (3)</t>
  </si>
  <si>
    <t>ダンジョン2 - 12をクリアする (3)</t>
  </si>
  <si>
    <t>通關地下城2 - 12 (3)</t>
  </si>
  <si>
    <t>Cherish the Moment</t>
  </si>
  <si>
    <t>今を大切に</t>
  </si>
  <si>
    <t>珍惜現在</t>
  </si>
  <si>
    <t>珍惜现在</t>
  </si>
  <si>
    <t>Deliver Wooden Nails</t>
  </si>
  <si>
    <t>木の釘を渡す</t>
  </si>
  <si>
    <t>傳達木釘</t>
  </si>
  <si>
    <t>提交木钉</t>
  </si>
  <si>
    <t>Deliver Sand</t>
  </si>
  <si>
    <t>砂を渡す</t>
  </si>
  <si>
    <t>傳達沙子</t>
  </si>
  <si>
    <t>提交沙子</t>
  </si>
  <si>
    <t>Make Glass</t>
  </si>
  <si>
    <t>ガラスを製作する</t>
  </si>
  <si>
    <t>制作玻璃</t>
  </si>
  <si>
    <t>Make Dirt</t>
  </si>
  <si>
    <t>土を製作する</t>
  </si>
  <si>
    <t>制作土</t>
  </si>
  <si>
    <t>Deliver Poppuri Petal</t>
  </si>
  <si>
    <t>ポプリの花びらを渡す</t>
  </si>
  <si>
    <t>傳達百花香花瓣</t>
  </si>
  <si>
    <t>提交百花香花瓣</t>
  </si>
  <si>
    <t>Clear Dungeon 2 - 13 (1)</t>
  </si>
  <si>
    <t>The fire is bright, but the ground is dangerous.</t>
  </si>
  <si>
    <t>Be careful, there might be traps.</t>
  </si>
  <si>
    <t>ダンジョン2 - 13をクリアする (1)</t>
  </si>
  <si>
    <t>火が明るく照らしているけど、足元が危険だよ。</t>
  </si>
  <si>
    <t>罠もあるでしょうから、注意しましょう。</t>
  </si>
  <si>
    <t>通關地下城2 - 13 (1)</t>
  </si>
  <si>
    <t>雖然燈亮了，但腳底下很危險。</t>
  </si>
  <si>
    <t>可能會有陷阱，小心點。</t>
  </si>
  <si>
    <t>虽然灯亮了，但脚底下很危险。</t>
  </si>
  <si>
    <t>可能会有陷阱，小心点。</t>
  </si>
  <si>
    <t>Clear Dungeon 2 - 13 (2)</t>
  </si>
  <si>
    <t>Hold my hand. I'm glad you didn't fall.</t>
  </si>
  <si>
    <t>It would have been dangerous alone.</t>
  </si>
  <si>
    <t>ダンジョン2 - 13をクリアする (2)</t>
  </si>
  <si>
    <t>私の手を握って。転ばなくて良かったね。</t>
  </si>
  <si>
    <t>一人だと危険だったでしょう。</t>
  </si>
  <si>
    <t>通關地下城2 - 13 (2)</t>
  </si>
  <si>
    <t>抓住我的手。幸好你沒摔倒。</t>
  </si>
  <si>
    <t>一個人應該會很危險吧。</t>
  </si>
  <si>
    <t>抓住我的手。幸好你没摔倒。</t>
  </si>
  <si>
    <t>一个人应该会很危险吧。</t>
  </si>
  <si>
    <t>Clear Dungeon 2 - 13 (3)</t>
  </si>
  <si>
    <t>ダンジョン2 - 13をクリアする (3)</t>
  </si>
  <si>
    <t>通關地下城2 - 13 (3)</t>
  </si>
  <si>
    <t>Strange Light</t>
  </si>
  <si>
    <t>It might be a shortcut.</t>
  </si>
  <si>
    <t>特異な光</t>
  </si>
  <si>
    <t>多分、近道になるかもしれません。</t>
  </si>
  <si>
    <t>特殊的光</t>
  </si>
  <si>
    <t>說不定是捷徑。</t>
  </si>
  <si>
    <t>说不定是捷径。</t>
  </si>
  <si>
    <t>Let's tidy up this area and move on.</t>
  </si>
  <si>
    <t>I think I can move now.</t>
  </si>
  <si>
    <t>ここを整理して進みましょう。</t>
  </si>
  <si>
    <t>動けますね。</t>
  </si>
  <si>
    <t>整理好這裡後出去吧。</t>
  </si>
  <si>
    <t>應該可以動了。</t>
  </si>
  <si>
    <t>先清理这里，然后继续前进。</t>
  </si>
  <si>
    <t>可以动了。</t>
  </si>
  <si>
    <t>Proof of Growth</t>
  </si>
  <si>
    <t>I might need this.</t>
  </si>
  <si>
    <t>Sounds good.</t>
  </si>
  <si>
    <t>成長の証</t>
  </si>
  <si>
    <t>これが必要かもしれません。</t>
  </si>
  <si>
    <t>はい。</t>
  </si>
  <si>
    <t>成長的證明</t>
  </si>
  <si>
    <t>說不定會需要這個。</t>
  </si>
  <si>
    <t>好。</t>
  </si>
  <si>
    <t>成长的证据</t>
  </si>
  <si>
    <t>也许会需要这个。</t>
  </si>
  <si>
    <t>好的。</t>
  </si>
  <si>
    <t>Make Sticky Herb Lump</t>
  </si>
  <si>
    <t>This should definitely be useful.</t>
  </si>
  <si>
    <t>鮮緑の薬草の塊を製作する</t>
  </si>
  <si>
    <t>きっと役に立つと思います。</t>
  </si>
  <si>
    <t>製作黏軟的草藥塊</t>
  </si>
  <si>
    <t>一定會派上用場。</t>
  </si>
  <si>
    <t>制作黏软的药草块</t>
  </si>
  <si>
    <t>这肯定有用。</t>
  </si>
  <si>
    <t>Let's tidy up the surroundings and take a look around.</t>
  </si>
  <si>
    <t>周りを整理しながら調べてみよう。</t>
  </si>
  <si>
    <t>整理周圍，順便觀察一下吧。</t>
  </si>
  <si>
    <t>清理周围，看看情况。</t>
  </si>
  <si>
    <t>Own Scramble</t>
  </si>
  <si>
    <t>スクランブルを保有する</t>
  </si>
  <si>
    <t>持有炒蛋</t>
  </si>
  <si>
    <t>拥有炒蛋</t>
  </si>
  <si>
    <t>Deliver Peaches</t>
  </si>
  <si>
    <t>This is something the old gods used to like.</t>
  </si>
  <si>
    <t>This has historical significance!</t>
  </si>
  <si>
    <t>桃を渡す</t>
  </si>
  <si>
    <t>これは古代の神々が好んでいたものですね。</t>
  </si>
  <si>
    <t>歴史的に意味がありますね！</t>
  </si>
  <si>
    <t>傳達水蜜桃</t>
  </si>
  <si>
    <t>這是古代神們喜歡的東西。</t>
  </si>
  <si>
    <t>這是有歷史意義的！</t>
  </si>
  <si>
    <t>提交水蜜桃</t>
  </si>
  <si>
    <t>这是古代神灵喜欢的东西。</t>
  </si>
  <si>
    <t>具有历史意义！</t>
  </si>
  <si>
    <t>Clear Dungeon 2 - 14 (1)</t>
  </si>
  <si>
    <t>ダンジョン2 - 14をクリアする (1)</t>
  </si>
  <si>
    <t>通關地下城2 - 14 (1)</t>
  </si>
  <si>
    <t>Clear Dungeon 2 - 14 (2)</t>
  </si>
  <si>
    <t>ダンジョン2 - 14をクリアする (2)</t>
  </si>
  <si>
    <t>通關地下城2 - 14 (2)</t>
  </si>
  <si>
    <t>Clear Dungeon 2 - 14 (3)</t>
  </si>
  <si>
    <t>ダンジョン2 - 14をクリアする (3)</t>
  </si>
  <si>
    <t>通關地下城2 - 14 (3)</t>
  </si>
  <si>
    <t>Trials and Tribulations</t>
  </si>
  <si>
    <t>苦難と困難</t>
  </si>
  <si>
    <t>苦難和逆境</t>
  </si>
  <si>
    <t>苦难和逆境</t>
  </si>
  <si>
    <t>Plant Rosemary</t>
  </si>
  <si>
    <t>This is the scent the queen used to like.</t>
  </si>
  <si>
    <t>This place is also filled with that scent.</t>
  </si>
  <si>
    <t>ローズマリーを植える</t>
  </si>
  <si>
    <t>この香りは王妃がお好きだったものです。</t>
  </si>
  <si>
    <t>ここにもその香りが満ちていますね。</t>
  </si>
  <si>
    <t>種植迷迭香</t>
  </si>
  <si>
    <t>這是王妃喜歡的香氣。</t>
  </si>
  <si>
    <t>這裡也充滿了那個香氣呢。</t>
  </si>
  <si>
    <t>种植迷迭香</t>
  </si>
  <si>
    <t>这是王妃喜欢的香味。</t>
  </si>
  <si>
    <t>这里也充满了那个香味。</t>
  </si>
  <si>
    <t>Dry Oasis</t>
  </si>
  <si>
    <t>The oasis at the center of the kingdom symbolized the blessing of the gods.</t>
  </si>
  <si>
    <t>What does it mean that the oasis is dry?</t>
  </si>
  <si>
    <t>枯れたオアシス</t>
  </si>
  <si>
    <t>国の中心にあったオアシスは神の祝福を象徴していた。</t>
  </si>
  <si>
    <t>オアシスが枯れているのは、何を意味しているのだろう？</t>
  </si>
  <si>
    <t>乾涸的綠洲</t>
  </si>
  <si>
    <t>位於國家中心的綠洲象徵著神的祝福。</t>
  </si>
  <si>
    <t>那綠洲乾涸意味著什麼？</t>
  </si>
  <si>
    <t>干涸的绿洲</t>
  </si>
  <si>
    <t>位于国家中心的绿洲象征着神的祝福。</t>
  </si>
  <si>
    <t>那绿洲干涸意味着什么？</t>
  </si>
  <si>
    <t>Pira and Pitier</t>
  </si>
  <si>
    <t>ピラとピティエ</t>
  </si>
  <si>
    <t>皮拉和皮蒂爾</t>
  </si>
  <si>
    <t>皮拉和皮蒂尔</t>
  </si>
  <si>
    <t>Inherited Faith</t>
  </si>
  <si>
    <t>They had a common faith in water.</t>
  </si>
  <si>
    <t>The value of water was significant.</t>
  </si>
  <si>
    <t>受け継がれた信念</t>
  </si>
  <si>
    <t>水には共通の信仰を持っています。</t>
  </si>
  <si>
    <t>水の価値は大きかった。</t>
  </si>
  <si>
    <t>繼承的信念</t>
  </si>
  <si>
    <t>兩個國家都對水擁有共同的信仰。</t>
  </si>
  <si>
    <t>水的價值非常高。</t>
  </si>
  <si>
    <t>继承的信念</t>
  </si>
  <si>
    <t>两个国家都对水拥有共同的信仰。</t>
  </si>
  <si>
    <t>水的价值非常高。</t>
  </si>
  <si>
    <t>Unreturnable Answer</t>
  </si>
  <si>
    <t>Even when they begged for forgiveness, the gods did not lend their ears.</t>
  </si>
  <si>
    <t>I've never heard the voice of a god either.</t>
  </si>
  <si>
    <t>戻らない答え</t>
  </si>
  <si>
    <t>許しを求めても、神は声を聞いてくれなかった。</t>
  </si>
  <si>
    <t>私も神の声を聞いたことはありません。</t>
  </si>
  <si>
    <t>不回來的答案</t>
  </si>
  <si>
    <t>雖然求取寬恕，神卻沒有下達任何神諭。</t>
  </si>
  <si>
    <t>我也沒聽過神的聲音。</t>
  </si>
  <si>
    <t>不回来的答案</t>
  </si>
  <si>
    <t>虽然求取宽恕，神却没有下达任何神谕。</t>
  </si>
  <si>
    <t>我也没听过神的声音。</t>
  </si>
  <si>
    <t>Capricious God</t>
  </si>
  <si>
    <t>The God of Water was capricious but sometimes merciful.</t>
  </si>
  <si>
    <t>It's like pouring rain.</t>
  </si>
  <si>
    <t>気まぐれな神</t>
  </si>
  <si>
    <t>水の神は移り気だったが、時には慈悲深かった。</t>
  </si>
  <si>
    <t>まるで降り注ぐ雨のようにね。</t>
  </si>
  <si>
    <t>善變的神</t>
  </si>
  <si>
    <t>水神雖然善變，但也有慈悲的時候。</t>
  </si>
  <si>
    <t>就像那傾盆大雨一樣。</t>
  </si>
  <si>
    <t>善变的神</t>
  </si>
  <si>
    <t>水神虽然善变，但也有慈悲的时候。</t>
  </si>
  <si>
    <t>就像那倾盆大雨一样。</t>
  </si>
  <si>
    <t>It seems like someone's wish is here too.</t>
  </si>
  <si>
    <t>I hope it brings comfort.</t>
  </si>
  <si>
    <t>願いは誰でも祈るけど</t>
  </si>
  <si>
    <t>ここには誰かの願いもあるようです。</t>
  </si>
  <si>
    <t>慰めになればいいですね。</t>
  </si>
  <si>
    <t>雖然大家都能許願</t>
  </si>
  <si>
    <t>這裡好像也有某人的願望。</t>
  </si>
  <si>
    <t>希望能帶來安慰。</t>
  </si>
  <si>
    <t>虽然大家都能许愿</t>
  </si>
  <si>
    <t>这里好像也有某人的愿望。</t>
  </si>
  <si>
    <t>希望能给你带来安慰。</t>
  </si>
  <si>
    <t>Own Wooden Nails</t>
  </si>
  <si>
    <t>木の釘を保有する</t>
  </si>
  <si>
    <t>持有木釘</t>
  </si>
  <si>
    <t>拥有木钉</t>
  </si>
  <si>
    <t>Let's investigate this in more detail.</t>
  </si>
  <si>
    <t>There’s also this kind of record.</t>
  </si>
  <si>
    <t>これについてもっと詳しく調べてみましょう。</t>
  </si>
  <si>
    <t>こんな記録もありますね。</t>
  </si>
  <si>
    <t>我們再更仔細調查一下這個吧。</t>
  </si>
  <si>
    <t>還有這種紀錄啊。</t>
  </si>
  <si>
    <t>让我们更详细地调查一下这个。</t>
  </si>
  <si>
    <t>也有这样的记录。</t>
  </si>
  <si>
    <t>Please be careful not to break the surroundings!</t>
  </si>
  <si>
    <t>周囲が壊れないようにお願いします！</t>
  </si>
  <si>
    <t>拜託請不要破壞周圍！</t>
  </si>
  <si>
    <t>拜托请不要破坏周围！</t>
  </si>
  <si>
    <t>Own Sand</t>
  </si>
  <si>
    <t>砂を保有する</t>
  </si>
  <si>
    <t>持有沙子</t>
  </si>
  <si>
    <t>拥有沙子</t>
  </si>
  <si>
    <t>Luckily, I have the materials needed for restoration.</t>
  </si>
  <si>
    <t>It looks like it's restored well!</t>
  </si>
  <si>
    <t>ピピの毛布</t>
  </si>
  <si>
    <t>ちょうど復元に必要な資料がある。</t>
  </si>
  <si>
    <t>うまく復元されたようだ！</t>
  </si>
  <si>
    <t>皮皮的毯子</t>
  </si>
  <si>
    <t>恰好我有復原所需的資料。</t>
  </si>
  <si>
    <t>看來已經很好地復原了！</t>
  </si>
  <si>
    <t>恰好我有复原所需的资料。</t>
  </si>
  <si>
    <t>看来已经很好地复原了！</t>
  </si>
  <si>
    <t>Mirror Reflecting Sincerity</t>
  </si>
  <si>
    <t>Somehow, using the treasure feels scary...</t>
  </si>
  <si>
    <t>真実を映す鏡</t>
  </si>
  <si>
    <t>照亮真心的鏡子</t>
  </si>
  <si>
    <t>照亮真心的镜子</t>
  </si>
  <si>
    <t>Let's pack up well!</t>
  </si>
  <si>
    <t>しっかり準備しよう！</t>
  </si>
  <si>
    <t>多帶一點吧！</t>
  </si>
  <si>
    <t>充分准备吧！</t>
  </si>
  <si>
    <t>Mirror Reflecting Desert</t>
  </si>
  <si>
    <t>砂漠を映す鏡</t>
  </si>
  <si>
    <t>映照沙漠的鏡子</t>
  </si>
  <si>
    <t>映照沙漠的镜子</t>
  </si>
  <si>
    <t>Where is the Answer to the Old Question</t>
  </si>
  <si>
    <t>古い問いの答えはどこに</t>
  </si>
  <si>
    <t>長久以來的疑問解答在何方</t>
  </si>
  <si>
    <t>长久以来的疑问解答在何方</t>
  </si>
  <si>
    <t>Light Reflecting the Heart</t>
  </si>
  <si>
    <t>Let's take the restored treasure to the temple.</t>
  </si>
  <si>
    <t>There's been a big change this time too...</t>
  </si>
  <si>
    <t>心を照らす光</t>
  </si>
  <si>
    <t>復元した宝物を神殿に置きましょう。</t>
  </si>
  <si>
    <t>照亮心靈的光芒</t>
  </si>
  <si>
    <t>把復原的寶物帶到神殿去放吧。</t>
  </si>
  <si>
    <t>照亮心灵的光芒</t>
  </si>
  <si>
    <t>把复原的宝物带到神殿去放吧。</t>
  </si>
  <si>
    <t>Appraise Treasure in Ch. 3</t>
  </si>
  <si>
    <t>This is an important scroll! Let's appraise it.</t>
  </si>
  <si>
    <t>This one is hard too.</t>
  </si>
  <si>
    <t>3チャプター 宝物を鑑定する</t>
  </si>
  <si>
    <t>大事な羊皮紙だ！鑑定してみよう。</t>
  </si>
  <si>
    <t>今回のも難しいな。</t>
  </si>
  <si>
    <t>第3章 鑑定寶物</t>
  </si>
  <si>
    <t>這是重要的羊皮紙！來鑑定一下吧。</t>
  </si>
  <si>
    <t>這次也很難。</t>
  </si>
  <si>
    <t>第三章 鉴定宝物</t>
  </si>
  <si>
    <t>这是重要的羊皮纸！鉴定一下吧。</t>
  </si>
  <si>
    <t>这次的也很难。</t>
  </si>
  <si>
    <t>Deliver Small Red Potion</t>
  </si>
  <si>
    <t>You need it for your own good.</t>
  </si>
  <si>
    <t>Take good care of it!</t>
  </si>
  <si>
    <t>小型の赤いポーションを渡す</t>
  </si>
  <si>
    <t>君のためにも必要だ。</t>
  </si>
  <si>
    <t>ちゃんと持ち歩くんだ！</t>
  </si>
  <si>
    <t>傳達小型紅藥水</t>
  </si>
  <si>
    <t>就算是為了你也需要。</t>
  </si>
  <si>
    <t>好好隨身攜帶！</t>
  </si>
  <si>
    <t>提交小型红药水</t>
  </si>
  <si>
    <t>为了你也需要这个。</t>
  </si>
  <si>
    <t>好好带着！</t>
  </si>
  <si>
    <t>For Nuru (1)</t>
  </si>
  <si>
    <t>ヌルのために（１）</t>
  </si>
  <si>
    <t>為了努爾（1）</t>
  </si>
  <si>
    <t>为了努尔（1）</t>
  </si>
  <si>
    <t>For Nuru (2)</t>
  </si>
  <si>
    <t>ヌルのために（２）</t>
  </si>
  <si>
    <t>為了努爾（2）</t>
  </si>
  <si>
    <t>为了努尔（2）</t>
  </si>
  <si>
    <t>要不要原谅你呢...</t>
  </si>
  <si>
    <t>Then, Together</t>
  </si>
  <si>
    <t>それなら一緒に</t>
  </si>
  <si>
    <t>那就一起</t>
  </si>
  <si>
    <t>It's monsters! Monsters!</t>
  </si>
  <si>
    <t>Let’s hurry up!</t>
  </si>
  <si>
    <t>モンスターだ！モンスター！</t>
  </si>
  <si>
    <t>さあ、行こう！</t>
  </si>
  <si>
    <t>怪物！有怪物！</t>
  </si>
  <si>
    <t>怪物！怪物！</t>
  </si>
  <si>
    <t>Own Maple Sap</t>
  </si>
  <si>
    <t>メープルシロップを保有する</t>
  </si>
  <si>
    <t>持有楓樹汁液</t>
  </si>
  <si>
    <t>拥有枫树汁液</t>
  </si>
  <si>
    <t>Give Concentration Potion</t>
  </si>
  <si>
    <t>集中のポーションを渡す</t>
  </si>
  <si>
    <t>傳達集中藥水</t>
  </si>
  <si>
    <t>提交集中药水</t>
  </si>
  <si>
    <t>What I've Been Looking For (1)</t>
  </si>
  <si>
    <t>Try restoring it carefully.</t>
  </si>
  <si>
    <t>No problem!</t>
  </si>
  <si>
    <t>探し求めていたもの (1)</t>
  </si>
  <si>
    <t>気をつけて復元してみるんだ。</t>
  </si>
  <si>
    <t>問題ないな！</t>
  </si>
  <si>
    <t>尋找徘徊之物（1）</t>
  </si>
  <si>
    <t>要小心修復。</t>
  </si>
  <si>
    <t>沒問題！</t>
  </si>
  <si>
    <t>寻找徘徊之物（1）</t>
  </si>
  <si>
    <t>小心地进行修复。</t>
  </si>
  <si>
    <t>没问题！</t>
  </si>
  <si>
    <t>What I've Been Looking For (2)</t>
  </si>
  <si>
    <t>探し求めていたもの (2)</t>
  </si>
  <si>
    <t>尋找徘徊之物（2）</t>
  </si>
  <si>
    <t>寻找徘徊之物（2）</t>
  </si>
  <si>
    <t>Traces of Having Lived</t>
  </si>
  <si>
    <t>生きていた証</t>
  </si>
  <si>
    <t>存活的痕跡</t>
  </si>
  <si>
    <t>存活的痕迹</t>
  </si>
  <si>
    <t>Leaving a Name</t>
  </si>
  <si>
    <t>名前を残すこと</t>
  </si>
  <si>
    <t>留名</t>
  </si>
  <si>
    <t>Movement of Strange Land</t>
  </si>
  <si>
    <t>The fog over there has cleared too!</t>
  </si>
  <si>
    <t>Let's go check it out!</t>
  </si>
  <si>
    <t>見知らぬ土地の動き</t>
  </si>
  <si>
    <t>あちらの霧も消えました！</t>
  </si>
  <si>
    <t>一度行ってみよう！</t>
  </si>
  <si>
    <t>陌生大地的動向</t>
  </si>
  <si>
    <t>那邊的霧也散了！</t>
  </si>
  <si>
    <t>我們走吧！</t>
  </si>
  <si>
    <t>陌生大地的动向</t>
  </si>
  <si>
    <t>那边的雾也散了！</t>
  </si>
  <si>
    <t>我们走吧！</t>
  </si>
  <si>
    <t>There's another trace of the wizard over there!</t>
  </si>
  <si>
    <t>Where could it have gone?</t>
  </si>
  <si>
    <t>あそこにまたあの魔法使いの痕跡がある！</t>
  </si>
  <si>
    <t>どこに行ったんだろう？</t>
  </si>
  <si>
    <t>那邊又出現那個魔法師的痕跡了！</t>
  </si>
  <si>
    <t>去哪裡了？</t>
  </si>
  <si>
    <t>那里又有那个魔法师的踪迹！</t>
  </si>
  <si>
    <t>去了哪里呢？</t>
  </si>
  <si>
    <t>Fairy Lance (1)</t>
  </si>
  <si>
    <t>Isn't that Lans over there...?</t>
  </si>
  <si>
    <t>We’ve met again...!</t>
  </si>
  <si>
    <t>フェアリーランス（１）</t>
  </si>
  <si>
    <t>あれはランスですね〜？</t>
  </si>
  <si>
    <t>妖精蘭斯（1）</t>
  </si>
  <si>
    <t>小仙子兰斯（1）</t>
  </si>
  <si>
    <t>Fairy Lance (2)</t>
  </si>
  <si>
    <t>I don't need help from a weak human!</t>
  </si>
  <si>
    <t>What is that?!</t>
  </si>
  <si>
    <t>フェアリーランス（２）</t>
  </si>
  <si>
    <t>ひ弱な人間の助けはいらない！</t>
  </si>
  <si>
    <t>何だよ、それ！？</t>
  </si>
  <si>
    <t>妖精蘭斯（2）</t>
  </si>
  <si>
    <t>我不需要脆弱人類的幫助！</t>
  </si>
  <si>
    <t>那是什麼？！</t>
  </si>
  <si>
    <t>小仙子兰斯（2）</t>
  </si>
  <si>
    <t>不需要懦弱的人类的帮助！</t>
  </si>
  <si>
    <t>什么，那是？！</t>
  </si>
  <si>
    <t>Necessary Items (1)</t>
  </si>
  <si>
    <t>必要なもの（１）</t>
  </si>
  <si>
    <t>必需品（1）</t>
  </si>
  <si>
    <t>需要的物品（1）</t>
  </si>
  <si>
    <t>Necessary Items (2)</t>
  </si>
  <si>
    <t>必要なもの（２）</t>
  </si>
  <si>
    <t>必需品（2）</t>
  </si>
  <si>
    <t>需要的物品（2）</t>
  </si>
  <si>
    <t>Necessary Items (3)</t>
  </si>
  <si>
    <t>必要なもの（3）</t>
  </si>
  <si>
    <t>必需品（3）</t>
  </si>
  <si>
    <t>需要的物品（3）</t>
  </si>
  <si>
    <t>离开之前还有要给什么东西吗？</t>
  </si>
  <si>
    <t>哈哈，我会好好使用的。我也很开心。</t>
  </si>
  <si>
    <t>Lans might be in danger...</t>
  </si>
  <si>
    <t>Thorny Forest</t>
  </si>
  <si>
    <t>Where is Lans?</t>
  </si>
  <si>
    <t>棘のある森</t>
  </si>
  <si>
    <t>ランスはどこにいるの？</t>
  </si>
  <si>
    <t>荊棘森林</t>
  </si>
  <si>
    <t>蘭斯在哪裡？</t>
  </si>
  <si>
    <t>荆棘森林</t>
  </si>
  <si>
    <t>兰斯在哪里？</t>
  </si>
  <si>
    <t>Take this!</t>
  </si>
  <si>
    <t>どこか怪我してない？</t>
  </si>
  <si>
    <t>これを持って行って！</t>
  </si>
  <si>
    <t>你沒有受傷吧？</t>
  </si>
  <si>
    <t>帶走這個！</t>
  </si>
  <si>
    <t>你没受伤吗？</t>
  </si>
  <si>
    <t>拿这个！</t>
  </si>
  <si>
    <t>Deliver Herb Oil</t>
  </si>
  <si>
    <t>ハーブオイルを渡す</t>
  </si>
  <si>
    <t>傳達香草油</t>
  </si>
  <si>
    <t>提交香草油</t>
  </si>
  <si>
    <t>Own Strawberries</t>
  </si>
  <si>
    <t>苺を保有する</t>
  </si>
  <si>
    <t>持有草莓</t>
  </si>
  <si>
    <t>拥有草莓</t>
  </si>
  <si>
    <t>A Book That Beth Will Weave</t>
  </si>
  <si>
    <t>ベスが編む本</t>
  </si>
  <si>
    <t>貝斯要編的書</t>
  </si>
  <si>
    <t>贝斯要编的书</t>
  </si>
  <si>
    <t>What's Left and the Way Forward</t>
  </si>
  <si>
    <t>残されたものと進む道</t>
  </si>
  <si>
    <t>遺留之物和前進的路</t>
  </si>
  <si>
    <t>遗留之物和前进的路</t>
  </si>
  <si>
    <t>Make Metal Scraps</t>
  </si>
  <si>
    <t>I guess we can make good use of it if we make it.</t>
  </si>
  <si>
    <t>How is it? Useful, right?</t>
  </si>
  <si>
    <t>金属の破片を製作する</t>
  </si>
  <si>
    <t>これを作れば、他の場所でも役立つでしょう？</t>
  </si>
  <si>
    <t>どう？使えるでしょう？</t>
  </si>
  <si>
    <t>製作金屬碎片</t>
  </si>
  <si>
    <t>製作這個的話，也會在其他地方用上吧？</t>
  </si>
  <si>
    <t>怎麼樣？有用吧？</t>
  </si>
  <si>
    <t>制作金属碎片</t>
  </si>
  <si>
    <t>制作这个的话，也会在其他地方用上吧？</t>
  </si>
  <si>
    <t>怎么样？有用吧？</t>
  </si>
  <si>
    <t>Searching for Rance (1)</t>
  </si>
  <si>
    <t>ランスを探して（1）</t>
  </si>
  <si>
    <t>尋找蘭斯 (1)</t>
  </si>
  <si>
    <t>寻找兰斯 (1)</t>
  </si>
  <si>
    <t>Searching for Rance (2)</t>
  </si>
  <si>
    <t>ランスを探して（2）</t>
  </si>
  <si>
    <t>尋找蘭斯 (2)</t>
  </si>
  <si>
    <t>寻找兰斯 (2)</t>
  </si>
  <si>
    <t>Searching for Rance (3)</t>
  </si>
  <si>
    <t>This way, weak wizard!</t>
  </si>
  <si>
    <t>Come quickly!</t>
  </si>
  <si>
    <t>ランスを探して（3）</t>
  </si>
  <si>
    <t>こっちだ、弱い魔法使い！</t>
  </si>
  <si>
    <t>早く来い！</t>
  </si>
  <si>
    <t>尋找蘭斯 (3)</t>
  </si>
  <si>
    <t>在這邊，嬌弱的魔法師！</t>
  </si>
  <si>
    <t>快過來！</t>
  </si>
  <si>
    <t>寻找兰斯 (3)</t>
  </si>
  <si>
    <t>这边走，懦弱的魔法师！</t>
  </si>
  <si>
    <t>快来！</t>
  </si>
  <si>
    <t>Land Wrapped in Thorns</t>
  </si>
  <si>
    <t>Where could the other treasure be?</t>
  </si>
  <si>
    <t>棘が覆った土地</t>
  </si>
  <si>
    <t>他の宝物がある場所はどこでしょうか？</t>
  </si>
  <si>
    <t>尖刺包圍之地</t>
  </si>
  <si>
    <t>其他的寶物在哪裡呢？</t>
  </si>
  <si>
    <t>尖刺包围之地</t>
  </si>
  <si>
    <t>其他的宝物在哪里呢？</t>
  </si>
  <si>
    <t>Dawn Forest and Thorny Forest</t>
  </si>
  <si>
    <t>I need to find out why these thorn bushes are growing.</t>
  </si>
  <si>
    <t>夜明けの森と棘の森</t>
  </si>
  <si>
    <t>棘が生える原因を探さないと。</t>
  </si>
  <si>
    <t>破曉森林和荊棘森林</t>
  </si>
  <si>
    <t>必須找出荊棘生長的原因。</t>
  </si>
  <si>
    <t>破晓森林和荆棘森林</t>
  </si>
  <si>
    <t>必须找出荆棘生长的原因。</t>
  </si>
  <si>
    <t>Research for Comparison</t>
  </si>
  <si>
    <t>So, what could be the problem?</t>
  </si>
  <si>
    <t>比較のための研究</t>
  </si>
  <si>
    <t>なら、どんな問題だろう？</t>
  </si>
  <si>
    <t>用來比較的研究</t>
  </si>
  <si>
    <t>所以那會是什麼問題？</t>
  </si>
  <si>
    <t>用来比较的研究</t>
  </si>
  <si>
    <t>所以那会是什么问题？</t>
  </si>
  <si>
    <t>Let's try something with this!</t>
  </si>
  <si>
    <t>It worked out!</t>
  </si>
  <si>
    <t>これで何かやってみよう！</t>
  </si>
  <si>
    <t>うまくいった！</t>
  </si>
  <si>
    <t>用這個做點什麼吧！</t>
  </si>
  <si>
    <t>拿着这个，做点什么吧！</t>
  </si>
  <si>
    <t>Deliver Glass</t>
  </si>
  <si>
    <t>ガラスを渡す</t>
  </si>
  <si>
    <t>傳達玻璃</t>
  </si>
  <si>
    <t>提交玻璃</t>
  </si>
  <si>
    <t>I need this!</t>
  </si>
  <si>
    <t>It's good of you to bring it!</t>
  </si>
  <si>
    <t>これが必要だ！</t>
  </si>
  <si>
    <t>よく持ってきた！</t>
  </si>
  <si>
    <t>需要這個！</t>
  </si>
  <si>
    <t>拿得好！</t>
  </si>
  <si>
    <t>需要这个！</t>
  </si>
  <si>
    <t>拿来得正好！</t>
  </si>
  <si>
    <t>Deliver Dirt</t>
  </si>
  <si>
    <t>土を渡す</t>
  </si>
  <si>
    <t>傳達土</t>
  </si>
  <si>
    <t>提交土</t>
  </si>
  <si>
    <t>Give Nature's Magic Powder</t>
  </si>
  <si>
    <t>自然の魔法の粉を渡す</t>
  </si>
  <si>
    <t>傳達自然魔法粉</t>
  </si>
  <si>
    <t>提交自然魔法粉</t>
  </si>
  <si>
    <t>Take Everything Helpful!</t>
  </si>
  <si>
    <t>Let's pack it for now!</t>
  </si>
  <si>
    <t>役立つものは全部持って行こう！</t>
  </si>
  <si>
    <t>とりあえず、持って行こう！</t>
  </si>
  <si>
    <t>帶上所有能幫上忙的東西</t>
  </si>
  <si>
    <t>總之先帶著吧！</t>
  </si>
  <si>
    <t>带上所有能帮上忙的东西</t>
  </si>
  <si>
    <t>总之先带着吧！</t>
  </si>
  <si>
    <t>Unique Mana</t>
  </si>
  <si>
    <t>特異なマナ</t>
  </si>
  <si>
    <t>特殊魔力</t>
  </si>
  <si>
    <t>New Land, New Experience</t>
  </si>
  <si>
    <t>新しい土地、新しい経験</t>
  </si>
  <si>
    <t>新大地，新經驗</t>
  </si>
  <si>
    <t>新大地，新经验</t>
  </si>
  <si>
    <t>Curiosity and Inquisitiveness</t>
  </si>
  <si>
    <t>Lans! Let's check this side too!</t>
  </si>
  <si>
    <t>There's something...?</t>
  </si>
  <si>
    <t>好奇心と探求心</t>
  </si>
  <si>
    <t>ランス！こっちも確認してみて！</t>
  </si>
  <si>
    <t>好奇心和探索慾望</t>
  </si>
  <si>
    <t>蘭斯！也確認一下這邊吧！</t>
  </si>
  <si>
    <t>好奇心和探索欲望</t>
  </si>
  <si>
    <t>兰斯！也确认一下这边吧！</t>
  </si>
  <si>
    <t>New Tool?</t>
  </si>
  <si>
    <t>Is this helpful?</t>
  </si>
  <si>
    <t>新しい道具？</t>
  </si>
  <si>
    <t>これが役に立つのか？</t>
  </si>
  <si>
    <t>新工具？</t>
  </si>
  <si>
    <t>這個有幫助嗎？</t>
  </si>
  <si>
    <t>这个有帮助吗？</t>
  </si>
  <si>
    <t>Make Rabbit Sculpture Chair</t>
  </si>
  <si>
    <t>What are you trying to make?</t>
  </si>
  <si>
    <t>Can I fly with this?</t>
  </si>
  <si>
    <t>ウサギの彫刻椅子を製作する</t>
  </si>
  <si>
    <t>何を作ろうとしてるの？</t>
  </si>
  <si>
    <t>これで飛べるの？</t>
  </si>
  <si>
    <t>製作兔子雕塑椅</t>
  </si>
  <si>
    <t>你想做什麼？</t>
  </si>
  <si>
    <t>可以搭這個飛嗎？</t>
  </si>
  <si>
    <t>制作兔子雕塑椅子</t>
  </si>
  <si>
    <t>你想做什么？</t>
  </si>
  <si>
    <t>可以搭这个飞吗？</t>
  </si>
  <si>
    <t>Beyond the Thorn Bush</t>
  </si>
  <si>
    <t>茨の茂みを越えて</t>
  </si>
  <si>
    <t>越過荊棘灌木</t>
  </si>
  <si>
    <t>越过荆棘灌木</t>
  </si>
  <si>
    <t>Fixing the Hot Air Balloon (1)</t>
  </si>
  <si>
    <t>熱気球を修理する（1）</t>
  </si>
  <si>
    <t>修理熱氣球 (1)</t>
  </si>
  <si>
    <t>修理热气球 (1)</t>
  </si>
  <si>
    <t>Fixing the Hot Air Balloon (2)</t>
  </si>
  <si>
    <t>Let's find some materials to repair the hot air balloon.</t>
  </si>
  <si>
    <t>Will this do?</t>
  </si>
  <si>
    <t>熱気球を修理する（2）</t>
  </si>
  <si>
    <t>熱気球を修理する材料を探そう。</t>
  </si>
  <si>
    <t>これでいいかな？</t>
  </si>
  <si>
    <t>修理熱氣球 (2)</t>
  </si>
  <si>
    <t>找找修理熱氣球的材料吧。</t>
  </si>
  <si>
    <t>這個可以嗎？</t>
  </si>
  <si>
    <t>修理热气球 (2)</t>
  </si>
  <si>
    <t>找找修理热气球的材料吧。</t>
  </si>
  <si>
    <t>这个可以吗？</t>
  </si>
  <si>
    <t>Scent Waking Up the Damp Forest</t>
  </si>
  <si>
    <t>You're just too surprised!</t>
  </si>
  <si>
    <t>湿った森を覚醒させる香り</t>
  </si>
  <si>
    <t>驚きすぎてるよ！</t>
  </si>
  <si>
    <t>喚醒潮濕森林的香味</t>
  </si>
  <si>
    <t>我太驚訝了！</t>
  </si>
  <si>
    <t>唤醒潮湿森林的香味</t>
  </si>
  <si>
    <t>我太惊讶了！</t>
  </si>
  <si>
    <t>How to Use Tools</t>
  </si>
  <si>
    <t>If we're short on materials, we can get more!</t>
  </si>
  <si>
    <t>How is it?!</t>
  </si>
  <si>
    <t>道具の使い方</t>
  </si>
  <si>
    <t>材料が足りなければもっと手に入れればいい！</t>
  </si>
  <si>
    <t>どう？</t>
  </si>
  <si>
    <t>使用工具的方法</t>
  </si>
  <si>
    <t>如果材料不夠，再去找就好了！</t>
  </si>
  <si>
    <t>怎麼樣？！</t>
  </si>
  <si>
    <t>材料不够的话，就再找些！</t>
  </si>
  <si>
    <t>怎么样？！</t>
  </si>
  <si>
    <t>Roughly Grown Grass</t>
  </si>
  <si>
    <t>荒く育った草</t>
  </si>
  <si>
    <t>叢生的草</t>
  </si>
  <si>
    <t>丛生的草</t>
  </si>
  <si>
    <t>News From a Friend</t>
  </si>
  <si>
    <t>I'm worried!</t>
  </si>
  <si>
    <t>友達からのニュース</t>
  </si>
  <si>
    <t>心配だな！</t>
  </si>
  <si>
    <t>朋友的消息</t>
  </si>
  <si>
    <t>我好擔心！</t>
  </si>
  <si>
    <t>我好担心！</t>
  </si>
  <si>
    <t>Own Spirit Spring Water</t>
  </si>
  <si>
    <t>精霊の泉水を保有する</t>
  </si>
  <si>
    <t>持有精靈之泉</t>
  </si>
  <si>
    <t>拥有精灵泉水</t>
  </si>
  <si>
    <t>Own Rabbit Sculpture Drawer</t>
  </si>
  <si>
    <t>ウサギの彫刻椅子を保有する</t>
  </si>
  <si>
    <t>持有兔子雕塑椅</t>
  </si>
  <si>
    <t>拥有兔子雕塑椅子</t>
  </si>
  <si>
    <t>Clear Dungeon 3 - 4</t>
  </si>
  <si>
    <t>Monsters are attacking! Be careful!</t>
  </si>
  <si>
    <t>Run away...!</t>
  </si>
  <si>
    <t>ダンジョン3 - 4をクリアする</t>
  </si>
  <si>
    <t>モンスターが襲いかかってくる！気をつけて！</t>
  </si>
  <si>
    <t>通關地下城3 - 4</t>
  </si>
  <si>
    <t>怪物蜂擁而至！小心！</t>
  </si>
  <si>
    <t>通关副本3-4</t>
  </si>
  <si>
    <t>怪物扑过来了！小心！</t>
  </si>
  <si>
    <t>Deliver Orange Marmalade</t>
  </si>
  <si>
    <t>オレンジジャムを渡す</t>
  </si>
  <si>
    <t>傳達橘子果醬</t>
  </si>
  <si>
    <t>提交橙子果酱</t>
  </si>
  <si>
    <t>Deliver Sticky Herb Lump</t>
  </si>
  <si>
    <t>鮮緑の薬草の塊を渡す</t>
  </si>
  <si>
    <t>傳達黏軟的草藥塊</t>
  </si>
  <si>
    <t>提交黏软的药草块</t>
  </si>
  <si>
    <t>Deliver Tomato Salad</t>
  </si>
  <si>
    <t>トマトサラダを渡す</t>
  </si>
  <si>
    <t>傳達番茄沙拉</t>
  </si>
  <si>
    <t>提交番茄沙拉</t>
  </si>
  <si>
    <t>What the Wizard is Researching</t>
  </si>
  <si>
    <t>魔法使いが研究すること</t>
  </si>
  <si>
    <t>魔法師的研究</t>
  </si>
  <si>
    <t>魔法师的研究</t>
  </si>
  <si>
    <t>Ancient Clue (1)</t>
  </si>
  <si>
    <t>古代の手がかり（1）</t>
  </si>
  <si>
    <t>古代的線索 (1)</t>
  </si>
  <si>
    <t>古代的线索 (1)</t>
  </si>
  <si>
    <t>Ancient Clue (2)</t>
  </si>
  <si>
    <t>古代の手がかり（2）</t>
  </si>
  <si>
    <t>古代的線索 (2)</t>
  </si>
  <si>
    <t>古代的线索 (2)</t>
  </si>
  <si>
    <t>Ancient Clue (3)</t>
  </si>
  <si>
    <t>Let's go check out that stone tablet over there!</t>
  </si>
  <si>
    <t>How about it?</t>
  </si>
  <si>
    <t>古代の手がかり（3）</t>
  </si>
  <si>
    <t>あそこにある石板を見に行こう！</t>
  </si>
  <si>
    <t>古代的線索 (3)</t>
  </si>
  <si>
    <t>去看看那邊的石板吧！</t>
  </si>
  <si>
    <t>古代的线索 (3)</t>
  </si>
  <si>
    <t>去看看那边的石板！</t>
  </si>
  <si>
    <t>Beyond the Ground</t>
  </si>
  <si>
    <t>If these materials don't work, we'll have to look over there!</t>
  </si>
  <si>
    <t>Move, wizard!</t>
  </si>
  <si>
    <t>地の向こう</t>
  </si>
  <si>
    <t>この材料がダメなら、あちらで探さないと！</t>
  </si>
  <si>
    <t>動け、魔法使い！</t>
  </si>
  <si>
    <t>大地另一端</t>
  </si>
  <si>
    <t>如果這個不行，就去那邊找吧！</t>
  </si>
  <si>
    <t>魔法師，動起來吧！</t>
  </si>
  <si>
    <t>如果这个不行，就去那边找吧！</t>
  </si>
  <si>
    <t>魔法师，动起来吧！</t>
  </si>
  <si>
    <t>Finding What's Lacking</t>
  </si>
  <si>
    <t>不足しているものを探して</t>
  </si>
  <si>
    <t>尋找不夠的東西</t>
  </si>
  <si>
    <t>寻找不够的东西</t>
  </si>
  <si>
    <t>Record and Preservation</t>
  </si>
  <si>
    <t>It's not golden grass, but I think we should keep it.</t>
  </si>
  <si>
    <t>Nuru might like it?</t>
  </si>
  <si>
    <t>記録と保存</t>
  </si>
  <si>
    <t>これは黄金の草ではないけど、保存は必要そう。</t>
  </si>
  <si>
    <t>ヌルが好きかもしれない？</t>
  </si>
  <si>
    <t>紀錄和保存</t>
  </si>
  <si>
    <t>雖然不是黃金草，但好像需要保管起來。</t>
  </si>
  <si>
    <t>努爾說不定會喜歡？</t>
  </si>
  <si>
    <t>记录和保存</t>
  </si>
  <si>
    <t>虽然不是黄金草，但好像需要保管起来。</t>
  </si>
  <si>
    <t>努尔说不定会喜欢？</t>
  </si>
  <si>
    <t>Own Bottled Peaches</t>
  </si>
  <si>
    <t>桃の缶詰を保有する</t>
  </si>
  <si>
    <t>持有水蜜桃罐頭</t>
  </si>
  <si>
    <t>拥有水蜜桃罐头</t>
  </si>
  <si>
    <t>After Many Deliberations?</t>
  </si>
  <si>
    <t>It, it wasn't a completely pointless worry!</t>
  </si>
  <si>
    <t>I just don't have a use for it right now...</t>
  </si>
  <si>
    <t>深思終わりに？</t>
  </si>
  <si>
    <t>あ、まったく無駄な悩みではなかったんだ！</t>
  </si>
  <si>
    <t>經過深思熟慮後？</t>
  </si>
  <si>
    <t>啊，不是完全沒用的煩惱啊！</t>
  </si>
  <si>
    <t>经过深思熟虑后？</t>
  </si>
  <si>
    <t>啊，不是完全没用的烦恼啊！</t>
  </si>
  <si>
    <t>Make Rosemary Focaccia</t>
  </si>
  <si>
    <t>ローズマリーフォカッチャを製作する</t>
  </si>
  <si>
    <t>製作迷迭香佛卡夏</t>
  </si>
  <si>
    <t>制作迷迭香佛卡夏</t>
  </si>
  <si>
    <t>Wind of Lance</t>
  </si>
  <si>
    <t>Let's go that way! I need this!</t>
  </si>
  <si>
    <t>It turned out well!</t>
  </si>
  <si>
    <t>ランスの願い</t>
  </si>
  <si>
    <t>あっちに行こう！これが必要だ！</t>
  </si>
  <si>
    <t>うまくいったぞ！</t>
  </si>
  <si>
    <t>蘭斯的希望</t>
  </si>
  <si>
    <t>去那邊吧！我們需要這個！</t>
  </si>
  <si>
    <t>太棒了！</t>
  </si>
  <si>
    <t>兰斯的希望</t>
  </si>
  <si>
    <t>往那边走！需要这个！</t>
  </si>
  <si>
    <t>Don't get tired, eat and regain your energy!</t>
  </si>
  <si>
    <t>We're going again!</t>
  </si>
  <si>
    <t>疲れてないで食べて力を補充しろ！</t>
  </si>
  <si>
    <t>また行くんだ！</t>
  </si>
  <si>
    <t>不要太累了，吃點東西補充力量！</t>
  </si>
  <si>
    <t>再去一次吧！</t>
  </si>
  <si>
    <t>别累着，吃点东西补充体力！</t>
  </si>
  <si>
    <t>又要出发了！</t>
  </si>
  <si>
    <t>Own Medium Red Potion</t>
  </si>
  <si>
    <t>中型の赤いポーションを保有する</t>
  </si>
  <si>
    <t>持有中型紅藥水</t>
  </si>
  <si>
    <t>拥有中型红药水</t>
  </si>
  <si>
    <t>Temple of Sol (1)</t>
  </si>
  <si>
    <t>ソルの神殿（1）</t>
  </si>
  <si>
    <t>索爾神殿(1)</t>
  </si>
  <si>
    <t>索尔神殿(1)</t>
  </si>
  <si>
    <t>Temple of Sol (2)</t>
  </si>
  <si>
    <t>ソルの神殿（2）</t>
  </si>
  <si>
    <t>索爾神殿(2)</t>
  </si>
  <si>
    <t>索尔神殿(2)</t>
  </si>
  <si>
    <t>Temple of Sol (3)</t>
  </si>
  <si>
    <t>ソルの神殿（3）</t>
  </si>
  <si>
    <t>索爾神殿(3)</t>
  </si>
  <si>
    <t>索尔神殿(3)</t>
  </si>
  <si>
    <t>This material will be helpful to you.</t>
  </si>
  <si>
    <t>この材料があれば役に立つでしょう。</t>
  </si>
  <si>
    <t>有這個材料會有幫助的。</t>
  </si>
  <si>
    <t>有这个材料会很有帮助的。</t>
  </si>
  <si>
    <t>Deliver Nails</t>
  </si>
  <si>
    <t>釘を渡す</t>
  </si>
  <si>
    <t>傳達釘子</t>
  </si>
  <si>
    <t>提交钉子</t>
  </si>
  <si>
    <t>It's Not Hard (1)</t>
  </si>
  <si>
    <t>Shouldn't a wizard easily fix things with magic?</t>
  </si>
  <si>
    <t>Is that not what it is?</t>
  </si>
  <si>
    <t>難しくないよ（1）</t>
  </si>
  <si>
    <t>魔法使いは魔法で簡単に修理できるんじゃないの？</t>
  </si>
  <si>
    <t>それじゃないの？</t>
  </si>
  <si>
    <t>並不困難（1）</t>
  </si>
  <si>
    <t>魔法師用魔法這樣那樣修理一下不行嗎？</t>
  </si>
  <si>
    <t>不是那樣的哦？</t>
  </si>
  <si>
    <t>并不困难（1）</t>
  </si>
  <si>
    <t>魔法师用魔法这样那样修理一下不行吗？</t>
  </si>
  <si>
    <t>不是那样的哦？</t>
  </si>
  <si>
    <t>It's Not Hard (2)</t>
  </si>
  <si>
    <t>難しくないよ（2）</t>
  </si>
  <si>
    <t>並不困難（2）</t>
  </si>
  <si>
    <t>并不困难（2）</t>
  </si>
  <si>
    <t>How to Launch the Hot Air Balloon</t>
  </si>
  <si>
    <t>熱気球を上げる方法</t>
  </si>
  <si>
    <t>讓熱氣球升空的方法</t>
  </si>
  <si>
    <t>让热气球升空的方法</t>
  </si>
  <si>
    <t>Make Neatly Arranged Table</t>
  </si>
  <si>
    <t>整頓されたテーブルを製作する</t>
  </si>
  <si>
    <t>製作整理好的桌子</t>
  </si>
  <si>
    <t>制作整洁的桌子</t>
  </si>
  <si>
    <t>Clear Dungeon 3 - 7</t>
  </si>
  <si>
    <t>ダンジョン3 - 7をクリアする</t>
  </si>
  <si>
    <t>通關地下城3 - 7</t>
  </si>
  <si>
    <t>通关副本3-7</t>
  </si>
  <si>
    <t>Deliver Sugar Cane</t>
  </si>
  <si>
    <t>サトウキビを渡す</t>
  </si>
  <si>
    <t>傳達甘蔗</t>
  </si>
  <si>
    <t>提交甘蔗</t>
  </si>
  <si>
    <t>So Many Stars</t>
  </si>
  <si>
    <t>I think this would be good to have.</t>
  </si>
  <si>
    <t>Thank you.</t>
  </si>
  <si>
    <t>こんなにたくさんの星たち</t>
  </si>
  <si>
    <t>如此多的星星</t>
  </si>
  <si>
    <t>如果有這個就好了。</t>
  </si>
  <si>
    <t>謝謝。</t>
  </si>
  <si>
    <t>如果有这个就好了。</t>
  </si>
  <si>
    <t>谢谢。</t>
  </si>
  <si>
    <t>Deliver Apples</t>
  </si>
  <si>
    <t>リンゴを渡す</t>
  </si>
  <si>
    <t>傳達蘋果</t>
  </si>
  <si>
    <t>提交苹果</t>
  </si>
  <si>
    <t>Let's eat something before we go.</t>
  </si>
  <si>
    <t>I’m feeling sleepier...</t>
  </si>
  <si>
    <t>ちょっと何か食べてから行こう。</t>
  </si>
  <si>
    <t>先吃點什麼再走吧。</t>
  </si>
  <si>
    <t>吃点东西再走吧。</t>
  </si>
  <si>
    <t>更困了...</t>
  </si>
  <si>
    <t>Own Neatly Arranged Table</t>
  </si>
  <si>
    <t>整頓されたテーブルを保有する</t>
  </si>
  <si>
    <t>持有整理好的桌子</t>
  </si>
  <si>
    <t>拥有整洁的桌子</t>
  </si>
  <si>
    <t>Shining Flower</t>
  </si>
  <si>
    <t>It's over there. Beyond those thorn bushes.</t>
  </si>
  <si>
    <t>A little wizard?</t>
  </si>
  <si>
    <t>輝く花</t>
  </si>
  <si>
    <t>あっちです。あの棘の向こうだよ。</t>
  </si>
  <si>
    <t>小さな魔法使い？</t>
  </si>
  <si>
    <t>閃亮的花</t>
  </si>
  <si>
    <t>在那邊。越過那片荊棘。</t>
  </si>
  <si>
    <t>小魔法師？</t>
  </si>
  <si>
    <t>闪亮的花</t>
  </si>
  <si>
    <t>在那边。越过那片荆棘。</t>
  </si>
  <si>
    <t>小魔法师？</t>
  </si>
  <si>
    <t>Somehow... I feel like I've done a lot...</t>
  </si>
  <si>
    <t>I feel proud!</t>
  </si>
  <si>
    <t>満足だ！</t>
  </si>
  <si>
    <t>好欣慰！</t>
  </si>
  <si>
    <t>Shadows in the Starlight</t>
  </si>
  <si>
    <t>星明かりの中の影</t>
  </si>
  <si>
    <t>星光中的陰影</t>
  </si>
  <si>
    <t>星光中的阴影</t>
  </si>
  <si>
    <t>You will be able to stay awake longer with this.</t>
  </si>
  <si>
    <t>これがあれば、もっと起きていられるでしょう。</t>
  </si>
  <si>
    <t>どうですか？</t>
  </si>
  <si>
    <t>有這個就能更清醒了。</t>
  </si>
  <si>
    <t>有这个会更清醒。</t>
  </si>
  <si>
    <t>Anxious Meal</t>
  </si>
  <si>
    <t>We've moved a lot, let's eat something and set off again.</t>
  </si>
  <si>
    <t>焦燥の食事</t>
  </si>
  <si>
    <t>ものすごく動いたから、何か食べてから再出発しよう。</t>
  </si>
  <si>
    <t>焦躁的餐點</t>
  </si>
  <si>
    <t>剛才的運動量太大了，吃點東西再出發吧。</t>
  </si>
  <si>
    <t>焦躁的餐点</t>
  </si>
  <si>
    <t>刚才的运动量太大了，吃点东西再出发吧。</t>
  </si>
  <si>
    <t>Avoiding Thorns and Moving Forward</t>
  </si>
  <si>
    <t>棘を避けて前へ</t>
  </si>
  <si>
    <t>避開尖刺向前</t>
  </si>
  <si>
    <t>避开尖刺向前</t>
  </si>
  <si>
    <t>Quiet Forest</t>
  </si>
  <si>
    <t>This forest feels different from the Dawn Forest.</t>
  </si>
  <si>
    <t>静かな森</t>
  </si>
  <si>
    <t>この森、夜明けの森とは感じが違うな。</t>
  </si>
  <si>
    <t>寂靜的森林</t>
  </si>
  <si>
    <t>這片森林和破曉森林的感覺不一樣。</t>
  </si>
  <si>
    <t>寂静的森林</t>
  </si>
  <si>
    <t>这片森林和破晓森林的感觉不一样。</t>
  </si>
  <si>
    <t>Sleeping Spirits</t>
  </si>
  <si>
    <t>眠る精霊たち</t>
  </si>
  <si>
    <t>熟睡的精靈們</t>
  </si>
  <si>
    <t>熟睡的精灵们</t>
  </si>
  <si>
    <t>Changing Thorny Forest</t>
  </si>
  <si>
    <t>変わりゆく棘の森</t>
  </si>
  <si>
    <t>變化的荊棘森林</t>
  </si>
  <si>
    <t>变化的荆棘森林</t>
  </si>
  <si>
    <t>Clear Dungeon 3 - 9 (1)</t>
  </si>
  <si>
    <t>ダンジョン3 - 9をクリアする (1)</t>
  </si>
  <si>
    <t>通關地下城3 - 9 (1)</t>
  </si>
  <si>
    <t>Clear Dungeon 3 - 9 (2)</t>
  </si>
  <si>
    <t>It might be a good idea to think about it on the way.</t>
  </si>
  <si>
    <t>You’re not asleep yet, right?</t>
  </si>
  <si>
    <t>ダンジョン3 - 9をクリアする (2)</t>
  </si>
  <si>
    <t>あちらに行きながら考えてみてもいいですね。</t>
  </si>
  <si>
    <t>まだ眠っていませんよね？</t>
  </si>
  <si>
    <t>通關地下城3 - 9 (2)</t>
  </si>
  <si>
    <t>邊往那邊走邊想也不錯。</t>
  </si>
  <si>
    <t>還沒睡著吧？</t>
  </si>
  <si>
    <t>走过去的时候可以好好想想。</t>
  </si>
  <si>
    <t>还没睡吧？</t>
  </si>
  <si>
    <t>Clear Dungeon 3 - 9 (3)</t>
  </si>
  <si>
    <t>ダンジョン3 - 9をクリアする (3)</t>
  </si>
  <si>
    <t>通關地下城3 - 9 (3)</t>
  </si>
  <si>
    <t>Own Small Red Potion</t>
  </si>
  <si>
    <t>小型の赤いポーションを保有する</t>
  </si>
  <si>
    <t>持有小型紅藥水</t>
  </si>
  <si>
    <t>拥有小型红药水</t>
  </si>
  <si>
    <t>Own Wooden Hammer</t>
  </si>
  <si>
    <t>木のハンマーを保有する</t>
  </si>
  <si>
    <t>持有木錘</t>
  </si>
  <si>
    <t>拥有木锤</t>
  </si>
  <si>
    <t>Give Neatly Arranged Table</t>
  </si>
  <si>
    <t>整頓されたテーブルを渡す</t>
  </si>
  <si>
    <t>傳達整理好的桌子</t>
  </si>
  <si>
    <t>提交整洁的桌子</t>
  </si>
  <si>
    <t>Delicate Touch</t>
  </si>
  <si>
    <t>繊細な手触り</t>
  </si>
  <si>
    <t>細膩的手藝</t>
  </si>
  <si>
    <t>细腻的手艺</t>
  </si>
  <si>
    <t>Make Mortar and Pestle</t>
  </si>
  <si>
    <t>薬の臼を製作する</t>
  </si>
  <si>
    <t>製作磨藥缽</t>
  </si>
  <si>
    <t>制作捣药钵</t>
  </si>
  <si>
    <t>Own Tomatoes</t>
  </si>
  <si>
    <t>トマトを保有する</t>
  </si>
  <si>
    <t>持有番茄</t>
  </si>
  <si>
    <t>拥有番茄</t>
  </si>
  <si>
    <t>Give Forest's Magic Powder</t>
  </si>
  <si>
    <t>森の魔法の粉を渡す</t>
  </si>
  <si>
    <t>傳達森林魔法粉</t>
  </si>
  <si>
    <t>提交森林魔法粉</t>
  </si>
  <si>
    <t>Clear Dungeon 3 - 10</t>
  </si>
  <si>
    <t>I see a city over there...</t>
  </si>
  <si>
    <t>It’s strangely quiet.</t>
  </si>
  <si>
    <t>ダンジョン3 - 10をクリアする</t>
  </si>
  <si>
    <t>なんだか静かだね。</t>
  </si>
  <si>
    <t>通關地下城3 - 10</t>
  </si>
  <si>
    <t>好奇怪，怎麼這麼安靜？</t>
  </si>
  <si>
    <t>通关副本3-10</t>
  </si>
  <si>
    <t>真是出奇地安静。</t>
  </si>
  <si>
    <t>It feels a bit eerie...</t>
  </si>
  <si>
    <t>Hurry up and do something!</t>
  </si>
  <si>
    <t>Aaaah!</t>
  </si>
  <si>
    <t>早く何でも使ってどうにかしてみろ！</t>
  </si>
  <si>
    <t>快用點什麼來試試看！</t>
  </si>
  <si>
    <t>快用点什么处理一下！</t>
  </si>
  <si>
    <t>Piled Ashes</t>
  </si>
  <si>
    <t>There's so much to examine!</t>
  </si>
  <si>
    <t>Is this it?</t>
  </si>
  <si>
    <t>積み上げられた財宝</t>
  </si>
  <si>
    <t>調べることがたくさんある！</t>
  </si>
  <si>
    <t>これか？</t>
  </si>
  <si>
    <t>累積的財寶</t>
  </si>
  <si>
    <t>要觀察的東西太多了！</t>
  </si>
  <si>
    <t>是這個嗎？</t>
  </si>
  <si>
    <t>累积的财宝</t>
  </si>
  <si>
    <t>要观察的东西太多了！</t>
  </si>
  <si>
    <t>是这个吗？</t>
  </si>
  <si>
    <t>Country With Accumulated Wealth</t>
  </si>
  <si>
    <t>There are plenty of golden stones, but no food!</t>
  </si>
  <si>
    <t>富がたまった国</t>
  </si>
  <si>
    <t>黄金の石がたくさんあって、食べ物はない！</t>
  </si>
  <si>
    <t>累積財富的國家</t>
  </si>
  <si>
    <t>超多黃金石頭，沒有吃的東西！</t>
  </si>
  <si>
    <t>累积财富的国家</t>
  </si>
  <si>
    <t>超多黄金石头，没有吃的东西！</t>
  </si>
  <si>
    <t>What Can't Be Bought With Gold</t>
  </si>
  <si>
    <t>We need to check what's underneath this!</t>
  </si>
  <si>
    <t>黄金で買えなかったもの</t>
  </si>
  <si>
    <t>下に何があるか確認しなければならない！</t>
  </si>
  <si>
    <t>黃金買不到的東西</t>
  </si>
  <si>
    <t>要確認一下這下面有什麼！</t>
  </si>
  <si>
    <t>黄金买不到的东西</t>
  </si>
  <si>
    <t>要确认一下这下面有什么！</t>
  </si>
  <si>
    <t>Answer That Can't Be Determined Yet</t>
  </si>
  <si>
    <t>まだ答えを出すことはできません</t>
  </si>
  <si>
    <t>還無法給出的回答</t>
  </si>
  <si>
    <t>还无法给出的回答</t>
  </si>
  <si>
    <t>Make Large Red Potion</t>
  </si>
  <si>
    <t>大型の赤いポーションを製作する</t>
  </si>
  <si>
    <t>製作大型紅藥水</t>
  </si>
  <si>
    <t>制作大型红药水</t>
  </si>
  <si>
    <t>Kindness of the White Owl</t>
  </si>
  <si>
    <t>We do have a way.</t>
  </si>
  <si>
    <t>Want to try it?</t>
  </si>
  <si>
    <t>白いフクロウの親切</t>
  </si>
  <si>
    <t>方法が一つありますが。</t>
  </si>
  <si>
    <t>試してみるつもり？</t>
  </si>
  <si>
    <t>白貓頭鷹的親切</t>
  </si>
  <si>
    <t>倒是有一個方法。</t>
  </si>
  <si>
    <t>要試試看嗎？</t>
  </si>
  <si>
    <t>白猫头鹰的亲切</t>
  </si>
  <si>
    <t>倒是有一个方法。</t>
  </si>
  <si>
    <t>要试试看吗？</t>
  </si>
  <si>
    <t>How to Wake Up</t>
  </si>
  <si>
    <t>眠りを覚ます方法</t>
  </si>
  <si>
    <t>喚醒他人的方法</t>
  </si>
  <si>
    <t>唤醒他人的方法</t>
  </si>
  <si>
    <t>Clear Dungeon 3 - 11 (1)</t>
  </si>
  <si>
    <t>ダンジョン3 - 11をクリアする (1)</t>
  </si>
  <si>
    <t>通關地下城3 - 11 (1)</t>
  </si>
  <si>
    <t>Clear Dungeon 3 - 11 (2)</t>
  </si>
  <si>
    <t>ダンジョン3 - 11をクリアする (2)</t>
  </si>
  <si>
    <t>通關地下城3 - 11 (2)</t>
  </si>
  <si>
    <t>Clear Dungeon 3 - 11 (3)</t>
  </si>
  <si>
    <t>The weak wizard needs to rest!</t>
  </si>
  <si>
    <t>I feel like it's moving more.</t>
  </si>
  <si>
    <t>ダンジョン3 - 11をクリアする (3)</t>
  </si>
  <si>
    <t>ひ弱な魔法使いは休まないと！</t>
  </si>
  <si>
    <t>なんでもっと動くんだ？</t>
  </si>
  <si>
    <t>通關地下城3 - 11 (3)</t>
  </si>
  <si>
    <t>嬌弱的魔法師需要休息！</t>
  </si>
  <si>
    <t>為什麼又動了？</t>
  </si>
  <si>
    <t>懦弱的魔法师需要休息！</t>
  </si>
  <si>
    <t>为什么还在动？</t>
  </si>
  <si>
    <t>Eek! I hear a strange sound!</t>
  </si>
  <si>
    <t>Help!</t>
  </si>
  <si>
    <t>ひぃっ！変な音が聞こえる！</t>
  </si>
  <si>
    <t>助けて！</t>
  </si>
  <si>
    <t>咿咿！有奇怪的聲音！</t>
  </si>
  <si>
    <t>救人啊！</t>
  </si>
  <si>
    <t>哎呀！听到奇怪的声音了！</t>
  </si>
  <si>
    <t>救命啊！</t>
  </si>
  <si>
    <t>Deliver Mortar and Pestle</t>
  </si>
  <si>
    <t>薬の臼を渡す</t>
  </si>
  <si>
    <t>傳達磨藥缽</t>
  </si>
  <si>
    <t>提交捣药钵</t>
  </si>
  <si>
    <t>Own Rosemary Tea</t>
  </si>
  <si>
    <t>ローズマリーティーを保有する</t>
  </si>
  <si>
    <t>持有迷迭香茶</t>
  </si>
  <si>
    <t>拥有迷迭香茶</t>
  </si>
  <si>
    <t>Own Large Red Potion</t>
  </si>
  <si>
    <t>大型の赤いポーションを保有する</t>
  </si>
  <si>
    <t>持有大型紅藥水</t>
  </si>
  <si>
    <t>拥有大型红药水</t>
  </si>
  <si>
    <t>Purpose of the Journey</t>
  </si>
  <si>
    <t>旅の目的</t>
  </si>
  <si>
    <t>旅程的目的</t>
  </si>
  <si>
    <t>Deliver Milk</t>
  </si>
  <si>
    <t>牛乳を渡す</t>
  </si>
  <si>
    <t>傳達牛奶</t>
  </si>
  <si>
    <t>提交牛奶</t>
  </si>
  <si>
    <t>Clear Dungeon 3 - 12 (1)</t>
  </si>
  <si>
    <t>ダンジョン3 - 12をクリアする (1)</t>
  </si>
  <si>
    <t>通關地下城3 - 12 (1)</t>
  </si>
  <si>
    <t>Clear Dungeon 3 - 12 (2)</t>
  </si>
  <si>
    <t>Let's calm down and go slowly.</t>
  </si>
  <si>
    <t>Let's keep moving forward.</t>
  </si>
  <si>
    <t>ダンジョン3 - 12をクリアする (2)</t>
  </si>
  <si>
    <t>落ち着いて、ゆっくり行こう。</t>
  </si>
  <si>
    <t>これからも前進しよう。</t>
  </si>
  <si>
    <t>通關地下城3 - 12 (2)</t>
  </si>
  <si>
    <t>冷靜下來，慢慢走吧。</t>
  </si>
  <si>
    <t>繼續往前走吧。</t>
  </si>
  <si>
    <t>冷静下来，慢慢走吧。</t>
  </si>
  <si>
    <t>继续往前走吧。</t>
  </si>
  <si>
    <t>Clear Dungeon 3 - 12 (3)</t>
  </si>
  <si>
    <t>ダンジョン3 - 12をクリアする (3)</t>
  </si>
  <si>
    <t>一緒に行きましょう！</t>
  </si>
  <si>
    <t>通關地下城3 - 12 (3)</t>
  </si>
  <si>
    <t>一起去吧！</t>
  </si>
  <si>
    <t>一起走吧！</t>
  </si>
  <si>
    <t>Traces of Memory</t>
  </si>
  <si>
    <t>There is something I can guess.</t>
  </si>
  <si>
    <t>Shall we look for clear traces of memories?</t>
  </si>
  <si>
    <t>記憶の痕跡</t>
  </si>
  <si>
    <t>想像できる部分がある。</t>
  </si>
  <si>
    <t>明確な記憶の痕跡を探してみようか？</t>
  </si>
  <si>
    <t>記憶的痕跡</t>
  </si>
  <si>
    <t>有些地方我可以猜測。</t>
  </si>
  <si>
    <t>我們要不要尋找清晰的記憶痕跡？</t>
  </si>
  <si>
    <t>记忆的痕迹</t>
  </si>
  <si>
    <t>有些地方我可以猜测。</t>
  </si>
  <si>
    <t>我们要不要寻找清晰的记忆痕迹？</t>
  </si>
  <si>
    <t>The pile of gold coins is going wild!</t>
  </si>
  <si>
    <t>It turned into an ordinary gold coin!</t>
  </si>
  <si>
    <t>金貨の山が暴れている！</t>
  </si>
  <si>
    <t>普通の金貨になってしまった！</t>
  </si>
  <si>
    <t>金幣堆在亂跑！</t>
  </si>
  <si>
    <t>變成了普通的金幣！</t>
  </si>
  <si>
    <t>金币堆在乱跑！</t>
  </si>
  <si>
    <t>变成了普通的金币！</t>
  </si>
  <si>
    <t>Tears of the Golden City (1)</t>
  </si>
  <si>
    <t>Let's look for traces of memories left in the city!</t>
  </si>
  <si>
    <t>I can feel sadness and fear...</t>
  </si>
  <si>
    <t>黄金の都市の涙（1）</t>
  </si>
  <si>
    <t>街に残された記憶の痕跡を探そう！</t>
  </si>
  <si>
    <t>黃金之城的眼淚 (1)</t>
  </si>
  <si>
    <t>讓我們找找城市裡留下的記憶痕跡！</t>
  </si>
  <si>
    <t>黄金之城的眼泪 (1)</t>
  </si>
  <si>
    <t>让我们找找城市里留下的记忆痕迹！</t>
  </si>
  <si>
    <t>Tears of the Golden City (2)</t>
  </si>
  <si>
    <t>How is it that everyone has forgotten?</t>
  </si>
  <si>
    <t>Please have mercy on them.</t>
  </si>
  <si>
    <t>黄金の都市の涙（2）</t>
  </si>
  <si>
    <t>どうしてみんなが忘れてしまったのだろう？</t>
  </si>
  <si>
    <t>彼らに哀れみをかけてください。</t>
  </si>
  <si>
    <t>黃金之城的眼淚 (2)</t>
  </si>
  <si>
    <t>怎麼所有人都忘記了呢？</t>
  </si>
  <si>
    <t>請憐憫他們。</t>
  </si>
  <si>
    <t>黄金之城的眼泪 (2)</t>
  </si>
  <si>
    <t>怎么所有人都忘记了呢？</t>
  </si>
  <si>
    <t>请怜悯他们。</t>
  </si>
  <si>
    <t>Who Do You Pray For? (1)</t>
  </si>
  <si>
    <t>A decree has been issued to demolish the cathedral.</t>
  </si>
  <si>
    <t>Immortal Sun, the great Sol.</t>
  </si>
  <si>
    <t>誰のために祈るのか（1）</t>
  </si>
  <si>
    <t>大聖堂を壊すという勅令が出された。</t>
  </si>
  <si>
    <t>不滅の太陽、偉大なるソルよ。</t>
  </si>
  <si>
    <t>為誰祈禱？(1)</t>
  </si>
  <si>
    <t>已經發布了拆除教堂的詔令。</t>
  </si>
  <si>
    <t>不朽的太陽，偉大的索爾。</t>
  </si>
  <si>
    <t>为谁祈祷？(1)</t>
  </si>
  <si>
    <t>已经发布了拆除教堂的诏令。</t>
  </si>
  <si>
    <t>不朽的太阳，伟大的索尔。</t>
  </si>
  <si>
    <t>Who Do You Pray For? (2)</t>
  </si>
  <si>
    <t>Was the priest's wish fulfilled?</t>
  </si>
  <si>
    <t>....</t>
  </si>
  <si>
    <t>誰のために祈るのか（2）</t>
  </si>
  <si>
    <t>神父の願いはかなったのでしょうか？</t>
  </si>
  <si>
    <t>為誰祈禱？(2)</t>
  </si>
  <si>
    <t>神父的願望實現了嗎？</t>
  </si>
  <si>
    <t>为谁祈祷？(2)</t>
  </si>
  <si>
    <t>神父的愿望实现了吗？</t>
  </si>
  <si>
    <t>Who Do You Pray For? (3)</t>
  </si>
  <si>
    <t>It looks like we should rest for a moment.</t>
  </si>
  <si>
    <t>誰のために祈るのか（3）</t>
  </si>
  <si>
    <t>少し休憩するのが良さそうだ。</t>
  </si>
  <si>
    <t>物語の結末は美しくなかった。</t>
  </si>
  <si>
    <t>為誰祈禱？(3)</t>
  </si>
  <si>
    <t>看來我們應該稍微休息一下。</t>
  </si>
  <si>
    <t>故事的結局並不美麗。</t>
  </si>
  <si>
    <t>为谁祈祷？(3)</t>
  </si>
  <si>
    <t>看来我们应该稍微休息一下。</t>
  </si>
  <si>
    <t>故事的结局并不美丽。</t>
  </si>
  <si>
    <t>Land of Greed</t>
  </si>
  <si>
    <t>Wait, that gold over there is mine!</t>
  </si>
  <si>
    <t>We will have it all!</t>
  </si>
  <si>
    <t>貪欲の国</t>
  </si>
  <si>
    <t>ちょっと待って、あそこにある金は私のものだ！</t>
  </si>
  <si>
    <t>すべて私たちのものになる！</t>
  </si>
  <si>
    <t>貪婪的國度</t>
  </si>
  <si>
    <t>等一下，那邊的黃金是我的！</t>
  </si>
  <si>
    <t>全部我們會擁有！</t>
  </si>
  <si>
    <t>贪婪的国度</t>
  </si>
  <si>
    <t>等一下，那边的黄金是我的！</t>
  </si>
  <si>
    <t>全部我们会拥有！</t>
  </si>
  <si>
    <t>Now, this is the end of the story.</t>
  </si>
  <si>
    <t>Do you still want to help them?</t>
  </si>
  <si>
    <t>黄金の涙</t>
  </si>
  <si>
    <t>これで物語は終わりだ。</t>
  </si>
  <si>
    <t>まだ彼らを助けたいのか？</t>
  </si>
  <si>
    <t>黃金之淚</t>
  </si>
  <si>
    <t>現在，這是故事的結束。</t>
  </si>
  <si>
    <t>你還是想幫助他們嗎？</t>
  </si>
  <si>
    <t>黄金之泪</t>
  </si>
  <si>
    <t>现在，这是故事的结束。</t>
  </si>
  <si>
    <t>你还是想帮助他们吗？</t>
  </si>
  <si>
    <t>Contradictory Sparkle</t>
  </si>
  <si>
    <t>Let's calm down and look for the treasure here.</t>
  </si>
  <si>
    <t>Of course, the golden grass comes first...</t>
  </si>
  <si>
    <t>矛盾した輝き</t>
  </si>
  <si>
    <t>落ち着いて、ここにある宝物を探そう。</t>
  </si>
  <si>
    <t>矛盾的閃爍</t>
  </si>
  <si>
    <t>冷靜下來，讓我們在這裡找找寶藏。</t>
  </si>
  <si>
    <t>當然，黃金草優先...</t>
  </si>
  <si>
    <t>矛盾的闪烁</t>
  </si>
  <si>
    <t>冷静下来，让我们在这里找找宝藏。</t>
  </si>
  <si>
    <t>当然，黄金草优先...</t>
  </si>
  <si>
    <t>Time of Stars and People</t>
  </si>
  <si>
    <t>星と人の詩</t>
  </si>
  <si>
    <t>星星和愛情之詩</t>
  </si>
  <si>
    <t>星星和爱情之诗</t>
  </si>
  <si>
    <t>Make Pickaxe</t>
  </si>
  <si>
    <t>つるはしを製作する</t>
  </si>
  <si>
    <t>製作十字鎬</t>
  </si>
  <si>
    <t>制作十字镐</t>
  </si>
  <si>
    <t>To Cross the Rough Land</t>
  </si>
  <si>
    <t>We have to pass through here!</t>
  </si>
  <si>
    <t>荒い土地を越えるために</t>
  </si>
  <si>
    <t>ここを通らなければならない！</t>
  </si>
  <si>
    <t>為了走過荒蕪之地</t>
  </si>
  <si>
    <t>必須穿過這裡！</t>
  </si>
  <si>
    <t>为了走过荒芜之地</t>
  </si>
  <si>
    <t>必须穿过这里！</t>
  </si>
  <si>
    <t>You might need it to keep you awake.</t>
  </si>
  <si>
    <t>眠気を追い払うために必要かもしれません。</t>
  </si>
  <si>
    <t>說不定會需要這個來趕走睡意。</t>
  </si>
  <si>
    <t>可能需要这个来赶走困意。</t>
  </si>
  <si>
    <t>Own Herb Oil</t>
  </si>
  <si>
    <t>ハーブオイルを保有する</t>
  </si>
  <si>
    <t>持有香草油</t>
  </si>
  <si>
    <t>拥有香草油</t>
  </si>
  <si>
    <t>I think I've gotten used to using magic since I've used a lot...</t>
  </si>
  <si>
    <t>It really works!</t>
  </si>
  <si>
    <t>本当に効果があるね！</t>
  </si>
  <si>
    <t>真的有效耶！</t>
  </si>
  <si>
    <t>真的有效！</t>
  </si>
  <si>
    <t>Make Copper Ore</t>
  </si>
  <si>
    <t>銅鉱石を製作する</t>
  </si>
  <si>
    <t>製作銅礦石</t>
  </si>
  <si>
    <t>制作铜矿石</t>
  </si>
  <si>
    <t>Take this and get a grip on yourself!</t>
  </si>
  <si>
    <t>You are talking nonsense because you are out of energy!</t>
  </si>
  <si>
    <t>これでしっかりしろ！</t>
  </si>
  <si>
    <t>元気がないからうわ言を言うんだ！</t>
  </si>
  <si>
    <t>帶上這個，打起精神來！</t>
  </si>
  <si>
    <t>沒精神才胡說八道的吧！</t>
  </si>
  <si>
    <t>拿着这个，清醒一下！</t>
  </si>
  <si>
    <t>没精神了，胡说八道！</t>
  </si>
  <si>
    <t>Deliver Pickaxe</t>
  </si>
  <si>
    <t>つるはしを渡す</t>
  </si>
  <si>
    <t>傳達十字鎬</t>
  </si>
  <si>
    <t>提交十字镐</t>
  </si>
  <si>
    <t>Own Dirt</t>
  </si>
  <si>
    <t>土を保有する</t>
  </si>
  <si>
    <t>持有土</t>
  </si>
  <si>
    <t>拥有土</t>
  </si>
  <si>
    <t>Because We Are Friends (1)</t>
  </si>
  <si>
    <t>Because we're friends!</t>
  </si>
  <si>
    <t>大切な友達だから (1)</t>
  </si>
  <si>
    <t>友達だから！</t>
  </si>
  <si>
    <t>因為是珍貴的朋友（1）</t>
  </si>
  <si>
    <t>因為我們是朋友！</t>
  </si>
  <si>
    <t>因为是珍贵的朋友（1）</t>
  </si>
  <si>
    <t>因为我们是朋友！</t>
  </si>
  <si>
    <t>Because We Are Friends (2)</t>
  </si>
  <si>
    <t>I'm fully rested!</t>
  </si>
  <si>
    <t>大切な友達だから (2)</t>
  </si>
  <si>
    <t>休憩おしまい！</t>
  </si>
  <si>
    <t>因為是珍貴的朋友（2）</t>
  </si>
  <si>
    <t>都休息好了！</t>
  </si>
  <si>
    <t>因为是珍贵的朋友（2）</t>
  </si>
  <si>
    <t>Clear Dungeon 3 - 13</t>
  </si>
  <si>
    <t>We can go our own way!</t>
  </si>
  <si>
    <t>Aren’t we there yet?</t>
  </si>
  <si>
    <t>ダンジョン3 - 13をクリアする</t>
  </si>
  <si>
    <t>僕らは僕らなりに行けばいい！</t>
  </si>
  <si>
    <t>もうすぐ着くんじゃないか？</t>
  </si>
  <si>
    <t>通關地下城3 - 13</t>
  </si>
  <si>
    <t>我們走我們的路就可以了！</t>
  </si>
  <si>
    <t>應該快到了吧？</t>
  </si>
  <si>
    <t>通关副本3-13</t>
  </si>
  <si>
    <t>我们按照自己的方式走就行！</t>
  </si>
  <si>
    <t>快到了吧？</t>
  </si>
  <si>
    <t>Evidence of Destruction</t>
  </si>
  <si>
    <t>破壊の証</t>
  </si>
  <si>
    <t>破壞的證明</t>
  </si>
  <si>
    <t>破坏的证明</t>
  </si>
  <si>
    <t>King's Greed</t>
  </si>
  <si>
    <t>王の貪欲</t>
  </si>
  <si>
    <t>王的貪婪</t>
  </si>
  <si>
    <t>王的贪婪</t>
  </si>
  <si>
    <t>Human Heart</t>
  </si>
  <si>
    <t>人間の心</t>
  </si>
  <si>
    <t>人類的心</t>
  </si>
  <si>
    <t>人类的心</t>
  </si>
  <si>
    <t>Plant Lavender</t>
  </si>
  <si>
    <t>ラベンダーを植える</t>
  </si>
  <si>
    <t>種植薰衣草</t>
  </si>
  <si>
    <t>种植薰衣草</t>
  </si>
  <si>
    <t>Make Lavender Cookies</t>
  </si>
  <si>
    <t>ラベンダークッキーを製作する</t>
  </si>
  <si>
    <t>製作薰衣草餅乾</t>
  </si>
  <si>
    <t>制作薰衣草饼干</t>
  </si>
  <si>
    <t>Greedy King</t>
  </si>
  <si>
    <t>Is this the history of Lukuma...?</t>
  </si>
  <si>
    <t>What part is the truth?</t>
  </si>
  <si>
    <t>貪欲な王</t>
  </si>
  <si>
    <t>どこまでが真実なんだ？</t>
  </si>
  <si>
    <t>貪婪的國王</t>
  </si>
  <si>
    <t>真相到底在哪裡？</t>
  </si>
  <si>
    <t>贪婪的国王</t>
  </si>
  <si>
    <t>到底哪部分是真的？</t>
  </si>
  <si>
    <t>Deliver Maple Sap</t>
  </si>
  <si>
    <t>メープルシロップを渡す</t>
  </si>
  <si>
    <t>傳達楓樹汁液</t>
  </si>
  <si>
    <t>提交枫树汁液</t>
  </si>
  <si>
    <t>More Potions (1)</t>
  </si>
  <si>
    <t>Put this, and this too, in your mouth!</t>
  </si>
  <si>
    <t>I'm not going to fall asleep again, am I?!</t>
  </si>
  <si>
    <t>もっと多くのポーション (1)</t>
  </si>
  <si>
    <t>これも、これも口に入れて！</t>
  </si>
  <si>
    <t>また寝ないかな？！</t>
  </si>
  <si>
    <t>更多魔藥（1）</t>
  </si>
  <si>
    <t>把這個和這個也放進嘴巴！</t>
  </si>
  <si>
    <t>應該不會又睡著了吧？！</t>
  </si>
  <si>
    <t>更多魔药（1）</t>
  </si>
  <si>
    <t>把这个和这个也放进嘴巴！</t>
  </si>
  <si>
    <t>应该不会又睡着了吧？！</t>
  </si>
  <si>
    <t>More Potions</t>
  </si>
  <si>
    <t>Let's take more and go!</t>
  </si>
  <si>
    <t>Let's go!</t>
  </si>
  <si>
    <t>もっと多くのポーション</t>
  </si>
  <si>
    <t>もっとたくさん持って行こう！</t>
  </si>
  <si>
    <t>更多魔藥</t>
  </si>
  <si>
    <t>多帶一點走吧！</t>
  </si>
  <si>
    <t>更多魔药</t>
  </si>
  <si>
    <t>多带一点走吧！</t>
  </si>
  <si>
    <t>Things to Be Careful About</t>
  </si>
  <si>
    <t>注意すべきこと</t>
  </si>
  <si>
    <t>要注意的事</t>
  </si>
  <si>
    <t>Wake Up and Move Forward</t>
  </si>
  <si>
    <t>覚醒して前へ</t>
  </si>
  <si>
    <t>甦醒往前吧</t>
  </si>
  <si>
    <t>苏醒往前吧</t>
  </si>
  <si>
    <t>Clear Dungeon 3 - 14</t>
  </si>
  <si>
    <t>Don't fall asleep, let's go that way!</t>
  </si>
  <si>
    <t>Get a grip!</t>
  </si>
  <si>
    <t>ダンジョン3 - 14をクリアする</t>
  </si>
  <si>
    <t>寝てないであっちに行こう！</t>
  </si>
  <si>
    <t>しっかりしろ！</t>
  </si>
  <si>
    <t>通關地下城3 - 14</t>
  </si>
  <si>
    <t>不要睡著了，去那邊吧！</t>
  </si>
  <si>
    <t>清醒一點！</t>
  </si>
  <si>
    <t>通关副本3-14</t>
  </si>
  <si>
    <t>别睡着，往那边走！</t>
  </si>
  <si>
    <t>振作起来！</t>
  </si>
  <si>
    <t>Own Lavender</t>
  </si>
  <si>
    <t>ラベンダーを保有する</t>
  </si>
  <si>
    <t>持有薰衣草</t>
  </si>
  <si>
    <t>拥有薰衣草</t>
  </si>
  <si>
    <t>We need to clear this place!</t>
  </si>
  <si>
    <t>ここを片付けないと！</t>
  </si>
  <si>
    <t>必須清理這裡！</t>
  </si>
  <si>
    <t>必须清理这里！</t>
  </si>
  <si>
    <t>Fog of Nightmare</t>
  </si>
  <si>
    <t>悪夢の霧</t>
  </si>
  <si>
    <t>惡夢迷霧</t>
  </si>
  <si>
    <t>恶梦迷雾</t>
  </si>
  <si>
    <t>Small Spark</t>
  </si>
  <si>
    <t>小さな火種</t>
  </si>
  <si>
    <t>小火種</t>
  </si>
  <si>
    <t>小火种</t>
  </si>
  <si>
    <t>Deliver Rosemary Tea</t>
  </si>
  <si>
    <t>ローズマリーティーを渡す</t>
  </si>
  <si>
    <t>傳達迷迭香茶</t>
  </si>
  <si>
    <t>提交迷迭香茶</t>
  </si>
  <si>
    <t>Plant Carrots</t>
  </si>
  <si>
    <t>ニンジンを植える</t>
  </si>
  <si>
    <t>種植紅蘿蔔</t>
  </si>
  <si>
    <t>种植胡萝卜</t>
  </si>
  <si>
    <t>Vivid Scenery (1)</t>
  </si>
  <si>
    <t>I feel like I need to do this to be at ease.</t>
  </si>
  <si>
    <t>生々しい風景 (1)</t>
  </si>
  <si>
    <t>これだけでもしておけば、少しは安心できる。</t>
  </si>
  <si>
    <t>生動的風景（1）</t>
  </si>
  <si>
    <t>至少要做這件事，心裡才會舒服一點。</t>
  </si>
  <si>
    <t>生动的风景（1）</t>
  </si>
  <si>
    <t>至少要做这件事，心里才会舒服一点。</t>
  </si>
  <si>
    <t>Deliver Carrots</t>
  </si>
  <si>
    <t>ニンジンを渡す</t>
  </si>
  <si>
    <t>傳達紅蘿蔔</t>
  </si>
  <si>
    <t>提交胡萝卜</t>
  </si>
  <si>
    <t>Deliver Copper Ore</t>
  </si>
  <si>
    <t>銅鉱石を渡す</t>
  </si>
  <si>
    <t>傳達銅礦石</t>
  </si>
  <si>
    <t>提交铜矿石</t>
  </si>
  <si>
    <t>It's up there, wizard!</t>
  </si>
  <si>
    <t>Wizard!</t>
  </si>
  <si>
    <t>あの上だ、魔法使い！</t>
  </si>
  <si>
    <t>魔法使い！</t>
  </si>
  <si>
    <t>魔法師，在那上面！</t>
  </si>
  <si>
    <t>魔法師！</t>
  </si>
  <si>
    <t>魔法师，在那上面！</t>
  </si>
  <si>
    <t>魔法师！</t>
  </si>
  <si>
    <t>Stay away from my friend!</t>
  </si>
  <si>
    <t>僕の友達の周りから離れろ！</t>
  </si>
  <si>
    <t>離我朋友遠一點！</t>
  </si>
  <si>
    <t>离我的朋友远点！</t>
  </si>
  <si>
    <t>Treasure You Looked For</t>
  </si>
  <si>
    <t>Eat some grass and get your senses back!</t>
  </si>
  <si>
    <t>探していた宝</t>
  </si>
  <si>
    <t>草を食べてしっかりしろ！</t>
  </si>
  <si>
    <t>正在尋找的寶物</t>
  </si>
  <si>
    <t>吃點草，打起精神來！</t>
  </si>
  <si>
    <t>正在寻找的宝物</t>
  </si>
  <si>
    <t>吃点草清醒一下！</t>
  </si>
  <si>
    <t>Vivid Scenery (2)</t>
  </si>
  <si>
    <t>生々しい風景 (2)</t>
  </si>
  <si>
    <t>生動的風景（2）</t>
  </si>
  <si>
    <t>生动的风景（2）</t>
  </si>
  <si>
    <t>City Where Gold is Piled Up (1)</t>
  </si>
  <si>
    <t>黄金が積まれた都市 (1)</t>
  </si>
  <si>
    <t>黃金城（1）</t>
  </si>
  <si>
    <t>黄金城（1）</t>
  </si>
  <si>
    <t>City Where Gold is Piled Up (2)</t>
  </si>
  <si>
    <t>黄金が積まれた都市 (2)</t>
  </si>
  <si>
    <t>黃金城（2）</t>
  </si>
  <si>
    <t>黄金城（2）</t>
  </si>
  <si>
    <t>Cradle of Greed (1)</t>
  </si>
  <si>
    <t>It's so shiny that it hurts my eyes!</t>
  </si>
  <si>
    <t>欲望のゆりかご (1)</t>
  </si>
  <si>
    <t>キラキラしてて、眩しすぎる！</t>
  </si>
  <si>
    <t>貪婪的搖籃（1）</t>
  </si>
  <si>
    <t>到處都亮晶晶的，我的眼睛都要被閃瞎了！</t>
  </si>
  <si>
    <t>贪婪的摇篮（1）</t>
  </si>
  <si>
    <t>到处都亮晶晶的，我的眼睛都要被闪瞎了！</t>
  </si>
  <si>
    <t>Golden Grass and Laurel</t>
  </si>
  <si>
    <t>Let me check what you brought.</t>
  </si>
  <si>
    <t>黄金の草と月桂冠</t>
  </si>
  <si>
    <t>持ってきたものを確認してみる。</t>
  </si>
  <si>
    <t>黃金草和桂冠</t>
  </si>
  <si>
    <t>我確認一下帶來的東西。</t>
  </si>
  <si>
    <t>黄金草和桂冠</t>
  </si>
  <si>
    <t>我来检查一下带来的东西。</t>
  </si>
  <si>
    <t>Please Look Forward to the Next Update!</t>
  </si>
  <si>
    <t>I should be reviewing the magic I've learned for a while!</t>
  </si>
  <si>
    <t>What's going on?</t>
  </si>
  <si>
    <t>次のアップデートをお楽しみに！</t>
  </si>
  <si>
    <t>しばらくは学んだ魔法の復習をしなきゃ！</t>
  </si>
  <si>
    <t>何があったの？</t>
  </si>
  <si>
    <t>暫時先複習學過的魔法吧！</t>
  </si>
  <si>
    <t>什麼事？</t>
  </si>
  <si>
    <t>请期待下次更新！</t>
  </si>
  <si>
    <t>暂时先复习学过的魔法吧！</t>
  </si>
  <si>
    <t>什么事？</t>
  </si>
  <si>
    <t>Wake the Sleeping Land (1)</t>
  </si>
  <si>
    <t>眠れる地を起こす（１）</t>
  </si>
  <si>
    <t>喚醒沉睡之地（1）</t>
  </si>
  <si>
    <t>唤醒沉睡之地（1）</t>
  </si>
  <si>
    <t>Wake the Sleeping Land (2)</t>
  </si>
  <si>
    <t>眠れる地を起こす（２）</t>
  </si>
  <si>
    <t>喚醒沉睡之地（2）</t>
  </si>
  <si>
    <t>唤醒沉睡之地（2）</t>
  </si>
  <si>
    <t>Wake the Sleeping Land (3)</t>
  </si>
  <si>
    <t>眠れる地を起こす（３）</t>
  </si>
  <si>
    <t>喚醒沉睡之地（3）</t>
  </si>
  <si>
    <t>唤醒沉睡之地（3）</t>
  </si>
  <si>
    <t>Wake the Sleeping Land (4)</t>
  </si>
  <si>
    <t>眠れる地を起こす（４）</t>
  </si>
  <si>
    <t>喚醒沉睡之地（4）</t>
  </si>
  <si>
    <t>唤醒沉睡之地（4）</t>
  </si>
  <si>
    <t>Wake the Sleeping Land (6)</t>
  </si>
  <si>
    <t>Shall we wake up that land over there...?</t>
  </si>
  <si>
    <t>It feels like the earth has awakened...!</t>
  </si>
  <si>
    <t>眠れる地を起こす（６）</t>
  </si>
  <si>
    <t>喚醒沉睡之地（6）</t>
  </si>
  <si>
    <t>唤醒沉睡之地（6）</t>
  </si>
  <si>
    <t>Wake the Sleeping Land (7)</t>
  </si>
  <si>
    <t>眠れる地を起こす（７）</t>
  </si>
  <si>
    <t>喚醒沉睡之地（7）</t>
  </si>
  <si>
    <t>唤醒沉睡之地（7）</t>
  </si>
  <si>
    <t>Wake the Sleeping Land (8)</t>
  </si>
  <si>
    <t>眠れる地を起こす（８）</t>
  </si>
  <si>
    <t>喚醒沉睡之地（8）</t>
  </si>
  <si>
    <t>唤醒沉睡之地（8）</t>
  </si>
  <si>
    <t>Wake the Sleeping Land (9)</t>
  </si>
  <si>
    <t>眠れる地を起こす（９）</t>
  </si>
  <si>
    <t>喚醒沉睡之地（9）</t>
  </si>
  <si>
    <t>唤醒沉睡之地（9）</t>
  </si>
  <si>
    <t>Wake the Sleeping Land (10)</t>
  </si>
  <si>
    <t>Sh..shall we take a look over there...?</t>
  </si>
  <si>
    <t>眠れる地を起こす（１０）</t>
  </si>
  <si>
    <t>素晴らしいです！</t>
  </si>
  <si>
    <t>喚醒沉睡之地（10）</t>
  </si>
  <si>
    <t>太厲害了！</t>
  </si>
  <si>
    <t>唤醒沉睡之地（10）</t>
  </si>
  <si>
    <t>我们看看那边吧...？</t>
  </si>
  <si>
    <t>真厉害！</t>
  </si>
  <si>
    <t>Wake the Sleeping Land (11)</t>
  </si>
  <si>
    <t>眠れる地を起こす（１１）</t>
  </si>
  <si>
    <t>喚醒沉睡之地（11）</t>
  </si>
  <si>
    <t>唤醒沉睡之地（11）</t>
  </si>
  <si>
    <t>Wake the Sleeping Land (12)</t>
  </si>
  <si>
    <t>眠れる地を起こす（１２）</t>
  </si>
  <si>
    <t>喚醒沉睡之地（12）</t>
  </si>
  <si>
    <t>唤醒沉睡之地（12）</t>
  </si>
  <si>
    <t>Wake the Sleeping Land (13)</t>
  </si>
  <si>
    <t>眠れる地を起こす（１３）</t>
  </si>
  <si>
    <t>喚醒沉睡之地（13）</t>
  </si>
  <si>
    <t>唤醒沉睡之地（13）</t>
  </si>
  <si>
    <t>Wake the Sleeping Land (14)</t>
  </si>
  <si>
    <t>眠れる地を起こす（１４）</t>
  </si>
  <si>
    <t>喚醒沉睡之地（14）</t>
  </si>
  <si>
    <t>唤醒沉睡之地（14）</t>
  </si>
  <si>
    <t>Wake the Sleeping Land (15)</t>
  </si>
  <si>
    <t>Wizard! That way looks suspicious!</t>
  </si>
  <si>
    <t>We did it!</t>
  </si>
  <si>
    <t>眠れる地を起こす（１５）</t>
  </si>
  <si>
    <t>魔法使い！あっちが怪しいぞ！</t>
  </si>
  <si>
    <t>やったね！</t>
  </si>
  <si>
    <t>喚醒沉睡之地（15）</t>
  </si>
  <si>
    <t>魔法師！那邊好奇怪！</t>
  </si>
  <si>
    <t>做出來了！</t>
  </si>
  <si>
    <t>唤醒沉睡之地（15）</t>
  </si>
  <si>
    <t>魔法师！那边可疑！</t>
  </si>
  <si>
    <t>做出来了！</t>
  </si>
  <si>
    <t>Wake the Sleeping Land (16)</t>
  </si>
  <si>
    <t>眠れる地を起こす（１６）</t>
  </si>
  <si>
    <t>喚醒沉睡之地（16）</t>
  </si>
  <si>
    <t>唤醒沉睡之地（16）</t>
  </si>
  <si>
    <t>Wake the Sleeping Land (17)</t>
  </si>
  <si>
    <t>眠れる地を起こす（１７）</t>
  </si>
  <si>
    <t>喚醒沉睡之地（17）</t>
  </si>
  <si>
    <t>唤醒沉睡之地（17）</t>
  </si>
  <si>
    <t>Wake the Sleeping Land (18)</t>
  </si>
  <si>
    <t>眠れる地を起こす（１８）</t>
  </si>
  <si>
    <t>喚醒沉睡之地（18）</t>
  </si>
  <si>
    <t>唤醒沉睡之地（18）</t>
  </si>
  <si>
    <t>Wake the Sleeping Land (19)</t>
  </si>
  <si>
    <t>眠れる地を起こす（１９）</t>
  </si>
  <si>
    <t>喚醒沉睡之地（19）</t>
  </si>
  <si>
    <t>唤醒沉睡之地（19）</t>
  </si>
  <si>
    <t>Dress Room and Worries (1)</t>
  </si>
  <si>
    <t>I think this will suit you...!</t>
  </si>
  <si>
    <t>It looks great!</t>
  </si>
  <si>
    <t>ドレッサールームと悩み（１）</t>
  </si>
  <si>
    <t>よく似合ってる！</t>
  </si>
  <si>
    <t>更衣室和煩惱（1）</t>
  </si>
  <si>
    <t>好適合！</t>
  </si>
  <si>
    <t>更衣室与烦恼（1）</t>
  </si>
  <si>
    <t>好适合！</t>
  </si>
  <si>
    <t>Dress Room and Worries (2)</t>
  </si>
  <si>
    <t>ドレッサールームと悩み（２）</t>
  </si>
  <si>
    <t>更衣室和煩惱（2）</t>
  </si>
  <si>
    <t>更衣室与烦恼（2）</t>
  </si>
  <si>
    <t>Dress Room and Worries (3)</t>
  </si>
  <si>
    <t>ドレッサールームと悩み（３）</t>
  </si>
  <si>
    <t>更衣室和煩惱（3）</t>
  </si>
  <si>
    <t>更衣室与烦恼（3）</t>
  </si>
  <si>
    <t>Dress Room and Worries (4)</t>
  </si>
  <si>
    <t>ドレッサールームと悩み（４）</t>
  </si>
  <si>
    <t>更衣室和煩惱（4）</t>
  </si>
  <si>
    <t>更衣室与烦恼（4）</t>
  </si>
  <si>
    <t>Dress Room and Worries (5)</t>
  </si>
  <si>
    <t>ドレッサールームと悩み（５）</t>
  </si>
  <si>
    <t>更衣室和煩惱（5）</t>
  </si>
  <si>
    <t>更衣室与烦恼（5）</t>
  </si>
  <si>
    <t>Dress Room and Worries (6)</t>
  </si>
  <si>
    <t>ドレッサールームと悩み（６）</t>
  </si>
  <si>
    <t>更衣室和煩惱（6）</t>
  </si>
  <si>
    <t>更衣室与烦恼（6）</t>
  </si>
  <si>
    <t>Dress Room and Worries (7)</t>
  </si>
  <si>
    <t>ドレッサールームと悩み（７）</t>
  </si>
  <si>
    <t>更衣室和煩惱（7）</t>
  </si>
  <si>
    <t>更衣室与烦恼（7）</t>
  </si>
  <si>
    <t>Dress Room and Worries (8)</t>
  </si>
  <si>
    <t>ドレッサールームと悩み（８）</t>
  </si>
  <si>
    <t>更衣室和煩惱（8）</t>
  </si>
  <si>
    <t>更衣室与烦恼（8）</t>
  </si>
  <si>
    <t>Dress Room and Worries (9)</t>
  </si>
  <si>
    <t>ドレッサールームと悩み（９）</t>
  </si>
  <si>
    <t>更衣室和煩惱（9）</t>
  </si>
  <si>
    <t>更衣室与烦恼（9）</t>
  </si>
  <si>
    <t>Dress Room and Worries (10)</t>
  </si>
  <si>
    <t>ドレッサールームと悩み（１０）</t>
  </si>
  <si>
    <t>更衣室和煩惱（10）</t>
  </si>
  <si>
    <t>更衣室与烦恼（10）</t>
  </si>
  <si>
    <t>Dress Room and Worries (11)</t>
  </si>
  <si>
    <t>ドレッサールームと悩み（１１）</t>
  </si>
  <si>
    <t>更衣室和煩惱（11）</t>
  </si>
  <si>
    <t>更衣室与烦恼（11）</t>
  </si>
  <si>
    <t>Dress Room and Worries (12)</t>
  </si>
  <si>
    <t>ドレッサールームと悩み（１２）</t>
  </si>
  <si>
    <t>更衣室和煩惱（12）</t>
  </si>
  <si>
    <t>更衣室与烦恼（12）</t>
  </si>
  <si>
    <t>Dress Room and Worries (13)</t>
  </si>
  <si>
    <t>ドレッサールームと悩み（１３）</t>
  </si>
  <si>
    <t>更衣室和煩惱（13）</t>
  </si>
  <si>
    <t>更衣室与烦恼（13）</t>
  </si>
  <si>
    <t>Dress Room and Worries (14)</t>
  </si>
  <si>
    <t>ドレッサールームと悩み（１４）</t>
  </si>
  <si>
    <t>更衣室和煩惱（14）</t>
  </si>
  <si>
    <t>更衣室与烦恼（14）</t>
  </si>
  <si>
    <t>Dress Room and Worries (15)</t>
  </si>
  <si>
    <t>ドレッサールームと悩み（１５）</t>
  </si>
  <si>
    <t>更衣室和煩惱（15）</t>
  </si>
  <si>
    <t>更衣室与烦恼（15）</t>
  </si>
  <si>
    <t>Dress Room and Worries (16)</t>
  </si>
  <si>
    <t>ドレッサールームと悩み（１６）</t>
  </si>
  <si>
    <t>更衣室和煩惱（16）</t>
  </si>
  <si>
    <t>更衣室与烦恼（16）</t>
  </si>
  <si>
    <t>Dress Room and Worries (17)</t>
  </si>
  <si>
    <t>I think I found something that matches...!</t>
  </si>
  <si>
    <t>You look good!</t>
  </si>
  <si>
    <t>ドレッサールームと悩み（１７）</t>
  </si>
  <si>
    <t>よく似合ってますよ！</t>
  </si>
  <si>
    <t>更衣室和煩惱（17）</t>
  </si>
  <si>
    <t>更衣室与烦恼（17）</t>
  </si>
  <si>
    <t>很合适！</t>
  </si>
  <si>
    <t>Dress Room and Worries (18)</t>
  </si>
  <si>
    <t>ドレッサールームと悩み（１８）</t>
  </si>
  <si>
    <t>更衣室和煩惱（18）</t>
  </si>
  <si>
    <t>更衣室与烦恼（18）</t>
  </si>
  <si>
    <t>Dress Room and Worries (19)</t>
  </si>
  <si>
    <t>ドレッサールームと悩み（１９）</t>
  </si>
  <si>
    <t>更衣室和煩惱（19）</t>
  </si>
  <si>
    <t>更衣室与烦恼（19）</t>
  </si>
  <si>
    <t>Dress Room and Worries (20)</t>
  </si>
  <si>
    <t>ドレッサールームと悩み（２０）</t>
  </si>
  <si>
    <t>更衣室和煩惱（20）</t>
  </si>
  <si>
    <t>更衣室与烦恼（20）</t>
  </si>
  <si>
    <t>Dress Room and Worries (21)</t>
  </si>
  <si>
    <t>ドレッサールームと悩み（２１）</t>
  </si>
  <si>
    <t>更衣室和煩惱（21）</t>
  </si>
  <si>
    <t>更衣室与烦恼（21）</t>
  </si>
  <si>
    <t>Dress Room and Worries (22)</t>
  </si>
  <si>
    <t>ドレッサールームと悩み（２２）</t>
  </si>
  <si>
    <t>更衣室和煩惱（22）</t>
  </si>
  <si>
    <t>更衣室与烦恼（22）</t>
  </si>
  <si>
    <t>Dress Room and Worries (23)</t>
  </si>
  <si>
    <t>ドレッサールームと悩み（２３）</t>
  </si>
  <si>
    <t>更衣室和煩惱（23）</t>
  </si>
  <si>
    <t>更衣室与烦恼（23）</t>
  </si>
  <si>
    <t>Dress Room and Worries (24)</t>
  </si>
  <si>
    <t>ドレッサールームと悩み（２４）</t>
  </si>
  <si>
    <t>更衣室和煩惱（24）</t>
  </si>
  <si>
    <t>更衣室与烦恼（24）</t>
  </si>
  <si>
    <t>Dress Room and Worries (25)</t>
  </si>
  <si>
    <t>ドレッサールームと悩み（２５）</t>
  </si>
  <si>
    <t>更衣室和煩惱（25）</t>
  </si>
  <si>
    <t>更衣室与烦恼（25）</t>
  </si>
  <si>
    <t>Dress Room and Worries (26)</t>
  </si>
  <si>
    <t>ドレッサールームと悩み（２６）</t>
  </si>
  <si>
    <t>更衣室和煩惱（26）</t>
  </si>
  <si>
    <t>更衣室与烦恼（26）</t>
  </si>
  <si>
    <t>Dress Room and Worries (27)</t>
  </si>
  <si>
    <t>ドレッサールームと悩み（２７）</t>
  </si>
  <si>
    <t>更衣室和煩惱（27）</t>
  </si>
  <si>
    <t>更衣室与烦恼（27）</t>
  </si>
  <si>
    <t>Dress Room and Worries (28)</t>
  </si>
  <si>
    <t>ドレッサールームと悩み（２８）</t>
  </si>
  <si>
    <t>更衣室和煩惱（28）</t>
  </si>
  <si>
    <t>更衣室与烦恼（28）</t>
  </si>
  <si>
    <t>Dress Room and Worries (29)</t>
  </si>
  <si>
    <t>ドレッサールームと悩み（２９）</t>
  </si>
  <si>
    <t>更衣室和煩惱（29）</t>
  </si>
  <si>
    <t>更衣室与烦恼（29）</t>
  </si>
  <si>
    <t>Dress Room and Worries (30)</t>
  </si>
  <si>
    <t>ドレッサールームと悩み（３０）</t>
  </si>
  <si>
    <t>更衣室和煩惱（30）</t>
  </si>
  <si>
    <t>更衣室与烦恼（30）</t>
  </si>
  <si>
    <t>Dress Room and Worries (31)</t>
  </si>
  <si>
    <t>ドレッサールームと悩み（３１）</t>
  </si>
  <si>
    <t>更衣室和煩惱（31）</t>
  </si>
  <si>
    <t>更衣室与烦恼（31）</t>
  </si>
  <si>
    <t>Dress Room and Worries (32)</t>
  </si>
  <si>
    <t>ドレッサールームと悩み（３２）</t>
  </si>
  <si>
    <t>更衣室和煩惱（32）</t>
  </si>
  <si>
    <t>更衣室与烦恼（32）</t>
  </si>
  <si>
    <t>Cultivating the Forest (1)</t>
  </si>
  <si>
    <t>How about placing this...?</t>
  </si>
  <si>
    <t>It looks nice...!</t>
  </si>
  <si>
    <t>森を飾る（１）</t>
  </si>
  <si>
    <t>裝飾森林的（1）</t>
  </si>
  <si>
    <t>装扮森林（1）</t>
  </si>
  <si>
    <t>Cultivating the Forest (2)</t>
  </si>
  <si>
    <t>Let's decorate the surroundings!</t>
  </si>
  <si>
    <t>You’re skilled!</t>
  </si>
  <si>
    <t>森を飾る（２）</t>
  </si>
  <si>
    <t>周りを飾ってみよう！</t>
  </si>
  <si>
    <t>腕がいいね！</t>
  </si>
  <si>
    <t>裝飾森林的（2）</t>
  </si>
  <si>
    <t>來裝飾周圍吧！</t>
  </si>
  <si>
    <t>你的手藝很好耶？</t>
  </si>
  <si>
    <t>装扮森林（2）</t>
  </si>
  <si>
    <t>装扮一下周边吧！</t>
  </si>
  <si>
    <t>实力不赖嘛？</t>
  </si>
  <si>
    <t>Cultivating the Forest (3)</t>
  </si>
  <si>
    <t>森を飾る（３）</t>
  </si>
  <si>
    <t>裝飾森林的（3）</t>
  </si>
  <si>
    <t>装扮森林（3）</t>
  </si>
  <si>
    <t>Cultivating the Forest (4)</t>
  </si>
  <si>
    <t>森を飾る（４）</t>
  </si>
  <si>
    <t>裝飾森林的（4）</t>
  </si>
  <si>
    <t>装扮森林（4）</t>
  </si>
  <si>
    <t>Cultivating the Forest (5)</t>
  </si>
  <si>
    <t>森を飾る（５）</t>
  </si>
  <si>
    <t>裝飾森林的（5）</t>
  </si>
  <si>
    <t>装扮森林（5）</t>
  </si>
  <si>
    <t>Cultivating the Forest (6)</t>
  </si>
  <si>
    <t>森を飾る（６）</t>
  </si>
  <si>
    <t>裝飾森林的（6）</t>
  </si>
  <si>
    <t>装扮森林（6）</t>
  </si>
  <si>
    <t>Cultivating the Forest (7)</t>
  </si>
  <si>
    <t>森を飾る（７）</t>
  </si>
  <si>
    <t>裝飾森林的（7）</t>
  </si>
  <si>
    <t>装扮森林（7）</t>
  </si>
  <si>
    <t>Cultivating the Forest (8)</t>
  </si>
  <si>
    <t>森を飾る（８）</t>
  </si>
  <si>
    <t>裝飾森林的（8）</t>
  </si>
  <si>
    <t>装扮森林（8）</t>
  </si>
  <si>
    <t>Cultivating the Forest (9)</t>
  </si>
  <si>
    <t>森を飾る（９）</t>
  </si>
  <si>
    <t>裝飾森林的（9）</t>
  </si>
  <si>
    <t>装扮森林（9）</t>
  </si>
  <si>
    <t>Cultivating the Forest (10)</t>
  </si>
  <si>
    <t>森を飾る（１０）</t>
  </si>
  <si>
    <t>裝飾森林的（10）</t>
  </si>
  <si>
    <t>装扮森林（10）</t>
  </si>
  <si>
    <t>Cultivating the Forest (11)</t>
  </si>
  <si>
    <t>森を飾る（１１）</t>
  </si>
  <si>
    <t>裝飾森林的（11）</t>
  </si>
  <si>
    <t>装扮森林（11）</t>
  </si>
  <si>
    <t>Cultivating the Forest (12)</t>
  </si>
  <si>
    <t>森を飾る（１２）</t>
  </si>
  <si>
    <t>裝飾森林的（12）</t>
  </si>
  <si>
    <t>装扮森林（12）</t>
  </si>
  <si>
    <t>Cultivating the Forest (13)</t>
  </si>
  <si>
    <t>森を飾る（１３）</t>
  </si>
  <si>
    <t>裝飾森林的（13）</t>
  </si>
  <si>
    <t>装扮森林（13）</t>
  </si>
  <si>
    <t>Cultivating the Forest (14)</t>
  </si>
  <si>
    <t>I looked for things to decorate the area...</t>
  </si>
  <si>
    <t>What do you think...?</t>
  </si>
  <si>
    <t>森を飾る（１４）</t>
  </si>
  <si>
    <t>裝飾森林的（14）</t>
  </si>
  <si>
    <t>装扮森林（14）</t>
  </si>
  <si>
    <t>怎么样...？</t>
  </si>
  <si>
    <t>Cultivating the Forest (15)</t>
  </si>
  <si>
    <t>森を飾る（１５）</t>
  </si>
  <si>
    <t>裝飾森林的（15）</t>
  </si>
  <si>
    <t>装扮森林（15）</t>
  </si>
  <si>
    <t>Cultivating the Forest (16)</t>
  </si>
  <si>
    <t>森を飾る（１６）</t>
  </si>
  <si>
    <t>裝飾森林的（16）</t>
  </si>
  <si>
    <t>装扮森林（16）</t>
  </si>
  <si>
    <t>Cultivating the Forest (17)</t>
  </si>
  <si>
    <t>森を飾る（１７）</t>
  </si>
  <si>
    <t>裝飾森林的（17）</t>
  </si>
  <si>
    <t>装扮森林（17）</t>
  </si>
  <si>
    <t>Cultivating the Forest (18)</t>
  </si>
  <si>
    <t>森を飾る（１８）</t>
  </si>
  <si>
    <t>裝飾森林的（18）</t>
  </si>
  <si>
    <t>装扮森林（18）</t>
  </si>
  <si>
    <t>Cultivating the Forest (19)</t>
  </si>
  <si>
    <t>森を飾る（１９）</t>
  </si>
  <si>
    <t>裝飾森林的（19）</t>
  </si>
  <si>
    <t>装扮森林（19）</t>
  </si>
  <si>
    <t>Cultivating the Forest (20)</t>
  </si>
  <si>
    <t>森を飾る（２０）</t>
  </si>
  <si>
    <t>裝飾森林的（20）</t>
  </si>
  <si>
    <t>装扮森林（20）</t>
  </si>
  <si>
    <t>Cultivating the Forest (22)</t>
  </si>
  <si>
    <t>森を飾る（２２）</t>
  </si>
  <si>
    <t>裝飾森林的（22）</t>
  </si>
  <si>
    <t>装扮森林（22）</t>
  </si>
  <si>
    <t>Cultivating the Forest (23)</t>
  </si>
  <si>
    <t>森を飾る（２３）</t>
  </si>
  <si>
    <t>裝飾森林的（23）</t>
  </si>
  <si>
    <t>装扮森林（23）</t>
  </si>
  <si>
    <t>Cultivating the Forest (24)</t>
  </si>
  <si>
    <t>森を飾る（２４）</t>
  </si>
  <si>
    <t>裝飾森林的（24）</t>
  </si>
  <si>
    <t>装扮森林（24）</t>
  </si>
  <si>
    <t>Cultivating the Forest (25)</t>
  </si>
  <si>
    <t>森を飾る（２５）</t>
  </si>
  <si>
    <t>裝飾森林的（25）</t>
  </si>
  <si>
    <t>装扮森林（25）</t>
  </si>
  <si>
    <t>Cultivating the Forest (26)</t>
  </si>
  <si>
    <t>森を飾る（２６）</t>
  </si>
  <si>
    <t>裝飾森林的（26）</t>
  </si>
  <si>
    <t>装扮森林（26）</t>
  </si>
  <si>
    <t>Cultivating the Forest (27)</t>
  </si>
  <si>
    <t>森を飾る（２７）</t>
  </si>
  <si>
    <t>裝飾森林的（27）</t>
  </si>
  <si>
    <t>装扮森林（27）</t>
  </si>
  <si>
    <t>Cultivating the Forest (28)</t>
  </si>
  <si>
    <t>森を飾る（２８）</t>
  </si>
  <si>
    <t>裝飾森林的（28）</t>
  </si>
  <si>
    <t>装扮森林（28）</t>
  </si>
  <si>
    <t>Cultivating the Forest (29)</t>
  </si>
  <si>
    <t>森を飾る（２９）</t>
  </si>
  <si>
    <t>裝飾森林的（29）</t>
  </si>
  <si>
    <t>装扮森林（29）</t>
  </si>
  <si>
    <t>Cultivating the Forest (30)</t>
  </si>
  <si>
    <t>森を飾る（３０）</t>
  </si>
  <si>
    <t>裝飾森林的（30）</t>
  </si>
  <si>
    <t>装扮森林（30）</t>
  </si>
  <si>
    <t>Cultivating the Forest (31)</t>
  </si>
  <si>
    <t>森を飾る（３１）</t>
  </si>
  <si>
    <t>裝飾森林的（31）</t>
  </si>
  <si>
    <t>装扮森林（31）</t>
  </si>
  <si>
    <t>知識を達成する（1）</t>
  </si>
  <si>
    <t>獲得知識 (1)</t>
  </si>
  <si>
    <t>获得知识 (1)</t>
  </si>
  <si>
    <t>知識を達成する（2）</t>
  </si>
  <si>
    <t>獲得知識 (2)</t>
  </si>
  <si>
    <t>获得知识 (2)</t>
  </si>
  <si>
    <t>知識を達成する（3）</t>
  </si>
  <si>
    <t>獲得知識 (3)</t>
  </si>
  <si>
    <t>获得知识 (3)</t>
  </si>
  <si>
    <t>知識を達成する（4）</t>
  </si>
  <si>
    <t>獲得知識 (4)</t>
  </si>
  <si>
    <t>获得知识 (4)</t>
  </si>
  <si>
    <t>知識を達成する（5）</t>
  </si>
  <si>
    <t>獲得知識 (5)</t>
  </si>
  <si>
    <t>获得知识 (5)</t>
  </si>
  <si>
    <t>知識を達成する（6）</t>
  </si>
  <si>
    <t>獲得知識 (6)</t>
  </si>
  <si>
    <t>获得知识 (6)</t>
  </si>
  <si>
    <t>知識を達成する（7）</t>
  </si>
  <si>
    <t>獲得知識 (7)</t>
  </si>
  <si>
    <t>获得知识 (7)</t>
  </si>
  <si>
    <t>知識を達成する（8）</t>
  </si>
  <si>
    <t>獲得知識 (8)</t>
  </si>
  <si>
    <t>获得知识 (8)</t>
  </si>
  <si>
    <t>知識を達成する（9）</t>
  </si>
  <si>
    <t>獲得知識 (9)</t>
  </si>
  <si>
    <t>获得知识 (9)</t>
  </si>
  <si>
    <t>知識を達成する（10）</t>
  </si>
  <si>
    <t>獲得知識 (10)</t>
  </si>
  <si>
    <t>获得知识 (10)</t>
  </si>
  <si>
    <t>知識を達成する（11）</t>
  </si>
  <si>
    <t>獲得知識 (11)</t>
  </si>
  <si>
    <t>获得知识 (11)</t>
  </si>
  <si>
    <t>知識を達成する（12）</t>
  </si>
  <si>
    <t>獲得知識 (12)</t>
  </si>
  <si>
    <t>获得知识 (12)</t>
  </si>
  <si>
    <t>知識を達成する（13）</t>
  </si>
  <si>
    <t>獲得知識 (13)</t>
  </si>
  <si>
    <t>获得知识 (13)</t>
  </si>
  <si>
    <t>知識を達成する（14）</t>
  </si>
  <si>
    <t>獲得知識 (14)</t>
  </si>
  <si>
    <t>获得知识 (14)</t>
  </si>
  <si>
    <t>知識を達成する（15）</t>
  </si>
  <si>
    <t>獲得知識 (15)</t>
  </si>
  <si>
    <t>获得知识 (15)</t>
  </si>
  <si>
    <t>知識を達成する（16）</t>
  </si>
  <si>
    <t>獲得知識 (16)</t>
  </si>
  <si>
    <t>获得知识 (16)</t>
  </si>
  <si>
    <t>知識を達成する（17）</t>
  </si>
  <si>
    <t>獲得知識 (17)</t>
  </si>
  <si>
    <t>获得知识 (17)</t>
  </si>
  <si>
    <t>知識を達成する（18）</t>
  </si>
  <si>
    <t>獲得知識 (18)</t>
  </si>
  <si>
    <t>获得知识 (18)</t>
  </si>
  <si>
    <t>知識を達成する（19）</t>
  </si>
  <si>
    <t>獲得知識 (19)</t>
  </si>
  <si>
    <t>获得知识 (19)</t>
  </si>
  <si>
    <t>知識を達成する（20）</t>
  </si>
  <si>
    <t>獲得知識 (20)</t>
  </si>
  <si>
    <t>获得知识 (20)</t>
  </si>
  <si>
    <t>知識を達成する（21）</t>
  </si>
  <si>
    <t>獲得知識 (21)</t>
  </si>
  <si>
    <t>获得知识 (21)</t>
  </si>
  <si>
    <t>知識を達成する（22）</t>
  </si>
  <si>
    <t>獲得知識 (22)</t>
  </si>
  <si>
    <t>获得知识 (22)</t>
  </si>
  <si>
    <t>知識を達成する（23）</t>
  </si>
  <si>
    <t>獲得知識 (23)</t>
  </si>
  <si>
    <t>获得知识 (23)</t>
  </si>
  <si>
    <t>知識を達成する（24）</t>
  </si>
  <si>
    <t>獲得知識 (24)</t>
  </si>
  <si>
    <t>获得知识 (24)</t>
  </si>
  <si>
    <t>Treasure in the Forest (1)</t>
  </si>
  <si>
    <t>Is this some kind of a treasure hunt...?</t>
  </si>
  <si>
    <t>I found something good...</t>
  </si>
  <si>
    <t>森に埋もれた宝（１）</t>
  </si>
  <si>
    <t>埋在森林裡的寶物（1）</t>
  </si>
  <si>
    <t>森林里的宝物（1）</t>
  </si>
  <si>
    <t>Treasure in the Forest (2)</t>
  </si>
  <si>
    <t>If you wander around the area, you might find a box!</t>
  </si>
  <si>
    <t>森に埋もれた宝（２）</t>
  </si>
  <si>
    <t>周りを歩き回れば箱を見つけられるよ！</t>
  </si>
  <si>
    <t>埋在森林裡的寶物（2）</t>
  </si>
  <si>
    <t>在周圍繞一繞，就能找到箱子！</t>
  </si>
  <si>
    <t>森林里的宝物（2）</t>
  </si>
  <si>
    <t>在周边走走就可以找到盒子！</t>
  </si>
  <si>
    <t>Treasure in the Forest (3)</t>
  </si>
  <si>
    <t>森に埋もれた宝（３）</t>
  </si>
  <si>
    <t>埋在森林裡的寶物（3）</t>
  </si>
  <si>
    <t>森林里的宝物（3）</t>
  </si>
  <si>
    <t>Treasure in the Forest (4)</t>
  </si>
  <si>
    <t>森に埋もれた宝（４）</t>
  </si>
  <si>
    <t>埋在森林裡的寶物（4）</t>
  </si>
  <si>
    <t>森林里的宝物（4）</t>
  </si>
  <si>
    <t>Treasure in the Forest (5)</t>
  </si>
  <si>
    <t>森に埋もれた宝（５）</t>
  </si>
  <si>
    <t>埋在森林裡的寶物（5）</t>
  </si>
  <si>
    <t>森林里的宝物（5）</t>
  </si>
  <si>
    <t>Treasure in the Forest (6)</t>
  </si>
  <si>
    <t>森に埋もれた宝（６）</t>
  </si>
  <si>
    <t>埋在森林裡的寶物（6）</t>
  </si>
  <si>
    <t>森林里的宝物（6）</t>
  </si>
  <si>
    <t>Treasure in the Forest (7)</t>
  </si>
  <si>
    <t>森に埋もれた宝（７）</t>
  </si>
  <si>
    <t>埋在森林裡的寶物（7）</t>
  </si>
  <si>
    <t>森林里的宝物（7）</t>
  </si>
  <si>
    <t>Treasure in the Forest (8)</t>
  </si>
  <si>
    <t>森に埋もれた宝（８）</t>
  </si>
  <si>
    <t>埋在森林裡的寶物（8）</t>
  </si>
  <si>
    <t>森林里的宝物（8）</t>
  </si>
  <si>
    <t>Treasure in the Forest (9)</t>
  </si>
  <si>
    <t>Are we looking for something precious...?</t>
  </si>
  <si>
    <t>I found something!</t>
  </si>
  <si>
    <t>森に埋もれた宝（９）</t>
  </si>
  <si>
    <t>何か見つけました！</t>
  </si>
  <si>
    <t>埋在森林裡的寶物（9）</t>
  </si>
  <si>
    <t>找到什麼了！</t>
  </si>
  <si>
    <t>森林里的宝物（9）</t>
  </si>
  <si>
    <t>找到了什么！</t>
  </si>
  <si>
    <t>Treasure in the Forest (10)</t>
  </si>
  <si>
    <t>森に埋もれた宝（１０）</t>
  </si>
  <si>
    <t>埋在森林裡的寶物（10）</t>
  </si>
  <si>
    <t>森林里的宝物（10）</t>
  </si>
  <si>
    <t>Treasure in the Forest (11)</t>
  </si>
  <si>
    <t>森に埋もれた宝（１１）</t>
  </si>
  <si>
    <t>埋在森林裡的寶物（11）</t>
  </si>
  <si>
    <t>森林里的宝物（11）</t>
  </si>
  <si>
    <t>Treasure in the Forest (12)</t>
  </si>
  <si>
    <t>森に埋もれた宝（１２）</t>
  </si>
  <si>
    <t>埋在森林裡的寶物（12）</t>
  </si>
  <si>
    <t>森林里的宝物（12）</t>
  </si>
  <si>
    <t>Treasure in the Forest (13)</t>
  </si>
  <si>
    <t>森に埋もれた宝（１３）</t>
  </si>
  <si>
    <t>埋在森林裡的寶物（13）</t>
  </si>
  <si>
    <t>森林里的宝物（13）</t>
  </si>
  <si>
    <t>Treasure in the Forest (14)</t>
  </si>
  <si>
    <t>森に埋もれた宝（１４）</t>
  </si>
  <si>
    <t>埋在森林裡的寶物（14）</t>
  </si>
  <si>
    <t>森林里的宝物（14）</t>
  </si>
  <si>
    <t>Treasure in the Forest (15)</t>
  </si>
  <si>
    <t>森に埋もれた宝（１５）</t>
  </si>
  <si>
    <t>埋在森林裡的寶物（15）</t>
  </si>
  <si>
    <t>森林里的宝物（15）</t>
  </si>
  <si>
    <t>Treasure in the Forest (16)</t>
  </si>
  <si>
    <t>森に埋もれた宝（１６）</t>
  </si>
  <si>
    <t>埋在森林裡的寶物（16）</t>
  </si>
  <si>
    <t>森林里的宝物（16）</t>
  </si>
  <si>
    <t>Treasure in the Forest (17)</t>
  </si>
  <si>
    <t>森に埋もれた宝（１７）</t>
  </si>
  <si>
    <t>埋在森林裡的寶物（17）</t>
  </si>
  <si>
    <t>森林里的宝物（17）</t>
  </si>
  <si>
    <t>Treasure in the Forest (18)</t>
  </si>
  <si>
    <t>森に埋もれた宝（１８）</t>
  </si>
  <si>
    <t>埋在森林裡的寶物（18）</t>
  </si>
  <si>
    <t>森林里的宝物（18）</t>
  </si>
  <si>
    <t>Treasure in the Forest (19)</t>
  </si>
  <si>
    <t>森に埋もれた宝（１９）</t>
  </si>
  <si>
    <t>埋在森林裡的寶物（19）</t>
  </si>
  <si>
    <t>森林里的宝物（19）</t>
  </si>
  <si>
    <t>Treasure in the Forest (20)</t>
  </si>
  <si>
    <t>森に埋もれた宝（２０）</t>
  </si>
  <si>
    <t>埋在森林裡的寶物（20）</t>
  </si>
  <si>
    <t>森林里的宝物（20）</t>
  </si>
  <si>
    <t>Treasure in the Forest (21)</t>
  </si>
  <si>
    <t>森に埋もれた宝（２１）</t>
  </si>
  <si>
    <t>埋在森林裡的寶物（21）</t>
  </si>
  <si>
    <t>森林里的宝物（21）</t>
  </si>
  <si>
    <t>Treasure in the Forest (22)</t>
  </si>
  <si>
    <t>森に埋もれた宝（２２）</t>
  </si>
  <si>
    <t>埋在森林裡的寶物（22）</t>
  </si>
  <si>
    <t>森林里的宝物（22）</t>
  </si>
  <si>
    <t>Treasure in the Forest (23)</t>
  </si>
  <si>
    <t>森に埋もれた宝（２３）</t>
  </si>
  <si>
    <t>埋在森林裡的寶物（23）</t>
  </si>
  <si>
    <t>森林里的宝物（23）</t>
  </si>
  <si>
    <t>Treasure in the Forest (24)</t>
  </si>
  <si>
    <t>森に埋もれた宝（２４）</t>
  </si>
  <si>
    <t>埋在森林裡的寶物（24）</t>
  </si>
  <si>
    <t>森林里的宝物（24）</t>
  </si>
  <si>
    <t>Treasure in the Forest (25)</t>
  </si>
  <si>
    <t>森に埋もれた宝（２５）</t>
  </si>
  <si>
    <t>埋在森林裡的寶物（25）</t>
  </si>
  <si>
    <t>森林里的宝物（25）</t>
  </si>
  <si>
    <t>Treasure in the Forest (26)</t>
  </si>
  <si>
    <t>森に埋もれた宝（２６）</t>
  </si>
  <si>
    <t>埋在森林裡的寶物（26）</t>
  </si>
  <si>
    <t>森林里的宝物（26）</t>
  </si>
  <si>
    <t>Treasure in the Forest (27)</t>
  </si>
  <si>
    <t>森に埋もれた宝（２７）</t>
  </si>
  <si>
    <t>埋在森林裡的寶物（27）</t>
  </si>
  <si>
    <t>森林里的宝物（27）</t>
  </si>
  <si>
    <t>Treasure in the Forest (28)</t>
  </si>
  <si>
    <t>森に埋もれた宝（２８）</t>
  </si>
  <si>
    <t>埋在森林裡的寶物（28）</t>
  </si>
  <si>
    <t>森林里的宝物（28）</t>
  </si>
  <si>
    <t>Treasure in the Forest (29)</t>
  </si>
  <si>
    <t>森に埋もれた宝（２９）</t>
  </si>
  <si>
    <t>埋在森林裡的寶物（29）</t>
  </si>
  <si>
    <t>森林里的宝物（29）</t>
  </si>
  <si>
    <t>Treasure in the Forest (30)</t>
  </si>
  <si>
    <t>森に埋もれた宝（３０）</t>
  </si>
  <si>
    <t>埋在森林裡的寶物（30）</t>
  </si>
  <si>
    <t>森林里的宝物（30）</t>
  </si>
  <si>
    <t>Treasure in the Forest (31)</t>
  </si>
  <si>
    <t>森に埋もれた宝（３１）</t>
  </si>
  <si>
    <t>埋在森林裡的寶物（31）</t>
  </si>
  <si>
    <t>森林里的宝物（31）</t>
  </si>
  <si>
    <t>Treasure in the Forest (32)</t>
  </si>
  <si>
    <t>森に埋もれた宝（３２）</t>
  </si>
  <si>
    <t>埋在森林裡的寶物（32）</t>
  </si>
  <si>
    <t>森林里的宝物（32）</t>
  </si>
  <si>
    <t>Treasure in the Forest (33)</t>
  </si>
  <si>
    <t>森に埋もれた宝（３３）</t>
  </si>
  <si>
    <t>埋在森林裡的寶物（33）</t>
  </si>
  <si>
    <t>森林里的宝物（33）</t>
  </si>
  <si>
    <t>Treasure in the Forest (34)</t>
  </si>
  <si>
    <t>森に埋もれた宝（３４）</t>
  </si>
  <si>
    <t>埋在森林裡的寶物（34）</t>
  </si>
  <si>
    <t>森林里的宝物（34）</t>
  </si>
  <si>
    <t>Treasure in the Forest (35)</t>
  </si>
  <si>
    <t>森に埋もれた宝（３５）</t>
  </si>
  <si>
    <t>埋在森林裡的寶物（35）</t>
  </si>
  <si>
    <t>森林里的宝物（35）</t>
  </si>
  <si>
    <t>Treasure in the Forest (36)</t>
  </si>
  <si>
    <t>森に埋もれた宝（３６）</t>
  </si>
  <si>
    <t>埋在森林裡的寶物（36）</t>
  </si>
  <si>
    <t>森林里的宝物（36）</t>
  </si>
  <si>
    <t>Treasure in the Forest (37)</t>
  </si>
  <si>
    <t>森に埋もれた宝（３７）</t>
  </si>
  <si>
    <t>埋在森林裡的寶物（37）</t>
  </si>
  <si>
    <t>森林里的宝物（37）</t>
  </si>
  <si>
    <t>Treasure in the Forest (38)</t>
  </si>
  <si>
    <t>森に埋もれた宝（３８）</t>
  </si>
  <si>
    <t>埋在森林裡的寶物（38）</t>
  </si>
  <si>
    <t>森林里的宝物（38）</t>
  </si>
  <si>
    <t>Treasure in the Forest (39)</t>
  </si>
  <si>
    <t>森に埋もれた宝（３９）</t>
  </si>
  <si>
    <t>埋在森林裡的寶物（39）</t>
  </si>
  <si>
    <t>森林里的宝物（39）</t>
  </si>
  <si>
    <t>Treasure in the Forest (40)</t>
  </si>
  <si>
    <t>We're looking for treasure!</t>
  </si>
  <si>
    <t>森に埋もれた宝（４０）</t>
  </si>
  <si>
    <t>宝を探すんだ！</t>
  </si>
  <si>
    <t>埋在森林裡的寶物（40）</t>
  </si>
  <si>
    <t>是尋找寶物！</t>
  </si>
  <si>
    <t>森林里的宝物（40）</t>
  </si>
  <si>
    <t>是寻找宝物！</t>
  </si>
  <si>
    <t>Treasure in the Forest (41)</t>
  </si>
  <si>
    <t>森に埋もれた宝（４１）</t>
  </si>
  <si>
    <t>埋在森林裡的寶物（41）</t>
  </si>
  <si>
    <t>森林里的宝物（41）</t>
  </si>
  <si>
    <t>Treasure in the Forest (42)</t>
  </si>
  <si>
    <t>森に埋もれた宝（４２）</t>
  </si>
  <si>
    <t>埋在森林裡的寶物（42）</t>
  </si>
  <si>
    <t>森林里的宝物（42）</t>
  </si>
  <si>
    <t>Treasure in the Forest (43)</t>
  </si>
  <si>
    <t>森に埋もれた宝（４３）</t>
  </si>
  <si>
    <t>埋在森林裡的寶物（43）</t>
  </si>
  <si>
    <t>森林里的宝物（43）</t>
  </si>
  <si>
    <t>Treasure in the Forest (44)</t>
  </si>
  <si>
    <t>森に埋もれた宝（４４）</t>
  </si>
  <si>
    <t>埋在森林裡的寶物（44）</t>
  </si>
  <si>
    <t>森林里的宝物（44）</t>
  </si>
  <si>
    <t>Treasure in the Forest (45)</t>
  </si>
  <si>
    <t>森に埋もれた宝（４５）</t>
  </si>
  <si>
    <t>埋在森林裡的寶物（45）</t>
  </si>
  <si>
    <t>森林里的宝物（45）</t>
  </si>
  <si>
    <t>Treasure in the Forest (46)</t>
  </si>
  <si>
    <t>森に埋もれた宝（４６）</t>
  </si>
  <si>
    <t>埋在森林裡的寶物（46）</t>
  </si>
  <si>
    <t>森林里的宝物（46）</t>
  </si>
  <si>
    <t>Treasure in the Forest (47)</t>
  </si>
  <si>
    <t>森に埋もれた宝（４７）</t>
  </si>
  <si>
    <t>埋在森林裡的寶物（47）</t>
  </si>
  <si>
    <t>森林里的宝物（47）</t>
  </si>
  <si>
    <t>Treasure in the Forest (48)</t>
  </si>
  <si>
    <t>森に埋もれた宝（４８）</t>
  </si>
  <si>
    <t>埋在森林裡的寶物（48）</t>
  </si>
  <si>
    <t>森林里的宝物（48）</t>
  </si>
  <si>
    <t>Treasure in the Forest (49)</t>
  </si>
  <si>
    <t>森に埋もれた宝（４９）</t>
  </si>
  <si>
    <t>埋在森林裡的寶物（49）</t>
  </si>
  <si>
    <t>森林里的宝物（49）</t>
  </si>
  <si>
    <t>In Dangerous Land (1)</t>
  </si>
  <si>
    <t>Monsters...! Be careful...!</t>
  </si>
  <si>
    <t>I’m glad you’re safe...!</t>
  </si>
  <si>
    <t>危険な地で（１）</t>
  </si>
  <si>
    <t>危險的地方（1）</t>
  </si>
  <si>
    <t>危险之地（1）</t>
  </si>
  <si>
    <t>In Dangerous Land (2)</t>
  </si>
  <si>
    <t>危険な地で（２）</t>
  </si>
  <si>
    <t>危險的地方（2）</t>
  </si>
  <si>
    <t>危险之地（2）</t>
  </si>
  <si>
    <t>In Dangerous Land (3)</t>
  </si>
  <si>
    <t>危険な地で（３）</t>
  </si>
  <si>
    <t>危險的地方（3）</t>
  </si>
  <si>
    <t>危险之地（3）</t>
  </si>
  <si>
    <t>In Dangerous Land (4)</t>
  </si>
  <si>
    <t>危険な地で（４）</t>
  </si>
  <si>
    <t>危險的地方（4）</t>
  </si>
  <si>
    <t>危险之地（4）</t>
  </si>
  <si>
    <t>In Dangerous Land (5)</t>
  </si>
  <si>
    <t>危険な地で（５）</t>
  </si>
  <si>
    <t>危險的地方（5）</t>
  </si>
  <si>
    <t>危险之地（5）</t>
  </si>
  <si>
    <t>In Dangerous Land (6)</t>
  </si>
  <si>
    <t>危険な地で（６）</t>
  </si>
  <si>
    <t>危險的地方（6）</t>
  </si>
  <si>
    <t>危险之地（6）</t>
  </si>
  <si>
    <t>In Dangerous Land (7)</t>
  </si>
  <si>
    <t>危険な地で（７）</t>
  </si>
  <si>
    <t>危險的地方（7）</t>
  </si>
  <si>
    <t>危险之地（7）</t>
  </si>
  <si>
    <t>In Dangerous Land (8)</t>
  </si>
  <si>
    <t>危険な地で（８）</t>
  </si>
  <si>
    <t>危險的地方（8）</t>
  </si>
  <si>
    <t>危险之地（8）</t>
  </si>
  <si>
    <t>In Dangerous Land (9)</t>
  </si>
  <si>
    <t>危険な地で（９）</t>
  </si>
  <si>
    <t>危險的地方（9）</t>
  </si>
  <si>
    <t>危险之地（9）</t>
  </si>
  <si>
    <t>In Dangerous Land (10)</t>
  </si>
  <si>
    <t>危険な地で（１０）</t>
  </si>
  <si>
    <t>危險的地方（10）</t>
  </si>
  <si>
    <t>危险之地（10）</t>
  </si>
  <si>
    <t>In Dangerous Land (11)</t>
  </si>
  <si>
    <t>危険な地で（１１）</t>
  </si>
  <si>
    <t>危險的地方（11）</t>
  </si>
  <si>
    <t>危险之地（11）</t>
  </si>
  <si>
    <t>In Dangerous Land (12)</t>
  </si>
  <si>
    <t>危険な地で（１２）</t>
  </si>
  <si>
    <t>危險的地方（12）</t>
  </si>
  <si>
    <t>危险之地（12）</t>
  </si>
  <si>
    <t>In Dangerous Land (13)</t>
  </si>
  <si>
    <t>We need to be careful!</t>
  </si>
  <si>
    <t>危険な地で（１３）</t>
  </si>
  <si>
    <t>注意しなければならないよ！</t>
  </si>
  <si>
    <t>危險的地方（13）</t>
  </si>
  <si>
    <t>要小心！</t>
  </si>
  <si>
    <t>危险之地（13）</t>
  </si>
  <si>
    <t>In Dangerous Land (14)</t>
  </si>
  <si>
    <t>危険な地で（１４）</t>
  </si>
  <si>
    <t>危險的地方（14）</t>
  </si>
  <si>
    <t>危险之地（14）</t>
  </si>
  <si>
    <t>In Dangerous Land (15)</t>
  </si>
  <si>
    <t>危険な地で（１５）</t>
  </si>
  <si>
    <t>危險的地方（15）</t>
  </si>
  <si>
    <t>危险之地（15）</t>
  </si>
  <si>
    <t>In Dangerous Land (16)</t>
  </si>
  <si>
    <t>危険な地で（１６）</t>
  </si>
  <si>
    <t>危險的地方（16）</t>
  </si>
  <si>
    <t>危险之地（16）</t>
  </si>
  <si>
    <t>In Dangerous Land (17)</t>
  </si>
  <si>
    <t>危険な地で（１７）</t>
  </si>
  <si>
    <t>危險的地方（17）</t>
  </si>
  <si>
    <t>危险之地（17）</t>
  </si>
  <si>
    <t>In Dangerous Land (18)</t>
  </si>
  <si>
    <t>危険な地で（１８）</t>
  </si>
  <si>
    <t>危險的地方（18）</t>
  </si>
  <si>
    <t>危险之地（18）</t>
  </si>
  <si>
    <t>In Dangerous Land (19)</t>
  </si>
  <si>
    <t>危険な地で（１９）</t>
  </si>
  <si>
    <t>危險的地方（19）</t>
  </si>
  <si>
    <t>危险之地（19）</t>
  </si>
  <si>
    <t>In Dangerous Land (20)</t>
  </si>
  <si>
    <t>危険な地で（２０）</t>
  </si>
  <si>
    <t>危險的地方（20）</t>
  </si>
  <si>
    <t>危险之地（20）</t>
  </si>
  <si>
    <t>In Dangerous Land (21)</t>
  </si>
  <si>
    <t>危険な地で（２１）</t>
  </si>
  <si>
    <t>危險的地方（21）</t>
  </si>
  <si>
    <t>危险之地（21）</t>
  </si>
  <si>
    <t>In Dangerous Land (22)</t>
  </si>
  <si>
    <t>危険な地で（２２）</t>
  </si>
  <si>
    <t>危險的地方（22）</t>
  </si>
  <si>
    <t>危险之地（22）</t>
  </si>
  <si>
    <t>In Dangerous Land (23)</t>
  </si>
  <si>
    <t>危険な地で（２３）</t>
  </si>
  <si>
    <t>危險的地方（23）</t>
  </si>
  <si>
    <t>危险之地（23）</t>
  </si>
  <si>
    <t>In Dangerous Land (24)</t>
  </si>
  <si>
    <t>危険な地で（２４）</t>
  </si>
  <si>
    <t>危險的地方（24）</t>
  </si>
  <si>
    <t>危险之地（24）</t>
  </si>
  <si>
    <t>In Dangerous Land (25)</t>
  </si>
  <si>
    <t>危険な地で（２５）</t>
  </si>
  <si>
    <t>危險的地方（25）</t>
  </si>
  <si>
    <t>危险之地（25）</t>
  </si>
  <si>
    <t>In Dangerous Land (26)</t>
  </si>
  <si>
    <t>危険な地で（２６）</t>
  </si>
  <si>
    <t>危險的地方（26）</t>
  </si>
  <si>
    <t>危险之地（26）</t>
  </si>
  <si>
    <t>In Dangerous Land (27)</t>
  </si>
  <si>
    <t>危険な地で（２７）</t>
  </si>
  <si>
    <t>危險的地方（27）</t>
  </si>
  <si>
    <t>危险之地（27）</t>
  </si>
  <si>
    <t>In Dangerous Land (28)</t>
  </si>
  <si>
    <t>危険な地で（２８）</t>
  </si>
  <si>
    <t>危險的地方（28）</t>
  </si>
  <si>
    <t>危险之地（28）</t>
  </si>
  <si>
    <t>In Dangerous Land (29)</t>
  </si>
  <si>
    <t>危険な地で（２９）</t>
  </si>
  <si>
    <t>危險的地方（29）</t>
  </si>
  <si>
    <t>危险之地（29）</t>
  </si>
  <si>
    <t>In Dangerous Land (30)</t>
  </si>
  <si>
    <t>危険な地で（３０）</t>
  </si>
  <si>
    <t>危險的地方（30）</t>
  </si>
  <si>
    <t>危险之地（30）</t>
  </si>
  <si>
    <t>In Dangerous Land (31)</t>
  </si>
  <si>
    <t>危険な地で（３１）</t>
  </si>
  <si>
    <t>危險的地方（31）</t>
  </si>
  <si>
    <t>危险之地（31）</t>
  </si>
  <si>
    <t>In Dangerous Land (32)</t>
  </si>
  <si>
    <t>危険な地で（３２）</t>
  </si>
  <si>
    <t>危險的地方（32）</t>
  </si>
  <si>
    <t>危险之地（32）</t>
  </si>
  <si>
    <t>In Dangerous Land (33)</t>
  </si>
  <si>
    <t>危険な地で（３３）</t>
  </si>
  <si>
    <t>危險的地方（33）</t>
  </si>
  <si>
    <t>危险之地（33）</t>
  </si>
  <si>
    <t>In Dangerous Land (34)</t>
  </si>
  <si>
    <t>危険な地で（３４）</t>
  </si>
  <si>
    <t>危險的地方（34）</t>
  </si>
  <si>
    <t>危险之地（34）</t>
  </si>
  <si>
    <t>In Dangerous Land (35)</t>
  </si>
  <si>
    <t>危険な地で（３５）</t>
  </si>
  <si>
    <t>危險的地方（35）</t>
  </si>
  <si>
    <t>危险之地（35）</t>
  </si>
  <si>
    <t>In Dangerous Land (36)</t>
  </si>
  <si>
    <t>危険な地で（３６）</t>
  </si>
  <si>
    <t>危險的地方（36）</t>
  </si>
  <si>
    <t>危险之地（36）</t>
  </si>
  <si>
    <t>In Dangerous Land (37)</t>
  </si>
  <si>
    <t>危険な地で（37）</t>
  </si>
  <si>
    <t>危險的地方（37）</t>
  </si>
  <si>
    <t>危险之地（37）</t>
  </si>
  <si>
    <t>In Dangerous Land (38)</t>
  </si>
  <si>
    <t>危険な地で（38）</t>
  </si>
  <si>
    <t>危險的地方（38）</t>
  </si>
  <si>
    <t>危险之地（38）</t>
  </si>
  <si>
    <t>In Dangerous Land (39)</t>
  </si>
  <si>
    <t>危険な地で（39）</t>
  </si>
  <si>
    <t>危險的地方（39）</t>
  </si>
  <si>
    <t>危险之地（39）</t>
  </si>
  <si>
    <t>In Dangerous Land (40)</t>
  </si>
  <si>
    <t>危険な地で（40）</t>
  </si>
  <si>
    <t>危險的地方（40）</t>
  </si>
  <si>
    <t>危险之地（40）</t>
  </si>
  <si>
    <t>In Dangerous Land (41)</t>
  </si>
  <si>
    <t>危険な地で（41）</t>
  </si>
  <si>
    <t>危險的地方（41）</t>
  </si>
  <si>
    <t>危险之地（41）</t>
  </si>
  <si>
    <t>In Dangerous Land (42)</t>
  </si>
  <si>
    <t>危険な地で（42）</t>
  </si>
  <si>
    <t>危險的地方（42）</t>
  </si>
  <si>
    <t>危险之地（42）</t>
  </si>
  <si>
    <t>In Dangerous Land (43)</t>
  </si>
  <si>
    <t>危険な地で（43）</t>
  </si>
  <si>
    <t>危險的地方（43）</t>
  </si>
  <si>
    <t>危险之地（43）</t>
  </si>
  <si>
    <t>In Dangerous Land (44)</t>
  </si>
  <si>
    <t>危険な地で（44）</t>
  </si>
  <si>
    <t>危險的地方（44）</t>
  </si>
  <si>
    <t>危险之地（44）</t>
  </si>
  <si>
    <t>In Dangerous Land (45)</t>
  </si>
  <si>
    <t>危険な地で（45）</t>
  </si>
  <si>
    <t>危險的地方（45）</t>
  </si>
  <si>
    <t>危险之地（45）</t>
  </si>
  <si>
    <t>In Dangerous Land (46)</t>
  </si>
  <si>
    <t>危険な地で（46）</t>
  </si>
  <si>
    <t>危險的地方（46）</t>
  </si>
  <si>
    <t>危险之地（46）</t>
  </si>
  <si>
    <t>In Dangerous Land (47)</t>
  </si>
  <si>
    <t>危険な地で（47）</t>
  </si>
  <si>
    <t>危險的地方（47）</t>
  </si>
  <si>
    <t>危险之地（47）</t>
  </si>
  <si>
    <t>In Dangerous Land (48)</t>
  </si>
  <si>
    <t>危険な地で（48）</t>
  </si>
  <si>
    <t>危險的地方（48）</t>
  </si>
  <si>
    <t>危险之地（48）</t>
  </si>
  <si>
    <t>In Dangerous Land (49)</t>
  </si>
  <si>
    <t>危険な地で（49）</t>
  </si>
  <si>
    <t>危險的地方（49）</t>
  </si>
  <si>
    <t>危险之地（49）</t>
  </si>
  <si>
    <t>In Dangerous Land (50)</t>
  </si>
  <si>
    <t>危険な地で（50）</t>
  </si>
  <si>
    <t>危險的地方（50）</t>
  </si>
  <si>
    <t>危险之地（50）</t>
  </si>
  <si>
    <t>In Dangerous Land (51)</t>
  </si>
  <si>
    <t>危険な地で（51）</t>
  </si>
  <si>
    <t>危險的地方（51）</t>
  </si>
  <si>
    <t>危险之地（51）</t>
  </si>
  <si>
    <t>In Dangerous Land (52)</t>
  </si>
  <si>
    <t>危険な地で（52）</t>
  </si>
  <si>
    <t>危險的地方（52）</t>
  </si>
  <si>
    <t>危险之地（52）</t>
  </si>
  <si>
    <t>In Dangerous Land (53)</t>
  </si>
  <si>
    <t>危険な地で（53）</t>
  </si>
  <si>
    <t>危險的地方（53）</t>
  </si>
  <si>
    <t>危险之地（53）</t>
  </si>
  <si>
    <t>In Dangerous Land (54)</t>
  </si>
  <si>
    <t>危険な地で（54）</t>
  </si>
  <si>
    <t>危險的地方（54）</t>
  </si>
  <si>
    <t>危险之地（54）</t>
  </si>
  <si>
    <t>In Dangerous Land (55)</t>
  </si>
  <si>
    <t>危険な地で（55）</t>
  </si>
  <si>
    <t>危險的地方（55）</t>
  </si>
  <si>
    <t>危险之地（55）</t>
  </si>
  <si>
    <t>In Dangerous Land (56)</t>
  </si>
  <si>
    <t>危険な地で（56）</t>
  </si>
  <si>
    <t>危險的地方（56）</t>
  </si>
  <si>
    <t>危险之地（56）</t>
  </si>
  <si>
    <t>In Dangerous Land (57)</t>
  </si>
  <si>
    <t>危険な地で（57）</t>
  </si>
  <si>
    <t>危險的地方（57）</t>
  </si>
  <si>
    <t>危险之地（57）</t>
  </si>
  <si>
    <t>In Dangerous Land (58)</t>
  </si>
  <si>
    <t>危険な地で（58）</t>
  </si>
  <si>
    <t>危險的地方（58）</t>
  </si>
  <si>
    <t>危险之地（58）</t>
  </si>
  <si>
    <t>In Dangerous Land (59)</t>
  </si>
  <si>
    <t>危険な地で（59）</t>
  </si>
  <si>
    <t>危險的地方（59）</t>
  </si>
  <si>
    <t>危险之地（59）</t>
  </si>
  <si>
    <t>In Dangerous Land (60)</t>
  </si>
  <si>
    <t>危険な地で（60）</t>
  </si>
  <si>
    <t>危險的地方（60）</t>
  </si>
  <si>
    <t>危险之地（60）</t>
  </si>
  <si>
    <t>In Dangerous Land (61)</t>
  </si>
  <si>
    <t>危険な地で（61）</t>
  </si>
  <si>
    <t>危險的地方（61）</t>
  </si>
  <si>
    <t>危险之地（61）</t>
  </si>
  <si>
    <t>In Dangerous Land (62)</t>
  </si>
  <si>
    <t>危険な地で（62）</t>
  </si>
  <si>
    <t>危險的地方（62）</t>
  </si>
  <si>
    <t>危险之地（62）</t>
  </si>
  <si>
    <t>In Dangerous Land (63)</t>
  </si>
  <si>
    <t>危険な地で（63）</t>
  </si>
  <si>
    <t>危險的地方（63）</t>
  </si>
  <si>
    <t>危险之地（63）</t>
  </si>
  <si>
    <t>In Dangerous Land (64)</t>
  </si>
  <si>
    <t>危険な地で（64）</t>
  </si>
  <si>
    <t>危險的地方（64）</t>
  </si>
  <si>
    <t>危险之地（64）</t>
  </si>
  <si>
    <t>In Dangerous Land (65)</t>
  </si>
  <si>
    <t>危険な地で（65）</t>
  </si>
  <si>
    <t>危險的地方（65）</t>
  </si>
  <si>
    <t>危险之地（65）</t>
  </si>
  <si>
    <t>In Dangerous Land (66)</t>
  </si>
  <si>
    <t>危険な地で（66）</t>
  </si>
  <si>
    <t>危險的地方（66）</t>
  </si>
  <si>
    <t>危险之地（66）</t>
  </si>
  <si>
    <t>Sleeping History (1)</t>
  </si>
  <si>
    <t>眠る歴史（１）</t>
  </si>
  <si>
    <t>沉睡的歷史（1）</t>
  </si>
  <si>
    <t>沉睡的历史（1）</t>
  </si>
  <si>
    <t>Sleeping History (2)</t>
  </si>
  <si>
    <t>眠る歴史（２）</t>
  </si>
  <si>
    <t>沉睡的歷史（2）</t>
  </si>
  <si>
    <t>沉睡的历史（2）</t>
  </si>
  <si>
    <t>Sleeping History (3)</t>
  </si>
  <si>
    <t>Let's appraise the scroll!</t>
  </si>
  <si>
    <t>What clues could there be?</t>
  </si>
  <si>
    <t>眠る歴史（３）</t>
  </si>
  <si>
    <t>羊皮紙を鑑定してみよう！</t>
  </si>
  <si>
    <t>どんな手がかりがあるんだろう？</t>
  </si>
  <si>
    <t>沉睡的歷史（3）</t>
  </si>
  <si>
    <t>來鑑定羊皮紙吧！</t>
  </si>
  <si>
    <t>有什麼線索呢？</t>
  </si>
  <si>
    <t>沉睡的历史（3）</t>
  </si>
  <si>
    <t>会有什么线索呢？</t>
  </si>
  <si>
    <t>Sleeping History (4)</t>
  </si>
  <si>
    <t>Let's search while carefully checking the scroll!</t>
  </si>
  <si>
    <t>I found it!</t>
  </si>
  <si>
    <t>眠る歴史（４）</t>
  </si>
  <si>
    <t>羊皮紙をよく確認しながら探索してみよう！</t>
  </si>
  <si>
    <t>見つけた！</t>
  </si>
  <si>
    <t>沉睡的歷史（4）</t>
  </si>
  <si>
    <t>好好確認羊皮紙，探索一下吧！</t>
  </si>
  <si>
    <t>找到了！</t>
  </si>
  <si>
    <t>沉睡的历史（4）</t>
  </si>
  <si>
    <t>边仔细查看羊皮纸边继续探索吧！</t>
  </si>
  <si>
    <t>Sleeping History (5)</t>
  </si>
  <si>
    <t>眠る歴史（５）</t>
  </si>
  <si>
    <t>沉睡的歷史（5）</t>
  </si>
  <si>
    <t>沉睡的历史（5）</t>
  </si>
  <si>
    <t>Sleeping History (6)</t>
  </si>
  <si>
    <t>眠る歴史（６）</t>
  </si>
  <si>
    <t>沉睡的歷史（6）</t>
  </si>
  <si>
    <t>沉睡的历史（6）</t>
  </si>
  <si>
    <t>Sleeping History (7)</t>
  </si>
  <si>
    <t>眠る歴史（７）</t>
  </si>
  <si>
    <t>沉睡的歷史（7）</t>
  </si>
  <si>
    <t>沉睡的历史（7）</t>
  </si>
  <si>
    <t>Sleeping History (8)</t>
  </si>
  <si>
    <t>眠る歴史（８）</t>
  </si>
  <si>
    <t>沉睡的歷史（8）</t>
  </si>
  <si>
    <t>沉睡的历史（8）</t>
  </si>
  <si>
    <t>Sleeping History (9)</t>
  </si>
  <si>
    <t>眠る歴史（９）</t>
  </si>
  <si>
    <t>沉睡的歷史（9）</t>
  </si>
  <si>
    <t>沉睡的历史（9）</t>
  </si>
  <si>
    <t>Sleeping History (10)</t>
  </si>
  <si>
    <t>眠る歴史（１０）</t>
  </si>
  <si>
    <t>沉睡的歷史（10）</t>
  </si>
  <si>
    <t>沉睡的历史（10）</t>
  </si>
  <si>
    <t>Sleeping History (11)</t>
  </si>
  <si>
    <t>眠る歴史（１１）</t>
  </si>
  <si>
    <t>沉睡的歷史（11）</t>
  </si>
  <si>
    <t>沉睡的历史（11）</t>
  </si>
  <si>
    <t>Sleeping History (12)</t>
  </si>
  <si>
    <t>眠る歴史（１２）</t>
  </si>
  <si>
    <t>沉睡的歷史（12）</t>
  </si>
  <si>
    <t>沉睡的历史（12）</t>
  </si>
  <si>
    <t>Sleeping History (13)</t>
  </si>
  <si>
    <t>眠る歴史（１３）</t>
  </si>
  <si>
    <t>沉睡的歷史（13）</t>
  </si>
  <si>
    <t>沉睡的历史（13）</t>
  </si>
  <si>
    <t>Sleeping History (14)</t>
  </si>
  <si>
    <t>眠る歴史（１４）</t>
  </si>
  <si>
    <t>沉睡的歷史（14）</t>
  </si>
  <si>
    <t>沉睡的历史（14）</t>
  </si>
  <si>
    <t>Sleeping History (15)</t>
  </si>
  <si>
    <t>眠る歴史（１５）</t>
  </si>
  <si>
    <t>沉睡的歷史（15）</t>
  </si>
  <si>
    <t>沉睡的历史（15）</t>
  </si>
  <si>
    <t>Sleeping History (16)</t>
  </si>
  <si>
    <t>眠る歴史（１６）</t>
  </si>
  <si>
    <t>沉睡的歷史（16）</t>
  </si>
  <si>
    <t>沉睡的历史（16）</t>
  </si>
  <si>
    <t>Sleeping History (17)</t>
  </si>
  <si>
    <t>眠る歴史（１７）</t>
  </si>
  <si>
    <t>沉睡的歷史（17）</t>
  </si>
  <si>
    <t>沉睡的历史（17）</t>
  </si>
  <si>
    <t>Sleeping History (18)</t>
  </si>
  <si>
    <t>眠る歴史（１８）</t>
  </si>
  <si>
    <t>沉睡的歷史（18）</t>
  </si>
  <si>
    <t>沉睡的历史（18）</t>
  </si>
  <si>
    <t>Sleeping History (19)</t>
  </si>
  <si>
    <t>眠る歴史（１９）</t>
  </si>
  <si>
    <t>沉睡的歷史（19）</t>
  </si>
  <si>
    <t>沉睡的历史（19）</t>
  </si>
  <si>
    <t>Sleeping History (20)</t>
  </si>
  <si>
    <t>眠る歴史（２０）</t>
  </si>
  <si>
    <t>沉睡的歷史（20）</t>
  </si>
  <si>
    <t>沉睡的历史（20）</t>
  </si>
  <si>
    <t>Sleeping History (21)</t>
  </si>
  <si>
    <t>眠る歴史（２１）</t>
  </si>
  <si>
    <t>沉睡的歷史（21）</t>
  </si>
  <si>
    <t>沉睡的历史（21）</t>
  </si>
  <si>
    <t>Sleeping History (22)</t>
  </si>
  <si>
    <t>眠る歴史（２２）</t>
  </si>
  <si>
    <t>沉睡的歷史（22）</t>
  </si>
  <si>
    <t>沉睡的历史（22）</t>
  </si>
  <si>
    <t>Sleeping History (23)</t>
  </si>
  <si>
    <t>眠る歴史（２３）</t>
  </si>
  <si>
    <t>沉睡的歷史（23）</t>
  </si>
  <si>
    <t>沉睡的历史（23）</t>
  </si>
  <si>
    <t>Sleeping History (24)</t>
  </si>
  <si>
    <t>眠る歴史（２４）</t>
  </si>
  <si>
    <t>沉睡的歷史（24）</t>
  </si>
  <si>
    <t>沉睡的历史（24）</t>
  </si>
  <si>
    <t>Sleeping History (25)</t>
  </si>
  <si>
    <t>眠る歴史（２５）</t>
  </si>
  <si>
    <t>沉睡的歷史（25）</t>
  </si>
  <si>
    <t>沉睡的历史（25）</t>
  </si>
  <si>
    <t>Sleeping History (26)</t>
  </si>
  <si>
    <t>眠る歴史（２６）</t>
  </si>
  <si>
    <t>沉睡的歷史（26）</t>
  </si>
  <si>
    <t>沉睡的历史（26）</t>
  </si>
  <si>
    <t>Sleeping History (27)</t>
  </si>
  <si>
    <t>眠る歴史（２７）</t>
  </si>
  <si>
    <t>沉睡的歷史（27）</t>
  </si>
  <si>
    <t>沉睡的历史（27）</t>
  </si>
  <si>
    <t>Sleeping History (28)</t>
  </si>
  <si>
    <t>眠る歴史（２８）</t>
  </si>
  <si>
    <t>沉睡的歷史（28）</t>
  </si>
  <si>
    <t>沉睡的历史（28）</t>
  </si>
  <si>
    <t>Sleeping History (29)</t>
  </si>
  <si>
    <t>眠る歴史（２９）</t>
  </si>
  <si>
    <t>沉睡的歷史（29）</t>
  </si>
  <si>
    <t>沉睡的历史（29）</t>
  </si>
  <si>
    <t>Sleeping History (30)</t>
  </si>
  <si>
    <t>眠る歴史（３０）</t>
  </si>
  <si>
    <t>沉睡的歷史（30）</t>
  </si>
  <si>
    <t>沉睡的历史（30）</t>
  </si>
  <si>
    <t>Sleeping History (31)</t>
  </si>
  <si>
    <t>眠る歴史（３１）</t>
  </si>
  <si>
    <t>沉睡的歷史（31）</t>
  </si>
  <si>
    <t>沉睡的历史（31）</t>
  </si>
  <si>
    <t>Sleeping History (32)</t>
  </si>
  <si>
    <t>眠る歴史（３２）</t>
  </si>
  <si>
    <t>沉睡的歷史（32）</t>
  </si>
  <si>
    <t>沉睡的历史（32）</t>
  </si>
  <si>
    <t>Sleeping History (33)</t>
  </si>
  <si>
    <t>眠る歴史（３３）</t>
  </si>
  <si>
    <t>沉睡的歷史（33）</t>
  </si>
  <si>
    <t>沉睡的历史（33）</t>
  </si>
  <si>
    <t>Sleeping History (34)</t>
  </si>
  <si>
    <t>眠る歴史（３４）</t>
  </si>
  <si>
    <t>沉睡的歷史（34）</t>
  </si>
  <si>
    <t>沉睡的历史（34）</t>
  </si>
  <si>
    <t>Sleeping History (35)</t>
  </si>
  <si>
    <t>眠る歴史（３５）</t>
  </si>
  <si>
    <t>沉睡的歷史（35）</t>
  </si>
  <si>
    <t>沉睡的历史（35）</t>
  </si>
  <si>
    <t>Sleeping History (36)</t>
  </si>
  <si>
    <t>眠る歴史（３６）</t>
  </si>
  <si>
    <t>沉睡的歷史（36）</t>
  </si>
  <si>
    <t>沉睡的历史（36）</t>
  </si>
  <si>
    <t>Bad Monsters! (1)</t>
  </si>
  <si>
    <t>悪いモンスター！（１）</t>
  </si>
  <si>
    <t>邪惡怪物！（1）</t>
  </si>
  <si>
    <t>邪恶的怪物!（1）</t>
  </si>
  <si>
    <t>Bad Monsters! (2)</t>
  </si>
  <si>
    <t>悪いモンスター！（２）</t>
  </si>
  <si>
    <t>邪惡怪物！（2）</t>
  </si>
  <si>
    <t>邪恶的怪物!（2）</t>
  </si>
  <si>
    <t>Bad Monsters! (3)</t>
  </si>
  <si>
    <t>悪いモンスター！（３）</t>
  </si>
  <si>
    <t>邪惡怪物！（3）</t>
  </si>
  <si>
    <t>邪恶的怪物!（3）</t>
  </si>
  <si>
    <t>Bad Monsters! (4)</t>
  </si>
  <si>
    <t>悪いモンスター！（４）</t>
  </si>
  <si>
    <t>邪惡怪物！（4）</t>
  </si>
  <si>
    <t>邪恶的怪物!（4）</t>
  </si>
  <si>
    <t>Bad Monsters! (5)</t>
  </si>
  <si>
    <t>悪いモンスター！（５）</t>
  </si>
  <si>
    <t>邪惡怪物！（5）</t>
  </si>
  <si>
    <t>邪恶的怪物!（5）</t>
  </si>
  <si>
    <t>Bad Monsters! (6)</t>
  </si>
  <si>
    <t>悪いモンスター！（６）</t>
  </si>
  <si>
    <t>邪惡怪物！（6）</t>
  </si>
  <si>
    <t>邪恶的怪物!（6）</t>
  </si>
  <si>
    <t>Bad Monsters! (7)</t>
  </si>
  <si>
    <t>悪いモンスター！（７）</t>
  </si>
  <si>
    <t>邪惡怪物！（7）</t>
  </si>
  <si>
    <t>邪恶的怪物!（7）</t>
  </si>
  <si>
    <t>Bad Monsters! (8)</t>
  </si>
  <si>
    <t>悪いモンスター！（８）</t>
  </si>
  <si>
    <t>邪惡怪物！（8）</t>
  </si>
  <si>
    <t>邪恶的怪物!（8）</t>
  </si>
  <si>
    <t>Bad Monsters! (9)</t>
  </si>
  <si>
    <t>悪いモンスター！（９）</t>
  </si>
  <si>
    <t>邪惡怪物！（9）</t>
  </si>
  <si>
    <t>邪恶的怪物!（9）</t>
  </si>
  <si>
    <t>Bad Monsters! (10)</t>
  </si>
  <si>
    <t>悪いモンスター！（１０）</t>
  </si>
  <si>
    <t>邪惡怪物！（10）</t>
  </si>
  <si>
    <t>邪恶的怪物!（10）</t>
  </si>
  <si>
    <t>Bad Monsters! (11)</t>
  </si>
  <si>
    <t>悪いモンスター！（１１）</t>
  </si>
  <si>
    <t>邪惡怪物！（11）</t>
  </si>
  <si>
    <t>邪恶的怪物!（11）</t>
  </si>
  <si>
    <t>Bad Monsters! (12)</t>
  </si>
  <si>
    <t>悪いモンスター！（１２）</t>
  </si>
  <si>
    <t>邪惡怪物！（12）</t>
  </si>
  <si>
    <t>邪恶的怪物!（12）</t>
  </si>
  <si>
    <t>Bad Monsters! (13)</t>
  </si>
  <si>
    <t>悪いモンスター！（１３）</t>
  </si>
  <si>
    <t>邪惡怪物！（13）</t>
  </si>
  <si>
    <t>邪恶的怪物!（13）</t>
  </si>
  <si>
    <t>Bad Monsters! (14)</t>
  </si>
  <si>
    <t>悪いモンスター！（１４）</t>
  </si>
  <si>
    <t>邪惡怪物！（14）</t>
  </si>
  <si>
    <t>邪恶的怪物!（14）</t>
  </si>
  <si>
    <t>Bad Monsters! (15)</t>
  </si>
  <si>
    <t>悪いモンスター！（１５）</t>
  </si>
  <si>
    <t>邪惡怪物！（15）</t>
  </si>
  <si>
    <t>邪恶的怪物!（15）</t>
  </si>
  <si>
    <t>Bad Monsters! (16)</t>
  </si>
  <si>
    <t>悪いモンスター！（１６）</t>
  </si>
  <si>
    <t>邪惡怪物！（16）</t>
  </si>
  <si>
    <t>邪恶的怪物!（16）</t>
  </si>
  <si>
    <t>Bad Monsters! (17)</t>
  </si>
  <si>
    <t>悪いモンスター！（１７）</t>
  </si>
  <si>
    <t>邪惡怪物！（17）</t>
  </si>
  <si>
    <t>邪恶的怪物!（17）</t>
  </si>
  <si>
    <t>Bad Monsters! (18)</t>
  </si>
  <si>
    <t>悪いモンスター！（１８）</t>
  </si>
  <si>
    <t>邪惡怪物！（18）</t>
  </si>
  <si>
    <t>邪恶的怪物!（18）</t>
  </si>
  <si>
    <t>Bad Monsters! (19)</t>
  </si>
  <si>
    <t>悪いモンスター！（１９）</t>
  </si>
  <si>
    <t>邪惡怪物！（19）</t>
  </si>
  <si>
    <t>邪恶的怪物!（19）</t>
  </si>
  <si>
    <t>Bad Monsters! (20)</t>
  </si>
  <si>
    <t>悪いモンスター！（２０）</t>
  </si>
  <si>
    <t>邪惡怪物！（20）</t>
  </si>
  <si>
    <t>邪恶的怪物!（20）</t>
  </si>
  <si>
    <t>Bad Monsters! (21)</t>
  </si>
  <si>
    <t>悪いモンスター！（２１）</t>
  </si>
  <si>
    <t>邪惡怪物！（21）</t>
  </si>
  <si>
    <t>邪恶的怪物!（21）</t>
  </si>
  <si>
    <t>Bad Monsters! (22)</t>
  </si>
  <si>
    <t>悪いモンスター！（２２）</t>
  </si>
  <si>
    <t>邪惡怪物！（22）</t>
  </si>
  <si>
    <t>邪恶的怪物!（22）</t>
  </si>
  <si>
    <t>Bad Monsters! (23)</t>
  </si>
  <si>
    <t>悪いモンスター！（２３）</t>
  </si>
  <si>
    <t>邪惡怪物！（23）</t>
  </si>
  <si>
    <t>邪恶的怪物!（23）</t>
  </si>
  <si>
    <t>Bad Monsters! (24)</t>
  </si>
  <si>
    <t>悪いモンスター！（２４）</t>
  </si>
  <si>
    <t>邪惡怪物！（24）</t>
  </si>
  <si>
    <t>邪恶的怪物!（24）</t>
  </si>
  <si>
    <t>Bad Monsters! (25)</t>
  </si>
  <si>
    <t>悪いモンスター！（２５）</t>
  </si>
  <si>
    <t>邪惡怪物！（25）</t>
  </si>
  <si>
    <t>邪恶的怪物!（25）</t>
  </si>
  <si>
    <t>Bad Monsters! (26)</t>
  </si>
  <si>
    <t>悪いモンスター！（２６）</t>
  </si>
  <si>
    <t>邪惡怪物！（26）</t>
  </si>
  <si>
    <t>邪恶的怪物!（26）</t>
  </si>
  <si>
    <t>Bad Monsters! (27)</t>
  </si>
  <si>
    <t>悪いモンスター！（２７）</t>
  </si>
  <si>
    <t>邪惡怪物！（27）</t>
  </si>
  <si>
    <t>邪恶的怪物!（27）</t>
  </si>
  <si>
    <t>Bad Monsters! (28)</t>
  </si>
  <si>
    <t>悪いモンスター！（２８）</t>
  </si>
  <si>
    <t>邪惡怪物！（28）</t>
  </si>
  <si>
    <t>邪恶的怪物!（28）</t>
  </si>
  <si>
    <t>Bad Monsters! (29)</t>
  </si>
  <si>
    <t>悪いモンスター！（２９）</t>
  </si>
  <si>
    <t>邪惡怪物！（29）</t>
  </si>
  <si>
    <t>邪恶的怪物!（29）</t>
  </si>
  <si>
    <t>Bad Monsters! (30)</t>
  </si>
  <si>
    <t>悪いモンスター！（３０）</t>
  </si>
  <si>
    <t>邪惡怪物！（30）</t>
  </si>
  <si>
    <t>邪恶的怪物!（30）</t>
  </si>
  <si>
    <t>Bad Monsters! (31)</t>
  </si>
  <si>
    <t>悪いモンスター！（３１）</t>
  </si>
  <si>
    <t>邪惡怪物！（31）</t>
  </si>
  <si>
    <t>邪恶的怪物!（31）</t>
  </si>
  <si>
    <t>Bad Monsters! (32)</t>
  </si>
  <si>
    <t>悪いモンスター！（３２）</t>
  </si>
  <si>
    <t>邪惡怪物！（32）</t>
  </si>
  <si>
    <t>邪恶的怪物!（32）</t>
  </si>
  <si>
    <t>Bad Monsters! (33)</t>
  </si>
  <si>
    <t>悪いモンスター！（３３）</t>
  </si>
  <si>
    <t>邪惡怪物！（33）</t>
  </si>
  <si>
    <t>邪恶的怪物!（33）</t>
  </si>
  <si>
    <t>Bad Monsters! (34)</t>
  </si>
  <si>
    <t>悪いモンスター！（３４）</t>
  </si>
  <si>
    <t>邪惡怪物！（34）</t>
  </si>
  <si>
    <t>邪恶的怪物!（34）</t>
  </si>
  <si>
    <t>Bad Monsters! (35)</t>
  </si>
  <si>
    <t>悪いモンスター！（３５）</t>
  </si>
  <si>
    <t>邪惡怪物！（35）</t>
  </si>
  <si>
    <t>邪恶的怪物!（35）</t>
  </si>
  <si>
    <t>Bad Monsters! (36)</t>
  </si>
  <si>
    <t>悪いモンスター！（３６）</t>
  </si>
  <si>
    <t>邪惡怪物！（36）</t>
  </si>
  <si>
    <t>邪恶的怪物!（36）</t>
  </si>
  <si>
    <t>Bad Monsters! (37)</t>
  </si>
  <si>
    <t>悪いモンスター！（３７）</t>
  </si>
  <si>
    <t>邪惡怪物！（37）</t>
  </si>
  <si>
    <t>邪恶的怪物!（37）</t>
  </si>
  <si>
    <t>Bad Monsters! (38)</t>
  </si>
  <si>
    <t>悪いモンスター！（３８）</t>
  </si>
  <si>
    <t>邪惡怪物！（38）</t>
  </si>
  <si>
    <t>邪恶的怪物!（38）</t>
  </si>
  <si>
    <t>Bad Monsters! (39)</t>
  </si>
  <si>
    <t>悪いモンスター！（３９）</t>
  </si>
  <si>
    <t>邪惡怪物！（39）</t>
  </si>
  <si>
    <t>邪恶的怪物!（39）</t>
  </si>
  <si>
    <t>Bad Monsters! (40)</t>
  </si>
  <si>
    <t>悪いモンスター！（４０）</t>
  </si>
  <si>
    <t>邪惡怪物！（40）</t>
  </si>
  <si>
    <t>邪恶的怪物!（40）</t>
  </si>
  <si>
    <t>Bad Monsters! (41)</t>
  </si>
  <si>
    <t>悪いモンスター！（４１）</t>
  </si>
  <si>
    <t>邪惡怪物！（41）</t>
  </si>
  <si>
    <t>邪恶的怪物!（41）</t>
  </si>
  <si>
    <t>Bad Monsters! (42)</t>
  </si>
  <si>
    <t>悪いモンスター！（４２）</t>
  </si>
  <si>
    <t>邪惡怪物！（42）</t>
  </si>
  <si>
    <t>邪恶的怪物!（42）</t>
  </si>
  <si>
    <t>Bad Monsters! (43)</t>
  </si>
  <si>
    <t>悪いモンスター！（４３）</t>
  </si>
  <si>
    <t>邪惡怪物！（43）</t>
  </si>
  <si>
    <t>邪恶的怪物!（43）</t>
  </si>
  <si>
    <t>Bad Monsters! (44)</t>
  </si>
  <si>
    <t>悪いモンスター！（４４）</t>
  </si>
  <si>
    <t>邪惡怪物！（44）</t>
  </si>
  <si>
    <t>邪恶的怪物!（44）</t>
  </si>
  <si>
    <t>Bad Monsters! (45)</t>
  </si>
  <si>
    <t>悪いモンスター！（４５）</t>
  </si>
  <si>
    <t>邪惡怪物！（45）</t>
  </si>
  <si>
    <t>邪恶的怪物!（45）</t>
  </si>
  <si>
    <t>Bad Monsters! (46)</t>
  </si>
  <si>
    <t>悪いモンスター！（４６）</t>
  </si>
  <si>
    <t>邪惡怪物！（46）</t>
  </si>
  <si>
    <t>邪恶的怪物!（46）</t>
  </si>
  <si>
    <t>Bad Monsters! (47)</t>
  </si>
  <si>
    <t>悪いモンスター！（４７）</t>
  </si>
  <si>
    <t>邪惡怪物！（47）</t>
  </si>
  <si>
    <t>邪恶的怪物!（47）</t>
  </si>
  <si>
    <t>Bad Monsters! (48)</t>
  </si>
  <si>
    <t>悪いモンスター！（４８）</t>
  </si>
  <si>
    <t>邪惡怪物！（48）</t>
  </si>
  <si>
    <t>邪恶的怪物!（48）</t>
  </si>
  <si>
    <t>Bad Monsters! (49)</t>
  </si>
  <si>
    <t>悪いモンスター！（４９）</t>
  </si>
  <si>
    <t>邪惡怪物！（49）</t>
  </si>
  <si>
    <t>邪恶的怪物!（49）</t>
  </si>
  <si>
    <t>Bad Monsters! (50)</t>
  </si>
  <si>
    <t>悪いモンスター！（５０）</t>
  </si>
  <si>
    <t>邪惡怪物！（50）</t>
  </si>
  <si>
    <t>邪恶的怪物!（50）</t>
  </si>
  <si>
    <t>Bad Monsters! (51)</t>
  </si>
  <si>
    <t>悪いモンスター！（５１）</t>
  </si>
  <si>
    <t>邪惡怪物！（51）</t>
  </si>
  <si>
    <t>邪恶的怪物!（51）</t>
  </si>
  <si>
    <t>Bad Monsters! (52)</t>
  </si>
  <si>
    <t>Looks like troublemakers have appeared!</t>
  </si>
  <si>
    <t>Don’t come back again!</t>
  </si>
  <si>
    <t>悪いモンスター！（５２）</t>
  </si>
  <si>
    <t>邪魔者たちが現れたな！</t>
  </si>
  <si>
    <t>二度と来るな！</t>
  </si>
  <si>
    <t>邪惡怪物！（52）</t>
  </si>
  <si>
    <t>搗亂分子出現了！</t>
  </si>
  <si>
    <t>不要再來了！</t>
  </si>
  <si>
    <t>邪恶的怪物!（52）</t>
  </si>
  <si>
    <t>捣乱鬼出现了！</t>
  </si>
  <si>
    <t>别再来了！</t>
  </si>
  <si>
    <t>Bad Monsters! (53)</t>
  </si>
  <si>
    <t>悪いモンスター！（５３）</t>
  </si>
  <si>
    <t>邪惡怪物！（53）</t>
  </si>
  <si>
    <t>邪恶的怪物!（53）</t>
  </si>
  <si>
    <t>Bad Monsters! (54)</t>
  </si>
  <si>
    <t>悪いモンスター！（５４）</t>
  </si>
  <si>
    <t>邪惡怪物！（54）</t>
  </si>
  <si>
    <t>邪恶的怪物!（54）</t>
  </si>
  <si>
    <t>Bad Monsters! (55)</t>
  </si>
  <si>
    <t>悪いモンスター！（５５）</t>
  </si>
  <si>
    <t>邪惡怪物！（55）</t>
  </si>
  <si>
    <t>邪恶的怪物!（55）</t>
  </si>
  <si>
    <t>Bad Monsters! (56)</t>
  </si>
  <si>
    <t>悪いモンスター！（５６）</t>
  </si>
  <si>
    <t>邪惡怪物！（56）</t>
  </si>
  <si>
    <t>邪恶的怪物!（56）</t>
  </si>
  <si>
    <t>Bad Monsters! (57)</t>
  </si>
  <si>
    <t>悪いモンスター！（５７）</t>
  </si>
  <si>
    <t>邪惡怪物！（57）</t>
  </si>
  <si>
    <t>邪恶的怪物!（57）</t>
  </si>
  <si>
    <t>Bad Monsters! (58)</t>
  </si>
  <si>
    <t>悪いモンスター！（５８）</t>
  </si>
  <si>
    <t>邪惡怪物！（58）</t>
  </si>
  <si>
    <t>邪恶的怪物!（58）</t>
  </si>
  <si>
    <t>Bad Monsters! (59)</t>
  </si>
  <si>
    <t>悪いモンスター！（５９）</t>
  </si>
  <si>
    <t>邪惡怪物！（59）</t>
  </si>
  <si>
    <t>邪恶的怪物!（59）</t>
  </si>
  <si>
    <t>Bad Monsters! (60)</t>
  </si>
  <si>
    <t>悪いモンスター！（６０）</t>
  </si>
  <si>
    <t>邪惡怪物！（60）</t>
  </si>
  <si>
    <t>邪恶的怪物!（60）</t>
  </si>
  <si>
    <t>Bad Monsters! (61)</t>
  </si>
  <si>
    <t>悪いモンスター！（６１）</t>
  </si>
  <si>
    <t>邪惡怪物！（61）</t>
  </si>
  <si>
    <t>邪恶的怪物!（61）</t>
  </si>
  <si>
    <t>Bad Monsters! (62)</t>
  </si>
  <si>
    <t>悪いモンスター！（６２）</t>
  </si>
  <si>
    <t>邪惡怪物！（62）</t>
  </si>
  <si>
    <t>邪恶的怪物!（62）</t>
  </si>
  <si>
    <t>Bad Monsters! (63)</t>
  </si>
  <si>
    <t>悪いモンスター！（６３）</t>
  </si>
  <si>
    <t>邪惡怪物！（63）</t>
  </si>
  <si>
    <t>邪恶的怪物!（63）</t>
  </si>
  <si>
    <t>Bad Monsters! (64)</t>
  </si>
  <si>
    <t>悪いモンスター！（６４）</t>
  </si>
  <si>
    <t>邪惡怪物！（64）</t>
  </si>
  <si>
    <t>邪恶的怪物!（64）</t>
  </si>
  <si>
    <t>Bad Monsters! (65)</t>
  </si>
  <si>
    <t>悪いモンスター！（６５）</t>
  </si>
  <si>
    <t>邪惡怪物！（65）</t>
  </si>
  <si>
    <t>邪恶的怪物!（65）</t>
  </si>
  <si>
    <t>Bad Monsters! (66)</t>
  </si>
  <si>
    <t>悪いモンスター！（６６）</t>
  </si>
  <si>
    <t>邪惡怪物！（66）</t>
  </si>
  <si>
    <t>邪恶的怪物!（66）</t>
  </si>
  <si>
    <t>Bad Monsters! (67)</t>
  </si>
  <si>
    <t>悪いモンスター！（６７）</t>
  </si>
  <si>
    <t>邪惡怪物！（67）</t>
  </si>
  <si>
    <t>邪恶的怪物!（67）</t>
  </si>
  <si>
    <t>Bad Monsters! (68)</t>
  </si>
  <si>
    <t>悪いモンスター！（６８）</t>
  </si>
  <si>
    <t>邪惡怪物！（68）</t>
  </si>
  <si>
    <t>邪恶的怪物!（68）</t>
  </si>
  <si>
    <t>Bad Monsters! (69)</t>
  </si>
  <si>
    <t>悪いモンスター！（６９）</t>
  </si>
  <si>
    <t>邪惡怪物！（69）</t>
  </si>
  <si>
    <t>邪恶的怪物!（69）</t>
  </si>
  <si>
    <t>Bad Monsters! (70)</t>
  </si>
  <si>
    <t>悪いモンスター！（７０）</t>
  </si>
  <si>
    <t>邪惡怪物！（70）</t>
  </si>
  <si>
    <t>邪恶的怪物!（70）</t>
  </si>
  <si>
    <t>Bad Monsters! (71)</t>
  </si>
  <si>
    <t>悪いモンスター！（７１）</t>
  </si>
  <si>
    <t>邪惡怪物！（71）</t>
  </si>
  <si>
    <t>邪恶的怪物!（71）</t>
  </si>
  <si>
    <t>Bad Monsters! (72)</t>
  </si>
  <si>
    <t>悪いモンスター！（７２）</t>
  </si>
  <si>
    <t>邪惡怪物！（72）</t>
  </si>
  <si>
    <t>邪恶的怪物!（72）</t>
  </si>
  <si>
    <t>Bad Monsters! (73)</t>
  </si>
  <si>
    <t>悪いモンスター！（７３）</t>
  </si>
  <si>
    <t>邪惡怪物！（73）</t>
  </si>
  <si>
    <t>邪恶的怪物!（73）</t>
  </si>
  <si>
    <t>For a Clean Forest (1)</t>
  </si>
  <si>
    <t>Shall we tidy up the area?</t>
  </si>
  <si>
    <t>It’s all tidy now!</t>
  </si>
  <si>
    <t>きれいな森のために（１）</t>
  </si>
  <si>
    <t>周りを整理してみようか？</t>
  </si>
  <si>
    <t>きれいになったね！</t>
  </si>
  <si>
    <t>為了乾淨的森林（1）</t>
  </si>
  <si>
    <t>來整理一下周圍吧？</t>
  </si>
  <si>
    <t>變乾淨了！</t>
  </si>
  <si>
    <t>为了清净的森林（1）</t>
  </si>
  <si>
    <t>整理一下周边吧？</t>
  </si>
  <si>
    <t>变得干净了！</t>
  </si>
  <si>
    <t>For a Clean Forest (2)</t>
  </si>
  <si>
    <t>きれいな森のために（２）</t>
  </si>
  <si>
    <t>為了乾淨的森林（2）</t>
  </si>
  <si>
    <t>为了清净的森林（2）</t>
  </si>
  <si>
    <t>For a Clean Forest (3)</t>
  </si>
  <si>
    <t>きれいな森のために（３）</t>
  </si>
  <si>
    <t>為了乾淨的森林（3）</t>
  </si>
  <si>
    <t>为了清净的森林（3）</t>
  </si>
  <si>
    <t>For a Clean Forest (4)</t>
  </si>
  <si>
    <t>You can rest well when your surroundings are clean...!</t>
  </si>
  <si>
    <t>It’s all neat now...!</t>
  </si>
  <si>
    <t>きれいな森のために（４）</t>
  </si>
  <si>
    <t>為了乾淨的森林（4）</t>
  </si>
  <si>
    <t>为了清净的森林（4）</t>
  </si>
  <si>
    <t>For a Clean Forest (5)</t>
  </si>
  <si>
    <t>きれいな森のために（５）</t>
  </si>
  <si>
    <t>為了乾淨的森林（5）</t>
  </si>
  <si>
    <t>为了清净的森林（5）</t>
  </si>
  <si>
    <t>For a Clean Forest (6)</t>
  </si>
  <si>
    <t>きれいな森のために（６）</t>
  </si>
  <si>
    <t>為了乾淨的森林（6）</t>
  </si>
  <si>
    <t>为了清净的森林（6）</t>
  </si>
  <si>
    <t>For a Clean Forest (7)</t>
  </si>
  <si>
    <t>きれいな森のために（７）</t>
  </si>
  <si>
    <t>為了乾淨的森林（7）</t>
  </si>
  <si>
    <t>为了清净的森林（7）</t>
  </si>
  <si>
    <t>For a Clean Forest (8)</t>
  </si>
  <si>
    <t>きれいな森のために（８）</t>
  </si>
  <si>
    <t>為了乾淨的森林（8）</t>
  </si>
  <si>
    <t>为了清净的森林（8）</t>
  </si>
  <si>
    <t>For a Clean Forest (9)</t>
  </si>
  <si>
    <t>きれいな森のために（９）</t>
  </si>
  <si>
    <t>為了乾淨的森林（9）</t>
  </si>
  <si>
    <t>为了清净的森林（9）</t>
  </si>
  <si>
    <t>For a Clean Forest (10)</t>
  </si>
  <si>
    <t>きれいな森のために（１０）</t>
  </si>
  <si>
    <t>為了乾淨的森林（10）</t>
  </si>
  <si>
    <t>为了清净的森林（10）</t>
  </si>
  <si>
    <t>For a Clean Forest (11)</t>
  </si>
  <si>
    <t>きれいな森のために（１１）</t>
  </si>
  <si>
    <t>為了乾淨的森林（11）</t>
  </si>
  <si>
    <t>为了清净的森林（11）</t>
  </si>
  <si>
    <t>For a Clean Forest (12)</t>
  </si>
  <si>
    <t>きれいな森のために（１２）</t>
  </si>
  <si>
    <t>為了乾淨的森林（12）</t>
  </si>
  <si>
    <t>为了清净的森林（12）</t>
  </si>
  <si>
    <t>For a Clean Forest (13)</t>
  </si>
  <si>
    <t>きれいな森のために（１３）</t>
  </si>
  <si>
    <t>為了乾淨的森林（13）</t>
  </si>
  <si>
    <t>为了清净的森林（13）</t>
  </si>
  <si>
    <t>For a Clean Forest (14)</t>
  </si>
  <si>
    <t>きれいな森のために（１４）</t>
  </si>
  <si>
    <t>為了乾淨的森林（14）</t>
  </si>
  <si>
    <t>为了清净的森林（14）</t>
  </si>
  <si>
    <t>For a Clean Forest (15)</t>
  </si>
  <si>
    <t>きれいな森のために（１５）</t>
  </si>
  <si>
    <t>為了乾淨的森林（15）</t>
  </si>
  <si>
    <t>为了清净的森林（15）</t>
  </si>
  <si>
    <t>For a Clean Forest (16)</t>
  </si>
  <si>
    <t>きれいな森のために（１６）</t>
  </si>
  <si>
    <t>為了乾淨的森林（16）</t>
  </si>
  <si>
    <t>为了清净的森林（16）</t>
  </si>
  <si>
    <t>For a Clean Forest (17)</t>
  </si>
  <si>
    <t>きれいな森のために（１７）</t>
  </si>
  <si>
    <t>為了乾淨的森林（17）</t>
  </si>
  <si>
    <t>为了清净的森林（17）</t>
  </si>
  <si>
    <t>For a Clean Forest (18)</t>
  </si>
  <si>
    <t>きれいな森のために（１８）</t>
  </si>
  <si>
    <t>為了乾淨的森林（18）</t>
  </si>
  <si>
    <t>为了清净的森林（18）</t>
  </si>
  <si>
    <t>For a Clean Forest (19)</t>
  </si>
  <si>
    <t>きれいな森のために（１９）</t>
  </si>
  <si>
    <t>為了乾淨的森林（19）</t>
  </si>
  <si>
    <t>为了清净的森林（19）</t>
  </si>
  <si>
    <t>For a Clean Forest (20)</t>
  </si>
  <si>
    <t>きれいな森のために（２０）</t>
  </si>
  <si>
    <t>為了乾淨的森林（20）</t>
  </si>
  <si>
    <t>为了清净的森林（20）</t>
  </si>
  <si>
    <t>For a Clean Forest (21)</t>
  </si>
  <si>
    <t>きれいな森のために（２１）</t>
  </si>
  <si>
    <t>為了乾淨的森林（21）</t>
  </si>
  <si>
    <t>为了清净的森林（21）</t>
  </si>
  <si>
    <t>For a Clean Forest (22)</t>
  </si>
  <si>
    <t>I'm good at cleaning...</t>
  </si>
  <si>
    <t>きれいな森のために（２２）</t>
  </si>
  <si>
    <t>為了乾淨的森林（22）</t>
  </si>
  <si>
    <t>为了清净的森林（22）</t>
  </si>
  <si>
    <t>For a Clean Forest (23)</t>
  </si>
  <si>
    <t>きれいな森のために（２３）</t>
  </si>
  <si>
    <t>為了乾淨的森林（23）</t>
  </si>
  <si>
    <t>为了清净的森林（23）</t>
  </si>
  <si>
    <t>For a Clean Forest (24)</t>
  </si>
  <si>
    <t>きれいな森のために（２４）</t>
  </si>
  <si>
    <t>為了乾淨的森林（24）</t>
  </si>
  <si>
    <t>为了清净的森林（24）</t>
  </si>
  <si>
    <t>For a Clean Forest (25)</t>
  </si>
  <si>
    <t>きれいな森のために（２５）</t>
  </si>
  <si>
    <t>為了乾淨的森林（25）</t>
  </si>
  <si>
    <t>为了清净的森林（25）</t>
  </si>
  <si>
    <t>For a Clean Forest (26)</t>
  </si>
  <si>
    <t>きれいな森のために（２６）</t>
  </si>
  <si>
    <t>為了乾淨的森林（26）</t>
  </si>
  <si>
    <t>为了清净的森林（26）</t>
  </si>
  <si>
    <t>For a Clean Forest (27)</t>
  </si>
  <si>
    <t>きれいな森のために（２７）</t>
  </si>
  <si>
    <t>為了乾淨的森林（27）</t>
  </si>
  <si>
    <t>为了清净的森林（27）</t>
  </si>
  <si>
    <t>For a Clean Forest (28)</t>
  </si>
  <si>
    <t>きれいな森のために（２８）</t>
  </si>
  <si>
    <t>為了乾淨的森林（28）</t>
  </si>
  <si>
    <t>为了清净的森林（28）</t>
  </si>
  <si>
    <t>For a Clean Forest (29)</t>
  </si>
  <si>
    <t>きれいな森のために（２９）</t>
  </si>
  <si>
    <t>為了乾淨的森林（29）</t>
  </si>
  <si>
    <t>为了清净的森林（29）</t>
  </si>
  <si>
    <t>For a Clean Forest (30)</t>
  </si>
  <si>
    <t>きれいな森のために（３０）</t>
  </si>
  <si>
    <t>為了乾淨的森林（30）</t>
  </si>
  <si>
    <t>为了清净的森林（30）</t>
  </si>
  <si>
    <t>For a Clean Forest (31)</t>
  </si>
  <si>
    <t>きれいな森のために（３１）</t>
  </si>
  <si>
    <t>為了乾淨的森林（31）</t>
  </si>
  <si>
    <t>为了清净的森林（31）</t>
  </si>
  <si>
    <t>For a Clean Forest (32)</t>
  </si>
  <si>
    <t>きれいな森のために（３２）</t>
  </si>
  <si>
    <t>為了乾淨的森林（32）</t>
  </si>
  <si>
    <t>为了清净的森林（32）</t>
  </si>
  <si>
    <t>For a Clean Forest (33)</t>
  </si>
  <si>
    <t>きれいな森のために（３３）</t>
  </si>
  <si>
    <t>為了乾淨的森林（33）</t>
  </si>
  <si>
    <t>为了清净的森林（33）</t>
  </si>
  <si>
    <t>For a Clean Forest (34)</t>
  </si>
  <si>
    <t>きれいな森のために（３４）</t>
  </si>
  <si>
    <t>為了乾淨的森林（34）</t>
  </si>
  <si>
    <t>为了清净的森林（34）</t>
  </si>
  <si>
    <t>For a Clean Forest (35)</t>
  </si>
  <si>
    <t>きれいな森のために（３５）</t>
  </si>
  <si>
    <t>為了乾淨的森林（35）</t>
  </si>
  <si>
    <t>为了清净的森林（35）</t>
  </si>
  <si>
    <t>For a Clean Forest (36)</t>
  </si>
  <si>
    <t>きれいな森のために（３６）</t>
  </si>
  <si>
    <t>為了乾淨的森林（36）</t>
  </si>
  <si>
    <t>为了清净的森林（36）</t>
  </si>
  <si>
    <t>For a Clean Forest (37)</t>
  </si>
  <si>
    <t>きれいな森のために（３７）</t>
  </si>
  <si>
    <t>為了乾淨的森林（37）</t>
  </si>
  <si>
    <t>为了清净的森林（37）</t>
  </si>
  <si>
    <t>For a Clean Forest (38)</t>
  </si>
  <si>
    <t>きれいな森のために（３８）</t>
  </si>
  <si>
    <t>為了乾淨的森林（38）</t>
  </si>
  <si>
    <t>为了清净的森林（38）</t>
  </si>
  <si>
    <t>For a Clean Forest (39)</t>
  </si>
  <si>
    <t>きれいな森のために（３９）</t>
  </si>
  <si>
    <t>為了乾淨的森林（39）</t>
  </si>
  <si>
    <t>为了清净的森林（39）</t>
  </si>
  <si>
    <t>For a Clean Forest (40)</t>
  </si>
  <si>
    <t>きれいな森のために（４０）</t>
  </si>
  <si>
    <t>為了乾淨的森林（40）</t>
  </si>
  <si>
    <t>为了清净的森林（40）</t>
  </si>
  <si>
    <t>For a Clean Forest (41)</t>
  </si>
  <si>
    <t>きれいな森のために（４１）</t>
  </si>
  <si>
    <t>為了乾淨的森林（41）</t>
  </si>
  <si>
    <t>为了清净的森林（41）</t>
  </si>
  <si>
    <t>For a Clean Forest (42)</t>
  </si>
  <si>
    <t>きれいな森のために（４２）</t>
  </si>
  <si>
    <t>為了乾淨的森林（42）</t>
  </si>
  <si>
    <t>为了清净的森林（42）</t>
  </si>
  <si>
    <t>For a Clean Forest (43)</t>
  </si>
  <si>
    <t>きれいな森のために（４３）</t>
  </si>
  <si>
    <t>為了乾淨的森林（43）</t>
  </si>
  <si>
    <t>为了清净的森林（43）</t>
  </si>
  <si>
    <t>For a Clean Forest (44)</t>
  </si>
  <si>
    <t>きれいな森のために（４４）</t>
  </si>
  <si>
    <t>為了乾淨的森林（44）</t>
  </si>
  <si>
    <t>为了清净的森林（44）</t>
  </si>
  <si>
    <t>For a Clean Forest (45)</t>
  </si>
  <si>
    <t>きれいな森のために（４５）</t>
  </si>
  <si>
    <t>為了乾淨的森林（45）</t>
  </si>
  <si>
    <t>为了清净的森林（45）</t>
  </si>
  <si>
    <t>For a Clean Forest (46)</t>
  </si>
  <si>
    <t>きれいな森のために（４６）</t>
  </si>
  <si>
    <t>為了乾淨的森林（46）</t>
  </si>
  <si>
    <t>为了清净的森林（46）</t>
  </si>
  <si>
    <t>For a Clean Forest (47)</t>
  </si>
  <si>
    <t>きれいな森のために（４７）</t>
  </si>
  <si>
    <t>為了乾淨的森林（47）</t>
  </si>
  <si>
    <t>为了清净的森林（47）</t>
  </si>
  <si>
    <t>For a Clean Forest (48)</t>
  </si>
  <si>
    <t>きれいな森のために（４８）</t>
  </si>
  <si>
    <t>為了乾淨的森林（48）</t>
  </si>
  <si>
    <t>为了清净的森林（48）</t>
  </si>
  <si>
    <t>For a Clean Forest (49)</t>
  </si>
  <si>
    <t>きれいな森のために（４９）</t>
  </si>
  <si>
    <t>為了乾淨的森林（49）</t>
  </si>
  <si>
    <t>为了清净的森林（49）</t>
  </si>
  <si>
    <t>For a Clean Forest (50)</t>
  </si>
  <si>
    <t>きれいな森のために（５０）</t>
  </si>
  <si>
    <t>為了乾淨的森林（50）</t>
  </si>
  <si>
    <t>为了清净的森林（50）</t>
  </si>
  <si>
    <t>For a Clean Forest (51)</t>
  </si>
  <si>
    <t>きれいな森のために（５１）</t>
  </si>
  <si>
    <t>為了乾淨的森林（51）</t>
  </si>
  <si>
    <t>为了清净的森林（51）</t>
  </si>
  <si>
    <t>For a Clean Forest (52)</t>
  </si>
  <si>
    <t>きれいな森のために（５２）</t>
  </si>
  <si>
    <t>為了乾淨的森林（52）</t>
  </si>
  <si>
    <t>为了清净的森林（52）</t>
  </si>
  <si>
    <t>For a Clean Forest (53)</t>
  </si>
  <si>
    <t>きれいな森のために（５３）</t>
  </si>
  <si>
    <t>為了乾淨的森林（53）</t>
  </si>
  <si>
    <t>为了清净的森林（53）</t>
  </si>
  <si>
    <t>For a Clean Forest (54)</t>
  </si>
  <si>
    <t>きれいな森のために（５４）</t>
  </si>
  <si>
    <t>為了乾淨的森林（54）</t>
  </si>
  <si>
    <t>为了清净的森林（54）</t>
  </si>
  <si>
    <t>For a Clean Forest (55)</t>
  </si>
  <si>
    <t>きれいな森のために（５５）</t>
  </si>
  <si>
    <t>為了乾淨的森林（55）</t>
  </si>
  <si>
    <t>为了清净的森林（55）</t>
  </si>
  <si>
    <t>For a Clean Forest (56)</t>
  </si>
  <si>
    <t>きれいな森のために（５６）</t>
  </si>
  <si>
    <t>為了乾淨的森林（56）</t>
  </si>
  <si>
    <t>为了清净的森林（56）</t>
  </si>
  <si>
    <t>For a Clean Forest (57)</t>
  </si>
  <si>
    <t>きれいな森のために（５７）</t>
  </si>
  <si>
    <t>為了乾淨的森林（57）</t>
  </si>
  <si>
    <t>为了清净的森林（57）</t>
  </si>
  <si>
    <t>For a Clean Forest (58)</t>
  </si>
  <si>
    <t>きれいな森のために（５８）</t>
  </si>
  <si>
    <t>為了乾淨的森林（58）</t>
  </si>
  <si>
    <t>为了清净的森林（58）</t>
  </si>
  <si>
    <t>For a Clean Forest (59)</t>
  </si>
  <si>
    <t>きれいな森のために（５９）</t>
  </si>
  <si>
    <t>為了乾淨的森林（59）</t>
  </si>
  <si>
    <t>为了清净的森林（59）</t>
  </si>
  <si>
    <t>For a Clean Forest (60)</t>
  </si>
  <si>
    <t>きれいな森のために（６０）</t>
  </si>
  <si>
    <t>為了乾淨的森林（60）</t>
  </si>
  <si>
    <t>为了清净的森林（60）</t>
  </si>
  <si>
    <t>For a Clean Forest (61)</t>
  </si>
  <si>
    <t>きれいな森のために（６１）</t>
  </si>
  <si>
    <t>為了乾淨的森林（61）</t>
  </si>
  <si>
    <t>为了清净的森林（61）</t>
  </si>
  <si>
    <t>For a Clean Forest (62)</t>
  </si>
  <si>
    <t>きれいな森のために（６２）</t>
  </si>
  <si>
    <t>為了乾淨的森林（62）</t>
  </si>
  <si>
    <t>为了清净的森林（62）</t>
  </si>
  <si>
    <t>For a Clean Forest (63)</t>
  </si>
  <si>
    <t>きれいな森のために（６３）</t>
  </si>
  <si>
    <t>為了乾淨的森林（63）</t>
  </si>
  <si>
    <t>为了清净的森林（63）</t>
  </si>
  <si>
    <t>For a Clean Forest (64)</t>
  </si>
  <si>
    <t>きれいな森のために（６４）</t>
  </si>
  <si>
    <t>為了乾淨的森林（64）</t>
  </si>
  <si>
    <t>为了清净的森林（64）</t>
  </si>
  <si>
    <t>For a Clean Forest (65)</t>
  </si>
  <si>
    <t>きれいな森のために（６５）</t>
  </si>
  <si>
    <t>為了乾淨的森林（65）</t>
  </si>
  <si>
    <t>为了清净的森林（65）</t>
  </si>
  <si>
    <t>For a Clean Forest (66)</t>
  </si>
  <si>
    <t>きれいな森のために（６６）</t>
  </si>
  <si>
    <t>為了乾淨的森林（66）</t>
  </si>
  <si>
    <t>为了清净的森林（66）</t>
  </si>
  <si>
    <t>For a Clean Forest (67)</t>
  </si>
  <si>
    <t>きれいな森のために（６７）</t>
  </si>
  <si>
    <t>為了乾淨的森林（67）</t>
  </si>
  <si>
    <t>为了清净的森林（67）</t>
  </si>
  <si>
    <t>For a Clean Forest (68)</t>
  </si>
  <si>
    <t>きれいな森のために（６８）</t>
  </si>
  <si>
    <t>為了乾淨的森林（68）</t>
  </si>
  <si>
    <t>为了清净的森林（68）</t>
  </si>
  <si>
    <t>Crops of Blessed Land (1)</t>
  </si>
  <si>
    <t>祝福された地の作物（１）</t>
  </si>
  <si>
    <t>被祝福的大地的農作物（1）</t>
  </si>
  <si>
    <t>祝福之地的农作物（1）</t>
  </si>
  <si>
    <t>Crops of Blessed Land (2)</t>
  </si>
  <si>
    <t>祝福された地の作物（２）</t>
  </si>
  <si>
    <t>被祝福的大地的農作物（2）</t>
  </si>
  <si>
    <t>祝福之地的农作物（2）</t>
  </si>
  <si>
    <t>Crops of Blessed Land (3)</t>
  </si>
  <si>
    <t>祝福された地の作物（３）</t>
  </si>
  <si>
    <t>被祝福的大地的農作物（3）</t>
  </si>
  <si>
    <t>祝福之地的农作物（3）</t>
  </si>
  <si>
    <t>Crops of Blessed Land (4)</t>
  </si>
  <si>
    <t>祝福された地の作物（４）</t>
  </si>
  <si>
    <t>被祝福的大地的農作物（4）</t>
  </si>
  <si>
    <t>祝福之地的农作物（4）</t>
  </si>
  <si>
    <t>Crops of Blessed Land (5)</t>
  </si>
  <si>
    <t>祝福された地の作物（５）</t>
  </si>
  <si>
    <t>被祝福的大地的農作物（5）</t>
  </si>
  <si>
    <t>祝福之地的农作物（5）</t>
  </si>
  <si>
    <t>Crops of Blessed Land (6)</t>
  </si>
  <si>
    <t>祝福された地の作物（６）</t>
  </si>
  <si>
    <t>被祝福的大地的農作物（6）</t>
  </si>
  <si>
    <t>祝福之地的农作物（6）</t>
  </si>
  <si>
    <t>Crops of Blessed Land (7)</t>
  </si>
  <si>
    <t>祝福された地の作物（７）</t>
  </si>
  <si>
    <t>被祝福的大地的農作物（7）</t>
  </si>
  <si>
    <t>祝福之地的农作物（7）</t>
  </si>
  <si>
    <t>Crops of Blessed Land (8)</t>
  </si>
  <si>
    <t>祝福された地の作物（８）</t>
  </si>
  <si>
    <t>被祝福的大地的農作物（8）</t>
  </si>
  <si>
    <t>祝福之地的农作物（8）</t>
  </si>
  <si>
    <t>Crops of Blessed Land (9)</t>
  </si>
  <si>
    <t>祝福された地の作物（９）</t>
  </si>
  <si>
    <t>被祝福的大地的農作物（9）</t>
  </si>
  <si>
    <t>祝福之地的农作物（9）</t>
  </si>
  <si>
    <t>Crops of Blessed Land (10)</t>
  </si>
  <si>
    <t>祝福された地の作物（１０）</t>
  </si>
  <si>
    <t>被祝福的大地的農作物（10）</t>
  </si>
  <si>
    <t>祝福之地的农作物（10）</t>
  </si>
  <si>
    <t>Crops of Blessed Land (11)</t>
  </si>
  <si>
    <t>祝福された地の作物（１１）</t>
  </si>
  <si>
    <t>被祝福的大地的農作物（11）</t>
  </si>
  <si>
    <t>祝福之地的农作物（11）</t>
  </si>
  <si>
    <t>Crops of Blessed Land (12)</t>
  </si>
  <si>
    <t>祝福された地の作物（１２）</t>
  </si>
  <si>
    <t>被祝福的大地的農作物（12）</t>
  </si>
  <si>
    <t>祝福之地的农作物（12）</t>
  </si>
  <si>
    <t>Crops of Blessed Land (13)</t>
  </si>
  <si>
    <t>祝福された地の作物（１３）</t>
  </si>
  <si>
    <t>被祝福的大地的農作物（13）</t>
  </si>
  <si>
    <t>祝福之地的农作物（13）</t>
  </si>
  <si>
    <t>Crops of Blessed Land (14)</t>
  </si>
  <si>
    <t>祝福された地の作物（１４）</t>
  </si>
  <si>
    <t>被祝福的大地的農作物（14）</t>
  </si>
  <si>
    <t>祝福之地的农作物（14）</t>
  </si>
  <si>
    <t>Crops of Blessed Land (15)</t>
  </si>
  <si>
    <t>祝福された地の作物（１５）</t>
  </si>
  <si>
    <t>被祝福的大地的農作物（15）</t>
  </si>
  <si>
    <t>祝福之地的农作物（15）</t>
  </si>
  <si>
    <t>Crops of Blessed Land (16)</t>
  </si>
  <si>
    <t>祝福された地の作物（１６）</t>
  </si>
  <si>
    <t>被祝福的大地的農作物（16）</t>
  </si>
  <si>
    <t>祝福之地的农作物（16）</t>
  </si>
  <si>
    <t>Crops of Blessed Land (17)</t>
  </si>
  <si>
    <t>祝福された地の作物（１７）</t>
  </si>
  <si>
    <t>被祝福的大地的農作物（17）</t>
  </si>
  <si>
    <t>祝福之地的农作物（17）</t>
  </si>
  <si>
    <t>Crops of Blessed Land (18)</t>
  </si>
  <si>
    <t>祝福された地の作物（１８）</t>
  </si>
  <si>
    <t>被祝福的大地的農作物（18）</t>
  </si>
  <si>
    <t>祝福之地的农作物（18）</t>
  </si>
  <si>
    <t>Crops of Blessed Land (19)</t>
  </si>
  <si>
    <t>祝福された地の作物（１９）</t>
  </si>
  <si>
    <t>被祝福的大地的農作物（19）</t>
  </si>
  <si>
    <t>祝福之地的农作物（19）</t>
  </si>
  <si>
    <t>Crops of Blessed Land (20)</t>
  </si>
  <si>
    <t>祝福された地の作物（２０）</t>
  </si>
  <si>
    <t>被祝福的大地的農作物（20）</t>
  </si>
  <si>
    <t>祝福之地的农作物（20）</t>
  </si>
  <si>
    <t>Crops of Blessed Land (21)</t>
  </si>
  <si>
    <t>祝福された地の作物（２１）</t>
  </si>
  <si>
    <t>被祝福的大地的農作物（21）</t>
  </si>
  <si>
    <t>祝福之地的农作物（21）</t>
  </si>
  <si>
    <t>Crops of Blessed Land (22)</t>
  </si>
  <si>
    <t>祝福された地の作物（２２）</t>
  </si>
  <si>
    <t>被祝福的大地的農作物（22）</t>
  </si>
  <si>
    <t>祝福之地的农作物（22）</t>
  </si>
  <si>
    <t>Crops of Blessed Land (23)</t>
  </si>
  <si>
    <t>祝福された地の作物（２３）</t>
  </si>
  <si>
    <t>被祝福的大地的農作物（23）</t>
  </si>
  <si>
    <t>祝福之地的农作物（23）</t>
  </si>
  <si>
    <t>Crops of Blessed Land (24)</t>
  </si>
  <si>
    <t>祝福された地の作物（２４）</t>
  </si>
  <si>
    <t>被祝福的大地的農作物（24）</t>
  </si>
  <si>
    <t>祝福之地的农作物（24）</t>
  </si>
  <si>
    <t>Crops of Blessed Land (25)</t>
  </si>
  <si>
    <t>祝福された地の作物（２５）</t>
  </si>
  <si>
    <t>被祝福的大地的農作物（25）</t>
  </si>
  <si>
    <t>祝福之地的农作物（25）</t>
  </si>
  <si>
    <t>Crops of Blessed Land (26)</t>
  </si>
  <si>
    <t>祝福された地の作物（２６）</t>
  </si>
  <si>
    <t>被祝福的大地的農作物（26）</t>
  </si>
  <si>
    <t>祝福之地的农作物（26）</t>
  </si>
  <si>
    <t>Crops of Blessed Land (27)</t>
  </si>
  <si>
    <t>祝福された地の作物（２７）</t>
  </si>
  <si>
    <t>被祝福的大地的農作物（27）</t>
  </si>
  <si>
    <t>祝福之地的农作物（27）</t>
  </si>
  <si>
    <t>Crops of Blessed Land (28)</t>
  </si>
  <si>
    <t>祝福された地の作物（２８）</t>
  </si>
  <si>
    <t>被祝福的大地的農作物（28）</t>
  </si>
  <si>
    <t>祝福之地的农作物（28）</t>
  </si>
  <si>
    <t>Crops of Blessed Land (29)</t>
  </si>
  <si>
    <t>祝福された地の作物（２９）</t>
  </si>
  <si>
    <t>被祝福的大地的農作物（29）</t>
  </si>
  <si>
    <t>祝福之地的农作物（29）</t>
  </si>
  <si>
    <t>Crops of Blessed Land (30)</t>
  </si>
  <si>
    <t>祝福された地の作物（３０）</t>
  </si>
  <si>
    <t>被祝福的大地的農作物（30）</t>
  </si>
  <si>
    <t>祝福之地的农作物（30）</t>
  </si>
  <si>
    <t>Crops of Blessed Land (31)</t>
  </si>
  <si>
    <t>祝福された地の作物（３１）</t>
  </si>
  <si>
    <t>被祝福的大地的農作物（31）</t>
  </si>
  <si>
    <t>祝福之地的农作物（31）</t>
  </si>
  <si>
    <t>Crops of Blessed Land (32)</t>
  </si>
  <si>
    <t>祝福された地の作物（３２）</t>
  </si>
  <si>
    <t>被祝福的大地的農作物（32）</t>
  </si>
  <si>
    <t>祝福之地的农作物（32）</t>
  </si>
  <si>
    <t>Crops of Blessed Land (33)</t>
  </si>
  <si>
    <t>祝福された地の作物（３３）</t>
  </si>
  <si>
    <t>被祝福的大地的農作物（33）</t>
  </si>
  <si>
    <t>祝福之地的农作物（33）</t>
  </si>
  <si>
    <t>Crops of Blessed Land (34)</t>
  </si>
  <si>
    <t>祝福された地の作物（３４）</t>
  </si>
  <si>
    <t>被祝福的大地的農作物（34）</t>
  </si>
  <si>
    <t>祝福之地的农作物（34）</t>
  </si>
  <si>
    <t>Crops of Blessed Land (35)</t>
  </si>
  <si>
    <t>祝福された地の作物（３５）</t>
  </si>
  <si>
    <t>被祝福的大地的農作物（35）</t>
  </si>
  <si>
    <t>祝福之地的农作物（35）</t>
  </si>
  <si>
    <t>Crops of Blessed Land (36)</t>
  </si>
  <si>
    <t>祝福された地の作物（３６）</t>
  </si>
  <si>
    <t>被祝福的大地的農作物（36）</t>
  </si>
  <si>
    <t>祝福之地的农作物（36）</t>
  </si>
  <si>
    <t>Crops of Blessed Land (37)</t>
  </si>
  <si>
    <t>祝福された地の作物（３７）</t>
  </si>
  <si>
    <t>被祝福的大地的農作物（37）</t>
  </si>
  <si>
    <t>祝福之地的农作物（37）</t>
  </si>
  <si>
    <t>Crops of Blessed Land (38)</t>
  </si>
  <si>
    <t>祝福された地の作物（３８）</t>
  </si>
  <si>
    <t>被祝福的大地的農作物（38）</t>
  </si>
  <si>
    <t>祝福之地的农作物（38）</t>
  </si>
  <si>
    <t>Crops of Blessed Land (39)</t>
  </si>
  <si>
    <t>祝福された地の作物（３９）</t>
  </si>
  <si>
    <t>被祝福的大地的農作物（39）</t>
  </si>
  <si>
    <t>祝福之地的农作物（39）</t>
  </si>
  <si>
    <t>Crops of Blessed Land (40)</t>
  </si>
  <si>
    <t>祝福された地の作物（４０）</t>
  </si>
  <si>
    <t>被祝福的大地的農作物（40）</t>
  </si>
  <si>
    <t>祝福之地的农作物（40）</t>
  </si>
  <si>
    <t>Crops of Blessed Land (41)</t>
  </si>
  <si>
    <t>祝福された地の作物（４１）</t>
  </si>
  <si>
    <t>被祝福的大地的農作物（41）</t>
  </si>
  <si>
    <t>祝福之地的农作物（41）</t>
  </si>
  <si>
    <t>Crops of Blessed Land (42)</t>
  </si>
  <si>
    <t>祝福された地の作物（４２）</t>
  </si>
  <si>
    <t>被祝福的大地的農作物（42）</t>
  </si>
  <si>
    <t>祝福之地的农作物（42）</t>
  </si>
  <si>
    <t>Crops of Blessed Land (43)</t>
  </si>
  <si>
    <t>祝福された地の作物（４３）</t>
  </si>
  <si>
    <t>被祝福的大地的農作物（43）</t>
  </si>
  <si>
    <t>祝福之地的农作物（43）</t>
  </si>
  <si>
    <t>Crops of Blessed Land (44)</t>
  </si>
  <si>
    <t>祝福された地の作物（４４）</t>
  </si>
  <si>
    <t>被祝福的大地的農作物（44）</t>
  </si>
  <si>
    <t>祝福之地的农作物（44）</t>
  </si>
  <si>
    <t>Crops of Blessed Land (45)</t>
  </si>
  <si>
    <t>祝福された地の作物（４５）</t>
  </si>
  <si>
    <t>被祝福的大地的農作物（45）</t>
  </si>
  <si>
    <t>祝福之地的农作物（45）</t>
  </si>
  <si>
    <t>Crops of Blessed Land (46)</t>
  </si>
  <si>
    <t>祝福された地の作物（４６）</t>
  </si>
  <si>
    <t>被祝福的大地的農作物（46）</t>
  </si>
  <si>
    <t>祝福之地的农作物（46）</t>
  </si>
  <si>
    <t>Crops of Blessed Land (47)</t>
  </si>
  <si>
    <t>祝福された地の作物（４７）</t>
  </si>
  <si>
    <t>被祝福的大地的農作物（47）</t>
  </si>
  <si>
    <t>祝福之地的农作物（47）</t>
  </si>
  <si>
    <t>Crops of Blessed Land (48)</t>
  </si>
  <si>
    <t>祝福された地の作物（４８）</t>
  </si>
  <si>
    <t>被祝福的大地的農作物（48）</t>
  </si>
  <si>
    <t>祝福之地的农作物（48）</t>
  </si>
  <si>
    <t>Crops of Blessed Land (49)</t>
  </si>
  <si>
    <t>祝福された地の作物（４９）</t>
  </si>
  <si>
    <t>被祝福的大地的農作物（49）</t>
  </si>
  <si>
    <t>祝福之地的农作物（49）</t>
  </si>
  <si>
    <t>Crops of Blessed Land (50)</t>
  </si>
  <si>
    <t>祝福された地の作物（５０）</t>
  </si>
  <si>
    <t>被祝福的大地的農作物（50）</t>
  </si>
  <si>
    <t>祝福之地的农作物（50）</t>
  </si>
  <si>
    <t>Crops of Blessed Land (51)</t>
  </si>
  <si>
    <t>祝福された地の作物（５１）</t>
  </si>
  <si>
    <t>被祝福的大地的農作物（51）</t>
  </si>
  <si>
    <t>祝福之地的农作物（51）</t>
  </si>
  <si>
    <t>Crops of Blessed Land (52)</t>
  </si>
  <si>
    <t>祝福された地の作物（５２）</t>
  </si>
  <si>
    <t>被祝福的大地的農作物（52）</t>
  </si>
  <si>
    <t>祝福之地的农作物（52）</t>
  </si>
  <si>
    <t>Crops of Blessed Land (53)</t>
  </si>
  <si>
    <t>祝福された地の作物（５３）</t>
  </si>
  <si>
    <t>被祝福的大地的農作物（53）</t>
  </si>
  <si>
    <t>祝福之地的农作物（53）</t>
  </si>
  <si>
    <t>Crops of Blessed Land (54)</t>
  </si>
  <si>
    <t>祝福された地の作物（５４）</t>
  </si>
  <si>
    <t>被祝福的大地的農作物（54）</t>
  </si>
  <si>
    <t>祝福之地的农作物（54）</t>
  </si>
  <si>
    <t>Crops of Blessed Land (55)</t>
  </si>
  <si>
    <t>祝福された地の作物（５５）</t>
  </si>
  <si>
    <t>被祝福的大地的農作物（55）</t>
  </si>
  <si>
    <t>祝福之地的农作物（55）</t>
  </si>
  <si>
    <t>Crops of Blessed Land (56)</t>
  </si>
  <si>
    <t>祝福された地の作物（５６）</t>
  </si>
  <si>
    <t>被祝福的大地的農作物（56）</t>
  </si>
  <si>
    <t>祝福之地的农作物（56）</t>
  </si>
  <si>
    <t>Crops of Blessed Land (57)</t>
  </si>
  <si>
    <t>祝福された地の作物（５７）</t>
  </si>
  <si>
    <t>被祝福的大地的農作物（57）</t>
  </si>
  <si>
    <t>祝福之地的农作物（57）</t>
  </si>
  <si>
    <t>Crops of Blessed Land (58)</t>
  </si>
  <si>
    <t>祝福された地の作物（５８）</t>
  </si>
  <si>
    <t>被祝福的大地的農作物（58）</t>
  </si>
  <si>
    <t>祝福之地的农作物（58）</t>
  </si>
  <si>
    <t>Crops of Blessed Land (59)</t>
  </si>
  <si>
    <t>祝福された地の作物（５９）</t>
  </si>
  <si>
    <t>被祝福的大地的農作物（59）</t>
  </si>
  <si>
    <t>祝福之地的农作物（59）</t>
  </si>
  <si>
    <t>Crops of Blessed Land (60)</t>
  </si>
  <si>
    <t>祝福された地の作物（６０）</t>
  </si>
  <si>
    <t>被祝福的大地的農作物（60）</t>
  </si>
  <si>
    <t>祝福之地的农作物（60）</t>
  </si>
  <si>
    <t>Crops of Blessed Land (61)</t>
  </si>
  <si>
    <t>祝福された地の作物（６１）</t>
  </si>
  <si>
    <t>被祝福的大地的農作物（61）</t>
  </si>
  <si>
    <t>祝福之地的农作物（61）</t>
  </si>
  <si>
    <t>Crops of Blessed Land (62)</t>
  </si>
  <si>
    <t>祝福された地の作物（６２）</t>
  </si>
  <si>
    <t>被祝福的大地的農作物（62）</t>
  </si>
  <si>
    <t>祝福之地的农作物（62）</t>
  </si>
  <si>
    <t>Crops of Blessed Land (63)</t>
  </si>
  <si>
    <t>祝福された地の作物（６３）</t>
  </si>
  <si>
    <t>被祝福的大地的農作物（63）</t>
  </si>
  <si>
    <t>祝福之地的农作物（63）</t>
  </si>
  <si>
    <t>Crops of Blessed Land (64)</t>
  </si>
  <si>
    <t>祝福された地の作物（６４）</t>
  </si>
  <si>
    <t>被祝福的大地的農作物（64）</t>
  </si>
  <si>
    <t>祝福之地的农作物（64）</t>
  </si>
  <si>
    <t>Crops of Blessed Land (65)</t>
  </si>
  <si>
    <t>祝福された地の作物（６５）</t>
  </si>
  <si>
    <t>被祝福的大地的農作物（65）</t>
  </si>
  <si>
    <t>祝福之地的农作物（65）</t>
  </si>
  <si>
    <t>Crops of Blessed Land (66)</t>
  </si>
  <si>
    <t>祝福された地の作物（６６）</t>
  </si>
  <si>
    <t>被祝福的大地的農作物（66）</t>
  </si>
  <si>
    <t>祝福之地的农作物（66）</t>
  </si>
  <si>
    <t>Crops of Blessed Land (67)</t>
  </si>
  <si>
    <t>祝福された地の作物（６７）</t>
  </si>
  <si>
    <t>被祝福的大地的農作物（67）</t>
  </si>
  <si>
    <t>祝福之地的农作物（67）</t>
  </si>
  <si>
    <t>Crops of Blessed Land (68)</t>
  </si>
  <si>
    <t>祝福された地の作物（６８）</t>
  </si>
  <si>
    <t>被祝福的大地的農作物（68）</t>
  </si>
  <si>
    <t>祝福之地的农作物（68）</t>
  </si>
  <si>
    <t>Crops of Blessed Land (69)</t>
  </si>
  <si>
    <t>祝福された地の作物（６９）</t>
  </si>
  <si>
    <t>被祝福的大地的農作物（69）</t>
  </si>
  <si>
    <t>祝福之地的农作物（69）</t>
  </si>
  <si>
    <t>Crops of Blessed Land (70)</t>
  </si>
  <si>
    <t>It's necessary!</t>
  </si>
  <si>
    <t>It grew quickly after all!</t>
  </si>
  <si>
    <t>祝福された地の作物（７０）</t>
  </si>
  <si>
    <t>必要なことだ！</t>
  </si>
  <si>
    <t>でもすぐに育った！</t>
  </si>
  <si>
    <t>被祝福的大地的農作物（70）</t>
  </si>
  <si>
    <t>有必要！</t>
  </si>
  <si>
    <t>不過長得還真快！</t>
  </si>
  <si>
    <t>祝福之地的农作物（70）</t>
  </si>
  <si>
    <t>这是必要的事！</t>
  </si>
  <si>
    <t>还好很快就长大了！</t>
  </si>
  <si>
    <t>Crops of Blessed Land (71)</t>
  </si>
  <si>
    <t>祝福された地の作物（７１）</t>
  </si>
  <si>
    <t>被祝福的大地的農作物（71）</t>
  </si>
  <si>
    <t>祝福之地的农作物（71）</t>
  </si>
  <si>
    <t>Crops of Blessed Land (72)</t>
  </si>
  <si>
    <t>祝福された地の作物（７２）</t>
  </si>
  <si>
    <t>被祝福的大地的農作物（72）</t>
  </si>
  <si>
    <t>祝福之地的农作物（72）</t>
  </si>
  <si>
    <t>Crops of Blessed Land (73)</t>
  </si>
  <si>
    <t>祝福された地の作物（７３）</t>
  </si>
  <si>
    <t>被祝福的大地的農作物（73）</t>
  </si>
  <si>
    <t>祝福之地的农作物（73）</t>
  </si>
  <si>
    <t>Crops of Blessed Land (74)</t>
  </si>
  <si>
    <t>祝福された地の作物（７４）</t>
  </si>
  <si>
    <t>被祝福的大地的農作物（74）</t>
  </si>
  <si>
    <t>祝福之地的农作物（74）</t>
  </si>
  <si>
    <t>Crops of Blessed Land (75)</t>
  </si>
  <si>
    <t>祝福された地の作物（７５）</t>
  </si>
  <si>
    <t>被祝福的大地的農作物（75）</t>
  </si>
  <si>
    <t>祝福之地的农作物（75）</t>
  </si>
  <si>
    <t>Crops of Blessed Land (76)</t>
  </si>
  <si>
    <t>祝福された地の作物（７６）</t>
  </si>
  <si>
    <t>被祝福的大地的農作物（76）</t>
  </si>
  <si>
    <t>祝福之地的农作物（76）</t>
  </si>
  <si>
    <t>Crops of Blessed Land (77)</t>
  </si>
  <si>
    <t>祝福された地の作物（７７）</t>
  </si>
  <si>
    <t>被祝福的大地的農作物（77）</t>
  </si>
  <si>
    <t>祝福之地的农作物（77）</t>
  </si>
  <si>
    <t>Crops of Blessed Land (78)</t>
  </si>
  <si>
    <t>祝福された地の作物（７８）</t>
  </si>
  <si>
    <t>被祝福的大地的農作物（78）</t>
  </si>
  <si>
    <t>祝福之地的农作物（78）</t>
  </si>
  <si>
    <t>Crops of Blessed Land (79)</t>
  </si>
  <si>
    <t>祝福された地の作物（７９）</t>
  </si>
  <si>
    <t>被祝福的大地的農作物（79）</t>
  </si>
  <si>
    <t>祝福之地的农作物（79）</t>
  </si>
  <si>
    <t>Crops of Blessed Land (80)</t>
  </si>
  <si>
    <t>祝福された地の作物（８０）</t>
  </si>
  <si>
    <t>被祝福的大地的農作物（80）</t>
  </si>
  <si>
    <t>祝福之地的农作物（80）</t>
  </si>
  <si>
    <t>Crops of Blessed Land (81)</t>
  </si>
  <si>
    <t>祝福された地の作物（８１）</t>
  </si>
  <si>
    <t>被祝福的大地的農作物（81）</t>
  </si>
  <si>
    <t>祝福之地的农作物（81）</t>
  </si>
  <si>
    <t>Crops of Blessed Land (82)</t>
  </si>
  <si>
    <t>祝福された地の作物（８２）</t>
  </si>
  <si>
    <t>被祝福的大地的農作物（82）</t>
  </si>
  <si>
    <t>祝福之地的农作物（82）</t>
  </si>
  <si>
    <t>Crops of Blessed Land (83)</t>
  </si>
  <si>
    <t>祝福された地の作物（８３）</t>
  </si>
  <si>
    <t>被祝福的大地的農作物（83）</t>
  </si>
  <si>
    <t>祝福之地的农作物（83）</t>
  </si>
  <si>
    <t>Crops of Blessed Land (84)</t>
  </si>
  <si>
    <t>祝福された地の作物（８４）</t>
  </si>
  <si>
    <t>被祝福的大地的農作物（84）</t>
  </si>
  <si>
    <t>祝福之地的农作物（84）</t>
  </si>
  <si>
    <t>Crops of Blessed Land (85)</t>
  </si>
  <si>
    <t>祝福された地の作物（８５）</t>
  </si>
  <si>
    <t>被祝福的大地的農作物（85）</t>
  </si>
  <si>
    <t>祝福之地的农作物（85）</t>
  </si>
  <si>
    <t>Crops of Blessed Land (86)</t>
  </si>
  <si>
    <t>祝福された地の作物（８６）</t>
  </si>
  <si>
    <t>被祝福的大地的農作物（86）</t>
  </si>
  <si>
    <t>祝福之地的农作物（86）</t>
  </si>
  <si>
    <t>Crops of Blessed Land (87)</t>
  </si>
  <si>
    <t>祝福された地の作物（８７）</t>
  </si>
  <si>
    <t>被祝福的大地的農作物（87）</t>
  </si>
  <si>
    <t>祝福之地的农作物（87）</t>
  </si>
  <si>
    <t>Wish Board (1)</t>
  </si>
  <si>
    <t>願い掲示板（１）</t>
  </si>
  <si>
    <t>願望留言板（1）</t>
  </si>
  <si>
    <t>心愿板（1）</t>
  </si>
  <si>
    <t>Wish Board (2)</t>
  </si>
  <si>
    <t>願い掲示板（２）</t>
  </si>
  <si>
    <t>願望留言板（2）</t>
  </si>
  <si>
    <t>心愿板（2）</t>
  </si>
  <si>
    <t>Wish Board (3)</t>
  </si>
  <si>
    <t>願い掲示板（３）</t>
  </si>
  <si>
    <t>願望留言板（3）</t>
  </si>
  <si>
    <t>心愿板（3）</t>
  </si>
  <si>
    <t>Wish Board (4)</t>
  </si>
  <si>
    <t>願い掲示板（４）</t>
  </si>
  <si>
    <t>願望留言板（4）</t>
  </si>
  <si>
    <t>心愿板（4）</t>
  </si>
  <si>
    <t>Wish Board (5)</t>
  </si>
  <si>
    <t>願い掲示板（５）</t>
  </si>
  <si>
    <t>願望留言板（5）</t>
  </si>
  <si>
    <t>心愿板（5）</t>
  </si>
  <si>
    <t>Wish Board (6)</t>
  </si>
  <si>
    <t>願い掲示板（６）</t>
  </si>
  <si>
    <t>願望留言板（6）</t>
  </si>
  <si>
    <t>心愿板（6）</t>
  </si>
  <si>
    <t>Wish Board (7)</t>
  </si>
  <si>
    <t>願い掲示板（７）</t>
  </si>
  <si>
    <t>願望留言板（7）</t>
  </si>
  <si>
    <t>心愿板（7）</t>
  </si>
  <si>
    <t>Wish Board (8)</t>
  </si>
  <si>
    <t>願い掲示板（８）</t>
  </si>
  <si>
    <t>願望留言板（8）</t>
  </si>
  <si>
    <t>心愿板（8）</t>
  </si>
  <si>
    <t>Wish Board (9)</t>
  </si>
  <si>
    <t>願い掲示板（９）</t>
  </si>
  <si>
    <t>願望留言板（9）</t>
  </si>
  <si>
    <t>心愿板（9）</t>
  </si>
  <si>
    <t>Wish Board (10)</t>
  </si>
  <si>
    <t>願い掲示板（１０）</t>
  </si>
  <si>
    <t>願望留言板（10）</t>
  </si>
  <si>
    <t>心愿板（10）</t>
  </si>
  <si>
    <t>Wish Board (11)</t>
  </si>
  <si>
    <t>願い掲示板（１１）</t>
  </si>
  <si>
    <t>願望留言板（11）</t>
  </si>
  <si>
    <t>心愿板（11）</t>
  </si>
  <si>
    <t>Wish Board (12)</t>
  </si>
  <si>
    <t>願い掲示板（１２）</t>
  </si>
  <si>
    <t>願望留言板（12）</t>
  </si>
  <si>
    <t>心愿板（12）</t>
  </si>
  <si>
    <t>Wish Board (13)</t>
  </si>
  <si>
    <t>願い掲示板（１３）</t>
  </si>
  <si>
    <t>願望留言板（13）</t>
  </si>
  <si>
    <t>心愿板（13）</t>
  </si>
  <si>
    <t>Wish Board (14)</t>
  </si>
  <si>
    <t>願い掲示板（１４）</t>
  </si>
  <si>
    <t>願望留言板（14）</t>
  </si>
  <si>
    <t>心愿板（14）</t>
  </si>
  <si>
    <t>Wish Board (15)</t>
  </si>
  <si>
    <t>願い掲示板（１５）</t>
  </si>
  <si>
    <t>願望留言板（15）</t>
  </si>
  <si>
    <t>心愿板（15）</t>
  </si>
  <si>
    <t>Wish Board (16)</t>
  </si>
  <si>
    <t>願い掲示板（１６）</t>
  </si>
  <si>
    <t>願望留言板（16）</t>
  </si>
  <si>
    <t>心愿板（16）</t>
  </si>
  <si>
    <t>Wish Board (17)</t>
  </si>
  <si>
    <t>願い掲示板（１７）</t>
  </si>
  <si>
    <t>願望留言板（17）</t>
  </si>
  <si>
    <t>心愿板（17）</t>
  </si>
  <si>
    <t>Wish Board (18)</t>
  </si>
  <si>
    <t>願い掲示板（１８）</t>
  </si>
  <si>
    <t>願望留言板（18）</t>
  </si>
  <si>
    <t>心愿板（18）</t>
  </si>
  <si>
    <t>Wish Board (19)</t>
  </si>
  <si>
    <t>願い掲示板（１９）</t>
  </si>
  <si>
    <t>願望留言板（19）</t>
  </si>
  <si>
    <t>心愿板（19）</t>
  </si>
  <si>
    <t>Wish Board (20)</t>
  </si>
  <si>
    <t>願い掲示板（２０）</t>
  </si>
  <si>
    <t>願望留言板（20）</t>
  </si>
  <si>
    <t>心愿板（20）</t>
  </si>
  <si>
    <t>Wish Board (21)</t>
  </si>
  <si>
    <t>願い掲示板（２１）</t>
  </si>
  <si>
    <t>願望留言板（21）</t>
  </si>
  <si>
    <t>心愿板（21）</t>
  </si>
  <si>
    <t>Wish Board (22)</t>
  </si>
  <si>
    <t>願い掲示板（２２）</t>
  </si>
  <si>
    <t>願望留言板（22）</t>
  </si>
  <si>
    <t>心愿板（22）</t>
  </si>
  <si>
    <t>Wish Board (23)</t>
  </si>
  <si>
    <t>願い掲示板（２３）</t>
  </si>
  <si>
    <t>願望留言板（23）</t>
  </si>
  <si>
    <t>心愿板（23）</t>
  </si>
  <si>
    <t>Wish Board (24)</t>
  </si>
  <si>
    <t>願い掲示板（２４）</t>
  </si>
  <si>
    <t>願望留言板（24）</t>
  </si>
  <si>
    <t>心愿板（24）</t>
  </si>
  <si>
    <t>Wish Board (25)</t>
  </si>
  <si>
    <t>願い掲示板（２５）</t>
  </si>
  <si>
    <t>願望留言板（25）</t>
  </si>
  <si>
    <t>心愿板（25）</t>
  </si>
  <si>
    <t>Wish Board (26)</t>
  </si>
  <si>
    <t>願い掲示板（２６）</t>
  </si>
  <si>
    <t>願望留言板（26）</t>
  </si>
  <si>
    <t>心愿板（26）</t>
  </si>
  <si>
    <t>Wish Board (27)</t>
  </si>
  <si>
    <t>願い掲示板（２７）</t>
  </si>
  <si>
    <t>願望留言板（27）</t>
  </si>
  <si>
    <t>心愿板（27）</t>
  </si>
  <si>
    <t>Wish Board (28)</t>
  </si>
  <si>
    <t>願い掲示板（２８）</t>
  </si>
  <si>
    <t>願望留言板（28）</t>
  </si>
  <si>
    <t>心愿板（28）</t>
  </si>
  <si>
    <t>Wish Board (29)</t>
  </si>
  <si>
    <t>願い掲示板（２９）</t>
  </si>
  <si>
    <t>願望留言板（29）</t>
  </si>
  <si>
    <t>心愿板（29）</t>
  </si>
  <si>
    <t>Wish Board (30)</t>
  </si>
  <si>
    <t>願い掲示板（３０）</t>
  </si>
  <si>
    <t>願望留言板（30）</t>
  </si>
  <si>
    <t>心愿板（30）</t>
  </si>
  <si>
    <t>Wish Board (31)</t>
  </si>
  <si>
    <t>願い掲示板（３１）</t>
  </si>
  <si>
    <t>願望留言板（31）</t>
  </si>
  <si>
    <t>心愿板（31）</t>
  </si>
  <si>
    <t>Wish Board (32)</t>
  </si>
  <si>
    <t>願い掲示板（３２）</t>
  </si>
  <si>
    <t>願望留言板（32）</t>
  </si>
  <si>
    <t>心愿板（32）</t>
  </si>
  <si>
    <t>Wish Board (33)</t>
  </si>
  <si>
    <t>願い掲示板（３３）</t>
  </si>
  <si>
    <t>願望留言板（33）</t>
  </si>
  <si>
    <t>心愿板（33）</t>
  </si>
  <si>
    <t>Wish Board (34)</t>
  </si>
  <si>
    <t>願い掲示板（３４）</t>
  </si>
  <si>
    <t>願望留言板（34）</t>
  </si>
  <si>
    <t>心愿板（34）</t>
  </si>
  <si>
    <t>Wish Board (35)</t>
  </si>
  <si>
    <t>願い掲示板（３５）</t>
  </si>
  <si>
    <t>願望留言板（35）</t>
  </si>
  <si>
    <t>心愿板（35）</t>
  </si>
  <si>
    <t>Wish Board (36)</t>
  </si>
  <si>
    <t>願い掲示板（３６）</t>
  </si>
  <si>
    <t>願望留言板（36）</t>
  </si>
  <si>
    <t>心愿板（36）</t>
  </si>
  <si>
    <t>Wish Board (37)</t>
  </si>
  <si>
    <t>願い掲示板（３７）</t>
  </si>
  <si>
    <t>願望留言板（37）</t>
  </si>
  <si>
    <t>心愿板（37）</t>
  </si>
  <si>
    <t>Wish Board (38)</t>
  </si>
  <si>
    <t>願い掲示板（３８）</t>
  </si>
  <si>
    <t>願望留言板（38）</t>
  </si>
  <si>
    <t>心愿板（38）</t>
  </si>
  <si>
    <t>Wish Board (39)</t>
  </si>
  <si>
    <t>願い掲示板（３９）</t>
  </si>
  <si>
    <t>願望留言板（39）</t>
  </si>
  <si>
    <t>心愿板（39）</t>
  </si>
  <si>
    <t>Wish Board (40)</t>
  </si>
  <si>
    <t>願い掲示板（４０）</t>
  </si>
  <si>
    <t>願望留言板（40）</t>
  </si>
  <si>
    <t>心愿板（40）</t>
  </si>
  <si>
    <t>Wish Board (41)</t>
  </si>
  <si>
    <t>願い掲示板（４１）</t>
  </si>
  <si>
    <t>願望留言板（41）</t>
  </si>
  <si>
    <t>心愿板（41）</t>
  </si>
  <si>
    <t>Wish Board (42)</t>
  </si>
  <si>
    <t>願い掲示板（４２）</t>
  </si>
  <si>
    <t>願望留言板（42）</t>
  </si>
  <si>
    <t>心愿板（42）</t>
  </si>
  <si>
    <t>Wish Board (43)</t>
  </si>
  <si>
    <t>願い掲示板（４３）</t>
  </si>
  <si>
    <t>願望留言板（43）</t>
  </si>
  <si>
    <t>心愿板（43）</t>
  </si>
  <si>
    <t>Wish Board (44)</t>
  </si>
  <si>
    <t>願い掲示板（４４）</t>
  </si>
  <si>
    <t>願望留言板（44）</t>
  </si>
  <si>
    <t>心愿板（44）</t>
  </si>
  <si>
    <t>Wish Board (45)</t>
  </si>
  <si>
    <t>願い掲示板（４５）</t>
  </si>
  <si>
    <t>願望留言板（45）</t>
  </si>
  <si>
    <t>心愿板（45）</t>
  </si>
  <si>
    <t>Wish Board (46)</t>
  </si>
  <si>
    <t>願い掲示板（４６）</t>
  </si>
  <si>
    <t>願望留言板（46）</t>
  </si>
  <si>
    <t>心愿板（46）</t>
  </si>
  <si>
    <t>Wish Board (47)</t>
  </si>
  <si>
    <t>願い掲示板（４７）</t>
  </si>
  <si>
    <t>願望留言板（47）</t>
  </si>
  <si>
    <t>心愿板（47）</t>
  </si>
  <si>
    <t>Wish Board (48)</t>
  </si>
  <si>
    <t>願い掲示板（４８）</t>
  </si>
  <si>
    <t>願望留言板（48）</t>
  </si>
  <si>
    <t>心愿板（48）</t>
  </si>
  <si>
    <t>Wish Board (49)</t>
  </si>
  <si>
    <t>願い掲示板（４９）</t>
  </si>
  <si>
    <t>願望留言板（49）</t>
  </si>
  <si>
    <t>心愿板（49）</t>
  </si>
  <si>
    <t>Wish Board (50)</t>
  </si>
  <si>
    <t>願い掲示板（５０）</t>
  </si>
  <si>
    <t>願望留言板（50）</t>
  </si>
  <si>
    <t>心愿板（50）</t>
  </si>
  <si>
    <t>Wish Board (51)</t>
  </si>
  <si>
    <t>願い掲示板（５１）</t>
  </si>
  <si>
    <t>願望留言板（51）</t>
  </si>
  <si>
    <t>心愿板（51）</t>
  </si>
  <si>
    <t>Wish Board (52)</t>
  </si>
  <si>
    <t>願い掲示板（５２）</t>
  </si>
  <si>
    <t>願望留言板（52）</t>
  </si>
  <si>
    <t>心愿板（52）</t>
  </si>
  <si>
    <t>Wish Board (53)</t>
  </si>
  <si>
    <t>願い掲示板（５３）</t>
  </si>
  <si>
    <t>願望留言板（53）</t>
  </si>
  <si>
    <t>心愿板（53）</t>
  </si>
  <si>
    <t>Wish Board (54)</t>
  </si>
  <si>
    <t>願い掲示板（５４）</t>
  </si>
  <si>
    <t>願望留言板（54）</t>
  </si>
  <si>
    <t>心愿板（54）</t>
  </si>
  <si>
    <t>Wish Board (55)</t>
  </si>
  <si>
    <t>願い掲示板（５５）</t>
  </si>
  <si>
    <t>願望留言板（55）</t>
  </si>
  <si>
    <t>心愿板（55）</t>
  </si>
  <si>
    <t>Wish Board (56)</t>
  </si>
  <si>
    <t>願い掲示板（５６）</t>
  </si>
  <si>
    <t>願望留言板（56）</t>
  </si>
  <si>
    <t>心愿板（56）</t>
  </si>
  <si>
    <t>Wish Board (57)</t>
  </si>
  <si>
    <t>願い掲示板（５７）</t>
  </si>
  <si>
    <t>願望留言板（57）</t>
  </si>
  <si>
    <t>心愿板（57）</t>
  </si>
  <si>
    <t>Wish Board (58)</t>
  </si>
  <si>
    <t>願い掲示板（５８）</t>
  </si>
  <si>
    <t>願望留言板（58）</t>
  </si>
  <si>
    <t>心愿板（58）</t>
  </si>
  <si>
    <t>Wish Board (59)</t>
  </si>
  <si>
    <t>願い掲示板（５９）</t>
  </si>
  <si>
    <t>願望留言板（59）</t>
  </si>
  <si>
    <t>心愿板（59）</t>
  </si>
  <si>
    <t>Wish Board (60)</t>
  </si>
  <si>
    <t>願い掲示板（６０）</t>
  </si>
  <si>
    <t>願望留言板（60）</t>
  </si>
  <si>
    <t>心愿板（60）</t>
  </si>
  <si>
    <t>Wish Board (61)</t>
  </si>
  <si>
    <t>願い掲示板（６１）</t>
  </si>
  <si>
    <t>願望留言板（61）</t>
  </si>
  <si>
    <t>心愿板（61）</t>
  </si>
  <si>
    <t>Wish Board (62)</t>
  </si>
  <si>
    <t>願い掲示板（６２）</t>
  </si>
  <si>
    <t>願望留言板（62）</t>
  </si>
  <si>
    <t>心愿板（62）</t>
  </si>
  <si>
    <t>Wish Board (63)</t>
  </si>
  <si>
    <t>願い掲示板（６３）</t>
  </si>
  <si>
    <t>願望留言板（63）</t>
  </si>
  <si>
    <t>心愿板（63）</t>
  </si>
  <si>
    <t>Wish Board (64)</t>
  </si>
  <si>
    <t>願い掲示板（６４）</t>
  </si>
  <si>
    <t>願望留言板（64）</t>
  </si>
  <si>
    <t>心愿板（64）</t>
  </si>
  <si>
    <t>Wish Board (65)</t>
  </si>
  <si>
    <t>願い掲示板（６５）</t>
  </si>
  <si>
    <t>願望留言板（65）</t>
  </si>
  <si>
    <t>心愿板（65）</t>
  </si>
  <si>
    <t>Wish Board (66)</t>
  </si>
  <si>
    <t>願い掲示板（６６）</t>
  </si>
  <si>
    <t>願望留言板（66）</t>
  </si>
  <si>
    <t>心愿板（66）</t>
  </si>
  <si>
    <t>Wish Board (67)</t>
  </si>
  <si>
    <t>願い掲示板（６７）</t>
  </si>
  <si>
    <t>願望留言板（67）</t>
  </si>
  <si>
    <t>心愿板（67）</t>
  </si>
  <si>
    <t>Wish Board (68)</t>
  </si>
  <si>
    <t>願い掲示板（６８）</t>
  </si>
  <si>
    <t>願望留言板（68）</t>
  </si>
  <si>
    <t>心愿板（68）</t>
  </si>
  <si>
    <t>Wish Board (69)</t>
  </si>
  <si>
    <t>願い掲示板（６９）</t>
  </si>
  <si>
    <t>願望留言板（69）</t>
  </si>
  <si>
    <t>心愿板（69）</t>
  </si>
  <si>
    <t>Wish Board (70)</t>
  </si>
  <si>
    <t>願い掲示板（７０）</t>
  </si>
  <si>
    <t>願望留言板（70）</t>
  </si>
  <si>
    <t>心愿板（70）</t>
  </si>
  <si>
    <t>Wish Board (71)</t>
  </si>
  <si>
    <t>願い掲示板（７１）</t>
  </si>
  <si>
    <t>願望留言板（71）</t>
  </si>
  <si>
    <t>心愿板（71）</t>
  </si>
  <si>
    <t>Wish Board (72)</t>
  </si>
  <si>
    <t>願い掲示板（７２）</t>
  </si>
  <si>
    <t>願望留言板（72）</t>
  </si>
  <si>
    <t>心愿板（72）</t>
  </si>
  <si>
    <t>Wish Board (73)</t>
  </si>
  <si>
    <t>願い掲示板（７３）</t>
  </si>
  <si>
    <t>願望留言板（73）</t>
  </si>
  <si>
    <t>心愿板（73）</t>
  </si>
  <si>
    <t>Wish Board (74)</t>
  </si>
  <si>
    <t>願い掲示板（７４）</t>
  </si>
  <si>
    <t>願望留言板（74）</t>
  </si>
  <si>
    <t>心愿板（74）</t>
  </si>
  <si>
    <t>Wish Board (75)</t>
  </si>
  <si>
    <t>願い掲示板（７５）</t>
  </si>
  <si>
    <t>願望留言板（75）</t>
  </si>
  <si>
    <t>心愿板（75）</t>
  </si>
  <si>
    <t>Wish Board (76)</t>
  </si>
  <si>
    <t>願い掲示板（７６）</t>
  </si>
  <si>
    <t>願望留言板（76）</t>
  </si>
  <si>
    <t>心愿板（76）</t>
  </si>
  <si>
    <t>Wish Board (77)</t>
  </si>
  <si>
    <t>願い掲示板（７７）</t>
  </si>
  <si>
    <t>願望留言板（77）</t>
  </si>
  <si>
    <t>心愿板（77）</t>
  </si>
  <si>
    <t>Wish Board (78)</t>
  </si>
  <si>
    <t>願い掲示板（７８）</t>
  </si>
  <si>
    <t>願望留言板（78）</t>
  </si>
  <si>
    <t>心愿板（78）</t>
  </si>
  <si>
    <t>Wish Board (79)</t>
  </si>
  <si>
    <t>願い掲示板（７９）</t>
  </si>
  <si>
    <t>願望留言板（79）</t>
  </si>
  <si>
    <t>心愿板（79）</t>
  </si>
  <si>
    <t>Wish Board (80)</t>
  </si>
  <si>
    <t>願い掲示板（８０）</t>
  </si>
  <si>
    <t>願望留言板（80）</t>
  </si>
  <si>
    <t>心愿板（80）</t>
  </si>
  <si>
    <t>Wish Board (81)</t>
  </si>
  <si>
    <t>願い掲示板（８１）</t>
  </si>
  <si>
    <t>願望留言板（81）</t>
  </si>
  <si>
    <t>心愿板（81）</t>
  </si>
  <si>
    <t>Wish Board (82)</t>
  </si>
  <si>
    <t>願い掲示板（８２）</t>
  </si>
  <si>
    <t>願望留言板（82）</t>
  </si>
  <si>
    <t>心愿板（82）</t>
  </si>
  <si>
    <t>Wish Board (83)</t>
  </si>
  <si>
    <t>願い掲示板（８３）</t>
  </si>
  <si>
    <t>願望留言板（83）</t>
  </si>
  <si>
    <t>心愿板（83）</t>
  </si>
  <si>
    <t>Wish Board (84)</t>
  </si>
  <si>
    <t>願い掲示板（８４）</t>
  </si>
  <si>
    <t>願望留言板（84）</t>
  </si>
  <si>
    <t>心愿板（84）</t>
  </si>
  <si>
    <t>Wish Board (85)</t>
  </si>
  <si>
    <t>願い掲示板（８５）</t>
  </si>
  <si>
    <t>願望留言板（85）</t>
  </si>
  <si>
    <t>心愿板（85）</t>
  </si>
  <si>
    <t>Wish Board (86)</t>
  </si>
  <si>
    <t>願い掲示板（８６）</t>
  </si>
  <si>
    <t>願望留言板（86）</t>
  </si>
  <si>
    <t>心愿板（86）</t>
  </si>
  <si>
    <t>Wish Board (87)</t>
  </si>
  <si>
    <t>願い掲示板（８７）</t>
  </si>
  <si>
    <t>願望留言板（87）</t>
  </si>
  <si>
    <t>心愿板（87）</t>
  </si>
  <si>
    <t>Wish Board (88)</t>
  </si>
  <si>
    <t>願い掲示板（８８）</t>
  </si>
  <si>
    <t>願望留言板（88）</t>
  </si>
  <si>
    <t>心愿板（88）</t>
  </si>
  <si>
    <t>Wish Board (89)</t>
  </si>
  <si>
    <t>願い掲示板（８９）</t>
  </si>
  <si>
    <t>願望留言板（89）</t>
  </si>
  <si>
    <t>心愿板（89）</t>
  </si>
  <si>
    <t>Wish Board (90)</t>
  </si>
  <si>
    <t>願い掲示板（９０）</t>
  </si>
  <si>
    <t>願望留言板（90）</t>
  </si>
  <si>
    <t>心愿板（90）</t>
  </si>
  <si>
    <t>Wish Board (91)</t>
  </si>
  <si>
    <t>願い掲示板（９１）</t>
  </si>
  <si>
    <t>願望留言板（91）</t>
  </si>
  <si>
    <t>心愿板（91）</t>
  </si>
  <si>
    <t>Wish Board (92)</t>
  </si>
  <si>
    <t>願い掲示板（９２）</t>
  </si>
  <si>
    <t>願望留言板（92）</t>
  </si>
  <si>
    <t>心愿板（92）</t>
  </si>
  <si>
    <t>Wish Board (93)</t>
  </si>
  <si>
    <t>願い掲示板（９３）</t>
  </si>
  <si>
    <t>願望留言板（93）</t>
  </si>
  <si>
    <t>心愿板（93）</t>
  </si>
  <si>
    <t>Wish Board (94)</t>
  </si>
  <si>
    <t>願い掲示板（９４）</t>
  </si>
  <si>
    <t>願望留言板（94）</t>
  </si>
  <si>
    <t>心愿板（94）</t>
  </si>
  <si>
    <t>Hill With Spring Breeze (1)</t>
  </si>
  <si>
    <t>春の風が吹く丘（１）</t>
  </si>
  <si>
    <t>春風吹來的山坡（1）</t>
  </si>
  <si>
    <t>春风拂过山丘（1）</t>
  </si>
  <si>
    <t>Hill With Spring Breeze (2)</t>
  </si>
  <si>
    <t>春の風が吹く丘（２）</t>
  </si>
  <si>
    <t>春風吹來的山坡（2）</t>
  </si>
  <si>
    <t>春风拂过山丘（2）</t>
  </si>
  <si>
    <t>Hill With Spring Breeze (3)</t>
  </si>
  <si>
    <t>春の風が吹く丘（３）</t>
  </si>
  <si>
    <t>春風吹來的山坡（3）</t>
  </si>
  <si>
    <t>春风拂过山丘（3）</t>
  </si>
  <si>
    <t>Hill With Spring Breeze (4)</t>
  </si>
  <si>
    <t>春の風が吹く丘（４）</t>
  </si>
  <si>
    <t>春風吹來的山坡（4）</t>
  </si>
  <si>
    <t>春风拂过山丘（4）</t>
  </si>
  <si>
    <t>Hill With Spring Breeze (5)</t>
  </si>
  <si>
    <t>春の風が吹く丘（５）</t>
  </si>
  <si>
    <t>春風吹來的山坡（5）</t>
  </si>
  <si>
    <t>春风拂过山丘（5）</t>
  </si>
  <si>
    <t>Hill With Spring Breeze (6)</t>
  </si>
  <si>
    <t>春の風が吹く丘（６）</t>
  </si>
  <si>
    <t>春風吹來的山坡（6）</t>
  </si>
  <si>
    <t>春风拂过山丘（6）</t>
  </si>
  <si>
    <t>Hill With Spring Breeze (7)</t>
  </si>
  <si>
    <t>春の風が吹く丘（７）</t>
  </si>
  <si>
    <t>春風吹來的山坡（7）</t>
  </si>
  <si>
    <t>春风拂过山丘（7）</t>
  </si>
  <si>
    <t>Hill With Spring Breeze (8)</t>
  </si>
  <si>
    <t>春の風が吹く丘（８）</t>
  </si>
  <si>
    <t>春風吹來的山坡（8）</t>
  </si>
  <si>
    <t>春风拂过山丘（8）</t>
  </si>
  <si>
    <t>Hill With Spring Breeze (9)</t>
  </si>
  <si>
    <t>春の風が吹く丘（９）</t>
  </si>
  <si>
    <t>春風吹來的山坡（9）</t>
  </si>
  <si>
    <t>春风拂过山丘（9）</t>
  </si>
  <si>
    <t>Hill With Spring Breeze (10)</t>
  </si>
  <si>
    <t>春の風が吹く丘（１０）</t>
  </si>
  <si>
    <t>春風吹來的山坡（10）</t>
  </si>
  <si>
    <t>春风拂过山丘（10）</t>
  </si>
  <si>
    <t>Hill With Spring Breeze (11)</t>
  </si>
  <si>
    <t>春の風が吹く丘（１１）</t>
  </si>
  <si>
    <t>春風吹來的山坡（11）</t>
  </si>
  <si>
    <t>春风拂过山丘（11）</t>
  </si>
  <si>
    <t>Hill With Spring Breeze (12)</t>
  </si>
  <si>
    <t>春の風が吹く丘（１２）</t>
  </si>
  <si>
    <t>春風吹來的山坡（12）</t>
  </si>
  <si>
    <t>春风拂过山丘（12）</t>
  </si>
  <si>
    <t>Hill With Spring Breeze (13)</t>
  </si>
  <si>
    <t>春の風が吹く丘（１３）</t>
  </si>
  <si>
    <t>春風吹來的山坡（13）</t>
  </si>
  <si>
    <t>春风拂过山丘（13）</t>
  </si>
  <si>
    <t>Hill With Spring Breeze (14)</t>
  </si>
  <si>
    <t>春の風が吹く丘（１４）</t>
  </si>
  <si>
    <t>春風吹來的山坡（14）</t>
  </si>
  <si>
    <t>春风拂过山丘（14）</t>
  </si>
  <si>
    <t>Hill With Spring Breeze (15)</t>
  </si>
  <si>
    <t>春の風が吹く丘（１５）</t>
  </si>
  <si>
    <t>春風吹來的山坡（15）</t>
  </si>
  <si>
    <t>春风拂过山丘（15）</t>
  </si>
  <si>
    <t>Hill With Spring Breeze (16)</t>
  </si>
  <si>
    <t>春の風が吹く丘（１６）</t>
  </si>
  <si>
    <t>春風吹來的山坡（16）</t>
  </si>
  <si>
    <t>春风拂过山丘（16）</t>
  </si>
  <si>
    <t>Hill With Spring Breeze (17)</t>
  </si>
  <si>
    <t>春の風が吹く丘（１７）</t>
  </si>
  <si>
    <t>春風吹來的山坡（17）</t>
  </si>
  <si>
    <t>春风拂过山丘（17）</t>
  </si>
  <si>
    <t>Hill With Spring Breeze (18)</t>
  </si>
  <si>
    <t>春の風が吹く丘（１８）</t>
  </si>
  <si>
    <t>春風吹來的山坡（18）</t>
  </si>
  <si>
    <t>春风拂过山丘（18）</t>
  </si>
  <si>
    <t>Hill With Spring Breeze (19)</t>
  </si>
  <si>
    <t>春の風が吹く丘（１９）</t>
  </si>
  <si>
    <t>春風吹來的山坡（19）</t>
  </si>
  <si>
    <t>春风拂过山丘（19）</t>
  </si>
  <si>
    <t>Hill With Spring Breeze (20)</t>
  </si>
  <si>
    <t>春の風が吹く丘（２０）</t>
  </si>
  <si>
    <t>春風吹來的山坡（20）</t>
  </si>
  <si>
    <t>春风拂过山丘（20）</t>
  </si>
  <si>
    <t>Hill With Spring Breeze (21)</t>
  </si>
  <si>
    <t>春の風が吹く丘（２１）</t>
  </si>
  <si>
    <t>春風吹來的山坡（21）</t>
  </si>
  <si>
    <t>春风拂过山丘（21）</t>
  </si>
  <si>
    <t>Hill With Spring Breeze (22)</t>
  </si>
  <si>
    <t>春の風が吹く丘（２２）</t>
  </si>
  <si>
    <t>春風吹來的山坡（22）</t>
  </si>
  <si>
    <t>春风拂过山丘（22）</t>
  </si>
  <si>
    <t>Hill With Spring Breeze (23)</t>
  </si>
  <si>
    <t>春の風が吹く丘（２３）</t>
  </si>
  <si>
    <t>春風吹來的山坡（23）</t>
  </si>
  <si>
    <t>春风拂过山丘（23）</t>
  </si>
  <si>
    <t>Hill With Spring Breeze (24)</t>
  </si>
  <si>
    <t>春の風が吹く丘（２４）</t>
  </si>
  <si>
    <t>春風吹來的山坡（24）</t>
  </si>
  <si>
    <t>春风拂过山丘（24）</t>
  </si>
  <si>
    <t>Hill With Spring Breeze (25)</t>
  </si>
  <si>
    <t>春の風が吹く丘（２５）</t>
  </si>
  <si>
    <t>春風吹來的山坡（25）</t>
  </si>
  <si>
    <t>春风拂过山丘（25）</t>
  </si>
  <si>
    <t>Hill With Spring Breeze (26)</t>
  </si>
  <si>
    <t>春の風が吹く丘（２６）</t>
  </si>
  <si>
    <t>春風吹來的山坡（26）</t>
  </si>
  <si>
    <t>春风拂过山丘（26）</t>
  </si>
  <si>
    <t>Hill With Spring Breeze (27)</t>
  </si>
  <si>
    <t>春の風が吹く丘（２７）</t>
  </si>
  <si>
    <t>春風吹來的山坡（27）</t>
  </si>
  <si>
    <t>春风拂过山丘（27）</t>
  </si>
  <si>
    <t>Hill With Spring Breeze (28)</t>
  </si>
  <si>
    <t>春の風が吹く丘（２８）</t>
  </si>
  <si>
    <t>春風吹來的山坡（28）</t>
  </si>
  <si>
    <t>春风拂过山丘（28）</t>
  </si>
  <si>
    <t>Dream of Golden Desert (1)</t>
  </si>
  <si>
    <t>黄金色の砂漠の夢（１）</t>
  </si>
  <si>
    <t>黃金沙漠的夢（1）</t>
  </si>
  <si>
    <t>金色沙海之梦（1）</t>
  </si>
  <si>
    <t>Dream of Golden Desert (2)</t>
  </si>
  <si>
    <t>黄金色の砂漠の夢（２）</t>
  </si>
  <si>
    <t>黃金沙漠的夢（2）</t>
  </si>
  <si>
    <t>金色沙海之梦（2）</t>
  </si>
  <si>
    <t>Dream of Golden Desert (3)</t>
  </si>
  <si>
    <t>黄金色の砂漠の夢（３）</t>
  </si>
  <si>
    <t>黃金沙漠的夢（3）</t>
  </si>
  <si>
    <t>金色沙海之梦（3）</t>
  </si>
  <si>
    <t>Dream of Golden Desert (4)</t>
  </si>
  <si>
    <t>黄金色の砂漠の夢（４）</t>
  </si>
  <si>
    <t>黃金沙漠的夢（4）</t>
  </si>
  <si>
    <t>金色沙海之梦（4）</t>
  </si>
  <si>
    <t>Dream of Golden Desert (5)</t>
  </si>
  <si>
    <t>黄金色の砂漠の夢（５）</t>
  </si>
  <si>
    <t>黃金沙漠的夢（5）</t>
  </si>
  <si>
    <t>金色沙海之梦（5）</t>
  </si>
  <si>
    <t>Dream of Golden Desert (6)</t>
  </si>
  <si>
    <t>黄金色の砂漠の夢（６）</t>
  </si>
  <si>
    <t>黃金沙漠的夢（6）</t>
  </si>
  <si>
    <t>金色沙海之梦（6）</t>
  </si>
  <si>
    <t>Dream of Golden Desert (7)</t>
  </si>
  <si>
    <t>黄金色の砂漠の夢（７）</t>
  </si>
  <si>
    <t>黃金沙漠的夢（7）</t>
  </si>
  <si>
    <t>金色沙海之梦（7）</t>
  </si>
  <si>
    <t>Dream of Golden Desert (8)</t>
  </si>
  <si>
    <t>黄金色の砂漠の夢（８）</t>
  </si>
  <si>
    <t>黃金沙漠的夢（8）</t>
  </si>
  <si>
    <t>金色沙海之梦（8）</t>
  </si>
  <si>
    <t>Dream of Golden Desert (9)</t>
  </si>
  <si>
    <t>黄金色の砂漠の夢（９）</t>
  </si>
  <si>
    <t>黃金沙漠的夢（9）</t>
  </si>
  <si>
    <t>金色沙海之梦（9）</t>
  </si>
  <si>
    <t>Dream of Golden Desert (10)</t>
  </si>
  <si>
    <t>黄金色の砂漠の夢（１０）</t>
  </si>
  <si>
    <t>黃金沙漠的夢（10）</t>
  </si>
  <si>
    <t>金色沙海之梦（10）</t>
  </si>
  <si>
    <t>Dream of Golden Desert (11)</t>
  </si>
  <si>
    <t>黄金色の砂漠の夢（１１）</t>
  </si>
  <si>
    <t>黃金沙漠的夢（11）</t>
  </si>
  <si>
    <t>金色沙海之梦（11）</t>
  </si>
  <si>
    <t>Dream of Golden Desert (12)</t>
  </si>
  <si>
    <t>黄金色の砂漠の夢（１２）</t>
  </si>
  <si>
    <t>黃金沙漠的夢（12）</t>
  </si>
  <si>
    <t>金色沙海之梦（12）</t>
  </si>
  <si>
    <t>Dream of Golden Desert (13)</t>
  </si>
  <si>
    <t>黄金色の砂漠の夢（１３）</t>
  </si>
  <si>
    <t>黃金沙漠的夢（13）</t>
  </si>
  <si>
    <t>金色沙海之梦（13）</t>
  </si>
  <si>
    <t>Dream of Golden Desert (14)</t>
  </si>
  <si>
    <t>黄金色の砂漠の夢（１４）</t>
  </si>
  <si>
    <t>黃金沙漠的夢（14）</t>
  </si>
  <si>
    <t>金色沙海之梦（14）</t>
  </si>
  <si>
    <t>Dream of Golden Desert (15)</t>
  </si>
  <si>
    <t>黄金色の砂漠の夢（１５）</t>
  </si>
  <si>
    <t>黃金沙漠的夢（15）</t>
  </si>
  <si>
    <t>金色沙海之梦（15）</t>
  </si>
  <si>
    <t>Dream of Golden Desert (16)</t>
  </si>
  <si>
    <t>黄金色の砂漠の夢（１６）</t>
  </si>
  <si>
    <t>黃金沙漠的夢（16）</t>
  </si>
  <si>
    <t>金色沙海之梦（16）</t>
  </si>
  <si>
    <t>Dream of Golden Desert (17)</t>
  </si>
  <si>
    <t>黄金色の砂漠の夢（１７）</t>
  </si>
  <si>
    <t>黃金沙漠的夢（17）</t>
  </si>
  <si>
    <t>金色沙海之梦（17）</t>
  </si>
  <si>
    <t>Dream of Golden Desert (18)</t>
  </si>
  <si>
    <t>黄金色の砂漠の夢（１８）</t>
  </si>
  <si>
    <t>黃金沙漠的夢（18）</t>
  </si>
  <si>
    <t>金色沙海之梦（18）</t>
  </si>
  <si>
    <t>Dream of Golden Desert (19)</t>
  </si>
  <si>
    <t>黄金色の砂漠の夢（１９）</t>
  </si>
  <si>
    <t>黃金沙漠的夢（19）</t>
  </si>
  <si>
    <t>金色沙海之梦（19）</t>
  </si>
  <si>
    <t>Dream of Golden Desert (20)</t>
  </si>
  <si>
    <t>黄金色の砂漠の夢（２０）</t>
  </si>
  <si>
    <t>黃金沙漠的夢（20）</t>
  </si>
  <si>
    <t>金色沙海之梦（20）</t>
  </si>
  <si>
    <t>Dream of Golden Desert (21)</t>
  </si>
  <si>
    <t>黄金色の砂漠の夢（２１）</t>
  </si>
  <si>
    <t>黃金沙漠的夢（21）</t>
  </si>
  <si>
    <t>金色沙海之梦（21）</t>
  </si>
  <si>
    <t>Dream of Golden Desert (22)</t>
  </si>
  <si>
    <t>黄金色の砂漠の夢（２２）</t>
  </si>
  <si>
    <t>黃金沙漠的夢（22）</t>
  </si>
  <si>
    <t>金色沙海之梦（22）</t>
  </si>
  <si>
    <t>Dream of Golden Desert (23)</t>
  </si>
  <si>
    <t>黄金色の砂漠の夢（２３）</t>
  </si>
  <si>
    <t>黃金沙漠的夢（23）</t>
  </si>
  <si>
    <t>金色沙海之梦（23）</t>
  </si>
  <si>
    <t>Dream of Golden Desert (24)</t>
  </si>
  <si>
    <t>黄金色の砂漠の夢（２４）</t>
  </si>
  <si>
    <t>黃金沙漠的夢（24）</t>
  </si>
  <si>
    <t>金色沙海之梦（24）</t>
  </si>
  <si>
    <t>Dream of Golden Desert (25)</t>
  </si>
  <si>
    <t>黄金色の砂漠の夢（２５）</t>
  </si>
  <si>
    <t>黃金沙漠的夢（25）</t>
  </si>
  <si>
    <t>金色沙海之梦（25）</t>
  </si>
  <si>
    <t>Dream of Golden Desert (26)</t>
  </si>
  <si>
    <t>黄金色の砂漠の夢（２６）</t>
  </si>
  <si>
    <t>黃金沙漠的夢（26）</t>
  </si>
  <si>
    <t>金色沙海之梦（26）</t>
  </si>
  <si>
    <t>Dream of Golden Desert (27)</t>
  </si>
  <si>
    <t>黄金色の砂漠の夢（２７）</t>
  </si>
  <si>
    <t>黃金沙漠的夢（27）</t>
  </si>
  <si>
    <t>金色沙海之梦（27）</t>
  </si>
  <si>
    <t>Dream of Golden Desert (28)</t>
  </si>
  <si>
    <t>黄金色の砂漠の夢（２８）</t>
  </si>
  <si>
    <t>黃金沙漠的夢（28）</t>
  </si>
  <si>
    <t>金色沙海之梦（28）</t>
  </si>
  <si>
    <t>Dream of Golden Desert (29)</t>
  </si>
  <si>
    <t>黄金色の砂漠の夢（２９）</t>
  </si>
  <si>
    <t>黃金沙漠的夢（29）</t>
  </si>
  <si>
    <t>金色沙海之梦（29）</t>
  </si>
  <si>
    <t>Dream of Golden Desert (30)</t>
  </si>
  <si>
    <t>黄金色の砂漠の夢（３０）</t>
  </si>
  <si>
    <t>黃金沙漠的夢（30）</t>
  </si>
  <si>
    <t>金色沙海之梦（30）</t>
  </si>
  <si>
    <t>Dream of Golden Desert (31)</t>
  </si>
  <si>
    <t>黄金色の砂漠の夢（３１）</t>
  </si>
  <si>
    <t>黃金沙漠的夢（31）</t>
  </si>
  <si>
    <t>金色沙海之梦（31）</t>
  </si>
  <si>
    <t>Dream of Golden Desert (32)</t>
  </si>
  <si>
    <t>黄金色の砂漠の夢（３２）</t>
  </si>
  <si>
    <t>黃金沙漠的夢（32）</t>
  </si>
  <si>
    <t>金色沙海之梦（32）</t>
  </si>
  <si>
    <t>Eagle Merchant Guild (1)</t>
  </si>
  <si>
    <t>We've got some decent items!</t>
  </si>
  <si>
    <t>Look forward to the restock!</t>
  </si>
  <si>
    <t>いい品物が入ってきたな！</t>
  </si>
  <si>
    <t>再入荷を楽しみに！</t>
  </si>
  <si>
    <t>收到好東西了！</t>
  </si>
  <si>
    <t>期待重新進貨！</t>
  </si>
  <si>
    <t>进了好东西啊！</t>
  </si>
  <si>
    <t>期待下一次补货！</t>
  </si>
  <si>
    <t>Eagle Merchant Guild (2)</t>
  </si>
  <si>
    <t>There are necessary supplies.</t>
  </si>
  <si>
    <t>It's just what I needed!</t>
  </si>
  <si>
    <t>ワシ商会（２）</t>
  </si>
  <si>
    <t>必要な品物があるよ。</t>
  </si>
  <si>
    <t>自分に必要だったものだよ！</t>
  </si>
  <si>
    <t>禿鷹商會（2）</t>
  </si>
  <si>
    <t>有需要的物品。</t>
  </si>
  <si>
    <t>這些都是我需要的東西！</t>
  </si>
  <si>
    <t>秃鹰商会（2）</t>
  </si>
  <si>
    <t>这些是我需要的东西！</t>
  </si>
  <si>
    <t>Eagle Merchant Guild (3)</t>
  </si>
  <si>
    <t>ワシ商会（３）</t>
  </si>
  <si>
    <t>禿鷹商會（3）</t>
  </si>
  <si>
    <t>秃鹰商会（3）</t>
  </si>
  <si>
    <t>Eagle Merchant Guild (4)</t>
  </si>
  <si>
    <t>ワシ商会（４）</t>
  </si>
  <si>
    <t>禿鷹商會（4）</t>
  </si>
  <si>
    <t>秃鹰商会（4）</t>
  </si>
  <si>
    <t>Eagle Merchant Guild (5)</t>
  </si>
  <si>
    <t>ワシ商会（５）</t>
  </si>
  <si>
    <t>禿鷹商會（5）</t>
  </si>
  <si>
    <t>秃鹰商会（5）</t>
  </si>
  <si>
    <t>Eagle Merchant Guild (6)</t>
  </si>
  <si>
    <t>ワシ商会（６）</t>
  </si>
  <si>
    <t>禿鷹商會（6）</t>
  </si>
  <si>
    <t>秃鹰商会（6）</t>
  </si>
  <si>
    <t>Eagle Merchant Guild (7)</t>
  </si>
  <si>
    <t>ワシ商会（７）</t>
  </si>
  <si>
    <t>禿鷹商會（7）</t>
  </si>
  <si>
    <t>秃鹰商会（7）</t>
  </si>
  <si>
    <t>Eagle Merchant Guild (8)</t>
  </si>
  <si>
    <t>ワシ商会（８）</t>
  </si>
  <si>
    <t>禿鷹商會（8）</t>
  </si>
  <si>
    <t>秃鹰商会（8）</t>
  </si>
  <si>
    <t>Eagle Merchant Guild (9)</t>
  </si>
  <si>
    <t>ワシ商会（９）</t>
  </si>
  <si>
    <t>禿鷹商會（9）</t>
  </si>
  <si>
    <t>秃鹰商会（9）</t>
  </si>
  <si>
    <t>Eagle Merchant Guild (10)</t>
  </si>
  <si>
    <t>ワシ商会（１０）</t>
  </si>
  <si>
    <t>禿鷹商會（10）</t>
  </si>
  <si>
    <t>秃鹰商会（10）</t>
  </si>
  <si>
    <t>Eagle Merchant Guild (11)</t>
  </si>
  <si>
    <t>ワシ商会（１１）</t>
  </si>
  <si>
    <t>禿鷹商會（11）</t>
  </si>
  <si>
    <t>秃鹰商会（11）</t>
  </si>
  <si>
    <t>Eagle Merchant Guild (12)</t>
  </si>
  <si>
    <t>ワシ商会（１２）</t>
  </si>
  <si>
    <t>禿鷹商會（12）</t>
  </si>
  <si>
    <t>秃鹰商会（12）</t>
  </si>
  <si>
    <t>Eagle Merchant Guild (13)</t>
  </si>
  <si>
    <t>ワシ商会（１３）</t>
  </si>
  <si>
    <t>禿鷹商會（13）</t>
  </si>
  <si>
    <t>秃鹰商会（13）</t>
  </si>
  <si>
    <t>Eagle Merchant Guild (14)</t>
  </si>
  <si>
    <t>ワシ商会（１４）</t>
  </si>
  <si>
    <t>禿鷹商會（14）</t>
  </si>
  <si>
    <t>秃鹰商会（14）</t>
  </si>
  <si>
    <t>Eagle Merchant Guild (15)</t>
  </si>
  <si>
    <t>ワシ商会（１５）</t>
  </si>
  <si>
    <t>禿鷹商會（15）</t>
  </si>
  <si>
    <t>秃鹰商会（15）</t>
  </si>
  <si>
    <t>Eagle Merchant Guild (16)</t>
  </si>
  <si>
    <t>ワシ商会（１６）</t>
  </si>
  <si>
    <t>禿鷹商會（16）</t>
  </si>
  <si>
    <t>秃鹰商会（16）</t>
  </si>
  <si>
    <t>Eagle Merchant Guild (17)</t>
  </si>
  <si>
    <t>ワシ商会（１７）</t>
  </si>
  <si>
    <t>禿鷹商會（17）</t>
  </si>
  <si>
    <t>秃鹰商会（17）</t>
  </si>
  <si>
    <t>Eagle Merchant Guild (18)</t>
  </si>
  <si>
    <t>ワシ商会（１８）</t>
  </si>
  <si>
    <t>禿鷹商會（18）</t>
  </si>
  <si>
    <t>秃鹰商会（18）</t>
  </si>
  <si>
    <t>Eagle Merchant Guild (19)</t>
  </si>
  <si>
    <t>ワシ商会（１９）</t>
  </si>
  <si>
    <t>禿鷹商會（19）</t>
  </si>
  <si>
    <t>秃鹰商会（19）</t>
  </si>
  <si>
    <t>Eagle Merchant Guild (20)</t>
  </si>
  <si>
    <t>ワシ商会（２０）</t>
  </si>
  <si>
    <t>禿鷹商會（20）</t>
  </si>
  <si>
    <t>秃鹰商会（20）</t>
  </si>
  <si>
    <t>Eagle Merchant Guild (21)</t>
  </si>
  <si>
    <t>ワシ商会（２１）</t>
  </si>
  <si>
    <t>禿鷹商會（21）</t>
  </si>
  <si>
    <t>秃鹰商会（21）</t>
  </si>
  <si>
    <t>Eagle Merchant Guild (22)</t>
  </si>
  <si>
    <t>ワシ商会（２２）</t>
  </si>
  <si>
    <t>禿鷹商會（22）</t>
  </si>
  <si>
    <t>秃鹰商会（22）</t>
  </si>
  <si>
    <t>Eagle Merchant Guild (23)</t>
  </si>
  <si>
    <t>ワシ商会（２３）</t>
  </si>
  <si>
    <t>禿鷹商會（23）</t>
  </si>
  <si>
    <t>秃鹰商会（23）</t>
  </si>
  <si>
    <t>Eagle Merchant Guild (24)</t>
  </si>
  <si>
    <t>ワシ商会（２４）</t>
  </si>
  <si>
    <t>禿鷹商會（24）</t>
  </si>
  <si>
    <t>秃鹰商会（24）</t>
  </si>
  <si>
    <t>Eagle Merchant Guild (25)</t>
  </si>
  <si>
    <t>ワシ商会（２５）</t>
  </si>
  <si>
    <t>禿鷹商會（25）</t>
  </si>
  <si>
    <t>秃鹰商会（25）</t>
  </si>
  <si>
    <t>City Where Gold Rained (1)</t>
  </si>
  <si>
    <t>I need something!</t>
  </si>
  <si>
    <t>Just what I needed!</t>
  </si>
  <si>
    <t>黄金が降り注いだ都市（１）</t>
  </si>
  <si>
    <t>必要なものがある！</t>
  </si>
  <si>
    <t>ちょうど必要だったんだ！</t>
  </si>
  <si>
    <t>下黃金的都市（1）</t>
  </si>
  <si>
    <t>有需要的東西！</t>
  </si>
  <si>
    <t>我正好需要！</t>
  </si>
  <si>
    <t>黄金降临之城（1）</t>
  </si>
  <si>
    <t>有需要的东西！</t>
  </si>
  <si>
    <t>正好需要这个！</t>
  </si>
  <si>
    <t>City Where Gold Rained (2)</t>
  </si>
  <si>
    <t>黄金が降り注いだ都市（２）</t>
  </si>
  <si>
    <t>下黃金的都市（2）</t>
  </si>
  <si>
    <t>黄金降临之城（2）</t>
  </si>
  <si>
    <t>City Where Gold Rained (3)</t>
  </si>
  <si>
    <t>How about buying this...?</t>
  </si>
  <si>
    <t>Great...!</t>
  </si>
  <si>
    <t>黄金が降り注いだ都市（３）</t>
  </si>
  <si>
    <t>下黃金的都市（3）</t>
  </si>
  <si>
    <t>黄金降临之城（3）</t>
  </si>
  <si>
    <t>깨끗해졌어~!</t>
  </si>
  <si>
    <t>變乾淨了~！</t>
  </si>
  <si>
    <t>变干净了~！</t>
  </si>
  <si>
    <t>금방 자라네~</t>
  </si>
  <si>
    <t>すぐ育つね~</t>
  </si>
  <si>
    <t>長得還真快~</t>
  </si>
  <si>
    <t>很快就长大了~</t>
  </si>
  <si>
    <t>잘했어~!</t>
  </si>
  <si>
    <t>よくやった~！</t>
  </si>
  <si>
    <t>做得好~</t>
  </si>
  <si>
    <t>做得很好~！</t>
  </si>
  <si>
    <t>기록해 둬야지~!</t>
  </si>
  <si>
    <t>記録しておかないと~！</t>
  </si>
  <si>
    <t>要記錄下來才行~！</t>
  </si>
  <si>
    <t>要记下来~！</t>
  </si>
  <si>
    <t>어라~? 넌 누구야?</t>
  </si>
  <si>
    <t>만나서 반가워~</t>
  </si>
  <si>
    <t>哎呀~？你是誰？</t>
  </si>
  <si>
    <t>很高興見到你~</t>
  </si>
  <si>
    <t>哎呀~？你是谁？</t>
  </si>
  <si>
    <t>很高兴见到你~</t>
  </si>
  <si>
    <t>이걸 만들어 보면 어때~?</t>
  </si>
  <si>
    <t>대단해~!</t>
  </si>
  <si>
    <t>これを作ってみるのはどう~？</t>
  </si>
  <si>
    <t>すごいね~！</t>
  </si>
  <si>
    <t>做這個怎麼樣~？</t>
  </si>
  <si>
    <t>好厲害~！</t>
  </si>
  <si>
    <t>做这个怎么样~？</t>
  </si>
  <si>
    <t>真厉害~！</t>
  </si>
  <si>
    <t>이걸 부탁해도 될까~?</t>
  </si>
  <si>
    <t>고마워~!</t>
  </si>
  <si>
    <t>これを頼んでもいいかな~？</t>
  </si>
  <si>
    <t>ありがとう~！</t>
  </si>
  <si>
    <t>謝謝~！</t>
  </si>
  <si>
    <t>可以拜托这个吗~？</t>
  </si>
  <si>
    <t>谢谢~！</t>
  </si>
  <si>
    <t>잘 된 것 같아~!</t>
  </si>
  <si>
    <t>好像很順利~！</t>
  </si>
  <si>
    <t>好像成功了~！</t>
  </si>
  <si>
    <t>쉬기 편해졌어~</t>
  </si>
  <si>
    <t>楽に休めるようになったよ~</t>
  </si>
  <si>
    <t>現在休息起來舒服多了~</t>
  </si>
  <si>
    <t>休息更方便了~</t>
  </si>
  <si>
    <t>도와줘서 고마워어~</t>
  </si>
  <si>
    <t>사람들은 이걸 좋아하던데~</t>
  </si>
  <si>
    <t>謝謝你幫忙~</t>
  </si>
  <si>
    <t>大家都很喜歡這個~</t>
  </si>
  <si>
    <t>谢谢你的帮助~</t>
  </si>
  <si>
    <t>人们好像都喜欢这个~</t>
  </si>
  <si>
    <t>맞아~ 우리가 도와줄게~</t>
  </si>
  <si>
    <t>沒錯~我們也來幫忙~</t>
  </si>
  <si>
    <t>没错~我们会帮忙的~</t>
  </si>
  <si>
    <t>옛날부터 별은 신을 상징했다고 해~</t>
  </si>
  <si>
    <t>그런 얘기를 들었던 것 같아~</t>
  </si>
  <si>
    <t>聽說從很久以前開始，星星就象徵著神~</t>
  </si>
  <si>
    <t>我好像有聽說過~</t>
  </si>
  <si>
    <t>从古代开始，星星就象征着神灵~</t>
  </si>
  <si>
    <t>好像听说过那样的话~</t>
  </si>
  <si>
    <t>우리가 모여 살았던 옛날에는 말이야~</t>
  </si>
  <si>
    <t>함께 무언가 만드는 걸 많이 했었어~</t>
  </si>
  <si>
    <t>說起我們聚在一起生活的過去啊~</t>
  </si>
  <si>
    <t>我們一起製作了很多東西~</t>
  </si>
  <si>
    <t>以前我们一起生活的时候~</t>
  </si>
  <si>
    <t>一起做过很多东西~</t>
  </si>
  <si>
    <t>염색을 하는 방법을 알려줄게~!</t>
  </si>
  <si>
    <t>染める方法を教えてあげるね~！</t>
  </si>
  <si>
    <t>教你染色的方法~！</t>
  </si>
  <si>
    <t>告诉你染色的方法吧~！</t>
  </si>
  <si>
    <t>이렇게 준비해 보자~</t>
  </si>
  <si>
    <t>잘 된 것 같아~</t>
  </si>
  <si>
    <t>こうやって準備してみよう~</t>
  </si>
  <si>
    <t>這樣準備一下吧~</t>
  </si>
  <si>
    <t>好像很順利~</t>
  </si>
  <si>
    <t>先这样准备一下吧~</t>
  </si>
  <si>
    <t>好像成功了~</t>
  </si>
  <si>
    <t>새로운 옷을 입어보는 건 어때~?</t>
  </si>
  <si>
    <t>멋지다~!</t>
  </si>
  <si>
    <t>新しい服を着てみるのはどう~？</t>
  </si>
  <si>
    <t>穿新衣服怎麼樣~？</t>
  </si>
  <si>
    <t>穿一下新衣服怎么样~？</t>
  </si>
  <si>
    <t>으으으~ 추워어!</t>
  </si>
  <si>
    <t>呃呃呃~好冷！</t>
  </si>
  <si>
    <t>呜呜呜~好冷啊！</t>
  </si>
  <si>
    <t>설산을 지날 방법이 없을까~?</t>
  </si>
  <si>
    <t>으음~</t>
  </si>
  <si>
    <t>沒有橫渡雪山的方法嗎~？</t>
  </si>
  <si>
    <t>唔嗯~</t>
  </si>
  <si>
    <t>有什么办法可以通过雪山呢~？</t>
  </si>
  <si>
    <t>嗯~</t>
  </si>
  <si>
    <t>먹으니 기운이 나는 것 같아~!</t>
  </si>
  <si>
    <t>食べたら元気が出たみたい~！</t>
  </si>
  <si>
    <t>吃了之後好像有力氣了~！</t>
  </si>
  <si>
    <t>吃下后感觉有劲儿了~！</t>
  </si>
  <si>
    <t>좋아~!</t>
  </si>
  <si>
    <t>잘 다녀오렴~</t>
  </si>
  <si>
    <t>気を付けていくんじゃぞ~</t>
  </si>
  <si>
    <t>一路順風~</t>
  </si>
  <si>
    <t>一路顺风~</t>
  </si>
  <si>
    <t>휴~ 다행이야!</t>
  </si>
  <si>
    <t>ふぅ~よかった！</t>
  </si>
  <si>
    <t>呼~太好了！</t>
  </si>
  <si>
    <t>呼~真是太好了！</t>
  </si>
  <si>
    <t>늑대를 위해서 뭔가 만들어주자~</t>
  </si>
  <si>
    <t>狼のために何か作ってあげよう~</t>
  </si>
  <si>
    <t>做點什麼給狼吧~</t>
  </si>
  <si>
    <t>给狼做点什么吧~</t>
  </si>
  <si>
    <t>그런 고민을 하고 있었구나! 도와줄게~</t>
  </si>
  <si>
    <t>原來你有那種煩惱啊！我來幫你~</t>
  </si>
  <si>
    <t>原来你在为这个烦恼啊！我来帮你~</t>
  </si>
  <si>
    <t>부드러운 걸 줘야 하지 않을까~?</t>
  </si>
  <si>
    <t>아플 때는 부드러운 걸 먹는 거라고 했어~</t>
  </si>
  <si>
    <t>病気の時は柔らかいものを食べるって言ったよ~</t>
  </si>
  <si>
    <t>應該給牠一點柔軟的食物吧~？</t>
  </si>
  <si>
    <t>我聽說生病的時候要吃比較軟的東西~</t>
  </si>
  <si>
    <t>应该给点柔软的东西吧~？</t>
  </si>
  <si>
    <t>听说生病的时候应该吃柔软的东西~</t>
  </si>
  <si>
    <t>헤헤~ 더 귀여워졌다구!</t>
  </si>
  <si>
    <t>嘿嘿~變得更可愛了！</t>
  </si>
  <si>
    <t>嘿嘿~变得更可爱了！</t>
  </si>
  <si>
    <t>고생했어~!</t>
  </si>
  <si>
    <t>辛苦了~！</t>
  </si>
  <si>
    <t>이게 도움이 될지 알아보자~!</t>
  </si>
  <si>
    <t>これが役に立つか調べてみよう~！</t>
  </si>
  <si>
    <t>看看這個有沒有幫助~！</t>
  </si>
  <si>
    <t>来看看这个有没有用~！</t>
  </si>
  <si>
    <t>고마워~</t>
  </si>
  <si>
    <t>ありがとう~</t>
  </si>
  <si>
    <t>謝謝~</t>
  </si>
  <si>
    <t>谢谢~</t>
  </si>
  <si>
    <t>잠을 방해하는 녀석들이 나왔는걸~</t>
  </si>
  <si>
    <t>편히 잘 수 있겠어~</t>
  </si>
  <si>
    <t>眠りを邪魔する奴らが出てきたよ~</t>
  </si>
  <si>
    <t>ゆっくり眠れそう~</t>
  </si>
  <si>
    <t>出現了妨礙睡眠的傢伙~</t>
  </si>
  <si>
    <t>能睡個好覺了~</t>
  </si>
  <si>
    <t>打扰睡觉的家伙们出现了~</t>
  </si>
  <si>
    <t>可以安心睡觉了~</t>
  </si>
  <si>
    <t>고마웠어~</t>
  </si>
  <si>
    <t>케헤헤! 날 따라 잡으려면 100년은 멀었닷치~!</t>
  </si>
  <si>
    <t>으햐~!</t>
  </si>
  <si>
    <t>ケヘヘ！私に追いつくには100年はかかるッチ~！</t>
  </si>
  <si>
    <t>うひゃ~！</t>
  </si>
  <si>
    <t>欸嘿嘿！想追上我，你還嫩得很~！</t>
  </si>
  <si>
    <t>呃哈~！</t>
  </si>
  <si>
    <t>嘿嘿！要抓住我还需要100年呢~！</t>
  </si>
  <si>
    <t>哇哈~！</t>
  </si>
  <si>
    <t>이걸 들어주면 짐을 돌려줄 수도 있닷치~</t>
  </si>
  <si>
    <t>케헤헤~! 또 속았닷치~!</t>
  </si>
  <si>
    <t>これを聞いてくれたら荷物を返してあげるかもッチ~</t>
  </si>
  <si>
    <t>ケヘヘ~！また騙されたッチ~！</t>
  </si>
  <si>
    <t>如果你幫我拿這個，就還你行李~</t>
  </si>
  <si>
    <t>欸嘿嘿~！又上當了~！</t>
  </si>
  <si>
    <t>如果答应这个，也许会把行李还给你~</t>
  </si>
  <si>
    <t>嘿嘿嘿~！又被骗了~！</t>
  </si>
  <si>
    <t>도와줘서 고마워~!</t>
  </si>
  <si>
    <t>助けてくれてありがとう~！</t>
  </si>
  <si>
    <t>謝謝你幫忙~！</t>
  </si>
  <si>
    <t>谢谢你的帮助~！</t>
  </si>
  <si>
    <t>따라와보랏치~!</t>
  </si>
  <si>
    <t>케헤헤~!</t>
  </si>
  <si>
    <t>ついて来いッチ~！</t>
  </si>
  <si>
    <t>ケヘヘ~！</t>
  </si>
  <si>
    <t>跟我來~！</t>
  </si>
  <si>
    <t>欸嘿嘿~！</t>
  </si>
  <si>
    <t>跟我来~！</t>
  </si>
  <si>
    <t>嘿嘿嘿~！</t>
  </si>
  <si>
    <t>뿌듯해~!</t>
  </si>
  <si>
    <t>嬉しい~！</t>
  </si>
  <si>
    <t>好欣慰~！</t>
  </si>
  <si>
    <t>好满足~！</t>
  </si>
  <si>
    <t>저도 당신도 모래투성이네요~ 하하.</t>
  </si>
  <si>
    <t>我和你都全身是沙子~哈哈。</t>
  </si>
  <si>
    <t>다들 오랜만에 보네요~</t>
  </si>
  <si>
    <t>みんなお久しぶりですね~</t>
  </si>
  <si>
    <t>大家好久不見~</t>
  </si>
  <si>
    <t>好久没见到大家了~</t>
  </si>
  <si>
    <t>고생하셨어요~</t>
  </si>
  <si>
    <t>お疲れ様です~</t>
  </si>
  <si>
    <t>辛苦了~</t>
  </si>
  <si>
    <t>토끼 살려~!</t>
  </si>
  <si>
    <t>助けて~！</t>
  </si>
  <si>
    <t>救救兔子~！</t>
  </si>
  <si>
    <t>救命啊~！</t>
  </si>
  <si>
    <t>보답으로 대대로 내려온 기술을 알려주겠닷치~</t>
  </si>
  <si>
    <t>お返しに代々受け継がれてきた技を教えてあげるッチ~</t>
  </si>
  <si>
    <t>作為回報，我來教你世代相傳的技術~</t>
  </si>
  <si>
    <t>作为回报，我会教你祖传的技艺~</t>
  </si>
  <si>
    <t>감사히 받겠습니다요~</t>
  </si>
  <si>
    <t>ありがたく頂戴いたします~</t>
  </si>
  <si>
    <t>我就心懷感恩地收下了~</t>
  </si>
  <si>
    <t>谢谢，我收下了~</t>
  </si>
  <si>
    <t>몬스터 녀석들 때문에 곤란하닷치~</t>
  </si>
  <si>
    <t>얼른 가잣치~</t>
  </si>
  <si>
    <t>モンスターの奴らのせいで困ってるんだッチ~</t>
  </si>
  <si>
    <t>早く行こうッチ~</t>
  </si>
  <si>
    <t>那些怪物讓我很為難~</t>
  </si>
  <si>
    <t>快走吧~</t>
  </si>
  <si>
    <t>这些怪物真让人头疼~</t>
  </si>
  <si>
    <t>저건 란스잖아~?</t>
  </si>
  <si>
    <t>다시 만났네에~</t>
  </si>
  <si>
    <t>また会ったね~</t>
  </si>
  <si>
    <t>那不是蘭斯嗎~？</t>
  </si>
  <si>
    <t>又見面了~</t>
  </si>
  <si>
    <t>那是兰斯吧~？</t>
  </si>
  <si>
    <t>又见面了~</t>
  </si>
  <si>
    <t>도망쳐~!</t>
  </si>
  <si>
    <t>逃げろ~！</t>
  </si>
  <si>
    <t>快逃~！</t>
  </si>
  <si>
    <t>저쪽 땅을 깨워볼까~?</t>
  </si>
  <si>
    <t>땅이 깨어난 것 같아~!</t>
  </si>
  <si>
    <t>あっちの地を目覚めさせてみようかな~？</t>
  </si>
  <si>
    <t>地が目覚めたみたいだね~！</t>
  </si>
  <si>
    <t>要喚醒那邊的大地嗎~？</t>
  </si>
  <si>
    <t>大地好像醒了~！</t>
  </si>
  <si>
    <t>唤醒一下那边的土地吧~？</t>
  </si>
  <si>
    <t>好像大地苏醒了~！</t>
  </si>
  <si>
    <t>이거, 어울릴 것 같아~</t>
  </si>
  <si>
    <t>잘 어울려~!</t>
  </si>
  <si>
    <t>これ、似合いそう~</t>
  </si>
  <si>
    <t>這個，感覺很適合~</t>
  </si>
  <si>
    <t>这个，感觉挺合适的~</t>
  </si>
  <si>
    <t>이걸 배치해보는 건 어때~?</t>
  </si>
  <si>
    <t>보기 좋아~!</t>
  </si>
  <si>
    <t>これを配置してみるのはどう~？</t>
  </si>
  <si>
    <t>見た目がいいね~！</t>
  </si>
  <si>
    <t>要不要放置一下這個~？</t>
  </si>
  <si>
    <t>看起來好棒~！</t>
  </si>
  <si>
    <t>布置这个怎么样~？</t>
  </si>
  <si>
    <t>看起来不错~</t>
  </si>
  <si>
    <t>보물 찾기야~?</t>
  </si>
  <si>
    <t>좋은 걸 찾았네에~</t>
  </si>
  <si>
    <t>宝探しなの~？</t>
  </si>
  <si>
    <t>いいものを見つけたね~</t>
  </si>
  <si>
    <t>尋寶嗎~？</t>
  </si>
  <si>
    <t>找到好東西了~</t>
  </si>
  <si>
    <t>是寻找宝物吗~？</t>
  </si>
  <si>
    <t>找到了好东西~</t>
  </si>
  <si>
    <t>몬스터야~ 조심하자~!</t>
  </si>
  <si>
    <t>무사해서 다행이야~</t>
  </si>
  <si>
    <t>モンスターだ~気をつけよう~！</t>
  </si>
  <si>
    <t>無事でよかった~</t>
  </si>
  <si>
    <t>有怪物~小心點~！</t>
  </si>
  <si>
    <t>幸好你沒事~</t>
  </si>
  <si>
    <t>是怪物~小心点~！</t>
  </si>
  <si>
    <t>平安无事，真是万幸~</t>
  </si>
  <si>
    <t>주변이 깔끔해야 편히 쉴 수 있어~</t>
  </si>
  <si>
    <t>깔끔해졌네~</t>
  </si>
  <si>
    <t>周りがきれいだと、ゆっくり休めるよ~</t>
  </si>
  <si>
    <t>きれいになったね~</t>
  </si>
  <si>
    <t>周圍要乾淨，才能好好休息~</t>
  </si>
  <si>
    <t>變乾淨了~</t>
  </si>
  <si>
    <t>周围要干净才能好好休息~</t>
  </si>
  <si>
    <t>变得干净了~</t>
  </si>
  <si>
    <t>이걸 구매하는 건 어때~?</t>
  </si>
  <si>
    <t>좋아~</t>
  </si>
  <si>
    <t>これを買うのはどう~？</t>
  </si>
  <si>
    <t>いいね~</t>
  </si>
  <si>
    <t>要不要買這個~？</t>
  </si>
  <si>
    <t>很好~</t>
  </si>
  <si>
    <t>买这个怎么样~？</t>
  </si>
  <si>
    <t>不错~</t>
  </si>
  <si>
    <t>배신으로 얼어붙은(1-10스테이지)</t>
  </si>
  <si>
    <t>Frozen by betrayal (Stage 1-10)</t>
  </si>
  <si>
    <t>裏切りで凍りついた(ステージ1-10)</t>
  </si>
  <si>
    <t>因背叛而凍結的（關卡1-10）</t>
  </si>
  <si>
    <t>因背叛而冻结（关卡1-10）</t>
  </si>
  <si>
    <t>평화를 바란다면(1-11스테이지)</t>
  </si>
  <si>
    <t>If you wish for peace (Stage 1-11)</t>
  </si>
  <si>
    <t>平和を望むなら(ステージ1-11)</t>
  </si>
  <si>
    <t>如果盼望和平（關卡1-11）</t>
  </si>
  <si>
    <t>如果盼望和平（关卡1-11）</t>
  </si>
  <si>
    <t>저주와 같았던 탐욕(3-15스테이지)</t>
  </si>
  <si>
    <t>Greed that was like a curse (Stage 3-15)</t>
  </si>
  <si>
    <t>呪いのようだった貪欲(ステージ3-15)</t>
  </si>
  <si>
    <t>詛咒般的貪婪（關卡3-15）</t>
  </si>
  <si>
    <t>诅咒般的贪婪（关卡3-15）</t>
  </si>
  <si>
    <t>던전에서 %s 쓰러뜨리기</t>
  </si>
  <si>
    <t>Defeat %s in the dungeon</t>
  </si>
  <si>
    <t>ダンジョンで%sを倒す</t>
  </si>
  <si>
    <t>在地牢擊敗%s</t>
  </si>
  <si>
    <t>在地牢击败%s</t>
  </si>
  <si>
    <t>Obtain %d %s(s)</t>
  </si>
  <si>
    <t>%sを%d個獲得する</t>
  </si>
  <si>
    <t>獲得%d個%s</t>
  </si>
  <si>
    <t>获得%d个%s</t>
  </si>
  <si>
    <t>Chase away %d %s(s)</t>
  </si>
  <si>
    <t>%sを%d匹追い出す</t>
  </si>
  <si>
    <t>驅逐%d隻%s</t>
  </si>
  <si>
    <t>驱赶%d只%s</t>
  </si>
  <si>
    <t>Excavate %s %d time(s)</t>
  </si>
  <si>
    <t>%s発掘を%d回行う</t>
  </si>
  <si>
    <t>進行%s發掘%d次</t>
  </si>
  <si>
    <t>发掘%d次%s</t>
  </si>
  <si>
    <t>Awaken %s</t>
  </si>
  <si>
    <t>%sを覚醒する</t>
  </si>
  <si>
    <t>喚醒%s</t>
  </si>
  <si>
    <t>唤醒%s</t>
  </si>
  <si>
    <t>Fulfill %d Wish(es)</t>
  </si>
  <si>
    <t>願い事%d回聞く</t>
  </si>
  <si>
    <t>實現願望%d次</t>
  </si>
  <si>
    <t>完成%d次心愿</t>
  </si>
  <si>
    <t>Achieve Level %d</t>
  </si>
  <si>
    <t>%dレベル達成する</t>
  </si>
  <si>
    <t>達到%d級</t>
  </si>
  <si>
    <t>达到%d级</t>
  </si>
  <si>
    <t>Try touching %s</t>
  </si>
  <si>
    <t>%sタッチしてみる</t>
  </si>
  <si>
    <t>嘗試點擊%s</t>
  </si>
  <si>
    <t>进行%s互动</t>
  </si>
  <si>
    <t>Own %d %s(s)</t>
  </si>
  <si>
    <t>%sを%d個保有する</t>
  </si>
  <si>
    <t>持有%d個%s</t>
  </si>
  <si>
    <t>拥有%d个%s</t>
  </si>
  <si>
    <t>Plant %s %d time(s)</t>
  </si>
  <si>
    <t>%sを%d回植える</t>
  </si>
  <si>
    <t>種植%s%d次</t>
  </si>
  <si>
    <t>种植%d次%s</t>
  </si>
  <si>
    <t>Use %s</t>
  </si>
  <si>
    <t>%sを使用する</t>
  </si>
  <si>
    <t>使用%s</t>
  </si>
  <si>
    <t>Listen to the story</t>
  </si>
  <si>
    <t>話を聞く</t>
  </si>
  <si>
    <t>聽故事</t>
  </si>
  <si>
    <t>听故事</t>
  </si>
  <si>
    <t>Purchase {2} {1}(s) from {0}</t>
  </si>
  <si>
    <t>{0}で{1}を{2}個購入する</t>
  </si>
  <si>
    <t>在{0}購買{2}個{1}</t>
  </si>
  <si>
    <t>在{0}购买{2}个{1}</t>
  </si>
  <si>
    <t>Try on %s and save</t>
  </si>
  <si>
    <t>%sを装着し、保存してみる</t>
  </si>
  <si>
    <t>嘗試穿戴%s並儲存</t>
  </si>
  <si>
    <t>穿戴并保存%s</t>
  </si>
  <si>
    <t>Deliver %d %s(s)</t>
  </si>
  <si>
    <t>%sを%d個渡す</t>
  </si>
  <si>
    <t>傳達%d個%s</t>
  </si>
  <si>
    <t>提交%d个%s</t>
  </si>
  <si>
    <t>Visit another wizard's house %d time(s)</t>
  </si>
  <si>
    <t>他の魔法使いの家を%d回訪問</t>
  </si>
  <si>
    <t>造訪其他魔法師的家%d次</t>
  </si>
  <si>
    <t>访问%d次好友家园</t>
  </si>
  <si>
    <t>Complete producing %s %d time(s)</t>
  </si>
  <si>
    <t>%s%d回製作する</t>
  </si>
  <si>
    <t>完成製作%s%d次</t>
  </si>
  <si>
    <t>制作%d次%s</t>
  </si>
  <si>
    <t>Place %d %s(s)</t>
  </si>
  <si>
    <t>%s%d個配置する</t>
  </si>
  <si>
    <t>放置%d個%s</t>
  </si>
  <si>
    <t>摆放%d个%s</t>
  </si>
  <si>
    <t>Help a Friend %d time(s)</t>
  </si>
  <si>
    <t>友達%d回助ける</t>
  </si>
  <si>
    <t>幫忙好友%d次</t>
  </si>
  <si>
    <t>帮助好友%d次</t>
  </si>
  <si>
    <t>Clear the Tutorial</t>
  </si>
  <si>
    <t>チュートリアルクリア</t>
  </si>
  <si>
    <t>完成教學</t>
  </si>
  <si>
    <t>完成教程</t>
  </si>
  <si>
    <t>Organize %s %d time(s)</t>
  </si>
  <si>
    <t>近くの%s%d回除去する</t>
  </si>
  <si>
    <t>整理附近的%s%d次</t>
  </si>
  <si>
    <t>整理%d次周边%s</t>
  </si>
  <si>
    <t>Fix %s</t>
  </si>
  <si>
    <t>%s修復する</t>
  </si>
  <si>
    <t>修理%s</t>
  </si>
  <si>
    <t>Express %s Emotion</t>
  </si>
  <si>
    <t>%s感情を表す</t>
  </si>
  <si>
    <t>表達%s感情</t>
  </si>
  <si>
    <t>表达%s情感</t>
  </si>
  <si>
    <t>Write in the Guestbook %d time(s)</t>
  </si>
  <si>
    <t>ゲストブック%d回書き込む</t>
  </si>
  <si>
    <t>填寫留言板%d次</t>
  </si>
  <si>
    <t>写%d次留言</t>
  </si>
  <si>
    <t>Talk with %s</t>
  </si>
  <si>
    <t>%sと会話する</t>
  </si>
  <si>
    <t>和%s交談</t>
  </si>
  <si>
    <t>和%s对话</t>
  </si>
  <si>
    <t>Clear %s Dungeon %d time(s)</t>
  </si>
  <si>
    <t>ダンジョン%s%d回クリア</t>
  </si>
  <si>
    <t>通關%s地下城%d次</t>
  </si>
  <si>
    <t>通关%d次%s副本</t>
  </si>
  <si>
    <t>Appraise %s</t>
  </si>
  <si>
    <t>%s鑑定する</t>
  </si>
  <si>
    <t>鑑定%s</t>
  </si>
  <si>
    <t>鉴定%s</t>
  </si>
  <si>
    <t>Clear %s Quest</t>
  </si>
  <si>
    <t>%sクエストをクリアする</t>
  </si>
  <si>
    <t>完成%s任務</t>
  </si>
  <si>
    <t>完成%s任务</t>
  </si>
  <si>
    <t>Restore %s</t>
  </si>
  <si>
    <t>%s復元する</t>
  </si>
  <si>
    <t>修復%s</t>
  </si>
  <si>
    <t>修复%s</t>
  </si>
  <si>
    <t>Use the object %d time(s)</t>
  </si>
  <si>
    <t>オブジェクトを%d回使用する</t>
  </si>
  <si>
    <t>使用物體%d次</t>
  </si>
  <si>
    <t>使用%d次物体</t>
  </si>
  <si>
    <t>Enter My Home</t>
  </si>
  <si>
    <t>マイホームに入る</t>
  </si>
  <si>
    <t>Edit the location of %s</t>
  </si>
  <si>
    <t>%sの位置を変更する</t>
  </si>
  <si>
    <t>編輯%s位置</t>
  </si>
  <si>
    <t>编辑%s位置</t>
  </si>
  <si>
    <t>Dye %d time(s)</t>
  </si>
  <si>
    <t>%d回染色する</t>
  </si>
  <si>
    <t>染色%d次</t>
  </si>
  <si>
    <t>Change the Profile Message</t>
  </si>
  <si>
    <t>プロフィールメッセージを編集する</t>
  </si>
  <si>
    <t>修改個人簡介</t>
  </si>
  <si>
    <t>修改个性签名</t>
  </si>
  <si>
    <t>Change the Guestbook Notice</t>
  </si>
  <si>
    <t>ゲストブックのお知らせを編集する</t>
  </si>
  <si>
    <t>修改留言板公告</t>
  </si>
  <si>
    <t>Register a product on the Market</t>
  </si>
  <si>
    <t>市場に商品を登録する</t>
  </si>
  <si>
    <t>在市場註冊商品</t>
  </si>
  <si>
    <t>在市场上架商品</t>
  </si>
  <si>
    <t>Add %d Friend(s)</t>
  </si>
  <si>
    <t>友達%d名追加する</t>
  </si>
  <si>
    <t>新增%d名好友</t>
  </si>
  <si>
    <t>添加%d名好友</t>
  </si>
  <si>
    <t>Help at a Friend's Museum %d time(s)</t>
  </si>
  <si>
    <t>友達の博物館%d回手伝う</t>
  </si>
  <si>
    <t>幫忙好友博物館%d次</t>
  </si>
  <si>
    <t>帮助%d次好友博物馆</t>
  </si>
  <si>
    <t>Obtain %d Star(s) in %s Dungeon</t>
  </si>
  <si>
    <t>ダンジョン%sから星%d個を獲得</t>
  </si>
  <si>
    <t>在%s地下城中獲得%d個星星</t>
  </si>
  <si>
    <t>在%s副本中获得%d个星星</t>
  </si>
  <si>
    <t>Edit Tiles %d time(s)</t>
  </si>
  <si>
    <t>タイル%d回編集する</t>
  </si>
  <si>
    <t>編輯地板%d次</t>
  </si>
  <si>
    <t>编辑%d次地砖</t>
  </si>
  <si>
    <t>Enter the Magic Book Menu</t>
  </si>
  <si>
    <t>魔法書メニューに入る</t>
  </si>
  <si>
    <t>進入魔法書選單</t>
  </si>
  <si>
    <t>进入魔法书菜单</t>
  </si>
  <si>
    <t>Sell %s %d time(s)</t>
  </si>
  <si>
    <t>%s%d回販売する</t>
  </si>
  <si>
    <t>販售%s%d次</t>
  </si>
  <si>
    <t>出售%d次%s</t>
  </si>
  <si>
    <t>Complete instantly %d time(s)</t>
  </si>
  <si>
    <t>%d回すぐ完了する</t>
  </si>
  <si>
    <t>立即完成%d次</t>
  </si>
  <si>
    <t>Obtain %s %d(s)</t>
  </si>
  <si>
    <t>%d%s獲得</t>
  </si>
  <si>
    <t>獲得%d%s</t>
  </si>
  <si>
    <t>获得%d%s</t>
  </si>
  <si>
    <t>Own %s %d(s)</t>
  </si>
  <si>
    <t>%d%s保有する</t>
  </si>
  <si>
    <t>持有%d%s</t>
  </si>
  <si>
    <t>拥有%d%s</t>
  </si>
  <si>
    <t>Move to %s</t>
  </si>
  <si>
    <t>%sに移動する</t>
  </si>
  <si>
    <t>前往%s</t>
  </si>
  <si>
    <t>Enter the World Map Menu</t>
  </si>
  <si>
    <t>ワールドマップに入る</t>
  </si>
  <si>
    <t>進入世界地圖</t>
  </si>
  <si>
    <t>进入世界地图</t>
  </si>
  <si>
    <t>Visit Nuru's Laboratory</t>
  </si>
  <si>
    <t>ヌル研究所に行く</t>
  </si>
  <si>
    <t>去找努爾的研究所</t>
  </si>
  <si>
    <t>前往努尔研究所</t>
  </si>
  <si>
    <t>Eliminate %s in the Dungeon %d time(s)</t>
  </si>
  <si>
    <t>ダンジョンで%s%d回除去する</t>
  </si>
  <si>
    <t>在地下城中清除%s%d次</t>
  </si>
  <si>
    <t>在副本中清除%d次%s</t>
  </si>
  <si>
    <t>Add a Slot to the %s Maker</t>
  </si>
  <si>
    <t>%sの製作機のスロットを追加する</t>
  </si>
  <si>
    <t>新增%s製作機的欄位</t>
  </si>
  <si>
    <t>增加%s制作机的栏位</t>
  </si>
  <si>
    <t>Upgrade %s</t>
  </si>
  <si>
    <t>%sをアップグレードする</t>
  </si>
  <si>
    <t>升級%s</t>
  </si>
  <si>
    <t>升级%s</t>
  </si>
  <si>
    <t>黄金色の泉からゴールド%d集める</t>
  </si>
  <si>
    <t>在黃金泉中收集%d金幣</t>
  </si>
  <si>
    <t>在黄金泉收集%d金币</t>
  </si>
  <si>
    <t>Change your Profile Photo</t>
  </si>
  <si>
    <t>プロフィール写真を変更する</t>
  </si>
  <si>
    <t>Acquire %s</t>
  </si>
  <si>
    <t>%s獲得する</t>
  </si>
  <si>
    <t>獲得%s</t>
  </si>
  <si>
    <t>获得%s</t>
  </si>
  <si>
    <t>Enter %s</t>
  </si>
  <si>
    <t>%sに入る</t>
  </si>
  <si>
    <t>進入%s</t>
  </si>
  <si>
    <t>进入%s</t>
  </si>
  <si>
    <t>Visit the Museum</t>
  </si>
  <si>
    <t>博物館に入る</t>
  </si>
  <si>
    <t>進入博物館</t>
  </si>
  <si>
    <t>进入博物馆</t>
  </si>
  <si>
    <t>Complete Daily Mission %d time(s)</t>
  </si>
  <si>
    <t>デイリーミッション%d回完了</t>
  </si>
  <si>
    <t>完成每日任務%d次</t>
  </si>
  <si>
    <t>完成%d次每日任务</t>
  </si>
  <si>
    <t>Complete Weekly Mission %d time(s)</t>
  </si>
  <si>
    <t>週間ミッション%d回完了</t>
  </si>
  <si>
    <t>完成每週任務%d次</t>
  </si>
  <si>
    <t>完成%d次每周任务</t>
  </si>
  <si>
    <t>Log in %d time(s)</t>
  </si>
  <si>
    <t>%d回ログインする</t>
  </si>
  <si>
    <t>登入%d次</t>
  </si>
  <si>
    <t>登录%d次</t>
  </si>
  <si>
    <t>Complete the achievement %s</t>
  </si>
  <si>
    <t>%s実績を完了する</t>
  </si>
  <si>
    <t>完成%s成就</t>
  </si>
  <si>
    <t>完成%d次成就</t>
  </si>
  <si>
    <t>Check the records in the temple's lobby</t>
  </si>
  <si>
    <t>神殿のロビーで記録を確認する</t>
  </si>
  <si>
    <t>在神殿大廳查看紀錄</t>
  </si>
  <si>
    <t>前往神殿大厅查看记录</t>
  </si>
  <si>
    <t>Help %s</t>
  </si>
  <si>
    <t>%s助ける</t>
  </si>
  <si>
    <t>幫忙%s</t>
  </si>
  <si>
    <t>帮助%s</t>
  </si>
  <si>
    <t>Obtain Gold from the Golden Spring</t>
  </si>
  <si>
    <t>黄金色の泉からゴールドを獲得する</t>
  </si>
  <si>
    <t>在黃金泉中獲得金幣</t>
  </si>
  <si>
    <t>在黄金泉获得金币</t>
  </si>
  <si>
    <t>Sit on %s</t>
  </si>
  <si>
    <t>%sに座る</t>
  </si>
  <si>
    <t>坐在%s</t>
  </si>
  <si>
    <t>Think while sitting on %s</t>
  </si>
  <si>
    <t>%sに座って考える</t>
  </si>
  <si>
    <t>坐在%s思考</t>
  </si>
  <si>
    <t>Lie on %s</t>
  </si>
  <si>
    <t>%sに横になる</t>
  </si>
  <si>
    <t>躺在%s</t>
  </si>
  <si>
    <t>Proceed with Call of the Star %d time(s)</t>
  </si>
  <si>
    <t>星の呼び声を%d回引く</t>
  </si>
  <si>
    <t>進行星之呼喚%d次</t>
  </si>
  <si>
    <t>进行%d次%s星之召唤</t>
  </si>
  <si>
    <t>Pick up %s</t>
  </si>
  <si>
    <t>%sを拾う</t>
  </si>
  <si>
    <t>撿拾%s</t>
  </si>
  <si>
    <t>Achieve %d Knowledge</t>
  </si>
  <si>
    <t>知識%d達成する</t>
  </si>
  <si>
    <t>達到知識%d</t>
  </si>
  <si>
    <t>知识达到%d</t>
  </si>
  <si>
    <t>Chase away %d %s in the dungeon</t>
  </si>
  <si>
    <t>ダンジョンで%s%d匹追い出す</t>
  </si>
  <si>
    <t>在地下城中驅逐%d隻%s</t>
  </si>
  <si>
    <t>在副本驱赶%s</t>
  </si>
  <si>
    <t>Visit Titi's house</t>
  </si>
  <si>
    <t>ティティの家を訪問する</t>
  </si>
  <si>
    <t>造訪蒂蒂家</t>
  </si>
  <si>
    <t>%d达到%s级</t>
  </si>
  <si>
    <t>敬请期待下一次更新！</t>
  </si>
  <si>
    <t>Harvest %s %d time(s)</t>
  </si>
  <si>
    <t>%s%d回採集する</t>
  </si>
  <si>
    <t>採集%s%d次</t>
  </si>
  <si>
    <t>采集%d次%s</t>
  </si>
  <si>
    <t>Harvest %s in a Dungeon %d time(s)</t>
  </si>
  <si>
    <t>ダンジョンで%s%d回採集する</t>
  </si>
  <si>
    <t>在地下城中採集%s%d次</t>
  </si>
  <si>
    <t>在副本采集%d次%s</t>
  </si>
  <si>
    <t>Complete %s Encyclopedia</t>
  </si>
  <si>
    <t>図鑑%s完成させる</t>
  </si>
  <si>
    <t>嘗試完成圖鑑%s</t>
  </si>
  <si>
    <t>完成收集图鉴%s</t>
  </si>
  <si>
    <t>Achieve %d level %s</t>
  </si>
  <si>
    <t>%s%dレベル達成する</t>
  </si>
  <si>
    <t>%s達到%d級</t>
  </si>
  <si>
    <t>%s达到%d级</t>
  </si>
  <si>
    <t>Deliver to %s</t>
  </si>
  <si>
    <t>%sに渡す</t>
  </si>
  <si>
    <t>傳達給%s</t>
  </si>
  <si>
    <t>向%s提交</t>
  </si>
  <si>
    <t>Spend %d Gold</t>
  </si>
  <si>
    <t>%dゴールドを消費する</t>
  </si>
  <si>
    <t>消耗%d金幣</t>
  </si>
  <si>
    <t>消耗%d金币</t>
  </si>
  <si>
    <t>Take a screenshot</t>
  </si>
  <si>
    <t>スクリーンショットを撮る</t>
  </si>
  <si>
    <t>螢幕截圖</t>
  </si>
  <si>
    <t>屏幕截图</t>
  </si>
  <si>
    <t>Check the Detailed Information of %s in the Museum</t>
  </si>
  <si>
    <t>博物館で%sの詳細情報を見る</t>
  </si>
  <si>
    <t>在博物館中查看%s的詳細資訊</t>
  </si>
  <si>
    <t>在博物馆查看%s的详细信息</t>
  </si>
  <si>
    <t>Fulfill %s's Wish %d time(s)</t>
  </si>
  <si>
    <t>%sの願い事%d回叶える</t>
  </si>
  <si>
    <t>實現%s的願望%d次</t>
  </si>
  <si>
    <t>完成%d次%s的心愿</t>
  </si>
  <si>
    <t>Check the Information of %s in the Encyclopedia</t>
  </si>
  <si>
    <t>図鑑で%sの情報を見る</t>
  </si>
  <si>
    <t>在圖鑑中查看%s的資訊</t>
  </si>
  <si>
    <t>在图鉴查看%s的信息</t>
  </si>
  <si>
    <t>Dye %s</t>
  </si>
  <si>
    <t>%s染色する</t>
  </si>
  <si>
    <t>染色%s</t>
  </si>
  <si>
    <t>Place any Tile</t>
  </si>
  <si>
    <t>タイルを何でも配置してみる</t>
  </si>
  <si>
    <t>放置任意地板</t>
  </si>
  <si>
    <t>摆放任意地砖</t>
  </si>
  <si>
    <t>Use %s %d time(s)</t>
  </si>
  <si>
    <t>%s（を）%d回使用する</t>
  </si>
  <si>
    <t>使用%s%d次</t>
  </si>
  <si>
    <t>使用%d次%s</t>
  </si>
  <si>
    <t>Try on %s Outfit Set</t>
  </si>
  <si>
    <t>%s衣装セットを装着してみる</t>
  </si>
  <si>
    <t>嘗試穿戴%s服裝套組</t>
  </si>
  <si>
    <t>穿戴%s时装套装</t>
  </si>
  <si>
    <t>Place %s Furniture Set</t>
  </si>
  <si>
    <t>%s家具セットを配置してみる</t>
  </si>
  <si>
    <t>嘗試放置%s家具套組</t>
  </si>
  <si>
    <t>摆放%s家具套装</t>
  </si>
  <si>
    <t>Find a Treasure Chest</t>
  </si>
  <si>
    <t>宝箱を探してみる</t>
  </si>
  <si>
    <t>Check current Effects</t>
  </si>
  <si>
    <t>適用中の効果を見る</t>
  </si>
  <si>
    <t>查看穿戴中的效果</t>
  </si>
  <si>
    <t>查看已生效的效果</t>
  </si>
  <si>
    <t>Re-request a Wish %d time(s)</t>
  </si>
  <si>
    <t>願いを%d回再要請する</t>
  </si>
  <si>
    <t>重新請求願望%d次</t>
  </si>
  <si>
    <t>重新请求%d次心愿</t>
  </si>
  <si>
    <t>Clear {1} of {0}</t>
  </si>
  <si>
    <t>{0}の{1}をクリアする</t>
  </si>
  <si>
    <t>完成{0}的{1}</t>
  </si>
  <si>
    <t>Own %s %d</t>
  </si>
  <si>
    <t>%d%s保有してみる</t>
  </si>
  <si>
    <t>嘗試持有%d%s</t>
  </si>
  <si>
    <t>拥有%d %s</t>
  </si>
  <si>
    <t>Try producing %s %d time(s)</t>
  </si>
  <si>
    <t>%s %d回製作してみる</t>
  </si>
  <si>
    <t>製作%s%d次</t>
  </si>
  <si>
    <t>制作%s%d次</t>
  </si>
  <si>
    <t>Try restoring %s</t>
  </si>
  <si>
    <t>%s復元してみる</t>
  </si>
  <si>
    <t>嘗試修復%s</t>
  </si>
  <si>
    <t>Clear the dungeon %s</t>
  </si>
  <si>
    <t>ダンジョン%sクリア</t>
  </si>
  <si>
    <t>通關%s地下城</t>
  </si>
  <si>
    <t>通关副本 %s</t>
  </si>
  <si>
    <t>Obtain a treasure for the first time</t>
  </si>
  <si>
    <t>宝物を最初に獲得する</t>
  </si>
  <si>
    <t>首次獲得寶物</t>
  </si>
  <si>
    <t>首次获得宝物</t>
  </si>
  <si>
    <t>Enter the Dress Room</t>
  </si>
  <si>
    <t>ドレッサールームに入る</t>
  </si>
  <si>
    <t>進入更衣室</t>
  </si>
  <si>
    <t>进入更衣室</t>
  </si>
  <si>
    <t>Place %s %d time(s)</t>
  </si>
  <si>
    <t>%s%d回配置してみる</t>
  </si>
  <si>
    <t>嘗試放置%s%d次</t>
  </si>
  <si>
    <t>摆放%d次%s</t>
  </si>
  <si>
    <t>Chase after %s</t>
  </si>
  <si>
    <t>%s追いかける</t>
  </si>
  <si>
    <t>追尋%s</t>
  </si>
  <si>
    <t>追赶%s</t>
  </si>
  <si>
    <t>Check %s</t>
  </si>
  <si>
    <t>%s確認する</t>
  </si>
  <si>
    <t>查看%s</t>
  </si>
  <si>
    <t>Find %s</t>
  </si>
  <si>
    <t>%s探してみる</t>
  </si>
  <si>
    <t>尋找%s</t>
  </si>
  <si>
    <t>查找%s</t>
  </si>
  <si>
    <t>Equip %s</t>
  </si>
  <si>
    <t>%s装着する</t>
  </si>
  <si>
    <t>穿戴%s</t>
  </si>
  <si>
    <t>Unequip %s</t>
  </si>
  <si>
    <t>%s解除する</t>
  </si>
  <si>
    <t>解鎖%s</t>
  </si>
  <si>
    <t>解除%s</t>
  </si>
  <si>
    <t>ブルーツーピース</t>
  </si>
  <si>
    <t>レッドツーピース</t>
  </si>
  <si>
    <t>Black Wizard</t>
  </si>
  <si>
    <t>黒魔術師</t>
  </si>
  <si>
    <t>黑魔術師</t>
  </si>
  <si>
    <t>黑魔术师</t>
  </si>
  <si>
    <t>Red Little Devil</t>
  </si>
  <si>
    <t>赤い小悪魔</t>
  </si>
  <si>
    <t>紅色小惡魔</t>
  </si>
  <si>
    <t>红色小恶魔</t>
  </si>
  <si>
    <t>Black Little Devil</t>
  </si>
  <si>
    <t>黒い小悪魔</t>
  </si>
  <si>
    <t>黑色小惡魔</t>
  </si>
  <si>
    <t>黑色小恶魔</t>
  </si>
  <si>
    <t>Heidi (NPC)</t>
  </si>
  <si>
    <t>ハイジ (NPC)</t>
  </si>
  <si>
    <t>海蒂(NPC)</t>
  </si>
  <si>
    <t>Beth (NPC)</t>
  </si>
  <si>
    <t>ベス (NPC)</t>
  </si>
  <si>
    <t>貝斯(NPC)</t>
  </si>
  <si>
    <t>贝斯(NPC)</t>
  </si>
  <si>
    <t>Dike (NPC)</t>
  </si>
  <si>
    <t>ディケ (NPC)</t>
  </si>
  <si>
    <t>迪凱(NPC)</t>
  </si>
  <si>
    <t>迪凯(NPC)</t>
  </si>
  <si>
    <t>Zombie A (NPC)</t>
  </si>
  <si>
    <t>ゾンビA (NPC)</t>
  </si>
  <si>
    <t>殭屍A(NPC)</t>
  </si>
  <si>
    <t>僵尸A(NPC)</t>
  </si>
  <si>
    <t>Zombie B (NPC)</t>
  </si>
  <si>
    <t>ゾンビB (NPC)</t>
  </si>
  <si>
    <t>殭屍B(NPC)</t>
  </si>
  <si>
    <t>僵尸B(NPC)</t>
  </si>
  <si>
    <t>热闹的睡衣派对</t>
  </si>
  <si>
    <t>舒适的睡衣派对</t>
  </si>
  <si>
    <t>Valiant Rabbit Officer</t>
  </si>
  <si>
    <t>勇敢なウサギの士官</t>
  </si>
  <si>
    <t>Zombie C (NPC)</t>
  </si>
  <si>
    <t>ゾンビC (NPC)</t>
  </si>
  <si>
    <t>殭屍C(NPC)</t>
  </si>
  <si>
    <t>僵尸C(NPC)</t>
  </si>
  <si>
    <t>Glen (NPC)</t>
  </si>
  <si>
    <t>グレン (NPC)</t>
  </si>
  <si>
    <t>格倫(NPC)</t>
  </si>
  <si>
    <t>格伦(NPC)</t>
  </si>
  <si>
    <t>Mischievous Wizard</t>
  </si>
  <si>
    <t>いたずら好きな魔法使い</t>
  </si>
  <si>
    <t>淘氣鬼魔法師</t>
  </si>
  <si>
    <t>淘气鬼魔法师</t>
  </si>
  <si>
    <t>Yippee Wizard</t>
  </si>
  <si>
    <t>ルルララ魔法使い</t>
  </si>
  <si>
    <t>嚕嚕啦啦魔法師</t>
  </si>
  <si>
    <t>噜噜啦啦魔法师</t>
  </si>
  <si>
    <t>Dreamy Butterfly</t>
  </si>
  <si>
    <t>夢見る蝶</t>
  </si>
  <si>
    <t>夢境蝴蝶</t>
  </si>
  <si>
    <t>梦中蝴蝶</t>
  </si>
  <si>
    <t>Dawn Gothic</t>
  </si>
  <si>
    <t>夜明けのゴシック</t>
  </si>
  <si>
    <t>黎明哥德式</t>
  </si>
  <si>
    <t>黎明哥特式</t>
  </si>
  <si>
    <t>Dean (NPC)</t>
  </si>
  <si>
    <t>ディン (NPC)</t>
  </si>
  <si>
    <t>迪(NPC)</t>
  </si>
  <si>
    <t>Song of Dreaming Lake</t>
  </si>
  <si>
    <t>夢見る湖の歌</t>
  </si>
  <si>
    <t>作夢湖泊之歌</t>
  </si>
  <si>
    <t>梦幻湖之歌</t>
  </si>
  <si>
    <t>Rough Mainspring's Heart</t>
  </si>
  <si>
    <t>不愛想なぜんまいの心</t>
  </si>
  <si>
    <t>純樸發條的心</t>
  </si>
  <si>
    <t>粗糙的发条之心</t>
  </si>
  <si>
    <t>Navigator of Wind</t>
  </si>
  <si>
    <t>風の航海士</t>
  </si>
  <si>
    <t>風之航海士</t>
  </si>
  <si>
    <t>风之航海员</t>
  </si>
  <si>
    <t>Navigator of Freedom</t>
  </si>
  <si>
    <t>自由の航海士</t>
  </si>
  <si>
    <t>自由航海士</t>
  </si>
  <si>
    <t>自由航海员</t>
  </si>
  <si>
    <t>Red Hooded Girl</t>
  </si>
  <si>
    <t>赤いマントの少女</t>
  </si>
  <si>
    <t>紅斗篷少女</t>
  </si>
  <si>
    <t>红斗篷少女</t>
  </si>
  <si>
    <t>Red Hooded Boy</t>
  </si>
  <si>
    <t>赤いマントの少年</t>
  </si>
  <si>
    <t>紅斗篷少年</t>
  </si>
  <si>
    <t>红斗篷少年</t>
  </si>
  <si>
    <t>Pumpkin's Invitation</t>
  </si>
  <si>
    <t>パンプキンの意地悪な招待</t>
  </si>
  <si>
    <t>南瓜的討人厭邀請</t>
  </si>
  <si>
    <t>顽皮南瓜的邀请</t>
  </si>
  <si>
    <t>Pumpkin's Prank</t>
  </si>
  <si>
    <t>パンプキンの意地悪ないたずら</t>
  </si>
  <si>
    <t>南瓜的討人厭惡作劇</t>
  </si>
  <si>
    <t>顽皮南瓜的恶作剧</t>
  </si>
  <si>
    <t>Flower Gardener</t>
  </si>
  <si>
    <t>花の庭師</t>
  </si>
  <si>
    <t>花卉園丁</t>
  </si>
  <si>
    <t>鲜花园丁</t>
  </si>
  <si>
    <t>Manor Gardener</t>
  </si>
  <si>
    <t>荘園の庭師</t>
  </si>
  <si>
    <t>莊園園丁</t>
  </si>
  <si>
    <t>庄园园丁</t>
  </si>
  <si>
    <t>Exciting Travel</t>
  </si>
  <si>
    <t>浮きたつ旅路</t>
  </si>
  <si>
    <t>興奮的旅程</t>
  </si>
  <si>
    <t>兴奋的旅行</t>
  </si>
  <si>
    <t>Thrilling Travel</t>
  </si>
  <si>
    <t>ときめく旅路</t>
  </si>
  <si>
    <t>激動的旅程</t>
  </si>
  <si>
    <t>激动的旅行</t>
  </si>
  <si>
    <t>Bloomed Evening Primrose</t>
  </si>
  <si>
    <t>咲いた月見草</t>
  </si>
  <si>
    <t>綻放的月見草</t>
  </si>
  <si>
    <t>绽放的月见草</t>
  </si>
  <si>
    <t>Flower of Night Sky</t>
  </si>
  <si>
    <t>夜空に包まれた花</t>
  </si>
  <si>
    <t>乘載夜空之花</t>
  </si>
  <si>
    <t>映在夜空的花</t>
  </si>
  <si>
    <t>Amber (NPC)</t>
  </si>
  <si>
    <t>エンバー（NPC）</t>
  </si>
  <si>
    <t>安柏(NPC)</t>
  </si>
  <si>
    <t>安伯（NPC）</t>
  </si>
  <si>
    <t>Duck's Dream of Flying</t>
  </si>
  <si>
    <t>飛びたいアヒルの夢</t>
  </si>
  <si>
    <t>想飛鴨子之夢</t>
  </si>
  <si>
    <t>想飞的小鸭之梦</t>
  </si>
  <si>
    <t>Night of Dreaming Duck</t>
  </si>
  <si>
    <t>夢みるアヒルの夜</t>
  </si>
  <si>
    <t>作夢鴨子之夜</t>
  </si>
  <si>
    <t>梦幻小鸭的夜晚</t>
  </si>
  <si>
    <t>Song of Deep Melodies</t>
  </si>
  <si>
    <t>深い旋律の歌</t>
  </si>
  <si>
    <t>旋律深沉之歌</t>
  </si>
  <si>
    <t>深沉旋律之歌</t>
  </si>
  <si>
    <t>Anguish of Composition</t>
  </si>
  <si>
    <t>楽想の濃い苦悩</t>
  </si>
  <si>
    <t>樂曲構想的深沉煩惱</t>
  </si>
  <si>
    <t>主旋律的烦恼</t>
  </si>
  <si>
    <t>Slowly Dispersing Bubbles</t>
  </si>
  <si>
    <t>ゆっくりと散る水の泡</t>
  </si>
  <si>
    <t>緩緩消散的泡沫</t>
  </si>
  <si>
    <t>缓慢消散的泡沫</t>
  </si>
  <si>
    <t>Faintly Approaching Waves</t>
  </si>
  <si>
    <t>かすかに押し寄せる波</t>
  </si>
  <si>
    <t>隱約襲來的波浪</t>
  </si>
  <si>
    <t>隐约涌来的波涛</t>
  </si>
  <si>
    <t>Puffy Teddy Bear</t>
  </si>
  <si>
    <t>もこもこクマ</t>
  </si>
  <si>
    <t>軟乎乎小熊</t>
  </si>
  <si>
    <t>软绵绵的小熊</t>
  </si>
  <si>
    <t>A New Step Forward</t>
  </si>
  <si>
    <t>新たに踏み出す一歩</t>
  </si>
  <si>
    <t>新邁出的一步</t>
  </si>
  <si>
    <t>崭新的一步</t>
  </si>
  <si>
    <t>A Step With Excitement</t>
  </si>
  <si>
    <t>ときめきのこもった一歩</t>
  </si>
  <si>
    <t>飽含激動的一步</t>
  </si>
  <si>
    <t>满怀激动的一步</t>
  </si>
  <si>
    <t>White Flower Fairy</t>
  </si>
  <si>
    <t>白い花の妖精</t>
  </si>
  <si>
    <t>白花妖精</t>
  </si>
  <si>
    <t>白花小仙女</t>
  </si>
  <si>
    <t>Master of Maple Forest</t>
  </si>
  <si>
    <t>楓の森の主</t>
  </si>
  <si>
    <t>楓樹森林的主人</t>
  </si>
  <si>
    <t>枫树林的主人</t>
  </si>
  <si>
    <t>Chasing Maple Romance</t>
  </si>
  <si>
    <t>紅葉のロマンを追って</t>
  </si>
  <si>
    <t>追逐風夜的浪漫</t>
  </si>
  <si>
    <t>追逐枫叶的浪漫</t>
  </si>
  <si>
    <t>Cozy Knitwear</t>
  </si>
  <si>
    <t>孤高の海の息吹</t>
  </si>
  <si>
    <t>孤高的大海氣息</t>
  </si>
  <si>
    <t>孤傲大海的气息</t>
  </si>
  <si>
    <t>Soft Knit Cotton</t>
  </si>
  <si>
    <t>優雅な海の息吹</t>
  </si>
  <si>
    <t>優雅的大海氣息</t>
  </si>
  <si>
    <t>优雅海洋的气息</t>
  </si>
  <si>
    <t>Aloof Breath of Sea</t>
  </si>
  <si>
    <t>ふわふわのニット</t>
  </si>
  <si>
    <t>柔軟的針織衫</t>
  </si>
  <si>
    <t>柔软的针织物</t>
  </si>
  <si>
    <t>Elegant Breath of Sea</t>
  </si>
  <si>
    <t>もこもこの編み綿</t>
  </si>
  <si>
    <t>鬆軟的編織棉</t>
  </si>
  <si>
    <t>松软的编织棉</t>
  </si>
  <si>
    <t>Frozen Frost</t>
  </si>
  <si>
    <t>凍てついた雪霜</t>
  </si>
  <si>
    <t>凍結的冰霜</t>
  </si>
  <si>
    <t>冰冻的霜雪</t>
  </si>
  <si>
    <t>Early Happy Christmas</t>
  </si>
  <si>
    <t>早めのハッピークリスマス</t>
  </si>
  <si>
    <t>提前聖誕快樂</t>
  </si>
  <si>
    <t>预祝圣诞快乐</t>
  </si>
  <si>
    <t>Confession of White Snow</t>
  </si>
  <si>
    <t>白い雪の告白</t>
  </si>
  <si>
    <t>白雪的告白</t>
  </si>
  <si>
    <t>Romantic Confession</t>
  </si>
  <si>
    <t>ロマンを込めた告白</t>
  </si>
  <si>
    <t>蘊含浪漫的告白</t>
  </si>
  <si>
    <t>浪漫的告白</t>
  </si>
  <si>
    <t>Spirit of Snow Mountains</t>
  </si>
  <si>
    <t>深い雪山の雪の精霊</t>
  </si>
  <si>
    <t>深邃雪山的雪精靈</t>
  </si>
  <si>
    <t>雪山的雪精灵</t>
  </si>
  <si>
    <t>Bold Guardian of Desert</t>
  </si>
  <si>
    <t>大胆な砂漠の守護者</t>
  </si>
  <si>
    <t>大膽的沙漠守護者</t>
  </si>
  <si>
    <t>勇敢的沙漠守护者</t>
  </si>
  <si>
    <t>When Plum Blossom Blooms</t>
  </si>
  <si>
    <t>梅の花の咲くころ</t>
  </si>
  <si>
    <t>梅花開之時</t>
  </si>
  <si>
    <t>梅花盛开之时</t>
  </si>
  <si>
    <t>Cloud Flower</t>
  </si>
  <si>
    <t>雲を抱く花</t>
  </si>
  <si>
    <t>擁抱雲朵的花</t>
  </si>
  <si>
    <t>拥抱云彩的花</t>
  </si>
  <si>
    <t>Star of the Garden Party</t>
  </si>
  <si>
    <t>ガーデンパーティーの主役</t>
  </si>
  <si>
    <t>園遊會的主角</t>
  </si>
  <si>
    <t>游园会的主角</t>
  </si>
  <si>
    <t>Popular Star</t>
  </si>
  <si>
    <t>人気者の主役</t>
  </si>
  <si>
    <t>人氣爆炸的主角</t>
  </si>
  <si>
    <t>人气爆棚的主角</t>
  </si>
  <si>
    <t>Cute Little Rascal</t>
  </si>
  <si>
    <t>可愛いいたずらっ子</t>
  </si>
  <si>
    <t>可愛的淘氣鬼</t>
  </si>
  <si>
    <t>可爱的淘气鬼</t>
  </si>
  <si>
    <t>Affectionate Eyes</t>
  </si>
  <si>
    <t>優しい瞳</t>
  </si>
  <si>
    <t>溫柔體貼的瞳孔</t>
  </si>
  <si>
    <t>温柔的眼眸</t>
  </si>
  <si>
    <t>Innocent Eyes</t>
  </si>
  <si>
    <t>無邪気な瞳</t>
  </si>
  <si>
    <t>天真爛漫的瞳孔</t>
  </si>
  <si>
    <t>天真的眼眸</t>
  </si>
  <si>
    <t>By touching the arrow button marked in the quest, you can go directly to the related place.</t>
  </si>
  <si>
    <t>クエストに表示されている矢印ボタンをタッチすると関連する場所に直接行くことができます。</t>
  </si>
  <si>
    <t>點擊任務中顯示的箭頭，
 就能直接抵達相關地點。</t>
  </si>
  <si>
    <t>点击任务中显示的箭头，
 就能立即前往相关地点。</t>
  </si>
  <si>
    <t>Touch an object and then the button that appears below to start an interaction.
You can complete the interaction after a certain time!</t>
  </si>
  <si>
    <t>オブジェクトをタッチした後、下部に表示されるボタンをタッチすると相互作用が開始します。
 相互作用を開始してから一定時間後に完了することができます！</t>
  </si>
  <si>
    <t>點擊物體後，再點擊下方出現的按鍵就能開始互動。
 開始互動一段時間後就能完成互動！</t>
  </si>
  <si>
    <t>点击物体后，再点击下方出现的按钮就能开始互动。
 开始互动一段时间后就能完成互动！</t>
  </si>
  <si>
    <t>Touching the field displays the crops that can be planted at the bottom of the screen.
Select the crop you want and drag it onto the field to plant crops in multiple fields!</t>
  </si>
  <si>
    <t>畑をタッチすると、植えられる作物が画面の下部に表示されます。
 作りたい作物を選んで畑の上にドラッグすれば、複数の畑に作物を植えることができます！</t>
  </si>
  <si>
    <t>點擊田地後，畫面下方會顯示可以種植的作物。
 選擇想種的作物並拖曳到田地上，就能在多片田地裡種植作物！</t>
  </si>
  <si>
    <t>点击田地后，画面下方会显示可以种植的农作物。
 选择想种的农作物并拖动到田地上，就能在多块田地种植农作物！</t>
  </si>
  <si>
    <t>Actions that require time, such as growing crops or crafting items, 
can be completed instantly using Crystals!</t>
  </si>
  <si>
    <t>成長中の作物や製作中のアイテムなど、時間が要するものに対しては
 水晶を使用すればすぐに完了することができます！</t>
  </si>
  <si>
    <t>使用水晶就能讓正在成長的作物或
 正在製作的物品等需要時間的行動立即完成！</t>
  </si>
  <si>
    <t>使用水晶就能立即完成正在生长的农作物或
 正在制作的道具等需要时间的操作！</t>
  </si>
  <si>
    <t>When the crop is fully grown, a Harvest button appears at the bottom of the screen. 
Drag this button to harvest crops from multiple fields at once!</t>
  </si>
  <si>
    <t>全て育った作物をタッチすると、画面の下部に収穫ボタンが出現します。
 このボタンをドラッグすれば、一度に複数の畑の作物を収穫することができます！</t>
  </si>
  <si>
    <t>點擊長大的作物後，畫面下方會出現「收成」鍵。
 拖曳此按鍵就能一次收成多片田地裡的作物！</t>
  </si>
  <si>
    <t>点击成熟的农作物后，画面下方会出现“收获”按钮。
 拖动该按钮就能一键收获多块田地里的农作物！</t>
  </si>
  <si>
    <t>After selecting an item in the Craft Machine, 
if you have enough materials and a Fairy to help you, 
you can start crafting by pressing the Craft button!</t>
  </si>
  <si>
    <t>製作機でアイテムを選んだ後、必要な材料が十分で、助けてくれる
 フェアリーがいれば、製作ボタンを押して製作を開始することができます！</t>
  </si>
  <si>
    <t>先在製作機選擇道具，如果所需材料足夠，
 而且有可以幫忙的妖精，按下「製作」鍵後就會開始製作！</t>
  </si>
  <si>
    <t>先在制作机选择道具，如果所需材料足够，
 而且有可以帮忙的小仙子，按下“制作”按钮即可开始制作！</t>
  </si>
  <si>
    <t>To acquire a completed item, touch the speech bubble appearing above 
the Craft Machine or touch the completed Slot in the Craft Machine!</t>
  </si>
  <si>
    <t>製作が完了したアイテムを獲得したいなら、製作機の上に表示される吹き出しをタッチするか、
 製作機の中で製作が完了したスロットをタッチします！</t>
  </si>
  <si>
    <t>點擊製作機上方的對話框或點擊製作機內製作完成的欄位，
 就能獲得製作完成的裝備。</t>
  </si>
  <si>
    <t>点击制作机上方的气泡框或点击制作机内完成制作的栏位，
 就能领取制作完的道具。</t>
  </si>
  <si>
    <t>Tap the &lt;color=#00B0F0&gt;Dress Room button&lt;/color&gt; to wear outfits. Select the outfit and press the &lt;color=#00B0F0&gt;Save&lt;/color&gt; button!</t>
  </si>
  <si>
    <t>&lt;color=#00B0F0&gt;ドレッサールームボタン&lt;/color&gt;をタッチすると衣装を着用できるよ。着用する衣装を選んで&lt;color=#00B0F0&gt;保存する&lt;/color&gt;ボタンを押せばいいよ！</t>
  </si>
  <si>
    <t>&lt;color=#00B0F0&gt;點擊更衣室鍵&lt;/color&gt;就能穿著服裝。選擇要穿的服裝後，再按下&lt;color=#00B0F0&gt;儲存&lt;/color&gt;鍵就可以了！</t>
  </si>
  <si>
    <t>点击&lt;color=#00B0F0&gt;更衣室按钮&lt;/color&gt;就可以穿戴时装。
选择要穿的时装后，点击&lt;color=#00B0F0&gt;保存&lt;/color&gt;按钮即可！</t>
  </si>
  <si>
    <t>Tap the locked Slot in the Craft Machine to &lt;color=#00B0F0&gt;expand&lt;/color&gt; with &lt;color=#00B0F0&gt;Crystals&lt;/color&gt;!</t>
  </si>
  <si>
    <t>製作機のロックされたスロットをタッチすると、&lt;color=#00B0F0&gt;クリスタル&lt;/color&gt;を消費してスロットを&lt;color=#00B0F0&gt;拡張&lt;/color&gt;することができるよ！</t>
  </si>
  <si>
    <t>點擊製作機的欄位就能消耗&lt;color=#00B0F0&gt;水晶&lt;/color&gt;&lt;/color=#00B0F0&gt;擴充&lt;/color&gt;欄位！</t>
  </si>
  <si>
    <t>点击制作机上还未解锁的栏位，
即可消耗&lt;color=#00B0F0&gt;水晶&lt;/color&gt;&lt;/color=#00B0F0&gt;扩展&lt;/color&gt;栏位！</t>
  </si>
  <si>
    <t>Select a Friend from your friend List and press the Visit button to meet them. 
Heart balloons appear where you can help your Friend. Try touching it!</t>
  </si>
  <si>
    <t>友達リストから友達を選んで訪問ボタンを押して会いに行きましょう。
 友達を助けることができる場所にハートの吹き出しが表示されます。それをタッチしてみてください！</t>
  </si>
  <si>
    <t>在好友名單中選擇好友，接著點擊「造訪」鍵去找他吧！可以幫助好友的地方會出現心形對話框。試著點擊一下！</t>
  </si>
  <si>
    <t>在好友列表选择好友，接着点击“访问”按钮去找他吧！可以帮助好友的地方会出现心形气泡框，点击一下！</t>
  </si>
  <si>
    <t>In the Dress Room, select a Dye under [Hair] and tap the Dye button to dye! Dyes can be purchased from the Cash Shop.</t>
  </si>
  <si>
    <t>ドレッサールームで[ヘア]を選び、持っている染料を選んで「染める」ボタンをタッチすると染め終わり！染料はキャッシュショップで購入できるよ。</t>
  </si>
  <si>
    <t>在更衣室的[頭髮]頁面中選擇染色劑，點擊染色鍵即可完成染色！染色劑可以在現金商店購買。</t>
  </si>
  <si>
    <t>在更衣室-[头发]选择已拥有的染色剂后，点击染色按钮即可完成染色！染色剂可在现金商店购买。</t>
  </si>
  <si>
    <t>The more you use Magic, the higher your proficiency becomes. 
Magic that has reached MAX proficiency can be upgraded in the Magic Book!</t>
  </si>
  <si>
    <t>魔法を使うと熟練度が上がります。
 熟練度がMAXになったら、その魔法は魔法書で昇格することができます！</t>
  </si>
  <si>
    <t>越常使用魔法，熟練度就會越高。
 熟練度達到MAX的魔法可以在魔法書中晉階！</t>
  </si>
  <si>
    <t>魔法使用次数越多，熟练度就会越高。
 熟练度达到MAX的魔法可以在魔法书中升级！</t>
  </si>
  <si>
    <t>The Golden Spring fills up with Gold over time. 
You can acquire Gold by touching the Gold speech bubble or 
selecting the Golden Spring and touching the Receive Gold button!</t>
  </si>
  <si>
    <t>ゴールドの泉は時間につれ、ゴールドが満ちてきます。ゴールドの吹き出しをタッチするか、
 ゴールドの泉を選択して受け取るボタンをタッチするとゴールドが獲得できます！</t>
  </si>
  <si>
    <t>隨著時間流逝，黃金泉中會慢慢充滿金幣。點擊金幣對話框或選擇黃金泉，再點擊「獲得金幣」鍵能獲得金幣！</t>
  </si>
  <si>
    <t>随着时间流逝，黄金泉中会慢慢充满金币。点击金币气泡框或选择黄金泉，再点击“领取金币”按钮能获得金币！</t>
  </si>
  <si>
    <t>Select a monster and touch the button to chase it away!</t>
  </si>
  <si>
    <t>モンスターを選んで表示されるボタンをタッチすると、モンスターを追い出すことができるよ！</t>
  </si>
  <si>
    <t>選擇怪物後，只要點擊出現的按鍵就能趕走怪物！</t>
  </si>
  <si>
    <t>选择怪物后，点击出现的按钮就能赶走怪物！</t>
  </si>
  <si>
    <t>In Nuru's Laboratory, you can select a Scroll and touch the Appraise button 
to appraise the Scroll by spending Gold and Ink!</t>
  </si>
  <si>
    <t>ヌルの研究室で羊皮紙を選んで鑑定するボタンをタッチすると、
 ゴールドとインクを消費して羊皮紙を鑑定することができます！</t>
  </si>
  <si>
    <t>在努爾的研究所只要選擇羊皮紙並點擊「鑑定」鍵，
 就能消耗金幣和墨水來鑑定羊皮紙！</t>
  </si>
  <si>
    <t>在努尔研究所选择羊皮纸并点击“鉴定”按钮，
 就能消耗金币和墨水来鉴定羊皮纸！</t>
  </si>
  <si>
    <t>The appraised Scroll can be equipped! 
You can excavate Relic Pieces with the clue from the equipped Scroll. 
The collected Relic Pieces are stored even if you equip a different Scroll!</t>
  </si>
  <si>
    <t>鑑定した羊皮紙は装着することができます！装着した羊皮紙の手がかりで
 遺物の欠片を発掘することができます。集めた遺物の欠片は他の羊皮紙に装着しても保管されます！</t>
  </si>
  <si>
    <t>經過鑑定的羊皮紙可以配戴！透過穿戴的羊皮紙上面的線索就能發掘文物碎片。
 即使配戴了其他羊皮紙，累積的文物碎片也會被保管起來！</t>
  </si>
  <si>
    <t>经过鉴定的羊皮纸可以配戴！通过配戴的羊皮纸上面的线索就能发掘遗物碎片。
 即使配戴其他羊皮纸，已收集的遗物碎片也被保管！</t>
  </si>
  <si>
    <t>Equipping appraised Scrolls allows you to find Relic Pieces. Remember, the closer you get to the Relic Pieces, the stronger the &lt;color=#00B0F0&gt;signal above your head&lt;/color&gt;!</t>
  </si>
  <si>
    <t>鑑定した羊皮紙を装着すると、遺物の欠片を探索することができるよ。遺物の欠片に近づくほど、&lt;color=#00B0F0&gt;頭上の信号&lt;/color&gt;が強くなるから覚えておいてね。</t>
  </si>
  <si>
    <t>配戴經過鑑定的羊皮紙就能探索文物碎片。距離文物碎片越近，&lt;color=#00B0F0&gt;頭上的訊號&lt;/color&gt;就會越強，敬請參考！</t>
  </si>
  <si>
    <t>配戴经过鉴定的羊皮纸就能探索遗物碎片。距离遗物碎片越近，头上的信号就会越强，记得利用这一点。</t>
  </si>
  <si>
    <t>Once you've excavated all the Relic Pieces, it's time to &lt;color=#00B0F0&gt;restore&lt;/color&gt; them. If you have enough Materials, Gold, and Ink, give it a try!</t>
  </si>
  <si>
    <t>遺物の欠片をすべて発掘したなら、遺物を&lt;color=#00B0F0&gt;復元&lt;/color&gt;する番だ。復元に必要な材料、ゴールドとインクが準備できているなら復元してみてはどう？</t>
  </si>
  <si>
    <t>發掘出所有文物碎片的下一步就是&lt;color=#00B0F0&gt;修復&lt;/color&gt;文物！如果已經準備好修復所需材料、金幣和墨水，那就來試著修復吧！</t>
  </si>
  <si>
    <t>发掘完所有遗物碎片，下一步就是修复遗物！如果已经准备好修复所需材料、金币和墨水，那就试试进行修复吧！</t>
  </si>
  <si>
    <t>Have you met the upgrade conditions for the Craft Machine? 
If you have enough Materials and a Fairy to help, you can proceed with the upgrade!</t>
  </si>
  <si>
    <t>製作機のアップグレード条件を満たしましたか？それなら、必要な材料が十分で、
 助けてくれるフェアリーがいれば、アップグレードが可能です！</t>
  </si>
  <si>
    <t>滿足製作機的升級條件了嗎？那如果所需材料足夠，
 而且有可以幫忙的妖精，就可以升級了！</t>
  </si>
  <si>
    <t>满足制作机的升级条件了吗？如果所需材料足够，
 而且有可以帮忙的小仙子，就可以升级了！</t>
  </si>
  <si>
    <t>In Edit mode, you can change the floor of the tile by 
touching the Mode Change button on the right side of the screen 
and selecting what you want to move.</t>
  </si>
  <si>
    <t>編集モードで画面の右側にあるモード変更ボタンをタッチし、移動したいものを選べば、
 右側の矢印でタイルの層を変更できます！</t>
  </si>
  <si>
    <t>在編輯模式下點擊畫面右方的「變更模式」鍵，再選擇想移動的物體，就可以用右方的箭頭改變地磚的圖層！</t>
  </si>
  <si>
    <t>在编辑模式下点击画面右方的“切换模式”按钮，再选择想移动的物体，就可以用右方的箭头改变地砖的图层！</t>
  </si>
  <si>
    <t>You can explore the Dungeon by entering it and selecting a Chapter followed by a Stage.
You'll need keys to do so.</t>
  </si>
  <si>
    <t>ダンジョンに入ってからチャプターを選んだ後、ステージを選択すると
 ダンジョンを探検することができます！ダンジョン探検には、鍵が必要です。</t>
  </si>
  <si>
    <t>進入地下城，選擇章節後再選擇關卡就能開始地下城探險！
 前往地下城探險需要鑰匙。</t>
  </si>
  <si>
    <t>进入副本，选择章节后再选择关卡就能开始副本探险！
 探险副本需要钥匙。</t>
  </si>
  <si>
    <t>You can clear the Dungeon by reaching the exit. 
If you complete the Dungeon Mission (Objective), 
you'll be able to earn Stars when you clear the Dungeon.</t>
  </si>
  <si>
    <t>ダンジョンにある出口に行けば、ダンジョンをクリアすることができます！ダンジョンのミッション（挑戦目標）を
達成すれば、ダンジョンクリア時に星を獲得できます。</t>
  </si>
  <si>
    <t>前往地下城出口就能通關地下城！完成地下城任務(挑戰目標)，在通關地下城時就可以獲得星星。</t>
  </si>
  <si>
    <t>前往副本出口就能通关副本！完成副本任务(挑战目标)，在通关副本时就可以获得星星。</t>
  </si>
  <si>
    <t>You can check the Dungeon Mission at the top left of the screen while in the Dungeon. 
If the Dungeon isn't cleared when you reach the exit, try completing the Mission!</t>
  </si>
  <si>
    <t>ダンジョンで画面の左上を見るとダンジョンのミッションを確認できます。
 ダンジョンの出口に出た時にクリアできない場合は、ミッションを達成してみてください！</t>
  </si>
  <si>
    <t>在地下城的畫面左上方可以查看地下城的任務。
 如果在抵達地下城出口時還沒通關，就試著執行任務看看吧！</t>
  </si>
  <si>
    <t>在副本画面左上方可以查看副本的任务。
 如果在到达副本出口时还没通关，就试着完成任务吧！</t>
  </si>
  <si>
    <t>Purchased Items will be restocked with new Items. You can also instantly restock new Items with &lt;color=#00B0F0&gt;Crystals&lt;/color&gt;.</t>
  </si>
  <si>
    <t>商品を購入してから一定時間が待つと、新しいアイテムが入荷するよ。&lt;color=#00B0F0&gt;クリスタル&lt;/color&gt;を支払うと、新しいアイテムをすぐに入荷することができるよ。</t>
  </si>
  <si>
    <t>購買物品後，經過一段時間就會有新道具重新上架。消耗&lt;color=#00B0F0&gt;水晶&lt;/color&gt;可以立刻重新上架新商品。</t>
  </si>
  <si>
    <t>购买物品后经过一段时间就会有新道具进货。消耗&lt;color=#00B0F0&gt;水晶&lt;/color&gt;可以立即进货新道具。</t>
  </si>
  <si>
    <t>再入荷ボタンを押してハートを支払うと、既に購入して入荷待ちの
 商品を除いて全てのアイテムリストを更新することができます！</t>
  </si>
  <si>
    <t>點擊「重新進貨」鍵並支付愛心，就能更換除了
 已經購買、正在等待進貨的商品之外的所有道具列表！</t>
  </si>
  <si>
    <t>点击“重新进货”按钮并支付爱心，就能更换除
已经购买、正在等待进货的商品之外的所有道具列表！</t>
  </si>
  <si>
    <t>Once you restore a Treasure and acquire a certain amount of Knowledge, 
you can upgrade the Temple. By upgrading the Temple, you can do more tasks!</t>
  </si>
  <si>
    <t>宝物を復元して一定の知識を得ると、神殿をアップグレードすることができます。
 神殿をアップグレードすると、より多くのことができます！</t>
  </si>
  <si>
    <t>修復寶物並獲得一定知識，就能升級神殿。
 升級神殿後可以解鎖更多功能！</t>
  </si>
  <si>
    <t>修复宝物并获得一定知识，就能升级神殿。
 升级神殿后可以解锁更多功能！</t>
  </si>
  <si>
    <t>Touching the &lt;color=#00B0F0&gt;Wish Board&lt;/color&gt;  on the World Map or the &lt;color=#00B0F0&gt;Wish button&lt;/color&gt; will allow you to check the wishes! Granting wishes might bring good fortune...</t>
  </si>
  <si>
    <t>ワールドマップに配置されている&lt;color=#00B0F0&gt;願い掲示板&lt;/color&gt;をタッチするか、&lt;color=#00B0F0&gt;願いボタン&lt;/color&gt;をタッチすると、
妖精が書いた願いを確認し、物を届けることができるよ！願いを叶えてあげたら良いことがあるかも…</t>
  </si>
  <si>
    <t>點擊世界地圖中的&lt;color=#00B0F0&gt;願望留言板&lt;/color&gt;或&lt;color=#00B0F0&gt;願望鍵&lt;/color&gt;，
可以確認妖精寫下的願望，然後把物品轉交給他們！達成他們的願望說不定會有好事發生…</t>
  </si>
  <si>
    <t>点击位于世界地图的&lt;color=#00B0F0&gt;心愿板&lt;/color&gt;或&lt;color=#00B0F0&gt;心愿按钮&lt;/color&gt;，就能查看小仙子写下的心愿并可提交物品！如果帮小仙子完成心愿，也许会出现意外惊喜！</t>
  </si>
  <si>
    <t>In the Decoration Shop, you can buy Furniture for the surrounding! Decorate the forest with them!</t>
  </si>
  <si>
    <t>デコレーションショップで周りを飾るための家具を購入できるよ！家具を配置して森を飾ってみよう！</t>
  </si>
  <si>
    <t>裝飾商店裡可以買到能用來裝飾周圍的家具！放置家具來裝飾森林吧！</t>
  </si>
  <si>
    <t>可以在装扮商店购买用于装扮周边的家具！摆放这些家具来装扮森林吧！</t>
  </si>
  <si>
    <t>There's a rock that can be pushed! 
You can push such obstacles in the direction you're looking at by touching them.</t>
  </si>
  <si>
    <t>押せる石が見えますね！そのような障害物はタッチすると、見ている方向に押し出すことができます。</t>
  </si>
  <si>
    <t>有看到那邊可以推的石頭嗎？只要點擊那種障礙物就可以朝著看到的方向推開。</t>
  </si>
  <si>
    <t>看到那边可以推动的石头了吗？ 只要点击那种障碍物就可以朝着看到的方向推动。</t>
  </si>
  <si>
    <t>If you see a movable lever, try touching it! 
When you operate the lever, a door somewhere will open or close.</t>
  </si>
  <si>
    <t>動くことができるレバーが見えたら、一度タッチしてみてください！
 レバーを動かすと、どこかの扉が開いたり閉じたりするでしょう。</t>
  </si>
  <si>
    <t>如果有看到可以移動的控制桿就試著點擊一下！
 啓動控制桿，某個地方的門就會打開或關閉。</t>
  </si>
  <si>
    <t>如果看到可操作的控制杆就试着点击一下！
 启动控制杆，某个地方的门就会打开或关闭。</t>
  </si>
  <si>
    <t>Among the monsters in the dungeon, some hold keys to open doors. 
If you can't pass due to blocked roads, look for a lever or a key!</t>
  </si>
  <si>
    <t>ダンジョンのモンスターの中には、前進するための鍵を持っているモンスターもいます。
 道が閉ざされて通れない場合は、レバーや鍵を探してみてください！</t>
  </si>
  <si>
    <t>地下城的怪物中，有些帶著可以打開前面的門的鑰匙。
 如果路被堵住無法經過，就去找找看控制桿或鑰匙！</t>
  </si>
  <si>
    <t>副本的怪物中，有些带着可以打开前方门的钥匙。
 如果路被堵住无法经过，就去找找看控制杆或钥匙！</t>
  </si>
  <si>
    <t>While exploring the Dungeon, you might come across a Portal. 
If you touch the Portal, you can move to another connected Portal!</t>
  </si>
  <si>
    <t>ダンジョンを探索していると、ポータルを見つけることができるでしょう。
 ポータルをタッチすると、つながっている別のポータルに移動できます！</t>
  </si>
  <si>
    <t>在地下城探險時可能會發現傳送門。
 點擊傳送門就可以前往連接到的其他傳送門！</t>
  </si>
  <si>
    <t>在副本探险时可能会发现传送门。
 点击传送门就可以前往相连的其他传送门！</t>
  </si>
  <si>
    <t>In the Dungeon, you might see suspicious platforms! 
Would you try... stepping on it? Something special may happen! 
It will work even if you put something on it!</t>
  </si>
  <si>
    <t>ダンジョンでは怪しい足場を見ることができるかもしれません！一度…踏んでみる？
 何か特別なことが起こるかもしれないよ？物を乗せても作動するよ！</t>
  </si>
  <si>
    <t>你可能會在地下城中看到可疑的踏板！要…踩踩看嗎？
 說不定會發生特別的事情哦？把東西放上去也會啓動！</t>
  </si>
  <si>
    <t>你可能会在副本中看到可疑的踏板！要…踩踩看吗？
 说不定会发生特别的事情哦？把东西放上去也会启动！</t>
  </si>
  <si>
    <t>The harsh weather of the Dungeon might make it difficult to explore... 
You might get hurt or experience difficulties due to 
the weather conditions in the Dungeon Stage!</t>
  </si>
  <si>
    <t>ダンジョンの厳しい天候で探検が難しくなるかもしれません…
 ダンジョンステージの天候のせいでダメージを受けるなど、困難が発生する可能性があります！</t>
  </si>
  <si>
    <t>地下城嚴酷的天氣可能會讓探險變得困難…
 地下城關卡的天氣可能會讓你受到傷害或遭遇困難。</t>
  </si>
  <si>
    <t>副本严酷的天气可能会让探险变得困难…
 副本关卡的天气可能会让你受到伤害或遭遇困难。</t>
  </si>
  <si>
    <t>Touching Missions allows you to check Daily/Weekly Missions and Achievements! Complete them to get Knowledge and Crystals!</t>
  </si>
  <si>
    <t>ミッションをタッチすると、デイリー/週間ミッション、実績を確認できるよ！実績の目標を達成すると、知識とクリスタルを受け取れるよ。</t>
  </si>
  <si>
    <t xml:space="preserve">點擊任務就能查看每日/每週任務和成就！達成成就目標還可以獲得知識和水晶。 </t>
  </si>
  <si>
    <t>点击任务，可查看每日/每周任务和成就！完成成就目标后，可获得知识和水晶。</t>
  </si>
  <si>
    <t>Completing all Daily Missions will reward you with &lt;color=#00B0F0&gt;Daily Achievement Rewards&lt;/color&gt;! Try completing them every day!</t>
  </si>
  <si>
    <t>デイリーミッションをすべて完了すると、&lt;color=#00B0F0&gt;デイリー達成報酬&lt;/color&gt;を受け取れるよ！毎日ミッションを達成できるようにしよう！</t>
  </si>
  <si>
    <t>完成所有每日任務就能獲得&lt;color=#00B0F0&gt;每日達成獎勵&lt;/color&gt;！每天都要努力完成任務！</t>
  </si>
  <si>
    <t>完成所有的每日任务后，可领取&lt;color=#00B0F0&gt;每日达标奖励&lt;/color&gt;！别忘了完成每日任务噢！</t>
  </si>
  <si>
    <t>Touch the edit button at the bottom left and select the Relic (Treasure) you want to place.
Relics (Treasures) can be placed by touching the display stand or wall!</t>
  </si>
  <si>
    <t>左下の編集ボタンをタッチして配置する遺物（宝物）を選ぶと配置できます。
 遺物（宝物）は展示台や壁をタッチしても配置可能です！</t>
  </si>
  <si>
    <t>點擊左下角的「編輯」鍵再選擇要放置的文物(寶物)就能放置。文物(寶物)可以透過點擊展示架或牆壁來放置！</t>
  </si>
  <si>
    <t>点击左下角的“编辑”按钮再选择要摆放的遗物(宝物)就可以摆放。
遗物(宝物)也可以通过点击展台或墙壁来摆放！</t>
  </si>
  <si>
    <t>세상의 지식(2)</t>
  </si>
  <si>
    <t>세상의 지식(3)</t>
  </si>
  <si>
    <t>세상의 지식(4)</t>
  </si>
  <si>
    <t>세상의 지식(5)</t>
  </si>
  <si>
    <t>세상의 지식(6)</t>
  </si>
  <si>
    <t>세상의 지식(7)</t>
  </si>
  <si>
    <t>세상의 지식(8)</t>
  </si>
  <si>
    <t>세상의 지식(9)</t>
  </si>
  <si>
    <t>세상의 지식(10)</t>
  </si>
  <si>
    <t>세상의 지식(11)</t>
  </si>
  <si>
    <t>세상의 지식(12)</t>
  </si>
  <si>
    <t>세상의 지식(13)</t>
  </si>
  <si>
    <t>세상의 지식(14)</t>
  </si>
  <si>
    <t>세상의 지식(15)</t>
  </si>
  <si>
    <t>세상의 지식(16)</t>
  </si>
  <si>
    <t>Knowledge of the World (1)</t>
  </si>
  <si>
    <t>世界の知識（１）</t>
  </si>
  <si>
    <t>世界的知識（1）</t>
  </si>
  <si>
    <t>世界知识（1）</t>
  </si>
  <si>
    <t>Knowledge of the World (2)</t>
  </si>
  <si>
    <t>世界の知識（２）</t>
  </si>
  <si>
    <t>世界的知識（2）</t>
  </si>
  <si>
    <t>世界知识（2）</t>
  </si>
  <si>
    <t>Knowledge of the World (3)</t>
  </si>
  <si>
    <t>世界の知識（３）</t>
  </si>
  <si>
    <t>世界的知識（3）</t>
  </si>
  <si>
    <t>世界知识（3）</t>
  </si>
  <si>
    <t>Knowledge of the World (4)</t>
  </si>
  <si>
    <t>世界の知識（４）</t>
  </si>
  <si>
    <t>世界的知識（4）</t>
  </si>
  <si>
    <t>世界知识（4）</t>
  </si>
  <si>
    <t>Knowledge of the World (5)</t>
  </si>
  <si>
    <t>世界の知識（５）</t>
  </si>
  <si>
    <t>世界的知識（5）</t>
  </si>
  <si>
    <t>世界知识（5）</t>
  </si>
  <si>
    <t>Knowledge of the World (6)</t>
  </si>
  <si>
    <t>世界の知識（６）</t>
  </si>
  <si>
    <t>世界的知識（6）</t>
  </si>
  <si>
    <t>世界知识（6）</t>
  </si>
  <si>
    <t>Knowledge of the World (7)</t>
  </si>
  <si>
    <t>世界の知識（７）</t>
  </si>
  <si>
    <t>世界的知識（7）</t>
  </si>
  <si>
    <t>世界知识（7）</t>
  </si>
  <si>
    <t>Knowledge of the World (8)</t>
  </si>
  <si>
    <t>世界の知識（８）</t>
  </si>
  <si>
    <t>世界的知識（8）</t>
  </si>
  <si>
    <t>世界知识（8）</t>
  </si>
  <si>
    <t>Knowledge of the World (9)</t>
  </si>
  <si>
    <t>世界の知識（９）</t>
  </si>
  <si>
    <t>世界的知識（9）</t>
  </si>
  <si>
    <t>世界知识（9）</t>
  </si>
  <si>
    <t>Knowledge of the World (10)</t>
  </si>
  <si>
    <t>世界の知識（１０）</t>
  </si>
  <si>
    <t>世界的知識（10）</t>
  </si>
  <si>
    <t>世界知识（10）</t>
  </si>
  <si>
    <t>Knowledge of the World (11)</t>
  </si>
  <si>
    <t>世界の知識（１１）</t>
  </si>
  <si>
    <t>世界的知識（11）</t>
  </si>
  <si>
    <t>世界知识（11）</t>
  </si>
  <si>
    <t>Knowledge of the World (12)</t>
  </si>
  <si>
    <t>世界の知識（１２）</t>
  </si>
  <si>
    <t>世界的知識（12）</t>
  </si>
  <si>
    <t>世界知识（12）</t>
  </si>
  <si>
    <t>Knowledge of the World (13)</t>
  </si>
  <si>
    <t>世界の知識（１３）</t>
  </si>
  <si>
    <t>世界的知識（13）</t>
  </si>
  <si>
    <t>世界知识（13）</t>
  </si>
  <si>
    <t>Knowledge of the World (14)</t>
  </si>
  <si>
    <t>世界の知識（１４）</t>
  </si>
  <si>
    <t>世界的知識（14）</t>
  </si>
  <si>
    <t>世界知识（14）</t>
  </si>
  <si>
    <t>Knowledge of the World (15)</t>
  </si>
  <si>
    <t>世界の知識（１５）</t>
  </si>
  <si>
    <t>世界的知識（15）</t>
  </si>
  <si>
    <t>世界知识（15）</t>
  </si>
  <si>
    <t>Knowledge of the World (16)</t>
  </si>
  <si>
    <t>世界の知識（１６）</t>
  </si>
  <si>
    <t>世界的知識（16）</t>
  </si>
  <si>
    <t>世界知识（16）</t>
  </si>
  <si>
    <t>지식 달성하기 (27)</t>
  </si>
  <si>
    <t>지식 달성하기 (28)</t>
  </si>
  <si>
    <t>지식 달성하기 (29)</t>
  </si>
  <si>
    <t>서로를 도와줘요(3)</t>
  </si>
  <si>
    <t>서로를 도와줘요(4)</t>
  </si>
  <si>
    <t>서로를 도와줘요(5)</t>
  </si>
  <si>
    <t>서로를 도와줘요(6)</t>
  </si>
  <si>
    <t>서로를 도와줘요(7)</t>
  </si>
  <si>
    <t>서로를 도와줘요(8)</t>
  </si>
  <si>
    <t>서로를 도와줘요(9)</t>
  </si>
  <si>
    <t>서로를 도와줘요(10)</t>
  </si>
  <si>
    <t>서로를 도와줘요(11)</t>
  </si>
  <si>
    <t>서로를 도와줘요(12)</t>
  </si>
  <si>
    <t>서로를 도와줘요(13)</t>
  </si>
  <si>
    <t>서로를 도와줘요(14)</t>
  </si>
  <si>
    <t>서로를 도와줘요(15)</t>
  </si>
  <si>
    <t>서로를 도와줘요(16)</t>
  </si>
  <si>
    <t>서로를 도와줘요(17)</t>
  </si>
  <si>
    <t>서로를 도와줘요(18)</t>
  </si>
  <si>
    <t>서로를 도와줘요(19)</t>
  </si>
  <si>
    <t>서로를 도와줘요(20)</t>
  </si>
  <si>
    <t>서로를 도와줘요(21)</t>
  </si>
  <si>
    <t>서로를 도와줘요(22)</t>
  </si>
  <si>
    <t>서로를 도와줘요(23)</t>
  </si>
  <si>
    <t>서로를 도와줘요(24)</t>
  </si>
  <si>
    <t>서로를 도와줘요(25)</t>
  </si>
  <si>
    <t>서로를 도와줘요(26)</t>
  </si>
  <si>
    <t>서로를 도와줘요(27)</t>
  </si>
  <si>
    <t>서로를 도와줘요(28)</t>
  </si>
  <si>
    <t>서로를 도와줘요(29)</t>
  </si>
  <si>
    <t>서로를 도와줘요(30)</t>
  </si>
  <si>
    <t>서로를 도와줘요(31)</t>
  </si>
  <si>
    <t>서로를 도와줘요(32)</t>
  </si>
  <si>
    <t>서로를 도와줘요(33)</t>
  </si>
  <si>
    <t>서로를 도와줘요(34)</t>
  </si>
  <si>
    <t>세상의 지식(17)</t>
  </si>
  <si>
    <t>세상의 지식(18)</t>
  </si>
  <si>
    <t>세상의 지식(19)</t>
  </si>
  <si>
    <t>세상의 지식(20)</t>
  </si>
  <si>
    <t>세상의 지식(21)</t>
  </si>
  <si>
    <t>세상의 지식(22)</t>
  </si>
  <si>
    <t>세상의 지식(23)</t>
  </si>
  <si>
    <t>세상의 지식(24)</t>
  </si>
  <si>
    <t>세상의 지식(25)</t>
  </si>
  <si>
    <t>세상의 지식(26)</t>
  </si>
  <si>
    <t>세상의 지식(27)</t>
  </si>
  <si>
    <t>세상의 지식(28)</t>
  </si>
  <si>
    <t>세상의 지식(29)</t>
  </si>
  <si>
    <t>세상의 지식(30)</t>
  </si>
  <si>
    <t>독수리 상회(26)</t>
  </si>
  <si>
    <t>독수리 상회(27)</t>
  </si>
  <si>
    <t>독수리 상회(28)</t>
  </si>
  <si>
    <t>독수리 상회(29)</t>
  </si>
  <si>
    <t>독수리 상회(30)</t>
  </si>
  <si>
    <t>독수리 상회(31)</t>
  </si>
  <si>
    <t>독수리 상회(32)</t>
  </si>
  <si>
    <t>독수리 상회(33)</t>
  </si>
  <si>
    <t>독수리 상회(34)</t>
  </si>
  <si>
    <t>친구를 도우러 가는 거야~?</t>
  </si>
  <si>
    <t>보람 있네에~</t>
  </si>
  <si>
    <t>Eagle Merchant Guild (26)</t>
  </si>
  <si>
    <t>ワシ商会（２６）</t>
  </si>
  <si>
    <t>禿鷹商會（26）</t>
  </si>
  <si>
    <t>秃鹰商会（26）</t>
  </si>
  <si>
    <t>Eagle Merchant Guild (27)</t>
  </si>
  <si>
    <t>ワシ商会（２７）</t>
  </si>
  <si>
    <t>禿鷹商會（27）</t>
  </si>
  <si>
    <t>秃鹰商会（27）</t>
  </si>
  <si>
    <t>Eagle Merchant Guild (28)</t>
  </si>
  <si>
    <t>ワシ商会（２８）</t>
  </si>
  <si>
    <t>禿鷹商會（28）</t>
  </si>
  <si>
    <t>秃鹰商会（28）</t>
  </si>
  <si>
    <t>Eagle Merchant Guild (29)</t>
  </si>
  <si>
    <t>ワシ商会（２９）</t>
  </si>
  <si>
    <t>禿鷹商會（29）</t>
  </si>
  <si>
    <t>秃鹰商会（29）</t>
  </si>
  <si>
    <t>Eagle Merchant Guild (30)</t>
  </si>
  <si>
    <t>ワシ商会（３０）</t>
  </si>
  <si>
    <t>禿鷹商會（30）</t>
  </si>
  <si>
    <t>秃鹰商会（30）</t>
  </si>
  <si>
    <t>Eagle Merchant Guild (31)</t>
  </si>
  <si>
    <t>ワシ商会（３１）</t>
  </si>
  <si>
    <t>禿鷹商會（31）</t>
  </si>
  <si>
    <t>秃鹰商会（31）</t>
  </si>
  <si>
    <t>Eagle Merchant Guild (32)</t>
  </si>
  <si>
    <t>ワシ商会（３２）</t>
  </si>
  <si>
    <t>禿鷹商會（32）</t>
  </si>
  <si>
    <t>秃鹰商会（32）</t>
  </si>
  <si>
    <t>Eagle Merchant Guild (33)</t>
  </si>
  <si>
    <t>ワシ商会（３３）</t>
  </si>
  <si>
    <t>禿鷹商會（33）</t>
  </si>
  <si>
    <t>秃鹰商会（33）</t>
  </si>
  <si>
    <t>Eagle Merchant Guild (34)</t>
  </si>
  <si>
    <t>禿鷹商會（34）</t>
  </si>
  <si>
    <t>秃鹰商会（34）</t>
  </si>
  <si>
    <t>知識を達成する（27）</t>
  </si>
  <si>
    <t>獲得知識 (27)</t>
  </si>
  <si>
    <t>获得知识 (27)</t>
  </si>
  <si>
    <t>知識を達成する（28）</t>
  </si>
  <si>
    <t>獲得知識 (28)</t>
  </si>
  <si>
    <t>获得知识 (28)</t>
  </si>
  <si>
    <t>知識を達成する（29）</t>
  </si>
  <si>
    <t>獲得知識 (29)</t>
  </si>
  <si>
    <t>获得知识 (29)</t>
  </si>
  <si>
    <t>Help Each Other Out(1)</t>
  </si>
  <si>
    <t>お互いを助け合おう（１）</t>
  </si>
  <si>
    <t>互相幫助（1）</t>
  </si>
  <si>
    <t>互相帮助（1）</t>
  </si>
  <si>
    <t>Help Each Other Out(2)</t>
  </si>
  <si>
    <t>Are we going to help a friend...?</t>
  </si>
  <si>
    <t>That feels rewarding...!</t>
  </si>
  <si>
    <t>お互いを助け合おう（２）</t>
  </si>
  <si>
    <t>互相幫助（2）</t>
  </si>
  <si>
    <t>互相帮助（2）</t>
  </si>
  <si>
    <t>Help Each Other Out(3)</t>
  </si>
  <si>
    <t>お互いを助け合おう（３）</t>
  </si>
  <si>
    <t>互相幫助（3）</t>
  </si>
  <si>
    <t>互相帮助（3）</t>
  </si>
  <si>
    <t>Help Each Other Out(4)</t>
  </si>
  <si>
    <t>お互いを助け合おう（４）</t>
  </si>
  <si>
    <t>互相幫助（4）</t>
  </si>
  <si>
    <t>互相帮助（4）</t>
  </si>
  <si>
    <t>Help Each Other Out(5)</t>
  </si>
  <si>
    <t>お互いを助け合おう（５）</t>
  </si>
  <si>
    <t>互相幫助（5）</t>
  </si>
  <si>
    <t>互相帮助（5）</t>
  </si>
  <si>
    <t>Help Each Other Out(6)</t>
  </si>
  <si>
    <t>お互いを助け合おう（６）</t>
  </si>
  <si>
    <t>互相幫助（6）</t>
  </si>
  <si>
    <t>互相帮助（6）</t>
  </si>
  <si>
    <t>Help Each Other Out(7)</t>
  </si>
  <si>
    <t>お互いを助け合おう（７）</t>
  </si>
  <si>
    <t>互相幫助（7）</t>
  </si>
  <si>
    <t>互相帮助（7）</t>
  </si>
  <si>
    <t>Help Each Other Out(8)</t>
  </si>
  <si>
    <t>お互いを助け合おう（８）</t>
  </si>
  <si>
    <t>互相幫助（8）</t>
  </si>
  <si>
    <t>互相帮助（8）</t>
  </si>
  <si>
    <t>Help Each Other Out(9)</t>
  </si>
  <si>
    <t>お互いを助け合おう（９）</t>
  </si>
  <si>
    <t>互相幫助（9）</t>
  </si>
  <si>
    <t>互相帮助（9）</t>
  </si>
  <si>
    <t>Help Each Other Out(10)</t>
  </si>
  <si>
    <t>お互いを助け合おう（１０）</t>
  </si>
  <si>
    <t>互相幫助（10）</t>
  </si>
  <si>
    <t>互相帮助（10）</t>
  </si>
  <si>
    <t>Help Each Other Out(11)</t>
  </si>
  <si>
    <t>お互いを助け合おう（１１）</t>
  </si>
  <si>
    <t>互相幫助（11）</t>
  </si>
  <si>
    <t>互相帮助（11）</t>
  </si>
  <si>
    <t>Help Each Other Out(12)</t>
  </si>
  <si>
    <t>お互いを助け合おう（１２）</t>
  </si>
  <si>
    <t>互相幫助（12）</t>
  </si>
  <si>
    <t>互相帮助（12）</t>
  </si>
  <si>
    <t>Help Each Other Out(13)</t>
  </si>
  <si>
    <t>お互いを助け合おう（１３）</t>
  </si>
  <si>
    <t>互相幫助（13）</t>
  </si>
  <si>
    <t>互相帮助（13）</t>
  </si>
  <si>
    <t>Help Each Other Out(14)</t>
  </si>
  <si>
    <t>お互いを助け合おう（１４）</t>
  </si>
  <si>
    <t>互相幫助（14）</t>
  </si>
  <si>
    <t>互相帮助（14）</t>
  </si>
  <si>
    <t>Help Each Other Out(15)</t>
  </si>
  <si>
    <t>お互いを助け合おう（１５）</t>
  </si>
  <si>
    <t>互相幫助（15）</t>
  </si>
  <si>
    <t>互相帮助（15）</t>
  </si>
  <si>
    <t>Help Each Other Out(16)</t>
  </si>
  <si>
    <t>お互いを助け合おう（１６）</t>
  </si>
  <si>
    <t>互相幫助（16）</t>
  </si>
  <si>
    <t>互相帮助（16）</t>
  </si>
  <si>
    <t>Help Each Other Out(17)</t>
  </si>
  <si>
    <t>お互いを助け合おう（１７）</t>
  </si>
  <si>
    <t>互相幫助（17）</t>
  </si>
  <si>
    <t>互相帮助（17）</t>
  </si>
  <si>
    <t>Help Each Other Out(18)</t>
  </si>
  <si>
    <t>お互いを助け合おう（１８）</t>
  </si>
  <si>
    <t>互相幫助（18）</t>
  </si>
  <si>
    <t>互相帮助（18）</t>
  </si>
  <si>
    <t>Help Each Other Out(19)</t>
  </si>
  <si>
    <t>お互いを助け合おう（１９）</t>
  </si>
  <si>
    <t>互相幫助（19）</t>
  </si>
  <si>
    <t>互相帮助（19）</t>
  </si>
  <si>
    <t>Help Each Other Out(20)</t>
  </si>
  <si>
    <t>お互いを助け合おう（２０）</t>
  </si>
  <si>
    <t>互相幫助（20）</t>
  </si>
  <si>
    <t>互相帮助（20）</t>
  </si>
  <si>
    <t>Help Each Other Out(21)</t>
  </si>
  <si>
    <t>お互いを助け合おう（２１）</t>
  </si>
  <si>
    <t>互相幫助（21）</t>
  </si>
  <si>
    <t>互相帮助（21）</t>
  </si>
  <si>
    <t>Help Each Other Out(22)</t>
  </si>
  <si>
    <t>お互いを助け合おう（２２）</t>
  </si>
  <si>
    <t>互相幫助（22）</t>
  </si>
  <si>
    <t>互相帮助（22）</t>
  </si>
  <si>
    <t>Help Each Other Out(23)</t>
  </si>
  <si>
    <t>お互いを助け合おう（２３）</t>
  </si>
  <si>
    <t>互相幫助（23）</t>
  </si>
  <si>
    <t>互相帮助（23）</t>
  </si>
  <si>
    <t>Help Each Other Out(24)</t>
  </si>
  <si>
    <t>お互いを助け合おう（２４）</t>
  </si>
  <si>
    <t>互相幫助（24）</t>
  </si>
  <si>
    <t>互相帮助（24）</t>
  </si>
  <si>
    <t>Help Each Other Out(25)</t>
  </si>
  <si>
    <t>お互いを助け合おう（２５）</t>
  </si>
  <si>
    <t>互相幫助（25）</t>
  </si>
  <si>
    <t>互相帮助（25）</t>
  </si>
  <si>
    <t>Help Each Other Out(26)</t>
  </si>
  <si>
    <t>お互いを助け合おう（２６）</t>
  </si>
  <si>
    <t>互相幫助（26）</t>
  </si>
  <si>
    <t>互相帮助（26）</t>
  </si>
  <si>
    <t>Help Each Other Out(27)</t>
  </si>
  <si>
    <t>お互いを助け合おう（２７）</t>
  </si>
  <si>
    <t>互相幫助（27）</t>
  </si>
  <si>
    <t>互相帮助（27）</t>
  </si>
  <si>
    <t>Help Each Other Out(28)</t>
  </si>
  <si>
    <t>お互いを助け合おう（２８）</t>
  </si>
  <si>
    <t>互相幫助（28）</t>
  </si>
  <si>
    <t>互相帮助（28）</t>
  </si>
  <si>
    <t>Help Each Other Out(29)</t>
  </si>
  <si>
    <t>お互いを助け合おう（２９）</t>
  </si>
  <si>
    <t>互相幫助（29）</t>
  </si>
  <si>
    <t>互相帮助（29）</t>
  </si>
  <si>
    <t>Help Each Other Out(30)</t>
  </si>
  <si>
    <t>お互いを助け合おう（３０）</t>
  </si>
  <si>
    <t>互相幫助（30）</t>
  </si>
  <si>
    <t>互相帮助（30）</t>
  </si>
  <si>
    <t>Help Each Other Out(31)</t>
  </si>
  <si>
    <t>お互いを助け合おう（３１）</t>
  </si>
  <si>
    <t>互相幫助（31）</t>
  </si>
  <si>
    <t>互相帮助（31）</t>
  </si>
  <si>
    <t>Help Each Other Out(32)</t>
  </si>
  <si>
    <t>お互いを助け合おう（３２）</t>
  </si>
  <si>
    <t>互相幫助（32）</t>
  </si>
  <si>
    <t>互相帮助（32）</t>
  </si>
  <si>
    <t>Help Each Other Out(33)</t>
  </si>
  <si>
    <t>お互いを助け合おう（３３）</t>
  </si>
  <si>
    <t>互相幫助（33）</t>
  </si>
  <si>
    <t>互相帮助（33）</t>
  </si>
  <si>
    <t>Help Each Other Out(34)</t>
  </si>
  <si>
    <t>お互いを助け合おう（３４）</t>
  </si>
  <si>
    <t>互相幫助（34）</t>
  </si>
  <si>
    <t>互相帮助（34）</t>
  </si>
  <si>
    <t>Knowledge of the World (17)</t>
  </si>
  <si>
    <t>世界の知識（１７）</t>
  </si>
  <si>
    <t>世界的知識（17）</t>
  </si>
  <si>
    <t>世界知识（17）</t>
  </si>
  <si>
    <t>Knowledge of the World (18)</t>
  </si>
  <si>
    <t>世界の知識（１８）</t>
  </si>
  <si>
    <t>世界的知識（18）</t>
  </si>
  <si>
    <t>世界知识（18）</t>
  </si>
  <si>
    <t>Knowledge of the World (19)</t>
  </si>
  <si>
    <t>世界の知識（１９）</t>
  </si>
  <si>
    <t>世界的知識（19）</t>
  </si>
  <si>
    <t>世界知识（19）</t>
  </si>
  <si>
    <t>Knowledge of the World (20)</t>
  </si>
  <si>
    <t>世界の知識（２０）</t>
  </si>
  <si>
    <t>世界的知識（20）</t>
  </si>
  <si>
    <t>世界知识（20）</t>
  </si>
  <si>
    <t>Knowledge of the World (21)</t>
  </si>
  <si>
    <t>世界の知識（２１）</t>
  </si>
  <si>
    <t>世界的知識（21）</t>
  </si>
  <si>
    <t>世界知识（21）</t>
  </si>
  <si>
    <t>Knowledge of the World (22)</t>
  </si>
  <si>
    <t>世界の知識（２２）</t>
  </si>
  <si>
    <t>世界的知識（22）</t>
  </si>
  <si>
    <t>世界知识（22）</t>
  </si>
  <si>
    <t>Knowledge of the World (23)</t>
  </si>
  <si>
    <t>世界の知識（２３）</t>
  </si>
  <si>
    <t>世界的知識（23）</t>
  </si>
  <si>
    <t>世界知识（23）</t>
  </si>
  <si>
    <t>Knowledge of the World (24)</t>
  </si>
  <si>
    <t>世界の知識（２４）</t>
  </si>
  <si>
    <t>世界的知識（24）</t>
  </si>
  <si>
    <t>世界知识（24）</t>
  </si>
  <si>
    <t>Knowledge of the World (25)</t>
  </si>
  <si>
    <t>世界の知識（２５）</t>
  </si>
  <si>
    <t>世界的知識（25）</t>
  </si>
  <si>
    <t>世界知识（25）</t>
  </si>
  <si>
    <t>Knowledge of the World (26)</t>
  </si>
  <si>
    <t>世界の知識（２６）</t>
  </si>
  <si>
    <t>世界的知識（26）</t>
  </si>
  <si>
    <t>世界知识（26）</t>
  </si>
  <si>
    <t>Knowledge of the World (27)</t>
  </si>
  <si>
    <t>世界の知識（２７）</t>
  </si>
  <si>
    <t>世界的知識（27）</t>
  </si>
  <si>
    <t>世界知识（27）</t>
  </si>
  <si>
    <t>Knowledge of the World (28)</t>
  </si>
  <si>
    <t>世界の知識（２８）</t>
  </si>
  <si>
    <t>世界的知識（28）</t>
  </si>
  <si>
    <t>世界知识（28）</t>
  </si>
  <si>
    <t>Knowledge of the World (29)</t>
  </si>
  <si>
    <t>世界の知識（２９）</t>
  </si>
  <si>
    <t>世界的知識（29）</t>
  </si>
  <si>
    <t>世界知识（29）</t>
  </si>
  <si>
    <t>Knowledge of the World (30)</t>
  </si>
  <si>
    <t>世界の知識（３０）</t>
  </si>
  <si>
    <t>世界的知識（30）</t>
  </si>
  <si>
    <t>世界知识（30）</t>
  </si>
  <si>
    <t>友達を手伝いに行くの~？</t>
  </si>
  <si>
    <t>やりがいがあるね~</t>
  </si>
  <si>
    <t>是去幫朋友嗎~？</t>
  </si>
  <si>
    <t>很值得耶~</t>
  </si>
  <si>
    <t>是去帮助朋友吗~？</t>
  </si>
  <si>
    <t>好有成就感~</t>
  </si>
  <si>
    <t>던전 2 - 4 클리어</t>
  </si>
  <si>
    <t>던전 2 - 6 클리어</t>
  </si>
  <si>
    <t>던전 2 - 9 클리어</t>
  </si>
  <si>
    <t>던전 2 - 11 클리어</t>
  </si>
  <si>
    <t>지식 달성하기 (25)</t>
  </si>
  <si>
    <t>知識を達成する（25）</t>
  </si>
  <si>
    <t>獲得知識 (25)</t>
  </si>
  <si>
    <t>获得知识 (25)</t>
  </si>
  <si>
    <t>지식 달성하기 (26)</t>
  </si>
  <si>
    <t>知識を達成する（26）</t>
  </si>
  <si>
    <t>獲得知識 (26)</t>
  </si>
  <si>
    <t>获得知识 (26)</t>
  </si>
  <si>
    <t>버튼을 드래그하여 캐릭터를 이동시킬 수 있어요!</t>
  </si>
  <si>
    <t>Drag the button to move the character!</t>
  </si>
  <si>
    <t>ボタンをドラッグしてキャラクターを移動させてください！</t>
  </si>
  <si>
    <t>拖曳按鈕以移動角色！</t>
  </si>
  <si>
    <t>拖动按钮以移动角色！</t>
  </si>
  <si>
    <t>던전 %s 출구로 나가기</t>
  </si>
  <si>
    <t>Exit the dungeon through %s</t>
  </si>
  <si>
    <t>ダンジョン%s出口へ出る</t>
  </si>
  <si>
    <t>從地城 %s 出口離開</t>
  </si>
  <si>
    <t>从地下城 %s 出口离开</t>
  </si>
  <si>
    <t>Explore Dungeon %s %d Times Immediately</t>
  </si>
  <si>
    <t>立即探索地城 %s %d 次</t>
    <phoneticPr fontId="5" type="noConversion"/>
  </si>
  <si>
    <r>
      <t>ダンジョン%sを%d回即時探</t>
    </r>
    <r>
      <rPr>
        <sz val="10"/>
        <color theme="1"/>
        <rFont val="MS Mincho"/>
        <family val="3"/>
        <charset val="128"/>
      </rPr>
      <t>検</t>
    </r>
    <r>
      <rPr>
        <sz val="10"/>
        <color theme="1"/>
        <rFont val="맑은 고딕"/>
        <family val="3"/>
        <charset val="129"/>
      </rPr>
      <t>する</t>
    </r>
    <phoneticPr fontId="5" type="noConversion"/>
  </si>
  <si>
    <t>立即探索地下城 %s %d 次</t>
    <phoneticPr fontId="5" type="noConversion"/>
  </si>
  <si>
    <t>Until {0}(UTC+9)</t>
    <phoneticPr fontId="5" type="noConversion"/>
  </si>
  <si>
    <t>{0}(UTC+9)まで</t>
    <phoneticPr fontId="5" type="noConversion"/>
  </si>
  <si>
    <t>結束時間：{0}(UTC+9)</t>
    <phoneticPr fontId="5" type="noConversion"/>
  </si>
  <si>
    <t>至{0}(UTC+9)</t>
    <phoneticPr fontId="5" type="noConversion"/>
  </si>
  <si>
    <t>편집모드 우측 상단에 있는 이 표시가 보여? 여기에 있는 최대 개수 
만큼 타일을 배치할 수 있어. 최대 개수는 잠든 땅을 깨우면 늘어나!</t>
    <phoneticPr fontId="5" type="noConversion"/>
  </si>
  <si>
    <t>던전에는 진행도가 있어. 진행도를 높이려면 던전에 있는 것을
채집하거나, 몬스터를 쫓아내야 해!</t>
    <phoneticPr fontId="5" type="noConversion"/>
  </si>
  <si>
    <t>특수 타일을 구매해서 배치하면, 그 타일에서는 풀이 자라거나 
몬스터가 생성되지 않아! 몬스터가 타일 위로 이동할 수는 있어~!</t>
    <phoneticPr fontId="5" type="noConversion"/>
  </si>
  <si>
    <t>&lt;color=#00B0F0&gt;던전 미션을 모두 클리어&lt;/color&gt; 하면, 즉시 탐험을 할 수 있어!
즉시 탐험으로 던전을 플레이하지 않고 바로 보상을 획득할 수 있지.</t>
    <phoneticPr fontId="5" type="noConversion"/>
  </si>
  <si>
    <t>즉시 탐험은 스테이지마다 &lt;color=#00B0F0&gt;일일 제한 횟수&lt;/color&gt;가 있지만, 내일이 되면 다시 시도할 수 있어.</t>
    <phoneticPr fontId="5" type="noConversion"/>
  </si>
  <si>
    <t>던전에서 미션을 클리어해서 별을 모아봐! 별을 모은 만큼
챕터 로비에서 보상을 획득할 수 있어!</t>
    <phoneticPr fontId="5" type="noConversion"/>
  </si>
  <si>
    <t>Do you see this icon at the top right in edit mode? You can place tiles up to the maximum count shown here. The maximum count increases as you awaken dormant lands!</t>
  </si>
  <si>
    <t>編集モードの右上にあるこのアイコンが見える？ここに表示される最大数までタイルを配置できるよ。眠っている土地を目覚めさせると、最大数が増えるんだ！</t>
  </si>
  <si>
    <t>看到編輯模式右上角的這個圖示了嗎？可以根據這裡的最大數量來擺放磚塊。喚醒沉睡的土地後，最大數量會增加！</t>
  </si>
  <si>
    <t>看到编辑模式右上角的这个图标了吗？可以根据这里的最大数量来摆放砖块。唤醒沉睡的土地后，最大数量会增加！</t>
  </si>
  <si>
    <t>When you buy and place special tiles, no grass will grow, and no monsters will spawn on those tiles! But monsters can still move onto them!</t>
  </si>
  <si>
    <t>特殊タイルを購入して配置すると、そのタイルでは草が生えたりモンスターが出現したりしないよ！でもモンスターがその上に移動することはできるんだ！</t>
  </si>
  <si>
    <t>購買並放置特殊磚塊後，那些磚塊上不會長草或生成怪物！但是怪物可以移動到它們上面！</t>
  </si>
  <si>
    <t>购买并放置特殊砖块后，那些砖块上不会长草或生成怪物！但是怪物可以移动到它们上面！</t>
  </si>
  <si>
    <t>Dungeons have a progress meter. To increase progress, gather items in the dungeon or drive away monsters!</t>
  </si>
  <si>
    <t>ダンジョンには進行度があるよ。進行度を上げるには、ダンジョン内のものを収集したり、モンスターを追い出したりしなきゃね！</t>
  </si>
  <si>
    <t>地牢中有進度條。要提高進度，需要收集地牢內的物品或驅趕怪物！</t>
  </si>
  <si>
    <t>地牢中有进度条。要提高进度，需要收集地牢内的物品或驱赶怪物！</t>
  </si>
  <si>
    <t>When you &lt;color=#00B0F0&gt;clear all dungeon missions&lt;/color&gt;, you can go on an instant exploration! This allows you to receive rewards without playing the dungeon.</t>
  </si>
  <si>
    <t>&lt;color=#00B0F0&gt;ダンジョンミッションをすべてクリア&lt;/color&gt;すると、即時探索ができるよ！ダンジョンをプレイしなくても報酬を獲得できるんだ。</t>
  </si>
  <si>
    <t>&lt;color=#00B0F0&gt;清理所有地牢任務&lt;/color&gt;後，可以立即探索！不玩地牢就能直接獲得獎勵。</t>
  </si>
  <si>
    <t>&lt;color=#00B0F0&gt;清理所有地牢任务&lt;/color&gt;后，可以立即探索！不玩地牢就能直接获得奖励。</t>
  </si>
  <si>
    <t>Instant exploration has a &lt;color=#00B0F0&gt;daily limit&lt;/color&gt; for each stage, but you can try again tomorrow.</t>
  </si>
  <si>
    <t>即時探索にはステージごとに&lt;color=#00B0F0&gt;1日の制限回数&lt;/color&gt;があるけど、明日になるとまた挑戦できるよ。</t>
  </si>
  <si>
    <t>即時探索每個階段都有&lt;color=#00B0F0&gt;每日次數限制&lt;/color&gt;，不過隔天可以再嘗試。</t>
  </si>
  <si>
    <t>即时探索每个阶段都有&lt;color=#00B0F0&gt;每日次数限制&lt;/color&gt;，不过隔天可以再尝试。</t>
  </si>
  <si>
    <t>Complete dungeon missions to collect stars! The more stars you collect, the more rewards you can get in the chapter lobby!</t>
  </si>
  <si>
    <t>ダンジョンでミッションをクリアして星を集めよう！集めた星の数に応じて、チャプターのロビーで報酬を獲得できるよ！</t>
  </si>
  <si>
    <t>在地牢中完成任務來收集星星吧！收集的星星越多，在章節大廳獲得的獎勵就越多！</t>
  </si>
  <si>
    <t>在地牢中完成任务来收集星星吧！收集的星星越多，在章节大厅获得的奖励就越多！</t>
  </si>
  <si>
    <t>굳은 의지로 걷다 닿는 길에서</t>
  </si>
  <si>
    <t>한 신은 지평선을 바라본다</t>
  </si>
  <si>
    <t>더없이 숭고할 달빛 아래</t>
  </si>
  <si>
    <t>땅 아래로 파고든 현자를 찾아서</t>
  </si>
  <si>
    <t>멀리멀리 바람을 가르고 날아가서(1-1스테이지)</t>
  </si>
  <si>
    <t>환호와 축제의 땅 위에</t>
  </si>
  <si>
    <t>땅에 꽂힌 열정의 증거를 찾아</t>
  </si>
  <si>
    <t>거친 땅을 벗어나 잠든 곳</t>
  </si>
  <si>
    <t>벽을 타고 흐르는 모래</t>
  </si>
  <si>
    <t>미끄러지는 결속</t>
  </si>
  <si>
    <t>일곱 걸음의 문답이 왼발로 기운다</t>
  </si>
  <si>
    <t>젖어드는 추억 속 풍경</t>
  </si>
  <si>
    <t>혼자 남은 그림자</t>
  </si>
  <si>
    <t>하늘을 찌른 기세가 담긴 곳(1-3스테이지)</t>
  </si>
  <si>
    <t>전사의 외침이 땅을 울리는 곳</t>
  </si>
  <si>
    <t>북 서녘의 태양이 걸친 곳</t>
  </si>
  <si>
    <t>위대한 뜻이 남쪽에도 울려 퍼지니(1-4스테이지)</t>
  </si>
  <si>
    <t>서문의 군세가 흩어진다</t>
  </si>
  <si>
    <t>세상의 중심이 되어 모든 길과 이어진다</t>
  </si>
  <si>
    <t>세 신이 내린 곳</t>
  </si>
  <si>
    <t>그들은 동에도 서에도 북에도 있다</t>
  </si>
  <si>
    <t>떨어진 사과는 봄의 여신에게로 굴러간다</t>
  </si>
  <si>
    <t>자유롭기에 머물지 못한 곳</t>
  </si>
  <si>
    <t>진노를 피해 태양이 돋는 반대편으로</t>
  </si>
  <si>
    <t>달 아래 비춘 곳</t>
  </si>
  <si>
    <t>밤의 푸른빛이 바람길에 흔들린다</t>
  </si>
  <si>
    <t>그 정령은 변덕이 심해 머물지 못한다</t>
  </si>
  <si>
    <t>정령이 갇힌 곳은 비좁다</t>
  </si>
  <si>
    <t>정령은 한탄하여 벽을 두드린다</t>
  </si>
  <si>
    <t>울림이 가득한 곳</t>
  </si>
  <si>
    <t>기울어진 땅에는 기울어진 곳</t>
  </si>
  <si>
    <t>혼란한 대지</t>
  </si>
  <si>
    <t>높게 세운 오만의 탑</t>
  </si>
  <si>
    <t>신들이 떠난 땅</t>
  </si>
  <si>
    <t>우리에게 남겨진 신의 증거</t>
  </si>
  <si>
    <t>호수의 아래로 하염없이 가라앉고</t>
  </si>
  <si>
    <t>약속된 왕은 달을 지고 온다</t>
  </si>
  <si>
    <t>검 자루를 쥔 거인의 손</t>
  </si>
  <si>
    <t>하염없이 기다리는 장미는 달을 본다</t>
  </si>
  <si>
    <t>차갑게 얼어붙은 땅의 바람</t>
  </si>
  <si>
    <t>굳어진 몸을 눕힐 땅</t>
  </si>
  <si>
    <t>기구한 운명에 흔들리는 잎새</t>
  </si>
  <si>
    <t>머금은 마음 위로 차가운 서리가 내린다</t>
  </si>
  <si>
    <t>슬퍼하는 이는 눈물을 흘리지 않는다</t>
  </si>
  <si>
    <t>구멍 난 마음에 서풍이 분다</t>
  </si>
  <si>
    <t>달이 위로하는 서글픈 풍경</t>
  </si>
  <si>
    <t>태양이 주시하는 분노의 그늘</t>
  </si>
  <si>
    <t>의지하여 굳어진 비애의 땅</t>
  </si>
  <si>
    <t>신들이 분노하여 천둥이 치는 밤</t>
  </si>
  <si>
    <t>땅을 울리는 우렛소리</t>
  </si>
  <si>
    <t>보라, 지평선 넘어 넘실거리는 분노</t>
  </si>
  <si>
    <t>폭풍이 불어 절벽을 치고</t>
  </si>
  <si>
    <t>마침내 내리꽂힌 창은 천지를 가른다</t>
  </si>
  <si>
    <t>잊힌 하루 몽환에 잠겨 그림자에 숨어</t>
  </si>
  <si>
    <t>모두의 슬픔을 품고 가라앉아</t>
  </si>
  <si>
    <t>만발하는 때에 하늘에 오르리라</t>
  </si>
  <si>
    <t>별이 없는 하늘 아래 얹힌 머리</t>
  </si>
  <si>
    <t>휘몰아치는 혼란한 기류</t>
  </si>
  <si>
    <t>흩뿌려진 권능의 조각</t>
  </si>
  <si>
    <t>마땅히 감당할 용기로 탑에 올라</t>
  </si>
  <si>
    <t>피에 흐르는 죄를 짊어지고</t>
  </si>
  <si>
    <t>숭고한 의지로 한기를 끌어안고</t>
  </si>
  <si>
    <t>얼어붙은 공기에 굳건히 버텨선 무언가</t>
  </si>
  <si>
    <t>마지막 얼굴 웃는 표정을 사과는 서글피 여겨</t>
  </si>
  <si>
    <t>커다란 폭발의 점</t>
  </si>
  <si>
    <t>두 의지가 빛나는 곳</t>
  </si>
  <si>
    <t>광활한 땅의 시작</t>
  </si>
  <si>
    <t>빛이 있는 곳</t>
  </si>
  <si>
    <t>어둠이 있는 곳</t>
  </si>
  <si>
    <t>태양이 부숴져 반짝이던 해안</t>
  </si>
  <si>
    <t>세상에 땅과 바다가 나뉘어</t>
  </si>
  <si>
    <t>그 경계를 메우는 새하얀 파도거품이 일어나던 때</t>
  </si>
  <si>
    <t>이 세상의 아름다움을 상징하는 신이</t>
  </si>
  <si>
    <t>꽃과 함께 활짝 피어났다</t>
  </si>
  <si>
    <t>시대에 맞지 않은 과거의 유산</t>
  </si>
  <si>
    <t>디케의 강림 이후 솔의 신전을 허물고</t>
  </si>
  <si>
    <t>황금 신전을 세웠노라</t>
  </si>
  <si>
    <t>많은 슬픔이 잠든 곳</t>
  </si>
  <si>
    <t>시들어 가는 곳</t>
  </si>
  <si>
    <t>걷잡을 수 없는 혼란의 땅</t>
  </si>
  <si>
    <t>그들이 머문 흔적</t>
  </si>
  <si>
    <t>신수가 누운 땅</t>
  </si>
  <si>
    <t>모래 바람 대신 불어오던 바람</t>
  </si>
  <si>
    <t>뺨을 스치는 부드러운 것</t>
  </si>
  <si>
    <t>사랑이 간질인 땅</t>
  </si>
  <si>
    <t>활시위를 당겨 걸친 곳</t>
  </si>
  <si>
    <t>눈 먼 화살에 꽂힌 곳</t>
  </si>
  <si>
    <t>황금을 사랑하던 신이 밟은 곳</t>
  </si>
  <si>
    <t>영원히 지워지지 않을 흔적</t>
  </si>
  <si>
    <t>위대한 의지를 계승한 나라</t>
  </si>
  <si>
    <t>징표로서 남기는 것</t>
  </si>
  <si>
    <t>눈을 가린 곳(1-5스테이지)</t>
  </si>
  <si>
    <t>무릎을 꿇는 곳</t>
  </si>
  <si>
    <t>눈물이 떨어지는 곳</t>
  </si>
  <si>
    <t>만드는 것의 축복(1-4스테이지)</t>
  </si>
  <si>
    <t>축복이 깃든 것</t>
  </si>
  <si>
    <t>관습에 묶인 것(1-2스테이지)</t>
  </si>
  <si>
    <t>떨어지지 않는 걸음으로 떠난 길(1-3스테이지)</t>
  </si>
  <si>
    <t>돌아올 수 없는 고향</t>
  </si>
  <si>
    <t>화려한 이별의 순간</t>
  </si>
  <si>
    <t>붉은 보석이 상징하는 것</t>
  </si>
  <si>
    <t>황금이 떠받드는</t>
  </si>
  <si>
    <t>빛나며 차오르는</t>
  </si>
  <si>
    <t>오랜 시간 잠든 곳(1-1스테이지)</t>
  </si>
  <si>
    <t>부르는 목소리에 응하는 곳</t>
  </si>
  <si>
    <t>미지의 땅과 지식의 범람</t>
  </si>
  <si>
    <t>비탄이 흐르던 바다(1-6스테이지)</t>
  </si>
  <si>
    <t>떠밀려 건져진 나날</t>
  </si>
  <si>
    <t>끝없이 침전하는 경계</t>
  </si>
  <si>
    <t>현을 튕기면 들리는</t>
  </si>
  <si>
    <t>상냥한 바람과</t>
  </si>
  <si>
    <t>소식을 담아 연주하는</t>
  </si>
  <si>
    <t>한 신이 기리던 것</t>
  </si>
  <si>
    <t>실각한 물의 사제들이 도망친 곳</t>
  </si>
  <si>
    <t>사막에 흐르는 저주</t>
  </si>
  <si>
    <t>기록으로 남은 재앙의 흔적</t>
  </si>
  <si>
    <t>저주받은 이들은 땅을 배회하리니</t>
  </si>
  <si>
    <t>순결한 하얀빛 반짝이는</t>
  </si>
  <si>
    <t>숙명의 금빛 내려앉은</t>
  </si>
  <si>
    <t>조화롭게 어우러지는</t>
  </si>
  <si>
    <t>태양이 비추는</t>
  </si>
  <si>
    <t>시름을 앓고 누운 곳</t>
  </si>
  <si>
    <t>영영 슬퍼하던 자리</t>
  </si>
  <si>
    <t>그림자 눈 감은 안식처</t>
  </si>
  <si>
    <t>순진한 눈망울 향한 곳</t>
  </si>
  <si>
    <t>양산이 가린 땅</t>
  </si>
  <si>
    <t>나풀거리던 자연</t>
  </si>
  <si>
    <t>모두가 기억하던 소중한 날</t>
  </si>
  <si>
    <t>축복이 뿌려졌던 땅</t>
  </si>
  <si>
    <t>귀중한 것에 깃든 차가움</t>
  </si>
  <si>
    <t>영예를 모아 한빙 속에 간직한</t>
  </si>
  <si>
    <t>반짝이기만 한 그들의</t>
  </si>
  <si>
    <t>평온은 거짓처럼 찾아온다</t>
  </si>
  <si>
    <t>권능이 내렸던 땅</t>
  </si>
  <si>
    <t>거꾸로 흐르는 모래</t>
  </si>
  <si>
    <t>절망한 자들의 걸음</t>
  </si>
  <si>
    <t>변덕스런 신의 땅</t>
  </si>
  <si>
    <t>시간이 담긴 모래</t>
  </si>
  <si>
    <t>소중한 마음이 잠든 땅</t>
  </si>
  <si>
    <t>뾰족한 마음이 솟은 땅</t>
  </si>
  <si>
    <t>영영 닿지 못할 장소</t>
  </si>
  <si>
    <t>침잠되어 헤매는 땅</t>
  </si>
  <si>
    <t>거짓으로 얼룩진 땅</t>
  </si>
  <si>
    <t>빛이 항상 머물던 곳</t>
  </si>
  <si>
    <t>흐르는 물과 같은 곳</t>
  </si>
  <si>
    <t>스스로 강함을 바라지 않기에 드리운 그늘</t>
  </si>
  <si>
    <t>시간에 따라 변하는 장소</t>
  </si>
  <si>
    <t>숭배를 받던 곳</t>
  </si>
  <si>
    <t>변덕스러운 바람이 부는 곳</t>
  </si>
  <si>
    <t>위대한 토끼 장군이 지난 곳</t>
  </si>
  <si>
    <t>그를 기리던 붉은 장미가 심겨진</t>
  </si>
  <si>
    <t>황금의 시대에 머문 땅</t>
  </si>
  <si>
    <t>그 위대한 이름이 울려퍼진 곳</t>
  </si>
  <si>
    <t>왕의 바람을 들어주겠다 나타난 이</t>
  </si>
  <si>
    <t>왕은 평온을 바란다는 거짓을 내뱉고</t>
  </si>
  <si>
    <t>차가운 심장이 깨어난 땅 위에서</t>
  </si>
  <si>
    <t>모든 것이 얼어 붙어갔다</t>
  </si>
  <si>
    <t>만물의 고요가 내린 왕국</t>
  </si>
  <si>
    <t>신이 떠난 세계에서 고뇌던 곳</t>
  </si>
  <si>
    <t>신들의 행방을 찾던 곳</t>
  </si>
  <si>
    <t>하나의 정의가 내려진 곳</t>
  </si>
  <si>
    <t>세계는 유일하지 않다는 것이 밝혀진 곳</t>
  </si>
  <si>
    <t>세상의 확장을 기념한 곳</t>
  </si>
  <si>
    <t>강인한 마음으로 쟁취한 곳</t>
  </si>
  <si>
    <t>거짓과 꾸밈이 없는 용기를 보일 곳</t>
  </si>
  <si>
    <t>얼굴을 보이지 않는 땅</t>
  </si>
  <si>
    <t>신들의 손길이 닿은 곳</t>
  </si>
  <si>
    <t>이름을 남기지 않은 것에 당신의 이름을</t>
  </si>
  <si>
    <t>그 마음을 잊지 않기 위해</t>
  </si>
  <si>
    <t>따듯한 바람이 불었던 곳(1-1스테이지)</t>
  </si>
  <si>
    <t>선한 마음의 희생</t>
  </si>
  <si>
    <t>그라니사도만의 영원(1-15스테이지)</t>
  </si>
  <si>
    <t>저주로 얼룩진(2-2스테이지)</t>
  </si>
  <si>
    <t>큰 대가를 치른 땅(2-7스테이지)</t>
  </si>
  <si>
    <t>멸망한 시대의 조각(2-13스테이지)</t>
  </si>
  <si>
    <t>두려움에 맞서는 용기</t>
  </si>
  <si>
    <t>모든 것은 모래로(2-15스테이지)</t>
  </si>
  <si>
    <t>가시 돋친 숲(3-1스테이지)</t>
  </si>
  <si>
    <t>무너진 숭배(3-4스테이지)</t>
  </si>
  <si>
    <t>탐욕의 땅(3-8스테이지)</t>
  </si>
  <si>
    <t>스스로 내린 벌</t>
  </si>
  <si>
    <t>조화를 이루는 강</t>
  </si>
  <si>
    <t>거센 물살 속에 잠긴</t>
  </si>
  <si>
    <t>유일무이한 힘</t>
  </si>
  <si>
    <t>불균형한 땅</t>
  </si>
  <si>
    <t>두려움을 읽어내는 연기</t>
  </si>
  <si>
    <t>전염되는 공포의 땅</t>
  </si>
  <si>
    <t>어둑한 동굴 속 메아리</t>
  </si>
  <si>
    <t>부끄러운 과거가 맞닿는 곳</t>
  </si>
  <si>
    <t>깊은 안식의 숨결</t>
  </si>
  <si>
    <t>여린 희망의 꽃이 피는 곳</t>
  </si>
  <si>
    <t>축복이 가득했던 땅</t>
  </si>
  <si>
    <t>감춰진 유폐의 신전</t>
  </si>
  <si>
    <t>아름다운 노랫소리</t>
  </si>
  <si>
    <t>저문 꽃 저문 달 저문 태양</t>
  </si>
  <si>
    <t>태양을 향하는 머리</t>
  </si>
  <si>
    <t>고독한 마음 고이는 곳</t>
  </si>
  <si>
    <t>두 새가 날아드는 강</t>
  </si>
  <si>
    <t>맹세를 증거하는 곳</t>
  </si>
  <si>
    <t>가장 오만한 머리</t>
  </si>
  <si>
    <t>찢겨진 방종</t>
  </si>
  <si>
    <t>땅에 내린 공포</t>
  </si>
  <si>
    <t>미소짓는 눈이 보는 곳</t>
  </si>
  <si>
    <t>새를 부르는 소리 들리는 곳</t>
  </si>
  <si>
    <t>자유로운 다리 발 구르는 곳</t>
  </si>
  <si>
    <t>흐릿한 기억의 갈대</t>
  </si>
  <si>
    <t>웅성이는 소리 울리는 곳</t>
  </si>
  <si>
    <t>엎어져 기우는 곳</t>
  </si>
  <si>
    <t>증인이 서는 곳</t>
  </si>
  <si>
    <t>미래의 빛으로 향하는 길</t>
  </si>
  <si>
    <t>깃발을 들어올린 땅</t>
  </si>
  <si>
    <t>메마른 사막의 달콤한 한 모금이 되어주오(2-5 스테이지)</t>
  </si>
  <si>
    <t>주스 장인의 작업장이 있던 터(2-4 스테이지)</t>
  </si>
  <si>
    <t>지키고 싶은 마음이 잠든 곳(2-13 스테이지)</t>
  </si>
  <si>
    <t>조용히 묻어놓은 추억(2-13 스테이지)</t>
  </si>
  <si>
    <t>사랑이 잠든 요람(2-10 스테이지)</t>
  </si>
  <si>
    <t>화려한 땅 위의 재앙(3-11 스테이지)</t>
  </si>
  <si>
    <t>눈이 멀어버릴 황금의 땅(3-12 스테이지)</t>
  </si>
  <si>
    <t>涙の欠片1</t>
  </si>
  <si>
    <t>涙の欠片2</t>
  </si>
  <si>
    <t>迪凱的眼淚碎片1</t>
  </si>
  <si>
    <t>迪凱的眼淚碎片2</t>
  </si>
  <si>
    <t>迪凯的眼泪碎片1</t>
  </si>
  <si>
    <t>迪凯的眼泪碎片2</t>
  </si>
  <si>
    <t>Flying far, far away, cutting through the wind (Stage 1-1)</t>
  </si>
  <si>
    <t>Leaving the rough land, to the place where it sleeps</t>
  </si>
  <si>
    <t>The seven-step question and answer begins with the left foot</t>
  </si>
  <si>
    <t>The thing bound by tradition (Stage 1-2)</t>
  </si>
  <si>
    <t>What the red gem symbolizes</t>
  </si>
  <si>
    <t>荒れ狂った地を抜け出て眠る地</t>
  </si>
  <si>
    <t>7歩の問答が左足に傾く</t>
  </si>
  <si>
    <t>慣習に縛られるもの（ステージ1-2）</t>
  </si>
  <si>
    <t>赤い宝石が象徴するもの</t>
  </si>
  <si>
    <t>離開荒蕪大地沉睡之處</t>
  </si>
  <si>
    <t>向左腳傾斜的七步問答</t>
  </si>
  <si>
    <t>被習慣束縛之物（關卡1-2）</t>
  </si>
  <si>
    <t>紅寶石所象徵之物</t>
  </si>
  <si>
    <t>离开荒芜大地沉睡的地方</t>
  </si>
  <si>
    <t>向左脚倾斜的七步问答</t>
  </si>
  <si>
    <t>被习俗束缚之物（关卡1-2）</t>
  </si>
  <si>
    <t>红宝石象征之物</t>
  </si>
  <si>
    <t>In the world map, if you press the button labeled &lt;color=#00B0F0&gt;Normal Mode&lt;/color&gt;, you can switch to &lt;color=#00B0F0&gt;Flat Mode&lt;/color&gt;! In &lt;color=#00B0F0&gt;Flat Mode&lt;/color&gt;, it’s easier to view the world map!</t>
  </si>
  <si>
    <t>ワールドマップで「&lt;color=#00B0F0&gt;通常モード&lt;/color&gt;」と表示されているボタンを押すと、&lt;color=#00B0F0&gt;フラットモード&lt;/color&gt;に切り替えられるよ！&lt;color=#00B0F0&gt;フラットモード&lt;/color&gt;ではワールドマップを見やすくなるんだ！</t>
  </si>
  <si>
    <t>在世界地圖中，如果按下顯示為&lt;color=#00B0F0&gt;一般模式&lt;/color&gt;的按鈕，就可以切換到&lt;color=#00B0F0&gt;平面模式&lt;/color&gt;！在&lt;color=#00B0F0&gt;平面模式&lt;/color&gt;下，更方便查看世界地圖！</t>
  </si>
  <si>
    <t>在世界地图中，如果按下显示为&lt;color=#00B0F0&gt;一般模式&lt;/color&gt;的按钮，就可以切换到&lt;color=#00B0F0&gt;平面模式&lt;/color&gt;！在&lt;color=#00B0F0&gt;平面模式&lt;/color&gt;下，更方便查看世界地图！</t>
  </si>
  <si>
    <t>Existence in Nightmare (2)</t>
  </si>
  <si>
    <t>Existence in Nightmare (1)</t>
  </si>
  <si>
    <t>悪夢の存在 (1)</t>
  </si>
  <si>
    <t>悪夢の存在 (2)</t>
  </si>
  <si>
    <t>惡夢中的存在（1）</t>
  </si>
  <si>
    <t>惡夢中的存在（2）</t>
  </si>
  <si>
    <t>恶梦中的存在（1）</t>
  </si>
  <si>
    <t>恶梦中的存在（2）</t>
  </si>
  <si>
    <t>Shall we take the box and head out?</t>
  </si>
  <si>
    <t>箱を持って外に出ましょうか？</t>
  </si>
  <si>
    <t>帶上箱子出去看看吧？</t>
  </si>
  <si>
    <t>带上箱子出去看看吧？</t>
  </si>
  <si>
    <t>물건을 구매하고 일정 시간을 기다리면 새로운 아이템이 입고돼. &lt;color=#00B0F0&gt;크리스탈&lt;/color&gt;을 지불하면 새로운 아이템을 즉시 입고할 수 있지.</t>
    <phoneticPr fontId="6" type="noConversion"/>
  </si>
  <si>
    <t>충성스런 신하</t>
  </si>
  <si>
    <t>리자 공주</t>
  </si>
  <si>
    <t>충성스러운 신하의 의상</t>
  </si>
  <si>
    <t>충성스러운 신하의 안경</t>
  </si>
  <si>
    <t>충성스러운 신하의 헤어</t>
  </si>
  <si>
    <t>충성스러운 신하의 얼굴</t>
  </si>
  <si>
    <t>리자 공주의 의상</t>
  </si>
  <si>
    <t>푸른 봄의 헤어핀</t>
  </si>
  <si>
    <t>리자 공주의 헤어</t>
  </si>
  <si>
    <t>리자 공주의 얼굴</t>
  </si>
  <si>
    <t>충성스러운 신하의 의상입니다.</t>
  </si>
  <si>
    <t>충성스러운 신하의 안경입니다.</t>
  </si>
  <si>
    <t>충성스러운 신하의 헤어입니다.</t>
  </si>
  <si>
    <t>충성스러운 신하의 얼굴입니다.</t>
  </si>
  <si>
    <t>리자 공주의 의상입니다.</t>
  </si>
  <si>
    <t>차갑게 얼어붙었지만 푸르게 피어날 봄꽃을 상징하는 헤어핀이에요.</t>
  </si>
  <si>
    <t>리자 공주의 헤어입니다.</t>
  </si>
  <si>
    <t>리자 공주의 얼굴입니다.</t>
  </si>
  <si>
    <t>루스와 리엔 포옹 미니 컷신</t>
  </si>
  <si>
    <t>1챕터 보물 양피지 미니 컷신</t>
  </si>
  <si>
    <t>1챕터 보석 장식 상자 미니 컷신</t>
  </si>
  <si>
    <t>가방의 공간이 부족하면 &lt;color=#00B0F0&gt;크리스탈&lt;/color&gt;을 소모해서 가방을 &lt;color=#00B0F0&gt;확장&lt;/color&gt;할 수 있어!</t>
    <phoneticPr fontId="5" type="noConversion"/>
  </si>
  <si>
    <t>If you run out of space in your Bag, you can expand the Bag by spending Crystals!</t>
  </si>
  <si>
    <t>バッグのスペースが足りない場合、水晶を消費してバッグを拡張することができます！</t>
  </si>
  <si>
    <t>背包空間不足時，可以消耗水晶來擴充背包！</t>
  </si>
  <si>
    <t>背包空间不足时，可消耗水晶扩展背包！</t>
  </si>
  <si>
    <t>배치할 수 없는 타일이에요. 다른 곳에 배치해 주세요!</t>
  </si>
  <si>
    <t>배치 할 수 없는 곳이에요!</t>
    <phoneticPr fontId="5" type="noConversion"/>
  </si>
  <si>
    <t>This tile cannot be placed here. Please place it somewhere else!</t>
  </si>
  <si>
    <t>ここには配置できないタイルです。別の場所に配置してください！</t>
  </si>
  <si>
    <t>無法放置的地磚，請放置到其他地方！</t>
  </si>
  <si>
    <t>无法放置的地块，请放到其他地方！</t>
  </si>
  <si>
    <t>This is an invalid placement area!</t>
  </si>
  <si>
    <t>配置できない場所です！</t>
  </si>
  <si>
    <t>無法放置的區域！</t>
  </si>
  <si>
    <t>无法放置的区域！</t>
  </si>
  <si>
    <t>과거의 모리스</t>
  </si>
  <si>
    <t>Morris of the Past</t>
  </si>
  <si>
    <t>過去のモリス</t>
  </si>
  <si>
    <t>過去的莫里斯</t>
  </si>
  <si>
    <t>过去的莫里斯</t>
  </si>
  <si>
    <t>Princess Liza</t>
  </si>
  <si>
    <t>リザ姫</t>
  </si>
  <si>
    <t>莉莎公主</t>
  </si>
  <si>
    <t>Loyal Retainer</t>
  </si>
  <si>
    <t>忠実な臣下</t>
  </si>
  <si>
    <t>忠誠的臣下</t>
  </si>
  <si>
    <t>忠诚的臣下</t>
  </si>
  <si>
    <t>Loyal Retainer's Outfit</t>
  </si>
  <si>
    <t>忠実な臣下の衣装</t>
  </si>
  <si>
    <t>忠誠的臣下服裝</t>
  </si>
  <si>
    <t>忠诚的臣下服装</t>
  </si>
  <si>
    <t>Loyal Retainer's Glasses</t>
  </si>
  <si>
    <t>忠実な臣下の眼鏡</t>
  </si>
  <si>
    <t>忠誠的臣下眼鏡</t>
  </si>
  <si>
    <t>忠诚的臣下眼镜</t>
  </si>
  <si>
    <t>Loyal Retainer's Hair</t>
  </si>
  <si>
    <t>忠実な臣下の髪型</t>
  </si>
  <si>
    <t>忠誠的臣下髮型</t>
  </si>
  <si>
    <t>忠诚的臣下发型</t>
  </si>
  <si>
    <t>Loyal Retainer's Face</t>
  </si>
  <si>
    <t>忠実な臣下の顔</t>
  </si>
  <si>
    <t>忠誠的臣下面容</t>
  </si>
  <si>
    <t>忠诚的臣下面容</t>
  </si>
  <si>
    <t>Princess Liza's Outfit</t>
  </si>
  <si>
    <t>リザ姫の衣装</t>
  </si>
  <si>
    <t>莉莎公主的服裝</t>
  </si>
  <si>
    <t>莉莎公主的服装</t>
  </si>
  <si>
    <t>Blue Spring Hairpin</t>
  </si>
  <si>
    <t>青い春のヘアピン</t>
  </si>
  <si>
    <t>象徵著寒冷中盛開的春之花髮夾</t>
  </si>
  <si>
    <t>象征寒冷中盛开的春之花发夹</t>
  </si>
  <si>
    <t>Princess Liza's Hair</t>
  </si>
  <si>
    <t>リザ姫の髪型</t>
  </si>
  <si>
    <t>莉莎公主的髮型</t>
  </si>
  <si>
    <t>莉莎公主的发型</t>
  </si>
  <si>
    <t>Princess Liza's Face</t>
  </si>
  <si>
    <t>リザ姫の顔</t>
  </si>
  <si>
    <t>莉莎公主的面容</t>
  </si>
  <si>
    <t>This is the Loyal Servant’s outfit.</t>
  </si>
  <si>
    <t>忠実な臣下の衣装です。</t>
  </si>
  <si>
    <t>忠誠的臣子的服裝。</t>
  </si>
  <si>
    <t>忠诚的臣子的服装。</t>
  </si>
  <si>
    <t>These are the Loyal Servant’s glasses.</t>
  </si>
  <si>
    <t>忠実な臣下の眼鏡です。</t>
  </si>
  <si>
    <t>忠誠的臣子的眼鏡。</t>
  </si>
  <si>
    <t>忠诚的臣子的眼镜。</t>
  </si>
  <si>
    <t>This is the Loyal Servant’s hairstyle.</t>
  </si>
  <si>
    <t>忠実な臣下の髪型です。</t>
  </si>
  <si>
    <t>忠誠的臣子的髮型。</t>
  </si>
  <si>
    <t>忠诚的臣子的发型。</t>
  </si>
  <si>
    <t>This is the Loyal Servant’s face.</t>
  </si>
  <si>
    <t>忠実な臣下の顔です。</t>
  </si>
  <si>
    <t>忠誠的臣子的臉。</t>
  </si>
  <si>
    <t>忠诚的臣子的脸。</t>
  </si>
  <si>
    <t>This is Princess Riza’s outfit.</t>
  </si>
  <si>
    <t>リザ姫の衣装です。</t>
  </si>
  <si>
    <t>莉莎公主的服裝。</t>
  </si>
  <si>
    <t>莉莎公主的服装。</t>
  </si>
  <si>
    <t>This hairpin symbolizes a spring flower that blooms blue despite the cold.</t>
  </si>
  <si>
    <t>冷たく凍りついても青く咲く春の花を象徴するヘアピンです。</t>
  </si>
  <si>
    <t>象徵著冰冷中盛開的藍色春花的髮夾。</t>
  </si>
  <si>
    <t>象征着冰冷中盛开的蓝色春花的发夹。</t>
  </si>
  <si>
    <t>This is Princess Riza’s hairstyle.</t>
  </si>
  <si>
    <t>リザ姫の髪型です。</t>
  </si>
  <si>
    <t>莉莎公主的髮型。</t>
  </si>
  <si>
    <t>莉莎公主的发型。</t>
  </si>
  <si>
    <t>This is Princess Riza’s face.</t>
  </si>
  <si>
    <t>リザ姫の顔です。</t>
  </si>
  <si>
    <t>莉莎公主的臉。</t>
  </si>
  <si>
    <t>莉莎公主的脸</t>
  </si>
  <si>
    <r>
      <t>20レベル達成パッケ</t>
    </r>
    <r>
      <rPr>
        <sz val="11"/>
        <color theme="1"/>
        <rFont val="나눔고딕"/>
        <family val="3"/>
        <charset val="129"/>
      </rPr>
      <t>ー</t>
    </r>
    <r>
      <rPr>
        <sz val="11"/>
        <color theme="1"/>
        <rFont val="맑은 고딕"/>
        <family val="3"/>
        <charset val="129"/>
        <scheme val="minor"/>
      </rPr>
      <t>ジです。</t>
    </r>
    <phoneticPr fontId="5" type="noConversion"/>
  </si>
  <si>
    <r>
      <t>20レベル達成パッケ</t>
    </r>
    <r>
      <rPr>
        <sz val="11"/>
        <color theme="1"/>
        <rFont val="나눔고딕"/>
        <family val="3"/>
        <charset val="129"/>
      </rPr>
      <t>ー</t>
    </r>
    <r>
      <rPr>
        <sz val="11"/>
        <color theme="1"/>
        <rFont val="맑은 고딕"/>
        <family val="3"/>
        <charset val="129"/>
        <scheme val="minor"/>
      </rPr>
      <t>ジ</t>
    </r>
    <phoneticPr fontId="5" type="noConversion"/>
  </si>
  <si>
    <t>Starter Material Package</t>
  </si>
  <si>
    <t>It's the Starter Material Package.</t>
  </si>
  <si>
    <t>Starter Costume Package</t>
  </si>
  <si>
    <t>It's the Starter Costume Package.</t>
  </si>
  <si>
    <t>スターター材料パッケージ</t>
  </si>
  <si>
    <t>スターター素材パッケージです。</t>
  </si>
  <si>
    <t>Let's chase away the rats!</t>
  </si>
  <si>
    <t>ネズミを追い払いましょう！</t>
  </si>
  <si>
    <t>把老鼠趕走吧！</t>
  </si>
  <si>
    <t>把老鼠赶走吧！</t>
  </si>
  <si>
    <t>대상을 향해 이동 중이에요.</t>
  </si>
  <si>
    <t>보유 : {0} 개</t>
  </si>
  <si>
    <t>금화 더미</t>
  </si>
  <si>
    <t>Drag to plant %s %d times</t>
  </si>
  <si>
    <t>ドラッグして%sを%d回植えましょう</t>
  </si>
  <si>
    <t>拖曳以种植%s %d次</t>
  </si>
  <si>
    <t>拖拽以种植%s %d次</t>
  </si>
  <si>
    <t>Drag to collect %d %s</t>
  </si>
  <si>
    <t>ドラッグして%sを%d個獲得しましょう</t>
  </si>
  <si>
    <t>拖曳以獲取%s %d個</t>
  </si>
  <si>
    <t>拖拽以获取%s %d个</t>
  </si>
  <si>
    <t>Fragment of Tears 1</t>
  </si>
  <si>
    <t>Fragment of Tears 2</t>
  </si>
  <si>
    <t>发现违反使用条款的行为，将退出游戏。</t>
    <phoneticPr fontId="6" type="noConversion"/>
  </si>
  <si>
    <t>The game will terminate due to a violation of the terms of service.</t>
  </si>
  <si>
    <t>이용 약관 위반사항을 발견하여 게임이 종료됩니다.</t>
  </si>
  <si>
    <t>前往商店更新至应用程序的最新版本。</t>
    <phoneticPr fontId="6" type="noConversion"/>
  </si>
  <si>
    <t>將前往應用遊戲商店下載最新版本。</t>
  </si>
  <si>
    <t>最新バージョンのアプリにアップデートするため、ストアに移動します。</t>
  </si>
  <si>
    <t>You will be redirected to the store to update to the latest version of the app.</t>
  </si>
  <si>
    <t>최신버전 앱으로 업데이트를 위해 스토어로 이동합니다.</t>
  </si>
  <si>
    <t>更新</t>
    <phoneticPr fontId="6" type="noConversion"/>
  </si>
  <si>
    <t>アップデート</t>
  </si>
  <si>
    <t>Update</t>
  </si>
  <si>
    <t>업데이트</t>
  </si>
  <si>
    <t>确定要退出游戏吗？</t>
    <phoneticPr fontId="6" type="noConversion"/>
  </si>
  <si>
    <t>게임을 종료하시겠습니까?</t>
  </si>
  <si>
    <t>升级魔法</t>
  </si>
  <si>
    <t>晉階魔法</t>
  </si>
  <si>
    <t>魔法の昇級</t>
  </si>
  <si>
    <t>Promote Magic</t>
  </si>
  <si>
    <t>마법 승급</t>
  </si>
  <si>
    <t>Support</t>
  </si>
  <si>
    <t>Period</t>
  </si>
  <si>
    <t>删除游戏将无法恢复数据，请务必进行账号绑定。</t>
  </si>
  <si>
    <t>刪除遊戲時將無法恢復資料，請一定要！綁定帳號。</t>
  </si>
  <si>
    <t>ゲームを削除するとデータ復旧が不可能なため、必ずアカウント連携を行ってください。</t>
  </si>
  <si>
    <t>Please make sure to link your account! You will not be able to recover your data once you delete the app.</t>
  </si>
  <si>
    <t>게임 삭제 시 데이터 복구가 불가능하니, 꼭! 계정 연동을 해주시기 바랍니다.</t>
  </si>
  <si>
    <t>确定以游客身份登录吗？</t>
  </si>
  <si>
    <t>確定要使用遊客登入嗎？</t>
  </si>
  <si>
    <t>ゲストログインで進めますか？</t>
  </si>
  <si>
    <t>Would you like to log in as Guest?</t>
  </si>
  <si>
    <t>게스트 로그인으로 진행하시겠습니까?</t>
  </si>
  <si>
    <t>游客登录</t>
  </si>
  <si>
    <t>遊客登入</t>
  </si>
  <si>
    <t>Guestログイン</t>
  </si>
  <si>
    <t>Log in as Guest</t>
  </si>
  <si>
    <t>Guest 로그인</t>
  </si>
  <si>
    <t>Apple登入</t>
  </si>
  <si>
    <t>Appleログイン</t>
  </si>
  <si>
    <t>Log in with Apple</t>
  </si>
  <si>
    <t>Apple 로그인</t>
  </si>
  <si>
    <t>Google登入</t>
  </si>
  <si>
    <t>Googleログイン</t>
  </si>
  <si>
    <t>Log in with Google</t>
  </si>
  <si>
    <t>Google 로그인</t>
  </si>
  <si>
    <t>选择登录账号</t>
  </si>
  <si>
    <t>請選擇登入帳號</t>
  </si>
  <si>
    <t>ログインアカウント選択</t>
  </si>
  <si>
    <t>Select Account</t>
  </si>
  <si>
    <t>로그인 계정 선택</t>
  </si>
  <si>
    <t>设备时间异常。</t>
  </si>
  <si>
    <t>裝置時間顯示錯誤。</t>
  </si>
  <si>
    <t>デバイスの時間設定が正常ではありません。</t>
  </si>
  <si>
    <t>Your device's time is incorrect.</t>
  </si>
  <si>
    <t>디바이스의 시간값이 정상적이지 않습니다</t>
  </si>
  <si>
    <t>계정 복구가 완료되었습니다.</t>
  </si>
  <si>
    <t>取消注销账号</t>
  </si>
  <si>
    <t>Cancel Account Deletion</t>
  </si>
  <si>
    <t>계정 탈퇴 취소</t>
  </si>
  <si>
    <t>完成注销日期：D-{1} days {2} hour {3} min</t>
  </si>
  <si>
    <t>距離帳號刪除完成剩餘：D-{1} days {2} hour {3} min</t>
  </si>
  <si>
    <t>退会処理完了日: D-{1} days {2} hour {3} min</t>
  </si>
  <si>
    <t>Time Remaining Until Deletion: {1}d {2}h {3}m</t>
  </si>
  <si>
    <t>탈퇴 처리 완료 일자: D-{1} days {2} hour {3} min</t>
  </si>
  <si>
    <t>申请注销账号日期：{0}</t>
  </si>
  <si>
    <t>刪除帳號申請日期：{0}</t>
  </si>
  <si>
    <t>アカウント退会申請日: {0}</t>
  </si>
  <si>
    <t>Account Deletion Request Date: {0}</t>
  </si>
  <si>
    <t>계정탈퇴 신청 일자: {0}</t>
  </si>
  <si>
    <t>该账号已申请注销。</t>
  </si>
  <si>
    <t>此帳號已申請刪除。</t>
  </si>
  <si>
    <t>該当アカウントは退会を申請したアカウントです。</t>
  </si>
  <si>
    <t>This account is being processed for deletion.</t>
  </si>
  <si>
    <r>
      <rPr>
        <sz val="11"/>
        <color rgb="FF000000"/>
        <rFont val="맑은 고딕"/>
        <family val="3"/>
        <charset val="129"/>
      </rPr>
      <t>해당</t>
    </r>
    <r>
      <rPr>
        <sz val="11"/>
        <color rgb="FF000000"/>
        <rFont val="Calibri"/>
        <family val="2"/>
      </rPr>
      <t xml:space="preserve"> </t>
    </r>
    <r>
      <rPr>
        <sz val="11"/>
        <color rgb="FF000000"/>
        <rFont val="맑은 고딕"/>
        <family val="3"/>
        <charset val="129"/>
      </rPr>
      <t>계정은</t>
    </r>
    <r>
      <rPr>
        <sz val="11"/>
        <color rgb="FF000000"/>
        <rFont val="Calibri"/>
        <family val="2"/>
      </rPr>
      <t xml:space="preserve"> </t>
    </r>
    <r>
      <rPr>
        <sz val="11"/>
        <color rgb="FF000000"/>
        <rFont val="맑은 고딕"/>
        <family val="3"/>
        <charset val="129"/>
      </rPr>
      <t>탈퇴를</t>
    </r>
    <r>
      <rPr>
        <sz val="11"/>
        <color rgb="FF000000"/>
        <rFont val="Calibri"/>
        <family val="2"/>
      </rPr>
      <t xml:space="preserve"> </t>
    </r>
    <r>
      <rPr>
        <sz val="11"/>
        <color rgb="FF000000"/>
        <rFont val="맑은 고딕"/>
        <family val="3"/>
        <charset val="129"/>
      </rPr>
      <t>신청한</t>
    </r>
    <r>
      <rPr>
        <sz val="11"/>
        <color rgb="FF000000"/>
        <rFont val="Calibri"/>
        <family val="2"/>
      </rPr>
      <t xml:space="preserve"> </t>
    </r>
    <r>
      <rPr>
        <sz val="11"/>
        <color rgb="FF000000"/>
        <rFont val="맑은 고딕"/>
        <family val="3"/>
        <charset val="129"/>
      </rPr>
      <t>계정입니다</t>
    </r>
    <r>
      <rPr>
        <sz val="11"/>
        <color rgb="FF000000"/>
        <rFont val="Calibri"/>
        <family val="2"/>
      </rPr>
      <t>.</t>
    </r>
    <phoneticPr fontId="6" type="noConversion"/>
  </si>
  <si>
    <t>계정 복구</t>
  </si>
  <si>
    <t>苹果登录失败。</t>
  </si>
  <si>
    <t>Apple登入失敗。</t>
  </si>
  <si>
    <t>Appleログインに失敗しました。</t>
  </si>
  <si>
    <t>Failed to log in with Apple.</t>
  </si>
  <si>
    <t>애플 로그인에 실패했습니다.</t>
  </si>
  <si>
    <t>谷歌登录失败。</t>
  </si>
  <si>
    <t>Google登入失敗。</t>
  </si>
  <si>
    <t>Googleログインに失敗しました。</t>
  </si>
  <si>
    <t>Failed to log in with Google.</t>
  </si>
  <si>
    <t>구글 로그인에 실패했습니다.</t>
  </si>
  <si>
    <t>-&gt; "로그인에 실패했습니다"로 출력해야 함</t>
  </si>
  <si>
    <t>正在连接服务器</t>
  </si>
  <si>
    <t>伺服器連接中</t>
  </si>
  <si>
    <t>サーバー接続中</t>
  </si>
  <si>
    <t>Connecting to the server</t>
  </si>
  <si>
    <t>서버 연결 중</t>
  </si>
  <si>
    <t>正在加载</t>
  </si>
  <si>
    <t>載入中</t>
  </si>
  <si>
    <t>ロード中</t>
  </si>
  <si>
    <t>Loading</t>
  </si>
  <si>
    <t>로딩 중</t>
  </si>
  <si>
    <t>确定下载吗？</t>
  </si>
  <si>
    <t>確定要下載嗎？</t>
  </si>
  <si>
    <t>ダウンロードしますか？</t>
  </si>
  <si>
    <t>Would you like to download?</t>
  </si>
  <si>
    <t>다운로드 하시겠습니까?</t>
  </si>
  <si>
    <t>下载可能需要大约2分钟。</t>
  </si>
  <si>
    <t>下載完成約需2分鐘。</t>
  </si>
  <si>
    <t>ダウンロードには約2分程度かかる場合があります。</t>
  </si>
  <si>
    <t>Downloading may take about 2 minutes.</t>
  </si>
  <si>
    <t>다운로드시 약 2분정도 소요될 수 있습니다.</t>
  </si>
  <si>
    <t>建议在稳定的WI-FI环境下下载。</t>
  </si>
  <si>
    <t>建議在穩定的WI-FI環境中下載。</t>
  </si>
  <si>
    <t>安定したWi-Fi環境でのダウンロードを推奨します。</t>
  </si>
  <si>
    <t>It is recommended to download in a stable Wi-Fi environment.</t>
  </si>
  <si>
    <t>안정적인 WI-FI 환경에서 다운로드를 권장합니다.</t>
  </si>
  <si>
    <t>需要资源补丁。</t>
  </si>
  <si>
    <t>需下載資源修補程式。</t>
  </si>
  <si>
    <t>リソースパッチが必要です。</t>
  </si>
  <si>
    <t>Resource patch is required.</t>
  </si>
  <si>
    <t>리소스 패치가 필요합니다.</t>
  </si>
  <si>
    <t>重新登录</t>
  </si>
  <si>
    <t>重新登入</t>
  </si>
  <si>
    <t>再接続</t>
  </si>
  <si>
    <t>Reconnect</t>
  </si>
  <si>
    <t>재접속</t>
  </si>
  <si>
    <t>制裁理由</t>
  </si>
  <si>
    <t>제제 사유</t>
  </si>
  <si>
    <t>限制游戏使用时间</t>
  </si>
  <si>
    <t>遊戲使用限制時間</t>
  </si>
  <si>
    <t>ゲーム利用制限時間</t>
  </si>
  <si>
    <t>Game Usage Restriction Period</t>
  </si>
  <si>
    <t>게임 이용 제한 시간</t>
  </si>
  <si>
    <t>账号被停用</t>
  </si>
  <si>
    <t>禁用帳號</t>
  </si>
  <si>
    <t>アカウント停止</t>
  </si>
  <si>
    <t>Suspended Account</t>
  </si>
  <si>
    <t>계정 정지</t>
  </si>
  <si>
    <t>请稍后再试</t>
  </si>
  <si>
    <t>請稍後重新嘗試。</t>
  </si>
  <si>
    <t>しばらくしてからもう一度お試しください。</t>
  </si>
  <si>
    <t>Please try again later.</t>
  </si>
  <si>
    <t>잠시 후 다시 시도해주세요</t>
  </si>
  <si>
    <t>无法连接到服务器。</t>
  </si>
  <si>
    <t>無法連線至伺服器。</t>
  </si>
  <si>
    <t>サーバーに接続できません。</t>
  </si>
  <si>
    <t>Unable to connect to the server.</t>
  </si>
  <si>
    <t>서버에 연결할 수 없습니다.</t>
  </si>
  <si>
    <t>服务器连接失败</t>
  </si>
  <si>
    <t>伺服器連接失敗</t>
  </si>
  <si>
    <t>サーバー接続失敗</t>
  </si>
  <si>
    <t>Failed to connect to the server</t>
  </si>
  <si>
    <t>서버 접속 실패</t>
  </si>
  <si>
    <t>正在等待登录…</t>
  </si>
  <si>
    <t>等待連線中…</t>
  </si>
  <si>
    <t>接続待機中...</t>
  </si>
  <si>
    <t>Waiting for connection...</t>
  </si>
  <si>
    <t>접속 대기중...</t>
  </si>
  <si>
    <t>正在加载初始资源</t>
  </si>
  <si>
    <t>載入初始資源中</t>
  </si>
  <si>
    <t>初期リソースの読み込み中</t>
  </si>
  <si>
    <t>Loading initial resources</t>
  </si>
  <si>
    <t>초기 리소스 로딩중</t>
  </si>
  <si>
    <t>正在下载游戏数据</t>
  </si>
  <si>
    <t>下載遊戲資料中</t>
  </si>
  <si>
    <t>ゲームデータをダウンロード中</t>
  </si>
  <si>
    <t>Downloading game data</t>
  </si>
  <si>
    <t>게임 데이터를 다운로드중</t>
  </si>
  <si>
    <t>正在下载资源</t>
  </si>
  <si>
    <t>下載資源中</t>
  </si>
  <si>
    <t>リソースをダウンロード中</t>
  </si>
  <si>
    <t>Downloading resources</t>
  </si>
  <si>
    <t>리소스 다운로드중</t>
  </si>
  <si>
    <t>正在检查资源完整性</t>
  </si>
  <si>
    <t>檢查資源完整性中</t>
  </si>
  <si>
    <t>リソースの整合性を確認中</t>
  </si>
  <si>
    <t>Verifying resource integrity</t>
  </si>
  <si>
    <t>리소스 무결성 확인 중</t>
  </si>
  <si>
    <t>因异常访问，将关闭应用程序。</t>
  </si>
  <si>
    <t>檢測到不正常存取，遊戲結束。</t>
  </si>
  <si>
    <t>異常なアクセスのため、アプリを終了します。</t>
  </si>
  <si>
    <t>The app will close due to abnormal access.</t>
  </si>
  <si>
    <t>비정상적인 접근으로 앱을 종료합니다.</t>
  </si>
  <si>
    <t>텍스트</t>
  </si>
  <si>
    <t>번역 완료</t>
  </si>
  <si>
    <t>레벨 성장 패키지</t>
  </si>
  <si>
    <t>Level Growth Package</t>
  </si>
  <si>
    <t>レベル成長パッケージ</t>
  </si>
  <si>
    <t>等級成長禮包</t>
  </si>
  <si>
    <t>等级成长礼包</t>
  </si>
  <si>
    <t>Up to 700% Benefits!</t>
  </si>
  <si>
    <t>最大700%の特典！</t>
  </si>
  <si>
    <t>高達700%優惠！</t>
  </si>
  <si>
    <t>高达700%优惠！</t>
  </si>
  <si>
    <t>Total 23,000 Crystals Rewarded</t>
    <phoneticPr fontId="5" type="noConversion"/>
  </si>
  <si>
    <t>合計23,000クリスタルがもらえます！</t>
    <phoneticPr fontId="5" type="noConversion"/>
  </si>
  <si>
    <t>總共可獲得23,000水晶！</t>
    <phoneticPr fontId="5" type="noConversion"/>
  </si>
  <si>
    <r>
      <rPr>
        <sz val="11"/>
        <color theme="1"/>
        <rFont val="Microsoft JhengHei"/>
        <family val="2"/>
        <charset val="136"/>
      </rPr>
      <t>总</t>
    </r>
    <r>
      <rPr>
        <sz val="11"/>
        <color theme="1"/>
        <rFont val="맑은 고딕"/>
        <family val="3"/>
        <charset val="129"/>
        <scheme val="minor"/>
      </rPr>
      <t>共可</t>
    </r>
    <r>
      <rPr>
        <sz val="11"/>
        <color theme="1"/>
        <rFont val="Microsoft JhengHei"/>
        <family val="2"/>
        <charset val="136"/>
      </rPr>
      <t>获</t>
    </r>
    <r>
      <rPr>
        <sz val="11"/>
        <color theme="1"/>
        <rFont val="맑은 고딕"/>
        <family val="3"/>
        <charset val="129"/>
        <scheme val="minor"/>
      </rPr>
      <t>得23,000水晶！</t>
    </r>
    <phoneticPr fontId="5" type="noConversion"/>
  </si>
  <si>
    <t>스타터 지원 패키지</t>
    <phoneticPr fontId="5" type="noConversion"/>
  </si>
  <si>
    <t>데일리 티켓 패키지</t>
    <phoneticPr fontId="5" type="noConversion"/>
  </si>
  <si>
    <t>레벨 성장 패키지</t>
    <phoneticPr fontId="5" type="noConversion"/>
  </si>
  <si>
    <t>종합 염색약 패키지</t>
    <phoneticPr fontId="5" type="noConversion"/>
  </si>
  <si>
    <t>스타터 지원 패키지 입니다</t>
    <phoneticPr fontId="5" type="noConversion"/>
  </si>
  <si>
    <t>스타터 재화 패키지 입니다</t>
    <phoneticPr fontId="5" type="noConversion"/>
  </si>
  <si>
    <t>하루 한 번 빛나는 별의 티켓입니다.</t>
    <phoneticPr fontId="5" type="noConversion"/>
  </si>
  <si>
    <t>スターター支援パッケージ</t>
  </si>
  <si>
    <t>Starter Resource Package</t>
  </si>
  <si>
    <t>スターター資源パッケージ</t>
  </si>
  <si>
    <t>新手資源禮包</t>
  </si>
  <si>
    <t>新手资源礼包</t>
  </si>
  <si>
    <t>Daily Ticket Package</t>
  </si>
  <si>
    <t>デイリーチケットパッケージ</t>
  </si>
  <si>
    <t>每日票券禮包</t>
  </si>
  <si>
    <t>每日票券礼包</t>
  </si>
  <si>
    <t>종합 염색약 패키지</t>
  </si>
  <si>
    <t>Comprehensive Dye Package</t>
  </si>
  <si>
    <t>総合染料パッケージ</t>
  </si>
  <si>
    <t>綜合染料禮包</t>
  </si>
  <si>
    <t>综合染料礼包</t>
  </si>
  <si>
    <t>This is the Starter Support Package</t>
  </si>
  <si>
    <t>這是新手支援禮包</t>
  </si>
  <si>
    <t>这是新手支援礼包</t>
  </si>
  <si>
    <t>This is the Starter Resource Package</t>
  </si>
  <si>
    <t>スターター資源パッケージです</t>
  </si>
  <si>
    <t>這是新手資源禮包</t>
  </si>
  <si>
    <t>这是新手资源礼包</t>
  </si>
  <si>
    <t>A ticket for the Shining Star, once a day</t>
  </si>
  <si>
    <t>1日1回の輝く星のチケットです</t>
  </si>
  <si>
    <t>每日一次的閃耀之星票券</t>
  </si>
  <si>
    <t>每日一次的闪耀之星票券</t>
  </si>
  <si>
    <t>This is the Level Growth Package</t>
  </si>
  <si>
    <t>レベル成長パッケージです</t>
  </si>
  <si>
    <t>這是等級成長禮包</t>
  </si>
  <si>
    <t>这是等级成长礼包</t>
  </si>
  <si>
    <t>This is the Comprehensive Dye Package</t>
  </si>
  <si>
    <t>総合染料パッケージです</t>
  </si>
  <si>
    <t>這是綜合染料禮包</t>
  </si>
  <si>
    <t>这是综合染料礼包</t>
  </si>
  <si>
    <t>新手支援禮包</t>
    <phoneticPr fontId="5" type="noConversion"/>
  </si>
  <si>
    <r>
      <t>新手支援</t>
    </r>
    <r>
      <rPr>
        <sz val="11"/>
        <color theme="1"/>
        <rFont val="MS Mincho"/>
        <family val="3"/>
        <charset val="128"/>
      </rPr>
      <t>礼</t>
    </r>
    <r>
      <rPr>
        <sz val="11"/>
        <color theme="1"/>
        <rFont val="맑은 고딕"/>
        <family val="3"/>
        <charset val="129"/>
        <scheme val="minor"/>
      </rPr>
      <t>包</t>
    </r>
    <phoneticPr fontId="5" type="noConversion"/>
  </si>
  <si>
    <r>
      <t>スタ</t>
    </r>
    <r>
      <rPr>
        <sz val="11"/>
        <color theme="1"/>
        <rFont val="나눔고딕"/>
        <family val="3"/>
        <charset val="129"/>
      </rPr>
      <t>ー</t>
    </r>
    <r>
      <rPr>
        <sz val="11"/>
        <color theme="1"/>
        <rFont val="맑은 고딕"/>
        <family val="3"/>
        <charset val="129"/>
        <scheme val="minor"/>
      </rPr>
      <t>タ</t>
    </r>
    <r>
      <rPr>
        <sz val="11"/>
        <color theme="1"/>
        <rFont val="나눔고딕"/>
        <family val="3"/>
        <charset val="129"/>
      </rPr>
      <t>ー</t>
    </r>
    <r>
      <rPr>
        <sz val="11"/>
        <color theme="1"/>
        <rFont val="맑은 고딕"/>
        <family val="3"/>
        <charset val="129"/>
        <scheme val="minor"/>
      </rPr>
      <t>支援パッケ</t>
    </r>
    <r>
      <rPr>
        <sz val="11"/>
        <color theme="1"/>
        <rFont val="나눔고딕"/>
        <family val="3"/>
        <charset val="129"/>
      </rPr>
      <t>ー</t>
    </r>
    <r>
      <rPr>
        <sz val="11"/>
        <color theme="1"/>
        <rFont val="맑은 고딕"/>
        <family val="3"/>
        <charset val="129"/>
        <scheme val="minor"/>
      </rPr>
      <t>ジです</t>
    </r>
    <phoneticPr fontId="5" type="noConversion"/>
  </si>
  <si>
    <t>Starter Support Package</t>
    <phoneticPr fontId="5" type="noConversion"/>
  </si>
  <si>
    <t>Launch Celebration Pack 1</t>
    <phoneticPr fontId="5" type="noConversion"/>
  </si>
  <si>
    <r>
      <t>オ</t>
    </r>
    <r>
      <rPr>
        <sz val="11"/>
        <color theme="1"/>
        <rFont val="나눔고딕"/>
        <family val="3"/>
        <charset val="129"/>
      </rPr>
      <t>ー</t>
    </r>
    <r>
      <rPr>
        <sz val="11"/>
        <color theme="1"/>
        <rFont val="맑은 고딕"/>
        <family val="3"/>
        <charset val="129"/>
        <scheme val="minor"/>
      </rPr>
      <t>プン記念パッケ</t>
    </r>
    <r>
      <rPr>
        <sz val="11"/>
        <color theme="1"/>
        <rFont val="나눔고딕"/>
        <family val="3"/>
        <charset val="129"/>
      </rPr>
      <t>ー</t>
    </r>
    <r>
      <rPr>
        <sz val="11"/>
        <color theme="1"/>
        <rFont val="맑은 고딕"/>
        <family val="3"/>
        <charset val="129"/>
        <scheme val="minor"/>
      </rPr>
      <t>ジ１</t>
    </r>
    <phoneticPr fontId="5" type="noConversion"/>
  </si>
  <si>
    <t>開服紀念禮包1</t>
    <phoneticPr fontId="5" type="noConversion"/>
  </si>
  <si>
    <r>
      <rPr>
        <sz val="11"/>
        <color theme="1"/>
        <rFont val="MS Mincho"/>
        <family val="3"/>
        <charset val="128"/>
      </rPr>
      <t>开</t>
    </r>
    <r>
      <rPr>
        <sz val="11"/>
        <color theme="1"/>
        <rFont val="맑은 고딕"/>
        <family val="3"/>
        <charset val="129"/>
        <scheme val="minor"/>
      </rPr>
      <t>服</t>
    </r>
    <r>
      <rPr>
        <sz val="11"/>
        <color theme="1"/>
        <rFont val="Microsoft JhengHei"/>
        <family val="2"/>
        <charset val="136"/>
      </rPr>
      <t>纪</t>
    </r>
    <r>
      <rPr>
        <sz val="11"/>
        <color theme="1"/>
        <rFont val="맑은 고딕"/>
        <family val="3"/>
        <charset val="129"/>
        <scheme val="minor"/>
      </rPr>
      <t>念</t>
    </r>
    <r>
      <rPr>
        <sz val="11"/>
        <color theme="1"/>
        <rFont val="MS Mincho"/>
        <family val="3"/>
        <charset val="128"/>
      </rPr>
      <t>礼</t>
    </r>
    <r>
      <rPr>
        <sz val="11"/>
        <color theme="1"/>
        <rFont val="맑은 고딕"/>
        <family val="3"/>
        <charset val="129"/>
        <scheme val="minor"/>
      </rPr>
      <t>包1</t>
    </r>
    <phoneticPr fontId="5" type="noConversion"/>
  </si>
  <si>
    <t>스타터 패키지</t>
  </si>
  <si>
    <t>スターターパッケージ</t>
  </si>
  <si>
    <t>신규 마법사 한정 스페셜 패키지!</t>
  </si>
  <si>
    <t>Exclusive Special Package for New Wizards!</t>
  </si>
  <si>
    <t>新規魔法使い限定スペシャルパッケージ！</t>
  </si>
  <si>
    <t>新手魔法師限定特別禮包！</t>
  </si>
  <si>
    <t>新手魔法师限定特别礼包！</t>
  </si>
  <si>
    <t>Launch Celebration Package</t>
  </si>
  <si>
    <t>オープン記念パッケージ</t>
  </si>
  <si>
    <t>開服紀念禮包</t>
  </si>
  <si>
    <t>开服纪念礼包</t>
  </si>
  <si>
    <t>특별한 혜택의 패키지! 계정당 1회 구매 가능!</t>
  </si>
  <si>
    <t>A special package! Available once per account!</t>
  </si>
  <si>
    <t>特別な特典のパッケージ！アカウントにつき1回限り購入可能！</t>
  </si>
  <si>
    <t>特別優惠禮包！每個帳號限購一次！</t>
  </si>
  <si>
    <t>特别优惠礼包！每个账号限购一次！</t>
  </si>
  <si>
    <t>월간 축복</t>
  </si>
  <si>
    <t>月間の祝福</t>
  </si>
  <si>
    <t>每月的祝福</t>
  </si>
  <si>
    <t>30일간 매일 지급받는 크리스탈의 축복!</t>
  </si>
  <si>
    <t>30 days of daily Crystal Blessings!</t>
  </si>
  <si>
    <t>30日間毎日もらえるクリスタルの祝福！</t>
  </si>
  <si>
    <t>持續30天每日獲得的水晶祝福！</t>
  </si>
  <si>
    <t>持续30天每日获得的水晶祝福！</t>
  </si>
  <si>
    <t>Up to 600% benefits!</t>
  </si>
  <si>
    <t>最大600％の特典！</t>
  </si>
  <si>
    <t>高達600%的優惠！</t>
  </si>
  <si>
    <t>高达600%的优惠！</t>
  </si>
  <si>
    <t>다양한 색상의 염색약으로 꾸미는 나만의 스타일!</t>
  </si>
  <si>
    <t>Create your unique style with various dyes!</t>
  </si>
  <si>
    <t>様々な色の染料で作る私だけのスタイル！</t>
  </si>
  <si>
    <t>使用多種顏色的染料打造獨特風格！</t>
  </si>
  <si>
    <t>使用多种颜色的染料打造独特风格！</t>
  </si>
  <si>
    <t>염색약 27개 획득</t>
  </si>
  <si>
    <t>染料27個獲得</t>
  </si>
  <si>
    <t>獲得27瓶染料</t>
  </si>
  <si>
    <t>获得27瓶染料</t>
  </si>
  <si>
    <t>1. 스타터 패키지</t>
    <phoneticPr fontId="5" type="noConversion"/>
  </si>
  <si>
    <t>언어</t>
    <phoneticPr fontId="5" type="noConversion"/>
  </si>
  <si>
    <t>KO</t>
    <phoneticPr fontId="5" type="noConversion"/>
  </si>
  <si>
    <t>타이틀</t>
    <phoneticPr fontId="5" type="noConversion"/>
  </si>
  <si>
    <t>서브 문구1</t>
    <phoneticPr fontId="5" type="noConversion"/>
  </si>
  <si>
    <t>2. 오픈 기념 패키지</t>
    <phoneticPr fontId="5" type="noConversion"/>
  </si>
  <si>
    <t>오픈 기념 패키지</t>
    <phoneticPr fontId="5" type="noConversion"/>
  </si>
  <si>
    <t>3. 월간 축복(월정액) 패키지</t>
    <phoneticPr fontId="5" type="noConversion"/>
  </si>
  <si>
    <t>서브 문구2</t>
    <phoneticPr fontId="5" type="noConversion"/>
  </si>
  <si>
    <t>4. 종합 염색약 패키지</t>
    <phoneticPr fontId="5" type="noConversion"/>
  </si>
  <si>
    <t>서브 문구3</t>
    <phoneticPr fontId="5" type="noConversion"/>
  </si>
  <si>
    <t>총 23,000크리스탈 지급!</t>
    <phoneticPr fontId="5" type="noConversion"/>
  </si>
  <si>
    <t>효율 약 700% 혜택!</t>
    <phoneticPr fontId="5" type="noConversion"/>
  </si>
  <si>
    <t>효율 약 600% 혜택</t>
    <phoneticPr fontId="5" type="noConversion"/>
  </si>
  <si>
    <t>1개 생산</t>
    <phoneticPr fontId="5" type="noConversion"/>
  </si>
  <si>
    <t>Holding: {0} items</t>
  </si>
  <si>
    <t>所持：{0}個</t>
  </si>
  <si>
    <t>擁有：{0}個</t>
  </si>
  <si>
    <t>拥有：{0}个</t>
  </si>
  <si>
    <t>Produce 1</t>
  </si>
  <si>
    <t>1個生産</t>
  </si>
  <si>
    <t>生產1個</t>
  </si>
  <si>
    <t>生产1个</t>
  </si>
  <si>
    <t>Moving towards the target.</t>
  </si>
  <si>
    <t>対象に向かって移動中です。</t>
  </si>
  <si>
    <t>正在向目標移動中。</t>
  </si>
  <si>
    <t>正在向目标移动中。</t>
  </si>
  <si>
    <t>대량 생산</t>
  </si>
  <si>
    <t>대량 생산</t>
    <phoneticPr fontId="5" type="noConversion"/>
  </si>
  <si>
    <t>Mass Production</t>
  </si>
  <si>
    <t>大量生産</t>
  </si>
  <si>
    <t>大量生產</t>
  </si>
  <si>
    <t>大量生产</t>
  </si>
  <si>
    <t>Obtain 27 Dyes</t>
    <phoneticPr fontId="5" type="noConversion"/>
  </si>
  <si>
    <t>효율 약 400% 혜택</t>
  </si>
  <si>
    <t>Up to 400% benefits!</t>
  </si>
  <si>
    <t>最大400％の特典！</t>
  </si>
  <si>
    <t>高達400%的優惠！</t>
  </si>
  <si>
    <t>高达400%的优惠！</t>
  </si>
  <si>
    <t>Move Position</t>
  </si>
  <si>
    <t>移動位置</t>
  </si>
  <si>
    <t>移动位置</t>
  </si>
  <si>
    <t>1개 생산</t>
  </si>
  <si>
    <t>Complete the combinations registered in the codex to receive knowledge and crystals! Items in the codex will be registered when you acquire them for the first time~!</t>
    <phoneticPr fontId="5" type="noConversion"/>
  </si>
  <si>
    <r>
      <rPr>
        <sz val="10"/>
        <color theme="1"/>
        <rFont val="MS Mincho"/>
        <family val="3"/>
        <charset val="128"/>
      </rPr>
      <t>図</t>
    </r>
    <r>
      <rPr>
        <sz val="10"/>
        <color theme="1"/>
        <rFont val="맑은 고딕"/>
        <family val="3"/>
        <charset val="129"/>
      </rPr>
      <t>鑑に登</t>
    </r>
    <r>
      <rPr>
        <sz val="10"/>
        <color theme="1"/>
        <rFont val="MS Mincho"/>
        <family val="3"/>
        <charset val="128"/>
      </rPr>
      <t>録</t>
    </r>
    <r>
      <rPr>
        <sz val="10"/>
        <color theme="1"/>
        <rFont val="맑은 고딕"/>
        <family val="3"/>
        <charset val="129"/>
      </rPr>
      <t>された組み合わせを完成すると、知識とクリスタルをもらえるよ！</t>
    </r>
    <r>
      <rPr>
        <sz val="10"/>
        <color theme="1"/>
        <rFont val="Yu Gothic"/>
        <family val="3"/>
        <charset val="128"/>
      </rPr>
      <t>図鑑にあるアイテムは、初めて獲得すると登録されるよ～！</t>
    </r>
    <phoneticPr fontId="5" type="noConversion"/>
  </si>
  <si>
    <t>完成圖鑑中登錄的組合可以獲得知識和水晶哦！圖鑑中的物品首次獲得時會被登錄喔～！</t>
    <phoneticPr fontId="5" type="noConversion"/>
  </si>
  <si>
    <r>
      <t>完成</t>
    </r>
    <r>
      <rPr>
        <sz val="10"/>
        <color theme="1"/>
        <rFont val="Microsoft JhengHei"/>
        <family val="2"/>
        <charset val="136"/>
      </rPr>
      <t>图鉴</t>
    </r>
    <r>
      <rPr>
        <sz val="10"/>
        <color theme="1"/>
        <rFont val="맑은 고딕"/>
        <family val="3"/>
        <charset val="129"/>
      </rPr>
      <t>中注</t>
    </r>
    <r>
      <rPr>
        <sz val="10"/>
        <color theme="1"/>
        <rFont val="MS Mincho"/>
        <family val="3"/>
        <charset val="128"/>
      </rPr>
      <t>册</t>
    </r>
    <r>
      <rPr>
        <sz val="10"/>
        <color theme="1"/>
        <rFont val="맑은 고딕"/>
        <family val="3"/>
        <charset val="129"/>
      </rPr>
      <t>的</t>
    </r>
    <r>
      <rPr>
        <sz val="10"/>
        <color theme="1"/>
        <rFont val="Microsoft JhengHei"/>
        <family val="2"/>
        <charset val="136"/>
      </rPr>
      <t>组</t>
    </r>
    <r>
      <rPr>
        <sz val="10"/>
        <color theme="1"/>
        <rFont val="맑은 고딕"/>
        <family val="3"/>
        <charset val="129"/>
      </rPr>
      <t>合可以</t>
    </r>
    <r>
      <rPr>
        <sz val="10"/>
        <color theme="1"/>
        <rFont val="Microsoft JhengHei"/>
        <family val="2"/>
        <charset val="136"/>
      </rPr>
      <t>获</t>
    </r>
    <r>
      <rPr>
        <sz val="10"/>
        <color theme="1"/>
        <rFont val="맑은 고딕"/>
        <family val="3"/>
        <charset val="129"/>
      </rPr>
      <t>得知</t>
    </r>
    <r>
      <rPr>
        <sz val="10"/>
        <color theme="1"/>
        <rFont val="Microsoft JhengHei"/>
        <family val="2"/>
        <charset val="136"/>
      </rPr>
      <t>识</t>
    </r>
    <r>
      <rPr>
        <sz val="10"/>
        <color theme="1"/>
        <rFont val="맑은 고딕"/>
        <family val="3"/>
        <charset val="129"/>
      </rPr>
      <t>和水晶哦！</t>
    </r>
    <r>
      <rPr>
        <sz val="10"/>
        <color theme="1"/>
        <rFont val="Microsoft YaHei"/>
        <family val="3"/>
        <charset val="134"/>
      </rPr>
      <t>图鉴中的物品首次获得时会被注册哦～！</t>
    </r>
    <phoneticPr fontId="5" type="noConversion"/>
  </si>
  <si>
    <t>월드맵에서 &lt;color=#00B0F0&gt;일반 모드&lt;/color&gt;라고 표시 되어 있는 버튼을 누르면 &lt;color=#00B0F0&gt;플랫 모드&lt;/color&gt;로
전환할 수 있어! &lt;color=#00B0F0&gt;플랫 모드&lt;/color&gt;에서는 월드맵을 살펴보기 좋을 거야!</t>
    <phoneticPr fontId="5" type="noConversion"/>
  </si>
  <si>
    <t>도감에 등록된 조합을 완성하면&lt;color=#00B0F0&gt; 지식&lt;/color&gt;과 &lt;color=#00B0F0&gt;크리스탈&lt;/color&gt;을 받을 수 있어! 도감에 있는 아이템을 최초로 획득하면 등록될 거야~!</t>
    <phoneticPr fontId="5" type="noConversion"/>
  </si>
  <si>
    <t>{0}개</t>
  </si>
  <si>
    <t>레벨 {0}</t>
  </si>
  <si>
    <t>상품 보기</t>
  </si>
  <si>
    <t>View Product</t>
  </si>
  <si>
    <t>商品を見る</t>
  </si>
  <si>
    <t>查看商品</t>
  </si>
  <si>
    <t>{0}個</t>
  </si>
  <si>
    <t>{0}个</t>
  </si>
  <si>
    <t>Level {0}</t>
  </si>
  <si>
    <t>レベル {0}</t>
  </si>
  <si>
    <t>等級 {0}</t>
  </si>
  <si>
    <t>等级 {0}</t>
  </si>
  <si>
    <t>{0}시간 미만</t>
  </si>
  <si>
    <t>Less than {0} Hours</t>
  </si>
  <si>
    <t>{0}時間未満</t>
  </si>
  <si>
    <t>未滿{0}小時</t>
  </si>
  <si>
    <t>少于{0}小时</t>
  </si>
  <si>
    <t>대량 생산 기능은 {0} 퀘스트 클리어 이후 열려요!</t>
    <phoneticPr fontId="5" type="noConversion"/>
  </si>
  <si>
    <t>The bulk production feature unlocks after completing quest {0}!</t>
  </si>
  <si>
    <t>大量生産機能は{0}クエストをクリアした後に開放されます！</t>
  </si>
  <si>
    <t>大量生產功能會在完成{0}任務後解鎖！</t>
  </si>
  <si>
    <t>大量生产功能会在完成{0}任务后解锁！</t>
  </si>
  <si>
    <t>Collect %d Gold from the Golden Spring</t>
    <phoneticPr fontId="5" type="noConversion"/>
  </si>
  <si>
    <t>오픈 기념 패키지</t>
  </si>
  <si>
    <t>{0}</t>
    <phoneticPr fontId="5" type="noConversion"/>
  </si>
  <si>
    <t>황금빛 샘에서 골드 획득하기 (3)</t>
  </si>
  <si>
    <t>황금빛 샘에서 골드 획득하기 (4)</t>
  </si>
  <si>
    <t>황금빛 샘에서 골드 획득하기 (5)</t>
  </si>
  <si>
    <t>황금빛 샘에서 골드 획득하기 (6)</t>
  </si>
  <si>
    <t>황금빛 샘에서 골드 획득하기 (7)</t>
  </si>
  <si>
    <t>황금빛 샘에서 골드 획득하기 (8)</t>
  </si>
  <si>
    <t>황금빛 샘에서 골드 획득하기 (9)</t>
  </si>
  <si>
    <t>황금빛 샘에서 골드 획득하기 (10)</t>
  </si>
  <si>
    <t>황금빛 샘에서 골드 획득하기 (11)</t>
  </si>
  <si>
    <t>황금빛 샘에서 골드 획득하기 (12)</t>
  </si>
  <si>
    <t>황금빛 샘에서 골드 획득하기 (13)</t>
  </si>
  <si>
    <t>황금빛 샘에서 골드 획득하기 (14)</t>
  </si>
  <si>
    <t>황금빛 샘에서 골드 획득하기 (15)</t>
  </si>
  <si>
    <t>황금빛 샘에서 골드 획득하기 (16)</t>
  </si>
  <si>
    <t>별이 빛나는 밤에 (2)</t>
  </si>
  <si>
    <t>별이 빛나는 밤에 (3)</t>
  </si>
  <si>
    <t>신전에 붙어 있는 샘을 터치해서 골드 받기를 해보자!</t>
  </si>
  <si>
    <t>잠든 역사(37)</t>
  </si>
  <si>
    <t>잠든 역사(38)</t>
  </si>
  <si>
    <t>잠든 역사(39)</t>
  </si>
  <si>
    <t>시간이 지나면 골드가 늘어나니 놓치지 말자!</t>
    <phoneticPr fontId="5" type="noConversion"/>
  </si>
  <si>
    <t>Words That Must Be Said (1)</t>
  </si>
  <si>
    <t>Words That Must Be Said (2)</t>
  </si>
  <si>
    <t>Refresh the Wandering Merchant %d time(s)</t>
  </si>
  <si>
    <t>放浪商人%d回更新してみる</t>
    <phoneticPr fontId="5" type="noConversion"/>
  </si>
  <si>
    <t>嘗試流浪商人更新%d次</t>
  </si>
  <si>
    <t>流浪商人刷新货物%d次</t>
  </si>
  <si>
    <t>드레스 룸과 고민(33)</t>
  </si>
  <si>
    <t>Dress Room and Worries (33)</t>
  </si>
  <si>
    <t>ドレッサールームと悩み（３３）</t>
  </si>
  <si>
    <t>更衣室和煩惱（33）</t>
  </si>
  <si>
    <t>更衣室与烦恼（33）</t>
  </si>
  <si>
    <t>Sleeping History (37)</t>
  </si>
  <si>
    <t>眠る歴史（３７）</t>
  </si>
  <si>
    <t>眠る歴史（３８）</t>
  </si>
  <si>
    <t>眠る歴史（３９）</t>
  </si>
  <si>
    <t>Sleeping History (38)</t>
  </si>
  <si>
    <t>Sleeping History (39)</t>
  </si>
  <si>
    <t>沉睡的歷史（37）</t>
  </si>
  <si>
    <t>沉睡的歷史（38）</t>
  </si>
  <si>
    <t>沉睡的歷史（39）</t>
  </si>
  <si>
    <t>沉睡的历史（37）</t>
  </si>
  <si>
    <t>沉睡的历史（38）</t>
  </si>
  <si>
    <t>沉睡的历史（39）</t>
  </si>
  <si>
    <t>퀘스트 클리어를 하거나 도감을 수집해보자!</t>
  </si>
  <si>
    <t>열기구를 수리할 재료를 찾아보자.</t>
  </si>
  <si>
    <t>장착하기</t>
  </si>
  <si>
    <t>&lt;color=#00B0F0&gt;갱신&lt;/color&gt; 버튼을 누르고 &lt;color=#00B0F0&gt;하트&lt;/color&gt;를 지불하면 이미 구매해서 입고를 기다리는 품목을 제외하고 모든 &lt;color=#00B0F0&gt;아이템 목록을 교체&lt;/color&gt;할 수 있다네!</t>
    <phoneticPr fontId="6" type="noConversion"/>
  </si>
  <si>
    <t>Restock</t>
    <phoneticPr fontId="5" type="noConversion"/>
  </si>
  <si>
    <r>
      <rPr>
        <sz val="11"/>
        <color rgb="FFFF0000"/>
        <rFont val="맑은 고딕"/>
        <family val="2"/>
        <charset val="129"/>
        <scheme val="minor"/>
      </rPr>
      <t>补货</t>
    </r>
  </si>
  <si>
    <t>Refresh</t>
    <phoneticPr fontId="5" type="noConversion"/>
  </si>
  <si>
    <t>By pressing the Refresh button and paying Heart, 
you can refresh all item lists except for items 
that have already been purchased and are waiting for restocking!</t>
    <phoneticPr fontId="5" type="noConversion"/>
  </si>
  <si>
    <t>更新</t>
    <phoneticPr fontId="5" type="noConversion"/>
  </si>
  <si>
    <t>點擊「更新」鍵並支付愛心，就能更換除了
 已經購買、正在等待進貨的商品之外的所有道具列表！</t>
    <phoneticPr fontId="5" type="noConversion"/>
  </si>
  <si>
    <t>刷新</t>
    <phoneticPr fontId="5" type="noConversion"/>
  </si>
  <si>
    <r>
      <t>更新ボタンを押してハ</t>
    </r>
    <r>
      <rPr>
        <sz val="10"/>
        <color rgb="FFFF0000"/>
        <rFont val="나눔고딕"/>
        <family val="3"/>
        <charset val="129"/>
      </rPr>
      <t>ー</t>
    </r>
    <r>
      <rPr>
        <sz val="10"/>
        <color rgb="FFFF0000"/>
        <rFont val="맑은 고딕"/>
        <family val="3"/>
        <charset val="129"/>
      </rPr>
      <t>トを支</t>
    </r>
    <r>
      <rPr>
        <sz val="10"/>
        <color rgb="FFFF0000"/>
        <rFont val="MS Mincho"/>
        <family val="3"/>
        <charset val="128"/>
      </rPr>
      <t>払</t>
    </r>
    <r>
      <rPr>
        <sz val="10"/>
        <color rgb="FFFF0000"/>
        <rFont val="맑은 고딕"/>
        <family val="3"/>
        <charset val="129"/>
      </rPr>
      <t>うと、</t>
    </r>
    <r>
      <rPr>
        <sz val="10"/>
        <color rgb="FFFF0000"/>
        <rFont val="MS Mincho"/>
        <family val="3"/>
        <charset val="128"/>
      </rPr>
      <t>既</t>
    </r>
    <r>
      <rPr>
        <sz val="10"/>
        <color rgb="FFFF0000"/>
        <rFont val="맑은 고딕"/>
        <family val="3"/>
        <charset val="129"/>
      </rPr>
      <t>に購入して入荷待ちの
 商品を除いて全てのアイテムリストを更新することができます！</t>
    </r>
    <phoneticPr fontId="5" type="noConversion"/>
  </si>
  <si>
    <r>
      <t>点</t>
    </r>
    <r>
      <rPr>
        <sz val="10"/>
        <color rgb="FFFF0000"/>
        <rFont val="Microsoft JhengHei"/>
        <family val="2"/>
        <charset val="136"/>
      </rPr>
      <t>击</t>
    </r>
    <r>
      <rPr>
        <sz val="10"/>
        <color rgb="FFFF0000"/>
        <rFont val="맑은 고딕"/>
        <family val="3"/>
        <charset val="129"/>
      </rPr>
      <t>“刷新”按</t>
    </r>
    <r>
      <rPr>
        <sz val="10"/>
        <color rgb="FFFF0000"/>
        <rFont val="Microsoft JhengHei"/>
        <family val="2"/>
        <charset val="136"/>
      </rPr>
      <t>钮并</t>
    </r>
    <r>
      <rPr>
        <sz val="10"/>
        <color rgb="FFFF0000"/>
        <rFont val="맑은 고딕"/>
        <family val="3"/>
        <charset val="129"/>
      </rPr>
      <t>支付</t>
    </r>
    <r>
      <rPr>
        <sz val="10"/>
        <color rgb="FFFF0000"/>
        <rFont val="Microsoft JhengHei"/>
        <family val="2"/>
        <charset val="136"/>
      </rPr>
      <t>爱</t>
    </r>
    <r>
      <rPr>
        <sz val="10"/>
        <color rgb="FFFF0000"/>
        <rFont val="맑은 고딕"/>
        <family val="3"/>
        <charset val="129"/>
      </rPr>
      <t>心，就能更</t>
    </r>
    <r>
      <rPr>
        <sz val="10"/>
        <color rgb="FFFF0000"/>
        <rFont val="Microsoft JhengHei"/>
        <family val="2"/>
        <charset val="136"/>
      </rPr>
      <t>换</t>
    </r>
    <r>
      <rPr>
        <sz val="10"/>
        <color rgb="FFFF0000"/>
        <rFont val="맑은 고딕"/>
        <family val="3"/>
        <charset val="129"/>
      </rPr>
      <t>除
已</t>
    </r>
    <r>
      <rPr>
        <sz val="10"/>
        <color rgb="FFFF0000"/>
        <rFont val="Microsoft JhengHei"/>
        <family val="2"/>
        <charset val="136"/>
      </rPr>
      <t>经购买</t>
    </r>
    <r>
      <rPr>
        <sz val="10"/>
        <color rgb="FFFF0000"/>
        <rFont val="맑은 고딕"/>
        <family val="3"/>
        <charset val="129"/>
      </rPr>
      <t>、正在等待</t>
    </r>
    <r>
      <rPr>
        <sz val="10"/>
        <color rgb="FFFF0000"/>
        <rFont val="Microsoft JhengHei"/>
        <family val="2"/>
        <charset val="136"/>
      </rPr>
      <t>进货</t>
    </r>
    <r>
      <rPr>
        <sz val="10"/>
        <color rgb="FFFF0000"/>
        <rFont val="맑은 고딕"/>
        <family val="3"/>
        <charset val="129"/>
      </rPr>
      <t>的商品之外的所有道具列表！</t>
    </r>
    <phoneticPr fontId="5" type="noConversion"/>
  </si>
  <si>
    <t>https://twitter.com/MagicalInk1</t>
  </si>
  <si>
    <t>https://www.facebook.com/people/Magical-Ink/61555533959238/</t>
  </si>
  <si>
    <t>{0}시간 {1}분 남음</t>
  </si>
  <si>
    <t>{0}분 {1}초 남음</t>
  </si>
  <si>
    <t>{0}일 {1}시간 남음</t>
    <phoneticPr fontId="5" type="noConversion"/>
  </si>
  <si>
    <r>
      <rPr>
        <sz val="11"/>
        <color theme="1"/>
        <rFont val="MS Mincho"/>
        <family val="3"/>
        <charset val="128"/>
      </rPr>
      <t>残</t>
    </r>
    <r>
      <rPr>
        <sz val="11"/>
        <color theme="1"/>
        <rFont val="맑은 고딕"/>
        <family val="3"/>
        <charset val="129"/>
        <scheme val="minor"/>
      </rPr>
      <t>り</t>
    </r>
    <r>
      <rPr>
        <sz val="11"/>
        <color theme="1"/>
        <rFont val="Calibri"/>
        <family val="3"/>
      </rPr>
      <t>{0}</t>
    </r>
    <r>
      <rPr>
        <sz val="11"/>
        <color theme="1"/>
        <rFont val="Gulim"/>
        <family val="3"/>
      </rPr>
      <t>日</t>
    </r>
    <r>
      <rPr>
        <sz val="11"/>
        <color theme="1"/>
        <rFont val="맑은 고딕"/>
        <family val="3"/>
        <charset val="129"/>
        <scheme val="minor"/>
      </rPr>
      <t>{1}時間</t>
    </r>
    <phoneticPr fontId="5" type="noConversion"/>
  </si>
  <si>
    <t>剩餘{0}天{1}小時</t>
    <phoneticPr fontId="5" type="noConversion"/>
  </si>
  <si>
    <r>
      <t>剩余{0}天{1}小</t>
    </r>
    <r>
      <rPr>
        <sz val="11"/>
        <color theme="1"/>
        <rFont val="Microsoft JhengHei"/>
        <family val="2"/>
        <charset val="136"/>
      </rPr>
      <t>时</t>
    </r>
    <phoneticPr fontId="5" type="noConversion"/>
  </si>
  <si>
    <r>
      <rPr>
        <sz val="11"/>
        <color theme="1"/>
        <rFont val="MS Mincho"/>
        <family val="3"/>
        <charset val="128"/>
      </rPr>
      <t>残</t>
    </r>
    <r>
      <rPr>
        <sz val="11"/>
        <color theme="1"/>
        <rFont val="맑은 고딕"/>
        <family val="3"/>
        <charset val="129"/>
        <scheme val="minor"/>
      </rPr>
      <t>り{0}時間</t>
    </r>
    <r>
      <rPr>
        <sz val="11"/>
        <color theme="1"/>
        <rFont val="Calibri"/>
        <family val="2"/>
      </rPr>
      <t>{1}</t>
    </r>
    <r>
      <rPr>
        <sz val="11"/>
        <color theme="1"/>
        <rFont val="Gulim"/>
        <family val="2"/>
      </rPr>
      <t>分</t>
    </r>
    <phoneticPr fontId="5" type="noConversion"/>
  </si>
  <si>
    <t>剩餘{0}小時{1}分</t>
    <phoneticPr fontId="5" type="noConversion"/>
  </si>
  <si>
    <r>
      <t>剩余{0}小</t>
    </r>
    <r>
      <rPr>
        <sz val="11"/>
        <color theme="1"/>
        <rFont val="Microsoft JhengHei"/>
        <family val="2"/>
        <charset val="136"/>
      </rPr>
      <t>时</t>
    </r>
    <r>
      <rPr>
        <sz val="11"/>
        <color theme="1"/>
        <rFont val="맑은 고딕"/>
        <family val="2"/>
        <charset val="129"/>
        <scheme val="minor"/>
      </rPr>
      <t>{1}分</t>
    </r>
    <phoneticPr fontId="5" type="noConversion"/>
  </si>
  <si>
    <t>{0} d {1} h Left</t>
    <phoneticPr fontId="5" type="noConversion"/>
  </si>
  <si>
    <t>{0} h {1} m Left</t>
    <phoneticPr fontId="5" type="noConversion"/>
  </si>
  <si>
    <t>{0} m {1} s Left</t>
    <phoneticPr fontId="5" type="noConversion"/>
  </si>
  <si>
    <r>
      <rPr>
        <sz val="11"/>
        <color theme="1"/>
        <rFont val="MS Mincho"/>
        <family val="3"/>
        <charset val="128"/>
      </rPr>
      <t>残</t>
    </r>
    <r>
      <rPr>
        <sz val="11"/>
        <color theme="1"/>
        <rFont val="맑은 고딕"/>
        <family val="3"/>
        <charset val="129"/>
        <scheme val="minor"/>
      </rPr>
      <t>り{0}分</t>
    </r>
    <r>
      <rPr>
        <sz val="11"/>
        <color theme="1"/>
        <rFont val="Calibri"/>
        <family val="3"/>
      </rPr>
      <t>{1}</t>
    </r>
    <r>
      <rPr>
        <sz val="11"/>
        <color theme="1"/>
        <rFont val="맑은 고딕"/>
        <family val="3"/>
        <charset val="128"/>
        <scheme val="minor"/>
      </rPr>
      <t>秒</t>
    </r>
    <phoneticPr fontId="5" type="noConversion"/>
  </si>
  <si>
    <t>剩餘{0}分{1}秒</t>
    <phoneticPr fontId="5" type="noConversion"/>
  </si>
  <si>
    <t>剩余{0}分{1}秒</t>
    <phoneticPr fontId="5" type="noConversion"/>
  </si>
  <si>
    <t>https://onesto.re/0000777953</t>
  </si>
  <si>
    <t>고양이?</t>
  </si>
  <si>
    <t>말하는 풀?</t>
  </si>
  <si>
    <t>두려워하는 황금 동상</t>
  </si>
  <si>
    <t>페터의 기록</t>
  </si>
  <si>
    <t>서재의 기록</t>
  </si>
  <si>
    <t>set</t>
    <phoneticPr fontId="5" type="noConversion"/>
  </si>
  <si>
    <r>
      <rPr>
        <sz val="11"/>
        <color theme="1"/>
        <rFont val="MS Mincho"/>
        <family val="3"/>
        <charset val="128"/>
      </rPr>
      <t>図</t>
    </r>
    <r>
      <rPr>
        <sz val="11"/>
        <color theme="1"/>
        <rFont val="맑은 고딕"/>
        <family val="3"/>
        <charset val="129"/>
        <scheme val="minor"/>
      </rPr>
      <t>鑑開放パッケ</t>
    </r>
    <r>
      <rPr>
        <sz val="11"/>
        <color theme="1"/>
        <rFont val="나눔고딕"/>
        <family val="3"/>
        <charset val="129"/>
      </rPr>
      <t>ー</t>
    </r>
    <r>
      <rPr>
        <sz val="11"/>
        <color theme="1"/>
        <rFont val="맑은 고딕"/>
        <family val="3"/>
        <charset val="129"/>
        <scheme val="minor"/>
      </rPr>
      <t>ジ</t>
    </r>
    <phoneticPr fontId="5" type="noConversion"/>
  </si>
  <si>
    <t>훈훈한 난로의 온기</t>
  </si>
  <si>
    <t>뜨개바늘의 리듬이 오랜 시간을 머금은 작은 방을 아늑하게 채우고 있어요.</t>
  </si>
  <si>
    <t>%s %d 회 획득하기</t>
  </si>
  <si>
    <t>%s %d 마리 쫓아내기</t>
  </si>
  <si>
    <t>%s 발굴 %d 회 하기</t>
  </si>
  <si>
    <t>%s 깨우기</t>
  </si>
  <si>
    <t>소원 %d 회 들어주기</t>
  </si>
  <si>
    <t>%d 레벨 달성하기</t>
  </si>
  <si>
    <t>%s 터치 해보기</t>
  </si>
  <si>
    <t>%s %d개 보유하기</t>
  </si>
  <si>
    <t>%s %d회 심기</t>
  </si>
  <si>
    <t>%s 사용하기</t>
  </si>
  <si>
    <t>이야기 듣기</t>
  </si>
  <si>
    <t>{0}에서 {1} {2}개 구매하기</t>
  </si>
  <si>
    <t>%s 장착하고 저장해보기</t>
  </si>
  <si>
    <t>%s %d개 사용하기</t>
  </si>
  <si>
    <t>%s %d개 전달하기</t>
  </si>
  <si>
    <t>%s %d회 제작 완료하기</t>
  </si>
  <si>
    <t>%s %d개 배치하기</t>
  </si>
  <si>
    <t>친구 %d 회 도와주기</t>
  </si>
  <si>
    <t>주변 %s %d 회 정리하기</t>
  </si>
  <si>
    <t>%s 고치기</t>
  </si>
  <si>
    <t>%s 감정 표현하기</t>
  </si>
  <si>
    <t>방명록 %d회 작성</t>
  </si>
  <si>
    <t>%s(와) 대화하기</t>
  </si>
  <si>
    <t>던전 %s %d회 클리어</t>
  </si>
  <si>
    <t>%s 감정하기</t>
  </si>
  <si>
    <t>%s 퀘스트 클리어하기</t>
  </si>
  <si>
    <t>%s 복원하기</t>
  </si>
  <si>
    <t>오브젝트 %d 회 사용하기</t>
  </si>
  <si>
    <t>마이 홈 들어가기</t>
  </si>
  <si>
    <t>%s 위치 편집하기</t>
  </si>
  <si>
    <t>%d 회 염색하기</t>
  </si>
  <si>
    <t>프로필 메시지 수정하기</t>
  </si>
  <si>
    <t>시장에 상품 등록하기</t>
  </si>
  <si>
    <t>친구 %d명 추가하기</t>
  </si>
  <si>
    <t>친구 박물관 %d 회 도와주기</t>
  </si>
  <si>
    <t>채팅창에 %s 입력하기</t>
  </si>
  <si>
    <t>던전 %s 에서 별 %d 개 획득</t>
  </si>
  <si>
    <t>타일 %d회 편집하기</t>
  </si>
  <si>
    <t>마법책 메뉴 진입하기</t>
  </si>
  <si>
    <t>스텟 메뉴 진입하기</t>
  </si>
  <si>
    <t>%s %d회 판매하기</t>
  </si>
  <si>
    <t>%d %s 획득</t>
  </si>
  <si>
    <t>%d %s 보유하기</t>
  </si>
  <si>
    <t>%s(로) 이동하기</t>
  </si>
  <si>
    <t>누르 연구소 찾아가기</t>
  </si>
  <si>
    <t>던전에서 %s %d회 제거하기</t>
  </si>
  <si>
    <t>%s 제작기의 슬롯 추가하기</t>
  </si>
  <si>
    <t>%s 업그레이드 하기</t>
  </si>
  <si>
    <t>황금빛 샘에서 %d 골드 수집하기</t>
  </si>
  <si>
    <t>프로필 사진 변경하기</t>
  </si>
  <si>
    <t>%s 획득하기</t>
  </si>
  <si>
    <t>박물관 진입하기</t>
  </si>
  <si>
    <t>일일 미션 %d회 완료</t>
  </si>
  <si>
    <t>주간 미션 %d회 완료</t>
  </si>
  <si>
    <t>%d회 접속하기</t>
  </si>
  <si>
    <t>신전 로비에서 기록 확인하기</t>
  </si>
  <si>
    <t>%s 도와주기</t>
  </si>
  <si>
    <t>황금빛 샘에서 골드 획득하기</t>
  </si>
  <si>
    <t>%s에 앉기</t>
  </si>
  <si>
    <t>%s에 앉아 생각하기</t>
  </si>
  <si>
    <t>%s에 눕기</t>
  </si>
  <si>
    <t>별의 부름 %d회 진행하기</t>
  </si>
  <si>
    <t>신전 진입하기</t>
  </si>
  <si>
    <t>지식 %d 달성하기</t>
  </si>
  <si>
    <t>다음 업데이트를 기다려 주세요!</t>
  </si>
  <si>
    <t>%s %d회 채집하기</t>
  </si>
  <si>
    <t>던전에서 %s %d회 채집하기</t>
  </si>
  <si>
    <t>%s %d 레벨 달성하기</t>
  </si>
  <si>
    <t>%s에게 전달하기</t>
  </si>
  <si>
    <t>%d골드 소모하기</t>
  </si>
  <si>
    <t>스크린샷 찍기</t>
  </si>
  <si>
    <t>박물관에서 %s의 상세 정보 보기</t>
  </si>
  <si>
    <t>%s의 소원 %d회 들어주기</t>
  </si>
  <si>
    <t>도감에서 %s의 정보 보기</t>
  </si>
  <si>
    <t>%s 염색하기</t>
  </si>
  <si>
    <t>타일 아무거나 배치해보기</t>
  </si>
  <si>
    <t>%s(를) %d회 사용하기</t>
  </si>
  <si>
    <t>%s 의상 세트 장착해보기</t>
  </si>
  <si>
    <t>떠돌이 상인 %d회 갱신 해보기</t>
  </si>
  <si>
    <t>{0}의 {1} 클리어 하기</t>
  </si>
  <si>
    <t>%d %s 보유해보기</t>
  </si>
  <si>
    <t>%s %d회 제작해보기</t>
  </si>
  <si>
    <t>%s 복원해보기</t>
  </si>
  <si>
    <t>던전 %s 클리어</t>
  </si>
  <si>
    <t>보물 최초 획득하기</t>
  </si>
  <si>
    <t>드레스 룸 진입하기</t>
  </si>
  <si>
    <t>%s %d회 배치해보기</t>
  </si>
  <si>
    <t>%s 쫓아가기</t>
  </si>
  <si>
    <t>%s 확인하기</t>
  </si>
  <si>
    <t>%s 찾아보기</t>
  </si>
  <si>
    <t>%s 장착하기</t>
  </si>
  <si>
    <t>%s 해제하기</t>
  </si>
  <si>
    <t>던전에서 %s %d개 획득하기</t>
  </si>
  <si>
    <t>던전에서 %s %d개 채집하기</t>
  </si>
  <si>
    <t>{0}스테이지의 {1}(와) 대화하기</t>
  </si>
  <si>
    <t>던전에서 %s 찾아보기</t>
  </si>
  <si>
    <t>날짜형 미션 최종 보상 지급 점수</t>
  </si>
  <si>
    <t>모드 전환 버튼 터치하기</t>
  </si>
  <si>
    <t>소원에서 %d골드 획득하기</t>
  </si>
  <si>
    <t>도감의 {0} 항목 {1}개 완성하기</t>
  </si>
  <si>
    <t>던전 %s %d회 즉시 탐험하기</t>
  </si>
  <si>
    <t>드래그 해서 %s %d회 심기</t>
  </si>
  <si>
    <t>드래그 해서 %s %d 회 획득하기</t>
  </si>
  <si>
    <t>카이람</t>
  </si>
  <si>
    <t>카모세</t>
  </si>
  <si>
    <t>눈의 여왕 연출(번역X)</t>
  </si>
  <si>
    <t>두터운 겨울옷</t>
  </si>
  <si>
    <t>수다쟁이 라디오</t>
  </si>
  <si>
    <t>포근한 곰인형</t>
  </si>
  <si>
    <t>따뜻한 난로</t>
  </si>
  <si>
    <t>구형 텔레비전</t>
  </si>
  <si>
    <t>옷장 위 쿠키 상자</t>
  </si>
  <si>
    <t>한가득 뜨개 바구니</t>
  </si>
  <si>
    <t>로즈베이지 체어 (뒤)</t>
  </si>
  <si>
    <t>로즈베이지 체어 (앞)</t>
  </si>
  <si>
    <t>로즈베이지 소파</t>
  </si>
  <si>
    <t>폭신폭신 침대</t>
  </si>
  <si>
    <t>다정한 겨울날</t>
  </si>
  <si>
    <t>낡은 뜨개 러그</t>
  </si>
  <si>
    <t>꽃 도장 파티션</t>
  </si>
  <si>
    <t>자수 태피스트리</t>
  </si>
  <si>
    <t>그레이 원목 타일</t>
  </si>
  <si>
    <t>아이보리 원목 타일</t>
  </si>
  <si>
    <t>공백 포함 27자</t>
  </si>
  <si>
    <t>위치 옮기기</t>
    <phoneticPr fontId="5" type="noConversion"/>
  </si>
  <si>
    <t>악몽 속 존재 (1)</t>
    <phoneticPr fontId="5" type="noConversion"/>
  </si>
  <si>
    <t>악몽 속 존재 (2)</t>
    <phoneticPr fontId="5" type="noConversion"/>
  </si>
  <si>
    <t>쥐를 쫓아내자!</t>
  </si>
  <si>
    <t>위험한 땅에서(37)</t>
  </si>
  <si>
    <t>서로를 도와줘요(1)</t>
    <phoneticPr fontId="5" type="noConversion"/>
  </si>
  <si>
    <t>서로를 도와줘요(2)</t>
    <phoneticPr fontId="5" type="noConversion"/>
  </si>
  <si>
    <t>세상의 지식(1)</t>
    <phoneticPr fontId="5" type="noConversion"/>
  </si>
  <si>
    <t>황금빛 샘에서 골드 획득하기 (1)</t>
    <phoneticPr fontId="5" type="noConversion"/>
  </si>
  <si>
    <t>황금빛 샘에서 골드 획득하기 (2)</t>
  </si>
  <si>
    <t>별이 빛나는 밤에 (1)</t>
    <phoneticPr fontId="5" type="noConversion"/>
  </si>
  <si>
    <t>해야만 하는 말 (1)</t>
    <phoneticPr fontId="5" type="noConversion"/>
  </si>
  <si>
    <t>해야만 하는 말 (2)</t>
    <phoneticPr fontId="5" type="noConversion"/>
  </si>
  <si>
    <t>레벨 달성하기</t>
    <phoneticPr fontId="5" type="noConversion"/>
  </si>
  <si>
    <t>내 짐을 확인해 보자.</t>
    <phoneticPr fontId="5" type="noConversion"/>
  </si>
  <si>
    <t>저기 수풀 너머로 가야 해!</t>
    <phoneticPr fontId="5" type="noConversion"/>
  </si>
  <si>
    <t>저기 수풀을 치우고 따라가자!</t>
    <phoneticPr fontId="5" type="noConversion"/>
  </si>
  <si>
    <t>저기 보이는 포탈을 지나면 돼!</t>
    <phoneticPr fontId="5" type="noConversion"/>
  </si>
  <si>
    <t>이 너머에 뭔가 있는 것 같아.</t>
    <phoneticPr fontId="5" type="noConversion"/>
  </si>
  <si>
    <t>이 게시판을 고쳐주자.</t>
    <phoneticPr fontId="5" type="noConversion"/>
  </si>
  <si>
    <t>리엔의 소원을 하나 이뤄주자.</t>
    <phoneticPr fontId="5" type="noConversion"/>
  </si>
  <si>
    <t>돌멩이나 나무를 터치해서 채집해보자! 나도 도와줄게!</t>
  </si>
  <si>
    <t>소원 게시판을 확인해보자!</t>
    <phoneticPr fontId="5" type="noConversion"/>
  </si>
  <si>
    <t>씨앗을 뿌려보자!</t>
    <phoneticPr fontId="5" type="noConversion"/>
  </si>
  <si>
    <t>망가진 밭을 터치해서 모두 고쳐보자!</t>
  </si>
  <si>
    <t>성장한 밀을 누르고 수확해보자!</t>
  </si>
  <si>
    <t>다른 퀘스트를 클리어 해서 지식을 높여보자!</t>
  </si>
  <si>
    <t>으아악! 무슨 일이야?!</t>
    <phoneticPr fontId="5" type="noConversion"/>
  </si>
  <si>
    <t>골드 말풍선을 터치해서 골드를 획득해보자!</t>
  </si>
  <si>
    <t>신전을 터치하고 박물관 버튼을 눌러봐!</t>
    <phoneticPr fontId="5" type="noConversion"/>
  </si>
  <si>
    <t>신전으로 돌아가서 기록 버튼을 터치해보자!</t>
    <phoneticPr fontId="5" type="noConversion"/>
  </si>
  <si>
    <t>신전에 붙어 있는 샘을 터치해서 골드 받기를 해보자!</t>
    <phoneticPr fontId="5" type="noConversion"/>
  </si>
  <si>
    <t>신전에서 도감을 터치해서 완성한 도감의 보상을 찾아 받아보자!</t>
    <phoneticPr fontId="5" type="noConversion"/>
  </si>
  <si>
    <t>소원을 들어주거나 퀘스트를 클리어 해서 레벨을 올려보자!</t>
  </si>
  <si>
    <t>재료랑 골드를 모아서 잠든 땅을 터치해 깨우기를 해보자!</t>
    <phoneticPr fontId="5" type="noConversion"/>
  </si>
  <si>
    <t>여기 뭔가 떨어져 있어.</t>
    <phoneticPr fontId="5" type="noConversion"/>
  </si>
  <si>
    <t>나무 밭을 고치면 뭔가 심을 수 있을 거야!</t>
    <phoneticPr fontId="5" type="noConversion"/>
  </si>
  <si>
    <t>옷을 장착하고 저장하기버튼을 눌러 저장하자!</t>
    <phoneticPr fontId="5" type="noConversion"/>
  </si>
  <si>
    <t>새로운 마음가짐에는 새로운 옷이 필요하지 않을까?</t>
    <phoneticPr fontId="5" type="noConversion"/>
  </si>
  <si>
    <t>메뉴 버튼 위쪽의 모드 전환 버튼을 터치해봐!</t>
    <phoneticPr fontId="5" type="noConversion"/>
  </si>
  <si>
    <t>편집하려는 물건을 꾹 터치해서 편집모드로 전환할 수 있어!</t>
    <phoneticPr fontId="5" type="noConversion"/>
  </si>
  <si>
    <t>제작기의 좌측 하단에 있는 잠긴 슬롯을 터치해서 확장해보자!</t>
  </si>
  <si>
    <t>소원을 들어주면서 차근차근 나아가자.</t>
    <phoneticPr fontId="5" type="noConversion"/>
  </si>
  <si>
    <t>웬 노트가 여기에 있지?</t>
    <phoneticPr fontId="5" type="noConversion"/>
  </si>
  <si>
    <t>이쪽에 망가진 연금솥이 있네?</t>
    <phoneticPr fontId="5" type="noConversion"/>
  </si>
  <si>
    <t>소원을 총 20번 들어주고 미션에서 업적을 완료하자!</t>
    <phoneticPr fontId="5" type="noConversion"/>
  </si>
  <si>
    <t>드레스룸에서 원하는 헤어와 색을 선택하고 염색하기 버튼을 눌러봐!</t>
    <phoneticPr fontId="5" type="noConversion"/>
  </si>
  <si>
    <t>여기 또 책이 떨어져 있어!</t>
    <phoneticPr fontId="5" type="noConversion"/>
  </si>
  <si>
    <t>여기 망가진 집이 있어. 고쳐볼까?</t>
    <phoneticPr fontId="5" type="noConversion"/>
  </si>
  <si>
    <t>마법사의 집에 들어가서 마법책을 터치해 마법을 승급해보자!</t>
    <phoneticPr fontId="5" type="noConversion"/>
  </si>
  <si>
    <t>우선 연구소를 고쳐야 할 것 같아.</t>
    <phoneticPr fontId="5" type="noConversion"/>
  </si>
  <si>
    <t>양피지를 장착하고 월드맵을 돌아다니면 조각을 찾을 수 있어!</t>
    <phoneticPr fontId="5" type="noConversion"/>
  </si>
  <si>
    <t>골드와 재료를 모아 신전의 업그레이드 버튼을 눌러봐!</t>
  </si>
  <si>
    <t>이걸 감정하려면 다른 것도 필요할 것 같아.</t>
    <phoneticPr fontId="5" type="noConversion"/>
  </si>
  <si>
    <t>소원을 들어주거나 퀘스트를 클리어 해서 레벨을 올려보자!</t>
    <phoneticPr fontId="5" type="noConversion"/>
  </si>
  <si>
    <t>몬스터들이 방해하고 있어!</t>
    <phoneticPr fontId="5" type="noConversion"/>
  </si>
  <si>
    <t>저기 파묻혀 있는 게 보여?</t>
    <phoneticPr fontId="5" type="noConversion"/>
  </si>
  <si>
    <t>왜 새가 여기에 파묻혀 있지?</t>
    <phoneticPr fontId="5" type="noConversion"/>
  </si>
  <si>
    <t>이 새를 도와줄 수 있을까?</t>
    <phoneticPr fontId="5" type="noConversion"/>
  </si>
  <si>
    <t>깨어난 것 같아!</t>
    <phoneticPr fontId="5" type="noConversion"/>
  </si>
  <si>
    <t>정신을 차리게 도와주자!</t>
    <phoneticPr fontId="5" type="noConversion"/>
  </si>
  <si>
    <t>여러 가지가 필요해!</t>
    <phoneticPr fontId="5" type="noConversion"/>
  </si>
  <si>
    <t>이것 좀 구해줘!</t>
    <phoneticPr fontId="5" type="noConversion"/>
  </si>
  <si>
    <t>조리대를 이렇게 사용할 수도 있지 않을까?</t>
    <phoneticPr fontId="5" type="noConversion"/>
  </si>
  <si>
    <t>상처에 쓸 수 있는 물약이 필요해!</t>
    <phoneticPr fontId="5" type="noConversion"/>
  </si>
  <si>
    <t>배가 고플 테니까 빵을 나눠먹자!</t>
    <phoneticPr fontId="5" type="noConversion"/>
  </si>
  <si>
    <t>길을 만들어 나아가자!</t>
    <phoneticPr fontId="5" type="noConversion"/>
  </si>
  <si>
    <t>마을은 이쪽 길로 가면 돼요.</t>
    <phoneticPr fontId="5" type="noConversion"/>
  </si>
  <si>
    <t>마을의 상황을 확인하자!</t>
    <phoneticPr fontId="5" type="noConversion"/>
  </si>
  <si>
    <t>목책을 수리해야겠어요.</t>
    <phoneticPr fontId="5" type="noConversion"/>
  </si>
  <si>
    <t>촌장님께 안내해드릴게요.</t>
    <phoneticPr fontId="5" type="noConversion"/>
  </si>
  <si>
    <t>우리가 장작을 좀 구해올까?</t>
    <phoneticPr fontId="5" type="noConversion"/>
  </si>
  <si>
    <t>부탁하시지 않아도 도울게요.</t>
    <phoneticPr fontId="5" type="noConversion"/>
  </si>
  <si>
    <t>가는 길이 추울 테니 대비를 잘 하거라.</t>
    <phoneticPr fontId="5" type="noConversion"/>
  </si>
  <si>
    <t>박물관이 있는 방향을 알려주마.</t>
    <phoneticPr fontId="5" type="noConversion"/>
  </si>
  <si>
    <t>마을 사람들을 보살펴주게나.</t>
    <phoneticPr fontId="5" type="noConversion"/>
  </si>
  <si>
    <t>물약을 좀 더 챙겨가자!</t>
    <phoneticPr fontId="5" type="noConversion"/>
  </si>
  <si>
    <t>어서 가요, 마법사님.</t>
    <phoneticPr fontId="5" type="noConversion"/>
  </si>
  <si>
    <t>박물관은 이쪽으로 가야 해요.</t>
    <phoneticPr fontId="5" type="noConversion"/>
  </si>
  <si>
    <t>내 친구의 복수다!</t>
    <phoneticPr fontId="5" type="noConversion"/>
  </si>
  <si>
    <t>무슨 일이 있었던 거죠?</t>
    <phoneticPr fontId="5" type="noConversion"/>
  </si>
  <si>
    <t>잠시 같이 생각해 봤으면 좋겠어요.</t>
    <phoneticPr fontId="5" type="noConversion"/>
  </si>
  <si>
    <t>한 번 이쪽도 찾아보자!</t>
    <phoneticPr fontId="5" type="noConversion"/>
  </si>
  <si>
    <t>아직 위험하니 조심해서 가도록 해요.</t>
    <phoneticPr fontId="5" type="noConversion"/>
  </si>
  <si>
    <t>저쪽의 땅으로 가보자!</t>
    <phoneticPr fontId="5" type="noConversion"/>
  </si>
  <si>
    <t>미로를 도와줘야 해!</t>
    <phoneticPr fontId="5" type="noConversion"/>
  </si>
  <si>
    <t>누, 누구시죠?!</t>
    <phoneticPr fontId="5" type="noConversion"/>
  </si>
  <si>
    <t>숲을 꾸며보자!</t>
    <phoneticPr fontId="5" type="noConversion"/>
  </si>
  <si>
    <t>오랜 시간을 담은 유물이군.</t>
    <phoneticPr fontId="5" type="noConversion"/>
  </si>
  <si>
    <t>앞으로 가기 위해서 필요할 것 같아!</t>
    <phoneticPr fontId="5" type="noConversion"/>
  </si>
  <si>
    <t>저쪽으로 가면 된다.</t>
    <phoneticPr fontId="5" type="noConversion"/>
  </si>
  <si>
    <t>몬스터를 쫓아내고 새를 구해주자!</t>
    <phoneticPr fontId="5" type="noConversion"/>
  </si>
  <si>
    <t>물약을 줘볼까?</t>
    <phoneticPr fontId="5" type="noConversion"/>
  </si>
  <si>
    <t>잠깐만!</t>
    <phoneticPr fontId="5" type="noConversion"/>
  </si>
  <si>
    <t>몬스터가 더 몰려오기 전에 가자!</t>
    <phoneticPr fontId="5" type="noConversion"/>
  </si>
  <si>
    <t>성의 안쪽으로 가보자.</t>
    <phoneticPr fontId="5" type="noConversion"/>
  </si>
  <si>
    <t>너무 빨라!</t>
    <phoneticPr fontId="5" type="noConversion"/>
  </si>
  <si>
    <t>어디로 간 거지?</t>
    <phoneticPr fontId="5" type="noConversion"/>
  </si>
  <si>
    <t>또 사라졌어!</t>
    <phoneticPr fontId="5" type="noConversion"/>
  </si>
  <si>
    <t>일단 이곳을 벗어나자!</t>
    <phoneticPr fontId="5" type="noConversion"/>
  </si>
  <si>
    <t>마법을 위해 물약을 제작하자.</t>
    <phoneticPr fontId="5" type="noConversion"/>
  </si>
  <si>
    <t>대화를 시도해보자.</t>
    <phoneticPr fontId="5" type="noConversion"/>
  </si>
  <si>
    <t>이 주변을 조사해보자.</t>
    <phoneticPr fontId="5" type="noConversion"/>
  </si>
  <si>
    <t>얼른 악보를 복원해야 해!</t>
    <phoneticPr fontId="5" type="noConversion"/>
  </si>
  <si>
    <t>모리스에게 악보를 전해주자!</t>
    <phoneticPr fontId="5" type="noConversion"/>
  </si>
  <si>
    <t>기록을 확인해 보자.</t>
    <phoneticPr fontId="5" type="noConversion"/>
  </si>
  <si>
    <t>대비를 위해 재료가 필요해!</t>
    <phoneticPr fontId="5" type="noConversion"/>
  </si>
  <si>
    <t>조심해!</t>
    <phoneticPr fontId="5" type="noConversion"/>
  </si>
  <si>
    <t>보물을 복원해 보자!</t>
    <phoneticPr fontId="5" type="noConversion"/>
  </si>
  <si>
    <t>여신의 보물을 신전에 가져다 두자.</t>
    <phoneticPr fontId="5" type="noConversion"/>
  </si>
  <si>
    <t>이게 있으면 좋을 것 같아!</t>
    <phoneticPr fontId="5" type="noConversion"/>
  </si>
  <si>
    <t>여기 이 양피지를 감정해 보자!</t>
    <phoneticPr fontId="5" type="noConversion"/>
  </si>
  <si>
    <t>여기서 부터는 사막이야..,.?</t>
    <phoneticPr fontId="5" type="noConversion"/>
  </si>
  <si>
    <t>지쳐 보여. 뭐라도 먹을래?</t>
    <phoneticPr fontId="5" type="noConversion"/>
  </si>
  <si>
    <t>가는 길이 멀어 준비가 필요할 거야.</t>
    <phoneticPr fontId="5" type="noConversion"/>
  </si>
  <si>
    <t>준비를 많이 하고 가는 게 좋아.</t>
    <phoneticPr fontId="5" type="noConversion"/>
  </si>
  <si>
    <t>충분히 준비하고 가자!</t>
    <phoneticPr fontId="5" type="noConversion"/>
  </si>
  <si>
    <t>거기서 도둑!</t>
    <phoneticPr fontId="5" type="noConversion"/>
  </si>
  <si>
    <t>이걸로 유인할 수 있을까?!</t>
    <phoneticPr fontId="5" type="noConversion"/>
  </si>
  <si>
    <t>저쪽으로 갔어!</t>
    <phoneticPr fontId="5" type="noConversion"/>
  </si>
  <si>
    <t>페어리를 도와주자!</t>
    <phoneticPr fontId="5" type="noConversion"/>
  </si>
  <si>
    <t>얘기할 수 있을까?</t>
    <phoneticPr fontId="5" type="noConversion"/>
  </si>
  <si>
    <t>진정하고 이야기를 해봐요.</t>
    <phoneticPr fontId="5" type="noConversion"/>
  </si>
  <si>
    <t>상황을 이해하셨나요?</t>
    <phoneticPr fontId="5" type="noConversion"/>
  </si>
  <si>
    <t>이게 그라니사도에서 얻은 물약인가요?</t>
    <phoneticPr fontId="5" type="noConversion"/>
  </si>
  <si>
    <t>진정할 수 있는 게 필요하겠네요.</t>
    <phoneticPr fontId="5" type="noConversion"/>
  </si>
  <si>
    <t>꽤 오래 잠들어 계셨으니 먹을 게 필요하겠네요.</t>
    <phoneticPr fontId="5" type="noConversion"/>
  </si>
  <si>
    <t>귀한 걸 가지고 계시는군요?</t>
    <phoneticPr fontId="5" type="noConversion"/>
  </si>
  <si>
    <t>길을 지나기엔 이게 필요할 것 같아.</t>
    <phoneticPr fontId="5" type="noConversion"/>
  </si>
  <si>
    <t>요령이 는 것 같아!</t>
    <phoneticPr fontId="5" type="noConversion"/>
  </si>
  <si>
    <t>쓸린 상처에 좋은 약을 만들 수 있을 것 같네요.</t>
    <phoneticPr fontId="5" type="noConversion"/>
  </si>
  <si>
    <t>여긴 몬스터가 꽤 많죠?</t>
    <phoneticPr fontId="5" type="noConversion"/>
  </si>
  <si>
    <t>조금만 더 가면 유랑 시장이에요.</t>
    <phoneticPr fontId="5" type="noConversion"/>
  </si>
  <si>
    <t>골드가 없다면, 노동으로 지불해도 돼.</t>
    <phoneticPr fontId="5" type="noConversion"/>
  </si>
  <si>
    <t>망가진 가판에 필요한 거야.</t>
    <phoneticPr fontId="5" type="noConversion"/>
  </si>
  <si>
    <t>내 친구의 소중한 물건이야.</t>
    <phoneticPr fontId="5" type="noConversion"/>
  </si>
  <si>
    <t>이 파피루스도 복원해 주시겠어요?</t>
    <phoneticPr fontId="5" type="noConversion"/>
  </si>
  <si>
    <t>피라미드로 가죠!</t>
    <phoneticPr fontId="5" type="noConversion"/>
  </si>
  <si>
    <t>이 나라에는 거대한 오아시스가 있었어요.</t>
    <phoneticPr fontId="5" type="noConversion"/>
  </si>
  <si>
    <t>언젠가 알 수 있게 된다면 좋겠는데 말이죠.</t>
  </si>
  <si>
    <t>연구에 아주 도움이 될 거예요!</t>
    <phoneticPr fontId="5" type="noConversion"/>
  </si>
  <si>
    <t>이건 챙겨두는 게 좋겠네요.</t>
    <phoneticPr fontId="5" type="noConversion"/>
  </si>
  <si>
    <t>지나가려면 길을 정리해야겠어.</t>
    <phoneticPr fontId="5" type="noConversion"/>
  </si>
  <si>
    <t>좀 더 집중해서 마법을 사용해 보면 어떨까?</t>
    <phoneticPr fontId="5" type="noConversion"/>
  </si>
  <si>
    <t>몬스터들이에요!</t>
    <phoneticPr fontId="5" type="noConversion"/>
  </si>
  <si>
    <t>오해닷치!</t>
    <phoneticPr fontId="5" type="noConversion"/>
  </si>
  <si>
    <t>발 디딜 곳을 찾아보자!</t>
    <phoneticPr fontId="5" type="noConversion"/>
  </si>
  <si>
    <t>저는 토핑크스를 살피고 있을 테니 주변을 둘러봐주세요.</t>
    <phoneticPr fontId="5" type="noConversion"/>
  </si>
  <si>
    <t>토핑크스의 요람을 고쳐줄까요?</t>
    <phoneticPr fontId="5" type="noConversion"/>
  </si>
  <si>
    <t>몬스터 부터 어떻게 해야겠네요.</t>
    <phoneticPr fontId="5" type="noConversion"/>
  </si>
  <si>
    <t>토핑크스를 위한 나무를 심어봐요</t>
    <phoneticPr fontId="5" type="noConversion"/>
  </si>
  <si>
    <t>토핑크스를 위해 뭔가 만들어 볼까요?</t>
    <phoneticPr fontId="5" type="noConversion"/>
  </si>
  <si>
    <t>빨리 들어가서 도굴꾼들을 찾아줘!</t>
    <phoneticPr fontId="5" type="noConversion"/>
  </si>
  <si>
    <t>도움을 주실 수 있나요?</t>
    <phoneticPr fontId="5" type="noConversion"/>
  </si>
  <si>
    <t>안으로 들어가기 전에 충분히 확보하도록 하죠.</t>
    <phoneticPr fontId="5" type="noConversion"/>
  </si>
  <si>
    <t>이곳을 정리하고 나아가죠.</t>
    <phoneticPr fontId="5" type="noConversion"/>
  </si>
  <si>
    <t>분명 유용할 것 같아요.</t>
    <phoneticPr fontId="5" type="noConversion"/>
  </si>
  <si>
    <t>주변을 정리하며 살펴보자.</t>
    <phoneticPr fontId="5" type="noConversion"/>
  </si>
  <si>
    <t>이 향기는 왕비께서 좋아하시던 거예요.</t>
    <phoneticPr fontId="5" type="noConversion"/>
  </si>
  <si>
    <t>나라의 중심에 있던 오아시스는 신의 축복을 상징했죠.</t>
    <phoneticPr fontId="5" type="noConversion"/>
  </si>
  <si>
    <t>이곳에는 누군가의 소원도 있는 것 같아요.</t>
    <phoneticPr fontId="5" type="noConversion"/>
  </si>
  <si>
    <t>이것에 대해 더 자세히 조사해 보죠.</t>
    <phoneticPr fontId="5" type="noConversion"/>
  </si>
  <si>
    <t>상자를 챙겨서 나가볼까요?</t>
    <phoneticPr fontId="5" type="noConversion"/>
  </si>
  <si>
    <t>마침 제게 복원에 필요한 자료가 있어요.</t>
    <phoneticPr fontId="5" type="noConversion"/>
  </si>
  <si>
    <t>든든히 챙기자!</t>
    <phoneticPr fontId="5" type="noConversion"/>
  </si>
  <si>
    <t>중요한 양피지야! 감정해 보자.</t>
    <phoneticPr fontId="5" type="noConversion"/>
  </si>
  <si>
    <t>너를 위해서라도 필요해.</t>
    <phoneticPr fontId="5" type="noConversion"/>
  </si>
  <si>
    <t>저기 또 그 마법사의 흔적이 있어!</t>
    <phoneticPr fontId="5" type="noConversion"/>
  </si>
  <si>
    <t>허약한 인간의 도움은 필요 없어!</t>
    <phoneticPr fontId="5" type="noConversion"/>
  </si>
  <si>
    <t>어디 다친 곳은 없어?</t>
    <phoneticPr fontId="5" type="noConversion"/>
  </si>
  <si>
    <t>이쪽이다, 나약한 마법사!</t>
    <phoneticPr fontId="5" type="noConversion"/>
  </si>
  <si>
    <t>이거면 될까?</t>
  </si>
  <si>
    <t>이제 열기구를 수리할 수 있겠지?</t>
    <phoneticPr fontId="5" type="noConversion"/>
  </si>
  <si>
    <t>서두르지마, 란스!</t>
    <phoneticPr fontId="5" type="noConversion"/>
  </si>
  <si>
    <t>재료가 부족하면 더 구하면 된다!</t>
    <phoneticPr fontId="5" type="noConversion"/>
  </si>
  <si>
    <t>몬스터가 덤벼들고 있어! 조심해!</t>
    <phoneticPr fontId="5" type="noConversion"/>
  </si>
  <si>
    <t>저기 있는 석판을 보러 가자!</t>
    <phoneticPr fontId="5" type="noConversion"/>
  </si>
  <si>
    <t>저쪽으로 가자! 이게 필요해!</t>
    <phoneticPr fontId="5" type="noConversion"/>
  </si>
  <si>
    <t>지치지 말고 먹고 힘을 보충해라!</t>
    <phoneticPr fontId="5" type="noConversion"/>
  </si>
  <si>
    <t>저기 커다란 동상이 보여.</t>
    <phoneticPr fontId="5" type="noConversion"/>
  </si>
  <si>
    <t>누, 누구세요?</t>
    <phoneticPr fontId="5" type="noConversion"/>
  </si>
  <si>
    <t>낯선 녀석이다! 조심해라!</t>
    <phoneticPr fontId="5" type="noConversion"/>
  </si>
  <si>
    <t>뭐 하는 녀석이야!</t>
    <phoneticPr fontId="5" type="noConversion"/>
  </si>
  <si>
    <t>태양신의 신전을 지나가야겠군요.</t>
    <phoneticPr fontId="5" type="noConversion"/>
  </si>
  <si>
    <t>이 재료가 있으면 도움이 될 겁니다.</t>
    <phoneticPr fontId="5" type="noConversion"/>
  </si>
  <si>
    <t>이게 있으면 좋을 것 같네요.</t>
    <phoneticPr fontId="5" type="noConversion"/>
  </si>
  <si>
    <t>잠깐 뭔가 먹고 가자.</t>
    <phoneticPr fontId="5" type="noConversion"/>
  </si>
  <si>
    <t>이것이 있으면 더 깨어있을 수 있을 겁니다.</t>
    <phoneticPr fontId="5" type="noConversion"/>
  </si>
  <si>
    <t>저기서부터는 길이 달라지는 것 같아.</t>
    <phoneticPr fontId="5" type="noConversion"/>
  </si>
  <si>
    <t>저쪽으로 가면서 생각해 봐도 좋겠네요.</t>
    <phoneticPr fontId="5" type="noConversion"/>
  </si>
  <si>
    <t>얼른 뭐라도 사용해서 어떻게 해봐라!</t>
    <phoneticPr fontId="5" type="noConversion"/>
  </si>
  <si>
    <t>이걸 모아서 살펴보자.</t>
    <phoneticPr fontId="5" type="noConversion"/>
  </si>
  <si>
    <t>앞으로 나아갑시다.</t>
    <phoneticPr fontId="5" type="noConversion"/>
  </si>
  <si>
    <t>잘하고 있어요.</t>
    <phoneticPr fontId="5" type="noConversion"/>
  </si>
  <si>
    <t>이 커다란 동상은 뭘까?</t>
    <phoneticPr fontId="5" type="noConversion"/>
  </si>
  <si>
    <t>허약한 마법사는 쉬어야 하는데!</t>
    <phoneticPr fontId="5" type="noConversion"/>
  </si>
  <si>
    <t>히익! 이상한 소리가 들려!</t>
    <phoneticPr fontId="5" type="noConversion"/>
  </si>
  <si>
    <t>이곳은 정말 마음에 들지 않네요.</t>
    <phoneticPr fontId="5" type="noConversion"/>
  </si>
  <si>
    <t>왜 그렇게 서둘러 오시나요?</t>
    <phoneticPr fontId="5" type="noConversion"/>
  </si>
  <si>
    <t>진정하고 천천히 가죠.</t>
    <phoneticPr fontId="5" type="noConversion"/>
  </si>
  <si>
    <t>같이 가요!</t>
    <phoneticPr fontId="5" type="noConversion"/>
  </si>
  <si>
    <t>짐작가는 부분이 있습니다.</t>
    <phoneticPr fontId="5" type="noConversion"/>
  </si>
  <si>
    <t>금화 더미가 날뛰고 있다!</t>
    <phoneticPr fontId="5" type="noConversion"/>
  </si>
  <si>
    <t>도시에 남은 기억의 흔적을 찾아보자!</t>
    <phoneticPr fontId="5" type="noConversion"/>
  </si>
  <si>
    <t>어찌 모두가 잊었는가?</t>
    <phoneticPr fontId="5" type="noConversion"/>
  </si>
  <si>
    <t>성당을 허물 것이라는 칙령이 내려왔습니다.</t>
    <phoneticPr fontId="5" type="noConversion"/>
  </si>
  <si>
    <t>사제의 소원은 이루어 졌을까요?</t>
    <phoneticPr fontId="5" type="noConversion"/>
  </si>
  <si>
    <t>잠시 쉬는 게 좋아 보이네요.</t>
    <phoneticPr fontId="5" type="noConversion"/>
  </si>
  <si>
    <t>잠깐, 거기에 있는 황금은 내 거야!</t>
    <phoneticPr fontId="5" type="noConversion"/>
  </si>
  <si>
    <t>이제 이야기의 끝입니다.</t>
    <phoneticPr fontId="5" type="noConversion"/>
  </si>
  <si>
    <t>진정하고 이곳에 있을 보물을 찾아보자.</t>
    <phoneticPr fontId="5" type="noConversion"/>
  </si>
  <si>
    <t>잠을 쫓아내기 위해서 필요할지도 모르죠.</t>
    <phoneticPr fontId="5" type="noConversion"/>
  </si>
  <si>
    <t>이거 가지고 정신 차려라!</t>
    <phoneticPr fontId="5" type="noConversion"/>
  </si>
  <si>
    <t>우린 우리대로 가면 된다!</t>
    <phoneticPr fontId="5" type="noConversion"/>
  </si>
  <si>
    <t>이걸로 됐다!</t>
    <phoneticPr fontId="5" type="noConversion"/>
  </si>
  <si>
    <t>잠들지 말고 저쪽으로 가자!</t>
    <phoneticPr fontId="5" type="noConversion"/>
  </si>
  <si>
    <t>여길 치워야 한다!</t>
    <phoneticPr fontId="5" type="noConversion"/>
  </si>
  <si>
    <t>내 친구 주변에서 떨어져!</t>
    <phoneticPr fontId="5" type="noConversion"/>
  </si>
  <si>
    <t>풀을 먹고 정신 차려라!</t>
    <phoneticPr fontId="5" type="noConversion"/>
  </si>
  <si>
    <t>가져온 걸 확인해 볼게.</t>
    <phoneticPr fontId="5" type="noConversion"/>
  </si>
  <si>
    <t>주변을 꾸며보자!</t>
    <phoneticPr fontId="5" type="noConversion"/>
  </si>
  <si>
    <t>보물을 찾는거다!</t>
    <phoneticPr fontId="5" type="noConversion"/>
  </si>
  <si>
    <t>친구를 도와주자!</t>
    <phoneticPr fontId="5" type="noConversion"/>
  </si>
  <si>
    <t>서로 도와주는 거야!</t>
    <phoneticPr fontId="5" type="noConversion"/>
  </si>
  <si>
    <t>방해꾼들이 나타났군!</t>
    <phoneticPr fontId="5" type="noConversion"/>
  </si>
  <si>
    <t>주변을 정리해볼까?</t>
    <phoneticPr fontId="5" type="noConversion"/>
  </si>
  <si>
    <t>필요한 일이다!</t>
    <phoneticPr fontId="5" type="noConversion"/>
  </si>
  <si>
    <t>새로운 것을 알아보고 싶어!</t>
    <phoneticPr fontId="5" type="noConversion"/>
  </si>
  <si>
    <t>좋은 물건이 들어왔네!</t>
    <phoneticPr fontId="5" type="noConversion"/>
  </si>
  <si>
    <t>필요한 물품들이 있어.</t>
    <phoneticPr fontId="5" type="noConversion"/>
  </si>
  <si>
    <t>필요한 게 있다!</t>
    <phoneticPr fontId="5" type="noConversion"/>
  </si>
  <si>
    <t>시간이 지나면 골드가 늘어나니 놓치지 말자!</t>
  </si>
  <si>
    <t>clearDescription</t>
  </si>
  <si>
    <t>Touch stones or trees to collect them! I'll help you!</t>
  </si>
  <si>
    <t>石や木をタッチして採集してみよう！私も手伝うよ！</t>
  </si>
  <si>
    <t>點擊石頭或樹木來採集吧！我也會幫忙！</t>
  </si>
  <si>
    <t>点击石头或树木来采集吧！我也会帮忙！</t>
  </si>
  <si>
    <t>Touch the broken field to repair it all!</t>
  </si>
  <si>
    <t>壊れた畑をタッチして全部直そう！</t>
  </si>
  <si>
    <t>點擊損壞的田地來修復吧！</t>
  </si>
  <si>
    <t>点击损坏的田地来修复吧！</t>
  </si>
  <si>
    <t>Press the grown wheat to harvest it!</t>
  </si>
  <si>
    <t>成長した小麦を押して収穫してみよう！</t>
  </si>
  <si>
    <t>點擊成熟的麥子來收割吧！</t>
  </si>
  <si>
    <t>点击成熟的麦子来收割吧！</t>
  </si>
  <si>
    <t>Clear other quests to increase your knowledge!</t>
  </si>
  <si>
    <t>他のクエストをクリアして知識を増やそう！</t>
  </si>
  <si>
    <t>清理其他任務來增加你的知識吧！</t>
  </si>
  <si>
    <t>清理其他任务来增加你的知识吧！</t>
  </si>
  <si>
    <t>Touch the gold balloon to collect gold!</t>
  </si>
  <si>
    <t>ゴールドバルーンをタッチしてゴールドを獲得しよう！</t>
  </si>
  <si>
    <t>點擊金色氣球來獲取金幣吧！</t>
  </si>
  <si>
    <t>点击金色气球来获取金币吧！</t>
  </si>
  <si>
    <t>Touch the shrine and press the museum button!</t>
  </si>
  <si>
    <t>神殿をタッチして博物館ボタンを押してみて！</t>
  </si>
  <si>
    <t>點擊神殿然後按下博物館按鈕吧！</t>
  </si>
  <si>
    <t>点击神殿然后按下博物馆按钮吧！</t>
  </si>
  <si>
    <t>Return to the shrine and touch the record button!</t>
  </si>
  <si>
    <t>神殿に戻って記録ボタンをタッチしてみよう！</t>
  </si>
  <si>
    <t>返回神殿後點擊記錄按鈕吧！</t>
  </si>
  <si>
    <t>返回神殿后点击记录按钮吧！</t>
  </si>
  <si>
    <t>Touch the fountain attached to the shrine to collect gold!</t>
  </si>
  <si>
    <t>神殿にある泉をタッチしてゴールドを受け取ってみよう！</t>
  </si>
  <si>
    <t>點擊神殿附屬的泉水來獲取金幣吧！</t>
  </si>
  <si>
    <t>点击神殿附属的泉水来获取金币吧！</t>
  </si>
  <si>
    <t>Touch the compendium at the shrine to find and claim rewards for completed entries!</t>
  </si>
  <si>
    <t>神殿で図鑑をタッチして完成した図鑑の報酬を受け取ろう！</t>
  </si>
  <si>
    <t>點擊神殿裡的圖鑑來領取完成的獎勵吧！</t>
  </si>
  <si>
    <t>点击神殿里的图鉴来领取完成的奖励吧！</t>
  </si>
  <si>
    <t>Grant wishes or clear quests to level up!</t>
  </si>
  <si>
    <t>願いを叶えたりクエストをクリアしてレベルを上げよう！</t>
  </si>
  <si>
    <t>完成願望或者任務來提升等級吧！</t>
  </si>
  <si>
    <t>完成愿望或者任务来提升等级吧！</t>
  </si>
  <si>
    <t>Collect materials and gold, then touch the dormant land to awaken it!</t>
  </si>
  <si>
    <t>素材とゴールドを集めて眠っている土地をタッチして目覚めさせよう！</t>
  </si>
  <si>
    <t>收集材料和金幣，點擊沉睡的土地喚醒它吧！</t>
  </si>
  <si>
    <t>收集材料和金币，点击沉睡的土地唤醒它吧！</t>
  </si>
  <si>
    <t>Equip clothes and press the save button to save!</t>
  </si>
  <si>
    <t>衣服を装備して保存ボタンを押して保存しよう！</t>
  </si>
  <si>
    <t>穿上衣服後按下保存按鈕保存吧！</t>
  </si>
  <si>
    <t>穿上衣服后按下保存按钮保存吧！</t>
  </si>
  <si>
    <t>Touch the mode switch button above the menu button!</t>
  </si>
  <si>
    <t>メニューボタンの上のモード切替ボタンをタッチしてみて！</t>
  </si>
  <si>
    <t>點擊菜單按鈕上方的模式切換按鈕吧！</t>
  </si>
  <si>
    <t>点击菜单按钮上方的模式切换按钮吧！</t>
  </si>
  <si>
    <t>Long press the item you want to edit to switch to edit mode!</t>
  </si>
  <si>
    <t>位置を移動</t>
  </si>
  <si>
    <t>編集したいアイテムを長押しして編集モードに切り替えよう！</t>
  </si>
  <si>
    <t>長按想要編輯的物品進入編輯模式吧！</t>
  </si>
  <si>
    <t>长按想要编辑的物品进入编辑模式吧！</t>
  </si>
  <si>
    <t>Touch the locked slot at the bottom left of the maker to expand it!</t>
  </si>
  <si>
    <t>制作機の左下にあるロックされたスロットをタッチして拡張しよう！</t>
  </si>
  <si>
    <t>點擊製作機左下角的鎖住槽來擴展吧！</t>
  </si>
  <si>
    <t>点击制作机左下角的锁住槽来扩展吧！</t>
  </si>
  <si>
    <t>Grant a total of 20 wishes and complete achievements in missions!</t>
  </si>
  <si>
    <t>願いを20回叶えてミッションで実績を達成しよう！</t>
  </si>
  <si>
    <t>總共實現20個願望並在任務中完成成就吧！</t>
  </si>
  <si>
    <t>总共实现20个愿望并在任务中完成成就吧！</t>
  </si>
  <si>
    <t>Choose your desired hair and color in the dressing room, then press the dye button!</t>
  </si>
  <si>
    <t>ドレスルームで好きな髪型と色を選んで染色ボタンを押してみて！</t>
  </si>
  <si>
    <t>在衣櫥裡選擇喜歡的髮型和顏色後按下染色按鈕吧！</t>
  </si>
  <si>
    <t>在衣橱里选择喜欢的发型和颜色后按下染色按钮吧！</t>
  </si>
  <si>
    <t>Enter the wizard's house and touch the spellbook to upgrade magic!</t>
  </si>
  <si>
    <t>魔法使いの家に入って魔法書をタッチして魔法を昇格させよう！</t>
  </si>
  <si>
    <t>進入魔法師的房子後點擊魔法書來提升魔法吧！</t>
  </si>
  <si>
    <t>进入魔法师的房子后点击魔法书来提升魔法吧！</t>
  </si>
  <si>
    <t>Equip the parchment and wander the world map to find fragments!</t>
  </si>
  <si>
    <t>羊皮紙を装備してワールドマップを歩き回ると欠片が見つかるよ！</t>
  </si>
  <si>
    <t>裝備羊皮紙後在世界地圖上遊走可以找到碎片！</t>
  </si>
  <si>
    <t>装备羊皮纸后在世界地图上游走可以找到碎片！</t>
  </si>
  <si>
    <t>Gather gold and materials, then press the shrine upgrade button!</t>
  </si>
  <si>
    <t>ゴールドと素材を集めて神殿のアップグレードボタンを押してみて！</t>
  </si>
  <si>
    <t>收集金幣和材料後按下神殿升級按鈕吧！</t>
  </si>
  <si>
    <t>收集金币和材料后按下神殿升级按钮吧！</t>
  </si>
  <si>
    <t>Do you see what’s buried over there?</t>
  </si>
  <si>
    <t>Why is the bird buried here?</t>
  </si>
  <si>
    <t>あそこに埋もれているものが見える？</t>
  </si>
  <si>
    <t>なぜ鳥がここに埋まっているの？</t>
  </si>
  <si>
    <t>你看到那裡埋著的東西嗎？</t>
  </si>
  <si>
    <t>為什麼這隻鳥埋在這裡？</t>
  </si>
  <si>
    <t>你看到那里埋着的东西吗？</t>
  </si>
  <si>
    <t>为什么这只鸟埋在这里？</t>
  </si>
  <si>
    <t>Can you help this bird?</t>
  </si>
  <si>
    <t>It seems to have woken up!</t>
  </si>
  <si>
    <t>この鳥を助けられる？</t>
  </si>
  <si>
    <t>目覚めたみたい！</t>
  </si>
  <si>
    <t>你能幫助這隻鳥嗎？</t>
  </si>
  <si>
    <t>看起來醒了！</t>
  </si>
  <si>
    <t>你能帮助这只鸟吗？</t>
  </si>
  <si>
    <t>看起来醒了！</t>
  </si>
  <si>
    <t>Should we gather some firewood?</t>
  </si>
  <si>
    <t>私たちで薪を集めようか？</t>
  </si>
  <si>
    <t>我們來找些柴火吧？</t>
  </si>
  <si>
    <t>我们来找些柴火吧？</t>
  </si>
  <si>
    <t>I’ll help you even if you don’t ask.</t>
  </si>
  <si>
    <t>Thank you so much, Wizard...</t>
  </si>
  <si>
    <t>頼まなくても助けますよ。</t>
  </si>
  <si>
    <t>即使你不请求，我也会帮助你。</t>
  </si>
  <si>
    <t>真是太感謝了，魔法師...</t>
  </si>
  <si>
    <t>真是太感谢了，魔法师...</t>
  </si>
  <si>
    <t>The museum is this way.</t>
  </si>
  <si>
    <t>博物館はこっちですよ。</t>
  </si>
  <si>
    <t>博物館要往這邊走。</t>
  </si>
  <si>
    <t>博物馆要往这边走。</t>
  </si>
  <si>
    <t>Could you tell me about your friend...?</t>
  </si>
  <si>
    <t>What happened?</t>
  </si>
  <si>
    <t>一体何があったの？</t>
  </si>
  <si>
    <t>發生了什麼事？</t>
  </si>
  <si>
    <t>发生了什么事？</t>
  </si>
  <si>
    <t>It’s still dangerous, so proceed with caution.</t>
  </si>
  <si>
    <t>まだ危険ですから、気をつけて進んでください。</t>
  </si>
  <si>
    <t>仍然很危險，請小心前行。</t>
  </si>
  <si>
    <t>仍然很危险，请小心前行。</t>
  </si>
  <si>
    <t>You need to go that way.</t>
  </si>
  <si>
    <t>It’ll finally be quiet now...</t>
  </si>
  <si>
    <t>あっちに行けばいい。</t>
  </si>
  <si>
    <t>去那邊就可以了。</t>
  </si>
  <si>
    <t>終於可以安靜了...</t>
  </si>
  <si>
    <t>去那边就可以了。</t>
  </si>
  <si>
    <t>终于可以安静了...</t>
  </si>
  <si>
    <t>Wait a moment!</t>
  </si>
  <si>
    <t>ちょっと待って！</t>
  </si>
  <si>
    <t>Let’s go before more monsters come!</t>
  </si>
  <si>
    <t>What is this...?</t>
  </si>
  <si>
    <t>モンスターがさらに押し寄せる前に行こう！</t>
  </si>
  <si>
    <t>趁怪物更多湧來之前快走吧！</t>
  </si>
  <si>
    <t>這到底是什麼...?</t>
  </si>
  <si>
    <t>趁怪物更多涌来之前快走吧！</t>
  </si>
  <si>
    <t>这到底是什么...?</t>
  </si>
  <si>
    <t>Let’s go inside the castle.</t>
  </si>
  <si>
    <t>城の中に入ってみよう。</t>
  </si>
  <si>
    <t>去城堡的內部看看吧。</t>
  </si>
  <si>
    <t>去城堡的内部看看吧。</t>
  </si>
  <si>
    <t>The path is complicated...</t>
  </si>
  <si>
    <t>It's too fast!</t>
  </si>
  <si>
    <t>速すぎる！</t>
  </si>
  <si>
    <t>太快了！</t>
  </si>
  <si>
    <t>Where did it go?</t>
  </si>
  <si>
    <t>We have to find it again...</t>
  </si>
  <si>
    <t>どこに行ったの？</t>
  </si>
  <si>
    <t>它去哪裡了？</t>
  </si>
  <si>
    <t>又得重新找一次嗎...</t>
  </si>
  <si>
    <t>它去哪里了？</t>
  </si>
  <si>
    <t>又得重新找一次吗...</t>
  </si>
  <si>
    <t>What on earth is that person doing...?</t>
  </si>
  <si>
    <t>It disappeared again!</t>
  </si>
  <si>
    <t>また消えた！</t>
  </si>
  <si>
    <t>又不見了！</t>
  </si>
  <si>
    <t>又不见了！</t>
  </si>
  <si>
    <t>Let’s get out of here for now!</t>
  </si>
  <si>
    <t>とりあえずここから出よう！</t>
  </si>
  <si>
    <t>先從這裡出去吧！</t>
  </si>
  <si>
    <t>先从这里出去吧！</t>
  </si>
  <si>
    <t>Let’s restore the treasure!</t>
  </si>
  <si>
    <t>宝物を復元しよう！</t>
  </si>
  <si>
    <t>來復原寶物吧！</t>
  </si>
  <si>
    <t>来复原宝物吧！</t>
  </si>
  <si>
    <t>ダンジョン2-4クリア</t>
  </si>
  <si>
    <t>清理地下城 2-4</t>
  </si>
  <si>
    <t>Calm down and tell me the story.</t>
  </si>
  <si>
    <t>Do you understand the situation?</t>
  </si>
  <si>
    <t>落ち着いて話してください。</t>
  </si>
  <si>
    <t>状況を理解しましたか？</t>
  </si>
  <si>
    <t>冷靜下來，說說你的故事吧。</t>
  </si>
  <si>
    <t>理解當前的狀況了嗎？</t>
  </si>
  <si>
    <t>冷静下来，说说你的故事吧。</t>
  </si>
  <si>
    <t>理解当前的状况了吗？</t>
  </si>
  <si>
    <t>We’ll need this to get through the path.</t>
  </si>
  <si>
    <t>道を通るにはこれが必要そうだ。</t>
  </si>
  <si>
    <t>通過這條路需要這個。</t>
  </si>
  <si>
    <t>通过这条路需要这个。</t>
  </si>
  <si>
    <t>ダンジョン2-6クリア</t>
  </si>
  <si>
    <t>清理地下城 2-6</t>
  </si>
  <si>
    <t>There was a giant oasis in this country.</t>
  </si>
  <si>
    <t>It would be nice if we could figure it out someday.</t>
  </si>
  <si>
    <t>この国には巨大なオアシスがありました。</t>
  </si>
  <si>
    <t>いつかわかるといいのですがね。</t>
  </si>
  <si>
    <t>這個國家曾經有個巨大的綠洲。</t>
  </si>
  <si>
    <t>總有一天希望能夠知道真相。</t>
  </si>
  <si>
    <t>这个国家曾经有个巨大的绿洲。</t>
  </si>
  <si>
    <t>总有一天希望能够知道真相。</t>
  </si>
  <si>
    <t>It’s a misunderstanding!</t>
  </si>
  <si>
    <t>勘違いだよ！</t>
  </si>
  <si>
    <t>是誤會！</t>
  </si>
  <si>
    <t>是误会！</t>
  </si>
  <si>
    <t>It seems like there was something over there...</t>
  </si>
  <si>
    <t>Sigh...</t>
  </si>
  <si>
    <t>唉...</t>
  </si>
  <si>
    <t>ダンジョン2-9クリア</t>
  </si>
  <si>
    <t>清理地下城 2-9</t>
  </si>
  <si>
    <t>I'll keep an eye on Tophynx, so please look around.</t>
  </si>
  <si>
    <t>What should we do with this rabbit...?</t>
  </si>
  <si>
    <t>私はトフィンクスを見ているので、周りを探してみてください。</t>
  </si>
  <si>
    <t>我會照看托平克斯，你可以四處看看。</t>
  </si>
  <si>
    <t>這隻兔子該怎麼辦...?</t>
  </si>
  <si>
    <t>我会照看托平克斯，你可以四处看看。</t>
  </si>
  <si>
    <t>这只兔子该怎么办...?</t>
  </si>
  <si>
    <t>ダンジョン2-11クリア</t>
  </si>
  <si>
    <t>清理地下城 2-11</t>
  </si>
  <si>
    <t>Now we can repair the hot air balloon, right?</t>
  </si>
  <si>
    <t>Don’t rush, Lance!</t>
  </si>
  <si>
    <t>これで気球を修理できるよね？</t>
  </si>
  <si>
    <t>急ぐな、ランス！</t>
  </si>
  <si>
    <t>現在應該可以修復熱氣球了吧？</t>
  </si>
  <si>
    <t>別急，蘭斯！</t>
  </si>
  <si>
    <t>现在应该可以修复热气球了吧？</t>
  </si>
  <si>
    <t>别急，兰斯！</t>
  </si>
  <si>
    <t>I see a big statue over there.</t>
  </si>
  <si>
    <t>Wh-Who are you?</t>
  </si>
  <si>
    <t>あそこに大きな像が見える。</t>
  </si>
  <si>
    <t>だ、誰ですか？</t>
  </si>
  <si>
    <t>那邊有個巨大的雕像。</t>
  </si>
  <si>
    <t>你、你是誰？</t>
  </si>
  <si>
    <t>那边有个巨大的雕像。</t>
  </si>
  <si>
    <t>你、你是谁？</t>
  </si>
  <si>
    <t>It's a stranger! Be careful!</t>
  </si>
  <si>
    <t>What are you doing!</t>
  </si>
  <si>
    <t>見知らぬ奴だ！気をつけろ！</t>
  </si>
  <si>
    <t>何をしている奴だ！</t>
  </si>
  <si>
    <t>是個陌生的傢伙！小心！</t>
  </si>
  <si>
    <t>你是幹嘛的！</t>
  </si>
  <si>
    <t>是个陌生的家伙！小心！</t>
  </si>
  <si>
    <t>你是干嘛的！</t>
  </si>
  <si>
    <t>We need to pass through the Temple of the Sun God.</t>
  </si>
  <si>
    <t>太陽神の神殿を通らなければならないですね。</t>
  </si>
  <si>
    <t>我們必須經過太陽神的神殿。</t>
  </si>
  <si>
    <t>我们必须经过太阳神的神殿。</t>
  </si>
  <si>
    <t>The path seems to change from there.</t>
  </si>
  <si>
    <t>I need to take a closer look...</t>
  </si>
  <si>
    <t>あそこから道が変わるみたいだね。</t>
  </si>
  <si>
    <t>從那裡開始，路好像變了。</t>
  </si>
  <si>
    <t>得仔細看看才行...</t>
  </si>
  <si>
    <t>从那里开始，路好像变了。</t>
  </si>
  <si>
    <t>得仔细看看才行...</t>
  </si>
  <si>
    <t>Let's gather these and take a look.</t>
  </si>
  <si>
    <t>これを集めて調べてみよう。</t>
  </si>
  <si>
    <t>收集這些來看看吧。</t>
  </si>
  <si>
    <t>收集这些来看看吧。</t>
  </si>
  <si>
    <t>Let's move forward.</t>
  </si>
  <si>
    <t>You're doing well.</t>
  </si>
  <si>
    <t>前に進みましょう。</t>
  </si>
  <si>
    <t>よくやっていますよ。</t>
  </si>
  <si>
    <t>繼續向前吧。</t>
  </si>
  <si>
    <t>你做得很好。</t>
  </si>
  <si>
    <t>继续向前吧。</t>
  </si>
  <si>
    <t>What is this giant statue?</t>
  </si>
  <si>
    <t>I don’t like it...</t>
  </si>
  <si>
    <t>この大きな像は何だろう？</t>
  </si>
  <si>
    <t>這個巨大的雕像是什麼？</t>
  </si>
  <si>
    <t>我不喜歡...</t>
  </si>
  <si>
    <t>这个巨大的雕像是什么？</t>
  </si>
  <si>
    <t>我不喜欢...</t>
  </si>
  <si>
    <t>I really don't like this place.</t>
  </si>
  <si>
    <t>Why are you in such a hurry?</t>
  </si>
  <si>
    <t>ここは本当に気に入らないね。</t>
  </si>
  <si>
    <t>なぜそんなに急いで来たのですか？</t>
  </si>
  <si>
    <t>我真的不喜歡這個地方。</t>
  </si>
  <si>
    <t>你為什麼這麼匆忙？</t>
  </si>
  <si>
    <t>我真的不喜欢这个地方。</t>
  </si>
  <si>
    <t>你为什么这么匆忙？</t>
  </si>
  <si>
    <t>There's too much text, it's making me sleepy...</t>
  </si>
  <si>
    <t>This will do!</t>
  </si>
  <si>
    <t>これでいい！</t>
  </si>
  <si>
    <t>文字太多了，好困...</t>
  </si>
  <si>
    <t>這樣就好了！</t>
  </si>
  <si>
    <t>这样就好了！</t>
  </si>
  <si>
    <t>Gain Knowledge Score (1)</t>
  </si>
  <si>
    <t>Let's clear quests or collect entries for the compendium!</t>
  </si>
  <si>
    <t>クエストをクリアしたり、図鑑を集めてみよう！</t>
  </si>
  <si>
    <t>完成任務或收集圖鑑吧！</t>
  </si>
  <si>
    <t>完成任务或收集图鉴吧！</t>
  </si>
  <si>
    <t>Gain Knowledge Score (2)</t>
  </si>
  <si>
    <t>Gain Knowledge Score (3)</t>
  </si>
  <si>
    <t>Gain Knowledge Score (4)</t>
  </si>
  <si>
    <t>Gain Knowledge Score (5)</t>
  </si>
  <si>
    <t>Gain Knowledge Score (6)</t>
  </si>
  <si>
    <t>Gain Knowledge Score (7)</t>
  </si>
  <si>
    <t>Gain Knowledge Score (8)</t>
  </si>
  <si>
    <t>Gain Knowledge Score (9)</t>
  </si>
  <si>
    <t>Gain Knowledge Score (10)</t>
  </si>
  <si>
    <t>Gain Knowledge Score (11)</t>
  </si>
  <si>
    <t>Gain Knowledge Score (12)</t>
  </si>
  <si>
    <t>Gain Knowledge Score (13)</t>
  </si>
  <si>
    <t>Gain Knowledge Score (14)</t>
  </si>
  <si>
    <t>Gain Knowledge Score (15)</t>
  </si>
  <si>
    <t>Gain Knowledge Score (16)</t>
  </si>
  <si>
    <t>Gain Knowledge Score (17)</t>
  </si>
  <si>
    <t>Gain Knowledge Score (18)</t>
  </si>
  <si>
    <t>Gain Knowledge Score (19)</t>
  </si>
  <si>
    <t>Gain Knowledge Score (20)</t>
  </si>
  <si>
    <t>Gain Knowledge Score (21)</t>
  </si>
  <si>
    <t>Gain Knowledge Score (22)</t>
  </si>
  <si>
    <t>Gain Knowledge Score (23)</t>
  </si>
  <si>
    <t>Gain Knowledge Score (24)</t>
  </si>
  <si>
    <t>Gain Knowledge Score (25)</t>
  </si>
  <si>
    <t>Gain Knowledge Score (26)</t>
  </si>
  <si>
    <t>Gain Knowledge Score (27)</t>
  </si>
  <si>
    <t>Gain Knowledge Score (28)</t>
  </si>
  <si>
    <t>Gain Knowledge Score (29)</t>
  </si>
  <si>
    <t>ワシ商会（１）</t>
  </si>
  <si>
    <t>禿鷹商會（1）</t>
  </si>
  <si>
    <t>秃鹰商会（1）</t>
  </si>
  <si>
    <t>ワシ商会（３４）</t>
  </si>
  <si>
    <t>Collect Gold from the Golden Fountain (1)</t>
  </si>
  <si>
    <t>Gold increases over time, so don’t miss it!</t>
  </si>
  <si>
    <t>黄金の泉でゴールドを獲得 (1)</t>
  </si>
  <si>
    <t>時間が経つとゴールドが増えるので、逃さないように！</t>
  </si>
  <si>
    <t>在黃金泉水中獲取金幣 (1)</t>
  </si>
  <si>
    <t>隨著時間流逝，金幣會增加，不要錯過了！</t>
  </si>
  <si>
    <t>在黄金泉水中获取金币 (1)</t>
  </si>
  <si>
    <t>随着时间流逝，金币会增加，不要错过了！</t>
  </si>
  <si>
    <t>Collect Gold from the Golden Fountain (2)</t>
  </si>
  <si>
    <t>黄金の泉でゴールドを獲得 (2)</t>
  </si>
  <si>
    <t>在黃金泉水中獲取金幣 (2)</t>
  </si>
  <si>
    <t>在黄金泉水中获取金币 (2)</t>
  </si>
  <si>
    <t>Collect Gold from the Golden Fountain (3)</t>
  </si>
  <si>
    <t>黄金の泉でゴールドを獲得 (3)</t>
  </si>
  <si>
    <t>在黃金泉水中獲取金幣 (3)</t>
  </si>
  <si>
    <t>在黄金泉水中获取金币 (3)</t>
  </si>
  <si>
    <t>Collect Gold from the Golden Fountain (4)</t>
  </si>
  <si>
    <t>黄金の泉でゴールドを獲得 (4)</t>
  </si>
  <si>
    <t>在黃金泉水中獲取金幣 (4)</t>
  </si>
  <si>
    <t>在黄金泉水中获取金币 (4)</t>
  </si>
  <si>
    <t>Collect Gold from the Golden Fountain (5)</t>
  </si>
  <si>
    <t>黄金の泉でゴールドを獲得 (5)</t>
  </si>
  <si>
    <t>在黃金泉水中獲取金幣 (5)</t>
  </si>
  <si>
    <t>在黄金泉水中获取金币 (5)</t>
  </si>
  <si>
    <t>Collect Gold from the Golden Fountain (6)</t>
  </si>
  <si>
    <t>黄金の泉でゴールドを獲得 (6)</t>
  </si>
  <si>
    <t>在黃金泉水中獲取金幣 (6)</t>
  </si>
  <si>
    <t>在黄金泉水中获取金币 (6)</t>
  </si>
  <si>
    <t>Collect Gold from the Golden Fountain (7)</t>
  </si>
  <si>
    <t>黄金の泉でゴールドを獲得 (7)</t>
  </si>
  <si>
    <t>在黃金泉水中獲取金幣 (7)</t>
  </si>
  <si>
    <t>在黄金泉水中获取金币 (7)</t>
  </si>
  <si>
    <t>Collect Gold from the Golden Fountain (8)</t>
  </si>
  <si>
    <t>黄金の泉でゴールドを獲得 (8)</t>
  </si>
  <si>
    <t>在黃金泉水中獲取金幣 (8)</t>
  </si>
  <si>
    <t>在黄金泉水中获取金币 (8)</t>
  </si>
  <si>
    <t>Collect Gold from the Golden Fountain (9)</t>
  </si>
  <si>
    <t>黄金の泉でゴールドを獲得 (9)</t>
  </si>
  <si>
    <t>在黃金泉水中獲取金幣 (9)</t>
  </si>
  <si>
    <t>在黄金泉水中获取金币 (9)</t>
  </si>
  <si>
    <t>Collect Gold from the Golden Fountain (10)</t>
  </si>
  <si>
    <t>黄金の泉でゴールドを獲得 (10)</t>
  </si>
  <si>
    <t>在黃金泉水中獲取金幣 (10)</t>
  </si>
  <si>
    <t>在黄金泉水中获取金币 (10)</t>
  </si>
  <si>
    <t>Collect Gold from the Golden Fountain (11)</t>
  </si>
  <si>
    <t>黄金の泉でゴールドを獲得 (11)</t>
  </si>
  <si>
    <t>在黃金泉水中獲取金幣 (11)</t>
  </si>
  <si>
    <t>在黄金泉水中获取金币 (11)</t>
  </si>
  <si>
    <t>Collect Gold from the Golden Fountain (12)</t>
  </si>
  <si>
    <t>黄金の泉でゴールドを獲得 (12)</t>
  </si>
  <si>
    <t>在黃金泉水中獲取金幣 (12)</t>
  </si>
  <si>
    <t>在黄金泉水中获取金币 (12)</t>
  </si>
  <si>
    <t>Collect Gold from the Golden Fountain (13)</t>
  </si>
  <si>
    <t>黄金の泉でゴールドを獲得 (13)</t>
  </si>
  <si>
    <t>在黃金泉水中獲取金幣 (13)</t>
  </si>
  <si>
    <t>在黄金泉水中获取金币 (13)</t>
  </si>
  <si>
    <t>Collect Gold from the Golden Fountain (14)</t>
  </si>
  <si>
    <t>黄金の泉でゴールドを獲得 (14)</t>
  </si>
  <si>
    <t>在黃金泉水中獲取金幣 (14)</t>
  </si>
  <si>
    <t>在黄金泉水中获取金币 (14)</t>
  </si>
  <si>
    <t>Collect Gold from the Golden Fountain (15)</t>
  </si>
  <si>
    <t>黄金の泉でゴールドを獲得 (15)</t>
  </si>
  <si>
    <t>在黃金泉水中獲取金幣 (15)</t>
  </si>
  <si>
    <t>在黄金泉水中获取金币 (15)</t>
  </si>
  <si>
    <t>Collect Gold from the Golden Fountain (16)</t>
  </si>
  <si>
    <t>黄金の泉でゴールドを獲得 (16)</t>
  </si>
  <si>
    <t>在黃金泉水中獲取金幣 (16)</t>
  </si>
  <si>
    <t>在黄金泉水中获取金币 (16)</t>
  </si>
  <si>
    <t>Starry Night (1)</t>
  </si>
  <si>
    <t>星の輝く夜に (1)</t>
  </si>
  <si>
    <t>繁星夜 (1)</t>
  </si>
  <si>
    <t>Starry Night (2)</t>
  </si>
  <si>
    <t>星の輝く夜に (2)</t>
  </si>
  <si>
    <t>繁星夜 (2)</t>
  </si>
  <si>
    <t>Starry Night (3)</t>
  </si>
  <si>
    <t>星の輝く夜に (3)</t>
  </si>
  <si>
    <t>繁星夜 (3)</t>
  </si>
  <si>
    <t>言うべき言葉 (1)</t>
  </si>
  <si>
    <t>必须说的话 (1)</t>
  </si>
  <si>
    <t>言うべき言葉 (2)</t>
  </si>
  <si>
    <t>必须说的话 (2)</t>
  </si>
  <si>
    <t>I have no idea...</t>
  </si>
  <si>
    <t>好大的波浪啊...這是哪裡？</t>
  </si>
  <si>
    <t>完全不曉得...</t>
  </si>
  <si>
    <t>好大的波浪啊...这是哪里？</t>
  </si>
  <si>
    <t>完全不晓得...</t>
  </si>
  <si>
    <t>뭔가 많이 잃어버린 것 같아...</t>
  </si>
  <si>
    <t>何かたくさん失くした気がする...</t>
  </si>
  <si>
    <t>好像遺失了很多某樣東西...</t>
  </si>
  <si>
    <t>呃呃...誰在那裡...？</t>
  </si>
  <si>
    <t>呃呃...谁在那里...？</t>
  </si>
  <si>
    <t>마음에 들었으면 좋겠다...</t>
  </si>
  <si>
    <t>気に入ってもらえるといいな...</t>
  </si>
  <si>
    <t>希望你喜歡...</t>
  </si>
  <si>
    <t>你想修整破敗的田地啊...我也來幫忙！</t>
  </si>
  <si>
    <t>你想修整破败的田地啊...我也来帮忙！</t>
  </si>
  <si>
    <t>배만 안 고팠으면...!</t>
  </si>
  <si>
    <t>점점 힘이 빠지는 것 같아...</t>
  </si>
  <si>
    <t>I feel like I'm getting weaker...</t>
  </si>
  <si>
    <t>只要沒那麼餓的話...</t>
  </si>
  <si>
    <t>好像漸漸沒力氣了...</t>
  </si>
  <si>
    <t>只要没那么饿的话...</t>
  </si>
  <si>
    <t>好像渐渐没力气了...</t>
  </si>
  <si>
    <t>내가 쓰던 마법...?</t>
  </si>
  <si>
    <t>The magic I used...?</t>
  </si>
  <si>
    <t>私が使っていた魔法...？</t>
  </si>
  <si>
    <t>我用過的魔法...？</t>
  </si>
  <si>
    <t>我用过的魔法...？</t>
  </si>
  <si>
    <t>신전이 무너져 있네...</t>
  </si>
  <si>
    <t>이게 무슨 일이지...?</t>
  </si>
  <si>
    <t>The temple is in ruins...</t>
  </si>
  <si>
    <t>What's going on...?</t>
  </si>
  <si>
    <t>神殿が崩れているね...</t>
  </si>
  <si>
    <t>これが何のことか...？</t>
  </si>
  <si>
    <t>神殿坍塌了耶...</t>
  </si>
  <si>
    <t>這是怎麼回事...？</t>
  </si>
  <si>
    <t>神殿坍塌了...</t>
  </si>
  <si>
    <t>这是怎么回事...？</t>
  </si>
  <si>
    <t>이 책이 있으면 보물을 찾을 수 있을지도 몰라...</t>
  </si>
  <si>
    <t>With an encyclopedia, you might be able to find treasures...</t>
  </si>
  <si>
    <t>図鑑があれば、宝を見つけることができるかもしれない...</t>
  </si>
  <si>
    <t>有了圖鑑說不定就能找到寶物...</t>
  </si>
  <si>
    <t>有了图鉴说不定就能找到宝物...</t>
  </si>
  <si>
    <t>글이 쓰여 있는데...?</t>
  </si>
  <si>
    <t>文が書いてある...？</t>
  </si>
  <si>
    <t>上面有寫字耶...？</t>
  </si>
  <si>
    <t>헤헤...</t>
  </si>
  <si>
    <t>Hehe...</t>
  </si>
  <si>
    <t>へへ...</t>
  </si>
  <si>
    <t>嘿嘿...</t>
  </si>
  <si>
    <t>다른 페어리를 찾으려면 더 공부해야 될 거야...</t>
  </si>
  <si>
    <t>아직 멀었겠지...?</t>
  </si>
  <si>
    <t>To find other fairies, we need to study more...</t>
  </si>
  <si>
    <t>Is it still far...?</t>
  </si>
  <si>
    <t>他の妖精を探すためにももっと勉強しなきゃ...</t>
  </si>
  <si>
    <t>まだまだかな...？</t>
  </si>
  <si>
    <t>如果想找到其他妖精，就要繼續學習...</t>
  </si>
  <si>
    <t>應該還差得遠吧...？</t>
  </si>
  <si>
    <t>如果想找到其他妖精，就要继续学习...</t>
  </si>
  <si>
    <t>应该还差得远吧...？</t>
  </si>
  <si>
    <t>잘 고쳐졌나...?</t>
  </si>
  <si>
    <t>うまく直ったかな...？</t>
  </si>
  <si>
    <t>修好了嗎...？</t>
  </si>
  <si>
    <t>별이 반짝이고 있어...</t>
  </si>
  <si>
    <t>星が輝ている...</t>
  </si>
  <si>
    <t>星星在閃爍...</t>
  </si>
  <si>
    <t>星星在闪烁...</t>
  </si>
  <si>
    <t>그때 하지 못했던 얘기가 아쉬워...</t>
  </si>
  <si>
    <t>その時、話せなかったのが残念だ...</t>
  </si>
  <si>
    <t>那時沒能說出口，真的很遺憾...</t>
  </si>
  <si>
    <t>那时没能说出口，真的很遗憾...</t>
  </si>
  <si>
    <t>지금은 어디에 있는지 모르겠지만...</t>
  </si>
  <si>
    <t>I don't know where it is now...</t>
  </si>
  <si>
    <t>今はどこにあるのか分からないけど...</t>
  </si>
  <si>
    <t>雖然不知道他現在在哪裡...</t>
  </si>
  <si>
    <t>虽然不知道他现在在哪里...</t>
  </si>
  <si>
    <t>세상에...</t>
  </si>
  <si>
    <t>信じられない...</t>
  </si>
  <si>
    <t>It's difficult, but an amazing book...!</t>
  </si>
  <si>
    <t>雖然很難，但是本了不起了書啊...！</t>
  </si>
  <si>
    <t>虽然很难，但是本了不起了书啊...！</t>
  </si>
  <si>
    <t>마음의 준비를 하고 시도해 보자...</t>
  </si>
  <si>
    <t>Let's brace ourselves and give it a try...</t>
  </si>
  <si>
    <t>心の準備をして挑戦してみよう...</t>
  </si>
  <si>
    <t>做好心理準備，再試一次吧...</t>
  </si>
  <si>
    <t>做好心理准备试试看...</t>
  </si>
  <si>
    <t>덕분에 살았어... 너흰 어쩌다 여기까지 온 거야?</t>
  </si>
  <si>
    <t>I survived thanks to you... How did you guys get here?</t>
  </si>
  <si>
    <t>お陰様で助かったよ... どうしてあなたたちはここまで来たの？</t>
  </si>
  <si>
    <t>多虧你們才能活下來...你們怎麼會來這裡？</t>
  </si>
  <si>
    <t>多亏你们才能活下来...你们怎么会来这里？</t>
  </si>
  <si>
    <t>다른 곳에서 공수해 줄 수 있어. 물론... 무료는 아니지만.</t>
  </si>
  <si>
    <t>I can get it for you from another place. Of course... it's not for free.</t>
  </si>
  <si>
    <t>他の場所から供給することができるよ。もちろん...ただではないけど。</t>
  </si>
  <si>
    <t>我可以從別的地方空運過來。當然...不是免費的。</t>
  </si>
  <si>
    <t>我可以从别的地方空运过来。当然...不是免费的。</t>
  </si>
  <si>
    <t>...あれ？</t>
  </si>
  <si>
    <t>잠깐 쉬었다 가자...!</t>
  </si>
  <si>
    <t>앉을 수 있을 거야...</t>
  </si>
  <si>
    <t>Let's take a short break...!</t>
  </si>
  <si>
    <t>少し休んでから行こう...</t>
  </si>
  <si>
    <t>座れる場所があるはずだよ...</t>
  </si>
  <si>
    <t>休息一下再走吧...！</t>
  </si>
  <si>
    <t>可以坐下來...</t>
  </si>
  <si>
    <t>可以坐下来...</t>
  </si>
  <si>
    <t>무작정 걷기만 하면 안 될 것 같아...</t>
  </si>
  <si>
    <t>제대로 길을 찾지 않으면...</t>
  </si>
  <si>
    <t>We can't just keep walking...</t>
  </si>
  <si>
    <t>If we don't find the right path...</t>
  </si>
  <si>
    <t>ただ闇雲に歩くだけではダメそうだ...</t>
  </si>
  <si>
    <t>ちゃんと道を見つけないと...</t>
  </si>
  <si>
    <t>感覺不能盲目地到處亂走...</t>
  </si>
  <si>
    <t>如果找不到正確的路...</t>
  </si>
  <si>
    <t>感觉不能盲目地到处乱走...</t>
  </si>
  <si>
    <t>如果找不到正确的路...</t>
  </si>
  <si>
    <t>몬스터를 주의하면서 가자...</t>
  </si>
  <si>
    <t>Let's be careful of monsters as we go...</t>
  </si>
  <si>
    <t>モンスターに注意しながら進もう...</t>
  </si>
  <si>
    <t>別忘了注意怪物，走吧...</t>
  </si>
  <si>
    <t>别忘了注意怪物，走吧...</t>
  </si>
  <si>
    <t>더 괜찮은 방법이 있을 텐데...</t>
  </si>
  <si>
    <t>There should be a better way...</t>
  </si>
  <si>
    <t>もっといい方法があるはずだが...</t>
  </si>
  <si>
    <t>應該有更好的辦法...</t>
  </si>
  <si>
    <t>应该有更好的办法...</t>
  </si>
  <si>
    <t>늑대가 습격하다니...</t>
  </si>
  <si>
    <t>狼が襲ってくるなんて...</t>
  </si>
  <si>
    <t>정말 고맙습니다, 마법사님...</t>
  </si>
  <si>
    <t>저기 사람의 형상이 보여...!</t>
  </si>
  <si>
    <t>뭐였을까...?</t>
  </si>
  <si>
    <t>I see a figure over there...!</t>
  </si>
  <si>
    <t>あそこに人の姿が見える...！</t>
  </si>
  <si>
    <t>何だったんだろう...？</t>
  </si>
  <si>
    <t>那邊有看到人...！</t>
  </si>
  <si>
    <t>是什麼呢...？</t>
  </si>
  <si>
    <t>那边有一个人的身影...！</t>
  </si>
  <si>
    <t>고맙구먼...</t>
  </si>
  <si>
    <t>ありがたい...</t>
  </si>
  <si>
    <t>謝謝...</t>
  </si>
  <si>
    <t>이익...!</t>
  </si>
  <si>
    <t>いぃっ...！</t>
  </si>
  <si>
    <t>咿咿...！</t>
  </si>
  <si>
    <t>친구분에 대한 이야기를 들을 수 있을까요...?</t>
  </si>
  <si>
    <t>...고맙습니다.</t>
  </si>
  <si>
    <t>...ありがとうございます。</t>
  </si>
  <si>
    <t>여기엔 없는 것 같아...</t>
  </si>
  <si>
    <t>ここにはなさそうだね...</t>
  </si>
  <si>
    <t>好像不在這裡...</t>
  </si>
  <si>
    <t>카니스는 마음에 안 들었지만... 여우에게는 좋은 친구겠지?</t>
  </si>
  <si>
    <t>Kanis didn't like it, but... it would be a good friend for the fox?</t>
  </si>
  <si>
    <t>カニスはあまり好きじゃなかったけど...狐にとってはいい友達だよね？</t>
  </si>
  <si>
    <t>雖然我不喜歡卡尼斯...但他對狐狸來說應該是個不錯的朋友吧？</t>
  </si>
  <si>
    <t>虽然我不喜欢卡尼斯...但他对狐狸来说应该是个不错的朋友吧？</t>
  </si>
  <si>
    <t>이거랑 이걸 같이 사용하면...</t>
  </si>
  <si>
    <t>If we use this and this together...</t>
  </si>
  <si>
    <t>これとこれを一緒に使えば...</t>
  </si>
  <si>
    <t>把這個和這個一起用的話...</t>
  </si>
  <si>
    <t>把这个和这个一起用的话...</t>
  </si>
  <si>
    <t>그럼 좋겠네요...</t>
  </si>
  <si>
    <t>I hope so...</t>
  </si>
  <si>
    <t>それならいいんだけど...</t>
  </si>
  <si>
    <t>那就好了...</t>
  </si>
  <si>
    <t>고, 고마워. 도움을 받았어...</t>
  </si>
  <si>
    <t>Th, thank you. You helped me...</t>
  </si>
  <si>
    <t>あ、ありがとう。助けてもらったよ...</t>
  </si>
  <si>
    <t>謝、謝謝。謝謝你們幫我...</t>
  </si>
  <si>
    <t>谢、谢谢。谢谢你们帮我...</t>
  </si>
  <si>
    <t>저도 같이 갈래요...</t>
  </si>
  <si>
    <t>私も一緒に行きます...</t>
  </si>
  <si>
    <t>我也要一起去...</t>
  </si>
  <si>
    <t>我也想一起去...</t>
  </si>
  <si>
    <t>図鑑を見てみると...これが必要だね。</t>
  </si>
  <si>
    <t>我仔細查看了圖鑑...需要這個。</t>
  </si>
  <si>
    <t>查看图鉴的话......需要这个。</t>
  </si>
  <si>
    <t>괜찮으신가요...?</t>
  </si>
  <si>
    <t>Are you okay...?</t>
  </si>
  <si>
    <t>大丈夫ですか...？</t>
  </si>
  <si>
    <t>你還好嗎...？</t>
  </si>
  <si>
    <t>你还好吗...？</t>
  </si>
  <si>
    <t>방법이 있어서 다행이야...!</t>
  </si>
  <si>
    <t>I'm glad there's a way...!</t>
  </si>
  <si>
    <t>方法があって良かった...！</t>
  </si>
  <si>
    <t>有方法禦寒真是太好了...！</t>
  </si>
  <si>
    <t>有方法御寒真是太好了...！</t>
  </si>
  <si>
    <t>이제 조용해지겠군...</t>
  </si>
  <si>
    <t>더 기뻐할 줄 알았는데... 기분 전환하자!</t>
  </si>
  <si>
    <t>I thought you'd be happier... Let's cheer up!</t>
  </si>
  <si>
    <t>もっと喜ぶと思ったけど... 気分転換しよう！</t>
  </si>
  <si>
    <t>我還以為你會更開心...來轉換心情吧！</t>
  </si>
  <si>
    <t>我还以为你会更开心...来转换心情吧！</t>
  </si>
  <si>
    <t>헤헤... 그동안 계속 마법을 연습하자!</t>
  </si>
  <si>
    <t>Hehe... Let's keep practicing magic for now!</t>
  </si>
  <si>
    <t>へへ...その間ずっと魔法を練習しよう！</t>
  </si>
  <si>
    <t>嘿嘿...這段時間繼續練習魔法吧！</t>
  </si>
  <si>
    <t>嘿嘿......这段时间得继续练习魔法才行！</t>
  </si>
  <si>
    <t>이것들이 필요할 것 같아요...</t>
  </si>
  <si>
    <t>I think I'll need these...</t>
  </si>
  <si>
    <t>これらが必要そうです...</t>
  </si>
  <si>
    <t>需要这些东西......</t>
  </si>
  <si>
    <t>대체 뭐지...?</t>
  </si>
  <si>
    <t>필요한게 있어요...</t>
  </si>
  <si>
    <t>고마워요...</t>
  </si>
  <si>
    <t>I need something...</t>
  </si>
  <si>
    <t>必要なものがあります...</t>
  </si>
  <si>
    <t>ありがとう...</t>
  </si>
  <si>
    <t>我有需要的東西...</t>
  </si>
  <si>
    <t>我需要一些东西......</t>
  </si>
  <si>
    <t>谢谢你...</t>
  </si>
  <si>
    <t>무.. 무서운 몬스터들이 나타났어요...!</t>
  </si>
  <si>
    <t>S-scary monsters have appeared...!</t>
  </si>
  <si>
    <t>お...恐ろしいモンスターたちが現れました...！</t>
  </si>
  <si>
    <t>す...素敵です...</t>
  </si>
  <si>
    <t>可...可怕的怪物出現了...！</t>
  </si>
  <si>
    <t>好...好帥...</t>
  </si>
  <si>
    <t>可..可怕的怪物出现了...！</t>
  </si>
  <si>
    <t>길이 복잡해...</t>
  </si>
  <si>
    <t>다시 찾아야한다니...</t>
  </si>
  <si>
    <t>대체 뭐하는 사람이야...!</t>
  </si>
  <si>
    <t>수습할 수 있겠지...?</t>
  </si>
  <si>
    <t>うまく処理できるだろうか...？</t>
  </si>
  <si>
    <t>어디...</t>
  </si>
  <si>
    <t>Let's see...</t>
  </si>
  <si>
    <t>どこ...</t>
  </si>
  <si>
    <t>在哪裡...</t>
  </si>
  <si>
    <t>哪里...</t>
  </si>
  <si>
    <t>자, 신세 진 게 있으니 특별히 이것까지 보여드리지...</t>
  </si>
  <si>
    <t>さあ、世話になったから、これを特別に見せてあげるよ...</t>
  </si>
  <si>
    <t>好，畢竟欠你一份人情，我就特別讓你看這個...</t>
  </si>
  <si>
    <t>好，毕竟欠你一份人情，我就特别让你看这个...</t>
  </si>
  <si>
    <t>이걸 해봐요...!</t>
  </si>
  <si>
    <t>Give this a try...!</t>
  </si>
  <si>
    <t>これをしてみてください...！</t>
  </si>
  <si>
    <t>試試看這個...！</t>
  </si>
  <si>
    <t>试试这个...！</t>
  </si>
  <si>
    <t>ここから先は砂漠なの...？</t>
  </si>
  <si>
    <t>從這裡開始就是沙漠...？</t>
  </si>
  <si>
    <t>从这里开始是沙漠吗...？</t>
  </si>
  <si>
    <t>이 앞은 가시가 많아서 물약이 필요해...</t>
  </si>
  <si>
    <t>この先は棘が多いからポーションが必要だよ...</t>
  </si>
  <si>
    <t>這前面有很多刺，需要藥水...</t>
  </si>
  <si>
    <t>前面有很多荆棘，需要药水...</t>
  </si>
  <si>
    <t>나한테 주는 거야? 고마워...</t>
  </si>
  <si>
    <t>Is this for me? Thank you...</t>
  </si>
  <si>
    <t>くれるの？ありがとう...</t>
  </si>
  <si>
    <t>要給我的嗎？謝謝...</t>
  </si>
  <si>
    <t>这是给我的吗？谢谢...</t>
  </si>
  <si>
    <t>으음...?</t>
  </si>
  <si>
    <t>Hmm...?</t>
  </si>
  <si>
    <t>うーん...？</t>
  </si>
  <si>
    <t>唔嗯...？</t>
  </si>
  <si>
    <t>으아아...</t>
  </si>
  <si>
    <t>Aaaah...</t>
  </si>
  <si>
    <t>うわぁ...</t>
  </si>
  <si>
    <t>呃啊啊...</t>
  </si>
  <si>
    <t>啊啊...</t>
  </si>
  <si>
    <t>으으... 이거라도 필요해...!</t>
  </si>
  <si>
    <t>휴우...</t>
  </si>
  <si>
    <t>Ugh... I have no choice...!</t>
  </si>
  <si>
    <t>Phew...</t>
  </si>
  <si>
    <t>うう...これでも必要だ...！</t>
  </si>
  <si>
    <t>ふう...</t>
  </si>
  <si>
    <t>呃呃...至少需要這個...！</t>
  </si>
  <si>
    <t>呼唔...</t>
  </si>
  <si>
    <t>嗯嗯...这个也需要...！</t>
  </si>
  <si>
    <t>헉...! 여기가 어디지?</t>
  </si>
  <si>
    <t>Whoa...! Where am I?</t>
  </si>
  <si>
    <t>えっ...！ここはどこ？</t>
  </si>
  <si>
    <t>呃...！這是哪裡？</t>
  </si>
  <si>
    <t>哎呀...！这是哪里？</t>
  </si>
  <si>
    <t>우리를... 괴롭히는 걸... 쫓아내줘.</t>
  </si>
  <si>
    <t>고마워...</t>
  </si>
  <si>
    <t>私たちを...苦しめている者を...追い払って！</t>
  </si>
  <si>
    <t>把那個...折磨我們的人...趕走吧。</t>
  </si>
  <si>
    <t>把那个...折磨我们的人...赶走吧。</t>
  </si>
  <si>
    <t>이건...</t>
  </si>
  <si>
    <t>...놀랍군요.</t>
  </si>
  <si>
    <t>...驚きですね。</t>
  </si>
  <si>
    <t>...太驚人了。</t>
  </si>
  <si>
    <t>...不可思议。</t>
  </si>
  <si>
    <t>이게 그 그라니사도에서...</t>
  </si>
  <si>
    <t>This is from Granisado...</t>
  </si>
  <si>
    <t>これがあのグラニサドで...</t>
  </si>
  <si>
    <t>這是那個格拉尼薩多...</t>
  </si>
  <si>
    <t>这就是在格拉尼萨多...</t>
  </si>
  <si>
    <t>쫓아내서 다행이네요...</t>
  </si>
  <si>
    <t>I'm glad we've chased them away...</t>
  </si>
  <si>
    <t>追い払ってよかった...</t>
  </si>
  <si>
    <t>幸好把他趕跑了...</t>
  </si>
  <si>
    <t>幸好把他赶跑了...</t>
  </si>
  <si>
    <t>으으... 배가 고프닷치...</t>
  </si>
  <si>
    <t>Ugh... I'm so hungry chi...</t>
  </si>
  <si>
    <t>うう...お腹が空いたッチ...</t>
  </si>
  <si>
    <t>呃呃...肚子好餓...</t>
  </si>
  <si>
    <t>呜呜...肚子饿了...</t>
  </si>
  <si>
    <t>이 돌덩이를 옮기란 말씀이신지...</t>
  </si>
  <si>
    <t>크흑... 가혹하다!</t>
  </si>
  <si>
    <t>Are you telling me to move this boulder...?</t>
  </si>
  <si>
    <t>この石ころを移動させるってことでしょうか...</t>
  </si>
  <si>
    <t>くふっ...過酷だ！</t>
  </si>
  <si>
    <t>是要我搬這個石塊的意思嗎...</t>
  </si>
  <si>
    <t>咳咳...太殘酷了！</t>
  </si>
  <si>
    <t>你是说要搬这块石头吗...</t>
  </si>
  <si>
    <t>呜呜...太残酷了！</t>
  </si>
  <si>
    <t>혹시 괜찮으시다면 이걸...</t>
  </si>
  <si>
    <t>If you don't mind, could you please...?</t>
  </si>
  <si>
    <t>もしよろしければ、これを...</t>
  </si>
  <si>
    <t>如果你不介意的話，這個...</t>
  </si>
  <si>
    <t>如果可以的话，请把这个...</t>
  </si>
  <si>
    <t>특식이 필요하닷치...</t>
  </si>
  <si>
    <t>特別な食事が必要だッチ...</t>
  </si>
  <si>
    <t>我需要特餐...</t>
  </si>
  <si>
    <t>需要特别的食物...</t>
  </si>
  <si>
    <t>저쪽에 뭔가 있었던 것 같기도 하고...</t>
  </si>
  <si>
    <t>아니! 이 귀한 것을...</t>
  </si>
  <si>
    <t>なんで！この貴重なものを...</t>
  </si>
  <si>
    <t>天啊！這麼珍貴的東西...</t>
  </si>
  <si>
    <t>呀！这么珍贵的东西...</t>
  </si>
  <si>
    <t>이 토끼를 어쩐다...</t>
  </si>
  <si>
    <t>지치네... 물약이 필요하겠어.</t>
  </si>
  <si>
    <t>疲れたな...ポーションが必要だね。</t>
  </si>
  <si>
    <t>我累了...需要藥水。</t>
  </si>
  <si>
    <t>好累...需要些药水。</t>
  </si>
  <si>
    <t>이 지형은... 폭풍이 지나가며 드러난 걸까요?</t>
  </si>
  <si>
    <t>This terrain... Did it come up after a storm?</t>
  </si>
  <si>
    <t>この地形は... 嵐が過ぎ去った後に現れたのかな？</t>
  </si>
  <si>
    <t>這個地形...是暴風經過時露出來的嗎？</t>
  </si>
  <si>
    <t>这个地形...是暴风经过时露出来的吗？</t>
  </si>
  <si>
    <t>여긴... 묘한 장소네요.</t>
  </si>
  <si>
    <t>This place... It's strange.</t>
  </si>
  <si>
    <t>ここは...妙な場所だね。</t>
  </si>
  <si>
    <t>這是...好微妙的地方。</t>
  </si>
  <si>
    <t>这是...好微妙的地方。</t>
  </si>
  <si>
    <t>Everyone Can Make a Wish, But...</t>
  </si>
  <si>
    <t>다행이네요...</t>
  </si>
  <si>
    <t>I'm relieved...</t>
  </si>
  <si>
    <t>良かったね...</t>
  </si>
  <si>
    <t>太好了...</t>
  </si>
  <si>
    <t>이게 두 번째 보물...</t>
  </si>
  <si>
    <t>This is the second treasure...</t>
  </si>
  <si>
    <t>これが二つ目の宝物...</t>
  </si>
  <si>
    <t>なんだか宝物を使うのが怖いな...</t>
  </si>
  <si>
    <t>這是第二個寶物...</t>
  </si>
  <si>
    <t>不知為何，使用寶物是好怕...</t>
  </si>
  <si>
    <t>这是第二个宝物...</t>
  </si>
  <si>
    <t>不知为何，使用宝物是好怕...</t>
  </si>
  <si>
    <t>이번에도 큰 변화가 생겼네...</t>
  </si>
  <si>
    <t>今回も大きな変化があったね...</t>
  </si>
  <si>
    <t>這次也出現了很大的變化...</t>
  </si>
  <si>
    <t>这次也出现了很大的变化...</t>
  </si>
  <si>
    <t>누르의 화를 달래줄 게 필요해...!</t>
  </si>
  <si>
    <t>We need something to calm Nuru down...!</t>
  </si>
  <si>
    <t>ヌルの怒りをなだめるものが必要だ...！</t>
  </si>
  <si>
    <t>需要能讓努爾消氣的東西...！</t>
  </si>
  <si>
    <t>需要能平息努尔怒火的东西...！</t>
  </si>
  <si>
    <t>이정도로 화가 풀릴 거라고 생각한거라면...</t>
  </si>
  <si>
    <t>용서해줄까...</t>
  </si>
  <si>
    <t>If you thought this would be enough to calm me down...</t>
  </si>
  <si>
    <t>Should I forgive you...?</t>
  </si>
  <si>
    <t>この程度で怒りが収まると思ったのなら...</t>
  </si>
  <si>
    <t>許してあげるか...</t>
  </si>
  <si>
    <t>如果你以為這樣就會消氣...</t>
  </si>
  <si>
    <t>要原諒嗎...</t>
  </si>
  <si>
    <t>如果你认为这样就能消气的话...</t>
  </si>
  <si>
    <t>란스가 위험할지도 몰라요...</t>
  </si>
  <si>
    <t>이게 도움이 되겠죠...?</t>
  </si>
  <si>
    <t>This should help...</t>
  </si>
  <si>
    <t>ランスが危ないかもしれません...</t>
  </si>
  <si>
    <t>これが役に立ちますよね...？</t>
  </si>
  <si>
    <t>蘭斯說不定有危險...</t>
  </si>
  <si>
    <t>這應該會有幫助吧...？</t>
  </si>
  <si>
    <t>가시를 피해서 다니자...</t>
  </si>
  <si>
    <t>Let's avoid the thorns...</t>
  </si>
  <si>
    <t>棘を避けて歩こう...</t>
  </si>
  <si>
    <t>避開尖刺走吧...</t>
  </si>
  <si>
    <t>避开尖刺走吧...</t>
  </si>
  <si>
    <t>가시가 감싼 땅...?</t>
  </si>
  <si>
    <t>Land covered in thorns...?</t>
  </si>
  <si>
    <t>棘が覆った土地...？</t>
  </si>
  <si>
    <t>尖刺包圍之地...？</t>
  </si>
  <si>
    <t>尖刺包围之地...？</t>
  </si>
  <si>
    <t>땅과 연관이 있지는 않는 것 같아...</t>
  </si>
  <si>
    <t>It doesn't seem to be related to the land...</t>
  </si>
  <si>
    <t>地とは関係なさそうだ...</t>
  </si>
  <si>
    <t>應該跟大地沒有關係...</t>
  </si>
  <si>
    <t>应该跟大地没有关系...</t>
  </si>
  <si>
    <t>이것도... 챙겨가면 도움이 되겠지?</t>
  </si>
  <si>
    <t>This too... It would be helpful if we take it, right?</t>
  </si>
  <si>
    <t>これも...持って行けば役立つかも？</t>
  </si>
  <si>
    <t>這個也一起帶著的話...會有幫助的吧？</t>
  </si>
  <si>
    <t>这个也一起带着的话...会有帮助的吧？</t>
  </si>
  <si>
    <t>뭔가 있는데...?</t>
  </si>
  <si>
    <t>何かあるけど...？</t>
  </si>
  <si>
    <t>有什麼東西耶...？</t>
  </si>
  <si>
    <t>有什么东西...？</t>
  </si>
  <si>
    <t>뭔가 이상한데...</t>
  </si>
  <si>
    <t>Something's strange...</t>
  </si>
  <si>
    <t>何か変だな...</t>
  </si>
  <si>
    <t>感覺有點奇怪...</t>
  </si>
  <si>
    <t>感觉有点奇怪...</t>
  </si>
  <si>
    <t>잠깐, 잠깐 쉬었다 가자...</t>
  </si>
  <si>
    <t>Let's... let's take a short break....</t>
  </si>
  <si>
    <t>ちょっと、ちょっと休んでから行こう...</t>
  </si>
  <si>
    <t>等等，休息一下再走吧...</t>
  </si>
  <si>
    <t>그 녀석은 멀쩡히 있을까...</t>
  </si>
  <si>
    <t>I wonder if that guy is okay...</t>
  </si>
  <si>
    <t>あいつは元気にしているかな...</t>
  </si>
  <si>
    <t>那傢伙還安好嗎...</t>
  </si>
  <si>
    <t>那家伙还安好吗...</t>
  </si>
  <si>
    <t>잠을 깨기 위해서 마셔야겠어...</t>
  </si>
  <si>
    <t>I need to drink this to wake myself up...</t>
  </si>
  <si>
    <t>目を覚ますために飲まなきゃ...</t>
  </si>
  <si>
    <t>要醒過來就必須喝...</t>
  </si>
  <si>
    <t>得喝点什么来清醒一下...</t>
  </si>
  <si>
    <t>지금 당장 쓸 일이 없을 뿐이지...</t>
  </si>
  <si>
    <t>今すぐ使う処がないだけ...</t>
  </si>
  <si>
    <t>只是沒有馬上要用到的地方...</t>
  </si>
  <si>
    <t>只是没有马上要用到的地方...</t>
  </si>
  <si>
    <t>더 졸려졌어...</t>
  </si>
  <si>
    <t>もっと眠くなってきた...</t>
  </si>
  <si>
    <t>變得更睏了...</t>
  </si>
  <si>
    <t>뭔가... 굉장히 많은 걸 한 기분인데...</t>
  </si>
  <si>
    <t>何だか...すごくたくさんのことをした気分だよ...</t>
  </si>
  <si>
    <t>總覺得...好像做了很多事...</t>
  </si>
  <si>
    <t>总觉得...好像做了很多事情...</t>
  </si>
  <si>
    <t>긴 시간 동안 만들어야 했지...</t>
  </si>
  <si>
    <t>이건 별로 안 기뻤어...</t>
  </si>
  <si>
    <t>I had to work on this for a long time...</t>
  </si>
  <si>
    <t>I wasn’t really happy about this...</t>
  </si>
  <si>
    <t>長い時間をかけて作らなければならなかった...</t>
  </si>
  <si>
    <t>これはあまり嬉しくなかったな...</t>
  </si>
  <si>
    <t>要花很長的時間做...</t>
  </si>
  <si>
    <t>這不怎麼讓人開心...</t>
  </si>
  <si>
    <t>需要花很长时间来制作...</t>
  </si>
  <si>
    <t>这个并没有让我感到开心...</t>
  </si>
  <si>
    <t>훨씬 더 고요한 것 같아...</t>
  </si>
  <si>
    <t>It seems much quieter...</t>
  </si>
  <si>
    <t>ずっと静かそうだ...</t>
  </si>
  <si>
    <t>好像更寂靜...</t>
  </si>
  <si>
    <t>好像更寂静...</t>
  </si>
  <si>
    <t>곳곳에 잠들어 있는 정령들이 있다...</t>
  </si>
  <si>
    <t>내 친구도...</t>
  </si>
  <si>
    <t>There are spirits sleeping here and there...</t>
  </si>
  <si>
    <t>My friend too...</t>
  </si>
  <si>
    <t>あちこちで眠っている精霊がいる...</t>
  </si>
  <si>
    <t>私の友達も...</t>
  </si>
  <si>
    <t>到處都有熟睡的精靈們...</t>
  </si>
  <si>
    <t>我的朋友也...</t>
  </si>
  <si>
    <t>到处都有熟睡的精灵们...</t>
  </si>
  <si>
    <t>잘 살펴봐야겠어...</t>
  </si>
  <si>
    <t>저기 도시가 보여...</t>
  </si>
  <si>
    <t>あそこに都市が見える...</t>
  </si>
  <si>
    <t>那邊可以看到都市...</t>
  </si>
  <si>
    <t>那边能看到都市...</t>
  </si>
  <si>
    <t>어쩐지 섬뜩한 기분이야...</t>
  </si>
  <si>
    <t>Is there no way those people can come back...?</t>
  </si>
  <si>
    <t>なんだか不気味な感じがする...</t>
  </si>
  <si>
    <t>總覺得有種毛骨悚然的感覺...</t>
  </si>
  <si>
    <t>总觉得有点阴森森的...</t>
  </si>
  <si>
    <t>那些人不能恢复原状吗...</t>
  </si>
  <si>
    <t>먹지도 못하는 걸 왜 쌓아둔 거지...?</t>
  </si>
  <si>
    <t>Why did they pile up things they can't even eat...?</t>
  </si>
  <si>
    <t>食べられないものをなぜ積んでるの...？</t>
  </si>
  <si>
    <t>為什麼要收藏不能吃的東西...？</t>
  </si>
  <si>
    <t>为什么要收藏不能吃的东西...？</t>
  </si>
  <si>
    <t>이상한 색돌만 많아...</t>
  </si>
  <si>
    <t>There are a lot of strange colored stones...</t>
  </si>
  <si>
    <t>変な色の石だけが多い...</t>
  </si>
  <si>
    <t>只有一大堆奇怪的彩色石頭...</t>
  </si>
  <si>
    <t>只有一大堆奇怪的彩色石头...</t>
  </si>
  <si>
    <t>마음에 들지는 않아...</t>
  </si>
  <si>
    <t>혼자가 아니라 다행이다...</t>
  </si>
  <si>
    <t>I’m glad I’m not alone...</t>
  </si>
  <si>
    <t>一人じゃなくてよかった...</t>
  </si>
  <si>
    <t>幸好不是一個人...</t>
  </si>
  <si>
    <t>幸好不是一个人...</t>
  </si>
  <si>
    <t>슬픔과 두려움이 느껴져...</t>
  </si>
  <si>
    <t>悲しみと恐れを感じる...</t>
  </si>
  <si>
    <t>感覺到悲傷和恐懼...</t>
  </si>
  <si>
    <t>感觉到悲伤和恐惧...</t>
  </si>
  <si>
    <t>물론 황금 풀이 먼저겠지만...</t>
  </si>
  <si>
    <t>もちろん金の草が先だが...</t>
  </si>
  <si>
    <t>그게 있으면 도움이 되겠군...</t>
  </si>
  <si>
    <t>That would be helpful...</t>
  </si>
  <si>
    <t>それがあれば役に立つだろう...</t>
  </si>
  <si>
    <t>有那個的話應該會有幫助...</t>
  </si>
  <si>
    <t>有那个的话应该会有帮助...</t>
  </si>
  <si>
    <t>이걸 다 사용하다니... 터프하시네요?</t>
  </si>
  <si>
    <t>Using all this... You’re tough, aren’t you?</t>
  </si>
  <si>
    <t>これを全部使うなんて...タフですね？</t>
  </si>
  <si>
    <t>竟然用了這些...還真堅強耶？</t>
  </si>
  <si>
    <t>全都用完了...你真厉害？</t>
  </si>
  <si>
    <t>자꾸 마법을 사용하다 보니 익숙해진 것 같은데...</t>
  </si>
  <si>
    <t>次々と魔法を使っていると、慣れてきたみたい...</t>
  </si>
  <si>
    <t>因為常常使用魔法，好像變得熟悉了...</t>
  </si>
  <si>
    <t>因为常常使用魔法，好像变得熟悉了...</t>
  </si>
  <si>
    <t>나만 편할 수는 없다...</t>
  </si>
  <si>
    <t>I can't be the only one comfortable...</t>
  </si>
  <si>
    <t>私だけが楽にするわけにはいかない...</t>
  </si>
  <si>
    <t>不能只有我舒服...</t>
  </si>
  <si>
    <t>마법사도 위험하니까...</t>
  </si>
  <si>
    <t>The wizard is also in danger...</t>
  </si>
  <si>
    <t>魔法使いも危険だから...</t>
  </si>
  <si>
    <t>魔法師也會有危險...</t>
  </si>
  <si>
    <t>魔法师也会有危险...</t>
  </si>
  <si>
    <t>이게 루쿠마의 역사...?</t>
  </si>
  <si>
    <t>これがルクマの歴史...？</t>
  </si>
  <si>
    <t>這就是盧庫馬的歷史...？</t>
  </si>
  <si>
    <t>这是卢库马的历史...？</t>
  </si>
  <si>
    <t>글이 너무 많아서 졸리다...</t>
  </si>
  <si>
    <t>이제 됐다...!</t>
  </si>
  <si>
    <t>It’s done now...!</t>
  </si>
  <si>
    <t>これで大丈夫だ...！</t>
  </si>
  <si>
    <t>現在可以了...！</t>
  </si>
  <si>
    <t>现在好了...！</t>
  </si>
  <si>
    <t>이건 사람인 걸까...? 되돌릴 수는 없을까?</t>
  </si>
  <si>
    <t>소용없네...</t>
  </si>
  <si>
    <t>Is this a person...? Can't we turn it back?</t>
  </si>
  <si>
    <t>It's useless...</t>
  </si>
  <si>
    <t>これは人間なのか...戻す方法はないのか？</t>
  </si>
  <si>
    <t>これは無駄だね...</t>
  </si>
  <si>
    <t>這是人嗎...？有辦法復原嗎？</t>
  </si>
  <si>
    <t>沒用耶...</t>
  </si>
  <si>
    <t>这是人吗...？有办法复原吗？</t>
  </si>
  <si>
    <t>没用...</t>
  </si>
  <si>
    <t>동상 앞에 망가져 있는 걸 고치고 싶어...</t>
  </si>
  <si>
    <t>I want to fix what's broken in front of the statue...</t>
  </si>
  <si>
    <t>壊れている像を修理したいんだ...</t>
  </si>
  <si>
    <t>我想修一下銅像前面破損的東西...</t>
  </si>
  <si>
    <t>我想修一下铜像前面破损的东西...</t>
  </si>
  <si>
    <t>나쁜 몬스터 녀석들...</t>
  </si>
  <si>
    <t>Those bad monsters...</t>
  </si>
  <si>
    <t>悪いモンスターの奴らめ...</t>
  </si>
  <si>
    <t>邪惡怪物們...</t>
  </si>
  <si>
    <t>讨厌的怪物们...</t>
  </si>
  <si>
    <t>이걸 전부 뒤져야 하면...</t>
  </si>
  <si>
    <t>If I have to search all of this...</t>
  </si>
  <si>
    <t>これを全部探さなければならないのなら...</t>
  </si>
  <si>
    <t>如果要搜遍這所有東西...</t>
  </si>
  <si>
    <t>如果要搜遍这所有东西...</t>
  </si>
  <si>
    <t>이렇게 하면...</t>
  </si>
  <si>
    <t>If I do this...</t>
  </si>
  <si>
    <t>こうすれば...</t>
  </si>
  <si>
    <t>這樣做的話...</t>
  </si>
  <si>
    <t>这样做的话...</t>
  </si>
  <si>
    <t>あ、あちらを調べてみましょうか...？</t>
  </si>
  <si>
    <t>要、要去看看那邊嗎...？</t>
  </si>
  <si>
    <t>似合うものを見つけた気がします...！</t>
  </si>
  <si>
    <t>好像找到適合的東西了...！</t>
  </si>
  <si>
    <t>好像找到了合适的东西...！</t>
  </si>
  <si>
    <t>周りを飾れるものを探してみたんですが...</t>
  </si>
  <si>
    <t>どうですか...？</t>
  </si>
  <si>
    <t>我找了一下可以裝飾周圍的東西...</t>
  </si>
  <si>
    <t>怎麼樣...？</t>
  </si>
  <si>
    <t>我找了一些可以装扮周边的东西...</t>
  </si>
  <si>
    <t>귀한 물건을 찾는 건가요...?</t>
  </si>
  <si>
    <t>貴重なものをお探しですか...？</t>
  </si>
  <si>
    <t>是在找貴重的東西嗎...？</t>
  </si>
  <si>
    <t>是在找珍贵的东西吗...？</t>
  </si>
  <si>
    <t>다행이다...</t>
  </si>
  <si>
    <t>What a relief...</t>
  </si>
  <si>
    <t>良かった...</t>
  </si>
  <si>
    <t>真是幸好...</t>
  </si>
  <si>
    <t>청소는 자신 있어요...</t>
  </si>
  <si>
    <t>해냈다...!</t>
  </si>
  <si>
    <t>I did it...!</t>
  </si>
  <si>
    <t>掃除には自信があります...</t>
  </si>
  <si>
    <t>やった...！</t>
  </si>
  <si>
    <t>我對打掃有信心...</t>
  </si>
  <si>
    <t>做到了...！</t>
  </si>
  <si>
    <t>我对打扫很有信心...</t>
  </si>
  <si>
    <t>成功了...！</t>
  </si>
  <si>
    <t>咱俩满身都是沙子~哈哈...</t>
  </si>
  <si>
    <t>직접 뜬 목도리와 털모자. 이거라면 겨울바람도 두렵지 않아!</t>
  </si>
  <si>
    <t>쉴 새 없이 재밌는 이야기를 들려주는 라디오와 함께라면 한적한 겨울밤도 쓸쓸하지 않아요.</t>
  </si>
  <si>
    <t>항상 뜨개옷의 모델이 되어주는 커다란 곰인형. 보기만 해도 포근해!</t>
  </si>
  <si>
    <t>낡은 난로지만 거뜬히 온 방 가득 훈훈한 온기를 퍼뜨려줘요.</t>
  </si>
  <si>
    <t>작고 네모난 구형 텔레비전. 오늘은 영화를 볼까, 뉴스를 볼까?</t>
  </si>
  <si>
    <t>옷장 위에 놓인 쿠키 상자. 쿠키가 있을 줄 알고 열어봤지만... 앗! 반짇고리잖아!</t>
  </si>
  <si>
    <t>폭신한 실과 뜨다 만 목도리가 한가득 담겨있는 뜨개바구니예요.</t>
  </si>
  <si>
    <t>로즈베이지색 원단으로 폭신한 쿠션을 만들어 얹은 의자예요.</t>
  </si>
  <si>
    <t>포근하고 편안한 소파. 직접 뜬 담요가 걸려있어요.</t>
  </si>
  <si>
    <t>추운 겨울날 따끈한 안식처가 되어주는 침대. 폭신한 이불을 덮고 누우면 금방 온몸이 훈훈해져요.</t>
  </si>
  <si>
    <t>똑딱거리는 오래된 시계 소리에 맞추어, 한 코 한 코 이 다정한 겨울날을 엮어나가고 있어요.</t>
  </si>
  <si>
    <t>낡았지만 잘 관리된 뜨개 러그예요.</t>
  </si>
  <si>
    <t>가운데 귀여운 꽃무늬 도장이 찍힌 파티션이에요.</t>
  </si>
  <si>
    <t>한 땀 한 땀 정성껏 자수를 놓은 태피스트리를 걸어놓았어요.</t>
  </si>
  <si>
    <t>따뜻한 느낌이 드는 회색 원목 바닥이에요.</t>
  </si>
  <si>
    <t>밝고 부드러운 빛깔의 상아색 원목 바닥이에요.</t>
  </si>
  <si>
    <t>Thick winter clothes</t>
  </si>
  <si>
    <t>厚手の冬服</t>
  </si>
  <si>
    <t>厚實的冬衣</t>
  </si>
  <si>
    <t>厚实的冬衣</t>
  </si>
  <si>
    <t>Chatty radio</t>
  </si>
  <si>
    <t>おしゃべりラジオ</t>
  </si>
  <si>
    <t>喋喋不休的收音機</t>
  </si>
  <si>
    <t>喋喋不休的收音机</t>
  </si>
  <si>
    <t>Cozy teddy bear</t>
  </si>
  <si>
    <t>ふかふかのテディベア</t>
  </si>
  <si>
    <t>溫暖的泰迪熊</t>
  </si>
  <si>
    <t>温暖的泰迪熊</t>
  </si>
  <si>
    <t>Warm stove</t>
  </si>
  <si>
    <t>暖かいストーブ</t>
  </si>
  <si>
    <t>溫暖的爐子</t>
  </si>
  <si>
    <t>温暖的炉子</t>
  </si>
  <si>
    <t>Old-fashioned TV</t>
  </si>
  <si>
    <t>古いテレビ</t>
  </si>
  <si>
    <t>復古電視</t>
  </si>
  <si>
    <t>复古电视</t>
  </si>
  <si>
    <t>Cookie box on the wardrobe</t>
  </si>
  <si>
    <t>クローゼットの上のクッキーボックス</t>
  </si>
  <si>
    <t>衣櫃上的餅乾盒</t>
  </si>
  <si>
    <t>衣柜上的饼干盒</t>
  </si>
  <si>
    <t>Basket full of knitting</t>
  </si>
  <si>
    <t>編み物がいっぱいのバスケット</t>
  </si>
  <si>
    <t>裝滿編織材料的籃子</t>
  </si>
  <si>
    <t>装满编织材料的篮子</t>
  </si>
  <si>
    <t>Rose beige chair (back)</t>
  </si>
  <si>
    <t>ローズベージュの椅子（後ろ）</t>
  </si>
  <si>
    <t>玫瑰米色椅子（背面）</t>
  </si>
  <si>
    <t>Rose beige chair (front)</t>
  </si>
  <si>
    <t>ローズベージュの椅子（前）</t>
  </si>
  <si>
    <t>玫瑰米色椅子（正面）</t>
  </si>
  <si>
    <t>Rose beige sofa</t>
  </si>
  <si>
    <t>ローズベージュのソファ</t>
  </si>
  <si>
    <t>玫瑰米色沙發</t>
  </si>
  <si>
    <t>玫瑰米色沙发</t>
  </si>
  <si>
    <t>Fluffy bed</t>
  </si>
  <si>
    <t>ふかふかのベッド</t>
  </si>
  <si>
    <t>蓬鬆柔軟的床</t>
  </si>
  <si>
    <t>蓬松柔软的床</t>
  </si>
  <si>
    <t>Warm winter day</t>
  </si>
  <si>
    <t>優しい冬の日</t>
  </si>
  <si>
    <t>溫暖的冬日</t>
  </si>
  <si>
    <t>温暖的冬日</t>
  </si>
  <si>
    <t>Old knitted rug</t>
  </si>
  <si>
    <t>古びた編みラグ</t>
  </si>
  <si>
    <t>舊編織地毯</t>
  </si>
  <si>
    <t>旧编织地毯</t>
  </si>
  <si>
    <t>Floral stamp partition</t>
  </si>
  <si>
    <t>花柄スタンプのパーティション</t>
  </si>
  <si>
    <t>花朵圖案隔板</t>
  </si>
  <si>
    <t>花朵图案隔板</t>
  </si>
  <si>
    <t>Embroidered tapestry</t>
  </si>
  <si>
    <t>刺繍のタペストリー</t>
  </si>
  <si>
    <t>刺繡掛毯</t>
  </si>
  <si>
    <t>刺绣挂毯</t>
  </si>
  <si>
    <t>Grey wood tile</t>
  </si>
  <si>
    <t>グレーの木目タイル</t>
  </si>
  <si>
    <t>灰色木質地板</t>
  </si>
  <si>
    <t>灰色木质地板</t>
  </si>
  <si>
    <t>Ivory wood tile</t>
  </si>
  <si>
    <t>アイボリーの木目タイル</t>
  </si>
  <si>
    <t>象牙色木質地板</t>
  </si>
  <si>
    <t>象牙色木质地板</t>
  </si>
  <si>
    <t>Hand-knitted scarf and hat. Winter winds are no match for this!</t>
  </si>
  <si>
    <t>手編みのマフラーと帽子。これなら冬の風も怖くない！</t>
  </si>
  <si>
    <t>手工編織的圍巾和帽子。有了這個，就不怕冬風了！</t>
  </si>
  <si>
    <t>手工编织的围巾和帽子。有了这个，就不怕冬风了！</t>
  </si>
  <si>
    <t>A chatty radio keeps you entertained on quiet winter nights.</t>
  </si>
  <si>
    <t>絶え間なく面白い話を聞かせてくれるラジオがあれば、静かな冬の夜も寂しくない。</t>
  </si>
  <si>
    <t>喋喋不休的收音機能讓你在靜謐的冬夜裡不感孤單。</t>
  </si>
  <si>
    <t>喋喋不休的收音机能让你在静谧的冬夜里不感孤单。</t>
  </si>
  <si>
    <t>A large teddy bear that always models knitwear. Just looking at it feels cozy!</t>
  </si>
  <si>
    <t>いつも編み物のモデルをしてくれる大きなテディベア。見ているだけでほっこりする！</t>
  </si>
  <si>
    <t>總是穿著針織衣的巨大泰迪熊。光看著就覺得很溫暖！</t>
  </si>
  <si>
    <t>总是穿着针织衣的巨大泰迪熊。光看着就觉得很温暖！</t>
  </si>
  <si>
    <t>An old stove that still fills the whole room with warmth.</t>
  </si>
  <si>
    <t>古いストーブだけど、部屋全体に温もりを広げてくれる。</t>
  </si>
  <si>
    <t>雖然是舊爐子，但仍然能為整個房間帶來溫暖。</t>
  </si>
  <si>
    <t>虽然是旧炉子，但仍然能为整个房间带来温暖。</t>
  </si>
  <si>
    <t>A small, square old TV. Should we watch a movie or the news today?</t>
  </si>
  <si>
    <t>小さくて四角いレトロなテレビ。今日は映画を見る？それともニュース？</t>
  </si>
  <si>
    <t>小巧方正的舊式電視。今天要看電影還是新聞呢？</t>
  </si>
  <si>
    <t>小巧方正的旧式电视。今天要看电影还是新闻呢？</t>
  </si>
  <si>
    <t>A cookie tin on the wardrobe. Opened it for cookies but... oh, it's a sewing kit!</t>
  </si>
  <si>
    <t>クローゼットの上に置かれたクッキーボックス。クッキーかと思ったら…あっ！裁縫道具だ！</t>
  </si>
  <si>
    <t>衣櫃上的餅乾盒。以為裡面是餅乾，結果是針線盒！</t>
  </si>
  <si>
    <t>衣柜上的饼干盒。以为里面是饼干，结果是针线盒！</t>
  </si>
  <si>
    <t>A knitting basket filled with soft yarn and unfinished scarves.</t>
  </si>
  <si>
    <t>柔らかい毛糸と編みかけのマフラーがたっぷり入った編み物バスケット。</t>
  </si>
  <si>
    <t>裝滿柔軟毛線和未完成圍巾的編織籃。</t>
  </si>
  <si>
    <t>装满柔软毛线和未完成围巾的编织篮。</t>
  </si>
  <si>
    <t>A chair with a fluffy cushion made of rose-beige fabric.</t>
  </si>
  <si>
    <t>ローズベージュの生地で作られたふわふわのクッションが付いた椅子。</t>
  </si>
  <si>
    <t>用玫瑰米色布料製作的柔軟椅子。</t>
  </si>
  <si>
    <t>用玫瑰米色布料制作的柔软椅子。</t>
  </si>
  <si>
    <t>A cozy and comfortable sofa. A handmade blanket is draped over it.</t>
  </si>
  <si>
    <t>暖かくて心地よいソファ。手作りのブランケットがかけられている。</t>
  </si>
  <si>
    <t>舒適又溫暖的沙發，上面鋪著手工毛毯。</t>
  </si>
  <si>
    <t>舒适又温暖的沙发，上面铺着手工毛毯。</t>
  </si>
  <si>
    <t>A bed that becomes a warm haven on cold winter days. The soft blanket makes you cozy in no time.</t>
  </si>
  <si>
    <t>寒い冬の日にぴったりの温かいベッド。柔らかい毛布で身体がすぐに温まる。</t>
  </si>
  <si>
    <t>冬日裡溫暖的庇護所般的床，柔軟的被子能迅速暖和全身。</t>
  </si>
  <si>
    <t>冬日里温暖的庇护所般的床，柔软的被子能迅速暖和全身。</t>
  </si>
  <si>
    <t>To the ticking sound of an old clock, each stitch is weaving this warm winter day.</t>
  </si>
  <si>
    <t>チクタクと鳴る古い時計の音に合わせて、一針一針この温かな冬の日を編んでいます。</t>
  </si>
  <si>
    <t>在嘀嗒聲的老時鐘伴隨下，一針一線編織著這溫暖的冬日。</t>
  </si>
  <si>
    <t>在嘀嗒声的老时钟伴随下，一针一线编织着这温暖的冬日。</t>
  </si>
  <si>
    <t>An old, but well-maintained knitted rug.</t>
  </si>
  <si>
    <t>古いけれど、よく手入れされた編み物のラグです。</t>
  </si>
  <si>
    <t>雖然舊了但維護良好的編織地毯。</t>
  </si>
  <si>
    <t>虽然旧了但维护良好的编织地毯。</t>
  </si>
  <si>
    <t>A partition with a cute flower-pattern stamp in the middle.</t>
  </si>
  <si>
    <t>中央に可愛い花模様のスタンプが押されたパーティションです。</t>
  </si>
  <si>
    <t>中間印有可愛花朵圖案的隔板。</t>
  </si>
  <si>
    <t>中间印有可爱花朵图案的隔板。</t>
  </si>
  <si>
    <t>A tapestry with each stitch carefully embroidered, hung on the wall.</t>
  </si>
  <si>
    <t>一針一針丁寧に刺繍されたタペストリーを掛けました。</t>
  </si>
  <si>
    <t>每一針一線都精心刺繡的掛毯被掛在牆上。</t>
  </si>
  <si>
    <t>每一针一线都精心刺绣的挂毯被挂在墙上。</t>
  </si>
  <si>
    <t>A gray wood floor that gives off a warm feeling.</t>
  </si>
  <si>
    <t>温かみのあるグレーの木製の床です。</t>
  </si>
  <si>
    <t>讓人感覺溫暖的灰色木地板。</t>
  </si>
  <si>
    <t>让人感觉温暖的灰色木地板。</t>
  </si>
  <si>
    <t>A light and soft ivory wood floor.</t>
  </si>
  <si>
    <t>明るくて柔らかい色合いのアイボリースタイルの木製の床です。</t>
  </si>
  <si>
    <t>明亮柔和的象牙色木地板。</t>
  </si>
  <si>
    <t>네트워크 오류가 발생했습니다. 아이템이 정상적으로 지급되었는지 확인해주시고 다시 시도해주세요.</t>
    <phoneticPr fontId="5" type="noConversion"/>
  </si>
  <si>
    <t>A network error has occurred. Please check if the item was successfully received and try again.</t>
  </si>
  <si>
    <t>ネットワークエラーが発生しました。アイテムが正常に配布されたか確認し、再試行してください。</t>
  </si>
  <si>
    <t>發生了網絡錯誤，請檢查物品是否正常發放並重新嘗試。</t>
  </si>
  <si>
    <t>发生了网络错误，请检查物品是否正常发放并重新尝试。</t>
  </si>
  <si>
    <t>The rhythm of the knitting needles fills the small room, which holds many years, with warmth.</t>
  </si>
  <si>
    <t>編み針のリズムが長い時間を抱えた小さな部屋を温かく満たしています。</t>
  </si>
  <si>
    <t>編織針的節奏填滿了這間充滿長久時光的小房間，帶來溫暖。</t>
  </si>
  <si>
    <t>编织针的节奏填满了这间充满长久时光的小房间，带来温暖。</t>
  </si>
  <si>
    <t>The warmth of the cozy heater</t>
    <phoneticPr fontId="5" type="noConversion"/>
  </si>
  <si>
    <r>
      <t>ほっこりとした暖</t>
    </r>
    <r>
      <rPr>
        <sz val="11"/>
        <color theme="1"/>
        <rFont val="MS Mincho"/>
        <family val="3"/>
        <charset val="128"/>
      </rPr>
      <t>炉</t>
    </r>
    <r>
      <rPr>
        <sz val="11"/>
        <color theme="1"/>
        <rFont val="맑은 고딕"/>
        <family val="3"/>
        <charset val="129"/>
        <scheme val="minor"/>
      </rPr>
      <t>の</t>
    </r>
    <r>
      <rPr>
        <sz val="11"/>
        <color theme="1"/>
        <rFont val="MS Mincho"/>
        <family val="3"/>
        <charset val="128"/>
      </rPr>
      <t>温</t>
    </r>
    <r>
      <rPr>
        <sz val="11"/>
        <color theme="1"/>
        <rFont val="맑은 고딕"/>
        <family val="3"/>
        <charset val="129"/>
        <scheme val="minor"/>
      </rPr>
      <t>もり</t>
    </r>
    <phoneticPr fontId="5" type="noConversion"/>
  </si>
  <si>
    <t>溫暖的爐火帶來的溫馨</t>
    <phoneticPr fontId="5" type="noConversion"/>
  </si>
  <si>
    <r>
      <rPr>
        <sz val="11"/>
        <color theme="1"/>
        <rFont val="MS Mincho"/>
        <family val="3"/>
        <charset val="128"/>
      </rPr>
      <t>温</t>
    </r>
    <r>
      <rPr>
        <sz val="11"/>
        <color theme="1"/>
        <rFont val="맑은 고딕"/>
        <family val="3"/>
        <charset val="129"/>
        <scheme val="minor"/>
      </rPr>
      <t>暖的</t>
    </r>
    <r>
      <rPr>
        <sz val="11"/>
        <color theme="1"/>
        <rFont val="MS Mincho"/>
        <family val="3"/>
        <charset val="128"/>
      </rPr>
      <t>炉</t>
    </r>
    <r>
      <rPr>
        <sz val="11"/>
        <color theme="1"/>
        <rFont val="맑은 고딕"/>
        <family val="3"/>
        <charset val="129"/>
        <scheme val="minor"/>
      </rPr>
      <t>火</t>
    </r>
    <r>
      <rPr>
        <sz val="11"/>
        <color theme="1"/>
        <rFont val="Microsoft JhengHei"/>
        <family val="2"/>
        <charset val="136"/>
      </rPr>
      <t>带来</t>
    </r>
    <r>
      <rPr>
        <sz val="11"/>
        <color theme="1"/>
        <rFont val="맑은 고딕"/>
        <family val="3"/>
        <charset val="129"/>
        <scheme val="minor"/>
      </rPr>
      <t>的</t>
    </r>
    <r>
      <rPr>
        <sz val="11"/>
        <color theme="1"/>
        <rFont val="MS Mincho"/>
        <family val="3"/>
        <charset val="128"/>
      </rPr>
      <t>温</t>
    </r>
    <r>
      <rPr>
        <sz val="11"/>
        <color theme="1"/>
        <rFont val="맑은 고딕"/>
        <family val="3"/>
        <charset val="129"/>
        <scheme val="minor"/>
      </rPr>
      <t>馨</t>
    </r>
    <phoneticPr fontId="5" type="noConversion"/>
  </si>
  <si>
    <t>拾取 %s</t>
  </si>
  <si>
    <t>100,000골드</t>
  </si>
  <si>
    <t>100,000 Gold</t>
  </si>
  <si>
    <t>100,000ゴールド</t>
  </si>
  <si>
    <t>100000金幣</t>
  </si>
  <si>
    <t>100000金币</t>
  </si>
  <si>
    <r>
      <t>心跳的秘密森林探</t>
    </r>
    <r>
      <rPr>
        <sz val="11"/>
        <color theme="1"/>
        <rFont val="Microsoft JhengHei"/>
        <family val="2"/>
        <charset val="136"/>
      </rPr>
      <t>险</t>
    </r>
    <r>
      <rPr>
        <sz val="11"/>
        <color theme="1"/>
        <rFont val="맑은 고딕"/>
        <family val="3"/>
        <charset val="129"/>
        <scheme val="minor"/>
      </rPr>
      <t xml:space="preserve"> (1)</t>
    </r>
    <phoneticPr fontId="5" type="noConversion"/>
  </si>
  <si>
    <t>撲通撲通，秘密森林探險 (1)</t>
    <phoneticPr fontId="5" type="noConversion"/>
  </si>
  <si>
    <t>마일리지는 일정 주기마다 초기화돼요. 2025/06/24 초기화</t>
  </si>
  <si>
    <t>Mileage resets at regular intervals. 2025/06/24(UTC+9)</t>
    <phoneticPr fontId="5" type="noConversion"/>
  </si>
  <si>
    <t>積分每隔一定時間就會重置。2025/06/24(UTC+9)</t>
    <phoneticPr fontId="5" type="noConversion"/>
  </si>
  <si>
    <t>https://help.mobirix.com/lang/game/view?notice_idx=635&amp;game_idx=141</t>
  </si>
  <si>
    <t>현재 진행 중인 별의 부름이 없어요.</t>
  </si>
  <si>
    <t>There is no ongoing Call of the Star.</t>
  </si>
  <si>
    <r>
      <t>現在進行中の星の呼び</t>
    </r>
    <r>
      <rPr>
        <sz val="11"/>
        <color theme="1"/>
        <rFont val="Yu Gothic"/>
        <family val="2"/>
        <charset val="128"/>
      </rPr>
      <t>声はありません。</t>
    </r>
    <phoneticPr fontId="5" type="noConversion"/>
  </si>
  <si>
    <t>當前沒有進行中的星之呼喚。</t>
    <phoneticPr fontId="5" type="noConversion"/>
  </si>
  <si>
    <t>已发放活动奖励给您！</t>
  </si>
  <si>
    <t>已發放活動獎勵給您！</t>
  </si>
  <si>
    <t>별의 부름 {0}</t>
  </si>
  <si>
    <r>
      <rPr>
        <sz val="11"/>
        <color theme="1"/>
        <rFont val="MS Mincho"/>
        <family val="3"/>
        <charset val="128"/>
      </rPr>
      <t>温</t>
    </r>
    <r>
      <rPr>
        <sz val="11"/>
        <color theme="1"/>
        <rFont val="맑은 고딕"/>
        <family val="3"/>
        <charset val="129"/>
        <scheme val="minor"/>
      </rPr>
      <t>暖而浪漫的冬夜</t>
    </r>
    <phoneticPr fontId="5" type="noConversion"/>
  </si>
  <si>
    <t>크리스마스 파티</t>
  </si>
  <si>
    <t>따뜻한 낭만을 품은 겨울밤 (1)</t>
  </si>
  <si>
    <t>Warm Romantic Winter Night (1)</t>
  </si>
  <si>
    <t>暖かいロマンを抱いた冬の夜 (1)</t>
  </si>
  <si>
    <t>懷抱溫暖浪漫的冬夜 (1)</t>
  </si>
  <si>
    <t>温暖而浪漫的冬夜 (1)</t>
  </si>
  <si>
    <t>따뜻한 낭만을 품은 겨울밤 (2)</t>
  </si>
  <si>
    <t>Warm Romantic Winter Night (2)</t>
  </si>
  <si>
    <t>暖かいロマンを抱いた冬の夜 (2)</t>
  </si>
  <si>
    <t>懷抱溫暖浪漫的冬夜 (2)</t>
  </si>
  <si>
    <t>温暖而浪漫的冬夜 (2)</t>
  </si>
  <si>
    <t>따뜻한 낭만을 품은 겨울밤 (3)</t>
  </si>
  <si>
    <t>Warm Romantic Winter Night (3)</t>
  </si>
  <si>
    <t>暖かいロマンを抱いた冬の夜 (3)</t>
  </si>
  <si>
    <t>懷抱溫暖浪漫的冬夜 (3)</t>
  </si>
  <si>
    <t>温暖而浪漫的冬夜 (3)</t>
  </si>
  <si>
    <t>따뜻한 낭만을 품은 겨울밤 (4)</t>
  </si>
  <si>
    <t>Warm Romantic Winter Night (4)</t>
  </si>
  <si>
    <t>暖かいロマンを抱いた冬の夜 (4)</t>
  </si>
  <si>
    <t>懷抱溫暖浪漫的冬夜 (4)</t>
  </si>
  <si>
    <t>温暖而浪漫的冬夜 (4)</t>
  </si>
  <si>
    <t>따뜻한 낭만을 품은 겨울밤 (all)</t>
  </si>
  <si>
    <t>Warm Romantic Winter Night (all)</t>
  </si>
  <si>
    <t>暖かいロマンを抱いた冬の夜 (all)</t>
  </si>
  <si>
    <t>懷抱溫暖浪漫的冬夜 (all)</t>
  </si>
  <si>
    <t>温暖而浪漫的冬夜 (all)</t>
  </si>
  <si>
    <r>
      <rPr>
        <sz val="11"/>
        <color theme="1"/>
        <rFont val="Yu Gothic"/>
        <family val="2"/>
        <charset val="128"/>
      </rPr>
      <t>当前没有</t>
    </r>
    <r>
      <rPr>
        <sz val="11"/>
        <color theme="1"/>
        <rFont val="Microsoft YaHei"/>
        <family val="2"/>
        <charset val="134"/>
      </rPr>
      <t>进行中的星之召唤。</t>
    </r>
    <phoneticPr fontId="5" type="noConversion"/>
  </si>
  <si>
    <t>얼음 심장의 조각 1</t>
  </si>
  <si>
    <t>황금 거울의 조각 1</t>
  </si>
  <si>
    <t>신실한 월계관의 조각 1</t>
  </si>
  <si>
    <t>短冬围栏</t>
  </si>
  <si>
    <t>长冬围栏</t>
  </si>
  <si>
    <t>含珠的贝壳</t>
  </si>
  <si>
    <t>三叶草雕塑</t>
  </si>
  <si>
    <t>黑桃雕塑</t>
  </si>
  <si>
    <t>钻石雕塑</t>
  </si>
  <si>
    <t>短方形围栏</t>
  </si>
  <si>
    <t>长方形围栏</t>
  </si>
  <si>
    <t>枫树瓷砖</t>
  </si>
  <si>
    <t>培養細緻且難照顧的藥草需要特別管理，這樣某天它們就會長出漂亮的芽。</t>
  </si>
  <si>
    <t>오래된 전설의 축복</t>
  </si>
  <si>
    <t>저주를 부르는 주문</t>
  </si>
  <si>
    <t>저주를 내리는 손짓</t>
  </si>
  <si>
    <t>치유의 축복</t>
    <phoneticPr fontId="5" type="noConversion"/>
  </si>
  <si>
    <t>재생의 축복</t>
    <phoneticPr fontId="5" type="noConversion"/>
  </si>
  <si>
    <t>미드나잇 드레스</t>
  </si>
  <si>
    <t>저주를 부리는 마녀의 불길함이 가득 담긴 미드나잇 드레스.</t>
  </si>
  <si>
    <t>미드나잇 마녀 모자</t>
  </si>
  <si>
    <t>일렁이는 보랏빛 저주가 느껴지는 미드나잇 마녀 모자.</t>
  </si>
  <si>
    <t>마녀의 소환수</t>
  </si>
  <si>
    <t>마녀가 소환한 까만 해골 유령. 불길한 저주를 돕고있어요.</t>
  </si>
  <si>
    <t>해골 귀걸이</t>
  </si>
  <si>
    <t>보랏빛 보석이 박힌 으스스한 해골모양 귀걸이.</t>
  </si>
  <si>
    <t>쳐진 롱 웨이브 헤어</t>
  </si>
  <si>
    <t>아무렇게나 자라난 머리칼이 축 쳐져 흔들리는 마녀의 롱 웨이브 헤어.</t>
  </si>
  <si>
    <t>어두운 달빛 얼굴</t>
  </si>
  <si>
    <t>반짝이지 못하는 달빛을 눈에 담은듯한 차갑고 메마른 얼굴.</t>
  </si>
  <si>
    <t>영원한 밤의 등불</t>
  </si>
  <si>
    <t>영원한 밤을 꿈꾸는 마녀가 염원을 담아 밝히는 밤의 등불.</t>
  </si>
  <si>
    <t>퍼플나잇 코트</t>
  </si>
  <si>
    <t>술사의 어두운 마력이 가득 담긴 퍼플나잇 코트.</t>
  </si>
  <si>
    <t>퍼플나잇 혼</t>
  </si>
  <si>
    <t>악몽에 가까워진 술사들의 상징인 보랏빛 뿔.</t>
  </si>
  <si>
    <t>악몽의 낫</t>
  </si>
  <si>
    <t>커다란 낫을 휘두르면 주위의 모든 것들이 깊은 잠에 빠져들게 될거에요.</t>
  </si>
  <si>
    <t>영원한 밤의 손길</t>
  </si>
  <si>
    <t>아이들에게 악몽을 건네주는 영원한 밤의 보랏빛 손길.</t>
  </si>
  <si>
    <t>갈비뼈 귀걸이</t>
  </si>
  <si>
    <t>불길한 보랏빛 보석을 포인트로 준 갈비뼈 모양 귀걸이.</t>
  </si>
  <si>
    <t>쳐진 샤기컷 헤어</t>
  </si>
  <si>
    <t>낫으로 대충 잘린듯한 머리카락이 바람에 일렁거리는 술사의 샤기컷 헤어.</t>
  </si>
  <si>
    <t>초점 없는 얼굴</t>
  </si>
  <si>
    <t>차갑고 시린 백색이 아무것도 보지 못한 채 허공을 멤도는 얼굴.</t>
  </si>
  <si>
    <t>전설 드레스</t>
  </si>
  <si>
    <t>전설로 전해지는 여신의 드레스. 뱀 모양 장신구가 포인트.</t>
  </si>
  <si>
    <t>전설 티아라</t>
  </si>
  <si>
    <t>뱀을 형상화 한 장식이 있는 황금 티아라. 테슬 장식을 더해서 무척 아름다워요.</t>
  </si>
  <si>
    <t>전설 천 날개</t>
  </si>
  <si>
    <t>푸른 천이 우아한 곡선을 띄우며 주인을 감싸 안고 있어요.</t>
  </si>
  <si>
    <t>뱀 모양 귀걸이</t>
  </si>
  <si>
    <t>구불거리는 뱀 모양의 황금 귀걸이.</t>
  </si>
  <si>
    <t>웨이브 포니테일 헤어</t>
  </si>
  <si>
    <t>깊고 청아한 얼굴</t>
  </si>
  <si>
    <t>깊고 푸르른 눈빛이 꿰뚫어 보는 듯 예리하고 날카로운 얼굴.</t>
  </si>
  <si>
    <t>치유의 뱀 보석</t>
  </si>
  <si>
    <t>치유의 힘을 가진 보석을 신비로운 황금 뱀이 감싸 안고 있어요.</t>
  </si>
  <si>
    <t>전설 튜니카</t>
  </si>
  <si>
    <t>전설로 전해지는 신의 튜니카. 황금으로 장식한 장신구가 그 위상을 높여주고 있어요.</t>
  </si>
  <si>
    <t>전설 화관</t>
  </si>
  <si>
    <t>산딸기 잎 모양을 닮은 황금의 화관. 자그마한 보석들로 아름다움을 더했어요.</t>
  </si>
  <si>
    <t>전설 테슬 커튼</t>
  </si>
  <si>
    <t>황금 장식에 하늘거리는 천을 걸어둔 커튼. 특별한 사람만 누릴 수 있어요.</t>
  </si>
  <si>
    <t>전설 뱀 지팡이</t>
  </si>
  <si>
    <t>재생하는 힘이 담긴 고귀한 지팡이. 지팡이를 치켜들면 깊은 마력이 뿜어져 나와 상처를 치료해 줘요.</t>
  </si>
  <si>
    <t>전설 뱀 피어스</t>
  </si>
  <si>
    <t>휘어감은 뱀 모양을 본떠서 만들어진 피어스. 황금과 보석으로 이루어져 있어서 무척 고귀한 느낌이에요.</t>
  </si>
  <si>
    <t>윤기 웨이브 헤어</t>
  </si>
  <si>
    <t>은빛으로 흘러내리는 듯한 아름다운 신의 헤어.</t>
  </si>
  <si>
    <t>깊은 황금빛 얼굴</t>
  </si>
  <si>
    <t>깊은 황금색 눈동자가 총명하게 빛을 발하고 있는 얼굴.</t>
  </si>
  <si>
    <t>古き伝説の祝福</t>
  </si>
  <si>
    <t>古老傳說的祝福</t>
  </si>
  <si>
    <t>古老传说的祝福</t>
  </si>
  <si>
    <t>Curse-calling Spell</t>
  </si>
  <si>
    <t>呪いを呼ぶ呪文</t>
  </si>
  <si>
    <t>召喚詛咒的咒語</t>
  </si>
  <si>
    <t>召唤诅咒的咒语</t>
  </si>
  <si>
    <t>Blessing of Ancient Legend</t>
  </si>
  <si>
    <t>Blessing of Ancient Legend</t>
    <phoneticPr fontId="5" type="noConversion"/>
  </si>
  <si>
    <t>Curse-bestowing Gesture</t>
  </si>
  <si>
    <t>呪いを与える仕草</t>
  </si>
  <si>
    <t>施加詛咒的手勢</t>
  </si>
  <si>
    <t>施加诅咒的手势</t>
  </si>
  <si>
    <t>Blessing of Healing</t>
  </si>
  <si>
    <t>癒しの祝福</t>
  </si>
  <si>
    <t>治癒的祝福</t>
  </si>
  <si>
    <t>治愈的祝福</t>
  </si>
  <si>
    <t>Blessing of Regeneration</t>
  </si>
  <si>
    <t>再生の祝福</t>
  </si>
  <si>
    <t>再生的祝福</t>
  </si>
  <si>
    <t>Midnight Dress</t>
  </si>
  <si>
    <t>ミッドナイトドレス</t>
  </si>
  <si>
    <t>午夜禮服</t>
  </si>
  <si>
    <t>午夜礼服</t>
  </si>
  <si>
    <t>Midnight Witch Hat</t>
  </si>
  <si>
    <t>ミッドナイトウィッチハット</t>
  </si>
  <si>
    <t>午夜女巫帽子</t>
  </si>
  <si>
    <t>Witch's Familiar</t>
  </si>
  <si>
    <t>魔女の使い魔</t>
  </si>
  <si>
    <t>女巫的召喚物</t>
  </si>
  <si>
    <t>女巫的召唤物</t>
  </si>
  <si>
    <t>Skull Earrings</t>
  </si>
  <si>
    <t>スカルイヤリング</t>
  </si>
  <si>
    <t>骷髏耳環</t>
  </si>
  <si>
    <t>骷髅耳环</t>
  </si>
  <si>
    <t>Drooping Long Wave Hair</t>
  </si>
  <si>
    <t>垂れ下がったロングウェーブヘア</t>
  </si>
  <si>
    <t>垂落的長波浪髮</t>
  </si>
  <si>
    <t>垂落的长波浪发</t>
  </si>
  <si>
    <t>Dark Moonlit Face</t>
  </si>
  <si>
    <t>暗い月光の顔</t>
  </si>
  <si>
    <t>黑暗月光的臉</t>
  </si>
  <si>
    <t>黑暗月光的脸</t>
  </si>
  <si>
    <t>Eternal Night Lamp</t>
  </si>
  <si>
    <t>永遠の夜のランプ</t>
  </si>
  <si>
    <t>永夜燈</t>
  </si>
  <si>
    <t>永夜灯</t>
  </si>
  <si>
    <t>Purple Night Coat</t>
  </si>
  <si>
    <t>パープルナイトコート</t>
  </si>
  <si>
    <t>紫夜外套</t>
  </si>
  <si>
    <t>Purple Night Horn</t>
  </si>
  <si>
    <t>パープルナイトホーン</t>
  </si>
  <si>
    <t>紫夜之角</t>
  </si>
  <si>
    <t>Scythe of Nightmare</t>
  </si>
  <si>
    <t>悪夢の鎌</t>
  </si>
  <si>
    <t>噩夢鐮刀</t>
  </si>
  <si>
    <t>噩梦镰刀</t>
  </si>
  <si>
    <t>Eternal Night's Touch</t>
  </si>
  <si>
    <t>永遠の夜の手</t>
  </si>
  <si>
    <t>永夜之觸</t>
  </si>
  <si>
    <t>永夜之触</t>
  </si>
  <si>
    <t>Rib Earrings</t>
  </si>
  <si>
    <t>肋骨のイヤリング</t>
  </si>
  <si>
    <t>肋骨耳環</t>
  </si>
  <si>
    <t>肋骨耳环</t>
  </si>
  <si>
    <t>Drooping Shaggy Cut Hair</t>
  </si>
  <si>
    <t>垂れ下がったシャギーカットヘア</t>
  </si>
  <si>
    <t>垂落的蓬鬆髮</t>
  </si>
  <si>
    <t>垂落的蓬松发</t>
  </si>
  <si>
    <t>Unfocused Face</t>
  </si>
  <si>
    <t>焦点のない顔</t>
  </si>
  <si>
    <t>毫無焦點的臉</t>
  </si>
  <si>
    <t>毫无焦点的脸</t>
  </si>
  <si>
    <t>Legendary Dress</t>
  </si>
  <si>
    <t>伝説のドレス</t>
  </si>
  <si>
    <t>傳說禮服</t>
  </si>
  <si>
    <t>传说礼服</t>
  </si>
  <si>
    <t>Legendary Tiara</t>
  </si>
  <si>
    <t>伝説のティアラ</t>
  </si>
  <si>
    <t>傳說王冠</t>
  </si>
  <si>
    <t>传说王冠</t>
  </si>
  <si>
    <t>Legendary Silk Wings</t>
  </si>
  <si>
    <t>伝説の絹の翼</t>
  </si>
  <si>
    <t>傳說絲翼</t>
  </si>
  <si>
    <t>传说丝翼</t>
  </si>
  <si>
    <t>Snake-shaped Earrings</t>
  </si>
  <si>
    <t>蛇の形のイヤリング</t>
  </si>
  <si>
    <t>蛇形耳環</t>
  </si>
  <si>
    <t>蛇形耳环</t>
  </si>
  <si>
    <t>Wavy Ponytail Hair</t>
  </si>
  <si>
    <t>波打つポニーテールヘア</t>
  </si>
  <si>
    <t>波浪馬尾髮</t>
  </si>
  <si>
    <t>波浪马尾发</t>
  </si>
  <si>
    <t>Deep and Pure Face</t>
  </si>
  <si>
    <t>深く清らかな顔</t>
  </si>
  <si>
    <t>深邃清澈的臉</t>
  </si>
  <si>
    <t>深邃清澈的脸</t>
  </si>
  <si>
    <t>Healing Snake Jewel</t>
  </si>
  <si>
    <t>癒しの蛇の宝石</t>
  </si>
  <si>
    <t>治癒蛇之寶石</t>
  </si>
  <si>
    <t>治愈蛇之宝石</t>
  </si>
  <si>
    <t>Legendary Tunic</t>
  </si>
  <si>
    <t>伝説のチュニック</t>
  </si>
  <si>
    <t>傳說長袍</t>
  </si>
  <si>
    <t>传说长袍</t>
  </si>
  <si>
    <t>Legendary Crown</t>
  </si>
  <si>
    <t>伝説の花冠</t>
  </si>
  <si>
    <t>傳說花冠</t>
  </si>
  <si>
    <t>传说花冠</t>
  </si>
  <si>
    <t>Legendary Tassel Curtain</t>
  </si>
  <si>
    <t>伝説のタッセルカーテン</t>
  </si>
  <si>
    <t>傳說流蘇簾</t>
  </si>
  <si>
    <t>传说流苏帘</t>
  </si>
  <si>
    <t>Legendary Snake Staff</t>
  </si>
  <si>
    <t>伝説の蛇の杖</t>
  </si>
  <si>
    <t>傳說蛇杖</t>
  </si>
  <si>
    <t>传说蛇杖</t>
  </si>
  <si>
    <t>Legendary Snake Pierce</t>
  </si>
  <si>
    <t>伝説の蛇のピアス</t>
  </si>
  <si>
    <t>傳說蛇形耳飾</t>
  </si>
  <si>
    <t>传说蛇形耳饰</t>
  </si>
  <si>
    <t>Glossy Wave Hair</t>
  </si>
  <si>
    <t>艶やかなウェーブヘア</t>
  </si>
  <si>
    <t>光澤波浪髮</t>
  </si>
  <si>
    <t>光泽波浪发</t>
  </si>
  <si>
    <t>Deep Golden Face</t>
  </si>
  <si>
    <t>深い黄金の顔</t>
  </si>
  <si>
    <t>深金色的臉</t>
  </si>
  <si>
    <t>深金色的脸</t>
  </si>
  <si>
    <t>The Midnight Dress filled with the ominous aura of a curse-wielding witch.</t>
  </si>
  <si>
    <t>呪いを操る魔女の不吉さに満ちたミッドナイトドレス。</t>
  </si>
  <si>
    <t>帶有詛咒女巫不祥氣息的午夜禮服。</t>
  </si>
  <si>
    <t>带有诅咒女巫不祥气息的午夜礼服。</t>
  </si>
  <si>
    <t>The Midnight Witch Hat emanates a flickering purple curse.</t>
  </si>
  <si>
    <t>紫の呪いが揺らめくミッドナイトウィッチハット。</t>
  </si>
  <si>
    <t>閃爍著紫色詛咒的午夜女巫帽。</t>
  </si>
  <si>
    <t>闪烁着紫色诅咒的午夜女巫帽。</t>
  </si>
  <si>
    <t>A black skull phantom summoned by the witch. It aids in spreading ominous curses.</t>
  </si>
  <si>
    <t>魔女が召喚した黒い骸骨の幽霊。不吉な呪いを助けます。</t>
  </si>
  <si>
    <t>女巫召喚的黑色骷髏幽靈。它助長了不祥的詛咒。</t>
  </si>
  <si>
    <t>女巫召唤的黑色骷髅幽灵。它助长了不祥的诅咒。</t>
  </si>
  <si>
    <t>Eerie skull-shaped earrings adorned with purple gemstones.</t>
  </si>
  <si>
    <t>紫の宝石がちりばめられた不気味な骸骨型のイヤリング。</t>
  </si>
  <si>
    <t>鑲嵌紫色寶石的骷髏形耳環。</t>
  </si>
  <si>
    <t>镶嵌紫色宝石的骷髅形耳环。</t>
  </si>
  <si>
    <t>The witch's long wave hair, grown wildly and drooping limply.</t>
  </si>
  <si>
    <t>無造作に伸びた髪が垂れ下がる魔女のロングウェーブヘア。</t>
  </si>
  <si>
    <t>任意生長且下垂的女巫長波浪髮。</t>
  </si>
  <si>
    <t>任意生长且下垂的女巫长波浪发。</t>
  </si>
  <si>
    <t>A cold and desolate face as if holding the light of a dim moon.</t>
  </si>
  <si>
    <t>輝きを失った月光を目に映したような冷たい乾いた顔。</t>
  </si>
  <si>
    <t>彷彿藏著暗淡月光的冰冷乾枯的臉。</t>
  </si>
  <si>
    <t>仿佛藏着暗淡月光的冰冷干枯的脸。</t>
  </si>
  <si>
    <t>A night lamp lit by a witch who dreams of eternal night, imbued with her desire.</t>
  </si>
  <si>
    <t>永遠の夜を夢見る魔女が願いを込めて灯した夜のランプ。</t>
  </si>
  <si>
    <t>夢想永夜的女巫點亮的充滿願望的夜燈。</t>
  </si>
  <si>
    <t>梦想永夜的女巫点亮的充满愿望的夜灯。</t>
  </si>
  <si>
    <t>A purple night coat filled with the dark magic of the sorcerer.</t>
  </si>
  <si>
    <t>充滿巫師黑暗魔力的紫夜外套。</t>
  </si>
  <si>
    <t>A violet horn, a symbol of sorcerers close to nightmares.</t>
  </si>
  <si>
    <t>近乎惡夢的巫師象徵紫色角。</t>
  </si>
  <si>
    <t>Swinging a large scythe will send everything around into a deep sleep.</t>
  </si>
  <si>
    <t>大きな鎌を振るうと、周りのすべてが深い眠りに落ちるでしょう。</t>
  </si>
  <si>
    <t>揮舞著大鐮刀，周圍的一切都會陷入深沉的睡眠。</t>
  </si>
  <si>
    <t>The violet touch of eternal night that gives nightmares to children.</t>
  </si>
  <si>
    <t>給孩子們帶來惡夢的永恆夜晚的紫色之手。</t>
  </si>
  <si>
    <t>Rib-shaped earrings accented with ominous violet jewels.</t>
  </si>
  <si>
    <t>The sorcerer's shaggy cut hair, seemingly roughly cut with a scythe, sways in the wind.</t>
  </si>
  <si>
    <t>似乎用鐮刀隨意剪短的頭髮在風中搖曳的巫師的層次髮型。</t>
  </si>
  <si>
    <t>A face of cold, pale white, wandering in the void without seeing anything.</t>
  </si>
  <si>
    <t>冷冽而蒼白的面孔，無法看見任何東西地在虛空中徘徊。</t>
  </si>
  <si>
    <t>A goddess's dress passed down through legend, accented with snake-shaped ornaments.</t>
  </si>
  <si>
    <t>A golden tiara adorned with snake-shaped decorations, enhanced with tassels for added beauty.</t>
  </si>
  <si>
    <t>蛇の形をした装飾が施された金のティアラ。タッセルの装飾が加えられ、とても美しいです。</t>
  </si>
  <si>
    <t>裝飾著蛇形飾品的黃金冠冕，並增加了流蘇裝飾，非常美麗。</t>
  </si>
  <si>
    <t>A blue cloth elegantly drapes around its owner.</t>
  </si>
  <si>
    <t>藍色布料優雅地包裹著主人。</t>
  </si>
  <si>
    <t>Curved snake-shaped golden earrings.</t>
  </si>
  <si>
    <t>うねる蛇の形をした金のイヤリング。</t>
  </si>
  <si>
    <t>彎曲的蛇形金耳環。</t>
  </si>
  <si>
    <t>The goddess's flowing beautiful hair glows softly in the moonlight.</t>
  </si>
  <si>
    <t>在月光下柔和地閃耀的女神飄逸的美髮。</t>
  </si>
  <si>
    <t>A sharp and piercing face with deep, blue eyes.</t>
  </si>
  <si>
    <t>魔法使いの暗い魔力が詰まったパープルナイトコート。</t>
  </si>
  <si>
    <t>充满巫师黑暗魔力的紫夜外套。</t>
  </si>
  <si>
    <t>달빛을 받아 은은하게 빛나는 여신의 찰랑거리는 아름다운 헤어.</t>
    <phoneticPr fontId="5" type="noConversion"/>
  </si>
  <si>
    <t>悪夢に近づいた魔法使いたちの象徴である紫色の角。</t>
  </si>
  <si>
    <t>子供たちに悪夢を与える永遠の夜の紫色の手。</t>
  </si>
  <si>
    <t>不吉な紫色の宝石をポイントにした肋骨型のイヤリング。</t>
  </si>
  <si>
    <t>鎌でざっくり切られたような髪が風に揺れる魔法使いのシャギーカット。</t>
  </si>
  <si>
    <t>何も見ずに虚空をさまよう冷たく白い顔。</t>
  </si>
  <si>
    <t>伝説に伝わる女神のドレス。蛇の形の装飾がポイント。</t>
  </si>
  <si>
    <t>青い布が優雅な曲線を描いて主人を包み込んでいます。</t>
  </si>
  <si>
    <t>月光を受けてほのかに輝く女神の揺れる美しい髪。</t>
  </si>
  <si>
    <t>深く青い目で貫くような鋭い顔。</t>
  </si>
  <si>
    <t>以不祥的紫色寶石為點綴的肋骨形狀耳環。</t>
  </si>
  <si>
    <t>傳說中的女神裙子，蛇形飾品作為點綴。</t>
  </si>
  <si>
    <t>深邃而藍色的眼睛彷彿能穿透一切的銳利臉龐。</t>
  </si>
  <si>
    <t>近乎恶梦的巫师象征紫色角。</t>
  </si>
  <si>
    <t>挥舞着大镰刀，周围的一切都会陷入沉沉的睡眠。</t>
  </si>
  <si>
    <t>给孩子们带来恶梦的永恒夜晚的紫色之手。</t>
  </si>
  <si>
    <t>以不祥的紫色宝石为点缀的肋骨形状耳环。</t>
  </si>
  <si>
    <t>似乎用镰刀随意剪短的头发在风中摇曳的巫师的层次发型。</t>
  </si>
  <si>
    <t>冷冽而苍白的面孔，无法看见任何东西地在虚空中徘徊。</t>
  </si>
  <si>
    <t>传说中的女神裙子，蛇形饰品作为点缀。</t>
  </si>
  <si>
    <t>装饰着蛇形饰品的黄金冠冕，并增加了流苏装饰，非常美丽。</t>
  </si>
  <si>
    <t>蓝色布料优雅地包裹着主人。</t>
  </si>
  <si>
    <t>弯曲的蛇形金耳环。</t>
  </si>
  <si>
    <t>在月光下柔和地闪耀的女神飘逸的美发。</t>
  </si>
  <si>
    <t>深邃而蓝色的眼睛仿佛能穿透一切的锐利脸庞。</t>
  </si>
  <si>
    <t>A mysterious golden snake wraps around a gem with healing powers.</t>
  </si>
  <si>
    <t>一條神秘的黃金蛇包裹著擁有治癒力量的寶石。</t>
  </si>
  <si>
    <t>A divine tunic passed down through legend, adorned with golden ornaments that elevate its status.</t>
  </si>
  <si>
    <t>A golden crown resembling raspberry leaves, enhanced with small jewels for added beauty.</t>
  </si>
  <si>
    <t>形似山莓葉子的金色花冠，增添了小寶石的美感。</t>
  </si>
  <si>
    <t>Curtains adorned with golden decorations and flowing fabric, available only to special individuals.</t>
  </si>
  <si>
    <t>裝飾著金色裝飾和飄逸布料的窗簾，只有特殊的人才能享受。</t>
  </si>
  <si>
    <t>A noble staff imbued with regenerative power; raising it releases deep magic that heals wounds.</t>
  </si>
  <si>
    <t>A pierce designed in the shape of a coiling snake, made of gold and jewels, giving it a very noble feel.</t>
  </si>
  <si>
    <t>Beautiful godly hair that flows like silver.</t>
  </si>
  <si>
    <t>A face with deep golden eyes that shine with intelligence.</t>
  </si>
  <si>
    <t>深い金色の瞳が知性を放つ顔。</t>
  </si>
  <si>
    <t>深邃金色眼睛散發著智慧的面孔。</t>
  </si>
  <si>
    <t>癒しの力を持つ宝石を神秘的な黄金の蛇が包み込んでいます。</t>
  </si>
  <si>
    <t>伝説に伝わる神のチュニック。金で装飾された装飾品がその地位を高めています。</t>
  </si>
  <si>
    <t>ラズベリーの葉の形をした金の冠。小さな宝石で美しさを加えました。</t>
  </si>
  <si>
    <t>金の装飾が施された流れる布のカーテン。特別な人だけが楽しめます。</t>
  </si>
  <si>
    <t>再生の力を持つ高貴な杖。杖を掲げると、深い魔力が放出され、傷を癒します。</t>
  </si>
  <si>
    <t>うねる蛇の形を模したピアス。金と宝石で構成されており、とても高貴な印象を与えます。</t>
  </si>
  <si>
    <t>銀のように流れる美しい神の髪。</t>
  </si>
  <si>
    <t>傳說中的神袍，金色裝飾品提高了它的地位。</t>
  </si>
  <si>
    <t>蘊含再生力量的高貴法杖，舉起法杖後會釋放出深厚的魔力來治癒傷口。</t>
  </si>
  <si>
    <t>以蜿蜒蛇形為設計的耳環，由黃金和寶石製成，給人一種非常高貴的感覺。</t>
  </si>
  <si>
    <t>像銀色般流淌的美麗神髮。</t>
  </si>
  <si>
    <t>一条神秘的黄金蛇包裹着拥有治愈力量的宝石。</t>
  </si>
  <si>
    <t>传说中的神袍，金色装饰品提高了它的地位。</t>
  </si>
  <si>
    <t>形似山莓叶子的金色花冠，增添了小宝石的美感。</t>
  </si>
  <si>
    <t>装饰着金色装饰和飘逸布料的窗帘，只有特殊的人才能享受。</t>
  </si>
  <si>
    <t>蕴含再生力量的高贵法杖，举起法杖后会释放出深厚的魔力来治愈伤口。</t>
  </si>
  <si>
    <t>以蜿蜒蛇形为设计的耳环，由黄金和宝石制成，给人一种非常高贵的感觉。</t>
  </si>
  <si>
    <t>像银色般流淌的美丽神发。</t>
  </si>
  <si>
    <t>深邃金色眼睛散发着智慧的面孔。</t>
  </si>
  <si>
    <t>팔로워</t>
    <phoneticPr fontId="5" type="noConversion"/>
  </si>
  <si>
    <t>지식을 탐구하는 자</t>
  </si>
  <si>
    <t>마법의 근원을 찾아서</t>
  </si>
  <si>
    <t>미네르바 교복</t>
  </si>
  <si>
    <t>미네르바 모자</t>
  </si>
  <si>
    <t>미네르바 수정체</t>
  </si>
  <si>
    <t>미네르바의 별</t>
  </si>
  <si>
    <t>미네르바의 안경</t>
  </si>
  <si>
    <t>반곱슬 꼬불 헤어</t>
  </si>
  <si>
    <t>호기심 듬뿍 얼굴</t>
  </si>
  <si>
    <t>마법 별 교복</t>
  </si>
  <si>
    <t>마법 별 모자</t>
  </si>
  <si>
    <t>마법 별 휘장</t>
  </si>
  <si>
    <t>마법 별 귀걸이</t>
  </si>
  <si>
    <t>꽁지 펌 헤어</t>
  </si>
  <si>
    <t>침잠한 얼굴</t>
  </si>
  <si>
    <t>마법 별 오브</t>
  </si>
  <si>
    <t>미네르바 마법학교의 교복. 입기만 해도 지식이 샘솟는 느낌이에요.</t>
  </si>
  <si>
    <t>개성넘치는 마법학교 학생의 모자. 구슬장식은 귀여움을 한껏 돋보이게 해줄거에요.</t>
  </si>
  <si>
    <t>마력을 높여주는 지식의 수정체. 예뻐서 들고 다니는 학생도 있어요.</t>
  </si>
  <si>
    <t>마법을 쓸때마다 지식의 별이 팽그르 돌아가는 아기자기한 스태프.</t>
  </si>
  <si>
    <t>볼수없던 마법의 문자까지 볼 수 있는 미네르바 학생의 안경.</t>
  </si>
  <si>
    <t>곱슬거리는 머리를 반묶음으로 넘긴 마법학교 학생의 헤어.</t>
  </si>
  <si>
    <t>숨길 수 없는 지식을 향한 호기심과 열정이 드러나있는 얼굴.</t>
  </si>
  <si>
    <t>미네르바 마법학교의 교복. 입기만 해도 마력이 샘솟는 느낌이에요.</t>
  </si>
  <si>
    <t>미네르바 마법학교 학부생이 쓰고다니는 별빛 듬뿍 모자.</t>
  </si>
  <si>
    <t>자랑스러운 미네르바 마법학교의 휘장. 자부심이 머리끝까지 차오르는 기분이에요.</t>
  </si>
  <si>
    <t>별 모양으로 만든 마법의 금 귀걸이. 지식 상승에 도움이 될 거에요.</t>
  </si>
  <si>
    <t>곱슬거리는 머리를 꽁지머리로 묶은 마법학교 학부생의 헤어</t>
  </si>
  <si>
    <t>마법의 근원을 찾다가 살짝 지친모양새의 얼굴.</t>
  </si>
  <si>
    <t>마법을 쓸 때마다 지식의 고리가 회전하는 별 오브.</t>
  </si>
  <si>
    <t>아직 팔로워가 없어요.</t>
  </si>
  <si>
    <t>No followers yet.</t>
  </si>
  <si>
    <t>まだフォロワーがいません。</t>
  </si>
  <si>
    <t>還沒有追隨者。</t>
  </si>
  <si>
    <t>还没有追随者。</t>
  </si>
  <si>
    <t>Seeker of Knowledge</t>
  </si>
  <si>
    <t>知識を探求する者</t>
  </si>
  <si>
    <t>知識的探求者</t>
  </si>
  <si>
    <t>知识的探求者</t>
  </si>
  <si>
    <t>Searching for the Source of Magic</t>
  </si>
  <si>
    <t>魔法の源を探して</t>
  </si>
  <si>
    <t>尋找魔法的源頭</t>
  </si>
  <si>
    <t>寻找魔法的源头</t>
  </si>
  <si>
    <r>
      <t>知</t>
    </r>
    <r>
      <rPr>
        <sz val="11"/>
        <color theme="1"/>
        <rFont val="Microsoft JhengHei"/>
        <family val="2"/>
        <charset val="136"/>
      </rPr>
      <t>识</t>
    </r>
    <r>
      <rPr>
        <sz val="11"/>
        <color theme="1"/>
        <rFont val="맑은 고딕"/>
        <family val="3"/>
        <charset val="129"/>
        <scheme val="minor"/>
      </rPr>
      <t>的探求者</t>
    </r>
    <phoneticPr fontId="5" type="noConversion"/>
  </si>
  <si>
    <r>
      <rPr>
        <sz val="11"/>
        <color theme="1"/>
        <rFont val="Microsoft JhengHei"/>
        <family val="2"/>
        <charset val="136"/>
      </rPr>
      <t>寻</t>
    </r>
    <r>
      <rPr>
        <sz val="11"/>
        <color theme="1"/>
        <rFont val="맑은 고딕"/>
        <family val="3"/>
        <charset val="129"/>
        <scheme val="minor"/>
      </rPr>
      <t>找魔法的源</t>
    </r>
    <r>
      <rPr>
        <sz val="11"/>
        <color theme="1"/>
        <rFont val="Microsoft JhengHei"/>
        <family val="2"/>
        <charset val="136"/>
      </rPr>
      <t>头</t>
    </r>
    <phoneticPr fontId="5" type="noConversion"/>
  </si>
  <si>
    <t>Legend of the Waning Moon</t>
  </si>
  <si>
    <t>下弦の月の伝説</t>
  </si>
  <si>
    <t>下弦月的傳說</t>
  </si>
  <si>
    <t>下弦月的传说</t>
  </si>
  <si>
    <t>Legend of the New Moon</t>
  </si>
  <si>
    <t>新月の伝説</t>
  </si>
  <si>
    <t>新月的傳說</t>
  </si>
  <si>
    <t>新月的传说</t>
  </si>
  <si>
    <t>{0} 구매</t>
  </si>
  <si>
    <t>푸른 나비의 수상한 저택</t>
  </si>
  <si>
    <t>지식 탐구자의 의상 패키지</t>
  </si>
  <si>
    <t>마법 탐구자의 의상 패키지</t>
  </si>
  <si>
    <t>미네르바의 마법학교 패키지</t>
  </si>
  <si>
    <t>미네르바의 마법학교를 꾸밀 수 있는 꾸미기 아이템 패키지입니다.</t>
  </si>
  <si>
    <t>마법의 근원을 찾아서의 의상 아이템 패키지입니다.</t>
  </si>
  <si>
    <t>지식을 탐구하는 자의 의상 아이템 패키지입니다.</t>
  </si>
  <si>
    <t>꿈결 속 푸른 나비</t>
  </si>
  <si>
    <t>새벽녘의 푸른 나비</t>
  </si>
  <si>
    <t>Minerva's Uniform</t>
  </si>
  <si>
    <t>ミネルヴァの制服</t>
  </si>
  <si>
    <t>密涅瓦的校服</t>
  </si>
  <si>
    <t>Minerva's Hat</t>
  </si>
  <si>
    <t>ミネルヴァの帽子</t>
  </si>
  <si>
    <t>密涅瓦的帽子</t>
  </si>
  <si>
    <t>Minerva's Crystal</t>
  </si>
  <si>
    <t>ミネルヴァの結晶</t>
  </si>
  <si>
    <t>密涅瓦的水晶</t>
  </si>
  <si>
    <t>Minerva's Star</t>
  </si>
  <si>
    <t>ミネルヴァの星</t>
  </si>
  <si>
    <t>密涅瓦的星星</t>
  </si>
  <si>
    <t>Minerva's Glasses</t>
  </si>
  <si>
    <t>ミネルヴァの眼鏡</t>
  </si>
  <si>
    <t>密涅瓦的眼鏡</t>
  </si>
  <si>
    <t>密涅瓦的眼镜</t>
  </si>
  <si>
    <t>Wavy Curly Hair</t>
  </si>
  <si>
    <t>くせ毛のカールヘア</t>
  </si>
  <si>
    <t>半卷曲髮型</t>
  </si>
  <si>
    <t>半卷曲发型</t>
  </si>
  <si>
    <t>好奇心いっぱいの顔</t>
  </si>
  <si>
    <t>充滿好奇的面容</t>
  </si>
  <si>
    <t>充满好奇的面容</t>
  </si>
  <si>
    <t>Magic Star Uniform</t>
  </si>
  <si>
    <t>魔法の星の制服</t>
  </si>
  <si>
    <t>魔法之星的校服</t>
  </si>
  <si>
    <t>Magic Star Hat</t>
  </si>
  <si>
    <t>魔法の星の帽子</t>
  </si>
  <si>
    <t>魔法之星的帽子</t>
  </si>
  <si>
    <t>Magic Star Insignia</t>
  </si>
  <si>
    <t>魔法の星の徽章</t>
  </si>
  <si>
    <t>魔法之星的徽章</t>
  </si>
  <si>
    <t>Magic Star Earrings</t>
  </si>
  <si>
    <t>魔法の星のイヤリング</t>
  </si>
  <si>
    <t>魔法之星的耳環</t>
  </si>
  <si>
    <t>魔法之星的耳环</t>
  </si>
  <si>
    <t>Pigtail Perm Hair</t>
  </si>
  <si>
    <t>ポニーテールパーマヘア</t>
  </si>
  <si>
    <t>尾巴捲髮</t>
  </si>
  <si>
    <t>尾巴卷发</t>
  </si>
  <si>
    <t>Brooding Face</t>
  </si>
  <si>
    <t>沈んだ顔</t>
  </si>
  <si>
    <t>沈思的面容</t>
  </si>
  <si>
    <t>沉思的面容</t>
  </si>
  <si>
    <t>Magic Star Orb</t>
  </si>
  <si>
    <t>魔法の星のオーブ</t>
  </si>
  <si>
    <t>魔法之星的法球</t>
  </si>
  <si>
    <t>Fairy's Dress</t>
  </si>
  <si>
    <t>妖精のドレス</t>
  </si>
  <si>
    <t>仙女的禮服</t>
  </si>
  <si>
    <t>仙女的礼服</t>
  </si>
  <si>
    <t>Celestial Silk Garments</t>
  </si>
  <si>
    <t>天神の絹の衣</t>
  </si>
  <si>
    <t>天神的絲綢衣裳</t>
  </si>
  <si>
    <t>天神的丝绸衣裳</t>
  </si>
  <si>
    <t>Fairy's Moonlit Headband</t>
  </si>
  <si>
    <t>妖精の月見ヘッドバンド</t>
  </si>
  <si>
    <t>仙女的賞月髮帶</t>
  </si>
  <si>
    <t>仙女的赏月发带</t>
  </si>
  <si>
    <t>Celestial Crown</t>
  </si>
  <si>
    <t>天神の王冠</t>
  </si>
  <si>
    <t>天神的皇冠</t>
  </si>
  <si>
    <t>Fairy's Winged Garment</t>
  </si>
  <si>
    <t>妖精の羽衣</t>
  </si>
  <si>
    <t>仙女的羽衣</t>
  </si>
  <si>
    <t>Celestial Winged Garment</t>
  </si>
  <si>
    <t>天神の羽衣</t>
  </si>
  <si>
    <t>天神的羽衣</t>
  </si>
  <si>
    <t>Moon Shadow Staff</t>
  </si>
  <si>
    <t>月影の杖</t>
  </si>
  <si>
    <t>月影法杖</t>
  </si>
  <si>
    <t>Moon Fragment Earrings</t>
  </si>
  <si>
    <t>月の欠片のイヤリング</t>
  </si>
  <si>
    <t>月之碎片耳環</t>
  </si>
  <si>
    <t>月之碎片耳环</t>
  </si>
  <si>
    <t>Moon Fragment Piercing</t>
  </si>
  <si>
    <t>月の欠片のピアス</t>
  </si>
  <si>
    <t>月之碎片穿刺</t>
  </si>
  <si>
    <t>Fairy's Hair</t>
  </si>
  <si>
    <t>妖精の髪</t>
  </si>
  <si>
    <t>仙女的髮型</t>
  </si>
  <si>
    <t>仙女的发型</t>
  </si>
  <si>
    <t>Celestial Hair</t>
  </si>
  <si>
    <t>天神の髪</t>
  </si>
  <si>
    <t>天神的髮型</t>
  </si>
  <si>
    <t>天神的发型</t>
  </si>
  <si>
    <t>Fairy's Face</t>
  </si>
  <si>
    <t>妖精の顔</t>
  </si>
  <si>
    <t>仙女的面容</t>
  </si>
  <si>
    <t>Fairy's Lotus Orb</t>
  </si>
  <si>
    <t>妖精の蓮のオーブ</t>
  </si>
  <si>
    <t>仙女的蓮花法球</t>
  </si>
  <si>
    <t>仙女的莲花法球</t>
  </si>
  <si>
    <t>커스텀 패키지</t>
  </si>
  <si>
    <t>自訂套裝</t>
  </si>
  <si>
    <t>自定义套装</t>
  </si>
  <si>
    <t>Seeker of Knowledge Outfit Package</t>
  </si>
  <si>
    <t>知識探求者の衣装パッケージ</t>
  </si>
  <si>
    <t>知識探索者服飾套裝</t>
  </si>
  <si>
    <t>知识探索者服饰套装</t>
  </si>
  <si>
    <t>Seeker of Magic Outfit Package</t>
  </si>
  <si>
    <t>魔法探求者の衣装パッケージ</t>
  </si>
  <si>
    <t>魔法探索者服飾套裝</t>
  </si>
  <si>
    <t>魔法探索者服饰套装</t>
  </si>
  <si>
    <t>Minerva's Magic School Package</t>
  </si>
  <si>
    <t>ミネルヴァの魔法学校パッケージ</t>
  </si>
  <si>
    <t>密涅瓦魔法學校套裝</t>
  </si>
  <si>
    <t>密涅瓦魔法学校套装</t>
  </si>
  <si>
    <t>Students of Minerva's Magic School</t>
  </si>
  <si>
    <t>ミネルヴァ魔法学校の学生たち</t>
  </si>
  <si>
    <t>密涅瓦魔法學校學生</t>
  </si>
  <si>
    <t>密涅瓦魔法学校学生</t>
  </si>
  <si>
    <t>Mysterious Mansion of the Blue Butterfly (2)</t>
  </si>
  <si>
    <t>Mysterious Mansion of the Blue Butterfly (3)</t>
  </si>
  <si>
    <t>Mysterious Mansion of the Blue Butterfly (4)</t>
  </si>
  <si>
    <t>Mysterious Mansion of the Blue Butterfly (all)</t>
  </si>
  <si>
    <t>青い蝶の怪しい邸宅 (all)</t>
  </si>
  <si>
    <t>蓝蝴蝶诡异的宅院 (all)</t>
  </si>
  <si>
    <t>藍蝴蝶的可疑宅邸 (2)</t>
  </si>
  <si>
    <t>藍蝴蝶的可疑宅邸 (3)</t>
  </si>
  <si>
    <t>藍蝴蝶的可疑宅邸 (4)</t>
  </si>
  <si>
    <t>藍蝴蝶的可疑宅邸 (all)</t>
  </si>
  <si>
    <t>A flowing fabric with fluttering red ribbons highlights the Fairy Maiden's Dress.</t>
  </si>
  <si>
    <t>軽やかに揺れる布と赤いリボンがポイントの妖精姫のドレスです。</t>
  </si>
  <si>
    <t>輕盈飄動的布料和紅色絲帶是仙女小姐裙裝的亮點。</t>
  </si>
  <si>
    <t>轻盈飘动的布料和红色丝带是仙女小姐裙装的亮点。</t>
  </si>
  <si>
    <t>The Celestial Deity's Silk Garment is embroidered with luxurious gold thread.</t>
  </si>
  <si>
    <t>豪華な金糸で刺繍された美しい天神様の絹の衣装です。</t>
  </si>
  <si>
    <t>用華麗金線繡製的美麗天神絲綢服飾。</t>
  </si>
  <si>
    <t>用华丽金线绣制的美丽天神丝绸服饰。</t>
  </si>
  <si>
    <t>A beautiful headband adorned with ornate pins and a single peony.</t>
  </si>
  <si>
    <t>華やかなピンと一輪の牡丹が美しく飾られたヘッドバンドです。</t>
  </si>
  <si>
    <t>插滿精緻裝飾和一朵牡丹的美麗頭帶。</t>
  </si>
  <si>
    <t>插满精致装饰和一朵牡丹的美丽头带。</t>
  </si>
  <si>
    <t>This is a precious Celestial Deity's Crown, worn by few.</t>
  </si>
  <si>
    <t>誰もが使えない貴重な天神様の王冠です。</t>
  </si>
  <si>
    <t>這是珍貴的天神王冠，非凡人能佩戴。</t>
  </si>
  <si>
    <t>这是珍贵的天神王冠，非凡人能佩戴。</t>
  </si>
  <si>
    <t>A graceful and rare winged garment of the Fairy Maiden.</t>
  </si>
  <si>
    <t>悠然と揺れる妖精姫の貴重な羽衣です。</t>
  </si>
  <si>
    <t>悠然飄動的仙女珍貴羽衣。</t>
  </si>
  <si>
    <t>悠然飘动的仙女珍贵羽衣。</t>
  </si>
  <si>
    <t>A subtle, fluttering winged garment of the Celestial Deity.</t>
  </si>
  <si>
    <t>さりげなく揺れる天神様の貴重な羽衣です。</t>
  </si>
  <si>
    <t>隱約飄動的天神珍貴羽衣。</t>
  </si>
  <si>
    <t>隐约飘动的天神珍贵羽衣。</t>
  </si>
  <si>
    <t>A mysterious staff where lunar shadows subtly move if observed closely.</t>
  </si>
  <si>
    <t>よく見ると月の影がほのかに動く不思議なスタッフです。</t>
  </si>
  <si>
    <t>仔細觀察可見月影微微移動的神秘法杖。</t>
  </si>
  <si>
    <t>仔细观察可见月影微微移动的神秘法杖。</t>
  </si>
  <si>
    <t>Earrings that softly glow under moonlight.</t>
  </si>
  <si>
    <t>月光を受けてほのかに輝くイヤリングです。</t>
  </si>
  <si>
    <t>在月光下微微發光的耳環。</t>
  </si>
  <si>
    <t>在月光下微微发光的耳环。</t>
  </si>
  <si>
    <t>Piercings that softly glow under moonlight.</t>
  </si>
  <si>
    <t>月光を受けてほのかに輝くピアスです。</t>
  </si>
  <si>
    <t>在月光下微微發光的耳釘。</t>
  </si>
  <si>
    <t>在月光下微微发光的耳钉。</t>
  </si>
  <si>
    <t>A neatly twisted updo is characteristic of the Fairy Maiden.</t>
  </si>
  <si>
    <t>きちんとねじり上げた髪型は妖精姫の特徴です。</t>
  </si>
  <si>
    <t>仙女典型的整齊盤發髮型。</t>
  </si>
  <si>
    <t>仙女典型的整齐盘发发型。</t>
  </si>
  <si>
    <t>A long, neat hairstyle tailored for the Celestial Deity.</t>
  </si>
  <si>
    <t>天神様のための長く整ったヘアスタイルです。</t>
  </si>
  <si>
    <t>為天神設計的整潔長髮造型。</t>
  </si>
  <si>
    <t>为天神设计的整洁长发造型。</t>
  </si>
  <si>
    <t>The innocent face of a playful young Fairy Maiden.</t>
  </si>
  <si>
    <t>茶目っ気たっぷりな幼い妖精姫の純真な顔です。</t>
  </si>
  <si>
    <t>充滿頑皮氣息的小仙女純真面容。</t>
  </si>
  <si>
    <t>充满顽皮气息的小仙女纯真面容。</t>
  </si>
  <si>
    <t>An orb holding a lotus that blooms once every millennium in the celestial realm.</t>
  </si>
  <si>
    <t>仙界で千年に一度咲く蓮の花を収めたオーブです。</t>
  </si>
  <si>
    <t>保存仙界千年一開的蓮花的法器。</t>
  </si>
  <si>
    <t>保存仙界千年一开的莲花的法器。</t>
  </si>
  <si>
    <t>The uniform of Minerva's Magic School, brimming with a sense of knowledge.</t>
  </si>
  <si>
    <t>ミネルヴァ魔法学校の制服。着るだけで知識が湧き上がる気がします。</t>
  </si>
  <si>
    <t>密涅瓦魔法學校的校服，穿上即感知識涌動。</t>
  </si>
  <si>
    <t>密涅瓦魔法学校的校服，穿上即感知识涌动。</t>
  </si>
  <si>
    <t>A unique magic school student's hat adorned with bead decorations to enhance its charm.</t>
  </si>
  <si>
    <t>個性的な魔法学校の学生帽。ビーズの装飾が可愛さを引き立てます。</t>
  </si>
  <si>
    <t>個性十足的魔法學校學生帽，珠飾增添可愛魅力。</t>
  </si>
  <si>
    <t>个性十足的魔法学校学生帽，珠饰增添可爱魅力。</t>
  </si>
  <si>
    <t>A crystal of knowledge that enhances magic, cherished by students for its beauty.</t>
  </si>
  <si>
    <t>魔力を高める知識の結晶。美しさゆえに持ち歩く学生もいます。</t>
  </si>
  <si>
    <t>增強魔力的知識水晶，美麗吸引學生隨身攜帶。</t>
  </si>
  <si>
    <t>增强魔力的知识水晶，美丽吸引学生随身携带。</t>
  </si>
  <si>
    <t>An adorable staff with a star of knowledge spinning each time magic is cast.</t>
  </si>
  <si>
    <t>魔法を使うたびに知識の星がくるくる回る可愛いスタッフです。</t>
  </si>
  <si>
    <t>每施展魔法，知識之星旋轉的精巧法杖。</t>
  </si>
  <si>
    <t>每施展魔法，知识之星旋转的精巧法杖。</t>
  </si>
  <si>
    <t>Minerva student's glasses that reveal unseen magical symbols.</t>
  </si>
  <si>
    <t>見えなかった魔法の文字まで見えるミネルヴァ学生の眼鏡です。</t>
  </si>
  <si>
    <t>展現隱藏魔法符文的密涅瓦學生眼鏡。</t>
  </si>
  <si>
    <t>展现隐藏魔法符文的密涅瓦学生眼镜。</t>
  </si>
  <si>
    <t>A half-tied curly hairstyle of a magic school student.</t>
  </si>
  <si>
    <t>カールした髪をハーフアップにした魔法学校の学生のヘアスタイルです。</t>
  </si>
  <si>
    <t>魔法學校學生的半束捲髮髮型。</t>
  </si>
  <si>
    <t>魔法学校学生的半束卷发发型。</t>
  </si>
  <si>
    <t>A face revealing an uncontainable curiosity and passion for knowledge.</t>
  </si>
  <si>
    <t>知識への好奇心と情熱を隠せない表情です。</t>
  </si>
  <si>
    <t>透露無法隱藏的求知欲和熱情的面容。</t>
  </si>
  <si>
    <t>透露无法隐藏的求知欲和热情的面容。</t>
  </si>
  <si>
    <t>The uniform of Minerva's Magic School, radiating magical energy upon wearing.</t>
  </si>
  <si>
    <t>ミネルヴァ魔法学校の制服。着るだけで魔力がみなぎる感覚があります。</t>
  </si>
  <si>
    <t>密涅瓦魔法學校制服，穿上感受魔力湧現。</t>
  </si>
  <si>
    <t>密涅瓦魔法学校制服，穿上感受魔力涌现。</t>
  </si>
  <si>
    <t>A starlit hat often worn by undergraduate students of Minerva's Magic School.</t>
  </si>
  <si>
    <t>ミネルヴァ魔法学校の学部生が愛用する星明かりの帽子です。</t>
  </si>
  <si>
    <t>密涅瓦魔法學校學生常戴的星光帽。</t>
  </si>
  <si>
    <t>密涅瓦魔法学校学生常戴的星光帽。</t>
  </si>
  <si>
    <t>The proud emblem of Minerva's Magic School, filling you with pride.</t>
  </si>
  <si>
    <t>誇らしいミネルヴァ魔法学校の徽章。誇りで心が満たされる気持ちになります。</t>
  </si>
  <si>
    <t>密涅瓦魔法學校的自豪徽章，令人充滿驕傲。</t>
  </si>
  <si>
    <t>密涅瓦魔法学校的自豪徽章，令人充满骄傲。</t>
  </si>
  <si>
    <t>Star-shaped magical gold earrings that boost knowledge.</t>
  </si>
  <si>
    <t>星形に作られた魔法の金のイヤリング。知識の向上に役立つでしょう。</t>
  </si>
  <si>
    <t>星形魔法金耳環，有助於提升知識。</t>
  </si>
  <si>
    <t>星形魔法金耳环，有助于提升知识。</t>
  </si>
  <si>
    <t>A curly ponytail hairstyle of a magic school undergraduate student.</t>
  </si>
  <si>
    <t>カールした髪をポニーテールにした魔法学校の学部生のヘアスタイルです。</t>
  </si>
  <si>
    <t>魔法學校本科生的捲髮馬尾髮型。</t>
  </si>
  <si>
    <t>魔法学校本科生的卷发马尾发型。</t>
  </si>
  <si>
    <t>A slightly tired face from searching for the source of magic.</t>
  </si>
  <si>
    <t>魔法の源を探して少し疲れた様子の表情です。</t>
  </si>
  <si>
    <t>尋找魔法起源而略顯疲憊的表情。</t>
  </si>
  <si>
    <t>寻找魔法起源而略显疲惫的表情。</t>
  </si>
  <si>
    <t>A star orb with rings of knowledge spinning as magic is cast.</t>
  </si>
  <si>
    <t>魔法を使うたびに知識のリングが回転する星のオーブです。</t>
  </si>
  <si>
    <t>每施魔法，知識環旋轉的星形法球。</t>
  </si>
  <si>
    <t>每施魔法，知识环旋转的星形法球。</t>
  </si>
  <si>
    <t>This is the Costume Item Package for Seekers of Knowledge.</t>
  </si>
  <si>
    <t>知識を探求する者のコスチュームアイテムパッケージです。</t>
  </si>
  <si>
    <t>這是探求知識者的服裝道具包。</t>
  </si>
  <si>
    <t>这是探求知识者的服装道具包。</t>
  </si>
  <si>
    <t>魔法の源を探して」のコスチュームアイテムパッケージです。</t>
  </si>
  <si>
    <t>這是“尋找魔法的根源”的服裝道具包。</t>
  </si>
  <si>
    <t>这是“寻找魔法的根源”的服装道具包。</t>
  </si>
  <si>
    <t>This is a Decoration Item Package to decorate Minerva's Magic School.</t>
  </si>
  <si>
    <t>ミネルヴァの魔法学校を飾ることができる装飾アイテムパッケージです。</t>
  </si>
  <si>
    <t>這是可裝飾密涅瓦魔法學校的裝飾道具包。</t>
  </si>
  <si>
    <t>这是可装饰密涅瓦魔法学校的装饰道具包。</t>
  </si>
  <si>
    <t>{0}일</t>
    <phoneticPr fontId="5" type="noConversion"/>
  </si>
  <si>
    <t>{0}시간</t>
    <phoneticPr fontId="5" type="noConversion"/>
  </si>
  <si>
    <t>1시간 미만</t>
    <phoneticPr fontId="5" type="noConversion"/>
  </si>
  <si>
    <t>{0} days</t>
    <phoneticPr fontId="5" type="noConversion"/>
  </si>
  <si>
    <t>{0} hours</t>
    <phoneticPr fontId="5" type="noConversion"/>
  </si>
  <si>
    <t>{0}日</t>
    <phoneticPr fontId="5" type="noConversion"/>
  </si>
  <si>
    <t>{0}時間</t>
    <phoneticPr fontId="5" type="noConversion"/>
  </si>
  <si>
    <t>{0}小時</t>
    <phoneticPr fontId="5" type="noConversion"/>
  </si>
  <si>
    <t>{0}天</t>
    <phoneticPr fontId="5" type="noConversion"/>
  </si>
  <si>
    <t>Less than 1 Hour</t>
    <phoneticPr fontId="5" type="noConversion"/>
  </si>
  <si>
    <t>未滿1小時</t>
    <phoneticPr fontId="5" type="noConversion"/>
  </si>
  <si>
    <t>미네르바 마법학교 학생들</t>
    <phoneticPr fontId="5" type="noConversion"/>
  </si>
  <si>
    <t>빛나는 별 패키지 1</t>
  </si>
  <si>
    <t>빛나는 별 패키지 2</t>
  </si>
  <si>
    <t>빛나는 별 패키지 3</t>
  </si>
  <si>
    <t>빛나는 별 패키지 4</t>
  </si>
  <si>
    <t>빛나는 별 패키지 5</t>
  </si>
  <si>
    <t>빛나는 별 패키지 1입니다.</t>
  </si>
  <si>
    <t>빛나는 별 패키지 2입니다.</t>
  </si>
  <si>
    <t>빛나는 별 패키지 3입니다.</t>
  </si>
  <si>
    <t>빛나는 별 패키지 4입니다.</t>
  </si>
  <si>
    <t>빛나는 별 패키지 5입니다.</t>
  </si>
  <si>
    <t>This is the Shining Star Package 1.</t>
  </si>
  <si>
    <t>輝く星のパッケージ1です。</t>
  </si>
  <si>
    <t>閃亮星星禮包1。</t>
  </si>
  <si>
    <t>闪亮星星礼包1。</t>
  </si>
  <si>
    <t>This is the Shining Star Package 2.</t>
  </si>
  <si>
    <t>輝く星のパッケージ2です。</t>
  </si>
  <si>
    <t>閃亮星星禮包2。</t>
  </si>
  <si>
    <t>闪亮星星礼包2。</t>
  </si>
  <si>
    <t>This is the Shining Star Package 3.</t>
  </si>
  <si>
    <t>輝く星のパッケージ3です。</t>
  </si>
  <si>
    <t>閃亮星星禮包3。</t>
  </si>
  <si>
    <t>闪亮星星礼包3。</t>
  </si>
  <si>
    <t>This is the Shining Star Package 4.</t>
  </si>
  <si>
    <t>輝く星のパッケージ4です。</t>
  </si>
  <si>
    <t>閃亮星星禮包4。</t>
  </si>
  <si>
    <t>闪亮星星礼包4。</t>
  </si>
  <si>
    <t>This is the Shining Star Package 5.</t>
  </si>
  <si>
    <t>輝く星のパッケージ5です。</t>
  </si>
  <si>
    <t>閃亮星星禮包5。</t>
  </si>
  <si>
    <t>闪亮星星礼包5。</t>
  </si>
  <si>
    <t>Shining Star Package 1</t>
  </si>
  <si>
    <t>輝く星パッケージ1</t>
  </si>
  <si>
    <t>閃耀之星套組1</t>
  </si>
  <si>
    <t>闪耀之星套组1</t>
  </si>
  <si>
    <t>Shining Star Package 2</t>
  </si>
  <si>
    <t>輝く星パッケージ2</t>
  </si>
  <si>
    <t>閃耀之星套組2</t>
  </si>
  <si>
    <t>闪耀之星套组2</t>
  </si>
  <si>
    <t>Shining Star Package 3</t>
  </si>
  <si>
    <t>輝く星パッケージ3</t>
  </si>
  <si>
    <t>閃耀之星套組3</t>
  </si>
  <si>
    <t>闪耀之星套组3</t>
  </si>
  <si>
    <t>Shining Star Package 4</t>
  </si>
  <si>
    <t>輝く星パッケージ4</t>
  </si>
  <si>
    <t>閃耀之星套組4</t>
  </si>
  <si>
    <t>闪耀之星套组4</t>
  </si>
  <si>
    <t>Shining Star Package 5</t>
  </si>
  <si>
    <t>輝く星パッケージ5</t>
  </si>
  <si>
    <t>閃耀之星套組5</t>
  </si>
  <si>
    <t>闪耀之星套组5</t>
  </si>
  <si>
    <t>빛나는 별 패키지</t>
  </si>
  <si>
    <t>Shining Star Package</t>
  </si>
  <si>
    <t>輝く星パッケージ</t>
  </si>
  <si>
    <t>閃耀之星套組</t>
  </si>
  <si>
    <t>闪耀之星套组</t>
  </si>
  <si>
    <t>미네르바의 마법학교 (1)</t>
  </si>
  <si>
    <t>Minerva's Wizarding School (1)</t>
  </si>
  <si>
    <t>ミネルバの魔法学校 (1)</t>
  </si>
  <si>
    <t>米娜瓦的魔法學校 (1)</t>
  </si>
  <si>
    <t>米娜瓦的魔法学院 (1)</t>
  </si>
  <si>
    <t>미네르바의 마법학교 (2)</t>
  </si>
  <si>
    <t>Minerva's Wizarding School (2)</t>
  </si>
  <si>
    <t>ミネルバの魔法学校 (2)</t>
  </si>
  <si>
    <t>米娜瓦的魔法學校 (2)</t>
  </si>
  <si>
    <t>米娜瓦的魔法学院 (2)</t>
  </si>
  <si>
    <t>미네르바의 마법학교 (3)</t>
  </si>
  <si>
    <t>Minerva's Wizarding School (3)</t>
  </si>
  <si>
    <t>ミネルバの魔法学校 (3)</t>
  </si>
  <si>
    <t>米娜瓦的魔法學校 (3)</t>
  </si>
  <si>
    <t>米娜瓦的魔法学院 (3)</t>
  </si>
  <si>
    <t>미네르바의 마법학교 (4)</t>
  </si>
  <si>
    <t>Minerva's Wizarding School (4)</t>
  </si>
  <si>
    <t>ミネルバの魔法学校 (4)</t>
  </si>
  <si>
    <t>米娜瓦的魔法學校 (4)</t>
  </si>
  <si>
    <t>米娜瓦的魔法学院 (4)</t>
  </si>
  <si>
    <t>미네르바의 마법학교 (all)</t>
  </si>
  <si>
    <t>Minerva's Wizarding School (all)</t>
  </si>
  <si>
    <t>ミネルバの魔法学校 (all)</t>
  </si>
  <si>
    <t>米娜瓦的魔法學校 (all)</t>
  </si>
  <si>
    <t>米娜瓦的魔法学院 (all)</t>
  </si>
  <si>
    <t>푸른 나비의 수상한 저택 (1)</t>
  </si>
  <si>
    <t>Mysterious Mansion of the Blue Butterfly (1)</t>
  </si>
  <si>
    <t>青い蝶の怪しい邸宅 (1)</t>
  </si>
  <si>
    <t>藍蝴蝶的可疑宅邸 (1)</t>
  </si>
  <si>
    <t>蓝蝴蝶诡异的宅院 (1)</t>
  </si>
  <si>
    <t>푸른 나비의 수상한 저택 (2)</t>
  </si>
  <si>
    <t>青い蝶の怪しい邸宅 (2)</t>
  </si>
  <si>
    <t>蓝蝴蝶诡异的宅院 (2)</t>
  </si>
  <si>
    <t>푸른 나비의 수상한 저택 (3)</t>
  </si>
  <si>
    <t>青い蝶の怪しい邸宅 (3)</t>
  </si>
  <si>
    <t>蓝蝴蝶诡异的宅院 (3)</t>
  </si>
  <si>
    <t>푸른 나비의 수상한 저택 (4)</t>
  </si>
  <si>
    <t>青い蝶の怪しい邸宅 (4)</t>
  </si>
  <si>
    <t>蓝蝴蝶诡异的宅院 (4)</t>
  </si>
  <si>
    <t>푸른 나비의 수상한 저택 (all)</t>
  </si>
  <si>
    <t>순박한 얼굴</t>
  </si>
  <si>
    <t>순박한 눈동자 속에 짓궂은 장난이 숨겨져 있을 것 같은 얼굴.</t>
  </si>
  <si>
    <t>티켓 패키지</t>
    <phoneticPr fontId="5" type="noConversion"/>
  </si>
  <si>
    <t>票券套裝</t>
  </si>
  <si>
    <t>票券套餐</t>
  </si>
  <si>
    <t>Ticket
Package</t>
    <phoneticPr fontId="5" type="noConversion"/>
  </si>
  <si>
    <t>Special Package</t>
    <phoneticPr fontId="5" type="noConversion"/>
  </si>
  <si>
    <r>
      <t>チケット
パッケ</t>
    </r>
    <r>
      <rPr>
        <sz val="11"/>
        <color theme="1"/>
        <rFont val="나눔고딕"/>
        <family val="3"/>
        <charset val="129"/>
      </rPr>
      <t>ー</t>
    </r>
    <r>
      <rPr>
        <sz val="11"/>
        <color theme="1"/>
        <rFont val="맑은 고딕"/>
        <family val="3"/>
        <charset val="129"/>
        <scheme val="minor"/>
      </rPr>
      <t>ジ</t>
    </r>
    <phoneticPr fontId="5" type="noConversion"/>
  </si>
  <si>
    <r>
      <t>カスタム
パッケ</t>
    </r>
    <r>
      <rPr>
        <sz val="11"/>
        <color theme="1"/>
        <rFont val="나눔고딕"/>
        <family val="3"/>
        <charset val="129"/>
      </rPr>
      <t>ー</t>
    </r>
    <r>
      <rPr>
        <sz val="11"/>
        <color theme="1"/>
        <rFont val="맑은 고딕"/>
        <family val="3"/>
        <charset val="129"/>
        <scheme val="minor"/>
      </rPr>
      <t>ジ</t>
    </r>
    <phoneticPr fontId="5" type="noConversion"/>
  </si>
  <si>
    <t>Custom
Package</t>
    <phoneticPr fontId="5" type="noConversion"/>
  </si>
  <si>
    <r>
      <t>特別
パッケ</t>
    </r>
    <r>
      <rPr>
        <sz val="11"/>
        <color theme="1"/>
        <rFont val="나눔고딕"/>
        <family val="3"/>
        <charset val="129"/>
      </rPr>
      <t>ー</t>
    </r>
    <r>
      <rPr>
        <sz val="11"/>
        <color theme="1"/>
        <rFont val="맑은 고딕"/>
        <family val="3"/>
        <charset val="129"/>
        <scheme val="minor"/>
      </rPr>
      <t>ジ</t>
    </r>
    <phoneticPr fontId="5" type="noConversion"/>
  </si>
  <si>
    <t>This is the Costume Item Package for "Searching for the Source of Magic.</t>
    <phoneticPr fontId="5" type="noConversion"/>
  </si>
  <si>
    <t>더는 채집물이 생성되지 않아요.</t>
  </si>
  <si>
    <t>채집물 생성 기능을 활성화 했어요.</t>
  </si>
  <si>
    <t>더는 몬스터가 생성되지 않아요.</t>
  </si>
  <si>
    <t>몬스터 생성 기능을 활성화 했어요.</t>
  </si>
  <si>
    <t>&lt;color=#ffe04e&gt;{0} 퀘스트&lt;/color&gt;를 클리어 해야 개방돼요.</t>
  </si>
  <si>
    <t>이후부터 내 월드맵에 방문하는 방문자 표시하지 않아요.</t>
  </si>
  <si>
    <t>이후부터 내 월드맵에 방문하는 방문자를 표시해요.</t>
  </si>
  <si>
    <t>최대 출력 프레임을 30으로 변경했어요.</t>
  </si>
  <si>
    <t>최대 출력 프레임을 60으로 변경했어요.</t>
  </si>
  <si>
    <t>Gathering resources will no longer be generated.</t>
  </si>
  <si>
    <t>採集物はもう生成されません。</t>
  </si>
  <si>
    <t>採集物不會再生成。</t>
  </si>
  <si>
    <t>采集物不会再生成。</t>
  </si>
  <si>
    <t>Gathering resource generation has been activated.</t>
  </si>
  <si>
    <t>採集物生成機能を有効にしました。</t>
  </si>
  <si>
    <t>已啟用採集物生成功能。</t>
  </si>
  <si>
    <t>已启用采集物生成功能。</t>
  </si>
  <si>
    <t>Monsters will no longer be generated.</t>
  </si>
  <si>
    <t>モンスターはもう生成されません。</t>
  </si>
  <si>
    <t>怪物不會再生成。</t>
  </si>
  <si>
    <t>怪物不会再生成。</t>
  </si>
  <si>
    <t>Monster generation has been activated.</t>
  </si>
  <si>
    <t>モンスター生成機能を有効にしました。</t>
  </si>
  <si>
    <t>已啟用怪物生成功能。</t>
  </si>
  <si>
    <t>已启用怪物生成功能。</t>
  </si>
  <si>
    <t>You need to clear the &lt;color=#ffe04e&gt;{0} Quest&lt;/color&gt; to unlock this.</t>
  </si>
  <si>
    <t>&lt;color=#ffe04e&gt;{0} クエスト&lt;/color&gt;をクリアする必要があります。</t>
  </si>
  <si>
    <t>需要完成&lt;color=#ffe04e&gt;{0}任務&lt;/color&gt;才能解鎖。</t>
  </si>
  <si>
    <t>需要完成&lt;color=#ffe04e&gt;{0}任务&lt;/color&gt;才能解锁。</t>
  </si>
  <si>
    <t>Visitors to my world map will no longer be displayed from now on.</t>
  </si>
  <si>
    <t>これ以降、私のワールドマップに訪れる訪問者は表示されません。</t>
  </si>
  <si>
    <t>從現在開始不再顯示訪問我的世界地圖的訪客。</t>
  </si>
  <si>
    <t>从现在开始不再显示访问我的世界地图的访客。</t>
  </si>
  <si>
    <t>Visitors to my world map will now be displayed.</t>
  </si>
  <si>
    <t>これ以降、私のワールドマップに訪れる訪問者は表示されます。</t>
  </si>
  <si>
    <t>從現在開始會顯示訪問我的世界地圖的訪客。</t>
  </si>
  <si>
    <t>从现在开始会显示访问我的世界地图的访客。</t>
  </si>
  <si>
    <t>The maximum output frame rate has been changed to 30.</t>
  </si>
  <si>
    <t>最大出力フレームを30に変更しました。</t>
  </si>
  <si>
    <t>已將最大輸出幀數更改為30。</t>
  </si>
  <si>
    <t>已将最大输出帧数更改为30。</t>
  </si>
  <si>
    <t>The maximum output frame rate has been changed to 60.</t>
  </si>
  <si>
    <t>最大出力フレームを60に変更しました。</t>
  </si>
  <si>
    <t>已將最大輸出幀數更改為60。</t>
  </si>
  <si>
    <t>已将最大输出帧数更改为60。</t>
  </si>
  <si>
    <t>지원하지 않는 채널이에요. 최대 {0}채널까지 가능해요.</t>
    <phoneticPr fontId="5" type="noConversion"/>
  </si>
  <si>
    <t>This channel is not supported. Up to {0} channels are allowed.</t>
  </si>
  <si>
    <t>サポートされていないチャンネルです。最大で{0}チャンネルまで可能です。</t>
  </si>
  <si>
    <t>不支援的頻道。最多可使用 {0} 個頻道。</t>
  </si>
  <si>
    <t>不支持的频道。最多可以使用 {0} 个频道。</t>
  </si>
  <si>
    <t>변경할 채널을 입력해 주세요.</t>
    <phoneticPr fontId="5" type="noConversion"/>
  </si>
  <si>
    <t>Please enter the channel to change.</t>
  </si>
  <si>
    <t>変更するチャンネルを入力してください。</t>
  </si>
  <si>
    <t>請輸入要更改的頻道。</t>
  </si>
  <si>
    <t>请输入要更改的频道。</t>
  </si>
  <si>
    <t>발열 감소
(30프레임)</t>
  </si>
  <si>
    <t>방문자 차단</t>
  </si>
  <si>
    <t>기타 설정</t>
  </si>
  <si>
    <t>할인 판매 중!</t>
  </si>
  <si>
    <t>진행중!</t>
  </si>
  <si>
    <t>채집물 최대 생성 개수</t>
  </si>
  <si>
    <t>몬스터 최대 생성 개수</t>
  </si>
  <si>
    <t>플레이</t>
    <phoneticPr fontId="5" type="noConversion"/>
  </si>
  <si>
    <t>오브젝트 생성 알림</t>
    <phoneticPr fontId="5" type="noConversion"/>
  </si>
  <si>
    <t>채집물 {0}</t>
    <phoneticPr fontId="5" type="noConversion"/>
  </si>
  <si>
    <t>몬스터 {0}</t>
    <phoneticPr fontId="5" type="noConversion"/>
  </si>
  <si>
    <t>{0}초</t>
    <phoneticPr fontId="5" type="noConversion"/>
  </si>
  <si>
    <t>OFF</t>
    <phoneticPr fontId="5" type="noConversion"/>
  </si>
  <si>
    <t>FULL</t>
    <phoneticPr fontId="5" type="noConversion"/>
  </si>
  <si>
    <t>이 상품의 다음 광고 시청 가능 시간까지</t>
    <phoneticPr fontId="5" type="noConversion"/>
  </si>
  <si>
    <r>
      <t>マイレ</t>
    </r>
    <r>
      <rPr>
        <sz val="11"/>
        <color rgb="FFFF0000"/>
        <rFont val="나눔고딕"/>
        <family val="3"/>
        <charset val="129"/>
      </rPr>
      <t>ー</t>
    </r>
    <r>
      <rPr>
        <sz val="11"/>
        <color rgb="FFFF0000"/>
        <rFont val="맑은 고딕"/>
        <family val="3"/>
        <charset val="129"/>
        <scheme val="minor"/>
      </rPr>
      <t>ジは衣装を重複で取得した場合に獲得できます。2025/06/24(UTC+9)</t>
    </r>
    <phoneticPr fontId="5" type="noConversion"/>
  </si>
  <si>
    <r>
      <rPr>
        <sz val="11"/>
        <color rgb="FFFF0000"/>
        <rFont val="Microsoft JhengHei"/>
        <family val="2"/>
        <charset val="136"/>
      </rPr>
      <t>积</t>
    </r>
    <r>
      <rPr>
        <sz val="11"/>
        <color rgb="FFFF0000"/>
        <rFont val="맑은 고딕"/>
        <family val="3"/>
        <charset val="129"/>
        <scheme val="minor"/>
      </rPr>
      <t>分</t>
    </r>
    <r>
      <rPr>
        <sz val="11"/>
        <color rgb="FFFF0000"/>
        <rFont val="MS Mincho"/>
        <family val="3"/>
        <charset val="128"/>
      </rPr>
      <t>会</t>
    </r>
    <r>
      <rPr>
        <sz val="11"/>
        <color rgb="FFFF0000"/>
        <rFont val="맑은 고딕"/>
        <family val="3"/>
        <charset val="129"/>
        <scheme val="minor"/>
      </rPr>
      <t>在每特定周期重置。</t>
    </r>
    <r>
      <rPr>
        <sz val="11"/>
        <color rgb="FFFF0000"/>
        <rFont val="Calibri"/>
        <family val="3"/>
      </rPr>
      <t>2025/06/24(UTC+9)</t>
    </r>
    <phoneticPr fontId="5" type="noConversion"/>
  </si>
  <si>
    <t>On Sale!</t>
  </si>
  <si>
    <t>セール中！</t>
  </si>
  <si>
    <t>特價中！</t>
  </si>
  <si>
    <t>特价中！</t>
  </si>
  <si>
    <t>In Progress!</t>
  </si>
  <si>
    <t>進行中！</t>
  </si>
  <si>
    <t>进行中！</t>
  </si>
  <si>
    <t>採取物の最大生成数</t>
  </si>
  <si>
    <t>採集物的最大生成數</t>
  </si>
  <si>
    <t>采集物的最大生成数</t>
  </si>
  <si>
    <t>Maximum Monster Spawn Count</t>
  </si>
  <si>
    <t>モンスターの最大生成数</t>
  </si>
  <si>
    <t>怪物的最大生成數</t>
  </si>
  <si>
    <t>怪物的最大生成数</t>
  </si>
  <si>
    <t>Play</t>
  </si>
  <si>
    <t>プレイ</t>
  </si>
  <si>
    <t>Object Creation Notification</t>
  </si>
  <si>
    <t>オブジェクト生成通知</t>
  </si>
  <si>
    <t>物件生成通知</t>
  </si>
  <si>
    <t>对象生成通知</t>
  </si>
  <si>
    <t>Gatherable Item {0}</t>
  </si>
  <si>
    <t>採取物 {0}</t>
  </si>
  <si>
    <t>採集物 {0}</t>
  </si>
  <si>
    <t>采集物 {0}</t>
  </si>
  <si>
    <t>Monster {0}</t>
  </si>
  <si>
    <t>モンスター {0}</t>
  </si>
  <si>
    <t>怪物 {0}</t>
  </si>
  <si>
    <t>{0} seconds</t>
  </si>
  <si>
    <t>{0}秒</t>
  </si>
  <si>
    <t>OFF</t>
  </si>
  <si>
    <t>FULL</t>
  </si>
  <si>
    <t>Next Ad Watch Time for This Product</t>
  </si>
  <si>
    <t>この商品の次の広告視聴可能時間まで</t>
  </si>
  <si>
    <t>此商品的下一次廣告觀看時間</t>
  </si>
  <si>
    <t>此商品的下一次广告观看时间</t>
  </si>
  <si>
    <t>Block Visitors</t>
  </si>
  <si>
    <t>訪問者ブロック</t>
  </si>
  <si>
    <t>訪客阻擋</t>
  </si>
  <si>
    <t>访客阻挡</t>
  </si>
  <si>
    <t>Other Settings</t>
  </si>
  <si>
    <t>その他の設定</t>
  </si>
  <si>
    <t>其他設置</t>
  </si>
  <si>
    <t>其他设置</t>
  </si>
  <si>
    <t>Reduce Heat
(30 FPS)</t>
    <phoneticPr fontId="5" type="noConversion"/>
  </si>
  <si>
    <t>降低發熱
（30FPS）</t>
    <phoneticPr fontId="5" type="noConversion"/>
  </si>
  <si>
    <t>텍스트를 입력해주세요.</t>
    <phoneticPr fontId="5" type="noConversion"/>
  </si>
  <si>
    <t>크리스탈 30개</t>
  </si>
  <si>
    <t>30 Crystals</t>
  </si>
  <si>
    <t>クリスタル30個</t>
  </si>
  <si>
    <t>30個水晶</t>
  </si>
  <si>
    <t>30个水晶</t>
  </si>
  <si>
    <t>50하트</t>
  </si>
  <si>
    <t>50 Hearts</t>
  </si>
  <si>
    <t>50ハート</t>
  </si>
  <si>
    <t>50愛心</t>
  </si>
  <si>
    <t>50爱心</t>
  </si>
  <si>
    <t>던전 열쇠 10개</t>
  </si>
  <si>
    <r>
      <t>{0}小</t>
    </r>
    <r>
      <rPr>
        <sz val="11"/>
        <rFont val="Microsoft JhengHei"/>
        <family val="2"/>
        <charset val="136"/>
      </rPr>
      <t>时</t>
    </r>
    <phoneticPr fontId="5" type="noConversion"/>
  </si>
  <si>
    <r>
      <t>1時間未</t>
    </r>
    <r>
      <rPr>
        <sz val="11"/>
        <rFont val="Yu Gothic"/>
        <family val="2"/>
        <charset val="128"/>
      </rPr>
      <t>満</t>
    </r>
    <phoneticPr fontId="5" type="noConversion"/>
  </si>
  <si>
    <r>
      <t>少于1小</t>
    </r>
    <r>
      <rPr>
        <sz val="11"/>
        <rFont val="Microsoft YaHei"/>
        <family val="2"/>
        <charset val="134"/>
      </rPr>
      <t>时</t>
    </r>
    <phoneticPr fontId="5" type="noConversion"/>
  </si>
  <si>
    <r>
      <rPr>
        <sz val="11"/>
        <rFont val="MS Mincho"/>
        <family val="3"/>
        <charset val="128"/>
      </rPr>
      <t>発</t>
    </r>
    <r>
      <rPr>
        <sz val="11"/>
        <rFont val="맑은 고딕"/>
        <family val="3"/>
        <charset val="129"/>
        <scheme val="minor"/>
      </rPr>
      <t>熱抑制
30FPS）</t>
    </r>
    <phoneticPr fontId="5" type="noConversion"/>
  </si>
  <si>
    <r>
      <t>降低</t>
    </r>
    <r>
      <rPr>
        <sz val="11"/>
        <rFont val="Microsoft JhengHei"/>
        <family val="2"/>
        <charset val="136"/>
      </rPr>
      <t xml:space="preserve">发热
</t>
    </r>
    <r>
      <rPr>
        <sz val="11"/>
        <rFont val="맑은 고딕"/>
        <family val="3"/>
        <charset val="129"/>
        <scheme val="minor"/>
      </rPr>
      <t>（30FPS）</t>
    </r>
    <phoneticPr fontId="5" type="noConversion"/>
  </si>
  <si>
    <t>최근에 방문한 50명을 출력해요.</t>
    <phoneticPr fontId="5" type="noConversion"/>
  </si>
  <si>
    <t>Display the last 50 visitors</t>
  </si>
  <si>
    <t>最近訪問した50人を表示します。</t>
  </si>
  <si>
    <t>顯示最近訪問的50人</t>
  </si>
  <si>
    <t>显示最近访问的50人</t>
  </si>
  <si>
    <t>최근 방문자</t>
    <phoneticPr fontId="5" type="noConversion"/>
  </si>
  <si>
    <t>Recent Visitors</t>
  </si>
  <si>
    <t>最近の訪問者</t>
  </si>
  <si>
    <t>最近訪問者</t>
  </si>
  <si>
    <t>最近访问者</t>
  </si>
  <si>
    <t>キャッシュショップ</t>
    <phoneticPr fontId="5" type="noConversion"/>
  </si>
  <si>
    <t>現金商店</t>
    <phoneticPr fontId="5" type="noConversion"/>
  </si>
  <si>
    <r>
      <rPr>
        <sz val="11"/>
        <color theme="1"/>
        <rFont val="Microsoft JhengHei"/>
        <family val="2"/>
        <charset val="136"/>
      </rPr>
      <t>现</t>
    </r>
    <r>
      <rPr>
        <sz val="11"/>
        <color theme="1"/>
        <rFont val="맑은 고딕"/>
        <family val="3"/>
        <charset val="129"/>
        <scheme val="minor"/>
      </rPr>
      <t>金商店</t>
    </r>
    <phoneticPr fontId="5" type="noConversion"/>
  </si>
  <si>
    <t>스크린샷 모드가 되었어요. 뒤로가기 버튼을 눌러 해제할 수 있어요.</t>
  </si>
  <si>
    <t>스크린샷 모드가 해제되었어요.</t>
  </si>
  <si>
    <t>일괄 구매한 아이템은 편집 모드 보관함으로 들어가요.</t>
    <phoneticPr fontId="5" type="noConversion"/>
  </si>
  <si>
    <t>스크린샷 모드</t>
  </si>
  <si>
    <t>브루노</t>
  </si>
  <si>
    <t>맑은 밤하늘의 빛처럼 (1)</t>
  </si>
  <si>
    <t>맑은 밤하늘의 빛처럼 (2)</t>
  </si>
  <si>
    <t>맑은 밤하늘의 빛처럼 (3)</t>
  </si>
  <si>
    <t>맑은 밤하늘의 빛처럼 (4)</t>
  </si>
  <si>
    <t>맑은 밤하늘의 빛처럼 (5)</t>
  </si>
  <si>
    <t>맑은 밤하늘의 빛처럼 (6)</t>
  </si>
  <si>
    <t>맑은 밤하늘의 빛처럼 (7)</t>
  </si>
  <si>
    <t>맑은 밤하늘의 빛처럼 (8)</t>
  </si>
  <si>
    <t>맑은 밤하늘의 빛처럼 (9)</t>
  </si>
  <si>
    <t>맑은 밤하늘의 빛처럼 (10)</t>
  </si>
  <si>
    <t>맑은 밤하늘의 빛처럼 (11)</t>
  </si>
  <si>
    <t>오랜만에 찾아가볼까?</t>
  </si>
  <si>
    <t>저번이랑 풍경이 많이 달라진 것 같네.</t>
  </si>
  <si>
    <t>함께 마을로 가요.</t>
  </si>
  <si>
    <t>마법사님께서는 그동안 잘 지내셨나요?</t>
  </si>
  <si>
    <t>마을에 도움이 될 수 있는 게 뭘까?</t>
  </si>
  <si>
    <t>이제 안심이야!</t>
  </si>
  <si>
    <t>내가 누군가를 가르치게 되다니!</t>
  </si>
  <si>
    <t>잘 하는 걸!</t>
  </si>
  <si>
    <t>이렇게 만들면 될까요?</t>
  </si>
  <si>
    <t>감사합니다...!</t>
  </si>
  <si>
    <t>이렇게 만들면 더 좋은 효과가!</t>
  </si>
  <si>
    <t>어때?</t>
  </si>
  <si>
    <t>연금술에 필요한 재료를 더 구해보자!</t>
  </si>
  <si>
    <t>이정도면 충분하겠지?</t>
  </si>
  <si>
    <t>이쪽에 있을거다.</t>
  </si>
  <si>
    <t>마을에 가는 거면 근처까지 옮겨줄 테니까.</t>
  </si>
  <si>
    <t>마을에서 식사를 준비중이에요.</t>
  </si>
  <si>
    <t>함께 식사해요.</t>
  </si>
  <si>
    <t>이렇게 멋진 하늘을 볼 수 있어서 정말 기뻐요.</t>
  </si>
  <si>
    <t>다음에 또 뵈어요, 마법사님!</t>
  </si>
  <si>
    <t>Treasure in the Forest (50)</t>
  </si>
  <si>
    <t>森に埋もれた宝（５０）</t>
  </si>
  <si>
    <t>埋在森林裡的寶物（50）</t>
  </si>
  <si>
    <t>森林里的宝物（50）</t>
  </si>
  <si>
    <t>보물을 찾는거다!</t>
  </si>
  <si>
    <t>오오!</t>
  </si>
  <si>
    <t>Treasure in the Forest (51)</t>
  </si>
  <si>
    <t>森に埋もれた宝（５１）</t>
  </si>
  <si>
    <t>埋在森林裡的寶物（51）</t>
  </si>
  <si>
    <t>森林里的宝物（51）</t>
  </si>
  <si>
    <t>Treasure in the Forest (52)</t>
  </si>
  <si>
    <t>森に埋もれた宝（５２）</t>
  </si>
  <si>
    <t>埋在森林裡的寶物（52）</t>
  </si>
  <si>
    <t>森林里的宝物（52）</t>
  </si>
  <si>
    <t>Treasure in the Forest (53)</t>
  </si>
  <si>
    <t>森に埋もれた宝（５３）</t>
  </si>
  <si>
    <t>埋在森林裡的寶物（53）</t>
  </si>
  <si>
    <t>森林里的宝物（53）</t>
  </si>
  <si>
    <t>뭔가 찾았어요!</t>
  </si>
  <si>
    <t>Treasure in the Forest (54)</t>
  </si>
  <si>
    <t>森に埋もれた宝（５４）</t>
  </si>
  <si>
    <t>埋在森林裡的寶物（54）</t>
  </si>
  <si>
    <t>森林里的宝物（54）</t>
  </si>
  <si>
    <t>Treasure in the Forest (55)</t>
  </si>
  <si>
    <t>森に埋もれた宝（５５）</t>
  </si>
  <si>
    <t>埋在森林裡的寶物（55）</t>
  </si>
  <si>
    <t>森林里的宝物（55）</t>
  </si>
  <si>
    <t>Treasure in the Forest (56)</t>
  </si>
  <si>
    <t>森に埋もれた宝（５６）</t>
  </si>
  <si>
    <t>埋在森林裡的寶物（56）</t>
  </si>
  <si>
    <t>森林里的宝物（56）</t>
  </si>
  <si>
    <t>Treasure in the Forest (57)</t>
  </si>
  <si>
    <t>森に埋もれた宝（５７）</t>
  </si>
  <si>
    <t>埋在森林裡的寶物（57）</t>
  </si>
  <si>
    <t>森林里的宝物（57）</t>
  </si>
  <si>
    <t>Treasure in the Forest (58)</t>
  </si>
  <si>
    <t>森に埋もれた宝（５８）</t>
  </si>
  <si>
    <t>埋在森林裡的寶物（58）</t>
  </si>
  <si>
    <t>森林里的宝物（58）</t>
  </si>
  <si>
    <t>Treasure in the Forest (59)</t>
  </si>
  <si>
    <t>森に埋もれた宝（５９）</t>
  </si>
  <si>
    <t>埋在森林裡的寶物（59）</t>
  </si>
  <si>
    <t>森林里的宝物（59）</t>
  </si>
  <si>
    <t>Treasure in the Forest (60)</t>
  </si>
  <si>
    <t>森に埋もれた宝（６０）</t>
  </si>
  <si>
    <t>埋在森林裡的寶物（60）</t>
  </si>
  <si>
    <t>森林里的宝物（60）</t>
  </si>
  <si>
    <t>Treasure in the Forest (61)</t>
  </si>
  <si>
    <t>森に埋もれた宝（６１）</t>
  </si>
  <si>
    <t>埋在森林裡的寶物（61）</t>
  </si>
  <si>
    <t>森林里的宝物（61）</t>
  </si>
  <si>
    <t>Treasure in the Forest (62)</t>
  </si>
  <si>
    <t>森に埋もれた宝（６２）</t>
  </si>
  <si>
    <t>埋在森林裡的寶物（62）</t>
  </si>
  <si>
    <t>森林里的宝物（62）</t>
  </si>
  <si>
    <t>Treasure in the Forest (63)</t>
  </si>
  <si>
    <t>森に埋もれた宝（６３）</t>
  </si>
  <si>
    <t>埋在森林裡的寶物（63）</t>
  </si>
  <si>
    <t>森林里的宝物（63）</t>
  </si>
  <si>
    <t>Treasure in the Forest (64)</t>
  </si>
  <si>
    <t>森に埋もれた宝（６４）</t>
  </si>
  <si>
    <t>埋在森林裡的寶物（64）</t>
  </si>
  <si>
    <t>森林里的宝物（64）</t>
  </si>
  <si>
    <t>Treasure in the Forest (65)</t>
  </si>
  <si>
    <t>森に埋もれた宝（６５）</t>
  </si>
  <si>
    <t>埋在森林裡的寶物（65）</t>
  </si>
  <si>
    <t>森林里的宝物（65）</t>
  </si>
  <si>
    <t>Treasure in the Forest (66)</t>
  </si>
  <si>
    <t>森に埋もれた宝（６６）</t>
  </si>
  <si>
    <t>埋在森林裡的寶物（66）</t>
  </si>
  <si>
    <t>森林里的宝物（66）</t>
  </si>
  <si>
    <t>Treasure in the Forest (67)</t>
  </si>
  <si>
    <t>森に埋もれた宝（６７）</t>
  </si>
  <si>
    <t>埋在森林裡的寶物（67）</t>
  </si>
  <si>
    <t>森林里的宝物（67）</t>
  </si>
  <si>
    <t>Treasure in the Forest (68)</t>
  </si>
  <si>
    <t>森に埋もれた宝（６８）</t>
  </si>
  <si>
    <t>埋在森林裡的寶物（68）</t>
  </si>
  <si>
    <t>森林里的宝物（68）</t>
  </si>
  <si>
    <t>Treasure in the Forest (69)</t>
  </si>
  <si>
    <t>森に埋もれた宝（６９）</t>
  </si>
  <si>
    <t>埋在森林裡的寶物（69）</t>
  </si>
  <si>
    <t>森林里的宝物（69）</t>
  </si>
  <si>
    <t>Treasure in the Forest (70)</t>
  </si>
  <si>
    <t>森に埋もれた宝（７０）</t>
  </si>
  <si>
    <t>埋在森林裡的寶物（70）</t>
  </si>
  <si>
    <t>森林里的宝物（70）</t>
  </si>
  <si>
    <t>In Dangerous Land (67)</t>
  </si>
  <si>
    <t>危険な地で（67）</t>
  </si>
  <si>
    <t>危險的地方（67）</t>
  </si>
  <si>
    <t>危险之地（67）</t>
  </si>
  <si>
    <t>In Dangerous Land (68)</t>
  </si>
  <si>
    <t>危険な地で（68）</t>
  </si>
  <si>
    <t>危險的地方（68）</t>
  </si>
  <si>
    <t>危险之地（68）</t>
  </si>
  <si>
    <t>In Dangerous Land (69)</t>
  </si>
  <si>
    <t>危険な地で（69）</t>
  </si>
  <si>
    <t>危險的地方（69）</t>
  </si>
  <si>
    <t>危险之地（69）</t>
  </si>
  <si>
    <t>In Dangerous Land (70)</t>
  </si>
  <si>
    <t>危険な地で（70）</t>
  </si>
  <si>
    <t>危險的地方（70）</t>
  </si>
  <si>
    <t>危险之地（70）</t>
  </si>
  <si>
    <t>In Dangerous Land (71)</t>
  </si>
  <si>
    <t>危険な地で（71）</t>
  </si>
  <si>
    <t>危險的地方（71）</t>
  </si>
  <si>
    <t>危险之地（71）</t>
  </si>
  <si>
    <t>In Dangerous Land (72)</t>
  </si>
  <si>
    <t>危険な地で（72）</t>
  </si>
  <si>
    <t>危險的地方（72）</t>
  </si>
  <si>
    <t>危险之地（72）</t>
  </si>
  <si>
    <t>In Dangerous Land (73)</t>
  </si>
  <si>
    <t>危険な地で（73）</t>
  </si>
  <si>
    <t>危險的地方（73）</t>
  </si>
  <si>
    <t>危险之地（73）</t>
  </si>
  <si>
    <t>In Dangerous Land (74)</t>
  </si>
  <si>
    <t>危険な地で（74）</t>
  </si>
  <si>
    <t>危險的地方（74）</t>
  </si>
  <si>
    <t>危险之地（74）</t>
  </si>
  <si>
    <t>In Dangerous Land (75)</t>
  </si>
  <si>
    <t>危険な地で（75）</t>
  </si>
  <si>
    <t>危險的地方（75）</t>
  </si>
  <si>
    <t>危险之地（75）</t>
  </si>
  <si>
    <t>In Dangerous Land (76)</t>
  </si>
  <si>
    <t>危険な地で（76）</t>
  </si>
  <si>
    <t>危險的地方（76）</t>
  </si>
  <si>
    <t>危险之地（76）</t>
  </si>
  <si>
    <t>In Dangerous Land (77)</t>
  </si>
  <si>
    <t>危険な地で（77）</t>
  </si>
  <si>
    <t>危險的地方（77）</t>
  </si>
  <si>
    <t>危险之地（77）</t>
  </si>
  <si>
    <t>In Dangerous Land (78)</t>
  </si>
  <si>
    <t>危険な地で（78）</t>
  </si>
  <si>
    <t>危險的地方（78）</t>
  </si>
  <si>
    <t>危险之地（78）</t>
  </si>
  <si>
    <t>In Dangerous Land (79)</t>
  </si>
  <si>
    <t>危険な地で（79）</t>
  </si>
  <si>
    <t>危險的地方（79）</t>
  </si>
  <si>
    <t>危险之地（79）</t>
  </si>
  <si>
    <t>In Dangerous Land (80)</t>
  </si>
  <si>
    <t>危険な地で（80）</t>
  </si>
  <si>
    <t>危險的地方（80）</t>
  </si>
  <si>
    <t>危险之地（80）</t>
  </si>
  <si>
    <t>Help Each Other Out(35)</t>
  </si>
  <si>
    <t>お互いを助け合おう（３５）</t>
  </si>
  <si>
    <t>互相幫助（35）</t>
  </si>
  <si>
    <t>互相帮助（35）</t>
  </si>
  <si>
    <t>Help Each Other Out(36)</t>
  </si>
  <si>
    <t>お互いを助け合おう（３６）</t>
  </si>
  <si>
    <t>互相幫助（36）</t>
  </si>
  <si>
    <t>互相帮助（36）</t>
  </si>
  <si>
    <t>Help Each Other Out(37)</t>
  </si>
  <si>
    <t>お互いを助け合おう（３７）</t>
  </si>
  <si>
    <t>互相幫助（37）</t>
  </si>
  <si>
    <t>互相帮助（37）</t>
  </si>
  <si>
    <t>Help Each Other Out(38)</t>
  </si>
  <si>
    <t>お互いを助け合おう（３８）</t>
  </si>
  <si>
    <t>互相幫助（38）</t>
  </si>
  <si>
    <t>互相帮助（38）</t>
  </si>
  <si>
    <t>Help Each Other Out(39)</t>
  </si>
  <si>
    <t>お互いを助け合おう（３９）</t>
  </si>
  <si>
    <t>互相幫助（39）</t>
  </si>
  <si>
    <t>互相帮助（39）</t>
  </si>
  <si>
    <t>Help Each Other Out(40)</t>
  </si>
  <si>
    <t>お互いを助け合おう（４０）</t>
  </si>
  <si>
    <t>互相幫助（40）</t>
  </si>
  <si>
    <t>互相帮助（40）</t>
  </si>
  <si>
    <t>Help Each Other Out(41)</t>
  </si>
  <si>
    <t>お互いを助け合おう（４１）</t>
  </si>
  <si>
    <t>互相幫助（41）</t>
  </si>
  <si>
    <t>互相帮助（41）</t>
  </si>
  <si>
    <t>Help Each Other Out(42)</t>
  </si>
  <si>
    <t>お互いを助け合おう（４２）</t>
  </si>
  <si>
    <t>互相幫助（42）</t>
  </si>
  <si>
    <t>互相帮助（42）</t>
  </si>
  <si>
    <t>Help Each Other Out(43)</t>
  </si>
  <si>
    <t>お互いを助け合おう（４３）</t>
  </si>
  <si>
    <t>互相幫助（43）</t>
  </si>
  <si>
    <t>互相帮助（43）</t>
  </si>
  <si>
    <t>Help Each Other Out(44)</t>
  </si>
  <si>
    <t>お互いを助け合おう（４４）</t>
  </si>
  <si>
    <t>互相幫助（44）</t>
  </si>
  <si>
    <t>互相帮助（44）</t>
  </si>
  <si>
    <t>Help Each Other Out(45)</t>
  </si>
  <si>
    <t>お互いを助け合おう（４５）</t>
  </si>
  <si>
    <t>互相幫助（45）</t>
  </si>
  <si>
    <t>互相帮助（45）</t>
  </si>
  <si>
    <t>Help Each Other Out(46)</t>
  </si>
  <si>
    <t>お互いを助け合おう（４６）</t>
  </si>
  <si>
    <t>互相幫助（46）</t>
  </si>
  <si>
    <t>互相帮助（46）</t>
  </si>
  <si>
    <t>Help Each Other Out(47)</t>
  </si>
  <si>
    <t>お互いを助け合おう（４７）</t>
  </si>
  <si>
    <t>互相幫助（47）</t>
  </si>
  <si>
    <t>互相帮助（47）</t>
  </si>
  <si>
    <t>Help Each Other Out(48)</t>
  </si>
  <si>
    <t>お互いを助け合おう（４８）</t>
  </si>
  <si>
    <t>互相幫助（48）</t>
  </si>
  <si>
    <t>互相帮助（48）</t>
  </si>
  <si>
    <t>Help Each Other Out(49)</t>
  </si>
  <si>
    <t>お互いを助け合おう（４９）</t>
  </si>
  <si>
    <t>互相幫助（49）</t>
  </si>
  <si>
    <t>互相帮助（49）</t>
  </si>
  <si>
    <t>Help Each Other Out(50)</t>
  </si>
  <si>
    <t>お互いを助け合おう（５０）</t>
  </si>
  <si>
    <t>互相幫助（50）</t>
  </si>
  <si>
    <t>互相帮助（50）</t>
  </si>
  <si>
    <t>방해꾼들이 나타났군!</t>
  </si>
  <si>
    <t>다신 오지 마!</t>
  </si>
  <si>
    <t>Bad Monsters! (74)</t>
  </si>
  <si>
    <t>悪いモンスター！（７４）</t>
  </si>
  <si>
    <t>邪惡怪物！（74）</t>
  </si>
  <si>
    <t>邪恶的怪物!（74）</t>
  </si>
  <si>
    <t>몬스터들이 방해하고 있어!</t>
  </si>
  <si>
    <t>이걸로 당분간 괜찮을 거야!</t>
  </si>
  <si>
    <t>Bad Monsters! (75)</t>
  </si>
  <si>
    <t>悪いモンスター！（７５）</t>
  </si>
  <si>
    <t>邪惡怪物！（75）</t>
  </si>
  <si>
    <t>邪恶的怪物!（75）</t>
  </si>
  <si>
    <t>Bad Monsters! (76)</t>
  </si>
  <si>
    <t>悪いモンスター！（７６）</t>
  </si>
  <si>
    <t>邪惡怪物！（76）</t>
  </si>
  <si>
    <t>邪恶的怪物!（76）</t>
  </si>
  <si>
    <t>머.. 멋져요..</t>
  </si>
  <si>
    <t>Bad Monsters! (77)</t>
  </si>
  <si>
    <t>悪いモンスター！（７７）</t>
  </si>
  <si>
    <t>邪惡怪物！（77）</t>
  </si>
  <si>
    <t>邪恶的怪物!（77）</t>
  </si>
  <si>
    <t>Bad Monsters! (78)</t>
  </si>
  <si>
    <t>悪いモンスター！（７８）</t>
  </si>
  <si>
    <t>邪惡怪物！（78）</t>
  </si>
  <si>
    <t>邪恶的怪物!（78）</t>
  </si>
  <si>
    <t>Bad Monsters! (79)</t>
  </si>
  <si>
    <t>悪いモンスター！（７９）</t>
  </si>
  <si>
    <t>邪惡怪物！（79）</t>
  </si>
  <si>
    <t>邪恶的怪物!（79）</t>
  </si>
  <si>
    <t>Bad Monsters! (80)</t>
  </si>
  <si>
    <t>悪いモンスター！（８０）</t>
  </si>
  <si>
    <t>邪惡怪物！（80）</t>
  </si>
  <si>
    <t>邪恶的怪物!（80）</t>
  </si>
  <si>
    <t>주변을 정리해볼까?</t>
  </si>
  <si>
    <t>깔끔해졌어!</t>
  </si>
  <si>
    <t>For a Clean Forest (69)</t>
  </si>
  <si>
    <t>きれいな森のために（６９）</t>
  </si>
  <si>
    <t>為了乾淨的森林（69）</t>
  </si>
  <si>
    <t>为了清净的森林（69）</t>
  </si>
  <si>
    <t>For a Clean Forest (70)</t>
  </si>
  <si>
    <t>きれいな森のために（７０）</t>
  </si>
  <si>
    <t>為了乾淨的森林（70）</t>
  </si>
  <si>
    <t>为了清净的森林（70）</t>
  </si>
  <si>
    <t>For a Clean Forest (71)</t>
  </si>
  <si>
    <t>きれいな森のために（７１）</t>
  </si>
  <si>
    <t>為了乾淨的森林（71）</t>
  </si>
  <si>
    <t>为了清净的森林（71）</t>
  </si>
  <si>
    <t>For a Clean Forest (72)</t>
  </si>
  <si>
    <t>きれいな森のために（７２）</t>
  </si>
  <si>
    <t>為了乾淨的森林（72）</t>
  </si>
  <si>
    <t>为了清净的森林（72）</t>
  </si>
  <si>
    <t>여길 치워야 한다!</t>
  </si>
  <si>
    <t>For a Clean Forest (73)</t>
  </si>
  <si>
    <t>きれいな森のために（７３）</t>
  </si>
  <si>
    <t>為了乾淨的森林（73）</t>
  </si>
  <si>
    <t>为了清净的森林（73）</t>
  </si>
  <si>
    <t>For a Clean Forest (74)</t>
  </si>
  <si>
    <t>きれいな森のために（７４）</t>
  </si>
  <si>
    <t>為了乾淨的森林（74）</t>
  </si>
  <si>
    <t>为了清净的森林（74）</t>
  </si>
  <si>
    <t>For a Clean Forest (75)</t>
  </si>
  <si>
    <t>きれいな森のために（７５）</t>
  </si>
  <si>
    <t>為了乾淨的森林（75）</t>
  </si>
  <si>
    <t>为了清净的森林（75）</t>
  </si>
  <si>
    <t>For a Clean Forest (76)</t>
  </si>
  <si>
    <t>きれいな森のために（７６）</t>
  </si>
  <si>
    <t>為了乾淨的森林（76）</t>
  </si>
  <si>
    <t>为了清净的森林（76）</t>
  </si>
  <si>
    <t>For a Clean Forest (77)</t>
  </si>
  <si>
    <t>きれいな森のために（７７）</t>
  </si>
  <si>
    <t>為了乾淨的森林（77）</t>
  </si>
  <si>
    <t>为了清净的森林（77）</t>
  </si>
  <si>
    <t>For a Clean Forest (78)</t>
  </si>
  <si>
    <t>きれいな森のために（７８）</t>
  </si>
  <si>
    <t>為了乾淨的森林（78）</t>
  </si>
  <si>
    <t>为了清净的森林（78）</t>
  </si>
  <si>
    <t>For a Clean Forest (79)</t>
  </si>
  <si>
    <t>きれいな森のために（７９）</t>
  </si>
  <si>
    <t>為了乾淨的森林（79）</t>
  </si>
  <si>
    <t>为了清净的森林（79）</t>
  </si>
  <si>
    <t>For a Clean Forest (80)</t>
  </si>
  <si>
    <t>きれいな森のために（８０）</t>
  </si>
  <si>
    <t>為了乾淨的森林（80）</t>
  </si>
  <si>
    <t>为了清净的森林（80）</t>
  </si>
  <si>
    <t>필요한 일이다!</t>
  </si>
  <si>
    <t>그래도 금방 자랐다!</t>
  </si>
  <si>
    <t>Crops of Blessed Land (88)</t>
  </si>
  <si>
    <t>祝福された地の作物（８８）</t>
  </si>
  <si>
    <t>被祝福的大地的農作物（88）</t>
  </si>
  <si>
    <t>祝福之地的农作物（88）</t>
  </si>
  <si>
    <t>씨앗을 뿌려보자!</t>
  </si>
  <si>
    <t>Crops of Blessed Land (89)</t>
  </si>
  <si>
    <t>祝福された地の作物（８９）</t>
  </si>
  <si>
    <t>被祝福的大地的農作物（89）</t>
  </si>
  <si>
    <t>祝福之地的农作物（89）</t>
  </si>
  <si>
    <t>Crops of Blessed Land (90)</t>
  </si>
  <si>
    <t>祝福された地の作物（９０）</t>
  </si>
  <si>
    <t>被祝福的大地的農作物（90）</t>
  </si>
  <si>
    <t>祝福之地的农作物（90）</t>
  </si>
  <si>
    <t>Crops of Blessed Land (91)</t>
  </si>
  <si>
    <t>祝福された地の作物（９１）</t>
  </si>
  <si>
    <t>被祝福的大地的農作物（91）</t>
  </si>
  <si>
    <t>祝福之地的农作物（91）</t>
  </si>
  <si>
    <t>Crops of Blessed Land (92)</t>
  </si>
  <si>
    <t>祝福された地の作物（９２）</t>
  </si>
  <si>
    <t>被祝福的大地的農作物（92）</t>
  </si>
  <si>
    <t>祝福之地的农作物（92）</t>
  </si>
  <si>
    <t>Crops of Blessed Land (93)</t>
  </si>
  <si>
    <t>祝福された地の作物（９３）</t>
  </si>
  <si>
    <t>被祝福的大地的農作物（93）</t>
  </si>
  <si>
    <t>祝福之地的农作物（93）</t>
  </si>
  <si>
    <t>Crops of Blessed Land (94)</t>
  </si>
  <si>
    <t>祝福された地の作物（９４）</t>
  </si>
  <si>
    <t>被祝福的大地的農作物（94）</t>
  </si>
  <si>
    <t>祝福之地的农作物（94）</t>
  </si>
  <si>
    <t>Crops of Blessed Land (95)</t>
  </si>
  <si>
    <t>祝福された地の作物（９５）</t>
  </si>
  <si>
    <t>被祝福的大地的農作物（95）</t>
  </si>
  <si>
    <t>祝福之地的农作物（95）</t>
  </si>
  <si>
    <t>Crops of Blessed Land (96)</t>
  </si>
  <si>
    <t>祝福された地の作物（９６）</t>
  </si>
  <si>
    <t>被祝福的大地的農作物（96）</t>
  </si>
  <si>
    <t>祝福之地的农作物（96）</t>
  </si>
  <si>
    <t>Crops of Blessed Land (97)</t>
  </si>
  <si>
    <t>祝福された地の作物（９７）</t>
  </si>
  <si>
    <t>被祝福的大地的農作物（97）</t>
  </si>
  <si>
    <t>祝福之地的农作物（97）</t>
  </si>
  <si>
    <t>Crops of Blessed Land (98)</t>
  </si>
  <si>
    <t>祝福された地の作物（９８）</t>
  </si>
  <si>
    <t>被祝福的大地的農作物（98）</t>
  </si>
  <si>
    <t>祝福之地的农作物（98）</t>
  </si>
  <si>
    <t>Crops of Blessed Land (99)</t>
  </si>
  <si>
    <t>祝福された地の作物（９９）</t>
  </si>
  <si>
    <t>被祝福的大地的農作物（99）</t>
  </si>
  <si>
    <t>祝福之地的农作物（99）</t>
  </si>
  <si>
    <t>Crops of Blessed Land (100)</t>
  </si>
  <si>
    <t>祝福された地の作物（１００）</t>
  </si>
  <si>
    <t>被祝福的大地的農作物（100）</t>
  </si>
  <si>
    <t>祝福之地的农作物（100）</t>
  </si>
  <si>
    <t>도움을 주실 수 있나요?</t>
  </si>
  <si>
    <t>고마워요!</t>
  </si>
  <si>
    <t>Wish Board (95)</t>
  </si>
  <si>
    <t>願い掲示板（９５）</t>
  </si>
  <si>
    <t>願望留言板（95）</t>
  </si>
  <si>
    <t>心愿板（95）</t>
  </si>
  <si>
    <t>Wish Board (96)</t>
  </si>
  <si>
    <t>願い掲示板（９６）</t>
  </si>
  <si>
    <t>願望留言板（96）</t>
  </si>
  <si>
    <t>心愿板（96）</t>
  </si>
  <si>
    <t>Wish Board (97)</t>
  </si>
  <si>
    <t>願い掲示板（９７）</t>
  </si>
  <si>
    <t>願望留言板（97）</t>
  </si>
  <si>
    <t>心愿板（97）</t>
  </si>
  <si>
    <t>Wish Board (98)</t>
  </si>
  <si>
    <t>願い掲示板（９８）</t>
  </si>
  <si>
    <t>願望留言板（98）</t>
  </si>
  <si>
    <t>心愿板（98）</t>
  </si>
  <si>
    <t>Wish Board (99)</t>
  </si>
  <si>
    <t>願い掲示板（９９）</t>
  </si>
  <si>
    <t>願望留言板（99）</t>
  </si>
  <si>
    <t>心愿板（99）</t>
  </si>
  <si>
    <t>Wish Board (100)</t>
  </si>
  <si>
    <t>願い掲示板（１００）</t>
  </si>
  <si>
    <t>願望留言板（100）</t>
  </si>
  <si>
    <t>心愿板（100）</t>
  </si>
  <si>
    <t>Hill With Spring Breeze (29)</t>
  </si>
  <si>
    <t>春の風が吹く丘（２９）</t>
  </si>
  <si>
    <t>春風吹來的山坡（29）</t>
  </si>
  <si>
    <t>春风拂过山丘（29）</t>
  </si>
  <si>
    <t>Hill With Spring Breeze (30)</t>
  </si>
  <si>
    <t>春の風が吹く丘（３０）</t>
  </si>
  <si>
    <t>春風吹來的山坡（30）</t>
  </si>
  <si>
    <t>春风拂过山丘（30）</t>
  </si>
  <si>
    <t>Hill With Spring Breeze (31)</t>
  </si>
  <si>
    <t>春の風が吹く丘（３１）</t>
  </si>
  <si>
    <t>春風吹來的山坡（31）</t>
  </si>
  <si>
    <t>春风拂过山丘（31）</t>
  </si>
  <si>
    <t>Hill With Spring Breeze (32)</t>
  </si>
  <si>
    <t>春の風が吹く丘（３２）</t>
  </si>
  <si>
    <t>春風吹來的山坡（32）</t>
  </si>
  <si>
    <t>春风拂过山丘（32）</t>
  </si>
  <si>
    <t>Hill With Spring Breeze (33)</t>
  </si>
  <si>
    <t>春の風が吹く丘（３３）</t>
  </si>
  <si>
    <t>春風吹來的山坡（33）</t>
  </si>
  <si>
    <t>春风拂过山丘（33）</t>
  </si>
  <si>
    <t>Hill With Spring Breeze (34)</t>
  </si>
  <si>
    <t>春の風が吹く丘（３４）</t>
  </si>
  <si>
    <t>春風吹來的山坡（34）</t>
  </si>
  <si>
    <t>春风拂过山丘（34）</t>
  </si>
  <si>
    <t>Hill With Spring Breeze (35)</t>
  </si>
  <si>
    <t>春の風が吹く丘（３５）</t>
  </si>
  <si>
    <t>春風吹來的山坡（35）</t>
  </si>
  <si>
    <t>春风拂过山丘（35）</t>
  </si>
  <si>
    <t>Hill With Spring Breeze (36)</t>
  </si>
  <si>
    <t>春の風が吹く丘（３６）</t>
  </si>
  <si>
    <t>春風吹來的山坡（36）</t>
  </si>
  <si>
    <t>春风拂过山丘（36）</t>
  </si>
  <si>
    <t>Hill With Spring Breeze (37)</t>
  </si>
  <si>
    <t>春の風が吹く丘（３７）</t>
  </si>
  <si>
    <t>春風吹來的山坡（37）</t>
  </si>
  <si>
    <t>春风拂过山丘（37）</t>
  </si>
  <si>
    <t>Hill With Spring Breeze (38)</t>
  </si>
  <si>
    <t>春の風が吹く丘（３８）</t>
  </si>
  <si>
    <t>春風吹來的山坡（38）</t>
  </si>
  <si>
    <t>春风拂过山丘（38）</t>
  </si>
  <si>
    <t>Hill With Spring Breeze (39)</t>
  </si>
  <si>
    <t>春の風が吹く丘（３９）</t>
  </si>
  <si>
    <t>春風吹來的山坡（39）</t>
  </si>
  <si>
    <t>春风拂过山丘（39）</t>
  </si>
  <si>
    <t>Hill With Spring Breeze (40)</t>
  </si>
  <si>
    <t>春の風が吹く丘（４０）</t>
  </si>
  <si>
    <t>春風吹來的山坡（40）</t>
  </si>
  <si>
    <t>春风拂过山丘（40）</t>
  </si>
  <si>
    <t>Dream of Golden Desert (33)</t>
  </si>
  <si>
    <t>黄金色の砂漠の夢（３３）</t>
  </si>
  <si>
    <t>黃金沙漠的夢（33）</t>
  </si>
  <si>
    <t>金色沙海之梦（33）</t>
  </si>
  <si>
    <t>Dream of Golden Desert (34)</t>
  </si>
  <si>
    <t>黄金色の砂漠の夢（３４）</t>
  </si>
  <si>
    <t>黃金沙漠的夢（34）</t>
  </si>
  <si>
    <t>金色沙海之梦（34）</t>
  </si>
  <si>
    <t>Dream of Golden Desert (35)</t>
  </si>
  <si>
    <t>黄金色の砂漠の夢（３５）</t>
  </si>
  <si>
    <t>黃金沙漠的夢（35）</t>
  </si>
  <si>
    <t>金色沙海之梦（35）</t>
  </si>
  <si>
    <t>Dream of Golden Desert (36)</t>
  </si>
  <si>
    <t>黄金色の砂漠の夢（３６）</t>
  </si>
  <si>
    <t>黃金沙漠的夢（36）</t>
  </si>
  <si>
    <t>金色沙海之梦（36）</t>
  </si>
  <si>
    <t>Dream of Golden Desert (37)</t>
  </si>
  <si>
    <t>黄金色の砂漠の夢（３７）</t>
  </si>
  <si>
    <t>黃金沙漠的夢（37）</t>
  </si>
  <si>
    <t>金色沙海之梦（37）</t>
  </si>
  <si>
    <t>Dream of Golden Desert (38)</t>
  </si>
  <si>
    <t>黄金色の砂漠の夢（３８）</t>
  </si>
  <si>
    <t>黃金沙漠的夢（38）</t>
  </si>
  <si>
    <t>金色沙海之梦（38）</t>
  </si>
  <si>
    <t>Dream of Golden Desert (39)</t>
  </si>
  <si>
    <t>黄金色の砂漠の夢（３９）</t>
  </si>
  <si>
    <t>黃金沙漠的夢（39）</t>
  </si>
  <si>
    <t>金色沙海之梦（39）</t>
  </si>
  <si>
    <t>Dream of Golden Desert (40)</t>
  </si>
  <si>
    <t>黄金色の砂漠の夢（４０）</t>
  </si>
  <si>
    <t>黃金沙漠的夢（40）</t>
  </si>
  <si>
    <t>金色沙海之梦（40）</t>
  </si>
  <si>
    <t>Dream of Golden Desert (41)</t>
  </si>
  <si>
    <t>黄金色の砂漠の夢（４１）</t>
  </si>
  <si>
    <t>黃金沙漠的夢（41）</t>
  </si>
  <si>
    <t>金色沙海之梦（41）</t>
  </si>
  <si>
    <t>Dream of Golden Desert (42)</t>
  </si>
  <si>
    <t>黄金色の砂漠の夢（４２）</t>
  </si>
  <si>
    <t>黃金沙漠的夢（42）</t>
  </si>
  <si>
    <t>金色沙海之梦（42）</t>
  </si>
  <si>
    <t>Dream of Golden Desert (43)</t>
  </si>
  <si>
    <t>黄金色の砂漠の夢（４３）</t>
  </si>
  <si>
    <t>黃金沙漠的夢（43）</t>
  </si>
  <si>
    <t>金色沙海之梦（43）</t>
  </si>
  <si>
    <t>Dream of Golden Desert (44)</t>
  </si>
  <si>
    <t>黄金色の砂漠の夢（４４）</t>
  </si>
  <si>
    <t>黃金沙漠的夢（44）</t>
  </si>
  <si>
    <t>金色沙海之梦（44）</t>
  </si>
  <si>
    <t>Dream of Golden Desert (45)</t>
  </si>
  <si>
    <t>黄金色の砂漠の夢（４５）</t>
  </si>
  <si>
    <t>黃金沙漠的夢（45）</t>
  </si>
  <si>
    <t>金色沙海之梦（45）</t>
  </si>
  <si>
    <t>Dream of Golden Desert (46)</t>
  </si>
  <si>
    <t>黄金色の砂漠の夢（４６）</t>
  </si>
  <si>
    <t>黃金沙漠的夢（46）</t>
  </si>
  <si>
    <t>金色沙海之梦（46）</t>
  </si>
  <si>
    <t>Dream of Golden Desert (47)</t>
  </si>
  <si>
    <t>黄金色の砂漠の夢（４７）</t>
  </si>
  <si>
    <t>黃金沙漠的夢（47）</t>
  </si>
  <si>
    <t>金色沙海之梦（47）</t>
  </si>
  <si>
    <t>Dream of Golden Desert (48)</t>
  </si>
  <si>
    <t>黄金色の砂漠の夢（４８）</t>
  </si>
  <si>
    <t>黃金沙漠的夢（48）</t>
  </si>
  <si>
    <t>金色沙海之梦（48）</t>
  </si>
  <si>
    <t>Dream of Golden Desert (49)</t>
  </si>
  <si>
    <t>黄金色の砂漠の夢（４９）</t>
  </si>
  <si>
    <t>黃金沙漠的夢（49）</t>
  </si>
  <si>
    <t>金色沙海之梦（49）</t>
  </si>
  <si>
    <t>Dream of Golden Desert (50)</t>
  </si>
  <si>
    <t>黄金色の砂漠の夢（５０）</t>
  </si>
  <si>
    <t>黃金沙漠的夢（50）</t>
  </si>
  <si>
    <t>金色沙海之梦（50）</t>
  </si>
  <si>
    <t>필요한 물품들이 있어.</t>
  </si>
  <si>
    <t>내게 필요했던 것들이야!</t>
  </si>
  <si>
    <t>City Where Gold Rained (4)</t>
  </si>
  <si>
    <t>黄金が降り注いだ都市（４）</t>
  </si>
  <si>
    <t>下黃金的都市（4）</t>
  </si>
  <si>
    <t>黄金降临之城（4）</t>
  </si>
  <si>
    <t>City Where Gold Rained (5)</t>
  </si>
  <si>
    <t>黄金が降り注いだ都市（５）</t>
  </si>
  <si>
    <t>下黃金的都市（5）</t>
  </si>
  <si>
    <t>黄金降临之城（5）</t>
  </si>
  <si>
    <t>City Where Gold Rained (6)</t>
  </si>
  <si>
    <t>黄金が降り注いだ都市（６）</t>
  </si>
  <si>
    <t>下黃金的都市（6）</t>
  </si>
  <si>
    <t>黄金降临之城（6）</t>
  </si>
  <si>
    <t>City Where Gold Rained (7)</t>
  </si>
  <si>
    <t>黄金が降り注いだ都市（７）</t>
  </si>
  <si>
    <t>下黃金的都市（7）</t>
  </si>
  <si>
    <t>黄金降临之城（7）</t>
  </si>
  <si>
    <t>City Where Gold Rained (8)</t>
  </si>
  <si>
    <t>黄金が降り注いだ都市（８）</t>
  </si>
  <si>
    <t>下黃金的都市（8）</t>
  </si>
  <si>
    <t>黄金降临之城（8）</t>
  </si>
  <si>
    <t>City Where Gold Rained (9)</t>
  </si>
  <si>
    <t>黄金が降り注いだ都市（９）</t>
  </si>
  <si>
    <t>下黃金的都市（9）</t>
  </si>
  <si>
    <t>黄金降临之城（9）</t>
  </si>
  <si>
    <t>City Where Gold Rained (10)</t>
  </si>
  <si>
    <t>黄金が降り注いだ都市（１０）</t>
  </si>
  <si>
    <t>下黃金的都市（10）</t>
  </si>
  <si>
    <t>黄金降临之城（10）</t>
  </si>
  <si>
    <t>City Where Gold Rained (11)</t>
  </si>
  <si>
    <t>黄金が降り注いだ都市（１１）</t>
  </si>
  <si>
    <t>下黃金的都市（11）</t>
  </si>
  <si>
    <t>黄金降临之城（11）</t>
  </si>
  <si>
    <t>City Where Gold Rained (12)</t>
  </si>
  <si>
    <t>黄金が降り注いだ都市（１２）</t>
  </si>
  <si>
    <t>下黃金的都市（12）</t>
  </si>
  <si>
    <t>黄金降临之城（12）</t>
  </si>
  <si>
    <t>City Where Gold Rained (13)</t>
  </si>
  <si>
    <t>黄金が降り注いだ都市（１３）</t>
  </si>
  <si>
    <t>下黃金的都市（13）</t>
  </si>
  <si>
    <t>黄金降临之城（13）</t>
  </si>
  <si>
    <t>City Where Gold Rained (14)</t>
  </si>
  <si>
    <t>黄金が降り注いだ都市（１４）</t>
  </si>
  <si>
    <t>下黃金的都市（14）</t>
  </si>
  <si>
    <t>黄金降临之城（14）</t>
  </si>
  <si>
    <t>City Where Gold Rained (15)</t>
  </si>
  <si>
    <t>黄金が降り注いだ都市（１５）</t>
  </si>
  <si>
    <t>下黃金的都市（15）</t>
  </si>
  <si>
    <t>黄金降临之城（15）</t>
  </si>
  <si>
    <t>City Where Gold Rained (16)</t>
  </si>
  <si>
    <t>黄金が降り注いだ都市（１６）</t>
  </si>
  <si>
    <t>下黃金的都市（16）</t>
  </si>
  <si>
    <t>黄金降临之城（16）</t>
  </si>
  <si>
    <t>City Where Gold Rained (17)</t>
  </si>
  <si>
    <t>黄金が降り注いだ都市（１７）</t>
  </si>
  <si>
    <t>下黃金的都市（17）</t>
  </si>
  <si>
    <t>黄金降临之城（17）</t>
  </si>
  <si>
    <t>City Where Gold Rained (18)</t>
  </si>
  <si>
    <t>黄金が降り注いだ都市（１８）</t>
  </si>
  <si>
    <t>下黃金的都市（18）</t>
  </si>
  <si>
    <t>黄金降临之城（18）</t>
  </si>
  <si>
    <t>Collect Gold from the Golden Fountain (17)</t>
  </si>
  <si>
    <t>黄金の泉でゴールドを獲得 (17)</t>
  </si>
  <si>
    <t>在黃金泉水中獲取金幣 (17)</t>
  </si>
  <si>
    <t>在黄金泉水中获取金币 (17)</t>
  </si>
  <si>
    <t>Collect Gold from the Golden Fountain (18)</t>
  </si>
  <si>
    <t>黄金の泉でゴールドを獲得 (18)</t>
  </si>
  <si>
    <t>在黃金泉水中獲取金幣 (18)</t>
  </si>
  <si>
    <t>在黄金泉水中获取金币 (18)</t>
  </si>
  <si>
    <t>Collect Gold from the Golden Fountain (19)</t>
  </si>
  <si>
    <t>黄金の泉でゴールドを獲得 (19)</t>
  </si>
  <si>
    <t>在黃金泉水中獲取金幣 (19)</t>
  </si>
  <si>
    <t>在黄金泉水中获取金币 (19)</t>
  </si>
  <si>
    <t>Collect Gold from the Golden Fountain (20)</t>
  </si>
  <si>
    <t>黄金の泉でゴールドを獲得 (20)</t>
  </si>
  <si>
    <t>在黃金泉水中獲取金幣 (20)</t>
  </si>
  <si>
    <t>在黄金泉水中获取金币 (20)</t>
  </si>
  <si>
    <t>황금빛 샘에서 골드 획득하기 (17)</t>
  </si>
  <si>
    <t>황금빛 샘에서 골드 획득하기 (18)</t>
  </si>
  <si>
    <t>황금빛 샘에서 골드 획득하기 (19)</t>
  </si>
  <si>
    <t>황금빛 샘에서 골드 획득하기 (20)</t>
  </si>
  <si>
    <t>숲에 묻힌 보물(50)</t>
  </si>
  <si>
    <t>숲에 묻힌 보물(51)</t>
  </si>
  <si>
    <t>숲에 묻힌 보물(52)</t>
  </si>
  <si>
    <t>숲에 묻힌 보물(53)</t>
  </si>
  <si>
    <t>숲에 묻힌 보물(54)</t>
  </si>
  <si>
    <t>숲에 묻힌 보물(55)</t>
  </si>
  <si>
    <t>숲에 묻힌 보물(56)</t>
  </si>
  <si>
    <t>숲에 묻힌 보물(57)</t>
  </si>
  <si>
    <t>숲에 묻힌 보물(58)</t>
  </si>
  <si>
    <t>숲에 묻힌 보물(59)</t>
  </si>
  <si>
    <t>숲에 묻힌 보물(60)</t>
  </si>
  <si>
    <t>숲에 묻힌 보물(61)</t>
  </si>
  <si>
    <t>숲에 묻힌 보물(62)</t>
  </si>
  <si>
    <t>숲에 묻힌 보물(63)</t>
  </si>
  <si>
    <t>숲에 묻힌 보물(64)</t>
  </si>
  <si>
    <t>숲에 묻힌 보물(65)</t>
  </si>
  <si>
    <t>숲에 묻힌 보물(66)</t>
  </si>
  <si>
    <t>숲에 묻힌 보물(67)</t>
  </si>
  <si>
    <t>숲에 묻힌 보물(68)</t>
  </si>
  <si>
    <t>숲에 묻힌 보물(69)</t>
  </si>
  <si>
    <t>숲에 묻힌 보물(70)</t>
  </si>
  <si>
    <t>위험한 땅에서(67)</t>
  </si>
  <si>
    <t>위험한 땅에서(68)</t>
  </si>
  <si>
    <t>위험한 땅에서(69)</t>
  </si>
  <si>
    <t>위험한 땅에서(70)</t>
  </si>
  <si>
    <t>위험한 땅에서(71)</t>
  </si>
  <si>
    <t>위험한 땅에서(72)</t>
  </si>
  <si>
    <t>위험한 땅에서(73)</t>
  </si>
  <si>
    <t>위험한 땅에서(74)</t>
  </si>
  <si>
    <t>위험한 땅에서(75)</t>
  </si>
  <si>
    <t>위험한 땅에서(76)</t>
  </si>
  <si>
    <t>위험한 땅에서(77)</t>
  </si>
  <si>
    <t>위험한 땅에서(78)</t>
  </si>
  <si>
    <t>위험한 땅에서(79)</t>
  </si>
  <si>
    <t>위험한 땅에서(80)</t>
  </si>
  <si>
    <t>서로를 도와줘요(35)</t>
  </si>
  <si>
    <t>서로를 도와줘요(36)</t>
  </si>
  <si>
    <t>서로를 도와줘요(37)</t>
  </si>
  <si>
    <t>서로를 도와줘요(38)</t>
  </si>
  <si>
    <t>서로를 도와줘요(39)</t>
  </si>
  <si>
    <t>서로를 도와줘요(40)</t>
  </si>
  <si>
    <t>서로를 도와줘요(41)</t>
  </si>
  <si>
    <t>서로를 도와줘요(42)</t>
  </si>
  <si>
    <t>서로를 도와줘요(43)</t>
  </si>
  <si>
    <t>서로를 도와줘요(44)</t>
  </si>
  <si>
    <t>서로를 도와줘요(45)</t>
  </si>
  <si>
    <t>서로를 도와줘요(46)</t>
  </si>
  <si>
    <t>서로를 도와줘요(47)</t>
  </si>
  <si>
    <t>서로를 도와줘요(48)</t>
  </si>
  <si>
    <t>서로를 도와줘요(49)</t>
  </si>
  <si>
    <t>서로를 도와줘요(50)</t>
  </si>
  <si>
    <t>나쁜 몬스터!(74)</t>
  </si>
  <si>
    <t>나쁜 몬스터!(75)</t>
  </si>
  <si>
    <t>나쁜 몬스터!(76)</t>
  </si>
  <si>
    <t>나쁜 몬스터!(77)</t>
  </si>
  <si>
    <t>나쁜 몬스터!(78)</t>
  </si>
  <si>
    <t>나쁜 몬스터!(79)</t>
  </si>
  <si>
    <t>나쁜 몬스터!(80)</t>
  </si>
  <si>
    <t>깨끗한 숲을 위해(69)</t>
  </si>
  <si>
    <t>깨끗한 숲을 위해(70)</t>
  </si>
  <si>
    <t>깨끗한 숲을 위해(71)</t>
  </si>
  <si>
    <t>깨끗한 숲을 위해(72)</t>
  </si>
  <si>
    <t>깨끗한 숲을 위해(73)</t>
  </si>
  <si>
    <t>깨끗한 숲을 위해(74)</t>
  </si>
  <si>
    <t>깨끗한 숲을 위해(75)</t>
  </si>
  <si>
    <t>깨끗한 숲을 위해(76)</t>
  </si>
  <si>
    <t>깨끗한 숲을 위해(77)</t>
  </si>
  <si>
    <t>깨끗한 숲을 위해(78)</t>
  </si>
  <si>
    <t>깨끗한 숲을 위해(79)</t>
  </si>
  <si>
    <t>깨끗한 숲을 위해(80)</t>
  </si>
  <si>
    <t>축복받은 땅의 작물(88)</t>
  </si>
  <si>
    <t>축복받은 땅의 작물(89)</t>
  </si>
  <si>
    <t>축복받은 땅의 작물(90)</t>
  </si>
  <si>
    <t>축복받은 땅의 작물(91)</t>
  </si>
  <si>
    <t>축복받은 땅의 작물(92)</t>
  </si>
  <si>
    <t>축복받은 땅의 작물(93)</t>
  </si>
  <si>
    <t>축복받은 땅의 작물(94)</t>
  </si>
  <si>
    <t>축복받은 땅의 작물(95)</t>
  </si>
  <si>
    <t>축복받은 땅의 작물(96)</t>
  </si>
  <si>
    <t>축복받은 땅의 작물(97)</t>
  </si>
  <si>
    <t>축복받은 땅의 작물(98)</t>
  </si>
  <si>
    <t>축복받은 땅의 작물(99)</t>
  </si>
  <si>
    <t>축복받은 땅의 작물(100)</t>
  </si>
  <si>
    <t>소원의 게시판(95)</t>
  </si>
  <si>
    <t>소원의 게시판(96)</t>
  </si>
  <si>
    <t>소원의 게시판(97)</t>
  </si>
  <si>
    <t>소원의 게시판(98)</t>
  </si>
  <si>
    <t>소원의 게시판(99)</t>
  </si>
  <si>
    <t>소원의 게시판(100)</t>
  </si>
  <si>
    <t>봄 바람 불어온 언덕(29)</t>
  </si>
  <si>
    <t>봄 바람 불어온 언덕(30)</t>
  </si>
  <si>
    <t>봄 바람 불어온 언덕(31)</t>
  </si>
  <si>
    <t>봄 바람 불어온 언덕(32)</t>
  </si>
  <si>
    <t>봄 바람 불어온 언덕(33)</t>
  </si>
  <si>
    <t>봄 바람 불어온 언덕(34)</t>
  </si>
  <si>
    <t>봄 바람 불어온 언덕(35)</t>
  </si>
  <si>
    <t>봄 바람 불어온 언덕(36)</t>
  </si>
  <si>
    <t>봄 바람 불어온 언덕(37)</t>
  </si>
  <si>
    <t>봄 바람 불어온 언덕(38)</t>
  </si>
  <si>
    <t>봄 바람 불어온 언덕(39)</t>
  </si>
  <si>
    <t>봄 바람 불어온 언덕(40)</t>
  </si>
  <si>
    <t>황금빛 사막의 꿈(33)</t>
  </si>
  <si>
    <t>황금빛 사막의 꿈(34)</t>
  </si>
  <si>
    <t>황금빛 사막의 꿈(35)</t>
  </si>
  <si>
    <t>황금빛 사막의 꿈(36)</t>
  </si>
  <si>
    <t>황금빛 사막의 꿈(37)</t>
  </si>
  <si>
    <t>황금빛 사막의 꿈(38)</t>
  </si>
  <si>
    <t>황금빛 사막의 꿈(39)</t>
  </si>
  <si>
    <t>황금빛 사막의 꿈(40)</t>
  </si>
  <si>
    <t>황금빛 사막의 꿈(41)</t>
  </si>
  <si>
    <t>황금빛 사막의 꿈(42)</t>
  </si>
  <si>
    <t>황금빛 사막의 꿈(43)</t>
  </si>
  <si>
    <t>황금빛 사막의 꿈(44)</t>
  </si>
  <si>
    <t>황금빛 사막의 꿈(45)</t>
  </si>
  <si>
    <t>황금빛 사막의 꿈(46)</t>
  </si>
  <si>
    <t>황금빛 사막의 꿈(47)</t>
  </si>
  <si>
    <t>황금빛 사막의 꿈(48)</t>
  </si>
  <si>
    <t>황금빛 사막의 꿈(49)</t>
  </si>
  <si>
    <t>황금빛 사막의 꿈(50)</t>
  </si>
  <si>
    <t>황금이 내렸던 도시(4)</t>
  </si>
  <si>
    <t>황금이 내렸던 도시(5)</t>
  </si>
  <si>
    <t>황금이 내렸던 도시(6)</t>
  </si>
  <si>
    <t>황금이 내렸던 도시(7)</t>
  </si>
  <si>
    <t>황금이 내렸던 도시(8)</t>
  </si>
  <si>
    <t>황금이 내렸던 도시(9)</t>
  </si>
  <si>
    <t>황금이 내렸던 도시(10)</t>
  </si>
  <si>
    <t>황금이 내렸던 도시(11)</t>
  </si>
  <si>
    <t>황금이 내렸던 도시(12)</t>
  </si>
  <si>
    <t>황금이 내렸던 도시(13)</t>
  </si>
  <si>
    <t>황금이 내렸던 도시(14)</t>
  </si>
  <si>
    <t>황금이 내렸던 도시(15)</t>
  </si>
  <si>
    <t>황금이 내렸던 도시(16)</t>
  </si>
  <si>
    <t>황금이 내렸던 도시(17)</t>
  </si>
  <si>
    <t>황금이 내렸던 도시(18)</t>
  </si>
  <si>
    <t>Like the light of a clear night sky (1)</t>
  </si>
  <si>
    <t>澄んだ夜空の光のように (1)</t>
  </si>
  <si>
    <t>如同清澈夜空的光芒 (1)</t>
  </si>
  <si>
    <t>Like the light of a clear night sky (2)</t>
  </si>
  <si>
    <t>澄んだ夜空の光のように (2)</t>
  </si>
  <si>
    <t>如同清澈夜空的光芒 (2)</t>
  </si>
  <si>
    <t>Like the light of a clear night sky (3)</t>
  </si>
  <si>
    <t>澄んだ夜空の光のように (3)</t>
  </si>
  <si>
    <t>如同清澈夜空的光芒 (3)</t>
  </si>
  <si>
    <t>Like the light of a clear night sky (4)</t>
  </si>
  <si>
    <t>澄んだ夜空の光のように (4)</t>
  </si>
  <si>
    <t>如同清澈夜空的光芒 (4)</t>
  </si>
  <si>
    <t>Like the light of a clear night sky (5)</t>
  </si>
  <si>
    <t>澄んだ夜空の光のように (5)</t>
  </si>
  <si>
    <t>如同清澈夜空的光芒 (5)</t>
  </si>
  <si>
    <t>Like the light of a clear night sky (6)</t>
  </si>
  <si>
    <t>澄んだ夜空の光のように (6)</t>
  </si>
  <si>
    <t>如同清澈夜空的光芒 (6)</t>
  </si>
  <si>
    <t>Like the light of a clear night sky (7)</t>
  </si>
  <si>
    <t>澄んだ夜空の光のように (7)</t>
  </si>
  <si>
    <t>如同清澈夜空的光芒 (7)</t>
  </si>
  <si>
    <t>Like the light of a clear night sky (8)</t>
  </si>
  <si>
    <t>澄んだ夜空の光のように (8)</t>
  </si>
  <si>
    <t>如同清澈夜空的光芒 (8)</t>
  </si>
  <si>
    <t>Like the light of a clear night sky (9)</t>
  </si>
  <si>
    <t>澄んだ夜空の光のように (9)</t>
  </si>
  <si>
    <t>如同清澈夜空的光芒 (9)</t>
  </si>
  <si>
    <t>Like the light of a clear night sky (10)</t>
  </si>
  <si>
    <t>澄んだ夜空の光のように (10)</t>
  </si>
  <si>
    <t>如同清澈夜空的光芒 (10)</t>
  </si>
  <si>
    <t>Like the light of a clear night sky (11)</t>
  </si>
  <si>
    <t>澄んだ夜空の光のように (11)</t>
  </si>
  <si>
    <t>如同清澈夜空的光芒 (11)</t>
  </si>
  <si>
    <t>Shall I visit after a long time?</t>
  </si>
  <si>
    <t>久しぶりに訪ねてみようか？</t>
  </si>
  <si>
    <t>好久没去了，要去看看吗？</t>
  </si>
  <si>
    <t>Let’s go to the village together.</t>
  </si>
  <si>
    <t>一緒に村へ行きましょう。</t>
  </si>
  <si>
    <t>一起去村莊吧。</t>
  </si>
  <si>
    <t>一起去村庄吧。</t>
  </si>
  <si>
    <t>What can I do to help the village?</t>
  </si>
  <si>
    <t>村に役立つことは何だろう？</t>
  </si>
  <si>
    <t>能对村庄有所帮助的会是什么呢？</t>
  </si>
  <si>
    <t>I can’t believe I’m teaching someone!</t>
  </si>
  <si>
    <t>私が誰かを教えることになるなんて！</t>
  </si>
  <si>
    <t>我竟然教别人！</t>
  </si>
  <si>
    <t>Would it work if I made it like this?</t>
  </si>
  <si>
    <t>こう作れば大丈夫かな？</t>
  </si>
  <si>
    <t>这样做可以吗？</t>
  </si>
  <si>
    <t>It’ll work better if I make it like this!</t>
  </si>
  <si>
    <t>こう作ればもっと良い効果が出る！</t>
  </si>
  <si>
    <t>这样做效果会更好！</t>
  </si>
  <si>
    <t>Let’s gather more materials for alchemy!</t>
  </si>
  <si>
    <t>錬金術に必要な材料をもっと集めよう！</t>
  </si>
  <si>
    <t>再去找些炼金所需的材料吧！</t>
  </si>
  <si>
    <t>It should be around here.</t>
  </si>
  <si>
    <t>この辺にあるはずだ。</t>
  </si>
  <si>
    <t>应该就在这附近。</t>
  </si>
  <si>
    <t>If you’re heading to the village, I’ll take you close.</t>
  </si>
  <si>
    <t>村に行くなら近くまで連れて行くよ。</t>
  </si>
  <si>
    <t>要去村庄的话，我送你到附近。</t>
  </si>
  <si>
    <t>We’re preparing a meal in the village.</t>
  </si>
  <si>
    <t>村で食事の準備をしています。</t>
  </si>
  <si>
    <t>村里正在准备食物。</t>
  </si>
  <si>
    <t>I’m so glad to see such a beautiful sky.</t>
  </si>
  <si>
    <t>こんな素敵な空を見られて本当に嬉しいです。</t>
  </si>
  <si>
    <t>能看到这么美的天空，真是高兴。</t>
  </si>
  <si>
    <t>The scenery seems quite different from last time.</t>
  </si>
  <si>
    <t>前回とは風景がかなり変わったみたいだね。</t>
  </si>
  <si>
    <t>跟上次比起来，景色好像大不一样。</t>
  </si>
  <si>
    <t>Have you been well, Wizard?</t>
  </si>
  <si>
    <t>魔法使いさん、お元気でしたか？</t>
  </si>
  <si>
    <t>法师大人，您最近过得好吗？</t>
  </si>
  <si>
    <t>Now I’m relieved!</t>
  </si>
  <si>
    <t>これで安心だ！</t>
  </si>
  <si>
    <t>现在放心了！</t>
  </si>
  <si>
    <t>You’re doing great!</t>
  </si>
  <si>
    <t>よくできてるよ！</t>
  </si>
  <si>
    <t>干得漂亮！</t>
  </si>
  <si>
    <t>This should be enough, right?</t>
  </si>
  <si>
    <t>これくらいで十分だよね？</t>
  </si>
  <si>
    <t>这样就够了吧？</t>
  </si>
  <si>
    <t>If you need that, I’ll gather it too.</t>
  </si>
  <si>
    <t>それが必要なら、僕、僕も集めておくよ。</t>
  </si>
  <si>
    <t>如果需要那个，我，我也会收集的。</t>
  </si>
  <si>
    <t>We’re at the village entrance. Is this far enough?</t>
  </si>
  <si>
    <t>村の入口だ。ここまで運べばいいんだよね？</t>
  </si>
  <si>
    <t>村子门口。送到这里就可以了吧？</t>
  </si>
  <si>
    <t>Let’s eat together.</t>
  </si>
  <si>
    <t>一緒に食事をしましょう。</t>
  </si>
  <si>
    <t>一起吃饭吧。</t>
  </si>
  <si>
    <t>See you again next time, Wizard!</t>
  </si>
  <si>
    <t>また次回お会いしましょう、魔法使いさん！</t>
  </si>
  <si>
    <t>下次再见，法师大人！</t>
  </si>
  <si>
    <t>푸른 나비의 비밀 패키지 1</t>
  </si>
  <si>
    <t>푸른 나비가 비밀스레 준비한 패키지 1</t>
  </si>
  <si>
    <t>푸른 나비의 비밀 패키지 2</t>
  </si>
  <si>
    <t>푸른 나비가 비밀스레 준비한 패키지 2</t>
  </si>
  <si>
    <t>푸른 나비의 비밀 패키지 3</t>
  </si>
  <si>
    <t>푸른 나비가 비밀스레 준비한 패키지 3</t>
  </si>
  <si>
    <t>푸른 나비의 비밀 패키지 4</t>
  </si>
  <si>
    <t>푸른 나비가 비밀스레 준비한 패키지 4</t>
  </si>
  <si>
    <t>푸른 나비의 비밀 패키지 5</t>
  </si>
  <si>
    <t>푸른 나비가 비밀스레 준비한 패키지 5</t>
  </si>
  <si>
    <t>푸른 나비의 비밀 패키지 6</t>
  </si>
  <si>
    <t>푸른 나비가 비밀스레 준비한 패키지 6</t>
  </si>
  <si>
    <t>Blue Butterfly's Secret Package 1</t>
  </si>
  <si>
    <t>青い蝶の秘密パッケージ1</t>
  </si>
  <si>
    <t>藍蝶的秘密包裹1</t>
  </si>
  <si>
    <t>蓝蝶的秘密包裹1</t>
  </si>
  <si>
    <t>A package secretly prepared by the Blue Butterfly</t>
  </si>
  <si>
    <t>青い蝶が秘密裏に用意したパッケージ1</t>
  </si>
  <si>
    <t>藍蝶秘密準備的包裹1</t>
  </si>
  <si>
    <t>蓝蝶秘密准备的包裹1</t>
  </si>
  <si>
    <t>Blue Butterfly's Secret Package 2</t>
  </si>
  <si>
    <t>青い蝶の秘密パッケージ2</t>
  </si>
  <si>
    <t>青い蝶が秘密裏に用意したパッケージ2</t>
  </si>
  <si>
    <t>藍蝶的秘密包裹2</t>
  </si>
  <si>
    <t>藍蝶秘密準備的包裹2</t>
  </si>
  <si>
    <t>蓝蝶的秘密包裹2</t>
  </si>
  <si>
    <t>蓝蝶秘密准备的包裹2</t>
  </si>
  <si>
    <t>Blue Butterfly's Secret Package 3</t>
  </si>
  <si>
    <t>青い蝶の秘密パッケージ3</t>
  </si>
  <si>
    <t>青い蝶が秘密裏に用意したパッケージ3</t>
  </si>
  <si>
    <t>藍蝶的秘密包裹3</t>
  </si>
  <si>
    <t>藍蝶秘密準備的包裹3</t>
  </si>
  <si>
    <t>蓝蝶的秘密包裹3</t>
  </si>
  <si>
    <t>蓝蝶秘密准备的包裹3</t>
  </si>
  <si>
    <t>Blue Butterfly's Secret Package 4</t>
  </si>
  <si>
    <t>青い蝶の秘密パッケージ4</t>
  </si>
  <si>
    <t>青い蝶が秘密裏に用意したパッケージ4</t>
  </si>
  <si>
    <t>藍蝶的秘密包裹4</t>
  </si>
  <si>
    <t>藍蝶秘密準備的包裹4</t>
  </si>
  <si>
    <t>蓝蝶的秘密包裹4</t>
  </si>
  <si>
    <t>蓝蝶秘密准备的包裹4</t>
  </si>
  <si>
    <t>Blue Butterfly's Secret Package 5</t>
  </si>
  <si>
    <t>青い蝶の秘密パッケージ5</t>
  </si>
  <si>
    <t>青い蝶が秘密裏に用意したパッケージ5</t>
  </si>
  <si>
    <t>藍蝶的秘密包裹5</t>
  </si>
  <si>
    <t>藍蝶秘密準備的包裹5</t>
  </si>
  <si>
    <t>蓝蝶的秘密包裹5</t>
  </si>
  <si>
    <t>蓝蝶秘密准备的包裹5</t>
  </si>
  <si>
    <t>Blue Butterfly's Secret Package 6</t>
  </si>
  <si>
    <t>青い蝶の秘密パッケージ6</t>
  </si>
  <si>
    <t>青い蝶が秘密裏に用意したパッケージ6</t>
  </si>
  <si>
    <t>藍蝶的秘密包裹6</t>
  </si>
  <si>
    <t>藍蝶秘密準備的包裹6</t>
  </si>
  <si>
    <t>蓝蝶的秘密包裹6</t>
  </si>
  <si>
    <t>蓝蝶秘密准备的包裹6</t>
  </si>
  <si>
    <t>Bulk purchased items are stored in the edit mode inventory.</t>
  </si>
  <si>
    <t>一括購入したアイテムは編集モード保管庫に入ります。</t>
  </si>
  <si>
    <t>批量购买的物品會進入編輯模式保管箱。</t>
  </si>
  <si>
    <t>批量购买的物品会进入编辑模式保管箱。</t>
  </si>
  <si>
    <t>Screenshot Mode</t>
  </si>
  <si>
    <t>スクリーンショットモード</t>
  </si>
  <si>
    <t>截圖模式</t>
  </si>
  <si>
    <t>截图模式</t>
  </si>
  <si>
    <t>Screenshot mode has been deactivated.</t>
  </si>
  <si>
    <t>スクリーンショットモードが解除されました。</t>
  </si>
  <si>
    <t>截圖模式已解除。</t>
  </si>
  <si>
    <t>截图模式已解除。</t>
  </si>
  <si>
    <t>Screenshot mode has been activated. You can deactivate it by pressing the back button.</t>
    <phoneticPr fontId="5" type="noConversion"/>
  </si>
  <si>
    <r>
      <t>スクリ</t>
    </r>
    <r>
      <rPr>
        <sz val="11"/>
        <rFont val="나눔고딕"/>
        <family val="3"/>
        <charset val="129"/>
      </rPr>
      <t>ー</t>
    </r>
    <r>
      <rPr>
        <sz val="11"/>
        <rFont val="맑은 고딕"/>
        <family val="3"/>
        <charset val="129"/>
      </rPr>
      <t>ンショットモ</t>
    </r>
    <r>
      <rPr>
        <sz val="11"/>
        <rFont val="나눔고딕"/>
        <family val="3"/>
        <charset val="129"/>
      </rPr>
      <t>ー</t>
    </r>
    <r>
      <rPr>
        <sz val="11"/>
        <rFont val="맑은 고딕"/>
        <family val="3"/>
        <charset val="129"/>
      </rPr>
      <t>ドになりました。</t>
    </r>
    <r>
      <rPr>
        <sz val="11"/>
        <rFont val="Yu Gothic"/>
        <family val="3"/>
        <charset val="128"/>
      </rPr>
      <t>戻るボタンを押して解除できます。</t>
    </r>
    <phoneticPr fontId="5" type="noConversion"/>
  </si>
  <si>
    <r>
      <t>截圖模式已</t>
    </r>
    <r>
      <rPr>
        <sz val="11"/>
        <rFont val="Microsoft JhengHei"/>
        <family val="2"/>
        <charset val="136"/>
      </rPr>
      <t>啟</t>
    </r>
    <r>
      <rPr>
        <sz val="11"/>
        <rFont val="맑은 고딕"/>
        <family val="3"/>
        <charset val="129"/>
      </rPr>
      <t>用。按下返回鍵即可解除。</t>
    </r>
    <phoneticPr fontId="5" type="noConversion"/>
  </si>
  <si>
    <r>
      <t>截</t>
    </r>
    <r>
      <rPr>
        <sz val="11"/>
        <rFont val="Microsoft JhengHei"/>
        <family val="2"/>
        <charset val="136"/>
      </rPr>
      <t>图</t>
    </r>
    <r>
      <rPr>
        <sz val="11"/>
        <rFont val="맑은 고딕"/>
        <family val="3"/>
        <charset val="129"/>
      </rPr>
      <t>模式已</t>
    </r>
    <r>
      <rPr>
        <sz val="11"/>
        <rFont val="MS Mincho"/>
        <family val="3"/>
        <charset val="128"/>
      </rPr>
      <t>启</t>
    </r>
    <r>
      <rPr>
        <sz val="11"/>
        <rFont val="맑은 고딕"/>
        <family val="3"/>
        <charset val="129"/>
      </rPr>
      <t>用。</t>
    </r>
    <r>
      <rPr>
        <sz val="11"/>
        <rFont val="Malgun Gothic"/>
        <family val="3"/>
        <charset val="129"/>
      </rPr>
      <t>按下返回</t>
    </r>
    <r>
      <rPr>
        <sz val="11"/>
        <rFont val="Microsoft YaHei"/>
        <family val="3"/>
        <charset val="134"/>
      </rPr>
      <t>键即可解除。</t>
    </r>
    <phoneticPr fontId="5" type="noConversion"/>
  </si>
  <si>
    <t>푸른 나비의 비밀 패키지</t>
  </si>
  <si>
    <t>Blue Butterfly's Secret Package</t>
    <phoneticPr fontId="5" type="noConversion"/>
  </si>
  <si>
    <r>
      <rPr>
        <sz val="11"/>
        <color theme="1"/>
        <rFont val="MS Mincho"/>
        <family val="3"/>
        <charset val="128"/>
      </rPr>
      <t>青</t>
    </r>
    <r>
      <rPr>
        <sz val="11"/>
        <color theme="1"/>
        <rFont val="맑은 고딕"/>
        <family val="3"/>
        <charset val="129"/>
        <scheme val="minor"/>
      </rPr>
      <t>い蝶の秘密パッケ</t>
    </r>
    <r>
      <rPr>
        <sz val="11"/>
        <color theme="1"/>
        <rFont val="나눔고딕"/>
        <family val="3"/>
        <charset val="129"/>
      </rPr>
      <t>ー</t>
    </r>
    <r>
      <rPr>
        <sz val="11"/>
        <color theme="1"/>
        <rFont val="맑은 고딕"/>
        <family val="3"/>
        <charset val="129"/>
        <scheme val="minor"/>
      </rPr>
      <t>ジ</t>
    </r>
    <phoneticPr fontId="5" type="noConversion"/>
  </si>
  <si>
    <t>藍蝶的秘密包裹</t>
    <phoneticPr fontId="5" type="noConversion"/>
  </si>
  <si>
    <t>蓝蝶的秘密包裹</t>
  </si>
  <si>
    <t>내 곁에 머물던 나비들이 꿈결 속으로 아스라이 흩어져 버릴 것 같은 기분이 들어요.</t>
    <phoneticPr fontId="5" type="noConversion"/>
  </si>
  <si>
    <t>I feel as though the butterflies that stayed by my side might faintly scatter into a dream.</t>
  </si>
  <si>
    <t>私のそばにいた蝶たちが夢の中でかすかに散ってしまいそうな気がします。</t>
  </si>
  <si>
    <t>留在我身旁的蝴蝶彷彿即將隱約散落於夢境中。</t>
  </si>
  <si>
    <t>留在我身旁的蝴蝶仿佛即将隐约散落于梦境中。</t>
  </si>
  <si>
    <r>
      <rPr>
        <sz val="11"/>
        <color theme="1"/>
        <rFont val="MS Mincho"/>
        <family val="3"/>
        <charset val="128"/>
      </rPr>
      <t>青</t>
    </r>
    <r>
      <rPr>
        <sz val="11"/>
        <color theme="1"/>
        <rFont val="맑은 고딕"/>
        <family val="3"/>
        <charset val="129"/>
        <scheme val="minor"/>
      </rPr>
      <t>い蝶のパ</t>
    </r>
    <r>
      <rPr>
        <sz val="11"/>
        <color theme="1"/>
        <rFont val="나눔고딕"/>
        <family val="3"/>
        <charset val="129"/>
      </rPr>
      <t>ー</t>
    </r>
    <r>
      <rPr>
        <sz val="11"/>
        <color theme="1"/>
        <rFont val="맑은 고딕"/>
        <family val="3"/>
        <charset val="129"/>
        <scheme val="minor"/>
      </rPr>
      <t>ティション</t>
    </r>
    <phoneticPr fontId="5" type="noConversion"/>
  </si>
  <si>
    <t>製作玻璃</t>
    <phoneticPr fontId="5" type="noConversion"/>
  </si>
  <si>
    <t>製作土</t>
    <phoneticPr fontId="5" type="noConversion"/>
  </si>
  <si>
    <t>好像成長了一點！</t>
    <phoneticPr fontId="5" type="noConversion"/>
  </si>
  <si>
    <r>
      <t>已同意接收【魔法墨水】夜</t>
    </r>
    <r>
      <rPr>
        <sz val="11"/>
        <color theme="1"/>
        <rFont val="Microsoft JhengHei"/>
        <family val="2"/>
        <charset val="136"/>
      </rPr>
      <t>间</t>
    </r>
    <r>
      <rPr>
        <sz val="11"/>
        <color theme="1"/>
        <rFont val="맑은 고딕"/>
        <family val="3"/>
        <charset val="129"/>
        <scheme val="minor"/>
      </rPr>
      <t>推送通知。</t>
    </r>
    <phoneticPr fontId="5" type="noConversion"/>
  </si>
  <si>
    <r>
      <t>[魔法のインク] プッシュ通知の受信同意が</t>
    </r>
    <r>
      <rPr>
        <sz val="11"/>
        <color theme="1"/>
        <rFont val="MS Mincho"/>
        <family val="3"/>
        <charset val="128"/>
      </rPr>
      <t>処</t>
    </r>
    <r>
      <rPr>
        <sz val="11"/>
        <color theme="1"/>
        <rFont val="맑은 고딕"/>
        <family val="3"/>
        <charset val="129"/>
        <scheme val="minor"/>
      </rPr>
      <t>理されました。</t>
    </r>
    <phoneticPr fontId="5" type="noConversion"/>
  </si>
  <si>
    <t>비고</t>
    <phoneticPr fontId="5" type="noConversion"/>
  </si>
  <si>
    <t>출력 조건</t>
    <phoneticPr fontId="5" type="noConversion"/>
  </si>
  <si>
    <t>message</t>
    <phoneticPr fontId="5" type="noConversion"/>
  </si>
  <si>
    <t>{0}=길드 창설 시간값 표기, {1}=길드 name</t>
  </si>
  <si>
    <t>▶길드 창설 시 출력</t>
  </si>
  <si>
    <t>▶길드 미션, 일일 단체 미션 완료 시 출력</t>
  </si>
  <si>
    <t>▶길드 미션, 주간 단체 미션 완료 시 출력</t>
  </si>
  <si>
    <t>{0}=길드 레벨</t>
  </si>
  <si>
    <t>▶길드 레벨 상승 시 출력</t>
  </si>
  <si>
    <t>{0}=버프name,{1}=버프레벨</t>
  </si>
  <si>
    <t>▶길드 버프 레벨 상승 시 출력</t>
  </si>
  <si>
    <t>{0}=유저name</t>
    <phoneticPr fontId="5" type="noConversion"/>
  </si>
  <si>
    <t>▶길드에 유저 가입 시 출력</t>
  </si>
  <si>
    <t>{0}=유저name, {1}=권한name</t>
    <phoneticPr fontId="5" type="noConversion"/>
  </si>
  <si>
    <r>
      <t>▶유저 길드 권한 변경 시 출력(</t>
    </r>
    <r>
      <rPr>
        <sz val="11"/>
        <color theme="1"/>
        <rFont val="맑은 고딕"/>
        <family val="3"/>
        <charset val="129"/>
        <scheme val="minor"/>
      </rPr>
      <t>예외: 길드원 등급이 된 경우 출력하지 않음</t>
    </r>
    <r>
      <rPr>
        <sz val="11"/>
        <color theme="1"/>
        <rFont val="맑은 고딕"/>
        <family val="2"/>
        <charset val="129"/>
        <scheme val="minor"/>
      </rPr>
      <t>)</t>
    </r>
  </si>
  <si>
    <t>길드원</t>
    <phoneticPr fontId="5" type="noConversion"/>
  </si>
  <si>
    <t>길드 관리</t>
    <phoneticPr fontId="5" type="noConversion"/>
  </si>
  <si>
    <t>영어</t>
    <phoneticPr fontId="5" type="noConversion"/>
  </si>
  <si>
    <t>일어</t>
    <phoneticPr fontId="5" type="noConversion"/>
  </si>
  <si>
    <t>번체</t>
    <phoneticPr fontId="5" type="noConversion"/>
  </si>
  <si>
    <t>간체</t>
    <phoneticPr fontId="5" type="noConversion"/>
  </si>
  <si>
    <t>로비</t>
  </si>
  <si>
    <t>Lobby</t>
  </si>
  <si>
    <t>ロビー</t>
  </si>
  <si>
    <t>大廳</t>
  </si>
  <si>
    <t>大厅</t>
  </si>
  <si>
    <t>길드원</t>
  </si>
  <si>
    <t>Guild Member</t>
  </si>
  <si>
    <t>ギルドメンバー</t>
  </si>
  <si>
    <t>公會成員</t>
  </si>
  <si>
    <t>公会成员</t>
  </si>
  <si>
    <t>길드 관리</t>
  </si>
  <si>
    <t>Guild Management</t>
  </si>
  <si>
    <t>ギルド管理</t>
  </si>
  <si>
    <t>公會管理</t>
  </si>
  <si>
    <t>公会管理</t>
  </si>
  <si>
    <t>길드 찾기</t>
  </si>
  <si>
    <t>Find Guild</t>
  </si>
  <si>
    <t>ギルドを探す</t>
  </si>
  <si>
    <t>尋找公會</t>
  </si>
  <si>
    <t>寻找公会</t>
  </si>
  <si>
    <t>{0}에 {1}길드가 창설 되었어요!</t>
  </si>
  <si>
    <t>The {1} Guild has been established in {0}!</t>
  </si>
  <si>
    <t>{0}に{1}ギルドが設立されました！</t>
  </si>
  <si>
    <t>在{0}創建了{1}公會！</t>
  </si>
  <si>
    <t>在{0}创建了{1}公会！</t>
  </si>
  <si>
    <t>오늘의 단체 의뢰가 완료 되었어요!</t>
  </si>
  <si>
    <t>Today's group request has been completed!</t>
  </si>
  <si>
    <t>今日の団体依頼が完了しました！</t>
  </si>
  <si>
    <t>今天的團體委託已完成！</t>
  </si>
  <si>
    <t>今天的团体委托已完成！</t>
  </si>
  <si>
    <t>금주의 단체 의뢰가 완료 되었어요!</t>
  </si>
  <si>
    <t>This week's group request has been completed!</t>
  </si>
  <si>
    <t>今週の団体依頼が完了しました！</t>
  </si>
  <si>
    <t>本週的團體委託已完成！</t>
  </si>
  <si>
    <t>本周的团体委托已完成！</t>
  </si>
  <si>
    <t>길드가 Lv.{0}이 되었어요!</t>
  </si>
  <si>
    <t>The guild has reached Lv.{0}!</t>
  </si>
  <si>
    <t>ギルドがLv.{0}になりました！</t>
  </si>
  <si>
    <t>公會達到Lv.{0}了！</t>
  </si>
  <si>
    <t>公会达到Lv.{0}了！</t>
  </si>
  <si>
    <t>길드의 {0}가 Lv.{1}이 되었어요!</t>
  </si>
  <si>
    <t>The guild's {0} has reached Lv.{1}!</t>
  </si>
  <si>
    <t>ギルドの{0}がLv.{1}になりました！</t>
  </si>
  <si>
    <t>公會的{0}升到Lv.{1}了！</t>
  </si>
  <si>
    <t>公会的{0}升到Lv.{1}了！</t>
  </si>
  <si>
    <t>{0}님이 길드에 가입했어요!</t>
  </si>
  <si>
    <t>{0} has joined the guild!</t>
  </si>
  <si>
    <t>{0}さんがギルドに加入しました！</t>
  </si>
  <si>
    <t>{0}加入了公會！</t>
  </si>
  <si>
    <t>{0}加入了公会！</t>
  </si>
  <si>
    <t>{0}님이 {1}(로) 권한이 변경 되었어요!</t>
  </si>
  <si>
    <t>{0}'s role has been changed to {1}!</t>
  </si>
  <si>
    <t>{0}さんの権限が{1}に変更されました！</t>
  </si>
  <si>
    <t>{0}的權限變更為{1}！</t>
  </si>
  <si>
    <t>{0}的权限变更为{1}！</t>
  </si>
  <si>
    <t>개설 비용</t>
  </si>
  <si>
    <t>허용</t>
    <phoneticPr fontId="5" type="noConversion"/>
  </si>
  <si>
    <t>길드 개설하기</t>
  </si>
  <si>
    <t>길드명은 2자부터 10자까지 입력 가능해요.</t>
  </si>
  <si>
    <t>개설에 필요한 비용이 부족해요.</t>
  </si>
  <si>
    <t>길드를 개설했어요! 이제부터 길드 마스터로 활동을 시작해요!</t>
  </si>
  <si>
    <t>길드원 리스트</t>
    <phoneticPr fontId="5" type="noConversion"/>
  </si>
  <si>
    <t>신청 목록</t>
    <phoneticPr fontId="5" type="noConversion"/>
  </si>
  <si>
    <t>게시글 작성</t>
    <phoneticPr fontId="5" type="noConversion"/>
  </si>
  <si>
    <t>길드명 변경</t>
    <phoneticPr fontId="5" type="noConversion"/>
  </si>
  <si>
    <t>새로운 길드명을 입력해주세요.</t>
    <phoneticPr fontId="5" type="noConversion"/>
  </si>
  <si>
    <t>길드명은 2~10글자로 되어야 해요!</t>
    <phoneticPr fontId="5" type="noConversion"/>
  </si>
  <si>
    <t>길드명 변경에 필요한 비용이 부족해요.</t>
    <phoneticPr fontId="5" type="noConversion"/>
  </si>
  <si>
    <t>길드명을 변경했어요!</t>
    <phoneticPr fontId="5" type="noConversion"/>
  </si>
  <si>
    <t>마스터</t>
    <phoneticPr fontId="5" type="noConversion"/>
  </si>
  <si>
    <t>부마스터</t>
    <phoneticPr fontId="5" type="noConversion"/>
  </si>
  <si>
    <t>누적{0}/주간{1}</t>
    <phoneticPr fontId="5" type="noConversion"/>
  </si>
  <si>
    <t>길드 정원이 가득 차서 새로운 길드원을 받을 수 없어요.</t>
    <phoneticPr fontId="5" type="noConversion"/>
  </si>
  <si>
    <t>가입 신청 관리</t>
    <phoneticPr fontId="5" type="noConversion"/>
  </si>
  <si>
    <t>가입 거부하기</t>
    <phoneticPr fontId="5" type="noConversion"/>
  </si>
  <si>
    <t>거부</t>
    <phoneticPr fontId="5" type="noConversion"/>
  </si>
  <si>
    <t>강제 탈퇴한 유저는 다시 길드에 가입할 수 없어요.</t>
    <phoneticPr fontId="5" type="noConversion"/>
  </si>
  <si>
    <t>강제 탈퇴</t>
  </si>
  <si>
    <t>{0}님에게 길드의 마스터 권한을 위임하시겠어요?</t>
    <phoneticPr fontId="5" type="noConversion"/>
  </si>
  <si>
    <t>상대방이 위임 내용을 승인 해야 마스터 권한이 위임 완료됩니다. 상대방이 동의하지 않은 경우, 신청일로부터 48시간 뒤 취소됩니다.</t>
    <phoneticPr fontId="5" type="noConversion"/>
  </si>
  <si>
    <t>위임하기</t>
    <phoneticPr fontId="5" type="noConversion"/>
  </si>
  <si>
    <t>길드 탈퇴가 완료 되었어요. {0}시간 뒤 길드를 개설하거나 가입할 수 있어요.</t>
    <phoneticPr fontId="5" type="noConversion"/>
  </si>
  <si>
    <t>검색</t>
    <phoneticPr fontId="5" type="noConversion"/>
  </si>
  <si>
    <t>신청 시간: {0}</t>
    <phoneticPr fontId="5" type="noConversion"/>
  </si>
  <si>
    <t>길드에서 탈퇴하시겠어요?</t>
    <phoneticPr fontId="5" type="noConversion"/>
  </si>
  <si>
    <t>탈퇴 이후 {0}시간 뒤에 길드를 개설하거나 가입할 수 있어요.</t>
    <phoneticPr fontId="5" type="noConversion"/>
  </si>
  <si>
    <t>탈퇴</t>
    <phoneticPr fontId="5" type="noConversion"/>
  </si>
  <si>
    <t>길드 가입 신청 목록이 없어요.</t>
    <phoneticPr fontId="5" type="noConversion"/>
  </si>
  <si>
    <t>이 길드에는 가입할 수 없어요.</t>
    <phoneticPr fontId="5" type="noConversion"/>
  </si>
  <si>
    <t>이미 가입 신청을 한 길드에요.</t>
    <phoneticPr fontId="5" type="noConversion"/>
  </si>
  <si>
    <t>이미 길드에 가입한 상태에요.</t>
    <phoneticPr fontId="5" type="noConversion"/>
  </si>
  <si>
    <t>현재 이 기능을 실행할 수 없어요.</t>
    <phoneticPr fontId="5" type="noConversion"/>
  </si>
  <si>
    <t>존재하지 않는 길드예요.</t>
    <phoneticPr fontId="5" type="noConversion"/>
  </si>
  <si>
    <t>{0}님의 탈퇴 처리가 완료 되었어요.</t>
    <phoneticPr fontId="5" type="noConversion"/>
  </si>
  <si>
    <t>길드를 탈퇴할 경우, 길드를 해산해요. 길드를 정말 탈퇴할까요?</t>
    <phoneticPr fontId="5" type="noConversion"/>
  </si>
  <si>
    <t>이미 길드의 마스터 권한 위임이 진행 중이에요.</t>
    <phoneticPr fontId="5" type="noConversion"/>
  </si>
  <si>
    <t>일일 강제 탈퇴 제한 횟수가 초과되었어요. 내일 다시 시도해 주세요.</t>
    <phoneticPr fontId="5" type="noConversion"/>
  </si>
  <si>
    <t>{0}번 프리셋으로 변경하시겠어요?</t>
    <phoneticPr fontId="5" type="noConversion"/>
  </si>
  <si>
    <t>공헌 메달</t>
  </si>
  <si>
    <t>Contribution Medal</t>
  </si>
  <si>
    <t>貢献メダル</t>
  </si>
  <si>
    <t>貢獻勳章</t>
  </si>
  <si>
    <t>贡献勋章</t>
  </si>
  <si>
    <t>길드 코인</t>
  </si>
  <si>
    <t>Guild Coin</t>
  </si>
  <si>
    <t>ギルドコイン</t>
  </si>
  <si>
    <t>公會幣</t>
  </si>
  <si>
    <t>公会币</t>
  </si>
  <si>
    <t>길드 경험치</t>
  </si>
  <si>
    <t>Guild Experience</t>
  </si>
  <si>
    <t>ギルド経験値</t>
  </si>
  <si>
    <t>公會經驗值</t>
  </si>
  <si>
    <t>公会经验值</t>
  </si>
  <si>
    <t>공인된 길드에서 지급하는 메달. 길드에 기여한 이들에게 지급돼요.</t>
  </si>
  <si>
    <t>A medal issued by recognized guilds, awarded to contributors.</t>
  </si>
  <si>
    <t>認定されたギルドから贈られるメダル。貢献者に贈られます。</t>
  </si>
  <si>
    <t>公認公會發放的勳章，獎勵對公會作出貢獻的人。</t>
  </si>
  <si>
    <t>公认公会发放的勋章，奖励对公会作出贡献的人。</t>
  </si>
  <si>
    <t>길드 활동에 사용할 수 있는 화폐. 길드 내 제한된 권한자만 사용할 수 있어요.</t>
  </si>
  <si>
    <t>Currency for guild activities, accessible only to authorized members.</t>
  </si>
  <si>
    <t>ギルド活動に使用できる通貨。特定の権限を持つ人のみ使用可能です。</t>
  </si>
  <si>
    <t>可用於公會活動的貨幣，僅限公會內的指定成員使用。</t>
  </si>
  <si>
    <t>可用于公会活动的货币，仅限公会内的指定成员使用。</t>
  </si>
  <si>
    <t>사람들에게 널리 퍼진 길드의 명성. 길드가 성장하고 있다는 증거예요.</t>
  </si>
  <si>
    <t>Reputation of the guild widely recognized. Proof of guild growth.</t>
  </si>
  <si>
    <t>人々に広く認識されたギルドの名声。ギルドが成長している証拠です。</t>
  </si>
  <si>
    <t>被廣泛傳播的公會聲望。證明公會正在成長。</t>
  </si>
  <si>
    <t>被广泛传播的公会声望。证明公会正在成长。</t>
  </si>
  <si>
    <t>1일 미만</t>
  </si>
  <si>
    <t>Less than 1 day</t>
  </si>
  <si>
    <t>1日未満</t>
  </si>
  <si>
    <t>少於1天</t>
  </si>
  <si>
    <t>少于1天</t>
  </si>
  <si>
    <t>길드</t>
  </si>
  <si>
    <t>소속 길드 없음</t>
  </si>
  <si>
    <t>No affiliated guild</t>
  </si>
  <si>
    <t>所属ギルドなし</t>
  </si>
  <si>
    <t>無隸屬公會</t>
  </si>
  <si>
    <t>无隶属公会</t>
  </si>
  <si>
    <t>길드원 관리</t>
  </si>
  <si>
    <t>Guild Member Management</t>
  </si>
  <si>
    <t>ギルドメンバー管理</t>
  </si>
  <si>
    <t>公會成員管理</t>
  </si>
  <si>
    <t>公会成员管理</t>
  </si>
  <si>
    <t>길드 탈퇴 시간 : {0}</t>
  </si>
  <si>
    <t>Guild Leave Time: {0}</t>
  </si>
  <si>
    <t>ギルド脱退時間: {0}</t>
  </si>
  <si>
    <t>公會退出時間：{0}</t>
  </si>
  <si>
    <t>公会退出时间：{0}</t>
  </si>
  <si>
    <t>추천 길드</t>
  </si>
  <si>
    <t>Recommended Guilds</t>
  </si>
  <si>
    <t>推薦ギルド</t>
  </si>
  <si>
    <t>推薦公會</t>
  </si>
  <si>
    <t>推荐公会</t>
  </si>
  <si>
    <t>검색 길드</t>
  </si>
  <si>
    <t>Search Guilds</t>
  </si>
  <si>
    <t>ギルド検索</t>
  </si>
  <si>
    <t>搜尋公會</t>
  </si>
  <si>
    <t>搜索公会</t>
  </si>
  <si>
    <t>Please enter a guild name</t>
  </si>
  <si>
    <t>ギルド名を入力してください</t>
  </si>
  <si>
    <t>請輸入公會名稱</t>
  </si>
  <si>
    <t>请输入公会名称</t>
  </si>
  <si>
    <t>No guild exists with this name</t>
  </si>
  <si>
    <t>該当する名前のギルドはありません</t>
  </si>
  <si>
    <t>該名稱的公會不存在</t>
  </si>
  <si>
    <t>该名称的公会不存在</t>
  </si>
  <si>
    <t>This guild is not accepting applications.</t>
  </si>
  <si>
    <t>このギルドは現在加入申請を受け付けていません</t>
  </si>
  <si>
    <t>此公會目前不接受加入申請</t>
  </si>
  <si>
    <t>此公会目前不接受加入申请</t>
  </si>
  <si>
    <t>The guild is full.</t>
  </si>
  <si>
    <t>ギルドの定員がいっぱいです</t>
  </si>
  <si>
    <t>公會人數已滿</t>
  </si>
  <si>
    <t>公会人数已满</t>
  </si>
  <si>
    <t>공지사항 변경</t>
  </si>
  <si>
    <t>Edit Announcement</t>
  </si>
  <si>
    <t>お知らせ変更</t>
  </si>
  <si>
    <t>修改公告</t>
  </si>
  <si>
    <t>更改</t>
  </si>
  <si>
    <t>Donate</t>
  </si>
  <si>
    <t>寄付する</t>
  </si>
  <si>
    <t>捐贈</t>
  </si>
  <si>
    <t>捐赠</t>
  </si>
  <si>
    <t>최대{0}</t>
  </si>
  <si>
    <t>Maximum {0}</t>
  </si>
  <si>
    <t>最大{0}</t>
  </si>
  <si>
    <t>最大值{0}</t>
  </si>
  <si>
    <t>완료</t>
  </si>
  <si>
    <t>길드 가입 신청을 완료했어요!</t>
  </si>
  <si>
    <t>Guild application completed!</t>
  </si>
  <si>
    <t>ギルド加入申請が完了しました！</t>
  </si>
  <si>
    <t>公會申請已完成！</t>
  </si>
  <si>
    <t>公会申请已完成！</t>
  </si>
  <si>
    <t>길드 개설</t>
  </si>
  <si>
    <t>Create Guild</t>
  </si>
  <si>
    <t>ギルド設立</t>
  </si>
  <si>
    <t>創建公會</t>
  </si>
  <si>
    <t>创建公会</t>
  </si>
  <si>
    <t>마크 변경</t>
  </si>
  <si>
    <t>Change Emblem</t>
  </si>
  <si>
    <t>マーク変更</t>
  </si>
  <si>
    <t>更改標誌</t>
  </si>
  <si>
    <t>更改标志</t>
  </si>
  <si>
    <t>Creation Cost</t>
  </si>
  <si>
    <t>設立費用</t>
  </si>
  <si>
    <t>創建費用</t>
  </si>
  <si>
    <t>创建费用</t>
  </si>
  <si>
    <t>길드명</t>
  </si>
  <si>
    <t>Guild Name</t>
  </si>
  <si>
    <t>ギルド名</t>
  </si>
  <si>
    <t>公會名稱</t>
  </si>
  <si>
    <t>公会名称</t>
  </si>
  <si>
    <t>You can enter between 2 and 10 characters.</t>
  </si>
  <si>
    <t>可輸入 2 到 10 個字</t>
  </si>
  <si>
    <t>可输入 2 到 10 个字符</t>
  </si>
  <si>
    <t>길드 즉시 가입 설정</t>
  </si>
  <si>
    <t>Guild Instant Join Settings</t>
  </si>
  <si>
    <t>ギルド即時加入設定</t>
  </si>
  <si>
    <t>公會即時加入設置</t>
  </si>
  <si>
    <t>公会即时加入设置</t>
  </si>
  <si>
    <t>즉시 가입 허용</t>
  </si>
  <si>
    <t>Allow Instant Join</t>
  </si>
  <si>
    <t>即時加入を許可</t>
  </si>
  <si>
    <t>允許即時加入</t>
  </si>
  <si>
    <t>允许即时加入</t>
  </si>
  <si>
    <t>허용</t>
  </si>
  <si>
    <t>Allow</t>
  </si>
  <si>
    <t>許可</t>
  </si>
  <si>
    <t>允許</t>
  </si>
  <si>
    <t>允许</t>
  </si>
  <si>
    <t>비허용</t>
  </si>
  <si>
    <t>Disallow</t>
  </si>
  <si>
    <t>不許可</t>
  </si>
  <si>
    <t>不允許</t>
  </si>
  <si>
    <t>不允许</t>
  </si>
  <si>
    <t>길드 인사말</t>
  </si>
  <si>
    <t>Guild Greeting</t>
  </si>
  <si>
    <t>ギルド挨拶文</t>
  </si>
  <si>
    <t>公會問候語</t>
  </si>
  <si>
    <t>公会问候语</t>
  </si>
  <si>
    <t>ギルドを設立する</t>
  </si>
  <si>
    <t>텍스트를 입력해주세요.</t>
  </si>
  <si>
    <t>請輸入文字。</t>
  </si>
  <si>
    <t>请输入文字。</t>
  </si>
  <si>
    <t>길드명은 2~10글자</t>
  </si>
  <si>
    <t>The guild name must be 2 to 10 characters.</t>
  </si>
  <si>
    <t>ギルド名は2〜10文字</t>
  </si>
  <si>
    <t>公會名稱應為 2 到 10 個字</t>
  </si>
  <si>
    <t>公会名称应为 2 到 10 个字符</t>
  </si>
  <si>
    <t>注册</t>
  </si>
  <si>
    <t>Please enter a guild name.</t>
  </si>
  <si>
    <t>ギルド名を入力してください。</t>
  </si>
  <si>
    <t>請輸入公會名稱。</t>
  </si>
  <si>
    <t>请输入公会名称。</t>
  </si>
  <si>
    <t>중복된 길드명이에요</t>
  </si>
  <si>
    <t>The guild name is already in use.</t>
  </si>
  <si>
    <t>重複しているギルド名です。</t>
  </si>
  <si>
    <t>公會名稱已被使用。</t>
  </si>
  <si>
    <t>公会名称已被使用。</t>
  </si>
  <si>
    <t>사용할 수 없는 길드명이에요</t>
  </si>
  <si>
    <t>The guild name cannot be used.</t>
  </si>
  <si>
    <t>使用できないギルド名です。</t>
  </si>
  <si>
    <t>無法使用的公會名稱。</t>
  </si>
  <si>
    <t>无法使用的公会名称。</t>
  </si>
  <si>
    <t>길드 인사말을 입력해주세요.</t>
  </si>
  <si>
    <t>Please enter a guild greeting.</t>
  </si>
  <si>
    <t>ギルド挨拶文を入力してください。</t>
  </si>
  <si>
    <t>請輸入公會問候語。</t>
  </si>
  <si>
    <t>请输入公会问候语。</t>
  </si>
  <si>
    <t>You don’t have enough resources to create.</t>
  </si>
  <si>
    <t>設立に必要な費用が足りません。</t>
  </si>
  <si>
    <t>創建所需的費用不足。</t>
  </si>
  <si>
    <t>创建所需的费用不足。</t>
  </si>
  <si>
    <t>Guild created! You are now the guild master!</t>
  </si>
  <si>
    <t>ギルドを設立しました！これからギルドマスターとして活動を始めます！</t>
  </si>
  <si>
    <t>公會已創建！現在開始擔任公會會長！</t>
  </si>
  <si>
    <t>公会已创建！现在开始担任公会会长！</t>
  </si>
  <si>
    <t>The guild name must be between 2 and 10 characters.</t>
  </si>
  <si>
    <t>ギルド名は2文字から10文字まで入力可能です。</t>
  </si>
  <si>
    <t>길드명을 입력해주세요.</t>
    <phoneticPr fontId="5" type="noConversion"/>
  </si>
  <si>
    <t>해당 이름의 길드가 없어요.</t>
    <phoneticPr fontId="5" type="noConversion"/>
  </si>
  <si>
    <t>이 길드는 현재 가입 신청을 받고 있지 않아요.</t>
    <phoneticPr fontId="5" type="noConversion"/>
  </si>
  <si>
    <t>길드의 정원이 가득 찼어요.</t>
    <phoneticPr fontId="5" type="noConversion"/>
  </si>
  <si>
    <t>2~10자까지 입력 가능해요.</t>
    <phoneticPr fontId="5" type="noConversion"/>
  </si>
  <si>
    <t>Guild Member List</t>
  </si>
  <si>
    <t>ギルドメンバーリスト</t>
  </si>
  <si>
    <t>公會成員名單</t>
  </si>
  <si>
    <t>公会成员列表</t>
  </si>
  <si>
    <t>Application List</t>
  </si>
  <si>
    <t>申請一覧</t>
  </si>
  <si>
    <t>申請清單</t>
  </si>
  <si>
    <t>申请列表</t>
  </si>
  <si>
    <t>Write Post</t>
  </si>
  <si>
    <t>投稿を書く</t>
  </si>
  <si>
    <t>撰寫貼文</t>
  </si>
  <si>
    <t>撰写帖子</t>
  </si>
  <si>
    <t>Change Guild Name</t>
  </si>
  <si>
    <t>ギルド名の変更</t>
  </si>
  <si>
    <t>更改公會名稱</t>
  </si>
  <si>
    <t>更改公会名称</t>
  </si>
  <si>
    <t>Please enter a new guild name.</t>
  </si>
  <si>
    <t>新しいギルド名を入力してください。</t>
  </si>
  <si>
    <t>請輸入新公會名稱。</t>
  </si>
  <si>
    <t>请输入新公会名称。</t>
  </si>
  <si>
    <t>The guild name must be 2 to 10 characters long!</t>
  </si>
  <si>
    <t>ギルド名は2〜10文字でなければなりません！</t>
  </si>
  <si>
    <t>公會名稱必須為 2 到 10 個字！</t>
  </si>
  <si>
    <t>公会名称必须为 2 到 10 个字符！</t>
  </si>
  <si>
    <t>You don't have enough funds to change the guild name.</t>
  </si>
  <si>
    <t>ギルド名の変更に必要な費用が足りません。</t>
  </si>
  <si>
    <t>更改公會名稱的費用不足。</t>
  </si>
  <si>
    <t>更改公会名称的费用不足。</t>
  </si>
  <si>
    <t>The guild name has been changed!</t>
  </si>
  <si>
    <t>ギルド名を変更しました！</t>
  </si>
  <si>
    <t>公會名稱已更改！</t>
  </si>
  <si>
    <t>公会名称已更改！</t>
  </si>
  <si>
    <t>マスター</t>
  </si>
  <si>
    <t>公會會長</t>
  </si>
  <si>
    <t>会长</t>
  </si>
  <si>
    <t>Deputy Master</t>
  </si>
  <si>
    <t>サブマスター</t>
  </si>
  <si>
    <t>副會長</t>
  </si>
  <si>
    <t>副会长</t>
  </si>
  <si>
    <t>Cumulative {0}/Weekly {1}</t>
  </si>
  <si>
    <t>累計{0}/週{1}</t>
  </si>
  <si>
    <t>累積{0}/每週{1}</t>
  </si>
  <si>
    <t>累计{0}/每周{1}</t>
  </si>
  <si>
    <t>The guild is full and cannot accept new members.</t>
  </si>
  <si>
    <t>ギルドが満員で、新しいメンバーを受け入れられません。</t>
  </si>
  <si>
    <t>公會已滿，無法接受新成員。</t>
  </si>
  <si>
    <t>公会已满，无法接受新成员。</t>
  </si>
  <si>
    <t>Manage Membership Applications</t>
  </si>
  <si>
    <t>加入申請管理</t>
  </si>
  <si>
    <t>申請管理</t>
  </si>
  <si>
    <t>申请管理</t>
  </si>
  <si>
    <t>Reject Application</t>
  </si>
  <si>
    <t>加入申請を拒否</t>
  </si>
  <si>
    <t>拒絕申請</t>
  </si>
  <si>
    <t>拒绝申请</t>
  </si>
  <si>
    <t>Reject</t>
  </si>
  <si>
    <t>拒否</t>
  </si>
  <si>
    <t>拒絕</t>
  </si>
  <si>
    <t>拒绝</t>
  </si>
  <si>
    <t>Approve</t>
  </si>
  <si>
    <t>承認</t>
  </si>
  <si>
    <t>批准</t>
  </si>
  <si>
    <t>Forcibly removed users cannot rejoin the guild.</t>
  </si>
  <si>
    <t>強制脱退したユーザーは再びギルドに加入できません。</t>
  </si>
  <si>
    <t>強制移出的用戶無法再次加入公會。</t>
  </si>
  <si>
    <t>强制移出的用户无法再次加入公会。</t>
  </si>
  <si>
    <t>Force Removal</t>
  </si>
  <si>
    <t>強制脱退</t>
  </si>
  <si>
    <t>強制移出</t>
  </si>
  <si>
    <t>强制移出</t>
  </si>
  <si>
    <t>Would you like to transfer the guild master role to {0}?</t>
  </si>
  <si>
    <t>{0}さんにギルドのマスター権限を委任しますか？</t>
  </si>
  <si>
    <t>您要將會長權限委任給 {0} 嗎？</t>
  </si>
  <si>
    <t>您要将会长权限委任给 {0} 吗？</t>
  </si>
  <si>
    <t>The recipient must approve the transfer for the master role to be finalized. If not accepted, it will be canceled after 48 hours.</t>
  </si>
  <si>
    <t>相手が委任内容を承認する必要があります。同意しない場合、申請日から48時間後にキャンセルされます。</t>
  </si>
  <si>
    <t>接受者必須批准後才能完成會長權限委任。如未同意，48 小時後將自動取消。</t>
  </si>
  <si>
    <t>接收者必须批准后才能完成会长权限委任。如未同意，48 小时后将自动取消。</t>
  </si>
  <si>
    <t>Delegate</t>
  </si>
  <si>
    <t>委任する</t>
  </si>
  <si>
    <t>委任</t>
  </si>
  <si>
    <t>Guild withdrawal completed. You can create or join a guild after {0} hours.</t>
  </si>
  <si>
    <t>ギルド脱退が完了しました。{0}時間後にギルドを作成または加入できます。</t>
  </si>
  <si>
    <t>公會退出完成。{0} 小時後可以創建或加入公會。</t>
  </si>
  <si>
    <t>公会退出完成。{0} 小时后可以创建或加入公会。</t>
  </si>
  <si>
    <t>Application Time: {0}</t>
  </si>
  <si>
    <t>申請時間: {0}</t>
  </si>
  <si>
    <t>申請時間：{0}</t>
  </si>
  <si>
    <t>申请时间：{0}</t>
  </si>
  <si>
    <t>Do you want to leave the guild?</t>
  </si>
  <si>
    <t>ギルドを脱退しますか？</t>
  </si>
  <si>
    <t>您確定要退出公會嗎？</t>
  </si>
  <si>
    <t>您确定要退出公会吗？</t>
  </si>
  <si>
    <t>After leaving, you can create or join a guild after {0} hours.</t>
  </si>
  <si>
    <t>脱退後、{0}時間後にギルドを作成または加入できます。</t>
  </si>
  <si>
    <t>退出後，{0} 小時後可以創建或加入公會。</t>
  </si>
  <si>
    <t>退出后，{0} 小时后可以创建或加入公会。</t>
  </si>
  <si>
    <t>Withdraw</t>
  </si>
  <si>
    <t>脱退</t>
  </si>
  <si>
    <t>There are no guild membership applications.</t>
  </si>
  <si>
    <t>ギルド加入申請一覧がありません。</t>
  </si>
  <si>
    <t>沒有公會加入申請。</t>
  </si>
  <si>
    <t>没有公会加入申请。</t>
  </si>
  <si>
    <t>You cannot join this guild.</t>
  </si>
  <si>
    <t>このギルドには加入できません。</t>
  </si>
  <si>
    <t>無法加入此公會。</t>
  </si>
  <si>
    <t>无法加入此公会。</t>
  </si>
  <si>
    <t>You have already applied to this guild.</t>
  </si>
  <si>
    <t>既に加入申請を行ったギルドです。</t>
  </si>
  <si>
    <t>您已經申請加入此公會。</t>
  </si>
  <si>
    <t>您已经申请加入此公会。</t>
  </si>
  <si>
    <t>You are already a member of a guild.</t>
  </si>
  <si>
    <t>既にギルドに加入しています。</t>
  </si>
  <si>
    <t>您已經是公會成員。</t>
  </si>
  <si>
    <t>您已经是公会成员。</t>
  </si>
  <si>
    <t>This feature cannot be used right now.</t>
  </si>
  <si>
    <t>現在、この機能を実行できません。</t>
  </si>
  <si>
    <t>當前無法使用此功能。</t>
  </si>
  <si>
    <t>当前无法使用此功能。</t>
  </si>
  <si>
    <t>This guild does not exist.</t>
  </si>
  <si>
    <t>存在しないギルドです。</t>
  </si>
  <si>
    <t>公會不存在。</t>
  </si>
  <si>
    <t>公会不存在。</t>
  </si>
  <si>
    <t>{0}'s withdrawal has been completed.</t>
  </si>
  <si>
    <t>{0}さんの脱退処理が完了しました。</t>
  </si>
  <si>
    <t>{0} 的退出已完成。</t>
  </si>
  <si>
    <t>Leaving the guild will dissolve it. Are you sure you want to leave?</t>
  </si>
  <si>
    <t>ギルドを脱退すると、ギルドが解散されます。本当に脱退しますか？</t>
  </si>
  <si>
    <t>退出公會將導致公會解散，確定要退出嗎？</t>
  </si>
  <si>
    <t>退出公会将导致公会解散，确定要退出吗？</t>
  </si>
  <si>
    <t>You can't donate anymore today. Please try again tomorrow.</t>
  </si>
  <si>
    <t>A guild master role delegation is already in progress.</t>
  </si>
  <si>
    <t>ギルドのマスター権限委任が進行中です。</t>
  </si>
  <si>
    <t>已經有會長權限委任正在進行中。</t>
  </si>
  <si>
    <t>已经有会长权限委任正在进行中。</t>
  </si>
  <si>
    <t>The daily forced removal limit has been exceeded. Please try again tomorrow.</t>
  </si>
  <si>
    <t>日次強制脱退制限回数を超過しました。明日再試行してください。</t>
  </si>
  <si>
    <t>每日強制移除次數已超過，請明天再試。</t>
  </si>
  <si>
    <t>每日强制移除次数已超出，请明天再试。</t>
  </si>
  <si>
    <t>Do you want to switch to preset {0}?</t>
  </si>
  <si>
    <t>{0}番のプリセットに変更しますか？</t>
  </si>
  <si>
    <t>您確定要切換到 {0} 預設嗎？</t>
  </si>
  <si>
    <t>您确定要切换到 {0} 预设吗？</t>
  </si>
  <si>
    <t>복주머니 패키지 1</t>
  </si>
  <si>
    <t>복을 가득 담은 주머니 패키지 1입니다.</t>
  </si>
  <si>
    <t>복주머니 패키지 2</t>
  </si>
  <si>
    <t>복을 가득 담은 주머니 패키지 2입니다.</t>
  </si>
  <si>
    <t>복주머니 패키지 3</t>
  </si>
  <si>
    <t>복을 가득 담은 주머니 패키지 3입니다.</t>
  </si>
  <si>
    <t>복주머니 패키지 4</t>
  </si>
  <si>
    <t>복을 가득 담은 주머니 패키지 4입니다.</t>
  </si>
  <si>
    <t>복주머니 패키지 5</t>
  </si>
  <si>
    <t>복을 가득 담은 주머니 패키지 5입니다.</t>
  </si>
  <si>
    <t>복주머니 패키지 6</t>
  </si>
  <si>
    <t>복을 가득 담은 주머니 패키지 6입니다.</t>
  </si>
  <si>
    <t>달콤한 오후의 의상 패키지</t>
  </si>
  <si>
    <t>느긋한 오후의 의상 패키지</t>
  </si>
  <si>
    <t>단정한 오피스 룩 패키지</t>
  </si>
  <si>
    <t>깔끔한 오피스 룩 패키지</t>
  </si>
  <si>
    <t>달콤한 아이스크림과 함께하는 의상이 포함된 패키지입니다.</t>
  </si>
  <si>
    <t>이 시간을 간직하고 싶은 마음이 담긴 의상이 포함된 패키지입니다.</t>
  </si>
  <si>
    <t>단정한 오피스룩 의상 패키지입니다.</t>
  </si>
  <si>
    <t>깔끔한 오피스룩 의상 패키지입니다.</t>
  </si>
  <si>
    <t>행복 가득 출석 이벤트</t>
    <phoneticPr fontId="5" type="noConversion"/>
  </si>
  <si>
    <t>페어리의 여유로운 하루</t>
  </si>
  <si>
    <t>페어리의 달나라 전설</t>
  </si>
  <si>
    <t>달콤한 사랑의 맛</t>
  </si>
  <si>
    <t>사랑은 초콜릿 향</t>
  </si>
  <si>
    <t>달콤한 오후의 시간</t>
  </si>
  <si>
    <t>느긋한 오후의 시간</t>
  </si>
  <si>
    <t>단정한 오피스 룩</t>
  </si>
  <si>
    <t>깔끔한 오피스 룩</t>
  </si>
  <si>
    <t>아주 오래된 지혜를 품고 있는 마법학교 오딜에서 마음의 지식을 불려나가자.</t>
  </si>
  <si>
    <t>아무것도 알 수 없는 숲이지만 알 수 없기에 더 흥미로운 법이라고.</t>
  </si>
  <si>
    <t>오랜 세월을 품은 바람이 거대한 대기를 움직여 만물이 살아갈 수 있는 원동력이 되어줄거에요.</t>
  </si>
  <si>
    <t>이 길을 돌아 마을 앞까지 다다르면, 어느새 달콤한 향기가 코끝을 스쳐지나가요.</t>
  </si>
  <si>
    <t>이 길을 걸어 마을 입구로 나아가면, 사각거리는 나뭇잎 소리들이 마음을 들뜨게 해요.</t>
  </si>
  <si>
    <t>아직 불도 피워내지 못하지만, 깃털 정도는 날려 볼 수 있다고!</t>
  </si>
  <si>
    <t>마법 주문이 입 안에서 꼬여가지만, 그래도 외우는건 자신 있어….! 아마도….</t>
  </si>
  <si>
    <t>최고의 마도구 장인이 되고 싶은 꿈을 품은채 오늘도 손끝이 뜨겁게 움직이고 있어요.</t>
  </si>
  <si>
    <t>세상에 드러나지 않은 금단의 마법들, 나는 이 길을 감당할 각오가 되어있을까?</t>
  </si>
  <si>
    <t>신실한 믿음을 쌓아가는 삶은 녹록치 않지만 언제든 마음가짐이 중요한 법이에요.</t>
  </si>
  <si>
    <t>어느 어두운 밤에, 작은 페어리들과 별을 보며 잔잔히 노래하는 순간...</t>
  </si>
  <si>
    <t>어느 깊고 깊은 밤, 숲이 노래하는 소리를 듣고 있다면 길을 잃어도 두렵지 않아요.</t>
  </si>
  <si>
    <t>거대한 토끼 귀를 달고서 휘두르는 먼지떨이가 먼지를 털려고 하는건지 나를 때리려고 하는건지 알 수 없어요!</t>
  </si>
  <si>
    <t>오랜 시간을 지나 숨겨진 비밀을 가장 먼저 발견하게 되는 즐거움은 무엇과도 비할 수 없어.</t>
  </si>
  <si>
    <t>즐거움, 행복, 평안함을 바구니안에 잔뜩 담으면, 오늘 하루의 시작이야!</t>
  </si>
  <si>
    <t>걸음마다 부드러운 봄바람이 발끝을 따라오는 것 같아서 너무 즐거워!</t>
  </si>
  <si>
    <t>매혹적인 보랏빛이 한 순간도 눈을 뗄 수 없게 만드는 것 같지 않아요?</t>
  </si>
  <si>
    <t>포근한 눈들이 아름다운 결정을 맺고서 소복이 쌓이는 편안하고도 평온한 밤.</t>
  </si>
  <si>
    <t>바람 한 점 없는 고요함 속에 숲을 따뜻하게 감싸줄 눈이 조금씩 내려요.</t>
  </si>
  <si>
    <t>완고하지만 당당하고, 도도하지만 사랑스러운 매력이 느껴지지 않나요?</t>
  </si>
  <si>
    <t>어째서 알면 알수록, 배우면 배울수록 더 알고싶어지는걸까?</t>
  </si>
  <si>
    <t>처음엔 위대한 마법사가 되고싶었지만, 지금은 소중한 사람을 지킬수 있는 마법사가 되고싶어.</t>
  </si>
  <si>
    <t>지팡이를 한 번 휘두를때마다, 마치 자연이 응답해주는 기분이 드는걸!</t>
  </si>
  <si>
    <t>그 무엇을 숨겨도! 내 앞에선 절대! 숨길 수 없으니 순순히 인정하시지!</t>
  </si>
  <si>
    <t>밤하늘을 가로지르는 수많은 별과 하나뿐인 달, 우주가 보내준 마법을 오늘도 연구하고 있어요.</t>
  </si>
  <si>
    <t>단풍 잎이 바람결에 흩날리는 이 계절만의 사랑스러움이 여실히 느껴져요.</t>
  </si>
  <si>
    <t>별들의 모든 축복을 받고서, 순간의 두려움을 이겨내고 내일을 향해 나아갈거야.</t>
  </si>
  <si>
    <t>배려와 상냥함, 달콤한 디저트를 만능으로 해내다니 정말 완벽한 집사라니까!</t>
  </si>
  <si>
    <t>먼지 한 톨도 용납하지 않는 칼같은 깐깐함이지만 이래서 수석 집사가 된 거겠지....</t>
  </si>
  <si>
    <t>장난 하나만으로도 창의적인 생각이 마구 솟아나…! 마법 공부때도 이러면 좋을텐데.</t>
  </si>
  <si>
    <t>사랑스러운 웃음 한 번이 어떤 마법보다 더 대단한 마법이라고 생각해!</t>
  </si>
  <si>
    <t>악마의 손 짓 한번이면 네가 가진 마력을 다 뺏겨버릴걸, 조심해야해!</t>
  </si>
  <si>
    <t>악마를 속이려고 들지 않는게 좋아요, 그들은 속인 만큼 되갚아주니까!</t>
  </si>
  <si>
    <t>붕붕거리는 무서운 소음도 들리지만, 그래도 달콤한 향이 너무 너무 좋아.</t>
  </si>
  <si>
    <t>모든 것이 얼어붙은 차디찬 계절, 깊고 깊은 슬픔의 숨결이 서려있는 시간.</t>
  </si>
  <si>
    <t>소복히 내려오는 설산 속에 나만의 집을 짓고 살아가는 자그마한 눈 요정.</t>
  </si>
  <si>
    <t>어떤 상황에서도 소중한 것을 지키고자 하는 본인의 신념을 꺾지 않아요.</t>
  </si>
  <si>
    <t>호기심 많은 눈망울, 마나가 잔뜩 담긴 핑크색 봉봉 지팡이, 등장할 때마다 노래를 부르곤 해요.</t>
  </si>
  <si>
    <t>진지한 눈망울, 마나가 잔뜩 담긴 블루색 봉봉 지팡이, 등장할 때마다 새침한 미소를 지어요.</t>
  </si>
  <si>
    <t>불어오는 바람 속에 따스한 봄의 시작이 흩날리고 있는게 느껴져요.</t>
  </si>
  <si>
    <t>큼지막한 벚꽃잎이 달려있는게, 마치 봄바람을 타고 나타난 벚꽃 요정 같아 보여요!</t>
  </si>
  <si>
    <t>짓궃은 눈망울 속에 또 어떤 장난을 숨기고 있을까? 흔들거리는 귀가 답을 말해주고 있어요.</t>
  </si>
  <si>
    <t>일 년 중 오직 단 하루! 이 날만을 기다린 크리스마스 요정의 유쾌한 외침을 들어보세요.</t>
  </si>
  <si>
    <t>혼자는 조금 쓸쓸하지만 함께 있다면 잠드는 순간까지도 즐거울거에요!</t>
  </si>
  <si>
    <t>친구들과 포근한 이불을 덮고 도란도란 이야기를 나누다보면 밤이 가는지도 모를거에요.</t>
  </si>
  <si>
    <t>우리가 살아가는 시간 속에 수많은 별들이 어떤 이야기를 건네주고 있을지 알고싶지 않나요?</t>
  </si>
  <si>
    <t>용맹하고 강인한 토끼 장교! 토끼 왕국의 전설적인 영웅의 모습을 그대로 담았어요.</t>
  </si>
  <si>
    <t>당당하고 자신감 넘치는 토끼 장교! 오랜 평화를 위해 헌신한 영웅의 모습을 그대로 담았어요.</t>
  </si>
  <si>
    <t>사납고 껄렁하지만, 그 마음 속엔.... 여전히 불량한 마음밖에 없잖아?!</t>
  </si>
  <si>
    <t>어둠 속에서 불빛이 피어나듯, 살아움직이는 화려한 마술의 세계를 보여줄게요!</t>
  </si>
  <si>
    <t>당신의 삶에 환상적인 아름다움을 부여할 현란한 마술의 세계를 보여줄게요!</t>
  </si>
  <si>
    <t>지식의 정원에서 배움이란 양분을 얻어 지혜의 나무를 키워가요.</t>
  </si>
  <si>
    <t>학문의 정원에서 성장과 발전을 향한 지식의 노래를 불러나가요.</t>
  </si>
  <si>
    <t>섬세하고 우아한 모습이 사람들의 시선을 잡아끄는 것 같아요.</t>
  </si>
  <si>
    <t>하루가 48시간이면 좋을텐데! 만들고 싶은 의상이 끝도 없이 머릿속에 솟아나요!</t>
  </si>
  <si>
    <t>별빛이 반짝이는 푸른 밤하늘에 고고하게 떠 있는 듯한 아름다움이 느껴져요.</t>
  </si>
  <si>
    <t>우아함과 고요한 품위가 더해져 신비로운 분위기를 자아내는 아름다움이 느껴져요.</t>
  </si>
  <si>
    <t>두려움보다 더 커다란 호기심! 이 안은 어디로 이어질까? 거기서부터 내 모험이 시작됐어!</t>
  </si>
  <si>
    <t>시간이 촉박해서 폴짝폴짝 뛰어다니지만, 무엇 때문에 바쁜지 잘 모르겠어.</t>
  </si>
  <si>
    <t>딸랑거리는 방울소리가 귓가에 들리면, 심술궂은 장난이 시작된다는 뜻이야!</t>
  </si>
  <si>
    <t>사랑의 마법을 펼치며, 이 세계를 자신만의 잔혹한 마법으로 물들이는 하트 여왕.</t>
  </si>
  <si>
    <t>어디선가 수상쩍은 향이 느껴진다면, 그땐 바짝 경계해야해요! 그 향기는...!!</t>
  </si>
  <si>
    <t>저 밤하늘의 붉은 달빛처럼 신비롭고 섬뜩한 아름다움으로 물들어있는 존재에요.</t>
  </si>
  <si>
    <t>짙은 밤하늘의 그림자 속에 숨어 빛과 어둠을 넘나들며, 영원한 꽃을 피워내는 존재에요.</t>
  </si>
  <si>
    <t>작은 한 걸음도 나에겐 위대한 한 걸음이야!</t>
  </si>
  <si>
    <t>밤의 어둠속에 흩어져있는 마력을 모아 누구도 알지 못할 새로운 마법을 보여주겠어!</t>
  </si>
  <si>
    <t>룰루랄라 가벼운 걸음 속에 오늘이라는 힘겨운 짐이 덜어지는 것 같아요.</t>
  </si>
  <si>
    <t>살다보면 시리게 추운 날도 꼭 필요한 법! 그럴땐 움츠리지 말고 밖으로 한발짝 나서봐요.</t>
  </si>
  <si>
    <t>별의 반짝이는 축복과 사랑이 가득 담겨, 걷는 걸음들이 지치지 않도록 해줄거에요.</t>
  </si>
  <si>
    <t>마음 속의 빛과 경건한 마음으로 어두운 세상을 밝게 비추고자 하는 소망을 담고 있어요.</t>
  </si>
  <si>
    <t>아무리 거친 숲이라해도 탐험의 즐거움을 방해할 순 없지!</t>
  </si>
  <si>
    <t>걷는 걸음마다 여유와 느긋함이 섞인 바람이 불어오는 것 같아요.</t>
  </si>
  <si>
    <t>하루의 시작은 완벽한 착장에서부터 시작하는 법이에요.</t>
  </si>
  <si>
    <t>하루의 시작은 깔끔한 착장에서부터 시작하는 법이에요.</t>
  </si>
  <si>
    <t>별빛으로 물든 마법의 세계를 향해서 낭만적인 모험을 꿈꾸고 있어요.</t>
  </si>
  <si>
    <t>시간을 깎고 마음의 깊은 곳에서 지식을 퍼올리며 언젠가 돌맹이를 황금으로 만들거야!</t>
  </si>
  <si>
    <t>지식을 불어담고 도전이라는 노력을 켜켜이 쌓아가며 언젠가 연금의 정점에 올라설거야!</t>
  </si>
  <si>
    <t>다정한 바람과 춤을 추며, 하늘 위를 여행하고 싶은 꿈을 품고 있어요.</t>
  </si>
  <si>
    <t>상냥한 바람과 춤을 추며, 하늘 위를 걸어다니고 싶은 꿈을 품고 있어요.</t>
  </si>
  <si>
    <t>특유의 장난꾸러기 기질을 발휘한 마법으로 일상을 신비롭고 유쾌하게 만들어요!</t>
  </si>
  <si>
    <t>모든 순간을 환상적인 모험이 가득 스며있는 마법으로 채워나가고 싶어요!</t>
  </si>
  <si>
    <t>마르지 않을 사랑과 바래지 않을 설렘이 영원한 시작을 말해주고 있어요.</t>
  </si>
  <si>
    <t>두 마음이 손을 맞잡고 영원한 행복의 여정을 함께 할 시작을 말해주고 있어요.</t>
  </si>
  <si>
    <t>마음 속 깊이 숨겨두었던 작은 꿈이 기지개를 펴고 일어날 시간이 되었어요.</t>
  </si>
  <si>
    <t>꿈과 현실이 교차하는 순간에 머무르는듯 나부끼는 푸른 나비의 날갯짓이 느껴져요.</t>
  </si>
  <si>
    <t>새벽이 내린 고요한 푸른 어둠 속에 우아한 춤을 추듯 나부끼는 푸른 나비의 날갯짓이 느껴져요.</t>
  </si>
  <si>
    <t>거짓이라는 가시를 두르고 주위의 모든 것을 잔혹한 핏빛으로 물들이고 있어요.</t>
  </si>
  <si>
    <t>가식이라는 가시를 두르고 주위의 모든 것을 날카로운 핏빛으로 물들이고 있어요.</t>
  </si>
  <si>
    <t>빛나는 바다 위로 투명한 물결이 오색으로 반짝이는 아름다움을 그려내고 있어요.</t>
  </si>
  <si>
    <t>흐르는 바다 위로 넘실거리는 빛이 어두운 심해를 밝게 비추고 있는 것 같아요.</t>
  </si>
  <si>
    <t>한 걸음 한 걸음 우아한 춤 속에서 오랫동안 꿈꾸었던 소망이 들려오는 것 같아요.</t>
  </si>
  <si>
    <t>삐걱거리는 태엽 인형이지만 누구에게도 드러내지 못한 내면엔 따스한 꿈을 품고 있어요.</t>
  </si>
  <si>
    <t>화려하게 피어난 봄의 정원에서 은은한 꽃 향기를 안고 춤을 추는 작은 예술가에요.</t>
  </si>
  <si>
    <t>끝없이 펼쳐진 미지의 바다 위로 끝없는 모험을 계속 이어가고 있어요.</t>
  </si>
  <si>
    <t>자유로운 영혼이 한껏 품고 있는 바다를 향한 열정은 절대 식지 않을거에요.</t>
  </si>
  <si>
    <t>시간의 강을 건너 수많은 세대에게 지식을 전달하고자 하는 사명을 품고 있어요.</t>
  </si>
  <si>
    <t>어둠 속에서 비밀과 추리의 매듭을 풀어나가며 하나뿐인 진실에 언젠가 도달하고 말거야!</t>
  </si>
  <si>
    <t>이 붉은 망토를 두르고 있으면 왠지 모르게 끝없는 용기가 생겨나는 것 같아!</t>
  </si>
  <si>
    <t>튼튼한 붉은 망토를 두르고 있으면 깊은 숲 속 어디를 돌아다닌다 해도 문제 없어요!</t>
  </si>
  <si>
    <t>보랏빛으로 물든 으스스한 불빛이 짙은 밤 위로 떠오르며 축제의 막을 열려고 해요!</t>
  </si>
  <si>
    <t>수상쩍어보이는 호박들과 유령들이 깜짝 놀랄 장난을 준비하고 있어요!</t>
  </si>
  <si>
    <t>받는 이에게 따스한 행복을 성심껏 전달해주는 우체부에요.</t>
  </si>
  <si>
    <t>받는 이에게 찬란한 기쁨을 성심껏 전달해주는 우체부에요.</t>
  </si>
  <si>
    <t>켈러 공방에 하나뿐인 수석 연구원. 끊이지 않는 도전 정신은 왜 수석인지 알 수 있게 해요.</t>
  </si>
  <si>
    <t>켈러 공방에서 가장 뛰어난 연구자. 멈추지 않는 호기심은 근원을 끊임없이 탐구하게 만들어요.</t>
  </si>
  <si>
    <t>맑고 따사로운 오늘 하루, 어디를 가면 좋을까?</t>
  </si>
  <si>
    <t>양들을 돌보다보면 마음이 따사로운 솜처럼 부풀어오르는 것 같아요!</t>
  </si>
  <si>
    <t>양들과 대화를 나누다보면 마치 자연과 대화하는 기분이 들어요!</t>
  </si>
  <si>
    <t>매일 아침 햇살 속에서 꽃들의 미소를 깨우며, 향기로 가득찬 정원을 만들어나가요.</t>
  </si>
  <si>
    <t>정원사의 손길이 닿는 곳마다 색과 향기로 가득 찬 동화같은 풍경이 펼쳐지는 것 같아요.</t>
  </si>
  <si>
    <t>언어의 마법으로 감정의 파도를 일으켜, 듣는 이의 마음을 음악의 나라로 안내하는 길잡이에요.</t>
  </si>
  <si>
    <t>힘찬 선율로 가득 찬 악곡들이 공기를 타고 흘러 듣는 이의 마음을 울리도록 만들어요.</t>
  </si>
  <si>
    <t>내가 몰랐던 풍경, 색채, 미지의 이야기를 만나기 위해 떠나는 여행길.</t>
  </si>
  <si>
    <t>여행을 떠날 때마다, 새로운 삶의 감각을 일깨우는 듯한 느낌이 들어요.</t>
  </si>
  <si>
    <t>이 보석을 소유한 사람은 보석이 가진 질투라는 감정에 모든 이지를 잡아먹힌다고 해요.</t>
  </si>
  <si>
    <t>이 보석을 소유한 사람은 보석이 가진 질투라는 감정에 모든 자아를 빼앗긴다고 해요.</t>
  </si>
  <si>
    <t>달빛을 잔뜩 머금고 피어난 달맞이 꽃이 올 한해의 풍성함을 품 속에 가득 채워줄거에요.</t>
  </si>
  <si>
    <t>달빛과 별빛을 머금은 달맞이 꽃이 올 한해의 안온함을 품 안에 가득 담아줄거에요.</t>
  </si>
  <si>
    <t>드넓은 하늘을 파닥거리며 날아오르고 싶은 꿈을 이 빗자루에 담았어요!</t>
  </si>
  <si>
    <t>그저 뒤뚱거리며 걸어다니는 것처럼 보이는 오리도 오리만의 소중한 꿈이 있어요.</t>
  </si>
  <si>
    <t>마음을 깊게 울리는 아련한 노랫소리에 청중의 박수갈채가 영원히 쏟아져 내릴거에요.</t>
  </si>
  <si>
    <t>내면의 고통과 함께 자기 자신과의 싸움을 이겨낸다면 그 끝엔 짜릿한 즐거움이 남을거에요.</t>
  </si>
  <si>
    <t>흩어지는 물거품들이 마치 바다가 품고 있던 자그마한 꿈의 한 조각 같아요.</t>
  </si>
  <si>
    <t>햇살을 머금고 밀려드는 파도가 부드러운 춤을 추고 있는 것 같아요.</t>
  </si>
  <si>
    <t>다정한 눈망울을 가진 곰돌이와 꿀처럼 달콤한 세계로 함께 빠져볼까요!</t>
  </si>
  <si>
    <t>알고싶은 궁금증이 호기심이란 배를 타고 지식이라는 바다를 항해하는 것만 같아요.</t>
  </si>
  <si>
    <t>넘치는 호기심이 이 드넓은 세상을 여행하기 위한 길잡이가 되어줄거에요.</t>
  </si>
  <si>
    <t>새로운 한걸음의 시작, 삶의 다양한 이야기를 만나고 들어보고 경험하는 시간이 왔어요!</t>
  </si>
  <si>
    <t>탐구와 열정이 담긴 여행의 시작, 마치 끝이 없는 모험을 떠나는 기분이 들어요!</t>
  </si>
  <si>
    <t>오브를 한 번 휘저을때마다, 마치 숲이 응답해주는 기분이 드는걸!</t>
  </si>
  <si>
    <t>단풍잎과 나무 사이를 재빠르게 넘나들며, 겨울을 보낼 소중한 식량을 부지런히 모으고 있어요.</t>
  </si>
  <si>
    <t>반짝이는 눈망울 속에 꿈과 호기심을 가득 품고, 오늘도 단풍나무 사이를 잽싸게 넘나들고 있어요.</t>
  </si>
  <si>
    <t>기품있고 우아한 모습이 마치 사람들의 시선을 끌어당기는 것 같아요.</t>
  </si>
  <si>
    <t>아직 서툰 수습 천사지만 사람들에게 희망을 전하기 위해 오늘도 날개를 파닥이고 있어요.</t>
  </si>
  <si>
    <t>아직 서툰 견습 천사지만 사람들에게 사랑을 전하기 위해 오늘도 날개를 파닥이고 있어요.</t>
  </si>
  <si>
    <t>신비로운 눈동자 속에 이 드넓은 바다의 모든 지혜와 비밀이 담겨 있는 것 같아요.</t>
  </si>
  <si>
    <t>마치 전설 속 바다의 수호자처럼 모든 생명에게 평화와 보호를 약속하는 신비로운 존재 같아요.</t>
  </si>
  <si>
    <t>부드러운 니트의 촉감은 누군가의 마음을 따뜻하게 감싸줄것만 같아요!</t>
  </si>
  <si>
    <t>부드러운 실을 한올한올 엮어서 겨울의 따뜻함을 완성해보아요!</t>
  </si>
  <si>
    <t>눈보라가 몰아치는 차디찬 나라, 깊고 깊은 슬픔의 결정이 얼어붙은 곳.</t>
  </si>
  <si>
    <t>일 년 중 오직 단 하루! 한가득 내려오는 눈과 함께 크리스마스 파티를 시작해봐요!</t>
  </si>
  <si>
    <t>소복소복 내리는 눈이 떠밀어준 용기로, 마음 깊이 감춰두었던 진심을 이제 꺼내보려고 해요.</t>
  </si>
  <si>
    <t>함박눈이 가득 쌓인 화이트 크리스마스, 마음 깊이 숨겨두었던 진심을 이제 꺼내보려고 해요.</t>
  </si>
  <si>
    <t>눈이 쏟아지는 설산 속에 나만의 집을 짓고 살아가는 자그마한 눈 정령.</t>
  </si>
  <si>
    <t>불어오는 모래바람에 맞서 소중한 것을 지키고자 하는 신념을 잃지 않아요.</t>
  </si>
  <si>
    <t>생명이 움트는 봄처럼 활기를 가득 품은 매화 꽃이 힘차게 피어나있어요.</t>
  </si>
  <si>
    <t>아련한 아름다움을 담아 피어난 꽃이 바람결에 흐르는 구름 사이로 흔들리고 있어요.</t>
  </si>
  <si>
    <t>만개한 꽃의 파도와 짙어지는 밤하늘 아래, 반짝임이 가득한 파티의 진정한 주인공 바로 여기 등장!</t>
  </si>
  <si>
    <t>만개한 꽃의 파도와 깊어가는 밤하늘 아래, 박수 소리와 함께 파티의 진정한 주인공 바로 여기 등장!</t>
  </si>
  <si>
    <t>잠시 태양이 빛을 감추는 짧은 시간, 소문으로만 들려오던 달나라의 공주가 모습을 드러낼거에요.</t>
  </si>
  <si>
    <t>모든 것이 잠든 새벽의 짧은 순간, 소문으로만 들려오던 달나라의 왕자가 모습을 드러낼거에요.</t>
  </si>
  <si>
    <t>빗방울이 떨어질때, 즐겁게 흥얼거리는 소리와 물 위를 찰박거리는 발소리가 어디선가 들려올거에요.</t>
  </si>
  <si>
    <t>한걸음 한걸음 걸을 때마다 어딘가에서 짤랑거리는 동전 소리가 들려오는 것 같아요!</t>
  </si>
  <si>
    <t>얼어붙을 것 같은 차가움이라해도 두툼한 털옷이 따스함을 유지시켜줄거에요.</t>
  </si>
  <si>
    <t>찌는듯한 무더운 사막 어딘가에 정말 황금이 숨겨져있을까? 두근거리는 마음을 담아 한발짝 나아가보아요.</t>
  </si>
  <si>
    <t>날카로운 위험이 도사리는 숲 속이라해도 이 안에 무엇이 있을지 궁금한 마음은 멈출 수 없어요.</t>
  </si>
  <si>
    <t>황금으로 번영했던 나라의 귀족들은 전부 어디로 가버렸을까?</t>
  </si>
  <si>
    <t>사랑이 듬뿍 담긴 달콤한 캔디가 내 주변을 맴도는 것 같아요!</t>
  </si>
  <si>
    <t>달콤한 캔디들이 낭만적인 맛과 향을 불러 일으키는것 같아요!</t>
  </si>
  <si>
    <t>달도 떠오르지 않은 어두운 밤을 가르고 세상에서 가장 아름다운 것들을 훔칠거에요!</t>
  </si>
  <si>
    <t>사방이 빛으로 가득 찬 무대 위라도 내가 원하는 것을 훔치는데는 문제 없어요!</t>
  </si>
  <si>
    <t>은방울 종소리가 울려퍼질때 하얀 꽃 뒤에서 자그마한 요정이 나타날거에요.</t>
  </si>
  <si>
    <t>숲을 돌아다니는 인간을 속이기 위해 빨간 버섯을 뒤집어쓰고 다니는 작은 요정이에요.</t>
  </si>
  <si>
    <t>지식을 탐구하는 열정적인 예비 대 마법사! 일단 수업부터 열심히 들어볼까요?</t>
  </si>
  <si>
    <t>마법의 근원을 찾는 마법학교 학부생. 지식을 찾아가는 여정은 꽤 지루할지도?</t>
  </si>
  <si>
    <t>호기심이 가득한 별요정과 함께 무의식으로 잠긴 꿈 속으로 떠날 준비가 됐나요?</t>
  </si>
  <si>
    <t>상대를 생각하는 소중한 마음이 가득 담긴 달콤한 초콜릿을 만들어보아요!</t>
  </si>
  <si>
    <t>사랑이 넘치는 초콜릿을 한 입 맛보게 된다면 마음이 녹아버릴지도 몰라요!</t>
  </si>
  <si>
    <t>삶의 모든 순간 속 조금씩 쌓여왔던 상처입은 마음도 따뜻하게 치유해줄게요.</t>
  </si>
  <si>
    <t>어떤 아픔이라도 언젠가 아물 수 있도록 재생의 용기를 불어넣어줄게요.</t>
  </si>
  <si>
    <t>달콤한 아이스크림을 먹으며 여유롭게 길거리를 거닐어 봐요.</t>
  </si>
  <si>
    <t>찰칵 찰칵! 느긋하게 길거리의 풍경을 찍으며 여유를 즐겨보아요.</t>
  </si>
  <si>
    <t>매일매일 출근하는 직장이라해도 패션은 중요한 법! 요즘 유행하는 오피스룩은 이거라고!</t>
  </si>
  <si>
    <t>매일매일 출근하는 직장이라해도 효율은 중요한 법! 일의 능률을 올리기 위해서 꼭 챙겨야할 게 있죠!</t>
  </si>
  <si>
    <t>다정하고 따뜻한 세상 속에서 풍부한 상상의 나래를 펼쳐요!</t>
  </si>
  <si>
    <t>반짝이는 눈동자처럼 빛나는 세상은 언제나 새로운 것들로 가득해!</t>
  </si>
  <si>
    <t>해가 뜨지 않고 밤이 지지 않을 영원한 저주를 내릴거예요.</t>
  </si>
  <si>
    <t>어둠이 가득한 땅에 보랏빛 손길이 일렁거린다면 도망쳐야할거에요!</t>
  </si>
  <si>
    <t>The sweet taste of love</t>
  </si>
  <si>
    <t>甘い愛の味</t>
  </si>
  <si>
    <t>甜蜜的愛情滋味</t>
  </si>
  <si>
    <t>甜蜜的爱情滋味</t>
  </si>
  <si>
    <t>Love is the scent of chocolate</t>
  </si>
  <si>
    <t>愛はチョコレートの香り</t>
  </si>
  <si>
    <t>愛情是巧克力的香味</t>
  </si>
  <si>
    <t>爱情是巧克力的香味</t>
  </si>
  <si>
    <t>A sweet afternoon time</t>
  </si>
  <si>
    <t>甘い午後の時間</t>
  </si>
  <si>
    <t>甜蜜的午後時光</t>
  </si>
  <si>
    <t>甜蜜的下午时光</t>
  </si>
  <si>
    <t>A relaxing afternoon time</t>
  </si>
  <si>
    <t>ゆったりとした午後の時間</t>
  </si>
  <si>
    <t>悠閒的午後時光</t>
  </si>
  <si>
    <t>悠闲的下午时光</t>
  </si>
  <si>
    <t>Neat office look</t>
  </si>
  <si>
    <t>きちんとしたオフィスルック</t>
  </si>
  <si>
    <t>端莊的辦公室裝</t>
  </si>
  <si>
    <t>端庄的办公室装</t>
  </si>
  <si>
    <t>Clean office look</t>
  </si>
  <si>
    <t>清潔感のあるオフィスルック</t>
  </si>
  <si>
    <t>簡約的辦公室裝</t>
  </si>
  <si>
    <t>简约的办公室装</t>
  </si>
  <si>
    <t>번역 내용 CN</t>
    <phoneticPr fontId="5" type="noConversion"/>
  </si>
  <si>
    <t>러브 메이커 셋업</t>
  </si>
  <si>
    <t>초콜릿 공장의 톡톡 튀는 러브 메이커 직원을 위한 의상.</t>
  </si>
  <si>
    <t>러브 메이커 카츄샤</t>
  </si>
  <si>
    <t>귀여운 하트가 큼지막하게 장식된 하늘하늘한 카츄사.</t>
  </si>
  <si>
    <t>초코 가득 짤주머니</t>
  </si>
  <si>
    <t>맛있는 초콜릿이 제일 좋아! 초코가 가득 담긴 짤주머니만 있다면, 어떤 것도 만들 수 있어요.</t>
  </si>
  <si>
    <t>딸기크림 콕콕</t>
  </si>
  <si>
    <t>열심히 초콜릿을 만들다 보면, 볼에 묻은 크림을 눈치채지 못할 수도 있어요.</t>
  </si>
  <si>
    <t>딸기 초코 트윈 헤어</t>
  </si>
  <si>
    <t>달콤하게 흘러내리는 딸기 초콜릿과 밀크 초콜릿 트윈테일 헤어.</t>
  </si>
  <si>
    <t>핑크 체리 얼굴</t>
  </si>
  <si>
    <t>동그랗고 귀여운 핑크 체리 눈동자는 사랑과 희망으로 가득해요.</t>
  </si>
  <si>
    <t>러브 팩토리 프렌즈</t>
  </si>
  <si>
    <t>사랑의 초콜릿 공장 마스코트, 러브 팩토리 프렌즈와 함께해요!</t>
  </si>
  <si>
    <t>멜팅 초코 셋업</t>
  </si>
  <si>
    <t>초콜릿 공장의 마음 가득 초콜릿 생산 직원을 위한 의상.</t>
  </si>
  <si>
    <t>멜팅 초코 셰프 햇</t>
  </si>
  <si>
    <t>몽실몽실한 솜사탕을 닮은 멜팅 초코 셰프 햇.</t>
  </si>
  <si>
    <t>사랑의 초콜릿 샤워</t>
  </si>
  <si>
    <t>달콤한 초콜릿과 함께라면 언제나 행복이 함께할 거예요.</t>
  </si>
  <si>
    <t>딸기 퐁듀 초콜릿</t>
  </si>
  <si>
    <t>커다란 딸기를 달콤한 초코에 푸욱 찍은 퐁듀 스태프.</t>
  </si>
  <si>
    <t>맬팅 초코 안경</t>
  </si>
  <si>
    <t>흐르는 초콜릿이 맺혀 굳어진 얇은 사각 안경.</t>
  </si>
  <si>
    <t>초코 딸기 롤 헤어</t>
  </si>
  <si>
    <t>귀엽게 말아 굳힌 딸기 초콜릿과 밀크 초콜릿 단발 헤어.</t>
  </si>
  <si>
    <t>핑크 러브 얼굴</t>
  </si>
  <si>
    <t>달콤한 분홍빛 눈동자는 언제나 사랑에 빠져있어요.</t>
  </si>
  <si>
    <t>꿈의 첫 걸음은 마음가짐을 정돈하는 것부터 시작이야!</t>
  </si>
  <si>
    <t>The first step of a dream starts with organizing your mindset!</t>
  </si>
  <si>
    <t>夢の最初の一歩は心構えを整えることから始めよう！</t>
  </si>
  <si>
    <t>夢想的第一步是從整理心態開始！</t>
  </si>
  <si>
    <t>梦想的第一步是从整理心态开始！</t>
  </si>
  <si>
    <t>At Odil, the magic school holding ancient wisdom, expand the knowledge of your heart.</t>
  </si>
  <si>
    <t>古き知恵を秘めた魔法学校オディルで心の知識を広げよう。</t>
  </si>
  <si>
    <t>在蘊藏古老智慧的魔法學校奧迪爾中，擴展心靈的知識吧。</t>
  </si>
  <si>
    <t>在蕴藏古老智慧的魔法学校奥迪尔中，扩展心灵的知识吧。</t>
  </si>
  <si>
    <t>The forest holds mysteries because of its unknowability, making it all the more intriguing.</t>
  </si>
  <si>
    <t>何も分からない森だからこそ、より魅力的なんだ。</t>
  </si>
  <si>
    <t>無法得知的森林，正因如此更加令人著迷。</t>
  </si>
  <si>
    <t>无法得知的森林，正因如此更加令人着迷。</t>
  </si>
  <si>
    <t>무한의 시간 속에 모든 것이 영원하지 않아도 찰나의 별빛만큼은 영원히 빛나고 있겠지요.</t>
  </si>
  <si>
    <t>In the infinite span of time, not everything is eternal, but fleeting starlight shines forever.</t>
  </si>
  <si>
    <t>無限の時間の中で、全てが永遠ではなくても、瞬間の星の光は永遠に輝いているでしょう。</t>
  </si>
  <si>
    <t>在無限的時間中，即使一切不是永恆，瞬間的星光依然永恆閃耀吧。</t>
  </si>
  <si>
    <t>在无限的时间中，即使一切不是永恒，瞬间的星光依然永恒闪耀吧。</t>
  </si>
  <si>
    <t>The wind, bearing the passage of time, stirs the vast atmosphere and becomes the force of life.</t>
  </si>
  <si>
    <t>長い年月を宿した風が巨大な大気を動かし、万物が生きていく原動力となるでしょう。</t>
  </si>
  <si>
    <t>蘊含歲月的風推動巨大的氣流，成為萬物生存的原動力。</t>
  </si>
  <si>
    <t>蕴含岁月的风推动巨大的气流，成为万物生存的原动力。</t>
  </si>
  <si>
    <t>하루의 작은 시작, 바깥의 나뭇잎을 쓸어내는 것부터!</t>
  </si>
  <si>
    <t>A small start to the day, sweeping away leaves outside!</t>
  </si>
  <si>
    <t>一日の小さな始まり、外の葉を掃くことから！</t>
  </si>
  <si>
    <t>每天的小小開始，從清掃外面的樹葉開始！</t>
  </si>
  <si>
    <t>每天的小小开始，从清扫外面的树叶开始！</t>
  </si>
  <si>
    <t>하루의 작은 시작, 밤새 쌓인 먼지를 털어내는 것부터!</t>
  </si>
  <si>
    <t>A small start to the day, dusting off what has settled overnight!</t>
  </si>
  <si>
    <t>一日の小さな始まり、一晩で積もった埃を払うことから！</t>
  </si>
  <si>
    <t>每天的小小開始，從清理夜間積累的灰塵開始！</t>
  </si>
  <si>
    <t>每天的小小开始，从清理夜间积累的灰尘开始！</t>
  </si>
  <si>
    <t>번역할 내용 KR</t>
    <phoneticPr fontId="5" type="noConversion"/>
  </si>
  <si>
    <t>A tiny snow fairy living in a cozy home built within snow-covered mountains.</t>
  </si>
  <si>
    <t>雪山の中に自分の家を作って暮らす小さな雪の妖精。</t>
  </si>
  <si>
    <t>銀白雪山中築起自己小家的小小雪妖精。</t>
  </si>
  <si>
    <t>银白雪山中筑起自己小家的小小雪妖精。</t>
  </si>
  <si>
    <t>No matter the situation, they never waver from their belief in protecting what is precious.</t>
  </si>
  <si>
    <t>どんな状況でも大切なものを守るという信念を曲げません。</t>
  </si>
  <si>
    <t>無論何種情況，都不會動搖守護珍貴之物的信念。</t>
  </si>
  <si>
    <t>无论何种情况，都不会动摇守护珍贵之物的信念。</t>
  </si>
  <si>
    <t>Curious eyes, a pink candy wand filled with mana, and they often sing upon their arrival.</t>
  </si>
  <si>
    <t>好奇心いっぱいの目、マナが詰まったピンク色のキャンディーワンド、登場するたびに歌を歌います。</t>
  </si>
  <si>
    <t>好奇滿滿的眼神，充滿魔力的粉色棒棒糖杖，每次出現總會唱歌。</t>
  </si>
  <si>
    <t>好奇满满的眼神，充满魔力的粉色棒棒糖杖，每次出现总会唱歌。</t>
  </si>
  <si>
    <t>Serious eyes, a blue candy wand filled with mana, and they greet with a reserved smile upon arrival.</t>
  </si>
  <si>
    <t>真剣な目、マナが詰まったブルー色のキャンディーワンド、登場するたびに控えめな笑顔を見せます。</t>
  </si>
  <si>
    <t>認真的眼神，充滿魔力的藍色棒棒糖杖，每次出現總會露出矜持的微笑。</t>
  </si>
  <si>
    <t>认真的眼神，充满魔力的蓝色棒棒糖杖，每次出现总会露出矜持的微笑。</t>
  </si>
  <si>
    <t>As I turn this path and reach the village, a sweet fragrance gently brushes my nose.</t>
  </si>
  <si>
    <t>この道を曲がって村の前に到達すると、いつの間にか甘い香りが鼻先をかすめます。</t>
  </si>
  <si>
    <t>走這條路，直到村莊前，就會有甜美的香氣輕輕拂過鼻尖。</t>
  </si>
  <si>
    <t>走这条路，直到村庄前，就会有甜美的香气轻轻拂过鼻尖。</t>
  </si>
  <si>
    <t>Walking this path towards the village entrance, the rustling sound of leaves lifts my spirits.</t>
  </si>
  <si>
    <t>この道を歩いて村の入口に向かうと、葉がサクサクと音を立て、心が躍ります。</t>
  </si>
  <si>
    <t>沿著這條路走向村莊的入口，沙沙作響的樹葉聲讓我心情愉快。</t>
  </si>
  <si>
    <t>沿着这条路走向村庄的入口，沙沙作响的树叶声让我心情愉快。</t>
  </si>
  <si>
    <t>I haven't started a fire yet, but I can still make feathers flutter!</t>
  </si>
  <si>
    <t>まだ火を起こせていないけれど、羽根くらいは飛ばせるよ！</t>
  </si>
  <si>
    <t>還沒點燃火焰，但我還是能讓羽毛飛舞！</t>
  </si>
  <si>
    <t>还没点燃火焰，但我还是能让羽毛飞舞！</t>
  </si>
  <si>
    <t>The magic words are getting tangled in my mouth, but I'm still confident I can memorize them...! Maybe...</t>
  </si>
  <si>
    <t>魔法の呪文が口の中で絡まっているけれど、それでも覚える自信はある…！多分…。</t>
  </si>
  <si>
    <t>魔法咒語在嘴裡打結了，但我還是有信心能記住它們...! 也許...。</t>
  </si>
  <si>
    <t>魔法咒语在嘴里打结了，但我还是有信心能记住它们...! 也许...。</t>
  </si>
  <si>
    <t>Holding onto the dream of becoming the greatest magical tool artisan, my fingertips move heatedly today as well.</t>
  </si>
  <si>
    <t>最高の魔法道具職人になりたいという夢を抱え、今日も指先が熱く動いています。</t>
  </si>
  <si>
    <t>懷抱成為最偉大的魔法工具工匠的夢想，今天我的指尖也在火熱地運動著。</t>
  </si>
  <si>
    <t>怀抱成为最伟大的魔法工具工匠的梦想，今天我的指尖也在火热地运动着。</t>
  </si>
  <si>
    <t>Forbidden magic hidden from the world, am I ready to bear this path?</t>
  </si>
  <si>
    <t>世界に現れない禁断の魔法、私はこの道を受け入れる覚悟ができているだろうか？</t>
  </si>
  <si>
    <t>世上未曾顯現的禁忌魔法，我是否準備好承擔這條道路？</t>
  </si>
  <si>
    <t>世上未曾显现的禁忌魔法，我是否准备好承担这条道路？</t>
  </si>
  <si>
    <t>A life built on sincere faith is not easy, but the mindset is always what matters.</t>
  </si>
  <si>
    <t>真摯な信念を積み重ねていく生活は簡単ではないけれど、どんな時でも心構えが大切です。</t>
  </si>
  <si>
    <t>建立真誠信仰的生活並不容易，但隨時保持正確心態才是最重要的。</t>
  </si>
  <si>
    <t>建立真诚信仰的生活并不容易，但随时保持正确心态才是最重要的。</t>
  </si>
  <si>
    <t>On some dark night, a moment when I quietly sing with small fairies while watching the stars...</t>
  </si>
  <si>
    <t>ある暗い夜、小さなフェアリーたちと星を見ながら静かに歌っている瞬間…</t>
  </si>
  <si>
    <t>在某個黑暗的夜晚，和小仙女們一起看星星，靜靜地唱著歌的時刻...</t>
  </si>
  <si>
    <t>在某个黑暗的夜晚，和小仙女们一起看星星，静静地唱着歌的时刻...</t>
  </si>
  <si>
    <t>On a deep, deep night, if I'm listening to the forest sing, I wouldn't fear getting lost.</t>
  </si>
  <si>
    <t>深く深い夜、森の歌う音を聞いているなら、道に迷っても怖くありません。</t>
  </si>
  <si>
    <t>在那深沉的夜晚，如果我聽到森林的歌聲，就算迷路也不會害怕。</t>
  </si>
  <si>
    <t>在那深沉的夜晚，如果我听到森林的歌声，就算迷路也不会害怕。</t>
  </si>
  <si>
    <t>I can't tell if the giant dusting brush with rabbit ears is trying to dust off or hit me!</t>
  </si>
  <si>
    <t>巨大なウサギの耳をつけて振り回すほうきが、ほこりを払おうとしているのか、それとも私を叩こうとしているのか分かりません！</t>
  </si>
  <si>
    <t>戴著巨大兔耳朵揮舞的除塵刷，是在想把灰塵打掉還是想打我，我分不清楚！</t>
  </si>
  <si>
    <t>The joy of discovering hidden secrets after a long time is incomparable to anything else.</t>
  </si>
  <si>
    <t>長い時間を経て隠された秘密を最初に発見する喜びは、何にも代えがたいものです。</t>
  </si>
  <si>
    <t>經過長時間後最先發現隱藏的秘密的快樂，是無法與任何東西相比的。</t>
  </si>
  <si>
    <t>经过长时间后最先发现隐藏的秘密的快乐，是无法与任何东西相比的。</t>
  </si>
  <si>
    <t>If you pack joy, happiness, and peace into a basket, it’s the start of a wonderful day!</t>
  </si>
  <si>
    <t>楽しさ、幸せ、平安をバスケットにいっぱい詰め込むと、今日一日が始まるよ！</t>
  </si>
  <si>
    <t>把快樂、幸福、平安裝進籃子裡，今天一天就此開始！</t>
  </si>
  <si>
    <t>把快乐、幸福、平安装进篮子里，今天一天就此开始！</t>
  </si>
  <si>
    <t>With every step, it feels like a soft spring breeze is following my toes, and it makes me so happy!</t>
  </si>
  <si>
    <t>一歩一歩、柔らかな春の風が足元に寄り添ってくるようで、とても楽しいです！</t>
  </si>
  <si>
    <t>每走一步，似乎有柔和的春風跟隨著我的腳尖，讓我感到非常愉快！</t>
  </si>
  <si>
    <t>每走一步，似乎有柔和的春风跟随着我的脚尖，让我感到非常愉快！</t>
  </si>
  <si>
    <t>Doesn't the enchanting violet make it impossible to take your eyes off for even a moment?</t>
  </si>
  <si>
    <t>魅惑的な紫色が一瞬でも目を離せなくさせるような気がしませんか？</t>
  </si>
  <si>
    <t>迷人的紫色似乎讓人一刻也無法移開視線，不是嗎？</t>
  </si>
  <si>
    <t>迷人的紫色似乎让人一刻也无法移开视线，不是吗？</t>
  </si>
  <si>
    <t>A cozy, peaceful night with soft snowflakes forming beautiful crystals and gently piling up.</t>
  </si>
  <si>
    <t>ふんわりとした雪が美しい結晶を作り、穏やかで平穏な夜に静かに積もっていきます。</t>
  </si>
  <si>
    <t>溫暖的雪花結成美麗的結晶，靜靜地積累在舒適又平靜的夜晚。</t>
  </si>
  <si>
    <t>温暖的雪花结成美丽的结晶，静静地积累在舒适又平静的夜晚。</t>
  </si>
  <si>
    <t>In the stillness with not a single breeze, the snow begins to gently fall, wrapping the forest warmly.</t>
  </si>
  <si>
    <t>風一つない静けさの中で、雪が少しずつ降り始め、森を温かく包み込んでいきます。</t>
  </si>
  <si>
    <t>在沒有一絲風的寧靜中，雪花開始緩緩飄下，溫暖地包裹著森林。</t>
  </si>
  <si>
    <t>在没有一丝风的宁静中，雪花开始缓缓飘下，温暖地包裹着森林。</t>
  </si>
  <si>
    <t>Stubborn but confident, proud yet lovable – don't you feel the charm?</t>
  </si>
  <si>
    <t>頑固だけれど堂々としていて、気品がありながらも愛らしい魅力を感じませんか？</t>
  </si>
  <si>
    <t>雖然固執但自信，傲慢卻又可愛，難道你不感覺到那股魅力嗎？</t>
  </si>
  <si>
    <t>Why is it that the more I know, the more I want to learn?</t>
  </si>
  <si>
    <t>なぜ知れば知るほど、学べば学ぶほど、もっと知りたくなるのでしょうか？</t>
  </si>
  <si>
    <t>為什麼知道的越多，學的越多，反而越想知道更多呢？</t>
  </si>
  <si>
    <t>为什么知道的越多，学的越多，反而越想知道更多呢？</t>
  </si>
  <si>
    <t>I once wanted to be a great wizard, but now I want to become a wizard who can protect those I cherish.</t>
  </si>
  <si>
    <t>最初は偉大な魔法使いになりたかったけれど、今は大切な人を守れる魔法使いになりたいです。</t>
  </si>
  <si>
    <t>一開始我想成為偉大的魔法師，但現在我希望成為能夠保護珍貴之人的魔法師。</t>
  </si>
  <si>
    <t>一开始我想成为伟大的魔法师，但现在我希望成为能够保护珍贵之人的魔法师。</t>
  </si>
  <si>
    <t>Every time I swing my staff, it feels like nature is responding to me!</t>
  </si>
  <si>
    <t>杖を一度振るたびに、まるで自然が応えてくれているかのように感じます！</t>
  </si>
  <si>
    <t>每揮動一次魔杖，彷彿大自然在回應我！</t>
  </si>
  <si>
    <t>每挥动一次魔杖，仿佛大自然在回应我！</t>
  </si>
  <si>
    <t>No matter what is hidden! It can never be hidden from me! So just admit it!</t>
  </si>
  <si>
    <t>何を隠しても！私の前では絶対に隠せないから、素直に認めなさい！</t>
  </si>
  <si>
    <t>無論隱藏什麼！在我面前絕對無法隱藏，所以乖乖承認吧！</t>
  </si>
  <si>
    <t>无论隐藏什么！在我面前绝对无法隐藏，所以乖乖承认吧！</t>
  </si>
  <si>
    <t>I am studying the magic sent by the universe, with countless stars across the night sky and the one and only moon.</t>
  </si>
  <si>
    <t>夜空を横切る無数の星と一つだけの月、宇宙が送ってくれた魔法を今日も研究しています。</t>
  </si>
  <si>
    <t>橫越夜空的無數星星和唯一的月亮，今天我依舊在研究宇宙所賜予的魔法。</t>
  </si>
  <si>
    <t>横越夜空的无数星星和唯一的月亮，今天我依旧在研究宇宙所赐予的魔法。</t>
  </si>
  <si>
    <t>The charm of this season, with the maple leaves scattering in the breeze, is so vividly felt.</t>
  </si>
  <si>
    <t>風に舞う紅葉、この季節ならではの愛らしさがしっかりと感じられます。</t>
  </si>
  <si>
    <t>這個季節裡，隨風飄落的楓葉所帶來的獨特魅力，令人深刻感受到。</t>
  </si>
  <si>
    <t>这个季节里，随风飘落的枫叶所带来的独特魅力，令人深刻感受到。</t>
  </si>
  <si>
    <t>With all the blessings of the stars, I will overcome the fear of the moment and move toward tomorrow.</t>
  </si>
  <si>
    <t>星々のすべての祝福を受けて、瞬間の恐怖を乗り越え、明日へ向かって進んでいくよ。</t>
  </si>
  <si>
    <t>受著星星們的所有祝福，克服當下的恐懼，朝著明天邁進。</t>
  </si>
  <si>
    <t>受着星星们的所有祝福，克服当下的恐惧，朝着明天迈进。</t>
  </si>
  <si>
    <t>With care and kindness, mastering even sweet desserts makes me the perfect butler!</t>
  </si>
  <si>
    <t>思いやりと優しさ、甘いデザートを完璧に作り上げるなんて、本当に完璧な執事だね！</t>
  </si>
  <si>
    <t>溫暖的體貼和善良，還能做出完美的甜點，真的是完美的管家！</t>
  </si>
  <si>
    <t>温暖的体贴和善良，还能做出完美的甜点，真的是完美的管家！</t>
  </si>
  <si>
    <t>I am as strict as a knife, never tolerating even a speck of dust, but that’s why I became the head butler...</t>
  </si>
  <si>
    <t>ほこり一つ許さない鋭い厳しさ、それがあったからこそ、私は首席執事になったのでしょう…。</t>
  </si>
  <si>
    <t>連一粒灰塵都無法容忍的嚴格，或許正因為這樣，我才成為首席管家…。</t>
  </si>
  <si>
    <t>连一粒灰尘都无法容忍的严格，或许正因为这样，我才成为首席管家…。</t>
  </si>
  <si>
    <t>Just one playful action can bring out a flood of creative ideas...! I wish it was like this during my magic studies too.</t>
  </si>
  <si>
    <t>たった一つの遊び心で創造的な考えが湧き出して、魔法の勉強の時もこんな風だったらいいのに。</t>
  </si>
  <si>
    <t>只是一個小小的玩笑，創意的想法就會不斷湧現…！如果在學習魔法的時候也能這樣就好了。</t>
  </si>
  <si>
    <t>只是一一个小小的玩笑，创意的想法就会不断涌现…！如果在学习魔法的时候也能这样就好了。</t>
  </si>
  <si>
    <r>
      <t>戴着巨大</t>
    </r>
    <r>
      <rPr>
        <sz val="11"/>
        <color theme="1"/>
        <rFont val="MS Mincho"/>
        <family val="3"/>
        <charset val="128"/>
      </rPr>
      <t>兔</t>
    </r>
    <r>
      <rPr>
        <sz val="11"/>
        <color theme="1"/>
        <rFont val="맑은 고딕"/>
        <family val="3"/>
        <charset val="129"/>
        <scheme val="minor"/>
      </rPr>
      <t>耳</t>
    </r>
    <r>
      <rPr>
        <sz val="11"/>
        <color theme="1"/>
        <rFont val="Yu Gothic"/>
        <family val="2"/>
        <charset val="128"/>
      </rPr>
      <t>朵</t>
    </r>
    <r>
      <rPr>
        <sz val="11"/>
        <color theme="1"/>
        <rFont val="Microsoft JhengHei"/>
        <family val="2"/>
        <charset val="136"/>
      </rPr>
      <t>挥</t>
    </r>
    <r>
      <rPr>
        <sz val="11"/>
        <color theme="1"/>
        <rFont val="맑은 고딕"/>
        <family val="3"/>
        <charset val="129"/>
        <scheme val="minor"/>
      </rPr>
      <t>舞的除</t>
    </r>
    <r>
      <rPr>
        <sz val="11"/>
        <color theme="1"/>
        <rFont val="Microsoft JhengHei"/>
        <family val="2"/>
        <charset val="136"/>
      </rPr>
      <t>尘</t>
    </r>
    <r>
      <rPr>
        <sz val="11"/>
        <color theme="1"/>
        <rFont val="맑은 고딕"/>
        <family val="3"/>
        <charset val="129"/>
        <scheme val="minor"/>
      </rPr>
      <t>刷，是在想把灰</t>
    </r>
    <r>
      <rPr>
        <sz val="11"/>
        <color theme="1"/>
        <rFont val="Microsoft JhengHei"/>
        <family val="2"/>
        <charset val="136"/>
      </rPr>
      <t>尘</t>
    </r>
    <r>
      <rPr>
        <sz val="11"/>
        <color theme="1"/>
        <rFont val="맑은 고딕"/>
        <family val="3"/>
        <charset val="129"/>
        <scheme val="minor"/>
      </rPr>
      <t>打掉</t>
    </r>
    <r>
      <rPr>
        <sz val="11"/>
        <color theme="1"/>
        <rFont val="Microsoft JhengHei"/>
        <family val="2"/>
        <charset val="136"/>
      </rPr>
      <t>还</t>
    </r>
    <r>
      <rPr>
        <sz val="11"/>
        <color theme="1"/>
        <rFont val="맑은 고딕"/>
        <family val="3"/>
        <charset val="129"/>
        <scheme val="minor"/>
      </rPr>
      <t>是想打我，我分不</t>
    </r>
    <r>
      <rPr>
        <sz val="11"/>
        <color theme="1"/>
        <rFont val="MS Mincho"/>
        <family val="3"/>
        <charset val="128"/>
      </rPr>
      <t>清</t>
    </r>
    <r>
      <rPr>
        <sz val="11"/>
        <color theme="1"/>
        <rFont val="맑은 고딕"/>
        <family val="3"/>
        <charset val="129"/>
        <scheme val="minor"/>
      </rPr>
      <t>楚！</t>
    </r>
    <phoneticPr fontId="5" type="noConversion"/>
  </si>
  <si>
    <t>I believe that a single sweet laugh is a more powerful magic than any spell!</t>
  </si>
  <si>
    <t>愛らしい笑顔一つが、どんな魔法よりも強力な魔法だと思います！</t>
  </si>
  <si>
    <t>我認為一次可愛的笑容比任何魔法都更強大！</t>
  </si>
  <si>
    <t>我认为一次可爱的笑容比任何魔法都更强大！</t>
  </si>
  <si>
    <t>One gesture from the devil could steal all the power you have, so be careful!</t>
  </si>
  <si>
    <t>悪魔の手のひら一つで、あなたの持っている力を全部奪われるから、気をつけて！</t>
  </si>
  <si>
    <t>惡魔的一個手勢就能把你擁有的所有力量奪走，小心點！</t>
  </si>
  <si>
    <t>恶魔的一个手势就能把你拥有的所有力量夺走，小心点！</t>
  </si>
  <si>
    <t>It's better not to try to deceive the devil; they always repay the deception!</t>
  </si>
  <si>
    <t>悪魔を欺こうとしない方がいい、彼らは騙された分だけ倍返ししてくるから！</t>
  </si>
  <si>
    <t>還是別試圖欺騙惡魔，他們會將欺騙加倍奉還！</t>
  </si>
  <si>
    <t>还是别试图欺骗恶魔，他们会将欺骗加倍奉还！</t>
  </si>
  <si>
    <t>I hear the terrifying buzzing noise, but I still love the sweet scent so much.</t>
  </si>
  <si>
    <t>ブンブンと怖い音が聞こえるけれど、それでも甘い香りがとても大好きです。</t>
  </si>
  <si>
    <t>雖然聽見了嗡嗡作響的恐怖聲音，但還是覺得那股甜美的香氣好喜歡。</t>
  </si>
  <si>
    <t>虽然听见了嗡嗡作响的恐怖声音，但还是觉得那股甜美的香气好喜欢。</t>
  </si>
  <si>
    <t>A cold season where everything is frozen, a time filled with deep, deep breaths of sorrow.</t>
  </si>
  <si>
    <t>すべてが凍りついた冷たい季節、深い悲しみの息が漂う時間。</t>
  </si>
  <si>
    <t>一切都凍結的寒冷季節，充滿著深沉悲傷的氣息。</t>
  </si>
  <si>
    <t>一切都冻结的寒冷季节，充满着深沉悲伤的气息。</t>
  </si>
  <si>
    <t>I can feel the warm beginning of spring scattering in the blowing wind.</t>
  </si>
  <si>
    <t>吹く風の中に、暖かな春の始まりが舞い散っているのを感じます。</t>
  </si>
  <si>
    <t>在吹來的風中，感覺到溫暖的春天開始在飄散。</t>
  </si>
  <si>
    <t>在吹来的风中，感觉到温暖的春天开始在飘散。</t>
  </si>
  <si>
    <t>The large cherry blossom petals seem like a cherry blossom fairy riding the spring breeze!</t>
  </si>
  <si>
    <t>大きな桜の花びらが、春の風に乗って現れた桜の妖精のように見えます！</t>
  </si>
  <si>
    <t>大朵的櫻花瓣像是乘著春風出現的櫻花精靈！</t>
  </si>
  <si>
    <t>大朵的樱花瓣像是乘着春风出现的樱花精灵！</t>
  </si>
  <si>
    <t>What kind of mischief is hidden in those mischievous eyes? The twitching ears are giving away the answer.</t>
  </si>
  <si>
    <t>いたずらっぽい目の中に、またどんないたずらが隠れているのでしょうか？ 揺れる耳が答えを教えてくれます。</t>
  </si>
  <si>
    <t>淘氣的眼神裡，還藏著什麼惡作劇嗎？搖晃的耳朵正說出答案。</t>
  </si>
  <si>
    <t>淘气的眼神里，还藏着什么恶作剧吗？摇晃的耳朵正说出答案。</t>
  </si>
  <si>
    <t>Only one day out of the year! Listen to the cheerful cry of the Christmas fairy who has been waiting for this day!</t>
  </si>
  <si>
    <t>一年にたった一日！ この日を待ちわびたクリスマスの妖精の愉快な叫びを聞いてください。</t>
  </si>
  <si>
    <t>一年中只有一天！聽聽這一天等待已久的聖誕精靈愉快的呼喊吧！</t>
  </si>
  <si>
    <t>一年中只有一天！听听这一天等待已久的圣诞精灵愉快的呼喊吧！</t>
  </si>
  <si>
    <t>It's a bit lonely alone, but if we're together, we'll be happy until we fall asleep!</t>
  </si>
  <si>
    <t>一人だと少し寂しいけれど、もし一緒にいれば寝る瞬間まで楽しく過ごせます！</t>
  </si>
  <si>
    <t>一個人會有些寂寞，但如果在一起，就能一直開心到入睡為止！</t>
  </si>
  <si>
    <t>一个人会有些寂寞，但如果在一起，就能一直开心到入睡为止！</t>
  </si>
  <si>
    <t>If you cover yourself with a cozy blanket and chat with your friends, you might not even realize when the night passes.</t>
  </si>
  <si>
    <t>友達とふかふかの布団をかけて、こそこそと話をしているうちに、夜が過ぎてしまうかもしれません。</t>
  </si>
  <si>
    <t>與朋友們蓋著溫暖的被子悄悄聊天，說不定會不知不覺間就過了夜！</t>
  </si>
  <si>
    <t>与朋友们盖着温暖的被子悄悄聊天，说不定会不知不觉间就过了夜！</t>
  </si>
  <si>
    <t>Don't you want to know what stories the countless stars are telling in the time we live?</t>
  </si>
  <si>
    <t>私たちが生きている時間の中で、無数の星々がどんな物語を語りかけているのか、知りたくはありませんか？</t>
  </si>
  <si>
    <t>我們在時間中生活，無數的星星到底在講什麼故事，你不想知道嗎？</t>
  </si>
  <si>
    <t>我们在时间中生活，无数的星星到底在讲什么故事，你不想知道吗？</t>
  </si>
  <si>
    <t>Brave and strong rabbit officer! Capturing the image of a legendary hero from the rabbit kingdom.</t>
  </si>
  <si>
    <t>勇敢で強いウサギの将校！ウサギ王国の伝説的な英雄の姿をそのまま捉えました。</t>
  </si>
  <si>
    <t>勇敢又堅強的兔子軍官！完美地捕捉了兔子王國傳說中的英雄形象。</t>
  </si>
  <si>
    <t>勇敢又坚强的兔子军官！完美地捕捉了兔子王国传说中的英雄形象。</t>
  </si>
  <si>
    <t>Confident and self-assured rabbit officer! Capturing the image of a hero who devoted himself to long-lasting peace.</t>
  </si>
  <si>
    <t>威厳があり、自信に満ちたウサギの将校！長年の平和のために捧げた英雄の姿をそのまま捉えました。</t>
  </si>
  <si>
    <t>堅定又充滿自信的兔子軍官！完美地捕捉了為長久和平而奉獻的英雄形象。</t>
  </si>
  <si>
    <t>坚定又充满自信的兔子军官！完美地捕捉了为长久和平而奉献的英雄形象。</t>
  </si>
  <si>
    <t>Rough and unruly, but deep inside... isn't there still only a rebellious heart?!</t>
  </si>
  <si>
    <t>荒々しくてだらしないけれど、その心の中には…今もなお、悪い心しかないんじゃないの！？</t>
  </si>
  <si>
    <t>雖然粗魯且不修邊幅，但內心…不還是只有那顆叛逆的心嗎？！</t>
  </si>
  <si>
    <t>虽然粗鲁且不修边幅，但内心…不还是只有那颗叛逆的心吗？！</t>
  </si>
  <si>
    <t>Just like light blooms in the darkness, I will show you the vibrant world of magic that comes alive!</t>
  </si>
  <si>
    <t>闇の中で光が咲くように、命を持つ華やかな魔法の世界をお見せします！</t>
  </si>
  <si>
    <t>就像在黑暗中光明綻放一般，我將向你展示那個充滿活力的魔法世界！</t>
  </si>
  <si>
    <t>就像在黑暗中光明绽放一般，我将向你展示那个充满活力的魔法世界！</t>
  </si>
  <si>
    <t>I will show you a dazzling world of magic that will bring fantastic beauty to your life!</t>
  </si>
  <si>
    <t>あなたの人生に幻想的な美しさを与える華やかな魔法の世界をお見せします！</t>
  </si>
  <si>
    <t>我將向你展示一個華麗的魔法世界，為你的生活帶來奇幻的美麗！</t>
  </si>
  <si>
    <t>我将向你展示一个华丽的魔法世界，为你的生活带来奇幻的美丽！</t>
  </si>
  <si>
    <t>In the garden of knowledge, we gain nutrients from learning to grow the tree of wisdom.</t>
  </si>
  <si>
    <t>知識の庭で、学びという栄養を得て、知恵の木を育てていきます。</t>
  </si>
  <si>
    <t>在知識的花園裡，我們獲得學習的養分，培育智慧之樹。</t>
  </si>
  <si>
    <t>在知识的花园里，我们获得学习的养分，培育智慧之树。</t>
  </si>
  <si>
    <t>In the garden of learning, we sing the song of knowledge toward growth and development.</t>
  </si>
  <si>
    <t>学問の庭で、成長と発展に向けた知識の歌を歌っていきます。</t>
  </si>
  <si>
    <t>在學問的花園中，我們唱著向著成長與發展邁進的知識之歌。</t>
  </si>
  <si>
    <t>在学问的花园中，我们唱着向着成长与发展的知识之歌。</t>
  </si>
  <si>
    <t>The delicate and graceful appearance seems to capture everyone's attention.</t>
  </si>
  <si>
    <t>精巧で優雅な姿が、皆の視線を引きつけているように感じます。</t>
  </si>
  <si>
    <t>精緻優雅的外觀似乎吸引了所有人的目光。</t>
  </si>
  <si>
    <t>精致优雅的外观似乎吸引了所有人的目光。</t>
  </si>
  <si>
    <t>I wish a day had 48 hours! The designs I want to make keep flowing endlessly in my mind!</t>
  </si>
  <si>
    <t>1日が48時間ならいいのに！ 作りたい衣装が頭の中で次から次へと湧いてきます！</t>
  </si>
  <si>
    <t>真希望一天有48小時！想做的衣服設計在腦海中不斷湧現！</t>
  </si>
  <si>
    <t>真希望一天有48小时！想做的衣服设计在脑海中不断涌现！</t>
  </si>
  <si>
    <t>I feel a beauty that seems to float nobly in the blue night sky, sparkling with starlight.</t>
  </si>
  <si>
    <t>星明かりが輝く青い夜空に、威厳を持って浮かんでいるような美しさを感じます。</t>
  </si>
  <si>
    <t>在星光閃爍的藍色夜空中，我感受到一種高貴地漂浮著的美麗。</t>
  </si>
  <si>
    <t>在星光闪烁的蓝色夜空中，我感受到一种高贵地漂浮着的美丽。</t>
  </si>
  <si>
    <t>I feel a beauty that radiates a mysterious atmosphere, enhanced by elegance and calm dignity.</t>
  </si>
  <si>
    <t>優雅さと静かな品位が加わり、神秘的な雰囲気を醸し出す美しさを感じます。</t>
  </si>
  <si>
    <t>增添了優雅與寧靜的品位，感受到散發神秘氛圍的美麗。</t>
  </si>
  <si>
    <t>增添了优雅与宁静的品位，感受到散发神秘氛围的美丽。</t>
  </si>
  <si>
    <t>A curiosity greater than fear! Where does this lead? My adventure began from there!</t>
  </si>
  <si>
    <t>恐怖よりも大きな好奇心！ この先はどこへ続いているのか？ そこから私の冒険が始まった！</t>
  </si>
  <si>
    <t>恐懼之上更大的好奇心！這條路會通向哪裡呢？從那裡開始我的冒險！</t>
  </si>
  <si>
    <t>恐惧之上更大的好奇心！这条路会通向哪里呢？从那里开始我的冒险！</t>
  </si>
  <si>
    <t>Time is tight, so I'm hopping around, but I don't really know what I'm busy with.</t>
  </si>
  <si>
    <t>時間が迫っていて、ぴょんぴょん跳ね回っていますが、何で忙しいのかよくわかりません。</t>
  </si>
  <si>
    <t>時間緊迫，我跳來跳去，但卻不清楚自己在忙什麼。</t>
  </si>
  <si>
    <t>时间紧迫，我跳来跳去，但却不清楚自己在忙什么。</t>
  </si>
  <si>
    <t>When the tinkling sound of bells reaches my ears, it means a mischievous prank is about to begin!</t>
  </si>
  <si>
    <t>チリンチリンと鈴の音が耳に届くと、それはいたずらな悪戯が始まる合図です！</t>
  </si>
  <si>
    <t>只要耳邊聽到叮噹的鈴聲，那就意味著一場惡作劇要開始了！</t>
  </si>
  <si>
    <t>只要耳边听到叮当的铃声，那就意味着一场恶作剧要开始了！</t>
  </si>
  <si>
    <t>The Heart Queen, spreading the magic of love, dyes this world with her own cruel magic.</t>
  </si>
  <si>
    <t>愛の魔法を広げながら、この世界を自分だけの残酷な魔法で染めていくハートの女王。</t>
  </si>
  <si>
    <t>擁抱愛的魔法，將這個世界用她自己殘忍的魔法染成獨一無二的色彩的心臟女王。</t>
  </si>
  <si>
    <t>拥抱爱的魔法，将这个世界用她自己残忍的魔法染成独一无二的色彩的心脏女王。</t>
  </si>
  <si>
    <t>If you feel a suspicious scent from somewhere, you must be on high alert! That scent...!!</t>
  </si>
  <si>
    <t>どこからか怪しい香りが感じられたら、その時は警戒しなければなりません！その香りは...!!</t>
  </si>
  <si>
    <t>如果從某個地方傳來可疑的香氣，那時候必須格外警惕！那股香氣是...！！</t>
  </si>
  <si>
    <t>如果从某个地方传来可疑的香气，那时候必须格外警惕！那股香气是...！！</t>
  </si>
  <si>
    <t>Like the red moonlight in the night sky, I am a being colored by mysterious and eerie beauty.</t>
  </si>
  <si>
    <t>あの夜空の赤い月のように、神秘的で不気味な美しさに染まっている存在です。</t>
  </si>
  <si>
    <t>就像夜空中的紅月光一樣，我是一個充滿神秘而令人毛骨悚然的美麗的存在。</t>
  </si>
  <si>
    <t>就像夜空中的红月光一样，我是一个充满神秘而令人毛骨悚然的美丽的存在。</t>
  </si>
  <si>
    <t>I hide in the deep shadows of the night sky, moving between light and darkness, and bloom an eternal flower.</t>
  </si>
  <si>
    <t>濃い夜空の影に隠れて、光と闇を行き来し、永遠の花を咲かせる存在です。</t>
  </si>
  <si>
    <t>隱藏在深沉的夜空陰影中，穿越光與暗，綻放出永恆的花朵。</t>
  </si>
  <si>
    <t>隐藏在深沉的夜空阴影中，穿越光与暗，绽放出永恒的花朵。</t>
  </si>
  <si>
    <t>Every small step is a great step for me!</t>
  </si>
  <si>
    <t>小さな一歩も私にとっては偉大な一歩です！</t>
  </si>
  <si>
    <t>即使是小小的一步，對我來說也是偉大的一步！</t>
  </si>
  <si>
    <t>即使是小小的一步，对我来说也是伟大的一步！</t>
  </si>
  <si>
    <t>I will gather the scattered magic in the darkness of the night and show you an unknown magic!</t>
  </si>
  <si>
    <t>夜の闇の中に散らばる魔力を集めて、誰も知らない新しい魔法を見せてあげる！</t>
  </si>
  <si>
    <t>在夜的黑暗中收集四散的魔力，展示一種沒有人知道的新魔法！</t>
  </si>
  <si>
    <t>在夜的黑暗中收集四散的魔力，展示一种没人知道的新魔法！</t>
  </si>
  <si>
    <t>Lulu lala, with light steps, it feels like the heavy burden of today is being lifted.</t>
  </si>
  <si>
    <t>ルルララ軽やかな足取りの中で、今日という重い荷物が軽くなるような気がします。</t>
  </si>
  <si>
    <t>盡情輕快的步伐中，今天這沉重的負擔似乎被卸下了。</t>
  </si>
  <si>
    <t>尽情轻快的步伐中，今天这沉重的负担似乎被卸下了。</t>
  </si>
  <si>
    <t>Sometimes cold days are necessary in life! When that happens, don’t shrink back, take a step outside!</t>
  </si>
  <si>
    <t>生きていれば、寒い日も必要なものです！そんな時は縮こまらず、一歩外に出てみましょう！</t>
  </si>
  <si>
    <t>有時候寒冷的日子是必須的！那時不要縮回去，走出一步吧！</t>
  </si>
  <si>
    <t>有时候寒冷的日子是必须的！那时不要缩回去，走出一步吧！</t>
  </si>
  <si>
    <t>Filled with the twinkling blessings of stars and love, my steps will never tire.</t>
  </si>
  <si>
    <t>星の輝く祝福と愛で満たされて、歩く一歩一歩が疲れないようにしてくれます。</t>
  </si>
  <si>
    <t>充滿了星星閃爍的祝福和愛，我的每一步都不會感到疲倦。</t>
  </si>
  <si>
    <t>充满了星星闪烁的祝福和爱，我的每一步都不会感到疲倦。</t>
  </si>
  <si>
    <t>I carry the desire to illuminate the dark world with the light in my heart and a devout mind.</t>
  </si>
  <si>
    <t>心の中の光と敬虔な心で、暗い世界を明るく照らしたいという願いを込めています。</t>
  </si>
  <si>
    <t>我懷著用心中的光和虔誠的心願照亮黑暗世界的希望。</t>
  </si>
  <si>
    <t>我怀着用心中的光和虔诚的心愿照亮黑暗世界的希望。</t>
  </si>
  <si>
    <t>No matter how rough the forest is, it cannot hinder the joy of exploration!</t>
  </si>
  <si>
    <t>どんなに荒れた森でも、探検の楽しさを邪魔することはできません！</t>
  </si>
  <si>
    <t>再粗糙的森林也無法阻擋探險的樂趣！</t>
  </si>
  <si>
    <t>再粗糙的森林也无法阻挡探险的乐趣！</t>
  </si>
  <si>
    <t>With every step I take, it feels like a breeze of relaxation and calmness is blowing toward me.</t>
  </si>
  <si>
    <t>歩くたびに、ゆったりとした風が吹いてきているような気がします。</t>
  </si>
  <si>
    <t>每一步走過，都似乎有一股帶著從容與悠閒的風迎面吹來。</t>
  </si>
  <si>
    <t>每一步走过，都似乎有一股带着从容与悠闲的风迎面吹来。</t>
  </si>
  <si>
    <t>The start of the day begins with a perfect outfit.</t>
  </si>
  <si>
    <t>一日の始まりは完璧な装いから始まります。</t>
  </si>
  <si>
    <t>一天的開始從完美的裝扮開始。</t>
  </si>
  <si>
    <t>一天的开始从完美的装扮开始。</t>
  </si>
  <si>
    <t>The start of the day begins with a neat outfit.</t>
  </si>
  <si>
    <t>一日の始まりはすっきりとした装いから始まります。</t>
  </si>
  <si>
    <t>一天的開始從整潔的穿著開始。</t>
  </si>
  <si>
    <t>一天的开始从整洁的穿着开始。</t>
  </si>
  <si>
    <t>Dreaming of a romantic adventure toward the magic world dyed in starlight.</t>
  </si>
  <si>
    <t>星の光で染まった魔法の世界へ向かって、ロマンチックな冒険を夢見ています。</t>
  </si>
  <si>
    <t>朝著星光染上的魔法世界，夢想著一場浪漫的冒險。</t>
  </si>
  <si>
    <t>朝着星光染上的魔法世界，梦想着一场浪漫的冒险。</t>
  </si>
  <si>
    <t>I will carve time and pull knowledge from the depths of my heart, and one day turn stones into gold!</t>
  </si>
  <si>
    <t>時間を削り、心の深いところから知識を引き上げ、いつか石を黄金に変えるつもりです！</t>
  </si>
  <si>
    <t>我會雕刻時間，從心底汲取知識，總有一天將石頭變成黃金！</t>
  </si>
  <si>
    <t>我会雕刻时间，从心底汲取知识，总有一天将石头变成黄金！</t>
  </si>
  <si>
    <t>I will gather knowledge, stack up efforts of challenge, and someday reach the peak of alchemy!</t>
  </si>
  <si>
    <t>知識を詰め込み、挑戦という努力を積み重ねて、いつか錬金術の頂点に立つつもりです！</t>
  </si>
  <si>
    <t>積累知識，堆疊挑戰的努力，總有一天登上煉金術的巔峰！</t>
  </si>
  <si>
    <t>积累知识，堆叠挑战的努力，总有一天登上炼金术的巅峰！</t>
  </si>
  <si>
    <t>Dancing with the gentle wind, I dream of traveling in the sky.</t>
  </si>
  <si>
    <t>優しい風と踊りながら、空を旅したいという夢を抱いています。</t>
  </si>
  <si>
    <t>跟溫柔的風共舞，懷著在天空中旅行的夢想。</t>
  </si>
  <si>
    <t>跟温柔的风共舞，怀着在天空中旅行的梦想。</t>
  </si>
  <si>
    <t>Dancing with the kind wind, I dream of walking in the sky.</t>
  </si>
  <si>
    <t>優しい風と踊りながら、空を歩きたいという夢を抱いています。</t>
  </si>
  <si>
    <t>跟親切的風共舞，懷著在天空中行走的夢想。</t>
  </si>
  <si>
    <t>跟亲切的风共舞，怀着在天空中行走的梦想。</t>
  </si>
  <si>
    <t>I use my mischievous magic to make everyday life mystical and cheerful!</t>
  </si>
  <si>
    <t>独特のいたずら心を活かした魔法で、日常を神秘的で楽しいものに変えます！</t>
  </si>
  <si>
    <t>我用我特有的淘氣魔法，讓日常變得神秘而愉快！</t>
  </si>
  <si>
    <t>我用我特有的调皮魔法，让日常变得神秘而愉快！</t>
  </si>
  <si>
    <t>I want to fill every moment with magic full of fantastic adventures!</t>
  </si>
  <si>
    <t>すべての瞬間を幻想的な冒険で満たす魔法で埋めたいです！</t>
  </si>
  <si>
    <t>我想將每一個瞬間都用充滿奇幻冒險的魔法填滿！</t>
  </si>
  <si>
    <t>我想将每一个瞬间都用充满奇幻冒险的魔法填满！</t>
  </si>
  <si>
    <t>The love that will never dry and the excitement that will never fade tell the story of an eternal beginning.</t>
  </si>
  <si>
    <t>枯れることのない愛と、色あせることのないときめきが永遠の始まりを語りかけてきます。</t>
  </si>
  <si>
    <t>永不枯竭的愛與永不消逝的激動，講述著永恆的開始。</t>
  </si>
  <si>
    <t>永不枯竭的爱与永不消逝的激动，讲述着永恒的开始。</t>
  </si>
  <si>
    <t>Two hearts join hands and tell the beginning of a journey toward eternal happiness.</t>
  </si>
  <si>
    <t>二つの心が手を取り合い、永遠の幸せへと続く旅路の始まりを告げています。</t>
  </si>
  <si>
    <t>兩顆心攜手，講述著通往永恆幸福的旅程的開始。</t>
  </si>
  <si>
    <t>两颗心携手，讲述着通往永恒幸福的旅程的开始。</t>
  </si>
  <si>
    <t>The small dream I had hidden deep in my heart is stretching and it’s time to rise.</t>
  </si>
  <si>
    <t>心の奥深くに隠していた小さな夢が、のびをして立ち上がる時が来ました。</t>
  </si>
  <si>
    <t>我心中深藏的小夢正伸展著，起來的時候已經到了。</t>
  </si>
  <si>
    <t>我心中深藏的小梦正伸展着，起来的时候已经到了。</t>
  </si>
  <si>
    <t>In the moment when dreams and reality cross, I can feel the fluttering of a blue butterfly’s wings.</t>
  </si>
  <si>
    <t>夢と現実が交差する瞬間に、青い蝶の羽ばたきを感じるような気がします。</t>
  </si>
  <si>
    <t>夢與現實交錯的瞬間，我似乎能感受到藍色蝴蝶翅膀的拍打。</t>
  </si>
  <si>
    <t>梦与现实交错的瞬间，我似乎能感受到蓝色蝴蝶翅膀的拍打。</t>
  </si>
  <si>
    <t>In the quiet blue darkness of dawn, I can feel the fluttering of a blue butterfly’s wings, as if dancing gracefully.</t>
  </si>
  <si>
    <t>明け方の静かな青い暗闇の中で、優雅に踊るような青い蝶の羽ばたきを感じるような気がします。</t>
  </si>
  <si>
    <t>在黎明靜謐的藍色黑暗中，我感覺到像是在優雅舞蹈的藍色蝴蝶翅膀的拍打。</t>
  </si>
  <si>
    <t>在黎明静谧的蓝色黑暗中，我感觉到像是在优雅舞蹈的蓝色蝴蝶翅膀的拍打。</t>
  </si>
  <si>
    <t>I am wrapped in thorns of lies, staining everything around me with cruel blood-red.</t>
  </si>
  <si>
    <t>嘘という棘をまとい、周りのすべてを残酷な血の色で染めています。</t>
  </si>
  <si>
    <t>包裹在謊言的荊棘中，把周圍的一切染成殘酷的血紅色。</t>
  </si>
  <si>
    <t>包裹在谎言的荆棘中，把周围的一切染成残酷的血红色。</t>
  </si>
  <si>
    <t>I am wrapped in thorns of pretense, staining everything around me with sharp blood-red.</t>
  </si>
  <si>
    <t>偽りという棘をまとい、周りのすべてを鋭い血の色で染めています。</t>
  </si>
  <si>
    <t>包裹在虛偽的荊棘中，把周圍的一切染成銳利的血紅色。</t>
  </si>
  <si>
    <t>包裹在虚伪的荆棘中，把周围的一切染成锐利的血红色。</t>
  </si>
  <si>
    <t>Transparent waves sparkle with a rainbow of colors on the shining sea, creating beauty.</t>
  </si>
  <si>
    <t>輝く海の上で透明な波が七色に輝き、美しさを描き出しています。</t>
  </si>
  <si>
    <t>在閃耀的大海上，透明的波浪閃爍著七彩光芒，繪製出美麗。</t>
  </si>
  <si>
    <t>在闪耀的大海上，透明的波浪闪烁着七彩光芒，绘制出美丽。</t>
  </si>
  <si>
    <t>The flowing light over the sea seems to brightly illuminate the dark deep sea.</t>
  </si>
  <si>
    <t>流れる海の上の光が、暗い深海を明るく照らしているように感じます。</t>
  </si>
  <si>
    <t>流動的海面上的光似乎正在明亮地照亮那漆黑的深海。</t>
  </si>
  <si>
    <t>流动的海面上的光似乎正在明亮地照亮那漆黑的深海。</t>
  </si>
  <si>
    <t>With each step in an elegant dance, it feels like the long-dreamed wish is coming true.</t>
  </si>
  <si>
    <t>一歩一歩、優雅な踊りの中で長い間夢見ていた願いが聞こえてくるような気がします。</t>
  </si>
  <si>
    <t>每走一步，每一個優雅的舞蹈中，都似乎能聽見那久違的心願實現的聲音。</t>
  </si>
  <si>
    <t>每走一步，每一个优雅的舞蹈中，都似乎能听见那久违的心愿实现的声音。</t>
  </si>
  <si>
    <t>I may be a creaking wind-up doll, but deep inside I hold a warm dream that I cannot reveal.</t>
  </si>
  <si>
    <t>ギギギと音を立てる巻き上げ人形ですが、誰にも見せられない内面には温かい夢を抱いています。</t>
  </si>
  <si>
    <t>像是發出嘎嘎聲的發條玩偶，但在我內心深處藏著一個無法顯現的溫暖夢想。</t>
  </si>
  <si>
    <t>像是发出嘎嘎声的发条玩偶，但在我内心深处藏着一个无法显现的温暖梦想。</t>
  </si>
  <si>
    <t>A small artist dancing in a spring garden, filled with subtle floral scents, has bloomed beautifully.</t>
  </si>
  <si>
    <t>華やかに咲き誇る春の庭で、ほのかな花の香りを抱えて踊る小さな芸術家です。</t>
  </si>
  <si>
    <t>在華麗盛開的春天花園裡，抱著淡淡花香舞動的小藝術家。</t>
  </si>
  <si>
    <t>在华丽盛开的春天花园里，抱着淡淡花香舞动的小艺术家。</t>
  </si>
  <si>
    <t>I am continuing my endless adventure over the endlessly stretched unknown sea.</t>
  </si>
  <si>
    <t>終わりのない未知の海を越えて、果てしない冒険を続けています。</t>
  </si>
  <si>
    <t>在無盡延展的未知海洋上，我繼續著無止境的冒險。</t>
  </si>
  <si>
    <t>在无尽延展的未知海洋上，我继续着无止境的冒险。</t>
  </si>
  <si>
    <t>The passion for the sea, held by my free soul, will never die down.</t>
  </si>
  <si>
    <t>自由な魂が抱く海への情熱は、決して冷めることはありません。</t>
  </si>
  <si>
    <t>自由的靈魂深深懷抱著對大海的熱情，這股熱情永不熄滅。</t>
  </si>
  <si>
    <t>自由的灵魂深深怀抱着对大海的热情，这股热情永不熄灭。</t>
  </si>
  <si>
    <t>I carry the mission to cross the river of time and pass on knowledge to countless generations.</t>
  </si>
  <si>
    <t>時間の川を渡り、無数の世代に知識を伝えたいという使命を抱えています。</t>
  </si>
  <si>
    <t>我懷抱著越過時間之河，將知識傳遞給無數世代的使命。</t>
  </si>
  <si>
    <t>我怀抱着越过时间之河，将知识传递给无数世代的使命。</t>
  </si>
  <si>
    <t>I will untangle the knots of secrets and reasoning in the darkness and one day reach the one truth!</t>
  </si>
  <si>
    <t>闇の中で秘密と推理の結び目を解きほぐし、いつか唯一の真実にたどり着くつもりです！</t>
  </si>
  <si>
    <t>在黑暗中解開秘密與推理的結，總有一天會達到唯一的真相！</t>
  </si>
  <si>
    <t>在黑暗中解开秘密与推理的结，总有一天会达到唯一的真相！</t>
  </si>
  <si>
    <t>When I wear this red cloak, it feels like endless courage is born within me!</t>
  </si>
  <si>
    <t>この赤いマントをまとっていると、なぜか終わりなき勇気が湧いてくるような気がします！</t>
  </si>
  <si>
    <t>穿上這紅色披風，我感覺無限的勇氣似乎就在心中湧現！</t>
  </si>
  <si>
    <t>穿上这红色披风，我感觉无尽的勇气似乎就在心中涌现！</t>
  </si>
  <si>
    <t>Wearing this strong red cloak, I can roam anywhere in the deep forest without a problem!</t>
  </si>
  <si>
    <t>頑丈な赤いマントを着ていれば、深い森の中をどこへ行っても問題ありません！</t>
  </si>
  <si>
    <t>穿著這件堅固的紅色披風，無論在哪個深林中走動都不會有問題！</t>
  </si>
  <si>
    <t>穿着这件坚固的红色披风，无论在哪个深林中走动都不会有问题！</t>
  </si>
  <si>
    <t>A spooky purple light rises over the dark night, about to start the festival!</t>
  </si>
  <si>
    <t>紫色に染まった不気味な光が濃い夜空に浮かび、祭りの幕が開こうとしています！</t>
  </si>
  <si>
    <t>被紫色染上的詭異光芒在深夜中升起，準備開啟這場盛會！</t>
  </si>
  <si>
    <t>被紫色染上的诡异光芒在深夜中升起，准备开启这场盛会！</t>
  </si>
  <si>
    <t>Suspicious pumpkins and ghosts are preparing a surprise prank!</t>
  </si>
  <si>
    <t>怪しいかぼちゃやおばけたちが、びっくりするようないたずらを準備しています！</t>
  </si>
  <si>
    <t>看似可疑的南瓜和鬼魂正在準備一個令人吃驚的惡作劇！</t>
  </si>
  <si>
    <t>看似可疑的南瓜和鬼魂正在准备一个令人吃惊的恶作剧！</t>
  </si>
  <si>
    <t>I am a postman who sincerely delivers warm happiness to the recipient.</t>
  </si>
  <si>
    <t>受け取る人に温かい幸せを心を込めて届ける郵便配達員です。</t>
  </si>
  <si>
    <t>我是一個郵差，真心地將溫暖的幸福送到收件人手中。</t>
  </si>
  <si>
    <t>我是一名邮差，真心地将温暖的幸福送到收件人手中。</t>
  </si>
  <si>
    <t>I am a postman who sincerely delivers radiant joy to the recipient.</t>
  </si>
  <si>
    <t>受け取る人に輝かしい喜びを心を込めて届ける郵便配達員です。</t>
  </si>
  <si>
    <t>我是一名郵差，真心地將燦爛的喜悅送到收件人手中。</t>
  </si>
  <si>
    <t>我是一名邮差，真心地将灿烂的喜悦送到收件人手中。</t>
  </si>
  <si>
    <t>The one and only lead researcher at Keller Workshop. Their relentless spirit of challenge explains why they are the lead.</t>
  </si>
  <si>
    <t>ケラー工房の唯一の首席研究員。絶え間ない挑戦の精神が、なぜ彼が首席であるかを教えてくれます。</t>
  </si>
  <si>
    <t>凱勒工坊唯一的首席研究員。不斷挑戰的精神使人了解他為何能成為首席。</t>
  </si>
  <si>
    <t>凯勒工坊唯一的首席研究员。不停的挑战精神让人理解他为何成为首席。</t>
  </si>
  <si>
    <t>The best researcher at Keller Workshop. Their unending curiosity drives them to continually explore the source.</t>
  </si>
  <si>
    <t>ケラー工房で最も優れた研究者。止まることのない好奇心が、源を絶えず探求させます。</t>
  </si>
  <si>
    <t>凱勒工坊最出色的研究者。無止盡的好奇心讓他不斷探索事物的根源。</t>
  </si>
  <si>
    <t>凯勒工坊最出色的研究者。无止境的好奇心让他不断探索事物的根源。</t>
  </si>
  <si>
    <t>A clear and warm day today, where should I go?</t>
  </si>
  <si>
    <t>澄んだ温かい今日、どこに行けばいいのでしょうか？</t>
  </si>
  <si>
    <t>明朗而溫暖的今天，應該去哪裡呢？</t>
  </si>
  <si>
    <t>明朗而温暖的今天，应该去哪里呢？</t>
  </si>
  <si>
    <t>Taking care of the sheep, it feels like my heart is swelling like soft cotton!</t>
  </si>
  <si>
    <t>羊を世話していると、心がふんわりとした綿のように膨らむように感じます！</t>
  </si>
  <si>
    <t>照顧著羊群，我的心仿佛像棉花一樣溫暖地膨脹開來！</t>
  </si>
  <si>
    <t>照顾着羊群，我的心仿佛像棉花一样温暖地膨胀开来！</t>
  </si>
  <si>
    <t>Talking with the sheep feels like talking with nature!</t>
  </si>
  <si>
    <t>羊たちと話していると、まるで自然と話しているような気がします！</t>
  </si>
  <si>
    <t>與羊群交談，彷彿是在與大自然對話！</t>
  </si>
  <si>
    <t>与羊群交谈，仿佛是在与大自然对话！</t>
  </si>
  <si>
    <t>Every morning, I wake up the smiles of the flowers in the sunlight and create a garden full of fragrance.</t>
  </si>
  <si>
    <t>毎朝、日差しの中で花々の笑顔を目覚めさせ、香りに満ちた庭を作り上げています。</t>
  </si>
  <si>
    <t>每天早晨，在陽光中喚醒花朵的微笑，創造一個充滿香氣的花園。</t>
  </si>
  <si>
    <t>每天早晨，在阳光中唤醒花朵的微笑，创造一个充满香气的花园。</t>
  </si>
  <si>
    <t>Everywhere the gardener's touch reaches, a fairy-tale-like scenery filled with colors and scents unfolds.</t>
  </si>
  <si>
    <t>庭師の手が触れる場所ごとに、色と香りで満たされたおとぎ話のような景色が広がっていくようです。</t>
  </si>
  <si>
    <t>每當園丁的手觸及到的地方，都像童話般展開出色彩和香氣交織的風景。</t>
  </si>
  <si>
    <t>每当园丁的手触及到的地方，都像童话般展开出色彩和香气交织的风景。</t>
  </si>
  <si>
    <t>With the magic of language, I create waves of emotions, guiding the listener's heart to the land of music.</t>
  </si>
  <si>
    <t>言葉の魔法で感情の波を起こし、聴く人の心を音楽の国へと導くガイドです。</t>
  </si>
  <si>
    <t>用語言的魔法激起情感的波瀾，將聽者的心引領到音樂的國度。</t>
  </si>
  <si>
    <t>用语言的魔法激起情感的波澜，将听者的心引领到音乐的国度。</t>
  </si>
  <si>
    <t>The powerful melodies in the music fill the air and stir the listener's heart.</t>
  </si>
  <si>
    <t>力強い旋律で満ちた楽曲が空気を伝って流れ、聴く人の心を震わせるように作られています。</t>
  </si>
  <si>
    <t>充滿力量旋律的樂曲隨著空氣流動，讓聽者的心靈深受震撼。</t>
  </si>
  <si>
    <t>充满力量旋律的乐曲随着空气流动，让听者的心灵深受震撼。</t>
  </si>
  <si>
    <t>A journey to encounter landscapes, colors, and untold stories I never knew.</t>
  </si>
  <si>
    <t>私が知らなかった風景や色、未知の物語に出会うために旅に出る道です。</t>
  </si>
  <si>
    <t>走上這條尋找我未曾見過的風景、色彩與未被告知的故事的旅程。</t>
  </si>
  <si>
    <t>走上这条寻找我未曾见过的风景、色彩与未被告知的故事的旅程。</t>
  </si>
  <si>
    <t>Every time I go on a journey, I feel like I'm awakening a new sense of life.</t>
  </si>
  <si>
    <t>旅に出るたびに、新しい人生の感覚を呼び覚ますような気がします。</t>
  </si>
  <si>
    <t>每當我出發旅行，總覺得在喚醒新的生命感覺。</t>
  </si>
  <si>
    <t>每当我出发旅行，总觉得在唤醒新的生命感觉。</t>
  </si>
  <si>
    <t>The person who owns this jewel will be consumed by the feeling of jealousy it holds.</t>
  </si>
  <si>
    <t>この宝石を所有する人は、その持つ嫉妬という感情にすべての意識を奪われると言われています。</t>
  </si>
  <si>
    <t>擁有這顆寶石的人會被其中的嫉妒情緒吞噬所有意識。</t>
  </si>
  <si>
    <t>拥有这颗宝石的人会被其中的嫉妒情绪吞噬所有意识。</t>
  </si>
  <si>
    <t>The person who owns this jewel will have their entire self stolen by the jealousy it holds.</t>
  </si>
  <si>
    <t>この宝石を所有する人は、その持つ嫉妬という感情にすべての自我を奪われると言われています。</t>
  </si>
  <si>
    <t>擁有這顆寶石的人會被其中的嫉妒情緒奪走所有自我。</t>
  </si>
  <si>
    <t>拥有这颗宝石的人会被其中的嫉妒情绪夺走所有自我。</t>
  </si>
  <si>
    <t>The moonflower, soaked in moonlight, will fill the year with abundance.</t>
  </si>
  <si>
    <t>月光をたっぷりと浴びて咲いた月見草が、今年の豊かさをその中にいっぱいにしてくれるでしょう。</t>
  </si>
  <si>
    <t>沉浸在月光中的月見草將充滿豐盛的氣息，為這一年的富饒鋪陳。</t>
  </si>
  <si>
    <t>沉浸在月光中的月见草将充满丰盛的气息，为这一年的富饶铺陈。</t>
  </si>
  <si>
    <t>The moonflower, holding moonlight and starlight, will fill the year with tranquility.</t>
  </si>
  <si>
    <t>月光と星光を抱えた月見草が、今年の穏やかさをその中にいっぱいにしてくれるでしょう。</t>
  </si>
  <si>
    <t>擁有月光與星光的月見草，將為這一年帶來安寧與寧靜。</t>
  </si>
  <si>
    <t>拥有月光与星光的月见草，将为这一年带来安宁与宁静。</t>
  </si>
  <si>
    <t>I’ve put my dream of fluttering and flying through the vast sky into this broom!</t>
  </si>
  <si>
    <t>広い空をバタバタと飛びたい夢を、このほうきに込めました！</t>
  </si>
  <si>
    <t>把飛翔於廣闊天空的夢想裝進了這把掃帚裡！</t>
  </si>
  <si>
    <t>把飞翔于广阔天空的梦想装进了这把扫帚里！</t>
  </si>
  <si>
    <t>Even the duck that seems to waddle has its own precious dream.</t>
  </si>
  <si>
    <t>ただよちよち歩いているように見えるアヒルにも、アヒルだけの大切な夢があります。</t>
  </si>
  <si>
    <t>看似蹣跚行走的鴨子也擁有屬於它自己的珍貴夢想。</t>
  </si>
  <si>
    <t>看似蹒跚行走的鸭子也拥有属于它自己的珍贵梦想。</t>
  </si>
  <si>
    <t>The faint, heart-wrenching melody will have the audience's applause pouring down forever.</t>
  </si>
  <si>
    <t>心に深く響く切ない歌声に、観客の拍手が永遠に降り注ぐでしょう。</t>
  </si>
  <si>
    <t>深深觸動心靈的哀傷歌聲，將永遠引來觀眾的掌聲。</t>
  </si>
  <si>
    <t>深深触动心灵的哀伤歌声，将永远引来观众的掌声。</t>
  </si>
  <si>
    <t>If you overcome the battle with yourself, along with inner pain, there will be a thrilling joy at the end.</t>
  </si>
  <si>
    <t>内面の痛みとともに自分自身との戦いを乗り越えれば、その先にはスリリングな喜びが待っているでしょう。</t>
  </si>
  <si>
    <t>克服內心的痛苦與與自我的鬥爭，最終會有一股令人興奮的快樂在等著你。</t>
  </si>
  <si>
    <t>克服内心的痛苦与与自我的斗争，最终会有一股令人兴奋的快乐在等着你。</t>
  </si>
  <si>
    <t>The scattered bubbles feel like a small fragment of a dream held by the sea.</t>
  </si>
  <si>
    <t>散らばる水泡が、まるで海が抱えていた小さな夢の一片のように感じられます。</t>
  </si>
  <si>
    <t>飄散的水泡像是大海所懷抱的小小夢想的一片。</t>
  </si>
  <si>
    <t>飘散的水泡像是大海所怀抱的小小梦想的一片。</t>
  </si>
  <si>
    <t>The waves rushing in, soaked in sunlight, seem to be dancing a soft dance.</t>
  </si>
  <si>
    <t>日差しを浴びて押し寄せる波が、柔らかなダンスを踊っているように感じます。</t>
  </si>
  <si>
    <t>沐浴在陽光中的波浪，像是在跳著柔和的舞蹈。</t>
  </si>
  <si>
    <t>沐浴在阳光中的波浪，像是在跳着柔和的舞蹈。</t>
  </si>
  <si>
    <t>Shall we dive into a sweet world like honey with the teddy bear with kind eyes?</t>
  </si>
  <si>
    <t>優しい目をしたクマのぬいぐるみと一緒に、ハチミツのように甘い世界に飛び込んでみませんか！</t>
  </si>
  <si>
    <t>擁有溫柔眼神的泰迪熊，一起沉浸在像蜂蜜般甜美的世界裡吧！</t>
  </si>
  <si>
    <t>拥有温柔眼神的泰迪熊，一起沉浸在像蜂蜜般甜美的世界里吧！</t>
  </si>
  <si>
    <t>My curiosity, like a boat, is sailing across the sea of knowledge.</t>
  </si>
  <si>
    <t>知りたいという好奇心が、好奇心という船に乗って知識という海を航海しているようです。</t>
  </si>
  <si>
    <t>想要了解的好奇心，就像一艘船，航行在知識的海洋中。</t>
  </si>
  <si>
    <t>想要了解的好奇心，就像一艘船，航行在知识的海洋中。</t>
  </si>
  <si>
    <t>Overflowing curiosity will guide me on a journey through this vast world.</t>
  </si>
  <si>
    <t>溢れる好奇心が、この広大な世界を旅するためのガイドとなるでしょう。</t>
  </si>
  <si>
    <t>溢出的好奇心將成為我旅行這個廣闊世界的指引。</t>
  </si>
  <si>
    <t>溢出的好奇心将成为我旅行这个广阔世界的指引。</t>
  </si>
  <si>
    <t>The time has come to take the first step toward meeting, hearing, and experiencing various stories of life!</t>
  </si>
  <si>
    <t>新たな一歩の始まり、人生のさまざまな物語に出会い、聞き、経験する時間がやってきました！</t>
  </si>
  <si>
    <t>新的一步開始，與生活中的各種故事相遇、傾聽和體驗的時刻來臨了！</t>
  </si>
  <si>
    <t>新的一步开始，与生活中的各种故事相遇、倾听和体验的时刻来临了！</t>
  </si>
  <si>
    <t>The start of a journey filled with exploration and passion, it feels like embarking on an endless adventure!</t>
  </si>
  <si>
    <t>探索と情熱が詰まった旅の始まり、まるで終わりのない冒険に出発する気分です！</t>
  </si>
  <si>
    <t>充滿探究與熱情的旅行開始了，彷彿開始了一場無止盡的冒險！</t>
  </si>
  <si>
    <t>充满探究与热情的旅行开始了，仿佛开始了一场无止尽的冒险！</t>
  </si>
  <si>
    <t>Every time I stir the orb, it feels like the forest is responding to me!</t>
  </si>
  <si>
    <t>オーブを一度振るうたびに、まるで森が応答してくれるような気分になります！</t>
  </si>
  <si>
    <t>每次揮動魔球，都像是森林在對我作出回應！</t>
  </si>
  <si>
    <t>每次挥动魔球，都像是森林在对我作出回应！</t>
  </si>
  <si>
    <t>Moving quickly between the autumn leaves and trees, I’m diligently gathering precious food for the winter.</t>
  </si>
  <si>
    <t>紅葉と木々の間を素早く移動し、冬を過ごすための貴重な食料をせっせと集めています。</t>
  </si>
  <si>
    <t>在楓葉和樹木間迅速穿梭，勤奮地收集冬天過冬所需的珍貴食物。</t>
  </si>
  <si>
    <t>在枫叶和树木间迅速穿梭，勤奋地收集冬天过冬所需的珍贵食物。</t>
  </si>
  <si>
    <t>With sparkling eyes full of dreams and curiosity, today I’m swiftly moving between the maple trees.</t>
  </si>
  <si>
    <t>キラキラした目の中に夢と好奇心をいっぱいに抱き、今日もカエデの木々の間を素早く行き来しています。</t>
  </si>
  <si>
    <t>在閃閃發光的眼中滿載著夢想與好奇心，今天也在楓樹間快速穿梭。</t>
  </si>
  <si>
    <t>在闪闪发光的眼中满载着梦想与好奇心，今天也在枫树间快速穿梭。</t>
  </si>
  <si>
    <t>Their graceful and elegant appearance seems to draw people’s attention.</t>
  </si>
  <si>
    <t>上品で優雅な姿が、まるで人々の視線を引き寄せるように感じます。</t>
  </si>
  <si>
    <t>優雅而高貴的模樣似乎吸引了人們的目光。</t>
  </si>
  <si>
    <t>优雅而高贵的模样似乎吸引了人们的目光。</t>
  </si>
  <si>
    <t>I’m still a clumsy apprentice angel, but today I’m flapping my wings to bring hope to others.</t>
  </si>
  <si>
    <t>まだ未熟な見習い天使ですが、今日は人々に希望を届けるために翼をバタバタと動かしています。</t>
  </si>
  <si>
    <t>還是笨拙的實習天使，但今天依然拍動翅膀，將希望傳遞給他人。</t>
  </si>
  <si>
    <t>还是笨拙的实习天使，但今天依然拍动翅膀，将希望传递给他人。</t>
  </si>
  <si>
    <t>I’m still a clumsy apprentice angel, but today I’m flapping my wings to bring love to others.</t>
  </si>
  <si>
    <t>まだ未熟な見習い天使ですが、今日は人々に愛を届けるために翼をバタバタと動かしています。</t>
  </si>
  <si>
    <t>還是笨拙的實習天使，但今天依然拍動翅膀，將愛帶給他人。</t>
  </si>
  <si>
    <t>还是笨拙的实习天使，但今天依然拍动翅膀，将爱带给他人。</t>
  </si>
  <si>
    <t>The vast sea’s wisdom and secrets seem to be contained in those mysterious eyes.</t>
  </si>
  <si>
    <t>神秘的な瞳の中に、この広い海のすべての知恵と秘密が込められているようです。</t>
  </si>
  <si>
    <t>神秘的眼眸中彷彿藏著這片遼闊海洋的所有智慧與秘密。</t>
  </si>
  <si>
    <t>神秘的眼眸中仿佛藏着这片辽阔海洋的所有智慧与秘密。</t>
  </si>
  <si>
    <t>Like a legendary sea guardian, this mysterious being promises peace and protection to all life.</t>
  </si>
  <si>
    <t>まるで伝説の海の守護者のように、すべての生命に平和と保護を約束する神秘的な存在のようです。</t>
  </si>
  <si>
    <t>就像傳說中的海洋守護者，這個神秘的存在向所有生命承諾和平與保護。</t>
  </si>
  <si>
    <t>就像传说中的海洋守护者，这个神秘的存在向所有生命承诺和平与保护。</t>
  </si>
  <si>
    <t>The soft texture of the knit feels like it would warmly embrace someone’s heart!</t>
  </si>
  <si>
    <t>柔らかいニットの触感は、誰かの心を温かく包んでくれるように感じます！</t>
  </si>
  <si>
    <t>柔軟的針織觸感彷彿會溫暖地包裹住某人的心！</t>
  </si>
  <si>
    <t>柔软的针织触感仿佛会温暖地包裹住某人的心！</t>
  </si>
  <si>
    <t>Let’s weave the soft threads one by one to complete the warmth of winter!</t>
  </si>
  <si>
    <t>柔らかい糸を一つ一つ編んで、冬の温かさを完成させてみましょう！</t>
  </si>
  <si>
    <t>一縷一縷編織出柔軟的線，完成冬日的溫暖！</t>
  </si>
  <si>
    <t>一缕一缕编织出柔软的线，完成冬日的温暖！</t>
  </si>
  <si>
    <t>A land where blizzards rage, a place where the frozen crystals of deep sadness lie.</t>
  </si>
  <si>
    <t>吹雪が吹き荒れる冷たい国、深い悲しみの結晶が凍りついた場所。</t>
  </si>
  <si>
    <t>風雪肆虐的寒冷國度，深沉悲傷的結晶在這裡凝結。</t>
  </si>
  <si>
    <t>风雪肆虐的寒冷国度，深沉悲伤的结晶在这里凝结。</t>
  </si>
  <si>
    <t>Just one day in the year! Let’s start the Christmas party with the snow falling in abundance!</t>
  </si>
  <si>
    <t>一年の中でたった一日！たっぷり降り積もる雪とともにクリスマスパーティーを始めましょう！</t>
  </si>
  <si>
    <t>一年中只有一天！在雪花紛飛的日子裡一起開始聖誕派對吧！</t>
  </si>
  <si>
    <t>一年中只有一天！在雪花纷飞的日子里一起开始圣诞派对吧！</t>
  </si>
  <si>
    <t>With the courage pushed forward by the softly falling snow, I’m about to reveal the truth I’ve kept deep inside.</t>
  </si>
  <si>
    <t>ふわふわと降り積もる雪が押し出してくれた勇気で、心の奥に隠していた本心を今、明かそうとしています。</t>
  </si>
  <si>
    <t>紛紛飄落的雪花激發了我內心的勇氣，準備揭開那藏在心底的真實。</t>
  </si>
  <si>
    <t>飘飘落下的雪花激发了我内心的勇气，准备揭开那藏在心底的真实。</t>
  </si>
  <si>
    <t>On this white Christmas, with heavy snow piled up, I’m about to bring out the truth I’ve kept deep inside.</t>
  </si>
  <si>
    <t>たくさんの雪が積もったホワイトクリスマス、心の奥に隠していた本心を今、明かそうとしています。</t>
  </si>
  <si>
    <t>大雪紛飛的白色聖誕節，準備揭開藏在心底的真實。</t>
  </si>
  <si>
    <t>大雪纷飞的白色圣诞节，准备揭开藏在心底的真实。</t>
  </si>
  <si>
    <t>A tiny snow spirit building and living in its own home within the snowstorm on the snow-capped mountain.</t>
  </si>
  <si>
    <t>雪山で雪嵐の中、自分の家を建てて暮らしている小さな雪の精霊。</t>
  </si>
  <si>
    <t>在雪山的暴風雪中，建造並生活在自己家中的小小雪精靈。</t>
  </si>
  <si>
    <t>在雪山的暴风雪中，建造并生活在自己家中的小小雪精灵。</t>
  </si>
  <si>
    <t>I won’t lose the conviction to protect what is precious, even against the incoming sandstorm.</t>
  </si>
  <si>
    <t>吹き荒れる砂嵐に立ち向かい、大切なものを守りたいという信念を失いません。</t>
  </si>
  <si>
    <t>面對來襲的沙風，我不會失去保護珍貴之物的信念。</t>
  </si>
  <si>
    <t>面对来袭的沙风，我不会失去保护珍贵之物的信念。</t>
  </si>
  <si>
    <t>The plum blossoms, full of vitality like the spring when life sprouts, bloom powerfully.</t>
  </si>
  <si>
    <t>命が芽吹く春のように活気に満ちた梅の花が力強く咲き誇っています。</t>
  </si>
  <si>
    <t>像春天般蘇生的梅花，充滿了活力，正在強力綻放。</t>
  </si>
  <si>
    <t>像春天般苏生的梅花，充满了活力，正在强力绽放。</t>
  </si>
  <si>
    <t>The flower, blooming with a faint beauty, is swaying between the clouds drifting in the breeze.</t>
  </si>
  <si>
    <t>かすかな美しさを秘めて咲いた花が、風に乗って流れる雲の間で揺れています。</t>
  </si>
  <si>
    <t>蘊藏著淡淡美麗的花朵在微風中搖曳，穿越飄動的雲朵。</t>
  </si>
  <si>
    <t>蘊藏着淡淡美丽的花朵在微风中摇曳，穿越飘动的云朵。</t>
  </si>
  <si>
    <t>Under the wave of fully blooming flowers and the deepening night sky, the true star of the sparkling party appears here!</t>
  </si>
  <si>
    <t>満開の花の波と深まる夜空の下、輝くパーティーの本当の主人公がここに登場！</t>
  </si>
  <si>
    <t>在滿開的花海和漸深的夜空下，閃爍的派對中真實的主角登場了！</t>
  </si>
  <si>
    <t>在满开的花海和渐深的夜空下，闪烁的派对中真实的主角登场了！</t>
  </si>
  <si>
    <t>Under the wave of fully blooming flowers and the deepening night sky, with the sound of applause, the true star of the party appears here!</t>
  </si>
  <si>
    <t>満開の花の波と深まる夜空の下、拍手の音とともにパーティーの本当の主人公がここに登場！</t>
  </si>
  <si>
    <t>在盛開的花浪和漸深的夜空下，伴隨著掌聲，派對的真實主角出現了！</t>
  </si>
  <si>
    <t>在盛开的花浪和渐深的夜空下，伴随着掌声，派对的真实主角出现了！</t>
  </si>
  <si>
    <t>In the short moment when the sun hides its light, the princess of the moon, only whispered in rumors, will appear!</t>
  </si>
  <si>
    <t>太陽が光を隠す短い時間、その噂だけで語られていた月の国の王女が姿を現すでしょう！</t>
  </si>
  <si>
    <t>當太陽短暫隱藏光芒時，傳聞中的月亮國公主將現身！</t>
  </si>
  <si>
    <t>当太阳短暂隐藏光芒时，传闻中的月亮国公主将现身！</t>
  </si>
  <si>
    <t>In the short moment of dawn when everything is asleep, the prince of the moon, only whispered in rumors, will appear!</t>
  </si>
  <si>
    <t>すべてが眠る夜明けの短い瞬間、その噂だけで語られていた月の国の王子が姿を現すでしょう！</t>
  </si>
  <si>
    <t>在萬物入睡的黎明短暫時刻，傳聞中的月亮國王子將現身！</t>
  </si>
  <si>
    <t>在万物入睡的黎明短暂时刻，传闻中的月亮国王子将现身！</t>
  </si>
  <si>
    <t>When the raindrops fall, you’ll hear the joyful humming and the sound of feet splashing on the water from somewhere!</t>
  </si>
  <si>
    <t>雨粒が落ちる時、楽しげな鼻歌と水面を跳ねる足音がどこからともなく聞こえてきます。</t>
  </si>
  <si>
    <t>當雨滴墜落時，會聽到快樂的哼唱聲和水面上拍打的腳步聲，彷彿來自某處！</t>
  </si>
  <si>
    <t>当雨滴墜落时，会听到快乐的哼唱声和水面上拍打的脚步声，仿佛来自某处！</t>
  </si>
  <si>
    <t>With every step I take, I feel like I can hear the jingling of coins from somewhere!</t>
  </si>
  <si>
    <t>一歩一歩踏みしめるたびに、どこかで鈴の音が聞こえてくるような気がします！</t>
  </si>
  <si>
    <t>每走一步，彷彿能聽到某處傳來的叮噹作響的硬幣聲！</t>
  </si>
  <si>
    <t>每走一步，仿佛能听到某处传来的叮当作响的硬币声！</t>
  </si>
  <si>
    <t>Even in the freezing cold, the thick fur clothes will keep the warmth intact.</t>
  </si>
  <si>
    <t>凍りつきそうな冷たさでも、厚手の毛皮の服が温かさを保ってくれるでしょう。</t>
  </si>
  <si>
    <t>就算是寒冷到幾乎凍結的冷氣，厚重的毛皮衣服也會保持溫暖。</t>
  </si>
  <si>
    <t>就算是寒冷到几乎冻结的冷气，厚重的毛皮衣服也会保持温暖。</t>
  </si>
  <si>
    <t>Could there really be gold hidden somewhere in this sweltering desert? With a pounding heart, let’s take a step forward.</t>
  </si>
  <si>
    <t>焼け付くような暑い砂漠のどこかに、本当に金が隠れているのでしょうか？ドキドキする気持ちで一歩踏み出してみましょう。</t>
  </si>
  <si>
    <t>在這片炙熱的沙漠中，真的有隱藏的黃金嗎？懷著激動的心情，讓我們邁出一步吧。</t>
  </si>
  <si>
    <t>在这片炙热的沙漠中，真的有隐藏的黄金吗？怀着激动的心情，让我们迈出一步吧。</t>
  </si>
  <si>
    <t>Even in the forest where sharp dangers lurk, my curiosity about what lies inside cannot stop.</t>
  </si>
  <si>
    <t>鋭い危険が潜む森の中でも、ここに何があるのかという好奇心は止められません。</t>
  </si>
  <si>
    <t>即使是危險重重的森林，我對其中隱藏的事物的好奇心也無法停止。</t>
  </si>
  <si>
    <t>即使是危险重重的森林，我对其中隐藏的事物的好奇心也无法停止。</t>
  </si>
  <si>
    <t>Where have all the nobles from the once-prosperous land of gold gone?</t>
  </si>
  <si>
    <t>黄金で栄えた国の貴族たちは、みんなどこへ行ってしまったのでしょうか？</t>
  </si>
  <si>
    <t>曾經因黃金繁榮的國家的貴族們都去哪裡了呢？</t>
  </si>
  <si>
    <t>曾经因黄金繁荣的国家的贵族们都去哪儿了呢？</t>
  </si>
  <si>
    <t>Sweet candies filled with love seem to be swirling around me!</t>
  </si>
  <si>
    <t>愛がたっぷり詰まった甘いキャンディが、私の周りを漂っているようです！</t>
  </si>
  <si>
    <t>充滿愛的甜美糖果彷彿在我周圍徘徊！</t>
  </si>
  <si>
    <t>充满爱的甜美糖果仿佛在我周围徘徊！</t>
  </si>
  <si>
    <t>Sweet candies seem to evoke a romantic taste and fragrance!</t>
  </si>
  <si>
    <t>甘いキャンディが、ロマンチックな味と香りを呼び起こすようです！</t>
  </si>
  <si>
    <t>甜美的糖果彷彿引發了浪漫的味道與香氣！</t>
  </si>
  <si>
    <t>甜美的糖果仿佛引发了浪漫的味道与香气！</t>
  </si>
  <si>
    <t>On a dark night when the moon doesn’t rise, I’ll steal the most beautiful things in the world!</t>
  </si>
  <si>
    <t>月も昇らぬ暗い夜を裂けて、世界で最も美しいものを盗み取るつもりです！</t>
  </si>
  <si>
    <t>月亮未升起的黑夜中，我將竊取這個世界上最美麗的東西！</t>
  </si>
  <si>
    <t>月亮未升起的黑夜中，我将窃取这个世界上最美丽的东西！</t>
  </si>
  <si>
    <t>Even on a stage filled with light from all directions, I won’t hesitate to steal what I want!</t>
  </si>
  <si>
    <t>四方を光で満たしたステージでも、私が欲しいものを盗むのに問題はありません！</t>
  </si>
  <si>
    <t>四面八方充滿光芒的舞台上，偷取我想要的東西對我來說不成問題！</t>
  </si>
  <si>
    <t>四面八方充满光芒的舞台上，偷取我想要的东西对我来说不成问题！</t>
  </si>
  <si>
    <t>When the silver bell rings, a tiny fairy will appear from behind the white flowers.</t>
  </si>
  <si>
    <t>銀の鈴の音が響くと、白い花の後ろから小さな妖精が現れるでしょう。</t>
  </si>
  <si>
    <t>銀鈴聲響起時，一隻小小的精靈將從白色花朵後面出現。</t>
  </si>
  <si>
    <t>银铃声响起时，一只小小的精灵将从白色花朵后面出现。</t>
  </si>
  <si>
    <t>A little fairy disguised with a red mushroom, wandering through the forest to deceive humans.</t>
  </si>
  <si>
    <t>森を歩いている人間を騙すため、赤いきのこをかぶっている小さな妖精です。</t>
  </si>
  <si>
    <t>這是一隻在森林裡遊走、用紅色蘑菇偽裝自己以欺騙人類的小精靈。</t>
  </si>
  <si>
    <t>这是一只在森林里游走、用红色蘑菇伪装自己以欺骗人类的小精灵。</t>
  </si>
  <si>
    <t>In a kind and warm world, let’s spread our wings of rich imagination!</t>
  </si>
  <si>
    <t>優しくて温かい世界の中で、豊かな想像の翼を広げましょう！</t>
  </si>
  <si>
    <t>在親切與溫暖的世界裡，讓我們展開豐富的想像翅膀吧！</t>
  </si>
  <si>
    <t>在亲切与温暖的世界里，让我们展开丰富的想象翅膀吧！</t>
  </si>
  <si>
    <t>A world shining like sparkling eyes is always full of new things!</t>
  </si>
  <si>
    <t>輝く瞳のように輝く世界は、いつも新しいもので満たされています！</t>
  </si>
  <si>
    <t>如同閃亮的眼睛般發光的世界，總是充滿著嶄新的事物！</t>
  </si>
  <si>
    <t>如同闪亮的眼睛般发光的世界，总是充满着崭新的事物！</t>
  </si>
  <si>
    <t>Are you ready to go on a journey into the unconscious dream with a curious star fairy?</t>
  </si>
  <si>
    <t>好奇心いっぱいの星の妖精と一緒に、無意識に閉じ込められた夢の世界へ旅立つ準備はできましたか？</t>
  </si>
  <si>
    <t>準備好與充滿好奇心的星星精靈一起踏入無意識中被鎖住的夢境了嗎？</t>
  </si>
  <si>
    <t>准备好与充满好奇心的星星精灵一起踏入无意识中被锁住的梦境了吗？</t>
  </si>
  <si>
    <r>
      <t>プリセット名</t>
    </r>
    <r>
      <rPr>
        <sz val="11"/>
        <color theme="1"/>
        <rFont val="MS Mincho"/>
        <family val="3"/>
        <charset val="128"/>
      </rPr>
      <t>変</t>
    </r>
    <r>
      <rPr>
        <sz val="11"/>
        <color theme="1"/>
        <rFont val="맑은 고딕"/>
        <family val="3"/>
        <charset val="129"/>
        <scheme val="minor"/>
      </rPr>
      <t>更</t>
    </r>
    <phoneticPr fontId="5" type="noConversion"/>
  </si>
  <si>
    <t>프리셋</t>
    <phoneticPr fontId="5" type="noConversion"/>
  </si>
  <si>
    <t>预设</t>
    <phoneticPr fontId="5" type="noConversion"/>
  </si>
  <si>
    <t>預設</t>
    <phoneticPr fontId="5" type="noConversion"/>
  </si>
  <si>
    <t>プリセット</t>
    <phoneticPr fontId="5" type="noConversion"/>
  </si>
  <si>
    <t>Preset</t>
    <phoneticPr fontId="5" type="noConversion"/>
  </si>
  <si>
    <t>길드 버프 능력치</t>
    <phoneticPr fontId="5" type="noConversion"/>
  </si>
  <si>
    <t>Guild Buff Stats</t>
  </si>
  <si>
    <t>ギルドバフ能力値</t>
  </si>
  <si>
    <t>公會增益屬性</t>
  </si>
  <si>
    <t>公会增益属性</t>
  </si>
  <si>
    <t>Lucky Pouch Package 1</t>
  </si>
  <si>
    <t>福袋パッケージ 1</t>
  </si>
  <si>
    <t>福袋套裝 1</t>
  </si>
  <si>
    <t>福袋套装 1</t>
  </si>
  <si>
    <t>Clean Office Look Package</t>
  </si>
  <si>
    <t>すっきりしたオフィスルックパッケージ</t>
  </si>
  <si>
    <t>整潔辦公室造型套裝</t>
  </si>
  <si>
    <t>端庄办公室造型套装</t>
  </si>
  <si>
    <t>整洁办公室造型套装</t>
  </si>
  <si>
    <t>Sweet Afternoon Outfit Package</t>
  </si>
  <si>
    <t>甘い午後の衣装パッケージ</t>
  </si>
  <si>
    <t>甜蜜午後服裝套裝</t>
  </si>
  <si>
    <t>甜蜜下午服装套装</t>
  </si>
  <si>
    <t>Relaxed Afternoon Outfit Package</t>
  </si>
  <si>
    <t>ゆったり午後の衣装パッケージ</t>
  </si>
  <si>
    <t>悠閒午後服裝套裝</t>
  </si>
  <si>
    <t>悠闲下午服装套装</t>
  </si>
  <si>
    <t>This is the Lucky Pouch Package 1, filled with blessings.</t>
  </si>
  <si>
    <t>福をたっぷり詰め込んだポーチパッケージ1です。</t>
  </si>
  <si>
    <t>裝滿福氣的福袋套餐 1。</t>
  </si>
  <si>
    <t>装满福气的福袋套餐 1。</t>
  </si>
  <si>
    <t>A package that includes an outfit to enjoy with sweet ice cream.</t>
  </si>
  <si>
    <t>甘いアイスクリームと一緒に楽しめる衣装が含まれたパッケージです。</t>
  </si>
  <si>
    <t>包含與甜美冰淇淋搭配的服裝的套餐。</t>
  </si>
  <si>
    <t>包含与甜美冰淇淋搭配的服装的套餐。</t>
  </si>
  <si>
    <t>A package that includes an outfit full of the desire to cherish this moment.</t>
  </si>
  <si>
    <t>この時間を大切にしたい気持ちが込められた衣装が含まれたパッケージです。</t>
  </si>
  <si>
    <t>包含充滿珍藏此刻心意的服裝的套餐。</t>
  </si>
  <si>
    <t>包含充满珍藏此刻心意的服装的套餐。</t>
  </si>
  <si>
    <t>Lucky Pouch Package 2</t>
  </si>
  <si>
    <t>This is the Lucky Pouch Package 2, filled with blessings.</t>
  </si>
  <si>
    <t>福袋パッケージ 2</t>
  </si>
  <si>
    <t>福をたっぷり詰め込んだポーチパッケージ2です。</t>
  </si>
  <si>
    <t>福袋套裝 2</t>
  </si>
  <si>
    <t>裝滿福氣的福袋套餐 2。</t>
  </si>
  <si>
    <t>福袋套装 2</t>
  </si>
  <si>
    <t>装满福气的福袋套餐 2。</t>
  </si>
  <si>
    <t>Lucky Pouch Package 3</t>
  </si>
  <si>
    <t>This is the Lucky Pouch Package 3, filled with blessings.</t>
  </si>
  <si>
    <t>福袋パッケージ 3</t>
  </si>
  <si>
    <t>福をたっぷり詰め込んだポーチパッケージ3です。</t>
  </si>
  <si>
    <t>福袋套裝 3</t>
  </si>
  <si>
    <t>裝滿福氣的福袋套餐 3。</t>
  </si>
  <si>
    <t>福袋套装 3</t>
  </si>
  <si>
    <t>装满福气的福袋套餐 3。</t>
  </si>
  <si>
    <t>Lucky Pouch Package 4</t>
  </si>
  <si>
    <t>This is the Lucky Pouch Package 4, filled with blessings.</t>
  </si>
  <si>
    <t>福袋パッケージ 4</t>
  </si>
  <si>
    <t>福をたっぷり詰め込んだポーチパッケージ4です。</t>
  </si>
  <si>
    <t>福袋套裝 4</t>
  </si>
  <si>
    <t>裝滿福氣的福袋套餐 4。</t>
  </si>
  <si>
    <t>福袋套装 4</t>
  </si>
  <si>
    <t>装满福气的福袋套餐 4。</t>
  </si>
  <si>
    <t>Lucky Pouch Package 5</t>
  </si>
  <si>
    <t>This is the Lucky Pouch Package 5, filled with blessings.</t>
  </si>
  <si>
    <t>福袋パッケージ 5</t>
  </si>
  <si>
    <t>福をたっぷり詰め込んだポーチパッケージ5です。</t>
  </si>
  <si>
    <t>福袋套裝 5</t>
  </si>
  <si>
    <t>裝滿福氣的福袋套餐 5。</t>
  </si>
  <si>
    <t>福袋套装 5</t>
  </si>
  <si>
    <t>装满福气的福袋套餐 5。</t>
  </si>
  <si>
    <t>Lucky Pouch Package 6</t>
  </si>
  <si>
    <t>This is the Lucky Pouch Package 6, filled with blessings.</t>
  </si>
  <si>
    <t>福袋パッケージ 6</t>
  </si>
  <si>
    <t>福をたっぷり詰め込んだポーチパッケージ6です。</t>
  </si>
  <si>
    <t>福袋套裝 6</t>
  </si>
  <si>
    <t>裝滿福氣的福袋套餐 6。</t>
  </si>
  <si>
    <t>福袋套装 6</t>
  </si>
  <si>
    <t>装满福气的福袋套餐 6。</t>
  </si>
  <si>
    <t>Neat Office Look Package</t>
    <phoneticPr fontId="5" type="noConversion"/>
  </si>
  <si>
    <t>This is the Neat Office Look outfit package.</t>
    <phoneticPr fontId="5" type="noConversion"/>
  </si>
  <si>
    <r>
      <t>きちんとしたオフィスルックパッケ</t>
    </r>
    <r>
      <rPr>
        <sz val="11"/>
        <color theme="1"/>
        <rFont val="나눔고딕"/>
        <family val="3"/>
        <charset val="129"/>
      </rPr>
      <t>ー</t>
    </r>
    <r>
      <rPr>
        <sz val="11"/>
        <color theme="1"/>
        <rFont val="맑은 고딕"/>
        <family val="3"/>
        <charset val="129"/>
        <scheme val="minor"/>
      </rPr>
      <t>ジ</t>
    </r>
    <phoneticPr fontId="5" type="noConversion"/>
  </si>
  <si>
    <r>
      <t>きちんとしたオフィスルック衣装パッケ</t>
    </r>
    <r>
      <rPr>
        <sz val="11"/>
        <color theme="1"/>
        <rFont val="나눔고딕"/>
        <family val="3"/>
        <charset val="129"/>
      </rPr>
      <t>ー</t>
    </r>
    <r>
      <rPr>
        <sz val="11"/>
        <color theme="1"/>
        <rFont val="맑은 고딕"/>
        <family val="3"/>
        <charset val="129"/>
        <scheme val="minor"/>
      </rPr>
      <t>ジです。</t>
    </r>
    <phoneticPr fontId="5" type="noConversion"/>
  </si>
  <si>
    <t>端莊辦公室造型套裝</t>
    <phoneticPr fontId="5" type="noConversion"/>
  </si>
  <si>
    <t>端莊的辦公室裝服裝套餐。</t>
  </si>
  <si>
    <t>乾淨俐落的辦公室裝服裝套餐。</t>
  </si>
  <si>
    <t>端庄的办公室装服装套餐。</t>
  </si>
  <si>
    <t>干净利落的办公室装服装套餐。</t>
  </si>
  <si>
    <r>
      <rPr>
        <sz val="11"/>
        <color theme="1"/>
        <rFont val="MS Mincho"/>
        <family val="3"/>
        <charset val="128"/>
      </rPr>
      <t>清</t>
    </r>
    <r>
      <rPr>
        <sz val="11"/>
        <color theme="1"/>
        <rFont val="맑은 고딕"/>
        <family val="3"/>
        <charset val="129"/>
        <scheme val="minor"/>
      </rPr>
      <t>潔感のあるオフィスルック衣装パッケ</t>
    </r>
    <r>
      <rPr>
        <sz val="11"/>
        <color theme="1"/>
        <rFont val="나눔고딕"/>
        <family val="3"/>
        <charset val="129"/>
      </rPr>
      <t>ー</t>
    </r>
    <r>
      <rPr>
        <sz val="11"/>
        <color theme="1"/>
        <rFont val="맑은 고딕"/>
        <family val="3"/>
        <charset val="129"/>
        <scheme val="minor"/>
      </rPr>
      <t>ジです。</t>
    </r>
    <phoneticPr fontId="5" type="noConversion"/>
  </si>
  <si>
    <t>This is the Clean Office Look outfit package.</t>
    <phoneticPr fontId="5" type="noConversion"/>
  </si>
  <si>
    <t>Attendance Event Full of Happiness</t>
  </si>
  <si>
    <t>幸せいっぱいの出席イベント</t>
  </si>
  <si>
    <t>幸福滿滿的簽到活動</t>
  </si>
  <si>
    <t>幸福满满的签到活动</t>
  </si>
  <si>
    <t>A passionate aspiring mage exploring knowledge! Let’s start by focusing on the lessons!</t>
  </si>
  <si>
    <t>知識を探求する情熱的な見習い大魔法使い！まず授業を一生懸命受けてみませんか？</t>
  </si>
  <si>
    <t>探索知識的熱情新手大魔法師！先從認真上課開始吧！</t>
  </si>
  <si>
    <t>探索知识的热情新手大魔法师！先从认真上课开始吧！</t>
  </si>
  <si>
    <t>A college student at the magic academy seeking the source of magic. The journey might be tedious.</t>
  </si>
  <si>
    <t>魔法の源を探す魔法学校の学部生。知識を探し求める旅は少し退屈かもしれませんね？</t>
  </si>
  <si>
    <t>尋找魔法起源的魔法學校學生。追尋知識的旅程可能有點枯燥？</t>
  </si>
  <si>
    <t>寻找魔法起源的魔法学校学生。追寻知识的旅程可能有点枯燥？</t>
  </si>
  <si>
    <t>I will cast an eternal curse where the sun never rises and the night never ends.</t>
  </si>
  <si>
    <t>太陽が昇らず夜が終わらない永遠の呪いをかけます。</t>
  </si>
  <si>
    <t>降下永不日出的黑暗詛咒，夜晚永不結束。</t>
  </si>
  <si>
    <t>降下永不日出的黑暗诅咒，夜晚永不结束。</t>
  </si>
  <si>
    <t>If you see a purple hand stirring in a land full of darkness, you should run!</t>
  </si>
  <si>
    <t>闇が満ちた地に紫色の手が揺れたら逃げなければなりません！</t>
  </si>
  <si>
    <t>如果紫色光芒在黑暗之地閃爍，你應該逃跑！</t>
  </si>
  <si>
    <t>如果紫色光芒在黑暗之地闪烁，你应该逃跑！</t>
  </si>
  <si>
    <t>I will warmly heal the wounded heart that has accumulated little by little in every moment of life.</t>
  </si>
  <si>
    <t>人生のすべての瞬間で少しずつ積み重なった傷ついた心も温かく癒します。</t>
  </si>
  <si>
    <t>在生活的每一刻逐漸累積的受傷心靈，我會溫暖地治癒。</t>
  </si>
  <si>
    <t>在生活的每一刻逐渐累积的受伤心灵，我会温暖地治愈。</t>
  </si>
  <si>
    <t>I will inspire courage for regeneration so that any pain can heal someday.</t>
  </si>
  <si>
    <t>どんな痛みでもいつか癒えるように再生の勇気を吹き込みます。</t>
  </si>
  <si>
    <t>我會賦予再生的勇氣，讓任何傷痛都能有癒合的一天。</t>
  </si>
  <si>
    <t>我会赋予再生的勇气，让任何伤痛都能有愈合的一天。</t>
  </si>
  <si>
    <t>Let’s make sweet chocolate filled with a precious heart that cares for others!</t>
  </si>
  <si>
    <t>相手を思いやる大切な心が込められた甘いチョコレートを作ってみましょう！</t>
  </si>
  <si>
    <t>製作充滿關懷他人溫暖心意的甜蜜巧克力吧！</t>
  </si>
  <si>
    <t>制作充满关怀他人温暖心意的甜蜜巧克力吧！</t>
  </si>
  <si>
    <t>Tasting chocolate full of love might melt your heart!</t>
  </si>
  <si>
    <t>愛に満ちたチョコレートを一口食べると心が溶けてしまうかもしれません！</t>
  </si>
  <si>
    <t>咬一口滿滿愛意的巧克力，心可能會瞬間融化！</t>
  </si>
  <si>
    <t>咬一口满满爱意的巧克力，心可能会瞬间融化！</t>
  </si>
  <si>
    <t>Let’s stroll leisurely down the street while enjoying sweet ice cream.</t>
  </si>
  <si>
    <t>甘いアイスクリームを食べながらゆったりと街を散歩しましょう。</t>
  </si>
  <si>
    <t>一邊吃甜甜的冰淇淋，一邊悠閒地漫步街頭吧！</t>
  </si>
  <si>
    <t>一边吃甜甜的冰淇淋，一边悠闲地漫步街头吧！</t>
  </si>
  <si>
    <t>Snap, snap! Enjoy the leisure while capturing the street scenery.</t>
  </si>
  <si>
    <t>カシャカシャ！のんびりと街の風景を撮りながら余暇を楽しみましょう。</t>
  </si>
  <si>
    <t>咔嚓咔嚓！拍下街頭風景，悠然自得地享受空閒時光吧！</t>
  </si>
  <si>
    <t>咔嚓咔嚓！拍下街头风景，悠然自得地享受空闲时光吧！</t>
  </si>
  <si>
    <t>Even if it’s a daily commute, fashion is important! This is the trendy office look!</t>
  </si>
  <si>
    <t>毎日通勤する職場でもファッションは大切！最近流行のオフィスルックはこれです！</t>
  </si>
  <si>
    <t>即使每天都通勤，時尚也是重要的！這是最近流行的辦公室造型！</t>
  </si>
  <si>
    <t>即使每天都通勤，时尚也是重要的！这是最近流行的办公室造型！</t>
  </si>
  <si>
    <t>Even if it’s a daily commute, efficiency is key! There’s something you must have to boost productivity!</t>
  </si>
  <si>
    <t>毎日通勤する職場でも効率は重要です！仕事の効率を上げるために欠かせないものがありますよ！</t>
  </si>
  <si>
    <t>即使每天都通勤，效率也是關鍵！有一些必須攜帶的東西能提高工作效率！</t>
  </si>
  <si>
    <t>即使每天都通勤，效率也是关键！有一些必须携带的东西能提高工作效率！</t>
  </si>
  <si>
    <t>Love Maker Setup</t>
  </si>
  <si>
    <t>ラブメーカーセットアップ</t>
  </si>
  <si>
    <t>愛情製造者套裝</t>
  </si>
  <si>
    <t>爱情制造者套装</t>
  </si>
  <si>
    <t>Love Maker Headband</t>
  </si>
  <si>
    <t>ラブメーカーカチューシャ</t>
  </si>
  <si>
    <t>愛情製造者髮箍</t>
  </si>
  <si>
    <t>爱情制造者发箍</t>
  </si>
  <si>
    <t>Chocolate-filled Piping Bag</t>
  </si>
  <si>
    <t>チョコレートたっぷり絞り袋</t>
  </si>
  <si>
    <t>滿滿巧克力擠花袋</t>
  </si>
  <si>
    <t>满满巧克力挤花袋</t>
  </si>
  <si>
    <t>Strawberry Cream Touch</t>
  </si>
  <si>
    <t>ストロベリークリームトッピング</t>
  </si>
  <si>
    <t>草莓奶油點綴</t>
  </si>
  <si>
    <t>草莓奶油点缀</t>
  </si>
  <si>
    <t>Strawberry Choco Twin Hair</t>
  </si>
  <si>
    <t>ストロベリーチョコツインヘア</t>
  </si>
  <si>
    <t>草莓巧克力雙辮髮</t>
  </si>
  <si>
    <t>草莓巧克力双辫发</t>
  </si>
  <si>
    <t>Pink Cherry Face</t>
  </si>
  <si>
    <t>ピンクチェリーフェイス</t>
  </si>
  <si>
    <t>粉紅櫻桃臉</t>
  </si>
  <si>
    <t>粉红樱桃脸</t>
  </si>
  <si>
    <t>Love Factory Friends</t>
  </si>
  <si>
    <t>ラブファクトリーフレンズ</t>
  </si>
  <si>
    <t>愛情工廠朋友</t>
  </si>
  <si>
    <t>爱情工厂朋友</t>
  </si>
  <si>
    <t>Melting Choco Setup</t>
  </si>
  <si>
    <t>メルティングチョコセットアップ</t>
  </si>
  <si>
    <t>溶化巧克力套裝</t>
  </si>
  <si>
    <t>溶化巧克力套装</t>
  </si>
  <si>
    <t>Melting Choco Chef Hat</t>
  </si>
  <si>
    <t>メルティングチョコシェフハット</t>
  </si>
  <si>
    <t>溶化巧克力廚師帽</t>
  </si>
  <si>
    <t>溶化巧克力厨师帽</t>
  </si>
  <si>
    <t>Love Chocolate Shower</t>
  </si>
  <si>
    <t>愛のチョコレートシャワー</t>
  </si>
  <si>
    <t>愛的巧克力淋浴</t>
  </si>
  <si>
    <t>爱的巧克力淋浴</t>
  </si>
  <si>
    <t>Strawberry Fondue Chocolate</t>
  </si>
  <si>
    <t>ストロベリーフォンデュチョコレート</t>
  </si>
  <si>
    <t>草莓火鍋巧克力</t>
  </si>
  <si>
    <t>草莓火锅巧克力</t>
  </si>
  <si>
    <t>Melting Choco Glasses</t>
  </si>
  <si>
    <t>メルティングチョコグラス</t>
  </si>
  <si>
    <t>溶化巧克力眼鏡</t>
  </si>
  <si>
    <t>溶化巧克力眼镜</t>
  </si>
  <si>
    <t>Choco Strawberry Roll Hair</t>
  </si>
  <si>
    <t>チョコストロベリーロールヘア</t>
  </si>
  <si>
    <t>巧克力草莓捲髮</t>
  </si>
  <si>
    <t>巧克力草莓卷发</t>
  </si>
  <si>
    <t>Pink Love Face</t>
  </si>
  <si>
    <t>ピンクラブフェイス</t>
  </si>
  <si>
    <t>粉紅愛心臉</t>
  </si>
  <si>
    <t>粉红爱心脸</t>
  </si>
  <si>
    <t>A lively outfit for Love Maker employees at the chocolate factory.</t>
  </si>
  <si>
    <t>チョコレート工場の生き生きとしたラブメーカー従業員のための衣装。</t>
  </si>
  <si>
    <t>巧克力工廠活潑的愛情製造者員工專屬服裝。</t>
  </si>
  <si>
    <t>巧克力工厂活泼的爱情制造者员工专属服装。</t>
  </si>
  <si>
    <t>A fluttering headband adorned with a big cute heart.</t>
  </si>
  <si>
    <t>大きなかわいいハートが飾られたふんわりとしたカチューシャ。</t>
  </si>
  <si>
    <t>可愛的大心形裝飾的飄逸髮箍。</t>
  </si>
  <si>
    <t>可爱的大心形装饰的飘逸发箍。</t>
  </si>
  <si>
    <t>Delicious chocolate is the best! With a piping bag full of chocolate, you can make anything.</t>
  </si>
  <si>
    <t>美味しいチョコレートが一番！チョコたっぷりの絞り袋があれば、何でも作れますよ。</t>
  </si>
  <si>
    <t>美味的巧克力最好！只要有裝滿巧克力的擠花袋，什麼都能做出來。</t>
  </si>
  <si>
    <t>美味的巧克力最好！只要有装满巧克力的挤花袋，什么都能做出来。</t>
  </si>
  <si>
    <t>While making chocolate diligently, you might not notice the cream on your cheeks.</t>
  </si>
  <si>
    <t>一生懸命にチョコを作っていると、頬についたクリームに気付かないかもしれません。</t>
  </si>
  <si>
    <t>認真製作巧克力時，可能會沒注意到臉頰上的奶油。</t>
  </si>
  <si>
    <t>认真制作巧克力时，可能会没注意到脸颊上的奶油。</t>
  </si>
  <si>
    <t>Sweetly flowing strawberry and milk chocolate twin-tail hair.</t>
  </si>
  <si>
    <t>甘く流れるストロベリーチョコレートとミルクチョコレートのツインテールヘア。</t>
  </si>
  <si>
    <t>甜美流淌的草莓巧克力與牛奶巧克力雙馬尾髮型。</t>
  </si>
  <si>
    <t>甜美流淌的草莓巧克力与牛奶巧克力双马尾发型。</t>
  </si>
  <si>
    <t>Round and cute pink cherry eyes are full of love and hope.</t>
  </si>
  <si>
    <t>丸くてかわいいピンクチェリーの瞳は、愛と希望でいっぱいです。</t>
  </si>
  <si>
    <t>圓潤可愛的粉紅櫻桃眼瞳充滿了愛與希望。</t>
  </si>
  <si>
    <t>圆润可爱的粉红樱桃眼瞳充满了爱与希望。</t>
  </si>
  <si>
    <t>Join the Love Factory Friends, mascots of the chocolate factory of love!</t>
  </si>
  <si>
    <t>愛のチョコレート工場のマスコット、ラブファクトリーフレンズと一緒に！</t>
  </si>
  <si>
    <t>與愛的巧克力工廠吉祥物「愛情工廠朋友」一起吧！</t>
  </si>
  <si>
    <t>与爱的巧克力工厂吉祥物「爱情工厂朋友」一起吧！</t>
  </si>
  <si>
    <t>An outfit for chocolate factory workers full of love and passion for chocolate.</t>
  </si>
  <si>
    <t>チョコレート工場の心いっぱいのチョコ生産従業員のための衣装。</t>
  </si>
  <si>
    <t>巧克力工廠充滿愛心的巧克力生產員工專屬服裝。</t>
  </si>
  <si>
    <t>巧克力工厂充满爱心的巧克力生产员工专属服装。</t>
  </si>
  <si>
    <t>A melting chocolate chef hat resembling fluffy cotton candy.</t>
  </si>
  <si>
    <t>綿菓子のようにふわふわなメルティングチョコシェフハット。</t>
  </si>
  <si>
    <t>像棉花糖一樣蓬鬆的溶化巧克力廚師帽。</t>
  </si>
  <si>
    <t>像棉花糖一样蓬松的溶化巧克力厨师帽。</t>
  </si>
  <si>
    <t>With sweet chocolate, happiness is always by your side.</t>
  </si>
  <si>
    <t>甘いチョコレートと一緒なら、いつも幸せがそばにあります。</t>
  </si>
  <si>
    <t>有甜美的巧克力在身邊，幸福也會常伴左右。</t>
  </si>
  <si>
    <t>有甜美的巧克力在身边，幸福也会常伴左右。</t>
  </si>
  <si>
    <t>A fondue staff dipping a big strawberry into sweet chocolate.</t>
  </si>
  <si>
    <t>大きなイチゴを甘いチョコにたっぷり浸したフォンデュスタッフ。</t>
  </si>
  <si>
    <t>將大草莓沾滿甜美巧克力的火鍋員工。</t>
  </si>
  <si>
    <t>将大草莓沾满甜美巧克力的火锅员工。</t>
  </si>
  <si>
    <t>Thin square glasses with hardened chocolate drops.</t>
  </si>
  <si>
    <t>流れるチョコレートが固まった薄い四角メガネ。</t>
  </si>
  <si>
    <t>滴落並凝固的巧克力薄方框眼鏡。</t>
  </si>
  <si>
    <t>滴落并凝固的巧克力薄方框眼镜。</t>
  </si>
  <si>
    <t>Cute rolled and hardened strawberry and milk chocolate bob hair.</t>
  </si>
  <si>
    <t>可愛く巻いて固めたストロベリーチョコとミルクチョコのボブヘア。</t>
  </si>
  <si>
    <t>可愛捲曲凝固的草莓巧克力與牛奶巧克力短髮。</t>
  </si>
  <si>
    <t>Sweet pink eyes are always in love.</t>
  </si>
  <si>
    <t>甘いピンクの瞳はいつも恋に落ちています。</t>
  </si>
  <si>
    <t>甜美的粉紅色眼瞳總是沉浸於愛戀中。</t>
  </si>
  <si>
    <t>甜美的粉红色眼瞳总是沉浸于爱恋中。</t>
  </si>
  <si>
    <t>망가진 길드 건물</t>
    <phoneticPr fontId="5" type="noConversion"/>
  </si>
  <si>
    <t>즐거움이 잠든 땅</t>
    <phoneticPr fontId="5" type="noConversion"/>
  </si>
  <si>
    <t>빛바랜 색으로 변해버린 건물이에요.</t>
    <phoneticPr fontId="5" type="noConversion"/>
  </si>
  <si>
    <t>화목한 웃음소리가 꿈처럼 들려와요.</t>
    <phoneticPr fontId="5" type="noConversion"/>
  </si>
  <si>
    <t>작은 길드</t>
    <phoneticPr fontId="5" type="noConversion"/>
  </si>
  <si>
    <t>자그마하게 모여 길드 활동을 할 수 있는 건물이에요.</t>
    <phoneticPr fontId="5" type="noConversion"/>
  </si>
  <si>
    <t>단란한 길드</t>
    <phoneticPr fontId="5" type="noConversion"/>
  </si>
  <si>
    <t>옹기종기 모여 즐겁게 길드 활동을 할 수 있는 건물이에요.</t>
    <phoneticPr fontId="5" type="noConversion"/>
  </si>
  <si>
    <t>활기찬 길드</t>
    <phoneticPr fontId="5" type="noConversion"/>
  </si>
  <si>
    <t xml:space="preserve">본격적인 길드 활동 자격을 얻었다는 증거! 앞으로 더욱 많은 일을 함께 해봐요. </t>
    <phoneticPr fontId="5" type="noConversion"/>
  </si>
  <si>
    <t>A ruined guild building</t>
  </si>
  <si>
    <t>壊れたギルド建物</t>
  </si>
  <si>
    <t>破損的公會建築物</t>
  </si>
  <si>
    <t>破损的公会建筑物</t>
  </si>
  <si>
    <t>A land where joy sleeps</t>
  </si>
  <si>
    <t>喜びが眠る土地</t>
  </si>
  <si>
    <t>歡樂沉睡之地</t>
  </si>
  <si>
    <t>欢乐沉睡之地</t>
  </si>
  <si>
    <t>A building faded to pale colors.</t>
  </si>
  <si>
    <t>色褪せた建物です。</t>
  </si>
  <si>
    <t>變成褪色的建築物。</t>
  </si>
  <si>
    <t>变成褪色的建筑物。</t>
  </si>
  <si>
    <t>The sound of harmonious laughter feels like a dream.</t>
  </si>
  <si>
    <t>和やかな笑い声が夢のように聞こえます。</t>
  </si>
  <si>
    <t>和睦的笑聲宛如夢境般傳來。</t>
  </si>
  <si>
    <t>和睦的笑声宛如梦境般传来。</t>
  </si>
  <si>
    <t>Small Guild</t>
  </si>
  <si>
    <t>小さなギルド</t>
  </si>
  <si>
    <t>小型公會</t>
  </si>
  <si>
    <t>小型公会</t>
  </si>
  <si>
    <t>Cozy Guild</t>
  </si>
  <si>
    <t>団らんのギルド</t>
  </si>
  <si>
    <t>溫馨的公會</t>
  </si>
  <si>
    <t>温馨的公会</t>
  </si>
  <si>
    <t>Lively Guild</t>
  </si>
  <si>
    <t>活気のあるギルド</t>
  </si>
  <si>
    <t>活力四射的公會</t>
  </si>
  <si>
    <t>活力四射的公会</t>
  </si>
  <si>
    <t>A small building for guild activities.</t>
  </si>
  <si>
    <t>小ぢんまりと集まってギルド活動ができる建物です。</t>
  </si>
  <si>
    <t>小型的建築物，可進行公會活動。</t>
  </si>
  <si>
    <t>小型的建筑物，可进行公会活动。</t>
  </si>
  <si>
    <t>A cozy building for joyful guild activities.</t>
  </si>
  <si>
    <t>みんなで楽しくギルド活動ができる建物です。</t>
  </si>
  <si>
    <t>一起聚集快樂進行公會活動的建築物。</t>
  </si>
  <si>
    <t>一起聚集快乐进行公会活动的建筑物。</t>
  </si>
  <si>
    <t>Proof of earning the right for guild activities! Let’s achieve more together!</t>
  </si>
  <si>
    <t>本格的なギルド活動資格を得た証！これからもっと多くのことを一緒にやりましょう！</t>
  </si>
  <si>
    <t>獲得正式公會活動資格的證明！未來一起完成更多事情吧！</t>
  </si>
  <si>
    <t>获得正式公会活动资格的证明！未来一起完成更多事情吧！</t>
  </si>
  <si>
    <t>길드 마스터는 길드를 탈퇴할 수 없어요. 길드의 인원 수가 1명인 경우에만 탈퇴할 수 있어요.</t>
  </si>
  <si>
    <t>The guild master cannot leave the guild unless there is only one member in the guild.</t>
  </si>
  <si>
    <t>ギルドマスターはギルドを脱退できません。ギルドの人数が1人の場合のみ脱退可能です。</t>
  </si>
  <si>
    <t>公會會長無法退出公會。只有當公會成員僅剩一人時才能退出。</t>
  </si>
  <si>
    <t>公会会长无法退出公会。只有当公会成员仅剩一人时才能退出。</t>
  </si>
  <si>
    <t>ギルドに{0}回寄付する</t>
  </si>
  <si>
    <t>길드 %d레벨 달성하기</t>
  </si>
  <si>
    <t>Achieve guild level %d</t>
  </si>
  <si>
    <t>ギルド%dレベルを達成する</t>
  </si>
  <si>
    <t>達成公會%d級</t>
  </si>
  <si>
    <t>达成公会%d级</t>
  </si>
  <si>
    <t>길드 가입하기</t>
  </si>
  <si>
    <t>Join a guild</t>
  </si>
  <si>
    <t>ギルドに加入する</t>
  </si>
  <si>
    <t>加入公會</t>
  </si>
  <si>
    <t>加入公会</t>
  </si>
  <si>
    <t>세트</t>
    <phoneticPr fontId="5" type="noConversion"/>
  </si>
  <si>
    <t>길드 레벨 {0}</t>
    <phoneticPr fontId="5" type="noConversion"/>
  </si>
  <si>
    <t>반딧불이 반짝이는 숲 (1)</t>
    <phoneticPr fontId="5" type="noConversion"/>
  </si>
  <si>
    <t>반딧불이 반짝이는 숲 (2)</t>
  </si>
  <si>
    <t>반딧불이 반짝이는 숲 (3)</t>
  </si>
  <si>
    <t>반딧불이 반짝이는 숲 (all)</t>
    <phoneticPr fontId="5" type="noConversion"/>
  </si>
  <si>
    <t>페어리의 여유로운 하루 (1)</t>
    <phoneticPr fontId="5" type="noConversion"/>
  </si>
  <si>
    <t>페어리의 여유로운 하루 (2)</t>
  </si>
  <si>
    <t>페어리의 여유로운 하루 (3)</t>
  </si>
  <si>
    <t>페어리의 여유로운 하루 (4)</t>
  </si>
  <si>
    <t>페어리의 여유로운 하루 (all)</t>
    <phoneticPr fontId="5" type="noConversion"/>
  </si>
  <si>
    <t>페어리의 달나라 전설 (1)</t>
    <phoneticPr fontId="5" type="noConversion"/>
  </si>
  <si>
    <t>페어리의 달나라 전설 (2)</t>
  </si>
  <si>
    <t>페어리의 달나라 전설 (3)</t>
  </si>
  <si>
    <t>페어리의 달나라 전설 (4)</t>
  </si>
  <si>
    <t>페어리의 달나라 전설 (all)</t>
    <phoneticPr fontId="5" type="noConversion"/>
  </si>
  <si>
    <t>백조의 우아한 노래 (1)</t>
    <phoneticPr fontId="5" type="noConversion"/>
  </si>
  <si>
    <t>백조의 우아한 노래 (2)</t>
  </si>
  <si>
    <t>백조의 우아한 노래 (3)</t>
  </si>
  <si>
    <t>백조의 우아한 노래 (4)</t>
  </si>
  <si>
    <t>백조의 우아한 노래 (all)</t>
    <phoneticPr fontId="5" type="noConversion"/>
  </si>
  <si>
    <t>사랑의 초콜릿 공장</t>
    <phoneticPr fontId="5" type="noConversion"/>
  </si>
  <si>
    <t>A Relaxing Day of Fairies (1)</t>
    <phoneticPr fontId="5" type="noConversion"/>
  </si>
  <si>
    <t>A Relaxing Day of Fairies (2)</t>
  </si>
  <si>
    <t>A Relaxing Day of Fairies (3)</t>
  </si>
  <si>
    <t>A Relaxing Day of Fairies (4)</t>
  </si>
  <si>
    <t>A Relaxing Day of Fairies (all)</t>
  </si>
  <si>
    <r>
      <t>フェアリ</t>
    </r>
    <r>
      <rPr>
        <sz val="11"/>
        <color theme="1"/>
        <rFont val="나눔고딕"/>
        <family val="3"/>
        <charset val="129"/>
      </rPr>
      <t>ー</t>
    </r>
    <r>
      <rPr>
        <sz val="11"/>
        <color theme="1"/>
        <rFont val="맑은 고딕"/>
        <family val="3"/>
        <charset val="129"/>
        <scheme val="minor"/>
      </rPr>
      <t>ののんびりした一日</t>
    </r>
    <r>
      <rPr>
        <sz val="11"/>
        <color theme="1"/>
        <rFont val="맑은 고딕"/>
        <family val="2"/>
        <scheme val="minor"/>
      </rPr>
      <t xml:space="preserve"> (1)</t>
    </r>
    <phoneticPr fontId="5" type="noConversion"/>
  </si>
  <si>
    <t>フェアリーののんびりした一日 (all)</t>
  </si>
  <si>
    <t>妖精們悠閒的一天 (1)</t>
    <phoneticPr fontId="5" type="noConversion"/>
  </si>
  <si>
    <t>妖精們悠閒的一天 (2)</t>
  </si>
  <si>
    <t>妖精們悠閒的一天 (3)</t>
  </si>
  <si>
    <t>妖精們悠閒的一天 (4)</t>
  </si>
  <si>
    <t>妖精們悠閒的一天 (all)</t>
  </si>
  <si>
    <r>
      <t>小仙子的悠</t>
    </r>
    <r>
      <rPr>
        <sz val="11"/>
        <color theme="1"/>
        <rFont val="Microsoft JhengHei"/>
        <family val="2"/>
        <charset val="136"/>
      </rPr>
      <t>闲时</t>
    </r>
    <r>
      <rPr>
        <sz val="11"/>
        <color theme="1"/>
        <rFont val="맑은 고딕"/>
        <family val="3"/>
        <charset val="129"/>
        <scheme val="minor"/>
      </rPr>
      <t>光</t>
    </r>
    <r>
      <rPr>
        <sz val="11"/>
        <color theme="1"/>
        <rFont val="맑은 고딕"/>
        <family val="2"/>
        <scheme val="minor"/>
      </rPr>
      <t xml:space="preserve"> (1)</t>
    </r>
    <phoneticPr fontId="5" type="noConversion"/>
  </si>
  <si>
    <t>小仙子的悠闲时光 (all)</t>
  </si>
  <si>
    <r>
      <t>フェアリ</t>
    </r>
    <r>
      <rPr>
        <sz val="11"/>
        <color theme="1"/>
        <rFont val="나눔고딕"/>
        <family val="3"/>
        <charset val="129"/>
      </rPr>
      <t>ー</t>
    </r>
    <r>
      <rPr>
        <sz val="11"/>
        <color theme="1"/>
        <rFont val="맑은 고딕"/>
        <family val="3"/>
        <charset val="129"/>
        <scheme val="minor"/>
      </rPr>
      <t>ののんびりした一日</t>
    </r>
    <r>
      <rPr>
        <sz val="11"/>
        <color theme="1"/>
        <rFont val="맑은 고딕"/>
        <family val="2"/>
        <scheme val="minor"/>
      </rPr>
      <t xml:space="preserve"> (2)</t>
    </r>
    <r>
      <rPr>
        <sz val="11"/>
        <color theme="1"/>
        <rFont val="맑은 고딕"/>
        <family val="2"/>
        <charset val="129"/>
        <scheme val="minor"/>
      </rPr>
      <t/>
    </r>
  </si>
  <si>
    <r>
      <t>小仙子的悠</t>
    </r>
    <r>
      <rPr>
        <sz val="11"/>
        <color theme="1"/>
        <rFont val="Microsoft JhengHei"/>
        <family val="2"/>
        <charset val="136"/>
      </rPr>
      <t>闲时</t>
    </r>
    <r>
      <rPr>
        <sz val="11"/>
        <color theme="1"/>
        <rFont val="맑은 고딕"/>
        <family val="3"/>
        <charset val="129"/>
        <scheme val="minor"/>
      </rPr>
      <t>光</t>
    </r>
    <r>
      <rPr>
        <sz val="11"/>
        <color theme="1"/>
        <rFont val="맑은 고딕"/>
        <family val="2"/>
        <scheme val="minor"/>
      </rPr>
      <t xml:space="preserve"> (2)</t>
    </r>
    <r>
      <rPr>
        <sz val="11"/>
        <color theme="1"/>
        <rFont val="맑은 고딕"/>
        <family val="2"/>
        <charset val="129"/>
        <scheme val="minor"/>
      </rPr>
      <t/>
    </r>
  </si>
  <si>
    <r>
      <t>フェアリ</t>
    </r>
    <r>
      <rPr>
        <sz val="11"/>
        <color theme="1"/>
        <rFont val="나눔고딕"/>
        <family val="3"/>
        <charset val="129"/>
      </rPr>
      <t>ー</t>
    </r>
    <r>
      <rPr>
        <sz val="11"/>
        <color theme="1"/>
        <rFont val="맑은 고딕"/>
        <family val="3"/>
        <charset val="129"/>
        <scheme val="minor"/>
      </rPr>
      <t>ののんびりした一日</t>
    </r>
    <r>
      <rPr>
        <sz val="11"/>
        <color theme="1"/>
        <rFont val="맑은 고딕"/>
        <family val="2"/>
        <scheme val="minor"/>
      </rPr>
      <t xml:space="preserve"> (3)</t>
    </r>
    <r>
      <rPr>
        <sz val="11"/>
        <color theme="1"/>
        <rFont val="맑은 고딕"/>
        <family val="2"/>
        <charset val="129"/>
        <scheme val="minor"/>
      </rPr>
      <t/>
    </r>
  </si>
  <si>
    <r>
      <t>小仙子的悠</t>
    </r>
    <r>
      <rPr>
        <sz val="11"/>
        <color theme="1"/>
        <rFont val="Microsoft JhengHei"/>
        <family val="2"/>
        <charset val="136"/>
      </rPr>
      <t>闲时</t>
    </r>
    <r>
      <rPr>
        <sz val="11"/>
        <color theme="1"/>
        <rFont val="맑은 고딕"/>
        <family val="3"/>
        <charset val="129"/>
        <scheme val="minor"/>
      </rPr>
      <t>光</t>
    </r>
    <r>
      <rPr>
        <sz val="11"/>
        <color theme="1"/>
        <rFont val="맑은 고딕"/>
        <family val="2"/>
        <scheme val="minor"/>
      </rPr>
      <t xml:space="preserve"> (3)</t>
    </r>
    <r>
      <rPr>
        <sz val="11"/>
        <color theme="1"/>
        <rFont val="맑은 고딕"/>
        <family val="2"/>
        <charset val="129"/>
        <scheme val="minor"/>
      </rPr>
      <t/>
    </r>
  </si>
  <si>
    <r>
      <t>フェアリ</t>
    </r>
    <r>
      <rPr>
        <sz val="11"/>
        <color theme="1"/>
        <rFont val="나눔고딕"/>
        <family val="3"/>
        <charset val="129"/>
      </rPr>
      <t>ー</t>
    </r>
    <r>
      <rPr>
        <sz val="11"/>
        <color theme="1"/>
        <rFont val="맑은 고딕"/>
        <family val="3"/>
        <charset val="129"/>
        <scheme val="minor"/>
      </rPr>
      <t>ののんびりした一日</t>
    </r>
    <r>
      <rPr>
        <sz val="11"/>
        <color theme="1"/>
        <rFont val="맑은 고딕"/>
        <family val="2"/>
        <scheme val="minor"/>
      </rPr>
      <t xml:space="preserve"> (4)</t>
    </r>
    <r>
      <rPr>
        <sz val="11"/>
        <color theme="1"/>
        <rFont val="맑은 고딕"/>
        <family val="2"/>
        <charset val="129"/>
        <scheme val="minor"/>
      </rPr>
      <t/>
    </r>
  </si>
  <si>
    <r>
      <t>小仙子的悠</t>
    </r>
    <r>
      <rPr>
        <sz val="11"/>
        <color theme="1"/>
        <rFont val="Microsoft JhengHei"/>
        <family val="2"/>
        <charset val="136"/>
      </rPr>
      <t>闲时</t>
    </r>
    <r>
      <rPr>
        <sz val="11"/>
        <color theme="1"/>
        <rFont val="맑은 고딕"/>
        <family val="3"/>
        <charset val="129"/>
        <scheme val="minor"/>
      </rPr>
      <t>光</t>
    </r>
    <r>
      <rPr>
        <sz val="11"/>
        <color theme="1"/>
        <rFont val="맑은 고딕"/>
        <family val="2"/>
        <scheme val="minor"/>
      </rPr>
      <t xml:space="preserve"> (4)</t>
    </r>
    <r>
      <rPr>
        <sz val="11"/>
        <color theme="1"/>
        <rFont val="맑은 고딕"/>
        <family val="2"/>
        <charset val="129"/>
        <scheme val="minor"/>
      </rPr>
      <t/>
    </r>
  </si>
  <si>
    <t>Legend of Moon Kingdom (1)</t>
    <phoneticPr fontId="5" type="noConversion"/>
  </si>
  <si>
    <t>Legend of Moon Kingdom (2)</t>
  </si>
  <si>
    <t>Legend of Moon Kingdom (3)</t>
  </si>
  <si>
    <t>Legend of Moon Kingdom (4)</t>
  </si>
  <si>
    <t>Legend of Moon Kingdom (all)</t>
  </si>
  <si>
    <r>
      <t>フェアリ</t>
    </r>
    <r>
      <rPr>
        <sz val="11"/>
        <color theme="1"/>
        <rFont val="나눔고딕"/>
        <family val="3"/>
        <charset val="129"/>
      </rPr>
      <t>ー</t>
    </r>
    <r>
      <rPr>
        <sz val="11"/>
        <color theme="1"/>
        <rFont val="맑은 고딕"/>
        <family val="3"/>
        <charset val="129"/>
        <scheme val="minor"/>
      </rPr>
      <t>の月の</t>
    </r>
    <r>
      <rPr>
        <sz val="11"/>
        <color theme="1"/>
        <rFont val="MS Mincho"/>
        <family val="3"/>
        <charset val="128"/>
      </rPr>
      <t>国</t>
    </r>
    <r>
      <rPr>
        <sz val="11"/>
        <color theme="1"/>
        <rFont val="맑은 고딕"/>
        <family val="3"/>
        <charset val="129"/>
        <scheme val="minor"/>
      </rPr>
      <t>の</t>
    </r>
    <r>
      <rPr>
        <sz val="11"/>
        <color theme="1"/>
        <rFont val="MS Mincho"/>
        <family val="3"/>
        <charset val="128"/>
      </rPr>
      <t>伝説</t>
    </r>
    <r>
      <rPr>
        <sz val="11"/>
        <color theme="1"/>
        <rFont val="맑은 고딕"/>
        <family val="2"/>
        <scheme val="minor"/>
      </rPr>
      <t xml:space="preserve"> (1)</t>
    </r>
    <phoneticPr fontId="5" type="noConversion"/>
  </si>
  <si>
    <t>フェアリーの月の国の伝説 (all)</t>
  </si>
  <si>
    <t>妖精的月宮傳說 (1)</t>
    <phoneticPr fontId="5" type="noConversion"/>
  </si>
  <si>
    <r>
      <t>小仙子的月</t>
    </r>
    <r>
      <rPr>
        <sz val="11"/>
        <color theme="1"/>
        <rFont val="Microsoft JhengHei"/>
        <family val="2"/>
        <charset val="136"/>
      </rPr>
      <t>宫传说</t>
    </r>
    <r>
      <rPr>
        <sz val="11"/>
        <color theme="1"/>
        <rFont val="맑은 고딕"/>
        <family val="2"/>
        <scheme val="minor"/>
      </rPr>
      <t xml:space="preserve"> (1)</t>
    </r>
    <phoneticPr fontId="5" type="noConversion"/>
  </si>
  <si>
    <t>小仙子的月宫传说 (all)</t>
  </si>
  <si>
    <r>
      <t>フェアリ</t>
    </r>
    <r>
      <rPr>
        <sz val="11"/>
        <color theme="1"/>
        <rFont val="나눔고딕"/>
        <family val="3"/>
        <charset val="129"/>
      </rPr>
      <t>ー</t>
    </r>
    <r>
      <rPr>
        <sz val="11"/>
        <color theme="1"/>
        <rFont val="맑은 고딕"/>
        <family val="3"/>
        <charset val="129"/>
        <scheme val="minor"/>
      </rPr>
      <t>の月の</t>
    </r>
    <r>
      <rPr>
        <sz val="11"/>
        <color theme="1"/>
        <rFont val="MS Mincho"/>
        <family val="3"/>
        <charset val="128"/>
      </rPr>
      <t>国</t>
    </r>
    <r>
      <rPr>
        <sz val="11"/>
        <color theme="1"/>
        <rFont val="맑은 고딕"/>
        <family val="3"/>
        <charset val="129"/>
        <scheme val="minor"/>
      </rPr>
      <t>の</t>
    </r>
    <r>
      <rPr>
        <sz val="11"/>
        <color theme="1"/>
        <rFont val="MS Mincho"/>
        <family val="3"/>
        <charset val="128"/>
      </rPr>
      <t>伝説</t>
    </r>
    <r>
      <rPr>
        <sz val="11"/>
        <color theme="1"/>
        <rFont val="맑은 고딕"/>
        <family val="2"/>
        <scheme val="minor"/>
      </rPr>
      <t xml:space="preserve"> (2)</t>
    </r>
    <r>
      <rPr>
        <sz val="11"/>
        <color theme="1"/>
        <rFont val="맑은 고딕"/>
        <family val="2"/>
        <charset val="129"/>
        <scheme val="minor"/>
      </rPr>
      <t/>
    </r>
  </si>
  <si>
    <t>妖精的月宮傳說 (2)</t>
  </si>
  <si>
    <r>
      <t>小仙子的月</t>
    </r>
    <r>
      <rPr>
        <sz val="11"/>
        <color theme="1"/>
        <rFont val="Microsoft JhengHei"/>
        <family val="2"/>
        <charset val="136"/>
      </rPr>
      <t>宫传说</t>
    </r>
    <r>
      <rPr>
        <sz val="11"/>
        <color theme="1"/>
        <rFont val="맑은 고딕"/>
        <family val="2"/>
        <scheme val="minor"/>
      </rPr>
      <t xml:space="preserve"> (2)</t>
    </r>
    <r>
      <rPr>
        <sz val="11"/>
        <color theme="1"/>
        <rFont val="맑은 고딕"/>
        <family val="2"/>
        <charset val="129"/>
        <scheme val="minor"/>
      </rPr>
      <t/>
    </r>
  </si>
  <si>
    <r>
      <t>フェアリ</t>
    </r>
    <r>
      <rPr>
        <sz val="11"/>
        <color theme="1"/>
        <rFont val="나눔고딕"/>
        <family val="3"/>
        <charset val="129"/>
      </rPr>
      <t>ー</t>
    </r>
    <r>
      <rPr>
        <sz val="11"/>
        <color theme="1"/>
        <rFont val="맑은 고딕"/>
        <family val="3"/>
        <charset val="129"/>
        <scheme val="minor"/>
      </rPr>
      <t>の月の</t>
    </r>
    <r>
      <rPr>
        <sz val="11"/>
        <color theme="1"/>
        <rFont val="MS Mincho"/>
        <family val="3"/>
        <charset val="128"/>
      </rPr>
      <t>国</t>
    </r>
    <r>
      <rPr>
        <sz val="11"/>
        <color theme="1"/>
        <rFont val="맑은 고딕"/>
        <family val="3"/>
        <charset val="129"/>
        <scheme val="minor"/>
      </rPr>
      <t>の</t>
    </r>
    <r>
      <rPr>
        <sz val="11"/>
        <color theme="1"/>
        <rFont val="MS Mincho"/>
        <family val="3"/>
        <charset val="128"/>
      </rPr>
      <t>伝説</t>
    </r>
    <r>
      <rPr>
        <sz val="11"/>
        <color theme="1"/>
        <rFont val="맑은 고딕"/>
        <family val="2"/>
        <scheme val="minor"/>
      </rPr>
      <t xml:space="preserve"> (3)</t>
    </r>
    <r>
      <rPr>
        <sz val="11"/>
        <color theme="1"/>
        <rFont val="맑은 고딕"/>
        <family val="2"/>
        <charset val="129"/>
        <scheme val="minor"/>
      </rPr>
      <t/>
    </r>
  </si>
  <si>
    <t>妖精的月宮傳說 (3)</t>
  </si>
  <si>
    <r>
      <t>小仙子的月</t>
    </r>
    <r>
      <rPr>
        <sz val="11"/>
        <color theme="1"/>
        <rFont val="Microsoft JhengHei"/>
        <family val="2"/>
        <charset val="136"/>
      </rPr>
      <t>宫传说</t>
    </r>
    <r>
      <rPr>
        <sz val="11"/>
        <color theme="1"/>
        <rFont val="맑은 고딕"/>
        <family val="2"/>
        <scheme val="minor"/>
      </rPr>
      <t xml:space="preserve"> (3)</t>
    </r>
    <r>
      <rPr>
        <sz val="11"/>
        <color theme="1"/>
        <rFont val="맑은 고딕"/>
        <family val="2"/>
        <charset val="129"/>
        <scheme val="minor"/>
      </rPr>
      <t/>
    </r>
  </si>
  <si>
    <r>
      <t>フェアリ</t>
    </r>
    <r>
      <rPr>
        <sz val="11"/>
        <color theme="1"/>
        <rFont val="나눔고딕"/>
        <family val="3"/>
        <charset val="129"/>
      </rPr>
      <t>ー</t>
    </r>
    <r>
      <rPr>
        <sz val="11"/>
        <color theme="1"/>
        <rFont val="맑은 고딕"/>
        <family val="3"/>
        <charset val="129"/>
        <scheme val="minor"/>
      </rPr>
      <t>の月の</t>
    </r>
    <r>
      <rPr>
        <sz val="11"/>
        <color theme="1"/>
        <rFont val="MS Mincho"/>
        <family val="3"/>
        <charset val="128"/>
      </rPr>
      <t>国</t>
    </r>
    <r>
      <rPr>
        <sz val="11"/>
        <color theme="1"/>
        <rFont val="맑은 고딕"/>
        <family val="3"/>
        <charset val="129"/>
        <scheme val="minor"/>
      </rPr>
      <t>の</t>
    </r>
    <r>
      <rPr>
        <sz val="11"/>
        <color theme="1"/>
        <rFont val="MS Mincho"/>
        <family val="3"/>
        <charset val="128"/>
      </rPr>
      <t>伝説</t>
    </r>
    <r>
      <rPr>
        <sz val="11"/>
        <color theme="1"/>
        <rFont val="맑은 고딕"/>
        <family val="2"/>
        <scheme val="minor"/>
      </rPr>
      <t xml:space="preserve"> (4)</t>
    </r>
    <r>
      <rPr>
        <sz val="11"/>
        <color theme="1"/>
        <rFont val="맑은 고딕"/>
        <family val="2"/>
        <charset val="129"/>
        <scheme val="minor"/>
      </rPr>
      <t/>
    </r>
  </si>
  <si>
    <t>妖精的月宮傳說 (4)</t>
  </si>
  <si>
    <r>
      <t>小仙子的月</t>
    </r>
    <r>
      <rPr>
        <sz val="11"/>
        <color theme="1"/>
        <rFont val="Microsoft JhengHei"/>
        <family val="2"/>
        <charset val="136"/>
      </rPr>
      <t>宫传说</t>
    </r>
    <r>
      <rPr>
        <sz val="11"/>
        <color theme="1"/>
        <rFont val="맑은 고딕"/>
        <family val="2"/>
        <scheme val="minor"/>
      </rPr>
      <t xml:space="preserve"> (4)</t>
    </r>
    <r>
      <rPr>
        <sz val="11"/>
        <color theme="1"/>
        <rFont val="맑은 고딕"/>
        <family val="2"/>
        <charset val="129"/>
        <scheme val="minor"/>
      </rPr>
      <t/>
    </r>
  </si>
  <si>
    <t>妖精的月宮傳說 (all)</t>
  </si>
  <si>
    <t>Forest Full of Fireflies (1)</t>
    <phoneticPr fontId="5" type="noConversion"/>
  </si>
  <si>
    <t>Forest Full of Fireflies (2)</t>
  </si>
  <si>
    <t>Forest Full of Fireflies (3)</t>
  </si>
  <si>
    <t>Forest Full of Fireflies (all)</t>
  </si>
  <si>
    <t>ホタルの光り輝く森 (1)</t>
    <phoneticPr fontId="5" type="noConversion"/>
  </si>
  <si>
    <t>ホタルの光り輝く森 (2)</t>
  </si>
  <si>
    <t>ホタルの光り輝く森 (3)</t>
  </si>
  <si>
    <t>ホタルの光り輝く森 (all)</t>
  </si>
  <si>
    <t>螢火蟲閃爍之森 (1)</t>
    <phoneticPr fontId="5" type="noConversion"/>
  </si>
  <si>
    <r>
      <rPr>
        <sz val="11"/>
        <color theme="1"/>
        <rFont val="Microsoft JhengHei"/>
        <family val="2"/>
        <charset val="136"/>
      </rPr>
      <t>萤</t>
    </r>
    <r>
      <rPr>
        <sz val="11"/>
        <color theme="1"/>
        <rFont val="맑은 고딕"/>
        <family val="3"/>
        <charset val="129"/>
        <scheme val="minor"/>
      </rPr>
      <t>火虫</t>
    </r>
    <r>
      <rPr>
        <sz val="11"/>
        <color theme="1"/>
        <rFont val="Microsoft JhengHei"/>
        <family val="2"/>
        <charset val="136"/>
      </rPr>
      <t>闪烁</t>
    </r>
    <r>
      <rPr>
        <sz val="11"/>
        <color theme="1"/>
        <rFont val="맑은 고딕"/>
        <family val="3"/>
        <charset val="129"/>
        <scheme val="minor"/>
      </rPr>
      <t>的森林</t>
    </r>
    <r>
      <rPr>
        <sz val="11"/>
        <color theme="1"/>
        <rFont val="Calibri"/>
        <family val="2"/>
      </rPr>
      <t xml:space="preserve"> (1)</t>
    </r>
    <phoneticPr fontId="5" type="noConversion"/>
  </si>
  <si>
    <t>萤火虫闪烁的森林 (all)</t>
  </si>
  <si>
    <t>螢火蟲閃爍之森 (2)</t>
  </si>
  <si>
    <r>
      <rPr>
        <sz val="11"/>
        <color theme="1"/>
        <rFont val="Microsoft JhengHei"/>
        <family val="2"/>
        <charset val="136"/>
      </rPr>
      <t>萤</t>
    </r>
    <r>
      <rPr>
        <sz val="11"/>
        <color theme="1"/>
        <rFont val="맑은 고딕"/>
        <family val="3"/>
        <charset val="129"/>
        <scheme val="minor"/>
      </rPr>
      <t>火虫</t>
    </r>
    <r>
      <rPr>
        <sz val="11"/>
        <color theme="1"/>
        <rFont val="Microsoft JhengHei"/>
        <family val="2"/>
        <charset val="136"/>
      </rPr>
      <t>闪烁</t>
    </r>
    <r>
      <rPr>
        <sz val="11"/>
        <color theme="1"/>
        <rFont val="맑은 고딕"/>
        <family val="3"/>
        <charset val="129"/>
        <scheme val="minor"/>
      </rPr>
      <t>的森林</t>
    </r>
    <r>
      <rPr>
        <sz val="11"/>
        <color theme="1"/>
        <rFont val="Calibri"/>
        <family val="2"/>
      </rPr>
      <t xml:space="preserve"> (2)</t>
    </r>
    <r>
      <rPr>
        <sz val="11"/>
        <color theme="1"/>
        <rFont val="맑은 고딕"/>
        <family val="2"/>
        <charset val="129"/>
        <scheme val="minor"/>
      </rPr>
      <t/>
    </r>
  </si>
  <si>
    <t>螢火蟲閃爍之森 (3)</t>
  </si>
  <si>
    <r>
      <rPr>
        <sz val="11"/>
        <color theme="1"/>
        <rFont val="Microsoft JhengHei"/>
        <family val="2"/>
        <charset val="136"/>
      </rPr>
      <t>萤</t>
    </r>
    <r>
      <rPr>
        <sz val="11"/>
        <color theme="1"/>
        <rFont val="맑은 고딕"/>
        <family val="3"/>
        <charset val="129"/>
        <scheme val="minor"/>
      </rPr>
      <t>火虫</t>
    </r>
    <r>
      <rPr>
        <sz val="11"/>
        <color theme="1"/>
        <rFont val="Microsoft JhengHei"/>
        <family val="2"/>
        <charset val="136"/>
      </rPr>
      <t>闪烁</t>
    </r>
    <r>
      <rPr>
        <sz val="11"/>
        <color theme="1"/>
        <rFont val="맑은 고딕"/>
        <family val="3"/>
        <charset val="129"/>
        <scheme val="minor"/>
      </rPr>
      <t>的森林</t>
    </r>
    <r>
      <rPr>
        <sz val="11"/>
        <color theme="1"/>
        <rFont val="Calibri"/>
        <family val="2"/>
      </rPr>
      <t xml:space="preserve"> (3)</t>
    </r>
    <r>
      <rPr>
        <sz val="11"/>
        <color theme="1"/>
        <rFont val="맑은 고딕"/>
        <family val="2"/>
        <charset val="129"/>
        <scheme val="minor"/>
      </rPr>
      <t/>
    </r>
  </si>
  <si>
    <t>螢火蟲閃爍之森 (all)</t>
  </si>
  <si>
    <t>Elegant Song of the Swan (1)</t>
    <phoneticPr fontId="5" type="noConversion"/>
  </si>
  <si>
    <t>Elegant Song of the Swan (2)</t>
  </si>
  <si>
    <t>Elegant Song of the Swan (3)</t>
  </si>
  <si>
    <t>Elegant Song of the Swan (4)</t>
  </si>
  <si>
    <t>Elegant Song of the Swan (all)</t>
  </si>
  <si>
    <t>白鳥の優雅な歌 (1)</t>
    <phoneticPr fontId="5" type="noConversion"/>
  </si>
  <si>
    <t>白鳥の優雅な歌 (2)</t>
  </si>
  <si>
    <t>白鳥の優雅な歌 (3)</t>
  </si>
  <si>
    <t>白鳥の優雅な歌 (4)</t>
  </si>
  <si>
    <t>白鳥の優雅な歌 (all)</t>
  </si>
  <si>
    <t>白天鵝的優雅歌曲 (1)</t>
    <phoneticPr fontId="5" type="noConversion"/>
  </si>
  <si>
    <t>白天鵝的優雅歌曲 (2)</t>
  </si>
  <si>
    <t>白天鵝的優雅歌曲 (3)</t>
  </si>
  <si>
    <t>白天鵝的優雅歌曲 (4)</t>
  </si>
  <si>
    <t>白天鵝的優雅歌曲 (all)</t>
  </si>
  <si>
    <r>
      <t>白天</t>
    </r>
    <r>
      <rPr>
        <sz val="11"/>
        <color theme="1"/>
        <rFont val="Microsoft JhengHei"/>
        <family val="2"/>
        <charset val="136"/>
      </rPr>
      <t>鹅优</t>
    </r>
    <r>
      <rPr>
        <sz val="11"/>
        <color theme="1"/>
        <rFont val="맑은 고딕"/>
        <family val="3"/>
        <charset val="129"/>
        <scheme val="minor"/>
      </rPr>
      <t>雅的歌</t>
    </r>
    <r>
      <rPr>
        <sz val="11"/>
        <color theme="1"/>
        <rFont val="MS Mincho"/>
        <family val="3"/>
        <charset val="128"/>
      </rPr>
      <t>声</t>
    </r>
    <r>
      <rPr>
        <sz val="11"/>
        <color theme="1"/>
        <rFont val="맑은 고딕"/>
        <family val="2"/>
        <scheme val="minor"/>
      </rPr>
      <t xml:space="preserve"> (1)</t>
    </r>
    <phoneticPr fontId="5" type="noConversion"/>
  </si>
  <si>
    <t>白天鹅优雅的歌声 (all)</t>
  </si>
  <si>
    <r>
      <t>白天</t>
    </r>
    <r>
      <rPr>
        <sz val="11"/>
        <color theme="1"/>
        <rFont val="Microsoft JhengHei"/>
        <family val="2"/>
        <charset val="136"/>
      </rPr>
      <t>鹅优</t>
    </r>
    <r>
      <rPr>
        <sz val="11"/>
        <color theme="1"/>
        <rFont val="맑은 고딕"/>
        <family val="3"/>
        <charset val="129"/>
        <scheme val="minor"/>
      </rPr>
      <t>雅的歌</t>
    </r>
    <r>
      <rPr>
        <sz val="11"/>
        <color theme="1"/>
        <rFont val="MS Mincho"/>
        <family val="3"/>
        <charset val="128"/>
      </rPr>
      <t>声</t>
    </r>
    <r>
      <rPr>
        <sz val="11"/>
        <color theme="1"/>
        <rFont val="맑은 고딕"/>
        <family val="2"/>
        <scheme val="minor"/>
      </rPr>
      <t xml:space="preserve"> (2)</t>
    </r>
    <r>
      <rPr>
        <sz val="11"/>
        <color theme="1"/>
        <rFont val="맑은 고딕"/>
        <family val="2"/>
        <charset val="129"/>
        <scheme val="minor"/>
      </rPr>
      <t/>
    </r>
  </si>
  <si>
    <r>
      <t>白天</t>
    </r>
    <r>
      <rPr>
        <sz val="11"/>
        <color theme="1"/>
        <rFont val="Microsoft JhengHei"/>
        <family val="2"/>
        <charset val="136"/>
      </rPr>
      <t>鹅优</t>
    </r>
    <r>
      <rPr>
        <sz val="11"/>
        <color theme="1"/>
        <rFont val="맑은 고딕"/>
        <family val="3"/>
        <charset val="129"/>
        <scheme val="minor"/>
      </rPr>
      <t>雅的歌</t>
    </r>
    <r>
      <rPr>
        <sz val="11"/>
        <color theme="1"/>
        <rFont val="MS Mincho"/>
        <family val="3"/>
        <charset val="128"/>
      </rPr>
      <t>声</t>
    </r>
    <r>
      <rPr>
        <sz val="11"/>
        <color theme="1"/>
        <rFont val="맑은 고딕"/>
        <family val="2"/>
        <scheme val="minor"/>
      </rPr>
      <t xml:space="preserve"> (3)</t>
    </r>
    <r>
      <rPr>
        <sz val="11"/>
        <color theme="1"/>
        <rFont val="맑은 고딕"/>
        <family val="2"/>
        <charset val="129"/>
        <scheme val="minor"/>
      </rPr>
      <t/>
    </r>
  </si>
  <si>
    <r>
      <t>白天</t>
    </r>
    <r>
      <rPr>
        <sz val="11"/>
        <color theme="1"/>
        <rFont val="Microsoft JhengHei"/>
        <family val="2"/>
        <charset val="136"/>
      </rPr>
      <t>鹅优</t>
    </r>
    <r>
      <rPr>
        <sz val="11"/>
        <color theme="1"/>
        <rFont val="맑은 고딕"/>
        <family val="3"/>
        <charset val="129"/>
        <scheme val="minor"/>
      </rPr>
      <t>雅的歌</t>
    </r>
    <r>
      <rPr>
        <sz val="11"/>
        <color theme="1"/>
        <rFont val="MS Mincho"/>
        <family val="3"/>
        <charset val="128"/>
      </rPr>
      <t>声</t>
    </r>
    <r>
      <rPr>
        <sz val="11"/>
        <color theme="1"/>
        <rFont val="맑은 고딕"/>
        <family val="2"/>
        <scheme val="minor"/>
      </rPr>
      <t xml:space="preserve"> (4)</t>
    </r>
    <r>
      <rPr>
        <sz val="11"/>
        <color theme="1"/>
        <rFont val="맑은 고딕"/>
        <family val="2"/>
        <charset val="129"/>
        <scheme val="minor"/>
      </rPr>
      <t/>
    </r>
  </si>
  <si>
    <t>Evening Primrose Blooming Skirt</t>
  </si>
  <si>
    <t>月見草が咲き誇るスカート</t>
  </si>
  <si>
    <t>月見草盛開的裙子</t>
  </si>
  <si>
    <t>月见草盛开的裙子</t>
  </si>
  <si>
    <t>Evening Primrose Embroidered Pants</t>
  </si>
  <si>
    <t>月見草が刺繍されたパンツ</t>
  </si>
  <si>
    <t>刺繡月見草的褲子</t>
  </si>
  <si>
    <t>刺绣月见草的裤子</t>
  </si>
  <si>
    <t>Fragrance of Plum Petals</t>
  </si>
  <si>
    <t>梅の花びらの香り</t>
  </si>
  <si>
    <t>梅花花瓣的香氣</t>
  </si>
  <si>
    <t>梅花花瓣的香气</t>
  </si>
  <si>
    <t>A voluminous skirt with small flowers blooming in clusters. The warm and soft colors stand out.</t>
  </si>
  <si>
    <t>小さな花が集まって咲き誇る豊かなスカート。暖かく柔らかな色合いが際立っています。</t>
  </si>
  <si>
    <t>小花叢生的豐盈裙子。溫暖柔和的色彩格外搶眼。</t>
  </si>
  <si>
    <t>小花丛生的丰盈裙子。温暖柔和的色彩格外抢眼。</t>
  </si>
  <si>
    <t>Pants faintly embroidered with small leaves. A calm and elegant charm stands out.</t>
  </si>
  <si>
    <t>小さな葉が薄く刺繍されたパンツ。落ち着きのある上品な魅力が際立っています。</t>
  </si>
  <si>
    <t>小葉淡淡刺繡的褲子。寧靜典雅的魅力分外突出。</t>
  </si>
  <si>
    <t>小叶淡淡刺绣的裤子。宁静典雅的魅力分外突出。</t>
  </si>
  <si>
    <t>A beautiful skirt featuring masterful embroidery and fine silk texture.</t>
  </si>
  <si>
    <t>職人技が光る刺繍と繊細な絹の質感が際立つ美しいスカート。</t>
  </si>
  <si>
    <t>彰顯匠心刺繡和精緻絲綢質地的美麗裙子。</t>
  </si>
  <si>
    <t>彰显匠心刺绣和精致丝绸质地的美丽裙子。</t>
  </si>
  <si>
    <t>Set</t>
  </si>
  <si>
    <t>セット</t>
  </si>
  <si>
    <t>套裝</t>
  </si>
  <si>
    <t>套装</t>
  </si>
  <si>
    <t>Guild Level {0}</t>
  </si>
  <si>
    <t>ギルドレベル{0}</t>
  </si>
  <si>
    <t>公會等級{0}</t>
  </si>
  <si>
    <t>公会等级{0}</t>
  </si>
  <si>
    <t xml:space="preserve">Fantasia of Eternal Night	</t>
    <phoneticPr fontId="5" type="noConversion"/>
  </si>
  <si>
    <t xml:space="preserve">Fantasia Embracing Illusions	</t>
    <phoneticPr fontId="5" type="noConversion"/>
  </si>
  <si>
    <t xml:space="preserve">永遠の夜のファンタジア	</t>
    <phoneticPr fontId="5" type="noConversion"/>
  </si>
  <si>
    <t xml:space="preserve">幻想を抱くファンタジア	</t>
    <phoneticPr fontId="5" type="noConversion"/>
  </si>
  <si>
    <t xml:space="preserve">永恆之夜的幻想曲	</t>
    <phoneticPr fontId="5" type="noConversion"/>
  </si>
  <si>
    <t xml:space="preserve">擁抱幻想的幻想曲	</t>
    <phoneticPr fontId="5" type="noConversion"/>
  </si>
  <si>
    <t>永恒之夜的幻想曲</t>
    <phoneticPr fontId="5" type="noConversion"/>
  </si>
  <si>
    <r>
      <rPr>
        <sz val="11"/>
        <color theme="1"/>
        <rFont val="Microsoft YaHei"/>
        <family val="2"/>
        <charset val="134"/>
      </rPr>
      <t>拥</t>
    </r>
    <r>
      <rPr>
        <sz val="11"/>
        <color theme="1"/>
        <rFont val="맑은 고딕"/>
        <family val="2"/>
        <charset val="129"/>
      </rPr>
      <t>抱幻想的幻想曲</t>
    </r>
    <phoneticPr fontId="5" type="noConversion"/>
  </si>
  <si>
    <t>text</t>
    <phoneticPr fontId="5" type="noConversion"/>
  </si>
  <si>
    <t>-1 입력 시 TEXT 출력 안함
100바이트 기준, 최대 1줄 노출(글자 수 제한)</t>
    <phoneticPr fontId="5" type="noConversion"/>
  </si>
  <si>
    <t>index/1000
0: 이미지
1: Text</t>
    <phoneticPr fontId="5" type="noConversion"/>
  </si>
  <si>
    <t>한국어</t>
    <phoneticPr fontId="5" type="noConversion"/>
  </si>
  <si>
    <t>원하는 작물을 선택하고 밭 위로 &lt;color=#00B0F0&gt;드래그&lt;/color&gt; 하면 여러 밭에 작물을 심을 수 있어요!</t>
  </si>
  <si>
    <t>Select the desired crop and &lt;color=#00B0F0&gt;drag&lt;/color&gt; it over the fields to plant multiple crops!</t>
  </si>
  <si>
    <t>好きな作物を選んで畑に&lt;color=#00B0F0&gt;ドラッグ&lt;/color&gt;すると、複数の畑に作物を植えられます！</t>
  </si>
  <si>
    <t>選擇想要的作物，並&lt;color=#00B0F0&gt;拖動&lt;/color&gt;到田地上，可以種植多個田地！</t>
  </si>
  <si>
    <t>选择想要的作物，并&lt;color=#00B0F0&gt;拖动&lt;/color&gt;到田地上，可以种植多个田地！</t>
  </si>
  <si>
    <t>베터리 소모가 심하다면 환경설정의 &lt;color=#00B0F0&gt;발열감소&lt;/color&gt; 기능을 켜주세요!</t>
  </si>
  <si>
    <t>If battery usage is high, turn on the &lt;color=#00B0F0&gt;Heat Reduction&lt;/color&gt; feature in settings!</t>
  </si>
  <si>
    <t>バッテリーの消耗が激しい場合は、設定の&lt;color=#00B0F0&gt;発熱軽減&lt;/color&gt;機能をオンにしてください！</t>
  </si>
  <si>
    <t>如果電池消耗嚴重，請開啟設定中的&lt;color=#00B0F0&gt;降低發熱&lt;/color&gt;功能！</t>
  </si>
  <si>
    <t>如果电池消耗严重，请开启设置中的&lt;color=#00B0F0&gt;降低发热&lt;/color&gt;功能！</t>
  </si>
  <si>
    <t>유물(보물)을 배치하면 &lt;color=#00B0F0&gt;같은 종류의 효과&lt;/color&gt;라면 해당 효과의 &lt;color=#00B0F0&gt;최대 합산 수치&lt;/color&gt; 까지만 능력치가 상승해.</t>
  </si>
  <si>
    <t>Placing a relic (treasure) with &lt;color=#00B0F0&gt;the same type of effect&lt;/color&gt; increases stats only up to the &lt;color=#00B0F0&gt;maximum cumulative value&lt;/color&gt;.</t>
  </si>
  <si>
    <t>遺物（宝物）を配置すると、&lt;color=#00B0F0&gt;同じ種類の効果&lt;/color&gt;の場合、その効果の&lt;color=#00B0F0&gt;最大合算値&lt;/color&gt;まで能力値が上昇します。</t>
  </si>
  <si>
    <t>擺放遺物（寶物）時，如果是&lt;color=#00B0F0&gt;同類型效果&lt;/color&gt;，則能力值僅上升到該效果的&lt;color=#00B0F0&gt;最大累加數值&lt;/color&gt;。</t>
  </si>
  <si>
    <t>摆放遗物（宝物）时，如果是&lt;color=#00B0F0&gt;同类型效果&lt;/color&gt;，则能力值仅上升到该效果的&lt;color=#00B0F0&gt;最大累加数值&lt;/color&gt;。</t>
  </si>
  <si>
    <t>가입 신청</t>
  </si>
  <si>
    <t>Join Request</t>
  </si>
  <si>
    <t>加入申請</t>
  </si>
  <si>
    <t>加入申请</t>
  </si>
  <si>
    <t>달맞이꽃 피어난 치마</t>
    <phoneticPr fontId="5" type="noConversion"/>
  </si>
  <si>
    <t>작은 꽃이 옹기종기 피어나있는 풍성한 치마. 따스하고 부드러운 색감이 돋보여요.</t>
    <phoneticPr fontId="5" type="noConversion"/>
  </si>
  <si>
    <t>달맞이꽃 수놓인 바지</t>
    <phoneticPr fontId="5" type="noConversion"/>
  </si>
  <si>
    <t>작은 잎들이 희미하게 수놓아져있는 바지. 차분하고 단아한 매력이 돋보여요.</t>
    <phoneticPr fontId="5" type="noConversion"/>
  </si>
  <si>
    <t>매화 꽃잎 향기</t>
    <phoneticPr fontId="5" type="noConversion"/>
  </si>
  <si>
    <t>장인의 솜씨가 돋보이는 자수와 고운 비단결이 눈에 띄는 아름다운 치마.</t>
    <phoneticPr fontId="5" type="noConversion"/>
  </si>
  <si>
    <t>구름 안개 예복</t>
    <phoneticPr fontId="5" type="noConversion"/>
  </si>
  <si>
    <t>장인의 솜씨가 돋보이는 자수와 섬세한 비단결이 눈에 띄는 아름다운 예복.</t>
    <phoneticPr fontId="5" type="noConversion"/>
  </si>
  <si>
    <t>달맞이꽃 장식</t>
    <phoneticPr fontId="5" type="noConversion"/>
  </si>
  <si>
    <t>달맞이꽂 두건</t>
    <phoneticPr fontId="5" type="noConversion"/>
  </si>
  <si>
    <t>달맟이 꽃이 조심스럽게 엮여있는 두건. 바람결에 꽃잎이 흩날리는 것 같아요.</t>
    <phoneticPr fontId="5" type="noConversion"/>
  </si>
  <si>
    <t>로컬라이징</t>
    <phoneticPr fontId="5" type="noConversion"/>
  </si>
  <si>
    <t>매화 머리장식</t>
  </si>
  <si>
    <t>매화 머리장식</t>
    <phoneticPr fontId="5" type="noConversion"/>
  </si>
  <si>
    <t>앙증맞은 꽃과 비즈 구슬을 장식한 머리장식.</t>
  </si>
  <si>
    <t>앙증맞은 꽃과 비즈 구슬을 장식한 머리장식.</t>
    <phoneticPr fontId="5" type="noConversion"/>
  </si>
  <si>
    <t>구름 선비 머리장식</t>
  </si>
  <si>
    <t>구름 선비 머리장식</t>
    <phoneticPr fontId="5" type="noConversion"/>
  </si>
  <si>
    <t>술 장식으로 화려함을 더한 선비의 머리장식.</t>
  </si>
  <si>
    <t>술 장식으로 화려함을 더한 선비의 머리장식.</t>
    <phoneticPr fontId="5" type="noConversion"/>
  </si>
  <si>
    <t>職人技が光る刺繍と繊細な絹の質感が目を引く美しい礼服です。</t>
  </si>
  <si>
    <t>展现匠心刺绣与细腻丝织工艺的美丽礼服。</t>
  </si>
  <si>
    <t>小心翼翼编织着月见花的兜帽，仿佛花瓣随风飘散。</t>
  </si>
  <si>
    <t>A hair ornament adorned with charming flowers and bead accents.</t>
  </si>
  <si>
    <t>可愛らしい花とビーズが飾られた髪飾りです。</t>
  </si>
  <si>
    <t>裝飾著俏皮花朵和珠子的髮飾。</t>
  </si>
  <si>
    <t>装饰着俏皮花朵和珠子的发饰。</t>
  </si>
  <si>
    <t>A scholar’s hair accessory with tassels adding a touch of elegance.</t>
  </si>
  <si>
    <t>房飾りで華やかさを加えた文人の髪飾りです。</t>
  </si>
  <si>
    <t>加上流蘇裝飾，增添華麗感的書生髮飾。</t>
  </si>
  <si>
    <t>加上流苏装饰，增添华丽感的书生发饰。</t>
  </si>
  <si>
    <t>A hair accessory delicately woven with evening primrose flowers. It feels like there's a subtle scent.</t>
    <phoneticPr fontId="5" type="noConversion"/>
  </si>
  <si>
    <t>A hood carefully adorned with evening primroses, giving the feeling of petals in the wind.</t>
    <phoneticPr fontId="5" type="noConversion"/>
  </si>
  <si>
    <t>A beautiful robe featuring exquisite embroidery and delicate silk craftsmanship.</t>
    <phoneticPr fontId="5" type="noConversion"/>
  </si>
  <si>
    <t>A hair ornament adorned with charming flowers and bead accents.</t>
    <phoneticPr fontId="5" type="noConversion"/>
  </si>
  <si>
    <t>A scholar’s hair accessory with tassels adding a touch of elegance.</t>
    <phoneticPr fontId="5" type="noConversion"/>
  </si>
  <si>
    <r>
      <t>夕顔の花が丁寧に編み</t>
    </r>
    <r>
      <rPr>
        <sz val="11"/>
        <color theme="1"/>
        <rFont val="MS Mincho"/>
        <family val="3"/>
        <charset val="128"/>
      </rPr>
      <t>込</t>
    </r>
    <r>
      <rPr>
        <sz val="11"/>
        <color theme="1"/>
        <rFont val="맑은 고딕"/>
        <family val="3"/>
        <charset val="129"/>
        <scheme val="minor"/>
      </rPr>
      <t>まれたフ</t>
    </r>
    <r>
      <rPr>
        <sz val="11"/>
        <color theme="1"/>
        <rFont val="나눔고딕"/>
        <family val="3"/>
        <charset val="129"/>
      </rPr>
      <t>ー</t>
    </r>
    <r>
      <rPr>
        <sz val="11"/>
        <color theme="1"/>
        <rFont val="맑은 고딕"/>
        <family val="3"/>
        <charset val="129"/>
        <scheme val="minor"/>
      </rPr>
      <t>ド。風に花びらが舞うような印象を</t>
    </r>
    <r>
      <rPr>
        <sz val="11"/>
        <color theme="1"/>
        <rFont val="MS Mincho"/>
        <family val="3"/>
        <charset val="128"/>
      </rPr>
      <t>与</t>
    </r>
    <r>
      <rPr>
        <sz val="11"/>
        <color theme="1"/>
        <rFont val="맑은 고딕"/>
        <family val="3"/>
        <charset val="129"/>
        <scheme val="minor"/>
      </rPr>
      <t>えます。</t>
    </r>
    <phoneticPr fontId="5" type="noConversion"/>
  </si>
  <si>
    <r>
      <t>房飾りで華やかさを加えた文人の</t>
    </r>
    <r>
      <rPr>
        <sz val="11"/>
        <color theme="1"/>
        <rFont val="MS Mincho"/>
        <family val="3"/>
        <charset val="128"/>
      </rPr>
      <t>髪</t>
    </r>
    <r>
      <rPr>
        <sz val="11"/>
        <color theme="1"/>
        <rFont val="맑은 고딕"/>
        <family val="3"/>
        <charset val="129"/>
        <scheme val="minor"/>
      </rPr>
      <t>飾りです。</t>
    </r>
    <phoneticPr fontId="5" type="noConversion"/>
  </si>
  <si>
    <t>展現匠心刺繡與細膩絲織工藝的美麗禮服。</t>
    <phoneticPr fontId="5" type="noConversion"/>
  </si>
  <si>
    <t>小心翼翼編織著月見花的兜帽，彷彿花瓣隨風飄散。</t>
    <phoneticPr fontId="5" type="noConversion"/>
  </si>
  <si>
    <r>
      <t>裝飾著俏皮花</t>
    </r>
    <r>
      <rPr>
        <sz val="11"/>
        <color theme="1"/>
        <rFont val="Yu Gothic"/>
        <family val="2"/>
        <charset val="128"/>
      </rPr>
      <t>朵</t>
    </r>
    <r>
      <rPr>
        <sz val="11"/>
        <color theme="1"/>
        <rFont val="맑은 고딕"/>
        <family val="3"/>
        <charset val="129"/>
        <scheme val="minor"/>
      </rPr>
      <t>和珠子的髮飾。</t>
    </r>
    <phoneticPr fontId="5" type="noConversion"/>
  </si>
  <si>
    <t>Cloud Mist Robe</t>
    <phoneticPr fontId="5" type="noConversion"/>
  </si>
  <si>
    <t>Evening Primrose Hood</t>
  </si>
  <si>
    <t>Evening Primrose Hood</t>
    <phoneticPr fontId="5" type="noConversion"/>
  </si>
  <si>
    <t>Plum Blossom Hair Ornament</t>
    <phoneticPr fontId="5" type="noConversion"/>
  </si>
  <si>
    <t>Cloud Scholar Hair Ornament</t>
    <phoneticPr fontId="5" type="noConversion"/>
  </si>
  <si>
    <r>
      <t>雲霧の</t>
    </r>
    <r>
      <rPr>
        <sz val="11"/>
        <color theme="1"/>
        <rFont val="MS Mincho"/>
        <family val="3"/>
        <charset val="128"/>
      </rPr>
      <t>礼</t>
    </r>
    <r>
      <rPr>
        <sz val="11"/>
        <color theme="1"/>
        <rFont val="맑은 고딕"/>
        <family val="3"/>
        <charset val="129"/>
        <scheme val="minor"/>
      </rPr>
      <t>服</t>
    </r>
    <phoneticPr fontId="5" type="noConversion"/>
  </si>
  <si>
    <r>
      <t>月見草のフ</t>
    </r>
    <r>
      <rPr>
        <sz val="11"/>
        <color theme="1"/>
        <rFont val="나눔고딕"/>
        <family val="3"/>
        <charset val="129"/>
      </rPr>
      <t>ー</t>
    </r>
    <r>
      <rPr>
        <sz val="11"/>
        <color theme="1"/>
        <rFont val="맑은 고딕"/>
        <family val="3"/>
        <charset val="129"/>
        <scheme val="minor"/>
      </rPr>
      <t>ド</t>
    </r>
    <phoneticPr fontId="5" type="noConversion"/>
  </si>
  <si>
    <r>
      <t>梅の</t>
    </r>
    <r>
      <rPr>
        <sz val="11"/>
        <color theme="1"/>
        <rFont val="MS Mincho"/>
        <family val="3"/>
        <charset val="128"/>
      </rPr>
      <t>髪</t>
    </r>
    <r>
      <rPr>
        <sz val="11"/>
        <color theme="1"/>
        <rFont val="맑은 고딕"/>
        <family val="3"/>
        <charset val="129"/>
        <scheme val="minor"/>
      </rPr>
      <t>飾り</t>
    </r>
    <phoneticPr fontId="5" type="noConversion"/>
  </si>
  <si>
    <r>
      <t>雲の文人</t>
    </r>
    <r>
      <rPr>
        <sz val="11"/>
        <color theme="1"/>
        <rFont val="MS Mincho"/>
        <family val="3"/>
        <charset val="128"/>
      </rPr>
      <t>髪</t>
    </r>
    <r>
      <rPr>
        <sz val="11"/>
        <color theme="1"/>
        <rFont val="맑은 고딕"/>
        <family val="3"/>
        <charset val="129"/>
        <scheme val="minor"/>
      </rPr>
      <t>飾り</t>
    </r>
    <phoneticPr fontId="5" type="noConversion"/>
  </si>
  <si>
    <t>雲霧禮服</t>
  </si>
  <si>
    <t>梅花髮飾</t>
  </si>
  <si>
    <t>雲書生髮飾</t>
    <phoneticPr fontId="5" type="noConversion"/>
  </si>
  <si>
    <t>月見花兜</t>
  </si>
  <si>
    <t>云雾礼服</t>
  </si>
  <si>
    <t>月见花兜帽</t>
  </si>
  <si>
    <r>
      <t>梅花</t>
    </r>
    <r>
      <rPr>
        <sz val="11"/>
        <color theme="1"/>
        <rFont val="Microsoft YaHei"/>
        <family val="2"/>
        <charset val="134"/>
      </rPr>
      <t>发饰</t>
    </r>
    <phoneticPr fontId="5" type="noConversion"/>
  </si>
  <si>
    <r>
      <t>云</t>
    </r>
    <r>
      <rPr>
        <sz val="11"/>
        <color theme="1"/>
        <rFont val="Microsoft YaHei"/>
        <family val="2"/>
        <charset val="134"/>
      </rPr>
      <t>书生发饰</t>
    </r>
    <phoneticPr fontId="5" type="noConversion"/>
  </si>
  <si>
    <t>즉시 가입</t>
    <phoneticPr fontId="5" type="noConversion"/>
  </si>
  <si>
    <t>Join Immediately</t>
  </si>
  <si>
    <t>即時加入</t>
  </si>
  <si>
    <t>立即加入</t>
  </si>
  <si>
    <t>Would you like to join or apply to join the guild?</t>
  </si>
  <si>
    <t>ギルドに加入、または加入申請をしますか？</t>
  </si>
  <si>
    <t>是否要加入或申請加入公會？</t>
  </si>
  <si>
    <t>是否要加入或申请加入公会？</t>
  </si>
  <si>
    <t>길드에 가입 또는 가입 신청하시겠어요?</t>
    <phoneticPr fontId="5" type="noConversion"/>
  </si>
  <si>
    <t>텔레포트 마법의 발견</t>
    <phoneticPr fontId="5" type="noConversion"/>
  </si>
  <si>
    <t>상인의 제안, 길드 (1)</t>
    <phoneticPr fontId="5" type="noConversion"/>
  </si>
  <si>
    <t>상인의 제안, 길드 (2)</t>
  </si>
  <si>
    <t>상인의 제안, 길드 (3)</t>
  </si>
  <si>
    <t>상인의 제안, 길드 (4)</t>
  </si>
  <si>
    <t>상인의 제안, 길드 (5)</t>
  </si>
  <si>
    <t>상인의 제안, 길드 (6)</t>
  </si>
  <si>
    <t>하나 제안할 것이 있어.</t>
    <phoneticPr fontId="5" type="noConversion"/>
  </si>
  <si>
    <t>길드에 대해서 알고 있나?</t>
    <phoneticPr fontId="5" type="noConversion"/>
  </si>
  <si>
    <t>이 건물을 고쳐보자!</t>
    <phoneticPr fontId="5" type="noConversion"/>
  </si>
  <si>
    <t>나보다 더 놀란 독수리가 있네?</t>
    <phoneticPr fontId="5" type="noConversion"/>
  </si>
  <si>
    <t>마침 잘 왔어! 좋은 소식도 있지.</t>
    <phoneticPr fontId="5" type="noConversion"/>
  </si>
  <si>
    <t>나쁘지 않은 제안일 텐데.</t>
    <phoneticPr fontId="5" type="noConversion"/>
  </si>
  <si>
    <t>길드에 가입하거나 개설해보는 게 좋겠네!</t>
    <phoneticPr fontId="5" type="noConversion"/>
  </si>
  <si>
    <t>아주 좋아!</t>
    <phoneticPr fontId="5" type="noConversion"/>
  </si>
  <si>
    <t>아주 기본적인 길드의 시스템이야.</t>
    <phoneticPr fontId="5" type="noConversion"/>
  </si>
  <si>
    <t>여유가 될 때 조금씩 챙기면 좋지.</t>
    <phoneticPr fontId="5" type="noConversion"/>
  </si>
  <si>
    <t>이제 나도 할 수 있는 걸까?!</t>
    <phoneticPr fontId="5" type="noConversion"/>
  </si>
  <si>
    <t>Merchant's Offer, Guild (1)</t>
  </si>
  <si>
    <t>商人の提案、ギルド (1)</t>
  </si>
  <si>
    <t>商人的提案，公會 (1)</t>
  </si>
  <si>
    <t>商人的提议，公会 (1)</t>
  </si>
  <si>
    <t>Merchant's Offer, Guild (2)</t>
  </si>
  <si>
    <t>商人の提案、ギルド (2)</t>
  </si>
  <si>
    <t>商人的提案，公會 (2)</t>
  </si>
  <si>
    <t>商人的提议，公会 (2)</t>
  </si>
  <si>
    <t>Merchant's Offer, Guild (3)</t>
  </si>
  <si>
    <t>商人の提案、ギルド (3)</t>
  </si>
  <si>
    <t>商人的提案，公會 (3)</t>
  </si>
  <si>
    <t>商人的提议，公会 (3)</t>
  </si>
  <si>
    <t>Merchant's Offer, Guild (4)</t>
  </si>
  <si>
    <t>商人の提案、ギルド (4)</t>
  </si>
  <si>
    <t>商人的提案，公會 (4)</t>
  </si>
  <si>
    <t>商人的提议，公会 (4)</t>
  </si>
  <si>
    <t>Merchant's Offer, Guild (5)</t>
  </si>
  <si>
    <t>商人の提案、ギルド (5)</t>
  </si>
  <si>
    <t>商人的提案，公會 (5)</t>
  </si>
  <si>
    <t>商人的提议，公会 (5)</t>
  </si>
  <si>
    <t>Merchant's Offer, Guild (6)</t>
  </si>
  <si>
    <t>商人の提案、ギルド (6)</t>
  </si>
  <si>
    <t>商人的提案，公會 (6)</t>
  </si>
  <si>
    <t>商人的提议，公会 (6)</t>
  </si>
  <si>
    <t>Discovery of Teleportation Magic</t>
  </si>
  <si>
    <t>テレポート魔法の発見</t>
  </si>
  <si>
    <t>傳送魔法的發現</t>
  </si>
  <si>
    <t>传送魔法的发现</t>
  </si>
  <si>
    <t>Perfect timing! I've got good news.</t>
  </si>
  <si>
    <t>ちょうどいいタイミングだ！良い知らせがあるよ。</t>
  </si>
  <si>
    <t>來得正是時候！我也有好消息。</t>
  </si>
  <si>
    <t>来得正是时候！我也有好消息。</t>
  </si>
  <si>
    <t>I have a proposal for you.</t>
  </si>
  <si>
    <t>一つ提案があるよ。</t>
  </si>
  <si>
    <t>我有個提案。</t>
  </si>
  <si>
    <t>我有个提议。</t>
  </si>
  <si>
    <t>Let’s repair this building!</t>
  </si>
  <si>
    <t>この建物を修理しよう！</t>
  </si>
  <si>
    <t>我們修復這座建築吧！</t>
  </si>
  <si>
    <t>我们修复这座建筑吧！</t>
  </si>
  <si>
    <t>You should join or create a guild!</t>
  </si>
  <si>
    <t>ギルドに加入するか、設立するのがいいね！</t>
  </si>
  <si>
    <t>加入或創建一個公會吧！</t>
  </si>
  <si>
    <t>加入或创建一个公会吧！</t>
  </si>
  <si>
    <t>It’s a very basic guild system.</t>
  </si>
  <si>
    <t>とても基本的なギルドのシステムだ。</t>
  </si>
  <si>
    <t>非常基本的公會系統。</t>
  </si>
  <si>
    <t>非常基本的公会系统。</t>
  </si>
  <si>
    <t>Do you know about guilds?</t>
  </si>
  <si>
    <t>ギルドについて知っているか？</t>
  </si>
  <si>
    <t>你知道公會的事嗎？</t>
  </si>
  <si>
    <t>你知道公会的事吗？</t>
  </si>
  <si>
    <t>It’s not a bad proposal.</t>
  </si>
  <si>
    <t>悪くない提案だろう。</t>
  </si>
  <si>
    <t>這應該不是個壞提議。</t>
  </si>
  <si>
    <t>这应该不是个坏提议。</t>
  </si>
  <si>
    <t>Is that an eagle more surprised than me?</t>
  </si>
  <si>
    <t>私より驚いている鷲がいる？</t>
  </si>
  <si>
    <t>有隻比我還驚訝的老鷹？</t>
  </si>
  <si>
    <t>有只比我还惊讶的老鹰？</t>
  </si>
  <si>
    <t>Very nice!</t>
  </si>
  <si>
    <t>すごくいいね！</t>
  </si>
  <si>
    <t>非常好！</t>
  </si>
  <si>
    <t>It’s good to take care of it bit by bit when you can.</t>
  </si>
  <si>
    <t>余裕があるときに少しずつ進めるのがいいね。</t>
  </si>
  <si>
    <t>有空的時候，慢慢處理會比較好。</t>
  </si>
  <si>
    <t>有空的时候，慢慢处理会比较好。</t>
  </si>
  <si>
    <t>Can I do it too now?!</t>
  </si>
  <si>
    <t>もう私もできるのかな？！</t>
  </si>
  <si>
    <t>現在我也可以做到了嗎？！</t>
  </si>
  <si>
    <t>现在我也可以做到了吗？！</t>
  </si>
  <si>
    <t>공헌 메달이 부족해요.</t>
  </si>
  <si>
    <t>현재 길드 가입/개설 제한 상태에요.
길드 탈퇴/해산 이후 {0}시간 뒤 시도해 주세요.
(남은 제한 시간: {1} 시간)</t>
    <phoneticPr fontId="5" type="noConversion"/>
  </si>
  <si>
    <t>You don't have enough contribution medals.</t>
  </si>
  <si>
    <t>貢献メダルが足りません。</t>
  </si>
  <si>
    <t>貢獻獎章不足。</t>
  </si>
  <si>
    <t>贡献奖章不足。</t>
  </si>
  <si>
    <t>You don't have enough contribution medals. Guild join/creation is currently restricted. Please try again {0} hours after leaving/dissolving the guild.
(Remaining restriction time: {1} hours)</t>
    <phoneticPr fontId="5" type="noConversion"/>
  </si>
  <si>
    <r>
      <t>貢</t>
    </r>
    <r>
      <rPr>
        <sz val="11"/>
        <rFont val="MS Mincho"/>
        <family val="3"/>
        <charset val="128"/>
      </rPr>
      <t>献</t>
    </r>
    <r>
      <rPr>
        <sz val="11"/>
        <rFont val="맑은 고딕"/>
        <family val="3"/>
        <charset val="129"/>
        <scheme val="minor"/>
      </rPr>
      <t>メダルが足りません。現在、ギルドの加入/作成が制限されています。ギルド</t>
    </r>
    <r>
      <rPr>
        <sz val="11"/>
        <rFont val="MS Mincho"/>
        <family val="3"/>
        <charset val="128"/>
      </rPr>
      <t>脱</t>
    </r>
    <r>
      <rPr>
        <sz val="11"/>
        <rFont val="맑은 고딕"/>
        <family val="3"/>
        <charset val="129"/>
        <scheme val="minor"/>
      </rPr>
      <t>退/解散後、{0}時間後に再度お試しください。
（</t>
    </r>
    <r>
      <rPr>
        <sz val="11"/>
        <rFont val="MS Mincho"/>
        <family val="3"/>
        <charset val="128"/>
      </rPr>
      <t>残</t>
    </r>
    <r>
      <rPr>
        <sz val="11"/>
        <rFont val="맑은 고딕"/>
        <family val="3"/>
        <charset val="129"/>
        <scheme val="minor"/>
      </rPr>
      <t>り制限時間: {1}時間）</t>
    </r>
    <phoneticPr fontId="5" type="noConversion"/>
  </si>
  <si>
    <r>
      <t>貢獻</t>
    </r>
    <r>
      <rPr>
        <sz val="11"/>
        <rFont val="MS Mincho"/>
        <family val="3"/>
        <charset val="128"/>
      </rPr>
      <t>獎</t>
    </r>
    <r>
      <rPr>
        <sz val="11"/>
        <rFont val="맑은 고딕"/>
        <family val="3"/>
        <charset val="129"/>
        <scheme val="minor"/>
      </rPr>
      <t>章不足。當前公會加入/創建受限。請在退出/解散公會後的 {0} 小時再嘗試。
（剩餘限制時間：{1} 小時）</t>
    </r>
    <phoneticPr fontId="5" type="noConversion"/>
  </si>
  <si>
    <r>
      <rPr>
        <sz val="11"/>
        <rFont val="Microsoft JhengHei"/>
        <family val="2"/>
        <charset val="136"/>
      </rPr>
      <t>贡献奖</t>
    </r>
    <r>
      <rPr>
        <sz val="11"/>
        <rFont val="맑은 고딕"/>
        <family val="3"/>
        <charset val="129"/>
        <scheme val="minor"/>
      </rPr>
      <t>章不足。</t>
    </r>
    <r>
      <rPr>
        <sz val="11"/>
        <rFont val="MS Mincho"/>
        <family val="3"/>
        <charset val="128"/>
      </rPr>
      <t>当</t>
    </r>
    <r>
      <rPr>
        <sz val="11"/>
        <rFont val="맑은 고딕"/>
        <family val="3"/>
        <charset val="129"/>
        <scheme val="minor"/>
      </rPr>
      <t>前公</t>
    </r>
    <r>
      <rPr>
        <sz val="11"/>
        <rFont val="MS Mincho"/>
        <family val="3"/>
        <charset val="128"/>
      </rPr>
      <t>会</t>
    </r>
    <r>
      <rPr>
        <sz val="11"/>
        <rFont val="맑은 고딕"/>
        <family val="3"/>
        <charset val="129"/>
        <scheme val="minor"/>
      </rPr>
      <t>加入/</t>
    </r>
    <r>
      <rPr>
        <sz val="11"/>
        <rFont val="Microsoft JhengHei"/>
        <family val="2"/>
      </rPr>
      <t>创</t>
    </r>
    <r>
      <rPr>
        <sz val="11"/>
        <rFont val="맑은 고딕"/>
        <family val="3"/>
        <charset val="129"/>
        <scheme val="minor"/>
      </rPr>
      <t>建受限。</t>
    </r>
    <r>
      <rPr>
        <sz val="11"/>
        <rFont val="Microsoft JhengHei"/>
        <family val="2"/>
        <charset val="136"/>
      </rPr>
      <t>请</t>
    </r>
    <r>
      <rPr>
        <sz val="11"/>
        <rFont val="맑은 고딕"/>
        <family val="3"/>
        <charset val="129"/>
        <scheme val="minor"/>
      </rPr>
      <t>在退出/解散公</t>
    </r>
    <r>
      <rPr>
        <sz val="11"/>
        <rFont val="MS Mincho"/>
        <family val="3"/>
        <charset val="128"/>
      </rPr>
      <t>会</t>
    </r>
    <r>
      <rPr>
        <sz val="11"/>
        <rFont val="맑은 고딕"/>
        <family val="3"/>
        <charset val="129"/>
        <scheme val="minor"/>
      </rPr>
      <t>后的 {0} 小</t>
    </r>
    <r>
      <rPr>
        <sz val="11"/>
        <rFont val="Microsoft JhengHei"/>
        <family val="2"/>
        <charset val="136"/>
      </rPr>
      <t>时</t>
    </r>
    <r>
      <rPr>
        <sz val="11"/>
        <rFont val="맑은 고딕"/>
        <family val="3"/>
        <charset val="129"/>
        <scheme val="minor"/>
      </rPr>
      <t>再</t>
    </r>
    <r>
      <rPr>
        <sz val="11"/>
        <rFont val="Microsoft JhengHei"/>
        <family val="2"/>
        <charset val="136"/>
      </rPr>
      <t>尝试</t>
    </r>
    <r>
      <rPr>
        <sz val="11"/>
        <rFont val="맑은 고딕"/>
        <family val="3"/>
        <charset val="129"/>
        <scheme val="minor"/>
      </rPr>
      <t>。
（剩余限制</t>
    </r>
    <r>
      <rPr>
        <sz val="11"/>
        <rFont val="Microsoft JhengHei"/>
        <family val="2"/>
        <charset val="136"/>
      </rPr>
      <t>时间</t>
    </r>
    <r>
      <rPr>
        <sz val="11"/>
        <rFont val="맑은 고딕"/>
        <family val="3"/>
        <charset val="129"/>
        <scheme val="minor"/>
      </rPr>
      <t>：{1} 小</t>
    </r>
    <r>
      <rPr>
        <sz val="11"/>
        <rFont val="Microsoft JhengHei"/>
        <family val="2"/>
        <charset val="136"/>
      </rPr>
      <t>时</t>
    </r>
    <r>
      <rPr>
        <sz val="11"/>
        <rFont val="맑은 고딕"/>
        <family val="3"/>
        <charset val="129"/>
        <scheme val="minor"/>
      </rPr>
      <t>）</t>
    </r>
    <phoneticPr fontId="5" type="noConversion"/>
  </si>
  <si>
    <t>5,000골드</t>
  </si>
  <si>
    <t>5,000 Gold</t>
  </si>
  <si>
    <t>5,000ゴールド</t>
  </si>
  <si>
    <t>5000金幣</t>
  </si>
  <si>
    <t>5000金币</t>
  </si>
  <si>
    <t>25하트</t>
  </si>
  <si>
    <t>25 Hearts</t>
  </si>
  <si>
    <t>25ハート</t>
  </si>
  <si>
    <t>25愛心</t>
  </si>
  <si>
    <t>25爱心</t>
  </si>
  <si>
    <t>던전 열쇠 5개</t>
  </si>
  <si>
    <t>5 Dungeon Key</t>
  </si>
  <si>
    <t>ダンジョン鍵5</t>
  </si>
  <si>
    <t>5個地下城鑰匙</t>
  </si>
  <si>
    <t>5个副本钥匙</t>
  </si>
  <si>
    <t>사랑스러운 도도함</t>
  </si>
  <si>
    <t>지식을 향한 발걸음</t>
  </si>
  <si>
    <t>어린 마법사의 꿈</t>
  </si>
  <si>
    <t>하얀 꽃 드루이드</t>
  </si>
  <si>
    <t>차가운 겨울의 숨</t>
  </si>
  <si>
    <t>깊은 설산의 눈 요정</t>
  </si>
  <si>
    <t>강인한 사막의 수호자</t>
  </si>
  <si>
    <t>흩날리는 벚꽃 바람</t>
  </si>
  <si>
    <t>싱그러운 봄의 바람</t>
  </si>
  <si>
    <t>미지의 원더랜드</t>
  </si>
  <si>
    <t>흐르는 토끼의 시간</t>
  </si>
  <si>
    <t>오만한 하트 여왕</t>
  </si>
  <si>
    <t>비밀스러운 티타임</t>
  </si>
  <si>
    <t>어두운 흑마법의 비밀</t>
  </si>
  <si>
    <t>작은 마법사의 꿈</t>
  </si>
  <si>
    <t>영원한 시작의 설렘</t>
  </si>
  <si>
    <t>영원한 낭만의 시작</t>
  </si>
  <si>
    <t>거짓을 품은 장미</t>
  </si>
  <si>
    <t>가시를 품은 장미</t>
  </si>
  <si>
    <t>빛나는 꿈의 바다</t>
  </si>
  <si>
    <t>흐르는 빛의 바다</t>
  </si>
  <si>
    <t>길드 공지사항입니다.</t>
  </si>
  <si>
    <t>This is a guild notice.</t>
  </si>
  <si>
    <t>ギルドのお知らせです。</t>
  </si>
  <si>
    <t>這是公會公告。</t>
  </si>
  <si>
    <t>这是公会公告。</t>
  </si>
  <si>
    <r>
      <rPr>
        <sz val="11"/>
        <color theme="1"/>
        <rFont val="Yu Gothic"/>
        <family val="2"/>
        <charset val="128"/>
      </rPr>
      <t>虽</t>
    </r>
    <r>
      <rPr>
        <sz val="11"/>
        <color theme="1"/>
        <rFont val="맑은 고딕"/>
        <family val="3"/>
        <charset val="129"/>
        <scheme val="minor"/>
      </rPr>
      <t>然固</t>
    </r>
    <r>
      <rPr>
        <sz val="11"/>
        <color theme="1"/>
        <rFont val="Microsoft JhengHei"/>
        <family val="2"/>
        <charset val="136"/>
      </rPr>
      <t>执</t>
    </r>
    <r>
      <rPr>
        <sz val="11"/>
        <color theme="1"/>
        <rFont val="맑은 고딕"/>
        <family val="3"/>
        <charset val="129"/>
        <scheme val="minor"/>
      </rPr>
      <t>但自信，傲慢却又可</t>
    </r>
    <r>
      <rPr>
        <sz val="11"/>
        <color theme="1"/>
        <rFont val="Microsoft JhengHei"/>
        <family val="2"/>
        <charset val="136"/>
      </rPr>
      <t>爱</t>
    </r>
    <r>
      <rPr>
        <sz val="11"/>
        <color theme="1"/>
        <rFont val="맑은 고딕"/>
        <family val="3"/>
        <charset val="129"/>
        <scheme val="minor"/>
      </rPr>
      <t>，</t>
    </r>
    <r>
      <rPr>
        <sz val="11"/>
        <color theme="1"/>
        <rFont val="Microsoft JhengHei"/>
        <family val="2"/>
        <charset val="136"/>
      </rPr>
      <t>难</t>
    </r>
    <r>
      <rPr>
        <sz val="11"/>
        <color theme="1"/>
        <rFont val="맑은 고딕"/>
        <family val="3"/>
        <charset val="129"/>
        <scheme val="minor"/>
      </rPr>
      <t>道</t>
    </r>
    <r>
      <rPr>
        <sz val="11"/>
        <color theme="1"/>
        <rFont val="MS Mincho"/>
        <family val="3"/>
        <charset val="128"/>
      </rPr>
      <t>你</t>
    </r>
    <r>
      <rPr>
        <sz val="11"/>
        <color theme="1"/>
        <rFont val="맑은 고딕"/>
        <family val="3"/>
        <charset val="129"/>
        <scheme val="minor"/>
      </rPr>
      <t>不感</t>
    </r>
    <r>
      <rPr>
        <sz val="11"/>
        <color theme="1"/>
        <rFont val="Microsoft JhengHei"/>
        <family val="2"/>
        <charset val="136"/>
      </rPr>
      <t>觉</t>
    </r>
    <r>
      <rPr>
        <sz val="11"/>
        <color theme="1"/>
        <rFont val="맑은 고딕"/>
        <family val="3"/>
        <charset val="129"/>
        <scheme val="minor"/>
      </rPr>
      <t>到那股魅力</t>
    </r>
    <r>
      <rPr>
        <sz val="11"/>
        <color theme="1"/>
        <rFont val="Microsoft JhengHei"/>
        <family val="2"/>
        <charset val="136"/>
      </rPr>
      <t>吗</t>
    </r>
    <r>
      <rPr>
        <sz val="11"/>
        <color theme="1"/>
        <rFont val="맑은 고딕"/>
        <family val="3"/>
        <charset val="129"/>
        <scheme val="minor"/>
      </rPr>
      <t>？</t>
    </r>
    <phoneticPr fontId="5" type="noConversion"/>
  </si>
  <si>
    <t>Lovely Dignity</t>
  </si>
  <si>
    <t>愛らしい堂々たる姿</t>
  </si>
  <si>
    <t>可愛的高貴</t>
  </si>
  <si>
    <t>可爱的高贵</t>
  </si>
  <si>
    <t>Steps Toward Knowledge</t>
  </si>
  <si>
    <t>知識へ向かう一歩</t>
  </si>
  <si>
    <t>通往知識的步伐</t>
  </si>
  <si>
    <t>通往知识的步伐</t>
  </si>
  <si>
    <t>The Young Wizard's Dream</t>
  </si>
  <si>
    <t>若き魔法使いの夢</t>
  </si>
  <si>
    <t>小魔法師的夢想</t>
  </si>
  <si>
    <t>小魔法师的梦想</t>
  </si>
  <si>
    <t>White Flower Druid</t>
  </si>
  <si>
    <t>白い花のドルイド</t>
  </si>
  <si>
    <t>白花德魯伊</t>
  </si>
  <si>
    <t>白花德鲁伊</t>
  </si>
  <si>
    <t>Cold Winter's Breath</t>
  </si>
  <si>
    <t>冷たい冬の息</t>
  </si>
  <si>
    <t>冷酷冬日的氣息</t>
  </si>
  <si>
    <t>冷酷冬日的气息</t>
  </si>
  <si>
    <t>Snow Fairy of the Deep Snow Mountain</t>
  </si>
  <si>
    <t>深い雪山の雪妖精</t>
  </si>
  <si>
    <t>深雪山的雪精靈</t>
  </si>
  <si>
    <t>深雪山的雪精灵</t>
  </si>
  <si>
    <t>Strong Desert Guardian</t>
  </si>
  <si>
    <t>たくましい砂漠の守護者</t>
  </si>
  <si>
    <t>強韌沙漠的守護者</t>
  </si>
  <si>
    <t>强韧沙漠的守护者</t>
  </si>
  <si>
    <t>Fluttering Cherry Blossom Wind</t>
  </si>
  <si>
    <t>舞い散る桜の風</t>
  </si>
  <si>
    <t>飄散的櫻花風</t>
  </si>
  <si>
    <t>飘散的樱花风</t>
  </si>
  <si>
    <t>Fresh Spring Breeze</t>
  </si>
  <si>
    <t>さわやかな春の風</t>
  </si>
  <si>
    <t>清新的春風</t>
  </si>
  <si>
    <t>清新的春风</t>
  </si>
  <si>
    <t>Mysterious Wonderland</t>
  </si>
  <si>
    <t>未知のワンダーランド</t>
  </si>
  <si>
    <t>未知的奇境</t>
  </si>
  <si>
    <t>Flowing Rabbit's Time</t>
  </si>
  <si>
    <t>流れるウサギの時間</t>
  </si>
  <si>
    <t>流動的兔子時間</t>
  </si>
  <si>
    <t>流动的兔子时间</t>
  </si>
  <si>
    <t>Playful Jingle Bell Sound</t>
  </si>
  <si>
    <t>遊び心のある鈴の音</t>
  </si>
  <si>
    <t>調皮的鈴聲</t>
  </si>
  <si>
    <t>调皮的铃声</t>
  </si>
  <si>
    <t>Arrogant Queen of Hearts</t>
  </si>
  <si>
    <t>傲慢なハートの女王</t>
  </si>
  <si>
    <t>傲慢的紅心女王</t>
  </si>
  <si>
    <t>傲慢的红心女王</t>
  </si>
  <si>
    <t>Mysterious Tea Time</t>
  </si>
  <si>
    <t>秘密のティータイム</t>
  </si>
  <si>
    <t>秘密的下午茶時間</t>
  </si>
  <si>
    <t>秘密的下午茶时间</t>
  </si>
  <si>
    <t>Secrets of Dark Black Magic</t>
  </si>
  <si>
    <t>暗い黒魔法の秘密</t>
  </si>
  <si>
    <t>黑暗黑魔法的秘密</t>
  </si>
  <si>
    <t>A Little Wizard's Dream</t>
  </si>
  <si>
    <t>小さな魔法使いの夢</t>
  </si>
  <si>
    <t>하늘빛 꿈의 바람</t>
  </si>
  <si>
    <t>Sky-colored Dream Breeze</t>
  </si>
  <si>
    <t>空色の夢の風</t>
  </si>
  <si>
    <t>天空色的夢想之風</t>
  </si>
  <si>
    <t>天空色的梦想之风</t>
  </si>
  <si>
    <t>푸른빛 꿈의 바람</t>
  </si>
  <si>
    <t>Blue Light Dream Breeze</t>
  </si>
  <si>
    <t>青い光の夢の風</t>
  </si>
  <si>
    <t>藍光夢想之風</t>
  </si>
  <si>
    <t>蓝光梦想之风</t>
  </si>
  <si>
    <t>Eternal Excitement of Beginnings</t>
  </si>
  <si>
    <t>永遠の始まりのときめき</t>
  </si>
  <si>
    <t>永恆開始的悸動</t>
  </si>
  <si>
    <t>永恒开始的悸动</t>
  </si>
  <si>
    <t>Eternal Start of Romance</t>
  </si>
  <si>
    <t>永遠のロマンスの始まり</t>
  </si>
  <si>
    <t>永恆浪漫的開始</t>
  </si>
  <si>
    <t>永恒浪漫的开始</t>
  </si>
  <si>
    <t>A Rose Embracing Lies</t>
  </si>
  <si>
    <t>偽りを抱いたバラ</t>
  </si>
  <si>
    <t>擁抱謊言的玫瑰</t>
  </si>
  <si>
    <t>拥抱谎言的玫瑰</t>
  </si>
  <si>
    <t>A Rose Embracing Thorns</t>
  </si>
  <si>
    <t>トゲを抱いたバラ</t>
  </si>
  <si>
    <t>擁抱荊棘的玫瑰</t>
  </si>
  <si>
    <t>拥抱荆棘的玫瑰</t>
  </si>
  <si>
    <t>Shining Sea of Dreams</t>
  </si>
  <si>
    <t>輝く夢の海</t>
  </si>
  <si>
    <t>閃耀的夢想之海</t>
  </si>
  <si>
    <t>闪耀的梦想之海</t>
  </si>
  <si>
    <t>Flowing Sea of Light</t>
  </si>
  <si>
    <t>流れる光の海</t>
  </si>
  <si>
    <t>流動的光之海</t>
  </si>
  <si>
    <t>流动的光之海</t>
  </si>
  <si>
    <t>index/1000의 몫이
0=길드 조건
1=유저 조건</t>
    <phoneticPr fontId="5" type="noConversion"/>
  </si>
  <si>
    <t>길드를 탈퇴하고 싶다면 &lt;color=#00B0F0&gt;길드원&lt;/color&gt; 카테고리에서 &lt;color=#00B0F0&gt;탈퇴하기&lt;/color&gt; 버튼을 찾아봐. 탈퇴 후에는 일정 시간동안 길드를 가입하거나 개설할 수 없어.</t>
  </si>
  <si>
    <t>ギルドに入りたいのかい？だったら、他のマスターが運営しているギルドに&lt;color=#00B0F0&gt;加入申請&lt;/color&gt;を出すか、右下の&lt;color=#00B0F0&gt;ギルド設立&lt;/color&gt;を選んで、自分でギルドを作るしかないね！</t>
  </si>
  <si>
    <t>要加入公會，您必須向其他會長運營的公會提交&lt;color=#00B0F0&gt;加入申請&lt;/color&gt;，或者通過右下角的&lt;color=#00B0F0&gt;創建公會&lt;/color&gt;自己成為會長！</t>
  </si>
  <si>
    <t>如果您想退出公會，請在&lt;color=#00B0F0&gt;公會成員&lt;/color&gt;分類中找到&lt;color=#00B0F0&gt;退出&lt;/color&gt;按鈕。退出後的一段時間內，您將無法加入或創建公會。</t>
  </si>
  <si>
    <t>要加入公会，您必须向其他会长运营的公会提交&lt;color=#00B0F0&gt;加入申请&lt;/color&gt;，或者通过右下角的&lt;color=#00B0F0&gt;创建公会&lt;/color&gt;自己成为会长！</t>
  </si>
  <si>
    <t>如果您想退出公会，请在&lt;color=#00B0F0&gt;公会成员&lt;/color&gt;分类中找到&lt;color=#00B0F0&gt;退出&lt;/color&gt;按钮。退出后的一段时间内，您将无法加入或创建公会。</t>
  </si>
  <si>
    <t>ギルドを抜けたいなら、&lt;color=#00B0F0&gt;ギルドメンバー&lt;/color&gt;で&lt;color=#00B0F0&gt;脱退&lt;/color&gt;ボタンを探しな。脱退後しばらくはギルドに入れねぇし作れねぇぞ。</t>
  </si>
  <si>
    <t>Send a &lt;color=#00B0F0&gt;Join Request&lt;/color&gt; to another Master’s guild or click &lt;color=#00B0F0&gt;Create Guild&lt;/color&gt; to start your own!</t>
  </si>
  <si>
    <t>Use the &lt;color=#00B0F0&gt;Withdraw&lt;/color&gt; button in &lt;color=#00B0F0&gt;Guild Member&lt;/color&gt; to leave. You can’t join or create a guild for a while after leaving.</t>
  </si>
  <si>
    <t>길드에 소속되려면 다른 마스터가 운영 중인 길드에 &lt;color=#00B0F0&gt;가입 신청&lt;/color&gt;을 하거나, 우측 하단의 &lt;color=#00B0F0&gt;길드 개설&lt;/color&gt;로 마스터가 되어야 하지!</t>
    <phoneticPr fontId="5" type="noConversion"/>
  </si>
  <si>
    <t>프리셋을 추가하시겠어요?</t>
    <phoneticPr fontId="5" type="noConversion"/>
  </si>
  <si>
    <t xml:space="preserve">Would you like to add a preset?	</t>
    <phoneticPr fontId="5" type="noConversion"/>
  </si>
  <si>
    <t xml:space="preserve">プリセットを追加しますか？	</t>
    <phoneticPr fontId="5" type="noConversion"/>
  </si>
  <si>
    <r>
      <t>要添加預設配置</t>
    </r>
    <r>
      <rPr>
        <sz val="11"/>
        <color theme="1"/>
        <rFont val="Microsoft JhengHei"/>
        <family val="2"/>
        <charset val="136"/>
      </rPr>
      <t>嗎？</t>
    </r>
    <r>
      <rPr>
        <sz val="11"/>
        <color theme="1"/>
        <rFont val="맑은 고딕"/>
        <family val="2"/>
        <charset val="129"/>
        <scheme val="minor"/>
      </rPr>
      <t xml:space="preserve">	</t>
    </r>
    <phoneticPr fontId="5" type="noConversion"/>
  </si>
  <si>
    <r>
      <t>要添加</t>
    </r>
    <r>
      <rPr>
        <sz val="11"/>
        <color theme="1"/>
        <rFont val="Microsoft YaHei"/>
        <family val="2"/>
        <charset val="134"/>
      </rPr>
      <t>预设配置吗？</t>
    </r>
    <phoneticPr fontId="5" type="noConversion"/>
  </si>
  <si>
    <t>텔레포트</t>
    <phoneticPr fontId="5" type="noConversion"/>
  </si>
  <si>
    <t>Teleport</t>
  </si>
  <si>
    <t>テレポート</t>
  </si>
  <si>
    <t>传送</t>
  </si>
  <si>
    <t>일일 크리스탈 후원 남은 횟수 : {0}</t>
    <phoneticPr fontId="5" type="noConversion"/>
  </si>
  <si>
    <t>후원</t>
    <phoneticPr fontId="5" type="noConversion"/>
  </si>
  <si>
    <t>일일 후원 달성도</t>
    <phoneticPr fontId="5" type="noConversion"/>
  </si>
  <si>
    <t>정말로 이 아이템들을 길드에 후원하시겠어요?</t>
    <phoneticPr fontId="5" type="noConversion"/>
  </si>
  <si>
    <t>크리스탈을 길드에 후원하시겠어요?</t>
    <phoneticPr fontId="5" type="noConversion"/>
  </si>
  <si>
    <t>오늘의 일일 크리스탈 후원 가능 횟수가 초과되었어요. 내일 다시 시도해주세요.</t>
    <phoneticPr fontId="5" type="noConversion"/>
  </si>
  <si>
    <t>일일 후원 달성도가 초과하지 않도록 아이템 개수를 조정해주세요.</t>
    <phoneticPr fontId="5" type="noConversion"/>
  </si>
  <si>
    <t>후원하기</t>
  </si>
  <si>
    <t>아이템을 선택해주세요!</t>
    <phoneticPr fontId="5" type="noConversion"/>
  </si>
  <si>
    <t>오늘은 더 이상 후원할 수 없어요. 내일 다시 시도해주세요.</t>
  </si>
  <si>
    <t>길드의 일일 후원 가능 횟수가 초과되어 오늘은 더 이상 후원할 수 없어요. 내일 다시 시도해주세요.</t>
  </si>
  <si>
    <t>Daily Crystal Donation Remaining: {0}</t>
  </si>
  <si>
    <t>毎日のクリスタル支援残り回数: {0}</t>
  </si>
  <si>
    <t>每日水晶捐贈剩餘次數：{0}</t>
  </si>
  <si>
    <t>每日水晶捐赠剩余次数：{0}</t>
  </si>
  <si>
    <t>今日はこれ以上支援できません。明日またお試しください。</t>
  </si>
  <si>
    <t>今天無法再捐贈了，請明天再試一次。</t>
  </si>
  <si>
    <t>今天无法再捐赠了，请明天再试一次。</t>
  </si>
  <si>
    <t>The guild’s daily donation limit has been exceeded. Try again tomorrow.</t>
  </si>
  <si>
    <t>ギルドの毎日の支援可能回数を超えました。明日またお試しください。</t>
  </si>
  <si>
    <t>公會的每日捐贈次數已達上限，請明天再試一次。</t>
  </si>
  <si>
    <t>公会的每日捐赠次数已达上限，请明天再试一次。</t>
  </si>
  <si>
    <t>Please select an item!</t>
  </si>
  <si>
    <t>アイテムを選んでください！</t>
  </si>
  <si>
    <t>請選擇道具！</t>
  </si>
  <si>
    <t>请选择道具！</t>
  </si>
  <si>
    <t>Donation completed!</t>
  </si>
  <si>
    <t>支援が完了しました！</t>
  </si>
  <si>
    <t>捐贈完成！</t>
  </si>
  <si>
    <t>捐赠完成！</t>
  </si>
  <si>
    <t>支援</t>
  </si>
  <si>
    <t>Daily Donation Progress</t>
  </si>
  <si>
    <t>毎日の支援達成度</t>
  </si>
  <si>
    <t>每日捐贈完成度</t>
  </si>
  <si>
    <t>每日捐赠完成度</t>
  </si>
  <si>
    <t>Are you sure you want to donate these items to the guild?</t>
  </si>
  <si>
    <t>本当にこれらのアイテムをギルドに支援しますか？</t>
  </si>
  <si>
    <t>您確定要將這些道具捐贈給公會嗎？</t>
  </si>
  <si>
    <t>您确定要将这些道具捐赠给公会吗？</t>
  </si>
  <si>
    <t>Would you like to donate Crystals to the guild?</t>
  </si>
  <si>
    <t>クリスタルをギルドに支援しますか？</t>
  </si>
  <si>
    <t>您確定要將水晶捐贈給公會嗎？</t>
  </si>
  <si>
    <t>您确定要将水晶捐赠给公会吗？</t>
  </si>
  <si>
    <t>Today's daily Crystal donation limit has been exceeded. Please try again tomorrow.</t>
  </si>
  <si>
    <t>今日のクリスタル支援可能回数を超えました。明日またお試しください。</t>
  </si>
  <si>
    <t>今天的每日水晶捐贈次數已超過上限，請明天再試一次。</t>
  </si>
  <si>
    <t>今天的每日水晶捐赠次数已超出上限，请明天再试一次。</t>
  </si>
  <si>
    <t>Adjust the number of items to avoid exceeding the daily donation progress.</t>
  </si>
  <si>
    <t>毎日の支援達成度を超えないようにアイテムの数を調整してください。</t>
  </si>
  <si>
    <t>請調整道具數量以免超過每日捐贈完成度。</t>
  </si>
  <si>
    <t>请调整道具数量以免超过每日捐赠完成度。</t>
  </si>
  <si>
    <t>현재 착용 중인 아이템 중에 '공헌 메달'로 구매하는 상품이 포함되어 있어 일괄 구매를 시도할 수 없어요.</t>
    <phoneticPr fontId="5" type="noConversion"/>
  </si>
  <si>
    <t>You can't attempt bulk purchases as some equipped items are bought with Contribution Medals.</t>
  </si>
  <si>
    <t>装備中のアイテムに「貢献メダル」で購入する商品が含まれているため、一括購入はできません。</t>
  </si>
  <si>
    <t>當前穿戴的道具中包含以「貢獻勳章」購買的商品，無法進行一鍵購買。</t>
  </si>
  <si>
    <t>当前穿戴的道具中包含以「贡献勋章」购买的商品，无法进行一键购买。</t>
  </si>
  <si>
    <t>알레시오의 옷</t>
  </si>
  <si>
    <t>알레시오의 옷(NPC)</t>
    <phoneticPr fontId="5" type="noConversion"/>
  </si>
  <si>
    <t>알레시오</t>
    <phoneticPr fontId="5" type="noConversion"/>
  </si>
  <si>
    <t>Alessio</t>
  </si>
  <si>
    <t>알레시오의 모자</t>
  </si>
  <si>
    <t>알레시오의 책</t>
  </si>
  <si>
    <t>알레시오의 귀걸이</t>
  </si>
  <si>
    <t>알레시오의 헤어</t>
  </si>
  <si>
    <t>알레시오의 얼굴</t>
  </si>
  <si>
    <t>알레시오의 옷입니다.</t>
  </si>
  <si>
    <t>알레시오의 모자입니다.</t>
  </si>
  <si>
    <t>알레시오의 책 입니다.</t>
  </si>
  <si>
    <t>알레시오의 귀걸이 입니다.</t>
  </si>
  <si>
    <t>알레시오의 헤어입니다.</t>
  </si>
  <si>
    <t>알레시오의 얼굴입니다.</t>
  </si>
  <si>
    <t>アレッシオ</t>
  </si>
  <si>
    <t>阿萊西奧</t>
  </si>
  <si>
    <t>阿莱西奥</t>
  </si>
  <si>
    <t>Change Mark</t>
  </si>
  <si>
    <t>標誌更改</t>
  </si>
  <si>
    <t>标志更改</t>
  </si>
  <si>
    <t>현재 마크</t>
  </si>
  <si>
    <t>Current Mark</t>
  </si>
  <si>
    <t>現在のマーク</t>
  </si>
  <si>
    <t>當前標誌</t>
  </si>
  <si>
    <t>当前标志</t>
  </si>
  <si>
    <t>Alessio's Outfit (NPC)</t>
  </si>
  <si>
    <t>アレッシオの服（NPC）</t>
  </si>
  <si>
    <t>阿萊西奧的服裝（NPC）</t>
  </si>
  <si>
    <t>阿莱西奥的服装（NPC）</t>
  </si>
  <si>
    <t>This is Alessio's outfit.</t>
  </si>
  <si>
    <t>アレッシオの服です。</t>
  </si>
  <si>
    <t>這是阿萊西奧的服裝。</t>
  </si>
  <si>
    <t>这是阿莱西奥的服装。</t>
  </si>
  <si>
    <t>This is Alessio's hat.</t>
  </si>
  <si>
    <t>アレッシオの帽子です。</t>
  </si>
  <si>
    <t>這是阿萊西奧的帽子。</t>
  </si>
  <si>
    <t>这是阿莱西奥的帽子。</t>
  </si>
  <si>
    <t>This is Alessio's book.</t>
  </si>
  <si>
    <t>アレッシオの本です。</t>
  </si>
  <si>
    <t>這是阿萊西奧的書。</t>
  </si>
  <si>
    <t>这是阿莱西奥的书。</t>
  </si>
  <si>
    <t>These are Alessio's earrings.</t>
  </si>
  <si>
    <t>アレッシオのイヤリングです。</t>
  </si>
  <si>
    <t>這是阿萊西奧的耳環。</t>
  </si>
  <si>
    <t>这是阿莱西奥的耳环。</t>
  </si>
  <si>
    <t>This is Alessio's hair.</t>
  </si>
  <si>
    <t>アレッシオのヘアスタイルです。</t>
  </si>
  <si>
    <t>這是阿萊西奧的髮型。</t>
  </si>
  <si>
    <t>这是阿莱西奥的发型。</t>
  </si>
  <si>
    <t>This is Alessio's face.</t>
  </si>
  <si>
    <t>アレッシオの顔です。</t>
  </si>
  <si>
    <t>這是阿萊西奧的臉。</t>
  </si>
  <si>
    <t>这是阿莱西奥的脸。</t>
  </si>
  <si>
    <t>Alessio's Outfit</t>
  </si>
  <si>
    <t>アレッシオの服</t>
  </si>
  <si>
    <t>阿萊西奧的服裝</t>
  </si>
  <si>
    <t>阿莱西奥的服装</t>
  </si>
  <si>
    <t>Alessio's Hat</t>
  </si>
  <si>
    <t>アレッシオの帽子</t>
  </si>
  <si>
    <t>阿萊西奧的帽子</t>
  </si>
  <si>
    <t>阿莱西奥的帽子</t>
  </si>
  <si>
    <t>Alessio's Book</t>
  </si>
  <si>
    <t>アレッシオの本</t>
  </si>
  <si>
    <t>阿萊西奧的書</t>
  </si>
  <si>
    <t>阿莱西奥的书</t>
  </si>
  <si>
    <t>Alessio's Earrings</t>
  </si>
  <si>
    <t>アレッシオのイヤリング</t>
  </si>
  <si>
    <t>阿萊西奧的耳環</t>
  </si>
  <si>
    <t>阿莱西奥的耳环</t>
  </si>
  <si>
    <t>Alessio's Hair</t>
  </si>
  <si>
    <t>アレッシオのヘアスタイル</t>
  </si>
  <si>
    <t>阿萊西奧的髮型</t>
  </si>
  <si>
    <t>阿莱西奥的发型</t>
  </si>
  <si>
    <t>Alessio's Face</t>
  </si>
  <si>
    <t>アレッシオの顔</t>
  </si>
  <si>
    <t>阿萊西奧的臉</t>
  </si>
  <si>
    <t>阿莱西奥的脸</t>
  </si>
  <si>
    <t>{PlayerName}</t>
    <phoneticPr fontId="5" type="noConversion"/>
  </si>
  <si>
    <t>???</t>
    <phoneticPr fontId="5" type="noConversion"/>
  </si>
  <si>
    <t>스크립트용</t>
  </si>
  <si>
    <t>魔法使いの像</t>
  </si>
  <si>
    <t>魔法師雕像</t>
  </si>
  <si>
    <t>바쁜 백성</t>
  </si>
  <si>
    <t>지친 백성</t>
  </si>
  <si>
    <t>솔의 사제</t>
  </si>
  <si>
    <t>당황한 사제</t>
  </si>
  <si>
    <t>?</t>
    <phoneticPr fontId="5" type="noConversion"/>
  </si>
  <si>
    <t>페어리</t>
    <phoneticPr fontId="5" type="noConversion"/>
  </si>
  <si>
    <t>브루노</t>
    <phoneticPr fontId="5" type="noConversion"/>
  </si>
  <si>
    <t>줌 아웃</t>
  </si>
  <si>
    <t>Zoom Out</t>
  </si>
  <si>
    <t>ズームアウト</t>
  </si>
  <si>
    <t>縮小</t>
  </si>
  <si>
    <t>缩小</t>
  </si>
  <si>
    <t>표시할 이름</t>
    <phoneticPr fontId="5" type="noConversion"/>
  </si>
  <si>
    <t>script</t>
  </si>
  <si>
    <t>???</t>
  </si>
  <si>
    <t>&lt;size=35&gt;넌 마법사라고 말하고 다닐 자격이 없다!&lt;/size&gt;</t>
  </si>
  <si>
    <t>&lt;size=35&gt;You don't deserve to call yourself a wizard!&lt;/size&gt;</t>
  </si>
  <si>
    <t>&lt;size=35&gt;お前は魔法使いだと言う資格などない！&lt;/size&gt;</t>
  </si>
  <si>
    <t>&lt;size=35&gt;你沒有資格說自己是魔法師！&lt;/size&gt;</t>
  </si>
  <si>
    <t>&lt;size=35&gt;你没有资格称自己为魔法师！&lt;/size&gt;</t>
  </si>
  <si>
    <t>&lt;size=30&gt;우르릉- 쾅!&lt;/size&gt;</t>
  </si>
  <si>
    <t>Rumble, bang!</t>
  </si>
  <si>
    <t>ゴロゴローカン！</t>
  </si>
  <si>
    <t>轟隆隆ㅡ哐！</t>
  </si>
  <si>
    <t>轰隆隆ㅡ咣！</t>
  </si>
  <si>
    <t>헉! 천둥소리? 으으... 잠깐 졸았는데 스승님이 꿈에 나오다니... 끔찍한 악몽이었어.</t>
  </si>
  <si>
    <t>Whoa! Thunder? Ugh... Dreaming of my master while I was dozing off... It was a terrible nightmare...</t>
  </si>
  <si>
    <t>うわっ！雷の音？うう...ちょっと寝ちゃってたみたいだ...師匠が出てくるなんて...ひどい悪夢だった。</t>
  </si>
  <si>
    <t>欸！打雷聲？呃呃...不小心睡著了，老師竟然出現了...真是個可怕的惡夢。</t>
  </si>
  <si>
    <t>啊！雷声？呜...刚才打了个盹。老师竟然出现了...真是可怕的噩梦。</t>
  </si>
  <si>
    <t>그런데 여긴 어디지?
날씨가 이상하고, 하늘이 까맣고 배도 엄청 흔들리네.</t>
  </si>
  <si>
    <t>But where am I?
The weather is strange, the sky is dark, and the boat is shaking a lot.</t>
  </si>
  <si>
    <t>それにしても、ここはどこだろう？
天気がおかしくて、空が真っ黒で、船もすごく揺れてる。</t>
  </si>
  <si>
    <t>不過這是哪裡啊？
天氣好奇怪，天空好黑，船也晃得好厲害。</t>
  </si>
  <si>
    <t>可是，这里是哪里？
天气好奇怪，天空漆黑，船也在剧烈摇晃。</t>
  </si>
  <si>
    <t>분명 제대로 가고 있는 거라면 여기서 해류를 만날 리가 없는데?
설마 잠든 사이에 완전 길을 잘못 든 건가...</t>
  </si>
  <si>
    <t>If we were on the right course, we shouldn't be hitting currents here.
Perhaps I completely took the wrong way while I was asleep...?</t>
  </si>
  <si>
    <t>間違いなく正しい航路を行っているなら、ここで海流に遭うはずがないのに。
まさか寝ている間に完全に道を間違えたのか...</t>
  </si>
  <si>
    <t>如果有順利照著航線前進的話，就不可能在這裡遇到海流啊？
難道是我睡著的時候走錯路了嗎...</t>
  </si>
  <si>
    <t>如果路线没错的话，这里不应该有海流啊？
难道是睡着的时候走错方向了...</t>
  </si>
  <si>
    <t>...어라, 왜 배에 물이...?
갑판에 구멍이 생겼잖아! 이대로면 가라앉을 것 같은데?</t>
  </si>
  <si>
    <t>...Wait, why is there water in the boat...?
There's a hole in the deck! I'm going to sink at this rate!</t>
  </si>
  <si>
    <t>...あれ？どうして船に水が...？
甲板に穴が開いてる！このままだと沈みそうだ！</t>
  </si>
  <si>
    <t>...哎呀，船怎麼進水了...？
甲板上有個洞！這樣下去船會沉的！</t>
  </si>
  <si>
    <t>...哎呀，船怎么进水了...？
甲板上有个洞！这样下去船会沉没吧？</t>
  </si>
  <si>
    <t>마, 마법! 마법으로 배를 고치면...</t>
  </si>
  <si>
    <t>M-Magic! If I use magic to fix the boat...</t>
  </si>
  <si>
    <t>ま、魔法！魔法で船を直せば...</t>
  </si>
  <si>
    <t>魔、魔法！只要用魔法修好船...</t>
  </si>
  <si>
    <t>魔，魔法！用魔法修船...</t>
  </si>
  <si>
    <t>배를 고치기 위해 지팡이를 들어 올렸을 때,
배보다도 높은 파도가 검은 그림자를 드리우며 배를 집어삼켰다.</t>
  </si>
  <si>
    <t>When I raised my staff to fix the boat,
a wave higher than the boat cast a dark shadow and swallowed it whole.</t>
  </si>
  <si>
    <t>船を修理しようと杖を持ち上げたとき、
船よりも高い波が黒い影を落とし、船を飲み込んだ。</t>
  </si>
  <si>
    <t>當我舉起魔杖打算修船時，
比船更高的波浪投下了黑影，並吞噬了船。</t>
  </si>
  <si>
    <t>举起手杖准备修理船只时，
一道比船还高的巨浪投下黑色阴影，将船吞没。</t>
  </si>
  <si>
    <t>뒤집어진 배와 함께 바다에 빠져 한참을 버둥거리니 힘이 쭉 빠져버렸다.
지팡이는 어디로 간 건지 보이지도 않았고, 점점 의식이 멀어지기 시작했다.</t>
  </si>
  <si>
    <t>As I struggled in the sea with the capsized boat, I was completely exhausted.
I couldn't see where my staff had gone, and my consciousness started to fade.</t>
  </si>
  <si>
    <t>ひっくり返った船と一緒に海に落ちて、しばらくもがいているうちに力が尽きてしまった。
杖はどこに行ったのか見えず、次第に意識が遠のいていった。</t>
  </si>
  <si>
    <t>我和翻覆的船一起掉進海裡，掙扎了好一陣子後，逐漸失去力氣。
我不知道魔杖掉去了哪裡，只覺得意識開始離我遠去。</t>
  </si>
  <si>
    <t>随着船翻到，掉进了海里，拼命挣扎了很久，力气逐渐耗尽。
手杖不见了踪影，意识也渐渐模糊起来。</t>
  </si>
  <si>
    <t>스승님의 말씀이 맞았어...
난 목숨이 위험한 상황에서도 제대로 마법을 사용하지 못하는구나...</t>
  </si>
  <si>
    <t>My master was right...
I can't use magic properly even in life-threatening situations...</t>
  </si>
  <si>
    <t>師匠の言う通りだ...
命が危ない状況でも、まともに魔法を使えないんだな...</t>
  </si>
  <si>
    <t>老師說得沒錯...
我連在生命有危險的時候都沒辦法好好使用魔法...</t>
  </si>
  <si>
    <t>老师说的没错...
我在命悬一线的时候也不能好好使用魔法啊...</t>
  </si>
  <si>
    <t>거친 해류에 휩쓸려 눈을 감았을 때, 차가운 물속에서 먹먹한 누군가의 목소리가 들렸던 것 같다.</t>
  </si>
  <si>
    <t>When I was swept away by the rough current and closed my eyes, I thought I heard a muffled voice underwater.</t>
  </si>
  <si>
    <t>荒れた海流に飲まれ目を閉じたとき、冷たい水の中でぼんやりと誰かの声が聞こえたような気がした。</t>
  </si>
  <si>
    <t>在我被洶涌的海流捲走而閉上眼睛時，似乎在冰冷的水中聽到了某人哽咽的聲音。</t>
  </si>
  <si>
    <t>当被汹涌的海流冲走，闭上眼睛时，在冰冷的水里仿佛听到有人低声说话。</t>
  </si>
  <si>
    <t>... ...</t>
  </si>
  <si>
    <t>......</t>
  </si>
  <si>
    <t>으- 따가워... 뭐지...?</t>
  </si>
  <si>
    <t>Ouch... what is this...?</t>
  </si>
  <si>
    <t>う、痛い...何だ...？</t>
  </si>
  <si>
    <t>呃─好痛...是什麼...？</t>
  </si>
  <si>
    <t>呜- 好痛...是什么...？</t>
  </si>
  <si>
    <t>까마귀</t>
  </si>
  <si>
    <t>꾸륵꾸륵! 깍!</t>
  </si>
  <si>
    <t>Grrr! Peck!</t>
  </si>
  <si>
    <t>カアカア！</t>
  </si>
  <si>
    <t>嘎啊嘎啊！嘎！</t>
  </si>
  <si>
    <t>咕咕！嘎！</t>
  </si>
  <si>
    <t>앗 따거! 그만, 그만! 부리로 쪼아도 못 먹거든?!
저리 가!</t>
  </si>
  <si>
    <t>Ah, that hurts! Stop, stop! You can't eat me with your pecking!
Go away!</t>
  </si>
  <si>
    <t>あっ痛い！やめて！つついても食べられないから！
あっち行け！</t>
  </si>
  <si>
    <t>啊，好痛！走開、走開！你就算用喙啄我也沒辦法吃喔？！
快走！</t>
  </si>
  <si>
    <t>哎呀好痛！别这样，别这样！即使啄我也不能吃啊！
快走！</t>
  </si>
  <si>
    <t>으, 으음.... 여기가 어디지? 배는?</t>
  </si>
  <si>
    <t>Uh, um... Where am I? Where's the ship?</t>
  </si>
  <si>
    <t>う~ん...ここはどこ？船は？</t>
  </si>
  <si>
    <t>呃嗯...這是哪裡？船呢？</t>
  </si>
  <si>
    <t>呃嗯...这是哪里？船呢？</t>
  </si>
  <si>
    <t>이럴 수가.... 배가 완전히 부서졌잖아?!</t>
  </si>
  <si>
    <t>This can't be... The ship is completely wrecked!</t>
  </si>
  <si>
    <t>最悪...船が完全に壊れてる。</t>
  </si>
  <si>
    <t>怎麼會這樣...船完全壞掉了。</t>
  </si>
  <si>
    <t>怎么会这样...船已经被彻底损毁了。</t>
  </si>
  <si>
    <t>우선 주변을 살펴보자...</t>
  </si>
  <si>
    <t>I better look around first...</t>
  </si>
  <si>
    <t>まずは周りを見てみよう。</t>
  </si>
  <si>
    <t>先觀察一下周圍吧。</t>
  </si>
  <si>
    <t>先观察一下周围吧。</t>
  </si>
  <si>
    <t>해류에 휘말린 게 꿈이 아니었나 봐.
머리도 아픈 것 같고...</t>
  </si>
  <si>
    <t>I guess it wasn't a dream that I got caught in the current...
My head hurts too...</t>
  </si>
  <si>
    <t>流れに巻き込まれたのが夢じゃなかったみたい...
頭も痛いし...</t>
  </si>
  <si>
    <t>被捲入洋流裡好像不是夢...
我的頭也好痛...</t>
  </si>
  <si>
    <t>被卷入洋流里好像不是梦...
我的头也好痛...</t>
  </si>
  <si>
    <t>이제 어쩌면 좋지?
이럴 때는 우선 배운 대로 침착하게, 침착하게 생각하자!</t>
  </si>
  <si>
    <t>What should I do now?
In times like this, I should stay calm and think clearly, just like I studied!</t>
  </si>
  <si>
    <t>さて、どうしようか？
こんな時は、まずは学んだ通りに落ち着いて、落ち着いて考えよう！</t>
  </si>
  <si>
    <t>現在該怎麼辦才好？
這種時候，就先依照我學過的那樣，沉著冷靜地想一想吧！</t>
  </si>
  <si>
    <t>现在该怎么办？
这种时候，还是要按照学到的，冷静，冷静地思考！</t>
  </si>
  <si>
    <t>지팡이를 잃어버렸으니 대신 이... 나뭇가지로 괜찮을까?</t>
  </si>
  <si>
    <t>Since I lost my staff, this... branch might do the job...</t>
  </si>
  <si>
    <t>杖をなくしてしまったから、代わりにこの...枝で大丈夫かな？</t>
  </si>
  <si>
    <t>魔杖不見了...用這根樹枝沒關係嗎？</t>
  </si>
  <si>
    <t>手杖丢了，用这...树枝不知道行不行？</t>
  </si>
  <si>
    <t>물 위를 첨벙이며 걷다 나뭇가지 하나를 주워서 들어봤다.
낯선 곳에서 이러고 있는 모습이 너무 초라하게 느껴져 눈물이 날 것 같았다.</t>
  </si>
  <si>
    <t>I walked on the water, splashing as I picked up a branch.
I felt so pathetic doing this in a strange place that I almost cried.</t>
  </si>
  <si>
    <t>水の上をバシャバシャと歩きながら、一本の枝を拾ってみた。
見知らぬ場所でこんなことをしている自分がとても情けなく感じて、涙が出そうだった。</t>
  </si>
  <si>
    <t>我在水裡撲通撲通地走著，撿了一根樹枝舉起來看了看。
在陌生的地方這麼做的感覺真的太寒酸，眼淚好像要掉下來了。</t>
  </si>
  <si>
    <t>在水上扑腾着，捡起了一根树枝。
在陌生的地方这样狼狈不堪，觉得自己太可怜了，眼泪都要掉下来。</t>
  </si>
  <si>
    <t>으으으... 최악이야! 소꿉놀이도 아니고 이게 뭐야...</t>
  </si>
  <si>
    <t>Ugh... this is the worst! This isn't a game, for god's sake!</t>
  </si>
  <si>
    <t>ううう...最悪だ！ままごとでもないのに、なんだこれ...</t>
  </si>
  <si>
    <t>呃呃呃...太糟糕了！又不是在辦家家酒，這算什麼啊...</t>
  </si>
  <si>
    <t>呜呜呜...真是糟糕透了！简直像过家家一样...</t>
  </si>
  <si>
    <t>어느 곳인지는 모르겠지만 이 주변에 내 짐이 떠밀려 오지 않았는지 확인해 봐야겠어.</t>
  </si>
  <si>
    <t>I don't know where I am, but I need to check if my stuff has washed up around here.</t>
  </si>
  <si>
    <t>どこかは分からないけど、ここら辺に荷物が流れてきていないか確認しないと。</t>
  </si>
  <si>
    <t>雖然不知道這裡是哪裡，但我要先確定一下行李有沒有被波浪推過來附近。</t>
  </si>
  <si>
    <t>虽然不知道这里是哪里，但还是要确认一下我的行李是否被冲到了附近。</t>
  </si>
  <si>
    <t>전부 잃어버린 건 아니라 다행인데...</t>
  </si>
  <si>
    <t>At least I’m glad I didn’t lose everything...</t>
  </si>
  <si>
    <t>全部失ったわけじゃないからまだ良かったけど...</t>
  </si>
  <si>
    <t>幸好沒有全部不見...</t>
  </si>
  <si>
    <t>还好没全丢光...</t>
  </si>
  <si>
    <t>꾸르륵~!</t>
  </si>
  <si>
    <t>Grrr-!</t>
  </si>
  <si>
    <t>カアア~！</t>
  </si>
  <si>
    <t>嘎啊啊~！</t>
  </si>
  <si>
    <t>咕咕~！</t>
  </si>
  <si>
    <t>어? 잠깐, 그건 내 지팡이잖아!
물고 가지 마! 돌려줘!</t>
  </si>
  <si>
    <t>Huh? Wait, that's my staff!
Don't take it! Give it back!</t>
  </si>
  <si>
    <t>え？ちょっと待って、それ私の杖じゃないか！
持っていかないで！返して！</t>
  </si>
  <si>
    <t>咦？等等，那是我的魔杖！
不要叼走！還給我！</t>
  </si>
  <si>
    <t>啊？等等，那是我的手杖！
别叼走啊！还给我！</t>
  </si>
  <si>
    <t>까마귀가 웃는 것처럼 길게 울더니 지팡이를 물고 어둑하고 깊은 숲으로 날아가 버렸다.
까마귀의 검은 날개 아래로 짙은 안개가 펼쳐져 있었다.</t>
  </si>
  <si>
    <t>The crow cawed long and loud like it was laughing, then flew away with my staff into the dark, deep forest.
Beneath the crow's black wings, a thick fog was spreading out.</t>
  </si>
  <si>
    <t>カラスが笑うように長く鳴くと、杖をくわえて暗く深い森へ飛んで行ってしまった。
カラスの黒い翼の下には濃い霧が広がっていた。</t>
  </si>
  <si>
    <t>烏鴉像笑一樣長鳴一聲，然後叼著我的魔杖飛向漆黑的森林。
在烏鴉的黑翅膀下面，籠罩著濃濃一層霧氣。</t>
  </si>
  <si>
    <t>乌鸦发出像笑一样的长鸣，叼起手杖飞进了昏暗而深邃的森林。
乌鸦的黑色翅膀下，浓雾弥漫。</t>
  </si>
  <si>
    <t>안돼! 거기서!</t>
  </si>
  <si>
    <t>No! Stop!</t>
  </si>
  <si>
    <t>ダメ！止まれ！</t>
  </si>
  <si>
    <t>不行！站住！</t>
  </si>
  <si>
    <t>응? 수풀 안쪽에 뭔가 있는 것 같아.</t>
  </si>
  <si>
    <t>Huh? Wait!
There's something inside the bushes.</t>
  </si>
  <si>
    <t>ちょっと待って!
草むらの中に何かいる。</t>
  </si>
  <si>
    <t>等等，
那是什麼？</t>
  </si>
  <si>
    <t>等等，
那是什么？</t>
  </si>
  <si>
    <t>이, 일단 숨어서 어떤 상황인지 살펴봐야겠다...!</t>
  </si>
  <si>
    <t>I should hide in the bushes first and see what's going on...!</t>
  </si>
  <si>
    <t>とりあえず、草むらに隠れて様子を見よう...!</t>
  </si>
  <si>
    <t>看來沒有危險，靠近一點搭話吧。</t>
  </si>
  <si>
    <t>看来没有危险，靠近一点搭话吧。</t>
  </si>
  <si>
    <t>?</t>
  </si>
  <si>
    <t>훌쩍훌쩍... 어떡하면 좋지...?
다들 잠들어 버린 거야...?</t>
  </si>
  <si>
    <t>Sob... Sob... What should I do...?
Have they all fallen asleep?</t>
  </si>
  <si>
    <t>しく...しく...どうしたらいいの...？
皆、寝てしまったのかな...？</t>
  </si>
  <si>
    <t>嗚嗚...嗚嗚...怎麼辦...？
大家都睡著了嗎...？</t>
  </si>
  <si>
    <t>呜呜...呜呜...怎么办...？
大家都睡着了吗...？</t>
  </si>
  <si>
    <t>저건 정령? 왜 혼자 울고 있지?</t>
  </si>
  <si>
    <t>Is that... a spirit? Why is it crying alone?</t>
  </si>
  <si>
    <t>あれは精霊？どうして一人で泣いているんだろう？</t>
  </si>
  <si>
    <t>那個...精靈？她怎麼一個人在哭...？</t>
  </si>
  <si>
    <t>那个...精灵？她怎么一个人在哭...？</t>
  </si>
  <si>
    <t>부스럭...</t>
  </si>
  <si>
    <t>Rustle...</t>
  </si>
  <si>
    <t>ガサガサ...</t>
  </si>
  <si>
    <t>窸窣...</t>
  </si>
  <si>
    <t>응...? 거, 거기 누구야!</t>
  </si>
  <si>
    <t>Huh...? Who... who's there!?</t>
  </si>
  <si>
    <t>え...？そ、そこに誰かいる！</t>
  </si>
  <si>
    <t>嗯...？是、是誰！</t>
  </si>
  <si>
    <t>嗯...？是...是谁！</t>
  </si>
  <si>
    <t>아앗! 다가오고 있어!
어, 어떡하지? 도망쳐야 할까?</t>
  </si>
  <si>
    <t>Aah! It's coming closer!
What... what should I do? Should I run away?</t>
  </si>
  <si>
    <t>うわっ！近づいてくる！
ど、どうしよう？逃げた方がいいかな？</t>
  </si>
  <si>
    <t>呃啊！過來了！
怎、怎麼辦？要逃跑嗎？</t>
  </si>
  <si>
    <t>呃啊！过来了！
怎、怎么办？要逃跑吗？</t>
  </si>
  <si>
    <t>으으! 거기 있지 말고 나, 나와!</t>
  </si>
  <si>
    <t>Ugh! Don't just stay there, come... come out!</t>
  </si>
  <si>
    <t>うう！そこにかくれてないで、早く出てきて！</t>
  </si>
  <si>
    <t>呃呃！不要躲在那裡，出、出來！</t>
  </si>
  <si>
    <t>呃呃！不要躲在那里，出...出来！</t>
  </si>
  <si>
    <t>헉!</t>
  </si>
  <si>
    <t>Whoa!</t>
  </si>
  <si>
    <t>うーん...
え？君は誰？</t>
  </si>
  <si>
    <t>呃呃...
嗯？你是誰？！</t>
  </si>
  <si>
    <t>呃呃...
嗯？你是谁？！</t>
  </si>
  <si>
    <t>수풀 너머에서 울고 있던 건 정령처럼 보이는 작은 무언가였다.
주황색 꽃모자를 눌러쓰고, 깜짝 놀란 표정으로 나를 쳐다봤다.</t>
  </si>
  <si>
    <t>Beyond the bushes, there was something small that looked like a spirit crying.
It was wearing an orange flower hat and looked at me with a surprised face.</t>
  </si>
  <si>
    <t>茂みの向こうで泣いていたのは、精霊のように見える小さな何かだった。
オレンジ色の花の帽子をかぶって、驚いた表情で私を見つめていた。</t>
  </si>
  <si>
    <t>在樹叢另一邊哭泣的是精靈一樣的小東西。
他戴著橘色的花帽子，用驚訝的表情看著我。</t>
  </si>
  <si>
    <t>在灌木丛后面哭泣的是一个看起来像精灵的小东西。
她戴着一顶橙色的花帽子，惊讶地看着我。</t>
  </si>
  <si>
    <t>저기... 안녕?</t>
  </si>
  <si>
    <t>Hey... Hello?</t>
  </si>
  <si>
    <t>あの...こんにちは？</t>
  </si>
  <si>
    <t>那個...你好？</t>
  </si>
  <si>
    <t>那个......你好？</t>
  </si>
  <si>
    <t>세상에! 이게 뭐야? 사람이잖아!</t>
  </si>
  <si>
    <t>Oh my goodness! It's a human!</t>
  </si>
  <si>
    <t>ありえない！これ何？人間じゃん！</t>
  </si>
  <si>
    <t>天啊！我看到了什麼？是人類啊！</t>
  </si>
  <si>
    <t>天啊！我看到了什么？是人类啊！</t>
  </si>
  <si>
    <t>넌 말하는 정령이지...?</t>
  </si>
  <si>
    <t>Are you a talking spirit...?</t>
  </si>
  <si>
    <t>君は話す精霊だよね...？</t>
  </si>
  <si>
    <t>你是會說話的精靈嗎？</t>
  </si>
  <si>
    <t>你是会说话的精灵吗？</t>
  </si>
  <si>
    <t>정령이 아니라 &lt;color=#00B0F0&gt;페어리&lt;/color&gt;거든!
여긴 이제 사람이 들어올 수 없을 거라고 했는데...</t>
  </si>
  <si>
    <t>I'm not a spirit, I'm a &lt;color=#00B0F0&gt;fairy&lt;/color&gt;!
They said no humans would be able to enter here...</t>
  </si>
  <si>
    <t>精霊じゃなくて、&lt;color=#00B0F0&gt;フェアリー&lt;/color&gt;だよ！
ここにはもう人間が入ることはないって言ってたのに...</t>
  </si>
  <si>
    <t>我不是精靈，是&lt;color=#00B0F0&gt;妖精&lt;/color&gt;！
可是我聽說現在沒有人有辦法進來這裡...</t>
  </si>
  <si>
    <t>我不是精灵，是&lt;color=#00B0F0&gt;小仙子&lt;/color&gt;！
他们说过这里不再有人类能够进来的...</t>
  </si>
  <si>
    <t>정령이 아니었구나? 나도 이곳에 오고 싶어서 온 건 아니긴 해.
배를 타고 &lt;color=#00B0F0&gt;아이테르&lt;/color&gt; 대륙으로 가다가...</t>
  </si>
  <si>
    <t>Not a spirit, huh? I didn’t want to come here either.
I was on a boat heading to the &lt;color=#00B0F0&gt;Aether&lt;/color&gt; continent...</t>
  </si>
  <si>
    <t>精霊じゃないんだね。私も来たくて来たわけじゃないよ。
船に乗って&lt;color=#00B0F0&gt;アイテル&lt;/color&gt;大陸に行く途中...</t>
  </si>
  <si>
    <t>原來你不是精靈啊？我也不是想來才來的。
我本來搭船要去&lt;color=#00B0F0&gt;艾依特隆&lt;/color&gt;大陸...</t>
  </si>
  <si>
    <t>你不是精灵啊？我也不是自愿来的。
我是坐船去&lt;color=#00B0F0&gt;艾依特隆&lt;/color&gt;大陆的...</t>
  </si>
  <si>
    <t>앗! 이게 아니지!
하필이면 아무도 없을 때 사람을 만나다니!</t>
  </si>
  <si>
    <t>Oh, no! This is bad!
Meeting a human when there is no one around!</t>
  </si>
  <si>
    <t>あっ！しまった！
よりによって誰もいないときに人に会うなんて！</t>
  </si>
  <si>
    <t>啊！這樣不對！
偏偏在大家都不在的時候遇到人類！</t>
  </si>
  <si>
    <t>啊！不对！
偏偏在没有人的时候遇到人类！</t>
  </si>
  <si>
    <t>아무도 없어? 하필 사람을 만나?
이게 무슨 말이야?</t>
  </si>
  <si>
    <t>No one around? Meeting a human?
What do you mean?</t>
  </si>
  <si>
    <t>誰もいないの？よりによって人に会うなんて？
それどういう意味？</t>
  </si>
  <si>
    <t>大家都不在？偏偏遇到人類？
那是什麼意思？</t>
  </si>
  <si>
    <t>这里没有人吗？偏偏碰到人类？
这是什么意思？</t>
  </si>
  <si>
    <t>에잇! 말 걸지 마!
&lt;color=#00B0F0&gt;비비&lt;/color&gt;가 사람은 모두 나쁘다고 했어!</t>
  </si>
  <si>
    <t>Ugh! Don't talk to me!
&lt;color=#00B0F0&gt;Vivi&lt;/color&gt; said all humans are bad!</t>
  </si>
  <si>
    <t>ええい！話しかけないで！
&lt;color=#00B0F0&gt;ビビ&lt;/color&gt;が、人間はみんな悪いって言ってた！</t>
  </si>
  <si>
    <t>哎唷！不要跟我說話！
&lt;color=#00B0F0&gt;比比&lt;/color&gt;說人類都很壞！</t>
  </si>
  <si>
    <t>哎呀！别和我说话！
&lt;color=#00B0F0&gt;维维&lt;/color&gt;说过所有人类都是坏人！</t>
  </si>
  <si>
    <t>또 우리를 속일 생각이지? 다시는 안 속아!</t>
  </si>
  <si>
    <t>I know you are trying to trick us again! I won't be tricked this time!</t>
  </si>
  <si>
    <t>また私たちを騙そうとしているんでしょ？もう二度と騙されないから！</t>
  </si>
  <si>
    <t>你又想騙我們吧？我不會再被騙了！</t>
  </si>
  <si>
    <t>又想骗我们？这次我不会再上当了！</t>
  </si>
  <si>
    <t>낯선 땅에 있을법한 흉포한 몬스터를 상상했지만,
훌쩍이며 코맹맹이 소리로 말하는 페어리가 나타나니 무섭지 않았다.</t>
  </si>
  <si>
    <t>I imagined a fierce monster that would belong in a strange land,
but when this fairy appeared, speaking with a sniffling voice, I wasn't scared.</t>
  </si>
  <si>
    <t>見知らぬ地にいそうな凶暴なモンスターを想像していたが、
すすりながら鼻声で話すフェアリーが現れたので怖くなかった。</t>
  </si>
  <si>
    <t>我雖然想像過在陌生的地方會出現兇殘的怪物，
但面前這個啜泣著用鼻音說話的妖精並不讓人害怕。</t>
  </si>
  <si>
    <t>虽然想象中这个陌生地方可能有凶恶的怪物，
但看到抽泣着，且说话鼻音重的小仙子时，一点也不觉得害怕。</t>
  </si>
  <si>
    <t>되려 그 페어리의 안쓰러운 모습에 해야 할 말도 하지 못했다.</t>
  </si>
  <si>
    <t>I couldn't even say what I needed to say because the fairy looked pitiful.</t>
  </si>
  <si>
    <t>かえって、そのフェアリーの気の毒な姿に、言うべきことも言えなかった。</t>
  </si>
  <si>
    <t>反而因為見到那個妖精可憐的樣子，我連該說的話都說不出來了。</t>
  </si>
  <si>
    <t>反而看到那个可怜的小仙子，什么话也说不出来。</t>
  </si>
  <si>
    <t>처음 보는 페어리는 어째서인지 나를 보고 무척 화를 내며 숲속으로 날아가 버렸다.</t>
  </si>
  <si>
    <t>For some reason, the fairy I had never seen before got really angry at me and flew off into the forest.</t>
  </si>
  <si>
    <t>初めて見るフェアリーは、なぜか私を見てとても怒りながら森の中に飛んで行ってしまった。</t>
  </si>
  <si>
    <t>沒見過的妖精不知道為什麼看著我，非常生氣地飛進了森林裡。</t>
  </si>
  <si>
    <t>这个从未见过的小仙子，不知为何对我很生气，独自飞进了森林。</t>
  </si>
  <si>
    <t>어떡하지... 이곳에 대해서는 아는 게 없으니까 물어볼 거라곤 방금 본 페어리밖에 없어.</t>
  </si>
  <si>
    <t>What should I do... I don't know anything about this place, so the only one I can ask is the fairy I just saw.</t>
  </si>
  <si>
    <t>どうしよう...この場所については何も知らないから、聞けるのはさっきのフェアリーしかいない。</t>
  </si>
  <si>
    <t>怎麼辦...我對這個地方一無所知，能問的只有剛剛那個妖精。</t>
  </si>
  <si>
    <t>怎么办...我对这里一无所知，只能向刚才看到的小仙子询问情况。</t>
  </si>
  <si>
    <t>아까는 당황해서 말을 잘 못했지만 제대로 상황을 설명하면 이해해 주지 않을까...?
일단 쫓아가 보자!</t>
  </si>
  <si>
    <t>I was flustered earlier and couldn't speak well, but maybe if I explain the situation properly, it might understand me.
Let's go after it!</t>
  </si>
  <si>
    <t>さっきは慌ててうまく話せなかったけど、ちゃんと状況を説明すれば理解してくれるかもしれない...
とりあえず追いかけてみよう！</t>
  </si>
  <si>
    <t>剛才因為太慌張了，所以沒能說清楚，這次如果好好說明情況，對方應該能理解吧...？
先追上去看看吧！</t>
  </si>
  <si>
    <t>刚才因为慌乱没能好好解释，但如果我详细说明情况，她应该会理解吧？
还是先追上去看看！</t>
  </si>
  <si>
    <t>뭐야! 쫓아오지 마!</t>
  </si>
  <si>
    <t>Hey! Stop following me!</t>
  </si>
  <si>
    <t>何だ！追いかけてくるな！</t>
  </si>
  <si>
    <t>搞什麼！不要追我！</t>
  </si>
  <si>
    <t>什么啊！别跟着我！</t>
  </si>
  <si>
    <t>잠깐만! 나쁜 짓을 하려고 온 게 아니야!
여기서 나가는 방법만 알려주면 떠나줄 테니까 얘기를 들어줘!</t>
  </si>
  <si>
    <t>Wait! I'm not trying to do anything bad!
If you just tell me how to get out of here, I'll leave, so please listen!</t>
  </si>
  <si>
    <t>ちょっと待って！悪いことをしに来たんじゃない！
ここから出る方法さえ教えてくれればすぐに去るから、話を聞いて！</t>
  </si>
  <si>
    <t>等一下！我不是為了做壞事而來的！
只要告訴我怎麼從這裡出去，我就會離開，請聽我說！</t>
  </si>
  <si>
    <t>等等！我不是来做坏事的！
只要你告诉我怎么离开这里，我就会走的，请听我解释！</t>
  </si>
  <si>
    <t>간절하게 외쳐봤지만, 페어리는 뒤를 돌아보지 않았다.
푸른빛이 일렁이는 곳으로 쏙 들어간 페어리의 모습이 사라졌다.</t>
  </si>
  <si>
    <t>I cried out desperately, but the fairy didn’t look back.
The fairy disappeared into the shimmering blue light.</t>
  </si>
  <si>
    <t>必死に叫んでみたが、妖精は振り返らなかった。
青い光が揺らめく場所へと入っていった妖精の姿は消えてしまった。</t>
  </si>
  <si>
    <t>雖然我懇切地大喊著，但妖精並沒有回頭。
他鑽進一個晃動著藍光的地方，然後消失了。</t>
  </si>
  <si>
    <t>虽然我急切地喊着，但小仙子没有回头，继续飞走了。
小仙子的身影很快就消失在蓝光闪动的地方。</t>
  </si>
  <si>
    <t>나는 급히 주위를 둘러봤지만, 눈에 띄던 주황색 꽃모자는 어디에서도 보이지 않았다.</t>
  </si>
  <si>
    <t>I quickly looked around, but the orange flower hat was nowhere.</t>
  </si>
  <si>
    <t>急いで周囲を見回したが、目に留まっていたオレンジ色の花の帽子はどこにも見当たらなかった。</t>
  </si>
  <si>
    <t>我急忙環顧四周，可惜到處都找不到顯眼的橘色花帽子。</t>
  </si>
  <si>
    <t>我急忙环顾四周，但那显眼的橙色花帽已经不见踪影。</t>
  </si>
  <si>
    <t>역시 무작정 따라가는 건 안 좋았나 봐!</t>
  </si>
  <si>
    <t>I guess just following it wasn't a good idea!</t>
  </si>
  <si>
    <t>やっぱりむやみについて行くのが良くなかったんだ！</t>
  </si>
  <si>
    <t>看來盲目地跟著走果然不好！</t>
  </si>
  <si>
    <t>看来，盲目跟着过去是不好的主意！</t>
  </si>
  <si>
    <t>페어리가 들어간 이건 마법으로 만들어진 포탈인가?
어딘가로 이어져있는 것 같아.</t>
  </si>
  <si>
    <t>The fairy went in here... Is it a portal made of magic?
It seems to lead somewhere.</t>
  </si>
  <si>
    <t>フェアリーが入ったのは魔法で作られたポータルなのかな？
どこかへ繋がっているみたい。</t>
  </si>
  <si>
    <t>妖精進去的地方是用魔法製作的傳送門嗎？
好像連接著某個地方。</t>
  </si>
  <si>
    <t>小仙子进入的这个是用魔法做的传送门吗？
似乎通向某个地方。</t>
  </si>
  <si>
    <t>해변 주변과 다르게 숲으로 보이는 곳은 불쾌하고 진득한 느낌이 들어 위험할 것 같은데...</t>
  </si>
  <si>
    <t>Unlike the beach, the forest looks unpleasant and thick, making it feel dangerous...</t>
  </si>
  <si>
    <t>海辺とは違って、森に見える場所は不快でベタベタしてて、危険そうだけど...</t>
  </si>
  <si>
    <t>與海邊周圍不同，看起來像森林的地方給人一種不快感跟黏稠感，好像很危險...</t>
  </si>
  <si>
    <t>与海滩周围不同，这个看起来像森林的地方给人一种不安和黏腻的感觉，好像很危险...</t>
  </si>
  <si>
    <t>포탈 앞에서 망설이며 손에 든 나뭇가지를 꼭 쥐자 지팡이를 물고 간 까마귀가 생각났다.</t>
  </si>
  <si>
    <t>As I hesitated in front of the portal, I tightly gripped the branch in my hand and thought of the crow that took my staff.</t>
  </si>
  <si>
    <t>ポータルの前でためらいながら手に持った枝をぎゅっと握りしめると、杖をくわえていったカラスが思い浮かんだ。</t>
  </si>
  <si>
    <t>我在傳送門前猶豫不決，緊緊抓住了手裡的樹枝，然後想起了叼走魔杖的烏鴉。</t>
  </si>
  <si>
    <t>在传送门前犹豫时，握紧手中的树枝，想起了叼着我的手杖飞走的乌鸦。</t>
  </si>
  <si>
    <t>(까마귀와 페어리가 날아간 이상한 숲. 그리고 너무 수상한 포탈...)</t>
  </si>
  <si>
    <t>(The strange forest where the crow and fairy flew off. And this suspicious portal...)</t>
  </si>
  <si>
    <t>（カラスとフェアリーが飛んで行った不思議な森。それに、あまりにも怪しいポータル...）</t>
  </si>
  <si>
    <t>(烏鴉和妖精飛去的奇怪森林。還有超可疑的傳送門...)</t>
  </si>
  <si>
    <t>（乌鸦和小仙子飞去的奇怪森林，还有那个太可疑的传送门...）</t>
  </si>
  <si>
    <t>망설이고만 있을 수 없었던 나는 크게 심호흡을 하고 푸른 포탈 속으로 뛰어들었다.</t>
  </si>
  <si>
    <t>I couldn't just keep hesitating, so I took a deep breath and jumped into the blue portal.</t>
  </si>
  <si>
    <t>ためらってばかりいられなかったので、大きく深呼吸をして青いポータルの中へ飛び込んだ。</t>
  </si>
  <si>
    <t>覺得不能再繼續猶豫的我做了一個深呼吸，跳進了藍色的傳送門中。</t>
  </si>
  <si>
    <t>不能再犹豫了，深吸一口气，纵身跳进了蓝色的传送门。</t>
  </si>
  <si>
    <t>가시 돋친 덤불에, 땅도 끈적거려서 기분이 나쁘고...</t>
  </si>
  <si>
    <t>The thorny bushes and the sticky ground make me feel bad...</t>
  </si>
  <si>
    <t>棘が突き出た草むらに、地面もベタベタして気持ち悪い。</t>
  </si>
  <si>
    <t>到處都是荊棘，地面也黏糊糊的，讓人心情好糟...</t>
  </si>
  <si>
    <t>到处都是荆棘，地面也黏糊糊的，让人心情好糟...</t>
  </si>
  <si>
    <t>숲이 살아서 움직이는 것 같아...</t>
  </si>
  <si>
    <t>The forest seems like it's alive and moving...</t>
  </si>
  <si>
    <t>森が生きて動いているみたい。</t>
  </si>
  <si>
    <t>森林好像是活的...</t>
  </si>
  <si>
    <t>森林感觉就像有生命似的...</t>
  </si>
  <si>
    <t>페어리의 뒤를 따라 숲속으로 들어갈수록 생기가 없는 숲의 풍경이 더욱 어두워지는 것 같았다.</t>
  </si>
  <si>
    <t>As I followed the fairy deeper into the forest, the lifeless scenery seemed to grow darker.</t>
  </si>
  <si>
    <t>妖精の後を追って森に入ると、生命力のない森の風景がさらに暗くなるだけだった。</t>
  </si>
  <si>
    <t>跟在妖精後面進入森林，沒有生機的森林風景似乎越來越黯淡了。</t>
  </si>
  <si>
    <t>越是追随小仙子进入森林，死气沉沉的森林景象显得更加阴暗。</t>
  </si>
  <si>
    <t>안개가 점점 짙어지고 있어...</t>
  </si>
  <si>
    <t>The fog is getting thicker...</t>
  </si>
  <si>
    <t>霧がだんだん濃くなってる...</t>
  </si>
  <si>
    <t>霧越來越濃了。</t>
  </si>
  <si>
    <t>雾越来越浓了...</t>
  </si>
  <si>
    <t>이래서는 앞으로 걸어가는 것도 위험할 것 같은데...?</t>
  </si>
  <si>
    <t>I feel like it's dangerous to just keep walking forward...</t>
  </si>
  <si>
    <t>これでは前に進むのも危険だと思わない...？</t>
  </si>
  <si>
    <t>這樣繼續往前走不危險嗎...？</t>
  </si>
  <si>
    <t>这样下去继续前行也很危险...</t>
  </si>
  <si>
    <t>...응? 잠깐만...
안개와 잠들어 버린 땅에 대한 이야기... 어디서 본 적 있는 것 같아...</t>
  </si>
  <si>
    <t>...Hmm? Wait a minute...
A story about fog and a land that's fallen asleep... I think I've heard about this somewhere...</t>
  </si>
  <si>
    <t>...ん？ちょっと待って...
霧と眠ってしまった地についての話...どこかで見たことがあるような気がする...</t>
  </si>
  <si>
    <t>...嗯？等等...
霧和沉睡之地的故事...我好像在哪裡聽過...</t>
  </si>
  <si>
    <t>嗯？等等...
关于雾和沉睡之地的故事...好像在哪里见过...</t>
  </si>
  <si>
    <t>어렴풋하게 떠오른 것을 생각하고 있자, 발에 푸른 잎이 밟혀 고개를 들었다.</t>
  </si>
  <si>
    <t>As I thought about the vague memory, I looked up after stepping on a green leaf.</t>
  </si>
  <si>
    <t>ぼんやりと思い浮かんだことを考えていると、足元に青い葉が踏まれて頭を上げた。</t>
  </si>
  <si>
    <t>一邊釐清印象模糊的記憶，踩到綠葉就抬起頭。</t>
  </si>
  <si>
    <t>正思索着依稀浮现的记忆，突然踩到了绿色的叶子，于是抬起了头。</t>
  </si>
  <si>
    <t>여긴 다른 곳과 다르게 안개도 없고 땅도 생기 있는 것 같아.</t>
  </si>
  <si>
    <t>Here, unlike other places, there’s no fog, and the ground seems lively.</t>
  </si>
  <si>
    <t>ここは他の場所と違って霧もなく、土地も生き生きしているようだね。</t>
  </si>
  <si>
    <t>這裡和其他地方不一樣，不但沒有霧，土地好像也有生機。</t>
  </si>
  <si>
    <t>这里与其他地方不同，似乎没有雾，大地也充满生机。</t>
  </si>
  <si>
    <t>아까 본 페어리가 살고 있는 곳일까?</t>
  </si>
  <si>
    <t>Could this be where the fairy I saw earlier lives?</t>
  </si>
  <si>
    <t>さっき見たフェアリーが住んでいる場所かな？</t>
  </si>
  <si>
    <t>是剛才遇見的那個妖精生活的地方嗎？</t>
  </si>
  <si>
    <t>难道这里是刚才看到的小仙子居住的地方？</t>
  </si>
  <si>
    <t>손에 든 나뭇가지로 동물의 침입을 막고 있는 커다란 수풀을 쿡쿡 찔러봤다.</t>
  </si>
  <si>
    <t>I poked with my branch at the large bushes made to keep animals away.</t>
  </si>
  <si>
    <t>手に持った枝で動物の侵入を防いでいる大きな茂みをぶすっとつついてみた。</t>
  </si>
  <si>
    <t>我用手中的樹枝戳了戳阻止動物入侵的大樹叢。</t>
  </si>
  <si>
    <t>用手中的树枝戳了戳阻挡动物进入的大灌木丛。</t>
  </si>
  <si>
    <t>근처에 자란 식물은 사람이 이 앞으로 지나가는 것을 막고 있는 것처럼 보였다.</t>
  </si>
  <si>
    <t>The plants growing nearby seemed to be blocking people from passing through.</t>
  </si>
  <si>
    <t>近くに生えている植物が、人がこの先を通るのを阻んでいるように見えた。</t>
  </si>
  <si>
    <t>這附近生長的植物似乎在阻止人類繼續前進。</t>
  </si>
  <si>
    <t>周围生长的植物似乎在阻挡着人类前行。</t>
  </si>
  <si>
    <t>이렇게 멋대로 행동하면 안 될 텐데...
지금은 급하니까 어쩔 수 없겠지? 수풀을 치우고 가보자.</t>
  </si>
  <si>
    <t>I shouldn’t be acting so recklessly...
But I guess it can't be helped since it's urgent... Let's clear the bushes and go.</t>
  </si>
  <si>
    <t>こんなふうに勝手に行動したらダメなのに...
今は急いでいるから仕方ないよね？茂みをどけて進んでみよう。</t>
  </si>
  <si>
    <t>這樣隨心所欲地行動會有問題...
現在狀況緊急，也沒辦法吧？清除草叢後走吧。</t>
  </si>
  <si>
    <t>这样随便行动可不太好...
但现在情况紧急，没办法？先把草丛清理一下，继续前进。</t>
  </si>
  <si>
    <t>저기에 있는 건 뭐지? 나무 사이에 가려져 있어서 잘 보이지않아...</t>
  </si>
  <si>
    <t>What’s that over there? It’s hidden between the trees, I can’t see it well...</t>
  </si>
  <si>
    <t>あそこにあるのは何だろう？木の間に隠れていてよく見えない...</t>
  </si>
  <si>
    <t>那邊那個是什麼？被樹擋住了，看不清楚...</t>
  </si>
  <si>
    <t>那边是什么？被树木遮挡住了，看不太清楚......</t>
  </si>
  <si>
    <t>끝까지 따라왔어!
무슨 짓을 하려는 거야!</t>
  </si>
  <si>
    <t>You followed me all the way here!
What are you planning to do!?</t>
  </si>
  <si>
    <t>最後までついてきた！
何をしようとしているの？</t>
  </si>
  <si>
    <t>幹嘛一直跟著我！
你到底想做什麼！</t>
  </si>
  <si>
    <t>你一直跟到这里！
你到底想干什么？</t>
  </si>
  <si>
    <t>다시 만난 페어리는 게시판으로 보이는 망가진 물건 뒤에 숨어서 소리쳤다.
페어리는 인간인 나를 싫어하는 것 같았지만, 나를 위협하지 않았고 도망치기만 했다.</t>
  </si>
  <si>
    <t>再び出会ったフェアリーは、掲示板に見える壊れた物の後ろに隠れて叫んだ。
フェアリーは人間の私を嫌っているようだったが、私を脅かすことはなく、ただ逃げるだけだった。</t>
  </si>
  <si>
    <t>再次見到妖精時，他躲在看似佈告欄的破損物品後面對我大喊。
妖精似乎不怎麼喜歡我這個人類，但他並沒有威脅我，只是逃跑了。</t>
  </si>
  <si>
    <t>再次遇到的小仙子躲在看起来像告示板的破损物品后面喊道。
小仙子似乎不喜欢我这个人类，但也没有威胁我，只是逃跑。</t>
  </si>
  <si>
    <t>(위험에 처해도 주변을 해칠 줄 모르는 것처럼 보여.
페어리는 위험하지 않을 것 같아...)</t>
  </si>
  <si>
    <t>(It seems like even in danger, they won't harm their surroundings.
I guess fairies aren't dangerous...)</t>
  </si>
  <si>
    <t>（危険に直面しても周りを傷つける様子はなさそう。
フェアリーは危険ではなさそうだ...）</t>
  </si>
  <si>
    <t>(看起來即使身處危險，也不會傷害到周圍的人。
妖精似乎沒有危險...)</t>
  </si>
  <si>
    <t>（即使身处危险中，看起来也不会伤害周围的环境。
小仙子似乎并不危险......）</t>
  </si>
  <si>
    <t>훌쩍...훌쩍... 루스, 미로, 란스, 비비...! 나를 혼자 두지 마!</t>
  </si>
  <si>
    <t>Sniff... sniff... Rus, Miro, Lans, Vivi...! Don't leave me alone!</t>
  </si>
  <si>
    <t>ぐすっ...ぐすっ...ルス、ミロ、ランス、ビビ...！私を一人にしないで！</t>
  </si>
  <si>
    <t>嗚嗚...嗚嗚...露絲、米洛、蘭斯、比比...！不要丟下我一個！</t>
  </si>
  <si>
    <t>呜呜......露丝、米洛、兰斯、维维......！不要丢下我一个人！</t>
  </si>
  <si>
    <t>망가진 물건 뒤에서 우는소리가 들렸다.
루스, 미로, 란스... 모두 물건에 붙어있던 종이에 쓰인 단어였다.</t>
  </si>
  <si>
    <t>I heard a crying sound from behind the broken object.
Rus, Miro, Lans... those were all words written on the paper attached to the object.</t>
  </si>
  <si>
    <t>壊れた物の後ろから泣き声が聞こえた。 
ルス、ミロ、ランス...すべて壊れた物に貼られていた紙に書かれた言葉だった。</t>
  </si>
  <si>
    <t>從破損的物品後面傳來了哭聲。
露絲、米洛、蘭斯...這些都是貼在物品上的紙上寫的字。</t>
  </si>
  <si>
    <t>从破损的物品后面传来了哭泣声。
露丝、米洛、兰斯......这些名字都写在物品上的纸条上。</t>
  </si>
  <si>
    <t>(여기 적힌 것들은 모두 이름인 걸까?
그런데 딱 하나, 저 페어리가 부르지 않은 이름이 있어.)</t>
  </si>
  <si>
    <t>(Are all the things written here names?
But there’s one name that the fairy hasn't called.)</t>
  </si>
  <si>
    <t>（ここに書かれているのは全部名前なのかな？
でもただ一つ、あのフェアリーが呼ばなかった名前がある...）</t>
  </si>
  <si>
    <t>(這裡寫的都是名字嗎？
但是有一個那個妖精沒有叫的名字。)</t>
  </si>
  <si>
    <t>（这些写的都是名字吗？
但唯独有一个名字，是那个小仙子没有提到的。）</t>
  </si>
  <si>
    <t>저기... 혹시 네가 &lt;color=#00B0F0&gt;리엔&lt;/color&gt;이야?</t>
  </si>
  <si>
    <t>Hey... are you &lt;color=#00B0F0&gt;Lien&lt;/color&gt;?</t>
  </si>
  <si>
    <t>あの...もしかして、君は&lt;color=#00B0F0&gt;リエン&lt;/color&gt;なの？</t>
  </si>
  <si>
    <t>那個...你是&lt;color=#00B0F0&gt;里恩&lt;/color&gt;嗎？</t>
  </si>
  <si>
    <t>那个......你是&lt;color=#00B0F0&gt;里恩&lt;/color&gt;吗？</t>
  </si>
  <si>
    <t>나, 날 알아?</t>
  </si>
  <si>
    <t>D-do you know me?</t>
  </si>
  <si>
    <t>え、私を知ってるの？</t>
  </si>
  <si>
    <t>你，認識我嗎？</t>
  </si>
  <si>
    <t>你......你认识我吗？</t>
  </si>
  <si>
    <t>아니... 여기에 이름이 적혀 있어서 알았어.
이건 네게 소중한 거지?</t>
  </si>
  <si>
    <t>No... I saw the name written here. This is something precious to you, right?</t>
  </si>
  <si>
    <t>いや...ここに名前が書いてあったから分かった。
これは君にとって大切なものなんでしょ？</t>
  </si>
  <si>
    <t>不是...這上面寫著名字，所以我才知道。
這些對你來說很珍貴吧？</t>
  </si>
  <si>
    <t>不......我只是从这里的名字上猜到的。
这是你珍惜的东西吧？</t>
  </si>
  <si>
    <t>응...</t>
  </si>
  <si>
    <t>Yeah...</t>
  </si>
  <si>
    <t>うん...</t>
  </si>
  <si>
    <t>嗯...</t>
  </si>
  <si>
    <t>嗯......</t>
  </si>
  <si>
    <t>The fairy I met again shouted from behind a broken object that looked like a bulletin board. It seemed like the fairy didn't like human, but it didn't threaten me and just ran away.</t>
    <phoneticPr fontId="5" type="noConversion"/>
  </si>
  <si>
    <t>그럼 이걸 고쳐줄게. 내가 유일하게... 잘할 수 있는 마법이거든.</t>
  </si>
  <si>
    <t>Then I'll fix this bulletin board for you. It's the only magic... I can do well.</t>
  </si>
  <si>
    <t>それなら、この掲示板を修理してあげるよ。私が唯一...得意な魔法だから。</t>
  </si>
  <si>
    <t>那我幫你修一下這個佈告欄。那是唯一一個...我能施展好的魔法。</t>
  </si>
  <si>
    <t>那我来帮你修好这个告示板吧。这是我唯一......擅长的魔法。</t>
  </si>
  <si>
    <t>&lt;color=#00B0F0&gt;소원 게시판&lt;/color&gt;이 고쳐졌어!
옛날에 쓰던 게시판이랑 똑같아...</t>
  </si>
  <si>
    <t>&lt;color=#00B0F0&gt;The wish board&lt;/color&gt; has been fixed!
It's just like the old board we used...</t>
  </si>
  <si>
    <t>&lt;color=#00B0F0&gt;願い掲示板&lt;/color&gt;が直った！
昔使ってた掲示板と同じだよ...</t>
  </si>
  <si>
    <t>&lt;color=#00B0F0&gt;願望留言板&lt;/color&gt;修好了！
和以前用過的一模一樣...</t>
  </si>
  <si>
    <t>&lt;color=#00B0F0&gt;心愿板&lt;/color&gt;修好了！
跟以前用的一样......</t>
  </si>
  <si>
    <t>리엔</t>
    <phoneticPr fontId="5" type="noConversion"/>
  </si>
  <si>
    <t>(예상했던 것보다 잘 고쳐졌어!
사실 이런 나뭇가지를 들고 고칠 수 있을까 싶었는데 다행이야.)</t>
  </si>
  <si>
    <t>(It turned out better than I expected!
Honestly, I wasn't sure if I could fix it with just this branch, but I'm glad.)</t>
  </si>
  <si>
    <t>（思ったよりうまく修理できた！
実は、こんな枝を使って修理できるのか心配だったけど、良かった。）</t>
  </si>
  <si>
    <t>(修理得比我想像中更好！
我本來還在想拿著這種樹枝真的能修好嗎？真是太好了。)</t>
  </si>
  <si>
    <t>（修得比预想的好！
其实拿着这样的树枝来修复，我还真有些担心，不过幸好成功了。）</t>
  </si>
  <si>
    <t>(게시판에 붙어 있던 종이 중에 &lt;color=#00B0F0&gt;리엔이 쓴 소원&lt;/color&gt;은 이건가?)</t>
  </si>
  <si>
    <t>(Is this &lt;color=#00B0F0&gt;Lien's wish&lt;/color&gt; among the papers stuck to the board?)</t>
  </si>
  <si>
    <t>（掲示板に貼られていた紙の中で、&lt;color=#00B0F0&gt;リエンが書いた願い&lt;/color&gt;はこれかな？）</t>
  </si>
  <si>
    <t>(貼在留言版的紙中，&lt;color=#00B0F0&gt;里恩寫的願望&lt;/color&gt;是這個嗎？)</t>
  </si>
  <si>
    <t>（心愿板上贴的纸条中，&lt;color=#00B0F0&gt;里恩写的心愿&lt;/color&gt;是这个吗？）</t>
  </si>
  <si>
    <t>우와... 소박하네.
소원의 게시판이라고 하니 엄청 큰 걸 써놨을 거라 생각했는데.</t>
  </si>
  <si>
    <t>Wow... it’s simple.
I thought it would be something huge since it’s a wish board.</t>
  </si>
  <si>
    <t>わあ...素朴だね。
願いの掲示板って言うから、すごく大きなことが書かれていると思っていたのに。</t>
  </si>
  <si>
    <t>嗚哇...好樸素。
聽說是願望留言板，我還以為會寫什麼很難達成的願望。</t>
  </si>
  <si>
    <t>哇......真简单。
说是心愿板，我还以为会写些什么宏大的心愿呢。</t>
  </si>
  <si>
    <t>(이 정도면 당장 이뤄줄 수 있을 것 같아.
리엔을 놀라게 했으니까... 여기에 적힌 걸 준비하고 건네줘보자.)</t>
  </si>
  <si>
    <t>(With this, I think I can grant it right away.
Since I surprised Lien... let’s prepare what’s written here and give it to Lien.)</t>
  </si>
  <si>
    <t>（この程度なら、すぐに叶えてあげられるかもしれない。
リエンを驚かせちゃったから...ここに書かれたものを準備して渡してみよう。）</t>
  </si>
  <si>
    <t>(這種程度應該馬上就能實現。
畢竟之前讓里恩嚇了一跳...準備好上面的東西交給他吧。)</t>
  </si>
  <si>
    <t>（这个心愿我应该马上就能帮她实现。
既然吓到里恩了......先准备好这些东西，然后给她一个惊喜。）</t>
  </si>
  <si>
    <t>자, 리엔! 이거 받아.</t>
  </si>
  <si>
    <t>Here, Lien! Take this.</t>
  </si>
  <si>
    <t>さあ、リエン！これを受け取って。</t>
  </si>
  <si>
    <t>來，里恩！這給你。</t>
  </si>
  <si>
    <t>来，里恩！接着。</t>
  </si>
  <si>
    <t>...이건 왜 주는 거야?</t>
  </si>
  <si>
    <t>...Why are you giving me this?</t>
  </si>
  <si>
    <t>...どうしてこれをくれるの？</t>
  </si>
  <si>
    <t>...為什麼要給我這個？</t>
  </si>
  <si>
    <t>...为什么给我这个？</t>
  </si>
  <si>
    <t>게시판에 네 이름으로 적혀 있던 소원을 봤어.
널 놀라게 했으니까... 사과하고 싶었거든.</t>
  </si>
  <si>
    <t>I saw the wish written on the board in your name.
Since I surprised you... I wanted to apologize.</t>
  </si>
  <si>
    <t>掲示板に君の名前で書かれていた願いを見たんだ。
君を驚かせちゃったから...謝りたかったんだ。</t>
  </si>
  <si>
    <t>我看到你在留言板上寫的願望了。
之前嚇到你了...我想道歉。</t>
  </si>
  <si>
    <t>我看到了写着你名字的心愿。
因为吓到你了......所以想向你道个歉。</t>
  </si>
  <si>
    <t>물론 이게 지금 네게 필요하지 않아 보이지만...</t>
  </si>
  <si>
    <t>Of course, it doesn’t seem like you need this right now...</t>
  </si>
  <si>
    <t>もちろん、これが今君に必要ないとは思うけど...</t>
  </si>
  <si>
    <t>雖然現在你看起來不需要這個...</t>
  </si>
  <si>
    <t>虽然你现在可能不需要这个......</t>
  </si>
  <si>
    <t>...</t>
  </si>
  <si>
    <t>미, 미안. 그냥 갈게!</t>
  </si>
  <si>
    <t>I'm, I'm sorry. I'll just go!</t>
  </si>
  <si>
    <t>ご、ごめん。もう行くね！</t>
  </si>
  <si>
    <t>對、對不起，我走了！</t>
  </si>
  <si>
    <t>对，对不起。我还是走吧！</t>
  </si>
  <si>
    <t>...아니야. 게시판을 고쳐줘서 고마워.</t>
  </si>
  <si>
    <t>...No. Thank you for fixing the board.</t>
  </si>
  <si>
    <t>...いや、掲示板を直してくれてありがとう。</t>
  </si>
  <si>
    <t>...不是的。謝謝你修好留言版。</t>
  </si>
  <si>
    <t>......没什么。谢谢你修好了心愿板。</t>
  </si>
  <si>
    <t>너는 모르겠지만 이제 이 숲에서 멀쩡한 곳은 여기뿐이야.</t>
  </si>
  <si>
    <t>You might not know, but this is the only decent place left in this forest.</t>
  </si>
  <si>
    <t>君は知らないかもしれないけど、今やこの森でまともなのはここだけなんだ。</t>
  </si>
  <si>
    <t>雖然你不曉得，但現在整座森林裡還完好的地方就只剩下這裡了。</t>
  </si>
  <si>
    <t>你可能不知道，现在这片森林里唯一完好的地方就是这里了。</t>
  </si>
  <si>
    <t>나를 쫓아오면서 여기가 어떤 곳인지 봤지?</t>
  </si>
  <si>
    <t>You saw what this place is like while you were chasing me, right?</t>
  </si>
  <si>
    <t>私を追いかけながら、ここがどんな場所なのか見たでしょ？</t>
  </si>
  <si>
    <t>你追我的時候有看到這裡是什麼樣的地方吧？</t>
  </si>
  <si>
    <t>你追过来的时候，应该也看到这里是什么地方了吧？</t>
  </si>
  <si>
    <t>응. 자세히 알지는 못하지만 안개가 자욱했어.
땅은 이상할 정도로 기분나쁘고 생기가 없더라.</t>
  </si>
  <si>
    <t>Yeah. I don’t know the details, but it was really foggy.
The ground felt oddly unsettling and lifeless.</t>
  </si>
  <si>
    <t>うん。詳しくは分からないけど、霧が深かった。
地面はおかしなくらい気味が悪くて、生気がなかったよ。</t>
  </si>
  <si>
    <t>嗯，雖然不是很清楚，但霧很濃。
大地也很奇怪地在生氣，而且沒有活力。</t>
  </si>
  <si>
    <t>嗯，虽然我不太清楚，但雾气弥漫。
大地也奇怪得令人不安，毫无生气。</t>
  </si>
  <si>
    <t>맞아. 하지만 여기도 원래는 무척 아름다운 숲이었어!
&lt;color=#00B0F0&gt;여신님&lt;/color&gt;이 잠들어 버리기 전까진 말이야.</t>
  </si>
  <si>
    <t>That's right. But this used to be a very beautiful forest!
...Until the &lt;color=#00B0F0&gt;goddess&lt;/color&gt; fell asleep.</t>
  </si>
  <si>
    <t>その通りだよ。でも、ここも元々はとても美しい森だったんだ！
&lt;color=#00B0F0&gt;女神様&lt;/color&gt;が眠ってしまう前まではね。</t>
  </si>
  <si>
    <t>沒錯。可是這裡本來是很漂亮的森林！
我是說，在&lt;color=#00B0F0&gt;女神&lt;/color&gt;沉睡之前。</t>
  </si>
  <si>
    <t>是的。不过，这里曾经也是一片非常美丽的森林！
在&lt;color=#00B0F0&gt;女神&lt;/color&gt;沉睡之前。</t>
  </si>
  <si>
    <t>아침이 되면 푸른 잎에 이슬이 맺히고, 우리들은 이 &lt;color=#00B0F0&gt;새벽의 숲&lt;/color&gt;에서 항상 행복했어.</t>
  </si>
  <si>
    <t>In the morning, dew would form on the green leaves, and we were always happy in this &lt;color=#00B0F0&gt;Dawn Forest&lt;/color&gt;.</t>
  </si>
  <si>
    <t>朝になると青葉に露が宿り、私たちはこの&lt;color=#00B0F0&gt;夜明けの森&lt;/color&gt;でいつも幸せだった。</t>
  </si>
  <si>
    <t>早晨降臨時，露珠會凝結在草葉上，我們在這座&lt;color=#00B0F0&gt;破曉森林&lt;/color&gt;裡一直很幸福。</t>
  </si>
  <si>
    <t>清晨时，绿色的叶子上会挂满露珠，我们在这片&lt;color=#00B0F0&gt;破晓森林&lt;/color&gt;里幸福地度过了每一天。</t>
  </si>
  <si>
    <t>이젠... 모두 안갯속에서 잠들어 버렸지만...
네 덕분에 이곳이 멀쩡했던 때가 생각났어.</t>
  </si>
  <si>
    <t>Now... everyone has fallen asleep in the fog...
but thanks to you, I remembered when this place was still okay.</t>
  </si>
  <si>
    <t>今は...すべて霧の中で眠ってしまったけど...
君のおかげで、この場所がまともだった頃を思い出したよ。</t>
  </si>
  <si>
    <t>現在...雖然大家都在霧裡睡著了...
但多虧了你，我想起了這裡還完好的時候。</t>
  </si>
  <si>
    <t>现在......大家都在雾中沉睡了......
但因为你，我想起了这片地方完好无损的时候。</t>
  </si>
  <si>
    <t>리엔...</t>
  </si>
  <si>
    <t>Lien...</t>
  </si>
  <si>
    <t>リエン...</t>
  </si>
  <si>
    <t>里恩...</t>
  </si>
  <si>
    <t>里恩......</t>
  </si>
  <si>
    <t>헤헤... 난 낯선 인간인 네게 나쁜 모습을 보여줬는데... 넌 상냥하구나?</t>
  </si>
  <si>
    <t>Hehe... I was mean to you, stranger... but you’re kind...</t>
  </si>
  <si>
    <t>へへ...見慣れない人間である君に悪い姿を見せてしまったのに...君は優しいね？</t>
  </si>
  <si>
    <t>嘿嘿...我讓你這個陌生人類看到了我不好的一面...你很溫柔耶？</t>
  </si>
  <si>
    <t>呵呵......虽然我对陌生的人类表现得很不友好......但你却这么善良？</t>
  </si>
  <si>
    <t>난 네가 말한 것처럼 &lt;color=#00B0F0&gt;리엔&lt;/color&gt;이야.
네 이름은 뭐야?</t>
  </si>
  <si>
    <t>I'm Lien, just like you said.
What’s your name?</t>
  </si>
  <si>
    <t>君が言った通り、私は&lt;color=#00B0F0&gt;リエン&lt;/color&gt;だよ。
君の名前は何？</t>
  </si>
  <si>
    <t>就像你看到的，我是&lt;color=#00B0F0&gt;里恩&lt;/color&gt;。
你叫什麼名字？</t>
  </si>
  <si>
    <t>就像你说的，我是&lt;color=#00B0F0&gt;里恩&lt;/color&gt;。
你叫什么名字？</t>
  </si>
  <si>
    <t>난 &lt;color=#00B0F0&gt;{PlayerName}&lt;/color&gt;.
미숙하지만 마법을 쓸 줄 아는 마법사야.</t>
  </si>
  <si>
    <t>I'm &lt;color=#00B0F0&gt;{PlayerName}&lt;/color&gt;.
I’m not yet an expert, but a wizard who can use magic.</t>
  </si>
  <si>
    <t>私は&lt;color=#00B0F0&gt;{PlayerName}&lt;/color&gt;。
未熟だけど、魔法が使える魔法使いだよ。</t>
  </si>
  <si>
    <t>我是&lt;color=#00B0F0&gt;{PlayerName}&lt;/color&gt;。
是個會用魔法的魔法師，雖然還不是很熟練。</t>
  </si>
  <si>
    <t>我是&lt;color=#00B0F0&gt;{PlayerName}&lt;/color&gt;。
虽然还不成熟，但我会用一些魔法。</t>
  </si>
  <si>
    <t>{PlayerName}... {PlayerName}...
넌 이곳에 어쩌다 오게 된 거야?</t>
  </si>
  <si>
    <t>{PlayerName}... {PlayerName}...
How did you end up here?</t>
  </si>
  <si>
    <t>{PlayerName}...{PlayerName}...
君はどうしてここに来たの？</t>
  </si>
  <si>
    <t>{PlayerName}...{PlayerName}...
你怎麼會來這裡？</t>
  </si>
  <si>
    <t>{PlayerName}......{PlayerName}......
你怎么来到这里的？</t>
  </si>
  <si>
    <t>말하자면 긴데... 앉을만한 곳을 먼저 만들고 얘기하자.</t>
  </si>
  <si>
    <t>It’s a long story... let’s make a place to sit first and talk.</t>
  </si>
  <si>
    <t>話すと長くなるけど...まずは座れそうな場所を作ってから話そう。</t>
  </si>
  <si>
    <t>說來話長...先找個地方坐下再聊吧。</t>
  </si>
  <si>
    <t>这事说来话长......先找个能坐下来的地方再慢慢说吧。</t>
  </si>
  <si>
    <t>...해서 화난 스승님을 피해 배를 타고 고향인 아이테르로 가던 중에 난파를 당한 거야.</t>
  </si>
  <si>
    <t>...so I was on my way back to my hometown, Aether, trying to escape from my angry master, and got shipwrecked.</t>
  </si>
  <si>
    <t>...それで、怒った師匠から逃げて船で故郷のアイテルに向かっていた途中で難破してしまったんだ。</t>
  </si>
  <si>
    <t>...所以為了躲避生氣的老師，我在坐船回故鄉艾依特隆的途中遇難了。</t>
  </si>
  <si>
    <t>......为了躲避生气的老师，我坐船前往故乡艾依特隆，结果在途中遇难了。</t>
  </si>
  <si>
    <t>연금술 냄비를 홀라당 태웠다는 부분 빼고는 잘 모르겠어!
그래도 엄청 힘들었을 거라는 건 알 것 같아.</t>
  </si>
  <si>
    <t>I didn't really get it except that you burned the alchemy pot!
But I can tell it must have been really tough.</t>
  </si>
  <si>
    <t>錬金術の鍋をすっかり焦がしてしまったって部分以外はよく分かんない！
けど、すごく大変だったってことは分かるよ。</t>
  </si>
  <si>
    <t>除了把鍊金鍋整個燒焦以外的部分我都不太清楚！
不過應該很累吧。</t>
  </si>
  <si>
    <t>除了你烧掉炼金罐的那部分，其他我就不知道了！
不过，我能感觉到一定非常辛苦。</t>
  </si>
  <si>
    <t>너는 원해서 여길 온 게 아니구나?</t>
  </si>
  <si>
    <t>You didn't come here because you wanted to...</t>
  </si>
  <si>
    <t>君はここに来たくて来たわけじゃないんだね？</t>
  </si>
  <si>
    <t>原來你不是自願來這裡的啊？</t>
  </si>
  <si>
    <t>原来你不是自愿来到这里的啊？</t>
  </si>
  <si>
    <t>맞아... 가지고 있던 짐 대부분이 사라져서 돌아가는 것도 막막해.</t>
  </si>
  <si>
    <t>That’s right... most of my belongings are gone, so going back feels hopeless.</t>
  </si>
  <si>
    <t>そう...持っていた荷物のほとんどがなくなっちゃって、帰るのも難しいんだ。</t>
  </si>
  <si>
    <t>對...我的隨身行李大部分都不見了，也不知道該怎麼回去。</t>
  </si>
  <si>
    <t>是的......我大部分的行李都丢了，回去也无望。</t>
  </si>
  <si>
    <t>이 땅은 이 조금 남은 숲이랑 네가 나타난 해변가를 빼면 모두 안개에 뒤덮인 상태야.</t>
  </si>
  <si>
    <t>This land is covered in fog except for this little remaining forest and the beach where you appeared.</t>
  </si>
  <si>
    <t>この地は、この少し残った森と君が現れた海岸を除けば、すべて霧に覆われているんだ。</t>
  </si>
  <si>
    <t>這片大地除了剩下一小塊的森林和你出現的海邊，其餘部分都籠罩在霧裡。</t>
  </si>
  <si>
    <t>这片大地，除了这片剩下的森林和你出现的海滩，其他地方都被浓雾笼罩。</t>
  </si>
  <si>
    <t>안갯속에 있으면 몸에 힘이 없어지고 잠이 몰려와...</t>
  </si>
  <si>
    <t>When you’re in the fog, you feel weak and sleepy...</t>
  </si>
  <si>
    <t>霧の中にいると、体に力が入らなくなって眠気が襲ってくる...</t>
  </si>
  <si>
    <t>待在霧中會讓身體失去力量，睡意也會襲來...</t>
  </si>
  <si>
    <t>在雾中会感到浑身无力并昏昏欲睡......</t>
  </si>
  <si>
    <t>그리고 그 안갯속에서 잠들면 영영 깨어나지 못하는 꿈에 빠져버려!</t>
  </si>
  <si>
    <t>And if you fall asleep in that fog, you get trapped in a dream where you can never wake up!</t>
  </si>
  <si>
    <t>そしてその霧の中で眠ってしまうと、永遠に目覚めることのない夢に落ちてしまうんだよ！</t>
  </si>
  <si>
    <t>如果在霧中睡著，就會陷入永遠無法醒來的夢裡！</t>
  </si>
  <si>
    <t>而一旦在雾中睡着了，就会陷入永远无法醒来的梦境！</t>
  </si>
  <si>
    <t>내 친구들도 많이 사라져 버렸어... 안개가 있는 곳으로는 갈 수 없으니까 어디 있는지 찾을 수도 없고.</t>
  </si>
  <si>
    <t>Many of my friends have disappeared... I can’t even search for them since I can’t go to the foggy areas.</t>
  </si>
  <si>
    <t>私の友達もたくさんいなくなっちゃった...霧のある場所には行けないから、どこにいるかも探せないし。</t>
  </si>
  <si>
    <t>我也失去了很多朋友...因為不能去有霧的地方，所有也沒辦法找到他們在哪裡。</t>
  </si>
  <si>
    <t>我的朋友们很多都消失了......因为不能去有雾的地方，所以也找不到他们。</t>
  </si>
  <si>
    <t>혹시나 해변가에 있을까 싶어 찾으러 간 건데 나 말고 다른 페어리는 없었어.</t>
  </si>
  <si>
    <t>I thought maybe they’d be at the beach, but there were no other fairies besides me.</t>
  </si>
  <si>
    <t>もしかしたら海岸にいるかと思って探しに行ったんだけど、私以外に他のフェアリーはいなかったよ。</t>
  </si>
  <si>
    <t>我想說不定會在海邊，所以去找了，但沒有其他妖精。</t>
  </si>
  <si>
    <t>我还以为他们可能会在海滩上，所以去找了，但除了我自己，没看到其他小仙子。</t>
  </si>
  <si>
    <t>확실히... 까마귀랑 리엔 말고는 여기서 살아 움직이는 걸 본 적 없는 것 같아.</t>
  </si>
  <si>
    <t>Yeah... I don’t think I’ve seen anything alive here except for the crow and Lien.</t>
  </si>
  <si>
    <t>確かに...カラスとリエン以外は、ここで生きて動いているものを見たことがない気がする。</t>
  </si>
  <si>
    <t>的確...除了烏鴉和里恩之外，我好像沒有在這裡見過其他活著的生物。</t>
  </si>
  <si>
    <t>确实......除了乌鸦和里恩，我好像没有看到其他活着的生物。</t>
  </si>
  <si>
    <t>까마귀?</t>
  </si>
  <si>
    <t>A crow?</t>
  </si>
  <si>
    <t>カラス？</t>
  </si>
  <si>
    <t>烏鴉？</t>
  </si>
  <si>
    <t>乌鸦？</t>
  </si>
  <si>
    <t>응. 글쎄 그게 내 지팡이를 물고 날아가 버렸다고!</t>
  </si>
  <si>
    <t>Yeah. Well, it flew off with my staff!</t>
  </si>
  <si>
    <t>うん。それが私の杖をくわえて飛んで行っちゃったんだよ！</t>
  </si>
  <si>
    <t>嗯，對啊，牠叼著我的魔杖飛走了！</t>
  </si>
  <si>
    <t>嗯，乌鸦叼走了我的手杖！</t>
  </si>
  <si>
    <t>이 숲에는 까마귀가 없을 텐데... 그럼 이제 어떻게 할 거야?
넌 배를 고쳐서 여길 떠나야 하지 않아?</t>
  </si>
  <si>
    <t>There shouldn’t be any crows in this forest... so what will you do now?
You need to fix the boat and leave here, right?</t>
  </si>
  <si>
    <t>この森にはカラスはいないはずだけど...それじゃ、これからどうするつもりなの？
船を修理してここを離れなければならないんじゃない？</t>
  </si>
  <si>
    <t>這座森林裡應該沒有烏鴉啊...那現在怎麼辦？
你不是說要修好船、離開這裡嗎？</t>
  </si>
  <si>
    <t>这片森林里应该没有乌鸦......那么你接下来打算怎么办？
你不是要修好船离开这里吗？</t>
  </si>
  <si>
    <t>그렇지... 그런데 솔직히 자신 없어. 이번엔 운이 좋아서 살아남았지만, 다시 그 해류를 만나면 정말 힘들 거야.</t>
  </si>
  <si>
    <t>That’s true... but honestly, I’m not so sure. I was lucky to survive this time, but if I run into that current again, it’ll be really tough.</t>
  </si>
  <si>
    <t>そうだね...でも正直自信がない。今回は運良く生き延びたけど、またあの海流に遭遇したら本当に大変だよ。</t>
  </si>
  <si>
    <t>對...可是說實話，我沒信心。這次是我運氣好才活下來，不過如果再遇到那種海流，一定會很辛苦。</t>
  </si>
  <si>
    <t>是啊...但说实话，我没有信心。这次我能活下来是运气好，但如果再次遇到那个洋流，我可能真的撑不住。</t>
  </si>
  <si>
    <t>그리고 좀 전부터 배가 고파. 내가 가진 건 바닷물에 불린 건포도 뿐이라...</t>
  </si>
  <si>
    <t>And I’ve been feeling hungry since a little while ago. All I have is some raisins soaked in seawater...</t>
  </si>
  <si>
    <t>それに、さっきからお腹が空いてて。持っているのは海水でふやけた干しぶどうだけなんだ...</t>
  </si>
  <si>
    <t>而且我從剛剛開始就覺得肚子餓。我身上能吃的東西只剩下泡過海水的葡萄乾...</t>
  </si>
  <si>
    <t>而且我从刚才开始就饿了。我唯一的食物是被海水泡过的葡萄干......</t>
  </si>
  <si>
    <t>나도 네가 먹을 수 있는 걸 가지고 있지는 않은데...</t>
  </si>
  <si>
    <t>I don’t have anything you can eat either...</t>
  </si>
  <si>
    <t xml:space="preserve">私も君が食べられるものは持っていないんだけど... </t>
  </si>
  <si>
    <t>我也沒東西可以給你吃...</t>
  </si>
  <si>
    <t>我也没有什么你能吃的东西......</t>
  </si>
  <si>
    <t>아! 작물을 키우던 땅이 근처에 있어!</t>
  </si>
  <si>
    <t>Oh! There’s land nearby where crops are grown!</t>
  </si>
  <si>
    <t>あ！作物を育てていた地が近くにあるよ！</t>
  </si>
  <si>
    <t>啊！種植農作物的土地就在附近！</t>
  </si>
  <si>
    <t>啊！附近有块种植农作物的地！</t>
  </si>
  <si>
    <t>옛날에 여신님이 내려준 축복이 있으니까 이 땅에서는 뭐든 금방 자라.
그쪽에 먹을 수 있는 게 있는지 살펴보자!</t>
  </si>
  <si>
    <t>Thanks to the blessing from the goddess long ago, everything grows quickly in this land.
Let’s check if there’s anything we can eat over there!</t>
  </si>
  <si>
    <t>昔、女神様から授かった祝福があるから、この地では何でもすぐに育つよ。
そこに食べられるものがあるか調べてみよう！</t>
  </si>
  <si>
    <t>因為女神以前有賜予過祝福，種在那片土地上的所有東西都會很快就長大。
去看看那邊有沒有吃的吧！</t>
  </si>
  <si>
    <t>以前女神赐予了祝福，所以在这片大地上什么都能很快长出来。
我们去那边看看有没有什么能吃的东西吧！</t>
  </si>
  <si>
    <t>옛날에 쓰던 밭이 엉망이 되어 있네?
그래도 금방 고쳤어!</t>
  </si>
  <si>
    <t>No... This old field is a mess.
But it's fixed so soon!</t>
  </si>
  <si>
    <t>昔使っていた畑がめちゃくちゃになってる！
でもすぐに直したね！</t>
  </si>
  <si>
    <t>以前用過的田變得亂七八糟了耶？
但也很快就修好了！</t>
  </si>
  <si>
    <t>以前用过的田地变得乱七八糟了？
不过很快就修好了！</t>
  </si>
  <si>
    <t>뭐라도 있을까 봐 열심히 고쳤는데 먹을 수 있는 열매로 보이는 건 없었어...</t>
  </si>
  <si>
    <t>I worked hard to fix it just in case there was something, but I couldn't find any fruit to eat...</t>
  </si>
  <si>
    <t>何かあるかもしれないと一生懸命修理したけど、食べられる果実らしきものは見当たらなかった...。</t>
  </si>
  <si>
    <t>我想說不定會有什麼，所以努力修復了，可是沒有看起來能吃的果實...</t>
  </si>
  <si>
    <t>我竭尽全力修复了这块地，但看起来没有能吃的果实......</t>
  </si>
  <si>
    <t>그래도 괜찮아! 아까도 말했지만 이 밭에서는 뭐든 금방 자랄 테니까!</t>
  </si>
  <si>
    <t>But that’s okay! Like I said earlier, anything will grow quickly in this field!</t>
  </si>
  <si>
    <t>それでも大丈夫！さっきも言ったけど、この畑では何でもすぐに育つから！</t>
  </si>
  <si>
    <t>沒關係！我剛剛也說了，種在這塊田裡的東西都長得很快！</t>
  </si>
  <si>
    <t>没关系！就像我之前说的，这片地上什么都能很快长出来！</t>
  </si>
  <si>
    <t>정말 지금부터 뭔가 심어서 키워야 하는 거야?
그전에 내가 먼저 배가 고파서 풀이라도 뜯어 끓여먹지 않을까...</t>
  </si>
  <si>
    <t>Are we really going to plant something and grow it from now on?
Before that, I might just get too hungry and end up eating some grass...</t>
  </si>
  <si>
    <t>本当に今から何かを植えて育てなきゃいけないの？
その前にお腹が空いて草でも摘んで煮て食べるんじゃないかな...</t>
  </si>
  <si>
    <t>真的要從現在開始種點什麼來養大嗎？
可是我好餓，要不要先煮點草來吃...</t>
  </si>
  <si>
    <t>真的要从现在开始种植，然后等它长出来吗？
在那之前，我恐怕已经饿得要喝草煮汤了......</t>
  </si>
  <si>
    <t>괜찮아, 괜찮아! 그렇게 못 믿겠으면 속는 셈 치고 가장 쉬운 마법을 사용해 봐!</t>
  </si>
  <si>
    <t>It’s okay, it’s okay! If you don’t believe me, just try using the easiest magic and let it trick you!</t>
  </si>
  <si>
    <t>大丈夫、大丈夫！そんなに信じられないなら、騙されたと思って一番簡単な魔法を使ってみて！</t>
  </si>
  <si>
    <t>沒關係，沒關係啦！你要是那麼不相信，就當被我騙了，試試看最簡單的魔法吧！</t>
  </si>
  <si>
    <t>没关系，没关系！如果你不相信的话，就试试用最简单的魔法吧！</t>
  </si>
  <si>
    <t>잠깐 다른 일을 하고 왔더니 심어둔 게 금방 자랐네?</t>
  </si>
  <si>
    <t>I was away for just a moment, and they are already grown!</t>
  </si>
  <si>
    <t>ちょっと他の用事をしてきたら、植えてたものがもう育ってるね？</t>
  </si>
  <si>
    <t>我才去做了一點別的事，種下去的東西已經長這麼大了？</t>
  </si>
  <si>
    <t>刚去忙了一会儿回来，种下的东西很快就长出来了？</t>
  </si>
  <si>
    <t>이제 내가 한 말을 믿을 수 있겠지?!
이 땅은 여신님의 축복을 받았다구!</t>
  </si>
  <si>
    <t>Now you believe what I said, right?!
This land has been blessed by the goddess!</t>
  </si>
  <si>
    <t>これで私が言ったことを信じるでしょ！？
この地は女神様の祝福を受けているからね！</t>
  </si>
  <si>
    <t>現在相信我說的話了吧？！
這片土地受到了女神的祝福！</t>
  </si>
  <si>
    <t>现在你能相信我说的话了吧？！
这片大地受到过女神的祝福！</t>
  </si>
  <si>
    <t>응! 그런데 내가 쓸 수 있는 가장 쉬운 마법으로는 당장 먹을 수 있는 걸 심을 수 없어...</t>
  </si>
  <si>
    <t>...Yeah! But the easiest magic I can use can't grow anything I can eat right away...</t>
  </si>
  <si>
    <t>うん！でも、私が使える一番簡単な魔法では、すぐに食べられるものを植えることはできない...</t>
  </si>
  <si>
    <t>嗯！但我能使用的最簡單魔法沒辦法種出馬上就可以吃的東西...</t>
  </si>
  <si>
    <t>嗯，不过我能用的最简单的魔法还不能马上种出能吃的东西......</t>
  </si>
  <si>
    <t>그래? 여기에 살았던 &lt;color=#00B0F0&gt;마법사&lt;/color&gt;는 도구나 마법을 사용해서 음식으로 만들었던 것 같은데...</t>
  </si>
  <si>
    <t>Really? It seems like the &lt;color=#00B0F0&gt;wizard&lt;/color&gt; who lived here used tools or magic to make food...</t>
  </si>
  <si>
    <t>そうなの？ここに住んでいた&lt;color=#00B0F0&gt;魔法使い&lt;/color&gt;は、道具や魔法を使って食べ物を作っていたようだけど...</t>
  </si>
  <si>
    <t>是嗎？住在這裡的&lt;color=#00B0F0&gt;魔法師&lt;/color&gt;好像是用工具還是魔法來做成料理...</t>
  </si>
  <si>
    <t>真的吗？住在这里的&lt;color=#00B0F0&gt;魔法师&lt;/color&gt;好像用工具或魔法来制作食物......</t>
  </si>
  <si>
    <t>&lt;color=#00B0F0&gt;마법사&lt;/color&gt;? 이전에 여기서 살던 마법사가 있었어?</t>
  </si>
  <si>
    <t>&lt;color=#00B0F0&gt;Wizard&lt;/color&gt;? There used to be a wizard living here?</t>
  </si>
  <si>
    <t>&lt;color=#00B0F0&gt;魔法使い&lt;/color&gt;？前にここに住んでいた魔法使いがいたの？</t>
  </si>
  <si>
    <t>&lt;color=#00B0F0&gt;魔法師&lt;/color&gt;？以前有魔法師曾經住在這裡？</t>
  </si>
  <si>
    <t>&lt;color=#00B0F0&gt;魔法师&lt;/color&gt;？之前这里住过一个魔法师吗？</t>
  </si>
  <si>
    <t>...응. 우리를 &lt;color=#00B0F0&gt;배신했던 사람&lt;/color&gt;이야.</t>
  </si>
  <si>
    <t>...Yeah. He's the one who &lt;color=#00B0F0&gt;betrayed&lt;/color&gt; us.</t>
  </si>
  <si>
    <t>...うん。私たちを&lt;color=#00B0F0&gt;裏切った人&lt;/color&gt;だよ。</t>
  </si>
  <si>
    <t>...嗯。背叛我們的&lt;color=#00B0F0&gt;叛徒&lt;/color&gt;。</t>
  </si>
  <si>
    <t>嗯，他是那个&lt;color=#00B0F0&gt;背叛我们的人&lt;/color&gt;。</t>
  </si>
  <si>
    <t>(배신...? 아! 전에 나를 보고 놀랐었지... 혹시 그 원인이 된 사람인 걸까...)</t>
  </si>
  <si>
    <t>(Betrayed...? Oh! It was surprised when it saw me before... Could he be the reason for that...)</t>
  </si>
  <si>
    <t>（裏切り...？あ！前に私を見て驚いてたよね...その原因になった人なのかな...）</t>
  </si>
  <si>
    <t>(背叛...？啊！他之前看到我的時候嚇了一跳...難道是因為那個魔法師嗎...)</t>
  </si>
  <si>
    <t>（背叛？啊！之前看到我时很惊讶......难道是因为那个人吗...）</t>
  </si>
  <si>
    <t>그 &lt;color=#00B0F0&gt;마법사&lt;/color&gt;가 숲이 이렇게 된 일이랑 관계가 있는 거야?</t>
  </si>
  <si>
    <t>Is that &lt;color=#00B0F0&gt;wizard&lt;/color&gt; connected to how the forest ended up like this?</t>
  </si>
  <si>
    <t>その&lt;color=#00B0F0&gt;魔法使い&lt;/color&gt;が、森がこうなったことと関係があるの？</t>
  </si>
  <si>
    <t>那個&lt;color=#00B0F0&gt;魔法師&lt;/color&gt;和森林變成這樣有關係嗎？</t>
  </si>
  <si>
    <t>那个&lt;color=#00B0F0&gt;魔法师&lt;/color&gt;和森林变成这样有关系吗？</t>
  </si>
  <si>
    <t>그건 잘 모르겠어. 그 &lt;color=#00B0F0&gt;마법사&lt;/color&gt;는 우리에게 안개를 없애고 잠든 여신님을 깨울 거라고 했거든.</t>
  </si>
  <si>
    <t>...I’m not sure about that. The &lt;color=#00B0F0&gt;wizard&lt;/color&gt; told us he was going to remove the fog and wake the sleeping goddess.</t>
  </si>
  <si>
    <t>それはよく分からない。その&lt;color=#00B0F0&gt;魔法使い&lt;/color&gt;は、私たちに霧をなくして、眠る女神様を目覚めさせるって言っていたんだけど。</t>
  </si>
  <si>
    <t>我不知道。那個&lt;color=#00B0F0&gt;魔法師&lt;/color&gt;告訴我們，說他要驅散霧氣並喚醒沉睡的女神。</t>
  </si>
  <si>
    <t>我也不太清楚。那个&lt;color=#00B0F0&gt;魔法师&lt;/color&gt;说他会消除雾气并唤醒沉睡的女神。</t>
  </si>
  <si>
    <t>근데 그 약속을 지키지 않고 어느 날 사라져버렸어!</t>
  </si>
  <si>
    <t>But then he disappeared one day without keeping that promise!</t>
  </si>
  <si>
    <t>でも、その約束を守らずに、ある日消えてしまったの！</t>
  </si>
  <si>
    <t>但他卻沒有遵守約定，某天就消失了！</t>
  </si>
  <si>
    <t>但是他没有履行承诺，某天突然消失了！</t>
  </si>
  <si>
    <t>그 &lt;color=#00B0F0&gt;마법사&lt;/color&gt;가 사라진 뒤로 안전하던 숲에도 안개가 몰려들었고
숲이 지금처럼 변해버린 거야...</t>
  </si>
  <si>
    <t>Ever since the &lt;color=#00B0F0&gt;wizard&lt;/color&gt; vanished, fog has rolled into the once-safe forest,
and it has changed into what it is now...</t>
  </si>
  <si>
    <t>その&lt;color=#00B0F0&gt;魔法使い&lt;/color&gt;が消えた後、安全だった森にも霧が立ち込め、
森は今のように変わってしまったんだ...</t>
  </si>
  <si>
    <t>那個&lt;color=#00B0F0&gt;魔法師&lt;/color&gt;消失後，濃霧也慢慢籠罩原本安全的森林，
森林就變成現在這樣了...</t>
  </si>
  <si>
    <t>那个&lt;color=#00B0F0&gt;魔法师&lt;/color&gt;消失后，原本安全的森林也被雾气侵袭，
森林变成了现在这个样子......</t>
  </si>
  <si>
    <t>으음... 뭔가 연관이 있는 것 같기는 하지만 잘 모르겠어.</t>
  </si>
  <si>
    <t>Hmm... It seems like there might be a connection, but I’m not so sure.</t>
  </si>
  <si>
    <t>うーん...何か関連がありそうだけど、よく分からない。</t>
  </si>
  <si>
    <t>唔嗯...好像有什麼關聯，不過現在不太清楚。</t>
  </si>
  <si>
    <t>嗯......感觉有关系，但还是弄不清楚。</t>
  </si>
  <si>
    <t>그 마법사를 생각하니 화가 나! 성격도 엄~청 안 좋았다구!</t>
  </si>
  <si>
    <t>Thinking about that wizard makes me angry! He was not nice at all!</t>
  </si>
  <si>
    <t>その魔法使いを思い出すと腹が立つ！性格もとても悪かったんだよ！</t>
  </si>
  <si>
    <t>一想到那個魔法師，我就生氣！他的個性也不怎麼好！</t>
  </si>
  <si>
    <t>想到那个魔法师我就生气！他的性格也非~常不好！</t>
  </si>
  <si>
    <t>이러지 말고 그 마법사가 쓰던 도구를 찾아보자.</t>
  </si>
  <si>
    <t>Alright, let's try to find the tools that the wizard used.</t>
  </si>
  <si>
    <t>こんなことしてないで、その魔法使いが使っていた道具を探してみよう。</t>
  </si>
  <si>
    <t>不要這樣，找找看那個魔法師用過的工具吧。</t>
  </si>
  <si>
    <t>我们还是去找找那个魔法师用过的工具吧。</t>
  </si>
  <si>
    <t>찾았다! 옛날에 마법사가 쓰던 거야!
사람은 이걸 조리대라고 부른다며?</t>
  </si>
  <si>
    <t>I found it! This is something the wizard used!
People call this a cooking station, right?</t>
  </si>
  <si>
    <t>見つけた！昔、魔法使いが使っていたものだよ！
人間はこれを調理台って呼ぶんだって？</t>
  </si>
  <si>
    <t>找到了！這是以前魔法師用過的！
聽說人類把這個叫做調理台？</t>
  </si>
  <si>
    <t>找到了！这是以前那个魔法师用过的！
人类把这个叫做料理台，对吧？</t>
  </si>
  <si>
    <t>역시 이것도 멀쩡하지 않네...
다행히 금방 고칠 수 있을 것 같아.</t>
  </si>
  <si>
    <t>Looks like this one isn't in good shape either...
But luckily, I think I can fix it quickly.</t>
  </si>
  <si>
    <t>やっぱりこれも無事じゃないね...
でも、すぐに直せそうで良かった。</t>
  </si>
  <si>
    <t>這個果然也不能用啊...
幸好應該馬上就能修好。</t>
  </si>
  <si>
    <t>果然这个也坏了......
不过还好，应该很快就能修好。</t>
  </si>
  <si>
    <t>...이제 뭘 먹을 수 있을 거라고 생각하기 시작하니까 더 배가 고파...!</t>
  </si>
  <si>
    <t>...Now that I think I can eat something, I'm getting hungry already...!</t>
  </si>
  <si>
    <t>...これで、何か食べられるって考え始めたら、さらにお腹が空いてきた...！</t>
  </si>
  <si>
    <t>...一想到現在終於可以吃點東西就更餓了...！</t>
  </si>
  <si>
    <t>......一想到可以吃点什么，感觉更饿了...！</t>
  </si>
  <si>
    <t>그럼 뭐라도 먹어야지! 넌 고치는 마법을 잘 부리는 거 같으니,
이 조리대도 고칠 수 있지 않아?</t>
  </si>
  <si>
    <t>Then we should eat something! You seem to be good with repair magic,
so maybe you can fix this cooking station too!</t>
  </si>
  <si>
    <t>それなら何か食べなきゃ！あなたは修理の魔法を上手く使うみたいだから、
この調理台も修理できるんじゃない？</t>
  </si>
  <si>
    <t>那就要吃東西才行！你好像很會修理魔法，
這個調理台也能修好嗎？</t>
  </si>
  <si>
    <t>那就要吃东西才行！你好像很会修理魔法，
这个料理台也能修好吗？</t>
  </si>
  <si>
    <t>으음... 지금 가진 건 밀밖에 없는데....</t>
  </si>
  <si>
    <t>Hmm... all I have is wheat right now...</t>
  </si>
  <si>
    <t>うーん...今あるのは小麦しかないけど...</t>
  </si>
  <si>
    <t>唔嗯...我身上現在只有小麥...</t>
  </si>
  <si>
    <t>唔嗯...我身上现在只有小麦...</t>
  </si>
  <si>
    <t>일단 조리대를 고쳐봐야겠어....!</t>
  </si>
  <si>
    <t>I guess I should try to fix the cooking station first...!</t>
  </si>
  <si>
    <t>とりあえず調理台を修理してみないとね...！</t>
  </si>
  <si>
    <t>總之要先修好調理台...！</t>
  </si>
  <si>
    <t>总之要先修好料理台...！</t>
  </si>
  <si>
    <t>좋아! 조리대가 잘 고쳐졌어!
그럼 빵을 만들어 볼까?</t>
  </si>
  <si>
    <t>Great! The cooking station is fixed!
Shall we try making some bread?</t>
  </si>
  <si>
    <t>よし！調理台がうまく修理できたよ！
それじゃあ、パンを作ってみようか？</t>
  </si>
  <si>
    <t>好！修好調理台了！
那來做麵包吧？</t>
  </si>
  <si>
    <t>好了！料理台修好了！
那我们来做面包吧？</t>
  </si>
  <si>
    <t>응? 잠깐! 마법을 사용하지 않는 거야?
{PlayerName}(는) 마법사잖아?</t>
  </si>
  <si>
    <t>Huh? Wait! Aren't we using magic?
{PlayerName} is a wizard, right?</t>
  </si>
  <si>
    <t>え？ちょっと待って！魔法は使わないの？
{PlayerName}は魔法使いだよね？</t>
  </si>
  <si>
    <t>嗯？等等！你不用魔法嗎？
{PlayerName}不是魔法師嗎？</t>
  </si>
  <si>
    <t>嗯？等等！你不用魔法吗？
{PlayerName}不是魔法师吗？</t>
  </si>
  <si>
    <t>잡일은 원래 두 손으로 하는 거라고... 배웠는데...</t>
  </si>
  <si>
    <t>I was taught that chores are supposed to be done with... my own hands...</t>
  </si>
  <si>
    <t>雑用はもともと手作業でやるものだと...教えられたんだけど...</t>
  </si>
  <si>
    <t>老師說...雜事本來就要用雙手來做...</t>
  </si>
  <si>
    <t>老师教过...杂活要用双手来做...</t>
  </si>
  <si>
    <t>에이! 수풀을 손으로 치울 때부터 알아봤어!
자, {PlayerName}! 내가 먼저 해볼게!</t>
  </si>
  <si>
    <t>Hey! I knew it the moment you started clearing the bushes by hand!
Come on, {PlayerName}! I'll give it a try first!</t>
  </si>
  <si>
    <t>えい！草むらを手で取り除くときからおかしいなと思ったよ！
さあ、{PlayerName}！私が先にやってみるね！</t>
  </si>
  <si>
    <t>吼唷！你用手清理草叢的時候我就知道了！
好，{PlayerName}！我先來！</t>
  </si>
  <si>
    <t>吼唷！你用手清理草丛的时候我就知道了！
好，{PlayerName}！我先来！</t>
  </si>
  <si>
    <t>저기, 리엔!
이 숲에 있는 &lt;color=#00B0F0&gt;안개&lt;/color&gt;에 대해 자세히 설명해 줄 수 있어?</t>
  </si>
  <si>
    <t>Hey, Lien! Can you tell me more about the &lt;color=#00B0F0&gt;fog&lt;/color&gt; in this forest?</t>
  </si>
  <si>
    <t>ねえ、リエン！
この森にある&lt;color=#00B0F0&gt;霧&lt;/color&gt;について詳しく教えてくれない？</t>
  </si>
  <si>
    <t>那個，里恩！
你可以跟我詳細說明一下這片森林裡的&lt;color=#00B0F0&gt;霧&lt;/color&gt;嗎？</t>
  </si>
  <si>
    <t>那个，里恩！
你能详细说说这片森林里的&lt;color=#00B0F0&gt;雾气&lt;/color&gt;吗？</t>
  </si>
  <si>
    <t>여기서 하루 이틀 지낼 것도 아니니까 저 위험해 보이는 안개에 대해서 알아야 할 것 같아서.</t>
  </si>
  <si>
    <t>Since we're not going to stay here for just a day or two, I think we need to know about that dangerous-looking fog.</t>
  </si>
  <si>
    <t>ここで一日や二日過ごすわけじゃないし、あの危なそうな霧について知っておいた方がいいと思うんだ。</t>
  </si>
  <si>
    <t>我要在這裡待上一段時間，應該要了解一下這片看起來很危險的霧。</t>
  </si>
  <si>
    <t>因为不会只在这里待一两天，所以需要了解一下这些看起来很危险的雾气。</t>
  </si>
  <si>
    <t>어디부터 말해야 할까?
으음~ 그때 이후가 좋겠지?</t>
  </si>
  <si>
    <t>Where should I start?
Hmm... I guess it’s better to begin from then.</t>
  </si>
  <si>
    <t>どこから話せばいいかな？
うーん、あの時以降がいいよね？</t>
  </si>
  <si>
    <t>要從哪裡開始說呢？
嗯嗯~從那件事之後好了？</t>
  </si>
  <si>
    <t>从哪里开始说好呢？
嗯~ 还是从那时候开始说起比较好？</t>
  </si>
  <si>
    <t>Ahem, ahem! Listen carefully! A long, long time ago, there was an &lt;color=#00B0F0&gt;evil wizard&lt;/color&gt; who stole &lt;color=#00B0F0&gt;the treasure of the goddess&lt;/color&gt;.</t>
  </si>
  <si>
    <t>ゴホン、ゴホン！よーく聞いてね！ずっと昔に&lt;color=#00B0F0&gt;女神様の宝&lt;/color&gt;を盗んだ&lt;color=#00B0F0&gt;邪悪な魔法使い&lt;/color&gt;がいたんだ。</t>
  </si>
  <si>
    <t>咳，咳！聽好了~！很久很久以前，有一個偷走&lt;color=#00B0F0&gt;女神的寶物&lt;/color&gt;的&lt;color=#00B0F0&gt;邪惡魔法師&lt;/color&gt;。</t>
  </si>
  <si>
    <t>嗯，嗯！认真听好了！很久很久以前，有个&lt;color=#00B0F0&gt;邪恶的魔法师&lt;/color&gt;偷走了&lt;color=#00B0F0&gt;女神的宝物&lt;/color&gt;。</t>
  </si>
  <si>
    <t>여신님...? 이 세상에서 신들이 떠난 지 &lt;color=#00B0F0&gt;5000년&lt;/color&gt;은 되지 않았어?</t>
  </si>
  <si>
    <t>The goddess...? Hasn't it been &lt;color=#00B0F0&gt;5000 years&lt;/color&gt; since the gods left this world?</t>
  </si>
  <si>
    <t>女神様？この世界から神々が去って&lt;color=#00B0F0&gt;5000年&lt;/color&gt;は経ったんじゃないの？</t>
  </si>
  <si>
    <t>女神...？神明已經離開這個世界&lt;color=#00B0F0&gt;5000年&lt;/color&gt;了，不是嗎？</t>
  </si>
  <si>
    <t>女神大人......这个世界的神明离开已经有&lt;color=#00B0F0&gt;5000年&lt;/color&gt;了吧？</t>
  </si>
  <si>
    <t>아니야! 여신님이 나타난 건 &lt;color=#00B0F0&gt;200년 정도 전&lt;/color&gt;이라구!</t>
  </si>
  <si>
    <t>No! The goddess appeared about &lt;color=#00B0F0&gt;200 years ago&lt;/color&gt;!</t>
  </si>
  <si>
    <t>違うよ！女神様が現れたのは&lt;color=#00B0F0&gt;200年くらい前&lt;/color&gt;だよ！</t>
  </si>
  <si>
    <t>不是的！女神是在&lt;color=#00B0F0&gt;大概200年前&lt;/color&gt;出現的！</t>
  </si>
  <si>
    <t>不对！女神现身是在&lt;color=#00B0F0&gt;大约200年前&lt;/color&gt;！</t>
  </si>
  <si>
    <t>200년 전 이 세상에 강림한 여신이라면... 분명 배운 적 있어!
벽화로 본 것 같은데... 디, 디...</t>
  </si>
  <si>
    <t>The goddess descended to this world 200 years ago... I studied about her before!
I think I saw it in a mural... Di, di...</t>
  </si>
  <si>
    <t>200年前にこの世界に降臨した女神なら...確かに習ったことがある！
壁画で見たことがあるような...ディ、ディ...</t>
  </si>
  <si>
    <t>200年前降落在這個世界上的女神...我明明有學過！
好像也有在壁畫上看過...叫迪、迪...</t>
  </si>
  <si>
    <t>如果是200年前降临这个世界的女神......我确实学过！
好像在壁画上见过......迪，迪......</t>
  </si>
  <si>
    <t>&lt;color=#00B0F0&gt;디케 여신님&lt;/color&gt;!</t>
  </si>
  <si>
    <t>&lt;color=#00B0F0&gt;Goddess Dike&lt;/color&gt;!</t>
  </si>
  <si>
    <t>&lt;color=#00B0F0&gt;ディケ女神様&lt;/color&gt;！</t>
  </si>
  <si>
    <t>&lt;color=#00B0F0&gt;迪凱女神&lt;/color&gt;！</t>
  </si>
  <si>
    <t>是&lt;color=#00B0F0&gt;迪凯女神&lt;/color&gt;！</t>
  </si>
  <si>
    <t>맞아! &lt;color=#00B0F0&gt;조화의 여신, 디케&lt;/color&gt;!
그 일이 진짜 사실이었구나...</t>
  </si>
  <si>
    <t>That's right! &lt;color=#00B0F0&gt;the goddess of harmony, Dike&lt;/color&gt;! That was a true story...</t>
  </si>
  <si>
    <t>そう！&lt;color=#00B0F0&gt;調和の女神、ディケ&lt;/color&gt;！
本当にいたんだね...</t>
  </si>
  <si>
    <t>沒錯！&lt;color=#00B0F0&gt;和諧女神，迪凱&lt;/color&gt;！
原來那是真的...</t>
  </si>
  <si>
    <t>对！&lt;color=#00B0F0&gt;和谐女神，迪凯&lt;/color&gt;！
原来那些事情是真的啊......</t>
  </si>
  <si>
    <t>&lt;color=#00B0F0&gt;아이테르 신학교&lt;/color&gt;에서 벽화로 본 게 전부라 나는 그냥 그게 전설이나 동화 같은 이야기라고만 생각했는데...</t>
  </si>
  <si>
    <t>I only saw it in the murals at the &lt;color=#00B0F0&gt;Aether Theology School&lt;/color&gt;, so I thought it was just a legend or fairy tale...</t>
  </si>
  <si>
    <t>&lt;color=#00B0F0&gt;アイテル神学校&lt;/color&gt;で壁画を見ただけだったから、ただの伝説かおとぎ話だと思っていたのに...</t>
  </si>
  <si>
    <t>我在&lt;color=#00B0F0&gt;艾依特隆神學院&lt;/color&gt;看到的都是壁畫，所以還以為那就只是傳說或童話...</t>
  </si>
  <si>
    <t>在&lt;color=#00B0F0&gt;艾依特隆神学院&lt;/color&gt;里看到的壁画，我一直以为那只是传说或童话故事而已......</t>
  </si>
  <si>
    <t>전부 사실이라구! 사악한 마법사는 여신님의 곁에서 신뢰를 사기 위해 많은 일을 했어.</t>
  </si>
  <si>
    <t>It's all true! The evil wizard did many things to gain the goddess's trust.</t>
  </si>
  <si>
    <t>全部本当だよ！邪悪な魔法使いは女神様のそばで信頼を得るために色々と働いていたんだ。</t>
  </si>
  <si>
    <t>全都是事實！邪惡的魔法師為了取得女神的信賴，做了很多事。</t>
  </si>
  <si>
    <t>一切都是真的！那个邪恶的魔法师为了赢得女神的信任，做了很多事情。</t>
  </si>
  <si>
    <t>신전에 봉인되어 신전 밖으로 나가지 못했던 여신님에게 밖의 이야기를 해주거나, 이 세상 가장 따듯한 봄에만 핀다는 귀한 꽃을 가져오기도 했지.</t>
  </si>
  <si>
    <t>Because the goddess was sealed in the temple and couldn't go out, he told her stories from the outside or brought her rare flowers that only bloom in the warmest spring in this world.</t>
  </si>
  <si>
    <t>神殿に封印されて神殿の外へ出られなかった女神様に外の話をしてあげたり、この世で最も暖かい春にしか咲かない貴重な花を持ってきたりもしたんだ。</t>
  </si>
  <si>
    <t>他講外面的故事給被封印在神殿裡，沒辦法離開神殿的女神聽，或是帶來只在這個世界上最溫暖的春天盛開的珍貴花朵。</t>
  </si>
  <si>
    <t>他向被封印在神殿内、无法走出神殿的女神讲述外界的故事，还带来了据说只在这个世界上最温暖的春天才会盛开的珍贵花朵。</t>
  </si>
  <si>
    <t>그 정도로 하다니... 집념이 대단하네.</t>
  </si>
  <si>
    <t>To go that far... that’s some serious determination.</t>
  </si>
  <si>
    <t>そこまでするなんて...執念がすごいね。</t>
  </si>
  <si>
    <t>竟然做到那種程度...還真執著啊。</t>
  </si>
  <si>
    <t>真是很执着...</t>
  </si>
  <si>
    <t>맞아! 여신님도 그 마법사를 의심하지 못할 정도로 많은 일이 있었다고 들었어...</t>
  </si>
  <si>
    <t>That's right! I've heard there were so many things that the goddess couldn't even suspect the wizard...</t>
  </si>
  <si>
    <t>そうだよ！女神様もその魔法使いを疑えないくらい、たくさんのことがあったと聞いたよ...</t>
  </si>
  <si>
    <t>對！我聽說發生了很多事，連女神都沒有懷疑過那個魔法師...</t>
  </si>
  <si>
    <t>对啊！听说女神对那个魔法师毫无怀疑，因为他做了很多事情......</t>
  </si>
  <si>
    <t>Goddess Dike showed the wizard the treasures that could save the world. But then... he left with &lt;color=#00B0F0&gt;the treasures of the goddess&lt;/color&gt;! He betrayed her!</t>
  </si>
  <si>
    <t>ディケ女神様は魔法使いにこの世界を救う宝を見せたんだ。でも...その魔法使いは&lt;color=#00B0F0&gt;女神の宝&lt;/color&gt;を持って逃げちゃったんだよ！女神様を裏切ったんだ！</t>
  </si>
  <si>
    <t>迪凱女神向魔法師展示了拯救世界的寶物。可是...那個魔法師卻帶著&lt;color=#00B0F0&gt;女神的寶物&lt;/color&gt;離開了！他背叛了女神！</t>
  </si>
  <si>
    <t>迪凯女神向魔法师展示了可以拯救世界的宝物。可是...那个魔法师却带着&lt;color=#00B0F0&gt;女神的宝物&lt;/color&gt;逃跑了！背叛了女神！</t>
  </si>
  <si>
    <t>그러고 나서 이 땅이 여신님과 함께 잠들고, 안개가 퍼지기 시작했어.</t>
  </si>
  <si>
    <t>After that, this land began to fall asleep with the goddess, and the fog started to spread.</t>
  </si>
  <si>
    <t>それからこの地は女神様と共に眠りにつき、霧が広がり始めたんだ。</t>
  </si>
  <si>
    <t>然後這片大地就和女神一起陷入沉睡，霧也開始蔓延。</t>
  </si>
  <si>
    <t>然后，这片大地开始和女神一起沉睡，雾气开始蔓延。</t>
  </si>
  <si>
    <t>안개가 퍼진 곳마다 살아있는 모든 것들도 잠들어버렸어.
여신님의 축복이 머물렀던 곳은 그나마 괜찮았지만...</t>
  </si>
  <si>
    <t>Wherever the fog spread, all living things fell asleep.
Places where the goddess's blessings remained were somewhat okay...</t>
  </si>
  <si>
    <t>霧が広がったところでは、生きているすべてのものは眠りについた。
女神様の祝福が残っていたところはまだ大丈夫だったけど...</t>
  </si>
  <si>
    <t>在霧氣瀰漫的地方，所有活著的東西都會睡著。
雖然有女神的祝福的地方狀況還算不錯...</t>
  </si>
  <si>
    <t>只要是雾气弥漫的地方，所有活着的东西都陷入了沉睡。
女神的祝福的地方状况还算好一点...</t>
  </si>
  <si>
    <t>축복이 가득했던 이 숲도 시간이 지나면서 점점 잠들어가고 있어.</t>
  </si>
  <si>
    <t>This forest, once full of blessings, is gradually falling asleep over time.</t>
  </si>
  <si>
    <t>祝福に満ちていたこの森も、時が経つにつれてだんだん眠りに落ちている。</t>
  </si>
  <si>
    <t>這座充滿祝福的森林也隨著時間流逝，逐漸陷入沉睡。</t>
  </si>
  <si>
    <t>这座充满祝福的森林也逐渐陷入沉睡。</t>
  </si>
  <si>
    <t>So if I find the &lt;color=#00B0F0&gt;treasure&lt;/color&gt; and return it to the goddess, will this fog disappear?</t>
  </si>
  <si>
    <t>じゃあ、&lt;color=#00B0F0&gt;宝&lt;/color&gt;を見つけて女神様にお返しすれば、この霧も消えるの？</t>
  </si>
  <si>
    <t>那找到&lt;color=#00B0F0&gt;寶物&lt;/color&gt;還給女神的話，這片霧也會消失嗎？</t>
  </si>
  <si>
    <t>那如果找到&lt;color=#00B0F0&gt;宝物&lt;/color&gt;还给女神，这雾气也会消失吗？</t>
  </si>
  <si>
    <t>그렇지 않을까? 7개의 보물을 모두 되찾으면, 여신님이 깨어나시고 이 숲도 다시 생기를 되찾을 거야!</t>
  </si>
  <si>
    <t>I guess so. If we recover all seven treasures, the goddess will wake up and this forest will regain its vitality!</t>
  </si>
  <si>
    <t>そうじゃないかな？７つの宝をすべて取り戻せば、女神様が目覚めてこの森も再び活気を取り戻すはずだよ！</t>
  </si>
  <si>
    <t>應該會吧？等7個寶物全部找回來，女神就會甦醒，這片森林也會重新找回生機！</t>
  </si>
  <si>
    <t>应该是吧？如果能找齐七件宝物，并把它还给女神，女神就会醒来，这片森林也会重新焕发生机！</t>
  </si>
  <si>
    <t>...그렇구나. 아마도 쉽지 않은 일이겠지?</t>
  </si>
  <si>
    <t>...I see. It's probably not going to be easy, is it?</t>
  </si>
  <si>
    <t>...そうか。これは簡単なことではないだろうね？</t>
  </si>
  <si>
    <t>...這樣啊。但這應該不是件容易的事吧？</t>
  </si>
  <si>
    <t>...这样啊。但这应该不是件容易的事吧？</t>
  </si>
  <si>
    <t>(하지만 그런 어려운 일을 해낸다면
나도 스승님께 뛰어난 마법사로 인정받을 수 있을지도 몰라.)</t>
  </si>
  <si>
    <t>(But if I can accomplish such a difficult mission,
maybe I can be recognized as an outstanding wizard by my master.)</t>
  </si>
  <si>
    <t>（でもそんな難しいことをやり遂げたら、
私も師匠に優れた魔法使いとして認めてもらえるかもしれない。）</t>
  </si>
  <si>
    <t>（不過如果能完成那麼難的事情，
說不定我也可以被老師認可為大魔法師。）</t>
  </si>
  <si>
    <t>（不过如果能完成那么难的事情...
说不定我也可以成为老师认可的大魔法师。）</t>
  </si>
  <si>
    <t>(당당하게 마법사로 인정받고, 사과받으러 갈 거야!
스승님이 무시했던 제자가 이렇게 훌륭한 대마법사가 되었다고 말이야!)</t>
  </si>
  <si>
    <t>(I'll confidently be acknowledged as a wizard and go to get my apology!
I'll tell him that the apprentice he looked down on has become such an amazing archmage!)</t>
  </si>
  <si>
    <t>（堂々と魔法使いとして認められて、謝罪を受けに行くつもりだよ！
師匠が無視していた弟子がこんなに立派な大魔法使いになったってね！）</t>
  </si>
  <si>
    <t>(我要光明磊落地被認證為魔法師，然後去接受道歉！
被老師看不起的徒弟竟然變成了這麼優秀的大魔法師！)</t>
  </si>
  <si>
    <t>（我要堂堂正正地成为一名人们认可的魔法师，然后去接受他们的道歉！
告诉老师曾经被他忽视的学生如今成了一名出色的大魔法师！）</t>
  </si>
  <si>
    <t>(헤헤... 깜짝 놀라시겠지?)</t>
  </si>
  <si>
    <t>(Hehe... I bet he’ll be so surprised!)</t>
  </si>
  <si>
    <t>（へへ...びっくりするだろうな？）</t>
  </si>
  <si>
    <t>(嘿嘿...老師一定會嚇到吧？)</t>
  </si>
  <si>
    <t>（嘿嘿......他一定会大吃一惊吧？）</t>
  </si>
  <si>
    <t>저기, 리엔! 나 여신님의 보물을 찾아볼래!</t>
  </si>
  <si>
    <t>Hey, Lien! I want to look for the goddess's treasure!</t>
  </si>
  <si>
    <t>あの、リエン！女神様の宝を探してみるよ！</t>
  </si>
  <si>
    <t>那個，里恩！我要去找女神的寶物！</t>
  </si>
  <si>
    <t>喂，里恩！我想去寻找女神的宝物！</t>
  </si>
  <si>
    <t>정말?! 대단한 일이긴 한데 나도 여신님의 보물이 어디 있는지 모르는걸?</t>
  </si>
  <si>
    <t>Really?! That’s impressive, but I don’t know where the goddess's treasure is either.</t>
  </si>
  <si>
    <t>本当に！？すごいことだけど、私も女神様の宝がどこにあるのかは知らないんだ。</t>
  </si>
  <si>
    <t>真的嗎？！雖然很了不起，可惜我也不曉得女神的寶物在哪裡。</t>
  </si>
  <si>
    <t>真的吗？！这可件是大事，但我也不知道女神的宝物在哪里啊。</t>
  </si>
  <si>
    <t>그 마법사가 보물을 가지고 도망친 곳을 찾아보면 되지 않을까?</t>
  </si>
  <si>
    <t>Maybe we should find out where the wizard ran off with the treasure.</t>
  </si>
  <si>
    <t>その魔法使いが宝を持って逃げた場所を探してみればいいんじゃない？</t>
  </si>
  <si>
    <t>再找找看那個魔法師帶著寶物逃跑的地方就可以了吧？</t>
  </si>
  <si>
    <t>那个魔法师逃跑时带着宝物，我们去找找他逃跑的地方，怎么样？</t>
  </si>
  <si>
    <t>이건 좀 더 고민해 볼게.
아무래도 이 숲에서 오랫동안 있을 것 같네.</t>
  </si>
  <si>
    <t>I'll think about this a bit more.
It seems like I'll be here in the forest for a while.</t>
  </si>
  <si>
    <t>これはもう少し考えてみるよ。
どうやらこの森には長くいそうだし。</t>
  </si>
  <si>
    <t>這個我會再考慮一下。
感覺好像會在這座森林裡待上一段時間。</t>
  </si>
  <si>
    <t>这个我再考虑一下。
不管怎样，我觉得我会在这片森林里呆很长一段时间。</t>
  </si>
  <si>
    <t>이제 생기가 있는 곳은 전부 확인했어.
여기부터는 안개가 없지만 땅의 상태가 좋지 않네.</t>
  </si>
  <si>
    <t>I've checked everywhere that has life.
There's no fog after here, but the ground isn't in good shape.</t>
  </si>
  <si>
    <t>もう、生気がある場所は全部確認したよ。
ここから先は霧がないけど、地の状態が良くないね。</t>
  </si>
  <si>
    <t>已經確認過所有有生機的地方。
從這裡開始雖然沒有霧，但大地的狀態不太好。</t>
  </si>
  <si>
    <t>现在所有有生命气息的地方都检查过了。
从这里开始虽然没有雾气，但大地的状态不太好。</t>
  </si>
  <si>
    <t>신전에 못 간지 오래된 것 같아...
그래도 위치는 알고 있어! 저~어기야 저기!</t>
  </si>
  <si>
    <t>It seems like it's been a while since I've been to the temple...
But I know where it is! It's right over there!</t>
  </si>
  <si>
    <t>神殿に行けないのは久しぶりだね...
でも位置は知っているよ！あ〜そこだ、そこ！</t>
  </si>
  <si>
    <t>好久不能去神殿了...
不過還是知道位置！那~邊，在那邊！</t>
  </si>
  <si>
    <t>好像很久没去神殿了......
不过我知道位置！在那~边，那边！</t>
  </si>
  <si>
    <t>그렇구나... 그럼 잠깐만 빨리 다녀오면 괜찮지 않을까?
여긴 안개가 없으니까!</t>
  </si>
  <si>
    <t>I see... then maybe it would be okay to quickly make a visit.
Because there's no fog here!</t>
  </si>
  <si>
    <t>そうなんだ...それならサッと行ってサッと戻れば大丈夫じゃない？
ここには霧がないよ！</t>
  </si>
  <si>
    <t>原來如此...快去快回也不行嗎？
因為這裡沒有霧！</t>
  </si>
  <si>
    <t>这样啊......那么稍微快点走一趟应该没问题吧？
这里没有雾气！</t>
  </si>
  <si>
    <t>안돼, {PlayerName}!
안개가 없어도 &lt;color=#00B0F0&gt;잠든 땅&lt;/color&gt;은 위험해!</t>
  </si>
  <si>
    <t>No, {PlayerName}! Even without the fog, the &lt;color=#00B0F0&gt;Sleeping Land&lt;/color&gt; is dangerous!</t>
  </si>
  <si>
    <t>ダメだよ、{PlayerName}！
霧がなくても&lt;color=#00B0F0&gt;眠る地&lt;/color&gt;は危険なんだから！</t>
  </si>
  <si>
    <t>{PlayerName}，不行！
就算沒有霧，&lt;color=#00B0F0&gt;沉睡之地&lt;/color&gt;也很危險！</t>
  </si>
  <si>
    <t>不行，{PlayerName}！
即使没有雾气，&lt;color=#00B0F0&gt;沉睡之地&lt;/color&gt;也很危险！</t>
  </si>
  <si>
    <t>응?
어라, 다리에 풀이...?</t>
  </si>
  <si>
    <t>Huh? My, there's grass on my legs...?</t>
  </si>
  <si>
    <t>ん？
あれ、足に草が...？</t>
  </si>
  <si>
    <t>嗯？
哎呀，草纏上我的腿...？</t>
  </si>
  <si>
    <t>嗯？
哎呀，腿上怎么有草...？</t>
  </si>
  <si>
    <t>어느새 다리에 덩굴이 감겨 있었다. &lt;color=#00B0F0&gt;리엔&lt;/color&gt;이 다급하게 팔을 잡아당겼다.</t>
  </si>
  <si>
    <t>Before I knew it, a vine had wrapped around my leg. &lt;color=#00B0F0&gt;Lien&lt;/color&gt; quickly pulled my arm.</t>
  </si>
  <si>
    <t>いつの間にか足に蔦が絡まっていた。&lt;color=#00B0F0&gt;リエン&lt;/color&gt;が急いで腕を引っ張った。</t>
  </si>
  <si>
    <t>藤蔓在不知不覺中纏住雙腿。&lt;color=#00B0F0&gt;里恩&lt;/color&gt;急忙地抓住我的手臂。</t>
  </si>
  <si>
    <t>藤蔓在不知不觉中缠住双腿。&lt;color=#00B0F0&gt;里恩&lt;/color&gt;急忙拉住我的手臂。</t>
  </si>
  <si>
    <t>발이 떨어지지 않아!</t>
  </si>
  <si>
    <t>I can't move my feet!</t>
  </si>
  <si>
    <t>足が離れない！</t>
  </si>
  <si>
    <t>我的腳動不了！</t>
  </si>
  <si>
    <t>我，根本动不了！</t>
  </si>
  <si>
    <t>{PlayerName}!</t>
  </si>
  <si>
    <t>{PlayerName}！</t>
  </si>
  <si>
    <t>으악! 발이 떨어지지 않아!</t>
  </si>
  <si>
    <t>Ah! I can't move my feet!</t>
  </si>
  <si>
    <t>うわっ！足が離れない！</t>
  </si>
  <si>
    <t>呃啊！我的腳動不了！</t>
  </si>
  <si>
    <t>呃啊！挪不开脚步！</t>
  </si>
  <si>
    <t>그때, 나와 리엔으로부터 밝은 빛이 터져 나왔다.</t>
  </si>
  <si>
    <t>At that moment, a bright light burst from me and Lien.</t>
  </si>
  <si>
    <t>その時、私とリエンから明るい光が飛び出した。</t>
  </si>
  <si>
    <t>那時，從我和里恩身上爆發出了耀眼的光芒。</t>
  </si>
  <si>
    <t>就在那时，一道明亮的光从我和里恩身上迸发出来。</t>
  </si>
  <si>
    <t>어라...? 왜 멀쩡하지?</t>
  </si>
  <si>
    <t>Huh...? Why is it okay?</t>
  </si>
  <si>
    <t>あれ...？なんで無事なんだ？</t>
  </si>
  <si>
    <t>哎呀...？為什麼沒事？</t>
  </si>
  <si>
    <t>咦...？为什么没事？</t>
  </si>
  <si>
    <t>&lt;color=#00B0F0&gt;잠든 땅&lt;/color&gt;이 변했어!
우리가 지내던 곳과 똑같아진 것 같아.</t>
  </si>
  <si>
    <t>&lt;color=#00B0F0&gt;Sleeping land&lt;/color&gt; has changed!
It feels like it's become just like the place we used to stay.</t>
  </si>
  <si>
    <t>&lt;color=#00B0F0&gt;眠る地&lt;/color&gt;が変わった！
私たちがいた場所と同じになったみたい。</t>
  </si>
  <si>
    <t>&lt;color=#00B0F0&gt;沉睡之地&lt;/color&gt;變了！
好像變得跟我們住過的地方一樣了。</t>
  </si>
  <si>
    <t>&lt;color=#00B0F0&gt;沉睡之地&lt;/color&gt;变了！
好像变得和我们居住的地方一样了。</t>
  </si>
  <si>
    <t>무슨 마법을 사용한 거야? 이런 건 처음 본다구!</t>
  </si>
  <si>
    <t>What kind of magic did you use? I've never seen anything like this!</t>
  </si>
  <si>
    <t>何の魔法を使ったの？こんなのは初めて見るよ！</t>
  </si>
  <si>
    <t>你用了什麼魔法？我第一次看到這種東西！</t>
  </si>
  <si>
    <t>你用了什么魔法？我从没见过这种情况！</t>
  </si>
  <si>
    <t>잘 모르겠어... 내가 사용한 마법은 그냥 풀을 제거하는 마법이었거든. 리엔 네가 뭔가 한 게 아니었어?</t>
  </si>
  <si>
    <t>I'm not sure... the magic I used was just to remove the grass. Lien, didn’t you do something?</t>
  </si>
  <si>
    <t>よく分からない...私が使った魔法はただ草を取り除く魔法だよ。リエン、君が何かしたんじゃないの？</t>
  </si>
  <si>
    <t>我不太清楚...我用的就只是清除草的魔法。難道是里恩你做了什麼嗎？</t>
  </si>
  <si>
    <t>我不太清楚......我刚刚使用的魔法只是除草的魔法而已。里恩，你是不是做了什么？</t>
  </si>
  <si>
    <t>나, 나는 그냥 너를 구하고 싶다고 생각하면서 마법을 썼을 뿐이야!
정말 큰일 나는 줄 알았다니까! 그래도 잘 해결돼서 다행이야...</t>
  </si>
  <si>
    <t>I-I just cast the magic thinking that I wanted to save you!
I thought we were in big trouble! But I'm glad it worked out...</t>
  </si>
  <si>
    <t>私は、ただ君を助けたいって思いながら魔法を使っただけだよ！
本当に大変なことになると思ったんだから！でもうまくいってよかった...</t>
  </si>
  <si>
    <t>我、我只是想說要救你，所以施了魔法而已！
我還以為要糟了！幸好有順利解決...</t>
  </si>
  <si>
    <t>我，我只是想着要救你，然后就用了魔法！
我真以为要出大事了！不过事情顺利解决了，真是万幸...</t>
  </si>
  <si>
    <t>혹시 지금 한 것처럼 마법을 사용하면 앞으로 계속 &lt;color=#00B0F0&gt;잠든 땅&lt;/color&gt;을 깨울 수 있는 걸까?!</t>
  </si>
  <si>
    <t>If we can use magic like that now, can we continue to awaken the &lt;color=#00B0F0&gt;Sleeping Land&lt;/color&gt; in the future?!</t>
  </si>
  <si>
    <t>もしかして今みたいに魔法を使えば、これからずっと&lt;color=#00B0F0&gt;眠る地&lt;/color&gt;を目覚めさせることができるのかな！？</t>
  </si>
  <si>
    <t>如果像現在這樣使用魔法的話，以後說不定可以繼續喚醒&lt;color=#00B0F0&gt;沉睡之地&lt;/color&gt;？！</t>
  </si>
  <si>
    <t>如果像刚才那样使用魔法，今后我们能继续唤醒&lt;color=#00B0F0&gt;沉睡之地&lt;/color&gt;吗？</t>
  </si>
  <si>
    <t>그런가? 어서 다시 해봐!</t>
  </si>
  <si>
    <t>Maybe? Come on, try again!</t>
  </si>
  <si>
    <t>そうかな？早くもう一度やってみて！</t>
  </si>
  <si>
    <t>是嗎？那快點再試一次！</t>
  </si>
  <si>
    <t>是吗？快再试一次！</t>
  </si>
  <si>
    <t>이이잇!</t>
  </si>
  <si>
    <t>Ugh!</t>
  </si>
  <si>
    <t>イイイッ！</t>
  </si>
  <si>
    <t>咿咿咿！</t>
  </si>
  <si>
    <t>咦！</t>
  </si>
  <si>
    <t>...아무것도 안 변하잖아!</t>
  </si>
  <si>
    <t>...Nothing's changing!</t>
  </si>
  <si>
    <t>...何も変わらないじゃん！</t>
  </si>
  <si>
    <t>...什麼都沒變啊！</t>
  </si>
  <si>
    <t>...一点都没变啊~</t>
  </si>
  <si>
    <t>아하하... 그렇지 뭐~ 아까는 우연이었을까?</t>
  </si>
  <si>
    <t>Ahaha... I knew it. Was it just a coincidence earlier?</t>
  </si>
  <si>
    <t>あはは...そだね〜さっきは偶然だったのかな？</t>
  </si>
  <si>
    <t>啊哈哈...是啊~剛才那是巧合嗎？</t>
  </si>
  <si>
    <t>哈哈......对啊~刚才只是巧合吧？</t>
  </si>
  <si>
    <t>그래도 엄청 대단한 일이야!
설마 금방 다시 땅이 변하지 않겠지...?</t>
  </si>
  <si>
    <t>But, the land won't change back so soon, right..?</t>
  </si>
  <si>
    <t>でも、すごく大きなことだよ！
すぐにまた地が変わらないよね...？</t>
  </si>
  <si>
    <t>那也非常了不起！
大地不會馬上又變了吧...？</t>
  </si>
  <si>
    <t>但是，这已经是一件了不起的事情了！
大地不会这么快就再次发生变化吧...？</t>
  </si>
  <si>
    <t>...저기 저건...&lt;color=#00B0F0&gt;루스&lt;/color&gt;?! 여기에 있었구나!</t>
  </si>
  <si>
    <t>...Is that over there... &lt;color=#00B0F0&gt;Rus&lt;/color&gt;?! You're here!</t>
  </si>
  <si>
    <t>...あ、あれは...&lt;color=#00B0F0&gt;ルス&lt;/color&gt;！？ここにいたんだね！</t>
  </si>
  <si>
    <t>...那裡那個...是&lt;color=#00B0F0&gt;露絲&lt;/color&gt;？！原來他在這裡啊！</t>
  </si>
  <si>
    <t>...那边那个是...&lt;color=#00B0F0&gt;露丝&lt;/color&gt;？！你在这里啊！</t>
  </si>
  <si>
    <t>어라아~ 잠들어 버렸던가~?
&lt;color=#00B0F0&gt;리엔&lt;/color&gt;, 안녀엉~</t>
  </si>
  <si>
    <t>Hmmm? Did I fall asleep...?
&lt;color=#00B0F0&gt;Lien&lt;/color&gt;, hello...!</t>
  </si>
  <si>
    <t>あれ~、寝ちゃってたのかな~？
&lt;color=#00B0F0&gt;リエン&lt;/color&gt;、こんにちは~</t>
  </si>
  <si>
    <t>哎呀呀~我睡著了嗎~？
&lt;color=#00B0F0&gt;里恩&lt;/color&gt;，哈囉~</t>
  </si>
  <si>
    <t>哎呀~是睡着了吗~？
&lt;color=#00B0F0&gt;里恩&lt;/color&gt;，你好呀~</t>
  </si>
  <si>
    <t>으앙! 다행이야!
얼마나 걱정했다구! &lt;color=#00B0F0&gt;루스&lt;/color&gt;까지 영영 못 보게 될 줄 알았어...</t>
  </si>
  <si>
    <t>Waaa! I'm so glad!
I was so worried!
I thought I’d never see &lt;color=#00B0F0&gt;Rus&lt;/color&gt; again...</t>
  </si>
  <si>
    <t>うわ~！良かった！
どれだけ心配してたよ！&lt;color=#00B0F0&gt;ルス&lt;/color&gt;にも永遠に会えなくなると思ってたよ...</t>
  </si>
  <si>
    <t>嗚嗚嗚！太好了！
我好擔心你！&lt;color=#00B0F0&gt;露絲&lt;/color&gt;！我以為再也見不到你了...</t>
  </si>
  <si>
    <t>啊！太好了！
知道我有多担心吗！还以为再也见不到&lt;color=#00B0F0&gt;露丝&lt;/color&gt;了......</t>
  </si>
  <si>
    <t>잃어버렸다는 친구야...? 찾아서 다행이다!</t>
  </si>
  <si>
    <t>Your lost friend...? I'm glad you found her!</t>
  </si>
  <si>
    <t>例のお友達なの...？見つけてよかったね！</t>
  </si>
  <si>
    <t>是你不見的朋友嗎...？幸好找到了！</t>
  </si>
  <si>
    <t>是你失去联系的朋友吗...？幸好找到了！</t>
  </si>
  <si>
    <t>신전 앞까지는 다녀도 괜찮았었는데~ 땅이 이 앞까지 잠들어 버렸을 줄 몰랐어~</t>
  </si>
  <si>
    <t>I thought it was fine to go up to the temple, but I didn't know the land would fall asleep this far...</t>
  </si>
  <si>
    <t>神殿の前までは大丈夫だったけど~この先まで地が眠ってしまうとは思わなかったな~</t>
  </si>
  <si>
    <t>我以為至少到神殿前面應該沒問題的~沒想到連這前面的大地都睡著了~</t>
  </si>
  <si>
    <t>到神殿前面走动还是可以的~没想到连这块土地也沉睡了~</t>
  </si>
  <si>
    <t>낮잠 자기 편한 곳을 찾아온 건데 이렇게 될 줄은~</t>
  </si>
  <si>
    <t>I came here looking for a nice spot to take a nap, but I didn't expect this to happen...</t>
  </si>
  <si>
    <t>昼寝しやすい場所を探しに来たはずなのに、こんなことになるなんて~</t>
  </si>
  <si>
    <t>我只是來找個能好好睡午覺的地方，不知道會變成這樣~</t>
  </si>
  <si>
    <t>本来只是来找个适合午睡的地方，结果竟然这样~</t>
  </si>
  <si>
    <t>루스는 잠이 많은 편인가 보네...</t>
  </si>
  <si>
    <t>I guess Rus likes to sleep a lot...</t>
  </si>
  <si>
    <t>ルスはよく寝る方みたいだね...</t>
  </si>
  <si>
    <t>看來露絲很愛睡覺...</t>
  </si>
  <si>
    <t>露丝好像很爱睡觉呢...</t>
  </si>
  <si>
    <t>어라~? 근데 넌 누구야아? &lt;color=#00B0F0&gt;리엔&lt;/color&gt;이 새로 사귄 친구~?</t>
  </si>
  <si>
    <t>Hmm...? But who are you? &lt;color=#00B0F0&gt;Lien's&lt;/color&gt; new friend...?</t>
  </si>
  <si>
    <t>ねぇ~？あなたは誰？&lt;color=#00B0F0&gt;リエン&lt;/color&gt;の新しい友達~？</t>
  </si>
  <si>
    <t>哎呀~？話說回來，你是誰啊？&lt;color=#00B0F0&gt;里恩&lt;/color&gt;的新朋友嗎~？</t>
  </si>
  <si>
    <t>咦~? 你是谁啊？是&lt;color=#00B0F0&gt;里恩&lt;/color&gt;新交的朋友吗？</t>
  </si>
  <si>
    <t>나는 {PlayerName}.
바다를 지나다 난파됐는데... 정신을 차리니 이곳이었어.</t>
  </si>
  <si>
    <t>I'm {PlayerName}.
I was passing by the sea and got shipwrecked... And I found myself here when I woke up.</t>
  </si>
  <si>
    <t>私は{PlayerName}。
海を渡る途中に難破されて...気がついたらここにいたんだ。</t>
  </si>
  <si>
    <t>我是{PlayerName}。
渡海的時候遇難了...一回過神就發現自己在這裡。</t>
  </si>
  <si>
    <t>我是{PlayerName}。
渡海的时候遇难了...一回过神就发现自己在这里。</t>
  </si>
  <si>
    <t>그렇구나아~ 만나서 반가워~</t>
  </si>
  <si>
    <t>I see...! Nice to meet you...!</t>
  </si>
  <si>
    <t>そうなんだ~！会えてうれしいよ~</t>
  </si>
  <si>
    <t>原來如此~很高興見到你~</t>
  </si>
  <si>
    <t>是吗~很高兴见到你~</t>
  </si>
  <si>
    <t>그런데 이 주변에 신전이 있는거야?
리엔이 이 앞이라고 하긴 했지만 갑자기 생긴 일 때문에 깜빡하고 있었네.</t>
  </si>
  <si>
    <t>But is there a temple around here?
Lien said it's right ahead, but I completely forgot because of what just happened.</t>
  </si>
  <si>
    <t>ところで、この近くに神殿があるの？
リエンがこの先だって言ってたけど、突然のことがあってうっかりしていたよ。</t>
  </si>
  <si>
    <t>但神殿在這附近嗎？
雖然里恩說在這前面，但突然發生那些事讓我一時忘了。</t>
  </si>
  <si>
    <t>可是，这附近有神殿吗？
虽然里恩说就在前面，但因为突然发生的事情，我都忘了。</t>
  </si>
  <si>
    <t>맞아! 바로 저 건물이 신전이야. {PlayerName}(가) 잠든 땅에 들어가서 어떻게 하다 보니 이 땅을 깨우게 됐지 뭐야! 그러다 루스를 다시 만난 거고!</t>
  </si>
  <si>
    <t>That's right! That building over there is the temple. {PlayerName} entered the Sleeping Land and somehow managed to awaken this land! Then we met Rus again!</t>
  </si>
  <si>
    <t>そう！あの建物が神殿だよ。{PlayerName}が眠る地に入って、なんだかんだでこの地を目覚めさせちゃったんだよ！それでルスにもまた会えたんだ！</t>
  </si>
  <si>
    <t>沒錯！那棟建築就是神殿。{PlayerName}進入沉睡之地，結果不知道怎麼地喚醒了它！然後又遇到了露絲！</t>
  </si>
  <si>
    <t>是的！那边那个建筑就是神殿。{PlayerName}进入沉睡之地后，不知道怎么的，就唤醒了这片土地！然后我们又遇到了露丝！</t>
  </si>
  <si>
    <t>정말~? 그런 마법을 사용할 수 있었어?</t>
  </si>
  <si>
    <t>Really...? You could use that kind of magic?</t>
  </si>
  <si>
    <t>本当に〜？そんな魔法が使えたの？</t>
  </si>
  <si>
    <t>真的嗎~？你竟然能用那種魔法？</t>
  </si>
  <si>
    <t>真的吗~？你还能使用那种魔法？</t>
  </si>
  <si>
    <t>루스</t>
    <phoneticPr fontId="5" type="noConversion"/>
  </si>
  <si>
    <t>몰라! 다시 시도해 봤는데 안되던걸?</t>
  </si>
  <si>
    <t>I don’t know! I tried again, but it didn’t work!</t>
  </si>
  <si>
    <t>知らないよ！もう一度試してみたけど、ダメだったし。</t>
  </si>
  <si>
    <t>我不知道！我重新試過了，可是沒用啊？</t>
  </si>
  <si>
    <t>不知道！我再试了一次，可是没成功啊？</t>
  </si>
  <si>
    <t>루스, 몸은 어때? 잠든 땅이라는 곳에 있었던 것 같은데... 이상한 곳은 없어?</t>
  </si>
  <si>
    <t>Rus, how are you feeling? You were in a place called the Sleeping Land... Is there anything strange?</t>
  </si>
  <si>
    <t>ルス、体調はどう？眠る地にいたみたいだけど...おかしなところはない？</t>
  </si>
  <si>
    <t>露絲，你的身體怎麼樣？你好像在沉睡之地上面...沒有什麼奇怪的地方嗎？</t>
  </si>
  <si>
    <t>露丝，感觉怎么样？你好像在那个所谓的沉睡之地里......有没有什么不对劲的地方？</t>
  </si>
  <si>
    <t>응~ 조금 졸린 것 빼면 괜찮아~</t>
  </si>
  <si>
    <t>Yeah...! I'm okay, just a little sleepy...!</t>
  </si>
  <si>
    <t>うん~ちょっと眠いくらいで大丈夫~</t>
  </si>
  <si>
    <t>嗯~除了有點睏以外都還好~</t>
  </si>
  <si>
    <t>嗯~ 除了有点困，其他都没事~</t>
  </si>
  <si>
    <t>루스와 헤어진 지 얼마 되지 않았거든...</t>
  </si>
  <si>
    <t>It hasn't been long since we parted...</t>
  </si>
  <si>
    <t>ルスと別れてそんなに時間は経ってないからね...</t>
  </si>
  <si>
    <t>我才跟露絲分開沒多久...</t>
  </si>
  <si>
    <t>我们和露丝分开没多久......</t>
  </si>
  <si>
    <t>오랫동안 잠들어 있었으면 큰일 났을 거야!</t>
  </si>
  <si>
    <t>If you had been asleep for a long time, it would have been a big deal!</t>
  </si>
  <si>
    <t>長く眠ってたら大変なことになってたはずだよ！</t>
  </si>
  <si>
    <t>睡這麼久會出大事的！</t>
  </si>
  <si>
    <t>要是长时间沉睡的话，问题就大了！</t>
  </si>
  <si>
    <t>괜찮아, 괜찮아~ {PlayerName}(는) 신전을 찾아온 거지?</t>
  </si>
  <si>
    <t>It's okay, it's okay...! {PlayerName} came to find the temple, right?</t>
  </si>
  <si>
    <t>大丈夫、大丈夫~{PlayerName}は神殿を探してたんでしょ？</t>
  </si>
  <si>
    <t>沒關係，沒關係啦~{PlayerName}是來找神殿的吧？</t>
  </si>
  <si>
    <t>没事的，没事的~{PlayerName}是来找神殿的吧？</t>
  </si>
  <si>
    <t>Yeah. I decided to search for the treasures of the goddess, but I didn't have any clues, so I was going to head to the temple first.</t>
  </si>
  <si>
    <t>うん。女神様の宝を探してるんだけど、手がかりがなくて、とりあえず神殿に行こうと思ってたんだ。</t>
  </si>
  <si>
    <t>嗯。我本來想找女神的寶物，但沒有線索，所以打算先去神殿看看。</t>
  </si>
  <si>
    <t>嗯。我们决定寻找女神的宝物，但是没有线索，所以先去神殿看看。</t>
  </si>
  <si>
    <t>바로 요 앞이 신전이야!</t>
  </si>
  <si>
    <t>The temple is right in front of us!</t>
  </si>
  <si>
    <t>この先が神殿だよ！</t>
  </si>
  <si>
    <t>神殿就在前面！</t>
  </si>
  <si>
    <t>수풀 너머로 무너진... 건물이 보여.</t>
  </si>
  <si>
    <t>I can see a collapsed... building beyond the bushes.</t>
  </si>
  <si>
    <t>茂みの向こうに崩れた...建物が見える。</t>
  </si>
  <si>
    <t>越過樹叢...可以看到坍塌的建築。</t>
  </si>
  <si>
    <t>树丛后面...可以看到坍塌的建筑。</t>
  </si>
  <si>
    <t>꽤 오랜 시간 방치되었나 봐, 많이 손상되어 있어....</t>
  </si>
  <si>
    <t>It seems to have been neglected for quite a long time, it's heavily damaged...</t>
  </si>
  <si>
    <t>かなり長い間放置されていたみたいだね、かなり損傷している....</t>
  </si>
  <si>
    <t>看來被棄置了很久，損傷嚴重...</t>
  </si>
  <si>
    <t>看来被弃置了很久，毁损严重...</t>
  </si>
  <si>
    <t>이곳이 조화의 여신인 &lt;color=#00B0F0&gt;디케&lt;/color&gt; 님의 신전이야! 숲에 안개가 생겨나면서 나타난 몬스터 때문에 심하게 부서져버렸어....</t>
  </si>
  <si>
    <t>This is the goddess of harmony, &lt;color=#00B0F0&gt;Dike&lt;/color&gt;'s temple! It was severely damaged by the monsters that appeared when the fog filled the forest...</t>
  </si>
  <si>
    <t>ここが調和の女神である&lt;color=#00B0F0&gt;ディケ&lt;/color&gt;様の神殿だよ！森に霧が発生して現れたモンスターのせいで、ひどく壊れちゃったんだよ...</t>
  </si>
  <si>
    <t>這裡是和諧女神&lt;color=#00B0F0&gt;迪凱&lt;/color&gt;的神殿！森林裡出現霧氣後，怪物也跟著出現了，還把神殿破壞得很嚴重...</t>
  </si>
  <si>
    <t>这里是和谐女神&lt;color=#00B0F0&gt;迪凯&lt;/color&gt;的神殿！
森林里出现迷雾后，怪物袭击，把这里破坏得很严重......</t>
  </si>
  <si>
    <t>생명이 깨어난 땅 위에 무너져있는 신전에서 고독함과 슬픔이 느껴졌다.</t>
  </si>
  <si>
    <t>A sense of solitude and sadness could be felt from the ruined temple on the land where life had awakened.</t>
  </si>
  <si>
    <t>命が覚醒した土地の上に崩れ落ちた神殿から孤独と悲しみが感じられた。</t>
  </si>
  <si>
    <t>在生命甦醒的大地上坍塌的神殿裡，我感受到了孤獨和悲傷。</t>
  </si>
  <si>
    <t>在生命苏醒的大地上坍塌的神殿里，我感到一丝孤独和悲伤。</t>
  </si>
  <si>
    <t>음... 이 신전을 복원할 수 있을까...?
이렇게 커다란 신전을 복원할 수 있을지 모르겠어.</t>
  </si>
  <si>
    <t>Hmm... Can I restore this temple...?
I'm not sure if I can restore such a large temple.</t>
  </si>
  <si>
    <t>うーん...この神殿を復元できるかな...？
こんなに大きな神殿を復元できるかどうかわからないな。</t>
  </si>
  <si>
    <t>嗯...有辦法修復這個神殿嗎...？
我不知道自己能不能修復這麼大的神殿。</t>
  </si>
  <si>
    <t>嗯...有办法修复这座神殿吗...？
不知道我能不能修复这么大的神殿。</t>
  </si>
  <si>
    <t>...신전 안을 살펴볼 수 있을 정도로 입구의 잔해만 치우고 문을 고쳐보자.
그 정도면 할 수... 있겠지?</t>
  </si>
  <si>
    <t>...Let's just clear the entrance debris and fix the door so we can check the inside of the temple.
That much... I guess I can do it.</t>
  </si>
  <si>
    <t>...入口の瓦礫だけを片付けて、入口を直して神殿の中を見てみよう。
そのくらいならできる...はずだろう？</t>
  </si>
  <si>
    <t>...暫時只清理入口處的殘骸再修一下門，這樣就可以查看神殿內部。
如果是這種程度...應該沒問題吧？</t>
  </si>
  <si>
    <t>...先只清理入口处的残骸，然后再修门，这样就可以查看神殿内部。
就这点...应该能做到吧？</t>
  </si>
  <si>
    <t>눈부셔!
무슨 일이 벌어지고 있는 거야?</t>
  </si>
  <si>
    <t>It's dazzling!
What's happening?</t>
  </si>
  <si>
    <t>目が眩しい！
何が起こっているの？</t>
  </si>
  <si>
    <t>好耀眼！
發生什麼事了？</t>
  </si>
  <si>
    <t>好耀眼！
发生什么事了？</t>
  </si>
  <si>
    <t>나도 모르겠어! 내가 사용한 마법은 이런 게 아닌데?!
으아아!</t>
  </si>
  <si>
    <t>I don't know! The magic I used wasn't like this?!
Ahhh!</t>
  </si>
  <si>
    <t>私もわからない！私が使った魔法はこんなものじゃないのに?!
うわああ！</t>
  </si>
  <si>
    <t>我也不曉得！我使用的魔法不是這樣的啊？！
呃啊啊！</t>
  </si>
  <si>
    <t>我也不知道！我使用的魔法不是这样的啊？！
呃啊啊！</t>
  </si>
  <si>
    <t>응...?! 신전과 황금빛 샘이 돌아왔잖아!</t>
  </si>
  <si>
    <t>Huh...?!
The temple and the Golden Spring have returned!</t>
  </si>
  <si>
    <t>え...?!
神殿と黄金の泉が戻ったじゃない！</t>
  </si>
  <si>
    <t>嗯...？！
神殿和黃金泉回來了！</t>
  </si>
  <si>
    <t>嗯...？！
神殿和黄金泉回来了！</t>
  </si>
  <si>
    <t>이, 이게... 어떻게 된 일이지
신전에 마법이 걸려있었던 걸까....?</t>
  </si>
  <si>
    <t>This, this is... what happened...?
Was there magic on the temple...?</t>
  </si>
  <si>
    <t>これは...どういうこと？
神殿に魔法がかけられていたのかしら...？</t>
  </si>
  <si>
    <t>這、這是...怎麼回事？
神殿被施了魔法嗎...？</t>
  </si>
  <si>
    <t>这，这是...怎么回事？
神殿被施了魔法吗...？</t>
  </si>
  <si>
    <t>그럴 리가 없잖아...!
그랬으면 진작 망가진 배를 고쳐서 난파당하지 않았겠지!</t>
  </si>
  <si>
    <t>No, I'm not...!
If that were the case, I would have fixed the broken ship and wouldn't have been shipwrecked!</t>
  </si>
  <si>
    <t>そんなわけないじゃない...！
だったら、とっくに壊れた船を修理して、難破なんてしてないよ！</t>
  </si>
  <si>
    <t>怎麼可能...！
如果是那樣，那我早就把壞掉的船修好，我就不會遇難了！</t>
  </si>
  <si>
    <t>这不可能吧......！
要是那样的话，我早就修好了破船，不会遭遇海难！</t>
  </si>
  <si>
    <t>헤헤~ 그런가~?
와! 여길 봐, 황금빛 샘에서 다시 골드가 샘솟고 있어!</t>
  </si>
  <si>
    <t>Hehe...! I bet you are right...!
Wow! Look at this, gold is bubbling up again from the Golden Spring!</t>
  </si>
  <si>
    <t>ヘヘ〜そうかな〜？
おお！こっちを見て、黄金色の泉からまたゴールドが湧いているよ！</t>
  </si>
  <si>
    <t>嘿嘿~是嗎~？
哇！快看這邊，黃金泉又湧出金幣了！</t>
  </si>
  <si>
    <t>嘿嘿~ 是这样吗~？
哇！你看这里，黄金泉又开始涌出金币了！</t>
  </si>
  <si>
    <t>황금빛 샘...? 골드가 샘솟는다고...?
대체 뭘까 여긴...?</t>
  </si>
  <si>
    <t>Golden Spring...? Gold gushing...?
What on earth is this place...?</t>
  </si>
  <si>
    <t>黄金の泉...？ゴールドが湧くって...？
一体何なのここは...？</t>
  </si>
  <si>
    <t>黃金泉...？湧出金幣...？
這到底是什麼...？</t>
  </si>
  <si>
    <t>黄金泉...？涌出金币...？
这到底是什么...？</t>
  </si>
  <si>
    <t>이거... 진짜 골드야? 왜 샘에서 골드가 생기는 거지...
말하고 있는 동안에도 계속 생기고 있는데?!</t>
  </si>
  <si>
    <t>This... is this real gold? Why is gold being produced from a spring...
It's still being produced as we speak?!</t>
  </si>
  <si>
    <t>これ...本当にゴールド？なんで泉からゴールドが出てくるの...
話している間にもずっと出てくるけど？！</t>
  </si>
  <si>
    <t>這個...真的是金幣嗎？為什麼泉水裡會出現金幣...
我們說話的時候也一直湧出來耶？！</t>
  </si>
  <si>
    <t>这个...真的是金币吗？为什么泉里会出现金币...
我们说话的时候也一直涌出来耶？！</t>
  </si>
  <si>
    <t>황금빛 샘은 바닥에서 골드가 솟아나는 샘이야.
옛날에 어떤 신 님이 이 숲에 축복을 내렸거든!</t>
  </si>
  <si>
    <t>The Golden Spring is a spring where gold rises from the ground.
A long time ago, some god blessed this forest!</t>
  </si>
  <si>
    <t>黄金色の泉は底からゴールドが湧き出る泉よ。
昔、ある神様がこの森に祝福を施したの。</t>
  </si>
  <si>
    <t>黃金泉是會從地面湧出金幣的泉水。
聽說是因為很久以前，有個神祝福了這片森林！</t>
  </si>
  <si>
    <t>黄金泉是从地底喷涌出金币的泉。
很久以前，一位神明对这片森林赐予了祝福！</t>
  </si>
  <si>
    <t>숲의 기운과 함께 마나가 쌓이다가 샘에 고여 골드가 되는 거라고 했었는데...</t>
  </si>
  <si>
    <t>They said that when the energy of the forest and mana accumulate, they gather in the spring and become gold...</t>
  </si>
  <si>
    <t>森のエネルギーと一緒にマナが溜まって泉に溜まりゴールドになるんだって言ってた...</t>
  </si>
  <si>
    <t>魔力和森林的氣息一起堆積在泉水中，然後變成金幣...</t>
  </si>
  <si>
    <t>魔力和森林的气息一起堆积在泉里，然后就变成了金币...</t>
  </si>
  <si>
    <t>이 샘 때문에 새벽의 숲에 먼~ 대륙에서 왔다던 상인이 찾아오기도 했었어.
샘이 멀쩡한 모습은 오랜만에 봐!</t>
  </si>
  <si>
    <t>Because of this spring, merchants from far-off continents used to come to the Dawn Forest.
It's been a while since I've seen the spring looking so good!</t>
  </si>
  <si>
    <t>この泉のおかげで夜明けの森に遠い大陸から商人が訪れることもあったわ。
元通りになったの泉は久しぶりに見るわ！</t>
  </si>
  <si>
    <t>因為這座泉水，曾經有商人從遙~遠的大陸前來造訪破曉森林。
我好久沒看到泉水完好的樣子了！</t>
  </si>
  <si>
    <t>因为这口泉水，远方大陆的商人们也曾经来到过这片破晓森林。
已经很久没见过泉水完好的样子了！</t>
  </si>
  <si>
    <t>신전 안에 사람이 없으니 굉장히 조용하구나...
원래도 조용한 편이었던 것 같은데 조금 무서울 정도야.</t>
  </si>
  <si>
    <t>...It's really quiet since there’s no one in the temple...
I guess it was already pretty quiet, but now it's almost a little scary.</t>
  </si>
  <si>
    <t>神殿の中には人がいないから、とても静かだね...
元々静かな場所だったと思うけど、少し怖いくらいだよ。</t>
  </si>
  <si>
    <t>神殿裡沒有人，好安靜啊...
雖然本來就很安靜，但我有點害怕。</t>
  </si>
  <si>
    <t>神殿里没有人，真是非常安静......
本来就很安静，但现在安静得有点让人害怕。</t>
  </si>
  <si>
    <t>{PlayerName}, were you actually an amazing wizard...?</t>
    <phoneticPr fontId="5" type="noConversion"/>
  </si>
  <si>
    <r>
      <t>{PlayerName}って、</t>
    </r>
    <r>
      <rPr>
        <sz val="11"/>
        <color theme="1"/>
        <rFont val="MS Mincho"/>
        <family val="3"/>
        <charset val="128"/>
      </rPr>
      <t>実</t>
    </r>
    <r>
      <rPr>
        <sz val="11"/>
        <color theme="1"/>
        <rFont val="맑은 고딕"/>
        <family val="3"/>
        <charset val="129"/>
        <scheme val="minor"/>
      </rPr>
      <t>はすごい魔法使いだったの...？</t>
    </r>
    <phoneticPr fontId="5" type="noConversion"/>
  </si>
  <si>
    <r>
      <t>{PlayerName}，難道</t>
    </r>
    <r>
      <rPr>
        <sz val="11"/>
        <color theme="1"/>
        <rFont val="MS Mincho"/>
        <family val="3"/>
        <charset val="128"/>
      </rPr>
      <t>你</t>
    </r>
    <r>
      <rPr>
        <sz val="11"/>
        <color theme="1"/>
        <rFont val="맑은 고딕"/>
        <family val="3"/>
        <charset val="129"/>
        <scheme val="minor"/>
      </rPr>
      <t>其實是個了不起的魔法師</t>
    </r>
    <r>
      <rPr>
        <sz val="11"/>
        <color theme="1"/>
        <rFont val="MS Mincho"/>
        <family val="3"/>
        <charset val="128"/>
      </rPr>
      <t>嗎</t>
    </r>
    <r>
      <rPr>
        <sz val="11"/>
        <color theme="1"/>
        <rFont val="맑은 고딕"/>
        <family val="3"/>
        <charset val="129"/>
        <scheme val="minor"/>
      </rPr>
      <t>...？</t>
    </r>
    <phoneticPr fontId="5" type="noConversion"/>
  </si>
  <si>
    <r>
      <t>{PlayerName}，其</t>
    </r>
    <r>
      <rPr>
        <sz val="11"/>
        <color theme="1"/>
        <rFont val="Microsoft JhengHei"/>
        <family val="2"/>
        <charset val="136"/>
      </rPr>
      <t>实你</t>
    </r>
    <r>
      <rPr>
        <sz val="11"/>
        <color theme="1"/>
        <rFont val="맑은 고딕"/>
        <family val="3"/>
        <charset val="129"/>
        <scheme val="minor"/>
      </rPr>
      <t>是</t>
    </r>
    <r>
      <rPr>
        <sz val="11"/>
        <color theme="1"/>
        <rFont val="MS Mincho"/>
        <family val="3"/>
        <charset val="128"/>
      </rPr>
      <t>个</t>
    </r>
    <r>
      <rPr>
        <sz val="11"/>
        <color theme="1"/>
        <rFont val="맑은 고딕"/>
        <family val="3"/>
        <charset val="129"/>
        <scheme val="minor"/>
      </rPr>
      <t>了不起的魔法</t>
    </r>
    <r>
      <rPr>
        <sz val="11"/>
        <color theme="1"/>
        <rFont val="Microsoft JhengHei"/>
        <family val="2"/>
        <charset val="136"/>
      </rPr>
      <t>师吗</t>
    </r>
    <r>
      <rPr>
        <sz val="11"/>
        <color theme="1"/>
        <rFont val="맑은 고딕"/>
        <family val="3"/>
        <charset val="129"/>
        <scheme val="minor"/>
      </rPr>
      <t>......？</t>
    </r>
    <phoneticPr fontId="5" type="noConversion"/>
  </si>
  <si>
    <t>이쪽이야! 이 아래에서 뭔가 느껴져!</t>
  </si>
  <si>
    <t>This way! I can feel something down here!</t>
  </si>
  <si>
    <t>こっちだよ！この下で何か感じる！</t>
  </si>
  <si>
    <t>在這邊！我感覺到這下面有什麼！</t>
  </si>
  <si>
    <t>是这边！我感觉到什么东西在下面！</t>
  </si>
  <si>
    <t>신전 안쪽으로 들어가자 신비로운 느낌이 드는 공간을 찾을 수 있었다.</t>
  </si>
  <si>
    <t>As we went deeper into the temple, we found a space that felt mysterious.</t>
  </si>
  <si>
    <t>神殿の内部に入ると、神秘的な雰囲気が漂う空間を見つけることができた。</t>
  </si>
  <si>
    <t>進入神殿內部，就能找到讓人覺得神秘的空間。</t>
  </si>
  <si>
    <t>进入神殿深处后，发现了一个神秘的空间。</t>
  </si>
  <si>
    <t>텅 빈 진열장이 있어...</t>
  </si>
  <si>
    <t>There’s an empty display case...</t>
  </si>
  <si>
    <t>空っぽのショーケースがある...</t>
  </si>
  <si>
    <t>有個空蕩的陳列櫃...</t>
  </si>
  <si>
    <t>有一个空的展示柜......</t>
  </si>
  <si>
    <t>The &lt;color=#00B0F0&gt;goddess's treasure&lt;/color&gt; must have been there.</t>
  </si>
  <si>
    <t>元々はあそこに&lt;color=#00B0F0&gt;女神様の宝&lt;/color&gt;があったはずだよ。</t>
  </si>
  <si>
    <t>那裡本來應該放著&lt;color=#00B0F0&gt;女神的寶物&lt;/color&gt;。</t>
  </si>
  <si>
    <t>本来&lt;color=#00B0F0&gt;女神的宝物&lt;/color&gt;应该在那个地方。</t>
  </si>
  <si>
    <t>...어? 저기 있는 건...!</t>
  </si>
  <si>
    <t>...Huh? That thing over there...!</t>
  </si>
  <si>
    <t>...あれ？あそこにあるのは...！</t>
  </si>
  <si>
    <t>...嗯？那邊那個是...！</t>
  </si>
  <si>
    <t>......咦？那边的是......！</t>
  </si>
  <si>
    <t>맑은 빛 속에 고요히 잠들어 있는 누군가의 모습이 보였다.</t>
  </si>
  <si>
    <t>I could see someone quietly sleeping in the clear light.</t>
  </si>
  <si>
    <t>澄んだ光の中で静かに眠っている誰かの姿が見えた。</t>
  </si>
  <si>
    <t>某人在明亮的光線中安靜地沉睡的模樣映入眼簾。</t>
  </si>
  <si>
    <t>在清澈的光芒中，看到一个人静静地沉睡着。</t>
  </si>
  <si>
    <t>달과 태양이 교차하는 문양 위 눈을 감고 빛 속에 잠들어 있는 것 같은 사람의 모습.
한눈에 알아볼 수 있었다.</t>
  </si>
  <si>
    <t>It looked like a person with her eyes closed, sleeping in the light, on a pattern where the moon and sun intersect.
I could recognize her at a glance.</t>
  </si>
  <si>
    <t>月と太陽が交差する紋様の上で、目を閉じて光の中で眠っているような人の姿。
一目で分かった。</t>
  </si>
  <si>
    <t>在月亮和太陽交叉的花紋上閉著眼睛，就像沉睡在光裡。
一眼就能看出來。</t>
  </si>
  <si>
    <t>月亮和太阳交汇的纹样上，一个人闭着眼睛，仿佛沉睡在光芒之中。
只需一眼就能认出。</t>
  </si>
  <si>
    <t>저분이... 잠들어 버린 &lt;color=#00B0F0&gt;디케 여신님&lt;/color&gt;이구나.</t>
  </si>
  <si>
    <t>...That person is... the &lt;color=#00B0F0&gt;Goddess Dike&lt;/color&gt; who has fallen asleep.</t>
  </si>
  <si>
    <t>あの方が...眠りについた&lt;color=#00B0F0&gt;ディケ女神様&lt;/color&gt;なんだね。</t>
  </si>
  <si>
    <t>那位...就是沉睡的&lt;color=#00B0F0&gt;迪凱女神&lt;/color&gt;啊。</t>
  </si>
  <si>
    <t>那位就是......沉睡的&lt;color=#00B0F0&gt;迪凯女神&lt;/color&gt;。</t>
  </si>
  <si>
    <t>응... 맞아.</t>
  </si>
  <si>
    <t>Yeah... that's right.</t>
  </si>
  <si>
    <t>うん...そうだ。</t>
  </si>
  <si>
    <t>嗯...沒錯。</t>
  </si>
  <si>
    <t>嗯......对。</t>
  </si>
  <si>
    <t>여신님을 다시 보는 것도 오랜만인 것 같아... 훌쩍...</t>
  </si>
  <si>
    <t>It feels like it’s been a long time since I last saw the goddess... *sniff*</t>
  </si>
  <si>
    <t>女神様に再び会うのも久しぶりのような気がする...ぐすっ...</t>
  </si>
  <si>
    <t>我好久沒再見到女神了...嗚嗚...</t>
  </si>
  <si>
    <t>已经很久没有再见到女神了......呜......</t>
  </si>
  <si>
    <t>아마 여기에 여신님이 잠들어 계신다는 걸 내가 다니던 아카데미 사람들이 알게 되면 여긴 난리가 날 걸...</t>
  </si>
  <si>
    <t>If the people from the academy I used to attend found out that the goddess was sleeping here, this place would become chaos...</t>
  </si>
  <si>
    <t>おそらく、ここに女神様が眠っていることを私が通っていたアカデミーの人たちが知ったら、大騒ぎになるだろうな...</t>
  </si>
  <si>
    <t>如果我就讀的學院的人知道女神在這裡沉睡，這裡一定會鬧翻天的...</t>
  </si>
  <si>
    <t>如果我在学院的人知道女神在这里沉睡，肯定会引起轰动......</t>
  </si>
  <si>
    <t>나도 눈으로 직접 보지 않았으면 완전히 믿지는 못했을 거야.
어떻게 이런 곳이 밖에 알려지지 않은 걸까?</t>
  </si>
  <si>
    <t>I wouldn't have fully believed it if I hadn't seen her with my own eyes.
How can such a place be not found out to the outside world?</t>
  </si>
  <si>
    <t>私もこの目で直接見なければ完全には信じなかったよ。
どうしてこんな場所が外に知られていないんだろう？</t>
  </si>
  <si>
    <t>如果不是親眼看到，我也不會完全相信。
外界怎麼會都不知道有這種地方？</t>
  </si>
  <si>
    <t>如果不是亲眼所见，我也很难完全相信。
怎么会有这样的地方呢，外界却一无所知？</t>
  </si>
  <si>
    <t>그건... 우리도 잘 모르겠어.</t>
  </si>
  <si>
    <t>Well... we don't really know either.</t>
  </si>
  <si>
    <t>それは...私たちもよく分からない。</t>
  </si>
  <si>
    <t>那個...我也不清楚。</t>
  </si>
  <si>
    <t>那是......我们也不太清楚。</t>
  </si>
  <si>
    <t>이전에 리엔, 네가 여신님이 신전에 봉인되었다고 했잖아?</t>
  </si>
  <si>
    <t>...Lien, you said that the goddess was sealed in the temple, right?</t>
  </si>
  <si>
    <t>前にリエン、君が女神様が神殿に封印されていると言っていたよね？</t>
  </si>
  <si>
    <t>里恩，你之前不是說女神被封印在神殿裡嗎？</t>
  </si>
  <si>
    <t>之前里恩，你说过女神被封印在神殿里，对吧？</t>
  </si>
  <si>
    <t>그게 정말 사실이었네... 잠들어 있는 것도 맞지만, 이 신전에서 아주 강한 기운이 느껴져.</t>
  </si>
  <si>
    <t>So that was really true... She is indeed asleep, but I can feel a very strong energy in this temple.</t>
  </si>
  <si>
    <t>それ本当だったんだね...眠っているのも間違いないけど、この神殿からとても強いエネルギーを感じる。</t>
  </si>
  <si>
    <t>原來是真的啊...女神的確睡著了，不過我在這個神殿裡感覺到了一股很強的氣息。</t>
  </si>
  <si>
    <t>原来那些都是真的......女神确实在沉睡，但我能感觉到神殿里有非常强的气息。</t>
  </si>
  <si>
    <t>처음에는 이게 여신님의 힘인줄 알았는데, 그건 아닌 것 같아.</t>
  </si>
  <si>
    <t>At first, I thought it was the goddess's power, but it doesn't seem that way.</t>
  </si>
  <si>
    <t>最初はこれが女神様の力だと思ったけど、そうじゃないみたい。</t>
  </si>
  <si>
    <t>一開始我以為是女神的力量，但好像不是。</t>
  </si>
  <si>
    <t>一开始以为是女神的力量，但好像不是。</t>
  </si>
  <si>
    <t>여신님이 잠든 신전에 보물에 대한 단서가 있는지 찾아볼게.
보물이 보관된 장소였으니까 정보가 있을 거야!</t>
  </si>
  <si>
    <t>I'll look for clues about the treasure in the temple where the goddess is sleeping.
Since it was the place where the treasure was kept, there should be some information!</t>
  </si>
  <si>
    <t>女神様が眠る神殿で、宝についての手がかりがあるか探してみるよ。
宝が保管されていた場所だから、情報があるはずだよ！</t>
  </si>
  <si>
    <t>我會去找照看女神沉睡的神殿裡有沒有關於寶物的線索。
那裡是保管寶物的地方，應該會有一些資訊！</t>
  </si>
  <si>
    <t>我要在女神沉睡的神殿里找找有没有关于宝物的线索。
因为这里是保管宝物的地方，应该有一些信息！</t>
  </si>
  <si>
    <t>이건... &lt;color=#00B0F0&gt;세상의 지식을 담은 도감&lt;/color&gt;... 이라고 쓰여있어.</t>
  </si>
  <si>
    <t>This is... It's written, an &lt;color=#00B0F0&gt;encyclopedia filled with the knowledge of the world&lt;/color&gt;...</t>
  </si>
  <si>
    <t>これは...&lt;color=#00B0F0&gt;世界の知識が詰まった図鑑&lt;/color&gt;...と書いてある。</t>
  </si>
  <si>
    <t>這是...&lt;color=#00B0F0&gt;包含世界知識的圖鑑&lt;/color&gt;...上面這麼寫。</t>
  </si>
  <si>
    <t>这是......&lt;color=#00B0F0&gt;《世界知识图鉴》&lt;/color&gt;......</t>
  </si>
  <si>
    <t>그리고 여기에 &lt;color=#00B0F0&gt;보물&lt;/color&gt;에 대한 내용이 적혀있어!</t>
  </si>
  <si>
    <t>And there’s a section here about the &lt;color=#00B0F0&gt;treasures&lt;/color&gt;!</t>
  </si>
  <si>
    <t>それに、ここに&lt;color=#00B0F0&gt;宝&lt;/color&gt;に関することが書いてあるよ！</t>
  </si>
  <si>
    <t>然後這裡還寫著有關&lt;color=#00B0F0&gt;寶物&lt;/color&gt;的內容！</t>
  </si>
  <si>
    <t>上面写着关于&lt;color=#00B0F0&gt;宝物&lt;/color&gt;的内容！</t>
  </si>
  <si>
    <t>정말?! 나도 볼래!</t>
  </si>
  <si>
    <t>Really?! I want to see it too!</t>
  </si>
  <si>
    <t>本当？！私も見る！</t>
  </si>
  <si>
    <t>真的嗎？！我也要看！</t>
  </si>
  <si>
    <t>真的吗？！我也要看！</t>
  </si>
  <si>
    <t>보물이 지닌 힘이랑, 보물이 사라진 이후 크게 문제가 생긴 곳에 대한 내용이 적혀 있어~</t>
  </si>
  <si>
    <t>It talks about the power of the treasure and the major issues that arose after it disappeared...!</t>
  </si>
  <si>
    <t>宝が持つ力や、宝が消えた後に大きな問題が起きた場所についての内容が詳しく書かれてるね~</t>
  </si>
  <si>
    <t>上面記載了寶物具有的力量，以及寶物消失後出現嚴重問題的地方~</t>
  </si>
  <si>
    <t>这本图鉴上记录了宝物的力量以及宝物消失后发生巨大问题的地方~</t>
  </si>
  <si>
    <t>이건 누가 기록한 걸까?
적혀있는 내용을 보면 보물이 사라진 이후에도 작성된 것 같아.</t>
  </si>
  <si>
    <t>I wonder who recorded this?
It seems like it was written after the treasures were gone.</t>
  </si>
  <si>
    <t>これは誰が記録したんだろう？
内容を見ると、宝が消えた後も作成されてるみたいだ。</t>
  </si>
  <si>
    <t>這是誰紀錄的？
從上面的內容來看，好像是在寶物消失後寫的。</t>
  </si>
  <si>
    <t>这是谁记录的呢？
从内容上看，似乎是在宝物消失之后记录的。</t>
  </si>
  <si>
    <t>내가 생각했을 때 이건 &lt;color=#00B0F0&gt;비비&lt;/color&gt;가 적은 내용 같아!</t>
  </si>
  <si>
    <t>I think this might be something &lt;color=#00B0F0&gt;Vivi&lt;/color&gt; wrote!</t>
  </si>
  <si>
    <t>私が思うに、これは&lt;color=#00B0F0&gt;ビビ&lt;/color&gt;が書いたものだと思うよ！</t>
  </si>
  <si>
    <t>我覺得是&lt;color=#00B0F0&gt;比比&lt;/color&gt;寫的！</t>
  </si>
  <si>
    <t>我觉得这应该是&lt;color=#00B0F0&gt;维维&lt;/color&gt;写的！</t>
  </si>
  <si>
    <t>비비는 &lt;color=#00B0F0&gt;최초의 페어리&lt;/color&gt;라서 늘 여신님의 곁에 있었거든!</t>
  </si>
  <si>
    <t>Vivi is the &lt;color=#00B0F0&gt;first fairy&lt;/color&gt;, so it was always by the goddess's side!</t>
  </si>
  <si>
    <t>ビビは&lt;color=#00B0F0&gt;最初のフェアリー&lt;/color&gt;で、いつも女神様のそばにいたからね！</t>
  </si>
  <si>
    <t>比比是&lt;color=#00B0F0&gt;最初的妖精&lt;/color&gt;，一直陪在女神身邊！</t>
  </si>
  <si>
    <t>维维是&lt;color=#00B0F0&gt;第一个小仙子&lt;/color&gt;，所以一直陪伴在女神身边！</t>
  </si>
  <si>
    <t>그러니까 비비는 보물이 사라졌을 때에도 여신님이랑 있었겠네~</t>
  </si>
  <si>
    <t>So Vivi must have been with the goddess when the treasures disappeared...!</t>
  </si>
  <si>
    <t>だから、ビビは宝が消えた時も女神様と一緒にいたはずだね~</t>
  </si>
  <si>
    <t>所以寶物消失時，比比應該也和女神在一起吧~</t>
  </si>
  <si>
    <t>那么维维在宝物消失时应该还在女神身边吧~</t>
  </si>
  <si>
    <t>그렇구나... 그럼 그 비비라는 페어리는 어디에 있어?</t>
  </si>
  <si>
    <t>I see... then where is this fairy named Vivi?</t>
  </si>
  <si>
    <t>なるほど...じゃあ、そのビビというフェアリーはどこにいるの？</t>
  </si>
  <si>
    <t>原來如此...那那個叫比比的妖精現在在哪裡？</t>
  </si>
  <si>
    <t>原来如此......那名叫维维的小仙子在哪里呢？</t>
  </si>
  <si>
    <t>우리랑 마지막으로 얘기했을 때에는... 보물을 가지고 떠난 마법사의 흔적을 쫓아갈 거라고 했어.</t>
  </si>
  <si>
    <t>The last time we talked... It said it was going to chase the traces of the wizard who took the treasure.</t>
  </si>
  <si>
    <t>私たちが最後に話した時は...宝を持って去った魔法使いの痕跡を追いかけるって言ってたよ。</t>
  </si>
  <si>
    <t>他最後一次和我們說話的時候...說要去追帶著寶物離開的魔法師的痕跡。</t>
  </si>
  <si>
    <t>当我们最后一次和她谈话时...她说要追踪带走宝物的魔法师的踪迹。</t>
  </si>
  <si>
    <t>&lt;color=#00B0F0&gt;겨울이 찾아온 봄의 땅&lt;/color&gt;으로 간다고 했던 것 같아.</t>
  </si>
  <si>
    <t>I think it mentioned going to the &lt;color=#00B0F0&gt;land of spring where winter has arrived&lt;/color&gt;.</t>
  </si>
  <si>
    <t>&lt;color=#00B0F0&gt;冬が訪れた春の地&lt;/color&gt;へ行くって言ってた気がする。</t>
  </si>
  <si>
    <t>好像是說要去&lt;color=#00B0F0&gt;冬天降臨的春之大地&lt;/color&gt;。</t>
  </si>
  <si>
    <t>好像说要去&lt;color=#00B0F0&gt;‘冬天来临的春之地’&lt;/color&gt;。</t>
  </si>
  <si>
    <t>&lt;color=#00B0F0&gt;겨울이 찾아온 봄의 땅&lt;/color&gt;... 그게 뭘 말하는 걸까?</t>
  </si>
  <si>
    <t>&lt;color=#00B0F0&gt;Land of spring where winter has arrived&lt;/color&gt;... What could that mean?</t>
  </si>
  <si>
    <t>&lt;color=#00B0F0&gt;冬が訪れた春の地&lt;/color&gt;...それってどこのことかな？</t>
  </si>
  <si>
    <t>&lt;color=#00B0F0&gt;冬天降臨的春之大地&lt;/color&gt;...那是什麼意思？</t>
  </si>
  <si>
    <t>&lt;color=#00B0F0&gt;‘冬天来临的春之地’&lt;/color&gt;......这是什么意思呢？</t>
  </si>
  <si>
    <t>응? 이게 뭐지...?
웬 종이가 떨어져 있담?</t>
  </si>
  <si>
    <t>...Huh? What is this...?
There's a piece of paper on the ground.</t>
  </si>
  <si>
    <t>ん？これは何だろう...？
何か紙が落ちてる。</t>
  </si>
  <si>
    <t>嗯？這是什麼...？
為什麼有紙掉下來？</t>
  </si>
  <si>
    <t>嗯？这是什么......？
怎么会有一张纸掉在这里？</t>
  </si>
  <si>
    <t>나는 찢어진 종이를 들어 그것을 읽어봤다.
오랜 시간이 지나 색이 변한 종이는 금세 바스러질 것 같았다.</t>
  </si>
  <si>
    <t>I picked up the torn paper and tried to read it.
The paper had yellowed with age and seemed like it would crumble at any moment.</t>
  </si>
  <si>
    <t>私は破れた紙を拾い、それを読んでみた。
長い年月が経ち、色あせた紙は今にも破れそうだった。</t>
  </si>
  <si>
    <t>我撿起一張破掉的紙開始閱讀。
因為過了太久時間而褪色的紙好像馬上就要碎掉了。</t>
  </si>
  <si>
    <t>我捡起一张破损的纸片，读了起来。
经过长时间的风化，纸片已经变色，看起来随时可能碎掉。</t>
  </si>
  <si>
    <t>...After a moment of hesitation, I headed toward the temple, but I couldn't reach it.</t>
  </si>
  <si>
    <t>...ためらいながら神殿に向かったが、そこにたどり着くことはできなかった。</t>
  </si>
  <si>
    <t>...我在猶豫後去了神殿，卻沒能抵達那裡。</t>
  </si>
  <si>
    <t>......踌躇再三后，向神殿走去，但无法到达那里。</t>
  </si>
  <si>
    <t>신전 주변에 기이한 안개가 생겨났고, 접근하는 모든 것들이 잠들어버렸다. 수개월간 관찰했지만, 저 안개는 쉬이 사라지지 않을 것 같다.</t>
  </si>
  <si>
    <t>Strange fog appeared around the temple, and everything approaching had fallen asleep. I’ve been observing for months, but that fog doesn’t seem to be disappearing anytime soon.</t>
  </si>
  <si>
    <t>神殿の周りには不気味な霧が発生し、近づく者すべてが眠りについてしまった。数ヶ月間観察したが、あの霧が簡単に消えることはなさそうだ。</t>
  </si>
  <si>
    <t>神殿周圍出現了奇異的霧氣，接近霧氣的所有東西都睡著了。我觀察了好幾個月，發現那片霧似乎不會輕易消散。</t>
  </si>
  <si>
    <t>神殿周围出现了诡异的迷雾，接近的所有事物都会沉睡。我观察了几个月，但那迷雾似乎不会轻易消散。</t>
  </si>
  <si>
    <t>이건 &lt;color=#00B0F0&gt;대마법사&lt;/color&gt;라 불리는 내게도 해석할 수 없는 현상이었다. 그러니 아마 이곳의 안개는 &lt;color=#00B0F0&gt;디케&lt;/color&gt;에 의해 생겨났을 것이다.</t>
  </si>
  <si>
    <t>This was a phenomenon that even I, known as an &lt;color=#00B0F0&gt;archmage&lt;/color&gt;, could not understand. So it’s likely that this fog was created by &lt;color=#00B0F0&gt;Dike&lt;/color&gt;.</t>
  </si>
  <si>
    <t>これは&lt;color=#00B0F0&gt;大魔法使い&lt;/color&gt;と呼ばれる私にも解釈できない現象だった。だからおそらく、この霧は&lt;color=#00B0F0&gt;ディケ&lt;/color&gt;によって生み出されたのだろう。</t>
  </si>
  <si>
    <t>被稱為&lt;color=#00B0F0&gt;大魔法師&lt;/color&gt;的我也無法解釋這個現象。所以這裡的霧可能是&lt;color=#00B0F0&gt;迪凱&lt;/color&gt;造成的。</t>
  </si>
  <si>
    <t>即便是被称为&lt;color=#00B0F0&gt;大魔法师&lt;/color&gt;的我也无法解读这种现象。因此，这里的雾气很可能是由&lt;color=#00B0F0&gt;迪凯&lt;/color&gt;造成的。</t>
  </si>
  <si>
    <t>신전에서 &lt;color=#00B0F0&gt;디케&lt;/color&gt;를 만나기 위해서는 먼저 이 안개부터 없애야 한다.</t>
  </si>
  <si>
    <t>To meet &lt;color=#00B0F0&gt;Dike&lt;/color&gt; in the temple, I first need to get rid of this fog.</t>
  </si>
  <si>
    <t>神殿で&lt;color=#00B0F0&gt;ディケ&lt;/color&gt;に会うためには、まずこの霧を消し去らなければならない。</t>
  </si>
  <si>
    <t>如果想在神廟裡見到&lt;color=#00B0F0&gt;迪凱&lt;/color&gt;，就要先消除這片霧。</t>
  </si>
  <si>
    <t>要见到神殿中的&lt;color=#00B0F0&gt;迪凯&lt;/color&gt;，首先必须消除这些雾气。</t>
  </si>
  <si>
    <t>...하지만 아직도 확신이 서지 않는다.</t>
  </si>
  <si>
    <t>...But I still don't feel certain.</t>
  </si>
  <si>
    <t>...しかし、いまだに確信が持てない。</t>
  </si>
  <si>
    <t>...但至今還無法確定。</t>
  </si>
  <si>
    <t>......但我依然无法确定。</t>
  </si>
  <si>
    <t>내가 이제 와서 &lt;color=#00B0F0&gt;디케&lt;/color&gt;를 만나는 것에 어떤 의미가 있는 걸까.</t>
  </si>
  <si>
    <t>What does it even mean for me to meet &lt;color=#00B0F0&gt;Dike&lt;/color&gt; now?</t>
  </si>
  <si>
    <t>今さら私が&lt;color=#00B0F0&gt;ディケ&lt;/color&gt;に会うことに、果たしてどんな意味があるのだろうか。</t>
  </si>
  <si>
    <t>我現在和&lt;color=#00B0F0&gt;迪凱&lt;/color&gt;見面有什麼意義呢？</t>
  </si>
  <si>
    <t>现在去见&lt;color=#00B0F0&gt;迪凯&lt;/color&gt;会有什么意义呢。</t>
  </si>
  <si>
    <t>...대마법사? 이, 이게 대체 무슨 내용이지?
혹시 여기에서 지내던 마법사의 수기인 걸까?</t>
  </si>
  <si>
    <t>...Archmage? W-What is this about?
Could it be a journal of the wizard who used to live here?</t>
  </si>
  <si>
    <t>...大魔法使い？こ、これは一体どういう内容なんだろう？
もしかして、ここに住んでいた魔法使いの手記なのかな？</t>
  </si>
  <si>
    <t>...大魔法師？這、這到底是什麼內容？
難道是曾經住在這裡的魔法師的手札嗎？</t>
  </si>
  <si>
    <t>...大魔法师？这，这到底是什么内容？
难道是住在这里的魔法师的手记？</t>
  </si>
  <si>
    <t>{PlayerName}, 또 신전에 있던 도감을 보고 있는 거야?</t>
  </si>
  <si>
    <t>{PlayerName}, are you looking at the encyclopedia from the temple again?</t>
  </si>
  <si>
    <t>{PlayerName}、また神殿にあった図鑑を見ているの？</t>
  </si>
  <si>
    <t>{PlayerName}，你又在看神殿裡的圖鑑嗎？</t>
  </si>
  <si>
    <t>{PlayerName}，你又在看神殿里的图鉴吗？</t>
  </si>
  <si>
    <t>응, 시간이 남아서.
보물을 찾을 단서는 이것뿐이잖아.</t>
  </si>
  <si>
    <t>Yeah, I have some time left.
This is the only clue we have to find the treasure.</t>
  </si>
  <si>
    <t>うん、時間があったからね。
宝を見つける手がかりはこれしかないからさ。</t>
  </si>
  <si>
    <t>嗯，因為還有時間。
畢竟這是唯一能找到寶物的線索。</t>
  </si>
  <si>
    <t>嗯，时间还早。
这是寻找宝物的唯一线索。</t>
  </si>
  <si>
    <t>그렇구나~ 나도 그럼 읽어볼래!</t>
  </si>
  <si>
    <t>I see...! Then I want to read it too!</t>
  </si>
  <si>
    <t>そうなの？なら、私も読んでみる！</t>
  </si>
  <si>
    <t>原來如此~那我也要讀！</t>
  </si>
  <si>
    <t>这样啊~ 那我也来看看！</t>
  </si>
  <si>
    <t>...으! 지루해!
나는 &lt;color=#00B0F0&gt;루스&lt;/color&gt;랑 밭에 가 있을게!</t>
  </si>
  <si>
    <t>...Ugh! This is boring!
I'll go to the field with &lt;color=#00B0F0&gt;Rus&lt;/color&gt;!</t>
  </si>
  <si>
    <t>...う！退屈！
私は&lt;color=#00B0F0&gt;ルス&lt;/color&gt;と先に畑に行くよ！</t>
  </si>
  <si>
    <t>...呃！好無聊！
我要和&lt;color=#00B0F0&gt;露絲&lt;/color&gt;一起去田裡！</t>
  </si>
  <si>
    <t>...呃！好无聊！
我要和&lt;color=#00B0F0&gt;露丝&lt;/color&gt;一起去田里！</t>
  </si>
  <si>
    <t>그래~ 이것만 더 보고 나도 갈게!</t>
  </si>
  <si>
    <t>Sure! I'll look at this a bit more and then I'll go!</t>
  </si>
  <si>
    <t>そうね〜もう少し見てから私も行く！</t>
  </si>
  <si>
    <t>好吧~等看完這個我也去！</t>
  </si>
  <si>
    <t>好吧~ 我看完这个就去找你们！</t>
  </si>
  <si>
    <t>여기에 책이 떨어져 있네?
혹시 저번에 읽었던 종이의 내용과 관련이 있는 걸까?</t>
  </si>
  <si>
    <t>...There's a book lying here?
Could it be related to the paper I read last time?</t>
  </si>
  <si>
    <t>ここに本が落ちてる。
もしかして前に読んだ紙の内容と関係があるのかな？</t>
  </si>
  <si>
    <t>這裡掉了一本書耶？
跟上次讀過的那張紙的內容有關係嗎？</t>
  </si>
  <si>
    <t>这里有本书？
难道和之前读的那张纸片有关？</t>
  </si>
  <si>
    <t>나는 수풀 사이에 떨어져 있는 책을 집어 들었다.</t>
  </si>
  <si>
    <t>I picked up the book that's lying among the bushes.</t>
  </si>
  <si>
    <t>私は茂みの中に落ちている本を拾い上げた。</t>
  </si>
  <si>
    <t>我拿起了掉在樹叢裡的書。</t>
  </si>
  <si>
    <t>我捡起掉在树丛中的书本。</t>
  </si>
  <si>
    <t>책을 일부러 훼손시킨 것처럼 엉망이야.</t>
  </si>
  <si>
    <t>It's a mess, like someone messed it up on purpose.</t>
  </si>
  <si>
    <t>本はわざと破損されたかのようにボロボロだった。</t>
  </si>
  <si>
    <t>書的內頁像是故意毀損一樣，被畫得亂七八糟。</t>
  </si>
  <si>
    <t>像故意把书毁坏一样，弄得一团糟。</t>
  </si>
  <si>
    <t>적힌 내용을 없애려 한 것 같은데...
마법으로 지워진 건 아닌 것 같아. 고칠 수 있겠어!</t>
  </si>
  <si>
    <t>Looks like someone tried to erase what's written in the book...
but it doesn't look like it was erased by magic. I think I can restore it!</t>
  </si>
  <si>
    <t>書かれた内容を消そうとしたみたいだけど...
魔法で消そうとしたわけではなさそうだね。直せそう！</t>
  </si>
  <si>
    <t>好像是想刪除紀錄...
不過看起來不是用魔法劃掉的，應該能修復！</t>
  </si>
  <si>
    <t>好像有人试图抹去上面的内容......
似乎不是用魔法抹去的。应该可以修复！</t>
  </si>
  <si>
    <t>마법을 사용해서 그 책을 복원했다. 이미 찢겨나간 페이지는 다시 생겨나지 않았지만, 들고 읽기 편해졌다.</t>
  </si>
  <si>
    <t>I used magic to restore the book. Although the already torn pages didn’t reappear, it became easier to hold and read.</t>
  </si>
  <si>
    <t>魔法を使ってその本を復元した。すでに破れたページは元に戻らなかったが、持って読むのには問題ない状態になった。</t>
  </si>
  <si>
    <t>我用魔法修復了那本書。雖然已經撕碎的頁面沒辦法再生，但拿著讀變得很方便。</t>
  </si>
  <si>
    <t>使用魔法修复了那本书。虽然已经撕掉的页面没有恢复，但书变得更方便阅读了。</t>
  </si>
  <si>
    <t>안개를 없앨 방법은 아직 찾지 못했지만 안갯속에서 정신을 유지하는 방법은 찾아냈다.</t>
  </si>
  <si>
    <t>I still haven't found a way to get rid of the fog, but I managed to figure out how to keep my mind clear in the fog.</t>
  </si>
  <si>
    <t>霧を消す方法はまだ見つかっていないが、霧の中で意識を保つ方法は見つけた。</t>
  </si>
  <si>
    <t>雖然還沒找到消除霧氣的方法，但我找到了在霧中保持清醒的方法。</t>
  </si>
  <si>
    <t>虽然还没找到消除雾气的方法，但我找到了在雾气中保持清醒的方法。</t>
  </si>
  <si>
    <t>신체에 부담이 가는 방법이고 오랫동안 유지되지 않지만, 그건 중요하지 않다.</t>
  </si>
  <si>
    <t>It’s a method that puts a strain on my body and can't be maintained for long, but that doesn't matter.</t>
  </si>
  <si>
    <t>身体に負担がかかり長時間は維持できないが、それは重要ではない。</t>
  </si>
  <si>
    <t>這個方法會對身體造成負擔，雖然沒辦長時間維持，但不重要。</t>
  </si>
  <si>
    <t>这会对身体造成负担，且无法长时间维持，但这并不重要。</t>
  </si>
  <si>
    <t>나는 안갯속에서 디케가 잠든 이유를 찾아야 한다.</t>
  </si>
  <si>
    <t>I need to find out the reason why Dike is asleep in the fog.</t>
  </si>
  <si>
    <t>私は霧の中でディケが眠る理由を見つけなければならない。</t>
  </si>
  <si>
    <t>我必須在霧裡找出迪凱睡著的原因。</t>
  </si>
  <si>
    <t>我要在雾气中找到迪凯沉睡的原因。</t>
  </si>
  <si>
    <t>얼마 지나지 않아 새벽의 숲에 살던 페어리들이 몰려와 연구를 방해하기 시작했다.
내가 연구 터전으로 삼은 곳이 시끄러워졌다.</t>
  </si>
  <si>
    <t>Before long, the fairies living in the Dawn Forest gathered and started to disrupt my research.
The place I chose for my studies became noisy.</t>
  </si>
  <si>
    <t>やがて、夜明けの森に住むフェアリーたちが集まってきて、研究を妨害し始めた。
私が研究拠点にしていた場所が騒がしくなった。</t>
  </si>
  <si>
    <t>沒過多久，在破曉森林裡生活的妖精開始湧來妨礙研究。
我的研究基地開始嘈雜起來。</t>
  </si>
  <si>
    <t>不久之后，住在破晓森林里的小仙子们开始蜂拥而至，扰乱了我的研究。
我所选的研究基地变得嘈杂不堪。</t>
  </si>
  <si>
    <t>녀석들은 '여신님이 잠들었다'라고 말하며 계속 우는소리를 했다.
나는 그 녀석들의 입을 막기 위해 한 가지 약속을 했다.</t>
  </si>
  <si>
    <t>They kept crying out, saying "The goddess is asleep." To silence them, I made one promise.</t>
  </si>
  <si>
    <t>彼らは「女神様が眠った」と言いながらずっと泣き言を言った。
私は彼らの口を塞ぐために一つの約束をした。</t>
  </si>
  <si>
    <t>小傢伙們一邊說「女神睡著了」，一邊大哭。
我為了堵住他們的嘴巴，做出了一個承諾。</t>
  </si>
  <si>
    <t>它们一直在哭诉‘女神沉睡了’。
为了让她们闭嘴，我做了一个承诺。</t>
  </si>
  <si>
    <t>...여신을 깨운다고 말이다.</t>
  </si>
  <si>
    <t>...that I'm going to wake up the goddess.</t>
  </si>
  <si>
    <t>...女神を目覚めさせると。</t>
  </si>
  <si>
    <t>...我說我會喚醒女神。</t>
  </si>
  <si>
    <t>......唤醒女神。</t>
  </si>
  <si>
    <t>내가 안개를 없애고 신전에 가면, 그곳에 잠들어 있는 &lt;color=#00B0F0&gt;디케&lt;/color&gt;를 보게 되겠지.</t>
  </si>
  <si>
    <t>If I get rid of the fog and go into the temple, I’ll see &lt;color=#00B0F0&gt;Dike&lt;/color&gt; sleeping in there.</t>
  </si>
  <si>
    <t>私が霧を消し神殿に行けば、そこで眠っている&lt;color=#00B0F0&gt;ディケ&lt;/color&gt;に会うことになるだろう。</t>
  </si>
  <si>
    <t>如果我消除霧氣前往神殿，就會看到在那裡沉睡的&lt;color=#00B0F0&gt;迪凱&lt;/color&gt;。</t>
  </si>
  <si>
    <t>如果我能驱散迷雾并进入神殿，我应该能见到沉睡的&lt;color=#00B0F0&gt;迪凯&lt;/color&gt;。</t>
  </si>
  <si>
    <t>어째서 &lt;color=#00B0F0&gt;디케&lt;/color&gt;는 잠들어 버린 걸까.
...너무나 많은 이유가 짐작되어 더는 생각하고 싶지 않다.</t>
  </si>
  <si>
    <t>Why has &lt;color=#00B0F0&gt;Dike&lt;/color&gt; fallen asleep?
...There are so many reasons I can guess that I don’t want to think about it anymore.</t>
  </si>
  <si>
    <t>どうして&lt;color=#00B0F0&gt;ディケ&lt;/color&gt;は眠ってしまったのだろうか。
...理由が多すぎて、これ以上は考えたくない。</t>
  </si>
  <si>
    <t>&lt;color=#00B0F0&gt;迪凱&lt;/color&gt;為什麼會睡著呢？
...我已經考慮過太多原因，不想再想了。</t>
  </si>
  <si>
    <t>为什么&lt;color=#00B0F0&gt;迪凯&lt;/color&gt;会沉睡呢？
......原因太多了，我不想再想了。</t>
  </si>
  <si>
    <t>나는 다시 &lt;color=#00B0F0&gt;디케&lt;/color&gt;를 만나서 뭘 하고 싶은 거지?</t>
  </si>
  <si>
    <t>What do I want to do when I meet &lt;color=#00B0F0&gt;Dike&lt;/color&gt; again?</t>
  </si>
  <si>
    <t>私は再び&lt;color=#00B0F0&gt;ディケ&lt;/color&gt;に会って何をしたいんだろう？</t>
  </si>
  <si>
    <t>我再去見&lt;color=#00B0F0&gt;迪凱&lt;/color&gt;想做什麼？</t>
  </si>
  <si>
    <t>我想再次见到&lt;color=#00B0F0&gt;迪凯&lt;/color&gt;是为了什么？</t>
  </si>
  <si>
    <t>누군가의 기록</t>
    <phoneticPr fontId="5" type="noConversion"/>
  </si>
  <si>
    <t>어째서 나는 나에 대한 분노를 간직한 채 잠들어버린 신을 찾아가려는 걸까?</t>
  </si>
  <si>
    <t>Why am I trying to meet the sleeping goddess who harbors anger against me?</t>
  </si>
  <si>
    <t>どうして私は、自分に対して怒りを抱えたまま眠りについた神を探そうとしているのだろう？</t>
  </si>
  <si>
    <t>為什麼我要去找懷著對我的憤怒而入睡的神？</t>
  </si>
  <si>
    <t>为什么我要去寻找对我怀有愤怒而沉睡的神？</t>
  </si>
  <si>
    <t>그 뒤로 이어진 문장은 찢어진 페이지에 있는 모양이야.
누군가의 수기인 것 같은데...</t>
  </si>
  <si>
    <t>The next line seems to be on the torn page.
It looks like someone’s journal...</t>
  </si>
  <si>
    <t>その後の文章は、破れたページにあるみたいだね。
誰かの手記のようだけど...</t>
  </si>
  <si>
    <t>之後的句子好像寫在撕掉的頁面上。
好像是某人的手札...</t>
  </si>
  <si>
    <t>接下来的文字好像在破损的页面上。
看起来像是某人的手记......</t>
  </si>
  <si>
    <t>다른 페이지를 읽어보니 내 수준으로는 알아볼 수 없을 정도로 복잡한 마법 수식이 적혀있어.</t>
  </si>
  <si>
    <t>On other pages, there are complex magical formulas that I can't understand at my level.</t>
  </si>
  <si>
    <t>他のページを読んでみると、私のレベルでは理解できないほど複雑な魔法の数式が書かれていた。</t>
  </si>
  <si>
    <t>我讀了另一頁，發現上面寫著以我的程度無法辨認的複雜魔法術式。</t>
  </si>
  <si>
    <t>翻阅其他页面，上面写满了复杂的魔法公式，超出了我的理解范围。</t>
  </si>
  <si>
    <t>안갯속을 다니며 신전으로 갈 방법을 찾던 중, 안개에 비친 여러 환영을 보았다. 그 환영은 단순히 비칠 뿐만 아니라, 이 장면을 보고 있는 누군가의 감정이 섞여 있었다.</t>
  </si>
  <si>
    <t>While trying to find a way to the temple through the fog, I saw various illusions reflected in it. Those illusions weren’t just reflections; they were mixed with the emotions of someone watching this scene.</t>
  </si>
  <si>
    <t>霧の中を歩きながら神殿へ行く方法を探していたとき、霧に映し出された様々な幻影を見た。その幻影は単に映し出されるだけでなく、この場面を見ている誰かの感情が混ざっていた。</t>
  </si>
  <si>
    <t>我在霧中尋找前往神殿的方法時，看到了霧中映照出的各種幻影。那些幻影不僅僅是單純的投射，還夾雜著某人觀看這些場景的感情。</t>
  </si>
  <si>
    <t>在迷雾中寻找通往神殿的路时，我看到了许多映照在雾中的幻象。这些幻象不仅仅是映现出影像，还混杂着观看这些场景的某个人的情感。</t>
  </si>
  <si>
    <t>最初は戦争が繰り広げられた砂漠、その次は棘が生えた森、凍りついた山。水没した地...すべてを挙げるまでもなく、この地で宝が引き起こした出来事だった。その風景には深い悲しみが漂っていた。</t>
  </si>
  <si>
    <t>剛開始是爆發戰爭的沙漠，接著是長滿荊棘的森林、冰封的山、被水淹沒的大地...就算不一一列舉，這些也都是寶物在這片大地上引起的。這片風景中飽含著深沉的悲傷。</t>
  </si>
  <si>
    <t>起初，是战争爆发的沙漠，接着是长满荆棘的森林，冻结的山脉，淹没的土地......不用一一列举，这片土地上的一切都因宝物而变得如此。这些景象中弥漫着深深的悲伤。</t>
  </si>
  <si>
    <t>그리고 내가 마지막으로 본 것은, 디케와 나의 모습이었다.</t>
  </si>
  <si>
    <t>And the last thing I saw was the image of Dike and me.</t>
  </si>
  <si>
    <t>そして最後に私が見たのは、ディケと私自身の姿だった。</t>
  </si>
  <si>
    <t>而在最後，我看到的是迪凱和自己的模樣。</t>
  </si>
  <si>
    <t>最后，我看到的是迪凯和我的身影。</t>
  </si>
  <si>
    <t>환영에서 느껴지는 감정은 몇 번이나 덧칠했는지 모를 정도였기에 쉬이 알아볼 수 없었다.</t>
  </si>
  <si>
    <t>The emotions felt in the illusions were so layered that I could hardly recognize them.</t>
  </si>
  <si>
    <t>幻影から感じられる感情は、何度塗り重ねられたのか分からないほどで、簡単には読み取れなかった。</t>
  </si>
  <si>
    <t>我在幻影中感受到的感情不知道經過多少累積堆疊，實在難以輕易辨認。</t>
  </si>
  <si>
    <t>从幻象中感受到的情感，已经不知被涂抹了多少层，无法轻易辨认。</t>
  </si>
  <si>
    <t>나는... 이제와 디케를 다시 만나는 것이 무의미하다는 것을 깨달았다.</t>
  </si>
  <si>
    <t>I realized... that meeting Dike again now would be meaningless.</t>
  </si>
  <si>
    <t>私は...今さらディケに再び会うことに意味がないことを悟った。</t>
  </si>
  <si>
    <t>我...終於明白再見到迪凱並沒有意義。</t>
  </si>
  <si>
    <t>我......现在才意识到，再见到迪凯已毫无意义。</t>
  </si>
  <si>
    <t>이곳을 떠나, 다른 방법을 찾겠다.</t>
  </si>
  <si>
    <t>I’ll leave this place and find another way.</t>
  </si>
  <si>
    <t>ここを離れて、別の方法を探そう。</t>
  </si>
  <si>
    <t>我要離開這裡，尋找別的方法。</t>
  </si>
  <si>
    <t>我将离开这里，去寻找其他的办法。</t>
  </si>
  <si>
    <t>이전에 봤던 찢어진 페이지는 이 책의 일부였던 것 같아...
이렇게 비교해 보니 글씨체가 똑같구나.</t>
  </si>
  <si>
    <t>It seems that the torn page I saw before was part of this book...
Comparing them like this, it's the same handwriting.</t>
  </si>
  <si>
    <t>前に見た破れたページは、この本の一部だったみたいだね...。
こうして比べてみると、筆跡が同じだ。</t>
  </si>
  <si>
    <t>之前被撕下來的那一頁好像是這本書的一部分...
這麼一比之後，發現字體一模一樣。</t>
  </si>
  <si>
    <t>之前见到的破损页面似乎是这本书的一部分......
对比一下，字体完全一样。</t>
  </si>
  <si>
    <t>이 기록은 페어리와 약속했다던 그 마법사의 것 같은데, 여신과도 관계가 있어 보여!</t>
  </si>
  <si>
    <t>This record seems to belong to the wizard who made the promise with the fairies, and it looks like it’s related to the goddess too!</t>
  </si>
  <si>
    <t>この記録はフェアリーと約束を交わした魔法使いのもののようで、女神とも関係がありそう！</t>
  </si>
  <si>
    <t>這本紀錄好像是和妖精約定的那個魔法師的東西，不過看起來和女神也有關係！</t>
  </si>
  <si>
    <t>这似乎是那个和小仙子有约定的魔法师的记录，好像还和女神有关系！</t>
  </si>
  <si>
    <t>하지만 이 내용으로는 대체 무슨 일이 있었던 건지 모르겠네...</t>
  </si>
  <si>
    <t>But with this much information, I still have no idea what happened...</t>
  </si>
  <si>
    <t>だけど、この内容では何が起こったのか分からないな...</t>
  </si>
  <si>
    <t>但光看這些內容不曉得到底發生了什麼事...</t>
  </si>
  <si>
    <t>不过光看这些内容，还是不知道到底发生了什么......</t>
  </si>
  <si>
    <t>이건... 책? 이런 귀해보이는 게 왜 바닥에 떨어져 있는 거야!</t>
  </si>
  <si>
    <t>What's this... a book? Why is something that looks so precious lying on the floor?</t>
  </si>
  <si>
    <t>これって...本？こんな貴重なものがどうして下に落ちているんだ！</t>
  </si>
  <si>
    <t>這是...書？這麼重要的東西怎麼會掉在地上！</t>
  </si>
  <si>
    <t>这是......书吗？这么珍贵的东西怎么会掉在地上！</t>
  </si>
  <si>
    <t>처음에는 전쟁이 벌어진 사막, 그다음에는 가시가 돋아난 숲, 얼어붙은 산. 수몰된 땅... 모두 열거할 필요도 없이 이 땅에 보물로 인해 벌어진 일이었다. 이 풍경 속에는 짙은 슬픔이 머금어져 있었다.</t>
  </si>
  <si>
    <t>후... 후...!</t>
  </si>
  <si>
    <t>Huff... huff...!</t>
  </si>
  <si>
    <t>ふぅ...ふぅ...！</t>
  </si>
  <si>
    <t>呼...呼...！</t>
  </si>
  <si>
    <t>呼......呼......</t>
  </si>
  <si>
    <t>먼지가 쌓인 책을 털어낸 종이는 잉크로 잔뜩 더럽혀져 있었다.</t>
  </si>
  <si>
    <t>The paper of the dusty book was covered in ink stains.</t>
  </si>
  <si>
    <t>埃が積もった本を払ってみると、紙はインクでいっぱい汚れていた。</t>
  </si>
  <si>
    <t>拍掉書上積滿的灰塵，只見內頁的紙上全都是墨水污漬。</t>
  </si>
  <si>
    <t>掸掉灰尘的书纸上满是墨迹。</t>
  </si>
  <si>
    <t>마법을 사용해봤지만, 잉크가 반짝반짝 빛나기만 할 뿐 책이 복원되지 않네....</t>
  </si>
  <si>
    <t>I tried using magic, but the ink just sparkled and the book didn't get restored....</t>
  </si>
  <si>
    <t>魔法を使ってみたけど、インクがキラキラ光るだけで、本は復元できないよ...</t>
  </si>
  <si>
    <t>雖然有用過魔法，但只是讓墨水發光，書沒有恢復原狀...</t>
  </si>
  <si>
    <t>尝试使用魔法，但墨迹只是闪闪发光，书并没有恢复原状。</t>
  </si>
  <si>
    <t>그리고 저기에 있는 건... 오두막 집?
나무 사이에 가려져 있어 몰랐어.</t>
  </si>
  <si>
    <t>And over there... is that a cabin?
I didn't notice it because it was hidden among the trees.</t>
  </si>
  <si>
    <t>それに、あそこにあるのは...小屋？
木の間に隠れていて気づかなかった。</t>
  </si>
  <si>
    <t>而且那裡那個是...小屋？
被樹遮住了，看不太清楚。</t>
  </si>
  <si>
    <t>还有那边的......是小屋吗？
被树遮住了，没注意到。</t>
  </si>
  <si>
    <t>{PlayerName}! 먼저 와있었구나!</t>
  </si>
  <si>
    <t>{PlayerName}! You were here!</t>
  </si>
  <si>
    <t>{PlayerName}！先に来ていたんだね！</t>
  </si>
  <si>
    <t>{PlayerName}！你先來了啊！</t>
  </si>
  <si>
    <t>{PlayerName}！你已经在这里了！</t>
  </si>
  <si>
    <t>으응...? 으앗!</t>
  </si>
  <si>
    <t>Huh...? Ah!</t>
  </si>
  <si>
    <t>うん...？うわっ！</t>
  </si>
  <si>
    <t>呃嗯...？呃啊！</t>
  </si>
  <si>
    <t>嗯......？啊！</t>
  </si>
  <si>
    <t>왜 놀란거야, 리엔?</t>
  </si>
  <si>
    <t>Why are you surprised, Lien?</t>
  </si>
  <si>
    <t>どうして驚いたの、リエン？</t>
  </si>
  <si>
    <t>里恩，你為什麼這麼害怕？</t>
  </si>
  <si>
    <t>怎么了，里恩？</t>
  </si>
  <si>
    <t>저길 봐, 루스! 저 오두막 집!</t>
  </si>
  <si>
    <t>Look over there, Rus! That cabin!</t>
  </si>
  <si>
    <t>あそこ見て、ルス！あの小屋！</t>
  </si>
  <si>
    <t>露絲，你看那裡！那間小屋！</t>
  </si>
  <si>
    <t>看那里，露丝！那个小屋！</t>
  </si>
  <si>
    <t>그 마법사가 지내던 오두막 집이네에~</t>
  </si>
  <si>
    <t>It's the cabin where that wizard used to live...!</t>
  </si>
  <si>
    <t>あの魔法使いが住んでいた小屋だね~</t>
  </si>
  <si>
    <t>是那個魔法師住過的小屋耶~</t>
  </si>
  <si>
    <t>那是那个魔法师住过的小屋~</t>
  </si>
  <si>
    <t>그 마법사라면... 혹시 너희를 배신했다던 마법사?</t>
  </si>
  <si>
    <t>That wizard... could it be the one who betrayed you?</t>
  </si>
  <si>
    <t>あの魔法使いって...もしかして君たちを裏切ったっていう魔法使い？</t>
  </si>
  <si>
    <t>那個魔法師...是背叛你們的那個魔法師嗎？</t>
  </si>
  <si>
    <t>那个魔法师......你是说背叛你们的那个魔法师吗？</t>
  </si>
  <si>
    <t>맞아! 저게 아직 남아있었구나...
생각해보면 그 마법사는 이 근처에서 지냈었지?</t>
  </si>
  <si>
    <t>That's right! I can't believe it's still here...
Now that I think about it, that wizard lived around here, didn't he?</t>
  </si>
  <si>
    <t>そう！まだ残っていたんだ...
考えてみれば、あの魔法使いはこの近くに住んでいたんだよね？</t>
  </si>
  <si>
    <t>沒錯！原來那個還在啊...
仔細想想，那個魔法師好像就是住在這附近？</t>
  </si>
  <si>
    <t>对！那个还在呢......
想想看，那个魔法师曾经在这附近待过，对吧？</t>
  </si>
  <si>
    <t>그때 리엔이랑 미로가 많이 울었었지~</t>
  </si>
  <si>
    <t>Back then, Lien and Miro cried a lot...!</t>
  </si>
  <si>
    <t>あの時、リエンとミロがたくさん泣いてたよね~</t>
  </si>
  <si>
    <t>當時里恩和米洛哭得超厲害的~</t>
  </si>
  <si>
    <t>那时里恩和米洛哭了很多~</t>
  </si>
  <si>
    <t>루스가 너무 태평했던 거라구! 여신님이 잠들고 비비도 사라진 이후였잖아!</t>
  </si>
  <si>
    <t>Rus was just being too carefree! It was after the goddess fell asleep and Vivi disappeared!</t>
  </si>
  <si>
    <t>ルスがあまりにものんきだったんだよ！女神様が眠って、ビビもいなくなった後だったじゃない！</t>
  </si>
  <si>
    <t>是露絲你太冷靜了！那時候女神睡著了，比比也消失了啊！</t>
  </si>
  <si>
    <t>是露丝过于安逸了！那可是女神沉睡后，维维也消失后的事啊！</t>
  </si>
  <si>
    <t>진정해, 리엔! 그럼 저 오두막에는 가까이 가지 않는 게 좋겠지? 위험한 마법사였다는 거잖아...!</t>
  </si>
  <si>
    <t>Calm down, Lien! So, we should probably stay away from that cabin, right? That wizard was dangerous...!</t>
  </si>
  <si>
    <t>落ち着いて、リエン！じゃあ、あの小屋には近づかない方がいいかもしれないね。危険な魔法使いだったんだから...！</t>
  </si>
  <si>
    <t>里恩，冷靜點！那最好不要靠近那間小屋比較好吧？你不是說對方是危險的魔法師嗎...</t>
  </si>
  <si>
    <t>冷静，里恩！那我们还是不要靠近那个小屋比较好吧？你说那个魔法师很危险......！</t>
  </si>
  <si>
    <t>그런가아~? 그래도 저 집은 위험해 보이지 않아.</t>
  </si>
  <si>
    <t>Hmmm...? But, that house doesn't look dangerous.</t>
  </si>
  <si>
    <t>そうかな~？でも、あの家は危険には見えないよ。</t>
  </si>
  <si>
    <t>是嗎~？但那間屋子看起來不危險啊。</t>
  </si>
  <si>
    <t>是吗~？不过那房子看起来并不危险。</t>
  </si>
  <si>
    <t>있잖아... 궁금한 게 있어. 너희 페어리를 배신했다는 마법사랑, 여신님을 배신했다는 마법사는 동일인물이야?</t>
  </si>
  <si>
    <t>Hey... I have a question. Is the wizard who betrayed you the same one who betrayed the goddess?</t>
  </si>
  <si>
    <t>あのさ...気になることがあるんだけど、君たちフェアリーを裏切った魔法使いと、女神様を裏切った魔法使いは同一人物なの？</t>
  </si>
  <si>
    <t>那個啊...我有件事想問。背叛你們妖精的魔法師和背叛女神的魔法師是同一個人嗎？</t>
  </si>
  <si>
    <t>对了......我有个问题。背叛你们的那个魔法师和背叛女神的魔法师是同一个人吗？</t>
  </si>
  <si>
    <t>응? 갑자기 그건 왜?</t>
  </si>
  <si>
    <t>Huh? Why are you asking?</t>
  </si>
  <si>
    <t>え？突然どうしたの？</t>
  </si>
  <si>
    <t>嗯？為什麼突然問這個？</t>
  </si>
  <si>
    <t>嗯？突然提这个干嘛？</t>
  </si>
  <si>
    <t>그게... 이 숲에서 이런 책이랑 기록을 주웠거든. 아무래도 이게 저 오두막에서 지내던 마법사랑 관련이 있는 것 같아서.</t>
  </si>
  <si>
    <t>Well... I found this book and records in this forest. It seems like they might be related to the wizard who lived in that cabin.</t>
  </si>
  <si>
    <t>それが...この森でこんな本や記録を見つけたんだ。どうもこれがあの小屋に住んでいた魔法使いと関連があるみたいで。</t>
  </si>
  <si>
    <t>就是...我在森林裡撿到了這些書和紀錄。但我不管怎麼看，都覺得這好像跟住在小屋的那個魔法師有關。</t>
  </si>
  <si>
    <t>那个......我在这个森林里捡到了这样的书和记录。感觉它们和那个住在小屋里的魔法师有关。</t>
  </si>
  <si>
    <t xml:space="preserve">오두막에서 지내던 마법사가 어떤 사람인지는 우리도 잘 몰라~ </t>
  </si>
  <si>
    <t>We don’t really know what the wizard was really like...!</t>
  </si>
  <si>
    <t>小屋に住んでいた魔法使いがどんな人だったのか、私たちもよく知らないんだ~</t>
  </si>
  <si>
    <t xml:space="preserve">我們也不太清楚住在小屋的魔法師是什麼樣的人耶~ </t>
  </si>
  <si>
    <t>住在小屋的魔法师是什么样的人我们也不太清楚~</t>
  </si>
  <si>
    <t>하지만 두 마법사 모두 강한 마법사였을 거야~</t>
  </si>
  <si>
    <t>But both wizards were probably powerful...!</t>
  </si>
  <si>
    <t>でも、二人の魔法使いはどちらも強力な魔法使いだったと思うよ~</t>
  </si>
  <si>
    <t>但兩位魔法師都是強大的魔法師~</t>
  </si>
  <si>
    <t>但两个魔法师都应该是很强大的魔法师~</t>
  </si>
  <si>
    <t>...... 저 오두막에서 살던 마법사 말이야... 분명 엄청 대단한 마법을 사용할 수 있는 사람이었겠지?</t>
  </si>
  <si>
    <t>......The wizard who lived in that cabin... he must have been able to use some incredible magic, right?</t>
  </si>
  <si>
    <t>......あの小屋に住んでいた魔法使いはさ...きっととてもすごい魔法を使える人だったんだろうね？</t>
  </si>
  <si>
    <t>......那個住在小屋裡的魔法師...一定是個能施展超強魔法的人吧？</t>
  </si>
  <si>
    <t>......那个住在小屋的魔法师...肯定是一个能使用非常厉害的魔法的人吧？</t>
  </si>
  <si>
    <t>그건... 그랬던 것 같아. 나는 어떤 마법이 얼마나 대단한지는 모르지만!</t>
  </si>
  <si>
    <t>Well... it seems that way. I don't really know which magic is how powerful, though!</t>
  </si>
  <si>
    <t>それは...そうだったと思う。どんな魔法がどれほどすごいのかは分からないけど！</t>
  </si>
  <si>
    <t>嗯...好像是那樣。雖然我不知道什麼魔法有多厲害！</t>
  </si>
  <si>
    <t>那......好像是那样。虽然我不知道什么魔法有多厉害！</t>
  </si>
  <si>
    <t>그럼 저 집이 '아마도' 대마법사가 살던 집이라는 거잖아! 이 일지에 적힌 내용에 따르면, 이건 '대마법사의 기록'이라고!</t>
  </si>
  <si>
    <t>So that means that house is "probably" where the archmage lived! According to what's written in this journal, this is "the record of the archmage"!</t>
  </si>
  <si>
    <t>それなら、あの家は「たぶん」大魔法使いが住んでいた家ってことだね！この日誌に書かれている内容によれば、これは「大魔法使いの記録」だって！</t>
  </si>
  <si>
    <t>那不就表示那間房子「大概」是大魔法師住過的房子嗎！這本日記上免是這麼寫的，這是《大魔法師的紀錄》!</t>
  </si>
  <si>
    <t>那么这个小屋‘可能’是大魔法师住过的地方！根据这本日记上的内容，这就是‘大魔法师的记录’！</t>
  </si>
  <si>
    <t>얼마나 대단한 마법 물건이 있을까?! 대마법사인 스승님이 살던 곳에도 진귀한 것들이 많았었는데... 난 한 번도 만져본 적이 없었거든.</t>
  </si>
  <si>
    <t>I wonder what amazing magic items might be inside?! There were many rare things in the place where my master, an archmage, lived... but I've never touched any of them.</t>
  </si>
  <si>
    <t>どんなすごい魔法の物があるかな！？大魔法使いの師匠が住んでいた場所にも珍しいものがたくさんあったけど...私は一度も触ったことがなかったんだ。</t>
  </si>
  <si>
    <t>裡面會有多了不起的魔法物品呢？！身為大魔法師的老師住過的地方，應該會有很多珍貴的東西...我從來沒摸過。</t>
  </si>
  <si>
    <t>会有什么样的神奇魔法物品呢？！作为大魔法师的老师住的地方也有很多珍贵的东西......但我从来没摸过。</t>
  </si>
  <si>
    <t>이건 기회일지도 몰라! 한 번 들어가보자!</t>
  </si>
  <si>
    <t>This could be our chance! Let’s go inside!</t>
  </si>
  <si>
    <t>これはチャンスかもしれない！一度入ってみようよ！</t>
  </si>
  <si>
    <t>這可能是個機會！進去看看吧！</t>
  </si>
  <si>
    <t>这可能是一个机会！我们进去看看吧！</t>
  </si>
  <si>
    <t>그런데 이 오두막 생각보다 너무 낡았어... {PlayerName}(가) 뭔가를 찾아보다가 다칠 수도 있을 것 같아...</t>
  </si>
  <si>
    <t>But this cabin is way more run-down than I expected... {PlayerName} might get hurt while looking for something...</t>
  </si>
  <si>
    <t>でも、この小屋、思ったよりもかなり古い...
{PlayerName}が何かを探していて怪我をするかもしれない...</t>
  </si>
  <si>
    <t>不過這間小屋比想像中更舊...{PlayerName}如果要找東西，有可能會受傷...</t>
  </si>
  <si>
    <t>但是这小屋比我想象的还要破旧......{PlayerName}在这里找东西可能会受伤的......</t>
  </si>
  <si>
    <t>그럼... 이 오두막을 고쳐도 될까?
다른 마법사가 살던 곳이라 마음대로 해도 괜찮을지 모르겠어...</t>
  </si>
  <si>
    <t>Then... can I fix this cabin up?
I'm not sure if it's okay to do as I please since it belonged to another wizard...</t>
  </si>
  <si>
    <t>なら...この小屋を修理してもいいかな？他の魔法使いが住んでいた場所だから、勝手にしてもいいかわからないけど...</t>
  </si>
  <si>
    <t>那...維修這間小屋沒問題嗎？
再怎麼說這都是其他魔法師住過的地方，我不知道方不方便隨便亂動...</t>
  </si>
  <si>
    <t>那...我能维修这间小屋吗？
再怎么说这里是其他魔法师住过的地方，我不知道方不方便随便乱动...</t>
  </si>
  <si>
    <t>당연하지! 고쳐주면 오히려 감사해야 한다구!</t>
  </si>
  <si>
    <t>Of course! The wizard should be thankful if you fix it up!</t>
  </si>
  <si>
    <t>もちろんだよ！修理してくれるなんて、むしろ感謝しなきゃ！</t>
  </si>
  <si>
    <t>當然沒問題！我們反而要感謝你幫忙修！</t>
  </si>
  <si>
    <t>当然没问题！我们反而要感谢你帮忙维修！</t>
  </si>
  <si>
    <t>뭐부터 하면 돼~? 나도 도와줄게에~</t>
  </si>
  <si>
    <t>What should we start with...? I’ll help too...!</t>
  </si>
  <si>
    <t>何から始めればいいの？私も手伝うよ〜</t>
  </si>
  <si>
    <t>先做什麼好呢~？我也來幫你~</t>
  </si>
  <si>
    <t>该从哪里开始~？我也来帮忙吧~</t>
  </si>
  <si>
    <t>그럼 몇 가지 부탁할게.</t>
  </si>
  <si>
    <t>Then I’ll ask you for a few things.</t>
  </si>
  <si>
    <t>それじゃあ、いくつかお願い。</t>
  </si>
  <si>
    <t>那就拜託你幾件事。</t>
  </si>
  <si>
    <t>那么我有几个请求。</t>
  </si>
  <si>
    <t>혹시 옛날에 있던 마법사가 여기서 뭘 했는지 알아?</t>
  </si>
  <si>
    <t>Do you know what the wizard did here in the past?</t>
  </si>
  <si>
    <t>もしかして昔いた魔法使いがここで何をしていたのか知ってる？</t>
  </si>
  <si>
    <t>你知道以前那個魔法師在這裡做了什麼嗎？</t>
  </si>
  <si>
    <t>你知道以前住在这里的魔法师做了什么吗？</t>
  </si>
  <si>
    <t>그 마법사는 물어봐도 제대로 알려주지 않아서 잘 몰라...</t>
  </si>
  <si>
    <t>He didn't tell me properly when I asked, so I don’t really know...</t>
  </si>
  <si>
    <t>あの魔法使い、何を聞いてもちゃんと教えてくれなかったから、よく分からないんだよね...</t>
  </si>
  <si>
    <t>我不太清楚。就算去問那個魔法師，他也沒有好好告訴我們...</t>
  </si>
  <si>
    <t>那个魔法师，即使问他也不会告诉我们，所以我不是很清楚。</t>
  </si>
  <si>
    <t>안개나 잠든 땅에 대해서 알아봤던 걸까아?</t>
  </si>
  <si>
    <t>Maybe he was studying about the fog or the sleeping land.</t>
  </si>
  <si>
    <t>霧とか眠る地について調べてたのかなあ？</t>
  </si>
  <si>
    <t>是不是在了解霧或沉睡之地呢？</t>
  </si>
  <si>
    <t>他是在调查雾气和沉睡之地吗？</t>
  </si>
  <si>
    <t>안갯속을 바쁘게 돌아다니는 걸 봤었거드은~</t>
  </si>
  <si>
    <t>Because I saw him bustling around in the fog...!</t>
  </si>
  <si>
    <t>霧の中を忙しく動き回っているのを見かけたよ~</t>
  </si>
  <si>
    <t>我有看過他在霧中忙碌地走來走去~</t>
  </si>
  <si>
    <t>我看见他在雾气中忙碌地走来走去。</t>
  </si>
  <si>
    <t>우리가 위험하다고 말해줬는데 무시하던걸!
흥... 다시 생각해도 정~말 별로인 사람이었어!</t>
  </si>
  <si>
    <t>We told him it was dangerous, but he ignored us!
Hmph... even thinking back, he was really not nice!</t>
  </si>
  <si>
    <t>私たちが危ないって忠告したのに、無視してたよね！
ふん...今思い出しても、ほんっとに嫌な人だったよ！</t>
  </si>
  <si>
    <t>我們有告訴過他很危險，但他都不理我們！
哼...現在回想起來，我還是覺得他真的~不怎麼樣！</t>
  </si>
  <si>
    <t>我们告诉过他那里很危险，但他无视了我们的警告。
哼......再想想~他也真是个讨厌的人！</t>
  </si>
  <si>
    <t>내가 발견한 기록에 따르면, 그 마법사는 디케 여신님을 깨울 방법을 찾고 있었을 거야.</t>
  </si>
  <si>
    <t>According to the records I found, the wizard was looking for a way to wake up Goddess Dike.</t>
  </si>
  <si>
    <t>私が見つけた記録によると、その魔法使いはディケ女神様を目覚めさせる方法を探していたんじゃないかな。</t>
  </si>
  <si>
    <t>根據我發現的紀錄，那個魔法師應該是在尋找喚醒迪凱女神的方法。</t>
  </si>
  <si>
    <t>根据我发现的记录，那个魔法师可能在寻找唤醒迪凯女神的方法。</t>
  </si>
  <si>
    <t>너희 말대로 연구 도중에 포기하고 떠나버린 것 같지만, 마법사가 머물었던 집에서 중요한 단서를 찾을 수...</t>
  </si>
  <si>
    <t>It seems like he gave up and left during his research, but I might find an important clue at the house where the wizard stayed...</t>
  </si>
  <si>
    <t>君たちの言う通り、研究の途中で諦めて去ってしまったようだけど、魔法使いが住んでいた家で重要な手がかりを見つけることが...</t>
  </si>
  <si>
    <t>他似乎跟你們說的一樣，是在研究途中放棄並離開，這樣說不定能在魔法師住過的房子裡找到重要的線索...</t>
  </si>
  <si>
    <t>虽然按照你们的说法，魔法师可能在研究过程中放弃并离开了，但也许我们能在他曾居住的房子里找到重要线索...</t>
  </si>
  <si>
    <t>부푼 마음으로 마법사의 집에 발을 딛었을 때, 숲에서 발견했던 책에서 영롱한 빛이 반짝이며 펼쳐졌다.</t>
  </si>
  <si>
    <t>When I stepped into the wizard's house with a hopeful heart, a brilliant light sparkled from the book I found in the forest and it started opening.</t>
  </si>
  <si>
    <t>期待に胸を膨らませながら魔法使いの家に足を踏み入れた瞬間、森で見つけた本が煌びやかな光を放ちながら開いた。</t>
  </si>
  <si>
    <t>當我懷著激動的心情踏入魔法師的家裡時，在森林中發現的書散發出了璀璨的光芒。</t>
  </si>
  <si>
    <t>怀着激动的心情踏入魔法师的小屋时，从森林中发现的书闪烁着璀璨的光芒展开了。</t>
  </si>
  <si>
    <t>촤라라락-</t>
  </si>
  <si>
    <t>(The book slowly opens.)</t>
  </si>
  <si>
    <t>シャララララ—</t>
  </si>
  <si>
    <t>嘩啦啦啦─</t>
  </si>
  <si>
    <t>唰啦啦——</t>
  </si>
  <si>
    <t>책장마다 뒤덮여 있던 잉크가 서서히 지워지고 있어!</t>
  </si>
  <si>
    <t>The ink covering each page is slowly fading away!</t>
  </si>
  <si>
    <t>本のページを覆っていたインクがゆっくりと消えていく！</t>
  </si>
  <si>
    <t>覆蓋在每一頁上面的墨水正在慢慢被擦掉！</t>
  </si>
  <si>
    <t>书架上的墨迹正在慢慢消退！</t>
  </si>
  <si>
    <t>모두 지워진 건 아니지만, 읽을 수 있는 부분에는 마법에 대한 것이 적혀 있네.</t>
  </si>
  <si>
    <t>Not everything is gone, but the readable parts have information about magic.</t>
  </si>
  <si>
    <t>すべてが消えたわけじゃないけど、読める部分には魔法に関することが書いてあるよ。</t>
  </si>
  <si>
    <t>雖然沒有被全部擦乾淨，但可以閱讀的部分都寫著魔法。</t>
  </si>
  <si>
    <t>虽然没有全部消退，但可以读的部分写着关于魔法的内容。</t>
  </si>
  <si>
    <t xml:space="preserve">여신님을 깨울 수 있는 마법을 발견한 거야?! </t>
  </si>
  <si>
    <t>Did you discover a magic that can awaken the goddess?!</t>
  </si>
  <si>
    <t>女神様を目覚めさせる魔法を発見したの！？</t>
  </si>
  <si>
    <t xml:space="preserve">你發現了能喚醒女神的魔法嗎？！ </t>
  </si>
  <si>
    <t>你发现了可以唤醒女神的魔法？</t>
  </si>
  <si>
    <t>아니, 작물을 성장시키는 마법이야. 그것 외에도 생활하는 데 도움이 되는 마법이 있는 것 같아.</t>
  </si>
  <si>
    <t>No, it’s magic for growing crops. It seems there are also magics that help with everyday life.</t>
  </si>
  <si>
    <t>いや、作物を成長させる魔法だよ。それ以外にも生活に役立つ魔法があるみたい。</t>
  </si>
  <si>
    <t>不是，是讓作物成長的魔法。除此之外，好像還有對生活有幫助的魔法。</t>
  </si>
  <si>
    <t>不是，是让农作物生长的魔法。除了这个，还有一些对日常生活有帮助的魔法。</t>
  </si>
  <si>
    <t>네가 말한 건 페어리인 우리는 모두 사용할 수 있는 마법인데?</t>
  </si>
  <si>
    <t>Those magics you mentioned are the ones we, fairies, can already use!</t>
  </si>
  <si>
    <t>君が言ったのは、フェアリーの私たちがみんな使える魔法だよ？</t>
  </si>
  <si>
    <t>你說的是連我們妖精都能使用的魔法耶？</t>
  </si>
  <si>
    <t>你说的魔法是我们小仙子都会用的魔法？</t>
  </si>
  <si>
    <t>그렇지? 하지만 이 마법책이 있으면 지금보다 마법을 더 효율적으로 사용할 수 있을것 같아!</t>
  </si>
  <si>
    <t>Yeah? But with this magic book, I think I can use magic more efficiently than now!</t>
  </si>
  <si>
    <t>そうだよね？でも、この魔法書があれば、今よりももっと効率的に魔法を使えるようになると思う！</t>
  </si>
  <si>
    <t>是吧？但有了這本魔法書，就能比現在更有效率地使用魔法了！</t>
  </si>
  <si>
    <t>是吧？不过有了这本魔法书，我应该能比现在更有效地使用魔法！</t>
  </si>
  <si>
    <t>(특이한 건 페어리와 교감하는 방법도 쓰여 있다는 건데... 얘기로만 들었던 정령술과 비슷한 건가?)</t>
  </si>
  <si>
    <t>(What's interesting is that it also contains ways to communicate with fairies... Is it similar to the spirit magic I've only heard about?)</t>
  </si>
  <si>
    <t>（面白いのは、フェアリーと交感する方法が書かれていることだ...話で聞いた精霊術に似ているのかな？）</t>
  </si>
  <si>
    <t>(特別的是還寫了和妖精交流的方法...是和我只聽說過的精靈術類似嗎？)</t>
  </si>
  <si>
    <t>（特别的是，书里还写了与小仙子沟通的方法......和传说中的精灵术很相似？）</t>
  </si>
  <si>
    <t>(난 이 낯선 땅에 오기 전까지 페어리에 대해 들어본 적이 없는데 신기하네.)</t>
  </si>
  <si>
    <t>(I had never heard of fairies until I came to this unfamiliar land, how interesting.)</t>
  </si>
  <si>
    <t>（この見知らぬ地に来るまでフェアリーについて聞いたことがなかったのに、不思議だな。）</t>
  </si>
  <si>
    <t>(我在來到這片陌生的土地前從沒聽說過妖精，真神奇。)</t>
  </si>
  <si>
    <t>（在来到这片陌生的大地之前，我从未听说过小仙子，真是神奇。）</t>
  </si>
  <si>
    <t>이 마법책을 잘 이용하면 마법사로서 승급할 수 있을지도 몰라!</t>
  </si>
  <si>
    <t>If I use this magic book well, I might be able to rank up as a wizard!</t>
  </si>
  <si>
    <t>この魔法書を上手く使えば、魔法使いとして昇級できるかもしれない！</t>
  </si>
  <si>
    <t>好好利用這本魔法書，說不定可以晉階為魔法師！</t>
  </si>
  <si>
    <t>如果能好好利用这本魔法书，也许我可以晋升为大魔法师！</t>
  </si>
  <si>
    <t>이전에 다녔던 아카데미나 스승님도 알려주지 않은 부분이 상세히 적혀있어.</t>
  </si>
  <si>
    <t>There are details written here that I've never learned from my previous academy and my master.</t>
  </si>
  <si>
    <t>前に通っていたアカデミーや師匠が教えてくれなかったことが、詳しく書かれているんだよ。</t>
  </si>
  <si>
    <t>上面詳細記錄了以前就讀的學院和老師都沒有教我的部分。</t>
  </si>
  <si>
    <t>书里详细记载了许多连我之前的学院和老师都没有教过的内容。</t>
  </si>
  <si>
    <t>정말 이곳에서 살았던 사람은 대마법사였나봐...</t>
  </si>
  <si>
    <t>It seems that the person who lived here was an archmage...</t>
  </si>
  <si>
    <t>本当にこの場所に住んでいた人は大魔法使いだったのかもね...</t>
  </si>
  <si>
    <t>看來之前住在這裡的人真的是大魔法師...</t>
  </si>
  <si>
    <t>看来住在这里的人真的是大魔法师......</t>
  </si>
  <si>
    <t>그런데 이 책에 잉크로 얼룩 진 부분은 어떻게 해야 볼 수 있는걸까?</t>
  </si>
  <si>
    <t>But how can I see the parts stained with ink in this book?</t>
  </si>
  <si>
    <t>でも、この本のインクで汚れた部分はどうやって読むことができるかな？</t>
  </si>
  <si>
    <t>但要怎麼做才能看到這本書裡面有墨水漬的地方？</t>
  </si>
  <si>
    <t>但是书上这些被墨水弄脏的部分要怎么才能看清呢？</t>
  </si>
  <si>
    <t>원래 잉크로 더러웠던 책이 이 집에 들어오면서 변한 거라면, 뭔가 조건이 있는 게 아닐까~?</t>
  </si>
  <si>
    <t>If the book that was originally dirty with ink changed when it came into this house, there might be some conditions involved...!</t>
  </si>
  <si>
    <t>もともとインクで汚れていた本が、この家に入ってから変わったのなら、何か条件があるんじゃないかな〜？</t>
  </si>
  <si>
    <t>如果本來被墨水弄髒的書進入這間房子後發生了變化，那是不是有什麼發動條件呢~？</t>
  </si>
  <si>
    <t>如果这本书原本是被墨水弄脏的，进了这间屋子后才变成这样，是不是有什么条件呢？</t>
  </si>
  <si>
    <t>마법책과 조건이라... 조금씩 알아보자.</t>
  </si>
  <si>
    <t>Magic book and conditions... let's figure it out little by little.</t>
  </si>
  <si>
    <t>魔法書と条件か...少しずつ調べてみよう。</t>
  </si>
  <si>
    <t>魔法書和條件嗎...我去查查看。</t>
  </si>
  <si>
    <t>魔法书和条件......慢慢研究吧。</t>
  </si>
  <si>
    <t>응? 여기 동상이 있네... 차가운 기운이 느껴져.</t>
  </si>
  <si>
    <t>Huh? There’s a statue here... I can feel a cold energy.</t>
  </si>
  <si>
    <t>え？像があるな...冷たい気がする。</t>
  </si>
  <si>
    <t>嗯？有銅像...可以感覺到寒冷。</t>
  </si>
  <si>
    <t>嗯？这里有座铜像......能感觉到寒冷的气息。</t>
  </si>
  <si>
    <t>이, 이거 동상이 아닌 것 같아!
안에 사람이 들어있어!</t>
  </si>
  <si>
    <t>This, this doesn't seem like a statue!
There's a person inside!</t>
  </si>
  <si>
    <t>え、これは像じゃないようだ！
中に人がいる！</t>
  </si>
  <si>
    <t>這、這好像不是銅像！
裡面有人！</t>
  </si>
  <si>
    <t>这，这好像不是铜像！
里面有人！</t>
  </si>
  <si>
    <t>세상에! 어서 꺼내야 해!</t>
  </si>
  <si>
    <t>Oh my! We need to get it out right now!</t>
  </si>
  <si>
    <t>まさか！すぐに出さなければ！</t>
  </si>
  <si>
    <t>天啊！要快把她弄出來！</t>
  </si>
  <si>
    <t>天啊！快救出来！</t>
  </si>
  <si>
    <t>...이제 거의 다 찾았는데 잠들 수 없어!</t>
  </si>
  <si>
    <t>...I can't fall asleep now, I've almost found it!</t>
  </si>
  <si>
    <t>...もうほとんど探し終わったのに眠らせるものか！</t>
  </si>
  <si>
    <t>...我快找到了，可不能在這時睡著！</t>
  </si>
  <si>
    <t>...我快找到了，可不能现在睡着！</t>
  </si>
  <si>
    <t>깜짝이야! 진정하세요...!</t>
  </si>
  <si>
    <t>Whoa! Relax...!</t>
  </si>
  <si>
    <t>びっくりした！落ち着いてください...！</t>
  </si>
  <si>
    <t>嚇我一跳！請冷靜一點...！</t>
  </si>
  <si>
    <t>吓我一跳！请冷静一点...！</t>
  </si>
  <si>
    <t>뭐, 뭐야 너희는! 누구야?!</t>
  </si>
  <si>
    <t>Whoa, who...?! Who are you?!</t>
  </si>
  <si>
    <t>何、何？あなたたちは誰？！</t>
  </si>
  <si>
    <t>你、你們是誰？！</t>
  </si>
  <si>
    <t>你，你们是谁？！</t>
  </si>
  <si>
    <t>해치려는 게 아니에요!
사람이 보여서 구하려고 한 것뿐이에요!</t>
  </si>
  <si>
    <t>We're not trying to hurt you!
We saw you frozen, so we just tried to save you!</t>
  </si>
  <si>
    <t>攻撃しようとしたわけではありません！
人間が見えたので助けようとしただけです！</t>
  </si>
  <si>
    <t>我們沒有要傷害你！
只是看到有人在冰裡面，想救出來而已！</t>
  </si>
  <si>
    <t>我们没有要伤害你！
只是看到有人在冰里面，想救出来而已！</t>
  </si>
  <si>
    <t>뭐? 그럼... 역시 도중에 잠들어 버린 거구나! 으으!</t>
  </si>
  <si>
    <t>What? Then... I must have fallen asleep in the middle of it after all! Ugh!</t>
  </si>
  <si>
    <t>何？それなら...やっぱり途中で寝てしまったのか！ううう！</t>
  </si>
  <si>
    <t>什麼？那麼...我果然在中途睡著了！呃呃！</t>
  </si>
  <si>
    <t>什么？那么...我果然在中途睡着了！呃呃！</t>
  </si>
  <si>
    <t>우선... 좀 쉴만한 곳으로 갈까요?
얼마나 오래 그러고 계셨는지 모르겠지만....</t>
  </si>
  <si>
    <t>I don't know how long you’ve been like this, but...
I think... we better go somewhere we can rest first.</t>
  </si>
  <si>
    <t>まずは...少し休む場所に行きませんか？
どれほど長くそうしていたかわからないけれど....</t>
  </si>
  <si>
    <t>那個...要不要先找個可以休息的地方？
雖然不知道你維持那種狀態多久了...</t>
  </si>
  <si>
    <t>那个...要不要先找个可以休息的地方？
虽然不知道维持那种状态多久了...</t>
  </si>
  <si>
    <t>괜찮... 아니, 갈게. 가자.</t>
  </si>
  <si>
    <t>I'm fine... wait, maybe not... Let's go.</t>
  </si>
  <si>
    <t>大丈...いや、行こう。行こう。</t>
  </si>
  <si>
    <t>沒關...不，走吧，快點。</t>
  </si>
  <si>
    <t>没关...不，走吧，快点。</t>
  </si>
  <si>
    <t>...어쩐지 뭔가 이상한 마법사야, {PlayerName}.</t>
  </si>
  <si>
    <t>...She's kind of a strange wizard, {PlayerName}.</t>
  </si>
  <si>
    <t>...なんだか変な魔法使いだな、{PlayerName}って。</t>
  </si>
  <si>
    <t>...感覺是個奇怪的魔法師耶，{PlayerName}。</t>
  </si>
  <si>
    <t>...感觉是个奇怪的魔法师耶，{PlayerName}。</t>
  </si>
  <si>
    <t>거기! 다 들리거든! 그리고 &lt;color=#00B0F0&gt;누르&lt;/color&gt;라는 멀쩡한 이름이 있어!</t>
  </si>
  <si>
    <t>Hey! I can hear you! And I have a perfectly fine name, it's &lt;color=#00B0F0&gt;Nuru&lt;/color&gt;!</t>
  </si>
  <si>
    <t>そこ！全部聞こえてるから！それに、&lt;color=#00B0F0&gt;ヌル&lt;/color&gt;っていうちゃんとした名前があるんだ！</t>
  </si>
  <si>
    <t>喂！我都聽到了！還有，我叫&lt;color=#00B0F0&gt;努爾&lt;/color&gt;！</t>
  </si>
  <si>
    <t>喂！我都听到了！还有，我叫&lt;color=#00B0F0&gt;努尔&lt;/color&gt;，这是我的名字！</t>
  </si>
  <si>
    <t>힉!</t>
  </si>
  <si>
    <t>Eek!</t>
  </si>
  <si>
    <t>ひっ！</t>
  </si>
  <si>
    <t>咿！</t>
  </si>
  <si>
    <t>얼음 속에 잠들어 있었던 사람은 뾰족한 귀를 가지고 있었다.
스승님을 제외하고는 처음 보는 엘프였기에 자꾸만 눈길이 향하려는 것을 참았다.</t>
  </si>
  <si>
    <t>The person who was asleep in the ice had pointed ears.
Since this was my first time seeing an elf other than my master, I struggled to keep my eyes from looking.</t>
  </si>
  <si>
    <t>氷の中で眠っていた人は、とがった耳を持っていた。
師匠を除けば初めて見るエルフだったので、つい目が行ってしまうのを我慢した。</t>
  </si>
  <si>
    <t>沉睡在冰塊裡的人長著尖尖的耳朵。
她是我除了老師以外第一個看到的精靈，我很努力忍住不要一直盯著她看。</t>
  </si>
  <si>
    <t>沉睡在冰块里的人长着尖尖的耳朵。
她是我除了老师以外第一个看到的精灵，我很努力忍住不要一直盯着她看。</t>
  </si>
  <si>
    <t>혹시 내가 봤던 기록과 마법책의 주인인가 싶어 책을 보여주며 물어봤지만, 본인이 아니라고 했다.</t>
  </si>
  <si>
    <t>I wondered if she was the owner of the records and the magic book, so I showed her the book and asked, but she said those weren't hers.</t>
  </si>
  <si>
    <t>もしかして、私が見た記録や魔法書の持ち主かと思って本を見せて聞いてみたけど、本人ではないと言われた。</t>
  </si>
  <si>
    <t>我想或許是我以前看過的紀錄和魔法書的主人，所以一邊讓他看書一邊問，對方卻說不是。</t>
  </si>
  <si>
    <t>我拿出我看过的记录和魔法书，问他是不是书的主人，但他否认了。</t>
  </si>
  <si>
    <t>이 부근... 내가 다녀갔을 때는 이런 모습이 아니었는데 말이야.
왜 이렇게 여기가 변한 거지?</t>
  </si>
  <si>
    <t>This area... It wasn't like this when I visited.
Why has it changed so much here?</t>
  </si>
  <si>
    <t>この辺り...私が行った時は、こんな姿ではなかったんだが。
なぜここがこんなに変わったのだろう？</t>
  </si>
  <si>
    <t>這附近...我之前來的時候不是這個樣子啊。
怎麼會變成這樣？</t>
  </si>
  <si>
    <t>这附近...我之前来的时候不是这个样子啊。
怎么会变成这样？</t>
  </si>
  <si>
    <t>너는 이전에 이곳에 오래 머물렀나 보네?</t>
  </si>
  <si>
    <t>You must have stayed here for a long time before, huh?</t>
  </si>
  <si>
    <t>君は以前、ここに長く滞在していたようだね？</t>
  </si>
  <si>
    <t>看來你以前在這裡待了很久？</t>
  </si>
  <si>
    <t>看来你以前在这里待了很久？</t>
  </si>
  <si>
    <t>맞아. 머무는 곳을 기억하지 못할 정도로 멍청하지 않거든.</t>
  </si>
  <si>
    <t>Yes. I'm not that stupid to not remember where I stayed.</t>
  </si>
  <si>
    <t>そうだ。滞在した場所を忘れるほど愚かではない。</t>
  </si>
  <si>
    <t>沒錯，我還沒傻到記不住自己住過的地方。</t>
  </si>
  <si>
    <t>没错，我还没傻到记不住自己住过的地方。</t>
  </si>
  <si>
    <t>어라...?
누군가 생각나는 말투야...!</t>
  </si>
  <si>
    <t>Huh...?
The way you talk reminds me of someone...!</t>
  </si>
  <si>
    <t>えっ...？
何か思い出すような話し方だ...！</t>
  </si>
  <si>
    <t>哎呀...？
這個語氣，讓我想到了某個人...！</t>
  </si>
  <si>
    <t>哎呀...？
这个语气，让我想到了某个人...！</t>
  </si>
  <si>
    <t>그러게... 누구였지? 으으음.... 일단 마실 수 있는 걸 준비할게요.</t>
  </si>
  <si>
    <t>Yeah... who was it? Umm... I'll get something to drink ready in the meantime.</t>
  </si>
  <si>
    <t>そうだな...誰だったかな？うーん....とりあえず飲み物を用意します。</t>
  </si>
  <si>
    <t>是啊...是誰呢？呃呃嗯...我先準備點喝的。</t>
  </si>
  <si>
    <t>是啊...是谁呢？呃呃嗯...我先准备点喝的。</t>
  </si>
  <si>
    <t>저기, 혹시 주스는 좋아하시나요?</t>
  </si>
  <si>
    <t>Hey, you okay with juice?</t>
  </si>
  <si>
    <t>あの、ジュースは好きですか？</t>
  </si>
  <si>
    <t>那個，你喜歡果汁嗎？</t>
  </si>
  <si>
    <t>那个，你喜欢果汁吗？</t>
  </si>
  <si>
    <t>...뭐, 준다면 거절하지 않을게.</t>
  </si>
  <si>
    <t>...Well, I won't refuse if you offer.</t>
  </si>
  <si>
    <t>...まあ、くれるならありがたくいただくよ。</t>
  </si>
  <si>
    <t>...你要給我的話，我不會拒絕。</t>
  </si>
  <si>
    <t>...你要给我的话，我不会拒绝。</t>
  </si>
  <si>
    <t>...너 말이야. 어디서 배운 거야? 아카데미?</t>
  </si>
  <si>
    <t>...You, where did you learn that? Academy?</t>
  </si>
  <si>
    <t>...君は。どこで学んだの？アカデミー？</t>
  </si>
  <si>
    <t>...你，在哪裡學的？學院？</t>
  </si>
  <si>
    <t>...你，在哪里学的？学院？</t>
  </si>
  <si>
    <t>네? 어디에서 배웠냐고요?</t>
  </si>
  <si>
    <t>Huh? Which one?</t>
  </si>
  <si>
    <t>え？何がですか？</t>
  </si>
  <si>
    <t>什麼？什麼東西在哪裡學的？</t>
  </si>
  <si>
    <t>什么？什么东西在哪里学的？</t>
  </si>
  <si>
    <t>마법 말이야. 얼어버린 날 깨운 거라면 꽤 실력이 대단한 마법사인가 봐?</t>
  </si>
  <si>
    <t>Magic. If you're the one who thawed me out, you must be quite a skilled wizard, huh?</t>
  </si>
  <si>
    <t>魔法のことだよ。凍てついた私を目覚めさせるくらいなら、かなりの実力を持つ魔法使いだと思うよ？</t>
  </si>
  <si>
    <t>魔法啊。如果能叫醒被凍結的我，那應該是個很有實力的魔法師吧？</t>
  </si>
  <si>
    <t>魔法啊。如果能叫醒被冻结的我，那应该是个很有实力的魔法师吧？</t>
  </si>
  <si>
    <t>그, 그 정도느은...</t>
  </si>
  <si>
    <t>l, I'm not that...</t>
  </si>
  <si>
    <t>そ、そんな程度では...</t>
  </si>
  <si>
    <t>我、我沒有那麼厲害...</t>
  </si>
  <si>
    <t>我，我没有那么厉害...</t>
  </si>
  <si>
    <t>아! 생각났다...! 이 눈빛, 태도! 묘하게 스승님을 닮았어...
게다가 엘프라는 점도 똑같아...!</t>
  </si>
  <si>
    <t>Ah! I remember...! Those stares, this attitude! It strangely resembles my master...
Plus, the fact that they're elves is the same...!</t>
  </si>
  <si>
    <t>あ！思い出した...！この目、この態度！妙に師匠に似ている...
しかもエルフという点も同じ...！</t>
  </si>
  <si>
    <t>啊！我想起來了...！這個眼神和態度都微妙地很像老師...
再加上都是精靈...！</t>
  </si>
  <si>
    <t>啊！我想起来了...！这个眼神和态度都微妙地很像老师...
再加上都是精灵...！</t>
  </si>
  <si>
    <t>갑자기 무슨 소리야?
스승? 그게 누구인데?</t>
  </si>
  <si>
    <t>What's that all of a sudden?
Master? Who's that?</t>
  </si>
  <si>
    <t>突然何の話！？
師匠って誰のこと？</t>
  </si>
  <si>
    <t>你突然間在說什麼？
老師？那是誰？</t>
  </si>
  <si>
    <t>你突然间在说什么？
老师？那是谁？</t>
  </si>
  <si>
    <t>원래는 아이테르에서 아카데미를 다녔는데, 그곳을 떠나 스승님 밑에서 배웠어요.</t>
  </si>
  <si>
    <t>I studied at an academy in Aether at first, but I left to study under my master.</t>
  </si>
  <si>
    <t>元々はアイテルでアカデミーに通っていましたが、そこを離れ、師匠の元で魔法を学びました。</t>
  </si>
  <si>
    <t>我本來是在艾依特隆上學，後來離開了那裡，在老師的指導下學習。</t>
  </si>
  <si>
    <t>我本来是在艾依特隆上学，后来离开了那里，在老师的指导下学习。</t>
  </si>
  <si>
    <t>&lt;color=#00B0F0&gt;딘&lt;/color&gt;이라고 하는 마법사인데... 저를 정식 제자로 받아주진 않았지만...</t>
  </si>
  <si>
    <t>&lt;color=#00B0F0&gt;Dean&lt;/color&gt; is the name of the wizard... But he didn't take me on as an official student...</t>
  </si>
  <si>
    <t>&lt;color=#00B0F0&gt;ディン&lt;/color&gt;という魔法使いだけど...私を正式な弟子として受け入れなかったけど</t>
  </si>
  <si>
    <t>是個叫做&lt;color=#00B0F0&gt;迪&lt;/color&gt;的魔法師...雖然他沒有收我為正式徒弟...</t>
  </si>
  <si>
    <t>是个叫做&lt;color=#00B0F0&gt;迪&lt;/color&gt;的魔法师...虽然他没有收我为正式徒弟...</t>
  </si>
  <si>
    <t>푸우웁-!</t>
  </si>
  <si>
    <t>Pffft-!</t>
  </si>
  <si>
    <t>フワワー！</t>
  </si>
  <si>
    <t>噗唔——！</t>
  </si>
  <si>
    <t>으악! 갑자기 뭐예요?!</t>
  </si>
  <si>
    <t>Yikes! What's that all of a sudden?!</t>
  </si>
  <si>
    <t>えっ！何ですか急に！？</t>
  </si>
  <si>
    <t>呃啊！你幹嘛啦？！</t>
  </si>
  <si>
    <t>呃啊！你干嘛啦？！</t>
  </si>
  <si>
    <t>뭐, 뭐라고 그랬어 지금! 대마법사 딘이 네 스승이라는 거야?!
어둑한 숲속 금단의 탑에 있던, 그 성질 더럽고 사악한 마법사?!</t>
  </si>
  <si>
    <t>What, what did you just say!? Archmage Dean is your master?!
The mean and wicked wizard who was in the Forbidden Tower in the dark forest?!</t>
  </si>
  <si>
    <t>何、何を言ったの今！大魔法使いのディンがあなたの師匠だと！？
暗い森の中の禁断の塔にいた、あの性格の悪い邪悪な魔法使い！？</t>
  </si>
  <si>
    <t>你、你剛才說什麼！你說大魔法師迪是你的老師？！
那個在黑暗森林的禁斷高塔，個性又骯髒又邪惡的魔法師？！</t>
  </si>
  <si>
    <t>你，你刚才说什么！你说大魔法师迪是你的老师？！
那个在黑暗森林的禁断高塔，脾气暴躁又邪恶的魔法师？！</t>
  </si>
  <si>
    <t>성질 더럽고 사악한 마법사...
꽤, 꽤나 자세히 알고 계시네요?! 맞아요!</t>
  </si>
  <si>
    <t>A mean and wicked wizard...
You seem to know quite a lot, huh?! Yes, that's right!</t>
  </si>
  <si>
    <t>性格の悪い邪悪な魔法使い...
かなり、かなり詳しく知っていますね？！そうですよ！</t>
  </si>
  <si>
    <t>個性又骯髒又邪惡的魔法師...
你、你還滿了解的嘛？！沒錯！</t>
  </si>
  <si>
    <t>脾气暴躁又邪恶的魔法师...
你，你还满了解的嘛？！没错！</t>
  </si>
  <si>
    <t>진짜야?! 세상에....</t>
  </si>
  <si>
    <t>Really?! Oh my...</t>
  </si>
  <si>
    <t>本当！？世の中は本当に...</t>
  </si>
  <si>
    <t>真的嗎？！天啊...</t>
  </si>
  <si>
    <t>真的吗？！天啊...</t>
  </si>
  <si>
    <t>왜 그래요?</t>
  </si>
  <si>
    <t>Why is that?</t>
  </si>
  <si>
    <t>どうしたんですか？</t>
  </si>
  <si>
    <t>...내가 네 선배거든.</t>
  </si>
  <si>
    <t>...Because I'm your senior.</t>
  </si>
  <si>
    <t>...私があなたの先輩なのよ。</t>
  </si>
  <si>
    <t>...我是你的前輩。</t>
  </si>
  <si>
    <t>...我是你的前辈。</t>
  </si>
  <si>
    <t>선배..?</t>
  </si>
  <si>
    <t>Senior..?</t>
  </si>
  <si>
    <t>先輩...？</t>
  </si>
  <si>
    <t>前輩...？</t>
  </si>
  <si>
    <t>前辈...？</t>
  </si>
  <si>
    <t>그래, 우린 같은 스승 밑에서 배웠어.</t>
  </si>
  <si>
    <t>Yes, we studied under the same master.</t>
  </si>
  <si>
    <t>そう、私たちは同じ師匠のもとで学んだの。</t>
  </si>
  <si>
    <t>對，我們是在同一個老師底下學習魔法的。</t>
  </si>
  <si>
    <t>对，我们是在同一个老师底下学习魔法的。</t>
  </si>
  <si>
    <t>네?!</t>
  </si>
  <si>
    <t>What?!</t>
  </si>
  <si>
    <t>はい？！</t>
  </si>
  <si>
    <t>什麼？！</t>
  </si>
  <si>
    <t>什么？！</t>
  </si>
  <si>
    <t>그 괴팍한 사람한테 이런 멀쩡한 제자가 나오다니! 나랑 비슷할 정도의 기적이잖아!</t>
  </si>
  <si>
    <t>I can’t believe such a decent student like you came out from that weirdo! It’s a miracle almost like me!</t>
  </si>
  <si>
    <t>あの気難しい人から、こんなまともな弟子が出てくるなんて！私と同じくらいの奇跡じゃない！</t>
  </si>
  <si>
    <t>那個孤僻的人竟然有這麼好的徒弟！簡直是和我差不多的奇蹟！</t>
  </si>
  <si>
    <t>那样怪癖的人竟然有这么优秀的弟子！这简直是和我一样的奇迹！</t>
  </si>
  <si>
    <t>그렇게까지 말하시는 걸 보니 &lt;color=#00B0F0&gt;누르&lt;/color&gt; 선배님도 엄청 시달리신 모양이네요?</t>
  </si>
  <si>
    <t>Seeing you say that, I guess you had a tough time too, &lt;color=#00B0F0&gt;Ms. Nuru&lt;/color&gt;.</t>
  </si>
  <si>
    <t>そこまで言うってことは、&lt;color=#00B0F0&gt;ヌル&lt;/color&gt;先輩も相当苦労されたんですね？</t>
  </si>
  <si>
    <t>聽你這麼說，看來&lt;color=#00B0F0&gt;努爾&lt;/color&gt;前輩也吃了不少苦啊？</t>
  </si>
  <si>
    <t>听你这么说，看来&lt;color=#00B0F0&gt;努尔&lt;/color&gt;前辈也遭受了不少折磨吧？</t>
  </si>
  <si>
    <t>그런 편이지! 그 사람이 대마법사만 아니었으면, 내가 그렇게 지내지 않았을 거야. 나는 그 탑을 떠나서 학자로 인정받고 꽤나 잘 나갔었다고.</t>
  </si>
  <si>
    <t>You bet! If that person hadn’t been an archmage, I wouldn’t have lived like that. I left that tower and was recognized as a scholar, and I was doing quite well.</t>
  </si>
  <si>
    <t>そうだ！もしあの人が大魔法使いじゃなかったら、私もあんな生活を送らなかったはずさ。あの塔を出て学者として認められ、かなり成功したんだ。</t>
  </si>
  <si>
    <t>算是吧！只要那個人不是大魔法師，我就不會變成這樣了。我離開了那座塔，被認證為學者，發展得還不錯。</t>
  </si>
  <si>
    <t>是啊，如果他不是大魔法师，我根本不会那样生活。我离开那座塔后，作为学者也混得不错。</t>
  </si>
  <si>
    <t>대단해요! 저는 아직 부족하지만... 언젠가 저도 그렇게 되고 싶어요.</t>
  </si>
  <si>
    <t>That’s impressive! I’m still lacking, but... I want to be like that someday.</t>
  </si>
  <si>
    <t>すごいですね！私はまだまだ未熟ですが...いつか私もそうなりたいです。</t>
  </si>
  <si>
    <t>好厲害！雖然我還不夠好...但總有一天我也想變成那樣。</t>
  </si>
  <si>
    <t>真了不起！我现在还差得远呢，但......有一天我也想成为那样的人。</t>
  </si>
  <si>
    <t>You can do it. There’s no reason you can’t.
And calling me "&lt;color=#00B0F0&gt;Ms. Nuru&lt;/color&gt;"... Please stop that and just call me &lt;color=#00B0F0&gt;Nuru&lt;/color&gt;.</t>
  </si>
  <si>
    <t>きっとできる。できないことなんてないさ！
それより、「&lt;color=#00B0F0&gt;ヌル&lt;/color&gt;先輩」って...ただ&lt;color=#00B0F0&gt;ヌル&lt;/color&gt;って呼んで。もっと気軽に話して。</t>
  </si>
  <si>
    <t>一定可以，為什麼不行？
話說回來，比起「&lt;color=#00B0F0&gt;努爾&lt;/color&gt;前輩」...直接叫我&lt;color=#00B0F0&gt;努爾&lt;/color&gt;吧。說話不用那麼拘謹，沒關係。</t>
  </si>
  <si>
    <t>你一定可以的。有什么是不可能的呢？
不过比起‘&lt;color=#00B0F0&gt;努尔&lt;/color&gt;前辈’这个称呼......我更喜欢你叫我&lt;color=#00B0F0&gt;努尔&lt;/color&gt;，说话也不用那么拘谨。</t>
  </si>
  <si>
    <t>그, 엘프들은 보이는 외견보다 나이가 많을 수 있다고 들어서....</t>
  </si>
  <si>
    <t>Well, I heard that elves can be older than they look...</t>
  </si>
  <si>
    <t>その、エルフは見た目と違って年上だと聞いたことがありますが....</t>
  </si>
  <si>
    <t>我聽說精靈們的實際年齡可能比外表看起來更大...</t>
  </si>
  <si>
    <t>我听说精灵们的实际年龄可能比外表看起来更大...</t>
  </si>
  <si>
    <t>나이야 내가 더 많지. 하지만 그런 건 신경 쓸 필요 없어.
게다가 넌 날 구해주기도 했고...</t>
  </si>
  <si>
    <t>I'm definitely older. But you don't have to worry about that.
Plus, you saved me...</t>
  </si>
  <si>
    <t>年齢なら私の方が上だよ。でも、そんなこと気にしなくていい。
それにあなたは私を助けてくれたし...</t>
  </si>
  <si>
    <t>論年齡，我更大。不過你不用在意這些。
何況你還救了我...</t>
  </si>
  <si>
    <t>论年龄，我更大。不过你不用在意这些。
何况你还救了我...</t>
  </si>
  <si>
    <t>...It seems I misspoke when I said that seeing &lt;color=#00B0F0&gt;Nuru&lt;/color&gt; reminded me of the master.</t>
  </si>
  <si>
    <t>....&lt;color=#00B0F0&gt;ヌル&lt;/color&gt;を見て師匠を思い出したってと言ったのは、私が間違って言ったみたいだ。</t>
  </si>
  <si>
    <t>...說看到&lt;color=#00B0F0&gt;努爾&lt;/color&gt;就想起老師，可能是我說錯了。</t>
  </si>
  <si>
    <t>...说看到&lt;color=#00B0F0&gt;努尔&lt;/color&gt;就想起老师，可能是我说错了。</t>
  </si>
  <si>
    <t>그래, 그건 심했어!</t>
  </si>
  <si>
    <t>Yeah, that was harsh!</t>
  </si>
  <si>
    <t>そうだね、それはちょっとひどかった！</t>
  </si>
  <si>
    <t>沒錯，那太過分了！</t>
  </si>
  <si>
    <t>是啊，那确实过分了！</t>
  </si>
  <si>
    <t>이 근처에 내가 지내던 곳이 있었는데...
뭐야? 왜 저렇게 무너졌어?</t>
  </si>
  <si>
    <t>I used to live around here...
What happened? Why did it collapse like that?</t>
  </si>
  <si>
    <t>この近くに私が住んでいた場所があったんだけど...
なんだ？なんでこんなに崩れているんだ？</t>
  </si>
  <si>
    <t>這附近有我住過的地方...
搞什麼？為什麼坍塌了？</t>
  </si>
  <si>
    <t>附近有我曾经住过的地方......
什么？为什么倒塌成这样？</t>
  </si>
  <si>
    <t>몬스터 때문이 아닐까? 숲이 변하고 나서는 잠든 땅에서 몬스터가 나타났잖아!</t>
  </si>
  <si>
    <t>Could it be because of monsters? After the forest changed, monsters started appearing from the Sleeping Land!</t>
  </si>
  <si>
    <t>モンスターのせいじゃないかな？森が変わってから、眠る地からモンスターが現れたじゃん！</t>
  </si>
  <si>
    <t>會不會是因為怪物？森林變了之後，沉睡之地不是就出現怪物了嘛！</t>
  </si>
  <si>
    <t>可能是怪物的原因吧？自从森林变了以后，沉睡之地上就出现了怪物！</t>
  </si>
  <si>
    <t>재료만 있으면 고칠 수 있을 것 같아! 도와줄게!</t>
  </si>
  <si>
    <t>I think we can fix it if we have the materials! I’ll help!</t>
  </si>
  <si>
    <t>材料さえあれば直せそう！手伝うよ！</t>
  </si>
  <si>
    <t>只要有材料應該就能修好！我來幫你！</t>
  </si>
  <si>
    <t>只要有材料，应该就能修好！我会帮你的！</t>
  </si>
  <si>
    <t>얼추 비슷하게 고친 것 같아.
내부는... 점검해 봐야겠지만.</t>
  </si>
  <si>
    <t>It looks like we fixed it somewhat.
I’ll need to... check the inside, though.</t>
  </si>
  <si>
    <t>大体同じように直したと思う。
中は...検査してみないとね。</t>
  </si>
  <si>
    <t>好像修復得差不多了。
內部...需要再檢查一下。</t>
  </si>
  <si>
    <t>好像修复得差不多了。
内部...需要再检查一下。</t>
  </si>
  <si>
    <t>안쪽에는 마법 물건이 많네... 책도 많고!</t>
  </si>
  <si>
    <t>There are a lot of magical items inside... and many books!</t>
  </si>
  <si>
    <t>中には魔法のアイテムが多いね...本もたくさん！</t>
  </si>
  <si>
    <t>裡面有好多魔法物品...還有書！</t>
  </si>
  <si>
    <t>里面有很多魔法物品......还有很多书！</t>
  </si>
  <si>
    <t>내가 얼어붙기 전에 연구하던 거야. 사실 거의 다 찾았던 유물이 있는데, 그걸 먼저 확인해야 해!</t>
  </si>
  <si>
    <t>This is what I was studying before I froze. In fact, I had almost found a relic, so I need to check that first!</t>
  </si>
  <si>
    <t>凍りつく前に研究していたんだ。実はほぼ見つけていた遺物があるんだけど、それを先に確認しないと！</t>
  </si>
  <si>
    <t>這是我在凍結之前研究的。其實我有一個幾乎快找到的文物，先確認那個吧！</t>
  </si>
  <si>
    <t>这是我在冰冻之前研究的东西。实际上，我几乎找到了那件遗物，先去确认一下吧！</t>
  </si>
  <si>
    <t>Let's take a look at the scroll I ran aw... ahem,
brought from my master's house a long time ago.</t>
  </si>
  <si>
    <t>昔、師匠の家から持って逃げ...
フム、持ってきた羊皮紙を見てみよう。</t>
  </si>
  <si>
    <t>看看我以前從老師家偷走...
咳，拿來的羊皮紙。</t>
  </si>
  <si>
    <t>看看我以前从老师家偷出来...
咳，拿来的羊皮纸。</t>
  </si>
  <si>
    <t>First, to explain about the scroll, it’s an ancient document related to relics or writings by scholars.</t>
  </si>
  <si>
    <t>まず羊皮紙について説明すると、それは古代文献や、学者によって書かれた文書に近いものだ。</t>
  </si>
  <si>
    <t>首先，如果要說明羊皮紙這個東西，它更接近記載文物相關內容的古代文獻或由學者們製作的文件。</t>
  </si>
  <si>
    <t>首先，需要说明一下羊皮纸这个东西，它更接近记载遗物相关内容的古代文献或由学者们制作的文件。</t>
  </si>
  <si>
    <t>종종 수수께끼 같은 글을 보게 될 텐데,
그 글이 알려주는 내용이 보물이나 유물을 찾기 위한 단서가 될 거야.</t>
  </si>
  <si>
    <t>You'll often see riddle-like writings,
which will serve as clues for finding treasures or relics.</t>
  </si>
  <si>
    <t>しばしば謎のような文字を見つけることになるけど、
その文字が宝や遺物を見つけるための手がかりになるんだ。</t>
  </si>
  <si>
    <t>上面常常有一些像謎題一樣的句子，
而那些句子的內容會成為尋找寶物或文物的線索。</t>
  </si>
  <si>
    <t>上面常常有一些像谜题一样的句子，
而那些句子的内容会成为寻找宝物或遗物的线索。</t>
  </si>
  <si>
    <t>양피지에 적힌 것들은 주로 유물에 대한 시나 이야기에서 따온 내용이라 무척 추상적이야.</t>
  </si>
  <si>
    <t>The writings on the scroll are usually very abstract, taken from poems or stories about relics.</t>
  </si>
  <si>
    <t>羊皮紙に書かれているものは、主に遺物に関連する詩や物語から取った内容で、非常に抽象的だよ。</t>
  </si>
  <si>
    <t>羊皮紙上的內容主要來自有關文物的詩或故事，非常抽象。</t>
  </si>
  <si>
    <t>羊皮纸上的内容主要来自有关遗物的诗或故事，非常抽象。</t>
  </si>
  <si>
    <t>그런 식으로 과거에 남겨진 자료를 토대로 유물의 흔적을 찾아내곤 했지.</t>
  </si>
  <si>
    <t>That's how I used to find traces of relics based on historical documents left in the past.</t>
  </si>
  <si>
    <t>そんな風に、過去に残された資料を基に遺物の痕跡を探し出していたんだ。</t>
  </si>
  <si>
    <t>透過這種方式，根據過去留下來的資料為基礎來尋找文物的痕跡。</t>
  </si>
  <si>
    <t>通过这种方式，根据过去留下来的资料为基础来寻找遗物的痕迹。</t>
  </si>
  <si>
    <t>Interpreting the alchemy and magic on the scroll, and revealing which relic the scroll is about are part of the appraisal process.</t>
  </si>
  <si>
    <t>羊皮紙にかかれた錬金術や魔法を解釈し、ここに書かれている遺物が何かを明らかにするのが、羊皮紙の鑑定過程で行われることだよ。</t>
  </si>
  <si>
    <t>鑑定羊皮紙的過程就是解讀上面的鍊金術和魔法，並查明內容所指的文物是什麼。</t>
  </si>
  <si>
    <t>鉴定羊皮纸的过程就是解读上面的炼金术和魔法，并查明内容所指的遗物是什么。</t>
  </si>
  <si>
    <t>Magic is needed to appraise the scroll and restore the relics.
Let me teach you a restoration method using 'ink' as a medium, just for you.</t>
  </si>
  <si>
    <t>このような羊皮紙を鑑定し、遺物を復元するにも魔法が必要だ。
特に君には'インク'を使った復元方法を教えてあげるよ。</t>
  </si>
  <si>
    <t>鑑定這些羊皮紙並修復文物也需要魔法。
我特別告訴你用墨水為媒介的修復方法。</t>
  </si>
  <si>
    <t>鉴定这些羊皮纸并修复遗物也需要魔法。
我特别告诉你用墨水为媒介的修复方法。</t>
  </si>
  <si>
    <t>Restoration magic using ink as a medium? I’ve never heard of that... Which school of magic is it from?</t>
  </si>
  <si>
    <t>インクを媒体とした復元魔法？そんなの聞いたことないけど...どの学派の魔法なの？</t>
  </si>
  <si>
    <t>以墨水為媒介的修復魔法？我沒聽說過那種東西...是哪個學派的魔法？</t>
  </si>
  <si>
    <t>用墨水作为媒介的修复魔法？从没听说过......这是哪个学派的魔法？</t>
  </si>
  <si>
    <t>This magic has not been shared with the world.
It was created by that gloomy archmage.</t>
  </si>
  <si>
    <t>これは世に知られた魔法ではないん。
あの陰気な大魔法使いがつくったんだよ。</t>
  </si>
  <si>
    <t>這不是公諸於世的魔法。
是那個陰沉的大魔法師創造的。</t>
  </si>
  <si>
    <t>这不是公诸于世的魔法。
是那个阴沉的大魔法师创造的。</t>
  </si>
  <si>
    <t>뭐?! 그런 걸 허락 없이 몰래 배운다니...!
후환이 두려워서 못 배우겠어!</t>
  </si>
  <si>
    <t>What?! Learning something like that without permission...!
I’m afraid of the consequences, I can't learn that!</t>
  </si>
  <si>
    <t>何！？そんなことを許可もなくこっそりと学んで...！
後難を恐れて学べないわ！</t>
  </si>
  <si>
    <t>什麼？！不經允許就偷學那種東西...！
我怕之後會出事，沒辦法學！</t>
  </si>
  <si>
    <t>什么？！不经允许就偷学那种东西...！
我怕之后会出事，不想学！</t>
  </si>
  <si>
    <t>뭘 걱정해? 우린 그 사람의 제자였잖아?
그 고생을 했는데 이런거라도 배워야지!</t>
  </si>
  <si>
    <t>What's there to worry about? Weren't we that person's students?
We deserve to learn something like this after all the hardship!</t>
  </si>
  <si>
    <t>何を心配してるの？私たちはあの人の弟子だったんだろ？
あんなに苦労したんだから、これくらいは学んでおかないと！</t>
  </si>
  <si>
    <t>你擔心什麼？我們不是他的徒弟嗎？
你都吃了這麼多苦，至少要學到這些吧！</t>
  </si>
  <si>
    <t>你担心什么？我们不是他的徒弟吗？
你都吃了这么多苦，至少要学到这些吧！</t>
  </si>
  <si>
    <t>복원된 이 유물에서 신비한 힘이 느껴져... 대단한 유물인가 봐.</t>
  </si>
  <si>
    <t>I can feel a mysterious power from this restored relic... It must be an incredible relic.</t>
  </si>
  <si>
    <t>復元されたこの遺物から神秘的な力を感じる...すごい遺物なんだね。</t>
  </si>
  <si>
    <t>從復原的文物中感受到了神奇的力量...看來是很厲害的文物。</t>
  </si>
  <si>
    <t>感觉这件恢复的遗物有一种神秘的力量......看来是件了不起的遗物。</t>
  </si>
  <si>
    <t>잠깐, 잠깐! {PlayerName}! 신전에서 봤던 도감을 다시 펼쳐봐!</t>
  </si>
  <si>
    <t>Wait, wait! {PlayerName}! Open the encyclopedia we saw in the temple!</t>
  </si>
  <si>
    <t>ちょっと待って、{PlayerName}！神殿で見た図鑑をもう一度開いてみて！</t>
  </si>
  <si>
    <t>等等，等一下！{PlayerName}！你再翻一次在神殿裡發現的圖鑑！</t>
  </si>
  <si>
    <t>等一下，等一下！{PlayerName}！再翻一下在神殿看到的图鉴！</t>
  </si>
  <si>
    <t>응? ...어라!</t>
  </si>
  <si>
    <t>Huh? ...Oh!</t>
  </si>
  <si>
    <t>え？...あれ？</t>
  </si>
  <si>
    <t>嗯？...哎呀？</t>
  </si>
  <si>
    <t>嗯？......咦！</t>
  </si>
  <si>
    <t>This relic is recorded in the encyclopedia. And... it's a treasure of the goddess?!</t>
  </si>
  <si>
    <t>この遺物、図鑑に記録されてるよ。しかも...女神の宝！？</t>
  </si>
  <si>
    <t>這個文物有被記載在圖鑑上。而且...還是女神的寶物？！</t>
  </si>
  <si>
    <t>这件遗物在图鉴里有记录。而且......是女神的宝物！</t>
  </si>
  <si>
    <t>A treasure of the goddess?</t>
  </si>
  <si>
    <t>女神の宝？</t>
  </si>
  <si>
    <t>女神的寶物？</t>
  </si>
  <si>
    <t>女神的宝物？</t>
  </si>
  <si>
    <t>The fairies and I were searching for treasures to awaken the sleeping goddess in this land!</t>
  </si>
  <si>
    <t>フェアリーたちと私は、この地に眠る女神様を目覚めさせるために宝を探していたんだよ！</t>
  </si>
  <si>
    <t>我和妖精們正在尋找寶物來喚醒在這片土地上沉睡的女神！</t>
  </si>
  <si>
    <t>我和小仙子们一直在寻找能唤醒沉睡的女神的宝物！</t>
  </si>
  <si>
    <t>I didn't expect to find something important so soon... Nuru, the relic you were looking for was the goddess's treasure...!</t>
  </si>
  <si>
    <t>こんなに重要なものをもう見つけるなんて...ヌル、君が探していた遺物が女神様の宝だったんだ...！</t>
  </si>
  <si>
    <t>沒想到這麼快就找到這麼重要的東西...努爾，你要找的文物就是女神的寶物...！</t>
  </si>
  <si>
    <t>没想到这么快就找到了......努尔，你找到的遗物竟然是女神的宝物...！</t>
  </si>
  <si>
    <t>...혹시 저기에 있는 신전이랑 관련 있는 얘기야? 내가 처음 이 땅에 왔을 때에도 이곳에는 안개가 가득했고, 저 신전에는 다가갈 수 없었거든.</t>
  </si>
  <si>
    <t>...Is this related to the temple over there? When I first came to this land, there was a lot of fog here, and I couldn't get close to that temple.</t>
  </si>
  <si>
    <t>...もしかして、あそこにある神殿と関連する話？私が最初にこの地に来た時も、ここは霧がいっぱいであの神殿には近づけなかったんだ。</t>
  </si>
  <si>
    <t>...該不會是跟那裡的神殿有關吧？我第一次來到這片大地的時候，這裡就瀰漫著大霧，根本無法靠近那座神殿。</t>
  </si>
  <si>
    <t>......是不是和那座神殿有关？我第一次来到这里的时候，这里也是浓雾弥漫，那座神殿也无法靠近。</t>
  </si>
  <si>
    <t>맞아! 누르는 보지 못했을 수도 있겠구나... 저 신전에는 여신님이 잠들어 있어.</t>
  </si>
  <si>
    <t>That's right! You might not have seen it... The goddess is sleeping in that temple.</t>
  </si>
  <si>
    <t>そうだよ！ヌルは見てないかもしれないけど...あの神殿には女神様が眠っているんだ。</t>
  </si>
  <si>
    <t>沒錯！那努爾也可能沒看到...女神在那座神殿裡沉睡著。</t>
  </si>
  <si>
    <t>没错！努尔可能没见过......那座神殿里有一位沉睡的女神。</t>
  </si>
  <si>
    <t>...진짜야? 지금 보러 갈 수 있어?!</t>
  </si>
  <si>
    <t>...Really? Can we go see her now?!</t>
  </si>
  <si>
    <t>...本当？今すぐ見に行ける！？</t>
  </si>
  <si>
    <t>...真的嗎？現在有辦法去看嗎？！</t>
  </si>
  <si>
    <t>......真的吗？现在能去看看吗？！</t>
  </si>
  <si>
    <t>물론이지~</t>
  </si>
  <si>
    <t>Of course!</t>
  </si>
  <si>
    <t>もちろんだ〜</t>
  </si>
  <si>
    <t>當然~</t>
  </si>
  <si>
    <t>当然了~</t>
  </si>
  <si>
    <t>어서 가자! 빨리! 보물? 보물이라고 했지? 이것도 챙겨서!</t>
  </si>
  <si>
    <t>Then, let's go! Hurry! Treasure? You said treasure? Let's take this too!</t>
  </si>
  <si>
    <t>行こう！急いで！宝？宝って言ったよね？これも持って行こう！</t>
  </si>
  <si>
    <t>快走吧！快點！寶物？我說過是寶物吧？也帶著這個一起！</t>
  </si>
  <si>
    <t>快点走吧！赶紧的！宝物？你说的是宝物？这个也带上！</t>
  </si>
  <si>
    <t>알겠어!</t>
  </si>
  <si>
    <t>Got it!</t>
  </si>
  <si>
    <t>分かった！</t>
  </si>
  <si>
    <t>知道了！</t>
  </si>
  <si>
    <t>Why is the god who disappeared long ago sleeping here?!</t>
  </si>
  <si>
    <t>昔に姿を消したはずの神が、なぜここで眠っているの？！</t>
  </si>
  <si>
    <t>很久以前消失的神为何会沉睡在这里？！</t>
  </si>
  <si>
    <t>나도 처음에 보고 많이 놀랐어... 그리고 이분은 디케 여신님이야.</t>
  </si>
  <si>
    <t>...I was really surprised when I first saw it too... And this is the goddess Dike.</t>
  </si>
  <si>
    <t>私も初めて見た時はすごく驚いたよ...そして、この方はディケ女神様だよ。</t>
  </si>
  <si>
    <t>我第一次看到的時候也嚇了一跳...這位是迪凱女神。</t>
  </si>
  <si>
    <t>我第一次看到的时候也很惊讶......这位就是迪凯女神。</t>
  </si>
  <si>
    <t>디케... 라면 &lt;color=#00B0F0&gt;아이테르에서 꾸며낸 전설 속 여신&lt;/color&gt; 아니었어? 200년 전 세상에 강림했다느니... 어떤 증거도 없이 벽화만 그려놓고 그렇게 주장했었지.</t>
  </si>
  <si>
    <t>Dike... isn't she the &lt;color=#00B0F0&gt;legendary goddess Aether made up&lt;/color&gt;? They said she descended into the world 200 years ago... claiming that without any proof, just painting murals.</t>
  </si>
  <si>
    <t>ディケって...&lt;color=#00B0F0&gt;アイテルで作り上げられた伝説に登場する女神&lt;/color&gt;じゃなかったっけ？200年前に世界に降臨したとか...何の証拠もなく壁画だけがその主張をしていたけど...</t>
  </si>
  <si>
    <t>迪凱...不是&lt;color=#00B0F0&gt;艾依特隆虛構的傳說中的女神&lt;/color&gt;嗎？說是200年前降臨在這個世界上...卻什麼證據都沒有，只有壁畫有畫出來。</t>
  </si>
  <si>
    <t>迪凯......难道不是&lt;color=#00B0F0&gt;艾依特隆编造的传说中的女神&lt;/color&gt;吗？说什么200年前降临世间......没有任何证据，只是留下了壁画而已。</t>
  </si>
  <si>
    <t>놀랍게도 그게 사실이었던거야.</t>
  </si>
  <si>
    <t>Surprisingly, that turned out to be true.</t>
  </si>
  <si>
    <t>驚いたことに、それが本当だったんだよ。</t>
  </si>
  <si>
    <t>令人驚訝的是，那是事實。</t>
  </si>
  <si>
    <t>令人难以置信的是，这都是真的。</t>
  </si>
  <si>
    <t>하아아.... 내가 이 사실을 세상 밖에 알린다면, 이곳이 어떻게 변할까?</t>
  </si>
  <si>
    <t>Sigh... I wonder how this place would change if I spread this fact outside...</t>
  </si>
  <si>
    <t>はあ...この事実を世間に知らせたら、この場所はどうなってしまうんだろう？</t>
  </si>
  <si>
    <t>唉...如果我把這件事公諸於世，這裡會變成怎麼樣？</t>
  </si>
  <si>
    <t>哈......如果我把这个事实公之于众，这里会变成什么样呢？</t>
  </si>
  <si>
    <t>좋은 쪽으로 생각되진 않는걸...</t>
  </si>
  <si>
    <t>I don't think it would be for the better...</t>
  </si>
  <si>
    <t>良い方向にいくとは思えないな...</t>
  </si>
  <si>
    <t>我不覺得這是好事...</t>
  </si>
  <si>
    <t>我不觉得这是好事......</t>
  </si>
  <si>
    <t>우리도 사람들이 잔뜩 오는 건 싫어! 너희는 착한 마법사지만, 아닌 사람도 있을 거 아니야...?</t>
  </si>
  <si>
    <t>We don't want a lot of people coming here either! You may be good wizards, but not everyone is like you...</t>
  </si>
  <si>
    <t>私たちも、人がいっぱい来るのは嫌だよ！君たちはいい魔法使いだけど、そうじゃない人もいるかもしれないでしょ？</t>
  </si>
  <si>
    <t>我們也不喜歡看到一堆人類過來！雖然你們是善良的魔法師，但也會有壞人吧...？</t>
  </si>
  <si>
    <t>我们也不希望有太多人来这里！虽然你们是善良的魔法师，但也会邪恶的魔法师，不是吗？</t>
  </si>
  <si>
    <t>나는 여신님과 다른 페어리만 깨어난다면 괜찮지마안~ 리엔의 걱정도 이해해~</t>
  </si>
  <si>
    <t>As long as the goddess and other fairies wake up, it's alright with me...! I understand Lien's worries, though...</t>
  </si>
  <si>
    <t>私は女神様と他のフェアリーが目覚めてくれればそれでいいけど~でも、リエンの心配もわかるよ〜</t>
  </si>
  <si>
    <t>我只希望女神和其他妖精可以醒來，其他都沒關係哦~我理解里恩在擔心什麼~</t>
  </si>
  <si>
    <t>如果女神和其他小仙子能醒来，那就没问题~不过我也理解里恩的担心~</t>
  </si>
  <si>
    <t>무엇보다 이곳의 주민인 페어리의 의견이 중요하겠지.</t>
  </si>
  <si>
    <t>Above all, the opinions of the fairies who live here are important.</t>
  </si>
  <si>
    <t>何より、この場所の住人であるフェアリーたちの意見が大事だ。</t>
  </si>
  <si>
    <t>最重要的是這裡的居民妖精的意見。</t>
  </si>
  <si>
    <t>最重要的是，这里的居民——小仙子的意见才是关键。</t>
  </si>
  <si>
    <t>If we spread this fact now, it would just attract invaders looking for the goddess's treasures from outside.</t>
  </si>
  <si>
    <t>今この事実を知らせたところで、外部から女神の宝を狙う侵略者を呼び寄せるだけになりそうだ。</t>
  </si>
  <si>
    <t>現在把這件事告訴大家，就等於是在吸引外面覬覦女神的寶物的侵略者。</t>
  </si>
  <si>
    <t>现在说出去只会引来觊觎女神宝物的入侵者。</t>
  </si>
  <si>
    <t>나는 역사와 박물학을 연구하며 사람들이 벌인 악행이 양피지 수백장으로 정리할 수 없을 정도로 방대하다는 것을 알게됐지.</t>
  </si>
  <si>
    <t>I've learned through my studies of history and natural history that the wrongdoings committed by people are so vast that they can't be summarized in hundreds of scrolls.</t>
  </si>
  <si>
    <t>私は歴史と博物学を研究しながら、人々が行った悪行が羊皮紙数百枚では到底まとめきれないほど膨大であることを知った。</t>
  </si>
  <si>
    <t>我在研究歷史和博物學的過程中，發現人犯下的惡行非常龐大，甚至無法用數百張羊皮紙來紀錄、整理。</t>
  </si>
  <si>
    <t>通过研究历史和博物学，我发现人类犯下的罪行多得用几百张羊皮纸都记不完。</t>
  </si>
  <si>
    <t>난 내 배움의 결과를 경시하지 않을 거야. 여신에 대한 진실은 믿을 수 있는 소수만 알고 있어야 해.</t>
  </si>
  <si>
    <t>I won't underestimate the results of my learning. The truth about the goddess should only be known by a few trustworthy people.</t>
  </si>
  <si>
    <t>私は自分の学びの結果を軽視しない。この女神に関する真実は、信頼できる少数の者だけが知っていればいい。</t>
  </si>
  <si>
    <t>我不會無視學習的結果。有關女神的真相，只有能信任的少數幾個人可以知道。</t>
  </si>
  <si>
    <t>我不会轻视我的学识成果。关于女神的真相，只能让少数可信的人知道。</t>
  </si>
  <si>
    <t>누르가 이렇게 말하는 걸 들으니 새삼 우리가 대단한 일을 하고 있다는 게 실감되네...</t>
  </si>
  <si>
    <t>Hearing Nuru say this makes me realize again that we're doing something amazing...</t>
  </si>
  <si>
    <t>ヌルの言葉を聞いていると、改めて私たちがすごいことをしているんだって実感するね...</t>
  </si>
  <si>
    <t>聽努爾這麼說，又讓我真切地感受到我們正在做一件了不起的事...</t>
  </si>
  <si>
    <t>听到努尔这么说，我才真正意识到我们在做多么了不起的事情......</t>
  </si>
  <si>
    <t>이제 운이 좋게 첫 번째 보물을 찾았으니... 다른 보물을 찾아야겠지?
네가 신전에서 찾았다는 도감에 다른 단서는 없는 거야?</t>
  </si>
  <si>
    <t>Now that we're lucky enough to find the first treasure... We need to look for the next one, right?
Is there no other clue in the encyclopedia you found in the temple?</t>
  </si>
  <si>
    <t>さて、運よく最初の宝を見つけたから...次の宝も探さなきゃいけないね？
君が神殿で見つけた図鑑に、他の手がかりはないのか？</t>
  </si>
  <si>
    <t>現在幸運地找到了第一個寶物...那該去找別的寶物了吧？
你在神殿裡找到的圖鑑中有沒有其他線索？</t>
  </si>
  <si>
    <t>既然我们幸运地找到了第一件宝物......接下来就是寻找其他的宝物了吧？
在你从神殿找到的图鉴里没有其他线索吗？</t>
  </si>
  <si>
    <t>응... 어떤 형태인가에 대한 대략적 정보와 보물의 이름 외에는 단서가 없어.</t>
  </si>
  <si>
    <t>Yeah... There's no clue except for some rough information about its form and the name of the treasure.</t>
  </si>
  <si>
    <t>うん...形についての大まかな情報と、宝の名前以外には手がかりがないんだ。</t>
  </si>
  <si>
    <t>嗯...除了是什麼型態的大概資訊和寶物的名字之外，沒有其他線索。</t>
  </si>
  <si>
    <t>嗯......除了宝物的名称和大致的形状外，没有其他线索。</t>
  </si>
  <si>
    <t>그것만으로도 대단하지. 일단 우리가 찾은 보물을 저곳에 올려두자.</t>
  </si>
  <si>
    <t>That's still impressive. Let's put the treasure we found over there for now.</t>
  </si>
  <si>
    <t>それだけでも十分すごいよ。まずは見つけた宝をあそこに置いておこう。</t>
  </si>
  <si>
    <t>有那個已經很棒了。先把我們找到的寶物放在那裡吧。</t>
  </si>
  <si>
    <t>这已经很了不起了。我们先把找到的宝物放在那边吧。</t>
  </si>
  <si>
    <t>&lt;color=#00B0F0&gt;Crystal Drop of Wounded Heart&lt;/color&gt; was a treasure with a shimmering color that seemed to condense deep sorrow, with beautiful flowers blooming on it.</t>
  </si>
  <si>
    <t>&lt;color=#00B0F0&gt;傷ついた涙の結晶&lt;/color&gt;は、深い悲しみが凝縮されたような揺らめく光を放つ宝石で、その上に美しい花が咲いている宝だった。</t>
  </si>
  <si>
    <t>&lt;color=#00B0F0&gt;受傷的眼淚結晶&lt;/color&gt;是在色澤彷彿凝聚了深刻悲傷的寶石上綻放出美麗花朵的寶物。</t>
  </si>
  <si>
    <t>&lt;color=#00B0F0&gt;受伤的眼泪结晶&lt;/color&gt;是一颗美丽的宝石，上面开着一朵花，仿佛凝聚了深深的悲伤。</t>
  </si>
  <si>
    <t>As we placed the treasure where Nuru pointed, dew-like droplets began to form on the flowers, and a white light spread from where Goddess Dike was sleeping.</t>
  </si>
  <si>
    <t>ヌルが指し示した場所に宝を置くと、花に露のようなものが浮かび始め-ディケ女神が眠る場所から白い光が広がっていった。</t>
  </si>
  <si>
    <t>把寶物放在努爾所指的地方後，花上開始凝結出露水一樣的東西─迪凱女神沉睡的地方也跟著散發出白光。</t>
  </si>
  <si>
    <t>当努尔指向那个地方并把宝物放上去时，花上开始凝结露珠，随后从迪凯女神沉睡的地方扩散出白色的光芒。</t>
  </si>
  <si>
    <t>신전을 중심으로 방대한 기운이 움직이고 있어...!
위험할지도 모르니 밖으로 나가자!</t>
  </si>
  <si>
    <t>There's a massive energy moving around the temple...!
It might be dangerous. Let's get out!</t>
  </si>
  <si>
    <t>神殿を中心にして、膨大な気が動いている...！
危ないかもしれないから、外に出よう！</t>
  </si>
  <si>
    <t>有龐大的氣息以神殿為中心在移動...！
不曉得有沒有危險，先出去吧！</t>
  </si>
  <si>
    <t>以神殿为中心，庞大的能量在流动......！
可能会有危险，我们先出去吧！</t>
  </si>
  <si>
    <t>무슨 일이 벌어진거야...?</t>
  </si>
  <si>
    <t>What's happening...?</t>
  </si>
  <si>
    <t>何が起こったの...？</t>
  </si>
  <si>
    <t>發生什麼事了...？</t>
  </si>
  <si>
    <t>发生了什么事......？</t>
  </si>
  <si>
    <t>신전에 변화가 생긴 것 같아~ 리엔이랑 내가 둘러보고 올게~!</t>
  </si>
  <si>
    <t>It seems like something has changed in the temple...! Lien and I will go take a look!</t>
  </si>
  <si>
    <t>神殿に何か変化があったみたい~リエンと一緒に見てくるね~！</t>
  </si>
  <si>
    <t>神殿好像發生了變化~我跟里恩去看一下再回來~！</t>
  </si>
  <si>
    <t>神殿好像发生了变化~我和里恩到四处看看~！</t>
  </si>
  <si>
    <t>이 땅에 와서는 온갖 이상한 일을 겪어보네...</t>
  </si>
  <si>
    <t>I've been experiencing all sorts of strange things since coming to this land...</t>
  </si>
  <si>
    <t>この地に来てから、いろんな奇妙なことを体験してるな...</t>
  </si>
  <si>
    <t>來到這片大地後，還真是經歷了各種奇怪的事情啊...</t>
  </si>
  <si>
    <t>在这片大地上，我经历了各种奇怪的事情......</t>
  </si>
  <si>
    <t>{PlayerName}, 네 머리 위에 있는 건 뭐야?</t>
  </si>
  <si>
    <t>{PlayerName}, what's that on your head?</t>
  </si>
  <si>
    <t>{PlayerName}、君の頭の上にあるのは何？</t>
  </si>
  <si>
    <t>{PlayerName}，你頭上那個是什麼？</t>
  </si>
  <si>
    <t>{PlayerName}，你头顶上的是什么？</t>
  </si>
  <si>
    <t>머리 위?</t>
  </si>
  <si>
    <t>On my head?</t>
  </si>
  <si>
    <t>頭の上？</t>
  </si>
  <si>
    <t>頭上？</t>
  </si>
  <si>
    <t>头顶上？</t>
  </si>
  <si>
    <t>웬 양피지가 여기에 있지?!</t>
  </si>
  <si>
    <t>Why is there a scroll here?!</t>
  </si>
  <si>
    <t>どうして羊皮紙がここにあるの！？</t>
  </si>
  <si>
    <t>怎麼會有羊皮紙在這裡？</t>
  </si>
  <si>
    <t>为什么这里有一张羊皮纸？！</t>
  </si>
  <si>
    <t>이건... 내가 가져왔던 양피지랑 비슷한 느낌이야.</t>
  </si>
  <si>
    <t>This is... similar to the scroll I brought.</t>
  </si>
  <si>
    <t>これ...私が持ってきた羊皮紙と似た感じがする。</t>
  </si>
  <si>
    <t>這是...感覺跟我帶來的羊皮紙差不多。</t>
  </si>
  <si>
    <t>这感觉......跟我带来的羊皮纸很相似。</t>
  </si>
  <si>
    <t>한마디로 요약하자면, 뭔가 있어 보여!</t>
  </si>
  <si>
    <t>In other words, it looks important!</t>
  </si>
  <si>
    <t>要するに、何かありそう！</t>
  </si>
  <si>
    <t>簡而言之，好像有點什麼！</t>
  </si>
  <si>
    <t>总之，看起来不一般！</t>
  </si>
  <si>
    <t>It might be related to the other treasures. It just appeared out of nowhere in the temple!</t>
  </si>
  <si>
    <t>もしかしたら、他の宝と関係があるのかもしれない。急に神殿から現れたんだから。</t>
  </si>
  <si>
    <t>說不定跟別的寶物有關。它不是突然在神殿裡出現的嗎？</t>
  </si>
  <si>
    <t>可能和其他宝物有关联吧。毕竟是突然出现在神殿的东西。</t>
  </si>
  <si>
    <t>이렇게 수상한 양피지라니... 감정해보자!</t>
  </si>
  <si>
    <t>Such a suspicious scroll... Let's appraise it!</t>
  </si>
  <si>
    <t>こんな怪しい羊皮紙だなんて...鑑定してみよう！</t>
  </si>
  <si>
    <t>這羊皮紙好可疑...鑑定一下吧！</t>
  </si>
  <si>
    <t>这么可疑的羊皮纸......我们来鉴定一下吧！</t>
  </si>
  <si>
    <t>감정을 마쳤을 때 양피지의 변화가 느껴졌어?</t>
  </si>
  <si>
    <t>Did you feel the scroll change when you finished the appraisal?</t>
  </si>
  <si>
    <t>鑑定が終わったとき、羊皮紙の変化を感じた？</t>
  </si>
  <si>
    <t>你有感覺到鑑定完成後，羊皮紙發生的變化嗎？</t>
  </si>
  <si>
    <t>你有感觉到鉴定完成后，羊皮纸发生的变化吗？</t>
  </si>
  <si>
    <t>양피지에 담겨 있던 마나가 움직여서 잉크와 반응했고...
훼손되었던 글자가 드러났어.</t>
  </si>
  <si>
    <t>The mana contained in the scroll moved and reacted with the ink...
revealing the damaged letters.</t>
  </si>
  <si>
    <t>羊皮紙に込められていたマナが動き、インクと反応して...
損傷していた文字が現れたんだ。</t>
  </si>
  <si>
    <t>蘊含羊皮紙裡的魔力移動，和墨水發生反應...
被毀損的文字就顯現出來了。</t>
  </si>
  <si>
    <t>蕴含在羊皮纸里的魔力和墨水发生反应...
被毁损的文字就显现出来了。</t>
  </si>
  <si>
    <t>관찰력이 좋은 걸?
양피지에 있던 내용이 도감에 적혀있는 내용과 일치해?</t>
  </si>
  <si>
    <t>You've got some good eyes!
Does it match with what's written in the encyclopedia?</t>
  </si>
  <si>
    <t>いい観察力だね。
羊皮紙に書かれていた内容が図鑑の内容と一致してる？</t>
  </si>
  <si>
    <t>你的觀察力不錯耶？
羊皮紙的內容和紀錄在圖鑑上的一致嗎？</t>
  </si>
  <si>
    <t>观察力不错啊？
羊皮纸上的内容和你要找的东西一样吗？</t>
  </si>
  <si>
    <t>&lt;color=#00B0F0&gt;Everlasting Frozen Heart&lt;/color&gt;... I think it does!</t>
  </si>
  <si>
    <t>&lt;color=#00B0F0&gt;永遠に溶かない氷の心臓&lt;/color&gt;...うん、私が探した内容だよ！</t>
  </si>
  <si>
    <t>&lt;color=#00B0F0&gt;永不融化的冰心臟&lt;/color&gt;...好像沒錯！</t>
  </si>
  <si>
    <t>&lt;color=#00B0F0&gt;永不融化的冰心脏&lt;/color&gt;......好像没错！</t>
  </si>
  <si>
    <t>좋아. 너도 단서는 이미 많이 찾은 것 같지만
좀 더 정보를 구체화해보자.</t>
  </si>
  <si>
    <t>Great. It looks like you've already found a lot of clues,
but let's try to specify the information a bit more.</t>
  </si>
  <si>
    <t>いいね。君もすでにいくつかの手がかりを見つけているみたいだけど...
もう少し具体的な情報を探してみよう。</t>
  </si>
  <si>
    <t>好，雖然你好像已經找到很多線索了，
但我們再讓資訊變得具體一點。</t>
  </si>
  <si>
    <t>好，虽然你好像已经找到很多线索了...
但我们再让信息变得具体一点。</t>
  </si>
  <si>
    <t>유물이나 보물을 찾기 위해서는 양피지의 단서가 필요해.</t>
  </si>
  <si>
    <t>We need the scroll's clues to find a relic or a treasure.</t>
  </si>
  <si>
    <t>遺物や宝を見つけるためには、羊皮紙の手がかりが必要だよ。</t>
  </si>
  <si>
    <t>尋找文物或寶物需要羊皮紙的線索。</t>
  </si>
  <si>
    <t>寻找遗物或宝物需要羊皮纸的线索。</t>
  </si>
  <si>
    <t>가장 중요한 것은 감정을 마친 양피지를 들고 있는 것.
양피지의 마력과 단서가 유물의 위치를 알려줄 거야.</t>
  </si>
  <si>
    <t>The most important thing is to hold the analyzed scroll.
The magic of the scroll and the clues will guide us to the location of the relic.</t>
  </si>
  <si>
    <t>一番大切なのは、鑑定を終えた羊皮紙を持っていることだよ。
羊皮紙の魔力と手がかりが遺物の場所を教えてくれるははず。</t>
  </si>
  <si>
    <t>最重要的是要拿著完成鑑定的羊皮紙。
羊皮紙的魔力和線索會告訴你文物的位置。</t>
  </si>
  <si>
    <t>最重要的是要拿着完成鉴定、上面出现想寻找的遗物信息的羊皮纸。
羊皮纸的魔力会告诉你遗物的位置。</t>
  </si>
  <si>
    <t>물론 거리가 너무 멀면 길을 찾지 못하지만...
가까운 곳에 있을 때에 헤매지 않을 거야.</t>
  </si>
  <si>
    <t>Of course, if the distance is too far, you won't be able to find the way...
But you won't be lost when it's nearby.</t>
  </si>
  <si>
    <t>もちろん、距離が遠すぎると場所を探し出せないけど...
近くにあるときは迷わないよ。</t>
  </si>
  <si>
    <t>雖然距離太遠會找不到...
但如果就在附近，你就不用到處徘徊了。</t>
  </si>
  <si>
    <t>虽然距离太远会找不到...
但如果就在附近，你就不用到处徘徊了。</t>
  </si>
  <si>
    <t>맞아, 누르는 어쩌다가 그렇게 동상처럼 변해 있던 거야? 이 땅에는 언제 부터 있었던 거고?</t>
  </si>
  <si>
    <t>Oh, and how did you end up turning into a statue? And how long have you been here in this land?</t>
  </si>
  <si>
    <t>そうだ、ヌルはどうしてそんなに長い間銅像みたいに変わっていたの？いつからこの地にいたの？</t>
  </si>
  <si>
    <t>沒錯，努爾怎麼會變得像銅像一樣？這片大地是從什麼時候開始存在的？</t>
  </si>
  <si>
    <t>对了，努尔怎么会变成像铜像一样？他是什么时候到这片大地上的？</t>
  </si>
  <si>
    <t>I went to the snowy mountains to find a clue on parchment, but an &lt;color=#00B0F0&gt;ice fairy&lt;/color&gt; enchanted me. Luckily, I returned to this forest, but I was completely frozen.</t>
  </si>
  <si>
    <t>我到雪山寻找羊皮纸的线索时，遇到了&lt;color=#00B0F0&gt;操控冰的仙女&lt;/color&gt;，被她施了魔法。幸运的是我回到了这片森林，但已经完全冻结了。</t>
  </si>
  <si>
    <t>I came to this land to find a secret that no one cares about.</t>
  </si>
  <si>
    <t>この地に来たのは、誰も興味を持たない秘密を見つけるためだったんだ。</t>
  </si>
  <si>
    <t>而我會來這片大地，是為了尋找一個沒有人關心的秘密。</t>
  </si>
  <si>
    <t>我来到这片大地是为了寻找那些没人关注的秘密。</t>
  </si>
  <si>
    <t>이 땅의 비밀...?</t>
  </si>
  <si>
    <t>The secret of this land...?</t>
  </si>
  <si>
    <t>この地の秘密...？</t>
  </si>
  <si>
    <t>這片大地的秘密...？</t>
  </si>
  <si>
    <t>这片大地的秘密......？</t>
  </si>
  <si>
    <t>이 땅은 굉장히 큰 대륙이야. 거친 해류가 있기는 하지만, 사람들에게 알려지지 않을 정도는 아니잖아?</t>
  </si>
  <si>
    <t>This land is a huge continent. There are some rough currents, but it’s not that much that no one would know about this land.</t>
  </si>
  <si>
    <t>この地はとても大きな大陸だ。荒れ狂う海流があるけど、それでも人に知られていないほどではないよね？</t>
  </si>
  <si>
    <t>這片大地是一塊很大的大陸。雖然有洶涌的海流，但也不至於不為人知吧？</t>
  </si>
  <si>
    <t>这片大地是一个非常广阔的大陆。虽然有汹涌的洋流，但还不至于让人类完全不知道它的存在吧？</t>
  </si>
  <si>
    <t>그런 큰 대륙에 관심을 갖는 사람이 아무도 없었어.
마치 이 땅이 사람에게 잊혀지는 마법에 걸린 것처럼 말이야!</t>
  </si>
  <si>
    <t>But, no one is interested in such a huge continent.
It’s as if this land is under a magic that makes people forget it!</t>
  </si>
  <si>
    <t>なのに、こんなに大きな大陸に誰も興味を持たなかったんだ。
まるでこの地が人々に忘れられる魔法にかかったようにね！</t>
  </si>
  <si>
    <t>可是沒有人對這麼大的大陸感興趣。
就像這片大地對所有人施了遺忘魔法一樣！</t>
  </si>
  <si>
    <t>没有人对这么大的大陆感兴趣。
就像这片大地被施了让人遗忘的魔法一样！</t>
  </si>
  <si>
    <t>이 대륙과 관련된 오랜 자료를 찾아보기도 했고, 역사서를 뒤져보기도 했지.</t>
  </si>
  <si>
    <t>I looked through ancient materials related to this continent and researched history books.</t>
  </si>
  <si>
    <t>この大陸に関する古い資料を探したり、歴史書も漁ってみたりもした。</t>
  </si>
  <si>
    <t>我查過很多有關這塊大陸的老舊資料，也翻過歷史書籍。</t>
  </si>
  <si>
    <t>我查找了许多与这片大陆有关的古老资料和历史书。</t>
  </si>
  <si>
    <t>분명 이 대륙이 있다는 사실은 기록에 적혀 있었는데, 이것에 대해 아는 사람은 없었어.
마치 기록만 남고 사람의 머릿속에선 지워진 것 같았지.</t>
  </si>
  <si>
    <t>There were definitely records stating that this continent exists, but no one knew about it.
It felt like the records remained, but it was erased from people's minds.</t>
  </si>
  <si>
    <t>確かにこの大陸が存在することは記録に残っていたのに、それを知る人はいなかった。
記録だけが残って、人の記憶からは消えてしまったようだったんだ。</t>
  </si>
  <si>
    <t>紀錄上明明都有這塊大陸，但都沒人知道。
就像只留下了紀錄，卻被從人的腦海中抹除了一樣。</t>
  </si>
  <si>
    <t>确实有记录表明这片大陆的存在，但了解它的人却没有。
就像记录还在，但人们的记忆被抹去了。</t>
  </si>
  <si>
    <t>이렇게 가슴 뛰는 비밀이 있는 곳인데... 박물학자로서 무시할 수 없지 않겠어?</t>
  </si>
  <si>
    <t>It's a place with such an exciting secret... As a natural historian, it's just impossible to not investigate!</t>
  </si>
  <si>
    <t>こんな胸が高鳴る秘密がある場所なのに...博物学者として無視できないだろう？</t>
  </si>
  <si>
    <t>這裡有讓人心跳的秘密...作為博物學家，當然不能忽視吧？</t>
  </si>
  <si>
    <t>这里隐藏着如此激动人心的秘密......作为一个博物学家，怎么能坐视不管呢？</t>
  </si>
  <si>
    <t>그런 거였구나... 내가 이곳에 온 건 우연이어서 누르처럼 깊게 생각해 보진 못했어.</t>
  </si>
  <si>
    <t>So that's how it is... I came here by chance, so I didn't think as deeply as you.</t>
  </si>
  <si>
    <t>そういうことだったんだね...私がここに来たのは偶然だから、ヌルほど深く考えたことはなかったよ。</t>
  </si>
  <si>
    <t>原來是這樣...我會來這裡純粹是偶然，不像努爾一樣想得那麼深。</t>
  </si>
  <si>
    <t>原来是这样......我来到这里是个意外，并没有像努尔那样深思熟虑过。</t>
  </si>
  <si>
    <t>그냥 정신을 차리니 여기였고, 어쩌다 보니 여신님을 깨우기로 결정한 거니까.</t>
  </si>
  <si>
    <t>I just found myself here, and somehow I decided to awaken the goddess.</t>
  </si>
  <si>
    <t>気がついたらここにいて、成り行きで女神様を目覚めさせることを決めたから。</t>
  </si>
  <si>
    <t>只是打起精神就發現自己在這裡，而且不知怎的決定要喚醒女神。</t>
  </si>
  <si>
    <t>只是恢复意识后发现自己在这里，后来不知怎么的就决定了唤醒女神。</t>
  </si>
  <si>
    <t>그리고, 그 여신을 깨우는 과정에서는 '&lt;color=#00B0F0&gt;보물&lt;/color&gt;'을 찾아야 한다... 맞지?</t>
  </si>
  <si>
    <t>And in the process of awakening that goddess, you need to find the &lt;color=#00B0F0&gt;treasure&lt;/color&gt;... right?</t>
  </si>
  <si>
    <t>それで、その女神を目覚めさせるには「&lt;color=#00B0F0&gt;宝&lt;/color&gt;」を探さなければならないってことだよね？</t>
  </si>
  <si>
    <t>還有，在喚醒女神的過程中要找到「&lt;color=#00B0F0&gt;寶物&lt;/color&gt;」...對不對？</t>
  </si>
  <si>
    <t>还有，在唤醒女神的过程中，我们需要找到“&lt;color=#00B0F0&gt;宝物&lt;/color&gt;”......对吧？</t>
  </si>
  <si>
    <t>나도 이곳에서 여신의 흔적을 찾게 된 셈이지. 흥미로운 단서를 쫓았을 뿐인데 그게 보물과 이어져 있었다니! 아무래도 이 땅은 여신의 보물이란 것과 깊은 연관이 있는 것 같아.</t>
  </si>
  <si>
    <t>I also ended up finding traces of the goddess here. I was just chasing interesting clues, and it turned out to be connected to the treasure! It seems like this land is deeply related to the treasure of the goddess.</t>
  </si>
  <si>
    <t>私もこの地で女神の痕跡を追うことになったわけだ。興味深い手がかりを追いかけていただけなのに、それが宝に繋がっていたなんて！どうやら、この地は女神の宝と深い関わりがあるようだ。</t>
  </si>
  <si>
    <t>我也算是在這裡找到了女神的蹤跡。我只是在尋找有趣的線索而已，沒想到竟然跟寶物有關係！不管怎麼說，這片大地和女神的寶物好像有很大的關係。</t>
  </si>
  <si>
    <t>我也因此在这里找到了女神的踪迹。仅仅是追寻有趣的线索，没想到竟然与宝物有关！看来这片大地与女神的宝物有着深刻的关联。</t>
  </si>
  <si>
    <t>그리고 여신의 보물에 대한 첫 번째 단서는... 아이러니하게도 스승의 집에 있던 그 양피지였어.</t>
  </si>
  <si>
    <t>And the first clue about the treasure of the goddess... ironically, was that scroll that was in our master's house.</t>
  </si>
  <si>
    <t>そして、女神の宝に関する最初の手がかりは...皮肉なことに、師匠の家にあったあの羊皮紙だったんだ。</t>
  </si>
  <si>
    <t>而且，關於女神的寶物的第一條線索...竟然很諷刺的是老師家裡的那張羊皮紙。</t>
  </si>
  <si>
    <t>而关于女神的宝物的第一个线索......可笑的是，就是老师家里的那张羊皮纸。</t>
  </si>
  <si>
    <t>...That's right. It was about the treasure of the goddess. I wonder why our master had something like that?</t>
  </si>
  <si>
    <t>...そうだね。あれは女神の宝についての内容だった。師匠はどうしてそんなものを持っていたんだろう？</t>
  </si>
  <si>
    <t>...沒錯，那是有關女神的寶物的內容。老師為什麼會有那種東西呢？</t>
  </si>
  <si>
    <t>......对，那是关于女神的宝物的内容。为什么老师会有这样的东西呢？</t>
  </si>
  <si>
    <t>그렇게 오래 산 엘프가 하는 생각을 우리가 짐작할 수 있겠어?</t>
  </si>
  <si>
    <t>Can we even guess what an elf that lived so long is thinking?</t>
  </si>
  <si>
    <t>あんなに長生きしているエルフの考えを私らが推測できると思う？</t>
  </si>
  <si>
    <t>我們能猜得到活了那麼久的精靈的想法嗎？</t>
  </si>
  <si>
    <t>我们能猜透活了这么久的精灵在想什么吗？</t>
  </si>
  <si>
    <t>안 그래도 괴팍한 양반인데 골방에 틀어박혀서 연구만 하던 이유가 있었겠지.</t>
  </si>
  <si>
    <t>He was a quirky guy anyway, so there must have been a reason he locked himself away to study.</t>
  </si>
  <si>
    <t>そもそも気難しい人だったし、部屋にこもって研究ばかりしていた理由があったんだろうね。</t>
  </si>
  <si>
    <t>他本來就很乖僻，一直躲在小屋裡研究，一定有什麼原因吧。</t>
  </si>
  <si>
    <t>他本来就怪脾气，还整天躲在房间里研究，肯定有他的理由。</t>
  </si>
  <si>
    <t>{PlayerName}! 저기 파묻혀 있는 게 보여?</t>
  </si>
  <si>
    <t>{PlayerName}! Do you see that thing buried over there?</t>
  </si>
  <si>
    <t>{PlayerName}！あそこに埋まっているものが見える？</t>
  </si>
  <si>
    <t>{PlayerName}！你有看到被埋在那裡的東西嗎？</t>
  </si>
  <si>
    <t>{PlayerName}！你看到那边埋着的东西了吗？</t>
  </si>
  <si>
    <t>깃털이 있는 걸 보면 새인 걸까~?</t>
  </si>
  <si>
    <t>It has feathers, so could it be a bird...?</t>
  </si>
  <si>
    <t>羽があるところを見ると、鳥かな~？</t>
  </si>
  <si>
    <t>有羽毛露出來耶，是鳥嗎~？</t>
  </si>
  <si>
    <t>看有羽毛，是只鸟吗？</t>
  </si>
  <si>
    <t>...구해줘야 하는 게 아닐까? 주변에 몬스터도 있으니 얼른 쫓아내고 구해주자!</t>
  </si>
  <si>
    <t>...Shouldn't we help it? There are monsters around, so let's chase them away and save it!</t>
  </si>
  <si>
    <t>...助けてあげなきゃいけないんじゃない？周りにモンスターもいるし、早く追い払って助けてあげよう！</t>
  </si>
  <si>
    <t>...應該要救牠吧？旁邊還有怪物，快趕走怪物救牠出來！</t>
  </si>
  <si>
    <t>......我们应该救它吧？附近还有怪物，赶紧把怪物赶走，然后救它吧！</t>
  </si>
  <si>
    <t>잠든 건지... 기절한 건지 모르겠네. 어떻게 해야 하지?</t>
  </si>
  <si>
    <t>I can't tell if it's sleeping... or unconscious... What should we do?</t>
  </si>
  <si>
    <t>寝ているのか...気絶しているのか分からないね。どうする？</t>
  </si>
  <si>
    <t>是睡著了...還是暈到了？該怎麼做才好？</t>
  </si>
  <si>
    <t>不知道是睡着了...还是晕过去了。我们该怎么办？</t>
  </si>
  <si>
    <t>다친 것 같지는 않은데 왜 일어나지 않는 걸까? 혹시 아직 몬스터가 있다고 생각해서 그런 걸까?</t>
  </si>
  <si>
    <t>It doesn't seem hurt, but why isn't it waking up? Could it be that it thinks there are still monsters around?</t>
  </si>
  <si>
    <t>怪我しているようには見えないのに、なんで起きないんだろう？まだモンスターがいると思っているのかな？</t>
  </si>
  <si>
    <t>看起來沒受傷啊，為什麼不醒來？難道是因為覺得還有怪物嗎？</t>
  </si>
  <si>
    <t>好像没有受伤，为什么不醒呢？难道还以为有怪物吗？</t>
  </si>
  <si>
    <t>......(움찔!)</t>
  </si>
  <si>
    <t>...... (flinch!)</t>
  </si>
  <si>
    <t>......（ビクッ！）</t>
  </si>
  <si>
    <t>......(瑟縮！)</t>
  </si>
  <si>
    <t>......(动了一下！)</t>
  </si>
  <si>
    <t>새가 움직인 것 같은 거 얼~?</t>
  </si>
  <si>
    <t>Didn't it just move...?</t>
  </si>
  <si>
    <t>鳥が動いたような気がするけど~？</t>
  </si>
  <si>
    <t>鳥好像在動耶~？</t>
  </si>
  <si>
    <t>鸟好像动了一下~？</t>
  </si>
  <si>
    <t>정말? ......반응이 없잖아!</t>
  </si>
  <si>
    <t>Really? ...... It's not moving!</t>
  </si>
  <si>
    <t>本当に？......反応がないよ！</t>
  </si>
  <si>
    <t>真的嗎？......牠沒反應啊！</t>
  </si>
  <si>
    <t>真的吗？......没有反应啊！</t>
  </si>
  <si>
    <t>치료할 수 있는 물약이라도 만들어 주는 게 낫겠지?</t>
  </si>
  <si>
    <t>Maybe it would be better to make a healing potion.</t>
  </si>
  <si>
    <t>治療できるポーションでも作ってあげたほうがいいかもね？</t>
  </si>
  <si>
    <t>還是做一瓶能治療的藥水給牠比較好吧？</t>
  </si>
  <si>
    <t>还是给他做点治疗药水比较好吧？</t>
  </si>
  <si>
    <t>파하! 살 것 같군! 이거 본의 아니게 신세를 졌어.</t>
  </si>
  <si>
    <t>Phew! I feel like I'm alive! I really appreciate it, I owe you one.</t>
  </si>
  <si>
    <t>ブハッ！生き返った気分だ！これは不本意ながらお世話になった。</t>
  </si>
  <si>
    <t>噗哈！活過來了！無意間欠了你們人情啊。</t>
  </si>
  <si>
    <t>哈！终于活过来了！真是谢谢你们了。</t>
  </si>
  <si>
    <t>넌 어쩌다 땅에 반쯤 파묻혀 있던 거야? 혹시 거기가 네 둥지였어?</t>
  </si>
  <si>
    <t>How did you end up half-buried in the ground? Was that your nest?</t>
  </si>
  <si>
    <t>君はどうして半分地面に埋まっていたの？もしかして、そこが君の巣だったの？</t>
  </si>
  <si>
    <t>你為什麼會有一半埋在地下？那裡該不會是你的巢吧？</t>
  </si>
  <si>
    <t>你怎么会半埋在地里？那是你的巢穴吗？</t>
  </si>
  <si>
    <t>크흠... 일어나자마자 이런 질문이라니.</t>
  </si>
  <si>
    <t>Ahem... What a question to ask right after waking up.</t>
  </si>
  <si>
    <t>ふむ...起きたばかりでこんな質問とは。</t>
  </si>
  <si>
    <t>咳咳...我才剛醒，你就問我這種問題。</t>
  </si>
  <si>
    <t>咳......一醒来就这么问。</t>
  </si>
  <si>
    <t>나는 &lt;color=#00B0F0&gt;독수리 상회의 상인, 바삿&lt;/color&gt;이다.</t>
  </si>
  <si>
    <t>I am &lt;color=#00B0F0&gt;Bassat&lt;/color&gt;, a merchant of the &lt;color=#00B0F0&gt;Eagle Merchant Guild&lt;/color&gt;.</t>
  </si>
  <si>
    <t>私は&lt;color=#00B0F0&gt;ワシ商会の商人、バーサット&lt;/color&gt;だ。</t>
  </si>
  <si>
    <t>我是&lt;color=#00B0F0&gt;禿鷹商會的商人，巴薩&lt;/color&gt;。</t>
  </si>
  <si>
    <t>我是&lt;color=#00B0F0&gt;秃鹰商会的商人，巴萨&lt;/color&gt;。</t>
  </si>
  <si>
    <t>&lt;color=#00B0F0&gt;독수리 상회&lt;/color&gt;라면 무역으로 유명한 그 상회를 말하는 거죠?</t>
  </si>
  <si>
    <t>You mean the famous merchant guild known for its trade, right?</t>
  </si>
  <si>
    <t>&lt;color=#00B0F0&gt;ワシ商会&lt;/color&gt;といえば、貿易で有名なあの商会のことですよね？</t>
  </si>
  <si>
    <t>&lt;color=#00B0F0&gt;禿鷹商會&lt;/color&gt;是指那個以貿易聞名的商會吧？</t>
  </si>
  <si>
    <t>&lt;color=#00B0F0&gt;秃鹰商会&lt;/color&gt;，你是说那个以贸易闻名的商会吧？</t>
  </si>
  <si>
    <t>알고 있는 사람이 있으니 설명하기 쉽겠군!</t>
  </si>
  <si>
    <t>Since you know about it, this would be simple!</t>
  </si>
  <si>
    <t>知っている人がいるなら、説明が楽だな！</t>
  </si>
  <si>
    <t>有知道的人在，解釋起來就輕鬆了！</t>
  </si>
  <si>
    <t>有人知道真相，解释起来就简单多了！</t>
  </si>
  <si>
    <t>독수리 상회에 주문서가 들어와서 보니, 상회의 지도에 표시되지 않은 지역이지 뭔가!</t>
  </si>
  <si>
    <t>We received an order at the Eagle Merchant Guild, and it was for an area not marked on our map!</t>
  </si>
  <si>
    <t>ワシ商会に注文書が届いたんだが、商会の地図に載っていない地域でな！</t>
  </si>
  <si>
    <t>禿鷹商會收到了訂單，但收件地竟然是在商會的地圖上面沒有標示的地區！</t>
  </si>
  <si>
    <t>有一张订单送到了秃鹰商会，我一看，竟然是地图上没有标记的地区！</t>
  </si>
  <si>
    <t>날아온 거라면, 혹시 이 대륙에 오던 중 폭풍에 휩쓸리진 않았어요?</t>
  </si>
  <si>
    <t>If you flew from the outside, did you happen to get caught in a storm while coming to this continent?</t>
  </si>
  <si>
    <t>飛んできたということは、この大陸に来る途中で嵐に巻き込まれたりしたんじゃないですか？</t>
  </si>
  <si>
    <t>如果你們是飛來的，那靠近大陸的時候有沒有遇到暴風？</t>
  </si>
  <si>
    <t>既然是飞来的，那你们在前往这片大陆的途中有没有被风暴卷入？</t>
  </si>
  <si>
    <t>폭풍! 맞아, 그 폭풍 때문에 배가 이 대륙에 접근할 수가 없었지.</t>
  </si>
  <si>
    <t>A storm! That's right, it was because of that storm that our ship couldn't approach this continent.</t>
  </si>
  <si>
    <t>嵐！そうだ、その嵐のせいで船がこの大陸に近づけなかったんだ。</t>
  </si>
  <si>
    <t>暴風！沒錯，那個暴風讓船無法靠近這塊大陸。</t>
  </si>
  <si>
    <t>风暴！对，就是因为那场风暴，船才没法靠近这片大陆。</t>
  </si>
  <si>
    <t>덕분에 몇몇 폭풍을 버틸 수 있는 강인한 독수리들만 이곳으로 직접 비행하게 됐는데...</t>
  </si>
  <si>
    <t>Because of that, only a few strong eagles that can withstand the storm flew directly here...</t>
  </si>
  <si>
    <t>おかげで、嵐に耐えられる強靭な鷲たちだけが直接ここへ飛行することになってな...</t>
  </si>
  <si>
    <t>因此只有幾隻能抵擋暴風的強悍禿鷹才能直接飛到這裡...</t>
  </si>
  <si>
    <t>结果，只有几只能承受住风暴的强壮雄鹰直接飞到了这里......</t>
  </si>
  <si>
    <t>그 이후 어찌어찌 여기까진 왔으나... 그대로 힘을 잃고 추락해버렸다고 생각하네.</t>
  </si>
  <si>
    <t>After making it this far somehow, I think we lost our strength and crashed.</t>
  </si>
  <si>
    <t>それからどうにかしてここまで来たんだが...力尽きて墜落してしまったようだ。</t>
  </si>
  <si>
    <t>之後，雖然我們好不容易飛到了這裡...卻就這樣失去力量，墜落了。</t>
  </si>
  <si>
    <t>但之后，好不容易飞到了这里...却因为耗尽了力气，直接坠落了。</t>
  </si>
  <si>
    <t>바삿</t>
    <phoneticPr fontId="5" type="noConversion"/>
  </si>
  <si>
    <t>궂은 길이었으니 그럴 수 있다고 생각하지만... 우리가 발견하지 않았으면 위험할 뻔했어요.</t>
  </si>
  <si>
    <t>Given the rough journey, I can understand that... But if we hadn't found you, it could have been dangerous.</t>
  </si>
  <si>
    <t>厳しい旅だったから仕方ないと思うけど...もし私たちが見つけていなかったら危険だったかもね。</t>
  </si>
  <si>
    <t>跟我想得差不多，那條路很危險...但要不是我們發現就危險了。</t>
  </si>
  <si>
    <t>路途艰险，所以那也是没办法的事...不过，如果我们没有及时发现，情况可能会变得更糟糕。</t>
  </si>
  <si>
    <t>그 점에 대해서는 정말 고맙다고 생각하네. 상회의 이름을 걸고 후하게 사례하도록 하지!</t>
  </si>
  <si>
    <t>For that, I truly appreciate it. I’ll make sure to reward you generously in the name of the guild!</t>
  </si>
  <si>
    <t>その点については本当に感謝している。商会の名にかけて、しっかりと礼をしよう！</t>
  </si>
  <si>
    <t>關於這一點，我真的很感激。我會以商會的名號送上豐厚的謝禮！</t>
  </si>
  <si>
    <t>对于这一点，我真的非常感谢。我会以商会的名义好好报答你们的！</t>
  </si>
  <si>
    <t>그건 기대가 되네요...?</t>
  </si>
  <si>
    <t>That sounds sweet...!</t>
  </si>
  <si>
    <t>それは楽しみですね...？</t>
  </si>
  <si>
    <t>我會期待哦...？</t>
  </si>
  <si>
    <t>听起来很让人期待啊......？</t>
  </si>
  <si>
    <t>물론 사례를 바라고 한 일은 아니었지만! 헤헤, 피로가 회복될 때까지 푹 쉬세요~!</t>
  </si>
  <si>
    <t>Of course, I didn’t do it for a reward! Hehe, take your time and rest well!</t>
  </si>
  <si>
    <t>もちろん、お礼を期待してやったわけではありませんが！へへ、疲れが取れるまでゆっくり休んでくださいね~！</t>
  </si>
  <si>
    <t>當然，我不是為了謝禮才做的！嘿嘿，你好好休息吧，直到疲勞恢復為止~！</t>
  </si>
  <si>
    <t>当然了，我们不是为了报酬才这么做的！嘿嘿，好好休息，恢复体力吧~！</t>
  </si>
  <si>
    <t>나, {PlayerName}(가) 저렇게 웃는 건 처음 봐...</t>
  </si>
  <si>
    <t>I’ve never seen {PlayerName} smiling like that...</t>
  </si>
  <si>
    <t>私、{PlayerName}があんなふうに笑うの、初めて見る...</t>
  </si>
  <si>
    <t>我第一次看到{PlayerName}那麼笑...</t>
  </si>
  <si>
    <t>我还是第一次见到{PlayerName}笑得这么开心......</t>
  </si>
  <si>
    <t>그럴 때도 있는 거지~</t>
  </si>
  <si>
    <t>Well, there are times for that...!</t>
  </si>
  <si>
    <t>そんな時もあるさ~</t>
  </si>
  <si>
    <t>也是會有那種時候嘛~</t>
  </si>
  <si>
    <t>这种时候也是有的嘛~</t>
  </si>
  <si>
    <t>이 근처에 상회에서 가져온 물건을 놓아두려 하는데... 마땅한 장소가 없는 것 같군.</t>
  </si>
  <si>
    <t>I was planning to leave some items from the guild, but it seems there’s no suitable place.</t>
  </si>
  <si>
    <t>この近くに商会から持ってきた品物を置こうとしているんだが...適当な場所がないようだな。</t>
  </si>
  <si>
    <t>我想把從商會帶來的東西放在這附近...可是好像沒有適合的地方。</t>
  </si>
  <si>
    <t>我打算把商会带来的货物放在这附近......但似乎没有合适的地方。</t>
  </si>
  <si>
    <t>그렇겠네요. 수시로 몬스터가 나타나기도 하니까... 어쩔 수 없지만요.</t>
  </si>
  <si>
    <t>It seems so. Monsters appear around here from time to time... It can't be helped.</t>
  </si>
  <si>
    <t>そうですね。頻繁にモンスターが現れるから...仕方ないですけどね。</t>
  </si>
  <si>
    <t>應該是，畢竟怪物隨時都會出現...這也沒辦法。</t>
  </si>
  <si>
    <t>确实是这样。这附近经常会有怪物出现......也没办法。</t>
  </si>
  <si>
    <t>흠... 그렇지 않아도 내가 하늘에서 쭉 이 근방을 돌아봤는데 말이야.</t>
  </si>
  <si>
    <t>Hmm... Speaking of which, I flew around this area from the sky and noticed something.</t>
  </si>
  <si>
    <t>ふむ...実は空からこの辺りをずっと見ていたんだが。</t>
  </si>
  <si>
    <t>嗯...我在天上飛的時候一直在環顧這附近。</t>
  </si>
  <si>
    <t>嗯......正好我在天空中环视了这一带。</t>
  </si>
  <si>
    <t>Over there, there's a large ground. The... fairies? I couldn’t go down to check because the fairies warned me several times.</t>
  </si>
  <si>
    <t>あそこの方に大きな敷地があるんだ。魔法使いの...フェアリー？そのフェアリーたちが何度も警告してきたから、そこには降りて確認することはできなかったが。</t>
  </si>
  <si>
    <t>那邊有一塊滿大的空地。魔法師的那個...妖精？他們一直警告我，所以我沒能下去查看。</t>
  </si>
  <si>
    <t>那边有一大片空地。魔法师的......小仙子？那些所谓的小仙子一再警告我，所以我没下去查看。</t>
  </si>
  <si>
    <t>페어리들이 그렇게 말한 거면 잠든 땅에 있거나 안갯속에 있는 곳이겠네요.</t>
  </si>
  <si>
    <t>If the fairies said that, it must be a place either in the Sleeping Land or in the fog.</t>
  </si>
  <si>
    <t>フェアリーたちがそう言っているなら、眠る地か霧の中にある場所だろうね。</t>
  </si>
  <si>
    <t>如果妖精們那麼說，表示應該是沉睡之地或在霧裡面吧。</t>
  </si>
  <si>
    <t>如果小仙子们这么说，那应该是在沉睡之地或者迷雾中。</t>
  </si>
  <si>
    <t>뭔가 생기가 없어 보이는 땅이긴 했지.</t>
  </si>
  <si>
    <t>The ground surely did not look lively.</t>
  </si>
  <si>
    <t>何か活気がなさそうな地だった。</t>
  </si>
  <si>
    <t>那塊空地看起來的確死氣沉沉的。</t>
  </si>
  <si>
    <t>那块地看起来有点死气沉沉的。</t>
  </si>
  <si>
    <t>그럼 이 근처겠네요! 어딘지 아시면 제가 도와드릴게요.</t>
  </si>
  <si>
    <t>Then it must be nearby! If you know where it is, I can help you.</t>
  </si>
  <si>
    <t>それなら、この近くですね！どこなのかご存じなら私がお手伝いします。</t>
  </si>
  <si>
    <t>那應該就在這附近！如果你知道在哪裡，我可以幫你。</t>
  </si>
  <si>
    <t>那么应该就在附近吧！如果你知道具体地点，我可以帮你。</t>
  </si>
  <si>
    <t>그거 좋지! 이쪽으로 가면 된다네~</t>
  </si>
  <si>
    <t>That sounds great! It's this way!</t>
  </si>
  <si>
    <t>それはいいな！この方向に行けばいいんだ。</t>
  </si>
  <si>
    <t>當然好！往這邊走就可以了~</t>
  </si>
  <si>
    <t>那就好！我们往那边走吧~</t>
  </si>
  <si>
    <t>(왜 저렇게 신난 것 같아 보이지?)</t>
  </si>
  <si>
    <t>(Why does it look so excited?)</t>
  </si>
  <si>
    <t>（どうしてあんなに楽しそうに見えるんだろう？）</t>
  </si>
  <si>
    <t>(牠為什麼看起來那麼興奮？)</t>
  </si>
  <si>
    <t>(为什么看起来这么兴奋呢？)</t>
  </si>
  <si>
    <t>크하하! 역시 여기에 있었구나!</t>
  </si>
  <si>
    <t>Hahaha! So it was here after all!</t>
  </si>
  <si>
    <t>クハハ！やっぱりここにあったか！</t>
  </si>
  <si>
    <t>嘎哈哈！果然在這裡！</t>
  </si>
  <si>
    <t>哈哈哈！果然在这里！</t>
  </si>
  <si>
    <t>그냥 낡은 짐더미 같아 보이는 게 있는데... 특별한 건가요?</t>
  </si>
  <si>
    <t>It just looks like a pile of old junk... Is it something special?</t>
  </si>
  <si>
    <t>ただの古い荷物の山に見えるけど...特別なものなんですか？</t>
  </si>
  <si>
    <t>這看起來像舊行李堆...是很特別的東西嗎？</t>
  </si>
  <si>
    <t>看起来像一堆旧杂物......有什么特别的吗？</t>
  </si>
  <si>
    <t>수백년 전에 소실된 상회의 거점 중 하나를 찾은 것 같네!</t>
  </si>
  <si>
    <t>I think we’ve found one of the Merchant Guild's bases that was lost hundreds of years ago!</t>
  </si>
  <si>
    <t>数百年前に消失した商会の拠点の一つを見つけたみたいだ！</t>
  </si>
  <si>
    <t>我好像找到了幾百年前消失的商會的據點之一！</t>
  </si>
  <si>
    <t>我想我们找到了数百年前失落的商会据点之一！</t>
  </si>
  <si>
    <t>여기 이 마크! 분명 골드를 샘에서 퍼 온 것처럼 벌었다는 그 전설 속 상인의 문양과 똑같아!</t>
  </si>
  <si>
    <t>Look at this mark! It’s exactly the same as the symbol of that legendary merchant who made gold as if he had drawn it from a spring!</t>
  </si>
  <si>
    <t>このマーク！まるでゴールドを泉から掘り出したくらい稼いだという伝説の商人の紋様とまったく同じだ！</t>
  </si>
  <si>
    <t>這個標誌！和就像從泉水裡挖出金幣，賺得盆滿缽滿的那個傳奇商人的圖案一模一樣！</t>
  </si>
  <si>
    <t>看这个标志！跟传说中那些从泉水里淘金的商人的标志一模一样！</t>
  </si>
  <si>
    <t>(골드를 샘에서 퍼 온 것 같다고...? 신전에 있는 황금빛 샘을 말하는 것 같은데...)</t>
  </si>
  <si>
    <t>(Gold from a spring...? I think it's about the Golden Spring in the temple...)</t>
  </si>
  <si>
    <t>（泉からゴールドを掘り出すって...? 神殿にある黄金色の泉のことを言っているのかな...）</t>
  </si>
  <si>
    <t>(就像從泉水裡挖出金幣...？好像是在說神殿裡的黃金泉...)</t>
  </si>
  <si>
    <t>（说是像从泉里淘金的一样......好像是在说神殿里的那个黄金泉吧......）</t>
  </si>
  <si>
    <t>어떻게든 수리하면 쓸 수 있을 것 같군! 상인으로서 이런 귀한 경험을 하게 될 줄이야.</t>
  </si>
  <si>
    <t>I think we can use it if we fix it somehow! I didn't expect to have such a valuable experience as a merchant.</t>
  </si>
  <si>
    <t>どうにか修理すれば使えそうだな！商人としてこんな貴重な経験ができるとは。</t>
  </si>
  <si>
    <t>修理一下應該就能用了！沒想到作為商人，竟然會有這種寶貴的經驗。</t>
  </si>
  <si>
    <t>如果修复的话还可以用！作为商人，能有这样的宝贵经历真是太好了。</t>
  </si>
  <si>
    <t>혹시 마법사의 그 고치는 마법으로 저것도 수리할 수 있는 건가?</t>
  </si>
  <si>
    <t>Can your repair magic fix this too?</t>
  </si>
  <si>
    <t>もしかして魔法使いの修理魔法で、あれも修理できるのかな？</t>
  </si>
  <si>
    <t>用魔法師的那個修復魔法也能修好嗎？</t>
  </si>
  <si>
    <t>那个魔法师，你能用你的修复魔法修复这个吗？</t>
  </si>
  <si>
    <t>그렇긴 한데...</t>
  </si>
  <si>
    <t>Yes, but...</t>
  </si>
  <si>
    <t>そうですけど...</t>
  </si>
  <si>
    <t>可以是可以...</t>
  </si>
  <si>
    <t>倒是可以，不过...</t>
  </si>
  <si>
    <t>그럼 좀 부탁하지! 여기 이 목재를 사용하면 더 튼튼하게 보강할 수 있고... 마침 가져온 이 천으로 장식하면...!</t>
  </si>
  <si>
    <t>Then could you do it for me? If you use these woods, you can reinforce it more sturdily, and if you decorate it with this cloth I brought...!</t>
  </si>
  <si>
    <t>それならちょっと頼む！この木材を使えばもっと強固に補強できるし...ちょうど持ってきたこの布で飾れば...！</t>
  </si>
  <si>
    <t>那就拜託你了！用這裡的木材可以加固...用剛好帶來的這塊布裝飾的話...！</t>
  </si>
  <si>
    <t>那就麻烦你了！用这块木材可以加固得更结实......刚好可以用上我们带来的这块布料来装饰......！</t>
  </si>
  <si>
    <t>알겠어요! 빨리해드릴게요!</t>
  </si>
  <si>
    <t>Alright already! I'll do it!</t>
  </si>
  <si>
    <t>分かりました！すぐにやりますね！</t>
  </si>
  <si>
    <t>我知道了！我儘快幫你弄好！</t>
  </si>
  <si>
    <t>知道了！我会尽快修完！</t>
  </si>
  <si>
    <t xml:space="preserve">오오오! 마법사, 그쪽의 마법은 무척 훌륭하군! </t>
  </si>
  <si>
    <t>Wow! Wizard, your magic is amazing!</t>
  </si>
  <si>
    <t>おおお！魔法使い、そなたの魔法は大変素晴らしいぞ！</t>
  </si>
  <si>
    <t xml:space="preserve">哦哦哦！魔法師，你的魔法真是太棒了！ </t>
  </si>
  <si>
    <t>哦哦哦！魔法师，你的魔法真是太棒了！</t>
  </si>
  <si>
    <t>하하... 뭘요.</t>
  </si>
  <si>
    <t>Haha... It's nothing.</t>
  </si>
  <si>
    <t>はは...それほどでも。</t>
  </si>
  <si>
    <t>哈哈...這不算什麼。</t>
  </si>
  <si>
    <t>哈哈......哪里哪里。</t>
  </si>
  <si>
    <t>(계속 옆에서 이렇게 해라 저렇게 해달라 하니까 신경 쓰여서 혼났네!)</t>
  </si>
  <si>
    <t>(It was a bit annoying with you asking me to do this and that all the time!)</t>
  </si>
  <si>
    <t>（ずっと横でこうしろああしろと言われたから気を使って大変だったよ！）</t>
  </si>
  <si>
    <t>(一直在旁邊要我這樣那樣，我真的太在意了，結果挨罵了！)</t>
  </si>
  <si>
    <t>（一直在旁边指挥我做这个做那个，真让人分心！）</t>
  </si>
  <si>
    <t>(그래도... 완성된 걸 보니 나쁘지 않은걸?)</t>
  </si>
  <si>
    <t>(But... it looks like it isn’t bad at all...)</t>
  </si>
  <si>
    <t>（でも...完成したのを見ると悪くないかな？）</t>
  </si>
  <si>
    <t>(不過...成品看起來還不錯耶？)</t>
  </si>
  <si>
    <t>（不过......看到完成的样子还不错？）</t>
  </si>
  <si>
    <t>좋군, 좋아. 그럼 여기에서 정식으로 독수리 상회가 자리 잡았음을 알리지!</t>
  </si>
  <si>
    <t>Great, great. Then let’s officially announce that the Eagle Merchant Guild has established its presence here!</t>
  </si>
  <si>
    <t>よし、よし。それではここで正式にワシ商会が拠点を構えたことを知らせよう！</t>
  </si>
  <si>
    <t>很好，很好。那我就正式宣布，禿鷹商會在這裡成立新據點！</t>
  </si>
  <si>
    <t>好，很好。那么就正式宣布，秃鹰商会在这里落脚了！</t>
  </si>
  <si>
    <t>좋아요! 그런데, 이전에 여기 있었다는 상회는 뭔가요?</t>
  </si>
  <si>
    <t>Sounds good! But what about the guild that was here before?</t>
  </si>
  <si>
    <t>いいですね！ところで、以前ここにあった商会って何ですか？</t>
  </si>
  <si>
    <t>好！不過以前在這裡的商會是什麼？</t>
  </si>
  <si>
    <t>好的！不过，以前在这里的商会是什么呢？</t>
  </si>
  <si>
    <t>&lt;color=#00B0F0&gt;放浪商人&lt;/color&gt;という商会で、伝説の商人が誕生した場所として有名だ！</t>
  </si>
  <si>
    <t>&lt;color=#00B0F0&gt;流浪商人&lt;/color&gt;的商会，以传说中的商人诞生地闻名！</t>
  </si>
  <si>
    <t>우리 독수리 상회의 전신이 되는 이름일세!</t>
  </si>
  <si>
    <t>It's the name that became the foundation of our Eagle Merchant Guild!</t>
  </si>
  <si>
    <t>それが我々、ワシ商会の前身となる名前だ！</t>
  </si>
  <si>
    <t>是我們禿鷹商會的前身！</t>
  </si>
  <si>
    <t>也是我们秃鹰商会的前身！</t>
  </si>
  <si>
    <t>얘기는 들었지만 정말 중요한 장소였다는 게 느껴지네요...</t>
  </si>
  <si>
    <t>I heard about it, but it really feels like an important place...</t>
  </si>
  <si>
    <t>話には聞いていたけど、本当に重要な場所だったって感じますね...</t>
  </si>
  <si>
    <t>雖然只是聽說，但可以感覺到真的是非常重要的場所...</t>
  </si>
  <si>
    <t>虽然听说过，但感觉这是个非常重要的地方......</t>
  </si>
  <si>
    <t>뭐가 이렇게 시끄러워? 여기서 뭘 하고 있는 거야! 내 연구소까지 소리가 다 들리잖아?</t>
  </si>
  <si>
    <t>What’s all this noise? What are you doing here? I can hear it all the way from my lab!</t>
  </si>
  <si>
    <t>何でこんなに騒がしいんだ？ここで何をしている？私の研究所まで音が全部聞こえるじゃないか！</t>
  </si>
  <si>
    <t>怎麼這麼吵？你在這裡做什麼！連我的研究所都能聽到聲音耶？</t>
  </si>
  <si>
    <t>为什么这么吵？你们在这里干什么？我的研究室都能听到！</t>
  </si>
  <si>
    <t>...어? 잠깐. 너는!</t>
  </si>
  <si>
    <t>...Huh? Wait a minute. You!</t>
  </si>
  <si>
    <t>...え？ちょっと待って。あんたは！</t>
  </si>
  <si>
    <t>...咦？等等，你是！</t>
  </si>
  <si>
    <t>......嗯？等等。你是！</t>
  </si>
  <si>
    <t>아니, 당신은!</t>
  </si>
  <si>
    <t>No, you!</t>
  </si>
  <si>
    <t>あれ？あなたは！</t>
  </si>
  <si>
    <t>不會吧，你是！</t>
  </si>
  <si>
    <t>呀，你是！</t>
  </si>
  <si>
    <t>너, 너! 독수리 상회의 상인이지?! 언제 오나 했다! 상회 쪽으로 발주한 지가 언젠데 늦어진다는 소식도 없고!</t>
  </si>
  <si>
    <t>You, you! You’re the merchant from the Eagle Merchant Guild?! I was wondering when you’d show up! It’s been ages since I placed an order with the guild, and I haven't heard any news about the delay!</t>
  </si>
  <si>
    <t>あ、あんた！ワシ商会の商人だろ！？いつ来るかと思ってたよ！商会に発注してずいぶん経ったのに遅れるという連絡もないし！</t>
  </si>
  <si>
    <t>你、你！是禿鷹商會的商人吧？！我還在想你們什麼時候要來！我向商會下訂單已經過很久了，但也沒有通知說會延遲！</t>
  </si>
  <si>
    <t>你，你！你是秃鹰商会的商人吧？！我还在想你们什么时候来呢！向商会订购的东西都好久了，连个延迟的消息都没有！</t>
  </si>
  <si>
    <t>그것에 대해서는 우리도 할 말이 있지! 이런 외딴곳에서, 심지어 며칠이나 연락 두절!</t>
  </si>
  <si>
    <t>I have something to say about that too! You, in such an isolated place, even out of touch for days!</t>
  </si>
  <si>
    <t>それについては、こちらも言いたいことがある！こんな辺鄙な場所で、しかも何日も連絡が取れなかったんだ！</t>
  </si>
  <si>
    <t>關於那個，我們也有話要說！你的收件地在這麼偏僻的地方，甚至還好幾天聯絡不上人！</t>
  </si>
  <si>
    <t>关于这件事，我们也有话要说！在这样偏僻的地方，甚至几天没有联系！</t>
  </si>
  <si>
    <t>......뭐, 보물에 대해 연구하느라 며칠 지하 공방에 있기는 했지...</t>
  </si>
  <si>
    <t>......Well, I was stuck in my underground workshop studying about the treasures for a few days...</t>
  </si>
  <si>
    <t>......まあ、宝について研究するために地下工房に数日こもっていたが...</t>
  </si>
  <si>
    <t>......我為了研究寶物，在地下工坊待了幾天...</t>
  </si>
  <si>
    <t>......嗯，我确实在地下工作室研究宝物待了几天......</t>
  </si>
  <si>
    <t>어쩔 수 없이 출발한 상인들은 죄다 폭풍에 휩쓸렸고! 그나마 도착한 나도 겨우 목숨만 부지한 상태!</t>
  </si>
  <si>
    <t>The merchants who had to come here were all caught in the storm! Even I, who barely made it here, just managed to survive!</t>
  </si>
  <si>
    <t>仕方なく出発した商人たちはみんな嵐に巻き込まれた！なんとか到着した私も命だけは何とか助かった状態！</t>
  </si>
  <si>
    <t>被迫出發的商人都被暴風捲走了！就連抵達這裡的我也是好不容易才活下來的！</t>
  </si>
  <si>
    <t>不得已出发的商人们全都被风暴卷走了！而我好不容易才捡回一条命到了这里！</t>
  </si>
  <si>
    <t>...좀 힘든 환경이긴 하지?</t>
  </si>
  <si>
    <t>...It’s a tough environment, isn’t it?</t>
  </si>
  <si>
    <t>...なかなか厳しい環境だったね？</t>
  </si>
  <si>
    <t>...環境的確不太好吧？</t>
  </si>
  <si>
    <t>......环境确实是有些艰难？</t>
  </si>
  <si>
    <t>여기까지 와준 것을 감사히 여겨야 할 오지 중의 오지! 이렇게 우리가 마주한 것만으로도 독수리 상회는 신의를 다한 것이라 생각한다!</t>
  </si>
  <si>
    <t>This place is so isolated that you must be grateful to me that I made it here! Just meeting like this shows that the Eagle Merchant Guild has fulfilled its promise!</t>
  </si>
  <si>
    <t>ここまで来てやったことをありがたく思うべきだ、こんな最果ての地！こうして我々が対面できた時点で、ワシ商会は信義を尽くしたと思う！</t>
  </si>
  <si>
    <t>我能來到這個偏僻得要命的地方，你就該感謝了！光是我們能這樣面對面交談，禿鷹商會就已經仁至義盡了！</t>
  </si>
  <si>
    <t>你应该感谢我们在这偏远的地方相遇！仅仅这一点，秃鹰商会已经尽到信义了！</t>
  </si>
  <si>
    <t>들어보니 틀린 말은 아니네... 연락을 못 받은 건 이쪽도 중요한 일이 있어서 어쩔 수 없던 거지만...</t>
  </si>
  <si>
    <t>That’s not wrong to say... I couldn't hear from you because I had important matters as well...</t>
  </si>
  <si>
    <t>聞いてみれば、間違ってはいないな...連絡が取れなかったのはこっちも重要なことがあって仕方がなかったけど...</t>
  </si>
  <si>
    <t>聽起來也沒錯...沒接到聯絡是因為我也有重要的事情，所以沒辦法...</t>
  </si>
  <si>
    <t>听你这么说，也不是没有道理......没能及时联系是因为我这边也有重要的事情，所以没办法...</t>
  </si>
  <si>
    <t>그거... 미... 미, 미리 내가 발주를 보냈을 때 연락을 했었으면 나도 곧바로 회신했을 거 아니야!</t>
  </si>
  <si>
    <t>I-If only... I h-had been informed when I placed my order in advance, I would have replied right away!</t>
  </si>
  <si>
    <t>それに...も、も、もし私が発注を送った時に連絡をしていたら、私もすぐに返信していただろうに！</t>
  </si>
  <si>
    <t>那個...如...如、如果我下單的時候，你們先跟我聯絡，我也會馬上回覆的！</t>
  </si>
  <si>
    <t>那个......我......如果你们在我下订单的时候就联系我，我肯定会马上回复的！</t>
  </si>
  <si>
    <t>두 분 모두 그만하세요! 바삿 씨가 가져온 상품을 먼저 보죠! 누르도 필요한 게 있을 거잖아?</t>
  </si>
  <si>
    <t>Please, stop! Let’s just check out the things Bassat brought! Nuru also needs something, right?</t>
  </si>
  <si>
    <t>二人ともやめてください！バーサットさんが持ってきた商品をまず見てみましょう！ヌルも必要なものがあるんでしょ？</t>
  </si>
  <si>
    <t>你們都別說了！先看看巴薩先生帶來的商品吧！說不定會有努爾需要的東西？</t>
  </si>
  <si>
    <t>你们俩都停下！先看看巴萨带来的商品吧！努尔你也会需要一些东西吧？</t>
  </si>
  <si>
    <t>저건 뭐지? 이상한 게 보여...</t>
  </si>
  <si>
    <t>What's that? I see something strange...</t>
  </si>
  <si>
    <t>あれは何だろう？不思議なものが見えるよ...</t>
  </si>
  <si>
    <t>那是什麼？我看到了奇怪的東西...</t>
  </si>
  <si>
    <t>那是什么？我看到了奇怪的东西...</t>
  </si>
  <si>
    <t>저 너머에서 마나가 휘몰아치는 게 느껴져~
단순한 동굴은 아닌 것 같은 거얼~</t>
  </si>
  <si>
    <t>向こうからマナが渦巻いてるのを感じるよ〜
ただの洞窟じゃないみたいだね〜</t>
  </si>
  <si>
    <t>我感覺到那邊有魔力在肆虐~
好像不是單純的洞穴~</t>
  </si>
  <si>
    <t>那边能感觉到魔力在涌动~
看起来不像是普通的洞穴~</t>
  </si>
  <si>
    <t>어딘가 다른 곳으로 이어져 있다던 곳이 아닐까~?
&lt;color=#00B0F0&gt;지하 세계&lt;/color&gt; 같은 곳 말이야~</t>
  </si>
  <si>
    <t>Could it be the place that's said to lead to somewhere else...?
Like the &lt;color=#00B0F0&gt;underworld&lt;/color&gt; or something...!</t>
  </si>
  <si>
    <t>どこか他の場所に繋がっているところじゃないかな〜？
&lt;color=#00B0F0&gt;地下世界&lt;/color&gt;みたいなところとかね〜</t>
  </si>
  <si>
    <t>應該是連到其他地方吧~？
像&lt;color=#00B0F0&gt;地底世界&lt;/color&gt;之類的~</t>
  </si>
  <si>
    <t>会不会是通向某个地方呢？
比如说&lt;color=#00B0F0&gt;地下世界&lt;/color&gt;？</t>
  </si>
  <si>
    <t>그런 무서운 얘기는 왜 하는거야...!</t>
  </si>
  <si>
    <t>Why are you talking about such scary things...!</t>
  </si>
  <si>
    <t>そんな怖い話しないでよ...！</t>
  </si>
  <si>
    <t>你為什麼要說那種可怕的話...！</t>
  </si>
  <si>
    <t>为什么说这种可怕的话......！</t>
  </si>
  <si>
    <t>저건 던전이 아닐까? 어디로 이어져 있는지 알 수 없는 굴을 던전이라고 부르잖아!</t>
  </si>
  <si>
    <t>Isn’t that a dungeon? They call tunnels with unknown exits dungeons!</t>
  </si>
  <si>
    <t>それはダンジョンじゃないか？どこに繋がっているのかわからない洞窟をダンジョンと呼ぶんだよね！</t>
  </si>
  <si>
    <t>那不是地下城？不知道連接著哪裡的洞穴就叫地地下城！</t>
  </si>
  <si>
    <t>那...地牢（副本）？不知道连接着哪里的洞穴就叫地牢（副本）！</t>
  </si>
  <si>
    <t>던전? 이 숲에 던전이 있어...?</t>
  </si>
  <si>
    <t>A dungeon? There's a dungeon in this forest...?</t>
  </si>
  <si>
    <t>ダンジョン？この森にダンジョンがあるの...？</t>
  </si>
  <si>
    <t>地下城？這片森林裡有地下城...？</t>
  </si>
  <si>
    <t>地牢（副本）？这片森林里有地牢（副本）...？</t>
  </si>
  <si>
    <t>Why is there a dungeon here?
I didn't know either!</t>
  </si>
  <si>
    <t>なぜここにダンジョンがあるんだろう？
私も初めて知ったよ！</t>
  </si>
  <si>
    <t>這裡為什麼有地下城？
我也是第一次聽說！</t>
  </si>
  <si>
    <t>这里为什么有地牢（副本）？
我也是第一次听说！</t>
  </si>
  <si>
    <t>여기가 양피지에서 알려주는 보물의 방향이랑 같아.
...가봐야겠지?</t>
  </si>
  <si>
    <t>This matches the direction of the treasure mentioned in the scroll.
...I bet we better go check it out.</t>
  </si>
  <si>
    <t>ここが羊皮紙で示してくれた宝の方向と同じだよ。
...行ってみるべきかな？</t>
  </si>
  <si>
    <t>這裡跟羊皮紙說的寶藏方向一樣。
...該走了吧？</t>
  </si>
  <si>
    <t>这里就是羊皮纸上指示的宝物方向......
我们得去看看吧？</t>
  </si>
  <si>
    <t>좋아! 신전에서 발견했다는 양피지에 쓰여 있는 거라면,
저쪽에 여신님의 보물과 관련된 단서가 있을지 모르잖아!</t>
  </si>
  <si>
    <t>Yeah! If it’s written on the scroll found in the temple,
there might be clues related to the treasure of the goddess over there!</t>
  </si>
  <si>
    <t>いいよ！神殿で発見した羊皮紙に書いてあるなら、
あっちに女神様の宝に関連する手がかりがあるかもしれないね！</t>
  </si>
  <si>
    <t>好！如果是在神殿找到的羊皮紙上寫的，
那邊說不定會有跟女神的寶物有關的線索！</t>
  </si>
  <si>
    <t>好吧！既然这是在神殿里发现的羊皮纸上写的，
或许那边有关于女神宝物的线索！</t>
  </si>
  <si>
    <t>동굴이 너무 깊고 차가워, 이런 한기는 처음이야....</t>
  </si>
  <si>
    <t>The cave is too deep and cold, I've never felt this kind of chill before...</t>
  </si>
  <si>
    <t>洞窟が深くて冷たい...こんな寒さは初めてだよ...</t>
  </si>
  <si>
    <t>洞穴太深太冷了，我第一次遇到這種寒氣...</t>
  </si>
  <si>
    <t>洞穴太深太冷了，我第一次遇到这种寒气...</t>
  </si>
  <si>
    <t>한참 움직인 것 같은데 여전히 깜깜하네에~
찬 바람도 부는 것 같구...</t>
  </si>
  <si>
    <t>It feels like we've been moving for a while, but it's still dark...!
I think a cold wind is blowing too...</t>
  </si>
  <si>
    <t>ずいぶんと歩いているような気がするけど、まだ真っ暗だね~
冷たい風も吹いているようだし...</t>
  </si>
  <si>
    <t>明明感覺移動了很長一段距離，卻依然一片漆黑~
而且似乎還颳著冷風...</t>
  </si>
  <si>
    <t>感觉已经走了很久了，还是一片黑暗~
好像还有冷风...</t>
  </si>
  <si>
    <t>왜 이렇게 추워지는 거지? 이 앞에 얼음이 있는 걸까?</t>
  </si>
  <si>
    <t>Why is it getting so cold? Is there ice up ahead?</t>
  </si>
  <si>
    <t>どうしてこんなに寒くなるのかな？この先に氷があるのかな？</t>
  </si>
  <si>
    <t>怎麼變得這麼冷？這前面有冰塊嗎？</t>
  </si>
  <si>
    <t>怎么变得这么冷？这前面有冰块吗？</t>
  </si>
  <si>
    <t>앗, 저기 저기! 빛이 나!
으으, 그리고 너무 추워!</t>
  </si>
  <si>
    <t>Ah, over there, over there! There's light!
Uh, and it's so cold!</t>
  </si>
  <si>
    <t>あっ、そこそこ！光が出ている！
うう、そしてとても寒い！</t>
  </si>
  <si>
    <t>啊，那邊那邊！在發光！
呃呃呃，而且好冷！</t>
  </si>
  <si>
    <t>啊，那边那边！在发光！
呃呃呃，而且好冷！</t>
  </si>
  <si>
    <t>주변이 온통 새하얘!
그리고 저쪽 산 위에... 얼어붙은 궁전?</t>
  </si>
  <si>
    <t>Everything around is pure white!
And on that mountain over there... a frozen palace?</t>
  </si>
  <si>
    <t>周りが全て真っ白だよ！
そして向こうの山の上に...凍った宮殿？</t>
  </si>
  <si>
    <t>周圍一片白茫茫的！
然後在那邊的山上...冰凍的宮殿？</t>
  </si>
  <si>
    <t>周围一片白茫茫的！
然后在那边的山上...冰冻的宫殿？</t>
  </si>
  <si>
    <t>뾰족한 산 위에 커다란 성이 있는 것 같아. 얼음같이 생겼어...</t>
  </si>
  <si>
    <t>There seems to be a large castle on the sharp mountain. It looks like ice...</t>
  </si>
  <si>
    <t>尖った山の上に大きな城があるみたい。氷のように見えるよ...</t>
  </si>
  <si>
    <t>尖聳的山上似乎有一座巨大的城堡。長得好像冰塊...</t>
  </si>
  <si>
    <t>尖耸的山上似乎有一座巨大的城堡。外观像冰块...</t>
  </si>
  <si>
    <t>성 주변의 산을 구름이 가리고 있는 것 같아~ 뭐가 있는지 모르겠네!</t>
  </si>
  <si>
    <t>It seems like the clouds are covering the mountains around here...! I have no idea what's ahead!</t>
  </si>
  <si>
    <t>山の周りの城を雲が覆っているみたい~何があるのかわからないね！</t>
  </si>
  <si>
    <t>雲把城堡周圍的山遮住了~不知道那裡有什麼！</t>
  </si>
  <si>
    <t>城堡周围的山似乎被云雾遮住了，看不清那里有什么！</t>
  </si>
  <si>
    <t>설마 산 아래에 있는 저 뿌연 것들이 안개는 아니겠지?</t>
  </si>
  <si>
    <t>Could those hazy things down by the mountain be fog?</t>
  </si>
  <si>
    <t>まさか、山の下にあるあのモヤモヤしたものが霧ってことはないよね？</t>
  </si>
  <si>
    <t>山下那些灰濛濛的東西該不會是霧吧？</t>
  </si>
  <si>
    <t>山下那些朦胧的东西不会是雾吧？</t>
  </si>
  <si>
    <t>하얀 눈도 내리고 있잖아~!</t>
  </si>
  <si>
    <t>It's even snowing...!</t>
  </si>
  <si>
    <t>白い雪も降ってるし〜！</t>
  </si>
  <si>
    <t>也有在下雪啊~！</t>
  </si>
  <si>
    <t>而且还在下雪呢~</t>
  </si>
  <si>
    <t>갈수록 추워지는걸~</t>
  </si>
  <si>
    <t>It's getting colder and colder...!</t>
  </si>
  <si>
    <t>ますます寒くなるね~</t>
  </si>
  <si>
    <t>越走越冷了~</t>
  </si>
  <si>
    <t>越来越冷了~</t>
  </si>
  <si>
    <t>으으으으... 너무 추워서 날개가 얼어버릴 것 같아...!</t>
  </si>
  <si>
    <t>Uhhhhhh... it's so cold that my wings feel like they're going to freeze...!</t>
  </si>
  <si>
    <t>うううう...寒すぎて翼が凍ってしまいそうだ...！</t>
  </si>
  <si>
    <t>呃呃呃呃...太冷了，我的翅膀都快凍僵了...！</t>
  </si>
  <si>
    <t>呃呃呃呃...太冷了，我的翅膀都快冻僵了...！</t>
  </si>
  <si>
    <t>앞으로 못 가겠어! 이러다 얼어버릴 거야!</t>
  </si>
  <si>
    <t>I can't go any further! I'm going to freeze soon!</t>
  </si>
  <si>
    <t>もう前に進めないよ！これ以上続けたら凍えてしまう！</t>
  </si>
  <si>
    <t>沒辦法繼續前進了！這樣下去會先凍死的！</t>
  </si>
  <si>
    <t>没办法继续前进了！这样下去会先冻死的！</t>
  </si>
  <si>
    <t>아무래도 앞으로 가려면 방법이 필요할 것 같네에~</t>
  </si>
  <si>
    <t>It looks like we need a way to move forward...!</t>
  </si>
  <si>
    <t>やっぱり前に進むには、他の方法が必要そうだね〜</t>
  </si>
  <si>
    <t>看來想繼續往前走需要想個辦法~</t>
  </si>
  <si>
    <t>看来要继续前进需要想个办法......</t>
  </si>
  <si>
    <t>정말 모든 곳에 눈이 가득 쌓여 있어~
밀가루 속에 파묻힌 것 같네에~</t>
  </si>
  <si>
    <t>Everywhere I look, there's snow piled up...!
I feel like we're buried in flour...!</t>
  </si>
  <si>
    <t>本当に至る所に雪がいっぱい積もってるね~
小麦粉の中に埋もれたみたいだねえ~</t>
  </si>
  <si>
    <t>真的到處都積滿了雪耶~
好像埋在麵粉裡面~</t>
  </si>
  <si>
    <t>到处都堆满了雪~
就像被埋在面粉里一样~</t>
  </si>
  <si>
    <t>이런 풍경은 처음 봐!</t>
  </si>
  <si>
    <t>I've never seen anything like this!</t>
  </si>
  <si>
    <t>こんな景色は初めて見るよ！</t>
  </si>
  <si>
    <t>我第一次看到這種景象！</t>
  </si>
  <si>
    <t>这样的景象我还是第一次看到！</t>
  </si>
  <si>
    <t>나무도, 풀도 꽁꽁 얼어버렸어.</t>
  </si>
  <si>
    <t>The trees and grass have all frozen.</t>
  </si>
  <si>
    <t>木も草もカチカチに凍っちゃってる。</t>
  </si>
  <si>
    <t>樹跟草都凍結了。</t>
  </si>
  <si>
    <t>树跟草都冰冻了。</t>
  </si>
  <si>
    <t>이렇게 추우니 무언가가 살기는 어려울 거야.</t>
  </si>
  <si>
    <t>It would be hard for anything to live in this cold.</t>
  </si>
  <si>
    <t>こんなに寒いと何かが生きるのは難しいわね。</t>
  </si>
  <si>
    <t>太冷了，所有生物都無法生存。</t>
  </si>
  <si>
    <t>太冷了，所有生物都无法生存。</t>
  </si>
  <si>
    <t>숲 밖에도 안개가 있구나... 이곳에 있는 것도 숲의 안개와 비슷한 것 같아.</t>
  </si>
  <si>
    <t>There's fog outside the forest too... It feels similar to the fog in the forest.</t>
  </si>
  <si>
    <t>森の外にも霧があるんだね...ここにあるのも森の霧と似ているみたいだね。</t>
  </si>
  <si>
    <t>原來森林外面也有霧...感覺跟森林裡的霧差不多。</t>
  </si>
  <si>
    <t>森林外面也有雾啊......这里的雾和森林里的雾好像很相似。</t>
  </si>
  <si>
    <t>으응? {PlayerName}~
여기 별모양으로 생긴 하얀 꽃이 꽁꽁 얼어있어어~</t>
  </si>
  <si>
    <t>Um? {PlayerName}...!
This white flower shaped like a star is frozen solid...!</t>
  </si>
  <si>
    <t>ううん？{PlayerName}~
ここに星形の白い花がカチカチに凍っているよ~</t>
  </si>
  <si>
    <t>唔嗯？{PlayerName}~
這裡有星星模樣的白花耶，但被凍得硬梆梆的~</t>
  </si>
  <si>
    <t>嗯？{PlayerName}~
这里有一朵形状像星星的白花，冻得硬邦邦的~</t>
  </si>
  <si>
    <t>추운 곳에서 피는 꽃인걸까?
그런데 이 꽃은 옛날에 본 것 같은데?</t>
  </si>
  <si>
    <t>Is it a flower that blooms in a cold place?
But I feel like I've seen this flower before...</t>
  </si>
  <si>
    <t>寒い場所で咲く花なのかな？
でも、この花は昔見たことがある気がする...</t>
  </si>
  <si>
    <t>是在寒冷的地方開的花嗎？
但我以前好像有見過這種花耶？</t>
  </si>
  <si>
    <t>是能在寒冷地方开的花吗？
不过这花我以前好像见过？</t>
  </si>
  <si>
    <t>내가 떠올린 게 맞다면, 이건 따듯한 곳에서 자라는 꽃이었어.
자세히 보려고 해도 얼어붙어서 꼼짝도 안해!</t>
  </si>
  <si>
    <t>If I'm remembering right, this flower used to grow in a warm place.
Even though I want to take a closer look, it's frozen and won't budge!</t>
  </si>
  <si>
    <t>私の記憶が正しいなら、この花は暖かい場所で育つ花だったはず。
詳しく見ようとしても、凍りついてて全く動かないよ！</t>
  </si>
  <si>
    <t>如果我的記憶沒錯，這應該是生長在溫暖地區的花。
雖然想看仔細一點，但花都凍結了，一動都不動！</t>
  </si>
  <si>
    <t>如果我没记错的话，这花是生长在温暖的地方的。
即使想仔细看，也因为冻得一动不动！</t>
  </si>
  <si>
    <t>여기도 원래 이렇게 추운 곳이 아니라고 들었는데...</t>
  </si>
  <si>
    <t>I heard this place wasn't this cold before...</t>
  </si>
  <si>
    <t>ここも元々はこんなに寒い所じゃないって聞いたんだけど...</t>
  </si>
  <si>
    <t>聽說這裡本來沒有這麼冷...</t>
  </si>
  <si>
    <t>听说这里原本也不是这么冷的地方......</t>
  </si>
  <si>
    <t>리엔의 말을 들으니 나도 생각났어~
옛~날에 마법사가 옆나라에서 가져왔던 꽃이야~</t>
  </si>
  <si>
    <t>Listening to Lien reminds me...!
It's a flower that a wizard brought from another country a looong time ago...!</t>
  </si>
  <si>
    <t>リエンの話を聞いて、私も思い出した~
昔、魔法使いが隣の国から持ってきた花だよ~</t>
  </si>
  <si>
    <t>聽了里恩的話，我也想起來了~
這是很~久以前，魔法師從鄰國帶來的花~</t>
  </si>
  <si>
    <t>听到里恩的话，我也想起来了~
很久以前有个魔法师从邻国带来了这样的花~</t>
  </si>
  <si>
    <t>그 마법사가 꽃을 가져온 곳은 꽃이 한가득 피고 물도 흐르는 곳이었데~
그런데 지금은 왜 이렇게 변한걸까아~?</t>
  </si>
  <si>
    <t>The place where the wizard got the flower was full of blooming flowers and flowing water...!
But why has it changed like this now...?</t>
  </si>
  <si>
    <t>その魔法使いが花を持ってきた場所は、花がいっぱい咲いて水が流れる場所だったんだって~
でも、どうしてこんなに変わってしまったんだろう~？</t>
  </si>
  <si>
    <t>聽說那個魔法師是從繁花盛開、清水流淌的地方把花帶來的~
可是為什麼現在變成這樣了~？</t>
  </si>
  <si>
    <t>那个魔法师带花来的地方，鲜花盛开，流水潺潺~
可是现在怎么变成这样了呢？</t>
  </si>
  <si>
    <t>이곳이 얼어붙어버린 건 여신님의 보물 때문이지 않을까?
나쁜 마법사가 여신님의 보물로 이곳을 망친거야!</t>
  </si>
  <si>
    <t>Maybe this place froze because of the treasure of the goddess?
The bad wizard ruined this place with the treasure of the goddess!</t>
  </si>
  <si>
    <t>ここが凍りついてしまったのは、女神様の宝のせいじゃないかな？
悪い魔法使いが女神様の宝でここを台無しにしたんだよ！</t>
  </si>
  <si>
    <t>這裡會凍結是不是因為女神的寶物？
壞魔法師用女神的寶物毀了這個地方！</t>
  </si>
  <si>
    <t>是不是因为女神的宝物，这里才会被冻住？
邪恶的魔法师用女神的宝物毁了这里！</t>
  </si>
  <si>
    <t>그런걸까?
하지만 이렇게 눈보라가 치는 곳에서 어떻게 보물을 찾지?</t>
  </si>
  <si>
    <t>Is that really it?
But how can we find the treasure in a blizzard like this?</t>
  </si>
  <si>
    <t>そう？
でも、こんなに吹雪いているところでどうやって宝を探すの？</t>
  </si>
  <si>
    <t>是嗎？
可是在這種風雪交加的地方要怎麼找到寶物呢？</t>
  </si>
  <si>
    <t>会是那样吗？
不过，在这样的暴风雪中，我们怎么找到宝物呢？</t>
  </si>
  <si>
    <t>{PlayerName}(가) 추운 곳에서 움직일 수 있는 방법을 찾아준 덕분에 조금씩 찾아보면 될 것 같아~</t>
  </si>
  <si>
    <t>Thanks to {PlayerName} finding a way to move in this cold place, I think we can search little by little...!</t>
  </si>
  <si>
    <t>{PlayerName}が寒い場所で動ける方法を見つけてくれたおかげで、少しずつ探してみれば良さそうだね~</t>
  </si>
  <si>
    <t>多虧{PlayerName}找到在寒冷的地方也能行動的方法，那慢慢找就可以了~</t>
  </si>
  <si>
    <t>多亏了{PlayerName}想到了在寒冷的地方行动的方法，我们可以慢慢地找了~</t>
  </si>
  <si>
    <t>맞아...! 으으~ 여전히 춥긴 하지만...
어서 보물을 찾으러 가자!</t>
  </si>
  <si>
    <t>Right...! Ugh...! It's still really cold, but...
Let's hurry and find the treasure!</t>
  </si>
  <si>
    <t>そうだよ...！うう〜まだ寒いけど...
さあ、早く宝を探しに行こう！</t>
  </si>
  <si>
    <t>沒錯...! 呃呃~雖然還是很冷...
快去找寶物吧！</t>
  </si>
  <si>
    <t>对......虽然还是很冷......
我们快去找宝物吧！</t>
  </si>
  <si>
    <t>전부 하얀색이고... 나무도 비슷해서 여기가 어디인지 모르겠어...</t>
  </si>
  <si>
    <t>Everything is white and... the trees look the same, so I'm getting confused about where we are...</t>
  </si>
  <si>
    <t>全部が白くて...木も似ていて、ここがどこなのかわからないよ...</t>
  </si>
  <si>
    <t>全都是白色...樹也長得差不多，完全不知道這裡是哪裡...</t>
  </si>
  <si>
    <t>全都是白色...树也长得差不多，完全不知道这里是哪里...</t>
  </si>
  <si>
    <t>내 발자국도 계속 내리는 눈 때문에 금방 사라져버리고...</t>
  </si>
  <si>
    <t>Even my footprints quickly disappear because of the falling snow...</t>
  </si>
  <si>
    <t>私の足跡も降り続ける雪ですぐに消えてしまうし...</t>
  </si>
  <si>
    <t>我的腳印也因為一直在下雪，很快就被覆蓋了...</t>
  </si>
  <si>
    <t>我的脚印也因为一直在下雪，很快就被覆盖了...</t>
  </si>
  <si>
    <t>익숙한 숲의 나무는 구분할 수 있지만~
이런 곳에 와 본 건 처음이라 우리도 잘 모르겠어~</t>
  </si>
  <si>
    <t>I can recognize the familiar trees, but...!
I've never been to a place like this, so we don’t really know...!</t>
  </si>
  <si>
    <t>お馴染みの森の木は区別できるけど〜
こんなところに来たことが初めてだから、私たちもよくわからないよ〜</t>
  </si>
  <si>
    <t>我們對森林很熟，所以可以分辨裡面的樹~
但還是第一次來這種地方，所以也不太清楚~</t>
  </si>
  <si>
    <t>对于熟悉的森林，我们能分辨里面的各种树~
但这种地方还是第一次来，我们也弄不清楚~</t>
  </si>
  <si>
    <t>&lt;color=#00B0F0&gt;루스&lt;/color&gt; 말이 맞아.
우리는 숲을 벗어나 본 적 없거드은...</t>
  </si>
  <si>
    <t>&lt;color=#00B0F0&gt;Rus&lt;/color&gt; is right.
We've never left the forest before...</t>
  </si>
  <si>
    <t>&lt;color=#00B0F0&gt;ルス&lt;/color&gt;の言う通りだよ...
私たちは森を離れたことないんだ。</t>
  </si>
  <si>
    <t>&lt;color=#00B0F0&gt;露絲&lt;/color&gt;說得對...
我們從來沒有離開過森林。</t>
  </si>
  <si>
    <t>&lt;color=#00B0F0&gt;露丝&lt;/color&gt;说得对。
我们从来没有离开过森林...</t>
  </si>
  <si>
    <t>일단 계속 앞으로 걷고 있는데 이 앞은 지나가기 힘들 것 같아.</t>
  </si>
  <si>
    <t>For now, we're just walking forward, but it looks like it's going to be hard to pass ahead.</t>
  </si>
  <si>
    <t>とりあえず前に進んでいるけど、この先は通りづらそうだね。</t>
  </si>
  <si>
    <t>總之我們正在一直往前走，不過前面好像很難過去。</t>
  </si>
  <si>
    <t>我们先一直往前走，不过前面好像很难过去。</t>
  </si>
  <si>
    <t>숲의 잠든 땅에서 느껴지던 찝찝한 느낌이 여기서 강하게 느껴져!</t>
  </si>
  <si>
    <t>The uneasy feeling we had in the Sleeping Land in the forest is felt strong here!</t>
  </si>
  <si>
    <t>森の眠る地で感じた不快な感覚がここで強く感じられる。</t>
  </si>
  <si>
    <t>在這裡強烈感覺到在森林的沉睡之地感受到的不舒服。</t>
  </si>
  <si>
    <t>怎么这里的那种不舒服的感觉比森林的沉睡之地还强烈呢！</t>
  </si>
  <si>
    <t>어렵네에... 양피지에 더 자세한 내용은 없는 걸까아~?</t>
  </si>
  <si>
    <t>This is tough... Is there no more detailed information on the scroll...?</t>
  </si>
  <si>
    <t>難しいねえ...羊皮紙にもっと詳しいことは書いてないのかなあ〜？</t>
  </si>
  <si>
    <t>好難喔...羊皮紙上沒有更詳細的內容嗎~？</t>
  </si>
  <si>
    <t>好难啊...羊皮纸上没有更详细的内容吗？</t>
  </si>
  <si>
    <t>그런 건 없어... 이대로 가다간 길을 잃어버릴지도 몰라...</t>
  </si>
  <si>
    <t>There isn't... At this rate, we might get lost...</t>
  </si>
  <si>
    <t>そんなのないよ...このままだと、道に迷ってしまうかもしれない...</t>
  </si>
  <si>
    <t>沒有...再這樣下去，我們說不定會迷路...</t>
  </si>
  <si>
    <t>没有那种内容...这样下去可能会迷路...</t>
  </si>
  <si>
    <t>춥기도 하고 낯선 곳이라 조심하려고 했는데...
조금만 우회해서 갈 수 있는 길을 찾아보자.</t>
  </si>
  <si>
    <t>It’s cold and unfamiliar here, so I wanted to be cautious...
But we better try to find a path we can take with just a little detour.</t>
  </si>
  <si>
    <t>寒いし、知らない場所だから気をつけようと思ってたのに...
少し迂回して進める道を探してみよう。</t>
  </si>
  <si>
    <t>這裡又冷又陌生，我本來想小心一點...
我們稍微繞點路，去找可以走的地方吧。</t>
  </si>
  <si>
    <t>这里又冷又陌生，本想小心一点的...
得找一条可以稍微绕行的路。</t>
  </si>
  <si>
    <t>{PlayerName}, 여기 길이 있어!
이 길을 따라가자!</t>
  </si>
  <si>
    <t>{PlayerName}, there's a path here!
Let's follow this path!</t>
  </si>
  <si>
    <t>{PlayerName}、ここに道がある！
この道を進もう！</t>
  </si>
  <si>
    <t>{PlayerName}，這裡有路！
沿著這條路走！</t>
  </si>
  <si>
    <t>{PlayerName}，这里有条路！
我们沿着这条路走吧！</t>
  </si>
  <si>
    <t>그런데 무슨 소리가 들리지 않아?</t>
  </si>
  <si>
    <t>But don't you hear anything?</t>
  </si>
  <si>
    <t>ところで、何か声が聞こえない？</t>
  </si>
  <si>
    <t>你沒聽到什麼聲音嗎？</t>
  </si>
  <si>
    <t>你没听到什么声音吗？</t>
  </si>
  <si>
    <t>짐승이 우는소리 같아.</t>
  </si>
  <si>
    <t>It sounds like a beast.</t>
  </si>
  <si>
    <t>獣の鳴き声みたい。</t>
  </si>
  <si>
    <t>好像是野獸的叫聲。</t>
  </si>
  <si>
    <t>好像是野兽的叫声。</t>
  </si>
  <si>
    <t>여기에도 살아있는 동물들이 있나 봐.</t>
  </si>
  <si>
    <t>Guess there are living creatures here, too.</t>
  </si>
  <si>
    <t>ここにも生きている動物がいるようね。</t>
  </si>
  <si>
    <t>看來這裡也有活著的動物。</t>
  </si>
  <si>
    <t>看来这里也有活着的动物。</t>
  </si>
  <si>
    <t>어쩌면 몬스터일지도 몰라~</t>
  </si>
  <si>
    <t>It might be a monster...!</t>
  </si>
  <si>
    <t>もしかしたらモンスターかもしれないよ~</t>
  </si>
  <si>
    <t>說不定是怪物~</t>
  </si>
  <si>
    <t>也许是怪物~</t>
  </si>
  <si>
    <t>좀 으스스한데~?</t>
  </si>
  <si>
    <t>It's a bit creepy, isn't it...?</t>
  </si>
  <si>
    <t>ちょっと不気味~</t>
  </si>
  <si>
    <t>有點陰森~？</t>
  </si>
  <si>
    <t>有点让人毛骨悚然~？</t>
  </si>
  <si>
    <t>저기 봐, 뭔가 가까이 오고 있어!</t>
  </si>
  <si>
    <t>Look there, something is coming closer!</t>
  </si>
  <si>
    <t>あれ見て、何か近づいて来る！</t>
  </si>
  <si>
    <t>看那邊，有東西在靠近！</t>
  </si>
  <si>
    <t>看那边，有东西在靠近！</t>
  </si>
  <si>
    <t>사람이잖아?</t>
  </si>
  <si>
    <t>That's a human, right?</t>
  </si>
  <si>
    <t>人間じゃない？</t>
  </si>
  <si>
    <t>那不是人嗎？</t>
  </si>
  <si>
    <t>那不是人吗？</t>
  </si>
  <si>
    <t>그 뒤에서도 뭔가 쫓아오는데?
짐승들한테 쫓기고 있나 봐!</t>
  </si>
  <si>
    <t>Something else is chasing from behind too! Looks like she is being chased by beasts!</t>
  </si>
  <si>
    <t>その後ろからも何かが追いかけて来てるんだけど？獣たちに追われてるみたい！</t>
  </si>
  <si>
    <t>後面好像有東西在追她？
好像是野獸！</t>
  </si>
  <si>
    <t>后面好像有什么东西在追她？
好像是野兽！</t>
  </si>
  <si>
    <t>이런, 도와줘야겠어!</t>
  </si>
  <si>
    <t>Oh no, we need to help!</t>
  </si>
  <si>
    <t>あら、助けなきゃ！</t>
  </si>
  <si>
    <t>哎呀，要幫忙才行！</t>
  </si>
  <si>
    <t>哎呀，要帮忙才行！</t>
  </si>
  <si>
    <t>늑대가...</t>
  </si>
  <si>
    <t>The wolf is...</t>
  </si>
  <si>
    <t>狼が...</t>
  </si>
  <si>
    <t>狼...</t>
  </si>
  <si>
    <t>검은 늑대</t>
  </si>
  <si>
    <t>크르르릉...!</t>
  </si>
  <si>
    <t>Grrr...!</t>
  </si>
  <si>
    <t>グルルル...！</t>
  </si>
  <si>
    <t>吼嚕嚕嚕...！</t>
  </si>
  <si>
    <t>吼噜噜噜...！</t>
  </si>
  <si>
    <t>안돼! 어서 늑대를 쫓아내자!</t>
  </si>
  <si>
    <t>No! Let's drive the wolf away quickly!</t>
  </si>
  <si>
    <t>だめ！早く狼を追い払おう！</t>
  </si>
  <si>
    <t>不行！要快點把狼趕走！</t>
  </si>
  <si>
    <t>不行！要快点把狼赶走！</t>
  </si>
  <si>
    <t>하이디</t>
  </si>
  <si>
    <t>으윽...</t>
  </si>
  <si>
    <t>ううっ...</t>
  </si>
  <si>
    <t>唔呃...</t>
  </si>
  <si>
    <t>呃......</t>
  </si>
  <si>
    <t>다리를 다친 것 같아! 안전한 곳으로 데려가서 치료해주자!</t>
  </si>
  <si>
    <t>I think her leg is hurt! Let's get to a safe place and treat it!</t>
  </si>
  <si>
    <t>足を怪我したみたい！安全な場所に連れて行って治療しよう！</t>
  </si>
  <si>
    <t>她的腿好像受傷了！先帶她去安全的地方治療！</t>
  </si>
  <si>
    <t>他好像伤到腿了！把他带到安全的地方进行治疗吧！</t>
  </si>
  <si>
    <t>아주 자그마한 소녀는 눈밭 위에서 눈을 뒤집어쓴 채로 주저앉아 있었다.</t>
  </si>
  <si>
    <t>A very small girl covered in snow was sitting down.</t>
  </si>
  <si>
    <t>とても小さな少女は雪野原の上で、雪をかぶったまま座り込んでいた。</t>
  </si>
  <si>
    <t>一個很小的少女坐在雪地上，全身都是雪。</t>
  </si>
  <si>
    <t>一个很小的少女坐在雪地上，全身都是雪。</t>
  </si>
  <si>
    <t>소녀는 울었는지 눈물이 가득한 채로 놀라서 딸꾹질했다.</t>
  </si>
  <si>
    <t>The girl, eyes brimming with tears as if she had been crying, hiccuped in surprise.</t>
  </si>
  <si>
    <t>少女は泣いていたのか涙いっぱいの目で、驚いてしゃっくりをした。</t>
  </si>
  <si>
    <t>少女好像哭了，在眼眶裡盈滿淚水的狀態下，嚇得打起了嗝。</t>
  </si>
  <si>
    <t>少女好像哭过，眼眶里盈满泪水，吓得打起了嗝。</t>
  </si>
  <si>
    <t>손에 든 바구니는 무엇이 들어있었을지도 모르도록 텅텅 비어있었다.</t>
  </si>
  <si>
    <t>The basket in her hand was completely empty, no telling what had been in there.</t>
  </si>
  <si>
    <t>手に持ったカゴに何が入っていたのか分からないほど空っぽだった。</t>
  </si>
  <si>
    <t>她手裡提著的籃子空無一物，不知道本來裝了什麼。</t>
  </si>
  <si>
    <t>她手里提着的篮子空无一物，不知道原来装的是什么。</t>
  </si>
  <si>
    <t>괜찮아?</t>
  </si>
  <si>
    <t>Are you okay?</t>
  </si>
  <si>
    <t>大丈夫？</t>
  </si>
  <si>
    <t>你沒事嗎？</t>
  </si>
  <si>
    <t>你没事吗？</t>
  </si>
  <si>
    <t>네, 괜찮아요.
그런데 조금 전 몬스터와 싸울 때 사용하신 건 마법인가요?</t>
  </si>
  <si>
    <t>Yes, I'm okay.
But did you just use magic a little while ago when fighting the monster?</t>
  </si>
  <si>
    <t>はい、大丈夫です。
でも、さっきモンスターと戦う時に使ったのは魔法ですか？</t>
  </si>
  <si>
    <t>嗯，我沒事。
你剛才跟怪物戰鬥時用的是魔法嗎？</t>
  </si>
  <si>
    <t>嗯，我没事。
你刚才跟怪物战斗时用的是魔法吗？</t>
  </si>
  <si>
    <t>맞아, 마법이야.</t>
  </si>
  <si>
    <t>Yes, it was magic.</t>
  </si>
  <si>
    <t>そう、魔法よ。</t>
  </si>
  <si>
    <t>對，是魔法。</t>
  </si>
  <si>
    <t>对，是魔法。</t>
  </si>
  <si>
    <t>역시 마법사님이셨군요.
도와주셔서 감사해요.</t>
  </si>
  <si>
    <t>So you really are a wizard.
Thank you for your help.</t>
  </si>
  <si>
    <t>やっぱり魔法使いさんだったんですね。
助けてくださってありがとうございます。</t>
  </si>
  <si>
    <t>果然是魔法師啊，
謝謝你幫我。</t>
  </si>
  <si>
    <t>果然是魔法师啊。
谢谢你救我。</t>
  </si>
  <si>
    <t>저기, 괜찮아?
다친 것 같은데? 피가 나고 있어!</t>
  </si>
  <si>
    <t>Hey, are you okay?
You look hurt... there's blood!</t>
  </si>
  <si>
    <t>あの、大丈夫？
怪我したみたいだけど？血が出てる！</t>
  </si>
  <si>
    <t>你還好嗎？
你好像受傷了？流血了！</t>
  </si>
  <si>
    <t>那个，没事吧？
看起来受伤了？在流血！</t>
  </si>
  <si>
    <t>쫓기다 보니 다친 것 같아요.</t>
  </si>
  <si>
    <t>I think I got hurt while I was being chased.</t>
  </si>
  <si>
    <t>追われたときに怪我をしたみたいです。</t>
  </si>
  <si>
    <t>應該是剛才被追趕的時候受傷了。</t>
  </si>
  <si>
    <t>应该是刚才被追赶的时候受伤了。</t>
  </si>
  <si>
    <t>걱정하지 마세요. 이 정도는 아무렇지도 않아요.</t>
  </si>
  <si>
    <t>Don't worry. I'm not bothered by this at all.</t>
  </si>
  <si>
    <t>大丈夫です。このくらい大したことではありません。</t>
  </si>
  <si>
    <t>請不要擔心，這點小傷不算什麼。</t>
  </si>
  <si>
    <t>请不要担心，这点小伤不算什么。</t>
  </si>
  <si>
    <t>목숨을 건진 것만으로도 다행인걸요.</t>
  </si>
  <si>
    <t>Just being alive is a relief.</t>
  </si>
  <si>
    <t>命が助かっただけでも良かったんですから。</t>
  </si>
  <si>
    <t>能撿回一條命已經是不幸中的大幸了。</t>
  </si>
  <si>
    <t>能捡回一条命已经是不幸中的大幸了。</t>
  </si>
  <si>
    <t>하지만 다치면 아프잖아!</t>
  </si>
  <si>
    <t>But getting hurt is painful!</t>
  </si>
  <si>
    <t>でも怪我したら痛いじゃん。</t>
  </si>
  <si>
    <t>但受傷了會痛吧。</t>
  </si>
  <si>
    <t>可是受伤了会很疼的！</t>
  </si>
  <si>
    <t>{PlayerName}, 우리가 치료해 주자!</t>
  </si>
  <si>
    <t>{PlayerName}, let's treat her!</t>
  </si>
  <si>
    <t>{PlayerName}、治療してあげよう！</t>
  </si>
  <si>
    <t>{PlayerName}，我們來治療她吧！</t>
  </si>
  <si>
    <t>{PlayerName}，我们来治疗她吧！</t>
  </si>
  <si>
    <t>말하지 않아도 그러려고 했어!
이런 상처에 쓸만한걸 가져왔겠지...?</t>
  </si>
  <si>
    <t>Yeah, I was going to do so!
I hope I have something useful for a wound like this...</t>
  </si>
  <si>
    <t>言わなくても、そうするつもりだったよ！
こんな傷に使えるものも持ってきたよね...？</t>
  </si>
  <si>
    <t>就算你不說，我也知道！
我應該有帶可以包紮傷口的東西來吧...？</t>
  </si>
  <si>
    <t>即使不说我也打算这么做的！
应该带了一些能用在这种伤口上的东西...？</t>
  </si>
  <si>
    <t>정말로 다 나았어....</t>
  </si>
  <si>
    <t>I'm really all better...</t>
  </si>
  <si>
    <t>本当に治ってる...</t>
  </si>
  <si>
    <t>真的都痊癒了...</t>
  </si>
  <si>
    <t>真的都痊愈了...</t>
  </si>
  <si>
    <t>덕분에 걸을 수 있겠어요. 목숨을 구해주셨는데 치료까지....</t>
  </si>
  <si>
    <t>Thanks to you, I can walk. You saved my life and even treated me...</t>
  </si>
  <si>
    <t>おかげさまで歩けます。命を救ってくださったのに治療まで...</t>
  </si>
  <si>
    <t>多虧你，我可以走路了。你救了我一命，還幫我治療...</t>
  </si>
  <si>
    <t>多亏你，我能走路了。你救了我一命，还帮我治疗...</t>
  </si>
  <si>
    <t>계속 들어왔던 마법사의 이야기가 진실이 아니었나봐요.
정말로 감사해요.</t>
  </si>
  <si>
    <t>It seems the stories about the wizard we've been hearing weren't true.
Thank you so much.</t>
  </si>
  <si>
    <t>ずっと聞いていた魔法使いの話は、どうやら本当じゃなかったみたいですね。
本当にありがとうございます。</t>
  </si>
  <si>
    <t>看來我聽過的魔法師故事都不是真的。
真的很謝謝你。</t>
  </si>
  <si>
    <t>一直以来听到的关于魔法师的故事竟然不是真的。
真的太感谢你了。</t>
  </si>
  <si>
    <t>이런 고립된 곳에서 떠도는 마법사와 관련된 이야기?
절대 좋은 소리는 아닐 것 같네...</t>
  </si>
  <si>
    <t>The stories about the wizard in such an isolated place?
That doesn't sound good at all...</t>
  </si>
  <si>
    <t>こんな孤立した場所で放浪している魔法使いに関する話？
絶対に良い話じゃなさそうだね...</t>
  </si>
  <si>
    <t>和在這種孤立的地方遊蕩的魔法師有關的故事？
應該不是什麼好話吧...</t>
  </si>
  <si>
    <t>在这种与世隔绝的地方流传的关于魔法师的故事？
感觉绝对不是什么好话...</t>
  </si>
  <si>
    <t>난 {PlayerName}. 그리고 여긴 페어리 &lt;color=#00B0F0&gt;리엔&lt;/color&gt;이랑 &lt;color=#00B0F0&gt;루스&lt;/color&gt;야.
우리는 안개가 뒤덮인 숲에서 왔어.</t>
  </si>
  <si>
    <t>I'm {PlayerName}. And this is the fairy &lt;color=#00B0F0&gt;Lien&lt;/color&gt; and &lt;color=#00B0F0&gt;Rus&lt;/color&gt;.
We came from a fog-covered forest.</t>
  </si>
  <si>
    <t>私は{PlayerName}よ。そしてこっちは妖精&lt;color=#00B0F0&gt;リエン&lt;/color&gt;と&lt;color=#00B0F0&gt;ルス&lt;/color&gt;だよ。
私たちは霧に覆われた森から来たんだ。</t>
  </si>
  <si>
    <t>我是{PlayerName}，他們是妖精&lt;color=#00B0F0&gt;里恩&lt;/color&gt;和&lt;color=#00B0F0&gt;露絲&lt;/color&gt;。
我們是從霧氣籠罩的森林來的。</t>
  </si>
  <si>
    <t>我是{PlayerName}。这位是小仙子 &lt;color=#00B0F0&gt;里恩&lt;/color&gt; 和 &lt;color=#00B0F0&gt;露丝&lt;/color&gt;。
我们来自被雾笼罩的森林。</t>
  </si>
  <si>
    <t>네 이름은 뭐야?</t>
  </si>
  <si>
    <t>What's your name?</t>
  </si>
  <si>
    <t>あなたの名前は何？</t>
  </si>
  <si>
    <t>你叫什麼名字？</t>
  </si>
  <si>
    <t>你叫什么名字？</t>
  </si>
  <si>
    <t>제 이름은 &lt;color=#00B0F0&gt;하이디&lt;/color&gt;예요.</t>
  </si>
  <si>
    <t>My name is &lt;color=#00B0F0&gt;Heidi&lt;/color&gt;.</t>
  </si>
  <si>
    <t>私の名前は&lt;color=#00B0F0&gt;ハイジ&lt;/color&gt;です。</t>
  </si>
  <si>
    <t>我是&lt;color=#00B0F0&gt;海蒂&lt;/color&gt;。</t>
  </si>
  <si>
    <t>我叫 &lt;color=#00B0F0&gt;海蒂&lt;/color&gt;。</t>
  </si>
  <si>
    <t>마법사님은 안개 너머에서 오신 거군요?
그럼 혹시 산 밑에서...</t>
  </si>
  <si>
    <t>So you came from beyond the fog?
Then, maybe under the mountain...</t>
  </si>
  <si>
    <t>魔法使いさんは霧の向こうからお越しなんですね？
それなら、もしかして山のふもとから...</t>
  </si>
  <si>
    <t>魔法師是從霧那邊來的啊？
那山腳下...</t>
  </si>
  <si>
    <t>魔法师是从雾那边来的吗？
那么是不是从山下...</t>
  </si>
  <si>
    <t>뭔가 물어보고 싶은 게 있어?</t>
  </si>
  <si>
    <t>Do you want to ask something?</t>
  </si>
  <si>
    <t>何か聞きたいことでもあるの？</t>
  </si>
  <si>
    <t>你想問什麼？</t>
  </si>
  <si>
    <t>有什么想问的吗？</t>
  </si>
  <si>
    <t>...아니에요. 여긴 무슨 일로 오신 건가요?</t>
  </si>
  <si>
    <t>...No, it's nothing. Why are you here?</t>
  </si>
  <si>
    <t>....いいえ。ここにはどんな用でいらっしゃったんですか？</t>
  </si>
  <si>
    <t>...不。你們為什麼會來這裡呢？</t>
  </si>
  <si>
    <t>...不是。你们来这里有什么事吗？</t>
  </si>
  <si>
    <t>이곳에는 먹을 수 있는 것도 거의 없고, 귀중한 자원도 없을 텐데요.</t>
  </si>
  <si>
    <t>There’s hardly anything to eat here, and there probably aren’t any valuable resources.</t>
  </si>
  <si>
    <t>ここには食べ物もほとんどなく、貴重な資源もないと思いますが。</t>
  </si>
  <si>
    <t>這裡幾乎沒有什麼吃的，也沒有貴重的資源。</t>
  </si>
  <si>
    <t>这里几乎没有什么吃的，也没有什么珍贵的资源。</t>
  </si>
  <si>
    <t>여기에서 찾아야 할 게 있거든!</t>
  </si>
  <si>
    <t>There’s something we need to find here!</t>
  </si>
  <si>
    <t>ここで探さなきゃいけないものがあるの。</t>
  </si>
  <si>
    <t>我們要在這裡找個東西。</t>
  </si>
  <si>
    <t>我们要在这里找个东西。</t>
  </si>
  <si>
    <t>맞아! &lt;color=#00B0F0&gt;여신님의 보물&lt;/color&gt;을 찾아야 해!</t>
  </si>
  <si>
    <t>That’s right! We need to find the &lt;color=#00B0F0&gt;treasure of the goddess&lt;/color&gt;!</t>
  </si>
  <si>
    <t>そう！&lt;color=#00B0F0&gt;女神様の宝&lt;/color&gt;を探さないと！</t>
  </si>
  <si>
    <t>對！必須找到&lt;color=#00B0F0&gt;女神的寶物&lt;/color&gt;！</t>
  </si>
  <si>
    <t>没错！必须找到 &lt;color=#00B0F0&gt;女神的宝物&lt;/color&gt;！</t>
  </si>
  <si>
    <t>&lt;color=#00B0F0&gt;여신님의 보물&lt;/color&gt;이요?</t>
  </si>
  <si>
    <t>The &lt;color=#00B0F0&gt;treasure of the goddess&lt;/color&gt;?</t>
  </si>
  <si>
    <t>&lt;color=#00B0F0&gt;女神様の宝&lt;/color&gt;ですか？</t>
  </si>
  <si>
    <t>&lt;color=#00B0F0&gt;女神的寶物&lt;/color&gt;？</t>
  </si>
  <si>
    <t>&lt;color=#00B0F0&gt;女神的宝物&lt;/color&gt;？</t>
  </si>
  <si>
    <t>응, 혹시 아는 게 있어?</t>
  </si>
  <si>
    <t>Yes, do you know anything about it?</t>
  </si>
  <si>
    <t>うん、もしかしてなにか知ってる？</t>
  </si>
  <si>
    <t>嗯，你知道那個嗎？</t>
  </si>
  <si>
    <t>嗯，你知道那个吗？</t>
  </si>
  <si>
    <t>아니요.... 그런 &lt;color=#00B0F0&gt;불길한 것&lt;/color&gt;이 정말 이곳에 있을 줄 몰랐어요.
하지만 마을에 아는 분이 계실지도 몰라요.</t>
  </si>
  <si>
    <t>No... I didn’t think such a &lt;color=#00B0F0&gt;ominous thing&lt;/color&gt; would really be here.
But there might be someone in the village who knows about it.</t>
  </si>
  <si>
    <t>いいえ...そんな&lt;color=#00B0F0&gt;不吉なもの&lt;/color&gt;が本当にここにあるなんて知りませんでした。
でも、村に知っている方がいるかもしれません。</t>
  </si>
  <si>
    <t>不...沒想到這種&lt;color=#00B0F0&gt;不祥之物&lt;/color&gt;竟然真的在這裡。
但村莊裡可能有知道的人。</t>
  </si>
  <si>
    <t>不知道...真的没想到那种 &lt;color=#00B0F0&gt;不祥的东西&lt;/color&gt;会在这里。
不过村里也许会有人知道。</t>
  </si>
  <si>
    <t>마을? 이런 곳에도 마을이 있어?</t>
  </si>
  <si>
    <t>A village? There's a village in a place like this?</t>
  </si>
  <si>
    <t>村？こんなところにも村があるの？</t>
  </si>
  <si>
    <t>村莊？這種地方也有村莊？</t>
  </si>
  <si>
    <t>村庄？这种地方也有村庄？</t>
  </si>
  <si>
    <t>사람은 얼마 안 되지만요. 정말 작은 마을이에요.</t>
  </si>
  <si>
    <t>There aren't many people. It's a really small village.</t>
  </si>
  <si>
    <t>人は少ないんですけどね。本当に小さな村です。</t>
  </si>
  <si>
    <t>人不多，真的只是個小村莊而已。</t>
  </si>
  <si>
    <t>人不多，真的只是个小村庄而已。</t>
  </si>
  <si>
    <t>신기하네에~ 혹시 모르니 한 번 가 보자~</t>
  </si>
  <si>
    <t>How interesting... maybe we should go check it out...!</t>
  </si>
  <si>
    <t>不思議だねぇ~念のため一度行ってみよう~</t>
  </si>
  <si>
    <t>好神奇啊~以防萬一，我們去看看吧~</t>
  </si>
  <si>
    <t>真神奇~我们去看看吧，说不定~</t>
  </si>
  <si>
    <t>&lt;color=#00B0F0&gt;하이디&lt;/color&gt;, 마을로 안내해 줄 수 있어?</t>
  </si>
  <si>
    <t>&lt;color=#00B0F0&gt;Heidi&lt;/color&gt;, can you lead us to the village?</t>
  </si>
  <si>
    <t>&lt;color=#00B0F0&gt;ハイジ&lt;/color&gt;、村に案内してくれる？</t>
  </si>
  <si>
    <t>海蒂，你能帶我們去村莊嗎？</t>
  </si>
  <si>
    <t>海蒂，你能带我们去村庄吗？</t>
  </si>
  <si>
    <t>물론이죠. 하지만 마을 밖의 사람은 처음 보는 거라...
다른 분들이 어떻게 반응하실지 모르겠어요.</t>
  </si>
  <si>
    <t>Of course. But since I've never seen anyone from outside the village before...
I’m not sure how others will react.</t>
  </si>
  <si>
    <t>もちろんです。ただ、村の外の人を見るのは初めてなので...
他の方々がどう反応するかは分かりません。</t>
  </si>
  <si>
    <t>當然了。但第一次見到從村莊外面來的人...
不曉得其他人會有什麼反應。</t>
  </si>
  <si>
    <t>当然。不过，毕竟还是第一次见到村外的人......
其他人会作什么反应，我可不敢保证。</t>
  </si>
  <si>
    <t>괜찮을 거야... &lt;color=#00B0F0&gt;하이디&lt;/color&gt;가 살고 있는 마을에는 안개가 없나 보네.
다들 깨어있는 건 맞지?</t>
  </si>
  <si>
    <t>It'll be fine...
It seems there's no fog in the village where &lt;color=#00B0F0&gt;Heidi&lt;/color&gt; lives.
Everyone is awake, right?</t>
  </si>
  <si>
    <t>大丈夫だよ...&lt;color=#00B0F0&gt;ハイジ&lt;/color&gt;が住んでいる村には霧がないみたいだね。
みんな起きているんだよね？</t>
  </si>
  <si>
    <t>應該沒事...&lt;color=#00B0F0&gt;海蒂&lt;/color&gt;住的村莊好像沒有霧。
大家都醒著沒錯吧？</t>
  </si>
  <si>
    <t>没关系...看起来 &lt;color=#00B0F0&gt;海蒂&lt;/color&gt; 住的村庄没有雾。
大家都清醒着吧？</t>
  </si>
  <si>
    <t>네, 모두 깨어 계세요. 안개가 있는 쪽은 위험하다고 들었는데
그 안개에 대해 뭔가 알고 있으신가요?</t>
  </si>
  <si>
    <t>Yes, everyone is awake. I’ve heard that the area with fog is dangerous,
do you know anything about that fog?</t>
  </si>
  <si>
    <t>はい、皆さん起きています。霧がある場所は危険だと聞いたことがありますが、
その霧について何かご存知ですか？</t>
  </si>
  <si>
    <t>對，大家都醒著。我聽說有霧的地方很危險，
你知道有關那片霧的事情嗎？</t>
  </si>
  <si>
    <t>是的，大家都清醒着。听说有雾的地方很危险，
你们知道那雾的情况吗？</t>
  </si>
  <si>
    <t>Yeah. That’s why we’re trying to find the treasure of the goddess!
If we find it and return it to the sleeping goddess, maybe the fog will disappear...</t>
  </si>
  <si>
    <t>うん。私たちが女神の宝を探そうとしているのはそのためなんだ！
それを見つけて、眠る女神様に返せば霧も消えるはず...かな？</t>
  </si>
  <si>
    <t>嗯。這就是我們尋找女神的寶物的原因！
找到寶物還給女神，霧也會消失吧...？</t>
  </si>
  <si>
    <t>是的。这就是我们要寻找女神宝物的原因！
找到它并还给沉睡的女神，雾也会消失...？</t>
  </si>
  <si>
    <t>{PlayerName}(는) 확신이 없는 말투지만,
우리는 그럴 거라고 생각하고 있어~</t>
  </si>
  <si>
    <t>{PlayerName} sounds unsure,
but we think that’s what will happen...</t>
  </si>
  <si>
    <t>{PlayerName}は自信なさげに話しているけど、
私たちはそうだと思ってるよ~！</t>
  </si>
  <si>
    <t>雖然{PlayerName}的語氣聽起來沒什麼把握，
但我們都覺得是這樣~</t>
  </si>
  <si>
    <t>虽然{PlayerName}说话不太肯定，
但我们认为是那样的~</t>
  </si>
  <si>
    <t>저기, 빨리 가자!
마법의 효과가 떨어졌는지 점점 더 추워지기 시작했어...</t>
  </si>
  <si>
    <t>Hey, let’s hurry!
I think it’s starting to get colder because the magic is wearing off...</t>
  </si>
  <si>
    <t>ねぇ、早く行こうよ！
魔法の効果が落ちてるのか、だんだん寒くなってきた...</t>
  </si>
  <si>
    <t>我們快走吧！
不知道是不是因為魔法效果變弱，感覺開始慢慢變冷了...</t>
  </si>
  <si>
    <t>那个，快走吧！
魔法效果快失效了，越来越冷了...</t>
  </si>
  <si>
    <t>아, 그럼 이쪽에 있는 열매를 드세요. 잠시 동안 괜찮아질 거예요.
얼음풀의 열매에 추위를 막아주는 효과가 있거든요.</t>
  </si>
  <si>
    <t>Ah, then have some of these fruits. They'll make you feel better for a while.
The fruits of the Ice Grass have a warding effect against the cold.</t>
  </si>
  <si>
    <t>あ、それならこちらにある実をどうぞ。しばらくの間、寒さが和らぎますよ。
氷の草の実には寒さを防ぐ効果があるんです。</t>
  </si>
  <si>
    <t>啊，那請吃這邊的果實。等一下就會變溫暖了。
冰草的果實有防寒的效果。</t>
  </si>
  <si>
    <t>哦，那就吃这边的果实吧。短时间内会稍微好一点。
冰草的果实有防寒效果。</t>
  </si>
  <si>
    <t>&lt;color=#00B0F0&gt;하이디&lt;/color&gt;~ 어쩌다가 몬스터들에게 쫓기고 있던 거야~?</t>
  </si>
  <si>
    <t>&lt;color=#00B0F0&gt;Heidi&lt;/color&gt;...! How did you end up being chased by monsters...?</t>
  </si>
  <si>
    <t>&lt;color=#00B0F0&gt;ハイジ&lt;/color&gt;~どうしてモンスターたちに追われていたの~？</t>
  </si>
  <si>
    <t>&lt;color=#00B0F0&gt;海蒂&lt;/color&gt;~ 怎麼會被怪物追啦~？</t>
  </si>
  <si>
    <t>&lt;color=#00B0F0&gt;海蒂&lt;/color&gt;~ 你怎么会被怪物追赶呢~?</t>
  </si>
  <si>
    <t>음식을 구하고 있었어요. 주변에 열매가 열리는 나무가 있거든요.</t>
  </si>
  <si>
    <t>I was gathering food. There are trees around here that bear fruit.</t>
  </si>
  <si>
    <t>食べ物を探していたんです。近くに実を結ぶ木があるんですよ。</t>
  </si>
  <si>
    <t>我正在找食物，那附近有結果的樹。</t>
  </si>
  <si>
    <t>我正在找食物，那附近有结果实的树。</t>
  </si>
  <si>
    <t>그러다가 몬스터들하고 마주쳤어요.
원래 몬스터가 여기까지 내려오는 일은 드문데....</t>
  </si>
  <si>
    <t>Then I ended up facing monsters.
But it’s rare for monsters to come down this far...</t>
  </si>
  <si>
    <t>そうこうしているうちにモンスターたちと出くわしたんです。
本来なら、モンスターがここまで降りてくることはめったにないのに...</t>
  </si>
  <si>
    <t>然後就遇到怪物了。
本來很少會有怪物跑到這裡來的...</t>
  </si>
  <si>
    <t>然后就遇到怪物了。
本来很少会有怪物跑到这里来的...</t>
  </si>
  <si>
    <t>마법사님이 아니었다면 목숨을 잃었을지도 몰라요.</t>
  </si>
  <si>
    <t>If you weren't here, I might have lost my life.</t>
  </si>
  <si>
    <t>魔法使いさんじゃなかったら、命を落としていたかもしれません。</t>
  </si>
  <si>
    <t>如果不是魔法師你幫忙，我說不定會死。</t>
  </si>
  <si>
    <t>如果不是魔法师你帮忙，我说不定会死。</t>
  </si>
  <si>
    <t>정말 위험한 순간이었구나...
큰 일이 나기 전에 만나서 다행이네.</t>
  </si>
  <si>
    <t>That was really a dangerous moment...
I'm glad we met before something bad happened.</t>
  </si>
  <si>
    <t>本当に危険な瞬間だったね...
大事になる前に会えてよかった。</t>
  </si>
  <si>
    <t>真的是千鈞一髮啊...
幸好在發生大事之前見面了。</t>
  </si>
  <si>
    <t>真是危险...
幸好在出大事前遇到了你。</t>
  </si>
  <si>
    <t>우리는 하이디 덕분에 마을이 있다는 것을 알게 되었잖아?
우연이었지만 서로 운이 좋았네.</t>
  </si>
  <si>
    <t>We found out there was a village thanks to Heidi, right?
It was a coincidence, but we were lucky to meet.</t>
  </si>
  <si>
    <t>ハイジのおかげで村があることが分かったじゃない？
偶然だったけど、お互い運が良かったね。</t>
  </si>
  <si>
    <t>多虧海蒂，我們才知道有這個村莊。
雖然只是巧合，但雙方都很幸運呢。</t>
  </si>
  <si>
    <t>多亏了海蒂，我们才知道这里有村庄。
虽然是巧合，但大家运气都不错。</t>
  </si>
  <si>
    <t>사실 여기에 처음 도착해서 막막했거든.</t>
  </si>
  <si>
    <t>Actually, when we first arrived here, we were at a loss.</t>
  </si>
  <si>
    <t>実はここに初めて到着したとき途方に暮れていたの。</t>
  </si>
  <si>
    <t>其實我剛抵達這裡的時候真的很茫然。</t>
  </si>
  <si>
    <t>其实我刚抵达这里的时候真的很茫然。</t>
  </si>
  <si>
    <t>마법사님이 찾는 걸 마을 분들이 알고 계시면 좋겠어요.</t>
  </si>
  <si>
    <t>I hope the villagers know what you are looking for.</t>
  </si>
  <si>
    <t>魔法使いさんが探しているものを村の方々が知っていたらいいですね。</t>
  </si>
  <si>
    <t>希望村民知道魔法師你在找什麼。</t>
  </si>
  <si>
    <t>希望村民们知道魔法师你在找的东西。</t>
  </si>
  <si>
    <t>혹시 잘 모른다고 하더라도 제가 찾는 걸 도와드릴게요.</t>
  </si>
  <si>
    <t>Even if they don't, I'll help you find it.</t>
  </si>
  <si>
    <t>もし知らなくても、私が探すのを手伝います。</t>
  </si>
  <si>
    <t>就算大家都不知道，我也會幫忙找的。</t>
  </si>
  <si>
    <t>就算大家都不知道，我也会帮忙找的。</t>
  </si>
  <si>
    <t>고마워, &lt;color=#00B0F0&gt;하이디&lt;/color&gt;!</t>
  </si>
  <si>
    <t>Thank you, &lt;color=#00B0F0&gt;Heidi&lt;/color&gt;!</t>
  </si>
  <si>
    <t>ありがとう、&lt;color=#00B0F0&gt;ハイジ&lt;/color&gt;!</t>
  </si>
  <si>
    <t>&lt;color=#00B0F0&gt;海蒂&lt;/color&gt;，謝謝你。</t>
  </si>
  <si>
    <t>&lt;color=#00B0F0&gt;海蒂&lt;/color&gt;，谢谢你。</t>
  </si>
  <si>
    <t>저쪽이 제가 사는 마을이에요.</t>
  </si>
  <si>
    <t>That's the village where I live.</t>
  </si>
  <si>
    <t>あそこが私の住んでいる村です。</t>
  </si>
  <si>
    <t>那邊就是我住的村莊。</t>
  </si>
  <si>
    <t>那边就是我住的村庄。</t>
  </si>
  <si>
    <t>&lt;color=#00B0F0&gt;하이디&lt;/color&gt;가 말한 대로 정말 작은 마을인걸~?</t>
  </si>
  <si>
    <t>It's really a small village, just like &lt;color=#00B0F0&gt;Heidi&lt;/color&gt; said...!</t>
  </si>
  <si>
    <t>&lt;color=#00B0F0&gt;ハイジ&lt;/color&gt;が言った通り、本当に小さな村だね~</t>
  </si>
  <si>
    <t>真的像&lt;color=#00B0F0&gt;海蒂&lt;/color&gt;說的一樣，是個超小的村莊~？</t>
  </si>
  <si>
    <t>真的像&lt;color=#00B0F0&gt;海蒂&lt;/color&gt;说的一样，是个超小的村庄~?</t>
  </si>
  <si>
    <t>실례되는 말이잖아, 루스...!</t>
  </si>
  <si>
    <t>That's kind of rude, Rus...!</t>
  </si>
  <si>
    <t>失礼な言葉だよ、ルス...！</t>
  </si>
  <si>
    <t>露絲，你太失禮了...！</t>
  </si>
  <si>
    <t>这样说太失礼了，露丝...!</t>
  </si>
  <si>
    <t>괜찮아요, 마법사님. 이 땅은 사람이 살기 힘든 곳이니까요.</t>
  </si>
  <si>
    <t>It's okay, Wizard. This land is a tough place for people to live.</t>
  </si>
  <si>
    <t>大丈夫です、魔法使いさん。人が住みにくいところですからね。</t>
  </si>
  <si>
    <t>沒關係，魔法師。因為是人很難生活的地方。</t>
  </si>
  <si>
    <t>没事的，魔法师。因为这片大地是人很难生活的地方。</t>
  </si>
  <si>
    <t>대부분의 사람은 제가 태어나기도 전에 그나마 살기 나은 곳으로 떠났어요.</t>
  </si>
  <si>
    <t>Most people left for a better place before I was even born.</t>
  </si>
  <si>
    <t>ほとんどの人は私が生まれる前に、それでもなんとか住みやすい場所に移りました。</t>
  </si>
  <si>
    <t>大部分的人在我出生前就去了比較適合居住的地方。</t>
  </si>
  <si>
    <t>早在我出生之前，大部分的人都去了比较适合居住的地方。</t>
  </si>
  <si>
    <t>지금 마을에 남은 사람들은 고향을 지키려는 분들뿐이에요.</t>
  </si>
  <si>
    <t>The ones left in the village now are just those trying to protect their hometown.</t>
  </si>
  <si>
    <t>今村に残っている人たちは故郷を守ろうとしている方々だけです。</t>
  </si>
  <si>
    <t>現在留在村莊裡的，只有那些想守護家鄉的人。</t>
  </si>
  <si>
    <t>现在留在村庄里的，只有那些想守护家乡的人。</t>
  </si>
  <si>
    <t>어라? 저길 봐, 목책이 조금 부서져 있어!</t>
  </si>
  <si>
    <t>Huh? Look over there, the fence is a bit damaged!</t>
  </si>
  <si>
    <t>あれ？あそこ見て、木柵が少し壊れてる。</t>
  </si>
  <si>
    <t>哎呀？看那邊，木頭柵欄有點碎了。</t>
  </si>
  <si>
    <t>哎呀？看那边，木头栅栏有个破口！</t>
  </si>
  <si>
    <t>제가 나올 땐 멀쩡했는데....</t>
  </si>
  <si>
    <t>It was fine when I left...</t>
  </si>
  <si>
    <t>私が出た時は何ともなかったのに...</t>
  </si>
  <si>
    <t>我出來的時候還好好的...</t>
  </si>
  <si>
    <t>我出来的时候还好好的...</t>
  </si>
  <si>
    <t>빨리 가봐야겠어요!</t>
  </si>
  <si>
    <t>I need to check it out quickly!</t>
  </si>
  <si>
    <t>早く行ってみないと！</t>
  </si>
  <si>
    <t>要加快腳步才行！</t>
  </si>
  <si>
    <t>要加快脚步才行！</t>
  </si>
  <si>
    <t>마을에 무슨 일이 생겼는지 확인해 봐야겠어요!</t>
  </si>
  <si>
    <t>조심해, 하이디! 마을 앞에 몬스터가 있어!</t>
  </si>
  <si>
    <t>Be careful, Heidi! There’s a monster in front of the village!</t>
  </si>
  <si>
    <t>気をつけて、ハイジ！村の前にモンスターがいる！</t>
  </si>
  <si>
    <t>海蒂，小心！村莊前面有怪物！</t>
  </si>
  <si>
    <t>小心，海蒂！村口有怪物！</t>
  </si>
  <si>
    <t>몬스터를 쫓아내고 마을로 가자!</t>
  </si>
  <si>
    <t>Let’s drive the monster away and head to the village!</t>
  </si>
  <si>
    <t>モンスターを追い払って村に行こう！</t>
  </si>
  <si>
    <t>趕走怪物，前往村莊！</t>
  </si>
  <si>
    <t>打跑怪物后我们就进村吧！</t>
  </si>
  <si>
    <t>소녀의 인도로 도착한 곳은 채 30명도 되지 않는 사람들이 사는 작은 마을이었다.</t>
  </si>
  <si>
    <t>The place they arrived at, guided by the girl, was a small village with fewer than 30 people living there.</t>
  </si>
  <si>
    <t>少女の案内で到着した場所は、30人にも満たない人々が住む小さな村だった。</t>
  </si>
  <si>
    <t>少女的引導下到達的地方是一個不到30人居住的小村莊。</t>
  </si>
  <si>
    <t>少女的引导下到达的地方是一个不到30人居住的小村庄。</t>
  </si>
  <si>
    <t>마을이 소란스러워....</t>
  </si>
  <si>
    <t>The village was in an uproar...</t>
  </si>
  <si>
    <t>村は騒がしかった...</t>
  </si>
  <si>
    <t>村子裡一片喧嘩...</t>
  </si>
  <si>
    <t>村子里一片喧嚣...</t>
  </si>
  <si>
    <t>무슨 일이 있었나 봐.</t>
  </si>
  <si>
    <t>I wonder what happened.</t>
  </si>
  <si>
    <t>何があったんだろう。</t>
  </si>
  <si>
    <t>看來發生了什麼事。</t>
  </si>
  <si>
    <t>看来发生了什么事。</t>
  </si>
  <si>
    <t>아주 오랜 시간 외부인이 온 적이 없었는지 사람들의 시선에 당혹스러움,
불안함, 의미 모를 기대감 따위가 느껴졌다.</t>
  </si>
  <si>
    <t>It seemed that no outsider had come for a very long time, as I could feel confusion, anxiety, and an inexplicable sense of anticipation in their gazes.</t>
  </si>
  <si>
    <t>長い間外部の人間が来ていなかったのか、人々の視線には困惑、不安、意味不明な期待感などが感じられた。</t>
  </si>
  <si>
    <t>看來很久沒有外來者來過，人們的目光中充滿了困惑、不安和難以言喻的期待感。</t>
  </si>
  <si>
    <t>看来很久没有外来者来过，人们的目光中充满了困惑、不安和难以言喻的期待感。</t>
  </si>
  <si>
    <t>그들의 시선에 어쩔 줄 모르는 사이 누군가가 먼저 다가왔다.</t>
  </si>
  <si>
    <t>While I was at a loss in their gaze, someone approached first.</t>
  </si>
  <si>
    <t>彼らの視線にどうしていいか分からないうちに、誰かが先に近づいてきた。</t>
  </si>
  <si>
    <t>在我不知所措地面對他們的目光時，有人先行走近。</t>
  </si>
  <si>
    <t>在我不知所措地面对他们的目光时，有人先行走近。</t>
  </si>
  <si>
    <t>Heidi! You're safe.</t>
  </si>
  <si>
    <t>ハイディ！無事で良かった。</t>
  </si>
  <si>
    <t>&lt;color=#00B0F0&gt;海蒂&lt;/color&gt;！你沒事真好。</t>
  </si>
  <si>
    <t>&lt;color=#00B0F0&gt;海蒂&lt;/color&gt;！你没事真好。</t>
  </si>
  <si>
    <t>아저씨!</t>
  </si>
  <si>
    <t>Mister!</t>
  </si>
  <si>
    <t>おじさん！</t>
  </si>
  <si>
    <t>叔叔！</t>
  </si>
  <si>
    <t>갑자기 몬스터가 나타났는데 이분이 구해주셨어요.</t>
  </si>
  <si>
    <t>Suddenly, a monster appeared, and this person saved me.</t>
  </si>
  <si>
    <t>急にモンスターが現れ、この人が助けてくれました。</t>
  </si>
  <si>
    <t>突然出現的怪物是這位救了我。</t>
  </si>
  <si>
    <t>突然出现的怪物是这位救了我。</t>
  </si>
  <si>
    <t>I'm so glad. Thank you for saving Heidi.</t>
  </si>
  <si>
    <t>本当に良かった。ハイディを助けてくれてありがとう。</t>
  </si>
  <si>
    <t>真是太好了，謝謝你救了&lt;color=#00B0F0&gt;海蒂&lt;/color&gt;。</t>
  </si>
  <si>
    <t>真是太好了，谢谢你救了&lt;color=#00B0F0&gt;海蒂&lt;/color&gt;。</t>
  </si>
  <si>
    <t>마침 그 주변을 지나가고 있었어요.</t>
  </si>
  <si>
    <t>I happened to be passing by that area.</t>
  </si>
  <si>
    <t>ちょうどその周りを通りかかっていたんです。</t>
  </si>
  <si>
    <t>恰巧我在附近經過。</t>
  </si>
  <si>
    <t>恰巧我在附近经过。</t>
  </si>
  <si>
    <t>{PlayerName}(는) 대단한 마법사 거든!</t>
  </si>
  <si>
    <t>{PlayerName} is an amazing wizard!</t>
  </si>
  <si>
    <t>{PlayerName}はすごい魔法使いなんだから！</t>
  </si>
  <si>
    <t>{PlayerName}是個了不起的魔法師！</t>
  </si>
  <si>
    <t>{PlayerName}可是个了不起的魔法师！</t>
  </si>
  <si>
    <t>그 정도 몬스터는 아무것도 아니지! {PlayerName}(는) 대단한 마법사라구!</t>
  </si>
  <si>
    <t>A wizard, you say?</t>
  </si>
  <si>
    <t>魔法使いだって？</t>
  </si>
  <si>
    <t>你是魔法師嗎？</t>
  </si>
  <si>
    <t>你是魔法师吗？</t>
  </si>
  <si>
    <t>마법사라고요?</t>
  </si>
  <si>
    <t>It's true. This person even healed the wounds I got while being chased by the monster.</t>
  </si>
  <si>
    <t>本当です。モンスターに追われてできた傷も治してくれました。</t>
  </si>
  <si>
    <t>真的，這位還治療了我被怪物追逐時留下的傷口。</t>
  </si>
  <si>
    <t>真的，这位还治疗了我被怪物追逐时留下的伤口。</t>
  </si>
  <si>
    <t>Don't worry, he’s different from the wizards in the stories.</t>
  </si>
  <si>
    <t>物語の中に出てくる魔法使いとは違うので安心してください。</t>
  </si>
  <si>
    <t>不用擔心，他與故事中的魔法師不同。</t>
  </si>
  <si>
    <t>不用担心，他与故事中的魔法师不同。</t>
  </si>
  <si>
    <t>아저씨</t>
    <phoneticPr fontId="5" type="noConversion"/>
  </si>
  <si>
    <t>뭐? 이야기와는 다르다고?</t>
  </si>
  <si>
    <t>What? Different from the story?</t>
  </si>
  <si>
    <t>え？物語とは違うの？</t>
  </si>
  <si>
    <t>什麼？跟故事中的不一樣？</t>
  </si>
  <si>
    <t>什么？跟故事中的不一样？</t>
  </si>
  <si>
    <t>네. 그런데 마을에 무슨 일이 있었나요?</t>
  </si>
  <si>
    <t>So, what happened in the village?</t>
  </si>
  <si>
    <t>ところで、村で何かありましたか？</t>
  </si>
  <si>
    <t>可是村莊發生了什麼事嗎？</t>
  </si>
  <si>
    <t>不过村子里到底发生了什么事呢？</t>
  </si>
  <si>
    <t>네가 자리를 비운 사이 몬스터가 마을을 습격했어.</t>
  </si>
  <si>
    <t>While you were away, a monster attacked the village.</t>
  </si>
  <si>
    <t>あなたが席を外している間にモンスターが村を襲いました。</t>
  </si>
  <si>
    <t>你不在時怪物襲擊了村莊。</t>
  </si>
  <si>
    <t>你不在时怪物袭击了村庄。</t>
  </si>
  <si>
    <t>다행히 크게 다친 사람은 없단다.</t>
  </si>
  <si>
    <t>Fortunately, no one was seriously injured.</t>
  </si>
  <si>
    <t>幸い、大きな怪我をした人はいませんでした。</t>
  </si>
  <si>
    <t>幸好沒有人重傷。</t>
  </si>
  <si>
    <t>幸好没有人重伤。</t>
  </si>
  <si>
    <t>목책이랑 건물이 조금 부서졌을 뿐이야.</t>
  </si>
  <si>
    <t>The barricade and buildings were just a little damaged.</t>
  </si>
  <si>
    <t>防壁と建物が少し壊れただけです。</t>
  </si>
  <si>
    <t>只是圍欄和建築物有些損壞。</t>
  </si>
  <si>
    <t>只是围栏和建筑物有些损坏。</t>
  </si>
  <si>
    <t>몬스터 녀석들, 한동안 조용하더니 이렇게 갑자기 공격을....</t>
  </si>
  <si>
    <t>Those monsters had been quiet for a while, but then suddenly attacked...</t>
  </si>
  <si>
    <t>モンスターたちはしばらく静かだったのに、突然攻撃してきた…</t>
  </si>
  <si>
    <t>那些怪物一段時間安靜，結果突然攻擊了…</t>
  </si>
  <si>
    <t>那些怪物一段时间安静，结果突然攻击了…</t>
  </si>
  <si>
    <t>상황이 좋지 않아 보여... 뭔가 도울 수 있는 게 없을까?</t>
  </si>
  <si>
    <t>The situation doesn’t look good... Is there anything I can do to help?</t>
  </si>
  <si>
    <t>状況が良くないようだ…何か手伝えることはないか？</t>
  </si>
  <si>
    <t>情況不太好...有什麼我可以幫忙的嗎？</t>
  </si>
  <si>
    <t>情况不太好...有什么我可以帮忙的吗？</t>
  </si>
  <si>
    <t>여기에 있는 나무는 숲에 있는 나무랑 다르게 엄청 딱딱해!</t>
  </si>
  <si>
    <t>The trees here are really hard compared to the ones in the forest!</t>
  </si>
  <si>
    <t>ここにある木は森にある木と違ってすごく硬い！</t>
  </si>
  <si>
    <t>這裡的樹木和森林裡的不一樣，非常堅固！</t>
  </si>
  <si>
    <t>这里的树和森林里的树不一样，超级坚硬！</t>
  </si>
  <si>
    <t>여기에 자란 나무는 한기가 스며들어 굉장히 튼튼해요. 그래서 목책으로 사용하기 좋아요. 문제는...</t>
  </si>
  <si>
    <t>The trees that grow here are very sturdy because the cold seeps in. That’s why they’re good for making fences. The problem is...</t>
  </si>
  <si>
    <t>ここで育った木は寒気が染み込んでいてとても丈夫です。だから木柵に使うのに適しています。問題は...</t>
  </si>
  <si>
    <t>生長在這裡的樹木有寒氣滲透進去，非常堅固。所以很適合用來做木柵。問題是...</t>
  </si>
  <si>
    <t>这里长的树因为寒气渗透而变得非常坚固，所以很适合用来做木头栅栏。问题是...</t>
  </si>
  <si>
    <t>문제는... 너무 튼튼해서 쉽게 벨 수 없다는 거겠지?</t>
  </si>
  <si>
    <t>The problem is... they’re so tough that it's hard to cut them down, right?</t>
  </si>
  <si>
    <t>問題は...硬すぎて簡単に切れないってことでしょ？</t>
  </si>
  <si>
    <t>問題是...太堅固了，很難輕鬆砍倒吧？</t>
  </si>
  <si>
    <t>问题是...太坚固了，不容易砍下来，对吧？</t>
  </si>
  <si>
    <t>맞아요. 그래서 비교적 무른 나무를 구해서 목책을 세웠더니 늑대의 공격을 버티지 못한 것 같아요.</t>
  </si>
  <si>
    <t>That’s right. So I tried to use a relatively softer wood to build the fence, but it couldn’t withstand the wolf attacks.</t>
  </si>
  <si>
    <t>その通りです。だから比較的柔らかい木を集めて木柵を立てたところ、狼の攻撃に耐えられなかったようですね。</t>
  </si>
  <si>
    <t>沒錯。所以我們找了比較沒那麼堅固的木頭做成木柵，結果好像抵擋不住狼的攻擊。</t>
  </si>
  <si>
    <t>没错。所以我们只能找比较软的木头来建栅栏，结果没能挡住狼的袭击。</t>
  </si>
  <si>
    <t>그럼 여기에 있는 이 나무를 마법으로 채집해서 목책을 수리하자!</t>
  </si>
  <si>
    <t>Then let’s magically gather this wood to repair the fence!</t>
  </si>
  <si>
    <t>じゃあ、ここにあるこの木を魔法で採集して木柵を修理しよう！</t>
  </si>
  <si>
    <t>那就用魔法採集這些木頭來修理木柵吧！</t>
  </si>
  <si>
    <t>那我们用魔法采集这里的木头来修栅栏吧！</t>
  </si>
  <si>
    <t>무슨 부러진 나무가 몬스터 보다 더 튼튼한 것 같지...?!</t>
  </si>
  <si>
    <t>Doesn’t it seem like the broken wood is tougher than the monsters?!</t>
  </si>
  <si>
    <t>なんか折れた木の方がモンスターよりも丈夫な気が...！？</t>
  </si>
  <si>
    <t>怎麼感覺這棵被砍倒的樹比怪物更結實...？！</t>
  </si>
  <si>
    <t>这破木头看起来比怪物还结实...？！</t>
  </si>
  <si>
    <t>헤헤~ 튼튼한 나무를 얻었으니 목책을 고치러 가자!</t>
  </si>
  <si>
    <t>Hehe...! Now that we have strong wood, let’s go fix the fence!</t>
  </si>
  <si>
    <t>ヘヘ~ 丈夫な木を手に入れたから、木柵を修理しに行こう！</t>
  </si>
  <si>
    <t>嘿嘿~既然得到了結實的樹，那就去修木柵吧！</t>
  </si>
  <si>
    <t>嘿嘿~既然有了坚固的木头，咱们去修栅栏吧！</t>
  </si>
  <si>
    <t>마을 상태가 어떤지 살펴보고, 도와줄 수 있는 일이 있다면 도와주자!</t>
  </si>
  <si>
    <t>Let’s check out the village and see if there’s anything we can help with!</t>
  </si>
  <si>
    <t>村の様子を調べて、手助けできることがあれば手伝おう！</t>
  </si>
  <si>
    <t>看看村莊的情況怎麼樣，如果有能幫忙的事就幫忙吧！</t>
  </si>
  <si>
    <t>我们去看看村子的情况吧，能帮忙的话就帮帮他们！</t>
  </si>
  <si>
    <t>여기에 있는 걸 치우고 채집한 나무로 목책을 다시 세우자! 마법을 사용하면 금방 할 수 있을거야.</t>
  </si>
  <si>
    <t>Let’s clear this out and rebuild the fence with the gathered wood! It's going to be easy with our magic.</t>
  </si>
  <si>
    <t>ここにあるものを片付けて、採集した木で木柵を立て直そう！魔法を使えばすぐにできるはずだよ。</t>
  </si>
  <si>
    <t>清理這裡，用採集的木頭立起新的木柵！用魔法應該很快就能完成了。</t>
  </si>
  <si>
    <t>把这里的东西清理一下，然后用采集到的木头重新建栅栏吧！用魔法的话很快就能搞定。</t>
  </si>
  <si>
    <t>캔튼</t>
  </si>
  <si>
    <t>이 마을도 앞으로가 걱정이구먼...</t>
  </si>
  <si>
    <t>I'm getting worried about the future of this town...</t>
  </si>
  <si>
    <t>この村も今後が心配じゃな...</t>
  </si>
  <si>
    <t>我很擔心這個村莊的未來...</t>
  </si>
  <si>
    <t>这个村子以后的日子真让人担心......</t>
  </si>
  <si>
    <t>차분한 마을 사람</t>
  </si>
  <si>
    <t>최근 몬스터가 습격하는 일이 늘어난 것 같아... 마을도 안전하지 않은 것 같네.</t>
  </si>
  <si>
    <t>It seems like the attacks from monsters have been increasing lately... The village doesn't seem safe either.</t>
  </si>
  <si>
    <t>最近、モンスターの襲撃が増えているようだ...村も安全ではないようだな。</t>
  </si>
  <si>
    <t>最近怪物襲擊的事件好像變多了...村莊似乎也不怎麼安全。</t>
  </si>
  <si>
    <t>最近怪物袭击的事件好像变多了...村庄似乎也不怎么安全。</t>
  </si>
  <si>
    <t>이곳을 떠난다고 해도 산을 뒤덮은 안개 때문에 어떻게 될지 알 수 없어...</t>
  </si>
  <si>
    <t>Even if we leave this place, we can't tell what will happen because of the fog covering the mountains...</t>
  </si>
  <si>
    <t>ここを離れたとしても、山を覆う霧でどうなるか分からないし...</t>
  </si>
  <si>
    <t>即使離開這裡，山上也被霧籠罩著，不知道會變成怎樣...</t>
  </si>
  <si>
    <t>就算离开这里，由于山上弥漫的雾气，接下来会怎样也不知道......</t>
  </si>
  <si>
    <t>정말 곤란하게 됐구나...</t>
  </si>
  <si>
    <t>It's a real trouble...</t>
  </si>
  <si>
    <t>本当に困ったことになった...</t>
  </si>
  <si>
    <t>真的很讓人為難啊...</t>
  </si>
  <si>
    <t>真是令人头疼......</t>
  </si>
  <si>
    <t>&lt;color=#00B0F0&gt;하이디&lt;/color&gt;를 도와주셔서 감사합니다.</t>
  </si>
  <si>
    <t>Villager B</t>
  </si>
  <si>
    <t>Thank you for helping &lt;color=#00B0F0&gt;Heidi&lt;/color&gt;.</t>
  </si>
  <si>
    <t>村人 B</t>
  </si>
  <si>
    <t>&lt;color=#00B0F0&gt;ハイジ&lt;/color&gt;を助けてくれてありがとう。</t>
  </si>
  <si>
    <t>村民 B</t>
  </si>
  <si>
    <t>感謝您幫忙&lt;color=#00B0F0&gt;海蒂&lt;/color&gt;！</t>
  </si>
  <si>
    <t>感谢您帮忙&lt;color=#00B0F0&gt;海蒂&lt;/color&gt;！</t>
  </si>
  <si>
    <t>긴 머리 마을 사람</t>
  </si>
  <si>
    <t>...모두 다친 곳은 없니?</t>
  </si>
  <si>
    <t>...Is everyone okay?</t>
  </si>
  <si>
    <t>...みんな怪我はない？</t>
  </si>
  <si>
    <t>...大家沒有受傷吧？</t>
  </si>
  <si>
    <t>......大家都没受伤吧？</t>
  </si>
  <si>
    <t>약이 부족해서 모두 치료해 줄 수 없어.</t>
  </si>
  <si>
    <t>I can't treat everyone because we're short on medicine.</t>
  </si>
  <si>
    <t>薬が不足しているから、みんなを治療してあげられない。</t>
  </si>
  <si>
    <t>藥不夠，沒辦法全部治好。</t>
  </si>
  <si>
    <t>药草不够，没办法给所有人治疗。</t>
  </si>
  <si>
    <t>늑대가 진정하고 물러나면 밖에서 약초를 구해와야겠다.</t>
  </si>
  <si>
    <t>Once the wolf calms down and backs off, I'll need to go outside and gather some herbs.</t>
  </si>
  <si>
    <t>狼が落ち着いて退けば、外から薬草を手に入れてこよう。</t>
  </si>
  <si>
    <t>等狼冷靜下來走掉之後，必須出去再找點草藥回來。</t>
  </si>
  <si>
    <t>等狼群安静下来并退去后，我得出去采些药草。</t>
  </si>
  <si>
    <t>Villager</t>
  </si>
  <si>
    <t>Wizard, thank you once again for saving &lt;color=#00B0F0&gt;Heidi&lt;/color&gt;.</t>
  </si>
  <si>
    <t>村人</t>
  </si>
  <si>
    <t>魔法使いさんよ、&lt;color=#00B0F0&gt;ハイジ&lt;/color&gt;を助けてくださりもう一度感謝します。</t>
  </si>
  <si>
    <t>村民</t>
  </si>
  <si>
    <t>魔法師大人，再次謝謝您救了&lt;color=#00B0F0&gt;海蒂&lt;/color&gt;。</t>
  </si>
  <si>
    <t>魔法师大人，再次谢谢您救了&lt;color=#00B0F0&gt;海蒂&lt;/color&gt;。</t>
  </si>
  <si>
    <t>I am &lt;color=#00B0F0&gt;Bruno&lt;/color&gt;, a resident of &lt;color=#00B0F0&gt;White Village&lt;/color&gt;.</t>
  </si>
  <si>
    <t>私はこの&lt;color=#00B0F0&gt;白い村&lt;/color&gt;の住人、&lt;color=#00B0F0&gt;ブルーノ&lt;/color&gt;です。</t>
  </si>
  <si>
    <t>我是这里&lt;color=#00B0F0&gt;白村&lt;/color&gt;的居民，&lt;color=#00B0F0&gt;布鲁诺&lt;/color&gt;。</t>
  </si>
  <si>
    <t>저희가 형편이 나빠 대접해 드릴만 한 건 없지만 편히 머무르세요.</t>
  </si>
  <si>
    <t>We are in a bad situation and don't have much to offer, but please make yourself comfortable.</t>
  </si>
  <si>
    <t>ブルーノ</t>
  </si>
  <si>
    <t>私どもがこんな状況でおもてなしできるものはありませんが、ごゆっくりしていってください。</t>
  </si>
  <si>
    <t>布鲁诺</t>
  </si>
  <si>
    <t>我們村莊的狀況不怎麼好，沒什麼可以招待的，請您好好休息。</t>
  </si>
  <si>
    <t>我们村庄的状况不怎么好，没什么可以招待的，请您好好休息吧。</t>
  </si>
  <si>
    <t>마법사님, 찾는 물건이 있다고 하지 않으셨어요?</t>
  </si>
  <si>
    <t>Wizard, didn't you say you were looking for something?</t>
  </si>
  <si>
    <t>魔法使いさん、探しているものがあると言っていませんでしたか？</t>
  </si>
  <si>
    <t>魔法師，你不是說要找什麼東西嗎？</t>
  </si>
  <si>
    <t>魔法师，你不是说要找什么东西吗？</t>
  </si>
  <si>
    <t>Yeah!
Do you know anything about the treasure of the goddess?</t>
  </si>
  <si>
    <t>うん！
女神様の宝について知っていることはありませんか？</t>
  </si>
  <si>
    <t>好！
請問您知道女神的寶物嗎？</t>
  </si>
  <si>
    <t>是的！
你们知道女神的宝物吗？</t>
  </si>
  <si>
    <t>The treasure of the goddess?</t>
  </si>
  <si>
    <t>女神様の宝ですか？</t>
  </si>
  <si>
    <t>女神的寶物嗎？</t>
  </si>
  <si>
    <t>남자의 시선에서 미묘한 적의가 느껴졌다. 그가 냉랭한 목소리로 말했다.</t>
  </si>
  <si>
    <t>There was a subtle hostility in the man's eyes. He spoke in a cold voice.</t>
  </si>
  <si>
    <t>男の視線から微妙な敵意が感じられた。彼は冷たい声で言った。</t>
  </si>
  <si>
    <t>從男人的視線中感受到了微妙的敵意。他用那冰冷的聲音說道。</t>
  </si>
  <si>
    <t>从男人的视线中感觉到微妙的敌意。他冷冷地说道。</t>
  </si>
  <si>
    <t>...혹시 왕이 받아들였다는 그 재앙의 행방을 말하는 거라면, 모릅니다.</t>
  </si>
  <si>
    <t>...If you're referring to the whereabouts of the disaster that the king accepted, I don't know.</t>
  </si>
  <si>
    <t>...もし、王が受け入れたというその災いの行方について話しているのなら、知りません。</t>
  </si>
  <si>
    <t>...如果你是在問國王接受的那個災難的去向，那我不曉得。</t>
  </si>
  <si>
    <t>...如果你指的是国王接受的那个灾难的下落，我不知道。</t>
  </si>
  <si>
    <t>그건 우리 같은 사람들이 아닌, 높으신 분들이 결정하신 일이었으니까요.</t>
  </si>
  <si>
    <t>That was a decision made by people far above us, not by folks like us.</t>
  </si>
  <si>
    <t>それは私たちのような者ではなく、高位の方々が決定したことですから。</t>
  </si>
  <si>
    <t>那是高層決定的事，像我們這樣的人怎麼可能插手。</t>
  </si>
  <si>
    <t>那是像我们这样的普通人无法决定的事情，是那些尊贵的人们做出的决定。</t>
  </si>
  <si>
    <t>...마을 사람은 보물에 대해 좋게 생각하고 있지 않은 것 같아...</t>
  </si>
  <si>
    <t>...It seems the villagers don't think highly of the treasure...</t>
  </si>
  <si>
    <t>...村の人は宝のことをよく思っていないようだね...</t>
  </si>
  <si>
    <t>...村民們好像都不怎麼喜歡寶物...</t>
  </si>
  <si>
    <t>...村民们好像不怎么喜欢提及宝物...</t>
  </si>
  <si>
    <t>대체 무슨 일이 있었던 거지?
이 마을에서 보물에 대한 얘기를 들을 수 있으면 좋을 텐데...</t>
  </si>
  <si>
    <t>I wonder what happened...
It would be great if we could hear about the treasure in this village...</t>
  </si>
  <si>
    <t>一体何が起こったのだろう？
この村で宝についての話を聞ければいいのに...</t>
  </si>
  <si>
    <t>到底發生了什麼事？
如果能在這個村莊裡打聽到寶物的消息就好了...</t>
  </si>
  <si>
    <t>到底发生了什么事？
如果能在这个村庄打听到宝物的消息就好了...</t>
  </si>
  <si>
    <t>무너진 목책을 수리하고, 다치신 분들을 치료해야겠어요...</t>
  </si>
  <si>
    <t>We need to repair the broken fence and treat the injured...</t>
  </si>
  <si>
    <t>倒れた木柵を修理して、怪我をした人たちを治療しなければなりませんね...</t>
  </si>
  <si>
    <t>要修理倒塌的木柵，還要治療傷患...</t>
  </si>
  <si>
    <t>我们得修好倒下的栅栏，还要治疗受伤的人...</t>
  </si>
  <si>
    <t>괜찮으세요? 필요하실까 싶어서 약을 가져왔어요!</t>
  </si>
  <si>
    <t>Are you okay? I brought some medicine just in case!</t>
  </si>
  <si>
    <t>大丈夫ですか？必要かと思って薬を持ってきました！</t>
  </si>
  <si>
    <t>你還好嗎？為了以防萬一，我帶了藥過來！</t>
  </si>
  <si>
    <t>您还好吗？我带了一些药，怕您可能需要。</t>
  </si>
  <si>
    <t>약? 이렇게 귀한 걸 어떻게 구한거니?</t>
  </si>
  <si>
    <t>Medicine? How did you manage to get something so precious?</t>
  </si>
  <si>
    <t>薬？こんな貴重なものをどうやって手に入れたんだ？</t>
  </si>
  <si>
    <t>藥？你怎麼會有這麼貴重的東西？</t>
  </si>
  <si>
    <t>药？这么珍贵的东西你是怎么弄到的？</t>
  </si>
  <si>
    <t>연금술을 할 줄 알거든요. 아직 견습 마법사라 제대로 된 마법을 사용하진 못하니까... 이런거라도 도움이 되었으면 해서요.</t>
  </si>
  <si>
    <t>I know how to do alchemy. I’m still an apprentice wizard, so I can’t use proper magic yet... I hoped this would help.</t>
  </si>
  <si>
    <t>錬金術ができるんです。まだ見習い魔法使いなので、ちゃんとした魔法は使えないけど...こんなものでも役に立てばいいなと思って。</t>
  </si>
  <si>
    <t>我會一點鍊金術。雖然我還只是個見習魔法師，不會施展厲害的魔法...但希望這些能幫上忙。</t>
  </si>
  <si>
    <t>我会一点炼金术。毕竟我还是个见习魔法师，不能施展真正的魔法...不过希望这些能帮上忙。</t>
  </si>
  <si>
    <t>정말 고마워. ...마을 사람들이 네가 외부에서 온 마법사라고 해서 뭐라고 하지는 않든?</t>
  </si>
  <si>
    <t>Thank you so much. ...Didn't the villagers say anything bad about you being an outsider?</t>
  </si>
  <si>
    <t>本当にありがとう...村の人たちが君を外から来た魔法使いだって何か言ってないかい？</t>
  </si>
  <si>
    <t>真的很謝謝你。...村民們沒有因為你是從外面來的魔法師就為難你吧？</t>
  </si>
  <si>
    <t>真是谢谢你了。...村民们因为你是外来的魔法师，有没有对你说什么？</t>
  </si>
  <si>
    <t>아뇨? 별 말씀은 없으셨어요.</t>
  </si>
  <si>
    <t>No? They haven’t said anything.</t>
  </si>
  <si>
    <t>いいえ、特に何も言われませんでした。</t>
  </si>
  <si>
    <t>沒有啊？他們沒有特別說什麼。</t>
  </si>
  <si>
    <t>没有，他们没说什么。</t>
  </si>
  <si>
    <t>그래. 물약은 잘 쓸게.</t>
  </si>
  <si>
    <t>Good. I’ll make good use of this potion.</t>
  </si>
  <si>
    <t>そうか。ポーションは大切に使わせてもらうよ。</t>
  </si>
  <si>
    <t>是嗎？藥水我會好好用的。</t>
  </si>
  <si>
    <t>这样啊。药我会好好用的。</t>
  </si>
  <si>
    <t>다친 곳은 없니?</t>
  </si>
  <si>
    <t>怪我はない？</t>
  </si>
  <si>
    <t>沒有受傷吧？</t>
  </si>
  <si>
    <t>你有没有受伤的地方？</t>
  </si>
  <si>
    <t>네! 그리고 마을에서 사용하시라고 물약을 좀 만들어봤어요.</t>
  </si>
  <si>
    <t>No! And I also tried making some potions for you to use in the village.</t>
  </si>
  <si>
    <t>はい！それに、村で使ってもらうために少しポーションを作ってみました。</t>
  </si>
  <si>
    <t>對了！我還幫村民們做了一點藥水。</t>
  </si>
  <si>
    <t>没有！而且我还特意做了些药给村里用。</t>
  </si>
  <si>
    <t>그렇지 않아도 약초가 없어서 곤란하던 참이었는데... 네 덕분에 마을 사람들을 치료할 수 있을 것 같아.</t>
  </si>
  <si>
    <t>I was just having trouble because I didn’t have any herbs... Thanks to you, I think I can treat the villagers!</t>
  </si>
  <si>
    <t>ちょうど薬草がなくて困っていたところだったのよ...あなたのおかげで村の人たちを治療できそうね。</t>
  </si>
  <si>
    <t>正好最近因為找不到草藥很困擾...多虧了你，應該可以治好村民們了。</t>
  </si>
  <si>
    <t>正好村子里缺药草，真是帮了大忙...有了你的帮助，我想村民们都能得到治疗了。</t>
  </si>
  <si>
    <t>바쁘게 오가면서 목책까지 고쳐줬지? 정말 고마워!</t>
  </si>
  <si>
    <t>You hurried around and even fixed the fence. Thank you so much!</t>
  </si>
  <si>
    <t>忙しく行き来しながら、木柵まで直してくれたのよね？本当にありがとう！</t>
  </si>
  <si>
    <t>你在四處奔走的時候還幫忙修好了木柵，對吧？非常感謝！</t>
  </si>
  <si>
    <t>你不仅忙前忙后，还修好了栅栏，真是谢谢你了！</t>
  </si>
  <si>
    <t>목책을 고치면서 사용했던 건, 혹시 마법이야?</t>
  </si>
  <si>
    <t>Was it magic you used to fix the fence?</t>
  </si>
  <si>
    <t>木柵を直す時に使ったのは、もしかして魔法？</t>
  </si>
  <si>
    <t>你修木柵時用的是魔法嗎？</t>
  </si>
  <si>
    <t>你修栅栏的时候用的是魔法吗？</t>
  </si>
  <si>
    <t>맞아요! 고치는 마법 하나는 잘 하거든요! 나머진 미숙하지만... 헤헤.</t>
  </si>
  <si>
    <t>Yes! I’m pretty good at repair magic! The rest is still a bit rough, though... Hehe.</t>
  </si>
  <si>
    <t>そうです！修理の魔法だけは得意なんです！他はまだまだですが...ヘヘ。</t>
  </si>
  <si>
    <t>對！我很擅長修理魔法！其他的就...還不太熟練...嘿嘿。</t>
  </si>
  <si>
    <t>没错！修复魔法我还挺擅长的！不过其他方面还有点不熟练...嘿嘿。</t>
  </si>
  <si>
    <t>마법이라... 외부에서 온 마법사에게 좋은 인상은 없었지만, 너는 다르구나.</t>
  </si>
  <si>
    <t>Magic... I don’t have a good feeling about wizards from outside, but you’re different.</t>
  </si>
  <si>
    <t>魔法か...外から来た魔法使いにはあまり良い印象がなかったけど、あなたは違うわね。</t>
  </si>
  <si>
    <t>魔法嗎...雖然我對從外面來的魔法師沒什麼好印象，但你不一樣。</t>
  </si>
  <si>
    <t>魔法啊...我本来对外来的魔法师印象不太好，但你不一样。</t>
  </si>
  <si>
    <t>섣불리 오해한 것 같아. 도와줘서 고마워.</t>
  </si>
  <si>
    <t>I think I jumped to conclusions. Thanks for your help.</t>
  </si>
  <si>
    <t>勘違いしていたみたい。手伝ってくれてありがとう。</t>
  </si>
  <si>
    <t>看來是我輕率地下了判斷，誤會你們了。謝謝你幫忙。</t>
  </si>
  <si>
    <t>看来我之前误会你了，真是谢谢你帮忙。</t>
  </si>
  <si>
    <t>마을을 도와줘서 고마워. 불을 좀 쬐고 가렴.</t>
  </si>
  <si>
    <t>Thank you for helping the village. Please warm yourself by the fire.</t>
  </si>
  <si>
    <t>村を手伝ってくれてありがとう。火にあたって行きなさい。</t>
  </si>
  <si>
    <t>謝謝你幫我們村莊的忙，過來烤烤火再走吧。</t>
  </si>
  <si>
    <t>谢谢你帮了村子的大忙，来这边烤烤火吧。</t>
  </si>
  <si>
    <t>해야 할 일이 산더미네.
아, 너구나. 대접할 게 없어서 미안.</t>
  </si>
  <si>
    <t>I have a lot of work to do.
Oh, it's you. Sorry that I don't have a treat for you.</t>
  </si>
  <si>
    <t>やるべきことが山積みね。
あ、あなたね。おもてなしするものがなくてごめんなさいね。</t>
  </si>
  <si>
    <t>要做的事情堆積如山啊。
啊，是你啊。不好意思，沒什麼能招待的。</t>
  </si>
  <si>
    <t>要做的事情堆积如山。_x000D_
啊，是你啊，真抱歉没什么可以招待的。</t>
  </si>
  <si>
    <t>What’s this buried in the snow?</t>
  </si>
  <si>
    <t>雪の中に埋もれているこれは何だろう？</t>
  </si>
  <si>
    <t>埋在雪裡的這個是什麼？</t>
  </si>
  <si>
    <t>埋在雪里的是什么？</t>
  </si>
  <si>
    <t>응? 굉장히 오래된 물건 같은데... 마을 사람 건가?</t>
  </si>
  <si>
    <t>Huh? It looks like a really old thing... Is it from a villager?</t>
  </si>
  <si>
    <t>あれ？すごく古い物のようだけど...村の人のものかな？</t>
  </si>
  <si>
    <t>嗯？這看起來是很古老的東西...是村民的嗎？</t>
  </si>
  <si>
    <t>嗯？看起来是件很古老的东西...是村民的东西吗？</t>
  </si>
  <si>
    <t>그건... 아마 아저씨의 물건일 거예요. 마을을 습격한 늑대를 몰아낼 때 잃어버리셨나봐요.</t>
  </si>
  <si>
    <t>That’s... probably Mr. Bruno's. He must have lost it when he was driving off the wolves that attacked the village.</t>
  </si>
  <si>
    <t>それは...たぶんおじさんの物です。村を襲った狼を追い払うときに失くしたみたいですね。</t>
  </si>
  <si>
    <t>那個...可能是大叔的東西。應該是在趕走襲擊村莊的狼時弄掉的吧。</t>
  </si>
  <si>
    <t>那可能是大叔的物品吧。他可能是在赶走袭击村子的狼时弄丢的。</t>
  </si>
  <si>
    <t>Then we better take it back to him!</t>
  </si>
  <si>
    <t>それなら、持って行ってあげないと！</t>
  </si>
  <si>
    <t>那要拿去還他才行！</t>
  </si>
  <si>
    <t>那我就带着去还给他吧！</t>
  </si>
  <si>
    <t>이런 잡일까지 도와주셔서 고맙습니다.</t>
  </si>
  <si>
    <t>Thank you for helping with these chores.</t>
  </si>
  <si>
    <t>こんな雑用まで手伝ってくださってありがとうございます。</t>
  </si>
  <si>
    <t>謝謝你幫忙做這些雜事。</t>
  </si>
  <si>
    <t>谢谢你帮忙做这些杂活。</t>
  </si>
  <si>
    <t>아니에요! 식사도 얻어먹었는걸요!</t>
  </si>
  <si>
    <t>No problem! You even gave us a meal!</t>
  </si>
  <si>
    <t>いいえ！ご飯ももらったしね！</t>
  </si>
  <si>
    <t>這不算什麼！你們還請我吃飯了！</t>
  </si>
  <si>
    <t>这不算什么！你们还请我吃饭了！</t>
  </si>
  <si>
    <t>마을 주변에 몬스터가 많았어요...
목책을 고친다 해도 이대로 방치하면 위험할 거예요.</t>
  </si>
  <si>
    <t>There were a lot of monsters around the village...
Even if we fix the fence, it will be dangerous if we do nothing.</t>
  </si>
  <si>
    <t>村の周辺にモンスターが多かったよ...
柵を修理したとしても、このまま放置していたら危険です。</t>
  </si>
  <si>
    <t>村子周圍有很多怪物...
就算修好木柵，如果放任不管也會很危險的。</t>
  </si>
  <si>
    <t>村子周围有很多怪物...
就算修好木栅，如果放任不管也会很危险的。</t>
  </si>
  <si>
    <t>그럼 마을 주민들을 모아서 몬스터를 쫓아내야겠군요.</t>
  </si>
  <si>
    <t>Then we better gather the villagers and drive out the monsters.</t>
  </si>
  <si>
    <t>それなら村人たちを集めてモンスターを追い払わねばなりません。</t>
  </si>
  <si>
    <t>那我們要召集村民趕走怪物。</t>
  </si>
  <si>
    <t>那我们要召集村民赶走怪物才行。</t>
  </si>
  <si>
    <t>다친 분들이 많은 것 같았는데 괜찮으시겠어요?</t>
  </si>
  <si>
    <t>It seemed like many were injured, will you be okay?</t>
  </si>
  <si>
    <t>怪我をした人たちが多いみたいだけど、大丈夫ですか？</t>
  </si>
  <si>
    <t>好像有很多人受傷，你還好嗎？</t>
  </si>
  <si>
    <t>好像有很多人受伤，你还好吗？</t>
  </si>
  <si>
    <t>괜찮습니다. 우리가 지켜야 할 마을이니까요.</t>
  </si>
  <si>
    <t>We'll be fine. It's our village we have to protect.</t>
  </si>
  <si>
    <t>大丈夫です。私たちが守るべき村なんですから。</t>
  </si>
  <si>
    <t>我沒事。這是我們的村莊，我們要親自守護才行。</t>
  </si>
  <si>
    <t>我没事。这是我们的村庄，我们有守护的义务。</t>
  </si>
  <si>
    <t>...제가 쫓아내고 올게요!
마법을 사용하면 금방이에요.</t>
  </si>
  <si>
    <t>...Let me chase them away!
It's quick with my magic.</t>
  </si>
  <si>
    <t>...私が追い払ってきます！
魔法を使えばすぐにできるよ。</t>
  </si>
  <si>
    <t>...我去趕走牠！
用魔法的話很快就好了。</t>
  </si>
  <si>
    <t>...我去赶走它！
用魔法的话很快就好了。</t>
  </si>
  <si>
    <t>잠깐, 혼자서는 위험...</t>
  </si>
  <si>
    <t>Wait, it's dangerous to go alone...</t>
  </si>
  <si>
    <t>ちょっと、一人では危険...</t>
  </si>
  <si>
    <t>等等，你一個人太危險了...</t>
  </si>
  <si>
    <t>等等，你一个人太危险了...</t>
  </si>
  <si>
    <t>혼자 아니야! 우리도 있어!</t>
  </si>
  <si>
    <t>Not alone! We're here too!</t>
  </si>
  <si>
    <t>一人じゃないよ！私たちもいるよ！</t>
  </si>
  <si>
    <t>不是一個人！還有我們！</t>
  </si>
  <si>
    <t>不是一个人！还有我们！</t>
  </si>
  <si>
    <t>헤헤~ 우리는 몬스터를 쫓아낼 수는 없지마안~ 응원은 할 수 있어~</t>
  </si>
  <si>
    <t>Hehe...! We can't chase away the monsters, but we can cheer you on...!</t>
  </si>
  <si>
    <t>へへ~ 私たちはモンスターを追い払うことはできないけど~ 応援はできるよ~</t>
  </si>
  <si>
    <t>嘿嘿~雖然我們沒辦法趕走怪物~但可以幫你加油~</t>
  </si>
  <si>
    <t>嘿嘿~我们虽然不能赶走怪物~但可以加油打气~</t>
  </si>
  <si>
    <t>금방 다녀올게!</t>
  </si>
  <si>
    <t>We'll be back soon!</t>
  </si>
  <si>
    <t>すぐに帰ってきます！</t>
  </si>
  <si>
    <t>我馬上回來！</t>
  </si>
  <si>
    <t>我马上回来！</t>
  </si>
  <si>
    <t>벌써 가버리셨네...</t>
  </si>
  <si>
    <t>They've already left...</t>
  </si>
  <si>
    <t>もう行ってしまった...</t>
  </si>
  <si>
    <t>竟然這麼快就走了...</t>
  </si>
  <si>
    <t>已经走掉了啊...</t>
  </si>
  <si>
    <t>......후우.</t>
  </si>
  <si>
    <t>......Phew.</t>
  </si>
  <si>
    <t>......ふう。</t>
  </si>
  <si>
    <t>......呼。</t>
  </si>
  <si>
    <t>자네, 고민이 많아 보이는 구먼.</t>
  </si>
  <si>
    <t>You seem to have a lot on your mind.</t>
  </si>
  <si>
    <t>君は、悩みが多そうだな。</t>
  </si>
  <si>
    <t>你看起來很煩惱呢。</t>
  </si>
  <si>
    <t>你看起来有很多烦恼。</t>
  </si>
  <si>
    <t>캔튼 촌장님... 좀처럼 그 이야기가 머릿속에서 지워지지 않아서 말입니다.</t>
  </si>
  <si>
    <t>Chief Canton... I can't seem to shake that story from my head.</t>
  </si>
  <si>
    <t>カントン村長...なかなかあの話が頭から離れなくて。</t>
  </si>
  <si>
    <t>坎頓村長...因為我很難從腦中抹除那個故事。</t>
  </si>
  <si>
    <t>坎顿村长... 那个故事一直在脑海里挥之不去。</t>
  </si>
  <si>
    <t>전설을 말하는 거로구나. 마법사가 이 땅에 재앙을 몰고 온다는 이야기 말이야.</t>
  </si>
  <si>
    <t>You mean the legend. The one about the wizard bringing disaster to this land.</t>
  </si>
  <si>
    <t>伝説の話をしているんじゃな。魔法使いがこの地に災いをもたらすという話じゃろう。</t>
  </si>
  <si>
    <t>你是在說傳說啊，魔法師會對這片大地帶來災難。</t>
  </si>
  <si>
    <t>你说的是传说啊。那个关于魔法师给这片大地带来灾难的故事。</t>
  </si>
  <si>
    <t>그렇습니다. 그렇게나 싫어했는데, 막상 이야기와 비슷한 것을 마주하니 흔들리게 되는 것 같습니다.</t>
  </si>
  <si>
    <t>Yes. I hated it so much, but now that I'm facing something similar to the story, it's hard to make up my mind.</t>
  </si>
  <si>
    <t>そうです。あれほど嫌っていたのに、実際にその話と似たようなものに直面すると、揺らいでしまうようです。</t>
  </si>
  <si>
    <t>是的。我本來明明很討厭，但真正面對和故事相似的東西時，又好像動搖了。</t>
  </si>
  <si>
    <t>是啊，虽然那么讨厌，但一旦遇到类似的事情，心情就会动摇。</t>
  </si>
  <si>
    <t>허허. 너무 개의치 말게. 사람의 마음이란 게 쉬이 뜻대로 가눌 수 있는 것이던가?</t>
  </si>
  <si>
    <t>Ho-ho. Don't worry too much. A person's mind is not a thing that can be controlled so easily.</t>
  </si>
  <si>
    <t>はは、あまり気にするな。人の心というものは、簡単に思い通りにできるものではないからな。</t>
  </si>
  <si>
    <t>呵呵。不要太介意。人心真的有那麼容易就能控制嗎？</t>
  </si>
  <si>
    <t>哈哈。别太在意。人的心啊，很难随意控制。</t>
  </si>
  <si>
    <t>봄의 땅에 찾아온 대마법사는 희망으로 꾸며진 재앙을 가져왔다... 그러니 마법사를 불길하게 여길 수는 있어.</t>
  </si>
  <si>
    <t>The archmage who came to the land of spring brought a disaster wrapped in hope... so it’s understandable to be wary of wizards.</t>
  </si>
  <si>
    <t>春の地に訪れた大魔法使いは希望を装った災いをもたらした...だからこそ、魔法使いを不吉に思うのも無理はない。</t>
  </si>
  <si>
    <t>來到春之大地的大魔法師帶來了以希望裝飾的災難...所以你可能會覺得魔法師很不吉利。</t>
  </si>
  <si>
    <t>来到春之地的魔法师带来了用希望编织的灾难...所以人们可能会觉得魔法师是不祥的。</t>
  </si>
  <si>
    <t>하지만 기억하게. 결국 우리의 곁에 끝까지 남았던 것도 마법사 뿐이었어. 그라니사도의 왕궁 마법사 말이야.</t>
  </si>
  <si>
    <t>But remember, in the end, the only one who stayed by our side was a wizard. The one from the Granisado palace.</t>
  </si>
  <si>
    <t>だが、覚えておくんじゃ。結局、わしらの側に最後まで残っていたのも魔法使いだけじゃった。グラニサドの王宮の魔法使いのことじゃ。</t>
  </si>
  <si>
    <t>但請記住。最後留在我們身邊的也只有那個魔法師。是格拉尼薩多的王宮魔法師。</t>
  </si>
  <si>
    <t>但记住，最终留在我们身边的也只有魔法师。那位格拉尼萨多王宫的魔法师。</t>
  </si>
  <si>
    <t>...... 저 마법사는 외지인입니다. 아무도 오갈 수 없는 안개 너머에서 왔다는 수상한 마법사죠.</t>
  </si>
  <si>
    <t>......That wizard is an outsider. A suspicious wizard who came from beyond the fog where no one can pass.</t>
  </si>
  <si>
    <t>......あの魔法使いは余所者です。誰も行き来できない霧の向こうから来た怪しい魔法使いですよ。</t>
  </si>
  <si>
    <t>......那個魔法師是外地人。從沒人能過來的霧氣另一邊前來的可疑魔法師。</t>
  </si>
  <si>
    <t>......那个魔法师是外地人。他来自那片没有人能进出的迷雾另一头，是个可疑的魔法师。</t>
  </si>
  <si>
    <t>자네가 그렇게 여긴다면 좀 더 지켜보세.</t>
  </si>
  <si>
    <t>If you feel that way, let's keep watching a little longer.</t>
  </si>
  <si>
    <t>君がそう思うなら、もう少し見守ってみるといい。</t>
  </si>
  <si>
    <t>如果你是這麼想的，就再多觀察一陣子吧。</t>
  </si>
  <si>
    <t>如果你这么认为的话，那就再观察一段时间吧。</t>
  </si>
  <si>
    <t>마을 주변에 있던 몬스터를 쫓아내고 왔어요!</t>
  </si>
  <si>
    <t>I chased away the monsters around the village!</t>
  </si>
  <si>
    <t>村の周りにいたモンスターを追い払ってきました！</t>
  </si>
  <si>
    <t>我們趕跑了村莊周圍的怪物！</t>
  </si>
  <si>
    <t>我们刚刚把村庄周围的怪物赶走了！</t>
  </si>
  <si>
    <t>그런데 마을 밖에서 이런 걸 주웠거든요. 오래된 훈장이나 브로치 처럼 보이는데....</t>
  </si>
  <si>
    <t>But I found this outside the village. It looks like an old medal or brooch...</t>
  </si>
  <si>
    <t>ところで、村の外でこんなものを拾ったんです。古い勲章かブローチのように見えますが...</t>
  </si>
  <si>
    <t>但我們在村莊外面撿到了這個東西。看起來像是某種舊勳章或胸針...</t>
  </si>
  <si>
    <t>不过，我在村外捡到了这个。看起来像是古老的勋章或者胸针......</t>
  </si>
  <si>
    <t>그건.... 예, 제 물건이 맞습니다.</t>
  </si>
  <si>
    <t>That... yes, that is mine.</t>
  </si>
  <si>
    <t>それは...はい、私の物です。</t>
  </si>
  <si>
    <t>那是...對，是我的東西沒錯。</t>
  </si>
  <si>
    <t>那是......是的，那确实是我的东西。</t>
  </si>
  <si>
    <t>주인을 찾아서 다행이네요! 빛이 바랬지만, 소중히 보관한 것 같더라구요. 흠집도 없는 것 같...</t>
  </si>
  <si>
    <t>I’m glad to have found its owner! It’s faded, but it looks like it was cherished. It doesn’t seem to have any scratches...</t>
  </si>
  <si>
    <t>持ち主が見つかって良かったですね！色あせてはいますが、大切に保管されていたようです。傷もないみたいで...</t>
  </si>
  <si>
    <t>幸好有找到失主！雖然褪色了，但看得出來細心保管的痕跡，上面好像一點劃痕都沒有...</t>
  </si>
  <si>
    <t>找到主人就好了！虽然光泽已经褪去了，但看起来您一直精心保存过。也没有什么划痕......</t>
  </si>
  <si>
    <t>소중한 것은 아닙니다. 그대로 잃어버렸어도 큰 문제는 없었을 겁니다.</t>
  </si>
  <si>
    <t>It's not that precious. Even if I lost it, it wouldn’t have been a big deal.</t>
  </si>
  <si>
    <t>大切なものではありません。そのまま失くしていても、大きな問題はなかったでしょう。</t>
  </si>
  <si>
    <t>這不是什麼貴重物品。就算直接丟掉也無所謂。</t>
  </si>
  <si>
    <t>这并不是什么珍贵的东西。即使就这样丢失了，也不会有什么大问题。</t>
  </si>
  <si>
    <t>그렇게 말하는 아저씨의 얼굴에는 숨기지 못한 감정이 드러났다. 나는 그것이 뭔지 알 수 없었지만, 옆에 있던 하이디는 짐작하는 것이 있는 것 같았다.</t>
  </si>
  <si>
    <t>But the emotions that Mr. Bruno couldn't hide were clear on his face. I couldn't tell what it was, but Heidi next to me seemed to have an idea.</t>
  </si>
  <si>
    <t>そう言うおじさんの顔には、隠しきれない感情が表れていた。それが何なのかは分からなかったが、隣にいたハイジは心当たりがあるようだった。</t>
  </si>
  <si>
    <t>這麼說著的大叔臉上流露出無法掩飾的感情。我看不出來那是什麼，但一旁的海蒂似乎猜到了什麼。</t>
  </si>
  <si>
    <t>虽然他说这不是珍贵的东西，但他的脸上还是流露出了难以掩饰的情感。虽然我看不出那是什么，但海蒂似乎有所猜测。</t>
  </si>
  <si>
    <t>...알겠어요, 아저씨.
마법사님, 이제 촌장님께 보물에 대해 여쭤보러 가요.</t>
  </si>
  <si>
    <t>...I understand, Mr. Bruno.  
Wizard, let’s go ask the village chief about the treasure now.</t>
  </si>
  <si>
    <t>...分かりました、おじさん。
魔法使いさん、今度は村長に宝について尋ねに行きましょう。</t>
  </si>
  <si>
    <t>...我知道了，大叔。
魔法師，現在去找村長問寶物的事吧。</t>
  </si>
  <si>
    <t>......我明白了，大叔。
魔法师大人，我们现在去问村长关于宝物的事情吧。</t>
  </si>
  <si>
    <t>어...? 응. 알겠어.</t>
  </si>
  <si>
    <t>Huh...? Yeah. Got it.</t>
  </si>
  <si>
    <t>え...？うん、分かった。</t>
  </si>
  <si>
    <t>咦...？喔，好。</t>
  </si>
  <si>
    <t>呃......？嗯，好吧。</t>
  </si>
  <si>
    <t>하이디가 조용히 앞서 마을의 한 집 앞으로 갔다.</t>
  </si>
  <si>
    <t>Heidi quietly went ahead to a house in the village.</t>
  </si>
  <si>
    <t>ハイジは静かに先に立ち、村のある家の前に向かった。</t>
  </si>
  <si>
    <t>海蒂默默走到村莊裡的一棟房子面前。</t>
  </si>
  <si>
    <t>海蒂默默走在前面，带我来到村庄的一间房子前。</t>
  </si>
  <si>
    <t>할아버지, 계세요?</t>
  </si>
  <si>
    <t>Grandpa, are you there?</t>
  </si>
  <si>
    <t>おじいさん、いらっしゃいますか？</t>
  </si>
  <si>
    <t>爺爺，你在家嗎？</t>
  </si>
  <si>
    <t>爷爷，你在家吗？</t>
  </si>
  <si>
    <t>&lt;color=#00B0F0&gt;하이디&lt;/color&gt;니?</t>
  </si>
  <si>
    <t>&lt;color=#00B0F0&gt;Heidi&lt;/color&gt;?</t>
  </si>
  <si>
    <t>&lt;color=#00B0F0&gt;ハイジ&lt;/color&gt;か？</t>
  </si>
  <si>
    <t>是&lt;color=#00B0F0&gt;海蒂&lt;/color&gt;嗎？</t>
  </si>
  <si>
    <t>是&lt;color=#00B0F0&gt;海蒂&lt;/color&gt;吗？</t>
  </si>
  <si>
    <t>네, 맞아요. 손님을 모셔 왔어요.</t>
  </si>
  <si>
    <t>Yes, it's me. I brought a guest.</t>
  </si>
  <si>
    <t>はい、そうです。お客様をお連れしました。</t>
  </si>
  <si>
    <t>對，我帶客人來找你了。</t>
  </si>
  <si>
    <t>对，我带客人来找你了。</t>
  </si>
  <si>
    <t>손님이라고? 아, 마을을 도와준 마법사를 데려왔구나.</t>
  </si>
  <si>
    <t>A guest? It's rare for an outsider to come.</t>
  </si>
  <si>
    <t>客じゃと？珍しくよそ者が来たんじゃな。</t>
  </si>
  <si>
    <t>客人？有少見的外地人來了啊。</t>
  </si>
  <si>
    <t>客人？少见的外地人来了啊。</t>
  </si>
  <si>
    <t>우와, 어쩐지 안이 더 추운걸~?</t>
  </si>
  <si>
    <t xml:space="preserve">Whoa, I guess it's colder in here...! </t>
  </si>
  <si>
    <t>うわぁ、何だか中のほうがもっと寒いね~</t>
  </si>
  <si>
    <t>嗚哇，裡面怎麼感覺更冷~？</t>
  </si>
  <si>
    <t>哇，怎么里面更冷~？</t>
  </si>
  <si>
    <t>할아버지, 불을 안 피우셨어요?</t>
  </si>
  <si>
    <t>Grandpa, you didn't light a fire?</t>
  </si>
  <si>
    <t>おじいさん、火をつけてないんですか？</t>
  </si>
  <si>
    <t>爺爺，你沒生火嗎？</t>
  </si>
  <si>
    <t>爷爷，你没生火吗？</t>
  </si>
  <si>
    <t>마침 장작이 떨어졌단다. 급하게 목책을 수리하는 데에 썼으니 말이야.</t>
  </si>
  <si>
    <t>We are out of firewood, I had to repair the wooden fence in a hurry.</t>
  </si>
  <si>
    <t>ちょうど薪がなくなったんじゃ。急いで木柵を修理するのに使ってしまったからな。</t>
  </si>
  <si>
    <t>恰巧木柴不夠了，急忙用了來修理圍欄。</t>
  </si>
  <si>
    <t>家里的木柴刚好没了。我急着修理木栅栏，所以用掉了。</t>
  </si>
  <si>
    <t>장작을 좀 구해오려고 했는데 이렇게 어수선해서 마을 밖으로 나갈 수나 있을지....</t>
  </si>
  <si>
    <t>I was going to go out and get some, but with all this chaos, I don't know if I can leave the village...</t>
  </si>
  <si>
    <t>薪を取りに行こうとしたんじゃが、こんなに物騒がしくて村の外に出ることができるのか...</t>
  </si>
  <si>
    <t>我本來想去砍點柴的，但現在這麼亂，也不曉得能不能走出村莊...</t>
  </si>
  <si>
    <t>我本来想去砍点柴的，但现在这么乱，也不晓得能不能走出村庄...</t>
  </si>
  <si>
    <t>{PlayerName}. 우리가 장작을 좀 구해올까?</t>
  </si>
  <si>
    <t>PlayerName}. Should we go get some firewood?</t>
  </si>
  <si>
    <t>{PlayerName}。あたしらが薪を探してこようか？</t>
  </si>
  <si>
    <t>{PlayerName}，我們去砍點柴過來吧？</t>
  </si>
  <si>
    <t>{PlayerName}，我们去砍点柴过来吧？</t>
  </si>
  <si>
    <t>맞아, 저 할아버지가 나가서 장작을 구해오는 건 몬스터 때문에 너무 위험하니까~</t>
  </si>
  <si>
    <t>That's right, it's too dangerous for him to go out and get firewood because of the monsters...!</t>
  </si>
  <si>
    <t>そうだね、あのおじいさんが外に出て薪を取りに行くのは魔物のせいで危険すぎるし~</t>
  </si>
  <si>
    <t>沒錯，讓那位老爺爺自己出去找柴火太危險了~</t>
  </si>
  <si>
    <t>好，让那位老爷爷自己出去拾柴火太危险了~</t>
  </si>
  <si>
    <t>고맙네. 괜한 수고를 끼쳤어.</t>
  </si>
  <si>
    <t>Thank you. I'm sorry for the trouble.</t>
  </si>
  <si>
    <t>有難い。余計な苦労をかけたな。</t>
  </si>
  <si>
    <t>謝謝，讓你費心了。</t>
  </si>
  <si>
    <t>谢谢，让你费心了。</t>
  </si>
  <si>
    <t>아니에요. 제가 도와드리고 싶어서 도와드린 거예요!</t>
  </si>
  <si>
    <t>No worries, I'm just helping because I want to help!</t>
  </si>
  <si>
    <t>いいえ、私がお手伝いしたくてしたんです。</t>
  </si>
  <si>
    <t>怎麼會呢，我是想幫忙才幫的。</t>
  </si>
  <si>
    <t>怎么会呢，我是想帮忙才帮的。</t>
  </si>
  <si>
    <t>그래. 물어보고 싶은 게 있다면서?</t>
  </si>
  <si>
    <t>Right. You said you wanted to ask something?</t>
  </si>
  <si>
    <t>そうじゃ、聞きたいことがあるんじゃと？</t>
  </si>
  <si>
    <t>好，你不是說有想問的事嗎？</t>
  </si>
  <si>
    <t>好，你不是说有事想问吗？</t>
  </si>
  <si>
    <t>아는 거라면 알려주마.</t>
  </si>
  <si>
    <t>I'll tell you if I know anything.</t>
  </si>
  <si>
    <t>知っていることなら教えてあげよう。</t>
  </si>
  <si>
    <t>如果我知道，一定會告訴你。</t>
  </si>
  <si>
    <t>如果我知道，一定会告诉你。</t>
  </si>
  <si>
    <t>Yes! Do you know anything about the treasure of the goddess?</t>
  </si>
  <si>
    <t>はい。女神様の宝について知っていることはありませんか？</t>
  </si>
  <si>
    <t>好，請問您知道女神的寶物嗎？</t>
  </si>
  <si>
    <t>好！请问您知道女神的宝物吗？</t>
  </si>
  <si>
    <t>I don’t know the details, only rumors that it is related to a calamity.</t>
  </si>
  <si>
    <t>詳しくは知らないけれど、災厄に関係しているという話だけは聞いているよ。</t>
  </si>
  <si>
    <t>我不知道具体情况，只听说与灾难有关。</t>
  </si>
  <si>
    <t>Then how about going to the museum?</t>
  </si>
  <si>
    <t>では、博物館に行ってみるのはどうじゃ？</t>
  </si>
  <si>
    <t>那去博物館看看怎麼樣？</t>
  </si>
  <si>
    <t>那去博物馆看看怎么样？</t>
  </si>
  <si>
    <t>박물관이요?</t>
  </si>
  <si>
    <t>A museum?</t>
  </si>
  <si>
    <t>博物館ですか？</t>
  </si>
  <si>
    <t>博物館嗎？</t>
  </si>
  <si>
    <t>博物馆吗？</t>
  </si>
  <si>
    <t>저 언덕 너머로 올라가면 박물관이 있단다.</t>
  </si>
  <si>
    <t>If you go up over that hill, there's a museum.</t>
  </si>
  <si>
    <t>あの丘の向こうを登っていくと博物館があるんじゃ。</t>
  </si>
  <si>
    <t>爬到那個山坡上，就可以看到博物館了。</t>
  </si>
  <si>
    <t>爬到那个山坡上，就可以看到博物馆了。</t>
  </si>
  <si>
    <t>지금은 그곳도 폐허가 되어버렸겠지만 말이다.</t>
  </si>
  <si>
    <t>It's probably a ruin now too.</t>
  </si>
  <si>
    <t>今はそこも廃墟になってしまったのじゃろうが。</t>
  </si>
  <si>
    <t>雖然現在那個地方也變成廢墟了。</t>
  </si>
  <si>
    <t>尽管那个地方如今也已经变成了废墟。</t>
  </si>
  <si>
    <t>아주 옛날에 지어진 곳이니 무언가 알아낼 수 있을지도 모르겠구나.</t>
  </si>
  <si>
    <t>But it was built a very long time ago, so you might be able to find out something.</t>
  </si>
  <si>
    <t>ずいぶん昔に建てられたところじゃから、何かわかるかもしれんぞ。</t>
  </si>
  <si>
    <t>不過那裡是很久以前建造的，說不定能查到什麼。</t>
  </si>
  <si>
    <t>不过那里是很久以前建造的，说不定能查到什么。</t>
  </si>
  <si>
    <t>알려주셔서 감사합니다! 한 번 가볼게요.</t>
  </si>
  <si>
    <t>Thank you for the heads up, I'll take a look!</t>
  </si>
  <si>
    <t>教えてくださりありがとうございます。一度行ってみます。</t>
  </si>
  <si>
    <t>謝謝您告訴我，我會去看看的。</t>
  </si>
  <si>
    <t>谢谢您告诉我，我会去看看的。</t>
  </si>
  <si>
    <t>할아버지, 혹시 여기가 왜 이렇게 얼어버렸는지 알고 있어?</t>
  </si>
  <si>
    <t>Grandpa, do you know why it got so frozen here?</t>
  </si>
  <si>
    <t>おじいさん、なんでここがこんなに凍っちゃったのか知ってる？</t>
  </si>
  <si>
    <t>老爺爺，你知道這裡為什麼會凍結嗎？</t>
  </si>
  <si>
    <t>老爷爷，你知道这里为什么被冻结了吗？</t>
  </si>
  <si>
    <t>If the flowers I see here are what I remember, this place must have been warm a long time ago!</t>
  </si>
  <si>
    <t>ここで見た花が、私の記憶が正しければ、ここは昔は暖かい場所だったはずだよ！</t>
  </si>
  <si>
    <t>如果我在這看到的花是記憶中的那種，那這裡從前一定是個溫暖的地方！</t>
  </si>
  <si>
    <t>如果我没记错的话，这里看到的花，过去这里应该是个温暖的地方！</t>
  </si>
  <si>
    <t>꽃이라... 얼어붙은 꽃을 말하는 거로구나.
그거라면 들은 이야기가 있어.</t>
  </si>
  <si>
    <t>Flowers... You're talking about the frozen flowers.
If that's the case, I have heard a story about them.</t>
  </si>
  <si>
    <t>花か...凍りついた花のことを言っているんじゃな。
それなら聞いた話があるぞ。</t>
  </si>
  <si>
    <t>花嗎...你指的是凍結的花吧。
我有聽說過那種花的故事。</t>
  </si>
  <si>
    <t>花......你说的是冰冻的花。
关于那件事我有听过一些传闻。</t>
  </si>
  <si>
    <t>옛날 그라니사도의 왕은 겁이 많고 욕심도 많은 자였다고 한단다.</t>
  </si>
  <si>
    <t>They say that the old king of Granisado was a man full of fear and greed.</t>
  </si>
  <si>
    <t>昔、グラニサドの王は臆病で欲張りものだと言われた。</t>
  </si>
  <si>
    <t>聽說以前格拉尼薩多的國王是個膽小又貪心的人。</t>
  </si>
  <si>
    <t>听说以前格拉尼萨多的国王是个胆小又贪心的人。</t>
  </si>
  <si>
    <t>그 왕은 건드려서는 안 될 것에 욕심을 냈고,
그로 인해 신이 노하여 이곳에 저주를 내렸다고 하지.</t>
  </si>
  <si>
    <t>That king coveted what he should not have, and because of that, the god became angry and cursed this place.</t>
  </si>
  <si>
    <t>その王は手を出してはいけないものに欲を出し、
それによって神が怒り、ここに呪いをかけたそうじゃ。</t>
  </si>
  <si>
    <t>那個國王貪圖自己不該碰的東西，
神因此發怒，在這裡降下了詛咒。</t>
  </si>
  <si>
    <t>那个国王贪图自己不该碰的东西，
神因此发怒，给这里降下了诅咒。</t>
  </si>
  <si>
    <t>그래서 욕심을 부리면 신의 저주로 인해 얼어붙는다는 이야기가 생겨났단다.</t>
  </si>
  <si>
    <t>So the story goes that if you're greedy, you'll freeze from the god's curse.</t>
  </si>
  <si>
    <t>それで欲張れば神の呪いによって凍りつくという話が生まれたんじゃ。</t>
  </si>
  <si>
    <t>因此有人說，如果貪心，就會因為神的詛咒而凍結。</t>
  </si>
  <si>
    <t>因此有人说，如果贪心，就会因为神的诅咒而冻结。</t>
  </si>
  <si>
    <t>그런 일이 있었군요....</t>
  </si>
  <si>
    <t>So that's what happened...</t>
  </si>
  <si>
    <t>そんなことがあったんですね...</t>
  </si>
  <si>
    <t>原來有這種事...</t>
  </si>
  <si>
    <t>原来有这种事...</t>
  </si>
  <si>
    <t>그리고 우리 마을은 그때의 생존자들로 이루어진 마을이지.</t>
  </si>
  <si>
    <t>And our village is made up of the survivors from that time.</t>
  </si>
  <si>
    <t>そしてワシらの村はその時の生存者たちで成り立った村なんじゃ。</t>
  </si>
  <si>
    <t>還有，我們的村莊是由當時的倖存者組成的。</t>
  </si>
  <si>
    <t>还有，我们的村庄是由当时的幸存者组成的。</t>
  </si>
  <si>
    <t>원래 고지대에 살던 마을이었기에 재앙 속에서도 살아남을 수 있었단다.</t>
  </si>
  <si>
    <t>Because the village was in the highlands, they were able to survive even amidst the disaster.</t>
  </si>
  <si>
    <t>元々高地に住んでいた村じゃったから、災いの中でも生き残ることができたという。</t>
  </si>
  <si>
    <t>因為村莊本來就位於高海拔地區，所以才能在災難中倖存下來。</t>
  </si>
  <si>
    <t>原本这个村子位于高海拔地区，所以在灾难中幸存了下来。</t>
  </si>
  <si>
    <t>내가 한 이야기는 그저 전해지는 이야기일 뿐이니 너무 그대로 믿지는 말거라.</t>
  </si>
  <si>
    <t>What I told you is just a story passed down, so don't take it too literally.</t>
  </si>
  <si>
    <t>わしがした話はただの伝説に過ぎないから、あまりそのまま信じるんじゃないぞ。</t>
  </si>
  <si>
    <t>不過我講的這些只是傳說罷了，不要過於相信。</t>
  </si>
  <si>
    <t>我说的只不过是传闻罢了，不要过于相信。</t>
  </si>
  <si>
    <t>그래도 궁금한 건 풀렸어!
여신님이 저주를 내렸다는 부분은 틀린 것 같지만!</t>
  </si>
  <si>
    <t>Still, my curiosity has been satisfied!
But I think the part about the goddess casting a curse is wrong!</t>
  </si>
  <si>
    <t>でも、疑問が解決したよ！
女神様が呪いをかけたという部分は間違っているみたいだけど！</t>
  </si>
  <si>
    <t>但也解開我的疑問了！
關於女神降下詛咒這個部分好像是錯的！</t>
  </si>
  <si>
    <t>但也解开我的疑问了！
女神下诅咒的部分看来是错误的！</t>
  </si>
  <si>
    <t>이야기해 줘서 고마워, &lt;color=#00B0F0&gt;캔튼&lt;/color&gt; 할아버지!</t>
  </si>
  <si>
    <t>Thanks for telling me, Grandpa &lt;color=#00B0F0&gt;Canton&lt;/color&gt;!</t>
  </si>
  <si>
    <t>話してくれてありがとう、&lt;color=#00B0F0&gt;カントン&lt;/color&gt; おじいさん！</t>
  </si>
  <si>
    <t>謝謝你，&lt;color=#00B0F0&gt;坎頓&lt;/color&gt;爺爺！</t>
  </si>
  <si>
    <t>谢谢你，&lt;color=#00B0F0&gt;坎顿&lt;/color&gt;爷爷！</t>
  </si>
  <si>
    <t>그래, 잘 됐구나.</t>
  </si>
  <si>
    <t>Good, I'm happy to hear.</t>
  </si>
  <si>
    <t>そりゃよかった。</t>
  </si>
  <si>
    <t>是啊，太好了。</t>
  </si>
  <si>
    <t>더 궁금한 게 있니?</t>
  </si>
  <si>
    <t>Is there anything else you're curious about?</t>
  </si>
  <si>
    <t>もっと気になることがあるか？</t>
  </si>
  <si>
    <t>還有什麼好奇的嗎？</t>
  </si>
  <si>
    <t>还有什么好奇的吗？</t>
  </si>
  <si>
    <t>아니요. 도와주셔서 감사합니다!</t>
  </si>
  <si>
    <t>No. Thank you for the help!</t>
  </si>
  <si>
    <t>いいえ。手伝ってくださりありがとうございます！</t>
  </si>
  <si>
    <t>沒有了，謝謝您幫忙。</t>
  </si>
  <si>
    <t>没有了，谢谢您帮忙。</t>
  </si>
  <si>
    <t>이 정도야 어려운 일도 아니지.</t>
  </si>
  <si>
    <t>It's not a big thing.</t>
  </si>
  <si>
    <t>これくらい難しいことじゃないわい。</t>
  </si>
  <si>
    <t>這也不是什麼困難的事。</t>
  </si>
  <si>
    <t>这也不是什么困难的事。</t>
  </si>
  <si>
    <t>. . . 잠시 뒤, 노인의 집에 손님이 한 명 더 찾아왔다.</t>
  </si>
  <si>
    <t>... A little later, another guest arrived at the old man's house.</t>
  </si>
  <si>
    <t>...しばらくして、老人の家にもう一人の客が訪れた。</t>
  </si>
  <si>
    <t>...不久後，老人家家裡又來了一位客人。</t>
  </si>
  <si>
    <t>...不久后，老爷爷的家里又来了一位客人。</t>
  </si>
  <si>
    <t>촌장님, 그 마법사가 무슨 짓을 한 건 아니겠죠?</t>
  </si>
  <si>
    <t>Chief, did the wizard do something strange?</t>
  </si>
  <si>
    <t>村長、あの魔法使いが何かしたのではないでしょうか？</t>
  </si>
  <si>
    <t>村長，那個魔法師不會做了什麼吧？</t>
  </si>
  <si>
    <t>村长，那位魔法师没有做什么坏事吧？</t>
  </si>
  <si>
    <t>갑작스러웠던 늑대 소동도 그렇고 말입니다.</t>
  </si>
  <si>
    <t>With all the sudden wolf incident.</t>
  </si>
  <si>
    <t>突然の狼騒動もそうです。</t>
  </si>
  <si>
    <t>之前狼群突然騷動也是因為那樣。</t>
  </si>
  <si>
    <t>突然出现的狼骚动也是如此。</t>
  </si>
  <si>
    <t>무슨 짓을 하긴. 마을이 그 아이에게 도움을 받았으니 반대가 아니겠니.</t>
  </si>
  <si>
    <t>What could the wizard have done? The village received help from that child, so it would be the opposite.</t>
  </si>
  <si>
    <t>何をしたっていうんじゃ。村はあの子に助けられたんじゃから、反対じゃないか。</t>
  </si>
  <si>
    <t>還會做什麼？反而是我們村莊受到了那孩子的幫助，不是嗎？</t>
  </si>
  <si>
    <t>坏事？村子可是受了那孩子的帮助，和你想的正相反。</t>
  </si>
  <si>
    <t>... ....</t>
  </si>
  <si>
    <t>전설 속 이야기가 무서운 게냐?</t>
  </si>
  <si>
    <t>Does the story from the legend scare you?</t>
  </si>
  <si>
    <t>伝説の話が怖いのか？</t>
  </si>
  <si>
    <t>你在怕那個傳說嗎？</t>
  </si>
  <si>
    <t>你是害怕传说中的故事吗</t>
  </si>
  <si>
    <t>사악한 마법사가 나타나 왕을 꾀어내 신의 분노를 사게 한 것은 진실한 역사이지 않습니까?</t>
  </si>
  <si>
    <t>It’s true that the evil wizard appeared, lured the king, and incurred the wrath of the gods, isn’t it?</t>
  </si>
  <si>
    <t>邪悪な魔法使いが現れて王を誘い出し、神の怒りを買ったのは真実の歴史ではないですか！</t>
  </si>
  <si>
    <t>邪惡的魔法師出現引誘國王，引起神的憤怒，這不是真實的歷史嗎？</t>
  </si>
  <si>
    <t>邪恶的魔法师出现，引诱了国王，激怒了神明，这是确凿无疑的历史，不是吗？</t>
  </si>
  <si>
    <t>마법사들은 신비한 힘을 다루는 신뢰할 수 없는 존재입니다.</t>
  </si>
  <si>
    <t>Wizards are unreliable beings that wield mysterious powers.</t>
  </si>
  <si>
    <t>魔法使いたちは神秘的な力を操る信頼できない存在です。</t>
  </si>
  <si>
    <t>魔法師是擁有神秘力量又讓人無法信任的存在。</t>
  </si>
  <si>
    <t>魔法师是操纵神秘力量的不可信之人。</t>
  </si>
  <si>
    <t>That's an overinterpretation. Once we start talking about history, it never ends.</t>
  </si>
  <si>
    <t>過剰な解釈じゃ。歴史の話を始めたらキリがない。</t>
  </si>
  <si>
    <t>你這是過度解讀。一開始歷史話題就沒完沒了啊。</t>
  </si>
  <si>
    <t>这是过度解读。要讲历史故事，那就没完没了了。</t>
  </si>
  <si>
    <t>Do you not know that before Granisado fell, there were royal wizards who fought for the country until the end?</t>
  </si>
  <si>
    <t>グラニサドが滅亡する前、最後まで国のために戦っていた王宮の魔法使いたちがいたことを知らないのか？</t>
  </si>
  <si>
    <t>你知道在格拉尼薩多滅亡前，有一些王宮魔法師一直為國家戰鬥到最後一刻嗎？</t>
  </si>
  <si>
    <t>在格拉尼萨多灭亡之前，王宫的魔法师们为了国家一直战斗到最后，你不是不知道吧？</t>
  </si>
  <si>
    <t>나는 아직도 선하구먼. 자네의 아비가 그토록 자랑스러워했던 왕궁 마법사의 훈장 말이야.</t>
  </si>
  <si>
    <t>I can still remember. The badge of the royal wizard that your father was so proud of.</t>
  </si>
  <si>
    <t>私はまだ目に浮かぶぞ。君の父親があれほど誇りにしていた王宮の魔法使いの勲章のことじゃ。</t>
  </si>
  <si>
    <t>我到現在還覺得歷歷在目呢，你父親曾經那麼自豪的王宮魔法師勳章。</t>
  </si>
  <si>
    <t>你父亲如此自豪的王宫魔法师的勋章，我至今依然历历在目。</t>
  </si>
  <si>
    <t>...그건 200년도 더 된 물건이었습니다. 가보 같은 것이었죠. 아버지께서는 마법이라고는 접해본 적 없는 분이셨으니까요.</t>
  </si>
  <si>
    <t>...That was over 200 years old. It was like a family heirloom.
My father had never encountered magic.</t>
  </si>
  <si>
    <t>...それは200年以上も前の物です。家宝のようなものでした。父は魔法というものに触れたことがない人でしたから。</t>
  </si>
  <si>
    <t>...那已經是200年以前的東西了，就像傳家寶一樣。因為我父親根本就沒有接觸過魔法。</t>
  </si>
  <si>
    <t>......那是200多年前的东西，像传家宝一样。因为父亲从未接触过魔法。</t>
  </si>
  <si>
    <t>허허, 그랬지. 그리고 네 아비는 용기 있는 사람이었어.</t>
  </si>
  <si>
    <t>Ho-ho, that's right. And your father was a brave man.</t>
  </si>
  <si>
    <t>はは、そうじゃった。それに君の父親は勇気ある人じゃった。</t>
  </si>
  <si>
    <t>呵呵，是啊。而且你父親是個非常勇敢的人。</t>
  </si>
  <si>
    <t>呵呵，是的。而且你父亲是个勇敢的人。</t>
  </si>
  <si>
    <t>늘 마을 걱정에 잠 못 이루던 청년이 어느 날 밤 큰 별이 떨어지는 것을 보더니, 굳게 결심한 듯 별을 찾아 떠났지.</t>
  </si>
  <si>
    <t>He was a young man who couldn't sleep at night, always worrying about the village. One night, he saw a great star fall and seemed to make up his mind to go find it.</t>
  </si>
  <si>
    <t>いつも村が心配で眠れなかった青年が、ある夜大きな星が落ちるのを見て、強い決意を持って星を探しに出かけたんじゃ。</t>
  </si>
  <si>
    <t>常常因為擔心村莊而睡不著的青年在某天晚上看到一顆大星星墜落後，就下定決心去尋找星星。</t>
  </si>
  <si>
    <t>那个总是为村子担忧而失眠的青年，有一天晚上看到一颗大星星坠落后，似乎下定决心去寻找那颗星星。</t>
  </si>
  <si>
    <t>그깟 별이 뭐라고... 아버지께서는 무언가에 홀린 듯이 떠나셨었죠.</t>
  </si>
  <si>
    <t>Who cares about the star... My father left as if he were enchanted by something.</t>
  </si>
  <si>
    <t>その星が何だというんですか...父は何かに取り憑かれたように出て行きました。</t>
  </si>
  <si>
    <t>那顆星星算什麼...父親像被什麼迷惑似的離開了。</t>
  </si>
  <si>
    <t>那颗星星有什么特别......父亲就像被什么迷住了一样离开了。</t>
  </si>
  <si>
    <t>마을을 돕기 위해 사람과 물자를 찾아보겠다며 산을 내려가신 뒤로는 소식이 끊겼죠.</t>
  </si>
  <si>
    <t>He went down the mountain saying he would look for people and supplies to help the village, and after that, we lost all contact.</t>
  </si>
  <si>
    <t>村を助けるために人と物資を探すと言って山を下りた後は、消息が途絶えてしまったんです。</t>
  </si>
  <si>
    <t>說要下山找人來物資來幫助村莊，卻從此音訊全無。</t>
  </si>
  <si>
    <t>他说要下山去寻找人和物资来帮助村子，但从此再也没有消息。</t>
  </si>
  <si>
    <t>산 아래에 있는 안개가 사람이며 짐승들을 모두 집어삼켰어요. 그것이 벌써 15년도 된 이야기입니다.</t>
  </si>
  <si>
    <t>The fog at the bottom of the mountain swallowed up both people and beasts. That was already 15 years ago.</t>
  </si>
  <si>
    <t>山の下にある霧が人や獣をすべて飲み込みました。それがもう15年も前の話です。</t>
  </si>
  <si>
    <t>山下的霧吞噬了所有人和野獸，那都已經是15年前的事了。</t>
  </si>
  <si>
    <t>山下的雾吞噬了所有人和动物。这已经是15年前的事了。</t>
  </si>
  <si>
    <t>그런 안개 너머에서 나타난 마법사를 어떻게 믿으시는 겁니까? 어쩌면 사람의 모습으로 변한 몬스터일지도 모르는데.</t>
  </si>
  <si>
    <t>How can you trust a wizard who appeared beyond such fog? It could be a monster disguised as a human.</t>
  </si>
  <si>
    <t>その霧の向こうから現れた魔法使いをどうやって信じるというんですか？もしかしたら人の姿をしたモンスターかもしれない。</t>
  </si>
  <si>
    <t>這要我怎麼相信從霧的另一邊出現的魔法師？那說不定是化身為人的怪物。</t>
  </si>
  <si>
    <t>你怎么能相信从那样的雾中出现的魔法师？也许是变成人形的怪物。</t>
  </si>
  <si>
    <t>그 마법사가 찾고 있다는 것에 대해 듣지 않았니. 여신의 보물을 찾는다 더구나.</t>
  </si>
  <si>
    <t>Haven't you heard that the wizard is looking for something? They said they were looking for the treasure of the goddess.</t>
  </si>
  <si>
    <t>その魔法使いが探しているものについて聞かなかったのか？女神の宝を探していると。</t>
  </si>
  <si>
    <t>你沒聽說那個魔法師正在找東西嗎？聽說他是在找女神的寶物。</t>
  </si>
  <si>
    <t>你没听说过那个魔法师正在寻找什么吗？听说是在找女神的宝物。</t>
  </si>
  <si>
    <t>이 땅에 재앙을 불러온 그 보물을 말이야.</t>
  </si>
  <si>
    <t>I mean, the treasure that brought disaster to this land.</t>
  </si>
  <si>
    <t>この地に災いをもたらしたあの宝のことじゃ。</t>
  </si>
  <si>
    <t>就是為這片大地帶來災難的那個寶物。</t>
  </si>
  <si>
    <t>就是那个给这片大地带来灾难的宝物。</t>
  </si>
  <si>
    <t>어쩌면 여신께서 분노를 거두시고 우리를 용서해 주시려 보낸 것일 수도 있지 않겠니?</t>
  </si>
  <si>
    <t>Maybe the goddess sent them to relent her anger and forgive us...</t>
  </si>
  <si>
    <t>もしかしたら女神が怒りを収め、わしらを許すために送ったのかもしれないな。</t>
  </si>
  <si>
    <t>說不定是女神想平息怒火、原諒我們才派他來的？</t>
  </si>
  <si>
    <t>或许女神在收回愤怒，派来救赎我们也未可知？</t>
  </si>
  <si>
    <t>...지금의 촌장님은 마을을 떠난 날의 아버지와 같은 눈을 하고 계시는군요.</t>
  </si>
  <si>
    <t>... You have the same eyes as my father on the day he left the village.</t>
  </si>
  <si>
    <t>...今の村長は、村を出た日の父と同じ目をしていらっしゃいますね。</t>
  </si>
  <si>
    <t>...村長，你現在的眼神就像我父親離開村莊的那天一樣。</t>
  </si>
  <si>
    <t>......现在的村长，眼神和当年离开村子的父亲一样。</t>
  </si>
  <si>
    <t>그렇니? 그렇다면 알 것 같구나. 그날 네 아비가 떨어지는 별을 보고 품은 것이 체념이 아닌 희망이었다는 것을 말이야.</t>
  </si>
  <si>
    <t>Is that so? If that's the case, I think I understand him now. That day, your father saw a falling star and what he felt was hope, not resignation.</t>
  </si>
  <si>
    <t>そうか？それなら分かる気がするぞ。あの日、君の父親が落ちる星を見て抱いたのは、諦めではなく希望じゃったということを。</t>
  </si>
  <si>
    <t>是嗎？那我就知道了。那天你父親看到墜落的星星後抱持的不是死心，而是希望。</t>
  </si>
  <si>
    <t>是吗？那么我明白了。那天你父亲看到坠落的星星时，抱有的不是放弃而是希望。</t>
  </si>
  <si>
    <t>하이디, 아저씨에게 돌려드리지 못했던 이 훈장 어떻게 해야 할까?</t>
  </si>
  <si>
    <t>Heidi, what should I do with this medal that I couldn't return to Mr. Bruno?</t>
  </si>
  <si>
    <t>ハイジ、おじさんに返せなかったこの勲章、どうすればいいかな？</t>
  </si>
  <si>
    <t>海蒂，這枚沒能還給大叔的勳章該怎麼辦呢？</t>
  </si>
  <si>
    <t>海蒂，大叔的勋章该怎么处理呢？</t>
  </si>
  <si>
    <t>아저씨는 그 훈장을 소중하게 여기고 계셨어요. 분명 없어도 괜찮다고 한 건 진심이 아닐 거예요.</t>
  </si>
  <si>
    <t>He really valued that medal. I’m sure he didn’t mean it when he said it was okay to be without it.</t>
  </si>
  <si>
    <t>おじさんはその勲章を大切にしていました。きっと、なくてもいいって言ったのは本心じゃないと思います。</t>
  </si>
  <si>
    <t>大叔很珍惜那枚勳章。說沒有也無關係應該不是他的真心話。</t>
  </si>
  <si>
    <t>他非常珍惜那枚勋章。尽管他说丢了没关系，但那绝不是他的真心话。</t>
  </si>
  <si>
    <t>그럼 어떻게든 돌려 드려야 할 텐데... 그냥 집에 몰래 두고 나올까?</t>
  </si>
  <si>
    <t>Then we have to find a way to return it... Should I just secretly leave it at his house?</t>
  </si>
  <si>
    <t>じゃあ、何とかして返さないといけないね...こっそり家に置いてこようか？</t>
  </si>
  <si>
    <t>那無論如何都要還給他...還是直接偷偷放回他家？</t>
  </si>
  <si>
    <t>那我得想办法还给他......要不，我偷偷把它放回他家里？</t>
  </si>
  <si>
    <t>그래도 괜찮을 것 같은데! 그전에, 훈장에 흠집이 많이 났으니까 고쳐서 돌려주자!</t>
  </si>
  <si>
    <t>That seems fine! But first, since the medal is pretty scratched up, let’s fix it before returning it!</t>
  </si>
  <si>
    <t>それでもいいと思うけど！その前に、勲章に傷がたくさんついているから、直してから返そう！</t>
  </si>
  <si>
    <t>那也可以！不過在那之前，我們先把勳章修好吧，上面有很多劃痕！</t>
  </si>
  <si>
    <t>这样也可以！不过在那之前，勋章上有很多划痕，我们得先修好后再还回去！</t>
  </si>
  <si>
    <t>가능하다면 나도 이걸 고치고 싶어. 도와줄 수 있을까, 하이디?</t>
  </si>
  <si>
    <t>If I can, I want to fix it too. Can you help me, Heidi?</t>
  </si>
  <si>
    <t>できるなら、私もこれを直したい。手伝ってくれるかな、ハイジ？</t>
  </si>
  <si>
    <t>可以的話，我也想修好它。海蒂，你能幫我嗎？</t>
  </si>
  <si>
    <t>如果可以，我也想亲手修好它。你能帮我吗，海蒂？</t>
  </si>
  <si>
    <t>부탁하시지 않아도 도울게요. 정말 고맙습니다, 마법사님...</t>
  </si>
  <si>
    <t>You don’t even have to ask, I’ll help. Thank you so much, Wizard...</t>
  </si>
  <si>
    <t>お願いされなくてもお手伝いします。どうもありがとうございます、魔法使いさん...</t>
  </si>
  <si>
    <t>不用你拜託，我也會幫忙。魔法師，真的很謝謝你...</t>
  </si>
  <si>
    <t>不说我一定会帮的。真是太感谢了，魔法师大人......</t>
  </si>
  <si>
    <t>가야 할 곳이 정해져서 다행이야.
무작정 설산을 뒤지는 건 너무 무모한 짓이었던 것 같아...</t>
  </si>
  <si>
    <t>I'm glad we have a destination.
It would have been reckless to search the snowy mountains aimlessly...</t>
  </si>
  <si>
    <t>行くべき場所が決まって良かった。
むやみに雪山を探し回るのはあまりにも無謀なことだったと思うよ...</t>
  </si>
  <si>
    <t>幸好已經決定好要去的地方。
漫無目的地翻越雪山實在太莽撞了...</t>
  </si>
  <si>
    <t>幸好已经决定要去的地方。
盲目地在雪山中搜寻实在太莽撞了......</t>
  </si>
  <si>
    <t>응... 그런데 &lt;color=#00B0F0&gt;캔튼&lt;/color&gt; 할아버지가 한 말이 신경쓰여.
마을 사람들의 반응도 그렇고...</t>
  </si>
  <si>
    <t>Hmm... But what Grandpa &lt;color=#00B0F0&gt;Canton&lt;/color&gt; said is bothering me.
And the villagers' reactions too...</t>
  </si>
  <si>
    <t>うん...でも&lt;color=#00B0F0&gt;カントン&lt;/color&gt;おじさんの言葉が気になる。
村の人々の反応もそうだし...</t>
  </si>
  <si>
    <t>嗯...可是&lt;color=#00B0F0&gt;坎頓&lt;/color&gt;爺爺的話讓我很在意。
村民們的反應也是...</t>
  </si>
  <si>
    <t>嗯...可是不能不在意&lt;color=#00B0F0&gt;坎顿&lt;/color&gt;爷爷的话，
村民们的反应也是...</t>
  </si>
  <si>
    <t>신에 대해 안 좋게 생각하던 것 때문에~?</t>
  </si>
  <si>
    <t>Is it because they have a bad impression of the goddess...?</t>
  </si>
  <si>
    <t>神に対して悪く考えていたから~？</t>
  </si>
  <si>
    <t>因為他們對神的不好看法嗎~？</t>
  </si>
  <si>
    <t>因为他们对神的态度不友好吗~？</t>
  </si>
  <si>
    <t>맞아. 내가 알고 있는 여신님은 그런 분이 아니셨단 말이야!
물론 나도 직접 여신님과 대화해 본 적은 없지만...</t>
  </si>
  <si>
    <t>That's right. The goddess I know wasn't like that!
Of course, I've never spoken to her directly...</t>
  </si>
  <si>
    <t>そうだよ。私が知っている女神様はそんな人ではなかったから！
もちろん、私も直接女神と話したことはないけど...</t>
  </si>
  <si>
    <t>對。我知道的女神不是那種神！
雖然我也沒有親自跟女神說過話...</t>
  </si>
  <si>
    <t>对。我知道的女神不是那种神！
虽然我也没有亲自和女神说过话......</t>
  </si>
  <si>
    <t>신이 노하셔서 저주를 내렸다는 것도 이상하고~</t>
  </si>
  <si>
    <t>It's strange to think that the goddess got angry and cast a curse...!</t>
  </si>
  <si>
    <t>神が怒って呪いを下したというのも変だし〜</t>
  </si>
  <si>
    <t>神因為發怒而降下詛咒也很奇怪~</t>
  </si>
  <si>
    <t>神因为发怒而降下诅咒也很奇怪~</t>
  </si>
  <si>
    <t>이 나라는 보물이 있는 곳일 텐데~
그럼 저주가 아니라 축복을 받아야 하는 게 아닌 걸까?</t>
  </si>
  <si>
    <t>This should be a place with the treasure...!
Then the place should be receiving a blessing instead of a curse?</t>
  </si>
  <si>
    <t>ここは宝がある場所だよね〜
それならば、呪いではなく祝福を受けるべきなのでは？</t>
  </si>
  <si>
    <t>這裡應該是有寶物的地方~
那就不能算詛咒，而該說是祝福吧？</t>
  </si>
  <si>
    <t>这里应该是有宝物的地方~
那就不能算诅咒，而该说是祝福吧？</t>
  </si>
  <si>
    <t>생각해 보니 이상해.
어쩌면 &lt;color=#00B0F0&gt;보물을 훔친 마법사&lt;/color&gt; 때문에 정말 벌이 내린 걸지도 몰라.</t>
  </si>
  <si>
    <t>Now that I think about it, it's strange.
Maybe it's really a punishment because of the &lt;color=#00B0F0&gt;the bad wizard who stole the treasure&lt;/color&gt;.</t>
  </si>
  <si>
    <t>考えてみると変だね。
もしかしたら、&lt;color=#00B0F0&gt;宝を盗んだ魔法使い&lt;/color&gt;のせいで本当に罰が下されたのかもしれない。</t>
  </si>
  <si>
    <t>我再怎麼想還是覺得很怪。
說不定是因為&lt;color=#00B0F0&gt;偷寶物的魔法師&lt;/color&gt;而受到了懲罰。</t>
  </si>
  <si>
    <t>想想看的确有些奇怪。
说不定是因为&lt;color=#00B0F0&gt;偷走宝物的魔法师&lt;/color&gt;而受到了惩罚。</t>
  </si>
  <si>
    <t>으으... 무슨 일이 벌어졌는지 알고 싶어!
우리가 찾아야 할 보물에 대해서도!</t>
  </si>
  <si>
    <t>Ugh... I want to know what happened!
About the treasure we have to find too!</t>
  </si>
  <si>
    <t>ううう...何が起こったのか知りたい！
私たちが見つけるべき宝についても!</t>
  </si>
  <si>
    <t>呃呃...我想知道發生了什麼事！
也想知道有關我們要找的寶物的資訊!</t>
  </si>
  <si>
    <t>呃呃...我想知道发生了什么事！
也想知道有关我们要找的宝物的资讯!</t>
  </si>
  <si>
    <t>나도 그래. 마을에서 잠시 쉬었으니까 서둘러서 가보자!</t>
  </si>
  <si>
    <t>Me too. We had a short break in the village, so let's hurry up and go!</t>
  </si>
  <si>
    <t>私もそう思う。村で少し休んだから、急いで行こう！</t>
  </si>
  <si>
    <t>我也是。已經在村莊裡休息了一下，快走吧！</t>
  </si>
  <si>
    <t>我也是。已经在村庄里休息了一下，快走吧！</t>
  </si>
  <si>
    <t>어라? 저게 뭐지?
사라진 안갯속에서 사람의 형상이 보여.</t>
  </si>
  <si>
    <t>Hmm? What's that?
I can see a human figure emerging from the vanished fog.</t>
  </si>
  <si>
    <t>あれ？あれは何だろう？
消えた霧の中で人の姿が見える。</t>
  </si>
  <si>
    <t>哎呀？那是什麼？
我在消失的霧中看到了人類的樣子。</t>
  </si>
  <si>
    <t>哦？那是什么？
在消失的雾气中看到一个人的身影。</t>
  </si>
  <si>
    <t>魔法使いの姿</t>
  </si>
  <si>
    <t>魔法師的形象</t>
  </si>
  <si>
    <t>저 마법사처럼 생긴 사람의 품에 반짝이는 게 있어.
마법 물품일까? 평범한 게 아닌 것 같아...</t>
  </si>
  <si>
    <t>There’s something shiny in the arms of that wizard-like person.
Could it be a magical item? It doesn’t look ordinary...</t>
  </si>
  <si>
    <t>あの魔法使いのような人の胸に輝いているものがある。
魔法のアイテムかな？普通のものじゃないみたい...</t>
  </si>
  <si>
    <t>那個長得像魔法師的人懷裡有個閃閃發光的東西。
是魔法物品嗎？好像不是什麼普通的東西...</t>
  </si>
  <si>
    <t>那个像魔法师一样的人怀里有闪闪发光的东西。
是魔法物品吗？看起来不像是普通的东西......</t>
  </si>
  <si>
    <t>응...? 저건! 보석으로 장식된 상자야!</t>
  </si>
  <si>
    <t>Huh...? That's a jewel-encrusted chest!</t>
  </si>
  <si>
    <t>うん...？あれは！宝石で飾られた箱だ！</t>
  </si>
  <si>
    <t>嗯...？那是！用寶石裝飾的箱子！</t>
  </si>
  <si>
    <t>嗯......？那是！一个镶满宝石的盒子！</t>
  </si>
  <si>
    <t>세공이 섬세하네~ 무척 예뻐~!</t>
  </si>
  <si>
    <t>The craftsmanship is delicate...! It's really beautiful...!</t>
  </si>
  <si>
    <t>細工が繊細で~とてもきれい~！</t>
  </si>
  <si>
    <t>加工好細緻~好漂亮哦~！</t>
  </si>
  <si>
    <t>这工艺真是精细啊~非常漂亮！</t>
  </si>
  <si>
    <t>뭔가 어디서 본 것 같은 모습인데... 착각이겠지?</t>
  </si>
  <si>
    <t>It looks familiar, but... it must be my imagination, right?</t>
  </si>
  <si>
    <t>どこかで見たような気がするけど...ただの勘違いだよね？</t>
  </si>
  <si>
    <t>感覺好像在哪裡見過...是我的錯覺嗎？</t>
  </si>
  <si>
    <t>感觉好像在哪里见过的样子......是错觉吗？</t>
  </si>
  <si>
    <t>금방 사라져 버렸어... 환상 같은 거였을까?</t>
  </si>
  <si>
    <t>It disappeared so quickly... Was it just an illusion?</t>
  </si>
  <si>
    <t>すぐに消えてしまった...幻影みたいなものだったのかな？</t>
  </si>
  <si>
    <t>好快就消失了...是幻想之類的東西嗎？</t>
  </si>
  <si>
    <t>刚才突然消失了......难道是幻觉吗？</t>
  </si>
  <si>
    <t>할아버지가 말씀하신 박물관으로 가봐야겠어.</t>
  </si>
  <si>
    <t>We should go to the museum the grandpa mentioned.</t>
  </si>
  <si>
    <t>おじいさんが言ってた博物館に行ってみなきゃ。</t>
  </si>
  <si>
    <t>我要去老爺爺說的博物館看看。</t>
  </si>
  <si>
    <t>我要去老爷爷说的博物馆看看。</t>
  </si>
  <si>
    <t>한참을 또 같은 풍경에서 헤매게 되는 건 아니겠지...?</t>
  </si>
  <si>
    <t>We are not going to get lost and wander around for a long time again, are we?</t>
  </si>
  <si>
    <t>またしばらく同じ風景を彷徨うことになるんじゃないよね...？</t>
  </si>
  <si>
    <t>不會又在同一個地方不斷徘徊吧...？</t>
  </si>
  <si>
    <t>不会又在同样的风景中徘徊很久吧...？</t>
  </si>
  <si>
    <t>제가 길을 알아요. 안내해 드릴게요.</t>
  </si>
  <si>
    <t>I know the way. I'll guide you.</t>
  </si>
  <si>
    <t>私が道を知っています。ご案内します。</t>
  </si>
  <si>
    <t>我知道怎麼走，我來帶路吧。</t>
  </si>
  <si>
    <t>我知道怎么走，我来带路吧。</t>
  </si>
  <si>
    <t>괜찮겠어? 위험할 텐데~</t>
  </si>
  <si>
    <t>Are you sure? It’s going to be dangerous...!</t>
  </si>
  <si>
    <t>大丈夫？危ないと思うけど~</t>
  </si>
  <si>
    <t>沒關係嗎？會很危險的~</t>
  </si>
  <si>
    <t>你能行吗？会很危险的~</t>
  </si>
  <si>
    <t>걱정하지 마세요. 전에는 갑자기 공격받아서 놀랐지만...</t>
  </si>
  <si>
    <t>Don't worry. I was surprised when I was suddenly attacked before...</t>
  </si>
  <si>
    <t>心配しないでください。前は突然攻撃されて驚きましたが...</t>
  </si>
  <si>
    <t>不用擔心。雖然剛才因為突然遭到攻擊嚇了一跳...</t>
  </si>
  <si>
    <t>不用担心。之前是突然遭到袭击，才吓到了......</t>
  </si>
  <si>
    <t>저도 여기에서 오래 지냈어요. 몬스터에게서 도망치는 방법은 알아요.</t>
  </si>
  <si>
    <t>But I've spent a long time here too. I know how to run away from monsters.</t>
  </si>
  <si>
    <t>私もここで長く過ごしました。魔物から逃げる方法は知っています。</t>
  </si>
  <si>
    <t>但我也在這裡住了很久，知道怎麼從怪物手中逃脫。</t>
  </si>
  <si>
    <t>但我也在这里住了很久，知道怎么从怪物手中逃脱。</t>
  </si>
  <si>
    <t>걱정 마! 위험해지더라도 구해줄게. {PlayerName}의 마법이 있잖아!</t>
  </si>
  <si>
    <t>Don't worry! Even if it gets dangerous, we'll save you. We have {PlayerName}'s magic!</t>
  </si>
  <si>
    <t>心配しないで！危険になっても助けてあげる。{PlayerName}の魔法があるじゃん！</t>
  </si>
  <si>
    <t>不要擔心！如果有危險，我們會救你的。{PlayerName}會魔法啊！</t>
  </si>
  <si>
    <t>别担心！即使危险，我也会救你的。有{PlayerName}的魔法在呢！</t>
  </si>
  <si>
    <t>눈이 쌓여 어디로 가야 할지 몰라 길을 헤맬 것 같긴 해. 길을 안내해 주면 고맙겠지만...</t>
  </si>
  <si>
    <t>I feel like I'll get lost because of the piled-up snow. I’d appreciate it if you could guide me...</t>
  </si>
  <si>
    <t>雪が積もってどこに行けばいいのか分からなくて、道に迷いそうだね。道を案内してくれるとありがたいんだけど...</t>
  </si>
  <si>
    <t>積雪讓我不知道該往哪裡走，感覺會迷路。如果能幫我帶路，我一定會感激不盡...</t>
  </si>
  <si>
    <t>雪堆积得很深，看不清方向。要是有人带路就好了......</t>
  </si>
  <si>
    <t>나도 아직 미숙한 마법사니까 꼭 조심해야 해!</t>
  </si>
  <si>
    <t>But you still have to be careful, because I'm still an inexperienced wizard!</t>
  </si>
  <si>
    <t>私もまだ未熟な魔法使いだから、しっかり気を付けないと！</t>
  </si>
  <si>
    <t>我也還是個不成熟的魔法師，一定要小心！</t>
  </si>
  <si>
    <t>我还只是个新手魔法师，所以一定要小心！</t>
  </si>
  <si>
    <t>마법사님은 구름이 걷힌 하늘을 본 적이 있죠?</t>
  </si>
  <si>
    <t>Have you ever seen a clear sky, Wizard?</t>
  </si>
  <si>
    <t>魔法使いさんは、雲が晴れた空を見たことがありますよね？</t>
  </si>
  <si>
    <t>魔法師，你有看過雲層散開的天空嗎？</t>
  </si>
  <si>
    <t>魔法师，你有见过云层散开的天空吗？</t>
  </si>
  <si>
    <t>응. &lt;color=#00B0F0&gt;하이디&lt;/color&gt;는 본 적 없어?</t>
  </si>
  <si>
    <t>Yeah. You haven't seen it?</t>
  </si>
  <si>
    <t>うん。&lt;color=#00B0F0&gt;ハイジ&lt;/color&gt;は見たことない？</t>
  </si>
  <si>
    <t>嗯，&lt;color=#00B0F0&gt;海蒂&lt;/color&gt;沒看過嗎？</t>
  </si>
  <si>
    <t>嗯，&lt;color=#00B0F0&gt;海蒂&lt;/color&gt;没看过吗？</t>
  </si>
  <si>
    <t>네, 여긴 1년 내내 구름이 끼어있거든요.</t>
  </si>
  <si>
    <t>No, it's always cloudy here.</t>
  </si>
  <si>
    <t>はい、ここは１年中雲がかかっているんです。</t>
  </si>
  <si>
    <t>嗯，這裡的雲一年四季都很厚。</t>
  </si>
  <si>
    <t>嗯，这里的云层一年四季都很厚。</t>
  </si>
  <si>
    <t>평생 이 마을에서 지내서 하늘을 본 적이 없어요.</t>
  </si>
  <si>
    <t>I've never seen the sky because I've lived in this village all my life.</t>
  </si>
  <si>
    <t>ずっとこの村で過ごしているので空を見たことがありません。</t>
  </si>
  <si>
    <t>我一輩子都待在這個村莊裡，沒有見過藍天。</t>
  </si>
  <si>
    <t>我一辈子都待在这个村庄里，没见过蓝天。</t>
  </si>
  <si>
    <t>&lt;color=#00B0F0&gt;하이디&lt;/color&gt;에게 맑은 하늘을 보여줄 수 있으면 좋겠다!</t>
  </si>
  <si>
    <t>I wish we could show &lt;color=#00B0F0&gt;Heidi&lt;/color&gt; a clear sky!</t>
  </si>
  <si>
    <t>&lt;color=#00B0F0&gt;ハイジ&lt;/color&gt;に澄んだ空を見せてあげられたらいいな！</t>
  </si>
  <si>
    <t>真希望能讓&lt;color=#00B0F0&gt;海蒂&lt;/color&gt;看看晴朗的天空！</t>
  </si>
  <si>
    <t>真希望能让&lt;color=#00B0F0&gt;海蒂&lt;/color&gt;看看晴朗的天空！</t>
  </si>
  <si>
    <t>{PlayerName}, 구름을 없애주는 마법은 없어?</t>
  </si>
  <si>
    <t>{PlayerName}, do you know any magic that can clear the clouds?</t>
  </si>
  <si>
    <t>{PlayerName}、雲をなくす魔法はないの？</t>
  </si>
  <si>
    <t>{PlayerName}，沒有讓雲層消散的魔法嗎？</t>
  </si>
  <si>
    <t>{PlayerName}，没有让云层消散的魔法吗？</t>
  </si>
  <si>
    <t>날씨를 바꾸는 마법은 있지만 나는 사용할 수 없어.</t>
  </si>
  <si>
    <t>There is a magic that can change the weather, but I can't use it.</t>
  </si>
  <si>
    <t>天気を変える魔法はあるけど、私は使えない。</t>
  </si>
  <si>
    <t>雖然有可以改變天氣的魔法，但我不會用。</t>
  </si>
  <si>
    <t>有可以改变天气的魔法，但我不会用。</t>
  </si>
  <si>
    <t>너무 어려운 마법이거든...</t>
  </si>
  <si>
    <t>It's too difficult...</t>
  </si>
  <si>
    <t>とっても難しい魔法だから。</t>
  </si>
  <si>
    <t>那個太難了。</t>
  </si>
  <si>
    <t>那个太难了...</t>
  </si>
  <si>
    <t>......그렇군요.</t>
  </si>
  <si>
    <t>...I see.</t>
  </si>
  <si>
    <t>......そうですか。</t>
  </si>
  <si>
    <t>......這樣啊。</t>
  </si>
  <si>
    <t>......这样啊。</t>
  </si>
  <si>
    <t>괜찮아요. 어서 가요, 마법사님.</t>
  </si>
  <si>
    <t>It's okay. Let's go, Wizard.</t>
  </si>
  <si>
    <t>大丈夫です。さあ、行きましょう、魔法使いさん。</t>
  </si>
  <si>
    <t>沒關係，魔法師，我們快去吧。</t>
  </si>
  <si>
    <t>没关系。快走吧，魔法师。</t>
  </si>
  <si>
    <t>마법사님, 저기 앞에...!</t>
  </si>
  <si>
    <t>Wizard, up ahead...!</t>
  </si>
  <si>
    <t>魔法使いさん、前...!</t>
  </si>
  <si>
    <t>魔法師，那前面...！</t>
  </si>
  <si>
    <t>魔法师，看前面...！</t>
  </si>
  <si>
    <t>우리를 공격하려는 것 같아!</t>
  </si>
  <si>
    <t>It seems like they're trying to attack us!</t>
  </si>
  <si>
    <t>私たちを攻撃しようとしてるみたい！</t>
  </si>
  <si>
    <t>它們好像要攻擊我們！</t>
  </si>
  <si>
    <t>它们好像要攻击我们！</t>
  </si>
  <si>
    <t>&lt;color=#00B0F0&gt;하이디&lt;/color&gt;, 페어리들이랑 뒤로 와!</t>
  </si>
  <si>
    <t>&lt;color=#00B0F0&gt;Heidi&lt;/color&gt;, get to the back with the fairies!</t>
  </si>
  <si>
    <t>&lt;color=#00B0F0&gt;ハイジ&lt;/color&gt;、妖精たちと後ろに！</t>
  </si>
  <si>
    <t>&lt;color=#00B0F0&gt;海蒂&lt;/color&gt;，和妖精們到後面來！</t>
  </si>
  <si>
    <t>&lt;color=#00B0F0&gt;海蒂&lt;/color&gt;，和小仙子们到后面来！</t>
  </si>
  <si>
    <t>아뇨, 저도 싸울 수 있어요!</t>
  </si>
  <si>
    <t>No, I can fight too!</t>
  </si>
  <si>
    <t>いいえ、私も戦えます！</t>
  </si>
  <si>
    <t>不，我也能戰鬥！</t>
  </si>
  <si>
    <t>不，我也能战斗！</t>
  </si>
  <si>
    <t>&lt;color=#00B0F0&gt;하이디&lt;/color&gt;가 용기를 내 나무 막대기를 굳게 쥐고 옆에 섰다.</t>
  </si>
  <si>
    <t>&lt;color=#00B0F0&gt;Heidi&lt;/color&gt; gathered her courage and stood next to me, gripping the wooden stick tightly.</t>
  </si>
  <si>
    <t>&lt;color=#00B0F0&gt;ハイジ&lt;/color&gt;が勇気を出して木の棒を強く握って傍に立った。</t>
  </si>
  <si>
    <t>&lt;color=#00B0F0&gt;海蒂&lt;/color&gt;鼓起了勇氣，緊握著木棍站在一旁。</t>
  </si>
  <si>
    <t>&lt;color=#00B0F0&gt;海蒂&lt;/color&gt;鼓起了勇气，紧握着木棍站在一旁。</t>
  </si>
  <si>
    <t>늑대 수인</t>
  </si>
  <si>
    <t>이 녀석들, 우릴 공격하다니...!</t>
  </si>
  <si>
    <t>These guys, attacking us...!</t>
  </si>
  <si>
    <t>こいつら、俺たちを攻撃するとは...！</t>
  </si>
  <si>
    <t>這些傢伙竟然攻擊我們...！</t>
  </si>
  <si>
    <t>这些家伙竟然攻击我们...！</t>
  </si>
  <si>
    <t>너희가 먼저 공격했잖아!</t>
  </si>
  <si>
    <t>You attacked first!</t>
  </si>
  <si>
    <t>あなたたちが先に攻撃しただろう！</t>
  </si>
  <si>
    <t>明明就是你們先動手的！</t>
  </si>
  <si>
    <t>明明就是你们先动手的！</t>
  </si>
  <si>
    <t>시끄러! 내 친구의 복수다!</t>
  </si>
  <si>
    <t>Shut up! This is for my friends!</t>
  </si>
  <si>
    <t>うるさい！仲間の敵討ちだ！</t>
  </si>
  <si>
    <t>吵死了！我要為我的朋友報仇！</t>
  </si>
  <si>
    <t>吵死了！我要为我的朋友报仇！</t>
  </si>
  <si>
    <t>{PlayerName}, 하이디! 조심해!</t>
  </si>
  <si>
    <t>{PlayerName}, Heidi! Watch out!</t>
  </si>
  <si>
    <t>{PlayerName}、ハイジ！気をつけて！</t>
  </si>
  <si>
    <t>{PlayerName}、海蒂！小心！</t>
  </si>
  <si>
    <t>{PlayerName}，海蒂！小心！</t>
  </si>
  <si>
    <t>다들 흩어져! 너희까지 다친다!</t>
  </si>
  <si>
    <t>Everyone scatter! You'll get hurt too!</t>
  </si>
  <si>
    <t>お前ら、散開しろ！怪我するぞ！</t>
  </si>
  <si>
    <t>大家散開！連你們都會受傷的！</t>
  </si>
  <si>
    <t>大家散开！连你们都会受伤的！</t>
  </si>
  <si>
    <t>이익...! 저 녀석 좀 봐! 먼저 습격해 놓고 우리가 잘못했다는 듯이 저러잖아!</t>
  </si>
  <si>
    <t>Yikes...! Look at that guy! He attacked first, and is acting like we did something wrong!</t>
  </si>
  <si>
    <t>やろ...!あいつらを見て！先に襲撃しておいて、私たちが悪いみたいに振る舞っている！</t>
  </si>
  <si>
    <t>咿咿...！看那傢伙！明明是他們先襲擊我們，卻表現得好像是我們的錯！</t>
  </si>
  <si>
    <t>咿咿...！看那家伙！明明是他们先袭击我们，却表现得好像是我们的错！</t>
  </si>
  <si>
    <t>우린 우리를 공격한 몬스터들만 상대했어.
네가 말하는 복수라는 게 뭐야?</t>
  </si>
  <si>
    <t>We only fought against the monsters that attacked us.
What is this revenge you're talking about?</t>
  </si>
  <si>
    <t>私たちは私たちを攻撃したモンスターだけを相手にしたんだ。
あなたが言う復讐って何？</t>
  </si>
  <si>
    <t>我們只會對付攻擊我們的怪物。
你說的報仇是什麼？</t>
  </si>
  <si>
    <t>我们只会对付攻击我们的怪物。
你说的报仇是什么？</t>
  </si>
  <si>
    <t>시치미를 떼다니, 나쁜 인간 녀석들!
너희 때문에 내 친구들이 덫에 걸리고 사냥당했단 말이야!</t>
  </si>
  <si>
    <t>You humans would dare to play tricks, how despicable!
You bastards are trapping and hunting my friends!</t>
  </si>
  <si>
    <t>とぼけるじゃね...悪人たちめ！
おれの友達が罠にかかって狩られたんだよ！</t>
  </si>
  <si>
    <t>人類壞蛋們，裝什麼蒜！
就是因為你們，我的朋友們都掉進陷阱被獵殺了！</t>
  </si>
  <si>
    <t>人类坏蛋们，装什么蒜！
就是因为你们，我的朋友们都掉进陷阱被猎杀了！</t>
  </si>
  <si>
    <t>...그건 아마 우리 마을의 이야기일 거예요...</t>
  </si>
  <si>
    <t>...That's probably about my village...</t>
  </si>
  <si>
    <t>それはおそらく私たちの村の話じゃないかと...</t>
  </si>
  <si>
    <t>...那應該是在說我們村莊...</t>
  </si>
  <si>
    <t>...那应该是在说我们村庄...</t>
  </si>
  <si>
    <t>저... 친구분에 대한 이야기를 들을 수 있을까요...?</t>
  </si>
  <si>
    <t>I'm sorry but, could you please tell us more about your friend...?</t>
  </si>
  <si>
    <t>あの...友人についての話を聞いてもいいですか...？</t>
  </si>
  <si>
    <t>那...可以告訴我你朋友的事嗎...？</t>
  </si>
  <si>
    <t>那...可以告诉我你朋友的事吗...？</t>
  </si>
  <si>
    <t>하얀 마을에서는 지성이 있는 동물은 잡지 않아요... 몬스터만 사냥하죠.</t>
  </si>
  <si>
    <t>In the White Village, we don't hunt animals with intelligence... We only hunt monsters.</t>
  </si>
  <si>
    <t>白い村では、知性を持つ動物は捕らえません...モンスターだけを狩るんです。</t>
  </si>
  <si>
    <t>白色村莊不會狩獵有智慧的動物...只獵捕怪物。</t>
  </si>
  <si>
    <t>白色村庄不会狩猎有智慧的动物...只猎捕怪物。</t>
  </si>
  <si>
    <t>동물들은 옛 신수의 피를 잇는 아이들이라고 믿고 있으니까 해치지 않아요.</t>
  </si>
  <si>
    <t>We don't harm animals because we believe they are the descendants of the old divine beasts.</t>
  </si>
  <si>
    <t>動物たちは古代神獣の血を引く子供たちと信じているので、傷つけません。</t>
  </si>
  <si>
    <t>村民們相信動物是延續古代神獸血脈的孩子們，所以不會傷害牠們。</t>
  </si>
  <si>
    <t>村民们相信动物是延续古代神兽血脉的孩子们，所以不会伤害它们。</t>
  </si>
  <si>
    <t>설치해 둔 덫도 대부분 마을 근처에만 있어요.
몬스터가 습격해오는 것을 방지하기 위해서요.</t>
  </si>
  <si>
    <t>Most of the traps we set are only near the village.
They are to prevent monster attacks.</t>
  </si>
  <si>
    <t>置いてある罠もほとんどが村の近くだけです。
モンスターが襲ってくるのを防ぐためです。</t>
  </si>
  <si>
    <t>通常也只在村莊附近設置陷阱。
是為了防止怪物偷襲。</t>
  </si>
  <si>
    <t>通常也只在村庄附近设置陷阱。
是为了防止怪物偷袭。</t>
  </si>
  <si>
    <t>어느 부분에서 그런 오해를 하게 된 건지 설명해 주셨으면 해요.</t>
  </si>
  <si>
    <t>Please tell me what led to such a misunderstanding.</t>
  </si>
  <si>
    <t>どの部分でそのような誤解をしたのか説明していただければと思います。</t>
  </si>
  <si>
    <t>可以說明一下是在什麼地方產生了這種誤會嗎？</t>
  </si>
  <si>
    <t>可以说明一下是在什么地方产生了这种误会吗？</t>
  </si>
  <si>
    <t>나는 그날 하얀 여우를 잡아가던 인간을 봤어!
덫에 걸려서 크게 다쳤었지!</t>
  </si>
  <si>
    <t>I saw a human taking a white fox one day!
It was badly injured by a trap!</t>
  </si>
  <si>
    <t>私はその日、白い狐を捕えていく人間を見たんだ！
罠にかかって大きな怪我をしていた！</t>
  </si>
  <si>
    <t>我那天有看到抓白狐狸的人類！
牠掉進陷阱裡受了重傷吧！</t>
  </si>
  <si>
    <t>我那天有看到抓白狐狸的人类！
它掉进陷阱里受了重伤！</t>
  </si>
  <si>
    <t>이 산에 있는 인간은 너희들 뿐이니 시치미 떼지 마!</t>
  </si>
  <si>
    <t>You are the only humans on this mountain, so don't play dumb!</t>
  </si>
  <si>
    <t>この山にいる人間はお前らだけだから、とぼけるな！</t>
  </si>
  <si>
    <t>這座山裡的人類只有你們，不要裝蒜了！</t>
  </si>
  <si>
    <t>这座山上的人类只有你们，别装傻！</t>
  </si>
  <si>
    <t>하얀 여우? 기억해요... 덫에 다친 상처가 커서 제대로 움직이지 못했죠.</t>
  </si>
  <si>
    <t>A white fox? I remember... It was badly injured from the trap and couldn't move properly.</t>
  </si>
  <si>
    <t>白い狐？覚えています...罠にかかって傷ついた傷が大きくて、ちゃんと動けませんでした。</t>
  </si>
  <si>
    <t>白狐狸？我記得...牠被陷阱割到的傷口太深了，沒辦法正常行動。</t>
  </si>
  <si>
    <t>白狐狸？我记得...它被陷阱割到的伤口太深了，没办法正常行动。</t>
  </si>
  <si>
    <t>거 봐! 역시 너희가...!</t>
  </si>
  <si>
    <t>I knew it! It was you after all...!</t>
  </si>
  <si>
    <t>ほらね！やっぱりお前らが...！</t>
  </si>
  <si>
    <t>看吧！果然是你們...！</t>
  </si>
  <si>
    <t>看吧！果然是你们...！</t>
  </si>
  <si>
    <t>하지만 우리는 그 여우를 치료하려고 했어요.
흉포한 몬스터를 막기 위해 놓은 덫에 애꿎은 여우가 다친 거니까요.</t>
  </si>
  <si>
    <t>But we tried to treat that fox.
It was unfortunately injured by a trap we set to prevent ferocious monsters.</t>
  </si>
  <si>
    <t>でも、私たちはその狐を治療しようとしたんだよ。
凶暴なモンスターを防ぐために設置した罠に、かわいそうな狐が傷ついたんだから。</t>
  </si>
  <si>
    <t>可是我們只是想治好那隻狐狸。
因為無辜的狐狸不小心掉進防止兇猛怪物的陷阱而受傷了。</t>
  </si>
  <si>
    <t>可是我们只是想治好那只狐狸。
因为无辜的狐狸不小心掉进防止凶猛怪物的陷阱而受了伤。</t>
  </si>
  <si>
    <t>치료를 받은 여우는 다 낫지 않은 상태에서 도망갔어요.</t>
  </si>
  <si>
    <t>The treated fox ran away before it was fully healed.</t>
  </si>
  <si>
    <t>治療を受けた狐はまだ完全に回復していない状態で逃げてしまいました。</t>
  </si>
  <si>
    <t>接受治療的狐狸在還沒有痊癒的情況下逃跑了。</t>
  </si>
  <si>
    <t>接受治疗的狐狸在还没有痊愈的情况下逃跑了。</t>
  </si>
  <si>
    <t>...그럼, 그럼... 아직 살아있다는 거야?</t>
  </si>
  <si>
    <t>...So, so... it's still alive?</t>
  </si>
  <si>
    <t>...なら、なら...まだ生きているってこと？</t>
  </si>
  <si>
    <t>...那、那...牠現在還活著嗎？</t>
  </si>
  <si>
    <t>...那，那...它现在还活着吗？</t>
  </si>
  <si>
    <t>확신할 수 없지만... 그러길 바라요.</t>
  </si>
  <si>
    <t>We can't be sure... but let's hope so.</t>
  </si>
  <si>
    <t>確信はできませんが...そう願っています。</t>
  </si>
  <si>
    <t>我不確定...但我也希望是這樣。</t>
  </si>
  <si>
    <t>我不确定...但我也希望是这样。</t>
  </si>
  <si>
    <t>...찾아야 해!</t>
  </si>
  <si>
    <t>...I've got to find it!</t>
  </si>
  <si>
    <t>...探さなければならない！</t>
  </si>
  <si>
    <t>...必須找到牠！</t>
  </si>
  <si>
    <t>...必须找到它！</t>
  </si>
  <si>
    <t>가버렸어... 어쩐지 두고 볼 수가 없네.
 &lt;color=#00B0F0&gt;하이디&lt;/color&gt;는 어떻게 생각해?</t>
  </si>
  <si>
    <t>He's gone... Somehow, I can't just stand by and watch.
What do you think, &lt;color=#00B0F0&gt;Heidi&lt;/color&gt;?</t>
  </si>
  <si>
    <t>行ってしまったみたいだ...何となく気になって仕方がない。
&lt;color=#00B0F0&gt;ハイジ&lt;/color&gt;はどう思う？</t>
  </si>
  <si>
    <t>走掉了...總覺得不能放任不管。
&lt;color=#00B0F0&gt;海蒂&lt;/color&gt;，你覺得呢？</t>
  </si>
  <si>
    <t>走掉了...总觉得不能放任不管。
&lt;color=#00B0F0&gt;海蒂&lt;/color&gt;，你觉得呢？</t>
  </si>
  <si>
    <t>...마을 때문에 생긴 일이니까, 친구를 찾는 일을 돕고 싶어요.</t>
  </si>
  <si>
    <t>...Since it's because of the village, I want to help him to find his friend.</t>
  </si>
  <si>
    <t>...村のせいで起こったことだから、友達を探すのを手伝いたいです。</t>
  </si>
  <si>
    <t>...因為是村莊造成的，我想幫他找朋友。</t>
  </si>
  <si>
    <t>...因为是村庄造成的，我想帮他找朋友。</t>
  </si>
  <si>
    <t>알겠어! 오해를 풀면 마을을 습격하는 일도 없겠지?
하얀 여우를 찾아보자!</t>
  </si>
  <si>
    <t>I know! If we clear up the misunderstanding, there won't be any attacks on the village, right? 
Let's look for the white fox!</t>
  </si>
  <si>
    <t>分かった！誤解が解ければ、村を襲うこともないよね？
白い狐を探してみよう！</t>
  </si>
  <si>
    <t>好！只要解除誤會，牠們就不會去偷襲村莊了吧？
我們去找白狐狸吧！</t>
  </si>
  <si>
    <t>知道了！如果能解开误会，村子就不会再被袭击了吧？
我们去找那只白狐狸吧！</t>
  </si>
  <si>
    <t>길이 나 있는 곳은 거의 다 뒤져본 것 같은데 여우가 안 보여...</t>
  </si>
  <si>
    <t>I feel like I've almost searched everywhere I can think of, but I don't see the fox...</t>
  </si>
  <si>
    <t>行った場所はほとんど探したような気がするけど、狐が見えない...</t>
  </si>
  <si>
    <t>我們幾乎翻遍了所有有路的地方，可是都沒有看到狐狸...</t>
  </si>
  <si>
    <t>我们几乎翻遍了所有有路的地方，可是都没有看到狐狸...</t>
  </si>
  <si>
    <t>어디에 숨어있는 것 같은데~ 잘 모르겠네?</t>
  </si>
  <si>
    <t>It seems like it's hiding somewhere... I'm not sure where...</t>
  </si>
  <si>
    <t>どこかに隠れているようだけど...よくわからないね？</t>
  </si>
  <si>
    <t>牠好像躲起來了~完全不知道耶？</t>
  </si>
  <si>
    <t>好像躲起来了~可我不确定在哪儿？</t>
  </si>
  <si>
    <t>여우라면... 눈 아래에 파고 들어갔을 수도 있어요.</t>
  </si>
  <si>
    <t>If it's a fox... it could have burrowed under the snow.</t>
  </si>
  <si>
    <t>狐なら...穴の下に潜っているかもしれません。</t>
  </si>
  <si>
    <t>狐狸的話...有可能躲到雪底下。</t>
  </si>
  <si>
    <t>狐狸的话...有可能躲到雪底下。</t>
  </si>
  <si>
    <t>그럼 찾을 곳이 더 많아지잖아!
작은 단서라도 없을까?</t>
  </si>
  <si>
    <t>Then we have more places to look!
Is there any clue?</t>
  </si>
  <si>
    <t>それなら探す場所が増えるじゃない！
小さな手がかりでもないかな？</t>
  </si>
  <si>
    <t>那要找的地方就更多了！
有其他線索嗎？</t>
  </si>
  <si>
    <t>那要找的地方就更多了！
有其他线索吗？</t>
  </si>
  <si>
    <t>...마을 사람들은 험해서 가지 않는 곳인데, 저기 절벽이 있어요.</t>
  </si>
  <si>
    <t>...There's a cliff over there, a place where the villagers don't go because it's dangerous.</t>
  </si>
  <si>
    <t>...村人たちは危険だから行かない場所だけど、あそこに崖があるよ。</t>
  </si>
  <si>
    <t>...那邊有個因為太險峻，連村民都不會去的懸崖。</t>
  </si>
  <si>
    <t>...那边有个因为太险峻，连村民都不会去的悬崖。</t>
  </si>
  <si>
    <t>몬스터도 많지 않고 사람도 지나지 않는 길이니 사람을 피해 숨었다면 그곳에 있을 것 같아요.</t>
  </si>
  <si>
    <t>It's a path where there are not many monsters and people don't pass by, so if it's hiding from people, it might be there.</t>
  </si>
  <si>
    <t>モンスターも少なく、人も通らない道だから、人を避けて身を潜んでいるとしたら、そこにいるかもしれません。</t>
  </si>
  <si>
    <t>因為怪物不多，也沒什麼人會經過，如果是想躲起來的話，可能會在那裡。</t>
  </si>
  <si>
    <t>因为怪物不多，也没什么人会经过，如果是想躲起来的话，可能会在那里。</t>
  </si>
  <si>
    <t>찾았다! 여기 눈 덮인 곳에 있어서 못 찾았네!</t>
  </si>
  <si>
    <t>Found it! It was covered in snow here! That's why we couldn't find it!</t>
  </si>
  <si>
    <t>見つけた！ここは雪に覆われていて見つけられなかったんだ！</t>
  </si>
  <si>
    <t>找到了！牠躲在被雪覆蓋的地方，我一開始還沒看到！</t>
  </si>
  <si>
    <t>找到了！它躲在被雪覆盖的地方，我一开始还没看到！</t>
  </si>
  <si>
    <t>우리를 경계하고 있는 것 같은 거얼~</t>
  </si>
  <si>
    <t>It seems like it's on its guard...</t>
  </si>
  <si>
    <t>私たちを警戒しているみたいだね〜</t>
  </si>
  <si>
    <t>好像在警戒我們耶~</t>
  </si>
  <si>
    <t>它好像对我们很警惕~</t>
  </si>
  <si>
    <t>붕대가 감겨 있는데... 상태가 안 좋아보여.
우선 따듯한 곳으로 옮기자!</t>
  </si>
  <si>
    <t>It's bandaged... But doesn't look good.
Let's move it to a warmer place first!</t>
  </si>
  <si>
    <t>包帯が巻かれているけど...状態が良くなさそうだ。
まずは暖かい場所に移動しよう！</t>
  </si>
  <si>
    <t>纏着繃帶...狀態看起來不太好。
先帶牠去溫暖的地方吧！</t>
  </si>
  <si>
    <t>缠着绷带...状态看起来不太好。
先带它去温暖的地方吧！</t>
  </si>
  <si>
    <t>마법사님, 여우가 정신이 들었나 봐요.
사람이 있어서 놀란 것 같은데...</t>
  </si>
  <si>
    <t>Wizard, I think the fox is awake.
It looks startling to see people around...</t>
  </si>
  <si>
    <t>魔法使いさん、狐が意識を取り戻したみたいです。
人がいるから驚いたみたいだけど...</t>
  </si>
  <si>
    <t>魔法師，狐狸醒了。
牠好像因為有人在嚇到了...</t>
  </si>
  <si>
    <t>魔法师，狐狸醒了。
它好像因为有人受惊吓了...</t>
  </si>
  <si>
    <t>괜찮아! 해치지 않을 거야!
이럴 게 아니라 여우가 도망치기 전에 부르자!</t>
  </si>
  <si>
    <t>It's okay! We won't harm you!
We better call him before the fox runs away!</t>
  </si>
  <si>
    <t>大丈夫！傷つけないから！
こうしている場合じゃない。狐が逃げる前に呼んでみよう！</t>
  </si>
  <si>
    <t>沒關係！我不會傷害你的！
在狐狸逃跑之前叫牠們過來吧！</t>
  </si>
  <si>
    <t>没关系！我不会伤害它的！
在狐狸逃跑之前叫它们过来吧！</t>
  </si>
  <si>
    <t>이봐아~! 여우가 깨어났어!</t>
  </si>
  <si>
    <t>Hey! The fox is awake!</t>
  </si>
  <si>
    <t>おい〜！狐が目を覚ましたよ！</t>
  </si>
  <si>
    <t>喂~！狐狸醒了！</t>
  </si>
  <si>
    <t>...! 저, 정말 다행이야...</t>
  </si>
  <si>
    <t>...! That's, really a relief...</t>
  </si>
  <si>
    <t>...！あ、本当に良かった...</t>
  </si>
  <si>
    <t>...！真、真是太好了...</t>
  </si>
  <si>
    <t>...！真，真是太好了...</t>
  </si>
  <si>
    <t>너, 너희에 대해서는 내가 오해한 것 같다.</t>
  </si>
  <si>
    <t>You, I think I misunderstood you guys.</t>
  </si>
  <si>
    <t>あ、あなたたちについては、私が誤解していたようだ。</t>
  </si>
  <si>
    <t>好、好像是我誤會你們了。</t>
  </si>
  <si>
    <t>好，好像是我误会你们了。</t>
  </si>
  <si>
    <t>이번에 내 친구를 찾는 걸 도와준 건 잊지 않겠어.</t>
  </si>
  <si>
    <t>I won't forget that you helped find my friend.</t>
  </si>
  <si>
    <t>今回、私の友人を探すのを手伝ってくれたことは忘れない。</t>
  </si>
  <si>
    <t>我不會忘記你們幫我找到朋友的恩情。</t>
  </si>
  <si>
    <t>我不会忘记你们帮我找到朋友的恩情。</t>
  </si>
  <si>
    <t>카니스</t>
  </si>
  <si>
    <t>내 이름은 &lt;color=#00B0F0&gt;카니스&lt;/color&gt;.
은혜와 원한은 절대 잊지 않아.</t>
  </si>
  <si>
    <t>My name is &lt;color=#00B0F0&gt;Canis&lt;/color&gt;.
I never forget a favor or a grudge.</t>
  </si>
  <si>
    <t>私の名前は&lt;color=#00B0F0&gt;カニス&lt;/color&gt;だ。
恩と恨みは絶対に忘れない。</t>
  </si>
  <si>
    <t>我叫&lt;color=#00B0F0&gt;卡尼斯&lt;/color&gt;。
絕對不會忘記恩情和怨恨。</t>
  </si>
  <si>
    <t>我叫&lt;color=#00B0F0&gt;卡尼斯&lt;/color&gt;。
绝对不会忘记恩情和怨恨。</t>
  </si>
  <si>
    <t>뭐야! 미안하고 고맙다고 하면 될 일이잖아!
빙빙 돌려 말하긴!</t>
  </si>
  <si>
    <t>Hey! Just say you're sorry and thankful!
You don't have to beat around the bush!</t>
  </si>
  <si>
    <t>何だって！素直に謝って、感謝すればいいのに！
言い回すして！</t>
  </si>
  <si>
    <t>什麼啦！說聲對不起和謝謝不就好了！
幹嘛這麼拐彎抹角！</t>
  </si>
  <si>
    <t>什么啦！说声对不起和谢谢不就好了！
干嘛这么拐弯抹角！</t>
  </si>
  <si>
    <t>아무튼 이번 일로 빚진 것은 반드시 갚을 거다!</t>
  </si>
  <si>
    <t>Anyway, I will definitely repay what I owe from this!</t>
  </si>
  <si>
    <t>とにかく今回のことで借りができたのは確かだ！</t>
  </si>
  <si>
    <t>反正這次欠你們的人情，我一定會還！</t>
  </si>
  <si>
    <t>反，反正这次欠你们的人情，我一定会还！</t>
  </si>
  <si>
    <t>마법사님, 혹시 실례가 안 된다면 한 가지 부탁드려도 괜찮을까요?</t>
  </si>
  <si>
    <t>Wizard, if it's not too much to ask, can I ask you for a favor?</t>
  </si>
  <si>
    <t>魔法使いさん、もし失礼でなければ、一つお願いしてもいいですか？</t>
  </si>
  <si>
    <t>魔法師，如果你不介意的話，我可以拜託你一件事嗎？</t>
  </si>
  <si>
    <t>魔法师，如果你不介意的话，我可以拜托你一件事吗？</t>
  </si>
  <si>
    <t>응? 무슨 일인데, &lt;color=#00B0F0&gt;하이디&lt;/color&gt;?</t>
  </si>
  <si>
    <t>Huh? What is it, &lt;color=#00B0F0&gt;Heidi&lt;/color&gt;?</t>
  </si>
  <si>
    <t>え？何のことだ、&lt;color=#00B0F0&gt;ハイジ&lt;/color&gt;？</t>
  </si>
  <si>
    <t>嗯？&lt;color=#00B0F0&gt;海蒂&lt;/color&gt;，是什麼事？</t>
  </si>
  <si>
    <t>嗯？&lt;color=#00B0F0&gt;海蒂&lt;/color&gt;，是什么事？</t>
  </si>
  <si>
    <t>마을 사람들과 여우를 치료했던 물약...
그것을 만드는 법을 가르쳐 주실 수 있으실까요?</t>
  </si>
  <si>
    <t>The potion that treated the villagers and the fox...
Could you please teach me how to make it?</t>
  </si>
  <si>
    <t>村の人たちや狐を治療したポーション...
その作り方を教えていただけないでしょうか？</t>
  </si>
  <si>
    <t>可以教我怎麼製作...
治療村民和狐狸的藥水嗎？</t>
  </si>
  <si>
    <t>可以教我怎么制作...
治疗村民和狐狸的药水吗？</t>
  </si>
  <si>
    <t>물약이라면 연금술을 말하는 거구나?
하지만 난 누굴 가르치기엔 아직 미숙해서...</t>
  </si>
  <si>
    <t>You mean the alchemy for the potion?
But I'm not that good to teach anyone yet...</t>
  </si>
  <si>
    <t>ポーションというと、錬金術をいうのか？
でも、私はまだ教えるほど上手ではなくて...</t>
  </si>
  <si>
    <t>藥水？是指鍊金術吧？
但是我不太會教人...</t>
  </si>
  <si>
    <t>药水？是指炼金术吧？
但是我不太会教人...</t>
  </si>
  <si>
    <t>{PlayerName}(는) 잘 가르쳐 줄 거야! 그렇지?</t>
  </si>
  <si>
    <t>{PlayerName} will teach you well! Right?</t>
  </si>
  <si>
    <t>{PlayerName}は上手に教えてくれるよね！そうでしょう？</t>
  </si>
  <si>
    <t>{PlayerName}一定會好好教的！對吧？</t>
  </si>
  <si>
    <t>{PlayerName}一定会好好教的！对吧？</t>
  </si>
  <si>
    <t>응? 잘 가르쳐 주진 못할 수 있어!
그래도 괜찮으면 방법을 알려줄게.</t>
  </si>
  <si>
    <t>Hmm? I might not be a good teacher!
But if you're okay, I'll teach you how to make it.</t>
  </si>
  <si>
    <t>え？上手に教えられないかもしれないけど！
でも、それでもいいなら方法を教えてあげよう。</t>
  </si>
  <si>
    <t>嗯？也可能會教不好！
如果你不介意，我就告訴你怎麼做。</t>
  </si>
  <si>
    <t>嗯？也可能会教不好！
如果你不介意，我就告诉你怎么做。</t>
  </si>
  <si>
    <t>...! 감사합니다, 마법사님!</t>
  </si>
  <si>
    <t>...! Thank you, Wizard!</t>
  </si>
  <si>
    <t>...！ありがとうございます、魔法使いさん！</t>
  </si>
  <si>
    <t>...！魔法師，謝謝你！</t>
  </si>
  <si>
    <t>...！魔法师，谢谢你！</t>
  </si>
  <si>
    <t>있지, 있지! 저쪽 나무의 가지가 부러져 있어!</t>
  </si>
  <si>
    <t>Yes, look! There's a broken branch on that tree!</t>
  </si>
  <si>
    <t>あのね、あのね！あの木の枝が折れているよ！</t>
  </si>
  <si>
    <t>那個，那個！那棵樹的樹枝斷掉了！</t>
  </si>
  <si>
    <t>那个，那个！那棵树的树枝断掉了！</t>
  </si>
  <si>
    <t>뭔가 부딪힌 것 같은데... 그럼 새 같은 뭔가가 있는 거 아니야?</t>
  </si>
  <si>
    <t>I feel like something bumped into it... Then, there may be something like a bird around.</t>
  </si>
  <si>
    <t>何かにぶつかったようだけど...鳥のような何かがいるのでは？</t>
  </si>
  <si>
    <t>好像撞到了什麼東西...是鳥嗎？</t>
  </si>
  <si>
    <t>好像撞到了什么东西...是鸟吗？</t>
  </si>
  <si>
    <t>그런가? 여기서 새라고는 몬스터 밖에는 본 적이 없는 것 같은데...</t>
  </si>
  <si>
    <t>Hmm? I don't think I've seen any birds here except for monsters...</t>
  </si>
  <si>
    <t>そうか？ここで鳥と言えばモンスターしか見たことがないような...</t>
  </si>
  <si>
    <t>是嗎？我在這裡只有看到過怪物...</t>
  </si>
  <si>
    <t>是吗？可是在这里我好像只看到过怪物...</t>
  </si>
  <si>
    <t>궁금하지?! 나도 궁금해! 숲이 변하고 나서 멀쩡한 새를 못 본 것 같단 말이야~!</t>
  </si>
  <si>
    <t>Aren't you curious?! I'm curious! I feel like I haven't seen a normal bird since the forest changed!</t>
  </si>
  <si>
    <t>気になるでしょ？私も！森が変わってから、元気そうな鳥を見ていないと思うんだよね~！</t>
  </si>
  <si>
    <t>很好奇吧？！我也很好奇！森林變了之後好像就沒有看過普通的鳥了~！</t>
  </si>
  <si>
    <t>很好奇吧？！我也很好奇！森林变了之后好像就没有看过普通的鸟了~！</t>
  </si>
  <si>
    <t>알겠어. 그럼... 가보자.</t>
  </si>
  <si>
    <t>Alright, then... Let's go check it out.</t>
  </si>
  <si>
    <t>わかった。それなら...行こう。</t>
  </si>
  <si>
    <t>我知道了，那...走吧。</t>
  </si>
  <si>
    <t>그럼 이제... 어라? 저기에 저건 뭐지?</t>
  </si>
  <si>
    <t>So now... huh? What's that over there?</t>
  </si>
  <si>
    <t>それで今は...あれ？あそこにあるのは何？</t>
  </si>
  <si>
    <t>那現在...哎呀？那邊那東西是什麼？</t>
  </si>
  <si>
    <t>那现在...哎呀？那边那东西是什么？</t>
  </si>
  <si>
    <t>으으...</t>
  </si>
  <si>
    <t>うーん...</t>
  </si>
  <si>
    <t>呃呃...</t>
  </si>
  <si>
    <t>땅 위에 한 페어리가 잠들어 있었다.</t>
  </si>
  <si>
    <t>A fairy was sleeping on the ground.</t>
  </si>
  <si>
    <t>土に妖精が眠っていた。</t>
  </si>
  <si>
    <t>有個妖精睡在大地上。</t>
  </si>
  <si>
    <t>地上有一个小仙子在睡觉。</t>
  </si>
  <si>
    <t>세상에! 저건 미로잖아?! 어쩌다 여기에 잠들어 있는 거야?</t>
  </si>
  <si>
    <t>Goodness! That's Miro, isn't she?! How did she end up sleeping here?</t>
  </si>
  <si>
    <t>何と！それはミロじゃない？どうしてここで眠っているの？</t>
  </si>
  <si>
    <t>天啊！這不是米洛嗎？！你怎麼會睡在這裡？</t>
  </si>
  <si>
    <t>天啊！这不是米洛吗？！你怎么会睡在这里？</t>
  </si>
  <si>
    <t>기절한 것 같아아... 기운이 없는 것 같으니까-
뭔가 기운이 나는 걸 주는 건 어때?</t>
  </si>
  <si>
    <t>It looks like she's passed out... She seems to be out of energy,
maybe we should give it something that can boost her up?</t>
  </si>
  <si>
    <t>気絶したみたいだね...力がなさそうだから-
何か元気が出るものをあげるのはどう？</t>
  </si>
  <si>
    <t>他好像暈過去了...可能是因為沒力氣，
給他一點提神的東西怎麼樣？</t>
  </si>
  <si>
    <t>他好像晕过去了...可能是因为没力气，
给他一点提神的东西怎么样？</t>
  </si>
  <si>
    <t>알겠어! 잠시만...
아! 그게 좋겠어!</t>
  </si>
  <si>
    <t>Alright! Give me a second...
Ah! I've got an idea!</t>
  </si>
  <si>
    <t>わかった！ちょっと待って...
あ！それがいいね！</t>
  </si>
  <si>
    <t>好！等一下...
啊！這個不錯！</t>
  </si>
  <si>
    <t>好！等一下...
啊！这个不错！</t>
  </si>
  <si>
    <t>어라...? 앗! 여기는...</t>
  </si>
  <si>
    <t>Uh...? Oh! This is...</t>
  </si>
  <si>
    <t>えっ...？あ！ここは...</t>
  </si>
  <si>
    <t>哎呀...？啊！這裡是...</t>
  </si>
  <si>
    <t>哎呀...？啊！这里是...</t>
  </si>
  <si>
    <t>정신이 들어, 미로?!
네가 쓰러져 있어서 얼마나 걱정했다구!</t>
  </si>
  <si>
    <t>You're awake, Miro!
I was so worried when I saw you collapsed!</t>
  </si>
  <si>
    <t>意識が戻った、ミロ？！
あなたが倒れているのをどれだけ心配したか知ってる？</t>
  </si>
  <si>
    <t>米洛，你醒了嗎？！
你暈倒在地上讓我好擔心！</t>
  </si>
  <si>
    <t>米洛，你醒了吗？！
你晕倒在地上让我好担心！</t>
  </si>
  <si>
    <t>미, 미안... 나도 숲이랑 같이 잠들어 버릴 뻔했나 봐...</t>
  </si>
  <si>
    <t>So, sorry... I guess I almost fell asleep just like the forest...</t>
  </si>
  <si>
    <t>ご、ごめんなさい...私も森と一緒に眠ってしまったみたい...</t>
  </si>
  <si>
    <t>對、對不起...我也差點和森林一起睡著了...</t>
  </si>
  <si>
    <t>对，对不起...我也差点和森林一起睡着了...</t>
  </si>
  <si>
    <t>여기 {PlayerName}(가) 도와줬어어~ 우리랑 같이 여신님을 깨우기로 했거드은~</t>
  </si>
  <si>
    <t>{PlayerName} here helped us...! We decided to wake the goddess together...!</t>
  </si>
  <si>
    <t>ここに{PlayerName}が助けてくれたよ~ 私たちと一緒に女神様を起こすことにしたんだ~</t>
  </si>
  <si>
    <t>是這位{PlayerName}幫你的~她說要跟我們一起喚醒女神~</t>
  </si>
  <si>
    <t>这里是{PlayerName}，是他帮了我们~他还决定和我们一起唤醒女神呢~</t>
  </si>
  <si>
    <t>여신님을... 깨워? 그럼... 숲을 깨우겠다는 거구나...
그, 그럼 엄청 대단한 일을 하려는 거네!</t>
  </si>
  <si>
    <t>Wake up... the goddess? That means... You're going to awaken the forest...
That's... a really big deal then!</t>
  </si>
  <si>
    <t>女神を...起こす？それなら...森を起こすということか...
す、すごく大変なことをしようとしているんだね！</t>
  </si>
  <si>
    <t>喚醒...女神嗎？那...是要喚醒森林啊...
那、那你要做一件很了不起的事耶！</t>
  </si>
  <si>
    <t>唤醒...女神吗？那...是要唤醒森林啊...
那，那你要做一件很了不起的事耶！</t>
  </si>
  <si>
    <t>맞아! 여기 {PlayerName}(는) 우리랑 같이 이 땅을 구할 거란 말씀! 헤헤!</t>
  </si>
  <si>
    <t>Right! Here {PlayerName} is going to help us save this land! Hehe!</t>
  </si>
  <si>
    <t>そう！この{PlayerName}は私たちと一緒に、この土地を救うつもりだと言ってるよ！ヘヘ！</t>
  </si>
  <si>
    <t>沒錯！{PlayerName}說要跟我們一起拯救這片大地！嘿嘿！</t>
  </si>
  <si>
    <t>没错！{PlayerName}说要跟我们一起拯救这片大地！嘿嘿！</t>
  </si>
  <si>
    <t>머, 멋지다... 혹시... 그, 저기...
으으... 뭔가... 잊어버린 것 같은데...</t>
  </si>
  <si>
    <t>Tha-that's awesome... Could it be... that, I'm...
Ugh... I think... I forgot something...</t>
  </si>
  <si>
    <t>す、すごい...もしかして...そ、そこに...
うう...何か...忘れてしまったようだけど...</t>
  </si>
  <si>
    <t>好、好帥...那個...就、就是啊...
呃呃...什麼...我好像忘了...</t>
  </si>
  <si>
    <t>好，好帅...那个...就，就是啊...
呃呃...什么...我好像忘了...</t>
  </si>
  <si>
    <t>이름이 미로라고 했지...? 너만 괜찮다면 우리랑 같이 있을래?</t>
  </si>
  <si>
    <t>Your name is Miro, right...? If you're okay with it, do you want to stay with us?</t>
  </si>
  <si>
    <t>名前がミロだったよね...？あなたさえ良ければ、私たちと一緒に居る？</t>
  </si>
  <si>
    <t>你叫米洛是嗎...？如果你不介意，要不要跟我們一起走？</t>
  </si>
  <si>
    <t>你叫米洛是吗...？如果你不介意，要不要跟我们一起走？</t>
  </si>
  <si>
    <t>앗... 조, 좋아요... 같이 할게...요.
정말 좋은 일을 하는 거니까... 나도 도움이 될 수 있으면 좋겠다...!</t>
  </si>
  <si>
    <t>Ah... Y-yes, I'd... love to...
It's for a good cause... I hope I can be of help...!</t>
  </si>
  <si>
    <t>あ...い、いいよ...一緒にするよ...
本当にいいことをしているから...私も力になりたい...！</t>
  </si>
  <si>
    <t>啊...好、好啊...我跟你們...一起走。
你在做的事真的很棒...我也希望能幫上忙...！</t>
  </si>
  <si>
    <t>啊...好，好啊...我跟你们...一起走。
你在做的事真的很棒...我也希望能帮上忙...！</t>
  </si>
  <si>
    <t>몬스터가 점점 더 많이 나오고 있어...</t>
  </si>
  <si>
    <t>More and more monsters are appearing...</t>
  </si>
  <si>
    <t>モンスターがどんどん出てきてる。</t>
  </si>
  <si>
    <t>怪物越來越多了。</t>
  </si>
  <si>
    <t>怪物越来越多了。</t>
  </si>
  <si>
    <t>왜 자꾸 저희들이 지나가는 걸 막으려고 하는 걸까요...?</t>
  </si>
  <si>
    <t>Why are they trying to block our way...?</t>
  </si>
  <si>
    <t>なぜ私たちが通るのを邪魔しようとするのでしょうか...?</t>
  </si>
  <si>
    <t>為什麼一直想阻止我們過去...？</t>
  </si>
  <si>
    <t>为什么一直想阻止我们过去呢...？</t>
  </si>
  <si>
    <t>앗, 저길 봐!</t>
  </si>
  <si>
    <t>Look over there!</t>
  </si>
  <si>
    <t>あっ、あそこ見て！</t>
  </si>
  <si>
    <t>啊，看那邊！</t>
  </si>
  <si>
    <t>啊，看那边！</t>
  </si>
  <si>
    <t>얼음 페어리</t>
  </si>
  <si>
    <t>우리의 얼어붙은 시간을 방해하지 마!</t>
  </si>
  <si>
    <t>Don't disturb our frozen time!</t>
  </si>
  <si>
    <t>我々の凍りついた時間を邪魔するな！</t>
  </si>
  <si>
    <t>不要打擾我們凍結的時間！</t>
  </si>
  <si>
    <t>不要打扰我们冻结的时间！</t>
  </si>
  <si>
    <t>마법사님, 조심하세요!</t>
  </si>
  <si>
    <t>Wizard, be careful!</t>
  </si>
  <si>
    <t>魔法使いさん、気をつけてください！</t>
  </si>
  <si>
    <t>魔法師，請小心！</t>
  </si>
  <si>
    <t>魔法师，请小心！</t>
  </si>
  <si>
    <t>뭘 원하는 거지?</t>
  </si>
  <si>
    <t>What do you want?</t>
  </si>
  <si>
    <t>何が望みなんだ？</t>
  </si>
  <si>
    <t>你想要什麼？</t>
  </si>
  <si>
    <t>你想要什么？</t>
  </si>
  <si>
    <t>너에게 원하는 건 없어. 우린 그냥 지나가려고 했을 뿐이야...!</t>
  </si>
  <si>
    <t xml:space="preserve">We don't want anything from you. We were just trying to pass by...! </t>
  </si>
  <si>
    <t>望みなんてない。私たちはただ通ろうとしているだけよ。</t>
  </si>
  <si>
    <t>我沒有想跟你要什麼，我們只是想過去而已。</t>
  </si>
  <si>
    <t>我对你们没有恶意。我们只是路过......</t>
  </si>
  <si>
    <t>맞아! 우린 저기 있는 박물관에 가려는 거라구!</t>
  </si>
  <si>
    <t>Right! We're trying to go to that museum over there!</t>
  </si>
  <si>
    <t>そうだ！私たちはあそこにある博物館に行こうとしているんだよ！</t>
  </si>
  <si>
    <t>沒錯！我們要去那邊的博物館！</t>
  </si>
  <si>
    <t>没错！我们要去那边的博物馆！</t>
  </si>
  <si>
    <t>저 안에는 아무것도 없다. 이미 모든 게 얼어붙고 삭아 바스러진 흔적만 남았다.</t>
  </si>
  <si>
    <t>There's nothing in there. Only the traces of everything frozen and crumbled remain.</t>
  </si>
  <si>
    <t>あの中には何もない。すでにすべてが凍りつき腐り粉々になった跡が残っているだけだ。</t>
  </si>
  <si>
    <t>那裡面什麼都沒有。所有的一切都已經結冰，只剩下破碎的痕跡。</t>
  </si>
  <si>
    <t>那里面什么都没有。所有的一切都已经结冻，只剩下破碎的痕迹。</t>
  </si>
  <si>
    <t>그래도 뭐가 있는지 살펴보고 싶어. 우린 여신의 보물을 찾고 있거든.</t>
  </si>
  <si>
    <t>But I still want to see what's there. We're looking for the treasure of the goddess.</t>
  </si>
  <si>
    <t>それでも何があるのか調べてみたい。私たちは女神の宝を探しているの。</t>
  </si>
  <si>
    <t>我還是想看看裡面有什麼。我們在尋找女神的寶物。</t>
  </si>
  <si>
    <t>不过，我还是想看看那里有什么。我们在寻找女神的宝物。</t>
  </si>
  <si>
    <t>너희를 방해하려고 했던 건 아니야!</t>
  </si>
  <si>
    <t>I didn't mean to disturb you!</t>
  </si>
  <si>
    <t>あなたたちを邪魔しようとしたんじゃない。</t>
  </si>
  <si>
    <t>我沒有打擾你們的意思！</t>
  </si>
  <si>
    <t>我们并不是想打扰你们！</t>
  </si>
  <si>
    <t>박물관에 그런 기록은 남아있지 않아.
이곳에서 벌어진 일이라면 내가 말해줄 테니 이곳을 망치지 마.</t>
  </si>
  <si>
    <t>There are no records of that in the museum.
If it's about what happened here, I'll tell you, so please don't ruin this place.</t>
  </si>
  <si>
    <t>博物館にはそのような記録は残っていない。
ここで起こったことなら、私が話すからここを荒らすな。</t>
  </si>
  <si>
    <t>博物館裡沒有那種紀錄。
如果你想知道這裡發生的事，那我會告訴你，不要毀了這裡。</t>
  </si>
  <si>
    <t>博物馆里没有那种记录。
如果你想知道这里发生的事，那我会告诉你，但不要破坏这里。</t>
  </si>
  <si>
    <t>알겠어! {PlayerName}, 뭐 부터 물어볼까?</t>
  </si>
  <si>
    <t>Got it! {PlayerName}, what should we ask first?</t>
  </si>
  <si>
    <t>分かったよ！{PlayerName}、何から聞こうか？</t>
  </si>
  <si>
    <t>我知道了！{PlayerName}，要先問什麼？</t>
  </si>
  <si>
    <t>好的！{PlayerName}，我们先问什么呢？</t>
  </si>
  <si>
    <t>먼저 이곳이 어쩌다 이렇게 됐는지 알 수 있을까? 왜 여긴 이렇게 추운거야?</t>
  </si>
  <si>
    <t>Can you tell us how this place ended up like this? Why is it so cold here?</t>
  </si>
  <si>
    <t>まず、この場所がどうしてこんな風になったのか知ることができるかな？どうしてこんなに寒いの？</t>
  </si>
  <si>
    <t>可以先知道這裡為什麼會變成這樣嗎？怎麼會這麼冷？</t>
  </si>
  <si>
    <t>能先弄清楚这里为什么会变成这样吗？为什么这里这么冷？</t>
  </si>
  <si>
    <t>봄의 땅이 변한 이유라면... 좋다. 말해주지.</t>
  </si>
  <si>
    <t>If it's about why the land of spring changed... Alright. I'll tell you.</t>
  </si>
  <si>
    <t>春の地が変わった理由なら...いいだろう、教えよう。</t>
  </si>
  <si>
    <t>如果你是要問春之大地變成這樣的原因...好，我告訴你。</t>
  </si>
  <si>
    <t>如果是想知道春之地变成这样的原因......好吧，我告诉你。</t>
  </si>
  <si>
    <t>이 땅은 그라니사도의 왕이 다스리던 곳이었다.
겁이 많은 인간이었지.</t>
  </si>
  <si>
    <t>This land was ruled by the king of Granisado.
He was a fearful human.</t>
  </si>
  <si>
    <t>この地は、グラニサドの王が支配していた場所だった。
彼はとても臆病な人間だった。</t>
  </si>
  <si>
    <t>這片大地曾經是格拉尼薩多的國王統治的地方。
那個人是個膽小鬼。</t>
  </si>
  <si>
    <t>这片大地曾经是格拉尼萨多的国王统治的地方。
那个人是个胆小鬼。</t>
  </si>
  <si>
    <t>신이 이 세상을 떠난 뒤 수천년이 흐르고,
다시 신이 이 땅에 강림했던 것은 너희도 알 거야.</t>
  </si>
  <si>
    <t>Thousands of years passed after the gods left this world,
and you know that a god descended to this land again.</t>
  </si>
  <si>
    <t>神がこの世を去った後、数千年が過ぎ、
再び神が、この地に降臨したことは君たちも知っているだろう。</t>
  </si>
  <si>
    <t>神離開這個世界幾千年之後，
又再次降臨在這片大地上，你們應該也知道這件事。</t>
  </si>
  <si>
    <t>神离开这个世界几千年之后，
又再次降临在这片大地上，你们应该也知道这件事。</t>
  </si>
  <si>
    <t>응! 그게 &lt;color=#00B0F0&gt;디케&lt;/color&gt; 여신님이야.</t>
  </si>
  <si>
    <t>Yes! That's the Goddess &lt;color=#00B0F0&gt;Dike&lt;/color&gt;.</t>
  </si>
  <si>
    <t>うん！それが&lt;color=#00B0F0&gt;ディケ&lt;/color&gt;女神様だよ。</t>
  </si>
  <si>
    <t>嗯！那就是&lt;color=#00B0F0&gt;迪凱&lt;/color&gt;女神。</t>
  </si>
  <si>
    <t>嗯！那就是&lt;color=#00B0F0&gt;迪凯&lt;/color&gt;女神。</t>
  </si>
  <si>
    <t>그라니사도의 왕은 신의 힘을 원했지만, 그걸 신의 앞에서 입 밖으로 꺼낼 용기는 없었어. 혹시나 모를 신벌이 두려웠던 거겠지.</t>
  </si>
  <si>
    <t>The king of Granisado wanted the power of the gods, but he didn't have the courage to speak of it in front of them. He must have been afraid of the divine punishment he might get.</t>
  </si>
  <si>
    <t>グラニサドの王は神の力を欲していたが、それを神の前で口にする勇気はなかった。神罰を恐れていたからだろう。</t>
  </si>
  <si>
    <t>格拉尼薩多的國王想要神的力量，卻沒有在神面前說出口的勇氣。可能是怕遭到天譴吧。</t>
  </si>
  <si>
    <t>格拉尼萨多的国王想要神的力量，但在神面前他不敢说出口。他害怕可能会受到神罚。</t>
  </si>
  <si>
    <t>하지만 신의 강림 이후, 이 땅 위의 국가들은 힘을 얻기 위해 전쟁을 벌였다.</t>
  </si>
  <si>
    <t>But after the god's descent, the countries on this land waged war to gain power.</t>
  </si>
  <si>
    <t>しかし、神の降臨後、この地上の国々は力を得るために戦争を起こした。</t>
  </si>
  <si>
    <t>但是，在神降臨之後，這片大地上的國家為了獲得力量而展開了戰爭。</t>
  </si>
  <si>
    <t>但是，在神降临之后，这片大地上的国家为了获得力量而展开了战争。</t>
  </si>
  <si>
    <t>겁쟁이 왕은 어떤 선택도 하지 못하고 망설이고 있었어.
그때, 왕을 찾아온 검은 옷의 마법사가 있었다.</t>
  </si>
  <si>
    <t>The cowardly king was hesitant, unable to make any choice.
Then, a black-clothed wizard came to the king.</t>
  </si>
  <si>
    <t>臆病な王は、どの選択もせずに迷っていた。
その時、王を訪れた黒衣の魔法使いがいた。</t>
  </si>
  <si>
    <t>膽小鬼國王猶豫不決，始終沒能做出任何決定。
這時，有一位黑衣的魔法師來找國王。</t>
  </si>
  <si>
    <t>胆小鬼国王犹豫不决，始终没能做出任何决定。
这时，有一位穿黑衣的魔法师来找国王。</t>
  </si>
  <si>
    <t>마법사...?</t>
  </si>
  <si>
    <t>A wizard...?</t>
  </si>
  <si>
    <t>魔法使い...？</t>
  </si>
  <si>
    <t>魔法師...？</t>
  </si>
  <si>
    <t>魔法师...？</t>
  </si>
  <si>
    <t>마법사는 화려한 상자를 왕에게 건네며 이렇게 말했다.
'그라니사도만의 영원한 평화를 바란다면 상자를 열라'고.</t>
  </si>
  <si>
    <t>The wizard handed the jewelry box to the king and said,
"Open the box if you wish for the eternal peace of Granisado."</t>
  </si>
  <si>
    <t>魔法使いは宝石箱を王に渡し、
「グラニサドだけの永遠の平和を望むなら、箱を開ける」ようにと言った。</t>
  </si>
  <si>
    <t>魔法師把寶石盒遞給國王，
說「如果希望格拉尼薩多能永遠和平」，那就把盒子打開。</t>
  </si>
  <si>
    <t>魔法师将珠宝盒交给国王，说：
‘如果希望格拉尼萨多获得永恒的和平，那就打开这个盒子’。</t>
  </si>
  <si>
    <t>그럼... 왕이 상자를 열어본 거야?</t>
  </si>
  <si>
    <t>So... the king opened the box?</t>
  </si>
  <si>
    <t>それで...王は箱を開けてみたの？</t>
  </si>
  <si>
    <t>那...國王打開盒子了嗎？</t>
  </si>
  <si>
    <t>那...国王打开盒子了吗？</t>
  </si>
  <si>
    <t>그래. 상자에 들어 있던 것은 고대의 마법이 깃든 &lt;color=#00B0F0&gt;얼음 심장&lt;/color&gt;이었다. 너희가 말하는 여신의 보물이겠지.</t>
  </si>
  <si>
    <t>Yes. What was inside the box was the &lt;color=#00B0F0&gt;Ice Heart&lt;/color&gt; imbued with ancient magic. It must be the treasure you're talking about.</t>
  </si>
  <si>
    <t>そうだ。箱の中には古代の魔法が込められた&lt;color=#00B0F0&gt;氷の心臓&lt;/color&gt;が入っていた。君たちが言う女神の宝だったんだ。</t>
  </si>
  <si>
    <t>對。盒子裡裝著蘊含古代魔法的&lt;color=#00B0F0&gt;冰心臟&lt;/color&gt;。就是你們所說的女神的寶物吧。</t>
  </si>
  <si>
    <t>没错，盒子里装着的是凝聚古代魔法的&lt;color=#00B0F0&gt;冰心脏&lt;/color&gt;。就是你们所说的女神的宝物。</t>
  </si>
  <si>
    <t>그 보물의 힘으로 성이 얼어붙었고...
인간들은 그것을 재앙이라고 불렀다.</t>
  </si>
  <si>
    <t>The power of that treasure froze the castle...
And humans called it a disaster.</t>
  </si>
  <si>
    <t>その宝の力によって城は凍りつき...
人間たちはそれを災いと呼んだ。</t>
  </si>
  <si>
    <t>用那個寶物的力量冰封住城堡...
人類稱之為災難。</t>
  </si>
  <si>
    <t>借助那宝物的力量，城堡被冰封了......
人类将其称之为灾难。</t>
  </si>
  <si>
    <t>끝을 모를 것처럼 자라나던 얼음은 어느 순간 멈췄다. 살아남은 이들은 대부분 이 땅을 떠났지.
그 이후로 이곳의 날씨는 쭉 이런 상태다.</t>
  </si>
  <si>
    <t>The ice that seemed to grow endlessly suddenly stopped. Most of those who survived left this land.
Since then, the weather here has been like this.</t>
  </si>
  <si>
    <t>終わりが分からないほど成長していた氷は、ある瞬間止まった。生き残った者たちはほとんどこの地を去った。
それ以来、ここの天気はずっとこの状態だ。</t>
  </si>
  <si>
    <t>曾經永無止盡地生長的冰在某個瞬間停止了。活下來的大部分人都離開了這片大地。
從那之後，這裡的天氣就一直都是這樣。</t>
  </si>
  <si>
    <t>无止境地生长的冰层在某个瞬间停止了。活下来的大部分人都离开了这片大地。
从那之后，这里的天气就一直都是这样。</t>
  </si>
  <si>
    <t>그럴 수가....</t>
  </si>
  <si>
    <t>I can't believe it...</t>
  </si>
  <si>
    <t>そんなことが...</t>
  </si>
  <si>
    <t>怎麼會...</t>
  </si>
  <si>
    <t>怎么会...</t>
  </si>
  <si>
    <t>그렇구나... 이 땅에 있는 여신의 보물 정말 재앙을 불러온 걸까...?</t>
  </si>
  <si>
    <t>I see... Did the treasure of the goddess really bring disaster to this land...?</t>
  </si>
  <si>
    <t>そうだったんだ...この地にある女神の宝が本当に災いを招いたのかな...？</t>
  </si>
  <si>
    <t>原來如此...這片大地上的女神的寶物真的會帶來災難嗎...？</t>
  </si>
  <si>
    <t>原来如此......真的是女神的宝物带来了灾难吗？</t>
  </si>
  <si>
    <t>그럴지도 몰라~ 그 보물이 어디에 있는지 알아?</t>
  </si>
  <si>
    <t>Maybe it did...! Do you know where that treasure is?</t>
  </si>
  <si>
    <t>そうかもしれないね〜。その宝がどこにあるのか知ってる？</t>
  </si>
  <si>
    <t>也許吧~你知道那寶物在哪裡嗎？</t>
  </si>
  <si>
    <t>有可能~你知道那个宝物在哪吗？</t>
  </si>
  <si>
    <t>이 냉기가 흘러나오는 곳이겠지. 왕이 살던 저 얼음 궁전에 있을 거다.</t>
  </si>
  <si>
    <t>It's probably in the ice palace where the king lived, where this cold air is coming from.</t>
  </si>
  <si>
    <t>この冷気が流れ出る所だろう。王が住んでいたあの氷の宮殿にあるはずだ。</t>
  </si>
  <si>
    <t>應該是這股寒氣的源頭吧，大概是在國王住過的冰宮裡。</t>
  </si>
  <si>
    <t>应该是这股寒气的源头吧，大概在国王住过的那座冰宫里。</t>
  </si>
  <si>
    <t>그걸 찾으면 이 눈도 그치게 할 수 있겠지?</t>
  </si>
  <si>
    <t>If we find it, maybe we can stop this snow...</t>
  </si>
  <si>
    <t>それを見つけたら、この雪も止められるよね？</t>
  </si>
  <si>
    <t>找到那個的話，雪也會停吧？</t>
  </si>
  <si>
    <t>找到那个的话，雪也会停吧？</t>
  </si>
  <si>
    <t xml:space="preserve">...... </t>
  </si>
  <si>
    <t>{PlayerName}, 왜 그래?</t>
  </si>
  <si>
    <t>{PlayerName}, what's wrong?</t>
  </si>
  <si>
    <t>{PlayerName}、どうしたの？</t>
  </si>
  <si>
    <t>{PlayerName}，怎麼了？</t>
  </si>
  <si>
    <t>{PlayerName}，怎么了？</t>
  </si>
  <si>
    <t>It's just... I feel strange because the treasure of the goddess really did bring disaster to this land.</t>
  </si>
  <si>
    <t>いや...それが、女神様の宝が本当にこの地に災いをもたらしたっていうから、なんだか変な気分。</t>
  </si>
  <si>
    <t>不...那個，我聽說女神的寶物真的為這片大地帶來了災難，心情很奇怪。</t>
  </si>
  <si>
    <t>没什么......只是觉得，听说了女神的宝物真的给这片大地带来了灾难，我心里感觉怪怪的。</t>
  </si>
  <si>
    <t>이야기로만 듣던 신을 직접 보고, 디케 여신님을 깨우기 위해 보물을 모으겠다고 결정했지만...</t>
  </si>
  <si>
    <t>I decided to gather the treasure to wake the goddess, whom I'd only heard about in stories...</t>
  </si>
  <si>
    <t>話に聞いていた神様を実際に目にして、ディケ女神様を目覚めさせるために宝を集めることを決めたけど......</t>
  </si>
  <si>
    <t>我親眼看到傳說中的神，並為了喚醒迪凱女神而決定收集寶物...</t>
  </si>
  <si>
    <t>见到只在故事中听说过的神后，决定为了唤醒迪凯女神去寻找宝物......</t>
  </si>
  <si>
    <t>여신의 보물이 많은 사람들에게 나쁜 영향을 줬다면, 정말로 디케 여신님이 사람들을 위해 이 땅에 내려오신 걸까?</t>
  </si>
  <si>
    <t>But if the goddess's treasure has had a bad impact on many people, did the goddess really come down to this land for them?</t>
  </si>
  <si>
    <t>もし、その女神の宝が多くの人に悪影響を与えていたとしたら、本当にディケ女神様が人々のためにこの地に降りてこられたのかな？</t>
  </si>
  <si>
    <t>但如果女神的寶物對很多人造成不好的影響，那迪凱女神真的是為了人們才降臨在這片大地上的嗎？</t>
  </si>
  <si>
    <t>如果女神的宝物给很多人带来了坏影响，那迪凯女神真的是为了人类来到这片大地的吗？</t>
  </si>
  <si>
    <t>여신님이 사람들을 혼내러 오신 걸까봐 걱정된다는 거야~?</t>
  </si>
  <si>
    <t>Are you worried that the goddess might have come to punish people...?</t>
  </si>
  <si>
    <t>女神様が人々を叱りに来るんじゃないかって心配しているの〜？</t>
  </si>
  <si>
    <t>你是擔心女神會來懲罰人類嗎~？</t>
  </si>
  <si>
    <t>你是担心女神会惩罚人类吗？</t>
  </si>
  <si>
    <t xml:space="preserve">......응. 정말 그런 거면 어떡하지? </t>
  </si>
  <si>
    <t>...... Yeah. What if that's true?</t>
  </si>
  <si>
    <t>......うん。本当にそうだったらどうしよう？</t>
  </si>
  <si>
    <t xml:space="preserve">......嗯。要是真的變成那樣該怎麼辦？ </t>
  </si>
  <si>
    <t>......嗯。如果真是那样怎么办？</t>
  </si>
  <si>
    <t>디케 여신님은 그런 분이 아니셔! 정말 그러길 바라셨다면 진작 그렇게 됐을 거라고...</t>
  </si>
  <si>
    <t>Goddess Dike is never like that! If she truly wanted that, it would have happened a long time ago...</t>
  </si>
  <si>
    <t>ディケ女神様はそんな方じゃないよ！本当にそうしたかったなら、もうとっくにそうなっていたはずだよ...</t>
  </si>
  <si>
    <t>迪凱女神不是那種人！如果她真的想那麼做，早就那樣了...</t>
  </si>
  <si>
    <t>迪凯女神不是那种人！如果她真的想惩罚我们，早就这么做了......</t>
  </si>
  <si>
    <t>그건 그렇겠지? 아직 여신의 보물을 찾은 것도 아닌데 너무 걱정만 앞섰네.</t>
  </si>
  <si>
    <t>I guess you are right. We haven't even found the treasure yet, and I'm already worrying too much!</t>
  </si>
  <si>
    <t>それもそうだよね？まだ女神の宝を見つけたわけでもないのに、ちょっと心配しすぎたみたい！</t>
  </si>
  <si>
    <t>應該是吧？我也還沒找到女神的寶物，真是杞人憂天！</t>
  </si>
  <si>
    <t>说得也是。还没找到女神的宝物呢，我是不是太早开始担心了？</t>
  </si>
  <si>
    <t>그러고 보니 얼음 심장을 찾으면 어떻게 하지...?</t>
  </si>
  <si>
    <t>Speaking of which, what do we do when we find the Ice Heart...?</t>
  </si>
  <si>
    <t>そういえば氷の心臓を見つけたらどうすればいいのかな...?</t>
  </si>
  <si>
    <t>話說回來，找到冰心臟後該怎麼辦...？</t>
  </si>
  <si>
    <t>话说回来，找到冰心脏后该怎么办...？</t>
  </si>
  <si>
    <t>주변을 모두 얼어붙게 만들었다는 걸 맨손으로 만지면 위험한 거 아니야?</t>
  </si>
  <si>
    <t>Isn't it dangerous to touch it with bare hands if it freezes everything around it?</t>
  </si>
  <si>
    <t>周囲を全部凍らせたということを素手で触れるのは危険じゃないの？</t>
  </si>
  <si>
    <t>徒手摸那個把周圍所有東西都凍僵的物品會不會很危險？</t>
  </si>
  <si>
    <t>徒手摸那个把周围所有东西都冻僵的物品会不会很危险？</t>
  </si>
  <si>
    <t>일단 찾으면 방법이 생각나지 않을까?</t>
  </si>
  <si>
    <t>We'll think of a way once we find it... maybe.</t>
  </si>
  <si>
    <t>ひとまず、見つけたらなにか方法が思いつくんじゃない？</t>
  </si>
  <si>
    <t>找到後就會有辦法了吧？</t>
  </si>
  <si>
    <t>找到后就会有办法了吧？</t>
  </si>
  <si>
    <t>{PlayerName}, 여기 이것 좀 봐~</t>
  </si>
  <si>
    <t>{PlayerName}, look at this...!</t>
  </si>
  <si>
    <t>{PlayerName}、これ見て~</t>
  </si>
  <si>
    <t>{PlayerName}，看這個~</t>
  </si>
  <si>
    <t>{PlayerName}, 这里，看这个~</t>
  </si>
  <si>
    <t>상자...? 정교하게 세공된 것 같아.</t>
  </si>
  <si>
    <t>A box...? It seems finely crafted.</t>
  </si>
  <si>
    <t>箱...？これだけ無傷だわ。</t>
  </si>
  <si>
    <t>盒子...？做工好像很精緻。</t>
  </si>
  <si>
    <t>盒子...？做工好像很精致。</t>
  </si>
  <si>
    <t>으음... 그냥 상자는 아닌 것 같고...</t>
  </si>
  <si>
    <t>Hmm... This doesn't seem like just any box...</t>
  </si>
  <si>
    <t>うーん...ただの箱じゃないみたいだけど...</t>
  </si>
  <si>
    <t>唔嗯...感覺不是普通的盒子...</t>
  </si>
  <si>
    <t>唔嗯...感觉不是普通的盒子...</t>
  </si>
  <si>
    <t>어라? 이거... 어디서 본 상자 같은데...</t>
  </si>
  <si>
    <t>Huh? I... think I saw this box somewhere before...</t>
  </si>
  <si>
    <t>あれ？これ...どこかで見た箱のような気がする...</t>
  </si>
  <si>
    <t>哎呀？這是...我好像在哪裡見過這個盒子...</t>
  </si>
  <si>
    <t>咦？这个盒子......好像在哪里见过......</t>
  </si>
  <si>
    <t>아! 저번에 봤던 이상한 환상! 그때 본 마법사가 이 상자를 가지고 있었어!</t>
  </si>
  <si>
    <t>Oh! It's the strange illusion we saw last time! The wizard had this box!</t>
  </si>
  <si>
    <t>あ！前に見た変な幻想！そのとき見た魔法使いがこの箱を持ってたよ！</t>
  </si>
  <si>
    <t>啊！上次看到的奇怪幻想！當時那個魔法師就拿著這個盒子！</t>
  </si>
  <si>
    <t>啊！上次看到的那个奇怪的幻象！当时看到的魔法师手里拿着这个盒子！</t>
  </si>
  <si>
    <t>...뭐?! 그럼 이게 혹시 전설 속 그 상자인 걸까...? 루스, 이건 어디서 가져온 거야?</t>
  </si>
  <si>
    <t>...What?! Could this be the legendary box...? Rus, where did you get this?</t>
  </si>
  <si>
    <t>...え！？それなら、これが伝説の箱かもしれないってこと...？ルス、これどこから持ってきたの？</t>
  </si>
  <si>
    <t>...什麼？！所以這是傳說中的那個盒子嗎...？露絲，你從哪裡拿來的？</t>
  </si>
  <si>
    <t>......什么？！这难道是传说中的那个盒子？露丝，这个盒子你是从哪里拿来的？</t>
  </si>
  <si>
    <t>얼음 페어리가 줬어~
박물관에서 오랫동안 보관하고 있던 거라고 하던데~</t>
  </si>
  <si>
    <t>The Ice Fairy gave it to me...!
It said the box had been stored in the museum for a long time...!</t>
  </si>
  <si>
    <t>氷の妖精がからもらったよ〜
博物館でずっと保管していたものだって~</t>
  </si>
  <si>
    <t>冰妖精給我的~
聽說在博物館裡保管了很久~</t>
  </si>
  <si>
    <t>是寒冰小仙子给的~
据说是在博物馆里保存了很久的东西~</t>
  </si>
  <si>
    <t>이게 정말 얼음 심장을 보관하던 상자일까? 그런 게 여기에 왜 있지...?</t>
  </si>
  <si>
    <t>Is this really the box that held the Ice Heart? Why is it here...?</t>
  </si>
  <si>
    <t>これが本当に氷の心臓を保管していた箱なのかな？なんでそんなものがここにあるんだろう...？</t>
  </si>
  <si>
    <t>這真的是保管冰心臟的盒子嗎？但為什麼會在這裡...？</t>
  </si>
  <si>
    <t>这真的是用来保存冰心脏的盒子吗？为什么会在这里？</t>
  </si>
  <si>
    <t>이 상자에 얼음 심장을 넣으면 괜찮을지도 몰라. 그게 아니더라도 맨 손보다는 나을 테니까 가져가 보자!</t>
  </si>
  <si>
    <t>I think we can put the Ice Heart in this box. I'm pretty sure it's better than holding the Ice Heart with our bare hands, so let’s take it!</t>
  </si>
  <si>
    <t>この箱に氷の心臓を入れれば大丈夫かもしれない。それに、素手で触るよりはマシだろうから、持って行こう！</t>
  </si>
  <si>
    <t>把冰心臟放進這個盒子裡應該就沒問題了。就算不是，也總比空手拿冰心臟好，先帶走吧！</t>
  </si>
  <si>
    <t>如果把冰心脏放在这个盒子里，或许会没事。即使不行，也比直接用手拿着强，带上吧！</t>
  </si>
  <si>
    <t>이게 얼음 궁전....</t>
  </si>
  <si>
    <t>So, this is the Ice Palace...</t>
  </si>
  <si>
    <t>これが氷の宮殿...</t>
  </si>
  <si>
    <t>這就是冰宮...</t>
  </si>
  <si>
    <t>这就是冰宫...</t>
  </si>
  <si>
    <t>&lt;color=#00B0F0&gt;하이디&lt;/color&gt;도 이 성에 처음 와본 거야?</t>
  </si>
  <si>
    <t>Is it your first time in this palace, &lt;color=#00B0F0&gt;Heidi&lt;/color&gt;?</t>
  </si>
  <si>
    <t>&lt;color=#00B0F0&gt;ハイジ&lt;/color&gt;もこの宮殿に初めて来たの？</t>
  </si>
  <si>
    <t>&lt;color=#00B0F0&gt;海蒂&lt;/color&gt;也是第一次來這裡嗎？</t>
  </si>
  <si>
    <t>&lt;color=#00B0F0&gt;海蒂&lt;/color&gt;也是第一次来这里吗？</t>
  </si>
  <si>
    <t>네, 멀리서 보기만 하고 와볼 생각은 못 했어요.</t>
  </si>
  <si>
    <t>Yes, I've only seen it from a distance and never thought of visiting.</t>
  </si>
  <si>
    <t>はい、遠くから見るだけで来るなんて考えもしませんでした。</t>
  </si>
  <si>
    <t>嗯，我只有在遠處看，沒想過要來這裡。</t>
  </si>
  <si>
    <t>嗯，我只是在远处看，没想过要来这里。</t>
  </si>
  <si>
    <t>성 곳곳이 무너져 있네에~ 정원도 눈으로 덮여 있고~</t>
  </si>
  <si>
    <t>The whole place has fallen apart...! The garden is covered in snow, too...</t>
  </si>
  <si>
    <t>城のあちこちが崩れているね〜庭も雪に覆われていて〜</t>
  </si>
  <si>
    <t>城堡到處都倒塌了~庭院也覆蓋著雪~</t>
  </si>
  <si>
    <t>城堡的各处都倒塌了，花园也被雪覆盖着~</t>
  </si>
  <si>
    <t>응... 성이라서 그런가 조용하고 엄숙한 분위기야.</t>
  </si>
  <si>
    <t>Yes... It's quiet and solemn, maybe because it's a palace.</t>
  </si>
  <si>
    <t>ええ...城だからそうなのか静かで厳粛な雰囲気だね。</t>
  </si>
  <si>
    <t>嗯...可能是因為是城堡，氣氛很安靜也很嚴肅。</t>
  </si>
  <si>
    <t>嗯...可能是因为是城堡，气氛很安静也很严肃。</t>
  </si>
  <si>
    <t>이 성에 보물이 어디에 있는 걸까?</t>
  </si>
  <si>
    <t>Where could the treasure be in this palace?</t>
  </si>
  <si>
    <t>この城に宝はどこにあるのだろう？</t>
  </si>
  <si>
    <t>這座城堡的寶物在哪裡？</t>
  </si>
  <si>
    <t>这座城堡的宝物在哪里？</t>
  </si>
  <si>
    <t>어, 어어?! 벽에서 뭔가 튀어나왔어?!</t>
  </si>
  <si>
    <t>Oh, oh?! Something popped out of the wall?!</t>
  </si>
  <si>
    <t>あ、ああ？！壁から何か飛び出してきた？！</t>
  </si>
  <si>
    <t>欸、欸欸？！有什麼東西從牆壁裡跳出來了？！</t>
  </si>
  <si>
    <t>欸，欸欸？！有什么东西从墙壁里跳出来了？！</t>
  </si>
  <si>
    <t>유령</t>
  </si>
  <si>
    <t>까, 깜짝이야!!</t>
  </si>
  <si>
    <t>Ghost</t>
  </si>
  <si>
    <t>You, you surprised me!!</t>
  </si>
  <si>
    <t>幽霊</t>
  </si>
  <si>
    <t>幽靈</t>
  </si>
  <si>
    <t>幽灵</t>
  </si>
  <si>
    <t>吓，吓我一跳！</t>
  </si>
  <si>
    <t>우리야말로 놀랐어요. 정말로 유령이라니....</t>
  </si>
  <si>
    <t>We were the ones who were surprised. I can't believe it's really a ghost...</t>
  </si>
  <si>
    <t>こちらこそ驚きました。本当に幽霊だなんて...</t>
  </si>
  <si>
    <t>我們才嚇到了。真的是幽靈...</t>
  </si>
  <si>
    <t>我们才吓到了。真的是幽灵...</t>
  </si>
  <si>
    <t>누구길래 여기까지 오셨소?</t>
  </si>
  <si>
    <t>Who are you to come all the way here?</t>
  </si>
  <si>
    <t>ここまで来るなんて誰なんですか？</t>
  </si>
  <si>
    <t>你是誰？怎麼會來這裡？</t>
  </si>
  <si>
    <t>你是谁？怎么会来这里？</t>
  </si>
  <si>
    <t>여기가 &lt;color=#00B0F0&gt;헨리쿠스&lt;/color&gt; 소유의 왕실임은 알고 있는 거요?</t>
  </si>
  <si>
    <t>Do you know that this place here is the royal property of Henricus?</t>
  </si>
  <si>
    <t>ここがヘンリクス所有の王室であることは知っているんですか？</t>
  </si>
  <si>
    <t>你知道這裡是亨利庫斯所有的王室嗎？</t>
  </si>
  <si>
    <t>你知道这里是亨利库斯的王室吗？</t>
  </si>
  <si>
    <t>저희는 찾는 게 있어서 왔다가 길을 잃었을 뿐이에요.
누군가 계실 줄은 몰랐어요.</t>
  </si>
  <si>
    <t>We came here looking for something and just got lost.
We didn't know anyone would be here.</t>
  </si>
  <si>
    <t>私たちは探しものがあって来たんですが、道に迷っただけです。
どなたかいらっしゃるとは思いませんでした。</t>
  </si>
  <si>
    <t>我們只是來找東西，結果不小心迷路了，
沒想到有人在。</t>
  </si>
  <si>
    <t>我们只是来找东西，结果不小心迷路了，
没想到有人在。</t>
  </si>
  <si>
    <t>여기에서 찾는 것이 있다고?
무엇을 찾고 있었소?</t>
  </si>
  <si>
    <t>You were looking for something here?
What were you looking for?</t>
  </si>
  <si>
    <t>ここで探しものですと？
何を探していたんですか？</t>
  </si>
  <si>
    <t>你們來這裡找東西？
找什麼？</t>
  </si>
  <si>
    <t>你们来这里找东西？
找什么？</t>
  </si>
  <si>
    <t>혹시 얼음 심장에 대해 알고 계세요?</t>
  </si>
  <si>
    <t>Do you happen to know about the Ice Heart?</t>
  </si>
  <si>
    <t>氷の心臓について何かご存知ですか？</t>
  </si>
  <si>
    <t>你知道冰心臟嗎？</t>
  </si>
  <si>
    <t>你知道冰心脏吗？</t>
  </si>
  <si>
    <t>얼음 심장?</t>
  </si>
  <si>
    <t>Ice Heart?</t>
  </si>
  <si>
    <t>氷の心臓？</t>
  </si>
  <si>
    <t>冰心臟？</t>
  </si>
  <si>
    <t>冰心脏？</t>
  </si>
  <si>
    <t>당신들, 왕실의 재산을 노리고 숨어든 도둑들이로군!</t>
  </si>
  <si>
    <t>You all must be thieves who have sneaked in to steal the royal property!</t>
  </si>
  <si>
    <t>あなたたち、王室の財産を狙って忍び込んだ泥棒たちですね！</t>
  </si>
  <si>
    <t>你們是那些覬覦王室財產的小偷！</t>
  </si>
  <si>
    <t>你们是那些觊觎王室财产的小偷！</t>
  </si>
  <si>
    <t>모리스</t>
  </si>
  <si>
    <t>나는 헨리쿠스 왕가의 재산을 관리하는 &lt;color=#00B0F0&gt;모리스&lt;/color&gt;!</t>
  </si>
  <si>
    <t>I am &lt;color=#00B0F0&gt;Morris&lt;/color&gt;, who manages the property of the Henricus royal family!</t>
  </si>
  <si>
    <t>私はヘンリクス王家の財産を管理する&lt;color=#00B0F0&gt;モリス&lt;/color&gt;!！</t>
  </si>
  <si>
    <t>我是管理亨利庫斯王族財產的&lt;color=#00B0F0&gt;莫里斯&lt;/color&gt;！</t>
  </si>
  <si>
    <t>我是管理亨利库斯王族财产的&lt;color=#00B0F0&gt;莫里斯&lt;/color&gt;！</t>
  </si>
  <si>
    <t>감히 왕가 소유의 재산을 노리는 도둑들은 용서할 수 없소!</t>
  </si>
  <si>
    <t>I can't forgive thieves who dare to covet the property of the royal family!</t>
  </si>
  <si>
    <t>身の程知らずにも王家所有の財産を狙う泥棒たちは許せません！</t>
  </si>
  <si>
    <t>我不能原諒那些膽敢覬覦王室財產的小偷！</t>
  </si>
  <si>
    <t>我不能原谅那些胆敢觊觎王室财产的小偷！</t>
  </si>
  <si>
    <t>몬스터를 끌어모으고 있어!</t>
  </si>
  <si>
    <t>He's gathering monsters!</t>
  </si>
  <si>
    <t>モンスターを集めてる！</t>
  </si>
  <si>
    <t>怪物們正在聚集！</t>
  </si>
  <si>
    <t>怪物们正在聚集！</t>
  </si>
  <si>
    <t>잠깐, 저흰 싸우고 싶지 않아요!</t>
  </si>
  <si>
    <t>Wait, we don't want to fight!</t>
  </si>
  <si>
    <t>ちょっと待って、私たちは戦うつもりはありません！</t>
  </si>
  <si>
    <t>等等，我們不想打架！</t>
  </si>
  <si>
    <t>等等，我们不想打架！</t>
  </si>
  <si>
    <t>틀렸어, 막무가내야!</t>
  </si>
  <si>
    <t>It's no use, he's reckless!</t>
  </si>
  <si>
    <t>ダメだ、どうしようもない！</t>
  </si>
  <si>
    <t>你搞錯了，蠻不講理！</t>
  </si>
  <si>
    <t>你搞错了，蛮不讲理！</t>
  </si>
  <si>
    <t>앗, 도망간다!</t>
  </si>
  <si>
    <t>Ah, he's running away!</t>
  </si>
  <si>
    <t>あっ、逃げてる！</t>
  </si>
  <si>
    <t>啊，逃走了！</t>
  </si>
  <si>
    <t>쫓아가자!</t>
  </si>
  <si>
    <t>Let's chase him!</t>
  </si>
  <si>
    <t>追いかけよう！</t>
  </si>
  <si>
    <t>快追上去！</t>
  </si>
  <si>
    <t>&lt;color=#00B0F0&gt;모리스&lt;/color&gt;님! 이야기 좀 들어주세요!</t>
  </si>
  <si>
    <t>&lt;color=#00B0F0&gt;Morris&lt;/color&gt;, please listen to us!</t>
  </si>
  <si>
    <t>&lt;color=#00B0F0&gt;モリス&lt;/color&gt;さん！話を聞いてください！</t>
  </si>
  <si>
    <t>&lt;color=#00B0F0&gt;莫里斯&lt;/color&gt;先生！請聽我說！</t>
  </si>
  <si>
    <t>&lt;color=#00B0F0&gt;莫里斯&lt;/color&gt;先生！请听我说！</t>
  </si>
  <si>
    <t>들을 생각이 없나 봐.</t>
  </si>
  <si>
    <t>It seems he doesn't want to listen.</t>
  </si>
  <si>
    <t>聞く気がないみたい。</t>
  </si>
  <si>
    <t>他好像沒有想聽的意思。</t>
  </si>
  <si>
    <t>他好像没有想听的意思。</t>
  </si>
  <si>
    <t>벽을 통과해서 도망가고 있어!</t>
  </si>
  <si>
    <t>He's escaping through the wall!</t>
  </si>
  <si>
    <t>壁を通り抜けて逃げてる！</t>
  </si>
  <si>
    <t>他正在穿牆逃跑！</t>
  </si>
  <si>
    <t>他正在穿墙逃跑！</t>
  </si>
  <si>
    <t>따라가기 힘들겠는걸~</t>
  </si>
  <si>
    <t>It seems like it wouldn't be easy to chase it...!</t>
  </si>
  <si>
    <t>ついて行くのが大変そう~</t>
  </si>
  <si>
    <t>好像很難追上~</t>
  </si>
  <si>
    <t>好像很难追上~</t>
  </si>
  <si>
    <t>저쪽이야!</t>
  </si>
  <si>
    <t>He's over there!</t>
  </si>
  <si>
    <t>あっちだ！</t>
  </si>
  <si>
    <t>是那邊！</t>
  </si>
  <si>
    <t>是那边！</t>
  </si>
  <si>
    <t>&lt;color=#00B0F0&gt;모리스&lt;/color&gt;님, 저흰 도움이 필요해요!</t>
  </si>
  <si>
    <t>&lt;color=#00B0F0&gt;Mr. Morris&lt;/color&gt;, we need your help!</t>
  </si>
  <si>
    <t>モーリスさん、あなたの助けが必要なんです！</t>
  </si>
  <si>
    <t>&lt;color=#00B0F0&gt;莫里斯&lt;/color&gt;先生，我們需要幫忙！</t>
  </si>
  <si>
    <t>&lt;color=#00B0F0&gt;莫里斯&lt;/color&gt;先生，我们需要帮助！</t>
  </si>
  <si>
    <t>눈을 멈추고 날씨를 전으로 되돌리고 싶어요!</t>
  </si>
  <si>
    <t>We want to stop the snow and turn the weather back to how it was!</t>
  </si>
  <si>
    <t>雪を止めて以前の天気に戻したいんです！</t>
  </si>
  <si>
    <t>我想讓雪停下來，回到以前的天氣！</t>
  </si>
  <si>
    <t>我想让雪停下来，回到以前的天气！</t>
  </si>
  <si>
    <t>...나는 현재가 몹시도 만족스럽소.</t>
  </si>
  <si>
    <t>...I am very satisfied with the present.</t>
  </si>
  <si>
    <t>私は現在の天気にものすごく満足している。</t>
  </si>
  <si>
    <t>我很滿意現狀。</t>
  </si>
  <si>
    <t>我很满意现状。</t>
  </si>
  <si>
    <t>고요와 평온만을 바라던 선왕의 바람이 이루어졌는데 그 바람을 도로 깨트리려고 하다니!</t>
  </si>
  <si>
    <t>The wish of the previous king, who only desired peace and tranquility, has been fulfilled, and you're trying to break that wish!</t>
  </si>
  <si>
    <t>静寂と平穏だけを願っていた先王の願いが叶ったのに、その願いをまた壊そうとするなんて！</t>
  </si>
  <si>
    <t>先王的許願就是平靜安寧，你們要毀掉祂的許願！</t>
  </si>
  <si>
    <t>先王的许愿就是平静和安宁，你们却要毁掉他的许愿！</t>
  </si>
  <si>
    <t>왕실에 발을 들인 것만으로도 고개 숙여 용서를 바라야 하거늘...!</t>
  </si>
  <si>
    <t>You should bow your head and beg for forgiveness just for setting foot on the royal property...!</t>
  </si>
  <si>
    <t>王室に足を踏み入れただけでも頭を下げて許しを請うべきであるのに...！</t>
  </si>
  <si>
    <t>只要踏入王室，就該低頭請求原諒...！</t>
  </si>
  <si>
    <t>只要踏入王室，就该低下头请求原谅...！</t>
  </si>
  <si>
    <t>이렇게 무너지고 아무것도 없이 텅 비어버린 성안이 만족스럽다고요?</t>
  </si>
  <si>
    <t>You are saying you are satisfied with this palace that is so run down and completely empty?</t>
  </si>
  <si>
    <t>こんなに崩れて何もなく空っぽになった宮殿が満足ですって？</t>
  </si>
  <si>
    <t>你對崩塌成這樣又空蕩的城堡覺得滿意嗎？</t>
  </si>
  <si>
    <t>你对坍塌成这样又空荡的城堡觉得满意吗？</t>
  </si>
  <si>
    <t>저 뒤의 거울을 돌아보고 다시 말해보세요.</t>
  </si>
  <si>
    <t>Look at the mirror behind you and say that again.</t>
  </si>
  <si>
    <t>あの後ろの鏡を振り返ってもう一度言ってみてください。</t>
  </si>
  <si>
    <t>回頭看看後面的鏡子，再說一次。</t>
  </si>
  <si>
    <t>回头看看后面的镜子，再说一次。</t>
  </si>
  <si>
    <t>거울에 비치지도 않고 둥둥 떠다니기만 할 뿐,
아무것도 못 하는 지금이 정말로 만족스러우신가요?</t>
  </si>
  <si>
    <t>Are you really satisfied with the present, where you can't even reflect in the mirror and just float around, unable to do anything?</t>
  </si>
  <si>
    <t>鏡に映ることもなくふわふわ浮いているだけ、
何もできない今が本当に満足しているんですか？</t>
  </si>
  <si>
    <t>你現在連鏡子都照不了，只能到處飄來飄去，
什麼都不能做，你真的滿意嗎？</t>
  </si>
  <si>
    <t>你现在连镜子都照不了，只能到处飘来飘去，
什么都不能做，你真的满意吗？</t>
  </si>
  <si>
    <t>...나는 괜찮지만... 그분께서는...</t>
  </si>
  <si>
    <t>...I'm fine... but he...</t>
  </si>
  <si>
    <t>...私は大丈夫だけど...あの方は...</t>
  </si>
  <si>
    <t>...我沒關係...可是那位...</t>
  </si>
  <si>
    <t>...我没关系...可是那位...</t>
  </si>
  <si>
    <t>......이 위로 올라가면 서재가 있소.</t>
  </si>
  <si>
    <t>...Go up here and there is a library.</t>
  </si>
  <si>
    <t>......この上を上がると書斎がある。</t>
  </si>
  <si>
    <t>......書房在這上面。</t>
  </si>
  <si>
    <t>......书房在这上面。</t>
  </si>
  <si>
    <t>거기에서 악보를 하나 찾아주시게.</t>
  </si>
  <si>
    <t>Go find a sheet of music from there.</t>
  </si>
  <si>
    <t>そこから譜面を一つ探してきなさい。</t>
  </si>
  <si>
    <t>去那裡找一份樂譜過來。</t>
  </si>
  <si>
    <t>去那里找一份乐谱过来。</t>
  </si>
  <si>
    <t>악보를 보관해 둔 책장 세 번째 칸,
왕가의 문양이 찍힌 이름 없는 악보가 내가 찾는 것이오.</t>
  </si>
  <si>
    <t>The sheet of music I'm looking for is the unnamed one with the royal emblem, in the third slot of the bookshelf where sheet music is kept.</t>
  </si>
  <si>
    <t>譜面が保管してある本棚の3番目の棚、
王家の文様が刻まれた題名のない譜面が私の探しているもの。</t>
  </si>
  <si>
    <t>我在找的東西放在保管樂譜的書櫃第三格，
是蓋著王室圖案的無名樂譜。</t>
  </si>
  <si>
    <t>在保管乐谱的书柜第三格，
那个盖着王室图案的无名乐谱就是我找的东西。</t>
  </si>
  <si>
    <t>악보를 찾아서 메인 홀로 오도록 하시오.</t>
  </si>
  <si>
    <t>Find the sheet and come to the main hall.</t>
  </si>
  <si>
    <t>譜面を見つけてメインホールに来なさい。</t>
  </si>
  <si>
    <t>找到樂譜後帶來正廳吧。</t>
  </si>
  <si>
    <t>找到乐谱后带来主厅吧。</t>
  </si>
  <si>
    <t>메인 홀이요?</t>
  </si>
  <si>
    <t>The main hall?</t>
  </si>
  <si>
    <t>メインホールですか？</t>
  </si>
  <si>
    <t>正廳嗎？</t>
  </si>
  <si>
    <t>主厅吗？</t>
  </si>
  <si>
    <t>잠깐, 거기가 어딘지는 알려줘요!</t>
  </si>
  <si>
    <t>Wait, tell us where that is!</t>
  </si>
  <si>
    <t>ちょっと待って、そこがどこにあるのか教えてください！</t>
  </si>
  <si>
    <t>等等，告訴我那在哪裡！</t>
  </si>
  <si>
    <t>等等，告诉我那在哪里！</t>
  </si>
  <si>
    <t>가버렸어~</t>
  </si>
  <si>
    <t>He's gone...!</t>
  </si>
  <si>
    <t>行っちゃった~</t>
  </si>
  <si>
    <t>走掉了~</t>
  </si>
  <si>
    <t>정말 제멋대로네.</t>
  </si>
  <si>
    <t>He really does as he pleases.</t>
  </si>
  <si>
    <t>本当に自分勝手だね。</t>
  </si>
  <si>
    <t>真是任性啊。</t>
  </si>
  <si>
    <t>서재는 여기 위에 있다고 했으니까 서재 먼저 가보자.</t>
  </si>
  <si>
    <t>He said the library is up here, so let's go to the library first.</t>
  </si>
  <si>
    <t>書斎はこの上にあるって言ってたから、書斎から先に行ってみよう。</t>
  </si>
  <si>
    <t>既然他說書房在上面，就先去書房看看吧。</t>
  </si>
  <si>
    <t>既然他说书房在上面，就先去书房看看吧。</t>
  </si>
  <si>
    <t>여기가 서재일까요?</t>
  </si>
  <si>
    <t>Is this the library?</t>
  </si>
  <si>
    <t>ここが書斎でしょうか？</t>
  </si>
  <si>
    <t>這裡是書房嗎？</t>
  </si>
  <si>
    <t>这里是书房吗？</t>
  </si>
  <si>
    <t>우와, 엄청 넓어!</t>
  </si>
  <si>
    <t>Wow, it's huge!</t>
  </si>
  <si>
    <t>わぁ、すごく広い！</t>
  </si>
  <si>
    <t>嗚哇，好寬敞！</t>
  </si>
  <si>
    <t>呜哇，好宽敞！</t>
  </si>
  <si>
    <t>이 정도 크기의 서재라니....</t>
  </si>
  <si>
    <t>A library of this size...</t>
  </si>
  <si>
    <t>こんな大きな書斎だなんて...</t>
  </si>
  <si>
    <t>這麼大的書房...</t>
  </si>
  <si>
    <t>这么大的书房...</t>
  </si>
  <si>
    <t>우선 흩어져서 악보가 있는 곳을 찾아보자!</t>
  </si>
  <si>
    <t>Let's spread out and look for the sheet music!</t>
  </si>
  <si>
    <t>まずは散らばって譜面があるところを探してみよう！</t>
  </si>
  <si>
    <t>先分頭找找樂譜在哪！</t>
  </si>
  <si>
    <t>先分头找找看乐谱在哪吧！</t>
  </si>
  <si>
    <t>난 이쪽을 찾아볼게!</t>
  </si>
  <si>
    <t>I'll look over here!</t>
  </si>
  <si>
    <t>あたしはこっちを探してみる！</t>
  </si>
  <si>
    <t>我找這邊！</t>
  </si>
  <si>
    <t>我找这边！</t>
  </si>
  <si>
    <t>그럼 난 이쪽~</t>
  </si>
  <si>
    <t>Then I'll go this way...!</t>
  </si>
  <si>
    <t>じゃあ、私はこっち~</t>
  </si>
  <si>
    <t>那我負責這邊~</t>
  </si>
  <si>
    <t>那我负责这边~</t>
  </si>
  <si>
    <t>악보를 모두 찾았는데, 그게... 저기...</t>
  </si>
  <si>
    <t>I found all the sheet music, but...</t>
  </si>
  <si>
    <t>楽譜を全部見つけたんだけど、それが...あの...</t>
  </si>
  <si>
    <t>我找到了所有樂譜，可是...那個...</t>
  </si>
  <si>
    <t>我把所有乐谱都找到了，可是......那个......</t>
  </si>
  <si>
    <t>얼어붙어 있던 악보를 만지니 부서져버렸어!</t>
  </si>
  <si>
    <t>When I touched the frozen sheet music, it crumbled!</t>
  </si>
  <si>
    <t>凍りついていた楽譜を触ったら、壊れちゃった！</t>
  </si>
  <si>
    <t>我一碰到凍結的樂譜，它就碎了！</t>
  </si>
  <si>
    <t>触碰到冰封的乐谱时，它却碎掉了！</t>
  </si>
  <si>
    <t>죄송해요... 저도 악보를 찾았는데 볼 수 없을 정도로 망가져 버렸어요...!</t>
  </si>
  <si>
    <t>I’m so sorry... I was looking for the sheet music too, but it’s ruined beyond recognition...!</t>
  </si>
  <si>
    <t>ごめんなさい...私も楽譜を見つけたんですが、見られないほどに壊れてしまいました...！</t>
  </si>
  <si>
    <t>對不起...我也有找到樂譜，但已經損毀到難以閱讀了...！</t>
  </si>
  <si>
    <t>对不起......我也找到了乐谱，但它已经破损得无法辨认了......！</t>
  </si>
  <si>
    <t>어떻게... 이 위대한 유산이... 이렇게 허무하게...!</t>
  </si>
  <si>
    <t>How... could this great legacy... be so easily lost?!</t>
  </si>
  <si>
    <t>どうして...この偉大な遺産が...こんなにもあっけなく...！</t>
  </si>
  <si>
    <t>怎麼辦...這偉大的遺產...就這樣空虛地...！</t>
  </si>
  <si>
    <t>怎么会......这么伟大的遗产......竟然如此轻易地......！</t>
  </si>
  <si>
    <t>모리스가 그대로 얼어붙어 버린 것 같은데~?</t>
  </si>
  <si>
    <t>It seems like Morris just has frozen...</t>
  </si>
  <si>
    <t>モリスがそのまま凍りついてしまったみたいだね〜？</t>
  </si>
  <si>
    <t>莫里斯好像也直接被凍結了耶~？</t>
  </si>
  <si>
    <t>莫里斯似乎也被冻住了~？</t>
  </si>
  <si>
    <t>미, 미안해요! 얼른 복원해 볼 테니까 조금만 기다려 주세요!</t>
  </si>
  <si>
    <t>I-I'm sorry! I’ll restore it now, so please give me a moment!</t>
  </si>
  <si>
    <t>ご、ごめんなさい！すぐに復元してみますから、もう少し待っていてください！</t>
  </si>
  <si>
    <t>對、對不起！我會快點修復，請稍等一下！</t>
  </si>
  <si>
    <t>对，对不起！我会马上试着修复的，请稍等一下！</t>
  </si>
  <si>
    <t>찾은 것 같아!</t>
  </si>
  <si>
    <t>I think I found it!</t>
  </si>
  <si>
    <t>見つけたわ！</t>
  </si>
  <si>
    <t>我好像找到了！</t>
  </si>
  <si>
    <t>앗! 내가 먼저 찾으려고 했는데!</t>
  </si>
  <si>
    <t>Ah! I wanted to be the one finding it!</t>
  </si>
  <si>
    <t>あっ！あたしが先に見つけようと思ったのに！</t>
  </si>
  <si>
    <t>啊！我本來想先找到的！</t>
  </si>
  <si>
    <t>啊！我本来想先找到的！</t>
  </si>
  <si>
    <t>무언가 적혀있어요.</t>
  </si>
  <si>
    <t>There's something written on it.</t>
  </si>
  <si>
    <t>何か書かれています。</t>
  </si>
  <si>
    <t>上面寫了什麼？</t>
  </si>
  <si>
    <t>上面写了什么？</t>
  </si>
  <si>
    <t>왕가에 헌신했던 리어드를 기리며, 그리고 그의 어린 아들 &lt;color=#00B0F0&gt;모리스&lt;/color&gt;를 축복하며....</t>
  </si>
  <si>
    <t>In honor of Liard, who dedicated himself to the royal family, and to bless his young son &lt;color=#00B0F0&gt;Morris&lt;/color&gt;...</t>
  </si>
  <si>
    <t>王家に献身したリアードを称える、そして彼の幼い息子&lt;color=#00B0F0&gt;モリス&lt;/color&gt;を祝福して...</t>
  </si>
  <si>
    <t>紀念為王室奉獻的李爾德，並祝福他的幼子&lt;color=#00B0F0&gt;莫里斯&lt;/color&gt;...</t>
  </si>
  <si>
    <t>纪念为王室奉献的李尔德，并祝福他的幼子&lt;color=#00B0F0&gt;莫里斯&lt;/color&gt;...</t>
  </si>
  <si>
    <t>&lt;color=#00B0F0&gt;모리스&lt;/color&gt;라면 아까 그 유령이지?</t>
  </si>
  <si>
    <t>&lt;color=#00B0F0&gt;Morris&lt;/color&gt;, that's the ghost from earlier, right?</t>
  </si>
  <si>
    <t>&lt;color=#00B0F0&gt;モリス&lt;/color&gt;ってさっきの幽霊だよね？</t>
  </si>
  <si>
    <t>&lt;color=#00B0F0&gt;莫里斯&lt;/color&gt;是剛才那個幽靈吧？</t>
  </si>
  <si>
    <t>&lt;color=#00B0F0&gt;莫里斯&lt;/color&gt;是刚才那个幽灵吧？</t>
  </si>
  <si>
    <t>응, 맞아. 누군가 그 유령을 위해 만들어준 악보인가 봐.</t>
  </si>
  <si>
    <t>Yeah, that's right. It looks like sheet music made for that ghost.</t>
  </si>
  <si>
    <t>うん、そうね。誰かがあの幽霊のために作ってあげた譜面みたい。</t>
  </si>
  <si>
    <t>嗯，沒錯。這可能是誰為那個幽靈寫的樂譜。</t>
  </si>
  <si>
    <t>嗯，没错。这可能是谁为那个幽灵写的乐谱。</t>
  </si>
  <si>
    <t>소중하게 여길만한걸~</t>
  </si>
  <si>
    <t>It's something to cherish...!</t>
  </si>
  <si>
    <t>大切に思うだけあるね~</t>
  </si>
  <si>
    <t>是值得珍藏的東西啊~</t>
  </si>
  <si>
    <t>值得珍藏的东西啊~</t>
  </si>
  <si>
    <t>메인 홀에서 기다리고 있을 테니 어서 가져다 주자.</t>
  </si>
  <si>
    <t>He'll be waiting in the main hall, let's hurry and give it to him.</t>
  </si>
  <si>
    <t>メインホールで待っているだろうから、早く持っていってあげよう。</t>
  </si>
  <si>
    <t>他在主廳等我們，快拿過去。</t>
  </si>
  <si>
    <t>他在主厅等我们，快拿过去吧。</t>
  </si>
  <si>
    <t>여기가 메인 홀일까요?</t>
  </si>
  <si>
    <t>Is this the main hall?</t>
  </si>
  <si>
    <t>ここがメインホールでしょうか？</t>
  </si>
  <si>
    <t>這裡是主廳嗎？</t>
  </si>
  <si>
    <t>这里是主厅吗？</t>
  </si>
  <si>
    <t>저기 &lt;color=#00B0F0&gt;모리스&lt;/color&gt; 씨가 있어.</t>
  </si>
  <si>
    <t>There's &lt;color=#00B0F0&gt;Morris&lt;/color&gt; over there.</t>
  </si>
  <si>
    <t>あそこに &lt;color=#00B0F0&gt;モリス&lt;/color&gt; さんがいるわ。</t>
  </si>
  <si>
    <t>&lt;color=#00B0F0&gt;莫里斯&lt;/color&gt;先生在那裡。</t>
  </si>
  <si>
    <t>&lt;color=#00B0F0&gt;莫里斯&lt;/color&gt;先生在那里。</t>
  </si>
  <si>
    <t>잘 찾아왔소.</t>
  </si>
  <si>
    <t>You found it well.</t>
  </si>
  <si>
    <t>よく来ましたね。</t>
  </si>
  <si>
    <t>你們找來了啊。</t>
  </si>
  <si>
    <t>你们找来了啊。</t>
  </si>
  <si>
    <t>이 천 좀 치워주시겠소?</t>
  </si>
  <si>
    <t>Can you remove this cloth?</t>
  </si>
  <si>
    <t>この布を取ってくれますか？</t>
  </si>
  <si>
    <t>可以幫我把這塊布收起來嗎？</t>
  </si>
  <si>
    <t>可以帮我把这块布收起来吗？</t>
  </si>
  <si>
    <t>이건... 피아노네요.</t>
  </si>
  <si>
    <t>This is... a piano.</t>
  </si>
  <si>
    <t>これは...ピアノですね。</t>
  </si>
  <si>
    <t>這是...鋼琴耶。</t>
  </si>
  <si>
    <t>这是...钢琴耶。</t>
  </si>
  <si>
    <t>부탁을 들어주어 고맙소.</t>
  </si>
  <si>
    <t>Thank you for granting my request.</t>
  </si>
  <si>
    <t>頼みを聞いてくれてありがとう。</t>
  </si>
  <si>
    <t>謝謝你們答應了我的請求。</t>
  </si>
  <si>
    <t>谢谢你们答应了我的请求。</t>
  </si>
  <si>
    <t>이 피아노를 열어보면 안쪽에 숨겨진 보관함이 있을 것이오.</t>
  </si>
  <si>
    <t>If you open this piano, there will be a hidden storage box inside.</t>
  </si>
  <si>
    <t>このピアノを開けたら、内側に隠された保管箱があるはずです。</t>
  </si>
  <si>
    <t>打開這架鋼琴，裡面應該藏著一個保管箱。</t>
  </si>
  <si>
    <t>打开这架钢琴，里面应该藏着一个保管箱。</t>
  </si>
  <si>
    <t>그리고 그 보관함에 있는 열쇠를 가지고 홀 가운데의 길을 따라가시오.</t>
  </si>
  <si>
    <t>And with the key in that storage box, follow the path in the middle of the hall.</t>
  </si>
  <si>
    <t>そして、その保管箱にある鍵を持ってホールの真ん中の道を進みなさい。</t>
  </si>
  <si>
    <t>然後拿著保管箱裡的鑰匙沿著主廳中間的路走。</t>
  </si>
  <si>
    <t>然后拿着保管箱里的钥匙沿着主厅中间的路走。</t>
  </si>
  <si>
    <t>큰 문을 열고 들어가면 알현실이오.
거기에서 지하로 내려가는 계단을 찾아 내려가도록 하시오.</t>
  </si>
  <si>
    <t>Once you open the big door, you'll find the audience chamber.
Find the stairs going down to the basement from there and go down.</t>
  </si>
  <si>
    <t>大きなドアを開けて中に入れば謁見室です。
そこから地下に降りる階段を探して降りなさい。</t>
  </si>
  <si>
    <t>打開大門進去的房間就是謁見廳，
在那裡找到往地下的樓梯，接著往下走。</t>
  </si>
  <si>
    <t>打开大门进去的房间就是谒见厅，
在那里找到往地下的楼梯，接着往下走。</t>
  </si>
  <si>
    <t>냉기가 뿜어져 나오는 곳을 쫓으면 금방 찾을 수 있을 것이오.</t>
  </si>
  <si>
    <t>You'll find it quickly if you chase the cold air.</t>
  </si>
  <si>
    <t>冷気が噴き出すところを追っていけば、すぐに見つけられるでしょう。</t>
  </si>
  <si>
    <t>追著寒氣飄出來的地方，很快就能找到。</t>
  </si>
  <si>
    <t>追寻寒气飘出来的地方，很快就能找到。</t>
  </si>
  <si>
    <t>이야기를 마친 &lt;color=#00B0F0&gt;모리스&lt;/color&gt;는 피아노 의자에 앉아 피아노를 연주하기 시작했다.</t>
  </si>
  <si>
    <t>After finishing his talk, &lt;color=#00B0F0&gt;Morris&lt;/color&gt; sat down at the piano chair and started to play the piano.</t>
  </si>
  <si>
    <t>話しを終えた&lt;color=#00B0F0&gt;モリス&lt;/color&gt;は、椅子に座るとピアノを弾き始めた。</t>
  </si>
  <si>
    <t>一番話結束後，&lt;color=#00B0F0&gt;莫里斯&lt;/color&gt;坐在鋼琴椅上，開始演奏。</t>
  </si>
  <si>
    <t>一番话结束后，&lt;color=#00B0F0&gt;莫里斯&lt;/color&gt;坐在钢琴椅上，开始演奏。</t>
  </si>
  <si>
    <t>하지만 그의 손은 건반을 통과하여 아무런 소리도 나지 않았다.</t>
  </si>
  <si>
    <t>However, his hands passed through the keys and no sound was made.</t>
  </si>
  <si>
    <t>しかし、彼の指は鍵盤をすり抜け、何の音も出なかった。</t>
  </si>
  <si>
    <t>但他的手指穿過了琴鍵，沒有發出任何聲音。</t>
  </si>
  <si>
    <t>但他的手指穿过了琴键，没有发出任何声音。</t>
  </si>
  <si>
    <t>다들 그 모습을 지켜보던 중 귓가에 피아노 건반 소리가 귓가에 어렴풋이 들려왔다.</t>
  </si>
  <si>
    <t>As everyone watched him, the sound of piano keys faintly resonated in their ears.</t>
  </si>
  <si>
    <t>皆がその姿を見守っていると、ピアノの鍵盤の音が耳元にかすかに聞こえてきた。</t>
  </si>
  <si>
    <t>大家靜靜看著，耳邊隱約傳來了鋼琴聲。</t>
  </si>
  <si>
    <t>大家都静静看着，耳边隐约传来了钢琴声。</t>
  </si>
  <si>
    <t>정신을 차리자 다시 건반 소리는 들리지 않았고, 유령은 어느새 사라져 빈 피아노 의자만 남았다.</t>
  </si>
  <si>
    <t>When they came to their senses, the sound of the keys was no longer heard, and the ghost had disappeared, leaving only an empty piano chair.</t>
  </si>
  <si>
    <t>気がつくとピアノの音は聞こえず、幽霊はいつの間にか消え誰もいない椅子だけが残っていた。</t>
  </si>
  <si>
    <t>一回神後，又聽不見鋼琴聲了，幽靈也在不知不覺間消失，只剩下空蕩的鋼琴椅。</t>
  </si>
  <si>
    <t>一回神后，又听不见钢琴声了，幽灵也在不知不觉间消失，只剩下空荡的钢琴椅。</t>
  </si>
  <si>
    <t>&lt;color=#00B0F0&gt;모리스&lt;/color&gt;가 사라졌어....</t>
  </si>
  <si>
    <t>&lt;color=#00B0F0&gt;Morris&lt;/color&gt; disappeared...</t>
  </si>
  <si>
    <t>&lt;color=#00B0F0&gt;モリス&lt;/color&gt;がいなくなった...</t>
  </si>
  <si>
    <t>&lt;color=#00B0F0&gt;莫里斯&lt;/color&gt;消失了...</t>
  </si>
  <si>
    <t>&lt;color=#00B0F0&gt;모리스&lt;/color&gt;님은 원래 가야 할 곳으로 가셨을 거예요.</t>
  </si>
  <si>
    <t>&lt;color=#00B0F0&gt;Morris&lt;/color&gt; must have gone where he was supposed to go.</t>
  </si>
  <si>
    <t>&lt;color=#00B0F0&gt;モリス&lt;/color&gt;さんは元々行くべきところに行かれたと思います。</t>
  </si>
  <si>
    <t>&lt;color=#00B0F0&gt;莫里斯&lt;/color&gt;先生應該去了本來該去的地方。</t>
  </si>
  <si>
    <t>&lt;color=#00B0F0&gt;莫里斯&lt;/color&gt;先生应该去了本来该去的地方。</t>
  </si>
  <si>
    <t>우리도 열쇠를 찾아서 &lt;color=#00B0F0&gt;모리스&lt;/color&gt;가 알려준 곳으로 가보자~</t>
  </si>
  <si>
    <t>Let's find the key and go to the place &lt;color=#00B0F0&gt;Morris&lt;/color&gt; told us about...!</t>
  </si>
  <si>
    <t>私たちも鍵を探して&lt;color=#00B0F0&gt;モリス&lt;/color&gt;が教えてくれたところに行ってみよう~</t>
  </si>
  <si>
    <t>我們也去找鑰匙，去&lt;color=#00B0F0&gt;莫里斯&lt;/color&gt;說的地方看看吧~</t>
  </si>
  <si>
    <t>我们也去找钥匙，去&lt;color=#00B0F0&gt;莫里斯&lt;/color&gt;说的地方看看吧~</t>
  </si>
  <si>
    <t>생각해 보면 여기까지 오는데 많은 일이 있었던 것 같아.</t>
  </si>
  <si>
    <t>Thinking about it, it seems like a lot happened to get here.</t>
  </si>
  <si>
    <t>考えてみると、ここまで来るのに色々とあったね。</t>
  </si>
  <si>
    <t>仔細想想，來到這裡的過程中好像發生了很多事。</t>
  </si>
  <si>
    <t>仔细想想，来到这里的过程中好像发生了很多事。</t>
  </si>
  <si>
    <t>부끄럽지만... 나는 얼음 페어리나 &lt;color=#00B0F0&gt;모리스&lt;/color&gt;가 했던 말의 반도 이해하지 못했어.</t>
  </si>
  <si>
    <t>Embarrassingly... I didn't understand even half of what the Ice Fairy or &lt;color=#00B0F0&gt;Morris&lt;/color&gt; said.</t>
  </si>
  <si>
    <t>恥ずかしいけど...私は氷の妖精や&lt;color=#00B0F0&gt;モリス&lt;/color&gt;が言ったことの半分も理解できなかったんだ。</t>
  </si>
  <si>
    <t>雖然很不好意思...但冰妖精&lt;color=#00B0F0&gt;莫里斯&lt;/color&gt;說的話，我連一半都沒聽懂。</t>
  </si>
  <si>
    <t>虽然很惭愧...但寒冰小仙子或&lt;color=#00B0F0&gt;莫里斯&lt;/color&gt;说的话，我连一半都没听懂。</t>
  </si>
  <si>
    <t>숲에 사는 페어리들의 말도 마찬가지야.
내가 이 땅에서 여신을 깨우겠다고 해도....</t>
  </si>
  <si>
    <t>The same goes for the words of the fairies living in the forest.
Even if I say I will wake up the goddess in this land...</t>
  </si>
  <si>
    <t>森に住む妖精たちの話も同じだよ。
私がこの地で女神を目覚めさせると言っても...</t>
  </si>
  <si>
    <t>生活在森林裡的妖精們說的話也一樣。
即使我想喚醒這片大地的女神...</t>
  </si>
  <si>
    <t>生活在森林里的小仙子们说的话也一样。
即使我想唤醒这片大地的女神...</t>
  </si>
  <si>
    <t>내가 이해한 건 7개의 보물을 찾아야 한다는 것뿐이거든.
헤헤... 이런데도 여신님을 깨우겠다고 당당하게 말해버렸고...</t>
  </si>
  <si>
    <t>All I understand is that I have to find seven treasures.
Hehe... I proudly said I would wake up the goddess even though I'm like this...</t>
  </si>
  <si>
    <t>私が理解したのは、7つの宝を見つけなければならないということだけだった。
ヘヘ...それでも堂々と女神様を目覚めさせると言ってしまったし...</t>
  </si>
  <si>
    <t>我現在理解到的只有要找到7件寶物。
嘿嘿...這樣還理直氣壯地說要喚醒女神...</t>
  </si>
  <si>
    <t>我现在理解到的只有要找到7件宝物。
嘿嘿...这样还理直气壮地说要唤醒女神...</t>
  </si>
  <si>
    <t>그런 말을 한다는 건~ 후회하는 거야, {PlayerName}~?</t>
  </si>
  <si>
    <t>Saying that means... you're having regrets, {PlayerName}...?</t>
  </si>
  <si>
    <t>そんなことを言うのは...後悔していることよ、{PlayerName}~？</t>
  </si>
  <si>
    <t>幹嘛說那種話~{PlayerName}，你後悔了嗎~？</t>
  </si>
  <si>
    <t>干嘛说那种话~你在后悔吗，{PlayerName}？</t>
  </si>
  <si>
    <t>난 후회하지 않아. 다만... 마음가짐 같은 게 달라진 것 같아.</t>
  </si>
  <si>
    <t>I have no regrets. But... it feels like my mindset has changed.</t>
  </si>
  <si>
    <t>私は後悔していない。ただ...ちょっと気持ち的に変わったような気がする。</t>
  </si>
  <si>
    <t>我不後悔。只是...心態好像有點變了。</t>
  </si>
  <si>
    <t>我不后悔。只是...心态好像有点变了。</t>
  </si>
  <si>
    <t>단순히 대마법사가 되는 게 아니라... 이 땅에서 고통받는 사람이랑 페어리들을 도울 수 있으면 좋겠다는 생각이 들었거든.</t>
  </si>
  <si>
    <t>It's not just about becoming an archmage... I also thought it would be nice to help the people and the fairies suffering in this land.</t>
  </si>
  <si>
    <t>単に大魔法使いになりたいだけではなく...この地で苦しんでいる人々や妖精たちを助けたいと思うようになったんだ。</t>
  </si>
  <si>
    <t>不是單純地成為大魔法師...我希望我能幫助在這片大地上受苦受難的那些人和妖精們。</t>
  </si>
  <si>
    <t>不是单纯地想成为大魔法师...我希望我能帮助在这片大地上受苦受难的那些人和小仙子们。</t>
  </si>
  <si>
    <t>그렇게 생각하니... 내가 이 일을 잘 해낼 수 있을까 하는 생각이 들어서.</t>
  </si>
  <si>
    <t>Thinking like that... I started to wonder if I could really do this.</t>
  </si>
  <si>
    <t>そう思うと...私がこの仕事をうまくやり遂げられるのかな？と思ってしまって。</t>
  </si>
  <si>
    <t>這麼一想...就讓人開始煩惱自己能不能做好這件事。</t>
  </si>
  <si>
    <t>这么一想...就让人开始烦恼自己能不能做好这件事。</t>
  </si>
  <si>
    <t>.......{PlayerName}...</t>
  </si>
  <si>
    <t>...{PlayerName}...</t>
  </si>
  <si>
    <t>......{PlayerName}...</t>
  </si>
  <si>
    <t>마법사님. 아니, {PlayerName}님. 저는 해낼 수 있을 거라고 믿어요.</t>
  </si>
  <si>
    <t>Wizard. No, {PlayerName}. I believe you can do it.</t>
  </si>
  <si>
    <t>魔法使いさん。いえ、{PlayerName}様。私はできると信じています。</t>
  </si>
  <si>
    <t>魔法師，不，{PlayerName}，我相信你做得到。</t>
  </si>
  <si>
    <t>魔法师，不，{PlayerName}，我相信你做得到。</t>
  </si>
  <si>
    <t>...응?</t>
  </si>
  <si>
    <t>...え？</t>
  </si>
  <si>
    <t>...嗯？</t>
  </si>
  <si>
    <t>그야 당연한걸요! {PlayerName}님이 이곳에 오기 전까지, 저는 이런 것들에 대해 생각조차 못 했어요</t>
  </si>
  <si>
    <t>Of course! Before {PlayerName} came here, I couldn't even think about these things.</t>
  </si>
  <si>
    <t>それは当然ですよ！{PlayerName}様がここに来る前まで、私はこんなことについて考えたこともありません。</t>
  </si>
  <si>
    <t>當然！在{PlayerName}來這裡之前，我從來沒有想過這些事。</t>
  </si>
  <si>
    <t>当然！在{PlayerName}来这里之前，我从来没有想过这些事。</t>
  </si>
  <si>
    <t>보물이라던가, 여신님이라던가...
그건 저 역시 아직도 실감나지 않아요.</t>
  </si>
  <si>
    <t>Treasures or goddess...
I still can't believe it.</t>
  </si>
  <si>
    <t>宝だとか、女神だとか...
それは私もまだ実感がわかないんです。</t>
  </si>
  <si>
    <t>寶物啊，女神啊什麼的...
那些東西到現在我也沒有實感。</t>
  </si>
  <si>
    <t>宝物啊，女神啊什么的...
那些东西到现在我还不敢相信是真的。</t>
  </si>
  <si>
    <t>여기까지 오는 게 험난했지만, 그만큼 배운 것들이 많았어요.
특히 {PlayerName}님에게서요.</t>
  </si>
  <si>
    <t>Even though it was hard to get here, I learned a lot.
Especially from {PlayerName}.</t>
  </si>
  <si>
    <t>ここまで来るのは大変だったけど、それだけたくさんのことを学びました。
特に{PlayerName}様から。</t>
  </si>
  <si>
    <t>雖然走到這裡很難，但也學到了很多東西。
特別是{PlayerName}。</t>
  </si>
  <si>
    <t>虽然走到这里很难，但也从中学到了很多东西。
特别是{PlayerName}。</t>
  </si>
  <si>
    <t>저는 모든 보물을 되찾는 거나 여신님을 깨운다...
그런 거창한 것들에 대해서는 모르겠어요.</t>
  </si>
  <si>
    <t>As for retrieving all the treasures or awakening the goddess...
I'm not sure about such grand things.</t>
  </si>
  <si>
    <t>私はすべての宝を取り戻したり、女神様を目覚めさせる...
そんな大げさなことについてはわからないけど。</t>
  </si>
  <si>
    <t>我只是想找回所有的寶物，或是喚醒女神...
不太懂那些偉大的東西。</t>
  </si>
  <si>
    <t>我对那些找回所有的宝物，或是唤醒女神...
等伟大的东西，还不是很懂。</t>
  </si>
  <si>
    <t>그저 눈 앞에 펼쳐진 저 하늘이 푸르게 걷히는 것을 바라고 여기까지 온 거니까요.</t>
  </si>
  <si>
    <t>I just came this far hoping to see the sky before my eyes clear up.</t>
  </si>
  <si>
    <t>ただ、目の前に広がる青い空が晴れることを願ってここまで来たんです。</t>
  </si>
  <si>
    <t>我只是希望眼前看見的那片天空能夠晴空萬里，所以才會來這裡。</t>
  </si>
  <si>
    <t>我只是希望眼前看见的那片天空能够晴空万里，所以才会来这里。</t>
  </si>
  <si>
    <t>이 잠들어 버린 땅을 깨우겠다는 {PlayerName}님의 목적에 비하면 제 바람은 정말 작은 소망 중 하나일 수도 있겠지만...</t>
  </si>
  <si>
    <t>My wish may be just one of the small hopes compared to {PlayerName}'s goal to wake up this sleeping land...</t>
  </si>
  <si>
    <t>眠ってしまったこの地を目覚めさせるという{PlayerName}様の目的に比べれば、私の願いは本当に小さな一つかもしれないけど...</t>
  </si>
  <si>
    <t>與{PlayerName}想喚醒這片沉睡之地的目的相比，我的願望可能渺小得不值一提...</t>
  </si>
  <si>
    <t>与{PlayerName}想唤醒这片沉睡之地的目的相比，我的心愿可能渺小得不值一提...</t>
  </si>
  <si>
    <t>제게 항상 보이던 흐린 하늘을 바꿀 수 있다는 건,
어떤 마법보다 대단하고 위대한 일이라고 느껴요.</t>
  </si>
  <si>
    <t>But I feel it's a great and magnificent thing to be able to change the cloudy sky that I looked at every day,
more than any magic.</t>
  </si>
  <si>
    <t>いつも見ていた曇った空を変えられるということは、
どんな魔法よりも偉大で素晴らしいことだと感じます。</t>
  </si>
  <si>
    <t>可以把我常看到的陰天變成蔚藍的天空，
我覺得這比任何魔法都更偉大。</t>
  </si>
  <si>
    <t>可以把我常看到的阴天变成蔚蓝的天空，
我觉得这比任何魔法都更伟大。</t>
  </si>
  <si>
    <t>그리고 선뜻 저와 하얀 마을 사람들을 진심으로 도와주셨고, 기뻐하는 얼굴을 보니....</t>
  </si>
  <si>
    <t>And since you sincerely helped me and the people of the white village, and to see your happy smile...</t>
  </si>
  <si>
    <t>そして、私と白い村の人々を心から助けてくれて、喜んでいる顔を見ると...</t>
  </si>
  <si>
    <t>而且你還幫助了我和白色村莊的村民，看到他們高興的表情...</t>
  </si>
  <si>
    <t>而且你还帮助过我和白色村庄的村民，看到他们高兴的表情...</t>
  </si>
  <si>
    <t>{PlayerName}님이라면 정말 푸른 하늘을 되찾으실 수 있을 거라 믿고 싶어졌어요.</t>
  </si>
  <si>
    <t>I wanted to believe that {PlayerName} could really regain the clear sky.</t>
  </si>
  <si>
    <t>{PlayerName}様なら、本当に青い空を取り戻すことができると信じたくなりました。</t>
  </si>
  <si>
    <t>我想相信{PlayerName}真的能找回藍天。</t>
  </si>
  <si>
    <t>我想相信{PlayerName}真的能找回蓝天。</t>
  </si>
  <si>
    <t>&lt;color=#00B0F0&gt;하이디&lt;/color&gt;...
고, 고마워. 그렇게까지 생각해 주고 있을 줄 몰랐어.</t>
  </si>
  <si>
    <t>&lt;color=#00B0F0&gt;Heidi&lt;/color&gt;...
Th, thank you. I didn't know you thought so much about it.</t>
  </si>
  <si>
    <t>&lt;color=#00B0F0&gt;ハイジ&lt;/color&gt;...
あ, ありがとう。そんな風に考えているとは思わなかったよ。</t>
  </si>
  <si>
    <t>&lt;color=#00B0F0&gt;海蒂&lt;/color&gt;...
謝、謝謝。我沒想到你是那麼想的。</t>
  </si>
  <si>
    <t>&lt;color=#00B0F0&gt;海蒂&lt;/color&gt;...
谢，谢谢。我没想到你是那么想的。</t>
  </si>
  <si>
    <t>에이~ 그렇게 쑥스러워하지 마, {PlayerName}!</t>
  </si>
  <si>
    <t>Come on! Don't be so shy, {PlayerName}!</t>
  </si>
  <si>
    <t>えー、そんなに恥ずかしがらないで、{PlayerName}！</t>
  </si>
  <si>
    <t>哎唷~不要那麼害羞啦，{PlayerName}！</t>
  </si>
  <si>
    <t>哎唷~不要那么害羞啦，{PlayerName}！</t>
  </si>
  <si>
    <t>으으... 이런 분위기는 적응이 안 돼!</t>
  </si>
  <si>
    <t>Ugh... I can't get used to this!</t>
  </si>
  <si>
    <t>うう...この雰囲気には慣れないよ！</t>
  </si>
  <si>
    <t>呃呃...好不習慣這種氣氛！</t>
  </si>
  <si>
    <t>呃呃...好不习惯这种气氛！</t>
  </si>
  <si>
    <t>많은 생각이 들지만, 나는 스승님처럼 명쾌한 답을 내놓을 수는 없을 거야.</t>
  </si>
  <si>
    <t>I have a lot of thoughts, but I won't be able to give a clear answer like my master.</t>
  </si>
  <si>
    <t>たくさんの思いがあるけど、私は師匠のように明快な答えを出すことはできないだろうね。</t>
  </si>
  <si>
    <t>我雖然有很多想法，但沒辦法像老師一樣給出一個明確的答案。</t>
  </si>
  <si>
    <t>我虽然有很多想法，但没办法像老师一样给出一个明确的答案。</t>
  </si>
  <si>
    <t>그래도 내 나름대로 최선을 다해 푸른 하늘을 되찾아줄 거야....!</t>
  </si>
  <si>
    <t>But in my own way, I'll do my best to regain the clear sky...!</t>
  </si>
  <si>
    <t>でも、私なりに一生懸命、青い空を取り戻すよ！</t>
  </si>
  <si>
    <t>不過我還是會盡最大的努力找回藍天...！</t>
  </si>
  <si>
    <t>不过我还是会尽最大的努力找回蓝天...！</t>
  </si>
  <si>
    <t>......! 네!</t>
  </si>
  <si>
    <t>...! Yes!</t>
  </si>
  <si>
    <t>......！はい！</t>
  </si>
  <si>
    <t>......！好的！</t>
  </si>
  <si>
    <t>길을 방해하는 얼음을 치워가며 냉기의 근원으로 차츰 다가가자 마치 금고 같은 거대한 문 앞에 다다르게 되었다.</t>
  </si>
  <si>
    <t>As we gradually approached the source of the cold, clearing the ice in our way, we reached a huge door that looked like a vault.</t>
  </si>
  <si>
    <t>道を邪魔する氷をどけながら冷気のもとに徐々に近づいていくと、まるで金庫のような巨大な扉の前にたどり着いた。</t>
  </si>
  <si>
    <t>一邊清理妨礙道路的冰，一邊逐漸走近寒氣的根源，我們來到了一扇像金庫一樣的巨大的門前。</t>
  </si>
  <si>
    <t>一边清理妨碍道路的冰，一边逐渐走近寒气的根源，我们来到了一扇像金库一样巨大的门前。</t>
  </si>
  <si>
    <t>그 문을 &lt;color=#00B0F0&gt;모리스&lt;/color&gt;의 열쇠로 열자 넓은 공간 중심에서 무언가가 홀로 고고하게 서 있었다.</t>
  </si>
  <si>
    <t>When we opened the door with &lt;color=#00B0F0&gt;Morris&lt;/color&gt;'s key, something stood tall in the center of the wide space.</t>
  </si>
  <si>
    <t>その扉を&lt;color=#00B0F0&gt;モリス&lt;/color&gt;の鍵で開けると、広い空間の中心で何かが一人孤高に立っていた。</t>
  </si>
  <si>
    <t>用&lt;color=#00B0F0&gt;莫里斯&lt;/color&gt;的鑰匙打開那扇門後，有個東西在寬敞的空間中心獨自佇立著。</t>
  </si>
  <si>
    <t>用&lt;color=#00B0F0&gt;莫里斯&lt;/color&gt;的钥匙打开那扇门后，有个东西在宽敞的空间中心独自伫立着。</t>
  </si>
  <si>
    <t>그것, 눈의 여왕은 마치 순백의 결정이 형상화된 것만 같은 모습으로 자리를 지키고 서 있었다.</t>
  </si>
  <si>
    <t>That, the Snow Queen, was standing in her place, looking just like a pure white crystal.</t>
  </si>
  <si>
    <t>それは、雪の女王がまるで純白の結晶を形象化されたような姿でその場を守っていた。</t>
  </si>
  <si>
    <t>那是冰雪女王，以純白的結晶化型態堅守著位置。</t>
  </si>
  <si>
    <t>那是“冰雪女王”，仿佛纯白的结晶雕塑般坚守着位置。</t>
  </si>
  <si>
    <t>저건 대체....</t>
  </si>
  <si>
    <t>What on earth is that...</t>
  </si>
  <si>
    <t>あれは一体...</t>
  </si>
  <si>
    <t>那個到底...</t>
  </si>
  <si>
    <t>那个到底...</t>
  </si>
  <si>
    <t>그런데 전혀 안 움직이네?</t>
  </si>
  <si>
    <t>But she doesn't move at all?</t>
  </si>
  <si>
    <t>でも全然動かないね？</t>
  </si>
  <si>
    <t>完全不會動？</t>
  </si>
  <si>
    <t>完全不会动？</t>
  </si>
  <si>
    <t>마치 얼어붙은 듯 무슨 말을 하고 어떤 행동을 해도 아무런 반응도 보이지 않았다.</t>
  </si>
  <si>
    <t>She didn't react at all, as if she was frozen, no matter what we said or did.</t>
  </si>
  <si>
    <t>まるで凍りついたように何を言ってもどんな行動をしても何の反応も見せなかった。</t>
  </si>
  <si>
    <t>就像凍結了一樣，無論我們說什麼、做什麼行動，她都沒有任何反應。</t>
  </si>
  <si>
    <t>就像冻结了一样，无论我们说什么、做什么行动，她都没有任何反应。</t>
  </si>
  <si>
    <t>그러다가 &lt;color=#00B0F0&gt;하이디&lt;/color&gt;가 눈의 여왕에게서 무언가를 발견해 가슴 부분을 손으로 가리켰다.</t>
  </si>
  <si>
    <t>Then &lt;color=#00B0F0&gt;Heidi&lt;/color&gt; spotted something on the Snow Queen and pointed to her chest.</t>
  </si>
  <si>
    <t>そうするうちに&lt;color=#00B0F0&gt;ハイジ&lt;/color&gt;が雪の女王から何かを発見し、胸の部分を手で差し示した。</t>
  </si>
  <si>
    <t>接著，&lt;color=#00B0F0&gt;海蒂&lt;/color&gt;在冰雪女王身上發現了什麼，用手指著她的胸部。</t>
  </si>
  <si>
    <t>接着，&lt;color=#00B0F0&gt;海蒂&lt;/color&gt;在冰雪女王身上发现了什么，用手指着她的胸部。</t>
  </si>
  <si>
    <t>저기에 얼음 심장이 있어요...!</t>
  </si>
  <si>
    <t>There's the Ice Heart in there...!</t>
  </si>
  <si>
    <t>あそこに氷の心臓があります...！</t>
  </si>
  <si>
    <t>冰心臟在那裡...！</t>
  </si>
  <si>
    <t>冰心脏在那里...！</t>
  </si>
  <si>
    <t>그 순간 여왕의 눈이 불길하게 번득였고,
순식간에 &lt;color=#00B0F0&gt;하이디&lt;/color&gt;가 얼어버렸다.</t>
  </si>
  <si>
    <t>At that moment, the queen's eyes flashed ominously,
and &lt;color=#00B0F0&gt;Heidi&lt;/color&gt; froze in an instant.</t>
  </si>
  <si>
    <t>その瞬間、女王の目が不吉に光ると、
あっという間に&lt;color=#00B0F0&gt;ハイジ&lt;/color&gt;が凍ってしまった。</t>
  </si>
  <si>
    <t>那個瞬間，女王的眼睛不祥地閃了閃，
&lt;color=#00B0F0&gt;海蒂&lt;/color&gt;瞬間凍結了。</t>
  </si>
  <si>
    <t>那个瞬间，女王的眼睛不祥地闪了闪，
&lt;color=#00B0F0&gt;海蒂&lt;/color&gt;瞬间冻结了。</t>
  </si>
  <si>
    <t>안돼! &lt;color=#00B0F0&gt;하이디&lt;/color&gt;!</t>
  </si>
  <si>
    <t>No! &lt;color=#00B0F0&gt;Heidi&lt;/color&gt;!</t>
  </si>
  <si>
    <t>だめ！&lt;color=#00B0F0&gt;ハイジ&lt;/color&gt;!</t>
  </si>
  <si>
    <t>不要！&lt;color=#00B0F0&gt;海蒂&lt;/color&gt;！</t>
  </si>
  <si>
    <t>정신 차려, {PlayerName}! &lt;color=#00B0F0&gt;하이디&lt;/color&gt;를 구하려면 먼저 저 눈의 여왕부터 잠재워야 해!</t>
  </si>
  <si>
    <t>Get a grip, {PlayerName}! To save &lt;color=#00B0F0&gt;Heidi&lt;/color&gt;, you have to put the Snow Queen to sleep first!</t>
  </si>
  <si>
    <t>しっかりして、 {PlayerName}! &lt;color=#00B0F0&gt;ハイジ&lt;/color&gt;を助けたいなら、まずあの雪の女王を倒さないと！</t>
  </si>
  <si>
    <t>振作點，{PlayerName}！如果想救出&lt;color=#00B0F0&gt;海蒂&lt;/color&gt;，就要先安撫好那個冰雪女王！</t>
  </si>
  <si>
    <t>冷静点，{PlayerName}！要想救出&lt;color=#00B0F0&gt;海蒂&lt;/color&gt;，就得先安抚好那个冰雪女王！</t>
  </si>
  <si>
    <t>눈의 여왕은 안개처럼 점차 바스러져 사라지기 시작하고 얼음 심장도 떨어져 나왔다.</t>
  </si>
  <si>
    <t>The Snow Queen began to crumble like fog and disappear, and the Ice Heart fell out.</t>
  </si>
  <si>
    <t>雪の女王は霧のようにだんだん粉々になって消え始め、氷の心臓も落ちた。</t>
  </si>
  <si>
    <t>冰雪女王開始像霧一樣逐漸消失，冰心臟也掉了下來。</t>
  </si>
  <si>
    <t>冰雪女王开始像雾一样逐渐消失，冰心脏也掉了下来。</t>
  </si>
  <si>
    <t>공기를 들이마시는 숨소리에 고개를 돌리자 얼어붙었던 &lt;color=#00B0F0&gt;하이디&lt;/color&gt;가 원래대로 돌아왔다.</t>
  </si>
  <si>
    <t>When I turned my head to the sound of breathing in the air, the frozen &lt;color=#00B0F0&gt;Heidi&lt;/color&gt; had returned to normal.</t>
  </si>
  <si>
    <t>空気を吸い込む息づかいに振り返ると、凍りついていたハイジが元に戻っていた。</t>
  </si>
  <si>
    <t>這時，耳邊傳來了呼吸聲，我回頭一看，凍結的&lt;color=#00B0F0&gt;海蒂&lt;/color&gt;又恢復成原來的樣子。</t>
  </si>
  <si>
    <t>这时，耳边传来了呼吸声，回头一看，冻结的&lt;color=#00B0F0&gt;海蒂&lt;/color&gt;又恢复成原来的样子。</t>
  </si>
  <si>
    <t>여왕이 쓰러졌어!</t>
  </si>
  <si>
    <t>The Snow Queen has fallen!</t>
  </si>
  <si>
    <t>女王が倒れたよ！</t>
  </si>
  <si>
    <t>女王昏倒了！</t>
  </si>
  <si>
    <t>&lt;color=#00B0F0&gt;하이디&lt;/color&gt;도 다시 원래대로 돌아왔어어~</t>
  </si>
  <si>
    <t>&lt;color=#00B0F0&gt;Heidi&lt;/color&gt; is back to normal now...!</t>
  </si>
  <si>
    <t>&lt;color=#00B0F0&gt;ハイジ&lt;/color&gt;も元に戻ったよ~</t>
  </si>
  <si>
    <t>&lt;color=#00B0F0&gt;海蒂&lt;/color&gt;也恢復成原來的樣子了~</t>
  </si>
  <si>
    <t>&lt;color=#00B0F0&gt;海蒂&lt;/color&gt;也恢复成原来的样子了~</t>
  </si>
  <si>
    <t>페어리들이 다행스러워하며 &lt;color=#00B0F0&gt;하이디&lt;/color&gt;에게 다가가는데 &lt;color=#00B0F0&gt;하이디&lt;/color&gt;가 다급하게 외쳤다.</t>
  </si>
  <si>
    <t>The fairies approached &lt;color=#00B0F0&gt;Heidi&lt;/color&gt; with relief, but &lt;color=#00B0F0&gt;Heidi&lt;/color&gt; shouted in a panic.</t>
  </si>
  <si>
    <t>妖精たちがよかったと&lt;color=#00B0F0&gt;ハイジ&lt;/color&gt;に近づくと、&lt;color=#00B0F0&gt;ハイジ&lt;/color&gt;が慌てて叫んだ。</t>
  </si>
  <si>
    <t>當妖精們高興地走近&lt;color=#00B0F0&gt;海蒂&lt;/color&gt;時，&lt;color=#00B0F0&gt;海蒂&lt;/color&gt;急忙喊道。</t>
  </si>
  <si>
    <t>当小仙子们高兴地走近&lt;color=#00B0F0&gt;海蒂&lt;/color&gt;时，&lt;color=#00B0F0&gt;海蒂&lt;/color&gt;急忙喊道。</t>
  </si>
  <si>
    <t>잠시만요... 뭔가 이상해요...!</t>
  </si>
  <si>
    <t>Wait... something's wrong...!</t>
  </si>
  <si>
    <t>ちょっと待って...何か変です...!</t>
  </si>
  <si>
    <t>等一下...有點奇怪...！</t>
  </si>
  <si>
    <t>等一下...有点奇怪...！</t>
  </si>
  <si>
    <t>심장에서 계속 냉기가 흘러나와요!</t>
  </si>
  <si>
    <t>Cold air keeps flowing out of the heart!</t>
  </si>
  <si>
    <t>心臓からずっと冷気が出ています！</t>
  </si>
  <si>
    <t>寒氣一直從心臟往外飄！</t>
  </si>
  <si>
    <t>寒气一直从心脏往外飘！</t>
  </si>
  <si>
    <t>마치 눈의 여왕이 얼음 심장을 감싸 냉기가 퍼지는 것을 막기라도 했는지,
주인을 잃은 심장에서 걷잡을 수 없는 냉기가 흘러넘쳤다.</t>
  </si>
  <si>
    <t>As if the Snow Queen had wrapped the Ice Heart to prevent the cold from spreading,
uncontrollable cold flowed from the heart that had lost its owner.</t>
  </si>
  <si>
    <t>まるで雪の女王が氷の心臓を包み込んで冷気が広がるのを防いでいたのか、主人を失った心臓から信じられないほどの冷気が溢れ出た。</t>
  </si>
  <si>
    <t>本來可能是因為冰雪女王包裹住冰心臟，阻止了寒氣擴散，
但現在，失去主人的心臟開始大肆飄出無法控制的寒氣。</t>
  </si>
  <si>
    <t>本来可能是因为冰雪女王包裹住冰心脏，阻止了寒气扩散，
但现在，失去主人的心脏开始大肆飘出无法控制的寒气。</t>
  </si>
  <si>
    <t>살을 에는 듯한 냉기가 모두를 집어삼키고 넓은 금고를 순식간에 채우며 모두를 얼려버리려 했다.</t>
  </si>
  <si>
    <t>A biting cold threatened to swallow everyone, swiftly filling the expansive vault and trying to freeze everything.</t>
  </si>
  <si>
    <t>身を切るような冷気が皆を飲み込め、広い金庫をあっという間に満たし、皆を凍らせようとした。</t>
  </si>
  <si>
    <t>刺骨的寒氣吞噬了所有人，瞬間填滿寬敞的金庫，試圖凍結一切。</t>
  </si>
  <si>
    <t>刺骨的寒气吞噬了所有人，瞬间填满宽敞的金库，试图冻结一切。</t>
  </si>
  <si>
    <t>Ah! If it's in the jewel box!</t>
  </si>
  <si>
    <t>あ！宝石箱に入れれば！</t>
  </si>
  <si>
    <t>啊！如果放進寶石盒裡的話！</t>
  </si>
  <si>
    <t>啊！如果放进宝石盒里的话！</t>
  </si>
  <si>
    <t>에잇!</t>
  </si>
  <si>
    <t>Hup!</t>
  </si>
  <si>
    <t>えいっ！</t>
  </si>
  <si>
    <t>欸嘿！</t>
  </si>
  <si>
    <t>唉！</t>
  </si>
  <si>
    <t>I pulled out the box from my stuff and threw it towards the heart.</t>
  </si>
  <si>
    <t>懐から箱を取り出して心臓の方に投げた。</t>
  </si>
  <si>
    <t>我從懷裡掏出盒子，丟向心臟。</t>
  </si>
  <si>
    <t>从怀里掏出盒子，扔向心脏。</t>
  </si>
  <si>
    <t>The chest and the heart meet, and a white chill sweeps through. Soon, through the fading chill, a sealed chest appears.</t>
  </si>
  <si>
    <t>保管庫と心が出会い、白い冷気が吹き荒れる。しばらくすると、沈んだ冷気の中から閉じられた保管庫が現れる。</t>
  </si>
  <si>
    <t>箱子和心脏相遇，白色的寒气席卷而来。片刻后，在逐渐消散的寒气中，出现了一个封闭的箱子。</t>
  </si>
  <si>
    <t>아...!</t>
  </si>
  <si>
    <t>Ah...!</t>
  </si>
  <si>
    <t>あ...！</t>
  </si>
  <si>
    <t>啊...！</t>
  </si>
  <si>
    <t>Then, the air faintly vibrated and little by little, the ice within the palace started to melt.</t>
  </si>
  <si>
    <t>そしてその瞬間、空気がかすかに振動し少しずつ、少しずつ城の中の氷が溶け始めた。</t>
  </si>
  <si>
    <t>然後，那一瞬間，空氣微弱地震動，城堡內的冰開始一點一點融化了。</t>
  </si>
  <si>
    <t>然后，那一瞬间，空气微弱地震动，城堡内的冰开始一点一点融化。</t>
  </si>
  <si>
    <t>잠시 이어진 정적 끝에 무언가를 느낀 듯이 &lt;color=#00B0F0&gt;하이디&lt;/color&gt;가 먼저 밖을 향해 뛰어나갔고,
그 뒤를 페어리와 함께 쫓았다.</t>
  </si>
  <si>
    <t>After a moment of silence, it seemed as if &lt;color=#00B0F0&gt;Heidi&lt;/color&gt; sensed something; she was the first one to dash out, with the fairies following close behind.</t>
  </si>
  <si>
    <t>しばらく続いた静寂の末に、何かを感じた &lt;color=#00B0F0&gt;ハイジ&lt;/color&gt;が先に外に向かって走り出し、その後を妖精と一緒に追った。</t>
  </si>
  <si>
    <t>經過短暫的寂靜後，&lt;color=#00B0F0&gt;海蒂&lt;/color&gt;似乎察覺到什麼，先跑向了外面，
我和妖精們也跟在後面追了上去。</t>
  </si>
  <si>
    <t>经过短暂的寂静后，&lt;color=#00B0F0&gt;海蒂&lt;/color&gt;似乎察觉到什么，先跑向外面，
我和小仙子们也跟在后面追了上去。</t>
  </si>
  <si>
    <t>하늘이 보이는 장소까지 나오자 얼음이 녹는 것처럼 점차 눈이 멈추며 구름이 걷히고 있었다.</t>
  </si>
  <si>
    <t>When we reached a spot where the sky could be seen, the snow gradually came to a halt as if the ice was melting, and the clouds started to break.</t>
  </si>
  <si>
    <t>空が見える場所まで出てくると、氷が溶けるように次第に雪が止まり雲が晴れていった。</t>
  </si>
  <si>
    <t>我們來到能看見天空的地方，雪就像冰融化一樣逐漸停止，雲層也正在散去。</t>
  </si>
  <si>
    <t>我们来到能看见天空的地方，雪就像冰融化一样逐渐停止，云层也正在散去。</t>
  </si>
  <si>
    <t>잿빛의 구름 사이로 청명하고 푸른 하늘이 드러나며 따듯하게 햇볕이 내리쬐기 시작했다.</t>
  </si>
  <si>
    <t>Clear and blue sky revealed itself among the ash-colored clouds, and warm sunlight started to beat down.</t>
  </si>
  <si>
    <t>灰色の雲の間に澄み渡った青空が現れ、暖かく日差しが降り注ぎ始めた。</t>
  </si>
  <si>
    <t>晴朗的藍天從灰色的雲層中探出頭，溫暖的陽光開始灑落。</t>
  </si>
  <si>
    <t>晴朗的蓝天从灰色的云层中探出头，温暖的阳光开始洒落。</t>
  </si>
  <si>
    <t>이게 푸른... 하늘....!</t>
  </si>
  <si>
    <t>This is the blue... sky...!</t>
  </si>
  <si>
    <t>これが...青い空...!</t>
  </si>
  <si>
    <t>這就是...藍...天...！</t>
  </si>
  <si>
    <t>这就是...蓝...天...！</t>
  </si>
  <si>
    <t>얼어붙은 땅의 가장 높은 곳에서 이 모든 변화를 지켜본 &lt;color=#00B0F0&gt;하이디&lt;/color&gt;가 처음으로 환하게 웃었다.</t>
  </si>
  <si>
    <t>At the highest point of the frozen land, &lt;color=#00B0F0&gt;Heidi&lt;/color&gt; was the first to witness all these changes, and she smiled brightly for the first time.</t>
  </si>
  <si>
    <t>凍りついた地の一番高いところで、このすべての変化を見ていた &lt;color=#00B0F0&gt;ハイジ&lt;/color&gt;が初めて明るく笑った。</t>
  </si>
  <si>
    <t>在冰封之地的最高處，&lt;color=#00B0F0&gt;海蒂&lt;/color&gt;看著這一切的變化，第一次露出了燦爛的笑容。</t>
  </si>
  <si>
    <t>在冰封之地的最高处，&lt;color=#00B0F0&gt;海蒂&lt;/color&gt;看着这一切的变化，第一次露出了灿烂的笑容。</t>
  </si>
  <si>
    <t>서서히 녹아가는 얼음 사이로 자그마한 에델바이스 한 송이가 겨울의 끝을 알리듯 바람에 맞춰 나풀거렸다.</t>
  </si>
  <si>
    <t>A small edelweiss fluttered in the wind amidst the slowly melting ice, as if signaling the end of winter.</t>
  </si>
  <si>
    <t>徐々に溶けていく氷の間から小さなエーデルワイスの一輪が、冬の終わりを告げるように風に合わせて揺れていた。</t>
  </si>
  <si>
    <t>在逐漸融化的冰塊之間，一朵小小的雪絨花像宣告冬天結束般隨風搖曳著。</t>
  </si>
  <si>
    <t>在逐渐融化的冰块之间，一朵小小的雪绒花像宣告冬天结束般随风摇曳着。</t>
  </si>
  <si>
    <t>연구소를 나와 걷기 시작했는데 보물을 담고 있던 상자의 틈새로 푸른 빛이 새어나오고 있었다.</t>
  </si>
  <si>
    <t>I left the lab and started walking; blue light was seeping out from the gaps in the box that had been holding the treasure.</t>
  </si>
  <si>
    <t>研究所を出て歩き始めたら、宝を入れていた箱の隙間から青い光が漏れ出していた。</t>
  </si>
  <si>
    <t>走出研究所繼續前進後，我發現從裝著寶物的盒子縫隙中透出了藍光。</t>
  </si>
  <si>
    <t>走出研究所继续前进后，发现从装着宝物的盒子缝隙中透出了蓝光。</t>
  </si>
  <si>
    <t>다시 상자를 열면 이곳도 한기의 영향을 받지 않을까 걱정되었지만,
잠깐만 열어보고 닫을 생각으로 조심스레 상자의 뚜껑을 열었다.</t>
  </si>
  <si>
    <t>I was worried that if I opened the box again, this place might also get affected by the cold, but with the thought of just taking a quick peek and closing it, I carefully opened the box lid.</t>
  </si>
  <si>
    <t>また箱を開ければ、ここも寒さの影響を受けるのではないかと心配になったが、
一瞬だけ開けて閉じるつもりで慎重に箱の蓋を開けた。</t>
  </si>
  <si>
    <t>雖然擔心重新打開盒子會讓這裡也受到寒氣影響，
但我想稍微打開一下再關上應該沒關係，於是小心翼翼地掀起蓋子。</t>
  </si>
  <si>
    <t>尽管担心重新打开盒子会让这里也受到寒气影响，
但想只打开片刻后再关上应该没关系，于是小心翼翼地掀起了盖子。</t>
  </si>
  <si>
    <t>그 빛이 환하게 퍼지기 시작하자 머릿속에서 펼쳐지는 풍경이 보였다.</t>
  </si>
  <si>
    <t>As the bright light started to spread, I saw a landscape unfolding in my mind.</t>
  </si>
  <si>
    <t>その光が明るく広がり始めると、頭の中に広がる風景が見えてきた。</t>
  </si>
  <si>
    <t>當那道光開始明亮地散開時，我的腦中展現出一片風景。</t>
  </si>
  <si>
    <t>当那道光开始明亮地散开时，我的脑中展现出一片风景。</t>
  </si>
  <si>
    <t>.....아버지, 정녕 결심을 바꿀 생각은 없으신 겁니까?</t>
  </si>
  <si>
    <t>...Father, do you really have no intention of changing your decision?</t>
  </si>
  <si>
    <t>.....父上、本当に決意を変えるつもりはないのですか？</t>
  </si>
  <si>
    <t>...爸，你真的不打算改變你的決定嗎？</t>
  </si>
  <si>
    <t>...爸，你真的不打算改变你的决定吗？</t>
  </si>
  <si>
    <t>헨리쿠스 왕</t>
  </si>
  <si>
    <t>그렇다. 그라니사도가 이 전쟁에서 아무런 피해를 입지 않을 수만 있다면 나는 무슨 수라도 쓸 것이다.</t>
  </si>
  <si>
    <t>King Henricus</t>
  </si>
  <si>
    <t>Yes. If Granisado can avoid any damage from this war, I would do anything.</t>
  </si>
  <si>
    <t>ヘンリクス王</t>
  </si>
  <si>
    <t>そうだ。グラニサドがこの戦争から何の被害も受けずに済むのであれば、私は何の手段でも使うつもりだ。</t>
  </si>
  <si>
    <t>亨利庫斯王</t>
  </si>
  <si>
    <t>是的。我會付出一切代價，確保格拉尼薩多在這場戰爭中不會受到任何傷害。</t>
  </si>
  <si>
    <t>亨利库斯王</t>
  </si>
  <si>
    <t>是的。我会付出一切代价，确保格拉尼萨多在这场战争中不会受到任何伤害。</t>
  </si>
  <si>
    <t>그러니 사랑하는 내 딸아. 너는 걱정할 필요 없다.
이 아비의 수완은 네가 잘 알고 있지 않느냐.</t>
  </si>
  <si>
    <t>So, my dear daughter, you don't need to worry. You know about your father's skills, don't you?</t>
  </si>
  <si>
    <t>だから、愛する娘よ。お前は心配する必要はない。
この父の手腕、お前はよく知っているだろう。</t>
  </si>
  <si>
    <t>所以我親愛的女兒啊，你不用擔心。
你不是最清楚你爸的本領嗎？</t>
  </si>
  <si>
    <t>所以我亲爱的女儿啊，你不用担心。
你不是最清楚你爸的本领吗？</t>
  </si>
  <si>
    <t>....하지만 상황이 너무 절묘하게 맞아떨어지지 않습니까? 그 여신의 보물이라는 것 말입니다.</t>
  </si>
  <si>
    <t>...But doesn't the situation align too perfectly? I'm talking about the treasure of the goddess.</t>
  </si>
  <si>
    <t>....しかし、状況があまりにも巧妙に一致していませんか？その女神の宝というものについてです。</t>
  </si>
  <si>
    <t>...可是你不覺得情況太吻合了嗎？就是那個女神的寶物。</t>
  </si>
  <si>
    <t>...可是你不觉得情况太吻合了吗？就是那个女神的宝物。</t>
  </si>
  <si>
    <t>한 여자가 근심이 가득한 얼굴의 남자를 올려다보고 있었다.
그 남자는 그라니사도의 왕, 헨리쿠스였다.</t>
  </si>
  <si>
    <t>A woman was looking up at a man with a face full of worries. That man was the king of Granisado, Henricus.</t>
  </si>
  <si>
    <t>とある女性が心配そうな顔を見上げた男性を見ていた。
その男性はグラニサドの王、ヘンリクスだった。</t>
  </si>
  <si>
    <t>一個女人抬頭望向一個愁容滿面的男人。
那個男人正是格拉尼薩多的國王亨利庫斯。</t>
  </si>
  <si>
    <t>一个女人抬头望向一个愁容满面的男人。
那个男人正是格拉尼萨多的国王亨利库斯。</t>
  </si>
  <si>
    <t>확신이 가득했던 헨리쿠스의 목소리는 이어지는 매서운 눈보라와 함께 흩어졌다....</t>
  </si>
  <si>
    <t>The confident voice of Henricus dispersed along with the harsh blizzard that followed...</t>
  </si>
  <si>
    <t>確信に満ちたヘンリクスの声は、厳しい吹雪と共に散っていった....</t>
  </si>
  <si>
    <t>亨利庫斯充滿信心的聲音在連綿不絕的暴風雪中逐漸散去...</t>
  </si>
  <si>
    <t>亨利库斯充满信心的声音在连绵不绝的暴风雪中逐渐散去...</t>
  </si>
  <si>
    <t>왕가의 손에 들어온 보물, 영원히 녹지 않는 얼음 심장.
그리고 퍼져나가기 시작한 싸늘한 냉기.</t>
  </si>
  <si>
    <t>The treasure that came into the royal family's possession, the ever-frozen Ice Heart. And the chilling cold that started to spread.</t>
  </si>
  <si>
    <t>王家の手に渡った宝、永遠に溶けない氷の心臓。
そして、広がり始めた冷たい冷気。</t>
  </si>
  <si>
    <t>落入王室手中的寶物、永不融化的冰心臟。
還有開始擴散的冰冷寒氣。</t>
  </si>
  <si>
    <t>落入王室手中的宝物、永不融化的冰心脏。
还有开始扩散的冰冷寒气。</t>
  </si>
  <si>
    <t>The cold air began to envelop the green mountains. Granisado, which had a warm climate, couldn't withstand this abrupt change in the weather.</t>
  </si>
  <si>
    <t>冷たい空気が青い山を覆い始めた。
突然すぎる気候変動に、暖かい気候だったグラニサドは耐えられなかった。</t>
  </si>
  <si>
    <t>寒冷的空氣開始籠罩住青山。突如其來的氣候變化讓氣候溫暖的格拉尼薩多沒能堅持下來。</t>
  </si>
  <si>
    <t>寒冷的空气开始笼罩住青山。突如其来的气候变化让气候温暖的格拉尼萨多没能坚持下来。</t>
  </si>
  <si>
    <t>The treasure seemed to want to fulfill the king's wish of 'Granisado's own peace' by trapping the whole land in frigid ice.</t>
  </si>
  <si>
    <t>やがて宝はこの地全体を冷たい氷に閉じ込め、王の望みである'グラニサドだけの平穏'を達成しようとした。</t>
  </si>
  <si>
    <t>寶物似乎是想把這片大地全部封進冰冷的冰裡，實現國王格拉尼薩多永遠和平的願望。</t>
  </si>
  <si>
    <t>宝物似乎是想把这片大地全部封进寒冷的冰里，实现国王“格拉尼萨多永远和平”的心愿。</t>
  </si>
  <si>
    <t>....이 일은 왕실이 책임져야 합니다. 더는 재앙이 번져나가지 않도록 이 보물을 깊은 곳에 숨겨 두어야 해요.</t>
  </si>
  <si>
    <t>...The royal family must take responsibility for this. The treasure needs to be hidden deep so that the disaster doesn't spread further.</t>
  </si>
  <si>
    <t>....この事態は王家が責任を持つべきです。これ以上、災害が広がらないようにこの宝を深く隠すべきです。</t>
  </si>
  <si>
    <t>...這件事應該由王室負責。為了不讓災難繼續蔓延下去，應該把這個寶物藏進深處。</t>
  </si>
  <si>
    <t>...这件事应该由王室负责。为了不让灾难继续蔓延下去，应该把这个宝物藏进深处。</t>
  </si>
  <si>
    <t>충직한 신하</t>
  </si>
  <si>
    <t>공주님, 그게 무슨 말씀이십니까!
당치 않습니다!</t>
  </si>
  <si>
    <t>Loyal Vassal</t>
  </si>
  <si>
    <t>Princess, what are you saying!? That's not right!</t>
  </si>
  <si>
    <t>忠実な家臣</t>
  </si>
  <si>
    <t>姫様、何をおっしゃっているのですか！
それはおかしいです！</t>
  </si>
  <si>
    <t>忠誠的臣子</t>
  </si>
  <si>
    <t>公主殿下，您這句話是什麼意思！
太不像話了！</t>
  </si>
  <si>
    <t>忠诚的大臣</t>
  </si>
  <si>
    <t>公主殿下，您这句话是什么意思！
我觉得非常不妥！</t>
  </si>
  <si>
    <t>이 재앙은 누군가 홀로 책임질 수 있는 영역을 벗어났습니다...!
공주님께서 뛰어나신 마법사라고 하나-</t>
  </si>
  <si>
    <t>This disaster has gone beyond the scope of someone's sole responsibility...! Even though you are an excellent wizard-</t>
  </si>
  <si>
    <t>この災害はもう、誰か一人が責任を負う範囲を超えています...！
たとえ姫様が優れた魔法使いだとしても-</t>
  </si>
  <si>
    <t>這場災難已經超出了任何人可以獨自承擔的範圍...！
就算公主殿下是出色的魔法師——</t>
  </si>
  <si>
    <t>这场灾难已经超出了任何人可以独自承担的范围...！
就算公主殿下是出色的魔法师——</t>
  </si>
  <si>
    <t>....제 결심은 변하지 않습니다, &lt;color=#00B0F0&gt;모리스&lt;/color&gt;.</t>
  </si>
  <si>
    <t>...My decision won't change, &lt;color=#00B0F0&gt;Morris&lt;/color&gt;.</t>
  </si>
  <si>
    <t>....私の決意は揺るぎません、&lt;color=#00B0F0&gt;モリス&lt;/color&gt;。</t>
  </si>
  <si>
    <t>...我的決心不會改變，&lt;color=#00B0F0&gt;莫里斯&lt;/color&gt;。</t>
  </si>
  <si>
    <t>...我的决心不会改变，&lt;color=#00B0F0&gt;莫里斯&lt;/color&gt;。</t>
  </si>
  <si>
    <t>언제나 왕실에 충성을 다해주어서 고마웠습니다.</t>
  </si>
  <si>
    <t>I am grateful for your loyalty to the royal family.</t>
  </si>
  <si>
    <t>いつも王家に忠誠を尽くしてくれてありがとう。</t>
  </si>
  <si>
    <t>非常感謝你一直以來對王室的忠誠。</t>
  </si>
  <si>
    <t>非常感谢你一直以来对王室的忠诚。</t>
  </si>
  <si>
    <t>마지막으로, 성의 심부에 여신의 보물과 함께 나를 가둘 테니 부디 그 문을 밖에서 잠가주시길 바랍니다.</t>
  </si>
  <si>
    <t>Lastly, I'll be in the depths of the palace with the treasure of the goddess, so please lock that door from the outside.</t>
  </si>
  <si>
    <t>最後，我會把自己和女神的寶物一起囚禁在城堡深處，請務必將門從外面鎖上。</t>
  </si>
  <si>
    <t>最后，我会把自己和女神的宝物一起囚禁在城堡深处，请务必将门从外面锁上。</t>
  </si>
  <si>
    <t>그것으로 책임을 다할 수 없다고 여기지만...
이대로 차가운 얼음 속에 모든 것을 가두고 싶지 않습니다.</t>
  </si>
  <si>
    <t>I don't think this is enough to fulfill my responsibility...
But I don't want to lock everything up in the cold ice as it is.</t>
  </si>
  <si>
    <t>それでは責任を果たせないと思いますが...
すべてを冷たい氷に閉じ込めたくはありません。</t>
  </si>
  <si>
    <t>雖然我不認為能因此負起責任...
但我不想就這樣把一切都關在冰涼的冰塊中。</t>
  </si>
  <si>
    <t>虽然我不认为能因此负起责任...
但我不想就这样把一切都关在冰凉的冰块中。</t>
  </si>
  <si>
    <t>......네, 알겠습니다.
마지막까지 따르겠습니다.</t>
  </si>
  <si>
    <t>...Yes, I understand. I will follow you till the end.</t>
  </si>
  <si>
    <t>......はい、わかりました。
最後まで従います。</t>
  </si>
  <si>
    <t>......是，遵命。
我會跟隨您直到最後。</t>
  </si>
  <si>
    <t>......是，遵命。
我会跟随您直到最后。</t>
  </si>
  <si>
    <t>...고마워요.</t>
  </si>
  <si>
    <t>...ありがとう。</t>
  </si>
  <si>
    <t>그라니사도의 이름 모를 공주는 여왕이 되어 보물과 함께 자신을 가둬버렸다.
그녀의 마법으로 보물의 힘이 빠져나가는 것을 오랜 시간 동안 억누르며....</t>
  </si>
  <si>
    <t>The unknown princess of Granisado became a queen and locked herself up with the treasure.
With her magic, she suppressed the power of the treasure from leaking out for a long time...</t>
  </si>
  <si>
    <t>グラニサドの名も知らぬ姫は女王となり、宝と共に自身を閉じ込めた。
彼女の魔法で長い間、宝の力が抜け出るのを抑え込んだ....</t>
  </si>
  <si>
    <t>格拉尼薩多不知名的公主成為女王，把寶物和自己一起囚禁在城堡中。
很長一段時間以來，她的魔法一直在壓制寶物的力量逸散...</t>
  </si>
  <si>
    <t>格拉尼萨多不知名的公主成为女王，把宝物和自己一起囚禁在城堡中。
很长一段时间以来，她的魔法一直在压制宝物的力量逸散...</t>
  </si>
  <si>
    <t>하지만 시간이 지날수록, 그 마음은 차갑게 식어만 갔고...
끝내 그녀의 심장 또한 얼어붙고 말았다.</t>
  </si>
  <si>
    <t>But as time went by, her heart got colder... until finally, her heart too got frozen.</t>
  </si>
  <si>
    <t>しかし、時間が過ぎるにつれ、その心は冷えていき...
結局、彼女の心も凍りついてしまった。</t>
  </si>
  <si>
    <t>但隨著時間流逝，那顆心逐漸冷卻...
最後，她的心臟也結凍了。</t>
  </si>
  <si>
    <t>但随着时间流逝，那颗心逐渐冷却...
最后，她的心脏也结冻了。</t>
  </si>
  <si>
    <t>긴 시간이 지나, 여신의 보물을 찾으러 온 작은 마법사가 그녀를 해방시켰다.</t>
  </si>
  <si>
    <t>After a long time, a small wizard who came searching for the treasure of the goddess freed her.</t>
  </si>
  <si>
    <t>長い時間が過ぎ、女神の宝を探しに来た小さな魔法使いが彼女を解放した。</t>
  </si>
  <si>
    <t>又過了很久，前來尋找女神的寶物的小魔法師解放了她。</t>
  </si>
  <si>
    <t>又过了很久，前来寻找女神的宝物的小魔法师解放了她。</t>
  </si>
  <si>
    <t>바람에 나풀거리던 에델바이스 한 송이가 마치 그녀의 안식을 말해주는 것 처럼 흩날렸다.</t>
  </si>
  <si>
    <t>A single edelweiss fluttering in the wind seemed to be indicating her rest.</t>
  </si>
  <si>
    <t>風に揺れていたエーデルワイスの一輪がまるで彼女の安息を告げるかのように舞い散った。</t>
  </si>
  <si>
    <t>隨風飄動的一朵雪絨花彷彿在訴說著她的安息。</t>
  </si>
  <si>
    <t>随风飘动的一朵雪绒花仿佛在诉说着她的安息。</t>
  </si>
  <si>
    <t>쳐다본 상자 속 창백한 보물은 희고 푸른빛으로 아름답게 반짝이고 있었다.</t>
  </si>
  <si>
    <t>The pale treasure in the box I looked at was shining beautifully with a bright blue hue.</t>
  </si>
  <si>
    <t>覗き込んだ箱の中の青白い宝は、美しく輝いていた。</t>
  </si>
  <si>
    <t>在我視線盡頭的盒子裡，蒼白的寶物美麗地閃爍著白色和藍色。</t>
  </si>
  <si>
    <t>在我视线尽头的盒子里，苍白的宝物美丽地闪烁着白色和蓝色。</t>
  </si>
  <si>
    <t>....이제 그라니사도에는 봄이 오겠지...?</t>
  </si>
  <si>
    <t>...Now, Granisado will have its spring back...</t>
  </si>
  <si>
    <t>....これからグラニサドに春が来るのかな...？</t>
  </si>
  <si>
    <t>...現在，格拉尼薩多應該迎來了春天吧...？</t>
  </si>
  <si>
    <t>...现在，格拉尼萨多应该迎来春天了吧...？</t>
  </si>
  <si>
    <t>남은 보물도 모두 찾아서 여신님께 돌려드리자.</t>
  </si>
  <si>
    <t>Let's find all the remaining treasures and return them to the goddess.</t>
  </si>
  <si>
    <t>残った宝もすべて見つけて、女神様に返しましょう。</t>
  </si>
  <si>
    <t>把剩下的寶物全部找出來還給女神吧。</t>
  </si>
  <si>
    <t>把剩下的宝物全部找出来还给女神吧。</t>
  </si>
  <si>
    <t>응? 저 석상... 보물을 가지고 온 뒤로 계속 빛나고 있는 것 같은데...</t>
  </si>
  <si>
    <t>Huh? That statue... It seems to glow ever since I brought the treasure...</t>
  </si>
  <si>
    <t>うん？あの石像...宝を持ってきてからずっと輝いているような...</t>
  </si>
  <si>
    <t>嗯？那個石像...好像從我們帶寶物來之後就一直在發光...</t>
  </si>
  <si>
    <t>嗯？那个石像...好像从我们带宝物来之后就一直在发光...</t>
  </si>
  <si>
    <t>[&lt;color=#00B0F0&gt;디케&lt;/color&gt; 여신님의 자비를 기억하며 신전을 세운다]</t>
  </si>
  <si>
    <t>[We build a temple in remembrance of Goddess &lt;color=#00B0F0&gt;Dike&lt;/color&gt;'s mercy]</t>
  </si>
  <si>
    <t>[&lt;color=#00B0F0&gt;ディケ&lt;/color&gt;女神の慈悲を忘れずに神殿を建てる]</t>
  </si>
  <si>
    <t>[銘記&lt;color=#00B0F0&gt;迪凱&lt;/color&gt;女神的慈悲，建造神殿]</t>
  </si>
  <si>
    <t>[铭记&lt;color=#00B0F0&gt;迪凯&lt;/color&gt;女神的慈悲，建造神殿]</t>
  </si>
  <si>
    <t>이, 이게 뭐지? 목소리가 들려...!</t>
  </si>
  <si>
    <t>What, what's this? I hear a voice...!</t>
  </si>
  <si>
    <t>え、これは何？声が聞こえる...！</t>
  </si>
  <si>
    <t>這、這是什麼？突然聽到聲音...！</t>
  </si>
  <si>
    <t>这，这是什么？突然听到声音...！</t>
  </si>
  <si>
    <t>깜짝 놀라 물러서자 이 신전에 대한 지식이 머릿속에 스며든 것처럼 떠올랐다.</t>
  </si>
  <si>
    <t>I stepped back in surprise, and knowledge about this temple seemed to flow into my mind.</t>
  </si>
  <si>
    <t>驚いて体を引くと、神殿についての知識が頭に浸透してくるように思い浮かんだ。</t>
  </si>
  <si>
    <t>我嚇了一跳往後退，這座神殿的知識就像滲透進大腦一樣浮現於腦中。</t>
  </si>
  <si>
    <t>吓了一跳往后退，这座神殿的知识就像渗透进大脑一样浮现于脑中。</t>
  </si>
  <si>
    <t>석상을 올려다보자 석상은 여전히 반짝이고 있었지만, 더는 목소리가 들려오지 않았다.</t>
  </si>
  <si>
    <t>Looking up at the statue, it was still glowing, but I couldn't hear the voice anymore.</t>
  </si>
  <si>
    <t>石像を見上げると、石像はまだ輝いていたが、もう声は聞こえなかった。</t>
  </si>
  <si>
    <t>我抬頭一看，石像依然閃閃發光，卻沒有再聽到任何聲音。</t>
  </si>
  <si>
    <t>抬头一看，石像依然闪闪发光，却没有再听到任何声音。</t>
  </si>
  <si>
    <t>신전이 변하고 있어.... 내가 복원하지 못한 부분들이 알아서 고쳐지고 있는 것 같은데...?</t>
  </si>
  <si>
    <t>The temple is changing... The parts that I couldn't restore seem to be fixing themselves...?</t>
  </si>
  <si>
    <t>神殿が変わってきている....が修復できなかった部分が自動的に修復されているように見えるけど...？</t>
  </si>
  <si>
    <t>神殿正在變化...我沒能復原的部分好像在自行修復...？</t>
  </si>
  <si>
    <t>神殿正在变化...我没能复原的部分好像在自行修复...？</t>
  </si>
  <si>
    <t>...그렇구나! 내 지식이 늘어나면 이 신전을 복원할 수 있는 수준도 높아지는 거야.</t>
  </si>
  <si>
    <t>...I got it! As my knowledge increases, my ability to restore this temple also increases.</t>
  </si>
  <si>
    <t>...なるほど！知識が増えれば、この神殿を修復するレベルも上がるんだ。</t>
  </si>
  <si>
    <t>...原來如此！我的知識增加了，可以修復這座神殿的程度也會提高。</t>
  </si>
  <si>
    <t>...原来如此！如果我的知识增加，可以修复这座神殿的程度也会提高。</t>
  </si>
  <si>
    <t>물론 지식만으로는 되지 않는 것 같지만... 저번에도 그렇고 보물이 있어야 하는 걸까?</t>
  </si>
  <si>
    <t>Of course, it seems like knowledge alone isn't enough... Just like last time, I think we need to have a treasure.</t>
  </si>
  <si>
    <t>もちろん、知識だけではダメだと思うけど...前回もそうだったし、宝が必要なのかな？</t>
  </si>
  <si>
    <t>雖然光靠知識好像不太夠...上次也是那樣，需要寶物嗎？</t>
  </si>
  <si>
    <t>当然光靠知识好像不太够......上次也是，还需要宝物吗？</t>
  </si>
  <si>
    <t>이곳에 보물을 두면 되는 걸까?</t>
    <phoneticPr fontId="5" type="noConversion"/>
  </si>
  <si>
    <t>Is this where the treasure should be placed?</t>
    <phoneticPr fontId="5" type="noConversion"/>
  </si>
  <si>
    <r>
      <rPr>
        <sz val="11"/>
        <color theme="1"/>
        <rFont val="맑은 고딕"/>
        <family val="3"/>
        <charset val="129"/>
        <scheme val="minor"/>
      </rPr>
      <t>ここに</t>
    </r>
    <r>
      <rPr>
        <sz val="11"/>
        <color theme="1"/>
        <rFont val="MS Mincho"/>
        <family val="3"/>
        <charset val="128"/>
      </rPr>
      <t>宝</t>
    </r>
    <r>
      <rPr>
        <sz val="11"/>
        <color theme="1"/>
        <rFont val="맑은 고딕"/>
        <family val="3"/>
        <charset val="129"/>
        <scheme val="minor"/>
      </rPr>
      <t>を置くのかな？</t>
    </r>
    <phoneticPr fontId="5" type="noConversion"/>
  </si>
  <si>
    <r>
      <t>把寶物放在這裡就可以了</t>
    </r>
    <r>
      <rPr>
        <sz val="11"/>
        <color theme="1"/>
        <rFont val="MS Mincho"/>
        <family val="3"/>
        <charset val="128"/>
      </rPr>
      <t>嗎</t>
    </r>
    <r>
      <rPr>
        <sz val="11"/>
        <color theme="1"/>
        <rFont val="맑은 고딕"/>
        <family val="3"/>
        <charset val="129"/>
        <scheme val="minor"/>
      </rPr>
      <t>？</t>
    </r>
    <phoneticPr fontId="5" type="noConversion"/>
  </si>
  <si>
    <r>
      <rPr>
        <sz val="11"/>
        <color theme="1"/>
        <rFont val="맑은 고딕"/>
        <family val="3"/>
        <charset val="129"/>
        <scheme val="minor"/>
      </rPr>
      <t>把</t>
    </r>
    <r>
      <rPr>
        <sz val="11"/>
        <color theme="1"/>
        <rFont val="MS Mincho"/>
        <family val="3"/>
        <charset val="128"/>
      </rPr>
      <t>宝</t>
    </r>
    <r>
      <rPr>
        <sz val="11"/>
        <color theme="1"/>
        <rFont val="맑은 고딕"/>
        <family val="3"/>
        <charset val="129"/>
        <scheme val="minor"/>
      </rPr>
      <t>物放在</t>
    </r>
    <r>
      <rPr>
        <sz val="11"/>
        <color theme="1"/>
        <rFont val="Microsoft JhengHei"/>
        <family val="2"/>
        <charset val="136"/>
      </rPr>
      <t>这</t>
    </r>
    <r>
      <rPr>
        <sz val="11"/>
        <color theme="1"/>
        <rFont val="맑은 고딕"/>
        <family val="3"/>
        <charset val="129"/>
        <scheme val="minor"/>
      </rPr>
      <t>里就可以了</t>
    </r>
    <r>
      <rPr>
        <sz val="11"/>
        <color theme="1"/>
        <rFont val="Microsoft JhengHei"/>
        <family val="2"/>
        <charset val="136"/>
      </rPr>
      <t>吗</t>
    </r>
    <r>
      <rPr>
        <sz val="11"/>
        <color theme="1"/>
        <rFont val="맑은 고딕"/>
        <family val="3"/>
        <charset val="129"/>
        <scheme val="minor"/>
      </rPr>
      <t>？</t>
    </r>
    <phoneticPr fontId="5" type="noConversion"/>
  </si>
  <si>
    <t>아직 복원되지 않은 부분은 재료를 가져와서 고쳐보자!</t>
  </si>
  <si>
    <t>Let's bring some materials and fix the parts that haven't been restored yet!</t>
  </si>
  <si>
    <t>まだ修復されていない部分は、材料を持ってきて修理しよう！</t>
  </si>
  <si>
    <t>去找材料修復還沒復原的部分吧！</t>
  </si>
  <si>
    <t>去找材料修复还没复原的部分吧！</t>
  </si>
  <si>
    <t>정말 이 커다란 신전이 또 변했잖아?
응? ...{PlayerName}! 이쪽으로 와봐!</t>
  </si>
  <si>
    <t>This huge temple has changed again...
Huh? ...{PlayerName}! Come over here!</t>
  </si>
  <si>
    <t>本当にこの大きな神殿がまた変わったの？
え？ ...{PlayerName}！こっちに来て！</t>
  </si>
  <si>
    <t>這個巨大的神殿真的又變了！
嗯？...{PlayerName}！你過來一下！</t>
  </si>
  <si>
    <t>真的，这座巨大的神殿又变了？
嗯？......{PlayerName}！过来看一下！</t>
  </si>
  <si>
    <t>응? &lt;color=#00B0F0&gt;누르&lt;/color&gt;, 무슨 일이야?</t>
  </si>
  <si>
    <t>Hmm? &lt;color=#00B0F0&gt;Nuru&lt;/color&gt;, what's going on?</t>
  </si>
  <si>
    <t>え？ &lt;color=#00B0F0&gt;ヌル&lt;/color&gt;、どうした？</t>
  </si>
  <si>
    <t>嗯？&lt;color=#00B0F0&gt;努爾&lt;/color&gt;，怎麼了？</t>
  </si>
  <si>
    <t>嗯？&lt;color=#00B0F0&gt;努尔&lt;/color&gt;，怎么了？</t>
  </si>
  <si>
    <t>보물을 올려놓은 상 위에 이게 나타났어.</t>
  </si>
  <si>
    <t>This appeared on top of the altar where we placed the treasure.</t>
  </si>
  <si>
    <t>宝を置いた台の上にこれが現れたよ。</t>
  </si>
  <si>
    <t>放寶物的桌子上出現了這個。</t>
  </si>
  <si>
    <t>放宝物的桌子上出现了这个。</t>
  </si>
  <si>
    <t>고급스럽게 생긴... 양피지잖아? 저번에 내 머리 위에 생겨났던...</t>
  </si>
  <si>
    <t>It looks like... a high-quality scroll... The one that appeared above my head last time...</t>
  </si>
  <si>
    <t>高級感のある...羊皮紙じゃない？前回、頭の上に現れたもの...</t>
  </si>
  <si>
    <t>長得很高級的...羊皮紙？上次在我頭上出現過的那個...</t>
  </si>
  <si>
    <t>看起来很高级...是羊皮纸？就像上次在我头上出现的那个......</t>
  </si>
  <si>
    <t>이건 '다음 보물을 찾아라!'라는 뜻인 것 같은데?</t>
  </si>
  <si>
    <t>I feel like this means 'Find the next treasure!'!</t>
  </si>
  <si>
    <t>これは '次の宝を探せ！'という意味かな？</t>
  </si>
  <si>
    <t>這感覺是去找下個寶物吧！的意思？</t>
  </si>
  <si>
    <t>这感觉是“去找下个宝物吧！”的意思？</t>
  </si>
  <si>
    <t>그런 느낌은 아닌 것 같지만, 뜻은 비슷한 것 같기도 해...</t>
  </si>
  <si>
    <t xml:space="preserve">It doesn't quite feel like that, but I guess you are somehow right... </t>
  </si>
  <si>
    <t>そんな感じはないと思うけど... 意味は似ているような気もする...</t>
  </si>
  <si>
    <t>我覺得好像不是那種感覺...不過意思大概差不多...</t>
  </si>
  <si>
    <t>我，我觉得好像不是那种感觉...不过意思大概差不多...</t>
  </si>
  <si>
    <t>신전에서 갑자기 나타난 양피지라니... 너무 수상해... 의심스럽잖아...</t>
  </si>
  <si>
    <t>A scroll suddenly appearing in the temple... It's too suspicious... I'm doubtful...</t>
  </si>
  <si>
    <t>神殿から突然現れた羊皮紙なんて...怪しすぎる...本当に怪しいすぎる...</t>
  </si>
  <si>
    <t>突然出現在神殿裡的羊皮紙...太可疑了...好可疑...</t>
  </si>
  <si>
    <t>突然出现在神殿里的羊皮纸...太可疑了...好可疑...</t>
  </si>
  <si>
    <t>당장 감정해 보자!</t>
  </si>
  <si>
    <t>Let's get it appraised right now!</t>
  </si>
  <si>
    <t>すぐに鑑定しよう！</t>
  </si>
  <si>
    <t>馬上來鑑定吧！</t>
  </si>
  <si>
    <t>马上来鉴定吧！</t>
  </si>
  <si>
    <t>둘 다 연구소에 있었잖아!
찾아다녔다구!</t>
  </si>
  <si>
    <t>You two were both at the lab! We've been looking everywhere!</t>
  </si>
  <si>
    <t>二人とも研究所にいたじゃないか！
探し回ったよ！</t>
  </si>
  <si>
    <t>原來你們兩個都在研究所！
我到處在找你們！</t>
  </si>
  <si>
    <t>原来你们两个都在研究所！
我到处在找你们！</t>
  </si>
  <si>
    <t>집중해야 하니까 말 걸지 말아 줄래~?</t>
  </si>
  <si>
    <t>I need to focus, so please leave me alone...!</t>
  </si>
  <si>
    <t>今、集中しなきゃいけないから話しかけないでくれる？</t>
  </si>
  <si>
    <t>我需要集中精神，可以先不要跟我說話嗎~？</t>
  </si>
  <si>
    <t>我需要集中精神，可以先不要跟我说话吗~？</t>
  </si>
  <si>
    <t>이익...! &lt;color=#00B0F0&gt;누르&lt;/color&gt;는 여기에 있으라고 해!
 {PlayerName}(는) 나랑 가자! 밖에 큰일이 났다구!</t>
  </si>
  <si>
    <t>Eek...! Let's leave &lt;color=#00B0F0&gt;Nuru&lt;/color&gt; here! {PlayerName}, let's go with me! Something big happened outside!</t>
  </si>
  <si>
    <t>いやっ...！ &lt;color=#00B0F0&gt;ヌル&lt;/color&gt;はここにいて！
 {PlayerName}は私と一緒に行こう！外に大変なことが起こったんだ！</t>
  </si>
  <si>
    <t>咿咿...！&lt;color=#00B0F0&gt;努爾&lt;/color&gt;，你留在這裡！
{PlayerName}和我一起去！外面出了大事！</t>
  </si>
  <si>
    <t>咿咿...！&lt;color=#00B0F0&gt;努尔&lt;/color&gt;，你留在这里！
{PlayerName}和我一起去！外面出了大事！</t>
  </si>
  <si>
    <t>뭔데 그래?
으아아... 내 발로 걸어갈게. 당기지 마...</t>
  </si>
  <si>
    <t>What big? Ugh... I can walk, stop pulling me...</t>
  </si>
  <si>
    <t>何がって？
うああ... 自分の足で歩くから、引っ張らないで...</t>
  </si>
  <si>
    <t>怎麼了？
呃啊啊...我自己走，不要拉...</t>
  </si>
  <si>
    <t>怎么了？
呃啊啊...我自己走，不要拉...</t>
  </si>
  <si>
    <t>잠깐! 갈 거면 이것도 가져가.</t>
  </si>
  <si>
    <t>Wait! If you're going, take this too.</t>
  </si>
  <si>
    <t>待って！行くならこれも持って行って。</t>
  </si>
  <si>
    <t>等等！要走的話，把這個也一起帶走。</t>
  </si>
  <si>
    <t>等等！要走的话，把这个也一起带走。</t>
  </si>
  <si>
    <t>이게 뭔데?
으엑, 뭐가 이렇게 많아...?</t>
  </si>
  <si>
    <t>What's this?
Yikes, why is there so much...?</t>
  </si>
  <si>
    <t>これが何だ？
えっ、何がこんなに多いの...？</t>
  </si>
  <si>
    <t>這是什麼？
呃啊，怎麼這麼多...？</t>
  </si>
  <si>
    <t>这是什么？
呃啊，怎么这么多...？</t>
  </si>
  <si>
    <t>빨리 날아다닐 수 있는 페어리들이 알아볼 것들. 오늘까지!</t>
  </si>
  <si>
    <t>They are things the quick, flying fairies must investigate. BY TODAY!</t>
  </si>
  <si>
    <t>すぐに飛べる妖精たちが調べるもの。今日中に！</t>
  </si>
  <si>
    <t>可以快速飛行的妖精們要調查的事情。今天就到此為止！</t>
  </si>
  <si>
    <t>可以快速飞行的小仙子们要调查的事情，今天为止！</t>
  </si>
  <si>
    <t>히이익!</t>
  </si>
  <si>
    <t>ひいっ！</t>
  </si>
  <si>
    <t>알겠어, 알겠다고!
빨리 갈 테니까 그만 당겨!</t>
  </si>
  <si>
    <t>Okay, okay!
I'll hurry, so stop pulling!</t>
  </si>
  <si>
    <t>わかった、わかったって！
すぐに行くからもう引っ張らないで！</t>
  </si>
  <si>
    <t>知道了，我知道了！
我會走快一點，不要再拉我了！</t>
  </si>
  <si>
    <t>知道了，我知道了！
我会走快一点，不要再拉我了！</t>
  </si>
  <si>
    <t>둘 다 왔구나아~ &lt;color=#00B0F0&gt;리엔&lt;/color&gt;은 물건을 잔뜩 가져왔네에~</t>
  </si>
  <si>
    <t>You two are here...! &lt;color=#00B0F0&gt;Lien&lt;/color&gt; brought a lot of stuff...!</t>
  </si>
  <si>
    <t>二人とも来たんだね~ &lt;color=#00B0F0&gt;リエン&lt;/color&gt;はたくさんのものを持ってきたね！</t>
  </si>
  <si>
    <t>你們兩個都來了啊~看來&lt;color=#00B0F0&gt;里恩&lt;/color&gt;帶了很多東西來~</t>
  </si>
  <si>
    <t>你们两个都来了啊~ 看来&lt;color=#00B0F0&gt;里恩&lt;/color&gt;带了很多东西~</t>
  </si>
  <si>
    <t>나쁜 마법사... 악독한 마법사...</t>
  </si>
  <si>
    <t>Bad wizard... Malicious wizard...</t>
  </si>
  <si>
    <t>悪い魔法使い... 悪意のある魔法使い...</t>
  </si>
  <si>
    <t>壞魔法師...惡毒的魔法師...</t>
  </si>
  <si>
    <t>坏魔法师...恶毒的魔法师...</t>
  </si>
  <si>
    <t>하하... 근데 큰일이라는 게 뭐야?
숲의 분위기가 바뀐 것 같기도 한데...</t>
  </si>
  <si>
    <t>Haha... But what's this big deal?
The atmosphere of the forest seems to have changed...</t>
  </si>
  <si>
    <t>ハハ...でも、大変なことって何？
森の雰囲気が変わったような気がするけど...</t>
  </si>
  <si>
    <t>哈哈...你說的大事是什麼？
森林的氣氛好像變了...</t>
  </si>
  <si>
    <t>哈哈......不过你说的‘大事’是什么？
森林的气氛好像变了些......</t>
  </si>
  <si>
    <t>저쪽 숲이 보여~?</t>
  </si>
  <si>
    <t>Do you see that forest over there...?</t>
  </si>
  <si>
    <t>あそこの森が見える~？</t>
  </si>
  <si>
    <t>你有看到森林那邊嗎~？</t>
  </si>
  <si>
    <t>你有看到森林那边吗~？</t>
  </si>
  <si>
    <t>응. 뭔가 있어?</t>
  </si>
  <si>
    <t>Yeah. Is there something there?</t>
  </si>
  <si>
    <t>うん。何かあるの？</t>
  </si>
  <si>
    <t>嗯，有什麼東西嗎？</t>
  </si>
  <si>
    <t>嗯，有什么东西吗？</t>
  </si>
  <si>
    <t>조금 전까지 안개로 가려져 있던 곳이었다~?</t>
  </si>
  <si>
    <t>It was a place that was covered in fog until just now...!</t>
  </si>
  <si>
    <t>さっきまで霧に覆われていた場所だった~？</t>
  </si>
  <si>
    <t>那邊一直到剛才都還被霧籠罩住哦~？</t>
  </si>
  <si>
    <t>那边一直到刚才都还被雾笼罩住哦~？</t>
  </si>
  <si>
    <t>...헉! 그렇네!
안개가 사라졌어!</t>
  </si>
  <si>
    <t>...Gasp! You're right!
The fog disappeared!</t>
  </si>
  <si>
    <t>...ひゃっ！そうだね！
霧が消えた！</t>
  </si>
  <si>
    <t>...呃！對耶！
霧散去了！</t>
  </si>
  <si>
    <t>...呃！对耶！
雾散去了！</t>
  </si>
  <si>
    <t>신전에서 빛이 나오더니... 신전 근처에 있던 안개가 사라지더라구~</t>
  </si>
  <si>
    <t>Light started coming out from the temple... and the fog near the temple suddenly disappeared...!</t>
  </si>
  <si>
    <t>神殿から光が出たとき...神殿の近くの霧も消えたんだ~</t>
  </si>
  <si>
    <t>神殿散發出光芒後...神殿附近的霧氣就散掉了~</t>
  </si>
  <si>
    <t>神殿散发出光芒后...神殿附近的雾气就散掉了~</t>
  </si>
  <si>
    <t>보물을 찾아오면 점점 숲이 깨어나는 걸까아~?</t>
  </si>
  <si>
    <t>Does that mean the forest will gradually awaken if we find the treasure...?</t>
  </si>
  <si>
    <t>宝を見つけてくると、だんだん森が目覚めてくるのかな~？</t>
  </si>
  <si>
    <t>如果找到寶物，森林會慢慢甦醒嗎？</t>
  </si>
  <si>
    <t>如果找到宝物，森林会慢慢苏醒吗~？</t>
  </si>
  <si>
    <t>저쪽에 있던 안개가 사라졌으니까 갈 수 있지 않을까?</t>
  </si>
  <si>
    <t>Since the fog disappeared over there, maybe we can go there!</t>
  </si>
  <si>
    <t>あっちの霧が消えたから、行けるんじゃない？</t>
  </si>
  <si>
    <t>那邊的霧消失了，現在應該能過去了吧？</t>
  </si>
  <si>
    <t>那边的雾消失了，现在应该能过去了吧？</t>
  </si>
  <si>
    <t>발밑에 펼쳐진 광활한 사막은 끝이 보이지 않아 단조로운 노란색만 보일 뿐 나무 한 포기조차 보이지 않는다.</t>
  </si>
  <si>
    <t>The vast desert spread out beneath my feet was so monotonous with only yellow in sight, not even a single tree was visible.</t>
  </si>
  <si>
    <t>足元に広がる広大な砂漠に先が見えず、単調な黄色だけで木一本さえ見えない。</t>
  </si>
  <si>
    <t>腳下廣闊的沙漠看不到盡頭，眼前所見只有單調的黃色，連一棵樹都沒有。</t>
  </si>
  <si>
    <t>脚下广阔的沙漠看不到尽头，眼前所见只有单调的黄色，连一棵树都没有。</t>
  </si>
  <si>
    <t>살을 도려내는 듯한 냉기가 몰아치는 곳을 지나다 도착한 곳은 끈적한 열기가 기분 나쁘게 달라붙는 곳이었다.</t>
  </si>
  <si>
    <t>After passing through a place where the chilling cold felt like it was slicing my flesh, I arrived in an area where a sticky heat uncomfortably clung to me.</t>
  </si>
  <si>
    <t>身を切られるような冷気が吹きつける場所を過ぎて到着した場所は、じめじめとした熱気が不快に絡みつく場所だった。</t>
  </si>
  <si>
    <t>經過了刺骨寒氣使人瑟瑟發抖的地方，抵達之處是濕黏熱氣瀰漫的所在。</t>
  </si>
  <si>
    <t>经过了刺骨寒气使人瑟瑟发抖的地方，抵达之处弥漫着湿黏的热气。</t>
  </si>
  <si>
    <t>불어오는 바람에 모래가 섞여있어...
옷도 머리도 버석거리네...</t>
  </si>
  <si>
    <t>The wind is mixed with sand...
It makes my clothes and hair feel gritty...</t>
  </si>
  <si>
    <t>吹いてくる風に砂が混ざっていて...
服も髪もザラザラだ...</t>
  </si>
  <si>
    <t>吹來的風裡夾雜著沙子...
衣服和頭髮都黏滿了沙子...</t>
  </si>
  <si>
    <t>吹来的风里夹杂着沙子...
衣服和头发都黏满了沙子...</t>
  </si>
  <si>
    <t>안개가 이렇게 자욱한데 태양이 느껴진다니, 정말 이상한 곳이야. 당연하겠지만 이것도 보물 때문인 것 같네.</t>
  </si>
  <si>
    <t>It's really strange that I can feel the sun even with the fog this thick.
Of course, it seems like this is also because of the treasure.</t>
  </si>
  <si>
    <t>霧がこんなに濃いのに太陽が感じられるなんて、本当に不思議な場所だね。当然だけど、これも宝のせいみたいだね。</t>
  </si>
  <si>
    <t>霧這麼大還能感覺到太陽，真是個奇怪的地方。不過這似乎也是因為寶物。</t>
  </si>
  <si>
    <t>雾气这么浓却能感受到太阳的光芒，真是个奇怪的地方。虽然是理所当然，但这肯定也是因为宝物。</t>
  </si>
  <si>
    <t>챙겨온 짐이 얼마 없는데 정말 잠깐 이 앞에만 보고 와야겠다!</t>
  </si>
  <si>
    <t>I didn't bring enough things, so I should just take a quick look ahead and come back!</t>
  </si>
  <si>
    <t>持ってきた荷物が少なくて、本当にちょっとだけ前を見てから戻るしかないな！</t>
  </si>
  <si>
    <t>我只帶了幾樣東西過來，真的要稍微看一下前面就離開才行！</t>
  </si>
  <si>
    <t>来的时候只带了几样东西，得稍微看一下前面就离开！</t>
  </si>
  <si>
    <t>사막은 정말 지나기 쉽지 않구나...
발이 계속 빠지는 바람에 뛰는 것도 어렵고.</t>
  </si>
  <si>
    <t>The desert is really not easy to cross...
Running is also difficult because my feet keep sinking.</t>
  </si>
  <si>
    <t>砂漠は本当に通り抜けるのが難しいな...
足が絶えず沈んでいて、走るのも難しい。</t>
  </si>
  <si>
    <t>要橫渡沙漠還真不容易啊...
而且因為腳一直陷進沙子裡，也很難用跑的。</t>
  </si>
  <si>
    <t>要横渡沙漠还真不容易啊...
而且因为脚一直陷进沙子里，也没办法跑。</t>
  </si>
  <si>
    <t>게다가 태양이 너무 뜨거워서 익어버릴 것 같아...!</t>
  </si>
  <si>
    <t>Plus, the sun is so hot I feel like I'm going to get cooked...!</t>
  </si>
  <si>
    <t>それに、太陽があまりにも熱くて、焼けてしまいそう...！</t>
  </si>
  <si>
    <t>再加上太陽太熱了，我覺得自己都快被烤焦了...！</t>
  </si>
  <si>
    <t>再加上太阳太热了，觉得自己都快被烤焦了...！</t>
  </si>
  <si>
    <t>으아앙!</t>
  </si>
  <si>
    <t>Waaah!</t>
  </si>
  <si>
    <t>うわあああ！</t>
  </si>
  <si>
    <t>어라? 아기 울음소리?</t>
  </si>
  <si>
    <t>Huh? Is that a baby crying?</t>
  </si>
  <si>
    <t>あれ？赤ちゃんの泣き声？</t>
  </si>
  <si>
    <t>哎呀？小孩子的叫聲？</t>
  </si>
  <si>
    <t>哎呀？小孩子的叫声？</t>
  </si>
  <si>
    <t>아기 선인장</t>
  </si>
  <si>
    <t>구해줘서 고마워.</t>
  </si>
  <si>
    <t>Thank you for saving me.</t>
  </si>
  <si>
    <t>謝謝你救了我。</t>
  </si>
  <si>
    <t>谢谢你救了我。</t>
  </si>
  <si>
    <t>아무것도 아니야.
그런데 넌 길을 잃었어?</t>
  </si>
  <si>
    <t>It's nothing.
Are you lost?</t>
  </si>
  <si>
    <t>何でもないわ。
ところで、あなたは道に迷ったの？</t>
  </si>
  <si>
    <t>這不算什麼，
但你迷路了嗎？</t>
  </si>
  <si>
    <t>这不算什么，
可是，你迷路了吗？</t>
  </si>
  <si>
    <t>응.... 모래폭풍에 휘말리고 나니 여기에 있었어.</t>
  </si>
  <si>
    <t>Yeah... I was here after I got caught in a sandstorm.</t>
  </si>
  <si>
    <t>うん...砂嵐に巻き込まれたと思ったらここにいた。</t>
  </si>
  <si>
    <t>嗯...我被捲入沙塵暴後，一睜開眼就發現自己在這裡。</t>
  </si>
  <si>
    <t>嗯...我被卷入沙尘暴后，一睁眼就发现自己在这里。</t>
  </si>
  <si>
    <t>그래? 가족이 찾고 있을 텐데....</t>
  </si>
  <si>
    <t>Really? Your family must be looking for you...</t>
  </si>
  <si>
    <t>そうなの？家族が探しているはずね...</t>
  </si>
  <si>
    <t>是嗎？家人應該在找你吧...</t>
  </si>
  <si>
    <t>是吗？家人应该在找你吧...</t>
  </si>
  <si>
    <t>도와주고 싶어도 나는 물 없이 오래 돌아다니기 힘들어.</t>
  </si>
  <si>
    <t>I want to help, but it's hard for me to wander around without water.</t>
  </si>
  <si>
    <t>助けてあげたくても、私は水なしで長く歩き回るのが大変なの。</t>
  </si>
  <si>
    <t>雖然我想幫你，但實在很難在沒有水源的情況下長時間行走。</t>
  </si>
  <si>
    <t>我虽然想帮你，但实在很难在没有水源的情况下长时间行走。</t>
  </si>
  <si>
    <t>물? 인간은 물이 필요해?</t>
  </si>
  <si>
    <t>Water? Do humans need water?</t>
  </si>
  <si>
    <t>水？人間は水が必要なの？</t>
  </si>
  <si>
    <t>水？人類需要水嗎？</t>
  </si>
  <si>
    <t>水？人类需要水吗？</t>
  </si>
  <si>
    <t>응. 혹시 물이 어디에 있는지 알아?</t>
  </si>
  <si>
    <t>Yeah. Do you know where water is?</t>
  </si>
  <si>
    <t>うん。水がどこにあるか知ってる？</t>
  </si>
  <si>
    <t>嗯，你知道哪裡有水嗎？</t>
  </si>
  <si>
    <t>嗯，你知道哪里有水吗？</t>
  </si>
  <si>
    <t>여기에는 없어... 저쪽으로 가야 해.</t>
  </si>
  <si>
    <t>There's none here... You have to go over there.</t>
  </si>
  <si>
    <t>ここにはないね...あっちに行かなくちゃ。</t>
  </si>
  <si>
    <t>這裡沒有...要往那邊走。</t>
  </si>
  <si>
    <t>这里没有...要往那边走。</t>
  </si>
  <si>
    <t>저쪽으로 가면 인간이 마실 수 있는 물이 있을거야.</t>
  </si>
  <si>
    <t>If you go that way, there should be water that humans can drink.</t>
  </si>
  <si>
    <t>あっちに行ったら、人間が飲める水があるはずだよ。</t>
  </si>
  <si>
    <t>往那邊走的話，應該有人類可以喝的水。</t>
  </si>
  <si>
    <t>往那边走的话，有可以供人类饮用的水。</t>
  </si>
  <si>
    <t>그냥 아무 바닥에나 있는 걸 마시면 안되는 걸까...?</t>
  </si>
  <si>
    <t>Isn’t it bad to just drink from any random spot...?</t>
  </si>
  <si>
    <t>ただの地面にある水を飲んでも大丈夫なのかな...？</t>
  </si>
  <si>
    <t>不能直接喝地板上的水嗎...？</t>
  </si>
  <si>
    <t>难道随便找些地上的水喝不行吗......？</t>
  </si>
  <si>
    <t>전갈에 당해도 멀쩡한 생물이면 괜찮아.</t>
  </si>
  <si>
    <t>If it’s a creature that can survive a scorpion sting, it should be fine.</t>
  </si>
  <si>
    <t>サソリにやられても平気な生き物なら大丈夫だよ。</t>
  </si>
  <si>
    <t>如果是被蠍子螫傷還能存活下來的生物，那應該沒事。</t>
  </si>
  <si>
    <t>如果是不会被蝎子蜇到的生物，那应该没问题。</t>
  </si>
  <si>
    <t>으... 얼른 가자!</t>
  </si>
  <si>
    <t>Ugh... Let’s hurry!</t>
  </si>
  <si>
    <t>うぅ...さあ、行こう！</t>
  </si>
  <si>
    <t>呃...快走吧！</t>
  </si>
  <si>
    <t>呃......我们还是赶紧走吧！</t>
  </si>
  <si>
    <t>헥...헥... 점점 지치기 시작했어...</t>
  </si>
  <si>
    <t>Huff...huff... I'm starting to get tired...</t>
  </si>
  <si>
    <t>ハッ...ハッ...疲れてきた...</t>
  </si>
  <si>
    <t>呼...呼...慢慢開始累了...</t>
  </si>
  <si>
    <t>呼...呼...开始累了...</t>
  </si>
  <si>
    <t>저기, 뭔가 있어. 그늘이야.</t>
  </si>
  <si>
    <t>Look, there's something there. It's shade.</t>
  </si>
  <si>
    <t>あそこに何かあるよ。日陰だ。</t>
  </si>
  <si>
    <t>那裡，有東西。是陰涼處。</t>
  </si>
  <si>
    <t>那里，有东西。是阴凉处。</t>
  </si>
  <si>
    <t>그렇네... 잠깐 쉬어가도 될까?</t>
  </si>
  <si>
    <t>It seems like it... Can I rest for a bit?</t>
  </si>
  <si>
    <t>そうだね...少し休んでもいいかな？</t>
  </si>
  <si>
    <t>真的耶...可以休息一下嗎？</t>
  </si>
  <si>
    <t>真的耶...可以休息一下吗？</t>
  </si>
  <si>
    <t>응. 힘들어 보여.</t>
  </si>
  <si>
    <t>Yeah. You look tired.</t>
  </si>
  <si>
    <t>うん。疲れて見えるよ。</t>
  </si>
  <si>
    <t>嗯，你看起來很累。</t>
  </si>
  <si>
    <t>嗯，你看起来很累。</t>
  </si>
  <si>
    <t>이건 사람이 만든 건물 같은데?
모래바람에 많이 풍화된 것 같지만...</t>
  </si>
  <si>
    <t>This looks like a man-made building...
It seems heavily weathered by the sandstorm...</t>
  </si>
  <si>
    <t>これは人間が作った建物のようだね。
砂風によってかなり風化しているけど...</t>
  </si>
  <si>
    <t>這好像是人類建造的建築？
雖然幾乎都風化了...</t>
  </si>
  <si>
    <t>这好像是人类建造的建筑？
虽然几乎都风化了...</t>
  </si>
  <si>
    <t>고치면 힘은 많이 들겠지만... 쓸만한 걸 찾을 수 있을 것 같아.</t>
  </si>
  <si>
    <t>It would take a lot of effort to fix... but maybe we can find something useful.</t>
  </si>
  <si>
    <t>修理は大変だろうけど...使えるものを見つけられるかもしれないね。</t>
  </si>
  <si>
    <t>雖然要修復應該很吃力...不過可能可以找到有用的東西。</t>
  </si>
  <si>
    <t>要修复应该很吃力...不过也许能找到有用的东西。</t>
  </si>
  <si>
    <t>힘내. 조금만 더 가면 오아시스야.</t>
  </si>
  <si>
    <t>Hang in there. We’re almost at the oasis.</t>
  </si>
  <si>
    <t>頑張って。もう少し行けばオアシスだよ。</t>
  </si>
  <si>
    <t>加油，再走一段就是綠洲了。</t>
  </si>
  <si>
    <t>加油。再走一会儿就能到绿洲了。</t>
  </si>
  <si>
    <t>혹시 내가 쓰러지면 부축해줄 수 있어...?</t>
  </si>
  <si>
    <t>Can you help me up if I collapse...?</t>
  </si>
  <si>
    <t>もし私が倒れたら、支えてくれる...？</t>
  </si>
  <si>
    <t>如果我暈倒了，可以扶我一下嗎...？</t>
  </si>
  <si>
    <t>如果我撑不住了，你能扶我一下吗......？</t>
  </si>
  <si>
    <t>내가? 괜찮겠어?</t>
  </si>
  <si>
    <t>Me? Are you sure?</t>
  </si>
  <si>
    <t>ぼくが？大丈夫かな？</t>
  </si>
  <si>
    <t>我嗎？沒關係嗎？</t>
  </si>
  <si>
    <t>我吗？你确定？</t>
  </si>
  <si>
    <t>...네 가시에 찔리면 아프겠지?</t>
  </si>
  <si>
    <t>...It would hurt if I get poked by your thorns, wouldn't it?</t>
  </si>
  <si>
    <t>...あなたの棘に刺さったら痛いよね？</t>
  </si>
  <si>
    <t>...被你的刺刺到會痛吧？</t>
  </si>
  <si>
    <t>......被你的刺扎到应该会很疼吧？</t>
  </si>
  <si>
    <t>응.</t>
  </si>
  <si>
    <t>Yeah.</t>
  </si>
  <si>
    <t>うん。</t>
  </si>
  <si>
    <t>嗯。</t>
  </si>
  <si>
    <t>어떻게든 힘낼게!</t>
  </si>
  <si>
    <t>I'll get through this!</t>
  </si>
  <si>
    <t>なんとか頑張るよ！</t>
  </si>
  <si>
    <t>我會努力撐住的！</t>
  </si>
  <si>
    <t>不管怎样，我会努力的！</t>
  </si>
  <si>
    <t>어른 선인장</t>
  </si>
  <si>
    <t>애야, 어디 있니?</t>
  </si>
  <si>
    <t>Child, where are you?</t>
  </si>
  <si>
    <t>どこ？どこにいるの？</t>
  </si>
  <si>
    <t>我的孩子，你在哪裡？</t>
  </si>
  <si>
    <t>我的孩子，你在哪里？</t>
  </si>
  <si>
    <t>찾고 있는 아이가 있는 것 같아... 혹시?</t>
  </si>
  <si>
    <t>I think someone's looking for a child... Oh?</t>
  </si>
  <si>
    <t>探している子がいるみたいだね...もしかして？</t>
  </si>
  <si>
    <t>對方好像在找小孩...說不定？</t>
  </si>
  <si>
    <t>对方好像在找小孩...说不定？</t>
  </si>
  <si>
    <t>저기 있는 선인장이 네 가족이야?</t>
  </si>
  <si>
    <t>Is that cactus over there your family...?</t>
  </si>
  <si>
    <t>あそこにいるサボテンがあなたの家族なの？</t>
  </si>
  <si>
    <t>那株仙人掌是你的家人嗎？</t>
  </si>
  <si>
    <t>那株仙人掌是你的家人吗？</t>
  </si>
  <si>
    <t>맞아!</t>
  </si>
  <si>
    <t>Yes!</t>
  </si>
  <si>
    <t>うん！</t>
  </si>
  <si>
    <t>對！</t>
  </si>
  <si>
    <t>对！</t>
  </si>
  <si>
    <t>여기에 있었구나! 얼마나 찾았는데!</t>
  </si>
  <si>
    <t>You were here! I've been looking for so long!</t>
  </si>
  <si>
    <t>ここにいたのね！どれだけ探したか！</t>
  </si>
  <si>
    <t>你在這裡啊！我找了你好久！</t>
  </si>
  <si>
    <t>你在这里啊！我找了你好久！</t>
  </si>
  <si>
    <t>여기 있는 인간이 날 구해줬어요.</t>
  </si>
  <si>
    <t>This human here saved me.</t>
  </si>
  <si>
    <t>この人間が助けてくれた。</t>
  </si>
  <si>
    <t>是這個人類救了我的。</t>
  </si>
  <si>
    <t>是这个人类救了我的。</t>
  </si>
  <si>
    <t>정말이니? 아이를 구해줘서 고맙구나.</t>
  </si>
  <si>
    <t>Really? Thank you for saving our child.</t>
  </si>
  <si>
    <t>本当？この子を助けてくれてありがとう。</t>
  </si>
  <si>
    <t>真的嗎？謝謝你救了我的孩子。</t>
  </si>
  <si>
    <t>真的吗？谢谢你救了我的孩子。</t>
  </si>
  <si>
    <t>어려운 일도 아니었는걸.</t>
  </si>
  <si>
    <t>It was nothing difficult.</t>
  </si>
  <si>
    <t>大したことじゃないわ。</t>
  </si>
  <si>
    <t>只是舉手之勞而已。</t>
  </si>
  <si>
    <t>只是举手之劳而已。</t>
  </si>
  <si>
    <t>가족을 만나서 다행이야.</t>
  </si>
  <si>
    <t>I'm glad you found your family.</t>
  </si>
  <si>
    <t>家族に会えてよかったね。</t>
  </si>
  <si>
    <t>能找到家人真是太好了。</t>
  </si>
  <si>
    <t>답례로 무언가 해주고 싶은데....
혹시 필요한 거라도 있니?</t>
  </si>
  <si>
    <t>I'd like to show my appreciation somehow...
Is there anything you need, perhaps?</t>
  </si>
  <si>
    <t>お礼に何かしてあげたいけど...何か必要なものがある？</t>
  </si>
  <si>
    <t>我想給你一點東西當作回禮...
你需要什麼嗎？</t>
  </si>
  <si>
    <t>我想给你一点东西当作回礼...
你需要什么吗？</t>
  </si>
  <si>
    <t>혹시 주변에 물을 구할 수 있는 곳이 있어?</t>
  </si>
  <si>
    <t>Do you know where I can find water nearby?</t>
  </si>
  <si>
    <t>ひょっとして周りに水を手に入れられるところがあるかしら？</t>
  </si>
  <si>
    <t>這附近有可以取得水的地方嗎？</t>
  </si>
  <si>
    <t>这附近有可以取水的地方吗？</t>
  </si>
  <si>
    <t>이 주변은 물이 없지만, 야자나무는 있으니 열매라도 따보는 건 어때?</t>
  </si>
  <si>
    <t>There's no water around here, but there are palm trees, so how about picking some fruits?</t>
  </si>
  <si>
    <t>この辺には水はないけど、ヤシの木はあるから実でも取ってみるはどう？</t>
  </si>
  <si>
    <t>這附近沒有水，但有椰子樹，摘顆椰子怎麼樣？</t>
  </si>
  <si>
    <t>这附近没有水，但有椰子树，摘颗椰子怎么样？</t>
  </si>
  <si>
    <t>야자열매?</t>
  </si>
  <si>
    <t>Palm fruits?</t>
  </si>
  <si>
    <t>ヤシの実？</t>
  </si>
  <si>
    <t>椰子嗎？</t>
  </si>
  <si>
    <t>椰子吗？</t>
  </si>
  <si>
    <t>응. 그리고 이 모래언덕 너머로 꽤 커다란 오아시스도 있어.</t>
  </si>
  <si>
    <t>Yeah. And there's quite a large oasis beyond this sand dune.</t>
  </si>
  <si>
    <t>そう。それに、この砂丘の向こうにかなり大きなオアシスもある。</t>
  </si>
  <si>
    <t>嗯，還有，這片沙丘的對面有個很大的綠洲。</t>
  </si>
  <si>
    <t>嗯，还有，这片沙丘的对面有个很大的绿洲。</t>
  </si>
  <si>
    <t>아마 인간이 사는 마을도 있을걸.</t>
  </si>
  <si>
    <t>I believe there is a village where humans live.</t>
  </si>
  <si>
    <t>たぶん人間が住む村もあると思う。</t>
  </si>
  <si>
    <t>那裡可能會有人類居住的村莊。</t>
  </si>
  <si>
    <t>那里可能会有人类居住的村庄。</t>
  </si>
  <si>
    <t>오아시스? 마을이 있다고...?</t>
  </si>
  <si>
    <t>An oasis? There's a village...?</t>
  </si>
  <si>
    <t>オアシス？村があるって...?</t>
  </si>
  <si>
    <t>綠洲？村莊...？</t>
  </si>
  <si>
    <t>绿洲？村庄...？</t>
  </si>
  <si>
    <t>어쩌면 다른 사람을 만날 수 있겠네!</t>
  </si>
  <si>
    <t>Maybe I can meet other people!</t>
  </si>
  <si>
    <t>他の人に会えるかもしれないね！</t>
  </si>
  <si>
    <t>說不定可以見到別人！</t>
  </si>
  <si>
    <t>说不定可以见到别人！</t>
  </si>
  <si>
    <t>한참을 걸어도 모래밖에 없고 길은 보이지도 않아....</t>
  </si>
  <si>
    <t>I've been walking for a while and there's nothing but sand, and no road in sight...</t>
  </si>
  <si>
    <t>ずいぶん歩いたのに砂だけで道が見えない...</t>
  </si>
  <si>
    <t>走了老半天也只有沙子，連路都沒看到...</t>
  </si>
  <si>
    <t>走了老半天也只有沙子，连路都没看到...</t>
  </si>
  <si>
    <t>이제 돌아갈 수도 없는데 어떡하지?</t>
  </si>
  <si>
    <t>I can't even go back now... What should I do?</t>
  </si>
  <si>
    <t>もう戻ることもできないのにどうしよう？</t>
  </si>
  <si>
    <t>已經不能回頭了，現在該怎麼辦？</t>
  </si>
  <si>
    <t>已经不能回头了，现在该怎么办？</t>
  </si>
  <si>
    <t>너무 더워.... 그늘에서 잠시만 쉬었다가 가야겠어.
목도 너무 말라....</t>
  </si>
  <si>
    <t>It's too hot... I need to rest in the shade for a bit.
My throat is so dry...</t>
  </si>
  <si>
    <t>暑すぎる...日陰の下で少し休んでから行かなきゃ。喉も渇いた...</t>
  </si>
  <si>
    <t>好熱...必須去陰涼處休息一下。
我的喉嚨也好乾...</t>
  </si>
  <si>
    <t>好热...得去阴凉处休息一下。
我的喉咙也好干...</t>
  </si>
  <si>
    <t>...휴우우~ 그래도 선인장 그늘 아래에 들어오니 조금 시원하네...</t>
  </si>
  <si>
    <t>...Phew...! It feels a bit cooler under the shade of the cactus...</t>
  </si>
  <si>
    <t>...ふう〜それでもサボテンの陰に入ると少し涼しいね...</t>
  </si>
  <si>
    <t>...呼嗚~進到仙人掌的陰影下還是滿涼快的...</t>
  </si>
  <si>
    <t>...呼呜~进到仙人掌的阴影下还是满凉快的...</t>
  </si>
  <si>
    <t>잠시 앉아서 쉬는 사이 부스럭거리는 자그마한 소리에 고개를 돌렸다.</t>
  </si>
  <si>
    <t>While I sat down to rest, I turned my head at the sound of a small rustling.</t>
  </si>
  <si>
    <t>しばらく座って休んでいると、ガサガサと小さな音がしたのでそちらに顔を向けた。</t>
  </si>
  <si>
    <t>在暫時坐下休息時，我聽到沙沙作響的細微聲音，接著轉過了頭。</t>
  </si>
  <si>
    <t>在暂时坐下休息时，听到沙沙作响的细微声音，就转过了头。</t>
  </si>
  <si>
    <t>응? 무슨 소리지?</t>
  </si>
  <si>
    <t>Huh? What's that sound?</t>
  </si>
  <si>
    <t>うん？何の音だろう？</t>
  </si>
  <si>
    <t>嗯？什麼聲音？</t>
  </si>
  <si>
    <t>嗯？什么声音？</t>
  </si>
  <si>
    <t>잠깐, 내 물주머니가 사라졌어!</t>
  </si>
  <si>
    <t>Wait, my water pouch is gone!</t>
  </si>
  <si>
    <t>何？私の水筒がなくなってる！</t>
  </si>
  <si>
    <t>等等，我的水袋不見了！</t>
  </si>
  <si>
    <t>等等，我的水袋不见了！</t>
  </si>
  <si>
    <t>저건...!</t>
  </si>
  <si>
    <t>That's...!</t>
  </si>
  <si>
    <t>あれは...！</t>
  </si>
  <si>
    <t>那是...！</t>
  </si>
  <si>
    <t>도둑</t>
  </si>
  <si>
    <t>킥킥... 눈치채는 게 늦었닷치!</t>
  </si>
  <si>
    <t>Thief</t>
  </si>
  <si>
    <t>Hehe... You noticed too late chi!</t>
  </si>
  <si>
    <t>泥棒</t>
  </si>
  <si>
    <t>くすくす...気づくのが遅かったダッチ！</t>
  </si>
  <si>
    <t>小偷</t>
  </si>
  <si>
    <t>嘰嘰...發現得太晚了！</t>
  </si>
  <si>
    <t>嘻嘻...发现得太晚了！</t>
  </si>
  <si>
    <t>저 멀리 귀가 길고, 자그마한 무언가가 갈색 가죽 통을 품에 안고 모래 언덕 너머로 사라지려 하고 있었다.</t>
  </si>
  <si>
    <t>Far away, something small with long ears was trying to disappear over the sand dune, holding a brown leather pouch.</t>
  </si>
  <si>
    <t>遠くに耳が長く、小さな何かが茶色の革の筒を胸に抱いて砂丘の向こうに消えようとしていた。</t>
  </si>
  <si>
    <t>遠處有個長耳朵、很小的東西抱著棕色的皮桶，正準備消失在沙丘的另一端。</t>
  </si>
  <si>
    <t>远处有个长耳朵、很小的东西抱着棕色的皮桶，正准备消失在沙丘的另一头。</t>
  </si>
  <si>
    <t>안돼! 쫓아가야 해.
내 물!</t>
  </si>
  <si>
    <t>No! I have to chase it.
My water!</t>
  </si>
  <si>
    <t>ダメ！追いかけなきゃ。
私の水！</t>
  </si>
  <si>
    <t>不行！要去追他，
找回我的水！</t>
  </si>
  <si>
    <t>不行！得赶紧追，
找回我的水！</t>
  </si>
  <si>
    <t>곧장 몸을 일으켜 물통 도둑이 도망친 방향으로 달리기 시작했다.</t>
  </si>
  <si>
    <t>I immediately got up and started running in the direction the water pouch thief had fled.</t>
  </si>
  <si>
    <t>すぐに体を起こして水筒泥棒が逃げた方向に走り出した。</t>
  </si>
  <si>
    <t>我立刻站起身，朝著水桶小偷逃跑的方向跑了過去。</t>
  </si>
  <si>
    <t>我立刻站起身，朝着水桶小偷逃跑的方向跑了过去。</t>
  </si>
  <si>
    <t>아까 내 물을 훔친 도둑이잖아!</t>
  </si>
  <si>
    <t>That's the thief who stole my water earlier!</t>
  </si>
  <si>
    <t>さっき私の水を盗んだ泥棒じゃない！</t>
  </si>
  <si>
    <t>你是剛才偷我水的小偷！</t>
  </si>
  <si>
    <t>你是刚才偷我水的小偷！</t>
  </si>
  <si>
    <t>잠깐, 그 야자열매는 내 거야!</t>
  </si>
  <si>
    <t>Wait, those palm fruits are mine!</t>
  </si>
  <si>
    <t>ちょっと待って、そのヤシの実は私のものよ！</t>
  </si>
  <si>
    <t>等等，那顆椰子是我的！</t>
  </si>
  <si>
    <t>等等，那颗椰子是我的！</t>
  </si>
  <si>
    <t>킥킥, 이제 내 거닷치!</t>
  </si>
  <si>
    <t>Hehe, they're mine now chi!</t>
  </si>
  <si>
    <t>くすくす、もう僕のだッチ！</t>
  </si>
  <si>
    <t>嘻嘻，現在是我的了！</t>
  </si>
  <si>
    <t>嘻嘻，现在是我的了！</t>
  </si>
  <si>
    <t>안돼! 그게 없다면 난 정말 말라죽는다고!</t>
  </si>
  <si>
    <t>No! I'm really gonna dry out without that!</t>
  </si>
  <si>
    <t>ダメ！それが無いと本当に喉が渇いて死んじゃうわ！</t>
  </si>
  <si>
    <t>不行！沒有那個的話，我會渴死的！</t>
  </si>
  <si>
    <t>不行！没有那个的话，我会渴死的！</t>
  </si>
  <si>
    <t>으아아! 거기서, 이 나쁜 도둑아!</t>
  </si>
  <si>
    <t>Ahh! Stop, you nasty thief!</t>
  </si>
  <si>
    <t>うわあ！待ちなさい、この悪い泥棒め！</t>
  </si>
  <si>
    <t>呃啊啊！給我站住，你這壞小偷！</t>
  </si>
  <si>
    <t>呃啊啊！给我站住，你这坏小偷！</t>
  </si>
  <si>
    <t>케헤헤~ 인간이 뛰어봤자 토끼보다 빠르겠냐치?</t>
  </si>
  <si>
    <t>Kehehe...! Do you think a human can run faster than a rabbit chi?</t>
  </si>
  <si>
    <t>ケヘヘ~人間が走っても、ウサギの方が速いだッチ。</t>
  </si>
  <si>
    <t>欸嘿嘿~人類能跑得比兔子快嗎？</t>
  </si>
  <si>
    <t>嘿嘿嘿~人类能跑得比兔子快吗？</t>
  </si>
  <si>
    <t>할 수 있으면 잡아보랏치~!</t>
  </si>
  <si>
    <t>Catch me if you can chi...!</t>
  </si>
  <si>
    <t>出来るなら、捕まえて見せてちょうだいッチ！</t>
  </si>
  <si>
    <t>做得到的話就來抓我吧~！</t>
  </si>
  <si>
    <t>有本事的话就来抓我吧~！</t>
  </si>
  <si>
    <t>만약 내가 스승님처럼 대단한 마법을 부릴 수 있다면 이 사막에 숲을 만들어낼 수 있었을까?</t>
  </si>
  <si>
    <t>If I could cast great magic like my master, could I have created a forest in this desert?</t>
  </si>
  <si>
    <t>もし、私が師匠のようにすごい魔法を使うことができたら、この砂漠を森へつくり出すことができたのかしら？</t>
  </si>
  <si>
    <t>如果我像老師一樣能施展強大的魔法，就可以在這片沙漠中創造出一片森林嗎？</t>
  </si>
  <si>
    <t>如果我像老师一样能施展强大的魔法，就可以在这片沙漠中创造出一片森林吗？</t>
  </si>
  <si>
    <t>어쩌면 물이 흘러넘치게 할 수 있었을지도.</t>
  </si>
  <si>
    <t>Perhaps I could have made the water overflow.</t>
  </si>
  <si>
    <t>もしかしたら、水があふれ出るようにできたのかもしれない。</t>
  </si>
  <si>
    <t>說不定還能讓水溢出來。</t>
  </si>
  <si>
    <t>说不定还能让水溢出来。</t>
  </si>
  <si>
    <t>눈도 그치게 하지 못했고, 구름도 걷어내지 못했고, 대마법사가 되기엔 많이 모자랐다.</t>
  </si>
  <si>
    <t>I couldn't stop the snow or clear away the clouds. I fell short of becoming an archmage.</t>
  </si>
  <si>
    <t>雪も止めれず、雲も取り払えなかったし、大魔法使いになるには何もかも足りない。</t>
  </si>
  <si>
    <t>沒辦法讓雪停下來，也沒辦法讓雲散開，我離成為大魔法師還差得很遠。</t>
  </si>
  <si>
    <t>没办法让雪停下来，也没办法让云散开，我离成为大魔法师还差得很远。</t>
  </si>
  <si>
    <t>정말로 그저 대마법사가 목표인가? 무슨 마법사가 되고 싶은가?
멋진 마법을 부리는 것만이 목표였던 건가?</t>
  </si>
  <si>
    <t>Was it really just about becoming an archmage? What kind of wizard did I want to be?
Was the goal just to cast impressive magic?</t>
  </si>
  <si>
    <t>本当にただ大魔法使いが目標なのか？どんな魔法使いになりたいのか？かっこいい魔法を使うことだけが目標だったのか？</t>
  </si>
  <si>
    <t>我真的只是以成為大魔法師為目標嗎？我想成為什麼樣的魔法師？
難道就只想施展帥氣的魔法嗎？</t>
  </si>
  <si>
    <t>我真的只是以成为大魔法师为目标吗？我想成为什么样的魔法师？
难道就只想施展帅气的魔法吗？</t>
  </si>
  <si>
    <t>학교를 벗어나면, 탑을 벗어나면 무엇이든 될 거라고 생각했는데 자신이 할 수 있는 일은 얼마 없었다.</t>
  </si>
  <si>
    <t>I thought I could do anything once I left the school, once I left the tower, but there weren't many things I could actually do.</t>
  </si>
  <si>
    <t>学校を離れれば、塔を離れれば何でもできると思っていたが、自分にできることはあまりなかった。</t>
  </si>
  <si>
    <t>本來以為離開學校、離開塔後就什麼都做得到，原來我自己能做的事並不多。</t>
  </si>
  <si>
    <t>本来以为离开学校，离开塔后就什么都做得到，原来我自己能做的事并不多。</t>
  </si>
  <si>
    <t>[너는 항상 의욕만 앞서고, 정작 할 줄 아는 것은 아무것도 없다.]</t>
  </si>
  <si>
    <t>[You're always biting off more than you can chew, but actually can't do a thing.]</t>
  </si>
  <si>
    <t>[君はいつも意欲ばかりで、実際にできることは何もない。]</t>
  </si>
  <si>
    <t>[你總是充滿慾望，實際上卻什麼都做不成。]</t>
  </si>
  <si>
    <t>[你总是充满欲望，实际上却什么都做不成。]</t>
  </si>
  <si>
    <t>[기본도 되어있지 않은데, 겉보기에 화려한 마법만 익히고 싶어 하지.]</t>
  </si>
  <si>
    <t>[You don't even have the basics down, yet you want to learn flashy magic.]</t>
  </si>
  <si>
    <t>[基礎も出来ていないのに、見ための華やかな魔法を覚えたがっている。]</t>
  </si>
  <si>
    <t>[連基礎都沒打好，就只想學習看起來很華麗的魔法。]</t>
  </si>
  <si>
    <t>[连基础都没打好，就只想学习看起来很华丽的魔法。]</t>
  </si>
  <si>
    <t>[계속 그런 태도라면 큰 실수를 하게 될 거다.
그것을 깨닫기 전까지 너에게 가르쳐 줄 것은 아무것도 없다.]</t>
  </si>
  <si>
    <t>[If you keep this up, you're going to make a big mistake.
Until you realize that, I have nothing to teach you.]</t>
  </si>
  <si>
    <t>[その態度が続いたら、大きな失敗をするだろう。
それに気づくまで、君に教えることは何もない。]</t>
  </si>
  <si>
    <t>[再這樣下去一定會釀成大錯。
在你領悟到這一點之前，我沒有什麼可以教你。]</t>
  </si>
  <si>
    <t>[再这样下去一定会酿成大错。
在你领悟到这一点之前，我没有什么可以教你。]</t>
  </si>
  <si>
    <t>스승님 말이 맞아....</t>
  </si>
  <si>
    <t>My master was right...</t>
  </si>
  <si>
    <t>師匠の言う通りね...</t>
  </si>
  <si>
    <t>老師說得對...</t>
  </si>
  <si>
    <t>老师说得对...</t>
  </si>
  <si>
    <t>The piling thoughts were weighing heavy on my shoulders.</t>
  </si>
  <si>
    <t>たくさんの考え事が肩を重く押さえつけていた。</t>
  </si>
  <si>
    <t>累積的想法沉重地壓在肩膀上。</t>
  </si>
  <si>
    <t>累积的想法沉重地压在肩膀上。</t>
  </si>
  <si>
    <t>저건.... 모래 폭풍?</t>
  </si>
  <si>
    <t>Is that... a sandstorm?</t>
  </si>
  <si>
    <t>あれは...砂嵐？</t>
  </si>
  <si>
    <t>那是...沙塵暴？</t>
  </si>
  <si>
    <t>那是...沙尘暴？</t>
  </si>
  <si>
    <t>맙소사, 모래 속에 파묻히게 생겼어...!</t>
  </si>
  <si>
    <t>Oh my God, I'm going to get buried in the sand...!</t>
  </si>
  <si>
    <t>なんてこと、砂の中に埋もれそう...！</t>
  </si>
  <si>
    <t>天啊，我快被埋在沙底下了...！</t>
  </si>
  <si>
    <t>天啊，我快被埋在沙子底下了...！</t>
  </si>
  <si>
    <t>게다가 몬스터들이 거대한 모래폭풍을 피해서 나를 향해 달려오고 있었다!</t>
  </si>
  <si>
    <t>What's worse, monsters were running towards me, avoiding the giant sandstorm!</t>
  </si>
  <si>
    <t>さらにモンスターたちが巨大な砂嵐を避けようと私の方へ走ってきている！</t>
  </si>
  <si>
    <t>再加上那些怪物為了躲避巨大的沙塵暴，正朝著我跑過來！</t>
  </si>
  <si>
    <t>再加上那些怪物为了躲避巨大的沙尘暴，正朝着我跑过来！</t>
  </si>
  <si>
    <t>켁, 켁.... 입에 모래가 들어갔나 봐.</t>
  </si>
  <si>
    <t>Cough, cough... I must have got sand in my mouth.</t>
  </si>
  <si>
    <t>ケヘッ...口に砂が入ったみたい。</t>
  </si>
  <si>
    <t>咳、咳...沙子跑進嘴巴裡了。</t>
  </si>
  <si>
    <t>咳，咳...沙子跑进嘴巴里了。</t>
  </si>
  <si>
    <t>모래 속에 완전히 파묻히는 줄 알았는데, 살았다.... 아니, 살았나...?</t>
  </si>
  <si>
    <t>I thought I was completely buried in the sand, but I survived... Or did I...?</t>
  </si>
  <si>
    <t>砂の中にすっかり埋もれたと思っていたのに、助かった...いや、助かったのかしら...？</t>
  </si>
  <si>
    <t>我以為會被沙子活埋，結果活下來了...不，我還活著嗎...？</t>
  </si>
  <si>
    <t>我还以为会被沙子活埋，结果活下来了...不，我还活着吗...？</t>
  </si>
  <si>
    <t>지쳐서 꼼짝도 못 하겠어....</t>
  </si>
  <si>
    <t>I'm too exhausted to move...</t>
  </si>
  <si>
    <t>ヘトヘトで身動きもできない...</t>
  </si>
  <si>
    <t>累到動彈不得...</t>
  </si>
  <si>
    <t>累到动弹不得...</t>
  </si>
  <si>
    <t>너무 덥고, 목말라....</t>
  </si>
  <si>
    <t>It's too hot, and I'm thirsty...</t>
  </si>
  <si>
    <t>暑すぎて、喉も渇いて...</t>
  </si>
  <si>
    <t>好熱又好渴...</t>
  </si>
  <si>
    <t>好热又好渴...</t>
  </si>
  <si>
    <t>물....</t>
  </si>
  <si>
    <t>Water...</t>
  </si>
  <si>
    <t>水...</t>
  </si>
  <si>
    <t>가물거리는 시야 너머로 파랗고, 거뭇한 무언가가 있는 것 같았는데....</t>
  </si>
  <si>
    <t>Beyond the blurry vision, it seemed like there was something blue and darkish...</t>
  </si>
  <si>
    <t>ぼんやりとした視界の向こうに、青くて黒っぽい何かがあるみたいだけど...</t>
  </si>
  <si>
    <t>在模糊的視野裡，好像有什麼又藍又黑的東西...</t>
  </si>
  <si>
    <t>在模糊不清的视野里，好像有什么又蓝又黑的东西...</t>
  </si>
  <si>
    <t>부스럭, 부스럭....</t>
  </si>
  <si>
    <t>Rustle, rustle...</t>
  </si>
  <si>
    <t>ガサガサ、ガサ...</t>
  </si>
  <si>
    <t>沙沙、沙沙...</t>
  </si>
  <si>
    <t>沙沙，沙沙...</t>
  </si>
  <si>
    <t>으.......</t>
  </si>
  <si>
    <t>うぅ......</t>
  </si>
  <si>
    <t>呃...</t>
  </si>
  <si>
    <t>이 소린....</t>
  </si>
  <si>
    <t>That sound...</t>
  </si>
  <si>
    <t>この音は...</t>
  </si>
  <si>
    <t>這個聲音...</t>
  </si>
  <si>
    <t>这个声音...</t>
  </si>
  <si>
    <t>그, 그건 내 물이야.... 이 도둑...!</t>
  </si>
  <si>
    <t>That, that's my water... You thief...!</t>
  </si>
  <si>
    <t>そ、それは私の水よ...この泥棒...！</t>
  </si>
  <si>
    <t>那、那是我的水...你這小偷...！</t>
  </si>
  <si>
    <t>那，那是我的水...你这小偷...！</t>
  </si>
  <si>
    <t>정신이 드세요?</t>
  </si>
  <si>
    <t>Are you awake?</t>
  </si>
  <si>
    <t>你醒了吗？</t>
  </si>
  <si>
    <t>으.... 헉! 뭐야, 나 죽은 건가...?</t>
  </si>
  <si>
    <t>Uh... Huh! What the, am I dead...?</t>
  </si>
  <si>
    <t>うぅ...え！何、私、死んだの...？</t>
  </si>
  <si>
    <t>呃...咳！什麼啊，我死了嗎...？</t>
  </si>
  <si>
    <t>呃...咳！什么啊，我死了吗...？</t>
  </si>
  <si>
    <t>아, 깨어나셨네요. 놀라셨죠?</t>
  </si>
  <si>
    <t>Ah, you're awake. Did I scare you?</t>
  </si>
  <si>
    <t>あっ、目が覚めましたね。驚きましたよね？</t>
  </si>
  <si>
    <t>啊，你醒了啊。你嚇到了吧？</t>
  </si>
  <si>
    <t>啊，你醒了啊。你吓到了吧？</t>
  </si>
  <si>
    <t>어?</t>
  </si>
  <si>
    <t>え？</t>
  </si>
  <si>
    <t>什麼？</t>
  </si>
  <si>
    <t>什么？</t>
  </si>
  <si>
    <t>고약한 냄새, 괴사한 피부, 파랗고 거뭇하게 물든 피부.... 이건....</t>
  </si>
  <si>
    <t>The foul smell, necrotic skin, blue and darkish skin... This is...</t>
  </si>
  <si>
    <t>ひどいにおい、壊死した皮膚、青黒く染まった肌...これは...</t>
  </si>
  <si>
    <t>難聞的味道、腐爛的身體，還有又藍又黑的皮膚...這是...</t>
  </si>
  <si>
    <t>难闻的味道、腐烂的身体，还有又蓝又黑的皮肤...这是...</t>
  </si>
  <si>
    <t>조, 좀비!</t>
  </si>
  <si>
    <t>Zo, zombie!</t>
  </si>
  <si>
    <t>ゾ、ゾンビ！</t>
  </si>
  <si>
    <t>僵、僵屍！</t>
  </si>
  <si>
    <t>僵，僵尸！</t>
  </si>
  <si>
    <t>나도 물린 건가?</t>
  </si>
  <si>
    <t>Did I get bitten too?</t>
  </si>
  <si>
    <t>私も噛まれたの？</t>
  </si>
  <si>
    <t>我也被咬了嗎？</t>
  </si>
  <si>
    <t>我也被咬了吗？</t>
  </si>
  <si>
    <t>몸을 더듬으며 허겁지겁 몸을 일으켰지만 물리거나 피부가 변한 곳은 없었다.</t>
  </si>
  <si>
    <t>I frantically got up feeling my body, but there were no bites or changes in my skin.</t>
  </si>
  <si>
    <t>体を触りながらあたふたと立ち上がったが、噛まれたり肌に変わったところはなかった。</t>
  </si>
  <si>
    <t>我一邊摸索身體，一邊慌慌張張地站了起來，但沒有找到被咬傷或皮膚發生變化的地方。</t>
  </si>
  <si>
    <t>我一边摸索身体，一边慌慌张张地站了起来，但没有找到被咬伤或皮肤发生变化的地方。</t>
  </si>
  <si>
    <t>주변을 살피자 집 안은 생각보다 잘 정리되어 있었고 양피지 묶음만 여기저기 쌓여있을 뿐 일반적인 집안 풍경이었다.</t>
  </si>
  <si>
    <t>Upon examining the surroundings, the inside of the house was better organized than expected and was a typical domestic scene, except for some bundles of scroll stacked here and there.</t>
  </si>
  <si>
    <t>周りを見てみると、家の中は思ったよりよく整理されており、羊皮紙の束があちこちにたまっているだけで一般的な家の風景だった。</t>
  </si>
  <si>
    <t>我環顧四周，發現屋子裡整理得比想像中更乾淨，只有羊皮紙堆得到處都是，是普通的家庭風景。</t>
  </si>
  <si>
    <t>我环顾四周，发现屋子里整理得比想像中更干净，只有羊皮纸堆得到处都是，是普通的家庭风景。</t>
  </si>
  <si>
    <t>베스</t>
  </si>
  <si>
    <t>그보다 이 사막엔 어떻게 오셨나요?
오랫동안 인간은 본 적이 없었는데.</t>
  </si>
  <si>
    <t>But how did you get to this desert?
I haven't seen a human in a long time.</t>
  </si>
  <si>
    <t>それより、この砂漠にはどうやって来られたんですか？
長い間人間を見たことがなかったのに。</t>
  </si>
  <si>
    <t>可是，你是怎麼來到這個沙漠的？
我已經好久沒見過人類了。</t>
  </si>
  <si>
    <t>可是，你是怎么来到这个沙漠的？
我已经好久没见过人类了。</t>
  </si>
  <si>
    <t>그의 물음에 새벽의 숲에 흘러들어오고,
여신의 보물을 찾아 얼음의 나라를 탐험한 이야기를 해주었다.</t>
  </si>
  <si>
    <t>I told her about the story of flowing into the Dawn Forest,
and exploring the land of ice in search of the treasure of the goddess.</t>
  </si>
  <si>
    <t>その問いに夜明けの森に入って、女神の宝を探して氷の国を探検した話をした。</t>
  </si>
  <si>
    <t>聽到她的疑問後，我講述了進入破曉森林，
為了尋找女神的寶物而前往冰雪王國探險的故事。</t>
  </si>
  <si>
    <t>听到她的疑问后，我讲述了进入破晓森林，
为了寻找女神的宝物而前往冰雪王国探险的故事。</t>
  </si>
  <si>
    <t>얼음의 나라! 멀리서 본 적이 있어요.
바로 옆에 붙어있으니까요.</t>
  </si>
  <si>
    <t>The land of ice! I've seen it from afar.
It's right next to us.</t>
  </si>
  <si>
    <t>氷の国！遠くから見たことがあります。
すぐ隣ですからね。</t>
  </si>
  <si>
    <t>冰雪王國！我曾經從遠處看過，
因為它就在我們國家旁邊。</t>
  </si>
  <si>
    <t>冰雪王国！我有从远处看过，
因为它就在我们国家旁边。</t>
  </si>
  <si>
    <t>거기에서 그런 일이 있었군요....</t>
  </si>
  <si>
    <t>So that's what happened there...</t>
  </si>
  <si>
    <t>そこでそんなことがあったんですね...</t>
  </si>
  <si>
    <t>原來那裡發生了那種事啊...</t>
  </si>
  <si>
    <t>原来那里发生了那种事啊...</t>
  </si>
  <si>
    <t>그래서 여신의 보물과 관련된 단서를 찾고 있어요.
혹시 아는 게 있어요?</t>
  </si>
  <si>
    <t>So I'm looking for clues related to the treasure of the goddess.
Do you know anything?</t>
  </si>
  <si>
    <t>だから女神の宝に関する手がかりを探しているの。
何か知っていることはない？</t>
  </si>
  <si>
    <t>所以我在找女神的寶物的線索，
你知道些什麼嗎？</t>
  </si>
  <si>
    <t>所以我在找女神的宝物的线索，
你知道些什么吗？</t>
  </si>
  <si>
    <t>여신의 보물이라....
이 근처에 박물관이 있어요.</t>
  </si>
  <si>
    <t>The treasure of the goddess...
There's a museum nearby.</t>
  </si>
  <si>
    <t>女神の宝か...
この近くに博物館があります。</t>
  </si>
  <si>
    <t>女神的寶物...
這附近有個博物館。</t>
  </si>
  <si>
    <t>女神的宝物...
这附近有个博物馆。</t>
  </si>
  <si>
    <t>터는 다 무너졌지만 가보실래요?</t>
  </si>
  <si>
    <t>It's all ruined, but do you want to go?</t>
  </si>
  <si>
    <t>敷地は全部崩れていますが、行ってみますか？</t>
  </si>
  <si>
    <t>雖然地基已經坍塌了，要去看看嗎？</t>
  </si>
  <si>
    <t>虽然地基已经坍塌了，要去看看吗？</t>
  </si>
  <si>
    <t>아마 뭔가 있을지도 몰라요.
그 박물관은 아주 오래됐거든요.</t>
  </si>
  <si>
    <t>There might be something there.
That museum is very old.</t>
  </si>
  <si>
    <t>たぶん何かあるかもしれません。
その博物館はとても古いんですよ。</t>
  </si>
  <si>
    <t>也許會有什麼線索，
那間博物館已經建成很久了。</t>
  </si>
  <si>
    <t>也许会有什么线索，
那间博物馆已经建成很久了。</t>
  </si>
  <si>
    <t>좋아요!</t>
  </si>
  <si>
    <t>Sounds good!</t>
  </si>
  <si>
    <t>ぜひ、行きたい！</t>
  </si>
  <si>
    <t>저기... 근데 혹시 물이나 사막을 지날 때 도움이 되는 물건이 있을까요?</t>
  </si>
  <si>
    <t>Um... But do you have any water or items that can help in the desert?</t>
  </si>
  <si>
    <t>あの...水や砂漠を渡るときに役立つものってありますか？</t>
  </si>
  <si>
    <t>那個...請問有沒有水或是能幫助我們橫渡沙漠的東西？</t>
  </si>
  <si>
    <t>那个...请问有没有水或是能帮助我们横渡沙漠的东西？</t>
  </si>
  <si>
    <t>아뇨... 마땅히 쓸만한 것은 없을 것 같아요.</t>
  </si>
  <si>
    <t>No... I don't think there's anything particularly useful.</t>
  </si>
  <si>
    <t>うーん、特に使えるものはなさそうですね。</t>
  </si>
  <si>
    <t>沒有...我覺得好像沒有什麼適合的。</t>
  </si>
  <si>
    <t>没有...我觉得好像没有什么可用的。</t>
  </si>
  <si>
    <t>그럼 마을 같은 곳이 있을까요? 시장도 좋아요.</t>
  </si>
  <si>
    <t>Then is there a village or something? A market's good too.</t>
  </si>
  <si>
    <t>では、村のような場所はありますか？市場もいいです。</t>
  </si>
  <si>
    <t>那有像村莊一樣的地方嗎？市場也可以。</t>
  </si>
  <si>
    <t>那有像村庄一样的地方吗？市场也可以。</t>
  </si>
  <si>
    <t>상상한 것과는 아주 다르겠지만... 유랑 시장이 지나는 곳을 알아요.
그곳으로 가죠.</t>
  </si>
  <si>
    <t>It's going to be very different from what you imagined... but I know a place where a nomadic market passes.
Let's go there.</t>
  </si>
  <si>
    <t>想像したものとはずいぶん違うでしょうが、流浪市場が通る場所を知っています。
その場所に行きましょう。</t>
  </si>
  <si>
    <t>雖然可能和你想像的不太一樣...但我知道流浪市場會經過的地方。
去那裡看看吧。</t>
  </si>
  <si>
    <t>虽然可能和你想像的不太一样...但我知道流浪市场会经过的地方。
去那里看看吧。</t>
  </si>
  <si>
    <t>이제 거의 다 왔어요.
그런데 생각한 것과는 다를 거라고 했던 말을 기억하시나요?</t>
  </si>
  <si>
    <t>We're almost there now.
But do you remember what I said about it being different from what you thought?</t>
  </si>
  <si>
    <t>もうすぐ着きます。
でも、思っていたものとは違うと言ったことを覚えていますか？</t>
  </si>
  <si>
    <t>我們快到了。
你還記得我說過可能和你想像的不太一樣那句話嗎？</t>
  </si>
  <si>
    <t>我们快到了。
你还记得我说过可能和你想像的不太一样那句话吗？</t>
  </si>
  <si>
    <t>인간이라는 걸 들키면 곤란해질 테니 몸을 가리는 로브를 쓰는 게 좋을 거예요.</t>
  </si>
  <si>
    <t>It would be better to wear a robe to hide your body, as it could get tricky if they find out you're human...</t>
  </si>
  <si>
    <t>人間だとバレると困るので、体を隠すローブをまとった方がいいでしょう。</t>
  </si>
  <si>
    <t>如果被發現你是人類會很麻煩，最好穿上能遮住身體的長袍。</t>
  </si>
  <si>
    <t>如果被发现你是人类会很麻烦，最好穿上能遮住身体的长袍。</t>
  </si>
  <si>
    <t>그럼 그 시장에 있는 게 인간은 아닌 거네요...?</t>
  </si>
  <si>
    <t>So the people in that market aren't human...?</t>
  </si>
  <si>
    <t>それでは、その市場にいるのは人間ではないのですか？</t>
  </si>
  <si>
    <t>所以在那個市場裡的都不是人類...？</t>
  </si>
  <si>
    <t>所以在那个市场里的都不是人类...？</t>
  </si>
  <si>
    <t>모래바람이 불어오는 곳에는 옛 흔적을 따라 하듯 자리를 지키고 서 있는 좀비들이 있었다.</t>
  </si>
  <si>
    <t>In the place where the sandstorm was blowing, there were zombies standing and holding their ground as if following old traces.</t>
  </si>
  <si>
    <t>砂風が吹き抜ける場所には、古代の跡を追うように位置を守って立っているゾンビがいた。</t>
  </si>
  <si>
    <t>在風沙吹來的地方，有像在模仿古代痕跡一樣守在原地的殭屍們。</t>
  </si>
  <si>
    <t>在风沙吹来的地方，有像在模仿古代痕迹一样守在原地的僵尸们。</t>
  </si>
  <si>
    <t>이곳은 화폐의 개념이 없어 물물교환으로만 거래를 할 수 있어요.
필요한 것이 물이라고 했나요?</t>
  </si>
  <si>
    <t>There's no concept of currency here, so you can only trade by bartering.
Did you say you needed water?</t>
  </si>
  <si>
    <t>ここでは通貨の概念がなく、物々交換だけで取引をすることができます。
必要なものは水だったでしたか？</t>
  </si>
  <si>
    <t>這裡沒有貨幣的概念，都是用以物易物的方式來交易。
你是說需要水嗎？</t>
  </si>
  <si>
    <t>这里没有货币的概念，都是用以物易物的方式来交易。
你是说需要水吗？</t>
  </si>
  <si>
    <t>네! 그리고 다른 유용한 물건도 있다면 교환하고 싶어요.
그런데... 저분들에게 필요한 물건이 뭔가요?</t>
  </si>
  <si>
    <t>Yes! And if there are other useful items, I want to trade them too.
But... what do these people need?</t>
  </si>
  <si>
    <t>はい！そして、他にも役立つものがあれば交換したいです。
でも、彼らに必要なものは何でしょうか？</t>
  </si>
  <si>
    <t>對！如果還有其他有用的東西，我也想交換。
不過...要拿什麼跟他們換？</t>
  </si>
  <si>
    <t>对！如果还有其他有用的东西，我也想交换。
不过...要拿什么跟他们换？</t>
  </si>
  <si>
    <t>도착했으니 직접 물어보도록 하죠.</t>
  </si>
  <si>
    <t>Now that we're here, why don't we ask them directly?</t>
  </si>
  <si>
    <t>到着したので直接聞いてみよう。</t>
  </si>
  <si>
    <t>既然已經到了，就直接問對方吧。</t>
  </si>
  <si>
    <t>既然已经到了，就直接问对方吧。</t>
  </si>
  <si>
    <t>안녕, 사서.
오랜만에 보는 것 같아.</t>
  </si>
  <si>
    <t>Hello, librarian.
It seems like it's been a long time.</t>
  </si>
  <si>
    <t>こんにちは、司書さん。
久しぶりにお会いするようですね。</t>
  </si>
  <si>
    <t>你好，司書。
好像很久沒見到你了。</t>
  </si>
  <si>
    <t>你好，司书。
好像很久没见到你了。</t>
  </si>
  <si>
    <t>그렇네요. 다들 잘 지내셨나요?</t>
  </si>
  <si>
    <t>It has. How have you all been?</t>
  </si>
  <si>
    <t>そうですね。皆さん、お元気でしたか？</t>
  </si>
  <si>
    <t>是啊，大家都過得還好嗎？</t>
  </si>
  <si>
    <t>是啊，大家都过得还好吗？</t>
  </si>
  <si>
    <t>하하. 못 보던 사이에 농담이 늘었네.</t>
  </si>
  <si>
    <t>Haha. You've gotten better at jokes while we haven't seen each other.</t>
  </si>
  <si>
    <t>ハハハ。会えない間に冗談が増えたようですね。</t>
  </si>
  <si>
    <t>哈哈。沒見面的這段時間，你又更會開玩笑了。</t>
  </si>
  <si>
    <t>哈哈。没见面的这段时间，你又更会开玩笑了。</t>
  </si>
  <si>
    <t>그 친구는 뭐야?
못 보던 녀석 같은데.</t>
  </si>
  <si>
    <t>Who's that kid?
She looks new.</t>
  </si>
  <si>
    <t>何者なんだ、それ？見たことのないやつのようです。</t>
  </si>
  <si>
    <t>那個朋友是誰？
以前好像沒見過。</t>
  </si>
  <si>
    <t>那个朋友是谁？
以前好像没见过。</t>
  </si>
  <si>
    <t>저, 저는 물건을 사려고 왔어요... 시장에서 물건을 판다고 해서요.</t>
  </si>
  <si>
    <t>I, I came to buy things... I heard I can buy things at the market.</t>
  </si>
  <si>
    <t>私、私は商品を買いに来ました...市場で商品を売っていると聞いて...</t>
  </si>
  <si>
    <t>我、我是來買東西的...聽說這裡在賣東西。</t>
  </si>
  <si>
    <t>我，我是来买东西的...听说这里在卖东西。</t>
  </si>
  <si>
    <t>물건을 사러 왔다고? 웃기는 녀석이네...
좋아. 대신 나는 진짜 골드를 받을 거야.</t>
  </si>
  <si>
    <t>Came to buy things? You're a funny one...
Alright. But I'm going to get real gold in return.</t>
  </si>
  <si>
    <t>商品を買いに来たと？面白い奴だね...いいよ。
でも、私は本物のゴールドなら取引するよう。</t>
  </si>
  <si>
    <t>你是來買東西的？還真搞笑...
好，但我只收真的金幣。</t>
  </si>
  <si>
    <t>你是来买东西的？还真搞笑...
好，但我只收真的金币。</t>
  </si>
  <si>
    <t>아, 내 이름은 &lt;color=#00B0F0&gt;라이아&lt;/color&gt;야. 이 유랑시장에서 가장 멀쩡한 좀비지.</t>
  </si>
  <si>
    <t>Oh, my name is &lt;color=#00B0F0&gt;Laia&lt;/color&gt;. I'm the healthiest zombie in this traveling market.</t>
  </si>
  <si>
    <t>啊，我的名字是&lt;color=#00B0F0&gt;拉雅&lt;/color&gt;。我是這個流動市場裡最健康的僵屍。</t>
  </si>
  <si>
    <t>啊，我的名字是&lt;color=#00B0F0&gt;拉雅&lt;/color&gt;。我是这个流动市场里最健康的僵尸。</t>
  </si>
  <si>
    <t>골드라니... 이상하네요. 평소 여러분들은 물물 교환만 하지 않았던가요?</t>
  </si>
  <si>
    <t>Gold... That's strange. Don't you usually do bartering?</t>
  </si>
  <si>
    <t>ゴールドか…おかしいな。普段、皆さんは物々交換だけしていなかったか？</t>
  </si>
  <si>
    <t>金幣啊...真奇怪。平常你們不是都只是進行物物交換嗎？</t>
  </si>
  <si>
    <t>金币啊...真奇怪。平常你们不是都只是进行物物交换吗？</t>
  </si>
  <si>
    <t xml:space="preserve">아, 그거? 오랜만에 처음 보는 사람이니까 기분을 내고 싶었거든. </t>
  </si>
  <si>
    <t>Oh, that? I just wanted to treat you since you're someone I haven't seen in a long time.</t>
  </si>
  <si>
    <t>ああ、それ？久しぶりに会った人だから、気分を良くしたかったんだ。</t>
  </si>
  <si>
    <t>啊，這個？因為是好久沒見的第一次見面，所以我想表示好意。</t>
  </si>
  <si>
    <t>啊，这个？因为是好久没见的第一次见面，所以我想表示好意。</t>
  </si>
  <si>
    <t>이 넓은 사막에서 외지인을 찾기란 모래 속에서 바늘 찾기랑 비슷하잖아.</t>
  </si>
  <si>
    <t>Finding an outsider in this vast desert is like finding a needle in a haystack.</t>
  </si>
  <si>
    <t>この広い砂漠で外の人を見つけるのは、針を砂の中から探すようなものだよ。</t>
  </si>
  <si>
    <t>在這片廣大的沙漠裡找到外來者，就像是在沙堆裡找針一樣。</t>
  </si>
  <si>
    <t>在这片广大的沙漠里找到外来者，就像是在沙堆里找针一样。</t>
  </si>
  <si>
    <t>어쩌죠... 모래 폭풍에 휩쓸렸을 때 골드를 전부 잃어버렸어요. 혹시 다른 건 안될까요?</t>
  </si>
  <si>
    <t>What should I do... I lost all my gold when I was swept away by the sandstorm. Is there anything else I can offer?</t>
  </si>
  <si>
    <t>どうしよう…砂嵐に巻き込まれてゴールドを全部失ってしまったんです。他にできることはありませんか？</t>
  </si>
  <si>
    <t>怎麼辦...我在沙塵暴中被捲走，全部金幣都丟了。可以用別的嗎？</t>
  </si>
  <si>
    <t>怎么办...我在沙尘暴中被卷走，全部金币都丢了。可以用别的吗？</t>
  </si>
  <si>
    <t>뭐야? 기분 좀 내려고 했더니... 뭐 가지고 있는 건 있어?</t>
  </si>
  <si>
    <t>What? I was just trying to be generous... Do you have anything you can offer?</t>
  </si>
  <si>
    <t>なんだって？気分を良くしようと思ったのに…何か持ってるものはあるか？</t>
  </si>
  <si>
    <t>什麼？我只是想好心點...你有什麼能拿出來的東西嗎？</t>
  </si>
  <si>
    <t>什么？我只是想好心点...你有什么能拿出来的东西吗？</t>
  </si>
  <si>
    <t>당장은 손에 들고 있는 것뿐이지만, 재료만 있다면 고치거나 만들 수 있어요!</t>
  </si>
  <si>
    <t>For now, it's just what I have in my hands, but if I have the materials, I can fix or make something!</t>
  </si>
  <si>
    <t>今は手に持っているものだけだけど、材料さえあれば修理したり作ったりできるよ！</t>
  </si>
  <si>
    <t>目前只有手上拿著的東西，但只要有材料，就能修復或製作！</t>
  </si>
  <si>
    <t>目前只有手上拿着的东西，但只要有材料，就能修复或制作！</t>
  </si>
  <si>
    <t xml:space="preserve">오, 마법을 쓸 줄 아는가 보네? 좋아. 그럼 부탁할 게 몇 개 있지. </t>
  </si>
  <si>
    <t>Oh, you can use magic? Alright. Then I have a few things to ask.</t>
  </si>
  <si>
    <t>おお、魔法が使えるんだね？よし、それなら頼みたいことがいくつかあるよ。</t>
  </si>
  <si>
    <t>哦，你會使用魔法？好，那我有幾件事要請你幫忙。</t>
  </si>
  <si>
    <t>哦，你会使用魔法？好，那我有几件事要请你帮忙。</t>
  </si>
  <si>
    <r>
      <t>ああ、私の名前は&lt;color=#00B0F0&gt;ライア&lt;/color&gt;。このユラング市場で一番元</t>
    </r>
    <r>
      <rPr>
        <sz val="9"/>
        <color theme="1"/>
        <rFont val="MS Mincho"/>
        <family val="3"/>
        <charset val="128"/>
      </rPr>
      <t>気</t>
    </r>
    <r>
      <rPr>
        <sz val="9"/>
        <color theme="1"/>
        <rFont val="맑은 고딕"/>
        <family val="3"/>
        <charset val="129"/>
      </rPr>
      <t>なゾンビだよ。</t>
    </r>
    <phoneticPr fontId="5" type="noConversion"/>
  </si>
  <si>
    <t>나, 들었어. 너희가 거래를 한다고 했잖아. 우리랑?</t>
  </si>
  <si>
    <t>I heard. You said you were making a deal. With us?</t>
  </si>
  <si>
    <t>聞いたよ。君たち、取引をすると言っていたね。私たちと？</t>
  </si>
  <si>
    <t>我聽說了，你們說要交易。跟我們嗎？</t>
  </si>
  <si>
    <t>我听说了，你们说要交易。跟我们吗？</t>
  </si>
  <si>
    <t>맞아요, &lt;color=#00B0F0&gt;카이람&lt;/color&gt;. 여기 계신 분은 마법사라서 여러분들이 평소에 하지 못했던 일을 도와주실 수 있을 거랍니다.</t>
  </si>
  <si>
    <t>That's right, &lt;color=#00B0F0&gt;Kairam&lt;/color&gt;. This person is a wizard, so they can help you with things you normally couldn't do.</t>
  </si>
  <si>
    <t>そうだよ、&lt;color=#00B0F0&gt;カイラム&lt;/color&gt;。ここにいる人は魔法使いだから、君たちが普段できないことを手伝ってくれるよ。</t>
  </si>
  <si>
    <t>沒錯，&lt;color=#00B0F0&gt;凱拉姆&lt;/color&gt;。這位是魔法師，所以能幫你們做些平時做不到的事。</t>
  </si>
  <si>
    <t>没错，&lt;color=#00B0F0&gt;凯拉姆&lt;/color&gt;。这位是魔法师，所以能帮你们做些平时做不到的事。</t>
  </si>
  <si>
    <t>뭐든 다 해낼 수 있는 건 아니지만, 필요하신 게 있다면 말씀해 주세요.</t>
  </si>
  <si>
    <t>I can't do everything, but if you need anything, feel free to ask.</t>
  </si>
  <si>
    <t>何でもできるわけではないけど、必要なことがあれば言ってくださいね。</t>
  </si>
  <si>
    <t>雖然什麼都做不了，但如果有需要的話，請隨時告訴我。</t>
  </si>
  <si>
    <t>虽然什么都做不了，但如果有需要的话，请随时告诉我。</t>
  </si>
  <si>
    <t>좋아, 좋아. 여기 망가진 가판대, 보여? 튼튼하게 만들 방법. 필요해.</t>
  </si>
  <si>
    <t>Alright, alright. See this broken stall? I need a way to make it sturdy.</t>
  </si>
  <si>
    <t>よし、よし。ここに壊れた屋台があるんだ。これを頑丈にする方法が必要だよ。</t>
  </si>
  <si>
    <t>好，好的。這裡有個壞掉的攤位，想找方法讓它變堅固。</t>
  </si>
  <si>
    <t>好，好的。这里有个坏掉的摊位，想找方法让它变坚固。</t>
  </si>
  <si>
    <t>유랑시장의 한구석에 멍하니 서있던 붕대를 두른 좀비를 이끌고 라이아가 다가왔다.</t>
  </si>
  <si>
    <t>Laia approached, leading a bandaged zombie that had been standing absentmindedly in a corner of the market.</t>
  </si>
  <si>
    <t>ユラング市場の隅でぼんやり立っていた包帯を巻いたゾンビを引き連れて、ライアが近づいてきた。</t>
  </si>
  <si>
    <t>在流動市場的一角，拉雅帶著包著繃帶的僵屍走近。</t>
  </si>
  <si>
    <t>在流动市场的一角，拉雅带着包着绷带的僵尸走近。</t>
  </si>
  <si>
    <t>이봐, &lt;color=#00B0F0&gt;카모세&lt;/color&gt;. 너도 뭔가 말해봐. 저번에 망가졌던 게 있잖아?</t>
  </si>
  <si>
    <t>Hey, &lt;color=#00B0F0&gt;Kamose&lt;/color&gt;. You say something too. Didn't something get broken last time?</t>
  </si>
  <si>
    <t>ねえ、&lt;color=#00B0F0&gt;カモセ&lt;/color&gt;。君も何か言ってみてよ。前回壊れたものがあっただろう？</t>
  </si>
  <si>
    <t>嘿，&lt;color=#00B0F0&gt;卡莫斯&lt;/color&gt;，你也說說看，上次不是壞了什麼東西嗎？</t>
  </si>
  <si>
    <t>嘿，&lt;color=#00B0F0&gt;卡莫斯&lt;/color&gt;，你也说说看，上次不是坏了什么东西吗？</t>
  </si>
  <si>
    <t>...그보다는 우리를... 위협하는 몬스터를... 쫓아내줬으면 좋겠어. 다치면, 안되니까....</t>
  </si>
  <si>
    <t>...Instead, could you drive away the monsters that threaten us? I don’t want anyone to get hurt....</t>
  </si>
  <si>
    <t>…それよりも、私たちを脅かすモンスターを追い払ってくれないか？誰も怪我したくないんだ…。</t>
  </si>
  <si>
    <t>...比起那個，希望能趕走威脅我們的怪物。因為我不希望有人受傷…。</t>
  </si>
  <si>
    <t>...比起那个，希望能赶走威胁我们的怪物。因为我不希望有人受伤...。</t>
  </si>
  <si>
    <t>...Hmph. Fine. Do as you wish. That guy was recently beaten badly by a monster.</t>
  </si>
  <si>
    <t>휴, 이제 수통만 얻으면 떠나도 될 것 같아요!</t>
  </si>
  <si>
    <t>Whew, now I just need a water bottle to leave!</t>
  </si>
  <si>
    <t>ふう、これで水筒さえ手に入れば、出発できそうです！</t>
  </si>
  <si>
    <t>唉，只要再拿到水壺就可以離開了！</t>
  </si>
  <si>
    <t>唉，只要再拿到水壶就可以离开了！</t>
  </si>
  <si>
    <t>라이아, 혹시 수통을 얻으려면 뭘 해야 할까요?</t>
  </si>
  <si>
    <t>Laya, what should I do to get a water bottle?</t>
  </si>
  <si>
    <t>ライア、水筒を手に入れるにはどうすればいいですか？</t>
  </si>
  <si>
    <t>萊亞，想得到水壺的話，該怎麼辦？</t>
  </si>
  <si>
    <t>莱亚，想得到水壶的话，该怎么办？</t>
  </si>
  <si>
    <t>혹시 이렇게 깨진 항아리도 고칠 수 있어?</t>
  </si>
  <si>
    <t>Could you possibly fix a broken jar like this?</t>
  </si>
  <si>
    <t>もしかして、こんなに壊れた壺も直せるの？</t>
  </si>
  <si>
    <t>或許你可以修復這樣破碎的陶罐？</t>
  </si>
  <si>
    <t>或许你可以修复这样破碎的陶罐？</t>
  </si>
  <si>
    <t>이건 항아리의 파편인가요? 이렇게 파편만 있는 거라면 고치기 힘들 것 같은데....</t>
  </si>
  <si>
    <t>Are these jar fragments? If it’s only fragments like these, it might be difficult to repair....</t>
  </si>
  <si>
    <t>これは壺の破片ですか？こんな破片だけだと、修理は難しそうですが…。</t>
  </si>
  <si>
    <t>這是壺的碎片嗎？如果只有這些碎片，修復起來可能很難…。</t>
  </si>
  <si>
    <t>这是壶的碎片吗？如果只有这些碎片，修复起来可能很难…。</t>
  </si>
  <si>
    <t>...그래? 이 항아리는 저기 붕대를 두른 카모세의 것이었어.</t>
  </si>
  <si>
    <t>...Really? This jar belonged to Kamose, who’s bandaged over there.</t>
  </si>
  <si>
    <t>…そうなの？この壺は、あそこに包帯を巻いているカモセのものだったんだ。</t>
  </si>
  <si>
    <t>…是嗎？這陶罐是那邊纏著繃帶的卡莫斯的東西。</t>
  </si>
  <si>
    <t>…是吗？这陶罐是那边缠着绷带的卡莫斯的东西。</t>
  </si>
  <si>
    <t>얼마 전부터 카모세의 반응이 점점 둔해지고 있지. &lt;color=#00B0F0&gt;이지를 잃은 좀비&lt;/color&gt;와 비슷하게 말이야.</t>
  </si>
  <si>
    <t>Kamose’s reactions have been slowing down recently. Kind of like a zombie who’s lost their memory.</t>
  </si>
  <si>
    <t>最近、カモセの反応が鈍くなってきたんだ。&lt;color=#00B0F0&gt;意識を失ったゾンビ&lt;/color&gt;みたいにね。</t>
  </si>
  <si>
    <t>最近卡莫斯的反應開始變得遲鈍，有點像失去意識的殭屍。</t>
  </si>
  <si>
    <t>最近卡莫斯的反应开始变得迟钝，有点像失去意识的僵尸。</t>
  </si>
  <si>
    <t>그러다 실수로 사막을 지날 때 몬스터에게 공격 당해항아리가 부서져 버린 거야.</t>
  </si>
  <si>
    <t>Then, by accident, while crossing the desert, he was attacked by a monster, and the jar was shattered.</t>
  </si>
  <si>
    <t>それから、砂漠を通っている時にモンスターに襲われて、壺が壊れてしまったんだ。</t>
  </si>
  <si>
    <t>當他穿越沙漠時不小心被怪物襲擊，結果陶罐破碎了。</t>
  </si>
  <si>
    <t>当他穿越沙漠时不小心被怪物袭击，结果陶罐破碎了。</t>
  </si>
  <si>
    <t>카모세에게는 소중한 항아리 였는데, 그 녀석은 미련도 없는지 포기하고 떠나더라고!</t>
  </si>
  <si>
    <t>It was a precious jar to Kamose, but he just walked away without a second thought!</t>
  </si>
  <si>
    <t>カモセにとって大切な壺だったのに、彼は未練もなくあっさりと立ち去ったんだ！</t>
  </si>
  <si>
    <t>那是卡莫斯寶貴的陶罐，但他毫不留戀地離開了！</t>
  </si>
  <si>
    <t>那是卡莫斯宝贵的陶罐，但他毫不留恋地离开了！</t>
  </si>
  <si>
    <t>그래서 내가 조각이나마 대신 챙긴 거야. 이건 카모세에게 남아 있던 유일한 추억이었어! 어떻게 안 될까?</t>
  </si>
  <si>
    <t>So I kept some fragments instead. This was Kamose's only remaining memory! Can’t anything be done?</t>
  </si>
  <si>
    <t>だから、代わりに破片を持ってきたんだ。これはカモセに残っていた唯一の思い出だったんだ！何とかならない？</t>
  </si>
  <si>
    <t>所以我替他保留了一些碎片。這是卡莫斯僅存的記憶！有辦法修復嗎？</t>
  </si>
  <si>
    <t>所以我替他保留了一些碎片。这是卡莫斯仅存的记忆！有办法修复吗？</t>
  </si>
  <si>
    <t>그렇다면... 그 물건이 쓰이거나 만들어진 장소를 알 수 있을까요? 그 흔적을 찾아 복원해 볼게요.</t>
  </si>
  <si>
    <t>If I can find the place where it was made or used, I might be able to restore it by tracing its remnants.</t>
  </si>
  <si>
    <t>それなら、その物が使われたり作られたりした場所がわかれば、その痕跡を辿って修復してみるよ。</t>
  </si>
  <si>
    <t>那麼…能知道這物件被製造或使用的地方嗎？我會尋找痕跡來還原它。</t>
  </si>
  <si>
    <t>那么…能知道这物件被制造或使用的地方吗？我会寻找痕迹来还原它。</t>
  </si>
  <si>
    <t>카모세는 피티어 전통 음료인 선인장 주스 장인이었다고 했죠? 제가 가지고 있는 자료로 장소를 특정해 볼게요.</t>
  </si>
  <si>
    <t>Kamose was a cactus juice artisan, a traditional drink of Pitier, right? I’ll pinpoint the location with the information I have.</t>
  </si>
  <si>
    <t>カモセはピティアの伝統的な飲み物、サボテンジュースの職人だったよね？持っている資料で場所を特定してみるね。</t>
  </si>
  <si>
    <t>卡莫斯是皮提亞的傳統飲品仙人掌汁的工匠，對吧？我會用我有的資料來定位那地方。</t>
  </si>
  <si>
    <t>卡莫斯是皮提亚的传统饮品仙人掌汁的工匠，对吧？我会用我有的资料来定位那地方。</t>
  </si>
  <si>
    <t>둘 다 고마워. 나도 기억나는 걸 말해줄게.</t>
  </si>
  <si>
    <t>Thank you both. I’ll share what I remember too.</t>
  </si>
  <si>
    <t>二人ともありがとう。私も覚えていることを話すね。</t>
  </si>
  <si>
    <t>謝謝你們兩個。我也會告訴你們我所記得的事。</t>
  </si>
  <si>
    <t>谢谢你们两个。我也会告诉你们我所记得的事。</t>
  </si>
  <si>
    <t>정말 감쪽같이 고쳤구나. 흠집도 남아있지 않아.</t>
  </si>
  <si>
    <t>You restored it perfectly. Not even a scratch remains.</t>
  </si>
  <si>
    <t>本当に見事に直したね。傷も残っていない。</t>
  </si>
  <si>
    <t>修復得真完美，連刮痕都看不見。</t>
  </si>
  <si>
    <t>修复得真完美，连刮痕都看不见。</t>
  </si>
  <si>
    <t xml:space="preserve">베스와 라이아가 설명해 줘서 흔적을 찾을 수 있었어요. </t>
  </si>
  <si>
    <t>Thanks to Beth and Laya’s explanations, I was able to find the traces.</t>
  </si>
  <si>
    <t>ベスとライアの説明のおかげで痕跡を見つけられました。</t>
  </si>
  <si>
    <t>多虧了貝絲和萊亞的解說，我才能找到痕跡。</t>
  </si>
  <si>
    <t>多亏了贝丝和莱亚的解说，我才能找到痕迹。</t>
  </si>
  <si>
    <t>약속했던 수통을 줄게.</t>
  </si>
  <si>
    <t>Here’s the water bottle I promised.</t>
  </si>
  <si>
    <t>約束の水筒を渡すよ。</t>
  </si>
  <si>
    <t>這是我承諾的水壺。</t>
  </si>
  <si>
    <t>这是我承诺的水壶。</t>
  </si>
  <si>
    <t>마법사, 네가 고쳐준 항아리로 내 친구는 소중했던 것을 잊지 않게 될 거야.</t>
  </si>
  <si>
    <t>Mage, thanks to the jar you fixed, my friend won’t forget what was precious.</t>
  </si>
  <si>
    <t>魔法使い、君が直してくれた壺のおかげで、友人は大切なものを忘れずに済むよ。</t>
  </si>
  <si>
    <t>法師，感謝你修好了陶罐，我的朋友不會忘記珍貴的回憶。</t>
  </si>
  <si>
    <t>法师，感谢你修好了陶罐，我的朋友不会忘记珍贵的回忆。</t>
  </si>
  <si>
    <t>우리의 그리운 고향과 함께했던 사람들을 말이야. 자, 이걸 전해주러 가자.</t>
  </si>
  <si>
    <t>Our beloved homeland and the people we were with. Let’s go deliver this.</t>
  </si>
  <si>
    <t>懐かしい故郷と一緒にいた人々のことをね。さあ、これを届けに行こう。</t>
  </si>
  <si>
    <t>懷念的故鄉和我們曾在一起的人們。來吧，讓我們把這個送去。</t>
  </si>
  <si>
    <t>怀念的故乡和我们曾在一起的人们。来吧，让我们把这个送去。</t>
  </si>
  <si>
    <t>이 항아리는....</t>
  </si>
  <si>
    <t>This jar is....</t>
  </si>
  <si>
    <t>この壺は…。</t>
  </si>
  <si>
    <t>這陶罐是…。</t>
  </si>
  <si>
    <t>这陶罐是…。</t>
  </si>
  <si>
    <t>사서와 마법사가 고쳐줬어. 과거와 연결된 물건을 잃어버린다는 건 끔찍하잖아?</t>
  </si>
  <si>
    <t>The librarian and mage fixed it. Losing something connected to the past is awful, isn’t it?</t>
  </si>
  <si>
    <t>図書館司書と魔法使いが直してくれた。過去に繋がる物を失うなんて、恐ろしいことじゃないか？</t>
  </si>
  <si>
    <t>圖書管理員和法師修復了它。失去與過去相連的物品很可怕，不是嗎？</t>
  </si>
  <si>
    <t>图书管理员和法师修复了它。失去与过去相连的物品很可怕，不是吗？</t>
  </si>
  <si>
    <t>계속... 신경 쓰고 있었구나....</t>
  </si>
  <si>
    <t>You were... still thinking about it....</t>
  </si>
  <si>
    <t>ずっと…気にしていたんだな…。</t>
  </si>
  <si>
    <t>你一直…放在心上啊…。</t>
  </si>
  <si>
    <t>우리는 과거를 잊지 않기 위해... 모래 속을 파헤쳤지....</t>
  </si>
  <si>
    <t>We dug through the sand... so as not to forget the past....</t>
  </si>
  <si>
    <t>私たちは過去を忘れないように…砂の中を掘り返してきたんだ…。</t>
  </si>
  <si>
    <t>我們挖掘沙土…就是為了不忘記過去…。</t>
  </si>
  <si>
    <t>我们挖掘沙土…就是为了不忘记过去…。</t>
  </si>
  <si>
    <t>사막을 돌아다니며 모은 물건은 많지만, 그중 가장 중요한 건 우리의 과거와 관련된 물건이야.</t>
  </si>
  <si>
    <t>We’ve collected many things from wandering the desert, but the most important are those connected to our past.</t>
  </si>
  <si>
    <t>砂漠をさまよって集めた物はたくさんあるけど、一番大切なのは私たちの過去に関わる物なんだ。</t>
  </si>
  <si>
    <t>雖然在沙漠裡收集了很多東西，但最重要的是與我們過去相關的物品。</t>
  </si>
  <si>
    <t>虽然在沙漠里收集了很多东西，但最重要的是与我们过去相关的物品。</t>
  </si>
  <si>
    <t xml:space="preserve">우리가 두려워하는 것은 과거를 잊는 것. </t>
  </si>
  <si>
    <t>What we fear is forgetting the past.</t>
  </si>
  <si>
    <t>私たちが恐れているのは、過去を忘れることだ。</t>
  </si>
  <si>
    <t>我們害怕的是忘記過去。</t>
  </si>
  <si>
    <t>我们害怕的是忘记过去。</t>
  </si>
  <si>
    <t>기억하는 것을 멈추고 머릿속에 먼지가 가득 차게 되면, 더는 우리를 사람이라고 생각할 수 없게 될 테니까.</t>
  </si>
  <si>
    <t>If we stop remembering, and our minds are filled with dust, we’ll no longer think of ourselves as human.</t>
  </si>
  <si>
    <t>記憶が止まり、頭の中が埃でいっぱいになったら、もう私たちは人間とは言えなくなるんだ。</t>
  </si>
  <si>
    <t>停止記憶後，當腦中充滿塵埃，我們就不再是人了。</t>
  </si>
  <si>
    <t>停止记忆后，当脑中充满尘埃，我们就不再是人了。</t>
  </si>
  <si>
    <t>그렇게 되면 이 사막을 목적도 없이 방황하는 몬스터로 전락하는 거야. 그런건 싫어.</t>
  </si>
  <si>
    <t>If that happens, we’ll become aimless monsters wandering this desert. I don’t want that.</t>
  </si>
  <si>
    <t>そうなれば、この砂漠を目的もなくさまようモンスターになってしまう。それは嫌だ。</t>
  </si>
  <si>
    <t>這樣的話，我們就會淪為無目的地徘徊於沙漠的怪物。我不想那樣。</t>
  </si>
  <si>
    <t>这样的话，我们就会沦为无目的地徘徊于沙漠的怪物。我不想那样。</t>
  </si>
  <si>
    <t>중요한 것을 잊어버렸던 것 같네... 이렇게 변해버린 우리지만... 아직 사람인 거겠지.</t>
  </si>
  <si>
    <t>It seems I forgot something important... Even though we've changed... we’re still human, aren’t we?</t>
  </si>
  <si>
    <t>大切なことを忘れてしまった気がする…こんなに変わってしまったけど…まだ人間だよね？</t>
  </si>
  <si>
    <t>似乎忘記了重要的事情...即使我們變成這樣...還是人吧？</t>
  </si>
  <si>
    <t>似乎忘记了重要的事情...即使我们变成这样...还是人吧？</t>
  </si>
  <si>
    <t>사서, 마법사... 이 항아리를 보며, 우리에게 남은 마음을 떠올릴게... 고마워.</t>
  </si>
  <si>
    <t>Librarian, mage... looking at this jar, I’ll remember the feelings we still have... Thank you.</t>
  </si>
  <si>
    <t>司書さん、魔法使い…この壺を見て、私たちに残っている気持ちを思い出すよ…ありがとう。</t>
  </si>
  <si>
    <t>圖書管理員，法師...看到這個陶罐，我會想起我們剩下的情感...謝謝。</t>
  </si>
  <si>
    <t>图书管理员，法师...看到这个陶罐，我会想起我们剩下的情感...谢谢。</t>
  </si>
  <si>
    <t>뭘요... 우리는 이만 가볼게요! 다들 잘 지내세요!</t>
  </si>
  <si>
    <t>Oh, it's nothing… We'll be off now! Take care, everyone!</t>
  </si>
  <si>
    <t>いえいえ… もう行きますね！皆さん、元気で！</t>
  </si>
  <si>
    <t>沒什麼... 我們就先走了！大家保重！</t>
  </si>
  <si>
    <t>没什么... 我们就先走了！大家保重！</t>
  </si>
  <si>
    <t>안녕, 마법사. 모래먼지로 엉망이구나? 먼지 털이로 좀 털어줄까?
괜찮다고? 뭐, 좋아. 놀다 가.</t>
  </si>
  <si>
    <t>こんにちは、魔法使いさん。砂まみれじゃないか？払ってあげようか？大丈夫？ならば、ゆっくりしていけよ。</t>
  </si>
  <si>
    <t>你好，魔法師。沙塵搞得一團糟吧？要不要幫你拍一下？沒關係？那麼，慢慢玩吧。</t>
  </si>
  <si>
    <t>你好，魔法师。沙尘搞得一团糟吧？要不要帮你拍一下？没关系？那么，慢慢玩吧。</t>
  </si>
  <si>
    <t>너는 좋은 사람이라고 들었어. 언제든 사막에서 만나. 만나면 친절한 마음, 돌려줄게.</t>
  </si>
  <si>
    <t>I’ve heard you’re a good person. See you around in the desert, and I’ll repay your kindness then.</t>
  </si>
  <si>
    <t>君はいい人だと聞いたよ。砂漠で会おう。その時は親切を返すよ。</t>
  </si>
  <si>
    <t>聽說你是個好人。隨時可以在沙漠裡見面，到時候我會報答你的善意。</t>
  </si>
  <si>
    <t>听说你是个好人。随时可以在沙漠里见面，到时候我会报答你的善意。</t>
  </si>
  <si>
    <t>안녕. 항아리는... 여기 잘 있어... 다음에는 선인장 주스... 만들어 볼까.</t>
  </si>
  <si>
    <t>Goodbye. The jar... stays here. Next time, maybe I’ll make cactus juice...</t>
  </si>
  <si>
    <t>じゃあな。この壺は…ここに置いていく…次はサボテンジュースでも作るか。</t>
  </si>
  <si>
    <t>再見。罐子... 就放這裡吧... 下次來試試仙人掌汁吧。</t>
  </si>
  <si>
    <t>再见。罐子... 就放这里吧... 下次来试试仙人掌汁吧。</t>
  </si>
  <si>
    <t>굉장히 거대한 모래 구덩이가 있어요.</t>
  </si>
  <si>
    <t>There's a giant sand pit.</t>
  </si>
  <si>
    <t>ものすごい巨大な砂の穴がありますね。</t>
  </si>
  <si>
    <t>這裡有個好大的沙坑。</t>
  </si>
  <si>
    <t>这里有个好大的沙坑。</t>
  </si>
  <si>
    <t>아주 거대한 오아시스가 이 나라에 있다고 했죠?
여기가 바로 오아시스였던 자리예요.</t>
  </si>
  <si>
    <t>You said there was a giant oasis in this kingdom, right?
This is exactly where the oasis was.</t>
  </si>
  <si>
    <t>とても巨大なオアシスがこの国にあると言いましたよね？ここがそのオアシスだった場所です。</t>
  </si>
  <si>
    <t>我說過這個國家有個非常巨大的綠洲吧？
這裡就是那個綠洲。</t>
  </si>
  <si>
    <t>我说过这个国家有个非常巨大的绿洲吧？
这里就是那个绿洲。</t>
  </si>
  <si>
    <t>한때는 이 나라의 모든 이들을 먹여 살릴 정도로 많은 물이 차 있었다고 하죠.</t>
  </si>
  <si>
    <t>I heard that it once held enough water to feed all the people in this kingdom.</t>
  </si>
  <si>
    <t>一時はこの国のすべての人を養ってくれるほど、たくさんの水がたまっていたそうです。</t>
  </si>
  <si>
    <t>聽說曾經有一段時間，這裡的水多到可以養活這個國家的所有人。</t>
  </si>
  <si>
    <t>听说曾经有一段时间，这里的水多到可以养活这个国家的所有人。</t>
  </si>
  <si>
    <t>넘칠 정도는 아니었지만, 우기마다 비도 내리고,
모두가 그럭저럭 안락하게 살 수 있었을 거예요.</t>
  </si>
  <si>
    <t>It might not have been overflowing, but it rained during the rainy season,
and everyone could live relatively peacefully.</t>
  </si>
  <si>
    <t>あふれるほどではありませんでしたが、雨季ごとに雨も降って、みんながなんとか穏やかに暮らせていたと思います。</t>
  </si>
  <si>
    <t>雖然不會溢出來，但每到雨季都會下雨，
大家都能閒適地生活。</t>
  </si>
  <si>
    <t>虽然不至于溢出来，但每到雨季都会下雨，
大家都能闲适地生活。</t>
  </si>
  <si>
    <t>믿을 수 없어요.
이렇게 거대한 오아시스가 있었다니.</t>
  </si>
  <si>
    <t>I can't believe it.
That there was that much huge oasis.</t>
  </si>
  <si>
    <t>信じられません。
こんなに巨大なオアシスがあったなんて。</t>
  </si>
  <si>
    <t>不敢相信，
竟然有這麼巨大的綠洲。</t>
  </si>
  <si>
    <t>简直难以置信。
竟然有这样巨大的绿洲。</t>
  </si>
  <si>
    <t>Hello, Wizard. Covered in sand, huh? Need a dust-off? You’re fine? Alright then. Feel free to stay a while.</t>
    <phoneticPr fontId="5" type="noConversion"/>
  </si>
  <si>
    <t>판게아 대륙이 갈라지기 전이었죠.
지금은 이렇게 흔적만 남았을 뿐이지만요.</t>
  </si>
  <si>
    <t>This was before the Pangea continent split up.
Now, only these traces are left.</t>
  </si>
  <si>
    <t>パンゲア大陸が分かれる前でした。
今はこのように痕跡が残っているだけですが。</t>
  </si>
  <si>
    <t>那是在盤古大陸分裂之前，
現在只剩下這麼一點痕跡而已。</t>
  </si>
  <si>
    <t>那是在盘古大陆分裂之前，
现在只剩下这么一点痕迹而已。</t>
  </si>
  <si>
    <t>아, 저 거대한 돌무더기의 흔적은 네네르 2세가 왕비 이시르타리를 위해지었던 겁니다.</t>
  </si>
  <si>
    <t>Ah, the traces of that giant pile of rocks are for Queen Ishirtari, built by Nener II.</t>
  </si>
  <si>
    <t>あ、その巨大な岩の跡は、ネネル2世が王妃イシルタリのために建てたものです。</t>
  </si>
  <si>
    <t>啊，那個巨大石堆的痕跡就是尼涅爾二世為王妃伊什塔里建造的。</t>
  </si>
  <si>
    <t>啊，那个巨大石堆的痕迹就是尼涅尔二世为王妃伊什塔里建造的。</t>
  </si>
  <si>
    <t>공중정원이요?</t>
  </si>
  <si>
    <t>The Hanging Gardens?</t>
  </si>
  <si>
    <t>空中庭園？</t>
  </si>
  <si>
    <t>空中花園嗎？</t>
  </si>
  <si>
    <t>空中花园吗？</t>
  </si>
  <si>
    <t>맞아요. 공중정원....</t>
  </si>
  <si>
    <t>Yes. The Hanging Gardens...</t>
  </si>
  <si>
    <t>そうです。空中庭園...</t>
  </si>
  <si>
    <t>對，空中花園...</t>
  </si>
  <si>
    <t>对，空中花园...</t>
  </si>
  <si>
    <t>왕비를 위한 것이기도 했지만 피라의 국력을 오피온에게 과시하기 위한 정치적 목적도 있었을 겁니다.</t>
  </si>
  <si>
    <t>It was for the queen, but it was also a political move to show Pira's national power to Opion.</t>
  </si>
  <si>
    <t>王妃のためでもありましたが、ピラの国力をオピオンに誇示するための政治的な目的もあったはずです。</t>
  </si>
  <si>
    <t>雖然是為了王妃，但也有向俄菲翁展示皮拉國力的政治目的。</t>
  </si>
  <si>
    <t>虽然是为了王妃，但也有向俄菲翁展示皮拉国力的政治目的。</t>
  </si>
  <si>
    <t>결국 신의 심기를 거슬러버리고 말았지만요.</t>
  </si>
  <si>
    <t>But it ended up going against the will of the gods in the end...</t>
  </si>
  <si>
    <t>結局、神の機嫌を損ねてしまいましたが。</t>
  </si>
  <si>
    <t>雖然最後還是違背了神的旨意。</t>
  </si>
  <si>
    <t>结果还是触怒了神明。</t>
  </si>
  <si>
    <t>어떤 모습이었을지 궁금해요.</t>
  </si>
  <si>
    <t>I wonder what it looked like.</t>
  </si>
  <si>
    <t>どんな姿だったのか気になります。</t>
  </si>
  <si>
    <t>我很好奇以前是什麼樣子。</t>
  </si>
  <si>
    <t>我很好奇以前是什么样子。</t>
  </si>
  <si>
    <t>저도요. 수많은 나무가 모인 숲을 만들어 두었다고 해요.</t>
  </si>
  <si>
    <t>Me too. They say they made a forest with many trees.</t>
  </si>
  <si>
    <t>私もです。数多くの木が集まって森を作っていたそうです。</t>
  </si>
  <si>
    <t>我也是。聽說這裡建了有無數樹木聚集的森林。</t>
  </si>
  <si>
    <t>我也是。听说这里建成了有无数树木聚集的森林。</t>
  </si>
  <si>
    <t>숲이라.... 여기엔 우거진 녹음이나 상쾌한 바람이 불어오는 장소가 없었으니 그런 걸 원했나 봐요.</t>
  </si>
  <si>
    <t>A forest... I guess they wanted something like that because there was no verdant greenery or cool breeze here.</t>
  </si>
  <si>
    <t>森か...ここには茂った緑やさわやかな風が吹いてくる場所がなかったから、そんなのを望んだのね。</t>
  </si>
  <si>
    <t>森林...可能是這個國家沒有茂密的綠蔭或有涼風吹來的地方，所以才會想要那種場所吧。</t>
  </si>
  <si>
    <t>森林...可能是这个国家没有茂密的绿荫或有凉风吹来的地方，所以才会想要那种场所吧。</t>
  </si>
  <si>
    <t>여신의 보물에 대해서는 잘 모르지만, 이 사막의 나라 피티어에는 오래전부터 내려져 오는 보물이 있어요.</t>
  </si>
  <si>
    <t>As for the treasure of the goddess, I don't know much, but there is a treasure in the desert kingdom of Pitier that has been handed down for a long time.</t>
  </si>
  <si>
    <t>女神の宝についてはよく知りませんが、この砂漠の国ピティエにずっと昔から受け継がれている宝があります。</t>
  </si>
  <si>
    <t>雖然我對女神的寶物不太了解，不過沙漠國度皮蒂爾有個從很久以前就流傳下來的寶物。</t>
  </si>
  <si>
    <t>虽然我对女神的宝物不太了解，不过沙漠国度皮蒂尔有个从很久以前就流传下来的宝物。</t>
  </si>
  <si>
    <t>왕가의 보물 같은 건가요?</t>
  </si>
  <si>
    <t>Like a royal treasure?</t>
  </si>
  <si>
    <t>王家の宝のようなものですか？</t>
  </si>
  <si>
    <t>像王室的寶物那樣嗎？</t>
  </si>
  <si>
    <t>像王室的宝物那样吗？</t>
  </si>
  <si>
    <t>맞아요. 피티어의 옛 이름은 피라라는 왕국이었어요.</t>
  </si>
  <si>
    <t>Yes. Pitier's old name was the Kingdom of Pira.</t>
  </si>
  <si>
    <t>そうです。ピティエの昔の名前はピラという王国でした。</t>
  </si>
  <si>
    <t>沒錯，皮蒂爾的舊名是皮拉王國。</t>
  </si>
  <si>
    <t>没错，皮蒂尔的旧名是皮拉王国。</t>
  </si>
  <si>
    <t>기록을 찾아보면, 피라의 마지막 왕 네네르 2세의 치세에서 나라가 최고로 번성했다고 해요.</t>
  </si>
  <si>
    <t xml:space="preserve">If you look into the records, it's said that the kingdom was at its peak during the reign of Pira's last king, Nener II. </t>
  </si>
  <si>
    <t>記録を探してみると、ピラの最後の王ネネル２世の治世で国が最高に栄えたそうです。</t>
  </si>
  <si>
    <t>看紀錄就會發現，在皮拉的最後一任國王尼涅爾二世的統治時期，國家是最繁榮的。</t>
  </si>
  <si>
    <t>看纪录就会发现，在皮拉的最后一任国王尼涅尔二世的统治时期，国家是最繁荣的。</t>
  </si>
  <si>
    <t>게다가 그는 수많은 보물을 수집했다는 소문도 있었죠.</t>
  </si>
  <si>
    <t>Plus, there were rumors that he collected numerous treasures.</t>
  </si>
  <si>
    <t>それと彼は数多くの宝を収集したという噂もありました。</t>
  </si>
  <si>
    <t>也有傳聞說他收集了很多寶物。</t>
  </si>
  <si>
    <t>也有传闻说他收集了很多宝物。</t>
  </si>
  <si>
    <t>그도 왕이니 보물을 모을 수 있겠지만....</t>
  </si>
  <si>
    <t xml:space="preserve">Being a king, he could have amassed treasures, but... </t>
  </si>
  <si>
    <t>彼も王だから宝を集めることができたのでしょうが...</t>
  </si>
  <si>
    <t>他是國王，收集寶物不是難事...</t>
  </si>
  <si>
    <t>他是国王，收集宝物不是难事...</t>
  </si>
  <si>
    <t>중요한 건 지금 왕의 무덤 안에 진귀한 보물들이 잠들어 있을 확률이 높다는 점이죠.</t>
  </si>
  <si>
    <t xml:space="preserve">What's important is that there's a high probability that these precious treasures are now sleeping inside the king's tomb. </t>
  </si>
  <si>
    <t>重要なのは今、王の墓の中に珍しい宝が眠っている、という点です。</t>
  </si>
  <si>
    <t>重要的是，現在國王的墓穴裡可能會有珍貴的寶物。</t>
  </si>
  <si>
    <t>重要的是，现在国王的墓穴里可能会有珍贵的宝物。</t>
  </si>
  <si>
    <t>그 보물 중 여신의 보물이 있을까요?</t>
  </si>
  <si>
    <t>Maybe there could be one of the treasures of the goddess among them...</t>
  </si>
  <si>
    <t>その宝の中に女神の宝はあるのかしら？</t>
  </si>
  <si>
    <t>那些寶物中有女神的寶物嗎？</t>
  </si>
  <si>
    <t>那些宝物中有女神的宝物吗？</t>
  </si>
  <si>
    <t>어쩌면요.</t>
  </si>
  <si>
    <t>Perhaps.</t>
  </si>
  <si>
    <t>もしかしたら話ですけど。</t>
  </si>
  <si>
    <t>可能。</t>
  </si>
  <si>
    <t>也许。</t>
  </si>
  <si>
    <t>피티어의 왕들은 왕권 승계의 의식으로 피라의 마지막 왕이었던 네네르 2세의 무덤에 대대로 귀중한 보물을 바쳤거든요.</t>
  </si>
  <si>
    <t>The kings of Pitier have been offering valuable treasures to the tomb of Nener II, the last king of Pira, as a ritual for royal succession for generations.</t>
  </si>
  <si>
    <t>ピティエの王たちは、王権の継承の儀式として、ピラの最後の王であったネネル2世の墓に代々貴重な宝を奉納していました。</t>
  </si>
  <si>
    <t>皮蒂爾的國王們世世代代都透過王權繼承儀式，向皮拉最後一位國王尼涅爾二世之墓獻上珍貴的寶物。</t>
  </si>
  <si>
    <t>皮蒂尔的国王们世世代代都通过王权继承仪式，向皮拉最后一位国王尼涅尔二世陵墓献上珍贵的宝物。</t>
  </si>
  <si>
    <t>보물이 한두 개는 아닐 테니, 여신의 보물이 어느 것인지 알아내려면 시간이 필요하겠죠.</t>
  </si>
  <si>
    <t>Since there isn't just one or two treasures, it will take some time to figure out which one is the treasure of the goddess.</t>
  </si>
  <si>
    <t>宝が１つや２つではないでしょうから、女神の宝がどれなのかを探し出すに時間が必要でしょう。</t>
  </si>
  <si>
    <t>因為寶物不只一兩個，想弄清楚哪個是女神的寶物需要一點時間。</t>
  </si>
  <si>
    <t>因为宝物不止一两个，想弄清楚哪个是女神的宝物需要一点时间。</t>
  </si>
  <si>
    <t>아, 여기만 지나면 박물관이 보일 거예요.</t>
  </si>
  <si>
    <t>Ah, just past here, we'll see the museum.</t>
  </si>
  <si>
    <t>あ、ここさえ過ぎれば博物館が見えるはずです。</t>
  </si>
  <si>
    <t>啊，經過這裡就能看到博物館了。</t>
  </si>
  <si>
    <t>啊，经过这里就能看到博物馆了。</t>
  </si>
  <si>
    <t>...기억한 것보다 더 많이 무너진 모습이긴 하네요.</t>
  </si>
  <si>
    <t>...It looks more ruined than I remember.</t>
  </si>
  <si>
    <t>...記憶していたよりもっとひどく崩れていますね。</t>
  </si>
  <si>
    <t>...的確比想像中崩塌得更嚴重啊。</t>
  </si>
  <si>
    <t>...的确比想像中崩塌得更严重啊。</t>
  </si>
  <si>
    <t>그래도 뭘 찾는 데 문제 되진 않을 거예요. 아마도....</t>
  </si>
  <si>
    <t>But that shouldn't be a problem for finding what we're looking for. Probably...</t>
  </si>
  <si>
    <t>それでも何かを探すのに問題ではないと思います。たぶん...</t>
  </si>
  <si>
    <t>但要找東西應該沒問題，大概...</t>
  </si>
  <si>
    <t>但要找东西应该没问题，大概...</t>
  </si>
  <si>
    <t>그, 그럼 찾아볼까요?</t>
  </si>
  <si>
    <t>Sh-shall we start looking then?</t>
  </si>
  <si>
    <t>そ、それでは探してみましょうか？</t>
  </si>
  <si>
    <t>那、那我們找找看吧？</t>
  </si>
  <si>
    <t>那，那我们找找看吧？</t>
  </si>
  <si>
    <t>박물학자라면서 여긴 조사해 본 적이 없는 거예요?</t>
  </si>
  <si>
    <t>You're an archaeologist and you've never studied this place?</t>
  </si>
  <si>
    <t>博物学者だって言って、ここは調べたことがないの？</t>
  </si>
  <si>
    <t>你不是說自己是博物學家嗎？沒有調查過這裡嗎？</t>
  </si>
  <si>
    <t>你不是说自己是博物学家吗？没有调查过这里吗？</t>
  </si>
  <si>
    <t>들어가도 안전한 거죠...?</t>
  </si>
  <si>
    <t>It's safe to go in... right?</t>
  </si>
  <si>
    <t>入っても安全なのよね...?</t>
  </si>
  <si>
    <t>進去應該不會有危險吧...？</t>
  </si>
  <si>
    <t>进去应该不会有危险吧...？</t>
  </si>
  <si>
    <t>하하, 사실 몬스터 때문에 유적에 직접 오는 건 오랜만이에요.</t>
  </si>
  <si>
    <t>Haha, honestly, it's been a while since I've come here myself because of monsters.</t>
  </si>
  <si>
    <t>ハハ、実はモンスターのせいで遺跡に直接来るのは久々ですね。</t>
  </si>
  <si>
    <t>哈哈，其實因為怪物出沒的問題，我也好久沒親自來遺跡了。</t>
  </si>
  <si>
    <t>哈哈，其实因为怪物出没的问题，我也好久没亲自来遗迹了。</t>
  </si>
  <si>
    <t>그래도 여기 석판과 파피루스가 있네요.
보존 상태는 나쁘지만... 복원하면 읽을 수 있어요.</t>
  </si>
  <si>
    <t>But look, there are stone tablets and papyrus here.
The condition isn't great, but... we can read them once they're restored.</t>
  </si>
  <si>
    <t>でも、ここには石板とパピルスがありますね。
保存状態は悪いけど...修復すれば読むことができますよ。</t>
  </si>
  <si>
    <t>不過這裡有石板和莎草紙。
雖然保存的狀態不太好...但修復後應該就能閱讀了。</t>
  </si>
  <si>
    <t>不过这里有石板和莎草纸。
虽然保存的状态不太好...但修复后应该就能阅读了。</t>
  </si>
  <si>
    <t>석판은 아주 오래전 피라 때에 만들어진 것 같네요.
물의 신 네운에 대한 이야기가 적혀있군요.</t>
  </si>
  <si>
    <t>These tablets seem to be from the ancient times of Pira.
They're about the God of Water, Neun.</t>
  </si>
  <si>
    <t>石板はかなり前のピラの時代に作られたようです。
水の神ネウンについての話が書かれていますね。</t>
  </si>
  <si>
    <t>石板好像是很久以前的皮拉時期製作的，
上面寫著水神涅雲的故事。</t>
  </si>
  <si>
    <t>石板好像是很久以前的皮拉时期制作的，
上面写着水神涅云的故事。</t>
  </si>
  <si>
    <t>네운?</t>
  </si>
  <si>
    <t>Neun?</t>
  </si>
  <si>
    <t>ネウン？</t>
  </si>
  <si>
    <t>涅雲？</t>
  </si>
  <si>
    <t>涅云？</t>
  </si>
  <si>
    <t>아주 오래전, 이 나라에는 거대한 오아시스가 있었어요.</t>
  </si>
  <si>
    <t>ずっとずっと昔、この国には巨大なオアシスがありました。</t>
  </si>
  <si>
    <t>很久很久以前，這個國家有一片巨大的綠洲。</t>
  </si>
  <si>
    <t>很久很久以前，这个国家有一片巨大的绿洲。</t>
  </si>
  <si>
    <t>何があっても決して枯れることのない泉でした。</t>
  </si>
  <si>
    <t>不管發生什麼事，泉水都不會乾涸。</t>
  </si>
  <si>
    <t>不管发生什么事，泉水都不会干涸。</t>
  </si>
  <si>
    <t>게다가 물이 아주 귀한 지역이다 보니 피라의 백성들은 물의 신을 깊이 숭배했고 거스르지 않도록 노력했습니다.</t>
  </si>
  <si>
    <t>Plus, since water was so precious around here, the people of Pira deeply worshiped the God of Water and made sure not to offend him.</t>
  </si>
  <si>
    <t>その上、水が非常に貴重な地域であるため、ピラの民は水の神を深く崇拝し、逆らわないように努力していました。</t>
  </si>
  <si>
    <t>再加上水在這個地區非常珍貴，因此皮拉的百姓們相當崇拜水神，並努力不違背祂的意願。</t>
  </si>
  <si>
    <t>再加上水在这个地区非常珍贵，因此皮拉的百姓们相当崇拜水神，并努力不违背祂的意愿。</t>
  </si>
  <si>
    <t>그런데 거스르는 사람이 있었던 건가요...?</t>
  </si>
  <si>
    <t>But there was someone who did offend the god...?</t>
  </si>
  <si>
    <t>それなのに逆らう人がいたのですか...?</t>
  </si>
  <si>
    <t>但出現了違背祂的人嗎...？</t>
  </si>
  <si>
    <t>但出现了违背祂的人吗...？</t>
  </si>
  <si>
    <t>그렇습니다.
피라의 마지막 왕 네네르 2세는 신 자체를 하찮게 여겼죠.</t>
  </si>
  <si>
    <t>Yes.
The last king of Pira, Nener II, took the gods lightly.</t>
  </si>
  <si>
    <t>そうです。
ピラの最後の王ネネル２世は神そのものをつまらないものと見くびりました。</t>
  </si>
  <si>
    <t>是的，
皮拉的最後一任國王，尼涅爾二世本身就對神不屑一顧。</t>
  </si>
  <si>
    <t>是的，
皮拉的最后一任国王，尼涅尔二世本身就对神不屑一顾。</t>
  </si>
  <si>
    <t>왕은 왕비를 위해 사막에 거대한 공중 정원을 만들었습니다.
네운의 신전보다도 더 크게요.</t>
  </si>
  <si>
    <t>For his queen, the king built a massive hanging garden in the desert,
bigger even than the temple of Neun.</t>
  </si>
  <si>
    <t>王は王妃のために砂漠に巨大な空中庭園を作りました。
ネウンの神殿よりももっと大きく。</t>
  </si>
  <si>
    <t>國王為了王妃在沙漠中建造了一座巨大的空中花園。
比涅雲的神殿更大。</t>
  </si>
  <si>
    <t>国王为了王妃在沙漠中建造了一座巨大的空中花园。
比涅云的神殿更大。</t>
  </si>
  <si>
    <t>그로 인해 신의 노여움을 샀는지, 아니면 그저 우연이었는지.</t>
  </si>
  <si>
    <t>Whether that incurred the wrath of the god, or if it was mere coincidence.</t>
  </si>
  <si>
    <t>それによって神の怒りを買ったのか、それともただの偶然だったのか。</t>
  </si>
  <si>
    <t>不知道是他惹怒了神，或只是偶然。</t>
  </si>
  <si>
    <t>不知道是他惹怒了神，或者只是偶然。</t>
  </si>
  <si>
    <t>그때부터 피라는 몰락의 길을 걷기 시작했습니다.</t>
  </si>
  <si>
    <t>From that point on, Pira began to decline.</t>
  </si>
  <si>
    <t>その時からピラは没落の道を歩み始めました。</t>
  </si>
  <si>
    <t>從那時起，皮拉就開始走向沒落。</t>
  </si>
  <si>
    <t>从那时起，皮拉就开始走向没落。</t>
  </si>
  <si>
    <t>A long time ago, there was a vast oasis in this land.</t>
    <phoneticPr fontId="5" type="noConversion"/>
  </si>
  <si>
    <t>건물 좀 크게 지었다는 이유만으로요?
신이 너무 옹졸한 것 같은데요....</t>
  </si>
  <si>
    <t>Just for building a big building?
That god seems a bit petty...</t>
  </si>
  <si>
    <t>建物を少し大きく建てたという理由だけで？
神ってあまりにもケチくさいのね...</t>
  </si>
  <si>
    <t>只是因為建築蓋太大嗎？
神好像有點太刻薄了...</t>
  </si>
  <si>
    <t>只是因为建筑建得太大吗？
神好像有点太小气了...</t>
  </si>
  <si>
    <t>It was said to never dry up, no matter what.</t>
    <phoneticPr fontId="5" type="noConversion"/>
  </si>
  <si>
    <t>신앙이 없는 사람이라면 그렇게 여길 수도 있겠죠.</t>
  </si>
  <si>
    <t>Someone without faith might see it that way.</t>
  </si>
  <si>
    <t>信仰のない人ならそう思うかもしれません。</t>
  </si>
  <si>
    <t>沒有信仰的人也可能會那麼想。</t>
  </si>
  <si>
    <t>没有信仰的人也可能会那么想。</t>
  </si>
  <si>
    <t>하지만 당시 신관들은 금기를 저질렀다고 생각했을 겁니다.</t>
  </si>
  <si>
    <t>But the priests at the time would have considered it a violation of the taboo.</t>
  </si>
  <si>
    <t>しかし、当時の神官たちはタブーを犯したと思ったのでしょう。</t>
  </si>
  <si>
    <t>可是當時的神官們也許認為這是一種禁忌。</t>
  </si>
  <si>
    <t>可是当时的神官们也许认为这是一种禁忌。</t>
  </si>
  <si>
    <t>이후의 역사는 구전처럼 전해질뿐, 어떤 일이 일어났는지 정확히 밝혀진 건 없습니다.</t>
  </si>
  <si>
    <t>The rest of the history is passed down like folklore, with no clear details on what exactly happened.</t>
  </si>
  <si>
    <t>その後の歴史は口伝のように伝わるだけで、何が起こったのか正確に明らかになったことはありません。</t>
  </si>
  <si>
    <t>後來的歷史只有口傳，並沒有確切的文件記載到底發生了什麼事。</t>
  </si>
  <si>
    <t>后来的历史只有口传，并没有确切的文件记载到底发生了什么事。</t>
  </si>
  <si>
    <t>언제가 알 수 있게 된다면 좋겠는데 말이죠.</t>
  </si>
  <si>
    <t>It would be great if we could figure it out someday.</t>
  </si>
  <si>
    <t>いつかわかるようになればいいのですが。</t>
  </si>
  <si>
    <t>如果有一天能知道就好了。</t>
  </si>
  <si>
    <t>혹시 이 파피루스도 복원해 주시겠어요?</t>
  </si>
  <si>
    <t>Could you please restore this papyrus as well?</t>
  </si>
  <si>
    <t>もしかして、このパピルスも復元していただけますか？</t>
  </si>
  <si>
    <t>你能帮我修复一下这张莎草纸吗？</t>
  </si>
  <si>
    <t>네, 잠시만요.</t>
  </si>
  <si>
    <t>Yes, just a moment, please.</t>
  </si>
  <si>
    <t>ええ、わかりました。</t>
  </si>
  <si>
    <t>好，等我一下。</t>
  </si>
  <si>
    <t>이건.... 놀랍군요.</t>
  </si>
  <si>
    <t>This is... astonishing.</t>
  </si>
  <si>
    <t>これは...驚きですね。</t>
  </si>
  <si>
    <t>這是...太驚人了。</t>
  </si>
  <si>
    <t>这是...太惊人了。</t>
  </si>
  <si>
    <t>이 파피루스에 여신의 보물에 대해 적혀 있어요. 게다가 좀비가 된 이유도요.</t>
  </si>
  <si>
    <t>This papyrus talks about the treasure of the goddess and even why the zombies came to be.</t>
  </si>
  <si>
    <t>このパピルスに女神の宝について書かれています。それにゾンビになった理由もです。</t>
  </si>
  <si>
    <t>這張莎草紙上寫著女神的寶物的事，還有我變成僵屍的原因。</t>
  </si>
  <si>
    <t>这张莎草纸上写着女神的宝物的事，还有我变成僵尸的原因。</t>
  </si>
  <si>
    <t>정말인가요?</t>
  </si>
  <si>
    <t>Really?</t>
  </si>
  <si>
    <t>本当ですか？</t>
  </si>
  <si>
    <t>真的嗎？</t>
  </si>
  <si>
    <t>真的吗？</t>
  </si>
  <si>
    <t>네. 여신의 보물은 황금의 거울이라는 이름을 가지고 있는 것 같군요.</t>
  </si>
  <si>
    <t>Yes. It seems the treasure of the goddess is known as the Golden Mirror.</t>
  </si>
  <si>
    <t>はい。女神の宝は黄金の鏡という名を持っているようですね。</t>
  </si>
  <si>
    <t>嗯。女神的寶物好像被稱為黃金鏡子。</t>
  </si>
  <si>
    <t>嗯。女神的宝物好像被称为黄金镜子。</t>
  </si>
  <si>
    <t>이 땅의 사람들이 좀비가 된 이유는 당시 주술사들의 저주 때문인 것 같습니다.</t>
  </si>
  <si>
    <t xml:space="preserve">It seems that the reason the people of this land became zombies is due to the curse of the shamans at that time. </t>
  </si>
  <si>
    <t>この地の人々がゾンビになった理由は、当時の呪術師たちの呪いによるもののようです。</t>
  </si>
  <si>
    <t>這片大地上的人之所以變成殭屍，可能是因為當時巫師們的詛咒。</t>
  </si>
  <si>
    <t>这片大地上的人之所以变成僵尸，是因为当时巫师们的诅咒。</t>
  </si>
  <si>
    <t>피라가 몰락한 이후, 피티어가 된 사막의 도시는 늘 물이 부족했습니다.
메마른 오아시스가 가장 큰 원인이었죠.</t>
  </si>
  <si>
    <t>After Pira fell, the desert city that became Pitier always struggled with water shortages.
The dried-up oasis was the main culprit.</t>
  </si>
  <si>
    <t>ピラの滅亡後、ピティエとなった砂漠の都市は、いつも水が不足していました。
乾いたオアシスが最大の原因だったんですね。</t>
  </si>
  <si>
    <t>自從皮拉沒落後，變成皮蒂爾的沙漠都市就總是缺水。
乾旱的綠洲是最大的原因。</t>
  </si>
  <si>
    <t>自从皮拉没落后，变成皮蒂尔的沙漠都市就总是缺水。干旱的绿洲是最大的原因。</t>
  </si>
  <si>
    <t>피티어 사람들은 물의 신 네운에게 제사를 지냈지만,
긴 시간 동안 신은 응답하지 않았습니다.</t>
  </si>
  <si>
    <t>The people of Pitier conducted rituals to the God of Water, Neun, but
the god did not respond for a long time.</t>
  </si>
  <si>
    <t>ピティエの人々は水の神ネウンに祭りを行いましたが、
長い時間神は応答しませんでした。</t>
  </si>
  <si>
    <t>雖然皮蒂爾人祭拜了水神涅雲，
但很長一段時間，神都一直沒有回應。</t>
  </si>
  <si>
    <t>虽然皮蒂尔人祭拜了水神涅云，
但很长一段时间，神都一直没有回应。</t>
  </si>
  <si>
    <t>그렇게 고통 속에 신음하던 중... 조화의 여신이 강림했습니다.
당신이 말했던 잠들어버린 여신이죠.</t>
  </si>
  <si>
    <t>Amid their suffering... the Goddess of Harmony descended.
The very goddess you spoke of who had fallen asleep.</t>
  </si>
  <si>
    <t>そんな苦痛の中で悲鳴を上げていると...調和の女神が降臨しました。
あなたが話していた眠ってしまった女神ですね。</t>
  </si>
  <si>
    <t>居民就這樣在痛苦中呻吟著...然後，和諧女神降臨了。
也就是你說過的沉睡的女神。</t>
  </si>
  <si>
    <t>居民就这样在痛苦中呻吟着...然后，和谐女神降临了。
也就是你说过的沉睡的女神。</t>
  </si>
  <si>
    <t>피티어의 왕은 이 땅을 초목이 무성한 대지로 바꾸기 위해 여신의 힘을 빌리려 했습니다.</t>
  </si>
  <si>
    <t>The king of Pitier wanted to use the power of the goddess to turn the land into a lush terrain.</t>
  </si>
  <si>
    <t>ピティエの王は、この土地を草木が茂る大地に変えるために神の力を借りようとしました。</t>
  </si>
  <si>
    <t>皮蒂爾國王想藉助神的力量將這片大地變成草木茂盛的土地。</t>
  </si>
  <si>
    <t>皮蒂尔国王想借助神的力量将这片地变成草木茂盛的大地。</t>
  </si>
  <si>
    <t>But... the sorcerers who held power at the time feared that the king would use the goddess's power to overthrow them, so they... cursed the god.</t>
  </si>
  <si>
    <t>しかし...当時権力を握っていた魔術師たちは、王が神の力を借りて自分たちを追い出すのではないかと不安を感じ、神に呪いをかけたと...言われています。</t>
  </si>
  <si>
    <t>可是...當時掌握權力的巫師們擔心國王會藉神的力量驅逐自己，所以...詛咒了神。</t>
  </si>
  <si>
    <t>可是...当时掌握权力的巫师们担心国王会借神的力量驱逐自己，所以...诅咒了神。</t>
  </si>
  <si>
    <t>고작... 그런 이유로요?</t>
  </si>
  <si>
    <t>All that... just for that reason?</t>
  </si>
  <si>
    <t>ただ...その理由だけで？</t>
  </si>
  <si>
    <t>就...只因為這樣嗎？</t>
  </si>
  <si>
    <t>就...只因为这样吗？</t>
  </si>
  <si>
    <t>네, 놀랍네요. 신을 저주한다는 만행을 벌인 이유는... 그들의 권력을 보전하기 위함이었습니다.</t>
  </si>
  <si>
    <t>Yes, it's shocking. They committed such an atrocity... just to preserve their own power.</t>
  </si>
  <si>
    <t>はい、驚きですね。神に呪いをかけるという悪行を働いた理由は...彼らの権力を保持するためでした。</t>
  </si>
  <si>
    <t>對，很驚人吧。詛咒神的原因竟然是...為了保全自身的權力。</t>
  </si>
  <si>
    <t>对，很惊人吧。诅咒神的原因竟然是...为了保全自身的权力。</t>
  </si>
  <si>
    <t>그런 일을 저질러 버린 이들에게 신벌이 내리는 것은 당연했을 겁니다.</t>
  </si>
  <si>
    <t>It would have been natural for divine punishment to fall upon those who had committed such acts.</t>
  </si>
  <si>
    <t>そのような行為をとった彼らに神罰が下るのは当然だったでしょう。</t>
  </si>
  <si>
    <t>懲罰做出這種事的那些人是理所當然的。</t>
  </si>
  <si>
    <t>惩罚做出这种事的那些人是理所当然的。</t>
  </si>
  <si>
    <t>신을 저주한 이후, 피티어의 주민들이 끔찍한 모습으로 변해버렸다고 기록되어 있군요.</t>
  </si>
  <si>
    <t>It's written here that after cursing the god, the people of Pitier transformed into horrific forms.</t>
  </si>
  <si>
    <t>神に呪いをかけた後、ピティエの住民たちは恐ろしい姿に変わってしまったと記録されています。</t>
  </si>
  <si>
    <t>根據紀錄，在詛咒神之後，皮蒂爾的居民們就變成了可怕的樣子。</t>
  </si>
  <si>
    <t>根据纪录，在诅咒神之后，皮蒂尔的居民们就变成了可怕的样子。</t>
  </si>
  <si>
    <t>The curse that should have been aimed at the god seems to have returned to this land because of the treasure's power.</t>
  </si>
  <si>
    <t>神に向けるべきだった呪いは、宝の力によりこの土地に戻ってきたようです。</t>
  </si>
  <si>
    <t>而本來該降臨在神身上的詛咒，似乎因為寶物的力量而回到了這片大地。</t>
  </si>
  <si>
    <t>而本来该降临在神身上的诅咒，似乎因为宝物的力量而回到了这片大地。</t>
  </si>
  <si>
    <t>...그 뒤 살아남은 일부 왕가의 사람들이 보물을 가지고 지하 깊은 곳으로 숨었다고 합니다.</t>
  </si>
  <si>
    <t>...After that, some of the royal family who survived took the treasure and hid it deep underground.</t>
  </si>
  <si>
    <t>...その後生き残った一部の王家の人々が、宝を持って地下深くに隠れたそうです。</t>
  </si>
  <si>
    <t>......據說，後來倖存的部分王室成員帶著寶物躲到了地下。</t>
  </si>
  <si>
    <t>...据说，后来幸存的一部分王室成员带着宝物躲到了地底下。</t>
  </si>
  <si>
    <t>그러면 좀비가 되어버린 게....</t>
  </si>
  <si>
    <t>So the zombies are...</t>
  </si>
  <si>
    <t>それならゾンビになってしまったのって...</t>
  </si>
  <si>
    <t>所以你變成僵屍...</t>
  </si>
  <si>
    <t>所以你变成僵尸...</t>
  </si>
  <si>
    <t>맞습니다. 과거 피티어의 업보로군요.</t>
  </si>
  <si>
    <t>Correct. A consequence of Pitier's past actions.</t>
  </si>
  <si>
    <t>そうです。過去のピティエの因果ですね。</t>
  </si>
  <si>
    <t>沒錯，是以前皮蒂爾的報應啊。</t>
  </si>
  <si>
    <t>没错，是以前皮蒂尔的报应啊。</t>
  </si>
  <si>
    <t>그런 표정으로 보지 마세요.</t>
  </si>
  <si>
    <t>Don't look so solemn.</t>
  </si>
  <si>
    <t>そんな顔で見ないでください。</t>
  </si>
  <si>
    <t>不要用那種表情看我。</t>
  </si>
  <si>
    <t>不要用那种表情看我。</t>
  </si>
  <si>
    <t>지금이라도 알게 되어서 다행이라고 생각합니다.</t>
  </si>
  <si>
    <t>It's good that we know about it now, at least.</t>
  </si>
  <si>
    <t>今さらでもわかってよかったと思います。</t>
  </si>
  <si>
    <t>我很高興現在知道真相了。</t>
  </si>
  <si>
    <t>我很高兴现在知道了真相。</t>
  </si>
  <si>
    <t>하지만....</t>
  </si>
  <si>
    <t>But...</t>
  </si>
  <si>
    <t>だけど...</t>
  </si>
  <si>
    <t>但是...</t>
  </si>
  <si>
    <t>It says the cursed sorcerers sneaked into the temple and stole the Golden Mirror.</t>
  </si>
  <si>
    <t>黄金の鏡は、呪われた魔術師たちが神殿に忍び込んで盗んだと言われています。</t>
  </si>
  <si>
    <t>聽說被詛咒反噬的巫師們躲進神殿，偷走了黃金鏡子。</t>
  </si>
  <si>
    <t>听说被诅咒反噬的巫师们躲进神殿，偷走了黄金镜子。</t>
  </si>
  <si>
    <t>There’s no mention of where this Cursed Mirror is or how it was used.</t>
  </si>
  <si>
    <t>この呪いの鏡がどこにあるのか、どう使われたのかは書かれていませんね。</t>
  </si>
  <si>
    <t>这个诅咒之镜在哪里，如何使用的没有提到。</t>
  </si>
  <si>
    <t>그럼 여신의 보물과 주술사들이 만든 거울이 피티어에 존재하는 거네요?</t>
  </si>
  <si>
    <t>So, the treasure of the goddess and the mirror made by the sorcerers exist in Pitier?</t>
  </si>
  <si>
    <t>それなら、女神様の宝と魔術師たちが作った鏡がピティエに存在するということですね？</t>
  </si>
  <si>
    <t>所以神之寶物和巫師們製作的鏡子都在皮蒂爾嗎？</t>
  </si>
  <si>
    <t>所以女神的宝物和巫师们制作的镜子都在皮蒂尔吗？</t>
  </si>
  <si>
    <t>제대로 만든 게 맞다면 거울을 사용해서 저주를 풀어냈을 텐데...</t>
  </si>
  <si>
    <t>If they made it correctly, they would've used the mirror to lift the curse...</t>
  </si>
  <si>
    <t>きちんと作られていれば、その鏡を使って呪いを解けたはずですが...</t>
  </si>
  <si>
    <t>如果他們有做對，就能用那面鏡子來解開詛咒...</t>
  </si>
  <si>
    <t>如果他们做对了的话，应该就能用那面镜子来解开诅咒...</t>
  </si>
  <si>
    <t>사용하려고 했지만, 무슨 이유에서인지 사용하지 못하고 무덤 속에 함께 매장된 것 같습니다.</t>
  </si>
  <si>
    <t>It seems they intended to use it, but for some reason, they were unable to and it ended up buried with them in the tomb.</t>
  </si>
  <si>
    <t>使おうとしたがどういうわけか使用できず、お墓の中に一緒に埋葬されたようですね。</t>
  </si>
  <si>
    <t>他們雖然想使用，但不知道為什麼沒辦法用，最後一起埋進了墓穴。</t>
  </si>
  <si>
    <t>他们虽然想使用，但不知道为什么没办法用，最后被一起埋进了墓穴。</t>
  </si>
  <si>
    <t>그럼, 어딘가에 그 거울이 묻혀 있겠네요.</t>
  </si>
  <si>
    <t>So, the mirror must be buried somewhere.</t>
  </si>
  <si>
    <t>じゃあ、どこかにその鏡が埋まっているのね。</t>
  </si>
  <si>
    <t>那那面鏡子應該要埋在某個地方吧。</t>
  </si>
  <si>
    <t>那，那面镜子应该被埋在某个地方吧。</t>
  </si>
  <si>
    <t>그렇습니다.
왕가의 보물들과 함께 매장되었다고 하니 피라미드에 있을 가능성이 높겠군요.</t>
  </si>
  <si>
    <t>That's right.
Since it's said to be buried with the treasures of the royal family, it's likely to be in the pyramid.</t>
  </si>
  <si>
    <t>そうです。
王家の宝と一緒に埋葬されたそうですから、ピラミッドにある可能性が高いですね。</t>
  </si>
  <si>
    <t>對，
聽說和王室寶物埋在一起，所以很有可能在金字塔裡。</t>
  </si>
  <si>
    <t>对，
听说和王室宝物埋在一起，所以很有可能在金字塔里。</t>
  </si>
  <si>
    <t>자! 다음 목적지가 정해졌으니 어서 출발하죠.</t>
  </si>
  <si>
    <t>Now! Let's get going to our next destination!</t>
  </si>
  <si>
    <t>さあ！次の目的地が決まりましたから、早く出発しましょう。</t>
  </si>
  <si>
    <t>好！下個目的地已經決定了，快出發吧。</t>
  </si>
  <si>
    <t>好！下个目的地已经决定了，快出发吧。</t>
  </si>
  <si>
    <t>피라미드에도 같이 가주려고요?</t>
  </si>
  <si>
    <t>You're coming to the pyramid too?</t>
  </si>
  <si>
    <t>ピラミッドにも一緒に行ってくれるの？</t>
  </si>
  <si>
    <t>你也要跟我一起去金字塔嗎？</t>
  </si>
  <si>
    <t>你也要跟我一起去金字塔吗？</t>
  </si>
  <si>
    <t>전 박물학자라고요
호기심도 아주 많죠.</t>
  </si>
  <si>
    <t>I'm an archaeologist,
and I have tons of curiosity.</t>
  </si>
  <si>
    <t>私は博物学者ですよ。
好奇心もとても強いんです。</t>
  </si>
  <si>
    <t>我是個博物學家，
好奇心也很強。</t>
  </si>
  <si>
    <t>我是个博物学家，
好奇心也很强。</t>
  </si>
  <si>
    <t>고대의 보물이 잠들었을 피라미드로 가는데 안 따라갈 수가 없잖아요?</t>
  </si>
  <si>
    <t>How could I not follow along to a pyramid where ancient treasures lie?</t>
  </si>
  <si>
    <t>古代の宝が眠っていたピラミッドに行くのについて行かないわけないじゃないですか？</t>
  </si>
  <si>
    <t>有古代寶藏沉睡的金字塔，怎麼能不跟著去看呢？</t>
  </si>
  <si>
    <t>有古代宝物沉睡的金字塔，怎么能不跟去看看？</t>
  </si>
  <si>
    <t>왜 이렇게 무겁지?</t>
  </si>
  <si>
    <t>...? Why so heavy?</t>
  </si>
  <si>
    <t>どうしてこんなに重いわけ？</t>
  </si>
  <si>
    <t>怎麼這麼重？</t>
  </si>
  <si>
    <t>怎么这么重？</t>
  </si>
  <si>
    <t>고개를 돌리자, 익숙한 녀석과 눈이 마주쳤다.</t>
  </si>
  <si>
    <t>As I turned my head, I locked eyes with a familiar figure.</t>
  </si>
  <si>
    <t>振り向くと見慣れたやつと目が合った。</t>
  </si>
  <si>
    <t>一回頭，就和一個熟悉的傢伙對上了眼。</t>
  </si>
  <si>
    <t>一回头，就和一个熟悉的家伙对上了眼。</t>
  </si>
  <si>
    <t>들켰닷치!</t>
  </si>
  <si>
    <t>Caught red-handed chi!</t>
  </si>
  <si>
    <t>大袋のウサギ</t>
  </si>
  <si>
    <t>ばれたッチ！</t>
  </si>
  <si>
    <t>被發現了！</t>
  </si>
  <si>
    <t>被发现了！</t>
  </si>
  <si>
    <t>아! 이 도둑놈!</t>
  </si>
  <si>
    <t>Ah! You thief!</t>
  </si>
  <si>
    <t>あっ！この泥棒！</t>
  </si>
  <si>
    <t>啊！你這個小偷！</t>
  </si>
  <si>
    <t>啊！你这个小偷！</t>
  </si>
  <si>
    <t>케헤헤~! 둔한 인간! 세 번째 당하는 거냐치~!</t>
  </si>
  <si>
    <t>Kehehe...! Clumsy human! It's your third time falling for it...!</t>
  </si>
  <si>
    <t>ケヘヘ~！愚かな人間！三度目の当たりだッチ~！</t>
  </si>
  <si>
    <t>欸嘿嘿~！遲鈍的人類！這都已經是第三次了~！</t>
  </si>
  <si>
    <t>嘿嘿嘿~！愚蠢的人类！这都已经是第三次了~！</t>
  </si>
  <si>
    <t>또 도둑맞았어.... 저 토끼들....</t>
  </si>
  <si>
    <t>I'm robbed again... Those rabbits...</t>
  </si>
  <si>
    <t>また盗まれた...あのウサギたち...</t>
  </si>
  <si>
    <t>又被偷了...那些兔子...</t>
  </si>
  <si>
    <t>저들은 도굴꾼이에요.</t>
  </si>
  <si>
    <t>They're tomb robbers.</t>
  </si>
  <si>
    <t>彼らは盗掘屋です。</t>
  </si>
  <si>
    <t>他們是盜墓賊。</t>
  </si>
  <si>
    <t>他们是盗墓贼。</t>
  </si>
  <si>
    <t>도굴꾼?</t>
  </si>
  <si>
    <t>Tomb robbers?</t>
  </si>
  <si>
    <t>盗掘屋？</t>
  </si>
  <si>
    <t>盜墓賊？</t>
  </si>
  <si>
    <t>盗墓贼？</t>
  </si>
  <si>
    <t>언제부턴가 저 토끼 무리가 나타나서 이 나라 곳곳의 유물들을 빼돌리고 훔치기 시작했어요.</t>
  </si>
  <si>
    <t>For some time now, this group of rabbits has been appearing and pilfering relics from all over the kingdom.</t>
  </si>
  <si>
    <t>いつからかあのウサギの群れが現れて、この国のあちこちの遺物をこっそり盗み始めました。</t>
  </si>
  <si>
    <t>那群兔子不知道是什麼時候開始出現的，他們四處盜取這個國家各地的文物。</t>
  </si>
  <si>
    <t>那群兔子不知道是什么时候开始出现的，他们四处盗取这个国家各地的遗物。</t>
  </si>
  <si>
    <t>그래도 처음에 훔치던 건 유물뿐이었지만.... 이제는 아무거나 다 훔쳐 가고 있죠.</t>
  </si>
  <si>
    <t>At first, they only stole relics... but now they're swiping everything.</t>
  </si>
  <si>
    <t>それでも最初に盗んだのは遺物だけだったんですが...今は何でも盗んでいますね。</t>
  </si>
  <si>
    <t>一開始被偷的只有文物...現在變成什麼都偷了。</t>
  </si>
  <si>
    <t>一开始被偷的只有遗物...现在变成什么都偷了。</t>
  </si>
  <si>
    <t>저들이 훔쳐 간 것들이 오래된 역사와 값어치를 자랑하는 것들이라 걱정이 이만저만이 아닙니다.</t>
  </si>
  <si>
    <t>The stuff they're taking is of historical significance and value, so it's really worrying.</t>
  </si>
  <si>
    <t>彼らが盗んだものは古い歴史と価値を誇るものなので大変心配です。</t>
  </si>
  <si>
    <t>他們偷走的都是以歷史悠久而聞名或有價值的東西，讓人非常擔心。</t>
  </si>
  <si>
    <t>他们偷走的都是以历史悠久而闻名或有价值的东西，让人非常担心。</t>
  </si>
  <si>
    <t>지금 저 녀석들을 막을 방법이 없으니 뺏기면 빼앗기는 수밖에 없어요.</t>
  </si>
  <si>
    <t>There's no way to stop them right now, so if something's stolen, it's just gone.</t>
  </si>
  <si>
    <t>今は彼らを止める方法がないので、奪われたらお手上げですよ。</t>
  </si>
  <si>
    <t>可是我們阻止不了他們，就只能眼睜睜看著東西被偷走。</t>
  </si>
  <si>
    <t>可是我们阻止不了他们，就只能眼睁睁看着东西被偷走。</t>
  </si>
  <si>
    <t>엄청난 놈들이었네....</t>
  </si>
  <si>
    <t>Those are some bold critters...</t>
  </si>
  <si>
    <t>すごいやつらだったのね...</t>
  </si>
  <si>
    <t>還真是群厲害的傢伙啊...</t>
  </si>
  <si>
    <t>还真是群厉害的家伙啊...</t>
  </si>
  <si>
    <t>그런데... 저 토끼가 향한 방향에는 유적지가 있지 않았나요?</t>
  </si>
  <si>
    <t>But... wasn't there a historic site in the direction that rabbit headed?</t>
  </si>
  <si>
    <t>でも...そのウサギが向かった方向に遺跡があったんじゃなかったんですか？</t>
  </si>
  <si>
    <t>不過...那隻兔子逃走的方向是不是有遺址？</t>
  </si>
  <si>
    <t>不过...那只兔子逃走的方向是不是有遗址？</t>
  </si>
  <si>
    <t>네... 맞아요.</t>
  </si>
  <si>
    <t>Yes... you're right.</t>
  </si>
  <si>
    <t>はい...そうです。</t>
  </si>
  <si>
    <t>對...沒錯。</t>
  </si>
  <si>
    <t>对...没错。</t>
  </si>
  <si>
    <t>......안돼!!!</t>
  </si>
  <si>
    <t>...No!!!</t>
  </si>
  <si>
    <t>......ダメだ！！</t>
  </si>
  <si>
    <t>......不行！！！</t>
  </si>
  <si>
    <t>네?! 저렇게 빨리 뛸 수 있으셨나?!
가, 같이 가요!</t>
  </si>
  <si>
    <t>What?! You can move that fast?!
Wa-wait for me!</t>
  </si>
  <si>
    <t>え?! そんなに速く走れるの？！
い、一緒に行きましょう！</t>
  </si>
  <si>
    <t>什麼？！他怎麼跑那麼快？！
一，一起去吧！</t>
  </si>
  <si>
    <t>什么？！他怎么跑那么快？！
一，一起去吧！</t>
  </si>
  <si>
    <t>왜 우리를 방해하는거얏치!</t>
  </si>
  <si>
    <t>Why are you interfering with us chi!?</t>
  </si>
  <si>
    <t>どうして我々の邪魔をするんだッチ！</t>
  </si>
  <si>
    <t>為什麼要妨礙我們！</t>
  </si>
  <si>
    <t>为什么要妨碍我们！</t>
  </si>
  <si>
    <t>우린 우리들의 물건을 되찾으러 왔을 뿐이닷치!</t>
  </si>
  <si>
    <t>We've just come to take back what's ours chi!</t>
  </si>
  <si>
    <t>我々は我々の物を取り戻しに来ただけだッチ！</t>
  </si>
  <si>
    <t>我們只是來拿回我們的東西而已！</t>
  </si>
  <si>
    <t>我们只是来拿回我们的东西而已！</t>
  </si>
  <si>
    <t>우리들의 물건?</t>
  </si>
  <si>
    <t>What's ours?</t>
  </si>
  <si>
    <t>あなたたちの物？</t>
  </si>
  <si>
    <t>我們的東西？</t>
  </si>
  <si>
    <t>我们的东西？</t>
  </si>
  <si>
    <t>뭘 말하는진 몰라도 토끼 모양이 들어간 걸 다 자기들의 물건이라고 생각하는 게 아닐까요?</t>
  </si>
  <si>
    <t>I'm not sure what they mean, but maybe they think anything with a rabbit on belongs to them?</t>
  </si>
  <si>
    <t>何のことかわかりませんが、ウサギの形が入ったものを全部自分たちのものだと思っているのではないでしょうか？</t>
  </si>
  <si>
    <t>雖然不知道它們在說什麼，但它們是不是認為兔子模樣的物品都是自己的東西？</t>
  </si>
  <si>
    <t>虽然不知道它们在说什么，但它们是不是认为兔子模样的物品都是自己的东西？</t>
  </si>
  <si>
    <t>그런 것 같기도.... 여기 은근히 토끼 장식이 많은 것 같긴 한데. 기분 탓인가?</t>
  </si>
  <si>
    <t>It seems like it... There's a surprising amount of rabbit decorations around here. Don't you think?</t>
  </si>
  <si>
    <t>そんな気も...何気にウサギの飾りが多い気がするんだけど、気のせいかな？</t>
  </si>
  <si>
    <t>好像是那樣...這裡似乎也滿多兔子裝飾的，是心理作用嗎？</t>
  </si>
  <si>
    <t>好像是那样...这里似乎也满多兔子装饰的，是心理作用吗？</t>
  </si>
  <si>
    <t>기분 탓이겠죠?</t>
  </si>
  <si>
    <t>Yes, I guess so...?</t>
  </si>
  <si>
    <t>気のせいでしょう？</t>
  </si>
  <si>
    <t>應該是心理作用吧？</t>
  </si>
  <si>
    <t>应该是心理作用吧？</t>
  </si>
  <si>
    <t>...그런데 저 도굴꾼들은 잔뜩 혼나놓고 왜 도망치지 않는 거지?</t>
  </si>
  <si>
    <t>...But why aren't those tomb robbers running away after being beaten so badly?</t>
  </si>
  <si>
    <t>しかし...なぜ彼らは逃げないのだろう？</t>
  </si>
  <si>
    <t>...不過那群盜墓賊都被訓了一頓，他們怎麼不逃跑？</t>
  </si>
  <si>
    <t>...不过那群盗墓贼都被训了一顿，他们怎么不逃跑？</t>
  </si>
  <si>
    <t>으으... 탈탈 먼지까지 털려버렸닷치!
대장! 어쩌면 좋앗치?</t>
  </si>
  <si>
    <t>Ugh... We've been totally wiped out!
Boss! What do we do now chi?!</t>
  </si>
  <si>
    <t>一つ残らず全部盗んじゃっタッチ！
リーダー！どうしよう！</t>
  </si>
  <si>
    <t>呃呃...連灰塵都撢乾淨了！
隊長！現在怎麼辦才好？</t>
  </si>
  <si>
    <t>呃呃...连灰尘都拿走了！
队长！现在怎么办才好？</t>
  </si>
  <si>
    <t>대장 도굴꾼</t>
  </si>
  <si>
    <t>...이렇게 된 이상... 그 방법밖에 없다...!</t>
  </si>
  <si>
    <t>...Now that it's come to this... there's only one way left...!</t>
  </si>
  <si>
    <t>大胆な泥棒ウサギ</t>
  </si>
  <si>
    <t>この状況になったら...あの方法しかがない...！</t>
  </si>
  <si>
    <t>...既然這樣...只能用那個方法了...！</t>
  </si>
  <si>
    <t>...既然这样...只能用那个方法了...！</t>
  </si>
  <si>
    <t>...토끼 녀석들... 뭔가 꿍꿍이가 있는 것 같아...!</t>
  </si>
  <si>
    <t>...Those rabbits... they must be up to something...!</t>
  </si>
  <si>
    <t>あのウサギたち...何か企んでいるようだ...！</t>
  </si>
  <si>
    <t>...那些兔子們...好像在打什麼小算盤...！</t>
  </si>
  <si>
    <t>...那些兔子们...好像在打什么小算盘...！</t>
  </si>
  <si>
    <t>...최후의 방법...! 비굴하게 빌기!
용서해 주십쇼!</t>
  </si>
  <si>
    <t>...The last resort...! Begging shamelessly!
Please forgive us!</t>
  </si>
  <si>
    <t>最後の切り札...！手よ足よと許しをこうのだっ！
許してください！</t>
  </si>
  <si>
    <t>...最後的妙計...！卑躬屈膝地求饒！
請原諒我們！</t>
  </si>
  <si>
    <t>...最后的妙计...！卑躬屈膝地求饶！
请原谅我们！</t>
  </si>
  <si>
    <t>헉! 토끼들이 갑자기 빌기 시작했는데?!</t>
  </si>
  <si>
    <t>What! The rabbits suddenly started begging?!</t>
  </si>
  <si>
    <t>ええ！ウサギたちが突然許しをこってるけど？！</t>
  </si>
  <si>
    <t>呃！兔子們突然開始求饒了？！</t>
  </si>
  <si>
    <t>呃！兔子们突然开始求饶了？！</t>
  </si>
  <si>
    <t>도굴꾼 짓도 사실... 내켜서 한 것이 아니옵고...</t>
  </si>
  <si>
    <t>We didn't really want to rob tombs...</t>
  </si>
  <si>
    <t>実は...この仕事って、やりたいからやったわけではありません...</t>
  </si>
  <si>
    <t>其實...我們自願不是要盜墓的...</t>
  </si>
  <si>
    <t>其实...我们不是自愿要盗墓的...</t>
  </si>
  <si>
    <t>대장 말이 다 맞닷치!
우리는 선조가 만든 것들을 가져와서 조금, 조금 허기를 해결하는 정도만 바랐을 뿐이닷치!</t>
  </si>
  <si>
    <t>Boss is right chi!
We only hoped to ease our hunger just a bit by taking what our ancestors made chi!</t>
  </si>
  <si>
    <t>リーダーの話は全て正しいんだッチ！
我々はただ、先祖が作ったものを持ち帰り、僅かに飢えを満たすだけを望んでいただけだッチ！</t>
  </si>
  <si>
    <t>隊長說得對！
我們只是希望能把祖先做的東西拿來，稍微解決一下飢餓的問題而已！</t>
  </si>
  <si>
    <t>队长说得对！
我们只是希望能把祖先做的东西拿来，稍微解决一下饥饿的问题而已！</t>
  </si>
  <si>
    <t>그런 것치고 본격적으로 털었다고 생각하지 않아?</t>
  </si>
  <si>
    <t>Don't you think you guys went a bit overboard with the robbing, considering all that?</t>
  </si>
  <si>
    <t>そのわりにしては全然盗んだと思わない？</t>
  </si>
  <si>
    <t>你們不覺得這是很嚴重的搶劫行為嗎？</t>
  </si>
  <si>
    <t>你们不觉得这是很严重的抢劫行为吗？</t>
  </si>
  <si>
    <t>그, 그건 헤헤... 어쩔 수 없었닷치~
불가향락이었닷치~!</t>
  </si>
  <si>
    <t>Well, that... hehe... I couldn’t help it chi...!
It was unavailable chi...!</t>
  </si>
  <si>
    <t>それは...仕方なかったッチ...
それは...避けられなかったッチ！</t>
  </si>
  <si>
    <t>那、那個，嘿嘿...沒辦法啊~
是不可抗樂~！</t>
  </si>
  <si>
    <t>那，那个，嘿嘿...没办法啊~
是不可抗乐~！</t>
  </si>
  <si>
    <t>불가향락이 아니라 불가항력이겠죠...</t>
  </si>
  <si>
    <t>It's unavoidable, not unavailable...</t>
  </si>
  <si>
    <t>避けられなかったというよりは、やむを得なかったということでしょう？</t>
  </si>
  <si>
    <t>不是不可抗樂，而是不可抗力吧...</t>
  </si>
  <si>
    <t>不是不可抗乐，而是不可抗力吧...</t>
  </si>
  <si>
    <t>믿어지지 않으시겠지만... 모두 진실입니다!</t>
  </si>
  <si>
    <t>You might not believe me... but it's all true!</t>
  </si>
  <si>
    <t>信じられないかもしれませんが...全部真実です！</t>
  </si>
  <si>
    <t>雖然你們可能不信...但我們說的都是真的！</t>
  </si>
  <si>
    <t>虽然你们可能不信...但我们说的都是真的！</t>
  </si>
  <si>
    <t>우리 토끼들은 과거 인간들의 손에 터전을 잃고 방황했으니...</t>
  </si>
  <si>
    <t>We rabbits lost our homes to humans in the past and have been wandering...</t>
  </si>
  <si>
    <t>私たちウサギたちは、過去に人間たちの手によって故郷を失い、彷徨っていましたから...</t>
  </si>
  <si>
    <t>我們兔子在過去因為人類失去了家園而彷徨...</t>
  </si>
  <si>
    <t>我们兔子在过去因为人类失去了家园而彷徨...</t>
  </si>
  <si>
    <t>파르카이 대륙 전체가 변하고 나서는 대륙을 떠나기에는 해류가 사나워졌고...</t>
  </si>
  <si>
    <t>After the entire continent of Parcai changed, the ocean currents became too wild to leave the continent...</t>
  </si>
  <si>
    <t>パルカイ大陸全体が変わった後、大陸を離れようとしても海流が荒くなったから...</t>
  </si>
  <si>
    <t>整個帕爾凱伊大陸發生變化後，洋流變得非常兇猛，讓我們無法離開大陸...</t>
  </si>
  <si>
    <t>整个帕尔凯伊大陆发生变化后，洋流变得非常凶猛，让我们无法离开大陆...</t>
  </si>
  <si>
    <t>준비가 되지 않았던 우리의 선조들께서는 어쩔 수 없이 이곳에서 도적...
크흠. 생계를 위한 일을... 크흑!</t>
  </si>
  <si>
    <t>Our unprepared ancestors had no choice but to become thieves...
Cough. To make a living... Cough!</t>
  </si>
  <si>
    <t>準備ができていなかった我々の祖先は、この場所でしかたなく盗賊...
クフム...とにかく生計を立てるために...クッ！</t>
  </si>
  <si>
    <t>沒有做好準備的祖先們不得不在這裡當強盜...
咳咳，都是為了生存...咳咳！</t>
  </si>
  <si>
    <t>没有做好准备的祖先们不得不在这里当强盗...
咳咳，都是为了生存...咳咳！</t>
  </si>
  <si>
    <t>너무 슬프닷치!
엉엉 울어서 엉덩이에 털이 날 것 같닷치!</t>
  </si>
  <si>
    <t>It's so sad chi!
I feel like I could grow fur on my butt from crying chi!</t>
  </si>
  <si>
    <t>あまりにも悲しすぎるだッチ！
泣きすぎて尻に毛が生えるほどだッチ！</t>
  </si>
  <si>
    <t>實在太悲傷了！
哭到我覺得屁股都要長毛了！</t>
  </si>
  <si>
    <t>实在太悲伤了！
哭到我觉得屁股都要长毛了！</t>
  </si>
  <si>
    <t>그러니 부디... 부디 한 번만...
어찌... 용서를 해주시지 않으실지...</t>
  </si>
  <si>
    <t>So please... just this once...
Could you... could you please forgive us...</t>
  </si>
  <si>
    <t>だから、どうか...一度だけ...
どうにか...許していただけないでしょうか...</t>
  </si>
  <si>
    <t>所以請你...拜託...就一次...
請...原諒我們...</t>
  </si>
  <si>
    <t>所以请你...拜托...就一次...
请...原谅我们...</t>
  </si>
  <si>
    <t>꼬르륵...</t>
  </si>
  <si>
    <t>Gulp...</t>
  </si>
  <si>
    <t>ぐぅ...</t>
  </si>
  <si>
    <t>咕嚕嚕...</t>
  </si>
  <si>
    <t>咕噜噜...</t>
  </si>
  <si>
    <t>대장! 대장 배에서 천둥 치는 소리가 들린닷치!
이러다 굶어 죽는닷치~!</t>
  </si>
  <si>
    <t>Captain! I can hear thunder coming from your belly chi!
We're gonna starve to death...!!</t>
  </si>
  <si>
    <t>隊長！隊長、お腹から雷の音が聞こえるだッチ！
このままでは飢え死にするだッチ〜！</t>
  </si>
  <si>
    <t>隊長！我聽見隊長的肚子在打雷！
再這樣下去，大家都會餓死的~！</t>
  </si>
  <si>
    <t>队长！我听见队长的肚子在打雷！
再这样下去，大家都会饿死的~！</t>
  </si>
  <si>
    <t>크윽...! 내가 없어도...
너희들은 어떻게든 살아남아라...!</t>
  </si>
  <si>
    <t>Urgh...! Even if I'm gone...
You guys must survive somehow...!</t>
  </si>
  <si>
    <t>くっ...！私がいなくても...
君たちは何とか生き残れ...！</t>
  </si>
  <si>
    <t>咳呃...！就算我不在了...
你們也要想盡辦法活下去...！</t>
  </si>
  <si>
    <t>咳呃...！就算我不在了...
你们也要想尽办法活下去...！</t>
  </si>
  <si>
    <t>대자앙~!!</t>
  </si>
  <si>
    <t>Captaaaain!!</t>
  </si>
  <si>
    <t>隊長〜！！</t>
  </si>
  <si>
    <t>隊長~！！</t>
  </si>
  <si>
    <t>队~长~！！</t>
  </si>
  <si>
    <t>......방금 입으로 소리 낸 거죠?</t>
  </si>
  <si>
    <t>...You just made that sound with your mouth, didn't you?</t>
  </si>
  <si>
    <t>......今、口に出したのですね？</t>
  </si>
  <si>
    <t>......剛才那是用嘴巴發出的聲音吧？</t>
  </si>
  <si>
    <t>......刚才那是用嘴巴发出的声音吧？</t>
  </si>
  <si>
    <t>...알겠으니까 그만!
배가 고파서 이런 일을 했다는 거야?</t>
  </si>
  <si>
    <t>...Enough already!
You're saying you did all this because you were hungry?</t>
  </si>
  <si>
    <t>...わかったから、もうやめて！
つまり、お腹が減っていたから、こんなことをしたわけ？</t>
  </si>
  <si>
    <t>...好了，我知道了！
所以你們是因為肚子餓才會做這種事？</t>
  </si>
  <si>
    <t>...好了，我知道了！
所以你们是因为肚子饿才会做这种事？</t>
  </si>
  <si>
    <t>그렇닷치!
이해력이 좋은 인간이닷치!</t>
  </si>
  <si>
    <t>That's right chi!
Such an understanding human you are chi!</t>
  </si>
  <si>
    <t>そうだッチ！
理解力がある人間だッチ！</t>
  </si>
  <si>
    <t>沒錯！
你的理解力還真好！</t>
  </si>
  <si>
    <t>没错！
你的理解力还真好！</t>
  </si>
  <si>
    <t>이번 일만 용서해 주신다면! 한 줌 남은 토끼의 명예를 걸고 다시는 이런 짓을 하지 않겠습니다!</t>
  </si>
  <si>
    <t>If you forgive us this time! We swear on the little honor we rabbits have left not to do this again!</t>
  </si>
  <si>
    <t>今回だけ許していただければ！僅かに残ったウサギの誇りをかけて、もう二度とこんなことはしないと誓います！</t>
  </si>
  <si>
    <t>只要你饒過我們這次！我們就再也不做這種事了！賭上兔子只剩一點點的名聲！</t>
  </si>
  <si>
    <t>只要你饶过我们这次！我们就再也不做这种事了！赌上兔子只剩一点点的名声！</t>
  </si>
  <si>
    <t>않겠습니닷치!</t>
  </si>
  <si>
    <t>We won't do it chi!</t>
  </si>
  <si>
    <t>絶対にしないんだッチ！</t>
  </si>
  <si>
    <t>不做了！</t>
  </si>
  <si>
    <t>그래... 그럼 뭐라도 먹을 걸 줄 테니까 얌전히 떠나. 알겠지?</t>
  </si>
  <si>
    <t>Okay... Then I'll give you something to eat, so leave quietly. Got it?</t>
  </si>
  <si>
    <t>それなら...それなら、何か食べるものをあげるから、おとなしく去って。わかった？</t>
  </si>
  <si>
    <t>好吧...那我給你們一點食物，你們就乖乖離開，可以嗎？</t>
  </si>
  <si>
    <t>好吧...那我给你们一点食物，你们就乖乖离开，可以吗？</t>
  </si>
  <si>
    <t>응? 선인장들이 보이는데...
저건 토끼들이잖아?</t>
  </si>
  <si>
    <t>Huh? I see cactuses...
Those are rabbits, aren't they?</t>
  </si>
  <si>
    <t>え？サボテンが見えるけど...
あれはウサギではないか？</t>
  </si>
  <si>
    <t>嗯？可以看到仙人掌...
那不是兔子們嗎？</t>
  </si>
  <si>
    <t>嗯？可以看到仙人掌...
那不是兔子们吗？</t>
  </si>
  <si>
    <t>케헤헤~ 얌전히 우리에게 길을 알려주면 그냥 보내주겠닷치~!</t>
  </si>
  <si>
    <t>Kehehe...! We'll let you go if you tell us the way nicely chi...!</t>
  </si>
  <si>
    <t>ケヘヘ〜、我々に素直に道を教えてくれれば、そのまま見逃してあげるだッチ〜！</t>
  </si>
  <si>
    <t>欸嘿嘿~告訴我們路的話就放你走~！</t>
  </si>
  <si>
    <t>嘿嘿嘿~ 只要乖乖地告诉我们路，就放你走~！</t>
  </si>
  <si>
    <t>이 녀석들!
지금 선인장들을 괴롭히고 있는 거야?!</t>
  </si>
  <si>
    <t>These guys!
Are they bothering the cactuses now?!</t>
  </si>
  <si>
    <t>このやつら！
今、サボテン達を困らせているのか？！</t>
  </si>
  <si>
    <t>這些傢伙！
你們現在是在欺負仙人掌嗎？！</t>
  </si>
  <si>
    <t>这些家伙！
你们现在是在欺负仙人掌吗？！</t>
  </si>
  <si>
    <t>헉! 대장, 대장!
녀석이 왔습니닷치!</t>
  </si>
  <si>
    <t>Gasp! Boss, boss!
She's here chi!</t>
  </si>
  <si>
    <t>ひっ！隊長、隊長！
奴が来ただッチ！</t>
  </si>
  <si>
    <t>呃！隊長，隊長！
那傢伙來了！</t>
  </si>
  <si>
    <t>呃！队长，队长！
那家伙来了！</t>
  </si>
  <si>
    <t>이, 이건 오해입니다!
저희는 그저 선량하게 길을 물었을 뿐...</t>
  </si>
  <si>
    <t>This, this is a misunderstanding!
We were just innocently asking for directions...</t>
  </si>
  <si>
    <t>これ、これは誤解です！
我々はただ、平和に道を尋ねただけです...</t>
  </si>
  <si>
    <t>這、這是誤會！
我們只是善良地問了路而已...</t>
  </si>
  <si>
    <t>这，这是误会！
我们只是善良地问了路而已...</t>
  </si>
  <si>
    <t>으아아앙!</t>
  </si>
  <si>
    <t>Waaahhh!</t>
  </si>
  <si>
    <t>うわああああ！</t>
  </si>
  <si>
    <t>呃啊啊啊！</t>
  </si>
  <si>
    <t>어디서 거짓말이야!</t>
  </si>
  <si>
    <t>You're lying!</t>
  </si>
  <si>
    <t>嘘をつくのではない！</t>
  </si>
  <si>
    <t>還敢說謊！</t>
  </si>
  <si>
    <t>还敢说谎！</t>
  </si>
  <si>
    <t>망했닷치~!
도망치잣치~!</t>
  </si>
  <si>
    <t>We're screwed chi...!
Run chi...!</t>
  </si>
  <si>
    <t>失敗だッチ〜！
逃げろッチ〜！</t>
  </si>
  <si>
    <t>完蛋了~！
逃跑吧~！</t>
  </si>
  <si>
    <t>完蛋了~！
快逃吧~！</t>
  </si>
  <si>
    <t>잠깐, 잠깐!
도망치기도 지치는데 이제 그만 대화로 해결합시다!</t>
  </si>
  <si>
    <t>Hold on, hold on!
I'm tired of running away, let's resolve this through conversation now!</t>
  </si>
  <si>
    <t>ちょっと、ちょっと！
逃げるのも疲れてきたから、もう話し合いで解決しましょう！</t>
  </si>
  <si>
    <t>等等，等一下！
我也逃累了，現在就用對話來解決吧！</t>
  </si>
  <si>
    <t>等等，等一下！
我也逃累了，现在就用对话来解决吧！</t>
  </si>
  <si>
    <t>허억...허억...
또 거짓말을 할 생각이잖아!</t>
  </si>
  <si>
    <t>Huff...huff...
You're gonna lie again!</t>
  </si>
  <si>
    <t>ハッ...ハッ...
また嘘をつくつもりだな！</t>
  </si>
  <si>
    <t>呼呼...呼呼...
你又想說謊了！</t>
  </si>
  <si>
    <t>呼呼...呼呼...
你又想说谎了！</t>
  </si>
  <si>
    <t>우린 억울하닷치!
선량하지 못한 얼굴로 길을 물은 게 죄얏치!?</t>
  </si>
  <si>
    <t>We've been wronged chi!
Is it a crime to ask for directions with a not-so-innocent face chi?!</t>
  </si>
  <si>
    <t>我々は冤罪だっち！
怖そうな顔で道を尋ねたのが罪なのだッチ！</t>
  </si>
  <si>
    <t>我們太冤枉了！
用一張不善良的臉問路有罪嗎！</t>
  </si>
  <si>
    <t>我们太冤枉了！
用一张不善良的脸问路有罪吗！</t>
  </si>
  <si>
    <t>대장은 그냥 험상궂게 생겼을 뿐이닷치!
오히려 상처받은 쪽은 대장이닷치!</t>
  </si>
  <si>
    <t>Boss just looks mean, that's all chi!
If anything, Boss is the one who's been hurt chi!</t>
  </si>
  <si>
    <t>隊長はただ、見た目が怖いだけだッチ！
むしろ、傷ついた方は隊長だっち！</t>
  </si>
  <si>
    <t>隊長只是長得兇而已！
受傷的反而是隊長！</t>
  </si>
  <si>
    <t>队长只是长得凶而已！
受伤的反而是队长！</t>
  </si>
  <si>
    <t>저 말이 사실이야?</t>
  </si>
  <si>
    <t>Is that true?</t>
  </si>
  <si>
    <t>その話、本当なの？</t>
  </si>
  <si>
    <t>他說的是真的嗎？</t>
  </si>
  <si>
    <t>他说的是真的吗？</t>
  </si>
  <si>
    <t>...길을 물어본 건 맞아요.
너무 무서워서 그만...</t>
  </si>
  <si>
    <t>...It's true that they asked for directions.
I was so scared, I...</t>
  </si>
  <si>
    <t>...道を尋ねたのは事実です。
怖すぎてつい...</t>
  </si>
  <si>
    <t>...他們是真的在問路。
只是我太害怕了...</t>
  </si>
  <si>
    <t>...他们是真的在问路。
只是我太害怕了...</t>
  </si>
  <si>
    <t>평소에 흉흉한 이야기를 들었다 보니 경계할 수밖에 없었지...</t>
  </si>
  <si>
    <t>We couldn't help but be wary because we've heard scary stories...</t>
  </si>
  <si>
    <t>普段から物騒な話を聞いていたので、警戒せざるを得ませんでした...</t>
  </si>
  <si>
    <t>因為平常聽到很多他們很兇惡的傳聞，所以不能不警惕...</t>
  </si>
  <si>
    <t>因为平常听到很多他们很凶恶的传闻，所以不能不警惕...</t>
  </si>
  <si>
    <t>...흠흠. 그런 거였군!</t>
  </si>
  <si>
    <t>...Hmm. So that's what it was!</t>
  </si>
  <si>
    <t>...ふむふむ。そういうことだったのか！</t>
  </si>
  <si>
    <t>...嗯嗯，就是這樣！</t>
  </si>
  <si>
    <t>...嗯嗯，是这样！</t>
  </si>
  <si>
    <t>이것 보랏치!</t>
  </si>
  <si>
    <t>Take a look at this chi!</t>
  </si>
  <si>
    <t>ほら、私たちは悪くないんだッチ！</t>
  </si>
  <si>
    <t>你看吧！</t>
  </si>
  <si>
    <t>사막을 빠져나가는 길을 묻는 거라고?
정말 여기서 떠날 생각이야?</t>
  </si>
  <si>
    <t>You're asking for a way out of the desert?
Do you really plan to leave here?</t>
  </si>
  <si>
    <t>砂漠から出る方法を尋ねているのか？
本当にここを離れるつもりなの？</t>
  </si>
  <si>
    <t>你是在問離開沙漠的路嗎？
你們真的打算離開這裡？</t>
  </si>
  <si>
    <t>你是在问离开沙漠的路吗？
你们真的打算离开这里？</t>
  </si>
  <si>
    <t>그렇습니다...
유물이 아니면, 물도 없는 사막에서는 살기 힘드니까요...</t>
  </si>
  <si>
    <t>Yes...
Without relics, it's hard to live in a desert without water...</t>
  </si>
  <si>
    <t>そうです...
遺物がなければ、水もない砂漠で生きていくのは難しいからです...</t>
  </si>
  <si>
    <t>對...
如果不是為了文物，在沒有水的沙漠裡很難生存...</t>
  </si>
  <si>
    <t>对...
如果不是为了遗物，在没有水的沙漠里很难生存...</t>
  </si>
  <si>
    <t>무서운 녀석들이 많지만 식량을 찾는다면 숲이나 정글로 가야한닷치!</t>
  </si>
  <si>
    <t>There are scary guys, but we should go to the forest or jungle to find food chi!</t>
  </si>
  <si>
    <t>怖い奴らが多いが、食料を探すなら森やジャングルに行かなければならないだッチ！</t>
  </si>
  <si>
    <t>雖然有很多可怕的傢伙，但想找糧食就必須去森林或叢林！</t>
  </si>
  <si>
    <t>虽然有很多可怕的家伙，但想找粮食就必须去森林或丛林！</t>
  </si>
  <si>
    <t>그래... 붙잡아서 미안했어...</t>
  </si>
  <si>
    <t>Yeah... Sorry for holding you up...</t>
  </si>
  <si>
    <t>そうだ...捕まえてごめんね...</t>
  </si>
  <si>
    <t>也是...對不起，抓住你們...</t>
  </si>
  <si>
    <t>也是...对不起，拦住你们...</t>
  </si>
  <si>
    <t>하하... 그보다 발견한 곳을 더 조사해 보죠.
도구를 많이 챙겨야 할 것 같네요.</t>
  </si>
  <si>
    <t>Haha... Now, let's investigate the place we found more.
We're going to need a lot of tools.</t>
  </si>
  <si>
    <t>ハハ...それより、見つけた場所をもっと調査しましょう。
たくさんの道具を用意しなければならないようですね。</t>
  </si>
  <si>
    <t>哈哈...我們再調查一下發現的地方吧。
好像要多帶一點工具。</t>
  </si>
  <si>
    <t>哈哈...我们再调查一下发现的地方吧。
好像要多带一点工具。</t>
  </si>
  <si>
    <t>도구를 담을 게 필요하냐치?
특별히 알려주겠닷치!</t>
  </si>
  <si>
    <t>Need something to carry tools in chi?
We'll tell you, especially chi!</t>
  </si>
  <si>
    <t>道具を入れるものが必要だッチ？
特別に教えてあげるだッチ！</t>
  </si>
  <si>
    <t>需要裝工具的東西嗎？
我特別告訴你們！</t>
  </si>
  <si>
    <t>需要装工具的东西吗？
我特别告诉你们！</t>
  </si>
  <si>
    <t>저번의 보답이닷치!</t>
  </si>
  <si>
    <t>We're gonna pay you back chi!</t>
  </si>
  <si>
    <t>前回のお返しだッチ！</t>
  </si>
  <si>
    <t>是報答上次的事！</t>
  </si>
  <si>
    <t>是报答上次的事！</t>
  </si>
  <si>
    <t>저녀석들... 말은 저렇게 해도 맨 입으로는 안 알려줄 것 같은데...</t>
  </si>
  <si>
    <t>Those guys... They say that, but I don't think they'll tell us easily...</t>
  </si>
  <si>
    <t>あいつら...言葉はそう言っても、ただでは教えてくれないだろうな...</t>
  </si>
  <si>
    <t>那些傢伙...嘴巴上這麼說，但好像不會直接說出來...</t>
  </si>
  <si>
    <t>那些家伙...嘴巴上这么说，但好像不会直接说出来...</t>
  </si>
  <si>
    <t>그러니까... 보물을 찾고 계시다고요?
이 사막에는 사방에 널려 있는 게 보물 아닙니까?</t>
  </si>
  <si>
    <t>So... you're looking for treasures?
Aren't treasures all over this desert?</t>
  </si>
  <si>
    <t>だから...あなたは宝を探しているんですか？
この砂漠の四方八方に散らばっているのが宝じゃないですか？</t>
  </si>
  <si>
    <t>所以說...你們在找寶物嗎？
這片沙漠裡到處都是寶物，不是嗎？</t>
  </si>
  <si>
    <t>所以说...你们在找宝物吗？
这片沙漠里到处都是宝物，不是吗？</t>
  </si>
  <si>
    <t>우리가 찾고 있는 건 여신의 보물이야.</t>
  </si>
  <si>
    <t>What we're looking for is a treasure of the goddess.</t>
  </si>
  <si>
    <t>我々が探しているのは女神様の宝だよ。</t>
  </si>
  <si>
    <t>我們要找的是神之寶物。</t>
  </si>
  <si>
    <t>我们要找的是女神的宝物。</t>
  </si>
  <si>
    <t>...Hmmmmm...</t>
  </si>
  <si>
    <t>ううううう...</t>
  </si>
  <si>
    <t>...嘶...</t>
  </si>
  <si>
    <t>뭔가 알고 있지?</t>
  </si>
  <si>
    <t>You know something, don't you?</t>
  </si>
  <si>
    <t>何か知ってるよね？</t>
  </si>
  <si>
    <t>你知道些什麼吧？</t>
  </si>
  <si>
    <t>你知道些什么吧？</t>
  </si>
  <si>
    <t>아뇨오...?
그런 말을 들은 것 같기도 하고... 아닌 것 같기도 하고...</t>
  </si>
  <si>
    <t>Nooo...?
I think I've heard something... but I'm not sure...</t>
  </si>
  <si>
    <t>いいえ...？
何か聞いたことがあるような...ないような...</t>
  </si>
  <si>
    <t>不知道哦...？
我好像聽過類似的話...仔細想想又好像不是...</t>
  </si>
  <si>
    <t>不知道哦...？
我好像听过类似的话...仔细想想又好像不是...</t>
  </si>
  <si>
    <t>이 반짝반짝 빛나는 것은...!
전 세계에서 통한다는 화폐!</t>
  </si>
  <si>
    <t>This sparkling thing is...!
A currency that's accepted worldwide!</t>
  </si>
  <si>
    <t>これがキラキラ輝いてるのは...！
世界共通の通貨！</t>
  </si>
  <si>
    <t>這個閃閃發光的東西是...！
全世界都能用的貨幣！</t>
  </si>
  <si>
    <t>这个闪闪发光的东西是...！
全世界都能用的货币！</t>
  </si>
  <si>
    <t>우리 조상님이 그려져 있는 금화닷치~!</t>
  </si>
  <si>
    <t>It's a gold coin with our ancestor's face on it chi...!</t>
  </si>
  <si>
    <t>我々の祖先が描かれている金貨なのだッチ~！</t>
  </si>
  <si>
    <t>是畫著我們祖先的金幣~！</t>
  </si>
  <si>
    <t>是画着我们祖先的金币~！</t>
  </si>
  <si>
    <t>크윽... 이 나를 금화로 설득하겠다는 건가...!
하, 하지만 의리를 저버릴 순...</t>
  </si>
  <si>
    <t>Urgh... You... Trying to persuade me with gold coins...!
But, but I can't just abandon my loyalty...</t>
  </si>
  <si>
    <t>くっ...この私を金貨で説得しようというのか...！
し、しかし、義理を捨てるわけには...</t>
  </si>
  <si>
    <t>呃啊...你難道是想用金幣說服我嗎...！
可、可是我不能背信忘義...</t>
  </si>
  <si>
    <t>呃啊...你难道是想用金币说服我吗...！
可，可是我不能背信弃义...</t>
  </si>
  <si>
    <t>이만큼을 더 드리면 어떨까요?</t>
  </si>
  <si>
    <t>How about if we give you this much more?</t>
  </si>
  <si>
    <t>なら、追加分を加えて差し上げますよ？</t>
  </si>
  <si>
    <t>再給你這麼多怎麼樣？</t>
  </si>
  <si>
    <t>再给你这么多怎么样？</t>
  </si>
  <si>
    <t>끼아앗~! 저걸 다 담으면 자루가 가득 찰 것 같닷치~!</t>
  </si>
  <si>
    <t>Whoa...! If we pack all that, the bag will be full chi...!</t>
  </si>
  <si>
    <t>キャアッ~！これを全部持っていけば、袋がいっぱいになりそうだっち~！</t>
  </si>
  <si>
    <t>呀啊啊~！如果把那些都裝起來，感覺袋子會裝得滿滿的~！</t>
  </si>
  <si>
    <t>呀啊啊~！如果把那些都装起来，感觉袋子会装得满满的~！</t>
  </si>
  <si>
    <t>말하겠습니다!</t>
  </si>
  <si>
    <t>I'll tell you!</t>
  </si>
  <si>
    <t>話します！</t>
  </si>
  <si>
    <t>我告訴你！</t>
  </si>
  <si>
    <t>我告诉你！</t>
  </si>
  <si>
    <t>거절하기엔... 너무 많은 금화였닷치...</t>
  </si>
  <si>
    <t>It was too much gold... to refuse...</t>
  </si>
  <si>
    <t>断るには...あまりにも多くの金貨だっただっち...</t>
  </si>
  <si>
    <t>金幣太多了...我不能拒絕...</t>
  </si>
  <si>
    <t>金币太多了...我不能拒绝...</t>
  </si>
  <si>
    <t>그 녀석들은 왕의 무덤으로 갔습니다!
가장 큰 무덤으로요!</t>
  </si>
  <si>
    <t>Those guys went to the king's tomb!
The biggest tomb!</t>
  </si>
  <si>
    <t>あの連中は王の墓に行きました！
最も大きな墓にですよ！</t>
  </si>
  <si>
    <t>那些傢伙去了國王的墳墓！
最大的那個墳墓！</t>
  </si>
  <si>
    <t>那些家伙去了国王的坟墓！
最大的那个坟墓！</t>
  </si>
  <si>
    <t>거기서 전설 속 보물을 찾아 토끼들의 명예를 되찾겠다고 했습니다!</t>
  </si>
  <si>
    <t>They said they'd find the legendary treasure and restore the rabbits' honor!</t>
  </si>
  <si>
    <t>そこで伝説の宝を見つけて、ウサギたちの名誉を取り戻そうと言ってました！</t>
  </si>
  <si>
    <t>他們說要在那裡尋找傳說中的寶物，挽回兔子的名聲！</t>
  </si>
  <si>
    <t>他们说要在那里寻找传说中的宝物，挽回兔子的名声！</t>
  </si>
  <si>
    <t>그렇게 된 일이었군요. 서둘러야겠네요.</t>
  </si>
  <si>
    <t>So that's what happened. We need to hurry.</t>
  </si>
  <si>
    <t>そういうことだったのですね。急がなければなりませんね。</t>
  </si>
  <si>
    <t>原來如此，我們要加快腳步才行。</t>
  </si>
  <si>
    <t>原来如此，我们要加快脚步才行。</t>
  </si>
  <si>
    <t>이쪽이닷치~!</t>
  </si>
  <si>
    <t>This way chi...!</t>
  </si>
  <si>
    <t>こっちだッチ〜！</t>
  </si>
  <si>
    <t>這邊~！</t>
  </si>
  <si>
    <t>这边走！</t>
  </si>
  <si>
    <t>내가 친절한 애프터 서비스로 안내해준닷치~!</t>
  </si>
  <si>
    <t>I'm showing you the way as a gratitude chi...!</t>
  </si>
  <si>
    <t>親切なアフターサービスで案内してあげたッチ〜！</t>
  </si>
  <si>
    <t>我來幫你帶路，這個後續服務很親切吧~！</t>
  </si>
  <si>
    <t>我会贴心地为你们提供优质的售后服务！</t>
  </si>
  <si>
    <t>잘 가랏치~ 다시 보면 안된닷치~!</t>
  </si>
  <si>
    <t>Goodbye chi...! Let's not meet again chi...!</t>
  </si>
  <si>
    <t>さよならッチ〜、もう二度と会わないッチ〜！</t>
  </si>
  <si>
    <t>一路順風~我們可不能再見面啦~！</t>
  </si>
  <si>
    <t>一路顺风~希望再也见不到你们了！</t>
  </si>
  <si>
    <t>저기예요. 저기 보이는 삼각 피라미드가 역대 왕들이 묻혀있는 무덤입니다.</t>
  </si>
  <si>
    <t>Over there. The triangular pyramid you see is the tomb where the past kings are buried.</t>
  </si>
  <si>
    <t>あそこです。あそこに見える三角ピラミッドの中に歴代の王たちが埋葬されている墓です。</t>
  </si>
  <si>
    <t>看那邊，那些三角型金字塔是埋葬歷代君王的墳墓。</t>
  </si>
  <si>
    <t>看那边，那些三角型金字塔是埋葬历代君王的坟墓。</t>
  </si>
  <si>
    <t>아, 그렇지. 말씀드리는 걸 잊었어요. 저길 들어가려면 파수꾼을 거쳐야 하는데.</t>
  </si>
  <si>
    <t>Ah, right. I forgot to mention. To enter there, you have to pass the guardian.</t>
  </si>
  <si>
    <t>あ、そうだ。言い忘れていました。あそこに入るには番人を通過しなければいけないんです。</t>
  </si>
  <si>
    <t>啊，對了。我忘了告訴你，如果想走那條路，要先經過守衛。</t>
  </si>
  <si>
    <t>啊，对了。我忘了告诉你，如果想走那条路，要先经过守卫。</t>
  </si>
  <si>
    <t>파수꾼?</t>
  </si>
  <si>
    <t>The guardian?</t>
  </si>
  <si>
    <t>番人？</t>
  </si>
  <si>
    <t>守衛？</t>
  </si>
  <si>
    <t>守卫？</t>
  </si>
  <si>
    <t>응? 저건....</t>
  </si>
  <si>
    <t>Huh? That's...</t>
  </si>
  <si>
    <t>うん？あれは...</t>
  </si>
  <si>
    <t>嗯？那個...</t>
  </si>
  <si>
    <t>嗯？那个...</t>
  </si>
  <si>
    <t>저건.... 정말 거대한....</t>
  </si>
  <si>
    <t>That's... a really huge...</t>
  </si>
  <si>
    <t>あれは...本当に巨大な...</t>
  </si>
  <si>
    <t>那個...非常巨大的...</t>
  </si>
  <si>
    <t>那个...非常巨大的...</t>
  </si>
  <si>
    <t>토끼?</t>
  </si>
  <si>
    <t>Rabbit?</t>
  </si>
  <si>
    <t>ウサギ？</t>
  </si>
  <si>
    <t>兔子？</t>
  </si>
  <si>
    <t>앞에 있는 건 아주 거대한 토끼다. 토실토실한 거대한 몸뚱이.
팔랑거리는 큼지막한 두 귀. 한껏 근엄한 티를 내는 목소리.</t>
  </si>
  <si>
    <t>Ahead is a very large rabbit. A chubby giant body.
Flapping large ears. A voice that's full of dignity.</t>
  </si>
  <si>
    <t>前にいるのはとても巨大なウサギだった。丸々とした巨大な体。
ひらひらとした大きな両耳。精一杯厳めしさを出す声。</t>
  </si>
  <si>
    <t>出現在眼前的是一隻非常巨大的兔子。胖呼呼的碩大身體、
不斷抖動的兩個大耳朵，以及非常嚴肅的聲音。</t>
  </si>
  <si>
    <t>出现在眼前的是一只非常巨大的兔子。胖呼呼的硕大身体，
不断抖动的两个大耳朵，以及非常严肃的声音。</t>
  </si>
  <si>
    <t>토끼 도굴꾼</t>
    <phoneticPr fontId="5" type="noConversion"/>
  </si>
  <si>
    <t>아침에도 귀엽고, 점심에도 귀엽고, 저녁에도 귀여운 것은?</t>
  </si>
  <si>
    <t>What's cute in the morning, cute at noon, and cute in the evening?</t>
  </si>
  <si>
    <t>朝も可愛くて、昼も可愛くて、夜も可愛いのは？</t>
  </si>
  <si>
    <t>早上也可愛，中午也可愛，晚上也可愛的是什麼？</t>
  </si>
  <si>
    <t>早上也可爱，中午也可爱，晚上也可爱的是什么？</t>
  </si>
  <si>
    <t>...토끼?</t>
  </si>
  <si>
    <t>...A rabbit?</t>
  </si>
  <si>
    <t>...ウサギ？</t>
  </si>
  <si>
    <t>...兔子？</t>
  </si>
  <si>
    <t>뭐? 나를 야만스러운 토끼들과 같은 취급을 해?</t>
  </si>
  <si>
    <t>What? You're treating me the same as those barbaric rabbits?</t>
  </si>
  <si>
    <t>何？このボクを野蛮なウサギたちと同じ扱いにするだと？</t>
  </si>
  <si>
    <t>什麼？你把我當成那些野蠻的兔子嗎？</t>
  </si>
  <si>
    <t>什么？你把我当成那些野蛮的兔子吗？</t>
  </si>
  <si>
    <t>...토끼 아니야?</t>
  </si>
  <si>
    <t>...Aren't you a rabbit?</t>
  </si>
  <si>
    <t>...ウサギじゃないの？</t>
  </si>
  <si>
    <t>...不是兔子嗎？</t>
  </si>
  <si>
    <t>...不是兔子吗？</t>
  </si>
  <si>
    <t>이 몸은 토핑크스다. 그 좀도둑 같은 토끼들과 비교할 대상이 못 된단 말이야! 네 녀석도 도굴꾼이지?</t>
  </si>
  <si>
    <t>I am Tophinx. I am not to be compared with those thieving rabbits! You're a tomb robber, aren't you?</t>
  </si>
  <si>
    <t>ボクはトピンクスだ。あの泥棒のようなウサギたちとは比較にならない！お前らも盗掘屋だろう？</t>
  </si>
  <si>
    <t>本大爺是兔芬克斯。那些小偷兔子才比不上本大爺！你這傢伙也是盜墓賊吧？</t>
  </si>
  <si>
    <t>本大爷是兔芬克斯。那些小偷兔子才比不上本大爷！你这家伙也是盗墓贼吧？</t>
  </si>
  <si>
    <t>크윽.</t>
  </si>
  <si>
    <t>Urgh.</t>
  </si>
  <si>
    <t>クゥ...</t>
  </si>
  <si>
    <t>咳呃。</t>
  </si>
  <si>
    <t>이렇게 귀엽고 연약한 토끼를 때리다니...</t>
  </si>
  <si>
    <t>To hit such a cute and vulnerable rabbit...</t>
  </si>
  <si>
    <t>こんなに可愛くてか弱いウサギを殴るとは...</t>
  </si>
  <si>
    <t>你竟然打了這麼可愛又脆弱的兔子...</t>
  </si>
  <si>
    <t>你竟然打了这么可爱又脆弱的兔子...</t>
  </si>
  <si>
    <t>Didn't you just say you're not a rabbit?</t>
  </si>
  <si>
    <t>さっきウサギじゃないって言わなかった？</t>
  </si>
  <si>
    <t>你剛剛不是說自己不是兔子嗎？</t>
  </si>
  <si>
    <t>你刚刚不是说自己不是兔子吗？</t>
  </si>
  <si>
    <t>시끄러워!</t>
  </si>
  <si>
    <t>Quiet!</t>
  </si>
  <si>
    <t>うるさい！</t>
  </si>
  <si>
    <t>吵死了！</t>
  </si>
  <si>
    <t>으어엉, 네르, 이스.... 이 나쁜 놈이 날 때렸어....</t>
  </si>
  <si>
    <t>Waaahh, Ner, Tis... This bad guy hit me...</t>
  </si>
  <si>
    <t>うわぁん、ネル、ティス...この悪者がボクを殴った...</t>
  </si>
  <si>
    <t>嗚嗚嗚，涅爾、蒂斯...這個壞蛋打我...</t>
  </si>
  <si>
    <t>呜呜呜，涅尔、伊什...这个坏蛋打我...</t>
  </si>
  <si>
    <t>아니....</t>
  </si>
  <si>
    <t>Wait...</t>
  </si>
  <si>
    <t>いや...</t>
  </si>
  <si>
    <t>我沒有...</t>
  </si>
  <si>
    <t>我没有...</t>
  </si>
  <si>
    <t>그보다 그게 누구야?</t>
  </si>
  <si>
    <t>Who are they, you said?</t>
  </si>
  <si>
    <t>それよりそれは誰？</t>
  </si>
  <si>
    <t>話說回來，那是誰？</t>
  </si>
  <si>
    <t>话说回来，那是谁？</t>
  </si>
  <si>
    <t>내 주인이자, 가족.... 이젠 없지만...
난 오랜 시간 동안 혼자 있었어.</t>
  </si>
  <si>
    <t>My master and family... They're gone now...
I've been alone for a long time.</t>
  </si>
  <si>
    <t>ボクの主人であり、家族...もういないけど...
ボクは長い間一人だったんだ。</t>
  </si>
  <si>
    <t>我的主人和家人...雖然現在沒有了...
我獨自活了很長一段時間。</t>
  </si>
  <si>
    <t>我的主人和家人...虽然现在没有了...
我独自生活了很长一段时间。</t>
  </si>
  <si>
    <t>토끼는 동그랗게 몸을 말고 앉아서 시무룩한 표정을 짓고 있다.</t>
  </si>
  <si>
    <t>The rabbit is sitting with its body curled up, making a sullen face.</t>
  </si>
  <si>
    <t>ウサギは丸く身をかがめて座り、不機嫌そうな表情をしている。</t>
  </si>
  <si>
    <t>兔子窩著圓圓的身體坐著，一臉不高興的樣子。</t>
  </si>
  <si>
    <t>兔子窝着圆圆的身体坐着，一脸不高兴的样子。</t>
  </si>
  <si>
    <t>뭐라도 줄까요?</t>
  </si>
  <si>
    <t>Should we give her something?</t>
  </si>
  <si>
    <t>何かあげましょうか？</t>
  </si>
  <si>
    <t>要給它一點什麼嗎？</t>
  </si>
  <si>
    <t>要给它点什么吗？</t>
  </si>
  <si>
    <t>뭘?</t>
  </si>
  <si>
    <t>Give what?</t>
  </si>
  <si>
    <t>何を？</t>
  </si>
  <si>
    <t>토끼잖아요. 당근이나 야채를 주면 좋아하지 않을까요?</t>
  </si>
  <si>
    <t>He's a rabbit. Wouldn't he like carrots or vegetables?</t>
  </si>
  <si>
    <t>ウサギじゃないですか。ニンジンや野菜をあげると喜ぶんじゃないですか？</t>
  </si>
  <si>
    <t>它不是兔子嗎？給紅蘿蔔或蔬菜的話，應該會開心吧？</t>
  </si>
  <si>
    <t>它不是兔子吗？给胡萝卜或蔬菜的话，应该会开心吧？</t>
  </si>
  <si>
    <t>그런 걸로 풀릴까?</t>
  </si>
  <si>
    <t>Would that appease her?</t>
  </si>
  <si>
    <t>そんなことで解決するのかな？</t>
  </si>
  <si>
    <t>這樣就能讓它消氣嗎？</t>
  </si>
  <si>
    <t>这样就能让它消气吗？</t>
  </si>
  <si>
    <t>아무것도 안 하는 것보단 낫죠.</t>
  </si>
  <si>
    <t>It's better than doing nothing.</t>
  </si>
  <si>
    <t>何もしないよりはましでしょう。</t>
  </si>
  <si>
    <t>總比什麼都不做好。</t>
  </si>
  <si>
    <t>总比什么都不做好。</t>
  </si>
  <si>
    <t>으어엉... 어디서 맞고 다니지 말라고 했는데...!</t>
  </si>
  <si>
    <t>Whine... I was told not to get hit around...!</t>
  </si>
  <si>
    <t>うわぁん...どこでも殴られないようにって言ったのに...！</t>
  </si>
  <si>
    <t>嗚嗚嗚...我不是叫你不要到處捱打嘛...！</t>
  </si>
  <si>
    <t>呜呜......我明明告诉你不要到处乱撞的......！</t>
  </si>
  <si>
    <t>Did you fix the broken cradle?</t>
  </si>
  <si>
    <t>壊れた揺りかごを直してくれたの？</t>
  </si>
  <si>
    <t>你修好了破损的摇篮？</t>
  </si>
  <si>
    <t>그래? 마음에 든다니 다행이네. 이걸로 화 풀어....</t>
  </si>
  <si>
    <t>Really? I'm glad you like it. Take this and let's calm down...</t>
  </si>
  <si>
    <t>そうなの？気に入ってくれてよかった。これで機嫌を直して...</t>
  </si>
  <si>
    <t>是嗎？幸好你喜歡。用這個消消氣吧...</t>
  </si>
  <si>
    <t>是吗？幸好你喜欢。用这个消消气吧...</t>
  </si>
  <si>
    <t>화나지 않았어! 감히 나를 공격한 것에 대해 분노한 것뿐이라고!</t>
  </si>
  <si>
    <t>I'm not angry! I'm just furious about being attacked!</t>
  </si>
  <si>
    <t>怒ってないよ！よくもボクを攻撃しようとしたことに腹が立っただけ！</t>
  </si>
  <si>
    <t>我沒有生氣！只是因為你膽敢攻擊我而憤怒而已！</t>
  </si>
  <si>
    <t>我没有生气！只是因为你胆敢攻击我而愤怒而已！</t>
  </si>
  <si>
    <t>그게 화났다는 거야....</t>
  </si>
  <si>
    <t>That means you're angry...</t>
  </si>
  <si>
    <t>それが怒ったってことでしょ...</t>
  </si>
  <si>
    <t>那就是生氣啊...</t>
  </si>
  <si>
    <t>那就是生气啊...</t>
  </si>
  <si>
    <t>토핑크스, 그동안 묻고 싶었는데. 왜 여기에 있는 거죠?</t>
  </si>
  <si>
    <t>Tophinx, I've wanted to ask you this. Why are you here?</t>
  </si>
  <si>
    <t>トピンクス、前から聞きたかったんですが、なぜここにいるのですか？</t>
  </si>
  <si>
    <t>兔芬克斯，我一直很想問，你為什麼會在這裡？</t>
  </si>
  <si>
    <t>兔芬克斯，我一直很想问，你为什么会在这里？</t>
  </si>
  <si>
    <t>당신은 어디서 왔어요?</t>
  </si>
  <si>
    <t>Where did you come from?</t>
  </si>
  <si>
    <t>あなたはどこから来たのですか？</t>
  </si>
  <si>
    <t>你是從哪裡來的？</t>
  </si>
  <si>
    <t>你是从哪里来的？</t>
  </si>
  <si>
    <t>아주 어릴 때 네르와 이스가 무리에서 혼자 떨어진 나를 발견했어.</t>
  </si>
  <si>
    <t>When I was very young, Ner and Tis found me, alone and separated from my pack.</t>
  </si>
  <si>
    <t>ずっと幼かった頃、ネルとティスが群れから一人離れたボクを発見したんだ。</t>
  </si>
  <si>
    <t>在我很小的時候，涅爾和蒂斯就發現我獨自脫離了兔子群。</t>
  </si>
  <si>
    <t>在我很小的时候，涅尔和伊什就发现我独自脱离了兔子群。</t>
  </si>
  <si>
    <t>그들은 나를 가족처럼 아껴줬고 우리 셋은 정말 행복했었어.</t>
  </si>
  <si>
    <t>They treated me like family and the three of us were truly happy.</t>
  </si>
  <si>
    <t>彼らはボクを家族のように大切にしてくれたし、ボクら３人は本当に幸せだった。</t>
  </si>
  <si>
    <t>他們像家人一樣疼愛我，我們三個真的很幸福。</t>
  </si>
  <si>
    <t>他们像家人一样疼爱我，我们三个真的很幸福。</t>
  </si>
  <si>
    <t>네르가 지배하는 피라는 맛있는 야채들도 가득 나오는 멋진 나라였었지.</t>
  </si>
  <si>
    <t>Pira under Ner's rule was a wonderful kingdom full of delicious vegetables.</t>
  </si>
  <si>
    <t>ネルが支配するピラには、おいしい野菜もいっぱい出てくる素敵な国だった。</t>
  </si>
  <si>
    <t>被涅爾統治的皮拉以前是個非常棒的國家，到處都是美味的蔬菜。</t>
  </si>
  <si>
    <t>被涅尔统治的皮拉以前是个非常棒的国家，到处都是美味的蔬菜。</t>
  </si>
  <si>
    <t>하지만 이젠 아니야. 이 땅은 저주받았고....
이스가 떠나고 나서 네르도 이스를 따라가 버렸으니까.</t>
  </si>
  <si>
    <t>But not anymore. This land is cursed and...
and Ner followed Tis when Tis left.</t>
  </si>
  <si>
    <t>でも今は違う。この地は呪われて...ティスが去ったあとネルもティスについて行ってしまったから。</t>
  </si>
  <si>
    <t>但現在不是了。這片大地被詛咒了...
因為蒂斯離開後，涅爾也跟著走了。</t>
  </si>
  <si>
    <t>但现在不是了。这片大地被诅咒了...
因为伊什离开后，涅尔也跟着走了。</t>
  </si>
  <si>
    <t>이럴 수가.</t>
  </si>
  <si>
    <t>I can't believe it.</t>
  </si>
  <si>
    <t>そんなことが。</t>
  </si>
  <si>
    <t>怎麼可能？</t>
  </si>
  <si>
    <t>怎么可能？</t>
  </si>
  <si>
    <t>&lt;color=#00B0F0&gt;베스&lt;/color&gt;는 내 옷자락을 힐끗 잡아당겼다.
그리고 조그마한 목소리로 속삭였다.</t>
  </si>
  <si>
    <t>&lt;color=#00B0F0&gt;Beth&lt;/color&gt; lightly tugged at my robes.
Then, she whispered in a tiny voice.</t>
  </si>
  <si>
    <t>&lt;color=#00B0F0&gt;ベス&lt;/color&gt;は私の裾をちょっと引っ張った。
そして小さな声でささやいた。</t>
  </si>
  <si>
    <t>&lt;color=#00B0F0&gt;貝斯&lt;/color&gt;拉拉我的衣角，
以非常小的聲音說道。</t>
  </si>
  <si>
    <t>&lt;color=#00B0F0&gt;贝斯&lt;/color&gt;拉拉我的衣角，
用非常小的声音说道。</t>
  </si>
  <si>
    <t>이 토끼의 주인은 네네르 2세와 이시르타리 왕비에요.
이 토끼의 나이는 적어도 수천 살은 넘었어요.</t>
  </si>
  <si>
    <t>The owner of this rabbit is Nener II and Queen Ishirtari.
This rabbit is at least a few thousand years old.</t>
  </si>
  <si>
    <t>このウサギの主人はネネル2世とイシルタリ王妃です。
このウサギの年齢は少なくとも数千年は超えています。</t>
  </si>
  <si>
    <t>這隻兔子的主人是尼涅爾二世和伊什塔里王妃，
表示這隻兔子至少已經幾千歲了。</t>
  </si>
  <si>
    <t>这只兔子的主人是尼涅尔二世和伊什塔里王妃，
表示这只兔子至少已经几千岁了。</t>
  </si>
  <si>
    <t>대체 어떻게 토끼가 수천년을 살 수 있는 거지....</t>
  </si>
  <si>
    <t>How on earth can a rabbit live for thousands of years...</t>
  </si>
  <si>
    <t>一体どうやってウサギが数千年を生きられるの...</t>
  </si>
  <si>
    <t>兔子怎麼有辦法活幾千年...</t>
  </si>
  <si>
    <t>兔子怎么有办法活几千年呢......</t>
  </si>
  <si>
    <t>그럼, 혹시 황금 거울에 대한 것도 알고 있어?</t>
  </si>
  <si>
    <t>Hmm... Then, do you know anything about the Golden Mirror?</t>
  </si>
  <si>
    <t>じゃあ、もしかして黄金の鏡のことも知ってる？</t>
  </si>
  <si>
    <t>那，你知道黃金鏡子的事嗎？</t>
  </si>
  <si>
    <t>那，你知道黄金镜子的事吗？</t>
  </si>
  <si>
    <t>흥, 너도 역시 다른 놈들이랑 똑같구나.
오는 놈들마다 나한테 거울이 어딨는지 묻곤 했지....</t>
  </si>
  <si>
    <t>Hmph, you're just like the others.
Everyone who comes asks me where the mirror is...</t>
  </si>
  <si>
    <t>ふん、お前もやっぱり他のやつらと同じだね。
来るやつらみんな、ボクに鏡がどこにあるのか尋ねてきたよ...</t>
  </si>
  <si>
    <t>哼，你果然也跟其他人一樣。
每個過來的人都會問我鏡子在哪裡...</t>
  </si>
  <si>
    <t>哼，你果然也跟其他人一样。
每个过来的人都会问我镜子在哪...</t>
  </si>
  <si>
    <t>난 몰라, 알아도 네르와 이스가 아니면 안 가르쳐 줄 거야.
그리고 저 안에 들어갈 생각이라면 어림도 없어.</t>
  </si>
  <si>
    <t>I don't know, and even if I did, I wouldn't tell anyone but Ner and Tis.
And if you're thinking about going in there, forget it.</t>
  </si>
  <si>
    <t>ボクは知らない、知っててもネルとティスじゃなかったら教えるつもりはない。
それにあの中に入るつもりならとんでもない。</t>
  </si>
  <si>
    <t>我不知道。就算知道，也不會告訴涅爾和蒂斯以外的人。
而且，你也別想進去裡面。</t>
  </si>
  <si>
    <t>我不知道。就算知道，也不会告诉涅尔和伊什以外的人。
而且，你也别想进里面。</t>
  </si>
  <si>
    <t>내가 여길 얼마나 오랫동안 지켜왔는지 알아?
개미 한 마리도 내 허락 없이 들어가지 못한....</t>
  </si>
  <si>
    <t>Do you know how long I've guarded this place?
Not even an ant has gone in without my permi...</t>
  </si>
  <si>
    <t>ボクがここをどれだけ長い間守ってきたか知ってる？
蟻一匹もボクの許可なしに入れない...</t>
  </si>
  <si>
    <t>你知道我在這裡守了多久嗎？沒有我的允許，
連一隻螞蟻都進不去...</t>
  </si>
  <si>
    <t>你知道我在这里守了多久吗？没有我的允许，
连一只蚂蚁都进不去...</t>
  </si>
  <si>
    <t>으아악! 왜 돌 문이 열렸는 거야!
이 작은 발자국... 안에 벌써 누가 들어갔잖아!</t>
  </si>
  <si>
    <t>Ah! Why is the stone door open!?
These small footprints... someone has already gone in!</t>
  </si>
  <si>
    <t>うわあっ！なぜ石の扉が開いているんだ！
この小さな足跡...すでに誰かが中に入ってしまったじゃないか！</t>
  </si>
  <si>
    <t>呃啊啊！石門怎麼打開了！
看這小小的腳印...已經有人進去了！</t>
  </si>
  <si>
    <t>呃啊啊！石门怎么打开了！
看这小小的脚印...已经有人进去了！</t>
  </si>
  <si>
    <t>이 빌어먹을 토끼들! 야만적인 놈들이!
내가 여길 어떻게 지켜왔는데...!</t>
  </si>
  <si>
    <t>Damn, these rabbits! Barbaric creatures!
How have I been keeping this place safe...!</t>
  </si>
  <si>
    <t>このクソウサギたちめ！野蛮極まりない奴らメが！
ボクがここを必死に守ってきたのに...！</t>
  </si>
  <si>
    <t>這些該死的兔子！野蠻無比的傢伙們！
我是怎麼守住這裡的...！</t>
  </si>
  <si>
    <t>这些该死的兔子！野蛮无比的家伙们！
我是怎么守住这里的...！</t>
  </si>
  <si>
    <t>도굴꾼들이 저주받은 거울에 대해서 알까요...?</t>
  </si>
  <si>
    <t>Do the tomb robbers know about the cursed mirror...?</t>
  </si>
  <si>
    <t>盗掘屋たちが呪われた鏡について知っているのかしら...？</t>
  </si>
  <si>
    <t>盜墓賊們知道被詛咒的鏡子嗎...？</t>
  </si>
  <si>
    <t>盗墓贼们知道被诅咒的镜子吗...？</t>
  </si>
  <si>
    <t>아마도 모를 겁니다.
그들은 일단 다 훔치고 보는 것 같거든요.</t>
  </si>
  <si>
    <t>Probably not.
They seem to just steal everything first.</t>
  </si>
  <si>
    <t>多分知らないと思います。彼らは何でもかんでも全部盗んでみているようですから。</t>
  </si>
  <si>
    <t>可能不知道，
他們好像都是先偷了再說。</t>
  </si>
  <si>
    <t>可能不知道，
他们好像都是先偷了再说。</t>
  </si>
  <si>
    <t>들어가지 못하게 막아야 해요!</t>
  </si>
  <si>
    <t>We have to stop them!</t>
  </si>
  <si>
    <t>入れないように防がなければなりません！</t>
  </si>
  <si>
    <t>我們要阻止兔子進去！</t>
  </si>
  <si>
    <t>我们要阻止兔子进去！</t>
  </si>
  <si>
    <t>으악! 안돼! 제발 저것들을 막아줘!
이 안에 들어가면 안 된다고!</t>
  </si>
  <si>
    <t>Ah! No! Please stop them!
They should not go in there!</t>
  </si>
  <si>
    <t>うわっ！ダメ！どうかあいつらを止めて！この中に入ったらダメなんだって！</t>
  </si>
  <si>
    <t>呃啊！不行！拜託你攔住它們！
不能讓它們進去！</t>
  </si>
  <si>
    <t>呃啊！不行！拜托你拦住它们！
不能让它们进去！</t>
  </si>
  <si>
    <t>이 아래엔 내게 가장 소중한 것들이 잠들어 있단 말이야!</t>
  </si>
  <si>
    <t>My most precious things are sleeping below here!</t>
  </si>
  <si>
    <t>この下にはボクの一番大切なものが眠っているんだよ！</t>
  </si>
  <si>
    <t>這下面沉睡著我最珍貴的東西！</t>
  </si>
  <si>
    <t>这下面沉睡着我最珍贵的东西！</t>
  </si>
  <si>
    <t>그 거울이 바깥으로 올라온다면 좋을 게 없을 겁니다.</t>
  </si>
  <si>
    <t>If that mirror comes out, it won't be good.</t>
  </si>
  <si>
    <t>その鏡が外に出てきたら、良いことはないでしょう。</t>
  </si>
  <si>
    <t>如果那面鏡子拿到外面來，那就不太妙了。</t>
  </si>
  <si>
    <t>如果那面镜子被拿到外面来，那就不太妙了。</t>
  </si>
  <si>
    <t>거울도 찾아야 하는 데다 여기까지 오기도 했고, 들어가 볼까요?</t>
  </si>
  <si>
    <t>We need to find the mirror and we've come this far, shall we go in?</t>
  </si>
  <si>
    <t>鏡も探さないといけないし、ここまで来たからには入ってみましょうか？</t>
  </si>
  <si>
    <t>為了找鏡子，我們都跑到這裡來了，進去看看吧？</t>
  </si>
  <si>
    <t>为了找镜子，我们都跑到这里来了，进去看看吧？</t>
  </si>
  <si>
    <t>괜찮겠어요? 이 밑에 뭐가 있는지 모르는데.</t>
  </si>
  <si>
    <t>Will it be okay? We don't know what's below.</t>
  </si>
  <si>
    <t>大丈夫ですか？この下に何があるのかわからないのに。</t>
  </si>
  <si>
    <t>沒關係嗎？不知道這下面有什麼。</t>
  </si>
  <si>
    <t>没关系吗？不知道这下面有什么。</t>
  </si>
  <si>
    <t>전 이 안엔 무엇이 잠들어 있는지 너무 궁금했습니다.
상황이 좀 그렇긴 해도 박물학자에겐 최고의 기회죠.</t>
  </si>
  <si>
    <t>I've always been curious about what's sleeping inside.
Despite the situation, it's the best opportunity for an archaeologist.</t>
  </si>
  <si>
    <t>私はこの中に何が眠っているのかとても気になるんです。
状況はちょっとあれですけど、博物学者にとっては絶好のチャンスです。</t>
  </si>
  <si>
    <t>我很好奇這裡面沉睡著什麼。雖然情況有點不太妙，
但對博物學家來說，這是最好的機會。</t>
  </si>
  <si>
    <t>我很好奇这里面沉睡着什么。虽然情况有点不太妙，
但对博物学家来说，这是最好的机会。</t>
  </si>
  <si>
    <t>혹여라도 저주가 날아온다 해도 너무 걱정할 것 없습니다.</t>
  </si>
  <si>
    <t>Even if I get cursed, there's no need to worry too much.</t>
  </si>
  <si>
    <t>もし呪いが飛んできたとしても、あまり心配することはありません。</t>
  </si>
  <si>
    <t>即使詛咒靠近，也不用太擔心。</t>
  </si>
  <si>
    <t>即使诅咒靠近，也不用太担心。</t>
  </si>
  <si>
    <t>전 어차피 저주에 걸려 좀비가 된 몸이니 두 번 맞는다 해도 상관없겠죠.</t>
  </si>
  <si>
    <t>I'm already cursed and turned into a zombie, so getting cursed twice doesn't matter.</t>
  </si>
  <si>
    <t>私はどうせ呪いにかかってゾンビになった体なので、２回かかっても構いません。</t>
  </si>
  <si>
    <t>反正我都被詛咒變成僵屍了，再被詛咒一次也沒差吧？</t>
  </si>
  <si>
    <t>反正我都被诅咒成僵尸了，再被诅咒一次也没什么。</t>
  </si>
  <si>
    <t>혹시라도 제가 있어서 도움이 될 일이 생기지 않을까요?</t>
  </si>
  <si>
    <t>Maybe my presence could be of help?</t>
  </si>
  <si>
    <t>もしかして、私がいることで役に立つことがあるかもしれませんよ？</t>
  </si>
  <si>
    <t>有我在，說不定能幫上忙？</t>
  </si>
  <si>
    <t>有我在，说不定能帮上忙？</t>
  </si>
  <si>
    <t>그런데 너는 왜 안 들어가?</t>
  </si>
  <si>
    <t>But why aren't you going in?</t>
  </si>
  <si>
    <t>ところで、あなたはなんで入らないの？</t>
  </si>
  <si>
    <t>但為什麼不進去？</t>
  </si>
  <si>
    <t>但你为什么不进去？</t>
  </si>
  <si>
    <t>....난 유령을 무서워해.</t>
  </si>
  <si>
    <t>...I'm afraid of ghosts.</t>
  </si>
  <si>
    <t>...ボクは幽霊が怖いんだ。</t>
  </si>
  <si>
    <t>...我怕幽靈。</t>
  </si>
  <si>
    <t>...我怕幽灵。</t>
  </si>
  <si>
    <t>뭐라고?</t>
  </si>
  <si>
    <t>What did you say?</t>
  </si>
  <si>
    <t>나, 나는 여길 지켜야 해.
다른 놈들이 또 들어갈지도 모르잖아!</t>
  </si>
  <si>
    <t>I, I have to guard this place.
Who knows if others might try to get in!</t>
  </si>
  <si>
    <t>ボ、ボクはここを守らなければならないんだ。
他のやつらがまた入るかもしれないから！</t>
  </si>
  <si>
    <t>我、我要守在這裡。
說不定還有別人會跑進去！</t>
  </si>
  <si>
    <t>我，我要守在这里。
说不定还有别人会跑进去！</t>
  </si>
  <si>
    <t>물어볼 시간 있으면 빨리 들어가서 저 도굴꾼들이나 쫓아내!</t>
  </si>
  <si>
    <t>If you have the time to ask, hurry up and chase those tomb robbers away!</t>
  </si>
  <si>
    <t>聞く時間があるんなら、早く入ってあの盗掘屋たちを追い出せ！</t>
  </si>
  <si>
    <t>有時間問的話，就快進去把那些盜墓賊趕走。</t>
  </si>
  <si>
    <t>有这闲工夫问，不如赶快进去把那些盗墓贼赶走。</t>
  </si>
  <si>
    <t>이곳을 직접 탐험하게 되어 설렌다는 말은 상황에 맞지 않겠죠?</t>
  </si>
  <si>
    <t>Saying I’m excited to explore this place myself is not suitable in this situation...</t>
  </si>
  <si>
    <t>ここを直接探検できてワクワクしているなんて言ってる場合じゃないですよね？</t>
  </si>
  <si>
    <t>說自己很興奮能親自來這裡探險，應該不太符合現在的狀況吧？</t>
  </si>
  <si>
    <t>现在说因为能够亲自探索这里而感到兴奋，恐怕不太合适吧？</t>
  </si>
  <si>
    <t>아무래도 그렇죠....</t>
  </si>
  <si>
    <t>Yeah, you said it...</t>
  </si>
  <si>
    <t>まあ、そうですね...</t>
  </si>
  <si>
    <t>的確如此...</t>
  </si>
  <si>
    <t>确实如此......。</t>
  </si>
  <si>
    <t>I... I have to guard this place. Who knows if others will break in!</t>
  </si>
  <si>
    <t>俺、俺はここを守らなきゃいけない。他の奴らがまた入ってくるかもしれないだろう！</t>
  </si>
  <si>
    <t>我，我得守住這裡。誰知道其他人會不會又闖進來！</t>
  </si>
  <si>
    <t>我，我得守住这里。谁知道其他人会不会又闯进来！</t>
  </si>
  <si>
    <t>If you have time to ask, hurry up and drive those looters out!</t>
  </si>
  <si>
    <t>聞く暇があるなら、早く入ってあの盗掘者たちを追い出してくれ！</t>
  </si>
  <si>
    <t>問這些問題的時間，還不如趕快進去把那些盜墓賊趕出去！</t>
  </si>
  <si>
    <t>问这些问题的时间，还不如赶快进去把那些盗墓贼赶出去！</t>
  </si>
  <si>
    <t>왕의 무덤에 직접 들어와 보는 건 처음이에요.</t>
  </si>
  <si>
    <t>This is my first time actually entering a king's tomb.</t>
  </si>
  <si>
    <t>王の墓に直接入るのは初めてです。</t>
  </si>
  <si>
    <t>這還是我第一次直接進來國王的墳墓。</t>
  </si>
  <si>
    <t>这还是我第一次直接进来国王的坟墓。</t>
  </si>
  <si>
    <t>분위기가 묘하네요. 물방울이 떨어지는 소리도 들려요.</t>
  </si>
  <si>
    <t>The atmosphere is strange. I can hear the sound of water dropping.</t>
  </si>
  <si>
    <t>雰囲気が奇妙ですね。水滴が落ちる音も聞こえます。</t>
  </si>
  <si>
    <t>氣氛好微妙。而且還聽到了滴水的聲音。</t>
  </si>
  <si>
    <t>气氛好微妙。而且还听到了滴水的声音。</t>
  </si>
  <si>
    <t>앞이 일그러져 보이는 것 같은 묘한 느낌도 있는데... 혹시 마법과 관련된 걸까요?</t>
  </si>
  <si>
    <t>There's also a strange distortion in front of me... Could it be related to magic?</t>
  </si>
  <si>
    <t>何か前が歪んで見えるような奇妙な感覚もあるのですが...それはもしかして魔法に関連しているのでしょうか？</t>
  </si>
  <si>
    <t>前面看起來扭曲了，感覺好怪...難道跟魔法有關嗎？</t>
  </si>
  <si>
    <t>前面看起来扭曲了，感觉好怪...难道跟魔法有关吗？</t>
  </si>
  <si>
    <t>정말이네요. 그냥 지나갈 수는 없을 것 같아요.
방법을 찾아볼게요.</t>
  </si>
  <si>
    <t>You're right. We can't just pass by.
I'll try to find a way.</t>
  </si>
  <si>
    <t>本当にそうですね。ただ通り過ぎるわけにはいかないでしょう。
方法を探してみます。</t>
  </si>
  <si>
    <t>真的耶。好像沒辦法直接過去。
我來想想辦法。</t>
  </si>
  <si>
    <t>真的耶。好像没办法直接过去。
我来想想办法。</t>
  </si>
  <si>
    <t>이 레버를 당겼다고 함정이 작동하지는 않겠죠?</t>
  </si>
  <si>
    <t>Pulling this lever shouldn't activate any traps, should it?</t>
  </si>
  <si>
    <t>このレバーを引いたからって、罠が作動するわけありませんよね？</t>
  </si>
  <si>
    <t>拉動這個控制桿不會啟動陷阱吧？</t>
  </si>
  <si>
    <t>拉这个控制杆不会触发陷阱吧？</t>
  </si>
  <si>
    <t>이 뒤에 따라올 자랑스러운 토끼 도굴... 아니, 탐험대를 위해 글을 남긴닷치!</t>
  </si>
  <si>
    <t>I’m leaving a message for the proud rabbit grave rob... I mean, the exploration team following behind chi!</t>
  </si>
  <si>
    <t>この後についてくる誇らしいウサギの盗掘...いや、探検隊のためにメッセージを残したッチ！</t>
  </si>
  <si>
    <t>給跟隨前人的腳步進入這裡的驕傲兔子盜墓...不，探險隊！</t>
  </si>
  <si>
    <t>我为接下来跟随而来的骄傲的兔子盗墓...不是，探险队留下了这段话！</t>
  </si>
  <si>
    <t>레버를 당기는 순서는 234 그리고 꽁지 빠지게 뛰어서 5를 당기고 123 이닷치!
용기 있는 토끼만이 답을 얻는닷치....</t>
  </si>
  <si>
    <t>The order to pull the levers is 234, then quickly run and pull 5, and finally 123 chi!
Only the brave rabbit will get the answer chi...</t>
  </si>
  <si>
    <t>レバーを引く順番は234、そして大急ぎで5を引いて、123だッチ！
勇気あるウサギだけが答えを得られるッチ...</t>
  </si>
  <si>
    <t>拉控制桿的順序是234，然後飛奔去拉5，接著再拉123！
只有勇敢的兔子才能找到答案...</t>
  </si>
  <si>
    <t>拉控制杆的顺序是234，然后以最快的速度拉5，再拉123！
只有勇敢的兔子才能得到答案......</t>
  </si>
  <si>
    <t>동그란 원으로 과감히 뛰어들어라. 그러면 다른 곳에 도착할 것이다.</t>
  </si>
  <si>
    <t>Jump boldly into the round circle. Then you will arrive somewhere else.</t>
  </si>
  <si>
    <t>丸い円に果敢に飛び込め。そうすれば別の場所に到着するだろう。</t>
  </si>
  <si>
    <t>勇敢地衝進圓圈裡吧。那麼你就會抵達其他地方。</t>
  </si>
  <si>
    <t>勇敢地跳入圆圈中吧。那样你就会到达另一个地方。</t>
  </si>
  <si>
    <t>유물들도 그렇고 생각보다 온전하게 보존된 것들이 많네요.</t>
  </si>
  <si>
    <t>A lot of things including the relics are preserved better than expected.</t>
  </si>
  <si>
    <t>遺物もそうだし、思ったより完全に保存されているものが多いわね。</t>
  </si>
  <si>
    <t>文物也是這樣，保存完好的東西比想像中更多。</t>
  </si>
  <si>
    <t>遗物也是，保存完好的东西比想像中更多。</t>
  </si>
  <si>
    <t>토핑크스 덕분일까요? 수천 년을 살았다고 하니까요.</t>
  </si>
  <si>
    <t>Could it be thanks to Tophinx? Since he has lived for thousands of years.</t>
  </si>
  <si>
    <t>トピンクスのおかげかもしれません。数千年生きてきたって言ってたから。</t>
  </si>
  <si>
    <t>是因為兔芬克斯嗎？它都說自己活好幾千年了。</t>
  </si>
  <si>
    <t>是因为兔芬克斯吗？它都说自己活了好几千年了。</t>
  </si>
  <si>
    <t>그럴 가능성도 있죠.
생김새로만 봤을 땐 전투력이 있어 보이진 않았지만요.</t>
  </si>
  <si>
    <t>Maybe.
He didn't look like he could fight, though.</t>
  </si>
  <si>
    <t>そういう可能性もありますね。
見た目だけでは,戦闘力があるようには見えませんでしたが。</t>
  </si>
  <si>
    <t>也是有可能，
雖然它看起來沒什麼戰鬥力。</t>
  </si>
  <si>
    <t>也是有可能，
虽然它看起来没什么战斗力。</t>
  </si>
  <si>
    <t>그거야 모르죠. 어쩌면 저 주먹질 한방이 보통내기가 아닐지도.</t>
  </si>
  <si>
    <t>Who knows. Maybe his punch is like SUPER powerful.</t>
  </si>
  <si>
    <t>それはわからないわよ。ひょっとしたらあのパンチ一発がただ者じゃないかも。</t>
  </si>
  <si>
    <t>那可不一定，說不定它的拳頭不是開玩笑的。</t>
  </si>
  <si>
    <t>那可不一定，说不定它的拳头不是开玩笑的。</t>
  </si>
  <si>
    <t>그런데 이게 다 뭐지?
그림이 너무 많은데. 뭘 기록한 걸까?</t>
  </si>
  <si>
    <t>But what are all these?
There are so many drawings. What do they record?</t>
  </si>
  <si>
    <t>ところで、これ全部何かしら？
絵が多すぎるけど、何を記録したのかしら？</t>
  </si>
  <si>
    <t>不過這些都是什麼？
畫太多了，記錄了什麼？</t>
  </si>
  <si>
    <t>不过这些都是什么？
画太多了，不知道都记录了什么？</t>
  </si>
  <si>
    <t>이건 공중정원에 대한 기록이에요.</t>
  </si>
  <si>
    <t>This is a record of the Hanging Gardens.</t>
  </si>
  <si>
    <t>これは空中庭園に関する記録ですね。</t>
  </si>
  <si>
    <t>這是關於空中花園的紀錄。</t>
  </si>
  <si>
    <t>这是关于空中花园的纪录。</t>
  </si>
  <si>
    <t>전에 말씀드린 내용인 것 같은데... 더 자세한 내용이 기록되어 있네요.
아무래도 무덤 주인인 네네르 2세와 관련이 깊으니까요.</t>
  </si>
  <si>
    <t>It seems to be what I've told you before... but there are more detailed records.
It must be deeply related to Nener II, the owner of the tomb.</t>
  </si>
  <si>
    <t>以前にお伝えした内容と似ているみたいですが、より詳しい情報が記されていますね。
おそらくこれは墓の主であるネネル2世と深く関連しているからでしょう。</t>
  </si>
  <si>
    <t>看起來事之前說過的內容...不過這上面記載得更詳細。
總之跟墳墓主人尼涅爾二世有很大的關係。</t>
  </si>
  <si>
    <t>看起来像是之前说过的内容...不过这上面记载得更详细。
总之跟坟墓主人尼涅尔二世有很大的关系。</t>
  </si>
  <si>
    <t>공중정원과 사제들과의 갈등, 그리고 피라에 내려졌던 저주에 관한 기록이 들어있어요.</t>
  </si>
  <si>
    <t>It contains records of the conflict between the Hanging Gardens and the priests, and the curse that fell on Pira.</t>
  </si>
  <si>
    <t>空中庭園と司祭たちとの争い、そしてピラに下された呪いに関する記録ですね。</t>
  </si>
  <si>
    <t>裡面有關於空中花園、與祭司們的矛盾，還有在皮拉下詛咒的紀錄。</t>
  </si>
  <si>
    <t>里面有关于空中花园、与祭司们的矛盾，还有在皮拉下诅咒的纪录。</t>
  </si>
  <si>
    <t>사제들의 반발에도 불구하고 결국 공중정원을 지었습니다.
7년간 끝없는 풍요를 누렸지만....</t>
  </si>
  <si>
    <t>Despite the opposition of the priests, they eventually built the Hanging Gardens.
They enjoyed endless prosperity for seven years...</t>
  </si>
  <si>
    <t>司祭たちの反発にもかかわらず、結局空中庭園を建てました。
７年間、絶えない豊穣を極めましたが...</t>
  </si>
  <si>
    <t>國王不顧祭司們的反對，還是建造了空中花園。
雖然在這7年間享受了無盡的富饒...</t>
  </si>
  <si>
    <t>国王不顾祭司们的反对，还是建造了空中花园。
虽然在这7年间享受了无尽的富饶...</t>
  </si>
  <si>
    <t>7년이 지난 후 끔찍한 전염병이 나라를 덮쳤고 거대한 오아시스는 바짝 말라버렸습니다.</t>
  </si>
  <si>
    <t>After seven years, a terrible epidemic swept the kingdom, and the vast oasis dried up.</t>
  </si>
  <si>
    <t>７年後、恐ろしい伝染病が国を襲い巨大なオアシスはカラカラに干上がってしまいました。</t>
  </si>
  <si>
    <t>但7年後，一場可怕的傳染病席捲了整個國家，巨大的綠洲也隨之乾涸。</t>
  </si>
  <si>
    <t>但7年后，一场可怕的传染病席卷了整个国家，巨大的绿洲也随之干涸。</t>
  </si>
  <si>
    <t>그리고 태어난 것들은 오래 못 가 죽어갔다고 적혀있습니다.</t>
  </si>
  <si>
    <t>And it's written that the things that were born did not last long and died.</t>
  </si>
  <si>
    <t>そして生まれたものは長く生きられず、死んでいったと書かれています。</t>
  </si>
  <si>
    <t>剛誕生的新生命們沒多久就都死了。</t>
  </si>
  <si>
    <t>刚诞生的新生命们没过多久就都死了。</t>
  </si>
  <si>
    <t>그중엔 네네르 2세의 첫아이도 있었던 모양이군요.</t>
  </si>
  <si>
    <t>It seems that Nener II's first child was among them.</t>
  </si>
  <si>
    <t>その中にはネネル２世の最初の子供もいたようですね。</t>
  </si>
  <si>
    <t>其中好像還有尼涅爾二世的第一個孩子。</t>
  </si>
  <si>
    <t>其中好像还有尼涅尔二世的第一个孩子。</t>
  </si>
  <si>
    <t>아이가 일찍 죽어버리자, 이시르타리 왕비가 슬픔을 견디지 못해 오래 살지 못한 것 같습니다.</t>
  </si>
  <si>
    <t>After the child died young, it seems Queen Ishirtari couldn't bear the sadness and didn't live long.</t>
  </si>
  <si>
    <t>子供が早く死んでしまうと、イシルタリ王妃は悲しみに耐えられず長くは生きられなかったようです。</t>
  </si>
  <si>
    <t>孩子的早逝讓伊什塔里王妃無法忍受悲傷，也沒能再活多久。</t>
  </si>
  <si>
    <t>孩子早早夭折后，伊什塔里王妃无法忍受悲伤，也没能再活多久。</t>
  </si>
  <si>
    <t>그 이후 왕이 나랏일에 손을 떼버렸고, 왕비와 아이를 위한 피라미드를 지었다고 합니다.</t>
  </si>
  <si>
    <t>After that, the king withdrew from the affairs of the kingdom and built a pyramid for his queen and child.</t>
  </si>
  <si>
    <t>その後、王が国事から手を引いてしまい、王妃と子供のためにピラミッドを建てたそうです。</t>
  </si>
  <si>
    <t>之後，國王放棄治理國政，為王妃和孩子建造了金字塔。</t>
  </si>
  <si>
    <t>之后，国王放弃治理国政，为王妃和孩子建造了金字塔。</t>
  </si>
  <si>
    <t>얼마 지나지 않아 대륙 판게아가 신의 저주를 받아 여섯 조각으로 갈라졌고.</t>
  </si>
  <si>
    <t>Not long after, the continent of Pangea was cursed by the gods and split into six pieces.</t>
  </si>
  <si>
    <t>しばらくして、パンゲアが神の呪いを受けて６つの欠片に分かれて。</t>
  </si>
  <si>
    <t>沒多久，盤古就受到神的詛咒，分裂成六塊。</t>
  </si>
  <si>
    <t>没过多久，盘古大陆就受到神的诅咒，分裂成六块。</t>
  </si>
  <si>
    <t>고작 건물 좀 높게 지었다고 물의 신이 저주를 내린 걸까요...?</t>
  </si>
  <si>
    <t>Did the God of Water curse them just for building a tall structure...?</t>
  </si>
  <si>
    <t>ただ建物を少し高くしただけで、水の神が呪いを下したのでしょうか...</t>
  </si>
  <si>
    <t>只是因為建築物建得比較高，就被水神詛咒了...？</t>
  </si>
  <si>
    <t>只是因为建筑物建得有点高，就被水神诅咒了...？</t>
  </si>
  <si>
    <t>정말인지 아닌지는 모릅니다.
7년 후 닥쳤다던 일들이 우연일 수도 있겠지만.</t>
  </si>
  <si>
    <t>I don't know if it's true or not.
The things that happened after 7 years could be a coincidence.</t>
  </si>
  <si>
    <t>本当かどうかはわかりません。
７年後の出来事は偶然なのかもしれませんが...</t>
  </si>
  <si>
    <t>我也不知道是不是真的，
7年後發生的事也可能只是偶然。</t>
  </si>
  <si>
    <t>我也不知道是不是真的，
7年后发生的事也可能只是偶然。</t>
  </si>
  <si>
    <t>어디선가 꽃 향기가 느껴지는 것 같네요.</t>
  </si>
  <si>
    <t>I feel like I can smell the scent of flowers.</t>
  </si>
  <si>
    <t>どこかから花の香りがするような...</t>
  </si>
  <si>
    <t>好像從哪裡傳來了花香。</t>
  </si>
  <si>
    <t>好像从哪里传来了花香。</t>
  </si>
  <si>
    <t>미로가 너무 복잡해서 길을 모르겠는데...
차라리 향기가 나는 쪽으로 가볼까요?</t>
  </si>
  <si>
    <t>The maze is too complex, I don't know the way...
Should we go in the direction of the scent?</t>
  </si>
  <si>
    <t>迷路が複雑すぎて迷うかもしれない...
香りがする方に行ってみようか？</t>
  </si>
  <si>
    <t>迷宮太複雜了，我實在認不出路...
乾脆朝著散發香氣的地方走吧？</t>
  </si>
  <si>
    <t>迷宫太复杂了，我实在认不出路...
干脆朝着散发香气的地方走吧？</t>
  </si>
  <si>
    <t>다른 방법이 없으니 그렇게 해보죠.</t>
  </si>
  <si>
    <t>There's no other way, so let's try that.</t>
  </si>
  <si>
    <t>他に方法がないから、そうしてみましょう。</t>
  </si>
  <si>
    <t>沒有別的辦法，就那麼做吧。</t>
  </si>
  <si>
    <t>没有别的办法，就那么做吧。</t>
  </si>
  <si>
    <t>하하. 갑자기 향기로 벌레를 꾀어내는 식물이 생각나네요.</t>
  </si>
  <si>
    <t>Haha. Suddenly, I think of a plant that lures insects with its scent.</t>
  </si>
  <si>
    <t>はは。突然、香りで虫を引き寄せる植物が思い浮かんだよ。</t>
  </si>
  <si>
    <t>哈哈，我突然想到用香味吸引昆蟲的植物。</t>
  </si>
  <si>
    <t>哈哈，我突然想到用香味吸引昆虫的植物。</t>
  </si>
  <si>
    <t>...설마 우리가 함정으로 유인당하고 있는 건 아니겠죠?</t>
  </si>
  <si>
    <t>...We're not being lured into a trap, are we?</t>
  </si>
  <si>
    <t>...まさか、私たちが罠に引き寄せられているわけじゃないよね？</t>
  </si>
  <si>
    <t>...我們該不會也被騙了，正在踏入陷阱中吧？</t>
  </si>
  <si>
    <t>...我们该不会也被骗，正在踏入陷阱中吧？</t>
  </si>
  <si>
    <t>혹시 모르니 제가 앞장설게요.</t>
  </si>
  <si>
    <t>Just in case, I'll go first.</t>
  </si>
  <si>
    <t>念のため、私が先頭に立ちます。</t>
  </si>
  <si>
    <t>以防萬一，我走前面。</t>
  </si>
  <si>
    <t>以防万一，我走前面。</t>
  </si>
  <si>
    <t>아뇨! 그럴 필요는 없어요.</t>
  </si>
  <si>
    <t>No! There's no need for that.</t>
  </si>
  <si>
    <t>いえいえ！そんな必要はありません。</t>
  </si>
  <si>
    <t>不！不用那樣也沒關係。</t>
  </si>
  <si>
    <t>不！不用那样也没关系。</t>
  </si>
  <si>
    <t>이 벽쪽에서 향이 더 짙게 느껴지는 것 같아요!</t>
  </si>
  <si>
    <t>I think the scent is stronger from this wall!</t>
  </si>
  <si>
    <t>この壁の方から香りがより濃く感じる気がします！</t>
  </si>
  <si>
    <t>感覺這面牆的香味更濃了！</t>
  </si>
  <si>
    <t>在这堵墙旁，气味似乎更浓了！</t>
  </si>
  <si>
    <t xml:space="preserve"> 피라 정통 건축 양식에 따른다면, 이곳에 매설된 건 내부 수로일 거예요.</t>
  </si>
  <si>
    <t>According to the traditional architecture of Pira, this buried structure would be an internal waterway.</t>
  </si>
  <si>
    <t>ピラの伝統的な建築様式に従うなら、ここに埋設されているのは内部水路でしょう。</t>
  </si>
  <si>
    <t xml:space="preserve"> 如果依照皮拉的正統建築風格，這裡面埋設的應該是內部水道。</t>
  </si>
  <si>
    <t>按照皮拉的传统建筑风格，这里埋藏的应该是内部水道。</t>
  </si>
  <si>
    <t>수로를 통해 향이 오가는 구조라니... 사치스러울 정도의 설계군요. 수로를 따라가면 뭔가 있을 것 같네요.</t>
  </si>
  <si>
    <t>A structure where the scent travels through the waterways... it’s an extravagantly designed system. I feel like there’s something if we follow the waterway.</t>
  </si>
  <si>
    <t>水路を通して香りが行き交う構造だなんて...贅沢な設計ですね。水路を辿れば何かがあるかもしれません。</t>
  </si>
  <si>
    <t>竟然是透過水道來傳播香味...這個設計也太奢侈了吧。沿著水道走，或許會發現點什麼。</t>
  </si>
  <si>
    <t>通过水道传递香气的结构......真是奢侈的设计啊。沿着水道走，应该会发现些什么。</t>
  </si>
  <si>
    <t>생각해 보니 이건 맡아본 향기에요!
연금술을 할 때 사용하던 허브랑 비슷해요.</t>
  </si>
  <si>
    <t>Come to think of it, I recognize this scent!
It's similar to the herbs I used in alchemy.</t>
  </si>
  <si>
    <t>考えてみると、これは知っている香りです！
錬金術をするときに使っていたハーブに似ています。</t>
  </si>
  <si>
    <t>仔細想想，這是我聞過的味道！
這個味道和鍊金術時使用的香草很像。</t>
  </si>
  <si>
    <t>仔细想想，这是我闻过的味道！
这个味道和施展炼金术时使用的香草很像。</t>
  </si>
  <si>
    <t>허브라... 그럼 이 향기는 이시르타리 왕비께서 좋아하시던 향유의 향기 같아요.</t>
  </si>
  <si>
    <t>Herbs... Then this scent is like the fragrance oil Queen Ishirtari loved.</t>
  </si>
  <si>
    <t>ハーブか...それなら、この香りはイシルタリ女王が好きだった香油の香りに似ている。</t>
  </si>
  <si>
    <t>香草嗎...那這個香味和伊什塔里王妃喜歡的香油的味道一樣耶。</t>
  </si>
  <si>
    <t>香草吗...这个香味和伊什塔里王妃喜欢的香油的味道一样耶。</t>
  </si>
  <si>
    <t>심신을 안정시킨다고 하죠. 사막에서는 무척 귀한 것이었기도 하고요.</t>
  </si>
  <si>
    <t>It's said to calm the mind and body. It was very precious in the desert.</t>
  </si>
  <si>
    <t>心を落ち着かせると言われている。砂漠ではとても貴重なものだった。</t>
  </si>
  <si>
    <t>據說那可以安定身心靈。在沙漠中也非常珍貴。</t>
  </si>
  <si>
    <t>据说那可以安定心神。在沙漠中也非常珍贵。</t>
  </si>
  <si>
    <t>그럼 이 향기가 있는 곳에는...</t>
  </si>
  <si>
    <t>Then where this scent is...</t>
  </si>
  <si>
    <t>では、この香りがある場所には...</t>
  </si>
  <si>
    <t>那在有香氣的地方...</t>
  </si>
  <si>
    <t>那在有香气的地方...</t>
  </si>
  <si>
    <t>예상하신 대로일 거예요.
이시르타리 왕비를 모시는 곳이 있을겁니다.</t>
  </si>
  <si>
    <t>Just as you expected.
There will be a place for Queen Ishirtari.</t>
  </si>
  <si>
    <t>予想通りかもしれない。
イシルタリ女王を祀る場所があるはずだ。</t>
  </si>
  <si>
    <t>應該跟你想的一樣。
這裡有供奉伊什塔里王妃的地方。</t>
  </si>
  <si>
    <t>应该跟你想的一样。
这里一定会有供奉伊什塔里王妃的地方。</t>
  </si>
  <si>
    <t>그럼 이 벽화는요?</t>
  </si>
  <si>
    <t>Then what about this mural?</t>
  </si>
  <si>
    <t>じゃあ、この壁画は？</t>
  </si>
  <si>
    <t>那這幅壁畫呢？</t>
  </si>
  <si>
    <t>那这幅壁画呢？</t>
  </si>
  <si>
    <t>이건 피라 이후 피티어의 시대에서 기록된 듯한 벽화네요. 어디 보자.</t>
  </si>
  <si>
    <t>This mural seems to be recorded from the era of Pitier after Pira. Let's see.</t>
  </si>
  <si>
    <t>これはピラ以降のピティエの時代に記録された壁画のようですね。どれどれ。</t>
  </si>
  <si>
    <t>這是繼皮拉之後的皮蒂爾時代繪製的壁畫。讓我看看。</t>
  </si>
  <si>
    <t>这是继皮拉之后的皮蒂尔时代绘制的壁画。让我看看。</t>
  </si>
  <si>
    <t>여기 토끼 그림이 있는데, 이건 토핑크스 아닌가요?</t>
  </si>
  <si>
    <t>There's a rabbit drawing here, isn't this Tophinx?</t>
  </si>
  <si>
    <t>ここにウサギの絵があるんだけど、これってトピンクスじゃないですか？</t>
  </si>
  <si>
    <t>這裡畫著兔子，那不是兔芬克斯嗎？</t>
  </si>
  <si>
    <t>这里画着兔子，那不是兔芬克斯吗？</t>
  </si>
  <si>
    <t>아, 맞습니다. 마지막 왕이었던 나르메르 3세가 토핑크스에게 거울을 넘겨주는 장면 같군요.</t>
  </si>
  <si>
    <t>Ah, right. It looks like a scene where Narmer III, the last king, hands over the mirror to Tophinx.</t>
  </si>
  <si>
    <t>え、そうですね。最後の王だったナルメル３世がトピンクスに鏡を渡す場面のようですね。</t>
  </si>
  <si>
    <t>啊，沒錯。好像是最後一位國王納爾梅爾三世把鏡子交給兔芬克斯的場景。</t>
  </si>
  <si>
    <t>啊，没错。好像是最后一位国王纳尔梅尔三世把镜子交给兔芬克斯的场景。</t>
  </si>
  <si>
    <t>이 벽화가 사실이라면.... 여신의 보물인 황금 거울은 토핑크스에게 있는 거네요.</t>
  </si>
  <si>
    <t>If this mural is true... Then the treasure of the goddess, the Golden Mirror, is with Tophinx.</t>
  </si>
  <si>
    <t>この壁画が事実なら...女神の宝である黄金の鏡はトピンクスが持っているんですね。</t>
  </si>
  <si>
    <t>如果這幅壁畫是真的...就表示神之寶物黃金鏡子在兔芬克斯那裡。</t>
  </si>
  <si>
    <t>如果这幅壁画是真的...就表示女神的宝物——黄金镜子在兔芬克斯那里。</t>
  </si>
  <si>
    <t>그럼 황금 거울은 토핑크스에게 있는 거고, 그 저주와 관련된 것만 아직 이 무덤 어딘가에 잠들어 있는 건가요?</t>
  </si>
  <si>
    <t>So the Golden Mirror is with Tophinx, and only the thing related to that curse is still sleeping somewhere in this tomb?</t>
  </si>
  <si>
    <t>じゃあ黄金の鏡はトピンクスが持っていて、その呪いに関連するものだけがまだ、この墓のどこかに眠っているってこと？</t>
  </si>
  <si>
    <t>所以說，黃金鏡子在兔芬克斯身上，而有關詛咒的還沉睡在這座墳墓的某個地方嗎？</t>
  </si>
  <si>
    <t>所以说，黄金镜子在兔芬克斯身上，而那个诅咒相关的物品还沉睡在这座墓穴的某个地方吗？</t>
  </si>
  <si>
    <t>그런 것 같습니다.</t>
  </si>
  <si>
    <t>It seems so.</t>
  </si>
  <si>
    <t>そうみたいです。</t>
  </si>
  <si>
    <t>好像是那樣。</t>
  </si>
  <si>
    <t>好像是那样。</t>
  </si>
  <si>
    <t>토핑크스가 계속 모른척하던 이유가 있었네요.
파수꾼의 의무 때문에 그런 줄로만 알았는데...</t>
  </si>
  <si>
    <t>There was a reason Tophinx kept playing dumb.
I thought it was just because of his duty as a guardian...</t>
  </si>
  <si>
    <t>トピンクスがずっと知らないふりをしていた理由があったんだね。
見張りの義務のためだと思っていたけど...</t>
  </si>
  <si>
    <t>兔芬克斯一直裝不知道是有原因的。
我本來還以為是守衛的職責...</t>
  </si>
  <si>
    <t>兔芬克斯一直装不知道是有原因的。
我本来还以为是守卫的职责...</t>
  </si>
  <si>
    <t>그럼, 이제 당신은 어떻게 하실 건가요?</t>
  </si>
  <si>
    <t>So, what are you going to do now?</t>
  </si>
  <si>
    <t>それで、あなたはこれからどうするつもりですか？</t>
  </si>
  <si>
    <t>那你現在打算怎麼做？</t>
  </si>
  <si>
    <t>那你现在打算怎么做？</t>
  </si>
  <si>
    <t>여신의 보물이 어디에 있는지 알으니 소란을 피우는 도굴꾼들을 쫓아낼 필요가 없으실 텐데.</t>
  </si>
  <si>
    <t>Since you know where the treasure of the goddess is, you don't need to chase away the noisy tomb robbers.</t>
  </si>
  <si>
    <t>女神様の宝がどこにあるかわかっているので、騒ぎを起こす盗掘者たちを追い払う必要はないはずだけど。</t>
  </si>
  <si>
    <t>既然知道神之寶物在哪裡，就沒必要趕走那些搗亂的盜墓賊了。</t>
  </si>
  <si>
    <t>既然知道女神的宝物在哪里，就没必要赶走那些捣乱的盗墓贼了。</t>
  </si>
  <si>
    <t>그래도 도굴꾼을 막아야 한다고 생각해요.</t>
  </si>
  <si>
    <t>I still think I should stop the tomb robbers.</t>
  </si>
  <si>
    <t>でも、盗掘者を止めなければならないと思うんですけど。</t>
  </si>
  <si>
    <t>可是我覺得還是應該阻止盜墓賊。</t>
  </si>
  <si>
    <t>可是我觉得还是应该阻止盗墓贼。</t>
  </si>
  <si>
    <t>어째서인가요? 토핑크스를 도와서 보물을 얻기 위해서?</t>
  </si>
  <si>
    <t>Why is that? To help Tophinx and get the treasure?</t>
  </si>
  <si>
    <t>どうしてですか？トピンクスを助けて宝を手に入れるため？</t>
  </si>
  <si>
    <t>為什麼？為了幫兔芬克斯得到寶物？</t>
  </si>
  <si>
    <t>为什么？为了得到宝物，想帮助兔芬克斯？</t>
  </si>
  <si>
    <t>저는 셈이 빠르지 않아서 거기까지 생각하지는 않았어요...
그냥 그래야겠다고 생각했을 뿐이에요.</t>
  </si>
  <si>
    <t>I'm not exactly a quick thinker, so I didn't think that far...
I just figured it had to be that way.</t>
  </si>
  <si>
    <t>私は賢くないから、そこまで考えていなかったよ...
ただ、そうすべきだと思っただけです。</t>
  </si>
  <si>
    <t>我還沒有想到那麼遠...
只是覺得應該那麼做。</t>
  </si>
  <si>
    <t>我还没有想到那么远...
只是觉得应该那么做。</t>
  </si>
  <si>
    <t>늘 논리적인 생각을 못 한다는 소리를 들었지만, 지금은 이게 옳은 일 아닌가요...?</t>
  </si>
  <si>
    <t>I've always been told that I can't think logically, but isn't this the right thing to do now...?</t>
  </si>
  <si>
    <t>いつも論理的に考えられないと言われているけど、今回は、これが正しいことじゃないかな...？</t>
  </si>
  <si>
    <t>雖然常聽別人說我的思考不符合邏輯，但現在這麼做難道不對嗎...？</t>
  </si>
  <si>
    <t>虽然常听别人说我的思考不符合逻辑，但现在这么做难道不对吗...？</t>
  </si>
  <si>
    <t>하하. 제가 짓궂은 질문을 한 것 같네요.</t>
  </si>
  <si>
    <t>Haha. I guess I asked a mean question.</t>
  </si>
  <si>
    <t>はは。ちょっと意地悪な質問をしてしまったみたいだね。</t>
  </si>
  <si>
    <t>哈哈。我好像問了個討人厭的問題。</t>
  </si>
  <si>
    <t>哈哈。我好像问了个讨人厌的问题。</t>
  </si>
  <si>
    <t>희미하게 돌이 달그락거리는 소리가 들렸다. &lt;color=#00B0F0&gt;베스&lt;/color&gt;와 함께 그 소리를 향해 달려갔다.</t>
  </si>
  <si>
    <t>I heard a faint sound of stones rattling. I ran towards the sound with &lt;color=#00B0F0&gt;Beth&lt;/color&gt;.</t>
  </si>
  <si>
    <t>かすかに石がガタガタと音を立てた。&lt;color=#00B0F0&gt;ベス&lt;/color&gt;と一緒にその音の方に向かって走った。</t>
  </si>
  <si>
    <t>隱約傳來了石頭喀噠作響的聲音，我和&lt;color=#00B0F0&gt;貝斯&lt;/color&gt;一起奔向聲音來源。</t>
  </si>
  <si>
    <t>隐约传来了石头喀哒作响的声音，我和&lt;color=#00B0F0&gt;贝斯&lt;/color&gt;一起奔向声音来源。</t>
  </si>
  <si>
    <t>세상에....</t>
  </si>
  <si>
    <t>Good heavens...</t>
  </si>
  <si>
    <t>すごい...</t>
  </si>
  <si>
    <t>수십 마리는 되는 것 같은데...
죄다 자루에 보물을 욱여넣고 있어요!</t>
  </si>
  <si>
    <t>Looks like there are dozens...
They're all stuffing treasures into their bags!</t>
  </si>
  <si>
    <t>数十匹くらいいるみたいだね...
全部袋に宝を詰め込んでいるよ!</t>
  </si>
  <si>
    <t>好像有幾十隻...
全都在把寶物裝進袋子哩！</t>
  </si>
  <si>
    <t>好像有几十只...
全都在把宝物装进袋子哩！</t>
  </si>
  <si>
    <t>얼추 40마리 정도 되는 것 같습니다.</t>
  </si>
  <si>
    <t>It looks like there are about 40 of them.</t>
  </si>
  <si>
    <t>大体40匹くらいですね。</t>
  </si>
  <si>
    <t>大概有40隻左右。</t>
  </si>
  <si>
    <t>大概有40只左右。</t>
  </si>
  <si>
    <t>멈춰! 그것들 다 도로 자리에 내려놔!</t>
  </si>
  <si>
    <t>Stop! Put all those things back where you found them!</t>
  </si>
  <si>
    <t>やめろ！それらすべて元に戻しなさい！</t>
  </si>
  <si>
    <t>住手！把它們都放回原位！</t>
  </si>
  <si>
    <t>住手！把它们都放回原位！</t>
  </si>
  <si>
    <t>이런! 검은 안개가...!
안개가 거울 속에서 빠져나오고 있어요!</t>
  </si>
  <si>
    <t>Oh no! Black fog...!
The fog is coming out of the mirror!</t>
  </si>
  <si>
    <t>これは！黒い霧が...！
霧が鏡の中から出てきています！</t>
  </si>
  <si>
    <t>糟了！黑霧...！
霧氣正在飄出鏡子！</t>
  </si>
  <si>
    <t>糟了！黑雾...！
雾正在飘出镜子！</t>
  </si>
  <si>
    <t>그때 주술사들이 넣어두었던 주술이 발동되었나 봐요.
저걸 어떡하죠?</t>
  </si>
  <si>
    <t>It must be the spell the sorcerers put in back then.
What should we do now?</t>
  </si>
  <si>
    <t>当時呪術師たちが入れておいた呪術が発動されたようです。
どうしましょうか？</t>
  </si>
  <si>
    <t>當時巫師偷偷施放的咒術好像發動了，
那個要怎麼辦？</t>
  </si>
  <si>
    <t>当时巫师们偷偷施放的咒术好像发动了，
那个要怎么办？</t>
  </si>
  <si>
    <t>맙소사, 저건.... 저건 거대한 토끼 괴수 같은데.</t>
  </si>
  <si>
    <t>My goodness, that's... It looks like a giant rabbit monster.</t>
  </si>
  <si>
    <t>なんてこと、あれは...あれは巨大なウサギの怪獣みたいだけど。</t>
  </si>
  <si>
    <t>天啊，那是...它好像一隻巨大的兔子怪獸。</t>
  </si>
  <si>
    <t>天啊，那是...它好像一只巨大的兔子怪兽。</t>
  </si>
  <si>
    <t>저 덩치가 여기서 날뛰면 모두 박살이 날 거예요.</t>
  </si>
  <si>
    <t>If that size runs around here, everything will be smashed.</t>
  </si>
  <si>
    <t>あの大きな体がここで暴れると、全部めちゃめちゃになってしまいます。</t>
  </si>
  <si>
    <t>如果那種尺寸在這裡亂跳，東西全都會被砸爛的。</t>
  </si>
  <si>
    <t>如果那种尺寸在这里乱跳，东西全都会被砸烂的。</t>
  </si>
  <si>
    <t>여긴 말로 다 할 수 없는 값어치를 가진 곳입니다! 부서지면 안 돼요!</t>
  </si>
  <si>
    <t>This place holds priceless value! It can't be destroyed!</t>
  </si>
  <si>
    <t>ここは、言葉で言い尽くせない価値があるところです！壊れてはいけません！</t>
  </si>
  <si>
    <t>這裡的價值是無法用言語表達的，絕對不能弄壞！</t>
  </si>
  <si>
    <t>这里的价值是无法用言语表达的，绝对不能弄坏！</t>
  </si>
  <si>
    <t>거울을 부수니 원래대로 돌아왔네요.</t>
  </si>
  <si>
    <t>The mirror broke and everything returned to normal.</t>
  </si>
  <si>
    <t>鏡を壊したら元に戻りましたね。</t>
  </si>
  <si>
    <t>打碎鏡子就恢復原樣了呢。</t>
  </si>
  <si>
    <t>打碎镜子就恢复原样了呢。</t>
  </si>
  <si>
    <t>그보다, 괜찮으세요?</t>
  </si>
  <si>
    <t>But more importantly, are you okay?</t>
  </si>
  <si>
    <t>それより、大丈夫ですか？</t>
  </si>
  <si>
    <t>괜찮아요. 그렇지만 다 지키진 못했네요.</t>
  </si>
  <si>
    <t>I'm fine. But I couldn't protect everything.</t>
  </si>
  <si>
    <t>大丈夫です。でも、全部守れなかったんです。</t>
  </si>
  <si>
    <t>我沒事，但沒能保護好所有寶物。</t>
  </si>
  <si>
    <t>我没事，但没能保护好所有宝物。</t>
  </si>
  <si>
    <t>어쩔 수 없죠. 별 탈 없이 끝난 것만으로도 전 감사할 따름입니다.</t>
  </si>
  <si>
    <t>It can't be helped. I'm just grateful it ended without any serious problems.</t>
  </si>
  <si>
    <t>仕方ないですね。無事に終わっただけで私は感謝するだけです。</t>
  </si>
  <si>
    <t>沒辦法，能順利結束就該謝天謝地了。</t>
  </si>
  <si>
    <t>没办法，能顺利结束就该谢天谢地了。</t>
  </si>
  <si>
    <t>그래도 완전히 박살 난 게 한둘이 아닌데요.
토핑크스가 알면 기절하겠어요.</t>
  </si>
  <si>
    <t>But there are quite a few things completely destroyed.
Tophinx will faint when he finds out.</t>
  </si>
  <si>
    <t>それでも完全に粉々になったのは１つや２つじゃないけど。
トピンクスが知ったら気絶しそう。</t>
  </si>
  <si>
    <t>可是被完全摧毀的東西不只一兩件，
兔芬克斯知道的話會昏倒吧。</t>
  </si>
  <si>
    <t>可是被完全摧毁的东西不止一两件，
兔芬克斯知道的话会昏倒吧。</t>
  </si>
  <si>
    <t>이 석상도 그렇고, 저 바닥의 섬세한 마감장식도 그렇고.... 응?</t>
  </si>
  <si>
    <t>This statue, and the delicate finish on the floor... Hmm?</t>
  </si>
  <si>
    <t>この石像もそうだし、あの床の繊細な仕上げの飾りもそうだし...うん？</t>
  </si>
  <si>
    <t>這個石像也是，那邊地面的細緻收尾裝飾也是...嗯？</t>
  </si>
  <si>
    <t>这个石像也是，那边地面的细致收尾装饰也是...嗯？</t>
  </si>
  <si>
    <t>이건 뭐지?
토끼 장식이 아무리 널렸다지만 이건 정말 토핑크스를 닮았는데.</t>
  </si>
  <si>
    <t>What's this?
There are a lot of rabbit decorations, but this one really looks like Tophinx.</t>
  </si>
  <si>
    <t>これは何だろう？ウサギの飾りがいくら散在していても、これは本当にトピンクスに似ている。</t>
  </si>
  <si>
    <t>這是什麼？
雖然有很多兔子裝飾，但這個真的跟兔芬克斯好像。</t>
  </si>
  <si>
    <t>这是什么？
虽然有很多兔子装饰，但这个真的跟兔芬克斯很像。</t>
  </si>
  <si>
    <t>그러게요. 이 상자는 뭘까요?</t>
  </si>
  <si>
    <t>You're right. What's this box?</t>
  </si>
  <si>
    <t>そうですね。この箱は何でしょうか？</t>
  </si>
  <si>
    <t>對啊，這個盒子是什麼？</t>
  </si>
  <si>
    <t>对啊，这个盒子是什么？</t>
  </si>
  <si>
    <t>음....</t>
  </si>
  <si>
    <t>일단 밖으로 나갈까요?
여기 금방이라도 무너질 것처럼 아슬아슬한 기분이에요....</t>
  </si>
  <si>
    <t>Shall we go outside for now?
It feels like it's going to collapse any moment here...</t>
  </si>
  <si>
    <t>とりあえず外に出ようか？
ここもすぐにでも崩れそうでヒヤヒヤするわ...</t>
  </si>
  <si>
    <t>我們先出去吧？
這裡感覺馬上就要坍塌了，好危險...</t>
  </si>
  <si>
    <t>我们先出去吧？
这里感觉马上就要坍塌了，好危险...</t>
  </si>
  <si>
    <t>겨우 돌을 치우고 밖으로 나서니, 찌를듯한 태양이 느껴졌지만, 왠지 반가운 느낌이었다.</t>
  </si>
  <si>
    <t>After finally clearing the stones and stepping outside, the scorching sun was felt, but somehow it felt nice.</t>
  </si>
  <si>
    <t>やっと石を片付けて外に出ると、刺すような太陽が感じられたが、なんだかうれしかった。</t>
  </si>
  <si>
    <t>好不容易收拾完石頭走出外面，雖然太陽火辣辣的，不知怎地卻令人感到高興。</t>
  </si>
  <si>
    <t>好不容易收拾完石头走出外面，虽然太阳火辣辣的，但不知怎么感到好亲切。</t>
  </si>
  <si>
    <t>저 토끼 보기보다 주먹이 장난 아닌가 봐요.</t>
  </si>
  <si>
    <t>That rabbit seems to have a punch that's no joke.</t>
  </si>
  <si>
    <t>あのウサギ、見た目よりパンチが半端じゃなかったわね。</t>
  </si>
  <si>
    <t>那隻兔子好像比看起來更會揮拳。</t>
  </si>
  <si>
    <t>那只兔子好像比看起来更会挥拳。</t>
  </si>
  <si>
    <t>그러게요. 빠져나오는 도굴꾼들을 다 때려잡아 버렸군요.</t>
  </si>
  <si>
    <t>Yes. He knocked out all the escaping tomb robbers.</t>
  </si>
  <si>
    <t>そうですね。抜け出す盗掘屋たちを皆叩き潰していましたね。</t>
  </si>
  <si>
    <t>對啊，它把逃出來的盜墓賊都打跑了。</t>
  </si>
  <si>
    <t>对啊，它把逃出来的盗墓贼都打跑了。</t>
  </si>
  <si>
    <t>뭐야, 언제 나왔어! 내부는 어떻게 됐어?!</t>
  </si>
  <si>
    <t>What, when did you get out!? How's the inside?!</t>
  </si>
  <si>
    <t>何だよ、いつ出てきたんだ！内部はどうなった⁈</t>
  </si>
  <si>
    <t>什麼啊，你們什麼時候出來的！裡面怎麼樣了？！</t>
  </si>
  <si>
    <t>什么啊，你们什么时候出来的！里面怎么样了？！</t>
  </si>
  <si>
    <t>도굴꾼은 쫓아냈지만 내부는 다 부서졌어.
지켜주지 못해서 미안해.</t>
  </si>
  <si>
    <t>I chased away the tomb robbers, but the inside was all broken.
I'm sorry I couldn't protect it.</t>
  </si>
  <si>
    <t>盗掘屋は追い出したけど、内部は全部壊れちゃった。
守れなくてごめんね。</t>
  </si>
  <si>
    <t>我們趕走了盜墓賊，可是裡面的東西都碎得差不多了。
對不起，沒有幫你保護好。</t>
  </si>
  <si>
    <t>我们赶走了盗墓贼，可是里面的东西都碎得差不多了。
对不起，没有帮你保护好。</t>
  </si>
  <si>
    <t>대신 안에서 이런 걸 찾았어.</t>
  </si>
  <si>
    <t>But I found this inside.</t>
  </si>
  <si>
    <t>代わりに中でこんなのを見つけたよ。</t>
  </si>
  <si>
    <t>不過我們在裡面找到了這個。</t>
  </si>
  <si>
    <t>不过我们在里面找到了这个。</t>
  </si>
  <si>
    <t>이게 뭔데?</t>
  </si>
  <si>
    <t>What's this?</t>
  </si>
  <si>
    <t>これは何？</t>
  </si>
  <si>
    <t>這是什麼？</t>
  </si>
  <si>
    <t>这是什么？</t>
  </si>
  <si>
    <t>네 이름이 &lt;color=#00B0F0&gt;피피&lt;/color&gt; 맞지? 아까 벽화를 살펴보다가 알게 됐어.</t>
  </si>
  <si>
    <t>Your name is &lt;color=#00B0F0&gt;Pipi&lt;/color&gt;, right? I found out while looking at the murals.</t>
  </si>
  <si>
    <t>あなたの名前は&lt;color=#00B0F0&gt;ピピ&lt;/color&gt;でしょう？さっき壁画を見てたらわかったんだ。</t>
  </si>
  <si>
    <t>你的名字是&lt;color=#00B0F0&gt;飛飛&lt;/color&gt;吧？剛剛看壁畫的時候發現的。</t>
  </si>
  <si>
    <t>你的名字是&lt;color=#00B0F0&gt;飞飞&lt;/color&gt;吧？刚刚看壁画的时候发现的。</t>
  </si>
  <si>
    <t>그리고 이 상자에도 &lt;color=#00B0F0&gt;피피&lt;/color&gt;라는 이름이 적혀있거든.</t>
  </si>
  <si>
    <t>And the name &lt;color=#00B0F0&gt;Pipi&lt;/color&gt; is written on this box.</t>
  </si>
  <si>
    <t>あと、この箱にも&lt;color=#00B0F0&gt;ピピ&lt;/color&gt;って名前が書いてあったよ。</t>
  </si>
  <si>
    <t>這個盒子裡也寫著&lt;color=#00B0F0&gt;飛飛&lt;/color&gt;這個名字。</t>
  </si>
  <si>
    <t>这个盒子里也写着&lt;color=#00B0F0&gt;飞飞&lt;/color&gt;这个名字。</t>
  </si>
  <si>
    <t>이건 아마 네 것 같아서, 혹시나 하고 가져온 거야.</t>
  </si>
  <si>
    <t>I think this might be yours, so I brought it just in case.</t>
  </si>
  <si>
    <t>これは多分あなたのだと思って念のため持ってきたの。</t>
  </si>
  <si>
    <t>這應該是你的，以防萬一我才拿過來的。</t>
  </si>
  <si>
    <t>这应该是你的，以防万一我才拿过来的。</t>
  </si>
  <si>
    <t>상자에 네 모습이 조각되어 있었어. 너한테 주고 싶었나 봐.</t>
  </si>
  <si>
    <t>There was a carving of you on the box. They must have wanted to give it to you.</t>
  </si>
  <si>
    <t>箱にあなたの姿が彫られているの。あなたにあげたかったみたい。</t>
  </si>
  <si>
    <t>盒子裡刻著你的樣子，看來是想給你。</t>
  </si>
  <si>
    <t>盒子里刻着你的样子，看来是想给你吧。</t>
  </si>
  <si>
    <t>네르와 이스가.</t>
  </si>
  <si>
    <t>Ner and Tis.</t>
  </si>
  <si>
    <t>ネルとティスが。</t>
  </si>
  <si>
    <t>我是說涅爾和蒂斯。</t>
  </si>
  <si>
    <t>我是说涅尔和伊什。</t>
  </si>
  <si>
    <t>상자를 열어볼게. ...색 바랜 천이 있네.</t>
  </si>
  <si>
    <t>I'll open the box. ...There's a faded cloth.</t>
  </si>
  <si>
    <t>箱を開けてみます。...色褪せた布が入っている。</t>
  </si>
  <si>
    <t>打開箱子看看...裡面有一塊褪色的布耶。</t>
  </si>
  <si>
    <t>打开箱子看看...里面有一块褪色的布耶。</t>
  </si>
  <si>
    <t>시간이 시간인만큼 어쩔 수 없나 봅니다.</t>
  </si>
  <si>
    <t>I guess it can't be helped, given how much time has passed.</t>
  </si>
  <si>
    <t>時が時ですから仕方のないことのようです。</t>
  </si>
  <si>
    <t>時間就是時間，也沒辦法。</t>
  </si>
  <si>
    <t>时间就是时间，也没办法。</t>
  </si>
  <si>
    <t>{PlayerName}님, 당신은 복원 마법을 할 줄 아시지요?</t>
  </si>
  <si>
    <t>{PlayerName}, you know how to perform restoration magic, right?</t>
  </si>
  <si>
    <t>{PlayerName}さん、あなたは復元魔法ができますよね？</t>
  </si>
  <si>
    <t>{PlayerName}，你會修復魔法吧？</t>
  </si>
  <si>
    <t>{PlayerName}，你会修复魔法吧？</t>
  </si>
  <si>
    <t>네, 그렇긴 한데....</t>
  </si>
  <si>
    <t>Yeah, I do...</t>
  </si>
  <si>
    <t>うん、そうだけど...</t>
  </si>
  <si>
    <t>對，我會...</t>
  </si>
  <si>
    <t>对，我会...</t>
  </si>
  <si>
    <t>이 천을 그때의 모습으로 되돌려주실 수 있을까요?</t>
  </si>
  <si>
    <t>Can you restore this cloth to its original state?</t>
  </si>
  <si>
    <t>この布を当時の姿に戻していただけますか？</t>
  </si>
  <si>
    <t>那你能把這塊布恢復成原來的樣子嗎？</t>
  </si>
  <si>
    <t>那你能把这块布恢复成原来的样子吗？</t>
  </si>
  <si>
    <t>이걸?</t>
  </si>
  <si>
    <t>This one?</t>
  </si>
  <si>
    <t>これを？</t>
  </si>
  <si>
    <t>這個嗎？</t>
  </si>
  <si>
    <t>这个吗？</t>
  </si>
  <si>
    <t>네. 부탁드릴게요.</t>
  </si>
  <si>
    <t>Yes. I'd appreciate it.</t>
  </si>
  <si>
    <t>はい。お願いします。</t>
  </si>
  <si>
    <t>對，拜託了。</t>
  </si>
  <si>
    <t>对，拜托了。</t>
  </si>
  <si>
    <t>이걸 내가 고쳐도 괜찮겠어?</t>
  </si>
  <si>
    <t>Is it okay if I fix this?</t>
  </si>
  <si>
    <t>これを私が直してもいいですか？</t>
  </si>
  <si>
    <t>你不介意我把它復原嗎？</t>
  </si>
  <si>
    <t>你不介意我把它复原吗？</t>
  </si>
  <si>
    <t>왜 그래? 뭔가 잘못되기라도 했어?</t>
  </si>
  <si>
    <t>What's wrong? Did something go wrong?</t>
  </si>
  <si>
    <t>どうしたの？何か間違ったの？</t>
  </si>
  <si>
    <t>怎麼了？有什麼不對的嗎？</t>
  </si>
  <si>
    <t>怎么了？有什么不对的吗？</t>
  </si>
  <si>
    <t>토핑크스는 당근을 품에 안은 것보다 더욱 조심스럽게 담요를 끌어안고 눈물을 뚝뚝 흘렸다.</t>
  </si>
  <si>
    <t>Tophinx held the blanket more carefully than he would a carrot, shedding tears drop by drop.</t>
  </si>
  <si>
    <t>トピンクスはニンジンを抱きしめるよりもさらに慎重に毛布を抱き抱えるとぽろぽろ涙を流した。</t>
  </si>
  <si>
    <t>兔芬克斯比抱著紅蘿蔔更小心的動作將毯子抱在懷裡，流下了眼淚。</t>
  </si>
  <si>
    <t>兔芬克斯比抱着胡萝卜更为小心翼翼地将毯子抱在怀里，流下了眼泪。</t>
  </si>
  <si>
    <t>정말 고쳐낼 줄은 몰랐어.</t>
  </si>
  <si>
    <t>I didn't really think you could fix it.</t>
  </si>
  <si>
    <t>本当に直せるとは思わなかった。</t>
  </si>
  <si>
    <t>我沒想到真的可以復原。</t>
  </si>
  <si>
    <t>我没想到真的可以复原。</t>
  </si>
  <si>
    <t>나는 털이 약해서, 이스는 항상 나를 위해 손수 바느질을 해가며 등에 덮을 것을 만들어 주곤 했어.</t>
  </si>
  <si>
    <t>My fur was so thin, so Tis always sewed for me, making something to cover my back.</t>
  </si>
  <si>
    <t>ボクは毛が弱くて、ティスはいつもボクのために手作りの縫い物で背中にかけるものを作ってくれた。</t>
  </si>
  <si>
    <t>我的毛很脆弱，蒂斯總是親手為我做針線活，幫我做能蓋在背上的東西。</t>
  </si>
  <si>
    <t>我的毛很脆弱，伊什总是亲手为我做针线活，帮我做能盖在背上的东西。</t>
  </si>
  <si>
    <t>사막의 태양은 어린 토끼가 견디기에 너무나도 뜨거웠거든.</t>
  </si>
  <si>
    <t>The desert's sun was too hot for a young rabbit.</t>
  </si>
  <si>
    <t>砂漠の太陽は幼いウサギが耐えるのには、あまりにも熱かったんだ。</t>
  </si>
  <si>
    <t>沙漠裡的太陽對小兔子來說太熱了。</t>
  </si>
  <si>
    <t>沙漠里的太阳对小兔子来说太热了。</t>
  </si>
  <si>
    <t>다 자란 뒤에도 네르와 이스는 늘 만들어줬어.
아무리 커져도 아직도 자기들 눈엔 아기 토끼라고 하면서 말이야.</t>
  </si>
  <si>
    <t>Even after I grew up, Ner and Tis always made it for me.
No matter how big I got, they said I was still a baby rabbit in their eyes.</t>
  </si>
  <si>
    <t>大きくなった後もネルとティスはいつも作ってくれた。
いくら大きくなってもまだ自分たちの目には赤ちゃんウサギだって言いながらね。</t>
  </si>
  <si>
    <t>就算我已經長大了，涅爾和蒂斯還是常常做東西給我。
不管我長很多大，在他們眼裡都還是小兔子。</t>
  </si>
  <si>
    <t>就算我已经长大了，涅尔和伊什还是常常做东西给我。
不管我长得多大，在他们眼里都还是小兔子。</t>
  </si>
  <si>
    <t>이젠 너무 많은 시간이 지나서.... 마지막으로 만들어 주었던 것도 시간 속에 사라지고 말았는데....</t>
  </si>
  <si>
    <t>Now too much time has passed... The last one they made for me also disappeared in time...</t>
  </si>
  <si>
    <t>もうあまりにも多くの時が過ぎて...最後に作ってくれたものももう消えてしまったのに...</t>
  </si>
  <si>
    <t>但歲月如梭...就連他們最後做給我的東西，也消失在了時光裡...</t>
  </si>
  <si>
    <t>但岁月如梭...就连他们最后做给我的东西，也已经消失在时光里...</t>
  </si>
  <si>
    <t>토핑크스는 머리에 붙어있던 장식을 떼어냈다. 저게 여신의 황금 거울이었다니.</t>
  </si>
  <si>
    <t>Toppings removed the ornament from his head. Who knew, it was the Golden Mirror of the goddess.</t>
  </si>
  <si>
    <t>ウフィンクスは頭に付いていた装飾をはずした。あれが女神の黄金の鏡だったなんて。</t>
  </si>
  <si>
    <t>兔芬克斯摘下了頭上的飾品，那竟然是女神的黃金鏡子。</t>
  </si>
  <si>
    <t>兔芬克斯摘下了头上的饰品，那竟然是女神的黄金镜子。</t>
  </si>
  <si>
    <t>넌 정말 강하고 대단한 마법사구나.</t>
  </si>
  <si>
    <t>You're a really strong and great wizard.</t>
  </si>
  <si>
    <t>あなたは本当に強くてすごい魔法使いだね。</t>
  </si>
  <si>
    <t>你真的是個強大又厲害的魔法師。</t>
  </si>
  <si>
    <t>你真的是个强大又厉害的魔法师。</t>
  </si>
  <si>
    <t>도굴꾼이라고 오해해서 미안했어....</t>
  </si>
  <si>
    <t>I'm sorry I mistook you for a grave robber...</t>
  </si>
  <si>
    <t>盗掘屋だと誤解してごめん...</t>
  </si>
  <si>
    <t>誤會你是盜墓賊，對不起...</t>
  </si>
  <si>
    <t>误会你是盗墓贼，对不起...</t>
  </si>
  <si>
    <t>이 황금 거울은 너한테 줄게. 이제 더는 필요하지 않으니까.</t>
  </si>
  <si>
    <t>Let me give you this Golden Mirror to you. I don't need it anymore.</t>
  </si>
  <si>
    <t>この黄金の鏡はあなたにあげる。もうこれ以上必要ないから。</t>
  </si>
  <si>
    <t>這面黃金鏡子送給你，我已經不需要了。</t>
  </si>
  <si>
    <t>这面黄金镜子送给你，我已经不需要了。</t>
  </si>
  <si>
    <t>너는 이걸 나쁘게 사용하지도 않을 것 같아.</t>
  </si>
  <si>
    <t>I don't think you'll use it for evil.</t>
  </si>
  <si>
    <t>あなたはこれを悪く使わないと思う。</t>
  </si>
  <si>
    <t>我覺得你一定會好好使用的。</t>
  </si>
  <si>
    <t>我觉得你一定会好好使用的。</t>
  </si>
  <si>
    <t>도와줘서 정말 고마웠어.</t>
  </si>
  <si>
    <t>手伝ってくれて本当にありがとう。</t>
  </si>
  <si>
    <t>謝謝你幫我。</t>
  </si>
  <si>
    <t>谢谢你帮我。</t>
  </si>
  <si>
    <t>도톰한 귀를 팔랑거리는 토핑크스가 천을 등 뒤로 덮었다.
굉장히 익숙해 보이는 동작이었다.</t>
  </si>
  <si>
    <t>Tophinx, flapping his thick ears, draped the blanket over his back.
His motion looked very experienced.</t>
  </si>
  <si>
    <t>厚い耳をはためかせるトピンクスが布を背中にかけた。
とても慣れているような動作だった。</t>
  </si>
  <si>
    <t>兔芬克斯抖動著厚實的耳朵，把毯子蓋到了背上。
它的動作看起來非常熟練。</t>
  </si>
  <si>
    <t>兔芬克斯抖动着厚实的耳朵，把毯子盖到了背上。
它的动作看起来非常熟练。</t>
  </si>
  <si>
    <t>짧은 다리를 움직이며 무덤이 잘 보이는 야자수 그늘 아래로 걸어갔다.</t>
  </si>
  <si>
    <t>Moving his short legs, he walked to the shade of a palm tree where he could see the tomb well.</t>
  </si>
  <si>
    <t>短い足を動かしながら墓がよく見えるヤシの木陰の下へ歩いて行った。</t>
  </si>
  <si>
    <t>它移動著短腿，走到了能看清楚墳墓的椰子樹樹蔭下。</t>
  </si>
  <si>
    <t>它移动着短腿，走到了能看清楚坟墓的椰子树树荫下。</t>
  </si>
  <si>
    <t>그 자리에 풀썩 주저앉은 토끼는 천이 모래바람에 날아가지 않도록 품 안에 더욱 소중히 끌어안으며 잠에 빠져들었다.</t>
  </si>
  <si>
    <t>The rabbit, who settled down on the spot, fell asleep, holding the cloth more precious in his arms so that it wouldn't fly away in the sand wind.</t>
  </si>
  <si>
    <t>その場に座り込んだウサギは、布が砂風に飛ばされないように、胸の中にギュッと大切に抱いて眠りに落ちた。</t>
  </si>
  <si>
    <t>癱在地上的兔子為了不讓毯子被風吹走，更珍惜地將其抱在懷裡並慢慢睡著了。</t>
  </si>
  <si>
    <t>瘫在地上的兔子为了不让毯子被风吹走，更加珍惜地将其抱在怀里并慢慢睡着了。</t>
  </si>
  <si>
    <t>행복해 보이는 얼굴이 아주 좋은 꿈을 꿀 것만 같아 보였다.</t>
  </si>
  <si>
    <t>His happy face looked like he was going to dream a wonderful dream.</t>
  </si>
  <si>
    <t>幸せそうな顔がとてもいい夢を見ているように見えた。</t>
  </si>
  <si>
    <t>它的表情看起來非常幸福，似乎會做個美夢。</t>
  </si>
  <si>
    <t>它的表情看起来非常幸福，似乎会做个美梦。</t>
  </si>
  <si>
    <t>아주 즐겁고, 평안했던 시절의 꿈을.</t>
  </si>
  <si>
    <t>A dream of the past enjoyable and peaceful time.</t>
  </si>
  <si>
    <t>とても楽しくて、平安だった頃の夢を。</t>
  </si>
  <si>
    <t>那是個很快樂，屬於和平時節的夢。</t>
  </si>
  <si>
    <t>那是个非常快乐，属于和平时节的梦。</t>
  </si>
  <si>
    <t>그럼 여기서 작별이네요. 덕분에 많은 것을 경험할 수 있었어요!</t>
  </si>
  <si>
    <t>Then this is where we part. Thanks to you, I've had a lot of experiences!</t>
  </si>
  <si>
    <t>それでは、ここで別れの時間ですね。たくさんの経験ができて感謝しています！</t>
  </si>
  <si>
    <t>那就在這裡道別吧。託你的福，我體驗了很多事！</t>
  </si>
  <si>
    <t>那就在这里道别吧。托你的福，我体验了很多事！</t>
  </si>
  <si>
    <t>저주의 진실에 대해 알게 되었고 앞으로 해야 할 일이 명확해졌죠.</t>
  </si>
  <si>
    <t>I've learned about the truth of the curse and what I need to do in the future.</t>
  </si>
  <si>
    <t>呪いの真実を知り、これから何をすべきかがはっきりしました。</t>
  </si>
  <si>
    <t>現在知道了詛咒的真相，以後要做的事也更明確了。</t>
  </si>
  <si>
    <t>现在知道了诅咒的真相，以后要做的事也更明确了。</t>
  </si>
  <si>
    <t>그러시다면 좋은 일이네요. 저도 &lt;color=#00B0F0&gt;베스&lt;/color&gt;의 도움이 있어서 여기까지 무사히 올 수 있었어요.</t>
  </si>
  <si>
    <t>I'm happy to hear that. I also made it here safely thanks to you, &lt;color=#00B0F0&gt;Beth&lt;/color&gt;.</t>
  </si>
  <si>
    <t>それなら良かったです。私も&lt;color=#00B0F0&gt;ベス&lt;/color&gt;の助けがあって、無事ここまで来ることができました。</t>
  </si>
  <si>
    <t>如果是這樣就太好了。多虧了&lt;color=#00B0F0&gt;貝斯&lt;/color&gt;的幫助，我才能平安來到這裏。</t>
  </si>
  <si>
    <t>如果是这样就太好了。多亏了&lt;color=#00B0F0&gt;贝斯&lt;/color&gt;的帮助，我才能平安来到这里。</t>
  </si>
  <si>
    <t>This is... a farewell gift.
I prepared this because I thought you might need it in the future.</t>
  </si>
  <si>
    <t>これは...別れの贈り物です。
これからも必要になるだろうと思って準備しました。</t>
  </si>
  <si>
    <t>這是...告別禮物。
我覺得你之後應該會需要，所以準備了。</t>
  </si>
  <si>
    <t>这是...告别礼物。
我觉得你之后应该会需要，所以准备了。</t>
  </si>
  <si>
    <t>Thank you! I hope the road ahead will be smooth for you.</t>
  </si>
  <si>
    <t>ありがとう！これからの道が平坦であることを祈るよ。</t>
  </si>
  <si>
    <t>谢谢！希望你接下来的路一帆风顺。</t>
  </si>
  <si>
    <t>Before I knew it, night had fallen.
The intense sun has closed its eyes, and the tranquil moon rises.</t>
  </si>
  <si>
    <t>いつの間にか夜になりました。
強烈な太陽が目を閉じ、静かな月が昇る夜。</t>
  </si>
  <si>
    <t>不知不覺，已經是晚上了。
太陽閉上眼睛，寧靜的月亮升起的夜晚。</t>
  </si>
  <si>
    <t>不知不觉，已经是晚上了。
太阳闭上眼睛，宁静的月亮升起的夜晚。</t>
  </si>
  <si>
    <t>&lt;color=#00B0F0&gt;베스&lt;/color&gt;는 홀로 총총히 별이 빛나는 밤하늘을 올려다보았다.
뜨거운 모래가 차갑게 식었고, 서늘한 바람이 모래를 싣고 불어온다.</t>
  </si>
  <si>
    <t>&lt;color=#00B0F0&gt;Beth&lt;/color&gt; looked up alone at the night sky sparkling with stars.
The hot sand had cooled, and a cool breeze carried the sand as it blew.</t>
  </si>
  <si>
    <t>&lt;color=#00B0F0&gt;ベス&lt;/color&gt;はひとりで星がキラキラと輝く夜空を見上げていました。
熱い砂が冷えて、冷たい風が砂を運んでくる。</t>
  </si>
  <si>
    <t>&lt;color=#00B0F0&gt;貝斯&lt;/color&gt;獨自仰望星空。
原先熾熱的沙子逐漸變得涼爽，涼風把沙子吹了過來。</t>
  </si>
  <si>
    <t>&lt;color=#00B0F0&gt;贝斯&lt;/color&gt;独自仰望星空。
原先炽热的沙子逐渐变得凉爽，凉风把沙子吹了过来。</t>
  </si>
  <si>
    <t>하지만 사막의 밤에는 낮처럼 거센 모래 폭풍이 불지 않는다.
밤만큼은 모든 게 가라앉았다.</t>
  </si>
  <si>
    <t>But the night in the desert doesn't have fierce sandstorms like the day.
Everything settles down at night.</t>
  </si>
  <si>
    <t>しかし、砂漠の夜には昼のような猛烈な砂嵐は吹かない。
夜だけはすべてが落ち着いていた。</t>
  </si>
  <si>
    <t>但沙漠的夜晚不會像白天那樣颳起猛烈的沙塵暴。
在夜晚，一切都很平靜。</t>
  </si>
  <si>
    <t>但沙漠的夜晚不会像白天那样刮起猛烈的沙尘暴。
在夜晚，一切都很平静。</t>
  </si>
  <si>
    <t>The desert's night is kind to the cursed.
But to the living, this chill feels like the cold.</t>
  </si>
  <si>
    <t>砂漠の夜は呪われた者たちに優しいですね。
しかし、生きている人にとってはこの冷たさが寒さに感じられるようですね。</t>
  </si>
  <si>
    <t>沙漠的夜晚對被詛咒的人來說很和藹可親。
不過對活人而言，這種涼爽好像會讓他們覺得寒冷。</t>
  </si>
  <si>
    <t>沙漠的夜晚对被诅咒的人来说很和蔼可亲。
不过对活人而言，这种凉爽好像会让他们觉得寒冷。</t>
  </si>
  <si>
    <t>I hope to record the truth of this journey before the stars fade.</t>
  </si>
  <si>
    <t>この旅の真実を星が落ちる前にすべて記録して残せることを願います。</t>
  </si>
  <si>
    <t>真希望可以在星星落下前把這段旅程的真相全部記下來。</t>
  </si>
  <si>
    <t>真希望可以在星星落下前把这段旅程的真相全部记下来。</t>
  </si>
  <si>
    <t>황금 거울... 결국 이 보물이 무슨 힘을 가졌는지는 알지 못했어.</t>
  </si>
  <si>
    <t>The Golden Mirror... I never found out what power it holds.</t>
  </si>
  <si>
    <t>黄金の鏡...結局、この宝がどんな力を持っているのかはわからなかったね。</t>
  </si>
  <si>
    <t>黃金鏡子...結果還是不知道這個寶物擁有什麼力量。</t>
  </si>
  <si>
    <t>黄金镜子...最终还是没弄明白这个宝物到底拥有什么力量。</t>
  </si>
  <si>
    <t>보물이 있던 피티어에는 저주가 내려졌고, 이 보물은 사용된 적이 없는 걸까?</t>
  </si>
  <si>
    <t>A curse was cast upon Pitier, the place where the treasure was. Has this treasure ever been used?</t>
  </si>
  <si>
    <t>宝があったピティエでは呪いが下され、この宝は使用されたことがないのかな？</t>
  </si>
  <si>
    <t>曾經擁有寶物的皮蒂爾被詛咒了，難道這個寶物沒有被使用過嗎？</t>
  </si>
  <si>
    <t>曾经拥有宝物的皮蒂尔被诅咒了，那么这个宝物没有被使用过吗？</t>
  </si>
  <si>
    <t>&lt;color=#00B0F0&gt;누르&lt;/color&gt;에게도 물어보고, 조사도 해봐야겠어.</t>
  </si>
  <si>
    <t>I'll have to ask &lt;color=#00B0F0&gt;Nuru&lt;/color&gt; and investigate myself too.</t>
  </si>
  <si>
    <t>&lt;color=#00B0F0&gt;ヌル&lt;/color&gt;にも聞いて、調査もしてみなければ。</t>
  </si>
  <si>
    <t>我還要去問問&lt;color=#00B0F0&gt;努爾&lt;/color&gt;，稍微調查一下才行。</t>
  </si>
  <si>
    <t>我还要去问问&lt;color=#00B0F0&gt;努尔&lt;/color&gt;，自己也要调查一下才行。</t>
  </si>
  <si>
    <t>이게 복원된 황금 거울! 반짝반짝한데 거울을 볼 용기는 나지 않네...</t>
  </si>
  <si>
    <t>This is the restored Golden Mirror! It's sparkling, but I don't have the courage to look into it...</t>
  </si>
  <si>
    <t>これが修復された黄金の鏡！キラキラしているけど、鏡を見る勇気は出ないね...</t>
  </si>
  <si>
    <t>這就是復原的黃金鏡子！雖然閃閃發光，我卻鼓不起勇氣照鏡子...</t>
  </si>
  <si>
    <t>这就是复原的黄金镜子！虽然闪闪发光，我却鼓不起勇气照一下...</t>
  </si>
  <si>
    <t>진심을 비추는 거울. 어쩐지 그것이 무겁게 느껴져 거울을 쳐다보지 못하고 조심스레 거울을 들어 올렸다.</t>
  </si>
  <si>
    <t>A mirror that reflects the truth. Somehow, it felt heavy, so I carefully lifted the mirror without looking at it.</t>
  </si>
  <si>
    <t>心を映し出す鏡。何となくそれが重く感じて、鏡を見ることができず、慎重に鏡を持ち上げた。</t>
  </si>
  <si>
    <t>這是映照真心的鏡子。不知道為什麼，我覺得它很重，不敢照，只能小心翼翼地舉起鏡子。</t>
  </si>
  <si>
    <t>这是映照真心的镜子。不知道为什么，我觉得它很重，不敢照，只能小心翼翼地举起镜子。</t>
  </si>
  <si>
    <t>그러자 거울에서 빛이 뿜어져 나왔다.</t>
  </si>
  <si>
    <t>Then, a light bursted forth from the mirror.</t>
  </si>
  <si>
    <t>すると、鏡から光が噴出してきました。</t>
  </si>
  <si>
    <t>這時，光芒從鏡子裡湧了出來。</t>
  </si>
  <si>
    <t>这时，光芒从镜子里涌了出来。</t>
  </si>
  <si>
    <t>감은 눈 속에 하얗게 바래버린 세상이 보였다.
어두운 로브를 뒤집어쓴 사람이 거울을 들고 서있었다.</t>
  </si>
  <si>
    <t>In my closed eyes, a world faded to white appeared.
A person in a dark robe stood holding the mirror.</t>
  </si>
  <si>
    <t>目を閉じると、世界は白く色褪せて見えた。
暗いローブを被った人が鏡を持って立っていた。</t>
  </si>
  <si>
    <t>我閉著眼，看見了褪色的世界。
而一個披著黑色長袍的人手持鏡子站立著。</t>
  </si>
  <si>
    <t>我闭着眼，看见了褪色的世界。
而一个披着黑色长袍的人手持镜子站立着。</t>
  </si>
  <si>
    <t>로브로 가려진 얼굴이 궁금해 거울에 비친 것을 보니, 거울에는 다른 이의 모습이 비치고 있었다.</t>
  </si>
  <si>
    <t>Curious about the face hidden by the robe, I looked in the mirror, and it reflected someone else's image.</t>
  </si>
  <si>
    <t>ローブで隠れた顔が気になって鏡に映ったものを見ると、鏡には他の人の姿が映っていた。</t>
  </si>
  <si>
    <t>我對被長袍遮住的臉感到好奇，於是照了鏡子，結果看見另一個人的倒影。</t>
  </si>
  <si>
    <t>我对被长袍遮住的脸感到好奇，于是照了镜子，结果看见另一个人的倒影。</t>
  </si>
  <si>
    <t>거울에 비친 푸른 눈의 여성은 눈물 흘리며 앞을 응시하고 있었다.
그녀의 눈 속에는 절규하는 사람과 얼어붙은 대지가 담겨 있었다.</t>
  </si>
  <si>
    <t>The woman with blue eyes reflected in the mirror was looking ahead with tears rolling down her face.
In her eyes were the images of a person screaming and the frozen earth.</t>
  </si>
  <si>
    <t>鏡に映った青い目の女性は涙を流しながら前を見つめていた。
彼女の目には叫んでいる人と凍てついた大地が映っていた。</t>
  </si>
  <si>
    <t>鏡中的藍眼女人流著眼淚凝望前方。
她的眼睛裡乘載著呼喊的人們和凍結的大地。</t>
  </si>
  <si>
    <t>镜中的蓝眼女人流着眼泪凝望前方。
她的眼中映出的是哀嚎的人们和冰封的大地。</t>
  </si>
  <si>
    <t>거울은 로브를 쓴 사람의 손을 떠나, 한 남자에게 전해졌다.</t>
  </si>
  <si>
    <t>The mirror left the hands of the person in the robe and was passed on to a man.</t>
  </si>
  <si>
    <t>鏡はローブを被った人の手から離れ、一人の男に渡った。</t>
  </si>
  <si>
    <t>鏡子從戴長袍之人的手上被傳給另一個男人。</t>
  </si>
  <si>
    <t>镜子从戴长袍之人的手上被传给另一个男人。</t>
  </si>
  <si>
    <t>토핑크스는 종종 거울을 봤다. 그때마다 거울 속에는 환히 웃고 있는 여성의 모습과, 그 품에 안긴 아이의 모습...</t>
  </si>
  <si>
    <t>Tophinx often looked in the mirror. Each time, he saw the image of a woman smiling brightly in the mirror, and the child in her arms...</t>
  </si>
  <si>
    <t>トピンクスは時々鏡を見た。その度に、鏡の中には明るく笑っている女性の姿と、その腕に抱かれた子どもの姿...</t>
  </si>
  <si>
    <t>兔芬克斯常常照鏡子。每當這時，鏡子裡就會出現微笑的女人和她懷中抱著孩子的景象...</t>
  </si>
  <si>
    <t>兔芬克斯常常照镜子。每当这时，镜子里就会出现微笑的女人和她怀中抱着孩子的景象...</t>
  </si>
  <si>
    <t>그리고 그들의 곁에 서 있는 왕, 네네르 2세의 모습이 보였다. 그들은 행복한 웃음을 짓고 있었다.</t>
  </si>
  <si>
    <t>And beside them stood King Nener II, all sharing happy smiles.</t>
  </si>
  <si>
    <t>そして彼らの側に立つ王、ネネル2世の姿が見えた。彼らは幸せそうに笑っていた。</t>
  </si>
  <si>
    <t>我還看到了站在他們身邊的國王尼涅爾二世。他們臉上的笑容很幸福。</t>
  </si>
  <si>
    <t>我还看到了站在他们身边的国王尼涅尔二世。他们脸上的笑容很幸福。</t>
  </si>
  <si>
    <t>거울에 비춰진 모습이 뿌옇게 흐려지고, 빛바랜 세계가 점점 색을 되찾았다.</t>
  </si>
  <si>
    <t>The reflected images in the mirror became blurry, and the faded world gradually regained its color.</t>
  </si>
  <si>
    <t>鏡に映った姿がぼやけて、色褪せた世界が少しずつ色を取り戻していった。</t>
  </si>
  <si>
    <t>鏡中景象逐漸模糊不清，褪色的世界慢慢找回了色彩。</t>
  </si>
  <si>
    <t>镜中景象逐渐模糊不清，褪色的世界慢慢找回了色彩。</t>
  </si>
  <si>
    <t>거울을 들고 있는 나의 손이 보였다. 무심코 올려다 본 거울 속에는 내가 가장 사랑하는 것이 비치고 있었다.</t>
  </si>
  <si>
    <t>I saw my hand holding the mirror. When I looked up, the mirror reflected what I loved the most.</t>
  </si>
  <si>
    <t>鏡を持って立っている私の手が見えた。思わず見上げた鏡の中には、私が最も愛しているものが映っていた。</t>
  </si>
  <si>
    <t>我看到了自己舉著鏡子的手。無意間抬頭看的鏡中映出了我最愛的東西。</t>
  </si>
  <si>
    <t>我看到了自己举着镜子的手。无意间抬头看的镜中映出了我最爱的东西。</t>
  </si>
  <si>
    <t>요 녀석! 어딜 그렇게 혼자 돌아다닌 거야?</t>
  </si>
  <si>
    <t>Hey there! Where have you been roaming around all by yourself?</t>
  </si>
  <si>
    <t>おい、君！どこをそんなに歩き回っているの？</t>
  </si>
  <si>
    <t>這傢伙！你一個人跑到哪裡去了？</t>
  </si>
  <si>
    <t>这家伙！你一个人跑到哪里去了？</t>
  </si>
  <si>
    <t>맞아! 금방 다녀올 것처럼 해놓고 혼자 보물까지 찾아오다니!</t>
  </si>
  <si>
    <t>That's right! You made it seem like you'd be back in no time, but then you went and found a treasure all on your own!</t>
  </si>
  <si>
    <t>そうだ！すぐに戻るように言っておいて、一人で宝を探しに行くなんて！</t>
  </si>
  <si>
    <t>對呀！說什麼馬上就回來，然後自己跑去找寶物？！</t>
  </si>
  <si>
    <t>对呀！说什么马上就回来，然后自己跑去找宝物？！</t>
  </si>
  <si>
    <t>&lt;color=#00B0F0&gt;리엔&lt;/color&gt;이 {PlayerName}(를) 많이 걱정했어~</t>
  </si>
  <si>
    <t>&lt;color=#00B0F0&gt;Lien&lt;/color&gt; was really worried about you...!</t>
  </si>
  <si>
    <t>&lt;color=#00B0F0&gt;リエン&lt;/color&gt;は{PlayerName}をとても心配してたよ〜</t>
  </si>
  <si>
    <t>&lt;color=#00B0F0&gt;里恩&lt;/color&gt;很擔心{PlayerName}耶~</t>
  </si>
  <si>
    <t>&lt;color=#00B0F0&gt;里恩&lt;/color&gt;很担心{PlayerName}耶~</t>
  </si>
  <si>
    <t>걱정한 거야? 헤헤... 미안.</t>
  </si>
  <si>
    <t>Were you worried? Hehe... Sorry.</t>
  </si>
  <si>
    <t>心配した？へへ...ごめんなさい。</t>
  </si>
  <si>
    <t>擔心我嗎？嘿嘿...對不起。</t>
  </si>
  <si>
    <t>担心我吗？嘿嘿...对不起。</t>
  </si>
  <si>
    <t>미안하다는 사람이 이렇게 실없이 웃어도 되는 거야?</t>
  </si>
  <si>
    <t>Should someone who's apologizing be laughing so carelessly?</t>
  </si>
  <si>
    <t>ごめんなさいって言ってる人が、こんなに無邪気に笑っていいの？</t>
  </si>
  <si>
    <t>覺得抱歉的人還這樣傻笑？</t>
  </si>
  <si>
    <t>觉得抱歉的人还这样傻笑？</t>
  </si>
  <si>
    <t>그래도 무사하니까 용서해 줄게!</t>
  </si>
  <si>
    <t>Well, since you're safe, I'll forgive you!</t>
  </si>
  <si>
    <t>でも、無事だから許してあげるよ！</t>
  </si>
  <si>
    <t>不過幸好你平安無事，我原諒你！</t>
  </si>
  <si>
    <t>不过幸好你平安无事，我原谅你！</t>
  </si>
  <si>
    <t>고마워. 근데 뭘 이렇게 늘어놓은 거야? 주변에 뭐가 많네?</t>
  </si>
  <si>
    <t>Thanks. But what's all this stuff laid out here? There's a lot around.</t>
  </si>
  <si>
    <t>ありがとう。でも、何でこんなに広げているの？周りに何かあるんだ？</t>
  </si>
  <si>
    <t>謝謝。不過你們為什麼要擺成這樣？怎麼這麼多東西？</t>
  </si>
  <si>
    <t>谢谢。不过你们为什么要摆成这样？怎么这么多东西？</t>
  </si>
  <si>
    <t>그건 말이지~</t>
  </si>
  <si>
    <t>Well, you see...!</t>
  </si>
  <si>
    <t>それはね〜</t>
  </si>
  <si>
    <t>那個嘛~</t>
  </si>
  <si>
    <t>那个嘛~</t>
  </si>
  <si>
    <t>{PlayerName}(가) 없는 동안 다 같이 공방을 정비했단 말씀!</t>
  </si>
  <si>
    <t>While {PlayerName} was away, we all worked together to tidy up the workshop!</t>
  </si>
  <si>
    <t>{PlayerName}がいない間にみんなで工房を整備したんだ！</t>
  </si>
  <si>
    <t>{PlayerName}不在的時候，大家一起整理了工坊！</t>
  </si>
  <si>
    <t>{PlayerName}不在的时候，大家一起整理了工坊！</t>
  </si>
  <si>
    <t>아직 마무리 작업이 남아 있지마안~</t>
  </si>
  <si>
    <t>There's still some finishing work left...!</t>
  </si>
  <si>
    <t>まだ終わりの作業が残っているけど〜</t>
  </si>
  <si>
    <t>現在正在收尾~</t>
  </si>
  <si>
    <t>现在正在收尾~</t>
  </si>
  <si>
    <t>그래? 그럼 나도 도울게!</t>
  </si>
  <si>
    <t>Really? Then I'll help out too!</t>
  </si>
  <si>
    <t>そう？それなら私も手伝うよ！</t>
  </si>
  <si>
    <t>是嗎？那我也來幫忙！</t>
  </si>
  <si>
    <t>是吗？那我也来帮忙！</t>
  </si>
  <si>
    <t>이번에도 신전이 변했어. 정말 보물을 찾아서 마법을 사용하면 신전이 제대로 복원되는 것 같아!</t>
  </si>
  <si>
    <t>The temple has changed again this time. It really seems like if I find the treasure and use magic, the temple will be properly restored!</t>
  </si>
  <si>
    <t>今回に神殿が変わったよ。本当に宝を見つけて魔法を使うと、神殿がちゃんと復元されるみたい！</t>
  </si>
  <si>
    <t>這次神殿也變了。找到寶物並使用魔法，真的好像就能讓神殿完全恢復回狀。</t>
  </si>
  <si>
    <t>这次神殿也变了。找到宝物并使用魔法，真的好像就能让神殿完全恢复原状。</t>
  </si>
  <si>
    <t>그리고... 여기에 이렇게 양피지가 생겼지.</t>
  </si>
  <si>
    <t>And... that's how this scroll came to be.</t>
  </si>
  <si>
    <t>そして...ここにこんなに羊皮紙が生まれたよ。</t>
  </si>
  <si>
    <t>還有...這裡多了長這樣的羊皮紙。</t>
  </si>
  <si>
    <t>还有...这里多了张这样的羊皮纸。</t>
  </si>
  <si>
    <t>양피지가 나타났다고 해서 조급해 할 필요 없어.
이번에는 차근차근 여유 있게 조사하고 시작해도 될 거야.</t>
  </si>
  <si>
    <t>There's no need to rush just because the scroll has appeared.
We can take our time and start with a thorough investigation this time.</t>
  </si>
  <si>
    <t>羊皮紙が出てきたからと言って焦る必要はないよ。
今回はゆっくりと余裕を持って調査してから始めてもいいから。</t>
  </si>
  <si>
    <t>雖然羊皮紙出現，但不用著急。
這次我們可以慢慢調查再開始就好。</t>
  </si>
  <si>
    <t>虽然羊皮纸出现，但不用着急。
这次我们可以慢慢调查再开始就好。</t>
  </si>
  <si>
    <t>윽, 알겠어.</t>
  </si>
  <si>
    <t>Ugh, got it.</t>
  </si>
  <si>
    <t>うむ、わかったよ。</t>
  </si>
  <si>
    <t>呃，我知道了。</t>
  </si>
  <si>
    <t>그건 딱히 상관없어.
네 실력을 인정하는 만큼 널 한 명의 마법사로서 존중하고 있으니까.</t>
  </si>
  <si>
    <t>It's okay.
As much as I acknowledge your abilities, I respect you as a fine wizard.</t>
  </si>
  <si>
    <t>心配しなくていいよ。
君の実力を認めるから、一人の魔法使いとして尊重しているんだ。</t>
  </si>
  <si>
    <t>那個沒什麼關係。
我尊重你做為一名魔法師的身分，就像我承認你的實力一樣。</t>
  </si>
  <si>
    <t>那个没什么关系。
我尊重你做为一名魔法师的身分，就像我承认你的实力一样。</t>
  </si>
  <si>
    <t>엥? 저, 정말?
내가 어엿한 마법사로 인정받고 있다고?</t>
  </si>
  <si>
    <t>Huh? Re-really?
You're saying I'm being recognized as a proper wizard?</t>
  </si>
  <si>
    <t>え？本当に？
私が一人前の魔法使いとして認められているの？</t>
  </si>
  <si>
    <t>嗯？真的嗎？
我被承認是個真正的魔法師了？</t>
  </si>
  <si>
    <t>嗯？真的吗？
我被承认是个真正的魔法师了？</t>
  </si>
  <si>
    <t>그럼 보물을 찾아온 너를 뭐라고 생각하고 있었겠어?</t>
  </si>
  <si>
    <t>What else would I think of you, who found the treasure?</t>
  </si>
  <si>
    <t>それなら、宝を見つけてきた君を何だと思っていたの？</t>
  </si>
  <si>
    <t>不然你覺得我對發現寶物的你是怎麼想的？</t>
  </si>
  <si>
    <t>不然你觉得我对发现宝物的你是怎么想的？</t>
  </si>
  <si>
    <t>그냥 운이 좋았던 것뿐인 녀석으로...?
실제로 주변의 도움을 많이 받았으니까.</t>
  </si>
  <si>
    <t>Just a lucky one...?
After all, I've had a lot of help from others.</t>
  </si>
  <si>
    <t>ただ運が良かっただけの奴と...？
実際には周囲の助けをたくさん受けていたから。</t>
  </si>
  <si>
    <t>我只覺得是自己運氣好...？
實際上也得到了周圍人很多幫助。</t>
  </si>
  <si>
    <t>我只觉得是自己运气好...？
实际上也得到了周围人很多帮助。</t>
  </si>
  <si>
    <t>우와~ 뭐야! 신전이 또 변한...</t>
  </si>
  <si>
    <t>Whoa...! What’s going on!? The temple has changed again...</t>
  </si>
  <si>
    <t>うわ〜何だ！神殿がまた変わった...</t>
  </si>
  <si>
    <t>嗚哇~什麼啊！神殿又變...</t>
  </si>
  <si>
    <t>呜哇~什么啊！神殿又在变...</t>
  </si>
  <si>
    <t>누, &lt;color=#00B0F0&gt;누르&lt;/color&gt;가 이마를 짚고 있어... 나는 먼저 밖에 나가 있을게에~</t>
  </si>
  <si>
    <t>Nu, &lt;color=#00B0F0&gt;Nuru&lt;/color&gt; is holding her forehead... I’ll be outside...!</t>
  </si>
  <si>
    <t>ヌ、&lt;color=#00B0F0&gt;ヌル&lt;/color&gt;が額を押さえてる...私は先に外に出て待ってるね〜</t>
  </si>
  <si>
    <t>努、&lt;color=#00B0F0&gt;努爾&lt;/color&gt;扶著額頭...我先出去外面~</t>
  </si>
  <si>
    <t>努，&lt;color=#00B0F0&gt;努尔&lt;/color&gt;扶着额头...我先到外面去~</t>
  </si>
  <si>
    <t>나도오~ 힘내 {PlayerName}~!</t>
  </si>
  <si>
    <t>Me too...! Hang in there, {PlayerName}...!</t>
  </si>
  <si>
    <t>私も〜頑張って{PlayerName}〜！</t>
  </si>
  <si>
    <t>我也是~{PlayerName}，加油~！</t>
  </si>
  <si>
    <t>我也是~{PlayerName}，加油！</t>
  </si>
  <si>
    <t>...えっ？</t>
  </si>
  <si>
    <t>{PlayerName}, come sit here.
Let's talk for a minute.</t>
  </si>
  <si>
    <t>{PlayerName}、こっちに来て座って。
ちょっと話をしよう。</t>
  </si>
  <si>
    <t>{PlayerName}，過來這裡坐。
我們談談吧。</t>
  </si>
  <si>
    <t>{PlayerName}，过来这里坐。
我们谈谈吧。</t>
  </si>
  <si>
    <t>说稍微出去一下的人现在才回来？！即使结果再</t>
  </si>
  <si>
    <t>헉! 이 시작은...!</t>
  </si>
  <si>
    <t>Gasp! This sounds like...!</t>
  </si>
  <si>
    <t>ヒック！この始まりだ...！</t>
  </si>
  <si>
    <t>呃！這個開頭...！</t>
  </si>
  <si>
    <t>呃！这个开头...！</t>
  </si>
  <si>
    <t>{PlayerName}~ 무사했구나!</t>
  </si>
  <si>
    <t>{PlayerName}...! You're alive!</t>
  </si>
  <si>
    <t>{PlayerName}〜無事だったんだね！</t>
  </si>
  <si>
    <t>{PlayerName}~你平安無事哦！</t>
  </si>
  <si>
    <t>{PlayerName}，你平安无事哦！</t>
  </si>
  <si>
    <t>으... 으으... 어째서 날 버리고 도망친 거야!</t>
  </si>
  <si>
    <t>Ugh... ugh... Why did you leave me behind and run away!</t>
  </si>
  <si>
    <t>う...うう...どうして私を置いて逃げたの！</t>
  </si>
  <si>
    <t>呃...呃呃...你們怎們都丟下我跑了！</t>
  </si>
  <si>
    <t>呃...呃呃...你们怎们都丢下我跑了！</t>
  </si>
  <si>
    <t>으아아! 흔들지 마~! &lt;color=#00B0F0&gt;누르&lt;/color&gt;가 화난 건 나 때문이 아니었는걸!</t>
  </si>
  <si>
    <t>Ahhh! Don't shake me...! &lt;color=#00B0F0&gt;Nuru&lt;/color&gt; wasn't angry because of me!</t>
  </si>
  <si>
    <t>うああ！揺さぶらないで〜！&lt;color=#00B0F0&gt;ヌル&lt;/color&gt;が怒ったのは私のせいじゃなかったんだから！</t>
  </si>
  <si>
    <t>呃啊啊！不要搖~！&lt;color=#00B0F0&gt;努爾&lt;/color&gt;生氣不是因為我！</t>
  </si>
  <si>
    <t>呃啊啊！不要晃~！&lt;color=#00B0F0&gt;努尔&lt;/color&gt;生气不是因为我！</t>
  </si>
  <si>
    <t>우리는 {PlayerName}(가) 없을 때 &lt;color=#00B0F0&gt;누르&lt;/color&gt;의 일을 도왔는데에~
덕분에 &lt;color=#00B0F0&gt;누르&lt;/color&gt;의 성격을 알게 되었지이~</t>
  </si>
  <si>
    <t>We helped &lt;color=#00B0F0&gt;Nuru&lt;/color&gt; when {PlayerName} wasn't around...!
And we learned &lt;color=#00B0F0&gt;Nuru&lt;/color&gt;'s personality...</t>
  </si>
  <si>
    <t>私たちは{PlayerName}がいない間、&lt;color=#00B0F0&gt;ヌル&lt;/color&gt;の仕事を手伝ってたんだよ〜
おかげで&lt;color=#00B0F0&gt;ヌル&lt;/color&gt;の性格を知ることができたんだ〜</t>
  </si>
  <si>
    <t>我們在{PlayerName}不在時幫了&lt;color=#00B0F0&gt;努爾&lt;/color&gt;的忙~
多虧如此才知道了&lt;color=#00B0F0&gt;努爾&lt;/color&gt;的個性~</t>
  </si>
  <si>
    <t>我们在{PlayerName}不在时帮了&lt;color=#00B0F0&gt;努尔&lt;/color&gt;的忙~
多亏如此才了解到&lt;color=#00B0F0&gt;努尔&lt;/color&gt;的个性~</t>
  </si>
  <si>
    <t>아직도 귓가에 &lt;color=#00B0F0&gt;누르&lt;/color&gt;의 목소리가 들리는 것 같아...
잠깐 먼 곳에 다녀와야겠어...</t>
  </si>
  <si>
    <t>I still seem to hear &lt;color=#00B0F0&gt;Nuru&lt;/color&gt;'s voice ringing in my ears...
I think I need to take a short trip away...</t>
  </si>
  <si>
    <t>まだ耳に&lt;color=#00B0F0&gt;ヌル&lt;/color&gt;の声が聞こえるようだ...
ちょっと遠くに行ってこよう...</t>
  </si>
  <si>
    <t>我好像還能聽到&lt;color=#00B0F0&gt;努爾&lt;/color&gt;的聲音...我要暫時出一趟遠門...</t>
  </si>
  <si>
    <t>我好像还能听到&lt;color=#00B0F0&gt;努尔&lt;/color&gt;的声音...我要暂时出一趟远门...</t>
  </si>
  <si>
    <t>&lt;color=#00B0F0&gt;누르&lt;/color&gt;의 시선을 피해서?</t>
  </si>
  <si>
    <t>To avoid &lt;color=#00B0F0&gt;Nuru&lt;/color&gt;'s eyes?</t>
  </si>
  <si>
    <t>&lt;color=#00B0F0&gt;ヌル&lt;/color&gt;の視線を避けて？</t>
  </si>
  <si>
    <t>避開&lt;color=#00B0F0&gt;努爾&lt;/color&gt;的視線？</t>
  </si>
  <si>
    <t>避开&lt;color=#00B0F0&gt;努尔&lt;/color&gt;的视线？</t>
  </si>
  <si>
    <t>그, 그런 건 아니야.
&lt;color=#00B0F0&gt;누르&lt;/color&gt;에게는 안개가 사라졌는지 확인하고 오겠다고 말하자!</t>
  </si>
  <si>
    <t>It, it's not that.
Let's just say I'm going to check if the mist has cleared to &lt;color=#00B0F0&gt;Nuru&lt;/color&gt;!</t>
  </si>
  <si>
    <t>そ、そんなことはないよ。
 &lt;color=#00B0F0&gt;ヌル&lt;/color&gt;には霧が消えたか確認してきますと伝えよう！</t>
  </si>
  <si>
    <t>不、不是那樣的。
我有跟&lt;color=#00B0F0&gt;努爾&lt;/color&gt;說要去確認霧是不是消失了，然後再回來啊！</t>
  </si>
  <si>
    <t>不，不是那样的。
我有跟&lt;color=#00B0F0&gt;努尔&lt;/color&gt;说要去确认雾是不是消失了，然后再回来啊！</t>
  </si>
  <si>
    <t>이번에도 성공이야!
헤헤, 우리도 {PlayerName}도 점점 실력이 좋아지는 것 같은걸~</t>
  </si>
  <si>
    <t>We did it again!
Hehe, it seems like both {PlayerName} and we are getting better and better...!</t>
  </si>
  <si>
    <t>今回も成功だね！
へへ、私たちも{PlayerName}もだんだん上手になってきてるみたい〜</t>
  </si>
  <si>
    <t>這次也成功了！
嘿嘿，{PlayerName}和我們的實力好像都越來越好了~</t>
  </si>
  <si>
    <t>这次也成功了！
嘿嘿，{PlayerName}和我们的实力好像都越来越强了~</t>
  </si>
  <si>
    <t>으응~? 저기 식물이 감싸고 있는 게 보여~</t>
  </si>
  <si>
    <t>Hmm...? I can see something wrapped in those plants...!</t>
  </si>
  <si>
    <t>うん〜？あそこに植物が包んでいるものが見える〜</t>
  </si>
  <si>
    <t>唔嗯~？那邊有東西被植物包裹住了~</t>
  </si>
  <si>
    <t>唔嗯~？那边有东西被植物包裹住了~</t>
  </si>
  <si>
    <t>정말이네? 으음... 식물을 치워볼까?</t>
  </si>
  <si>
    <t>Really? Hmm... Should we clear away the plant?</t>
  </si>
  <si>
    <t>本当だね？うーん...植物を取り除いてみようか？</t>
  </si>
  <si>
    <t>真的嗎？呃啊...處理一下植物吧？</t>
  </si>
  <si>
    <t>真的吗？呃啊...处理一下植物吧？</t>
  </si>
  <si>
    <t>어라아~ &lt;color=#00B0F0&gt;란스&lt;/color&gt;잖아~?</t>
  </si>
  <si>
    <t>Oh, hey...! It's &lt;color=#00B0F0&gt;Lans&lt;/color&gt;...!</t>
  </si>
  <si>
    <t>あらら〜&lt;color=#00B0F0&gt;ランス&lt;/color&gt;じゃない〜？</t>
  </si>
  <si>
    <t>唉呀呀~這不是&lt;color=#00B0F0&gt;蘭斯&lt;/color&gt;嗎~？</t>
  </si>
  <si>
    <t>唉呀呀~这不是&lt;color=#00B0F0&gt;兰斯&lt;/color&gt;吗~？</t>
  </si>
  <si>
    <t>페어리가 잠들어 있네...!</t>
  </si>
  <si>
    <t>There's a fairy sleeping...!</t>
  </si>
  <si>
    <t>妖精が眠っているね...！</t>
  </si>
  <si>
    <t>妖精睡著了...！</t>
  </si>
  <si>
    <t>小仙子睡着了...！</t>
  </si>
  <si>
    <t>&lt;color=#00B0F0&gt;란스&lt;/color&gt;! 어서 깨워보자!</t>
  </si>
  <si>
    <t>&lt;color=#00B0F0&gt;Lans&lt;/color&gt;! Let's wake him up!</t>
  </si>
  <si>
    <t>&lt;color=#00B0F0&gt;ランス&lt;/color&gt;！早く起こしてみよう！</t>
  </si>
  <si>
    <t>&lt;color=#00B0F0&gt;蘭斯&lt;/color&gt;！快叫醒他！</t>
  </si>
  <si>
    <t>&lt;color=#00B0F0&gt;兰斯&lt;/color&gt;！快叫醒他！</t>
  </si>
  <si>
    <t>으... 뭐, 뭐냐!</t>
  </si>
  <si>
    <t>Uh... what, what's this!</t>
  </si>
  <si>
    <t>う...何、何だ！</t>
  </si>
  <si>
    <t>呃...幹、幹嘛！</t>
  </si>
  <si>
    <t>呃...干，干嘛！</t>
  </si>
  <si>
    <t>너희들! 웬 낯선 인간이랑 같이 있는 거야!</t>
  </si>
  <si>
    <t>You guys! Why are you with this strange human!</t>
  </si>
  <si>
    <t>お前ら！なんで見知らぬ人間と一緒にいるんだ！</t>
  </si>
  <si>
    <t>你們！怎麼跟一個陌生人類在一起！</t>
  </si>
  <si>
    <t>你们！怎么跟一个陌生人类在一起！</t>
  </si>
  <si>
    <t>&lt;color=#00B0F0&gt;란스&lt;/color&gt;~!
깨어나서 다행이야!</t>
  </si>
  <si>
    <t>&lt;color=#00B0F0&gt;Lans&lt;/color&gt;...!
I'm happy you woke up!</t>
  </si>
  <si>
    <t>&lt;color=#00B0F0&gt;ランス&lt;/color&gt;〜！
目が覚めてよかったよ！</t>
  </si>
  <si>
    <t>&lt;color=#00B0F0&gt;蘭斯&lt;/color&gt;~！
幸好你醒了！</t>
  </si>
  <si>
    <t>&lt;color=#00B0F0&gt;兰斯&lt;/color&gt;~！
幸好你醒了！</t>
  </si>
  <si>
    <t>이익! 반가워하는 게 아니라 왜 인간 옆에 있는지 답하란 말이야!</t>
  </si>
  <si>
    <t>Eek! Don't just be happy, tell me why you're next to a human!</t>
  </si>
  <si>
    <t>いや！喜んでるんじゃなくて、なんで人間のそばにいるのか答えてくれ！</t>
  </si>
  <si>
    <t>咿咿！現在不是高興的時候，快回答我，你們為什麼待在人類身邊！</t>
  </si>
  <si>
    <t>咿咿！现在不是高兴的时候，快回答我，你们为什么待在人类身边！</t>
  </si>
  <si>
    <t>아차, 너무 반가워서 그만...</t>
  </si>
  <si>
    <t>Oops, got too excited...</t>
  </si>
  <si>
    <t>あっ、うれしくてつい...</t>
  </si>
  <si>
    <t>哎呀，太高興了...</t>
  </si>
  <si>
    <t>哎呀，太高兴了...</t>
  </si>
  <si>
    <t>이쪽은 {PlayerName}!
우리랑 같이 이 땅과 여신님을 깨우기로 했어!</t>
  </si>
  <si>
    <t>This is {PlayerName}!
She agreed to help us awaken this land and the goddess!</t>
  </si>
  <si>
    <t>こっちは{PlayerName}だよ！
私たちと一緒にこの土地と女神様を目覚めさせることにしたんだ！</t>
  </si>
  <si>
    <t>這位是{PlayerName}！
她決定和我們一起喚醒這片大地的女神！</t>
  </si>
  <si>
    <t>这位是{PlayerName}！
她决定和我们一起唤醒这片大地和女神！</t>
  </si>
  <si>
    <t>뭐? 그게 무슨 소리야?
이런 나약해 보이는 인간이 무슨 수로!</t>
  </si>
  <si>
    <t>What? What are you talking about?
How can such a weak-looking human do anything!</t>
  </si>
  <si>
    <t>え？何を言ってるの？
こんな弱々しそうな人間が何をするのさ！</t>
  </si>
  <si>
    <t>什麼？你在說什麼？
這個看起來超弱的人類怎麼做得到！</t>
  </si>
  <si>
    <t>什么？你在说什么？
这个看起来超弱的人类怎么做得到！</t>
  </si>
  <si>
    <t>나, 나약한 인간이라고?!</t>
  </si>
  <si>
    <t>M-me, weak human?</t>
  </si>
  <si>
    <t>弱、弱々しい人間って！？</t>
  </si>
  <si>
    <t>超、超弱的人類？！</t>
  </si>
  <si>
    <t>超，超弱的人类？！</t>
  </si>
  <si>
    <t>너희들! 낯선 냄새가 나는 인간의 말에 또 속은 거지?!
나는 안 속아!</t>
  </si>
  <si>
    <t>You guys! Fooled by the words of a human with a strange smell again, huh?!
I won't be fooled!</t>
  </si>
  <si>
    <t>お前たち！見知らぬ臭いがする人間の言葉にまた騙されたのか！
私は騙されないぞ！</t>
  </si>
  <si>
    <t>你們！又被散發陌生味道的人類的花言巧語騙了吧？！
我不會上當的！</t>
  </si>
  <si>
    <t>你们！又被散发陌生味道的人类的花言巧语骗了吧？！
我不会上当的！</t>
  </si>
  <si>
    <t>뭐야!
이상한 말만 하고 도망쳐버렸잖아!</t>
  </si>
  <si>
    <t>What?!
He just ran off after saying weird stuff!</t>
  </si>
  <si>
    <t>何だと！
変なこと言っただけで逃げて行ったじゃないか！</t>
  </si>
  <si>
    <t>搞什麼！
淨說些奇怪的話就跑了！</t>
  </si>
  <si>
    <t>搞什么！
净说些奇怪的话就跑了！</t>
  </si>
  <si>
    <t>헤헤... 진정해, {PlayerName}...
&lt;color=#00B0F0&gt;란스&lt;/color&gt;는 좀... 음... 솔직하지 못하거든!</t>
  </si>
  <si>
    <t>Hehe... Calm down, {PlayerName}...
&lt;color=#00B0F0&gt;Lans&lt;/color&gt; is just... um... not very straightforward!</t>
  </si>
  <si>
    <t>へへ...落ち着いて、{PlayerName}...
&lt;color=#00B0F0&gt;ランス&lt;/color&gt;はちょっと...うーん...素直じゃないんだよ！</t>
  </si>
  <si>
    <t>嘿嘿...冷靜點，{PlayerName}...
&lt;color=#00B0F0&gt;蘭斯&lt;/color&gt;有點...嗯...口是心非！</t>
  </si>
  <si>
    <t>嘿嘿...冷静点，{PlayerName}...
&lt;color=#00B0F0&gt;兰斯&lt;/color&gt;有点...嗯...口是心非！</t>
  </si>
  <si>
    <t>멀리 가기 전에 찾으러 가자아~</t>
  </si>
  <si>
    <t>Let's go find it before it goes far away...!</t>
  </si>
  <si>
    <t>遠くに行く前に探しに行こうよ〜</t>
  </si>
  <si>
    <t>在他走遠前快去找他吧~</t>
  </si>
  <si>
    <t>趁他走远前快去找吧~</t>
  </si>
  <si>
    <t>기다려, 란스! {PlayerName}(는) 나쁜 인간이 아니야!</t>
  </si>
  <si>
    <t>Wait, Lans! {PlayerName} isn't a bad human!</t>
  </si>
  <si>
    <t>待って、ランス！{PlayerName}は悪い人間じゃないよ！</t>
  </si>
  <si>
    <t>蘭斯，等一下！{PlayerName}不是壞人類！</t>
  </si>
  <si>
    <t>等等，兰斯！{PlayerName}不是坏人！</t>
  </si>
  <si>
    <t>뭐?! 그걸 어떻게 믿으란 거야!</t>
  </si>
  <si>
    <t>What?! How can I believe that?!</t>
  </si>
  <si>
    <t>なに！？どうやってそれを信じろっていうんだ！</t>
  </si>
  <si>
    <t>什麼？！你要我怎麼相信！</t>
  </si>
  <si>
    <t>什么？！你怎么让我相信？</t>
  </si>
  <si>
    <t>{PlayerName}(는) 벌써 여신의 보물을 여러 개 모아서 여신님께 돌려드렸는 거얼~?</t>
  </si>
  <si>
    <t>{PlayerName} has already collected many treasures of the goddess and returned them to her...!</t>
  </si>
  <si>
    <t>{PlayerName}はすでに女神の宝をいくつも集めて、女神様に返したんだよ~！</t>
  </si>
  <si>
    <t>{PlayerName}已經收集了好幾個女神的寶物，還給女神了哦~？</t>
  </si>
  <si>
    <t>{PlayerName}已经找到了好几件女神的宝物，并且交还给了女神，不是吗？</t>
  </si>
  <si>
    <t>뭐라고! 그게 진짜냐, 나약한 인간?!</t>
  </si>
  <si>
    <t>What?! Is that really true, weak human?!</t>
  </si>
  <si>
    <t>何だって！それ本当なのか、弱い人間！？</t>
  </si>
  <si>
    <t>你說什麼！嬌弱的人類，那是真的嗎？！</t>
  </si>
  <si>
    <t>什么？！你说的是真的吗，懦弱的人类？！</t>
  </si>
  <si>
    <t>나약... 또 나약하다고 했어... 맞는 말이긴 한데...</t>
  </si>
  <si>
    <t>Weak... You called me weak again... I mean, it is true...</t>
  </si>
  <si>
    <t>弱い...また弱いって言ったな...まあ、その通りだけど...</t>
  </si>
  <si>
    <t>嬌弱...又說我嬌弱...雖然你沒說錯...</t>
  </si>
  <si>
    <t>懦弱......又说懦弱了......虽然说的没错......</t>
  </si>
  <si>
    <t>그리고 란스가 깨어나도록 도와준 인간이라고! 우리도 모두 도움을 받았어!</t>
  </si>
  <si>
    <t>And {PlayerName} also helped Lans to wake up! We all got help from {PlayerName}!</t>
  </si>
  <si>
    <t>それに、ランスを目覚めさせる手助けをしてくれた人間なんだって！私たちも皆助けられたんだよ！</t>
  </si>
  <si>
    <t>而且他還幫助蘭斯甦醒！我們也都受到他的幫助了！</t>
  </si>
  <si>
    <t>而且是{PlayerName}帮助你醒过来的！我们也都得到过帮助！</t>
  </si>
  <si>
    <t>...못마땅한데? 또 그 마법사처럼 처음에는 잘 할 것 같다가 배신하는 게 아니냐?</t>
  </si>
  <si>
    <t>...I still can't give you my trust. You might just betray us like that wizard who seemed good at first...!</t>
  </si>
  <si>
    <t>...気に入らないな。またあの魔法使いみたいに、最初はうまく見せかけて裏切るんじゃないか？</t>
  </si>
  <si>
    <t>...我就是看他不順眼耶？他會不會跟那個魔法師一樣，一開始做得很好，最後還不是背叛我們！</t>
  </si>
  <si>
    <t>...有点看不惯啊？不会又像那个魔法师一样，刚开始看起来很好，最后却背叛我们吧？</t>
  </si>
  <si>
    <t>그렇다기엔 이미 많은 걸 해냈는 거얼~</t>
  </si>
  <si>
    <t>That said, {PlayerName} had done so much for us already...!</t>
  </si>
  <si>
    <t>それにしてはすでにたくさん成し遂げてるんだよ~</t>
  </si>
  <si>
    <t>他已經做很多事了~</t>
  </si>
  <si>
    <t>就算没有这么多，也已经做了很多事了~</t>
  </si>
  <si>
    <t>꼭 믿어달라고 하진 않겠지만... 다른 페어리의 얼굴을 봐서라도 같이 있어줄래?</t>
  </si>
  <si>
    <t>I won't ask you to believe me, but... Could you please stay with us just for other fairies' sakes?</t>
  </si>
  <si>
    <t>信じろとは言わないけど...他のフェアリーのためにも、一緒にいてくれない？</t>
  </si>
  <si>
    <t>雖然我不會要求你相信我...但可以看在其他妖精的份上，陪在我身邊嗎？</t>
  </si>
  <si>
    <t>不指望你完全相信......但至少为了其他小仙子......愿意留下来吗？</t>
  </si>
  <si>
    <t>...흥! 나는 중요한 일을 해야 하는 몸이야! 시간을 낭비할 수는 없어!</t>
  </si>
  <si>
    <t>...Hmph! I have some important work to do! I can't waste my time!</t>
  </si>
  <si>
    <t>...ふん！僕は重要な仕事をしなければならない身だ！時間を無駄にするわけにはいかない！</t>
  </si>
  <si>
    <t>...哼！我是要做大事的人！不能浪費時間！</t>
  </si>
  <si>
    <t>......哼！我可是有重要事情要做的！不能浪费时间！</t>
  </si>
  <si>
    <t>리엔과 루스를 봐서라도 나약한 마법사가 허튼짓을 하지 않는지 감시해야겠군! 물론 아주 잠시 동안만이다!</t>
  </si>
  <si>
    <t>I'll need to keep an eye on you, weak wizard, to make sure you are not doing anything foolish, especially for Lien and Rus! Of course, it will only be for a little while!</t>
  </si>
  <si>
    <t>リエンとルスのためにも、弱い魔法使いが無駄なことをしないか監視しなければならないね！もちろん、ほんのしばらくだけだ！</t>
  </si>
  <si>
    <t>看在里恩和露絲的份上，我要監視嬌弱的魔法師有沒有亂來！當然只是暫時的！</t>
  </si>
  <si>
    <t>为了里恩和露丝，我得监督一下这个懦弱的魔法师，看看他有没有胡来！当然只是暂时的！</t>
  </si>
  <si>
    <t>적당히 맞춰줘, {PlayerName}!</t>
  </si>
  <si>
    <t>Just play along, {PlayerName}!</t>
  </si>
  <si>
    <t>適当に合わせてあげて、{PlayerName}！</t>
  </si>
  <si>
    <t>{PlayerName}，你就稍微配合他吧！</t>
  </si>
  <si>
    <t>随便应付一下吧，{PlayerName}！</t>
  </si>
  <si>
    <t>란스, 네가 안심할 수 있도록 최선을 다할게!</t>
  </si>
  <si>
    <t>Lans, I'll do my best to help you feel at ease!</t>
  </si>
  <si>
    <t>ランス、君が安心できるように最善を尽くすよ！</t>
  </si>
  <si>
    <t>蘭斯，我會盡全力讓你放心的！</t>
  </si>
  <si>
    <t>兰斯，我会尽全力让你放心的！</t>
  </si>
  <si>
    <t>그래야지!</t>
  </si>
  <si>
    <t>You'd better!</t>
  </si>
  <si>
    <t>そうしないと！</t>
  </si>
  <si>
    <t>當然要這樣！</t>
  </si>
  <si>
    <t>那就好！</t>
  </si>
  <si>
    <t>란스</t>
    <phoneticPr fontId="5" type="noConversion"/>
  </si>
  <si>
    <t>이쪽에도 없는 것 같아... 벌써 한참 찾은 것 같은데!</t>
  </si>
  <si>
    <t>It doesn't seem like it's here either... I feel like I've been searching for ages already!</t>
  </si>
  <si>
    <t>こっちにもいないみたいだ...もうかなり探したはずなのに！</t>
  </si>
  <si>
    <t>這邊好像也沒有...我好像已經找很久了！</t>
  </si>
  <si>
    <t>这边也没有......好像已经找了很久了！</t>
  </si>
  <si>
    <t>{PlayerName}! 혹시 &lt;color=#00B0F0&gt;란스&lt;/color&gt; 못 봤어?</t>
  </si>
  <si>
    <t>{PlayerName}! Have you seen &lt;color=#00B0F0&gt;Lans&lt;/color&gt; by any chance?</t>
  </si>
  <si>
    <t>{PlayerName}! ひょっとして &lt;color=#00B0F0&gt;ランス&lt;/color&gt;見なかった？</t>
  </si>
  <si>
    <t>{PlayerName}！看過&lt;color=#00B0F0&gt;蘭斯&lt;/color&gt;嗎？</t>
  </si>
  <si>
    <t>{PlayerName}！你有看到&lt;color=#00B0F0&gt;兰斯&lt;/color&gt;吗？</t>
  </si>
  <si>
    <t>마지막으로 봤을 때 이쪽 방향으로 날아가는 걸 봤단 말이야...</t>
  </si>
  <si>
    <t>The last time I saw it, it was flying this way...</t>
  </si>
  <si>
    <t>最後に見たときには、この方向に飛んでいくのを見たんだけど...</t>
  </si>
  <si>
    <t>我最後一次看到的時候，是往這個方向飛...</t>
  </si>
  <si>
    <t>最后一次看到是往这个方向飞去的......</t>
  </si>
  <si>
    <t>&lt;color=#00B0F0&gt;란스&lt;/color&gt;? 못 봤는데.</t>
  </si>
  <si>
    <t>&lt;color=#00B0F0&gt;Lans&lt;/color&gt;? Haven't seen him.</t>
  </si>
  <si>
    <t>&lt;color=#00B0F0&gt;ランス&lt;/color&gt;？見てないよ。</t>
  </si>
  <si>
    <t>&lt;color=#00B0F0&gt;蘭斯&lt;/color&gt;？沒有。</t>
  </si>
  <si>
    <t>&lt;color=#00B0F0&gt;兰斯&lt;/color&gt;？没有。</t>
  </si>
  <si>
    <t>아까부터 찾고 있는데 &lt;color=#00B0F0&gt;란스&lt;/color&gt;가 안 보여.</t>
  </si>
  <si>
    <t>I've been looking for a while, but I can't find &lt;color=#00B0F0&gt;Lans&lt;/color&gt;.</t>
  </si>
  <si>
    <t>さっきから探してるのに &lt;color=#00B0F0&gt;ランス&lt;/color&gt;が見えない。</t>
  </si>
  <si>
    <t>我從剛才就一直在找&lt;color=#00B0F0&gt;蘭斯&lt;/color&gt;，但完全沒看到人。</t>
  </si>
  <si>
    <t>我从刚才就一直在找&lt;color=#00B0F0&gt;兰斯&lt;/color&gt;，但完全没看到人。</t>
  </si>
  <si>
    <t>어디서 길이라도 잃은 걸까?</t>
  </si>
  <si>
    <t>Did he get lost somewhere?</t>
  </si>
  <si>
    <t>どこかで道に迷ったのかな？</t>
  </si>
  <si>
    <t>他該不會迷路了吧？</t>
  </si>
  <si>
    <t>他该不会迷路了吧？</t>
  </si>
  <si>
    <t>어디로 사라진 거야~</t>
  </si>
  <si>
    <t>Where did it go...?</t>
  </si>
  <si>
    <t>どこに消えたの~</t>
  </si>
  <si>
    <t>他消失去哪裡了~</t>
  </si>
  <si>
    <t>去哪儿了呢？</t>
  </si>
  <si>
    <t>잠깐, 이것 좀 봐. 쪽지가 있어.</t>
  </si>
  <si>
    <t>Wait, look at this. There's a note.</t>
  </si>
  <si>
    <t>ちょっと、これ見て。メモがある。</t>
  </si>
  <si>
    <t>等等，你們看一下這個，有紙條。</t>
  </si>
  <si>
    <t>等等，你们看一下这个，有张纸条。</t>
  </si>
  <si>
    <t>숲 구석구석을 찾아 헤맨 끝에 나무 밑동에 남겨진 쪽지 하나를 발견했다.</t>
  </si>
  <si>
    <t>After searching every nook and cranny of the forest, I found a note left at the base of a tree.</t>
  </si>
  <si>
    <t>森の隅々を探し回った末に、木の根元に残されたメモ一つを発見した。</t>
  </si>
  <si>
    <t>找遍了森林裡的各個角落後，我們在樹根附近發現了一張紙條。</t>
  </si>
  <si>
    <t>找遍了森林里的各个角落后，我们在树根附近发现了一张纸条。</t>
  </si>
  <si>
    <t>쪽지를 열어보자 잠든 페어리들을 깨우기 위해 황금 풀을 찾으러 간다는 내용이 적혀있었다.</t>
  </si>
  <si>
    <t>Upon opening the note, it read that he had gone to find the golden grass to wake up the sleeping fairies.</t>
  </si>
  <si>
    <t>メモを開いてみると、眠る妖精たちを起こすために黄金の草を探しに行く、という内容が書かれていた。</t>
  </si>
  <si>
    <t>打開紙條一看，上面寫著他為了喚醒沉睡的妖精們而去找黃金草了。</t>
  </si>
  <si>
    <t>打开纸条一看，上面写着他为了唤醒沉睡的小仙子们，去找黄金草了。</t>
  </si>
  <si>
    <t>황금 풀...?</t>
  </si>
  <si>
    <t>Golden grass...?</t>
  </si>
  <si>
    <t>黄金の草...？</t>
  </si>
  <si>
    <t>黃金草...？</t>
  </si>
  <si>
    <t>黄金草...？</t>
  </si>
  <si>
    <t>황금 풀이라면.... 가시덤불 숲으로 간 건가?</t>
  </si>
  <si>
    <t>If it's the golden grass... Did he go to the Thorn Bush Forest?</t>
  </si>
  <si>
    <t>黄金の草なら...いばらの茂みの森に行ったのかな？</t>
  </si>
  <si>
    <t>黃金草......難道他跑去荊棘森林了嗎？</t>
  </si>
  <si>
    <t>黄金草...难道他去荆棘森林了吗？</t>
  </si>
  <si>
    <t>세, 세상에....</t>
  </si>
  <si>
    <t>Oh, my goodness...</t>
  </si>
  <si>
    <t>な、なんてことだ...</t>
  </si>
  <si>
    <t>天、天啊...</t>
  </si>
  <si>
    <t>天，天啊...</t>
  </si>
  <si>
    <t>정말 &lt;color=#00B0F0&gt;란스&lt;/color&gt;가 가시덤불 숲으로 갔으면....</t>
  </si>
  <si>
    <t>If &lt;color=#00B0F0&gt;Lans&lt;/color&gt; really went to the Thorn Bush Forest...</t>
  </si>
  <si>
    <t>本当に&lt;color=#00B0F0&gt;ランス&lt;/color&gt;いばらの茂みの森に行っていたら...</t>
  </si>
  <si>
    <t>要是&lt;color=#00B0F0&gt;蘭斯&lt;/color&gt;真的跑去荊棘森林的話...</t>
  </si>
  <si>
    <t>要是&lt;color=#00B0F0&gt;兰斯&lt;/color&gt;真的去荆棘森林的话...</t>
  </si>
  <si>
    <t>&lt;color=#00B0F0&gt;란스&lt;/color&gt;가 위험해요....</t>
  </si>
  <si>
    <t>&lt;color=#00B0F0&gt;Lans&lt;/color&gt; is in danger...</t>
  </si>
  <si>
    <t>&lt;color=#00B0F0&gt;ランス&lt;/color&gt;が危ないです...</t>
  </si>
  <si>
    <t>&lt;color=#00B0F0&gt;蘭斯&lt;/color&gt;有危險了...</t>
  </si>
  <si>
    <t>&lt;color=#00B0F0&gt;兰斯&lt;/color&gt;很危险...</t>
  </si>
  <si>
    <t>가시덤불 숲이 위험하다니 무슨 얘기야?</t>
  </si>
  <si>
    <t>What do you mean the Thorn Bush Forest is dangerous?</t>
  </si>
  <si>
    <t>いばらの茂みの森が危ないってどういうこと？</t>
  </si>
  <si>
    <t>為什麼你們會說荊棘森林很危險？</t>
  </si>
  <si>
    <t>为什么说荆棘森林很危险？</t>
  </si>
  <si>
    <t>그 숲의 가시덤불에 찔리면 영원히 잠들어버려.</t>
  </si>
  <si>
    <t>If you get pricked by the thorns of that forest, you'll fall asleep forever.</t>
  </si>
  <si>
    <t>その森の棘の茂みに刺されたら、永遠に眠ってしまうんだ。</t>
  </si>
  <si>
    <t>如果被那片森林裡的荊棘刺傷，就會永遠陷入沉睡。</t>
  </si>
  <si>
    <t>如果被那片森林里的荆棘刺伤，就会永远陷入沉睡。</t>
  </si>
  <si>
    <t>그럼 황금 풀로 가시에 찔려 잠든 페어리들을 깨울 수 있는 거야?</t>
  </si>
  <si>
    <t>So the golden grass can wake the fairies who are pricked and asleep?</t>
  </si>
  <si>
    <t>じゃあ黄金の草で棘に刺されて眠った妖精たちを起こすことができるの？</t>
  </si>
  <si>
    <t>用黃金草就能喚醒那些被刺到而睡著的妖精嗎？</t>
  </si>
  <si>
    <t>用黄金草就能唤醒那些被刺到而睡着的小仙子吗？</t>
  </si>
  <si>
    <t>황금 풀은 그냥 오래전부터 돌던 소문이야~</t>
  </si>
  <si>
    <t>The golden grass is just an old rumor that's been around for a long time...!</t>
  </si>
  <si>
    <t>黄金の草は昔から出回っている噂だよ~</t>
  </si>
  <si>
    <t>黃金草是從很久以前就流傳的傳聞~</t>
  </si>
  <si>
    <t>黄金草只是从很久以前开始就流传的传闻~</t>
  </si>
  <si>
    <t>뭐든 치유해 주는 기적의 풀이라고 하지만 그게 정말로 있는지,
가시에 찔려서 잠든 페어리를 깨울 수 있는지는 몰라~</t>
  </si>
  <si>
    <t>They say it's a miraculous grass that heals anything, but I don't really know if it actually exists, or if it can wake a fairy who’s fallen asleep from a thorn prick...</t>
  </si>
  <si>
    <t>何でも癒してくれる奇跡の草って言うけど、それが本当にあるのか、
棘に刺されて眠った妖精を起こせるのかはわからないんだ~</t>
  </si>
  <si>
    <t>雖說那是能治癒一切的奇蹟之草，但不知道它是不是真的存在、
能不能喚醒被刺到而睡著的妖精~</t>
  </si>
  <si>
    <t>虽说那是能治愈一切的奇迹之草，但不知道它是不是真的存在，
以及能不能唤醒被刺到而睡着的小仙子~</t>
  </si>
  <si>
    <t>라, &lt;color=#00B0F0&gt;란스&lt;/color&gt;가....</t>
  </si>
  <si>
    <t>La... &lt;color=#00B0F0&gt;Lans&lt;/color&gt;...</t>
  </si>
  <si>
    <t>ラ、 &lt;color=#00B0F0&gt;ランス&lt;/color&gt;が...</t>
  </si>
  <si>
    <t>蘭、&lt;color=#00B0F0&gt;蘭斯&lt;/color&gt;...</t>
  </si>
  <si>
    <t>兰，&lt;color=#00B0F0&gt;兰斯&lt;/color&gt;...</t>
  </si>
  <si>
    <t>숲에서 길을 잘못 들어서 가시에 찔리기라도 하면....</t>
  </si>
  <si>
    <t>If he took a wrong turn in the forest and got pricked by a thorn...</t>
  </si>
  <si>
    <t>森で道を間違えたり、棘に刺されたりしたら...</t>
  </si>
  <si>
    <t>如果他在森林裡走錯路，被荊棘刺到...</t>
  </si>
  <si>
    <t>如果他在森林里走错路，被荆棘刺到...</t>
  </si>
  <si>
    <t>&lt;color=#00B0F0&gt;미로&lt;/color&gt;, 진정해.</t>
  </si>
  <si>
    <t>&lt;color=#00B0F0&gt;Miro&lt;/color&gt;, calm down.</t>
  </si>
  <si>
    <t>&lt;color=#00B0F0&gt;ミロ&lt;/color&gt;、落ち着いて。</t>
  </si>
  <si>
    <t>&lt;color=#00B0F0&gt;米洛&lt;/color&gt;，冷靜點。</t>
  </si>
  <si>
    <t>&lt;color=#00B0F0&gt;米洛&lt;/color&gt;，冷静点。</t>
  </si>
  <si>
    <t>내가 가서 &lt;color=#00B0F0&gt;란스&lt;/color&gt;를 데리고 올게.</t>
  </si>
  <si>
    <t>I'll go and bring back &lt;color=#00B0F0&gt;Lans&lt;/color&gt;.</t>
  </si>
  <si>
    <t>私が行って&lt;color=#00B0F0&gt;ランス&lt;/color&gt;を連れてくるわ。</t>
  </si>
  <si>
    <t>我去把&lt;color=#00B0F0&gt;蘭斯&lt;/color&gt;帶回來。</t>
  </si>
  <si>
    <t>我去把&lt;color=#00B0F0&gt;兰斯&lt;/color&gt;带回来。</t>
  </si>
  <si>
    <t>정, 정말요...?</t>
  </si>
  <si>
    <t>Re-really...?</t>
  </si>
  <si>
    <t>ほ、本当に...？</t>
  </si>
  <si>
    <t>真、真的嗎...？</t>
  </si>
  <si>
    <t>真，真的吗...？</t>
  </si>
  <si>
    <t>{PlayerName}! 역시 {PlayerName} 밖에 없어!</t>
  </si>
  <si>
    <t>{PlayerName}! You're the only one who can do this!</t>
  </si>
  <si>
    <t>{PlayerName}！やっぱり {PlayerName}しかいない！</t>
  </si>
  <si>
    <t>{PlayerName}！我們果然只有{PlayerName}了！</t>
  </si>
  <si>
    <t>{PlayerName}！果然只有{PlayerName}能做到！</t>
  </si>
  <si>
    <t>&lt;color=#00B0F0&gt;란스&lt;/color&gt;가 가시덤불에 찔려서 잠들기 전에 데려와 줘.</t>
  </si>
  <si>
    <t>Please bring &lt;color=#00B0F0&gt;Lans&lt;/color&gt; back before he falls asleep from getting pricked by a thorn bush.</t>
  </si>
  <si>
    <t>&lt;color=#00B0F0&gt;ランス&lt;/color&gt;が棘の茂みに刺されて眠る前に連れてきて。</t>
  </si>
  <si>
    <t>請在&lt;color=#00B0F0&gt;蘭斯被荊棘刺到前面帶他回來。</t>
  </si>
  <si>
    <t>请在&lt;color=#00B0F0&gt;兰斯被荆棘刺到前带他回来。</t>
  </si>
  <si>
    <t>부탁드려요, {PlayerName}....</t>
  </si>
  <si>
    <t>Please, {PlayerName}...</t>
  </si>
  <si>
    <t>お願いします、&lt;color=#00B0F0&gt;ランス&lt;/color&gt;...</t>
  </si>
  <si>
    <t>拜託你了，{PlayerName}...</t>
  </si>
  <si>
    <t>拜托你了，{PlayerName}...</t>
  </si>
  <si>
    <t>응. 다녀올 테니 여기서 기다리고 있어.</t>
  </si>
  <si>
    <t>Alright. I'll be back, so just wait here.</t>
  </si>
  <si>
    <t>うん。行ってくるからここで待って。</t>
  </si>
  <si>
    <t>嗯，我去去就回，你們在這裡等我吧。</t>
  </si>
  <si>
    <t>嗯，我去去就回，你们在这里等我吧。</t>
  </si>
  <si>
    <t>여기가 가시덤불 숲....</t>
  </si>
  <si>
    <t>This is the Thorn Bush Forest...</t>
  </si>
  <si>
    <t>ここが棘の茂みの森...</t>
  </si>
  <si>
    <t>這裡就是荊棘森林...</t>
  </si>
  <si>
    <t>这里就是荆棘森林...</t>
  </si>
  <si>
    <t>어딘가 음울한 빛의 가시덤불이 곳곳에 자라있는 숲의 초입에서 잠시 멈추었다.</t>
  </si>
  <si>
    <t>I paused for a moment at the entrance of the forest, where somehow gloomy thorn bushes were scattered about.</t>
  </si>
  <si>
    <t>どこか陰鬱な光の棘の茂みがあちこちに生えている森の入り口で、しばらく止まった。</t>
  </si>
  <si>
    <t>我在到處都生長著陰鬱荊棘的森林入口暫時停下腳步。</t>
  </si>
  <si>
    <t>在到处都生长着阴郁荆棘的森林入口暂时停下了脚步。</t>
  </si>
  <si>
    <t>지금까지 지나온 곳들에 비하면 초목이 온전하게 유지되고 있었다.</t>
  </si>
  <si>
    <t>Compared to the places I'd passed, the plants were still intact.</t>
  </si>
  <si>
    <t>今まで通ってきたところに比べると、草木が完全に維持されている。</t>
  </si>
  <si>
    <t>和至今為止去過的地方相比，草木都還維持著原樣。</t>
  </si>
  <si>
    <t>和至今为止去过的地方相比，草木都还维持着原样。</t>
  </si>
  <si>
    <t>하지만 드문드문 자리한 가시덤불이 숲 안쪽으로 갈수록 많아지고 있었다.</t>
  </si>
  <si>
    <t>However, the sparsely scattered thorn bushes were becoming more numerous as I ventured deeper into the forest.</t>
  </si>
  <si>
    <t>しかし、まばらにあったい棘の茂みが森の奥に行くほど多くなっていた。</t>
  </si>
  <si>
    <t>但越往森林內部走，就出現了越多稀疏生長著的荊棘。</t>
  </si>
  <si>
    <t>但越往森林内部走，就出现越多的稀疏生长着的荆棘。</t>
  </si>
  <si>
    <t>가시덤불 근처로 가지 말라고, 찔리면 안 된다고 한참이나 주의를 들었기에 몬스터와 가시덤불을 피해 &lt;color=#00B0F0&gt;란스&lt;/color&gt;를 찾기 시작했다.</t>
  </si>
  <si>
    <t>Having been warned for a while not to go near the thorn bushes and not to get pricked, I carefully looked for &lt;color=#00B0F0&gt;Lans&lt;/color&gt;, avoiding the monsters and thorn bushes.</t>
  </si>
  <si>
    <t>棘の茂みの近くには行くな、刺されてはいけない、とひとしきり注意されたので、モンスターと棘の茂みを避けて &lt;color=#00B0F0&gt;ランス&lt;/color&gt;を探し始めた。</t>
  </si>
  <si>
    <t>因為被提醒過“不要靠近荊棘“、“不能被刺傷“，於是我開始躲避怪物和荊棘並尋找 &lt;color=#00B0F0&gt;蘭斯&lt;/color&gt;。</t>
  </si>
  <si>
    <t>因为被提醒过“不要靠近荆棘”、“不能被刺伤”，于是开始躲避怪物和荆棘并寻找 &lt;color=#00B0F0&gt;兰斯&lt;/color&gt;。</t>
  </si>
  <si>
    <t>수상한 수풀을 지팡이로 쿡쿡 찌르며 확인해봤다.</t>
  </si>
  <si>
    <t>I prodded the suspicious bushes with my staff to check them.</t>
  </si>
  <si>
    <t>怪しい茂みを杖でつついて調べてみた。</t>
  </si>
  <si>
    <t>用杖戳了戳可疑的灌木叢檢查了一下。</t>
  </si>
  <si>
    <t>用杖戳了戳可疑的灌木丛检查了一下。</t>
  </si>
  <si>
    <t>위, 위험한 건 없는 것 같아... 다른 곳을 찾아보자.</t>
  </si>
  <si>
    <t>Seems safe… let’s search somewhere else.</t>
  </si>
  <si>
    <t>危なさそうなものはない…他の場所を探そう。</t>
  </si>
  <si>
    <t>看起來沒什麼危險…去別的地方找找吧。</t>
  </si>
  <si>
    <t>看起来没什么危险…去别的地方找找吧。</t>
  </si>
  <si>
    <t>(뒤적뒤적)</t>
  </si>
  <si>
    <t>(Searching around)</t>
  </si>
  <si>
    <t>（ごそごそ）</t>
  </si>
  <si>
    <t>（翻找）</t>
  </si>
  <si>
    <t>혹시나 이런 곳에 숨어 있을까봐 뒤지고 있는데... 그럴리 없겠지?</t>
  </si>
  <si>
    <t>I’m searching in case they're hiding in a place like this... but maybe not?</t>
  </si>
  <si>
    <t>もしかしてこんな場所に隠れているかと思って探しているんだけど…ないよね？</t>
  </si>
  <si>
    <t>我在翻找，想說會不會藏在這種地方... 不過大概不會吧？</t>
  </si>
  <si>
    <t>我在翻找，想说会不会藏在这种地方... 不过大概不会吧？</t>
  </si>
  <si>
    <t>여기도 없어... 대체 어디로 간 거야?</t>
  </si>
  <si>
    <t>Not here either… Where could they have gone?</t>
  </si>
  <si>
    <t>ここにもいない…一体どこに行ったんだ？</t>
  </si>
  <si>
    <t>這裡也沒有... 到底跑到哪裡去了？</t>
  </si>
  <si>
    <t>这里也没有... 到底跑到哪里去了？</t>
  </si>
  <si>
    <t>무언가 인기척이 느껴지던 곳으로 가까이 다가가자 코앞에서 &lt;color=#00B0F0&gt;란스&lt;/color&gt;가 불쑥 튀어나왔다.</t>
  </si>
  <si>
    <t>Approaching the spot where I sensed some activity, &lt;color=#00B0F0&gt;Lans&lt;/color&gt; suddenly popped out in front of me.</t>
  </si>
  <si>
    <t>何かの気配を感じたところに近づくと、目の前からランスが突然飛び出してきた。</t>
  </si>
  <si>
    <t>當我走近感覺得到動靜的地方時， &lt;color=#00B0F0&gt;蘭斯&lt;/color&gt;突然冒了出來。</t>
  </si>
  <si>
    <t>当走近感觉得到动静的地方时， &lt;color=#00B0F0&gt;兰斯&lt;/color&gt;突然冒了出来。</t>
  </si>
  <si>
    <t>마법사! 마침 잘 왔어!</t>
  </si>
  <si>
    <t>Wizard! You're just in time!</t>
  </si>
  <si>
    <t>魔法使い！ちょうどよかった！</t>
  </si>
  <si>
    <t>魔法師！你來得正好！</t>
  </si>
  <si>
    <t>魔法师！你来得正好！</t>
  </si>
  <si>
    <t>깜짝이야...!</t>
  </si>
  <si>
    <t>You scared me...!</t>
  </si>
  <si>
    <t>びっくりした...！</t>
  </si>
  <si>
    <t>嚇我一跳...！</t>
  </si>
  <si>
    <t>吓我一跳...！</t>
  </si>
  <si>
    <t>&lt;color=#00B0F0&gt;란스&lt;/color&gt;, 무사했구나. 한참 찾았어.</t>
  </si>
  <si>
    <t>&lt;color=#00B0F0&gt;Lans&lt;/color&gt;, you're safe. I've been looking for you.</t>
  </si>
  <si>
    <t>&lt;color=#00B0F0&gt;ランス&lt;/color&gt;、無事だったのね。ものすごく探し回ったよ。</t>
  </si>
  <si>
    <t>&lt;color=#00B0F0&gt;蘭斯&lt;/color&gt;，你沒事嗎？我找了你好久。</t>
  </si>
  <si>
    <t>&lt;color=#00B0F0&gt;兰斯&lt;/color&gt;，你没事吗？我找了你好久。</t>
  </si>
  <si>
    <t>다들 기다리고 있어. 돌아가자.</t>
  </si>
  <si>
    <t>Everyone's waiting. Let's go back.</t>
  </si>
  <si>
    <t>みんな待ってる。帰ろう。</t>
  </si>
  <si>
    <t>大家都在等你，我們回去吧。</t>
  </si>
  <si>
    <t>大家都在等你，我们回去吧。</t>
  </si>
  <si>
    <t>그럴 순 없어! 이 너머 어딘가에 분명 황금 풀이 있을 거야.</t>
  </si>
  <si>
    <t>We can't! There must be the golden grass somewhere beyond here.</t>
  </si>
  <si>
    <t>だめ！この向こうのどこかにきっと黄金の草があるはずなんだ。</t>
  </si>
  <si>
    <t>不行！那邊的某個地方一定有黃金草。</t>
  </si>
  <si>
    <t>不行！那边的某个地方一定会有黄金草。</t>
  </si>
  <si>
    <t>그걸 가지고 돌아가면 분명 가시에 찔려 잠든 동료들도 깨울 수 있겠지.</t>
  </si>
  <si>
    <t>If we take that back, I'm sure we could wake up the friends who fell asleep from getting pricked by the thorns.</t>
  </si>
  <si>
    <t>それを持って帰れば、きっと棘に刺されて眠っている仲間たちも起こすことができるよ。</t>
  </si>
  <si>
    <t>把那個帶回去，就可以喚醒被荊棘刺到而睡著的同伴們了。</t>
  </si>
  <si>
    <t>把那个带回去，就可以唤醒被荆棘刺到而睡着的同伴们了。</t>
  </si>
  <si>
    <t>너에게 이 몸을 도울 기회를 주겠어!</t>
  </si>
  <si>
    <t>I'll give you the chance to help me with this!</t>
  </si>
  <si>
    <t>君にこの僕を助けるチャンスを与える！</t>
  </si>
  <si>
    <t>給你一個幫助我的機會！</t>
  </si>
  <si>
    <t>给你一个帮助我的机会！</t>
  </si>
  <si>
    <t>더 들어가는 건 위험해.</t>
  </si>
  <si>
    <t>It's dangerous to go further.</t>
  </si>
  <si>
    <t>もっと奥に入るのは危ないわ。</t>
  </si>
  <si>
    <t>再深入會很危險的。</t>
  </si>
  <si>
    <t>再深入会很危险的。</t>
  </si>
  <si>
    <t>그리고 황금 풀이 정말로 있긴 한 거야?</t>
  </si>
  <si>
    <t>And are you sure the golden grass exists?</t>
  </si>
  <si>
    <t>それに黄金の草は本当にあるの？</t>
  </si>
  <si>
    <t>而且真的有黃金草嗎？</t>
  </si>
  <si>
    <t>而且真的有黄金草吗？</t>
  </si>
  <si>
    <t>확신할 순 없지만 소문이 도는 데에는 이유가 있는 법이야!</t>
  </si>
  <si>
    <t>I can't be sure, but there's usually a reason for rumors!</t>
  </si>
  <si>
    <t>確信はないけど、理由があるから噂になるものだよ！</t>
  </si>
  <si>
    <t>雖然無法肯定，不過既然出現了傳聞，那一定有原因！</t>
  </si>
  <si>
    <t>虽然无法肯定，不过既然出现了传闻，那一定有原因！</t>
  </si>
  <si>
    <t>결국 소문만 믿고 온 거잖아....</t>
  </si>
  <si>
    <t>So you came here just relying on rumors...</t>
  </si>
  <si>
    <t>結局噂だけ信じて来たんじゃないの...</t>
  </si>
  <si>
    <t>結果你還是相信傳聞嘛...</t>
  </si>
  <si>
    <t>结果你还是相信传闻嘛...</t>
  </si>
  <si>
    <t>확인할 가치는 있잖아?</t>
  </si>
  <si>
    <t>Isn't it worth checking out?</t>
  </si>
  <si>
    <t>確認する価値はあるだろう？</t>
  </si>
  <si>
    <t>很值得親眼確認啊，不是嗎？</t>
  </si>
  <si>
    <t>很值得亲眼确认啊，不是吗？</t>
  </si>
  <si>
    <t>황금 풀이 정말로 있다면 잠든 페어리들을 모두 깨울 수 있을 거야!</t>
  </si>
  <si>
    <t>If the golden grass really exists, it could wake all the sleeping fairies!</t>
  </si>
  <si>
    <t>黄金の草が本当にあれば、眠っている妖精たちをみんな起こすことができるんだ！</t>
  </si>
  <si>
    <t>如果真的有黃金草，就能喚醒所有沉睡的妖精了！</t>
  </si>
  <si>
    <t>如果真的有黄金草，就能唤醒所有沉睡的小仙子了！</t>
  </si>
  <si>
    <t>자, 저쪽에 길이 있어!</t>
  </si>
  <si>
    <t>Look, there's a path over there!</t>
  </si>
  <si>
    <t>さあ、あっちに道がある！</t>
  </si>
  <si>
    <t>好，那邊有路！</t>
  </si>
  <si>
    <t>来，那边有路！</t>
  </si>
  <si>
    <t>찾았다, &lt;color=#00B0F0&gt;란스&lt;/color&gt;!</t>
  </si>
  <si>
    <t>I found you, &lt;color=#00B0F0&gt;Lans&lt;/color&gt;!</t>
  </si>
  <si>
    <t>見つけたよ、&lt;color=#00B0F0&gt;ランス&lt;/color&gt;！</t>
  </si>
  <si>
    <t>找到了，&lt;color=#00B0F0&gt;兰斯&lt;/color&gt;！</t>
  </si>
  <si>
    <t>마법사! 왜 따라온 거야?!</t>
  </si>
  <si>
    <t>Wizard! Why did you follow me?!</t>
  </si>
  <si>
    <t>魔法使い！なんでついてきたの？！</t>
  </si>
  <si>
    <t>魔法師！你為什麼要跟著我？！</t>
  </si>
  <si>
    <t>魔法师！你为什么要跟着我？！</t>
  </si>
  <si>
    <t>페어리들이 걱정하고 있어... 돌아가자.</t>
  </si>
  <si>
    <t>The fairies are worried... Let's go back.</t>
  </si>
  <si>
    <t>みんなが心配してるよ...戻ろう。</t>
  </si>
  <si>
    <t>妖精們都很擔心...回去吧。</t>
  </si>
  <si>
    <t>小仙子们都很担心...回去吧。</t>
  </si>
  <si>
    <t>안돼! 녀석들이 나를 걱정하는 만큼 나도 내 동료를 걱정하고 있는 거다!</t>
  </si>
  <si>
    <t>No! I'm as worried about my friends as they are about me!</t>
  </si>
  <si>
    <t>だめ！あいつが私を心配しているだから、私も、私の仲間を心配しているのだ！</t>
  </si>
  <si>
    <t>不行！雖然他們擔心我，但我也在擔心我的同伴！</t>
  </si>
  <si>
    <t>不行！虽然他们担心我，但我也在担心我的同伴！</t>
  </si>
  <si>
    <t>으휴... 그럼 주변만 빠르게 돌아보고 다시 준비해서 오자!</t>
  </si>
  <si>
    <t>Sigh... Then let's quickly look around and come back prepared!</t>
  </si>
  <si>
    <t>うーん...それなら、周囲を素早く見て、再び準備して来よう！</t>
  </si>
  <si>
    <t>哎唷...那我們快點先在附近繞一圈，回去做好充足的準備再來！</t>
  </si>
  <si>
    <t>哎唷...那我们快点先在附近四处看看，回去做好充足的准备再来！</t>
  </si>
  <si>
    <t>란스... 왜 답이 없어? 돌아갈 거지?!</t>
  </si>
  <si>
    <t>Lans... why aren’t you answering? We are going to come back, aren't we?!</t>
  </si>
  <si>
    <t>ランス...どうして返事がないの？戻ってくるよね！？</t>
  </si>
  <si>
    <t>蘭斯...為什麼不回答？你會回去吧？！</t>
  </si>
  <si>
    <t>兰斯......你为什么不回答？你要回去吧？！</t>
  </si>
  <si>
    <t>어차피 내가 반드시 방법을 찾을 테니 문제 없다!</t>
  </si>
  <si>
    <t>No problem, I'll find a way anyway!</t>
  </si>
  <si>
    <t>どうせ僕が必ず方法を見つけるから、大丈夫！</t>
  </si>
  <si>
    <t>反正我一定會想辦法的，沒問題！</t>
  </si>
  <si>
    <t>无论如何，我一定会找到办法的，不用担心！</t>
  </si>
  <si>
    <t>전혀 돌아갈 생각이 없는 것 같은데...?</t>
  </si>
  <si>
    <t>You are not thinking of going back at all...</t>
  </si>
  <si>
    <t>全く戻る気がないみたいだけど...？</t>
  </si>
  <si>
    <t>你看起來完全沒有打算回去啊...？</t>
  </si>
  <si>
    <t>他完全没有打算回去的样子......？</t>
  </si>
  <si>
    <t>마법 물건이 아니라 고물이 있는데?
다른 건 다 반짝반짝한데 이것만 낡고 망가져 있다.</t>
  </si>
  <si>
    <t>It's not magic stuff, but junk!
Everything else is shiny, but this is old and broken.</t>
  </si>
  <si>
    <t>魔法のアイテムではなく、がらくたがあるんだけど？
他はすべてきらきらしているのに、これだけは古くて壊れている。</t>
  </si>
  <si>
    <t>不是魔法物品，而是古董？
別的東西都閃閃發光，只有這個破破爛爛的。</t>
  </si>
  <si>
    <t>不是魔法物品，而是古董？
别的东西都闪闪发光，只有这个破破烂烂的。</t>
  </si>
  <si>
    <t>이 잔해는... 보물이 아니라 보물이나 그와 비슷한 걸 만들기 위해 사용하던 것 같은데.</t>
  </si>
  <si>
    <t>This debris... It doesn't seem like treasure, but something that was used to make treasure or something similar.</t>
  </si>
  <si>
    <t>このがれきは...宝ではなく、宝やそれに似たものを作るために使われていたようだね。</t>
  </si>
  <si>
    <t>這個殘骸...好像不是寶物，而是為了製作寶物或和寶物相似的東西而使用的。</t>
  </si>
  <si>
    <t>这个残骸...好像不是宝物，而是为了制作宝物或和宝物相似的东西而使用的。</t>
  </si>
  <si>
    <t>그게 무슨 뜻이지?</t>
  </si>
  <si>
    <t>What do you mean?</t>
  </si>
  <si>
    <t>それってどういう意味？</t>
  </si>
  <si>
    <t>那是什麼意思？</t>
  </si>
  <si>
    <t>那是什么意思？</t>
  </si>
  <si>
    <t>I mean, it seems like a workshop where they were making something.
If restored, we might be able to make something useful!</t>
  </si>
  <si>
    <t>何かを作っていた工房、という意味だよ。
修復すれば、何か助けになるものを作ることができるかもしれない！</t>
  </si>
  <si>
    <t>我的意思是，這裡好像是製作東西的工坊。
如果修復好，說不定能製作出一些有幫助的東西！</t>
  </si>
  <si>
    <t>我的意思是，这里好像是制作东西的工坊。
如果修复好，说不定能制作出一些有帮助的东西！</t>
  </si>
  <si>
    <t>막무가내로 앞서기 시작한 &lt;color=#00B0F0&gt;란스&lt;/color&gt;를 따라 점차 가시덤불 숲 깊은 곳으로 향했다.</t>
  </si>
  <si>
    <t>Following &lt;color=#00B0F0&gt;Lans&lt;/color&gt;, who started heading recklessly, we ventured deeper into the Thorn Bush Forest.</t>
  </si>
  <si>
    <t>頑として先に進み始めた &lt;color=#00B0F0&gt;ランス&lt;/color&gt;の後を追って、次第に棘の茂みの森の深いところに向かった。</t>
  </si>
  <si>
    <t>我無可奈何地跟著領先的&lt;color=#00B0F0&gt;蘭斯&lt;/color&gt;，逐漸走向荊棘森林深處。</t>
  </si>
  <si>
    <t>我无可奈何地跟着领先的&lt;color=#00B0F0&gt;兰斯&lt;/color&gt;，逐渐走向荆棘森林深处。</t>
  </si>
  <si>
    <t>The thorny bushes that grew everywhere and obstructed the path completely blocked the way eventually, and &lt;color=#00B0F0&gt;Lans&lt;/color&gt; and I stopped in front of the tall bushes.</t>
  </si>
  <si>
    <t>あちこちに育って道を邪魔していた棘の茂みは、ついに道を完全に塞いでしまっていて&lt;color=#00B0F0&gt;ランス&lt;/color&gt;と同じくらいの高さの茂みを前に足を止めた。</t>
  </si>
  <si>
    <t>四處生長、擋路的荊棘最後完全堵住了道路，我和&lt;color=#00B0F0&gt;蘭斯&lt;/color&gt;一起在高大的樹叢前停下腳步。</t>
  </si>
  <si>
    <t>四处生长、挡路的荆棘最后完全堵住了道路，我和&lt;color=#00B0F0&gt;兰斯&lt;/color&gt;一起在高大的树丛前停下了脚步。</t>
  </si>
  <si>
    <t>이걸 어떻게 지나가지?</t>
  </si>
  <si>
    <t>How do we get past this?</t>
  </si>
  <si>
    <t>これをどうやって通ればいいのかしら？</t>
  </si>
  <si>
    <t>現在要怎麼過去？</t>
  </si>
  <si>
    <t>现在要怎么过去？</t>
  </si>
  <si>
    <t>저걸 타자, 마법사!</t>
  </si>
  <si>
    <t>Let's ride that, Wizard!</t>
  </si>
  <si>
    <t>あれに乗ろう、魔法使い！</t>
  </si>
  <si>
    <t>坐那個吧，魔法師！</t>
  </si>
  <si>
    <t>坐那个吧，魔法师！</t>
  </si>
  <si>
    <t>&lt;color=#00B0F0&gt;란스&lt;/color&gt;가 가리킨 곳에는 망가진 열기구가 나무에 걸려 있었다.</t>
  </si>
  <si>
    <t>&lt;color=#00B0F0&gt;Lans&lt;/color&gt; pointed to a broken hot air balloon caught in a tree.</t>
  </si>
  <si>
    <t>&lt;color=#00B0F0&gt;ランス&lt;/color&gt;が指差したところに壊れた熱気球が木に引っかかっていた。</t>
  </si>
  <si>
    <t>在&lt;color=#00B0F0&gt;蘭斯&lt;/color&gt;手指的方向，有個毀損的熱氣球掛在一棵樹上。</t>
  </si>
  <si>
    <t>在&lt;color=#00B0F0&gt;兰斯&lt;/color&gt;手指的方向，有个毁损的热气球挂在一棵树上。</t>
  </si>
  <si>
    <t>버려진 풍선이야!</t>
  </si>
  <si>
    <t>It's an abandoned balloon!</t>
  </si>
  <si>
    <t>捨てられた風船だよ！</t>
  </si>
  <si>
    <t>被丟掉的氣球！</t>
  </si>
  <si>
    <t>被扔掉的气球！</t>
  </si>
  <si>
    <t>인간들이 저걸 타고 다니는 걸 본 적 있어.</t>
  </si>
  <si>
    <t>I've seen humans riding these.</t>
  </si>
  <si>
    <t>人間たちがあれに乗っているのを見たことがある。</t>
  </si>
  <si>
    <t>我看過人類搭那個。</t>
  </si>
  <si>
    <t>我有看过人类搭那个。</t>
  </si>
  <si>
    <t>너는 저것도 고칠 수 있을 테니 저걸 타고 숲을 지나가자!</t>
  </si>
  <si>
    <t>You can fix it, so let's ride it over the forest!</t>
  </si>
  <si>
    <t>君はあれも直せるんだから、あれに乗って森を通り抜けよう！</t>
  </si>
  <si>
    <t>你也能修好那個，我們坐那個穿過森林吧！</t>
  </si>
  <si>
    <t>你也能修好那个，我们坐那个穿过森林吧！</t>
  </si>
  <si>
    <t>잘 될지 모르겠지만.... 한 번 해보자.</t>
  </si>
  <si>
    <t>I'm not sure if it will work... but let's try.</t>
  </si>
  <si>
    <t>うまくいくかわからないけど...やってみる。</t>
  </si>
  <si>
    <t>雖然不知道會不會成功...試試看。</t>
  </si>
  <si>
    <t>虽然不知道会不会成功...试试看吧。</t>
  </si>
  <si>
    <t>일단 수리할 재료부터 찾아봐야겠어.</t>
  </si>
  <si>
    <t>First, we need to find the materials to repair it.</t>
  </si>
  <si>
    <t>とりあえず、修理する材料から探さなきゃ。</t>
  </si>
  <si>
    <t>先去找修理要用的材料吧。</t>
  </si>
  <si>
    <t>得先找找修理要用的材料。</t>
  </si>
  <si>
    <t>풍선을 고치려면 뭐가 필요하지?</t>
  </si>
  <si>
    <t>What do we need to fix the balloon?</t>
  </si>
  <si>
    <t>風船を直すには何が必要だ？</t>
  </si>
  <si>
    <t>要修理氣球需要什麼？</t>
  </si>
  <si>
    <t>要修好气球需要什么？</t>
  </si>
  <si>
    <t>풍선이 아니라 열기구 같아. 바람을 계속 만들어줄 기구랑 천을 매달 튼튼한 끈이 필요해보여.</t>
  </si>
  <si>
    <t>It’s not just a balloon; it looks more like a hot air balloon. We need something to keep creating wind and a strong fabric with sturdy strings.</t>
  </si>
  <si>
    <t>風船じゃなくて熱気球みたい。風を作り続ける装置と、布を吊るすための丈夫な紐が必要そう。</t>
  </si>
  <si>
    <t>不是氣球，而是熱氣球吧。看起來需要能持續產生風的器具和能綁布的堅固繩子。</t>
  </si>
  <si>
    <t>那不是气球，是热气球。应该需要能持续产生气流的装置和结实的绳子来系住吊篮和布。</t>
  </si>
  <si>
    <t>여기 있는 가시 덩굴을 잘 손질하면 끈으로 쓸 수 있을 것 같아.</t>
  </si>
  <si>
    <t>If we trim these thorny vines here, they could work as rope.</t>
  </si>
  <si>
    <t>ここにある棘の蔓をきちんと手入れすれば、紐として使えるかも。</t>
  </si>
  <si>
    <t>這裡的刺藤修剪一下的話，可以當成繩子來用。</t>
  </si>
  <si>
    <t>这里的刺藤修剪一下的话，可以当成绳子来用。</t>
  </si>
  <si>
    <t>좋다! 내가 도와줄테니 다른 걸 찾아봐라!</t>
  </si>
  <si>
    <t>Good! I'll help; you look for something else!</t>
  </si>
  <si>
    <t>いいぞ！俺が手伝うから、他のものを探せ！</t>
  </si>
  <si>
    <t>好的！我來幫忙，你去找其他的吧！</t>
  </si>
  <si>
    <t>好的！我来帮忙，你去找其他的吧！</t>
  </si>
  <si>
    <t>이건 뭐지...? 특이하게 생겼네.</t>
  </si>
  <si>
    <t>What’s this...? Looks unusual.</t>
  </si>
  <si>
    <t>これは何だ…？変わった形だな。</t>
  </si>
  <si>
    <t>這是什麼...? 形狀好奇怪。</t>
  </si>
  <si>
    <t>这是什么...? 形状好奇怪。</t>
  </si>
  <si>
    <t>딱 봐도 뭔가 있어 보인다!</t>
  </si>
  <si>
    <t>It definitely looks like something!</t>
  </si>
  <si>
    <t>何かありそうだ！</t>
  </si>
  <si>
    <t>看起來像有點什麼東西！</t>
  </si>
  <si>
    <t>看起来像有点什么东西！</t>
  </si>
  <si>
    <t>앗! 재료가 부족해... 이쪽에 있는 것만으로는 안될 것 같아.</t>
  </si>
  <si>
    <t>Ah! We're short on materials... What we have here won't be enough.</t>
  </si>
  <si>
    <t>あっ！材料が足りない...この辺りのだけではダメそうだ。</t>
  </si>
  <si>
    <t>啊！材料不夠...光在這邊找好像不行。</t>
  </si>
  <si>
    <t>啊！材料不够...光在这边找好像不行。</t>
  </si>
  <si>
    <t>그럼 저쪽에서 찾아야지!
나약한 마법사, 벌써 지친 건가!</t>
  </si>
  <si>
    <t>Then we'll have to look on that side!
Weak Wizard, are you tired already?</t>
  </si>
  <si>
    <t>それなら、あちらで見つけなくちゃ！
弱々しい魔法使い、もう疲れたのか！</t>
  </si>
  <si>
    <t>那就要去那邊找啊！
超弱的魔法師，你竟然這麼快就累了！</t>
  </si>
  <si>
    <t>那就要去那边找啊！
超弱的魔法师，你竟然这么快就累了！</t>
  </si>
  <si>
    <t>아, 아니야... 가자.
혼자 먼저 가면 안 돼! 알겠지?</t>
  </si>
  <si>
    <t>No, I'm not... Let's go.
Don't go ahead alone! Got it?</t>
  </si>
  <si>
    <t>そう、そうだね...行こう。
でも、一人で先に行っちゃダメだよ！わかった？</t>
  </si>
  <si>
    <t>我、我才沒有...走吧。
你不能一個人先走！聽到沒？</t>
  </si>
  <si>
    <t>我，我才没有...走吧。
你不能一个人先走！听到没？</t>
  </si>
  <si>
    <t>저긴 좀 위험해 보이니까...</t>
  </si>
  <si>
    <t>That looks a bit dangerous...</t>
  </si>
  <si>
    <t>あそこはちょっと危険そうだから...</t>
  </si>
  <si>
    <t>因為那邊看起來有點危險...</t>
  </si>
  <si>
    <t>因为那边看起来有点危险...</t>
  </si>
  <si>
    <t>어때? 고칠 수 있어?</t>
  </si>
  <si>
    <t>So? Can you fix it?</t>
  </si>
  <si>
    <t>どう？直せる？</t>
  </si>
  <si>
    <t>怎麼樣？修得好嗎？</t>
  </si>
  <si>
    <t>怎么样？能修吗？</t>
  </si>
  <si>
    <t>응. 고치는 건 어렵지 않을 것 같아.</t>
  </si>
  <si>
    <t>Yes. The repair doesn't seem too difficult.</t>
  </si>
  <si>
    <t>うん。直すのは難しくないと思う。</t>
  </si>
  <si>
    <t>嗯，修理不是很難。</t>
  </si>
  <si>
    <t>嗯，修理不是很难。</t>
  </si>
  <si>
    <t>열기구를 내려 망가진 부품을 수리하고 찢어진 천을 기워 원래의 모습을 되찾아 주자 그럴듯한 모습이 되었다.</t>
  </si>
  <si>
    <t>After repairing the broken parts of the hot air balloon and mending the torn fabric, it looked quite all right.</t>
  </si>
  <si>
    <t>熱気球を下ろして壊れた部品を修理し、破れた布を繕って元の姿を取り戻すと、それらしくなった。</t>
  </si>
  <si>
    <t>拿下熱氣球、修理損壞的零件，再縫補撕破的布，等恢復原樣後，就變得很像樣了。</t>
  </si>
  <si>
    <t>拿下热气球，修理损坏的零件，再缝补撕破的布，等恢复原样后，就变得很像样了。</t>
  </si>
  <si>
    <t>장치를 작동시켜 기낭에 공기를 채우기 시작하자 &lt;color=#00B0F0&gt;란스&lt;/color&gt;가 환호하며 반짝이는 눈으로 그것을 지켜보았다.</t>
  </si>
  <si>
    <t>As we started to fill the balloon with air by operating the device, &lt;color=#00B0F0&gt;Lans&lt;/color&gt; watched it with sparkling eyes, cheering excitedly.</t>
  </si>
  <si>
    <t>装置を作動させて気嚢に空気を満たし始めると、 &lt;color=#00B0F0&gt;ランス&lt;/color&gt;は歓声を上げ、きらめく目でそれを見守った。</t>
  </si>
  <si>
    <t>當我啟動裝置，開始把氣充進氣囊裡時，&lt;color=#00B0F0&gt;蘭斯
歡呼著，用閃閃發光的眼睛看著它。</t>
  </si>
  <si>
    <t>当启动装置，开始把气充进气囊里时，&lt;color=#00B0F0&gt;兰斯
欢呼着，用闪闪发光的眼睛看着它。</t>
  </si>
  <si>
    <t>대단해! 역시 마법사는 달라!</t>
  </si>
  <si>
    <t>Incredible! A wizard really is something!</t>
  </si>
  <si>
    <t>すごい！やっぱり魔法使いは違うね！</t>
  </si>
  <si>
    <t>好厲害！魔法師果然不一樣！</t>
  </si>
  <si>
    <t>好厉害！魔法师果然不一样！</t>
  </si>
  <si>
    <t>어서 타보자!</t>
  </si>
  <si>
    <t>Let's get on it!</t>
  </si>
  <si>
    <t>早く乗ってみよう！</t>
  </si>
  <si>
    <t>快搭上去！</t>
  </si>
  <si>
    <t>열기구가 높게 떠오르자 주변 전경이 한눈에 보였다.</t>
  </si>
  <si>
    <t>As the balloon rose high, the surrounding landscape became visible at a glance.</t>
  </si>
  <si>
    <t>熱気球が高く浮かび上がると、周辺が一望できた。</t>
  </si>
  <si>
    <t>等熱氣球高高升起後，周圍全景盡收眼底。</t>
  </si>
  <si>
    <t>等热气球高高升起后，周围全景尽收眼底。</t>
  </si>
  <si>
    <t>커다란 황금의 성이랑... 반짝거리는 호수가 있어.</t>
  </si>
  <si>
    <t>There's a huge golden castle... and a sparkling lake.</t>
  </si>
  <si>
    <t>巨大な黄金の城と...きらきら光る湖がある。</t>
  </si>
  <si>
    <t>巨大的黃金城和...有一片閃閃發光的湖。</t>
  </si>
  <si>
    <t>巨大的黄金城和...有一片闪闪发光的湖。</t>
  </si>
  <si>
    <t>온통 반짝거리고 있어서 눈을 뜨기 힘들 정도야...</t>
  </si>
  <si>
    <t>It's all so glittery it's hard to keep my eyes open...</t>
  </si>
  <si>
    <t>目の前が全部きらきらしていて、目を開けるのが難しいほどだよ...</t>
  </si>
  <si>
    <t>整個湖面都閃耀著光芒，亮得讓人睜不開眼...</t>
  </si>
  <si>
    <t>整个湖面都闪耀着光芒，亮得让人睁不开眼...</t>
  </si>
  <si>
    <t>잠깐, 마법사, 자꾸 뭔가 달라붙어!</t>
  </si>
  <si>
    <t>Wait, Wizard, something keeps sticking to me!</t>
  </si>
  <si>
    <t>ちょっと、魔法使い、何かがどんどんくっついてる！</t>
  </si>
  <si>
    <t>等一下，魔法師，有東西黏在我身上！</t>
  </si>
  <si>
    <t>等一下，魔法师，有东西黏在我身上！</t>
  </si>
  <si>
    <t>이, 이게 뭐야?</t>
  </si>
  <si>
    <t>What is this?</t>
  </si>
  <si>
    <t>こ、これは何？</t>
  </si>
  <si>
    <t>這、這是什麼？</t>
  </si>
  <si>
    <t>这，这是什么？</t>
  </si>
  <si>
    <t>몸에 황금 가루가 붙었어! 털어내도 잘 안 떨어져...!</t>
  </si>
  <si>
    <t>Gold dust is sticking to me! It won't come off easily...!</t>
  </si>
  <si>
    <t>体に金粉が付いてしまった！振り払ってもなかなか取れない...！</t>
  </si>
  <si>
    <t>黃金粉末黏到我身上了！不管怎麼拍都拍不掉...！</t>
  </si>
  <si>
    <t>黄金粉末黏到我身上了！不管怎么拍都拍不掉...！</t>
  </si>
  <si>
    <t>그리고 허둥대는 사이 낮게 날던 열기구가 나뭇가지에 걸려 공기가 새어 나가기 시작한다.</t>
  </si>
  <si>
    <t>In the midst of the hustle, the low-flying hot air balloon got caught in the tree branches and began to leak air.</t>
  </si>
  <si>
    <t>そして、あわただしく動き回るうちに、低く飛んでいた熱気球が木の枝に引っかかり、空気が漏れ始める。</t>
  </si>
  <si>
    <t>而就在我們陷入慌亂時，低空飛行的熱氣球被樹枝刺到，空氣開始洩漏。</t>
  </si>
  <si>
    <t>而就在我们陷入慌乱时，低空飞行的热气球被树枝刺到，空气开始泄漏。</t>
  </si>
  <si>
    <t>&lt;color=#00B0F0&gt;란스&lt;/color&gt;! 조심해!</t>
  </si>
  <si>
    <t>&lt;color=#00B0F0&gt;Lans&lt;/color&gt;! Be careful!</t>
  </si>
  <si>
    <t>&lt;color=#00B0F0&gt;ランス&lt;/color&gt;！危ない！</t>
  </si>
  <si>
    <t>&lt;color=#00B0F0&gt;蘭斯&lt;/color&gt;！小心！</t>
  </si>
  <si>
    <t>&lt;color=#00B0F0&gt;兰斯&lt;/color&gt;！小心！</t>
  </si>
  <si>
    <t>으악!</t>
  </si>
  <si>
    <t>Ahhhh!</t>
  </si>
  <si>
    <t>呃啊！</t>
  </si>
  <si>
    <t>열기구가 방향을 틀며 가시덤불 방향으로 기울자 급하게 &lt;color=#00B0F0&gt;란스&lt;/color&gt;를 품에 안고 다시 열기구를 돌리기 위해 바람 마법을 사용했다.</t>
  </si>
  <si>
    <t>As the hot air balloon tilted towards the direction of the thorny bushes, I hastily used wind magic to turn the balloon around while holding &lt;color=#00B0F0&gt;Lans&lt;/color&gt; in my arms.</t>
  </si>
  <si>
    <t>熱気球が方向を変え、棘の茂みの方に傾くと、急に&lt;color=#00B0F0&gt;ランス&lt;/color&gt;を胸に抱き、再び熱気球を回すために風魔法を使った。</t>
  </si>
  <si>
    <t>當熱氣球轉向荊棘方向並開始傾斜後，我急忙抱住&lt;color=#00B0F0&gt;蘭斯&lt;/color&gt;並施放風魔法讓熱氣球轉向。</t>
  </si>
  <si>
    <t>当热气球转向荆棘方向并开始倾斜后，我急忙抱住&lt;color=#00B0F0&gt;兰斯&lt;/color&gt;并施放风魔法让热气球转向。</t>
  </si>
  <si>
    <t>위태롭게 휘청대던 열기구가 바람에 휘감기자 천천히 속도를 줄이면서 나무들 사이를 지나쳐 내려앉았다.</t>
  </si>
  <si>
    <t>The swaying balloon slowed down as it was wrapped in the wind, passing through the trees, and landed.</t>
  </si>
  <si>
    <t>ふらふらしていた熱気球が風に巻き込まれ、ゆっくりと速度を落としながら木々の間を通り過ぎて落ちた。</t>
  </si>
  <si>
    <t>搖搖欲墜的熱氣球被風捲了起來，接著慢慢減速，從樹木間降落。</t>
  </si>
  <si>
    <t>摇摇欲坠的热气球被风卷了起来，接着慢慢减速，从树木间降落。</t>
  </si>
  <si>
    <t>다행히 크게 다치지 않았지만 뒤늦게 팔에서 따끔거리는 감각이 느껴졌다.</t>
  </si>
  <si>
    <t>Thankfully, we weren't seriously injured, but I felt a stinging feeling in my arm belatedly.</t>
  </si>
  <si>
    <t>幸い、大怪我はなかったものの、腕にチクチクする感覚があった。</t>
  </si>
  <si>
    <t>幸好沒有太重的傷，但我這才感覺到手臂上傳來的刺痛感。</t>
  </si>
  <si>
    <t>幸好没有受太重的伤，但我这才感觉到手臂上传来的刺痛感。</t>
  </si>
  <si>
    <t>마법사! 팔에 상처가...!</t>
  </si>
  <si>
    <t>Wizard! Your arm...!</t>
  </si>
  <si>
    <t>魔法使い！腕に傷が...！</t>
  </si>
  <si>
    <t>魔法師！你手臂上的傷...！</t>
  </si>
  <si>
    <t>魔法师！你手臂上的伤...！</t>
  </si>
  <si>
    <t>추락하는 도중 가시에 긁혀 길게 상처가 나 있는 것을 보고 페어리가 안절부절못했다.</t>
  </si>
  <si>
    <t>The fairy was restless upon seeing the long scratch on my arm caused by a thorn during the crash.</t>
  </si>
  <si>
    <t>墜落する途中、棘に引っかかり長い傷がついたのを見て妖精がおろおろした。</t>
  </si>
  <si>
    <t>妖精看到在墜落過程中被劃傷的長長傷口，開始坐立難安。</t>
  </si>
  <si>
    <t>小仙子看到在坠落过程中被划伤的长长伤口，开始坐立不安。</t>
  </si>
  <si>
    <t>하지만 그걸 살필 새도 없이 추락하는 열기구를 본 몬스터들이 주변으로 모여들기 시작했다.</t>
  </si>
  <si>
    <t>But before we could even look at it, monsters who saw the crashing balloon began to gather around.</t>
  </si>
  <si>
    <t>しかし、それを手当する暇もなく墜落する熱気球を見たモンスターたちが周辺に集まり始めた。</t>
  </si>
  <si>
    <t>只是還沒來得及觀察，看到熱氣球墜落的魔物們就已經聚集到周圍了。</t>
  </si>
  <si>
    <t>只是还来不及观察，看到热气球坠落的怪物们就已经聚集到了周围。</t>
  </si>
  <si>
    <t>소곤소곤... 걸어다니는  인간이야! 인간이야!</t>
  </si>
  <si>
    <t>Whisper... it’s a walking human! A human!</t>
  </si>
  <si>
    <t>ひそひそ...歩いてるのは人間だ！人間だ！</t>
  </si>
  <si>
    <t>窸窣窸窣...是會走路的人類！是人類！</t>
  </si>
  <si>
    <t>窃窃私语......这是一个走来走去的......人类！人类！</t>
  </si>
  <si>
    <t>화난 보크들이 몰려온다보크... 인간이랑 페어리, 위험해보크.</t>
  </si>
  <si>
    <t>Angry Boks are coming bok... Human and fairy, in danger bok.</t>
  </si>
  <si>
    <t>怒ったボクたちが押し寄せてくるボク...人間と妖精、危険ボク。</t>
  </si>
  <si>
    <t>生氣的柏克們來了柏克...人類和妖精，看起來很危險柏克。</t>
  </si>
  <si>
    <t>生气的柏克们来了柏克......人类和小仙子，看来很危险柏克。</t>
  </si>
  <si>
    <t>도와달라고 부탁하면 안될까?</t>
  </si>
  <si>
    <t>Can’t we ask for help?</t>
  </si>
  <si>
    <t>手伝ってってお願いできないかな？</t>
  </si>
  <si>
    <t>不能拜託他們幫忙嗎？</t>
  </si>
  <si>
    <t>要不我们请求他们帮忙吧？</t>
  </si>
  <si>
    <t>저 인간도 바빠. 안 도와줄 것 같다보크.</t>
  </si>
  <si>
    <t>That human looks busy too. I don’t think they’ll help bok.</t>
  </si>
  <si>
    <t>あの人間も忙しい。手伝ってくれそうにないボク。</t>
  </si>
  <si>
    <t>那個人類也很忙，感覺不會幫忙柏克。</t>
  </si>
  <si>
    <t>那个人类也很忙，应该不会帮我们柏克。</t>
  </si>
  <si>
    <t>휴, 다른 몬스터가 오기 전에 빨리 도망치자.</t>
  </si>
  <si>
    <t>Phew, let's run away before other monsters come.</t>
  </si>
  <si>
    <t>ふぅ、他のモンスターが来る前に早く逃げよう。</t>
  </si>
  <si>
    <t>呼，趁其他魔物過來前快逃走。</t>
  </si>
  <si>
    <t>呼，趁其他怪物过来前快逃走吧。</t>
  </si>
  <si>
    <t>그런데 가시에 찔리면 바로 잠들 줄 알았는데, 생각보다 괜찮은데...?</t>
  </si>
  <si>
    <t>But I thought I'd fall asleep immediately if I got pricked by the thorn, but it seems better than I thought...?</t>
  </si>
  <si>
    <t>ところで、いばらに刺されたらすぐ眠ると思ったのに、思ったより大丈夫ね...？</t>
  </si>
  <si>
    <t>可是我以為被刺到後會馬上睡著，現在感覺還好...？</t>
  </si>
  <si>
    <t>可是我以为被刺到后会马上睡着，现在感觉还好...？</t>
  </si>
  <si>
    <t>아니야, 가시에 찔려도 바로 잠들지 않아.</t>
  </si>
  <si>
    <t>No, you don't fall asleep immediately when you get pricked by the thorn.</t>
  </si>
  <si>
    <t>いや、棘に刺されてもすぐには眠らないよ。</t>
  </si>
  <si>
    <t>不是的，被刺到也不會馬上睡著。</t>
  </si>
  <si>
    <t>不是的，被刺到也不会马上睡着。</t>
  </si>
  <si>
    <t>천천히, 조금씩 졸려오기 시작해.</t>
  </si>
  <si>
    <t>Slowly, you start to feel sleepy bit by bit.</t>
  </si>
  <si>
    <t>ゆっくり、少しずつ眠くなってくるんだ。</t>
  </si>
  <si>
    <t>會慢慢開始覺得睏。</t>
  </si>
  <si>
    <t>会慢慢开始觉得困。</t>
  </si>
  <si>
    <t>고양이?</t>
    <phoneticPr fontId="5" type="noConversion"/>
  </si>
  <si>
    <t>그리고 어느 순간 눈을 감으면 영원히 일어나지 못할 거야.</t>
  </si>
  <si>
    <t>And at some point, if you close your eyes, you'll never be able to get up.</t>
  </si>
  <si>
    <t>そしてある瞬間、目を閉じたら永遠に起きられない。</t>
  </si>
  <si>
    <t>然後，某個瞬間閉上眼睛後，就會一睡不醒了。</t>
  </si>
  <si>
    <t>然后，某个瞬间闭上眼睛后，就会一睡不醒了。</t>
  </si>
  <si>
    <t>말하는 풀?</t>
    <phoneticPr fontId="5" type="noConversion"/>
  </si>
  <si>
    <t>내 동료들처럼....</t>
  </si>
  <si>
    <t>Just like my friends...</t>
  </si>
  <si>
    <t>僕の仲間のように...</t>
  </si>
  <si>
    <t>就跟我的同伴一樣...</t>
  </si>
  <si>
    <t>就跟我的同伴一样...</t>
  </si>
  <si>
    <t>잠들려면 얼마나 걸려?</t>
  </si>
  <si>
    <t>How long does it take to fall asleep?</t>
  </si>
  <si>
    <t>眠るのにどれくらいかかるの？</t>
  </si>
  <si>
    <t>那大概要花多久？</t>
  </si>
  <si>
    <t>那大概需要多久？</t>
  </si>
  <si>
    <t>다들 하루에서 이틀 사이에 잠들어 버렸다....</t>
  </si>
  <si>
    <t>Everyone fell asleep within a day or two...</t>
  </si>
  <si>
    <t>みんな１日から２日の間に眠ってしまった...</t>
  </si>
  <si>
    <t>大家都是一、兩天左右就睡著了...</t>
  </si>
  <si>
    <t>大家都是一两天左右就睡着了...</t>
  </si>
  <si>
    <t>가시에 찔려서 잠들어 버리면 황금 덩어리가 된다고 하던데 직접 보지는 못했다!</t>
  </si>
  <si>
    <t>I've heard that if you fall asleep after being pricked by a thorn, you turn into gold, but I've never seen it with my eyes!</t>
  </si>
  <si>
    <t>棘に刺されて眠ってしむと、黄金の塊になってしまう噂があるだけど、直接見ていない！</t>
  </si>
  <si>
    <t>被蟲刺時睡著，據說會變成金塊，但我自己沒見過！</t>
  </si>
  <si>
    <t>听说如果被刺而睡着的话，会变成金块，但我没有亲眼见过！</t>
  </si>
  <si>
    <t>이젠 잠들지 않기 위해서라도 황금 풀을 찾아야겠네...</t>
  </si>
  <si>
    <t>Now, I have to find the golden grass to avoid falling asleep...</t>
  </si>
  <si>
    <t>これからは眠らないためにも、黄金の草を探さなければならないね...</t>
  </si>
  <si>
    <t>為了不睡著，要找到黃金草才可以...</t>
  </si>
  <si>
    <t>为了不睡着，要找到黄金草才行...</t>
  </si>
  <si>
    <t>가시덤불 숲을 벗어나자 보이는 건 온통 황금밖에 없었다. 발아래의 풀과 땅, 나무까지 모두.</t>
  </si>
  <si>
    <t>As soon as we got out of the Thorn Bush Forest, all we saw was gold. The grass and the ground beneath our feet, and even the trees.</t>
  </si>
  <si>
    <t>棘の茂みの森を出ると、見えるのは黄金だけだった。足元の草と地、木まですべて。</t>
  </si>
  <si>
    <t>走出荊棘森林後，只看到一片金黃。腳下的小草、大地、樹木，還有眼前的一切，全都是金色的。</t>
  </si>
  <si>
    <t>走出荆棘森林后，只看到一片金黄。脚下的小草、大地、树木，还有眼前的一切，全都是金色的。</t>
  </si>
  <si>
    <t>주변에 온통 황금에 덮여있네... 풀이랑 땅, 나무도...</t>
  </si>
  <si>
    <t>Everything around us is covered in gold... The grass, the ground, and the trees...</t>
  </si>
  <si>
    <t>周囲はすべて黄金に覆われているんだ...草も地面も木も...</t>
  </si>
  <si>
    <t>周圍全都覆蓋了一層黃金...草、大地，就連樹木也...</t>
  </si>
  <si>
    <t>周围全都覆盖了一层黄金...草、大地，就连树木也...</t>
  </si>
  <si>
    <t>나도 저렇게 되는 걸까... 으으...</t>
  </si>
  <si>
    <t>Will I end up like that too...? Ugh...</t>
  </si>
  <si>
    <t>私もあんな風になるのかな...うう...</t>
  </si>
  <si>
    <t>我也會變成那樣嗎...呃呃...</t>
  </si>
  <si>
    <t>我也会变成那样吗...呃呃...</t>
  </si>
  <si>
    <t>그 황금 풀이라는 건 어디에 있는지 알아?</t>
  </si>
  <si>
    <t>Do you know where this golden grass is?</t>
  </si>
  <si>
    <t>その黄金の草ってどこにあるの知ってる？</t>
  </si>
  <si>
    <t>你知道那個黃金草在哪裡嗎？</t>
  </si>
  <si>
    <t>你知道那个黄金草在哪里吗？</t>
  </si>
  <si>
    <t>모른다... 그냥 이 숲 어딘가에 있다는 것만 알고 있어.</t>
  </si>
  <si>
    <t>I don't know... I only know it's somewhere in this forest.</t>
  </si>
  <si>
    <t>わからない...ただ、この森のどこかにあることだけは知っている。</t>
  </si>
  <si>
    <t>我不知道...只知道在這片森林的某個地方。</t>
  </si>
  <si>
    <t>我不知道...只知道在这片森林的某个地方。</t>
  </si>
  <si>
    <t>그럼 이 숲에서 단서를 찾아야겠네.</t>
  </si>
  <si>
    <t>Then we'll have to look for clues in this forest.</t>
  </si>
  <si>
    <t>それならこの森で手がかりを探さなくてはならないね。</t>
  </si>
  <si>
    <t>那只能在這片森林裡找線索了。</t>
  </si>
  <si>
    <t>那只能在这片森林里找线索了。</t>
  </si>
  <si>
    <t>마법사, 저기 구불구불한 건 글자야?</t>
  </si>
  <si>
    <t>Wizard, are those squiggly lines letters?</t>
  </si>
  <si>
    <t>魔法使い、あのくねくねしたのは文字？</t>
  </si>
  <si>
    <t>魔法師，那個彎彎曲曲的東西是字嗎？</t>
  </si>
  <si>
    <t>魔法师，那个弯弯曲曲的东西是字吗？</t>
  </si>
  <si>
    <t>금가루가 붙은 석판에 뭔가 적혀있다!</t>
  </si>
  <si>
    <t>Something is written on the stone slab covered in gold dust!</t>
  </si>
  <si>
    <t>黄金の粉が付いた石板に何か書かれている！</t>
  </si>
  <si>
    <t>貼著金粉的石板上好像寫著什麼！</t>
  </si>
  <si>
    <t>贴着金粉的石板上好像写着什么！</t>
  </si>
  <si>
    <t>이건... 아이테르 신학교에 있을 때 배운 고대어 같아.
읽을 수 있을 것 같긴 한데...</t>
  </si>
  <si>
    <t>This... looks like the ancient language I learned at the Aether Theology School.
I think I can read it...</t>
  </si>
  <si>
    <t>これは...アイテル神学校にいたときに学んだ古代語みたいだ。
読めそうなんだけど...</t>
  </si>
  <si>
    <t>這個...好像是在艾依特隆神學校那時學到的古代語。
我應該看得懂...</t>
  </si>
  <si>
    <t>这个...好像是在艾依特隆神学院时学到的古代语言。
我应该看得懂...</t>
  </si>
  <si>
    <t>수업을 열심히 들어둘걸... 황금에 덮여서 잘 보이지도 않고, 무슨 단어였는지 생각도 안 나잖아...!</t>
  </si>
  <si>
    <t>I should have paid more attention in class... It's hard to see because it's covered in gold, and I can't even remember what the words were...!</t>
  </si>
  <si>
    <t>授業をもっと真剣に聴いておけばよかった...金色に覆われてよく見えないし、何の単語だったかも思い出せないし...！</t>
  </si>
  <si>
    <t>早知道就認真上課了...字被黃金蓋住看不太清楚，我也想不起來是什麼詞...！</t>
  </si>
  <si>
    <t>早知道就认真上课了...字被黄金盖住看不太清楚，也想不起来是什么词...！</t>
  </si>
  <si>
    <t>어때? 도움이 될 만한 내용이 있어?</t>
  </si>
  <si>
    <t>So? Is there any helpful information?</t>
  </si>
  <si>
    <t>どう？役に立つ内容がある？</t>
  </si>
  <si>
    <t>怎麼樣？有什麼幫忙的內容嗎？</t>
  </si>
  <si>
    <t>怎么样？有什么帮得上忙的内容吗？</t>
  </si>
  <si>
    <t>아니... 황금 풀에 대한 이야기는 없어.</t>
  </si>
  <si>
    <t>No... There's nothing about the golden grass.</t>
  </si>
  <si>
    <t>いや...黄金の草についての話はないね。</t>
  </si>
  <si>
    <t>不...沒有跟黃金草有關的內容。</t>
  </si>
  <si>
    <t>没...没有跟黄金草有关的内容。</t>
  </si>
  <si>
    <t>위대한 신을 찬양하는 내용이야.
그런데 어떤 신을 향한 말인지는 모두 지워져 있네?</t>
  </si>
  <si>
    <t>It's about praising a great god.
But all the words towards which god are erased...</t>
  </si>
  <si>
    <t>偉大な神を讃える内容だよ。
でも、どの神への言葉なのかはすべて消されているね？</t>
  </si>
  <si>
    <t>內容都是在讚揚偉大的神明。
但是神明的名字全都被塗掉了耶？</t>
  </si>
  <si>
    <t>内容都是在赞扬伟大的神明。
但是神明的名字全都被涂掉了耶？</t>
  </si>
  <si>
    <t>긁어낸 흔적이 있어.
신의 이름이 적혀 있는 부분에 흠집을 내서 일부러 지운 것 같아.</t>
  </si>
  <si>
    <t>There are scratch marks.
It seems like they deliberately scratched out the part where the god's name was written.</t>
  </si>
  <si>
    <t>引っ掻き傷の痕跡がある。
神の名前が書かれた部分に傷をつけてわざと消したようだ。</t>
  </si>
  <si>
    <t>有刮過的痕跡。好像是抹除了寫著神明名字的地方，而且還是故意的。</t>
  </si>
  <si>
    <t>有刮过的痕迹。好像是抹除了写着神明名字的地方，而且还是故意的。</t>
  </si>
  <si>
    <t>[루쿠마는 신성 오피온 제국의 진정한 계승국이다.
세상을 통일하는 신성한 의무를 진 우리는...]</t>
  </si>
  <si>
    <t>[Lucuma is the true successor of the Sacred Opion Empire.
We, who carry the sacred duty to unify the world...]</t>
  </si>
  <si>
    <t>[ルクマは神聖オピオン帝国の真の継承国である。
世界を統一する神聖なる使命を負った我々は...]</t>
  </si>
  <si>
    <t>[盧庫馬是神聖俄菲翁帝國的真正繼承國。
肩負統一世界神聖義務的我們...]</t>
  </si>
  <si>
    <t>[卢库马是神圣俄菲翁帝国的真正继承国。
肩负统一世界神圣义务的我们...]</t>
  </si>
  <si>
    <t>뭔가 장황한 말이 잔뜩 쓰여있네... 모르는 단어도 많아서 더는 못 읽겠어.</t>
  </si>
  <si>
    <t>There's a lot of verbose writing... There are too many words I don't know, so I can't read any further.</t>
  </si>
  <si>
    <t>何か長たらしい言葉がたくさん書かれているね...知らない単語も多いから、これ以上読めない。</t>
  </si>
  <si>
    <t>上面寫了一堆長篇大論...也有很多不知道的字，我讀不下去了。</t>
  </si>
  <si>
    <t>上面写了一堆长篇大论...也有很多不知道的字，我读不下去了。</t>
  </si>
  <si>
    <t>그런데 황금이 정말 많아. 보물도 많고.</t>
  </si>
  <si>
    <t>But there's really a lot of gold. And a lot of treasure.</t>
  </si>
  <si>
    <t>でも、黄金が本当に多いね。宝も多いし。</t>
  </si>
  <si>
    <t>不過這裡真的有好多黃金啊，寶物也很多。</t>
  </si>
  <si>
    <t>不过这里真的有好多黄金啊，宝物也很多。</t>
  </si>
  <si>
    <t>전부 가져다 팔면 나라.... 아니, 섬 하나는 살 수 있을지도 몰라.</t>
  </si>
  <si>
    <t>If we sell everything, we might be able to buy a country... no, maybe an island!</t>
  </si>
  <si>
    <t>全部持っていって売れば国...いや、島一つは買えるかもしれない。</t>
  </si>
  <si>
    <t>全部拿去賣的話，國家......不，說不定能買到一座島。</t>
  </si>
  <si>
    <t>全都拿去卖的话，国家...不，说不定能买到一块大陆。</t>
  </si>
  <si>
    <t>황금 풀이랑 관련 있는 내용은 아니지 않나?</t>
  </si>
  <si>
    <t>I don't think it's related to the golden grass.</t>
  </si>
  <si>
    <t>黄金の草とは関係ないんじゃない？</t>
  </si>
  <si>
    <t>這跟黃金草有關係嗎？</t>
  </si>
  <si>
    <t>这和黄金草有关吗？</t>
  </si>
  <si>
    <t>그, 그래도 신학적으로는 가치가 높아!</t>
  </si>
  <si>
    <t>W-Well, it still has high theological value!</t>
  </si>
  <si>
    <t>そ、そうだけど、神学的には価値が高いんだよ！</t>
  </si>
  <si>
    <t>但、但是在神學上還是很有價值！</t>
  </si>
  <si>
    <t>那个......但从神学的角度来看，还是有很高的价值的！</t>
  </si>
  <si>
    <t>에이잇! 다른 걸 찾으러 가자!</t>
  </si>
  <si>
    <t>Alright! Let’s go look for something else!</t>
  </si>
  <si>
    <t>えいっ！他のものを探しに行こう！</t>
  </si>
  <si>
    <t>唉唷！去找其他東西吧！</t>
  </si>
  <si>
    <t>哎呀！还是去找别的吧！</t>
  </si>
  <si>
    <t>&lt;color=#00B0F0&gt;란스&lt;/color&gt;! 여기도 확인해 보자!</t>
  </si>
  <si>
    <t>&lt;color=#00B0F0&gt;Lans&lt;/color&gt;! Let's check over here too!</t>
  </si>
  <si>
    <t>&lt;color=#00B0F0&gt;ランス&lt;/color&gt;！ここもチェックしよう！</t>
  </si>
  <si>
    <t>&lt;color=#00B0F0&gt;蘭斯&lt;/color&gt;！這邊也要確認一下！</t>
  </si>
  <si>
    <t>&lt;color=#00B0F0&gt;兰斯&lt;/color&gt;！这边也要确认一下！</t>
  </si>
  <si>
    <t>마법사... 뭔가 전보다 생기가 도는 것 같다.</t>
  </si>
  <si>
    <t>Wizard... You seem more energetic than before.</t>
  </si>
  <si>
    <t>魔法使い...何か以前より元気が出ているようだね。</t>
  </si>
  <si>
    <t>魔法師...你感覺比之前更有活力了。</t>
  </si>
  <si>
    <t>魔法师...你感觉比之前更有活力了。</t>
  </si>
  <si>
    <t>그래 보여? 이렇게 보물이 많으면 마법과 관련된 것도 있지 않을까~ 하는 생각에 그만.</t>
  </si>
  <si>
    <t>Yeah? With so many treasures, I can't help but think there might be something related to magic...!</t>
  </si>
  <si>
    <t>そう見える？こんなに宝がたくさんあると、魔法に関連したものもあるんじゃないかと思って。</t>
  </si>
  <si>
    <t>看起來是那樣嗎？我只是覺得既然有這麼多寶物，可能會有跟魔法有關的東西~</t>
  </si>
  <si>
    <t>看起来是那样吗？我只是觉得既然有这么多宝物，可能会有跟魔法有关的东西~</t>
  </si>
  <si>
    <t>황금 풀을 찾는 데 도움이 되는 건가?</t>
  </si>
  <si>
    <t>Is it helpful in finding the golden grass?</t>
  </si>
  <si>
    <t>それが黄金の草を見つけるのに役立つのか？</t>
  </si>
  <si>
    <t>對尋找黃金草有幫助嗎？</t>
  </si>
  <si>
    <t>对寻找黄金草有帮助吗？</t>
  </si>
  <si>
    <t>물론이지!</t>
  </si>
  <si>
    <t>もちろんだよ！</t>
  </si>
  <si>
    <t>當然！</t>
  </si>
  <si>
    <t>当然！</t>
  </si>
  <si>
    <t>알겠다! 그럼 저기, 저쪽도 가보자!
뭔가 잔뜩 쌓여있다!</t>
  </si>
  <si>
    <t>Got it! Then let's go over there, too!
There's something piled up!</t>
  </si>
  <si>
    <t>わかった！それならあそこ、向こう側も行ってみよう！
何かがたくさん積まれているね！</t>
  </si>
  <si>
    <t>我知道了！那我們也去那邊看看吧！
好像堆滿了某種東西！</t>
  </si>
  <si>
    <t>我知道了！那我们也去那边看看吧！
好像堆满了东西！</t>
  </si>
  <si>
    <t>그렇게 대단한 건 없는 것 같다...</t>
  </si>
  <si>
    <t>It doesn't seem to be anything that great...</t>
  </si>
  <si>
    <t>そんなにすごいものはなさそうだけど...</t>
  </si>
  <si>
    <t>好像也沒有那麼了不起...</t>
  </si>
  <si>
    <t>好像也没有那么了不起...</t>
  </si>
  <si>
    <t>이걸 만든다고 타고 날아갈 수 있는 것도 아니고.</t>
  </si>
  <si>
    <t>It's not like we can fly by making this.</t>
  </si>
  <si>
    <t>これを作ったとしても飛んで行けるわけでもないし。</t>
  </si>
  <si>
    <t>也不是把這個做出來就可以搭上去飛走。</t>
  </si>
  <si>
    <t>而且把这个做出来，也不能可以搭上去飞走。</t>
  </si>
  <si>
    <t>에이~ 그래도 도움은 될 거야. 다리가 아프거나 몸이 피로할 때, 아니면 여러 상황에서 사용할 수 있는 마법!</t>
  </si>
  <si>
    <t>Come on...! It’ll still be helpful. Magic that can be used when your legs hurt, when your body is tired, or in various situations!</t>
  </si>
  <si>
    <t>うーん、でも役に立つくらいはなるよ。足が痛いときや体が疲れているとき、あるいは様々な状況で使える魔法！</t>
  </si>
  <si>
    <t>哎唷~那也會有幫助啊。腳痛或身體不舒服的時候，還是其他各種情況下都可以使用的魔法！</t>
  </si>
  <si>
    <t>哎唷~那也会有帮助啊。脚痛或身体不舒服的时候，还是其他各种情况下都可以使用的魔法！</t>
  </si>
  <si>
    <t>이제 재료만 있으면 뭔가를 만들 수 있다는 거지!</t>
  </si>
  <si>
    <t>Now if we have the materials, we can make something!</t>
  </si>
  <si>
    <t>これで材料さえあれば、何かを作ることができるんだね！</t>
  </si>
  <si>
    <t>現在只要有材料就可以做點什麼了，對吧？</t>
  </si>
  <si>
    <t>现在只要有材料就可以做点什么了！</t>
  </si>
  <si>
    <t>어쩐지 기분이 좋아 보여서 이상하다.</t>
  </si>
  <si>
    <t>You look weirdly happy.</t>
  </si>
  <si>
    <t>何だか嬉しそうな顔をしているからちょっと妙ね。</t>
  </si>
  <si>
    <t>你的心情看起來莫名很好耶，好奇怪。</t>
  </si>
  <si>
    <t>怪不得看起来心情不错，感觉有点奇奇怪怪的。</t>
  </si>
  <si>
    <t>&lt;color=#00B0F0&gt;란스&lt;/color&gt;와 함께 성으로 출발하기 전, 커다란 동상이 눈에 띄어 올려다보고 있었을 때 낯선 목소리가 들렸다.</t>
  </si>
  <si>
    <t>Before setting off to the castle with &lt;color=#00B0F0&gt;Lans&lt;/color&gt;, a large statue caught my eye, and as I was looking up at it, I heard a strange voice.</t>
  </si>
  <si>
    <t>&lt;color=#00B0F0&gt;ランス&lt;/color&gt;と一緒に城へ出発する前、巨大な像が目に入って見上げていたとき、見知らぬ声が聞こえた。</t>
  </si>
  <si>
    <t>在和&lt;color=#00B0F0&gt;蘭斯&lt;/color&gt;一起前往城堡前，我抬頭仰望一個矗立的巨大銅像，然後就聽到了陌生的聲音。</t>
  </si>
  <si>
    <t>在和&lt;color=#00B0F0&gt;兰斯&lt;/color&gt;一起前往城堡前，抬头仰望一个矗立的巨大铜像时，传来了陌生的声音。</t>
  </si>
  <si>
    <t>하얀 올빼미</t>
  </si>
  <si>
    <t>당신이 눈에 담고 있는 것은 위대한 태양신 솔의 신상입니다.</t>
  </si>
  <si>
    <t>What you're looking at is the statue of the great God of the Sun, Sol.</t>
  </si>
  <si>
    <t>あなたが目にしているのは偉大な太陽神ソルの神像です。</t>
  </si>
  <si>
    <t>你看到的是偉大的太陽神索羅的神像。</t>
  </si>
  <si>
    <t>你看到的是伟大的太阳神索罗的神像。</t>
  </si>
  <si>
    <t>이제 더는 돌보지 않는다고 여겨지는 곳이라 해도 그 찬란한 태양의 위광이 여전히 세상을 움직이고 있죠.</t>
  </si>
  <si>
    <t>Even though it's considered a place that's no longer looked after, the brilliant glory of that sun is still moving the world.</t>
  </si>
  <si>
    <t>もはや見捨てられていると思われる場所であっても、その輝かしい太陽の光がまだ世界を動かしています。</t>
  </si>
  <si>
    <t>雖然據說現在此處雖然已經無人問津，但燦爛的陽光依然在推動這個世界。</t>
  </si>
  <si>
    <t>虽然此处现在已经无人问津，但灿烂的阳光依然在推动这个世界。</t>
  </si>
  <si>
    <t>목소리를 따라 고개를 돌리니 커다란 동상 근처 높은기둥에 하얀 올빼미 하나가 앉아 있었다.</t>
  </si>
  <si>
    <t>Following the voice, I turned my head and saw a white owl perched on a high pillar near the large statue.</t>
  </si>
  <si>
    <t>声の方向に頭を向けると、巨大な像の近くの高い柱に白いフクロウが一羽座っていた。</t>
  </si>
  <si>
    <t>我順著聲音回過頭，只見巨大銅像附近的高柱上盤踞著一隻白貓頭鷹。</t>
  </si>
  <si>
    <t>顺着声音回过头，只见巨大铜像附近的高柱上盘踞着一只白猫头鹰。</t>
  </si>
  <si>
    <t>신관이 입는 옷과 비슷한 걸 걸치고 있네...</t>
  </si>
  <si>
    <t>It's wearing something similar to what a priest would wear...</t>
  </si>
  <si>
    <t>神官が着るような服を身につけているね...</t>
  </si>
  <si>
    <t>跟神官的衣服好像...</t>
  </si>
  <si>
    <t>穿着跟神官的衣服很像...</t>
  </si>
  <si>
    <t>당신은 이 유적을 지키는 신수인가요?
피티어의 토핑크스 처럼...?</t>
  </si>
  <si>
    <t>Are you a divine beast protecting these ruins?
Like Tophinx of Pitier...?</t>
  </si>
  <si>
    <t>あなたはこの遺跡を守る神獣なのですか？
 ピティエのトピンクスのように...？</t>
  </si>
  <si>
    <t>你是守護這個遺跡的神獸嗎？
就像皮蒂爾的兔芬克斯一樣...？</t>
  </si>
  <si>
    <t>你是守护这个遗迹的神兽吗？
就像皮蒂尔的兔芬克斯一样...？</t>
  </si>
  <si>
    <t>이곳의 유적을 지키거나 위대하신 솔을 섬기는 것은 아니지만,
그와 비슷한 일을 하고 있습니다.</t>
  </si>
  <si>
    <t>I'm not here to guard the ruins or serve the great Sol,
but I'm doing something similar.</t>
  </si>
  <si>
    <t>ここの遺跡を守ったり、偉大なソルを崇めることはしていませんが、
それに似たことをしています。</t>
  </si>
  <si>
    <t>我不是在守護這個遺跡或侍奉偉大的索羅神，
只是正在做類似的事。</t>
  </si>
  <si>
    <t>我不是在守护这个遗迹或侍奉伟大的索罗神，
只是在做类似的事。</t>
  </si>
  <si>
    <t>이곳에는 무슨 일로 찾아온 건가요?</t>
  </si>
  <si>
    <t>What brings you here?</t>
  </si>
  <si>
    <t>ここには何の用で来たのですか？</t>
  </si>
  <si>
    <t>你們來這裡有什麼事嗎？</t>
  </si>
  <si>
    <t>你们来这里有什么事吗？</t>
  </si>
  <si>
    <t>우리는 황금 풀을 찾기 위해 왔어요.</t>
  </si>
  <si>
    <t>We came to find the golden grass.</t>
  </si>
  <si>
    <t>私たちは黄金の草を探しにきました。</t>
  </si>
  <si>
    <t>我們是來尋找黃金草的。</t>
  </si>
  <si>
    <t>我们是来寻找黄金草的。</t>
  </si>
  <si>
    <t>악몽의 안개 너머에서 왔나 보네요.
폐가 되지 않는다면 잠시 동행해도 괜찮을까요?</t>
  </si>
  <si>
    <t>You must have come from beyond the Nightmare Fog.
Would it be okay if I accompany you for a while, as long as I'm not a burden?</t>
  </si>
  <si>
    <t>悪夢の霧の向こうから来たようですね。
邪魔にならなければ、少しの間、ご一緒してもよろしいですか？</t>
  </si>
  <si>
    <t>你們好像是從惡夢迷霧另一頭過來的。
不麻煩的話，我可以暫時跟你們同行嗎？</t>
  </si>
  <si>
    <t>你们好像是从恶梦迷雾另一头过来的。
不麻烦的话，我可以暂时跟你们同行吗？</t>
  </si>
  <si>
    <t>괜찮기는 하지만...
당신도 뭔가 찾으시는 게 있나요?</t>
  </si>
  <si>
    <t>It's fine, but...
Are you looking for something too?</t>
  </si>
  <si>
    <t>それはいいんですが...
あなたも何か探しているものがありますか？</t>
  </si>
  <si>
    <t>是不麻煩...
不過你也在找東西嗎？</t>
  </si>
  <si>
    <t>是不麻烦...
不过你也在找东西吗？</t>
  </si>
  <si>
    <t>네, 있습니다.
그런데 이 앞에 문제가 있어서 고민하던 중이었거든요.</t>
  </si>
  <si>
    <t>Yes, I am.
But there's a problem ahead that I was worrying about.</t>
  </si>
  <si>
    <t>はい、あります。
でも、これから先に問題があって、それで困っていたんです。</t>
  </si>
  <si>
    <t>對。
但這前面有點問題，所以我正在煩惱。</t>
  </si>
  <si>
    <t>对。
但这前面有点问题，所以正在烦恼。</t>
  </si>
  <si>
    <t>웬 커다란 새냐? 겉보기엔 멀쩡해 보이는데...</t>
  </si>
  <si>
    <t>What a big bird? It looks fine at first glance...</t>
  </si>
  <si>
    <t>何だ、あの大きな鳥は？見た目は健康そうだけど...</t>
  </si>
  <si>
    <t>什麼大鳥啊？外表看起來很正常...</t>
  </si>
  <si>
    <t>什么大鸟啊？外表看起来很正常...</t>
  </si>
  <si>
    <t>하하... 이 앞에 문제가 있다는 게 무슨 뜻인가요?</t>
  </si>
  <si>
    <t>Haha... What do you mean there's a problem ahead?</t>
  </si>
  <si>
    <t>ハハ... これから先に問題があるって、どういう意味ですか？</t>
  </si>
  <si>
    <t>哈哈...這前面有問題是什麼意思？</t>
  </si>
  <si>
    <t>哈哈...这前面有问题是什么意思？</t>
  </si>
  <si>
    <t>지나다니는 걸 발견하는 족족 공격하는 게 있습니다.
가시를 쏘아내더군요.</t>
  </si>
  <si>
    <t>There's something that attacks anything it sees.
It shoots thorns.</t>
  </si>
  <si>
    <t>通り過ぎるものを見つけるたびに攻撃するものがいます。
棘を放ちましたね。</t>
  </si>
  <si>
    <t>有種一旦有東西經過就會攻擊的植物。
它們會射出刺。</t>
  </si>
  <si>
    <t>有种一旦有东西经过就会攻击的植物。
它们会射出刺。</t>
  </si>
  <si>
    <t>헉...! 설마 가시덤불의 가시 같은 거였나요?</t>
  </si>
  <si>
    <t>Gasp...! Was it like the thorns of the thorn bush?</t>
  </si>
  <si>
    <t>ええっ！まさか、棘の茂みの棘のようなものだったのですか？</t>
  </si>
  <si>
    <t>呃...！難道是荊棘的刺之類的東西嗎？</t>
  </si>
  <si>
    <t>呃...！难道是荆棘的刺之类的东西吗？</t>
  </si>
  <si>
    <t>그런 것 같습니다.
아닐 수도 있지만 굳이 맞아서 확인하고 싶지는 않았거든요.</t>
  </si>
  <si>
    <t>It seemed like it.
I didn't want to confirm it by getting hit though.</t>
  </si>
  <si>
    <t>そうみたいです。
違うかもしれませんが、確認するためにあえて当たりたくはなかったんです。</t>
  </si>
  <si>
    <t>好像就是那樣。雖然也有可能不是，
但我不想硬要確認結果被攻擊。</t>
  </si>
  <si>
    <t>好像就是那样。虽然也有可能不是，
但我并不想通过遭受攻击来确认结果。</t>
  </si>
  <si>
    <t>그건 그렇네요... 저는 가시에 스쳐버려서 황금이 되어버리기 전에 황금 풀을 찾고 있어요.</t>
  </si>
  <si>
    <t>That makes sense... I'm trying to find the golden grass before I turn into gold from brushing against a thorn.</t>
  </si>
  <si>
    <t>そうですね...私は、棘にかすってしまって黄金になる前に黄金の草を探しています。</t>
  </si>
  <si>
    <t>也是...我被刺劃到了，正在想辦法在變成黃金前找到黃金草。</t>
  </si>
  <si>
    <t>也是...我被刺划到了，正在想办法在变成黄金前找到黄金草。</t>
  </si>
  <si>
    <t>황금 풀? 그럼 적어도 이 숲에는 없겠군요.
이 숲에 있는 것들은 모두 돌아봤으니까요.</t>
  </si>
  <si>
    <t>The golden grass? Then, it must not be in this forest.
Because I've looked at everything in this forest.</t>
  </si>
  <si>
    <t>黄金の草ですか？それなら、少なくともこの森にはないでしょう。
この森にあるものは全部見回ったからです。</t>
  </si>
  <si>
    <t>黃金草？那這片森林裡應該沒有。
我已經逛遍這片森林了。</t>
  </si>
  <si>
    <t>黄金草？那这片森林里应该没有。
我已经逛遍这片森林了。</t>
  </si>
  <si>
    <t>그럼 황금 풀을 찾기 위해서는 그 가시를 쏘아내는 뭔가를 지나가야 한다는 결론에...</t>
  </si>
  <si>
    <t>So, we concluded that to find the golden grass, we need to pass something that shoots out those thorns...</t>
  </si>
  <si>
    <t>それなら、黄金の草を探すためには、その棘を放つ何かを通り抜けなければならないということに...</t>
  </si>
  <si>
    <t>所以現在的結論就是，想找到黃金草就要穿越那些刺刺的植物...</t>
  </si>
  <si>
    <t>所以现在的结论就是，想找到黄金草就要穿越那些射刺的植物...</t>
  </si>
  <si>
    <t>으으... 피곤해지니 졸리기 시작했어...</t>
  </si>
  <si>
    <t>Ugh... I'm starting to feel sleepy as I get tired...</t>
  </si>
  <si>
    <t>うう...疲れてきて眠くなり始めました...</t>
  </si>
  <si>
    <t>呃呃...一覺得累就開始想睡了...</t>
  </si>
  <si>
    <t>呃呃...一觉得累就开始想睡了...</t>
  </si>
  <si>
    <t>졸음 때문에 고민이라면, 한 가지 방법이 있습니다.</t>
  </si>
  <si>
    <t>If your issue is sleepiness, there's one way.</t>
  </si>
  <si>
    <t>眠気で困っているなら、一つの方法があります。</t>
  </si>
  <si>
    <t>如果你因為疲倦感到困擾，我倒是有個辦法。</t>
  </si>
  <si>
    <t>如果你因为疲倦感到困扰，我倒是有个办法。</t>
  </si>
  <si>
    <t>완전히 그 증상을 없앨 수 있는 것은 아니지만, 아주 약간 호전시킬 수 있죠.
방법을 알려드리겠습니다.</t>
  </si>
  <si>
    <t>It can't completely cure the symptom, but it can slightly improve it.
I will tell you the method.</t>
  </si>
  <si>
    <t>完全にその症状をなくすことはできませんが、少し改善することはできます。
方法を教えてあげましょう。</t>
  </si>
  <si>
    <t>雖然無法完全消除那個症狀，但能稍微好轉。
我告訴你怎麼做。</t>
  </si>
  <si>
    <t>虽然无法完全消除那个症状，但能稍微好转。
我告诉你怎么做。</t>
  </si>
  <si>
    <t>주변에서 구할 수 있는 재료와 아주 약간의 연금술 실력만 있으면 됩니다.</t>
  </si>
  <si>
    <t>All you need are materials that can be obtained nearby and a bit of alchemy skills.</t>
  </si>
  <si>
    <t>近くで手に入る材料と少しの錬金術のスキルだけで大丈夫です。</t>
  </si>
  <si>
    <t>只要有周圍能找到的材料和一點點鍊金術實力就可以了。</t>
  </si>
  <si>
    <t>只要有周围能找到的材料和一点点炼金术实力就可以了。</t>
  </si>
  <si>
    <t>하얀 올배미</t>
  </si>
  <si>
    <t>이 숲의 가시덤불에는 마나가 깃들어 있답니다. 특히 가시 쪽에 몰려있죠.</t>
  </si>
  <si>
    <t>The thorn bushes in this forest are infused with mana. Especially concentrated in the thorns.</t>
  </si>
  <si>
    <t>この森の棘の茂みにはマナが宿っているんです。特に棘の方に集まっています。</t>
  </si>
  <si>
    <t>這座森林的荊棘裡蘊含著魔力，尤其都集中在刺裡面。</t>
  </si>
  <si>
    <t>这个森林的荆棘丛中蕴含着魔力，特别集中在荆棘上。</t>
  </si>
  <si>
    <t>가시에 찔리면 잠들어 버리지만, 약으로도 사용할 수 있다는 거군요?</t>
  </si>
  <si>
    <t>You are saying if you get poked by the thorns, you’ll fall asleep, but they can also be used for medicine, right?</t>
  </si>
  <si>
    <t>棘に刺されると眠ってしまうけど、薬にも使えるってことですね？</t>
  </si>
  <si>
    <t>雖然被刺刺到會讓人昏睡，但也可以拿來當成藥物使用吧？</t>
  </si>
  <si>
    <t>如果被刺到会昏睡过去，但也可以用来制药，是吗？</t>
  </si>
  <si>
    <t>약을 만드는 원리는 독을 만드는 원리와 비슷하니까요.</t>
  </si>
  <si>
    <t>The principle of making medicine is similar to that of making poison.</t>
  </si>
  <si>
    <t>薬を作る原理は毒を作る原理と似ていますからね。</t>
  </si>
  <si>
    <t>畢竟製作藥物的原理和製作毒藥很像。</t>
  </si>
  <si>
    <t>药物制作的原理和毒药制作其实很相似。</t>
  </si>
  <si>
    <t>와! 정말 효과가 있는 것 같아요!</t>
  </si>
  <si>
    <t>Wow! It really seems to be working!</t>
  </si>
  <si>
    <t>わあ！本当に効果があるみたいですね！</t>
  </si>
  <si>
    <t>哇！好像真的有效！</t>
  </si>
  <si>
    <t>그거 다행입니다.</t>
  </si>
  <si>
    <t>I'm glad to hear that.</t>
  </si>
  <si>
    <t>それは良かったです。</t>
  </si>
  <si>
    <t>那還真是萬幸。</t>
  </si>
  <si>
    <t>那还真是万幸。</t>
  </si>
  <si>
    <t>황금 풀을 찾는다고 했죠? 단서가 있는 겁니까?</t>
  </si>
  <si>
    <t>You're looking for the golden grass, right? Do you have any clues?</t>
  </si>
  <si>
    <t>黄金の草を探さそうと？手がかりはありますか？</t>
  </si>
  <si>
    <t>你說過自己在找黃金草吧？
有什麼線索嗎？</t>
  </si>
  <si>
    <t>你说过自己在找黄金草吧？
有什么线索吗？</t>
  </si>
  <si>
    <t>어, 아뇨. 황금 풀에 대한 것 자체를 얼마 전에 알게 되었고...</t>
  </si>
  <si>
    <t>Uh, no. I only found out about the golden grass itself recently...</t>
  </si>
  <si>
    <t>う、いえ。黄金の草についてはこの間知ったばかりで...</t>
  </si>
  <si>
    <t>呃，沒有。我不久前才知道有黃金草這個東西...</t>
  </si>
  <si>
    <t>呃，没有。我不久前才知道有黄金草这个东西...</t>
  </si>
  <si>
    <t>정작 그것을 찾으려 했던 &lt;color=#00B0F0&gt;란스&lt;/color&gt;도 황금 풀에 대해 아는 게 없거든요.</t>
  </si>
  <si>
    <t>And &lt;color=#00B0F0&gt;Lans&lt;/color&gt;, who wanted to find it, doesn't know anything about the golden grass either.</t>
  </si>
  <si>
    <t>実際にそれを探そうとした&lt;color=#00B0F0&gt;ランス&lt;/color&gt;も黄金の草について何も知らないんです。</t>
  </si>
  <si>
    <t>真正想找到它的&lt;color=#00B0F0&gt;蘭斯&lt;/color&gt;也對黃金草一無所知。</t>
  </si>
  <si>
    <t>真正想找到它的&lt;color=#00B0F0&gt;兰斯&lt;/color&gt;也对黄金草一无所知。</t>
  </si>
  <si>
    <t>그래도 {PlayerName} 보다는 많이 안다.</t>
  </si>
  <si>
    <t>But I know more than {PlayerName}.</t>
  </si>
  <si>
    <t>でも、{PlayerName}よりは多く知っています。</t>
  </si>
  <si>
    <t>불확실한 상황에서 이런 위험한 곳에 온 겁니까? 무모하군요.</t>
  </si>
  <si>
    <t>So, you came to such a dangerous place under the uncertain circumstances? That's reckless.</t>
  </si>
  <si>
    <t>何も知らない状況で、こんな危険な場所まで来たのですか？無謀ですね。</t>
  </si>
  <si>
    <t>是在不確定的情況下來到如此危險的地方嗎？實在太莽撞了。</t>
  </si>
  <si>
    <t>是在不确定的情况下来到如此危险的地方吗？实在太莽撞了。</t>
  </si>
  <si>
    <t>제가 생각해도 그런 것 같아요... 여신의 보물을 찾는 것도 그렇고...</t>
  </si>
  <si>
    <t>I think so too... Looking for the treasure of the goddess and all...</t>
  </si>
  <si>
    <t>私もそう思います...女神様の宝を探すこともそうだし...</t>
  </si>
  <si>
    <t>我也這麼覺得...尋找女神之寶物也是...</t>
  </si>
  <si>
    <t>我也这么觉得...寻找女神的宝物也是...</t>
  </si>
  <si>
    <t>여신의 보물... 그것을 찾아서 뭘 어떻게 하려는 건지?</t>
  </si>
  <si>
    <t>The treasure of the goddess... What are you planning to do with it?</t>
  </si>
  <si>
    <t>女神様の宝...それを見つけて何をどうするつもりなんですか？</t>
  </si>
  <si>
    <t>女神之寶物...你找到它之後想做什麼？</t>
  </si>
  <si>
    <t>女神的宝物...你找到它之后想做什么？</t>
  </si>
  <si>
    <t>잠든 여신님을 깨우려고요. 이 땅의 재앙이 끝났으면 좋겠고...
페어리들이 여신님을 그리워하고 있거든요.</t>
  </si>
  <si>
    <t>We're trying to wake up the sleeping goddess. I wish the disaster in this land ends...
And the fairies miss the goddess.</t>
  </si>
  <si>
    <t>眠っている女神様を起こすつもりです。この土地の災厄が終わってほしいし...
妖精たちは女神様を再び会いたいと思ってます。</t>
  </si>
  <si>
    <t>我要喚醒沉睡的女神。希望這片大地上的災難就此結束...
妖精們正在想念女神。</t>
  </si>
  <si>
    <t>我要唤醒沉睡的女神。希望这片大地上的灾难就此结束...
小仙子们正在想念女神。</t>
  </si>
  <si>
    <t>그 일을 해내고 대마법사가 되고 싶어요.</t>
  </si>
  <si>
    <t>I want to become an archmage by accomplishing this.</t>
  </si>
  <si>
    <t>その仕事を成し遂げて大魔法使いになりたいんです。</t>
  </si>
  <si>
    <t>我想完成那件事，成為大魔法師。</t>
  </si>
  <si>
    <t>我想完成那件事，成为大魔法师。</t>
  </si>
  <si>
    <t>이런 세상에도 그런 생각을 하는 사람이 남아있었군요?</t>
  </si>
  <si>
    <t>There still is someone in this world who thinks that way...</t>
  </si>
  <si>
    <t>こんな世界にも、そういう考えを持つ人が残っていたんですね？</t>
  </si>
  <si>
    <t>原來這個世界上還有人這麼想啊？</t>
  </si>
  <si>
    <t>原来这个世界上还有人这么想啊？</t>
  </si>
  <si>
    <t>대마법사가 되고 싶은 거라면,
혹시 깨어난 여신에게 고대 마법이라도 배우길 바라는 겁니까?</t>
  </si>
  <si>
    <t>If you want to become an archmage,
are you trying to learn some ancient magic from the awakened goddess?</t>
  </si>
  <si>
    <t>大魔法使いになりたいというのなら、
もしかして、目覚めた女神から古代魔法でも学びたいのですか？</t>
  </si>
  <si>
    <t>如果你想成為大魔法師，
那你希望跟甦醒的女神學習古代魔法嗎？</t>
  </si>
  <si>
    <t>如果你想成为大魔法师，
那你希望跟苏醒的女神学习古代魔法吗？</t>
  </si>
  <si>
    <t>그렇게 구체적인 생각은 없어요! 고대 마법이라니...</t>
  </si>
  <si>
    <t>I don't have anything that specific in mind! Ancient magic, huh...</t>
  </si>
  <si>
    <t>そこまでは考えていません！古代魔法なんて...</t>
  </si>
  <si>
    <t>我沒有想得那麼具體！什麼古代魔法...</t>
  </si>
  <si>
    <t>我没有想得那么具体！什么古代魔法...</t>
  </si>
  <si>
    <t>그 얘길 들으니 과거 신이 남겼던 흔적에 대해 배운 내용이 떠오르네요.</t>
  </si>
  <si>
    <t>Hearing that makes me think of what I learned about the traces left by the gods.</t>
  </si>
  <si>
    <t>その話を聞くと、過去に神が残した痕跡について学んだ内容が思い浮かびます。</t>
  </si>
  <si>
    <t>聽了你的話，讓我想起曾經學過有關過去神明留下的痕跡的內容。</t>
  </si>
  <si>
    <t>听了你的话，让我想起曾经学过有关过去神明留下的痕迹的内容。</t>
  </si>
  <si>
    <t>보물을 전부 찾게 되면 제가 정말 역사나 전설 속에 나오던 신을 만나 무언가 배우게 되는 걸까요?</t>
  </si>
  <si>
    <t>If I find all the treasures, will I really meet a god from history or legend and learn something?</t>
  </si>
  <si>
    <t>もしすべての宝を見つけたら、本当に歴史や伝説の中の神に会って何かを学ぶことができるのでしょうか？</t>
  </si>
  <si>
    <t>如果找到所有寶物，我真的可以遇到歷史或傳說中的神，學到什麼嗎...？</t>
  </si>
  <si>
    <t>如果找到所有宝物，我真的可以遇到历史或传说中的神学到些什么吗？</t>
  </si>
  <si>
    <t>{PlayerName}, 몬스터다!</t>
  </si>
  <si>
    <t>{PlayerName}, monster!</t>
  </si>
  <si>
    <t>{PlayerName}、モンスターだ！</t>
  </si>
  <si>
    <t>{PlayerName}，有怪物！</t>
  </si>
  <si>
    <t>잠깐, 잠깐! 우린 공격하지 않아! 얘기를 들어줘!</t>
  </si>
  <si>
    <t>Wait, wait! We’re not trying to attack! Please listen to us!</t>
  </si>
  <si>
    <t>待って、待って！私たちは攻撃しない！話を聞いて！</t>
  </si>
  <si>
    <t>等等，等一下！我們不會攻擊！請聽我們說！</t>
  </si>
  <si>
    <t>等一下，等一下！我们不会攻击你们！请听我们说！</t>
  </si>
  <si>
    <t>헉! 이 숲의 고양이들은 말을 못하는 줄 알았는데!</t>
  </si>
  <si>
    <t>Whoa! I thought the cats in this forest couldn't talk!</t>
  </si>
  <si>
    <t>えっ！この森の猫たちは話せないと思ってたのに！</t>
  </si>
  <si>
    <t>呃！我還以為這座森林裡的貓不會說話！</t>
  </si>
  <si>
    <t>哇！我还以为这个森林里的猫不能说话呢！</t>
  </si>
  <si>
    <t>난 속지 않아! 긴장을 풀면 달려들어서 마구 할퀼 거라고!</t>
  </si>
  <si>
    <t>I won't be fooled! If I let my guard down, they'll jump at me and scratch me up!</t>
  </si>
  <si>
    <t>僕は騙されないぞ！油断したら、飛びかかってひっかくつもりだろう！</t>
  </si>
  <si>
    <t>我才不會上當！放鬆警惕的話，你們就會撲上來攻擊！</t>
  </si>
  <si>
    <t>我才不会上当！你们一旦放松警惕就会扑过来乱抓！</t>
  </si>
  <si>
    <t>플롱</t>
  </si>
  <si>
    <t>아니야, 아니야! 마녀 &lt;color=#00B0F0&gt;밀레트&lt;/color&gt;의 명예를 걸고 &lt;color=#00B0F0&gt;플롱&lt;/color&gt;은 너희를 해치지 않아!</t>
  </si>
  <si>
    <t>No, no! I swear on the honor of the witch &lt;color=#00B0F0&gt;Millet&lt;/color&gt; that &lt;color=#00B0F0&gt;Plong&lt;/color&gt; won't harm you!</t>
  </si>
  <si>
    <t>違う、違う！魔女&lt;color=#00B0F0&gt;ミレット&lt;/color&gt;の名誉にかけて、&lt;color=#00B0F0&gt;プロン&lt;/color&gt;は君たちを傷つけない！</t>
  </si>
  <si>
    <t>不會，絕對不會！我以魔女&lt;color=#00B0F0&gt;米爾蕾特&lt;/color&gt;的名義發誓，&lt;color=#00B0F0&gt;普隆&lt;/color&gt;不會傷害你們！</t>
  </si>
  <si>
    <t>不是的，不是的！以魔女&lt;color=#00B0F0&gt;米蕾特&lt;/color&gt;的名义，&lt;color=#00B0F0&gt;普隆&lt;/color&gt;保证不会伤害你们！</t>
  </si>
  <si>
    <t>뚜보크도 너희를 공격하지않아보크.</t>
  </si>
  <si>
    <t>Tubok won’t attack you either bok.</t>
  </si>
  <si>
    <t>ツボクも君たちを攻撃しないボク。</t>
  </si>
  <si>
    <t>杜柏克也不會攻擊你們柏克。</t>
  </si>
  <si>
    <t>杜柏克也不会攻击你们柏克。</t>
  </si>
  <si>
    <t>우리는, 우리는 이 앞에 있는 커다란 꽃을 너희가 막아줬으면 해!</t>
  </si>
  <si>
    <t>We, we hope you can help us with the huge flower in front of us!</t>
  </si>
  <si>
    <t>私たちは、私たちはこの先にある大きな花を君たちに守ってほしいんだ！</t>
  </si>
  <si>
    <t>我們、我們只是希望你們可以阻止前面的巨大花朵！</t>
  </si>
  <si>
    <t>我们......我们只是希望你们能帮忙挡住前面那朵巨大的花！</t>
  </si>
  <si>
    <t>커다란 꽃...? 혹시 식충 식물... 그런 거야?</t>
  </si>
  <si>
    <t>A huge flower...? Is it a carnivorous plant... or something?</t>
  </si>
  <si>
    <t>大きな花...？それって食虫植物とかそういうやつ？</t>
  </si>
  <si>
    <t>巨大花朵...？是食蟲植物...嗎？</t>
  </si>
  <si>
    <t>巨大的花......？难道是食人花吗？</t>
  </si>
  <si>
    <t>아냐, 아냐! 엄청 커다란 꽃! 먹지 않아.</t>
  </si>
  <si>
    <t>No, no! It’s a really big flower! It won’t eat you.</t>
  </si>
  <si>
    <t>違う、違う！すごく大きな花！食べたりしない。</t>
  </si>
  <si>
    <t>不是不是！只是很巨大的花！不會吃人。</t>
  </si>
  <si>
    <t>不是，不是！是非常巨大的花！它不会吃人的。</t>
  </si>
  <si>
    <t>뭘 말하는지 알 것 같네요. 근처에 도착하면 알려드리죠.</t>
  </si>
  <si>
    <t>I think I understand what they mean. I’ll let you know when we get close.</t>
  </si>
  <si>
    <t>何のことか分かる気がします。近くに着いたら教えますね。</t>
  </si>
  <si>
    <t>我好像知道你們在說什麼了。等到附近我再告訴你們。</t>
  </si>
  <si>
    <t>我大概知道你们在说什么了，到了那里我们会告诉你们的。</t>
  </si>
  <si>
    <t>부탁해, 부탁해.꽃으로 변해버린 불쌍한 &lt;color=#00B0F0&gt;밀레트&lt;/color&gt;가 쉴 수 있게 해줘!</t>
  </si>
  <si>
    <t>Please, please. Let the poor &lt;color=#00B0F0&gt;Millet&lt;/color&gt; rest, who has turned into a flower!</t>
  </si>
  <si>
    <t>お願い、お願い！花に変わってしまった可哀そうな&lt;color=#00B0F0&gt;ミレット&lt;/color&gt;が休めるようにしてあげて！</t>
  </si>
  <si>
    <t>拜託拜託。讓變成花朵的可憐&lt;color=#00B0F0&gt;米爾蕾特&lt;/color&gt;安息吧！</t>
  </si>
  <si>
    <t>拜托了，拜托了！让变成花的可怜的&lt;color=#00B0F0&gt;米蕾特&lt;/color&gt;能安息吧！</t>
  </si>
  <si>
    <t>하늘이 온통 황금 가루투성이네요. 어떤 게 황금 가루고, 어떤 게 별인지 구분이 안 가요.</t>
  </si>
  <si>
    <t>The sky is full of golden dust. I can't tell what's golden dust and what's a star.</t>
  </si>
  <si>
    <t>空が全て黄金の粉だらけですね。何が黄金の粉で、何が星なのか区別できません。</t>
  </si>
  <si>
    <t>滿天都是黃金粉末。讓人分不清楚哪些是黃金粉末，哪些又是星星。</t>
  </si>
  <si>
    <t>满天都是黄金粉末。让人分不清楚哪些是黄金粉末，哪些又是星星。</t>
  </si>
  <si>
    <t>그러고 보니 아이테르 신학 아카데미에서는 별을 신에 비유하고는 했어요.</t>
  </si>
  <si>
    <t>Come to think of it, the Aether Theology Academy used to compare stars to gods.</t>
  </si>
  <si>
    <t>そういえば、アイテル神学アカデミーでは、星を神に例えることがありました。</t>
  </si>
  <si>
    <t>這樣看來，艾依特隆神學校把星星比喻成神明。</t>
  </si>
  <si>
    <t>现在想来，艾依特隆神学院是常把星星比喻成神明的。</t>
  </si>
  <si>
    <t>신관복을 입고 계신데... 혹시 관련해서 알고 계신 게 있나요?</t>
  </si>
  <si>
    <t>You're wearing a priest's robe... Do you know anything related to that?</t>
  </si>
  <si>
    <t>神官の服を着ていますが...ひょっとして何か知っていることがありますか？</t>
  </si>
  <si>
    <t>你穿著神官服...請問您知道些什麼嗎？</t>
  </si>
  <si>
    <t>你穿着神官服...请问知道些什么吗？</t>
  </si>
  <si>
    <t>별과 신 말입니까?
틀린 설은 아니죠.</t>
  </si>
  <si>
    <t>Stars and gods?
That's not wrong.</t>
  </si>
  <si>
    <t>星と神についてですか？
まったく間違った説ではありません。</t>
  </si>
  <si>
    <t>你是說星星和神嗎？
沒有錯。</t>
  </si>
  <si>
    <t>你是说星星和神吗？
没有错。</t>
  </si>
  <si>
    <t>이런 가정은 어떨까 싶네요.
당신이 볼 수 있는 별의 수만큼 신이 당신을 지켜보고 있다면 어떨 것 같나요?</t>
  </si>
  <si>
    <t>What do you think of this assumption?
What if, for every star you can see, a god is watching over you?</t>
  </si>
  <si>
    <t>こんな仮定はどうでしょう。
あなたが見れる星の数だけ、神があなたを見守っているとしたらどう思いますか？</t>
  </si>
  <si>
    <t>這樣的假設如何呢？
就如同你看到的眾多繁星，如果也有一樣多的神明在注視著你，會怎麼樣？</t>
  </si>
  <si>
    <t>这样的假设如何呢？
就如同你看到的众多繁星，如果也有一样多的神明在注视着你，会怎么样？</t>
  </si>
  <si>
    <t>그렇게 수많은 별이 지켜보고 있다면... 그건 조금 무서울 것 같은데.</t>
  </si>
  <si>
    <t>If so many stars were watching... That would be a little scary.</t>
  </si>
  <si>
    <t>そんなに多くの星が見守っているなら...それは少し怖いような気がします。</t>
  </si>
  <si>
    <t>被那麼多神明看著...好像有點害怕。</t>
  </si>
  <si>
    <t>被那么多神明看着...好像有点害怕。</t>
  </si>
  <si>
    <t>별 하나 제대로 보지 못하는 사람도 있죠.
늘 떠있는 것조차 느끼지 못할 수도 있고 말입니다.</t>
  </si>
  <si>
    <t>There are people who can't even properly see a star.
They may not even notice the ones that are always there.</t>
  </si>
  <si>
    <t>星一つをちゃんと見ることができない人もいます。
いつも浮かんでいるものさえ感じることができないかもしれません。</t>
  </si>
  <si>
    <t>但是有的人連一顆星星都看不到。
可能連一直在漂浮都注意不到。</t>
  </si>
  <si>
    <t>但是有的人连一颗星星都看不到。
可能连一直在漂浮都注意不到。</t>
  </si>
  <si>
    <t>혹시 곁에 있는 건 페어리인가요?</t>
  </si>
  <si>
    <t>Is the one next to you a fairy?</t>
  </si>
  <si>
    <t>もしかして、そばにいるのが妖精ですか？</t>
  </si>
  <si>
    <t>你身邊的那個是妖精嗎？</t>
  </si>
  <si>
    <t>你身边的那个是小仙子吗？</t>
  </si>
  <si>
    <t>맞다!</t>
  </si>
  <si>
    <t>Yeah!</t>
  </si>
  <si>
    <t>そうだ！</t>
  </si>
  <si>
    <t>맞아요. 그런데 처음 페어리를 봤을 때에는 정령과 구분하지 못했어요.</t>
  </si>
  <si>
    <t>Yes. But when I first saw a fairy, I couldn't distinguish it from a spirit.</t>
  </si>
  <si>
    <t>そうです。でも、最初に妖精を見たときは精霊と区別できませんでした。</t>
  </si>
  <si>
    <t>沒錯。但我第一次看到妖精時，根本分不出他們跟精靈的差別。</t>
  </si>
  <si>
    <t>没错。但我第一次看到小仙子时，根本分不出他们跟精灵的差别。</t>
  </si>
  <si>
    <t>사실... 아직도 생김새 외에는 구분할 수 있는 게 없지만요.</t>
  </si>
  <si>
    <t>Actually... I still can't distinguish them besides their appearance.</t>
  </si>
  <si>
    <t>今でも見た目以外で区別できるものがないんですけど。</t>
  </si>
  <si>
    <t>其實...就算到了現在，我也只能透過長相來區分他們。</t>
  </si>
  <si>
    <t>其实...就算到了现在，我也只能通过长相来区分他们。</t>
  </si>
  <si>
    <t>그럴 수 있죠. 페어리는 누군가 인공적으로 만든 정령이니 비슷할 수 밖에요.</t>
  </si>
  <si>
    <t>That makes sense. Fairies are spirits artificially created by someone, so they're bound to be similar.</t>
  </si>
  <si>
    <t>それは仕方がないでしょう。妖精は誰かが人工的に作った精霊なので、似ているのは当然です。</t>
  </si>
  <si>
    <t>那也有可能。畢竟妖精是人工製作出來的精靈，當然會很相似。</t>
  </si>
  <si>
    <t>那也有可能。毕竟小仙子是人工制作出来的精灵，当然会很相似。</t>
  </si>
  <si>
    <t>어... 신이 만든 창조물이 아닌건가요?</t>
  </si>
  <si>
    <t>Uhmm... Aren't they creations of gods?</t>
  </si>
  <si>
    <t>え...神が作った創造物ではないのですか？</t>
  </si>
  <si>
    <t>呃...他們不是神創造的嗎？</t>
  </si>
  <si>
    <t>呃...他们不是神创造的吗？</t>
  </si>
  <si>
    <t>재미없는 이야기가 될 테니, 여기까지만 말하겠습니다~</t>
  </si>
  <si>
    <t>It'll be a boring story, so I'll stop here...!</t>
  </si>
  <si>
    <t>面白くない話になるので、ここまでにします~</t>
  </si>
  <si>
    <t>繼續說下去會變得很無趣，我就停在這裡吧~</t>
  </si>
  <si>
    <t>继续说下去会变得很无趣，我就停在这里吧。</t>
  </si>
  <si>
    <t>우리의 탄생이 재미없는 이야기 취급 받은 건가 지금?!</t>
  </si>
  <si>
    <t>Is our birth being treated like a boring story right now?!</t>
  </si>
  <si>
    <t>私たちの誕生が、今面白くない話にされたの？！</t>
  </si>
  <si>
    <t>你現在是把我們的誕生當作無聊的故事嗎？！</t>
  </si>
  <si>
    <t>你现在是把我们的诞生当作无聊的故事吗？！</t>
  </si>
  <si>
    <t>그런 뜻은 아니었어요.</t>
  </si>
  <si>
    <t>That's not what I meant.</t>
  </si>
  <si>
    <t>そういう意味ではありませんでした。</t>
  </si>
  <si>
    <t>我不是那個意思。</t>
  </si>
  <si>
    <t>我不是那个意思。</t>
  </si>
  <si>
    <t>으... 맘에 안 드는 녀석!</t>
  </si>
  <si>
    <t>Ugh... I don't like this guy!</t>
  </si>
  <si>
    <t>う...気に入らない奴！</t>
  </si>
  <si>
    <t>呃...讓人不滿意的傢伙！</t>
  </si>
  <si>
    <t>呃...让人不满意的家伙！</t>
  </si>
  <si>
    <t>대체 뭐 하는 녀석인 거냐?
찾는 게 있다고 했지만 그게 뭔지도 말 안 하고!</t>
  </si>
  <si>
    <t>What exactly are you?
You said you were looking for something, but you didn't tell us what it is!</t>
  </si>
  <si>
    <t>一体何者なんだい？
探したいものがあると行ったが、それが何なのか教えてくれないし！</t>
  </si>
  <si>
    <t>這傢伙到底是怎樣啊？
說自己在找東西，但又不說那是什麼！</t>
  </si>
  <si>
    <t>这家伙到底是怎样啊？
说自己在找东西，但又不说那是什么！</t>
  </si>
  <si>
    <t>그건 저도 궁금했어요.</t>
  </si>
  <si>
    <t>I was curious about that too.</t>
  </si>
  <si>
    <t>確かに、それは私も気になりましたよ。</t>
  </si>
  <si>
    <t>那個我也很好奇。</t>
  </si>
  <si>
    <t>那个我也很好奇。</t>
  </si>
  <si>
    <t>글렌</t>
  </si>
  <si>
    <t>솔직히 말하자면... 잠들었던 땅이 깨어나기 시작해서 살펴보고 있었습니다.</t>
  </si>
  <si>
    <t>Honestly... I was checking because the Sleeping Land has started to awaken.</t>
  </si>
  <si>
    <t>正直に言うと...眠る地が覚醒しようしているから調べていました。</t>
  </si>
  <si>
    <t>說實話...沉睡的大地開始甦醒了，我正在觀察。</t>
  </si>
  <si>
    <t>说实话...沉睡的大地开始苏醒了，我正在观察。</t>
  </si>
  <si>
    <t>혼자서요? 위험하지 않나요?</t>
  </si>
  <si>
    <t>By yourself? Isn't that dangerous?</t>
  </si>
  <si>
    <t>一人でですか？それは危険ではないでしょうか？</t>
  </si>
  <si>
    <t>你一個人嗎？不會很危險嗎？</t>
  </si>
  <si>
    <t>你一个人吗？不会很危险吗？</t>
  </si>
  <si>
    <t>하하. 그래서 유적에서 헤매고 있지 않았습니까?</t>
  </si>
  <si>
    <t>Haha. That's why I was wandering around in the ruins, wasn't I?</t>
  </si>
  <si>
    <t>はは。それでこの遺跡から離れないじゃんないですか？</t>
  </si>
  <si>
    <t>哈哈，所以我才會在遺跡裡徘徊啊。</t>
  </si>
  <si>
    <t>哈哈，所以我才会在遗迹里徘徊啊。</t>
  </si>
  <si>
    <t>무사히 깨어난 건 좋지만, 앞으로 가기는 힘들겠네요.</t>
  </si>
  <si>
    <t>It's good that you woke up safely, but it'll be tough to move forward.</t>
  </si>
  <si>
    <t>無事で起きたのは良いものの、この先に行くのは難しいでしょう。</t>
  </si>
  <si>
    <t>雖然平安無事地甦醒是件好事，不過之後可能很難再繼續前進了。</t>
  </si>
  <si>
    <t>虽然平安无事地苏醒是件好事，不过之后可能很难再继续前进了。</t>
  </si>
  <si>
    <t>저 녀석의 말대로 요 앞은 흉흉한 기운이 느껴진다.</t>
  </si>
  <si>
    <t>Like this guy said, I feel something bad up front.</t>
  </si>
  <si>
    <t>あいつの言う通りです。特にこの先で、恐ろしい気配が感じられます。</t>
  </si>
  <si>
    <t>就像那傢伙說的，這前面有一股不祥的氣息。</t>
  </si>
  <si>
    <t>就像那家伙说的，这前面有一股不祥的气息。</t>
  </si>
  <si>
    <t>저건... 땅이 잠들어 있네.
내가 어떻게든 땅을 깨울 수 있을 것 같아.</t>
  </si>
  <si>
    <t>That's... the land is asleep.
I think I can wake it up somehow.</t>
  </si>
  <si>
    <t>あれは...地が眠っている。
何とかこの地を覚醒することができるかもしれない。</t>
  </si>
  <si>
    <t>那個...大地睡著了。
我好像可以嘗試喚醒大地。</t>
  </si>
  <si>
    <t>那个...大地睡着了。
我好像可以尝试唤醒大地。</t>
  </si>
  <si>
    <t>땅을 깨우는 것을 직접 보게 될 줄은 몰랐네요.</t>
  </si>
  <si>
    <t>I never thought I'd get to see the land being awakened in person.</t>
  </si>
  <si>
    <t>地を覚醒するのを目の前で見れるなんって思いもしなかったんです。</t>
  </si>
  <si>
    <t>我沒想到自己可以親眼看到大地被喚醒的過程。</t>
  </si>
  <si>
    <t>没想到我可以亲眼看到大地被唤醒的过程。</t>
  </si>
  <si>
    <t>란스, 너는 친구를 엄청나게 아끼는구나?</t>
  </si>
  <si>
    <t>Lans, you really care a lot about your friends, huh?</t>
  </si>
  <si>
    <t>ランス、あなたは友達を大切にするんだね？</t>
  </si>
  <si>
    <t>蘭斯，你非常珍惜你的朋友吧？</t>
  </si>
  <si>
    <t>兰斯，你非常珍惜你的朋友吧？</t>
  </si>
  <si>
    <t>무슨 당연한 말을 하는 거냐!</t>
  </si>
  <si>
    <t>You don't have to mention it!</t>
  </si>
  <si>
    <t>何を当たり前のことを言っているんだ！</t>
  </si>
  <si>
    <t>說什麼理所當然的廢話！</t>
  </si>
  <si>
    <t>说什么理所当然的废话！</t>
  </si>
  <si>
    <t>페어리들끼리는 다들 친해 보이는데 그중에서도 더 아끼는 것 같다는 뜻이었어. 직접 이런 곳에도 오고 말이야.</t>
  </si>
  <si>
    <t>It seems like all the fairies are friendly with each other, but I think you care a bit more than that. After all, you even came to a place like this.</t>
  </si>
  <si>
    <t>妖精たちはみんな、仲が良さそうだけど、その中でも特に親しい友達がいるのかなってこと。直接こんな所まで来るし。</t>
  </si>
  <si>
    <t>因為妖精之間看起來都很親密，但似乎更珍惜對方，竟然你親自來到這樣的地方。</t>
  </si>
  <si>
    <t>因为小仙子之间看起来都很亲密，但似乎更加珍惜对方，竟然亲自来到这种地方。</t>
  </si>
  <si>
    <t>그런 건 모른다! 그냥 챙겨야 하는 녀석들이 많으니 찾을 뿐이다!</t>
  </si>
  <si>
    <t>I don't know about that! There are just a lot of them that need looking after!</t>
  </si>
  <si>
    <t>そんなの知らない。ただ、面倒を見なければならない奴を探しているだけだ！</t>
  </si>
  <si>
    <t>這對我來說无所谓，只是那傢伙們很需要人照顧，所以我在找他！</t>
  </si>
  <si>
    <t>这对我来说无所谓，只是那家伙们很需要有人照顾，所以我在找他们而已！</t>
  </si>
  <si>
    <t>헬렐레~ 해서는 이리저리 날아다니다 잠이나 자는 녀석들이니까!</t>
  </si>
  <si>
    <t>They always just fly around and fall asleep anywhere without thinking!</t>
  </si>
  <si>
    <t>ヘレレレ~と飛び回って寝てばかりいる奴だからな！</t>
  </si>
  <si>
    <t>他是個總是軟趴趴地飛來飛去，飛到一半還會睡著的傢伙們！</t>
  </si>
  <si>
    <t>因为那些家伙们总是软趴趴地飞来飞去，飞到一半还会睡着！</t>
  </si>
  <si>
    <t>그러니까... 편하게 있을 수 없다.</t>
  </si>
  <si>
    <t>So... I can never relax.</t>
  </si>
  <si>
    <t>だから...のんびりにいられない。</t>
  </si>
  <si>
    <t>所以，實在很難放心。</t>
  </si>
  <si>
    <t>所以...实在很难放心。</t>
  </si>
  <si>
    <t>그렇구나... 아마 &lt;color=#00B0F0&gt;란스&lt;/color&gt;가 페어리 중에서 가장 의리가 있는 페어리 일 거야.</t>
  </si>
  <si>
    <t>I see... Maybe &lt;color=#00B0F0&gt;Lans&lt;/color&gt; is the most loyal fairy among the fairies.</t>
  </si>
  <si>
    <t>そうか...多分、&lt;color=#00B0F0&gt;ランス&lt;/color&gt;は妖精の中でも一番義理堅い妖精だろうね。</t>
  </si>
  <si>
    <t>這樣啊...&lt;color=#00B0F0&gt;蘭斯&lt;/color&gt;說不定是妖精中最講義氣的妖精。</t>
  </si>
  <si>
    <t>这样啊...&lt;color=#00B0F0&gt;兰斯&lt;/color&gt;说不定是小仙子中最讲义气的小仙子。</t>
  </si>
  <si>
    <t>흥! 당연한 소릴!</t>
  </si>
  <si>
    <t>Hmph! I said no need to mention it!</t>
  </si>
  <si>
    <t>ふん！当たり前のことを言っている！</t>
  </si>
  <si>
    <t>哼！當然！</t>
  </si>
  <si>
    <t>哼！当然！</t>
  </si>
  <si>
    <t>어쩐지 의기양양해진 것 같네...</t>
  </si>
  <si>
    <t>You seem quite pleased with yourself...</t>
  </si>
  <si>
    <t>なんだか自信満々だね...</t>
  </si>
  <si>
    <t>看起來很得意...</t>
  </si>
  <si>
    <t>看起来很得意...</t>
  </si>
  <si>
    <t>그런데 이 앞에 있다는 문제가 뭔가요?</t>
  </si>
  <si>
    <t>But what's this problem up ahead?</t>
  </si>
  <si>
    <t>あの、この先にある問題とは何ですか？</t>
  </si>
  <si>
    <t>不過在這前面的問題是什麼？</t>
  </si>
  <si>
    <t>不过，说在这前面的问题是什么？</t>
  </si>
  <si>
    <t>곧 보일 겁니다.
황금색으로 반짝이는 꽃이 있거든요.</t>
  </si>
  <si>
    <t>You'll see soon.
There's a golden, sparkling flower.</t>
  </si>
  <si>
    <t>すぐに見えるでしょう。
黄金色に輝く花があるんです。</t>
  </si>
  <si>
    <t>馬上就能看到了。
有閃閃發光的金色花。</t>
  </si>
  <si>
    <t>马上就能看到了。
有闪闪发光的金色花。</t>
  </si>
  <si>
    <t>꽃이라면... 식물이잖아요?
그것도 가시덤불처럼 닿으면 문제가 생기는 걸까...</t>
  </si>
  <si>
    <t>A flower... that's a plant, right?
Could it be like the thorn bush that causes problems when touched...?</t>
  </si>
  <si>
    <t>花って...植物じゃないですか？
それも、触れると問題が起きるような棘の茂みのようなものなのでしょうか...</t>
  </si>
  <si>
    <t>花...是植物吧？
所以那也是像荊棘一樣，碰到就會有問題嗎...</t>
  </si>
  <si>
    <t>花...是植物吧？
所以那也是像荆棘一样，碰到就会有问题吗...</t>
  </si>
  <si>
    <t>하얀 올빼미는 우리와 속도를 맞춰 숲을 걸었다.
올빼미가 말한 문제가 뭘까 고민하고 있었는데 날카로운 가시가 날아왔다.</t>
  </si>
  <si>
    <t>The white owl walked at pace with us through the forest.
Wondering what problem the owl mentioned, suddenly sharp thorns flew towards us.</t>
  </si>
  <si>
    <t>白いフクロウは私たちのペースに合わせて森を歩いていました。
フクロウが何を問題にしているのか考えていた時、鋭い棘が飛んできた。</t>
  </si>
  <si>
    <t>白貓頭鷹和我們步調一致地在森林中行走。
而我正在思考貓頭鷹說的是什麼問題時，尖銳的刺就這樣飛了過來。</t>
  </si>
  <si>
    <t>白猫头鹰和我们步调一致地在森林中行走。
而我正在思考猫头鹰说的是什么问题时，尖锐的刺就这样飞了过来。</t>
  </si>
  <si>
    <t>헉! 커다란 몬스터다, 마법사!</t>
  </si>
  <si>
    <t>Yikes! It's a huge monster, wizard!</t>
  </si>
  <si>
    <t>ほえ！大きなモンスターだ、魔法使い！</t>
  </si>
  <si>
    <t>啊！好大的怪物，魔法師！</t>
  </si>
  <si>
    <t>啊！好大的怪物，魔法师！</t>
  </si>
  <si>
    <t>꽃 치고 너무 크지 않아요?!</t>
  </si>
  <si>
    <t>Isn't it too big for a flower?!</t>
  </si>
  <si>
    <t>花にしては大きすぎませんか？！</t>
  </si>
  <si>
    <t>這朵花太大了吧？！</t>
  </si>
  <si>
    <t>这朵花太大了吧？！</t>
  </si>
  <si>
    <t>웬만했으면 그냥 지나갔을 텐데 저렇게 사나워서야...
앞에 있는 도시로 가는 길목을 완전히 막고 있지 뭡니까.</t>
  </si>
  <si>
    <t>We would've just moved on under normal circumstances, but it's way too aggressive...
It's totally obstructing the path to the city up ahead.</t>
  </si>
  <si>
    <t>普通なら、そのまま通り過ぎるだろうけど、こんなに凶暴では...
この先の街への道を完全に塞いでいるところです。</t>
  </si>
  <si>
    <t>如果是一般情況，我應該會直接過去，但那朵花實在太兇了...
完全堵住了通往前面都市的路口。</t>
  </si>
  <si>
    <t>如果是一般情况，我应该会直接过去，但那朵花实在太凶了...
完全堵住了通往前方都市的路口。</t>
  </si>
  <si>
    <t>에잇! 앞을 막으면 쫓아내 버리면 된다!</t>
  </si>
  <si>
    <t>Tsk! If something's blocking the way, we just have to drive it away!</t>
  </si>
  <si>
    <t>ちぇ！道を塞ぐなら追い出せばいい！</t>
  </si>
  <si>
    <t>哎唷，擋住去路的話趕走就好了！</t>
  </si>
  <si>
    <t>哎唷，挡住去路的话赶走就好了！</t>
  </si>
  <si>
    <t>이제 곧 보이겠네요.</t>
  </si>
  <si>
    <t>You'll see it soon.</t>
  </si>
  <si>
    <t>すぐに見えるでしょう。</t>
  </si>
  <si>
    <t>馬上就能看到了。</t>
  </si>
  <si>
    <t>马上就能看到了。</t>
  </si>
  <si>
    <t>보인다니, 어떤 게요?</t>
  </si>
  <si>
    <t>What do you mean, see what?</t>
  </si>
  <si>
    <t>見えるというのは、何ですか？</t>
  </si>
  <si>
    <t>看到，什麼？</t>
  </si>
  <si>
    <t>看到，什么？</t>
  </si>
  <si>
    <t>가시를 날리는 흉포한 것이요.</t>
  </si>
  <si>
    <t>The vicious thing that shoots thorns.</t>
  </si>
  <si>
    <t>棘を飛ばす凶暴なものです。</t>
  </si>
  <si>
    <t>射出刺的殘暴之物。</t>
  </si>
  <si>
    <t>射出刺的残暴之物。</t>
  </si>
  <si>
    <t>아...</t>
  </si>
  <si>
    <t>Ah...</t>
  </si>
  <si>
    <t>あ...</t>
  </si>
  <si>
    <t>啊...</t>
  </si>
  <si>
    <t>마법사, 걸음이 느려졌다!</t>
  </si>
  <si>
    <t>Wizard, your steps have slowed!</t>
  </si>
  <si>
    <t>魔法使い、歩幅が遅くなったぞ！</t>
  </si>
  <si>
    <t>魔法師，你的腳步變慢了！</t>
  </si>
  <si>
    <t>魔法师，你的脚步变慢了！</t>
  </si>
  <si>
    <t>아냐... 유적을 좀 더 눈여겨서 보고 있는 거야...</t>
  </si>
  <si>
    <t>No... I'm just taking a closer look at the ruins...</t>
  </si>
  <si>
    <t>いや...遺跡をじっくり見ていただけだよ...</t>
  </si>
  <si>
    <t>我...只是在仔細觀察遺跡...</t>
  </si>
  <si>
    <t>我...只是在仔细观察遗迹...</t>
  </si>
  <si>
    <t>어떻게든 쓰러뜨렸어.
그렇지만... 너무 마법을 많이 썼나... 너무 졸려...</t>
  </si>
  <si>
    <t>We managed to take it down somehow.
But... maybe I used too much magic... I'm so sleepy...</t>
  </si>
  <si>
    <t>何とか倒しました。
でも...魔法を使いすぎたかな...眠すぎて...</t>
  </si>
  <si>
    <t>雖然用盡方法打倒了對方。
但是...不知道是不是用了太多魔法...好睏...</t>
  </si>
  <si>
    <t>虽然用尽方法打倒了对方。
但是...不知道是不是用了太多魔法...好困...</t>
  </si>
  <si>
    <t>이 정도의 마법만 쓰고도 벌써 잠이 온다는 말인가요?</t>
  </si>
  <si>
    <t>You're sleepy after using just that amount of magic?</t>
  </si>
  <si>
    <t>この程度の魔法で眠いと言うのですか？</t>
  </si>
  <si>
    <t>用了這麼一點魔法就想睡了嗎？</t>
  </si>
  <si>
    <t>用了这么一点魔法就想睡了吗？</t>
  </si>
  <si>
    <t>마법사는 가시에 찔렸었다!
가시에 찔리면 잠들어 버리는데...</t>
  </si>
  <si>
    <t>The wizard got pricked by a thorn!
Getting pricked by a thorn makes you fall asleep...</t>
  </si>
  <si>
    <t>魔法使いが棘に刺されていたんです！
棘に刺さると眠ってしまうんですが...</t>
  </si>
  <si>
    <t>魔法師之前被刺刺到了！
被刺到就會睡著的...</t>
  </si>
  <si>
    <t>魔法师之前被刺刺到了！
被刺到就会睡着的...</t>
  </si>
  <si>
    <t>잠들면 안 된다! 정신 차려라!</t>
  </si>
  <si>
    <t>You can't fall asleep! Stay awake!</t>
  </si>
  <si>
    <t>眠ってはだめ！しっかりしろ！</t>
  </si>
  <si>
    <t>不能睡著！清醒一點！</t>
  </si>
  <si>
    <t>不能睡着！清醒一点！</t>
  </si>
  <si>
    <t>&lt;color=#00B0F0&gt;란스&lt;/color&gt;가 소리치는 것이 들렸지만 온몸에 힘이 쭉 빠지며 졸음이 몰려왔다.</t>
  </si>
  <si>
    <t>I heard &lt;color=#00B0F0&gt;Lans&lt;/color&gt; shouting, but my energy was drained, and sleepiness overwhelmed me.</t>
  </si>
  <si>
    <t>&lt;color=#00B0F0&gt;ランス&lt;/color&gt;の叫び声が聞こえましたが、体からの力が抜け、眠気が襲ってきまた。</t>
  </si>
  <si>
    <t>我雖然聽到&lt;color=#00B0F0&gt;蘭斯&lt;/color&gt;的喊聲，但全身無力，睏意襲了上來。</t>
  </si>
  <si>
    <t>我虽然听到&lt;color=#00B0F0&gt;兰斯&lt;/color&gt;的喊声，但全身无力，困意袭了上来。</t>
  </si>
  <si>
    <t>부산스럽게 주변을 날아다니는 &lt;color=#00B0F0&gt;란스&lt;/color&gt;와 함께 놀란 표정의 올빼미가 보이고... 이내 눈이 감겼다.</t>
  </si>
  <si>
    <t>I saw &lt;color=#00B0F0&gt;Lans&lt;/color&gt; flying around busily and the owl with a surprised look... and then my eyes closed.</t>
  </si>
  <si>
    <t>忙しく周囲を飛び回る&lt;color=#00B0F0&gt;ランス&lt;/color&gt;と驚いた顔のフクロウが見えましたが...すぐに目が閉じた。</t>
  </si>
  <si>
    <t>我看到在周圍亂飛的&lt;color=#00B0F0&gt;蘭斯&lt;/color&gt;和露出驚訝表情的貓頭鷹...然後就閉上了眼睛。</t>
  </si>
  <si>
    <t>我看到在周围乱飞的&lt;color=#00B0F0&gt;兰斯&lt;/color&gt;和露出惊讶表情的猫头鹰...然后就闭上了眼睛。</t>
  </si>
  <si>
    <t>... ....나라.</t>
  </si>
  <si>
    <t>... ...ke up.</t>
  </si>
  <si>
    <t>......起きろ。</t>
  </si>
  <si>
    <t>......來。</t>
  </si>
  <si>
    <t>......来。</t>
  </si>
  <si>
    <t>커어어...</t>
  </si>
  <si>
    <t>Grrrr...</t>
  </si>
  <si>
    <t>ぐぅぅ...</t>
  </si>
  <si>
    <t>咳呃呃...</t>
  </si>
  <si>
    <t>咳呃呃......</t>
  </si>
  <si>
    <t>일어나라, {PlayerName}!</t>
  </si>
  <si>
    <t>Wake up, {PlayerName}!</t>
  </si>
  <si>
    <t>起きろ、{PlayerName}！</t>
  </si>
  <si>
    <t>起來，{PlayerName}！</t>
  </si>
  <si>
    <t>起来，{PlayerName}！</t>
  </si>
  <si>
    <t>으악! 스, 스승님!</t>
  </si>
  <si>
    <t>Eek! M-Master!</t>
  </si>
  <si>
    <t>うわっ！師、師匠！</t>
  </si>
  <si>
    <t>呃啊！老、老師！</t>
  </si>
  <si>
    <t>呃啊！老，老师！</t>
  </si>
  <si>
    <t>스승님</t>
  </si>
  <si>
    <t>왜 이 늦은 시간에 창가에서 자고 있던 거냐?</t>
  </si>
  <si>
    <t>Why were you sleeping by the window at this late hour?</t>
  </si>
  <si>
    <t>師匠</t>
  </si>
  <si>
    <t>なぜこんな遅い時間に窓辺で寝ていたんだ？</t>
  </si>
  <si>
    <t>師父</t>
  </si>
  <si>
    <t>都這麼晚了，你怎麼睡在窗邊？</t>
  </si>
  <si>
    <t>老师</t>
  </si>
  <si>
    <t>都这么晚了，你怎么睡在窗边？</t>
  </si>
  <si>
    <t>그, 그게... 별을 보고 있었어요.</t>
  </si>
  <si>
    <t>Well... I was watching the stars.</t>
  </si>
  <si>
    <t>そ、それが...星を見ていました。</t>
  </si>
  <si>
    <t>那、那是...我在看星星。</t>
  </si>
  <si>
    <t>那，那是...我在看星星。</t>
  </si>
  <si>
    <t>별을 보고 있었다고?</t>
  </si>
  <si>
    <t>眠ってはいけない！しっかりしろ！</t>
  </si>
  <si>
    <t>什么！在看星星？</t>
  </si>
  <si>
    <t>네, 여긴 사람이 없는 숲이라 그런지 별이 유독 잘 보여서요.</t>
  </si>
  <si>
    <t>Yes, the stars seem especially clear since it's a secluded forest.</t>
  </si>
  <si>
    <t>はい、ここは人がいない森なのか、特に星がよく見えます。</t>
  </si>
  <si>
    <t>是，可能是因為這片森林裡沒有人，星星特別明顯。</t>
  </si>
  <si>
    <t>是，可能是因为这片森林里没有人，星星特别明显。</t>
  </si>
  <si>
    <t>...어서 들어가기나 해라.</t>
  </si>
  <si>
    <t>...Get inside.</t>
  </si>
  <si>
    <t>...さっさと中に入れ。</t>
  </si>
  <si>
    <t>...快進去吧。</t>
  </si>
  <si>
    <t>...快进去吧。</t>
  </si>
  <si>
    <t>넵!</t>
  </si>
  <si>
    <t>はい！</t>
  </si>
  <si>
    <t>是！</t>
  </si>
  <si>
    <t>우당탕 소리를 내며 뛰어나갔다. 큰 물건이라도 어질렀나 싶어 뒤를 힐끗 쳐다봤다.</t>
  </si>
  <si>
    <t>I ran off, making a clattering noise. I glanced back wondering if I'd knocked over something big.</t>
  </si>
  <si>
    <t>バタバタと音を立てて外に走り出た。何か大きなものを倒したのかと思い、後ろをちらりと見た。</t>
  </si>
  <si>
    <t>我哐噹哐噹地跑走了。而就像弄亂了什麼大東西一樣，回頭看了一眼。</t>
  </si>
  <si>
    <t>我哐当哐当地跑了出去。生怕弄乱了什么大东西，回头看了一眼。</t>
  </si>
  <si>
    <t>스승님은 평소처럼 화를 내는 것 대신, 창가에 서서 하늘을 올려다보고 있었다.</t>
  </si>
  <si>
    <t>Instead of getting angry like usual, Master stood by the window, looking up at the sky.</t>
  </si>
  <si>
    <t>師匠はいつものように怒るのではなく、窓辺に立って空を見上げていました。</t>
  </si>
  <si>
    <t>老師沒有像平常一樣生氣，而是站在窗邊仰望天空。</t>
  </si>
  <si>
    <t>老师没有像平常一样生气，而是站在窗边仰望天空。</t>
  </si>
  <si>
    <t>쏟아지는 별빛 속 그림자 진 등이 서있었다. 스승님은 그날 밤하늘의 무엇을 헤아리고 있었을까?</t>
  </si>
  <si>
    <t>Silhouetted against the pouring starlight, he stood there. What was Master contemplating in that night sky?</t>
  </si>
  <si>
    <t>無数の星明りの中に影を背負った背中があった。師匠はその夜、星空で何を数えていたのでしょうか？</t>
  </si>
  <si>
    <t>傾瀉而下的星光清楚照出老師矗立的身影。那天晚上，老師心裡到底在想什麼？</t>
  </si>
  <si>
    <t>倾泻而下的星光清楚地照出老师矗立的身影。那天晚上，老师心里到底在想了些什么呢？</t>
  </si>
  <si>
    <t>어푸푸! 뭐, 뭐야?!</t>
  </si>
  <si>
    <t>Pffft! What, what's that?!</t>
  </si>
  <si>
    <t>うぅぅ！何、何？！</t>
  </si>
  <si>
    <t>哦噗噗！什、什麼？！</t>
  </si>
  <si>
    <t>哦噗噗！什，什么？！</t>
  </si>
  <si>
    <t>깨어났구나, 마법사! 네가 영영 잠드는 줄 알았다!</t>
  </si>
  <si>
    <t>You're awake, Wizard! I thought you were going to sleep forever!</t>
  </si>
  <si>
    <t>起きたんだな、魔法使い！君が永遠に眠るかと思ったよ！</t>
  </si>
  <si>
    <t>魔法師，你終於醒了！我還以為你會永遠睡著了！</t>
  </si>
  <si>
    <t>魔法师，你终于醒了！我还以为你会永远睡着了！</t>
  </si>
  <si>
    <t>으... 축축해. &lt;color=#00B0F0&gt;란스&lt;/color&gt;, 마법 약을 사용한 거야? 마법 약으로 샤워라도 한 것 같은걸.</t>
  </si>
  <si>
    <t>Ugh... I'm all damp. &lt;color=#00B0F0&gt;Lans&lt;/color&gt;, did you use a magic potion? It feels like I took a shower in it.</t>
  </si>
  <si>
    <t>う...びしょびしょ...&lt;color=#00B0F0&gt;ランス&lt;/color&gt;、魔法ポーションを使ったの？魔法ポーションでシャワーでもしたみたいだな。</t>
  </si>
  <si>
    <t>呃...溼答答的。&lt;color=#00B0F0&gt;蘭斯&lt;/color&gt;，你用了魔法藥嗎？我好像用魔法藥洗了個澡。</t>
  </si>
  <si>
    <t>呃...湿答答的。&lt;color=#00B0F0&gt;兰斯&lt;/color&gt;，你用了魔法药吗？我好像用魔法药洗了个澡。</t>
  </si>
  <si>
    <t>불평하지 마라! 내가 깜짝 놀란 것에 비하면 아무것도 아니다!</t>
  </si>
  <si>
    <t>Don't complain! That's nothing compared to how shocked I was!</t>
  </si>
  <si>
    <t>不平を言うな！俺が驚いたことに比べれば何もないんだから！</t>
  </si>
  <si>
    <t>不要抱怨！這跟我嚇到的程度比起來不算什麼！</t>
  </si>
  <si>
    <t>不要抱怨！这跟我吓到的程度比起来不算什么！</t>
  </si>
  <si>
    <t>그래, 그래... 그런데 여기는 아까까지 있던 곳이 아닌 것 같은데?</t>
  </si>
  <si>
    <t>Yeah, yeah... But this place doesn't seem like where we were before...</t>
  </si>
  <si>
    <t>そうだ、そうだ...でもここはさっきいた場所と違うような気がするけど？</t>
  </si>
  <si>
    <t>好，好啦...但這裡好像不是我們剛剛待的地方？</t>
  </si>
  <si>
    <t>好，好啦...但这里好像不是我们刚刚待的地方？</t>
  </si>
  <si>
    <t>You suddenly fell asleep, so I moved you to a safe place.
I was worried when I saw you wouldn't wake up despite the fairies shaking you. It's a relief you're okay.</t>
  </si>
  <si>
    <t>突然眠ってしまったので、安全な場所に移動しました。
妖精がどんなに揺さぶっても起きなかったから心配だったが、よかったです。</t>
  </si>
  <si>
    <t>你突然睡著，所以我把你搬來安全的地方。
妖精怎麼搖你都沒醒來，我還很擔心，真是太好了。</t>
  </si>
  <si>
    <t>你突然睡着，所以我把你搬来安全的地方。
小仙子怎么摇你都没醒来，我还很担心，真是太好了。</t>
  </si>
  <si>
    <t>...엥? 누, 누구세요?</t>
  </si>
  <si>
    <t>...Huh? Who, who are you?</t>
  </si>
  <si>
    <t>...え？誰、誰ですか？</t>
  </si>
  <si>
    <t>...呃？你、你是誰？</t>
  </si>
  <si>
    <t>...呃？你，你是谁？</t>
  </si>
  <si>
    <t>하얀 올빼미?</t>
  </si>
  <si>
    <t>새의 모습으로는 당신을 옮기는 게 쉽지 않아서 잠깐 변했습니다. 변신 같은 거죠.</t>
  </si>
  <si>
    <t>White Owl?</t>
  </si>
  <si>
    <t>It was hard to move you in bird form, so I temporarily changed. It's like a transformation.</t>
  </si>
  <si>
    <t>白いフクロウ?</t>
  </si>
  <si>
    <t>鳥の姿だと、あなたを移動するのは難しかったので、一時的に変身しました。変身魔法のようなものです。</t>
  </si>
  <si>
    <t>白貓頭鷹?</t>
  </si>
  <si>
    <t>鳥的樣子很難搬動你，所以暫時變了一下。就像變身一樣。</t>
  </si>
  <si>
    <t>白猫头鹰?</t>
  </si>
  <si>
    <t>作为鸟实在很难搬动你，所以暂时变了一下。就像变身一样。</t>
  </si>
  <si>
    <t>&lt;color=#00B0F0&gt;글렌&lt;/color&gt;이라고 합니다. 생각해 보니 서로 통성명도 하지 않았네요.</t>
  </si>
  <si>
    <t>I'm &lt;color=#00B0F0&gt;Glen&lt;/color&gt;. Now that I think about it, we haven't properly introduced ourselves.</t>
  </si>
  <si>
    <t>&lt;color=#00B0F0&gt;グレン&lt;/color&gt;と言います。考えてみれば、自己紹介がまだでしたね。</t>
  </si>
  <si>
    <t>我是&lt;color=#00B0F0&gt;格倫&lt;/color&gt;。仔細想想，我們都還沒介紹自己。</t>
  </si>
  <si>
    <t>我是&lt;color=#00B0F0&gt;格伦&lt;/color&gt;。仔细想想，我们都还没介绍自己。</t>
  </si>
  <si>
    <t>저는 {PlayerName}인데... 변신 마법을 사용하는 마법사가 있다는 건 알았지만, 혹시 마법사에요?</t>
  </si>
  <si>
    <t>I'm {PlayerName}... I knew there were wizards who could use transformation magic, but are you a wizard?</t>
  </si>
  <si>
    <t>私は{PlayerName}ですが...変身魔法を使う魔法使いがいるとは知っていましたが、もしかして魔法使いですか？</t>
  </si>
  <si>
    <t>我是{PlayerName}...雖然我知道有魔法師會使用變身魔法，請問你是魔法師嗎？</t>
  </si>
  <si>
    <t>我是{PlayerName}...虽然我知道有魔法师会使用变身魔法，请问你是魔法师吗？</t>
  </si>
  <si>
    <t>아뇨. 그 비슷한 겁니다.</t>
  </si>
  <si>
    <t>No, something similar.</t>
  </si>
  <si>
    <t>いえ、それに似たようなものです。</t>
  </si>
  <si>
    <t>不，但跟那很像。</t>
  </si>
  <si>
    <t>또 '비슷한 거'라면서 얼버무리시네요...!</t>
  </si>
  <si>
    <t>You're just dodging the question by saying "something similar"...!</t>
  </si>
  <si>
    <t>また「似たようなもの」だなんてはぐらかすんですね...！</t>
  </si>
  <si>
    <t>你又說「差不多」來含糊其辭...！</t>
  </si>
  <si>
    <t>又说‘很像’这种话来敷衍了事......！</t>
  </si>
  <si>
    <t>작은 마법사, 당신은 이 파르카이 대륙에 대해 알고 있었나요?</t>
  </si>
  <si>
    <t>Little wizard, did you know about this Parcai continent?</t>
  </si>
  <si>
    <t>小さな魔法使いさん、あなたはこのパルカイ大陸についてどこまで知っていますか？</t>
  </si>
  <si>
    <t>小魔法師，你知道帕爾凱伊大陸嗎？</t>
  </si>
  <si>
    <t>小魔法师，你知道帕尔凯伊大陆吗？</t>
  </si>
  <si>
    <t>아뇨, 전혀 몰랐어요... 이 대륙에 오기 전에 봤던 지도에도 없었던 것 같아요.</t>
  </si>
  <si>
    <t>No, not at all... I don't think it was on any map I saw before coming to this continent.</t>
  </si>
  <si>
    <t>いいえ、全然...この大陸に着く前に見た地図しかなかった気がします。</t>
  </si>
  <si>
    <t>不，我完全不知道...我在來這片大陸之前看過的地圖上好像也沒有那個地方。</t>
  </si>
  <si>
    <t>不，我完全不知道...我在来这片大陆之前看过的地图上好像也没有那个地方。</t>
  </si>
  <si>
    <t>이 땅에 안개가 퍼지기 시작하면서 밖에서 찾아오던 귀찮은 녀석들도 사라졌었다.</t>
  </si>
  <si>
    <t>The annoying ones who used to come from outside stopped when the fog started to spread over this land.</t>
  </si>
  <si>
    <t>この地に霧が広がり始めると、先からの追ってきた面倒な奴らも消えた。</t>
  </si>
  <si>
    <t>隨著霧氣開始在這片大地上擴散，從外地找來的討人厭傢伙們也逐漸消失了。</t>
  </si>
  <si>
    <t>随着雾气开始在这片大地上扩散，从外地找来的讨人厌的家伙们也逐渐消失了。</t>
  </si>
  <si>
    <t>이런 경우는 들어본 적도 없어서 정말 모르겠어요.</t>
  </si>
  <si>
    <t>I've never heard of such a thing, so I really don't know.</t>
  </si>
  <si>
    <t>このことは、耳にしたこともないので、本当に知らないです。</t>
  </si>
  <si>
    <t>我從來沒聽說過這種情況，所以真的不知道。</t>
  </si>
  <si>
    <t>我从来没听说过这种情况，所以真的不知道。</t>
  </si>
  <si>
    <t>정리하자면... 조화의 여신이 잠든 이후, 이 땅에 악몽의 안개가 퍼졌습니다.</t>
  </si>
  <si>
    <t>So to sum up... After the goddess fell asleep, the Nightmare Fog spread over this land.</t>
  </si>
  <si>
    <t>要するに...女神様が眠る時から、この地悪夢の霧が広がりました。</t>
  </si>
  <si>
    <t>總而言之...自從女神睡著後，惡夢迷霧就開始在這片大地上瀰漫。</t>
  </si>
  <si>
    <t>总而言之...自从女神睡着后，恶梦迷雾就开始在这片大地上弥漫。</t>
  </si>
  <si>
    <t>대륙에 퍼진 안개에 의해 땅이 잠들었다는 이야기죠.
그렇게 잠든 땅은 사람들에게서 잊혔던 겁니다.</t>
  </si>
  <si>
    <t>The story is that the land fell asleep because of the fog that spread over the continent.
And so, the Sleeping Land was forgotten by people.</t>
  </si>
  <si>
    <t>大陸に広がった霧によってこの地が眠る、という話です。
やがて、眠る地に人々から徐々に忘れてきました。</t>
  </si>
  <si>
    <t>也就是說，大地因蔓延在大陸上的霧氣而沉睡。
後來人們也忘記了因此陷入沉睡的大地。</t>
  </si>
  <si>
    <t>也就是说，大地因蔓延在大陆上的雾气而沉睡。
后来人们也忘记了因此陷入沉睡的大地。</t>
  </si>
  <si>
    <t>그랬던 거였나?</t>
  </si>
  <si>
    <t>Is that what happened?</t>
  </si>
  <si>
    <t>そうだったのか？</t>
  </si>
  <si>
    <t>是這樣嗎？</t>
  </si>
  <si>
    <t>是这样？</t>
  </si>
  <si>
    <t>그리고 비록 이 땅만 잠들지는 않겠죠.
이대로 방치하면 안개는 바다를 건너 다른 대륙에도 영향을 미칠 겁니다.</t>
  </si>
  <si>
    <t>And it won't just be this land that falls asleep.
If no measures are taken, the fog will cross the sea and start impacting other continents too.</t>
  </si>
  <si>
    <t>そして、この土地だけが眠っているわけではないだろう。
このままにしておけば、霧は海を越えて他の大陸にも影響を及ぼすだろう。</t>
  </si>
  <si>
    <t>而且只有這一塊大地不會睡著。
不過如果繼續放任不管，霧氣就會越過大海，進而影響到其他大陸。</t>
  </si>
  <si>
    <t>而且不会只有这一块大地陷入沉睡的。
如果继续放任不管，雾气就会越过大海，进而影响到其他大陆。</t>
  </si>
  <si>
    <t>안개는 이 파르카이 대륙의 주변에도 영향을 끼치고 있습니다.</t>
  </si>
  <si>
    <t>The fog is also affecting the area around the Parcai continent.</t>
  </si>
  <si>
    <t>霧はこのパルカイ大陸の周辺にも影響を及ぼしています。</t>
  </si>
  <si>
    <t>霧氣也正在影響帕爾凱伊大陸的周圍。</t>
  </si>
  <si>
    <t>迷雾还影响到了帕尔凯伊大陆的周边地区。</t>
  </si>
  <si>
    <t>자연적으로 생긴 것이 아닌 안개가 바다와 만나자 거친 해류를 만들었고, 그 해류는 점차 주변 대륙으로 뻗어 나가고 있는 상황이죠.</t>
  </si>
  <si>
    <t>The fog, which isn’t natural, met the sea and created rough currents, and those currents are gradually spreading to the surrounding continents.</t>
  </si>
  <si>
    <t>自然に生まれたものではない霧が海と出会ったことで荒々しい海流が生まれ、それが徐々に周辺の大陸に広がっている状況です。</t>
  </si>
  <si>
    <t>這不是自然形成的霧，而是霧遇到大海後形成了洶涌的洋流，而這道洋流正逐漸蔓延至周邊大陸。</t>
  </si>
  <si>
    <t>这不是自然形成的雾气，和海洋相遇后，产生了狂暴的海流。这些海流正逐渐向周边大陆扩散。</t>
  </si>
  <si>
    <t>세상에... 그럼 제가 만났던 이상한 폭풍도 그 영향 때문인가요?</t>
  </si>
  <si>
    <t>Oh my... so the strange storm I encountered was also because of that?</t>
  </si>
  <si>
    <t>まさか...じゃあ私が遭遇した奇妙な嵐もその影響なのでしょうか？</t>
  </si>
  <si>
    <t>天啊...那我遇到的奇怪暴風也是因為那個的影響嗎？</t>
  </si>
  <si>
    <t>天啊......那我遇到的那些奇怪的暴风也是因为这个吗？</t>
  </si>
  <si>
    <t>그럴겁니다. 머지않아 다른 대륙도 영향을 받게 되겠죠.</t>
  </si>
  <si>
    <t>That’s likely. Other continents will be affected soon too.</t>
  </si>
  <si>
    <t>そうでしょう。いずれ他の大陸も影響を受けることになるでしょう。</t>
  </si>
  <si>
    <t>應該沒錯。在不久之後的將來，其他大陸也會受到影響。</t>
  </si>
  <si>
    <t>应该是的。用不了多久，其他大陆也会受到影响。</t>
  </si>
  <si>
    <t>내가 하고 있는 일이 이렇게 무거워도 괜찮을까...?</t>
  </si>
  <si>
    <t>Is it really okay for me to be carrying such a heavy burden...?</t>
  </si>
  <si>
    <t>私のしていることがこんなに重大だけど大丈夫なのかな...？</t>
  </si>
  <si>
    <t>我肩上的擔子這麼沉重沒問題嗎...？</t>
  </si>
  <si>
    <t>我做的这些事如此重要，我能承担得起这么沉重的责任吗......</t>
  </si>
  <si>
    <t>거창하게 말했지만, 부담 갖을 필요 없어요.</t>
  </si>
  <si>
    <t>I know it sounds grand, but there’s no need to feel pressured.</t>
  </si>
  <si>
    <t>大げさに言いましたが、気負う必要はありません。</t>
  </si>
  <si>
    <t>雖然說起來很偉大，但你不用感到負擔。</t>
  </si>
  <si>
    <t>虽然这么说有点夸张，但你不必感到有负担。</t>
  </si>
  <si>
    <t>어, 어째서죠?</t>
  </si>
  <si>
    <t>Uh, why is that?</t>
  </si>
  <si>
    <t>え、どうしてですか？</t>
  </si>
  <si>
    <t>為、為什麼？</t>
  </si>
  <si>
    <t>为，为什么呢？</t>
  </si>
  <si>
    <t>안개가 다른 대륙에 영향을 끼치면, 모든 사람들이 달려들어 뭐라도 할 테니까요. 그게 의미가 있을지는 둘째 치더라도 말이죠.</t>
  </si>
  <si>
    <t>If the fog affects other continents, everyone will rush in to do something, whether it makes sense or not.</t>
  </si>
  <si>
    <t>霧が他の大陸に影響を及ぼしたら、みんなが駆けつけて何かしらするでしょうから。それが意味があるかどうかは別として。</t>
  </si>
  <si>
    <t>如果霧影響到其他大陸，所有人都會一擁而上做點什麼。不管是否有意義。</t>
  </si>
  <si>
    <t>因为雾气蔓延到其他大陆时，所有人都会赶来采取行动。不管这些行动是否有意义。</t>
  </si>
  <si>
    <t>당신은 그저 남들보다 일찍 상황을 알게 되었고, 보다 선한 마음으로 임하게 되었을 뿐이죠.</t>
  </si>
  <si>
    <t>You just got to know the situation earlier than others and approached it with a good heart.</t>
  </si>
  <si>
    <t>あなたはただ、他の人より早く状況を知り、より善良な心で取り組むことができたというだけです。</t>
  </si>
  <si>
    <t>你只是比別人更早了解情況，並且以更善良的心態行動罷了。</t>
  </si>
  <si>
    <t>而你只是比其他人更早了解到情况，并且以一颗善良的心去面对这一切。</t>
  </si>
  <si>
    <t>그럼 여길 지나 계속 앞으로 가면 되겠지?</t>
  </si>
  <si>
    <t>So I just need to keep going straight ahead from here, right?</t>
  </si>
  <si>
    <t>それなら、ここを過ぎて前に進み続ければいいんだな？</t>
  </si>
  <si>
    <t>那穿過這裡繼續往前走就可以了吧？</t>
  </si>
  <si>
    <t>那沿着这条路继续往前走就可以了吧？</t>
  </si>
  <si>
    <t>흰 게 보인다! 유적인가?</t>
  </si>
  <si>
    <t>I see something white! Is it a ruin?</t>
  </si>
  <si>
    <t>白いものが見える！遺跡か？</t>
  </si>
  <si>
    <t>我看到白色的東西了！那是遺跡嗎？</t>
  </si>
  <si>
    <t>我看到白色的东西了！那是遗迹吗？</t>
  </si>
  <si>
    <t>아냐, 저건... 도시?
바닥이 하얀 타일로 되어 있어.</t>
  </si>
  <si>
    <t>No, that's... a city?
The ground is paved with white tiles.</t>
  </si>
  <si>
    <t>いや、あれは...都市？
床は白いタイルでできている。</t>
  </si>
  <si>
    <t>不，那是...都市？
地板是白色的。</t>
  </si>
  <si>
    <t>不，那是...都市？
地砖是白色的。</t>
  </si>
  <si>
    <t>사람은 없는 것 같다. 황금색으로 반짝거리는데 조용하다.</t>
  </si>
  <si>
    <t>It seems deserted. Everything is sparkling gold and silent.</t>
  </si>
  <si>
    <t>人はいないみたいだ。黄金色に輝くけど、静かだ。</t>
  </si>
  <si>
    <t>好像都沒有人。雖然金光閃閃，卻靜悄悄的。</t>
  </si>
  <si>
    <t>好像都没有人。虽然金光闪闪，却静悄悄的。</t>
  </si>
  <si>
    <t>응? 여기 주변에서 뭔가 소리가 들리는 것 같은데?</t>
  </si>
  <si>
    <t>Huh? I think I hear something around here...</t>
  </si>
  <si>
    <t>うん？この辺りから何か音が聞こえるような気がするんだけど？</t>
  </si>
  <si>
    <t>嗯？我好像聽到周圍有什麼聲音？</t>
  </si>
  <si>
    <t>嗯？我好像听到周围有声音？</t>
  </si>
  <si>
    <t>주변에 온통 황금 동상이 가득하고... 별로 느낌이 좋지 않다...</t>
  </si>
  <si>
    <t>There are golden statues everywhere... and it doesn't feel right...</t>
  </si>
  <si>
    <t>周りは黄金の像でいっぱいだ...感じがいいとは言えないな...</t>
  </si>
  <si>
    <t>周圍到處都是黃金銅像...感覺有點詭異...</t>
  </si>
  <si>
    <t>周围到处都是黄金铜像...感觉有点诡异...</t>
  </si>
  <si>
    <t>그렇네... 생동감이 넘친다고 할까...
동상을 보고 있으면 이상한 기분이 들어...</t>
  </si>
  <si>
    <t>Yeah... it's almost too lifelike...
Looking at the statues gives you an eerie feeling...</t>
  </si>
  <si>
    <t>そうだな...生き生きとしているというか...
像を見ていると変な気分になる...</t>
  </si>
  <si>
    <t>對啊...該說那些銅像做得很生動嗎...
盯著它們時總有種奇怪的感覺...</t>
  </si>
  <si>
    <t>对啊...该说那些铜像做得很生动吗...
盯着它们时总有种奇怪的感觉...</t>
  </si>
  <si>
    <t>길을 따라 사람을 본뜬 것만 같은 동상들이 잔뜩 늘어져 있었다.
그 분위기에 압도되어 몸이 저절로 움츠러들었다.</t>
  </si>
  <si>
    <t>Statues that resemble people line the path.
The atmosphere is so overwhelming, I instinctively shrank back.</t>
  </si>
  <si>
    <t>道に沿って人の形をした像がたくさん並んでいた。
その雰囲気に圧倒され、体が自然に縮み上がった。</t>
  </si>
  <si>
    <t>沿途擺滿了看起來像人的銅像。
我被那種氣氛壓制住，身體不由自主地縮了起來。</t>
  </si>
  <si>
    <t>沿途摆满了看起来像人的铜像。
我被那种气氛压制住，身子不由自主地缩了起来。</t>
  </si>
  <si>
    <t>마법사... 이 동상들은 아무래도... 진짜 사람이었던 것 같다.</t>
  </si>
  <si>
    <t>Wizard... These statues seem to have been real people once.</t>
  </si>
  <si>
    <t>魔法使い...この像たちは、どうやら...本当の人だったみたいだね。</t>
  </si>
  <si>
    <t>魔法師...這些銅像...好像是真正的人。</t>
  </si>
  <si>
    <t>魔法师...这些铜像...好像是真实的人。</t>
  </si>
  <si>
    <t>역시 그게 맞겠지...?
으으... 끔찍해... 어쩌다 이렇게 된 걸까?</t>
  </si>
  <si>
    <t>I guess you're right...
Ugh... This is awful... How did it come to this?</t>
  </si>
  <si>
    <t>やっぱりそうだよね...？
うう...ひどい...どうしてこんなことになったんだろう？</t>
  </si>
  <si>
    <t>果然是那樣...？
呃呃...好可怕...他們怎麼變成這樣的？</t>
  </si>
  <si>
    <t>果然是那样...？
呃呃...好可怕...他们怎么变成这样的？</t>
  </si>
  <si>
    <t>...설마 여신의 보물 때문에?
그라니사도에 있던 보물도 비슷한 일이 있었으니까...</t>
  </si>
  <si>
    <t>...Is it because of the treasure of the goddess?
There was a similar incident with the treasure in Granisado...</t>
  </si>
  <si>
    <t>...まさか女神様の宝のせい？
グラニサドにあった宝も似たようなことがあったから...</t>
  </si>
  <si>
    <t>...是因為女神之寶物嗎？
在格拉尼薩多的寶物也發生過類似的事...</t>
  </si>
  <si>
    <t>...难道是因为女神的宝物吗？
在格拉尼萨多的宝物也发生过类似的事...</t>
  </si>
  <si>
    <t>질끈 눈을 감는 대신 눈을 부릅뜨려 노력하며 발을 내디뎠다.</t>
  </si>
  <si>
    <t>Instead of squeezing my eyes shut, I forced them wide open and stepped forward.</t>
  </si>
  <si>
    <t>目を強く閉じる代わりに、目を見開いて足を踏み出した。</t>
  </si>
  <si>
    <t>我沒有閉上雙眼，而是努力睜大眼睛、邁出了腳步。</t>
  </si>
  <si>
    <t>我没有闭上双眼，而是努力睁大眼睛，迈出了脚步。</t>
  </si>
  <si>
    <t>졸음을 쫓으려는 것이기도 했지만, 왜인지 그 동상들을 외면해서는 안 될 것 같다는 생각이 들어서였다.</t>
  </si>
  <si>
    <t>I was trying to shake off sleepiness, but I also felt like I shouldn't ignore those statues.</t>
  </si>
  <si>
    <t>眠気を追い払おうとするのもあったが、何故かその像たちを無視してはならないと思ったからだ。</t>
  </si>
  <si>
    <t>雖然是為了驅趕睏意，但我總覺得不能忽視那些銅像。</t>
  </si>
  <si>
    <t>虽然是为了驱赶困意，但我总觉得不能忽视那些铜像。</t>
  </si>
  <si>
    <t>Is there really no way for those people to come back...?</t>
  </si>
  <si>
    <t>那些人没办法恢复原状吗...</t>
  </si>
  <si>
    <t>...헉! 마법사, 마법사!</t>
  </si>
  <si>
    <t>...Yikes! Wizard, Wizard!</t>
  </si>
  <si>
    <t>ほえっ！魔法使い、魔法使い！</t>
  </si>
  <si>
    <t>...啊！魔法師，魔法師！</t>
  </si>
  <si>
    <t>...啊！魔法师，魔法师！</t>
  </si>
  <si>
    <t>&lt;color=#00B0F0&gt;ランス&lt;/color&gt;、どうして私の頭の上に乗ったの？</t>
  </si>
  <si>
    <t>&lt;color=#00B0F0&gt;蘭斯&lt;/color&gt;，為什麼爬到我的頭上？</t>
  </si>
  <si>
    <t>&lt;color=#00B0F0&gt;兰斯&lt;/color&gt;，为什么爬到我的头上？</t>
  </si>
  <si>
    <t>쥐다! 쥐가 여기에 있다!
그것도 한둘이 아니다!</t>
  </si>
  <si>
    <t>Rats! There are rats here!
And not just one or two!</t>
  </si>
  <si>
    <t>ネズミだ！ネズミがここにいる！
しかも、一匹や二匹ではない！</t>
  </si>
  <si>
    <t>老鼠！那裡有老鼠！
而且不止一、兩隻！</t>
  </si>
  <si>
    <t>老鼠！那里有老鼠！
而且不止一两只！</t>
  </si>
  <si>
    <t>으악! 진짜잖아! 도시에는 쥐가 많다고 들었는데... 다가오지 못하게 할 방법이 있나?</t>
  </si>
  <si>
    <t>Yuck! Really! I've heard cities have lots of rats... Is there a way to keep them from coming closer?</t>
  </si>
  <si>
    <t>きゃあ！本当だ！ネズミは都市に多いと聞いていたけど...近づかせない方法がある？</t>
  </si>
  <si>
    <t>呃啊！真的耶！我聽說都市裡有很多老鼠...有什麼方法不讓牠們靠近嗎？</t>
  </si>
  <si>
    <t>呃啊！真的耶！我听说都市里有很多老鼠...有什么方法不让它们靠近吗？</t>
  </si>
  <si>
    <t>전부 황금 동상뿐이야... 금방이라도 움직일 것 같은 모습으로 굳어 있어.</t>
  </si>
  <si>
    <t>It's just golden statues everywhere... They look like they could move at any moment.</t>
  </si>
  <si>
    <t>全てが黄金の像だけだ...まるですぐにでも動き出そうな様子で固まっている。</t>
  </si>
  <si>
    <t>周圍全都是栩栩如生的黃金銅像...一副馬上就會動起來的樣子被固定著。</t>
  </si>
  <si>
    <t>周围全都是栩栩如生的黄金铜像...一副马上就会动起来的样子被固定着。</t>
  </si>
  <si>
    <t>혹시... 나처럼 가시에 찔려버린 사람들인 걸까?</t>
  </si>
  <si>
    <t>Maybe... They got pricked by thorns just like me...</t>
  </si>
  <si>
    <t>もし...私と同じように棘に刺された人々なのか？</t>
  </si>
  <si>
    <t>難道...他們都是像我這樣被刺刺到的人嗎？</t>
  </si>
  <si>
    <t>难道...他们都是像我这样被刺刺到的人吗？</t>
  </si>
  <si>
    <t>마법사는 괜찮을 거다!
저렇게 되기 전에 빨리 황금 풀을 찾으면 된다!</t>
  </si>
  <si>
    <t>Wizard will be fine!
We just need to find the golden grass before it happens to us!</t>
  </si>
  <si>
    <t>魔法使いは大丈夫だよ！
あの姿になりたくなければ、早く黄金の草を見つければいい！</t>
  </si>
  <si>
    <t>魔法師不會有事的！
在變成那樣之前快點找到黃金草就可以了！</t>
  </si>
  <si>
    <t>魔法师不会有事的！
在变成那样之前快点找到黄金草就可以了！</t>
  </si>
  <si>
    <t>혹시 이 현상도 여신의 보물 때문일까요?
이 동상도 원래는 사람... 이었다면 말이에요.</t>
  </si>
  <si>
    <t>Could this phenomenon be because of the treasure of the goddess too?
If these statues were once people...</t>
  </si>
  <si>
    <t>この現象も女神様の宝のせいかな？
もし、この像も元々は人...だったという話です...</t>
  </si>
  <si>
    <t>難道這也是因為女神之寶物嗎？
這座銅像原本也是人...吧。</t>
  </si>
  <si>
    <t>难道这也是因为女神的宝物吗？
如果这座铜像原本也是人...的话。</t>
  </si>
  <si>
    <t>저주거나 마법 둘 중 하나겠죠.
여신의 보물에도 마법이 깃들어 있을 테니 엄한 추측은 아닐 겁니다.</t>
  </si>
  <si>
    <t>It's either a curse or magic.
Since the treasure of the goddess is likely imbued with magic, it's not a far-off guess.</t>
  </si>
  <si>
    <t>呪いか魔法のどちらかだろう。神の宝には魔法にかけられているから、適切な推測ではないかもしれない。</t>
  </si>
  <si>
    <t>應該是詛咒或魔法其中之一。
女神之寶物中也有魔法，這不是什麼很難的推測。</t>
  </si>
  <si>
    <t>应该是诅咒或魔法其中之一。
女神的宝物中也有魔法，所以不会是没道理的推测。</t>
  </si>
  <si>
    <t>어째서 여신의 보물이 있는 곳마다 이런 재앙이 벌어졌는지 모르겠어요.</t>
  </si>
  <si>
    <t>I can't figure out why every place with the treasure of the goddess has been struck by disaster.</t>
  </si>
  <si>
    <t>なぜ女神様の宝がある場所で、毎回こんな災害が起こるのかわからないな...</t>
  </si>
  <si>
    <t>不知道為什麼，有女神之寶物的地方都會發生這種災難。</t>
  </si>
  <si>
    <t>不知道为什么，有女神的宝物的地方都会发生这种灾难。</t>
  </si>
  <si>
    <t>마치 여신의 보물로 사람들을 심판하길 바랐던 것처럼...</t>
  </si>
  <si>
    <t>It's almost as if the treasures were meant to judge people...</t>
  </si>
  <si>
    <t>まるで神の宝で人々を裁きたかったかのように...</t>
  </si>
  <si>
    <t>就好像希望用女神之寶物來審判人們一樣...</t>
  </si>
  <si>
    <t>就好像希望用女神的宝物来审判人们一样...</t>
  </si>
  <si>
    <t>...본래 의지가 없는 물건은 쓰는 이의 마음에 달린 것이죠.</t>
  </si>
  <si>
    <t>...An object without will relies on the intentions of the user.</t>
  </si>
  <si>
    <t>...本来、意志のないものは使う者の心次第です。</t>
  </si>
  <si>
    <t>...這些本來都是沒有意志的物品，要怎麼用都取決於使用者的心。</t>
  </si>
  <si>
    <t>...这些本来都是没有意志的物品，要怎么用都取决于使用者的心。</t>
  </si>
  <si>
    <t>신의 손을 떠난 보물이 어떻게 쓰였을지는 모르는 겁니다.</t>
  </si>
  <si>
    <t>We don't know how the treasure that has left the hands of the goddess was used.</t>
  </si>
  <si>
    <t>女神の手を離れた宝が、どのように使われたかはわからないんだ。</t>
  </si>
  <si>
    <t>不知道那些寶物離開女神手中後都被怎麼使用。</t>
  </si>
  <si>
    <t>不知道那些宝物离开女神手中后都被怎么使用。</t>
  </si>
  <si>
    <t>이건 동전? 여기저기 널려 있는 걸 보니 화폐인 것 같은데... 진짜 금인가?</t>
  </si>
  <si>
    <t>Is this a coin? Scattered all around, it looks like currency... Is it actual gold?</t>
  </si>
  <si>
    <t>これは硬貨？あちこちに落ちているから通貨かな...本当に黄金なの？</t>
  </si>
  <si>
    <t>這是硬幣嗎？到處都是耶，好像是貨幣...是真金嗎？</t>
  </si>
  <si>
    <t>这是硬币吗？到处都是耶，好像是货币...是真金吗？</t>
  </si>
  <si>
    <t>사람 얼굴이 새겨진 것 같다!</t>
  </si>
  <si>
    <t>It seems to have a person's face engraved on it!</t>
  </si>
  <si>
    <t>人の顔が刻まれているようだね！</t>
  </si>
  <si>
    <t>上面好像有刻著人的臉！</t>
  </si>
  <si>
    <t>上面好像有刻着人的脸！</t>
  </si>
  <si>
    <t>...그런데 이런 곳에 신경 쓸 틈이 없다!
황금 풀이 아니잖나!</t>
  </si>
  <si>
    <t>...But there's no time to worry about this!
It's not the golden grass!</t>
  </si>
  <si>
    <t>...でも、こんな場所でそれに気を取られる余裕はないよ！
黄金の草じゃない！</t>
  </si>
  <si>
    <t>...但這個現在不重要！
這不是黃金草啊！</t>
  </si>
  <si>
    <t>...但这个现在不重要！
这不是黄金草啊！</t>
  </si>
  <si>
    <t>음... 이 도시에 대해 뭔가 알아볼 수도 있을 테니 몇 개만 챙겨가자. 괜찮지?</t>
  </si>
  <si>
    <t>Hmm... We might learn something about this city if we take a few. Is that okay?</t>
  </si>
  <si>
    <t>うーん...この街について何か分かるかもしれないから、いくつか持って行こう。大丈夫？</t>
  </si>
  <si>
    <t>嗯...可能可以多了解一點關於這個都市的事情，我們拿幾個走吧？應該沒關係吧？</t>
  </si>
  <si>
    <t>嗯...可能可以多了解一点关于这个都市的事情，我们拿几个走吧？应该没关系吧？</t>
  </si>
  <si>
    <t>응? 이건 다른 주화랑 다르게 생긴 것 같은데?</t>
  </si>
  <si>
    <t>Huh? This one looks different from the other coins, doesn't it?</t>
  </si>
  <si>
    <t>え？これは他の硬貨とは違う形だね。</t>
  </si>
  <si>
    <t>嗯？這個好像跟別的硬幣不太一樣？</t>
  </si>
  <si>
    <t>嗯？这个好像跟别的硬币不太一样？</t>
  </si>
  <si>
    <t>표면이 잘 보이지 않네... 손질을 해서 확인해 볼까?</t>
  </si>
  <si>
    <t>The surface isn't clear... Should we clean it up and check?</t>
  </si>
  <si>
    <t>表面がよく見えない...手入れして確認してみようか？</t>
  </si>
  <si>
    <t>看不清楚表面...稍微處理一下再來確認看看吧？</t>
  </si>
  <si>
    <t>看不清楚表面...稍微处理一下再来确认看看吧？</t>
  </si>
  <si>
    <t>동전의 앞면에는 여성의 얼굴이 새겨져 있고, 뒷면에는 남성의 얼굴이 새겨져 있는 것 같아 보여.</t>
  </si>
  <si>
    <t>It looks like there's a woman's face engraved on the front of the coin and a man's face on the back.</t>
  </si>
  <si>
    <t>硬貨の表面には女性の顔が刻まれていて、男性の顔が裏面に刻まれているようだね。</t>
  </si>
  <si>
    <t>硬幣的正面刻著女性的臉，背面好像刻著男性的臉。</t>
  </si>
  <si>
    <t>硬币的正面刻着女性的脸，背面好像刻着男性的脸。</t>
  </si>
  <si>
    <t>이 앞면의 얼굴은 어디서 본 것 같은데...</t>
  </si>
  <si>
    <t>This face on the front... I feel like I've seen it somewhere...</t>
  </si>
  <si>
    <t>この表面の顔、どこかで見たことがあるような...</t>
  </si>
  <si>
    <t>正面這張臉好像在哪裡見過...</t>
  </si>
  <si>
    <t>正面这张脸好像在哪里见过...</t>
  </si>
  <si>
    <t>그 얼굴! 숲에서 본 얼굴이다!</t>
  </si>
  <si>
    <t>That face! It's the one from the forest!</t>
  </si>
  <si>
    <t>その顔！森で見た顔だ！</t>
  </si>
  <si>
    <t>是那個！在森林裡看到的那個人！</t>
  </si>
  <si>
    <t>是那个！在森林里看到的那个人！</t>
  </si>
  <si>
    <t>숲? 우리가 사람을 마주쳤었나?</t>
  </si>
  <si>
    <t>The forest? Did we run into someone there?</t>
  </si>
  <si>
    <t>森？私たち、人と出会ったか？</t>
  </si>
  <si>
    <t>森林？我們有遇見過人嗎？</t>
  </si>
  <si>
    <t>森林？我们有遇见过人吗？</t>
  </si>
  <si>
    <t>아니! 숲의 유적 말이다! 거기의 동상!</t>
  </si>
  <si>
    <t>No! I mean the ruins in the forest! The statue there!</t>
  </si>
  <si>
    <t>いや、森の遺跡のことだ！そこの像！</t>
  </si>
  <si>
    <t>不是！我是說森林的遺跡！那裡的銅像！</t>
  </si>
  <si>
    <t>不是！我是说森林的遗迹！那里的铜像！</t>
  </si>
  <si>
    <t>앗! 그렇네. 거기에 있던 신상과 비슷한 모습이야.
이런 주화는 처음 봐.</t>
  </si>
  <si>
    <t>Ah! Right. It does look similar to the statue we saw there.
I've never seen a coin like this before.</t>
  </si>
  <si>
    <t>あっ、そうだね。そこにあった神像と似た姿だよ。
こんな硬貨は初めて見る。</t>
  </si>
  <si>
    <t>啊！對耶。這個人長得跟那裡的銅像差不多。
我還是第一次看到這種硬幣。</t>
  </si>
  <si>
    <t>啊！对耶。这个人长得跟那里的铜像差不多。
我还是第一次看到这种硬币。</t>
  </si>
  <si>
    <t>오피온 주화군요. 저도 오랜만에 보는 것 같습니다.</t>
  </si>
  <si>
    <t>It's an Opion coin. It's been a while since I've seen one too.</t>
  </si>
  <si>
    <t>オピオンの硬貨だね。久しぶりに見るような気がする。</t>
  </si>
  <si>
    <t>原來是俄菲翁幣啊。我好像也很久沒看到了。</t>
  </si>
  <si>
    <t>原来是俄菲翁币啊。我好像也很久没看到了。</t>
  </si>
  <si>
    <t>오피온 주화요? 오피온 이라면... 현자의 탑이 있는 곳이요?</t>
  </si>
  <si>
    <t>Opion coin? Opion... Isn't that where the Tower of the Sages is?</t>
  </si>
  <si>
    <t>オピオンの硬貨？オピオンといえば...賢者の塔のある場所？</t>
  </si>
  <si>
    <t>俄菲翁幣？俄菲翁的話...是賢者之塔所在的地方？</t>
  </si>
  <si>
    <t>俄菲翁币？俄菲翁的话...是贤者之塔所在的地方？</t>
  </si>
  <si>
    <t>현자의 탑이 생기기 훨씬 전의 오피온입니다.</t>
  </si>
  <si>
    <t>This is Opion, long before the Tower of the Sages was built.</t>
  </si>
  <si>
    <t>賢者の塔ができるずっと前のオピオンだよ。</t>
  </si>
  <si>
    <t>是在賢者之塔出現很久之前的俄菲翁。</t>
  </si>
  <si>
    <t>是在贤者之塔出现很久之前的俄菲翁。</t>
  </si>
  <si>
    <t>훨씬 전? 그렇구나... 이게 왜 여기 있는 거지?</t>
  </si>
  <si>
    <t>Long before? I see... but why is it here?</t>
  </si>
  <si>
    <t>ずっと前？そうか...でも、これがなぜここにあるんだろう？</t>
  </si>
  <si>
    <t>很久以前？這樣啊...那這個為什麼會在這裡？</t>
  </si>
  <si>
    <t>很久以前？这样啊...那这个为什么会在这里？</t>
  </si>
  <si>
    <t>여기 큰 동상이 있는데...
다른 황금 동상들과는 크기도 다르고 뭔가... 과장된 모습이네요.</t>
  </si>
  <si>
    <t>There's a large statue here...
It's different from the other golden statues in size and it's a bit... exaggerated.</t>
  </si>
  <si>
    <t>ここに大きな像があるんだけど...
他の黄金の像とは大きさも違って何となく...誇張されている感じがするね。</t>
  </si>
  <si>
    <t>這裡有一座巨大的銅像...
和其他黃金銅像的尺寸也不同...大得好誇張。</t>
  </si>
  <si>
    <t>这里有一座巨大的铜像...
和其他黄金铜像的尺寸也不同...大得好夸张。</t>
  </si>
  <si>
    <t>대단한 사람이었을까요?</t>
  </si>
  <si>
    <t>Was it someone important?</t>
  </si>
  <si>
    <t>素晴らしい人だったのかな？</t>
  </si>
  <si>
    <t>這是個了不起的人嗎？</t>
  </si>
  <si>
    <t>这是个了不起的人吗？</t>
  </si>
  <si>
    <t>글쎄요. 대단해지고 싶었던 사람인가 봅니다~</t>
  </si>
  <si>
    <t>Who knows. Maybe someone who wanted to be important...!</t>
  </si>
  <si>
    <t>うーん、すごくなりたかった人なのかもしれないね〜</t>
  </si>
  <si>
    <t>這個嘛，看來只是個想變偉大的人~</t>
  </si>
  <si>
    <t>这个嘛，看来只是个想变伟大的人~</t>
  </si>
  <si>
    <t>다른 동상들이랑 다를 거 없다!
그냥 좀 높이 달려 있을 뿐이지!</t>
  </si>
  <si>
    <t>It's no different from the other statues!
It's just placed higher up!</t>
  </si>
  <si>
    <t>他の像と違うものはない！
ただ、少し高く着いているだけだよ！</t>
  </si>
  <si>
    <t>和其他銅像沒什麼兩樣！
只是掛得高一點罷了！</t>
  </si>
  <si>
    <t>和其他铜像没什么两样！
只是挂得高一点罢了！</t>
  </si>
  <si>
    <t>대단해지고 싶은 사람이라고 하셨나요?</t>
  </si>
  <si>
    <t>Did you say someone who wanted to be important?</t>
  </si>
  <si>
    <t>すごくなりたかった人と言いましたか？</t>
  </si>
  <si>
    <t>這是個想變偉大的人？</t>
  </si>
  <si>
    <t>这是个想变伟大的人？</t>
  </si>
  <si>
    <t>If a person strikes such an exaggerated pose, it must be some performer or someone full of pride.</t>
  </si>
  <si>
    <t>こんなに誇張したポーズを取る人物なら、極端な人物や自信過剰な人物でしょう。</t>
  </si>
  <si>
    <t>如果擺出了這種誇張的姿勢，那應該是登峰造極或很有自信的人吧。</t>
  </si>
  <si>
    <t>如果摆出了这种夸张的姿势，那应该是登峰造极或很有自信的人吧。</t>
  </si>
  <si>
    <t>일리가 있네요...</t>
  </si>
  <si>
    <t>Makes sense...</t>
  </si>
  <si>
    <t>一理ありますね...</t>
  </si>
  <si>
    <t>真有道理...</t>
  </si>
  <si>
    <t>有道理...</t>
  </si>
  <si>
    <t>이 동상이 마음에 드나요?</t>
  </si>
  <si>
    <t>Do you like this statue?</t>
  </si>
  <si>
    <t>この像、気に入りましたか？</t>
  </si>
  <si>
    <t>你喜歡這座銅像嗎?</t>
  </si>
  <si>
    <t>你喜欢这座铜像吗?</t>
  </si>
  <si>
    <t>아뇨. 말로 설명하기 힘들지만... 꺼림직한 느낌이에요.</t>
  </si>
  <si>
    <t>No. It's hard to explain... but it gives me the creeps.</t>
  </si>
  <si>
    <t>いえ、言葉で説明するのは難しいけど...違和感があります。</t>
  </si>
  <si>
    <t>不，雖然很難說清楚...但我有種不太舒服的感覺。</t>
  </si>
  <si>
    <t>不，虽然很难说清楚...但我有种不太舒服的感觉。</t>
  </si>
  <si>
    <t>그렇다면 저랑 비슷하네요.</t>
  </si>
  <si>
    <t>Then we feel the same.</t>
  </si>
  <si>
    <t>それなら、私と同じですね。</t>
  </si>
  <si>
    <t>我也差不多。</t>
  </si>
  <si>
    <t>나는 이 동상 보다 전에 주웠던 동전이 더 마음에 든다.</t>
  </si>
  <si>
    <t>I liked the coin we picked up earlier more than this statue.</t>
  </si>
  <si>
    <t>この像よりも前に拾ったコインの方が好きだ。</t>
  </si>
  <si>
    <t>我還是比較喜歡之前撿到的那些硬幣。</t>
  </si>
  <si>
    <t>我还是比较喜欢之前捡到的那些硬币。</t>
  </si>
  <si>
    <t>동전이라면... 이거?</t>
  </si>
  <si>
    <t>The coin... this one?</t>
  </si>
  <si>
    <t>硬貨というと...これ？</t>
  </si>
  <si>
    <t>你說硬幣...是這個嗎？</t>
  </si>
  <si>
    <t>你说硬币...是这个吗？</t>
  </si>
  <si>
    <t>아니! 그거 말고.</t>
  </si>
  <si>
    <t>No! Not that one.</t>
  </si>
  <si>
    <t>いや！それじゃないよ。</t>
  </si>
  <si>
    <t>不是！不是那個。</t>
  </si>
  <si>
    <t>不是！不是那个。</t>
  </si>
  <si>
    <t>아, 오피온 주화 말이야?</t>
  </si>
  <si>
    <t>Oh, you mean the Opion coin?</t>
  </si>
  <si>
    <t>ああ、オピオンの硬貨のことか？</t>
  </si>
  <si>
    <t>啊，俄菲翁幣？</t>
  </si>
  <si>
    <t>啊，俄菲翁币？</t>
  </si>
  <si>
    <t>그거다! 훨씬 솜씨가 좋고, 딱히 찜찜한 느낌도 안 든다.</t>
  </si>
  <si>
    <t>That's the one! It's better made, and it doesn't give off any bad feelings.</t>
  </si>
  <si>
    <t>そうそれ！技術がずっと卓越しているし、特に違和感もないよ。</t>
  </si>
  <si>
    <t>對！不僅手法很好，也沒有什麼讓人不舒服的感覺。</t>
  </si>
  <si>
    <t>对！不仅手法很好，也没有什么让人不舒服的感觉。</t>
  </si>
  <si>
    <t>비슷하게 생긴 곳을 계속 걷고 있으니... 졸려...</t>
  </si>
  <si>
    <t>Walking through similar places is making me... sleepy...</t>
  </si>
  <si>
    <t>同じように見える場所をずっと歩いているから...なんか眠い...</t>
  </si>
  <si>
    <t>走來走去都是類似的風景...我睏了...</t>
  </si>
  <si>
    <t>走来走去都是类似的风景...我困了...</t>
  </si>
  <si>
    <t>긴장이 풀려서 그런가?</t>
  </si>
  <si>
    <t>Maybe because I'm relaxed...</t>
  </si>
  <si>
    <t>緊張が解れてきたからかな？</t>
  </si>
  <si>
    <t>是因為放鬆下來了嗎？</t>
  </si>
  <si>
    <t>是因为放松下来了吗？</t>
  </si>
  <si>
    <t>...악! 황금 동상에 머리를 부딪혔어!</t>
  </si>
  <si>
    <t>...Ouch! I hit my head on a golden statue!</t>
  </si>
  <si>
    <t>...あ！黄金の像に頭をぶつけた！</t>
  </si>
  <si>
    <t>...啊！我的頭撞到金銅像了！</t>
  </si>
  <si>
    <t>...啊！我的头撞到金铜像了！</t>
  </si>
  <si>
    <t>으... 아프겠다.</t>
  </si>
  <si>
    <t>Ouch... that must hurt.</t>
  </si>
  <si>
    <t>え...痛そうだね。</t>
  </si>
  <si>
    <t>呃...感覺好痛。</t>
  </si>
  <si>
    <t>呃...感觉好痛。</t>
  </si>
  <si>
    <t>... 쳐... ....도망....</t>
  </si>
  <si>
    <t>...Run... ...away...</t>
  </si>
  <si>
    <t>...げろ... ....逃げろ....</t>
  </si>
  <si>
    <t>...快......逃...</t>
  </si>
  <si>
    <t>으응? 이게 무슨 소리...</t>
  </si>
  <si>
    <t>Huh? What was that sound...</t>
  </si>
  <si>
    <t>え？何の音だろう...</t>
  </si>
  <si>
    <t>呃嗯？什麼聲音...</t>
  </si>
  <si>
    <t>呃嗯？什么声音...</t>
  </si>
  <si>
    <t>도망쳐... 도망...</t>
  </si>
  <si>
    <t>Run away... Run...</t>
  </si>
  <si>
    <t>逃げろ... 逃げ...</t>
  </si>
  <si>
    <t>快逃...快...</t>
  </si>
  <si>
    <t>도망쳐... 도망쳐야 해... 도망쳐....</t>
  </si>
  <si>
    <t>Run away... We have to run... Run away...</t>
  </si>
  <si>
    <t>逃げろ... 逃げなきゃ... 逃げろ....</t>
  </si>
  <si>
    <t>快逃...要逃走...快逃...</t>
  </si>
  <si>
    <t>하, 하하. 내가 헛것을 듣고 있나 봐.
정신 차려야겠어!</t>
  </si>
  <si>
    <t>Ha, haha. I must be hearing things.
I need to pull myself together!</t>
  </si>
  <si>
    <t>は、はは。何か聞き間違えているみたいだね。
頭を冷やさなきゃ！</t>
  </si>
  <si>
    <t>哈，哈哈。我好像出現幻聽了。
要打起精神才可以！</t>
  </si>
  <si>
    <t>哈，哈哈。我好像出现幻听了。
要打起精神才行！</t>
  </si>
  <si>
    <t>도망쳐... 도망쳐야해... 도망쳐....</t>
  </si>
  <si>
    <t>&lt;color=#00B0F0&gt;란스&lt;/color&gt;... 혹시 이 소리 들려?</t>
  </si>
  <si>
    <t>&lt;color=#00B0F0&gt;Lans&lt;/color&gt;... do you hear that sound?</t>
  </si>
  <si>
    <t>&lt;color=#00B0F0&gt;ランス&lt;/color&gt;...もしかして、この声、聞こえてる？</t>
  </si>
  <si>
    <t>&lt;color=#00B0F0&gt;蘭斯&lt;/color&gt;。
你有聽到那個聲音嗎？</t>
  </si>
  <si>
    <t>&lt;color=#00B0F0&gt;兰斯&lt;/color&gt;。
你有听到那个声音吗？</t>
  </si>
  <si>
    <t>무슨 소리냐? 네 목소리 말고는 아무것도 안 들리는데?</t>
  </si>
  <si>
    <t>What sound? I don't hear anything other than your voice.</t>
  </si>
  <si>
    <t>何の声だって？君の声以外は何も聞こえないけど？</t>
  </si>
  <si>
    <t>什麼聲音？我只聽到你在說話而已啊？</t>
  </si>
  <si>
    <t>什么声音？我只听到你在说话啊？</t>
  </si>
  <si>
    <t>...저, &lt;color=#00B0F0&gt;글렌&lt;/color&gt;. 혹시 이 목소리가 들리나요?</t>
  </si>
  <si>
    <t>...Hey, &lt;color=#00B0F0&gt;Glen&lt;/color&gt;. Do you hear this voice?</t>
  </si>
  <si>
    <t>...あの、&lt;color=#00B0F0&gt;グレン&lt;/color&gt;。もしかしてこの声、聞こえますか？</t>
  </si>
  <si>
    <t>...那個，&lt;color=#00B0F0&gt;格倫&lt;/color&gt;。你有聽到那個聲音嗎？</t>
  </si>
  <si>
    <t>...那个，&lt;color=#00B0F0&gt;格伦&lt;/color&gt;。你有听到那个声音吗？</t>
  </si>
  <si>
    <t>뭔가 들리는 게 있나요?</t>
  </si>
  <si>
    <t>Do you hear something?</t>
  </si>
  <si>
    <t>何か聞こえる？</t>
  </si>
  <si>
    <t>你聽到什麼聲音了嗎？</t>
  </si>
  <si>
    <t>你听到什么声音了吗？</t>
  </si>
  <si>
    <t>힘들어서 헛것을 듣는 건가?
여기서 쉬고 있어라! 여기는 요 수상한 녀석이랑 둘이 돌아보겠다!</t>
  </si>
  <si>
    <t>Maybe you're just too tired and hearing things.
Rest here! I'll take a look around with this suspicious guy!</t>
  </si>
  <si>
    <t>疲れすぎて聞き間違えているのかな？
ここで休んでいて！私とこの怪しい奴と一緒に見回る！</t>
  </si>
  <si>
    <t>是因為太累才會聽錯嗎？
在這裡休息一下吧！我和這個奇怪的傢伙去附近繞一繞！</t>
  </si>
  <si>
    <t>是因为太累才会听错吗？
在这里休息一下吧！我和这个奇怪的家伙去附近转转！</t>
  </si>
  <si>
    <t>제 의사는 안 물어보시나요?</t>
  </si>
  <si>
    <t>Aren't you going to ask for my opinion?</t>
  </si>
  <si>
    <t>私の意志は聞いてくれないのですか？</t>
  </si>
  <si>
    <t>不問我的意見嗎？</t>
  </si>
  <si>
    <t>不问问我的意见吗？</t>
  </si>
  <si>
    <t>시끄럽다! 허약한 마법사도 쉬어야 한다!</t>
  </si>
  <si>
    <t>Quiet! The frail wizard needs to rest!</t>
  </si>
  <si>
    <t>うるさい！弱い魔法使いも休むべきだ！</t>
  </si>
  <si>
    <t>吵死了！超弱的魔法師也需要休息！</t>
  </si>
  <si>
    <t>吵死了！超弱的魔法师也需要休息！</t>
  </si>
  <si>
    <t>......정말 피곤해서 그런 거겠지?</t>
  </si>
  <si>
    <t>...It's probably just because I'm tired, right?</t>
  </si>
  <si>
    <t>......本当に疲れているからそう思うのかな？</t>
  </si>
  <si>
    <t>......應該真的是因為太累才聽錯的吧？</t>
  </si>
  <si>
    <t>......应该真的是因为太累才听错的吧？</t>
  </si>
  <si>
    <t>도망쳐... 도망쳐야 해... 도망쳐....!</t>
  </si>
  <si>
    <t>Run away... We have to run... Run away...!</t>
  </si>
  <si>
    <t>逃げろ... 逃げなきゃ... 逃げろ....！</t>
  </si>
  <si>
    <t>快逃...要逃走...快逃...！</t>
  </si>
  <si>
    <t>역시 잘못 들은 게 아니야!
&lt;color=#00B0F0&gt;란스&lt;/color&gt;! &lt;color=#00B0F0&gt;글렌&lt;/color&gt;! 어디있어어어~!</t>
  </si>
  <si>
    <t>I knew I wasn't hearing things!
&lt;color=#00B0F0&gt;Lans&lt;/color&gt;! &lt;color=#00B0F0&gt;Glen&lt;/color&gt;! 
Where are youuuuu!</t>
  </si>
  <si>
    <t>やっぱり聞き間違えてなかった！
&lt;color=#00B0F0&gt;ランス&lt;/color&gt;！ &lt;color=#00B0F0&gt;グレン&lt;/color&gt;！どこにいる〜！</t>
  </si>
  <si>
    <t>果然不是我聽錯！
&lt;color=#00B0F0&gt;蘭斯&lt;/color&gt;！&lt;color=#00B0F0&gt;格倫&lt;/color&gt;！你們在哪裡~！</t>
  </si>
  <si>
    <t>果然不是我听错！
&lt;color=#00B0F0&gt;兰斯&lt;/color&gt;！&lt;color=#00B0F0&gt;格伦&lt;/color&gt;！你们在哪里~！</t>
  </si>
  <si>
    <t>전부......!</t>
  </si>
  <si>
    <t>All...!</t>
  </si>
  <si>
    <t>みんな......！</t>
  </si>
  <si>
    <t>全部......！</t>
  </si>
  <si>
    <t>어째 소리가 점점 더 커지는 것 같은데...?</t>
  </si>
  <si>
    <t>Why does the sound seem to be getting louder...?</t>
  </si>
  <si>
    <t>なんだか音がだんだん大きくなってきてるみたいだけど...？</t>
  </si>
  <si>
    <t>聲音怎麼好像越來越大了...？</t>
  </si>
  <si>
    <t>声音怎么好像越来越大了...？</t>
  </si>
  <si>
    <t>도망치는 황금 동상</t>
  </si>
  <si>
    <t>다들 도망쳐! 도망쳐야 해!</t>
  </si>
  <si>
    <t>Everyone run! We have to run!</t>
  </si>
  <si>
    <t>みんな、逃げろ！逃げなきゃ！</t>
  </si>
  <si>
    <t>大家快逃！要逃走！</t>
  </si>
  <si>
    <t>히익! 이 목소리... 동상에서 들리는 거였잖아!</t>
  </si>
  <si>
    <t>Eek! The voice... It was coming from the statues!</t>
  </si>
  <si>
    <t>ヒーク！この声...像から聞こえていたじゃないか！</t>
  </si>
  <si>
    <t>咿咿！這個聲音...是從銅像裡傳出來的吧！</t>
  </si>
  <si>
    <t>咿咿！这个声音...是从铜像里传出来的吧！</t>
  </si>
  <si>
    <t>오오... 우린 신계로 인도받을 거야... 금빛으로 정화되어서...</t>
  </si>
  <si>
    <t>Oh... We will be led to the divine realm... Purified in gold...</t>
  </si>
  <si>
    <t>おお...我々は神界に導かれる...黄金色に浄化されて...</t>
  </si>
  <si>
    <t>哦哦...我們會被引渡到神界...以金色的光芒被淨化...</t>
  </si>
  <si>
    <t>哦哦...我们会被引渡到神界...以金色的光芒被净化...</t>
  </si>
  <si>
    <t>전부 버리고 도망쳐!</t>
  </si>
  <si>
    <t>Leave everything and run!</t>
  </si>
  <si>
    <t>全てを捨てて逃げろ！</t>
  </si>
  <si>
    <t>把全部東西都丟掉，然後快逃！</t>
  </si>
  <si>
    <t>把全部东西都丢掉，然后快逃！</t>
  </si>
  <si>
    <t>살려주세요! 신이시여... 제발, 누가 되었든 좋아!</t>
  </si>
  <si>
    <t>Help me! Oh god... please, anyone!</t>
  </si>
  <si>
    <t>助けてください！神よ...どうか、誰でもいいから！</t>
  </si>
  <si>
    <t>救命啊！神啊...拜託，有沒有人來救救我！</t>
  </si>
  <si>
    <t>救命啊！神啊......拜托，谁来救救我！</t>
  </si>
  <si>
    <t>아아... 정말 신벌이 내렸구나....</t>
  </si>
  <si>
    <t>Ah... the divine punishment has really come...</t>
  </si>
  <si>
    <t>ああ...本当に神罰が下ったんだ...</t>
  </si>
  <si>
    <t>啊啊...天誅真的降臨了啊...</t>
  </si>
  <si>
    <t>啊啊......神的惩罚真的降临了啊......</t>
  </si>
  <si>
    <t>허억... 허억... 겨우... 찾았다...!</t>
  </si>
  <si>
    <t>Pant... pant... I finally... found them...!</t>
  </si>
  <si>
    <t>は...は...やっと...見つけた...！</t>
  </si>
  <si>
    <t>呼啊...呼啊...終於...找到了...！</t>
  </si>
  <si>
    <t>呼啊...呼啊...终于...找到了...！</t>
  </si>
  <si>
    <t>마법사! 왜 그렇게 파래졌나?</t>
  </si>
  <si>
    <t>Wizard! Why are you so pale?</t>
  </si>
  <si>
    <t>魔法使い！どうしてそんなに青ざめているの？</t>
  </si>
  <si>
    <t>魔法師！你怎麼會臉色發青成這樣！</t>
  </si>
  <si>
    <t>魔法师！你怎么会脸色发青成这样！</t>
  </si>
  <si>
    <t>도망치는 황금 동상</t>
    <phoneticPr fontId="5" type="noConversion"/>
  </si>
  <si>
    <t>그래도 마침 잘 왔다! 이 앞에 뭔가 있다!</t>
  </si>
  <si>
    <t>But you came just in time! There's something up ahead!</t>
  </si>
  <si>
    <t>でも、ちょうどよく来た！ここに何かがある！</t>
  </si>
  <si>
    <t>不過你來得正好！這前面有東西！</t>
  </si>
  <si>
    <t>不过你来得正好！这前面有东西！</t>
  </si>
  <si>
    <t>응...? 나... 겨우 뛰어... 왔는데?</t>
  </si>
  <si>
    <t>Huh...? I... just ran... all the way here?</t>
  </si>
  <si>
    <t>え...？私...やっと走って...来たのに？</t>
  </si>
  <si>
    <t>嗯...？我...好不容易...才跑來耶？</t>
  </si>
  <si>
    <t>嗯...？我...好不容易...才跑来耶？</t>
  </si>
  <si>
    <t>그럼 좀 쉬었다 가면 된다!</t>
  </si>
  <si>
    <t>Then take a break before we go on!</t>
  </si>
  <si>
    <t>それなら少し休んでから行けばいい！</t>
  </si>
  <si>
    <t>那休息一下再去吧！</t>
  </si>
  <si>
    <t>도망쳐...</t>
  </si>
  <si>
    <t>Run away...</t>
  </si>
  <si>
    <t>逃げろ...</t>
  </si>
  <si>
    <t>快逃...</t>
  </si>
  <si>
    <t>두려워하는 황금 동상</t>
    <phoneticPr fontId="5" type="noConversion"/>
  </si>
  <si>
    <t>아니야! 당장 할게!</t>
  </si>
  <si>
    <t>No! I can do it!</t>
  </si>
  <si>
    <t>いいえ！今やる！</t>
  </si>
  <si>
    <t>不！我們馬上去！</t>
  </si>
  <si>
    <t>不！我们马上去！</t>
  </si>
  <si>
    <t>갑자기 너무 의욕이 넘쳐나는 것 같지 않나요?</t>
  </si>
  <si>
    <t>Don't you think you're suddenly a little too eager?</t>
  </si>
  <si>
    <t>突然、あまりにも意欲が溢れているように見えませんか？</t>
  </si>
  <si>
    <t>突然之間也變得太有幹勁了吧？</t>
  </si>
  <si>
    <t>突然之间变得太有干劲了吧？</t>
  </si>
  <si>
    <t>그러게 말이다.</t>
  </si>
  <si>
    <t>Exactly, that's what I'm saying.</t>
  </si>
  <si>
    <t>そう思うね。</t>
  </si>
  <si>
    <t>就是說啊。</t>
  </si>
  <si>
    <t>就是说啊。</t>
  </si>
  <si>
    <t>왜 그렇게 서둘러 달려왔나요?</t>
  </si>
  <si>
    <t>Why did you rush over like that?</t>
  </si>
  <si>
    <t>どうしてそんなに急いで走ってきたんですか？</t>
  </si>
  <si>
    <t>你為什麼要急著跑來？</t>
  </si>
  <si>
    <t>你为什么这么着急赶过来？</t>
  </si>
  <si>
    <t>그게... 이 도시에 온 이후부터 계속 사람들의 목소리가 들리는 것 같아서요....</t>
  </si>
  <si>
    <t>Well... since I arrived in this city, I feel like I keep hearing voices from people...</t>
  </si>
  <si>
    <t>それが...この街に来てからずっと人の声が聞こえる気がして...</t>
  </si>
  <si>
    <t>那個...自從來到這個城市後，我好像一直聽到有人在說話...</t>
  </si>
  <si>
    <t>因为......自从来到这个城市后，我总感觉听到人们的声音......</t>
  </si>
  <si>
    <t>착각인 줄 알았는데 사람처럼 생긴 황금 동상에 다가가면 그 소리가 더 크게 들렸어요!</t>
  </si>
  <si>
    <t>I thought it was just my imagination, but when I got closer to a golden statue that looked like a person, the voices got louder!</t>
  </si>
  <si>
    <t>勘違いかと思ったけど、人のような形をした黄金色の像に近づくと、その声がもっと大きく聞こえたんです！</t>
  </si>
  <si>
    <t>我本來以為是錯覺，但只要一靠近那些長得像人的黃金銅像，聲音就變得更大了！</t>
  </si>
  <si>
    <t>我以为是幻觉，但每当靠近那些看起来像人一样的黄金铜像，声音就越来越清晰！</t>
  </si>
  <si>
    <t>...그거 참 힘들겠네요. 평소에 이런 쪽에 예민했나요?</t>
  </si>
  <si>
    <t>...That sounds tough. Are you usually sensitive to this kind of thing?</t>
  </si>
  <si>
    <t>...それは大変ですね。普段からこういうことに敏感なんですか？</t>
  </si>
  <si>
    <t>...那還真是辛苦啊。你平常對這方面很敏感嗎？</t>
  </si>
  <si>
    <t>那一定会很痛苦。你平时对这些事情也这么敏感吗？</t>
  </si>
  <si>
    <t>무슨 유령이라도 봤냐는 듯이 묻지 말아주세요! 이런 일은 처음이란 말이에요...!</t>
  </si>
  <si>
    <t>Please don’t ask if I saw a ghost or something! This is my first time experiencing this...!</t>
  </si>
  <si>
    <t>まるで幽霊でも見たかのように聞かないでください！こんなことは初めてですよ！</t>
  </si>
  <si>
    <t>不要用像見鬼一樣的表情問我！我以前沒遇過這種事...！</t>
  </si>
  <si>
    <t>别用那种好像我见了鬼的语气问我！这是我第一次遇到这种情况！</t>
  </si>
  <si>
    <t>하하. 농담입니다. 여럿이서 있으면 괜찮을 겁니다.</t>
  </si>
  <si>
    <t>Haha. Just joking. It should be fine if we’re together.</t>
  </si>
  <si>
    <t>ハハ、冗談ですよ。大勢でいれば大丈夫でしょう。</t>
  </si>
  <si>
    <t>哈哈，我開玩笑的。跟大家在一起就沒事了。</t>
  </si>
  <si>
    <t>哈哈，开个玩笑而已。别担心，有很多人在的话就没问题。</t>
  </si>
  <si>
    <t>그들이 당신을 해하겠다고 하던가요?</t>
  </si>
  <si>
    <t>Did they say they were going to harm you?</t>
  </si>
  <si>
    <t>彼らがあなたを傷つけると言っていたのですか？</t>
  </si>
  <si>
    <t>那些聲音有說要傷害你嗎？</t>
  </si>
  <si>
    <t>那些声音说要伤害你吗？</t>
  </si>
  <si>
    <t>아뇨... 그런 건 아니었어요. 다들 공포에 질려있는 목소리였어요.</t>
  </si>
  <si>
    <t>No... that wasn’t it. Everyone sounded terrified.</t>
  </si>
  <si>
    <t>いいえ...そんなことはなかったです。みんな恐怖に怯えている声でした。</t>
  </si>
  <si>
    <t>沒有...而且也不是那樣，他們的聲音裡充滿了恐懼。</t>
  </si>
  <si>
    <t>没有......他们的声音充满了恐惧。</t>
  </si>
  <si>
    <t>{PlayerName}... 이게 다 허약해서 그렇다. 얼른 뭐라도 먹여야한다!</t>
  </si>
  <si>
    <t>{PlayerName}... this is all because you are weak. We need to feed you something quickly!</t>
  </si>
  <si>
    <t>{PlayerName}...これは全部虚弱だからだ。早く何か食べさせないと！</t>
  </si>
  <si>
    <t>{PlayerName}...這都是因為你太虛弱了。快吃點什麼吧！</t>
  </si>
  <si>
    <t>{PlayerName}......这都是因为身体虚弱，快给他点东西吃！</t>
  </si>
  <si>
    <t>괜찮아, 란스...! 이제 괜찮으니 다시 주변을 살펴봐요.</t>
  </si>
  <si>
    <t>I’m fine, Lans...! I’m okay now, so let’s look around again.</t>
  </si>
  <si>
    <t>大丈夫、ランス...！もう大丈夫だから、周りをもう一度見てみよう。</t>
  </si>
  <si>
    <t>沒關係，蘭斯...！現在沒事了，我們再觀察一下周圍吧。</t>
  </si>
  <si>
    <t>没关系的，兰斯......我已经好多了，还是先去看看周围吧。</t>
  </si>
  <si>
    <t>이 앞으로 쭉 걸어가면 루쿠마 성이 나옵니다. 저는 쳐다 보기도 싫은 곳이지만... 그곳에 중요한 보물이 있을 가능성이 높겠군요.</t>
  </si>
  <si>
    <t>If we walk straight ahead, we’ll reach Lukuma Castle. It’s a place I don’t even want to look at... but there’s a good chance there’s an important treasure there.</t>
  </si>
  <si>
    <t>このまままっすぐ進めばルクマ城が見えてくるはずです。私は見たくもない場所ですが...あそこに重要な宝がある可能性が高いですね。</t>
  </si>
  <si>
    <t>繼續往前走就是盧庫馬城。雖然是我連看都不想看的地方...不過那裡很可能會有重要的寶物。</t>
  </si>
  <si>
    <t>再往前走就是卢库马城了。虽然我非常讨厌那个地方，但那里可能藏着重要的宝物。</t>
  </si>
  <si>
    <t>점점 더 거리가 화려해지는 것 같아. 무너지고 망가진 곳도 있지만 아직까지 황금이 반짝여....</t>
  </si>
  <si>
    <t>The distance seems to be getting more and more extravagant. There are crumbling and broken places, but the gold is still shining...</t>
  </si>
  <si>
    <t>だんだんと通りが華やかになっているみたい。崩れて壊れている場所もあるけど、まだ黄金が輝いて...</t>
  </si>
  <si>
    <t>街道變得越來越華麗了。雖然也有倒塌和損壞的地方，但這些黃金還在閃閃發光...</t>
  </si>
  <si>
    <t>街道越来越华丽了。虽然有些地方已经破败不堪，但黄金仍然在闪闪发光......</t>
  </si>
  <si>
    <t>이 재물을 모으기 위해 얼마나 많은 일이 있었을지 생각하면... 비위가 상하네요.</t>
  </si>
  <si>
    <t>When I think about how much work it must have taken to amass this wealth... it's disgusting.</t>
  </si>
  <si>
    <t>この財宝を集めるために、どれほど多くのことがあったのかを考えると...気分が悪くなりますね。</t>
  </si>
  <si>
    <t>一想到為了收集這些財富發生了多少事...我就一陣反胃。</t>
  </si>
  <si>
    <t>想到为了收集这些财富，可能付出了无数的代价，我就觉得恶心。</t>
  </si>
  <si>
    <t>곧곧에 가시가 삐죽 돋아 있으니 조심해야 한다.</t>
  </si>
  <si>
    <t>We need to be careful, there are thorns sticking out everywhere.</t>
  </si>
  <si>
    <t>至る所に棘が鋭く突き出ているから気をつけないと。</t>
  </si>
  <si>
    <t>到處都有荊棘長出來，小心不要被刺到。</t>
  </si>
  <si>
    <t>到处都长满了刺，小心点。</t>
  </si>
  <si>
    <t>여기 있는 동상들도 너처럼 가시에 찔린 건가?</t>
  </si>
  <si>
    <t>Do you think the statues here got poked by thorns like you?</t>
  </si>
  <si>
    <t>ここにある彫像たちも君みたいに棘に刺されたのか？</t>
  </si>
  <si>
    <t>這些銅像也是被荊棘刺到才變成這樣的嗎？</t>
  </si>
  <si>
    <t>这些铜像也是被刺扎住了吗？</t>
  </si>
  <si>
    <t>생각하고 싶지 않아! 내가 저렇게 된다고 생각하고 싶지 않아!</t>
  </si>
  <si>
    <t>I don’t want to think about it! I don’t want to imagine myself ending up like that!</t>
  </si>
  <si>
    <t>考えたくもない！自分があんなふうになるなんて想像したくないよ！</t>
  </si>
  <si>
    <t>我不想去想！我不想變成那樣！</t>
  </si>
  <si>
    <t>我不敢想！我不想变成那样！</t>
  </si>
  <si>
    <t>아, 알겠다! 씩씩하게 걷는거다!</t>
  </si>
  <si>
    <t>Ah, I get it! We need to walk bravely!</t>
  </si>
  <si>
    <t>わ、分かった！元気に歩くんだ！</t>
  </si>
  <si>
    <t>知、知道了啦！勇敢往前邁進！</t>
  </si>
  <si>
    <t>知道了！振作起来，大步向前走！</t>
  </si>
  <si>
    <t>또 동상을 보면서 걷는다! 겁에 질린 거냐, 허약한 마법사!</t>
  </si>
  <si>
    <t>Walking by statues again! Are you scared, you weak wizard?</t>
  </si>
  <si>
    <t>また像を見ながら歩くなんて！怖がってるのか、弱い魔法使い！</t>
  </si>
  <si>
    <t>又在看著雕像走路！你是害怕了嗎，弱小的魔法師！</t>
  </si>
  <si>
    <t>又在看着雕像走路！你是害怕了吗，弱小的魔法师！</t>
  </si>
  <si>
    <t>아니야... 무서운 건 맞지만 계속 보다 보니 안타까워서 그래.</t>
  </si>
  <si>
    <t>No... it’s scary, but after seeing it so much, I feel sorry for it.</t>
  </si>
  <si>
    <t>いや…怖いけど、ずっと見ていると哀れに思えてきて。</t>
  </si>
  <si>
    <t>沒有...雖然害怕，但看久了覺得有點可憐。</t>
  </si>
  <si>
    <t>没有...虽然害怕，但看久了觉得有点可怜。</t>
  </si>
  <si>
    <t>안타깝다니... 뭐가 말이죠?</t>
  </si>
  <si>
    <t>You feel sorry... About what?</t>
  </si>
  <si>
    <t>残念ですが…何の話ですか？</t>
  </si>
  <si>
    <t>可惜……是指什麼呢？</t>
  </si>
  <si>
    <t>可惜……是指什么呢？</t>
  </si>
  <si>
    <t>줄곧 황금 동상으로부터 들리는 목소리는 선명하지 않지만, 
두려움에 가득 차 있다는 게 느껴졌어요.</t>
  </si>
  <si>
    <t>The voice coming from the golden statue is not clear, but I can feel the fear in it.</t>
  </si>
  <si>
    <t>黄金の像から聞こえる声ははっきりしていませんが、恐怖に満ちているのを感じます。</t>
  </si>
  <si>
    <t>一直從黃金雕像中傳來的聲音不清晰，但能感覺到充滿恐懼。</t>
  </si>
  <si>
    <t>一直从黄金雕像中传来的声音不清晰，但能感觉到充满恐惧。</t>
  </si>
  <si>
    <t>이곳에 벌어진 일이 심상치 않아 보이기도 하고...</t>
  </si>
  <si>
    <t>그들을 원래대로 되돌릴 수 없을까 싶어서요.</t>
  </si>
  <si>
    <t>希望能讓他們恢復原狀。</t>
  </si>
  <si>
    <t>그런가요....</t>
  </si>
  <si>
    <t>Is that so...</t>
  </si>
  <si>
    <t>そうですか...</t>
  </si>
  <si>
    <t>是這樣啊……</t>
  </si>
  <si>
    <t>是这样啊……</t>
  </si>
  <si>
    <t>땡그랑!</t>
  </si>
  <si>
    <t>Clang!</t>
  </si>
  <si>
    <t>カラン！</t>
  </si>
  <si>
    <t>叮啷！</t>
  </si>
  <si>
    <t>뭐, 뭐냐! 뭘 건드린 거냐!</t>
  </si>
  <si>
    <t>Wh-what! What did you touch?!</t>
  </si>
  <si>
    <t>何だ、何を触ったんだ？！</t>
  </si>
  <si>
    <t>什麼，什麼呀！你碰了什麼！</t>
  </si>
  <si>
    <t>什么，什么呀！你碰了什么！</t>
  </si>
  <si>
    <t>건드린 건 아니지만, 앞에 있던 황금 동상에서 이게 떨어졌어.
동그랗고... 물방울 모양 같아.</t>
  </si>
  <si>
    <t>I didn't touch anything, but this fell from the golden statue. It's round... It looks like a teardrop.</t>
  </si>
  <si>
    <t>触ったわけじゃないけど、目の前の黄金の像からこれが落ちたんだ。丸くて…水滴みたいだ。</t>
  </si>
  <si>
    <t>不是碰到什麼，而是前面的黃金雕像掉了這個。圓圓的……像水滴。</t>
  </si>
  <si>
    <t>不是碰到什么，而是前面的黄金雕像掉了这个。圆圆的……像水滴。</t>
  </si>
  <si>
    <t>동상 조각인 것 같은데... 쓸데가 있나?</t>
  </si>
  <si>
    <t>It looks like a statue fragment... Will it be useful?</t>
  </si>
  <si>
    <t>像は一部壊れたようですね…役に立つでしょうか？</t>
  </si>
  <si>
    <t>像是雕像的碎片……有什麼用嗎？</t>
  </si>
  <si>
    <t>像是雕像的碎片……有什么用吗？</t>
  </si>
  <si>
    <t>작은 마법사, 황금을 되돌리는 방법은 모르지만 과거를 알 수 있는 방법이 있습니다.</t>
  </si>
  <si>
    <t>Little wizard, I don’t know how to turn gold back, but there is a way to learn about the past.</t>
  </si>
  <si>
    <t>小さな魔法使い、黄金を元に戻す方法は分かりませんが、過去を知る方法はあります。</t>
  </si>
  <si>
    <t>小小的魔法師，我不知道如何讓黃金恢復，但有一種方法可以了解過去。</t>
  </si>
  <si>
    <t>小小的魔法师，我不知道如何让黄金恢复，但有一种方法可以了解过去。</t>
  </si>
  <si>
    <t>The events here seem unusual…</t>
    <phoneticPr fontId="5" type="noConversion"/>
  </si>
  <si>
    <r>
      <t>ここで起こった出</t>
    </r>
    <r>
      <rPr>
        <sz val="9"/>
        <color theme="1"/>
        <rFont val="MS Mincho"/>
        <family val="3"/>
        <charset val="128"/>
      </rPr>
      <t>来</t>
    </r>
    <r>
      <rPr>
        <sz val="9"/>
        <color theme="1"/>
        <rFont val="맑은 고딕"/>
        <family val="3"/>
        <charset val="129"/>
      </rPr>
      <t xml:space="preserve">事は普通ではないように見えます... </t>
    </r>
    <phoneticPr fontId="5" type="noConversion"/>
  </si>
  <si>
    <t>這裡發生的事看起來也不尋常……</t>
    <phoneticPr fontId="5" type="noConversion"/>
  </si>
  <si>
    <r>
      <rPr>
        <sz val="9"/>
        <color theme="1"/>
        <rFont val="Microsoft JhengHei"/>
        <family val="2"/>
        <charset val="136"/>
      </rPr>
      <t>这</t>
    </r>
    <r>
      <rPr>
        <sz val="9"/>
        <color theme="1"/>
        <rFont val="맑은 고딕"/>
        <family val="3"/>
        <charset val="129"/>
      </rPr>
      <t>里</t>
    </r>
    <r>
      <rPr>
        <sz val="9"/>
        <color theme="1"/>
        <rFont val="Microsoft JhengHei"/>
        <family val="2"/>
        <charset val="136"/>
      </rPr>
      <t>发</t>
    </r>
    <r>
      <rPr>
        <sz val="9"/>
        <color theme="1"/>
        <rFont val="맑은 고딕"/>
        <family val="3"/>
        <charset val="129"/>
      </rPr>
      <t>生的事看起</t>
    </r>
    <r>
      <rPr>
        <sz val="9"/>
        <color theme="1"/>
        <rFont val="MS Mincho"/>
        <family val="3"/>
        <charset val="128"/>
      </rPr>
      <t>来</t>
    </r>
    <r>
      <rPr>
        <sz val="9"/>
        <color theme="1"/>
        <rFont val="맑은 고딕"/>
        <family val="3"/>
        <charset val="129"/>
      </rPr>
      <t>也不</t>
    </r>
    <r>
      <rPr>
        <sz val="9"/>
        <color theme="1"/>
        <rFont val="Microsoft JhengHei"/>
        <family val="2"/>
        <charset val="136"/>
      </rPr>
      <t>寻</t>
    </r>
    <r>
      <rPr>
        <sz val="9"/>
        <color theme="1"/>
        <rFont val="맑은 고딕"/>
        <family val="3"/>
        <charset val="129"/>
      </rPr>
      <t>常……</t>
    </r>
    <phoneticPr fontId="5" type="noConversion"/>
  </si>
  <si>
    <t>이곳의 과거? 으음... 황금풀의 단서를 알 수 있을 것 같기도 하다!</t>
  </si>
  <si>
    <t>The past of this place? Hmm... It seems like we might be able to find a clue to the Golden Pool!</t>
  </si>
  <si>
    <t>この場所の過去？うーん... 黄金の池への手がかりが見つかるかもしれません！</t>
  </si>
  <si>
    <t>這地方的過去？嗯……似乎可以找到黃金池的線索！</t>
  </si>
  <si>
    <t>这个地方的过去？嗯……似乎可以找到黄金池的线索！</t>
  </si>
  <si>
    <t>I wonder if we can restore them to their original state.</t>
    <phoneticPr fontId="5" type="noConversion"/>
  </si>
  <si>
    <r>
      <t>元に</t>
    </r>
    <r>
      <rPr>
        <sz val="9"/>
        <color theme="1"/>
        <rFont val="MS Gothic"/>
        <family val="3"/>
        <charset val="128"/>
      </rPr>
      <t>戻</t>
    </r>
    <r>
      <rPr>
        <sz val="9"/>
        <color theme="1"/>
        <rFont val="맑은 고딕"/>
        <family val="3"/>
        <charset val="129"/>
      </rPr>
      <t>せないでしょうか。</t>
    </r>
  </si>
  <si>
    <r>
      <t>希望能</t>
    </r>
    <r>
      <rPr>
        <sz val="9"/>
        <color theme="1"/>
        <rFont val="NSimSun"/>
        <family val="3"/>
        <charset val="134"/>
      </rPr>
      <t>让</t>
    </r>
    <r>
      <rPr>
        <sz val="9"/>
        <color theme="1"/>
        <rFont val="맑은 고딕"/>
        <family val="3"/>
        <charset val="129"/>
      </rPr>
      <t>他</t>
    </r>
    <r>
      <rPr>
        <sz val="9"/>
        <color theme="1"/>
        <rFont val="NSimSun"/>
        <family val="3"/>
        <charset val="134"/>
      </rPr>
      <t>们</t>
    </r>
    <r>
      <rPr>
        <sz val="9"/>
        <color theme="1"/>
        <rFont val="맑은 고딕"/>
        <family val="3"/>
        <charset val="129"/>
      </rPr>
      <t>恢</t>
    </r>
    <r>
      <rPr>
        <sz val="9"/>
        <color theme="1"/>
        <rFont val="AppleSDGothicNeoB00"/>
        <family val="3"/>
        <charset val="129"/>
      </rPr>
      <t>复</t>
    </r>
    <r>
      <rPr>
        <sz val="9"/>
        <color theme="1"/>
        <rFont val="맑은 고딕"/>
        <family val="3"/>
        <charset val="129"/>
      </rPr>
      <t>原</t>
    </r>
    <r>
      <rPr>
        <sz val="9"/>
        <color theme="1"/>
        <rFont val="MS Gothic"/>
        <family val="3"/>
        <charset val="128"/>
      </rPr>
      <t>状</t>
    </r>
    <r>
      <rPr>
        <sz val="9"/>
        <color theme="1"/>
        <rFont val="맑은 고딕"/>
        <family val="3"/>
        <charset val="129"/>
      </rPr>
      <t>。</t>
    </r>
  </si>
  <si>
    <t>한 번 시도해보죠. 방법을 알려주세요!</t>
  </si>
  <si>
    <t>Let’s give it a try. Tell me how!</t>
  </si>
  <si>
    <t>試してみましょう。方法を教えてください！</t>
  </si>
  <si>
    <t>試試看吧，請告訴我方法！</t>
  </si>
  <si>
    <t>试试看吧，请告诉我方法！</t>
  </si>
  <si>
    <t>좋습니다. 이 양피지에 적힌 선명한 기억의 흔적을 찾아주세요.</t>
  </si>
  <si>
    <t>Alright. Find the clear trace of memory inscribed on this parchment.</t>
  </si>
  <si>
    <t>分かりました。この羊皮紙に書かれた鮮明な記憶の痕跡を見つけてください。</t>
  </si>
  <si>
    <t>好的。請找到寫在這張羊皮紙上的清晰記憶痕跡。</t>
  </si>
  <si>
    <t>好的。请找到写在这张羊皮纸上的清晰记忆痕迹。</t>
  </si>
  <si>
    <t>여기 이쯤인가...? 양피지에는 여기에 뭔가 있다고 했는데...</t>
  </si>
  <si>
    <t>다 비슷하게 생겨서 모르겠다!</t>
  </si>
  <si>
    <t>みんな同じに見えてわからない！</t>
  </si>
  <si>
    <t>但都長得一樣，看不出來！</t>
  </si>
  <si>
    <t>황금이 가득 담긴 상자네... 혹시 이 안에 뭔가 있나 살펴볼까?
달리 볼 건 없는 것 같고.</t>
  </si>
  <si>
    <t>A box filled with gold... Should I take a look inside? There doesn’t seem to be anything else.</t>
  </si>
  <si>
    <t>黄金でいっぱいの箱だね... 中に何か入っているのかな？他に見るものはなさそう。</t>
  </si>
  <si>
    <t>是滿滿的黃金箱啊……要看看裡面有什麼嗎？好像也沒其他東西。</t>
  </si>
  <si>
    <t>是满满的黄金箱啊……要看看里面有什么吗？好像也没其他东西。</t>
  </si>
  <si>
    <t>알겠다!</t>
  </si>
  <si>
    <t>分かりました！</t>
  </si>
  <si>
    <t>明白了！</t>
  </si>
  <si>
    <t>란스와 함께 찾은 상자에 다가가자, 갑자기 상자가 튀어 오르더니 금화 더미가 우릴 공격했다!</t>
  </si>
  <si>
    <t>As we approached the chest with Lance, it suddenly sprang up, and a pile of coins attacked us!</t>
  </si>
  <si>
    <t>ランスと一緒に見つけた箱に近づくと、突然箱が跳ね上がり、コインの山が私たちを襲ってきた！</t>
  </si>
  <si>
    <t>當我們和蘭斯一起靠近找到的箱子時，箱子突然跳起，金幣堆開始攻擊我們！</t>
  </si>
  <si>
    <t>当我们和兰斯一起靠近找到的箱子时，箱子突然跳起，金币堆开始攻击我们！</t>
  </si>
  <si>
    <t>내 거야! 내 거야! 저리 가!</t>
  </si>
  <si>
    <t>Pile of Gold</t>
  </si>
  <si>
    <t>It’s mine! It’s mine! Get away!</t>
  </si>
  <si>
    <t>私のものだ！私のものだ！どけ！</t>
  </si>
  <si>
    <t>是我的！是我的！走開！</t>
  </si>
  <si>
    <t>是我的！是我的！走开！</t>
  </si>
  <si>
    <t>으아악! 미안해! 안 건드릴게!</t>
  </si>
  <si>
    <t>Aaah! I’m sorry! I won’t touch it!</t>
  </si>
  <si>
    <t>ああっ！ごめん！触らないよ！</t>
  </si>
  <si>
    <t>啊啊啊！對不起！不會再碰了！</t>
  </si>
  <si>
    <t>啊啊啊！对不起！不会再碰了！</t>
  </si>
  <si>
    <t>여기에 있는 것은 내 몫이지! 여기에 있는 것은 내 몫이지!</t>
  </si>
  <si>
    <t>What’s here is mine! What’s here is mine!</t>
  </si>
  <si>
    <t>ここにあるものは俺のものだ！ここにあるものは俺のものだ！</t>
  </si>
  <si>
    <t>這裡的東西是我的！這裡的東西是我的！</t>
  </si>
  <si>
    <t>这里的东西是我的！这里的东西是我的！</t>
  </si>
  <si>
    <t>Here, maybe...? The parchment said there was something here…</t>
    <phoneticPr fontId="5" type="noConversion"/>
  </si>
  <si>
    <t xml:space="preserve">このあたりか...? 羊皮紙にはここに何かあると書かれていましたが... </t>
    <phoneticPr fontId="5" type="noConversion"/>
  </si>
  <si>
    <r>
      <t>在這裡</t>
    </r>
    <r>
      <rPr>
        <sz val="9"/>
        <color theme="1"/>
        <rFont val="MS Mincho"/>
        <family val="3"/>
        <charset val="128"/>
      </rPr>
      <t>嗎</t>
    </r>
    <r>
      <rPr>
        <sz val="9"/>
        <color theme="1"/>
        <rFont val="맑은 고딕"/>
        <family val="3"/>
        <charset val="129"/>
      </rPr>
      <t>……？羊皮紙上說這裡有什</t>
    </r>
    <r>
      <rPr>
        <sz val="9"/>
        <color theme="1"/>
        <rFont val="MS Mincho"/>
        <family val="3"/>
        <charset val="128"/>
      </rPr>
      <t>麼</t>
    </r>
    <r>
      <rPr>
        <sz val="9"/>
        <color theme="1"/>
        <rFont val="맑은 고딕"/>
        <family val="3"/>
        <charset val="129"/>
      </rPr>
      <t>東西……</t>
    </r>
    <phoneticPr fontId="5" type="noConversion"/>
  </si>
  <si>
    <r>
      <t>在</t>
    </r>
    <r>
      <rPr>
        <sz val="9"/>
        <color theme="1"/>
        <rFont val="Microsoft JhengHei"/>
        <family val="2"/>
        <charset val="136"/>
      </rPr>
      <t>这</t>
    </r>
    <r>
      <rPr>
        <sz val="9"/>
        <color theme="1"/>
        <rFont val="맑은 고딕"/>
        <family val="3"/>
        <charset val="129"/>
      </rPr>
      <t>里</t>
    </r>
    <r>
      <rPr>
        <sz val="9"/>
        <color theme="1"/>
        <rFont val="Microsoft JhengHei"/>
        <family val="2"/>
        <charset val="136"/>
      </rPr>
      <t>吗</t>
    </r>
    <r>
      <rPr>
        <sz val="9"/>
        <color theme="1"/>
        <rFont val="맑은 고딕"/>
        <family val="3"/>
        <charset val="129"/>
      </rPr>
      <t>……？羊皮</t>
    </r>
    <r>
      <rPr>
        <sz val="9"/>
        <color theme="1"/>
        <rFont val="Microsoft JhengHei"/>
        <family val="2"/>
        <charset val="136"/>
      </rPr>
      <t>纸</t>
    </r>
    <r>
      <rPr>
        <sz val="9"/>
        <color theme="1"/>
        <rFont val="맑은 고딕"/>
        <family val="3"/>
        <charset val="129"/>
      </rPr>
      <t>上</t>
    </r>
    <r>
      <rPr>
        <sz val="9"/>
        <color theme="1"/>
        <rFont val="Microsoft JhengHei"/>
        <family val="2"/>
        <charset val="136"/>
      </rPr>
      <t>说这</t>
    </r>
    <r>
      <rPr>
        <sz val="9"/>
        <color theme="1"/>
        <rFont val="맑은 고딕"/>
        <family val="3"/>
        <charset val="129"/>
      </rPr>
      <t>里有什</t>
    </r>
    <r>
      <rPr>
        <sz val="9"/>
        <color theme="1"/>
        <rFont val="MS Mincho"/>
        <family val="3"/>
        <charset val="128"/>
      </rPr>
      <t>么</t>
    </r>
    <r>
      <rPr>
        <sz val="9"/>
        <color theme="1"/>
        <rFont val="Microsoft JhengHei"/>
        <family val="2"/>
        <charset val="136"/>
      </rPr>
      <t>东</t>
    </r>
    <r>
      <rPr>
        <sz val="9"/>
        <color theme="1"/>
        <rFont val="맑은 고딕"/>
        <family val="3"/>
        <charset val="129"/>
      </rPr>
      <t>西……</t>
    </r>
    <phoneticPr fontId="5" type="noConversion"/>
  </si>
  <si>
    <t>마법사, 마법사! 여기 달려드는 놈들이 한둘이 아니다!</t>
  </si>
  <si>
    <t>Wizard, wizard! There’s more than one of them coming at us!</t>
  </si>
  <si>
    <t>魔法使い、魔法使い！襲いかかってくる奴らは一人や二人じゃない！</t>
  </si>
  <si>
    <t>魔法師，魔法師！這裡撲過來的傢伙不只一個！</t>
  </si>
  <si>
    <t>魔法师，魔法师！这里扑过来的家伙不只一个！</t>
  </si>
  <si>
    <t xml:space="preserve"> But everything looks the same, I can't tell!</t>
    <phoneticPr fontId="5" type="noConversion"/>
  </si>
  <si>
    <r>
      <t>但都</t>
    </r>
    <r>
      <rPr>
        <sz val="9"/>
        <color theme="1"/>
        <rFont val="Microsoft YaHei"/>
        <family val="3"/>
        <charset val="134"/>
      </rPr>
      <t>长得一样，看不出来！</t>
    </r>
    <phoneticPr fontId="5" type="noConversion"/>
  </si>
  <si>
    <t>계속 같은 말을 반복하고 있어. 말이 통하지 않는 것 같아... 어떻게든 해보자!</t>
  </si>
  <si>
    <t>They keep repeating the same words. It seems like they don’t understand... Let’s try something!</t>
  </si>
  <si>
    <t>同じ言葉を繰り返している。通じないようだ…どうにかしてみよう！</t>
  </si>
  <si>
    <t>不停在重複一樣的話。好像無法溝通……想辦法吧！</t>
  </si>
  <si>
    <t>不停在重复一样的话。好像无法沟通……想办法吧！</t>
  </si>
  <si>
    <t>기억의 흔적을 찾아오셨군요. 이제 당신이 사용할 수 있는 그 마법을 시도해 보세요.</t>
  </si>
  <si>
    <t>You've found the trace of memory. Now, try the magic you can use.</t>
  </si>
  <si>
    <t>記憶の痕跡を見つけましたね。では、使える魔法を試してみてください。</t>
  </si>
  <si>
    <t>找到記憶的痕跡了。現在試試你能使用的魔法吧。</t>
  </si>
  <si>
    <t>找到记忆的痕迹了。现在试试你能使用的魔法吧。</t>
  </si>
  <si>
    <t>고치기 마법... 복원 마법 말하는 거죠? 알겠어요!</t>
  </si>
  <si>
    <t>Fixing magic... You mean restoration magic, right? Got it!</t>
  </si>
  <si>
    <t>修復の魔法…復元魔法のことですね？分かりました！</t>
  </si>
  <si>
    <t>修復魔法……是指恢復魔法吧？明白了！</t>
  </si>
  <si>
    <t>修复魔法……是指恢复魔法吧？明白了！</t>
  </si>
  <si>
    <t>복원한 물건은 황금빛으로 반짝이는 눈물과 같이 생겼다.</t>
  </si>
  <si>
    <t>The restored item looked like a golden, shining tear.</t>
  </si>
  <si>
    <t>復元した物は黄金の涙のように輝いていました。</t>
  </si>
  <si>
    <t>復原的物品像金黃色閃耀的淚珠。</t>
  </si>
  <si>
    <t>恢复的物品像金黄色闪耀的泪珠。</t>
  </si>
  <si>
    <t>복원한 물건에서 이전보다 강렬한 감정이 느껴졌다.</t>
  </si>
  <si>
    <t>The restored item emitted stronger emotions than before.</t>
  </si>
  <si>
    <t>復元された物から以前より強い感情が感じられました。</t>
  </si>
  <si>
    <t>從復原的物品中感受到比以前更強烈的情感。</t>
  </si>
  <si>
    <t>从恢复的物品中感受到比以前更强烈的情感。</t>
  </si>
  <si>
    <t>두려움과 깊은 슬픔으로 가슴이 쿵쾅거리기 시작했을 때...
우리는 어렴풋하게 흐려진 장면을 보았다.</t>
  </si>
  <si>
    <t>As my heart began to pound with fear and deep sadness... we saw a faint, blurred scene.</t>
  </si>
  <si>
    <t>恐怖と深い悲しみで胸がドキドキし始めたとき…ぼんやりとしたシーンが見えました。</t>
  </si>
  <si>
    <t>當恐懼與深深的悲傷開始讓心怦怦跳動時……我們隱約看到了模糊的場景。</t>
  </si>
  <si>
    <t>当恐惧与深深的悲伤开始让心怦怦跳动时……我们隐约看到了模糊的场景。</t>
  </si>
  <si>
    <t>또 전쟁이 시작되었다나 본데.</t>
  </si>
  <si>
    <t>It seems another war has started.</t>
  </si>
  <si>
    <t>また戦争が始まったようです。</t>
  </si>
  <si>
    <t>又一場戰爭似乎開始了。</t>
  </si>
  <si>
    <t>又一场战争似乎开始了。</t>
  </si>
  <si>
    <t>우리 같은 사람들은 그냥 시키는 대로 하면 돼. 그럼 문제없을 거야.</t>
  </si>
  <si>
    <t>People like us just have to do as we’re told. Then, there won’t be any problem.</t>
  </si>
  <si>
    <t>私たちのような者は、言われた通りにすればいいんだ。それで問題ない。</t>
  </si>
  <si>
    <t>我們這樣的人只要照著做就好。那樣就沒問題了。</t>
  </si>
  <si>
    <t>我们这样的人只要照着做就好。那样就没问题了。</t>
  </si>
  <si>
    <t>하하, 이번 전쟁으로 얼마나 더 황금을 모을 수 있을 것 같습니까?
이번 몫을 걸고 내기해보죠.</t>
  </si>
  <si>
    <t>Haha, how much more gold do you think we can gather from this war? Let’s bet on this share.</t>
  </si>
  <si>
    <t>ハハ、この戦争でどれだけ金を集められると思いますか？この分け前で賭けてみましょう。</t>
  </si>
  <si>
    <t>哈哈，這次戰爭你認為能收集到多少黃金？我們來賭這次的份額吧。</t>
  </si>
  <si>
    <t>哈哈，这次战争你认为能收集到多少黄金？我们来赌这次的份额吧。</t>
  </si>
  <si>
    <t>에라코 2세를 찬양합시다!
이름뿐인 신 보다 위세 있는 통치자가 더 필요한 법이죠.</t>
  </si>
  <si>
    <t>Let’s praise Eraco II! A powerful ruler is needed more than a god in name only.</t>
  </si>
  <si>
    <t>エラコ2世を称えましょう！名前だけの神よりも強力な支配者が必要です。</t>
  </si>
  <si>
    <t>讚頌埃拉科二世吧！比起徒有虛名的神，更需要威勢的統治者。</t>
  </si>
  <si>
    <t>赞颂埃拉科二世吧！比起徒有虚名的神，更需要威势的统治者。</t>
  </si>
  <si>
    <t>성당의 앞을 지나던 사제가 사람들의 말을 듣고선 빠른 걸음으로 성당으로 들어가 버렸다.</t>
  </si>
  <si>
    <t>The priest passing by the cathedral heard the people’s words and quickly went inside.</t>
  </si>
  <si>
    <t>大聖堂の前を通り過ぎた司祭が人々の言葉を聞き、急いで聖堂に入りました。</t>
  </si>
  <si>
    <t>經過教堂前的牧師聽到人們的話語後快步走進了教堂。</t>
  </si>
  <si>
    <t>经过教堂前的牧师听到人们的话语后快步走进了教堂。</t>
  </si>
  <si>
    <t>홀로 있는 성당 안에서 사제는 침통한 표정이 되어 말했다.</t>
  </si>
  <si>
    <t>Inside the empty cathedral, the priest spoke with a sorrowful expression.</t>
  </si>
  <si>
    <t>誰もいない聖堂の中で、司祭は悲しげな表情で言いました。</t>
  </si>
  <si>
    <t>在空無一人的教堂裡，牧師露出哀傷的表情說道。</t>
  </si>
  <si>
    <t>在空无一人的教堂里，牧师露出哀伤的表情说道。</t>
  </si>
  <si>
    <t>&lt;/color&gt;</t>
    <phoneticPr fontId="5" type="noConversion"/>
  </si>
  <si>
    <t>어찌하여 같은 죄를 되풀이하려 하는가?
과거의 신벌이 감히 하늘을 넘본 것에 대한 것이었음을 어찌 모두가 잊었는가?</t>
  </si>
  <si>
    <t>Why do we repeat the same sins? Have we all forgotten that past punishments came from daring to challenge the heavens?</t>
  </si>
  <si>
    <t>なぜ同じ罪を繰り返そうとするのか？過去の神罰が天を冒涜したことによるものだったことを皆忘れたのか？</t>
  </si>
  <si>
    <t>為何要重複同樣的罪行？大家都忘記了過去的神罰源自於膽敢挑戰天命嗎？</t>
  </si>
  <si>
    <t>为何要重复同样的罪行？大家都忘记了过去的神罚源自于胆敢挑战天命吗？</t>
  </si>
  <si>
    <t>&lt;color=#00B0F0&gt;위대하신 솔&lt;/color&gt;이시여, 그들을 가엽게 여겨 주시옵소서.</t>
  </si>
  <si>
    <t>Oh &lt;color=#00B0F0&gt;Great Sol&lt;/color&gt;, please have mercy on them.</t>
  </si>
  <si>
    <t>&lt;color=#00B0F0&gt;偉大なるソル&lt;/color&gt;よ、彼らを哀れんでください。</t>
  </si>
  <si>
    <t>&lt;color=#00B0F0&gt;偉大的索爾&lt;/color&gt;啊，請憐憫他們吧。</t>
  </si>
  <si>
    <t>&lt;color=#00B0F0&gt;伟大的索尔&lt;/color&gt;啊，请怜悯他们吧。</t>
  </si>
  <si>
    <t>광장에 세워진 황금 동상 봤어?</t>
  </si>
  <si>
    <t>Did you see the golden statue in the square?</t>
  </si>
  <si>
    <t>広場に建てられた黄金の像を見ましたか？</t>
  </si>
  <si>
    <t>你看到廣場上建起的金色雕像了嗎？</t>
  </si>
  <si>
    <t>你看到广场上建起的金色雕像了吗？</t>
  </si>
  <si>
    <t>한 사람이 광장에 세워진 커다란 왕의 동상을 보고 말했다.
그 동상의 아래에는 '루쿠마 황제의 승전을 알리다'라는 글씨가 적혀 있었다.</t>
  </si>
  <si>
    <t>A person looked at the large statue of the king in the square and said. Below the statue, it was inscribed 'Announcing the victory of Emperor Lukuma'.</t>
  </si>
  <si>
    <t>ある人が広場に建てられた大きな王の像を見て言いました。その像の下には『ルクマ皇帝の勝利を知らせる』という文字が刻まれていました。</t>
  </si>
  <si>
    <t>有個人看著廣場上建起的巨大國王雕像說道。在雕像下刻著『宣佈盧庫馬皇帝的勝利』的字樣。</t>
  </si>
  <si>
    <t>有个人看着广场上建起的巨大国王雕像说道。在雕像下刻着『宣布卢库马皇帝的胜利』的字样。</t>
  </si>
  <si>
    <t>난들 알겠어? 뭐라고 적혀있는지 읽을 수도 없는데. 그냥 좋은 일 있는가보다 하고 넘어가.</t>
  </si>
  <si>
    <t>Do I know? I can’t even read what it says. I’ll just assume it’s something good and move on.</t>
  </si>
  <si>
    <t>わかるわけないじゃない？何て書いてあるのかも読めないし。ただ良いことがあったんだなと思って過ぎ去るだけ。</t>
  </si>
  <si>
    <t>我哪知道啊？我連上面寫了什麼都看不懂。我就當作是件好事然後離開了。</t>
  </si>
  <si>
    <t>我哪知道啊？我连上面写了什么都看不懂。我就当作是件好事然后离开了。</t>
  </si>
  <si>
    <t>과연! 듣던 대로 위풍당당한 모습이군요. 위세가 느껴집니다!</t>
  </si>
  <si>
    <t>Truly! Just as I heard, he has an imposing presence. You can feel the majesty!</t>
  </si>
  <si>
    <t>本当に！噂通りの威厳ある姿ですね。威勢を感じます！</t>
  </si>
  <si>
    <t>果然！如聽說的一樣威武堂堂。可以感受到威勢！</t>
  </si>
  <si>
    <t>果然！如听说的一样威武堂堂。可以感受到威势！</t>
  </si>
  <si>
    <t>사람들이 모여 우러러보고 있는 걸 보니 좋군요.
더 많은 이들이 숭상할 수 있도록 곳곳에 황금 동상을 세워야겠습니다!</t>
  </si>
  <si>
    <t>It’s good to see people gathering to look up. We should erect golden statues everywhere so more people can revere him!</t>
  </si>
  <si>
    <t>人々が集まって仰ぎ見る姿を見ているのはいいですね。もっと多くの人々が崇拝できるように、あちこちに黄金の像を建てなければ！</t>
  </si>
  <si>
    <t>看到人們聚集仰望著，真不錯。應該在各地建立金像，好讓更多人來崇拜！</t>
  </si>
  <si>
    <t>看到人们聚集仰望着，真不错。应该在各地建立金像，好让更多人来崇拜！</t>
  </si>
  <si>
    <t>그럼 제법 많은 금이 필요하겠군요. 이미 전쟁 자금으로 많은 세금을 걷어 충당하였는데....</t>
  </si>
  <si>
    <t>That would require quite a bit of gold. We’ve already raised heavy taxes for war funding...</t>
  </si>
  <si>
    <t>それにはかなりの金が必要ですね。すでに戦費として多くの税金を徴収しているのに…。</t>
  </si>
  <si>
    <t>那麼就需要不少黃金了。已經徵收了不少戰爭資金的稅金……</t>
  </si>
  <si>
    <t>那么就需要不少黄金了。已经征收了不少战争资金的税金……</t>
  </si>
  <si>
    <t>무엇을 걱정하십니까? 여기 모인 이들이 기쁜 마음으로 나설 겁니다!</t>
  </si>
  <si>
    <t>What are you worried about? Those gathered here will gladly step forward!</t>
  </si>
  <si>
    <t>心配することはありません。ここに集まった人たちが喜んで出てきます！</t>
  </si>
  <si>
    <t>擔心什麼呢？聚集在這裡的人們會欣然出來！</t>
  </si>
  <si>
    <t>担心什么呢？聚集在这里的人们会欣然出来！</t>
  </si>
  <si>
    <t>광장을 마주 보는 성당의 안으로 우르르 사제들이 들어가 모였다.</t>
  </si>
  <si>
    <t>The priests entered and gathered inside the cathedral facing the square.</t>
  </si>
  <si>
    <t>広場に面した大聖堂の中に、聖職者たちがぞろぞろと入って集まりました。</t>
  </si>
  <si>
    <t>面對廣場的大教堂裡，牧師們湧進聚集了起來。</t>
  </si>
  <si>
    <t>面对广场的大教堂里，牧师们涌进聚集了起来。</t>
  </si>
  <si>
    <t>이곳을 허물고 왕을 숭배하기 위한 성당을 새롭게 세울 것이라는 칙령이 내려왔습니다....</t>
  </si>
  <si>
    <t>A decree has come down to demolish this place and build a new cathedral to worship the king...</t>
  </si>
  <si>
    <t>この場所を取り壊し、王を崇拝するための大聖堂を新しく建てるという勅令が下されました…。</t>
  </si>
  <si>
    <t>已經下達了旨令，要拆掉這裡新建一座用來崇拜國王的大教堂……</t>
  </si>
  <si>
    <t>已经下达了旨令，要拆掉这里新建一座用来崇拜国王的大教堂……</t>
  </si>
  <si>
    <t>사제들은 깊은 숲에 있는 신전으로 이동하라고 하더군요.
그곳은 너무나 험난해 신자들이 오가기 쉽지 않을 겁니다.</t>
  </si>
  <si>
    <t>The priests have been told to relocate to a temple deep in the forest. It’s so rugged that it won’t be easy for followers to come and go.</t>
  </si>
  <si>
    <t>聖職者たちは深い森の中にある神殿に移動するよう言われました。そこは険しすぎて信者が行き来するのは容易ではないでしょう。</t>
  </si>
  <si>
    <t>牧師們被告知要搬到位於深山裡的神殿。那裡太過崎嶇，信徒們很難來往。</t>
  </si>
  <si>
    <t>牧师们被告知要搬到位于深山里的神殿。那里太过崎岖，信徒们很难来往。</t>
  </si>
  <si>
    <t>다들 진정하십시오. 우리의 뜻은 모두 같습니다. 신과 사람 그 모두를 위하는 마음이니...
제가 직접 솔께서 지켜보시는 때에 왕에게 묻겠습니다.</t>
  </si>
  <si>
    <t>Everyone, please calm down. We all share the same intentions—to care for both gods and people... I will personally ask the king when Sol watches over us.</t>
  </si>
  <si>
    <t>皆さん、落ち着いてください。我々の意図は皆同じです。神と人その両方を守る気持ちですから…。私が直接、ソルが見守っている時に王に尋ねます。</t>
  </si>
  <si>
    <t>大家請冷靜。我們的意圖都是一致的。心懷保護神明和人民之心……我會親自向太陽神守護的時刻詢問國王。</t>
  </si>
  <si>
    <t>大家请冷静。我们的意图都是一致的。心怀保护神明和人民之心……我会亲自向太阳神守护的时刻询问国王。</t>
  </si>
  <si>
    <t>...알겠습니다. 자매님께서 그리 말씀하신다면, 이만 물러가 따로 기도를 올리겠습니다.</t>
  </si>
  <si>
    <t>...Understood. If that’s what you say, sister, I will withdraw and offer a separate prayer.</t>
  </si>
  <si>
    <t>…わかりました。姉妹様がそうおっしゃるのであれば、これで引き下がって別々に祈りを捧げます。</t>
  </si>
  <si>
    <t>……明白了。如果姐姐如此說的話，那麼我就先退下，獨自祈禱去。</t>
  </si>
  <si>
    <t>……明白了。如果姐姐如此说的话，那么我就先退下，独自祈祷去。</t>
  </si>
  <si>
    <t>태양신이 눈을 감은 때, 성당 위에 걸린 둥그런 보름달이 이 땅을 내려다보고 있었다.</t>
  </si>
  <si>
    <t>When the Sun God closed his eyes, the full moon hung above the cathedral, looking down on the land.</t>
  </si>
  <si>
    <t>太陽神が目を閉じた時、大聖堂の上に掛かる満月がこの地を見下ろしていました。</t>
  </si>
  <si>
    <t>當太陽神閉上雙眼時，掛在大教堂上的滿月俯視著這片土地。</t>
  </si>
  <si>
    <t>当太阳神闭上双眼时，挂在大教堂上的满月俯视着这片土地。</t>
  </si>
  <si>
    <t>불멸의 태양, 위대하신 솔이시여. 제게 용기를 주소서.</t>
  </si>
  <si>
    <t>Oh Immortal Sun, Great Sol. Grant me courage.</t>
  </si>
  <si>
    <t>不滅の太陽、偉大なるソルよ。私に勇気をお与えください。</t>
  </si>
  <si>
    <t>不滅的太陽，偉大的太陽神啊，請賜予我勇氣。</t>
  </si>
  <si>
    <t>不灭的太阳，伟大的太阳神啊，请赐予我勇气。</t>
  </si>
  <si>
    <t>사제가 솔의 신상을 향해 꿇어앉아 기도를 올릴 때,
성당 안으로 &lt;color=#00B0F0&gt;하얀 올빼미&lt;/color&gt;가 날아와 앉았다.</t>
  </si>
  <si>
    <t>When the priest knelt in front of Sol’s statue to pray, a white owl flew in and perched inside the cathedral.</t>
  </si>
  <si>
    <t>神父がソルの像に向かって膝をついて祈っていると、白いフクロウが飛び込んできて大聖堂の中に止まりました。</t>
  </si>
  <si>
    <t>當牧師在向太陽神的雕像祈禱時，一隻白色的貓頭鷹飛進來，停在了大教堂裡。</t>
  </si>
  <si>
    <t>当牧师在向太阳神的雕像祈祷时，一只白色的猫头鹰飞进来，停在了大教堂里。</t>
  </si>
  <si>
    <t>사제가 기도를 마치고 눈을 떴을 때, 하얀 올빼미가 물었다.</t>
  </si>
  <si>
    <t>When the priest finished his prayer and opened his eyes, the white owl asked.</t>
  </si>
  <si>
    <t>神父が祈りを終えて目を開けると、白いフクロウが尋ねました。</t>
  </si>
  <si>
    <t>當牧師結束祈禱睜開眼睛時，白色的貓頭鷹問道。</t>
  </si>
  <si>
    <t>当牧师结束祈祷睁开眼睛时，白色的猫头鹰问道。</t>
  </si>
  <si>
    <t>누구를 위해 기도하고 있습니까?</t>
  </si>
  <si>
    <t>Who are you praying for?</t>
  </si>
  <si>
    <t>誰のために祈っているのですか？</t>
  </si>
  <si>
    <t>您在為誰祈禱？</t>
  </si>
  <si>
    <t>您在为谁祈祷？</t>
  </si>
  <si>
    <t xml:space="preserve">...자신을 위한 기도를 합니다. </t>
  </si>
  <si>
    <t>...I am praying for myself.</t>
  </si>
  <si>
    <t>…自分のために祈っています。</t>
  </si>
  <si>
    <t>…為自己祈禱。</t>
  </si>
  <si>
    <t>…为自己祈祷。</t>
  </si>
  <si>
    <t>주변을 평안을 바라는 것 역시 나 자신의 평온한 삶을 위한 것일 테니
타인을 위한다는 말은 할 수 없겠습니다.</t>
  </si>
  <si>
    <t>Wishing peace for those around me is also for my own peaceful life, so I cannot say it is for others.</t>
  </si>
  <si>
    <t>周りの平穏を願うことも自分自身の平穏な生活のためですから、他人のためだとは言えません。</t>
  </si>
  <si>
    <t>希望周圍安寧的心情也是為了我自己的平靜生活，因此無法說是為他人。</t>
  </si>
  <si>
    <t>希望周围安宁的心情也是为了我自己的平静生活，因此无法说是为他人。</t>
  </si>
  <si>
    <t>그리고... 하하, 귀하신 분께서 와주셨군요.</t>
  </si>
  <si>
    <t>And... haha, the esteemed one has come.</t>
  </si>
  <si>
    <t>そして…はは、尊い方が来てくださったのですね。</t>
  </si>
  <si>
    <t>然後...哈哈，尊貴的您來了。</t>
  </si>
  <si>
    <t>然后...哈哈，尊贵的您来了。</t>
  </si>
  <si>
    <t>솔의 사제는 더는 말하지 않았지만, 올빼미에게서 보이는 상징에 조용히 미소 지었다.
태양신 솔, 달의 신 마니. 이 세상을 창조했다 알려진 두 창조신 중 하나인 &lt;color=#00B0F0&gt;달의 상징&lt;/color&gt;이었다.</t>
  </si>
  <si>
    <t>The priest said no more, but quietly smiled at the symbol visible on the owl. The Sun God Sol, the Moon God Mani. It was the symbol of the Moon, one of the two known creator gods who created the world.</t>
  </si>
  <si>
    <t>ソルの神父はそれ以上は何も言わなかったが、フクロウに見えるシンボルに静かに微笑んだ。太陽神ソル、月の神マニ。これは、世界を創造したとされる二人の創造神の一つである月のシンボルでした。</t>
  </si>
  <si>
    <t>太陽神的牧師沒有再說什麼，卻靜靜地對貓頭鷹上顯現的象徵微笑。太陽神索爾，月神瑪尼。這是創造了世界的兩位創造神之一，月亮的象徵。</t>
  </si>
  <si>
    <t>太阳神的牧师没有再说什么，却静静地对猫头鹰上显现的象征微笑。太阳神索尔，月神玛尼。这是创造了世界的两位创造神之一，月亮的象征。</t>
  </si>
  <si>
    <t>그것을 보며 두 창조신을 떠올린 사제는 그제야 오랜 슬픔이 사라진것 같은 표정이 되었다.</t>
  </si>
  <si>
    <t>The priest, remembering the two creator gods as he saw it, finally had an expression as if long-held sorrow had disappeared.</t>
  </si>
  <si>
    <t>それを見て二人の創造神を思い出した神父は、ようやく長い悲しみが消えたかのような表情を浮かべました。</t>
  </si>
  <si>
    <t>看到那個象徵，牧師想起了那兩位創造神，終於露出了彷彿長久的悲傷消失的表情。</t>
  </si>
  <si>
    <t>看到那个象征，牧师想起了那两位创造神，终于露出了仿佛长久的悲伤消失的表情。</t>
  </si>
  <si>
    <t>믿음이 사라져가는 땅 위에 신실한 자가 있었습니다.
나는 그 마지막을 모두 지켜봤죠.</t>
  </si>
  <si>
    <t>There was a faithful one in the land where faith was fading. I watched over the very end of it.</t>
  </si>
  <si>
    <t>信仰が消えゆく土地に忠実な者がいました。私はその最期をすべて見守っていました。</t>
  </si>
  <si>
    <t>在信仰逐漸消逝的土地上，有一位虔誠的人。我看著那最後的一切。</t>
  </si>
  <si>
    <t>在信仰逐渐消逝的土地上，有一位虔诚的人。我看着那最后的一切。</t>
  </si>
  <si>
    <t>당신이 두려워하고 있음을 압니다. 그런데 어째서 떠나지 않습니까?</t>
  </si>
  <si>
    <t>I know you are afraid. Then why do you not leave?</t>
  </si>
  <si>
    <t>あなたが恐れていることは知っています。でも、なぜ離れないのですか？</t>
  </si>
  <si>
    <t>我知道您在害怕，那為什麼不離開呢？</t>
  </si>
  <si>
    <t>我知道您在害怕，那为什么不离开呢？</t>
  </si>
  <si>
    <t>그것이 태양신을 모시는 사제들의 미덕이며, 마땅히 행해야 할 규율이기 때문입니다.</t>
  </si>
  <si>
    <t>That is the virtue of priests who serve the Sun God, and it is the discipline they must uphold.</t>
  </si>
  <si>
    <t>それが太陽神を奉仕する神父たちの美徳であり、守るべき規律だからです。</t>
  </si>
  <si>
    <t>這是侍奉太陽神的牧師們的美德，也是他們必須遵守的規範。</t>
  </si>
  <si>
    <t>这是侍奉太阳神的牧师们的美德，也是他们必须遵守的规范。</t>
  </si>
  <si>
    <t>태양 아래서 눈을 감을 테니 부끄러움 없을 것입니다.</t>
  </si>
  <si>
    <t>I will close my eyes under the sun, so there will be no shame.</t>
  </si>
  <si>
    <t>太陽の下で目を閉じますから、恥ずかしさはありません。</t>
  </si>
  <si>
    <t>我將在太陽下閉上雙眼，這樣就不會感到羞愧了。</t>
  </si>
  <si>
    <t>我将在太阳下闭上双眼，这样就不会感到羞愧了。</t>
  </si>
  <si>
    <t>하얀 올빼미는 솔의 사제를 지켜보기 위해 루쿠마에 남았다.
그는 그곳에서 많은 것을 보았다.</t>
  </si>
  <si>
    <t>The white owl stayed in Lukuma to watch over the priest of Sol. It saw many things there.</t>
  </si>
  <si>
    <t>白いフクロウはソルの神父を見守るためにルクマに残りました。彼はそこでものごとを多く見ました。</t>
  </si>
  <si>
    <t>白色的貓頭鷹留在魯庫馬，為了守護太陽神的牧師。在那裡，它看見了許多事情。</t>
  </si>
  <si>
    <t>白色的猫头鹰留在鲁库马，为了守护太阳神的牧师。在那里，它看见了许多事情。</t>
  </si>
  <si>
    <t>이야기의 끝은 아름답지 않았습니다.</t>
  </si>
  <si>
    <t>物語の終わりは美しくはありませんでした。</t>
  </si>
  <si>
    <t>故事的結尾並不美麗。</t>
  </si>
  <si>
    <t>故事的结尾并不美丽。</t>
  </si>
  <si>
    <t>나는 그가 무엇을 바랐는지 알 수 없었지만, 그의 소원이 이루어지지는 않았던 것 같습니다.</t>
  </si>
  <si>
    <t>I could not understand what he wished for, but it seems that his wish was not fulfilled.</t>
  </si>
  <si>
    <t>彼が何を望んでいたのかは分かりませんでしたが、彼の願いは叶わなかったようです。</t>
  </si>
  <si>
    <t>我無法理解他希望什麼，但似乎他的願望並未實現。</t>
  </si>
  <si>
    <t>我无法理解他希望什么，但似乎他的愿望并未实现。</t>
  </si>
  <si>
    <t>그의 호소를 들은 루쿠마의 왕은 부끄러움을 느끼며 마음을 돌리지 않았죠.
되려 그를 눈엣가시로 여겨 온갖 죄를 만들어 씌워 제거했습니다.</t>
  </si>
  <si>
    <t>The king of Lukuma, hearing his plea, felt shame but did not change his heart. Instead, he saw him as an eyesore and created false charges to remove him.</t>
  </si>
  <si>
    <t>ルクマの王は彼の訴えを聞き、恥じましたが心を変えることはありませんでした。むしろ、彼を目障りに思い、あらゆる罪を作り上げて排除しました。</t>
  </si>
  <si>
    <t>魯庫馬的國王聽到他的懇求後，感到羞愧，但並未改變心意。反而，他視他為眼中釘，編造各種罪名將他清除。</t>
  </si>
  <si>
    <t>鲁库马的国王听到他的恳求后，感到羞愧，但并未改变心意。反而，他视他为眼中钉，编造各种罪名将他清除。</t>
  </si>
  <si>
    <t>이후 태양신의 사제들은 모두 루쿠마를 떠났습니다.</t>
  </si>
  <si>
    <t>Afterward, all the priests of the Sun God left Lukuma.</t>
  </si>
  <si>
    <t>その後、太陽神の神父たちは全員ルクマを去りました。</t>
  </si>
  <si>
    <t>隨後，所有太陽神的牧師都離開了魯庫馬。</t>
  </si>
  <si>
    <t>随后，所有太阳神的牧师都离开了鲁库马。</t>
  </si>
  <si>
    <t>사제들이 떠난 성당에, 남아있는 성당의 재보를 탐하는 귀족들이 몰려들었다.</t>
  </si>
  <si>
    <t>After the priests left, nobles seeking the cathedral's treasures rushed in.</t>
  </si>
  <si>
    <t>神父たちが去った後、教会の財宝を狙う貴族たちが押し寄せました。</t>
  </si>
  <si>
    <t>牧師們離開後，貪圖教堂財寶的貴族蜂擁而至。</t>
  </si>
  <si>
    <t>牧师们离开后，贪图教堂财宝的贵族蜂拥而至。</t>
  </si>
  <si>
    <t>그들은 앞다투어 물건을 챙기거나 감정하며 평가했다.</t>
  </si>
  <si>
    <t>They rushed to grab things, or evaluate and appraise them.</t>
  </si>
  <si>
    <t>彼らは物を持ち去ったり、それを評価したりしていました。</t>
  </si>
  <si>
    <t>他們爭先恐後地拿取物品，或者進行評估與鑑定。</t>
  </si>
  <si>
    <t>他们争先恐后地拿取物品，或者进行评估与鉴定。</t>
  </si>
  <si>
    <t>사제들이 물건을 다 챙기지도 못하고 도망쳐 버렸군!</t>
  </si>
  <si>
    <t>The priests didn’t even manage to grab everything before they fled!</t>
  </si>
  <si>
    <t>神父たちはすべての物を持ち去ることもなく、逃げてしまいました！</t>
  </si>
  <si>
    <t>牧師們甚至還沒來得及收拾好所有東西就逃跑了！</t>
  </si>
  <si>
    <t>牧师们甚至还没来得及收拾好所有东西就逃跑了！</t>
  </si>
  <si>
    <t>잠깐, 거기에 있는 황금 잔은 내 거야! 그 미련한 사제가 사람들을 선동하려 했다고 증언한 것은 바로 나요! 그러니 여기에 있는 것은 내 몫이지!</t>
  </si>
  <si>
    <t>Wait, that golden cup there is mine! It was I who testified that the foolish priest tried to incite people! Therefore, all of this is mine!</t>
  </si>
  <si>
    <t>ちょっと待って、あそこにある金のカップは私のものだ！愚かな神父が人々を扇動しようとしたと証言したのは私だ！だから、ここにあるのは私のものだ！</t>
  </si>
  <si>
    <t>等等，那裡的金杯是我的！是我作證說那個愚蠢的牧師試圖煽動人民！因此，這一切都是我的！</t>
  </si>
  <si>
    <t>等等，那里的金杯是我的！是我作证说那个愚蠢的牧师试图煽动人民！因此，这一切都是我的！</t>
  </si>
  <si>
    <t>서두를 필요 없소! 공평하게 나누면 될 일이니.
에라코 왕... 아니, 폐하의 약속대로 전부 우리가 갖게 될 테니!</t>
  </si>
  <si>
    <t>There’s no need to rush! We can share it fairly. According to King Erako’s... no, His Majesty’s promise, we will get everything!</t>
  </si>
  <si>
    <t>急ぐ必要はありません！公平に分ければいいのです。エラコ王...いや、陛下の約束通り、すべて私たちのものになるでしょう！</t>
  </si>
  <si>
    <t>不必急於一時！只需公平分配。根據埃拉科王……不，陛下的承諾，我們將擁有一切！</t>
  </si>
  <si>
    <t>不必急于一时！只需公平分配。根据埃拉科王……不，陛下的承诺，我们将拥有一切！</t>
  </si>
  <si>
    <t>내가 사람들처럼 소원을 품을 수 있는 존재였다면 무엇을 바랐을까요?
아마 그들에게 심판이 내리길 바라지 않았을까요?</t>
  </si>
  <si>
    <t>If I were a being capable of wishing like others, what would I wish for? Perhaps I would have wished for judgment to fall upon them?</t>
  </si>
  <si>
    <t>もし私が他の人々のように願いを持つことができる存在であったなら、何を願ったでしょうか？おそらく彼らに裁きが下ることを願ったのでしょうか？</t>
  </si>
  <si>
    <t>如果我像人類一樣擁有願望，我會希望什麼呢？也許我會希望對他們降下審判吧？</t>
  </si>
  <si>
    <t>如果我像人类一样拥有愿望，我会希望什么呢？也许我会希望对他们降下审判吧？</t>
  </si>
  <si>
    <t>물론 저는 아무것도 바라지 않았습니다.</t>
  </si>
  <si>
    <t>Of course, I desired nothing.</t>
  </si>
  <si>
    <t>もちろん、私は何も望んでいませんでした。</t>
  </si>
  <si>
    <t>當然，我什麼也不渴望。</t>
  </si>
  <si>
    <t>当然，我什么也不渴望。</t>
  </si>
  <si>
    <t>곧 루쿠마에는 신의 보물로 인해 축복이 내렸습니다.</t>
  </si>
  <si>
    <t>Soon, Lukuma was blessed by the divine treasure.</t>
  </si>
  <si>
    <t>すぐにルクマには神の宝物によって祝福が降りました。</t>
  </si>
  <si>
    <t>很快，魯庫馬因為神的寶物而獲得了祝福。</t>
  </si>
  <si>
    <t>很快，鲁库马因为神的宝物而获得了祝福。</t>
  </si>
  <si>
    <t>그들이 그토록 숭상하던 황금이 온 도시를 뒤덮게 되었으면 좋겠다는 소원이 이루어진 거죠. 어찌 그것이 축복이 아니라 할 수 있겠습니까?</t>
  </si>
  <si>
    <t>하지만 막상 그 상황에 처하니 그들은 두려워했습니다.
그것을 재앙이라 여기며 눈물을 흘렸죠.</t>
  </si>
  <si>
    <t>But when faced with that situation, they were afraid. They saw it as a disaster and wept.</t>
  </si>
  <si>
    <t>しかし、実際にその状況に直面すると、彼らは恐れました。それを災いだと考え、涙を流しました。</t>
  </si>
  <si>
    <t>但當他們真正面對那個情況時，他們感到恐懼。他們將其視為災難，並流下了眼淚。</t>
  </si>
  <si>
    <t>但当他们真正面对那个情况时，他们感到恐惧。他们将其视为灾难，并流下了眼泪。</t>
  </si>
  <si>
    <t>The last vision we saw was of a white owl carrying a red rose flying away from Lukuma, and then it disappeared.</t>
  </si>
  <si>
    <t>白いフクロウが赤いツァンミの花をくわえてルクマを飛び去るのを最後に、私たちが見ていた幻が消えました。</t>
  </si>
  <si>
    <t>白色的貓頭鷹叼著紅色的紮米花飛離魯庫馬，這是我們所見的最後幻象。</t>
  </si>
  <si>
    <t>白色的猫头鹰叼着红色的扎米花飞离鲁库马，这是我们所见的最后幻象。</t>
  </si>
  <si>
    <t>As the golden light around us grew bright again, I felt as if my eyes would be blinded, and Lances and I looked at each other.</t>
  </si>
  <si>
    <t>周囲の黄金の光が再び明るくなり、目が眩んでしまいそうだったので、ランスと私はお互いを見つめ合いました。</t>
  </si>
  <si>
    <t>周圍的黃金光芒再次變亮，我感覺眼睛快要被刺瞎了，我和蘭斯對視了一下。</t>
  </si>
  <si>
    <t>周围的黄金光芒再次变亮，我感觉眼睛快要被刺瞎了，我和兰斯对视了一下。</t>
  </si>
  <si>
    <t>세상에... 이게 이 도시에서 벌어진 일이라니....
그리고 이 도시에도 여신의 보물이 있었군요....</t>
  </si>
  <si>
    <t>My goodness... this happened in this city... and there was even a goddess’s treasure in this city...</t>
  </si>
  <si>
    <t>なんということだ…これがこの街で起こったことだなんて…そしてこの街にも女神の宝があったのですね…</t>
  </si>
  <si>
    <t>天啊... 這居然發生在這個城市...而且這個城市竟然也有女神的寶物...</t>
  </si>
  <si>
    <t>天啊... 这居然发生在这个城市...而且这个城市竟然也有女神的宝物...</t>
  </si>
  <si>
    <t>당신의 바람대로 이 사람들을 원래대로 되돌릴 수 있는 방법을 찾았으면 좋겠군요.</t>
  </si>
  <si>
    <t>I hope we can find a way to restore these people to how they were, as you wish.</t>
  </si>
  <si>
    <t>あなたの願い通り、これらの人々を元の状態に戻す方法を見つけられることを願っています。</t>
  </si>
  <si>
    <t>我希望我們能找到一個方法，按照你的願望讓這些人恢復原狀。</t>
  </si>
  <si>
    <t>我希望我们能找到一个方法，按照你的愿望让这些人恢复原状。</t>
  </si>
  <si>
    <t>Listening to the story made me shiver...! Let’s quickly find the golden grass and return!</t>
  </si>
  <si>
    <t>物語を聞いてぞっとしました...！さっさと黄金の草を探して戻りましょう！</t>
  </si>
  <si>
    <t>聽完故事後，我感到一陣寒意...！快點找黃金草然後回去吧！</t>
  </si>
  <si>
    <t>听完故事后，我感到一阵寒意...！快点找黄金草然后回去吧！</t>
  </si>
  <si>
    <t>알겠어... 여신의 보물은 나중에 생각하자.</t>
  </si>
  <si>
    <t>I understand... Let’s think about the goddess's treasure later.</t>
  </si>
  <si>
    <t>わかりました…女神の宝物は後で考えましょう。</t>
  </si>
  <si>
    <t>明白了...女神的寶物我們稍後再考慮。</t>
  </si>
  <si>
    <t>明白了...女神的宝物我们稍后再考虑。</t>
  </si>
  <si>
    <t>성당처럼 생긴 곳이라서 유적과 관련된 뭔가 있을 줄 알았는데... 그런 건 없는 것 같아.</t>
  </si>
  <si>
    <t>I thought there would be something related to the ruins here because it looks like a church... but I guess not.</t>
  </si>
  <si>
    <t>聖堂のように見える場所だから、遺跡関連の何かがあると思ったけど...そういうものはなさそうだ。</t>
  </si>
  <si>
    <t>這裡長得好像教堂，我還以為會有什麼跟遺跡有關的東西...不過好像沒有。</t>
  </si>
  <si>
    <t>这里长得好像教堂，我还以为会有什么跟遗迹有关的东西...不过好像没有。</t>
  </si>
  <si>
    <t>Their wish that the gold they so revered would cover the entire city came true. How could that not be considered a blessing?</t>
    <phoneticPr fontId="5" type="noConversion"/>
  </si>
  <si>
    <r>
      <t>彼らが崇</t>
    </r>
    <r>
      <rPr>
        <sz val="9"/>
        <color theme="1"/>
        <rFont val="MS Mincho"/>
        <family val="3"/>
        <charset val="128"/>
      </rPr>
      <t>拝</t>
    </r>
    <r>
      <rPr>
        <sz val="9"/>
        <color theme="1"/>
        <rFont val="맑은 고딕"/>
        <family val="3"/>
        <charset val="129"/>
      </rPr>
      <t>していた金が街全体を覆うことを望んでいた願いがかなったのです。それが祝福でないと言えるのでしょうか？</t>
    </r>
    <phoneticPr fontId="5" type="noConversion"/>
  </si>
  <si>
    <r>
      <t>他們希望他們如此崇拜的黃金覆蓋整座城市的願望成</t>
    </r>
    <r>
      <rPr>
        <sz val="9"/>
        <color theme="1"/>
        <rFont val="MS Mincho"/>
        <family val="3"/>
        <charset val="128"/>
      </rPr>
      <t>真</t>
    </r>
    <r>
      <rPr>
        <sz val="9"/>
        <color theme="1"/>
        <rFont val="맑은 고딕"/>
        <family val="3"/>
        <charset val="129"/>
      </rPr>
      <t>了。</t>
    </r>
    <r>
      <rPr>
        <sz val="9"/>
        <color theme="1"/>
        <rFont val="Yu Gothic"/>
        <family val="3"/>
        <charset val="128"/>
      </rPr>
      <t>怎麼能說那不是祝福呢？</t>
    </r>
    <phoneticPr fontId="5" type="noConversion"/>
  </si>
  <si>
    <r>
      <t>他</t>
    </r>
    <r>
      <rPr>
        <sz val="9"/>
        <color theme="1"/>
        <rFont val="Microsoft JhengHei"/>
        <family val="2"/>
        <charset val="136"/>
      </rPr>
      <t>们</t>
    </r>
    <r>
      <rPr>
        <sz val="9"/>
        <color theme="1"/>
        <rFont val="맑은 고딕"/>
        <family val="3"/>
        <charset val="129"/>
      </rPr>
      <t>希望他</t>
    </r>
    <r>
      <rPr>
        <sz val="9"/>
        <color theme="1"/>
        <rFont val="Microsoft JhengHei"/>
        <family val="2"/>
        <charset val="136"/>
      </rPr>
      <t>们</t>
    </r>
    <r>
      <rPr>
        <sz val="9"/>
        <color theme="1"/>
        <rFont val="맑은 고딕"/>
        <family val="3"/>
        <charset val="129"/>
      </rPr>
      <t>如此崇拜的</t>
    </r>
    <r>
      <rPr>
        <sz val="9"/>
        <color theme="1"/>
        <rFont val="MS Mincho"/>
        <family val="3"/>
        <charset val="128"/>
      </rPr>
      <t>黄</t>
    </r>
    <r>
      <rPr>
        <sz val="9"/>
        <color theme="1"/>
        <rFont val="맑은 고딕"/>
        <family val="3"/>
        <charset val="129"/>
      </rPr>
      <t>金覆盖整座城市的愿望成</t>
    </r>
    <r>
      <rPr>
        <sz val="9"/>
        <color theme="1"/>
        <rFont val="MS Mincho"/>
        <family val="3"/>
        <charset val="128"/>
      </rPr>
      <t>真</t>
    </r>
    <r>
      <rPr>
        <sz val="9"/>
        <color theme="1"/>
        <rFont val="맑은 고딕"/>
        <family val="3"/>
        <charset val="129"/>
      </rPr>
      <t>了。</t>
    </r>
    <r>
      <rPr>
        <sz val="9"/>
        <color theme="1"/>
        <rFont val="Yu Gothic"/>
        <family val="3"/>
        <charset val="128"/>
      </rPr>
      <t>怎么能</t>
    </r>
    <r>
      <rPr>
        <sz val="9"/>
        <color theme="1"/>
        <rFont val="Microsoft YaHei"/>
        <family val="3"/>
        <charset val="134"/>
      </rPr>
      <t>说那不是祝福呢？</t>
    </r>
    <phoneticPr fontId="5" type="noConversion"/>
  </si>
  <si>
    <t>여신의 보물이랑도 관계가 없는 것 같고.</t>
  </si>
  <si>
    <t>It doesn't seem related to the treasure of the goddess either.</t>
  </si>
  <si>
    <t>女神の宝とも関係なさそうだ。</t>
  </si>
  <si>
    <t>似乎也跟女神之寶物沒關係。</t>
  </si>
  <si>
    <t>似乎跟女神的宝物也没什么关系。</t>
  </si>
  <si>
    <t>안에 있던 물건들이 전부 어질러져 있었다.</t>
  </si>
  <si>
    <t>The things inside are all messed up.</t>
  </si>
  <si>
    <t>中にあったものが全部散らばっていた。</t>
  </si>
  <si>
    <t>裡面的東西全都亂七八糟的。</t>
  </si>
  <si>
    <t>里面的东西全都乱七八糟的。</t>
  </si>
  <si>
    <t>성당에 있던 물건을 들고 도망쳤나 보네요.
이 도시의 분위기로 추측해 봤을 때... 성당에 가장 값진 것들이 모였겠죠.</t>
  </si>
  <si>
    <t>Looks like someone ran off with the things from the church.
Given the vibe of this city... the church must have held valuable things.</t>
  </si>
  <si>
    <t>聖堂の物を持って逃げたようだね。
この都市の雰囲気から推測すると...聖堂には、最も価値のあるものが集まっていたはずでしょう。</t>
  </si>
  <si>
    <t>看來是拿走教堂裡面的東西後逃跑了。
從這個都市的氣氛來推測的話...最有價值的東西應該都在教堂裡吧。</t>
  </si>
  <si>
    <t>看来是拿走教堂里面的东西后逃跑了。
从这个都市的气氛来推测的话...最有价值的东西应该都在教堂里吧。</t>
  </si>
  <si>
    <t>그걸 무언가에 쫓기면서도 챙겨갔다는 건가요...? 대단하네요.</t>
  </si>
  <si>
    <t>They took things even while being chased...? That's impressive.</t>
  </si>
  <si>
    <t>それを何かに追われながらも持って行ったのか...？すごいね。</t>
  </si>
  <si>
    <t>難道是在被追趕的時候還拿了什麼走嗎...？好厲害哦。</t>
  </si>
  <si>
    <t>难道是在被追赶的时候还拿了什么走吗...？好厉害哦。</t>
  </si>
  <si>
    <t>그런데, 너! 왜 안을 같이 찾아보지 않았나!</t>
  </si>
  <si>
    <t>But you! Why not help search the inside!</t>
  </si>
  <si>
    <t>でも、お前！なぜ一緒に中を探さなかったの！</t>
  </si>
  <si>
    <t>但是，你！為什麼不一起幫忙找裡面？</t>
  </si>
  <si>
    <t>但是，你！为什么不一起帮忙找里面？</t>
  </si>
  <si>
    <t>아무래도 신을 모시는 입장이다 보니 이런 근본도 없이 껍데기만 꾸며놓은 성당에 들어가는 것은
내키지 않아서 말이죠.</t>
  </si>
  <si>
    <t>Since I'm in a position of worshiping the gods, I didn't really want to go into a church that's just decorated without any foundation.</t>
  </si>
  <si>
    <t>どうやら神を奉る立場だから、根本もなくただ外観だけを飾った聖堂に入るのは、
気が進まなかったんだよ。</t>
  </si>
  <si>
    <t>再怎麼說我都是供奉神的存在，
不想進入這種沒有根本、只是裝飾了一層外殼的教堂。</t>
  </si>
  <si>
    <t>再怎么说我都是供奉神的存在，不想进入这种没有根本、只是装饰了一层外壳的教堂。</t>
  </si>
  <si>
    <t>근본도 없이 껍데기만 꾸며놓은 성당?!
제가 들어본 것 중 손에 꼽는 충격적인 말이네요!</t>
  </si>
  <si>
    <t>A church that's just decorated without any foundation?
That's one of the most shocking things I've ever heard!</t>
  </si>
  <si>
    <t>根本もなくただ外観だけを飾った聖堂？！
私が聞いたことの中で一番衝撃的な言葉だね！</t>
  </si>
  <si>
    <t>沒有根本、只是裝飾了一層外殼的教堂？！
這還是我聽過最令人震驚的話之一啊！</t>
  </si>
  <si>
    <t>没有根本、只是装饰了一层外壳的教堂？！
这还是我听过最令人震惊的话之一啊！</t>
  </si>
  <si>
    <t>하하. 영광으로 알겠습니다.</t>
  </si>
  <si>
    <t>Haha. I'll take that as a compliment.</t>
  </si>
  <si>
    <t>ハハ、光栄に思いますよ。</t>
  </si>
  <si>
    <t>哈哈，承蒙誇獎。</t>
  </si>
  <si>
    <t>哈哈，承蒙夸奖。</t>
  </si>
  <si>
    <t>저 녀석, 도시에 들어오고 나서부터 성격이 묘하게 삐딱해진 것 같다...</t>
  </si>
  <si>
    <t>That guy... His attitude has turned a bit sour since we entered the city...</t>
  </si>
  <si>
    <t>あいつ、この都市に入ってから性格が妙にひねくれてきたみたい...</t>
  </si>
  <si>
    <t>那傢伙進城後個性好像變得莫名彆扭...</t>
  </si>
  <si>
    <t>那家伙进城后个性好像变得莫名别扭...</t>
  </si>
  <si>
    <t>한 가지 궁금한 게 있습니다.</t>
  </si>
  <si>
    <t>I have a question.</t>
  </si>
  <si>
    <t>一つ、質問があります。</t>
  </si>
  <si>
    <t>我有件事想問。</t>
  </si>
  <si>
    <t>我有件事想问。</t>
  </si>
  <si>
    <t>네? 편하게 말씀하세요.</t>
  </si>
  <si>
    <t>Yes? Feel free to ask.</t>
  </si>
  <si>
    <t>はい？なんでしょう？</t>
  </si>
  <si>
    <t>嗯？請說。</t>
  </si>
  <si>
    <t>嗯？请说。</t>
  </si>
  <si>
    <t>이렇게 많은 황금과 보물을 보면 그것에 욕심이 생기나요?</t>
  </si>
  <si>
    <t>When you see so much gold and treasure, do you feel greedy for it?</t>
  </si>
  <si>
    <t>これほど多くの黄金と宝を見ると、欲が湧いてきますか？</t>
  </si>
  <si>
    <t>看到這麼多黃金和寶物，你會想得到它們嗎？</t>
  </si>
  <si>
    <t>看到这么多黄金和宝物，你还是想得到它们吗？</t>
  </si>
  <si>
    <t>어... &lt;color=#00B0F0&gt;란스&lt;/color&gt;나 저의 경우에는 점점 무던해지는 것 같아요.</t>
  </si>
  <si>
    <t>Uh... for &lt;color=#00B0F0&gt;Lans&lt;/color&gt; and me, we're becoming more indifferent.</t>
  </si>
  <si>
    <t>え... &lt;color=#00B0F0&gt;ランス&lt;/color&gt;や私の場合は、だんだん無感動になっているようです。</t>
  </si>
  <si>
    <t>呃...&lt;color=#00B0F0&gt;蘭斯&lt;/color&gt;和我好像越來越還好了。</t>
  </si>
  <si>
    <t>呃...&lt;color=#00B0F0&gt;兰斯&lt;/color&gt;和我好像越来越变得对任何事都无动于衷了。</t>
  </si>
  <si>
    <t>먹을 수 없는 것에 많은 관심을 둘 필요는 없다!</t>
  </si>
  <si>
    <t>No need to care much about things we can't eat!</t>
  </si>
  <si>
    <t>食べられないものに多くの関心を持つ必要はない！</t>
  </si>
  <si>
    <t>沒必要太關心不能吃的東西！</t>
  </si>
  <si>
    <t>没必要太关心不能吃的东西！</t>
  </si>
  <si>
    <t>그렇군요. 이 도시에서는 돌 보다 흔한 것이 황금이니...</t>
  </si>
  <si>
    <t>I see. In this city, gold is as common as stones...</t>
  </si>
  <si>
    <t>そうですね。この都市では石よりも一般的なものが黄金なので...</t>
  </si>
  <si>
    <t>是啊，在這個都市裡，黃金比石頭更常見...</t>
  </si>
  <si>
    <t>是啊，在这个都市里，黄金比石头更常见...</t>
  </si>
  <si>
    <t>사람들 사이의 가치라는 것은 상대적이라서 이해하기 어려울 때가 있더군요.</t>
  </si>
  <si>
    <t>The value people place on things can be so relative, it's hard to understand sometimes.</t>
  </si>
  <si>
    <t>人々の間の価値というのは相対的で、理解するのが難しいときもありますね。</t>
  </si>
  <si>
    <t>物品在人們眼中的價值是相對的，有時候很難理解。</t>
  </si>
  <si>
    <t>物品在人们眼中的价值是相对的，有时候很难理解。</t>
  </si>
  <si>
    <t>여기, 이쪽으로 돌아가자!</t>
  </si>
  <si>
    <t>Let's turn back this way!</t>
  </si>
  <si>
    <t>ここ、こちらに戻りましょう！</t>
  </si>
  <si>
    <t>這裡，往這邊走吧！</t>
  </si>
  <si>
    <t>这里，往这边走吧！</t>
  </si>
  <si>
    <t>이야... 커다란 성이군요.</t>
  </si>
  <si>
    <t>Wow... that's a huge castle.</t>
  </si>
  <si>
    <t>わあ...大きな城ですね。</t>
  </si>
  <si>
    <t>哇哦...好大的城堡。</t>
  </si>
  <si>
    <t>눈도 엄청 부시고요.</t>
  </si>
  <si>
    <t>And it's blindingly bright.</t>
  </si>
  <si>
    <t>とても眩しいです。</t>
  </si>
  <si>
    <t>也很耀眼。</t>
  </si>
  <si>
    <t>성의 표면까지 금으로 만들겠다는 발상은 뭘 위한 건지 모르겠지만- 이해하고 싶지도 않네요.</t>
  </si>
  <si>
    <t>I don't get the point of making a castle surface out of gold—nor do I want to.</t>
  </si>
  <si>
    <t>城の外部まで黄金で作るという発想は何のためかわからないがー理解したくありません。</t>
  </si>
  <si>
    <t>雖然不曉得為什麼要連城堡的表面都貼上金箔，但我也不想了解。</t>
  </si>
  <si>
    <t>虽然不晓得为什么要连城堡的表面都贴上金箔，但我也不想了解。</t>
  </si>
  <si>
    <t>자, 가시죠. 머지않은 것 같습니다.</t>
  </si>
  <si>
    <t>Let's go. It seems we're close.</t>
  </si>
  <si>
    <t>さあ、行きましょう。もうすぐだと思います。</t>
  </si>
  <si>
    <t>好，走吧。好像離得很近了。</t>
  </si>
  <si>
    <t>好，走吧。好像离得很近了。</t>
  </si>
  <si>
    <t>덕분에 문제가 해결되었고, 급한 상황도 지나갔으니 저는 여기까지만 동행하겠습니다.</t>
  </si>
  <si>
    <t>Now that the problem is solved and the urgent situation has passed, I'll accompany you only this far.</t>
  </si>
  <si>
    <t>おかげで問題が解決し、急な状況も過ぎ去ったので、私はここまで同行します。</t>
  </si>
  <si>
    <t>託你的福解決了問題，緊急狀況也解除了，我就在這裡跟你們道別吧。</t>
  </si>
  <si>
    <t>托你的福解决了问题，紧急状况也解除了，我就在这里跟你们道别吧。</t>
  </si>
  <si>
    <t>이왕이면 보물을 찾는 것까지 함께하면 좋겠지만...</t>
  </si>
  <si>
    <t>I'd like to stay with you until we find the treasure...</t>
  </si>
  <si>
    <t>せっかくなら宝を見つけるまで一緒にいたいけど...</t>
  </si>
  <si>
    <t>既然都一起走到這裡，希望你能跟我們一起尋找寶物...</t>
  </si>
  <si>
    <t>既然都一起走到这里，真希望能跟你们一起寻找宝物，但是...</t>
  </si>
  <si>
    <t>이 성에 있는 것들은 눈에 담고 싶지 않아서 말입니다.</t>
  </si>
  <si>
    <t>But I don't want to lay my eyes on what's in this castle.</t>
  </si>
  <si>
    <t>この城にあるものは目に入れたくないからです。</t>
  </si>
  <si>
    <t>我不想看到這座城堡裡的任何東西。</t>
  </si>
  <si>
    <t>因为我不想看到这座城堡里的任何东西。</t>
  </si>
  <si>
    <t>....그래요? 약은 정말 고마웠어요. 덕분에 아직까진 버틸만하네요.</t>
  </si>
  <si>
    <t>...Really? I'm really grateful for the medicine. It's kept me going so far.</t>
  </si>
  <si>
    <t>....そうですか？ポーションは本当にありがとうございました。おかげでまだ我慢できます。</t>
  </si>
  <si>
    <t>...是嗎？真的很謝謝你的藥。多虧那個藥，我才能撐到現在。</t>
  </si>
  <si>
    <t>...是吗？真的很感谢你的药。多亏那个药，我才能撑到现在。</t>
  </si>
  <si>
    <t>수상쩍은 녀석... 도움이 되었으니 봐준다!</t>
  </si>
  <si>
    <t>Suspicious guy... Since you helped, I'll let it slide!</t>
  </si>
  <si>
    <t>怪しい奴...でも助けてくれたから見逃す！</t>
  </si>
  <si>
    <t>可疑的傢伙...不過你幫了我們，就放你一馬！</t>
  </si>
  <si>
    <t>可疑的家伙...不过你帮了我们，就放你一马！</t>
  </si>
  <si>
    <t>그럼 나중에 다시 볼 수 있으면 좋겠습니다.
당신의 앞날에 신의 축복이 있기를!</t>
  </si>
  <si>
    <t>Then I hope we can meet again.
May the blessings of the gods be upon your future!</t>
  </si>
  <si>
    <t>それでは、また会えるといいですね。
あなたに神の祝福がありますように！</t>
  </si>
  <si>
    <t>那麼，希望以後有機會再見面。
願神祝福你的未來！</t>
  </si>
  <si>
    <t>那么，希望以后有机会再见面。
愿神祝福你的未来！</t>
  </si>
  <si>
    <t>&lt;color=#00B0F0&gt;글렌&lt;/color&gt;은 다시 하얀 올빼미로 변해 하늘 위로 날아갔다.</t>
  </si>
  <si>
    <t>&lt;color=#00B0F0&gt;Glen&lt;/color&gt; transformed back into a white owl and flew up into the sky.</t>
  </si>
  <si>
    <t>&lt;color=#00B0F0&gt;グレン&lt;/color&gt;は再び白いフクロウに変わり、空に飛んで行った。</t>
  </si>
  <si>
    <t>&lt;color=#00B0F0&gt;格倫&lt;/color&gt;再次變成白貓頭鷹飛向天空。</t>
  </si>
  <si>
    <t>&lt;color=#00B0F0&gt;格伦&lt;/color&gt;再次变成白猫头鹰飞向天空。</t>
  </si>
  <si>
    <t>....저렇게 높이 날 수 있다면 아까 마주쳤던 몬스터의 공격도 피할 수 있지 않았을까?</t>
  </si>
  <si>
    <t>...If I could fly that high, could I have avoided that monster's attack earlier?</t>
  </si>
  <si>
    <t>....あんなに高く飛べるなら、さっき遭遇したモンスターの攻撃も避けられなかった？</t>
  </si>
  <si>
    <t>...如果可以飛得那麼高，是不是也能避開剛剛遇到的怪物的攻擊呢？</t>
  </si>
  <si>
    <t>...如果可以飞得那么高，是不是也能避开刚刚遇到的怪物的攻击呢？</t>
  </si>
  <si>
    <t>흥, 수상한 녀석이었다! 얼른 성으로 가자!</t>
  </si>
  <si>
    <t>Hmph, that guy was fishy! Let's hurry to the castle!</t>
  </si>
  <si>
    <t>フン、怪しいやつだったな！さあ、早く城へ行こう！</t>
  </si>
  <si>
    <t>哼，就是個可疑的傢伙！快進城吧！</t>
  </si>
  <si>
    <t>哼，就是个可疑的家伙！快进城吧！</t>
  </si>
  <si>
    <t>점차 졸음이 쏟아져 꾸벅꾸벅 졸면서도 옆에서 소란스럽게 구는 페어리 덕분에 잠들지 않고 방마다 열어보며 탐험을 이어 나갔다.</t>
  </si>
  <si>
    <t>Despite the sleepiness pouring over me, I managed to keep exploring room after room without falling asleep, thanks to the noisy fairy by my side.</t>
  </si>
  <si>
    <t>だんだん眠気が襲ってきてうとうとしながらも、隣で騒がしくする妖精のおかげで眠らずに部屋ごと開けて探検を続けた。</t>
  </si>
  <si>
    <t>睡意逐漸襲來，雖然我開始打瞌睡，但託在一旁吵鬧的妖精的福，並沒有真的睡著，而是打開每個房間的門、繼續探險。</t>
  </si>
  <si>
    <t>睡意逐渐袭来，虽然开始打瞌睡，但托在一旁吵闹的小仙子的福，并没有真的睡着，而是打开每个房间的门，继续探险。</t>
  </si>
  <si>
    <t>그리고 성 안뜰을 가로질러 걷다가 무언가 감추려는 듯이 숨겨져 있던 거대한 도서관이자 박물관을 발견했다.</t>
  </si>
  <si>
    <t>Crossing the castle courtyard, I discovered a huge library and museum hidden away as if someone wanted to keep it a secret.</t>
  </si>
  <si>
    <t>そして城の中庭を横切って歩いていたら、何かを秘密にしているかのように隠されていた巨大な図書館であり博物館を発見した。</t>
  </si>
  <si>
    <t>在穿過城堡內院時，我發現了好像想隱藏什麼的巨大圖書館和博物館。</t>
  </si>
  <si>
    <t>在穿过城堡内院时，发现了好像想隐藏什么的巨大图书馆和博物馆。</t>
  </si>
  <si>
    <t>마법사! 저긴 황금으로 안 덮였다!</t>
  </si>
  <si>
    <t>Wizard! This place isn't covered in gold!</t>
  </si>
  <si>
    <t>魔法使い！あそこは黄金で覆われていない！</t>
  </si>
  <si>
    <t>魔法師！那裡沒有被黃金覆蓋！</t>
  </si>
  <si>
    <t>魔法师！那里没有被黄金覆盖！</t>
  </si>
  <si>
    <t>안에 뭔가 있을지도 모른다!</t>
  </si>
  <si>
    <t>There might be something inside!</t>
  </si>
  <si>
    <t>中に何かあるかもしれない！</t>
  </si>
  <si>
    <t>裡面說不定有什麼！</t>
  </si>
  <si>
    <t>里面说不定有什么！</t>
  </si>
  <si>
    <t>누군가가 지키려고 노력하기라도 했는지 이곳만큼은 황금으로 덮이지 않은 채 옛 모습을 고스란히 간직하고 있었다.</t>
  </si>
  <si>
    <t>It seemed as if someone had tried to protect it, as this place alone was not covered in gold and retained its original appearance.</t>
  </si>
  <si>
    <t>誰かが守ろうとしたのか、ここだけは黄金で覆われないまま昔の姿を保っていた。</t>
  </si>
  <si>
    <t>可能是有人在努力保護，這個地方並沒有被黃金覆蓋，而是原封不動地維持著舊貌。</t>
  </si>
  <si>
    <t>可能是有人在努力保护，这个地方并没有被黄金覆盖，而是原封不动地维持着旧貌。</t>
  </si>
  <si>
    <t>While the exterior had worn with time, large trees and leaves covered the museum, protecting the interior from decay.</t>
  </si>
  <si>
    <t>外部は歳月に耐えられず古びていたが、大きな木と葉が博物館を包むように覆っており、内部は比較的昔のままだった。</t>
  </si>
  <si>
    <t>雖然外部因為歲月流逝而變得陳舊，不過巨大的樹木和葉子就像包裹住博物館一樣覆蓋著，內部相比之下相當牢固。</t>
  </si>
  <si>
    <t>虽然外部因为岁月流逝而变得陈旧，不过巨大的树木和叶子就像包裹住博物馆一样覆盖着，内部相较之下相当牢固。</t>
  </si>
  <si>
    <t xml:space="preserve">박물관에는 루쿠마의 왕을 칭송하는 서적으로 가득했고, 그를 &lt;color=#00B0F0&gt;황제&lt;/color&gt;라고 칭하는 문서도 있었다. </t>
  </si>
  <si>
    <t>The relics and documents, untouched by human hands and covered in dust, slowly brought the past stories back to life.</t>
  </si>
  <si>
    <t>人の手が届かずほこりだけが積もったまま、そのままの場所に置かれた遺物と文献を見ながら過去の話を一つずつ思い起こした。</t>
  </si>
  <si>
    <t>還放在原位的文物和文獻們因為人的手碰不到而堆積了許多灰塵，我一邊查看，一邊沉浸在過去的故事裡。</t>
  </si>
  <si>
    <t>还放在原位的遗物和文献因为人的手碰不到而堆积了许多灰尘，我一边查看，一边沉浸在过去的故事里。</t>
  </si>
  <si>
    <t>책의 표지마저 화려한 서적들을 하나 둘 치워내니, 아주 깊은 곳에 있는 책장에서 수수한 책 한 권을 발견했다.</t>
  </si>
  <si>
    <t>사람의 손이 닿지 않아 먼지만 가득 쌓인 채 제자리에 놓인 유물과 문헌들을 살펴보면서 과거의 이야기를 하나씩 되살렸다.</t>
  </si>
  <si>
    <t>루쿠마는 &lt;color=#00B0F0&gt;태양신 솔&lt;/color&gt;을 따르는 종교적 색채가 강한 곳이었다.</t>
  </si>
  <si>
    <t>Lukuma had a strong religious influence. It had been under Opion's rule in the past, worshipping the God of the Sun as the state religion for a long time.</t>
  </si>
  <si>
    <t>ルクマは宗教的色彩が強いところだった。かつてオピオンに支配されて太陽神を崇拝するようになり、国教として長く続いた。</t>
  </si>
  <si>
    <t>盧庫馬是一個宗教色彩濃厚的地方，過去受到俄菲翁統治並崇拜太陽神，將其作為國教，持續了很長一段時間。</t>
  </si>
  <si>
    <t>卢库马是一个宗教色彩浓厚的地方，过去受到俄菲翁统治并崇拜太阳神，将其作为国教，持续了很长一段时间。</t>
  </si>
  <si>
    <t>아직 이 세상이 단 하나의 대륙으로 존재하던 시절의 유일한 제국인 &lt;color=#00B0F0&gt;오피온&lt;/color&gt;의 지배를 받으며 태양신을 숭배하게 되었고</t>
  </si>
  <si>
    <t>But the last king of Lukuma did not worship the God of the Sun, who is believed to have already left this world, and sought to become a god himself.</t>
  </si>
  <si>
    <t>しかしルクマの最後の王は、すでにこの世を去っていると思われる太陽神に仕えず、自ら神となり崇められようとした。</t>
  </si>
  <si>
    <t>但盧庫馬的最後一位國王並沒有侍奉被認為已經離開這個世界的太陽神，他反而希望自己能成為神，得到民眾的崇尚。</t>
  </si>
  <si>
    <t>但卢库马的最后一位国王并没有侍奉有可能存在的太阳神，他反而希望自己能成为神，得到民众的崇尚。</t>
  </si>
  <si>
    <t>그것이 &lt;color=#00B0F0&gt;신의 분노&lt;/color&gt; 이후 대륙이 여섯으로 나뉜 이후에도 국교로서 길게 이어졌다.</t>
  </si>
  <si>
    <t>하지만 루쿠마의 마지막 왕은 태양신을 섬기지 않았고, 스스로 신이 되어 숭상 받고자 하였다.</t>
  </si>
  <si>
    <t>However, the last king of Lukuma did not worship the Sun God and sought to become a god himself, to be revered.</t>
  </si>
  <si>
    <t>しかし、ルクマの最後の王は太陽神を崇拝せず、自己が神になり、崇拝されたいと考えました。</t>
  </si>
  <si>
    <t>然而，魯庫馬的最後一任國王並未崇拜太陽神，而是希望自己成為神，並受到崇拜。</t>
  </si>
  <si>
    <t>然而，鲁库马的最后一任国王并未崇拜太阳神，而是希望自己成为神，并受到崇拜。</t>
  </si>
  <si>
    <t>그리고 불로불사를 얻은 후 죽음마저 뛰어넘어 이 세계를 지배하는 모든 인간의 왕이 되고자 했다.</t>
  </si>
  <si>
    <t>After gaining immortality, he sought to transcend even death and become the king of all humans who would rule this world.</t>
  </si>
  <si>
    <t>不老不死を得た後、彼は死をも超越し、この世界を支配するすべての人間の王になろうとしました。</t>
  </si>
  <si>
    <t>然後，獲得了不死之身後，他希望超越死亡，成為統治這個世界的所有人類的王。</t>
  </si>
  <si>
    <t>然后，获得了不死之身后，他希望超越死亡，成为统治这个世界的所有人类的王。</t>
  </si>
  <si>
    <t>루쿠마는 파르카이에서 가장 부유하고 황금이 넘치던 나라였다.</t>
  </si>
  <si>
    <t>Lukuma was once the wealthiest country in Parcai, overflowing with gold.</t>
  </si>
  <si>
    <t>ルクマはパルカイで最も裕福で黄金に満ちた国だった。</t>
  </si>
  <si>
    <t>盧庫馬是帕爾凱伊最富有、黃金最多的國家。</t>
  </si>
  <si>
    <t>卢库马是帕尔凯伊最富有、黄金最多的国家。</t>
  </si>
  <si>
    <t>부를 과시하기 위해 눈이 닿는 곳곳을 황금으로 덮었고 왕이 머무는 성은 오로지 금으로만 세워놓았다.</t>
  </si>
  <si>
    <t>To flaunt his wealth, he covered every visible place with gold, and the castle where the king resided was built entirely of gold.</t>
  </si>
  <si>
    <t>富を誇示するために目に届く所全部を黄金で覆い、王城は黄金だけで建てた。</t>
  </si>
  <si>
    <t>國王為了炫耀財富，以黃金覆蓋了眼睛所見的一切，而國王居住的城堡則只使用黃金建造。</t>
  </si>
  <si>
    <t>国王为了炫耀财富，以黄金覆盖了眼睛所见的一切，而国王居住的城堡则只使用黄金建造。</t>
  </si>
  <si>
    <t>그리고 주변으로부터 과거 오피온만큼이나 부패하고 죄악이 깊은 나라로 여겨졌다.</t>
  </si>
  <si>
    <t>And it came to be regarded as corrupt and sinful as Opion had been in the past.</t>
  </si>
  <si>
    <t>そして周辺から過去のオピオンと同じくらい腐敗し罪悪の深い国と見なされた。</t>
  </si>
  <si>
    <t>這裡也被周圍的國家認為是一個和以前俄菲翁一樣，腐敗且罪惡的國家。</t>
  </si>
  <si>
    <t>这里也被周围的国家认为是一个和以前俄菲翁一样，腐败且罪孽深重的国家。</t>
  </si>
  <si>
    <t>멈추어야 할 순간에 멈추지 못하고 더 많은 부를 쫓아 끊임없이 탐내며 약탈하여 필사적으로 무언가를 찾았다.</t>
  </si>
  <si>
    <t>Unable to stop at the moment he should have, he relentlessly pursued more wealth, constantly coveting, looting, killing, and desperately searching for something.</t>
  </si>
  <si>
    <t>止めなければならない瞬間に止められず、より多くの富を追いかけ、絶えず欲しがり略奪し、殺し、必死に何かを探した。</t>
  </si>
  <si>
    <t>在應該停止的瞬間，國王仍然無法停止追逐更多財富，不停地貪圖、掠奪、殺戮，拼命尋找什麼。</t>
  </si>
  <si>
    <t>在应该停止的瞬间，国王仍然无法停止追逐更多财富，不停地贪图、掠夺、杀戮，拼命寻找着什么。</t>
  </si>
  <si>
    <t>전쟁의 막바지에 왕은 자신이 무엇을 바라는지도 잊은 채 끊임없이 빼앗기만을 반복했다.</t>
  </si>
  <si>
    <t>At the end of the war, the king, having forgotten what he truly desired, kept killing and looting until he met his own death.</t>
  </si>
  <si>
    <t>戦争の終盤で王は、自分が何を望んでいるのかも忘れたまま、絶えず殺し奪うことだけを繰り返し死を迎えた。</t>
  </si>
  <si>
    <t>而戰爭接近尾聲時，國王早已忘記自己想要什麼，只是不斷殺戮掠奪，最終迎來了死亡。</t>
  </si>
  <si>
    <t>而战争接近尾声时，国王早已忘记自己想要什么，只是不断杀戮和掠夺，最终迎来了死亡。</t>
  </si>
  <si>
    <t>손에 넣을 수 없었던 여신의 보물. 왕은 그것을 탐하기에 이르렀다.</t>
  </si>
  <si>
    <t>The treasure of the goddess, which he never managed to obtain. The king had coveted it.</t>
  </si>
  <si>
    <t>手に入れることができなかった女神の宝。王はそれを欲するようになった。</t>
  </si>
  <si>
    <t>國王非常眼饞得不到的女神之寶物。</t>
  </si>
  <si>
    <t>国王非常眼馋得不到的女神的宝物。</t>
  </si>
  <si>
    <t>The king sent grave robbers into the temple where the goddess resided to steal the laurel wreath.</t>
  </si>
  <si>
    <t>王は、女神様が住んでいた神殿まで盗掘者を送り、月桂冠を盗ませた。</t>
  </si>
  <si>
    <t>國王派盜墓賊前往女神居住的神殿去偷桂冠。</t>
  </si>
  <si>
    <t>国王派盗墓贼前往女神居住的神殿去偷桂冠。</t>
  </si>
  <si>
    <t>보물을 훔치는 시도는 실패했지만, 어느 날 나타난 검은 로브를 걸친 마법사가 왕이 바라던 여신의 보물을 건네주었다.</t>
  </si>
  <si>
    <t>The attempt to steal the treasure failed, but one day, a wizard in a black robe brought the treasure of the goddess the king had longed for.</t>
  </si>
  <si>
    <t>宝を盗む試みは失敗したが、ある日現れた黒いローブをまとった魔法使いが、王が欲していた女神の宝を渡した。</t>
  </si>
  <si>
    <t>雖然偷竊寶物的嘗試失敗，但某天，一位身穿黑色長袍的魔法師把國王夢寐以求的女神之寶物交給了他。</t>
  </si>
  <si>
    <t>虽然偷窃宝物的尝试失败，但某天，一位身穿黑色长袍的魔法师把国王梦寐以求的女神的宝物交给了他。</t>
  </si>
  <si>
    <t>왕은 그가 가져다준 황금 월계관을 머리에 쓴 이후 점차 이지가 흐트러지고 제대로 된 판단을 하지 못했다. 오로지 황금만을 쫓는 괴물이 되어버린 것처럼....</t>
  </si>
  <si>
    <t>After the king wore the Golden Laurel Wreath the wizard brought, he gradually lost his reason and was unable to make objective judgments.</t>
  </si>
  <si>
    <t>王は、彼が持ってきた黄金の月桂冠を頭にかぶると次第に理性が乱れ、客観的な判断ができなかった。</t>
  </si>
  <si>
    <t>國王戴上他送來的黃金桂冠后，逐漸失去理智，無法做出客觀判斷。</t>
  </si>
  <si>
    <t>国王戴上他送来的黄金桂冠后，逐渐失去理智，无法做出客观判断。</t>
  </si>
  <si>
    <t>여신의 보물에 대한 중요한 단서를 얻었음에도 계속 졸음이 밀려와 고개가 꾸벅꾸벅 내려갔다.</t>
  </si>
  <si>
    <t>Even with an important clue about the treasure of the goddess at hand, sleepiness kept overwhelming me, and my head kept nodding off.</t>
  </si>
  <si>
    <t>ここに女神の宝があるかもしれないという重要な手がかりを得たにもかかわらず、ずっと眠気が押し寄せ、頭がこくりこくりと下がった。</t>
  </si>
  <si>
    <t>雖然得到了這裡可能有女神之寶物的重要線索，但睡意持續湧現，讓我不斷點著頭。</t>
  </si>
  <si>
    <t>虽然得到了这里可能有女神的宝物的重要线索，但睡意持续涌现，让我不断点着头。</t>
  </si>
  <si>
    <t>그때마다 &lt;color=#00B0F0&gt;란스&lt;/color&gt;가 달려들어 머리를 잡고 흔들었다.</t>
  </si>
  <si>
    <t>Each time, &lt;color=#00B0F0&gt;Lans&lt;/color&gt; would rush over, grab my head, and shake it.</t>
  </si>
  <si>
    <t>そのたびに&lt;color=#00B0F0&gt;ランス&lt;/color&gt;が駆け寄り、頭を掴んで振った。</t>
  </si>
  <si>
    <t>每當這時，&lt;color=#00B0F0&gt;蘭斯&lt;/color&gt;就會衝上來抓住我的頭用力搖晃。</t>
  </si>
  <si>
    <t>每当这时，&lt;color=#00B0F0&gt;兰斯&lt;/color&gt;就会冲上来抓住我的头用力摇晃。</t>
  </si>
  <si>
    <t>또 이야기 속에 그 마법사가 등장했어....</t>
  </si>
  <si>
    <t>And the wizard appeared in the story again....</t>
  </si>
  <si>
    <t>また物語の中にその魔法使いが登場しました....</t>
  </si>
  <si>
    <t>故事中那位魔法師又出現了....</t>
  </si>
  <si>
    <t>故事中那位魔法师又出现了....</t>
  </si>
  <si>
    <t>마법사! 이러다 잠들어 버리겠다! 얼른 움직여라!</t>
  </si>
  <si>
    <t>Wizard! If this goes on, I’ll fall asleep! Move quickly!</t>
  </si>
  <si>
    <t>魔法使い！このままだと寝てしまいそうだ！早く動け！</t>
  </si>
  <si>
    <t>魔法師！這樣下去我就會睡著了！快點動作！</t>
  </si>
  <si>
    <t>魔法师！这样下去我就会睡着了！快点动作！</t>
  </si>
  <si>
    <t>그러는 게 좋겠어. 빨리 찾아야 해. 슬슬 버티기 힘들어....</t>
  </si>
  <si>
    <t>I guess you're right. We need to find it soon. It's getting harder to hold on...</t>
  </si>
  <si>
    <t>そうするのがいいよ。早く見つけないと。そろそろ耐えるのがキツイ....</t>
  </si>
  <si>
    <t>就這麼做吧。我們動作要快一點，我開始撐不住了...</t>
  </si>
  <si>
    <t>就这么做吧。我们动作要快一点，我开始撑不住了...</t>
  </si>
  <si>
    <t>성 내부에는 곳곳에 여신과 태양신의 조각들, 그리고 그들을 상징하는 장식이 여러 기록과 함께 널려 있었다.</t>
  </si>
  <si>
    <t>Inside the castle, there were scattered pieces and decorations symbolizing the goddess and the God of the Sun, along with various records.</t>
  </si>
  <si>
    <t>城内には随所に女神と太陽神の彫刻、そして彼らを象徴する装飾が色々な記録と共に散らばっていた。</t>
  </si>
  <si>
    <t>城堡內部到處都有女神和太陽神的雕刻，以及象徵祂們的裝飾和各種紀錄。</t>
  </si>
  <si>
    <t>城堡内部到处都有女神和太阳神的雕刻，以及象征祂们的装饰和各种纪录。</t>
  </si>
  <si>
    <t>그러다 어느 회랑의 기록에서 성 주변에 자라난 가시덤불에 대한 이야기를 발견할 수 있었다.</t>
  </si>
  <si>
    <t>In a corridor, I found a record of the thorn bushes that grew around the castle.</t>
  </si>
  <si>
    <t>そのうちに、ある回廊の記録から城周辺に育ったい棘の茂みについての話を発見することができた。</t>
  </si>
  <si>
    <t>後來，我們在某個迴廊的紀錄中發現了有關城堡周圍生長的荊棘的情報。</t>
  </si>
  <si>
    <t>后来，我们在某个回廊的纪录中发现了有关城堡周围生长的荆棘的情报。</t>
  </si>
  <si>
    <t>가시덤불은 신의 보물로 불리는 황금 월계관 때문에 생겨났다.</t>
  </si>
  <si>
    <t>The thorn bushes appeared because of the Golden Laurel Wreath, which is known as a treasure of the gods.</t>
  </si>
  <si>
    <t>棘の茂みは、女神の宝と言われる黄金の月桂冠のせいで生まれた。</t>
  </si>
  <si>
    <t>荊棘是因為被稱為「黃金桂冠」的女神之寶物而產生的。</t>
  </si>
  <si>
    <t>荆棘是因为被称为神的宝物的“黄金桂冠”而产生的。</t>
  </si>
  <si>
    <t>루쿠마 성에 금은보화가 쌓여갈수록, 이 땅 곳곳에서 가시덤불이 솟아오르기 시작했고...</t>
  </si>
  <si>
    <t>As more treasure accumulated in Lukuma Castle, thorn bushes began to spring up all over the land...</t>
  </si>
  <si>
    <t>ルクマ城に金と宝が積み上がるにつれ、この土地の至る所から棘の茂みが生え始めた...</t>
  </si>
  <si>
    <t>隨著盧庫馬城中的金銀財寶累積得越來越多，這片土地上也開始遍布荊棘...</t>
  </si>
  <si>
    <t>随着卢库马城中的金银财宝堆积得越来越多，这片大地上开始遍布荆棘...</t>
  </si>
  <si>
    <t>가시덤불에 찔린 이들은 깊은 잠에 빠졌다...</t>
  </si>
  <si>
    <t>And those pricked by the thorns fell into a deep sleep...</t>
  </si>
  <si>
    <t>棘の茂みに刺された者たちは、深い眠りに落ちた...</t>
  </si>
  <si>
    <t>被荊棘刺傷的人則一一陷入沉睡...</t>
  </si>
  <si>
    <t>被荆棘刺伤的人则一一陷入沉睡...</t>
  </si>
  <si>
    <t>이걸 보니 우리가 찾던 &lt;color=#00B0F0&gt;황금 풀이 신의 보물인 월계관인 것 같다&lt;/color&gt;!</t>
  </si>
  <si>
    <t>Seeing this, it looks like the golden grass we were looking for is the laurel wreath, the treasure of the gods!</t>
  </si>
  <si>
    <t>これを見ると、私たちが探していた黄金の草が、女神の宝である月桂冠だと思う！</t>
  </si>
  <si>
    <t>看來我們要找的黃金草就是女神之寶物「桂冠」！</t>
  </si>
  <si>
    <t>看来我们要找的黄金草就是女神的宝物“黄金桂冠”！</t>
  </si>
  <si>
    <t>그런 것 같아. 월계관 때문에 이곳이...</t>
  </si>
  <si>
    <t>It seems like it. Because of the laurel wreath, this place...</t>
  </si>
  <si>
    <t>そうみたいだね。月桂冠のせいで、この場所が...</t>
  </si>
  <si>
    <t>好像是那樣。這個地方因為桂冠而...</t>
  </si>
  <si>
    <t>好像是那样。这个地方因为黄金桂冠而...</t>
  </si>
  <si>
    <t>{PlayerName}! 잠들면 안 된다!</t>
  </si>
  <si>
    <t>{PlayerName}! Don't fall asleep!</t>
  </si>
  <si>
    <t>{PlayerName}! 眠っちゃダメ！</t>
  </si>
  <si>
    <t>{PlayerName}！不能睡著！</t>
  </si>
  <si>
    <t>{PlayerName}！不能睡着！</t>
  </si>
  <si>
    <t>윽, 미안.</t>
  </si>
  <si>
    <t>Ugh, sorry.</t>
  </si>
  <si>
    <t>あっ、ごめん。</t>
  </si>
  <si>
    <t>呃，抱歉。</t>
  </si>
  <si>
    <t>일어나! 마법사! 빨리 움직여!</t>
  </si>
  <si>
    <t>Get up! Wizard! We need to move fast!</t>
  </si>
  <si>
    <t>起きて！魔法使い！早く動いて！</t>
  </si>
  <si>
    <t>起來！魔法師！快速動起來！</t>
  </si>
  <si>
    <t>起来！魔法师！快动起来！</t>
  </si>
  <si>
    <t>알았으니까 밀지 마....</t>
  </si>
  <si>
    <t>Stop pushing me already...</t>
  </si>
  <si>
    <t>わかった。わかったから...</t>
  </si>
  <si>
    <t>我知道啦，不要推我...</t>
  </si>
  <si>
    <t>저 방으로 가자!</t>
  </si>
  <si>
    <t>Let's go to that room!</t>
  </si>
  <si>
    <t>あの部屋に行ってみよう！</t>
  </si>
  <si>
    <t>去那個房間看看吧！</t>
  </si>
  <si>
    <t>去那个房间看看吧！</t>
  </si>
  <si>
    <t>이제 졸다 못해 안 떠지는 눈을 억지로 뜨고는 앞에서 수선을 떨며 서두르는 &lt;color=#00B0F0&gt;란스&lt;/color&gt;를 쫓았다.</t>
  </si>
  <si>
    <t>Now barely keeping my heavy eyelids open, I followed &lt;color=#00B0F0&gt;Lans&lt;/color&gt; who was fussing and hurrying ahead.</t>
  </si>
  <si>
    <t>もう眠すぎて開けられない目をなんとか開け、目の前で慌ただしく動く&lt;color=#00B0F0&gt;ランス&lt;/color&gt;追いかけた。</t>
  </si>
  <si>
    <t>我實在困得發慌，只能勉強睜開快閉上的眼睛，追上在前面吵吵鬧鬧、一臉著急的&lt;color=#00B0F0&gt;蘭斯&lt;/color&gt;。</t>
  </si>
  <si>
    <t>我实在困得发慌，只能勉强睁开快闭上的眼睛，追上在前面吵吵闹闹、一脸着急的&lt;color=#00B0F0&gt;兰斯&lt;/color&gt;。</t>
  </si>
  <si>
    <t>절대 용서 못 해!</t>
  </si>
  <si>
    <t>I'll never forgive this!</t>
  </si>
  <si>
    <t>絶対許さない！</t>
  </si>
  <si>
    <t>絕對無法原諒！</t>
  </si>
  <si>
    <t>绝对无法原谅！</t>
  </si>
  <si>
    <t>그런데 왕은 어디에 있을까...?</t>
  </si>
  <si>
    <t>But where could the king be...?</t>
  </si>
  <si>
    <t>ところで、王はどこにいるのかしら...？</t>
  </si>
  <si>
    <t>可是國王在哪裡...？</t>
  </si>
  <si>
    <t>可是国王在哪...？</t>
  </si>
  <si>
    <t>그럼 왕의 무덤을 파헤쳐야 하나?</t>
  </si>
  <si>
    <t>Should we dig up the king's tomb?</t>
  </si>
  <si>
    <t>じゃあ、王の墓を掘り起こさなければいけないね？</t>
  </si>
  <si>
    <t>那我們要去挖國王的墳墓嗎？</t>
  </si>
  <si>
    <t>那我们要去挖国王的坟墓吗？</t>
  </si>
  <si>
    <t>그러고 싶지는 않은데....</t>
  </si>
  <si>
    <t>I don't really wanna do that...</t>
  </si>
  <si>
    <t>そんなこと、したくはないけど...</t>
  </si>
  <si>
    <t>我不想做那種事...</t>
  </si>
  <si>
    <t>我不想做那种事...</t>
  </si>
  <si>
    <t>그런 거 따질 때야? 마법사 너도 곧 잠들고 말 거다!</t>
  </si>
  <si>
    <t>That's not what you want to care about now! You'll fall asleep too, Wizard!</t>
  </si>
  <si>
    <t>そんなこと言ってる場合？魔法使い、君ももうすぐ眠っちゃうんだよ！</t>
  </si>
  <si>
    <t>現在是糾結的時候嗎？魔法師你自己都快睡著了！</t>
  </si>
  <si>
    <t>现在是纠结的时候吗？魔法师你自己都快睡着了！</t>
  </si>
  <si>
    <t>어쨌든 왕이 어디 있는지부터 찾자....</t>
  </si>
  <si>
    <t>Let's figure out where the king is first...</t>
  </si>
  <si>
    <t>とにかく、王がどこにいるのかから探そう...</t>
  </si>
  <si>
    <t>總之先找找看國王在哪裡...</t>
  </si>
  <si>
    <t>总之先找找看国王在哪里...</t>
  </si>
  <si>
    <t>여긴 벌써 다 찾아봤다.</t>
  </si>
  <si>
    <t>We've already searched here.</t>
  </si>
  <si>
    <t>ここはもう全部探した。</t>
  </si>
  <si>
    <t>我已經找完這邊了。</t>
  </si>
  <si>
    <t>我已经找完这边了。</t>
  </si>
  <si>
    <t>저 위로 올라가자!</t>
  </si>
  <si>
    <t>Let's head up there!</t>
  </si>
  <si>
    <t>あの上に上がろう！</t>
  </si>
  <si>
    <t>上去那邊吧！</t>
  </si>
  <si>
    <t>去那边吧！</t>
  </si>
  <si>
    <t>큰 통로를 따라 달리며 방을 하나씩 뒤지며 왕을 찾다가 기어코 성의 안쪽 어딘가에 도착했다.</t>
  </si>
  <si>
    <t>Running down the large corridor, searching each room, we finally reached somewhere deep inside the castle.</t>
  </si>
  <si>
    <t>大きな通路を走りながら、部屋を1つずつ探し王を見つける時、ついに城の内部のどこかにたどり着いた。</t>
  </si>
  <si>
    <t>我們沿著大通道奔跑，逐一翻找各個房間、尋找國王，最後抵達了城堡深處的某個地方。</t>
  </si>
  <si>
    <t>我们沿着大通道奔跑，逐一翻找各个房间、寻找国王，最后抵达了城堡深处的某个地方。</t>
  </si>
  <si>
    <t>여기는 예배당인가 보다!</t>
  </si>
  <si>
    <t>It seems like this is a chapel!</t>
  </si>
  <si>
    <t>ここは礼拝堂みたい！</t>
  </si>
  <si>
    <t>這裡好像是禮拜堂！</t>
  </si>
  <si>
    <t>这里好像是礼拜堂！</t>
  </si>
  <si>
    <t>예배당이기는 했지만, 마지막 왕 에라코를 신격화하기 위한 장소였다.</t>
  </si>
  <si>
    <t>Though a chapel, it was a place to deify the last king, Eraco.</t>
  </si>
  <si>
    <t>礼拝堂ではあったが、最後の王であるエラコを神格化するための場所だった。</t>
  </si>
  <si>
    <t>雖然是禮拜堂，卻也是將最後一位國王埃拉科神化的場所。</t>
  </si>
  <si>
    <t>虽然是礼拜堂，却也是将最后一位国王埃拉科神化的场所。</t>
  </si>
  <si>
    <t>입구부터 왕의 동상과 업적을 새긴 흔적이 곳곳에 남아 있었다.</t>
  </si>
  <si>
    <t>From the entrance, there were remnants everywhere of the statues of the king and carvings of his achievements.</t>
  </si>
  <si>
    <t>入口の方から王の銅像と業績を記した痕跡が随所に残っていた。</t>
  </si>
  <si>
    <t>從入口開始，到處都留有國王的銅像和成就的痕跡。</t>
  </si>
  <si>
    <t>从入口开始，到处都留有国王的铜像和成就的痕迹。</t>
  </si>
  <si>
    <t>창 너머에서 쏟아져 들어오는 태양빛을 받아 현란하게 빛나는 황금의 방.</t>
  </si>
  <si>
    <t>A room of gold, dazzling brilliantly as it caught the sunlight pouring in through the windows.</t>
  </si>
  <si>
    <t>窓越しから降り注ぐ太陽の光を浴びて、絢爛と輝く黄金の部屋。</t>
  </si>
  <si>
    <t>那是一間在從窗外照射進來的陽光下耀眼奪目的黃金屋。</t>
  </si>
  <si>
    <t>那是一间在从窗外照射进来的阳光下耀眼夺目的黄金屋。</t>
  </si>
  <si>
    <t>문을 열자 이곳에 도착하여 내내 보아왔던 그 어떤 것보다도 사치스러운 황금의 향연이 펼쳐졌다.</t>
  </si>
  <si>
    <t>Opening the door, a lavish feast of gold unfolded before us, more extravagant than anything we had seen upon arriving here.</t>
  </si>
  <si>
    <t>ドアを開けると、ここに到着してずっと見てきた何よりも贅沢な黄金の供宴が繰り広げられた。</t>
  </si>
  <si>
    <t>一開門、才剛踏進這裡，就展開了一場比剛才看到的任何東西都更奢侈的黃金颯宴。</t>
  </si>
  <si>
    <t>一开门，才刚踏进这里，就展开了一场比刚才看到的任何东西都更奢侈的黄金飨宴。</t>
  </si>
  <si>
    <t>마법사, 저기 저건....</t>
  </si>
  <si>
    <t>Wizard, that over there...</t>
  </si>
  <si>
    <t>魔法使い、あれは...</t>
  </si>
  <si>
    <t>魔法師，那邊那個...</t>
  </si>
  <si>
    <t>魔法师，那边那个...</t>
  </si>
  <si>
    <t>부를 과시하고자 하는 집념이 피부에 와닿는 것만 같았다.</t>
  </si>
  <si>
    <t>It was as if his obsession with flaunting his wealth could be felt in my very skin.</t>
  </si>
  <si>
    <t>富を誇示しようとする執念が肌に染みるようだった。</t>
  </si>
  <si>
    <t>我切身感受到了國王想炫耀財富的執著。</t>
  </si>
  <si>
    <t>我切身感受到了国王想炫耀财富的执着。</t>
  </si>
  <si>
    <t>그리고 그 장소 한가운데, 왕의 옥좌에는 마치 황금 같은 진흙 덩어리가 앉아 있었다.</t>
  </si>
  <si>
    <t>And there, in the middle of the room on the king's throne, sat what appeared to be a clump of golden mud.</t>
  </si>
  <si>
    <t>そしてその場所の真ん中、王の玉座には、まるで黄金のような泥の塊が座っていた。</t>
  </si>
  <si>
    <t>在房間的正中間，國王的寶座上坐著一塊像黃金一樣的泥土。</t>
  </si>
  <si>
    <t>在房间的正中间，国王的宝座上坐着一块像黄金一样的泥土。</t>
  </si>
  <si>
    <t>그 괴물의 머리 위에 놓인 화려하고 거대한 왕관은 그의 정체를 쉽게 짐작하게 했다.</t>
  </si>
  <si>
    <t>The extravagant and enormous crown placed on the monster's head made it easy to guess its identity.</t>
  </si>
  <si>
    <t>その怪物の頭上に載っている華やかで巨大な王冠は、その正体を容易に察知することができた。</t>
  </si>
  <si>
    <t>放在那個怪物頭上華麗而巨大的皇冠讓人很容易猜測出他的真實身份。</t>
  </si>
  <si>
    <t>放在那个怪物头上华丽而巨大的皇冠让人很容易猜测出他的真实身份。</t>
  </si>
  <si>
    <t>자신과 &lt;color=#00B0F0&gt;란스&lt;/color&gt;를 발견한 괴물은 무언가 말하고자 하는지 입가를 꾸물거리지만 황금 액체만 쏟아져 흐를 뿐 어떤 말도 전해지지 않았다.</t>
  </si>
  <si>
    <t>The monster, upon discovering us, seemed to want to speak, its mouth moving but only spilling golden liquid without conveying any words.</t>
  </si>
  <si>
    <t>自分と &lt;color=#00B0F0&gt;ランス&lt;/color&gt;を発見した怪物は、何か言おうとしているのか口元をもごもごさせたが、黄金の液体があふれ出るだけでどんな言葉も伝えられなかった。</t>
  </si>
  <si>
    <t>發現我和&lt;color=#00B0F0&gt;蘭斯&lt;/color&gt;的怪物似乎想說些什麼，嘴角動了動，卻隻流出黃金液體，什麼聲音都沒發出來。</t>
  </si>
  <si>
    <t>发现我和&lt;color=#00B0F0&gt;兰斯&lt;/color&gt;的怪物似乎想说些什么，嘴角动了动，却只流出黄金液体，什么声音都没发出来。</t>
  </si>
  <si>
    <t>무슨 의미인지 이해할 수 없어 난감한 표정을 짓자 무엇에 분노했는지 이쪽으로 달려오기 시작했다.</t>
  </si>
  <si>
    <t>Unable to understand its meaning, I made a puzzled face, and then, as if enraged by something, it started charging toward us.</t>
  </si>
  <si>
    <t>どういう意味なのか理解できなくて困った表情をすると、何に怒ったのかこちらに走ってきた。</t>
  </si>
  <si>
    <t>在我們因為無法理解是什麼意思而露出難堪表情的瞬間，他不知道對什麼感到了憤怒，開始往這邊跑來。</t>
  </si>
  <si>
    <t>在我们因为无法理解是什么意思而露出难堪表情的瞬间，不知道他对什么感到了愤怒，开始往这边跑来。</t>
  </si>
  <si>
    <t>&lt;color=#00B0F0&gt;란스&lt;/color&gt;, 뒤로 물러나...!</t>
  </si>
  <si>
    <t>&lt;color=#00B0F0&gt;Lans&lt;/color&gt;, step back...!</t>
  </si>
  <si>
    <t>&lt;color=#00B0F0&gt;ランス&lt;/color&gt;、後ろに下がって...！</t>
  </si>
  <si>
    <t>&lt;color=#00B0F0&gt;蘭斯&lt;/color&gt;，退後...！</t>
  </si>
  <si>
    <t>&lt;color=#00B0F0&gt;兰斯&lt;/color&gt;，退后...！</t>
  </si>
  <si>
    <t>졸음이 미친 듯이 밀려와 몸을 가누지 못했지만, 간신히 괴물을 처치한 뒤에 기절하듯이 쓰러졌다.</t>
  </si>
  <si>
    <t>Sleepiness hit me like crazy, and I couldn't keep my body steady, but after barely defeating the monster, I collapsed as if I fainted.</t>
  </si>
  <si>
    <t>眠気がひどく押し寄せて身体を支えられなくなったが、なんとか怪物を倒した後に気絶するように倒れた。</t>
  </si>
  <si>
    <t>睡意瘋狂襲來，讓我無法支撐身體，但我還是勉強消滅怪物，然後就像暈倒般倒下了。</t>
  </si>
  <si>
    <t>睡意发疯似地袭来，让我几乎无法控制身体，终于撑到好不容易消灭怪物，我这才昏倒在地。</t>
  </si>
  <si>
    <t>잠에 들었는지도 모르는 채 잠에 빠져들어 꿈에서 본 것은 왕의 생전 모습과 검은 옷을 입은, 어쩐지 낯이 익은 마법사였다.</t>
  </si>
  <si>
    <t>Falling asleep without even realizing it, I dreamed of the king as he was in life and a wizard in black clothes, who somehow seemed familiar.</t>
  </si>
  <si>
    <t>眠っているのかも分からないまま眠りに落ち、夢で見たのは王の生前の姿と黒い服を着た、なんとなく見覚えのある魔法使いだった。</t>
  </si>
  <si>
    <t>我完全不知道自己已經睡著了，在夢裡看見了國王生前的模樣，以及旁邊那個身穿黑衣，讓人覺得眼熟的魔法師。</t>
  </si>
  <si>
    <t>我完全不知道自己已经睡着了，在梦里看见了国王生前的模样，以及旁边那个身穿黑衣，让人觉得眼熟的魔法师。</t>
  </si>
  <si>
    <t>어딘가 익숙하다는 것만 느껴질 뿐 누구인지는 알 수 없어 끙끙거리다 눈이 번쩍 뜨였다.</t>
  </si>
  <si>
    <t>I could only sense a feeling of familiarity, but couldn't figure out who it was. After wrestling with it, my eyes suddenly popped open.</t>
  </si>
  <si>
    <t>どこか見慣れていると感じるだけで、誰なのかは分からずうんうんとうめくとパッと目が覚めた。</t>
  </si>
  <si>
    <t>我只覺得眼熟，但我不知道到底是誰，然後一邊呻吟著，一邊睜開了眼睛。</t>
  </si>
  <si>
    <t>我只觉得眼熟，但并不知道到底是谁，然后一边呻吟着，一边睁开了眼睛。</t>
  </si>
  <si>
    <t>그리고 황금 가루가 나비처럼 팔랑이며 날아가고 있는 모습이 보였다.</t>
  </si>
  <si>
    <t>And then I saw the golden dust fluttering away like butterflies.</t>
  </si>
  <si>
    <t>そして黄金粉が、まるで蝶のようにひらひらと飛んでいる姿が見えた。</t>
  </si>
  <si>
    <t>接著就看見了黃金粉像蝴蝶一樣翩翩飛舞的畫面。</t>
  </si>
  <si>
    <t>接着就看见了黄金粉末像蝴蝶一样翩翩飞舞的画面。</t>
  </si>
  <si>
    <t>또 다른 꿈이라도 꾸는 걸까...?</t>
  </si>
  <si>
    <t>Am I dreaming another dream...?</t>
  </si>
  <si>
    <t>また別の夢でも見ているのか...？</t>
  </si>
  <si>
    <t>難道又做了別的夢嗎...？</t>
  </si>
  <si>
    <t>难道又做了别的梦吗...？</t>
  </si>
  <si>
    <t>마법사! 잠들지 마라!</t>
  </si>
  <si>
    <t>Wizard! Don't fall asleep!</t>
  </si>
  <si>
    <t>魔法使い！眠るな！</t>
  </si>
  <si>
    <t>魔法師！不要睡著！</t>
  </si>
  <si>
    <t>魔法师！不要睡着！</t>
  </si>
  <si>
    <t>빨리 일어나라!</t>
  </si>
  <si>
    <t>Wake up quickly!</t>
  </si>
  <si>
    <t>早く起きろ！</t>
  </si>
  <si>
    <t>快點起來！</t>
  </si>
  <si>
    <t>快点起来！</t>
  </si>
  <si>
    <t>윽, &lt;color=#00B0F0&gt;란스&lt;/color&gt;, 아파....</t>
  </si>
  <si>
    <t>Ugh, &lt;color=#00B0F0&gt;Lans&lt;/color&gt;, it hurts...</t>
  </si>
  <si>
    <t>あっ、&lt;color=#00B0F0&gt;ランス&lt;/color&gt;、痛い...</t>
  </si>
  <si>
    <t>呃，&lt;color=#00B0F0&gt;蘭斯&lt;/color&gt;，好痛...</t>
  </si>
  <si>
    <t>呃，&lt;color=#00B0F0&gt;兰斯&lt;/color&gt;，好痛...</t>
  </si>
  <si>
    <t>아파하라고 때린 거다!</t>
  </si>
  <si>
    <t>I hit you to make you hurt!</t>
  </si>
  <si>
    <t>当たり前だ！</t>
  </si>
  <si>
    <t>就是為了讓你覺得痛才打的！</t>
  </si>
  <si>
    <t>就是为了让你觉得痛才打的！</t>
  </si>
  <si>
    <t>일어나서 저걸 봐라!</t>
  </si>
  <si>
    <t>Get up and look at this!</t>
  </si>
  <si>
    <t>起きてあれを見て！</t>
  </si>
  <si>
    <t>起來看看那個！</t>
  </si>
  <si>
    <t>起来看看那个！</t>
  </si>
  <si>
    <t>페어리가 깨어나라며 계속 뺨을 때려 얼얼했다.</t>
  </si>
  <si>
    <t>The fairy kept slapping me to wake me up, leaving my cheeks numb.</t>
  </si>
  <si>
    <t>妖精が目を覚ますように、ずっと頬を叩いたのでヒリヒリした。</t>
  </si>
  <si>
    <t>妖精一直打我耳光好叫醒我，我現在只覺得雙頰火辣辣地痛。</t>
  </si>
  <si>
    <t>小仙子一直打我耳光好叫醒我，我现在只觉得双颊火辣辣地疼。</t>
  </si>
  <si>
    <t>간신히 현실임을 깨닫고 겨우 졸음에서 벗어나자 눈앞에 꿈처럼 환상적인 장면이 펼쳐졌다.</t>
  </si>
  <si>
    <t>Barely realizing it was reality and shaking off the drowsiness, a fantastical scene unfolded before my eyes like a dream.</t>
  </si>
  <si>
    <t>やっと現実であることに気づき、ようやく眠気から抜け出すと、目の前に夢のように幻想的な景色が広がっていた。</t>
  </si>
  <si>
    <t>好不容易意識到這是現實、好不容易擺脫了睡意後，眼前出現了像夢一樣充滿幻想的場景。</t>
  </si>
  <si>
    <t>好不容易意识到这是现实，好不容易摆脱了睡意后，眼前出现了像梦一样充满幻想的场景。</t>
  </si>
  <si>
    <t>이 나라의 모든 황금이 먼지처럼 바스러지며 하늘 위로 흩어져 사라지고 있었다.</t>
  </si>
  <si>
    <t>All the gold of this country was crumbling to dust and scattering into the sky.</t>
  </si>
  <si>
    <t>この国のすべての黄金がほこりのように粉々となり、空の上に散らばって消えていた。</t>
  </si>
  <si>
    <t>這個國家的所有黃金都灰飛煙滅，消失在了天空中。</t>
  </si>
  <si>
    <t>这个国家的所有黄金都灰飞烟灭，消失在了天空中。</t>
  </si>
  <si>
    <t>마치 사막의 신기루처럼.</t>
  </si>
  <si>
    <t>Just like a mirage in the desert.</t>
  </si>
  <si>
    <t>まるで砂漠の蜃気楼のように。</t>
  </si>
  <si>
    <t>就像沙漠裡的海市蜃樓一樣。</t>
  </si>
  <si>
    <t>就像沙漠里的海市蜃楼一样。</t>
  </si>
  <si>
    <t>저기 가시덤불도 사라지고 있다!</t>
  </si>
  <si>
    <t>The thorn bush over there is disappearing too!</t>
  </si>
  <si>
    <t>あそこ、棘の茂みも消えていってる！</t>
  </si>
  <si>
    <t>那邊的荊棘也在消失！</t>
  </si>
  <si>
    <t>那边的荆棘也在消失！</t>
  </si>
  <si>
    <t>&lt;color=#00B0F0&gt;란스&lt;/color&gt;가 가리킨 곳을 보자 반짝임 너머로 음침한 빛을 내던 가시덤불이 새살을 틔우듯 푸릇한 싹이 돋아나 이윽고 울창한 숲으로 변했다.</t>
    <phoneticPr fontId="5" type="noConversion"/>
  </si>
  <si>
    <t>&lt;color=#00B0F0&gt;ランス&lt;/color&gt;が指し示した場所を見ると、輝きの向こうに暗い光を放っていた棘の茂みが新芽を出すように若葉が芽吹き、やがて茂った森に変わった。</t>
  </si>
  <si>
    <t>我看向&lt;color=#00B0F0&gt;蘭斯&lt;/color&gt;所指的方向，之前散發著陰暗光芒的荊棘像長出新芽似的冒出綠油油的枝椏，不久後就變成了鬱鬱蔥蔥的森林。</t>
  </si>
  <si>
    <t>我看向&lt;color=#00B0F0&gt;兰斯&lt;/color&gt;所指的方向，之前散发着阴暗光芒的荆棘像长出新芽似的冒出绿油油的枝桠，不久后就变成了郁郁葱葱的森林。</t>
  </si>
  <si>
    <t>이 성을 둘러싸고 있던 가시덤불이 월계관처럼 보인다!</t>
  </si>
  <si>
    <t>The thorn bushes surrounding this castle now look like a laurel wreath!</t>
  </si>
  <si>
    <t>この城を囲んでいた棘の茂みが月桂冠のように見える！</t>
  </si>
  <si>
    <t>環繞在這座城堡周圍的荊棘看起來就像桂冠一樣！</t>
  </si>
  <si>
    <t>环绕在这座城堡周围的荆棘看起来就像桂冠一样！</t>
  </si>
  <si>
    <t>깊은 잠에 빠져있던 새싹은 황금이 걷히기 무섭게 꿈틀거리며 일어났다.</t>
  </si>
  <si>
    <t>The sprouts, deep in slumber, stirred and rose as soon as the gold was gone.</t>
  </si>
  <si>
    <t>深い眠りに落ちていた新芽は、黄金が取り除かれるやいなや、うごめきながら立ち上がった。</t>
  </si>
  <si>
    <t>黃金一消散，沉睡中的幼苗就紛紛蠕動破土而出。</t>
  </si>
  <si>
    <t>黄金一消散，沉睡中的幼苗就纷纷蠕动着破土而出。</t>
  </si>
  <si>
    <t>성안으로도 푸릇한 잎이 가득 달린 나무와 덩굴들이 자라나 마치 이 나라의 탐욕이 다시는 깨어나지 못하게 하려는 듯 꽁꽁 감쌌다.</t>
  </si>
  <si>
    <t>Inside the castle, trees and vines with lush leaves grew, as if to wrap around and ensure the greed of this country would never awaken again.</t>
  </si>
  <si>
    <t>城内にも青々とした葉がいっぱいついた木とつるが育ち、まるでこの国の貪欲が二度と覚めないようにするかのようにしっかりと包み隠した。</t>
  </si>
  <si>
    <t>城堡內也長出了滿是綠葉的樹木和藤蔓，像是要讓這個國家的貪婪不再甦醒似的，緊緊地包裹著城堡。</t>
  </si>
  <si>
    <t>城堡内也长出了满是绿叶的树木和藤蔓，像是要让这个国家的贪婪不再苏醒似的，紧紧地包裹着城堡。</t>
  </si>
  <si>
    <t>모든 황금이 걷혀가고 마지막 황금 가루가 뺨에 따듯한 온기를 남기며 스쳐 지나갔다.</t>
  </si>
  <si>
    <t>All the gold was swept away, and the last bit of golden dust brushed past my cheek, leaving a warm feeling.</t>
  </si>
  <si>
    <t>全ての黄金が消え去り、最後の黄金の粉が頬に暖かな温もりを残しながら過ぎ去った。</t>
  </si>
  <si>
    <t>所有黃金都消失了，最後的黃金粉末劃過臉頰，留下了溫暖的熱氣。</t>
  </si>
  <si>
    <t>所有黄金都消失了，最后的黄金粉末划过脸颊，留下了温暖的热气。</t>
  </si>
  <si>
    <t>이제 졸음도 느껴지지 않아...</t>
  </si>
  <si>
    <t>Now I don't feel sleepy anymore...</t>
  </si>
  <si>
    <t>今は眠気も感じない...</t>
  </si>
  <si>
    <t>我現在連睡意都感覺不到了...</t>
  </si>
  <si>
    <t>我现在连睡意都感觉不到了...</t>
  </si>
  <si>
    <t>응? 발에 뭔가 걸렸는데...</t>
  </si>
  <si>
    <t>Huh? There's something caught on my foot...</t>
  </si>
  <si>
    <t>えっ？足に何か引っかかるけど...</t>
  </si>
  <si>
    <t>嗯？好像有什麼東西卡住我的腳...</t>
  </si>
  <si>
    <t>嗯？好像有什么东西卡住我的脚...</t>
  </si>
  <si>
    <t>그거! 월계관처럼 생겼다!</t>
  </si>
  <si>
    <t>That! It looks like a laurel wreath!</t>
  </si>
  <si>
    <t>これ！柳の冠だ！</t>
  </si>
  <si>
    <t>那個！長得好像桂冠！</t>
  </si>
  <si>
    <t>那个！长得好像桂冠！</t>
  </si>
  <si>
    <t>When I looked where &lt;color=#00B0F0&gt;Lans&lt;/color&gt; was pointing, the thorn bushes that were emitting a gloomy light beyond the shimmer sprouted fresh green shoots as if new life was budding, and soon transformed into a lush forest.</t>
  </si>
  <si>
    <t>이게 우리가 찾던 보물인 것 같아.</t>
  </si>
  <si>
    <t>This must be the treasure we were looking for.</t>
  </si>
  <si>
    <t>これが、私たちが今まで探していた宝のようだ。</t>
  </si>
  <si>
    <t>這好像就是我們要找的寶物。</t>
  </si>
  <si>
    <t>这好像就是我们要找的宝物。</t>
  </si>
  <si>
    <t>이번은 다른 곳 보다 더 힘들었던 것 같아.</t>
  </si>
  <si>
    <t>This time was harder than the others, it seems.</t>
  </si>
  <si>
    <t>今回は他の場所よりももっと大変だったよ。</t>
  </si>
  <si>
    <t>這次好像比其他地方都更累。</t>
  </si>
  <si>
    <t>这次好像比其他地方都更累。</t>
  </si>
  <si>
    <t>그야 계속 졸리고, 언제 변할지 몰랐으니까 그런 거다!</t>
  </si>
  <si>
    <t>Well, because you kept getting sleepy, and we never knew when you would change!</t>
  </si>
  <si>
    <t>そりゃずっと眠くて、いつ変わるかわからなかったからだろう！</t>
  </si>
  <si>
    <t>因為你一直想睡覺，不知道什麼時候會變啊！</t>
  </si>
  <si>
    <t>因为你一直想睡觉，不知道什么时候会变啊！</t>
  </si>
  <si>
    <t>고생했어, {PlayerName}...</t>
  </si>
  <si>
    <t>Great work, {PlayerName}...</t>
  </si>
  <si>
    <t>大変だったね、{PlayerName}...</t>
  </si>
  <si>
    <t>辛苦了，{PlayerName}...</t>
  </si>
  <si>
    <t>네 모험담을 듣고 있으면, 나는 절대 너랑 같이 어딜 가면 안 될 것 같다.</t>
  </si>
  <si>
    <t>Listening to your adventure, I think I should never go anywhere with you.</t>
  </si>
  <si>
    <t>あなたの冒険話を聞いていると、絶対にあなたと一緒にどこかに行ってはいけないと思う。</t>
  </si>
  <si>
    <t>聽了你的冒險故事，我覺得自己絕對沒辦法和你一起去任何地方。</t>
  </si>
  <si>
    <t>听了你的冒险故事，我觉得自己绝对没办法和你一起去任何地方。</t>
  </si>
  <si>
    <t>왜에~?</t>
  </si>
  <si>
    <t>Why...?</t>
  </si>
  <si>
    <t>なぜ~？</t>
  </si>
  <si>
    <t>為什麼~？</t>
  </si>
  <si>
    <t>为什么~？</t>
  </si>
  <si>
    <t>답답하고 불안해서 내가 먼저 쓰러질 거야.</t>
  </si>
  <si>
    <t>I'd collapse from frustration and anxiety first.</t>
  </si>
  <si>
    <t>息苦しくと不安で、私が先に倒れてしまうからだよ。</t>
  </si>
  <si>
    <t>太鬱悶又太讓人不安了，我覺得我會先暈倒。</t>
  </si>
  <si>
    <t>太郁闷又太让人不安了，我觉得我会先晕倒。</t>
  </si>
  <si>
    <t>아하하... 그, 그럼 가져온 보물을 복원해 볼까~</t>
  </si>
  <si>
    <t>Ahaha... Then, shall we restore the treasure we brought...?</t>
  </si>
  <si>
    <t>あはは...そ、それでは持ってきた宝を復元しましょうか~</t>
  </si>
  <si>
    <t>啊哈哈...那我們先復原一下帶回來的寶物吧~</t>
  </si>
  <si>
    <t>啊哈哈...那我们先修复一下带回来的宝物吧~</t>
  </si>
  <si>
    <t>물건을 배치하고 있었는데, 미로가 주변을 날아다니며 물건을 살피고 있었다.</t>
  </si>
  <si>
    <t>I was arranging the items, and Miro was flying around, inspecting them.</t>
  </si>
  <si>
    <t>物を配置していたら、ミロが周りを飛び回りながら物を見ていた。</t>
  </si>
  <si>
    <t>我正在放置物品，而米洛就在旁邊飛來飛去地觀察東西。</t>
  </si>
  <si>
    <t>我正在摆放物品，而米洛就在旁边飞来飞去地观察东西。</t>
  </si>
  <si>
    <t>으응...? 미로~ 뭘 보고 있는 거야?</t>
  </si>
  <si>
    <t>Hmm...? What are you looking at, Miro...?</t>
  </si>
  <si>
    <t>うーん...？ミロ〜何を見ているの？</t>
  </si>
  <si>
    <t>呃嗯...？米洛~你在看什麼？</t>
  </si>
  <si>
    <t>嗯......？米洛~你在看什么呢？</t>
  </si>
  <si>
    <t>앗...! {PlayerName}님... 그, 그게... 여기에 배치된 물건을 보고 있었어요.
저는 뭔가 만드는 것에 관심이 많아서...</t>
  </si>
  <si>
    <t>Ah...! {PlayerName}... um, well... I was looking at the items placed here.
I'm really interested in making things...</t>
  </si>
  <si>
    <t>あっ...！{PlayerName}様...それ、それが...ここに配置された物を見ていました。
私は何かを作ることに興味があって...</t>
  </si>
  <si>
    <t>啊...！{PlayerName}...那、那個...我在看放在這邊的東西。
我對手工藝很感興趣。</t>
  </si>
  <si>
    <t>啊......！{PlayerName}......那，那个......我在看这里摆放的东西。
我对制作东西很感兴趣......</t>
  </si>
  <si>
    <t>정말? 그럼 만들 일이 생기면 미로에게 도움을 받을 수 있을까?</t>
  </si>
  <si>
    <t>Really? Then, if there's something to be made, could we get your help?</t>
  </si>
  <si>
    <t>本当？それなら何かを作るときにミロに手伝ってもらえるかな？</t>
  </si>
  <si>
    <t>真的嗎？那如果要製作什麼東西，米洛你會幫我嗎？</t>
  </si>
  <si>
    <t>真的吗？那如果要制作什么东西，米洛你会帮我吗？</t>
  </si>
  <si>
    <t>그, 그런 큰일에 제 도움이 필요한가요....?</t>
  </si>
  <si>
    <t>Do, do you really need my help for such an important task...?</t>
  </si>
  <si>
    <t>そ、そんな大事なことに私の手伝いが必要ですか...？</t>
  </si>
  <si>
    <t>那、那種大事需要我的幫忙嗎...？</t>
  </si>
  <si>
    <t>那，那种大事需要我的帮忙吗...？</t>
  </si>
  <si>
    <t>그, 그렇게 놀랄 필요는 없지 않을까...? 더 관심 있는 쪽에게 도움을 받으면 나야 좋고....</t>
  </si>
  <si>
    <t>Th-there's no need to be so surprised... It's always good to get help from someone who's interested...</t>
  </si>
  <si>
    <t>そ、そんなに驚く必要はないんじゃない...？もっと興味がある方に手伝ってもらった方が嬉しいし...</t>
  </si>
  <si>
    <t>沒、沒必要那麼驚訝吧...？獲得對那個方面感興趣的人幫忙對我來說當然好...</t>
  </si>
  <si>
    <t>没，没必要那么惊讶吧...？我很高兴对那个方面感兴趣的人能帮我...</t>
  </si>
  <si>
    <t>이... 이건... 그러니까... 엄청... 중요한 일이네요?!</t>
  </si>
  <si>
    <t>This... this is... I mean... super... important, right?!</t>
  </si>
  <si>
    <t>こ、これは...つまり...すごく...大事なことですね？！</t>
  </si>
  <si>
    <t>這...這個...就是說...是非常...重要的事耶？！</t>
  </si>
  <si>
    <t>这......这真是......非常......重要的事呢？！</t>
  </si>
  <si>
    <t>어... 그렇지?</t>
  </si>
  <si>
    <t>Uhmm... Yes?</t>
  </si>
  <si>
    <t>あ...そうかも？</t>
  </si>
  <si>
    <t>呃...是吧？</t>
  </si>
  <si>
    <t>그, 그럼 허투루 행동할 수 없어요! 책임감을 가지고! {PlayerName}님에게 도움이 되어야만!</t>
  </si>
  <si>
    <t>Th-then I can't do it carelessly! I must take responsibility! To be of help to {PlayerName}!</t>
  </si>
  <si>
    <t>そ、それならいい加減には行動できません！責任感を持って！{PlayerName}様の役に立たなければ！</t>
  </si>
  <si>
    <t>那、那就不能馬馬虎虎地行動了！要有責任感！一定要對{PlayerName}有幫助！</t>
  </si>
  <si>
    <t>那，那就不能马马虎虎地行动了！要有责任感！一定要对{PlayerName}有帮助！</t>
  </si>
  <si>
    <t>고... 고마워. 열정이 넘치는 페어리였구나. 그럼 미로가 도와줄래?</t>
  </si>
  <si>
    <t>Th... thank you. You're a fairy full of passion. So, will you help me, Miro?</t>
  </si>
  <si>
    <t>あ...ありがとう。情熱があふれる妖精だったんだね。それならミロが手伝ってくれる？</t>
  </si>
  <si>
    <t>謝...謝謝。原來是個熱情的妖精啊。那你會幫我嗎？</t>
  </si>
  <si>
    <t>谢...谢谢。原来是个热情的小仙子啊。那你会帮我吗？</t>
  </si>
  <si>
    <t>어, 어라...?!</t>
  </si>
  <si>
    <t>Uh, hmm...?!</t>
  </si>
  <si>
    <t>あ、あれ...?!</t>
  </si>
  <si>
    <t>哎、哎呀...？！</t>
  </si>
  <si>
    <t>哎，哎呀...？！</t>
  </si>
  <si>
    <t>{PlayerName}~ 나랑 저기에 같이 가줄 수 있어어~?</t>
  </si>
  <si>
    <t>{PlayerName}...! Can you come with me over there...?</t>
  </si>
  <si>
    <t>{PlayerName}~、私と一緒にあそこへ行ってくれる？</t>
  </si>
  <si>
    <t>{PlayerName}~你可以跟我一起去那邊嗎~？</t>
  </si>
  <si>
    <t>{PlayerName}~你可以跟我一起去那边吗~？</t>
  </si>
  <si>
    <t>응? 그래! 그런데 무슨 일이야?</t>
  </si>
  <si>
    <t>Huh? Sure! But what's up?</t>
  </si>
  <si>
    <t>え？うん！何かあった？</t>
  </si>
  <si>
    <t>嗯？好！但怎麼了？</t>
  </si>
  <si>
    <t>嗯？好！但怎么了？</t>
  </si>
  <si>
    <t>저쪽 나무에 걸린 거미줄 침대를 발견했어~</t>
  </si>
  <si>
    <t>I found a spider web bed hanging on that tree...!</t>
  </si>
  <si>
    <t>あそこの木にかかったクモの糸のベッドを見つけたんだ~</t>
  </si>
  <si>
    <t>我發現了掛在那邊樹上的蜘蛛網床~</t>
  </si>
  <si>
    <t>我发现了挂在那边树上的蜘蛛网床~</t>
  </si>
  <si>
    <t>거미줄 침대? 잘 공간이 필요했던 거야?</t>
  </si>
  <si>
    <t>A spider web bed? Did you need a place to sleep?</t>
  </si>
  <si>
    <t>クモの糸のベッド？寝る場所が必要だったの？</t>
  </si>
  <si>
    <t>蜘蛛網床？你需要睡覺的空間嗎？</t>
  </si>
  <si>
    <t>蜘蛛网床？你需要睡觉的空间吗？</t>
  </si>
  <si>
    <t>거미줄 침대에서 자면 편하지마안~ 그 침대에서만 자는 친구가 있었거드은~</t>
  </si>
  <si>
    <t>Sleeping on a spider web bed is so comfy...! But I had a friend who would only sleep in that bed...!</t>
  </si>
  <si>
    <t>クモの糸のベッドで寝ると楽ちんなんだ~そのベッドで寝る友達がいたんだ~</t>
  </si>
  <si>
    <t>我不是要在蜘蛛網床上面睡覺~而是有個朋友睡在那上面~</t>
  </si>
  <si>
    <t>我不是要在蜘蛛网床上面睡觉~而是有个朋友睡在那上面~</t>
  </si>
  <si>
    <t>친구라면... 페어리?!</t>
  </si>
  <si>
    <t>A friend... A fairy?!</t>
  </si>
  <si>
    <t>友達って...妖精？</t>
  </si>
  <si>
    <t>朋友的話...妖精？！</t>
  </si>
  <si>
    <t>朋友的话...小仙子？！</t>
  </si>
  <si>
    <t>이럴 게 아니라 빨리 가보자!</t>
  </si>
  <si>
    <t>Let's go see the fairy already!</t>
  </si>
  <si>
    <t>そんなことじゃなくて、早く行こう！</t>
  </si>
  <si>
    <t>不是啦，反正我們快過去看看！</t>
  </si>
  <si>
    <t>不是啦，反正我们快过去看看！</t>
  </si>
  <si>
    <t>어라아~ 같이가아~!</t>
  </si>
  <si>
    <t>Hmm...? Wait for me...!</t>
  </si>
  <si>
    <t>おっと~一緒に行こう~！</t>
  </si>
  <si>
    <t>哎唷~等我一下~！</t>
  </si>
  <si>
    <t>으에...?</t>
  </si>
  <si>
    <t>Eh...?</t>
  </si>
  <si>
    <t>ええ...？</t>
  </si>
  <si>
    <t>呃欸...？</t>
  </si>
  <si>
    <t>呃......？</t>
  </si>
  <si>
    <t>&lt;color=#00B0F0&gt;리오&lt;/color&gt;~ 네가 맞았구나아~</t>
  </si>
  <si>
    <t>&lt;color=#00B0F0&gt;Rio&lt;/color&gt;...! I knew it was you...!</t>
  </si>
  <si>
    <t>&lt;color=#00B0F0&gt;リオ&lt;/color&gt;~お前だったよね~</t>
  </si>
  <si>
    <t>&lt;color=#00B0F0&gt;里奧&lt;/color&gt;~原來是你啊~</t>
  </si>
  <si>
    <t>&lt;color=#00B0F0&gt;里奥&lt;/color&gt;~果然是你啊</t>
  </si>
  <si>
    <t>&lt;color=#00B0F0&gt;루스&lt;/color&gt;... 으응. 막 일어나서 졸려....</t>
  </si>
  <si>
    <t>&lt;color=#00B0F0&gt;Rus&lt;/color&gt;... Hey... I just woke up... I'm sleepy...</t>
  </si>
  <si>
    <t>&lt;color=#00B0F0&gt;ルス&lt;/color&gt;...うん。ちょうど起きたばかりでまで眠い...。</t>
  </si>
  <si>
    <t>&lt;color=#00B0F0&gt;露絲&lt;/color&gt;...呃嗯，才剛起床就睏了...</t>
  </si>
  <si>
    <t>&lt;color=#00B0F0&gt;露丝&lt;/color&gt;......嗯。刚醒来，还有点困......</t>
  </si>
  <si>
    <t>&lt;color=#00B0F0&gt;리오&lt;/color&gt;라고 하는구나? 나는 {PlayerName}(야). 네 친구들이랑 지내고 있어!</t>
  </si>
  <si>
    <t>So you're &lt;color=#00B0F0&gt;Rio&lt;/color&gt;? I'm {PlayerName}. I've been hanging out with your friends!</t>
  </si>
  <si>
    <t>&lt;color=#00B0F0&gt;リオ&lt;/color&gt;っていうんだ？私は{PlayerName}（です）。君の友達と遊んでいるんだよ！</t>
  </si>
  <si>
    <t>你叫&lt;color=#00B0F0&gt;里奧&lt;/color&gt;嗎？我是{PlayerName}。和你的朋友們在一起！</t>
  </si>
  <si>
    <t>你叫&lt;color=#00B0F0&gt;里奥&lt;/color&gt;吗？我是{PlayerName}。和你的朋友们在一起！</t>
  </si>
  <si>
    <t>내 친구들...? 응... 그럼 나도 같이 갈래...</t>
  </si>
  <si>
    <t>My friends...? Yeah... Then I'll join too...</t>
  </si>
  <si>
    <t>私の友達...？うん...それなら私も一緒に行く...。</t>
  </si>
  <si>
    <t>我的朋友們...？嗯...那我也要一起去...</t>
  </si>
  <si>
    <t>我的朋友们......？嗯......那我也一起去吧......</t>
  </si>
  <si>
    <t>그치만... 나, 많이 움직이는 건 못해....</t>
  </si>
  <si>
    <t>But... I'm, not good at moving a lot...</t>
  </si>
  <si>
    <t>でも...私、動くのが得意じゃないんだ...。</t>
  </si>
  <si>
    <t>可是...我，沒辦法移動太多...</t>
  </si>
  <si>
    <t>可是......我，没办法移动太多......</t>
  </si>
  <si>
    <t>알겠어! 돌아가서 친구들이랑 인사하자!</t>
  </si>
  <si>
    <t>Got it! Let's go back and say hi to your friends!</t>
  </si>
  <si>
    <t>わかった！戻ってみんなに挨拶しよう！</t>
  </si>
  <si>
    <t>我知道了！回去跟朋友們打個招呼吧！</t>
  </si>
  <si>
    <t>我知道了！回去跟朋友们打个招呼吧！</t>
  </si>
  <si>
    <t>흐아암...</t>
  </si>
  <si>
    <t>Yawn...</t>
  </si>
  <si>
    <t>ふああ...</t>
  </si>
  <si>
    <t>哈啊姆...</t>
  </si>
  <si>
    <t>哈啊...</t>
  </si>
  <si>
    <t>계속 하품을 하네... 졸린 거야, &lt;color=#00B0F0&gt;리오&lt;/color&gt;?</t>
  </si>
  <si>
    <t>You keep yawning... Are you sleepy,
&lt;color=#00B0F0&gt;Rio&lt;/color&gt;?</t>
  </si>
  <si>
    <t>ずっとあくびをしてるね...眠いのかな、&lt;color=#00B0F0&gt;リオ&lt;/color&gt;？</t>
  </si>
  <si>
    <t>你一直在打哈欠耶...&lt;color=#00B0F0&gt;里奧&lt;/color&gt;，你很睏嗎？</t>
  </si>
  <si>
    <t>你一直在打哈欠...&lt;color=#00B0F0&gt;里奥&lt;/color&gt;，你很困吗？</t>
  </si>
  <si>
    <t>조금...</t>
  </si>
  <si>
    <t>A little...</t>
  </si>
  <si>
    <t>少し...</t>
  </si>
  <si>
    <t>有點...</t>
  </si>
  <si>
    <t>有点......</t>
  </si>
  <si>
    <t>그럼 다른 친구들을 만나기 전에 잠에 깰 수 있도록 준비하고 가자.</t>
  </si>
  <si>
    <t>Then let's get ready to wake up before we meet other friends.</t>
  </si>
  <si>
    <t>それなら他の友達に会う前に、しっかりと目を覚ませるように準備してから行こう。</t>
  </si>
  <si>
    <t>那在和其他朋友見面前，先準備起床吧。</t>
  </si>
  <si>
    <t>那在和其他朋友见面前，先准备起床吧。</t>
  </si>
  <si>
    <t>으응? 알겠어...</t>
  </si>
  <si>
    <t>Hmm? Okay...</t>
  </si>
  <si>
    <t>うん？いいよ...</t>
  </si>
  <si>
    <t>呃嗯？我知道了...</t>
  </si>
  <si>
    <t>呃嗯？知道了...</t>
  </si>
  <si>
    <t>우리가 누굴 데려왔게에~</t>
  </si>
  <si>
    <t>Look who we brought...!</t>
  </si>
  <si>
    <t>誰を連れてきたと思う~</t>
  </si>
  <si>
    <t>猜猜我們帶誰來了~</t>
  </si>
  <si>
    <t>猜猜我们带谁来了~</t>
  </si>
  <si>
    <t>응? 어라! &lt;color=#00B0F0&gt;리오&lt;/color&gt;잖아!</t>
  </si>
  <si>
    <t>Huh? Oh! It's &lt;color=#00B0F0&gt;Rio&lt;/color&gt;!</t>
  </si>
  <si>
    <t>え？あら！&lt;color=#00B0F0&gt;リオ&lt;/color&gt;じゃない！</t>
  </si>
  <si>
    <t>嗯？天啊！是&lt;color=#00B0F0&gt;里奧&lt;/color&gt;！</t>
  </si>
  <si>
    <t>嗯？天啊！是&lt;color=#00B0F0&gt;里奥&lt;/color&gt;！</t>
  </si>
  <si>
    <t>안녀엉 &lt;color=#00B0F0&gt;리엔&lt;/color&gt;... 또 만났어...</t>
  </si>
  <si>
    <t>Hellooo &lt;color=#00B0F0&gt;Lien&lt;/color&gt;... We meet again...</t>
  </si>
  <si>
    <t>こんにちは &lt;color=#00B0F0&gt;リエン&lt;/color&gt;...また会ったね...</t>
  </si>
  <si>
    <t>哈囉，&lt;color=#00B0F0&gt;里恩&lt;/color&gt;...又見面了...</t>
  </si>
  <si>
    <t>哈啰，&lt;color=#00B0F0&gt;里恩&lt;/color&gt;...又见面了...</t>
  </si>
  <si>
    <t>&lt;color=#00B0F0&gt;리오&lt;/color&gt;! 으앙~ 다시 만나서 다행이야! 어디 다친 곳은 없지?</t>
  </si>
  <si>
    <t>&lt;color=#00B0F0&gt;Rio&lt;/color&gt;! Whaaa...! I'm glad to see you again! Are you hurt anywhere?</t>
  </si>
  <si>
    <t>&lt;color=#00B0F0&gt;リオ&lt;/color&gt;！うわ~、また会えて良かった！怪我はしてない？</t>
  </si>
  <si>
    <t>&lt;color=#00B0F0&gt;里奧&lt;/color&gt;！嗚哇~可以再見到你真是太好了！你沒有受傷吧？</t>
  </si>
  <si>
    <t>&lt;color=#00B0F0&gt;里奥&lt;/color&gt;！呜哇~可以再见到你真是太好了！你没有受伤吧？</t>
  </si>
  <si>
    <t>응. 거미줄 침대에... 계속... 잤어.</t>
  </si>
  <si>
    <t>No. I've been... sleeping... on a spider web bed.</t>
  </si>
  <si>
    <t>うん。クモの糸ベッドで...ずっと...寝てた。</t>
  </si>
  <si>
    <t>嗯。我一直...在蜘蛛網床上...睡覺。</t>
  </si>
  <si>
    <t>嗯。我一直...在蜘蛛网床上...睡觉。</t>
  </si>
  <si>
    <t>응, 응. 이렇게 다시 만나서 기뻐!</t>
  </si>
  <si>
    <t>Yeah, yeah. I'm happy to see you again!</t>
  </si>
  <si>
    <t>うん、うん。再会できてうれしいよ！</t>
  </si>
  <si>
    <t>嗯，嗯。再這樣見面真是太開心了！</t>
  </si>
  <si>
    <t>嗯，嗯。再这样见面真是太开心了！</t>
  </si>
  <si>
    <t>Hehe... I want to have a party with everyone to celebrate &lt;color=#00B0F0&gt;Rio&lt;/color&gt; coming!</t>
  </si>
  <si>
    <t>へへ...&lt;color=#00B0F0&gt;リオ&lt;/color&gt;が来た記念にみんなでパーティーを開こうよ！</t>
  </si>
  <si>
    <t>嘿嘿...為了紀念&lt;color=#00B0F0&gt;里奧&lt;/color&gt;來了，我想跟大家一起辦個派對！</t>
  </si>
  <si>
    <t>嘿嘿...为了纪念&lt;color=#00B0F0&gt;里奥&lt;/color&gt;到来，我想跟大家一起开个派对！</t>
  </si>
  <si>
    <t>흐아암... 으에?</t>
  </si>
  <si>
    <t>Yawn... Huh?</t>
  </si>
  <si>
    <t>ふああ...ええ？</t>
  </si>
  <si>
    <t>哈啊姆...呃欸？</t>
  </si>
  <si>
    <t>哈啊...嗯？</t>
  </si>
  <si>
    <t>&lt;color=#00B0F0&gt;하이디&lt;/color&gt;에게 들었네. 자네 덕분에 그라니사도에 봄이 찾아왔다고. 허허... 고맙구먼.</t>
  </si>
  <si>
    <t>I heard from &lt;color=#00B0F0&gt;Heidi&lt;/color&gt;. Thanks to you, spring has come to Granisado. Ho-ho... Thank you.</t>
  </si>
  <si>
    <t>&lt;color=#00B0F0&gt;ハイジ&lt;/color&gt;から詳細は聞いた。おかげでグラニサドに春が訪れたと。うふふ...ありがとう。</t>
  </si>
  <si>
    <t>我聽&lt;color=#00B0F0&gt;海蒂&lt;/color&gt;說了，多虧有您才讓格拉尼薩多迎來了春天。呵呵...謝謝。</t>
  </si>
  <si>
    <t>我听&lt;color=#00B0F0&gt;海蒂&lt;/color&gt;说了，多亏有您才让格拉尼萨多迎来了春天。呵呵...谢谢。</t>
  </si>
  <si>
    <t>어서 와! 정말 고마워. 이 마을에도 봄이 찾아온 것 같아.</t>
  </si>
  <si>
    <t>Welcome! Thank you so much. It feels like spring has come to this village too.</t>
  </si>
  <si>
    <t>ようこそ！本当にありがとう。この村にも春が来たようだ。</t>
  </si>
  <si>
    <t>快過來！真的很謝謝你。這個村莊好像也迎來了春天。</t>
  </si>
  <si>
    <t>快过来！真的很谢谢你。这个村庄好像也迎来了春天。</t>
  </si>
  <si>
    <t>아, 마법사 {PlayerName}님... 감사합니다.</t>
  </si>
  <si>
    <t>Ah, Wizard {PlayerName}... Thank you.</t>
  </si>
  <si>
    <t>あ、魔法使いの{PlayerName}様...ありがとうございます。</t>
  </si>
  <si>
    <t>魔、魔法師{PlayerName}...謝謝。</t>
  </si>
  <si>
    <t>魔，魔法师{PlayerName}...谢谢。</t>
  </si>
  <si>
    <t>푸른 하늘이야... 정말 아름다워.</t>
  </si>
  <si>
    <t>The blue sky... It's really beautiful.</t>
  </si>
  <si>
    <t>青い空だ...本当に美しい。</t>
  </si>
  <si>
    <t>藍色的天空...真的太美了。</t>
  </si>
  <si>
    <t>蓝色的天空...真的太美了。</t>
  </si>
  <si>
    <t>이상하게 생긴 녀석이네...</t>
  </si>
  <si>
    <t>That guy looks weird...</t>
  </si>
  <si>
    <t>奇妙な形をした奴だな...</t>
  </si>
  <si>
    <t>這傢伙長得好奇怪...</t>
  </si>
  <si>
    <t>这家伙长得好奇怪...</t>
  </si>
  <si>
    <t>사서는 오랜만에 만나...</t>
  </si>
  <si>
    <t>Short-haired Zombie</t>
  </si>
  <si>
    <t>It's been a long time since I met the librarian...</t>
  </si>
  <si>
    <t>短髪のゾンビ</t>
  </si>
  <si>
    <t>司書は久しぶりに会うね...</t>
  </si>
  <si>
    <t>短髮的殭屍</t>
  </si>
  <si>
    <t>我好久沒見過司書了...</t>
  </si>
  <si>
    <t>我好久没见过司书了...</t>
  </si>
  <si>
    <t>모래 폭풍을 조심해.</t>
  </si>
  <si>
    <t>Be careful of the sandstorm.</t>
  </si>
  <si>
    <t>砂嵐に注意して。</t>
  </si>
  <si>
    <t>小心沙塵暴。</t>
  </si>
  <si>
    <t>小心沙尘暴。</t>
  </si>
  <si>
    <t>이런 역사적인 장소에 온 것만으로 설레지만... 우선은 해야 할 것부터 하죠.</t>
  </si>
  <si>
    <t>It's exciting to be in such a historic place... But let's do what we have to do first.</t>
  </si>
  <si>
    <t>こんな歴史的な場所に来るだけでワクワクするけど...まずはやるべきことから始めよう。</t>
  </si>
  <si>
    <t>雖然只是來到這種歷史性的場所就讓人激動...但還是先做該做的事吧。</t>
  </si>
  <si>
    <t>虽然只是来到这种历史性的场所就让人激动...但还是先做该做的事吧。</t>
  </si>
  <si>
    <t>발판을 밟으면 문이 열릴 것이다. 하지만 발이 빨라야 할 수도 있다.</t>
  </si>
  <si>
    <t>When we step on the platform, the door will open. But we might need to be quick on our feet.</t>
  </si>
  <si>
    <t>足場を踏めば扉が開くだろう。ただし、素早く動かないといけない。</t>
  </si>
  <si>
    <t>踩踏板就能開門。可是可能要踩快一點。</t>
  </si>
  <si>
    <t>踩下踏板，门会打开。但可能需要更快的动作。</t>
  </si>
  <si>
    <t>좋은 구경을 시켜줘서 고마워.</t>
  </si>
  <si>
    <t>Thanks for the great view.</t>
  </si>
  <si>
    <t>素敵な見物をさせてくれてありがとう。</t>
  </si>
  <si>
    <t>謝謝你帶我參觀。</t>
  </si>
  <si>
    <t>谢谢你带我参观。</t>
  </si>
  <si>
    <t>우리가 다시 모이는 날이 올까?</t>
  </si>
  <si>
    <t>Will the day come when we gather again?</t>
  </si>
  <si>
    <t>私たちが、再び集まる日が来るだろうか？</t>
  </si>
  <si>
    <t>我們還有重逢的一天嗎？</t>
  </si>
  <si>
    <t>我们还有重逢的一天吗？</t>
  </si>
  <si>
    <t>그리운 만큼 슬퍼지는 것 같아. 그래도 멋진 풍경이었어.</t>
  </si>
  <si>
    <t>It seems sad as much as I miss it. But it was a wonderful view.</t>
  </si>
  <si>
    <t>懐かしいほどに悲しくなる気がする。でも、素晴らしい風景だったよ。</t>
  </si>
  <si>
    <t>有多思念就有多悲傷。不過那也都是些美好的風景。</t>
  </si>
  <si>
    <t>有多思念就有多悲伤。不过那也都是些美好的风景。</t>
  </si>
  <si>
    <t>어라아~ 처음 보는 사람도 있네에~</t>
  </si>
  <si>
    <t>Oh...! There is a person I've never seen before...!</t>
  </si>
  <si>
    <t>おらあ~ 初めて見る人もいるのね~</t>
  </si>
  <si>
    <t>哎唷唷~還有以前沒見過的人耶~</t>
  </si>
  <si>
    <t>哎唷唷~还有以前没见过的人耶~</t>
  </si>
  <si>
    <t>너희들...!
우리를 공격하다니!</t>
  </si>
  <si>
    <t>You guys...!
How dare you attack us!</t>
  </si>
  <si>
    <t>お前ら...！
俺たちを攻撃するとは！</t>
  </si>
  <si>
    <t>你們...！
竟敢攻擊我們！</t>
  </si>
  <si>
    <t>你们这些......！
竟然攻击我们！</t>
  </si>
  <si>
    <t>흐아앙! 어디있어어어~!</t>
  </si>
  <si>
    <t>Whaa! Where are yoooou...!</t>
  </si>
  <si>
    <t>ファア！どこにいるの~！</t>
  </si>
  <si>
    <t>哼啊啊！在哪裡裡裡~！</t>
  </si>
  <si>
    <t>哼啊啊！在哪里里里~！</t>
  </si>
  <si>
    <t>너무 무리하진 마세요. 금방 회복되는 상태는 아니니까요.</t>
  </si>
  <si>
    <t>Don't overdo it. Your condition wouldn't improve in a moment.</t>
  </si>
  <si>
    <t>無理しないでください。すぐに回復する状態ではないから。</t>
  </si>
  <si>
    <t>不要太勉強，這不是馬上就能恢復的狀態。</t>
  </si>
  <si>
    <t>不要太勉强，这不是马上就能恢复的状态。</t>
  </si>
  <si>
    <t>너희들! 여기가 어디라고 멋대로 오는 거야!</t>
  </si>
  <si>
    <t>You guys! Who gave you the right to come here as you please!</t>
  </si>
  <si>
    <t>あなたたち！ここがどこだと思って勝手に入るの！</t>
  </si>
  <si>
    <t>你們！這是什麼地方，你們怎麼敢進來！</t>
  </si>
  <si>
    <t>你们！这是什么地方，你们怎么敢进来！</t>
  </si>
  <si>
    <t>이 토끼... 굉장히 화난 것 같죠?</t>
  </si>
  <si>
    <t>This rabbit... seems really angry.</t>
  </si>
  <si>
    <t>このウサギ...ものすごく怒っているみたいですよ？</t>
  </si>
  <si>
    <t>這隻兔子...看起來很生氣對吧？</t>
  </si>
  <si>
    <t>这只兔子......看起来很生气吧？</t>
  </si>
  <si>
    <t>엄청요! 달려들 기세잖아요!</t>
  </si>
  <si>
    <t>It surely is! It's ready to charge!</t>
  </si>
  <si>
    <t>とっても！飛びかかってくる勢いじゃないですか！</t>
  </si>
  <si>
    <t>超級！好像要撲上來似的！</t>
  </si>
  <si>
    <t>超级生气！好像随时会扑过来一样！</t>
  </si>
  <si>
    <t>이 녀석은 사람이잖아!</t>
  </si>
  <si>
    <t>This is a human!</t>
  </si>
  <si>
    <t>こいつは人間じゃないか！</t>
  </si>
  <si>
    <t>這傢伙是人類吧！</t>
  </si>
  <si>
    <t>那家伙是人类吧！</t>
  </si>
  <si>
    <t>위선으로 기만하는 그라니사도에 심판이 내리는 것은 모두 예견된 일일 것이다.</t>
  </si>
  <si>
    <t>It’s only natural that judgment falls upon the hypocritical Granisado.</t>
  </si>
  <si>
    <t>偽善で欺くグラニサドに裁きが下されるのは、すべて予見されたことだろう。</t>
  </si>
  <si>
    <t>對使用偽善來欺瞞的格拉尼薩多進行審判都是預料中的事情。</t>
  </si>
  <si>
    <t>虚伪的格拉尼萨多受到审判，这是必然的结果。</t>
  </si>
  <si>
    <t>사막은 태양 신의 눈동자가 가장 강렬히 스치는 땅이다.</t>
  </si>
  <si>
    <t>The desert is the land where the eye of the God of the Sun shines the most intensely.</t>
  </si>
  <si>
    <t>砂漠は太陽神の瞳が最も強く触れる地だ。</t>
  </si>
  <si>
    <t>沙漠是太陽神的瞳孔最強烈掃過的地方。</t>
  </si>
  <si>
    <t>沙漠是太阳神的目光最为强烈的地方。</t>
  </si>
  <si>
    <t>이 세계를 떠난 신들에게 아직 세상에 대한 애정과 사람에 대한 경멸... 그 어느 쪽이든 감정이 남아있다면...</t>
  </si>
  <si>
    <t>If the gods who have left this world still have either feelings for the world... or contempt for people...</t>
  </si>
  <si>
    <t>この世界を離れた神々がまだ世に対する愛情や人に対する軽蔑...どちらかの感情を残しているなら...</t>
  </si>
  <si>
    <t>對離開這個世界的衆神們而言，不管是對世界的熱愛或對人類的藐視...只要還留有感情...</t>
  </si>
  <si>
    <t>如果那些离开这个世界的神灵对世界和人类还抱有一丝感情，无论是爱还是蔑视......</t>
  </si>
  <si>
    <t>내가 이 땅 위를 지날 때에 반드시 심판이 내려져야 할 테지.</t>
  </si>
  <si>
    <t>Judgment must come when I pass over this earth.</t>
  </si>
  <si>
    <t>私がこの地を歩むときに必ず裁きが下されるはずだ。</t>
  </si>
  <si>
    <t>當我途經這片大地時，一定會降下審判。</t>
  </si>
  <si>
    <t>当我走过这片大地时，必将有审判降临。</t>
  </si>
  <si>
    <t>하지만 그럴 리가 없다는 걸 안다.</t>
  </si>
  <si>
    <t>But I know it can't be.</t>
  </si>
  <si>
    <t>でも、それはありえないと分かっている。</t>
  </si>
  <si>
    <t>但我知道這已是不可能之事。</t>
  </si>
  <si>
    <t>但我知道那是不可能的。</t>
  </si>
  <si>
    <t>어차피 이 세상은, 단 하나의 신을 제외한 모든 신이 외면한 곳이니까.</t>
  </si>
  <si>
    <t>After all, this world is a place that all but one god has turned their backs on.</t>
  </si>
  <si>
    <t>結局、この世界はただ一つの神を除いて、すべての神が見放した場所だから。</t>
  </si>
  <si>
    <t>反正這個世界，是除了一位神之外，所有神明都不願理睬的地方。</t>
  </si>
  <si>
    <t>因为这世界，除了唯一的神以外，所有的神都已背弃了它。</t>
  </si>
  <si>
    <t>마법사 형상</t>
    <phoneticPr fontId="5" type="noConversion"/>
  </si>
  <si>
    <t>마법사의 형상이 점점 흐려지더니 사라졌다.
그 형상은 어느 방향으로 향하고 있었다.</t>
  </si>
  <si>
    <t>The wizard's figure gradually faded and then disappeared.
That figure was heading in some direction.</t>
  </si>
  <si>
    <t>魔法使いの姿が徐々にぼやけて消えていった。
その姿はある方向へ向かっていった。</t>
  </si>
  <si>
    <t>魔法師的形體逐漸模糊後消失了。
他的形狀朝著某個方向。</t>
  </si>
  <si>
    <t>魔法师的身影逐渐变得模糊，然后消失了。
那个身影正朝某个方向走去。</t>
  </si>
  <si>
    <t>이게 대체 뭐지...?
한 번 따라가 봐야겠어.</t>
  </si>
  <si>
    <t>What in the world is this...?
I should follow it.</t>
  </si>
  <si>
    <t>これは一体何だろう...？
一度ついて行ってみないと。</t>
  </si>
  <si>
    <t>這到底是什麼...？
我要跟上去看看。</t>
  </si>
  <si>
    <t>这到底是什么......？
得跟上去看看。</t>
  </si>
  <si>
    <t>아직 위험하니 조심해서 가도록 해요, 마법사님.</t>
  </si>
  <si>
    <t>It's still dangerous, so let's be careful, Wizard.</t>
  </si>
  <si>
    <t>まだ危険ですから、気をつけて進んでくださいね、魔法使いさん。</t>
  </si>
  <si>
    <t>現在還很危險，魔法師，你要小心一點。</t>
  </si>
  <si>
    <t>路上仍危险重重，请小心行事，魔法师大人。</t>
  </si>
  <si>
    <t>이 앞은 두 갈림길이 있다.
오른쪽으로 가면 적이 많지만, 머리를 쓰지 않아도 돼.</t>
  </si>
  <si>
    <t>There’s a fork in the road ahead.
If we go right, there are many enemies, but we won’t have to think.</t>
  </si>
  <si>
    <t>この先は二つに分かれた道だ。
右側に行けば敵が多いが、頭を使わなくていい。</t>
  </si>
  <si>
    <t>前面有兩條岔路。
往右邊走，敵人雖然比較多，但不用動腦。</t>
  </si>
  <si>
    <t>前方有两个岔路口。
往右走敌人较多，但不需动脑筋。</t>
  </si>
  <si>
    <t>처음 마주한 레버를 당기고 시계방향으로 나아가라
마지막은 다시 처음으로 돌아와 당겨라</t>
  </si>
  <si>
    <t>Pull the lever you encounter first and move clockwise.
In the end, return to the start and pull it again.</t>
  </si>
  <si>
    <t>最初に出くわすレバーを引いて時計回りに進め。
最後にもう一度最初に戻って引け。</t>
  </si>
  <si>
    <t>拉起第一次見到的拉桿，往順時針方向前進吧。
最後再回到最初拉動拉桿吧。</t>
  </si>
  <si>
    <t>首次遇到的控制杆，拉下后顺时针前行。
最后再次回到起点，重新拉下。</t>
  </si>
  <si>
    <t>그자는 탐욕스러운 왕이다.
가까이 있는 것만으로도 악취가 느껴지는 혐오스러운 인간.</t>
  </si>
  <si>
    <t>He is a greedy king.
Just being near him, you can smell the foulness of this disgusting man.</t>
  </si>
  <si>
    <t>その者は貪欲な王だ。
近くにいるだけで悪臭が漂う、忌まわしい人間だ。</t>
  </si>
  <si>
    <t>他是個貪婪的國王。
靠得太近就會聞到一股惡臭，讓人厭惡。</t>
  </si>
  <si>
    <t>那是一个贪婪的国王。
即便只是靠近，也能感受到那恶臭，令人厌恶。</t>
  </si>
  <si>
    <t>황금빛으로 꾸며 놓은 성도에는 용서할 수 없는 것들이 가득하다.</t>
  </si>
  <si>
    <t>The castle, adorned in gold, is full of unforgivable things.</t>
  </si>
  <si>
    <t>黄金色で飾られた聖徒にも、許せないものがいっぱいだ。</t>
  </si>
  <si>
    <t>以金黃色裝飾的聖都裝滿了無法饒恕的東西。</t>
  </si>
  <si>
    <t>在那黄金装饰的城堡里，充满了无法原谅的东西。</t>
  </si>
  <si>
    <t>그들은 내가 가장 증오하는 이들의 머리와도 같다.
그러니 이건 마땅히 행했어야 하는 일이다.</t>
  </si>
  <si>
    <t>They are like the heads of those I hate the most.
So this was something that had to be done.</t>
  </si>
  <si>
    <t>彼らは私が最も憎む者たちの頭のようなものだ。
だから、これは当然しなければならないことだったのだ。</t>
  </si>
  <si>
    <t>他們就像我最憎恨的人的頭腦一樣。
所以這是必須做的事。</t>
  </si>
  <si>
    <t>他们的头颅犹如我最憎恨之人。
所以这本是应该做的事。</t>
  </si>
  <si>
    <t>마법사의 형상이 나아가는 길에는 날카로운 가시덤불이 있었다.</t>
  </si>
  <si>
    <t>On the path the wizard was taking, there were sharp thorn bushes.</t>
  </si>
  <si>
    <t>魔法使いの姿が進む道には鋭い棘の茂みがあった。</t>
  </si>
  <si>
    <t>魔法師的形體前進的道路上布滿了尖銳的荊棘。</t>
  </si>
  <si>
    <t>魔法师的身影前行的道路上有锋利的荆棘丛。</t>
  </si>
  <si>
    <t>절벽을 조심하고 나아가라.
이쪽 방향으로 가면 성이 있다.</t>
  </si>
  <si>
    <t>Be careful of the cliffs as you proceed.
If you go this way, there’s a castle.</t>
  </si>
  <si>
    <t>崖に注意して進め。
この方向に進むと城がある。</t>
  </si>
  <si>
    <t>小心懸崖，繼續走吧。
城堡就在這個方向。</t>
  </si>
  <si>
    <t>小心悬崖，继续前进。
沿着这条路会有一座城堡。</t>
  </si>
  <si>
    <t>이 주변에 뭔가 파묻힌 흔적이 있는 것 같아요...</t>
  </si>
  <si>
    <t>It seems like there are signs of something buried around here...</t>
  </si>
  <si>
    <t>この周辺には何かが埋まっている跡があるようです...</t>
  </si>
  <si>
    <t>這附近好像有什麼掩埋的痕跡...</t>
  </si>
  <si>
    <t>周围似乎有被埋藏过的痕迹......</t>
  </si>
  <si>
    <t>여기서 뭔가 느껴지는 것 같다.</t>
  </si>
  <si>
    <t>I feel something here.</t>
  </si>
  <si>
    <t>ここで何かを感じる。</t>
  </si>
  <si>
    <t>這裡好像能感覺到什麼。</t>
  </si>
  <si>
    <t>这里似乎能感受到什么。</t>
  </si>
  <si>
    <t>이보시오! 여기 침입자가 있소!
핫핫! 이 내 모습은 내가 남긴 허상이지...</t>
  </si>
  <si>
    <t>Hey! There’s an intruder here!
Ha ha! This form is just an illusion I’ve left behind...</t>
  </si>
  <si>
    <t>おい！ここに侵入者がいるぞ！
ハッハッ！この姿は私が残した虚像だ...</t>
  </si>
  <si>
    <t>喂！這裡有入侵者！
哈哈！這個我是我留下的幻影...</t>
  </si>
  <si>
    <t>喂！这里有入侵者！
哈哈！你看到的只是我留下的幻象......</t>
  </si>
  <si>
    <t>이것 또한 내 허상이다!
단념하고 돌아가라!</t>
  </si>
  <si>
    <t>This too is my illusion!
Give up and turn back!</t>
  </si>
  <si>
    <t>これもまた私の虚像だ！
あきらめて帰れ！</t>
  </si>
  <si>
    <t>這也是我的幻影！
死了這條心，回去吧！</t>
  </si>
  <si>
    <t>这也是我的幻象！
死心吧，快回去！</t>
  </si>
  <si>
    <t>서재는 이쪽의 길을 따라가면 있소.</t>
  </si>
  <si>
    <t>The library is down this path.</t>
  </si>
  <si>
    <t>書斎はこの道を進めばある。</t>
  </si>
  <si>
    <t>沿著這條路走就會看到書房。</t>
  </si>
  <si>
    <t>书房沿着这条路一直走就到了。</t>
  </si>
  <si>
    <t>훌쩍... 도와줘서... 고마워....</t>
  </si>
  <si>
    <t>Sniff... thank you for helping me...</t>
  </si>
  <si>
    <t>ぐすっ...助けてくれてありがとう...</t>
  </si>
  <si>
    <t>嗚嗚...謝謝...你們幫忙...</t>
  </si>
  <si>
    <t>呜呜......谢谢你......帮忙...</t>
  </si>
  <si>
    <t>정말 고마워! 덕분에 무사히 찾을 수 있었단다.</t>
  </si>
  <si>
    <t>Really, thank you! Thanks to you, I was able to find it safely.</t>
  </si>
  <si>
    <t>本当にありがとう！おかげで無事に見つけることができたよ。</t>
  </si>
  <si>
    <t>真的很謝謝你！託你的福，我才能順利找到。</t>
  </si>
  <si>
    <t>真的很感谢......多亏了你，我才能顺利找到它。</t>
  </si>
  <si>
    <t>너~무 느리닷치! 먼저 가겠닷치~!</t>
  </si>
  <si>
    <t>You’re way too slow chi...! I’ll go ahead chi...!</t>
  </si>
  <si>
    <t>す~っごく遅いッチ！先に行くッチ~！</t>
  </si>
  <si>
    <t>太~慢了！我先走一步啦~！</t>
  </si>
  <si>
    <t>你~太慢了啦！我先走了~！</t>
  </si>
  <si>
    <t>케헤헤~ 그 정도 속도로는 토끼를 잡을 수 없닷치~!</t>
  </si>
  <si>
    <t>Kehehe...! At that speed, you won’t catch a rabbit chi...!</t>
  </si>
  <si>
    <t>ケヘヘ~その速さじゃウサギも捕まえられないッチ~！</t>
  </si>
  <si>
    <t>欸嘿嘿~就憑你這速度，別想抓住兔子~！</t>
  </si>
  <si>
    <t>嘿嘿嘿~，这种速度可是抓不到兔子的哦~！</t>
  </si>
  <si>
    <t>누워 있어도 인간보단 빠를 것 같닷치~!</t>
  </si>
  <si>
    <t>I think I’d be faster than a human even lying down chi...!</t>
  </si>
  <si>
    <t>寝てても人間より速いッチ~！</t>
  </si>
  <si>
    <t>我就算躺著也比人類快~！</t>
  </si>
  <si>
    <t>就算躺着，我也比人类快~！</t>
  </si>
  <si>
    <t>이 근처에 내 가족이 있을 거야.</t>
  </si>
  <si>
    <t>My family should be around here somewhere.</t>
  </si>
  <si>
    <t>この近くに家族がいるはずだよ。</t>
  </si>
  <si>
    <t>我的家人應該就在這附近。</t>
  </si>
  <si>
    <t>我的家人应该就在附近。</t>
  </si>
  <si>
    <t>눈더미 속에 파묻진 짐이 있었다. 하이디가 그것을 보고 다급히 눈을 파 헤져 짐을 꺼내 펼쳐놓았다.</t>
  </si>
  <si>
    <t>There was a bag buried in the snow. Seeing it, Heidi hurriedly dug through the snow and pulled it out.</t>
  </si>
  <si>
    <t>雪の中に埋まっていた荷物があった。ハイジがそれを見て急いで雪を掘り起こし、荷物を取り出して広げた。</t>
  </si>
  <si>
    <t>雪裡埋著一件行李。海蒂看到後急忙挖開雪，把行李拿了出來攤開。</t>
  </si>
  <si>
    <t>在雪堆里发现了一些行李。海蒂看到后，立刻急忙把雪扒开，取出了行李。</t>
  </si>
  <si>
    <t>물건을 바라보는 하이디의 표정이 너무나 슬퍼 보여서, 나와 페어리는 말없이 짐을 살펴봤다.</t>
  </si>
  <si>
    <t>The look on Heidi's face as she stared at the items was so sad that the fairy and I silently examined the bag.</t>
  </si>
  <si>
    <t>その物を眺めるハイジの表情はあまりにも悲しげで、私と妖精は無言で荷物を調べた。</t>
  </si>
  <si>
    <t>海蒂看著那些物品的表情看起來很悲傷，我和妖精默默查看了行李。</t>
  </si>
  <si>
    <t>她看着这些物品，脸上的表情显得非常悲伤。我和小仙子默默地看着那些行李，</t>
  </si>
  <si>
    <t>Among the items, a notebook caught my eye. The cover had the name "Peter" written on it. Heidi picked it up, shook off the snow, and began to read.</t>
  </si>
  <si>
    <t>その中に一冊の手帳があった。手帳の表紙には「ペーター」という名前が書かれていた。ハイジはそれを手に取り、雪を払い落として読み始めた。</t>
  </si>
  <si>
    <t>我們在那之中看到一本小手冊。手冊的封面上寫著「彼得」這個名字。海蒂拿起它，拂去上頭的雪花後開始閱讀。</t>
  </si>
  <si>
    <t>发现了一本小册子。小册子的封面上写着‘彼得’的名字。海蒂捡起了小册子，拍掉了上面的雪，开始阅读。</t>
  </si>
  <si>
    <t>안갯속에서 우리는 길을 잃었다. 쌓인 눈에 오간 흔적을 표시하면 어느새 내린 눈으로 흔적이 사라졌고, 나무에 천을 묶어두면 다시 같은 나무를 보게 되었다.</t>
  </si>
  <si>
    <t>We got lost in the fog. When we marked the traces we made in the piled snow, they disappeared under the new snowfall, and when we tied cloth to a tree, we would see that same tree again.</t>
  </si>
  <si>
    <t>霧の中で私たちは道に迷った。積もった雪に足跡を残すと、すぐに降り積もった雪で消え、木に布を結んでおいても、また同じ木に戻ってきた。</t>
  </si>
  <si>
    <t>我們在霧中迷失了方向。我們在雪中留下的指路痕跡在不知不覺間被降下的雪覆蓋，就算把布條綁在樹上，沒過多久又會再看到同一棵樹。</t>
  </si>
  <si>
    <t>我们在雾中迷路了。雪地上留下的痕迹很快就被积雪掩盖，系上布条的树又一次映入我们的眼帘。</t>
  </si>
  <si>
    <t>안갯속 흐린 시야, 몰아치는 눈보라에 우리는 지쳐갔다. 하나둘 의식을 잃고 쓰러졌고, 슬프게도 그렇게 쓰러진 사람들은 우리에게 짐이 되었다.</t>
  </si>
  <si>
    <t>With our vision blurred by the fog and the raging snowstorm, we grew weary. One by one, we lost consciousness and collapsed, and sadly, those who fell became a burden to us.</t>
  </si>
  <si>
    <t>霧の中、かすんだ視界と吹きすさぶ吹雪に私たちは疲れ果てていった。一人、また一人と意識を失い倒れていき、悲しいことにそうして倒れた人たちは私たちにとって荷物になった。</t>
  </si>
  <si>
    <t>視野在濃霧中變得朦朧，暴風雪也讓我們疲憊不堪。同伴們接二連三失去意識倒下，可悲的是，那些倒下的人竟然成了負擔。</t>
  </si>
  <si>
    <t>模糊的视线，肆虐的暴风雪，让我们筋疲力尽。人们一个接一个失去意识倒下，不幸的是，倒下的人成了我们的负担。</t>
  </si>
  <si>
    <t>우리는 그들을 눈 속에 버리고 떠날 수 없었다. 겨우 동굴을 찾아 몸을 숨기고 쓰러진 이들을 뉘었다.</t>
  </si>
  <si>
    <t>We couldn’t leave them behind in the snow. We barely found a cave to hide in and laid down the fallen.</t>
  </si>
  <si>
    <t>私たちは彼らを雪の中に置き去りにしていくことができなかった。かろうじて洞窟を見つけ身を隠し、倒れた仲間を横たえた。</t>
  </si>
  <si>
    <t>我們不能把他們丟在雪中離開。好不容易找到一個洞穴，於是我們將他們安置在裡面。</t>
  </si>
  <si>
    <t>我们无法将他们遗弃在雪中离开。终于找到一个山洞，暂时栖身，并安置那些倒下的人。</t>
  </si>
  <si>
    <t>얼마 남지 않은 인원. 누군가 마을로 돌아가야 한다는 얘기를 했다. 나를 제외한 이들이 그것에 동조했고, 나는 그들이 나와 함께 떠나지 않아도 괜찮다고 생각했기에 그러라 했다.</t>
  </si>
  <si>
    <t>With only a few of us left, someone suggested that we should return to the village. The others agreed, and since I thought it was okay for them not to leave with me, I told them to go ahead.</t>
  </si>
  <si>
    <t>残った人数はわずかだった。誰かが村へ戻るべきだと言い出した。私を除いた皆がそれに同調し、私は彼らが一緒に行かなくてもいいと思ったので、そうするように言った。</t>
  </si>
  <si>
    <t>人數所剩無幾。有人提議返回村莊，而除了我之外，其他人都同意了。其實我並不在意他們是否要和我一起離開。</t>
  </si>
  <si>
    <t>所剩的人不多了。有人提议应该有人返回村庄，除了我之外，其他人都表示赞同。我想，他们若不愿与我同行也无妨，便让他们回去。</t>
  </si>
  <si>
    <t>그들은 마지막으로 동굴 속에 남은 이들에게 인사와 눈물을 남기고, 마을로 돌아갔다.</t>
  </si>
  <si>
    <t>They left tears and farewells for those remaining in the cave and returned to the village.</t>
  </si>
  <si>
    <t>彼らは最後に洞窟に残った者たちに別れを告げ、涙を流し、村へ帰っていった。</t>
  </si>
  <si>
    <t>他們流著淚，在離開前再次向留在洞穴中的人道別，然後踏上了返回村莊的歸途。</t>
  </si>
  <si>
    <t>他们最后向留在山洞里的人道别，含泪告别后回到了村庄。</t>
  </si>
  <si>
    <t>I prayed for those who couldn’t wake up and packed my things again. The situation wasn’t good, but I still had hope.</t>
  </si>
  <si>
    <t>私は目覚めない彼らのために祈りを捧げ、再び荷物をまとめた。状況は良くなかったが、私には希望があった。</t>
  </si>
  <si>
    <t>我為那些無法醒來的人祈禱，並重新收拾好行李。情況雖然並不樂觀，但我仍抱持著希望。</t>
  </si>
  <si>
    <t>我为那些昏迷不醒的人祈祷，然后再次收拾好行装。情况并不乐观，但我依然怀抱希望。</t>
  </si>
  <si>
    <t>I remember the star clearly against the dark, cloudy sky that day. The star that fell through the sky provided answers to my worries.</t>
  </si>
  <si>
    <t>あの日、暗く曇った空にくっきりと見えた星を覚えている。空を横切り落ちていったその星が、私の悩みに答えをくれたのだ。</t>
  </si>
  <si>
    <t>記得那天，我在陰沉的天空中清楚看見了星星。那顆劃破天際的星星對我的煩惱給出了答案。</t>
  </si>
  <si>
    <t>那一天，我记得天空虽然阴沉，却有一颗明亮的星星清晰可见。那颗划破天际的星星为我的困惑提供了答案。</t>
  </si>
  <si>
    <t>별이 향한 곳에 답이 있을 거다. 그 답으로 마을을 구할 수 있다면, 두려울 건 없다.</t>
  </si>
  <si>
    <t>There must be answers to where the star fell. If that answer can save the village, then I have nothing to fear.</t>
  </si>
  <si>
    <t>星が向かった場所に答えがあるだろう。その答えで村を救うことができるなら、恐れるものは何もない。</t>
  </si>
  <si>
    <t>那顆星星指引的方向就是答案所在。如果能用這個答案拯救村莊，我就無所畏懼。</t>
  </si>
  <si>
    <t>星星指向的地方，应该就藏有答案。如果那答案能够拯救村庄，我便无所畏惧。</t>
  </si>
  <si>
    <t>페터의 기록</t>
    <phoneticPr fontId="5" type="noConversion"/>
  </si>
  <si>
    <t>If I find the star and return to the village, I’ll apologize to my upset son. He’s still young and just doesn’t understand my intentions.</t>
  </si>
  <si>
    <t>星を見つけた後、また村に戻ることができたら、拗ねた息子に謝ろう。まだ幼いから私の意思を理解できなかっただけだ。</t>
  </si>
  <si>
    <t>等找到星星後，如果我能再次回到村莊，我會向鬧彆扭的兒子道歉。他只是還太小，無法理解我的決定。</t>
  </si>
  <si>
    <t>找到星星的指引后，我若能回到村庄，必定会向那闹别扭的儿子道歉。他还小，无法理解我的心意。</t>
  </si>
  <si>
    <t>마을을 구할 수 있다는 생각과 생존에 도움이 될 자원을 찾을 수 있을 거라는 생각으로 함께했던 사람들이 모두 안갯속에 삼켜졌다.</t>
  </si>
  <si>
    <t>With the thought that I could save the village and find resources that would help us survive, everyone I was with was swallowed up by the fog.</t>
  </si>
  <si>
    <t>村を救えるという思いと、生き延びるための資源を見つけられるという期待を抱いていた仲間たちは、皆、霧の中に飲み込まれていった。</t>
  </si>
  <si>
    <t>然而，抱持著可以拯救村莊的想法以及能找到有助於生存的資源的想法，和我一起行動的人們都被霧吞噬了。</t>
  </si>
  <si>
    <t>想着能找到拯救村庄的答案，以及在途中能够收集到有用的资源，但同行的人全都被迷雾吞噬了。</t>
  </si>
  <si>
    <t>우리는 두려움 속을 걷고 있었고, 짙은 후회 속에서 마지막 불씨를 태웠다.</t>
  </si>
  <si>
    <t>We walked through our fears, burning the last spark of regret.</t>
  </si>
  <si>
    <t>私たちは恐怖の中を歩き、深い後悔の中で最後の火種を燃やした。</t>
  </si>
  <si>
    <t>我們在恐懼中行走，在深深的悔恨中燃盡了最後的火苗。</t>
  </si>
  <si>
    <t>我们在恐惧中行走，在浓重的悔恨中燃尽了最后的希望。</t>
  </si>
  <si>
    <t>......이제 나 혼자 남았다.</t>
  </si>
  <si>
    <t>......Now I’m all alone.</t>
  </si>
  <si>
    <t>......私一人だけが残った。</t>
  </si>
  <si>
    <t>......現在只剩下我自己了。</t>
  </si>
  <si>
    <t>......现在只剩我一个人了。</t>
  </si>
  <si>
    <t>I’m worried about the village. I wonder what happened to Peter who had left alone. I hope he’s not in the same situation as me. He has a child, so he must return to the village.</t>
  </si>
  <si>
    <t>村のことが心配だ。一人で出発したペーターはどうしているだろうか？私と同じありさまでないことを願う。彼には私と違って子供がいるのだから、必ず村に戻らなければならない。</t>
  </si>
  <si>
    <t>我很擔心村莊。獨自離開的彼得怎麼樣了？希望他沒有落得和我一樣的下場。他跟我不一樣，他有小孩，必須回到村莊。</t>
  </si>
  <si>
    <t>我担心村庄。独自离开的彼得怎么样了呢？希望他没有像我一样。他与我不同，他还有孩子，必须回到村庄。</t>
  </si>
  <si>
    <t>마지막으로 단 한 번이라도 좋으니, 맑게 갠 하늘이 보고 싶다,</t>
  </si>
  <si>
    <t>If only once, I want to see a clear sky again.</t>
  </si>
  <si>
    <t>最後に一度でもいいから、晴れ渡った空が見たい。</t>
  </si>
  <si>
    <t>哪怕這是最後一次也好，我真想看看晴朗的天空。</t>
  </si>
  <si>
    <t>最后，哪怕只有一次也好，我想再看到一次晴朗的天空。</t>
  </si>
  <si>
    <t>훈장이 복원된 것 같아! 반짝반짝 해졌어~!</t>
  </si>
  <si>
    <t>It looks like the medal has been restored! It’s shining~!</t>
  </si>
  <si>
    <t>勲章が復元されたようだ！キラキラ輝いている〜！</t>
  </si>
  <si>
    <t>勳章好像已經恢復了！閃閃發光的~！</t>
  </si>
  <si>
    <t>勋章好像已经恢复了！闪闪发光的~！</t>
  </si>
  <si>
    <t>그런데 {PlayerName}(는) 왜 그런 표정이야~?</t>
  </si>
  <si>
    <t>But why does {PlayerName} look like that~?</t>
  </si>
  <si>
    <t>それで、{PlayerName}はなぜそんな顔をしているの〜？</t>
  </si>
  <si>
    <t>那麼，{PlayerName}為什麼有那樣的表情呢~？</t>
  </si>
  <si>
    <t>那么，{PlayerName}为什么有那样的表情呢~？</t>
  </si>
  <si>
    <t>훈장을 찾으면서 하이디가 눈 속에 파묻혀 있던 짐가방을 챙기는 걸 봤어. 슬퍼보였지...?</t>
  </si>
  <si>
    <t>While searching for the medal, I saw Heidi packing a suitcase buried in the snow. She looked sad, didn’t she...?</t>
  </si>
  <si>
    <t>勲章を探しながら、私はヘイディが雪の中に埋まっていた荷物を片付けるのを見ました。悲しそうに見えましたね...?</t>
  </si>
  <si>
    <t>在找勳章時，我看到海蒂在整理埋在雪中的行李包。她看起來很傷心，對吧...?</t>
  </si>
  <si>
    <t>在找勋章时，我看到海蒂在整理埋在雪中的行李包。她看起来很伤心，对吧...?</t>
  </si>
  <si>
    <t>하이디에게 물어보자!
하이디~ 그 짐가방은 뭐야?</t>
  </si>
  <si>
    <t>Let’s ask Heidi! Heidi~ What’s that suitcase?</t>
  </si>
  <si>
    <t>ヘイディに聞いてみよう！ヘイディ〜その荷物は何ですか？</t>
  </si>
  <si>
    <t>我們問問海蒂！海蒂~ 那個行李包是什麼？</t>
  </si>
  <si>
    <t>我们问问海蒂！海蒂~ 那个行李包是什么？</t>
  </si>
  <si>
    <t>잠깐만! 그렇게 바로 물어보면 어떡해!</t>
  </si>
  <si>
    <t>Wait a moment! How can you just ask her like that?</t>
  </si>
  <si>
    <t>ちょっと待って！どうしてそんなにすぐに聞いてしまうのですか！</t>
  </si>
  <si>
    <t>等等！怎麼能這麼直接問她呢！</t>
  </si>
  <si>
    <t>等等！怎么能这么直接问她呢！</t>
  </si>
  <si>
    <t>이 짐은 마을을 떠났던 분들의 것 같아요. 소식이 끊어졌던 분의 이름이 적혀있었거든요.</t>
  </si>
  <si>
    <t>This luggage seems to belong to someone who left the village. The name of a person whose news stopped is written on it.</t>
  </si>
  <si>
    <t>この荷物は村を離れた人々のもののようです。知らせが途絶えた人の名前が書かれていました。</t>
  </si>
  <si>
    <t>這個行李包似乎是離開村莊的人留下的。上面寫著一位失去消息的人的名字。</t>
  </si>
  <si>
    <t>这个行李包似乎是离开村庄的人留下的。上面写着一位失去消息的人的名字。</t>
  </si>
  <si>
    <t>짐을 챙기기는 했지만, 이걸 마을 사람들에게 보여줘도 괜찮을지 모르겠어요....</t>
  </si>
  <si>
    <t>I packed up the luggage, but I’m not sure if it’s okay to show this to the villagers....</t>
  </si>
  <si>
    <t>荷物は片付けましたが、これを村人たちに見せても大丈夫かどうか分かりません....</t>
  </si>
  <si>
    <t>我收拾了行李包，但不確定這樣做是否可以向村民展示....</t>
  </si>
  <si>
    <t>我收拾了行李包，但不确定这样做是否可以向村民展示....</t>
  </si>
  <si>
    <t>마을 사람들은 마을을 떠난 분들도 멀리서 잘 살고 있길 바랐는데, 이 소식을 전해도 괜찮을까요?</t>
  </si>
  <si>
    <t>The villagers hoped that those who left the village were living well from afar. Is it okay to bring this news to them?</t>
  </si>
  <si>
    <t>村人たちは村を離れた人々が遠くで元気に過ごしていることを願っていたので、この知らせを伝えても大丈夫でしょうか？</t>
  </si>
  <si>
    <t>村民們希望離開村莊的人在遠處過得好，我們將這個消息告訴他們可以嗎？</t>
  </si>
  <si>
    <t>村民们希望离开村庄的人在远处过得好，我们将这个消息告诉他们可以吗？</t>
  </si>
  <si>
    <t>정말 어려운 문제 같아... 이건 마을에서 살고 있는 하이디가 결정하는 게 맞지 않을까?</t>
  </si>
  <si>
    <t>It seems like a really difficult problem... Shouldn’t Heidi, who lives in the village, be the one to decide?</t>
  </si>
  <si>
    <t>本当に難しい問題のようです…村に住んでいるヘイディが決めるべきではないでしょうか？</t>
  </si>
  <si>
    <t>這真是一個困難的問題...這應該由住在村莊的海蒂來決定吧？</t>
  </si>
  <si>
    <t>这真是一个困难的问题...这应该由住在村庄的海蒂来决定吧？</t>
  </si>
  <si>
    <t>알겠어요, 마법사님. 이 짐을 마을에 돌려 놓으러 가요.</t>
  </si>
  <si>
    <t>Alright, wizard. Let’s go return this luggage to the village.</t>
  </si>
  <si>
    <t>わかりました、魔法使いさん。この荷物を村に返しに行きましょう。</t>
  </si>
  <si>
    <t>明白了，魔法師。我們去把這個行李包還給村莊吧。</t>
  </si>
  <si>
    <t>明白了，魔法师。我们去把这个行李包还给村庄吧。</t>
  </si>
  <si>
    <t>하이디는 알려야 겠다고 생각했구나? 우리가 복원한 이 훈장도 같이 놓아두자.</t>
  </si>
  <si>
    <t>Heidi thought she should let them know, didn’t she? Let’s place this restored medal with it.</t>
  </si>
  <si>
    <t>ヘイディは知らせるべきだと思ったのでしょうか？私たちが復元したこの勲章も一緒に置きましょう。</t>
  </si>
  <si>
    <t>海蒂認為應該告訴他們，對吧？我們把這個修復過的勳章一起放著吧。</t>
  </si>
  <si>
    <t>海蒂认为应该告诉他们，对吧？我们把这个修复过的勋章一起放着吧。</t>
  </si>
  <si>
    <t>...이건?</t>
  </si>
  <si>
    <t>...What’s this?</t>
  </si>
  <si>
    <t>...これは？</t>
  </si>
  <si>
    <t>...這是？</t>
  </si>
  <si>
    <t>고된 하루를 마치고 집으로 돌아오니, 잃어버렸다고 여기려 했던 훈장이 책상 위에 있었다.</t>
  </si>
  <si>
    <t>After a long day, when he returned home, the medal he tried to think that he had lost was sitting on his desk.</t>
  </si>
  <si>
    <t>きつい一日を終えて家に帰ると、失くしたと思っていた勲章が机の上にあった。</t>
  </si>
  <si>
    <t>結束辛苦的一天回到家時，那枚以為已經遺失的勳章就放在桌上。</t>
  </si>
  <si>
    <t>劳累的一天结束后回到家，原本以为已经丢失的勋章却静静地放在书桌上。</t>
  </si>
  <si>
    <t>마지막으로 봤던 훈장은 흠집 투성이었다. 하지만 지금 보니 멀끔하게 고쳐져 있었다.</t>
  </si>
  <si>
    <t>The last time he saw it, the medal was covered in scratches. But now, it looked perfectly restored.</t>
  </si>
  <si>
    <t>最後に見た勲章は傷だらけだった。しかし、今見るときれいに直っていた。</t>
  </si>
  <si>
    <t>最後一次見到它時，上面佈滿了劃痕。但現在，它已經被修復得光潔如新。</t>
  </si>
  <si>
    <t>我记得最后见到它时，上面满是划痕。但现在看来，它已经被修复得完好如初了。</t>
  </si>
  <si>
    <t>그 마법사와 하이디가 고쳐 놓은 거겠지. 이러지 않아도 괜찮다고 했던 건데. 후우....</t>
  </si>
  <si>
    <t>It must be the wizard and Heidi who fixed it. I said it was okay not to do this. Sigh...</t>
  </si>
  <si>
    <t>あの魔法使いとハイジが直してくれたのだろう。こんなことしなくてもいいと言ったのに。ふう...</t>
  </si>
  <si>
    <t>應該是那個魔法師和海蒂修好的吧。我明明說過不這麼做也沒關係。唉...</t>
  </si>
  <si>
    <t>应该是那个魔法师和海蒂修好了它。我已经说过不必如此了，唉......</t>
  </si>
  <si>
    <t>훈장 옆에 놓인 짐가방은 뭐지?</t>
  </si>
  <si>
    <t>What’s that bag next to the medal?</t>
  </si>
  <si>
    <t>勲章の隣に置かれたカバンはなんだ？</t>
  </si>
  <si>
    <t>勳章旁邊的行李箱是什麼？</t>
  </si>
  <si>
    <t>勋章旁边放着的行李袋是什么？</t>
  </si>
  <si>
    <t>잠깐... 이건!</t>
  </si>
  <si>
    <t>Wait... this is!</t>
  </si>
  <si>
    <t>ちょっと待て...これは！</t>
  </si>
  <si>
    <t>等等...這是！</t>
  </si>
  <si>
    <t>等等......这！</t>
  </si>
  <si>
    <t>책상에 놓인 가방 두 개는 모두 솜씨 좋았던 가죽 공이 만든 가방이었다. 그에게는 익숙한 방식의 가공법이었다.</t>
  </si>
  <si>
    <t>The two bags on the desk were made by a skilled leather craftsman. The processing method was familiar to him.</t>
  </si>
  <si>
    <t>机に置かれた二つのカバンは、いずれも腕の良い革職人が作ったものだった。その加工法は、彼にとっては馴染み深いものだった。</t>
  </si>
  <si>
    <t>放在桌上的兩個背包都是由手藝精湛的皮革工匠製作而成。這是讓人非常熟悉的加工方式。</t>
  </si>
  <si>
    <t>桌上放着的两个袋子都是由手艺高超的皮匠制作的袋子，我非常熟悉这些工艺手法。</t>
  </si>
  <si>
    <t>When he opened the bag, he found a notebook with a name he had tried to forget for a long time. "Peter." It was his father's name.</t>
  </si>
  <si>
    <t>カバンを開けると、そこには長い間忘れようとしていた名前が書かれた手帳があった。「ペーター」彼の父親の名前だった。</t>
  </si>
  <si>
    <t>打開包包一看，裡面有一本手冊，上面寫著這麼長時間以來一直想忘記的名字。「彼得」。是父親的名字。</t>
  </si>
  <si>
    <t>打开袋子后，我看到了一个长时间以来一直试图忘记的名字：‘彼得’。那是我父亲的名字。</t>
  </si>
  <si>
    <t>........</t>
  </si>
  <si>
    <t>하얀 마을을 도와주셔서 고맙습니다, 마법사님.</t>
  </si>
  <si>
    <t>白い村を助けてくれてありがとう、魔法使いさん。</t>
  </si>
  <si>
    <t>謝謝您幫助白色的村莊，魔法師。</t>
  </si>
  <si>
    <t>谢谢您帮助白色的村庄，魔法师。</t>
  </si>
  <si>
    <t xml:space="preserve">파카드 4790년, 세상을 떠난 줄 알았던 신이 다시금 세상에 강림했다. </t>
  </si>
  <si>
    <t>In the year 4790 of Paccard, a god thought to have left returned to the world.</t>
  </si>
  <si>
    <t>パカード4790年、世界を去ったと思われていた神が再び世界に降臨した。</t>
  </si>
  <si>
    <t xml:space="preserve">帕卡德4790年，本以為已經離開的神再次降臨到這個世界。 </t>
  </si>
  <si>
    <t>帕卡德4790年，世人以为已逝去的神再次降临世间。</t>
  </si>
  <si>
    <t xml:space="preserve">과거 &lt;color=#00B0F0&gt;파카드 신벌&lt;/color&gt;을 기억하는 이들은 모두가 신의 강림을 두려워했으나, 세상에 강림한 신인 &lt;color=#00B0F0&gt;디케&lt;/color&gt;는 그가 강림한 신전에서 벗어날 수 없었다. </t>
  </si>
  <si>
    <t>Those who remembered the past &lt;color=#00B0F0&gt;Paccard Divine Punishment&lt;/color&gt; feared the god's return, but the goddess &lt;color=#00B0F0&gt;Dike&lt;/color&gt;, who descended to the world, could not leave the temple where she appeared.</t>
  </si>
  <si>
    <t>過去の&lt;color=#00B0F0&gt;パカード神罰&lt;/color&gt;を覚えている者たちは、神の降臨を恐れたが、降臨した神である&lt;color=#00B0F0&gt;ディケ&lt;/color&gt;は、降臨した神殿から出ることができなかった。</t>
  </si>
  <si>
    <t xml:space="preserve">仍記得過去&lt;color=#00B0F0&gt;帕卡德天誅&lt;/color&gt;的人們都害怕神祇降臨，然而，降臨於世間的神&lt;color=#00B0F0&gt;迪凱&lt;/color&gt;卻無法離開自己降臨的神殿。 </t>
  </si>
  <si>
    <t>记得&lt;color=#00B0F0&gt;帕卡德神罚&lt;/color&gt;的人们都无不恐惧神的降临，然而降临的神&lt;color=#00B0F0&gt;迪凯&lt;/color&gt;却无法离开她所降临的神殿。</t>
  </si>
  <si>
    <t>그것이 의아하여 옛 기록을 확인하니, &lt;color=#00B0F0&gt;파카드 신벌&lt;/color&gt; 당시 멸망의 두려움을 느낀 사람들이 모여 세상에 다시 신이 찾아올 때를 대비하여 각 신전에 봉인 마법을 펼쳐 놓았다고 한다.</t>
  </si>
  <si>
    <t>Curious about this, I checked the old records and found that during the &lt;color=#00B0F0&gt;Paccard Divine Punishment&lt;/color&gt;, people who felt the fear of destruction gathered to prepare for the time when the god would return to the world, sealing magic in each temple.</t>
  </si>
  <si>
    <t>それを不審に思い古い記録を確認すると、&lt;color=#00B0F0&gt;パカード神罰&lt;/color&gt;の際に滅亡の恐怖を感じた人々が、再び神が訪れる時に備えて各神殿に封印魔法を施したと言う。</t>
  </si>
  <si>
    <t>對此感到詫異的人們查看古代紀錄後發現，&lt;color=#00B0F0&gt;帕卡德天誅&lt;/color&gt;當時，懼怕滅亡的人們聚集在一起，為了防止神祇再度降臨，他們在各神殿中都施展了封印魔法。</t>
  </si>
  <si>
    <t>对此感到疑惑，翻阅了古老的记录，发现曾在&lt;color=#00B0F0&gt;帕卡德神罚&lt;/color&gt;时感到灭亡恐惧的人们聚集起来，为了防止神再次降临人间，他们在各大神殿布下了封印魔法。</t>
  </si>
  <si>
    <t>그 덕에 다시 재앙이 땅 위에 펼쳐지지 않을 것이라 안심한 이가 있는가 하면, 불안을 느끼는 이들이 있었다.</t>
  </si>
  <si>
    <t>Thanks to that, some felt relieved that another disaster wouldn't unfold on the land, while others felt uneasy.</t>
  </si>
  <si>
    <t>そのおかげで再び災いが地上に広がることはないだろうと安心する者もいれば、不安を感じる者もいた。</t>
  </si>
  <si>
    <t>雖然有些人因為這些封印魔法而安心，認為災難不會再次發生在地面上，但也有覺得不安的人。</t>
  </si>
  <si>
    <t>因此，有些人因为相信灾难不会再次降临大地而感到安心，但也有一些人感到不安。</t>
  </si>
  <si>
    <t>봉인된 여신을 설득하여 여신이 가져온 보물을 받아내려 했지만 쉽지 않았다.</t>
  </si>
  <si>
    <t>They tried to persuade the sealed goddess to receive the treasures she brought, but it wasn’t easy.</t>
  </si>
  <si>
    <t>封印された女神を説得して、女神が持ってきた宝を手に入れようとしたが、簡単にはいかなかった。</t>
  </si>
  <si>
    <t>各國都試圖說服被封印的女神，希望能獲得女神帶來的寶物，但這並不是件容易的事。</t>
  </si>
  <si>
    <t>试图说服被封印的女神，以获得她带来的宝物，但这并不容易。</t>
  </si>
  <si>
    <t>위대한 힘이 담겨 있을 것이 분명한 7개의 보물. 그중 하나만 얻게 되어도 대륙의 판도가 바뀔 것이다.</t>
  </si>
  <si>
    <t>The seven treasures, which surely contain great power, could change the balance of the continent if even one is obtained.</t>
  </si>
  <si>
    <t>偉大な力が込められているであろう７つの宝。そのうちの１つを手に入れるだけでも、大陸の領土が変わるだろう。</t>
  </si>
  <si>
    <t>蘊含著巨大力量的7個寶物。只要獲得其中之一，就足以改變大陸的版圖。</t>
  </si>
  <si>
    <t>那七件宝物中一定蕴含着巨大的力量。只要能获得其中一件，整个大陆的格局就会发生变化。</t>
  </si>
  <si>
    <t>여신을 회유할 방법을 알아내기 위해 각국이 혈안이 되어있다.</t>
  </si>
  <si>
    <t>Each country is desperate to find a way to sway the goddess.</t>
  </si>
  <si>
    <t>女神を懐柔する方法を探るため、各国が血眼になっている。</t>
  </si>
  <si>
    <t>為了找出攏絡女神的方法，各國都絞盡了腦汁。</t>
  </si>
  <si>
    <t>各国都在不择手段地寻找说服女神的方法。</t>
  </si>
  <si>
    <t>서재의 기록</t>
    <phoneticPr fontId="5" type="noConversion"/>
  </si>
  <si>
    <t>파카드 4804년, 보물을 손에 넣은 지역에서 재앙이 일어났다는 소식이 도착했다.</t>
  </si>
  <si>
    <t>In the year 4804 of Paccard, news arrived that disasters occurred in the regions that obtained the treasures.</t>
  </si>
  <si>
    <t>パカード4804年、宝を手に入れた地域で災いが起こったとの知らせが届いた。</t>
  </si>
  <si>
    <t>帕卡德4804年，傳來了獲得寶物的地區發生災難的消息。</t>
  </si>
  <si>
    <t>帕卡德4804年，传来了获得宝物的地区发生灾难的消息。</t>
  </si>
  <si>
    <t>곳곳에서 전쟁이 발발했다. 그라니사도가 중심을 지킬 수 있을까?</t>
  </si>
  <si>
    <t>Wars broke out everywhere. Can Granisado maintain its center?</t>
  </si>
  <si>
    <t>各地で戦争が勃発した。グラニサドは中心を守ることができるのか？</t>
  </si>
  <si>
    <t>各地紛紛爆發戰爭。格拉尼薩多能守住中心嗎？</t>
  </si>
  <si>
    <t>战争在各地爆发。格拉尼萨多能守住中心吗？</t>
  </si>
  <si>
    <t>헨리쿠스 왕의 시름이 깊어졌을 때, 한 마법사가 찾아와 왕을 뵙고자 청했다.</t>
  </si>
  <si>
    <t>As King Henricus’s worries deepened, a wizard came to request an audience with the king.</t>
  </si>
  <si>
    <t>ヘンリクス王の憂いが深まったある時、一人の魔法使いが現れて王に会いたいと申し出た。</t>
  </si>
  <si>
    <t>正當亨利庫斯國王為此憂心忡忡時，一位魔法師前來求見。</t>
  </si>
  <si>
    <t>当亨利库斯国王忧心忡忡时，一位魔法师前来求见国王。</t>
  </si>
  <si>
    <t>그 마법사에게 이름을 묻자, '메를리누스'라 답했다. 그자가 가져온 것이 이 난국을 헤쳐나갈 방법이 될 수 있을까?</t>
  </si>
  <si>
    <t>When asked for his name, the wizard replied, "Merlinus." Could what he brought be the way to overcome this crisis?</t>
  </si>
  <si>
    <t>その魔法使いに名前を尋ねると、「メルリヌス」と答えた。その者が持ってきたものが、この難局を乗り越える方法となるだろうか？</t>
  </si>
  <si>
    <t>那位魔法師自稱「梅林」。他帶來的東西，能成為度過這個難關的關鍵嗎？</t>
  </si>
  <si>
    <t>当询问那位魔法师的名字时，他回答道：“梅尔利努斯”。他带来的东西能够成为解决这场困局的办法吗？</t>
  </si>
  <si>
    <t>끄으으으! 위대한 유산이...!</t>
  </si>
  <si>
    <t>Ughhhh! The great legacy...!</t>
  </si>
  <si>
    <t>くうぅっ...偉大な遺産が...！</t>
  </si>
  <si>
    <t>呃啊啊啊！偉大的遺產...！</t>
  </si>
  <si>
    <t>啊啊啊！伟大的遗产......！</t>
  </si>
  <si>
    <t>어, 얼른 모리스한테 악보를 복원해서 건네주자!</t>
  </si>
  <si>
    <t>L-let’s quickly restore the sheet music and hand it over to Morris!</t>
  </si>
  <si>
    <t>は、早くモリスに楽譜を復元して渡そう！</t>
  </si>
  <si>
    <t>喔，快把樂譜復原後交給莫里斯吧！</t>
  </si>
  <si>
    <t>赶紧把乐谱修复好交给莫里斯吧！</t>
  </si>
  <si>
    <t>It seems like it's been a long time since I've been to Granisado... The scenery seems a lot different from the last time.</t>
  </si>
  <si>
    <t>グラニサドにも久しぶりに来た感じがする~ 前と景色がだいぶ変わったような気がする。</t>
  </si>
  <si>
    <t>好像也很久沒來格拉尼薩多了~風景跟我上次看到的變得好不一樣。</t>
  </si>
  <si>
    <t>好像也很久没来格拉尼萨多了~风景跟我上次看到的变得好不一样。</t>
  </si>
  <si>
    <t>今は魔法なしで飛べるようになったんだ。まだ少し寒いけど、大きく変わったんです~</t>
  </si>
  <si>
    <t>現在就算沒有魔法也能到處飛了。雖然還是有點冷，但是變了很多~</t>
  </si>
  <si>
    <t>现在就算没有魔法也能到处飞了。虽然还是有点冷，但是变了很多~</t>
  </si>
  <si>
    <t>...마법사님?</t>
  </si>
  <si>
    <t>...Wizard?</t>
  </si>
  <si>
    <t>...魔法使いさん？</t>
  </si>
  <si>
    <t>하이디! 잘 지냈어?</t>
  </si>
  <si>
    <t>Heidi! Have you been well?</t>
  </si>
  <si>
    <t>ハイジ！元気だった？</t>
  </si>
  <si>
    <t>海蒂！你過得好嗎？</t>
  </si>
  <si>
    <t>海蒂！你过得好吗？</t>
  </si>
  <si>
    <t>Yes, of course. It's been a long time since I last saw you. Have you been well, Wizard?</t>
  </si>
  <si>
    <t>はい、もちろんです。久しぶりにお会いできて嬉しいです。魔法使い様はお元気でしたか？</t>
  </si>
  <si>
    <t>是，當然。好久不見了，魔法師這段時間過得還好嗎？</t>
  </si>
  <si>
    <t>是，当然。好久不见了，魔法师这段时间过得还好吗？</t>
  </si>
  <si>
    <t>잘 지냈지~ 열매를 찾으러 다니고 있었어?</t>
  </si>
  <si>
    <t>Sure! Have you been out looking for fruits?</t>
  </si>
  <si>
    <t>元気だよ~ 果実を探して回っていたんだ。</t>
  </si>
  <si>
    <t>當然好啊~你在找果實嗎？</t>
  </si>
  <si>
    <t>当然好啊~你在找果实吗？</t>
  </si>
  <si>
    <t>Yes... And I've been looking around the changed mountain paths.</t>
  </si>
  <si>
    <t>はい...そして、変わった山道を見て回っていました。</t>
  </si>
  <si>
    <t>하이디는 그렇게 말하며 작게 웃었다. 수줍은 웃음을 보니 마음이 따듯해지는 것 같았다.</t>
  </si>
  <si>
    <t>Heidi said this with a small smile. Seeing her shy smile felt warming.</t>
  </si>
  <si>
    <t>ハイジはそう言って小さく笑った。彼女の恥ずかしそうな笑顔を見て、心が暖かくなった。</t>
  </si>
  <si>
    <t>海蒂輕聲笑著說。我看到她害羞的笑容後，心裡也變得很溫暖。</t>
  </si>
  <si>
    <t>海蒂轻声笑着说。我看到她害羞的笑容后，心里也变得很温暖。</t>
  </si>
  <si>
    <t>그렇구나~ 혹시 도와줄 일 있어? 오랜만에 하얀 마을에 가려던 참이었거든!</t>
  </si>
  <si>
    <t>Nice! Is there anything you need help with? I was just about to head to the White Village after a long time!</t>
  </si>
  <si>
    <t>そうか～何か手伝えることある？久しぶりに白い村に行こうと思ってたんだけど！</t>
  </si>
  <si>
    <t>原來如此~有什麼需要幫忙的地方嗎？我好久沒去白色村莊了！</t>
  </si>
  <si>
    <t>原来如此~有什么需要帮忙的地方吗？我好久没去白色村庄了！</t>
  </si>
  <si>
    <t>괜찮아요. 마을 주민분들은 푸른 하늘을 보게 된 이후로 모두 나서서 마을을 가꾸고 계시거든요.</t>
  </si>
  <si>
    <t>I'm okay. Ever since the villagers saw the blue sky, everyone has been out to take care of the village.</t>
  </si>
  <si>
    <t>大丈夫です。村の皆さんは、青い空を見ることができるようになってから、皆で村を整備しています。</t>
  </si>
  <si>
    <t>沒關係。自從看到藍天以後，村民們都站出來打理村莊了。</t>
  </si>
  <si>
    <t>没关系。自从看到蓝天以后，村民们都自愿出来打理村庄了。</t>
  </si>
  <si>
    <t>잘됐네! 헤헤~ 그러면 같이 마을로 돌아갈래?</t>
  </si>
  <si>
    <t>よかったね！へへ～それなら一緒に村に戻ろうか？</t>
  </si>
  <si>
    <t>太棒了！嘿嘿~那我們一起回村莊吧？</t>
  </si>
  <si>
    <t>太棒了！嘿嘿~那我们一起回村庄吧？</t>
  </si>
  <si>
    <t>Yes.</t>
  </si>
  <si>
    <t>There were many footprints over the snow that had not yet fully melted all over the White Village.</t>
  </si>
  <si>
    <t>白い村のあちこちにはまだ溶けきれない雪の上に、人々の足跡がいくつもついていた。</t>
  </si>
  <si>
    <t>白色村莊裡到處都是印在還沒融化的雪上面的腳印。</t>
  </si>
  <si>
    <t>白色村庄里到处都是印在还没融化的雪上面的脚印。</t>
  </si>
  <si>
    <t>Following the footprints into the village, I could hear the sound of hammering and murmuring.</t>
  </si>
  <si>
    <t>足跡をたどって村の奥へ進むと、作業の音とざわめきが聞こえた。</t>
  </si>
  <si>
    <t>沿著腳印往村莊裡面走，我聽到了敲打聲和嘈雜的聲音。</t>
  </si>
  <si>
    <t>沿着脚印往村庄里面走，听到了敲打声和嘈杂的声音。</t>
  </si>
  <si>
    <t>마을 주민들이 한곳에 모여 집을 고치며 가구를 손보고 있었다.</t>
  </si>
  <si>
    <t>The villagers were gathered in one place, fixing houses and repairing furniture.</t>
  </si>
  <si>
    <t>村の人々が一箇所に集まって、家を修理したり、家具を修理していた。</t>
  </si>
  <si>
    <t>村民們聚在一起修理房子和家具。</t>
  </si>
  <si>
    <t>村民们聚在一起修理房子和家具。</t>
  </si>
  <si>
    <t>...마법사님? 다시 마을을 찾아주셨군요.</t>
  </si>
  <si>
    <t>...Wizard? You've come back to the village.</t>
  </si>
  <si>
    <t>...魔法使い様？またこの村を訪れてくれたんですね。</t>
  </si>
  <si>
    <t>안녕하세요! 그동안 잘 지내셨어요?</t>
  </si>
  <si>
    <t>Hello! Have you all been well?</t>
  </si>
  <si>
    <t>こんにちは！その間、お元気でしたか？</t>
  </si>
  <si>
    <t>你們好！這段時間過得好嗎？</t>
  </si>
  <si>
    <t>你们好！这段时间过得好吗？</t>
  </si>
  <si>
    <t>마법사님 덕분에 잘 지냈습니다. 흉포했던 몬스터들도 갑자기 마을 주변의 검은 늑대무리 때문에 다가오지 못하고 있어요.</t>
  </si>
  <si>
    <t>Thanks to you, Wizard, we've been well. The fierce monsters can't approach because of the black wolf pack around the village.</t>
  </si>
  <si>
    <t>魔法使い様のおかげで元気に過ごしていました。野蛮だったモンスターたちも、突如現れた村の周りの黒狼の群れのおかげで近づけなくなりました。</t>
  </si>
  <si>
    <t>託魔法師的福，大家都過得很好。兇殘的怪物們也因為突然出現在村莊附近的黑狼群而無法接近。</t>
  </si>
  <si>
    <t>托魔法师的福，大家都过得很好。凶残的怪物们也因为突然出现在村庄附近的黑狼群而无法接近。</t>
  </si>
  <si>
    <t>We were wary of the wolves at first... But they don't attack the villagers and Heidi said it would be fine.</t>
  </si>
  <si>
    <t>혹시 필요한 거 있어? 오랜만에 왔으니까 도와줄게!</t>
  </si>
  <si>
    <t>Is there anything you need? It's been a while since we've been here, so we would like to help!</t>
  </si>
  <si>
    <t>何か必要なものはありますか？久しぶりに来たので、手伝ってあげますよ！</t>
  </si>
  <si>
    <t>你們有需要什麼嗎？我好久沒來了，我也一起幫忙吧！</t>
  </si>
  <si>
    <t>你们有需要什么吗？我好久没来了，我也一起帮忙吧！</t>
  </si>
  <si>
    <t>어떻게 또 신세를 지겠습니까... 괜찮으니 캔튼 아저씨 댁에 가 계시죠. 무척 반기실 겁니다.</t>
  </si>
  <si>
    <t>How would we owe you again... We're fine, so please visit Mr. Canton's house. He'll be very happy to see you.</t>
  </si>
  <si>
    <t>これ以上ご無礼をかけるわけにはいけません...大丈夫ですのでケントンおじさんのところに行ってください。きっと喜びますよ。</t>
  </si>
  <si>
    <t>그럼 혹시 몰라서 가져온 물건을 드리고 갈게요.</t>
  </si>
  <si>
    <t>Then, I'll give you these items that I brought just in case.</t>
  </si>
  <si>
    <t>それなら、念のために持ってきたものをお渡ししてから行きますね。</t>
  </si>
  <si>
    <t>那為了以防萬一，我把帶來的東西給你再走。</t>
  </si>
  <si>
    <t>那为了以防万一，我把带来的东西给你再走。</t>
  </si>
  <si>
    <t>마을 주변에 꽃을 심고 싶어. 분홍빛이 한가득 피어나면 정말 봄이 온 것 같은 느낌일 거야!</t>
  </si>
  <si>
    <t>I want to plant flowers around the village. When the pink flowers are in full bloom, it'll feel like spring has really come!</t>
  </si>
  <si>
    <t>村の周りに花を植えてみたいんです。ピンク色の花が一面に咲けば、本当に春が来たような気がしますよね！</t>
  </si>
  <si>
    <t>我想在村莊周圍種花。開滿粉紅色的話，真的會有種春天降臨的感覺！</t>
  </si>
  <si>
    <t>我想在村庄周围种花。开满粉红色的话，真的会有种春天降临的感觉！</t>
  </si>
  <si>
    <t>정말 좋을 것 같아! 아직 춥기는 하지만... 심어두고 마법을 사용하면 느리더라도 나중에 꽃이 필 거야.</t>
  </si>
  <si>
    <t>That sounds really nice! It's still a bit cold... But if you plant them and use magic, the flowers will eventually bloom.</t>
  </si>
  <si>
    <t>それはとても素敵だと思います！まだ寒いですが...植えておいて、魔法を使えば、遅くても花が咲くはずです。</t>
  </si>
  <si>
    <t>하이디, 너도 같이 심을래?</t>
  </si>
  <si>
    <t>Heidi, do you want to plant together?</t>
  </si>
  <si>
    <t>ハイジ、一緒に植えてみる？</t>
  </si>
  <si>
    <t>海蒂，你要跟我一起去種嗎？</t>
  </si>
  <si>
    <t>海蒂，你要跟我一起去种吗？</t>
  </si>
  <si>
    <t>네. 식물을 심어보는 건 처음이라... 마법사님께서 하시는 걸 보고 따라 할게요.</t>
  </si>
  <si>
    <t>Yes, please. I've never planted anything before... I'll watch what you do and follow.</t>
  </si>
  <si>
    <t>はい。植物を植えるのは初めてなので...魔法使い様の方法を見て、真似しますね。</t>
  </si>
  <si>
    <t>마법사님, 혹시 실례가 안 된다면 한가지 부탁드려도 괜찮을까요?</t>
  </si>
  <si>
    <t>Wizard, if it's not too much to ask, could I make a request, please?</t>
  </si>
  <si>
    <t>魔法使い様、もしよければ、一つお願いがあるのですが...。</t>
  </si>
  <si>
    <t>응? 무슨 일인데, 하이디?</t>
  </si>
  <si>
    <t>Hmm? What is it, Heidi?</t>
  </si>
  <si>
    <t>うん？何かあるの、ハイジ？</t>
  </si>
  <si>
    <t>嗯？海蒂，是什麼事？</t>
  </si>
  <si>
    <t>嗯？海蒂，是什么事？</t>
  </si>
  <si>
    <t>마법사님께서 주셨었던 그 포션... 그것을 만드는 법을 가르쳐 주실 수 있으실까요?</t>
  </si>
  <si>
    <t>The potion that you gave me... Could you teach me how to make it?</t>
  </si>
  <si>
    <t>魔法使い様からもらったそのポーション...その作り方を教えていただけないでしょうか？</t>
  </si>
  <si>
    <t>포션이라면 연금술을 말하는 거구나. 가르쳐 주는 건 할 수 있지만...</t>
  </si>
  <si>
    <t>If you're talking about potions, you mean alchemy. I can teach you, but...</t>
  </si>
  <si>
    <t>ポーションというと、錬金術のことを言っているんだね。教えることはできるけど...</t>
  </si>
  <si>
    <t>하이디의 말을 들으니 망설여졌다. 아직 마법도 연금술 실력도 부족한데 누군가를 가르쳐도 괜찮은지 걱정이 됐기 때문이다.</t>
  </si>
  <si>
    <t>I hesitated at Heidi's words. I was worried whether it was okay to teach someone else, considering my magic and alchemy skills were still lacking.</t>
  </si>
  <si>
    <t>ハイディの言葉を聞いて、私はためらった。まだ魔法も錬金術の力量も足りないのに、誰かを教えることができるだろうかと心配だったからだ。</t>
  </si>
  <si>
    <t>聽了海蒂的話後我有點猶豫。因為目前我的魔法實力和鍊金術實力都還沒有很好，很擔心可不可以教別人。</t>
  </si>
  <si>
    <t>听了海蒂的话后我有点犹豫。因为目前我的魔法实力和炼金术实力都还不是十分优秀，很担心可不可以教别人。</t>
  </si>
  <si>
    <t>그런 마음을 알아챈 것처럼, 리엔이 말했다.</t>
  </si>
  <si>
    <t>As if she had noticed my thoughts, Lien spoke.</t>
  </si>
  <si>
    <t>その心配を察知したかのように、リエンが言った。</t>
  </si>
  <si>
    <t>里恩似乎查覺到我的心情，開口說。</t>
  </si>
  <si>
    <t>里恩似乎查觉到我的心情，开口说。</t>
  </si>
  <si>
    <t>{PlayerName}(는) 잘 가르쳐줄 거야! 그렇지?</t>
  </si>
  <si>
    <t>{PlayerName}はきっと上手に教えてくれるよ！そうだよね？</t>
  </si>
  <si>
    <t>응? 어어... 잘 가르쳐주진 못할 수 있어. 그래도 괜찮으면 방법을 알려줄게.</t>
  </si>
  <si>
    <t>Huh? Well... I might not be a good teacher. But if you're okay with it, I'll tell you how.</t>
  </si>
  <si>
    <t>うん？ああ...上手に教えるとは言い切れないけど、それでもいいなら方法を教えてあげるよ。</t>
  </si>
  <si>
    <t>...！ありがとうございます、魔法使い様！</t>
  </si>
  <si>
    <t>그럼... 우선 이 주변에서 찾을 수 있는 약초를 캔 뒤에 손질하는 것부터 해보자.</t>
  </si>
  <si>
    <t>Then... let's start by picking some medicinal herbs that we can find around here and preparing them.</t>
  </si>
  <si>
    <t>それなら...まずは、この周辺で見つけることができる薬草を探して、それを手入れするところから始めてみよう。</t>
  </si>
  <si>
    <t>하이디가 긴장한 채로 두 손을 꽉 잡고 솥을 쳐다보고 있었다.</t>
  </si>
  <si>
    <t>Heidi was staring at the pot with her hands tightly clenched, looking nervous.</t>
  </si>
  <si>
    <t>ハイジは緊張して両手をきゅっと握りしめ、釜を見つめていた。</t>
  </si>
  <si>
    <t>海蒂緊張地用雙手緊緊握住鍋子。</t>
  </si>
  <si>
    <t>海蒂紧张地用双手紧紧握住罐子。</t>
  </si>
  <si>
    <t>덩달아 긴장이 되어서 조심스레 만들어진 포션을 병에 담았다.</t>
  </si>
  <si>
    <t>Feeling a bit nervous as well, I carefully poured the potion she made into a bottle.</t>
  </si>
  <si>
    <t>私もつられて緊張しつつ、作ったポーションを慎重に瓶に注ぎ込んだ。</t>
  </si>
  <si>
    <t>我也跟著緊張起來，把小心翼翼製作的魔藥裝進瓶子裡。</t>
  </si>
  <si>
    <t>我也跟着紧张起来，把小心翼翼制作的魔药装进瓶子里。</t>
  </si>
  <si>
    <t>...잘 됐어?!</t>
  </si>
  <si>
    <t>...Did it work?!</t>
  </si>
  <si>
    <t>...うまくいったかな？！</t>
  </si>
  <si>
    <t>자, 잠깐만... 확인해 볼게!</t>
  </si>
  <si>
    <t>Hold on... Let me check!</t>
  </si>
  <si>
    <t>ちょっと待って...確認してみるよ！</t>
  </si>
  <si>
    <t>.......成功だよ！何回も試さなくてもこんなに上手に作れるなんて~</t>
  </si>
  <si>
    <t>마법사님께서 옆에서 도와주셔서 그런 것 같아요... 휴...</t>
  </si>
  <si>
    <t>I think it's because you helped me... Phew...</t>
  </si>
  <si>
    <t>魔法使い様が隣で手伝ってくださったお陰です...ふぅ...</t>
  </si>
  <si>
    <t>많이 긴장했구나~ 여기 큰 병에 성능이 조금 부족한 것들은 담아둘게.</t>
  </si>
  <si>
    <t>You must have been very nervous! I'll keep the less effective ones in this large bottle.</t>
  </si>
  <si>
    <t>すごく緊張したね~ここに大きな瓶に、性能が少し劣るものを入れておくよ。</t>
  </si>
  <si>
    <t>你很緊張啊~我把效用比較不好的裝進這個大瓶子裡。</t>
  </si>
  <si>
    <t>你很紧张啊~我把效用比较不好的装进这个大瓶子里。</t>
  </si>
  <si>
    <t>그럼... 이것보다 더 좋은 포션을 만드는 걸 알려줄게!</t>
  </si>
  <si>
    <t>Now... I'll show you how to make a better potion!</t>
  </si>
  <si>
    <t>それなら...これよりも良いポーションを作る方法を教えてあげるよ！</t>
  </si>
  <si>
    <t>우선 내가 먼저 해볼 테니까 나중에 포션 만드는 게 익숙해지고 나면 시도해 봐.</t>
  </si>
  <si>
    <t>I'll try first. You can try it yourself once you get used to making potions.</t>
  </si>
  <si>
    <t>まずは、私が先にやってみるから。後でポーションを作るのが慣れてきたら、試してみて。</t>
  </si>
  <si>
    <t>我先試給你看，你等更會製作魔藥後再試也可以。</t>
  </si>
  <si>
    <t>我先试给你看，你等熟悉制作魔药后再试也可以。</t>
  </si>
  <si>
    <t>Yes, thank you...!</t>
  </si>
  <si>
    <t>はい、ありがとうございます...！</t>
  </si>
  <si>
    <t>연습하다 보니 가지고 왔던 재료가 다 떨어졌어. 더 구하러 갈까?</t>
  </si>
  <si>
    <t>Because of the practice, we're now out of the ingredients we brought. Should we go get more?</t>
  </si>
  <si>
    <t>練習していたら、持ってきた材料が全部なくなっちゃった。もっと探しに行こうか？</t>
  </si>
  <si>
    <t>練著練著，帶回來的材料都用光了。要再去收集嗎？</t>
  </si>
  <si>
    <t>练着练着，带回来的材料都用光了。要再去收集吗？</t>
  </si>
  <si>
    <t>하이디도 혼자 연습하려면 지금 구해두는 게 좋을 것 같아!</t>
  </si>
  <si>
    <t>It would be a good idea to stock up now for Heidi to practice on her own!</t>
  </si>
  <si>
    <t>ハイジも一人で練習するなら、今のうちに集めておくといいよ！</t>
  </si>
  <si>
    <t>海蒂如果也想一個人練習，最好現在去收集多一點回來放！</t>
  </si>
  <si>
    <t>海蒂如果也想一个人练习，最好现在去多收集一点回来！</t>
  </si>
  <si>
    <t>이렇게까지 신경 써주셔서 감사해요. 저도 바구니를 챙겨 올게요.</t>
  </si>
  <si>
    <t>Thank you so much for caring. Please let me bring a basket.</t>
  </si>
  <si>
    <t>そこまで気を使ってくださって、ありがとうございます。私もカゴを持ってきますね。</t>
  </si>
  <si>
    <t>謝謝你這麼關心，我也去拿個籃子。</t>
  </si>
  <si>
    <t>谢谢你这么关心，我也去拿个篮子。</t>
  </si>
  <si>
    <t>하이디가 재료를 담을 바구니를 찾으러 갔다. 리엔과 남아서 하이디가 만들었던 포션을 보고 있었다.</t>
  </si>
  <si>
    <t>Heidi went to find a basket to put the ingredients in. Lien and I were left looking at the potion Heidi had made.</t>
  </si>
  <si>
    <t>ハイジが材料を入れるカゴを探しに行った。リエンと二人で、ハイディが作ったポーションを見ていた。</t>
  </si>
  <si>
    <t>海蒂去找裝材料籃子，我和里恩則留下來看她製作的魔藥。</t>
  </si>
  <si>
    <t>海蒂去找装材料的篮子，我和里恩则留下来看她制作的魔药。</t>
  </si>
  <si>
    <t>하이디가 엄청 열심히 따라 하던걸! {PlayerName}도 배울 때 이렇게 했던 거야?</t>
  </si>
  <si>
    <t>Heidi was really diligent in following along! Did {PlayerName} do the same when learning?</t>
  </si>
  <si>
    <t>ハイジ、すごく一生懸命に真似してたね！{PlayerName}も学ぶとき、こんな感じだった？</t>
  </si>
  <si>
    <t>海蒂非常認真地跟著學了！{PlayerName}學的時候也是這樣嗎？</t>
  </si>
  <si>
    <t>海蒂非常认真地跟着学了！{PlayerName}学的时候也是这样吗？</t>
  </si>
  <si>
    <t>처음 연금술을 배울 때는 그랬던 것 같아. 익숙해지고 난 다음에는... 큰 실수를 했지만.</t>
  </si>
  <si>
    <t>I think so when I first learned alchemy. After getting used to it... I made a big mistake though.</t>
  </si>
  <si>
    <t>錬金術を初めて学んだときは、そんな感じだったような気がする。慣れてくると...大きな失敗もしたけれど。</t>
  </si>
  <si>
    <t>그렇구나... 하지만 지금은 어엿한 한 사람의 스승이 됐네~</t>
  </si>
  <si>
    <t>I see... But now you've become a worthy master of one!</t>
  </si>
  <si>
    <t>そうなんだ...でも、今は立派な師匠になったんだね〜</t>
  </si>
  <si>
    <t>부끄럽게 만들지 마, 리엔!</t>
  </si>
  <si>
    <t>Don't make me blush, Lien!</t>
  </si>
  <si>
    <t>恥ずかしがらせないで、リエン！</t>
  </si>
  <si>
    <t>里恩，不要讓我害羞！</t>
  </si>
  <si>
    <t>里恩，不要让我害羞！</t>
  </si>
  <si>
    <t>헤헤~ 저기 하이디가 왔어! 이제 재료를 찾으러 가자!</t>
  </si>
  <si>
    <t>Hehe! There's Heidi! Let's go find the ingredients now!</t>
  </si>
  <si>
    <t>ふふ〜あ、ハイジが戻ってきたよ！さあ、材料を探しに行こう！</t>
  </si>
  <si>
    <t>嘿嘿~海蒂來了！我們去收集材料吧！</t>
  </si>
  <si>
    <t>嘿嘿~海蒂来了！我们去收集材料吧！</t>
  </si>
  <si>
    <t>산길을 조금 벗어나 연금술에 사용할 재료를 찾고 있었다. 그때 부스럭거리는 소리와 함께 수풀 사이에서 검은 귀가 솟아올랐다.</t>
  </si>
  <si>
    <t>We strayed a bit off the path to search for alchemy ingredients. Then, with a rustling sound, a black ear popped up from the bushes.</t>
  </si>
  <si>
    <t>山道を少し外れて、錬金術に使う材料を探していた。そのとき、ざわざわという音と一緒に茂みから黒い耳が出てきた。</t>
  </si>
  <si>
    <t>我正在尋找用於鍊金術的材料，所以稍微離開了山路。這時，伴隨著一陣沙沙聲，有對黑耳朵從樹叢裡冒了出來。</t>
  </si>
  <si>
    <t>我为了寻找用于炼金术的材料，稍微偏离了山路。这时，伴随着一阵沙沙声，有对黑耳朵从树丛里冒了出来。</t>
  </si>
  <si>
    <t>{PlayerName}, 하이디! 저기 뭔가 있어!</t>
  </si>
  <si>
    <t>{PlayerName}, Heidi! There's something there!</t>
  </si>
  <si>
    <t>{PlayerName}、ハイジ！あそこに何かいるよ！</t>
  </si>
  <si>
    <t>{PlayerName}、海蒂！那裡有東西！</t>
  </si>
  <si>
    <t>{PlayerName}、海蒂！那里有东西！</t>
  </si>
  <si>
    <t>저 귀는...?</t>
  </si>
  <si>
    <t>That ear is...?</t>
  </si>
  <si>
    <t>あの耳は...？</t>
  </si>
  <si>
    <t>그때, 검은 귀 옆에서 하얀 귀가 쫑긋 솟아오르더니 하얀 여우가 수풀 밖으로 튀어나와 이쪽으로 달려왔다.</t>
  </si>
  <si>
    <t>Then, beside the black ear, a white ear perked up and a white fox sprang out of the bushes, rushing towards us.</t>
  </si>
  <si>
    <t>そのとき、黒い耳の隣から白い耳がぴょこんと出て、白い狐が茂みから飛び出してこちらに走ってきた。</t>
  </si>
  <si>
    <t>這時，黑耳朵旁邊豎起了一對白耳朵，一隻白狐狸跳出樹叢朝這邊跑來。</t>
  </si>
  <si>
    <t>这时，黑耳朵旁边竖起了一对白耳朵，一只白狐狸跳出树丛朝这边跑来。</t>
  </si>
  <si>
    <t>...너희구나.</t>
  </si>
  <si>
    <t>...It's you guys.</t>
  </si>
  <si>
    <t>...あなたたちじゃないか。</t>
  </si>
  <si>
    <t>카니스! 마을에서 소식을 들었을 때도 잘 지내는구나 싶었는데... 다친 곳이 없어 보여서 다행이야.</t>
  </si>
  <si>
    <t>Canis! I was glad to hear from the village that you're well... It's a relief you don't seem injured.</t>
  </si>
  <si>
    <t>カニス！村の話を聞いたときも元気そうで何よりだったけど...怪我もなさそうでよかった。</t>
  </si>
  <si>
    <t>哈啰。</t>
  </si>
  <si>
    <t>그래. 여기서 뭘 하는 거야? 땅을 짚고 다니면서 흙이라도 파는 것처럼.</t>
  </si>
  <si>
    <t>Yeah. What are you doing here? It looks like you're crawling on the ground as if you're digging dirt.</t>
  </si>
  <si>
    <t>うん。あなたたちはここで何をしているんだ？地面を探って歩いて、まるで土を掘るかのようだ。</t>
  </si>
  <si>
    <t>嗯。你們在這裡做什麼？感覺像踩著地到處挖土一樣。</t>
  </si>
  <si>
    <t>嗯。你们在这里做什么？感觉像踩着地到处挖土一样。</t>
  </si>
  <si>
    <t>연금술에 사용할 재료를 찾고 있었어요.</t>
  </si>
  <si>
    <t>We were looking for ingredients for alchemy.</t>
  </si>
  <si>
    <t>錬金術の材料を探していました。</t>
  </si>
  <si>
    <t>我們在找鍊金術要用的材料。</t>
  </si>
  <si>
    <t>我们在找炼金术要用的材料。</t>
  </si>
  <si>
    <t>어떤 건데? 이리 줘봐.</t>
  </si>
  <si>
    <t>What kind? Let me see.</t>
  </si>
  <si>
    <t>どんなものだ？見せてみて。</t>
  </si>
  <si>
    <t>是什麼樣的？給我吧。</t>
  </si>
  <si>
    <t>是什么样的？给我吧。</t>
  </si>
  <si>
    <t>하이디가 카니스가 내민 손 위에 재료 몇 개를 올려 주었다.</t>
  </si>
  <si>
    <t>Heidi placed a few ingredients on the hand Canis had extended.</t>
  </si>
  <si>
    <t>ハイジはカニスの手に材料の一部を渡した。</t>
  </si>
  <si>
    <t>海蒂把一些材料放在卡尼斯伸出的手上。</t>
  </si>
  <si>
    <t>그러자 옆에 있던 하얀 여우가 킁킁거리며 냄새를 맡더니 앞장서서 폴짝폴짝 뛰기 시작했다.</t>
  </si>
  <si>
    <t>Then the white fox next to him sniffed the scent and started to hop ahead.</t>
  </si>
  <si>
    <t>すると、隣にいた白い狐がクンクンと匂いを嗅いで、先頭に立ってぴょんぴょん跳び始めた。</t>
  </si>
  <si>
    <t>這時，他身邊的白狐狸聞了聞味道，帶頭跑了起來。</t>
  </si>
  <si>
    <t>这时，他身边的白狐狸闻了闻味道，带头跑了起来。</t>
  </si>
  <si>
    <t>따라가자. 어디 있는지 알고 있을 거야.</t>
  </si>
  <si>
    <t>Let's follow. It knows where to go.</t>
  </si>
  <si>
    <t>追いかけてみよう。きっとどこにあるのか知っているはずだ。</t>
  </si>
  <si>
    <t>跟上來吧，牠應該知道在哪。</t>
  </si>
  <si>
    <t>跟上来吧，它应该知道在哪。</t>
  </si>
  <si>
    <t>하얀 여우가 알려주는 곳마다 재료가 있었기에 바구니 한가득 재료를 담았다.</t>
  </si>
  <si>
    <t>At every spot the white fox led us to, there were ingredients, so we filled up our baskets.</t>
  </si>
  <si>
    <t>白い狐が教えてくれた場所には、確かに材料がたくさんあって、カゴ一杯に材料を詰めた。</t>
  </si>
  <si>
    <t>白狐狸告訴我們的每個地方都有材料，籃子裝得滿滿的。</t>
  </si>
  <si>
    <t>白狐狸告诉我们的每个地方都有材料，篮子装得满满的。</t>
  </si>
  <si>
    <t>바구니가 부족해서 가방을 열어 재료를 담았는데, 그러고도 짐이 잔뜩이었다.</t>
  </si>
  <si>
    <t>The basket wasn't enough, so I also put them in my bag but it was still quite full.</t>
  </si>
  <si>
    <t>カゴが足りなくなってバッグを開けて材料を入れても、荷物がいっぱいだった。</t>
  </si>
  <si>
    <t>籃子甚至不夠裝，所以我只好打開背包繼續裝，最後滿載而歸。</t>
  </si>
  <si>
    <t>篮子甚至不够装，所以只好打开背包继续装，最后满载而归。</t>
  </si>
  <si>
    <t>You seem to be carrying a lot, give me a few. If you're heading to the village, I'll help you carry them.</t>
  </si>
  <si>
    <t>荷物が多そうだから、何個か預かろう。村まで行くなら近くまで運んであげるよ。</t>
  </si>
  <si>
    <t>你的行李看起來好多，我幫你拿一點吧。如果你們要回村莊，我就幫你們搬到附近。</t>
  </si>
  <si>
    <t>你的行李看起来好多，我帮你拿一点吧。如果你们要回村庄，我就帮你们搬到附近。</t>
  </si>
  <si>
    <t>마법으로 옮겨도 되긴 하지만 도와주면 좋지~ 마을에서 꽤 멀리 온 것 같으니까, 마법을 사용했으면 피곤했을 거야.</t>
  </si>
  <si>
    <t>Although it could be transported by magic, it would be nice to have some help! We seem to have come quite a distance from the village, and using magic would have been tiring.</t>
  </si>
  <si>
    <t>魔法で運んでもいいけど、手伝ってくれると助かるな〜村から結構遠くまで来たし、魔法を使っていたら疲れるはずよ。</t>
  </si>
  <si>
    <t>雖然可以用魔法來搬，不過如果有人要幫忙當然好~這裡看起來離村莊有點距離，要施魔法會很累的。</t>
  </si>
  <si>
    <t>虽然可以用魔法来搬，不过如果有人要帮忙当然好~这里看起来离村庄有点距离，要施魔法会很累的。</t>
  </si>
  <si>
    <t>고마워. 그럼, 이거랑 이거... 아! 이렇게 묶어서 부탁해.</t>
  </si>
  <si>
    <t>Thanks. Then, this and this... Ah! Please tie them together like this.</t>
  </si>
  <si>
    <t>ありがとう。なら、これと、これ...あ！これもお願い。</t>
  </si>
  <si>
    <t>We're in front of the village. I guess carrying them this far is enough?</t>
  </si>
  <si>
    <t>村の前だよ。ここまで運んであげればいいんだよね？</t>
  </si>
  <si>
    <t>前面就是村莊了。搬到這裡就可以了吧？</t>
  </si>
  <si>
    <t>前面就是村庄了。搬到这里就可以了吧？</t>
  </si>
  <si>
    <t>고마워! 그런데 마을 안으로 가지 않는 이유가 있어?</t>
  </si>
  <si>
    <t>Thanks! But why aren't you going into the village?</t>
  </si>
  <si>
    <t>ありがとう！でも、どうして村の中に入らないの？</t>
  </si>
  <si>
    <t>謝謝！但你不進村是有什麼原因嗎？</t>
  </si>
  <si>
    <t>谢谢！但你不进村是有什么原因吗？</t>
  </si>
  <si>
    <t>마을 주변에서 검은 늑대들이 움직이면서 몬스터를 쫓아내고 있던 것 같은데 말이야.</t>
  </si>
  <si>
    <t>It looked like the black wolves were chasing away monsters around the village.</t>
  </si>
  <si>
    <t>村の周りで黒狼たちが動き回って、モンスターを追い払っていたみたいだからさ。</t>
  </si>
  <si>
    <t>聽說好像有黑狼在村莊附近移動，趕走靠近的怪物。</t>
  </si>
  <si>
    <t>听说好像有黑狼在村庄附近移动，赶走靠近的怪物。</t>
  </si>
  <si>
    <t>...됐다. 전에 마을을 공격했던 일이 있었으니...</t>
  </si>
  <si>
    <t>괜찮아요. 오해 때문이었잖아요. 그 이후로는 마을을 지켜주시기도 했고.</t>
  </si>
  <si>
    <t>It's okay. It was a misunderstanding. You've been protecting the village since then.</t>
  </si>
  <si>
    <t>大丈夫ですよ。それは誤解だったんですから。それ以降は村を守ってくださったし。</t>
  </si>
  <si>
    <t>沒關係。那是誤會吧。而且你從那之後也一直在守護村莊啊。</t>
  </si>
  <si>
    <t>没关系。那是误会嘛。而且你从那之后也一直在守护村庄啊。</t>
  </si>
  <si>
    <t>에이~ 얼른 데리고 들어가자!</t>
  </si>
  <si>
    <t>Hey! Let's take him inside!</t>
  </si>
  <si>
    <t>ええ〜早く連れて行こうよ！</t>
  </si>
  <si>
    <t>哎唷~快點帶他進去！</t>
  </si>
  <si>
    <t>哎唷~快点带他进去！</t>
  </si>
  <si>
    <t>자, 잠깐...!</t>
  </si>
  <si>
    <t>Wa-wait...!</t>
  </si>
  <si>
    <t>ちょっと待って...！</t>
  </si>
  <si>
    <t>리엔이 카니스의 팔을 잡아당기며 마을로 데려갔다. 마을 주민들은 깜짝 놀란 것 같았지만 곧바로 반겨주었다.</t>
  </si>
  <si>
    <t>Lien pulled Canis's arm and took him into the village. The villagers seemed surprised at first, but they quickly welcomed him.</t>
  </si>
  <si>
    <t>リエンがカニスの腕を引っ張って、村に連れて行った。村の人々は驚いたようだったが、すぐに歓迎してくれた。</t>
  </si>
  <si>
    <t>里恩拉著卡尼斯的手臂，把他帶進村莊裡，而村民們似乎都嚇了一跳，不過馬上就表現出歡迎。</t>
  </si>
  <si>
    <t>里恩拉着卡尼斯的手臂，把他带进村庄里，而村民们似乎都吓了一跳，不过马上就表现出欢迎。</t>
  </si>
  <si>
    <t>Come this way. The villagers were about to gather for a meal.</t>
  </si>
  <si>
    <t>こちらへ来て。村人たちが集まって食事をしようとしていたところよ。</t>
  </si>
  <si>
    <t>請到這邊來。村民們正打算聚在一起吃飯呢。</t>
  </si>
  <si>
    <t>请到这边来。村民们正打算聚在一起吃饭呢。</t>
  </si>
  <si>
    <t>잘됐네요. 다들 식사는 괜찮으신가요?</t>
  </si>
  <si>
    <t>That's great. Is everyone okay with having a meal?</t>
  </si>
  <si>
    <t>良かったですね。皆さん、お食事は大丈夫ですか？</t>
  </si>
  <si>
    <t>太好啊。大家一起吃好嗎？</t>
  </si>
  <si>
    <t>太好了，大家一起吃好吗？</t>
  </si>
  <si>
    <t>다 같이 먹는 거야? 좋아.</t>
  </si>
  <si>
    <t>Are we all eating together? I like it.</t>
  </si>
  <si>
    <t>みんなで食べるの？いいね。</t>
  </si>
  <si>
    <t>大家一起吃嗎？好啊。</t>
  </si>
  <si>
    <t>大家一起吃吗？好啊。</t>
  </si>
  <si>
    <t>나는 이만...</t>
  </si>
  <si>
    <t>I better leave...</t>
  </si>
  <si>
    <t>私はもう...</t>
  </si>
  <si>
    <t>카니스도 좋다고 하는 걸~! 그치?</t>
  </si>
  <si>
    <t>Canis also says he loves it! Right?</t>
  </si>
  <si>
    <t>カニスもいいって言ってるよ〜！そうだよね？</t>
  </si>
  <si>
    <t>卡尼斯也說好~！對吧？</t>
  </si>
  <si>
    <t>卡尼斯也说好~！对吧？</t>
  </si>
  <si>
    <t>...!</t>
  </si>
  <si>
    <t>...！</t>
  </si>
  <si>
    <t>어느새 밤이 되었고 카니스는 마을 사람들과 한데 모여 얼떨결에 식사를 같이하게 되었다.</t>
  </si>
  <si>
    <t>Before we knew it, night had fallen and Canis found himself unexpectedly having dinner with the villagers.</t>
  </si>
  <si>
    <t>いつの間にか夜になり、カニスは村の人々と一緒に食事を一緒にすることになった。</t>
  </si>
  <si>
    <t>夜幕在不知不覺間降臨，卡尼斯糊里糊塗地和村民們聚在一起吃了飯。</t>
  </si>
  <si>
    <t>夜幕在不知不觉间降临，卡尼斯糊里糊涂地和村民们聚在一起吃了饭。</t>
  </si>
  <si>
    <t>무척 어색해하는 것이 보였지만, 따듯한 모닥불을 쬐며 점점 표정이 풀리기 시작했다.</t>
  </si>
  <si>
    <t>He looked incredibly awkward, but as he warmed up by the cozy bonfire, his face began to look relaxed.</t>
  </si>
  <si>
    <t>最初は気まずそうにしていたが、暖かい焚き火を囲みながら徐々に表情が緩んできた。</t>
  </si>
  <si>
    <t>雖然看起來非常尷尬，不過一邊烤著溫暖的篝火，他的表情也漸漸放鬆了下來。</t>
  </si>
  <si>
    <t>虽然看起来非常尴尬，不过一边烤着温暖的篝火，他的表情也渐渐放松了下来。</t>
  </si>
  <si>
    <t>이렇게 평화롭게 모두 모여 함께 식사하니 좋구나.</t>
  </si>
  <si>
    <t>It's good to have everyone gather peacefully for a meal.</t>
  </si>
  <si>
    <t>みんなで集まって平和に食事をするのは、いいね。</t>
  </si>
  <si>
    <t>大家像這樣和平地聚在一起吃飯真好。</t>
  </si>
  <si>
    <t>大家像这样和平地聚在一起吃饭真好。</t>
  </si>
  <si>
    <t>정말 기적 같은 일이죠.</t>
  </si>
  <si>
    <t>It's truly a miracle.</t>
  </si>
  <si>
    <t>本当に奇跡のようなことですね。</t>
  </si>
  <si>
    <t>真像是個奇蹟。</t>
  </si>
  <si>
    <t>真像是个奇迹。</t>
  </si>
  <si>
    <t>음식이 입에 잘 맞니?</t>
  </si>
  <si>
    <t>Do you like the food?</t>
  </si>
  <si>
    <t>食事は口に合うかしら？</t>
  </si>
  <si>
    <t>食物還合你的胃口嗎？</t>
  </si>
  <si>
    <t>食物还合你的胃口吗？</t>
  </si>
  <si>
    <t>카니스는 마을 주민의 말에 고개를 끄덕였다. 슬그머니 시선을 피하는 게 이런 분위기가 낯선 것 같았다.</t>
  </si>
  <si>
    <t>Canis nodded at the villager's words. His occasional avoidance of gaze seemed to show that he was unfamiliar with this atmosphere.</t>
  </si>
  <si>
    <t>カニスは村の人の言葉に頷いた。こういう雰囲気に慣れてないからか、少し視線をそらす姿が見えた。</t>
  </si>
  <si>
    <t>卡尼斯點了點頭，然後悄悄地避開了視線。這種氣氛好像讓他感到很陌生。</t>
  </si>
  <si>
    <t>卡尼斯点了点头，然后悄悄地避开了视线。这种气氛好像让他感到很陌生。</t>
  </si>
  <si>
    <t>여러분, 하늘을 보세요!</t>
  </si>
  <si>
    <t>Everyone, look at the sky!</t>
  </si>
  <si>
    <t>みなさん、空を見てください！</t>
  </si>
  <si>
    <t>大家，請看天空！</t>
  </si>
  <si>
    <t>大家，请看天空！</t>
  </si>
  <si>
    <t>사람들 가운데서 하이디가 손을 들어 하늘을 가리켰다.</t>
  </si>
  <si>
    <t>Among the people, Heidi raised her hand and pointed to the sky.</t>
  </si>
  <si>
    <t>人々の中からハイジが手を挙げて空を指差した。</t>
  </si>
  <si>
    <t>海蒂在人群中舉起手指向天空。</t>
  </si>
  <si>
    <t>海蒂在人群中举起手指向天空。</t>
  </si>
  <si>
    <t>그 손을 따라 모두가 함께 하늘을 올려다보았을 때, 새까만 하늘을 수놓는 오로라가 커튼처럼 드리워 있었다.</t>
  </si>
  <si>
    <t>When everyone looked up at the sky following her hand, the aurora was spread like a curtain, decorating the dark sky.</t>
  </si>
  <si>
    <t>その手を追って皆が一斉に空を見上げると、真っ黒な空に広がるオーロラがカーテンのようにかかっていた。</t>
  </si>
  <si>
    <t>大家的視線一起跟著她的手轉向天空時，繡在漆黑夜空中的極光像窗簾般垂了下來。</t>
  </si>
  <si>
    <t>大家的视线一起跟着她的手转向天空时，绣在漆黑夜空中的极光像窗帘般垂了下来。</t>
  </si>
  <si>
    <t>오로라는 은빛의 달 주변을 감싸듯 펼쳐져 일렁거리며 여러 빛으로 반짝였다.</t>
  </si>
  <si>
    <t>The aurora spread around the silver moon, shimmering in various lights.</t>
  </si>
  <si>
    <t>オーロラは銀色の月を囲むように広がり、揺らめきながら様々な色に輝いていた。</t>
  </si>
  <si>
    <t>極光像圍繞著銀色月亮般展開晃動著，閃爍出各種光芒。</t>
  </si>
  <si>
    <t>极光像围绕着银色月亮般展开晃动着，闪烁出各种光芒。</t>
  </si>
  <si>
    <t>와...</t>
  </si>
  <si>
    <t>Wow...</t>
  </si>
  <si>
    <t>わぁ...</t>
  </si>
  <si>
    <t>사방에서 탄성이 흘러나왔고, 주민들은 조용히 하늘을 올려다보며 두 손을 모았다.</t>
  </si>
  <si>
    <t>Exclamations flowed from all around, and the villagers quietly looked up at the sky, their hands clasped together.</t>
  </si>
  <si>
    <t>周りから感嘆の声が上がり、村人たちは静かに空を見上げて手を合わせた。</t>
  </si>
  <si>
    <t>感嘆聲從四面八方傳來，村民們靜靜地仰望著天空，雙手合十。</t>
  </si>
  <si>
    <t>感叹声从四面八方传来，村民们静静地仰望着天空，双手合十。</t>
  </si>
  <si>
    <t>Oh, you’ve come at the perfect time!</t>
  </si>
  <si>
    <t>おお、ちょうど来たか！</t>
  </si>
  <si>
    <t>哦，來得正好！</t>
  </si>
  <si>
    <t>哦，来得正好！</t>
  </si>
  <si>
    <t>Hello, Basat! Why were you looking for me?</t>
  </si>
  <si>
    <t>お疲れ様です、バサットさん！何か御用ですか？</t>
  </si>
  <si>
    <t>您好，巴薩特先生！找我是有什麼事嗎？</t>
  </si>
  <si>
    <t>您好，巴萨特先生！找我是有什么事吗？</t>
  </si>
  <si>
    <t>I’ve appraised items the fairies exchange, and they seem quite valuable.</t>
  </si>
  <si>
    <t>妖精たちが交換している物を鑑定してみたが、その価値は相当高そうだ。</t>
  </si>
  <si>
    <t>我鑑定了一下妖精們交換的物品，感覺價值不菲。</t>
  </si>
  <si>
    <t>我鉴定了一下妖精们交换的物品，感觉价值不菲。</t>
  </si>
  <si>
    <t>You might know better than I do, but I’ll explain what surprised me!</t>
  </si>
  <si>
    <t>私よりよく知っているかもしれないけど、どこに驚いたのか説明してあげよう！</t>
  </si>
  <si>
    <t>你可能比我更清楚，但我會告訴你讓我驚訝的地方！</t>
  </si>
  <si>
    <t>你可能比我更清楚，但我会告诉你让我惊讶的地方！</t>
  </si>
  <si>
    <t>If it’s alright, would you consider selling those items officially?</t>
  </si>
  <si>
    <t>よかったら、その品物を正式に販売してみないか？</t>
  </si>
  <si>
    <t>如果可以的話，正式出售這些物品如何？</t>
  </si>
  <si>
    <t>如果可以的话，正式出售这些物品如何？</t>
  </si>
  <si>
    <t>I didn’t bring it up for no reason. I take pride in my eye for value as a merchant.</t>
  </si>
  <si>
    <t>私だって無意味に言ったわけじゃない。商人としての目利きには自信があるんだ。</t>
  </si>
  <si>
    <t>我不是隨便提起的。作為商人，我對自己的眼光很自信。</t>
  </si>
  <si>
    <t>我不是随便提起的。作为商人，我对自己的眼光很自信。</t>
  </si>
  <si>
    <t>It’s a shame these items from this place aren’t getting the recognition they deserve!</t>
  </si>
  <si>
    <t>この場所の品物が光を浴びていないのは残念だ！</t>
  </si>
  <si>
    <t>很可惜這裡的物品沒有受到應有的關注！</t>
  </si>
  <si>
    <t>很可惜这里的物品没有受到应有的关注！</t>
  </si>
  <si>
    <t>I sent a few of the items from here outside, and the response has been as good as I expected.</t>
  </si>
  <si>
    <t>ここの品物をいくつか外に送ってみたら、予想通り反応が良かったよ。</t>
  </si>
  <si>
    <t>我把這裡的一些物品送到外面，反應如預期般好。</t>
  </si>
  <si>
    <t>我把这里的一些物品送到外面，反应如预期般好。</t>
  </si>
  <si>
    <t>Everyone who showed interest in the items asked what kind of craftsman made them!</t>
  </si>
  <si>
    <t>品物に興味を持った人たちが、皆どんな職人が作ったのか聞いてきた！</t>
  </si>
  <si>
    <t>對物品感興趣的人都問這是什麼樣的工匠製作的！</t>
  </si>
  <si>
    <t>对物品感兴趣的人都问这是什么样的工匠制作的！</t>
  </si>
  <si>
    <t>Is it really that much? I haven’t been here long, but maybe I can’t feel it because this has always been my way of life.</t>
  </si>
  <si>
    <t>상품의 가치는 보증할 수 있어! 다만, 정식으로 이곳의 물건을 납품하기 위해서는 &lt;color=#00B0F0&gt;길드&lt;/color&gt;에 가입하거나 등록할 필요가 있지.</t>
  </si>
  <si>
    <t>I can guarantee the value of the goods! However, to officially deliver items from here, you’ll need to join or register with the &lt;color=#00B0F0&gt;Guild&lt;/color&gt;.</t>
  </si>
  <si>
    <t>商品の価値は保証できる！ただし、ここから品物を正式に納品するには&lt;color=#00B0F0&gt;ギルド&lt;/color&gt;に加入または登録する必要がある。</t>
  </si>
  <si>
    <t>我可以保證商品的價值！但要正式交付這裡的物品，必須加入或註冊&lt;color=#00B0F0&gt;公會&lt;/color&gt;。</t>
  </si>
  <si>
    <t>我可以保证商品的价值！但要正式交付这里的物品，必须加入或注册&lt;color=#00B0F0&gt;公会&lt;/color&gt;。</t>
  </si>
  <si>
    <t>Since Baris has been praising me with kind words since I first arrived here and received help...</t>
  </si>
  <si>
    <t>I’ve always been under a strict master, so I’m not used to hearing such words and it’s a bit embarrassing!</t>
  </si>
  <si>
    <t>ずっと師匠の下で辛辣な言葉ばかり聞いていたから、あんな言葉には免疫がなくてとても恥ずかしいよ！</t>
  </si>
  <si>
    <t>一直在師父的嚴格教導下，只聽到苛刻的話語，所以對這種話語沒有免疫，真是有點害羞！</t>
  </si>
  <si>
    <t>一直在师父的严格教导下，只听到苛刻的话语，所以对这种话语没有免疫，真是有点害羞！</t>
  </si>
  <si>
    <t>I wasn’t specifically praising anyone, but it felt both proud and awkward to have my work, made with the fairy’s help, receive such good reviews.</t>
  </si>
  <si>
    <t>誰かを特に褒めたわけではないけど、フェアリーの助けを借りて作った作品がこんなに良い評価を受けて、誇らしくもあり、照れくさくもあった。</t>
  </si>
  <si>
    <t>我並沒有特別表揚某人，但得到由精靈幫助下完成的成果如此好的評價，既感到驕傲又有些尷尬。</t>
  </si>
  <si>
    <t>我并没有特别表扬某人，但得到由精灵帮助下完成的成果如此好的评价，既感到骄傲又有些尴尬。</t>
  </si>
  <si>
    <t>To cool down my heated face, I walked far and ended up in a part of the forest I had never seen before.</t>
  </si>
  <si>
    <t>顔の熱を冷まそうと遠くに出かけたら、見たことのない森の一角にたどり着いた。</t>
  </si>
  <si>
    <t>為了讓臉上的熱氣冷卻，我走得很遠，來到了從未見過的森林一角。</t>
  </si>
  <si>
    <t>为了让脸上的热气冷却，我走得很远，来到了从未见过的森林一角。</t>
  </si>
  <si>
    <t>From here on, it’s a place I haven’t explored yet. The land is also asleep.</t>
  </si>
  <si>
    <t>ここから先はまだ行ったことのない場所だ。土地も眠っている。</t>
  </si>
  <si>
    <t>從這裡開始，還是我未曾探索的地方，這片土地也似乎沉睡著。</t>
  </si>
  <si>
    <t>从这里开始，还是我未曾探索的地方，这片土地也似乎沉睡着。</t>
  </si>
  <si>
    <t>I called Rien to come help!</t>
  </si>
  <si>
    <t>リエンを呼んで手伝ってもらおう！</t>
  </si>
  <si>
    <t>我叫來了里恩，請她幫忙！</t>
  </si>
  <si>
    <t>我叫来了里恩，请她帮忙！</t>
  </si>
  <si>
    <t>Rumble!</t>
  </si>
  <si>
    <t>ゴロゴロ！</t>
  </si>
  <si>
    <t>咕嚕嚕！</t>
  </si>
  <si>
    <t>咕噜噜！</t>
  </si>
  <si>
    <t>{PlayerName}, I hear something collapsing!</t>
  </si>
  <si>
    <t>{PlayerName}、何かが崩れる音がする！</t>
  </si>
  <si>
    <t>{PlayerName}，聽到什麼東西倒塌的聲音了！</t>
  </si>
  <si>
    <t>{PlayerName}，听到什么东西倒塌的声音了！</t>
  </si>
  <si>
    <t>As Rien and I carefully examined the awakened land, we saw a worn, faded building almost collapsed.</t>
  </si>
  <si>
    <t>リエンと私は慎重に目を覚ました土地を調べてみると、古びて色あせた建物がほとんど崩れ落ちそうになっていた。</t>
  </si>
  <si>
    <t>我和里恩小心地檢查著甦醒的土地，看到一棟陳舊、褪色的建築物幾乎要倒塌了。</t>
  </si>
  <si>
    <t>我和里恩小心地检查着苏醒的土地，看到一栋陈旧、褪色的建筑物几乎要倒塌了。</t>
  </si>
  <si>
    <t>這是什麼聲音...不對嗎?</t>
  </si>
  <si>
    <t>这是什麼声音...不对吗?</t>
  </si>
  <si>
    <t>Ah! We didn’t cause it to collapse!</t>
  </si>
  <si>
    <t>あっ！私たちが崩したわけじゃないよ！</t>
  </si>
  <si>
    <t>啊！我們不是弄倒的！</t>
  </si>
  <si>
    <t>啊！我们不是弄倒的！</t>
  </si>
  <si>
    <t>Perhaps remembering how we were scolded for breaking Nuru’s research items, Rien quickly spoke up, but Baris seemed to have something else in mind.</t>
  </si>
  <si>
    <t>最近ヌルの研究物品を壊して叱られたことを思い出したのか、リエンがすばやく話したが、バサットは別の考えをしているようだった。</t>
  </si>
  <si>
    <t>可能是記得最近因為破壞了努爾的研究物品而被罵，里恩迅速開口，但巴薩特似乎有其他的想法。</t>
  </si>
  <si>
    <t>可能是记得最近因为破坏了努尔的研究物品而被骂，里恩迅速开口，但巴萨特似乎有其他的想法。</t>
  </si>
  <si>
    <t>Wizard, if you’re okay with it, can you fix this as you did with the stand last time?</t>
  </si>
  <si>
    <t>魔法使い、もしよければ、前回の屋台を修理したように、これを直してくれるか？</t>
  </si>
  <si>
    <t>魔法師，如果你可以的話，能像上次修理攤位那樣修理這個嗎？</t>
  </si>
  <si>
    <t>魔法师，如果你可以的话，能像上次修理摊位那样修理这个吗？</t>
  </si>
  <si>
    <t>I did it! Baris, I’ve fixed the building!</t>
  </si>
  <si>
    <t>成功した！バサットさん、建物を修理したよ！</t>
  </si>
  <si>
    <t>成功了！巴薩特先生，我已經修好了建築物！</t>
  </si>
  <si>
    <t>成功了！巴萨特先生，我已经修好了建筑物！</t>
  </si>
  <si>
    <t>Thank you. I’ll take a moment to look inside and tell you what I’m thinking.</t>
  </si>
  <si>
    <t>ありがとう。少し中を見て、私が考えていることを話すよ。</t>
  </si>
  <si>
    <t>謝謝，我會先看一下裡面，然後告訴你我的想法。</t>
  </si>
  <si>
    <t>谢谢，我会先看一下里面，然后告诉你我的想法。</t>
  </si>
  <si>
    <t>Baris said that, then slipped into the building, and Rien and I curiously followed him inside.</t>
  </si>
  <si>
    <t>バサットはそう言って建物の中に入っていき、リエンと私は興味津々で後ろを追いかけた。</t>
  </si>
  <si>
    <t>巴薩特這麼說後，悄悄走進了建築物，我和里恩也好奇地跟著進去了。</t>
  </si>
  <si>
    <t>巴萨特这么说后，悄悄走进了建筑物，我和里恩也好奇地跟着进去了。</t>
  </si>
  <si>
    <t>Wow~ It’s bigger than I thought!</t>
  </si>
  <si>
    <t>わぁ～思ったより広い！</t>
  </si>
  <si>
    <t>哇～比想像的還要大！</t>
  </si>
  <si>
    <t>哇～比想象的还要大！</t>
  </si>
  <si>
    <t>找到了！這裡還有訪客簿和會議紀錄...金庫的方式也依舊！</t>
  </si>
  <si>
    <t>找到了！这里还有访客簿和会议记录...金库的方式也依旧！</t>
  </si>
  <si>
    <t>Huh? What did you find? Is it treasure?!</t>
  </si>
  <si>
    <t>え？何を見つけたの？宝物か？！</t>
  </si>
  <si>
    <t>咦？你找到了什麼？是寶物嗎？！</t>
  </si>
  <si>
    <t>咦？你找到了什么？是宝物吗？！</t>
  </si>
  <si>
    <t>나 같은 &lt;color=#00B0F0&gt;독수리 상회&lt;/color&gt;의 상인에게는 보물이나 다름없는 물건이지!</t>
  </si>
  <si>
    <t>For an eagle’s guild merchant like me, this is almost like treasure!</t>
  </si>
  <si>
    <t>私のような鷲の商会の商人にとっては、これは宝物同然だ！</t>
  </si>
  <si>
    <t>對像我這樣的獨鷹商會的商人來說，這幾乎就像是寶物！</t>
  </si>
  <si>
    <t>对像我这样的独鹰商会的商人来说，这几乎就像是宝物！</t>
  </si>
  <si>
    <t>哇...看起來好厲害。</t>
  </si>
  <si>
    <t>哇...看起来好厉害。</t>
  </si>
  <si>
    <t>I never thought I would find the traces of my ancestors here so many times! I must thank the elven mage and everyone from the forest.</t>
    <phoneticPr fontId="5" type="noConversion"/>
  </si>
  <si>
    <t>先祖の痕跡をここでこんなに何度も見つけることになるとは！あのエルフの魔法使いと森の皆に感謝しないと。</t>
    <phoneticPr fontId="5" type="noConversion"/>
  </si>
  <si>
    <r>
      <t>我沒想到會在這裡找到祖先的痕跡這</t>
    </r>
    <r>
      <rPr>
        <sz val="9"/>
        <color theme="1"/>
        <rFont val="MS Mincho"/>
        <family val="3"/>
        <charset val="128"/>
      </rPr>
      <t>麼</t>
    </r>
    <r>
      <rPr>
        <sz val="9"/>
        <color theme="1"/>
        <rFont val="맑은 고딕"/>
        <family val="3"/>
        <charset val="129"/>
      </rPr>
      <t>多次！我得感謝那位精靈魔法師和森林中的所有人。</t>
    </r>
    <phoneticPr fontId="5" type="noConversion"/>
  </si>
  <si>
    <r>
      <t>我</t>
    </r>
    <r>
      <rPr>
        <sz val="9"/>
        <color theme="1"/>
        <rFont val="MS Mincho"/>
        <family val="3"/>
        <charset val="128"/>
      </rPr>
      <t>没</t>
    </r>
    <r>
      <rPr>
        <sz val="9"/>
        <color theme="1"/>
        <rFont val="맑은 고딕"/>
        <family val="3"/>
        <charset val="129"/>
      </rPr>
      <t>想到</t>
    </r>
    <r>
      <rPr>
        <sz val="9"/>
        <color theme="1"/>
        <rFont val="MS Mincho"/>
        <family val="3"/>
        <charset val="128"/>
      </rPr>
      <t>会</t>
    </r>
    <r>
      <rPr>
        <sz val="9"/>
        <color theme="1"/>
        <rFont val="맑은 고딕"/>
        <family val="3"/>
        <charset val="129"/>
      </rPr>
      <t>在</t>
    </r>
    <r>
      <rPr>
        <sz val="9"/>
        <color theme="1"/>
        <rFont val="Microsoft JhengHei"/>
        <family val="2"/>
        <charset val="136"/>
      </rPr>
      <t>这</t>
    </r>
    <r>
      <rPr>
        <sz val="9"/>
        <color theme="1"/>
        <rFont val="맑은 고딕"/>
        <family val="3"/>
        <charset val="129"/>
      </rPr>
      <t>里找到祖先的痕迹</t>
    </r>
    <r>
      <rPr>
        <sz val="9"/>
        <color theme="1"/>
        <rFont val="Microsoft JhengHei"/>
        <family val="2"/>
        <charset val="136"/>
      </rPr>
      <t>这么</t>
    </r>
    <r>
      <rPr>
        <sz val="9"/>
        <color theme="1"/>
        <rFont val="맑은 고딕"/>
        <family val="3"/>
        <charset val="129"/>
      </rPr>
      <t>多次！我得感</t>
    </r>
    <r>
      <rPr>
        <sz val="9"/>
        <color theme="1"/>
        <rFont val="Microsoft YaHei"/>
        <family val="3"/>
        <charset val="134"/>
      </rPr>
      <t>谢那位精灵魔法师和森林中的所有人。</t>
    </r>
    <phoneticPr fontId="5" type="noConversion"/>
  </si>
  <si>
    <t>I will organize this place further, so if you ever get interested in the guild, feel free to let me know.</t>
  </si>
  <si>
    <t>私はこの場所をもっと整理するので、もしギルドに興味が湧いたら、いつでも気軽に言ってください。</t>
  </si>
  <si>
    <t>我會再整理一下這裡，所以如果你對公會感興趣，隨時告訴我就好。</t>
  </si>
  <si>
    <t>我会再整理一下这里，所以如果你对公会感兴趣，随时告诉我就好。</t>
  </si>
  <si>
    <t>Baris said that and quickly pulled out a quill to start writing.</t>
  </si>
  <si>
    <t>バサットはそう言って、急いで羽根ペンを取り出して書き始めた。</t>
  </si>
  <si>
    <t>巴薩特這麼說後，迅速拿起羽毛筆開始寫字。</t>
  </si>
  <si>
    <t>巴萨特这么说后，迅速拿起羽毛笔开始写字。</t>
  </si>
  <si>
    <t>Well thought out! Being part of the guild will only benefit you in the long run.</t>
  </si>
  <si>
    <t>よく考えたね！長期的に見て、ギルドに所属することは得しかない。</t>
  </si>
  <si>
    <t>想得好！從長遠來看，加入公會只有好處。</t>
  </si>
  <si>
    <t>想得好！从长远来看，加入公会只有好处。</t>
  </si>
  <si>
    <t>Of course, there might be some inconveniences and things to invest in, but having others who share the same goal isn’t a bad thing.</t>
  </si>
  <si>
    <t>もちろん、少しの手間や投資が必要なこともあるかもしれませんが、同じ目的を持つ仲間ができるのは悪いことではないでしょう。</t>
  </si>
  <si>
    <t>當然，可能會有一些麻煩和需要投資的地方，但有些共同目標的夥伴並不算壞事。</t>
  </si>
  <si>
    <t>当然，可能会有一些麻烦和需要投资的地方，但有些共同目标的伙伴并不算坏事。</t>
  </si>
  <si>
    <t>길드를 위해 &lt;color=#00B0F0&gt;후원&lt;/color&gt;하는 방법을 알려주겠네.</t>
  </si>
  <si>
    <t>I’ll teach you how to sponsor the guild.</t>
  </si>
  <si>
    <t>ギルドのために後援する方法を教えてあげるよ。</t>
  </si>
  <si>
    <t>我會告訴你如何為公會提供支持。</t>
  </si>
  <si>
    <t>我会告诉你如何为公会提供支持。</t>
  </si>
  <si>
    <t>果然是人們聚集的公會...雖然有很多複雜且困難的事情，但我會一個個嘗試的。</t>
  </si>
  <si>
    <t>果然是人们聚集的公会...虽然有很多复杂且困难的事情，但我会一个个尝试的。</t>
  </si>
  <si>
    <t>After finishing the guide about the guild, Baris took out and unfolded a reply letter. From the writing on it, he could hear a tone that was familiar to him.</t>
    <phoneticPr fontId="5" type="noConversion"/>
  </si>
  <si>
    <r>
      <t>ギルドについての案</t>
    </r>
    <r>
      <rPr>
        <sz val="9"/>
        <color theme="1"/>
        <rFont val="MS Mincho"/>
        <family val="3"/>
        <charset val="128"/>
      </rPr>
      <t>内</t>
    </r>
    <r>
      <rPr>
        <sz val="9"/>
        <color theme="1"/>
        <rFont val="맑은 고딕"/>
        <family val="3"/>
        <charset val="129"/>
      </rPr>
      <t>を終えたバサットは、手紙の返事を取り出して</t>
    </r>
    <r>
      <rPr>
        <sz val="9"/>
        <color theme="1"/>
        <rFont val="MS Mincho"/>
        <family val="3"/>
        <charset val="128"/>
      </rPr>
      <t>広</t>
    </r>
    <r>
      <rPr>
        <sz val="9"/>
        <color theme="1"/>
        <rFont val="맑은 고딕"/>
        <family val="3"/>
        <charset val="129"/>
      </rPr>
      <t>げた。そこに書かれていた文字から、彼にはなじみのある口調が</t>
    </r>
    <r>
      <rPr>
        <sz val="9"/>
        <color theme="1"/>
        <rFont val="Yu Gothic"/>
        <family val="3"/>
        <charset val="128"/>
      </rPr>
      <t>読めた。</t>
    </r>
    <phoneticPr fontId="5" type="noConversion"/>
  </si>
  <si>
    <t>給公會的指導結束後，巴薩特拿出了並展開了回信。他從寫在信上的字裡讀出了熟悉的語氣。</t>
    <phoneticPr fontId="5" type="noConversion"/>
  </si>
  <si>
    <r>
      <rPr>
        <sz val="9"/>
        <color theme="1"/>
        <rFont val="Microsoft JhengHei"/>
        <family val="2"/>
        <charset val="136"/>
      </rPr>
      <t>给</t>
    </r>
    <r>
      <rPr>
        <sz val="9"/>
        <color theme="1"/>
        <rFont val="맑은 고딕"/>
        <family val="3"/>
        <charset val="129"/>
      </rPr>
      <t>公</t>
    </r>
    <r>
      <rPr>
        <sz val="9"/>
        <color theme="1"/>
        <rFont val="MS Mincho"/>
        <family val="3"/>
        <charset val="128"/>
      </rPr>
      <t>会</t>
    </r>
    <r>
      <rPr>
        <sz val="9"/>
        <color theme="1"/>
        <rFont val="맑은 고딕"/>
        <family val="3"/>
        <charset val="129"/>
      </rPr>
      <t>的指</t>
    </r>
    <r>
      <rPr>
        <sz val="9"/>
        <color theme="1"/>
        <rFont val="Microsoft JhengHei"/>
        <family val="2"/>
        <charset val="136"/>
      </rPr>
      <t>导结</t>
    </r>
    <r>
      <rPr>
        <sz val="9"/>
        <color theme="1"/>
        <rFont val="맑은 고딕"/>
        <family val="3"/>
        <charset val="129"/>
      </rPr>
      <t>束后，巴</t>
    </r>
    <r>
      <rPr>
        <sz val="9"/>
        <color theme="1"/>
        <rFont val="Microsoft JhengHei"/>
        <family val="2"/>
        <charset val="136"/>
      </rPr>
      <t>萨</t>
    </r>
    <r>
      <rPr>
        <sz val="9"/>
        <color theme="1"/>
        <rFont val="맑은 고딕"/>
        <family val="3"/>
        <charset val="129"/>
      </rPr>
      <t>特拿出了</t>
    </r>
    <r>
      <rPr>
        <sz val="9"/>
        <color theme="1"/>
        <rFont val="MS Mincho"/>
        <family val="3"/>
        <charset val="128"/>
      </rPr>
      <t>并</t>
    </r>
    <r>
      <rPr>
        <sz val="9"/>
        <color theme="1"/>
        <rFont val="맑은 고딕"/>
        <family val="3"/>
        <charset val="129"/>
      </rPr>
      <t>展</t>
    </r>
    <r>
      <rPr>
        <sz val="9"/>
        <color theme="1"/>
        <rFont val="MS Mincho"/>
        <family val="3"/>
        <charset val="128"/>
      </rPr>
      <t>开</t>
    </r>
    <r>
      <rPr>
        <sz val="9"/>
        <color theme="1"/>
        <rFont val="맑은 고딕"/>
        <family val="3"/>
        <charset val="129"/>
      </rPr>
      <t>了回信。他</t>
    </r>
    <r>
      <rPr>
        <sz val="9"/>
        <color theme="1"/>
        <rFont val="Yu Gothic"/>
        <family val="3"/>
        <charset val="128"/>
      </rPr>
      <t>从写在信上的字里</t>
    </r>
    <r>
      <rPr>
        <sz val="9"/>
        <color theme="1"/>
        <rFont val="Microsoft YaHei"/>
        <family val="3"/>
        <charset val="134"/>
      </rPr>
      <t>读出了熟悉的语气。</t>
    </r>
    <phoneticPr fontId="5" type="noConversion"/>
  </si>
  <si>
    <t>존경하는 &lt;color=#00B0F0&gt;위대한 상인&lt;/color&gt; 님께.</t>
  </si>
  <si>
    <t>To the esteemed Great Merchant,</t>
  </si>
  <si>
    <t>尊敬する偉大な商人様へ。</t>
  </si>
  <si>
    <t>尊敬的偉大商人先生：</t>
  </si>
  <si>
    <t>尊敬的伟大商人先生：</t>
  </si>
  <si>
    <t>It’s been a while since I last saw you, and I’m surprised by the letter filled with nonsense after all this time.</t>
  </si>
  <si>
    <t>一緒に苦労した後、顔を見たのは久しぶりですね。そして久しぶりに受け取った手紙には白い声ばかりで、どれほど驚いたか分かりますか？</t>
  </si>
  <si>
    <t>自從我們一同經歷一番辛勞後，已經很久沒見面了。收到這封充滿空洞話語的信，我不知道有多驚訝！</t>
  </si>
  <si>
    <t>自从我们一同经历一番辛劳后，已经很久没见面了。收到这封充满空洞话语的信，我不知道有多惊讶！</t>
  </si>
  <si>
    <t>You send me this letter without even asking how I’m doing after leaving the guild and living in the city...</t>
  </si>
  <si>
    <t>It says, “I’ve found a way to win in the successor competition.” You must be quite confident in this matter, huh?</t>
  </si>
  <si>
    <t>「後継者競争で勝つ方法を見つけた」と書かれていたが、この件にかなり自信があるようですね？</t>
  </si>
  <si>
    <t>上面寫著「我找到贏得繼承人競爭的方法了。」看來您對這件事很有信心吧？</t>
  </si>
  <si>
    <t>上面写着“我找到赢得继承人竞争的方法了。”看起来您对这件事很有信心吧？</t>
  </si>
  <si>
    <t>It’s rare for me to receive a request from you, so I’ll show my face, but I’m more curious about that foreign land of yours.</t>
  </si>
  <si>
    <t>あなたから頼まれることは少ないので顔を見せることにしますが、それよりもその異国の地についてが気になりますね。</t>
  </si>
  <si>
    <t>很少有機會接受您的請求，所以我會露個臉，但更讓我好奇的是您提到的那片異鄉土地。</t>
  </si>
  <si>
    <t>很少有机会接受您的请求，所以我会露个脸，但更让我好奇的是您提到的那片异乡土地。</t>
  </si>
  <si>
    <t>곧 찾아 뵙겠습니다. &lt;color=#00B0F0&gt;알렌시오&lt;/color&gt; 드림.</t>
  </si>
  <si>
    <t>I will visit you soon. Sincerely, Alensio.</t>
  </si>
  <si>
    <t>すぐにお会いに伺います。アレンシオより。</t>
  </si>
  <si>
    <r>
      <t>我會很快來拜訪</t>
    </r>
    <r>
      <rPr>
        <sz val="9"/>
        <color theme="1"/>
        <rFont val="MS Mincho"/>
        <family val="3"/>
        <charset val="128"/>
      </rPr>
      <t>您</t>
    </r>
    <r>
      <rPr>
        <sz val="9"/>
        <color theme="1"/>
        <rFont val="맑은 고딕"/>
        <family val="3"/>
        <charset val="129"/>
      </rPr>
      <t>。此致，阿倫西奧。</t>
    </r>
    <phoneticPr fontId="5" type="noConversion"/>
  </si>
  <si>
    <r>
      <t>我</t>
    </r>
    <r>
      <rPr>
        <sz val="9"/>
        <color theme="1"/>
        <rFont val="MS Mincho"/>
        <family val="3"/>
        <charset val="128"/>
      </rPr>
      <t>会</t>
    </r>
    <r>
      <rPr>
        <sz val="9"/>
        <color theme="1"/>
        <rFont val="맑은 고딕"/>
        <family val="3"/>
        <charset val="129"/>
      </rPr>
      <t>很快</t>
    </r>
    <r>
      <rPr>
        <sz val="9"/>
        <color theme="1"/>
        <rFont val="MS Mincho"/>
        <family val="3"/>
        <charset val="128"/>
      </rPr>
      <t>来</t>
    </r>
    <r>
      <rPr>
        <sz val="9"/>
        <color theme="1"/>
        <rFont val="맑은 고딕"/>
        <family val="3"/>
        <charset val="129"/>
      </rPr>
      <t>拜</t>
    </r>
    <r>
      <rPr>
        <sz val="9"/>
        <color theme="1"/>
        <rFont val="Microsoft JhengHei"/>
        <family val="2"/>
        <charset val="136"/>
      </rPr>
      <t>访您</t>
    </r>
    <r>
      <rPr>
        <sz val="9"/>
        <color theme="1"/>
        <rFont val="맑은 고딕"/>
        <family val="3"/>
        <charset val="129"/>
      </rPr>
      <t>。此致，阿</t>
    </r>
    <r>
      <rPr>
        <sz val="9"/>
        <color theme="1"/>
        <rFont val="Microsoft YaHei"/>
        <family val="3"/>
        <charset val="134"/>
      </rPr>
      <t>伦西奥。</t>
    </r>
    <phoneticPr fontId="5" type="noConversion"/>
  </si>
  <si>
    <t>The tone of his letter... When that guy comes, we can really start the business.</t>
  </si>
  <si>
    <t>The wizard and fairy... At first, it will be a very small guild, but I’m more certain than anyone about the value of this land!</t>
  </si>
  <si>
    <t>내용 수정</t>
    <phoneticPr fontId="5" type="noConversion"/>
  </si>
  <si>
    <t>&lt;color=#00B0F0&gt;</t>
    <phoneticPr fontId="5" type="noConversion"/>
  </si>
  <si>
    <t>브루노 수정 필요</t>
    <phoneticPr fontId="5" type="noConversion"/>
  </si>
  <si>
    <t>스크립트순서</t>
    <phoneticPr fontId="5" type="noConversion"/>
  </si>
  <si>
    <t>행 편집 전 수식 해제</t>
    <phoneticPr fontId="5" type="noConversion"/>
  </si>
  <si>
    <t>-1_종료</t>
    <phoneticPr fontId="6" type="noConversion"/>
  </si>
  <si>
    <t>nextLog</t>
    <phoneticPr fontId="5" type="noConversion"/>
  </si>
  <si>
    <t>흠, 흠! 잘 들어~! 아주 먼 옛날에  &lt;color=#00B0F0&gt;여신님의 보물&lt;/color&gt;을 훔쳐 간 &lt;color=#00B0F0&gt;사악한 마법사&lt;/color&gt;가 있었어.</t>
    <phoneticPr fontId="5" type="noConversion"/>
  </si>
  <si>
    <t>마법사에게 디케 여신님은 세상을 구할 보물들을 보여줬어. 그런데... 그 마법사가 &lt;color=#00B0F0&gt;여신님의 보물&lt;/color&gt;을 가지고 떠나버린 거야! 여신님을 배신한 거지!</t>
    <phoneticPr fontId="5" type="noConversion"/>
  </si>
  <si>
    <t>그럼 &lt;color=#00B0F0&gt;보물&lt;/color&gt;을 찾아서 여신님께 돌려드리면, 이 안개도 사라지는 거야?</t>
    <phoneticPr fontId="5" type="noConversion"/>
  </si>
  <si>
    <t>응. 여신님의 보물을 찾기로 했는데 단서가 없어서 일단 신전으로 가보려고 했거든.</t>
    <phoneticPr fontId="5" type="noConversion"/>
  </si>
  <si>
    <t>{PlayerName}, 사실 대단한 마법사였던 거야...?</t>
    <phoneticPr fontId="5" type="noConversion"/>
  </si>
  <si>
    <t>원래는 저곳에 &lt;color=#00B0F0&gt;여신님의 보물&lt;/color&gt;이 있었을 거야.</t>
    <phoneticPr fontId="5" type="noConversion"/>
  </si>
  <si>
    <t>...망설임 끝에 신전으로 향했지만, 그곳에 닿을 수 없었다.</t>
    <phoneticPr fontId="5" type="noConversion"/>
  </si>
  <si>
    <t>At first, a desert ravaged by war, followed by a thorny forest, a frozen mountain, sunken lands, and so on, all due to the treasures in this land. A deep sadness lingered in those landscapes.</t>
  </si>
  <si>
    <t>그럴 수 있을거야. 안되는 게 어디있어?
그보다 '&lt;color=#00B0F0&gt;누르&lt;/color&gt; 선배님'이라니... 그냥 &lt;color=#00B0F0&gt;누르&lt;/color&gt;라고 불러. 말도 편하게 해.</t>
    <phoneticPr fontId="5" type="noConversion"/>
  </si>
  <si>
    <t>....&lt;color=#00B0F0&gt;누르&lt;/color&gt;를 보고 스승님이 떠올랐다고 말한 건 내가 잘못 말한 것 같아.</t>
    <phoneticPr fontId="5" type="noConversion"/>
  </si>
  <si>
    <t>내가 옛날에 스승의 집에서 들고 도망...
흠흠, 가지고 온 &lt;color=#00B0F0&gt;양피지&lt;/color&gt;를 보자.</t>
    <phoneticPr fontId="5" type="noConversion"/>
  </si>
  <si>
    <t>우선 &lt;color=#00B0F0&gt;양피지&lt;/color&gt;에 대해 설명하자면, 양피지는 &lt;color=#00B0F0&gt;유물&lt;/color&gt;에 관련된 내용이 적힌 고대 문헌이거나 학자들에 의해 작성된 문서에 가까워.</t>
    <phoneticPr fontId="5" type="noConversion"/>
  </si>
  <si>
    <t>양피지에 걸려있는 연금술과 마법을 해석하고, 여기에 나온 유물이 무엇인지 밝히는 것이 양피지를 감정하는 과정에서 이뤄지는 일이지.</t>
    <phoneticPr fontId="5" type="noConversion"/>
  </si>
  <si>
    <t>이런 양피지를 감정하고 유물을 복원하는 데에도 마법이 필요해.
특별히 네게 '&lt;color=#00B0F0&gt;잉크&lt;/color&gt;'를 매개체로 한 복원 방법을 알려줄게.</t>
    <phoneticPr fontId="5" type="noConversion"/>
  </si>
  <si>
    <t>&lt;color=#00B0F0&gt;잉크&lt;/color&gt;를 매개체로 한 복원 마법? 그런 건 들어본 적 없는데... 어느 학파의 마법이야?</t>
    <phoneticPr fontId="5" type="noConversion"/>
  </si>
  <si>
    <t>이건 세상에 공개된 마법이 아니야.
그 음침한 대마법사가 만들었거든.</t>
    <phoneticPr fontId="5" type="noConversion"/>
  </si>
  <si>
    <t>이 유물은 도감에 기록된 거야. 게다가... &lt;color=#00B0F0&gt;여신님의 보물&lt;/color&gt;?!</t>
    <phoneticPr fontId="5" type="noConversion"/>
  </si>
  <si>
    <t>&lt;color=#00B0F0&gt;여신님의 보물&lt;/color&gt;?</t>
    <phoneticPr fontId="5" type="noConversion"/>
  </si>
  <si>
    <t>우리는 이 땅에 잠든 여신님을 깨우려고 보물을 찾고 있었거든!</t>
    <phoneticPr fontId="5" type="noConversion"/>
  </si>
  <si>
    <t>이 중요한걸 벌써 찾을줄 몰랐어... 누르, 네가 찾던 유물이 여신님의 보물이었어...!</t>
    <phoneticPr fontId="5" type="noConversion"/>
  </si>
  <si>
    <t>정말 여신이잖아! 여긴 대체 뭐하는 곳이야? 옛날에 종적을 감췄다는 신이 왜 여기에 잠들어 있는 건데!</t>
    <phoneticPr fontId="5" type="noConversion"/>
  </si>
  <si>
    <t>지금 이 사실을 알려봤자, 밖에서 여신의 보물을 노리는 침략자를 불러오는 꼴일거야.</t>
    <phoneticPr fontId="5" type="noConversion"/>
  </si>
  <si>
    <t>&lt;color=#00B0F0&gt;상처받은 눈물의 결정&lt;/color&gt;은 깊은 슬픔을 응축한 것 같은 일렁이는 빛깔의 보석 위로 아름다운 꽃이 피어있는 보물이었다.</t>
    <phoneticPr fontId="5" type="noConversion"/>
  </si>
  <si>
    <t>누르가 가리킨 곳에 보물을 올려놓으니, 꽃에 이슬 같은 것이 맺히기 시작하더니- 디케 여신이 잠든 곳에서 하얀 빛이 퍼져 나왔다.</t>
    <phoneticPr fontId="5" type="noConversion"/>
  </si>
  <si>
    <t>어쩌면 &lt;color=#00B0F0&gt;다른 보물&lt;/color&gt;과 연관이 있을지도 몰라. 갑자기 신전에서 나타난 거잖아?</t>
    <phoneticPr fontId="5" type="noConversion"/>
  </si>
  <si>
    <t>&lt;color=#00B0F0&gt;영원히 녹지 않는 얼음 심장&lt;/color&gt;... 맞는 것 같아!</t>
    <phoneticPr fontId="5" type="noConversion"/>
  </si>
  <si>
    <t>설산에 양피지의 단서를 찾으러 갔다가 &lt;color=#00B0F0&gt;얼음을 다루는 페어리를 만나 마법에 걸려버렸어. 다행히 이 숲으로 돌아왔지만… 꽁꽁 얼어붙어 버렸지.</t>
    <phoneticPr fontId="5" type="noConversion"/>
  </si>
  <si>
    <t>이땅에 오게 된 건 사람들이 아무도 관심을 갖지 않는 비밀을 찾기 위해서였어.</t>
    <phoneticPr fontId="5" type="noConversion"/>
  </si>
  <si>
    <t>...맞아. 그건 여신님의 보물에 대한 내용이었지. 스승님은 어째서 그런 걸 가지고 계셨던 걸까?</t>
    <phoneticPr fontId="5" type="noConversion"/>
  </si>
  <si>
    <r>
      <rPr>
        <sz val="14"/>
        <color theme="7"/>
        <rFont val="메이플스토리"/>
        <family val="3"/>
        <charset val="129"/>
      </rPr>
      <t>장난이 아닌가 의심하는 이들도 있었지만,</t>
    </r>
    <r>
      <rPr>
        <sz val="14"/>
        <color theme="1"/>
        <rFont val="메이플스토리"/>
        <family val="3"/>
        <charset val="129"/>
      </rPr>
      <t xml:space="preserve"> 신뢰할 수 있는 주문자였기 때문에 독수리 상회에서는 인원을 꾸려 주문서에 쓰여 있는 지역으로 날아왔지.</t>
    </r>
    <phoneticPr fontId="5" type="noConversion"/>
  </si>
  <si>
    <t>Some doubted it was a joke, but since the client was trustworthy, we gathered a crew and flew to the location marked in the order.</t>
    <phoneticPr fontId="5" type="noConversion"/>
  </si>
  <si>
    <r>
      <t>冗談ではないかと疑う人もいたけれど、信用できる注文者だったから、ワシ商</t>
    </r>
    <r>
      <rPr>
        <sz val="11"/>
        <color theme="1"/>
        <rFont val="MS Mincho"/>
        <family val="3"/>
        <charset val="128"/>
      </rPr>
      <t>会</t>
    </r>
    <r>
      <rPr>
        <sz val="11"/>
        <color theme="1"/>
        <rFont val="맑은 고딕"/>
        <family val="3"/>
        <charset val="129"/>
        <scheme val="minor"/>
      </rPr>
      <t>では人員を組んでその注文書に書かれた地域へ飛んできたんだ。</t>
    </r>
    <phoneticPr fontId="5" type="noConversion"/>
  </si>
  <si>
    <r>
      <t>有些人</t>
    </r>
    <r>
      <rPr>
        <sz val="11"/>
        <color theme="1"/>
        <rFont val="Microsoft JhengHei"/>
        <family val="2"/>
        <charset val="136"/>
      </rPr>
      <t>怀疑是个玩笑，</t>
    </r>
    <r>
      <rPr>
        <sz val="11"/>
        <color theme="1"/>
        <rFont val="맑은 고딕"/>
        <family val="2"/>
        <scheme val="minor"/>
      </rPr>
      <t>但因</t>
    </r>
    <r>
      <rPr>
        <sz val="11"/>
        <color theme="1"/>
        <rFont val="MS Mincho"/>
        <family val="3"/>
        <charset val="128"/>
      </rPr>
      <t>為</t>
    </r>
    <r>
      <rPr>
        <sz val="11"/>
        <color theme="1"/>
        <rFont val="맑은 고딕"/>
        <family val="3"/>
        <charset val="129"/>
        <scheme val="minor"/>
      </rPr>
      <t>是</t>
    </r>
    <r>
      <rPr>
        <sz val="11"/>
        <color theme="1"/>
        <rFont val="Microsoft JhengHei"/>
        <family val="2"/>
        <charset val="136"/>
      </rPr>
      <t>值</t>
    </r>
    <r>
      <rPr>
        <sz val="11"/>
        <color theme="1"/>
        <rFont val="맑은 고딕"/>
        <family val="3"/>
        <charset val="129"/>
        <scheme val="minor"/>
      </rPr>
      <t>得信賴的訂貨人，所以禿鷹商會組織了外送員，飛來了訂單上寫的地方。</t>
    </r>
    <phoneticPr fontId="5" type="noConversion"/>
  </si>
  <si>
    <r>
      <t>有些人</t>
    </r>
    <r>
      <rPr>
        <sz val="11"/>
        <color theme="1"/>
        <rFont val="Microsoft JhengHei"/>
        <family val="2"/>
        <charset val="136"/>
      </rPr>
      <t>怀疑是个玩笑，但</t>
    </r>
    <r>
      <rPr>
        <sz val="11"/>
        <color theme="1"/>
        <rFont val="맑은 고딕"/>
        <family val="2"/>
        <scheme val="minor"/>
      </rPr>
      <t>因</t>
    </r>
    <r>
      <rPr>
        <sz val="11"/>
        <color theme="1"/>
        <rFont val="Microsoft JhengHei"/>
        <family val="2"/>
        <charset val="136"/>
      </rPr>
      <t>为订购</t>
    </r>
    <r>
      <rPr>
        <sz val="11"/>
        <color theme="1"/>
        <rFont val="맑은 고딕"/>
        <family val="3"/>
        <charset val="129"/>
        <scheme val="minor"/>
      </rPr>
      <t>者很可靠，所以</t>
    </r>
    <r>
      <rPr>
        <sz val="11"/>
        <color theme="1"/>
        <rFont val="Microsoft JhengHei"/>
        <family val="2"/>
        <charset val="136"/>
      </rPr>
      <t>秃鹰</t>
    </r>
    <r>
      <rPr>
        <sz val="11"/>
        <color theme="1"/>
        <rFont val="맑은 고딕"/>
        <family val="3"/>
        <charset val="129"/>
        <scheme val="minor"/>
      </rPr>
      <t>商</t>
    </r>
    <r>
      <rPr>
        <sz val="11"/>
        <color theme="1"/>
        <rFont val="MS Mincho"/>
        <family val="3"/>
        <charset val="128"/>
      </rPr>
      <t>会</t>
    </r>
    <r>
      <rPr>
        <sz val="11"/>
        <color theme="1"/>
        <rFont val="Microsoft JhengHei"/>
        <family val="2"/>
        <charset val="136"/>
      </rPr>
      <t>组织</t>
    </r>
    <r>
      <rPr>
        <sz val="11"/>
        <color theme="1"/>
        <rFont val="맑은 고딕"/>
        <family val="3"/>
        <charset val="129"/>
        <scheme val="minor"/>
      </rPr>
      <t>人手</t>
    </r>
    <r>
      <rPr>
        <sz val="11"/>
        <color theme="1"/>
        <rFont val="Microsoft JhengHei"/>
        <family val="2"/>
        <charset val="136"/>
      </rPr>
      <t>飞</t>
    </r>
    <r>
      <rPr>
        <sz val="11"/>
        <color theme="1"/>
        <rFont val="맑은 고딕"/>
        <family val="3"/>
        <charset val="129"/>
        <scheme val="minor"/>
      </rPr>
      <t>往</t>
    </r>
    <r>
      <rPr>
        <sz val="11"/>
        <color theme="1"/>
        <rFont val="Microsoft JhengHei"/>
        <family val="2"/>
        <charset val="136"/>
      </rPr>
      <t>订单</t>
    </r>
    <r>
      <rPr>
        <sz val="11"/>
        <color theme="1"/>
        <rFont val="맑은 고딕"/>
        <family val="3"/>
        <charset val="129"/>
        <scheme val="minor"/>
      </rPr>
      <t>上</t>
    </r>
    <r>
      <rPr>
        <sz val="11"/>
        <color theme="1"/>
        <rFont val="MS Mincho"/>
        <family val="3"/>
        <charset val="128"/>
      </rPr>
      <t>写</t>
    </r>
    <r>
      <rPr>
        <sz val="11"/>
        <color theme="1"/>
        <rFont val="맑은 고딕"/>
        <family val="3"/>
        <charset val="129"/>
        <scheme val="minor"/>
      </rPr>
      <t>的那</t>
    </r>
    <r>
      <rPr>
        <sz val="11"/>
        <color theme="1"/>
        <rFont val="MS Mincho"/>
        <family val="3"/>
        <charset val="128"/>
      </rPr>
      <t>个</t>
    </r>
    <r>
      <rPr>
        <sz val="11"/>
        <color theme="1"/>
        <rFont val="맑은 고딕"/>
        <family val="3"/>
        <charset val="129"/>
        <scheme val="minor"/>
      </rPr>
      <t>地</t>
    </r>
    <r>
      <rPr>
        <sz val="11"/>
        <color theme="1"/>
        <rFont val="MS Mincho"/>
        <family val="3"/>
        <charset val="128"/>
      </rPr>
      <t>区</t>
    </r>
    <r>
      <rPr>
        <sz val="11"/>
        <color theme="1"/>
        <rFont val="맑은 고딕"/>
        <family val="3"/>
        <charset val="129"/>
        <scheme val="minor"/>
      </rPr>
      <t>。</t>
    </r>
    <phoneticPr fontId="5" type="noConversion"/>
  </si>
  <si>
    <t>저기 저쪽에 큰 터가 있더군. 마법사의 그... 페어리? 그 페어리란 이들이 경고하기에 내려가서 살피진 못했지만.</t>
    <phoneticPr fontId="5" type="noConversion"/>
  </si>
  <si>
    <t>&lt;color=#00B0F0&gt;떠돌이 상인&lt;/color&gt;이라는 상회였어. 전설 속 상인이 탄생한 곳으로 유명하지!</t>
    <phoneticPr fontId="5" type="noConversion"/>
  </si>
  <si>
    <t>It was the &lt;color=#00B0F0&gt;Wandering Merchant&lt;/color&gt;, known as the birthplace of legendary merchants!</t>
    <phoneticPr fontId="5" type="noConversion"/>
  </si>
  <si>
    <t>왜 여기에 던전이 있는 거지?
나도 처음 알았어!</t>
    <phoneticPr fontId="5" type="noConversion"/>
  </si>
  <si>
    <t>응. 우리가 여신님의 보물을 찾으려는 이유야!
그걸 찾아서 잠든 여신님께 돌려 드리면, 안개도 사라질 걸...?</t>
    <phoneticPr fontId="5" type="noConversion"/>
  </si>
  <si>
    <t>&lt;color=#00B0F0&gt;하이디&lt;/color&gt;! 무사했구나.</t>
    <phoneticPr fontId="5" type="noConversion"/>
  </si>
  <si>
    <t>정말 다행이구나. &lt;color=#00B0F0&gt;하이디&lt;/color&gt;를 구해주셔서 감사합니다.</t>
    <phoneticPr fontId="5" type="noConversion"/>
  </si>
  <si>
    <t>정말이에요. 제가 몬스터에게 쫓기면서 생긴 상처도 치료해 주셨어요.
&lt;color=#00B0F0&gt;이야기 속에 나오던 마법사&lt;/color&gt;와는 다르니 안심하세요.</t>
    <phoneticPr fontId="5" type="noConversion"/>
  </si>
  <si>
    <t>마법사님, &lt;color=#00B0F0&gt;하이디&lt;/color&gt;를 구해주셔서 다시 한번 감사드립니다.</t>
    <phoneticPr fontId="5" type="noConversion"/>
  </si>
  <si>
    <t>저는 이곳 &lt;color=#00B0F0&gt;하얀 마을&lt;/color&gt;의 주민인 &lt;color=#00B0F0&gt;브루노&lt;/color&gt;라고 합니다.</t>
    <phoneticPr fontId="5" type="noConversion"/>
  </si>
  <si>
    <t>Bruno</t>
    <phoneticPr fontId="5" type="noConversion"/>
  </si>
  <si>
    <t>응!
혹시 여신님의 보물에 대해 아는 게 있으세요?</t>
    <phoneticPr fontId="5" type="noConversion"/>
  </si>
  <si>
    <t>여신님의 보물이요?</t>
    <phoneticPr fontId="5" type="noConversion"/>
  </si>
  <si>
    <t>네! 혹시 여신님의 보물에 대해 아는 게 있으세요?</t>
    <phoneticPr fontId="5" type="noConversion"/>
  </si>
  <si>
    <t>자세히 아는 것은 없단다. 재앙과 관련이 있을 것이라는 이야기만 알고 있지.</t>
    <phoneticPr fontId="5" type="noConversion"/>
  </si>
  <si>
    <t>박물관에 가보는 건 어떻겠니?</t>
    <phoneticPr fontId="5" type="noConversion"/>
  </si>
  <si>
    <t>여기서 본 꽃이 내가 기억하는 게 맞다면, 이곳은 옛날에는 따듯한 장소였을텐데!</t>
    <phoneticPr fontId="5" type="noConversion"/>
  </si>
  <si>
    <t>과한 해석이야. 역사 이야기를 시작하자면 끝이 없어.</t>
    <phoneticPr fontId="5" type="noConversion"/>
  </si>
  <si>
    <t>그라니사도가 멸망하기 전, 끝까지 나라를 위해 싸웠던 왕궁 마법사들이 있었음을 알지 않니?</t>
    <phoneticPr fontId="5" type="noConversion"/>
  </si>
  <si>
    <t>아니... 그게, 여신님의 보물이 정말로 이 땅에 재앙을 몰고 왔다니까 기분이 이상해서.</t>
    <phoneticPr fontId="5" type="noConversion"/>
  </si>
  <si>
    <t>아! 이 상자에 집어넣으면!</t>
    <phoneticPr fontId="5" type="noConversion"/>
  </si>
  <si>
    <t>품에서 상자를 꺼내 심장 쪽으로 던진다.</t>
    <phoneticPr fontId="5" type="noConversion"/>
  </si>
  <si>
    <t>보관함과 심장이 만나 하얗게 냉기가 몰아친다. 잠시 후 가라앉은 냉기 사이로 닫혀있는 보관함이 보인다.</t>
    <phoneticPr fontId="5" type="noConversion"/>
  </si>
  <si>
    <t>그리고 그 순간 공기가 희미하게 진동하더니 조금씩, 조금씩 성 안의 얼음이 녹아내리기 시작했다.</t>
    <phoneticPr fontId="5" type="noConversion"/>
  </si>
  <si>
    <t>차가운 공기가 푸른 산을 뒤덮기 시작했다.
너무나도 급작스러운 기후변화에 온난한 기후를 가졌던 그라니사도는 버티지 못했다.</t>
    <phoneticPr fontId="5" type="noConversion"/>
  </si>
  <si>
    <t>보물은 끝내 이 땅 전체를 차가운 얼음 속에 가둬 '그라니사도만의 평온'이라는 왕의 소망을 이루어주려는 것 같았다.</t>
    <phoneticPr fontId="5" type="noConversion"/>
  </si>
  <si>
    <r>
      <t>最後に、宮殿の</t>
    </r>
    <r>
      <rPr>
        <sz val="11"/>
        <color theme="1"/>
        <rFont val="MS Mincho"/>
        <family val="3"/>
        <charset val="128"/>
      </rPr>
      <t>奥</t>
    </r>
    <r>
      <rPr>
        <sz val="11"/>
        <color theme="1"/>
        <rFont val="맑은 고딕"/>
        <family val="3"/>
        <charset val="129"/>
        <scheme val="minor"/>
      </rPr>
      <t>深くに女神</t>
    </r>
    <r>
      <rPr>
        <sz val="11"/>
        <color theme="1"/>
        <rFont val="MS Mincho"/>
        <family val="3"/>
        <charset val="128"/>
      </rPr>
      <t>様</t>
    </r>
    <r>
      <rPr>
        <sz val="11"/>
        <color theme="1"/>
        <rFont val="맑은 고딕"/>
        <family val="3"/>
        <charset val="129"/>
        <scheme val="minor"/>
      </rPr>
      <t>の</t>
    </r>
    <r>
      <rPr>
        <sz val="11"/>
        <color theme="1"/>
        <rFont val="MS Mincho"/>
        <family val="3"/>
        <charset val="128"/>
      </rPr>
      <t>宝</t>
    </r>
    <r>
      <rPr>
        <sz val="11"/>
        <color theme="1"/>
        <rFont val="맑은 고딕"/>
        <family val="3"/>
        <charset val="129"/>
        <scheme val="minor"/>
      </rPr>
      <t>と私を閉じ</t>
    </r>
    <r>
      <rPr>
        <sz val="11"/>
        <color theme="1"/>
        <rFont val="MS Mincho"/>
        <family val="3"/>
        <charset val="128"/>
      </rPr>
      <t>込</t>
    </r>
    <r>
      <rPr>
        <sz val="11"/>
        <color theme="1"/>
        <rFont val="맑은 고딕"/>
        <family val="3"/>
        <charset val="129"/>
        <scheme val="minor"/>
      </rPr>
      <t>めるつもりですので、その扉を外から閉めてください。</t>
    </r>
    <phoneticPr fontId="5" type="noConversion"/>
  </si>
  <si>
    <t>쌓여가는 생각이 어깨를 무겁게 짓누르고 있었다.</t>
    <phoneticPr fontId="5" type="noConversion"/>
  </si>
  <si>
    <t>라이아</t>
    <phoneticPr fontId="5" type="noConversion"/>
  </si>
  <si>
    <t>카이람</t>
    <phoneticPr fontId="5" type="noConversion"/>
  </si>
  <si>
    <t>카모세</t>
    <phoneticPr fontId="5" type="noConversion"/>
  </si>
  <si>
    <t>...흥. 그래. 네 마음대로 해.
저 녀석 얼마전에 몬스터 한테 호되게 당했거든.</t>
    <phoneticPr fontId="5" type="noConversion"/>
  </si>
  <si>
    <t>무슨 일이 있어도 결코 마르는 일이 없었죠.</t>
    <phoneticPr fontId="5" type="noConversion"/>
  </si>
  <si>
    <t>그런데... 당시 권력을 쥐고 있던 주술사들은 왕이 여신의 힘을 빌려 자신들을 몰아낼까 봐 불안을 느껴 신을 저주했다고... 합니다.</t>
    <phoneticPr fontId="5" type="noConversion"/>
  </si>
  <si>
    <t>신에게 향했어야 할 저주는 보물의 힘으로 인해 이 땅으로 돌아온 것 같습니다.</t>
    <phoneticPr fontId="5" type="noConversion"/>
  </si>
  <si>
    <t>여기 적혀 있는 건… 보물에 대한 이야기네요.
황금 거울과 저주의 거울에 대한 기록입니다.</t>
    <phoneticPr fontId="5" type="noConversion"/>
  </si>
  <si>
    <t>황금 거울은 저주받은 주술사들이 신전에 숨어들어 훔쳤다고 합니다.</t>
    <phoneticPr fontId="5" type="noConversion"/>
  </si>
  <si>
    <t>주술사들은 황금 거울에 의해 저주가 되돌아왔다고 생각했나 봅니다.
그래서 비슷한 거울을 만들어 저주를 해결하려 한 것 같은데….</t>
    <phoneticPr fontId="5" type="noConversion"/>
  </si>
  <si>
    <t>이 저주의 거울이 어디에 있는지, 어떻게 쓰였는지는 나와 있지 않군요.</t>
    <phoneticPr fontId="5" type="noConversion"/>
  </si>
  <si>
    <t>미안… 갑자기 달려 들어서 나도 모르게 마법을 써버렸네….</t>
    <phoneticPr fontId="5" type="noConversion"/>
  </si>
  <si>
    <r>
      <rPr>
        <sz val="14"/>
        <color theme="7"/>
        <rFont val="메이플스토리"/>
        <family val="3"/>
        <charset val="129"/>
      </rPr>
      <t xml:space="preserve">그런데 </t>
    </r>
    <r>
      <rPr>
        <sz val="14"/>
        <color theme="1"/>
        <rFont val="메이플스토리"/>
        <family val="3"/>
        <charset val="129"/>
      </rPr>
      <t>아깐 토끼가 아니라고 하지 않았어?</t>
    </r>
    <phoneticPr fontId="5" type="noConversion"/>
  </si>
  <si>
    <t>망가진 요람을 고쳐준 거야?</t>
    <phoneticPr fontId="5" type="noConversion"/>
  </si>
  <si>
    <t>네르와 이스가 직접 만들어 준 거라서 소중했던 거였는데….</t>
    <phoneticPr fontId="5" type="noConversion"/>
  </si>
  <si>
    <t>이건... 작별 선물이에요.
앞으로도 필요하실 것 같아서 준비했어요.</t>
    <phoneticPr fontId="5" type="noConversion"/>
  </si>
  <si>
    <t>고마워요! 앞으로의 길은 평탄하길 바랄게요.</t>
    <phoneticPr fontId="5" type="noConversion"/>
  </si>
  <si>
    <t>어느새 밤이 되었네요.
강렬한 태양이 눈을 감고, 고요한 달이 뜨는 밤.</t>
    <phoneticPr fontId="5" type="noConversion"/>
  </si>
  <si>
    <t>사막의 밤은 저주받은 이들에게 상냥하죠.
하지만 살아있는 사람에게는 이 서늘함이 추위로 느껴지는 것 같네요.</t>
    <phoneticPr fontId="5" type="noConversion"/>
  </si>
  <si>
    <t>이 여정의 진실을 별이 지기 전에 모두 기록해 남길 수 있기를.</t>
    <phoneticPr fontId="5" type="noConversion"/>
  </si>
  <si>
    <t>저 사람이 나르메르 3세...
벽화에서 봤던 모습이야.</t>
    <phoneticPr fontId="5" type="noConversion"/>
  </si>
  <si>
    <t>That man is Narmer III...
It's the same figure I saw in the murals.</t>
    <phoneticPr fontId="5" type="noConversion"/>
  </si>
  <si>
    <r>
      <t>あの人がナルメル3世...
壁</t>
    </r>
    <r>
      <rPr>
        <sz val="11"/>
        <color theme="1"/>
        <rFont val="MS Mincho"/>
        <family val="3"/>
        <charset val="128"/>
      </rPr>
      <t>画</t>
    </r>
    <r>
      <rPr>
        <sz val="11"/>
        <color theme="1"/>
        <rFont val="맑은 고딕"/>
        <family val="3"/>
        <charset val="129"/>
        <scheme val="minor"/>
      </rPr>
      <t>で見た姿だ。</t>
    </r>
    <phoneticPr fontId="5" type="noConversion"/>
  </si>
  <si>
    <r>
      <t>那個人是納爾梅爾三世...</t>
    </r>
    <r>
      <rPr>
        <sz val="11"/>
        <color theme="1"/>
        <rFont val="맑은 고딕"/>
        <family val="3"/>
        <charset val="129"/>
        <scheme val="minor"/>
      </rPr>
      <t xml:space="preserve">
是在壁畫上看到的樣子。</t>
    </r>
    <phoneticPr fontId="5" type="noConversion"/>
  </si>
  <si>
    <r>
      <t>那</t>
    </r>
    <r>
      <rPr>
        <sz val="11"/>
        <color theme="1"/>
        <rFont val="MS Mincho"/>
        <family val="3"/>
        <charset val="128"/>
      </rPr>
      <t>个</t>
    </r>
    <r>
      <rPr>
        <sz val="11"/>
        <color theme="1"/>
        <rFont val="맑은 고딕"/>
        <family val="3"/>
        <charset val="129"/>
        <scheme val="minor"/>
      </rPr>
      <t>人是</t>
    </r>
    <r>
      <rPr>
        <sz val="11"/>
        <color theme="1"/>
        <rFont val="Microsoft JhengHei"/>
        <family val="2"/>
        <charset val="136"/>
      </rPr>
      <t>纳</t>
    </r>
    <r>
      <rPr>
        <sz val="11"/>
        <color theme="1"/>
        <rFont val="맑은 고딕"/>
        <family val="3"/>
        <charset val="129"/>
        <scheme val="minor"/>
      </rPr>
      <t>尔梅尔三世...
是在壁</t>
    </r>
    <r>
      <rPr>
        <sz val="11"/>
        <color theme="1"/>
        <rFont val="MS Mincho"/>
        <family val="3"/>
        <charset val="128"/>
      </rPr>
      <t>画</t>
    </r>
    <r>
      <rPr>
        <sz val="11"/>
        <color theme="1"/>
        <rFont val="맑은 고딕"/>
        <family val="3"/>
        <charset val="129"/>
        <scheme val="minor"/>
      </rPr>
      <t>上看到的</t>
    </r>
    <r>
      <rPr>
        <sz val="11"/>
        <color theme="1"/>
        <rFont val="Microsoft JhengHei"/>
        <family val="2"/>
        <charset val="136"/>
      </rPr>
      <t>样</t>
    </r>
    <r>
      <rPr>
        <sz val="11"/>
        <color theme="1"/>
        <rFont val="맑은 고딕"/>
        <family val="3"/>
        <charset val="129"/>
        <scheme val="minor"/>
      </rPr>
      <t>子。</t>
    </r>
    <phoneticPr fontId="5" type="noConversion"/>
  </si>
  <si>
    <t>{PlayerName}, 이리 와서 앉아봐.
잠깐 얘기 좀 하자.</t>
    <phoneticPr fontId="5" type="noConversion"/>
  </si>
  <si>
    <t>잠깐 다녀온다고 했던 녀석이 이제야 돌아와?! 아무리 결과가 좋았다지만 정말이지…!</t>
    <phoneticPr fontId="5" type="noConversion"/>
  </si>
  <si>
    <t>무언가 만들던 공방인 것 같다는 뜻이야.
복원하면 뭔가 도움이 되는 걸 만들 수 있을지도 몰라!</t>
    <phoneticPr fontId="5" type="noConversion"/>
  </si>
  <si>
    <t>곳곳에 자라나 길을 방해하던 가시덤불은 결국 길을 완전히 틀어막아 버렸고 &lt;color=#00B0F0&gt;란스&lt;/color&gt;와 함께 높게 자란 덤불의 앞에서 멈추었다.</t>
    <phoneticPr fontId="5" type="noConversion"/>
  </si>
  <si>
    <t>갑자기 잠들어 버렸길래 안전한 곳으로 옮겼습니다.
페어리가 아무리 흔들어도 일어나지 않아서 걱정됐는데 다행이네요.</t>
    <phoneticPr fontId="5" type="noConversion"/>
  </si>
  <si>
    <r>
      <t xml:space="preserve">저거는 그거다! 하얀 새! </t>
    </r>
    <r>
      <rPr>
        <sz val="14"/>
        <color theme="7"/>
        <rFont val="메이플스토리"/>
        <family val="3"/>
        <charset val="129"/>
      </rPr>
      <t>허약한 인간이 잠들어 버리고 나서 갑자기 저렇게 됐다!</t>
    </r>
    <phoneticPr fontId="5" type="noConversion"/>
  </si>
  <si>
    <t>That's the one! The white bird! The weak human fell asleep, and suddenly became like this!</t>
    <phoneticPr fontId="5" type="noConversion"/>
  </si>
  <si>
    <t>あれはあれだ！白い鳥だ！弱い人間が眠りについてから、突然あんな風になった！</t>
    <phoneticPr fontId="5" type="noConversion"/>
  </si>
  <si>
    <r>
      <t>這個就是那個</t>
    </r>
    <r>
      <rPr>
        <sz val="11"/>
        <color theme="1"/>
        <rFont val="MS Mincho"/>
        <family val="3"/>
        <charset val="128"/>
      </rPr>
      <t>啊</t>
    </r>
    <r>
      <rPr>
        <sz val="11"/>
        <color theme="1"/>
        <rFont val="맑은 고딕"/>
        <family val="3"/>
        <charset val="129"/>
        <scheme val="minor"/>
      </rPr>
      <t>！白色的鳥！虛弱的人類睡著後，突然變成這樣！</t>
    </r>
    <phoneticPr fontId="5" type="noConversion"/>
  </si>
  <si>
    <r>
      <rPr>
        <sz val="11"/>
        <color theme="1"/>
        <rFont val="Microsoft JhengHei"/>
        <family val="2"/>
        <charset val="136"/>
      </rPr>
      <t>这个</t>
    </r>
    <r>
      <rPr>
        <sz val="11"/>
        <color theme="1"/>
        <rFont val="맑은 고딕"/>
        <family val="3"/>
        <charset val="129"/>
        <scheme val="minor"/>
      </rPr>
      <t>就是那</t>
    </r>
    <r>
      <rPr>
        <sz val="11"/>
        <color theme="1"/>
        <rFont val="MS Mincho"/>
        <family val="3"/>
        <charset val="128"/>
      </rPr>
      <t>个啊</t>
    </r>
    <r>
      <rPr>
        <sz val="11"/>
        <color theme="1"/>
        <rFont val="맑은 고딕"/>
        <family val="3"/>
        <charset val="129"/>
        <scheme val="minor"/>
      </rPr>
      <t>！白色的</t>
    </r>
    <r>
      <rPr>
        <sz val="11"/>
        <color theme="1"/>
        <rFont val="Microsoft JhengHei"/>
        <family val="2"/>
        <charset val="136"/>
      </rPr>
      <t>鸟</t>
    </r>
    <r>
      <rPr>
        <sz val="11"/>
        <color theme="1"/>
        <rFont val="맑은 고딕"/>
        <family val="3"/>
        <charset val="129"/>
        <scheme val="minor"/>
      </rPr>
      <t>！</t>
    </r>
    <r>
      <rPr>
        <sz val="11"/>
        <color theme="1"/>
        <rFont val="Yu Gothic"/>
        <family val="3"/>
        <charset val="128"/>
      </rPr>
      <t>虚弱的人类睡着后，突然</t>
    </r>
    <r>
      <rPr>
        <sz val="11"/>
        <color theme="1"/>
        <rFont val="Microsoft YaHei"/>
        <family val="3"/>
        <charset val="134"/>
      </rPr>
      <t>变成这样！</t>
    </r>
    <phoneticPr fontId="5" type="noConversion"/>
  </si>
  <si>
    <t>네?!</t>
    <phoneticPr fontId="5" type="noConversion"/>
  </si>
  <si>
    <t>&lt;color=#00B0F0&gt;란스&lt;/color&gt;, 왜 내 머리 위로 올라온 거야?</t>
    <phoneticPr fontId="5" type="noConversion"/>
  </si>
  <si>
    <t>&lt;color=#00B0F0&gt;Lance&lt;/color&gt;, why did you climb on top of my head?</t>
    <phoneticPr fontId="5" type="noConversion"/>
  </si>
  <si>
    <t>이런 과장된 모습을 취하는 인물이라면, 극에 오르는 이거나 자부심이 넘치는 사람이겠죠.</t>
    <phoneticPr fontId="5" type="noConversion"/>
  </si>
  <si>
    <t>지친 백성</t>
    <phoneticPr fontId="5" type="noConversion"/>
  </si>
  <si>
    <t>모자 쓴 귀족</t>
    <phoneticPr fontId="5" type="noConversion"/>
  </si>
  <si>
    <t>키가 작은 귀족</t>
    <phoneticPr fontId="5" type="noConversion"/>
  </si>
  <si>
    <t>당황한 사제</t>
    <phoneticPr fontId="5" type="noConversion"/>
  </si>
  <si>
    <t>하얀 올빼미가 붉은 장미 꽃을 물고 루쿠마를 떠나 날아가는 것을 마지막으로 우리가 보았던 환상이 사라졌다.</t>
    <phoneticPr fontId="5" type="noConversion"/>
  </si>
  <si>
    <t>다시 환해진 주변의 황금빛으로 눈이 멀 것 같아서, 나와 란스는 서로를 쳐다보았다.</t>
    <phoneticPr fontId="5" type="noConversion"/>
  </si>
  <si>
    <t>이야기를 들으니 으스스 해졌다...! 얼른 황금풀을 찾아 돌아가자!</t>
    <phoneticPr fontId="5" type="noConversion"/>
  </si>
  <si>
    <r>
      <t xml:space="preserve">외부는 세월을 견디지 못하고 낡아버렸지만, 커다란 나무와 잎들이 박물관을 감싸듯 덮고 있어 내부는 비교적 </t>
    </r>
    <r>
      <rPr>
        <sz val="14"/>
        <color theme="7"/>
        <rFont val="메이플스토리"/>
        <family val="3"/>
        <charset val="129"/>
      </rPr>
      <t>온전</t>
    </r>
    <r>
      <rPr>
        <sz val="14"/>
        <color theme="1"/>
        <rFont val="메이플스토리"/>
        <family val="3"/>
        <charset val="129"/>
      </rPr>
      <t>했다.</t>
    </r>
    <phoneticPr fontId="5" type="noConversion"/>
  </si>
  <si>
    <t>왕은 신이 거하던 신전으로 도굴꾼을 보내 영원한 권력을 약속한다는 월계관을 훔치게 했다.</t>
    <phoneticPr fontId="5" type="noConversion"/>
  </si>
  <si>
    <t>헤헤... &lt;color=#00B0F0&gt;리오&lt;/color&gt;가 온 기념으로 모두랑 파티를 하고 싶어!</t>
    <phoneticPr fontId="5" type="noConversion"/>
  </si>
  <si>
    <t>그중 수첩 하나가 보였다. 수첩의 표지에는 '&lt;color=#00B0F0&gt;페터&lt;/color&gt;'라는 이름이 적혀있었다. 하이디가 그것을 집어 들어 눈을 털어내고 읽기 시작했다.</t>
    <phoneticPr fontId="5" type="noConversion"/>
  </si>
  <si>
    <t>나는 깨어나지 못하는 이들을 위한 기도를 올리고 다시 짐을 챙겼다. 상황은 좋지 않았지만, 나에겐 &lt;color=#00B0F0&gt;희망&lt;/color&gt;이 있다.</t>
    <phoneticPr fontId="5" type="noConversion"/>
  </si>
  <si>
    <t>그날, 어둡고 흐린 하늘에 선명하게 보였던 &lt;color=#00B0F0&gt;별&lt;/color&gt;을 기억한다. 하늘을 가르며 떨어졌던 별은 나의 고민에 답을 주었다.</t>
    <phoneticPr fontId="5" type="noConversion"/>
  </si>
  <si>
    <t>별을 찾은 뒤 다시 마을로 돌아가게 된다면 토라진 아들에게 사과하자. 아이는 아직 어리니 내 뜻을 이해하지 못했을 뿐이다.</t>
    <phoneticPr fontId="5" type="noConversion"/>
  </si>
  <si>
    <t>마을이 걱정된다. 혼자 떠났던 &lt;color=#00B0F0&gt;페터&lt;/color&gt;는 어떻게 되었을까? 나와 같은 꼴은 아니길 바란다. 그는 나와 다르게 자식이 있으니 반드시 마을로 돌아가야 한다.</t>
    <phoneticPr fontId="5" type="noConversion"/>
  </si>
  <si>
    <t>가방을 열어 보니, 그곳에는 긴 시간 동안 잊으려 했던 이름이 적힌 수첩이 있었다. '&lt;color=#00B0F0&gt;페터&lt;/color&gt;'. 그의 아버지의 이름이었다.</t>
    <phoneticPr fontId="5" type="noConversion"/>
  </si>
  <si>
    <t>Thank you for helping the White Village, Wizard.</t>
    <phoneticPr fontId="5" type="noConversion"/>
  </si>
  <si>
    <t>파르카이 대륙의 모든 왕국이 여신 디케를 주목하고 있다. 어쩌면 신의 힘이 아닌 인간의 과오로 대륙에 큰 고난이 찾아오는 것은 아닐까.</t>
    <phoneticPr fontId="5" type="noConversion"/>
  </si>
  <si>
    <t>All the kingdoms of the Parcae continent are focusing on the goddess Dike. Could it be that great suffering is coming to the continent not because of the god’s power, but because of human error?</t>
    <phoneticPr fontId="5" type="noConversion"/>
  </si>
  <si>
    <r>
      <t>パ</t>
    </r>
    <r>
      <rPr>
        <sz val="11"/>
        <color theme="1"/>
        <rFont val="Yu Gothic"/>
        <family val="2"/>
        <charset val="128"/>
      </rPr>
      <t>ーカイ大陸のすべての王国が女神ディケに注目している。もしかすると、神の力ではなく人間の過ちによって大きな苦難が大陸に訪れるのではないだろうか。</t>
    </r>
    <phoneticPr fontId="5" type="noConversion"/>
  </si>
  <si>
    <r>
      <t>帕爾凱大陸的所有王國都在注目女神迪克。也許大陸上的重大苦難並非來自神的力量，而是因</t>
    </r>
    <r>
      <rPr>
        <sz val="11"/>
        <color theme="1"/>
        <rFont val="Yu Gothic"/>
        <family val="2"/>
        <charset val="128"/>
      </rPr>
      <t>為人類的過錯。</t>
    </r>
    <phoneticPr fontId="5" type="noConversion"/>
  </si>
  <si>
    <r>
      <t>帕尔</t>
    </r>
    <r>
      <rPr>
        <sz val="11"/>
        <color theme="1"/>
        <rFont val="Microsoft YaHei"/>
        <family val="2"/>
        <charset val="134"/>
      </rPr>
      <t>凯大陆的所有王国都在注目女神狄克。也许大陆上的重大苦难并非来自神的力量，而是因为人类的过错。</t>
    </r>
    <phoneticPr fontId="5" type="noConversion"/>
  </si>
  <si>
    <t>그라니사도도 오랜만에 오는 것 같아~ 저번이랑 풍경이 많이 달라진 것 같네.</t>
  </si>
  <si>
    <t>이제는 마법이 없어도 날아다닐 수 있어. 아직 조금 춥기는 하지만 많이 변했다구~</t>
  </si>
  <si>
    <t>네, 물론이죠. 오랜만에 뵙네요. 마법사님께서는 그동안 잘 지내셨나요?</t>
  </si>
  <si>
    <t>네... 그리고 변한 산 길을 둘러보고 있었어요.</t>
  </si>
  <si>
    <t>하얀 마을을 곳곳에는 아직 다 녹지 않은 눈 위로 사람들의 발자국이 여럿 찍혀있었다.</t>
  </si>
  <si>
    <t>발자국을 따라 마을 안쪽으로 가니 뚝딱이는 소리와 웅성거림이 들렸다.</t>
  </si>
  <si>
    <t>마을 주민</t>
  </si>
  <si>
    <t>처음에는 우리도 늑대를 경계했지만... 마을 주민을 공격하지도 않고 하이디도 괜찮을 거라고 하더라.</t>
  </si>
  <si>
    <t>.......성공이야! 몇 번 시도하지 않았는데 이렇게 만들다니~</t>
  </si>
  <si>
    <t>네, 감사합니다...!</t>
  </si>
  <si>
    <t>짐이 많아 보이는데 몇 개 줘. 마을에 가는 거면 근처까지 옮겨줄 테니까.</t>
  </si>
  <si>
    <t>이쪽으로 와. 주민들이 모여서 식사하려던 참이었어.</t>
  </si>
  <si>
    <t>오, 마침 왔군!</t>
    <phoneticPr fontId="5" type="noConversion"/>
  </si>
  <si>
    <t>안녕하세요, 바삿 씨! 저는 왜 찾으신 건가요?</t>
    <phoneticPr fontId="5" type="noConversion"/>
  </si>
  <si>
    <t>그게 말이지… 최근 숲의 주민들이 만든 물건에 깊은 관심이 생겨서 말이야.</t>
    <phoneticPr fontId="5" type="noConversion"/>
  </si>
  <si>
    <t>페어리들이 종종 교환해가는 물건을 감정해봤는데, 그 가치가 상당할 것 같더군.</t>
    <phoneticPr fontId="5" type="noConversion"/>
  </si>
  <si>
    <t>그뿐만 아니라 이곳의 물건들은 타지와 다르니… 한 번 가판대의 물건을 잘 살펴보게.</t>
    <phoneticPr fontId="5" type="noConversion"/>
  </si>
  <si>
    <t>나보다 더 잘 알 수도 있지만, 내가 어느 부분에 놀랐는지 설명해 줄테니!</t>
    <phoneticPr fontId="5" type="noConversion"/>
  </si>
  <si>
    <t>바삿은 한참을 가판대 앞에서 설명했다. 설마 나뭇가지도 그렇게 심도 깊게 관찰했을 줄은 몰랐다….</t>
    <phoneticPr fontId="5" type="noConversion"/>
  </si>
  <si>
    <t>괜찮다면 그 물건들을 정식으로 판매해보지 않겠나?</t>
    <phoneticPr fontId="5" type="noConversion"/>
  </si>
  <si>
    <t>판매요? 그런건 생각해보지 못했어요… 자급자족하는 것에도 문제가 없어서요.</t>
    <phoneticPr fontId="5" type="noConversion"/>
  </si>
  <si>
    <t>나도 괜히 말을 꺼낸 건 아니야. 나름 상인으로서 안목이 있다고 자신하는 바가 있어.</t>
    <phoneticPr fontId="5" type="noConversion"/>
  </si>
  <si>
    <t>이곳의 물건이 빛을 보지 못하고 있다는 게 안타까워서 그렇네!</t>
    <phoneticPr fontId="5" type="noConversion"/>
  </si>
  <si>
    <t>이곳의 물건을 몇 개 정도 밖으로 보냈는데, 예상한 대로 반응이 좋은 편이야.</t>
    <phoneticPr fontId="5" type="noConversion"/>
  </si>
  <si>
    <t>물건에 관심을 보인 사람들이 하나같이 어떤 장인이 만든 것이냐 묻더군!</t>
    <phoneticPr fontId="5" type="noConversion"/>
  </si>
  <si>
    <t>그정도인가요…? 이곳에 머문지는 오래되지 않았지만, 늘 이러고 살아서 체감이 안되는 걸까?</t>
    <phoneticPr fontId="5" type="noConversion"/>
  </si>
  <si>
    <t>흠… 좋네. 언제든 마음이 변하면 말해주고.</t>
    <phoneticPr fontId="5" type="noConversion"/>
  </si>
  <si>
    <t>바삿 씨는 처음 이곳에 와서 도움을 받았을 때 부터 계속 좋은 말만 하시네….</t>
    <phoneticPr fontId="5" type="noConversion"/>
  </si>
  <si>
    <t>늘 스승님 밑에서 모진 소리만 들었더니 저런 말에 면역이 없어서 너무 부끄럽단 말이야!</t>
    <phoneticPr fontId="5" type="noConversion"/>
  </si>
  <si>
    <t>누굴 콕 집어 칭찬한 것은 아니었지만, 페어리의 도움을 받아 만든 결과물이 이렇게 좋은 평가를 받으니 뿌듯하기도 하고 어색했다.</t>
    <phoneticPr fontId="5" type="noConversion"/>
  </si>
  <si>
    <t>얼굴에 열을 식히려 멀리 나왔더니, 한 번도 보지 못했던 숲의 한켠에 도착했다.</t>
    <phoneticPr fontId="5" type="noConversion"/>
  </si>
  <si>
    <t>여기서 부터는 아직 가보지 못한 곳이야. 땅도 잠들어 있어.</t>
    <phoneticPr fontId="5" type="noConversion"/>
  </si>
  <si>
    <t>이 주변에도 아직 내가 발견하지 못한 곳이 많구나…! 이렇게 된 거, 이 땅을 깨워볼까?</t>
    <phoneticPr fontId="5" type="noConversion"/>
  </si>
  <si>
    <t>리엔을 불러와서 도와달라고 하자!</t>
    <phoneticPr fontId="5" type="noConversion"/>
  </si>
  <si>
    <t>우르르!</t>
    <phoneticPr fontId="5" type="noConversion"/>
  </si>
  <si>
    <t>{PlayerName}, 뭔가 무너진 소리가 들려!</t>
    <phoneticPr fontId="5" type="noConversion"/>
  </si>
  <si>
    <t>우리가 이상한 걸 건든 건 아니겠지…?</t>
    <phoneticPr fontId="5" type="noConversion"/>
  </si>
  <si>
    <t>리엔과 조심스레 깨어난 땅을 살펴보니, 낡아 빛바랜 건물이 거의 허물어진 듯 쓰러져있었다.</t>
    <phoneticPr fontId="5" type="noConversion"/>
  </si>
  <si>
    <t>이게 무슨 소리... 아니?</t>
    <phoneticPr fontId="5" type="noConversion"/>
  </si>
  <si>
    <t>앗! 우리가 무너뜨린 건 아니야!</t>
    <phoneticPr fontId="5" type="noConversion"/>
  </si>
  <si>
    <t>최근 누르의 연구 물품을 무너트린 탓에 혼난 것이 기억나는지 리엔이 재빠르게 말했지만, 바삿은 다른 생각을 하고 있는 것 같았다.</t>
    <phoneticPr fontId="5" type="noConversion"/>
  </si>
  <si>
    <t>혹시… 내가 생각하는 그곳인가?</t>
    <phoneticPr fontId="5" type="noConversion"/>
  </si>
  <si>
    <t>마법사, 괜찮다면 이것을 고쳐줄 수 있겠나? 지난번 가판대를 고쳐준 것처럼 말이야.</t>
    <phoneticPr fontId="5" type="noConversion"/>
  </si>
  <si>
    <t>음… 건물이 커서 좀 불안하지만… 한 번 해볼게요.</t>
    <phoneticPr fontId="5" type="noConversion"/>
  </si>
  <si>
    <t>성공했다! 바삿 씨, 건물을 고쳤어요!</t>
    <phoneticPr fontId="5" type="noConversion"/>
  </si>
  <si>
    <t>고맙네. 잠시 안을 좀 살펴보고 내가 생각한 걸 말하주겠네.</t>
    <phoneticPr fontId="5" type="noConversion"/>
  </si>
  <si>
    <t>바삿이 그렇게 말하고 건물 안으로쏙 들어가버려서, 나와 리엔도 기웃거리며 따라 들어갔다.</t>
    <phoneticPr fontId="5" type="noConversion"/>
  </si>
  <si>
    <t>우와~ 생각보다 넓네!</t>
    <phoneticPr fontId="5" type="noConversion"/>
  </si>
  <si>
    <t>찾았다! 이곳에 방명록과 회의 기록이 남아있다니… 금고 방식도 그대로야!</t>
    <phoneticPr fontId="5" type="noConversion"/>
  </si>
  <si>
    <t>응? 뭘 찾았어? 보물이야?!</t>
    <phoneticPr fontId="5" type="noConversion"/>
  </si>
  <si>
    <t>바로 이 건물이 독수리 상회의 지부였다는 증거! 특히나 이 회의 기록에는 마법같은 발상이 가득하고… 시시콜콜한 잡담도 쓰여있군.</t>
    <phoneticPr fontId="5" type="noConversion"/>
  </si>
  <si>
    <t>오… 뭔가 대단해 보여요.</t>
    <phoneticPr fontId="5" type="noConversion"/>
  </si>
  <si>
    <t>선조의 흔적을 이곳에서 몇번이나 찾게될 줄은! 그 엘프 마법사와 숲의 모두에게 감사해야겠어.</t>
    <phoneticPr fontId="5" type="noConversion"/>
  </si>
  <si>
    <t>나는 이곳을 더 정리해 볼테니 혹시 길드에 관심이 생긴다면 언제든 편히 말해주게.</t>
    <phoneticPr fontId="5" type="noConversion"/>
  </si>
  <si>
    <t>그렇게 말한 바삿은 깃을 하나 뽑아 급하게 글을 쓰기 시작했다.</t>
    <phoneticPr fontId="5" type="noConversion"/>
  </si>
  <si>
    <t>잘 생각했네! 장기적으로 봤을 때 길드에 소속된다는 것은 이득 밖에 없으니.</t>
    <phoneticPr fontId="5" type="noConversion"/>
  </si>
  <si>
    <t>물론 약간의 번거로움과 투자해야 하는 것이 있을 수 있지만, 같은 목적으로 함께하는 이들이 생긴다는 것이 나쁘지 않겠지.</t>
    <phoneticPr fontId="5" type="noConversion"/>
  </si>
  <si>
    <t>역시 여러 사람이 모이는 길드… 복잡하고 어려운 것이 많지만 하나하나 시도해볼게요.</t>
    <phoneticPr fontId="5" type="noConversion"/>
  </si>
  <si>
    <t>길드에 관해 안내를 마친 바삿은 편지의 답장을 꺼내 펼쳐보았다. 그곳에 적힌 글씨에서 그에게 익숙한 억양이 읽혔다.</t>
    <phoneticPr fontId="5" type="noConversion"/>
  </si>
  <si>
    <t>한바탕 고생을 하시더니 얼굴 본 지도 오래됐네요. 모처럼 받은 편지에 흰소리만 가득해서 얼마나 놀랐는지 아세요?</t>
    <phoneticPr fontId="5" type="noConversion"/>
  </si>
  <si>
    <t>상회를 떠나 제도에서 살고 있는 저에게 안부도 묻지 않고 이런 글을 보내시다니….</t>
    <phoneticPr fontId="5" type="noConversion"/>
  </si>
  <si>
    <t>‘후계자 경쟁에서 이길 방법을 찾았다.’ 라고 쓰여 있던데. 그만큼 이 일에 확신을 가지신 모양이죠?</t>
    <phoneticPr fontId="5" type="noConversion"/>
  </si>
  <si>
    <t>당신에게 부탁을 받는 일은 드무니 얼굴은 비추겠지만, 그보다는 그 낯선 땅에 대한 것이 궁금하네요.</t>
    <phoneticPr fontId="5" type="noConversion"/>
  </si>
  <si>
    <t>알렌시오</t>
    <phoneticPr fontId="5" type="noConversion"/>
  </si>
  <si>
    <t>말투 하고는… 녀석이 곧 오게 되면 그때부터 본격적으로 사업을 시작할 수 있겠어.</t>
    <phoneticPr fontId="5" type="noConversion"/>
  </si>
  <si>
    <t>마법사와 페어리… 처음에는 아주 작은 길드겠지만, 나는 이 땅의 가치를 누구보다 확신한다!</t>
    <phoneticPr fontId="5" type="noConversion"/>
  </si>
  <si>
    <t>{0}님을 길드에서 길드에서 강제로 탈퇴시키겠어요?</t>
    <phoneticPr fontId="5" type="noConversion"/>
  </si>
  <si>
    <t>Do you want to forcibly expel {0} from the guild?</t>
  </si>
  <si>
    <t>{0}さんをギルドから強制的に追放しますか？</t>
  </si>
  <si>
    <t>是否要強制將{0}從公會中踢除？</t>
  </si>
  <si>
    <t>是否要强制将{0}从公会中踢除？</t>
  </si>
  <si>
    <t>샛별의 동행</t>
  </si>
  <si>
    <t>별빛의 동행</t>
  </si>
  <si>
    <t>어두운 밤하늘 끝, 첫 빛을 머금은 샛별이 고요히 떠오르고, 새벽의 첫 숨결처럼 찬란한 순간을 함께해요.</t>
  </si>
  <si>
    <t>고요한 밤하늘을 가로지르는 별빛과 반짝이는 동행의 빛은 우리를 더욱 특별하게 해줄거에요.</t>
  </si>
  <si>
    <t>샛별 드레스</t>
  </si>
  <si>
    <t>파르카이의 첫 빛을 머금은 샛별 드레스. 포근한 마음이 들어요.</t>
  </si>
  <si>
    <t>샛별 고깔 모자</t>
  </si>
  <si>
    <t>아기자기한 샛별 고깔모자. 한겹 늘어트린 리본이 팔랑거리는게 귀여워요.</t>
  </si>
  <si>
    <t>샛별 깃발</t>
  </si>
  <si>
    <t>새벽의 숨결처럼 찬란한 순간을 함께할 샛별 깃발.</t>
  </si>
  <si>
    <t>샛별 귀걸이</t>
  </si>
  <si>
    <t>샛별의 상징을 본따 만든 자그마한 금 귀걸이</t>
  </si>
  <si>
    <t>샛별 얼굴</t>
  </si>
  <si>
    <t>어두운 밤하늘을 비추는 새벽 별처럼 빛나는 샛별 얼굴. 희망이 가득해요.</t>
  </si>
  <si>
    <t>세 갈래 롱 헤어</t>
  </si>
  <si>
    <t>긴 머리를 세갈래로 묶어 스타일링 한 머리. 부드러운 발랄함이 돋보이는 헤어.</t>
  </si>
  <si>
    <t>별빛 수트</t>
  </si>
  <si>
    <t>고요한 밤하늘을 밝히는 별빛 수트. 든든한 마음이 들어요.</t>
  </si>
  <si>
    <t>별빛 날개 깃 모자</t>
  </si>
  <si>
    <t>각진 베레모에 날개깃 장식을 한 모자. 테슬 장식이 포인트.</t>
  </si>
  <si>
    <t>별빛 안대</t>
  </si>
  <si>
    <t>고요한 얼굴</t>
  </si>
  <si>
    <t>반짝이는 밤하늘 처럼 빛나지만 차분하고 고요한 얼굴.</t>
  </si>
  <si>
    <t>부드러운 바람 헤어</t>
  </si>
  <si>
    <t>자유로움이 느껴지는 내추럴함과 부드러운 명랑함이 돋보이는 헤어.</t>
  </si>
  <si>
    <t>별빛 엠블렘 오브</t>
  </si>
  <si>
    <t>반짝이는 동행의 빛을 담은 별빛 엠블렘 오브. 언제나 함께 든든한 버팀목이 되어줄 거에요.</t>
  </si>
  <si>
    <r>
      <t>可</t>
    </r>
    <r>
      <rPr>
        <sz val="11"/>
        <color theme="1"/>
        <rFont val="Microsoft JhengHei"/>
        <family val="2"/>
        <charset val="136"/>
      </rPr>
      <t>爱</t>
    </r>
    <r>
      <rPr>
        <sz val="11"/>
        <color theme="1"/>
        <rFont val="맑은 고딕"/>
        <family val="3"/>
        <charset val="129"/>
        <scheme val="minor"/>
      </rPr>
      <t>卷曲凝固的草莓巧克力</t>
    </r>
    <r>
      <rPr>
        <sz val="11"/>
        <color theme="1"/>
        <rFont val="MS Mincho"/>
        <family val="3"/>
        <charset val="128"/>
      </rPr>
      <t>与</t>
    </r>
    <r>
      <rPr>
        <sz val="11"/>
        <color theme="1"/>
        <rFont val="맑은 고딕"/>
        <family val="3"/>
        <charset val="129"/>
        <scheme val="minor"/>
      </rPr>
      <t>牛奶巧克力短</t>
    </r>
    <r>
      <rPr>
        <sz val="11"/>
        <color theme="1"/>
        <rFont val="Microsoft JhengHei"/>
        <family val="2"/>
        <charset val="136"/>
      </rPr>
      <t>发</t>
    </r>
    <r>
      <rPr>
        <sz val="11"/>
        <color theme="1"/>
        <rFont val="맑은 고딕"/>
        <family val="3"/>
        <charset val="129"/>
        <scheme val="minor"/>
      </rPr>
      <t>。</t>
    </r>
    <phoneticPr fontId="5" type="noConversion"/>
  </si>
  <si>
    <t>Starlight Dress</t>
  </si>
  <si>
    <t>シャトビョルドレス</t>
  </si>
  <si>
    <t>星光連衣裙</t>
  </si>
  <si>
    <t>星光连衣裙</t>
  </si>
  <si>
    <t>Starlight Hat</t>
  </si>
  <si>
    <t>シャトビョル帽子</t>
  </si>
  <si>
    <t>星光尖帽</t>
  </si>
  <si>
    <t>Starlight Banner</t>
  </si>
  <si>
    <t>シャトビョル旗</t>
  </si>
  <si>
    <t>星光旗幟</t>
  </si>
  <si>
    <t>星光旗帜</t>
  </si>
  <si>
    <t>Starlight Earrings</t>
  </si>
  <si>
    <t>シャトビョルイヤリング</t>
  </si>
  <si>
    <t>星光耳環</t>
  </si>
  <si>
    <t>星光耳环</t>
  </si>
  <si>
    <t>Starlight Face</t>
  </si>
  <si>
    <t>シャトビョル顔</t>
  </si>
  <si>
    <t>星光臉</t>
  </si>
  <si>
    <t>星光脸</t>
  </si>
  <si>
    <t>Three-Braid Long Hair</t>
  </si>
  <si>
    <t>三つ編みロングヘア</t>
  </si>
  <si>
    <t>三股長髮</t>
  </si>
  <si>
    <t>三股长发</t>
  </si>
  <si>
    <t>Starlight Suit</t>
  </si>
  <si>
    <t>星明りスーツ</t>
  </si>
  <si>
    <t>星光套裝</t>
  </si>
  <si>
    <t>星光套装</t>
  </si>
  <si>
    <t>Winged Starlight Cap</t>
  </si>
  <si>
    <t>星明り羽根付き帽子</t>
  </si>
  <si>
    <t>星光羽飾帽</t>
  </si>
  <si>
    <t>星光羽饰帽</t>
  </si>
  <si>
    <t>Starlight Eye Patch</t>
  </si>
  <si>
    <t>星明りアイパッチ</t>
  </si>
  <si>
    <t>星光眼罩</t>
  </si>
  <si>
    <t>Serene Face</t>
  </si>
  <si>
    <t>静かな顔</t>
  </si>
  <si>
    <t>靜謐的臉</t>
  </si>
  <si>
    <t>静谧的脸</t>
  </si>
  <si>
    <t>Soft Breeze Hair</t>
  </si>
  <si>
    <t>そよ風ヘア</t>
  </si>
  <si>
    <t>柔風髮型</t>
  </si>
  <si>
    <t>柔风发型</t>
  </si>
  <si>
    <t>Starlight Emblem Orb</t>
  </si>
  <si>
    <t>星明りエンブレムオーブ</t>
  </si>
  <si>
    <t>星光徽章球</t>
  </si>
  <si>
    <t>A Starlight Dress imbued with the first light of Farkai. It feels warm and cozy.</t>
  </si>
  <si>
    <t>ファルカイの初めの光を含んだシャトビョルドレス。心が暖かくなります。</t>
  </si>
  <si>
    <t>吸納法爾凱伊的第一縷光芒的星光連衣裙。帶來溫馨的感覺。</t>
  </si>
  <si>
    <t>吸纳法尔凯伊的第一缕光芒的星光连衣裙。带来温馨的感觉。</t>
  </si>
  <si>
    <t>A cute Starlight Hat with a dangling ribbon that flutters lightly.</t>
  </si>
  <si>
    <t>小さなシャトビョル帽子。一枚のリボンがひらひら揺れて可愛いです。</t>
  </si>
  <si>
    <t>可愛的小星光尖帽。飄動的絲帶格外可愛。</t>
  </si>
  <si>
    <t>可爱的小星光尖帽。飘动的丝带格外可爱。</t>
  </si>
  <si>
    <t>A Starlight Banner to accompany you in radiant moments, like the breath of dawn.</t>
  </si>
  <si>
    <t>夜明けの息のように輝く瞬間を共にするシャトビョル旗。</t>
  </si>
  <si>
    <t>如黎明氣息般耀眼時刻相伴的星光旗幟。</t>
  </si>
  <si>
    <t>如黎明气息般耀眼时刻相伴的星光旗帜。</t>
  </si>
  <si>
    <t>Small gold earrings inspired by the symbol of the Starlight.</t>
  </si>
  <si>
    <t>シャトビョルのシンボルを模した小さな金のイヤリング。</t>
  </si>
  <si>
    <t>以星光的象徵為靈感製作的小金耳環。</t>
  </si>
  <si>
    <t>以星光的象征为灵感制作的小金耳环。</t>
  </si>
  <si>
    <t>A glowing Starlight Face, radiating hope like a dawn star in the dark night sky.</t>
  </si>
  <si>
    <t>暗い夜空を照らす夜明けの星のように輝くシャトビョル顔。希望に満ちています。</t>
  </si>
  <si>
    <t>如破曉星般照亮夜空的星光臉。滿載希望。</t>
  </si>
  <si>
    <t>如破晓星般照亮夜空的星光脸。满载希望。</t>
  </si>
  <si>
    <t>Hair styled in three braids. It exudes soft and lively charm.</t>
  </si>
  <si>
    <t>長い髪を三つ編みにスタイリングしたヘア。柔らかくて活発な魅力が際立っています。</t>
  </si>
  <si>
    <t>將長髮綁成三股辮的髮型。展現出柔和與活潑的魅力。</t>
  </si>
  <si>
    <t>将长发绑成三股辫的发型。展现出柔和与活泼的魅力。</t>
  </si>
  <si>
    <t>A Starlight Suit that illuminates the serene night sky. It brings a reassuring feeling.</t>
  </si>
  <si>
    <t>静かな夜空を照らす星明りスーツ。安心感があります。</t>
  </si>
  <si>
    <t>照亮寧靜夜空的星光套裝。帶來安心的感覺。</t>
  </si>
  <si>
    <t>照亮宁静夜空的星光套装。带来安心的感觉。</t>
  </si>
  <si>
    <t>A beret with sharp angles, adorned with wing-like decorations and tassels as highlights.</t>
  </si>
  <si>
    <t>角ばったベレー帽に羽根の装飾を施した帽子。タッセルの装飾がポイントです。</t>
  </si>
  <si>
    <t>帶有羽飾點綴的角形貝雷帽。流蘇裝飾是亮點。</t>
  </si>
  <si>
    <t>带有羽饰点缀的角形贝雷帽。流苏装饰是亮点。</t>
  </si>
  <si>
    <t>가린 눈 안쪽에는 특별한 힘이 숨겨져 있을지도 몰라요. 예를들면 상대방의 마음을 꿰뚫어보는 힘이라거나?</t>
  </si>
  <si>
    <t>A hidden power might lie beneath the covered eye—perhaps the ability to see through others’ minds?</t>
  </si>
  <si>
    <t>隠された目の内側には特別な力が秘められているかもしれません。例えば、相手の心を見抜く力とか？</t>
  </si>
  <si>
    <t>遮蓋的眼睛內可能隱藏著特別的力量，比如看透對方內心的能力？</t>
  </si>
  <si>
    <t>遮盖的眼睛内可能隐藏着特别的力量，比如看透对方内心的能力？</t>
  </si>
  <si>
    <t>A face that shines like the sparkling night sky, yet remains calm and serene.</t>
  </si>
  <si>
    <t>輝く夜空のように光るが、落ち着いて静かな顔。</t>
  </si>
  <si>
    <t>如閃耀夜空般光亮卻依舊沉靜的臉龐。</t>
  </si>
  <si>
    <t>如闪耀夜空般光亮却依旧沉静的脸庞。</t>
  </si>
  <si>
    <t>A hairstyle that embodies natural freedom and soft cheerfulness.</t>
  </si>
  <si>
    <t>自由を感じさせるナチュラルさと柔らかい明るさが際立つヘア。</t>
  </si>
  <si>
    <t>展現自由氣息的自然髮型，柔和且富有朝氣。</t>
  </si>
  <si>
    <t>展现自由气息的自然发型，柔和且富有朝气。</t>
  </si>
  <si>
    <t>The Starlight Emblem Orb holds the light of sparkling companionship, always a strong support.</t>
  </si>
  <si>
    <t>輝く同行の光を込めた星明りエンブレムオーブ。いつでも頼れる存在になります。</t>
  </si>
  <si>
    <t>承載著閃耀同行光芒的星光徽章球，隨時成為穩固的支柱。</t>
  </si>
  <si>
    <t>承载着闪耀同行光芒的星光徽章球，随时成为稳固的支柱。</t>
  </si>
  <si>
    <t>Morning Star Companion</t>
  </si>
  <si>
    <t>暁の星の同行</t>
  </si>
  <si>
    <t>晨星的同行</t>
  </si>
  <si>
    <t>Starlight Companion</t>
  </si>
  <si>
    <t>星明りの同行</t>
  </si>
  <si>
    <t>星光的同行</t>
  </si>
  <si>
    <t>The Morning Star rises, bringing moments of dawn.</t>
  </si>
  <si>
    <t>暗い夜空の果てに、暁の星が輝かしい瞬間をもたらします。</t>
  </si>
  <si>
    <t>晨星升起，帶來黎明瞬間。</t>
  </si>
  <si>
    <t>晨星升起，带来黎明瞬间。</t>
  </si>
  <si>
    <t>Starlight makes us special.</t>
  </si>
  <si>
    <t>静かな夜空を横切る星明りが私たちを特別にします。</t>
  </si>
  <si>
    <t>星光讓我們更加特別。</t>
  </si>
  <si>
    <t>星光让我们更加特别。</t>
  </si>
  <si>
    <t>晨星的同行</t>
    <phoneticPr fontId="5" type="noConversion"/>
  </si>
  <si>
    <t>후원이 완료 되었어요!</t>
    <phoneticPr fontId="5" type="noConversion"/>
  </si>
  <si>
    <t>길드 코인이 부족해요.</t>
    <phoneticPr fontId="5" type="noConversion"/>
  </si>
  <si>
    <t>Not enough Guild Coins.</t>
  </si>
  <si>
    <t>ギルドコインが足りません。</t>
  </si>
  <si>
    <t>公會硬幣不足。</t>
  </si>
  <si>
    <t>公会硬币不足。</t>
  </si>
  <si>
    <t>길드에 {0}회 후원하기</t>
    <phoneticPr fontId="5" type="noConversion"/>
  </si>
  <si>
    <t>&lt;color=#00B0F0&gt;후원하기&lt;/color&gt; 버튼을 터치하고 &lt;color=#00B0F0&gt;+&lt;/color&gt; 슬롯을 터치하면, 가방에 들어있는 아이템을 선택해 후원할 수 있다네!</t>
  </si>
  <si>
    <t>후원하기로 길드에 도움이 되는 보상과 공헌 메달을 얻을 수 있어. 하루에 후원할 수 있는 횟수가 정해져 있으니 참고하게!</t>
  </si>
  <si>
    <t>Donate to the guild {0} times.</t>
  </si>
  <si>
    <t>捐贈給公會 {0} 次</t>
  </si>
  <si>
    <t>捐赠给公会 {0} 次</t>
  </si>
  <si>
    <t>Tap the &lt;color=#00B0F0&gt;Donate&lt;/color&gt; button and the &lt;color=#00B0F0&gt;+&lt;/color&gt; slot to select items from your bag to donate!</t>
  </si>
  <si>
    <t>&lt;color=#00B0F0&gt;寄付する&lt;/color&gt;ボタンをタップして、&lt;color=#00B0F0&gt;+&lt;/color&gt;スロットをタップすると、バッグの中のアイテムを選んで寄付できますよ！</t>
  </si>
  <si>
    <t>點擊&lt;color=#00B0F0&gt;捐贈&lt;/color&gt;按鈕，然後點擊&lt;color=#00B0F0&gt;+&lt;/color&gt;插槽，即可選擇包裡的物品進行捐贈！</t>
  </si>
  <si>
    <t>By donating, you can earn rewards and Contribution Medals for the guild. Note that there's a daily donation limit!</t>
  </si>
  <si>
    <t>寄付することで、ギルドに役立つ報酬や貢献メダルを得られます。一日に寄付できる回数が決まっていますので、ご注意ください！</t>
  </si>
  <si>
    <t>捐贈可以獲得對公會有幫助的獎勵和貢獻獎章。請注意，每天的捐贈次數有限制！</t>
  </si>
  <si>
    <t>点击&lt;color=#00B0F0&gt;捐赠&lt;/color&gt;按钮，然后点击&lt;color=#00B0F0&gt;+&lt;/color&gt;插槽，即可选择包里的物品进行捐赠！</t>
  </si>
  <si>
    <t>捐赠可以获得对公会有帮助的奖励和贡献奖章。请注意，每天的捐赠次数有限制！</t>
  </si>
  <si>
    <t>아직 최근 방문자가 없어요.</t>
    <phoneticPr fontId="5" type="noConversion"/>
  </si>
  <si>
    <t>There are no recent visitors yet.</t>
  </si>
  <si>
    <t>まだ最近の訪問者はいません。</t>
  </si>
  <si>
    <t>尚無最近的訪問者。</t>
  </si>
  <si>
    <t>尚无最近的访问者。</t>
  </si>
  <si>
    <t>중형 파란 물약 보유하기</t>
    <phoneticPr fontId="5" type="noConversion"/>
  </si>
  <si>
    <r>
      <t>原</t>
    </r>
    <r>
      <rPr>
        <sz val="11"/>
        <color theme="1"/>
        <rFont val="MS Mincho"/>
        <family val="3"/>
        <charset val="128"/>
      </rPr>
      <t>来你</t>
    </r>
    <r>
      <rPr>
        <sz val="11"/>
        <color theme="1"/>
        <rFont val="맑은 고딕"/>
        <family val="3"/>
        <charset val="129"/>
      </rPr>
      <t>已</t>
    </r>
    <r>
      <rPr>
        <sz val="11"/>
        <color theme="1"/>
        <rFont val="Microsoft JhengHei"/>
        <family val="2"/>
        <charset val="136"/>
      </rPr>
      <t>经</t>
    </r>
    <r>
      <rPr>
        <sz val="11"/>
        <color theme="1"/>
        <rFont val="맑은 고딕"/>
        <family val="3"/>
        <charset val="129"/>
      </rPr>
      <t>知道</t>
    </r>
    <r>
      <rPr>
        <sz val="11"/>
        <color theme="1"/>
        <rFont val="MS Mincho"/>
        <family val="3"/>
        <charset val="128"/>
      </rPr>
      <t>怎么</t>
    </r>
    <r>
      <rPr>
        <sz val="11"/>
        <color theme="1"/>
        <rFont val="맑은 고딕"/>
        <family val="3"/>
        <charset val="129"/>
      </rPr>
      <t>使用</t>
    </r>
    <r>
      <rPr>
        <sz val="11"/>
        <color theme="1"/>
        <rFont val="Microsoft JhengHei"/>
        <family val="2"/>
        <charset val="136"/>
      </rPr>
      <t>传</t>
    </r>
    <r>
      <rPr>
        <sz val="11"/>
        <color theme="1"/>
        <rFont val="맑은 고딕"/>
        <family val="3"/>
        <charset val="129"/>
      </rPr>
      <t>送</t>
    </r>
    <r>
      <rPr>
        <sz val="11"/>
        <color theme="1"/>
        <rFont val="MS Mincho"/>
        <family val="3"/>
        <charset val="128"/>
      </rPr>
      <t>啊</t>
    </r>
    <r>
      <rPr>
        <sz val="11"/>
        <color theme="1"/>
        <rFont val="맑은 고딕"/>
        <family val="3"/>
        <charset val="129"/>
      </rPr>
      <t>！
快速点</t>
    </r>
    <r>
      <rPr>
        <sz val="11"/>
        <color theme="1"/>
        <rFont val="Microsoft JhengHei"/>
        <family val="2"/>
        <charset val="136"/>
      </rPr>
      <t>击</t>
    </r>
    <r>
      <rPr>
        <sz val="11"/>
        <color theme="1"/>
        <rFont val="맑은 고딕"/>
        <family val="3"/>
        <charset val="129"/>
      </rPr>
      <t>地面3次就可以</t>
    </r>
    <r>
      <rPr>
        <sz val="11"/>
        <color theme="1"/>
        <rFont val="Microsoft JhengHei"/>
        <family val="2"/>
        <charset val="136"/>
      </rPr>
      <t>传</t>
    </r>
    <r>
      <rPr>
        <sz val="11"/>
        <color theme="1"/>
        <rFont val="맑은 고딕"/>
        <family val="3"/>
        <charset val="129"/>
      </rPr>
      <t>送到指定地点！</t>
    </r>
    <phoneticPr fontId="5" type="noConversion"/>
  </si>
  <si>
    <r>
      <t>原來</t>
    </r>
    <r>
      <rPr>
        <sz val="11"/>
        <color rgb="FF000000"/>
        <rFont val="MS Mincho"/>
        <family val="3"/>
        <charset val="128"/>
      </rPr>
      <t>你</t>
    </r>
    <r>
      <rPr>
        <sz val="11"/>
        <color rgb="FF000000"/>
        <rFont val="맑은 고딕"/>
        <family val="3"/>
        <charset val="129"/>
      </rPr>
      <t>知道</t>
    </r>
    <r>
      <rPr>
        <sz val="11"/>
        <color rgb="FF000000"/>
        <rFont val="MS Mincho"/>
        <family val="3"/>
        <charset val="128"/>
      </rPr>
      <t>怎麼</t>
    </r>
    <r>
      <rPr>
        <sz val="11"/>
        <color rgb="FF000000"/>
        <rFont val="맑은 고딕"/>
        <family val="3"/>
        <charset val="129"/>
      </rPr>
      <t>使用傳送</t>
    </r>
    <r>
      <rPr>
        <sz val="11"/>
        <color rgb="FF000000"/>
        <rFont val="MS Mincho"/>
        <family val="3"/>
        <charset val="128"/>
      </rPr>
      <t>啊</t>
    </r>
    <r>
      <rPr>
        <sz val="11"/>
        <color rgb="FF000000"/>
        <rFont val="맑은 고딕"/>
        <family val="3"/>
        <charset val="129"/>
      </rPr>
      <t>！
快速點擊地面3次就可以傳送到指定地點！</t>
    </r>
    <phoneticPr fontId="5" type="noConversion"/>
  </si>
  <si>
    <r>
      <t>テレポ</t>
    </r>
    <r>
      <rPr>
        <sz val="11"/>
        <color rgb="FF000000"/>
        <rFont val="나눔고딕"/>
        <family val="3"/>
        <charset val="129"/>
      </rPr>
      <t>ー</t>
    </r>
    <r>
      <rPr>
        <sz val="11"/>
        <color rgb="FF000000"/>
        <rFont val="맑은 고딕"/>
        <family val="3"/>
        <charset val="129"/>
      </rPr>
      <t>トを</t>
    </r>
    <r>
      <rPr>
        <sz val="11"/>
        <color rgb="FF000000"/>
        <rFont val="MS Mincho"/>
        <family val="3"/>
        <charset val="128"/>
      </rPr>
      <t>覚</t>
    </r>
    <r>
      <rPr>
        <sz val="11"/>
        <color rgb="FF000000"/>
        <rFont val="맑은 고딕"/>
        <family val="3"/>
        <charset val="129"/>
      </rPr>
      <t>えたのですね！床を素早く3回タッチすると、その場所にテレポ</t>
    </r>
    <r>
      <rPr>
        <sz val="11"/>
        <color rgb="FF000000"/>
        <rFont val="나눔고딕"/>
        <family val="3"/>
        <charset val="129"/>
      </rPr>
      <t>ー</t>
    </r>
    <r>
      <rPr>
        <sz val="11"/>
        <color rgb="FF000000"/>
        <rFont val="맑은 고딕"/>
        <family val="3"/>
        <charset val="129"/>
      </rPr>
      <t>トできます！</t>
    </r>
    <phoneticPr fontId="5" type="noConversion"/>
  </si>
  <si>
    <t>You've learned to teleport! 
Tap the floor quickly 3 times to teleport to that location!</t>
    <phoneticPr fontId="5" type="noConversion"/>
  </si>
  <si>
    <t>텔레포트를 익혔구나! 
바닥을 &lt;color=#00B0F0&gt;빠르게 3번 터치&lt;/color&gt;하면 그곳으로 텔레포트 할 수 있어!</t>
    <phoneticPr fontId="5" type="noConversion"/>
  </si>
  <si>
    <t>텔레포트</t>
    <phoneticPr fontId="6" type="noConversion"/>
  </si>
  <si>
    <r>
      <t>テレポ</t>
    </r>
    <r>
      <rPr>
        <sz val="10"/>
        <color theme="1"/>
        <rFont val="나눔고딕"/>
        <family val="3"/>
        <charset val="129"/>
      </rPr>
      <t>ー</t>
    </r>
    <r>
      <rPr>
        <sz val="10"/>
        <color theme="1"/>
        <rFont val="맑은 고딕"/>
        <family val="3"/>
        <charset val="129"/>
      </rPr>
      <t>ト</t>
    </r>
    <phoneticPr fontId="5" type="noConversion"/>
  </si>
  <si>
    <t>傳送</t>
    <phoneticPr fontId="5" type="noConversion"/>
  </si>
  <si>
    <r>
      <rPr>
        <sz val="10"/>
        <color theme="1"/>
        <rFont val="Microsoft JhengHei"/>
        <family val="2"/>
        <charset val="136"/>
      </rPr>
      <t>传</t>
    </r>
    <r>
      <rPr>
        <sz val="10"/>
        <color theme="1"/>
        <rFont val="맑은 고딕"/>
        <family val="3"/>
        <charset val="129"/>
      </rPr>
      <t>送</t>
    </r>
    <phoneticPr fontId="5" type="noConversion"/>
  </si>
  <si>
    <t>짙은 밤색 염색약</t>
    <phoneticPr fontId="5" type="noConversion"/>
  </si>
  <si>
    <t>짙은 밤색 염색약입니다.</t>
    <phoneticPr fontId="5" type="noConversion"/>
  </si>
  <si>
    <t>반팔 단정 투피스</t>
  </si>
  <si>
    <t>반팔 블라우스에 산뜻한 색감의 치마를 매치해 귀여움을 한껏 극대화한 투피스.</t>
  </si>
  <si>
    <t>푸른 리본 머리띠</t>
  </si>
  <si>
    <t>푸른 천을 질끈 묶어 귀여운 리본 머리띠를 만들었어요.</t>
  </si>
  <si>
    <t>왕 진주 귀걸이</t>
  </si>
  <si>
    <t>알이 큰 진주 귀걸이. 단아해 보여요.</t>
  </si>
  <si>
    <t>달콤 행복 얼굴</t>
  </si>
  <si>
    <t>여유로움을 즐기고 있는 행복이 가득 담긴 얼굴.</t>
  </si>
  <si>
    <t>땋은 번 헤어</t>
  </si>
  <si>
    <t>긴 머리카락을 동그랗게 말아 올리고 리본으로 장식해서 귀여운 포인트를 준 헤어.</t>
  </si>
  <si>
    <t>딸기 초코 아이스크림</t>
  </si>
  <si>
    <t>3단으로 먹음직스럽게 쌓아 올린 아이스크림. 흘리지 않게 조심!</t>
  </si>
  <si>
    <t>체크 패턴 정장</t>
  </si>
  <si>
    <t>세련된 체크 패턴으로 깔끔하면서도 스타일리시한 분위기를 완성할 수 있는 정장.</t>
  </si>
  <si>
    <t>체크 패턴 베레모</t>
  </si>
  <si>
    <t>세련된 체크 패턴으로 깔끔하면서도 스타일리시한 분위기를 완성할 수 있는 모자.</t>
  </si>
  <si>
    <t>검은 뿔테 안경</t>
  </si>
  <si>
    <t>지적인 포인트 업! 분위기를 바꿔주는 검은 뿔테 안경이에요.</t>
  </si>
  <si>
    <t>편안한 얼굴</t>
  </si>
  <si>
    <t>느긋하고 편안하면서도 독특한 분위기를 더해주는 얼굴.</t>
  </si>
  <si>
    <t>소프트 펌 헤어</t>
  </si>
  <si>
    <t>바람결에 날리는 부드러운 느낌과 차분한 인상을 주는 펌 헤어.</t>
  </si>
  <si>
    <t>찰칵 폴라로이드</t>
  </si>
  <si>
    <t>언제 어디서든 손쉽게 소중한 순간을 담을 수 있는 폴라로이드 사진기.</t>
  </si>
  <si>
    <t>깔끔 셔츠 반바지</t>
  </si>
  <si>
    <t>꾸민 듯 안 꾸민듯 무심하지만 신경 쓴 셔츠 반바지. 가방의 토끼 키링이 포인트.</t>
  </si>
  <si>
    <t>물결 리본 핀</t>
  </si>
  <si>
    <t>리본을 길게 늘어뜨려 물결 모양을 낸 머리핀. 밋밋한 머리에 포인트를 주기 좋아요.</t>
  </si>
  <si>
    <t>은 피어싱 세트</t>
  </si>
  <si>
    <t>귀걸이와 피어싱이 한 세트로! 귀가 한 껏 화려해지는 피어싱 세트.</t>
  </si>
  <si>
    <t>예민한 얼굴</t>
  </si>
  <si>
    <t>매일매일 출근하는 직장인의 예민해진 얼굴.</t>
  </si>
  <si>
    <t>깔끔 롱 헤어</t>
  </si>
  <si>
    <t>바쁜 아침엔 빠르게 빗어넘겨 정리 정돈한 헤어가 최고!</t>
  </si>
  <si>
    <t>이것 저것 태블릿</t>
  </si>
  <si>
    <t>매 순간 메모할 타이밍에 필요한 휴대용 태블릿. 충전기는 필수에요.</t>
  </si>
  <si>
    <t>줄무늬 셔츠 반바지</t>
  </si>
  <si>
    <t>루즈핏 니트와 셔츠를 레이어드 한 편안한 의상.</t>
  </si>
  <si>
    <t>청 야구모자</t>
  </si>
  <si>
    <t>청으로 만든 야구모자. 뒤집어 쓰니 장난끼가 엿보여요.</t>
  </si>
  <si>
    <t>아이스 아메리카노</t>
  </si>
  <si>
    <t>현대인의 필수품. 한손에는 늘 아이스 커피와 함께에요.</t>
  </si>
  <si>
    <t>무선 이어폰</t>
  </si>
  <si>
    <t>일의 능률이 올라가는 무선 이어폰. 몰래 음악을 듣기 딱 좋아요.</t>
  </si>
  <si>
    <t>집중한 얼굴</t>
  </si>
  <si>
    <t>매일매일 출근하는 직장인의 집중하는 얼굴.</t>
  </si>
  <si>
    <t>깔끔 바람 헤어</t>
  </si>
  <si>
    <t>바쁜 아침엔 빠르게 빗어넘겨 자연스러운 헤어가 최고!</t>
  </si>
  <si>
    <t>느긋한 오후의 시간</t>
    <phoneticPr fontId="5" type="noConversion"/>
  </si>
  <si>
    <t>행복 가득 복주머니 패키지</t>
  </si>
  <si>
    <t>여유로운 거리</t>
  </si>
  <si>
    <t>Lucky Pouch Package Full of Happiness</t>
  </si>
  <si>
    <t>幸せいっぱいの福袋パッケージ</t>
  </si>
  <si>
    <t>幸福滿滿的福袋套裝</t>
  </si>
  <si>
    <t>幸福满满的福袋套装</t>
  </si>
  <si>
    <t>Relaxed Streets</t>
  </si>
  <si>
    <t>ゆったりとした街並み</t>
  </si>
  <si>
    <t>悠閒的街道</t>
  </si>
  <si>
    <t>悠闲的街道</t>
  </si>
  <si>
    <t>Following the Sense of Trend</t>
  </si>
  <si>
    <t>トレンド感覚を追って</t>
  </si>
  <si>
    <t>跟隨潮流的感覺</t>
  </si>
  <si>
    <t>跟随潮流的感觉</t>
  </si>
  <si>
    <t>트렌드의 감각을 따라서</t>
  </si>
  <si>
    <t>Neat Short-Sleeve Two-Piece</t>
  </si>
  <si>
    <t>清楚な半袖ツーピース</t>
  </si>
  <si>
    <t>簡約短袖套裝</t>
  </si>
  <si>
    <t>简约短袖套装</t>
  </si>
  <si>
    <t>Blue Ribbon Headband</t>
  </si>
  <si>
    <t>青いリボンのヘッドバンド</t>
  </si>
  <si>
    <t>藍色緞帶髮箍</t>
  </si>
  <si>
    <t>蓝色缎带发箍</t>
  </si>
  <si>
    <t>Grand Pearl Earrings</t>
  </si>
  <si>
    <t>大きな真珠のイヤリング</t>
  </si>
  <si>
    <t>大珍珠耳環</t>
  </si>
  <si>
    <t>大珍珠耳环</t>
  </si>
  <si>
    <t>Sweet Happy Face</t>
  </si>
  <si>
    <t>甘くて幸せそうな顔</t>
  </si>
  <si>
    <t>甜美幸福的臉</t>
  </si>
  <si>
    <t>甜美幸福的脸</t>
  </si>
  <si>
    <t>Braided Bun Hair</t>
  </si>
  <si>
    <t>編み込みのまとめ髪</t>
  </si>
  <si>
    <t>編髮髻髮型</t>
  </si>
  <si>
    <t>编发髻发型</t>
  </si>
  <si>
    <t>Strawberry Choco Ice Cream</t>
  </si>
  <si>
    <t>苺とチョコのアイスクリーム</t>
  </si>
  <si>
    <t>草莓巧克力冰淇淋</t>
  </si>
  <si>
    <t>Check Pattern Suit</t>
  </si>
  <si>
    <t>チェック柄のスーツ</t>
  </si>
  <si>
    <t>格紋圖案西裝</t>
  </si>
  <si>
    <t>格纹图案西装</t>
  </si>
  <si>
    <t>Check Pattern Beret</t>
  </si>
  <si>
    <t>チェック柄のベレー帽</t>
  </si>
  <si>
    <t>格紋圖案貝雷帽</t>
  </si>
  <si>
    <t>格纹图案贝雷帽</t>
  </si>
  <si>
    <t>Black Horn-Rimmed Glasses</t>
  </si>
  <si>
    <t>黒縁のメガネ</t>
  </si>
  <si>
    <t>黑框眼鏡</t>
  </si>
  <si>
    <t>黑框眼镜</t>
  </si>
  <si>
    <t>リラックスした顔</t>
  </si>
  <si>
    <t>放鬆的臉</t>
  </si>
  <si>
    <t>放松的脸</t>
  </si>
  <si>
    <t>Soft Perm Hair</t>
  </si>
  <si>
    <t>柔らかいパーマヘア</t>
  </si>
  <si>
    <t>柔軟燙髮髮型</t>
  </si>
  <si>
    <t>柔软烫发发型</t>
  </si>
  <si>
    <t>Snap Polaroid</t>
  </si>
  <si>
    <t>パチリと撮れるポラロイド</t>
  </si>
  <si>
    <t>咔嚓拍立得</t>
  </si>
  <si>
    <t>Clean Shirt and Shorts</t>
  </si>
  <si>
    <t>きれいなシャツとショートパンツ</t>
  </si>
  <si>
    <t>簡約襯衫短褲</t>
  </si>
  <si>
    <t>简约衬衫短裤</t>
  </si>
  <si>
    <t>Wavy Ribbon Pin</t>
  </si>
  <si>
    <t>波模様のリボンピン</t>
  </si>
  <si>
    <t>波浪緞帶髮夾</t>
  </si>
  <si>
    <t>波浪缎带发夹</t>
  </si>
  <si>
    <t>Silver Piercing Set</t>
  </si>
  <si>
    <t>シルバーピアスセット</t>
  </si>
  <si>
    <t>銀飾耳環套組</t>
  </si>
  <si>
    <t>银饰耳环套组</t>
  </si>
  <si>
    <t>Sensitive Face</t>
  </si>
  <si>
    <t>繊細で敏感そうな顔</t>
  </si>
  <si>
    <t>敏感的臉</t>
  </si>
  <si>
    <t>敏感的脸</t>
  </si>
  <si>
    <t>Neat Long Hair</t>
  </si>
  <si>
    <t>清潔感のあるロングヘア</t>
  </si>
  <si>
    <t>簡約長髮</t>
  </si>
  <si>
    <t>简约长发</t>
  </si>
  <si>
    <t>All-in-One Tablet</t>
  </si>
  <si>
    <t>多機能なタブレット</t>
  </si>
  <si>
    <t>多用途平板</t>
  </si>
  <si>
    <t>Striped Shirt and Shorts</t>
  </si>
  <si>
    <t>ストライプ柄のシャツとショートパンツ</t>
  </si>
  <si>
    <t>條紋襯衫短褲</t>
  </si>
  <si>
    <t>条纹衬衫短裤</t>
  </si>
  <si>
    <t>Denim Baseball Cap</t>
  </si>
  <si>
    <t>デニムの野球帽</t>
  </si>
  <si>
    <t>牛仔棒球帽</t>
  </si>
  <si>
    <t>Iced Americano</t>
  </si>
  <si>
    <t>アイスアメリカーノ</t>
  </si>
  <si>
    <t>冰美式咖啡</t>
  </si>
  <si>
    <t>Wireless Earbuds</t>
  </si>
  <si>
    <t>ワイヤレスイヤホン</t>
  </si>
  <si>
    <t>無線耳機</t>
  </si>
  <si>
    <t>无线耳机</t>
  </si>
  <si>
    <t>Focused Face</t>
  </si>
  <si>
    <t>集中した顔</t>
  </si>
  <si>
    <t>專注的臉</t>
  </si>
  <si>
    <t>专注的脸</t>
  </si>
  <si>
    <t>Neat Breeze Hair</t>
  </si>
  <si>
    <t>風に舞う清潔感のあるヘア</t>
  </si>
  <si>
    <t>飄逸清爽髮型</t>
  </si>
  <si>
    <t>飘逸清爽发型</t>
  </si>
  <si>
    <t>A two-piece set with a short-sleeve blouse and a skirt in bright colors, maximizing cuteness.</t>
  </si>
  <si>
    <t>半袖のブラウスに鮮やかな色合いのスカートを合わせて、可愛さを最大限に引き出したツーピースです。</t>
  </si>
  <si>
    <t>短袖襯衫搭配清新色彩的裙子，極大化可愛風格的套裝。</t>
  </si>
  <si>
    <t>短袖衬衫搭配清新色彩的裙子，极大化可爱风格的套装。</t>
  </si>
  <si>
    <t>A cute blue ribbon headband made by tying the fabric neatly.</t>
  </si>
  <si>
    <t>青い布をきゅっと結んで、可愛いリボンのヘッドバンドを作りました。</t>
  </si>
  <si>
    <t>用藍布緊緊綁成可愛的緞帶髮箍。</t>
  </si>
  <si>
    <t>用蓝布紧紧绑成可爱的缎带发箍。</t>
  </si>
  <si>
    <t>Large pearl earrings. They look elegant.</t>
  </si>
  <si>
    <t>大粒の真珠のイヤリング。上品に見えます。</t>
  </si>
  <si>
    <t>大顆珍珠耳環，散發優雅氣質。</t>
  </si>
  <si>
    <t>大颗珍珠耳环，散发优雅气质。</t>
  </si>
  <si>
    <t>A face full of happiness, enjoying relaxation.</t>
  </si>
  <si>
    <t>ゆったりとした時間を楽しむ、幸せが溢れる顔です。</t>
  </si>
  <si>
    <t>充滿幸福，享受悠閒時光的臉。</t>
  </si>
  <si>
    <t>充满幸福，享受悠闲时光的脸。</t>
  </si>
  <si>
    <t>Long hair rolled up into a bun and decorated with a ribbon for a cute touch.</t>
  </si>
  <si>
    <t>長い髪を丸くまとめてリボンで飾り、可愛いポイントを加えたヘアスタイルです。</t>
  </si>
  <si>
    <t>將長髮盤成圓髻，並用緞帶點綴，增添可愛感的髮型。</t>
  </si>
  <si>
    <t>将长发盘成圆髻，并用缎带点缀，增添可爱感的发型。</t>
  </si>
  <si>
    <t>A deliciously stacked three-layer ice cream. Be careful not to drop it!</t>
  </si>
  <si>
    <t>3段に美味しそうに積み上げられたアイスクリーム。こぼさないように注意！</t>
  </si>
  <si>
    <t>美味地堆疊成三層的冰淇淋，小心不要弄掉喔！</t>
  </si>
  <si>
    <t>美味地堆叠成三层的冰淇淋，小心不要弄掉喔！</t>
  </si>
  <si>
    <t>A sophisticated check-pattern suit that creates a clean and stylish vibe.</t>
  </si>
  <si>
    <t>洗練されたチェック柄で、清潔感がありつつもスタイリッシュな雰囲気を演出できるスーツです。</t>
  </si>
  <si>
    <t>精緻格紋圖案西裝，打造乾淨又時尚的氛圍。</t>
  </si>
  <si>
    <t>精致格纹图案西装，打造干净又时尚的氛围。</t>
  </si>
  <si>
    <t>A sophisticated check-pattern hat that creates a clean and stylish vibe.</t>
  </si>
  <si>
    <t>洗練されたチェック柄で、清潔感がありつつもスタイリッシュな雰囲気を演出できる帽子です。</t>
  </si>
  <si>
    <t>精緻格紋圖案帽子，打造乾淨又時尚的氛圍。</t>
  </si>
  <si>
    <t>精致格纹图案帽子，打造干净又时尚的氛围。</t>
  </si>
  <si>
    <t>A touch of intelligence! These black horn-rimmed glasses change up your vibe.</t>
  </si>
  <si>
    <t>知的なポイントアップ！雰囲気を変えてくれる黒縁メガネです。</t>
  </si>
  <si>
    <t>智慧加分！能改變氣質的黑框眼鏡。</t>
  </si>
  <si>
    <t>智慧加分！能改变气质的黑框眼镜。</t>
  </si>
  <si>
    <t>A face that adds a relaxed, comfortable, yet unique vibe.</t>
  </si>
  <si>
    <t>ゆったりと落ち着きながらもユニークな雰囲気を与える顔です。</t>
  </si>
  <si>
    <t>增添悠閒、舒適又獨特氣息的臉。</t>
  </si>
  <si>
    <t>增添悠闲、舒适又独特气息的脸。</t>
  </si>
  <si>
    <t>A soft, wind-swept perm hairstyle that gives a calm impression.</t>
  </si>
  <si>
    <t>風に揺れる柔らかい感じと落ち着いた印象を与えるパーマヘアです。</t>
  </si>
  <si>
    <t>隨風飄動的柔和感與帶來平靜印象的捲髮造型。</t>
  </si>
  <si>
    <t>随风飘动的柔和感与带来平静印象的卷发造型。</t>
  </si>
  <si>
    <t>A Polaroid camera that lets you easily capture precious moments anytime, anywhere.</t>
  </si>
  <si>
    <t>いつでもどこでも簡単に大切な瞬間を記録できるポラロイドカメラです。</t>
  </si>
  <si>
    <t>隨時隨地輕鬆記錄珍貴瞬間的拍立得相機。</t>
  </si>
  <si>
    <t>随时随地轻松记录珍贵瞬间的拍立得相机。</t>
  </si>
  <si>
    <t>Effortlessly stylish shirt and shorts combo. The rabbit keyring on the bag adds a cute touch.</t>
  </si>
  <si>
    <t>無造作ながらもおしゃれなシャツとショートパンツの組み合わせ。バッグのうさぎキーホルダーがポイントです。</t>
  </si>
  <si>
    <t>看似隨意卻精心搭配的襯衫與短褲組合。包包上的兔子鑰匙圈是亮點。</t>
  </si>
  <si>
    <t>看似随意却精心搭配的衬衫与短裤组合。包包上的兔子钥匙圈是亮点。</t>
  </si>
  <si>
    <t>A long ribbon hairpin with a wavy design. Perfect for adding a point to plain hairstyles.</t>
  </si>
  <si>
    <t>リボンを長く垂らして波模様を作ったヘアピン。シンプルな髪型にポイントを加えるのに最適です。</t>
  </si>
  <si>
    <t>垂長並製成波浪造型的髮夾。很適合為單調髮型增添亮點。</t>
  </si>
  <si>
    <t>垂长并制成波浪造型的发夹。很适合为单调发型增添亮点。</t>
  </si>
  <si>
    <t>A set of earrings and piercings! This piercing set adds a glamorous touch to your ears.</t>
  </si>
  <si>
    <t>イヤリングとピアスがセットに！耳を一層華やかにするピアスセットです。</t>
  </si>
  <si>
    <t>耳環與耳釘成套！讓耳朵更顯華麗的耳環組合。</t>
  </si>
  <si>
    <t>耳环与耳钉成套！让耳朵更显华丽的耳环组合。</t>
  </si>
  <si>
    <t>The sensitive face of an office worker heading to work every day.</t>
  </si>
  <si>
    <t>毎日出勤する会社員の敏感な顔です。</t>
  </si>
  <si>
    <t>每天上班的職場人敏感疲憊的臉。</t>
  </si>
  <si>
    <t>每天上班的职场人敏感疲惫的脸。</t>
  </si>
  <si>
    <t>For busy mornings, a quick comb-over and neatly styled hair are the best!</t>
  </si>
  <si>
    <t>忙しい朝には、さっと整えた髪型が最適です！</t>
  </si>
  <si>
    <t>忙碌早晨快速梳理整齊的髮型最佳！</t>
  </si>
  <si>
    <t>忙碌早晨快速梳理整齐的发型最佳！</t>
  </si>
  <si>
    <t>A portable tablet for capturing every moment. Don't forget the charger!</t>
  </si>
  <si>
    <t>あらゆる瞬間を記録するためのポータブルタブレット。充電器は必須です。</t>
  </si>
  <si>
    <t>隨時記錄每一刻的便攜平板電腦。充電器是必備品！</t>
  </si>
  <si>
    <t>随时记录每一刻的便携平板电脑。充电器是必备品！</t>
  </si>
  <si>
    <t>A comfortable outfit layered with a loose-fit knit and a shirt.</t>
  </si>
  <si>
    <t>ルーズフィットのニットとシャツをレイヤードした快適な服装です。</t>
  </si>
  <si>
    <t>寬鬆針織衫與襯衫疊穿，帶來舒適的穿搭感受。</t>
  </si>
  <si>
    <t>宽松针织衫与衬衫叠穿，带来舒适的穿搭感受。</t>
  </si>
  <si>
    <t>A denim baseball cap. Worn backward, it gives off a playful vibe.</t>
  </si>
  <si>
    <t>デニムで作られた野球帽。後ろ向きにかぶると遊び心が感じられます。</t>
  </si>
  <si>
    <t>牛仔材質的棒球帽，反戴時散發俏皮氣息。</t>
  </si>
  <si>
    <t>牛仔材质的棒球帽，反戴时散发俏皮气息。</t>
  </si>
  <si>
    <t>A modern essential. Always paired with iced coffee in hand.</t>
  </si>
  <si>
    <t>現代人の必需品。片手にはいつもアイスコーヒーを持っています。</t>
  </si>
  <si>
    <t>現代人必備品，手上常常拿著冰咖啡。</t>
  </si>
  <si>
    <t>现代人必备品，手上常常拿着冰咖啡。</t>
  </si>
  <si>
    <t>Wireless earbuds that boost productivity. Perfect for secretly listening to music.</t>
  </si>
  <si>
    <t>仕事の効率が上がるワイヤレスイヤホン。こっそり音楽を聴くのにぴったりです。</t>
  </si>
  <si>
    <t>提升工作效率的無線耳機，偷聽音樂的絕佳選擇。</t>
  </si>
  <si>
    <t>提升工作效率的无线耳机，偷听音乐的绝佳选择。</t>
  </si>
  <si>
    <t>The focused face of an office worker heading to work every day.</t>
  </si>
  <si>
    <t>毎日出勤する会社員の集中した顔です。</t>
  </si>
  <si>
    <t>每天上班的職場人專注的臉。</t>
  </si>
  <si>
    <t>每天上班的职场人专注的脸。</t>
  </si>
  <si>
    <t>For busy mornings, quickly combed and natural hair is the best!</t>
  </si>
  <si>
    <t>忙しい朝には、さっと整えた自然なヘアスタイルが最適です！</t>
  </si>
  <si>
    <t>忙碌早晨快速梳理，打造自然髮型最佳！</t>
  </si>
  <si>
    <t>忙碌早晨快速梳理，打造自然发型最佳！</t>
  </si>
  <si>
    <t>This is a dark brown hair dye.</t>
  </si>
  <si>
    <t>這是深棕色的染髮劑。</t>
  </si>
  <si>
    <t>这是深棕色的染发剂。</t>
  </si>
  <si>
    <t>深棕色染髮劑</t>
  </si>
  <si>
    <t>深棕色染发剂</t>
  </si>
  <si>
    <t>JP</t>
    <phoneticPr fontId="5" type="noConversion"/>
  </si>
  <si>
    <t>짙은 밤색</t>
    <phoneticPr fontId="5" type="noConversion"/>
  </si>
  <si>
    <t>Dark brown dye</t>
    <phoneticPr fontId="5" type="noConversion"/>
  </si>
  <si>
    <r>
      <t>濃いダ</t>
    </r>
    <r>
      <rPr>
        <sz val="11"/>
        <color rgb="FF000000"/>
        <rFont val="나눔고딕"/>
        <family val="3"/>
        <charset val="129"/>
      </rPr>
      <t>ー</t>
    </r>
    <r>
      <rPr>
        <sz val="11"/>
        <color rgb="FF000000"/>
        <rFont val="맑은 고딕"/>
        <family val="3"/>
        <charset val="129"/>
      </rPr>
      <t>クブラウンの染料</t>
    </r>
    <phoneticPr fontId="5" type="noConversion"/>
  </si>
  <si>
    <r>
      <t>これは濃いダ</t>
    </r>
    <r>
      <rPr>
        <sz val="11"/>
        <color rgb="FF000000"/>
        <rFont val="나눔고딕"/>
        <family val="3"/>
        <charset val="129"/>
      </rPr>
      <t>ー</t>
    </r>
    <r>
      <rPr>
        <sz val="11"/>
        <color rgb="FF000000"/>
        <rFont val="굴림체"/>
        <family val="3"/>
        <charset val="129"/>
      </rPr>
      <t>クブラウンのヘアカラ</t>
    </r>
    <r>
      <rPr>
        <sz val="11"/>
        <color rgb="FF000000"/>
        <rFont val="나눔고딕"/>
        <family val="3"/>
        <charset val="129"/>
      </rPr>
      <t>ー</t>
    </r>
    <r>
      <rPr>
        <sz val="11"/>
        <color rgb="FF000000"/>
        <rFont val="MS Mincho"/>
        <family val="3"/>
        <charset val="128"/>
      </rPr>
      <t>剤</t>
    </r>
    <r>
      <rPr>
        <sz val="11"/>
        <color rgb="FF000000"/>
        <rFont val="굴림체"/>
        <family val="3"/>
        <charset val="129"/>
      </rPr>
      <t>です。</t>
    </r>
    <phoneticPr fontId="5" type="noConversion"/>
  </si>
  <si>
    <t>Dark Brown</t>
  </si>
  <si>
    <t>濃い茶色</t>
  </si>
  <si>
    <t>深棕色</t>
  </si>
  <si>
    <r>
      <t>中型の</t>
    </r>
    <r>
      <rPr>
        <sz val="11"/>
        <rFont val="맑은 고딕"/>
        <family val="2"/>
        <charset val="129"/>
        <scheme val="minor"/>
      </rPr>
      <t>青</t>
    </r>
    <r>
      <rPr>
        <sz val="11"/>
        <rFont val="맑은 고딕"/>
        <family val="3"/>
        <charset val="129"/>
        <scheme val="minor"/>
      </rPr>
      <t>いポ</t>
    </r>
    <r>
      <rPr>
        <sz val="11"/>
        <rFont val="맑은 고딕"/>
        <family val="2"/>
        <charset val="129"/>
        <scheme val="minor"/>
      </rPr>
      <t>ー</t>
    </r>
    <r>
      <rPr>
        <sz val="11"/>
        <rFont val="맑은 고딕"/>
        <family val="3"/>
        <charset val="129"/>
        <scheme val="minor"/>
      </rPr>
      <t>ションを保有する</t>
    </r>
  </si>
  <si>
    <r>
      <rPr>
        <sz val="11"/>
        <rFont val="맑은 고딕"/>
        <family val="2"/>
        <charset val="129"/>
        <scheme val="minor"/>
      </rPr>
      <t>拥</t>
    </r>
    <r>
      <rPr>
        <sz val="11"/>
        <rFont val="맑은 고딕"/>
        <family val="3"/>
        <charset val="129"/>
        <scheme val="minor"/>
      </rPr>
      <t>有中型</t>
    </r>
    <r>
      <rPr>
        <sz val="11"/>
        <rFont val="맑은 고딕"/>
        <family val="2"/>
        <charset val="129"/>
        <scheme val="minor"/>
      </rPr>
      <t>蓝药</t>
    </r>
    <r>
      <rPr>
        <sz val="11"/>
        <rFont val="맑은 고딕"/>
        <family val="3"/>
        <charset val="129"/>
        <scheme val="minor"/>
      </rPr>
      <t>水</t>
    </r>
  </si>
  <si>
    <r>
      <t>感</t>
    </r>
    <r>
      <rPr>
        <sz val="11"/>
        <rFont val="맑은 고딕"/>
        <family val="2"/>
        <charset val="129"/>
        <scheme val="minor"/>
      </rPr>
      <t>觉</t>
    </r>
    <r>
      <rPr>
        <sz val="11"/>
        <rFont val="맑은 고딕"/>
        <family val="3"/>
        <charset val="129"/>
        <scheme val="minor"/>
      </rPr>
      <t>需要</t>
    </r>
    <r>
      <rPr>
        <sz val="11"/>
        <rFont val="맑은 고딕"/>
        <family val="2"/>
        <charset val="129"/>
        <scheme val="minor"/>
      </rPr>
      <t>这个</t>
    </r>
    <r>
      <rPr>
        <sz val="11"/>
        <rFont val="맑은 고딕"/>
        <family val="3"/>
        <charset val="129"/>
        <scheme val="minor"/>
      </rPr>
      <t>。</t>
    </r>
  </si>
  <si>
    <r>
      <rPr>
        <sz val="11"/>
        <rFont val="맑은 고딕"/>
        <family val="2"/>
        <charset val="129"/>
        <scheme val="minor"/>
      </rPr>
      <t>现</t>
    </r>
    <r>
      <rPr>
        <sz val="11"/>
        <rFont val="맑은 고딕"/>
        <family val="3"/>
        <charset val="129"/>
        <scheme val="minor"/>
      </rPr>
      <t>在</t>
    </r>
    <r>
      <rPr>
        <sz val="11"/>
        <rFont val="맑은 고딕"/>
        <family val="2"/>
        <charset val="129"/>
        <scheme val="minor"/>
      </rPr>
      <t>没问题</t>
    </r>
    <r>
      <rPr>
        <sz val="11"/>
        <rFont val="맑은 고딕"/>
        <family val="3"/>
        <charset val="129"/>
        <scheme val="minor"/>
      </rPr>
      <t>了。</t>
    </r>
  </si>
  <si>
    <t>뒤쳐지지 말자</t>
    <phoneticPr fontId="5" type="noConversion"/>
  </si>
  <si>
    <t>준비해야 할 게 있다!</t>
    <phoneticPr fontId="5" type="noConversion"/>
  </si>
  <si>
    <t>나무 판자 보유하기</t>
    <phoneticPr fontId="5" type="noConversion"/>
  </si>
  <si>
    <t>Keep the Wooden Plank</t>
  </si>
  <si>
    <t>木の板を持っておこう</t>
  </si>
  <si>
    <t>保持木板</t>
  </si>
  <si>
    <t>Let's not fall behind</t>
    <phoneticPr fontId="5" type="noConversion"/>
  </si>
  <si>
    <t>後れを取らないようにしよう</t>
  </si>
  <si>
    <t>不要落後</t>
  </si>
  <si>
    <t>不要落后</t>
  </si>
  <si>
    <t>There’s something we need to prepare!</t>
  </si>
  <si>
    <t>準備しなければならないものがある！</t>
  </si>
  <si>
    <t>有東西要準備！</t>
  </si>
  <si>
    <t>有东西要准备！</t>
  </si>
  <si>
    <t>This should be enough...</t>
  </si>
  <si>
    <t>다시 보지 않기</t>
  </si>
  <si>
    <t>비방/욕설/음란/광고 등 불건전 행위는 운영 정책에 의거 제재 대상이 되며, 피해가 발생 할 수 있으므로 결제정보 및 개인정보는 절대 타인에게 공개하지 말아주세요.</t>
  </si>
  <si>
    <t>Slander, abusive language, obscene content, and advertisements may be subject to sanctions under the operation policy. To prevent harm, never share your payment or personal information with others.</t>
  </si>
  <si>
    <t>誹謗、中傷、暴言、わいせつな内容、広告などの不適切な行為は、運営ポリシーに基づき制裁の対象となる場合があります。また、被害を防ぐために、決済情報や個人情報は絶対に他人と共有しないでください。</t>
  </si>
  <si>
    <t>誹謗、辱罵、淫穢內容、廣告等不當行為可能會依據運營政策受到處罰。此外，為防止損害，請勿與他人分享您的支付信息或個人信息。</t>
  </si>
  <si>
    <t>诽谤、辱骂、淫秽内容、广告等不当行为可能会依据运营政策受到处罚。此外，为防止损害，请勿与他人分享您的支付信息或个人信息。</t>
  </si>
  <si>
    <t>Do not show again</t>
  </si>
  <si>
    <t>再表示しない</t>
  </si>
  <si>
    <t>不再显示</t>
  </si>
  <si>
    <t>사랑의 초콜릿 공장 (1)</t>
    <phoneticPr fontId="5" type="noConversion"/>
  </si>
  <si>
    <t>사랑의 초콜릿 공장 (2)</t>
  </si>
  <si>
    <t>사랑의 초콜릿 공장 (3)</t>
  </si>
  <si>
    <t>사랑의 초콜릿 공장 (4)</t>
  </si>
  <si>
    <t>사랑의 초콜릿 공장 (all)</t>
    <phoneticPr fontId="5" type="noConversion"/>
  </si>
  <si>
    <t>멜팅 러브 초코 패키지</t>
    <phoneticPr fontId="5" type="noConversion"/>
  </si>
  <si>
    <t>멜팅 러브 초코 패키지 1</t>
  </si>
  <si>
    <t>멜팅 러브 초코 패키지 2</t>
  </si>
  <si>
    <t>멜팅 러브 초코 패키지 3</t>
  </si>
  <si>
    <t>멜팅 러브 초코 패키지 4</t>
  </si>
  <si>
    <t>멜팅 러브 초코 패키지 5</t>
  </si>
  <si>
    <t>멜팅 러브 초코 패키지 6</t>
  </si>
  <si>
    <t>Love Chocolate Factory (1)</t>
    <phoneticPr fontId="5" type="noConversion"/>
  </si>
  <si>
    <t>Love Chocolate Factory (2)</t>
  </si>
  <si>
    <t>Love Chocolate Factory (3)</t>
  </si>
  <si>
    <t>Love Chocolate Factory (4)</t>
  </si>
  <si>
    <t>Love Chocolate Factory (all)</t>
  </si>
  <si>
    <r>
      <t>愛のチョコレ</t>
    </r>
    <r>
      <rPr>
        <sz val="11"/>
        <color theme="1"/>
        <rFont val="나눔고딕"/>
        <family val="3"/>
        <charset val="129"/>
      </rPr>
      <t>ー</t>
    </r>
    <r>
      <rPr>
        <sz val="11"/>
        <color theme="1"/>
        <rFont val="맑은 고딕"/>
        <family val="3"/>
        <charset val="129"/>
        <scheme val="minor"/>
      </rPr>
      <t>ト工場</t>
    </r>
    <r>
      <rPr>
        <sz val="11"/>
        <color theme="1"/>
        <rFont val="맑은 고딕"/>
        <family val="2"/>
        <scheme val="minor"/>
      </rPr>
      <t xml:space="preserve"> (1)</t>
    </r>
    <phoneticPr fontId="5" type="noConversion"/>
  </si>
  <si>
    <t>愛のチョコレート工場 (all)</t>
  </si>
  <si>
    <t>愛的巧克力工廠 (1)</t>
    <phoneticPr fontId="5" type="noConversion"/>
  </si>
  <si>
    <t>愛的巧克力工廠 (2)</t>
  </si>
  <si>
    <t>愛的巧克力工廠 (3)</t>
  </si>
  <si>
    <t>愛的巧克力工廠 (4)</t>
  </si>
  <si>
    <t>愛的巧克力工廠 (all)</t>
  </si>
  <si>
    <r>
      <rPr>
        <sz val="11"/>
        <color theme="1"/>
        <rFont val="Microsoft JhengHei"/>
        <family val="2"/>
        <charset val="136"/>
      </rPr>
      <t>爱</t>
    </r>
    <r>
      <rPr>
        <sz val="11"/>
        <color theme="1"/>
        <rFont val="맑은 고딕"/>
        <family val="3"/>
        <charset val="129"/>
        <scheme val="minor"/>
      </rPr>
      <t>心巧克力工</t>
    </r>
    <r>
      <rPr>
        <sz val="11"/>
        <color theme="1"/>
        <rFont val="MS Mincho"/>
        <family val="3"/>
        <charset val="128"/>
      </rPr>
      <t>厂</t>
    </r>
    <r>
      <rPr>
        <sz val="11"/>
        <color theme="1"/>
        <rFont val="Calibri"/>
        <family val="2"/>
      </rPr>
      <t xml:space="preserve"> (1)</t>
    </r>
    <phoneticPr fontId="5" type="noConversion"/>
  </si>
  <si>
    <t>爱心巧克力工厂 (all)</t>
  </si>
  <si>
    <r>
      <t>愛のチョコレ</t>
    </r>
    <r>
      <rPr>
        <sz val="11"/>
        <color theme="1"/>
        <rFont val="나눔고딕"/>
        <family val="3"/>
        <charset val="129"/>
      </rPr>
      <t>ー</t>
    </r>
    <r>
      <rPr>
        <sz val="11"/>
        <color theme="1"/>
        <rFont val="맑은 고딕"/>
        <family val="3"/>
        <charset val="129"/>
        <scheme val="minor"/>
      </rPr>
      <t>ト工場</t>
    </r>
    <r>
      <rPr>
        <sz val="11"/>
        <color theme="1"/>
        <rFont val="맑은 고딕"/>
        <family val="2"/>
        <scheme val="minor"/>
      </rPr>
      <t xml:space="preserve"> (2)</t>
    </r>
    <r>
      <rPr>
        <sz val="11"/>
        <color theme="1"/>
        <rFont val="맑은 고딕"/>
        <family val="2"/>
        <charset val="129"/>
        <scheme val="minor"/>
      </rPr>
      <t/>
    </r>
  </si>
  <si>
    <r>
      <rPr>
        <sz val="11"/>
        <color theme="1"/>
        <rFont val="Microsoft JhengHei"/>
        <family val="2"/>
        <charset val="136"/>
      </rPr>
      <t>爱</t>
    </r>
    <r>
      <rPr>
        <sz val="11"/>
        <color theme="1"/>
        <rFont val="맑은 고딕"/>
        <family val="3"/>
        <charset val="129"/>
        <scheme val="minor"/>
      </rPr>
      <t>心巧克力工</t>
    </r>
    <r>
      <rPr>
        <sz val="11"/>
        <color theme="1"/>
        <rFont val="MS Mincho"/>
        <family val="3"/>
        <charset val="128"/>
      </rPr>
      <t>厂</t>
    </r>
    <r>
      <rPr>
        <sz val="11"/>
        <color theme="1"/>
        <rFont val="Calibri"/>
        <family val="2"/>
      </rPr>
      <t xml:space="preserve"> (2)</t>
    </r>
    <r>
      <rPr>
        <sz val="11"/>
        <color theme="1"/>
        <rFont val="맑은 고딕"/>
        <family val="2"/>
        <charset val="129"/>
        <scheme val="minor"/>
      </rPr>
      <t/>
    </r>
  </si>
  <si>
    <r>
      <t>愛のチョコレ</t>
    </r>
    <r>
      <rPr>
        <sz val="11"/>
        <color theme="1"/>
        <rFont val="나눔고딕"/>
        <family val="3"/>
        <charset val="129"/>
      </rPr>
      <t>ー</t>
    </r>
    <r>
      <rPr>
        <sz val="11"/>
        <color theme="1"/>
        <rFont val="맑은 고딕"/>
        <family val="3"/>
        <charset val="129"/>
        <scheme val="minor"/>
      </rPr>
      <t>ト工場</t>
    </r>
    <r>
      <rPr>
        <sz val="11"/>
        <color theme="1"/>
        <rFont val="맑은 고딕"/>
        <family val="2"/>
        <scheme val="minor"/>
      </rPr>
      <t xml:space="preserve"> (3)</t>
    </r>
    <r>
      <rPr>
        <sz val="11"/>
        <color theme="1"/>
        <rFont val="맑은 고딕"/>
        <family val="2"/>
        <charset val="129"/>
        <scheme val="minor"/>
      </rPr>
      <t/>
    </r>
  </si>
  <si>
    <r>
      <rPr>
        <sz val="11"/>
        <color theme="1"/>
        <rFont val="Microsoft JhengHei"/>
        <family val="2"/>
        <charset val="136"/>
      </rPr>
      <t>爱</t>
    </r>
    <r>
      <rPr>
        <sz val="11"/>
        <color theme="1"/>
        <rFont val="맑은 고딕"/>
        <family val="3"/>
        <charset val="129"/>
        <scheme val="minor"/>
      </rPr>
      <t>心巧克力工</t>
    </r>
    <r>
      <rPr>
        <sz val="11"/>
        <color theme="1"/>
        <rFont val="MS Mincho"/>
        <family val="3"/>
        <charset val="128"/>
      </rPr>
      <t>厂</t>
    </r>
    <r>
      <rPr>
        <sz val="11"/>
        <color theme="1"/>
        <rFont val="Calibri"/>
        <family val="2"/>
      </rPr>
      <t xml:space="preserve"> (3)</t>
    </r>
    <r>
      <rPr>
        <sz val="11"/>
        <color theme="1"/>
        <rFont val="맑은 고딕"/>
        <family val="2"/>
        <charset val="129"/>
        <scheme val="minor"/>
      </rPr>
      <t/>
    </r>
  </si>
  <si>
    <r>
      <t>愛のチョコレ</t>
    </r>
    <r>
      <rPr>
        <sz val="11"/>
        <color theme="1"/>
        <rFont val="나눔고딕"/>
        <family val="3"/>
        <charset val="129"/>
      </rPr>
      <t>ー</t>
    </r>
    <r>
      <rPr>
        <sz val="11"/>
        <color theme="1"/>
        <rFont val="맑은 고딕"/>
        <family val="3"/>
        <charset val="129"/>
        <scheme val="minor"/>
      </rPr>
      <t>ト工場</t>
    </r>
    <r>
      <rPr>
        <sz val="11"/>
        <color theme="1"/>
        <rFont val="맑은 고딕"/>
        <family val="2"/>
        <scheme val="minor"/>
      </rPr>
      <t xml:space="preserve"> (4)</t>
    </r>
    <r>
      <rPr>
        <sz val="11"/>
        <color theme="1"/>
        <rFont val="맑은 고딕"/>
        <family val="2"/>
        <charset val="129"/>
        <scheme val="minor"/>
      </rPr>
      <t/>
    </r>
  </si>
  <si>
    <r>
      <rPr>
        <sz val="11"/>
        <color theme="1"/>
        <rFont val="Microsoft JhengHei"/>
        <family val="2"/>
        <charset val="136"/>
      </rPr>
      <t>爱</t>
    </r>
    <r>
      <rPr>
        <sz val="11"/>
        <color theme="1"/>
        <rFont val="맑은 고딕"/>
        <family val="3"/>
        <charset val="129"/>
        <scheme val="minor"/>
      </rPr>
      <t>心巧克力工</t>
    </r>
    <r>
      <rPr>
        <sz val="11"/>
        <color theme="1"/>
        <rFont val="MS Mincho"/>
        <family val="3"/>
        <charset val="128"/>
      </rPr>
      <t>厂</t>
    </r>
    <r>
      <rPr>
        <sz val="11"/>
        <color theme="1"/>
        <rFont val="Calibri"/>
        <family val="2"/>
      </rPr>
      <t xml:space="preserve"> (4)</t>
    </r>
    <r>
      <rPr>
        <sz val="11"/>
        <color theme="1"/>
        <rFont val="맑은 고딕"/>
        <family val="2"/>
        <charset val="129"/>
        <scheme val="minor"/>
      </rPr>
      <t/>
    </r>
  </si>
  <si>
    <t>Melting Love Choco Package</t>
  </si>
  <si>
    <t>とろけるラブチョコパッケージ</t>
  </si>
  <si>
    <t>融化愛情巧克力包</t>
  </si>
  <si>
    <t>融化爱情巧克力包</t>
  </si>
  <si>
    <t>녹아내릴 것만 같은 사랑이 가득 담긴 패키지 1입니다.</t>
  </si>
  <si>
    <t>녹아내릴 것만 같은 사랑이 가득 담긴 패키지 2입니다.</t>
  </si>
  <si>
    <t>녹아내릴 것만 같은 사랑이 가득 담긴 패키지 3입니다.</t>
  </si>
  <si>
    <t>녹아내릴 것만 같은 사랑이 가득 담긴 패키지 4입니다.</t>
  </si>
  <si>
    <t>녹아내릴 것만 같은 사랑이 가득 담긴 패키지 5입니다.</t>
  </si>
  <si>
    <t>녹아내릴 것만 같은 사랑이 가득 담긴 패키지 6입니다.</t>
  </si>
  <si>
    <t>Package 1 filled with melting love.</t>
  </si>
  <si>
    <t>とろけるような愛がたっぷり詰まったパッケージ1です。</t>
  </si>
  <si>
    <t>滿載融化般愛意的套裝1。</t>
  </si>
  <si>
    <t>满载融化般爱意的套装1。</t>
  </si>
  <si>
    <t>Package 2 filled with melting love.</t>
  </si>
  <si>
    <t>とろけるような愛がたっぷり詰まったパッケージ2です。</t>
  </si>
  <si>
    <t>滿載融化般愛意的套裝2。</t>
  </si>
  <si>
    <t>满载融化般爱意的套装2。</t>
  </si>
  <si>
    <t>Package 3 filled with melting love.</t>
  </si>
  <si>
    <t>とろけるような愛がたっぷり詰まったパッケージ3です。</t>
  </si>
  <si>
    <t>滿載融化般愛意的套裝3。</t>
  </si>
  <si>
    <t>满载融化般爱意的套装3。</t>
  </si>
  <si>
    <t>Package 4 filled with melting love.</t>
  </si>
  <si>
    <t>とろけるような愛がたっぷり詰まったパッケージ4です。</t>
  </si>
  <si>
    <t>滿載融化般愛意的套裝4。</t>
  </si>
  <si>
    <t>满载融化般爱意的套装4。</t>
  </si>
  <si>
    <t>Package 5 filled with melting love.</t>
  </si>
  <si>
    <t>とろけるような愛がたっぷり詰まったパッケージ5です。</t>
  </si>
  <si>
    <t>滿載融化般愛意的套裝5。</t>
  </si>
  <si>
    <t>满载融化般爱意的套装5。</t>
  </si>
  <si>
    <t>Package 6 filled with melting love.</t>
  </si>
  <si>
    <t>とろけるような愛がたっぷり詰まったパッケージ6です。</t>
  </si>
  <si>
    <t>滿載融化般愛意的套裝6。</t>
  </si>
  <si>
    <t>满载融化般爱意的套装6。</t>
  </si>
  <si>
    <t>Melting Love Choco Package 1</t>
    <phoneticPr fontId="5" type="noConversion"/>
  </si>
  <si>
    <t>Melting Love Choco Package 2</t>
  </si>
  <si>
    <t>Melting Love Choco Package 3</t>
  </si>
  <si>
    <t>Melting Love Choco Package 4</t>
  </si>
  <si>
    <t>Melting Love Choco Package 5</t>
  </si>
  <si>
    <t>Melting Love Choco Package 6</t>
  </si>
  <si>
    <r>
      <t>とろけるラブチョコパッケ</t>
    </r>
    <r>
      <rPr>
        <sz val="11"/>
        <color theme="1"/>
        <rFont val="나눔고딕"/>
        <family val="3"/>
        <charset val="129"/>
      </rPr>
      <t>ー</t>
    </r>
    <r>
      <rPr>
        <sz val="11"/>
        <color theme="1"/>
        <rFont val="맑은 고딕"/>
        <family val="3"/>
        <charset val="129"/>
        <scheme val="minor"/>
      </rPr>
      <t>ジ 1</t>
    </r>
    <phoneticPr fontId="5" type="noConversion"/>
  </si>
  <si>
    <t>融化愛情巧克力包 1</t>
    <phoneticPr fontId="5" type="noConversion"/>
  </si>
  <si>
    <r>
      <t>融化</t>
    </r>
    <r>
      <rPr>
        <sz val="11"/>
        <color theme="1"/>
        <rFont val="Microsoft JhengHei"/>
        <family val="2"/>
        <charset val="136"/>
      </rPr>
      <t>爱</t>
    </r>
    <r>
      <rPr>
        <sz val="11"/>
        <color theme="1"/>
        <rFont val="맑은 고딕"/>
        <family val="3"/>
        <charset val="129"/>
        <scheme val="minor"/>
      </rPr>
      <t>情巧克力包 1</t>
    </r>
    <phoneticPr fontId="5" type="noConversion"/>
  </si>
  <si>
    <r>
      <t>とろけるラブチョコパッケ</t>
    </r>
    <r>
      <rPr>
        <sz val="11"/>
        <color theme="1"/>
        <rFont val="나눔고딕"/>
        <family val="3"/>
        <charset val="129"/>
      </rPr>
      <t>ー</t>
    </r>
    <r>
      <rPr>
        <sz val="11"/>
        <color theme="1"/>
        <rFont val="맑은 고딕"/>
        <family val="3"/>
        <charset val="129"/>
        <scheme val="minor"/>
      </rPr>
      <t>ジ 2</t>
    </r>
    <r>
      <rPr>
        <sz val="11"/>
        <color theme="1"/>
        <rFont val="맑은 고딕"/>
        <family val="2"/>
        <charset val="129"/>
        <scheme val="minor"/>
      </rPr>
      <t/>
    </r>
  </si>
  <si>
    <t>融化愛情巧克力包 2</t>
  </si>
  <si>
    <r>
      <t>融化</t>
    </r>
    <r>
      <rPr>
        <sz val="11"/>
        <color theme="1"/>
        <rFont val="Microsoft JhengHei"/>
        <family val="2"/>
        <charset val="136"/>
      </rPr>
      <t>爱</t>
    </r>
    <r>
      <rPr>
        <sz val="11"/>
        <color theme="1"/>
        <rFont val="맑은 고딕"/>
        <family val="3"/>
        <charset val="129"/>
        <scheme val="minor"/>
      </rPr>
      <t>情巧克力包 2</t>
    </r>
    <r>
      <rPr>
        <sz val="11"/>
        <color theme="1"/>
        <rFont val="맑은 고딕"/>
        <family val="2"/>
        <charset val="129"/>
        <scheme val="minor"/>
      </rPr>
      <t/>
    </r>
  </si>
  <si>
    <r>
      <t>とろけるラブチョコパッケ</t>
    </r>
    <r>
      <rPr>
        <sz val="11"/>
        <color theme="1"/>
        <rFont val="나눔고딕"/>
        <family val="3"/>
        <charset val="129"/>
      </rPr>
      <t>ー</t>
    </r>
    <r>
      <rPr>
        <sz val="11"/>
        <color theme="1"/>
        <rFont val="맑은 고딕"/>
        <family val="3"/>
        <charset val="129"/>
        <scheme val="minor"/>
      </rPr>
      <t>ジ 3</t>
    </r>
    <r>
      <rPr>
        <sz val="11"/>
        <color theme="1"/>
        <rFont val="맑은 고딕"/>
        <family val="2"/>
        <charset val="129"/>
        <scheme val="minor"/>
      </rPr>
      <t/>
    </r>
  </si>
  <si>
    <t>融化愛情巧克力包 3</t>
  </si>
  <si>
    <r>
      <t>融化</t>
    </r>
    <r>
      <rPr>
        <sz val="11"/>
        <color theme="1"/>
        <rFont val="Microsoft JhengHei"/>
        <family val="2"/>
        <charset val="136"/>
      </rPr>
      <t>爱</t>
    </r>
    <r>
      <rPr>
        <sz val="11"/>
        <color theme="1"/>
        <rFont val="맑은 고딕"/>
        <family val="3"/>
        <charset val="129"/>
        <scheme val="minor"/>
      </rPr>
      <t>情巧克力包 3</t>
    </r>
    <r>
      <rPr>
        <sz val="11"/>
        <color theme="1"/>
        <rFont val="맑은 고딕"/>
        <family val="2"/>
        <charset val="129"/>
        <scheme val="minor"/>
      </rPr>
      <t/>
    </r>
  </si>
  <si>
    <r>
      <t>とろけるラブチョコパッケ</t>
    </r>
    <r>
      <rPr>
        <sz val="11"/>
        <color theme="1"/>
        <rFont val="나눔고딕"/>
        <family val="3"/>
        <charset val="129"/>
      </rPr>
      <t>ー</t>
    </r>
    <r>
      <rPr>
        <sz val="11"/>
        <color theme="1"/>
        <rFont val="맑은 고딕"/>
        <family val="3"/>
        <charset val="129"/>
        <scheme val="minor"/>
      </rPr>
      <t>ジ 4</t>
    </r>
    <r>
      <rPr>
        <sz val="11"/>
        <color theme="1"/>
        <rFont val="맑은 고딕"/>
        <family val="2"/>
        <charset val="129"/>
        <scheme val="minor"/>
      </rPr>
      <t/>
    </r>
  </si>
  <si>
    <t>融化愛情巧克力包 4</t>
  </si>
  <si>
    <r>
      <t>融化</t>
    </r>
    <r>
      <rPr>
        <sz val="11"/>
        <color theme="1"/>
        <rFont val="Microsoft JhengHei"/>
        <family val="2"/>
        <charset val="136"/>
      </rPr>
      <t>爱</t>
    </r>
    <r>
      <rPr>
        <sz val="11"/>
        <color theme="1"/>
        <rFont val="맑은 고딕"/>
        <family val="3"/>
        <charset val="129"/>
        <scheme val="minor"/>
      </rPr>
      <t>情巧克力包 4</t>
    </r>
    <r>
      <rPr>
        <sz val="11"/>
        <color theme="1"/>
        <rFont val="맑은 고딕"/>
        <family val="2"/>
        <charset val="129"/>
        <scheme val="minor"/>
      </rPr>
      <t/>
    </r>
  </si>
  <si>
    <r>
      <t>とろけるラブチョコパッケ</t>
    </r>
    <r>
      <rPr>
        <sz val="11"/>
        <color theme="1"/>
        <rFont val="나눔고딕"/>
        <family val="3"/>
        <charset val="129"/>
      </rPr>
      <t>ー</t>
    </r>
    <r>
      <rPr>
        <sz val="11"/>
        <color theme="1"/>
        <rFont val="맑은 고딕"/>
        <family val="3"/>
        <charset val="129"/>
        <scheme val="minor"/>
      </rPr>
      <t>ジ 5</t>
    </r>
    <r>
      <rPr>
        <sz val="11"/>
        <color theme="1"/>
        <rFont val="맑은 고딕"/>
        <family val="2"/>
        <charset val="129"/>
        <scheme val="minor"/>
      </rPr>
      <t/>
    </r>
  </si>
  <si>
    <t>融化愛情巧克力包 5</t>
  </si>
  <si>
    <r>
      <t>融化</t>
    </r>
    <r>
      <rPr>
        <sz val="11"/>
        <color theme="1"/>
        <rFont val="Microsoft JhengHei"/>
        <family val="2"/>
        <charset val="136"/>
      </rPr>
      <t>爱</t>
    </r>
    <r>
      <rPr>
        <sz val="11"/>
        <color theme="1"/>
        <rFont val="맑은 고딕"/>
        <family val="3"/>
        <charset val="129"/>
        <scheme val="minor"/>
      </rPr>
      <t>情巧克力包 5</t>
    </r>
    <r>
      <rPr>
        <sz val="11"/>
        <color theme="1"/>
        <rFont val="맑은 고딕"/>
        <family val="2"/>
        <charset val="129"/>
        <scheme val="minor"/>
      </rPr>
      <t/>
    </r>
  </si>
  <si>
    <r>
      <t>とろけるラブチョコパッケ</t>
    </r>
    <r>
      <rPr>
        <sz val="11"/>
        <color theme="1"/>
        <rFont val="나눔고딕"/>
        <family val="3"/>
        <charset val="129"/>
      </rPr>
      <t>ー</t>
    </r>
    <r>
      <rPr>
        <sz val="11"/>
        <color theme="1"/>
        <rFont val="맑은 고딕"/>
        <family val="3"/>
        <charset val="129"/>
        <scheme val="minor"/>
      </rPr>
      <t>ジ 6</t>
    </r>
    <r>
      <rPr>
        <sz val="11"/>
        <color theme="1"/>
        <rFont val="맑은 고딕"/>
        <family val="2"/>
        <charset val="129"/>
        <scheme val="minor"/>
      </rPr>
      <t/>
    </r>
  </si>
  <si>
    <t>融化愛情巧克力包 6</t>
  </si>
  <si>
    <r>
      <t>融化</t>
    </r>
    <r>
      <rPr>
        <sz val="11"/>
        <color theme="1"/>
        <rFont val="Microsoft JhengHei"/>
        <family val="2"/>
        <charset val="136"/>
      </rPr>
      <t>爱</t>
    </r>
    <r>
      <rPr>
        <sz val="11"/>
        <color theme="1"/>
        <rFont val="맑은 고딕"/>
        <family val="3"/>
        <charset val="129"/>
        <scheme val="minor"/>
      </rPr>
      <t>情巧克力包 6</t>
    </r>
    <r>
      <rPr>
        <sz val="11"/>
        <color theme="1"/>
        <rFont val="맑은 고딕"/>
        <family val="2"/>
        <charset val="129"/>
        <scheme val="minor"/>
      </rPr>
      <t/>
    </r>
  </si>
  <si>
    <t>번역 내용 JP</t>
    <phoneticPr fontId="5" type="noConversion"/>
  </si>
  <si>
    <t>멜팅 러브 이벤트</t>
  </si>
  <si>
    <t>Melting Love Event</t>
  </si>
  <si>
    <t>メルティングラブイベント</t>
  </si>
  <si>
    <t>融化愛情活動</t>
  </si>
  <si>
    <t>融化爱情活动</t>
  </si>
  <si>
    <t>달콤한 초콜릿으로 만들어져있는 팩토리 초콜릿 타일이에요.</t>
  </si>
  <si>
    <t>A factory chocolate tile made of sweet chocolate.</t>
  </si>
  <si>
    <t>甘いチョコレートで作られているファクトリーチョコレートのタイルです。</t>
  </si>
  <si>
    <t>以甜美的巧克力製成的工廠巧克力地板。</t>
  </si>
  <si>
    <t>由甜美巧克力制成的巧克力工厂地砖。</t>
  </si>
  <si>
    <t>튼튼한 컨테이너 박스로 만들어져있는 팩토리 컨테이너 타일이에요.</t>
  </si>
  <si>
    <t>A factory container tile made from sturdy container boxes.</t>
  </si>
  <si>
    <t>頑丈なコンテナボックスで作られているファクトリーコンテナのタイルです。</t>
  </si>
  <si>
    <t>以堅固的貨櫃箱製成的工廠貨櫃地板。</t>
  </si>
  <si>
    <t>由结实的集装箱制成的巧克力工厂集装箱地砖。</t>
  </si>
  <si>
    <t>단정한 오피스 룩</t>
    <phoneticPr fontId="5" type="noConversion"/>
  </si>
  <si>
    <t>Neat Office Look</t>
  </si>
  <si>
    <t>Clean Office Look</t>
  </si>
  <si>
    <t>악보에 담긴 마음의 소리</t>
  </si>
  <si>
    <t>불어오는 봄의 바람</t>
  </si>
  <si>
    <t>The Breeze of Spring</t>
  </si>
  <si>
    <t>吹き抜ける春の風</t>
  </si>
  <si>
    <t>拂來的春風</t>
  </si>
  <si>
    <t>拂来的春风</t>
  </si>
  <si>
    <t>박물관 확장!</t>
  </si>
  <si>
    <t>누르의 새로운 연구 (1)</t>
  </si>
  <si>
    <t>누르의 새로운 연구 (2)</t>
  </si>
  <si>
    <t>유물에 깃든 것 (1)</t>
  </si>
  <si>
    <t>유물에 깃든 것 (2)</t>
  </si>
  <si>
    <t>특이한 돌덩이</t>
  </si>
  <si>
    <t>다음 연구를 위한 준비</t>
  </si>
  <si>
    <t>기억의 흔적</t>
  </si>
  <si>
    <t>이어지는 연구 (1)</t>
  </si>
  <si>
    <t>이어지는 연구 (2)</t>
  </si>
  <si>
    <t>유물 합성하기</t>
  </si>
  <si>
    <t>면밀한 관찰 (1)</t>
  </si>
  <si>
    <t>면밀한 관찰 (2)</t>
  </si>
  <si>
    <t>유물을 다루는 새로운 방식</t>
  </si>
  <si>
    <t>페어리와 놀아줘!</t>
  </si>
  <si>
    <t>이 땅의 기억</t>
  </si>
  <si>
    <t>숲의 이야기</t>
  </si>
  <si>
    <t>페어리와 게시판</t>
  </si>
  <si>
    <t>페어리 비비</t>
  </si>
  <si>
    <t>비비의 행방</t>
  </si>
  <si>
    <t>간직하고 싶은 이야기</t>
  </si>
  <si>
    <t>안개 너머에서 온 기적 (1)</t>
  </si>
  <si>
    <t>안개 너머에서 온 기적 (2)</t>
  </si>
  <si>
    <t>눈보라 그친 땅에서 (1)</t>
  </si>
  <si>
    <t>눈보라 그친 땅에서 (2)</t>
  </si>
  <si>
    <t>눈보라 그친 땅에서 (3)</t>
  </si>
  <si>
    <t>눈보라 그친 땅에서 (4)</t>
  </si>
  <si>
    <t>눈보라 그친 땅에서 (5)</t>
  </si>
  <si>
    <t>기억이 그린 풍경 (1)</t>
  </si>
  <si>
    <t>기억이 그린 풍경 (2)</t>
  </si>
  <si>
    <t>시린 땅 위로 꿈이 움트면 (1)</t>
  </si>
  <si>
    <t>시린 땅 위로 꿈이 움트면 (2)</t>
  </si>
  <si>
    <t>차가운 성으로 (1)</t>
  </si>
  <si>
    <t>차가운 성으로 (2)</t>
  </si>
  <si>
    <t>영원했을 평화 (1)</t>
  </si>
  <si>
    <t>영원했을 평화 (2)</t>
  </si>
  <si>
    <t>영원했을 평화 (3)</t>
  </si>
  <si>
    <t>다른 시각으로 (1)</t>
  </si>
  <si>
    <t>다른 시각으로 (2)</t>
  </si>
  <si>
    <t>다른 시각으로 (3)</t>
  </si>
  <si>
    <t>그라니사도 왕실 서재 (1)</t>
  </si>
  <si>
    <t>그라니사도 왕실 서재 (2)</t>
  </si>
  <si>
    <t>그라니사도 왕실 서재 (3)</t>
  </si>
  <si>
    <t>멋대로 펼쳐진 책 (1)</t>
  </si>
  <si>
    <t>멋대로 펼쳐진 책 (2)</t>
  </si>
  <si>
    <t>오랜만의 여유 (1)</t>
  </si>
  <si>
    <t>오랜만의 여유 (2)</t>
  </si>
  <si>
    <t>용감한 행동</t>
  </si>
  <si>
    <t>역사의 모순 (1)</t>
  </si>
  <si>
    <t>역사의 모순 (2)</t>
  </si>
  <si>
    <t>내가 꿈꾸는 모습</t>
  </si>
  <si>
    <t>피티어 답사 준비 (1)</t>
  </si>
  <si>
    <t>피티어 답사 준비 (2)</t>
  </si>
  <si>
    <t>피티어 답사 (1)</t>
  </si>
  <si>
    <t>피티어 답사 (2)</t>
  </si>
  <si>
    <t>피티어 답사 (3)</t>
  </si>
  <si>
    <t>피티어 답사 (4)</t>
  </si>
  <si>
    <t>사막이 품은 열매</t>
  </si>
  <si>
    <t>토끼 출현 (1)</t>
  </si>
  <si>
    <t>토끼 출현 (2)</t>
  </si>
  <si>
    <t>두 학자의 만남 (1)</t>
  </si>
  <si>
    <t>두 학자의 만남 (2)</t>
  </si>
  <si>
    <t>사막을 지나는 시장 (1)</t>
  </si>
  <si>
    <t>사막을 지나는 시장 (2)</t>
  </si>
  <si>
    <t>사막을 지나는 시장 (3)</t>
  </si>
  <si>
    <t>물물 교환 (1)</t>
  </si>
  <si>
    <t>물물 교환 (2)</t>
  </si>
  <si>
    <t>물물 교환 (3)</t>
  </si>
  <si>
    <t>물물 교환 (4)</t>
  </si>
  <si>
    <t>물물 교환 (5)</t>
  </si>
  <si>
    <t>유적지 조사</t>
  </si>
  <si>
    <t>네운의 신전 단서 (1)</t>
  </si>
  <si>
    <t>네운의 신전 단서 (2)</t>
  </si>
  <si>
    <t>네운의 신전 단서 (3)</t>
  </si>
  <si>
    <t>소중한 경험</t>
  </si>
  <si>
    <t>토끼 조각가의 공방</t>
  </si>
  <si>
    <t>사막에서 찾은 것</t>
  </si>
  <si>
    <t>박물관을 확인하러 가자!</t>
  </si>
  <si>
    <t>이제 다른 층으로 갈 수 있을 거야!</t>
  </si>
  <si>
    <t>누르가 필요하다고 한 물건을 전달해야겠어.</t>
  </si>
  <si>
    <t>모두 챙긴 것 같아!</t>
  </si>
  <si>
    <t>내 연구소로 물건을 가지고 와줘.</t>
  </si>
  <si>
    <t>어서 와!</t>
  </si>
  <si>
    <t>유물의 비밀을 알아내기 위해 복원해 보자.</t>
  </si>
  <si>
    <t>준비됐어?</t>
  </si>
  <si>
    <t>복원한 유물을 선택해 한 번 분해해 보자!</t>
  </si>
  <si>
    <t>이 특이한 돌덩이를 내게 주면 좋은 물건으로 바꿔줄게.</t>
  </si>
  <si>
    <t>마음에 드네!</t>
  </si>
  <si>
    <t>좀 더 이걸 연구해 보고 싶어. 도와줄래?</t>
  </si>
  <si>
    <t>다시 한번 분해를 시도해 보자.</t>
  </si>
  <si>
    <t>이걸 '기억의 흔적'이라고 하자!</t>
  </si>
  <si>
    <t>다음 연구를 위해 필요한 물건이야.</t>
  </si>
  <si>
    <t>다시 시작해 보자고!</t>
  </si>
  <si>
    <t>합성을 시도하기 위해 유물을 복원하자.</t>
  </si>
  <si>
    <t>이제 충분해!</t>
  </si>
  <si>
    <t>내 연구소에서 유물 3개를 합성하자!</t>
  </si>
  <si>
    <t>이 결과에 대해 어떻게 생각해?</t>
  </si>
  <si>
    <t>합성한 유물을 더 자세히 관찰해 보자고!</t>
  </si>
  <si>
    <t>이곳에 유물을 두고 가자.</t>
  </si>
  <si>
    <t>이제 다시 연구소로 가야지!</t>
  </si>
  <si>
    <t>합성할 때 사용한 마법을 손보고 싶어.</t>
  </si>
  <si>
    <t>이 재료는 유용할 거야.</t>
  </si>
  <si>
    <t>헤헤! 재미있었어!</t>
  </si>
  <si>
    <t>다시 합성을 시도해 보자!</t>
  </si>
  <si>
    <t>합성으로만 만들어질 수 있는 유물이 있을 거야.</t>
  </si>
  <si>
    <t>이거! 소리를 들어보고 싶어!</t>
  </si>
  <si>
    <t>게시판에 소원을 적어두면 이루어졌어~</t>
  </si>
  <si>
    <t>지금은 비비가 아닌 네가 도와주는구나아~</t>
  </si>
  <si>
    <t>비비는 마법사와 만났을까~?</t>
  </si>
  <si>
    <t>어떻게 됐을까~?</t>
  </si>
  <si>
    <t>이 기억이 더 명확해졌으면 좋겠어!</t>
  </si>
  <si>
    <t>오랫동안 기억할 거야!</t>
  </si>
  <si>
    <t>연금술의 재료를 구하러 가야겠어!</t>
  </si>
  <si>
    <t>브루노 씨에게 말을 걸어보자!</t>
  </si>
  <si>
    <t>안녕하세요!</t>
  </si>
  <si>
    <t>제가 길을 알고 있어요!</t>
  </si>
  <si>
    <t>이쪽이에요!</t>
  </si>
  <si>
    <t>브루노 씨를 도와드려야겠어.</t>
  </si>
  <si>
    <t>이제 기운을 낼 수 있어!</t>
  </si>
  <si>
    <t>브루노 씨가 돌아올 때까지 주변을 정리하자.</t>
  </si>
  <si>
    <t>이제 흙, 먼지와 얼음 밖에 안 보이는걸!</t>
  </si>
  <si>
    <t>이곳을 정리해야겠어.</t>
  </si>
  <si>
    <t>발견한 물건의 기억을 모아보자!</t>
  </si>
  <si>
    <t>잘 됐을까?</t>
  </si>
  <si>
    <t>이제 내가 찾으려 한 걸 가지고 돌아가자.</t>
  </si>
  <si>
    <t>누르는 유물이라면 정말 좋아하니까.</t>
  </si>
  <si>
    <t>이쪽이 그라니사도 성이라는 거지?</t>
  </si>
  <si>
    <t>추위는 여전하네!</t>
  </si>
  <si>
    <t>이게 누르에게는 중요한 걸까?</t>
  </si>
  <si>
    <t>좋아! 그럼 찾은 것들을 모아 복원해 보자고!</t>
  </si>
  <si>
    <t>아주 좋아!</t>
  </si>
  <si>
    <t>예상했던 결과는 아니야.</t>
  </si>
  <si>
    <t>다른 방법을 써야겠어.</t>
  </si>
  <si>
    <t>네가 가져온 걸 사용해보자.</t>
  </si>
  <si>
    <t>의도했던 현상이 나타나지 않고 있어.</t>
  </si>
  <si>
    <t>방법을 찾아보자고.</t>
  </si>
  <si>
    <t>오히려 승부욕이 생기는 걸!</t>
  </si>
  <si>
    <t>아무래도 더 자세한 증거가 필요해.</t>
  </si>
  <si>
    <t>성의 더 깊은 곳으로 가보자!</t>
  </si>
  <si>
    <t>여기서 네가 말한 그게 있다고 했지?</t>
  </si>
  <si>
    <t>그렇다고 용서한 건 아니야!</t>
  </si>
  <si>
    <t>하나도 놓칠 수 없지!</t>
  </si>
  <si>
    <t>누르의 연구는 잘 되고 있을까?</t>
  </si>
  <si>
    <t>한 번 찾아가 보자!</t>
  </si>
  <si>
    <t>성에서 가져온 것들을 더 복원해 보자고.</t>
  </si>
  <si>
    <t>잠시 다른 일을 하면서 시간을 보내봐.</t>
  </si>
  <si>
    <t>나는 좀 더 생각해볼게.</t>
  </si>
  <si>
    <t>종종 이렇게 지내야겠어!</t>
  </si>
  <si>
    <t>지금 생각하면 엄청 대단한 일이었다구!</t>
  </si>
  <si>
    <t>우린 용감한 페어리와 마법사야~!</t>
  </si>
  <si>
    <t>이 유물에 있는 모순을 분해하자.</t>
  </si>
  <si>
    <t>좋아!</t>
  </si>
  <si>
    <t>이제 주요한 단서를 합성하는 거야!</t>
  </si>
  <si>
    <t>잘 따라와줬어!</t>
  </si>
  <si>
    <t>내 꿈에 더 가까워졌을까?</t>
  </si>
  <si>
    <t>피티어로 가기 위해 짐을 챙겨!</t>
  </si>
  <si>
    <t>이게 더 필요할 것 같아!</t>
  </si>
  <si>
    <t>이곳이 피티어구나!</t>
  </si>
  <si>
    <t>이거 유물 아니야?! 복원해보자!</t>
  </si>
  <si>
    <t>유물이 굴러다닌다고?!</t>
  </si>
  <si>
    <t>이 사막에 널린 게 유물이란 말이야?!</t>
  </si>
  <si>
    <t>고작 백걸음도 안 걸었는데 이만큼이나 찾았어!</t>
  </si>
  <si>
    <t>이것도 필요해!</t>
  </si>
  <si>
    <t>누르가 쓰러져 버렸어! 마실 걸 찾자!</t>
  </si>
  <si>
    <t>맛난 것을 주는거얏치?!</t>
  </si>
  <si>
    <t>야호닷치~!</t>
  </si>
  <si>
    <t>이제 누르가 깨어났을까?</t>
  </si>
  <si>
    <t>정말 멋진 생각이에요!</t>
  </si>
  <si>
    <t>말이 잘 통하는걸!</t>
  </si>
  <si>
    <t>이것도 시도해 보자고!</t>
  </si>
  <si>
    <t>유랑시장으로 가는 길은 험하죠.</t>
  </si>
  <si>
    <t>그래도 이렇게 다시 만나니 기쁘네요.</t>
  </si>
  <si>
    <t>이게 필요할 것 같네요.</t>
  </si>
  <si>
    <t>유용하게 쓰일 거예요.</t>
  </si>
  <si>
    <t>다들 잘 지내셨나요?</t>
  </si>
  <si>
    <t>필요한 물건이 있다면 교환해야지.</t>
  </si>
  <si>
    <t>규칙을 기억하고 있구나?</t>
  </si>
  <si>
    <t>복원을 부탁할래. 이게 망가졌어.</t>
  </si>
  <si>
    <t>만족스러워.</t>
  </si>
  <si>
    <t>이걸 도와주실 수 있을까요?</t>
  </si>
  <si>
    <t>고마워요.</t>
  </si>
  <si>
    <t>유적지로 가기 위해 필요한 것들이에요.</t>
  </si>
  <si>
    <t>잘 준비된 것 같네요.</t>
  </si>
  <si>
    <t>이렇게 해볼까?</t>
  </si>
  <si>
    <t>네운의 신전에 대한 단서야! 복원해보자!</t>
  </si>
  <si>
    <t>기록과 비교해 보자고!</t>
  </si>
  <si>
    <t>가지고 있는 걸 정리할까?</t>
  </si>
  <si>
    <t>네게 도움이 되는 물건일 거야.</t>
  </si>
  <si>
    <t>이 신성한 공간을 보강합시다!</t>
  </si>
  <si>
    <t>우오오!</t>
  </si>
  <si>
    <t>떠나기 전에 챙길 게 있는지 볼까?</t>
  </si>
  <si>
    <t>당분간은 연구소에서 안 나갈거야!</t>
  </si>
  <si>
    <t>주황색</t>
  </si>
  <si>
    <t>내용 수정</t>
  </si>
  <si>
    <t>3차 번역 백업용 항목</t>
    <phoneticPr fontId="5" type="noConversion"/>
  </si>
  <si>
    <t>트리거 타입</t>
    <phoneticPr fontId="5" type="noConversion"/>
  </si>
  <si>
    <t>트리거 코드</t>
    <phoneticPr fontId="5" type="noConversion"/>
  </si>
  <si>
    <t>스크립트 트리거0</t>
    <phoneticPr fontId="5" type="noConversion"/>
  </si>
  <si>
    <t>배경</t>
  </si>
  <si>
    <t>BGM</t>
    <phoneticPr fontId="5" type="noConversion"/>
  </si>
  <si>
    <t>포트레이트</t>
  </si>
  <si>
    <t>표정</t>
    <phoneticPr fontId="5" type="noConversion"/>
  </si>
  <si>
    <t>가운데 정렬</t>
  </si>
  <si>
    <t>딤드 활성</t>
  </si>
  <si>
    <t>텍스트 정렬</t>
  </si>
  <si>
    <t>이름 표시 위치</t>
  </si>
  <si>
    <t>표정0</t>
    <phoneticPr fontId="5" type="noConversion"/>
  </si>
  <si>
    <t>표정1</t>
    <phoneticPr fontId="5" type="noConversion"/>
  </si>
  <si>
    <t>텍스트 수정일</t>
    <phoneticPr fontId="5" type="noConversion"/>
  </si>
  <si>
    <t>스크립트순서</t>
  </si>
  <si>
    <t>-1_(호출조건 따라)자동재생
0_퀘스트 아이콘 터치 시 재생
1_던전 입장 시 재생</t>
    <phoneticPr fontId="5" type="noConversion"/>
  </si>
  <si>
    <t>Dungeon.index</t>
    <phoneticPr fontId="5" type="noConversion"/>
  </si>
  <si>
    <t>-1_퀘스트 조건에 따름
그외_Quest.index</t>
    <phoneticPr fontId="5" type="noConversion"/>
  </si>
  <si>
    <t>-1_딤드 안함
0_딤드
2000~_Character.json 참조</t>
  </si>
  <si>
    <t>개발x</t>
    <phoneticPr fontId="5" type="noConversion"/>
  </si>
  <si>
    <t>좌측</t>
  </si>
  <si>
    <t>-1 사용 안함</t>
  </si>
  <si>
    <t>우측</t>
  </si>
  <si>
    <t xml:space="preserve">0_중앙 정렬 하지 않음
1_중앙 정렬 </t>
    <phoneticPr fontId="5" type="noConversion"/>
  </si>
  <si>
    <t>-1_안함
0_좌
1_우
2_모두</t>
    <phoneticPr fontId="5" type="noConversion"/>
  </si>
  <si>
    <t>-1_좌측 정렬
0_중앙 정렬
1_우측 정렬</t>
    <phoneticPr fontId="5" type="noConversion"/>
  </si>
  <si>
    <t>-1_안함
0_좌
1_우</t>
    <phoneticPr fontId="5" type="noConversion"/>
  </si>
  <si>
    <t>11/11 3차 번역 이후</t>
    <phoneticPr fontId="5" type="noConversion"/>
  </si>
  <si>
    <t>행 편집 전 수식 해제</t>
  </si>
  <si>
    <t>-1_종료</t>
  </si>
  <si>
    <t>수정 내용은 붉은 셀, 노란색은 특히 상황에 맞춰 수정해야 할 것 중 놓칠만한 것</t>
  </si>
  <si>
    <t>trigType</t>
    <phoneticPr fontId="5" type="noConversion"/>
  </si>
  <si>
    <t>trigCode</t>
    <phoneticPr fontId="5" type="noConversion"/>
  </si>
  <si>
    <t>trigQuest</t>
    <phoneticPr fontId="5" type="noConversion"/>
  </si>
  <si>
    <t>background</t>
    <phoneticPr fontId="5" type="noConversion"/>
  </si>
  <si>
    <t>bgm</t>
    <phoneticPr fontId="5" type="noConversion"/>
  </si>
  <si>
    <t>soundEffect</t>
    <phoneticPr fontId="5" type="noConversion"/>
  </si>
  <si>
    <t>portrait0</t>
    <phoneticPr fontId="5" type="noConversion"/>
  </si>
  <si>
    <t>portrait0_emotion</t>
    <phoneticPr fontId="5" type="noConversion"/>
  </si>
  <si>
    <t>portrait0_motion</t>
    <phoneticPr fontId="5" type="noConversion"/>
  </si>
  <si>
    <t>portrait1</t>
    <phoneticPr fontId="5" type="noConversion"/>
  </si>
  <si>
    <t>portrait1_emotion</t>
    <phoneticPr fontId="5" type="noConversion"/>
  </si>
  <si>
    <t>portrait1_motion</t>
    <phoneticPr fontId="5" type="noConversion"/>
  </si>
  <si>
    <t>centerAlign</t>
    <phoneticPr fontId="5" type="noConversion"/>
  </si>
  <si>
    <t>activate</t>
  </si>
  <si>
    <t>textAlign</t>
    <phoneticPr fontId="5" type="noConversion"/>
  </si>
  <si>
    <t>nameLocation</t>
  </si>
  <si>
    <t>상황/용도</t>
    <phoneticPr fontId="5" type="noConversion"/>
  </si>
  <si>
    <t>nextLog</t>
  </si>
  <si>
    <t>첫 시작, 항해</t>
    <phoneticPr fontId="5" type="noConversion"/>
  </si>
  <si>
    <t>-1</t>
  </si>
  <si>
    <t>0</t>
  </si>
  <si>
    <t>1</t>
  </si>
  <si>
    <t>마법사와 여신 디케의 이야기를 하는 리엔</t>
    <phoneticPr fontId="5" type="noConversion"/>
  </si>
  <si>
    <t>흠, 흠! 잘 들어~! 아주 먼 옛날에  &lt;color=#00B0F0&gt;여신님의 보물&lt;/color&gt;을 훔쳐 간 &lt;color=#00B0F0&gt;사악한 마법사&lt;/color&gt;가 있었어.</t>
  </si>
  <si>
    <t>강조 처리만 수정됨</t>
    <phoneticPr fontId="5" type="noConversion"/>
  </si>
  <si>
    <t>마법사에게 디케 여신님은 세상을 구할 보물들을 보여줬어. 그런데... 그 마법사가 &lt;color=#00B0F0&gt;여신의 보물&lt;/color&gt;을 가지고 떠나버린 거야! 여신님을 배신한 거지!</t>
    <phoneticPr fontId="5" type="noConversion"/>
  </si>
  <si>
    <t>마법사에게 디케 여신님은 세상을 구할 보물들을 보여줬어. 그런데... 그 마법사가 &lt;color=#00B0F0&gt;여신의 보물&lt;/color&gt;을 가지고 떠나버린 거야! 여신님을 배신한 거지!</t>
  </si>
  <si>
    <t>그럼 &lt;color=#00B0F0&gt;보물&lt;/color&gt;을 찾아서 여신님께 돌려드리면, 이 안개도 사라지는 거야?</t>
  </si>
  <si>
    <t>최초의 잠든 땅 깨우기</t>
    <phoneticPr fontId="5" type="noConversion"/>
  </si>
  <si>
    <t>응. 여신님의 보물을 찾기로 했는데 단서가 없어서 일단 신전으로 가보려고 했거든.</t>
  </si>
  <si>
    <r>
      <rPr>
        <sz val="9"/>
        <color theme="1"/>
        <rFont val="맑은 고딕"/>
        <family val="2"/>
        <charset val="129"/>
      </rPr>
      <t xml:space="preserve">수정 완료 </t>
    </r>
    <r>
      <rPr>
        <sz val="9"/>
        <color theme="1"/>
        <rFont val="Arial"/>
        <family val="2"/>
      </rPr>
      <t>2024-11-12</t>
    </r>
    <phoneticPr fontId="5" type="noConversion"/>
  </si>
  <si>
    <t>{PlayerName}, 사실 대단한 마법사였던 거야...?
잠든 땅도 깨워버리고!</t>
    <phoneticPr fontId="5" type="noConversion"/>
  </si>
  <si>
    <t>원래는 저곳에 &lt;color=#00B0F0&gt;여신님의 보물&lt;/color&gt;이 있었을 거야.</t>
  </si>
  <si>
    <t>...망설임 끝에 신전으로 향했지만, 그곳에 닿을 수 없었다.</t>
  </si>
  <si>
    <t>At first, there was a desert where a war broke out, then a forest with thorns, frozen mountains, and submerged lands... there’s no need to list them all; these were all events caused by treasures in this land. A deep sadness lingered in those landscapes.</t>
  </si>
  <si>
    <t>그럴 수 있을거야. 안되는 게 어디있어?
그보다 '&lt;color=#00B0F0&gt;누르&lt;/color&gt; 선배님'이라니... 그냥 &lt;color=#00B0F0&gt;누르&lt;/color&gt;라고 불러. 말도 편하게 해.</t>
  </si>
  <si>
    <t>....&lt;color=#00B0F0&gt;누르&lt;/color&gt;를 보고 스승님이 떠올랐다고 말한 건 내가 잘못 말한 것 같아.</t>
  </si>
  <si>
    <t>내가 옛날에 스승의 집에서 들고 도망...
흠흠, 가지고 온 양피지를 보자.</t>
    <phoneticPr fontId="5" type="noConversion"/>
  </si>
  <si>
    <t>내가 옛날에 스승의 집에서 들고 도망...
흠흠, 가지고 온 양피지를 보자.</t>
  </si>
  <si>
    <t>우선 양피지에 대해 설명하자면, 양피지는 유물에 관련된 내용이 적힌 고대 문헌이거나 학자들에 의해 작성된 문서에 가까워.</t>
    <phoneticPr fontId="5" type="noConversion"/>
  </si>
  <si>
    <t>우선 양피지에 대해 설명하자면, 양피지는 유물에 관련된 내용이 적힌 고대 문헌이거나 학자들에 의해 작성된 문서에 가까워.</t>
  </si>
  <si>
    <t>양피지에 걸려있는 연금술과 마법을 해석하고, 여기에 나온 유물이 무엇인지 밝히는 것이 양피지를 감정하는 과정에서 이뤄지는 일이지.</t>
  </si>
  <si>
    <t>이런 양피지를 감정하고 유물을 복원하는 데에도 마법이 필요해.
특별히 네게 '잉크'를 매개체로 한 복원 방법을 알려줄게.</t>
    <phoneticPr fontId="5" type="noConversion"/>
  </si>
  <si>
    <t>이런 양피지를 감정하고 유물을 복원하는 데에도 마법이 필요해.
특별히 네게 '잉크'를 매개체로 한 복원 방법을 알려줄게.</t>
  </si>
  <si>
    <t>잉크를 매개체로 한 복원 마법? 그런 건 들어본 적 없는데... 어느 학파의 마법이야?</t>
  </si>
  <si>
    <t>이건 세상에 공개된 마법이 아니야.
그 음침한 대마법사가 만들었거든.</t>
  </si>
  <si>
    <t>이 유물은 도감에 기록된 거야. 게다가... &lt;color=#00B0F0&gt;여신님의 보물&lt;/color&gt;?!</t>
  </si>
  <si>
    <t>이 유물은 도감에 기록된 거야. 게다가... 여신의 보물?!</t>
  </si>
  <si>
    <t>&lt;color=#00B0F0&gt;여신님의 보물&lt;/color&gt;?</t>
  </si>
  <si>
    <t>여신의 보물?</t>
  </si>
  <si>
    <t>번역 수정 안함</t>
    <phoneticPr fontId="5" type="noConversion"/>
  </si>
  <si>
    <t>페어리들과 나는 이 땅에 잠든 여신님을 깨우려고 보물을 찾고 있었거든!</t>
  </si>
  <si>
    <t>이 중요한걸 벌써 찾을줄 몰랐어... 누르, 네가 찾던 유물이 여신님의 보물이었어...!</t>
  </si>
  <si>
    <t>정말 여신이잖아! 여긴 대체 뭐하는 곳이야? 5000년 전 떠났다는 신이 왜 여기에 잠들어 있는건데!</t>
    <phoneticPr fontId="5" type="noConversion"/>
  </si>
  <si>
    <t>정말 여신이잖아! 여긴 대체 뭐하는 곳이야? 5000년 전 떠났다는 신이 왜 여기에 잠들어 있는건데!</t>
  </si>
  <si>
    <t>It's really the goddess! What on earth is this place? Why is the god who left 5,000 years ago sleeping here!?</t>
  </si>
  <si>
    <t>本当に女神だ！ここは一体何をするところなんだ？5000年前に去ったはずの神が、なぜここで眠っているんだ？</t>
  </si>
  <si>
    <t>真的是女神啊！這裡到底是什麼地方？5000年前離開的神為什麼會在這裡沉睡！</t>
  </si>
  <si>
    <t>真的是女神啊！这里到底是什么地方？为什么5000年前离开的神会在这里沉睡？</t>
  </si>
  <si>
    <t>지금 이 사실을 알려봤자, 밖에서 여신의 보물을 노리는 침략자를 불러오는 꼴일거야.</t>
  </si>
  <si>
    <t>&lt;color=#00B0F0&gt;상처받은 눈물의 결정&lt;/color&gt;은 깊은 슬픔을 응축한 것 같은 일렁이는 빛깔의 보석 위로 아름다운 꽃이 피어있는 보물이었다.</t>
  </si>
  <si>
    <t>누르가 가리킨 곳에 보물을 올려놓으니, 꽃에 이슬 같은 것이 맺히기 시작하더니- 디케 여신이 잠든 곳에서 하얀 빛이 퍼져 나왔다.</t>
  </si>
  <si>
    <t>어쩌면 다른 보물과 연관이 있을지도 몰라. 갑자기 신전에서 나타난 거잖아?</t>
  </si>
  <si>
    <t>&lt;color=#00B0F0&gt;영원히 녹지 않는 얼음 심장&lt;/color&gt;... 맞는 것 같아!</t>
  </si>
  <si>
    <t>완전 수정 11/12</t>
    <phoneticPr fontId="5" type="noConversion"/>
  </si>
  <si>
    <t>내가 동상처럼 변해버린 건 재수가 없어서야. 어떤 성격 고약한 페어리를 만나서 봉인된 거라서.</t>
  </si>
  <si>
    <t>I turned into a statue because of bad luck. I met a nasty fairy and got sealed.</t>
  </si>
  <si>
    <t>私が銅像みたいに変わってしまったのは、運が悪かったからだ。ある性格の悪いフェアリーに出会って、封印されたんだ。</t>
  </si>
  <si>
    <t>我變成銅像是因為運氣不好。我遇到了脾氣不好的妖精，結果被封印了。</t>
  </si>
  <si>
    <t>我变成铜像是因为运气不好，遇到了一个脾气很坏的小仙子，被封印了。</t>
  </si>
  <si>
    <t>이땅에 오게 된 건 사람들이 아무도 관심을 갖지 않는 비밀을 찾기 위해서였어.</t>
  </si>
  <si>
    <t>...맞아. 그건 여신의 보물에 대한 내용이었지. 스승님은 어째서 그런 걸 가지고 계셨던 걸까?</t>
  </si>
  <si>
    <t>신뢰할 수 있는 주문자였기 때문에 독수리 상회에서는 인원을 꾸려 주문서에 쓰여 있는 지역으로 날아왔지.</t>
  </si>
  <si>
    <t>Since the client was trustworthy, we gathered a crew and flew to the location marked in the order.</t>
  </si>
  <si>
    <t>信用できる注文者だったから、ワシ商会では人員を組んでその注文書に書かれた地域へ飛んできたんだ。</t>
  </si>
  <si>
    <t>但因為是值得信賴的訂貨人，所以禿鷹商會組織了外送員，飛來了訂單上寫的地方。</t>
  </si>
  <si>
    <t>因为订购者很可靠，所以秃鹰商会组织人手飞往订单上写的那个地区。</t>
  </si>
  <si>
    <t>번역 그대로 사용</t>
    <phoneticPr fontId="5" type="noConversion"/>
  </si>
  <si>
    <r>
      <t xml:space="preserve">저기 저쪽에 큰 터가 있더군. 마법사의 그... 페어리? 그 페어리란 이들이 </t>
    </r>
    <r>
      <rPr>
        <sz val="10.5"/>
        <color rgb="FFFF0000"/>
        <rFont val="메이플스토리"/>
        <family val="3"/>
        <charset val="129"/>
      </rPr>
      <t>누차</t>
    </r>
    <r>
      <rPr>
        <sz val="10.5"/>
        <color theme="1"/>
        <rFont val="메이플스토리"/>
        <family val="3"/>
        <charset val="129"/>
      </rPr>
      <t xml:space="preserve"> 경고하기에 내려가서 살피진 못했지만.</t>
    </r>
    <phoneticPr fontId="5" type="noConversion"/>
  </si>
  <si>
    <t>전설 속 상인이 속한 그 상회는 바로 &lt;color=#00B0F0&gt;떠돌이 상인&lt;/color&gt;이라는 상회였어.</t>
  </si>
  <si>
    <t>The guild that the legendary merchant belonged to was called the &lt;color=#00B0F0&gt;Wandering Merchant&lt;/color&gt;.</t>
  </si>
  <si>
    <t>伝説の商人が所属していた商会は、その名も&lt;color=#00B0F0&gt;放浪商人&lt;/color&gt;という商会だったんだ。</t>
  </si>
  <si>
    <t>傳說中的商人隸屬的商會，就是那個叫做&lt;color=#00B0F0&gt;流浪商人&lt;/color&gt;的商會。</t>
  </si>
  <si>
    <t>传说中的商人所属的那个商会正是名叫&lt;color=#00B0F0&gt;流浪商人&lt;/color&gt;的商会。</t>
  </si>
  <si>
    <t>왜 여기에 던전이 있는 거지?
나도 처음 알았어!</t>
  </si>
  <si>
    <t>응. 우리가 여신의 보물을 찾으려는 이유야!
그걸 찾아서 잠든 여신님께 돌려 드리면, 안개도 사라질 걸...?</t>
    <phoneticPr fontId="5" type="noConversion"/>
  </si>
  <si>
    <t>응. 우리가 여신의 보물을 찾으려는 이유야!
그걸 찾아서 잠든 여신님께 돌려 드리면, 안개도 사라질 걸...?</t>
  </si>
  <si>
    <t>&lt;color=#00B0F0&gt;하이디&lt;/color&gt;! 무사했구나.</t>
  </si>
  <si>
    <t>정말 다행이구나. &lt;color=#00B0F0&gt;하이디&lt;/color&gt;를 구해주셔서 감사합니다.</t>
  </si>
  <si>
    <t>그 정도 몬스터는 아무것도 아니지! {PlayerName}(는) 대단한 마법사라구!</t>
    <phoneticPr fontId="5" type="noConversion"/>
  </si>
  <si>
    <t>정말이에요. 제가 몬스터에게 쫓기면서 생긴 상처도 치료해 주셨어요.
이야기 속에 나오던 마법사와는 다르니 안심하세요.</t>
    <phoneticPr fontId="5" type="noConversion"/>
  </si>
  <si>
    <t>정말이에요. 제가 몬스터에게 쫓기면서 생긴 상처도 치료해 주셨어요.
이야기 속에 나오던 마법사와는 다르니 안심하세요.</t>
  </si>
  <si>
    <t>Villager A</t>
  </si>
  <si>
    <t>村人 A</t>
  </si>
  <si>
    <t>村民 A</t>
  </si>
  <si>
    <t>Villager C</t>
  </si>
  <si>
    <t>村人 C</t>
  </si>
  <si>
    <t>村民 C</t>
  </si>
  <si>
    <t>마법사님, &lt;color=#00B0F0&gt;하이디&lt;/color&gt;를 구해주셔서 다시 한번 감사드립니다.</t>
  </si>
  <si>
    <t>저는 이곳 &lt;color=#00B0F0&gt;하얀 마을&lt;/color&gt;의 주민인 &lt;color=#00B0F0&gt;브루노&lt;/color&gt;라고 합니다.</t>
  </si>
  <si>
    <t>응!
혹시 여신님의 보물에 대해 아는 게 있으세요?</t>
  </si>
  <si>
    <t>여신님의 보물이요?</t>
  </si>
  <si>
    <t>네! 혹시 여신님의 보물에 대해 아는 게 있으세요?</t>
  </si>
  <si>
    <t>여신님의 보물?</t>
  </si>
  <si>
    <t>女神様の宝？</t>
  </si>
  <si>
    <r>
      <rPr>
        <sz val="10"/>
        <color theme="1"/>
        <rFont val="맑은 고딕"/>
        <family val="2"/>
        <charset val="129"/>
      </rPr>
      <t>번역</t>
    </r>
    <r>
      <rPr>
        <sz val="10"/>
        <color theme="1"/>
        <rFont val="Arial"/>
        <family val="2"/>
      </rPr>
      <t xml:space="preserve"> </t>
    </r>
    <r>
      <rPr>
        <sz val="10"/>
        <color theme="1"/>
        <rFont val="맑은 고딕"/>
        <family val="2"/>
        <charset val="129"/>
      </rPr>
      <t>수정</t>
    </r>
    <r>
      <rPr>
        <sz val="10"/>
        <color theme="1"/>
        <rFont val="Arial"/>
        <family val="2"/>
      </rPr>
      <t xml:space="preserve"> </t>
    </r>
    <r>
      <rPr>
        <sz val="10"/>
        <color theme="1"/>
        <rFont val="맑은 고딕"/>
        <family val="2"/>
        <charset val="129"/>
      </rPr>
      <t>안함</t>
    </r>
    <phoneticPr fontId="5" type="noConversion"/>
  </si>
  <si>
    <t>그럼 박물관에 가보는 건 어떻겠니?</t>
  </si>
  <si>
    <t>여기서 본 꽃이 내가 기억하는 게 맞다면, 이곳은 옛날에는 따듯한 장소였을거야!</t>
  </si>
  <si>
    <t>과한 해석이네. 역사 이야기를 시작하자면 끝이 없어.</t>
  </si>
  <si>
    <t>그라니사도가 멸망하기 전, 끝까지 나라를 위해 싸웠던 왕궁 마법사들이 있었음을 알지 않나?</t>
  </si>
  <si>
    <t>훈장 퀘스트 시작</t>
    <phoneticPr fontId="5" type="noConversion"/>
  </si>
  <si>
    <t>아니... 그게, 여신님의 보물이 정말로 이 땅에 재앙을 몰고 왔다니까 기분이 이상해서.</t>
  </si>
  <si>
    <t>서재로 이동하기</t>
    <phoneticPr fontId="5" type="noConversion"/>
  </si>
  <si>
    <t>악보 찾기 시작</t>
    <phoneticPr fontId="5" type="noConversion"/>
  </si>
  <si>
    <t>악보 복원하기 시작</t>
    <phoneticPr fontId="5" type="noConversion"/>
  </si>
  <si>
    <t>악보 복원 완료</t>
    <phoneticPr fontId="5" type="noConversion"/>
  </si>
  <si>
    <t>아! 보석함에 집어넣으면!</t>
  </si>
  <si>
    <t>품에서 상자를 꺼내 심장 쪽으로 던진다.</t>
  </si>
  <si>
    <t>바닥을 구르는 상자를 바람 마법으로 움직여 안에 심장을 넣고 뚜껑을 닫았다.</t>
  </si>
  <si>
    <t>I maneuvered the box that was rolling on the floor with wind magic, put the heart inside, and closed the lid.</t>
  </si>
  <si>
    <t>床を転がる箱を風の魔法で動かし、中に心臓を入れて蓋を閉めた。</t>
  </si>
  <si>
    <t>接著用風魔法移動掉在地上的盒子，把心臟放進裡面，再蓋上蓋子。</t>
  </si>
  <si>
    <t>接着用风魔法移动掉在地上的盒子，把心脏放进里面，再盖上盖子。</t>
  </si>
  <si>
    <t>그리고 그 순간 공기가 희미하게 진동하더니 조금씩, 조금씩 성 안의 얼음이 녹아내리기 시작했다.</t>
  </si>
  <si>
    <t>얼음 여왕 과거</t>
    <phoneticPr fontId="5" type="noConversion"/>
  </si>
  <si>
    <t>차가운 공기가 푸른 산을 뒤덮기 시작했다.
너무나도 급작스러운 기후변화에 온난한 기후를 가졌던 그라니사도는 버티지 못했다.</t>
  </si>
  <si>
    <t>보물은 끝내 이 땅 전체를 차가운 얼음 속에 가둬 '그라니사도만의 평온'이라는 왕의 소망을 이루어주려는 것 같았다.</t>
  </si>
  <si>
    <t>最後に、宮殿の奥深くに女神様の宝と私を閉じ込めるつもりですので、その扉を外から閉めてください。</t>
  </si>
  <si>
    <t>번역 수정 완료</t>
    <phoneticPr fontId="5" type="noConversion"/>
  </si>
  <si>
    <t>아기 선인장 첫 만남 시작</t>
    <phoneticPr fontId="5" type="noConversion"/>
  </si>
  <si>
    <t>아기 선인장 첫 만남 완료</t>
    <phoneticPr fontId="5" type="noConversion"/>
  </si>
  <si>
    <t>아기 선인장 첫 만남 이후</t>
    <phoneticPr fontId="5" type="noConversion"/>
  </si>
  <si>
    <t>어른 찾기 전 선인장</t>
    <phoneticPr fontId="5" type="noConversion"/>
  </si>
  <si>
    <t>쌓여가는 생각이 어깨를 무겁게 짓누르고 있었다.</t>
  </si>
  <si>
    <t>유랑시장의 좀비</t>
    <phoneticPr fontId="5" type="noConversion"/>
  </si>
  <si>
    <t>유랑시장의 좀비2</t>
    <phoneticPr fontId="5" type="noConversion"/>
  </si>
  <si>
    <t>유랑시장의 좀비2</t>
  </si>
  <si>
    <t>유랑시장의 좀비3</t>
    <phoneticPr fontId="5" type="noConversion"/>
  </si>
  <si>
    <t>유랑시장의 좀비3</t>
  </si>
  <si>
    <t>...흥. 그래. 네 마음대로 해.
저 녀석이 말한 몬스터는 마주칠 때마다 물건을 상하게 만드니까 거슬렸거든.</t>
  </si>
  <si>
    <t>...Hmph. Fine. Do as you wish. The monster he mentioned always damages our things when we encounter it, so it’s been a nuisance.</t>
  </si>
  <si>
    <t>…ふん。いいさ。好きにしろ。あいつが言っていたモンスターは、会うたびに物を壊すから困っていたんだ。</t>
  </si>
  <si>
    <t>…哼。好吧。隨你便。那傢伙提到的怪物每次遇到都會損壞我們的東西，真是煩人。</t>
  </si>
  <si>
    <t>…哼。好吧。随你便。那家伙提到的怪物每次遇到都会损坏我们的东西，真是烦人。</t>
  </si>
  <si>
    <t>항아리 전달 전</t>
    <phoneticPr fontId="5" type="noConversion"/>
  </si>
  <si>
    <t>항아리 전달 후</t>
    <phoneticPr fontId="5" type="noConversion"/>
  </si>
  <si>
    <t>항아리 유물 퀘스트 이후</t>
  </si>
  <si>
    <t>무슨 일이 있어도 결코 마르는 일이 없는 셈이었죠.</t>
  </si>
  <si>
    <t>그런데... 당시 권력을 쥐고 있던 주술사들은 여신의 힘을 빌려 왕이 자신들을 몰아낼까 봐 불안을 느껴 신을 저주했다고... 합니다.</t>
  </si>
  <si>
    <t>신에게 향했어야 할 저주는 보물의 힘으로 인해 이 땅으로 돌아온 것 같습니다.</t>
  </si>
  <si>
    <t>여기 황금 거울과 저주의 거울에 대한 것도 적혀 있어요.</t>
  </si>
  <si>
    <t>It also mentions here about the Golden Mirror and the Mirror of Curse.</t>
  </si>
  <si>
    <t>ここに黄金の鏡と呪いの鏡についても書かれています。</t>
  </si>
  <si>
    <t>這裡還寫著黃金鏡子和詛咒鏡子。</t>
  </si>
  <si>
    <t>这里还写着黄金镜子和诅咒镜子。</t>
  </si>
  <si>
    <t>황금 거울은 저주받은 주술사들이 신전에 숨어들어 훔쳤다고 합니다.</t>
  </si>
  <si>
    <t>그리고 그 거울에 의해 저주가 되돌아왔다고 생각해 그것과 비슷한 거울을 만들어 해결하려고 한 것 같은데...</t>
  </si>
  <si>
    <t>They thought the curse had rebounded because of the mirror, so they made a similar one to try and reverse the curse...</t>
  </si>
  <si>
    <t>そして、その鏡によって呪いが反転したと考え、それと似た鏡を作って解決しようとしたようですが...</t>
  </si>
  <si>
    <t>而且他們認為詛咒被那面鏡子反彈了，所以製作出了相似的鏡子...</t>
  </si>
  <si>
    <t>而且他们认为诅咒被那面镜子反弹了，所以制作出了相似的镜子...</t>
  </si>
  <si>
    <t>정확히 무엇에 쓰는 건지는 나와 있지 않군요.</t>
  </si>
  <si>
    <t>But it's not clear what exactly it was used for.</t>
  </si>
  <si>
    <t>正確に何に使うのかは出ていませんね。</t>
  </si>
  <si>
    <t>可是沒有確切說明用途。</t>
  </si>
  <si>
    <t>可是没有确切说明用途。</t>
  </si>
  <si>
    <t>2-9에서 안내하는 토끼</t>
    <phoneticPr fontId="5" type="noConversion"/>
  </si>
  <si>
    <t>토핑크스 첫만남</t>
    <phoneticPr fontId="5" type="noConversion"/>
  </si>
  <si>
    <t>아깐 토끼가 아니라고 하지 않았어?</t>
  </si>
  <si>
    <t>그런데 아깐 토끼가 아니라고 하지 않았어?</t>
  </si>
  <si>
    <t>야채! 정말 오랜만에 보는 거야!</t>
  </si>
  <si>
    <t>A vegetable! It's been a long time since I've seen them!</t>
  </si>
  <si>
    <t>野菜！本当に久しぶりに見る！</t>
  </si>
  <si>
    <t>蔬菜！我真的好久沒看到了！</t>
  </si>
  <si>
    <t>蔬菜！我真的好久没看到了！</t>
  </si>
  <si>
    <t>네르와 이스가 나한테 매일매일 가져다주던 건데!</t>
  </si>
  <si>
    <t>Ner and Tis used to bring them to me every day!</t>
  </si>
  <si>
    <t>ネルとティスがボクに毎日持ってきてくれてたんだ！</t>
  </si>
  <si>
    <t>涅爾和蒂斯每天都會帶給我！</t>
  </si>
  <si>
    <t>涅尔和伊什每天都会带来给我！</t>
  </si>
  <si>
    <t>베스 (2-11) 시작</t>
    <phoneticPr fontId="5" type="noConversion"/>
  </si>
  <si>
    <t>베스 (2-11) 시작</t>
  </si>
  <si>
    <t>토핑크스1 (2-11) 시작</t>
    <phoneticPr fontId="5" type="noConversion"/>
  </si>
  <si>
    <t>토핑크스1 (2-11) 시작</t>
  </si>
  <si>
    <t>베스 (2-13) 시작</t>
    <phoneticPr fontId="5" type="noConversion"/>
  </si>
  <si>
    <t>표지판 2-13</t>
    <phoneticPr fontId="5" type="noConversion"/>
  </si>
  <si>
    <t>베스와 대화 퀘스트 (2-14)</t>
    <phoneticPr fontId="5" type="noConversion"/>
  </si>
  <si>
    <t>이건... 작별 선물이에요.
앞으로도 필요하실 것 같아서 준비했어요.</t>
  </si>
  <si>
    <t>어느새 밤이 되었네요.
강렬한 태양이 눈을 감고, 고요한 달이 뜨는 밤.</t>
  </si>
  <si>
    <t>사막의 밤은 저주받은 이들에게 상냥하죠.
하지만 살아있는 사람에게는 이 서늘함이 추위로 느껴지는 것 같네요.</t>
  </si>
  <si>
    <t>이 여정의 진실을 별이 지기 전에 모두 기록해 남길 수 있기를.</t>
  </si>
  <si>
    <t>저 사람이 나르메르 3세... 그리고 토핑크스.
벽화에서 봤던 모습이야.</t>
  </si>
  <si>
    <t>That man is Narmer III... And Tophinx.
It's the same figure I saw in the murals.</t>
  </si>
  <si>
    <t>あの人がナルメル3世...そしてトピンクス。
壁画で見た姿だ。</t>
  </si>
  <si>
    <t>那個人是納爾梅爾三世...還有兔芬克斯。
是在壁畫上看到的樣子。</t>
  </si>
  <si>
    <t>那个人是纳尔梅尔三世...还有兔芬克斯。
是在壁画上看到的样子。</t>
  </si>
  <si>
    <t>{PlayerName}, 이리 와서 앉아봐.
잠깐 얘기 좀 하자.</t>
  </si>
  <si>
    <t>챗은여기</t>
    <phoneticPr fontId="5" type="noConversion"/>
  </si>
  <si>
    <t>3-1 입장 시</t>
    <phoneticPr fontId="5" type="noConversion"/>
  </si>
  <si>
    <t>3-1 입장 시</t>
  </si>
  <si>
    <t>수상한 수풀</t>
  </si>
  <si>
    <t>란스 찾기 이후</t>
    <phoneticPr fontId="5" type="noConversion"/>
  </si>
  <si>
    <t>3챕터 제작기 고치기</t>
    <phoneticPr fontId="5" type="noConversion"/>
  </si>
  <si>
    <t>3챕터 제작기 고치기</t>
  </si>
  <si>
    <t>무언가 만들던 공방인 것 같다는 뜻이야.
복원하면 뭔가 도움이 되는 걸 만들 수 있을지도 몰라!</t>
  </si>
  <si>
    <t>열기구 관련 란스 대화3-3</t>
    <phoneticPr fontId="5" type="noConversion"/>
  </si>
  <si>
    <t>곳곳에 자라나 길을 방해하던 가시덤불은 결국 길을 완전히 틀어막아 버렸고 &lt;color=#00B0F0&gt;란스&lt;/color&gt;와 함께 높게 자란 덤불을 앞에서 멈추었다.</t>
  </si>
  <si>
    <t>열기구 관련 란스 대화3-3</t>
  </si>
  <si>
    <t>란스 열기구 도구 찾기</t>
    <phoneticPr fontId="5" type="noConversion"/>
  </si>
  <si>
    <t>란스 열기구 도구 찾기</t>
  </si>
  <si>
    <t>던전 3-4 진입, 열기구</t>
    <phoneticPr fontId="5" type="noConversion"/>
  </si>
  <si>
    <t>던전 3-4 진입, 열기구</t>
  </si>
  <si>
    <t>열기구 추락 이후</t>
    <phoneticPr fontId="5" type="noConversion"/>
  </si>
  <si>
    <t>3-4 진입 이후</t>
    <phoneticPr fontId="5" type="noConversion"/>
  </si>
  <si>
    <t>3-5 란스 대화/전</t>
    <phoneticPr fontId="5" type="noConversion"/>
  </si>
  <si>
    <t>3-5 란스 대화/전</t>
  </si>
  <si>
    <t>3-5 황금 석판 확인 후</t>
    <phoneticPr fontId="5" type="noConversion"/>
  </si>
  <si>
    <t>3-5 황금 석판 확인 후</t>
  </si>
  <si>
    <t>3-6 황금 석판 확인 후 란스</t>
    <phoneticPr fontId="5" type="noConversion"/>
  </si>
  <si>
    <t>솔의 신전, 솔의 동상</t>
    <phoneticPr fontId="5" type="noConversion"/>
  </si>
  <si>
    <t>하얀 올빼미 대화 퀘스트용</t>
    <phoneticPr fontId="5" type="noConversion"/>
  </si>
  <si>
    <t>3-6 던전 클리어 전</t>
    <phoneticPr fontId="5" type="noConversion"/>
  </si>
  <si>
    <t>하얀 올빼미 대화 이후</t>
    <phoneticPr fontId="5" type="noConversion"/>
  </si>
  <si>
    <t>하얀 올배미</t>
    <phoneticPr fontId="5" type="noConversion"/>
  </si>
  <si>
    <t>3-7의 플롱</t>
    <phoneticPr fontId="5" type="noConversion"/>
  </si>
  <si>
    <t>3-7의 플롱</t>
  </si>
  <si>
    <t>갑자기 잠들어 버렸길래 안전한 곳으로 옮겼습니다.
페어리가 아무리 흔들어도 일어나지 않아서 걱정됐는데 다행이네요.</t>
  </si>
  <si>
    <t>저거는 그거다! 하얀 새!</t>
  </si>
  <si>
    <t>That's the one! The white bird!</t>
  </si>
  <si>
    <t>あれはあれだ！白い鳥だ！</t>
  </si>
  <si>
    <t>這個就是那個啊！白色的鳥！</t>
  </si>
  <si>
    <t>这个就是那个啊！白色的鸟！</t>
  </si>
  <si>
    <t>파르카이와 악몽의 안개</t>
    <phoneticPr fontId="5" type="noConversion"/>
  </si>
  <si>
    <t>글렌과 대화, 안개</t>
    <phoneticPr fontId="5" type="noConversion"/>
  </si>
  <si>
    <t>글렌과 대화, 안개 이후</t>
    <phoneticPr fontId="5" type="noConversion"/>
  </si>
  <si>
    <t>3-10 상시 동상</t>
    <phoneticPr fontId="5" type="noConversion"/>
  </si>
  <si>
    <t>왜 그래, &lt;color=#00B0F0&gt;란스&lt;/color&gt;? 내 머리 위에 올라가서?</t>
  </si>
  <si>
    <t>What's wrong, &lt;color=#00B0F0&gt;Lans&lt;/color&gt;? Why are you climbing on my head?</t>
  </si>
  <si>
    <t>何だ、&lt;color=#00B0F0&gt;ランス&lt;/color&gt;？なぜ私の頭の上に？</t>
  </si>
  <si>
    <t>怎麼了，&lt;color=#00B0F0&gt;蘭斯&lt;/color&gt;？你為什麼爬到我頭上？</t>
  </si>
  <si>
    <t>怎么了，&lt;color=#00B0F0&gt;兰斯&lt;/color&gt;？你为什么爬到我头上？</t>
  </si>
  <si>
    <t>이런 과장된 포즈를 취하는 인물이라면, 극에 오르는 이거나 자부심이 넘치는 사람이겠죠.</t>
  </si>
  <si>
    <t>황금 동상에 동정을 느낀 주인공</t>
    <phoneticPr fontId="5" type="noConversion"/>
  </si>
  <si>
    <t>황금빛 눈물 양피지</t>
    <phoneticPr fontId="5" type="noConversion"/>
  </si>
  <si>
    <t>황금 더미의 말</t>
    <phoneticPr fontId="5" type="noConversion"/>
  </si>
  <si>
    <t>황금빛 눈물 복원</t>
    <phoneticPr fontId="5" type="noConversion"/>
  </si>
  <si>
    <t>루쿠마 과거 1</t>
    <phoneticPr fontId="5" type="noConversion"/>
  </si>
  <si>
    <t>루쿠마 과거 2</t>
    <phoneticPr fontId="5" type="noConversion"/>
  </si>
  <si>
    <t>루쿠마 과거 3</t>
    <phoneticPr fontId="5" type="noConversion"/>
  </si>
  <si>
    <t>루쿠마 과거 4</t>
    <phoneticPr fontId="5" type="noConversion"/>
  </si>
  <si>
    <t>루쿠마 과거 5</t>
    <phoneticPr fontId="5" type="noConversion"/>
  </si>
  <si>
    <t>루쿠마 과거 6</t>
    <phoneticPr fontId="5" type="noConversion"/>
  </si>
  <si>
    <t>루쿠마 과거 7</t>
    <phoneticPr fontId="5" type="noConversion"/>
  </si>
  <si>
    <t>번역 수정 필요</t>
    <phoneticPr fontId="5" type="noConversion"/>
  </si>
  <si>
    <t>하얀 올빼미가 붉은 잠미 꽃을 물고 루쿠마를 떠나 날아가는 것을 마지막으로 우리가 보았던 환상이 사라졌다.</t>
  </si>
  <si>
    <t>The last vision we saw faded as the white owl flew away from Lukuma, holding a red Tzammi flower.</t>
  </si>
  <si>
    <t>오탈자만 수정</t>
    <phoneticPr fontId="5" type="noConversion"/>
  </si>
  <si>
    <t>다시 환해진 주변의 황금 빛으로 눈이 멀 것 같아서, 나와 란스는 서로를 쳐다보았다.</t>
  </si>
  <si>
    <t>이야기를 들으니 으스스해졌다...! 얼른 황금풀을 찾아 돌아가자!</t>
  </si>
  <si>
    <t>루쿠마 역사 기록</t>
    <phoneticPr fontId="5" type="noConversion"/>
  </si>
  <si>
    <t>온건&gt;온전, 추후 단어만 수정</t>
    <phoneticPr fontId="5" type="noConversion"/>
  </si>
  <si>
    <r>
      <t xml:space="preserve">외부는 세월을 견디지 못하고 낡아버렸지만, 커다란 나무와 잎들이 박물관을 감싸듯 덮고 있어 내부는 비교적 </t>
    </r>
    <r>
      <rPr>
        <sz val="10.5"/>
        <color rgb="FFFF0000"/>
        <rFont val="메이플스토리"/>
        <family val="3"/>
        <charset val="129"/>
      </rPr>
      <t>온건</t>
    </r>
    <r>
      <rPr>
        <sz val="10.5"/>
        <color theme="1"/>
        <rFont val="메이플스토리"/>
        <family val="3"/>
        <charset val="129"/>
      </rPr>
      <t>했다.</t>
    </r>
    <phoneticPr fontId="5" type="noConversion"/>
  </si>
  <si>
    <t>맹세&gt;약속, 번역 수정 안함</t>
    <phoneticPr fontId="5" type="noConversion"/>
  </si>
  <si>
    <t>왕은 신이 거하던 신전으로 도굴꾼을 보내 영원한 권력을 맹세한다는 월계관을 훔치게 했다.</t>
  </si>
  <si>
    <t>루쿠마 역사 기록</t>
  </si>
  <si>
    <t>3-15 입장</t>
    <phoneticPr fontId="5" type="noConversion"/>
  </si>
  <si>
    <t>3-15 입장</t>
  </si>
  <si>
    <t>3-15 클리어</t>
    <phoneticPr fontId="5" type="noConversion"/>
  </si>
  <si>
    <t>3-15 클리어</t>
  </si>
  <si>
    <t>&lt;color=#00B0F0&gt;란스&lt;/color&gt;가 가리킨 곳을 보자 반짝임 너머로 음침한 빛을 내던 가시덤불이 새살을 틔우듯 푸릇한 싹이 돋아나 이윽고 울창한 숲으로 변했다.</t>
  </si>
  <si>
    <t>헤헤... &lt;color=#00B0F0&gt;리오&lt;/color&gt;가 온 기념으로 모두랑 파티를 하고 싶어!</t>
  </si>
  <si>
    <t>2-5스테이지 발판기믹</t>
    <phoneticPr fontId="5" type="noConversion"/>
  </si>
  <si>
    <t>파묻힌 짐의 퀘스트 캐릭터</t>
    <phoneticPr fontId="5" type="noConversion"/>
  </si>
  <si>
    <t>강조 처리만 수정</t>
    <phoneticPr fontId="5" type="noConversion"/>
  </si>
  <si>
    <t>그중 수첩 하나가 보였다. 수첩의 표지에는 '페터'라는 이름이 적혀있었다. 하이디가 그것을 집어 들어 눈을 털어내고 읽기 시작했다.</t>
  </si>
  <si>
    <t>나는 깨어나지 못하는 이들을 위한 기도를 올리고 다시 짐을 챙겼다. 상황은 좋지 않았지만, 나에겐 희망이 있다.</t>
  </si>
  <si>
    <t>그날, 어둡고 흐린 하늘에 선명하게 보였던 별을 기억한다. 하늘을 가르며 떨어졌던 별은 나의 고민에 답을 주었다.</t>
  </si>
  <si>
    <t>별을 찾은 뒤 다시 마을로 돌아가게 된다면 토라진 아들에게 사과하자. 아이는 아직 어리니 내 뜻을 이해하지 못했을 뿐이다.</t>
  </si>
  <si>
    <t>찢어진 가방의 퀘스트 캐리겉</t>
    <phoneticPr fontId="5" type="noConversion"/>
  </si>
  <si>
    <t>마을이 걱정된다. 혼자 떠났던 페터는 어떻게 되었을까? 나와 같은 꼴은 아니길 바란다. 그는 나와 다르게 자식이 있으니 반드시 마을로 돌아가야 한다.</t>
  </si>
  <si>
    <t>훈장 복원 완료</t>
    <phoneticPr fontId="5" type="noConversion"/>
  </si>
  <si>
    <t>훈장 복원 완료</t>
  </si>
  <si>
    <t>훈장 퀘스트 종료</t>
    <phoneticPr fontId="5" type="noConversion"/>
  </si>
  <si>
    <t>가방을 열어 보니, 그곳에는 긴 시간 동안 잊으려 했던 이름이 적힌 수첩이 있었다. '페터'. 그의 아버지의 이름이었다.</t>
    <phoneticPr fontId="5" type="noConversion"/>
  </si>
  <si>
    <t>가방을 열어 보니, 그곳에는 긴 시간 동안 잊으려 했던 이름이 적힌 수첩이 있었다. '페터'. 그의 아버지의 이름이었다.</t>
  </si>
  <si>
    <t xml:space="preserve">훈장 퀘스트 이후 </t>
    <phoneticPr fontId="5" type="noConversion"/>
  </si>
  <si>
    <t>Thank you for helping the White Village, Wizard.</t>
  </si>
  <si>
    <t>서재 : 디케의 봉인</t>
    <phoneticPr fontId="5" type="noConversion"/>
  </si>
  <si>
    <t>인간의 힘 &gt; 인간의 과오 번역 수정 필요</t>
    <phoneticPr fontId="5" type="noConversion"/>
  </si>
  <si>
    <t>파르카이 대륙의 모든 왕국이 여신 디케를 주목하고 있다. 어쩌면 신의 힘이 아닌 인간의 힘으로 대륙에 큰 고난이 찾아오는 것은 아닐까.</t>
  </si>
  <si>
    <t>All the kingdoms of the Parcai continent are paying attention to the goddess Dike. Perhaps it's not the power of the gods, but the power of humans that will bring great suffering to the continent.</t>
  </si>
  <si>
    <t>パルカイ大陸のすべての王国が女神ディケに注目している。もしかすると神の力ではなく、人間の力によって大陸に大きな苦難が訪れるのではないか。</t>
  </si>
  <si>
    <t>帕爾凱伊大陸的所有王國都在關注女神迪凱。這次，讓大陸遭受巨大苦難的也許不是神祇的力量，而是人類的力量。</t>
  </si>
  <si>
    <t>整个帕尔凯伊大陆的王国都在关注女神迪凯。或许，这一次并非神力，而是人类的力量会给大陆带来巨大的苦难。</t>
  </si>
  <si>
    <t>서재 : 보물</t>
    <phoneticPr fontId="5" type="noConversion"/>
  </si>
  <si>
    <t>악보 복원 전 모리스</t>
    <phoneticPr fontId="5" type="noConversion"/>
  </si>
  <si>
    <t>아저씨</t>
  </si>
  <si>
    <t>처음에는 저희도 늑대를 경계했지만... 마을 주민을 공격하지도 않고 하이디도 괜찮을 거라고 하더군요.</t>
  </si>
  <si>
    <t>이쪽으로 오세요. 주민들이 모여서 식사하려던 참이었어요.</t>
  </si>
  <si>
    <t>길드 가입 제안</t>
    <phoneticPr fontId="5" type="noConversion"/>
  </si>
  <si>
    <t>오, 마침 왔군!</t>
  </si>
  <si>
    <t>안녕하세요, 바삿 씨! 저는 왜 찾으신 건가요?</t>
  </si>
  <si>
    <t>페어리들이 종종 교환해가는 물건을 감정해봤는데, 그 가치가 상당할 것 같더군.</t>
  </si>
  <si>
    <t>나보다 더 잘 알 수도 있지만, 내가 어느 부분에 놀랐는지 설명해 줄테니!</t>
  </si>
  <si>
    <t>괜찮다면 그 물건들을 정식으로 판매해보지 않겠나?</t>
  </si>
  <si>
    <t>나도 괜히 말을 꺼낸 건 아니야. 나름 상인으로서 안목이 있다고 자신하는 바가 있어.</t>
  </si>
  <si>
    <t>이곳의 물건이 빛을 보지 못하고 있다는 게 안타까워서 그렇네!</t>
  </si>
  <si>
    <t>이곳의 물건을 몇 개 정도 밖으로 보냈는데, 예상한 대로 반응이 좋은 편이야.</t>
  </si>
  <si>
    <t>물건에 관심을 보인 사람들이 하나같이 어떤 장인이 만든 것이냐 묻더군!</t>
  </si>
  <si>
    <t>&lt;color=#00B0F0&gt;길드&lt;/color&gt;에 가입이요? 그건 조금 더 생각해볼게요… 아직 미숙한 마법사인 제가 다른 곳으로 눈길을 두기엔 이른 것 같아요.</t>
    <phoneticPr fontId="5" type="noConversion"/>
  </si>
  <si>
    <t>늘 스승님 밑에서 모진 소리만 들었더니 저런 말에 면역이 없어서 너무 부끄럽단 말이야!</t>
  </si>
  <si>
    <t>누굴 콕 집어 칭찬한 것은 아니었지만, 페어리의 도움을 받아 만든 결과물이 이렇게 좋은 평가를 받으니 뿌듯하기도 하고 어색했다.</t>
  </si>
  <si>
    <t>얼굴에 열을 식히려 멀리 나왔더니, 한 번도 보지 못했던 숲의 한켠에 도착했다.</t>
  </si>
  <si>
    <t>여기서 부터는 아직 가보지 못한 곳이야. 땅도 잠들어 있어.</t>
  </si>
  <si>
    <t>리엔을 불러와서 도와달라고 하자!</t>
  </si>
  <si>
    <t>우르르!</t>
  </si>
  <si>
    <t>{PlayerName}, 뭔가 무너진 소리가 들려!</t>
  </si>
  <si>
    <t>리엔과 조심스레 깨어난 땅을 살펴보니, 낡아 빛바랜 건물이 거의 허물어진 듯 쓰러져있었다.</t>
  </si>
  <si>
    <t>이게 무슨 소리... 아니?</t>
  </si>
  <si>
    <t>앗! 우리가 무너뜨린 건 아니야!</t>
  </si>
  <si>
    <t>최근 누르의 연구 물품을 무너트린 탓에 혼난 것이 기억나는지 리엔이 재빠르게 말했지만, 바삿은 다른 생각을 하고 있는 것 같았다.</t>
  </si>
  <si>
    <t>마법사, 괜찮다면 이것을 고쳐줄 수 있겠나? 지난번 가판대를 고쳐준 것처럼 말이야.</t>
  </si>
  <si>
    <t>성공했다! 바삿 씨, 건물을 고쳤어요!</t>
  </si>
  <si>
    <t>고맙네. 잠시 안을 좀 살펴보고 내가 생각한 걸 말하주겠네.</t>
  </si>
  <si>
    <t>바삿이 그렇게 말하고 건물 안으로쏙 들어가버려서, 나와 리엔도 기웃거리며 따라 들어갔다.</t>
  </si>
  <si>
    <t>우와~ 생각보다 넓네!</t>
  </si>
  <si>
    <t>응? 뭘 찾았어? 보물이야?!</t>
  </si>
  <si>
    <t>선조의 흔적을 이곳에서 몇번이나 찾게될 줄은! 그 엘프 마법사와 숲의 모두에게 감사해야겠어.</t>
  </si>
  <si>
    <t>나는 이곳을 더 정리해 볼테니 혹시 길드에 관심이 생긴다면 언제든 편히 말해주게.</t>
  </si>
  <si>
    <t>그렇게 말한 바삿은 깃을 하나 뽑아 급하게 글을 쓰기 시작했다.</t>
  </si>
  <si>
    <t>잘 생각했네! 장기적으로 봤을 때 길드에 소속된다는 것은 이득 밖에 없으니.</t>
  </si>
  <si>
    <t>물론 약간의 번거로움과 투자해야 하는 것이 있을 수 있지만, 같은 목적으로 함께하는 이들이 생긴다는 것이 나쁘지 않겠지.</t>
  </si>
  <si>
    <t>길드에 관해 안내를 마친 바삿은 편지의 답장을 꺼내 펼쳐보았다. 그곳에 적힌 글씨에서 그에게 익숙한 억양이 읽혔다.</t>
  </si>
  <si>
    <t>한바탕 고생을 하시더니 얼굴 본 지도 오래됐네요. 모처럼 받은 편지에 흰소리만 가득해서 얼마나 놀랐는지 아세요?</t>
  </si>
  <si>
    <t>‘후계자 경쟁에서 이길 방법을 찾았다.’ 라고 쓰여 있던데. 그만큼 이 일에 확신을 가지신 모양이죠?</t>
  </si>
  <si>
    <t>당신에게 부탁을 받는 일은 드무니 얼굴은 비추겠지만, 그보다는 그 낯선 땅에 대한 것이 궁금하네요.</t>
  </si>
  <si>
    <t>알렌시오</t>
  </si>
  <si>
    <t>누르가 뭔가 만들어 달라고 부탁한 거야?</t>
  </si>
  <si>
    <t>궁금</t>
  </si>
  <si>
    <t>응. 같이 유물을 복원하고 있었는데 누르가 좋은 생각이 났다면서 연구에 필요한 재료를 가져다 달래.</t>
  </si>
  <si>
    <t>요즘 누르가 연구소 밖에서 안 보이던데 그래서 그랬던 거구나~!</t>
  </si>
  <si>
    <t>웃음</t>
  </si>
  <si>
    <t>이만큼이나 가져다 달라는 걸 보니 당분간은 밖으로 안 나올걸...</t>
  </si>
  <si>
    <t>멍</t>
  </si>
  <si>
    <t>안타깝다</t>
  </si>
  <si>
    <t>추욱 쳐진</t>
  </si>
  <si>
    <t>누르~ 네가 부탁한 걸 가지고 왔어!</t>
  </si>
  <si>
    <t>잘 왔어. 마침 어느 정도 가설을 세운 참이었거든.
네가 복원하는 유물에서 이상한 점을 발견하지 못했어?</t>
  </si>
  <si>
    <t>모르겠다는 표정이네. 좋아, 뛰어난 박물학자이자 마법사인 누르님이 설명해 줄게!</t>
  </si>
  <si>
    <t>에헴！</t>
  </si>
  <si>
    <t>유물을 복원하면, 이전에 복원한 것과 똑같은 유물이 복원된 적 없어?</t>
  </si>
  <si>
    <t>아! 있었던 것 같아!</t>
  </si>
  <si>
    <t>아하！</t>
  </si>
  <si>
    <t>생각에 잠김</t>
  </si>
  <si>
    <t>보통</t>
  </si>
  <si>
    <t>오랫동안 있으면 잠드는 안개 말이야? 그게 유물에 영향을 미쳤다고?</t>
  </si>
  <si>
    <t xml:space="preserve">그래. 네가 이 땅에 오기 전, 나는 안갯속을 조사한 적이 있어. </t>
  </si>
  <si>
    <t>놀람</t>
  </si>
  <si>
    <t>분노</t>
  </si>
  <si>
    <t>기분이 나빠서 자주 확인하지는 않았어. 이 땅 곳곳에 파묻힌 유물이 이런 안개의 특성에 영향을 받았을 가능성이 있다고 봐.</t>
  </si>
  <si>
    <t>반짝</t>
  </si>
  <si>
    <t>유물을 더 복원해서 정말 내가 생각하는 상황이 맞는지 확인해 보자고!</t>
  </si>
  <si>
    <t>잘난</t>
    <phoneticPr fontId="5" type="noConversion"/>
  </si>
  <si>
    <t>이 땅에 스며들어 있는 기억이 안개를 만나 형체를 가진 채로 흩어져 있는 거야.
역사적 사건, 어떤 사람의 기억 같은 것이 말이야.</t>
  </si>
  <si>
    <t>^^!</t>
  </si>
  <si>
    <t>유물에 깃든 기억을 되돌리면, 유물은 본래의 모습으로 돌아갈 거야.</t>
  </si>
  <si>
    <t>각오</t>
  </si>
  <si>
    <t>이 물체는 내가 한 번도 본 적 없는 거야. 어쩌면 학계에 발표되지 않은 물질일지도 몰라.</t>
  </si>
  <si>
    <t>분석해 봐야겠어! {PlayerName}, 이 돌을 더 가지고 오면 내가 유용한 물건으로 바꿔줄게. 일종의 협력인 거지.</t>
  </si>
  <si>
    <t>그렇게까지 해주지 않아도 누르의 연구를 도와줄 거야. 하지만 좋은 걸 준다니 거절하진 않을게!</t>
  </si>
  <si>
    <t>으쓱!</t>
  </si>
  <si>
    <t>네 말대로 지금 사용하고 있는 것들은 내가 바삿에게 주문해서 모은 재료야. 이걸로는 부족하겠네.</t>
  </si>
  <si>
    <t>나도 바삿에게 더 많은 재료를 발주할 테니까, 너만이 만들 수 있는 물건을 더 가져다줄 수 있어?</t>
  </si>
  <si>
    <t>알겠어! 필요한 걸 여기에 적어줘.</t>
  </si>
  <si>
    <t>어쩌면 최초로 논문을 써서 발표할 수 있을 텐데! 무슨 이름을 붙여야 할까?</t>
  </si>
  <si>
    <t>그건! 내 미학에 걸맞지 않아! 이름만 들어도 이 물질의 본질을 짐작할 수 있는 것이 아니면 안 돼!</t>
  </si>
  <si>
    <t>뭐...가 괜찮은 거야?</t>
  </si>
  <si>
    <t>마음에 들어!</t>
  </si>
  <si>
    <t>{PlayerName}! 오랜만이야! 저번에 가져다준 건 어땠어?</t>
  </si>
  <si>
    <t>그럼 연구는 이제 끝난 거야? 누르도 밖으로 나온데?!</t>
  </si>
  <si>
    <t>눈물</t>
  </si>
  <si>
    <t>유물을 분해했을 때 &lt;color=#00B0F0&gt;기억의 흔적&lt;/color&gt;을 얻을 수 있었지. 이제는 유물을 모아 &lt;color=#00B0F0&gt;합성&lt;/color&gt;을 시도해 볼 거야.</t>
  </si>
  <si>
    <t>궁금해?</t>
  </si>
  <si>
    <t>창백</t>
  </si>
  <si>
    <t>잘 생각했어! 자, 유물 3개를 가져와 봐!</t>
  </si>
  <si>
    <t>이제 &lt;color=#00B0F0&gt;합성&lt;/color&gt;을 해보는 거야?</t>
  </si>
  <si>
    <t>그래! 유물에 깃든 기억을 &lt;color=#00B0F0&gt;추출&lt;/color&gt;해서 &lt;color=#00B0F0&gt;다른 형태로 합성&lt;/color&gt;할 거야. 어떤 기억이 추출되는가, 무엇이 만들어지는가는 짐작할 수 없지만.</t>
  </si>
  <si>
    <t>당황</t>
  </si>
  <si>
    <t>당연한 소리 하지 말고 집중해! 유물 3개와 필요한 것들을 가지고 &lt;color=#00B0F0&gt;합성&lt;/color&gt;을 시도할 거야!</t>
  </si>
  <si>
    <t>뭔가 복원을 했을 때랑 느낌이 비슷하구나.</t>
  </si>
  <si>
    <t>{PlayerName}, 너는 이게 얼마나 위대한 업적인지 감이 잘 안 오겠지?</t>
  </si>
  <si>
    <t>누르의 말 대로야. 하지만 아예 모르는 건 아니야!</t>
  </si>
  <si>
    <t>알겠어. 자, 이제 합성하여 만들어진 유물이 다른 유물과 어떤 차이가 있는지 확인해 보자고.
박물관에 배치해둔 다른 유물과 비교해보자.</t>
  </si>
  <si>
    <t>시약을 사용해서 비교해 봤는데 합성으로 만들어진 유물의 특성은 다른 유물과 비슷한 것 같아.</t>
  </si>
  <si>
    <t>합성을 통해서만 만들어지는 새로운 유물이 있을 수 있겠는데?
하지만 &lt;color=#00B0F0&gt;기억&lt;/color&gt;의 합성이기 때문에 기준은 다소 모호하네. 좀 더 많이 시도해 보면 모르겠지만.</t>
  </si>
  <si>
    <t>합성한 유물을 박물관에 배치하자.</t>
  </si>
  <si>
    <t>합성에 사용한 마법을 좀 더 손봐야 할 것 같아. 결과물을 안정화할 수 있는 방식에 대한 고민도 필요하고.</t>
  </si>
  <si>
    <t>그래. 너도 &lt;color=#00B0F0&gt;그 스승&lt;/color&gt; 밑에서 지냈으면 어깨너머로 방법은 알 거 아니야?</t>
  </si>
  <si>
    <t>살아온 세월을 얕보지 말라고!</t>
  </si>
  <si>
    <t>잘난</t>
  </si>
  <si>
    <t>안되겠어, {PlayerName}!</t>
  </si>
  <si>
    <t>화남</t>
  </si>
  <si>
    <t>심심해! 요즘 누르랑만 놀고! 우리랑도 놀아!</t>
  </si>
  <si>
    <t>리엔이 같이 놀고 싶데에~</t>
  </si>
  <si>
    <t>합성으로만 얻을 수 있는 유물이 있을 수 있다는 내 가설을 증명해 줬으면 해. 나도 합성에 사용하는 마법을 열심히 다듬을 테니 말이야.</t>
  </si>
  <si>
    <t>숲의 어딘가에서 바람이 불어왔다. 바람에 실려온 웃음소리와 함께 들어본 적 없는 운율의 노랫소리가 들려왔다.</t>
  </si>
  <si>
    <t>소리를 따라 걸어가니 페어리들이 모여 노래를 하고 있었다.</t>
  </si>
  <si>
    <t>앗! {PlayerName}가 왔어!</t>
  </si>
  <si>
    <t>안녕! 방금 불렀던 노래는 뭐야? 한 번도 들어본 적 없는 노래인걸!</t>
  </si>
  <si>
    <t>이건 &lt;color=#00B0F0&gt;비비&lt;/color&gt;가 우리에게 알려준 노래야! 비비는 &lt;color=#00B0F0&gt;디케 여신님&lt;/color&gt;이 알려주셨다고 했어.</t>
  </si>
  <si>
    <t>맞아~ &lt;color=#00B0F0&gt;겨울이 찾아온 봄의 땅&lt;/color&gt;에서 만날 수 있을까 기대했었는데에~ 못 만났어~</t>
  </si>
  <si>
    <t>울음</t>
  </si>
  <si>
    <t>응? 루스, 미로! 이걸 봐!</t>
  </si>
  <si>
    <t>옛날에 비비가 가지고 다니던 물건이랑 비슷하게 생겼네에~ 비비랑 같이 장난치다가 부러진 모습 그대로야~</t>
  </si>
  <si>
    <t>물론이지! 나한테 주면 금방 고쳐줄게!</t>
  </si>
  <si>
    <t>숲의 주민인 페어리들은 잠들어버린 그들의 여신님을 그리워하며 울고 있었다. 어린아이처럼 한참을 울었다.</t>
  </si>
  <si>
    <t>그리고 이 세상에서 가장 평화로웠던 숲에도 슬픔을 머금은 안개가 몰려왔다.
맑은 노랫소리, 기쁨이 가득한 춤이 사라진 숲은 그렇게 서서히 잠들어 가는 것 같았다.</t>
  </si>
  <si>
    <t>그때, 최초의 페어리인 &lt;color=#00B0F0&gt;비비&lt;/color&gt;가 모두의 앞에서 말했다.</t>
  </si>
  <si>
    <t>'나는 여신님의 보물을 되찾으러 갈 거야.'</t>
    <phoneticPr fontId="5" type="noConversion"/>
  </si>
  <si>
    <t>'내가 돌아올 때에 여신님께서도 다시 눈을 뜨실 거야. 모두 울지 말고 이 숲에서 기다려줘.'</t>
    <phoneticPr fontId="5" type="noConversion"/>
  </si>
  <si>
    <t>어렴풋하게 읽을 수 있는 기억을 보고 있으니 리엔이 입을 열었다.</t>
  </si>
  <si>
    <t>그때의 비비는 엄청 화가 난 상태였어... 비비는 우리와 함께 많은 힘을 사용해서 이 숲에 안개가 닿지 못하도록 만들고 떠났지.</t>
  </si>
  <si>
    <t>이 숲에도 안개가 퍼지기 시작했어~ 우리들은 하나 둘 잠들기 시작했지~</t>
  </si>
  <si>
    <t>그리고... 비비는 우리가 여신님을 배신한 마법사를 미워하는 것 보다 더 미워했어.</t>
  </si>
  <si>
    <t>비비는 그 마법사랑 여신님과 오랫동안 지냈으니까 뭔가 달랐던 걸까아~?</t>
  </si>
  <si>
    <t>남겨진 페어리들은 숲 밖의 세계로 절대 나가지 말라는 비비의 말을 지켰어.</t>
  </si>
  <si>
    <t>언젠가 돌아올 비비와 깨어날 여신님을 기다리면서 예쁜 꽃도 가꿨다구!</t>
  </si>
  <si>
    <t>앞으로 더 많은 친구들이랑 다시 만날 수 있을 거야아~</t>
  </si>
  <si>
    <t>눈보라가 그친 설산. 하얀 마을이 점차 활기를 찾아갈 무렵, 한 남자가 낡은 가방을 챙겨든다.</t>
  </si>
  <si>
    <t>남자는 고쳐진 목책 옆을 지나다 놀란 표정의 마을 사람과 마주쳤다.</t>
  </si>
  <si>
    <t>무언가 따져 물으려던 사람은 남자가 맨 가방을 보고 입을 다물었다. 그를 대신하듯 남자가 가방을 고쳐매며 입을 열었다.</t>
  </si>
  <si>
    <t>멀리 가지 않을 거야. 다시 돌아올 거고.</t>
  </si>
  <si>
    <t>그래.</t>
  </si>
  <si>
    <t>남자는 산 아래로 향했다. 그 앞은 사람들이 오가며 남긴 길도 없어서 아직 녹지 않은 얼음과 눈으로 뒤덮여 있었다. 이제는 하얀 눈 위로 남자의 발자국만이 점점이 찍히며 멀어진다.</t>
  </si>
  <si>
    <t>캔튼 씨는 왜 그냥 보내신 거예요? 말렸으면 듣는 시늉이라도 했을 녀석인데.</t>
  </si>
  <si>
    <t>내가 느끼는 마음의 짐이 있듯이, 브루노에게도 해소하지 못한 감정이 있을 테지.</t>
  </si>
  <si>
    <t>매서운 눈보라가 그친 설산은 전보다 다니기 수월했지만, 이 땅에 오래도록 스며든 한기 탓인지 쌓여있는 눈이 쉬이 녹아내리진 않았다. 하지만 봄이 찾아오고 있다는 증거는 곳곳에 피어나고 있었다.</t>
  </si>
  <si>
    <t>설산의 가장 낮은 곳을 돌아다니며 풀을 찾고 있었는데, 이곳에서 볼 수 없을 것이라 생각했던 사람이 보였다.</t>
  </si>
  <si>
    <t>하얀 마을의 브루노 씨잖아? 왜 여기까지 내려오셨지?</t>
  </si>
  <si>
    <t>강한 바람이 불어왔다. 남자는 절벽 위에서 쏟아지는 눈을 봤다.
우르르 쏟아지는 눈은 거센 눈보라를 떠올리게 했다.</t>
  </si>
  <si>
    <t>(어쩌면 구름이 걷히고 푸른 하늘을 보게 된 것이 그저 꿈일지도 모르지. 나는 여느 날처럼 식량을 찾아 설산을 배회하다 그대로 눈에 파묻혀 버린 걸지도 모르고.)</t>
  </si>
  <si>
    <t>하얀 눈으로 가려진 남자의 흐린 시야에 무언가 다가오는 것이 보였다. 마치... 사람의 형상 같았다.</t>
  </si>
  <si>
    <t>브루노 씨! 눈이 쏟아진 것 같은데, 괜찮으신가요?</t>
  </si>
  <si>
    <t>우악스럽게 쏟아진 눈을 뚫고 나타난 사람은 그날 어둑한 산 밑으로 떠났던 이들 중 하나가 아니었다. 그들이 찾지 못했던 기적을 가져온 마법사였다.</t>
  </si>
  <si>
    <t>그동안 잘 지내셨습니까?</t>
  </si>
  <si>
    <t>그럼요! 브루노 씨랑 마을 주민분들도 잘 지내고 계셨으면 좋겠어요.</t>
  </si>
  <si>
    <t>이 설산에서만 얻을 수 있는 얼음 풀을 찾으러 왔어요! 연금술에 사용하기 좋거든요.</t>
  </si>
  <si>
    <t>브루노 씨는 왜 이곳에 계세요? 여긴 마을과 꽤 멀지 않나요?</t>
  </si>
  <si>
    <t>네. 재앙 속에서 하얀 마을이 살 방법을 찾아 떠났던 분들입니다</t>
  </si>
  <si>
    <t>머슥</t>
  </si>
  <si>
    <t>어차피 이렇게 말씀드려도 도와주실 것 같으니 감사히 도움을 받겠습니다.</t>
  </si>
  <si>
    <t>쑥스</t>
  </si>
  <si>
    <t>이미 하얀 마을부터 산 아래까지 쭉 훑어보며 내려왔습니다만 흔적을 찾을 수 없었습니다. 시간이 오래 지난 탓이기도 하겠죠.</t>
  </si>
  <si>
    <t>그럼 제가 기억하고 있는 곳으로 가봐요! 그 근처에 뭔가 더 있을지도 모르니까요.</t>
  </si>
  <si>
    <t>브루노 씨와 설산을 오르며 긴 침묵이 이어졌다. 불편함에 안절부절못하게 됐을 때, 브루노 씨가 먼저 물어왔다.</t>
  </si>
  <si>
    <t>마법사님은 어째서 힘든 길을 자처하시는 겁니까?</t>
  </si>
  <si>
    <t>예? 제, 제가요?!</t>
  </si>
  <si>
    <t>마법사님께서는 그라니사도에 기적을 이뤄내신 걸 알지만, 대화해 보면 평범하게 두려움과 불안을 느끼는 사람이라는 것을 알 수 있었습니다.</t>
  </si>
  <si>
    <t>처음 시작은 위대해지고 싶다는 마음이었어요. 그게... 저는 늘 실수 투성이에다가 말 못 할 실수도 많이 저질렀거든요. 그래서 스승님에게 자주 혼났고요.</t>
  </si>
  <si>
    <t>아마 일반적으로 알려진 마법사의 이미지는 저보다 누르에 더 가까울 거예요.</t>
  </si>
  <si>
    <t>이 앞은 커다란 바위가 막고 있군요.</t>
  </si>
  <si>
    <t>됐다! 바위를 치웠어요!</t>
  </si>
  <si>
    <t>히, 힘이 아니라 연금술과 마법이에요!</t>
  </si>
  <si>
    <t>감사합니다. 동굴 안은...</t>
  </si>
  <si>
    <t>브루노 씨는 동굴 안을 훑어 보고서 안색이 좋지 않아졌다.</t>
  </si>
  <si>
    <t>슬픔</t>
  </si>
  <si>
    <t>제가 혼자 살펴보도록 하겠습니다. 괜찮을까요?</t>
  </si>
  <si>
    <t>네. 저는 이 주변에 흩어진 짐이 있나 찾아보고 있을게요.</t>
  </si>
  <si>
    <t>덕분에 수습을 마치고 물건을 찾을 수 있었습니다.</t>
  </si>
  <si>
    <t>네. 조사대의 물건입니다.</t>
  </si>
  <si>
    <t>그럼 그 물건에 깃든 기억을 살펴봐도 괜찮을까요? 얼마 전에 누르랑 찾아낸 방법이거든요!</t>
  </si>
  <si>
    <t>누군가의 기억</t>
  </si>
  <si>
    <t>오늘도 거세게 눈이 내렸다. 화살이 빗나간 탓에 몬스터에게 다리를 물리고 말았다.</t>
  </si>
  <si>
    <t>&lt;color=#00B0F0&gt;페터&lt;/color&gt; 녀석이 아니었다면 그대로 끝이었을 거다. 그 녀석이 나를 부축하고 마을에 데려와주지 않았다면 험한 꼴을 당했겠지. 큰 빚을 졌다.</t>
  </si>
  <si>
    <t>모든 작물이 얼어붙은 이 땅에서 보이는 거라고는 매일 내리는 흰 눈이랑 우중충한 하늘밖에 없다.</t>
  </si>
  <si>
    <t>부상을 회복하는 동안 오랜만에 가족과 함께 지낼 수 있었다. &lt;color=#00B0F0&gt;하이디&lt;/color&gt;라도 없었으면 내가 이 세상을 무슨 낙으로 살았을까.</t>
  </si>
  <si>
    <t>처음 이 말을 들었을 때에는 나이답지 않은 순수함에 웃어버렀다. 아내도 나를 따라 웃었다. 나나 아내나 푸른 하늘 같은 건 본 적이 없는데도, 분명 그것이 아름다울 것이라는 믿음이 생겼다.</t>
  </si>
  <si>
    <t>늘 어두운 하늘 탓에 낮도 밤도 분간이 되지 않는 것 같지만, 이곳의 밤은 낮보다 훨씬 어둡다. 횃불은 불어오는 바람에 휘청이고 더욱 잔인해진 추위는 온몸을 얼어붙게 만든다.</t>
  </si>
  <si>
    <t>이런 답 없는 밤에 &lt;color=#00B0F0&gt;페터&lt;/color&gt;는 종종 마을 근처에 있는 작은 언덕에 올라 캄캄한 하늘을 올려다 보고는 했다. 무슨 생각이 저렇게 많은 건지 원.</t>
  </si>
  <si>
    <t>저러다 일 나는 거 아닌가 싶어 목책에 기대어 지켜보며 하품을 하고 있었는데, 녀석이 달려오지 뭔가.</t>
  </si>
  <si>
    <t>나는 몬스터라도 뒤쫓아 오는 줄 알고 급히 활을 들었는데, 그 녀석이 나를 덥석 잡고서는 이런 말을 했다.</t>
  </si>
  <si>
    <t>페터</t>
  </si>
  <si>
    <t>'&lt;color=#00B0F0&gt;토비아스&lt;/color&gt;! 세상에, &lt;color=#00B0F0&gt;토비아스&lt;/color&gt;! 침착하고 내 말을 들어봐!'</t>
    <phoneticPr fontId="5" type="noConversion"/>
  </si>
  <si>
    <t>토비아스</t>
  </si>
  <si>
    <t>토비아스의 기억</t>
  </si>
  <si>
    <t>페터는 들떠서 말을 늘어놓았다. 자신이 간절히 답을 구하던 문제가 있었는데, 검은 구름을 뚫고 밝은 &lt;color=#00B0F0&gt;별&lt;/color&gt; 하나가 떨어졌다고.</t>
    <phoneticPr fontId="5" type="noConversion"/>
  </si>
  <si>
    <t>'그래서? 소원이라도 빌었다 이거야?'</t>
    <phoneticPr fontId="5" type="noConversion"/>
  </si>
  <si>
    <t>녀석을 이끌고 촌장님 댁으로 가면서 얼마나 고민했는지 모른다. 뭐에 홀린 것 같은데 머리를 내려쳐서 정신을 차리게 만들어야 할까?</t>
  </si>
  <si>
    <t>나조차도 온 가족이 먹을 식량을 구할 수 없었다. 아내에게 일하며 끼니를 때우고 왔다고 둘러대며 음식을 넘긴 것도 벌써 며칠이다. 내가 사냥꾼이어서 망정이지, 그것도 아니었으면 믿어주지 않았을 거다.</t>
  </si>
  <si>
    <t>&lt;color=#00B0F0&gt;별&lt;/color&gt;을 보고 왔다는 그날 밤 이후, 페터는 설산을 내려갈 수 있는 길을 찾아보겠다고 했다.</t>
  </si>
  <si>
    <t>정신이 멀쩡했던 나는 무슨 소리냐며 페터를 욕했지만, 그는 꿋꿋했다.</t>
  </si>
  <si>
    <t>그럴 바에는 조금의 &lt;color=#00B0F0&gt;희망&lt;/color&gt;이라도 붙잡고 방법을 찾아야 한다는 말에 내심 동의했다.</t>
  </si>
  <si>
    <t>처음 페터는 혼자 떠나려 했다. 이 길의 끝에 희생이 생길 수 있다는 걸 알기 때문이다. 그리고 그 결말이 좋지 않을 가능성이 더 높다는 것 역시도.</t>
  </si>
  <si>
    <t>페터를 따라가겠다고 나선 이들이 &lt;color=#00B0F0&gt;조사대&lt;/color&gt;를 꾸렸다. 누군가는 진정 &lt;color=#00B0F0&gt;희망&lt;/color&gt;을 품고 미래를 찾으려 떠났고, 누군가는... &lt;color=#00B0F0&gt;희생&lt;/color&gt;을 택한 것이다.</t>
  </si>
  <si>
    <t>눈보라 사이로 사라지는 &lt;color=#00B0F0&gt;조사대&lt;/color&gt;를 배웅할 때, 나는 그들이 불귀의 객이 될 것임을 알았다.</t>
  </si>
  <si>
    <t xml:space="preserve">갓난아이인 하이디를 품에 안은 아내를 뒤로하고 활과 화살을 챙겨 급히 뛰어 내려갔다. &lt;color=#00B0F0&gt;조사대&lt;/color&gt;는 많은 식량을 챙기지 못했다. 산 중턱도 가지 못할거다. 무사히 다녀오라는 외침에 다리가 무거워졌다. </t>
  </si>
  <si>
    <t>페터의 기억</t>
  </si>
  <si>
    <t>토비아스는 똑같은 다리를 물렸다. 너무 많은 사람이 지치고 다쳤다. 무리에서 사라진 이들은 두 손으로 셀 수 없을 정도다. 동굴을 발견한 우리는 그곳에서 이야기를 나눴다.</t>
  </si>
  <si>
    <t>나는 모두가 결정한 내용이 합당하다고 생각했지만, 이 여정을 포기할 수 없었다.</t>
  </si>
  <si>
    <t>나는 홀로 걷고 있다. 이 방향이 아래인지, 위인지 구분이 되지 않았지만 굳은 믿음으로 나아간다.</t>
  </si>
  <si>
    <t>차가운 것과 따듯한 감각이 모호해지기 시작했을 때, 몸이 불어온 바람에 휘청인다.</t>
  </si>
  <si>
    <t>이다음은 어떻게 될지 짐작이 된다.</t>
  </si>
  <si>
    <t>뿌연 세상이 나를 품어주는 것 같다. 몸이 가볍고, 지금만큼은 어떤 두려움도 없다.</t>
  </si>
  <si>
    <t>......점점 잠에 빠져들고 있을 때, 무언가 다가왔다. 흰 동물이다.</t>
  </si>
  <si>
    <t>동물은 울음소리도 없이 쓰러진 내 옆에 앉아 하늘을 올려다보며 자리를 지키는 것 같다. 동물의 모습은 새하얀 눈 속에서도 희게 빛나 무척 신비로웠다.</t>
  </si>
  <si>
    <t>네. 저는 찾고 있던 얼음 풀을 가지고 돌아갈게요. 다음에 또 봬요.</t>
    <phoneticPr fontId="5" type="noConversion"/>
  </si>
  <si>
    <t>왜 이렇게 기운이 없어? 설산에서 안 좋은 일이라도 있었던 거야?</t>
  </si>
  <si>
    <t>다시는 설산에 가고 싶지 않을 정도의 기분이야?</t>
  </si>
  <si>
    <t>좋아. 그럼 짐 챙겨!</t>
  </si>
  <si>
    <t>결실의 토기</t>
  </si>
  <si>
    <t>오피온 청동 투구</t>
  </si>
  <si>
    <t>토포라 도자기</t>
  </si>
  <si>
    <t>토로이 목마</t>
  </si>
  <si>
    <t>고대 문명의 흔적. 봄과 미의 여신이 탄생한 이후 처음으로 만들어진 미학을 담은 물건이에요.</t>
  </si>
  <si>
    <t>전쟁에서의 승리를 기원하기 위해 신에게 바쳤던 투구. 허나 신은 제물을 거둬가지 않았다고 해요.</t>
  </si>
  <si>
    <t>손재주가 좋은 토끼들이 만들어 사용하던 특이한 형식의 용기. 신을 모시던 토끼들이 신전의 물건을 만들며 널리 퍼진 양식이에요.</t>
  </si>
  <si>
    <t>사자의 호령</t>
  </si>
  <si>
    <t>네브라의 하늘 원반</t>
  </si>
  <si>
    <t>행복한 숲속의 페어리</t>
  </si>
  <si>
    <t>게라스의 성</t>
  </si>
  <si>
    <t>페어리가 활짝 웃고 있는 모습을 조각한 조각상. 페어리들이 숲에서 함께하며 행복했던 때를 보여주는 것 같아요.</t>
  </si>
  <si>
    <t>전쟁의 아픔 속에서 깊은 고뇌를 가졌던 학자가 그린 그림. 동떨어진 세계를 담은 이 작품에는 여러 해석이 있다고 해요.</t>
  </si>
  <si>
    <t>아말테이아의 상</t>
  </si>
  <si>
    <t>끝없는 자비와 상징하는 자애로운 신의 조각상. 밤의 신 아래 탄생하여 사람을 보호한다는 사명을 품었지만, 스스로 희생하여 사라진 뒤 잊혀져버렸어요.</t>
  </si>
  <si>
    <t>뼈의 탑</t>
  </si>
  <si>
    <t>줄에 매인 밀캉의 움직임</t>
  </si>
  <si>
    <t>주술그릇</t>
  </si>
  <si>
    <t>악령을 막고 가두기 위해 만들어진 그릇. 음식을 담는 용도가 아니랍니다.</t>
  </si>
  <si>
    <t>용맹한 사자의 위용이 담겨 들고 있는 것 만으로도 기운이 솟아나고 의욕적이 된다고 해요.</t>
  </si>
  <si>
    <t>별과 사람이 가까웠던 때에 만들어진 원반. 고개를 들면 길잡이가 되었던 하늘을 담았어요.</t>
  </si>
  <si>
    <t>구매 금액</t>
  </si>
  <si>
    <t>{0}명</t>
  </si>
  <si>
    <t>{0}회</t>
  </si>
  <si>
    <t>유물 합성</t>
  </si>
  <si>
    <t>유물 리스트</t>
  </si>
  <si>
    <t>합성 리스트</t>
  </si>
  <si>
    <t>합성 가능한 유물이 없어요</t>
  </si>
  <si>
    <t>리스트에서 유물을 선택해주세요</t>
  </si>
  <si>
    <t>예상 합성 결과</t>
  </si>
  <si>
    <t>확인 불가</t>
  </si>
  <si>
    <t>합성하기</t>
  </si>
  <si>
    <t>유물 분해</t>
  </si>
  <si>
    <t>분해 가능한 유물이 없어요</t>
  </si>
  <si>
    <t>분해 리스트</t>
  </si>
  <si>
    <t>획득 가능한 기억의 흔적</t>
  </si>
  <si>
    <t>분해하기</t>
  </si>
  <si>
    <t>누르의 교환소</t>
  </si>
  <si>
    <t>이 유물을 보관함에 넣을 경우, 월드맵에 방문 가능한 인원수를 초과한 마법사님이 월드맵을 떠날 수 있어요. 그래도 보관함에 넣으시겠어요?</t>
  </si>
  <si>
    <t>진열대를 개방하시겠어요?</t>
  </si>
  <si>
    <t>벽을 개방하시겠어요?</t>
  </si>
  <si>
    <t>즉시 개방</t>
  </si>
  <si>
    <t>개방</t>
  </si>
  <si>
    <t>일일 후원 가능 횟수: {0}/ {1}</t>
  </si>
  <si>
    <t>일일 갱신 가능 횟수: {0}/ {1}</t>
  </si>
  <si>
    <t>일일 진행 가능 횟수: {0}/ {1}</t>
  </si>
  <si>
    <t>유물이 간직하고 있던 세월의 흔적이에요</t>
  </si>
  <si>
    <t>이전 층의 진열대와 벽을 모두 개방해야 개방할 수 있어요.</t>
  </si>
  <si>
    <t>길드 후원은 길드 가입 후에 할 수 있어요.</t>
  </si>
  <si>
    <t>Museum Expansion!</t>
  </si>
  <si>
    <t>博物館の拡張！</t>
  </si>
  <si>
    <t>博物館擴建！</t>
  </si>
  <si>
    <t>博物馆扩建！</t>
  </si>
  <si>
    <t>Noor’s New Research (1)</t>
  </si>
  <si>
    <t>ヌールの新しい研究 (1)</t>
  </si>
  <si>
    <t>努爾的新研究 (1)</t>
  </si>
  <si>
    <t>努尔的新研究 (1)</t>
  </si>
  <si>
    <t>Noor’s New Research (2)</t>
  </si>
  <si>
    <t>ヌールの新しい研究 (2)</t>
  </si>
  <si>
    <t>努爾的新研究 (2)</t>
  </si>
  <si>
    <t>努尔的新研究 (2)</t>
  </si>
  <si>
    <t>What Lies Within Relics (1)</t>
  </si>
  <si>
    <t>遺物に宿るもの (1)</t>
  </si>
  <si>
    <t>蘊藏於遺物之物 (1)</t>
  </si>
  <si>
    <t>蕴藏于遗物之物 (1)</t>
  </si>
  <si>
    <t>What Lies Within Relics (2)</t>
  </si>
  <si>
    <t>遺物に宿るもの (2)</t>
  </si>
  <si>
    <t>蘊藏於遺物之物 (2)</t>
  </si>
  <si>
    <t>蕴藏于遗物之物 (2)</t>
  </si>
  <si>
    <t>A Peculiar Stone</t>
  </si>
  <si>
    <t>奇妙な石</t>
  </si>
  <si>
    <t>奇特的石頭</t>
  </si>
  <si>
    <t>奇特的石头</t>
  </si>
  <si>
    <t>Preparation for the Next Study</t>
  </si>
  <si>
    <t>次の研究の準備</t>
  </si>
  <si>
    <t>下一步研究的準備</t>
  </si>
  <si>
    <t>下一步研究的准备</t>
  </si>
  <si>
    <t>Continuing Research (1)</t>
  </si>
  <si>
    <t>続く研究 (1)</t>
  </si>
  <si>
    <t>持續的研究 (1)</t>
  </si>
  <si>
    <t>持续的研究 (1)</t>
  </si>
  <si>
    <t>Continuing Research (2)</t>
  </si>
  <si>
    <t>続く研究 (2)</t>
  </si>
  <si>
    <t>持續的研究 (2)</t>
  </si>
  <si>
    <t>持续的研究 (2)</t>
  </si>
  <si>
    <t>Relic Synthesis</t>
  </si>
  <si>
    <t>遺物合成</t>
  </si>
  <si>
    <t>遗物合成</t>
  </si>
  <si>
    <t>Detailed Observation (1)</t>
  </si>
  <si>
    <t>綿密な観察 (1)</t>
  </si>
  <si>
    <t>細緻的觀察 (1)</t>
  </si>
  <si>
    <t>细致的观察 (1)</t>
  </si>
  <si>
    <t>Detailed Observation (2)</t>
  </si>
  <si>
    <t>綿密な観察 (2)</t>
  </si>
  <si>
    <t>細緻的觀察 (2)</t>
  </si>
  <si>
    <t>细致的观察 (2)</t>
  </si>
  <si>
    <t>A New Way to Handle Relics</t>
  </si>
  <si>
    <t>遺物の新しい扱い方</t>
  </si>
  <si>
    <t>處理遺物的新方式</t>
  </si>
  <si>
    <t>处理遗物的新方式</t>
  </si>
  <si>
    <t>Play with the Fairy!</t>
  </si>
  <si>
    <t>フェアリーと遊ぼう！</t>
  </si>
  <si>
    <t>和妖精玩耍吧！</t>
  </si>
  <si>
    <t>The Land’s Memory</t>
  </si>
  <si>
    <t>この地の記憶</t>
  </si>
  <si>
    <t>這片土地的記憶</t>
  </si>
  <si>
    <t>这片土地的记忆</t>
  </si>
  <si>
    <t>The Story of the Forest</t>
  </si>
  <si>
    <t>森の物語</t>
  </si>
  <si>
    <t>森林的故事</t>
  </si>
  <si>
    <t>Fairy and the Bulletin Board</t>
  </si>
  <si>
    <t>フェアリーと掲示板</t>
  </si>
  <si>
    <t>妖精與佈告欄</t>
  </si>
  <si>
    <t>妖精与布告栏</t>
  </si>
  <si>
    <t>Fairy Bibi</t>
  </si>
  <si>
    <t>フェアリー・ビビ</t>
  </si>
  <si>
    <t>妖精比比</t>
  </si>
  <si>
    <t>Bibi’s Whereabouts</t>
  </si>
  <si>
    <t>ビビの行方</t>
  </si>
  <si>
    <t>比比的下落</t>
  </si>
  <si>
    <t>A Story to Cherish</t>
  </si>
  <si>
    <t>大切にしたい物語</t>
  </si>
  <si>
    <t>想珍藏的故事</t>
  </si>
  <si>
    <t>A Miracle Beyond the Fog (1)</t>
  </si>
  <si>
    <t>霧の向こうから来た奇跡 (1)</t>
  </si>
  <si>
    <t>霧氣之外的奇蹟 (1)</t>
  </si>
  <si>
    <t>雾气之外的奇迹 (1)</t>
  </si>
  <si>
    <t>A Miracle Beyond the Fog (2)</t>
  </si>
  <si>
    <t>霧の向こうから来た奇跡 (2)</t>
  </si>
  <si>
    <t>霧氣之外的奇蹟 (2)</t>
  </si>
  <si>
    <t>雾气之外的奇迹 (2)</t>
  </si>
  <si>
    <t>In the Land Where the Blizzard Stopped (1)</t>
  </si>
  <si>
    <t>吹雪が止んだ大地で (1)</t>
  </si>
  <si>
    <t>暴風雪止息之地 (1)</t>
  </si>
  <si>
    <t>暴风雪止息之地 (1)</t>
  </si>
  <si>
    <t>In the Land Where the Blizzard Stopped (2)</t>
  </si>
  <si>
    <t>吹雪が止んだ大地で (2)</t>
  </si>
  <si>
    <t>暴風雪止息之地 (2)</t>
  </si>
  <si>
    <t>暴风雪止息之地 (2)</t>
  </si>
  <si>
    <t>In the Land Where the Blizzard Stopped (3)</t>
  </si>
  <si>
    <t>吹雪が止んだ大地で (3)</t>
  </si>
  <si>
    <t>暴風雪止息之地 (3)</t>
  </si>
  <si>
    <t>暴风雪止息之地 (3)</t>
  </si>
  <si>
    <t>In the Land Where the Blizzard Stopped (4)</t>
  </si>
  <si>
    <t>吹雪が止んだ大地で (4)</t>
  </si>
  <si>
    <t>暴風雪止息之地 (4)</t>
  </si>
  <si>
    <t>暴风雪止息之地 (4)</t>
  </si>
  <si>
    <t>In the Land Where the Blizzard Stopped (5)</t>
  </si>
  <si>
    <t>吹雪が止んだ大地で (5)</t>
  </si>
  <si>
    <t>暴風雪止息之地 (5)</t>
  </si>
  <si>
    <t>暴风雪止息之地 (5)</t>
  </si>
  <si>
    <t>A Landscape Painted by Memories (1)</t>
  </si>
  <si>
    <t>記憶が描いた風景 (1)</t>
  </si>
  <si>
    <t>記憶描繪的風景 (1)</t>
  </si>
  <si>
    <t>记忆描绘的风景 (1)</t>
  </si>
  <si>
    <t>A Landscape Painted by Memories (2)</t>
  </si>
  <si>
    <t>記憶が描いた風景 (2)</t>
  </si>
  <si>
    <t>記憶描繪的風景 (2)</t>
  </si>
  <si>
    <t>记忆描绘的风景 (2)</t>
  </si>
  <si>
    <t>When Dreams Sprout on the Frozen Land (1)</t>
  </si>
  <si>
    <t>凍てつく大地に夢が芽吹くとき (1)</t>
  </si>
  <si>
    <t>在冰冷的土地上夢想萌發時 (1)</t>
  </si>
  <si>
    <t>在冰冷的土地上梦想萌发时 (1)</t>
  </si>
  <si>
    <t>When Dreams Sprout on the Frozen Land (2)</t>
  </si>
  <si>
    <t>凍てつく大地に夢が芽吹くとき (2)</t>
  </si>
  <si>
    <t>在冰冷的土地上夢想萌發時 (2)</t>
  </si>
  <si>
    <t>在冰冷的土地上梦想萌发时 (2)</t>
  </si>
  <si>
    <t>To the Cold Castle (1)</t>
  </si>
  <si>
    <t>冷たい城へ (1)</t>
  </si>
  <si>
    <t>前往冰冷的城堡 (1)</t>
  </si>
  <si>
    <t>To the Cold Castle (2)</t>
  </si>
  <si>
    <t>冷たい城へ (2)</t>
  </si>
  <si>
    <t>前往冰冷的城堡 (2)</t>
  </si>
  <si>
    <t>The Peace That Was Meant to Last Forever (1)</t>
  </si>
  <si>
    <t>永遠であったはずの平和 (1)</t>
  </si>
  <si>
    <t>本應永恆的和平 (1)</t>
  </si>
  <si>
    <t>本应永恒的和平 (1)</t>
  </si>
  <si>
    <t>The Peace That Was Meant to Last Forever (2)</t>
  </si>
  <si>
    <t>永遠であったはずの平和 (2)</t>
  </si>
  <si>
    <t>本應永恆的和平 (2)</t>
  </si>
  <si>
    <t>本应永恒的和平 (2)</t>
  </si>
  <si>
    <t>The Peace That Was Meant to Last Forever (3)</t>
  </si>
  <si>
    <t>永遠であったはずの平和 (3)</t>
  </si>
  <si>
    <t>本應永恆的和平 (3)</t>
  </si>
  <si>
    <t>本应永恒的和平 (3)</t>
  </si>
  <si>
    <t>From a Different Perspective (1)</t>
  </si>
  <si>
    <t>違う視点で (1)</t>
  </si>
  <si>
    <t>從不同的視角 (1)</t>
  </si>
  <si>
    <t>从不同的视角 (1)</t>
  </si>
  <si>
    <t>From a Different Perspective (2)</t>
  </si>
  <si>
    <t>違う視点で (2)</t>
  </si>
  <si>
    <t>從不同的視角 (2)</t>
  </si>
  <si>
    <t>从不同的视角 (2)</t>
  </si>
  <si>
    <t>From a Different Perspective (3)</t>
  </si>
  <si>
    <t>違う視点で (3)</t>
  </si>
  <si>
    <t>從不同的視角 (3)</t>
  </si>
  <si>
    <t>从不同的视角 (3)</t>
  </si>
  <si>
    <t>The Granisado Royal Library (1)</t>
  </si>
  <si>
    <t>グラニサド王室書庫 (1)</t>
  </si>
  <si>
    <t>格拉尼薩多王室書房 (1)</t>
  </si>
  <si>
    <t>格拉尼萨多王室书房 (1)</t>
  </si>
  <si>
    <t>The Granisado Royal Library (2)</t>
  </si>
  <si>
    <t>グラニサド王室書庫 (2)</t>
  </si>
  <si>
    <t>格拉尼薩多王室書房 (2)</t>
  </si>
  <si>
    <t>格拉尼萨多王室书房 (2)</t>
  </si>
  <si>
    <t>The Granisado Royal Library (3)</t>
  </si>
  <si>
    <t>グラニサド王室書庫 (3)</t>
  </si>
  <si>
    <t>格拉尼薩多王室書房 (3)</t>
  </si>
  <si>
    <t>格拉尼萨多王室书房 (3)</t>
  </si>
  <si>
    <t>Books Opened at Random (1)</t>
  </si>
  <si>
    <t>勝手に開かれた本 (1)</t>
  </si>
  <si>
    <t>隨意翻開的書籍 (1)</t>
  </si>
  <si>
    <t>随意翻开的书籍 (1)</t>
  </si>
  <si>
    <t>Books Opened at Random (2)</t>
  </si>
  <si>
    <t>勝手に開かれた本 (2)</t>
  </si>
  <si>
    <t>隨意翻開的書籍 (2)</t>
  </si>
  <si>
    <t>随意翻开的书籍 (2)</t>
  </si>
  <si>
    <t>A Moment of Leisure After a Long Time (1)</t>
  </si>
  <si>
    <t>久しぶりの余裕 (1)</t>
  </si>
  <si>
    <t>久違的悠閒時光 (1)</t>
  </si>
  <si>
    <t>久违的悠闲时光 (1)</t>
  </si>
  <si>
    <t>A Moment of Leisure After a Long Time (2)</t>
  </si>
  <si>
    <t>久しぶりの余裕 (2)</t>
  </si>
  <si>
    <t>久違的悠閒時光 (2)</t>
  </si>
  <si>
    <t>久违的悠闲时光 (2)</t>
  </si>
  <si>
    <t>A Brave Act</t>
  </si>
  <si>
    <t>勇敢な行動</t>
  </si>
  <si>
    <t>勇敢的行動</t>
  </si>
  <si>
    <t>勇敢的行动</t>
  </si>
  <si>
    <t>The Paradox of History (1)</t>
  </si>
  <si>
    <t>歴史の矛盾 (1)</t>
  </si>
  <si>
    <t>歷史的矛盾 (1)</t>
  </si>
  <si>
    <t>历史的矛盾 (1)</t>
  </si>
  <si>
    <t>The Paradox of History (2)</t>
  </si>
  <si>
    <t>歴史の矛盾 (2)</t>
  </si>
  <si>
    <t>歷史的矛盾 (2)</t>
  </si>
  <si>
    <t>历史的矛盾 (2)</t>
  </si>
  <si>
    <t>The Image of My Dream</t>
  </si>
  <si>
    <t>私が夢見る姿</t>
  </si>
  <si>
    <t>我夢想中的樣子</t>
  </si>
  <si>
    <t>我梦想中的样子</t>
  </si>
  <si>
    <t>Preparing for the Pitier Expedition (1)</t>
  </si>
  <si>
    <t>ピティア探査の準備 (1)</t>
  </si>
  <si>
    <t>皮提亞考察準備 (1)</t>
  </si>
  <si>
    <t>皮提亚考察准备 (1)</t>
  </si>
  <si>
    <t>Preparing for the Pitier Expedition (2)</t>
  </si>
  <si>
    <t>ピティア探査の準備 (2)</t>
  </si>
  <si>
    <t>皮提亞考察準備 (2)</t>
  </si>
  <si>
    <t>皮提亚考察准备 (2)</t>
  </si>
  <si>
    <t>Pitier Expedition (1)</t>
  </si>
  <si>
    <t>ピティア探査 (1)</t>
  </si>
  <si>
    <t>皮提亞考察 (1)</t>
  </si>
  <si>
    <t>皮提亚考察 (1)</t>
  </si>
  <si>
    <t>Pitier Expedition (2)</t>
  </si>
  <si>
    <t>ピティア探査 (2)</t>
  </si>
  <si>
    <t>皮提亞考察 (2)</t>
  </si>
  <si>
    <t>皮提亚考察 (2)</t>
  </si>
  <si>
    <t>Pitier Expedition (3)</t>
  </si>
  <si>
    <t>ピティア探査 (3)</t>
  </si>
  <si>
    <t>皮提亞考察 (3)</t>
  </si>
  <si>
    <t>皮提亚考察 (3)</t>
  </si>
  <si>
    <t>Pitier Expedition (4)</t>
  </si>
  <si>
    <t>ピティア探査 (4)</t>
  </si>
  <si>
    <t>皮提亞考察 (4)</t>
  </si>
  <si>
    <t>皮提亚考察 (4)</t>
  </si>
  <si>
    <t>The Fruit Embraced by the Desert</t>
  </si>
  <si>
    <t>砂漠が抱く果実</t>
  </si>
  <si>
    <t>沙漠孕育的果實</t>
  </si>
  <si>
    <t>沙漠孕育的果实</t>
  </si>
  <si>
    <t>Rabbit Appearance (1)</t>
  </si>
  <si>
    <t>ウサギの出現 (1)</t>
  </si>
  <si>
    <t>兔子出現 (1)</t>
  </si>
  <si>
    <t>兔子出现 (1)</t>
  </si>
  <si>
    <t>Rabbit Appearance (2)</t>
  </si>
  <si>
    <t>ウサギの出現 (2)</t>
  </si>
  <si>
    <t>兔子出現 (2)</t>
  </si>
  <si>
    <t>兔子出现 (2)</t>
  </si>
  <si>
    <t>The Meeting of Two Scholars (1)</t>
  </si>
  <si>
    <t>二人の学者の出会い (1)</t>
  </si>
  <si>
    <t>兩位學者的相遇 (1)</t>
  </si>
  <si>
    <t>两位学者的相遇 (1)</t>
  </si>
  <si>
    <t>The Meeting of Two Scholars (2)</t>
  </si>
  <si>
    <t>二人の学者の出会い (2)</t>
  </si>
  <si>
    <t>兩位學者的相遇 (2)</t>
  </si>
  <si>
    <t>两位学者的相遇 (2)</t>
  </si>
  <si>
    <t>The Market Passing Through the Desert (1)</t>
  </si>
  <si>
    <t>砂漠を渡る市場 (1)</t>
  </si>
  <si>
    <t>穿越沙漠的市場 (1)</t>
  </si>
  <si>
    <t>穿越沙漠的市场 (1)</t>
  </si>
  <si>
    <t>The Market Passing Through the Desert (2)</t>
  </si>
  <si>
    <t>砂漠を渡る市場 (2)</t>
  </si>
  <si>
    <t>穿越沙漠的市場 (2)</t>
  </si>
  <si>
    <t>穿越沙漠的市场 (2)</t>
  </si>
  <si>
    <t>The Market Passing Through the Desert (3)</t>
  </si>
  <si>
    <t>砂漠を渡る市場 (3)</t>
  </si>
  <si>
    <t>穿越沙漠的市場 (3)</t>
  </si>
  <si>
    <t>穿越沙漠的市场 (3)</t>
  </si>
  <si>
    <t>Barter Trade (1)</t>
  </si>
  <si>
    <t>物々交換 (1)</t>
  </si>
  <si>
    <t>以物易物 (1)</t>
  </si>
  <si>
    <t>Barter Trade (2)</t>
  </si>
  <si>
    <t>物々交換 (2)</t>
  </si>
  <si>
    <t>以物易物 (2)</t>
  </si>
  <si>
    <t>Barter Trade (3)</t>
  </si>
  <si>
    <t>物々交換 (3)</t>
  </si>
  <si>
    <t>以物易物 (3)</t>
  </si>
  <si>
    <t>Barter Trade (4)</t>
  </si>
  <si>
    <t>物々交換 (4)</t>
  </si>
  <si>
    <t>以物易物 (4)</t>
  </si>
  <si>
    <t>Barter Trade (5)</t>
  </si>
  <si>
    <t>物々交換 (5)</t>
  </si>
  <si>
    <t>以物易物 (5)</t>
  </si>
  <si>
    <t>Ruins Investigation</t>
  </si>
  <si>
    <t>遺跡調査</t>
  </si>
  <si>
    <t>遺跡調查</t>
  </si>
  <si>
    <t>遗迹调查</t>
  </si>
  <si>
    <t>Clues of Neun’s Temple (1)</t>
  </si>
  <si>
    <t>ネウンの神殿の手がかり (1)</t>
  </si>
  <si>
    <t>尼溫神殿的線索 (1)</t>
  </si>
  <si>
    <t>尼温神殿的线索 (1)</t>
  </si>
  <si>
    <t>Clues of Neun’s Temple (2)</t>
  </si>
  <si>
    <t>ネウンの神殿の手がかり (2)</t>
  </si>
  <si>
    <t>尼溫神殿的線索 (2)</t>
  </si>
  <si>
    <t>尼温神殿的线索 (2)</t>
  </si>
  <si>
    <t>Clues of Neun’s Temple (3)</t>
  </si>
  <si>
    <t>ネウンの神殿の手がかり (3)</t>
  </si>
  <si>
    <t>尼溫神殿的線索 (3)</t>
  </si>
  <si>
    <t>尼温神殿的线索 (3)</t>
  </si>
  <si>
    <t>A Precious Experience</t>
  </si>
  <si>
    <t>貴重な経験</t>
  </si>
  <si>
    <t>珍貴的經歷</t>
  </si>
  <si>
    <t>珍贵的经历</t>
  </si>
  <si>
    <t>The Rabbit Sculptor’s Workshop</t>
  </si>
  <si>
    <t>ウサギ彫刻家の工房</t>
  </si>
  <si>
    <t>兔子雕刻家的工坊</t>
  </si>
  <si>
    <t>What Was Found in the Desert</t>
  </si>
  <si>
    <t>砂漠で見つけたもの</t>
  </si>
  <si>
    <t>在沙漠中找到的東西</t>
  </si>
  <si>
    <t>在沙漠中找到的东西</t>
  </si>
  <si>
    <t>Let's go check out the museum!</t>
  </si>
  <si>
    <t>博物館を確認しに行こう！</t>
  </si>
  <si>
    <t>去確認博物館吧！</t>
  </si>
  <si>
    <t>去确认博物馆吧！</t>
  </si>
  <si>
    <t>I need to deliver the item Noor asked for.</t>
  </si>
  <si>
    <t>ヌールが必要だと言った物を届けなければ。</t>
  </si>
  <si>
    <t>要把努爾說需要的東西送過去。</t>
  </si>
  <si>
    <t>要把努尔说需要的东西送过去。</t>
  </si>
  <si>
    <t>Bring the item to my laboratory.</t>
  </si>
  <si>
    <t>私の研究所に物を持ってきて。</t>
  </si>
  <si>
    <t>把東西帶到我的研究所來。</t>
  </si>
  <si>
    <t>把东西带到我的研究所来。</t>
  </si>
  <si>
    <t>Let's restore the artifact to uncover its secrets.</t>
  </si>
  <si>
    <t>遺物の秘密を知るために修復してみよう。</t>
  </si>
  <si>
    <t>為了揭開遺物的秘密，來修復看看吧。</t>
  </si>
  <si>
    <t>为了揭开遗物的秘密，来修复看看吧。</t>
  </si>
  <si>
    <t>Select the restored artifact and try dismantling it!</t>
  </si>
  <si>
    <t>修復した遺物を選んで、一度分解してみよう！</t>
  </si>
  <si>
    <t>選擇修復好的遺物，試著分解看看！</t>
  </si>
  <si>
    <t>选择修复好的遗物，试着分解看看！</t>
  </si>
  <si>
    <t>Give me this peculiar rock, and I'll exchange it for something good.</t>
  </si>
  <si>
    <t>この特異な石をくれれば、良い物と交換してあげるよ。</t>
  </si>
  <si>
    <t>把這塊特殊的石頭給我，我會給你好的東西交換。</t>
  </si>
  <si>
    <t>把这块特殊的石头给我，我会给你好的东西交换。</t>
  </si>
  <si>
    <t>I want to study this further. Will you help me?</t>
  </si>
  <si>
    <t>もう少しこれを研究してみたい。手伝ってくれる？</t>
  </si>
  <si>
    <t>我想再研究一下這個。你能幫忙嗎？</t>
  </si>
  <si>
    <t>我想再研究一下这个。你能帮忙吗？</t>
  </si>
  <si>
    <t>Let's try dismantling it again.</t>
  </si>
  <si>
    <t>もう一度分解を試してみよう。</t>
  </si>
  <si>
    <t>再試著分解一次吧。</t>
  </si>
  <si>
    <t>再试着分解一次吧。</t>
  </si>
  <si>
    <t>This is an item needed for the next research.</t>
  </si>
  <si>
    <t>次の研究のために必要な物だ。</t>
  </si>
  <si>
    <t>這是下個研究需要的東西。</t>
  </si>
  <si>
    <t>这是下个研究需要的东西。</t>
  </si>
  <si>
    <t>Let's restore the artifact to attempt synthesis.</t>
  </si>
  <si>
    <t>合成を試すために遺物を修復しよう。</t>
  </si>
  <si>
    <t>為了嘗試合成，先修復遺物吧。</t>
  </si>
  <si>
    <t>为了尝试合成，先修复遗物吧。</t>
  </si>
  <si>
    <t>Let's synthesize three artifacts in my lab!</t>
  </si>
  <si>
    <t>私の研究所で遺物を3つ合成しよう！</t>
  </si>
  <si>
    <t>在我的研究所裡合成三個遺物吧！</t>
  </si>
  <si>
    <t>在我的研究所里合成三个遗物吧！</t>
  </si>
  <si>
    <t>Let's take a closer look at the synthesized artifact!</t>
  </si>
  <si>
    <t>合成した遺物をもっと詳しく観察しよう！</t>
  </si>
  <si>
    <t>仔細觀察合成的遺物吧！</t>
  </si>
  <si>
    <t>仔细观察合成的遗物吧！</t>
  </si>
  <si>
    <t>Let's leave the artifact here.</t>
  </si>
  <si>
    <t>ここに遺物を置いていこう。</t>
  </si>
  <si>
    <t>把遺物留在這裡吧。</t>
  </si>
  <si>
    <t>把遗物留在这里吧。</t>
  </si>
  <si>
    <t>I want to refine the magic used for synthesis.</t>
  </si>
  <si>
    <t>合成に使った魔法を調整したい。</t>
  </si>
  <si>
    <t>我想調整一下合成時使用的魔法。</t>
  </si>
  <si>
    <t>我想调整一下合成时使用的魔法。</t>
  </si>
  <si>
    <t>Let's try synthesizing again!</t>
  </si>
  <si>
    <t>もう一度合成を試してみよう！</t>
  </si>
  <si>
    <t>再試一次合成吧！</t>
  </si>
  <si>
    <t>再试一次合成吧！</t>
  </si>
  <si>
    <t>This! I want to hear the sound!</t>
  </si>
  <si>
    <t>これ！音を聞いてみたい！</t>
  </si>
  <si>
    <t>這個！我想聽聽聲音！</t>
  </si>
  <si>
    <t>这个！我想听听声音！</t>
  </si>
  <si>
    <t>When I wrote my wish on the board, it came true~</t>
  </si>
  <si>
    <t>掲示板に願いを書いたら叶ったよ～</t>
  </si>
  <si>
    <t>把願望寫在佈告欄上，它就實現了～</t>
  </si>
  <si>
    <t>把愿望写在布告栏上，它就实现了～</t>
  </si>
  <si>
    <t>Did Bibi meet the wizard~?</t>
  </si>
  <si>
    <t>ビビは魔法使いと会ったのかな～？</t>
  </si>
  <si>
    <t>比比有沒有遇到魔法師呢～？</t>
  </si>
  <si>
    <t>比比有没有遇到魔法师呢～？</t>
  </si>
  <si>
    <t>I wish this memory was clearer!</t>
  </si>
  <si>
    <t>この記憶がもっとはっきりしたらいいのに！</t>
  </si>
  <si>
    <t>希望這段記憶能更清晰！</t>
  </si>
  <si>
    <t>希望这段记忆能更清晰！</t>
  </si>
  <si>
    <t>I need to gather alchemy materials!</t>
  </si>
  <si>
    <t>錬金術の材料を探しに行かなきゃ！</t>
  </si>
  <si>
    <t>我得去收集鍊金材料！</t>
  </si>
  <si>
    <t>我得去收集炼金材料！</t>
  </si>
  <si>
    <t>Let's talk to Mr. Bruno!</t>
  </si>
  <si>
    <t>ブルーノさんに話しかけよう！</t>
  </si>
  <si>
    <t>去和布魯諾先生聊聊吧！</t>
  </si>
  <si>
    <t>去和布鲁诺先生聊聊吧！</t>
  </si>
  <si>
    <t>I know the way!</t>
  </si>
  <si>
    <t>私が道を知っています！</t>
  </si>
  <si>
    <t>我知道路！</t>
  </si>
  <si>
    <t>I think this is needed.</t>
  </si>
  <si>
    <t>これが必要かもしれない。</t>
  </si>
  <si>
    <t>這個好像是必要的。</t>
  </si>
  <si>
    <t>这个好像是必要的。</t>
  </si>
  <si>
    <t>Let's clean up the area until Mr. Bruno returns.</t>
  </si>
  <si>
    <t>ブルーノさんが戻るまで周りを片付けよう。</t>
  </si>
  <si>
    <t>在布魯諾先生回來之前整理一下周圍吧。</t>
  </si>
  <si>
    <t>在布鲁诺先生回来之前整理一下周围吧。</t>
  </si>
  <si>
    <t>I need to clean up this place.</t>
  </si>
  <si>
    <t>ここを片付けないと。</t>
  </si>
  <si>
    <t>得整理一下這個地方。</t>
  </si>
  <si>
    <t>得整理一下这个地方。</t>
  </si>
  <si>
    <t>Let's gather the memories of the discovered items!</t>
  </si>
  <si>
    <t>発見した物の記憶を集めよう！</t>
  </si>
  <si>
    <t>收集發現物品的記憶吧！</t>
  </si>
  <si>
    <t>收集发现物品的记忆吧！</t>
  </si>
  <si>
    <t>Now, let's take what I was looking for and head back.</t>
  </si>
  <si>
    <t>さて、探していた物を持って帰ろう。</t>
  </si>
  <si>
    <t>現在拿著我要找的東西回去吧。</t>
  </si>
  <si>
    <t>现在拿着我要找的东西回去吧。</t>
  </si>
  <si>
    <t>So this is Granisado Castle, right?</t>
  </si>
  <si>
    <t>こっちがグラニサド城ってことだよね？</t>
  </si>
  <si>
    <t>這邊就是格拉尼薩多城，對吧？</t>
  </si>
  <si>
    <t>这边就是格拉尼萨多城，对吧？</t>
  </si>
  <si>
    <t>Great! Then let's gather what we found and restore them!</t>
  </si>
  <si>
    <t>いいね！じゃあ見つけたものを集めて修復しよう！</t>
  </si>
  <si>
    <t>好！那就把找到的東西收集起來修復吧！</t>
  </si>
  <si>
    <t>好！那就把找到的东西收集起来修复吧！</t>
  </si>
  <si>
    <t>I need to try another method.</t>
  </si>
  <si>
    <t>別の方法を試さなきゃ。</t>
  </si>
  <si>
    <t>得用別的方法了。</t>
  </si>
  <si>
    <t>得用别的方法了。</t>
  </si>
  <si>
    <t>The intended effect isn’t appearing.</t>
  </si>
  <si>
    <t>意図した現象が起こらない。</t>
  </si>
  <si>
    <t>預期的現象沒有出現。</t>
  </si>
  <si>
    <t>预期的现象没有出现。</t>
  </si>
  <si>
    <t>This actually makes me more competitive!</t>
  </si>
  <si>
    <t>逆に闘争心が湧いてくるね！</t>
  </si>
  <si>
    <t>反而激起了我的勝負欲！</t>
  </si>
  <si>
    <t>反而激起了我的胜负欲！</t>
  </si>
  <si>
    <t>Let's go deeper into the castle!</t>
  </si>
  <si>
    <t>城の奥へ行ってみよう！</t>
  </si>
  <si>
    <t>進到城堡更深處吧！</t>
  </si>
  <si>
    <t>进到城堡更深处吧！</t>
  </si>
  <si>
    <t>この本棚を見て！なんて資料の量だ！</t>
  </si>
  <si>
    <t>Is Noor's research going well?</t>
  </si>
  <si>
    <t>ヌールの研究は順調かな？</t>
  </si>
  <si>
    <t>努爾的研究進展順利嗎？</t>
  </si>
  <si>
    <t>努尔的研究进展顺利吗？</t>
  </si>
  <si>
    <t>Let's restore more things we brought from the castle.</t>
  </si>
  <si>
    <t>城から持ってきたものをもっと修復しよう。</t>
  </si>
  <si>
    <t>來修復更多從城堡帶來的東西吧。</t>
  </si>
  <si>
    <t>来修复更多从城堡带来的东西吧。</t>
  </si>
  <si>
    <t>Spend some time doing something else for now.</t>
  </si>
  <si>
    <t>しばらく他のことをしながら時間を過ごしてみて。</t>
  </si>
  <si>
    <t>先做點別的事情來消磨時間吧。</t>
  </si>
  <si>
    <t>先做点别的事情来消磨时间吧。</t>
  </si>
  <si>
    <t>Thinking about it now, it was an incredible feat!</t>
  </si>
  <si>
    <t>今考えると、本当にすごいことだったよ！</t>
  </si>
  <si>
    <t>現在想起來，那真是了不起的事！</t>
  </si>
  <si>
    <t>现在想起来，那真是了不起的事！</t>
  </si>
  <si>
    <t>Let's break down the contradiction in this relic.</t>
  </si>
  <si>
    <t>この遺物の矛盾を分解しよう。</t>
  </si>
  <si>
    <t>分析這件遺物中的矛盾吧。</t>
  </si>
  <si>
    <t>分析这件遗物中的矛盾吧。</t>
  </si>
  <si>
    <t>Now, we synthesize the key clue!</t>
  </si>
  <si>
    <t>さあ、重要な手がかりを合成するよ！</t>
  </si>
  <si>
    <t>現在來合成重要的線索吧！</t>
  </si>
  <si>
    <t>现在来合成重要的线索吧！</t>
  </si>
  <si>
    <t>Pack your things to go to Pitea!</t>
  </si>
  <si>
    <t>ピティアへ行くために荷物をまとめて！</t>
  </si>
  <si>
    <t>收拾行李，準備前往皮提亞！</t>
  </si>
  <si>
    <t>收拾行李，准备前往皮提亚！</t>
  </si>
  <si>
    <t>So this is Pitea!</t>
  </si>
  <si>
    <t>ここがピティアか！</t>
  </si>
  <si>
    <t>這裡就是皮提亞啊！</t>
  </si>
  <si>
    <t>这里就是皮提亚啊！</t>
  </si>
  <si>
    <t>Isn't this a relic?! Let's restore it!</t>
  </si>
  <si>
    <t>これって遺物じゃない？！修復しよう！</t>
  </si>
  <si>
    <t>這不是遺物嗎？！來修復看看！</t>
  </si>
  <si>
    <t>这不是遗物吗？！来修复看看！</t>
  </si>
  <si>
    <t>So this desert is full of relics?!</t>
  </si>
  <si>
    <t>この砂漠には遺物がいっぱいあるってこと？！</t>
  </si>
  <si>
    <t>這片沙漠到處都是遺物嗎？！</t>
  </si>
  <si>
    <t>这片沙漠到处都是遗物吗？！</t>
  </si>
  <si>
    <t>I need this too!</t>
  </si>
  <si>
    <t>これも必要だ！</t>
  </si>
  <si>
    <t>這個也需要！</t>
  </si>
  <si>
    <t>这个也需要！</t>
  </si>
  <si>
    <t>Noor has collapsed! Let's find something to drink!</t>
  </si>
  <si>
    <t>ヌールが倒れた！飲み物を探そう！</t>
  </si>
  <si>
    <t>努爾倒下了！快找點喝的！</t>
  </si>
  <si>
    <t>努尔倒下了！快找点喝的！</t>
  </si>
  <si>
    <t>Are you giving me something delicious?!</t>
  </si>
  <si>
    <t>美味しいものをくれるの？！</t>
  </si>
  <si>
    <t>你要給我好吃的嗎？！</t>
  </si>
  <si>
    <t>你要给我好吃的吗？！</t>
  </si>
  <si>
    <t>누르가 깨어날 때까지 도울 일을 찾아보자.</t>
  </si>
  <si>
    <t>Let's find something to help with until Noor wakes up.</t>
  </si>
  <si>
    <t>ヌールが目を覚ますまで手伝えることを探そう。</t>
  </si>
  <si>
    <t>在努爾醒來之前，找些可以幫忙的事吧。</t>
  </si>
  <si>
    <t>在努尔醒来之前，找些可以帮忙的事吧。</t>
  </si>
  <si>
    <t>That's a fantastic idea!</t>
  </si>
  <si>
    <t>本当に素晴らしい考えですね！</t>
  </si>
  <si>
    <t>真是個了不起的主意！</t>
  </si>
  <si>
    <t>真是个了不起的主意！</t>
  </si>
  <si>
    <t>We communicate well!</t>
  </si>
  <si>
    <t>話がよく通じるね！</t>
  </si>
  <si>
    <t>彼此很合得來呢！</t>
  </si>
  <si>
    <t>彼此很合得来呢！</t>
  </si>
  <si>
    <t>The road to the wandering market is rough.</t>
  </si>
  <si>
    <t>流浪市場への道は険しいですね。</t>
  </si>
  <si>
    <t>前往遊牧市場的路很艱難。</t>
  </si>
  <si>
    <t>前往游牧市场的路很艰难。</t>
  </si>
  <si>
    <t>I think this is necessary.</t>
  </si>
  <si>
    <t>これが必要そうですね。</t>
  </si>
  <si>
    <t>這個應該是必要的。</t>
  </si>
  <si>
    <t>这个应该是必要的。</t>
  </si>
  <si>
    <t>찾았네요! 저기에 유랑시장이 있어요!</t>
  </si>
  <si>
    <t>Found it! There's the wandering market!</t>
  </si>
  <si>
    <t>見つけた！あそこに流浪市場がある！</t>
  </si>
  <si>
    <t>找到了！遊牧市場就在那裡！</t>
  </si>
  <si>
    <t>找到了！游牧市场就在那里！</t>
  </si>
  <si>
    <t>If you need something, you have to trade.</t>
  </si>
  <si>
    <t>必要な物があるなら交換しないとね。</t>
  </si>
  <si>
    <t>需要東西的話，就得交換。</t>
  </si>
  <si>
    <t>需要东西的话，就得交换。</t>
  </si>
  <si>
    <t>Please restore this. It's broken.</t>
  </si>
  <si>
    <t>修復をお願いしたい。これが壊れてしまった。</t>
  </si>
  <si>
    <t>拜託你修復一下，這個壞掉了。</t>
  </si>
  <si>
    <t>拜托你修复一下，这个坏掉了。</t>
  </si>
  <si>
    <t>Can you help me with this?</t>
  </si>
  <si>
    <t>これを手伝ってもらえますか？</t>
  </si>
  <si>
    <t>你能幫我處理這個嗎？</t>
  </si>
  <si>
    <t>你能帮我处理这个吗？</t>
  </si>
  <si>
    <t>These are the things needed to go to the ruins.</t>
  </si>
  <si>
    <t>遺跡に行くために必要なものです。</t>
  </si>
  <si>
    <t>這些是去遺跡需要的東西。</t>
  </si>
  <si>
    <t>这些是去遗迹需要的东西。</t>
  </si>
  <si>
    <t>This is a clue about the Temple of Neun! Let's restore it!</t>
  </si>
  <si>
    <t>これはネウンの神殿についての手がかりだ！修復しよう！</t>
  </si>
  <si>
    <t>這是關於涅溫神殿的線索！來修復吧！</t>
  </si>
  <si>
    <t>这是关于涅温神殿的线索！来修复吧！</t>
  </si>
  <si>
    <t>Should we organize what we have?</t>
  </si>
  <si>
    <t>持っているものを整理しようか？</t>
  </si>
  <si>
    <t>要整理一下手上的東西嗎？</t>
  </si>
  <si>
    <t>要整理一下手上的东西吗？</t>
  </si>
  <si>
    <t>Let's reinforce this sacred space!</t>
  </si>
  <si>
    <t>この神聖な空間を強化しましょう！</t>
  </si>
  <si>
    <t>來加強這個神聖的空間吧！</t>
  </si>
  <si>
    <t>来加强这个神圣的空间吧！</t>
  </si>
  <si>
    <t>Let's check if there's anything to take before we leave.</t>
  </si>
  <si>
    <t>出発する前に持っていくものを確認しようか？</t>
  </si>
  <si>
    <t>出發前看看還有什麼要帶的吧？</t>
  </si>
  <si>
    <t>出发前看看还有什么要带的吧？</t>
  </si>
  <si>
    <t>Now we can go to another floor!</t>
  </si>
  <si>
    <t>これで別の階に行けるぞ！</t>
  </si>
  <si>
    <t>現在可以去另一層了！</t>
  </si>
  <si>
    <t>现在可以去另一层了！</t>
  </si>
  <si>
    <t>I think we’ve got everything!</t>
  </si>
  <si>
    <t>全部持ったみたいだ！</t>
  </si>
  <si>
    <t>看來我們都準備好了！</t>
  </si>
  <si>
    <t>看来我们都准备好了！</t>
  </si>
  <si>
    <t>Welcome!</t>
  </si>
  <si>
    <t>いらっしゃい！</t>
  </si>
  <si>
    <t>快來吧！</t>
  </si>
  <si>
    <t>快来吧！</t>
  </si>
  <si>
    <t>Are you ready?</t>
  </si>
  <si>
    <t>準備はできた？</t>
  </si>
  <si>
    <t>準備好了嗎？</t>
  </si>
  <si>
    <t>准备好了吗？</t>
  </si>
  <si>
    <t>I like it!</t>
  </si>
  <si>
    <t>気に入った！</t>
  </si>
  <si>
    <t>我喜歡！</t>
  </si>
  <si>
    <t>我喜欢！</t>
  </si>
  <si>
    <t>Let’s call this 'Trace of Memory'!</t>
  </si>
  <si>
    <t>これを「記憶の痕跡」と呼ぼう！</t>
  </si>
  <si>
    <t>就叫這個「記憶的痕跡」吧！</t>
  </si>
  <si>
    <t>就叫这个「记忆的痕迹」吧！</t>
  </si>
  <si>
    <t>Let’s start again!</t>
  </si>
  <si>
    <t>もう一度始めよう！</t>
  </si>
  <si>
    <t>再來一次吧！</t>
  </si>
  <si>
    <t>再来一次吧！</t>
  </si>
  <si>
    <t>Now, that’s enough!</t>
  </si>
  <si>
    <t>もう十分だ！</t>
  </si>
  <si>
    <t>現在足夠了！</t>
  </si>
  <si>
    <t>现在足够了！</t>
  </si>
  <si>
    <t>What do you think about this result?</t>
  </si>
  <si>
    <t>この結果についてどう思う？</t>
  </si>
  <si>
    <t>你覺得這個結果如何？</t>
  </si>
  <si>
    <t>你觉得这个结果如何？</t>
  </si>
  <si>
    <t>Now, back to the lab!</t>
  </si>
  <si>
    <t>さあ、研究所に戻ろう！</t>
  </si>
  <si>
    <t>現在該回研究所了！</t>
  </si>
  <si>
    <t>现在该回研究所了！</t>
  </si>
  <si>
    <t>This material will be useful.</t>
  </si>
  <si>
    <t>この材料は役に立つはず。</t>
  </si>
  <si>
    <t>這個材料會很有用。</t>
  </si>
  <si>
    <t>这个材料会很有用。</t>
  </si>
  <si>
    <t>Hehe! That was fun!</t>
  </si>
  <si>
    <t>えへへ！楽しかった！</t>
  </si>
  <si>
    <t>嘿嘿！這很有趣！</t>
  </si>
  <si>
    <t>嘿嘿！这很有趣！</t>
  </si>
  <si>
    <t>There must be relics that can only be made through synthesis.</t>
  </si>
  <si>
    <t>合成でしか作れない遺物があるはずだ。</t>
  </si>
  <si>
    <t>一定有只能透過合成製作的遺物。</t>
  </si>
  <si>
    <t>一定有只能通过合成制作的遗物。</t>
  </si>
  <si>
    <t>So it’s you helping me now, not Bibi~</t>
  </si>
  <si>
    <t>今はビビじゃなくて君が手伝ってくれるんだね〜</t>
  </si>
  <si>
    <t>現在不是比比幫忙，而是你啊~</t>
  </si>
  <si>
    <t>现在不是比比帮忙，而是你啊~</t>
  </si>
  <si>
    <t>I wonder what happened~?</t>
  </si>
  <si>
    <t>どうなったのかな〜？</t>
  </si>
  <si>
    <t>會變成什麼樣呢~？</t>
  </si>
  <si>
    <t>会变成什么样呢~？</t>
  </si>
  <si>
    <t>I will remember this for a long time!</t>
  </si>
  <si>
    <t>ずっと覚えているよ！</t>
  </si>
  <si>
    <t>我會永遠記住的！</t>
  </si>
  <si>
    <t>我会永远记住的！</t>
  </si>
  <si>
    <t>こんにちは！</t>
  </si>
  <si>
    <t>你好！</t>
  </si>
  <si>
    <t>This way!</t>
  </si>
  <si>
    <t>こちらです！</t>
  </si>
  <si>
    <t>We need to help Mr. Bruno.</t>
  </si>
  <si>
    <t>ブルーノさんを手伝わなきゃ。</t>
  </si>
  <si>
    <t>我們得幫助布魯諾先生。</t>
  </si>
  <si>
    <t>我们得帮助布鲁诺先生。</t>
  </si>
  <si>
    <t>Now I can cheer up!</t>
  </si>
  <si>
    <t>これで元気を出せる！</t>
  </si>
  <si>
    <t>現在我有精神了！</t>
  </si>
  <si>
    <t>现在我有精神了！</t>
  </si>
  <si>
    <t>Now I can only see dirt, dust, and ice!</t>
  </si>
  <si>
    <t>もう土と埃と氷しか見えない！</t>
  </si>
  <si>
    <t>現在只看得到土、灰塵和冰！</t>
  </si>
  <si>
    <t>现在只看得到土、灰尘和冰！</t>
  </si>
  <si>
    <t>Did it go well?</t>
  </si>
  <si>
    <t>うまくいったかな？</t>
  </si>
  <si>
    <t>這樣可以嗎？</t>
  </si>
  <si>
    <t>Noor really loves relics.</t>
  </si>
  <si>
    <t>ヌールは遺物が大好きだからね。</t>
  </si>
  <si>
    <t>努爾真的很喜歡遺物。</t>
  </si>
  <si>
    <t>努尔真的很喜欢遗物。</t>
  </si>
  <si>
    <t>The cold is still the same!</t>
  </si>
  <si>
    <t>寒さは変わらないね！</t>
  </si>
  <si>
    <t>寒冷依舊！</t>
  </si>
  <si>
    <t>寒冷依旧！</t>
  </si>
  <si>
    <t>Is this important to Noor?</t>
  </si>
  <si>
    <t>これってヌールにとって大事なものかな？</t>
  </si>
  <si>
    <t>這對努爾來說重要嗎？</t>
  </si>
  <si>
    <t>这对努尔来说重要吗？</t>
  </si>
  <si>
    <t>This isn’t the result I expected.</t>
  </si>
  <si>
    <t>予想していた結果じゃないな。</t>
  </si>
  <si>
    <t>這不是我預期的結果。</t>
  </si>
  <si>
    <t>这不是我预期的结果。</t>
  </si>
  <si>
    <t>Let’s use what you brought.</t>
  </si>
  <si>
    <t>君が持ってきたものを使ってみよう。</t>
  </si>
  <si>
    <t>用用看你帶來的東西吧。</t>
  </si>
  <si>
    <t>用用看你带来的东西吧。</t>
  </si>
  <si>
    <t>Let’s find a way.</t>
  </si>
  <si>
    <t>方法を探してみよう。</t>
  </si>
  <si>
    <t>找找看辦法吧。</t>
  </si>
  <si>
    <t>找找看办法吧。</t>
  </si>
  <si>
    <t>I think we need more detailed evidence.</t>
  </si>
  <si>
    <t>もっと詳しい証拠が必要だね。</t>
  </si>
  <si>
    <t>看來需要更詳細的證據。</t>
  </si>
  <si>
    <t>看来需要更详细的证据。</t>
  </si>
  <si>
    <t>You said that thing is here, right?</t>
  </si>
  <si>
    <t>ここに君が言ってたものがあるんだよね？</t>
  </si>
  <si>
    <t>你說的那個東西在這裡，對吧？</t>
  </si>
  <si>
    <t>你说的那个东西在这里，对吧？</t>
  </si>
  <si>
    <t>That doesn’t mean I’ve forgiven you!</t>
  </si>
  <si>
    <t>だからって許したわけじゃないよ！</t>
  </si>
  <si>
    <t>但這不代表我原諒你了！</t>
  </si>
  <si>
    <t>但这不代表我原谅你了！</t>
  </si>
  <si>
    <t>I can’t miss a single thing!</t>
  </si>
  <si>
    <t>一つも見逃せない！</t>
  </si>
  <si>
    <t>不能錯過任何一個！</t>
  </si>
  <si>
    <t>不能错过任何一个！</t>
  </si>
  <si>
    <t>Let’s go check it out!</t>
  </si>
  <si>
    <t>一度見に行こう！</t>
  </si>
  <si>
    <t>去找找看吧！</t>
  </si>
  <si>
    <t>I’ll think about it a bit more.</t>
  </si>
  <si>
    <t>もう少し考えてみるよ。</t>
  </si>
  <si>
    <t>我再多想想吧。</t>
  </si>
  <si>
    <t>We should do this more often!</t>
  </si>
  <si>
    <t>たまにはこうやって過ごさないとね！</t>
  </si>
  <si>
    <t>偶爾也該這樣過生活！</t>
  </si>
  <si>
    <t>偶尔也该这样过生活！</t>
  </si>
  <si>
    <t>We’re brave fairies and wizards~!</t>
  </si>
  <si>
    <t>私たちは勇敢な妖精と魔法使いだよ〜！</t>
  </si>
  <si>
    <t>我們是勇敢的精靈和魔法師！</t>
  </si>
  <si>
    <t>我们是勇敢的精灵和魔法师！</t>
  </si>
  <si>
    <t>Alright!</t>
  </si>
  <si>
    <t>You kept up well!</t>
  </si>
  <si>
    <t>ちゃんとついてきたね！</t>
  </si>
  <si>
    <t>你跟得很好！</t>
  </si>
  <si>
    <t>Am I getting closer to my dream?</t>
  </si>
  <si>
    <t>夢に一歩近づいたかな？</t>
  </si>
  <si>
    <t>我是不是更接近我的夢想了？</t>
  </si>
  <si>
    <t>我是不是更接近我的梦想了？</t>
  </si>
  <si>
    <t>I think I need this more!</t>
  </si>
  <si>
    <t>こっちの方が必要かも！</t>
  </si>
  <si>
    <t>我覺得這個更需要！</t>
  </si>
  <si>
    <t>我觉得这个更需要！</t>
  </si>
  <si>
    <t>Relics are just rolling around?!</t>
  </si>
  <si>
    <t>遺物が転がってるって？！</t>
  </si>
  <si>
    <t>遺物就在地上滾來滾去？！</t>
  </si>
  <si>
    <t>遗物就在地上滚来滚去？！</t>
  </si>
  <si>
    <t>I haven’t even walked a hundred steps, and I’ve found this much!</t>
  </si>
  <si>
    <t>たった百歩も歩いてないのに、こんなに見つけた！</t>
  </si>
  <si>
    <t>才走不到一百步，就找到這麼多！</t>
  </si>
  <si>
    <t>才走不到一百步，就找到这么多！</t>
  </si>
  <si>
    <t>Yahoo~!</t>
  </si>
  <si>
    <t>ヤッホーだっち〜！</t>
  </si>
  <si>
    <t>耶呼～！</t>
  </si>
  <si>
    <t>Has Noor woken up now?</t>
  </si>
  <si>
    <t>もうヌールは目を覚ましたかな？</t>
  </si>
  <si>
    <t>努爾現在醒來了嗎？</t>
  </si>
  <si>
    <t>努尔现在醒来了吗？</t>
  </si>
  <si>
    <t>Let’s try this too!</t>
  </si>
  <si>
    <t>これも試してみよう！</t>
  </si>
  <si>
    <t>這個也試試看吧！</t>
  </si>
  <si>
    <t>这个也试试看吧！</t>
  </si>
  <si>
    <t>Still, I’m happy to see you again like this.</t>
  </si>
  <si>
    <t>それでもこうしてまた会えて嬉しいです。</t>
  </si>
  <si>
    <t>但能這樣再次見面，真的很開心。</t>
  </si>
  <si>
    <t>但能这样再次见面，真的很开心。</t>
  </si>
  <si>
    <t>Success!</t>
  </si>
  <si>
    <t>It will be useful.</t>
  </si>
  <si>
    <t>役に立つはずです。</t>
  </si>
  <si>
    <t>這會很有用。</t>
  </si>
  <si>
    <t>这会很有用。</t>
  </si>
  <si>
    <t>Has everyone been doing well?</t>
  </si>
  <si>
    <t>みんな元気にしてた？</t>
  </si>
  <si>
    <t>大家都過得好嗎？</t>
  </si>
  <si>
    <t>大家都过得好吗？</t>
  </si>
  <si>
    <t>You remember the rules?</t>
  </si>
  <si>
    <t>ルールを覚えてるんだね？</t>
  </si>
  <si>
    <t>你還記得規則吧？</t>
  </si>
  <si>
    <t>你还记得规则吧？</t>
  </si>
  <si>
    <t>I’m satisfied.</t>
  </si>
  <si>
    <t>満足だ。</t>
  </si>
  <si>
    <t>很滿意。</t>
  </si>
  <si>
    <t>很满意。</t>
  </si>
  <si>
    <t>ありがとう。</t>
  </si>
  <si>
    <t>Looks like everything is well prepared.</t>
  </si>
  <si>
    <t>しっかり準備できたみたいだね。</t>
  </si>
  <si>
    <t>看來準備得很好。</t>
  </si>
  <si>
    <t>看来准备得很好。</t>
  </si>
  <si>
    <t>Should we try it this way?</t>
  </si>
  <si>
    <t>要這樣試試看嗎？</t>
  </si>
  <si>
    <t>要这样试试看吗？</t>
  </si>
  <si>
    <t>Let’s compare it with the records!</t>
  </si>
  <si>
    <t>記録と比べてみよう！</t>
  </si>
  <si>
    <t>跟記錄比較一下吧！</t>
  </si>
  <si>
    <t>跟记录比较一下吧！</t>
  </si>
  <si>
    <t>This will be something useful for you.</t>
  </si>
  <si>
    <t>君に役立つものだよ。</t>
  </si>
  <si>
    <t>這應該會對你有幫助。</t>
  </si>
  <si>
    <t>这应该会对你有帮助。</t>
  </si>
  <si>
    <t>うおお！</t>
  </si>
  <si>
    <t>哇喔！</t>
  </si>
  <si>
    <t>I’m not leaving the lab for a while!</t>
  </si>
  <si>
    <t>しばらく研究所から出ないぞ！</t>
  </si>
  <si>
    <t>暫時不會離開研究所了！</t>
  </si>
  <si>
    <t>暂时不会离开研究所了！</t>
  </si>
  <si>
    <t>유물 %d회 합성하기</t>
  </si>
  <si>
    <t>Synthesize artifacts %d times</t>
  </si>
  <si>
    <t>遺物を%d回合成する</t>
  </si>
  <si>
    <t>合成%d次遺物</t>
  </si>
  <si>
    <t>合成%d次遗物</t>
  </si>
  <si>
    <t>양피지 또는 유물 %d회 분해하기</t>
  </si>
  <si>
    <t>Dismantle parchment or artifacts %d times</t>
  </si>
  <si>
    <t>羊皮紙または遺物を%d回分解する</t>
  </si>
  <si>
    <t>分解%d次羊皮紙或遺物</t>
  </si>
  <si>
    <t>分解%d次羊皮纸或遗物</t>
  </si>
  <si>
    <t>누르 교환소에서 %d회 교환하기</t>
  </si>
  <si>
    <t>Trade at Nur’s Exchange %d times</t>
  </si>
  <si>
    <t>ヌールの交換所で%d回交換する</t>
  </si>
  <si>
    <t>在努爾交換所交換%d次</t>
  </si>
  <si>
    <t>在努尔交换所交换%d次</t>
  </si>
  <si>
    <t>별빛 우주 탐험가</t>
  </si>
  <si>
    <t>별빛 우주 정비공</t>
  </si>
  <si>
    <t>무한한 우주를 탐험하는 별빛 은하 탐사대의 첫 걸음을 함께해요!</t>
  </si>
  <si>
    <t>무한한 우주로 뻗어나가는 별빛 은하 정비공의 첫 걸음을 함께해요!</t>
  </si>
  <si>
    <t>오리들의 나들이를 담은 꾸미기 아이템 패키지입니다.</t>
  </si>
  <si>
    <t>Strong Guardian of Desert</t>
    <phoneticPr fontId="5" type="noConversion"/>
  </si>
  <si>
    <t>Starlight Exploration Start</t>
  </si>
  <si>
    <t>星の光探査開始</t>
  </si>
  <si>
    <t>星光探險開始</t>
  </si>
  <si>
    <t>星光探险开始</t>
  </si>
  <si>
    <t>Decoration Item Pack of Ducks' Outing</t>
  </si>
  <si>
    <t>アヒルたちの散歩をテーマにした装飾アイテムパックです。</t>
  </si>
  <si>
    <t>鴨子郊遊主題裝飾道具包。</t>
  </si>
  <si>
    <t>鸭子郊游主题装饰道具包。</t>
  </si>
  <si>
    <t>날고픈 오리의 꿈을 담은 의상 아이템 패키지입니다.</t>
  </si>
  <si>
    <t>Outfit Pack of a Duck's Flight Dream</t>
  </si>
  <si>
    <t>飛びたいアヒルの夢をテーマにした衣装パックです。</t>
  </si>
  <si>
    <t>想飛的鴨子夢想主題服裝包。</t>
  </si>
  <si>
    <t>想飞的鸭子梦想主题服装包。</t>
  </si>
  <si>
    <t>꿈꾸는 오리의 밤을 담은 의상 아이템 패키지입니다.</t>
  </si>
  <si>
    <t>Outfit Pack of a Dreaming Duck’s Night</t>
  </si>
  <si>
    <t>夢見るアヒルの夜をテーマにした衣装パックです。</t>
  </si>
  <si>
    <t>夢想鴨子之夜主題服裝包。</t>
  </si>
  <si>
    <t>梦想鸭子之夜主题服装包。</t>
  </si>
  <si>
    <t>황금빛 모래와 오아시스를 담은 꾸미기 아이템 패키지입니다.</t>
  </si>
  <si>
    <t>Decoration Pack of Golden Sands &amp; Oasis</t>
  </si>
  <si>
    <t>黄金の砂とオアシスをテーマにした装飾アイテムパックです。</t>
  </si>
  <si>
    <t>黃金沙漠與綠洲主題裝飾道具包。</t>
  </si>
  <si>
    <t>黄金沙漠与绿洲主题装饰道具包。</t>
  </si>
  <si>
    <t>강인한 사막의 수호자를 담은 의상 아이템 패키지입니다.</t>
  </si>
  <si>
    <t>強き砂漠の守護者をテーマにした衣装パックです。</t>
  </si>
  <si>
    <t>強悍沙漠守護者主題服裝包。</t>
  </si>
  <si>
    <t>强悍沙漠守护者主题服装包。</t>
  </si>
  <si>
    <t>담대한 사막의 수호자를 담은 의상 아이템 패키지입니다.</t>
  </si>
  <si>
    <t>Outfit Pack of the Bold Desert Guardian</t>
  </si>
  <si>
    <t>勇敢な砂漠の守護者をテーマにした衣装パックです。</t>
  </si>
  <si>
    <t>大膽沙漠守護者主題服裝包。</t>
  </si>
  <si>
    <t>大胆沙漠守护者主题服装包。</t>
  </si>
  <si>
    <t>Outfit Pack of the Strong Desert Guardian</t>
    <phoneticPr fontId="5" type="noConversion"/>
  </si>
  <si>
    <t>This is a starlight maintenance station to firmly support the dream of reaching out to space!</t>
  </si>
  <si>
    <t>宇宙に向かって伸びようとする夢をしっかりと支える星の修理所です！</t>
  </si>
  <si>
    <t>為了堅實支持向宇宙伸展的夢想而設立的星光維修站！</t>
  </si>
  <si>
    <t>为了坚实支持向宇宙伸展的梦想而设立的星光维修站！</t>
  </si>
  <si>
    <t>Starlight Space Explorer</t>
  </si>
  <si>
    <r>
      <t>星の宇宙探</t>
    </r>
    <r>
      <rPr>
        <sz val="11"/>
        <color theme="1"/>
        <rFont val="맑은 고딕"/>
        <family val="3"/>
        <charset val="128"/>
        <scheme val="minor"/>
      </rPr>
      <t>検</t>
    </r>
    <r>
      <rPr>
        <sz val="11"/>
        <color theme="1"/>
        <rFont val="맑은 고딕"/>
        <family val="2"/>
        <charset val="129"/>
        <scheme val="minor"/>
      </rPr>
      <t>家</t>
    </r>
  </si>
  <si>
    <t>星光宇宙探險家</t>
  </si>
  <si>
    <r>
      <t>星光宇宙探</t>
    </r>
    <r>
      <rPr>
        <sz val="11"/>
        <color theme="1"/>
        <rFont val="맑은 고딕"/>
        <family val="3"/>
        <charset val="134"/>
        <scheme val="minor"/>
      </rPr>
      <t>险</t>
    </r>
    <r>
      <rPr>
        <sz val="11"/>
        <color theme="1"/>
        <rFont val="맑은 고딕"/>
        <family val="2"/>
        <charset val="129"/>
        <scheme val="minor"/>
      </rPr>
      <t>家</t>
    </r>
  </si>
  <si>
    <t>Starlight Space Mechanic</t>
  </si>
  <si>
    <t>星の宇宙整備士</t>
  </si>
  <si>
    <t>星光宇宙維修工</t>
  </si>
  <si>
    <r>
      <t>星光宇宙</t>
    </r>
    <r>
      <rPr>
        <sz val="11"/>
        <color theme="1"/>
        <rFont val="맑은 고딕"/>
        <family val="3"/>
        <charset val="134"/>
        <scheme val="minor"/>
      </rPr>
      <t>维</t>
    </r>
    <r>
      <rPr>
        <sz val="11"/>
        <color theme="1"/>
        <rFont val="맑은 고딕"/>
        <family val="2"/>
        <charset val="129"/>
        <scheme val="minor"/>
      </rPr>
      <t>修工</t>
    </r>
  </si>
  <si>
    <t>Let's take the first step of the Starlight Galaxy Exploration Team exploring the infinite universe!</t>
  </si>
  <si>
    <r>
      <t>無限の宇宙を探</t>
    </r>
    <r>
      <rPr>
        <sz val="11"/>
        <color theme="1"/>
        <rFont val="맑은 고딕"/>
        <family val="3"/>
        <charset val="128"/>
        <scheme val="minor"/>
      </rPr>
      <t>検</t>
    </r>
    <r>
      <rPr>
        <sz val="11"/>
        <color theme="1"/>
        <rFont val="맑은 고딕"/>
        <family val="2"/>
        <charset val="129"/>
        <scheme val="minor"/>
      </rPr>
      <t>する星の銀河探査隊の第一</t>
    </r>
    <r>
      <rPr>
        <sz val="11"/>
        <color theme="1"/>
        <rFont val="맑은 고딕"/>
        <family val="3"/>
        <charset val="128"/>
        <scheme val="minor"/>
      </rPr>
      <t>歩</t>
    </r>
    <r>
      <rPr>
        <sz val="11"/>
        <color theme="1"/>
        <rFont val="맑은 고딕"/>
        <family val="2"/>
        <charset val="129"/>
        <scheme val="minor"/>
      </rPr>
      <t>を共に踏み出しましょう！</t>
    </r>
  </si>
  <si>
    <r>
      <t>一起邁出無限宇宙探索的星光銀河探險隊的第一步</t>
    </r>
    <r>
      <rPr>
        <sz val="11"/>
        <color theme="1"/>
        <rFont val="맑은 고딕"/>
        <family val="3"/>
        <charset val="129"/>
        <scheme val="minor"/>
      </rPr>
      <t>吧</t>
    </r>
    <r>
      <rPr>
        <sz val="11"/>
        <color theme="1"/>
        <rFont val="맑은 고딕"/>
        <family val="2"/>
        <charset val="129"/>
        <scheme val="minor"/>
      </rPr>
      <t>！</t>
    </r>
  </si>
  <si>
    <r>
      <t>一起</t>
    </r>
    <r>
      <rPr>
        <sz val="11"/>
        <color theme="1"/>
        <rFont val="맑은 고딕"/>
        <family val="3"/>
        <charset val="134"/>
        <scheme val="minor"/>
      </rPr>
      <t>迈</t>
    </r>
    <r>
      <rPr>
        <sz val="11"/>
        <color theme="1"/>
        <rFont val="맑은 고딕"/>
        <family val="2"/>
        <charset val="129"/>
        <scheme val="minor"/>
      </rPr>
      <t>出无限宇宙探索的星光</t>
    </r>
    <r>
      <rPr>
        <sz val="11"/>
        <color theme="1"/>
        <rFont val="맑은 고딕"/>
        <family val="3"/>
        <charset val="134"/>
        <scheme val="minor"/>
      </rPr>
      <t>银</t>
    </r>
    <r>
      <rPr>
        <sz val="11"/>
        <color theme="1"/>
        <rFont val="맑은 고딕"/>
        <family val="2"/>
        <charset val="129"/>
        <scheme val="minor"/>
      </rPr>
      <t>河探</t>
    </r>
    <r>
      <rPr>
        <sz val="11"/>
        <color theme="1"/>
        <rFont val="맑은 고딕"/>
        <family val="3"/>
        <charset val="134"/>
        <scheme val="minor"/>
      </rPr>
      <t>险队</t>
    </r>
    <r>
      <rPr>
        <sz val="11"/>
        <color theme="1"/>
        <rFont val="맑은 고딕"/>
        <family val="2"/>
        <charset val="129"/>
        <scheme val="minor"/>
      </rPr>
      <t>的第一步</t>
    </r>
    <r>
      <rPr>
        <sz val="11"/>
        <color theme="1"/>
        <rFont val="맑은 고딕"/>
        <family val="3"/>
        <charset val="129"/>
        <scheme val="minor"/>
      </rPr>
      <t>吧</t>
    </r>
    <r>
      <rPr>
        <sz val="11"/>
        <color theme="1"/>
        <rFont val="맑은 고딕"/>
        <family val="2"/>
        <charset val="129"/>
        <scheme val="minor"/>
      </rPr>
      <t>！</t>
    </r>
  </si>
  <si>
    <t>Let's take the first step of the Starlight Galaxy Mechanic reaching out to the infinite universe!</t>
  </si>
  <si>
    <r>
      <t>無限の宇宙に向かって伸びる星の銀河整備士の第一</t>
    </r>
    <r>
      <rPr>
        <sz val="11"/>
        <color theme="1"/>
        <rFont val="맑은 고딕"/>
        <family val="3"/>
        <charset val="128"/>
        <scheme val="minor"/>
      </rPr>
      <t>歩</t>
    </r>
    <r>
      <rPr>
        <sz val="11"/>
        <color theme="1"/>
        <rFont val="맑은 고딕"/>
        <family val="2"/>
        <charset val="129"/>
        <scheme val="minor"/>
      </rPr>
      <t>を共に踏み出しましょう！</t>
    </r>
  </si>
  <si>
    <r>
      <t>一起邁出無限宇宙延伸的星光銀河維修工的第一步</t>
    </r>
    <r>
      <rPr>
        <sz val="11"/>
        <color theme="1"/>
        <rFont val="맑은 고딕"/>
        <family val="3"/>
        <charset val="129"/>
        <scheme val="minor"/>
      </rPr>
      <t>吧</t>
    </r>
    <r>
      <rPr>
        <sz val="11"/>
        <color theme="1"/>
        <rFont val="맑은 고딕"/>
        <family val="2"/>
        <charset val="129"/>
        <scheme val="minor"/>
      </rPr>
      <t>！</t>
    </r>
  </si>
  <si>
    <r>
      <t>一起</t>
    </r>
    <r>
      <rPr>
        <sz val="11"/>
        <color theme="1"/>
        <rFont val="맑은 고딕"/>
        <family val="3"/>
        <charset val="134"/>
        <scheme val="minor"/>
      </rPr>
      <t>迈</t>
    </r>
    <r>
      <rPr>
        <sz val="11"/>
        <color theme="1"/>
        <rFont val="맑은 고딕"/>
        <family val="2"/>
        <charset val="129"/>
        <scheme val="minor"/>
      </rPr>
      <t>出无限宇宙延伸的星光</t>
    </r>
    <r>
      <rPr>
        <sz val="11"/>
        <color theme="1"/>
        <rFont val="맑은 고딕"/>
        <family val="3"/>
        <charset val="134"/>
        <scheme val="minor"/>
      </rPr>
      <t>银</t>
    </r>
    <r>
      <rPr>
        <sz val="11"/>
        <color theme="1"/>
        <rFont val="맑은 고딕"/>
        <family val="2"/>
        <charset val="129"/>
        <scheme val="minor"/>
      </rPr>
      <t>河</t>
    </r>
    <r>
      <rPr>
        <sz val="11"/>
        <color theme="1"/>
        <rFont val="맑은 고딕"/>
        <family val="3"/>
        <charset val="134"/>
        <scheme val="minor"/>
      </rPr>
      <t>维</t>
    </r>
    <r>
      <rPr>
        <sz val="11"/>
        <color theme="1"/>
        <rFont val="맑은 고딕"/>
        <family val="2"/>
        <charset val="129"/>
        <scheme val="minor"/>
      </rPr>
      <t>修工的第一步</t>
    </r>
    <r>
      <rPr>
        <sz val="11"/>
        <color theme="1"/>
        <rFont val="맑은 고딕"/>
        <family val="3"/>
        <charset val="129"/>
        <scheme val="minor"/>
      </rPr>
      <t>吧</t>
    </r>
    <r>
      <rPr>
        <sz val="11"/>
        <color theme="1"/>
        <rFont val="맑은 고딕"/>
        <family val="2"/>
        <charset val="129"/>
        <scheme val="minor"/>
      </rPr>
      <t>！</t>
    </r>
  </si>
  <si>
    <t>Purchase Amount</t>
  </si>
  <si>
    <t>購入金額</t>
  </si>
  <si>
    <t>購買金額</t>
  </si>
  <si>
    <r>
      <t>购买</t>
    </r>
    <r>
      <rPr>
        <sz val="11"/>
        <rFont val="맑은 고딕"/>
        <family val="2"/>
        <charset val="129"/>
        <scheme val="minor"/>
      </rPr>
      <t>金</t>
    </r>
    <r>
      <rPr>
        <sz val="11"/>
        <rFont val="맑은 고딕"/>
        <family val="3"/>
        <charset val="134"/>
        <scheme val="minor"/>
      </rPr>
      <t>额</t>
    </r>
  </si>
  <si>
    <t>日次</t>
  </si>
  <si>
    <t>月次</t>
  </si>
  <si>
    <t>Trace of Memories</t>
  </si>
  <si>
    <r>
      <t>记忆</t>
    </r>
    <r>
      <rPr>
        <sz val="11"/>
        <rFont val="맑은 고딕"/>
        <family val="2"/>
        <charset val="129"/>
        <scheme val="minor"/>
      </rPr>
      <t>的痕迹</t>
    </r>
  </si>
  <si>
    <t>{0} people</t>
  </si>
  <si>
    <t>{0}人</t>
  </si>
  <si>
    <t>{0}名</t>
  </si>
  <si>
    <t>{0} times</t>
  </si>
  <si>
    <t>{0}回</t>
  </si>
  <si>
    <t>{0}次</t>
  </si>
  <si>
    <t>{0} items</t>
  </si>
  <si>
    <r>
      <t>{0}</t>
    </r>
    <r>
      <rPr>
        <sz val="11"/>
        <rFont val="맑은 고딕"/>
        <family val="3"/>
        <charset val="128"/>
        <scheme val="minor"/>
      </rPr>
      <t>个</t>
    </r>
  </si>
  <si>
    <t>Artifact Synthesis</t>
  </si>
  <si>
    <r>
      <t>遗</t>
    </r>
    <r>
      <rPr>
        <sz val="11"/>
        <rFont val="맑은 고딕"/>
        <family val="2"/>
        <charset val="129"/>
        <scheme val="minor"/>
      </rPr>
      <t>物合成</t>
    </r>
  </si>
  <si>
    <t>遺物リスト</t>
  </si>
  <si>
    <t>合成リスト</t>
  </si>
  <si>
    <t>合成列表</t>
  </si>
  <si>
    <t>預期合成結果</t>
  </si>
  <si>
    <t>Unable to Confirm</t>
  </si>
  <si>
    <t>確認できません</t>
  </si>
  <si>
    <t>無法確認</t>
  </si>
  <si>
    <r>
      <t>无法确</t>
    </r>
    <r>
      <rPr>
        <sz val="11"/>
        <rFont val="맑은 고딕"/>
        <family val="3"/>
        <charset val="134"/>
        <scheme val="minor"/>
      </rPr>
      <t>认</t>
    </r>
  </si>
  <si>
    <t>合成する</t>
  </si>
  <si>
    <t>Artifact Decomposition</t>
  </si>
  <si>
    <t>遺物分解</t>
  </si>
  <si>
    <r>
      <t>遗</t>
    </r>
    <r>
      <rPr>
        <sz val="11"/>
        <rFont val="맑은 고딕"/>
        <family val="2"/>
        <charset val="129"/>
        <scheme val="minor"/>
      </rPr>
      <t>物分解</t>
    </r>
  </si>
  <si>
    <t>分解リスト</t>
  </si>
  <si>
    <t>分解列表</t>
  </si>
  <si>
    <t>Obtainable Trace of Memories</t>
  </si>
  <si>
    <t>分解する</t>
  </si>
  <si>
    <t>Nuru's Exchange Office</t>
  </si>
  <si>
    <t>ヌルの交換所</t>
  </si>
  <si>
    <t>諾爾的交換所</t>
  </si>
  <si>
    <r>
      <t>诺</t>
    </r>
    <r>
      <rPr>
        <sz val="11"/>
        <rFont val="맑은 고딕"/>
        <family val="2"/>
        <charset val="129"/>
        <scheme val="minor"/>
      </rPr>
      <t>尔的交</t>
    </r>
    <r>
      <rPr>
        <sz val="11"/>
        <rFont val="맑은 고딕"/>
        <family val="3"/>
        <charset val="134"/>
        <scheme val="minor"/>
      </rPr>
      <t>换</t>
    </r>
    <r>
      <rPr>
        <sz val="11"/>
        <rFont val="맑은 고딕"/>
        <family val="2"/>
        <charset val="129"/>
        <scheme val="minor"/>
      </rPr>
      <t>所</t>
    </r>
  </si>
  <si>
    <t>Costume</t>
  </si>
  <si>
    <t>服装</t>
  </si>
  <si>
    <t>物品</t>
  </si>
  <si>
    <t>이 유물은 배치 시 ‘즉시 탐험’을 실행할 경우, 즉시 탐험을 실행한 다음 날짜 갱신 시간까지 보관함에 넣거나 교체할 수 없어요. 그래도 배치 하시겠어요?</t>
  </si>
  <si>
    <t>Would you like to open the display case?</t>
  </si>
  <si>
    <t>陳列棚を開放しますか？</t>
  </si>
  <si>
    <r>
      <t>您</t>
    </r>
    <r>
      <rPr>
        <sz val="11"/>
        <rFont val="맑은 고딕"/>
        <family val="2"/>
        <charset val="129"/>
        <scheme val="minor"/>
      </rPr>
      <t>要開放展示櫃</t>
    </r>
    <r>
      <rPr>
        <sz val="11"/>
        <rFont val="맑은 고딕"/>
        <family val="3"/>
        <charset val="129"/>
        <scheme val="minor"/>
      </rPr>
      <t>嗎</t>
    </r>
    <r>
      <rPr>
        <sz val="11"/>
        <rFont val="맑은 고딕"/>
        <family val="2"/>
        <charset val="129"/>
        <scheme val="minor"/>
      </rPr>
      <t>？</t>
    </r>
  </si>
  <si>
    <r>
      <t>您</t>
    </r>
    <r>
      <rPr>
        <sz val="11"/>
        <rFont val="맑은 고딕"/>
        <family val="2"/>
        <charset val="129"/>
        <scheme val="minor"/>
      </rPr>
      <t>要</t>
    </r>
    <r>
      <rPr>
        <sz val="11"/>
        <rFont val="맑은 고딕"/>
        <family val="3"/>
        <charset val="134"/>
        <scheme val="minor"/>
      </rPr>
      <t>开</t>
    </r>
    <r>
      <rPr>
        <sz val="11"/>
        <rFont val="맑은 고딕"/>
        <family val="2"/>
        <charset val="129"/>
        <scheme val="minor"/>
      </rPr>
      <t>放展示</t>
    </r>
    <r>
      <rPr>
        <sz val="11"/>
        <rFont val="맑은 고딕"/>
        <family val="3"/>
        <charset val="129"/>
        <scheme val="minor"/>
      </rPr>
      <t>柜</t>
    </r>
    <r>
      <rPr>
        <sz val="11"/>
        <rFont val="맑은 고딕"/>
        <family val="3"/>
        <charset val="134"/>
        <scheme val="minor"/>
      </rPr>
      <t>吗</t>
    </r>
    <r>
      <rPr>
        <sz val="11"/>
        <rFont val="맑은 고딕"/>
        <family val="2"/>
        <charset val="129"/>
        <scheme val="minor"/>
      </rPr>
      <t>？</t>
    </r>
  </si>
  <si>
    <t>Would you like to open the wall?</t>
  </si>
  <si>
    <t>壁を開放しますか？</t>
  </si>
  <si>
    <r>
      <t>您</t>
    </r>
    <r>
      <rPr>
        <sz val="11"/>
        <rFont val="맑은 고딕"/>
        <family val="2"/>
        <charset val="129"/>
        <scheme val="minor"/>
      </rPr>
      <t>要開放牆壁</t>
    </r>
    <r>
      <rPr>
        <sz val="11"/>
        <rFont val="맑은 고딕"/>
        <family val="3"/>
        <charset val="129"/>
        <scheme val="minor"/>
      </rPr>
      <t>嗎</t>
    </r>
    <r>
      <rPr>
        <sz val="11"/>
        <rFont val="맑은 고딕"/>
        <family val="2"/>
        <charset val="129"/>
        <scheme val="minor"/>
      </rPr>
      <t>？</t>
    </r>
  </si>
  <si>
    <r>
      <t>您</t>
    </r>
    <r>
      <rPr>
        <sz val="11"/>
        <rFont val="맑은 고딕"/>
        <family val="2"/>
        <charset val="129"/>
        <scheme val="minor"/>
      </rPr>
      <t>要</t>
    </r>
    <r>
      <rPr>
        <sz val="11"/>
        <rFont val="맑은 고딕"/>
        <family val="3"/>
        <charset val="134"/>
        <scheme val="minor"/>
      </rPr>
      <t>开</t>
    </r>
    <r>
      <rPr>
        <sz val="11"/>
        <rFont val="맑은 고딕"/>
        <family val="2"/>
        <charset val="129"/>
        <scheme val="minor"/>
      </rPr>
      <t>放</t>
    </r>
    <r>
      <rPr>
        <sz val="11"/>
        <rFont val="맑은 고딕"/>
        <family val="3"/>
        <charset val="134"/>
        <scheme val="minor"/>
      </rPr>
      <t>墙</t>
    </r>
    <r>
      <rPr>
        <sz val="11"/>
        <rFont val="맑은 고딕"/>
        <family val="2"/>
        <charset val="129"/>
        <scheme val="minor"/>
      </rPr>
      <t>壁</t>
    </r>
    <r>
      <rPr>
        <sz val="11"/>
        <rFont val="맑은 고딕"/>
        <family val="3"/>
        <charset val="134"/>
        <scheme val="minor"/>
      </rPr>
      <t>吗</t>
    </r>
    <r>
      <rPr>
        <sz val="11"/>
        <rFont val="맑은 고딕"/>
        <family val="2"/>
        <charset val="129"/>
        <scheme val="minor"/>
      </rPr>
      <t>？</t>
    </r>
  </si>
  <si>
    <t>Open Immediately</t>
  </si>
  <si>
    <t>即時開放</t>
  </si>
  <si>
    <r>
      <t>即</t>
    </r>
    <r>
      <rPr>
        <sz val="11"/>
        <rFont val="맑은 고딕"/>
        <family val="3"/>
        <charset val="134"/>
        <scheme val="minor"/>
      </rPr>
      <t>时开</t>
    </r>
    <r>
      <rPr>
        <sz val="11"/>
        <rFont val="맑은 고딕"/>
        <family val="2"/>
        <charset val="129"/>
        <scheme val="minor"/>
      </rPr>
      <t>放</t>
    </r>
  </si>
  <si>
    <t>Open</t>
  </si>
  <si>
    <r>
      <t>开</t>
    </r>
    <r>
      <rPr>
        <sz val="11"/>
        <rFont val="맑은 고딕"/>
        <family val="2"/>
        <charset val="129"/>
        <scheme val="minor"/>
      </rPr>
      <t>放</t>
    </r>
  </si>
  <si>
    <t>Daily support possible: {0}/ {1}</t>
  </si>
  <si>
    <r>
      <t>日次支援可能回</t>
    </r>
    <r>
      <rPr>
        <sz val="11"/>
        <rFont val="맑은 고딕"/>
        <family val="3"/>
        <charset val="128"/>
        <scheme val="minor"/>
      </rPr>
      <t>数</t>
    </r>
    <r>
      <rPr>
        <sz val="11"/>
        <rFont val="맑은 고딕"/>
        <family val="2"/>
        <charset val="129"/>
        <scheme val="minor"/>
      </rPr>
      <t>: {0}/ {1}</t>
    </r>
  </si>
  <si>
    <t>每日支持可能次數: {0}/ {1}</t>
  </si>
  <si>
    <r>
      <t>每日支持可能次</t>
    </r>
    <r>
      <rPr>
        <sz val="11"/>
        <rFont val="맑은 고딕"/>
        <family val="3"/>
        <charset val="128"/>
        <scheme val="minor"/>
      </rPr>
      <t>数</t>
    </r>
    <r>
      <rPr>
        <sz val="11"/>
        <rFont val="맑은 고딕"/>
        <family val="2"/>
        <charset val="129"/>
        <scheme val="minor"/>
      </rPr>
      <t>: {0}/ {1}</t>
    </r>
  </si>
  <si>
    <r>
      <t>日次更新可能回</t>
    </r>
    <r>
      <rPr>
        <sz val="11"/>
        <rFont val="맑은 고딕"/>
        <family val="3"/>
        <charset val="128"/>
        <scheme val="minor"/>
      </rPr>
      <t>数</t>
    </r>
    <r>
      <rPr>
        <sz val="11"/>
        <rFont val="맑은 고딕"/>
        <family val="2"/>
        <charset val="129"/>
        <scheme val="minor"/>
      </rPr>
      <t>: {0}/ {1}</t>
    </r>
  </si>
  <si>
    <t>每日更新可能次數: {0}/ {1}</t>
  </si>
  <si>
    <r>
      <t>每日更新可能次</t>
    </r>
    <r>
      <rPr>
        <sz val="11"/>
        <rFont val="맑은 고딕"/>
        <family val="3"/>
        <charset val="128"/>
        <scheme val="minor"/>
      </rPr>
      <t>数</t>
    </r>
    <r>
      <rPr>
        <sz val="11"/>
        <rFont val="맑은 고딕"/>
        <family val="2"/>
        <charset val="129"/>
        <scheme val="minor"/>
      </rPr>
      <t>: {0}/ {1}</t>
    </r>
  </si>
  <si>
    <t>Daily progress possible: {0}/ {1}</t>
  </si>
  <si>
    <r>
      <t>日次進行可能回</t>
    </r>
    <r>
      <rPr>
        <sz val="11"/>
        <rFont val="맑은 고딕"/>
        <family val="3"/>
        <charset val="128"/>
        <scheme val="minor"/>
      </rPr>
      <t>数</t>
    </r>
    <r>
      <rPr>
        <sz val="11"/>
        <rFont val="맑은 고딕"/>
        <family val="2"/>
        <charset val="129"/>
        <scheme val="minor"/>
      </rPr>
      <t>: {0}/ {1}</t>
    </r>
  </si>
  <si>
    <t>每日進行可能次數: {0}/ {1}</t>
  </si>
  <si>
    <r>
      <t>每日</t>
    </r>
    <r>
      <rPr>
        <sz val="11"/>
        <rFont val="맑은 고딕"/>
        <family val="3"/>
        <charset val="134"/>
        <scheme val="minor"/>
      </rPr>
      <t>进</t>
    </r>
    <r>
      <rPr>
        <sz val="11"/>
        <rFont val="맑은 고딕"/>
        <family val="2"/>
        <charset val="129"/>
        <scheme val="minor"/>
      </rPr>
      <t>行可能次</t>
    </r>
    <r>
      <rPr>
        <sz val="11"/>
        <rFont val="맑은 고딕"/>
        <family val="3"/>
        <charset val="128"/>
        <scheme val="minor"/>
      </rPr>
      <t>数</t>
    </r>
    <r>
      <rPr>
        <sz val="11"/>
        <rFont val="맑은 고딕"/>
        <family val="2"/>
        <charset val="129"/>
        <scheme val="minor"/>
      </rPr>
      <t>: {0}/ {1}</t>
    </r>
  </si>
  <si>
    <t>You must open all display cases and walls of the previous floor to open this.</t>
  </si>
  <si>
    <t>前の階の陳列棚と壁をすべて開放する必要があります。</t>
  </si>
  <si>
    <t>必須打開前一層的所有展示櫃和牆壁才能開放。</t>
  </si>
  <si>
    <r>
      <t>必</t>
    </r>
    <r>
      <rPr>
        <sz val="11"/>
        <rFont val="맑은 고딕"/>
        <family val="3"/>
        <charset val="134"/>
        <scheme val="minor"/>
      </rPr>
      <t>须</t>
    </r>
    <r>
      <rPr>
        <sz val="11"/>
        <rFont val="맑은 고딕"/>
        <family val="2"/>
        <charset val="129"/>
        <scheme val="minor"/>
      </rPr>
      <t>打</t>
    </r>
    <r>
      <rPr>
        <sz val="11"/>
        <rFont val="맑은 고딕"/>
        <family val="3"/>
        <charset val="134"/>
        <scheme val="minor"/>
      </rPr>
      <t>开</t>
    </r>
    <r>
      <rPr>
        <sz val="11"/>
        <rFont val="맑은 고딕"/>
        <family val="2"/>
        <charset val="129"/>
        <scheme val="minor"/>
      </rPr>
      <t>前一</t>
    </r>
    <r>
      <rPr>
        <sz val="11"/>
        <rFont val="맑은 고딕"/>
        <family val="3"/>
        <charset val="134"/>
        <scheme val="minor"/>
      </rPr>
      <t>层</t>
    </r>
    <r>
      <rPr>
        <sz val="11"/>
        <rFont val="맑은 고딕"/>
        <family val="2"/>
        <charset val="129"/>
        <scheme val="minor"/>
      </rPr>
      <t>的所有展示</t>
    </r>
    <r>
      <rPr>
        <sz val="11"/>
        <rFont val="맑은 고딕"/>
        <family val="3"/>
        <charset val="129"/>
        <scheme val="minor"/>
      </rPr>
      <t>柜</t>
    </r>
    <r>
      <rPr>
        <sz val="11"/>
        <rFont val="맑은 고딕"/>
        <family val="2"/>
        <charset val="129"/>
        <scheme val="minor"/>
      </rPr>
      <t>和</t>
    </r>
    <r>
      <rPr>
        <sz val="11"/>
        <rFont val="맑은 고딕"/>
        <family val="3"/>
        <charset val="134"/>
        <scheme val="minor"/>
      </rPr>
      <t>墙</t>
    </r>
    <r>
      <rPr>
        <sz val="11"/>
        <rFont val="맑은 고딕"/>
        <family val="2"/>
        <charset val="129"/>
        <scheme val="minor"/>
      </rPr>
      <t>壁才能</t>
    </r>
    <r>
      <rPr>
        <sz val="11"/>
        <rFont val="맑은 고딕"/>
        <family val="3"/>
        <charset val="134"/>
        <scheme val="minor"/>
      </rPr>
      <t>开</t>
    </r>
    <r>
      <rPr>
        <sz val="11"/>
        <rFont val="맑은 고딕"/>
        <family val="2"/>
        <charset val="129"/>
        <scheme val="minor"/>
      </rPr>
      <t>放。</t>
    </r>
  </si>
  <si>
    <t>Guild sponsorship can be done after joining the guild.</t>
  </si>
  <si>
    <t>ギルド支援はギルドに加入した後に行えます。</t>
  </si>
  <si>
    <t>加入公會後才能進行公會支持。</t>
  </si>
  <si>
    <r>
      <t>加入公</t>
    </r>
    <r>
      <rPr>
        <sz val="11"/>
        <rFont val="맑은 고딕"/>
        <family val="3"/>
        <charset val="128"/>
        <scheme val="minor"/>
      </rPr>
      <t>会</t>
    </r>
    <r>
      <rPr>
        <sz val="11"/>
        <rFont val="맑은 고딕"/>
        <family val="2"/>
        <charset val="129"/>
        <scheme val="minor"/>
      </rPr>
      <t>后才能</t>
    </r>
    <r>
      <rPr>
        <sz val="11"/>
        <rFont val="맑은 고딕"/>
        <family val="3"/>
        <charset val="134"/>
        <scheme val="minor"/>
      </rPr>
      <t>进</t>
    </r>
    <r>
      <rPr>
        <sz val="11"/>
        <rFont val="맑은 고딕"/>
        <family val="2"/>
        <charset val="129"/>
        <scheme val="minor"/>
      </rPr>
      <t>行公</t>
    </r>
    <r>
      <rPr>
        <sz val="11"/>
        <rFont val="맑은 고딕"/>
        <family val="3"/>
        <charset val="128"/>
        <scheme val="minor"/>
      </rPr>
      <t>会</t>
    </r>
    <r>
      <rPr>
        <sz val="11"/>
        <rFont val="맑은 고딕"/>
        <family val="2"/>
        <charset val="129"/>
        <scheme val="minor"/>
      </rPr>
      <t>支持。</t>
    </r>
  </si>
  <si>
    <t>Daily refresh possible: {0}/ {1}</t>
    <phoneticPr fontId="5" type="noConversion"/>
  </si>
  <si>
    <t>하이디의 망토옷</t>
  </si>
  <si>
    <t>그라니사도의 추위를 견딜 수 있는 귀여운 털 망토 옷.</t>
  </si>
  <si>
    <t>별에 새긴 주문</t>
  </si>
  <si>
    <t>밤하늘을 올려다보는 자만이 들을 수 있는 속삭임, 별이 머무는 곳엔 마력이 깃든다.</t>
  </si>
  <si>
    <t>별에 새겨진 마법</t>
  </si>
  <si>
    <t>밤하늘에 남겨진 마법의 흔적, 별이 떨어지는 곳에 마법이 피어난다.</t>
  </si>
  <si>
    <t>자연 속 박물학자 의상</t>
  </si>
  <si>
    <t>마을 주민의 포근한 의상</t>
  </si>
  <si>
    <t>마을 주민의 따듯한 의상</t>
  </si>
  <si>
    <t>고독한 늑대의 의상</t>
  </si>
  <si>
    <t>마을 주민의 방한 의상</t>
  </si>
  <si>
    <t>마을 장로의 의상</t>
  </si>
  <si>
    <t>추위를 막기 위해 만들어진 의상. 목적에 충실해요.</t>
  </si>
  <si>
    <t>긴 시간동안 마을을 지킨 장로의 의상. 세월의 흐름이 느껴져요.</t>
  </si>
  <si>
    <t>자연 친화적인 부분을 챙긴 박물학자의 엘프의 의상. 연구할 때 집중이 더 잘 될지도?</t>
  </si>
  <si>
    <t>털로 만든 포근한 의상은 한기를 효과적으로 막아줘요.</t>
  </si>
  <si>
    <t>거친 활동에도 쉬이 헤지지 않고 따듯한 소재로 만들어졌어요.</t>
  </si>
  <si>
    <t>차가운 설산에서 고독하게 떠도는 늑대의 의상이에요.</t>
  </si>
  <si>
    <t>Naturalist Outfit in Nature</t>
  </si>
  <si>
    <r>
      <t>自然の中の博物</t>
    </r>
    <r>
      <rPr>
        <sz val="11"/>
        <color theme="1"/>
        <rFont val="맑은 고딕"/>
        <family val="3"/>
        <charset val="128"/>
        <scheme val="minor"/>
      </rPr>
      <t>学</t>
    </r>
    <r>
      <rPr>
        <sz val="11"/>
        <color theme="1"/>
        <rFont val="맑은 고딕"/>
        <family val="2"/>
        <charset val="129"/>
        <scheme val="minor"/>
      </rPr>
      <t>者の衣装</t>
    </r>
  </si>
  <si>
    <t>自然中的博物學者服裝</t>
  </si>
  <si>
    <r>
      <t>自然中的博物</t>
    </r>
    <r>
      <rPr>
        <sz val="11"/>
        <color theme="1"/>
        <rFont val="맑은 고딕"/>
        <family val="3"/>
        <charset val="128"/>
        <scheme val="minor"/>
      </rPr>
      <t>学</t>
    </r>
    <r>
      <rPr>
        <sz val="11"/>
        <color theme="1"/>
        <rFont val="맑은 고딕"/>
        <family val="2"/>
        <charset val="129"/>
        <scheme val="minor"/>
      </rPr>
      <t>者服装</t>
    </r>
  </si>
  <si>
    <t>Cozy Outfit of a Villager</t>
  </si>
  <si>
    <t>村人の心地よい衣装</t>
  </si>
  <si>
    <t>村民的舒適服裝</t>
  </si>
  <si>
    <t>村民的舒适服装</t>
  </si>
  <si>
    <t>Warm Outfit of a Villager</t>
  </si>
  <si>
    <t>村人の暖かい衣装</t>
  </si>
  <si>
    <t>村民的溫暖服裝</t>
  </si>
  <si>
    <r>
      <t>村民的</t>
    </r>
    <r>
      <rPr>
        <sz val="11"/>
        <color theme="1"/>
        <rFont val="맑은 고딕"/>
        <family val="3"/>
        <charset val="128"/>
        <scheme val="minor"/>
      </rPr>
      <t>温</t>
    </r>
    <r>
      <rPr>
        <sz val="11"/>
        <color theme="1"/>
        <rFont val="맑은 고딕"/>
        <family val="2"/>
        <charset val="129"/>
        <scheme val="minor"/>
      </rPr>
      <t>暖服装</t>
    </r>
  </si>
  <si>
    <t>Outfit of the Lone Wolf</t>
  </si>
  <si>
    <r>
      <t>孤</t>
    </r>
    <r>
      <rPr>
        <sz val="11"/>
        <color theme="1"/>
        <rFont val="맑은 고딕"/>
        <family val="3"/>
        <charset val="128"/>
        <scheme val="minor"/>
      </rPr>
      <t>独</t>
    </r>
    <r>
      <rPr>
        <sz val="11"/>
        <color theme="1"/>
        <rFont val="맑은 고딕"/>
        <family val="2"/>
        <charset val="129"/>
        <scheme val="minor"/>
      </rPr>
      <t>な狼の衣装</t>
    </r>
  </si>
  <si>
    <t>孤獨狼的服裝</t>
  </si>
  <si>
    <r>
      <t>孤</t>
    </r>
    <r>
      <rPr>
        <sz val="11"/>
        <color theme="1"/>
        <rFont val="맑은 고딕"/>
        <family val="3"/>
        <charset val="128"/>
        <scheme val="minor"/>
      </rPr>
      <t>独</t>
    </r>
    <r>
      <rPr>
        <sz val="11"/>
        <color theme="1"/>
        <rFont val="맑은 고딕"/>
        <family val="2"/>
        <charset val="129"/>
        <scheme val="minor"/>
      </rPr>
      <t>狼的服装</t>
    </r>
  </si>
  <si>
    <t>Winter Outfit of a Villager</t>
  </si>
  <si>
    <t>村人の防寒衣装</t>
  </si>
  <si>
    <t>村民的保暖服裝</t>
  </si>
  <si>
    <t>村民的保暖服装</t>
  </si>
  <si>
    <t>Outfit of the Village Elder</t>
  </si>
  <si>
    <t>村の長老の衣装</t>
  </si>
  <si>
    <t>村長的服裝</t>
  </si>
  <si>
    <r>
      <t>村</t>
    </r>
    <r>
      <rPr>
        <sz val="11"/>
        <color theme="1"/>
        <rFont val="맑은 고딕"/>
        <family val="3"/>
        <charset val="134"/>
        <scheme val="minor"/>
      </rPr>
      <t>长</t>
    </r>
    <r>
      <rPr>
        <sz val="11"/>
        <color theme="1"/>
        <rFont val="맑은 고딕"/>
        <family val="2"/>
        <charset val="129"/>
        <scheme val="minor"/>
      </rPr>
      <t>的服装</t>
    </r>
  </si>
  <si>
    <t>Spell Engraved on a Star</t>
  </si>
  <si>
    <t>星に刻まれた呪文</t>
  </si>
  <si>
    <t>刻在星星上的咒語</t>
  </si>
  <si>
    <r>
      <t>刻在星星上的</t>
    </r>
    <r>
      <rPr>
        <sz val="11"/>
        <color theme="1"/>
        <rFont val="맑은 고딕"/>
        <family val="3"/>
        <charset val="128"/>
        <scheme val="minor"/>
      </rPr>
      <t>咒</t>
    </r>
    <r>
      <rPr>
        <sz val="11"/>
        <color theme="1"/>
        <rFont val="맑은 고딕"/>
        <family val="2"/>
        <charset val="129"/>
        <scheme val="minor"/>
      </rPr>
      <t>語</t>
    </r>
  </si>
  <si>
    <t>刻在星星上的咒语</t>
  </si>
  <si>
    <r>
      <t>刻在星星上的</t>
    </r>
    <r>
      <rPr>
        <sz val="11"/>
        <color theme="1"/>
        <rFont val="맑은 고딕"/>
        <family val="3"/>
        <charset val="128"/>
        <scheme val="minor"/>
      </rPr>
      <t>咒</t>
    </r>
    <r>
      <rPr>
        <sz val="11"/>
        <color theme="1"/>
        <rFont val="맑은 고딕"/>
        <family val="3"/>
        <charset val="134"/>
        <scheme val="minor"/>
      </rPr>
      <t>语</t>
    </r>
  </si>
  <si>
    <t>Magic Engraved on a Star</t>
  </si>
  <si>
    <t>星に刻まれた魔法</t>
  </si>
  <si>
    <t>刻在星星上的魔法</t>
  </si>
  <si>
    <t>Heidi's Cloak Outfit</t>
  </si>
  <si>
    <t>ハイジのマント衣装</t>
  </si>
  <si>
    <t>海蒂的斗篷服裝</t>
  </si>
  <si>
    <t>海蒂的斗篷服装</t>
  </si>
  <si>
    <t>An elf outfit of a naturalist that takes care of eco-friendly aspects. Maybe it helps with focus while studying?</t>
  </si>
  <si>
    <r>
      <t>自然に配慮した博物</t>
    </r>
    <r>
      <rPr>
        <sz val="11"/>
        <color theme="1"/>
        <rFont val="맑은 고딕"/>
        <family val="3"/>
        <charset val="128"/>
        <scheme val="minor"/>
      </rPr>
      <t>学</t>
    </r>
    <r>
      <rPr>
        <sz val="11"/>
        <color theme="1"/>
        <rFont val="맑은 고딕"/>
        <family val="2"/>
        <charset val="129"/>
        <scheme val="minor"/>
      </rPr>
      <t>者のエルフの衣装。</t>
    </r>
    <r>
      <rPr>
        <sz val="11"/>
        <color theme="1"/>
        <rFont val="맑은 고딕"/>
        <family val="3"/>
        <charset val="128"/>
        <scheme val="minor"/>
      </rPr>
      <t>研</t>
    </r>
    <r>
      <rPr>
        <sz val="11"/>
        <color theme="1"/>
        <rFont val="맑은 고딕"/>
        <family val="2"/>
        <charset val="129"/>
        <scheme val="minor"/>
      </rPr>
      <t>究の際に集中しやすくなるかも？</t>
    </r>
  </si>
  <si>
    <r>
      <t>注重自然友好的部分的博物學者精靈服裝。</t>
    </r>
    <r>
      <rPr>
        <sz val="11"/>
        <color theme="1"/>
        <rFont val="맑은 고딕"/>
        <family val="3"/>
        <charset val="128"/>
        <scheme val="minor"/>
      </rPr>
      <t>研</t>
    </r>
    <r>
      <rPr>
        <sz val="11"/>
        <color theme="1"/>
        <rFont val="맑은 고딕"/>
        <family val="2"/>
        <charset val="129"/>
        <scheme val="minor"/>
      </rPr>
      <t>究時或許能更集中？</t>
    </r>
  </si>
  <si>
    <r>
      <t>注重自然友好的部分的博物</t>
    </r>
    <r>
      <rPr>
        <sz val="11"/>
        <color theme="1"/>
        <rFont val="맑은 고딕"/>
        <family val="3"/>
        <charset val="128"/>
        <scheme val="minor"/>
      </rPr>
      <t>学</t>
    </r>
    <r>
      <rPr>
        <sz val="11"/>
        <color theme="1"/>
        <rFont val="맑은 고딕"/>
        <family val="2"/>
        <charset val="129"/>
        <scheme val="minor"/>
      </rPr>
      <t>者精</t>
    </r>
    <r>
      <rPr>
        <sz val="11"/>
        <color theme="1"/>
        <rFont val="맑은 고딕"/>
        <family val="3"/>
        <charset val="134"/>
        <scheme val="minor"/>
      </rPr>
      <t>灵</t>
    </r>
    <r>
      <rPr>
        <sz val="11"/>
        <color theme="1"/>
        <rFont val="맑은 고딕"/>
        <family val="2"/>
        <charset val="129"/>
        <scheme val="minor"/>
      </rPr>
      <t>服装。</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时</t>
    </r>
    <r>
      <rPr>
        <sz val="11"/>
        <color theme="1"/>
        <rFont val="맑은 고딕"/>
        <family val="2"/>
        <charset val="129"/>
        <scheme val="minor"/>
      </rPr>
      <t>或</t>
    </r>
    <r>
      <rPr>
        <sz val="11"/>
        <color theme="1"/>
        <rFont val="맑은 고딕"/>
        <family val="3"/>
        <charset val="134"/>
        <scheme val="minor"/>
      </rPr>
      <t>许</t>
    </r>
    <r>
      <rPr>
        <sz val="11"/>
        <color theme="1"/>
        <rFont val="맑은 고딕"/>
        <family val="2"/>
        <charset val="129"/>
        <scheme val="minor"/>
      </rPr>
      <t>能更集中？</t>
    </r>
  </si>
  <si>
    <t>A cozy outfit made of fur effectively blocks the cold.</t>
  </si>
  <si>
    <r>
      <t>毛皮で作られた心地よい衣装は寒さを</t>
    </r>
    <r>
      <rPr>
        <sz val="11"/>
        <color theme="1"/>
        <rFont val="맑은 고딕"/>
        <family val="3"/>
        <charset val="128"/>
        <scheme val="minor"/>
      </rPr>
      <t>効</t>
    </r>
    <r>
      <rPr>
        <sz val="11"/>
        <color theme="1"/>
        <rFont val="맑은 고딕"/>
        <family val="2"/>
        <charset val="129"/>
        <scheme val="minor"/>
      </rPr>
      <t>果的に防ぎます。</t>
    </r>
  </si>
  <si>
    <r>
      <t>由毛皮製成的舒適服裝能有效抵</t>
    </r>
    <r>
      <rPr>
        <sz val="11"/>
        <color theme="1"/>
        <rFont val="맑은 고딕"/>
        <family val="3"/>
        <charset val="129"/>
        <scheme val="minor"/>
      </rPr>
      <t>擋</t>
    </r>
    <r>
      <rPr>
        <sz val="11"/>
        <color theme="1"/>
        <rFont val="맑은 고딕"/>
        <family val="2"/>
        <charset val="129"/>
        <scheme val="minor"/>
      </rPr>
      <t>寒冷。</t>
    </r>
  </si>
  <si>
    <r>
      <t>由毛皮制成的舒适服装能有效抵</t>
    </r>
    <r>
      <rPr>
        <sz val="11"/>
        <color theme="1"/>
        <rFont val="맑은 고딕"/>
        <family val="3"/>
        <charset val="134"/>
        <scheme val="minor"/>
      </rPr>
      <t>挡</t>
    </r>
    <r>
      <rPr>
        <sz val="11"/>
        <color theme="1"/>
        <rFont val="맑은 고딕"/>
        <family val="2"/>
        <charset val="129"/>
        <scheme val="minor"/>
      </rPr>
      <t>寒冷。</t>
    </r>
  </si>
  <si>
    <t>Made of warm materials that don't easily wear out even during rough activities.</t>
  </si>
  <si>
    <r>
      <t>荒い活動にも簡</t>
    </r>
    <r>
      <rPr>
        <sz val="11"/>
        <color theme="1"/>
        <rFont val="맑은 고딕"/>
        <family val="3"/>
        <charset val="128"/>
        <scheme val="minor"/>
      </rPr>
      <t>単</t>
    </r>
    <r>
      <rPr>
        <sz val="11"/>
        <color theme="1"/>
        <rFont val="맑은 고딕"/>
        <family val="2"/>
        <charset val="129"/>
        <scheme val="minor"/>
      </rPr>
      <t>には擦れず、暖かい素材で作られています。</t>
    </r>
  </si>
  <si>
    <t>由不易磨損的暖和材料製成，適合粗獷活動。</t>
  </si>
  <si>
    <r>
      <t>由不易磨</t>
    </r>
    <r>
      <rPr>
        <sz val="11"/>
        <color theme="1"/>
        <rFont val="맑은 고딕"/>
        <family val="3"/>
        <charset val="134"/>
        <scheme val="minor"/>
      </rPr>
      <t>损</t>
    </r>
    <r>
      <rPr>
        <sz val="11"/>
        <color theme="1"/>
        <rFont val="맑은 고딕"/>
        <family val="2"/>
        <charset val="129"/>
        <scheme val="minor"/>
      </rPr>
      <t>的</t>
    </r>
    <r>
      <rPr>
        <sz val="11"/>
        <color theme="1"/>
        <rFont val="맑은 고딕"/>
        <family val="3"/>
        <charset val="128"/>
        <scheme val="minor"/>
      </rPr>
      <t>温</t>
    </r>
    <r>
      <rPr>
        <sz val="11"/>
        <color theme="1"/>
        <rFont val="맑은 고딕"/>
        <family val="2"/>
        <charset val="129"/>
        <scheme val="minor"/>
      </rPr>
      <t>暖材料制成，适合粗</t>
    </r>
    <r>
      <rPr>
        <sz val="11"/>
        <color theme="1"/>
        <rFont val="맑은 고딕"/>
        <family val="3"/>
        <charset val="134"/>
        <scheme val="minor"/>
      </rPr>
      <t>犷</t>
    </r>
    <r>
      <rPr>
        <sz val="11"/>
        <color theme="1"/>
        <rFont val="맑은 고딕"/>
        <family val="2"/>
        <charset val="129"/>
        <scheme val="minor"/>
      </rPr>
      <t>活</t>
    </r>
    <r>
      <rPr>
        <sz val="11"/>
        <color theme="1"/>
        <rFont val="맑은 고딕"/>
        <family val="3"/>
        <charset val="134"/>
        <scheme val="minor"/>
      </rPr>
      <t>动</t>
    </r>
    <r>
      <rPr>
        <sz val="11"/>
        <color theme="1"/>
        <rFont val="맑은 고딕"/>
        <family val="2"/>
        <charset val="129"/>
        <scheme val="minor"/>
      </rPr>
      <t>。</t>
    </r>
  </si>
  <si>
    <t>This is an outfit of a wolf wandering alone in the cold snowy mountains.</t>
  </si>
  <si>
    <r>
      <t>冷たい雪山を孤</t>
    </r>
    <r>
      <rPr>
        <sz val="11"/>
        <color theme="1"/>
        <rFont val="맑은 고딕"/>
        <family val="3"/>
        <charset val="128"/>
        <scheme val="minor"/>
      </rPr>
      <t>独</t>
    </r>
    <r>
      <rPr>
        <sz val="11"/>
        <color theme="1"/>
        <rFont val="맑은 고딕"/>
        <family val="2"/>
        <charset val="129"/>
        <scheme val="minor"/>
      </rPr>
      <t>に彷徨う狼の衣装です。</t>
    </r>
  </si>
  <si>
    <t>在寒冷的雪山中孤獨徘徊的狼的服裝。</t>
  </si>
  <si>
    <r>
      <t>在寒冷的雪山中孤</t>
    </r>
    <r>
      <rPr>
        <sz val="11"/>
        <color theme="1"/>
        <rFont val="맑은 고딕"/>
        <family val="3"/>
        <charset val="128"/>
        <scheme val="minor"/>
      </rPr>
      <t>独</t>
    </r>
    <r>
      <rPr>
        <sz val="11"/>
        <color theme="1"/>
        <rFont val="맑은 고딕"/>
        <family val="2"/>
        <charset val="129"/>
        <scheme val="minor"/>
      </rPr>
      <t>徘徊的狼的服装。</t>
    </r>
  </si>
  <si>
    <t>An outfit made to block the cold. It is dedicated to its purpose.</t>
  </si>
  <si>
    <r>
      <t>寒さを防ぐために作られた衣装。目的に忠</t>
    </r>
    <r>
      <rPr>
        <sz val="11"/>
        <color theme="1"/>
        <rFont val="맑은 고딕"/>
        <family val="3"/>
        <charset val="128"/>
        <scheme val="minor"/>
      </rPr>
      <t>実</t>
    </r>
    <r>
      <rPr>
        <sz val="11"/>
        <color theme="1"/>
        <rFont val="맑은 고딕"/>
        <family val="2"/>
        <charset val="129"/>
        <scheme val="minor"/>
      </rPr>
      <t>です。</t>
    </r>
  </si>
  <si>
    <r>
      <t>為</t>
    </r>
    <r>
      <rPr>
        <sz val="11"/>
        <color theme="1"/>
        <rFont val="맑은 고딕"/>
        <family val="2"/>
        <charset val="129"/>
        <scheme val="minor"/>
      </rPr>
      <t>了抵</t>
    </r>
    <r>
      <rPr>
        <sz val="11"/>
        <color theme="1"/>
        <rFont val="맑은 고딕"/>
        <family val="3"/>
        <charset val="129"/>
        <scheme val="minor"/>
      </rPr>
      <t>擋</t>
    </r>
    <r>
      <rPr>
        <sz val="11"/>
        <color theme="1"/>
        <rFont val="맑은 고딕"/>
        <family val="2"/>
        <charset val="129"/>
        <scheme val="minor"/>
      </rPr>
      <t>寒冷而製作的服裝，忠實於其目的。</t>
    </r>
  </si>
  <si>
    <r>
      <t>为</t>
    </r>
    <r>
      <rPr>
        <sz val="11"/>
        <color theme="1"/>
        <rFont val="맑은 고딕"/>
        <family val="2"/>
        <charset val="129"/>
        <scheme val="minor"/>
      </rPr>
      <t>了抵</t>
    </r>
    <r>
      <rPr>
        <sz val="11"/>
        <color theme="1"/>
        <rFont val="맑은 고딕"/>
        <family val="3"/>
        <charset val="134"/>
        <scheme val="minor"/>
      </rPr>
      <t>挡</t>
    </r>
    <r>
      <rPr>
        <sz val="11"/>
        <color theme="1"/>
        <rFont val="맑은 고딕"/>
        <family val="2"/>
        <charset val="129"/>
        <scheme val="minor"/>
      </rPr>
      <t>寒冷而制作的服装，忠</t>
    </r>
    <r>
      <rPr>
        <sz val="11"/>
        <color theme="1"/>
        <rFont val="맑은 고딕"/>
        <family val="3"/>
        <charset val="134"/>
        <scheme val="minor"/>
      </rPr>
      <t>实</t>
    </r>
    <r>
      <rPr>
        <sz val="11"/>
        <color theme="1"/>
        <rFont val="맑은 고딕"/>
        <family val="2"/>
        <charset val="129"/>
        <scheme val="minor"/>
      </rPr>
      <t>于其目的。</t>
    </r>
  </si>
  <si>
    <t>Outfit of the elder who has protected the village for a long time. You can feel the passage of time.</t>
  </si>
  <si>
    <t>長い間村を守ってきた長老の衣装。時の流れを感じます。</t>
  </si>
  <si>
    <t>保護村莊很長時間的長老服裝，能感受到歲月的流逝。</t>
  </si>
  <si>
    <r>
      <t>保</t>
    </r>
    <r>
      <rPr>
        <sz val="11"/>
        <color theme="1"/>
        <rFont val="맑은 고딕"/>
        <family val="3"/>
        <charset val="134"/>
        <scheme val="minor"/>
      </rPr>
      <t>护</t>
    </r>
    <r>
      <rPr>
        <sz val="11"/>
        <color theme="1"/>
        <rFont val="맑은 고딕"/>
        <family val="2"/>
        <charset val="129"/>
        <scheme val="minor"/>
      </rPr>
      <t>村庄很</t>
    </r>
    <r>
      <rPr>
        <sz val="11"/>
        <color theme="1"/>
        <rFont val="맑은 고딕"/>
        <family val="3"/>
        <charset val="134"/>
        <scheme val="minor"/>
      </rPr>
      <t>长时间</t>
    </r>
    <r>
      <rPr>
        <sz val="11"/>
        <color theme="1"/>
        <rFont val="맑은 고딕"/>
        <family val="2"/>
        <charset val="129"/>
        <scheme val="minor"/>
      </rPr>
      <t>的村</t>
    </r>
    <r>
      <rPr>
        <sz val="11"/>
        <color theme="1"/>
        <rFont val="맑은 고딕"/>
        <family val="3"/>
        <charset val="134"/>
        <scheme val="minor"/>
      </rPr>
      <t>长</t>
    </r>
    <r>
      <rPr>
        <sz val="11"/>
        <color theme="1"/>
        <rFont val="맑은 고딕"/>
        <family val="2"/>
        <charset val="129"/>
        <scheme val="minor"/>
      </rPr>
      <t>服装，能感受到</t>
    </r>
    <r>
      <rPr>
        <sz val="11"/>
        <color theme="1"/>
        <rFont val="맑은 고딕"/>
        <family val="3"/>
        <charset val="134"/>
        <scheme val="minor"/>
      </rPr>
      <t>岁</t>
    </r>
    <r>
      <rPr>
        <sz val="11"/>
        <color theme="1"/>
        <rFont val="맑은 고딕"/>
        <family val="2"/>
        <charset val="129"/>
        <scheme val="minor"/>
      </rPr>
      <t>月的流逝。</t>
    </r>
  </si>
  <si>
    <t>A whisper that only those who look up at the night sky can hear; where the stars linger, magic resides.</t>
  </si>
  <si>
    <t>夜空を見上げる者だけが聞ける囁き、星が留まる場所には魔力が宿る。</t>
  </si>
  <si>
    <t>只有仰望夜空的人才能聽到的低語，星星停留之處蘊含著魔力。</t>
  </si>
  <si>
    <r>
      <t>只有仰望夜空的人才能听到的低</t>
    </r>
    <r>
      <rPr>
        <sz val="11"/>
        <color theme="1"/>
        <rFont val="맑은 고딕"/>
        <family val="3"/>
        <charset val="134"/>
        <scheme val="minor"/>
      </rPr>
      <t>语</t>
    </r>
    <r>
      <rPr>
        <sz val="11"/>
        <color theme="1"/>
        <rFont val="맑은 고딕"/>
        <family val="2"/>
        <charset val="129"/>
        <scheme val="minor"/>
      </rPr>
      <t>，星星停留之</t>
    </r>
    <r>
      <rPr>
        <sz val="11"/>
        <color theme="1"/>
        <rFont val="맑은 고딕"/>
        <family val="3"/>
        <charset val="134"/>
        <scheme val="minor"/>
      </rPr>
      <t>处蕴</t>
    </r>
    <r>
      <rPr>
        <sz val="11"/>
        <color theme="1"/>
        <rFont val="맑은 고딕"/>
        <family val="2"/>
        <charset val="129"/>
        <scheme val="minor"/>
      </rPr>
      <t>含着魔力。</t>
    </r>
  </si>
  <si>
    <t>A trace of magic left in the night sky; where stars fall, magic blooms.</t>
  </si>
  <si>
    <r>
      <t>夜空に</t>
    </r>
    <r>
      <rPr>
        <sz val="11"/>
        <color theme="1"/>
        <rFont val="맑은 고딕"/>
        <family val="3"/>
        <charset val="128"/>
        <scheme val="minor"/>
      </rPr>
      <t>残</t>
    </r>
    <r>
      <rPr>
        <sz val="11"/>
        <color theme="1"/>
        <rFont val="맑은 고딕"/>
        <family val="2"/>
        <charset val="129"/>
        <scheme val="minor"/>
      </rPr>
      <t>された魔法の痕跡、星が落ちる場所に魔法が</t>
    </r>
    <r>
      <rPr>
        <sz val="11"/>
        <color theme="1"/>
        <rFont val="맑은 고딕"/>
        <family val="3"/>
        <charset val="128"/>
        <scheme val="minor"/>
      </rPr>
      <t>咲</t>
    </r>
    <r>
      <rPr>
        <sz val="11"/>
        <color theme="1"/>
        <rFont val="맑은 고딕"/>
        <family val="2"/>
        <charset val="129"/>
        <scheme val="minor"/>
      </rPr>
      <t>く。</t>
    </r>
  </si>
  <si>
    <r>
      <t>留在夜空中的魔法痕跡，星星</t>
    </r>
    <r>
      <rPr>
        <sz val="11"/>
        <color theme="1"/>
        <rFont val="맑은 고딕"/>
        <family val="3"/>
        <charset val="134"/>
        <scheme val="minor"/>
      </rPr>
      <t>坠</t>
    </r>
    <r>
      <rPr>
        <sz val="11"/>
        <color theme="1"/>
        <rFont val="맑은 고딕"/>
        <family val="2"/>
        <charset val="129"/>
        <scheme val="minor"/>
      </rPr>
      <t>落的地方，魔法盛開。</t>
    </r>
  </si>
  <si>
    <r>
      <t>留在夜空中的魔法痕迹，星星</t>
    </r>
    <r>
      <rPr>
        <sz val="11"/>
        <color theme="1"/>
        <rFont val="맑은 고딕"/>
        <family val="3"/>
        <charset val="134"/>
        <scheme val="minor"/>
      </rPr>
      <t>坠</t>
    </r>
    <r>
      <rPr>
        <sz val="11"/>
        <color theme="1"/>
        <rFont val="맑은 고딕"/>
        <family val="2"/>
        <charset val="129"/>
        <scheme val="minor"/>
      </rPr>
      <t>落的地方，魔法盛</t>
    </r>
    <r>
      <rPr>
        <sz val="11"/>
        <color theme="1"/>
        <rFont val="맑은 고딕"/>
        <family val="3"/>
        <charset val="134"/>
        <scheme val="minor"/>
      </rPr>
      <t>开</t>
    </r>
    <r>
      <rPr>
        <sz val="11"/>
        <color theme="1"/>
        <rFont val="맑은 고딕"/>
        <family val="2"/>
        <charset val="129"/>
        <scheme val="minor"/>
      </rPr>
      <t>。</t>
    </r>
  </si>
  <si>
    <t>A cute fur cloak outfit that can withstand the cold of Granisado.</t>
  </si>
  <si>
    <t>グラニサドの寒さに耐えられるかわいい毛皮のマント衣装。</t>
  </si>
  <si>
    <r>
      <t>能抵</t>
    </r>
    <r>
      <rPr>
        <sz val="11"/>
        <color theme="1"/>
        <rFont val="맑은 고딕"/>
        <family val="3"/>
        <charset val="129"/>
        <scheme val="minor"/>
      </rPr>
      <t>擋</t>
    </r>
    <r>
      <rPr>
        <sz val="11"/>
        <color theme="1"/>
        <rFont val="맑은 고딕"/>
        <family val="2"/>
        <charset val="129"/>
        <scheme val="minor"/>
      </rPr>
      <t>格拉尼薩多的寒冷的可愛毛皮斗篷服裝。</t>
    </r>
  </si>
  <si>
    <r>
      <t>能抵</t>
    </r>
    <r>
      <rPr>
        <sz val="11"/>
        <color theme="1"/>
        <rFont val="맑은 고딕"/>
        <family val="3"/>
        <charset val="134"/>
        <scheme val="minor"/>
      </rPr>
      <t>挡</t>
    </r>
    <r>
      <rPr>
        <sz val="11"/>
        <color theme="1"/>
        <rFont val="맑은 고딕"/>
        <family val="2"/>
        <charset val="129"/>
        <scheme val="minor"/>
      </rPr>
      <t>格拉尼</t>
    </r>
    <r>
      <rPr>
        <sz val="11"/>
        <color theme="1"/>
        <rFont val="맑은 고딕"/>
        <family val="3"/>
        <charset val="134"/>
        <scheme val="minor"/>
      </rPr>
      <t>萨</t>
    </r>
    <r>
      <rPr>
        <sz val="11"/>
        <color theme="1"/>
        <rFont val="맑은 고딕"/>
        <family val="2"/>
        <charset val="129"/>
        <scheme val="minor"/>
      </rPr>
      <t>多的寒冷的可</t>
    </r>
    <r>
      <rPr>
        <sz val="11"/>
        <color theme="1"/>
        <rFont val="맑은 고딕"/>
        <family val="3"/>
        <charset val="134"/>
        <scheme val="minor"/>
      </rPr>
      <t>爱</t>
    </r>
    <r>
      <rPr>
        <sz val="11"/>
        <color theme="1"/>
        <rFont val="맑은 고딕"/>
        <family val="2"/>
        <charset val="129"/>
        <scheme val="minor"/>
      </rPr>
      <t>毛皮斗篷服装。</t>
    </r>
  </si>
  <si>
    <r>
      <t>自然の中の博物</t>
    </r>
    <r>
      <rPr>
        <sz val="11"/>
        <color theme="1"/>
        <rFont val="맑은 고딕"/>
        <family val="3"/>
        <charset val="128"/>
        <scheme val="minor"/>
      </rPr>
      <t>学</t>
    </r>
    <r>
      <rPr>
        <sz val="11"/>
        <color theme="1"/>
        <rFont val="맑은 고딕"/>
        <family val="3"/>
        <charset val="129"/>
        <scheme val="minor"/>
      </rPr>
      <t>者の衣装</t>
    </r>
  </si>
  <si>
    <r>
      <t>自然中的博物</t>
    </r>
    <r>
      <rPr>
        <sz val="11"/>
        <color theme="1"/>
        <rFont val="맑은 고딕"/>
        <family val="3"/>
        <charset val="128"/>
        <scheme val="minor"/>
      </rPr>
      <t>学</t>
    </r>
    <r>
      <rPr>
        <sz val="11"/>
        <color theme="1"/>
        <rFont val="맑은 고딕"/>
        <family val="3"/>
        <charset val="129"/>
        <scheme val="minor"/>
      </rPr>
      <t>者服装</t>
    </r>
  </si>
  <si>
    <r>
      <t>村民的</t>
    </r>
    <r>
      <rPr>
        <sz val="11"/>
        <color theme="1"/>
        <rFont val="맑은 고딕"/>
        <family val="3"/>
        <charset val="128"/>
        <scheme val="minor"/>
      </rPr>
      <t>温</t>
    </r>
    <r>
      <rPr>
        <sz val="11"/>
        <color theme="1"/>
        <rFont val="맑은 고딕"/>
        <family val="3"/>
        <charset val="129"/>
        <scheme val="minor"/>
      </rPr>
      <t>暖服装</t>
    </r>
  </si>
  <si>
    <r>
      <t>孤</t>
    </r>
    <r>
      <rPr>
        <sz val="11"/>
        <color theme="1"/>
        <rFont val="맑은 고딕"/>
        <family val="3"/>
        <charset val="128"/>
        <scheme val="minor"/>
      </rPr>
      <t>独</t>
    </r>
    <r>
      <rPr>
        <sz val="11"/>
        <color theme="1"/>
        <rFont val="맑은 고딕"/>
        <family val="3"/>
        <charset val="129"/>
        <scheme val="minor"/>
      </rPr>
      <t>な狼の衣装</t>
    </r>
  </si>
  <si>
    <r>
      <t>孤</t>
    </r>
    <r>
      <rPr>
        <sz val="11"/>
        <color theme="1"/>
        <rFont val="맑은 고딕"/>
        <family val="3"/>
        <charset val="128"/>
        <scheme val="minor"/>
      </rPr>
      <t>独</t>
    </r>
    <r>
      <rPr>
        <sz val="11"/>
        <color theme="1"/>
        <rFont val="맑은 고딕"/>
        <family val="3"/>
        <charset val="129"/>
        <scheme val="minor"/>
      </rPr>
      <t>狼的服装</t>
    </r>
  </si>
  <si>
    <r>
      <t>村</t>
    </r>
    <r>
      <rPr>
        <sz val="11"/>
        <color theme="1"/>
        <rFont val="맑은 고딕"/>
        <family val="3"/>
        <charset val="134"/>
        <scheme val="minor"/>
      </rPr>
      <t>长</t>
    </r>
    <r>
      <rPr>
        <sz val="11"/>
        <color theme="1"/>
        <rFont val="맑은 고딕"/>
        <family val="3"/>
        <charset val="129"/>
        <scheme val="minor"/>
      </rPr>
      <t>的服装</t>
    </r>
  </si>
  <si>
    <t>나뭇잎 차양 모자</t>
  </si>
  <si>
    <t>Leaf Canopy Hat</t>
  </si>
  <si>
    <t>葉の庇の帽子</t>
  </si>
  <si>
    <t>樹葉遮陽帽</t>
  </si>
  <si>
    <r>
      <t>树</t>
    </r>
    <r>
      <rPr>
        <sz val="11"/>
        <color theme="1"/>
        <rFont val="맑은 고딕"/>
        <family val="3"/>
        <charset val="129"/>
        <scheme val="minor"/>
      </rPr>
      <t>叶遮</t>
    </r>
    <r>
      <rPr>
        <sz val="11"/>
        <color theme="1"/>
        <rFont val="맑은 고딕"/>
        <family val="3"/>
        <charset val="134"/>
        <scheme val="minor"/>
      </rPr>
      <t>阳</t>
    </r>
    <r>
      <rPr>
        <sz val="11"/>
        <color theme="1"/>
        <rFont val="맑은 고딕"/>
        <family val="3"/>
        <charset val="129"/>
        <scheme val="minor"/>
      </rPr>
      <t>帽</t>
    </r>
  </si>
  <si>
    <t>포근한 털 모자</t>
  </si>
  <si>
    <t>Cozy Fur Hat</t>
  </si>
  <si>
    <t>心地よい毛皮の帽子</t>
  </si>
  <si>
    <t>舒適毛皮帽</t>
  </si>
  <si>
    <t>舒适毛皮帽</t>
  </si>
  <si>
    <t>따듯한 방한모</t>
  </si>
  <si>
    <t>Warm Winter Hat</t>
  </si>
  <si>
    <t>暖かい防寒帽</t>
  </si>
  <si>
    <t>溫暖的防寒帽</t>
  </si>
  <si>
    <r>
      <t>温</t>
    </r>
    <r>
      <rPr>
        <sz val="11"/>
        <color theme="1"/>
        <rFont val="맑은 고딕"/>
        <family val="3"/>
        <charset val="129"/>
        <scheme val="minor"/>
      </rPr>
      <t>暖的防寒帽</t>
    </r>
  </si>
  <si>
    <t>검은 늑대의 귀</t>
  </si>
  <si>
    <t>Ears of the Black Wolf</t>
  </si>
  <si>
    <r>
      <t>黒</t>
    </r>
    <r>
      <rPr>
        <sz val="11"/>
        <color theme="1"/>
        <rFont val="맑은 고딕"/>
        <family val="3"/>
        <charset val="129"/>
        <scheme val="minor"/>
      </rPr>
      <t>い狼の耳</t>
    </r>
  </si>
  <si>
    <t>黑狼的耳朵</t>
  </si>
  <si>
    <t>따듯한 털모자</t>
  </si>
  <si>
    <t>Warm Fur Hat</t>
  </si>
  <si>
    <t>暖かい毛皮の帽子</t>
  </si>
  <si>
    <t>溫暖的毛皮帽</t>
  </si>
  <si>
    <r>
      <t>温</t>
    </r>
    <r>
      <rPr>
        <sz val="11"/>
        <color theme="1"/>
        <rFont val="맑은 고딕"/>
        <family val="3"/>
        <charset val="129"/>
        <scheme val="minor"/>
      </rPr>
      <t>暖的毛皮帽</t>
    </r>
  </si>
  <si>
    <t>마을 장로의 모자</t>
  </si>
  <si>
    <t>Hat of the Village Elder</t>
  </si>
  <si>
    <t>村の長老の帽子</t>
  </si>
  <si>
    <t>村長的帽子</t>
  </si>
  <si>
    <r>
      <t>村</t>
    </r>
    <r>
      <rPr>
        <sz val="11"/>
        <color theme="1"/>
        <rFont val="맑은 고딕"/>
        <family val="3"/>
        <charset val="134"/>
        <scheme val="minor"/>
      </rPr>
      <t>长</t>
    </r>
    <r>
      <rPr>
        <sz val="11"/>
        <color theme="1"/>
        <rFont val="맑은 고딕"/>
        <family val="3"/>
        <charset val="129"/>
        <scheme val="minor"/>
      </rPr>
      <t>的帽子</t>
    </r>
  </si>
  <si>
    <t>검은 늑대의 꼬리</t>
  </si>
  <si>
    <t>Tail of the Black Wolf</t>
  </si>
  <si>
    <r>
      <t>黒</t>
    </r>
    <r>
      <rPr>
        <sz val="11"/>
        <color theme="1"/>
        <rFont val="맑은 고딕"/>
        <family val="3"/>
        <charset val="129"/>
        <scheme val="minor"/>
      </rPr>
      <t>い狼の尾</t>
    </r>
  </si>
  <si>
    <t>黑狼的尾巴</t>
  </si>
  <si>
    <t>정순한 나무 스태프</t>
  </si>
  <si>
    <t>Pure Wooden Staff</t>
  </si>
  <si>
    <r>
      <t>純</t>
    </r>
    <r>
      <rPr>
        <sz val="11"/>
        <color theme="1"/>
        <rFont val="맑은 고딕"/>
        <family val="3"/>
        <charset val="128"/>
        <scheme val="minor"/>
      </rPr>
      <t>粋</t>
    </r>
    <r>
      <rPr>
        <sz val="11"/>
        <color theme="1"/>
        <rFont val="맑은 고딕"/>
        <family val="3"/>
        <charset val="129"/>
        <scheme val="minor"/>
      </rPr>
      <t>な木の杖</t>
    </r>
  </si>
  <si>
    <t>純淨木製法杖</t>
  </si>
  <si>
    <r>
      <t>纯净</t>
    </r>
    <r>
      <rPr>
        <sz val="11"/>
        <color theme="1"/>
        <rFont val="맑은 고딕"/>
        <family val="3"/>
        <charset val="129"/>
        <scheme val="minor"/>
      </rPr>
      <t>木制法杖</t>
    </r>
  </si>
  <si>
    <t>뺨에 남은 흉터</t>
  </si>
  <si>
    <t>Scar on the Cheek</t>
  </si>
  <si>
    <r>
      <t>頬</t>
    </r>
    <r>
      <rPr>
        <sz val="11"/>
        <color theme="1"/>
        <rFont val="맑은 고딕"/>
        <family val="3"/>
        <charset val="129"/>
        <scheme val="minor"/>
      </rPr>
      <t>に</t>
    </r>
    <r>
      <rPr>
        <sz val="11"/>
        <color theme="1"/>
        <rFont val="맑은 고딕"/>
        <family val="3"/>
        <charset val="128"/>
        <scheme val="minor"/>
      </rPr>
      <t>残</t>
    </r>
    <r>
      <rPr>
        <sz val="11"/>
        <color theme="1"/>
        <rFont val="맑은 고딕"/>
        <family val="3"/>
        <charset val="129"/>
        <scheme val="minor"/>
      </rPr>
      <t>る傷跡</t>
    </r>
  </si>
  <si>
    <r>
      <t>臉</t>
    </r>
    <r>
      <rPr>
        <sz val="11"/>
        <color theme="1"/>
        <rFont val="맑은 고딕"/>
        <family val="3"/>
        <charset val="129"/>
        <scheme val="minor"/>
      </rPr>
      <t>頰上的傷疤</t>
    </r>
  </si>
  <si>
    <r>
      <t>脸颊</t>
    </r>
    <r>
      <rPr>
        <sz val="11"/>
        <color theme="1"/>
        <rFont val="맑은 고딕"/>
        <family val="3"/>
        <charset val="129"/>
        <scheme val="minor"/>
      </rPr>
      <t>上的</t>
    </r>
    <r>
      <rPr>
        <sz val="11"/>
        <color theme="1"/>
        <rFont val="맑은 고딕"/>
        <family val="3"/>
        <charset val="134"/>
        <scheme val="minor"/>
      </rPr>
      <t>伤</t>
    </r>
    <r>
      <rPr>
        <sz val="11"/>
        <color theme="1"/>
        <rFont val="맑은 고딕"/>
        <family val="3"/>
        <charset val="129"/>
        <scheme val="minor"/>
      </rPr>
      <t>疤</t>
    </r>
  </si>
  <si>
    <t>마을 장로의 수염</t>
  </si>
  <si>
    <t>Beard of the Village Elder</t>
  </si>
  <si>
    <t>村の長老のひげ</t>
  </si>
  <si>
    <t>村長的鬍鬚</t>
  </si>
  <si>
    <r>
      <t>村</t>
    </r>
    <r>
      <rPr>
        <sz val="11"/>
        <color theme="1"/>
        <rFont val="맑은 고딕"/>
        <family val="3"/>
        <charset val="134"/>
        <scheme val="minor"/>
      </rPr>
      <t>长</t>
    </r>
    <r>
      <rPr>
        <sz val="11"/>
        <color theme="1"/>
        <rFont val="맑은 고딕"/>
        <family val="3"/>
        <charset val="129"/>
        <scheme val="minor"/>
      </rPr>
      <t>的胡</t>
    </r>
    <r>
      <rPr>
        <sz val="11"/>
        <color theme="1"/>
        <rFont val="맑은 고딕"/>
        <family val="3"/>
        <charset val="134"/>
        <scheme val="minor"/>
      </rPr>
      <t>须</t>
    </r>
  </si>
  <si>
    <t>누르의 헤어</t>
  </si>
  <si>
    <t>Nuru's Hair</t>
  </si>
  <si>
    <r>
      <t>ヌルの</t>
    </r>
    <r>
      <rPr>
        <sz val="11"/>
        <color theme="1"/>
        <rFont val="맑은 고딕"/>
        <family val="3"/>
        <charset val="128"/>
        <scheme val="minor"/>
      </rPr>
      <t>髪</t>
    </r>
  </si>
  <si>
    <t>諾爾的頭髮</t>
  </si>
  <si>
    <r>
      <t>诺</t>
    </r>
    <r>
      <rPr>
        <sz val="11"/>
        <color theme="1"/>
        <rFont val="맑은 고딕"/>
        <family val="3"/>
        <charset val="129"/>
        <scheme val="minor"/>
      </rPr>
      <t>尔的</t>
    </r>
    <r>
      <rPr>
        <sz val="11"/>
        <color theme="1"/>
        <rFont val="맑은 고딕"/>
        <family val="3"/>
        <charset val="134"/>
        <scheme val="minor"/>
      </rPr>
      <t>头发</t>
    </r>
  </si>
  <si>
    <t>마을 주민의 단발 헤어</t>
  </si>
  <si>
    <t>Villager's Short Hair</t>
  </si>
  <si>
    <r>
      <t>村人のショ</t>
    </r>
    <r>
      <rPr>
        <sz val="11"/>
        <color theme="1"/>
        <rFont val="맑은 고딕"/>
        <family val="3"/>
        <charset val="128"/>
        <scheme val="minor"/>
      </rPr>
      <t>ー</t>
    </r>
    <r>
      <rPr>
        <sz val="11"/>
        <color theme="1"/>
        <rFont val="맑은 고딕"/>
        <family val="3"/>
        <charset val="129"/>
        <scheme val="minor"/>
      </rPr>
      <t>トヘア</t>
    </r>
  </si>
  <si>
    <t>村民的短髮</t>
  </si>
  <si>
    <r>
      <t>村民的短</t>
    </r>
    <r>
      <rPr>
        <sz val="11"/>
        <color theme="1"/>
        <rFont val="맑은 고딕"/>
        <family val="3"/>
        <charset val="134"/>
        <scheme val="minor"/>
      </rPr>
      <t>发</t>
    </r>
  </si>
  <si>
    <t>마을 주민의 단정한 헤어</t>
  </si>
  <si>
    <t>Villager's Neat Hair</t>
  </si>
  <si>
    <r>
      <t>村人の整った</t>
    </r>
    <r>
      <rPr>
        <sz val="11"/>
        <color theme="1"/>
        <rFont val="맑은 고딕"/>
        <family val="3"/>
        <charset val="128"/>
        <scheme val="minor"/>
      </rPr>
      <t>髪</t>
    </r>
    <r>
      <rPr>
        <sz val="11"/>
        <color theme="1"/>
        <rFont val="맑은 고딕"/>
        <family val="3"/>
        <charset val="129"/>
        <scheme val="minor"/>
      </rPr>
      <t>型</t>
    </r>
  </si>
  <si>
    <t>村民的整齊髮型</t>
  </si>
  <si>
    <r>
      <t>村民的整</t>
    </r>
    <r>
      <rPr>
        <sz val="11"/>
        <color theme="1"/>
        <rFont val="맑은 고딕"/>
        <family val="3"/>
        <charset val="134"/>
        <scheme val="minor"/>
      </rPr>
      <t>齐发</t>
    </r>
    <r>
      <rPr>
        <sz val="11"/>
        <color theme="1"/>
        <rFont val="맑은 고딕"/>
        <family val="3"/>
        <charset val="129"/>
        <scheme val="minor"/>
      </rPr>
      <t>型</t>
    </r>
  </si>
  <si>
    <t>카니스의 헤어</t>
  </si>
  <si>
    <t>Kanis's Hair</t>
  </si>
  <si>
    <r>
      <t>カニスの</t>
    </r>
    <r>
      <rPr>
        <sz val="11"/>
        <color theme="1"/>
        <rFont val="맑은 고딕"/>
        <family val="3"/>
        <charset val="128"/>
        <scheme val="minor"/>
      </rPr>
      <t>髪</t>
    </r>
  </si>
  <si>
    <t>卡尼斯的頭髮</t>
  </si>
  <si>
    <r>
      <t>卡尼斯的</t>
    </r>
    <r>
      <rPr>
        <sz val="11"/>
        <color theme="1"/>
        <rFont val="맑은 고딕"/>
        <family val="3"/>
        <charset val="134"/>
        <scheme val="minor"/>
      </rPr>
      <t>头发</t>
    </r>
  </si>
  <si>
    <t>마을 주민의 긴 헤어</t>
  </si>
  <si>
    <t>Villager's Long Hair</t>
  </si>
  <si>
    <t>村人のロングヘア</t>
  </si>
  <si>
    <t>村民的長髮</t>
  </si>
  <si>
    <r>
      <t>村民的</t>
    </r>
    <r>
      <rPr>
        <sz val="11"/>
        <color theme="1"/>
        <rFont val="맑은 고딕"/>
        <family val="3"/>
        <charset val="134"/>
        <scheme val="minor"/>
      </rPr>
      <t>长发</t>
    </r>
  </si>
  <si>
    <t>마을 장로의 헤어</t>
  </si>
  <si>
    <t>Hair of the Village Elder</t>
  </si>
  <si>
    <r>
      <t>村の長老の</t>
    </r>
    <r>
      <rPr>
        <sz val="11"/>
        <color theme="1"/>
        <rFont val="맑은 고딕"/>
        <family val="3"/>
        <charset val="128"/>
        <scheme val="minor"/>
      </rPr>
      <t>髪</t>
    </r>
  </si>
  <si>
    <t>村長的頭髮</t>
  </si>
  <si>
    <r>
      <t>村</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头发</t>
    </r>
  </si>
  <si>
    <t>누르의 얼굴</t>
  </si>
  <si>
    <t>Nuru's Face</t>
  </si>
  <si>
    <t>ヌルの顔</t>
  </si>
  <si>
    <r>
      <t>諾爾的</t>
    </r>
    <r>
      <rPr>
        <sz val="11"/>
        <color theme="1"/>
        <rFont val="맑은 고딕"/>
        <family val="3"/>
        <charset val="128"/>
        <scheme val="minor"/>
      </rPr>
      <t>臉</t>
    </r>
  </si>
  <si>
    <r>
      <t>诺</t>
    </r>
    <r>
      <rPr>
        <sz val="11"/>
        <color theme="1"/>
        <rFont val="맑은 고딕"/>
        <family val="3"/>
        <charset val="129"/>
        <scheme val="minor"/>
      </rPr>
      <t>尔的</t>
    </r>
    <r>
      <rPr>
        <sz val="11"/>
        <color theme="1"/>
        <rFont val="맑은 고딕"/>
        <family val="3"/>
        <charset val="134"/>
        <scheme val="minor"/>
      </rPr>
      <t>脸</t>
    </r>
  </si>
  <si>
    <t>차분한 마을 주민 얼굴</t>
  </si>
  <si>
    <t>Calm Villager's Face</t>
  </si>
  <si>
    <t>落ち着いた村人の顔</t>
  </si>
  <si>
    <t>冷靜的村民面孔</t>
  </si>
  <si>
    <r>
      <t>冷</t>
    </r>
    <r>
      <rPr>
        <sz val="11"/>
        <color theme="1"/>
        <rFont val="맑은 고딕"/>
        <family val="3"/>
        <charset val="128"/>
        <scheme val="minor"/>
      </rPr>
      <t>静</t>
    </r>
    <r>
      <rPr>
        <sz val="11"/>
        <color theme="1"/>
        <rFont val="맑은 고딕"/>
        <family val="3"/>
        <charset val="129"/>
        <scheme val="minor"/>
      </rPr>
      <t>的村民面孔</t>
    </r>
  </si>
  <si>
    <t>침착한 마을 주민의 얼굴</t>
  </si>
  <si>
    <t>Composed Villager's Face</t>
  </si>
  <si>
    <r>
      <t>冷</t>
    </r>
    <r>
      <rPr>
        <sz val="11"/>
        <color theme="1"/>
        <rFont val="맑은 고딕"/>
        <family val="3"/>
        <charset val="128"/>
        <scheme val="minor"/>
      </rPr>
      <t>静</t>
    </r>
    <r>
      <rPr>
        <sz val="11"/>
        <color theme="1"/>
        <rFont val="맑은 고딕"/>
        <family val="3"/>
        <charset val="129"/>
        <scheme val="minor"/>
      </rPr>
      <t>な村人の顔</t>
    </r>
  </si>
  <si>
    <t>沉著的村民面孔</t>
  </si>
  <si>
    <t>沉着的村民面孔</t>
  </si>
  <si>
    <t>카니스의 얼굴</t>
  </si>
  <si>
    <t>Kanis's Face</t>
  </si>
  <si>
    <t>カニスの顔</t>
  </si>
  <si>
    <r>
      <t>卡尼斯的</t>
    </r>
    <r>
      <rPr>
        <sz val="11"/>
        <color theme="1"/>
        <rFont val="맑은 고딕"/>
        <family val="3"/>
        <charset val="128"/>
        <scheme val="minor"/>
      </rPr>
      <t>臉</t>
    </r>
  </si>
  <si>
    <r>
      <t>卡尼斯的</t>
    </r>
    <r>
      <rPr>
        <sz val="11"/>
        <color theme="1"/>
        <rFont val="맑은 고딕"/>
        <family val="3"/>
        <charset val="134"/>
        <scheme val="minor"/>
      </rPr>
      <t>脸</t>
    </r>
  </si>
  <si>
    <t>차가운 마을 주민의 얼굴</t>
  </si>
  <si>
    <t>Cold Villager's Face</t>
  </si>
  <si>
    <t>冷たい村人の顔</t>
  </si>
  <si>
    <t>冷漠的村民面孔</t>
  </si>
  <si>
    <t>마을 장로의 얼굴</t>
  </si>
  <si>
    <t>Face of the Village Elder</t>
  </si>
  <si>
    <t>村の長老の顔</t>
  </si>
  <si>
    <r>
      <t>村長的</t>
    </r>
    <r>
      <rPr>
        <sz val="11"/>
        <color theme="1"/>
        <rFont val="맑은 고딕"/>
        <family val="3"/>
        <charset val="128"/>
        <scheme val="minor"/>
      </rPr>
      <t>臉</t>
    </r>
  </si>
  <si>
    <r>
      <t>村</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脸</t>
    </r>
  </si>
  <si>
    <t>단정하지만 격식 또한 느껴지는 박물학자의 의상.</t>
  </si>
  <si>
    <t>A neat outfit of a naturalist that also feels formal.</t>
  </si>
  <si>
    <r>
      <t>整然としているが格式も感じられる博物</t>
    </r>
    <r>
      <rPr>
        <sz val="11"/>
        <color theme="1"/>
        <rFont val="맑은 고딕"/>
        <family val="3"/>
        <charset val="128"/>
        <scheme val="minor"/>
      </rPr>
      <t>学</t>
    </r>
    <r>
      <rPr>
        <sz val="11"/>
        <color theme="1"/>
        <rFont val="맑은 고딕"/>
        <family val="3"/>
        <charset val="129"/>
        <scheme val="minor"/>
      </rPr>
      <t>者の衣装。</t>
    </r>
  </si>
  <si>
    <t>雖然整潔但又感受到正式感的博物學者服裝。</t>
  </si>
  <si>
    <r>
      <t>虽</t>
    </r>
    <r>
      <rPr>
        <sz val="11"/>
        <color theme="1"/>
        <rFont val="맑은 고딕"/>
        <family val="3"/>
        <charset val="129"/>
        <scheme val="minor"/>
      </rPr>
      <t>然整洁但又感受到正式感的博物</t>
    </r>
    <r>
      <rPr>
        <sz val="11"/>
        <color theme="1"/>
        <rFont val="맑은 고딕"/>
        <family val="3"/>
        <charset val="128"/>
        <scheme val="minor"/>
      </rPr>
      <t>学</t>
    </r>
    <r>
      <rPr>
        <sz val="11"/>
        <color theme="1"/>
        <rFont val="맑은 고딕"/>
        <family val="3"/>
        <charset val="129"/>
        <scheme val="minor"/>
      </rPr>
      <t>者服装。</t>
    </r>
  </si>
  <si>
    <t>포근한 목도리까지 챙긴 방한 의상. 추운 지역에서는 필수에요!</t>
  </si>
  <si>
    <t>A winter outfit with a cozy scarf. Essential in cold regions!</t>
  </si>
  <si>
    <r>
      <t>心地よいマフラ</t>
    </r>
    <r>
      <rPr>
        <sz val="11"/>
        <color theme="1"/>
        <rFont val="맑은 고딕"/>
        <family val="3"/>
        <charset val="128"/>
        <scheme val="minor"/>
      </rPr>
      <t>ー</t>
    </r>
    <r>
      <rPr>
        <sz val="11"/>
        <color theme="1"/>
        <rFont val="맑은 고딕"/>
        <family val="3"/>
        <charset val="129"/>
        <scheme val="minor"/>
      </rPr>
      <t>付きの防寒衣装。寒い地域では必須です！</t>
    </r>
  </si>
  <si>
    <t>附有舒適圍巾的保暖服裝。在寒冷地區是必需的！</t>
  </si>
  <si>
    <r>
      <t>附有舒适</t>
    </r>
    <r>
      <rPr>
        <sz val="11"/>
        <color theme="1"/>
        <rFont val="맑은 고딕"/>
        <family val="3"/>
        <charset val="134"/>
        <scheme val="minor"/>
      </rPr>
      <t>围</t>
    </r>
    <r>
      <rPr>
        <sz val="11"/>
        <color theme="1"/>
        <rFont val="맑은 고딕"/>
        <family val="3"/>
        <charset val="129"/>
        <scheme val="minor"/>
      </rPr>
      <t>巾的保暖服装。在寒冷地</t>
    </r>
    <r>
      <rPr>
        <sz val="11"/>
        <color theme="1"/>
        <rFont val="맑은 고딕"/>
        <family val="3"/>
        <charset val="128"/>
        <scheme val="minor"/>
      </rPr>
      <t>区</t>
    </r>
    <r>
      <rPr>
        <sz val="11"/>
        <color theme="1"/>
        <rFont val="맑은 고딕"/>
        <family val="3"/>
        <charset val="129"/>
        <scheme val="minor"/>
      </rPr>
      <t>是必需的！</t>
    </r>
  </si>
  <si>
    <t>거친 눈보라를 헤치고 살아갈 수 있는 마을 주민의 따듯한 의상.</t>
  </si>
  <si>
    <t>A warm outfit of a villager that can withstand rough blizzards.</t>
  </si>
  <si>
    <r>
      <t>荒れた吹雪を切り</t>
    </r>
    <r>
      <rPr>
        <sz val="11"/>
        <color theme="1"/>
        <rFont val="맑은 고딕"/>
        <family val="3"/>
        <charset val="128"/>
        <scheme val="minor"/>
      </rPr>
      <t>抜</t>
    </r>
    <r>
      <rPr>
        <sz val="11"/>
        <color theme="1"/>
        <rFont val="맑은 고딕"/>
        <family val="3"/>
        <charset val="129"/>
        <scheme val="minor"/>
      </rPr>
      <t>けて生き</t>
    </r>
    <r>
      <rPr>
        <sz val="11"/>
        <color theme="1"/>
        <rFont val="맑은 고딕"/>
        <family val="3"/>
        <charset val="128"/>
        <scheme val="minor"/>
      </rPr>
      <t>抜</t>
    </r>
    <r>
      <rPr>
        <sz val="11"/>
        <color theme="1"/>
        <rFont val="맑은 고딕"/>
        <family val="3"/>
        <charset val="129"/>
        <scheme val="minor"/>
      </rPr>
      <t>く村人の暖かい衣装。</t>
    </r>
  </si>
  <si>
    <t>能抵擋惡劣暴風雪的村民溫暖服裝。</t>
  </si>
  <si>
    <r>
      <t>能抵</t>
    </r>
    <r>
      <rPr>
        <sz val="11"/>
        <color theme="1"/>
        <rFont val="맑은 고딕"/>
        <family val="3"/>
        <charset val="134"/>
        <scheme val="minor"/>
      </rPr>
      <t>挡恶</t>
    </r>
    <r>
      <rPr>
        <sz val="11"/>
        <color theme="1"/>
        <rFont val="맑은 고딕"/>
        <family val="3"/>
        <charset val="129"/>
        <scheme val="minor"/>
      </rPr>
      <t>劣暴</t>
    </r>
    <r>
      <rPr>
        <sz val="11"/>
        <color theme="1"/>
        <rFont val="맑은 고딕"/>
        <family val="3"/>
        <charset val="134"/>
        <scheme val="minor"/>
      </rPr>
      <t>风</t>
    </r>
    <r>
      <rPr>
        <sz val="11"/>
        <color theme="1"/>
        <rFont val="맑은 고딕"/>
        <family val="3"/>
        <charset val="129"/>
        <scheme val="minor"/>
      </rPr>
      <t>雪的村民</t>
    </r>
    <r>
      <rPr>
        <sz val="11"/>
        <color theme="1"/>
        <rFont val="맑은 고딕"/>
        <family val="3"/>
        <charset val="128"/>
        <scheme val="minor"/>
      </rPr>
      <t>温</t>
    </r>
    <r>
      <rPr>
        <sz val="11"/>
        <color theme="1"/>
        <rFont val="맑은 고딕"/>
        <family val="3"/>
        <charset val="129"/>
        <scheme val="minor"/>
      </rPr>
      <t>暖服装。</t>
    </r>
  </si>
  <si>
    <t>흰 눈을 헤치고 나아가는 고독한 늑대의 의상.</t>
  </si>
  <si>
    <t>Outfit of a lone wolf moving through the white snow.</t>
  </si>
  <si>
    <r>
      <t>白い雪をかき分けて進む孤</t>
    </r>
    <r>
      <rPr>
        <sz val="11"/>
        <color theme="1"/>
        <rFont val="맑은 고딕"/>
        <family val="3"/>
        <charset val="128"/>
        <scheme val="minor"/>
      </rPr>
      <t>独</t>
    </r>
    <r>
      <rPr>
        <sz val="11"/>
        <color theme="1"/>
        <rFont val="맑은 고딕"/>
        <family val="3"/>
        <charset val="129"/>
        <scheme val="minor"/>
      </rPr>
      <t>な狼の衣装。</t>
    </r>
  </si>
  <si>
    <t>在白雪中前進的孤獨狼的服裝。</t>
  </si>
  <si>
    <r>
      <t>在白雪中前</t>
    </r>
    <r>
      <rPr>
        <sz val="11"/>
        <color theme="1"/>
        <rFont val="맑은 고딕"/>
        <family val="3"/>
        <charset val="134"/>
        <scheme val="minor"/>
      </rPr>
      <t>进</t>
    </r>
    <r>
      <rPr>
        <sz val="11"/>
        <color theme="1"/>
        <rFont val="맑은 고딕"/>
        <family val="3"/>
        <charset val="129"/>
        <scheme val="minor"/>
      </rPr>
      <t>的孤</t>
    </r>
    <r>
      <rPr>
        <sz val="11"/>
        <color theme="1"/>
        <rFont val="맑은 고딕"/>
        <family val="3"/>
        <charset val="128"/>
        <scheme val="minor"/>
      </rPr>
      <t>独</t>
    </r>
    <r>
      <rPr>
        <sz val="11"/>
        <color theme="1"/>
        <rFont val="맑은 고딕"/>
        <family val="3"/>
        <charset val="129"/>
        <scheme val="minor"/>
      </rPr>
      <t>狼的服装。</t>
    </r>
  </si>
  <si>
    <t>얼음풀 열매의 껍질로 물들인 방한 의상. 목도리도 꼭 챙겨야 해요.</t>
  </si>
  <si>
    <t>A winter outfit dyed with the skin of iceberry fruits. Don't forget the scarf!</t>
  </si>
  <si>
    <r>
      <t>氷の</t>
    </r>
    <r>
      <rPr>
        <sz val="11"/>
        <color theme="1"/>
        <rFont val="맑은 고딕"/>
        <family val="3"/>
        <charset val="128"/>
        <scheme val="minor"/>
      </rPr>
      <t>実</t>
    </r>
    <r>
      <rPr>
        <sz val="11"/>
        <color theme="1"/>
        <rFont val="맑은 고딕"/>
        <family val="3"/>
        <charset val="129"/>
        <scheme val="minor"/>
      </rPr>
      <t>の皮で染められた防寒衣装。マフラ</t>
    </r>
    <r>
      <rPr>
        <sz val="11"/>
        <color theme="1"/>
        <rFont val="맑은 고딕"/>
        <family val="3"/>
        <charset val="128"/>
        <scheme val="minor"/>
      </rPr>
      <t>ー</t>
    </r>
    <r>
      <rPr>
        <sz val="11"/>
        <color theme="1"/>
        <rFont val="맑은 고딕"/>
        <family val="3"/>
        <charset val="129"/>
        <scheme val="minor"/>
      </rPr>
      <t>も忘れずに！</t>
    </r>
  </si>
  <si>
    <t>用冰果實的皮染色的保暖服裝。千萬別忘了圍巾！</t>
  </si>
  <si>
    <r>
      <t>用冰果</t>
    </r>
    <r>
      <rPr>
        <sz val="11"/>
        <color theme="1"/>
        <rFont val="맑은 고딕"/>
        <family val="3"/>
        <charset val="134"/>
        <scheme val="minor"/>
      </rPr>
      <t>实</t>
    </r>
    <r>
      <rPr>
        <sz val="11"/>
        <color theme="1"/>
        <rFont val="맑은 고딕"/>
        <family val="3"/>
        <charset val="129"/>
        <scheme val="minor"/>
      </rPr>
      <t>的皮染色的保暖服装。千万</t>
    </r>
    <r>
      <rPr>
        <sz val="11"/>
        <color theme="1"/>
        <rFont val="맑은 고딕"/>
        <family val="3"/>
        <charset val="134"/>
        <scheme val="minor"/>
      </rPr>
      <t>别</t>
    </r>
    <r>
      <rPr>
        <sz val="11"/>
        <color theme="1"/>
        <rFont val="맑은 고딕"/>
        <family val="3"/>
        <charset val="129"/>
        <scheme val="minor"/>
      </rPr>
      <t>忘了</t>
    </r>
    <r>
      <rPr>
        <sz val="11"/>
        <color theme="1"/>
        <rFont val="맑은 고딕"/>
        <family val="3"/>
        <charset val="134"/>
        <scheme val="minor"/>
      </rPr>
      <t>围</t>
    </r>
    <r>
      <rPr>
        <sz val="11"/>
        <color theme="1"/>
        <rFont val="맑은 고딕"/>
        <family val="3"/>
        <charset val="129"/>
        <scheme val="minor"/>
      </rPr>
      <t>巾！</t>
    </r>
  </si>
  <si>
    <t>긴 시간동안 마을을 지킨 장로의 의상.</t>
  </si>
  <si>
    <t>Outfit of the elder who has protected the village for a long time.</t>
  </si>
  <si>
    <t>長い間村を守ってきた長老の衣装。</t>
  </si>
  <si>
    <t>保護村莊很長時間的長老服裝。</t>
  </si>
  <si>
    <r>
      <t>保</t>
    </r>
    <r>
      <rPr>
        <sz val="11"/>
        <color theme="1"/>
        <rFont val="맑은 고딕"/>
        <family val="3"/>
        <charset val="134"/>
        <scheme val="minor"/>
      </rPr>
      <t>护</t>
    </r>
    <r>
      <rPr>
        <sz val="11"/>
        <color theme="1"/>
        <rFont val="맑은 고딕"/>
        <family val="3"/>
        <charset val="129"/>
        <scheme val="minor"/>
      </rPr>
      <t>村庄很</t>
    </r>
    <r>
      <rPr>
        <sz val="11"/>
        <color theme="1"/>
        <rFont val="맑은 고딕"/>
        <family val="3"/>
        <charset val="134"/>
        <scheme val="minor"/>
      </rPr>
      <t>长时间</t>
    </r>
    <r>
      <rPr>
        <sz val="11"/>
        <color theme="1"/>
        <rFont val="맑은 고딕"/>
        <family val="3"/>
        <charset val="129"/>
        <scheme val="minor"/>
      </rPr>
      <t>的村</t>
    </r>
    <r>
      <rPr>
        <sz val="11"/>
        <color theme="1"/>
        <rFont val="맑은 고딕"/>
        <family val="3"/>
        <charset val="134"/>
        <scheme val="minor"/>
      </rPr>
      <t>长</t>
    </r>
    <r>
      <rPr>
        <sz val="11"/>
        <color theme="1"/>
        <rFont val="맑은 고딕"/>
        <family val="3"/>
        <charset val="129"/>
        <scheme val="minor"/>
      </rPr>
      <t>服装。</t>
    </r>
  </si>
  <si>
    <t>자연과 친밀한 사람이라면 좋아할 나뭇잎 차양 모자.</t>
  </si>
  <si>
    <t>A leaf canopy hat that a nature-loving person would enjoy.</t>
  </si>
  <si>
    <t>自然に親しむ人が好む葉の庇の帽子。</t>
  </si>
  <si>
    <t>自然親近的人會喜歡的樹葉遮陽帽。</t>
  </si>
  <si>
    <r>
      <t>自然</t>
    </r>
    <r>
      <rPr>
        <sz val="11"/>
        <color theme="1"/>
        <rFont val="맑은 고딕"/>
        <family val="3"/>
        <charset val="134"/>
        <scheme val="minor"/>
      </rPr>
      <t>亲</t>
    </r>
    <r>
      <rPr>
        <sz val="11"/>
        <color theme="1"/>
        <rFont val="맑은 고딕"/>
        <family val="3"/>
        <charset val="129"/>
        <scheme val="minor"/>
      </rPr>
      <t>近的人</t>
    </r>
    <r>
      <rPr>
        <sz val="11"/>
        <color theme="1"/>
        <rFont val="맑은 고딕"/>
        <family val="3"/>
        <charset val="128"/>
        <scheme val="minor"/>
      </rPr>
      <t>会</t>
    </r>
    <r>
      <rPr>
        <sz val="11"/>
        <color theme="1"/>
        <rFont val="맑은 고딕"/>
        <family val="3"/>
        <charset val="129"/>
        <scheme val="minor"/>
      </rPr>
      <t>喜</t>
    </r>
    <r>
      <rPr>
        <sz val="11"/>
        <color theme="1"/>
        <rFont val="맑은 고딕"/>
        <family val="3"/>
        <charset val="134"/>
        <scheme val="minor"/>
      </rPr>
      <t>欢</t>
    </r>
    <r>
      <rPr>
        <sz val="11"/>
        <color theme="1"/>
        <rFont val="맑은 고딕"/>
        <family val="3"/>
        <charset val="129"/>
        <scheme val="minor"/>
      </rPr>
      <t>的</t>
    </r>
    <r>
      <rPr>
        <sz val="11"/>
        <color theme="1"/>
        <rFont val="맑은 고딕"/>
        <family val="3"/>
        <charset val="134"/>
        <scheme val="minor"/>
      </rPr>
      <t>树</t>
    </r>
    <r>
      <rPr>
        <sz val="11"/>
        <color theme="1"/>
        <rFont val="맑은 고딕"/>
        <family val="3"/>
        <charset val="129"/>
        <scheme val="minor"/>
      </rPr>
      <t>叶遮</t>
    </r>
    <r>
      <rPr>
        <sz val="11"/>
        <color theme="1"/>
        <rFont val="맑은 고딕"/>
        <family val="3"/>
        <charset val="134"/>
        <scheme val="minor"/>
      </rPr>
      <t>阳</t>
    </r>
    <r>
      <rPr>
        <sz val="11"/>
        <color theme="1"/>
        <rFont val="맑은 고딕"/>
        <family val="3"/>
        <charset val="129"/>
        <scheme val="minor"/>
      </rPr>
      <t>帽。</t>
    </r>
  </si>
  <si>
    <t>포근한 털로 짜인 모자. 머리까지 따듯하게 보온 필수!</t>
  </si>
  <si>
    <t>A hat woven from cozy fur. Essential to keep warm all the way to the head!</t>
  </si>
  <si>
    <t>心地よい毛皮で編まれた帽子。頭まで暖かく保つために必須！</t>
  </si>
  <si>
    <t>用舒適毛皮編織的帽子。保暖至關重要！</t>
  </si>
  <si>
    <r>
      <t>用舒适毛皮</t>
    </r>
    <r>
      <rPr>
        <sz val="11"/>
        <color theme="1"/>
        <rFont val="맑은 고딕"/>
        <family val="3"/>
        <charset val="134"/>
        <scheme val="minor"/>
      </rPr>
      <t>编织</t>
    </r>
    <r>
      <rPr>
        <sz val="11"/>
        <color theme="1"/>
        <rFont val="맑은 고딕"/>
        <family val="3"/>
        <charset val="129"/>
        <scheme val="minor"/>
      </rPr>
      <t>的帽子。保暖至</t>
    </r>
    <r>
      <rPr>
        <sz val="11"/>
        <color theme="1"/>
        <rFont val="맑은 고딕"/>
        <family val="3"/>
        <charset val="134"/>
        <scheme val="minor"/>
      </rPr>
      <t>关</t>
    </r>
    <r>
      <rPr>
        <sz val="11"/>
        <color theme="1"/>
        <rFont val="맑은 고딕"/>
        <family val="3"/>
        <charset val="129"/>
        <scheme val="minor"/>
      </rPr>
      <t>重要！</t>
    </r>
  </si>
  <si>
    <t>귀까지 따듯하게 감싸는 마을 주민의 모자.</t>
  </si>
  <si>
    <t>A hat that warmly wraps around the ears of a villager.</t>
  </si>
  <si>
    <r>
      <t>耳まで暖かく包み</t>
    </r>
    <r>
      <rPr>
        <sz val="11"/>
        <color theme="1"/>
        <rFont val="맑은 고딕"/>
        <family val="3"/>
        <charset val="128"/>
        <scheme val="minor"/>
      </rPr>
      <t>込</t>
    </r>
    <r>
      <rPr>
        <sz val="11"/>
        <color theme="1"/>
        <rFont val="맑은 고딕"/>
        <family val="3"/>
        <charset val="129"/>
        <scheme val="minor"/>
      </rPr>
      <t>む村人の帽子。</t>
    </r>
  </si>
  <si>
    <t>包裹耳朵的村民帽子，保暖至上！</t>
  </si>
  <si>
    <t>멀리 떨어진 곳에서 나는 소리도 들을 수 있는 늑대의 귀.</t>
  </si>
  <si>
    <t>Ears of a wolf that can hear sounds from far away.</t>
  </si>
  <si>
    <t>遠くの音も聞こえる狼の耳。</t>
  </si>
  <si>
    <t>能聽到遠處聲音的狼耳。</t>
  </si>
  <si>
    <r>
      <t>能听到</t>
    </r>
    <r>
      <rPr>
        <sz val="11"/>
        <color theme="1"/>
        <rFont val="맑은 고딕"/>
        <family val="3"/>
        <charset val="134"/>
        <scheme val="minor"/>
      </rPr>
      <t>远处</t>
    </r>
    <r>
      <rPr>
        <sz val="11"/>
        <color theme="1"/>
        <rFont val="맑은 고딕"/>
        <family val="3"/>
        <charset val="128"/>
        <scheme val="minor"/>
      </rPr>
      <t>声</t>
    </r>
    <r>
      <rPr>
        <sz val="11"/>
        <color theme="1"/>
        <rFont val="맑은 고딕"/>
        <family val="3"/>
        <charset val="129"/>
        <scheme val="minor"/>
      </rPr>
      <t>音的狼耳。</t>
    </r>
  </si>
  <si>
    <t>보온성을 중시한 따듯한 털모자.</t>
  </si>
  <si>
    <t>A warm fur hat that emphasizes insulation.</t>
  </si>
  <si>
    <r>
      <t>保</t>
    </r>
    <r>
      <rPr>
        <sz val="11"/>
        <color theme="1"/>
        <rFont val="맑은 고딕"/>
        <family val="3"/>
        <charset val="128"/>
        <scheme val="minor"/>
      </rPr>
      <t>温</t>
    </r>
    <r>
      <rPr>
        <sz val="11"/>
        <color theme="1"/>
        <rFont val="맑은 고딕"/>
        <family val="3"/>
        <charset val="129"/>
        <scheme val="minor"/>
      </rPr>
      <t>性を重視した暖かい毛皮の帽子。</t>
    </r>
  </si>
  <si>
    <t>注重保暖性的毛皮帽子。</t>
  </si>
  <si>
    <t>거칠게 바람이 불면 엉망이 되어버리는 터라 모자는 필수에요.</t>
  </si>
  <si>
    <t>Hats are essential as the wind can mess up everything.</t>
  </si>
  <si>
    <r>
      <t>荒</t>
    </r>
    <r>
      <rPr>
        <sz val="11"/>
        <color theme="1"/>
        <rFont val="맑은 고딕"/>
        <family val="3"/>
        <charset val="128"/>
        <scheme val="minor"/>
      </rPr>
      <t>々</t>
    </r>
    <r>
      <rPr>
        <sz val="11"/>
        <color theme="1"/>
        <rFont val="맑은 고딕"/>
        <family val="3"/>
        <charset val="129"/>
        <scheme val="minor"/>
      </rPr>
      <t>しい風が吹くとすぐに</t>
    </r>
    <r>
      <rPr>
        <sz val="11"/>
        <color theme="1"/>
        <rFont val="맑은 고딕"/>
        <family val="3"/>
        <charset val="128"/>
        <scheme val="minor"/>
      </rPr>
      <t>乱</t>
    </r>
    <r>
      <rPr>
        <sz val="11"/>
        <color theme="1"/>
        <rFont val="맑은 고딕"/>
        <family val="3"/>
        <charset val="129"/>
        <scheme val="minor"/>
      </rPr>
      <t>れてしまうので帽子は必須です。</t>
    </r>
  </si>
  <si>
    <t>風吹得很大的時候，帽子是必需的！</t>
  </si>
  <si>
    <r>
      <t>风</t>
    </r>
    <r>
      <rPr>
        <sz val="11"/>
        <color theme="1"/>
        <rFont val="맑은 고딕"/>
        <family val="3"/>
        <charset val="129"/>
        <scheme val="minor"/>
      </rPr>
      <t>吹得很大的</t>
    </r>
    <r>
      <rPr>
        <sz val="11"/>
        <color theme="1"/>
        <rFont val="맑은 고딕"/>
        <family val="3"/>
        <charset val="134"/>
        <scheme val="minor"/>
      </rPr>
      <t>时</t>
    </r>
    <r>
      <rPr>
        <sz val="11"/>
        <color theme="1"/>
        <rFont val="맑은 고딕"/>
        <family val="3"/>
        <charset val="129"/>
        <scheme val="minor"/>
      </rPr>
      <t>候，帽子是必需的！</t>
    </r>
  </si>
  <si>
    <t>깔끔히 뒤로 넘긴 마을 장로의 헤어.</t>
  </si>
  <si>
    <t>Neatly styled hair of the village elder.</t>
  </si>
  <si>
    <r>
      <t>きちんと後ろに流した村の長老の</t>
    </r>
    <r>
      <rPr>
        <sz val="11"/>
        <color theme="1"/>
        <rFont val="맑은 고딕"/>
        <family val="3"/>
        <charset val="128"/>
        <scheme val="minor"/>
      </rPr>
      <t>髪</t>
    </r>
    <r>
      <rPr>
        <sz val="11"/>
        <color theme="1"/>
        <rFont val="맑은 고딕"/>
        <family val="3"/>
        <charset val="129"/>
        <scheme val="minor"/>
      </rPr>
      <t>。</t>
    </r>
  </si>
  <si>
    <t>整齊地梳向後的村長髮型。</t>
  </si>
  <si>
    <r>
      <t>整</t>
    </r>
    <r>
      <rPr>
        <sz val="11"/>
        <color theme="1"/>
        <rFont val="맑은 고딕"/>
        <family val="3"/>
        <charset val="134"/>
        <scheme val="minor"/>
      </rPr>
      <t>齐</t>
    </r>
    <r>
      <rPr>
        <sz val="11"/>
        <color theme="1"/>
        <rFont val="맑은 고딕"/>
        <family val="3"/>
        <charset val="129"/>
        <scheme val="minor"/>
      </rPr>
      <t>地梳向后的村</t>
    </r>
    <r>
      <rPr>
        <sz val="11"/>
        <color theme="1"/>
        <rFont val="맑은 고딕"/>
        <family val="3"/>
        <charset val="134"/>
        <scheme val="minor"/>
      </rPr>
      <t>长发</t>
    </r>
    <r>
      <rPr>
        <sz val="11"/>
        <color theme="1"/>
        <rFont val="맑은 고딕"/>
        <family val="3"/>
        <charset val="129"/>
        <scheme val="minor"/>
      </rPr>
      <t>型。</t>
    </r>
  </si>
  <si>
    <t>누르의 자신감 있는 표정이 드러난 얼굴.</t>
  </si>
  <si>
    <t>A face that shows Nuru's confident expression.</t>
  </si>
  <si>
    <r>
      <t>ヌルの自信に</t>
    </r>
    <r>
      <rPr>
        <sz val="11"/>
        <color theme="1"/>
        <rFont val="맑은 고딕"/>
        <family val="3"/>
        <charset val="128"/>
        <scheme val="minor"/>
      </rPr>
      <t>満</t>
    </r>
    <r>
      <rPr>
        <sz val="11"/>
        <color theme="1"/>
        <rFont val="맑은 고딕"/>
        <family val="3"/>
        <charset val="129"/>
        <scheme val="minor"/>
      </rPr>
      <t>ちた表情が現れた顔。</t>
    </r>
  </si>
  <si>
    <t>諾爾自信滿滿的面孔。</t>
  </si>
  <si>
    <r>
      <t>诺</t>
    </r>
    <r>
      <rPr>
        <sz val="11"/>
        <color theme="1"/>
        <rFont val="맑은 고딕"/>
        <family val="3"/>
        <charset val="129"/>
        <scheme val="minor"/>
      </rPr>
      <t>尔自信</t>
    </r>
    <r>
      <rPr>
        <sz val="11"/>
        <color theme="1"/>
        <rFont val="맑은 고딕"/>
        <family val="3"/>
        <charset val="134"/>
        <scheme val="minor"/>
      </rPr>
      <t>满满</t>
    </r>
    <r>
      <rPr>
        <sz val="11"/>
        <color theme="1"/>
        <rFont val="맑은 고딕"/>
        <family val="3"/>
        <charset val="129"/>
        <scheme val="minor"/>
      </rPr>
      <t>的面孔。</t>
    </r>
  </si>
  <si>
    <t>차분하게 상황을 지켜보는 마을 주민의 얼굴이에요.</t>
  </si>
  <si>
    <t>A villager's face calmly observing the situation.</t>
  </si>
  <si>
    <r>
      <t>落ち着いて</t>
    </r>
    <r>
      <rPr>
        <sz val="11"/>
        <color theme="1"/>
        <rFont val="맑은 고딕"/>
        <family val="3"/>
        <charset val="128"/>
        <scheme val="minor"/>
      </rPr>
      <t>状</t>
    </r>
    <r>
      <rPr>
        <sz val="11"/>
        <color theme="1"/>
        <rFont val="맑은 고딕"/>
        <family val="3"/>
        <charset val="129"/>
        <scheme val="minor"/>
      </rPr>
      <t>況を見守る村人の顔です。</t>
    </r>
  </si>
  <si>
    <t>冷靜地觀察著情況的村民面孔。</t>
  </si>
  <si>
    <r>
      <t>冷</t>
    </r>
    <r>
      <rPr>
        <sz val="11"/>
        <color theme="1"/>
        <rFont val="맑은 고딕"/>
        <family val="3"/>
        <charset val="128"/>
        <scheme val="minor"/>
      </rPr>
      <t>静</t>
    </r>
    <r>
      <rPr>
        <sz val="11"/>
        <color theme="1"/>
        <rFont val="맑은 고딕"/>
        <family val="3"/>
        <charset val="129"/>
        <scheme val="minor"/>
      </rPr>
      <t>地</t>
    </r>
    <r>
      <rPr>
        <sz val="11"/>
        <color theme="1"/>
        <rFont val="맑은 고딕"/>
        <family val="3"/>
        <charset val="134"/>
        <scheme val="minor"/>
      </rPr>
      <t>观</t>
    </r>
    <r>
      <rPr>
        <sz val="11"/>
        <color theme="1"/>
        <rFont val="맑은 고딕"/>
        <family val="3"/>
        <charset val="129"/>
        <scheme val="minor"/>
      </rPr>
      <t>察着情</t>
    </r>
    <r>
      <rPr>
        <sz val="11"/>
        <color theme="1"/>
        <rFont val="맑은 고딕"/>
        <family val="3"/>
        <charset val="128"/>
        <scheme val="minor"/>
      </rPr>
      <t>况</t>
    </r>
    <r>
      <rPr>
        <sz val="11"/>
        <color theme="1"/>
        <rFont val="맑은 고딕"/>
        <family val="3"/>
        <charset val="129"/>
        <scheme val="minor"/>
      </rPr>
      <t>的村民面孔。</t>
    </r>
  </si>
  <si>
    <t>손질하지 않은 검은 늑대 꼬리. 기분에 따라 움직인다고 해요.</t>
  </si>
  <si>
    <t>Untamed tail of the black wolf. It moves according to its mood.</t>
  </si>
  <si>
    <r>
      <t>手入れされていない</t>
    </r>
    <r>
      <rPr>
        <sz val="11"/>
        <color theme="1"/>
        <rFont val="맑은 고딕"/>
        <family val="3"/>
        <charset val="128"/>
        <scheme val="minor"/>
      </rPr>
      <t>黒</t>
    </r>
    <r>
      <rPr>
        <sz val="11"/>
        <color theme="1"/>
        <rFont val="맑은 고딕"/>
        <family val="3"/>
        <charset val="129"/>
        <scheme val="minor"/>
      </rPr>
      <t>い狼の尾。</t>
    </r>
    <r>
      <rPr>
        <sz val="11"/>
        <color theme="1"/>
        <rFont val="맑은 고딕"/>
        <family val="3"/>
        <charset val="128"/>
        <scheme val="minor"/>
      </rPr>
      <t>気</t>
    </r>
    <r>
      <rPr>
        <sz val="11"/>
        <color theme="1"/>
        <rFont val="맑은 고딕"/>
        <family val="3"/>
        <charset val="129"/>
        <scheme val="minor"/>
      </rPr>
      <t>分によって動くそうです。</t>
    </r>
  </si>
  <si>
    <t>未修整的黑狼尾巴。據說會根據心情而動。</t>
  </si>
  <si>
    <r>
      <t>未修整的黑狼尾巴。听</t>
    </r>
    <r>
      <rPr>
        <sz val="11"/>
        <color theme="1"/>
        <rFont val="맑은 고딕"/>
        <family val="3"/>
        <charset val="134"/>
        <scheme val="minor"/>
      </rPr>
      <t>说</t>
    </r>
    <r>
      <rPr>
        <sz val="11"/>
        <color theme="1"/>
        <rFont val="맑은 고딕"/>
        <family val="3"/>
        <charset val="128"/>
        <scheme val="minor"/>
      </rPr>
      <t>会</t>
    </r>
    <r>
      <rPr>
        <sz val="11"/>
        <color theme="1"/>
        <rFont val="맑은 고딕"/>
        <family val="3"/>
        <charset val="129"/>
        <scheme val="minor"/>
      </rPr>
      <t>根据心情而</t>
    </r>
    <r>
      <rPr>
        <sz val="11"/>
        <color theme="1"/>
        <rFont val="맑은 고딕"/>
        <family val="3"/>
        <charset val="134"/>
        <scheme val="minor"/>
      </rPr>
      <t>动</t>
    </r>
    <r>
      <rPr>
        <sz val="11"/>
        <color theme="1"/>
        <rFont val="맑은 고딕"/>
        <family val="3"/>
        <charset val="129"/>
        <scheme val="minor"/>
      </rPr>
      <t>。</t>
    </r>
  </si>
  <si>
    <t>정순한 마나가 담긴 스태프. 긴 시간 동안 애정을 가지고 가꾼 나무로 만들어졌어요.</t>
  </si>
  <si>
    <t>A staff imbued with pure mana, made from a tree nurtured with love over a long time.</t>
  </si>
  <si>
    <r>
      <t>清</t>
    </r>
    <r>
      <rPr>
        <sz val="11"/>
        <color theme="1"/>
        <rFont val="맑은 고딕"/>
        <family val="3"/>
        <charset val="129"/>
        <scheme val="minor"/>
      </rPr>
      <t>純なマナが宿る杖。長い時間愛情を持って育てた木で作られています。</t>
    </r>
  </si>
  <si>
    <t>含有純正魔法的法杖，長時間精心呵護的樹木製成。</t>
  </si>
  <si>
    <r>
      <t>含有</t>
    </r>
    <r>
      <rPr>
        <sz val="11"/>
        <color theme="1"/>
        <rFont val="맑은 고딕"/>
        <family val="3"/>
        <charset val="134"/>
        <scheme val="minor"/>
      </rPr>
      <t>纯</t>
    </r>
    <r>
      <rPr>
        <sz val="11"/>
        <color theme="1"/>
        <rFont val="맑은 고딕"/>
        <family val="3"/>
        <charset val="129"/>
        <scheme val="minor"/>
      </rPr>
      <t>正魔法的法杖，</t>
    </r>
    <r>
      <rPr>
        <sz val="11"/>
        <color theme="1"/>
        <rFont val="맑은 고딕"/>
        <family val="3"/>
        <charset val="134"/>
        <scheme val="minor"/>
      </rPr>
      <t>长时间</t>
    </r>
    <r>
      <rPr>
        <sz val="11"/>
        <color theme="1"/>
        <rFont val="맑은 고딕"/>
        <family val="3"/>
        <charset val="129"/>
        <scheme val="minor"/>
      </rPr>
      <t>精心呵</t>
    </r>
    <r>
      <rPr>
        <sz val="11"/>
        <color theme="1"/>
        <rFont val="맑은 고딕"/>
        <family val="3"/>
        <charset val="134"/>
        <scheme val="minor"/>
      </rPr>
      <t>护</t>
    </r>
    <r>
      <rPr>
        <sz val="11"/>
        <color theme="1"/>
        <rFont val="맑은 고딕"/>
        <family val="3"/>
        <charset val="129"/>
        <scheme val="minor"/>
      </rPr>
      <t>的</t>
    </r>
    <r>
      <rPr>
        <sz val="11"/>
        <color theme="1"/>
        <rFont val="맑은 고딕"/>
        <family val="3"/>
        <charset val="134"/>
        <scheme val="minor"/>
      </rPr>
      <t>树</t>
    </r>
    <r>
      <rPr>
        <sz val="11"/>
        <color theme="1"/>
        <rFont val="맑은 고딕"/>
        <family val="3"/>
        <charset val="129"/>
        <scheme val="minor"/>
      </rPr>
      <t>木制作。</t>
    </r>
  </si>
  <si>
    <t>상처는 아물었지만 과거의 슬픔은 여전히 남아있는 것 같아요.</t>
  </si>
  <si>
    <t>The wounds have healed, but it seems the sadness of the past still remains.</t>
  </si>
  <si>
    <r>
      <t>傷は癒えましたが、過去の悲しみがまだ</t>
    </r>
    <r>
      <rPr>
        <sz val="11"/>
        <color theme="1"/>
        <rFont val="맑은 고딕"/>
        <family val="3"/>
        <charset val="128"/>
        <scheme val="minor"/>
      </rPr>
      <t>残</t>
    </r>
    <r>
      <rPr>
        <sz val="11"/>
        <color theme="1"/>
        <rFont val="맑은 고딕"/>
        <family val="3"/>
        <charset val="129"/>
        <scheme val="minor"/>
      </rPr>
      <t>っているようです。</t>
    </r>
  </si>
  <si>
    <t>傷雖然癒合，但過去的悲傷似乎仍然存在。</t>
  </si>
  <si>
    <r>
      <t>伤虽</t>
    </r>
    <r>
      <rPr>
        <sz val="11"/>
        <color theme="1"/>
        <rFont val="맑은 고딕"/>
        <family val="3"/>
        <charset val="129"/>
        <scheme val="minor"/>
      </rPr>
      <t>然愈合，但</t>
    </r>
    <r>
      <rPr>
        <sz val="11"/>
        <color theme="1"/>
        <rFont val="맑은 고딕"/>
        <family val="3"/>
        <charset val="134"/>
        <scheme val="minor"/>
      </rPr>
      <t>过</t>
    </r>
    <r>
      <rPr>
        <sz val="11"/>
        <color theme="1"/>
        <rFont val="맑은 고딕"/>
        <family val="3"/>
        <charset val="129"/>
        <scheme val="minor"/>
      </rPr>
      <t>去的悲</t>
    </r>
    <r>
      <rPr>
        <sz val="11"/>
        <color theme="1"/>
        <rFont val="맑은 고딕"/>
        <family val="3"/>
        <charset val="134"/>
        <scheme val="minor"/>
      </rPr>
      <t>伤</t>
    </r>
    <r>
      <rPr>
        <sz val="11"/>
        <color theme="1"/>
        <rFont val="맑은 고딕"/>
        <family val="3"/>
        <charset val="129"/>
        <scheme val="minor"/>
      </rPr>
      <t>似乎仍然存在。</t>
    </r>
  </si>
  <si>
    <t>무게감이 느껴지는 마을 장로의 수염.</t>
  </si>
  <si>
    <t>The beard of the village elder has a sense of weight.</t>
  </si>
  <si>
    <t>村の長老のひげは重みを感じます。</t>
  </si>
  <si>
    <t>村長的鬍鬚讓人感受到份量。</t>
  </si>
  <si>
    <r>
      <t>村</t>
    </r>
    <r>
      <rPr>
        <sz val="11"/>
        <color theme="1"/>
        <rFont val="맑은 고딕"/>
        <family val="3"/>
        <charset val="134"/>
        <scheme val="minor"/>
      </rPr>
      <t>长</t>
    </r>
    <r>
      <rPr>
        <sz val="11"/>
        <color theme="1"/>
        <rFont val="맑은 고딕"/>
        <family val="3"/>
        <charset val="129"/>
        <scheme val="minor"/>
      </rPr>
      <t>的胡</t>
    </r>
    <r>
      <rPr>
        <sz val="11"/>
        <color theme="1"/>
        <rFont val="맑은 고딕"/>
        <family val="3"/>
        <charset val="134"/>
        <scheme val="minor"/>
      </rPr>
      <t>须让</t>
    </r>
    <r>
      <rPr>
        <sz val="11"/>
        <color theme="1"/>
        <rFont val="맑은 고딕"/>
        <family val="3"/>
        <charset val="129"/>
        <scheme val="minor"/>
      </rPr>
      <t>人感受到分量。</t>
    </r>
  </si>
  <si>
    <t>누르가 매일 직접 손보는 헤어 스타일! 따라하면 어떤 반응일까요?</t>
  </si>
  <si>
    <t>Nuru's hairstyle that he personally maintains daily! What reaction would it get if followed?</t>
  </si>
  <si>
    <r>
      <t>ヌルが</t>
    </r>
    <r>
      <rPr>
        <sz val="11"/>
        <color theme="1"/>
        <rFont val="맑은 고딕"/>
        <family val="3"/>
        <charset val="128"/>
        <scheme val="minor"/>
      </rPr>
      <t>毎</t>
    </r>
    <r>
      <rPr>
        <sz val="11"/>
        <color theme="1"/>
        <rFont val="맑은 고딕"/>
        <family val="3"/>
        <charset val="129"/>
        <scheme val="minor"/>
      </rPr>
      <t>日手入れしているヘアスタイル！</t>
    </r>
    <r>
      <rPr>
        <sz val="11"/>
        <color theme="1"/>
        <rFont val="맑은 고딕"/>
        <family val="3"/>
        <charset val="128"/>
        <scheme val="minor"/>
      </rPr>
      <t>真</t>
    </r>
    <r>
      <rPr>
        <sz val="11"/>
        <color theme="1"/>
        <rFont val="맑은 고딕"/>
        <family val="3"/>
        <charset val="129"/>
        <scheme val="minor"/>
      </rPr>
      <t>似したらどんな反</t>
    </r>
    <r>
      <rPr>
        <sz val="11"/>
        <color theme="1"/>
        <rFont val="맑은 고딕"/>
        <family val="3"/>
        <charset val="128"/>
        <scheme val="minor"/>
      </rPr>
      <t>応</t>
    </r>
    <r>
      <rPr>
        <sz val="11"/>
        <color theme="1"/>
        <rFont val="맑은 고딕"/>
        <family val="3"/>
        <charset val="129"/>
        <scheme val="minor"/>
      </rPr>
      <t>があるでしょうか？</t>
    </r>
  </si>
  <si>
    <r>
      <t>諾爾每天親自打理的髮型！模仿的話會有什</t>
    </r>
    <r>
      <rPr>
        <sz val="11"/>
        <color theme="1"/>
        <rFont val="맑은 고딕"/>
        <family val="3"/>
        <charset val="128"/>
        <scheme val="minor"/>
      </rPr>
      <t>麼</t>
    </r>
    <r>
      <rPr>
        <sz val="11"/>
        <color theme="1"/>
        <rFont val="맑은 고딕"/>
        <family val="3"/>
        <charset val="129"/>
        <scheme val="minor"/>
      </rPr>
      <t>反應呢？</t>
    </r>
  </si>
  <si>
    <r>
      <t>诺</t>
    </r>
    <r>
      <rPr>
        <sz val="11"/>
        <color theme="1"/>
        <rFont val="맑은 고딕"/>
        <family val="3"/>
        <charset val="129"/>
        <scheme val="minor"/>
      </rPr>
      <t>尔每天</t>
    </r>
    <r>
      <rPr>
        <sz val="11"/>
        <color theme="1"/>
        <rFont val="맑은 고딕"/>
        <family val="3"/>
        <charset val="134"/>
        <scheme val="minor"/>
      </rPr>
      <t>亲</t>
    </r>
    <r>
      <rPr>
        <sz val="11"/>
        <color theme="1"/>
        <rFont val="맑은 고딕"/>
        <family val="3"/>
        <charset val="129"/>
        <scheme val="minor"/>
      </rPr>
      <t>自打理的</t>
    </r>
    <r>
      <rPr>
        <sz val="11"/>
        <color theme="1"/>
        <rFont val="맑은 고딕"/>
        <family val="3"/>
        <charset val="134"/>
        <scheme val="minor"/>
      </rPr>
      <t>发</t>
    </r>
    <r>
      <rPr>
        <sz val="11"/>
        <color theme="1"/>
        <rFont val="맑은 고딕"/>
        <family val="3"/>
        <charset val="129"/>
        <scheme val="minor"/>
      </rPr>
      <t>型！模仿的</t>
    </r>
    <r>
      <rPr>
        <sz val="11"/>
        <color theme="1"/>
        <rFont val="맑은 고딕"/>
        <family val="3"/>
        <charset val="134"/>
        <scheme val="minor"/>
      </rPr>
      <t>话</t>
    </r>
    <r>
      <rPr>
        <sz val="11"/>
        <color theme="1"/>
        <rFont val="맑은 고딕"/>
        <family val="3"/>
        <charset val="128"/>
        <scheme val="minor"/>
      </rPr>
      <t>会</t>
    </r>
    <r>
      <rPr>
        <sz val="11"/>
        <color theme="1"/>
        <rFont val="맑은 고딕"/>
        <family val="3"/>
        <charset val="129"/>
        <scheme val="minor"/>
      </rPr>
      <t>有什么反</t>
    </r>
    <r>
      <rPr>
        <sz val="11"/>
        <color theme="1"/>
        <rFont val="맑은 고딕"/>
        <family val="3"/>
        <charset val="134"/>
        <scheme val="minor"/>
      </rPr>
      <t>应</t>
    </r>
    <r>
      <rPr>
        <sz val="11"/>
        <color theme="1"/>
        <rFont val="맑은 고딕"/>
        <family val="3"/>
        <charset val="129"/>
        <scheme val="minor"/>
      </rPr>
      <t>呢？</t>
    </r>
  </si>
  <si>
    <t>실용성을 중시해 단발로 자른 헤어.</t>
  </si>
  <si>
    <t>A practical short hairstyle.</t>
  </si>
  <si>
    <r>
      <t>実</t>
    </r>
    <r>
      <rPr>
        <sz val="11"/>
        <color theme="1"/>
        <rFont val="맑은 고딕"/>
        <family val="3"/>
        <charset val="129"/>
        <scheme val="minor"/>
      </rPr>
      <t>用性を重視したショ</t>
    </r>
    <r>
      <rPr>
        <sz val="11"/>
        <color theme="1"/>
        <rFont val="맑은 고딕"/>
        <family val="3"/>
        <charset val="128"/>
        <scheme val="minor"/>
      </rPr>
      <t>ー</t>
    </r>
    <r>
      <rPr>
        <sz val="11"/>
        <color theme="1"/>
        <rFont val="맑은 고딕"/>
        <family val="3"/>
        <charset val="129"/>
        <scheme val="minor"/>
      </rPr>
      <t>トヘア。</t>
    </r>
  </si>
  <si>
    <t>注重實用性而剪的短髮。</t>
  </si>
  <si>
    <r>
      <t>注重</t>
    </r>
    <r>
      <rPr>
        <sz val="11"/>
        <color theme="1"/>
        <rFont val="맑은 고딕"/>
        <family val="3"/>
        <charset val="134"/>
        <scheme val="minor"/>
      </rPr>
      <t>实</t>
    </r>
    <r>
      <rPr>
        <sz val="11"/>
        <color theme="1"/>
        <rFont val="맑은 고딕"/>
        <family val="3"/>
        <charset val="129"/>
        <scheme val="minor"/>
      </rPr>
      <t>用性而剪的短</t>
    </r>
    <r>
      <rPr>
        <sz val="11"/>
        <color theme="1"/>
        <rFont val="맑은 고딕"/>
        <family val="3"/>
        <charset val="134"/>
        <scheme val="minor"/>
      </rPr>
      <t>发</t>
    </r>
    <r>
      <rPr>
        <sz val="11"/>
        <color theme="1"/>
        <rFont val="맑은 고딕"/>
        <family val="3"/>
        <charset val="129"/>
        <scheme val="minor"/>
      </rPr>
      <t>。</t>
    </r>
  </si>
  <si>
    <t>거슬리지 않게 단정하게 정돈한 헤어.</t>
  </si>
  <si>
    <t>Neatly arranged hair that is not bothersome.</t>
  </si>
  <si>
    <r>
      <t>うるさくないように整えられた</t>
    </r>
    <r>
      <rPr>
        <sz val="11"/>
        <color theme="1"/>
        <rFont val="맑은 고딕"/>
        <family val="3"/>
        <charset val="128"/>
        <scheme val="minor"/>
      </rPr>
      <t>髪</t>
    </r>
    <r>
      <rPr>
        <sz val="11"/>
        <color theme="1"/>
        <rFont val="맑은 고딕"/>
        <family val="3"/>
        <charset val="129"/>
        <scheme val="minor"/>
      </rPr>
      <t>。</t>
    </r>
  </si>
  <si>
    <t>不會干擾的整齊髮型。</t>
  </si>
  <si>
    <r>
      <t>不</t>
    </r>
    <r>
      <rPr>
        <sz val="11"/>
        <color theme="1"/>
        <rFont val="맑은 고딕"/>
        <family val="3"/>
        <charset val="128"/>
        <scheme val="minor"/>
      </rPr>
      <t>会</t>
    </r>
    <r>
      <rPr>
        <sz val="11"/>
        <color theme="1"/>
        <rFont val="맑은 고딕"/>
        <family val="3"/>
        <charset val="129"/>
        <scheme val="minor"/>
      </rPr>
      <t>干扰的整</t>
    </r>
    <r>
      <rPr>
        <sz val="11"/>
        <color theme="1"/>
        <rFont val="맑은 고딕"/>
        <family val="3"/>
        <charset val="134"/>
        <scheme val="minor"/>
      </rPr>
      <t>齐发</t>
    </r>
    <r>
      <rPr>
        <sz val="11"/>
        <color theme="1"/>
        <rFont val="맑은 고딕"/>
        <family val="3"/>
        <charset val="129"/>
        <scheme val="minor"/>
      </rPr>
      <t>型。</t>
    </r>
  </si>
  <si>
    <t>손에 잡히는 대로 만진 스타일이 어쩐지 특색있게 느껴지는 헤어.</t>
  </si>
  <si>
    <t>A style that feels unique as if it was touched randomly.</t>
  </si>
  <si>
    <r>
      <t>手に</t>
    </r>
    <r>
      <rPr>
        <sz val="11"/>
        <color theme="1"/>
        <rFont val="맑은 고딕"/>
        <family val="3"/>
        <charset val="128"/>
        <scheme val="minor"/>
      </rPr>
      <t>触</t>
    </r>
    <r>
      <rPr>
        <sz val="11"/>
        <color theme="1"/>
        <rFont val="맑은 고딕"/>
        <family val="3"/>
        <charset val="129"/>
        <scheme val="minor"/>
      </rPr>
      <t>れたようなスタイルで、どこか特</t>
    </r>
    <r>
      <rPr>
        <sz val="11"/>
        <color theme="1"/>
        <rFont val="맑은 고딕"/>
        <family val="3"/>
        <charset val="128"/>
        <scheme val="minor"/>
      </rPr>
      <t>徴</t>
    </r>
    <r>
      <rPr>
        <sz val="11"/>
        <color theme="1"/>
        <rFont val="맑은 고딕"/>
        <family val="3"/>
        <charset val="129"/>
        <scheme val="minor"/>
      </rPr>
      <t>的に感じる</t>
    </r>
    <r>
      <rPr>
        <sz val="11"/>
        <color theme="1"/>
        <rFont val="맑은 고딕"/>
        <family val="3"/>
        <charset val="128"/>
        <scheme val="minor"/>
      </rPr>
      <t>髪</t>
    </r>
    <r>
      <rPr>
        <sz val="11"/>
        <color theme="1"/>
        <rFont val="맑은 고딕"/>
        <family val="3"/>
        <charset val="129"/>
        <scheme val="minor"/>
      </rPr>
      <t>。</t>
    </r>
  </si>
  <si>
    <t>隨意觸碰的風格，讓人感覺特別。</t>
  </si>
  <si>
    <r>
      <t>随</t>
    </r>
    <r>
      <rPr>
        <sz val="11"/>
        <color theme="1"/>
        <rFont val="맑은 고딕"/>
        <family val="3"/>
        <charset val="129"/>
        <scheme val="minor"/>
      </rPr>
      <t>意</t>
    </r>
    <r>
      <rPr>
        <sz val="11"/>
        <color theme="1"/>
        <rFont val="맑은 고딕"/>
        <family val="3"/>
        <charset val="128"/>
        <scheme val="minor"/>
      </rPr>
      <t>触</t>
    </r>
    <r>
      <rPr>
        <sz val="11"/>
        <color theme="1"/>
        <rFont val="맑은 고딕"/>
        <family val="3"/>
        <charset val="129"/>
        <scheme val="minor"/>
      </rPr>
      <t>碰的</t>
    </r>
    <r>
      <rPr>
        <sz val="11"/>
        <color theme="1"/>
        <rFont val="맑은 고딕"/>
        <family val="3"/>
        <charset val="134"/>
        <scheme val="minor"/>
      </rPr>
      <t>风</t>
    </r>
    <r>
      <rPr>
        <sz val="11"/>
        <color theme="1"/>
        <rFont val="맑은 고딕"/>
        <family val="3"/>
        <charset val="129"/>
        <scheme val="minor"/>
      </rPr>
      <t>格，</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觉</t>
    </r>
    <r>
      <rPr>
        <sz val="11"/>
        <color theme="1"/>
        <rFont val="맑은 고딕"/>
        <family val="3"/>
        <charset val="129"/>
        <scheme val="minor"/>
      </rPr>
      <t>得特</t>
    </r>
    <r>
      <rPr>
        <sz val="11"/>
        <color theme="1"/>
        <rFont val="맑은 고딕"/>
        <family val="3"/>
        <charset val="134"/>
        <scheme val="minor"/>
      </rPr>
      <t>别</t>
    </r>
    <r>
      <rPr>
        <sz val="11"/>
        <color theme="1"/>
        <rFont val="맑은 고딕"/>
        <family val="3"/>
        <charset val="129"/>
        <scheme val="minor"/>
      </rPr>
      <t>。</t>
    </r>
  </si>
  <si>
    <t>Hats are essential as the wind can mess everything up.</t>
  </si>
  <si>
    <t>설산의 거친 환경 속에서도 침착함을 유지하는 얼굴이에요.</t>
  </si>
  <si>
    <t>A face that maintains calmness even in the harsh environment of the snowy mountains.</t>
  </si>
  <si>
    <r>
      <t>雪山の</t>
    </r>
    <r>
      <rPr>
        <sz val="11"/>
        <color theme="1"/>
        <rFont val="맑은 고딕"/>
        <family val="3"/>
        <charset val="128"/>
        <scheme val="minor"/>
      </rPr>
      <t>厳</t>
    </r>
    <r>
      <rPr>
        <sz val="11"/>
        <color theme="1"/>
        <rFont val="맑은 고딕"/>
        <family val="3"/>
        <charset val="129"/>
        <scheme val="minor"/>
      </rPr>
      <t>しい環境の中でも冷</t>
    </r>
    <r>
      <rPr>
        <sz val="11"/>
        <color theme="1"/>
        <rFont val="맑은 고딕"/>
        <family val="3"/>
        <charset val="128"/>
        <scheme val="minor"/>
      </rPr>
      <t>静</t>
    </r>
    <r>
      <rPr>
        <sz val="11"/>
        <color theme="1"/>
        <rFont val="맑은 고딕"/>
        <family val="3"/>
        <charset val="129"/>
        <scheme val="minor"/>
      </rPr>
      <t>さを保つ顔です。</t>
    </r>
  </si>
  <si>
    <t>在雪山的惡劣環境中也能保持冷靜的面孔。</t>
  </si>
  <si>
    <r>
      <t>在雪山的</t>
    </r>
    <r>
      <rPr>
        <sz val="11"/>
        <color theme="1"/>
        <rFont val="맑은 고딕"/>
        <family val="3"/>
        <charset val="134"/>
        <scheme val="minor"/>
      </rPr>
      <t>恶</t>
    </r>
    <r>
      <rPr>
        <sz val="11"/>
        <color theme="1"/>
        <rFont val="맑은 고딕"/>
        <family val="3"/>
        <charset val="129"/>
        <scheme val="minor"/>
      </rPr>
      <t>劣</t>
    </r>
    <r>
      <rPr>
        <sz val="11"/>
        <color theme="1"/>
        <rFont val="맑은 고딕"/>
        <family val="3"/>
        <charset val="134"/>
        <scheme val="minor"/>
      </rPr>
      <t>环</t>
    </r>
    <r>
      <rPr>
        <sz val="11"/>
        <color theme="1"/>
        <rFont val="맑은 고딕"/>
        <family val="3"/>
        <charset val="129"/>
        <scheme val="minor"/>
      </rPr>
      <t>境中也能保持冷</t>
    </r>
    <r>
      <rPr>
        <sz val="11"/>
        <color theme="1"/>
        <rFont val="맑은 고딕"/>
        <family val="3"/>
        <charset val="128"/>
        <scheme val="minor"/>
      </rPr>
      <t>静</t>
    </r>
    <r>
      <rPr>
        <sz val="11"/>
        <color theme="1"/>
        <rFont val="맑은 고딕"/>
        <family val="3"/>
        <charset val="129"/>
        <scheme val="minor"/>
      </rPr>
      <t>的面孔。</t>
    </r>
  </si>
  <si>
    <t>카니스의 거친 표정이 드러난 얼굴.</t>
  </si>
  <si>
    <t>A face that reveals Kanis's rough expression.</t>
  </si>
  <si>
    <t>カニスの粗い表情が現れた顔。</t>
  </si>
  <si>
    <t>卡尼斯的粗獷表情。</t>
  </si>
  <si>
    <r>
      <t>卡尼斯的粗</t>
    </r>
    <r>
      <rPr>
        <sz val="11"/>
        <color theme="1"/>
        <rFont val="맑은 고딕"/>
        <family val="3"/>
        <charset val="134"/>
        <scheme val="minor"/>
      </rPr>
      <t>犷</t>
    </r>
    <r>
      <rPr>
        <sz val="11"/>
        <color theme="1"/>
        <rFont val="맑은 고딕"/>
        <family val="3"/>
        <charset val="129"/>
        <scheme val="minor"/>
      </rPr>
      <t>表情。</t>
    </r>
  </si>
  <si>
    <t>겉은 차가워 보이지만 마음은 따듯한 마을 주민의 얼굴이에요.</t>
  </si>
  <si>
    <t>A villager's face that looks cold on the outside but has a warm heart.</t>
  </si>
  <si>
    <r>
      <t>外見は冷たそうですが、心は</t>
    </r>
    <r>
      <rPr>
        <sz val="11"/>
        <color theme="1"/>
        <rFont val="맑은 고딕"/>
        <family val="3"/>
        <charset val="128"/>
        <scheme val="minor"/>
      </rPr>
      <t>温</t>
    </r>
    <r>
      <rPr>
        <sz val="11"/>
        <color theme="1"/>
        <rFont val="맑은 고딕"/>
        <family val="3"/>
        <charset val="129"/>
        <scheme val="minor"/>
      </rPr>
      <t>かい村人の顔です。</t>
    </r>
  </si>
  <si>
    <t>外表冷漠，但內心溫暖的村民面孔。</t>
  </si>
  <si>
    <r>
      <t>外表冷漠，但</t>
    </r>
    <r>
      <rPr>
        <sz val="11"/>
        <color theme="1"/>
        <rFont val="맑은 고딕"/>
        <family val="3"/>
        <charset val="128"/>
        <scheme val="minor"/>
      </rPr>
      <t>内</t>
    </r>
    <r>
      <rPr>
        <sz val="11"/>
        <color theme="1"/>
        <rFont val="맑은 고딕"/>
        <family val="3"/>
        <charset val="129"/>
        <scheme val="minor"/>
      </rPr>
      <t>心</t>
    </r>
    <r>
      <rPr>
        <sz val="11"/>
        <color theme="1"/>
        <rFont val="맑은 고딕"/>
        <family val="3"/>
        <charset val="128"/>
        <scheme val="minor"/>
      </rPr>
      <t>温</t>
    </r>
    <r>
      <rPr>
        <sz val="11"/>
        <color theme="1"/>
        <rFont val="맑은 고딕"/>
        <family val="3"/>
        <charset val="129"/>
        <scheme val="minor"/>
      </rPr>
      <t>暖的村民面孔。</t>
    </r>
  </si>
  <si>
    <t>힘들었던 긴 세월이 드러나는 얼굴. 깊은 생각에 잠긴 눈빛이에요.</t>
  </si>
  <si>
    <t>A face that reveals the long years of hardship. Eyes lost in deep thought.</t>
  </si>
  <si>
    <r>
      <t>長い苦</t>
    </r>
    <r>
      <rPr>
        <sz val="11"/>
        <color theme="1"/>
        <rFont val="맑은 고딕"/>
        <family val="3"/>
        <charset val="128"/>
        <scheme val="minor"/>
      </rPr>
      <t>労</t>
    </r>
    <r>
      <rPr>
        <sz val="11"/>
        <color theme="1"/>
        <rFont val="맑은 고딕"/>
        <family val="3"/>
        <charset val="129"/>
        <scheme val="minor"/>
      </rPr>
      <t>の年月が表れた顔。深く考え</t>
    </r>
    <r>
      <rPr>
        <sz val="11"/>
        <color theme="1"/>
        <rFont val="맑은 고딕"/>
        <family val="3"/>
        <charset val="128"/>
        <scheme val="minor"/>
      </rPr>
      <t>込</t>
    </r>
    <r>
      <rPr>
        <sz val="11"/>
        <color theme="1"/>
        <rFont val="맑은 고딕"/>
        <family val="3"/>
        <charset val="129"/>
        <scheme val="minor"/>
      </rPr>
      <t>んでいる目。</t>
    </r>
  </si>
  <si>
    <r>
      <t>顯示出艱難歲月的</t>
    </r>
    <r>
      <rPr>
        <sz val="11"/>
        <color theme="1"/>
        <rFont val="맑은 고딕"/>
        <family val="3"/>
        <charset val="128"/>
        <scheme val="minor"/>
      </rPr>
      <t>臉</t>
    </r>
    <r>
      <rPr>
        <sz val="11"/>
        <color theme="1"/>
        <rFont val="맑은 고딕"/>
        <family val="3"/>
        <charset val="129"/>
        <scheme val="minor"/>
      </rPr>
      <t>龐，眼神沉浸在深思中。</t>
    </r>
  </si>
  <si>
    <r>
      <t>显</t>
    </r>
    <r>
      <rPr>
        <sz val="11"/>
        <color theme="1"/>
        <rFont val="맑은 고딕"/>
        <family val="3"/>
        <charset val="129"/>
        <scheme val="minor"/>
      </rPr>
      <t>示出</t>
    </r>
    <r>
      <rPr>
        <sz val="11"/>
        <color theme="1"/>
        <rFont val="맑은 고딕"/>
        <family val="3"/>
        <charset val="134"/>
        <scheme val="minor"/>
      </rPr>
      <t>艰难岁</t>
    </r>
    <r>
      <rPr>
        <sz val="11"/>
        <color theme="1"/>
        <rFont val="맑은 고딕"/>
        <family val="3"/>
        <charset val="129"/>
        <scheme val="minor"/>
      </rPr>
      <t>月的</t>
    </r>
    <r>
      <rPr>
        <sz val="11"/>
        <color theme="1"/>
        <rFont val="맑은 고딕"/>
        <family val="3"/>
        <charset val="134"/>
        <scheme val="minor"/>
      </rPr>
      <t>脸庞</t>
    </r>
    <r>
      <rPr>
        <sz val="11"/>
        <color theme="1"/>
        <rFont val="맑은 고딕"/>
        <family val="3"/>
        <charset val="129"/>
        <scheme val="minor"/>
      </rPr>
      <t>，眼神沉浸在深思中。</t>
    </r>
  </si>
  <si>
    <t>Happy Fairy in the Forest</t>
  </si>
  <si>
    <t>幸せな森のフェアリー</t>
  </si>
  <si>
    <r>
      <t>幸せな森のフェアリ</t>
    </r>
    <r>
      <rPr>
        <sz val="10"/>
        <color theme="1"/>
        <rFont val="MS Gothic"/>
        <family val="3"/>
        <charset val="128"/>
      </rPr>
      <t>ー</t>
    </r>
  </si>
  <si>
    <t>快樂森林裡的仙女</t>
  </si>
  <si>
    <t>快乐森林里的仙女</t>
  </si>
  <si>
    <r>
      <t>快</t>
    </r>
    <r>
      <rPr>
        <sz val="10"/>
        <color theme="1"/>
        <rFont val="NSimSun"/>
        <family val="3"/>
        <charset val="134"/>
      </rPr>
      <t>乐</t>
    </r>
    <r>
      <rPr>
        <sz val="10"/>
        <color theme="1"/>
        <rFont val="맑은 고딕"/>
        <family val="3"/>
        <charset val="129"/>
      </rPr>
      <t>森林里的仙女</t>
    </r>
  </si>
  <si>
    <t>Castle of Geras</t>
  </si>
  <si>
    <t>ゲラスの城</t>
  </si>
  <si>
    <t>基拉斯的城堡</t>
  </si>
  <si>
    <t>Pottery of Fruits</t>
  </si>
  <si>
    <t>実りの陶器</t>
  </si>
  <si>
    <r>
      <t>実</t>
    </r>
    <r>
      <rPr>
        <sz val="10"/>
        <color theme="1"/>
        <rFont val="맑은 고딕"/>
        <family val="3"/>
        <charset val="129"/>
      </rPr>
      <t>りの陶器</t>
    </r>
  </si>
  <si>
    <t>豐收的陶器</t>
  </si>
  <si>
    <r>
      <t>豐</t>
    </r>
    <r>
      <rPr>
        <sz val="10"/>
        <color theme="1"/>
        <rFont val="맑은 고딕"/>
        <family val="3"/>
        <charset val="129"/>
      </rPr>
      <t>收的陶器</t>
    </r>
  </si>
  <si>
    <t>丰收的陶器</t>
  </si>
  <si>
    <t>Ophion Bronze Helmet</t>
  </si>
  <si>
    <t>オフィオンの青銅の兜</t>
  </si>
  <si>
    <r>
      <t>オフィオンの</t>
    </r>
    <r>
      <rPr>
        <sz val="10"/>
        <color theme="1"/>
        <rFont val="MS Gothic"/>
        <family val="3"/>
        <charset val="128"/>
      </rPr>
      <t>青</t>
    </r>
    <r>
      <rPr>
        <sz val="10"/>
        <color theme="1"/>
        <rFont val="맑은 고딕"/>
        <family val="3"/>
        <charset val="129"/>
      </rPr>
      <t>銅の兜</t>
    </r>
  </si>
  <si>
    <t>奧菲昂的青銅頭盔</t>
  </si>
  <si>
    <r>
      <t>奧菲</t>
    </r>
    <r>
      <rPr>
        <sz val="10"/>
        <color theme="1"/>
        <rFont val="MS Gothic"/>
        <family val="3"/>
        <charset val="128"/>
      </rPr>
      <t>昂</t>
    </r>
    <r>
      <rPr>
        <sz val="10"/>
        <color theme="1"/>
        <rFont val="맑은 고딕"/>
        <family val="3"/>
        <charset val="129"/>
      </rPr>
      <t>的</t>
    </r>
    <r>
      <rPr>
        <sz val="10"/>
        <color theme="1"/>
        <rFont val="MS Gothic"/>
        <family val="3"/>
        <charset val="128"/>
      </rPr>
      <t>青</t>
    </r>
    <r>
      <rPr>
        <sz val="10"/>
        <color theme="1"/>
        <rFont val="맑은 고딕"/>
        <family val="3"/>
        <charset val="129"/>
      </rPr>
      <t>銅頭盔</t>
    </r>
  </si>
  <si>
    <t>奥菲昂的青铜头盔</t>
  </si>
  <si>
    <r>
      <t>奥</t>
    </r>
    <r>
      <rPr>
        <sz val="10"/>
        <color theme="1"/>
        <rFont val="맑은 고딕"/>
        <family val="3"/>
        <charset val="129"/>
      </rPr>
      <t>菲</t>
    </r>
    <r>
      <rPr>
        <sz val="10"/>
        <color theme="1"/>
        <rFont val="MS Gothic"/>
        <family val="3"/>
        <charset val="128"/>
      </rPr>
      <t>昂</t>
    </r>
    <r>
      <rPr>
        <sz val="10"/>
        <color theme="1"/>
        <rFont val="맑은 고딕"/>
        <family val="3"/>
        <charset val="129"/>
      </rPr>
      <t>的</t>
    </r>
    <r>
      <rPr>
        <sz val="10"/>
        <color theme="1"/>
        <rFont val="MS Gothic"/>
        <family val="3"/>
        <charset val="128"/>
      </rPr>
      <t>青</t>
    </r>
    <r>
      <rPr>
        <sz val="10"/>
        <color theme="1"/>
        <rFont val="NSimSun"/>
        <family val="3"/>
        <charset val="134"/>
      </rPr>
      <t>铜头</t>
    </r>
    <r>
      <rPr>
        <sz val="10"/>
        <color theme="1"/>
        <rFont val="맑은 고딕"/>
        <family val="3"/>
        <charset val="129"/>
      </rPr>
      <t>盔</t>
    </r>
  </si>
  <si>
    <t>Statue of Amalthea</t>
  </si>
  <si>
    <t>アマルテイアの像</t>
  </si>
  <si>
    <t>阿瑪爾提亞的雕像</t>
  </si>
  <si>
    <t>阿尔马提亚的雕像</t>
  </si>
  <si>
    <r>
      <t>阿尔</t>
    </r>
    <r>
      <rPr>
        <sz val="10"/>
        <color theme="1"/>
        <rFont val="NSimSun"/>
        <family val="3"/>
        <charset val="134"/>
      </rPr>
      <t>马</t>
    </r>
    <r>
      <rPr>
        <sz val="10"/>
        <color theme="1"/>
        <rFont val="맑은 고딕"/>
        <family val="3"/>
        <charset val="129"/>
      </rPr>
      <t>提</t>
    </r>
    <r>
      <rPr>
        <sz val="10"/>
        <color theme="1"/>
        <rFont val="NSimSun"/>
        <family val="3"/>
        <charset val="134"/>
      </rPr>
      <t>亚</t>
    </r>
    <r>
      <rPr>
        <sz val="10"/>
        <color theme="1"/>
        <rFont val="맑은 고딕"/>
        <family val="3"/>
        <charset val="129"/>
      </rPr>
      <t>的雕像</t>
    </r>
  </si>
  <si>
    <t>Tower of Bones</t>
  </si>
  <si>
    <t>骨の塔</t>
  </si>
  <si>
    <t>骨頭之塔</t>
  </si>
  <si>
    <t>骨头之塔</t>
  </si>
  <si>
    <r>
      <t>骨</t>
    </r>
    <r>
      <rPr>
        <sz val="10"/>
        <color theme="1"/>
        <rFont val="NSimSun"/>
        <family val="3"/>
        <charset val="134"/>
      </rPr>
      <t>头</t>
    </r>
    <r>
      <rPr>
        <sz val="10"/>
        <color theme="1"/>
        <rFont val="맑은 고딕"/>
        <family val="3"/>
        <charset val="129"/>
      </rPr>
      <t>之塔</t>
    </r>
  </si>
  <si>
    <t>Topora Pottery</t>
  </si>
  <si>
    <t>トポラの陶器</t>
  </si>
  <si>
    <t>托波拉陶器</t>
  </si>
  <si>
    <t>Trojan Horse</t>
  </si>
  <si>
    <t>トロイの木馬</t>
  </si>
  <si>
    <t>特洛伊木馬</t>
  </si>
  <si>
    <t>特洛伊木马</t>
  </si>
  <si>
    <r>
      <t>特洛伊木</t>
    </r>
    <r>
      <rPr>
        <sz val="10"/>
        <color theme="1"/>
        <rFont val="NSimSun"/>
        <family val="3"/>
        <charset val="134"/>
      </rPr>
      <t>马</t>
    </r>
  </si>
  <si>
    <t>Movement of the Millkan Tied to a Rope</t>
  </si>
  <si>
    <t>縛られたミルカンの動き</t>
  </si>
  <si>
    <t>被繩子綁住的米爾坎的動作</t>
  </si>
  <si>
    <r>
      <t>被繩子</t>
    </r>
    <r>
      <rPr>
        <sz val="10"/>
        <color theme="1"/>
        <rFont val="AppleSDGothicNeoB00"/>
        <family val="3"/>
        <charset val="129"/>
      </rPr>
      <t>綁</t>
    </r>
    <r>
      <rPr>
        <sz val="10"/>
        <color theme="1"/>
        <rFont val="맑은 고딕"/>
        <family val="3"/>
        <charset val="129"/>
      </rPr>
      <t>住的米爾坎的動作</t>
    </r>
  </si>
  <si>
    <t>被绳子绑住的米尔坎的动作</t>
  </si>
  <si>
    <r>
      <t>被</t>
    </r>
    <r>
      <rPr>
        <sz val="10"/>
        <color theme="1"/>
        <rFont val="NSimSun"/>
        <family val="3"/>
        <charset val="134"/>
      </rPr>
      <t>绳</t>
    </r>
    <r>
      <rPr>
        <sz val="10"/>
        <color theme="1"/>
        <rFont val="맑은 고딕"/>
        <family val="3"/>
        <charset val="129"/>
      </rPr>
      <t>子</t>
    </r>
    <r>
      <rPr>
        <sz val="10"/>
        <color theme="1"/>
        <rFont val="NSimSun"/>
        <family val="3"/>
        <charset val="134"/>
      </rPr>
      <t>绑</t>
    </r>
    <r>
      <rPr>
        <sz val="10"/>
        <color theme="1"/>
        <rFont val="맑은 고딕"/>
        <family val="3"/>
        <charset val="129"/>
      </rPr>
      <t>住的米尔坎的</t>
    </r>
    <r>
      <rPr>
        <sz val="10"/>
        <color theme="1"/>
        <rFont val="NSimSun"/>
        <family val="3"/>
        <charset val="134"/>
      </rPr>
      <t>动</t>
    </r>
    <r>
      <rPr>
        <sz val="10"/>
        <color theme="1"/>
        <rFont val="맑은 고딕"/>
        <family val="3"/>
        <charset val="129"/>
      </rPr>
      <t>作</t>
    </r>
  </si>
  <si>
    <t>Shamanic Bowl</t>
  </si>
  <si>
    <t>呪術の器</t>
  </si>
  <si>
    <t>巫術碗</t>
  </si>
  <si>
    <t>巫术碗</t>
  </si>
  <si>
    <r>
      <t>巫</t>
    </r>
    <r>
      <rPr>
        <sz val="10"/>
        <color theme="1"/>
        <rFont val="NSimSun"/>
        <family val="3"/>
        <charset val="134"/>
      </rPr>
      <t>术</t>
    </r>
    <r>
      <rPr>
        <sz val="10"/>
        <color theme="1"/>
        <rFont val="맑은 고딕"/>
        <family val="3"/>
        <charset val="129"/>
      </rPr>
      <t>碗</t>
    </r>
  </si>
  <si>
    <t>Lion's Roar</t>
  </si>
  <si>
    <t>ライオンの吼え声</t>
  </si>
  <si>
    <r>
      <t>ライオンの吼え</t>
    </r>
    <r>
      <rPr>
        <sz val="10"/>
        <color theme="1"/>
        <rFont val="MS Gothic"/>
        <family val="3"/>
        <charset val="128"/>
      </rPr>
      <t>声</t>
    </r>
  </si>
  <si>
    <t>獅子的吼叫</t>
  </si>
  <si>
    <t>狮子的吼叫</t>
  </si>
  <si>
    <r>
      <t>狮</t>
    </r>
    <r>
      <rPr>
        <sz val="10"/>
        <color theme="1"/>
        <rFont val="맑은 고딕"/>
        <family val="3"/>
        <charset val="129"/>
      </rPr>
      <t>子的吼叫</t>
    </r>
  </si>
  <si>
    <t>Nebra Sky Disk</t>
  </si>
  <si>
    <t>ネブラの空の円盤</t>
  </si>
  <si>
    <t>內布拉的天空圓盤</t>
  </si>
  <si>
    <t>内布拉的天空圆盘</t>
  </si>
  <si>
    <r>
      <t>内</t>
    </r>
    <r>
      <rPr>
        <sz val="10"/>
        <color theme="1"/>
        <rFont val="맑은 고딕"/>
        <family val="3"/>
        <charset val="129"/>
      </rPr>
      <t>布拉的天空</t>
    </r>
    <r>
      <rPr>
        <sz val="10"/>
        <color theme="1"/>
        <rFont val="NSimSun"/>
        <family val="3"/>
        <charset val="134"/>
      </rPr>
      <t>圆盘</t>
    </r>
  </si>
  <si>
    <t>A statue carved with a fairy smiling brightly. It seems to show the happy times when fairies were together in the forest.</t>
  </si>
  <si>
    <r>
      <t>フェアリ</t>
    </r>
    <r>
      <rPr>
        <sz val="10"/>
        <color theme="1"/>
        <rFont val="MS Gothic"/>
        <family val="3"/>
        <charset val="128"/>
      </rPr>
      <t>ー</t>
    </r>
    <r>
      <rPr>
        <sz val="10"/>
        <color theme="1"/>
        <rFont val="맑은 고딕"/>
        <family val="3"/>
        <charset val="129"/>
      </rPr>
      <t>が笑顔でいる姿を彫刻した像。森でフェアリ</t>
    </r>
    <r>
      <rPr>
        <sz val="10"/>
        <color theme="1"/>
        <rFont val="MS Gothic"/>
        <family val="3"/>
        <charset val="128"/>
      </rPr>
      <t>ー</t>
    </r>
    <r>
      <rPr>
        <sz val="10"/>
        <color theme="1"/>
        <rFont val="맑은 고딕"/>
        <family val="3"/>
        <charset val="129"/>
      </rPr>
      <t>たちが一</t>
    </r>
    <r>
      <rPr>
        <sz val="10"/>
        <color theme="1"/>
        <rFont val="MS Gothic"/>
        <family val="3"/>
        <charset val="128"/>
      </rPr>
      <t>緒</t>
    </r>
    <r>
      <rPr>
        <sz val="10"/>
        <color theme="1"/>
        <rFont val="맑은 고딕"/>
        <family val="3"/>
        <charset val="129"/>
      </rPr>
      <t>にいて幸せだった時を示しているようです。</t>
    </r>
  </si>
  <si>
    <t>雕刻著笑容滿面的仙女的雕像。似乎展示了仙女們在森林中一起度過的幸福時光。</t>
  </si>
  <si>
    <r>
      <t>雕刻着笑容</t>
    </r>
    <r>
      <rPr>
        <sz val="10"/>
        <color theme="1"/>
        <rFont val="NSimSun"/>
        <family val="3"/>
        <charset val="134"/>
      </rPr>
      <t>满</t>
    </r>
    <r>
      <rPr>
        <sz val="10"/>
        <color theme="1"/>
        <rFont val="맑은 고딕"/>
        <family val="3"/>
        <charset val="129"/>
      </rPr>
      <t>面的仙女的雕像。似乎展示了仙女</t>
    </r>
    <r>
      <rPr>
        <sz val="10"/>
        <color theme="1"/>
        <rFont val="NSimSun"/>
        <family val="3"/>
        <charset val="134"/>
      </rPr>
      <t>们</t>
    </r>
    <r>
      <rPr>
        <sz val="10"/>
        <color theme="1"/>
        <rFont val="맑은 고딕"/>
        <family val="3"/>
        <charset val="129"/>
      </rPr>
      <t>在森林中一起度</t>
    </r>
    <r>
      <rPr>
        <sz val="10"/>
        <color theme="1"/>
        <rFont val="NSimSun"/>
        <family val="3"/>
        <charset val="134"/>
      </rPr>
      <t>过</t>
    </r>
    <r>
      <rPr>
        <sz val="10"/>
        <color theme="1"/>
        <rFont val="맑은 고딕"/>
        <family val="3"/>
        <charset val="129"/>
      </rPr>
      <t>的幸福</t>
    </r>
    <r>
      <rPr>
        <sz val="10"/>
        <color theme="1"/>
        <rFont val="NSimSun"/>
        <family val="3"/>
        <charset val="134"/>
      </rPr>
      <t>时</t>
    </r>
    <r>
      <rPr>
        <sz val="10"/>
        <color theme="1"/>
        <rFont val="맑은 고딕"/>
        <family val="3"/>
        <charset val="129"/>
      </rPr>
      <t>光。</t>
    </r>
  </si>
  <si>
    <t>A painting by a scholar who had deep anguish amid the pain of war. This work, depicting a disconnected world, has various interpretations.</t>
  </si>
  <si>
    <r>
      <t>戦争</t>
    </r>
    <r>
      <rPr>
        <sz val="10"/>
        <color theme="1"/>
        <rFont val="맑은 고딕"/>
        <family val="3"/>
        <charset val="129"/>
      </rPr>
      <t>の痛みの中で深い苦</t>
    </r>
    <r>
      <rPr>
        <sz val="10"/>
        <color theme="1"/>
        <rFont val="MS Gothic"/>
        <family val="3"/>
        <charset val="128"/>
      </rPr>
      <t>悩</t>
    </r>
    <r>
      <rPr>
        <sz val="10"/>
        <color theme="1"/>
        <rFont val="맑은 고딕"/>
        <family val="3"/>
        <charset val="129"/>
      </rPr>
      <t>を抱えていた</t>
    </r>
    <r>
      <rPr>
        <sz val="10"/>
        <color theme="1"/>
        <rFont val="MS Gothic"/>
        <family val="3"/>
        <charset val="128"/>
      </rPr>
      <t>学</t>
    </r>
    <r>
      <rPr>
        <sz val="10"/>
        <color theme="1"/>
        <rFont val="맑은 고딕"/>
        <family val="3"/>
        <charset val="129"/>
      </rPr>
      <t>者が描いた</t>
    </r>
    <r>
      <rPr>
        <sz val="10"/>
        <color theme="1"/>
        <rFont val="MS Gothic"/>
        <family val="3"/>
        <charset val="128"/>
      </rPr>
      <t>絵</t>
    </r>
    <r>
      <rPr>
        <sz val="10"/>
        <color theme="1"/>
        <rFont val="맑은 고딕"/>
        <family val="3"/>
        <charset val="129"/>
      </rPr>
      <t>。隔絶された世界を描いたこの作品には、さまざまな解</t>
    </r>
    <r>
      <rPr>
        <sz val="10"/>
        <color theme="1"/>
        <rFont val="MS Gothic"/>
        <family val="3"/>
        <charset val="128"/>
      </rPr>
      <t>釈</t>
    </r>
    <r>
      <rPr>
        <sz val="10"/>
        <color theme="1"/>
        <rFont val="맑은 고딕"/>
        <family val="3"/>
        <charset val="129"/>
      </rPr>
      <t>があるそうです。</t>
    </r>
  </si>
  <si>
    <r>
      <t>在戰爭的痛苦中擁有深刻煩惱的學者所畫的畫作。描繪了與世隔</t>
    </r>
    <r>
      <rPr>
        <sz val="10"/>
        <color theme="1"/>
        <rFont val="AppleSDGothicNeoB00"/>
        <family val="3"/>
        <charset val="129"/>
      </rPr>
      <t>絕</t>
    </r>
    <r>
      <rPr>
        <sz val="10"/>
        <color theme="1"/>
        <rFont val="맑은 고딕"/>
        <family val="3"/>
        <charset val="129"/>
      </rPr>
      <t>的世界，這幅作品有多種解釋。</t>
    </r>
  </si>
  <si>
    <r>
      <t>在</t>
    </r>
    <r>
      <rPr>
        <sz val="10"/>
        <color theme="1"/>
        <rFont val="NSimSun"/>
        <family val="3"/>
        <charset val="134"/>
      </rPr>
      <t>战</t>
    </r>
    <r>
      <rPr>
        <sz val="10"/>
        <color theme="1"/>
        <rFont val="MS Gothic"/>
        <family val="3"/>
        <charset val="128"/>
      </rPr>
      <t>争</t>
    </r>
    <r>
      <rPr>
        <sz val="10"/>
        <color theme="1"/>
        <rFont val="맑은 고딕"/>
        <family val="3"/>
        <charset val="129"/>
      </rPr>
      <t>的痛苦中</t>
    </r>
    <r>
      <rPr>
        <sz val="10"/>
        <color theme="1"/>
        <rFont val="NSimSun"/>
        <family val="3"/>
        <charset val="134"/>
      </rPr>
      <t>拥</t>
    </r>
    <r>
      <rPr>
        <sz val="10"/>
        <color theme="1"/>
        <rFont val="맑은 고딕"/>
        <family val="3"/>
        <charset val="129"/>
      </rPr>
      <t>有深刻</t>
    </r>
    <r>
      <rPr>
        <sz val="10"/>
        <color theme="1"/>
        <rFont val="NSimSun"/>
        <family val="3"/>
        <charset val="134"/>
      </rPr>
      <t>烦恼</t>
    </r>
    <r>
      <rPr>
        <sz val="10"/>
        <color theme="1"/>
        <rFont val="맑은 고딕"/>
        <family val="3"/>
        <charset val="129"/>
      </rPr>
      <t>的</t>
    </r>
    <r>
      <rPr>
        <sz val="10"/>
        <color theme="1"/>
        <rFont val="MS Gothic"/>
        <family val="3"/>
        <charset val="128"/>
      </rPr>
      <t>学</t>
    </r>
    <r>
      <rPr>
        <sz val="10"/>
        <color theme="1"/>
        <rFont val="맑은 고딕"/>
        <family val="3"/>
        <charset val="129"/>
      </rPr>
      <t>者所</t>
    </r>
    <r>
      <rPr>
        <sz val="10"/>
        <color theme="1"/>
        <rFont val="MS Gothic"/>
        <family val="3"/>
        <charset val="128"/>
      </rPr>
      <t>画</t>
    </r>
    <r>
      <rPr>
        <sz val="10"/>
        <color theme="1"/>
        <rFont val="맑은 고딕"/>
        <family val="3"/>
        <charset val="129"/>
      </rPr>
      <t>的</t>
    </r>
    <r>
      <rPr>
        <sz val="10"/>
        <color theme="1"/>
        <rFont val="MS Gothic"/>
        <family val="3"/>
        <charset val="128"/>
      </rPr>
      <t>画</t>
    </r>
    <r>
      <rPr>
        <sz val="10"/>
        <color theme="1"/>
        <rFont val="맑은 고딕"/>
        <family val="3"/>
        <charset val="129"/>
      </rPr>
      <t>作。描</t>
    </r>
    <r>
      <rPr>
        <sz val="10"/>
        <color theme="1"/>
        <rFont val="NSimSun"/>
        <family val="3"/>
        <charset val="134"/>
      </rPr>
      <t>绘</t>
    </r>
    <r>
      <rPr>
        <sz val="10"/>
        <color theme="1"/>
        <rFont val="맑은 고딕"/>
        <family val="3"/>
        <charset val="129"/>
      </rPr>
      <t>了</t>
    </r>
    <r>
      <rPr>
        <sz val="10"/>
        <color theme="1"/>
        <rFont val="MS Gothic"/>
        <family val="3"/>
        <charset val="128"/>
      </rPr>
      <t>与</t>
    </r>
    <r>
      <rPr>
        <sz val="10"/>
        <color theme="1"/>
        <rFont val="맑은 고딕"/>
        <family val="3"/>
        <charset val="129"/>
      </rPr>
      <t>世隔</t>
    </r>
    <r>
      <rPr>
        <sz val="10"/>
        <color theme="1"/>
        <rFont val="NSimSun"/>
        <family val="3"/>
        <charset val="134"/>
      </rPr>
      <t>绝</t>
    </r>
    <r>
      <rPr>
        <sz val="10"/>
        <color theme="1"/>
        <rFont val="맑은 고딕"/>
        <family val="3"/>
        <charset val="129"/>
      </rPr>
      <t>的世界，</t>
    </r>
    <r>
      <rPr>
        <sz val="10"/>
        <color theme="1"/>
        <rFont val="NSimSun"/>
        <family val="3"/>
        <charset val="134"/>
      </rPr>
      <t>这</t>
    </r>
    <r>
      <rPr>
        <sz val="10"/>
        <color theme="1"/>
        <rFont val="맑은 고딕"/>
        <family val="3"/>
        <charset val="129"/>
      </rPr>
      <t>幅作品有多</t>
    </r>
    <r>
      <rPr>
        <sz val="10"/>
        <color theme="1"/>
        <rFont val="AppleSDGothicNeoB00"/>
        <family val="3"/>
        <charset val="129"/>
      </rPr>
      <t>种</t>
    </r>
    <r>
      <rPr>
        <sz val="10"/>
        <color theme="1"/>
        <rFont val="맑은 고딕"/>
        <family val="3"/>
        <charset val="129"/>
      </rPr>
      <t>解</t>
    </r>
    <r>
      <rPr>
        <sz val="10"/>
        <color theme="1"/>
        <rFont val="NSimSun"/>
        <family val="3"/>
        <charset val="134"/>
      </rPr>
      <t>释</t>
    </r>
    <r>
      <rPr>
        <sz val="10"/>
        <color theme="1"/>
        <rFont val="맑은 고딕"/>
        <family val="3"/>
        <charset val="129"/>
      </rPr>
      <t>。</t>
    </r>
  </si>
  <si>
    <t>A trace of ancient civilization. An object that embodies the aesthetics created after the birth of the goddess of spring and beauty.</t>
  </si>
  <si>
    <r>
      <t>古代文明の痕跡。春と美の女神が誕生した後に初めて作られた美</t>
    </r>
    <r>
      <rPr>
        <sz val="10"/>
        <color theme="1"/>
        <rFont val="MS Gothic"/>
        <family val="3"/>
        <charset val="128"/>
      </rPr>
      <t>学</t>
    </r>
    <r>
      <rPr>
        <sz val="10"/>
        <color theme="1"/>
        <rFont val="맑은 고딕"/>
        <family val="3"/>
        <charset val="129"/>
      </rPr>
      <t>を表現した物です。</t>
    </r>
  </si>
  <si>
    <t>古代文明的痕跡。包含了春天與美的女神誕生後首次創造的美學的物品。</t>
  </si>
  <si>
    <r>
      <t>古代文明的痕迹。包含了春天</t>
    </r>
    <r>
      <rPr>
        <sz val="10"/>
        <color theme="1"/>
        <rFont val="MS Gothic"/>
        <family val="3"/>
        <charset val="128"/>
      </rPr>
      <t>与</t>
    </r>
    <r>
      <rPr>
        <sz val="10"/>
        <color theme="1"/>
        <rFont val="맑은 고딕"/>
        <family val="3"/>
        <charset val="129"/>
      </rPr>
      <t>美的女神</t>
    </r>
    <r>
      <rPr>
        <sz val="10"/>
        <color theme="1"/>
        <rFont val="NSimSun"/>
        <family val="3"/>
        <charset val="134"/>
      </rPr>
      <t>诞</t>
    </r>
    <r>
      <rPr>
        <sz val="10"/>
        <color theme="1"/>
        <rFont val="맑은 고딕"/>
        <family val="3"/>
        <charset val="129"/>
      </rPr>
      <t>生后首次</t>
    </r>
    <r>
      <rPr>
        <sz val="10"/>
        <color theme="1"/>
        <rFont val="NSimSun"/>
        <family val="3"/>
        <charset val="134"/>
      </rPr>
      <t>创</t>
    </r>
    <r>
      <rPr>
        <sz val="10"/>
        <color theme="1"/>
        <rFont val="맑은 고딕"/>
        <family val="3"/>
        <charset val="129"/>
      </rPr>
      <t>造的美</t>
    </r>
    <r>
      <rPr>
        <sz val="10"/>
        <color theme="1"/>
        <rFont val="MS Gothic"/>
        <family val="3"/>
        <charset val="128"/>
      </rPr>
      <t>学</t>
    </r>
    <r>
      <rPr>
        <sz val="10"/>
        <color theme="1"/>
        <rFont val="맑은 고딕"/>
        <family val="3"/>
        <charset val="129"/>
      </rPr>
      <t>的物品。</t>
    </r>
  </si>
  <si>
    <t>A helmet offered to the gods for victory in war. However, the gods did not take the offering.</t>
  </si>
  <si>
    <r>
      <t>戦争</t>
    </r>
    <r>
      <rPr>
        <sz val="10"/>
        <color theme="1"/>
        <rFont val="맑은 고딕"/>
        <family val="3"/>
        <charset val="129"/>
      </rPr>
      <t>での勝利を祈って神に捧げられた兜。しかし神はその供物を受け取らなかったそうです。</t>
    </r>
  </si>
  <si>
    <r>
      <t>為</t>
    </r>
    <r>
      <rPr>
        <sz val="10"/>
        <color theme="1"/>
        <rFont val="맑은 고딕"/>
        <family val="3"/>
        <charset val="129"/>
      </rPr>
      <t>了戰爭中的勝利而獻給神明的頭盔。然而神明並沒有接受這個供品。</t>
    </r>
  </si>
  <si>
    <r>
      <t>为</t>
    </r>
    <r>
      <rPr>
        <sz val="10"/>
        <color theme="1"/>
        <rFont val="맑은 고딕"/>
        <family val="3"/>
        <charset val="129"/>
      </rPr>
      <t>了</t>
    </r>
    <r>
      <rPr>
        <sz val="10"/>
        <color theme="1"/>
        <rFont val="NSimSun"/>
        <family val="3"/>
        <charset val="134"/>
      </rPr>
      <t>战</t>
    </r>
    <r>
      <rPr>
        <sz val="10"/>
        <color theme="1"/>
        <rFont val="MS Gothic"/>
        <family val="3"/>
        <charset val="128"/>
      </rPr>
      <t>争</t>
    </r>
    <r>
      <rPr>
        <sz val="10"/>
        <color theme="1"/>
        <rFont val="맑은 고딕"/>
        <family val="3"/>
        <charset val="129"/>
      </rPr>
      <t>中的</t>
    </r>
    <r>
      <rPr>
        <sz val="10"/>
        <color theme="1"/>
        <rFont val="AppleSDGothicNeoB00"/>
        <family val="3"/>
        <charset val="129"/>
      </rPr>
      <t>胜</t>
    </r>
    <r>
      <rPr>
        <sz val="10"/>
        <color theme="1"/>
        <rFont val="맑은 고딕"/>
        <family val="3"/>
        <charset val="129"/>
      </rPr>
      <t>利而</t>
    </r>
    <r>
      <rPr>
        <sz val="10"/>
        <color theme="1"/>
        <rFont val="MS Gothic"/>
        <family val="3"/>
        <charset val="128"/>
      </rPr>
      <t>献</t>
    </r>
    <r>
      <rPr>
        <sz val="10"/>
        <color theme="1"/>
        <rFont val="NSimSun"/>
        <family val="3"/>
        <charset val="134"/>
      </rPr>
      <t>给</t>
    </r>
    <r>
      <rPr>
        <sz val="10"/>
        <color theme="1"/>
        <rFont val="맑은 고딕"/>
        <family val="3"/>
        <charset val="129"/>
      </rPr>
      <t>神明的</t>
    </r>
    <r>
      <rPr>
        <sz val="10"/>
        <color theme="1"/>
        <rFont val="NSimSun"/>
        <family val="3"/>
        <charset val="134"/>
      </rPr>
      <t>头</t>
    </r>
    <r>
      <rPr>
        <sz val="10"/>
        <color theme="1"/>
        <rFont val="맑은 고딕"/>
        <family val="3"/>
        <charset val="129"/>
      </rPr>
      <t>盔。然而神明</t>
    </r>
    <r>
      <rPr>
        <sz val="10"/>
        <color theme="1"/>
        <rFont val="MS Gothic"/>
        <family val="3"/>
        <charset val="128"/>
      </rPr>
      <t>并没</t>
    </r>
    <r>
      <rPr>
        <sz val="10"/>
        <color theme="1"/>
        <rFont val="맑은 고딕"/>
        <family val="3"/>
        <charset val="129"/>
      </rPr>
      <t>有接受</t>
    </r>
    <r>
      <rPr>
        <sz val="10"/>
        <color theme="1"/>
        <rFont val="NSimSun"/>
        <family val="3"/>
        <charset val="134"/>
      </rPr>
      <t>这</t>
    </r>
    <r>
      <rPr>
        <sz val="10"/>
        <color theme="1"/>
        <rFont val="MS Gothic"/>
        <family val="3"/>
        <charset val="128"/>
      </rPr>
      <t>个</t>
    </r>
    <r>
      <rPr>
        <sz val="10"/>
        <color theme="1"/>
        <rFont val="맑은 고딕"/>
        <family val="3"/>
        <charset val="129"/>
      </rPr>
      <t>供品。</t>
    </r>
  </si>
  <si>
    <t>A statue of a compassionate god symbolizing endless mercy. Born under the god of night, it was meant to protect people but was forgotten after sacrificing itself and disappearing.</t>
  </si>
  <si>
    <r>
      <t>終わりのない慈悲を象</t>
    </r>
    <r>
      <rPr>
        <sz val="10"/>
        <color theme="1"/>
        <rFont val="MS Gothic"/>
        <family val="3"/>
        <charset val="128"/>
      </rPr>
      <t>徴</t>
    </r>
    <r>
      <rPr>
        <sz val="10"/>
        <color theme="1"/>
        <rFont val="맑은 고딕"/>
        <family val="3"/>
        <charset val="129"/>
      </rPr>
      <t>する慈愛の神の像。夜の神の下で生まれ、人</t>
    </r>
    <r>
      <rPr>
        <sz val="10"/>
        <color theme="1"/>
        <rFont val="MS Gothic"/>
        <family val="3"/>
        <charset val="128"/>
      </rPr>
      <t>々</t>
    </r>
    <r>
      <rPr>
        <sz val="10"/>
        <color theme="1"/>
        <rFont val="맑은 고딕"/>
        <family val="3"/>
        <charset val="129"/>
      </rPr>
      <t>を守る使命を持っていましたが、自ら</t>
    </r>
    <r>
      <rPr>
        <sz val="10"/>
        <color theme="1"/>
        <rFont val="MS Gothic"/>
        <family val="3"/>
        <charset val="128"/>
      </rPr>
      <t>犠</t>
    </r>
    <r>
      <rPr>
        <sz val="10"/>
        <color theme="1"/>
        <rFont val="맑은 고딕"/>
        <family val="3"/>
        <charset val="129"/>
      </rPr>
      <t>牲になって消えた後、忘れ去られてしまいました。</t>
    </r>
  </si>
  <si>
    <t>象徵著無盡慈悲的慈愛之神雕像。在夜神之下誕生，肩負著保護人類的使命，但自我犧牲後消失，最終被遺忘。</t>
  </si>
  <si>
    <r>
      <t>象征着无</t>
    </r>
    <r>
      <rPr>
        <sz val="10"/>
        <color theme="1"/>
        <rFont val="MS Gothic"/>
        <family val="3"/>
        <charset val="128"/>
      </rPr>
      <t>尽</t>
    </r>
    <r>
      <rPr>
        <sz val="10"/>
        <color theme="1"/>
        <rFont val="맑은 고딕"/>
        <family val="3"/>
        <charset val="129"/>
      </rPr>
      <t>慈悲的慈</t>
    </r>
    <r>
      <rPr>
        <sz val="10"/>
        <color theme="1"/>
        <rFont val="NSimSun"/>
        <family val="3"/>
        <charset val="134"/>
      </rPr>
      <t>爱</t>
    </r>
    <r>
      <rPr>
        <sz val="10"/>
        <color theme="1"/>
        <rFont val="맑은 고딕"/>
        <family val="3"/>
        <charset val="129"/>
      </rPr>
      <t>之神雕像。在夜神之下</t>
    </r>
    <r>
      <rPr>
        <sz val="10"/>
        <color theme="1"/>
        <rFont val="NSimSun"/>
        <family val="3"/>
        <charset val="134"/>
      </rPr>
      <t>诞</t>
    </r>
    <r>
      <rPr>
        <sz val="10"/>
        <color theme="1"/>
        <rFont val="맑은 고딕"/>
        <family val="3"/>
        <charset val="129"/>
      </rPr>
      <t>生，肩</t>
    </r>
    <r>
      <rPr>
        <sz val="10"/>
        <color theme="1"/>
        <rFont val="NSimSun"/>
        <family val="3"/>
        <charset val="134"/>
      </rPr>
      <t>负</t>
    </r>
    <r>
      <rPr>
        <sz val="10"/>
        <color theme="1"/>
        <rFont val="맑은 고딕"/>
        <family val="3"/>
        <charset val="129"/>
      </rPr>
      <t>着保</t>
    </r>
    <r>
      <rPr>
        <sz val="10"/>
        <color theme="1"/>
        <rFont val="NSimSun"/>
        <family val="3"/>
        <charset val="134"/>
      </rPr>
      <t>护</t>
    </r>
    <r>
      <rPr>
        <sz val="10"/>
        <color theme="1"/>
        <rFont val="맑은 고딕"/>
        <family val="3"/>
        <charset val="129"/>
      </rPr>
      <t>人</t>
    </r>
    <r>
      <rPr>
        <sz val="10"/>
        <color theme="1"/>
        <rFont val="NSimSun"/>
        <family val="3"/>
        <charset val="134"/>
      </rPr>
      <t>类</t>
    </r>
    <r>
      <rPr>
        <sz val="10"/>
        <color theme="1"/>
        <rFont val="맑은 고딕"/>
        <family val="3"/>
        <charset val="129"/>
      </rPr>
      <t>的使命，但自我</t>
    </r>
    <r>
      <rPr>
        <sz val="10"/>
        <color theme="1"/>
        <rFont val="NSimSun"/>
        <family val="3"/>
        <charset val="134"/>
      </rPr>
      <t>牺</t>
    </r>
    <r>
      <rPr>
        <sz val="10"/>
        <color theme="1"/>
        <rFont val="맑은 고딕"/>
        <family val="3"/>
        <charset val="129"/>
      </rPr>
      <t>牲后消失，最</t>
    </r>
    <r>
      <rPr>
        <sz val="10"/>
        <color theme="1"/>
        <rFont val="NSimSun"/>
        <family val="3"/>
        <charset val="134"/>
      </rPr>
      <t>终</t>
    </r>
    <r>
      <rPr>
        <sz val="10"/>
        <color theme="1"/>
        <rFont val="맑은 고딕"/>
        <family val="3"/>
        <charset val="129"/>
      </rPr>
      <t>被</t>
    </r>
    <r>
      <rPr>
        <sz val="10"/>
        <color theme="1"/>
        <rFont val="NSimSun"/>
        <family val="3"/>
        <charset val="134"/>
      </rPr>
      <t>遗</t>
    </r>
    <r>
      <rPr>
        <sz val="10"/>
        <color theme="1"/>
        <rFont val="맑은 고딕"/>
        <family val="3"/>
        <charset val="129"/>
      </rPr>
      <t>忘。</t>
    </r>
  </si>
  <si>
    <t>A unique type of vessel made and used by skilled craft rabbits. This style became widespread as the rabbits who served the gods created items for the temple.</t>
  </si>
  <si>
    <r>
      <t>手先が器用なウサギたちが作って使用していた特異な形の器。神を奉るウサギたちが神殿の物を作る中で</t>
    </r>
    <r>
      <rPr>
        <sz val="10"/>
        <color theme="1"/>
        <rFont val="MS Gothic"/>
        <family val="3"/>
        <charset val="128"/>
      </rPr>
      <t>広</t>
    </r>
    <r>
      <rPr>
        <sz val="10"/>
        <color theme="1"/>
        <rFont val="맑은 고딕"/>
        <family val="3"/>
        <charset val="129"/>
      </rPr>
      <t>がったスタイルです。</t>
    </r>
  </si>
  <si>
    <r>
      <t>手巧的</t>
    </r>
    <r>
      <rPr>
        <sz val="10"/>
        <color theme="1"/>
        <rFont val="MS Gothic"/>
        <family val="3"/>
        <charset val="128"/>
      </rPr>
      <t>兔</t>
    </r>
    <r>
      <rPr>
        <sz val="10"/>
        <color theme="1"/>
        <rFont val="맑은 고딕"/>
        <family val="3"/>
        <charset val="129"/>
      </rPr>
      <t>子們製作和使用的特殊形式的容器。供奉神明的</t>
    </r>
    <r>
      <rPr>
        <sz val="10"/>
        <color theme="1"/>
        <rFont val="MS Gothic"/>
        <family val="3"/>
        <charset val="128"/>
      </rPr>
      <t>兔</t>
    </r>
    <r>
      <rPr>
        <sz val="10"/>
        <color theme="1"/>
        <rFont val="맑은 고딕"/>
        <family val="3"/>
        <charset val="129"/>
      </rPr>
      <t>子們在創作神殿物品的過程中廣泛流傳的樣式。</t>
    </r>
  </si>
  <si>
    <r>
      <t>手巧的</t>
    </r>
    <r>
      <rPr>
        <sz val="10"/>
        <color theme="1"/>
        <rFont val="MS Gothic"/>
        <family val="3"/>
        <charset val="128"/>
      </rPr>
      <t>兔</t>
    </r>
    <r>
      <rPr>
        <sz val="10"/>
        <color theme="1"/>
        <rFont val="맑은 고딕"/>
        <family val="3"/>
        <charset val="129"/>
      </rPr>
      <t>子</t>
    </r>
    <r>
      <rPr>
        <sz val="10"/>
        <color theme="1"/>
        <rFont val="NSimSun"/>
        <family val="3"/>
        <charset val="134"/>
      </rPr>
      <t>们</t>
    </r>
    <r>
      <rPr>
        <sz val="10"/>
        <color theme="1"/>
        <rFont val="맑은 고딕"/>
        <family val="3"/>
        <charset val="129"/>
      </rPr>
      <t>制作和使用的特殊形式的容器。供奉神明的</t>
    </r>
    <r>
      <rPr>
        <sz val="10"/>
        <color theme="1"/>
        <rFont val="MS Gothic"/>
        <family val="3"/>
        <charset val="128"/>
      </rPr>
      <t>兔</t>
    </r>
    <r>
      <rPr>
        <sz val="10"/>
        <color theme="1"/>
        <rFont val="맑은 고딕"/>
        <family val="3"/>
        <charset val="129"/>
      </rPr>
      <t>子</t>
    </r>
    <r>
      <rPr>
        <sz val="10"/>
        <color theme="1"/>
        <rFont val="NSimSun"/>
        <family val="3"/>
        <charset val="134"/>
      </rPr>
      <t>们</t>
    </r>
    <r>
      <rPr>
        <sz val="10"/>
        <color theme="1"/>
        <rFont val="맑은 고딕"/>
        <family val="3"/>
        <charset val="129"/>
      </rPr>
      <t>在</t>
    </r>
    <r>
      <rPr>
        <sz val="10"/>
        <color theme="1"/>
        <rFont val="NSimSun"/>
        <family val="3"/>
        <charset val="134"/>
      </rPr>
      <t>创</t>
    </r>
    <r>
      <rPr>
        <sz val="10"/>
        <color theme="1"/>
        <rFont val="맑은 고딕"/>
        <family val="3"/>
        <charset val="129"/>
      </rPr>
      <t>作神殿物品的</t>
    </r>
    <r>
      <rPr>
        <sz val="10"/>
        <color theme="1"/>
        <rFont val="NSimSun"/>
        <family val="3"/>
        <charset val="134"/>
      </rPr>
      <t>过</t>
    </r>
    <r>
      <rPr>
        <sz val="10"/>
        <color theme="1"/>
        <rFont val="맑은 고딕"/>
        <family val="3"/>
        <charset val="129"/>
      </rPr>
      <t>程中广泛流</t>
    </r>
    <r>
      <rPr>
        <sz val="10"/>
        <color theme="1"/>
        <rFont val="NSimSun"/>
        <family val="3"/>
        <charset val="134"/>
      </rPr>
      <t>传</t>
    </r>
    <r>
      <rPr>
        <sz val="10"/>
        <color theme="1"/>
        <rFont val="맑은 고딕"/>
        <family val="3"/>
        <charset val="129"/>
      </rPr>
      <t>的</t>
    </r>
    <r>
      <rPr>
        <sz val="10"/>
        <color theme="1"/>
        <rFont val="NSimSun"/>
        <family val="3"/>
        <charset val="134"/>
      </rPr>
      <t>样</t>
    </r>
    <r>
      <rPr>
        <sz val="10"/>
        <color theme="1"/>
        <rFont val="맑은 고딕"/>
        <family val="3"/>
        <charset val="129"/>
      </rPr>
      <t>式。</t>
    </r>
  </si>
  <si>
    <t>A vessel created to block and contain evil spirits. It is not meant for holding food.</t>
  </si>
  <si>
    <r>
      <t>悪霊</t>
    </r>
    <r>
      <rPr>
        <sz val="10"/>
        <color theme="1"/>
        <rFont val="맑은 고딕"/>
        <family val="3"/>
        <charset val="129"/>
      </rPr>
      <t>を防ぎ、閉じ</t>
    </r>
    <r>
      <rPr>
        <sz val="10"/>
        <color theme="1"/>
        <rFont val="MS Gothic"/>
        <family val="3"/>
        <charset val="128"/>
      </rPr>
      <t>込</t>
    </r>
    <r>
      <rPr>
        <sz val="10"/>
        <color theme="1"/>
        <rFont val="맑은 고딕"/>
        <family val="3"/>
        <charset val="129"/>
      </rPr>
      <t>めるために作られた器。食べ物を入れるためのものではありません。</t>
    </r>
  </si>
  <si>
    <r>
      <t>為</t>
    </r>
    <r>
      <rPr>
        <sz val="10"/>
        <color theme="1"/>
        <rFont val="맑은 고딕"/>
        <family val="3"/>
        <charset val="129"/>
      </rPr>
      <t>了阻</t>
    </r>
    <r>
      <rPr>
        <sz val="10"/>
        <color theme="1"/>
        <rFont val="AppleSDGothicNeoB00"/>
        <family val="3"/>
        <charset val="129"/>
      </rPr>
      <t>擋</t>
    </r>
    <r>
      <rPr>
        <sz val="10"/>
        <color theme="1"/>
        <rFont val="맑은 고딕"/>
        <family val="3"/>
        <charset val="129"/>
      </rPr>
      <t>和封印惡靈而製作的器皿。並非用來盛放食物。</t>
    </r>
  </si>
  <si>
    <r>
      <t>为</t>
    </r>
    <r>
      <rPr>
        <sz val="10"/>
        <color theme="1"/>
        <rFont val="맑은 고딕"/>
        <family val="3"/>
        <charset val="129"/>
      </rPr>
      <t>了阻</t>
    </r>
    <r>
      <rPr>
        <sz val="10"/>
        <color theme="1"/>
        <rFont val="NSimSun"/>
        <family val="3"/>
        <charset val="134"/>
      </rPr>
      <t>挡</t>
    </r>
    <r>
      <rPr>
        <sz val="10"/>
        <color theme="1"/>
        <rFont val="맑은 고딕"/>
        <family val="3"/>
        <charset val="129"/>
      </rPr>
      <t>和封印</t>
    </r>
    <r>
      <rPr>
        <sz val="10"/>
        <color theme="1"/>
        <rFont val="NSimSun"/>
        <family val="3"/>
        <charset val="134"/>
      </rPr>
      <t>恶灵</t>
    </r>
    <r>
      <rPr>
        <sz val="10"/>
        <color theme="1"/>
        <rFont val="맑은 고딕"/>
        <family val="3"/>
        <charset val="129"/>
      </rPr>
      <t>而制作的器皿。</t>
    </r>
    <r>
      <rPr>
        <sz val="10"/>
        <color theme="1"/>
        <rFont val="MS Gothic"/>
        <family val="3"/>
        <charset val="128"/>
      </rPr>
      <t>并</t>
    </r>
    <r>
      <rPr>
        <sz val="10"/>
        <color theme="1"/>
        <rFont val="맑은 고딕"/>
        <family val="3"/>
        <charset val="129"/>
      </rPr>
      <t>非用</t>
    </r>
    <r>
      <rPr>
        <sz val="10"/>
        <color theme="1"/>
        <rFont val="MS Gothic"/>
        <family val="3"/>
        <charset val="128"/>
      </rPr>
      <t>来</t>
    </r>
    <r>
      <rPr>
        <sz val="10"/>
        <color theme="1"/>
        <rFont val="맑은 고딕"/>
        <family val="3"/>
        <charset val="129"/>
      </rPr>
      <t>盛放食物。</t>
    </r>
  </si>
  <si>
    <t>Just holding the majestic figure of a brave lion can uplift your spirit and motivation.</t>
  </si>
  <si>
    <r>
      <t>勇敢なライオンの威</t>
    </r>
    <r>
      <rPr>
        <sz val="10"/>
        <color theme="1"/>
        <rFont val="MS Gothic"/>
        <family val="3"/>
        <charset val="128"/>
      </rPr>
      <t>厳</t>
    </r>
    <r>
      <rPr>
        <sz val="10"/>
        <color theme="1"/>
        <rFont val="맑은 고딕"/>
        <family val="3"/>
        <charset val="129"/>
      </rPr>
      <t>を持っているだけで、</t>
    </r>
    <r>
      <rPr>
        <sz val="10"/>
        <color theme="1"/>
        <rFont val="MS Gothic"/>
        <family val="3"/>
        <charset val="128"/>
      </rPr>
      <t>気</t>
    </r>
    <r>
      <rPr>
        <sz val="10"/>
        <color theme="1"/>
        <rFont val="맑은 고딕"/>
        <family val="3"/>
        <charset val="129"/>
      </rPr>
      <t>力が湧いてくると言われています。</t>
    </r>
  </si>
  <si>
    <r>
      <t>僅僅握住勇猛獅子的威嚴，就能激發</t>
    </r>
    <r>
      <rPr>
        <sz val="10"/>
        <color theme="1"/>
        <rFont val="AppleSDGothicNeoB00"/>
        <family val="3"/>
        <charset val="129"/>
      </rPr>
      <t>你</t>
    </r>
    <r>
      <rPr>
        <sz val="10"/>
        <color theme="1"/>
        <rFont val="맑은 고딕"/>
        <family val="3"/>
        <charset val="129"/>
      </rPr>
      <t>的精神和動力。</t>
    </r>
  </si>
  <si>
    <r>
      <t>仅仅</t>
    </r>
    <r>
      <rPr>
        <sz val="10"/>
        <color theme="1"/>
        <rFont val="맑은 고딕"/>
        <family val="3"/>
        <charset val="129"/>
      </rPr>
      <t>握住勇猛</t>
    </r>
    <r>
      <rPr>
        <sz val="10"/>
        <color theme="1"/>
        <rFont val="NSimSun"/>
        <family val="3"/>
        <charset val="134"/>
      </rPr>
      <t>狮</t>
    </r>
    <r>
      <rPr>
        <sz val="10"/>
        <color theme="1"/>
        <rFont val="맑은 고딕"/>
        <family val="3"/>
        <charset val="129"/>
      </rPr>
      <t>子的威</t>
    </r>
    <r>
      <rPr>
        <sz val="10"/>
        <color theme="1"/>
        <rFont val="NSimSun"/>
        <family val="3"/>
        <charset val="134"/>
      </rPr>
      <t>严</t>
    </r>
    <r>
      <rPr>
        <sz val="10"/>
        <color theme="1"/>
        <rFont val="맑은 고딕"/>
        <family val="3"/>
        <charset val="129"/>
      </rPr>
      <t>，就能激</t>
    </r>
    <r>
      <rPr>
        <sz val="10"/>
        <color theme="1"/>
        <rFont val="NSimSun"/>
        <family val="3"/>
        <charset val="134"/>
      </rPr>
      <t>发</t>
    </r>
    <r>
      <rPr>
        <sz val="10"/>
        <color theme="1"/>
        <rFont val="AppleSDGothicNeoB00"/>
        <family val="3"/>
        <charset val="129"/>
      </rPr>
      <t>你</t>
    </r>
    <r>
      <rPr>
        <sz val="10"/>
        <color theme="1"/>
        <rFont val="맑은 고딕"/>
        <family val="3"/>
        <charset val="129"/>
      </rPr>
      <t>的精神和</t>
    </r>
    <r>
      <rPr>
        <sz val="10"/>
        <color theme="1"/>
        <rFont val="NSimSun"/>
        <family val="3"/>
        <charset val="134"/>
      </rPr>
      <t>动</t>
    </r>
    <r>
      <rPr>
        <sz val="10"/>
        <color theme="1"/>
        <rFont val="맑은 고딕"/>
        <family val="3"/>
        <charset val="129"/>
      </rPr>
      <t>力。</t>
    </r>
  </si>
  <si>
    <t>A disk created when stars and humans were close together. It contains the sky that served as a guide when you looked up.</t>
  </si>
  <si>
    <t>星と人が近かった時に作られた円盤。見上げると道しるべとなった空を抱いています。</t>
  </si>
  <si>
    <t>星星與人類相近時製作的圓盤。抬頭時包含了曾經是指路明燈的天空。</t>
  </si>
  <si>
    <r>
      <t>星星</t>
    </r>
    <r>
      <rPr>
        <sz val="10"/>
        <color theme="1"/>
        <rFont val="MS Gothic"/>
        <family val="3"/>
        <charset val="128"/>
      </rPr>
      <t>与</t>
    </r>
    <r>
      <rPr>
        <sz val="10"/>
        <color theme="1"/>
        <rFont val="맑은 고딕"/>
        <family val="3"/>
        <charset val="129"/>
      </rPr>
      <t>人</t>
    </r>
    <r>
      <rPr>
        <sz val="10"/>
        <color theme="1"/>
        <rFont val="NSimSun"/>
        <family val="3"/>
        <charset val="134"/>
      </rPr>
      <t>类</t>
    </r>
    <r>
      <rPr>
        <sz val="10"/>
        <color theme="1"/>
        <rFont val="맑은 고딕"/>
        <family val="3"/>
        <charset val="129"/>
      </rPr>
      <t>相近</t>
    </r>
    <r>
      <rPr>
        <sz val="10"/>
        <color theme="1"/>
        <rFont val="NSimSun"/>
        <family val="3"/>
        <charset val="134"/>
      </rPr>
      <t>时</t>
    </r>
    <r>
      <rPr>
        <sz val="10"/>
        <color theme="1"/>
        <rFont val="맑은 고딕"/>
        <family val="3"/>
        <charset val="129"/>
      </rPr>
      <t>制作的</t>
    </r>
    <r>
      <rPr>
        <sz val="10"/>
        <color theme="1"/>
        <rFont val="NSimSun"/>
        <family val="3"/>
        <charset val="134"/>
      </rPr>
      <t>圆盘</t>
    </r>
    <r>
      <rPr>
        <sz val="10"/>
        <color theme="1"/>
        <rFont val="맑은 고딕"/>
        <family val="3"/>
        <charset val="129"/>
      </rPr>
      <t>。抬</t>
    </r>
    <r>
      <rPr>
        <sz val="10"/>
        <color theme="1"/>
        <rFont val="NSimSun"/>
        <family val="3"/>
        <charset val="134"/>
      </rPr>
      <t>头时</t>
    </r>
    <r>
      <rPr>
        <sz val="10"/>
        <color theme="1"/>
        <rFont val="맑은 고딕"/>
        <family val="3"/>
        <charset val="129"/>
      </rPr>
      <t>包含了曾</t>
    </r>
    <r>
      <rPr>
        <sz val="10"/>
        <color theme="1"/>
        <rFont val="NSimSun"/>
        <family val="3"/>
        <charset val="134"/>
      </rPr>
      <t>经</t>
    </r>
    <r>
      <rPr>
        <sz val="10"/>
        <color theme="1"/>
        <rFont val="맑은 고딕"/>
        <family val="3"/>
        <charset val="129"/>
      </rPr>
      <t>是指路明灯的天空。</t>
    </r>
  </si>
  <si>
    <t>매일매일이 무료한 여신께 즐거움을 주기 위해 목마를 신전 안으로 끌고 들어오는 페어리들. 이 목마는 어디에서 주워온걸까?</t>
  </si>
  <si>
    <t>건축가의 기발한 발상으로 제작되었으나 당시 사람들에게 뼈와 같이 생겼다 여겨져 파괴되었어요. 파괴 전 본래 탑의 이름은 기록에 남아있지 않아요.</t>
  </si>
  <si>
    <t>Created from the architect's ingenious idea, it was destroyed because people at the time thought it looked like bones. The original name of the tower before its destruction is not recorded.</t>
  </si>
  <si>
    <r>
      <t>建築家の</t>
    </r>
    <r>
      <rPr>
        <sz val="10"/>
        <color theme="1"/>
        <rFont val="MS Gothic"/>
        <family val="3"/>
        <charset val="128"/>
      </rPr>
      <t>独</t>
    </r>
    <r>
      <rPr>
        <sz val="10"/>
        <color theme="1"/>
        <rFont val="맑은 고딕"/>
        <family val="3"/>
        <charset val="129"/>
      </rPr>
      <t>創的な</t>
    </r>
    <r>
      <rPr>
        <sz val="10"/>
        <color theme="1"/>
        <rFont val="MS Gothic"/>
        <family val="3"/>
        <charset val="128"/>
      </rPr>
      <t>発</t>
    </r>
    <r>
      <rPr>
        <sz val="10"/>
        <color theme="1"/>
        <rFont val="맑은 고딕"/>
        <family val="3"/>
        <charset val="129"/>
      </rPr>
      <t>想で作られましたが、</t>
    </r>
    <r>
      <rPr>
        <sz val="10"/>
        <color theme="1"/>
        <rFont val="MS Gothic"/>
        <family val="3"/>
        <charset val="128"/>
      </rPr>
      <t>当</t>
    </r>
    <r>
      <rPr>
        <sz val="10"/>
        <color theme="1"/>
        <rFont val="맑은 고딕"/>
        <family val="3"/>
        <charset val="129"/>
      </rPr>
      <t>時の人</t>
    </r>
    <r>
      <rPr>
        <sz val="10"/>
        <color theme="1"/>
        <rFont val="MS Gothic"/>
        <family val="3"/>
        <charset val="128"/>
      </rPr>
      <t>々</t>
    </r>
    <r>
      <rPr>
        <sz val="10"/>
        <color theme="1"/>
        <rFont val="맑은 고딕"/>
        <family val="3"/>
        <charset val="129"/>
      </rPr>
      <t>には骨のように見えると考えられて破</t>
    </r>
    <r>
      <rPr>
        <sz val="10"/>
        <color theme="1"/>
        <rFont val="MS Gothic"/>
        <family val="3"/>
        <charset val="128"/>
      </rPr>
      <t>壊</t>
    </r>
    <r>
      <rPr>
        <sz val="10"/>
        <color theme="1"/>
        <rFont val="맑은 고딕"/>
        <family val="3"/>
        <charset val="129"/>
      </rPr>
      <t>されました。破</t>
    </r>
    <r>
      <rPr>
        <sz val="10"/>
        <color theme="1"/>
        <rFont val="MS Gothic"/>
        <family val="3"/>
        <charset val="128"/>
      </rPr>
      <t>壊</t>
    </r>
    <r>
      <rPr>
        <sz val="10"/>
        <color theme="1"/>
        <rFont val="맑은 고딕"/>
        <family val="3"/>
        <charset val="129"/>
      </rPr>
      <t>前の塔の元の名前は記</t>
    </r>
    <r>
      <rPr>
        <sz val="10"/>
        <color theme="1"/>
        <rFont val="MS Gothic"/>
        <family val="3"/>
        <charset val="128"/>
      </rPr>
      <t>録</t>
    </r>
    <r>
      <rPr>
        <sz val="10"/>
        <color theme="1"/>
        <rFont val="맑은 고딕"/>
        <family val="3"/>
        <charset val="129"/>
      </rPr>
      <t>に</t>
    </r>
    <r>
      <rPr>
        <sz val="10"/>
        <color theme="1"/>
        <rFont val="MS Gothic"/>
        <family val="3"/>
        <charset val="128"/>
      </rPr>
      <t>残</t>
    </r>
    <r>
      <rPr>
        <sz val="10"/>
        <color theme="1"/>
        <rFont val="맑은 고딕"/>
        <family val="3"/>
        <charset val="129"/>
      </rPr>
      <t>っていません。</t>
    </r>
  </si>
  <si>
    <r>
      <t>由建築師的創意構思所建造，但因當時人們認</t>
    </r>
    <r>
      <rPr>
        <sz val="10"/>
        <color theme="1"/>
        <rFont val="MS Gothic"/>
        <family val="3"/>
        <charset val="128"/>
      </rPr>
      <t>為它</t>
    </r>
    <r>
      <rPr>
        <sz val="10"/>
        <color theme="1"/>
        <rFont val="맑은 고딕"/>
        <family val="3"/>
        <charset val="129"/>
      </rPr>
      <t>看起來像骨頭而被摧</t>
    </r>
    <r>
      <rPr>
        <sz val="10"/>
        <color theme="1"/>
        <rFont val="MS Gothic"/>
        <family val="3"/>
        <charset val="128"/>
      </rPr>
      <t>毀</t>
    </r>
    <r>
      <rPr>
        <sz val="10"/>
        <color theme="1"/>
        <rFont val="맑은 고딕"/>
        <family val="3"/>
        <charset val="129"/>
      </rPr>
      <t>。被摧</t>
    </r>
    <r>
      <rPr>
        <sz val="10"/>
        <color theme="1"/>
        <rFont val="MS Gothic"/>
        <family val="3"/>
        <charset val="128"/>
      </rPr>
      <t>毀</t>
    </r>
    <r>
      <rPr>
        <sz val="10"/>
        <color theme="1"/>
        <rFont val="맑은 고딕"/>
        <family val="3"/>
        <charset val="129"/>
      </rPr>
      <t>前的塔的原名並未留下記錄。</t>
    </r>
  </si>
  <si>
    <r>
      <t>由建筑</t>
    </r>
    <r>
      <rPr>
        <sz val="10"/>
        <color theme="1"/>
        <rFont val="NSimSun"/>
        <family val="3"/>
        <charset val="134"/>
      </rPr>
      <t>师</t>
    </r>
    <r>
      <rPr>
        <sz val="10"/>
        <color theme="1"/>
        <rFont val="맑은 고딕"/>
        <family val="3"/>
        <charset val="129"/>
      </rPr>
      <t>的</t>
    </r>
    <r>
      <rPr>
        <sz val="10"/>
        <color theme="1"/>
        <rFont val="NSimSun"/>
        <family val="3"/>
        <charset val="134"/>
      </rPr>
      <t>创</t>
    </r>
    <r>
      <rPr>
        <sz val="10"/>
        <color theme="1"/>
        <rFont val="맑은 고딕"/>
        <family val="3"/>
        <charset val="129"/>
      </rPr>
      <t>意</t>
    </r>
    <r>
      <rPr>
        <sz val="10"/>
        <color theme="1"/>
        <rFont val="AppleSDGothicNeoB00"/>
        <family val="3"/>
        <charset val="129"/>
      </rPr>
      <t>构</t>
    </r>
    <r>
      <rPr>
        <sz val="10"/>
        <color theme="1"/>
        <rFont val="맑은 고딕"/>
        <family val="3"/>
        <charset val="129"/>
      </rPr>
      <t>思所建造，但因</t>
    </r>
    <r>
      <rPr>
        <sz val="10"/>
        <color theme="1"/>
        <rFont val="MS Gothic"/>
        <family val="3"/>
        <charset val="128"/>
      </rPr>
      <t>当</t>
    </r>
    <r>
      <rPr>
        <sz val="10"/>
        <color theme="1"/>
        <rFont val="NSimSun"/>
        <family val="3"/>
        <charset val="134"/>
      </rPr>
      <t>时</t>
    </r>
    <r>
      <rPr>
        <sz val="10"/>
        <color theme="1"/>
        <rFont val="맑은 고딕"/>
        <family val="3"/>
        <charset val="129"/>
      </rPr>
      <t>人</t>
    </r>
    <r>
      <rPr>
        <sz val="10"/>
        <color theme="1"/>
        <rFont val="NSimSun"/>
        <family val="3"/>
        <charset val="134"/>
      </rPr>
      <t>们认为</t>
    </r>
    <r>
      <rPr>
        <sz val="10"/>
        <color theme="1"/>
        <rFont val="MS Gothic"/>
        <family val="3"/>
        <charset val="128"/>
      </rPr>
      <t>它</t>
    </r>
    <r>
      <rPr>
        <sz val="10"/>
        <color theme="1"/>
        <rFont val="맑은 고딕"/>
        <family val="3"/>
        <charset val="129"/>
      </rPr>
      <t>看起</t>
    </r>
    <r>
      <rPr>
        <sz val="10"/>
        <color theme="1"/>
        <rFont val="MS Gothic"/>
        <family val="3"/>
        <charset val="128"/>
      </rPr>
      <t>来</t>
    </r>
    <r>
      <rPr>
        <sz val="10"/>
        <color theme="1"/>
        <rFont val="맑은 고딕"/>
        <family val="3"/>
        <charset val="129"/>
      </rPr>
      <t>像骨</t>
    </r>
    <r>
      <rPr>
        <sz val="10"/>
        <color theme="1"/>
        <rFont val="NSimSun"/>
        <family val="3"/>
        <charset val="134"/>
      </rPr>
      <t>头</t>
    </r>
    <r>
      <rPr>
        <sz val="10"/>
        <color theme="1"/>
        <rFont val="맑은 고딕"/>
        <family val="3"/>
        <charset val="129"/>
      </rPr>
      <t>而被摧毁。被摧毁前的塔的原名</t>
    </r>
    <r>
      <rPr>
        <sz val="10"/>
        <color theme="1"/>
        <rFont val="MS Gothic"/>
        <family val="3"/>
        <charset val="128"/>
      </rPr>
      <t>并</t>
    </r>
    <r>
      <rPr>
        <sz val="10"/>
        <color theme="1"/>
        <rFont val="맑은 고딕"/>
        <family val="3"/>
        <charset val="129"/>
      </rPr>
      <t>未留下</t>
    </r>
    <r>
      <rPr>
        <sz val="10"/>
        <color theme="1"/>
        <rFont val="NSimSun"/>
        <family val="3"/>
        <charset val="134"/>
      </rPr>
      <t>记录</t>
    </r>
    <r>
      <rPr>
        <sz val="10"/>
        <color theme="1"/>
        <rFont val="맑은 고딕"/>
        <family val="3"/>
        <charset val="129"/>
      </rPr>
      <t>。</t>
    </r>
  </si>
  <si>
    <t>Fairies bringing a rocking horse into the temple to entertain the goddess, who finds every day boring. I wonder where they found this horse?</t>
  </si>
  <si>
    <r>
      <t>毎</t>
    </r>
    <r>
      <rPr>
        <sz val="10"/>
        <color theme="1"/>
        <rFont val="맑은 고딕"/>
        <family val="3"/>
        <charset val="129"/>
      </rPr>
      <t>日退屈な女神を</t>
    </r>
    <r>
      <rPr>
        <sz val="10"/>
        <color theme="1"/>
        <rFont val="MS Gothic"/>
        <family val="3"/>
        <charset val="128"/>
      </rPr>
      <t>楽</t>
    </r>
    <r>
      <rPr>
        <sz val="10"/>
        <color theme="1"/>
        <rFont val="맑은 고딕"/>
        <family val="3"/>
        <charset val="129"/>
      </rPr>
      <t>しませるために、フェアリ</t>
    </r>
    <r>
      <rPr>
        <sz val="10"/>
        <color theme="1"/>
        <rFont val="MS Gothic"/>
        <family val="3"/>
        <charset val="128"/>
      </rPr>
      <t>ー</t>
    </r>
    <r>
      <rPr>
        <sz val="10"/>
        <color theme="1"/>
        <rFont val="맑은 고딕"/>
        <family val="3"/>
        <charset val="129"/>
      </rPr>
      <t>たちが神殿に木馬を引き</t>
    </r>
    <r>
      <rPr>
        <sz val="10"/>
        <color theme="1"/>
        <rFont val="MS Gothic"/>
        <family val="3"/>
        <charset val="128"/>
      </rPr>
      <t>込</t>
    </r>
    <r>
      <rPr>
        <sz val="10"/>
        <color theme="1"/>
        <rFont val="맑은 고딕"/>
        <family val="3"/>
        <charset val="129"/>
      </rPr>
      <t>んでいます。この木馬はどこで拾ったのでしょうか？</t>
    </r>
  </si>
  <si>
    <r>
      <t>為</t>
    </r>
    <r>
      <rPr>
        <sz val="10"/>
        <color theme="1"/>
        <rFont val="맑은 고딕"/>
        <family val="3"/>
        <charset val="129"/>
      </rPr>
      <t>了給每天感到無聊的女神帶來快樂，仙女們將木馬拖進神殿。這匹木馬究竟是從</t>
    </r>
    <r>
      <rPr>
        <sz val="10"/>
        <color theme="1"/>
        <rFont val="AppleSDGothicNeoB00"/>
        <family val="3"/>
        <charset val="129"/>
      </rPr>
      <t>哪</t>
    </r>
    <r>
      <rPr>
        <sz val="10"/>
        <color theme="1"/>
        <rFont val="맑은 고딕"/>
        <family val="3"/>
        <charset val="129"/>
      </rPr>
      <t>裡來的呢？</t>
    </r>
  </si>
  <si>
    <r>
      <t>为</t>
    </r>
    <r>
      <rPr>
        <sz val="10"/>
        <color theme="1"/>
        <rFont val="맑은 고딕"/>
        <family val="3"/>
        <charset val="129"/>
      </rPr>
      <t>了</t>
    </r>
    <r>
      <rPr>
        <sz val="10"/>
        <color theme="1"/>
        <rFont val="NSimSun"/>
        <family val="3"/>
        <charset val="134"/>
      </rPr>
      <t>给</t>
    </r>
    <r>
      <rPr>
        <sz val="10"/>
        <color theme="1"/>
        <rFont val="맑은 고딕"/>
        <family val="3"/>
        <charset val="129"/>
      </rPr>
      <t>每天感到无聊的女神</t>
    </r>
    <r>
      <rPr>
        <sz val="10"/>
        <color theme="1"/>
        <rFont val="NSimSun"/>
        <family val="3"/>
        <charset val="134"/>
      </rPr>
      <t>带</t>
    </r>
    <r>
      <rPr>
        <sz val="10"/>
        <color theme="1"/>
        <rFont val="MS Gothic"/>
        <family val="3"/>
        <charset val="128"/>
      </rPr>
      <t>来</t>
    </r>
    <r>
      <rPr>
        <sz val="10"/>
        <color theme="1"/>
        <rFont val="맑은 고딕"/>
        <family val="3"/>
        <charset val="129"/>
      </rPr>
      <t>快</t>
    </r>
    <r>
      <rPr>
        <sz val="10"/>
        <color theme="1"/>
        <rFont val="NSimSun"/>
        <family val="3"/>
        <charset val="134"/>
      </rPr>
      <t>乐</t>
    </r>
    <r>
      <rPr>
        <sz val="10"/>
        <color theme="1"/>
        <rFont val="맑은 고딕"/>
        <family val="3"/>
        <charset val="129"/>
      </rPr>
      <t>，仙女</t>
    </r>
    <r>
      <rPr>
        <sz val="10"/>
        <color theme="1"/>
        <rFont val="NSimSun"/>
        <family val="3"/>
        <charset val="134"/>
      </rPr>
      <t>们</t>
    </r>
    <r>
      <rPr>
        <sz val="10"/>
        <color theme="1"/>
        <rFont val="MS Gothic"/>
        <family val="3"/>
        <charset val="128"/>
      </rPr>
      <t>将</t>
    </r>
    <r>
      <rPr>
        <sz val="10"/>
        <color theme="1"/>
        <rFont val="맑은 고딕"/>
        <family val="3"/>
        <charset val="129"/>
      </rPr>
      <t>木</t>
    </r>
    <r>
      <rPr>
        <sz val="10"/>
        <color theme="1"/>
        <rFont val="NSimSun"/>
        <family val="3"/>
        <charset val="134"/>
      </rPr>
      <t>马</t>
    </r>
    <r>
      <rPr>
        <sz val="10"/>
        <color theme="1"/>
        <rFont val="맑은 고딕"/>
        <family val="3"/>
        <charset val="129"/>
      </rPr>
      <t>拖</t>
    </r>
    <r>
      <rPr>
        <sz val="10"/>
        <color theme="1"/>
        <rFont val="NSimSun"/>
        <family val="3"/>
        <charset val="134"/>
      </rPr>
      <t>进</t>
    </r>
    <r>
      <rPr>
        <sz val="10"/>
        <color theme="1"/>
        <rFont val="맑은 고딕"/>
        <family val="3"/>
        <charset val="129"/>
      </rPr>
      <t>神殿。</t>
    </r>
    <r>
      <rPr>
        <sz val="10"/>
        <color theme="1"/>
        <rFont val="NSimSun"/>
        <family val="3"/>
        <charset val="134"/>
      </rPr>
      <t>这</t>
    </r>
    <r>
      <rPr>
        <sz val="10"/>
        <color theme="1"/>
        <rFont val="맑은 고딕"/>
        <family val="3"/>
        <charset val="129"/>
      </rPr>
      <t>匹木</t>
    </r>
    <r>
      <rPr>
        <sz val="10"/>
        <color theme="1"/>
        <rFont val="NSimSun"/>
        <family val="3"/>
        <charset val="134"/>
      </rPr>
      <t>马</t>
    </r>
    <r>
      <rPr>
        <sz val="10"/>
        <color theme="1"/>
        <rFont val="맑은 고딕"/>
        <family val="3"/>
        <charset val="129"/>
      </rPr>
      <t>究竟是</t>
    </r>
    <r>
      <rPr>
        <sz val="10"/>
        <color theme="1"/>
        <rFont val="MS Gothic"/>
        <family val="3"/>
        <charset val="128"/>
      </rPr>
      <t>从</t>
    </r>
    <r>
      <rPr>
        <sz val="10"/>
        <color theme="1"/>
        <rFont val="AppleSDGothicNeoB00"/>
        <family val="3"/>
        <charset val="129"/>
      </rPr>
      <t>哪</t>
    </r>
    <r>
      <rPr>
        <sz val="10"/>
        <color theme="1"/>
        <rFont val="맑은 고딕"/>
        <family val="3"/>
        <charset val="129"/>
      </rPr>
      <t>里</t>
    </r>
    <r>
      <rPr>
        <sz val="10"/>
        <color theme="1"/>
        <rFont val="MS Gothic"/>
        <family val="3"/>
        <charset val="128"/>
      </rPr>
      <t>来</t>
    </r>
    <r>
      <rPr>
        <sz val="10"/>
        <color theme="1"/>
        <rFont val="맑은 고딕"/>
        <family val="3"/>
        <charset val="129"/>
      </rPr>
      <t>的呢？</t>
    </r>
  </si>
  <si>
    <t>The scene of a Millkan fiercely running toward sweet food. The wizard who barely held it back is also running along in a flurry.</t>
  </si>
  <si>
    <r>
      <t>甘い餌に向かって猛然と走るミルカンの姿。それをやっと抑えていた魔法使いも慌てて一</t>
    </r>
    <r>
      <rPr>
        <sz val="10"/>
        <color theme="1"/>
        <rFont val="MS Gothic"/>
        <family val="3"/>
        <charset val="128"/>
      </rPr>
      <t>緒</t>
    </r>
    <r>
      <rPr>
        <sz val="10"/>
        <color theme="1"/>
        <rFont val="맑은 고딕"/>
        <family val="3"/>
        <charset val="129"/>
      </rPr>
      <t>に走っています。</t>
    </r>
  </si>
  <si>
    <r>
      <t>朝著</t>
    </r>
    <r>
      <rPr>
        <sz val="10"/>
        <color theme="1"/>
        <rFont val="MS Gothic"/>
        <family val="3"/>
        <charset val="128"/>
      </rPr>
      <t>甜</t>
    </r>
    <r>
      <rPr>
        <sz val="10"/>
        <color theme="1"/>
        <rFont val="맑은 고딕"/>
        <family val="3"/>
        <charset val="129"/>
      </rPr>
      <t>美食物猛然衝去的米爾坎的樣子。那位勉</t>
    </r>
    <r>
      <rPr>
        <sz val="10"/>
        <color theme="1"/>
        <rFont val="MS Gothic"/>
        <family val="3"/>
        <charset val="128"/>
      </rPr>
      <t>強</t>
    </r>
    <r>
      <rPr>
        <sz val="10"/>
        <color theme="1"/>
        <rFont val="맑은 고딕"/>
        <family val="3"/>
        <charset val="129"/>
      </rPr>
      <t>拉住</t>
    </r>
    <r>
      <rPr>
        <sz val="10"/>
        <color theme="1"/>
        <rFont val="MS Gothic"/>
        <family val="3"/>
        <charset val="128"/>
      </rPr>
      <t>它</t>
    </r>
    <r>
      <rPr>
        <sz val="10"/>
        <color theme="1"/>
        <rFont val="맑은 고딕"/>
        <family val="3"/>
        <charset val="129"/>
      </rPr>
      <t>的魔法師也慌忙跟著一起</t>
    </r>
    <r>
      <rPr>
        <sz val="10"/>
        <color theme="1"/>
        <rFont val="AppleSDGothicNeoB00"/>
        <family val="3"/>
        <charset val="129"/>
      </rPr>
      <t>跑</t>
    </r>
    <r>
      <rPr>
        <sz val="10"/>
        <color theme="1"/>
        <rFont val="맑은 고딕"/>
        <family val="3"/>
        <charset val="129"/>
      </rPr>
      <t>。</t>
    </r>
  </si>
  <si>
    <r>
      <t>朝着</t>
    </r>
    <r>
      <rPr>
        <sz val="10"/>
        <color theme="1"/>
        <rFont val="MS Gothic"/>
        <family val="3"/>
        <charset val="128"/>
      </rPr>
      <t>甜</t>
    </r>
    <r>
      <rPr>
        <sz val="10"/>
        <color theme="1"/>
        <rFont val="맑은 고딕"/>
        <family val="3"/>
        <charset val="129"/>
      </rPr>
      <t>美食物猛然冲去的米尔坎的</t>
    </r>
    <r>
      <rPr>
        <sz val="10"/>
        <color theme="1"/>
        <rFont val="NSimSun"/>
        <family val="3"/>
        <charset val="134"/>
      </rPr>
      <t>样</t>
    </r>
    <r>
      <rPr>
        <sz val="10"/>
        <color theme="1"/>
        <rFont val="맑은 고딕"/>
        <family val="3"/>
        <charset val="129"/>
      </rPr>
      <t>子。那位勉强拉住</t>
    </r>
    <r>
      <rPr>
        <sz val="10"/>
        <color theme="1"/>
        <rFont val="MS Gothic"/>
        <family val="3"/>
        <charset val="128"/>
      </rPr>
      <t>它</t>
    </r>
    <r>
      <rPr>
        <sz val="10"/>
        <color theme="1"/>
        <rFont val="맑은 고딕"/>
        <family val="3"/>
        <charset val="129"/>
      </rPr>
      <t>的魔法</t>
    </r>
    <r>
      <rPr>
        <sz val="10"/>
        <color theme="1"/>
        <rFont val="NSimSun"/>
        <family val="3"/>
        <charset val="134"/>
      </rPr>
      <t>师</t>
    </r>
    <r>
      <rPr>
        <sz val="10"/>
        <color theme="1"/>
        <rFont val="맑은 고딕"/>
        <family val="3"/>
        <charset val="129"/>
      </rPr>
      <t>也慌忙跟着一起</t>
    </r>
    <r>
      <rPr>
        <sz val="10"/>
        <color theme="1"/>
        <rFont val="AppleSDGothicNeoB00"/>
        <family val="3"/>
        <charset val="129"/>
      </rPr>
      <t>跑</t>
    </r>
    <r>
      <rPr>
        <sz val="10"/>
        <color theme="1"/>
        <rFont val="맑은 고딕"/>
        <family val="3"/>
        <charset val="129"/>
      </rPr>
      <t>。</t>
    </r>
  </si>
  <si>
    <t>행복한 숲속의 조각 2</t>
  </si>
  <si>
    <t>게라스 성의 조각 2</t>
  </si>
  <si>
    <t>결실의 토기 조각 2</t>
  </si>
  <si>
    <t>오피온 청동 조각 2</t>
  </si>
  <si>
    <t>아말테이아 상 조각 2</t>
  </si>
  <si>
    <t>아말테이아 상 조각 3</t>
  </si>
  <si>
    <t>뼈의 탑 조각 2</t>
  </si>
  <si>
    <t>뼈의 탑 조각 3</t>
  </si>
  <si>
    <t>토포라 도자기 조각 2</t>
  </si>
  <si>
    <t>토포라 도자기 조각 3</t>
  </si>
  <si>
    <t>토로이 목마 조각 2</t>
  </si>
  <si>
    <t>토로이 목마 조각 3</t>
  </si>
  <si>
    <t>행복한 숲속의 조각 1</t>
  </si>
  <si>
    <t>Sculpture of Happy Forest 1</t>
  </si>
  <si>
    <t>幸せな森の彫刻 1</t>
  </si>
  <si>
    <t>快樂森林的雕刻 1</t>
  </si>
  <si>
    <r>
      <t>快</t>
    </r>
    <r>
      <rPr>
        <sz val="10"/>
        <color theme="1"/>
        <rFont val="NSimSun"/>
        <family val="3"/>
        <charset val="134"/>
      </rPr>
      <t>乐</t>
    </r>
    <r>
      <rPr>
        <sz val="10"/>
        <color theme="1"/>
        <rFont val="맑은 고딕"/>
        <family val="3"/>
        <charset val="129"/>
      </rPr>
      <t>森林的雕刻 1</t>
    </r>
  </si>
  <si>
    <t>Sculpture of Happy Forest 2</t>
  </si>
  <si>
    <t>幸せな森の彫刻 2</t>
  </si>
  <si>
    <t>快樂森林的雕刻 2</t>
  </si>
  <si>
    <r>
      <t>快</t>
    </r>
    <r>
      <rPr>
        <sz val="10"/>
        <color theme="1"/>
        <rFont val="NSimSun"/>
        <family val="3"/>
        <charset val="134"/>
      </rPr>
      <t>乐</t>
    </r>
    <r>
      <rPr>
        <sz val="10"/>
        <color theme="1"/>
        <rFont val="맑은 고딕"/>
        <family val="3"/>
        <charset val="129"/>
      </rPr>
      <t>森林的雕刻 2</t>
    </r>
  </si>
  <si>
    <t>게라스 성의 조각 1</t>
  </si>
  <si>
    <t>Sculpture of Castle Geras 1</t>
  </si>
  <si>
    <t>ゲラス城の彫刻 1</t>
  </si>
  <si>
    <t>基拉斯城的雕刻 1</t>
  </si>
  <si>
    <t>Sculpture of Castle Geras 2</t>
  </si>
  <si>
    <t>ゲラス城の彫刻 2</t>
  </si>
  <si>
    <t>基拉斯城的雕刻 2</t>
  </si>
  <si>
    <t>결실의 토기 조각 1</t>
  </si>
  <si>
    <t>Sculpture of Pottery of Fruits 1</t>
  </si>
  <si>
    <r>
      <t>実</t>
    </r>
    <r>
      <rPr>
        <sz val="10"/>
        <color theme="1"/>
        <rFont val="맑은 고딕"/>
        <family val="3"/>
        <charset val="129"/>
      </rPr>
      <t>りの陶器の彫刻 1</t>
    </r>
  </si>
  <si>
    <r>
      <t>豐</t>
    </r>
    <r>
      <rPr>
        <sz val="10"/>
        <color theme="1"/>
        <rFont val="맑은 고딕"/>
        <family val="3"/>
        <charset val="129"/>
      </rPr>
      <t>收陶器的雕刻 1</t>
    </r>
  </si>
  <si>
    <t>丰收陶器的雕刻 1</t>
  </si>
  <si>
    <t>Sculpture of Pottery of Fruits 2</t>
  </si>
  <si>
    <r>
      <t>実</t>
    </r>
    <r>
      <rPr>
        <sz val="10"/>
        <color theme="1"/>
        <rFont val="맑은 고딕"/>
        <family val="3"/>
        <charset val="129"/>
      </rPr>
      <t>りの陶器の彫刻 2</t>
    </r>
  </si>
  <si>
    <r>
      <t>豐</t>
    </r>
    <r>
      <rPr>
        <sz val="10"/>
        <color theme="1"/>
        <rFont val="맑은 고딕"/>
        <family val="3"/>
        <charset val="129"/>
      </rPr>
      <t>收陶器的雕刻 2</t>
    </r>
  </si>
  <si>
    <t>丰收陶器的雕刻 2</t>
  </si>
  <si>
    <t>오피온 청동 조각 1</t>
  </si>
  <si>
    <t>Sculpture of Ophion Bronze 1</t>
  </si>
  <si>
    <r>
      <t>オフィオンの</t>
    </r>
    <r>
      <rPr>
        <sz val="10"/>
        <color theme="1"/>
        <rFont val="MS Gothic"/>
        <family val="3"/>
        <charset val="128"/>
      </rPr>
      <t>青</t>
    </r>
    <r>
      <rPr>
        <sz val="10"/>
        <color theme="1"/>
        <rFont val="맑은 고딕"/>
        <family val="3"/>
        <charset val="129"/>
      </rPr>
      <t>銅の彫刻 1</t>
    </r>
  </si>
  <si>
    <r>
      <t>奧菲</t>
    </r>
    <r>
      <rPr>
        <sz val="10"/>
        <color theme="1"/>
        <rFont val="MS Gothic"/>
        <family val="3"/>
        <charset val="128"/>
      </rPr>
      <t>昂青</t>
    </r>
    <r>
      <rPr>
        <sz val="10"/>
        <color theme="1"/>
        <rFont val="맑은 고딕"/>
        <family val="3"/>
        <charset val="129"/>
      </rPr>
      <t>銅雕刻 1</t>
    </r>
  </si>
  <si>
    <r>
      <t>奥</t>
    </r>
    <r>
      <rPr>
        <sz val="10"/>
        <color theme="1"/>
        <rFont val="맑은 고딕"/>
        <family val="3"/>
        <charset val="129"/>
      </rPr>
      <t>菲</t>
    </r>
    <r>
      <rPr>
        <sz val="10"/>
        <color theme="1"/>
        <rFont val="MS Gothic"/>
        <family val="3"/>
        <charset val="128"/>
      </rPr>
      <t>昂青</t>
    </r>
    <r>
      <rPr>
        <sz val="10"/>
        <color theme="1"/>
        <rFont val="NSimSun"/>
        <family val="3"/>
        <charset val="134"/>
      </rPr>
      <t>铜</t>
    </r>
    <r>
      <rPr>
        <sz val="10"/>
        <color theme="1"/>
        <rFont val="맑은 고딕"/>
        <family val="3"/>
        <charset val="129"/>
      </rPr>
      <t>雕刻 1</t>
    </r>
  </si>
  <si>
    <t>Sculpture of Ophion Bronze 2</t>
  </si>
  <si>
    <r>
      <t>オフィオンの</t>
    </r>
    <r>
      <rPr>
        <sz val="10"/>
        <color theme="1"/>
        <rFont val="MS Gothic"/>
        <family val="3"/>
        <charset val="128"/>
      </rPr>
      <t>青</t>
    </r>
    <r>
      <rPr>
        <sz val="10"/>
        <color theme="1"/>
        <rFont val="맑은 고딕"/>
        <family val="3"/>
        <charset val="129"/>
      </rPr>
      <t>銅の彫刻 2</t>
    </r>
  </si>
  <si>
    <r>
      <t>奧菲</t>
    </r>
    <r>
      <rPr>
        <sz val="10"/>
        <color theme="1"/>
        <rFont val="MS Gothic"/>
        <family val="3"/>
        <charset val="128"/>
      </rPr>
      <t>昂青</t>
    </r>
    <r>
      <rPr>
        <sz val="10"/>
        <color theme="1"/>
        <rFont val="맑은 고딕"/>
        <family val="3"/>
        <charset val="129"/>
      </rPr>
      <t>銅雕刻 2</t>
    </r>
  </si>
  <si>
    <r>
      <t>奥</t>
    </r>
    <r>
      <rPr>
        <sz val="10"/>
        <color theme="1"/>
        <rFont val="맑은 고딕"/>
        <family val="3"/>
        <charset val="129"/>
      </rPr>
      <t>菲</t>
    </r>
    <r>
      <rPr>
        <sz val="10"/>
        <color theme="1"/>
        <rFont val="MS Gothic"/>
        <family val="3"/>
        <charset val="128"/>
      </rPr>
      <t>昂青</t>
    </r>
    <r>
      <rPr>
        <sz val="10"/>
        <color theme="1"/>
        <rFont val="NSimSun"/>
        <family val="3"/>
        <charset val="134"/>
      </rPr>
      <t>铜</t>
    </r>
    <r>
      <rPr>
        <sz val="10"/>
        <color theme="1"/>
        <rFont val="맑은 고딕"/>
        <family val="3"/>
        <charset val="129"/>
      </rPr>
      <t>雕刻 2</t>
    </r>
  </si>
  <si>
    <t>아말테이아 상 조각 1</t>
  </si>
  <si>
    <t>Sculpture of Amalthea 1</t>
  </si>
  <si>
    <t>アマルテイアの像の彫刻 1</t>
  </si>
  <si>
    <t>阿瑪爾提亞的雕像 1</t>
  </si>
  <si>
    <r>
      <t>阿尔</t>
    </r>
    <r>
      <rPr>
        <sz val="10"/>
        <color theme="1"/>
        <rFont val="NSimSun"/>
        <family val="3"/>
        <charset val="134"/>
      </rPr>
      <t>马</t>
    </r>
    <r>
      <rPr>
        <sz val="10"/>
        <color theme="1"/>
        <rFont val="맑은 고딕"/>
        <family val="3"/>
        <charset val="129"/>
      </rPr>
      <t>提</t>
    </r>
    <r>
      <rPr>
        <sz val="10"/>
        <color theme="1"/>
        <rFont val="NSimSun"/>
        <family val="3"/>
        <charset val="134"/>
      </rPr>
      <t>亚</t>
    </r>
    <r>
      <rPr>
        <sz val="10"/>
        <color theme="1"/>
        <rFont val="맑은 고딕"/>
        <family val="3"/>
        <charset val="129"/>
      </rPr>
      <t>的雕像 1</t>
    </r>
  </si>
  <si>
    <t>Sculpture of Amalthea 2</t>
  </si>
  <si>
    <t>アマルテイアの像の彫刻 2</t>
  </si>
  <si>
    <t>阿瑪爾提亞的雕像 2</t>
  </si>
  <si>
    <r>
      <t>阿尔</t>
    </r>
    <r>
      <rPr>
        <sz val="10"/>
        <color theme="1"/>
        <rFont val="NSimSun"/>
        <family val="3"/>
        <charset val="134"/>
      </rPr>
      <t>马</t>
    </r>
    <r>
      <rPr>
        <sz val="10"/>
        <color theme="1"/>
        <rFont val="맑은 고딕"/>
        <family val="3"/>
        <charset val="129"/>
      </rPr>
      <t>提</t>
    </r>
    <r>
      <rPr>
        <sz val="10"/>
        <color theme="1"/>
        <rFont val="NSimSun"/>
        <family val="3"/>
        <charset val="134"/>
      </rPr>
      <t>亚</t>
    </r>
    <r>
      <rPr>
        <sz val="10"/>
        <color theme="1"/>
        <rFont val="맑은 고딕"/>
        <family val="3"/>
        <charset val="129"/>
      </rPr>
      <t>的雕像 2</t>
    </r>
  </si>
  <si>
    <t>Sculpture of Amalthea 3</t>
  </si>
  <si>
    <t>アマルテイアの像の彫刻 3</t>
  </si>
  <si>
    <t>阿瑪爾提亞的雕像 3</t>
  </si>
  <si>
    <r>
      <t>阿尔</t>
    </r>
    <r>
      <rPr>
        <sz val="10"/>
        <color theme="1"/>
        <rFont val="NSimSun"/>
        <family val="3"/>
        <charset val="134"/>
      </rPr>
      <t>马</t>
    </r>
    <r>
      <rPr>
        <sz val="10"/>
        <color theme="1"/>
        <rFont val="맑은 고딕"/>
        <family val="3"/>
        <charset val="129"/>
      </rPr>
      <t>提</t>
    </r>
    <r>
      <rPr>
        <sz val="10"/>
        <color theme="1"/>
        <rFont val="NSimSun"/>
        <family val="3"/>
        <charset val="134"/>
      </rPr>
      <t>亚</t>
    </r>
    <r>
      <rPr>
        <sz val="10"/>
        <color theme="1"/>
        <rFont val="맑은 고딕"/>
        <family val="3"/>
        <charset val="129"/>
      </rPr>
      <t>的雕像 3</t>
    </r>
  </si>
  <si>
    <t>뼈의 탑 조각 1</t>
  </si>
  <si>
    <t>Sculpture of Tower of Bones 1</t>
  </si>
  <si>
    <t>骨の塔の彫刻 1</t>
  </si>
  <si>
    <t>骨頭之塔的雕刻 1</t>
  </si>
  <si>
    <r>
      <t>骨</t>
    </r>
    <r>
      <rPr>
        <sz val="10"/>
        <color theme="1"/>
        <rFont val="NSimSun"/>
        <family val="3"/>
        <charset val="134"/>
      </rPr>
      <t>头</t>
    </r>
    <r>
      <rPr>
        <sz val="10"/>
        <color theme="1"/>
        <rFont val="맑은 고딕"/>
        <family val="3"/>
        <charset val="129"/>
      </rPr>
      <t>之塔的雕刻 1</t>
    </r>
  </si>
  <si>
    <t>Sculpture of Tower of Bones 2</t>
  </si>
  <si>
    <t>骨の塔の彫刻 2</t>
  </si>
  <si>
    <t>骨頭之塔的雕刻 2</t>
  </si>
  <si>
    <r>
      <t>骨</t>
    </r>
    <r>
      <rPr>
        <sz val="10"/>
        <color theme="1"/>
        <rFont val="NSimSun"/>
        <family val="3"/>
        <charset val="134"/>
      </rPr>
      <t>头</t>
    </r>
    <r>
      <rPr>
        <sz val="10"/>
        <color theme="1"/>
        <rFont val="맑은 고딕"/>
        <family val="3"/>
        <charset val="129"/>
      </rPr>
      <t>之塔的雕刻 2</t>
    </r>
  </si>
  <si>
    <t>Sculpture of Tower of Bones 3</t>
  </si>
  <si>
    <t>骨の塔の彫刻 3</t>
  </si>
  <si>
    <t>骨頭之塔的雕刻 3</t>
  </si>
  <si>
    <r>
      <t>骨</t>
    </r>
    <r>
      <rPr>
        <sz val="10"/>
        <color theme="1"/>
        <rFont val="NSimSun"/>
        <family val="3"/>
        <charset val="134"/>
      </rPr>
      <t>头</t>
    </r>
    <r>
      <rPr>
        <sz val="10"/>
        <color theme="1"/>
        <rFont val="맑은 고딕"/>
        <family val="3"/>
        <charset val="129"/>
      </rPr>
      <t>之塔的雕刻 3</t>
    </r>
  </si>
  <si>
    <t>토포라 도자기 조각 1</t>
  </si>
  <si>
    <t>Sculpture of Topora Pottery 1</t>
  </si>
  <si>
    <t>トポラの陶器の彫刻 1</t>
  </si>
  <si>
    <t>托波拉陶器的雕刻 1</t>
  </si>
  <si>
    <t>Sculpture of Topora Pottery 2</t>
  </si>
  <si>
    <t>トポラの陶器の彫刻 2</t>
  </si>
  <si>
    <t>托波拉陶器的雕刻 2</t>
  </si>
  <si>
    <t>Sculpture of Topora Pottery 3</t>
  </si>
  <si>
    <t>トポラの陶器の彫刻 3</t>
  </si>
  <si>
    <t>托波拉陶器的雕刻 3</t>
  </si>
  <si>
    <t>토로이 목마 조각 1</t>
  </si>
  <si>
    <t>Sculpture of Trojan Horse 1</t>
  </si>
  <si>
    <t>トロイの木馬の彫刻 1</t>
  </si>
  <si>
    <t>特洛伊木馬的雕刻 1</t>
  </si>
  <si>
    <r>
      <t>特洛伊木</t>
    </r>
    <r>
      <rPr>
        <sz val="10"/>
        <color theme="1"/>
        <rFont val="NSimSun"/>
        <family val="3"/>
        <charset val="134"/>
      </rPr>
      <t>马</t>
    </r>
    <r>
      <rPr>
        <sz val="10"/>
        <color theme="1"/>
        <rFont val="맑은 고딕"/>
        <family val="3"/>
        <charset val="129"/>
      </rPr>
      <t>的雕刻 1</t>
    </r>
  </si>
  <si>
    <t>Sculpture of Trojan Horse 2</t>
  </si>
  <si>
    <t>トロイの木馬の彫刻 2</t>
  </si>
  <si>
    <t>特洛伊木馬的雕刻 2</t>
  </si>
  <si>
    <r>
      <t>特洛伊木</t>
    </r>
    <r>
      <rPr>
        <sz val="10"/>
        <color theme="1"/>
        <rFont val="NSimSun"/>
        <family val="3"/>
        <charset val="134"/>
      </rPr>
      <t>马</t>
    </r>
    <r>
      <rPr>
        <sz val="10"/>
        <color theme="1"/>
        <rFont val="맑은 고딕"/>
        <family val="3"/>
        <charset val="129"/>
      </rPr>
      <t>的雕刻 2</t>
    </r>
  </si>
  <si>
    <t>Sculpture of Trojan Horse 3</t>
  </si>
  <si>
    <t>トロイの木馬の彫刻 3</t>
  </si>
  <si>
    <t>特洛伊木馬的雕刻 3</t>
  </si>
  <si>
    <r>
      <t>特洛伊木</t>
    </r>
    <r>
      <rPr>
        <sz val="10"/>
        <color theme="1"/>
        <rFont val="NSimSun"/>
        <family val="3"/>
        <charset val="134"/>
      </rPr>
      <t>马</t>
    </r>
    <r>
      <rPr>
        <sz val="10"/>
        <color theme="1"/>
        <rFont val="맑은 고딕"/>
        <family val="3"/>
        <charset val="129"/>
      </rPr>
      <t>的雕刻 3</t>
    </r>
  </si>
  <si>
    <t>토로이 목마</t>
    <phoneticPr fontId="5" type="noConversion"/>
  </si>
  <si>
    <t>행복한 웃음이 가득했던 페어리의 숲</t>
  </si>
  <si>
    <t>The Forest of Fairies Filled with Happy Laughter</t>
  </si>
  <si>
    <t>幸せな笑いに満ちたフェアリーの森</t>
  </si>
  <si>
    <t>幸福的笑聲充滿了仙女的森林</t>
  </si>
  <si>
    <r>
      <t>幸福的笑</t>
    </r>
    <r>
      <rPr>
        <sz val="10"/>
        <color theme="1"/>
        <rFont val="MS Gothic"/>
        <family val="3"/>
        <charset val="128"/>
      </rPr>
      <t>声</t>
    </r>
    <r>
      <rPr>
        <sz val="10"/>
        <color theme="1"/>
        <rFont val="맑은 고딕"/>
        <family val="3"/>
        <charset val="129"/>
      </rPr>
      <t>充</t>
    </r>
    <r>
      <rPr>
        <sz val="10"/>
        <color theme="1"/>
        <rFont val="NSimSun"/>
        <family val="3"/>
        <charset val="134"/>
      </rPr>
      <t>满</t>
    </r>
    <r>
      <rPr>
        <sz val="10"/>
        <color theme="1"/>
        <rFont val="맑은 고딕"/>
        <family val="3"/>
        <charset val="129"/>
      </rPr>
      <t>了仙女的森林</t>
    </r>
  </si>
  <si>
    <t>여신을 위한 희망의 날갯짓</t>
  </si>
  <si>
    <t>The Flapping of Wings of Hope for the Goddess</t>
  </si>
  <si>
    <t>女神のための希望の羽ばたき</t>
  </si>
  <si>
    <r>
      <t>為</t>
    </r>
    <r>
      <rPr>
        <sz val="10"/>
        <color theme="1"/>
        <rFont val="맑은 고딕"/>
        <family val="3"/>
        <charset val="129"/>
      </rPr>
      <t>女神的希望之翅膀</t>
    </r>
  </si>
  <si>
    <r>
      <t>为</t>
    </r>
    <r>
      <rPr>
        <sz val="10"/>
        <color theme="1"/>
        <rFont val="맑은 고딕"/>
        <family val="3"/>
        <charset val="129"/>
      </rPr>
      <t>女神的希望之翅膀</t>
    </r>
  </si>
  <si>
    <t>전쟁의 아픔 속 부유하는 세계</t>
  </si>
  <si>
    <t>A Floating World Amid the Pain of War</t>
  </si>
  <si>
    <t>戦争の痛みの中に浮かぶ世界</t>
  </si>
  <si>
    <t>在戰爭的痛苦中漂浮的世界</t>
  </si>
  <si>
    <r>
      <t>在</t>
    </r>
    <r>
      <rPr>
        <sz val="10"/>
        <color theme="1"/>
        <rFont val="NSimSun"/>
        <family val="3"/>
        <charset val="134"/>
      </rPr>
      <t>战</t>
    </r>
    <r>
      <rPr>
        <sz val="10"/>
        <color theme="1"/>
        <rFont val="MS Gothic"/>
        <family val="3"/>
        <charset val="128"/>
      </rPr>
      <t>争</t>
    </r>
    <r>
      <rPr>
        <sz val="10"/>
        <color theme="1"/>
        <rFont val="맑은 고딕"/>
        <family val="3"/>
        <charset val="129"/>
      </rPr>
      <t>的痛苦中漂浮的世界</t>
    </r>
  </si>
  <si>
    <t>동떨어진 세계의 환상</t>
  </si>
  <si>
    <t>The Illusion of a Disconnected World</t>
  </si>
  <si>
    <t>離れた世界の幻想</t>
  </si>
  <si>
    <r>
      <t>與世隔</t>
    </r>
    <r>
      <rPr>
        <sz val="10"/>
        <color theme="1"/>
        <rFont val="AppleSDGothicNeoB00"/>
        <family val="3"/>
        <charset val="129"/>
      </rPr>
      <t>絕</t>
    </r>
    <r>
      <rPr>
        <sz val="10"/>
        <color theme="1"/>
        <rFont val="맑은 고딕"/>
        <family val="3"/>
        <charset val="129"/>
      </rPr>
      <t>的世界的幻想</t>
    </r>
  </si>
  <si>
    <r>
      <t>与</t>
    </r>
    <r>
      <rPr>
        <sz val="10"/>
        <color theme="1"/>
        <rFont val="맑은 고딕"/>
        <family val="3"/>
        <charset val="129"/>
      </rPr>
      <t>世隔</t>
    </r>
    <r>
      <rPr>
        <sz val="10"/>
        <color theme="1"/>
        <rFont val="NSimSun"/>
        <family val="3"/>
        <charset val="134"/>
      </rPr>
      <t>绝</t>
    </r>
    <r>
      <rPr>
        <sz val="10"/>
        <color theme="1"/>
        <rFont val="맑은 고딕"/>
        <family val="3"/>
        <charset val="129"/>
      </rPr>
      <t>的世界的幻想</t>
    </r>
  </si>
  <si>
    <t>고대 문명의 흔적</t>
  </si>
  <si>
    <t>Traces of Ancient Civilization</t>
  </si>
  <si>
    <t>古代文明の痕跡</t>
  </si>
  <si>
    <t>古代文明的痕跡</t>
  </si>
  <si>
    <t>古代文明的痕迹</t>
  </si>
  <si>
    <t>미학을 담은 첫 결실</t>
  </si>
  <si>
    <t>The First Fruit Containing Aesthetics</t>
  </si>
  <si>
    <t>美学を含む最初の実り</t>
  </si>
  <si>
    <t>含有美學的第一個結實</t>
  </si>
  <si>
    <r>
      <t>含有美</t>
    </r>
    <r>
      <rPr>
        <sz val="10"/>
        <color theme="1"/>
        <rFont val="MS Gothic"/>
        <family val="3"/>
        <charset val="128"/>
      </rPr>
      <t>学</t>
    </r>
    <r>
      <rPr>
        <sz val="10"/>
        <color theme="1"/>
        <rFont val="맑은 고딕"/>
        <family val="3"/>
        <charset val="129"/>
      </rPr>
      <t>的第一</t>
    </r>
    <r>
      <rPr>
        <sz val="10"/>
        <color theme="1"/>
        <rFont val="MS Gothic"/>
        <family val="3"/>
        <charset val="128"/>
      </rPr>
      <t>个</t>
    </r>
    <r>
      <rPr>
        <sz val="10"/>
        <color theme="1"/>
        <rFont val="NSimSun"/>
        <family val="3"/>
        <charset val="134"/>
      </rPr>
      <t>结实</t>
    </r>
  </si>
  <si>
    <t>승리를 기원하는 두드림</t>
  </si>
  <si>
    <t>The Knock of Victory</t>
  </si>
  <si>
    <t>勝利を祈る叩き</t>
  </si>
  <si>
    <t>祈求勝利的敲擊</t>
  </si>
  <si>
    <r>
      <t>祈求</t>
    </r>
    <r>
      <rPr>
        <sz val="10"/>
        <color theme="1"/>
        <rFont val="AppleSDGothicNeoB00"/>
        <family val="3"/>
        <charset val="129"/>
      </rPr>
      <t>胜</t>
    </r>
    <r>
      <rPr>
        <sz val="10"/>
        <color theme="1"/>
        <rFont val="맑은 고딕"/>
        <family val="3"/>
        <charset val="129"/>
      </rPr>
      <t>利的敲</t>
    </r>
    <r>
      <rPr>
        <sz val="10"/>
        <color theme="1"/>
        <rFont val="NSimSun"/>
        <family val="3"/>
        <charset val="134"/>
      </rPr>
      <t>击</t>
    </r>
  </si>
  <si>
    <t>외면당한 땅의 머리</t>
  </si>
  <si>
    <t>The Head of the Neglected Land</t>
  </si>
  <si>
    <t>無視された土地の頭</t>
  </si>
  <si>
    <t>被忽視的土地的頭</t>
  </si>
  <si>
    <r>
      <t>被忽</t>
    </r>
    <r>
      <rPr>
        <sz val="10"/>
        <color theme="1"/>
        <rFont val="NSimSun"/>
        <family val="3"/>
        <charset val="134"/>
      </rPr>
      <t>视</t>
    </r>
    <r>
      <rPr>
        <sz val="10"/>
        <color theme="1"/>
        <rFont val="맑은 고딕"/>
        <family val="3"/>
        <charset val="129"/>
      </rPr>
      <t>的土地的</t>
    </r>
    <r>
      <rPr>
        <sz val="10"/>
        <color theme="1"/>
        <rFont val="NSimSun"/>
        <family val="3"/>
        <charset val="134"/>
      </rPr>
      <t>头</t>
    </r>
  </si>
  <si>
    <t>끝없는 자비의 품</t>
  </si>
  <si>
    <t>The Embrace of Endless Mercy</t>
  </si>
  <si>
    <t>終わりのない慈悲の懐</t>
  </si>
  <si>
    <t>無盡慈悲的懷抱</t>
  </si>
  <si>
    <r>
      <t>无</t>
    </r>
    <r>
      <rPr>
        <sz val="10"/>
        <color theme="1"/>
        <rFont val="MS Gothic"/>
        <family val="3"/>
        <charset val="128"/>
      </rPr>
      <t>尽</t>
    </r>
    <r>
      <rPr>
        <sz val="10"/>
        <color theme="1"/>
        <rFont val="맑은 고딕"/>
        <family val="3"/>
        <charset val="129"/>
      </rPr>
      <t>慈悲的</t>
    </r>
    <r>
      <rPr>
        <sz val="10"/>
        <color theme="1"/>
        <rFont val="AppleSDGothicNeoB00"/>
        <family val="3"/>
        <charset val="129"/>
      </rPr>
      <t>怀</t>
    </r>
    <r>
      <rPr>
        <sz val="10"/>
        <color theme="1"/>
        <rFont val="맑은 고딕"/>
        <family val="3"/>
        <charset val="129"/>
      </rPr>
      <t>抱</t>
    </r>
  </si>
  <si>
    <t>기발한 발상이 시작된 곳</t>
  </si>
  <si>
    <t>The Place Where Ingenious Ideas Began</t>
  </si>
  <si>
    <t>独創的な発想が始まった場所</t>
  </si>
  <si>
    <t>創意構思開始的地方</t>
  </si>
  <si>
    <r>
      <t>创</t>
    </r>
    <r>
      <rPr>
        <sz val="10"/>
        <color theme="1"/>
        <rFont val="맑은 고딕"/>
        <family val="3"/>
        <charset val="129"/>
      </rPr>
      <t>意</t>
    </r>
    <r>
      <rPr>
        <sz val="10"/>
        <color theme="1"/>
        <rFont val="AppleSDGothicNeoB00"/>
        <family val="3"/>
        <charset val="129"/>
      </rPr>
      <t>构</t>
    </r>
    <r>
      <rPr>
        <sz val="10"/>
        <color theme="1"/>
        <rFont val="맑은 고딕"/>
        <family val="3"/>
        <charset val="129"/>
      </rPr>
      <t>思</t>
    </r>
    <r>
      <rPr>
        <sz val="10"/>
        <color theme="1"/>
        <rFont val="NSimSun"/>
        <family val="3"/>
        <charset val="134"/>
      </rPr>
      <t>开</t>
    </r>
    <r>
      <rPr>
        <sz val="10"/>
        <color theme="1"/>
        <rFont val="맑은 고딕"/>
        <family val="3"/>
        <charset val="129"/>
      </rPr>
      <t>始的地方</t>
    </r>
  </si>
  <si>
    <t>옛 신들을 모시던 신전의 땅</t>
  </si>
  <si>
    <t>The Land of the Temple That Served Ancient Gods</t>
  </si>
  <si>
    <t>古代の神々を奉った神殿の土地</t>
  </si>
  <si>
    <t>供奉古代神明的神殿土地</t>
  </si>
  <si>
    <t>가장 순수한 생명이 태어난 곳</t>
  </si>
  <si>
    <t>The Place Where the Purest Life Was Born</t>
  </si>
  <si>
    <t>最も純粋な生命が生まれた場所</t>
  </si>
  <si>
    <t>最純粹生命誕生的地方</t>
  </si>
  <si>
    <r>
      <t>最</t>
    </r>
    <r>
      <rPr>
        <sz val="10"/>
        <color theme="1"/>
        <rFont val="NSimSun"/>
        <family val="3"/>
        <charset val="134"/>
      </rPr>
      <t>纯</t>
    </r>
    <r>
      <rPr>
        <sz val="10"/>
        <color theme="1"/>
        <rFont val="맑은 고딕"/>
        <family val="3"/>
        <charset val="129"/>
      </rPr>
      <t>粹生命</t>
    </r>
    <r>
      <rPr>
        <sz val="10"/>
        <color theme="1"/>
        <rFont val="NSimSun"/>
        <family val="3"/>
        <charset val="134"/>
      </rPr>
      <t>诞</t>
    </r>
    <r>
      <rPr>
        <sz val="10"/>
        <color theme="1"/>
        <rFont val="맑은 고딕"/>
        <family val="3"/>
        <charset val="129"/>
      </rPr>
      <t>生的地方</t>
    </r>
  </si>
  <si>
    <t>내 월드맵에 방문한 친구를 꾸욱 길게 터치하면, 친구를 내보내 주거나 캐릭터를 이동시킬 수 있어. 이동은 위의 버튼을 누르고 드래그하면 돼!</t>
  </si>
  <si>
    <t>If you long-press a friend visiting my world map, you can send them away or move your character. To move, just press the button above and drag!</t>
  </si>
  <si>
    <r>
      <t>私のワ</t>
    </r>
    <r>
      <rPr>
        <sz val="10"/>
        <color theme="1"/>
        <rFont val="MS Gothic"/>
        <family val="3"/>
        <charset val="128"/>
      </rPr>
      <t>ー</t>
    </r>
    <r>
      <rPr>
        <sz val="10"/>
        <color theme="1"/>
        <rFont val="맑은 고딕"/>
        <family val="3"/>
        <charset val="129"/>
      </rPr>
      <t>ルドマップに訪れた友達を長押しすると、友達を送り出したりキャラクタ</t>
    </r>
    <r>
      <rPr>
        <sz val="10"/>
        <color theme="1"/>
        <rFont val="MS Gothic"/>
        <family val="3"/>
        <charset val="128"/>
      </rPr>
      <t>ー</t>
    </r>
    <r>
      <rPr>
        <sz val="10"/>
        <color theme="1"/>
        <rFont val="맑은 고딕"/>
        <family val="3"/>
        <charset val="129"/>
      </rPr>
      <t>を移動させたりできます。移動するには、上のボタンを押してドラッグするだけです！</t>
    </r>
  </si>
  <si>
    <r>
      <t>長按訪問我世界地圖的朋友，就可以把朋友送走或移動角色。移動的話只需按上面的按</t>
    </r>
    <r>
      <rPr>
        <sz val="10"/>
        <color theme="1"/>
        <rFont val="MS Gothic"/>
        <family val="3"/>
        <charset val="128"/>
      </rPr>
      <t>鈕</t>
    </r>
    <r>
      <rPr>
        <sz val="10"/>
        <color theme="1"/>
        <rFont val="맑은 고딕"/>
        <family val="3"/>
        <charset val="129"/>
      </rPr>
      <t>並拖動即可！</t>
    </r>
  </si>
  <si>
    <r>
      <t>长</t>
    </r>
    <r>
      <rPr>
        <sz val="10"/>
        <color theme="1"/>
        <rFont val="맑은 고딕"/>
        <family val="3"/>
        <charset val="129"/>
      </rPr>
      <t>按</t>
    </r>
    <r>
      <rPr>
        <sz val="10"/>
        <color theme="1"/>
        <rFont val="NSimSun"/>
        <family val="3"/>
        <charset val="134"/>
      </rPr>
      <t>访问</t>
    </r>
    <r>
      <rPr>
        <sz val="10"/>
        <color theme="1"/>
        <rFont val="맑은 고딕"/>
        <family val="3"/>
        <charset val="129"/>
      </rPr>
      <t>我世界地</t>
    </r>
    <r>
      <rPr>
        <sz val="10"/>
        <color theme="1"/>
        <rFont val="NSimSun"/>
        <family val="3"/>
        <charset val="134"/>
      </rPr>
      <t>图</t>
    </r>
    <r>
      <rPr>
        <sz val="10"/>
        <color theme="1"/>
        <rFont val="맑은 고딕"/>
        <family val="3"/>
        <charset val="129"/>
      </rPr>
      <t>的朋友，就可以把朋友送走或移</t>
    </r>
    <r>
      <rPr>
        <sz val="10"/>
        <color theme="1"/>
        <rFont val="NSimSun"/>
        <family val="3"/>
        <charset val="134"/>
      </rPr>
      <t>动</t>
    </r>
    <r>
      <rPr>
        <sz val="10"/>
        <color theme="1"/>
        <rFont val="맑은 고딕"/>
        <family val="3"/>
        <charset val="129"/>
      </rPr>
      <t>角色。移</t>
    </r>
    <r>
      <rPr>
        <sz val="10"/>
        <color theme="1"/>
        <rFont val="NSimSun"/>
        <family val="3"/>
        <charset val="134"/>
      </rPr>
      <t>动</t>
    </r>
    <r>
      <rPr>
        <sz val="10"/>
        <color theme="1"/>
        <rFont val="맑은 고딕"/>
        <family val="3"/>
        <charset val="129"/>
      </rPr>
      <t>的</t>
    </r>
    <r>
      <rPr>
        <sz val="10"/>
        <color theme="1"/>
        <rFont val="NSimSun"/>
        <family val="3"/>
        <charset val="134"/>
      </rPr>
      <t>话</t>
    </r>
    <r>
      <rPr>
        <sz val="10"/>
        <color theme="1"/>
        <rFont val="맑은 고딕"/>
        <family val="3"/>
        <charset val="129"/>
      </rPr>
      <t>只需按上面的按</t>
    </r>
    <r>
      <rPr>
        <sz val="10"/>
        <color theme="1"/>
        <rFont val="NSimSun"/>
        <family val="3"/>
        <charset val="134"/>
      </rPr>
      <t>钮</t>
    </r>
    <r>
      <rPr>
        <sz val="10"/>
        <color theme="1"/>
        <rFont val="MS Gothic"/>
        <family val="3"/>
        <charset val="128"/>
      </rPr>
      <t>并</t>
    </r>
    <r>
      <rPr>
        <sz val="10"/>
        <color theme="1"/>
        <rFont val="맑은 고딕"/>
        <family val="3"/>
        <charset val="129"/>
      </rPr>
      <t>拖</t>
    </r>
    <r>
      <rPr>
        <sz val="10"/>
        <color theme="1"/>
        <rFont val="NSimSun"/>
        <family val="3"/>
        <charset val="134"/>
      </rPr>
      <t>动</t>
    </r>
    <r>
      <rPr>
        <sz val="10"/>
        <color theme="1"/>
        <rFont val="맑은 고딕"/>
        <family val="3"/>
        <charset val="129"/>
      </rPr>
      <t>即可！</t>
    </r>
  </si>
  <si>
    <t>보유하고 있는 &lt;color=#00B0F0&gt;유물&lt;/color&gt;이나 &lt;color=#00B0F0&gt;감정한 양피지&lt;/color&gt;가 마음에 들지 않는다면 내게 가지고 와서 &lt;color=#00B0F0&gt;분해&lt;/color&gt;를 요청하면 돼.</t>
  </si>
  <si>
    <t>If you don't like the &lt;color=#00B0F0&gt;relics&lt;/color&gt; or &lt;color=#00B0F0&gt;identified parchment&lt;/color&gt; you have, bring them to me and request &lt;color=#00B0F0&gt;decomposition&lt;/color&gt;.</t>
  </si>
  <si>
    <r>
      <t>所持している&lt;color=#00B0F0&gt;遺物&lt;/color&gt;や&lt;color=#00B0F0&gt;鑑定した羊皮紙&lt;/color&gt;が</t>
    </r>
    <r>
      <rPr>
        <sz val="11"/>
        <color rgb="FF000000"/>
        <rFont val="MS Gothic"/>
        <family val="3"/>
        <charset val="128"/>
      </rPr>
      <t>気</t>
    </r>
    <r>
      <rPr>
        <sz val="11"/>
        <color rgb="FF000000"/>
        <rFont val="Malgun Gothic"/>
        <family val="3"/>
        <charset val="129"/>
      </rPr>
      <t>に入らない場合は、私のところに持ってきて&lt;color=#00B0F0&gt;分解&lt;/color&gt;を依</t>
    </r>
    <r>
      <rPr>
        <sz val="11"/>
        <color rgb="FF000000"/>
        <rFont val="MS Gothic"/>
        <family val="3"/>
        <charset val="128"/>
      </rPr>
      <t>頼</t>
    </r>
    <r>
      <rPr>
        <sz val="11"/>
        <color rgb="FF000000"/>
        <rFont val="Malgun Gothic"/>
        <family val="3"/>
        <charset val="129"/>
      </rPr>
      <t>してください。</t>
    </r>
  </si>
  <si>
    <r>
      <t>如果</t>
    </r>
    <r>
      <rPr>
        <sz val="11"/>
        <color rgb="FF000000"/>
        <rFont val="AppleSDGothicNeoB00"/>
        <family val="3"/>
        <charset val="129"/>
      </rPr>
      <t>你</t>
    </r>
    <r>
      <rPr>
        <sz val="11"/>
        <color rgb="FF000000"/>
        <rFont val="Malgun Gothic"/>
        <family val="3"/>
        <charset val="129"/>
      </rPr>
      <t>不喜</t>
    </r>
    <r>
      <rPr>
        <sz val="11"/>
        <color rgb="FF000000"/>
        <rFont val="NSimSun"/>
        <family val="3"/>
        <charset val="134"/>
      </rPr>
      <t>欢</t>
    </r>
    <r>
      <rPr>
        <sz val="11"/>
        <color rgb="FF000000"/>
        <rFont val="Malgun Gothic"/>
        <family val="3"/>
        <charset val="129"/>
      </rPr>
      <t>手上的&lt;color=#00B0F0&gt;遺物&lt;/color&gt;或&lt;color=#00B0F0&gt;鑑定的羊皮紙&lt;/color&gt;，可以拿來找我&lt;color=#00B0F0&gt;分解&lt;/color&gt;。</t>
    </r>
  </si>
  <si>
    <r>
      <t>如果</t>
    </r>
    <r>
      <rPr>
        <sz val="11"/>
        <color theme="1"/>
        <rFont val="AppleSDGothicNeoB00"/>
        <family val="3"/>
        <charset val="129"/>
      </rPr>
      <t>你</t>
    </r>
    <r>
      <rPr>
        <sz val="11"/>
        <color theme="1"/>
        <rFont val="Malgun Gothic"/>
        <family val="3"/>
        <charset val="129"/>
      </rPr>
      <t>不喜</t>
    </r>
    <r>
      <rPr>
        <sz val="11"/>
        <color theme="1"/>
        <rFont val="NSimSun"/>
        <family val="3"/>
        <charset val="134"/>
      </rPr>
      <t>欢</t>
    </r>
    <r>
      <rPr>
        <sz val="11"/>
        <color theme="1"/>
        <rFont val="Malgun Gothic"/>
        <family val="3"/>
        <charset val="129"/>
      </rPr>
      <t>手上的&lt;color=#00B0F0&gt;</t>
    </r>
    <r>
      <rPr>
        <sz val="11"/>
        <color theme="1"/>
        <rFont val="NSimSun"/>
        <family val="3"/>
        <charset val="134"/>
      </rPr>
      <t>遗</t>
    </r>
    <r>
      <rPr>
        <sz val="11"/>
        <color theme="1"/>
        <rFont val="Malgun Gothic"/>
        <family val="3"/>
        <charset val="129"/>
      </rPr>
      <t>物&lt;/color&gt;或&lt;color=#00B0F0&gt;</t>
    </r>
    <r>
      <rPr>
        <sz val="11"/>
        <color theme="1"/>
        <rFont val="NSimSun"/>
        <family val="3"/>
        <charset val="134"/>
      </rPr>
      <t>鉴</t>
    </r>
    <r>
      <rPr>
        <sz val="11"/>
        <color theme="1"/>
        <rFont val="Malgun Gothic"/>
        <family val="3"/>
        <charset val="129"/>
      </rPr>
      <t>定的羊皮</t>
    </r>
    <r>
      <rPr>
        <sz val="11"/>
        <color theme="1"/>
        <rFont val="NSimSun"/>
        <family val="3"/>
        <charset val="134"/>
      </rPr>
      <t>纸</t>
    </r>
    <r>
      <rPr>
        <sz val="11"/>
        <color theme="1"/>
        <rFont val="Malgun Gothic"/>
        <family val="3"/>
        <charset val="129"/>
      </rPr>
      <t>&lt;/color&gt;，可以拿</t>
    </r>
    <r>
      <rPr>
        <sz val="11"/>
        <color theme="1"/>
        <rFont val="MS Gothic"/>
        <family val="3"/>
        <charset val="128"/>
      </rPr>
      <t>来</t>
    </r>
    <r>
      <rPr>
        <sz val="11"/>
        <color theme="1"/>
        <rFont val="Malgun Gothic"/>
        <family val="3"/>
        <charset val="129"/>
      </rPr>
      <t>找我&lt;color=#00B0F0&gt;分解&lt;/color&gt;。</t>
    </r>
  </si>
  <si>
    <t>분해를 요청한 유물은 내가 회수하고, 유물에 깃들어 있던 &lt;color=#00B0F0&gt;기억의 흔적&lt;/color&gt;을 모아 네게 줄게. 기억의 흔적은 내가 좋은 물건과 &lt;color=#00B0F0&gt;교환&lt;/color&gt;해 줄 수 있어!</t>
  </si>
  <si>
    <t>I will retrieve the relics you requested for decomposition and gather the &lt;color=#00B0F0&gt;traces of memory&lt;/color&gt; that were within them to give to you. The traces of memory can be &lt;color=#00B0F0&gt;exchanged&lt;/color&gt; for good items!</t>
  </si>
  <si>
    <r>
      <t>分解を依</t>
    </r>
    <r>
      <rPr>
        <sz val="11"/>
        <color rgb="FF000000"/>
        <rFont val="MS Gothic"/>
        <family val="3"/>
        <charset val="128"/>
      </rPr>
      <t>頼</t>
    </r>
    <r>
      <rPr>
        <sz val="11"/>
        <color rgb="FF000000"/>
        <rFont val="Malgun Gothic"/>
        <family val="3"/>
        <charset val="129"/>
      </rPr>
      <t>した遺物を回</t>
    </r>
    <r>
      <rPr>
        <sz val="11"/>
        <color rgb="FF000000"/>
        <rFont val="MS Gothic"/>
        <family val="3"/>
        <charset val="128"/>
      </rPr>
      <t>収</t>
    </r>
    <r>
      <rPr>
        <sz val="11"/>
        <color rgb="FF000000"/>
        <rFont val="Malgun Gothic"/>
        <family val="3"/>
        <charset val="129"/>
      </rPr>
      <t>し、遺物に宿っていた&lt;color=#00B0F0&gt;記憶の痕跡&lt;/color&gt;を集めてあなたに渡します。記憶の痕跡は良い物と&lt;color=#00B0F0&gt;交換&lt;/color&gt;できます！</t>
    </r>
  </si>
  <si>
    <r>
      <t>我會回收</t>
    </r>
    <r>
      <rPr>
        <sz val="11"/>
        <color rgb="FF000000"/>
        <rFont val="AppleSDGothicNeoB00"/>
        <family val="3"/>
        <charset val="129"/>
      </rPr>
      <t>你</t>
    </r>
    <r>
      <rPr>
        <sz val="11"/>
        <color rgb="FF000000"/>
        <rFont val="Malgun Gothic"/>
        <family val="3"/>
        <charset val="129"/>
      </rPr>
      <t>要求分解的遺物，並收集裡面的&lt;color=#00B0F0&gt;記憶的痕跡&lt;/color&gt;，然後給</t>
    </r>
    <r>
      <rPr>
        <sz val="11"/>
        <color rgb="FF000000"/>
        <rFont val="AppleSDGothicNeoB00"/>
        <family val="3"/>
        <charset val="129"/>
      </rPr>
      <t>你</t>
    </r>
    <r>
      <rPr>
        <sz val="11"/>
        <color rgb="FF000000"/>
        <rFont val="Malgun Gothic"/>
        <family val="3"/>
        <charset val="129"/>
      </rPr>
      <t>。記憶的痕跡可以用來&lt;color=#00B0F0&gt;交換&lt;/color&gt;好物品！</t>
    </r>
  </si>
  <si>
    <r>
      <t>我</t>
    </r>
    <r>
      <rPr>
        <sz val="11"/>
        <color theme="1"/>
        <rFont val="MS Gothic"/>
        <family val="3"/>
        <charset val="128"/>
      </rPr>
      <t>会</t>
    </r>
    <r>
      <rPr>
        <sz val="11"/>
        <color theme="1"/>
        <rFont val="Malgun Gothic"/>
        <family val="3"/>
        <charset val="129"/>
      </rPr>
      <t>回收</t>
    </r>
    <r>
      <rPr>
        <sz val="11"/>
        <color theme="1"/>
        <rFont val="AppleSDGothicNeoB00"/>
        <family val="3"/>
        <charset val="129"/>
      </rPr>
      <t>你</t>
    </r>
    <r>
      <rPr>
        <sz val="11"/>
        <color theme="1"/>
        <rFont val="Malgun Gothic"/>
        <family val="3"/>
        <charset val="129"/>
      </rPr>
      <t>要求分解的</t>
    </r>
    <r>
      <rPr>
        <sz val="11"/>
        <color theme="1"/>
        <rFont val="NSimSun"/>
        <family val="3"/>
        <charset val="134"/>
      </rPr>
      <t>遗</t>
    </r>
    <r>
      <rPr>
        <sz val="11"/>
        <color theme="1"/>
        <rFont val="Malgun Gothic"/>
        <family val="3"/>
        <charset val="129"/>
      </rPr>
      <t>物，</t>
    </r>
    <r>
      <rPr>
        <sz val="11"/>
        <color theme="1"/>
        <rFont val="MS Gothic"/>
        <family val="3"/>
        <charset val="128"/>
      </rPr>
      <t>并</t>
    </r>
    <r>
      <rPr>
        <sz val="11"/>
        <color theme="1"/>
        <rFont val="Malgun Gothic"/>
        <family val="3"/>
        <charset val="129"/>
      </rPr>
      <t>收集里面的&lt;color=#00B0F0&gt;</t>
    </r>
    <r>
      <rPr>
        <sz val="11"/>
        <color theme="1"/>
        <rFont val="NSimSun"/>
        <family val="3"/>
        <charset val="134"/>
      </rPr>
      <t>记忆</t>
    </r>
    <r>
      <rPr>
        <sz val="11"/>
        <color theme="1"/>
        <rFont val="Malgun Gothic"/>
        <family val="3"/>
        <charset val="129"/>
      </rPr>
      <t>的痕迹&lt;/color&gt;，然后</t>
    </r>
    <r>
      <rPr>
        <sz val="11"/>
        <color theme="1"/>
        <rFont val="NSimSun"/>
        <family val="3"/>
        <charset val="134"/>
      </rPr>
      <t>给</t>
    </r>
    <r>
      <rPr>
        <sz val="11"/>
        <color theme="1"/>
        <rFont val="AppleSDGothicNeoB00"/>
        <family val="3"/>
        <charset val="129"/>
      </rPr>
      <t>你</t>
    </r>
    <r>
      <rPr>
        <sz val="11"/>
        <color theme="1"/>
        <rFont val="Malgun Gothic"/>
        <family val="3"/>
        <charset val="129"/>
      </rPr>
      <t>。</t>
    </r>
    <r>
      <rPr>
        <sz val="11"/>
        <color theme="1"/>
        <rFont val="NSimSun"/>
        <family val="3"/>
        <charset val="134"/>
      </rPr>
      <t>记忆</t>
    </r>
    <r>
      <rPr>
        <sz val="11"/>
        <color theme="1"/>
        <rFont val="Malgun Gothic"/>
        <family val="3"/>
        <charset val="129"/>
      </rPr>
      <t>的痕迹可以用</t>
    </r>
    <r>
      <rPr>
        <sz val="11"/>
        <color theme="1"/>
        <rFont val="MS Gothic"/>
        <family val="3"/>
        <charset val="128"/>
      </rPr>
      <t>来</t>
    </r>
    <r>
      <rPr>
        <sz val="11"/>
        <color theme="1"/>
        <rFont val="Malgun Gothic"/>
        <family val="3"/>
        <charset val="129"/>
      </rPr>
      <t>&lt;color=#00B0F0&gt;交</t>
    </r>
    <r>
      <rPr>
        <sz val="11"/>
        <color theme="1"/>
        <rFont val="NSimSun"/>
        <family val="3"/>
        <charset val="134"/>
      </rPr>
      <t>换</t>
    </r>
    <r>
      <rPr>
        <sz val="11"/>
        <color theme="1"/>
        <rFont val="Malgun Gothic"/>
        <family val="3"/>
        <charset val="129"/>
      </rPr>
      <t>&lt;/color&gt;好物品！</t>
    </r>
  </si>
  <si>
    <t>&lt;color=#00B0F0&gt;3개의 유물&lt;/color&gt;을 선택해서 합성해 볼까? 합성 유물 중 등급이 가장 높은 유물의 등급과 동일하거나 그것보다 1등급 높은 &lt;color=#00B0F0&gt;랜덤 유물&lt;/color&gt;을 획득할 수 있어!</t>
  </si>
  <si>
    <t>Shall we choose &lt;color=#00B0F0&gt;3 relics&lt;/color&gt; to try synthesizing? You can obtain a &lt;color=#00B0F0&gt;random relic&lt;/color&gt; that is of the same grade as the highest grade among the synthesized relics or one grade higher!</t>
  </si>
  <si>
    <t>&lt;color=#00B0F0&gt;3つの遺物&lt;/color&gt;を選んで合成してみましょうか？合成した遺物の中で最も等級が高い遺物の等級と同じか、それより1ランク高い&lt;color=#00B0F0&gt;ランダム遺物&lt;/color&gt;を入手できます！</t>
  </si>
  <si>
    <r>
      <t>我們來選擇&lt;color=#00B0F0&gt;3個遺物&lt;/color&gt;試著合成看看</t>
    </r>
    <r>
      <rPr>
        <sz val="11"/>
        <color rgb="FF000000"/>
        <rFont val="AppleSDGothicNeoB00"/>
        <family val="3"/>
        <charset val="129"/>
      </rPr>
      <t>吧</t>
    </r>
    <r>
      <rPr>
        <sz val="11"/>
        <color rgb="FF000000"/>
        <rFont val="Malgun Gothic"/>
        <family val="3"/>
        <charset val="129"/>
      </rPr>
      <t>？</t>
    </r>
    <r>
      <rPr>
        <sz val="11"/>
        <color rgb="FF000000"/>
        <rFont val="AppleSDGothicNeoB00"/>
        <family val="3"/>
        <charset val="129"/>
      </rPr>
      <t>你</t>
    </r>
    <r>
      <rPr>
        <sz val="11"/>
        <color rgb="FF000000"/>
        <rFont val="Malgun Gothic"/>
        <family val="3"/>
        <charset val="129"/>
      </rPr>
      <t>可以獲得合成遺物中等級最高的遺物相同或高1級的&lt;color=#00B0F0&gt;隨機遺物&lt;/color&gt;！</t>
    </r>
  </si>
  <si>
    <r>
      <t>我</t>
    </r>
    <r>
      <rPr>
        <sz val="11"/>
        <color theme="1"/>
        <rFont val="NSimSun"/>
        <family val="3"/>
        <charset val="134"/>
      </rPr>
      <t>们</t>
    </r>
    <r>
      <rPr>
        <sz val="11"/>
        <color theme="1"/>
        <rFont val="MS Gothic"/>
        <family val="3"/>
        <charset val="128"/>
      </rPr>
      <t>来</t>
    </r>
    <r>
      <rPr>
        <sz val="11"/>
        <color theme="1"/>
        <rFont val="NSimSun"/>
        <family val="3"/>
        <charset val="134"/>
      </rPr>
      <t>选择</t>
    </r>
    <r>
      <rPr>
        <sz val="11"/>
        <color theme="1"/>
        <rFont val="Malgun Gothic"/>
        <family val="3"/>
        <charset val="129"/>
      </rPr>
      <t>&lt;color=#00B0F0&gt;3</t>
    </r>
    <r>
      <rPr>
        <sz val="11"/>
        <color theme="1"/>
        <rFont val="MS Gothic"/>
        <family val="3"/>
        <charset val="128"/>
      </rPr>
      <t>个</t>
    </r>
    <r>
      <rPr>
        <sz val="11"/>
        <color theme="1"/>
        <rFont val="NSimSun"/>
        <family val="3"/>
        <charset val="134"/>
      </rPr>
      <t>遗</t>
    </r>
    <r>
      <rPr>
        <sz val="11"/>
        <color theme="1"/>
        <rFont val="Malgun Gothic"/>
        <family val="3"/>
        <charset val="129"/>
      </rPr>
      <t>物&lt;/color&gt;</t>
    </r>
    <r>
      <rPr>
        <sz val="11"/>
        <color theme="1"/>
        <rFont val="NSimSun"/>
        <family val="3"/>
        <charset val="134"/>
      </rPr>
      <t>试</t>
    </r>
    <r>
      <rPr>
        <sz val="11"/>
        <color theme="1"/>
        <rFont val="Malgun Gothic"/>
        <family val="3"/>
        <charset val="129"/>
      </rPr>
      <t>着合成看看</t>
    </r>
    <r>
      <rPr>
        <sz val="11"/>
        <color theme="1"/>
        <rFont val="AppleSDGothicNeoB00"/>
        <family val="3"/>
        <charset val="129"/>
      </rPr>
      <t>吧</t>
    </r>
    <r>
      <rPr>
        <sz val="11"/>
        <color theme="1"/>
        <rFont val="Malgun Gothic"/>
        <family val="3"/>
        <charset val="129"/>
      </rPr>
      <t>？</t>
    </r>
    <r>
      <rPr>
        <sz val="11"/>
        <color theme="1"/>
        <rFont val="AppleSDGothicNeoB00"/>
        <family val="3"/>
        <charset val="129"/>
      </rPr>
      <t>你</t>
    </r>
    <r>
      <rPr>
        <sz val="11"/>
        <color theme="1"/>
        <rFont val="Malgun Gothic"/>
        <family val="3"/>
        <charset val="129"/>
      </rPr>
      <t>可以</t>
    </r>
    <r>
      <rPr>
        <sz val="11"/>
        <color theme="1"/>
        <rFont val="NSimSun"/>
        <family val="3"/>
        <charset val="134"/>
      </rPr>
      <t>获</t>
    </r>
    <r>
      <rPr>
        <sz val="11"/>
        <color theme="1"/>
        <rFont val="Malgun Gothic"/>
        <family val="3"/>
        <charset val="129"/>
      </rPr>
      <t>得合成</t>
    </r>
    <r>
      <rPr>
        <sz val="11"/>
        <color theme="1"/>
        <rFont val="NSimSun"/>
        <family val="3"/>
        <charset val="134"/>
      </rPr>
      <t>遗</t>
    </r>
    <r>
      <rPr>
        <sz val="11"/>
        <color theme="1"/>
        <rFont val="Malgun Gothic"/>
        <family val="3"/>
        <charset val="129"/>
      </rPr>
      <t>物中等</t>
    </r>
    <r>
      <rPr>
        <sz val="11"/>
        <color theme="1"/>
        <rFont val="NSimSun"/>
        <family val="3"/>
        <charset val="134"/>
      </rPr>
      <t>级</t>
    </r>
    <r>
      <rPr>
        <sz val="11"/>
        <color theme="1"/>
        <rFont val="Malgun Gothic"/>
        <family val="3"/>
        <charset val="129"/>
      </rPr>
      <t>最高的</t>
    </r>
    <r>
      <rPr>
        <sz val="11"/>
        <color theme="1"/>
        <rFont val="NSimSun"/>
        <family val="3"/>
        <charset val="134"/>
      </rPr>
      <t>遗</t>
    </r>
    <r>
      <rPr>
        <sz val="11"/>
        <color theme="1"/>
        <rFont val="Malgun Gothic"/>
        <family val="3"/>
        <charset val="129"/>
      </rPr>
      <t>物相同或高1</t>
    </r>
    <r>
      <rPr>
        <sz val="11"/>
        <color theme="1"/>
        <rFont val="NSimSun"/>
        <family val="3"/>
        <charset val="134"/>
      </rPr>
      <t>级</t>
    </r>
    <r>
      <rPr>
        <sz val="11"/>
        <color theme="1"/>
        <rFont val="Malgun Gothic"/>
        <family val="3"/>
        <charset val="129"/>
      </rPr>
      <t>的&lt;color=#00B0F0&gt;</t>
    </r>
    <r>
      <rPr>
        <sz val="11"/>
        <color theme="1"/>
        <rFont val="MS Gothic"/>
        <family val="3"/>
        <charset val="128"/>
      </rPr>
      <t>随</t>
    </r>
    <r>
      <rPr>
        <sz val="11"/>
        <color theme="1"/>
        <rFont val="Malgun Gothic"/>
        <family val="3"/>
        <charset val="129"/>
      </rPr>
      <t>机</t>
    </r>
    <r>
      <rPr>
        <sz val="11"/>
        <color theme="1"/>
        <rFont val="NSimSun"/>
        <family val="3"/>
        <charset val="134"/>
      </rPr>
      <t>遗</t>
    </r>
    <r>
      <rPr>
        <sz val="11"/>
        <color theme="1"/>
        <rFont val="Malgun Gothic"/>
        <family val="3"/>
        <charset val="129"/>
      </rPr>
      <t>物&lt;/color&gt;！</t>
    </r>
  </si>
  <si>
    <t>일정 레벨만큼 신전을 업그레이드하면 박물관의 새로운 층이 오픈될 거야! 지금 바로 확인해 볼까?</t>
  </si>
  <si>
    <t>If you upgrade the temple by a certain level, a new floor of the museum will open! Shall we check it out right now?</t>
  </si>
  <si>
    <r>
      <t>一定のレベルまで神殿をアップグレ</t>
    </r>
    <r>
      <rPr>
        <sz val="11"/>
        <color rgb="FF000000"/>
        <rFont val="MS Gothic"/>
        <family val="3"/>
        <charset val="128"/>
      </rPr>
      <t>ー</t>
    </r>
    <r>
      <rPr>
        <sz val="11"/>
        <color rgb="FF000000"/>
        <rFont val="Malgun Gothic"/>
        <family val="3"/>
        <charset val="129"/>
      </rPr>
      <t>ドすると、博物館の新しい階がオ</t>
    </r>
    <r>
      <rPr>
        <sz val="11"/>
        <color rgb="FF000000"/>
        <rFont val="MS Gothic"/>
        <family val="3"/>
        <charset val="128"/>
      </rPr>
      <t>ー</t>
    </r>
    <r>
      <rPr>
        <sz val="11"/>
        <color rgb="FF000000"/>
        <rFont val="Malgun Gothic"/>
        <family val="3"/>
        <charset val="129"/>
      </rPr>
      <t>プンします！今すぐ確認してみましょうか？</t>
    </r>
  </si>
  <si>
    <r>
      <t>升級神殿到一定等級後，博物館的新樓層將會開放！我們現在就來看看</t>
    </r>
    <r>
      <rPr>
        <sz val="11"/>
        <color rgb="FF000000"/>
        <rFont val="AppleSDGothicNeoB00"/>
        <family val="3"/>
        <charset val="129"/>
      </rPr>
      <t>吧</t>
    </r>
    <r>
      <rPr>
        <sz val="11"/>
        <color rgb="FF000000"/>
        <rFont val="Malgun Gothic"/>
        <family val="3"/>
        <charset val="129"/>
      </rPr>
      <t>？</t>
    </r>
  </si>
  <si>
    <r>
      <t>升</t>
    </r>
    <r>
      <rPr>
        <sz val="11"/>
        <color theme="1"/>
        <rFont val="NSimSun"/>
        <family val="3"/>
        <charset val="134"/>
      </rPr>
      <t>级</t>
    </r>
    <r>
      <rPr>
        <sz val="11"/>
        <color theme="1"/>
        <rFont val="Malgun Gothic"/>
        <family val="3"/>
        <charset val="129"/>
      </rPr>
      <t>神殿到一定等</t>
    </r>
    <r>
      <rPr>
        <sz val="11"/>
        <color theme="1"/>
        <rFont val="NSimSun"/>
        <family val="3"/>
        <charset val="134"/>
      </rPr>
      <t>级</t>
    </r>
    <r>
      <rPr>
        <sz val="11"/>
        <color theme="1"/>
        <rFont val="Malgun Gothic"/>
        <family val="3"/>
        <charset val="129"/>
      </rPr>
      <t>后，博物</t>
    </r>
    <r>
      <rPr>
        <sz val="11"/>
        <color theme="1"/>
        <rFont val="NSimSun"/>
        <family val="3"/>
        <charset val="134"/>
      </rPr>
      <t>馆</t>
    </r>
    <r>
      <rPr>
        <sz val="11"/>
        <color theme="1"/>
        <rFont val="Malgun Gothic"/>
        <family val="3"/>
        <charset val="129"/>
      </rPr>
      <t>的新</t>
    </r>
    <r>
      <rPr>
        <sz val="11"/>
        <color theme="1"/>
        <rFont val="MS Gothic"/>
        <family val="3"/>
        <charset val="128"/>
      </rPr>
      <t>楼</t>
    </r>
    <r>
      <rPr>
        <sz val="11"/>
        <color theme="1"/>
        <rFont val="NSimSun"/>
        <family val="3"/>
        <charset val="134"/>
      </rPr>
      <t>层</t>
    </r>
    <r>
      <rPr>
        <sz val="11"/>
        <color theme="1"/>
        <rFont val="MS Gothic"/>
        <family val="3"/>
        <charset val="128"/>
      </rPr>
      <t>将会</t>
    </r>
    <r>
      <rPr>
        <sz val="11"/>
        <color theme="1"/>
        <rFont val="NSimSun"/>
        <family val="3"/>
        <charset val="134"/>
      </rPr>
      <t>开</t>
    </r>
    <r>
      <rPr>
        <sz val="11"/>
        <color theme="1"/>
        <rFont val="Malgun Gothic"/>
        <family val="3"/>
        <charset val="129"/>
      </rPr>
      <t>放！我</t>
    </r>
    <r>
      <rPr>
        <sz val="11"/>
        <color theme="1"/>
        <rFont val="NSimSun"/>
        <family val="3"/>
        <charset val="134"/>
      </rPr>
      <t>们现</t>
    </r>
    <r>
      <rPr>
        <sz val="11"/>
        <color theme="1"/>
        <rFont val="Malgun Gothic"/>
        <family val="3"/>
        <charset val="129"/>
      </rPr>
      <t>在就</t>
    </r>
    <r>
      <rPr>
        <sz val="11"/>
        <color theme="1"/>
        <rFont val="MS Gothic"/>
        <family val="3"/>
        <charset val="128"/>
      </rPr>
      <t>来</t>
    </r>
    <r>
      <rPr>
        <sz val="11"/>
        <color theme="1"/>
        <rFont val="Malgun Gothic"/>
        <family val="3"/>
        <charset val="129"/>
      </rPr>
      <t>看看</t>
    </r>
    <r>
      <rPr>
        <sz val="11"/>
        <color theme="1"/>
        <rFont val="AppleSDGothicNeoB00"/>
        <family val="3"/>
        <charset val="129"/>
      </rPr>
      <t>吧</t>
    </r>
    <r>
      <rPr>
        <sz val="11"/>
        <color theme="1"/>
        <rFont val="Malgun Gothic"/>
        <family val="3"/>
        <charset val="129"/>
      </rPr>
      <t>？</t>
    </r>
  </si>
  <si>
    <t>박물관에서 층 이동 버튼을 터치하면 층 버튼이 생겨. 원하는 층을 터치하면 그 층으로 이동할 수 있어.</t>
  </si>
  <si>
    <t>When you touch the floor movement button in the museum, floor buttons will appear. Touch the desired floor to move to that level.</t>
  </si>
  <si>
    <t>博物館で階移動ボタンをタッチすると、階のボタンが表示されます。希望の階をタッチすると、その階に移動できます。</t>
  </si>
  <si>
    <r>
      <t>在博物館點擊樓層移動按</t>
    </r>
    <r>
      <rPr>
        <sz val="11"/>
        <color rgb="FF000000"/>
        <rFont val="MS Gothic"/>
        <family val="3"/>
        <charset val="128"/>
      </rPr>
      <t>鈕</t>
    </r>
    <r>
      <rPr>
        <sz val="11"/>
        <color rgb="FF000000"/>
        <rFont val="Malgun Gothic"/>
        <family val="3"/>
        <charset val="129"/>
      </rPr>
      <t>後，樓層按</t>
    </r>
    <r>
      <rPr>
        <sz val="11"/>
        <color rgb="FF000000"/>
        <rFont val="MS Gothic"/>
        <family val="3"/>
        <charset val="128"/>
      </rPr>
      <t>鈕</t>
    </r>
    <r>
      <rPr>
        <sz val="11"/>
        <color rgb="FF000000"/>
        <rFont val="Malgun Gothic"/>
        <family val="3"/>
        <charset val="129"/>
      </rPr>
      <t>會出現。觸</t>
    </r>
    <r>
      <rPr>
        <sz val="11"/>
        <color rgb="FF000000"/>
        <rFont val="AppleSDGothicNeoB00"/>
        <family val="3"/>
        <charset val="129"/>
      </rPr>
      <t>碰</t>
    </r>
    <r>
      <rPr>
        <sz val="11"/>
        <color rgb="FF000000"/>
        <rFont val="Malgun Gothic"/>
        <family val="3"/>
        <charset val="129"/>
      </rPr>
      <t>想要的樓層就能移動到那一層。</t>
    </r>
  </si>
  <si>
    <r>
      <t>在博物</t>
    </r>
    <r>
      <rPr>
        <sz val="11"/>
        <color theme="1"/>
        <rFont val="NSimSun"/>
        <family val="3"/>
        <charset val="134"/>
      </rPr>
      <t>馆</t>
    </r>
    <r>
      <rPr>
        <sz val="11"/>
        <color theme="1"/>
        <rFont val="Malgun Gothic"/>
        <family val="3"/>
        <charset val="129"/>
      </rPr>
      <t>点</t>
    </r>
    <r>
      <rPr>
        <sz val="11"/>
        <color theme="1"/>
        <rFont val="NSimSun"/>
        <family val="3"/>
        <charset val="134"/>
      </rPr>
      <t>击</t>
    </r>
    <r>
      <rPr>
        <sz val="11"/>
        <color theme="1"/>
        <rFont val="MS Gothic"/>
        <family val="3"/>
        <charset val="128"/>
      </rPr>
      <t>楼</t>
    </r>
    <r>
      <rPr>
        <sz val="11"/>
        <color theme="1"/>
        <rFont val="NSimSun"/>
        <family val="3"/>
        <charset val="134"/>
      </rPr>
      <t>层</t>
    </r>
    <r>
      <rPr>
        <sz val="11"/>
        <color theme="1"/>
        <rFont val="Malgun Gothic"/>
        <family val="3"/>
        <charset val="129"/>
      </rPr>
      <t>移</t>
    </r>
    <r>
      <rPr>
        <sz val="11"/>
        <color theme="1"/>
        <rFont val="NSimSun"/>
        <family val="3"/>
        <charset val="134"/>
      </rPr>
      <t>动</t>
    </r>
    <r>
      <rPr>
        <sz val="11"/>
        <color theme="1"/>
        <rFont val="Malgun Gothic"/>
        <family val="3"/>
        <charset val="129"/>
      </rPr>
      <t>按</t>
    </r>
    <r>
      <rPr>
        <sz val="11"/>
        <color theme="1"/>
        <rFont val="NSimSun"/>
        <family val="3"/>
        <charset val="134"/>
      </rPr>
      <t>钮</t>
    </r>
    <r>
      <rPr>
        <sz val="11"/>
        <color theme="1"/>
        <rFont val="Malgun Gothic"/>
        <family val="3"/>
        <charset val="129"/>
      </rPr>
      <t>后，</t>
    </r>
    <r>
      <rPr>
        <sz val="11"/>
        <color theme="1"/>
        <rFont val="MS Gothic"/>
        <family val="3"/>
        <charset val="128"/>
      </rPr>
      <t>楼</t>
    </r>
    <r>
      <rPr>
        <sz val="11"/>
        <color theme="1"/>
        <rFont val="NSimSun"/>
        <family val="3"/>
        <charset val="134"/>
      </rPr>
      <t>层</t>
    </r>
    <r>
      <rPr>
        <sz val="11"/>
        <color theme="1"/>
        <rFont val="Malgun Gothic"/>
        <family val="3"/>
        <charset val="129"/>
      </rPr>
      <t>按</t>
    </r>
    <r>
      <rPr>
        <sz val="11"/>
        <color theme="1"/>
        <rFont val="NSimSun"/>
        <family val="3"/>
        <charset val="134"/>
      </rPr>
      <t>钮</t>
    </r>
    <r>
      <rPr>
        <sz val="11"/>
        <color theme="1"/>
        <rFont val="MS Gothic"/>
        <family val="3"/>
        <charset val="128"/>
      </rPr>
      <t>会</t>
    </r>
    <r>
      <rPr>
        <sz val="11"/>
        <color theme="1"/>
        <rFont val="Malgun Gothic"/>
        <family val="3"/>
        <charset val="129"/>
      </rPr>
      <t>出</t>
    </r>
    <r>
      <rPr>
        <sz val="11"/>
        <color theme="1"/>
        <rFont val="NSimSun"/>
        <family val="3"/>
        <charset val="134"/>
      </rPr>
      <t>现</t>
    </r>
    <r>
      <rPr>
        <sz val="11"/>
        <color theme="1"/>
        <rFont val="Malgun Gothic"/>
        <family val="3"/>
        <charset val="129"/>
      </rPr>
      <t>。</t>
    </r>
    <r>
      <rPr>
        <sz val="11"/>
        <color theme="1"/>
        <rFont val="MS Gothic"/>
        <family val="3"/>
        <charset val="128"/>
      </rPr>
      <t>触</t>
    </r>
    <r>
      <rPr>
        <sz val="11"/>
        <color theme="1"/>
        <rFont val="AppleSDGothicNeoB00"/>
        <family val="3"/>
        <charset val="129"/>
      </rPr>
      <t>碰</t>
    </r>
    <r>
      <rPr>
        <sz val="11"/>
        <color theme="1"/>
        <rFont val="Malgun Gothic"/>
        <family val="3"/>
        <charset val="129"/>
      </rPr>
      <t>想要的</t>
    </r>
    <r>
      <rPr>
        <sz val="11"/>
        <color theme="1"/>
        <rFont val="MS Gothic"/>
        <family val="3"/>
        <charset val="128"/>
      </rPr>
      <t>楼</t>
    </r>
    <r>
      <rPr>
        <sz val="11"/>
        <color theme="1"/>
        <rFont val="NSimSun"/>
        <family val="3"/>
        <charset val="134"/>
      </rPr>
      <t>层</t>
    </r>
    <r>
      <rPr>
        <sz val="11"/>
        <color theme="1"/>
        <rFont val="Malgun Gothic"/>
        <family val="3"/>
        <charset val="129"/>
      </rPr>
      <t>就能移</t>
    </r>
    <r>
      <rPr>
        <sz val="11"/>
        <color theme="1"/>
        <rFont val="NSimSun"/>
        <family val="3"/>
        <charset val="134"/>
      </rPr>
      <t>动</t>
    </r>
    <r>
      <rPr>
        <sz val="11"/>
        <color theme="1"/>
        <rFont val="Malgun Gothic"/>
        <family val="3"/>
        <charset val="129"/>
      </rPr>
      <t>到那一</t>
    </r>
    <r>
      <rPr>
        <sz val="11"/>
        <color theme="1"/>
        <rFont val="NSimSun"/>
        <family val="3"/>
        <charset val="134"/>
      </rPr>
      <t>层</t>
    </r>
    <r>
      <rPr>
        <sz val="11"/>
        <color theme="1"/>
        <rFont val="Malgun Gothic"/>
        <family val="3"/>
        <charset val="129"/>
      </rPr>
      <t>。</t>
    </r>
  </si>
  <si>
    <t>잠긴 진열대를 터치하면 진열대를 개방할 수 있어. 물론 비용이 필요하지만! 진열대를 확장하면 더 많은 유물을 배치할 수 있어.</t>
  </si>
  <si>
    <t>If you touch a locked showcase, you can unlock it. Of course, it requires a cost! Expanding the showcase allows you to display more relics.</t>
  </si>
  <si>
    <r>
      <t>閉じられたショ</t>
    </r>
    <r>
      <rPr>
        <sz val="10"/>
        <color theme="1"/>
        <rFont val="MS Gothic"/>
        <family val="3"/>
        <charset val="128"/>
      </rPr>
      <t>ー</t>
    </r>
    <r>
      <rPr>
        <sz val="10"/>
        <color theme="1"/>
        <rFont val="맑은 고딕"/>
        <family val="3"/>
        <charset val="128"/>
      </rPr>
      <t>ケ</t>
    </r>
    <r>
      <rPr>
        <sz val="10"/>
        <color theme="1"/>
        <rFont val="MS Gothic"/>
        <family val="3"/>
        <charset val="128"/>
      </rPr>
      <t>ー</t>
    </r>
    <r>
      <rPr>
        <sz val="10"/>
        <color theme="1"/>
        <rFont val="맑은 고딕"/>
        <family val="3"/>
        <charset val="128"/>
      </rPr>
      <t>スをタッチすると、開放できます。もちろん、費用がかかりますが！ショ</t>
    </r>
    <r>
      <rPr>
        <sz val="10"/>
        <color theme="1"/>
        <rFont val="MS Gothic"/>
        <family val="3"/>
        <charset val="128"/>
      </rPr>
      <t>ー</t>
    </r>
    <r>
      <rPr>
        <sz val="10"/>
        <color theme="1"/>
        <rFont val="맑은 고딕"/>
        <family val="3"/>
        <charset val="128"/>
      </rPr>
      <t>ケ</t>
    </r>
    <r>
      <rPr>
        <sz val="10"/>
        <color theme="1"/>
        <rFont val="MS Gothic"/>
        <family val="3"/>
        <charset val="128"/>
      </rPr>
      <t>ー</t>
    </r>
    <r>
      <rPr>
        <sz val="10"/>
        <color theme="1"/>
        <rFont val="맑은 고딕"/>
        <family val="3"/>
        <charset val="128"/>
      </rPr>
      <t>スを</t>
    </r>
    <r>
      <rPr>
        <sz val="10"/>
        <color theme="1"/>
        <rFont val="MS Gothic"/>
        <family val="3"/>
        <charset val="128"/>
      </rPr>
      <t>拡</t>
    </r>
    <r>
      <rPr>
        <sz val="10"/>
        <color theme="1"/>
        <rFont val="맑은 고딕"/>
        <family val="3"/>
        <charset val="128"/>
      </rPr>
      <t>張すると、より多くの遺物を配置できます。</t>
    </r>
  </si>
  <si>
    <r>
      <t>如果觸</t>
    </r>
    <r>
      <rPr>
        <sz val="10"/>
        <color theme="1"/>
        <rFont val="AppleSDGothicNeoB00"/>
        <family val="3"/>
        <charset val="129"/>
      </rPr>
      <t>碰</t>
    </r>
    <r>
      <rPr>
        <sz val="10"/>
        <color theme="1"/>
        <rFont val="맑은 고딕"/>
        <family val="3"/>
        <charset val="129"/>
      </rPr>
      <t>鎖住的展示櫃，就可以打開。當然，這需要花費！擴展展示櫃可以放置更多的遺物。</t>
    </r>
  </si>
  <si>
    <r>
      <t>如果</t>
    </r>
    <r>
      <rPr>
        <sz val="10"/>
        <color theme="1"/>
        <rFont val="MS Gothic"/>
        <family val="3"/>
        <charset val="128"/>
      </rPr>
      <t>触</t>
    </r>
    <r>
      <rPr>
        <sz val="10"/>
        <color theme="1"/>
        <rFont val="AppleSDGothicNeoB00"/>
        <family val="3"/>
        <charset val="129"/>
      </rPr>
      <t>碰</t>
    </r>
    <r>
      <rPr>
        <sz val="10"/>
        <color theme="1"/>
        <rFont val="NSimSun"/>
        <family val="3"/>
        <charset val="134"/>
      </rPr>
      <t>锁</t>
    </r>
    <r>
      <rPr>
        <sz val="10"/>
        <color theme="1"/>
        <rFont val="맑은 고딕"/>
        <family val="3"/>
        <charset val="129"/>
      </rPr>
      <t>住的展示</t>
    </r>
    <r>
      <rPr>
        <sz val="10"/>
        <color theme="1"/>
        <rFont val="AppleSDGothicNeoB00"/>
        <family val="3"/>
        <charset val="129"/>
      </rPr>
      <t>柜</t>
    </r>
    <r>
      <rPr>
        <sz val="10"/>
        <color theme="1"/>
        <rFont val="맑은 고딕"/>
        <family val="3"/>
        <charset val="129"/>
      </rPr>
      <t>，就可以打</t>
    </r>
    <r>
      <rPr>
        <sz val="10"/>
        <color theme="1"/>
        <rFont val="NSimSun"/>
        <family val="3"/>
        <charset val="134"/>
      </rPr>
      <t>开</t>
    </r>
    <r>
      <rPr>
        <sz val="10"/>
        <color theme="1"/>
        <rFont val="맑은 고딕"/>
        <family val="3"/>
        <charset val="129"/>
      </rPr>
      <t>。</t>
    </r>
    <r>
      <rPr>
        <sz val="10"/>
        <color theme="1"/>
        <rFont val="MS Gothic"/>
        <family val="3"/>
        <charset val="128"/>
      </rPr>
      <t>当</t>
    </r>
    <r>
      <rPr>
        <sz val="10"/>
        <color theme="1"/>
        <rFont val="맑은 고딕"/>
        <family val="3"/>
        <charset val="129"/>
      </rPr>
      <t>然，</t>
    </r>
    <r>
      <rPr>
        <sz val="10"/>
        <color theme="1"/>
        <rFont val="NSimSun"/>
        <family val="3"/>
        <charset val="134"/>
      </rPr>
      <t>这</t>
    </r>
    <r>
      <rPr>
        <sz val="10"/>
        <color theme="1"/>
        <rFont val="맑은 고딕"/>
        <family val="3"/>
        <charset val="129"/>
      </rPr>
      <t>需要花</t>
    </r>
    <r>
      <rPr>
        <sz val="10"/>
        <color theme="1"/>
        <rFont val="NSimSun"/>
        <family val="3"/>
        <charset val="134"/>
      </rPr>
      <t>费</t>
    </r>
    <r>
      <rPr>
        <sz val="10"/>
        <color theme="1"/>
        <rFont val="맑은 고딕"/>
        <family val="3"/>
        <charset val="129"/>
      </rPr>
      <t>！</t>
    </r>
    <r>
      <rPr>
        <sz val="10"/>
        <color theme="1"/>
        <rFont val="NSimSun"/>
        <family val="3"/>
        <charset val="134"/>
      </rPr>
      <t>扩</t>
    </r>
    <r>
      <rPr>
        <sz val="10"/>
        <color theme="1"/>
        <rFont val="맑은 고딕"/>
        <family val="3"/>
        <charset val="129"/>
      </rPr>
      <t>展展示</t>
    </r>
    <r>
      <rPr>
        <sz val="10"/>
        <color theme="1"/>
        <rFont val="AppleSDGothicNeoB00"/>
        <family val="3"/>
        <charset val="129"/>
      </rPr>
      <t>柜</t>
    </r>
    <r>
      <rPr>
        <sz val="10"/>
        <color theme="1"/>
        <rFont val="맑은 고딕"/>
        <family val="3"/>
        <charset val="129"/>
      </rPr>
      <t>可以放置更多的</t>
    </r>
    <r>
      <rPr>
        <sz val="10"/>
        <color theme="1"/>
        <rFont val="NSimSun"/>
        <family val="3"/>
        <charset val="134"/>
      </rPr>
      <t>遗</t>
    </r>
    <r>
      <rPr>
        <sz val="10"/>
        <color theme="1"/>
        <rFont val="맑은 고딕"/>
        <family val="3"/>
        <charset val="129"/>
      </rPr>
      <t>物。</t>
    </r>
  </si>
  <si>
    <t>The Time of Blossoming Art</t>
  </si>
  <si>
    <t>芽生える芸術の時間</t>
  </si>
  <si>
    <t>盛開的藝術時光</t>
  </si>
  <si>
    <r>
      <t>盛</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艺术时</t>
    </r>
    <r>
      <rPr>
        <sz val="11"/>
        <color theme="1"/>
        <rFont val="맑은 고딕"/>
        <family val="3"/>
        <charset val="129"/>
        <scheme val="minor"/>
      </rPr>
      <t>光</t>
    </r>
  </si>
  <si>
    <t>Daily blossoming artistic inspiration will enrich the hearts of those who see it.</t>
  </si>
  <si>
    <r>
      <t>毎</t>
    </r>
    <r>
      <rPr>
        <sz val="11"/>
        <color theme="1"/>
        <rFont val="맑은 고딕"/>
        <family val="3"/>
        <charset val="129"/>
        <scheme val="minor"/>
      </rPr>
      <t>日新たに芽生える芸術的なインスピレ</t>
    </r>
    <r>
      <rPr>
        <sz val="11"/>
        <color theme="1"/>
        <rFont val="맑은 고딕"/>
        <family val="3"/>
        <charset val="128"/>
        <scheme val="minor"/>
      </rPr>
      <t>ー</t>
    </r>
    <r>
      <rPr>
        <sz val="11"/>
        <color theme="1"/>
        <rFont val="맑은 고딕"/>
        <family val="3"/>
        <charset val="129"/>
        <scheme val="minor"/>
      </rPr>
      <t>ションが見る人の心をより豊かにしてくれるでしょう。</t>
    </r>
  </si>
  <si>
    <r>
      <t>每天新鮮綻放的藝術靈感將使觀看者的心靈更加</t>
    </r>
    <r>
      <rPr>
        <sz val="11"/>
        <color theme="1"/>
        <rFont val="맑은 고딕"/>
        <family val="3"/>
        <charset val="128"/>
        <scheme val="minor"/>
      </rPr>
      <t>豐</t>
    </r>
    <r>
      <rPr>
        <sz val="11"/>
        <color theme="1"/>
        <rFont val="맑은 고딕"/>
        <family val="3"/>
        <charset val="129"/>
        <scheme val="minor"/>
      </rPr>
      <t>富。</t>
    </r>
  </si>
  <si>
    <r>
      <t>每天新</t>
    </r>
    <r>
      <rPr>
        <sz val="11"/>
        <color theme="1"/>
        <rFont val="맑은 고딕"/>
        <family val="3"/>
        <charset val="134"/>
        <scheme val="minor"/>
      </rPr>
      <t>鲜绽</t>
    </r>
    <r>
      <rPr>
        <sz val="11"/>
        <color theme="1"/>
        <rFont val="맑은 고딕"/>
        <family val="3"/>
        <charset val="129"/>
        <scheme val="minor"/>
      </rPr>
      <t>放的</t>
    </r>
    <r>
      <rPr>
        <sz val="11"/>
        <color theme="1"/>
        <rFont val="맑은 고딕"/>
        <family val="3"/>
        <charset val="134"/>
        <scheme val="minor"/>
      </rPr>
      <t>艺术灵</t>
    </r>
    <r>
      <rPr>
        <sz val="11"/>
        <color theme="1"/>
        <rFont val="맑은 고딕"/>
        <family val="3"/>
        <charset val="129"/>
        <scheme val="minor"/>
      </rPr>
      <t>感</t>
    </r>
    <r>
      <rPr>
        <sz val="11"/>
        <color theme="1"/>
        <rFont val="맑은 고딕"/>
        <family val="3"/>
        <charset val="128"/>
        <scheme val="minor"/>
      </rPr>
      <t>将</t>
    </r>
    <r>
      <rPr>
        <sz val="11"/>
        <color theme="1"/>
        <rFont val="맑은 고딕"/>
        <family val="3"/>
        <charset val="129"/>
        <scheme val="minor"/>
      </rPr>
      <t>使</t>
    </r>
    <r>
      <rPr>
        <sz val="11"/>
        <color theme="1"/>
        <rFont val="맑은 고딕"/>
        <family val="3"/>
        <charset val="134"/>
        <scheme val="minor"/>
      </rPr>
      <t>观</t>
    </r>
    <r>
      <rPr>
        <sz val="11"/>
        <color theme="1"/>
        <rFont val="맑은 고딕"/>
        <family val="3"/>
        <charset val="129"/>
        <scheme val="minor"/>
      </rPr>
      <t>看者的心</t>
    </r>
    <r>
      <rPr>
        <sz val="11"/>
        <color theme="1"/>
        <rFont val="맑은 고딕"/>
        <family val="3"/>
        <charset val="134"/>
        <scheme val="minor"/>
      </rPr>
      <t>灵</t>
    </r>
    <r>
      <rPr>
        <sz val="11"/>
        <color theme="1"/>
        <rFont val="맑은 고딕"/>
        <family val="3"/>
        <charset val="129"/>
        <scheme val="minor"/>
      </rPr>
      <t>更加丰富。</t>
    </r>
  </si>
  <si>
    <t>The Mysterious Land of Fairies</t>
  </si>
  <si>
    <r>
      <t>神秘的妖精の</t>
    </r>
    <r>
      <rPr>
        <sz val="11"/>
        <color theme="1"/>
        <rFont val="맑은 고딕"/>
        <family val="3"/>
        <charset val="128"/>
        <scheme val="minor"/>
      </rPr>
      <t>国</t>
    </r>
  </si>
  <si>
    <t>神秘的仙女之國</t>
  </si>
  <si>
    <r>
      <t>神秘的仙女之</t>
    </r>
    <r>
      <rPr>
        <sz val="11"/>
        <color theme="1"/>
        <rFont val="맑은 고딕"/>
        <family val="3"/>
        <charset val="128"/>
        <scheme val="minor"/>
      </rPr>
      <t>国</t>
    </r>
  </si>
  <si>
    <t>In the mysterious land of fairies where the songs of the beautiful forest resonate, amazing things will unfold the moment you step in!</t>
  </si>
  <si>
    <r>
      <t>美しい森の歌が響く神秘的な妖精の</t>
    </r>
    <r>
      <rPr>
        <sz val="11"/>
        <color theme="1"/>
        <rFont val="맑은 고딕"/>
        <family val="3"/>
        <charset val="128"/>
        <scheme val="minor"/>
      </rPr>
      <t>国</t>
    </r>
    <r>
      <rPr>
        <sz val="11"/>
        <color theme="1"/>
        <rFont val="맑은 고딕"/>
        <family val="3"/>
        <charset val="129"/>
        <scheme val="minor"/>
      </rPr>
      <t>。ここに足を踏み入れた瞬間、驚くべきことが展開されるでしょう！</t>
    </r>
  </si>
  <si>
    <t>美麗森林的歌聲迴盪於神秘的仙女之國。當你踏入這裡的瞬間，驚人的事情將展開！</t>
  </si>
  <si>
    <r>
      <t>美</t>
    </r>
    <r>
      <rPr>
        <sz val="11"/>
        <color theme="1"/>
        <rFont val="맑은 고딕"/>
        <family val="3"/>
        <charset val="134"/>
        <scheme val="minor"/>
      </rPr>
      <t>丽</t>
    </r>
    <r>
      <rPr>
        <sz val="11"/>
        <color theme="1"/>
        <rFont val="맑은 고딕"/>
        <family val="3"/>
        <charset val="129"/>
        <scheme val="minor"/>
      </rPr>
      <t>森林的歌</t>
    </r>
    <r>
      <rPr>
        <sz val="11"/>
        <color theme="1"/>
        <rFont val="맑은 고딕"/>
        <family val="3"/>
        <charset val="128"/>
        <scheme val="minor"/>
      </rPr>
      <t>声</t>
    </r>
    <r>
      <rPr>
        <sz val="11"/>
        <color theme="1"/>
        <rFont val="맑은 고딕"/>
        <family val="3"/>
        <charset val="129"/>
        <scheme val="minor"/>
      </rPr>
      <t>回</t>
    </r>
    <r>
      <rPr>
        <sz val="11"/>
        <color theme="1"/>
        <rFont val="맑은 고딕"/>
        <family val="3"/>
        <charset val="134"/>
        <scheme val="minor"/>
      </rPr>
      <t>荡</t>
    </r>
    <r>
      <rPr>
        <sz val="11"/>
        <color theme="1"/>
        <rFont val="맑은 고딕"/>
        <family val="3"/>
        <charset val="129"/>
        <scheme val="minor"/>
      </rPr>
      <t>于神秘的仙女之</t>
    </r>
    <r>
      <rPr>
        <sz val="11"/>
        <color theme="1"/>
        <rFont val="맑은 고딕"/>
        <family val="3"/>
        <charset val="128"/>
        <scheme val="minor"/>
      </rPr>
      <t>国</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你踏入</t>
    </r>
    <r>
      <rPr>
        <sz val="11"/>
        <color theme="1"/>
        <rFont val="맑은 고딕"/>
        <family val="3"/>
        <charset val="134"/>
        <scheme val="minor"/>
      </rPr>
      <t>这</t>
    </r>
    <r>
      <rPr>
        <sz val="11"/>
        <color theme="1"/>
        <rFont val="맑은 고딕"/>
        <family val="3"/>
        <charset val="129"/>
        <scheme val="minor"/>
      </rPr>
      <t>里的瞬</t>
    </r>
    <r>
      <rPr>
        <sz val="11"/>
        <color theme="1"/>
        <rFont val="맑은 고딕"/>
        <family val="3"/>
        <charset val="134"/>
        <scheme val="minor"/>
      </rPr>
      <t>间</t>
    </r>
    <r>
      <rPr>
        <sz val="11"/>
        <color theme="1"/>
        <rFont val="맑은 고딕"/>
        <family val="3"/>
        <charset val="129"/>
        <scheme val="minor"/>
      </rPr>
      <t>，惊人的事情</t>
    </r>
    <r>
      <rPr>
        <sz val="11"/>
        <color theme="1"/>
        <rFont val="맑은 고딕"/>
        <family val="3"/>
        <charset val="128"/>
        <scheme val="minor"/>
      </rPr>
      <t>将</t>
    </r>
    <r>
      <rPr>
        <sz val="11"/>
        <color theme="1"/>
        <rFont val="맑은 고딕"/>
        <family val="3"/>
        <charset val="129"/>
        <scheme val="minor"/>
      </rPr>
      <t>展</t>
    </r>
    <r>
      <rPr>
        <sz val="11"/>
        <color theme="1"/>
        <rFont val="맑은 고딕"/>
        <family val="3"/>
        <charset val="134"/>
        <scheme val="minor"/>
      </rPr>
      <t>开</t>
    </r>
    <r>
      <rPr>
        <sz val="11"/>
        <color theme="1"/>
        <rFont val="맑은 고딕"/>
        <family val="3"/>
        <charset val="129"/>
        <scheme val="minor"/>
      </rPr>
      <t>！</t>
    </r>
  </si>
  <si>
    <t>황금빛 모래와 오아시스</t>
    <phoneticPr fontId="5" type="noConversion"/>
  </si>
  <si>
    <t>Neat Color Tile</t>
  </si>
  <si>
    <r>
      <t>整ったカラ</t>
    </r>
    <r>
      <rPr>
        <sz val="11"/>
        <color theme="1"/>
        <rFont val="맑은 고딕"/>
        <family val="3"/>
        <charset val="128"/>
        <scheme val="minor"/>
      </rPr>
      <t>ー</t>
    </r>
    <r>
      <rPr>
        <sz val="11"/>
        <color theme="1"/>
        <rFont val="맑은 고딕"/>
        <family val="3"/>
        <charset val="129"/>
        <scheme val="minor"/>
      </rPr>
      <t>タイル</t>
    </r>
  </si>
  <si>
    <t>整齊的彩色瓷磚</t>
  </si>
  <si>
    <r>
      <t>整</t>
    </r>
    <r>
      <rPr>
        <sz val="11"/>
        <color theme="1"/>
        <rFont val="맑은 고딕"/>
        <family val="3"/>
        <charset val="134"/>
        <scheme val="minor"/>
      </rPr>
      <t>齐</t>
    </r>
    <r>
      <rPr>
        <sz val="11"/>
        <color theme="1"/>
        <rFont val="맑은 고딕"/>
        <family val="3"/>
        <charset val="129"/>
        <scheme val="minor"/>
      </rPr>
      <t>的彩色瓷</t>
    </r>
    <r>
      <rPr>
        <sz val="11"/>
        <color theme="1"/>
        <rFont val="맑은 고딕"/>
        <family val="3"/>
        <charset val="134"/>
        <scheme val="minor"/>
      </rPr>
      <t>砖</t>
    </r>
  </si>
  <si>
    <t>Cross-Shaped Wooden Tile</t>
  </si>
  <si>
    <t>十字型の木製タイル</t>
  </si>
  <si>
    <t>十字形木頭瓷磚</t>
  </si>
  <si>
    <r>
      <t>十字形木</t>
    </r>
    <r>
      <rPr>
        <sz val="11"/>
        <color theme="1"/>
        <rFont val="맑은 고딕"/>
        <family val="3"/>
        <charset val="134"/>
        <scheme val="minor"/>
      </rPr>
      <t>头砖</t>
    </r>
  </si>
  <si>
    <t>Moon Surface Tile</t>
  </si>
  <si>
    <t>月面タイル</t>
  </si>
  <si>
    <t>月球表面瓷磚</t>
  </si>
  <si>
    <r>
      <t>月球表面</t>
    </r>
    <r>
      <rPr>
        <sz val="11"/>
        <color theme="1"/>
        <rFont val="맑은 고딕"/>
        <family val="3"/>
        <charset val="134"/>
        <scheme val="minor"/>
      </rPr>
      <t>砖</t>
    </r>
  </si>
  <si>
    <t>Starlight Workshop Tile</t>
  </si>
  <si>
    <t>星の光の整備所タイル</t>
  </si>
  <si>
    <t>星光維修站瓷磚</t>
  </si>
  <si>
    <r>
      <t>星光</t>
    </r>
    <r>
      <rPr>
        <sz val="11"/>
        <color theme="1"/>
        <rFont val="맑은 고딕"/>
        <family val="3"/>
        <charset val="134"/>
        <scheme val="minor"/>
      </rPr>
      <t>维</t>
    </r>
    <r>
      <rPr>
        <sz val="11"/>
        <color theme="1"/>
        <rFont val="맑은 고딕"/>
        <family val="3"/>
        <charset val="129"/>
        <scheme val="minor"/>
      </rPr>
      <t>修站</t>
    </r>
    <r>
      <rPr>
        <sz val="11"/>
        <color theme="1"/>
        <rFont val="맑은 고딕"/>
        <family val="3"/>
        <charset val="134"/>
        <scheme val="minor"/>
      </rPr>
      <t>砖</t>
    </r>
  </si>
  <si>
    <t>Cloud Floor Tile</t>
  </si>
  <si>
    <t>雲の床タイル</t>
  </si>
  <si>
    <t>雲朵地板瓷磚</t>
  </si>
  <si>
    <r>
      <t>云朵地板</t>
    </r>
    <r>
      <rPr>
        <sz val="11"/>
        <color theme="1"/>
        <rFont val="맑은 고딕"/>
        <family val="3"/>
        <charset val="134"/>
        <scheme val="minor"/>
      </rPr>
      <t>砖</t>
    </r>
  </si>
  <si>
    <t>Handful of Grass Tile</t>
  </si>
  <si>
    <t>草のひと握りタイル</t>
  </si>
  <si>
    <t>一把草的瓷磚</t>
  </si>
  <si>
    <r>
      <t>一把草的</t>
    </r>
    <r>
      <rPr>
        <sz val="11"/>
        <color theme="1"/>
        <rFont val="맑은 고딕"/>
        <family val="3"/>
        <charset val="134"/>
        <scheme val="minor"/>
      </rPr>
      <t>砖</t>
    </r>
  </si>
  <si>
    <t>This floor tile is made using the uneven surface of the moon.</t>
  </si>
  <si>
    <t>月のでこぼこした表面をそのまま利用して作った床タイルです。</t>
  </si>
  <si>
    <t>利用月球凹凸不平的表面製作而成的地板瓷磚。</t>
  </si>
  <si>
    <r>
      <t>利用月球凹凸不平的表面制作而成的地板</t>
    </r>
    <r>
      <rPr>
        <sz val="11"/>
        <color theme="1"/>
        <rFont val="맑은 고딕"/>
        <family val="3"/>
        <charset val="134"/>
        <scheme val="minor"/>
      </rPr>
      <t>砖</t>
    </r>
    <r>
      <rPr>
        <sz val="11"/>
        <color theme="1"/>
        <rFont val="맑은 고딕"/>
        <family val="3"/>
        <charset val="129"/>
        <scheme val="minor"/>
      </rPr>
      <t>。</t>
    </r>
  </si>
  <si>
    <t>This is a cold, dry, but solid floor tile from the starlight workshop.</t>
  </si>
  <si>
    <t>冷たく乾燥していますが、しっかりとした星の光の整備所の床タイルです。</t>
  </si>
  <si>
    <t>寒冷乾燥但堅固的星光維修站地板瓷磚。</t>
  </si>
  <si>
    <r>
      <t>寒冷干燥但</t>
    </r>
    <r>
      <rPr>
        <sz val="11"/>
        <color theme="1"/>
        <rFont val="맑은 고딕"/>
        <family val="3"/>
        <charset val="134"/>
        <scheme val="minor"/>
      </rPr>
      <t>坚</t>
    </r>
    <r>
      <rPr>
        <sz val="11"/>
        <color theme="1"/>
        <rFont val="맑은 고딕"/>
        <family val="3"/>
        <charset val="129"/>
        <scheme val="minor"/>
      </rPr>
      <t>固的星光</t>
    </r>
    <r>
      <rPr>
        <sz val="11"/>
        <color theme="1"/>
        <rFont val="맑은 고딕"/>
        <family val="3"/>
        <charset val="134"/>
        <scheme val="minor"/>
      </rPr>
      <t>维</t>
    </r>
    <r>
      <rPr>
        <sz val="11"/>
        <color theme="1"/>
        <rFont val="맑은 고딕"/>
        <family val="3"/>
        <charset val="129"/>
        <scheme val="minor"/>
      </rPr>
      <t>修站地板</t>
    </r>
    <r>
      <rPr>
        <sz val="11"/>
        <color theme="1"/>
        <rFont val="맑은 고딕"/>
        <family val="3"/>
        <charset val="134"/>
        <scheme val="minor"/>
      </rPr>
      <t>砖</t>
    </r>
    <r>
      <rPr>
        <sz val="11"/>
        <color theme="1"/>
        <rFont val="맑은 고딕"/>
        <family val="3"/>
        <charset val="129"/>
        <scheme val="minor"/>
      </rPr>
      <t>。</t>
    </r>
  </si>
  <si>
    <t>This tile is fluffy like clouds and filled with mysterious colors.</t>
  </si>
  <si>
    <r>
      <t>雲のようにふわふわで、神秘的な色合いに</t>
    </r>
    <r>
      <rPr>
        <sz val="11"/>
        <color theme="1"/>
        <rFont val="맑은 고딕"/>
        <family val="3"/>
        <charset val="128"/>
        <scheme val="minor"/>
      </rPr>
      <t>満</t>
    </r>
    <r>
      <rPr>
        <sz val="11"/>
        <color theme="1"/>
        <rFont val="맑은 고딕"/>
        <family val="3"/>
        <charset val="129"/>
        <scheme val="minor"/>
      </rPr>
      <t>ちたタイルです。</t>
    </r>
  </si>
  <si>
    <t>像雲一樣蓬鬆，充滿神秘色彩的瓷磚。</t>
  </si>
  <si>
    <r>
      <t>像云一</t>
    </r>
    <r>
      <rPr>
        <sz val="11"/>
        <color theme="1"/>
        <rFont val="맑은 고딕"/>
        <family val="3"/>
        <charset val="134"/>
        <scheme val="minor"/>
      </rPr>
      <t>样</t>
    </r>
    <r>
      <rPr>
        <sz val="11"/>
        <color theme="1"/>
        <rFont val="맑은 고딕"/>
        <family val="3"/>
        <charset val="129"/>
        <scheme val="minor"/>
      </rPr>
      <t>蓬松，充</t>
    </r>
    <r>
      <rPr>
        <sz val="11"/>
        <color theme="1"/>
        <rFont val="맑은 고딕"/>
        <family val="3"/>
        <charset val="134"/>
        <scheme val="minor"/>
      </rPr>
      <t>满</t>
    </r>
    <r>
      <rPr>
        <sz val="11"/>
        <color theme="1"/>
        <rFont val="맑은 고딕"/>
        <family val="3"/>
        <charset val="129"/>
        <scheme val="minor"/>
      </rPr>
      <t>神秘色彩的</t>
    </r>
    <r>
      <rPr>
        <sz val="11"/>
        <color theme="1"/>
        <rFont val="맑은 고딕"/>
        <family val="3"/>
        <charset val="134"/>
        <scheme val="minor"/>
      </rPr>
      <t>砖</t>
    </r>
    <r>
      <rPr>
        <sz val="11"/>
        <color theme="1"/>
        <rFont val="맑은 고딕"/>
        <family val="3"/>
        <charset val="129"/>
        <scheme val="minor"/>
      </rPr>
      <t>。</t>
    </r>
  </si>
  <si>
    <t>This tile is made by bundling a handful of green and soft grass.</t>
  </si>
  <si>
    <r>
      <t>青</t>
    </r>
    <r>
      <rPr>
        <sz val="11"/>
        <color theme="1"/>
        <rFont val="맑은 고딕"/>
        <family val="3"/>
        <charset val="129"/>
        <scheme val="minor"/>
      </rPr>
      <t>くて柔らかい草をひと握り束ねたタイルです。</t>
    </r>
  </si>
  <si>
    <t>將一把綠色柔軟的草束起來的瓷磚。</t>
  </si>
  <si>
    <r>
      <t>将</t>
    </r>
    <r>
      <rPr>
        <sz val="11"/>
        <color theme="1"/>
        <rFont val="맑은 고딕"/>
        <family val="3"/>
        <charset val="129"/>
        <scheme val="minor"/>
      </rPr>
      <t>一把</t>
    </r>
    <r>
      <rPr>
        <sz val="11"/>
        <color theme="1"/>
        <rFont val="맑은 고딕"/>
        <family val="3"/>
        <charset val="134"/>
        <scheme val="minor"/>
      </rPr>
      <t>绿</t>
    </r>
    <r>
      <rPr>
        <sz val="11"/>
        <color theme="1"/>
        <rFont val="맑은 고딕"/>
        <family val="3"/>
        <charset val="129"/>
        <scheme val="minor"/>
      </rPr>
      <t>色柔</t>
    </r>
    <r>
      <rPr>
        <sz val="11"/>
        <color theme="1"/>
        <rFont val="맑은 고딕"/>
        <family val="3"/>
        <charset val="134"/>
        <scheme val="minor"/>
      </rPr>
      <t>软</t>
    </r>
    <r>
      <rPr>
        <sz val="11"/>
        <color theme="1"/>
        <rFont val="맑은 고딕"/>
        <family val="3"/>
        <charset val="129"/>
        <scheme val="minor"/>
      </rPr>
      <t>的草束起</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砖</t>
    </r>
    <r>
      <rPr>
        <sz val="11"/>
        <color theme="1"/>
        <rFont val="맑은 고딕"/>
        <family val="3"/>
        <charset val="129"/>
        <scheme val="minor"/>
      </rPr>
      <t>。</t>
    </r>
  </si>
  <si>
    <t>Colorful Palette</t>
  </si>
  <si>
    <t>五色のパレット</t>
  </si>
  <si>
    <t>五彩斑斕的調色板</t>
  </si>
  <si>
    <r>
      <t>五彩斑</t>
    </r>
    <r>
      <rPr>
        <sz val="11"/>
        <color theme="1"/>
        <rFont val="맑은 고딕"/>
        <family val="3"/>
        <charset val="134"/>
        <scheme val="minor"/>
      </rPr>
      <t>斓</t>
    </r>
    <r>
      <rPr>
        <sz val="11"/>
        <color theme="1"/>
        <rFont val="맑은 고딕"/>
        <family val="3"/>
        <charset val="129"/>
        <scheme val="minor"/>
      </rPr>
      <t>的</t>
    </r>
    <r>
      <rPr>
        <sz val="11"/>
        <color theme="1"/>
        <rFont val="맑은 고딕"/>
        <family val="3"/>
        <charset val="134"/>
        <scheme val="minor"/>
      </rPr>
      <t>调</t>
    </r>
    <r>
      <rPr>
        <sz val="11"/>
        <color theme="1"/>
        <rFont val="맑은 고딕"/>
        <family val="3"/>
        <charset val="129"/>
        <scheme val="minor"/>
      </rPr>
      <t>色板</t>
    </r>
  </si>
  <si>
    <t>Plaster Shaping Table</t>
  </si>
  <si>
    <r>
      <t>石膏成形テ</t>
    </r>
    <r>
      <rPr>
        <sz val="11"/>
        <color theme="1"/>
        <rFont val="맑은 고딕"/>
        <family val="3"/>
        <charset val="128"/>
        <scheme val="minor"/>
      </rPr>
      <t>ー</t>
    </r>
    <r>
      <rPr>
        <sz val="11"/>
        <color theme="1"/>
        <rFont val="맑은 고딕"/>
        <family val="3"/>
        <charset val="129"/>
        <scheme val="minor"/>
      </rPr>
      <t>ブル</t>
    </r>
  </si>
  <si>
    <t>石膏造型桌</t>
  </si>
  <si>
    <t>Upside Down Paint Can</t>
  </si>
  <si>
    <t>ひっくり返ったペンキ缶</t>
  </si>
  <si>
    <t>翻倒的油漆桶</t>
  </si>
  <si>
    <t>Blue Paint Can</t>
  </si>
  <si>
    <r>
      <t>青</t>
    </r>
    <r>
      <rPr>
        <sz val="11"/>
        <color theme="1"/>
        <rFont val="맑은 고딕"/>
        <family val="3"/>
        <charset val="129"/>
        <scheme val="minor"/>
      </rPr>
      <t>いペンキ缶</t>
    </r>
  </si>
  <si>
    <t>藍色油漆桶</t>
  </si>
  <si>
    <r>
      <t>蓝</t>
    </r>
    <r>
      <rPr>
        <sz val="11"/>
        <color theme="1"/>
        <rFont val="맑은 고딕"/>
        <family val="3"/>
        <charset val="129"/>
        <scheme val="minor"/>
      </rPr>
      <t>色油漆桶</t>
    </r>
  </si>
  <si>
    <t>Stacked Paint Cans</t>
  </si>
  <si>
    <t>積み重ねられたペンキ缶</t>
  </si>
  <si>
    <t>堆疊的油漆桶</t>
  </si>
  <si>
    <r>
      <t>堆</t>
    </r>
    <r>
      <rPr>
        <sz val="11"/>
        <color theme="1"/>
        <rFont val="맑은 고딕"/>
        <family val="3"/>
        <charset val="134"/>
        <scheme val="minor"/>
      </rPr>
      <t>叠</t>
    </r>
    <r>
      <rPr>
        <sz val="11"/>
        <color theme="1"/>
        <rFont val="맑은 고딕"/>
        <family val="3"/>
        <charset val="129"/>
        <scheme val="minor"/>
      </rPr>
      <t>的油漆桶</t>
    </r>
  </si>
  <si>
    <t>Art Room Chair (Back)</t>
  </si>
  <si>
    <t>美術室の椅子（後ろ）</t>
  </si>
  <si>
    <t>藝術室椅子（後）</t>
  </si>
  <si>
    <r>
      <t>艺术</t>
    </r>
    <r>
      <rPr>
        <sz val="11"/>
        <color theme="1"/>
        <rFont val="맑은 고딕"/>
        <family val="3"/>
        <charset val="129"/>
        <scheme val="minor"/>
      </rPr>
      <t>室椅子（后）</t>
    </r>
  </si>
  <si>
    <t>Art Room Chair (Front)</t>
  </si>
  <si>
    <t>美術室の椅子（前）</t>
  </si>
  <si>
    <t>藝術室椅子（前）</t>
  </si>
  <si>
    <r>
      <t>艺术</t>
    </r>
    <r>
      <rPr>
        <sz val="11"/>
        <color theme="1"/>
        <rFont val="맑은 고딕"/>
        <family val="3"/>
        <charset val="129"/>
        <scheme val="minor"/>
      </rPr>
      <t>室椅子（前）</t>
    </r>
  </si>
  <si>
    <t>Neat Wooden Easel</t>
  </si>
  <si>
    <r>
      <t>整った木製イ</t>
    </r>
    <r>
      <rPr>
        <sz val="11"/>
        <color theme="1"/>
        <rFont val="맑은 고딕"/>
        <family val="3"/>
        <charset val="128"/>
        <scheme val="minor"/>
      </rPr>
      <t>ー</t>
    </r>
    <r>
      <rPr>
        <sz val="11"/>
        <color theme="1"/>
        <rFont val="맑은 고딕"/>
        <family val="3"/>
        <charset val="129"/>
        <scheme val="minor"/>
      </rPr>
      <t>ゼル</t>
    </r>
  </si>
  <si>
    <t>整齊的木製畫架</t>
  </si>
  <si>
    <r>
      <t>整</t>
    </r>
    <r>
      <rPr>
        <sz val="11"/>
        <color theme="1"/>
        <rFont val="맑은 고딕"/>
        <family val="3"/>
        <charset val="134"/>
        <scheme val="minor"/>
      </rPr>
      <t>齐</t>
    </r>
    <r>
      <rPr>
        <sz val="11"/>
        <color theme="1"/>
        <rFont val="맑은 고딕"/>
        <family val="3"/>
        <charset val="129"/>
        <scheme val="minor"/>
      </rPr>
      <t>的木制</t>
    </r>
    <r>
      <rPr>
        <sz val="11"/>
        <color theme="1"/>
        <rFont val="맑은 고딕"/>
        <family val="3"/>
        <charset val="128"/>
        <scheme val="minor"/>
      </rPr>
      <t>画</t>
    </r>
    <r>
      <rPr>
        <sz val="11"/>
        <color theme="1"/>
        <rFont val="맑은 고딕"/>
        <family val="3"/>
        <charset val="129"/>
        <scheme val="minor"/>
      </rPr>
      <t>架</t>
    </r>
  </si>
  <si>
    <t>Sturdy Wooden Easel</t>
  </si>
  <si>
    <r>
      <t>頑丈な木製イ</t>
    </r>
    <r>
      <rPr>
        <sz val="11"/>
        <color theme="1"/>
        <rFont val="맑은 고딕"/>
        <family val="3"/>
        <charset val="128"/>
        <scheme val="minor"/>
      </rPr>
      <t>ー</t>
    </r>
    <r>
      <rPr>
        <sz val="11"/>
        <color theme="1"/>
        <rFont val="맑은 고딕"/>
        <family val="3"/>
        <charset val="129"/>
        <scheme val="minor"/>
      </rPr>
      <t>ゼル</t>
    </r>
  </si>
  <si>
    <t>堅固的木製畫架</t>
  </si>
  <si>
    <r>
      <t>坚</t>
    </r>
    <r>
      <rPr>
        <sz val="11"/>
        <color theme="1"/>
        <rFont val="맑은 고딕"/>
        <family val="3"/>
        <charset val="129"/>
        <scheme val="minor"/>
      </rPr>
      <t>固的木制</t>
    </r>
    <r>
      <rPr>
        <sz val="11"/>
        <color theme="1"/>
        <rFont val="맑은 고딕"/>
        <family val="3"/>
        <charset val="128"/>
        <scheme val="minor"/>
      </rPr>
      <t>画</t>
    </r>
    <r>
      <rPr>
        <sz val="11"/>
        <color theme="1"/>
        <rFont val="맑은 고딕"/>
        <family val="3"/>
        <charset val="129"/>
        <scheme val="minor"/>
      </rPr>
      <t>架</t>
    </r>
  </si>
  <si>
    <t>Purple Sky</t>
  </si>
  <si>
    <t>紫色の空</t>
  </si>
  <si>
    <t>紫色天空</t>
  </si>
  <si>
    <t>Art Room Locker</t>
  </si>
  <si>
    <r>
      <t>美術室のロッカ</t>
    </r>
    <r>
      <rPr>
        <sz val="11"/>
        <color theme="1"/>
        <rFont val="맑은 고딕"/>
        <family val="3"/>
        <charset val="128"/>
        <scheme val="minor"/>
      </rPr>
      <t>ー</t>
    </r>
  </si>
  <si>
    <t>藝術室儲物櫃</t>
  </si>
  <si>
    <r>
      <t>艺术</t>
    </r>
    <r>
      <rPr>
        <sz val="11"/>
        <color theme="1"/>
        <rFont val="맑은 고딕"/>
        <family val="3"/>
        <charset val="129"/>
        <scheme val="minor"/>
      </rPr>
      <t>室</t>
    </r>
    <r>
      <rPr>
        <sz val="11"/>
        <color theme="1"/>
        <rFont val="맑은 고딕"/>
        <family val="3"/>
        <charset val="134"/>
        <scheme val="minor"/>
      </rPr>
      <t>储</t>
    </r>
    <r>
      <rPr>
        <sz val="11"/>
        <color theme="1"/>
        <rFont val="맑은 고딕"/>
        <family val="3"/>
        <charset val="129"/>
        <scheme val="minor"/>
      </rPr>
      <t>物柜</t>
    </r>
  </si>
  <si>
    <t>Art Room Cleaning Box</t>
  </si>
  <si>
    <t>美術室の掃除箱</t>
  </si>
  <si>
    <r>
      <t>藝術室</t>
    </r>
    <r>
      <rPr>
        <sz val="11"/>
        <color theme="1"/>
        <rFont val="맑은 고딕"/>
        <family val="3"/>
        <charset val="128"/>
        <scheme val="minor"/>
      </rPr>
      <t>清</t>
    </r>
    <r>
      <rPr>
        <sz val="11"/>
        <color theme="1"/>
        <rFont val="맑은 고딕"/>
        <family val="3"/>
        <charset val="129"/>
        <scheme val="minor"/>
      </rPr>
      <t>潔箱</t>
    </r>
  </si>
  <si>
    <r>
      <t>艺术</t>
    </r>
    <r>
      <rPr>
        <sz val="11"/>
        <color theme="1"/>
        <rFont val="맑은 고딕"/>
        <family val="3"/>
        <charset val="129"/>
        <scheme val="minor"/>
      </rPr>
      <t>室</t>
    </r>
    <r>
      <rPr>
        <sz val="11"/>
        <color theme="1"/>
        <rFont val="맑은 고딕"/>
        <family val="3"/>
        <charset val="128"/>
        <scheme val="minor"/>
      </rPr>
      <t>清</t>
    </r>
    <r>
      <rPr>
        <sz val="11"/>
        <color theme="1"/>
        <rFont val="맑은 고딕"/>
        <family val="3"/>
        <charset val="129"/>
        <scheme val="minor"/>
      </rPr>
      <t>洁箱</t>
    </r>
  </si>
  <si>
    <t>Crowded Bookshelf</t>
  </si>
  <si>
    <t>ごちゃごちゃした本棚</t>
  </si>
  <si>
    <t>擁擠的書架</t>
  </si>
  <si>
    <r>
      <t>拥挤</t>
    </r>
    <r>
      <rPr>
        <sz val="11"/>
        <color theme="1"/>
        <rFont val="맑은 고딕"/>
        <family val="3"/>
        <charset val="129"/>
        <scheme val="minor"/>
      </rPr>
      <t>的</t>
    </r>
    <r>
      <rPr>
        <sz val="11"/>
        <color theme="1"/>
        <rFont val="맑은 고딕"/>
        <family val="3"/>
        <charset val="134"/>
        <scheme val="minor"/>
      </rPr>
      <t>书</t>
    </r>
    <r>
      <rPr>
        <sz val="11"/>
        <color theme="1"/>
        <rFont val="맑은 고딕"/>
        <family val="3"/>
        <charset val="129"/>
        <scheme val="minor"/>
      </rPr>
      <t>架</t>
    </r>
  </si>
  <si>
    <t>Cluttered Table</t>
  </si>
  <si>
    <r>
      <t>散らかったテ</t>
    </r>
    <r>
      <rPr>
        <sz val="11"/>
        <color theme="1"/>
        <rFont val="맑은 고딕"/>
        <family val="3"/>
        <charset val="128"/>
        <scheme val="minor"/>
      </rPr>
      <t>ー</t>
    </r>
    <r>
      <rPr>
        <sz val="11"/>
        <color theme="1"/>
        <rFont val="맑은 고딕"/>
        <family val="3"/>
        <charset val="129"/>
        <scheme val="minor"/>
      </rPr>
      <t>ブル</t>
    </r>
  </si>
  <si>
    <t>雜亂的桌子</t>
  </si>
  <si>
    <r>
      <t>杂</t>
    </r>
    <r>
      <rPr>
        <sz val="11"/>
        <color theme="1"/>
        <rFont val="맑은 고딕"/>
        <family val="3"/>
        <charset val="128"/>
        <scheme val="minor"/>
      </rPr>
      <t>乱</t>
    </r>
    <r>
      <rPr>
        <sz val="11"/>
        <color theme="1"/>
        <rFont val="맑은 고딕"/>
        <family val="3"/>
        <charset val="129"/>
        <scheme val="minor"/>
      </rPr>
      <t>的桌子</t>
    </r>
  </si>
  <si>
    <t>Art Room Whiteboard</t>
  </si>
  <si>
    <r>
      <t>美術室のホワイトボ</t>
    </r>
    <r>
      <rPr>
        <sz val="11"/>
        <color theme="1"/>
        <rFont val="맑은 고딕"/>
        <family val="3"/>
        <charset val="128"/>
        <scheme val="minor"/>
      </rPr>
      <t>ー</t>
    </r>
    <r>
      <rPr>
        <sz val="11"/>
        <color theme="1"/>
        <rFont val="맑은 고딕"/>
        <family val="3"/>
        <charset val="129"/>
        <scheme val="minor"/>
      </rPr>
      <t>ド</t>
    </r>
  </si>
  <si>
    <t>藝術室白板</t>
  </si>
  <si>
    <r>
      <t>艺术</t>
    </r>
    <r>
      <rPr>
        <sz val="11"/>
        <color theme="1"/>
        <rFont val="맑은 고딕"/>
        <family val="3"/>
        <charset val="129"/>
        <scheme val="minor"/>
      </rPr>
      <t>室白板</t>
    </r>
  </si>
  <si>
    <t>Mysterious Croquis Statue</t>
  </si>
  <si>
    <r>
      <t>神秘的クロッキ</t>
    </r>
    <r>
      <rPr>
        <sz val="11"/>
        <color theme="1"/>
        <rFont val="맑은 고딕"/>
        <family val="3"/>
        <charset val="128"/>
        <scheme val="minor"/>
      </rPr>
      <t>ー</t>
    </r>
    <r>
      <rPr>
        <sz val="11"/>
        <color theme="1"/>
        <rFont val="맑은 고딕"/>
        <family val="3"/>
        <charset val="129"/>
        <scheme val="minor"/>
      </rPr>
      <t>像</t>
    </r>
  </si>
  <si>
    <t>神秘的素描雕像</t>
  </si>
  <si>
    <t>Premium Olive Carpet</t>
  </si>
  <si>
    <r>
      <t>高級オリ</t>
    </r>
    <r>
      <rPr>
        <sz val="11"/>
        <color theme="1"/>
        <rFont val="맑은 고딕"/>
        <family val="3"/>
        <charset val="128"/>
        <scheme val="minor"/>
      </rPr>
      <t>ー</t>
    </r>
    <r>
      <rPr>
        <sz val="11"/>
        <color theme="1"/>
        <rFont val="맑은 고딕"/>
        <family val="3"/>
        <charset val="129"/>
        <scheme val="minor"/>
      </rPr>
      <t>ブカ</t>
    </r>
    <r>
      <rPr>
        <sz val="11"/>
        <color theme="1"/>
        <rFont val="맑은 고딕"/>
        <family val="3"/>
        <charset val="128"/>
        <scheme val="minor"/>
      </rPr>
      <t>ー</t>
    </r>
    <r>
      <rPr>
        <sz val="11"/>
        <color theme="1"/>
        <rFont val="맑은 고딕"/>
        <family val="3"/>
        <charset val="129"/>
        <scheme val="minor"/>
      </rPr>
      <t>ペット</t>
    </r>
  </si>
  <si>
    <t>高級橄欖地毯</t>
  </si>
  <si>
    <r>
      <t>高</t>
    </r>
    <r>
      <rPr>
        <sz val="11"/>
        <color theme="1"/>
        <rFont val="맑은 고딕"/>
        <family val="3"/>
        <charset val="134"/>
        <scheme val="minor"/>
      </rPr>
      <t>级</t>
    </r>
    <r>
      <rPr>
        <sz val="11"/>
        <color theme="1"/>
        <rFont val="맑은 고딕"/>
        <family val="3"/>
        <charset val="129"/>
        <scheme val="minor"/>
      </rPr>
      <t>橄</t>
    </r>
    <r>
      <rPr>
        <sz val="11"/>
        <color theme="1"/>
        <rFont val="맑은 고딕"/>
        <family val="3"/>
        <charset val="134"/>
        <scheme val="minor"/>
      </rPr>
      <t>榄</t>
    </r>
    <r>
      <rPr>
        <sz val="11"/>
        <color theme="1"/>
        <rFont val="맑은 고딕"/>
        <family val="3"/>
        <charset val="129"/>
        <scheme val="minor"/>
      </rPr>
      <t>地毯</t>
    </r>
  </si>
  <si>
    <t>Art Room Partition</t>
  </si>
  <si>
    <r>
      <t>美術室のパ</t>
    </r>
    <r>
      <rPr>
        <sz val="11"/>
        <color theme="1"/>
        <rFont val="맑은 고딕"/>
        <family val="3"/>
        <charset val="128"/>
        <scheme val="minor"/>
      </rPr>
      <t>ー</t>
    </r>
    <r>
      <rPr>
        <sz val="11"/>
        <color theme="1"/>
        <rFont val="맑은 고딕"/>
        <family val="3"/>
        <charset val="129"/>
        <scheme val="minor"/>
      </rPr>
      <t>ティション</t>
    </r>
  </si>
  <si>
    <t>藝術室隔板</t>
  </si>
  <si>
    <r>
      <t>艺术</t>
    </r>
    <r>
      <rPr>
        <sz val="11"/>
        <color theme="1"/>
        <rFont val="맑은 고딕"/>
        <family val="3"/>
        <charset val="129"/>
        <scheme val="minor"/>
      </rPr>
      <t>室隔板</t>
    </r>
  </si>
  <si>
    <t>Clocked Partition</t>
  </si>
  <si>
    <r>
      <t>時計がかかったパ</t>
    </r>
    <r>
      <rPr>
        <sz val="11"/>
        <color theme="1"/>
        <rFont val="맑은 고딕"/>
        <family val="3"/>
        <charset val="128"/>
        <scheme val="minor"/>
      </rPr>
      <t>ー</t>
    </r>
    <r>
      <rPr>
        <sz val="11"/>
        <color theme="1"/>
        <rFont val="맑은 고딕"/>
        <family val="3"/>
        <charset val="129"/>
        <scheme val="minor"/>
      </rPr>
      <t>ティション</t>
    </r>
  </si>
  <si>
    <t>掛鐘的隔板</t>
  </si>
  <si>
    <r>
      <t>挂</t>
    </r>
    <r>
      <rPr>
        <sz val="11"/>
        <color theme="1"/>
        <rFont val="맑은 고딕"/>
        <family val="3"/>
        <charset val="134"/>
        <scheme val="minor"/>
      </rPr>
      <t>钟</t>
    </r>
    <r>
      <rPr>
        <sz val="11"/>
        <color theme="1"/>
        <rFont val="맑은 고딕"/>
        <family val="3"/>
        <charset val="129"/>
        <scheme val="minor"/>
      </rPr>
      <t>的隔板</t>
    </r>
  </si>
  <si>
    <t>White Curtain Partition</t>
  </si>
  <si>
    <r>
      <t>白いカ</t>
    </r>
    <r>
      <rPr>
        <sz val="11"/>
        <color theme="1"/>
        <rFont val="맑은 고딕"/>
        <family val="3"/>
        <charset val="128"/>
        <scheme val="minor"/>
      </rPr>
      <t>ー</t>
    </r>
    <r>
      <rPr>
        <sz val="11"/>
        <color theme="1"/>
        <rFont val="맑은 고딕"/>
        <family val="3"/>
        <charset val="129"/>
        <scheme val="minor"/>
      </rPr>
      <t>テンのパ</t>
    </r>
    <r>
      <rPr>
        <sz val="11"/>
        <color theme="1"/>
        <rFont val="맑은 고딕"/>
        <family val="3"/>
        <charset val="128"/>
        <scheme val="minor"/>
      </rPr>
      <t>ー</t>
    </r>
    <r>
      <rPr>
        <sz val="11"/>
        <color theme="1"/>
        <rFont val="맑은 고딕"/>
        <family val="3"/>
        <charset val="129"/>
        <scheme val="minor"/>
      </rPr>
      <t>ティション</t>
    </r>
  </si>
  <si>
    <t>白色窗簾隔板</t>
  </si>
  <si>
    <t>白色窗帘隔板</t>
  </si>
  <si>
    <t>Speaker Column</t>
  </si>
  <si>
    <r>
      <t>スピ</t>
    </r>
    <r>
      <rPr>
        <sz val="11"/>
        <color theme="1"/>
        <rFont val="맑은 고딕"/>
        <family val="3"/>
        <charset val="128"/>
        <scheme val="minor"/>
      </rPr>
      <t>ー</t>
    </r>
    <r>
      <rPr>
        <sz val="11"/>
        <color theme="1"/>
        <rFont val="맑은 고딕"/>
        <family val="3"/>
        <charset val="129"/>
        <scheme val="minor"/>
      </rPr>
      <t>カ</t>
    </r>
    <r>
      <rPr>
        <sz val="11"/>
        <color theme="1"/>
        <rFont val="맑은 고딕"/>
        <family val="3"/>
        <charset val="128"/>
        <scheme val="minor"/>
      </rPr>
      <t>ー</t>
    </r>
    <r>
      <rPr>
        <sz val="11"/>
        <color theme="1"/>
        <rFont val="맑은 고딕"/>
        <family val="3"/>
        <charset val="129"/>
        <scheme val="minor"/>
      </rPr>
      <t>の柱</t>
    </r>
  </si>
  <si>
    <t>喇叭柱</t>
  </si>
  <si>
    <r>
      <t>音</t>
    </r>
    <r>
      <rPr>
        <sz val="11"/>
        <color theme="1"/>
        <rFont val="맑은 고딕"/>
        <family val="3"/>
        <charset val="134"/>
        <scheme val="minor"/>
      </rPr>
      <t>响</t>
    </r>
    <r>
      <rPr>
        <sz val="11"/>
        <color theme="1"/>
        <rFont val="맑은 고딕"/>
        <family val="3"/>
        <charset val="129"/>
        <scheme val="minor"/>
      </rPr>
      <t>柱</t>
    </r>
  </si>
  <si>
    <t>Neat Calendar Column</t>
  </si>
  <si>
    <r>
      <t>整ったカレンダ</t>
    </r>
    <r>
      <rPr>
        <sz val="11"/>
        <color theme="1"/>
        <rFont val="맑은 고딕"/>
        <family val="3"/>
        <charset val="128"/>
        <scheme val="minor"/>
      </rPr>
      <t>ー</t>
    </r>
    <r>
      <rPr>
        <sz val="11"/>
        <color theme="1"/>
        <rFont val="맑은 고딕"/>
        <family val="3"/>
        <charset val="129"/>
        <scheme val="minor"/>
      </rPr>
      <t>の柱</t>
    </r>
  </si>
  <si>
    <t>整齊的日曆柱</t>
  </si>
  <si>
    <r>
      <t>整</t>
    </r>
    <r>
      <rPr>
        <sz val="11"/>
        <color theme="1"/>
        <rFont val="맑은 고딕"/>
        <family val="3"/>
        <charset val="134"/>
        <scheme val="minor"/>
      </rPr>
      <t>齐</t>
    </r>
    <r>
      <rPr>
        <sz val="11"/>
        <color theme="1"/>
        <rFont val="맑은 고딕"/>
        <family val="3"/>
        <charset val="129"/>
        <scheme val="minor"/>
      </rPr>
      <t>的日</t>
    </r>
    <r>
      <rPr>
        <sz val="11"/>
        <color theme="1"/>
        <rFont val="맑은 고딕"/>
        <family val="3"/>
        <charset val="134"/>
        <scheme val="minor"/>
      </rPr>
      <t>历</t>
    </r>
    <r>
      <rPr>
        <sz val="11"/>
        <color theme="1"/>
        <rFont val="맑은 고딕"/>
        <family val="3"/>
        <charset val="129"/>
        <scheme val="minor"/>
      </rPr>
      <t>柱</t>
    </r>
  </si>
  <si>
    <t>Classroom Door Arch</t>
  </si>
  <si>
    <r>
      <t>教</t>
    </r>
    <r>
      <rPr>
        <sz val="11"/>
        <color theme="1"/>
        <rFont val="맑은 고딕"/>
        <family val="3"/>
        <charset val="129"/>
        <scheme val="minor"/>
      </rPr>
      <t>室のドアア</t>
    </r>
    <r>
      <rPr>
        <sz val="11"/>
        <color theme="1"/>
        <rFont val="맑은 고딕"/>
        <family val="3"/>
        <charset val="128"/>
        <scheme val="minor"/>
      </rPr>
      <t>ー</t>
    </r>
    <r>
      <rPr>
        <sz val="11"/>
        <color theme="1"/>
        <rFont val="맑은 고딕"/>
        <family val="3"/>
        <charset val="129"/>
        <scheme val="minor"/>
      </rPr>
      <t>チ</t>
    </r>
  </si>
  <si>
    <r>
      <t>教</t>
    </r>
    <r>
      <rPr>
        <sz val="11"/>
        <color theme="1"/>
        <rFont val="맑은 고딕"/>
        <family val="3"/>
        <charset val="129"/>
        <scheme val="minor"/>
      </rPr>
      <t>室門拱</t>
    </r>
  </si>
  <si>
    <r>
      <t>教</t>
    </r>
    <r>
      <rPr>
        <sz val="11"/>
        <color theme="1"/>
        <rFont val="맑은 고딕"/>
        <family val="3"/>
        <charset val="129"/>
        <scheme val="minor"/>
      </rPr>
      <t>室</t>
    </r>
    <r>
      <rPr>
        <sz val="11"/>
        <color theme="1"/>
        <rFont val="맑은 고딕"/>
        <family val="3"/>
        <charset val="134"/>
        <scheme val="minor"/>
      </rPr>
      <t>门</t>
    </r>
    <r>
      <rPr>
        <sz val="11"/>
        <color theme="1"/>
        <rFont val="맑은 고딕"/>
        <family val="3"/>
        <charset val="129"/>
        <scheme val="minor"/>
      </rPr>
      <t>拱</t>
    </r>
  </si>
  <si>
    <t>Tool Shelf</t>
  </si>
  <si>
    <t>工具棚</t>
  </si>
  <si>
    <t>工具架</t>
  </si>
  <si>
    <t>Cute Pot Robot</t>
  </si>
  <si>
    <t>かわいい鉢植えロボット</t>
  </si>
  <si>
    <t>可愛花盆機器人</t>
  </si>
  <si>
    <r>
      <t>可</t>
    </r>
    <r>
      <rPr>
        <sz val="11"/>
        <color theme="1"/>
        <rFont val="맑은 고딕"/>
        <family val="3"/>
        <charset val="134"/>
        <scheme val="minor"/>
      </rPr>
      <t>爱</t>
    </r>
    <r>
      <rPr>
        <sz val="11"/>
        <color theme="1"/>
        <rFont val="맑은 고딕"/>
        <family val="3"/>
        <charset val="129"/>
        <scheme val="minor"/>
      </rPr>
      <t>花盆机器人</t>
    </r>
  </si>
  <si>
    <t>Daily Necessities Box</t>
  </si>
  <si>
    <t>日用品の箱</t>
  </si>
  <si>
    <t>日用品箱</t>
  </si>
  <si>
    <t>Starlight Communication Radio</t>
  </si>
  <si>
    <t>星の光通信無線機</t>
  </si>
  <si>
    <t>星光通訊無線電</t>
  </si>
  <si>
    <r>
      <t>星光通</t>
    </r>
    <r>
      <rPr>
        <sz val="11"/>
        <color theme="1"/>
        <rFont val="맑은 고딕"/>
        <family val="3"/>
        <charset val="134"/>
        <scheme val="minor"/>
      </rPr>
      <t>讯</t>
    </r>
    <r>
      <rPr>
        <sz val="11"/>
        <color theme="1"/>
        <rFont val="맑은 고딕"/>
        <family val="3"/>
        <charset val="129"/>
        <scheme val="minor"/>
      </rPr>
      <t>无</t>
    </r>
    <r>
      <rPr>
        <sz val="11"/>
        <color theme="1"/>
        <rFont val="맑은 고딕"/>
        <family val="3"/>
        <charset val="134"/>
        <scheme val="minor"/>
      </rPr>
      <t>线电</t>
    </r>
  </si>
  <si>
    <t>Broken Exploration Robot</t>
  </si>
  <si>
    <r>
      <t>壊</t>
    </r>
    <r>
      <rPr>
        <sz val="11"/>
        <color theme="1"/>
        <rFont val="맑은 고딕"/>
        <family val="3"/>
        <charset val="129"/>
        <scheme val="minor"/>
      </rPr>
      <t>れた探査ロボット</t>
    </r>
  </si>
  <si>
    <t>壞掉的探測器人</t>
  </si>
  <si>
    <r>
      <t>坏掉的探</t>
    </r>
    <r>
      <rPr>
        <sz val="11"/>
        <color theme="1"/>
        <rFont val="맑은 고딕"/>
        <family val="3"/>
        <charset val="134"/>
        <scheme val="minor"/>
      </rPr>
      <t>测</t>
    </r>
    <r>
      <rPr>
        <sz val="11"/>
        <color theme="1"/>
        <rFont val="맑은 고딕"/>
        <family val="3"/>
        <charset val="129"/>
        <scheme val="minor"/>
      </rPr>
      <t>机器人</t>
    </r>
  </si>
  <si>
    <t>Battery Station</t>
  </si>
  <si>
    <r>
      <t>バッテリ</t>
    </r>
    <r>
      <rPr>
        <sz val="11"/>
        <color theme="1"/>
        <rFont val="맑은 고딕"/>
        <family val="3"/>
        <charset val="128"/>
        <scheme val="minor"/>
      </rPr>
      <t>ー</t>
    </r>
    <r>
      <rPr>
        <sz val="11"/>
        <color theme="1"/>
        <rFont val="맑은 고딕"/>
        <family val="3"/>
        <charset val="129"/>
        <scheme val="minor"/>
      </rPr>
      <t>ステ</t>
    </r>
    <r>
      <rPr>
        <sz val="11"/>
        <color theme="1"/>
        <rFont val="맑은 고딕"/>
        <family val="3"/>
        <charset val="128"/>
        <scheme val="minor"/>
      </rPr>
      <t>ー</t>
    </r>
    <r>
      <rPr>
        <sz val="11"/>
        <color theme="1"/>
        <rFont val="맑은 고딕"/>
        <family val="3"/>
        <charset val="129"/>
        <scheme val="minor"/>
      </rPr>
      <t>ション</t>
    </r>
  </si>
  <si>
    <t>電池站</t>
  </si>
  <si>
    <r>
      <t>电</t>
    </r>
    <r>
      <rPr>
        <sz val="11"/>
        <color theme="1"/>
        <rFont val="맑은 고딕"/>
        <family val="3"/>
        <charset val="129"/>
        <scheme val="minor"/>
      </rPr>
      <t>池站</t>
    </r>
  </si>
  <si>
    <t>Repairman's Table</t>
  </si>
  <si>
    <r>
      <t>修理工のテ</t>
    </r>
    <r>
      <rPr>
        <sz val="11"/>
        <color theme="1"/>
        <rFont val="맑은 고딕"/>
        <family val="3"/>
        <charset val="128"/>
        <scheme val="minor"/>
      </rPr>
      <t>ー</t>
    </r>
    <r>
      <rPr>
        <sz val="11"/>
        <color theme="1"/>
        <rFont val="맑은 고딕"/>
        <family val="3"/>
        <charset val="129"/>
        <scheme val="minor"/>
      </rPr>
      <t>ブル</t>
    </r>
  </si>
  <si>
    <t>修理工的桌子</t>
  </si>
  <si>
    <t>Smart Monitor</t>
  </si>
  <si>
    <r>
      <t>賢いモニタ</t>
    </r>
    <r>
      <rPr>
        <sz val="11"/>
        <color theme="1"/>
        <rFont val="맑은 고딕"/>
        <family val="3"/>
        <charset val="128"/>
        <scheme val="minor"/>
      </rPr>
      <t>ー</t>
    </r>
  </si>
  <si>
    <t>聰明的顯示器</t>
  </si>
  <si>
    <r>
      <t>聪</t>
    </r>
    <r>
      <rPr>
        <sz val="11"/>
        <color theme="1"/>
        <rFont val="맑은 고딕"/>
        <family val="3"/>
        <charset val="129"/>
        <scheme val="minor"/>
      </rPr>
      <t>明的</t>
    </r>
    <r>
      <rPr>
        <sz val="11"/>
        <color theme="1"/>
        <rFont val="맑은 고딕"/>
        <family val="3"/>
        <charset val="134"/>
        <scheme val="minor"/>
      </rPr>
      <t>显</t>
    </r>
    <r>
      <rPr>
        <sz val="11"/>
        <color theme="1"/>
        <rFont val="맑은 고딕"/>
        <family val="3"/>
        <charset val="129"/>
        <scheme val="minor"/>
      </rPr>
      <t>示器</t>
    </r>
  </si>
  <si>
    <t>Shiny Monitor</t>
  </si>
  <si>
    <r>
      <t>輝くモニタ</t>
    </r>
    <r>
      <rPr>
        <sz val="11"/>
        <color theme="1"/>
        <rFont val="맑은 고딕"/>
        <family val="3"/>
        <charset val="128"/>
        <scheme val="minor"/>
      </rPr>
      <t>ー</t>
    </r>
  </si>
  <si>
    <t>閃亮的顯示器</t>
  </si>
  <si>
    <r>
      <t>闪</t>
    </r>
    <r>
      <rPr>
        <sz val="11"/>
        <color theme="1"/>
        <rFont val="맑은 고딕"/>
        <family val="3"/>
        <charset val="129"/>
        <scheme val="minor"/>
      </rPr>
      <t>亮的</t>
    </r>
    <r>
      <rPr>
        <sz val="11"/>
        <color theme="1"/>
        <rFont val="맑은 고딕"/>
        <family val="3"/>
        <charset val="134"/>
        <scheme val="minor"/>
      </rPr>
      <t>显</t>
    </r>
    <r>
      <rPr>
        <sz val="11"/>
        <color theme="1"/>
        <rFont val="맑은 고딕"/>
        <family val="3"/>
        <charset val="129"/>
        <scheme val="minor"/>
      </rPr>
      <t>示器</t>
    </r>
  </si>
  <si>
    <t>Planet Hologram</t>
  </si>
  <si>
    <t>惑星のホログラム</t>
  </si>
  <si>
    <t>行星全息圖</t>
  </si>
  <si>
    <r>
      <t>行星全息</t>
    </r>
    <r>
      <rPr>
        <sz val="11"/>
        <color theme="1"/>
        <rFont val="맑은 고딕"/>
        <family val="3"/>
        <charset val="134"/>
        <scheme val="minor"/>
      </rPr>
      <t>图</t>
    </r>
  </si>
  <si>
    <t>Discharged Lyrics Robot</t>
  </si>
  <si>
    <t>放電した歌詞ロボット</t>
  </si>
  <si>
    <t>放電的歌詞機器人</t>
  </si>
  <si>
    <r>
      <t>放</t>
    </r>
    <r>
      <rPr>
        <sz val="11"/>
        <color theme="1"/>
        <rFont val="맑은 고딕"/>
        <family val="3"/>
        <charset val="134"/>
        <scheme val="minor"/>
      </rPr>
      <t>电</t>
    </r>
    <r>
      <rPr>
        <sz val="11"/>
        <color theme="1"/>
        <rFont val="맑은 고딕"/>
        <family val="3"/>
        <charset val="129"/>
        <scheme val="minor"/>
      </rPr>
      <t>的歌</t>
    </r>
    <r>
      <rPr>
        <sz val="11"/>
        <color theme="1"/>
        <rFont val="맑은 고딕"/>
        <family val="3"/>
        <charset val="134"/>
        <scheme val="minor"/>
      </rPr>
      <t>词</t>
    </r>
    <r>
      <rPr>
        <sz val="11"/>
        <color theme="1"/>
        <rFont val="맑은 고딕"/>
        <family val="3"/>
        <charset val="129"/>
        <scheme val="minor"/>
      </rPr>
      <t>机器人</t>
    </r>
  </si>
  <si>
    <t>Planet Exploration Vehicle</t>
  </si>
  <si>
    <t>惑星探査車</t>
  </si>
  <si>
    <t>行星探測車</t>
  </si>
  <si>
    <r>
      <t>行星探</t>
    </r>
    <r>
      <rPr>
        <sz val="11"/>
        <color theme="1"/>
        <rFont val="맑은 고딕"/>
        <family val="3"/>
        <charset val="134"/>
        <scheme val="minor"/>
      </rPr>
      <t>测车</t>
    </r>
  </si>
  <si>
    <t>Starlight Workshop Chair (Back)</t>
  </si>
  <si>
    <t>星の光整備所の椅子（後ろ）</t>
  </si>
  <si>
    <t>星光維修站椅子（後）</t>
  </si>
  <si>
    <r>
      <t>星光</t>
    </r>
    <r>
      <rPr>
        <sz val="11"/>
        <color theme="1"/>
        <rFont val="맑은 고딕"/>
        <family val="3"/>
        <charset val="134"/>
        <scheme val="minor"/>
      </rPr>
      <t>维</t>
    </r>
    <r>
      <rPr>
        <sz val="11"/>
        <color theme="1"/>
        <rFont val="맑은 고딕"/>
        <family val="3"/>
        <charset val="129"/>
        <scheme val="minor"/>
      </rPr>
      <t>修站椅子（后）</t>
    </r>
  </si>
  <si>
    <t>Starlight Workshop Chair (Front)</t>
  </si>
  <si>
    <t>星の光整備所の椅子（前）</t>
  </si>
  <si>
    <t>星光維修站椅子（前）</t>
  </si>
  <si>
    <r>
      <t>星光</t>
    </r>
    <r>
      <rPr>
        <sz val="11"/>
        <color theme="1"/>
        <rFont val="맑은 고딕"/>
        <family val="3"/>
        <charset val="134"/>
        <scheme val="minor"/>
      </rPr>
      <t>维</t>
    </r>
    <r>
      <rPr>
        <sz val="11"/>
        <color theme="1"/>
        <rFont val="맑은 고딕"/>
        <family val="3"/>
        <charset val="129"/>
        <scheme val="minor"/>
      </rPr>
      <t>修站椅子（前）</t>
    </r>
  </si>
  <si>
    <t>Basic Square Bench</t>
  </si>
  <si>
    <r>
      <t>ベ</t>
    </r>
    <r>
      <rPr>
        <sz val="11"/>
        <color theme="1"/>
        <rFont val="맑은 고딕"/>
        <family val="3"/>
        <charset val="128"/>
        <scheme val="minor"/>
      </rPr>
      <t>ー</t>
    </r>
    <r>
      <rPr>
        <sz val="11"/>
        <color theme="1"/>
        <rFont val="맑은 고딕"/>
        <family val="3"/>
        <charset val="129"/>
        <scheme val="minor"/>
      </rPr>
      <t>シックな四角いベンチ</t>
    </r>
  </si>
  <si>
    <t>基本方形長椅</t>
  </si>
  <si>
    <r>
      <t>基本方形</t>
    </r>
    <r>
      <rPr>
        <sz val="11"/>
        <color theme="1"/>
        <rFont val="맑은 고딕"/>
        <family val="3"/>
        <charset val="134"/>
        <scheme val="minor"/>
      </rPr>
      <t>长</t>
    </r>
    <r>
      <rPr>
        <sz val="11"/>
        <color theme="1"/>
        <rFont val="맑은 고딕"/>
        <family val="3"/>
        <charset val="129"/>
        <scheme val="minor"/>
      </rPr>
      <t>椅</t>
    </r>
  </si>
  <si>
    <t>Sturdy Space Workshop</t>
  </si>
  <si>
    <t>丈夫な宇宙整備所</t>
  </si>
  <si>
    <t>堅固的太空維修站</t>
  </si>
  <si>
    <r>
      <t>坚</t>
    </r>
    <r>
      <rPr>
        <sz val="11"/>
        <color theme="1"/>
        <rFont val="맑은 고딕"/>
        <family val="3"/>
        <charset val="129"/>
        <scheme val="minor"/>
      </rPr>
      <t>固的太空</t>
    </r>
    <r>
      <rPr>
        <sz val="11"/>
        <color theme="1"/>
        <rFont val="맑은 고딕"/>
        <family val="3"/>
        <charset val="134"/>
        <scheme val="minor"/>
      </rPr>
      <t>维</t>
    </r>
    <r>
      <rPr>
        <sz val="11"/>
        <color theme="1"/>
        <rFont val="맑은 고딕"/>
        <family val="3"/>
        <charset val="129"/>
        <scheme val="minor"/>
      </rPr>
      <t>修站</t>
    </r>
  </si>
  <si>
    <t>Repair Station</t>
  </si>
  <si>
    <r>
      <t>修理ステ</t>
    </r>
    <r>
      <rPr>
        <sz val="11"/>
        <color theme="1"/>
        <rFont val="맑은 고딕"/>
        <family val="3"/>
        <charset val="128"/>
        <scheme val="minor"/>
      </rPr>
      <t>ー</t>
    </r>
    <r>
      <rPr>
        <sz val="11"/>
        <color theme="1"/>
        <rFont val="맑은 고딕"/>
        <family val="3"/>
        <charset val="129"/>
        <scheme val="minor"/>
      </rPr>
      <t>ション</t>
    </r>
  </si>
  <si>
    <t>修理站</t>
  </si>
  <si>
    <t>Short Workshop Fence</t>
  </si>
  <si>
    <t>短い整備所のフェンス</t>
  </si>
  <si>
    <t>短維修站圍欄</t>
  </si>
  <si>
    <r>
      <t>短</t>
    </r>
    <r>
      <rPr>
        <sz val="11"/>
        <color theme="1"/>
        <rFont val="맑은 고딕"/>
        <family val="3"/>
        <charset val="134"/>
        <scheme val="minor"/>
      </rPr>
      <t>维</t>
    </r>
    <r>
      <rPr>
        <sz val="11"/>
        <color theme="1"/>
        <rFont val="맑은 고딕"/>
        <family val="3"/>
        <charset val="129"/>
        <scheme val="minor"/>
      </rPr>
      <t>修站</t>
    </r>
    <r>
      <rPr>
        <sz val="11"/>
        <color theme="1"/>
        <rFont val="맑은 고딕"/>
        <family val="3"/>
        <charset val="134"/>
        <scheme val="minor"/>
      </rPr>
      <t>围栏</t>
    </r>
  </si>
  <si>
    <t>Long Workshop Fence</t>
  </si>
  <si>
    <t>長い整備所のフェンス</t>
  </si>
  <si>
    <t>長維修站圍欄</t>
  </si>
  <si>
    <r>
      <t>长维</t>
    </r>
    <r>
      <rPr>
        <sz val="11"/>
        <color theme="1"/>
        <rFont val="맑은 고딕"/>
        <family val="3"/>
        <charset val="129"/>
        <scheme val="minor"/>
      </rPr>
      <t>修站</t>
    </r>
    <r>
      <rPr>
        <sz val="11"/>
        <color theme="1"/>
        <rFont val="맑은 고딕"/>
        <family val="3"/>
        <charset val="134"/>
        <scheme val="minor"/>
      </rPr>
      <t>围栏</t>
    </r>
  </si>
  <si>
    <t>Claw Arm Column</t>
  </si>
  <si>
    <r>
      <t>クロ</t>
    </r>
    <r>
      <rPr>
        <sz val="11"/>
        <color theme="1"/>
        <rFont val="맑은 고딕"/>
        <family val="3"/>
        <charset val="128"/>
        <scheme val="minor"/>
      </rPr>
      <t>ー</t>
    </r>
    <r>
      <rPr>
        <sz val="11"/>
        <color theme="1"/>
        <rFont val="맑은 고딕"/>
        <family val="3"/>
        <charset val="129"/>
        <scheme val="minor"/>
      </rPr>
      <t>ア</t>
    </r>
    <r>
      <rPr>
        <sz val="11"/>
        <color theme="1"/>
        <rFont val="맑은 고딕"/>
        <family val="3"/>
        <charset val="128"/>
        <scheme val="minor"/>
      </rPr>
      <t>ー</t>
    </r>
    <r>
      <rPr>
        <sz val="11"/>
        <color theme="1"/>
        <rFont val="맑은 고딕"/>
        <family val="3"/>
        <charset val="129"/>
        <scheme val="minor"/>
      </rPr>
      <t>ムの柱</t>
    </r>
  </si>
  <si>
    <t>鉗爪柱</t>
  </si>
  <si>
    <r>
      <t>钳</t>
    </r>
    <r>
      <rPr>
        <sz val="11"/>
        <color theme="1"/>
        <rFont val="맑은 고딕"/>
        <family val="3"/>
        <charset val="129"/>
        <scheme val="minor"/>
      </rPr>
      <t>爪柱</t>
    </r>
  </si>
  <si>
    <t>Blue Lighting Column</t>
  </si>
  <si>
    <r>
      <t>青</t>
    </r>
    <r>
      <rPr>
        <sz val="11"/>
        <color theme="1"/>
        <rFont val="맑은 고딕"/>
        <family val="3"/>
        <charset val="129"/>
        <scheme val="minor"/>
      </rPr>
      <t>い照明の柱</t>
    </r>
  </si>
  <si>
    <t>藍色照明柱</t>
  </si>
  <si>
    <r>
      <t>蓝</t>
    </r>
    <r>
      <rPr>
        <sz val="11"/>
        <color theme="1"/>
        <rFont val="맑은 고딕"/>
        <family val="3"/>
        <charset val="129"/>
        <scheme val="minor"/>
      </rPr>
      <t>色照明柱</t>
    </r>
  </si>
  <si>
    <t>Starlight Workshop Partition</t>
  </si>
  <si>
    <r>
      <t>星の光整備所のパ</t>
    </r>
    <r>
      <rPr>
        <sz val="11"/>
        <color theme="1"/>
        <rFont val="맑은 고딕"/>
        <family val="3"/>
        <charset val="128"/>
        <scheme val="minor"/>
      </rPr>
      <t>ー</t>
    </r>
    <r>
      <rPr>
        <sz val="11"/>
        <color theme="1"/>
        <rFont val="맑은 고딕"/>
        <family val="3"/>
        <charset val="129"/>
        <scheme val="minor"/>
      </rPr>
      <t>ティション</t>
    </r>
  </si>
  <si>
    <t>星光維修站隔板</t>
  </si>
  <si>
    <r>
      <t>星光</t>
    </r>
    <r>
      <rPr>
        <sz val="11"/>
        <color theme="1"/>
        <rFont val="맑은 고딕"/>
        <family val="3"/>
        <charset val="134"/>
        <scheme val="minor"/>
      </rPr>
      <t>维</t>
    </r>
    <r>
      <rPr>
        <sz val="11"/>
        <color theme="1"/>
        <rFont val="맑은 고딕"/>
        <family val="3"/>
        <charset val="129"/>
        <scheme val="minor"/>
      </rPr>
      <t>修站隔板</t>
    </r>
  </si>
  <si>
    <t>Starlight Workshop Door</t>
  </si>
  <si>
    <t>星の光整備所のドア</t>
  </si>
  <si>
    <t>星光維修站門</t>
  </si>
  <si>
    <r>
      <t>星光</t>
    </r>
    <r>
      <rPr>
        <sz val="11"/>
        <color theme="1"/>
        <rFont val="맑은 고딕"/>
        <family val="3"/>
        <charset val="134"/>
        <scheme val="minor"/>
      </rPr>
      <t>维</t>
    </r>
    <r>
      <rPr>
        <sz val="11"/>
        <color theme="1"/>
        <rFont val="맑은 고딕"/>
        <family val="3"/>
        <charset val="129"/>
        <scheme val="minor"/>
      </rPr>
      <t>修站</t>
    </r>
    <r>
      <rPr>
        <sz val="11"/>
        <color theme="1"/>
        <rFont val="맑은 고딕"/>
        <family val="3"/>
        <charset val="134"/>
        <scheme val="minor"/>
      </rPr>
      <t>门</t>
    </r>
  </si>
  <si>
    <t>Short Flower Column</t>
  </si>
  <si>
    <t>短い花の柱</t>
  </si>
  <si>
    <t>短花柱</t>
  </si>
  <si>
    <t>Small Wooden Light</t>
  </si>
  <si>
    <t>小さな木製の照明</t>
  </si>
  <si>
    <t>小木製燈</t>
  </si>
  <si>
    <t>小木制灯</t>
  </si>
  <si>
    <t>Mysterious Flower Bed</t>
  </si>
  <si>
    <t>神秘的な花壇</t>
  </si>
  <si>
    <t>神秘花壇</t>
  </si>
  <si>
    <r>
      <t>神秘花</t>
    </r>
    <r>
      <rPr>
        <sz val="11"/>
        <color theme="1"/>
        <rFont val="맑은 고딕"/>
        <family val="3"/>
        <charset val="134"/>
        <scheme val="minor"/>
      </rPr>
      <t>坛</t>
    </r>
  </si>
  <si>
    <t>Fairy Flower Pot</t>
  </si>
  <si>
    <t>妖精の花の鉢</t>
  </si>
  <si>
    <t>仙女花盆</t>
  </si>
  <si>
    <t>White Marble Table</t>
  </si>
  <si>
    <r>
      <t>白い大理石のテ</t>
    </r>
    <r>
      <rPr>
        <sz val="11"/>
        <color theme="1"/>
        <rFont val="맑은 고딕"/>
        <family val="3"/>
        <charset val="128"/>
        <scheme val="minor"/>
      </rPr>
      <t>ー</t>
    </r>
    <r>
      <rPr>
        <sz val="11"/>
        <color theme="1"/>
        <rFont val="맑은 고딕"/>
        <family val="3"/>
        <charset val="129"/>
        <scheme val="minor"/>
      </rPr>
      <t>ブル</t>
    </r>
  </si>
  <si>
    <t>白色大理石桌</t>
  </si>
  <si>
    <t>Shining Fairy Crystal</t>
  </si>
  <si>
    <t>輝く妖精の水晶</t>
  </si>
  <si>
    <t>閃亮的仙女水晶</t>
  </si>
  <si>
    <r>
      <t>闪</t>
    </r>
    <r>
      <rPr>
        <sz val="11"/>
        <color theme="1"/>
        <rFont val="맑은 고딕"/>
        <family val="3"/>
        <charset val="129"/>
        <scheme val="minor"/>
      </rPr>
      <t>亮的仙女水晶</t>
    </r>
  </si>
  <si>
    <t>White Marble Fountain</t>
  </si>
  <si>
    <t>白い大理石の噴水</t>
  </si>
  <si>
    <t>白色大理石噴泉</t>
  </si>
  <si>
    <r>
      <t>白色大理石</t>
    </r>
    <r>
      <rPr>
        <sz val="11"/>
        <color theme="1"/>
        <rFont val="맑은 고딕"/>
        <family val="3"/>
        <charset val="134"/>
        <scheme val="minor"/>
      </rPr>
      <t>喷</t>
    </r>
    <r>
      <rPr>
        <sz val="11"/>
        <color theme="1"/>
        <rFont val="맑은 고딕"/>
        <family val="3"/>
        <charset val="129"/>
        <scheme val="minor"/>
      </rPr>
      <t>泉</t>
    </r>
  </si>
  <si>
    <t>Lavender Marble Chair (Back)</t>
  </si>
  <si>
    <r>
      <t>ラベンダ</t>
    </r>
    <r>
      <rPr>
        <sz val="11"/>
        <color theme="1"/>
        <rFont val="맑은 고딕"/>
        <family val="3"/>
        <charset val="128"/>
        <scheme val="minor"/>
      </rPr>
      <t>ー</t>
    </r>
    <r>
      <rPr>
        <sz val="11"/>
        <color theme="1"/>
        <rFont val="맑은 고딕"/>
        <family val="3"/>
        <charset val="129"/>
        <scheme val="minor"/>
      </rPr>
      <t>大理石の椅子（後ろ）</t>
    </r>
  </si>
  <si>
    <t>薰衣草大理石椅子（後）</t>
  </si>
  <si>
    <t>薰衣草大理石椅子（后）</t>
  </si>
  <si>
    <t>Lavender Marble Chair (Front)</t>
  </si>
  <si>
    <r>
      <t>ラベンダ</t>
    </r>
    <r>
      <rPr>
        <sz val="11"/>
        <color theme="1"/>
        <rFont val="맑은 고딕"/>
        <family val="3"/>
        <charset val="128"/>
        <scheme val="minor"/>
      </rPr>
      <t>ー</t>
    </r>
    <r>
      <rPr>
        <sz val="11"/>
        <color theme="1"/>
        <rFont val="맑은 고딕"/>
        <family val="3"/>
        <charset val="129"/>
        <scheme val="minor"/>
      </rPr>
      <t>大理石の椅子（前）</t>
    </r>
  </si>
  <si>
    <t>薰衣草大理石椅子（前）</t>
  </si>
  <si>
    <t>Long Marble Bench (Front)</t>
  </si>
  <si>
    <t>長い大理石のベンチ（前）</t>
  </si>
  <si>
    <t>長大理石長椅</t>
  </si>
  <si>
    <r>
      <t>长</t>
    </r>
    <r>
      <rPr>
        <sz val="11"/>
        <color theme="1"/>
        <rFont val="맑은 고딕"/>
        <family val="3"/>
        <charset val="129"/>
        <scheme val="minor"/>
      </rPr>
      <t>大理石</t>
    </r>
    <r>
      <rPr>
        <sz val="11"/>
        <color theme="1"/>
        <rFont val="맑은 고딕"/>
        <family val="3"/>
        <charset val="134"/>
        <scheme val="minor"/>
      </rPr>
      <t>长</t>
    </r>
    <r>
      <rPr>
        <sz val="11"/>
        <color theme="1"/>
        <rFont val="맑은 고딕"/>
        <family val="3"/>
        <charset val="129"/>
        <scheme val="minor"/>
      </rPr>
      <t>椅</t>
    </r>
  </si>
  <si>
    <t>Mysterious Waves</t>
  </si>
  <si>
    <t>神秘的な波</t>
  </si>
  <si>
    <t>神秘的波浪</t>
  </si>
  <si>
    <t>Mysterious Flower Fairy</t>
  </si>
  <si>
    <t>神秘的な花の妖精</t>
  </si>
  <si>
    <t>神秘花仙子</t>
  </si>
  <si>
    <t>Mysterious Gem Fairy</t>
  </si>
  <si>
    <r>
      <t>神秘的な</t>
    </r>
    <r>
      <rPr>
        <sz val="11"/>
        <color theme="1"/>
        <rFont val="맑은 고딕"/>
        <family val="3"/>
        <charset val="128"/>
        <scheme val="minor"/>
      </rPr>
      <t>宝</t>
    </r>
    <r>
      <rPr>
        <sz val="11"/>
        <color theme="1"/>
        <rFont val="맑은 고딕"/>
        <family val="3"/>
        <charset val="129"/>
        <scheme val="minor"/>
      </rPr>
      <t>石の妖精</t>
    </r>
  </si>
  <si>
    <t>神秘寶石仙子</t>
  </si>
  <si>
    <r>
      <t>神秘</t>
    </r>
    <r>
      <rPr>
        <sz val="11"/>
        <color theme="1"/>
        <rFont val="맑은 고딕"/>
        <family val="3"/>
        <charset val="128"/>
        <scheme val="minor"/>
      </rPr>
      <t>宝</t>
    </r>
    <r>
      <rPr>
        <sz val="11"/>
        <color theme="1"/>
        <rFont val="맑은 고딕"/>
        <family val="3"/>
        <charset val="129"/>
        <scheme val="minor"/>
      </rPr>
      <t>石仙子</t>
    </r>
  </si>
  <si>
    <t>High Clef Tree</t>
  </si>
  <si>
    <t>高音部の木</t>
  </si>
  <si>
    <t>高音符樹</t>
  </si>
  <si>
    <r>
      <t>高音符</t>
    </r>
    <r>
      <rPr>
        <sz val="11"/>
        <color theme="1"/>
        <rFont val="맑은 고딕"/>
        <family val="3"/>
        <charset val="134"/>
        <scheme val="minor"/>
      </rPr>
      <t>树</t>
    </r>
  </si>
  <si>
    <t>Tree of Mysterious Gems</t>
  </si>
  <si>
    <r>
      <t>神秘の</t>
    </r>
    <r>
      <rPr>
        <sz val="11"/>
        <color theme="1"/>
        <rFont val="맑은 고딕"/>
        <family val="3"/>
        <charset val="128"/>
        <scheme val="minor"/>
      </rPr>
      <t>宝</t>
    </r>
    <r>
      <rPr>
        <sz val="11"/>
        <color theme="1"/>
        <rFont val="맑은 고딕"/>
        <family val="3"/>
        <charset val="129"/>
        <scheme val="minor"/>
      </rPr>
      <t>石の木</t>
    </r>
  </si>
  <si>
    <t>神秘寶石樹</t>
  </si>
  <si>
    <r>
      <t>神秘</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树</t>
    </r>
  </si>
  <si>
    <t>Lavender Fairy's House</t>
  </si>
  <si>
    <r>
      <t>ラベンダ</t>
    </r>
    <r>
      <rPr>
        <sz val="11"/>
        <color theme="1"/>
        <rFont val="맑은 고딕"/>
        <family val="3"/>
        <charset val="128"/>
        <scheme val="minor"/>
      </rPr>
      <t>ー</t>
    </r>
    <r>
      <rPr>
        <sz val="11"/>
        <color theme="1"/>
        <rFont val="맑은 고딕"/>
        <family val="3"/>
        <charset val="129"/>
        <scheme val="minor"/>
      </rPr>
      <t>の妖精の家</t>
    </r>
  </si>
  <si>
    <t>薰衣草仙女之家</t>
  </si>
  <si>
    <t>Warm Fairy's House</t>
  </si>
  <si>
    <t>暖かい妖精の家</t>
  </si>
  <si>
    <t>溫暖的仙女之家</t>
  </si>
  <si>
    <r>
      <t>温</t>
    </r>
    <r>
      <rPr>
        <sz val="11"/>
        <color theme="1"/>
        <rFont val="맑은 고딕"/>
        <family val="3"/>
        <charset val="129"/>
        <scheme val="minor"/>
      </rPr>
      <t>暖的仙女之家</t>
    </r>
  </si>
  <si>
    <t>Mysterious Fairy's House</t>
  </si>
  <si>
    <t>神秘的な妖精の家</t>
  </si>
  <si>
    <t>神秘的仙女之家</t>
  </si>
  <si>
    <t>Fairy's Song</t>
  </si>
  <si>
    <t>妖精の歌</t>
  </si>
  <si>
    <t>仙女的歌聲</t>
  </si>
  <si>
    <r>
      <t>仙女的歌</t>
    </r>
    <r>
      <rPr>
        <sz val="11"/>
        <color theme="1"/>
        <rFont val="맑은 고딕"/>
        <family val="3"/>
        <charset val="128"/>
        <scheme val="minor"/>
      </rPr>
      <t>声</t>
    </r>
  </si>
  <si>
    <t>Sparkling Crystal Fragment</t>
  </si>
  <si>
    <t>輝く水晶の欠片</t>
  </si>
  <si>
    <t>閃亮的水晶碎片</t>
  </si>
  <si>
    <r>
      <t>闪</t>
    </r>
    <r>
      <rPr>
        <sz val="11"/>
        <color theme="1"/>
        <rFont val="맑은 고딕"/>
        <family val="3"/>
        <charset val="129"/>
        <scheme val="minor"/>
      </rPr>
      <t>亮的水晶碎片</t>
    </r>
  </si>
  <si>
    <t>Bronze Short Fence</t>
  </si>
  <si>
    <t>ブロンズの短いフェンス</t>
  </si>
  <si>
    <r>
      <t>青</t>
    </r>
    <r>
      <rPr>
        <sz val="11"/>
        <color theme="1"/>
        <rFont val="맑은 고딕"/>
        <family val="3"/>
        <charset val="129"/>
        <scheme val="minor"/>
      </rPr>
      <t>銅短圍欄</t>
    </r>
  </si>
  <si>
    <r>
      <t>青</t>
    </r>
    <r>
      <rPr>
        <sz val="11"/>
        <color theme="1"/>
        <rFont val="맑은 고딕"/>
        <family val="3"/>
        <charset val="134"/>
        <scheme val="minor"/>
      </rPr>
      <t>铜</t>
    </r>
    <r>
      <rPr>
        <sz val="11"/>
        <color theme="1"/>
        <rFont val="맑은 고딕"/>
        <family val="3"/>
        <charset val="129"/>
        <scheme val="minor"/>
      </rPr>
      <t>短</t>
    </r>
    <r>
      <rPr>
        <sz val="11"/>
        <color theme="1"/>
        <rFont val="맑은 고딕"/>
        <family val="3"/>
        <charset val="134"/>
        <scheme val="minor"/>
      </rPr>
      <t>围栏</t>
    </r>
  </si>
  <si>
    <t>Bronze Long Fence</t>
  </si>
  <si>
    <t>ブロンズの長いフェンス</t>
  </si>
  <si>
    <r>
      <t>青</t>
    </r>
    <r>
      <rPr>
        <sz val="11"/>
        <color theme="1"/>
        <rFont val="맑은 고딕"/>
        <family val="3"/>
        <charset val="129"/>
        <scheme val="minor"/>
      </rPr>
      <t>銅長圍欄</t>
    </r>
  </si>
  <si>
    <r>
      <t>青</t>
    </r>
    <r>
      <rPr>
        <sz val="11"/>
        <color theme="1"/>
        <rFont val="맑은 고딕"/>
        <family val="3"/>
        <charset val="134"/>
        <scheme val="minor"/>
      </rPr>
      <t>铜长围栏</t>
    </r>
  </si>
  <si>
    <t>White Marble Column</t>
  </si>
  <si>
    <t>白い大理石の柱</t>
  </si>
  <si>
    <t>白色大理石柱</t>
  </si>
  <si>
    <t>This is a wooden palette covered in colorful paints.</t>
  </si>
  <si>
    <r>
      <t>五色の</t>
    </r>
    <r>
      <rPr>
        <sz val="11"/>
        <color theme="1"/>
        <rFont val="맑은 고딕"/>
        <family val="3"/>
        <charset val="128"/>
        <scheme val="minor"/>
      </rPr>
      <t>絵</t>
    </r>
    <r>
      <rPr>
        <sz val="11"/>
        <color theme="1"/>
        <rFont val="맑은 고딕"/>
        <family val="3"/>
        <charset val="129"/>
        <scheme val="minor"/>
      </rPr>
      <t>の具がたっぷり塗られた木製のパレットです。</t>
    </r>
  </si>
  <si>
    <t>五彩斑斕的木調色板</t>
  </si>
  <si>
    <r>
      <t>五彩斑</t>
    </r>
    <r>
      <rPr>
        <sz val="11"/>
        <color theme="1"/>
        <rFont val="맑은 고딕"/>
        <family val="3"/>
        <charset val="134"/>
        <scheme val="minor"/>
      </rPr>
      <t>斓</t>
    </r>
    <r>
      <rPr>
        <sz val="11"/>
        <color theme="1"/>
        <rFont val="맑은 고딕"/>
        <family val="3"/>
        <charset val="129"/>
        <scheme val="minor"/>
      </rPr>
      <t>的木</t>
    </r>
    <r>
      <rPr>
        <sz val="11"/>
        <color theme="1"/>
        <rFont val="맑은 고딕"/>
        <family val="3"/>
        <charset val="134"/>
        <scheme val="minor"/>
      </rPr>
      <t>调</t>
    </r>
    <r>
      <rPr>
        <sz val="11"/>
        <color theme="1"/>
        <rFont val="맑은 고딕"/>
        <family val="3"/>
        <charset val="129"/>
        <scheme val="minor"/>
      </rPr>
      <t>色板</t>
    </r>
  </si>
  <si>
    <t>This is a round table with a plaster sculpture on it.</t>
  </si>
  <si>
    <r>
      <t>石膏の彫刻が載った丸いテ</t>
    </r>
    <r>
      <rPr>
        <sz val="11"/>
        <color theme="1"/>
        <rFont val="맑은 고딕"/>
        <family val="3"/>
        <charset val="128"/>
        <scheme val="minor"/>
      </rPr>
      <t>ー</t>
    </r>
    <r>
      <rPr>
        <sz val="11"/>
        <color theme="1"/>
        <rFont val="맑은 고딕"/>
        <family val="3"/>
        <charset val="129"/>
        <scheme val="minor"/>
      </rPr>
      <t>ブルです。</t>
    </r>
  </si>
  <si>
    <t>上面放著石膏雕塑的圓形桌子</t>
  </si>
  <si>
    <r>
      <t>上面放着石膏雕塑的</t>
    </r>
    <r>
      <rPr>
        <sz val="11"/>
        <color theme="1"/>
        <rFont val="맑은 고딕"/>
        <family val="3"/>
        <charset val="134"/>
        <scheme val="minor"/>
      </rPr>
      <t>圆</t>
    </r>
    <r>
      <rPr>
        <sz val="11"/>
        <color theme="1"/>
        <rFont val="맑은 고딕"/>
        <family val="3"/>
        <charset val="129"/>
        <scheme val="minor"/>
      </rPr>
      <t>形桌子</t>
    </r>
  </si>
  <si>
    <t>For some reason, light green paint has spilled over and is dripping.</t>
  </si>
  <si>
    <r>
      <t>どの</t>
    </r>
    <r>
      <rPr>
        <sz val="11"/>
        <color theme="1"/>
        <rFont val="맑은 고딕"/>
        <family val="3"/>
        <charset val="128"/>
        <scheme val="minor"/>
      </rPr>
      <t>学</t>
    </r>
    <r>
      <rPr>
        <sz val="11"/>
        <color theme="1"/>
        <rFont val="맑은 고딕"/>
        <family val="3"/>
        <charset val="129"/>
        <scheme val="minor"/>
      </rPr>
      <t>生のミスか、ライトグリ</t>
    </r>
    <r>
      <rPr>
        <sz val="11"/>
        <color theme="1"/>
        <rFont val="맑은 고딕"/>
        <family val="3"/>
        <charset val="128"/>
        <scheme val="minor"/>
      </rPr>
      <t>ー</t>
    </r>
    <r>
      <rPr>
        <sz val="11"/>
        <color theme="1"/>
        <rFont val="맑은 고딕"/>
        <family val="3"/>
        <charset val="129"/>
        <scheme val="minor"/>
      </rPr>
      <t>ンのペンキがこぼれて垂れています。</t>
    </r>
  </si>
  <si>
    <t>不知是哪位學生的失誤，淺綠色油漆灑出來了，正滴落著。</t>
  </si>
  <si>
    <r>
      <t>不知是哪位</t>
    </r>
    <r>
      <rPr>
        <sz val="11"/>
        <color theme="1"/>
        <rFont val="맑은 고딕"/>
        <family val="3"/>
        <charset val="128"/>
        <scheme val="minor"/>
      </rPr>
      <t>学</t>
    </r>
    <r>
      <rPr>
        <sz val="11"/>
        <color theme="1"/>
        <rFont val="맑은 고딕"/>
        <family val="3"/>
        <charset val="129"/>
        <scheme val="minor"/>
      </rPr>
      <t>生的失</t>
    </r>
    <r>
      <rPr>
        <sz val="11"/>
        <color theme="1"/>
        <rFont val="맑은 고딕"/>
        <family val="3"/>
        <charset val="134"/>
        <scheme val="minor"/>
      </rPr>
      <t>误</t>
    </r>
    <r>
      <rPr>
        <sz val="11"/>
        <color theme="1"/>
        <rFont val="맑은 고딕"/>
        <family val="3"/>
        <charset val="129"/>
        <scheme val="minor"/>
      </rPr>
      <t>，</t>
    </r>
    <r>
      <rPr>
        <sz val="11"/>
        <color theme="1"/>
        <rFont val="맑은 고딕"/>
        <family val="3"/>
        <charset val="128"/>
        <scheme val="minor"/>
      </rPr>
      <t>浅</t>
    </r>
    <r>
      <rPr>
        <sz val="11"/>
        <color theme="1"/>
        <rFont val="맑은 고딕"/>
        <family val="3"/>
        <charset val="134"/>
        <scheme val="minor"/>
      </rPr>
      <t>绿</t>
    </r>
    <r>
      <rPr>
        <sz val="11"/>
        <color theme="1"/>
        <rFont val="맑은 고딕"/>
        <family val="3"/>
        <charset val="129"/>
        <scheme val="minor"/>
      </rPr>
      <t>色油漆洒出</t>
    </r>
    <r>
      <rPr>
        <sz val="11"/>
        <color theme="1"/>
        <rFont val="맑은 고딕"/>
        <family val="3"/>
        <charset val="128"/>
        <scheme val="minor"/>
      </rPr>
      <t>来</t>
    </r>
    <r>
      <rPr>
        <sz val="11"/>
        <color theme="1"/>
        <rFont val="맑은 고딕"/>
        <family val="3"/>
        <charset val="129"/>
        <scheme val="minor"/>
      </rPr>
      <t>了，正在滴落。</t>
    </r>
  </si>
  <si>
    <t>A brush is placed in front of an open blue paint can. What were they trying to paint?</t>
  </si>
  <si>
    <r>
      <t>蓋が開いた</t>
    </r>
    <r>
      <rPr>
        <sz val="11"/>
        <color theme="1"/>
        <rFont val="맑은 고딕"/>
        <family val="3"/>
        <charset val="128"/>
        <scheme val="minor"/>
      </rPr>
      <t>青</t>
    </r>
    <r>
      <rPr>
        <sz val="11"/>
        <color theme="1"/>
        <rFont val="맑은 고딕"/>
        <family val="3"/>
        <charset val="129"/>
        <scheme val="minor"/>
      </rPr>
      <t>いペンキ缶の前にブラシが置いてあります。何を塗ろうとしていたのでしょうか？</t>
    </r>
  </si>
  <si>
    <r>
      <t>打開蓋子的藍色油漆桶前放著一把刷子。他們想要畫什</t>
    </r>
    <r>
      <rPr>
        <sz val="11"/>
        <color theme="1"/>
        <rFont val="맑은 고딕"/>
        <family val="3"/>
        <charset val="128"/>
        <scheme val="minor"/>
      </rPr>
      <t>麼</t>
    </r>
    <r>
      <rPr>
        <sz val="11"/>
        <color theme="1"/>
        <rFont val="맑은 고딕"/>
        <family val="3"/>
        <charset val="129"/>
        <scheme val="minor"/>
      </rPr>
      <t>呢？</t>
    </r>
  </si>
  <si>
    <r>
      <t>打</t>
    </r>
    <r>
      <rPr>
        <sz val="11"/>
        <color theme="1"/>
        <rFont val="맑은 고딕"/>
        <family val="3"/>
        <charset val="134"/>
        <scheme val="minor"/>
      </rPr>
      <t>开</t>
    </r>
    <r>
      <rPr>
        <sz val="11"/>
        <color theme="1"/>
        <rFont val="맑은 고딕"/>
        <family val="3"/>
        <charset val="129"/>
        <scheme val="minor"/>
      </rPr>
      <t>盖子的</t>
    </r>
    <r>
      <rPr>
        <sz val="11"/>
        <color theme="1"/>
        <rFont val="맑은 고딕"/>
        <family val="3"/>
        <charset val="134"/>
        <scheme val="minor"/>
      </rPr>
      <t>蓝</t>
    </r>
    <r>
      <rPr>
        <sz val="11"/>
        <color theme="1"/>
        <rFont val="맑은 고딕"/>
        <family val="3"/>
        <charset val="129"/>
        <scheme val="minor"/>
      </rPr>
      <t>色油漆桶前放着一把刷子。他</t>
    </r>
    <r>
      <rPr>
        <sz val="11"/>
        <color theme="1"/>
        <rFont val="맑은 고딕"/>
        <family val="3"/>
        <charset val="134"/>
        <scheme val="minor"/>
      </rPr>
      <t>们</t>
    </r>
    <r>
      <rPr>
        <sz val="11"/>
        <color theme="1"/>
        <rFont val="맑은 고딕"/>
        <family val="3"/>
        <charset val="129"/>
        <scheme val="minor"/>
      </rPr>
      <t>想要</t>
    </r>
    <r>
      <rPr>
        <sz val="11"/>
        <color theme="1"/>
        <rFont val="맑은 고딕"/>
        <family val="3"/>
        <charset val="128"/>
        <scheme val="minor"/>
      </rPr>
      <t>画</t>
    </r>
    <r>
      <rPr>
        <sz val="11"/>
        <color theme="1"/>
        <rFont val="맑은 고딕"/>
        <family val="3"/>
        <charset val="129"/>
        <scheme val="minor"/>
      </rPr>
      <t>什么呢？</t>
    </r>
  </si>
  <si>
    <t>Various colored paint cans are haphazardly stacked. They are tightly closed, so they won't spill.</t>
  </si>
  <si>
    <t>さまざまな色のペンキ缶が無造作に積まれています。蓋がしっかり閉まっているので、こぼれることはありません。</t>
  </si>
  <si>
    <r>
      <t>各種</t>
    </r>
    <r>
      <rPr>
        <sz val="11"/>
        <color theme="1"/>
        <rFont val="맑은 고딕"/>
        <family val="3"/>
        <charset val="128"/>
        <scheme val="minor"/>
      </rPr>
      <t>顏</t>
    </r>
    <r>
      <rPr>
        <sz val="11"/>
        <color theme="1"/>
        <rFont val="맑은 고딕"/>
        <family val="3"/>
        <charset val="129"/>
        <scheme val="minor"/>
      </rPr>
      <t>色的油漆桶雜亂地堆放著。因</t>
    </r>
    <r>
      <rPr>
        <sz val="11"/>
        <color theme="1"/>
        <rFont val="맑은 고딕"/>
        <family val="3"/>
        <charset val="128"/>
        <scheme val="minor"/>
      </rPr>
      <t>為</t>
    </r>
    <r>
      <rPr>
        <sz val="11"/>
        <color theme="1"/>
        <rFont val="맑은 고딕"/>
        <family val="3"/>
        <charset val="129"/>
        <scheme val="minor"/>
      </rPr>
      <t>蓋子緊緊關閉，所以不會流出來。</t>
    </r>
  </si>
  <si>
    <r>
      <t>各种</t>
    </r>
    <r>
      <rPr>
        <sz val="11"/>
        <color theme="1"/>
        <rFont val="맑은 고딕"/>
        <family val="3"/>
        <charset val="134"/>
        <scheme val="minor"/>
      </rPr>
      <t>颜</t>
    </r>
    <r>
      <rPr>
        <sz val="11"/>
        <color theme="1"/>
        <rFont val="맑은 고딕"/>
        <family val="3"/>
        <charset val="129"/>
        <scheme val="minor"/>
      </rPr>
      <t>色的油漆桶</t>
    </r>
    <r>
      <rPr>
        <sz val="11"/>
        <color theme="1"/>
        <rFont val="맑은 고딕"/>
        <family val="3"/>
        <charset val="134"/>
        <scheme val="minor"/>
      </rPr>
      <t>杂</t>
    </r>
    <r>
      <rPr>
        <sz val="11"/>
        <color theme="1"/>
        <rFont val="맑은 고딕"/>
        <family val="3"/>
        <charset val="128"/>
        <scheme val="minor"/>
      </rPr>
      <t>乱</t>
    </r>
    <r>
      <rPr>
        <sz val="11"/>
        <color theme="1"/>
        <rFont val="맑은 고딕"/>
        <family val="3"/>
        <charset val="129"/>
        <scheme val="minor"/>
      </rPr>
      <t>地堆放着。因</t>
    </r>
    <r>
      <rPr>
        <sz val="11"/>
        <color theme="1"/>
        <rFont val="맑은 고딕"/>
        <family val="3"/>
        <charset val="134"/>
        <scheme val="minor"/>
      </rPr>
      <t>为</t>
    </r>
    <r>
      <rPr>
        <sz val="11"/>
        <color theme="1"/>
        <rFont val="맑은 고딕"/>
        <family val="3"/>
        <charset val="129"/>
        <scheme val="minor"/>
      </rPr>
      <t>盖子</t>
    </r>
    <r>
      <rPr>
        <sz val="11"/>
        <color theme="1"/>
        <rFont val="맑은 고딕"/>
        <family val="3"/>
        <charset val="134"/>
        <scheme val="minor"/>
      </rPr>
      <t>紧紧关闭</t>
    </r>
    <r>
      <rPr>
        <sz val="11"/>
        <color theme="1"/>
        <rFont val="맑은 고딕"/>
        <family val="3"/>
        <charset val="129"/>
        <scheme val="minor"/>
      </rPr>
      <t>，所以不</t>
    </r>
    <r>
      <rPr>
        <sz val="11"/>
        <color theme="1"/>
        <rFont val="맑은 고딕"/>
        <family val="3"/>
        <charset val="128"/>
        <scheme val="minor"/>
      </rPr>
      <t>会</t>
    </r>
    <r>
      <rPr>
        <sz val="11"/>
        <color theme="1"/>
        <rFont val="맑은 고딕"/>
        <family val="3"/>
        <charset val="129"/>
        <scheme val="minor"/>
      </rPr>
      <t>流出</t>
    </r>
    <r>
      <rPr>
        <sz val="11"/>
        <color theme="1"/>
        <rFont val="맑은 고딕"/>
        <family val="3"/>
        <charset val="128"/>
        <scheme val="minor"/>
      </rPr>
      <t>来</t>
    </r>
    <r>
      <rPr>
        <sz val="11"/>
        <color theme="1"/>
        <rFont val="맑은 고딕"/>
        <family val="3"/>
        <charset val="129"/>
        <scheme val="minor"/>
      </rPr>
      <t>。</t>
    </r>
  </si>
  <si>
    <t>This wooden chair in the art room supports the back comfortably to prevent fatigue during long work sessions.</t>
  </si>
  <si>
    <t>長時間の作業でも疲れないように、腰を丸く支えてくれる美術室の木製椅子です。</t>
  </si>
  <si>
    <t>美術室的木椅舒適地支撐著背部，讓長時間的工作不會感到疲勞。</t>
  </si>
  <si>
    <r>
      <t>艺术</t>
    </r>
    <r>
      <rPr>
        <sz val="11"/>
        <color theme="1"/>
        <rFont val="맑은 고딕"/>
        <family val="3"/>
        <charset val="129"/>
        <scheme val="minor"/>
      </rPr>
      <t>室的木椅舒适地支撑着背部，</t>
    </r>
    <r>
      <rPr>
        <sz val="11"/>
        <color theme="1"/>
        <rFont val="맑은 고딕"/>
        <family val="3"/>
        <charset val="134"/>
        <scheme val="minor"/>
      </rPr>
      <t>让长时间</t>
    </r>
    <r>
      <rPr>
        <sz val="11"/>
        <color theme="1"/>
        <rFont val="맑은 고딕"/>
        <family val="3"/>
        <charset val="129"/>
        <scheme val="minor"/>
      </rPr>
      <t>的工作不</t>
    </r>
    <r>
      <rPr>
        <sz val="11"/>
        <color theme="1"/>
        <rFont val="맑은 고딕"/>
        <family val="3"/>
        <charset val="128"/>
        <scheme val="minor"/>
      </rPr>
      <t>会</t>
    </r>
    <r>
      <rPr>
        <sz val="11"/>
        <color theme="1"/>
        <rFont val="맑은 고딕"/>
        <family val="3"/>
        <charset val="129"/>
        <scheme val="minor"/>
      </rPr>
      <t>感到疲</t>
    </r>
    <r>
      <rPr>
        <sz val="11"/>
        <color theme="1"/>
        <rFont val="맑은 고딕"/>
        <family val="3"/>
        <charset val="134"/>
        <scheme val="minor"/>
      </rPr>
      <t>劳</t>
    </r>
    <r>
      <rPr>
        <sz val="11"/>
        <color theme="1"/>
        <rFont val="맑은 고딕"/>
        <family val="3"/>
        <charset val="129"/>
        <scheme val="minor"/>
      </rPr>
      <t>。</t>
    </r>
  </si>
  <si>
    <t>검은색 화지통이 걸려있는 미술실 나무의자예요.</t>
  </si>
  <si>
    <t>This is a wooden chair in the art room with a black paper bin hanging from it.</t>
  </si>
  <si>
    <r>
      <t>黒</t>
    </r>
    <r>
      <rPr>
        <sz val="11"/>
        <color theme="1"/>
        <rFont val="맑은 고딕"/>
        <family val="3"/>
        <charset val="129"/>
        <scheme val="minor"/>
      </rPr>
      <t>い</t>
    </r>
    <r>
      <rPr>
        <sz val="11"/>
        <color theme="1"/>
        <rFont val="맑은 고딕"/>
        <family val="3"/>
        <charset val="128"/>
        <scheme val="minor"/>
      </rPr>
      <t>画</t>
    </r>
    <r>
      <rPr>
        <sz val="11"/>
        <color theme="1"/>
        <rFont val="맑은 고딕"/>
        <family val="3"/>
        <charset val="129"/>
        <scheme val="minor"/>
      </rPr>
      <t>用紙入れが掛かっている美術室の木製椅子です。</t>
    </r>
  </si>
  <si>
    <t>掛著黑色畫紙桶的美術室木椅。</t>
  </si>
  <si>
    <r>
      <t>挂着黑色</t>
    </r>
    <r>
      <rPr>
        <sz val="11"/>
        <color theme="1"/>
        <rFont val="맑은 고딕"/>
        <family val="3"/>
        <charset val="128"/>
        <scheme val="minor"/>
      </rPr>
      <t>画</t>
    </r>
    <r>
      <rPr>
        <sz val="11"/>
        <color theme="1"/>
        <rFont val="맑은 고딕"/>
        <family val="3"/>
        <charset val="134"/>
        <scheme val="minor"/>
      </rPr>
      <t>纸</t>
    </r>
    <r>
      <rPr>
        <sz val="11"/>
        <color theme="1"/>
        <rFont val="맑은 고딕"/>
        <family val="3"/>
        <charset val="129"/>
        <scheme val="minor"/>
      </rPr>
      <t>桶的</t>
    </r>
    <r>
      <rPr>
        <sz val="11"/>
        <color theme="1"/>
        <rFont val="맑은 고딕"/>
        <family val="3"/>
        <charset val="134"/>
        <scheme val="minor"/>
      </rPr>
      <t>艺术</t>
    </r>
    <r>
      <rPr>
        <sz val="11"/>
        <color theme="1"/>
        <rFont val="맑은 고딕"/>
        <family val="3"/>
        <charset val="129"/>
        <scheme val="minor"/>
      </rPr>
      <t>室木椅。</t>
    </r>
  </si>
  <si>
    <t>This is a wooden easel piled high with white paper.</t>
  </si>
  <si>
    <r>
      <t>白い紙がたくさん積まれた木製イ</t>
    </r>
    <r>
      <rPr>
        <sz val="11"/>
        <color theme="1"/>
        <rFont val="맑은 고딕"/>
        <family val="3"/>
        <charset val="128"/>
        <scheme val="minor"/>
      </rPr>
      <t>ー</t>
    </r>
    <r>
      <rPr>
        <sz val="11"/>
        <color theme="1"/>
        <rFont val="맑은 고딕"/>
        <family val="3"/>
        <charset val="129"/>
        <scheme val="minor"/>
      </rPr>
      <t>ゼルです。</t>
    </r>
  </si>
  <si>
    <t>上面堆滿白紙的木製畫架</t>
  </si>
  <si>
    <r>
      <t>上面堆</t>
    </r>
    <r>
      <rPr>
        <sz val="11"/>
        <color theme="1"/>
        <rFont val="맑은 고딕"/>
        <family val="3"/>
        <charset val="134"/>
        <scheme val="minor"/>
      </rPr>
      <t>满</t>
    </r>
    <r>
      <rPr>
        <sz val="11"/>
        <color theme="1"/>
        <rFont val="맑은 고딕"/>
        <family val="3"/>
        <charset val="129"/>
        <scheme val="minor"/>
      </rPr>
      <t>白</t>
    </r>
    <r>
      <rPr>
        <sz val="11"/>
        <color theme="1"/>
        <rFont val="맑은 고딕"/>
        <family val="3"/>
        <charset val="134"/>
        <scheme val="minor"/>
      </rPr>
      <t>纸</t>
    </r>
    <r>
      <rPr>
        <sz val="11"/>
        <color theme="1"/>
        <rFont val="맑은 고딕"/>
        <family val="3"/>
        <charset val="129"/>
        <scheme val="minor"/>
      </rPr>
      <t>的木制</t>
    </r>
    <r>
      <rPr>
        <sz val="11"/>
        <color theme="1"/>
        <rFont val="맑은 고딕"/>
        <family val="3"/>
        <charset val="128"/>
        <scheme val="minor"/>
      </rPr>
      <t>画</t>
    </r>
    <r>
      <rPr>
        <sz val="11"/>
        <color theme="1"/>
        <rFont val="맑은 고딕"/>
        <family val="3"/>
        <charset val="129"/>
        <scheme val="minor"/>
      </rPr>
      <t>架</t>
    </r>
  </si>
  <si>
    <t>This is a wooden easel with a sketch of an apple drawn on it.</t>
  </si>
  <si>
    <r>
      <t>りんごのスケッチが描かれた木製イ</t>
    </r>
    <r>
      <rPr>
        <sz val="11"/>
        <color theme="1"/>
        <rFont val="맑은 고딕"/>
        <family val="3"/>
        <charset val="128"/>
        <scheme val="minor"/>
      </rPr>
      <t>ー</t>
    </r>
    <r>
      <rPr>
        <sz val="11"/>
        <color theme="1"/>
        <rFont val="맑은 고딕"/>
        <family val="3"/>
        <charset val="129"/>
        <scheme val="minor"/>
      </rPr>
      <t>ゼルです。</t>
    </r>
  </si>
  <si>
    <t>上面畫著蘋果素描的木製畫架</t>
  </si>
  <si>
    <r>
      <t>上面</t>
    </r>
    <r>
      <rPr>
        <sz val="11"/>
        <color theme="1"/>
        <rFont val="맑은 고딕"/>
        <family val="3"/>
        <charset val="128"/>
        <scheme val="minor"/>
      </rPr>
      <t>画</t>
    </r>
    <r>
      <rPr>
        <sz val="11"/>
        <color theme="1"/>
        <rFont val="맑은 고딕"/>
        <family val="3"/>
        <charset val="129"/>
        <scheme val="minor"/>
      </rPr>
      <t>着苹果素描的木制</t>
    </r>
    <r>
      <rPr>
        <sz val="11"/>
        <color theme="1"/>
        <rFont val="맑은 고딕"/>
        <family val="3"/>
        <charset val="128"/>
        <scheme val="minor"/>
      </rPr>
      <t>画</t>
    </r>
    <r>
      <rPr>
        <sz val="11"/>
        <color theme="1"/>
        <rFont val="맑은 고딕"/>
        <family val="3"/>
        <charset val="129"/>
        <scheme val="minor"/>
      </rPr>
      <t>架</t>
    </r>
  </si>
  <si>
    <t>A painting of a dreamy sky is placed on the easel. When will it be finished?</t>
  </si>
  <si>
    <r>
      <t>夢のような空を描いた作品がイ</t>
    </r>
    <r>
      <rPr>
        <sz val="11"/>
        <color theme="1"/>
        <rFont val="맑은 고딕"/>
        <family val="3"/>
        <charset val="128"/>
        <scheme val="minor"/>
      </rPr>
      <t>ー</t>
    </r>
    <r>
      <rPr>
        <sz val="11"/>
        <color theme="1"/>
        <rFont val="맑은 고딕"/>
        <family val="3"/>
        <charset val="129"/>
        <scheme val="minor"/>
      </rPr>
      <t>ゼルに置かれています。いつ完成するのでしょうか？</t>
    </r>
  </si>
  <si>
    <r>
      <t>畫著夢幻天空的作品放在畫架上。什</t>
    </r>
    <r>
      <rPr>
        <sz val="11"/>
        <color theme="1"/>
        <rFont val="맑은 고딕"/>
        <family val="3"/>
        <charset val="128"/>
        <scheme val="minor"/>
      </rPr>
      <t>麼</t>
    </r>
    <r>
      <rPr>
        <sz val="11"/>
        <color theme="1"/>
        <rFont val="맑은 고딕"/>
        <family val="3"/>
        <charset val="129"/>
        <scheme val="minor"/>
      </rPr>
      <t>時候會完成呢？</t>
    </r>
  </si>
  <si>
    <r>
      <t>画</t>
    </r>
    <r>
      <rPr>
        <sz val="11"/>
        <color theme="1"/>
        <rFont val="맑은 고딕"/>
        <family val="3"/>
        <charset val="129"/>
        <scheme val="minor"/>
      </rPr>
      <t>着</t>
    </r>
    <r>
      <rPr>
        <sz val="11"/>
        <color theme="1"/>
        <rFont val="맑은 고딕"/>
        <family val="3"/>
        <charset val="128"/>
        <scheme val="minor"/>
      </rPr>
      <t>梦</t>
    </r>
    <r>
      <rPr>
        <sz val="11"/>
        <color theme="1"/>
        <rFont val="맑은 고딕"/>
        <family val="3"/>
        <charset val="129"/>
        <scheme val="minor"/>
      </rPr>
      <t>幻天空的作品放在</t>
    </r>
    <r>
      <rPr>
        <sz val="11"/>
        <color theme="1"/>
        <rFont val="맑은 고딕"/>
        <family val="3"/>
        <charset val="128"/>
        <scheme val="minor"/>
      </rPr>
      <t>画</t>
    </r>
    <r>
      <rPr>
        <sz val="11"/>
        <color theme="1"/>
        <rFont val="맑은 고딕"/>
        <family val="3"/>
        <charset val="129"/>
        <scheme val="minor"/>
      </rPr>
      <t>架上。什么</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28"/>
        <scheme val="minor"/>
      </rPr>
      <t>会</t>
    </r>
    <r>
      <rPr>
        <sz val="11"/>
        <color theme="1"/>
        <rFont val="맑은 고딕"/>
        <family val="3"/>
        <charset val="129"/>
        <scheme val="minor"/>
      </rPr>
      <t>完成呢？</t>
    </r>
  </si>
  <si>
    <t>This is a wooden locker holding a sculpture in the art room.</t>
  </si>
  <si>
    <r>
      <t>美術室の彫刻が置かれた木製ロッカ</t>
    </r>
    <r>
      <rPr>
        <sz val="11"/>
        <color theme="1"/>
        <rFont val="맑은 고딕"/>
        <family val="3"/>
        <charset val="128"/>
        <scheme val="minor"/>
      </rPr>
      <t>ー</t>
    </r>
    <r>
      <rPr>
        <sz val="11"/>
        <color theme="1"/>
        <rFont val="맑은 고딕"/>
        <family val="3"/>
        <charset val="129"/>
        <scheme val="minor"/>
      </rPr>
      <t>です。</t>
    </r>
  </si>
  <si>
    <t>放著雕塑的藝術室木儲物櫃</t>
  </si>
  <si>
    <r>
      <t>放着雕塑的</t>
    </r>
    <r>
      <rPr>
        <sz val="11"/>
        <color theme="1"/>
        <rFont val="맑은 고딕"/>
        <family val="3"/>
        <charset val="134"/>
        <scheme val="minor"/>
      </rPr>
      <t>艺术</t>
    </r>
    <r>
      <rPr>
        <sz val="11"/>
        <color theme="1"/>
        <rFont val="맑은 고딕"/>
        <family val="3"/>
        <charset val="129"/>
        <scheme val="minor"/>
      </rPr>
      <t>室木</t>
    </r>
    <r>
      <rPr>
        <sz val="11"/>
        <color theme="1"/>
        <rFont val="맑은 고딕"/>
        <family val="3"/>
        <charset val="134"/>
        <scheme val="minor"/>
      </rPr>
      <t>储</t>
    </r>
    <r>
      <rPr>
        <sz val="11"/>
        <color theme="1"/>
        <rFont val="맑은 고딕"/>
        <family val="3"/>
        <charset val="129"/>
        <scheme val="minor"/>
      </rPr>
      <t>物柜</t>
    </r>
  </si>
  <si>
    <t>If you've spilled paint on the floor, be sure to take out a cloth and wipe it up!</t>
  </si>
  <si>
    <t>ペンキを床にこぼした場合は、必ずモップを取り出して拭いてください！</t>
  </si>
  <si>
    <t>如果你把油漆灑在地上，記得拿出拖把來擦乾淨！</t>
  </si>
  <si>
    <r>
      <t>如果你把油漆洒在地上，</t>
    </r>
    <r>
      <rPr>
        <sz val="11"/>
        <color theme="1"/>
        <rFont val="맑은 고딕"/>
        <family val="3"/>
        <charset val="134"/>
        <scheme val="minor"/>
      </rPr>
      <t>记</t>
    </r>
    <r>
      <rPr>
        <sz val="11"/>
        <color theme="1"/>
        <rFont val="맑은 고딕"/>
        <family val="3"/>
        <charset val="129"/>
        <scheme val="minor"/>
      </rPr>
      <t>得拿出拖把</t>
    </r>
    <r>
      <rPr>
        <sz val="11"/>
        <color theme="1"/>
        <rFont val="맑은 고딕"/>
        <family val="3"/>
        <charset val="128"/>
        <scheme val="minor"/>
      </rPr>
      <t>来</t>
    </r>
    <r>
      <rPr>
        <sz val="11"/>
        <color theme="1"/>
        <rFont val="맑은 고딕"/>
        <family val="3"/>
        <charset val="129"/>
        <scheme val="minor"/>
      </rPr>
      <t>擦干</t>
    </r>
    <r>
      <rPr>
        <sz val="11"/>
        <color theme="1"/>
        <rFont val="맑은 고딕"/>
        <family val="3"/>
        <charset val="134"/>
        <scheme val="minor"/>
      </rPr>
      <t>净</t>
    </r>
    <r>
      <rPr>
        <sz val="11"/>
        <color theme="1"/>
        <rFont val="맑은 고딕"/>
        <family val="3"/>
        <charset val="129"/>
        <scheme val="minor"/>
      </rPr>
      <t>！</t>
    </r>
  </si>
  <si>
    <t>This is a bookshelf covered with green fabric to prevent dust accumulation. It's piled high with art books and items.</t>
  </si>
  <si>
    <r>
      <t>緑</t>
    </r>
    <r>
      <rPr>
        <sz val="11"/>
        <color theme="1"/>
        <rFont val="맑은 고딕"/>
        <family val="3"/>
        <charset val="129"/>
        <scheme val="minor"/>
      </rPr>
      <t>の布でほこりがたまるのを防いだ本棚です。美術書や物がたくさん積まれています。</t>
    </r>
  </si>
  <si>
    <t>用綠色布料覆蓋以防止灰塵堆積的書架，堆滿了藝術書籍和物品。</t>
  </si>
  <si>
    <r>
      <t>用</t>
    </r>
    <r>
      <rPr>
        <sz val="11"/>
        <color theme="1"/>
        <rFont val="맑은 고딕"/>
        <family val="3"/>
        <charset val="134"/>
        <scheme val="minor"/>
      </rPr>
      <t>绿</t>
    </r>
    <r>
      <rPr>
        <sz val="11"/>
        <color theme="1"/>
        <rFont val="맑은 고딕"/>
        <family val="3"/>
        <charset val="129"/>
        <scheme val="minor"/>
      </rPr>
      <t>色布料覆盖以防止灰</t>
    </r>
    <r>
      <rPr>
        <sz val="11"/>
        <color theme="1"/>
        <rFont val="맑은 고딕"/>
        <family val="3"/>
        <charset val="134"/>
        <scheme val="minor"/>
      </rPr>
      <t>尘</t>
    </r>
    <r>
      <rPr>
        <sz val="11"/>
        <color theme="1"/>
        <rFont val="맑은 고딕"/>
        <family val="3"/>
        <charset val="129"/>
        <scheme val="minor"/>
      </rPr>
      <t>堆</t>
    </r>
    <r>
      <rPr>
        <sz val="11"/>
        <color theme="1"/>
        <rFont val="맑은 고딕"/>
        <family val="3"/>
        <charset val="134"/>
        <scheme val="minor"/>
      </rPr>
      <t>积</t>
    </r>
    <r>
      <rPr>
        <sz val="11"/>
        <color theme="1"/>
        <rFont val="맑은 고딕"/>
        <family val="3"/>
        <charset val="129"/>
        <scheme val="minor"/>
      </rPr>
      <t>的</t>
    </r>
    <r>
      <rPr>
        <sz val="11"/>
        <color theme="1"/>
        <rFont val="맑은 고딕"/>
        <family val="3"/>
        <charset val="134"/>
        <scheme val="minor"/>
      </rPr>
      <t>书</t>
    </r>
    <r>
      <rPr>
        <sz val="11"/>
        <color theme="1"/>
        <rFont val="맑은 고딕"/>
        <family val="3"/>
        <charset val="129"/>
        <scheme val="minor"/>
      </rPr>
      <t>架，堆</t>
    </r>
    <r>
      <rPr>
        <sz val="11"/>
        <color theme="1"/>
        <rFont val="맑은 고딕"/>
        <family val="3"/>
        <charset val="134"/>
        <scheme val="minor"/>
      </rPr>
      <t>满</t>
    </r>
    <r>
      <rPr>
        <sz val="11"/>
        <color theme="1"/>
        <rFont val="맑은 고딕"/>
        <family val="3"/>
        <charset val="129"/>
        <scheme val="minor"/>
      </rPr>
      <t>了</t>
    </r>
    <r>
      <rPr>
        <sz val="11"/>
        <color theme="1"/>
        <rFont val="맑은 고딕"/>
        <family val="3"/>
        <charset val="134"/>
        <scheme val="minor"/>
      </rPr>
      <t>艺术书</t>
    </r>
    <r>
      <rPr>
        <sz val="11"/>
        <color theme="1"/>
        <rFont val="맑은 고딕"/>
        <family val="3"/>
        <charset val="129"/>
        <scheme val="minor"/>
      </rPr>
      <t>籍和物品。</t>
    </r>
  </si>
  <si>
    <t>This is the central table in the art room filled with various tools.</t>
  </si>
  <si>
    <r>
      <t>様々</t>
    </r>
    <r>
      <rPr>
        <sz val="11"/>
        <color theme="1"/>
        <rFont val="맑은 고딕"/>
        <family val="3"/>
        <charset val="129"/>
        <scheme val="minor"/>
      </rPr>
      <t>な道具がたくさん置かれている美術室の中央テ</t>
    </r>
    <r>
      <rPr>
        <sz val="11"/>
        <color theme="1"/>
        <rFont val="맑은 고딕"/>
        <family val="3"/>
        <charset val="128"/>
        <scheme val="minor"/>
      </rPr>
      <t>ー</t>
    </r>
    <r>
      <rPr>
        <sz val="11"/>
        <color theme="1"/>
        <rFont val="맑은 고딕"/>
        <family val="3"/>
        <charset val="129"/>
        <scheme val="minor"/>
      </rPr>
      <t>ブルです。</t>
    </r>
  </si>
  <si>
    <t>擺滿各種工具的藝術室中央桌子</t>
  </si>
  <si>
    <r>
      <t>摆满</t>
    </r>
    <r>
      <rPr>
        <sz val="11"/>
        <color theme="1"/>
        <rFont val="맑은 고딕"/>
        <family val="3"/>
        <charset val="129"/>
        <scheme val="minor"/>
      </rPr>
      <t>各种工具的</t>
    </r>
    <r>
      <rPr>
        <sz val="11"/>
        <color theme="1"/>
        <rFont val="맑은 고딕"/>
        <family val="3"/>
        <charset val="134"/>
        <scheme val="minor"/>
      </rPr>
      <t>艺术</t>
    </r>
    <r>
      <rPr>
        <sz val="11"/>
        <color theme="1"/>
        <rFont val="맑은 고딕"/>
        <family val="3"/>
        <charset val="129"/>
        <scheme val="minor"/>
      </rPr>
      <t>室中央桌子</t>
    </r>
  </si>
  <si>
    <t>This is the whiteboard used by the art teacher. When the teacher stands here, the students perk up their ears!</t>
  </si>
  <si>
    <r>
      <t>美術の先生が使うホワイトボ</t>
    </r>
    <r>
      <rPr>
        <sz val="11"/>
        <color theme="1"/>
        <rFont val="맑은 고딕"/>
        <family val="3"/>
        <charset val="128"/>
        <scheme val="minor"/>
      </rPr>
      <t>ー</t>
    </r>
    <r>
      <rPr>
        <sz val="11"/>
        <color theme="1"/>
        <rFont val="맑은 고딕"/>
        <family val="3"/>
        <charset val="129"/>
        <scheme val="minor"/>
      </rPr>
      <t>ドです。先生がここに立つと、生徒たちは耳をそばだてます！</t>
    </r>
  </si>
  <si>
    <t>美術老師使用的白板。老師站在這裡時，學生們都會豎起耳朵！</t>
  </si>
  <si>
    <r>
      <t>美</t>
    </r>
    <r>
      <rPr>
        <sz val="11"/>
        <color theme="1"/>
        <rFont val="맑은 고딕"/>
        <family val="3"/>
        <charset val="134"/>
        <scheme val="minor"/>
      </rPr>
      <t>术</t>
    </r>
    <r>
      <rPr>
        <sz val="11"/>
        <color theme="1"/>
        <rFont val="맑은 고딕"/>
        <family val="3"/>
        <charset val="129"/>
        <scheme val="minor"/>
      </rPr>
      <t>老</t>
    </r>
    <r>
      <rPr>
        <sz val="11"/>
        <color theme="1"/>
        <rFont val="맑은 고딕"/>
        <family val="3"/>
        <charset val="134"/>
        <scheme val="minor"/>
      </rPr>
      <t>师</t>
    </r>
    <r>
      <rPr>
        <sz val="11"/>
        <color theme="1"/>
        <rFont val="맑은 고딕"/>
        <family val="3"/>
        <charset val="129"/>
        <scheme val="minor"/>
      </rPr>
      <t>使用的白板。老</t>
    </r>
    <r>
      <rPr>
        <sz val="11"/>
        <color theme="1"/>
        <rFont val="맑은 고딕"/>
        <family val="3"/>
        <charset val="134"/>
        <scheme val="minor"/>
      </rPr>
      <t>师</t>
    </r>
    <r>
      <rPr>
        <sz val="11"/>
        <color theme="1"/>
        <rFont val="맑은 고딕"/>
        <family val="3"/>
        <charset val="129"/>
        <scheme val="minor"/>
      </rPr>
      <t>站在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29"/>
        <scheme val="minor"/>
      </rPr>
      <t>生</t>
    </r>
    <r>
      <rPr>
        <sz val="11"/>
        <color theme="1"/>
        <rFont val="맑은 고딕"/>
        <family val="3"/>
        <charset val="134"/>
        <scheme val="minor"/>
      </rPr>
      <t>们</t>
    </r>
    <r>
      <rPr>
        <sz val="11"/>
        <color theme="1"/>
        <rFont val="맑은 고딕"/>
        <family val="3"/>
        <charset val="129"/>
        <scheme val="minor"/>
      </rPr>
      <t>都</t>
    </r>
    <r>
      <rPr>
        <sz val="11"/>
        <color theme="1"/>
        <rFont val="맑은 고딕"/>
        <family val="3"/>
        <charset val="128"/>
        <scheme val="minor"/>
      </rPr>
      <t>会</t>
    </r>
    <r>
      <rPr>
        <sz val="11"/>
        <color theme="1"/>
        <rFont val="맑은 고딕"/>
        <family val="3"/>
        <charset val="134"/>
        <scheme val="minor"/>
      </rPr>
      <t>竖</t>
    </r>
    <r>
      <rPr>
        <sz val="11"/>
        <color theme="1"/>
        <rFont val="맑은 고딕"/>
        <family val="3"/>
        <charset val="129"/>
        <scheme val="minor"/>
      </rPr>
      <t>起耳朵！</t>
    </r>
  </si>
  <si>
    <t>This is a beautiful statue placed in the art room. It is said to pose in various ways during croquis time...</t>
  </si>
  <si>
    <r>
      <t>美術室に置かれている素敵な彫像です。クロッキ</t>
    </r>
    <r>
      <rPr>
        <sz val="11"/>
        <color theme="1"/>
        <rFont val="맑은 고딕"/>
        <family val="3"/>
        <charset val="128"/>
        <scheme val="minor"/>
      </rPr>
      <t>ー</t>
    </r>
    <r>
      <rPr>
        <sz val="11"/>
        <color theme="1"/>
        <rFont val="맑은 고딕"/>
        <family val="3"/>
        <charset val="129"/>
        <scheme val="minor"/>
      </rPr>
      <t>の時間にはいろいろなポ</t>
    </r>
    <r>
      <rPr>
        <sz val="11"/>
        <color theme="1"/>
        <rFont val="맑은 고딕"/>
        <family val="3"/>
        <charset val="128"/>
        <scheme val="minor"/>
      </rPr>
      <t>ー</t>
    </r>
    <r>
      <rPr>
        <sz val="11"/>
        <color theme="1"/>
        <rFont val="맑은 고딕"/>
        <family val="3"/>
        <charset val="129"/>
        <scheme val="minor"/>
      </rPr>
      <t>ズをとるそうです...</t>
    </r>
  </si>
  <si>
    <t>放在藝術室的漂亮雕像。據說在素描時間會擺出各種姿勢...</t>
  </si>
  <si>
    <r>
      <t>放在</t>
    </r>
    <r>
      <rPr>
        <sz val="11"/>
        <color theme="1"/>
        <rFont val="맑은 고딕"/>
        <family val="3"/>
        <charset val="134"/>
        <scheme val="minor"/>
      </rPr>
      <t>艺术</t>
    </r>
    <r>
      <rPr>
        <sz val="11"/>
        <color theme="1"/>
        <rFont val="맑은 고딕"/>
        <family val="3"/>
        <charset val="129"/>
        <scheme val="minor"/>
      </rPr>
      <t>室的漂亮雕像。据</t>
    </r>
    <r>
      <rPr>
        <sz val="11"/>
        <color theme="1"/>
        <rFont val="맑은 고딕"/>
        <family val="3"/>
        <charset val="134"/>
        <scheme val="minor"/>
      </rPr>
      <t>说</t>
    </r>
    <r>
      <rPr>
        <sz val="11"/>
        <color theme="1"/>
        <rFont val="맑은 고딕"/>
        <family val="3"/>
        <charset val="129"/>
        <scheme val="minor"/>
      </rPr>
      <t>在素描</t>
    </r>
    <r>
      <rPr>
        <sz val="11"/>
        <color theme="1"/>
        <rFont val="맑은 고딕"/>
        <family val="3"/>
        <charset val="134"/>
        <scheme val="minor"/>
      </rPr>
      <t>时间</t>
    </r>
    <r>
      <rPr>
        <sz val="11"/>
        <color theme="1"/>
        <rFont val="맑은 고딕"/>
        <family val="3"/>
        <charset val="128"/>
        <scheme val="minor"/>
      </rPr>
      <t>会</t>
    </r>
    <r>
      <rPr>
        <sz val="11"/>
        <color theme="1"/>
        <rFont val="맑은 고딕"/>
        <family val="3"/>
        <charset val="134"/>
        <scheme val="minor"/>
      </rPr>
      <t>摆</t>
    </r>
    <r>
      <rPr>
        <sz val="11"/>
        <color theme="1"/>
        <rFont val="맑은 고딕"/>
        <family val="3"/>
        <charset val="129"/>
        <scheme val="minor"/>
      </rPr>
      <t>出各种姿</t>
    </r>
    <r>
      <rPr>
        <sz val="11"/>
        <color theme="1"/>
        <rFont val="맑은 고딕"/>
        <family val="3"/>
        <charset val="134"/>
        <scheme val="minor"/>
      </rPr>
      <t>势</t>
    </r>
    <r>
      <rPr>
        <sz val="11"/>
        <color theme="1"/>
        <rFont val="맑은 고딕"/>
        <family val="3"/>
        <charset val="129"/>
        <scheme val="minor"/>
      </rPr>
      <t>...</t>
    </r>
  </si>
  <si>
    <t>This is an olive-colored carpet in the art room, calm and elegant.</t>
  </si>
  <si>
    <r>
      <t>落ち着いた高級感のあるオリ</t>
    </r>
    <r>
      <rPr>
        <sz val="11"/>
        <color theme="1"/>
        <rFont val="맑은 고딕"/>
        <family val="3"/>
        <charset val="128"/>
        <scheme val="minor"/>
      </rPr>
      <t>ー</t>
    </r>
    <r>
      <rPr>
        <sz val="11"/>
        <color theme="1"/>
        <rFont val="맑은 고딕"/>
        <family val="3"/>
        <charset val="129"/>
        <scheme val="minor"/>
      </rPr>
      <t>ブ色の美術室のカ</t>
    </r>
    <r>
      <rPr>
        <sz val="11"/>
        <color theme="1"/>
        <rFont val="맑은 고딕"/>
        <family val="3"/>
        <charset val="128"/>
        <scheme val="minor"/>
      </rPr>
      <t>ー</t>
    </r>
    <r>
      <rPr>
        <sz val="11"/>
        <color theme="1"/>
        <rFont val="맑은 고딕"/>
        <family val="3"/>
        <charset val="129"/>
        <scheme val="minor"/>
      </rPr>
      <t>ペットです。</t>
    </r>
  </si>
  <si>
    <t>冷靜而高級的橄欖色藝術室地毯</t>
  </si>
  <si>
    <r>
      <t>冷</t>
    </r>
    <r>
      <rPr>
        <sz val="11"/>
        <color theme="1"/>
        <rFont val="맑은 고딕"/>
        <family val="3"/>
        <charset val="128"/>
        <scheme val="minor"/>
      </rPr>
      <t>静</t>
    </r>
    <r>
      <rPr>
        <sz val="11"/>
        <color theme="1"/>
        <rFont val="맑은 고딕"/>
        <family val="3"/>
        <charset val="129"/>
        <scheme val="minor"/>
      </rPr>
      <t>而高</t>
    </r>
    <r>
      <rPr>
        <sz val="11"/>
        <color theme="1"/>
        <rFont val="맑은 고딕"/>
        <family val="3"/>
        <charset val="134"/>
        <scheme val="minor"/>
      </rPr>
      <t>级</t>
    </r>
    <r>
      <rPr>
        <sz val="11"/>
        <color theme="1"/>
        <rFont val="맑은 고딕"/>
        <family val="3"/>
        <charset val="129"/>
        <scheme val="minor"/>
      </rPr>
      <t>的橄</t>
    </r>
    <r>
      <rPr>
        <sz val="11"/>
        <color theme="1"/>
        <rFont val="맑은 고딕"/>
        <family val="3"/>
        <charset val="134"/>
        <scheme val="minor"/>
      </rPr>
      <t>榄</t>
    </r>
    <r>
      <rPr>
        <sz val="11"/>
        <color theme="1"/>
        <rFont val="맑은 고딕"/>
        <family val="3"/>
        <charset val="129"/>
        <scheme val="minor"/>
      </rPr>
      <t>色</t>
    </r>
    <r>
      <rPr>
        <sz val="11"/>
        <color theme="1"/>
        <rFont val="맑은 고딕"/>
        <family val="3"/>
        <charset val="134"/>
        <scheme val="minor"/>
      </rPr>
      <t>艺术</t>
    </r>
    <r>
      <rPr>
        <sz val="11"/>
        <color theme="1"/>
        <rFont val="맑은 고딕"/>
        <family val="3"/>
        <charset val="129"/>
        <scheme val="minor"/>
      </rPr>
      <t>室地毯</t>
    </r>
  </si>
  <si>
    <t>This is a warm beige partition in the art room.</t>
  </si>
  <si>
    <r>
      <t>暖かいベ</t>
    </r>
    <r>
      <rPr>
        <sz val="11"/>
        <color theme="1"/>
        <rFont val="맑은 고딕"/>
        <family val="3"/>
        <charset val="128"/>
        <scheme val="minor"/>
      </rPr>
      <t>ー</t>
    </r>
    <r>
      <rPr>
        <sz val="11"/>
        <color theme="1"/>
        <rFont val="맑은 고딕"/>
        <family val="3"/>
        <charset val="129"/>
        <scheme val="minor"/>
      </rPr>
      <t>ジュ色の美術室のパ</t>
    </r>
    <r>
      <rPr>
        <sz val="11"/>
        <color theme="1"/>
        <rFont val="맑은 고딕"/>
        <family val="3"/>
        <charset val="128"/>
        <scheme val="minor"/>
      </rPr>
      <t>ー</t>
    </r>
    <r>
      <rPr>
        <sz val="11"/>
        <color theme="1"/>
        <rFont val="맑은 고딕"/>
        <family val="3"/>
        <charset val="129"/>
        <scheme val="minor"/>
      </rPr>
      <t>ティションです。</t>
    </r>
  </si>
  <si>
    <t>溫暖的米色藝術室隔板</t>
  </si>
  <si>
    <r>
      <t>温</t>
    </r>
    <r>
      <rPr>
        <sz val="11"/>
        <color theme="1"/>
        <rFont val="맑은 고딕"/>
        <family val="3"/>
        <charset val="129"/>
        <scheme val="minor"/>
      </rPr>
      <t>暖的米色</t>
    </r>
    <r>
      <rPr>
        <sz val="11"/>
        <color theme="1"/>
        <rFont val="맑은 고딕"/>
        <family val="3"/>
        <charset val="134"/>
        <scheme val="minor"/>
      </rPr>
      <t>艺术</t>
    </r>
    <r>
      <rPr>
        <sz val="11"/>
        <color theme="1"/>
        <rFont val="맑은 고딕"/>
        <family val="3"/>
        <charset val="129"/>
        <scheme val="minor"/>
      </rPr>
      <t>室隔板</t>
    </r>
  </si>
  <si>
    <t>This is a partition in the art room with a round clock hanging on it.</t>
  </si>
  <si>
    <r>
      <t>丸い時計が掛かっている美術室のパ</t>
    </r>
    <r>
      <rPr>
        <sz val="11"/>
        <color theme="1"/>
        <rFont val="맑은 고딕"/>
        <family val="3"/>
        <charset val="128"/>
        <scheme val="minor"/>
      </rPr>
      <t>ー</t>
    </r>
    <r>
      <rPr>
        <sz val="11"/>
        <color theme="1"/>
        <rFont val="맑은 고딕"/>
        <family val="3"/>
        <charset val="129"/>
        <scheme val="minor"/>
      </rPr>
      <t>ティションです。</t>
    </r>
  </si>
  <si>
    <t>掛著圓形鐘的藝術室隔板</t>
  </si>
  <si>
    <r>
      <t>挂着</t>
    </r>
    <r>
      <rPr>
        <sz val="11"/>
        <color theme="1"/>
        <rFont val="맑은 고딕"/>
        <family val="3"/>
        <charset val="134"/>
        <scheme val="minor"/>
      </rPr>
      <t>圆</t>
    </r>
    <r>
      <rPr>
        <sz val="11"/>
        <color theme="1"/>
        <rFont val="맑은 고딕"/>
        <family val="3"/>
        <charset val="129"/>
        <scheme val="minor"/>
      </rPr>
      <t>形</t>
    </r>
    <r>
      <rPr>
        <sz val="11"/>
        <color theme="1"/>
        <rFont val="맑은 고딕"/>
        <family val="3"/>
        <charset val="134"/>
        <scheme val="minor"/>
      </rPr>
      <t>钟</t>
    </r>
    <r>
      <rPr>
        <sz val="11"/>
        <color theme="1"/>
        <rFont val="맑은 고딕"/>
        <family val="3"/>
        <charset val="129"/>
        <scheme val="minor"/>
      </rPr>
      <t>的</t>
    </r>
    <r>
      <rPr>
        <sz val="11"/>
        <color theme="1"/>
        <rFont val="맑은 고딕"/>
        <family val="3"/>
        <charset val="134"/>
        <scheme val="minor"/>
      </rPr>
      <t>艺术</t>
    </r>
    <r>
      <rPr>
        <sz val="11"/>
        <color theme="1"/>
        <rFont val="맑은 고딕"/>
        <family val="3"/>
        <charset val="129"/>
        <scheme val="minor"/>
      </rPr>
      <t>室隔板</t>
    </r>
  </si>
  <si>
    <t>This is a partition in the art room where a cool breeze flows in.</t>
  </si>
  <si>
    <r>
      <t>涼しい風が吹いてくる美術室のパ</t>
    </r>
    <r>
      <rPr>
        <sz val="11"/>
        <color theme="1"/>
        <rFont val="맑은 고딕"/>
        <family val="3"/>
        <charset val="128"/>
        <scheme val="minor"/>
      </rPr>
      <t>ー</t>
    </r>
    <r>
      <rPr>
        <sz val="11"/>
        <color theme="1"/>
        <rFont val="맑은 고딕"/>
        <family val="3"/>
        <charset val="129"/>
        <scheme val="minor"/>
      </rPr>
      <t>ティションです。</t>
    </r>
  </si>
  <si>
    <t>透過涼爽的風進入的藝術室隔板</t>
  </si>
  <si>
    <r>
      <t>透</t>
    </r>
    <r>
      <rPr>
        <sz val="11"/>
        <color theme="1"/>
        <rFont val="맑은 고딕"/>
        <family val="3"/>
        <charset val="134"/>
        <scheme val="minor"/>
      </rPr>
      <t>过</t>
    </r>
    <r>
      <rPr>
        <sz val="11"/>
        <color theme="1"/>
        <rFont val="맑은 고딕"/>
        <family val="3"/>
        <charset val="129"/>
        <scheme val="minor"/>
      </rPr>
      <t>凉爽的</t>
    </r>
    <r>
      <rPr>
        <sz val="11"/>
        <color theme="1"/>
        <rFont val="맑은 고딕"/>
        <family val="3"/>
        <charset val="134"/>
        <scheme val="minor"/>
      </rPr>
      <t>风进</t>
    </r>
    <r>
      <rPr>
        <sz val="11"/>
        <color theme="1"/>
        <rFont val="맑은 고딕"/>
        <family val="3"/>
        <charset val="129"/>
        <scheme val="minor"/>
      </rPr>
      <t>入的</t>
    </r>
    <r>
      <rPr>
        <sz val="11"/>
        <color theme="1"/>
        <rFont val="맑은 고딕"/>
        <family val="3"/>
        <charset val="134"/>
        <scheme val="minor"/>
      </rPr>
      <t>艺术</t>
    </r>
    <r>
      <rPr>
        <sz val="11"/>
        <color theme="1"/>
        <rFont val="맑은 고딕"/>
        <family val="3"/>
        <charset val="129"/>
        <scheme val="minor"/>
      </rPr>
      <t>室隔板</t>
    </r>
  </si>
  <si>
    <t>This is a speaker column that informs about break times and class times.</t>
  </si>
  <si>
    <r>
      <t>休憩時間と授業時間を知らせるスピ</t>
    </r>
    <r>
      <rPr>
        <sz val="11"/>
        <color theme="1"/>
        <rFont val="맑은 고딕"/>
        <family val="3"/>
        <charset val="128"/>
        <scheme val="minor"/>
      </rPr>
      <t>ー</t>
    </r>
    <r>
      <rPr>
        <sz val="11"/>
        <color theme="1"/>
        <rFont val="맑은 고딕"/>
        <family val="3"/>
        <charset val="129"/>
        <scheme val="minor"/>
      </rPr>
      <t>カ</t>
    </r>
    <r>
      <rPr>
        <sz val="11"/>
        <color theme="1"/>
        <rFont val="맑은 고딕"/>
        <family val="3"/>
        <charset val="128"/>
        <scheme val="minor"/>
      </rPr>
      <t>ー</t>
    </r>
    <r>
      <rPr>
        <sz val="11"/>
        <color theme="1"/>
        <rFont val="맑은 고딕"/>
        <family val="3"/>
        <charset val="129"/>
        <scheme val="minor"/>
      </rPr>
      <t>の柱です。</t>
    </r>
  </si>
  <si>
    <t>通知休息時間和上課時間的喇叭柱</t>
  </si>
  <si>
    <r>
      <t>通知休息</t>
    </r>
    <r>
      <rPr>
        <sz val="11"/>
        <color theme="1"/>
        <rFont val="맑은 고딕"/>
        <family val="3"/>
        <charset val="134"/>
        <scheme val="minor"/>
      </rPr>
      <t>时间</t>
    </r>
    <r>
      <rPr>
        <sz val="11"/>
        <color theme="1"/>
        <rFont val="맑은 고딕"/>
        <family val="3"/>
        <charset val="129"/>
        <scheme val="minor"/>
      </rPr>
      <t>和上</t>
    </r>
    <r>
      <rPr>
        <sz val="11"/>
        <color theme="1"/>
        <rFont val="맑은 고딕"/>
        <family val="3"/>
        <charset val="134"/>
        <scheme val="minor"/>
      </rPr>
      <t>课时间</t>
    </r>
    <r>
      <rPr>
        <sz val="11"/>
        <color theme="1"/>
        <rFont val="맑은 고딕"/>
        <family val="3"/>
        <charset val="129"/>
        <scheme val="minor"/>
      </rPr>
      <t>的音</t>
    </r>
    <r>
      <rPr>
        <sz val="11"/>
        <color theme="1"/>
        <rFont val="맑은 고딕"/>
        <family val="3"/>
        <charset val="134"/>
        <scheme val="minor"/>
      </rPr>
      <t>响</t>
    </r>
    <r>
      <rPr>
        <sz val="11"/>
        <color theme="1"/>
        <rFont val="맑은 고딕"/>
        <family val="3"/>
        <charset val="129"/>
        <scheme val="minor"/>
      </rPr>
      <t>柱</t>
    </r>
  </si>
  <si>
    <t>I am flipping through a calendar with beautiful landscape paintings, page by page each month.</t>
  </si>
  <si>
    <r>
      <t>美しい風景</t>
    </r>
    <r>
      <rPr>
        <sz val="11"/>
        <color theme="1"/>
        <rFont val="맑은 고딕"/>
        <family val="3"/>
        <charset val="128"/>
        <scheme val="minor"/>
      </rPr>
      <t>画</t>
    </r>
    <r>
      <rPr>
        <sz val="11"/>
        <color theme="1"/>
        <rFont val="맑은 고딕"/>
        <family val="3"/>
        <charset val="129"/>
        <scheme val="minor"/>
      </rPr>
      <t>が描かれたカレンダ</t>
    </r>
    <r>
      <rPr>
        <sz val="11"/>
        <color theme="1"/>
        <rFont val="맑은 고딕"/>
        <family val="3"/>
        <charset val="128"/>
        <scheme val="minor"/>
      </rPr>
      <t>ー</t>
    </r>
    <r>
      <rPr>
        <sz val="11"/>
        <color theme="1"/>
        <rFont val="맑은 고딕"/>
        <family val="3"/>
        <charset val="129"/>
        <scheme val="minor"/>
      </rPr>
      <t>を</t>
    </r>
    <r>
      <rPr>
        <sz val="11"/>
        <color theme="1"/>
        <rFont val="맑은 고딕"/>
        <family val="3"/>
        <charset val="128"/>
        <scheme val="minor"/>
      </rPr>
      <t>毎</t>
    </r>
    <r>
      <rPr>
        <sz val="11"/>
        <color theme="1"/>
        <rFont val="맑은 고딕"/>
        <family val="3"/>
        <charset val="129"/>
        <scheme val="minor"/>
      </rPr>
      <t>月1枚ずつめくっています。</t>
    </r>
  </si>
  <si>
    <t>每個月翻一頁的美麗風景畫日曆。</t>
  </si>
  <si>
    <r>
      <t>每</t>
    </r>
    <r>
      <rPr>
        <sz val="11"/>
        <color theme="1"/>
        <rFont val="맑은 고딕"/>
        <family val="3"/>
        <charset val="128"/>
        <scheme val="minor"/>
      </rPr>
      <t>个</t>
    </r>
    <r>
      <rPr>
        <sz val="11"/>
        <color theme="1"/>
        <rFont val="맑은 고딕"/>
        <family val="3"/>
        <charset val="129"/>
        <scheme val="minor"/>
      </rPr>
      <t>月翻一</t>
    </r>
    <r>
      <rPr>
        <sz val="11"/>
        <color theme="1"/>
        <rFont val="맑은 고딕"/>
        <family val="3"/>
        <charset val="134"/>
        <scheme val="minor"/>
      </rPr>
      <t>页</t>
    </r>
    <r>
      <rPr>
        <sz val="11"/>
        <color theme="1"/>
        <rFont val="맑은 고딕"/>
        <family val="3"/>
        <charset val="129"/>
        <scheme val="minor"/>
      </rPr>
      <t>的美</t>
    </r>
    <r>
      <rPr>
        <sz val="11"/>
        <color theme="1"/>
        <rFont val="맑은 고딕"/>
        <family val="3"/>
        <charset val="134"/>
        <scheme val="minor"/>
      </rPr>
      <t>丽风</t>
    </r>
    <r>
      <rPr>
        <sz val="11"/>
        <color theme="1"/>
        <rFont val="맑은 고딕"/>
        <family val="3"/>
        <charset val="129"/>
        <scheme val="minor"/>
      </rPr>
      <t>景</t>
    </r>
    <r>
      <rPr>
        <sz val="11"/>
        <color theme="1"/>
        <rFont val="맑은 고딕"/>
        <family val="3"/>
        <charset val="128"/>
        <scheme val="minor"/>
      </rPr>
      <t>画</t>
    </r>
    <r>
      <rPr>
        <sz val="11"/>
        <color theme="1"/>
        <rFont val="맑은 고딕"/>
        <family val="3"/>
        <charset val="129"/>
        <scheme val="minor"/>
      </rPr>
      <t>日</t>
    </r>
    <r>
      <rPr>
        <sz val="11"/>
        <color theme="1"/>
        <rFont val="맑은 고딕"/>
        <family val="3"/>
        <charset val="134"/>
        <scheme val="minor"/>
      </rPr>
      <t>历</t>
    </r>
    <r>
      <rPr>
        <sz val="11"/>
        <color theme="1"/>
        <rFont val="맑은 고딕"/>
        <family val="3"/>
        <charset val="129"/>
        <scheme val="minor"/>
      </rPr>
      <t>。</t>
    </r>
  </si>
  <si>
    <t>This is a wooden door of the school wide open, just in time for class.</t>
  </si>
  <si>
    <r>
      <t>授業の時間に合わせて開いている</t>
    </r>
    <r>
      <rPr>
        <sz val="11"/>
        <color theme="1"/>
        <rFont val="맑은 고딕"/>
        <family val="3"/>
        <charset val="128"/>
        <scheme val="minor"/>
      </rPr>
      <t>学</t>
    </r>
    <r>
      <rPr>
        <sz val="11"/>
        <color theme="1"/>
        <rFont val="맑은 고딕"/>
        <family val="3"/>
        <charset val="129"/>
        <scheme val="minor"/>
      </rPr>
      <t>校の木製のドアです。</t>
    </r>
  </si>
  <si>
    <t>按照上課時間打開的學校木門。</t>
  </si>
  <si>
    <r>
      <t>按照上</t>
    </r>
    <r>
      <rPr>
        <sz val="11"/>
        <color theme="1"/>
        <rFont val="맑은 고딕"/>
        <family val="3"/>
        <charset val="134"/>
        <scheme val="minor"/>
      </rPr>
      <t>课时间</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29"/>
        <scheme val="minor"/>
      </rPr>
      <t>校木</t>
    </r>
    <r>
      <rPr>
        <sz val="11"/>
        <color theme="1"/>
        <rFont val="맑은 고딕"/>
        <family val="3"/>
        <charset val="134"/>
        <scheme val="minor"/>
      </rPr>
      <t>门</t>
    </r>
    <r>
      <rPr>
        <sz val="11"/>
        <color theme="1"/>
        <rFont val="맑은 고딕"/>
        <family val="3"/>
        <charset val="129"/>
        <scheme val="minor"/>
      </rPr>
      <t>。</t>
    </r>
  </si>
  <si>
    <t>A shelf with tools stained by hands. You can fix anything with these tools!</t>
  </si>
  <si>
    <t>手垢のついた工具が置かれた棚です。この工具で何でも修理できます！</t>
  </si>
  <si>
    <t>手垢沾染的工具放在架子上，用這些工具可以修理任何東西！</t>
  </si>
  <si>
    <r>
      <t>手垢沾染的工具放在架子上，用</t>
    </r>
    <r>
      <rPr>
        <sz val="11"/>
        <color theme="1"/>
        <rFont val="맑은 고딕"/>
        <family val="3"/>
        <charset val="134"/>
        <scheme val="minor"/>
      </rPr>
      <t>这</t>
    </r>
    <r>
      <rPr>
        <sz val="11"/>
        <color theme="1"/>
        <rFont val="맑은 고딕"/>
        <family val="3"/>
        <charset val="129"/>
        <scheme val="minor"/>
      </rPr>
      <t>些工具可以修理任何</t>
    </r>
    <r>
      <rPr>
        <sz val="11"/>
        <color theme="1"/>
        <rFont val="맑은 고딕"/>
        <family val="3"/>
        <charset val="134"/>
        <scheme val="minor"/>
      </rPr>
      <t>东</t>
    </r>
    <r>
      <rPr>
        <sz val="11"/>
        <color theme="1"/>
        <rFont val="맑은 고딕"/>
        <family val="3"/>
        <charset val="129"/>
        <scheme val="minor"/>
      </rPr>
      <t>西！</t>
    </r>
  </si>
  <si>
    <t>This is a pot robot that protects plants so they can survive in the harsh environment of space.</t>
  </si>
  <si>
    <t>過酷な宇宙環境でも植物が生きられるように守ってくれる鉢のロボットです。</t>
  </si>
  <si>
    <t>在惡劣的太空環境中保護植物的花盆機器人。</t>
  </si>
  <si>
    <r>
      <t>在</t>
    </r>
    <r>
      <rPr>
        <sz val="11"/>
        <color theme="1"/>
        <rFont val="맑은 고딕"/>
        <family val="3"/>
        <charset val="134"/>
        <scheme val="minor"/>
      </rPr>
      <t>恶</t>
    </r>
    <r>
      <rPr>
        <sz val="11"/>
        <color theme="1"/>
        <rFont val="맑은 고딕"/>
        <family val="3"/>
        <charset val="129"/>
        <scheme val="minor"/>
      </rPr>
      <t>劣的太空</t>
    </r>
    <r>
      <rPr>
        <sz val="11"/>
        <color theme="1"/>
        <rFont val="맑은 고딕"/>
        <family val="3"/>
        <charset val="134"/>
        <scheme val="minor"/>
      </rPr>
      <t>环</t>
    </r>
    <r>
      <rPr>
        <sz val="11"/>
        <color theme="1"/>
        <rFont val="맑은 고딕"/>
        <family val="3"/>
        <charset val="129"/>
        <scheme val="minor"/>
      </rPr>
      <t>境中保</t>
    </r>
    <r>
      <rPr>
        <sz val="11"/>
        <color theme="1"/>
        <rFont val="맑은 고딕"/>
        <family val="3"/>
        <charset val="134"/>
        <scheme val="minor"/>
      </rPr>
      <t>护</t>
    </r>
    <r>
      <rPr>
        <sz val="11"/>
        <color theme="1"/>
        <rFont val="맑은 고딕"/>
        <family val="3"/>
        <charset val="129"/>
        <scheme val="minor"/>
      </rPr>
      <t>植物的花盆机器人。</t>
    </r>
  </si>
  <si>
    <t>The haphazardly stacked boxes are filled with daily necessities received from Earth.</t>
  </si>
  <si>
    <r>
      <t>いい加減に積まれた箱の中には、地球から受け取った日用品が</t>
    </r>
    <r>
      <rPr>
        <sz val="11"/>
        <color theme="1"/>
        <rFont val="맑은 고딕"/>
        <family val="3"/>
        <charset val="128"/>
        <scheme val="minor"/>
      </rPr>
      <t>満</t>
    </r>
    <r>
      <rPr>
        <sz val="11"/>
        <color theme="1"/>
        <rFont val="맑은 고딕"/>
        <family val="3"/>
        <charset val="129"/>
        <scheme val="minor"/>
      </rPr>
      <t>載です。</t>
    </r>
  </si>
  <si>
    <t>隨意堆放的箱子裡裝滿了從地球收到的日常用品。</t>
  </si>
  <si>
    <r>
      <t>随</t>
    </r>
    <r>
      <rPr>
        <sz val="11"/>
        <color theme="1"/>
        <rFont val="맑은 고딕"/>
        <family val="3"/>
        <charset val="129"/>
        <scheme val="minor"/>
      </rPr>
      <t>意堆放的箱子里装</t>
    </r>
    <r>
      <rPr>
        <sz val="11"/>
        <color theme="1"/>
        <rFont val="맑은 고딕"/>
        <family val="3"/>
        <charset val="134"/>
        <scheme val="minor"/>
      </rPr>
      <t>满</t>
    </r>
    <r>
      <rPr>
        <sz val="11"/>
        <color theme="1"/>
        <rFont val="맑은 고딕"/>
        <family val="3"/>
        <charset val="129"/>
        <scheme val="minor"/>
      </rPr>
      <t>了</t>
    </r>
    <r>
      <rPr>
        <sz val="11"/>
        <color theme="1"/>
        <rFont val="맑은 고딕"/>
        <family val="3"/>
        <charset val="128"/>
        <scheme val="minor"/>
      </rPr>
      <t>从</t>
    </r>
    <r>
      <rPr>
        <sz val="11"/>
        <color theme="1"/>
        <rFont val="맑은 고딕"/>
        <family val="3"/>
        <charset val="129"/>
        <scheme val="minor"/>
      </rPr>
      <t>地球收到的日常用品。</t>
    </r>
  </si>
  <si>
    <t>This is a radio that transmits longed-for voices across space.</t>
  </si>
  <si>
    <r>
      <t>宇宙空間を越えて</t>
    </r>
    <r>
      <rPr>
        <sz val="11"/>
        <color theme="1"/>
        <rFont val="맑은 고딕"/>
        <family val="3"/>
        <charset val="128"/>
        <scheme val="minor"/>
      </rPr>
      <t>懐</t>
    </r>
    <r>
      <rPr>
        <sz val="11"/>
        <color theme="1"/>
        <rFont val="맑은 고딕"/>
        <family val="3"/>
        <charset val="129"/>
        <scheme val="minor"/>
      </rPr>
      <t>かしい</t>
    </r>
    <r>
      <rPr>
        <sz val="11"/>
        <color theme="1"/>
        <rFont val="맑은 고딕"/>
        <family val="3"/>
        <charset val="128"/>
        <scheme val="minor"/>
      </rPr>
      <t>声</t>
    </r>
    <r>
      <rPr>
        <sz val="11"/>
        <color theme="1"/>
        <rFont val="맑은 고딕"/>
        <family val="3"/>
        <charset val="129"/>
        <scheme val="minor"/>
      </rPr>
      <t>を</t>
    </r>
    <r>
      <rPr>
        <sz val="11"/>
        <color theme="1"/>
        <rFont val="맑은 고딕"/>
        <family val="3"/>
        <charset val="128"/>
        <scheme val="minor"/>
      </rPr>
      <t>伝</t>
    </r>
    <r>
      <rPr>
        <sz val="11"/>
        <color theme="1"/>
        <rFont val="맑은 고딕"/>
        <family val="3"/>
        <charset val="129"/>
        <scheme val="minor"/>
      </rPr>
      <t>える無線機です。</t>
    </r>
  </si>
  <si>
    <t>穿越太空傳遞思念之聲的無線電。</t>
  </si>
  <si>
    <r>
      <t>穿越太空</t>
    </r>
    <r>
      <rPr>
        <sz val="11"/>
        <color theme="1"/>
        <rFont val="맑은 고딕"/>
        <family val="3"/>
        <charset val="134"/>
        <scheme val="minor"/>
      </rPr>
      <t>传递</t>
    </r>
    <r>
      <rPr>
        <sz val="11"/>
        <color theme="1"/>
        <rFont val="맑은 고딕"/>
        <family val="3"/>
        <charset val="129"/>
        <scheme val="minor"/>
      </rPr>
      <t>思念之</t>
    </r>
    <r>
      <rPr>
        <sz val="11"/>
        <color theme="1"/>
        <rFont val="맑은 고딕"/>
        <family val="3"/>
        <charset val="128"/>
        <scheme val="minor"/>
      </rPr>
      <t>声</t>
    </r>
    <r>
      <rPr>
        <sz val="11"/>
        <color theme="1"/>
        <rFont val="맑은 고딕"/>
        <family val="3"/>
        <charset val="129"/>
        <scheme val="minor"/>
      </rPr>
      <t>的无</t>
    </r>
    <r>
      <rPr>
        <sz val="11"/>
        <color theme="1"/>
        <rFont val="맑은 고딕"/>
        <family val="3"/>
        <charset val="134"/>
        <scheme val="minor"/>
      </rPr>
      <t>线电</t>
    </r>
    <r>
      <rPr>
        <sz val="11"/>
        <color theme="1"/>
        <rFont val="맑은 고딕"/>
        <family val="3"/>
        <charset val="129"/>
        <scheme val="minor"/>
      </rPr>
      <t>。</t>
    </r>
  </si>
  <si>
    <t>This is an exploration robot whose wheel axle has broken due to running too hard.</t>
  </si>
  <si>
    <r>
      <t>あまりにも頑張りすぎたのか、車軸が</t>
    </r>
    <r>
      <rPr>
        <sz val="11"/>
        <color theme="1"/>
        <rFont val="맑은 고딕"/>
        <family val="3"/>
        <charset val="128"/>
        <scheme val="minor"/>
      </rPr>
      <t>壊</t>
    </r>
    <r>
      <rPr>
        <sz val="11"/>
        <color theme="1"/>
        <rFont val="맑은 고딕"/>
        <family val="3"/>
        <charset val="129"/>
        <scheme val="minor"/>
      </rPr>
      <t>れた探査ロボットです。</t>
    </r>
  </si>
  <si>
    <t>由於過度運行而損壞的探測機器人。</t>
  </si>
  <si>
    <r>
      <t>由于</t>
    </r>
    <r>
      <rPr>
        <sz val="11"/>
        <color theme="1"/>
        <rFont val="맑은 고딕"/>
        <family val="3"/>
        <charset val="134"/>
        <scheme val="minor"/>
      </rPr>
      <t>过</t>
    </r>
    <r>
      <rPr>
        <sz val="11"/>
        <color theme="1"/>
        <rFont val="맑은 고딕"/>
        <family val="3"/>
        <charset val="129"/>
        <scheme val="minor"/>
      </rPr>
      <t>度</t>
    </r>
    <r>
      <rPr>
        <sz val="11"/>
        <color theme="1"/>
        <rFont val="맑은 고딕"/>
        <family val="3"/>
        <charset val="134"/>
        <scheme val="minor"/>
      </rPr>
      <t>运</t>
    </r>
    <r>
      <rPr>
        <sz val="11"/>
        <color theme="1"/>
        <rFont val="맑은 고딕"/>
        <family val="3"/>
        <charset val="129"/>
        <scheme val="minor"/>
      </rPr>
      <t>行而</t>
    </r>
    <r>
      <rPr>
        <sz val="11"/>
        <color theme="1"/>
        <rFont val="맑은 고딕"/>
        <family val="3"/>
        <charset val="134"/>
        <scheme val="minor"/>
      </rPr>
      <t>损</t>
    </r>
    <r>
      <rPr>
        <sz val="11"/>
        <color theme="1"/>
        <rFont val="맑은 고딕"/>
        <family val="3"/>
        <charset val="129"/>
        <scheme val="minor"/>
      </rPr>
      <t>坏的探</t>
    </r>
    <r>
      <rPr>
        <sz val="11"/>
        <color theme="1"/>
        <rFont val="맑은 고딕"/>
        <family val="3"/>
        <charset val="134"/>
        <scheme val="minor"/>
      </rPr>
      <t>测</t>
    </r>
    <r>
      <rPr>
        <sz val="11"/>
        <color theme="1"/>
        <rFont val="맑은 고딕"/>
        <family val="3"/>
        <charset val="129"/>
        <scheme val="minor"/>
      </rPr>
      <t>机器人。</t>
    </r>
  </si>
  <si>
    <t>A large battery is providing stable power to the workshop.</t>
  </si>
  <si>
    <r>
      <t>大きなバッテリ</t>
    </r>
    <r>
      <rPr>
        <sz val="11"/>
        <color theme="1"/>
        <rFont val="맑은 고딕"/>
        <family val="3"/>
        <charset val="128"/>
        <scheme val="minor"/>
      </rPr>
      <t>ー</t>
    </r>
    <r>
      <rPr>
        <sz val="11"/>
        <color theme="1"/>
        <rFont val="맑은 고딕"/>
        <family val="3"/>
        <charset val="129"/>
        <scheme val="minor"/>
      </rPr>
      <t>が整備所に安定した電力を供給しています。</t>
    </r>
  </si>
  <si>
    <t>大電池穩定地供應維修站的電力。</t>
  </si>
  <si>
    <r>
      <t>大</t>
    </r>
    <r>
      <rPr>
        <sz val="11"/>
        <color theme="1"/>
        <rFont val="맑은 고딕"/>
        <family val="3"/>
        <charset val="134"/>
        <scheme val="minor"/>
      </rPr>
      <t>电</t>
    </r>
    <r>
      <rPr>
        <sz val="11"/>
        <color theme="1"/>
        <rFont val="맑은 고딕"/>
        <family val="3"/>
        <charset val="129"/>
        <scheme val="minor"/>
      </rPr>
      <t>池</t>
    </r>
    <r>
      <rPr>
        <sz val="11"/>
        <color theme="1"/>
        <rFont val="맑은 고딕"/>
        <family val="3"/>
        <charset val="134"/>
        <scheme val="minor"/>
      </rPr>
      <t>稳</t>
    </r>
    <r>
      <rPr>
        <sz val="11"/>
        <color theme="1"/>
        <rFont val="맑은 고딕"/>
        <family val="3"/>
        <charset val="129"/>
        <scheme val="minor"/>
      </rPr>
      <t>定地供</t>
    </r>
    <r>
      <rPr>
        <sz val="11"/>
        <color theme="1"/>
        <rFont val="맑은 고딕"/>
        <family val="3"/>
        <charset val="134"/>
        <scheme val="minor"/>
      </rPr>
      <t>应维</t>
    </r>
    <r>
      <rPr>
        <sz val="11"/>
        <color theme="1"/>
        <rFont val="맑은 고딕"/>
        <family val="3"/>
        <charset val="129"/>
        <scheme val="minor"/>
      </rPr>
      <t>修站的</t>
    </r>
    <r>
      <rPr>
        <sz val="11"/>
        <color theme="1"/>
        <rFont val="맑은 고딕"/>
        <family val="3"/>
        <charset val="134"/>
        <scheme val="minor"/>
      </rPr>
      <t>电</t>
    </r>
    <r>
      <rPr>
        <sz val="11"/>
        <color theme="1"/>
        <rFont val="맑은 고딕"/>
        <family val="3"/>
        <charset val="129"/>
        <scheme val="minor"/>
      </rPr>
      <t>力。</t>
    </r>
  </si>
  <si>
    <t>This is a table for drawing repair blueprints.</t>
  </si>
  <si>
    <r>
      <t>修理</t>
    </r>
    <r>
      <rPr>
        <sz val="11"/>
        <color theme="1"/>
        <rFont val="맑은 고딕"/>
        <family val="3"/>
        <charset val="128"/>
        <scheme val="minor"/>
      </rPr>
      <t>図</t>
    </r>
    <r>
      <rPr>
        <sz val="11"/>
        <color theme="1"/>
        <rFont val="맑은 고딕"/>
        <family val="3"/>
        <charset val="129"/>
        <scheme val="minor"/>
      </rPr>
      <t>面を描くためのテ</t>
    </r>
    <r>
      <rPr>
        <sz val="11"/>
        <color theme="1"/>
        <rFont val="맑은 고딕"/>
        <family val="3"/>
        <charset val="128"/>
        <scheme val="minor"/>
      </rPr>
      <t>ー</t>
    </r>
    <r>
      <rPr>
        <sz val="11"/>
        <color theme="1"/>
        <rFont val="맑은 고딕"/>
        <family val="3"/>
        <charset val="129"/>
        <scheme val="minor"/>
      </rPr>
      <t>ブルです。</t>
    </r>
  </si>
  <si>
    <t>用於繪製修理藍圖的桌子。</t>
  </si>
  <si>
    <r>
      <t>用于</t>
    </r>
    <r>
      <rPr>
        <sz val="11"/>
        <color theme="1"/>
        <rFont val="맑은 고딕"/>
        <family val="3"/>
        <charset val="134"/>
        <scheme val="minor"/>
      </rPr>
      <t>绘</t>
    </r>
    <r>
      <rPr>
        <sz val="11"/>
        <color theme="1"/>
        <rFont val="맑은 고딕"/>
        <family val="3"/>
        <charset val="129"/>
        <scheme val="minor"/>
      </rPr>
      <t>制</t>
    </r>
    <r>
      <rPr>
        <sz val="11"/>
        <color theme="1"/>
        <rFont val="맑은 고딕"/>
        <family val="3"/>
        <charset val="134"/>
        <scheme val="minor"/>
      </rPr>
      <t>维</t>
    </r>
    <r>
      <rPr>
        <sz val="11"/>
        <color theme="1"/>
        <rFont val="맑은 고딕"/>
        <family val="3"/>
        <charset val="129"/>
        <scheme val="minor"/>
      </rPr>
      <t>修</t>
    </r>
    <r>
      <rPr>
        <sz val="11"/>
        <color theme="1"/>
        <rFont val="맑은 고딕"/>
        <family val="3"/>
        <charset val="134"/>
        <scheme val="minor"/>
      </rPr>
      <t>蓝图</t>
    </r>
    <r>
      <rPr>
        <sz val="11"/>
        <color theme="1"/>
        <rFont val="맑은 고딕"/>
        <family val="3"/>
        <charset val="129"/>
        <scheme val="minor"/>
      </rPr>
      <t>的桌子。</t>
    </r>
  </si>
  <si>
    <t>This is a new monitor that displays various information about the items to be repaired.</t>
  </si>
  <si>
    <r>
      <t>修理する物のさまざまな情報を表示する新型モニタ</t>
    </r>
    <r>
      <rPr>
        <sz val="11"/>
        <color theme="1"/>
        <rFont val="맑은 고딕"/>
        <family val="3"/>
        <charset val="128"/>
        <scheme val="minor"/>
      </rPr>
      <t>ー</t>
    </r>
    <r>
      <rPr>
        <sz val="11"/>
        <color theme="1"/>
        <rFont val="맑은 고딕"/>
        <family val="3"/>
        <charset val="129"/>
        <scheme val="minor"/>
      </rPr>
      <t>です。</t>
    </r>
  </si>
  <si>
    <t>顯示待修物品各種信息的新型顯示器。</t>
  </si>
  <si>
    <r>
      <t>显</t>
    </r>
    <r>
      <rPr>
        <sz val="11"/>
        <color theme="1"/>
        <rFont val="맑은 고딕"/>
        <family val="3"/>
        <charset val="129"/>
        <scheme val="minor"/>
      </rPr>
      <t>示待修物品各种信息的新型</t>
    </r>
    <r>
      <rPr>
        <sz val="11"/>
        <color theme="1"/>
        <rFont val="맑은 고딕"/>
        <family val="3"/>
        <charset val="134"/>
        <scheme val="minor"/>
      </rPr>
      <t>显</t>
    </r>
    <r>
      <rPr>
        <sz val="11"/>
        <color theme="1"/>
        <rFont val="맑은 고딕"/>
        <family val="3"/>
        <charset val="129"/>
        <scheme val="minor"/>
      </rPr>
      <t>示器。</t>
    </r>
  </si>
  <si>
    <t>This is a round monitor displaying the oxygen and power status of the workshop.</t>
  </si>
  <si>
    <r>
      <t>整備所の酸素と電力の</t>
    </r>
    <r>
      <rPr>
        <sz val="11"/>
        <color theme="1"/>
        <rFont val="맑은 고딕"/>
        <family val="3"/>
        <charset val="128"/>
        <scheme val="minor"/>
      </rPr>
      <t>状</t>
    </r>
    <r>
      <rPr>
        <sz val="11"/>
        <color theme="1"/>
        <rFont val="맑은 고딕"/>
        <family val="3"/>
        <charset val="129"/>
        <scheme val="minor"/>
      </rPr>
      <t>況を表示する丸いモニタ</t>
    </r>
    <r>
      <rPr>
        <sz val="11"/>
        <color theme="1"/>
        <rFont val="맑은 고딕"/>
        <family val="3"/>
        <charset val="128"/>
        <scheme val="minor"/>
      </rPr>
      <t>ー</t>
    </r>
    <r>
      <rPr>
        <sz val="11"/>
        <color theme="1"/>
        <rFont val="맑은 고딕"/>
        <family val="3"/>
        <charset val="129"/>
        <scheme val="minor"/>
      </rPr>
      <t>です。</t>
    </r>
  </si>
  <si>
    <t>顯示維修站氧氣和電力情況的圓形顯示器。</t>
  </si>
  <si>
    <r>
      <t>显</t>
    </r>
    <r>
      <rPr>
        <sz val="11"/>
        <color theme="1"/>
        <rFont val="맑은 고딕"/>
        <family val="3"/>
        <charset val="129"/>
        <scheme val="minor"/>
      </rPr>
      <t>示</t>
    </r>
    <r>
      <rPr>
        <sz val="11"/>
        <color theme="1"/>
        <rFont val="맑은 고딕"/>
        <family val="3"/>
        <charset val="134"/>
        <scheme val="minor"/>
      </rPr>
      <t>维</t>
    </r>
    <r>
      <rPr>
        <sz val="11"/>
        <color theme="1"/>
        <rFont val="맑은 고딕"/>
        <family val="3"/>
        <charset val="129"/>
        <scheme val="minor"/>
      </rPr>
      <t>修站氧</t>
    </r>
    <r>
      <rPr>
        <sz val="11"/>
        <color theme="1"/>
        <rFont val="맑은 고딕"/>
        <family val="3"/>
        <charset val="128"/>
        <scheme val="minor"/>
      </rPr>
      <t>气</t>
    </r>
    <r>
      <rPr>
        <sz val="11"/>
        <color theme="1"/>
        <rFont val="맑은 고딕"/>
        <family val="3"/>
        <charset val="129"/>
        <scheme val="minor"/>
      </rPr>
      <t>和</t>
    </r>
    <r>
      <rPr>
        <sz val="11"/>
        <color theme="1"/>
        <rFont val="맑은 고딕"/>
        <family val="3"/>
        <charset val="134"/>
        <scheme val="minor"/>
      </rPr>
      <t>电</t>
    </r>
    <r>
      <rPr>
        <sz val="11"/>
        <color theme="1"/>
        <rFont val="맑은 고딕"/>
        <family val="3"/>
        <charset val="129"/>
        <scheme val="minor"/>
      </rPr>
      <t>力情</t>
    </r>
    <r>
      <rPr>
        <sz val="11"/>
        <color theme="1"/>
        <rFont val="맑은 고딕"/>
        <family val="3"/>
        <charset val="128"/>
        <scheme val="minor"/>
      </rPr>
      <t>况</t>
    </r>
    <r>
      <rPr>
        <sz val="11"/>
        <color theme="1"/>
        <rFont val="맑은 고딕"/>
        <family val="3"/>
        <charset val="129"/>
        <scheme val="minor"/>
      </rPr>
      <t>的</t>
    </r>
    <r>
      <rPr>
        <sz val="11"/>
        <color theme="1"/>
        <rFont val="맑은 고딕"/>
        <family val="3"/>
        <charset val="134"/>
        <scheme val="minor"/>
      </rPr>
      <t>圆</t>
    </r>
    <r>
      <rPr>
        <sz val="11"/>
        <color theme="1"/>
        <rFont val="맑은 고딕"/>
        <family val="3"/>
        <charset val="129"/>
        <scheme val="minor"/>
      </rPr>
      <t>形</t>
    </r>
    <r>
      <rPr>
        <sz val="11"/>
        <color theme="1"/>
        <rFont val="맑은 고딕"/>
        <family val="3"/>
        <charset val="134"/>
        <scheme val="minor"/>
      </rPr>
      <t>显</t>
    </r>
    <r>
      <rPr>
        <sz val="11"/>
        <color theme="1"/>
        <rFont val="맑은 고딕"/>
        <family val="3"/>
        <charset val="129"/>
        <scheme val="minor"/>
      </rPr>
      <t>示器。</t>
    </r>
  </si>
  <si>
    <t>To depart for the planet held in my heart, a sparkling hologram continues to shine dreams.</t>
  </si>
  <si>
    <r>
      <t>心に抱いた惑星へ旅立つため、キラキラしたホログラムが夢を照らし</t>
    </r>
    <r>
      <rPr>
        <sz val="11"/>
        <color theme="1"/>
        <rFont val="맑은 고딕"/>
        <family val="3"/>
        <charset val="128"/>
        <scheme val="minor"/>
      </rPr>
      <t>続</t>
    </r>
    <r>
      <rPr>
        <sz val="11"/>
        <color theme="1"/>
        <rFont val="맑은 고딕"/>
        <family val="3"/>
        <charset val="129"/>
        <scheme val="minor"/>
      </rPr>
      <t>けています。</t>
    </r>
  </si>
  <si>
    <t>心中所藏的行星即將啟程，閃閃發光的全息影像持續照亮夢想。</t>
  </si>
  <si>
    <r>
      <t>心中所藏的行星即</t>
    </r>
    <r>
      <rPr>
        <sz val="11"/>
        <color theme="1"/>
        <rFont val="맑은 고딕"/>
        <family val="3"/>
        <charset val="128"/>
        <scheme val="minor"/>
      </rPr>
      <t>将</t>
    </r>
    <r>
      <rPr>
        <sz val="11"/>
        <color theme="1"/>
        <rFont val="맑은 고딕"/>
        <family val="3"/>
        <charset val="134"/>
        <scheme val="minor"/>
      </rPr>
      <t>启</t>
    </r>
    <r>
      <rPr>
        <sz val="11"/>
        <color theme="1"/>
        <rFont val="맑은 고딕"/>
        <family val="3"/>
        <charset val="129"/>
        <scheme val="minor"/>
      </rPr>
      <t>程，</t>
    </r>
    <r>
      <rPr>
        <sz val="11"/>
        <color theme="1"/>
        <rFont val="맑은 고딕"/>
        <family val="3"/>
        <charset val="134"/>
        <scheme val="minor"/>
      </rPr>
      <t>闪闪发</t>
    </r>
    <r>
      <rPr>
        <sz val="11"/>
        <color theme="1"/>
        <rFont val="맑은 고딕"/>
        <family val="3"/>
        <charset val="129"/>
        <scheme val="minor"/>
      </rPr>
      <t>光的全息影像持</t>
    </r>
    <r>
      <rPr>
        <sz val="11"/>
        <color theme="1"/>
        <rFont val="맑은 고딕"/>
        <family val="3"/>
        <charset val="134"/>
        <scheme val="minor"/>
      </rPr>
      <t>续</t>
    </r>
    <r>
      <rPr>
        <sz val="11"/>
        <color theme="1"/>
        <rFont val="맑은 고딕"/>
        <family val="3"/>
        <charset val="129"/>
        <scheme val="minor"/>
      </rPr>
      <t>照亮</t>
    </r>
    <r>
      <rPr>
        <sz val="11"/>
        <color theme="1"/>
        <rFont val="맑은 고딕"/>
        <family val="3"/>
        <charset val="128"/>
        <scheme val="minor"/>
      </rPr>
      <t>梦</t>
    </r>
    <r>
      <rPr>
        <sz val="11"/>
        <color theme="1"/>
        <rFont val="맑은 고딕"/>
        <family val="3"/>
        <charset val="129"/>
        <scheme val="minor"/>
      </rPr>
      <t>想。</t>
    </r>
  </si>
  <si>
    <t>This is a home robot that has completely discharged due to working too hard.</t>
  </si>
  <si>
    <t>あまりにも頑張りすぎたのか、放電してしまった家庭用ロボットです。</t>
  </si>
  <si>
    <t>由於過度工作而完全放電的家用機器人。</t>
  </si>
  <si>
    <r>
      <t>由于</t>
    </r>
    <r>
      <rPr>
        <sz val="11"/>
        <color theme="1"/>
        <rFont val="맑은 고딕"/>
        <family val="3"/>
        <charset val="134"/>
        <scheme val="minor"/>
      </rPr>
      <t>过</t>
    </r>
    <r>
      <rPr>
        <sz val="11"/>
        <color theme="1"/>
        <rFont val="맑은 고딕"/>
        <family val="3"/>
        <charset val="129"/>
        <scheme val="minor"/>
      </rPr>
      <t>度工作而完全放</t>
    </r>
    <r>
      <rPr>
        <sz val="11"/>
        <color theme="1"/>
        <rFont val="맑은 고딕"/>
        <family val="3"/>
        <charset val="134"/>
        <scheme val="minor"/>
      </rPr>
      <t>电</t>
    </r>
    <r>
      <rPr>
        <sz val="11"/>
        <color theme="1"/>
        <rFont val="맑은 고딕"/>
        <family val="3"/>
        <charset val="129"/>
        <scheme val="minor"/>
      </rPr>
      <t>的家用机器人。</t>
    </r>
  </si>
  <si>
    <t>This is a planetary exploration vehicle that can run smoothly on the rough soil of alien planets. It's taking a break to check the engine and wheels!</t>
  </si>
  <si>
    <r>
      <t>異星の粗い土</t>
    </r>
    <r>
      <rPr>
        <sz val="11"/>
        <color theme="1"/>
        <rFont val="맑은 고딕"/>
        <family val="3"/>
        <charset val="128"/>
        <scheme val="minor"/>
      </rPr>
      <t>壌</t>
    </r>
    <r>
      <rPr>
        <sz val="11"/>
        <color theme="1"/>
        <rFont val="맑은 고딕"/>
        <family val="3"/>
        <charset val="129"/>
        <scheme val="minor"/>
      </rPr>
      <t>でもスム</t>
    </r>
    <r>
      <rPr>
        <sz val="11"/>
        <color theme="1"/>
        <rFont val="맑은 고딕"/>
        <family val="3"/>
        <charset val="128"/>
        <scheme val="minor"/>
      </rPr>
      <t>ー</t>
    </r>
    <r>
      <rPr>
        <sz val="11"/>
        <color theme="1"/>
        <rFont val="맑은 고딕"/>
        <family val="3"/>
        <charset val="129"/>
        <scheme val="minor"/>
      </rPr>
      <t>ズに走行できる惑星探査車です。エンジンと車輪を点</t>
    </r>
    <r>
      <rPr>
        <sz val="11"/>
        <color theme="1"/>
        <rFont val="맑은 고딕"/>
        <family val="3"/>
        <charset val="128"/>
        <scheme val="minor"/>
      </rPr>
      <t>検</t>
    </r>
    <r>
      <rPr>
        <sz val="11"/>
        <color theme="1"/>
        <rFont val="맑은 고딕"/>
        <family val="3"/>
        <charset val="129"/>
        <scheme val="minor"/>
      </rPr>
      <t>するために少し休憩中です！</t>
    </r>
  </si>
  <si>
    <t>能在外星的粗糙土壤上順利行駛的行星探測車。目前正在檢查引擎和輪子！</t>
  </si>
  <si>
    <r>
      <t>能在外星的粗糙土壤上</t>
    </r>
    <r>
      <rPr>
        <sz val="11"/>
        <color theme="1"/>
        <rFont val="맑은 고딕"/>
        <family val="3"/>
        <charset val="134"/>
        <scheme val="minor"/>
      </rPr>
      <t>顺</t>
    </r>
    <r>
      <rPr>
        <sz val="11"/>
        <color theme="1"/>
        <rFont val="맑은 고딕"/>
        <family val="3"/>
        <charset val="129"/>
        <scheme val="minor"/>
      </rPr>
      <t>利行</t>
    </r>
    <r>
      <rPr>
        <sz val="11"/>
        <color theme="1"/>
        <rFont val="맑은 고딕"/>
        <family val="3"/>
        <charset val="134"/>
        <scheme val="minor"/>
      </rPr>
      <t>驶</t>
    </r>
    <r>
      <rPr>
        <sz val="11"/>
        <color theme="1"/>
        <rFont val="맑은 고딕"/>
        <family val="3"/>
        <charset val="129"/>
        <scheme val="minor"/>
      </rPr>
      <t>的行星探</t>
    </r>
    <r>
      <rPr>
        <sz val="11"/>
        <color theme="1"/>
        <rFont val="맑은 고딕"/>
        <family val="3"/>
        <charset val="134"/>
        <scheme val="minor"/>
      </rPr>
      <t>测车</t>
    </r>
    <r>
      <rPr>
        <sz val="11"/>
        <color theme="1"/>
        <rFont val="맑은 고딕"/>
        <family val="3"/>
        <charset val="129"/>
        <scheme val="minor"/>
      </rPr>
      <t>。目前正在</t>
    </r>
    <r>
      <rPr>
        <sz val="11"/>
        <color theme="1"/>
        <rFont val="맑은 고딕"/>
        <family val="3"/>
        <charset val="134"/>
        <scheme val="minor"/>
      </rPr>
      <t>检</t>
    </r>
    <r>
      <rPr>
        <sz val="11"/>
        <color theme="1"/>
        <rFont val="맑은 고딕"/>
        <family val="3"/>
        <charset val="129"/>
        <scheme val="minor"/>
      </rPr>
      <t>查引擎和</t>
    </r>
    <r>
      <rPr>
        <sz val="11"/>
        <color theme="1"/>
        <rFont val="맑은 고딕"/>
        <family val="3"/>
        <charset val="134"/>
        <scheme val="minor"/>
      </rPr>
      <t>轮</t>
    </r>
    <r>
      <rPr>
        <sz val="11"/>
        <color theme="1"/>
        <rFont val="맑은 고딕"/>
        <family val="3"/>
        <charset val="129"/>
        <scheme val="minor"/>
      </rPr>
      <t>子！</t>
    </r>
  </si>
  <si>
    <t>This is a chair in the starlight workshop made haphazardly from leftover parts. It's hard but very sturdy!</t>
  </si>
  <si>
    <r>
      <t>余った部品を拾って適</t>
    </r>
    <r>
      <rPr>
        <sz val="11"/>
        <color theme="1"/>
        <rFont val="맑은 고딕"/>
        <family val="3"/>
        <charset val="128"/>
        <scheme val="minor"/>
      </rPr>
      <t>当</t>
    </r>
    <r>
      <rPr>
        <sz val="11"/>
        <color theme="1"/>
        <rFont val="맑은 고딕"/>
        <family val="3"/>
        <charset val="129"/>
        <scheme val="minor"/>
      </rPr>
      <t>に作った星の光整備所の椅子です。硬いですが、とても頑丈です！</t>
    </r>
  </si>
  <si>
    <t>隨便用剩餘部件製作的星光維修站椅子。雖然硬，但非常耐用！</t>
  </si>
  <si>
    <r>
      <t>随</t>
    </r>
    <r>
      <rPr>
        <sz val="11"/>
        <color theme="1"/>
        <rFont val="맑은 고딕"/>
        <family val="3"/>
        <charset val="129"/>
        <scheme val="minor"/>
      </rPr>
      <t>便用剩余部件制作的星光</t>
    </r>
    <r>
      <rPr>
        <sz val="11"/>
        <color theme="1"/>
        <rFont val="맑은 고딕"/>
        <family val="3"/>
        <charset val="134"/>
        <scheme val="minor"/>
      </rPr>
      <t>维</t>
    </r>
    <r>
      <rPr>
        <sz val="11"/>
        <color theme="1"/>
        <rFont val="맑은 고딕"/>
        <family val="3"/>
        <charset val="129"/>
        <scheme val="minor"/>
      </rPr>
      <t>修站椅子。</t>
    </r>
    <r>
      <rPr>
        <sz val="11"/>
        <color theme="1"/>
        <rFont val="맑은 고딕"/>
        <family val="3"/>
        <charset val="134"/>
        <scheme val="minor"/>
      </rPr>
      <t>虽</t>
    </r>
    <r>
      <rPr>
        <sz val="11"/>
        <color theme="1"/>
        <rFont val="맑은 고딕"/>
        <family val="3"/>
        <charset val="129"/>
        <scheme val="minor"/>
      </rPr>
      <t>然硬，但非常耐用！</t>
    </r>
  </si>
  <si>
    <t>This is a bench where guests at the starlight workshop sit and wait.</t>
  </si>
  <si>
    <t>星の光整備所の客が座って待つためのベンチです。</t>
  </si>
  <si>
    <t>星光維修站的客人坐著等候的長椅。</t>
  </si>
  <si>
    <r>
      <t>星光</t>
    </r>
    <r>
      <rPr>
        <sz val="11"/>
        <color theme="1"/>
        <rFont val="맑은 고딕"/>
        <family val="3"/>
        <charset val="134"/>
        <scheme val="minor"/>
      </rPr>
      <t>维</t>
    </r>
    <r>
      <rPr>
        <sz val="11"/>
        <color theme="1"/>
        <rFont val="맑은 고딕"/>
        <family val="3"/>
        <charset val="129"/>
        <scheme val="minor"/>
      </rPr>
      <t>修站的客人坐着等候的</t>
    </r>
    <r>
      <rPr>
        <sz val="11"/>
        <color theme="1"/>
        <rFont val="맑은 고딕"/>
        <family val="3"/>
        <charset val="134"/>
        <scheme val="minor"/>
      </rPr>
      <t>长</t>
    </r>
    <r>
      <rPr>
        <sz val="11"/>
        <color theme="1"/>
        <rFont val="맑은 고딕"/>
        <family val="3"/>
        <charset val="129"/>
        <scheme val="minor"/>
      </rPr>
      <t>椅。</t>
    </r>
  </si>
  <si>
    <t>This is a spaceship damaged in the last expedition. I will quickly repair it and send it back to the distant universe!</t>
  </si>
  <si>
    <t>前回の探査で破損した宇宙船です。すぐにしっかり修理して、再び遠い宇宙へ送り出します！</t>
  </si>
  <si>
    <t>上次探險中損壞的宇宙船。我會迅速修理好，然後再次送往遙遠的宇宙！</t>
  </si>
  <si>
    <r>
      <t>上次探</t>
    </r>
    <r>
      <rPr>
        <sz val="11"/>
        <color theme="1"/>
        <rFont val="맑은 고딕"/>
        <family val="3"/>
        <charset val="134"/>
        <scheme val="minor"/>
      </rPr>
      <t>险</t>
    </r>
    <r>
      <rPr>
        <sz val="11"/>
        <color theme="1"/>
        <rFont val="맑은 고딕"/>
        <family val="3"/>
        <charset val="129"/>
        <scheme val="minor"/>
      </rPr>
      <t>中</t>
    </r>
    <r>
      <rPr>
        <sz val="11"/>
        <color theme="1"/>
        <rFont val="맑은 고딕"/>
        <family val="3"/>
        <charset val="134"/>
        <scheme val="minor"/>
      </rPr>
      <t>损</t>
    </r>
    <r>
      <rPr>
        <sz val="11"/>
        <color theme="1"/>
        <rFont val="맑은 고딕"/>
        <family val="3"/>
        <charset val="129"/>
        <scheme val="minor"/>
      </rPr>
      <t>坏的宇宙船。我</t>
    </r>
    <r>
      <rPr>
        <sz val="11"/>
        <color theme="1"/>
        <rFont val="맑은 고딕"/>
        <family val="3"/>
        <charset val="128"/>
        <scheme val="minor"/>
      </rPr>
      <t>会</t>
    </r>
    <r>
      <rPr>
        <sz val="11"/>
        <color theme="1"/>
        <rFont val="맑은 고딕"/>
        <family val="3"/>
        <charset val="129"/>
        <scheme val="minor"/>
      </rPr>
      <t>迅速修理好，然后再次送往</t>
    </r>
    <r>
      <rPr>
        <sz val="11"/>
        <color theme="1"/>
        <rFont val="맑은 고딕"/>
        <family val="3"/>
        <charset val="128"/>
        <scheme val="minor"/>
      </rPr>
      <t>遥</t>
    </r>
    <r>
      <rPr>
        <sz val="11"/>
        <color theme="1"/>
        <rFont val="맑은 고딕"/>
        <family val="3"/>
        <charset val="134"/>
        <scheme val="minor"/>
      </rPr>
      <t>远</t>
    </r>
    <r>
      <rPr>
        <sz val="11"/>
        <color theme="1"/>
        <rFont val="맑은 고딕"/>
        <family val="3"/>
        <charset val="129"/>
        <scheme val="minor"/>
      </rPr>
      <t>的宇宙！</t>
    </r>
  </si>
  <si>
    <t>This is a space where the starlight repairman can showcase his skills.</t>
  </si>
  <si>
    <t>星の光修理工が腕を振るう空間です。</t>
  </si>
  <si>
    <t>星光修理工可以充分施展技藝的空間。</t>
  </si>
  <si>
    <r>
      <t>星光</t>
    </r>
    <r>
      <rPr>
        <sz val="11"/>
        <color theme="1"/>
        <rFont val="맑은 고딕"/>
        <family val="3"/>
        <charset val="134"/>
        <scheme val="minor"/>
      </rPr>
      <t>维</t>
    </r>
    <r>
      <rPr>
        <sz val="11"/>
        <color theme="1"/>
        <rFont val="맑은 고딕"/>
        <family val="3"/>
        <charset val="129"/>
        <scheme val="minor"/>
      </rPr>
      <t>修工可以充分施展技</t>
    </r>
    <r>
      <rPr>
        <sz val="11"/>
        <color theme="1"/>
        <rFont val="맑은 고딕"/>
        <family val="3"/>
        <charset val="134"/>
        <scheme val="minor"/>
      </rPr>
      <t>艺</t>
    </r>
    <r>
      <rPr>
        <sz val="11"/>
        <color theme="1"/>
        <rFont val="맑은 고딕"/>
        <family val="3"/>
        <charset val="129"/>
        <scheme val="minor"/>
      </rPr>
      <t>的空</t>
    </r>
    <r>
      <rPr>
        <sz val="11"/>
        <color theme="1"/>
        <rFont val="맑은 고딕"/>
        <family val="3"/>
        <charset val="134"/>
        <scheme val="minor"/>
      </rPr>
      <t>间</t>
    </r>
    <r>
      <rPr>
        <sz val="11"/>
        <color theme="1"/>
        <rFont val="맑은 고딕"/>
        <family val="3"/>
        <charset val="129"/>
        <scheme val="minor"/>
      </rPr>
      <t>。</t>
    </r>
  </si>
  <si>
    <t>This is a workshop fence made from leftover parts. It neatly separates the repair area.</t>
  </si>
  <si>
    <t>余った部品で作った整備所のフェンスです。修理エリアをきれいに分けてくれます。</t>
  </si>
  <si>
    <t>用剩餘部件製作的維修站圍欄，整齊地分隔了修理區域。</t>
  </si>
  <si>
    <r>
      <t>用剩余部件制作的</t>
    </r>
    <r>
      <rPr>
        <sz val="11"/>
        <color theme="1"/>
        <rFont val="맑은 고딕"/>
        <family val="3"/>
        <charset val="134"/>
        <scheme val="minor"/>
      </rPr>
      <t>维</t>
    </r>
    <r>
      <rPr>
        <sz val="11"/>
        <color theme="1"/>
        <rFont val="맑은 고딕"/>
        <family val="3"/>
        <charset val="129"/>
        <scheme val="minor"/>
      </rPr>
      <t>修站</t>
    </r>
    <r>
      <rPr>
        <sz val="11"/>
        <color theme="1"/>
        <rFont val="맑은 고딕"/>
        <family val="3"/>
        <charset val="134"/>
        <scheme val="minor"/>
      </rPr>
      <t>围栏</t>
    </r>
    <r>
      <rPr>
        <sz val="11"/>
        <color theme="1"/>
        <rFont val="맑은 고딕"/>
        <family val="3"/>
        <charset val="129"/>
        <scheme val="minor"/>
      </rPr>
      <t>，整</t>
    </r>
    <r>
      <rPr>
        <sz val="11"/>
        <color theme="1"/>
        <rFont val="맑은 고딕"/>
        <family val="3"/>
        <charset val="134"/>
        <scheme val="minor"/>
      </rPr>
      <t>齐</t>
    </r>
    <r>
      <rPr>
        <sz val="11"/>
        <color theme="1"/>
        <rFont val="맑은 고딕"/>
        <family val="3"/>
        <charset val="129"/>
        <scheme val="minor"/>
      </rPr>
      <t>地分隔了修理</t>
    </r>
    <r>
      <rPr>
        <sz val="11"/>
        <color theme="1"/>
        <rFont val="맑은 고딕"/>
        <family val="3"/>
        <charset val="128"/>
        <scheme val="minor"/>
      </rPr>
      <t>区</t>
    </r>
    <r>
      <rPr>
        <sz val="11"/>
        <color theme="1"/>
        <rFont val="맑은 고딕"/>
        <family val="3"/>
        <charset val="129"/>
        <scheme val="minor"/>
      </rPr>
      <t>域。</t>
    </r>
  </si>
  <si>
    <t>This is a workshop fence made from leftover parts. It can withstand sparks without a problem.</t>
  </si>
  <si>
    <t>余った部品で作った整備所のフェンスです。火花が飛んでも問題ありません。</t>
  </si>
  <si>
    <t>用剩餘部件製作的維修站圍欄，無論火花飛濺都不在話下。</t>
  </si>
  <si>
    <r>
      <t>用剩余部件制作的</t>
    </r>
    <r>
      <rPr>
        <sz val="11"/>
        <color theme="1"/>
        <rFont val="맑은 고딕"/>
        <family val="3"/>
        <charset val="134"/>
        <scheme val="minor"/>
      </rPr>
      <t>维</t>
    </r>
    <r>
      <rPr>
        <sz val="11"/>
        <color theme="1"/>
        <rFont val="맑은 고딕"/>
        <family val="3"/>
        <charset val="129"/>
        <scheme val="minor"/>
      </rPr>
      <t>修站</t>
    </r>
    <r>
      <rPr>
        <sz val="11"/>
        <color theme="1"/>
        <rFont val="맑은 고딕"/>
        <family val="3"/>
        <charset val="134"/>
        <scheme val="minor"/>
      </rPr>
      <t>围栏</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火花</t>
    </r>
    <r>
      <rPr>
        <sz val="11"/>
        <color theme="1"/>
        <rFont val="맑은 고딕"/>
        <family val="3"/>
        <charset val="134"/>
        <scheme val="minor"/>
      </rPr>
      <t>飞溅</t>
    </r>
    <r>
      <rPr>
        <sz val="11"/>
        <color theme="1"/>
        <rFont val="맑은 고딕"/>
        <family val="3"/>
        <charset val="129"/>
        <scheme val="minor"/>
      </rPr>
      <t>都不在</t>
    </r>
    <r>
      <rPr>
        <sz val="11"/>
        <color theme="1"/>
        <rFont val="맑은 고딕"/>
        <family val="3"/>
        <charset val="134"/>
        <scheme val="minor"/>
      </rPr>
      <t>话</t>
    </r>
    <r>
      <rPr>
        <sz val="11"/>
        <color theme="1"/>
        <rFont val="맑은 고딕"/>
        <family val="3"/>
        <charset val="129"/>
        <scheme val="minor"/>
      </rPr>
      <t>下。</t>
    </r>
  </si>
  <si>
    <t>This is a claw arm that can lift even the heaviest parts effortlessly.</t>
  </si>
  <si>
    <r>
      <t>どんなに重い部品でも簡</t>
    </r>
    <r>
      <rPr>
        <sz val="11"/>
        <color theme="1"/>
        <rFont val="맑은 고딕"/>
        <family val="3"/>
        <charset val="128"/>
        <scheme val="minor"/>
      </rPr>
      <t>単</t>
    </r>
    <r>
      <rPr>
        <sz val="11"/>
        <color theme="1"/>
        <rFont val="맑은 고딕"/>
        <family val="3"/>
        <charset val="129"/>
        <scheme val="minor"/>
      </rPr>
      <t>に持ち上げられるクロ</t>
    </r>
    <r>
      <rPr>
        <sz val="11"/>
        <color theme="1"/>
        <rFont val="맑은 고딕"/>
        <family val="3"/>
        <charset val="128"/>
        <scheme val="minor"/>
      </rPr>
      <t>ー</t>
    </r>
    <r>
      <rPr>
        <sz val="11"/>
        <color theme="1"/>
        <rFont val="맑은 고딕"/>
        <family val="3"/>
        <charset val="129"/>
        <scheme val="minor"/>
      </rPr>
      <t>ア</t>
    </r>
    <r>
      <rPr>
        <sz val="11"/>
        <color theme="1"/>
        <rFont val="맑은 고딕"/>
        <family val="3"/>
        <charset val="128"/>
        <scheme val="minor"/>
      </rPr>
      <t>ー</t>
    </r>
    <r>
      <rPr>
        <sz val="11"/>
        <color theme="1"/>
        <rFont val="맑은 고딕"/>
        <family val="3"/>
        <charset val="129"/>
        <scheme val="minor"/>
      </rPr>
      <t>ムです。</t>
    </r>
  </si>
  <si>
    <r>
      <t>無論多重的部件都能輕鬆</t>
    </r>
    <r>
      <rPr>
        <sz val="11"/>
        <color theme="1"/>
        <rFont val="맑은 고딕"/>
        <family val="3"/>
        <charset val="128"/>
        <scheme val="minor"/>
      </rPr>
      <t>舉</t>
    </r>
    <r>
      <rPr>
        <sz val="11"/>
        <color theme="1"/>
        <rFont val="맑은 고딕"/>
        <family val="3"/>
        <charset val="129"/>
        <scheme val="minor"/>
      </rPr>
      <t>起的夾爪臂。</t>
    </r>
  </si>
  <si>
    <r>
      <t>无</t>
    </r>
    <r>
      <rPr>
        <sz val="11"/>
        <color theme="1"/>
        <rFont val="맑은 고딕"/>
        <family val="3"/>
        <charset val="134"/>
        <scheme val="minor"/>
      </rPr>
      <t>论</t>
    </r>
    <r>
      <rPr>
        <sz val="11"/>
        <color theme="1"/>
        <rFont val="맑은 고딕"/>
        <family val="3"/>
        <charset val="129"/>
        <scheme val="minor"/>
      </rPr>
      <t>多重的部件都能</t>
    </r>
    <r>
      <rPr>
        <sz val="11"/>
        <color theme="1"/>
        <rFont val="맑은 고딕"/>
        <family val="3"/>
        <charset val="134"/>
        <scheme val="minor"/>
      </rPr>
      <t>轻</t>
    </r>
    <r>
      <rPr>
        <sz val="11"/>
        <color theme="1"/>
        <rFont val="맑은 고딕"/>
        <family val="3"/>
        <charset val="129"/>
        <scheme val="minor"/>
      </rPr>
      <t>松</t>
    </r>
    <r>
      <rPr>
        <sz val="11"/>
        <color theme="1"/>
        <rFont val="맑은 고딕"/>
        <family val="3"/>
        <charset val="134"/>
        <scheme val="minor"/>
      </rPr>
      <t>举</t>
    </r>
    <r>
      <rPr>
        <sz val="11"/>
        <color theme="1"/>
        <rFont val="맑은 고딕"/>
        <family val="3"/>
        <charset val="129"/>
        <scheme val="minor"/>
      </rPr>
      <t>起的</t>
    </r>
    <r>
      <rPr>
        <sz val="11"/>
        <color theme="1"/>
        <rFont val="맑은 고딕"/>
        <family val="3"/>
        <charset val="134"/>
        <scheme val="minor"/>
      </rPr>
      <t>夹</t>
    </r>
    <r>
      <rPr>
        <sz val="11"/>
        <color theme="1"/>
        <rFont val="맑은 고딕"/>
        <family val="3"/>
        <charset val="129"/>
        <scheme val="minor"/>
      </rPr>
      <t>爪臂。</t>
    </r>
  </si>
  <si>
    <t>The blue light resembling starlight brightly illuminates the workshop.</t>
  </si>
  <si>
    <r>
      <t>星の光に似た</t>
    </r>
    <r>
      <rPr>
        <sz val="11"/>
        <color theme="1"/>
        <rFont val="맑은 고딕"/>
        <family val="3"/>
        <charset val="128"/>
        <scheme val="minor"/>
      </rPr>
      <t>青</t>
    </r>
    <r>
      <rPr>
        <sz val="11"/>
        <color theme="1"/>
        <rFont val="맑은 고딕"/>
        <family val="3"/>
        <charset val="129"/>
        <scheme val="minor"/>
      </rPr>
      <t>い照明が整備所を明るく照らしています。</t>
    </r>
  </si>
  <si>
    <t>像星光一樣的藍色燈光明亮地照亮了維修站。</t>
  </si>
  <si>
    <r>
      <t>像星光一</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蓝</t>
    </r>
    <r>
      <rPr>
        <sz val="11"/>
        <color theme="1"/>
        <rFont val="맑은 고딕"/>
        <family val="3"/>
        <charset val="129"/>
        <scheme val="minor"/>
      </rPr>
      <t>色灯光明亮地照亮了</t>
    </r>
    <r>
      <rPr>
        <sz val="11"/>
        <color theme="1"/>
        <rFont val="맑은 고딕"/>
        <family val="3"/>
        <charset val="134"/>
        <scheme val="minor"/>
      </rPr>
      <t>维</t>
    </r>
    <r>
      <rPr>
        <sz val="11"/>
        <color theme="1"/>
        <rFont val="맑은 고딕"/>
        <family val="3"/>
        <charset val="129"/>
        <scheme val="minor"/>
      </rPr>
      <t>修站。</t>
    </r>
  </si>
  <si>
    <t>This is a partition in the starlight workshop. It's a simple design, but a product of aerospace engineering.</t>
  </si>
  <si>
    <r>
      <t>星の光整備所のパ</t>
    </r>
    <r>
      <rPr>
        <sz val="11"/>
        <color theme="1"/>
        <rFont val="맑은 고딕"/>
        <family val="3"/>
        <charset val="128"/>
        <scheme val="minor"/>
      </rPr>
      <t>ー</t>
    </r>
    <r>
      <rPr>
        <sz val="11"/>
        <color theme="1"/>
        <rFont val="맑은 고딕"/>
        <family val="3"/>
        <charset val="129"/>
        <scheme val="minor"/>
      </rPr>
      <t>ティションです。シンプルなデザインですが、宇宙工</t>
    </r>
    <r>
      <rPr>
        <sz val="11"/>
        <color theme="1"/>
        <rFont val="맑은 고딕"/>
        <family val="3"/>
        <charset val="128"/>
        <scheme val="minor"/>
      </rPr>
      <t>学</t>
    </r>
    <r>
      <rPr>
        <sz val="11"/>
        <color theme="1"/>
        <rFont val="맑은 고딕"/>
        <family val="3"/>
        <charset val="129"/>
        <scheme val="minor"/>
      </rPr>
      <t>の産物です。</t>
    </r>
  </si>
  <si>
    <t>星光維修站的隔板，雖然設計簡單，但卻是宇宙工程的產物。</t>
  </si>
  <si>
    <r>
      <t>星光</t>
    </r>
    <r>
      <rPr>
        <sz val="11"/>
        <color theme="1"/>
        <rFont val="맑은 고딕"/>
        <family val="3"/>
        <charset val="134"/>
        <scheme val="minor"/>
      </rPr>
      <t>维</t>
    </r>
    <r>
      <rPr>
        <sz val="11"/>
        <color theme="1"/>
        <rFont val="맑은 고딕"/>
        <family val="3"/>
        <charset val="129"/>
        <scheme val="minor"/>
      </rPr>
      <t>修站的隔板，</t>
    </r>
    <r>
      <rPr>
        <sz val="11"/>
        <color theme="1"/>
        <rFont val="맑은 고딕"/>
        <family val="3"/>
        <charset val="134"/>
        <scheme val="minor"/>
      </rPr>
      <t>虽</t>
    </r>
    <r>
      <rPr>
        <sz val="11"/>
        <color theme="1"/>
        <rFont val="맑은 고딕"/>
        <family val="3"/>
        <charset val="129"/>
        <scheme val="minor"/>
      </rPr>
      <t>然</t>
    </r>
    <r>
      <rPr>
        <sz val="11"/>
        <color theme="1"/>
        <rFont val="맑은 고딕"/>
        <family val="3"/>
        <charset val="134"/>
        <scheme val="minor"/>
      </rPr>
      <t>设计简单</t>
    </r>
    <r>
      <rPr>
        <sz val="11"/>
        <color theme="1"/>
        <rFont val="맑은 고딕"/>
        <family val="3"/>
        <charset val="129"/>
        <scheme val="minor"/>
      </rPr>
      <t>，但却是宇宙工程的</t>
    </r>
    <r>
      <rPr>
        <sz val="11"/>
        <color theme="1"/>
        <rFont val="맑은 고딕"/>
        <family val="3"/>
        <charset val="134"/>
        <scheme val="minor"/>
      </rPr>
      <t>产</t>
    </r>
    <r>
      <rPr>
        <sz val="11"/>
        <color theme="1"/>
        <rFont val="맑은 고딕"/>
        <family val="3"/>
        <charset val="129"/>
        <scheme val="minor"/>
      </rPr>
      <t>物。</t>
    </r>
  </si>
  <si>
    <t>This is the door of the starlight workshop leading to the airlock.</t>
  </si>
  <si>
    <r>
      <t>エアロックへ</t>
    </r>
    <r>
      <rPr>
        <sz val="11"/>
        <color theme="1"/>
        <rFont val="맑은 고딕"/>
        <family val="3"/>
        <charset val="128"/>
        <scheme val="minor"/>
      </rPr>
      <t>続</t>
    </r>
    <r>
      <rPr>
        <sz val="11"/>
        <color theme="1"/>
        <rFont val="맑은 고딕"/>
        <family val="3"/>
        <charset val="129"/>
        <scheme val="minor"/>
      </rPr>
      <t>く星の光整備所のドアです。</t>
    </r>
  </si>
  <si>
    <t>通往氣閘的星光維修站門。</t>
  </si>
  <si>
    <r>
      <t>通往</t>
    </r>
    <r>
      <rPr>
        <sz val="11"/>
        <color theme="1"/>
        <rFont val="맑은 고딕"/>
        <family val="3"/>
        <charset val="128"/>
        <scheme val="minor"/>
      </rPr>
      <t>气</t>
    </r>
    <r>
      <rPr>
        <sz val="11"/>
        <color theme="1"/>
        <rFont val="맑은 고딕"/>
        <family val="3"/>
        <charset val="134"/>
        <scheme val="minor"/>
      </rPr>
      <t>闸</t>
    </r>
    <r>
      <rPr>
        <sz val="11"/>
        <color theme="1"/>
        <rFont val="맑은 고딕"/>
        <family val="3"/>
        <charset val="129"/>
        <scheme val="minor"/>
      </rPr>
      <t>的星光</t>
    </r>
    <r>
      <rPr>
        <sz val="11"/>
        <color theme="1"/>
        <rFont val="맑은 고딕"/>
        <family val="3"/>
        <charset val="134"/>
        <scheme val="minor"/>
      </rPr>
      <t>维</t>
    </r>
    <r>
      <rPr>
        <sz val="11"/>
        <color theme="1"/>
        <rFont val="맑은 고딕"/>
        <family val="3"/>
        <charset val="129"/>
        <scheme val="minor"/>
      </rPr>
      <t>修站</t>
    </r>
    <r>
      <rPr>
        <sz val="11"/>
        <color theme="1"/>
        <rFont val="맑은 고딕"/>
        <family val="3"/>
        <charset val="134"/>
        <scheme val="minor"/>
      </rPr>
      <t>门</t>
    </r>
    <r>
      <rPr>
        <sz val="11"/>
        <color theme="1"/>
        <rFont val="맑은 고딕"/>
        <family val="3"/>
        <charset val="129"/>
        <scheme val="minor"/>
      </rPr>
      <t>。</t>
    </r>
  </si>
  <si>
    <t>This is a pillar decoration with an impressive petal shape. You can see it everywhere in this fairy land.</t>
  </si>
  <si>
    <r>
      <t>花びらの形をした印象的な柱の装飾です。この妖精の</t>
    </r>
    <r>
      <rPr>
        <sz val="11"/>
        <color theme="1"/>
        <rFont val="맑은 고딕"/>
        <family val="3"/>
        <charset val="128"/>
        <scheme val="minor"/>
      </rPr>
      <t>国</t>
    </r>
    <r>
      <rPr>
        <sz val="11"/>
        <color theme="1"/>
        <rFont val="맑은 고딕"/>
        <family val="3"/>
        <charset val="129"/>
        <scheme val="minor"/>
      </rPr>
      <t>ではどこでも見ることができます。</t>
    </r>
  </si>
  <si>
    <t>花瓣形狀的印象深刻的柱子裝飾。在這個仙女的國度裡隨處可見。</t>
  </si>
  <si>
    <r>
      <t>花瓣形</t>
    </r>
    <r>
      <rPr>
        <sz val="11"/>
        <color theme="1"/>
        <rFont val="맑은 고딕"/>
        <family val="3"/>
        <charset val="128"/>
        <scheme val="minor"/>
      </rPr>
      <t>状</t>
    </r>
    <r>
      <rPr>
        <sz val="11"/>
        <color theme="1"/>
        <rFont val="맑은 고딕"/>
        <family val="3"/>
        <charset val="129"/>
        <scheme val="minor"/>
      </rPr>
      <t>的印象深刻的柱子装</t>
    </r>
    <r>
      <rPr>
        <sz val="11"/>
        <color theme="1"/>
        <rFont val="맑은 고딕"/>
        <family val="3"/>
        <charset val="134"/>
        <scheme val="minor"/>
      </rPr>
      <t>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仙女的</t>
    </r>
    <r>
      <rPr>
        <sz val="11"/>
        <color theme="1"/>
        <rFont val="맑은 고딕"/>
        <family val="3"/>
        <charset val="128"/>
        <scheme val="minor"/>
      </rPr>
      <t>国</t>
    </r>
    <r>
      <rPr>
        <sz val="11"/>
        <color theme="1"/>
        <rFont val="맑은 고딕"/>
        <family val="3"/>
        <charset val="129"/>
        <scheme val="minor"/>
      </rPr>
      <t>度里</t>
    </r>
    <r>
      <rPr>
        <sz val="11"/>
        <color theme="1"/>
        <rFont val="맑은 고딕"/>
        <family val="3"/>
        <charset val="128"/>
        <scheme val="minor"/>
      </rPr>
      <t>随</t>
    </r>
    <r>
      <rPr>
        <sz val="11"/>
        <color theme="1"/>
        <rFont val="맑은 고딕"/>
        <family val="3"/>
        <charset val="134"/>
        <scheme val="minor"/>
      </rPr>
      <t>处</t>
    </r>
    <r>
      <rPr>
        <sz val="11"/>
        <color theme="1"/>
        <rFont val="맑은 고딕"/>
        <family val="3"/>
        <charset val="129"/>
        <scheme val="minor"/>
      </rPr>
      <t>可</t>
    </r>
    <r>
      <rPr>
        <sz val="11"/>
        <color theme="1"/>
        <rFont val="맑은 고딕"/>
        <family val="3"/>
        <charset val="134"/>
        <scheme val="minor"/>
      </rPr>
      <t>见</t>
    </r>
    <r>
      <rPr>
        <sz val="11"/>
        <color theme="1"/>
        <rFont val="맑은 고딕"/>
        <family val="3"/>
        <charset val="129"/>
        <scheme val="minor"/>
      </rPr>
      <t>。</t>
    </r>
  </si>
  <si>
    <t>I hung sparkling little jewels on a curved branch like lights! Aren't they adorable?</t>
  </si>
  <si>
    <r>
      <t>輝く小さな</t>
    </r>
    <r>
      <rPr>
        <sz val="11"/>
        <color theme="1"/>
        <rFont val="맑은 고딕"/>
        <family val="3"/>
        <charset val="128"/>
        <scheme val="minor"/>
      </rPr>
      <t>宝</t>
    </r>
    <r>
      <rPr>
        <sz val="11"/>
        <color theme="1"/>
        <rFont val="맑은 고딕"/>
        <family val="3"/>
        <charset val="129"/>
        <scheme val="minor"/>
      </rPr>
      <t>石を曲がった木の枝にライトのように飾りました！本</t>
    </r>
    <r>
      <rPr>
        <sz val="11"/>
        <color theme="1"/>
        <rFont val="맑은 고딕"/>
        <family val="3"/>
        <charset val="128"/>
        <scheme val="minor"/>
      </rPr>
      <t>当</t>
    </r>
    <r>
      <rPr>
        <sz val="11"/>
        <color theme="1"/>
        <rFont val="맑은 고딕"/>
        <family val="3"/>
        <charset val="129"/>
        <scheme val="minor"/>
      </rPr>
      <t>に可愛いですよね？</t>
    </r>
  </si>
  <si>
    <r>
      <t>閃閃發光的小寶石像燈光一樣掛在彎曲的樹枝上！</t>
    </r>
    <r>
      <rPr>
        <sz val="11"/>
        <color theme="1"/>
        <rFont val="맑은 고딕"/>
        <family val="3"/>
        <charset val="128"/>
        <scheme val="minor"/>
      </rPr>
      <t>真</t>
    </r>
    <r>
      <rPr>
        <sz val="11"/>
        <color theme="1"/>
        <rFont val="맑은 고딕"/>
        <family val="3"/>
        <charset val="129"/>
        <scheme val="minor"/>
      </rPr>
      <t>的很可愛吧？</t>
    </r>
  </si>
  <si>
    <r>
      <t>闪闪发</t>
    </r>
    <r>
      <rPr>
        <sz val="11"/>
        <color theme="1"/>
        <rFont val="맑은 고딕"/>
        <family val="3"/>
        <charset val="129"/>
        <scheme val="minor"/>
      </rPr>
      <t>光的小</t>
    </r>
    <r>
      <rPr>
        <sz val="11"/>
        <color theme="1"/>
        <rFont val="맑은 고딕"/>
        <family val="3"/>
        <charset val="128"/>
        <scheme val="minor"/>
      </rPr>
      <t>宝</t>
    </r>
    <r>
      <rPr>
        <sz val="11"/>
        <color theme="1"/>
        <rFont val="맑은 고딕"/>
        <family val="3"/>
        <charset val="129"/>
        <scheme val="minor"/>
      </rPr>
      <t>石像灯光一</t>
    </r>
    <r>
      <rPr>
        <sz val="11"/>
        <color theme="1"/>
        <rFont val="맑은 고딕"/>
        <family val="3"/>
        <charset val="134"/>
        <scheme val="minor"/>
      </rPr>
      <t>样</t>
    </r>
    <r>
      <rPr>
        <sz val="11"/>
        <color theme="1"/>
        <rFont val="맑은 고딕"/>
        <family val="3"/>
        <charset val="129"/>
        <scheme val="minor"/>
      </rPr>
      <t>挂在</t>
    </r>
    <r>
      <rPr>
        <sz val="11"/>
        <color theme="1"/>
        <rFont val="맑은 고딕"/>
        <family val="3"/>
        <charset val="128"/>
        <scheme val="minor"/>
      </rPr>
      <t>弯</t>
    </r>
    <r>
      <rPr>
        <sz val="11"/>
        <color theme="1"/>
        <rFont val="맑은 고딕"/>
        <family val="3"/>
        <charset val="129"/>
        <scheme val="minor"/>
      </rPr>
      <t>曲的</t>
    </r>
    <r>
      <rPr>
        <sz val="11"/>
        <color theme="1"/>
        <rFont val="맑은 고딕"/>
        <family val="3"/>
        <charset val="134"/>
        <scheme val="minor"/>
      </rPr>
      <t>树</t>
    </r>
    <r>
      <rPr>
        <sz val="11"/>
        <color theme="1"/>
        <rFont val="맑은 고딕"/>
        <family val="3"/>
        <charset val="129"/>
        <scheme val="minor"/>
      </rPr>
      <t>枝上！</t>
    </r>
    <r>
      <rPr>
        <sz val="11"/>
        <color theme="1"/>
        <rFont val="맑은 고딕"/>
        <family val="3"/>
        <charset val="128"/>
        <scheme val="minor"/>
      </rPr>
      <t>真</t>
    </r>
    <r>
      <rPr>
        <sz val="11"/>
        <color theme="1"/>
        <rFont val="맑은 고딕"/>
        <family val="3"/>
        <charset val="129"/>
        <scheme val="minor"/>
      </rPr>
      <t>的很可</t>
    </r>
    <r>
      <rPr>
        <sz val="11"/>
        <color theme="1"/>
        <rFont val="맑은 고딕"/>
        <family val="3"/>
        <charset val="134"/>
        <scheme val="minor"/>
      </rPr>
      <t>爱</t>
    </r>
    <r>
      <rPr>
        <sz val="11"/>
        <color theme="1"/>
        <rFont val="맑은 고딕"/>
        <family val="3"/>
        <charset val="129"/>
        <scheme val="minor"/>
      </rPr>
      <t>吧？</t>
    </r>
  </si>
  <si>
    <t>This is a small flowerbed where colorful, mysterious flowers bloom.</t>
  </si>
  <si>
    <r>
      <t>色とりどりの神秘的な花が</t>
    </r>
    <r>
      <rPr>
        <sz val="11"/>
        <color theme="1"/>
        <rFont val="맑은 고딕"/>
        <family val="3"/>
        <charset val="128"/>
        <scheme val="minor"/>
      </rPr>
      <t>咲</t>
    </r>
    <r>
      <rPr>
        <sz val="11"/>
        <color theme="1"/>
        <rFont val="맑은 고딕"/>
        <family val="3"/>
        <charset val="129"/>
        <scheme val="minor"/>
      </rPr>
      <t>いている小さな花壇です。</t>
    </r>
  </si>
  <si>
    <t>色彩斑斕的神秘花朵盛開的小花圃。</t>
  </si>
  <si>
    <r>
      <t>色彩斑</t>
    </r>
    <r>
      <rPr>
        <sz val="11"/>
        <color theme="1"/>
        <rFont val="맑은 고딕"/>
        <family val="3"/>
        <charset val="134"/>
        <scheme val="minor"/>
      </rPr>
      <t>斓</t>
    </r>
    <r>
      <rPr>
        <sz val="11"/>
        <color theme="1"/>
        <rFont val="맑은 고딕"/>
        <family val="3"/>
        <charset val="129"/>
        <scheme val="minor"/>
      </rPr>
      <t>的神秘花朵盛</t>
    </r>
    <r>
      <rPr>
        <sz val="11"/>
        <color theme="1"/>
        <rFont val="맑은 고딕"/>
        <family val="3"/>
        <charset val="134"/>
        <scheme val="minor"/>
      </rPr>
      <t>开</t>
    </r>
    <r>
      <rPr>
        <sz val="11"/>
        <color theme="1"/>
        <rFont val="맑은 고딕"/>
        <family val="3"/>
        <charset val="129"/>
        <scheme val="minor"/>
      </rPr>
      <t>的小花圃。</t>
    </r>
  </si>
  <si>
    <t>This is a small pot with mysterious flowers grown by fairies.</t>
  </si>
  <si>
    <r>
      <t>妖精が育てた神秘的な花が</t>
    </r>
    <r>
      <rPr>
        <sz val="11"/>
        <color theme="1"/>
        <rFont val="맑은 고딕"/>
        <family val="3"/>
        <charset val="128"/>
        <scheme val="minor"/>
      </rPr>
      <t>咲</t>
    </r>
    <r>
      <rPr>
        <sz val="11"/>
        <color theme="1"/>
        <rFont val="맑은 고딕"/>
        <family val="3"/>
        <charset val="129"/>
        <scheme val="minor"/>
      </rPr>
      <t>いている小さな鉢です。</t>
    </r>
  </si>
  <si>
    <t>仙女栽培的神秘花朵盛開的小花盆。</t>
  </si>
  <si>
    <r>
      <t>仙女栽培的神秘花朵盛</t>
    </r>
    <r>
      <rPr>
        <sz val="11"/>
        <color theme="1"/>
        <rFont val="맑은 고딕"/>
        <family val="3"/>
        <charset val="134"/>
        <scheme val="minor"/>
      </rPr>
      <t>开</t>
    </r>
    <r>
      <rPr>
        <sz val="11"/>
        <color theme="1"/>
        <rFont val="맑은 고딕"/>
        <family val="3"/>
        <charset val="129"/>
        <scheme val="minor"/>
      </rPr>
      <t>的小花盆。</t>
    </r>
  </si>
  <si>
    <t>This is a round marble table showcasing luxurious and elegant white.</t>
  </si>
  <si>
    <r>
      <t>高級感と上品な白を誇示する丸い大理石のテ</t>
    </r>
    <r>
      <rPr>
        <sz val="11"/>
        <color theme="1"/>
        <rFont val="맑은 고딕"/>
        <family val="3"/>
        <charset val="128"/>
        <scheme val="minor"/>
      </rPr>
      <t>ー</t>
    </r>
    <r>
      <rPr>
        <sz val="11"/>
        <color theme="1"/>
        <rFont val="맑은 고딕"/>
        <family val="3"/>
        <charset val="129"/>
        <scheme val="minor"/>
      </rPr>
      <t>ブルです。</t>
    </r>
  </si>
  <si>
    <t>展現優雅豪華的白色圓形大理石桌子。</t>
  </si>
  <si>
    <r>
      <t>展</t>
    </r>
    <r>
      <rPr>
        <sz val="11"/>
        <color theme="1"/>
        <rFont val="맑은 고딕"/>
        <family val="3"/>
        <charset val="134"/>
        <scheme val="minor"/>
      </rPr>
      <t>现</t>
    </r>
    <r>
      <rPr>
        <sz val="11"/>
        <color theme="1"/>
        <rFont val="맑은 고딕"/>
        <family val="3"/>
        <charset val="129"/>
        <scheme val="minor"/>
      </rPr>
      <t>优雅豪</t>
    </r>
    <r>
      <rPr>
        <sz val="11"/>
        <color theme="1"/>
        <rFont val="맑은 고딕"/>
        <family val="3"/>
        <charset val="134"/>
        <scheme val="minor"/>
      </rPr>
      <t>华</t>
    </r>
    <r>
      <rPr>
        <sz val="11"/>
        <color theme="1"/>
        <rFont val="맑은 고딕"/>
        <family val="3"/>
        <charset val="129"/>
        <scheme val="minor"/>
      </rPr>
      <t>的白色</t>
    </r>
    <r>
      <rPr>
        <sz val="11"/>
        <color theme="1"/>
        <rFont val="맑은 고딕"/>
        <family val="3"/>
        <charset val="134"/>
        <scheme val="minor"/>
      </rPr>
      <t>圆</t>
    </r>
    <r>
      <rPr>
        <sz val="11"/>
        <color theme="1"/>
        <rFont val="맑은 고딕"/>
        <family val="3"/>
        <charset val="129"/>
        <scheme val="minor"/>
      </rPr>
      <t>形大理石桌子。</t>
    </r>
  </si>
  <si>
    <t>The gems that only come from this mysterious land sparkle with clear energy both day and night.</t>
  </si>
  <si>
    <r>
      <t>この神秘的な</t>
    </r>
    <r>
      <rPr>
        <sz val="11"/>
        <color theme="1"/>
        <rFont val="맑은 고딕"/>
        <family val="3"/>
        <charset val="128"/>
        <scheme val="minor"/>
      </rPr>
      <t>国</t>
    </r>
    <r>
      <rPr>
        <sz val="11"/>
        <color theme="1"/>
        <rFont val="맑은 고딕"/>
        <family val="3"/>
        <charset val="129"/>
        <scheme val="minor"/>
      </rPr>
      <t>でしか手に入らない</t>
    </r>
    <r>
      <rPr>
        <sz val="11"/>
        <color theme="1"/>
        <rFont val="맑은 고딕"/>
        <family val="3"/>
        <charset val="128"/>
        <scheme val="minor"/>
      </rPr>
      <t>宝</t>
    </r>
    <r>
      <rPr>
        <sz val="11"/>
        <color theme="1"/>
        <rFont val="맑은 고딕"/>
        <family val="3"/>
        <charset val="129"/>
        <scheme val="minor"/>
      </rPr>
      <t>石は、</t>
    </r>
    <r>
      <rPr>
        <sz val="11"/>
        <color theme="1"/>
        <rFont val="맑은 고딕"/>
        <family val="3"/>
        <charset val="128"/>
        <scheme val="minor"/>
      </rPr>
      <t>昼</t>
    </r>
    <r>
      <rPr>
        <sz val="11"/>
        <color theme="1"/>
        <rFont val="맑은 고딕"/>
        <family val="3"/>
        <charset val="129"/>
        <scheme val="minor"/>
      </rPr>
      <t>も夜も澄んだエネルギ</t>
    </r>
    <r>
      <rPr>
        <sz val="11"/>
        <color theme="1"/>
        <rFont val="맑은 고딕"/>
        <family val="3"/>
        <charset val="128"/>
        <scheme val="minor"/>
      </rPr>
      <t>ー</t>
    </r>
    <r>
      <rPr>
        <sz val="11"/>
        <color theme="1"/>
        <rFont val="맑은 고딕"/>
        <family val="3"/>
        <charset val="129"/>
        <scheme val="minor"/>
      </rPr>
      <t>を</t>
    </r>
    <r>
      <rPr>
        <sz val="11"/>
        <color theme="1"/>
        <rFont val="맑은 고딕"/>
        <family val="3"/>
        <charset val="128"/>
        <scheme val="minor"/>
      </rPr>
      <t>発</t>
    </r>
    <r>
      <rPr>
        <sz val="11"/>
        <color theme="1"/>
        <rFont val="맑은 고딕"/>
        <family val="3"/>
        <charset val="129"/>
        <scheme val="minor"/>
      </rPr>
      <t>しています。</t>
    </r>
  </si>
  <si>
    <r>
      <t>這種只有在這個神秘國度中產生的寶石，白天和黑夜都閃耀著</t>
    </r>
    <r>
      <rPr>
        <sz val="11"/>
        <color theme="1"/>
        <rFont val="맑은 고딕"/>
        <family val="3"/>
        <charset val="128"/>
        <scheme val="minor"/>
      </rPr>
      <t>清</t>
    </r>
    <r>
      <rPr>
        <sz val="11"/>
        <color theme="1"/>
        <rFont val="맑은 고딕"/>
        <family val="3"/>
        <charset val="129"/>
        <scheme val="minor"/>
      </rPr>
      <t>澈的能量。</t>
    </r>
  </si>
  <si>
    <r>
      <t>这</t>
    </r>
    <r>
      <rPr>
        <sz val="11"/>
        <color theme="1"/>
        <rFont val="맑은 고딕"/>
        <family val="3"/>
        <charset val="129"/>
        <scheme val="minor"/>
      </rPr>
      <t>种只有在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神秘</t>
    </r>
    <r>
      <rPr>
        <sz val="11"/>
        <color theme="1"/>
        <rFont val="맑은 고딕"/>
        <family val="3"/>
        <charset val="128"/>
        <scheme val="minor"/>
      </rPr>
      <t>国</t>
    </r>
    <r>
      <rPr>
        <sz val="11"/>
        <color theme="1"/>
        <rFont val="맑은 고딕"/>
        <family val="3"/>
        <charset val="129"/>
        <scheme val="minor"/>
      </rPr>
      <t>度中</t>
    </r>
    <r>
      <rPr>
        <sz val="11"/>
        <color theme="1"/>
        <rFont val="맑은 고딕"/>
        <family val="3"/>
        <charset val="134"/>
        <scheme val="minor"/>
      </rPr>
      <t>产</t>
    </r>
    <r>
      <rPr>
        <sz val="11"/>
        <color theme="1"/>
        <rFont val="맑은 고딕"/>
        <family val="3"/>
        <charset val="129"/>
        <scheme val="minor"/>
      </rPr>
      <t>生的</t>
    </r>
    <r>
      <rPr>
        <sz val="11"/>
        <color theme="1"/>
        <rFont val="맑은 고딕"/>
        <family val="3"/>
        <charset val="128"/>
        <scheme val="minor"/>
      </rPr>
      <t>宝</t>
    </r>
    <r>
      <rPr>
        <sz val="11"/>
        <color theme="1"/>
        <rFont val="맑은 고딕"/>
        <family val="3"/>
        <charset val="129"/>
        <scheme val="minor"/>
      </rPr>
      <t>石，白天和黑夜都</t>
    </r>
    <r>
      <rPr>
        <sz val="11"/>
        <color theme="1"/>
        <rFont val="맑은 고딕"/>
        <family val="3"/>
        <charset val="134"/>
        <scheme val="minor"/>
      </rPr>
      <t>闪</t>
    </r>
    <r>
      <rPr>
        <sz val="11"/>
        <color theme="1"/>
        <rFont val="맑은 고딕"/>
        <family val="3"/>
        <charset val="129"/>
        <scheme val="minor"/>
      </rPr>
      <t>耀着</t>
    </r>
    <r>
      <rPr>
        <sz val="11"/>
        <color theme="1"/>
        <rFont val="맑은 고딕"/>
        <family val="3"/>
        <charset val="128"/>
        <scheme val="minor"/>
      </rPr>
      <t>清</t>
    </r>
    <r>
      <rPr>
        <sz val="11"/>
        <color theme="1"/>
        <rFont val="맑은 고딕"/>
        <family val="3"/>
        <charset val="129"/>
        <scheme val="minor"/>
      </rPr>
      <t>澈的能量。</t>
    </r>
  </si>
  <si>
    <t>This is a white marble fountain with clear water flowing. It's so clear that if you look closely, it seems to reflect your inner self.</t>
  </si>
  <si>
    <r>
      <t>透明な水が流れる白い大理石の噴水です。とても澄んでいて、じっと見つめていると</t>
    </r>
    <r>
      <rPr>
        <sz val="11"/>
        <color theme="1"/>
        <rFont val="맑은 고딕"/>
        <family val="3"/>
        <charset val="128"/>
        <scheme val="minor"/>
      </rPr>
      <t>内</t>
    </r>
    <r>
      <rPr>
        <sz val="11"/>
        <color theme="1"/>
        <rFont val="맑은 고딕"/>
        <family val="3"/>
        <charset val="129"/>
        <scheme val="minor"/>
      </rPr>
      <t>面を映し出してくれるようです。</t>
    </r>
  </si>
  <si>
    <r>
      <t>清</t>
    </r>
    <r>
      <rPr>
        <sz val="11"/>
        <color theme="1"/>
        <rFont val="맑은 고딕"/>
        <family val="3"/>
        <charset val="129"/>
        <scheme val="minor"/>
      </rPr>
      <t>澈的水流過的白色大理石噴泉。如此透明，以至於靜靜地凝視時，似乎能映照出你的內心。</t>
    </r>
  </si>
  <si>
    <r>
      <t>清</t>
    </r>
    <r>
      <rPr>
        <sz val="11"/>
        <color theme="1"/>
        <rFont val="맑은 고딕"/>
        <family val="3"/>
        <charset val="129"/>
        <scheme val="minor"/>
      </rPr>
      <t>澈的水流</t>
    </r>
    <r>
      <rPr>
        <sz val="11"/>
        <color theme="1"/>
        <rFont val="맑은 고딕"/>
        <family val="3"/>
        <charset val="134"/>
        <scheme val="minor"/>
      </rPr>
      <t>过</t>
    </r>
    <r>
      <rPr>
        <sz val="11"/>
        <color theme="1"/>
        <rFont val="맑은 고딕"/>
        <family val="3"/>
        <charset val="129"/>
        <scheme val="minor"/>
      </rPr>
      <t>的白色大理石</t>
    </r>
    <r>
      <rPr>
        <sz val="11"/>
        <color theme="1"/>
        <rFont val="맑은 고딕"/>
        <family val="3"/>
        <charset val="134"/>
        <scheme val="minor"/>
      </rPr>
      <t>喷</t>
    </r>
    <r>
      <rPr>
        <sz val="11"/>
        <color theme="1"/>
        <rFont val="맑은 고딕"/>
        <family val="3"/>
        <charset val="129"/>
        <scheme val="minor"/>
      </rPr>
      <t>泉。如此透明，以至于</t>
    </r>
    <r>
      <rPr>
        <sz val="11"/>
        <color theme="1"/>
        <rFont val="맑은 고딕"/>
        <family val="3"/>
        <charset val="128"/>
        <scheme val="minor"/>
      </rPr>
      <t>静静</t>
    </r>
    <r>
      <rPr>
        <sz val="11"/>
        <color theme="1"/>
        <rFont val="맑은 고딕"/>
        <family val="3"/>
        <charset val="129"/>
        <scheme val="minor"/>
      </rPr>
      <t>地凝</t>
    </r>
    <r>
      <rPr>
        <sz val="11"/>
        <color theme="1"/>
        <rFont val="맑은 고딕"/>
        <family val="3"/>
        <charset val="134"/>
        <scheme val="minor"/>
      </rPr>
      <t>视时</t>
    </r>
    <r>
      <rPr>
        <sz val="11"/>
        <color theme="1"/>
        <rFont val="맑은 고딕"/>
        <family val="3"/>
        <charset val="129"/>
        <scheme val="minor"/>
      </rPr>
      <t>，似乎能映照出你的</t>
    </r>
    <r>
      <rPr>
        <sz val="11"/>
        <color theme="1"/>
        <rFont val="맑은 고딕"/>
        <family val="3"/>
        <charset val="128"/>
        <scheme val="minor"/>
      </rPr>
      <t>内</t>
    </r>
    <r>
      <rPr>
        <sz val="11"/>
        <color theme="1"/>
        <rFont val="맑은 고딕"/>
        <family val="3"/>
        <charset val="129"/>
        <scheme val="minor"/>
      </rPr>
      <t>心。</t>
    </r>
  </si>
  <si>
    <t>This is a round marble chair with an impressive petal-shaped backrest.</t>
  </si>
  <si>
    <t>花びらの形をした印象的な丸い大理石の椅子です。</t>
  </si>
  <si>
    <t>具有花瓣形狀背部的圓形大理石椅子。</t>
  </si>
  <si>
    <t>具有花瓣形状背部的圆形大理石椅子。</t>
  </si>
  <si>
    <r>
      <t>具有花瓣形</t>
    </r>
    <r>
      <rPr>
        <sz val="11"/>
        <color theme="1"/>
        <rFont val="맑은 고딕"/>
        <family val="3"/>
        <charset val="128"/>
        <scheme val="minor"/>
      </rPr>
      <t>状</t>
    </r>
    <r>
      <rPr>
        <sz val="11"/>
        <color theme="1"/>
        <rFont val="맑은 고딕"/>
        <family val="3"/>
        <charset val="129"/>
        <scheme val="minor"/>
      </rPr>
      <t>背部的</t>
    </r>
    <r>
      <rPr>
        <sz val="11"/>
        <color theme="1"/>
        <rFont val="맑은 고딕"/>
        <family val="3"/>
        <charset val="134"/>
        <scheme val="minor"/>
      </rPr>
      <t>圆</t>
    </r>
    <r>
      <rPr>
        <sz val="11"/>
        <color theme="1"/>
        <rFont val="맑은 고딕"/>
        <family val="3"/>
        <charset val="129"/>
        <scheme val="minor"/>
      </rPr>
      <t>形大理石椅子。</t>
    </r>
  </si>
  <si>
    <t>This is a white marble bench carved from a large marble. Even if you want to rest quietly, it won't be easy because of the chattering fairies.</t>
  </si>
  <si>
    <r>
      <t>大きな大理石を彫って作った白い大理石のベンチです。</t>
    </r>
    <r>
      <rPr>
        <sz val="11"/>
        <color theme="1"/>
        <rFont val="맑은 고딕"/>
        <family val="3"/>
        <charset val="128"/>
        <scheme val="minor"/>
      </rPr>
      <t>静</t>
    </r>
    <r>
      <rPr>
        <sz val="11"/>
        <color theme="1"/>
        <rFont val="맑은 고딕"/>
        <family val="3"/>
        <charset val="129"/>
        <scheme val="minor"/>
      </rPr>
      <t>かに休みたいと思っても、おしゃべりする妖精たちのせいで簡</t>
    </r>
    <r>
      <rPr>
        <sz val="11"/>
        <color theme="1"/>
        <rFont val="맑은 고딕"/>
        <family val="3"/>
        <charset val="128"/>
        <scheme val="minor"/>
      </rPr>
      <t>単</t>
    </r>
    <r>
      <rPr>
        <sz val="11"/>
        <color theme="1"/>
        <rFont val="맑은 고딕"/>
        <family val="3"/>
        <charset val="129"/>
        <scheme val="minor"/>
      </rPr>
      <t>にはいかないでしょう。</t>
    </r>
  </si>
  <si>
    <r>
      <t>用大理石雕刻而成的白色長椅。即使想要安靜地休息，也不容易因</t>
    </r>
    <r>
      <rPr>
        <sz val="11"/>
        <color theme="1"/>
        <rFont val="맑은 고딕"/>
        <family val="3"/>
        <charset val="128"/>
        <scheme val="minor"/>
      </rPr>
      <t>為</t>
    </r>
    <r>
      <rPr>
        <sz val="11"/>
        <color theme="1"/>
        <rFont val="맑은 고딕"/>
        <family val="3"/>
        <charset val="129"/>
        <scheme val="minor"/>
      </rPr>
      <t>喋喋不休的仙女們。</t>
    </r>
  </si>
  <si>
    <r>
      <t>用大理石雕刻而成的白色</t>
    </r>
    <r>
      <rPr>
        <sz val="11"/>
        <color theme="1"/>
        <rFont val="맑은 고딕"/>
        <family val="3"/>
        <charset val="134"/>
        <scheme val="minor"/>
      </rPr>
      <t>长</t>
    </r>
    <r>
      <rPr>
        <sz val="11"/>
        <color theme="1"/>
        <rFont val="맑은 고딕"/>
        <family val="3"/>
        <charset val="129"/>
        <scheme val="minor"/>
      </rPr>
      <t>椅。即使想要安</t>
    </r>
    <r>
      <rPr>
        <sz val="11"/>
        <color theme="1"/>
        <rFont val="맑은 고딕"/>
        <family val="3"/>
        <charset val="128"/>
        <scheme val="minor"/>
      </rPr>
      <t>静</t>
    </r>
    <r>
      <rPr>
        <sz val="11"/>
        <color theme="1"/>
        <rFont val="맑은 고딕"/>
        <family val="3"/>
        <charset val="129"/>
        <scheme val="minor"/>
      </rPr>
      <t>地休息，也不容易因</t>
    </r>
    <r>
      <rPr>
        <sz val="11"/>
        <color theme="1"/>
        <rFont val="맑은 고딕"/>
        <family val="3"/>
        <charset val="134"/>
        <scheme val="minor"/>
      </rPr>
      <t>为</t>
    </r>
    <r>
      <rPr>
        <sz val="11"/>
        <color theme="1"/>
        <rFont val="맑은 고딕"/>
        <family val="3"/>
        <charset val="129"/>
        <scheme val="minor"/>
      </rPr>
      <t>喋喋不休的仙女</t>
    </r>
    <r>
      <rPr>
        <sz val="11"/>
        <color theme="1"/>
        <rFont val="맑은 고딕"/>
        <family val="3"/>
        <charset val="134"/>
        <scheme val="minor"/>
      </rPr>
      <t>们</t>
    </r>
    <r>
      <rPr>
        <sz val="11"/>
        <color theme="1"/>
        <rFont val="맑은 고딕"/>
        <family val="3"/>
        <charset val="129"/>
        <scheme val="minor"/>
      </rPr>
      <t>。</t>
    </r>
  </si>
  <si>
    <t>Clear and mysterious waves flow continuously!</t>
  </si>
  <si>
    <t>澄んで神秘的な波が絶え間なく流れています！</t>
  </si>
  <si>
    <r>
      <t>清</t>
    </r>
    <r>
      <rPr>
        <sz val="11"/>
        <color theme="1"/>
        <rFont val="맑은 고딕"/>
        <family val="3"/>
        <charset val="129"/>
        <scheme val="minor"/>
      </rPr>
      <t>澈而神秘的波浪不斷流動！</t>
    </r>
  </si>
  <si>
    <r>
      <t>清</t>
    </r>
    <r>
      <rPr>
        <sz val="11"/>
        <color theme="1"/>
        <rFont val="맑은 고딕"/>
        <family val="3"/>
        <charset val="129"/>
        <scheme val="minor"/>
      </rPr>
      <t>澈而神秘的波浪不</t>
    </r>
    <r>
      <rPr>
        <sz val="11"/>
        <color theme="1"/>
        <rFont val="맑은 고딕"/>
        <family val="3"/>
        <charset val="128"/>
        <scheme val="minor"/>
      </rPr>
      <t>断</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t>
    </r>
  </si>
  <si>
    <t>다란 대리석을 깎아 만든 하얀색 대리석 벤치. 조용히 쉬어가고 싶어도 재잘거리는 요정들 때문에 쉽지 않을거에요.</t>
  </si>
  <si>
    <t>This is a small fairy born from a mysterious flower under the moonlight. She really loves fragrant things.</t>
  </si>
  <si>
    <t>月の光を受けて生まれた神秘的な花から生まれた小さな妖精です。彼女は香りのあるものが大好きです。</t>
  </si>
  <si>
    <t>在月光下由神秘花朵誕生的小仙女。她非常喜愛芳香的東西。</t>
  </si>
  <si>
    <r>
      <t>在月光下由神秘花朵</t>
    </r>
    <r>
      <rPr>
        <sz val="11"/>
        <color theme="1"/>
        <rFont val="맑은 고딕"/>
        <family val="3"/>
        <charset val="134"/>
        <scheme val="minor"/>
      </rPr>
      <t>诞</t>
    </r>
    <r>
      <rPr>
        <sz val="11"/>
        <color theme="1"/>
        <rFont val="맑은 고딕"/>
        <family val="3"/>
        <charset val="129"/>
        <scheme val="minor"/>
      </rPr>
      <t>生的小仙女。她非常喜</t>
    </r>
    <r>
      <rPr>
        <sz val="11"/>
        <color theme="1"/>
        <rFont val="맑은 고딕"/>
        <family val="3"/>
        <charset val="134"/>
        <scheme val="minor"/>
      </rPr>
      <t>欢</t>
    </r>
    <r>
      <rPr>
        <sz val="11"/>
        <color theme="1"/>
        <rFont val="맑은 고딕"/>
        <family val="3"/>
        <charset val="129"/>
        <scheme val="minor"/>
      </rPr>
      <t>芳香的</t>
    </r>
    <r>
      <rPr>
        <sz val="11"/>
        <color theme="1"/>
        <rFont val="맑은 고딕"/>
        <family val="3"/>
        <charset val="134"/>
        <scheme val="minor"/>
      </rPr>
      <t>东</t>
    </r>
    <r>
      <rPr>
        <sz val="11"/>
        <color theme="1"/>
        <rFont val="맑은 고딕"/>
        <family val="3"/>
        <charset val="129"/>
        <scheme val="minor"/>
      </rPr>
      <t>西。</t>
    </r>
  </si>
  <si>
    <t>This is a small fairy born from a mysterious jewel under the starlight. She really loves shiny things.</t>
  </si>
  <si>
    <r>
      <t>星の光を受けて生まれた神秘的な</t>
    </r>
    <r>
      <rPr>
        <sz val="11"/>
        <color theme="1"/>
        <rFont val="맑은 고딕"/>
        <family val="3"/>
        <charset val="128"/>
        <scheme val="minor"/>
      </rPr>
      <t>宝</t>
    </r>
    <r>
      <rPr>
        <sz val="11"/>
        <color theme="1"/>
        <rFont val="맑은 고딕"/>
        <family val="3"/>
        <charset val="129"/>
        <scheme val="minor"/>
      </rPr>
      <t>石から生まれた小さな妖精です。彼女は光るものが大好きです。</t>
    </r>
  </si>
  <si>
    <t>在星光下由神秘寶石誕生的小仙女。她非常喜愛閃亮的東西。</t>
  </si>
  <si>
    <r>
      <t>在星光下由神秘</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诞</t>
    </r>
    <r>
      <rPr>
        <sz val="11"/>
        <color theme="1"/>
        <rFont val="맑은 고딕"/>
        <family val="3"/>
        <charset val="129"/>
        <scheme val="minor"/>
      </rPr>
      <t>生的小仙女。她非常喜</t>
    </r>
    <r>
      <rPr>
        <sz val="11"/>
        <color theme="1"/>
        <rFont val="맑은 고딕"/>
        <family val="3"/>
        <charset val="134"/>
        <scheme val="minor"/>
      </rPr>
      <t>欢闪</t>
    </r>
    <r>
      <rPr>
        <sz val="11"/>
        <color theme="1"/>
        <rFont val="맑은 고딕"/>
        <family val="3"/>
        <charset val="129"/>
        <scheme val="minor"/>
      </rPr>
      <t>亮的</t>
    </r>
    <r>
      <rPr>
        <sz val="11"/>
        <color theme="1"/>
        <rFont val="맑은 고딕"/>
        <family val="3"/>
        <charset val="134"/>
        <scheme val="minor"/>
      </rPr>
      <t>东</t>
    </r>
    <r>
      <rPr>
        <sz val="11"/>
        <color theme="1"/>
        <rFont val="맑은 고딕"/>
        <family val="3"/>
        <charset val="129"/>
        <scheme val="minor"/>
      </rPr>
      <t>西。</t>
    </r>
  </si>
  <si>
    <t>The clef tree can only be seen in the fairy land where beautiful songs resonate.</t>
  </si>
  <si>
    <r>
      <t>音符の木は美しい歌が響く妖精の</t>
    </r>
    <r>
      <rPr>
        <sz val="11"/>
        <color theme="1"/>
        <rFont val="맑은 고딕"/>
        <family val="3"/>
        <charset val="128"/>
        <scheme val="minor"/>
      </rPr>
      <t>国</t>
    </r>
    <r>
      <rPr>
        <sz val="11"/>
        <color theme="1"/>
        <rFont val="맑은 고딕"/>
        <family val="3"/>
        <charset val="129"/>
        <scheme val="minor"/>
      </rPr>
      <t>でしか見ることができません。</t>
    </r>
  </si>
  <si>
    <t>音符樹只有在美麗歌曲迴響的仙女國度中才能看到。</t>
  </si>
  <si>
    <r>
      <t>音符</t>
    </r>
    <r>
      <rPr>
        <sz val="11"/>
        <color theme="1"/>
        <rFont val="맑은 고딕"/>
        <family val="3"/>
        <charset val="134"/>
        <scheme val="minor"/>
      </rPr>
      <t>树</t>
    </r>
    <r>
      <rPr>
        <sz val="11"/>
        <color theme="1"/>
        <rFont val="맑은 고딕"/>
        <family val="3"/>
        <charset val="129"/>
        <scheme val="minor"/>
      </rPr>
      <t>只有在美</t>
    </r>
    <r>
      <rPr>
        <sz val="11"/>
        <color theme="1"/>
        <rFont val="맑은 고딕"/>
        <family val="3"/>
        <charset val="134"/>
        <scheme val="minor"/>
      </rPr>
      <t>丽</t>
    </r>
    <r>
      <rPr>
        <sz val="11"/>
        <color theme="1"/>
        <rFont val="맑은 고딕"/>
        <family val="3"/>
        <charset val="129"/>
        <scheme val="minor"/>
      </rPr>
      <t>歌曲回</t>
    </r>
    <r>
      <rPr>
        <sz val="11"/>
        <color theme="1"/>
        <rFont val="맑은 고딕"/>
        <family val="3"/>
        <charset val="134"/>
        <scheme val="minor"/>
      </rPr>
      <t>响</t>
    </r>
    <r>
      <rPr>
        <sz val="11"/>
        <color theme="1"/>
        <rFont val="맑은 고딕"/>
        <family val="3"/>
        <charset val="129"/>
        <scheme val="minor"/>
      </rPr>
      <t>的仙女</t>
    </r>
    <r>
      <rPr>
        <sz val="11"/>
        <color theme="1"/>
        <rFont val="맑은 고딕"/>
        <family val="3"/>
        <charset val="128"/>
        <scheme val="minor"/>
      </rPr>
      <t>国</t>
    </r>
    <r>
      <rPr>
        <sz val="11"/>
        <color theme="1"/>
        <rFont val="맑은 고딕"/>
        <family val="3"/>
        <charset val="129"/>
        <scheme val="minor"/>
      </rPr>
      <t>度中才能看到。</t>
    </r>
  </si>
  <si>
    <t>This is a beautifully sparkling jewel tree that can only be seen in the fairy land.</t>
  </si>
  <si>
    <r>
      <t>妖精の</t>
    </r>
    <r>
      <rPr>
        <sz val="11"/>
        <color theme="1"/>
        <rFont val="맑은 고딕"/>
        <family val="3"/>
        <charset val="128"/>
        <scheme val="minor"/>
      </rPr>
      <t>国</t>
    </r>
    <r>
      <rPr>
        <sz val="11"/>
        <color theme="1"/>
        <rFont val="맑은 고딕"/>
        <family val="3"/>
        <charset val="129"/>
        <scheme val="minor"/>
      </rPr>
      <t>でしか見ることができない美しく輝く</t>
    </r>
    <r>
      <rPr>
        <sz val="11"/>
        <color theme="1"/>
        <rFont val="맑은 고딕"/>
        <family val="3"/>
        <charset val="128"/>
        <scheme val="minor"/>
      </rPr>
      <t>宝</t>
    </r>
    <r>
      <rPr>
        <sz val="11"/>
        <color theme="1"/>
        <rFont val="맑은 고딕"/>
        <family val="3"/>
        <charset val="129"/>
        <scheme val="minor"/>
      </rPr>
      <t>石の木です。</t>
    </r>
  </si>
  <si>
    <t>只有在仙女國度中才能看到的美麗閃耀的寶石樹。</t>
  </si>
  <si>
    <r>
      <t>只有在仙女</t>
    </r>
    <r>
      <rPr>
        <sz val="11"/>
        <color theme="1"/>
        <rFont val="맑은 고딕"/>
        <family val="3"/>
        <charset val="128"/>
        <scheme val="minor"/>
      </rPr>
      <t>国</t>
    </r>
    <r>
      <rPr>
        <sz val="11"/>
        <color theme="1"/>
        <rFont val="맑은 고딕"/>
        <family val="3"/>
        <charset val="129"/>
        <scheme val="minor"/>
      </rPr>
      <t>度中才能看到的美</t>
    </r>
    <r>
      <rPr>
        <sz val="11"/>
        <color theme="1"/>
        <rFont val="맑은 고딕"/>
        <family val="3"/>
        <charset val="134"/>
        <scheme val="minor"/>
      </rPr>
      <t>丽闪</t>
    </r>
    <r>
      <rPr>
        <sz val="11"/>
        <color theme="1"/>
        <rFont val="맑은 고딕"/>
        <family val="3"/>
        <charset val="129"/>
        <scheme val="minor"/>
      </rPr>
      <t>耀的</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树</t>
    </r>
    <r>
      <rPr>
        <sz val="11"/>
        <color theme="1"/>
        <rFont val="맑은 고딕"/>
        <family val="3"/>
        <charset val="129"/>
        <scheme val="minor"/>
      </rPr>
      <t>。</t>
    </r>
  </si>
  <si>
    <t>This is a fairy house with an impressive round lavender-colored roof.</t>
  </si>
  <si>
    <r>
      <t>丸いラベンダ</t>
    </r>
    <r>
      <rPr>
        <sz val="11"/>
        <color theme="1"/>
        <rFont val="맑은 고딕"/>
        <family val="3"/>
        <charset val="128"/>
        <scheme val="minor"/>
      </rPr>
      <t>ー</t>
    </r>
    <r>
      <rPr>
        <sz val="11"/>
        <color theme="1"/>
        <rFont val="맑은 고딕"/>
        <family val="3"/>
        <charset val="129"/>
        <scheme val="minor"/>
      </rPr>
      <t>色の屋根が印象的な妖精の家です。</t>
    </r>
  </si>
  <si>
    <t>圓形薰衣草色屋頂的仙女之家。</t>
  </si>
  <si>
    <r>
      <t>圆</t>
    </r>
    <r>
      <rPr>
        <sz val="11"/>
        <color theme="1"/>
        <rFont val="맑은 고딕"/>
        <family val="3"/>
        <charset val="129"/>
        <scheme val="minor"/>
      </rPr>
      <t>形薰衣草色屋</t>
    </r>
    <r>
      <rPr>
        <sz val="11"/>
        <color theme="1"/>
        <rFont val="맑은 고딕"/>
        <family val="3"/>
        <charset val="134"/>
        <scheme val="minor"/>
      </rPr>
      <t>顶</t>
    </r>
    <r>
      <rPr>
        <sz val="11"/>
        <color theme="1"/>
        <rFont val="맑은 고딕"/>
        <family val="3"/>
        <charset val="129"/>
        <scheme val="minor"/>
      </rPr>
      <t>的仙女之家。</t>
    </r>
  </si>
  <si>
    <t>This is a beautiful house where a fairy who loves grass blades and morning dew resides.</t>
  </si>
  <si>
    <t>草の葉と朝露が好きな妖精が住む美しい家です。</t>
  </si>
  <si>
    <t>喜歡草葉和晨露的仙女所居住的美麗房子。</t>
  </si>
  <si>
    <r>
      <t>喜</t>
    </r>
    <r>
      <rPr>
        <sz val="11"/>
        <color theme="1"/>
        <rFont val="맑은 고딕"/>
        <family val="3"/>
        <charset val="134"/>
        <scheme val="minor"/>
      </rPr>
      <t>欢</t>
    </r>
    <r>
      <rPr>
        <sz val="11"/>
        <color theme="1"/>
        <rFont val="맑은 고딕"/>
        <family val="3"/>
        <charset val="129"/>
        <scheme val="minor"/>
      </rPr>
      <t>草叶和晨露的仙女所居住的美</t>
    </r>
    <r>
      <rPr>
        <sz val="11"/>
        <color theme="1"/>
        <rFont val="맑은 고딕"/>
        <family val="3"/>
        <charset val="134"/>
        <scheme val="minor"/>
      </rPr>
      <t>丽</t>
    </r>
    <r>
      <rPr>
        <sz val="11"/>
        <color theme="1"/>
        <rFont val="맑은 고딕"/>
        <family val="3"/>
        <charset val="129"/>
        <scheme val="minor"/>
      </rPr>
      <t>房子。</t>
    </r>
  </si>
  <si>
    <t>This is a splendid greenhouse house of a fairy who loves mysterious flowers.</t>
  </si>
  <si>
    <r>
      <t>神秘的な花を愛する妖精の華やかな</t>
    </r>
    <r>
      <rPr>
        <sz val="11"/>
        <color theme="1"/>
        <rFont val="맑은 고딕"/>
        <family val="3"/>
        <charset val="128"/>
        <scheme val="minor"/>
      </rPr>
      <t>温</t>
    </r>
    <r>
      <rPr>
        <sz val="11"/>
        <color theme="1"/>
        <rFont val="맑은 고딕"/>
        <family val="3"/>
        <charset val="129"/>
        <scheme val="minor"/>
      </rPr>
      <t>室です。</t>
    </r>
  </si>
  <si>
    <t>愛神秘花的仙女的華麗溫室房子。</t>
  </si>
  <si>
    <r>
      <t>爱</t>
    </r>
    <r>
      <rPr>
        <sz val="11"/>
        <color theme="1"/>
        <rFont val="맑은 고딕"/>
        <family val="3"/>
        <charset val="129"/>
        <scheme val="minor"/>
      </rPr>
      <t>神秘花的仙女的</t>
    </r>
    <r>
      <rPr>
        <sz val="11"/>
        <color theme="1"/>
        <rFont val="맑은 고딕"/>
        <family val="3"/>
        <charset val="134"/>
        <scheme val="minor"/>
      </rPr>
      <t>华丽</t>
    </r>
    <r>
      <rPr>
        <sz val="11"/>
        <color theme="1"/>
        <rFont val="맑은 고딕"/>
        <family val="3"/>
        <charset val="128"/>
        <scheme val="minor"/>
      </rPr>
      <t>温</t>
    </r>
    <r>
      <rPr>
        <sz val="11"/>
        <color theme="1"/>
        <rFont val="맑은 고딕"/>
        <family val="3"/>
        <charset val="129"/>
        <scheme val="minor"/>
      </rPr>
      <t>室房子。</t>
    </r>
  </si>
  <si>
    <t>This is a special decoration that can only be seen in the fairy land. Sometimes they gather here to sing beautiful songs together!</t>
  </si>
  <si>
    <r>
      <t>妖精の</t>
    </r>
    <r>
      <rPr>
        <sz val="11"/>
        <color theme="1"/>
        <rFont val="맑은 고딕"/>
        <family val="3"/>
        <charset val="128"/>
        <scheme val="minor"/>
      </rPr>
      <t>国</t>
    </r>
    <r>
      <rPr>
        <sz val="11"/>
        <color theme="1"/>
        <rFont val="맑은 고딕"/>
        <family val="3"/>
        <charset val="129"/>
        <scheme val="minor"/>
      </rPr>
      <t>でしか見ることができない特別な装飾です。時</t>
    </r>
    <r>
      <rPr>
        <sz val="11"/>
        <color theme="1"/>
        <rFont val="맑은 고딕"/>
        <family val="3"/>
        <charset val="128"/>
        <scheme val="minor"/>
      </rPr>
      <t>々</t>
    </r>
    <r>
      <rPr>
        <sz val="11"/>
        <color theme="1"/>
        <rFont val="맑은 고딕"/>
        <family val="3"/>
        <charset val="129"/>
        <scheme val="minor"/>
      </rPr>
      <t>、ここに集まり、一</t>
    </r>
    <r>
      <rPr>
        <sz val="11"/>
        <color theme="1"/>
        <rFont val="맑은 고딕"/>
        <family val="3"/>
        <charset val="128"/>
        <scheme val="minor"/>
      </rPr>
      <t>緒</t>
    </r>
    <r>
      <rPr>
        <sz val="11"/>
        <color theme="1"/>
        <rFont val="맑은 고딕"/>
        <family val="3"/>
        <charset val="129"/>
        <scheme val="minor"/>
      </rPr>
      <t>に美しい歌を歌います！</t>
    </r>
  </si>
  <si>
    <t>只有在仙女國度中才能看到的特殊裝飾。有時會聚在這裡一起唱美麗的歌！</t>
  </si>
  <si>
    <r>
      <t>只有在仙女</t>
    </r>
    <r>
      <rPr>
        <sz val="11"/>
        <color theme="1"/>
        <rFont val="맑은 고딕"/>
        <family val="3"/>
        <charset val="128"/>
        <scheme val="minor"/>
      </rPr>
      <t>国</t>
    </r>
    <r>
      <rPr>
        <sz val="11"/>
        <color theme="1"/>
        <rFont val="맑은 고딕"/>
        <family val="3"/>
        <charset val="129"/>
        <scheme val="minor"/>
      </rPr>
      <t>度中才能看到的特殊装</t>
    </r>
    <r>
      <rPr>
        <sz val="11"/>
        <color theme="1"/>
        <rFont val="맑은 고딕"/>
        <family val="3"/>
        <charset val="134"/>
        <scheme val="minor"/>
      </rPr>
      <t>饰</t>
    </r>
    <r>
      <rPr>
        <sz val="11"/>
        <color theme="1"/>
        <rFont val="맑은 고딕"/>
        <family val="3"/>
        <charset val="129"/>
        <scheme val="minor"/>
      </rPr>
      <t>。有</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聚在</t>
    </r>
    <r>
      <rPr>
        <sz val="11"/>
        <color theme="1"/>
        <rFont val="맑은 고딕"/>
        <family val="3"/>
        <charset val="134"/>
        <scheme val="minor"/>
      </rPr>
      <t>这</t>
    </r>
    <r>
      <rPr>
        <sz val="11"/>
        <color theme="1"/>
        <rFont val="맑은 고딕"/>
        <family val="3"/>
        <charset val="129"/>
        <scheme val="minor"/>
      </rPr>
      <t>里一起唱美</t>
    </r>
    <r>
      <rPr>
        <sz val="11"/>
        <color theme="1"/>
        <rFont val="맑은 고딕"/>
        <family val="3"/>
        <charset val="134"/>
        <scheme val="minor"/>
      </rPr>
      <t>丽</t>
    </r>
    <r>
      <rPr>
        <sz val="11"/>
        <color theme="1"/>
        <rFont val="맑은 고딕"/>
        <family val="3"/>
        <charset val="129"/>
        <scheme val="minor"/>
      </rPr>
      <t>的歌！</t>
    </r>
  </si>
  <si>
    <t>If you follow the sparkling pieces of jewels, you will find the fairy land.</t>
  </si>
  <si>
    <r>
      <t>輝く</t>
    </r>
    <r>
      <rPr>
        <sz val="11"/>
        <color theme="1"/>
        <rFont val="맑은 고딕"/>
        <family val="3"/>
        <charset val="128"/>
        <scheme val="minor"/>
      </rPr>
      <t>宝</t>
    </r>
    <r>
      <rPr>
        <sz val="11"/>
        <color theme="1"/>
        <rFont val="맑은 고딕"/>
        <family val="3"/>
        <charset val="129"/>
        <scheme val="minor"/>
      </rPr>
      <t>石の欠片を辿っていくと、妖精の</t>
    </r>
    <r>
      <rPr>
        <sz val="11"/>
        <color theme="1"/>
        <rFont val="맑은 고딕"/>
        <family val="3"/>
        <charset val="128"/>
        <scheme val="minor"/>
      </rPr>
      <t>国</t>
    </r>
    <r>
      <rPr>
        <sz val="11"/>
        <color theme="1"/>
        <rFont val="맑은 고딕"/>
        <family val="3"/>
        <charset val="129"/>
        <scheme val="minor"/>
      </rPr>
      <t>を見つけることができます。</t>
    </r>
  </si>
  <si>
    <t>沿著閃亮的寶石碎片走，你會找到仙女國度。</t>
  </si>
  <si>
    <r>
      <t>沿着</t>
    </r>
    <r>
      <rPr>
        <sz val="11"/>
        <color theme="1"/>
        <rFont val="맑은 고딕"/>
        <family val="3"/>
        <charset val="134"/>
        <scheme val="minor"/>
      </rP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石碎片走，你</t>
    </r>
    <r>
      <rPr>
        <sz val="11"/>
        <color theme="1"/>
        <rFont val="맑은 고딕"/>
        <family val="3"/>
        <charset val="128"/>
        <scheme val="minor"/>
      </rPr>
      <t>会</t>
    </r>
    <r>
      <rPr>
        <sz val="11"/>
        <color theme="1"/>
        <rFont val="맑은 고딕"/>
        <family val="3"/>
        <charset val="129"/>
        <scheme val="minor"/>
      </rPr>
      <t>找到仙女</t>
    </r>
    <r>
      <rPr>
        <sz val="11"/>
        <color theme="1"/>
        <rFont val="맑은 고딕"/>
        <family val="3"/>
        <charset val="128"/>
        <scheme val="minor"/>
      </rPr>
      <t>国</t>
    </r>
    <r>
      <rPr>
        <sz val="11"/>
        <color theme="1"/>
        <rFont val="맑은 고딕"/>
        <family val="3"/>
        <charset val="129"/>
        <scheme val="minor"/>
      </rPr>
      <t>度。</t>
    </r>
  </si>
  <si>
    <t>This is a bronze short fence with a charming soft arch.</t>
  </si>
  <si>
    <r>
      <t>柔らかなア</t>
    </r>
    <r>
      <rPr>
        <sz val="11"/>
        <color theme="1"/>
        <rFont val="맑은 고딕"/>
        <family val="3"/>
        <charset val="128"/>
        <scheme val="minor"/>
      </rPr>
      <t>ー</t>
    </r>
    <r>
      <rPr>
        <sz val="11"/>
        <color theme="1"/>
        <rFont val="맑은 고딕"/>
        <family val="3"/>
        <charset val="129"/>
        <scheme val="minor"/>
      </rPr>
      <t>チが魅力的なブロンズの短いフェンスです。</t>
    </r>
  </si>
  <si>
    <r>
      <t>具有迷人柔和拱形的</t>
    </r>
    <r>
      <rPr>
        <sz val="11"/>
        <color theme="1"/>
        <rFont val="맑은 고딕"/>
        <family val="3"/>
        <charset val="128"/>
        <scheme val="minor"/>
      </rPr>
      <t>青</t>
    </r>
    <r>
      <rPr>
        <sz val="11"/>
        <color theme="1"/>
        <rFont val="맑은 고딕"/>
        <family val="3"/>
        <charset val="129"/>
        <scheme val="minor"/>
      </rPr>
      <t>銅短圍欄。</t>
    </r>
  </si>
  <si>
    <r>
      <t>具有迷人柔和拱形的</t>
    </r>
    <r>
      <rPr>
        <sz val="11"/>
        <color theme="1"/>
        <rFont val="맑은 고딕"/>
        <family val="3"/>
        <charset val="128"/>
        <scheme val="minor"/>
      </rPr>
      <t>青</t>
    </r>
    <r>
      <rPr>
        <sz val="11"/>
        <color theme="1"/>
        <rFont val="맑은 고딕"/>
        <family val="3"/>
        <charset val="134"/>
        <scheme val="minor"/>
      </rPr>
      <t>铜</t>
    </r>
    <r>
      <rPr>
        <sz val="11"/>
        <color theme="1"/>
        <rFont val="맑은 고딕"/>
        <family val="3"/>
        <charset val="129"/>
        <scheme val="minor"/>
      </rPr>
      <t>短</t>
    </r>
    <r>
      <rPr>
        <sz val="11"/>
        <color theme="1"/>
        <rFont val="맑은 고딕"/>
        <family val="3"/>
        <charset val="134"/>
        <scheme val="minor"/>
      </rPr>
      <t>围栏</t>
    </r>
    <r>
      <rPr>
        <sz val="11"/>
        <color theme="1"/>
        <rFont val="맑은 고딕"/>
        <family val="3"/>
        <charset val="129"/>
        <scheme val="minor"/>
      </rPr>
      <t>。</t>
    </r>
  </si>
  <si>
    <t>This is a bronze long fence with a charming soft arch.</t>
  </si>
  <si>
    <r>
      <t>柔らかなア</t>
    </r>
    <r>
      <rPr>
        <sz val="11"/>
        <color theme="1"/>
        <rFont val="맑은 고딕"/>
        <family val="3"/>
        <charset val="128"/>
        <scheme val="minor"/>
      </rPr>
      <t>ー</t>
    </r>
    <r>
      <rPr>
        <sz val="11"/>
        <color theme="1"/>
        <rFont val="맑은 고딕"/>
        <family val="3"/>
        <charset val="129"/>
        <scheme val="minor"/>
      </rPr>
      <t>チが魅力的なブロンズの長いフェンスです。</t>
    </r>
  </si>
  <si>
    <r>
      <t>具有迷人柔和拱形的</t>
    </r>
    <r>
      <rPr>
        <sz val="11"/>
        <color theme="1"/>
        <rFont val="맑은 고딕"/>
        <family val="3"/>
        <charset val="128"/>
        <scheme val="minor"/>
      </rPr>
      <t>青</t>
    </r>
    <r>
      <rPr>
        <sz val="11"/>
        <color theme="1"/>
        <rFont val="맑은 고딕"/>
        <family val="3"/>
        <charset val="129"/>
        <scheme val="minor"/>
      </rPr>
      <t>銅長圍欄。</t>
    </r>
  </si>
  <si>
    <r>
      <t>具有迷人柔和拱形的</t>
    </r>
    <r>
      <rPr>
        <sz val="11"/>
        <color theme="1"/>
        <rFont val="맑은 고딕"/>
        <family val="3"/>
        <charset val="128"/>
        <scheme val="minor"/>
      </rPr>
      <t>青</t>
    </r>
    <r>
      <rPr>
        <sz val="11"/>
        <color theme="1"/>
        <rFont val="맑은 고딕"/>
        <family val="3"/>
        <charset val="134"/>
        <scheme val="minor"/>
      </rPr>
      <t>铜长围栏</t>
    </r>
    <r>
      <rPr>
        <sz val="11"/>
        <color theme="1"/>
        <rFont val="맑은 고딕"/>
        <family val="3"/>
        <charset val="129"/>
        <scheme val="minor"/>
      </rPr>
      <t>。</t>
    </r>
  </si>
  <si>
    <t>This is a marble column with elegant curves adorned with flower carvings.</t>
  </si>
  <si>
    <t>花の彫刻が施された優美な曲線の大理石の柱です。</t>
  </si>
  <si>
    <t>裝飾著花朵雕刻的優美曲線大理石柱。</t>
  </si>
  <si>
    <r>
      <t>装</t>
    </r>
    <r>
      <rPr>
        <sz val="11"/>
        <color theme="1"/>
        <rFont val="맑은 고딕"/>
        <family val="3"/>
        <charset val="134"/>
        <scheme val="minor"/>
      </rPr>
      <t>饰</t>
    </r>
    <r>
      <rPr>
        <sz val="11"/>
        <color theme="1"/>
        <rFont val="맑은 고딕"/>
        <family val="3"/>
        <charset val="129"/>
        <scheme val="minor"/>
      </rPr>
      <t>着花朵雕刻的优美曲</t>
    </r>
    <r>
      <rPr>
        <sz val="11"/>
        <color theme="1"/>
        <rFont val="맑은 고딕"/>
        <family val="3"/>
        <charset val="134"/>
        <scheme val="minor"/>
      </rPr>
      <t>线</t>
    </r>
    <r>
      <rPr>
        <sz val="11"/>
        <color theme="1"/>
        <rFont val="맑은 고딕"/>
        <family val="3"/>
        <charset val="129"/>
        <scheme val="minor"/>
      </rPr>
      <t>大理石柱。</t>
    </r>
  </si>
  <si>
    <t>번역 내용 JP</t>
    <phoneticPr fontId="5" type="noConversion"/>
  </si>
  <si>
    <t>일반 공격 마법 속도 {0}% 증가</t>
  </si>
  <si>
    <t>Increases general attack magic speed by {0}%.</t>
  </si>
  <si>
    <t>방문 캐릭터 한도 {0}명 증가</t>
  </si>
  <si>
    <t>Increases the visitor character limit by {0} people.</t>
  </si>
  <si>
    <t>타일 최대 설치 가능 개수 {0}칸 증가</t>
  </si>
  <si>
    <t>Increases the maximum number of installable tiles by {0} spaces.</t>
  </si>
  <si>
    <t>즉시 탐험 최대 횟수 {0}회 증가</t>
  </si>
  <si>
    <t>Increases the maximum number of instant explorations by {0} times.</t>
  </si>
  <si>
    <t>가방 {0}칸 증가</t>
  </si>
  <si>
    <t>Increases the bag capacity by {0} slots.</t>
  </si>
  <si>
    <t>던전 열쇠 최대치 {0}개 증가</t>
  </si>
  <si>
    <t>Increases the maximum number of dungeon keys by {0} items.</t>
  </si>
  <si>
    <t>던전에서 일반 공격하는 속도 증가</t>
  </si>
  <si>
    <t>Increases the speed of general attacks in dungeons.</t>
  </si>
  <si>
    <r>
      <t>ダンジョンでの一般攻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</si>
  <si>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t>增加在地下城中一般攻擊的速度。</t>
  </si>
  <si>
    <r>
      <t>增加在地下城中一般攻</t>
    </r>
    <r>
      <rPr>
        <sz val="11"/>
        <color theme="1"/>
        <rFont val="맑은 고딕"/>
        <family val="3"/>
        <charset val="134"/>
        <scheme val="minor"/>
      </rPr>
      <t>击</t>
    </r>
    <r>
      <rPr>
        <sz val="11"/>
        <color theme="1"/>
        <rFont val="맑은 고딕"/>
        <family val="2"/>
        <charset val="129"/>
        <scheme val="minor"/>
      </rPr>
      <t>的速度。</t>
    </r>
  </si>
  <si>
    <t>방문 캐릭터 한도 증가</t>
  </si>
  <si>
    <t>Increases the visitor character limit.</t>
  </si>
  <si>
    <r>
      <t>訪問キャラクタ</t>
    </r>
    <r>
      <rPr>
        <sz val="11"/>
        <color theme="1"/>
        <rFont val="맑은 고딕"/>
        <family val="3"/>
        <charset val="128"/>
        <scheme val="minor"/>
      </rPr>
      <t>ー</t>
    </r>
    <r>
      <rPr>
        <sz val="11"/>
        <color theme="1"/>
        <rFont val="맑은 고딕"/>
        <family val="2"/>
        <charset val="129"/>
        <scheme val="minor"/>
      </rPr>
      <t>の上限が</t>
    </r>
    <r>
      <rPr>
        <sz val="11"/>
        <color theme="1"/>
        <rFont val="맑은 고딕"/>
        <family val="3"/>
        <charset val="128"/>
        <scheme val="minor"/>
      </rPr>
      <t>増</t>
    </r>
    <r>
      <rPr>
        <sz val="11"/>
        <color theme="1"/>
        <rFont val="맑은 고딕"/>
        <family val="2"/>
        <charset val="129"/>
        <scheme val="minor"/>
      </rPr>
      <t>加します。</t>
    </r>
  </si>
  <si>
    <t>增加訪問角色的上限。</t>
  </si>
  <si>
    <r>
      <t>增加</t>
    </r>
    <r>
      <rPr>
        <sz val="11"/>
        <color theme="1"/>
        <rFont val="맑은 고딕"/>
        <family val="3"/>
        <charset val="134"/>
        <scheme val="minor"/>
      </rPr>
      <t>访问</t>
    </r>
    <r>
      <rPr>
        <sz val="11"/>
        <color theme="1"/>
        <rFont val="맑은 고딕"/>
        <family val="2"/>
        <charset val="129"/>
        <scheme val="minor"/>
      </rPr>
      <t>角色的上限。</t>
    </r>
  </si>
  <si>
    <t>타일 최대 설치 가능 개수 증가</t>
  </si>
  <si>
    <t>Increases the maximum number of installable tiles.</t>
  </si>
  <si>
    <r>
      <t>設置可能なタイルの最大</t>
    </r>
    <r>
      <rPr>
        <sz val="11"/>
        <color theme="1"/>
        <rFont val="맑은 고딕"/>
        <family val="3"/>
        <charset val="128"/>
        <scheme val="minor"/>
      </rPr>
      <t>数</t>
    </r>
    <r>
      <rPr>
        <sz val="11"/>
        <color theme="1"/>
        <rFont val="맑은 고딕"/>
        <family val="2"/>
        <charset val="129"/>
        <scheme val="minor"/>
      </rPr>
      <t>が</t>
    </r>
    <r>
      <rPr>
        <sz val="11"/>
        <color theme="1"/>
        <rFont val="맑은 고딕"/>
        <family val="3"/>
        <charset val="128"/>
        <scheme val="minor"/>
      </rPr>
      <t>増</t>
    </r>
    <r>
      <rPr>
        <sz val="11"/>
        <color theme="1"/>
        <rFont val="맑은 고딕"/>
        <family val="2"/>
        <charset val="129"/>
        <scheme val="minor"/>
      </rPr>
      <t>加します。</t>
    </r>
  </si>
  <si>
    <t>增加可安裝的瓷磚最大數量。</t>
  </si>
  <si>
    <r>
      <t>增加可安装的瓷</t>
    </r>
    <r>
      <rPr>
        <sz val="11"/>
        <color theme="1"/>
        <rFont val="맑은 고딕"/>
        <family val="3"/>
        <charset val="134"/>
        <scheme val="minor"/>
      </rPr>
      <t>砖</t>
    </r>
    <r>
      <rPr>
        <sz val="11"/>
        <color theme="1"/>
        <rFont val="맑은 고딕"/>
        <family val="2"/>
        <charset val="129"/>
        <scheme val="minor"/>
      </rPr>
      <t>最大</t>
    </r>
    <r>
      <rPr>
        <sz val="11"/>
        <color theme="1"/>
        <rFont val="맑은 고딕"/>
        <family val="3"/>
        <charset val="128"/>
        <scheme val="minor"/>
      </rPr>
      <t>数</t>
    </r>
    <r>
      <rPr>
        <sz val="11"/>
        <color theme="1"/>
        <rFont val="맑은 고딕"/>
        <family val="2"/>
        <charset val="129"/>
        <scheme val="minor"/>
      </rPr>
      <t>量。</t>
    </r>
  </si>
  <si>
    <t>즉시 탐험 가능 횟수 증가</t>
  </si>
  <si>
    <t>Increases the number of instant explorations.</t>
  </si>
  <si>
    <r>
      <t>即時探</t>
    </r>
    <r>
      <rPr>
        <sz val="11"/>
        <color theme="1"/>
        <rFont val="맑은 고딕"/>
        <family val="3"/>
        <charset val="128"/>
        <scheme val="minor"/>
      </rPr>
      <t>検</t>
    </r>
    <r>
      <rPr>
        <sz val="11"/>
        <color theme="1"/>
        <rFont val="맑은 고딕"/>
        <family val="2"/>
        <charset val="129"/>
        <scheme val="minor"/>
      </rPr>
      <t>可能回</t>
    </r>
    <r>
      <rPr>
        <sz val="11"/>
        <color theme="1"/>
        <rFont val="맑은 고딕"/>
        <family val="3"/>
        <charset val="128"/>
        <scheme val="minor"/>
      </rPr>
      <t>数</t>
    </r>
    <r>
      <rPr>
        <sz val="11"/>
        <color theme="1"/>
        <rFont val="맑은 고딕"/>
        <family val="2"/>
        <charset val="129"/>
        <scheme val="minor"/>
      </rPr>
      <t>が</t>
    </r>
    <r>
      <rPr>
        <sz val="11"/>
        <color theme="1"/>
        <rFont val="맑은 고딕"/>
        <family val="3"/>
        <charset val="128"/>
        <scheme val="minor"/>
      </rPr>
      <t>増</t>
    </r>
    <r>
      <rPr>
        <sz val="11"/>
        <color theme="1"/>
        <rFont val="맑은 고딕"/>
        <family val="2"/>
        <charset val="129"/>
        <scheme val="minor"/>
      </rPr>
      <t>加します。</t>
    </r>
  </si>
  <si>
    <t>增加立即探索的次數。</t>
  </si>
  <si>
    <r>
      <t>增加立即探索的次</t>
    </r>
    <r>
      <rPr>
        <sz val="11"/>
        <color theme="1"/>
        <rFont val="맑은 고딕"/>
        <family val="3"/>
        <charset val="128"/>
        <scheme val="minor"/>
      </rPr>
      <t>数</t>
    </r>
    <r>
      <rPr>
        <sz val="11"/>
        <color theme="1"/>
        <rFont val="맑은 고딕"/>
        <family val="2"/>
        <charset val="129"/>
        <scheme val="minor"/>
      </rPr>
      <t>。</t>
    </r>
  </si>
  <si>
    <t>가방 칸 증가</t>
  </si>
  <si>
    <t>Increases the bag capacity.</t>
  </si>
  <si>
    <r>
      <t>バッグの容量が</t>
    </r>
    <r>
      <rPr>
        <sz val="11"/>
        <color theme="1"/>
        <rFont val="맑은 고딕"/>
        <family val="3"/>
        <charset val="128"/>
        <scheme val="minor"/>
      </rPr>
      <t>増</t>
    </r>
    <r>
      <rPr>
        <sz val="11"/>
        <color theme="1"/>
        <rFont val="맑은 고딕"/>
        <family val="2"/>
        <charset val="129"/>
        <scheme val="minor"/>
      </rPr>
      <t>加します。</t>
    </r>
  </si>
  <si>
    <t>增加背包的容量。</t>
  </si>
  <si>
    <t>던전 열쇠 최대치 증가</t>
  </si>
  <si>
    <t>Increases the maximum number of dungeon keys.</t>
  </si>
  <si>
    <r>
      <t>ダンジョンの鍵の最大</t>
    </r>
    <r>
      <rPr>
        <sz val="11"/>
        <color theme="1"/>
        <rFont val="맑은 고딕"/>
        <family val="3"/>
        <charset val="128"/>
        <scheme val="minor"/>
      </rPr>
      <t>数</t>
    </r>
    <r>
      <rPr>
        <sz val="11"/>
        <color theme="1"/>
        <rFont val="맑은 고딕"/>
        <family val="2"/>
        <charset val="129"/>
        <scheme val="minor"/>
      </rPr>
      <t>が</t>
    </r>
    <r>
      <rPr>
        <sz val="11"/>
        <color theme="1"/>
        <rFont val="맑은 고딕"/>
        <family val="3"/>
        <charset val="128"/>
        <scheme val="minor"/>
      </rPr>
      <t>増</t>
    </r>
    <r>
      <rPr>
        <sz val="11"/>
        <color theme="1"/>
        <rFont val="맑은 고딕"/>
        <family val="2"/>
        <charset val="129"/>
        <scheme val="minor"/>
      </rPr>
      <t>加します。</t>
    </r>
  </si>
  <si>
    <t>增加地下城鑰匙的最大數量。</t>
  </si>
  <si>
    <r>
      <t>增加地下城</t>
    </r>
    <r>
      <rPr>
        <sz val="11"/>
        <color theme="1"/>
        <rFont val="맑은 고딕"/>
        <family val="3"/>
        <charset val="134"/>
        <scheme val="minor"/>
      </rPr>
      <t>钥</t>
    </r>
    <r>
      <rPr>
        <sz val="11"/>
        <color theme="1"/>
        <rFont val="맑은 고딕"/>
        <family val="2"/>
        <charset val="129"/>
        <scheme val="minor"/>
      </rPr>
      <t>匙的最大</t>
    </r>
    <r>
      <rPr>
        <sz val="11"/>
        <color theme="1"/>
        <rFont val="맑은 고딕"/>
        <family val="3"/>
        <charset val="128"/>
        <scheme val="minor"/>
      </rPr>
      <t>数</t>
    </r>
    <r>
      <rPr>
        <sz val="11"/>
        <color theme="1"/>
        <rFont val="맑은 고딕"/>
        <family val="2"/>
        <charset val="129"/>
        <scheme val="minor"/>
      </rPr>
      <t>量。</t>
    </r>
  </si>
  <si>
    <r>
      <t>一般攻</t>
    </r>
    <r>
      <rPr>
        <sz val="11"/>
        <color theme="1"/>
        <rFont val="맑은 고딕"/>
        <family val="3"/>
        <charset val="128"/>
        <scheme val="minor"/>
      </rPr>
      <t>撃</t>
    </r>
    <r>
      <rPr>
        <sz val="11"/>
        <color theme="1"/>
        <rFont val="맑은 고딕"/>
        <family val="2"/>
        <charset val="129"/>
        <scheme val="minor"/>
      </rPr>
      <t>魔法の速度が{0}%</t>
    </r>
    <r>
      <rPr>
        <sz val="11"/>
        <color theme="1"/>
        <rFont val="맑은 고딕"/>
        <family val="3"/>
        <charset val="128"/>
        <scheme val="minor"/>
      </rPr>
      <t>増</t>
    </r>
    <r>
      <rPr>
        <sz val="11"/>
        <color theme="1"/>
        <rFont val="맑은 고딕"/>
        <family val="2"/>
        <charset val="129"/>
        <scheme val="minor"/>
      </rPr>
      <t>加します。</t>
    </r>
  </si>
  <si>
    <r>
      <t>一般攻</t>
    </r>
    <r>
      <rPr>
        <sz val="11"/>
        <color theme="1"/>
        <rFont val="맑은 고딕"/>
        <family val="3"/>
        <charset val="134"/>
        <scheme val="minor"/>
      </rPr>
      <t>击</t>
    </r>
    <r>
      <rPr>
        <sz val="11"/>
        <color theme="1"/>
        <rFont val="맑은 고딕"/>
        <family val="2"/>
        <charset val="129"/>
        <scheme val="minor"/>
      </rPr>
      <t>魔法速度增加{0}%。</t>
    </r>
  </si>
  <si>
    <r>
      <t>訪問キャラクタ</t>
    </r>
    <r>
      <rPr>
        <sz val="11"/>
        <color theme="1"/>
        <rFont val="맑은 고딕"/>
        <family val="3"/>
        <charset val="128"/>
        <scheme val="minor"/>
      </rPr>
      <t>ー</t>
    </r>
    <r>
      <rPr>
        <sz val="11"/>
        <color theme="1"/>
        <rFont val="맑은 고딕"/>
        <family val="2"/>
        <charset val="129"/>
        <scheme val="minor"/>
      </rPr>
      <t>の上限が{0}人</t>
    </r>
    <r>
      <rPr>
        <sz val="11"/>
        <color theme="1"/>
        <rFont val="맑은 고딕"/>
        <family val="3"/>
        <charset val="128"/>
        <scheme val="minor"/>
      </rPr>
      <t>増</t>
    </r>
    <r>
      <rPr>
        <sz val="11"/>
        <color theme="1"/>
        <rFont val="맑은 고딕"/>
        <family val="2"/>
        <charset val="129"/>
        <scheme val="minor"/>
      </rPr>
      <t>加します。</t>
    </r>
  </si>
  <si>
    <t>訪問角色上限增加{0}人。</t>
  </si>
  <si>
    <r>
      <t>访问</t>
    </r>
    <r>
      <rPr>
        <sz val="11"/>
        <color theme="1"/>
        <rFont val="맑은 고딕"/>
        <family val="2"/>
        <charset val="129"/>
        <scheme val="minor"/>
      </rPr>
      <t>角色上限增加{0}人。</t>
    </r>
  </si>
  <si>
    <r>
      <t>設置可能なタイルの最大</t>
    </r>
    <r>
      <rPr>
        <sz val="11"/>
        <color theme="1"/>
        <rFont val="맑은 고딕"/>
        <family val="3"/>
        <charset val="128"/>
        <scheme val="minor"/>
      </rPr>
      <t>数</t>
    </r>
    <r>
      <rPr>
        <sz val="11"/>
        <color theme="1"/>
        <rFont val="맑은 고딕"/>
        <family val="2"/>
        <charset val="129"/>
        <scheme val="minor"/>
      </rPr>
      <t>が{0}マス</t>
    </r>
    <r>
      <rPr>
        <sz val="11"/>
        <color theme="1"/>
        <rFont val="맑은 고딕"/>
        <family val="3"/>
        <charset val="128"/>
        <scheme val="minor"/>
      </rPr>
      <t>増</t>
    </r>
    <r>
      <rPr>
        <sz val="11"/>
        <color theme="1"/>
        <rFont val="맑은 고딕"/>
        <family val="2"/>
        <charset val="129"/>
        <scheme val="minor"/>
      </rPr>
      <t>加します。</t>
    </r>
  </si>
  <si>
    <t>可安裝瓷磚的最大數量增加{0}格。</t>
  </si>
  <si>
    <r>
      <t>可安装瓷</t>
    </r>
    <r>
      <rPr>
        <sz val="11"/>
        <color theme="1"/>
        <rFont val="맑은 고딕"/>
        <family val="3"/>
        <charset val="134"/>
        <scheme val="minor"/>
      </rPr>
      <t>砖</t>
    </r>
    <r>
      <rPr>
        <sz val="11"/>
        <color theme="1"/>
        <rFont val="맑은 고딕"/>
        <family val="2"/>
        <charset val="129"/>
        <scheme val="minor"/>
      </rPr>
      <t>的最大</t>
    </r>
    <r>
      <rPr>
        <sz val="11"/>
        <color theme="1"/>
        <rFont val="맑은 고딕"/>
        <family val="3"/>
        <charset val="128"/>
        <scheme val="minor"/>
      </rPr>
      <t>数</t>
    </r>
    <r>
      <rPr>
        <sz val="11"/>
        <color theme="1"/>
        <rFont val="맑은 고딕"/>
        <family val="2"/>
        <charset val="129"/>
        <scheme val="minor"/>
      </rPr>
      <t>量增加{0}格。</t>
    </r>
  </si>
  <si>
    <r>
      <t>即時探</t>
    </r>
    <r>
      <rPr>
        <sz val="11"/>
        <color theme="1"/>
        <rFont val="맑은 고딕"/>
        <family val="3"/>
        <charset val="128"/>
        <scheme val="minor"/>
      </rPr>
      <t>検</t>
    </r>
    <r>
      <rPr>
        <sz val="11"/>
        <color theme="1"/>
        <rFont val="맑은 고딕"/>
        <family val="2"/>
        <charset val="129"/>
        <scheme val="minor"/>
      </rPr>
      <t>の最大回</t>
    </r>
    <r>
      <rPr>
        <sz val="11"/>
        <color theme="1"/>
        <rFont val="맑은 고딕"/>
        <family val="3"/>
        <charset val="128"/>
        <scheme val="minor"/>
      </rPr>
      <t>数</t>
    </r>
    <r>
      <rPr>
        <sz val="11"/>
        <color theme="1"/>
        <rFont val="맑은 고딕"/>
        <family val="2"/>
        <charset val="129"/>
        <scheme val="minor"/>
      </rPr>
      <t>が{0}回</t>
    </r>
    <r>
      <rPr>
        <sz val="11"/>
        <color theme="1"/>
        <rFont val="맑은 고딕"/>
        <family val="3"/>
        <charset val="128"/>
        <scheme val="minor"/>
      </rPr>
      <t>増</t>
    </r>
    <r>
      <rPr>
        <sz val="11"/>
        <color theme="1"/>
        <rFont val="맑은 고딕"/>
        <family val="2"/>
        <charset val="129"/>
        <scheme val="minor"/>
      </rPr>
      <t>加します。</t>
    </r>
  </si>
  <si>
    <t>立即探索的最大次數增加{0}次。</t>
  </si>
  <si>
    <r>
      <t>立即探索的最大次</t>
    </r>
    <r>
      <rPr>
        <sz val="11"/>
        <color theme="1"/>
        <rFont val="맑은 고딕"/>
        <family val="3"/>
        <charset val="128"/>
        <scheme val="minor"/>
      </rPr>
      <t>数</t>
    </r>
    <r>
      <rPr>
        <sz val="11"/>
        <color theme="1"/>
        <rFont val="맑은 고딕"/>
        <family val="2"/>
        <charset val="129"/>
        <scheme val="minor"/>
      </rPr>
      <t>增加{0}次。</t>
    </r>
  </si>
  <si>
    <r>
      <t>バッグの容量が{0}マス</t>
    </r>
    <r>
      <rPr>
        <sz val="11"/>
        <color theme="1"/>
        <rFont val="맑은 고딕"/>
        <family val="3"/>
        <charset val="128"/>
        <scheme val="minor"/>
      </rPr>
      <t>増</t>
    </r>
    <r>
      <rPr>
        <sz val="11"/>
        <color theme="1"/>
        <rFont val="맑은 고딕"/>
        <family val="2"/>
        <charset val="129"/>
        <scheme val="minor"/>
      </rPr>
      <t>加します。</t>
    </r>
  </si>
  <si>
    <t>背包容量增加{0}格。</t>
  </si>
  <si>
    <r>
      <t>ダンジョンの鍵の最大</t>
    </r>
    <r>
      <rPr>
        <sz val="11"/>
        <color theme="1"/>
        <rFont val="맑은 고딕"/>
        <family val="3"/>
        <charset val="128"/>
        <scheme val="minor"/>
      </rPr>
      <t>数</t>
    </r>
    <r>
      <rPr>
        <sz val="11"/>
        <color theme="1"/>
        <rFont val="맑은 고딕"/>
        <family val="2"/>
        <charset val="129"/>
        <scheme val="minor"/>
      </rPr>
      <t>が{0}個</t>
    </r>
    <r>
      <rPr>
        <sz val="11"/>
        <color theme="1"/>
        <rFont val="맑은 고딕"/>
        <family val="3"/>
        <charset val="128"/>
        <scheme val="minor"/>
      </rPr>
      <t>増</t>
    </r>
    <r>
      <rPr>
        <sz val="11"/>
        <color theme="1"/>
        <rFont val="맑은 고딕"/>
        <family val="2"/>
        <charset val="129"/>
        <scheme val="minor"/>
      </rPr>
      <t>加します。</t>
    </r>
  </si>
  <si>
    <t>地下城鑰匙的最大數量增加{0}個。</t>
  </si>
  <si>
    <r>
      <t>地下城</t>
    </r>
    <r>
      <rPr>
        <sz val="11"/>
        <color theme="1"/>
        <rFont val="맑은 고딕"/>
        <family val="3"/>
        <charset val="134"/>
        <scheme val="minor"/>
      </rPr>
      <t>钥</t>
    </r>
    <r>
      <rPr>
        <sz val="11"/>
        <color theme="1"/>
        <rFont val="맑은 고딕"/>
        <family val="2"/>
        <charset val="129"/>
        <scheme val="minor"/>
      </rPr>
      <t>匙的最大</t>
    </r>
    <r>
      <rPr>
        <sz val="11"/>
        <color theme="1"/>
        <rFont val="맑은 고딕"/>
        <family val="3"/>
        <charset val="128"/>
        <scheme val="minor"/>
      </rPr>
      <t>数</t>
    </r>
    <r>
      <rPr>
        <sz val="11"/>
        <color theme="1"/>
        <rFont val="맑은 고딕"/>
        <family val="2"/>
        <charset val="129"/>
        <scheme val="minor"/>
      </rPr>
      <t>量增加{0}</t>
    </r>
    <r>
      <rPr>
        <sz val="11"/>
        <color theme="1"/>
        <rFont val="맑은 고딕"/>
        <family val="3"/>
        <charset val="128"/>
        <scheme val="minor"/>
      </rPr>
      <t>个</t>
    </r>
    <r>
      <rPr>
        <sz val="11"/>
        <color theme="1"/>
        <rFont val="맑은 고딕"/>
        <family val="2"/>
        <charset val="129"/>
        <scheme val="minor"/>
      </rPr>
      <t>。</t>
    </r>
  </si>
  <si>
    <t>ko</t>
    <phoneticPr fontId="5" type="noConversion"/>
  </si>
  <si>
    <t>ja</t>
    <phoneticPr fontId="5" type="noConversion"/>
  </si>
  <si>
    <t>en</t>
    <phoneticPr fontId="5" type="noConversion"/>
  </si>
  <si>
    <t>tw</t>
    <phoneticPr fontId="5" type="noConversion"/>
  </si>
  <si>
    <t>cn</t>
    <phoneticPr fontId="5" type="noConversion"/>
  </si>
  <si>
    <t>order</t>
    <phoneticPr fontId="5" type="noConversion"/>
  </si>
  <si>
    <t>인덱스
0 : 누르의 교환소
1 : 길드 상점</t>
    <phoneticPr fontId="5" type="noConversion"/>
  </si>
  <si>
    <t>오늘은 던전의 즉시 탐험 기능을 사용하여 이 유물을 보관함에 보관할 수 없어요. 자정 이후에 다시 시도해주세요.</t>
    <phoneticPr fontId="5" type="noConversion"/>
  </si>
  <si>
    <t>You cannot store this artifact in the storage using the instant exploration feature of the dungeon today. Please try again after 00:00 (UTC+9).</t>
  </si>
  <si>
    <r>
      <t>今日はダンジョンの即時探</t>
    </r>
    <r>
      <rPr>
        <sz val="11"/>
        <rFont val="맑은 고딕"/>
        <family val="3"/>
        <charset val="128"/>
        <scheme val="minor"/>
      </rPr>
      <t>検</t>
    </r>
    <r>
      <rPr>
        <sz val="11"/>
        <rFont val="맑은 고딕"/>
        <family val="2"/>
        <charset val="129"/>
        <scheme val="minor"/>
      </rPr>
      <t>機能を使ってこの遺物を保管庫に保管することができません。00:00（UTC+9）以降に再試行してください。</t>
    </r>
  </si>
  <si>
    <r>
      <t>今天无法使用地下城的即</t>
    </r>
    <r>
      <rPr>
        <sz val="11"/>
        <rFont val="맑은 고딕"/>
        <family val="3"/>
        <charset val="134"/>
        <scheme val="minor"/>
      </rPr>
      <t>时</t>
    </r>
    <r>
      <rPr>
        <sz val="11"/>
        <rFont val="맑은 고딕"/>
        <family val="2"/>
        <charset val="129"/>
        <scheme val="minor"/>
      </rPr>
      <t>探</t>
    </r>
    <r>
      <rPr>
        <sz val="11"/>
        <rFont val="맑은 고딕"/>
        <family val="3"/>
        <charset val="134"/>
        <scheme val="minor"/>
      </rPr>
      <t>险</t>
    </r>
    <r>
      <rPr>
        <sz val="11"/>
        <rFont val="맑은 고딕"/>
        <family val="2"/>
        <charset val="129"/>
        <scheme val="minor"/>
      </rPr>
      <t>功能</t>
    </r>
    <r>
      <rPr>
        <sz val="11"/>
        <rFont val="맑은 고딕"/>
        <family val="3"/>
        <charset val="128"/>
        <scheme val="minor"/>
      </rPr>
      <t>将</t>
    </r>
    <r>
      <rPr>
        <sz val="11"/>
        <rFont val="맑은 고딕"/>
        <family val="2"/>
        <charset val="129"/>
        <scheme val="minor"/>
      </rPr>
      <t>此</t>
    </r>
    <r>
      <rPr>
        <sz val="11"/>
        <rFont val="맑은 고딕"/>
        <family val="3"/>
        <charset val="134"/>
        <scheme val="minor"/>
      </rPr>
      <t>遗</t>
    </r>
    <r>
      <rPr>
        <sz val="11"/>
        <rFont val="맑은 고딕"/>
        <family val="2"/>
        <charset val="129"/>
        <scheme val="minor"/>
      </rPr>
      <t>物存放在</t>
    </r>
    <r>
      <rPr>
        <sz val="11"/>
        <rFont val="맑은 고딕"/>
        <family val="3"/>
        <charset val="134"/>
        <scheme val="minor"/>
      </rPr>
      <t>储</t>
    </r>
    <r>
      <rPr>
        <sz val="11"/>
        <rFont val="맑은 고딕"/>
        <family val="2"/>
        <charset val="129"/>
        <scheme val="minor"/>
      </rPr>
      <t>物箱中。</t>
    </r>
    <r>
      <rPr>
        <sz val="11"/>
        <rFont val="맑은 고딕"/>
        <family val="3"/>
        <charset val="134"/>
        <scheme val="minor"/>
      </rPr>
      <t>请</t>
    </r>
    <r>
      <rPr>
        <sz val="11"/>
        <rFont val="맑은 고딕"/>
        <family val="2"/>
        <charset val="129"/>
        <scheme val="minor"/>
      </rPr>
      <t>在00:00（UTC+9）后再</t>
    </r>
    <r>
      <rPr>
        <sz val="11"/>
        <rFont val="맑은 고딕"/>
        <family val="3"/>
        <charset val="134"/>
        <scheme val="minor"/>
      </rPr>
      <t>试</t>
    </r>
    <r>
      <rPr>
        <sz val="11"/>
        <rFont val="맑은 고딕"/>
        <family val="2"/>
        <charset val="129"/>
        <scheme val="minor"/>
      </rPr>
      <t>。</t>
    </r>
  </si>
  <si>
    <t>자정 -&gt; 언어에서 00:00(UTC+9) 표기</t>
    <phoneticPr fontId="5" type="noConversion"/>
  </si>
  <si>
    <t>네트워크 연결 중</t>
    <phoneticPr fontId="5" type="noConversion"/>
  </si>
  <si>
    <t>UI 로딩 중</t>
  </si>
  <si>
    <t>Loading UI.</t>
  </si>
  <si>
    <r>
      <t>UIを</t>
    </r>
    <r>
      <rPr>
        <sz val="11"/>
        <rFont val="맑은 고딕"/>
        <family val="3"/>
        <charset val="128"/>
        <scheme val="minor"/>
      </rPr>
      <t>読</t>
    </r>
    <r>
      <rPr>
        <sz val="11"/>
        <rFont val="맑은 고딕"/>
        <family val="2"/>
        <charset val="129"/>
        <scheme val="minor"/>
      </rPr>
      <t>み</t>
    </r>
    <r>
      <rPr>
        <sz val="11"/>
        <rFont val="맑은 고딕"/>
        <family val="3"/>
        <charset val="128"/>
        <scheme val="minor"/>
      </rPr>
      <t>込</t>
    </r>
    <r>
      <rPr>
        <sz val="11"/>
        <rFont val="맑은 고딕"/>
        <family val="2"/>
        <charset val="129"/>
        <scheme val="minor"/>
      </rPr>
      <t>み中です。</t>
    </r>
  </si>
  <si>
    <t>正在加載UI。</t>
  </si>
  <si>
    <r>
      <t>正在加</t>
    </r>
    <r>
      <rPr>
        <sz val="11"/>
        <rFont val="맑은 고딕"/>
        <family val="3"/>
        <charset val="134"/>
        <scheme val="minor"/>
      </rPr>
      <t>载</t>
    </r>
    <r>
      <rPr>
        <sz val="11"/>
        <rFont val="맑은 고딕"/>
        <family val="2"/>
        <charset val="129"/>
        <scheme val="minor"/>
      </rPr>
      <t>UI。</t>
    </r>
  </si>
  <si>
    <t>어서 와~! 유물 복원은 잘 되고 있어?</t>
  </si>
  <si>
    <t>Welcome! How's the artifact restoration going?</t>
  </si>
  <si>
    <t>ようこそ！遺物の復元はうまくいっていますか？</t>
  </si>
  <si>
    <r>
      <t>欢</t>
    </r>
    <r>
      <rPr>
        <sz val="11"/>
        <color theme="1"/>
        <rFont val="맑은 고딕"/>
        <family val="2"/>
        <charset val="129"/>
        <scheme val="minor"/>
      </rPr>
      <t>迎！</t>
    </r>
    <r>
      <rPr>
        <sz val="11"/>
        <color theme="1"/>
        <rFont val="맑은 고딕"/>
        <family val="3"/>
        <charset val="134"/>
        <scheme val="minor"/>
      </rPr>
      <t>遗</t>
    </r>
    <r>
      <rPr>
        <sz val="11"/>
        <color theme="1"/>
        <rFont val="맑은 고딕"/>
        <family val="2"/>
        <charset val="129"/>
        <scheme val="minor"/>
      </rPr>
      <t>物</t>
    </r>
    <r>
      <rPr>
        <sz val="11"/>
        <color theme="1"/>
        <rFont val="맑은 고딕"/>
        <family val="3"/>
        <charset val="129"/>
        <scheme val="minor"/>
      </rPr>
      <t>复</t>
    </r>
    <r>
      <rPr>
        <sz val="11"/>
        <color theme="1"/>
        <rFont val="맑은 고딕"/>
        <family val="2"/>
        <charset val="129"/>
        <scheme val="minor"/>
      </rPr>
      <t>原</t>
    </r>
    <r>
      <rPr>
        <sz val="11"/>
        <color theme="1"/>
        <rFont val="맑은 고딕"/>
        <family val="3"/>
        <charset val="134"/>
        <scheme val="minor"/>
      </rPr>
      <t>进</t>
    </r>
    <r>
      <rPr>
        <sz val="11"/>
        <color theme="1"/>
        <rFont val="맑은 고딕"/>
        <family val="2"/>
        <charset val="129"/>
        <scheme val="minor"/>
      </rPr>
      <t>展如何？</t>
    </r>
  </si>
  <si>
    <r>
      <t>欢</t>
    </r>
    <r>
      <rPr>
        <sz val="11"/>
        <color theme="1"/>
        <rFont val="맑은 고딕"/>
        <family val="2"/>
        <charset val="129"/>
        <scheme val="minor"/>
      </rPr>
      <t>迎！</t>
    </r>
    <r>
      <rPr>
        <sz val="11"/>
        <color theme="1"/>
        <rFont val="맑은 고딕"/>
        <family val="3"/>
        <charset val="134"/>
        <scheme val="minor"/>
      </rPr>
      <t>遗</t>
    </r>
    <r>
      <rPr>
        <sz val="11"/>
        <color theme="1"/>
        <rFont val="맑은 고딕"/>
        <family val="2"/>
        <charset val="129"/>
        <scheme val="minor"/>
      </rPr>
      <t>物恢</t>
    </r>
    <r>
      <rPr>
        <sz val="11"/>
        <color theme="1"/>
        <rFont val="맑은 고딕"/>
        <family val="3"/>
        <charset val="129"/>
        <scheme val="minor"/>
      </rPr>
      <t>复</t>
    </r>
    <r>
      <rPr>
        <sz val="11"/>
        <color theme="1"/>
        <rFont val="맑은 고딕"/>
        <family val="3"/>
        <charset val="134"/>
        <scheme val="minor"/>
      </rPr>
      <t>进</t>
    </r>
    <r>
      <rPr>
        <sz val="11"/>
        <color theme="1"/>
        <rFont val="맑은 고딕"/>
        <family val="2"/>
        <charset val="129"/>
        <scheme val="minor"/>
      </rPr>
      <t>行得</t>
    </r>
    <r>
      <rPr>
        <sz val="11"/>
        <color theme="1"/>
        <rFont val="맑은 고딕"/>
        <family val="3"/>
        <charset val="128"/>
        <scheme val="minor"/>
      </rPr>
      <t>怎</t>
    </r>
    <r>
      <rPr>
        <sz val="11"/>
        <color theme="1"/>
        <rFont val="맑은 고딕"/>
        <family val="3"/>
        <charset val="129"/>
        <scheme val="minor"/>
      </rPr>
      <t>么</t>
    </r>
    <r>
      <rPr>
        <sz val="11"/>
        <color theme="1"/>
        <rFont val="맑은 고딕"/>
        <family val="3"/>
        <charset val="134"/>
        <scheme val="minor"/>
      </rPr>
      <t>样</t>
    </r>
    <r>
      <rPr>
        <sz val="11"/>
        <color theme="1"/>
        <rFont val="맑은 고딕"/>
        <family val="2"/>
        <charset val="129"/>
        <scheme val="minor"/>
      </rPr>
      <t>？</t>
    </r>
  </si>
  <si>
    <t>내가 이 물건을 모으기 위해서 한 일을 말해주자면…</t>
  </si>
  <si>
    <t>Let me tell you what I did to collect this item...</t>
  </si>
  <si>
    <t>このアイテムを集めるためにしたことを話しましょう…</t>
  </si>
  <si>
    <r>
      <t>为</t>
    </r>
    <r>
      <rPr>
        <sz val="11"/>
        <color theme="1"/>
        <rFont val="맑은 고딕"/>
        <family val="2"/>
        <charset val="129"/>
        <scheme val="minor"/>
      </rPr>
      <t>了收集</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物品，我所做的事是…</t>
    </r>
  </si>
  <si>
    <r>
      <t>为</t>
    </r>
    <r>
      <rPr>
        <sz val="11"/>
        <color theme="1"/>
        <rFont val="맑은 고딕"/>
        <family val="2"/>
        <charset val="129"/>
        <scheme val="minor"/>
      </rPr>
      <t>了收集</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物品，我所做的事情是…</t>
    </r>
  </si>
  <si>
    <t>교환소의 물건들은 널 위해 준비한 건 아니야. 어, 어쩌다 보니!</t>
  </si>
  <si>
    <t>The items at the exchange weren't prepared for you. Oh, it just happened!</t>
  </si>
  <si>
    <t>交換所のアイテムはあなたのために用意されたものではありません。あ、たまたま！</t>
  </si>
  <si>
    <r>
      <t>交</t>
    </r>
    <r>
      <rPr>
        <sz val="11"/>
        <color theme="1"/>
        <rFont val="맑은 고딕"/>
        <family val="3"/>
        <charset val="134"/>
        <scheme val="minor"/>
      </rPr>
      <t>换</t>
    </r>
    <r>
      <rPr>
        <sz val="11"/>
        <color theme="1"/>
        <rFont val="맑은 고딕"/>
        <family val="2"/>
        <charset val="129"/>
        <scheme val="minor"/>
      </rPr>
      <t>所的物品</t>
    </r>
    <r>
      <rPr>
        <sz val="11"/>
        <color theme="1"/>
        <rFont val="맑은 고딕"/>
        <family val="3"/>
        <charset val="128"/>
        <scheme val="minor"/>
      </rPr>
      <t>并</t>
    </r>
    <r>
      <rPr>
        <sz val="11"/>
        <color theme="1"/>
        <rFont val="맑은 고딕"/>
        <family val="2"/>
        <charset val="129"/>
        <scheme val="minor"/>
      </rPr>
      <t>不是</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的。</t>
    </r>
    <r>
      <rPr>
        <sz val="11"/>
        <color theme="1"/>
        <rFont val="맑은 고딕"/>
        <family val="3"/>
        <charset val="129"/>
        <scheme val="minor"/>
      </rPr>
      <t>呃</t>
    </r>
    <r>
      <rPr>
        <sz val="11"/>
        <color theme="1"/>
        <rFont val="맑은 고딕"/>
        <family val="2"/>
        <charset val="129"/>
        <scheme val="minor"/>
      </rPr>
      <t>，偶然而已！</t>
    </r>
  </si>
  <si>
    <t>며칠째 잠을 안 잤더니… 잠깐… 오늘이 며칠이야?</t>
  </si>
  <si>
    <t>I haven't slept for days... Wait... what day is it today?</t>
  </si>
  <si>
    <r>
      <t>数</t>
    </r>
    <r>
      <rPr>
        <sz val="11"/>
        <color theme="1"/>
        <rFont val="맑은 고딕"/>
        <family val="2"/>
        <charset val="129"/>
        <scheme val="minor"/>
      </rPr>
      <t>日間眠れていないので…ちょっと…今日は何日ですか？</t>
    </r>
  </si>
  <si>
    <r>
      <t>我好几天</t>
    </r>
    <r>
      <rPr>
        <sz val="11"/>
        <color theme="1"/>
        <rFont val="맑은 고딕"/>
        <family val="3"/>
        <charset val="128"/>
        <scheme val="minor"/>
      </rPr>
      <t>没</t>
    </r>
    <r>
      <rPr>
        <sz val="11"/>
        <color theme="1"/>
        <rFont val="맑은 고딕"/>
        <family val="2"/>
        <charset val="129"/>
        <scheme val="minor"/>
      </rPr>
      <t>睡</t>
    </r>
    <r>
      <rPr>
        <sz val="11"/>
        <color theme="1"/>
        <rFont val="맑은 고딕"/>
        <family val="3"/>
        <charset val="134"/>
        <scheme val="minor"/>
      </rPr>
      <t>觉</t>
    </r>
    <r>
      <rPr>
        <sz val="11"/>
        <color theme="1"/>
        <rFont val="맑은 고딕"/>
        <family val="2"/>
        <charset val="129"/>
        <scheme val="minor"/>
      </rPr>
      <t>了… 等等… 今天几</t>
    </r>
    <r>
      <rPr>
        <sz val="11"/>
        <color theme="1"/>
        <rFont val="맑은 고딕"/>
        <family val="3"/>
        <charset val="128"/>
        <scheme val="minor"/>
      </rPr>
      <t>号</t>
    </r>
    <r>
      <rPr>
        <sz val="11"/>
        <color theme="1"/>
        <rFont val="맑은 고딕"/>
        <family val="2"/>
        <charset val="129"/>
        <scheme val="minor"/>
      </rPr>
      <t>？</t>
    </r>
  </si>
  <si>
    <t>특별</t>
  </si>
  <si>
    <t>特別</t>
  </si>
  <si>
    <r>
      <t>特</t>
    </r>
    <r>
      <rPr>
        <sz val="11"/>
        <color theme="1"/>
        <rFont val="맑은 고딕"/>
        <family val="3"/>
        <charset val="134"/>
        <scheme val="minor"/>
      </rPr>
      <t>别</t>
    </r>
  </si>
  <si>
    <t>2 Star</t>
  </si>
  <si>
    <t>4星</t>
  </si>
  <si>
    <t>이전 진열대를 개방해주세요.</t>
  </si>
  <si>
    <t>이전 벽을 개방해주세요.</t>
  </si>
  <si>
    <t>Please open the previous display.</t>
  </si>
  <si>
    <t>前のディスプレイを開いてください。</t>
  </si>
  <si>
    <r>
      <t>请</t>
    </r>
    <r>
      <rPr>
        <sz val="11"/>
        <rFont val="맑은 고딕"/>
        <family val="2"/>
        <charset val="129"/>
        <scheme val="minor"/>
      </rPr>
      <t>打</t>
    </r>
    <r>
      <rPr>
        <sz val="11"/>
        <rFont val="맑은 고딕"/>
        <family val="3"/>
        <charset val="134"/>
        <scheme val="minor"/>
      </rPr>
      <t>开</t>
    </r>
    <r>
      <rPr>
        <sz val="11"/>
        <rFont val="맑은 고딕"/>
        <family val="2"/>
        <charset val="129"/>
        <scheme val="minor"/>
      </rPr>
      <t>之前的展示架。</t>
    </r>
  </si>
  <si>
    <t>Please open the previous wall.</t>
  </si>
  <si>
    <t>前の壁を開いてください。</t>
  </si>
  <si>
    <r>
      <t>请</t>
    </r>
    <r>
      <rPr>
        <sz val="11"/>
        <rFont val="맑은 고딕"/>
        <family val="2"/>
        <charset val="129"/>
        <scheme val="minor"/>
      </rPr>
      <t>打</t>
    </r>
    <r>
      <rPr>
        <sz val="11"/>
        <rFont val="맑은 고딕"/>
        <family val="3"/>
        <charset val="134"/>
        <scheme val="minor"/>
      </rPr>
      <t>开</t>
    </r>
    <r>
      <rPr>
        <sz val="11"/>
        <rFont val="맑은 고딕"/>
        <family val="2"/>
        <charset val="129"/>
        <scheme val="minor"/>
      </rPr>
      <t>之前的</t>
    </r>
    <r>
      <rPr>
        <sz val="11"/>
        <rFont val="맑은 고딕"/>
        <family val="3"/>
        <charset val="134"/>
        <scheme val="minor"/>
      </rPr>
      <t>墙</t>
    </r>
    <r>
      <rPr>
        <sz val="11"/>
        <rFont val="맑은 고딕"/>
        <family val="2"/>
        <charset val="129"/>
        <scheme val="minor"/>
      </rPr>
      <t>。</t>
    </r>
  </si>
  <si>
    <t>기본 설명</t>
    <phoneticPr fontId="5" type="noConversion"/>
  </si>
  <si>
    <t>JA</t>
  </si>
  <si>
    <t>JA</t>
    <phoneticPr fontId="5" type="noConversion"/>
  </si>
  <si>
    <t>인덱스</t>
    <phoneticPr fontId="5" type="noConversion"/>
  </si>
  <si>
    <t>Tobias</t>
  </si>
  <si>
    <t>トビアス</t>
  </si>
  <si>
    <t>托比亞斯</t>
  </si>
  <si>
    <t>托比亚斯</t>
  </si>
  <si>
    <t>Tobias' Memory</t>
  </si>
  <si>
    <t>トビアスの記憶</t>
  </si>
  <si>
    <t>托比亞斯的記憶</t>
  </si>
  <si>
    <t>托比亚斯的记忆</t>
  </si>
  <si>
    <t>Peter's Memory</t>
  </si>
  <si>
    <t>ペーターの記憶</t>
  </si>
  <si>
    <t>彼得的記憶</t>
  </si>
  <si>
    <t>彼得的记忆</t>
  </si>
  <si>
    <t>Did Nuru ask you to make something?</t>
  </si>
  <si>
    <t>ヌルが何か作ってくれと頼んだの？</t>
  </si>
  <si>
    <t>努爾請你製作什麼嗎？</t>
  </si>
  <si>
    <t>努尔请你制作什么吗？</t>
  </si>
  <si>
    <t>Yeah. We were restoring artifacts together when Nuru came up with a good idea and asked for materials for research.</t>
  </si>
  <si>
    <t>うん。一緒に遺物を復元していたんだけど、ヌルがいい考えが浮かんだって研究に必要な材料を持ってきてくれって。</t>
  </si>
  <si>
    <t>嗯，我們正在一起修復遺物，結果努爾說他有個好主意，要我們帶來研究所需的材料。</t>
  </si>
  <si>
    <t>嗯，我们正在一起修复遗物，结果努尔说他有个好主意，要我们带来研究所需的材料。</t>
  </si>
  <si>
    <t>I haven’t seen Nuru outside the lab lately. So that’s why!</t>
  </si>
  <si>
    <t>最近ヌルが研究所の外で見かけなかったけど、それでだったのか～！</t>
  </si>
  <si>
    <t>最近都沒看到努爾在研究所外，原來是這樣啊～！</t>
  </si>
  <si>
    <t>最近都没看到努尔在研究所外，原来是这样啊～！</t>
  </si>
  <si>
    <t>Nuru~ I brought what you asked for!</t>
  </si>
  <si>
    <t>ヌル～ 君が頼んだものを持ってきたよ！</t>
  </si>
  <si>
    <t>努爾～ 你要的東西我帶來了！</t>
  </si>
  <si>
    <t>努尔～ 你要的东西我带来了！</t>
  </si>
  <si>
    <t>「ちょうどいいところに来たね。ちょうど仮説を立てていたところだったんだ。君が復元している遺物に何か変な点を見つけなかった？」</t>
  </si>
  <si>
    <t>「來得正好，我剛剛才大致建立了一個假設。你在修復的遺物裡沒有發現什麼奇怪的地方嗎？」</t>
  </si>
  <si>
    <t>「来得正好，我刚刚才大致建立了一个假设。你在修复的遗物里没有发现什么奇怪的地方吗？」</t>
  </si>
  <si>
    <t>You look confused. Alright, the great scholar and magician Nuru will explain it to you!</t>
  </si>
  <si>
    <t>わからない顔をしてるね。よし、優れた博物学者であり魔法使いであるヌル様が説明してあげよう！</t>
  </si>
  <si>
    <t>你一臉迷惑啊。好吧，偉大的博物學家兼魔法師努爾來給你解釋吧！</t>
  </si>
  <si>
    <t>你一脸迷惑啊。好吧，伟大的博物学家兼魔法师努尔来给你解释吧！</t>
  </si>
  <si>
    <t>When restoring artifacts, have you ever restored the exact same one as before?</t>
  </si>
  <si>
    <t>遺物を復元すると、以前に復元したものと全く同じ遺物が復元されたことはない？</t>
  </si>
  <si>
    <t>修復遺物時，有沒有發現曾經修復過的相同遺物？</t>
  </si>
  <si>
    <t>修复遗物时，有没有发现曾经修复过的相同遗物？</t>
  </si>
  <si>
    <t>Ah! I think that happened before!</t>
  </si>
  <si>
    <t>あっ！あったかもしれない！</t>
  </si>
  <si>
    <t>啊！好像有過！</t>
  </si>
  <si>
    <t>啊！好像有过！</t>
  </si>
  <si>
    <t>Right. That shouldn’t be possible, right? At first, I thought we might have found a forgery, but after analyzing the artifact, there was no issue. And then it kept happening again and again.</t>
  </si>
  <si>
    <t>對吧，這根本不可能發生。剛開始我以為是發現了贗品，但分析遺物後並沒有問題，而且這種事還重複發生了好幾次。</t>
  </si>
  <si>
    <t>对吧，这根本不可能发生。刚开始我以为是发现了赝品，但分析遗物后并没有问题，而且这种事还重复发生了好几次。</t>
  </si>
  <si>
    <t>I believe this phenomenon is unique to this land. I suspect it’s because of the &lt;color=#00B0F0&gt;mist&lt;/color&gt;.</t>
  </si>
  <si>
    <t>The mist that makes you fall asleep if you stay too long? Are you saying it affected the artifacts?</t>
  </si>
  <si>
    <t>長くいると眠ってしまう霧のこと？それが遺物に影響を与えたって言うの？</t>
  </si>
  <si>
    <t>是指待久了會讓人昏睡的霧嗎？它對遺物產生影響了？</t>
  </si>
  <si>
    <t>是指待久了会让人昏睡的雾吗？它对遗物产生影响了？</t>
  </si>
  <si>
    <t>Yes. Before you came here, I conducted research inside the mist.</t>
  </si>
  <si>
    <t>そう。君がこの地に来る前に、私は霧の中を調査したことがあるんだ。</t>
  </si>
  <si>
    <t>是的，在你來這裡之前，我曾經調查過霧氣。</t>
  </si>
  <si>
    <t>是的，在你来这里之前，我曾经调查过雾气。</t>
  </si>
  <si>
    <t>It felt eerie, so I didn’t check too often. But I believe the artifacts buried across this land may have been affected by the mist’s properties.</t>
  </si>
  <si>
    <t>気味が悪かったから、頻繁には確認しなかったよ。でも、この土地に埋もれた遺物が霧の特性の影響を受けている可能性があると思うんだ。</t>
  </si>
  <si>
    <t>感覺很詭異，所以我沒有頻繁去確認。但我認為散落在這片土地的遺物可能受到了霧氣特性的影響。</t>
  </si>
  <si>
    <t>感觉很诡异，所以我没有频繁去确认。但我认为散落在这片土地的遗物可能受到了雾气特性的影响。</t>
  </si>
  <si>
    <t>Let’s restore more artifacts to see if my theory is correct!</t>
  </si>
  <si>
    <t>もっと遺物を復元して、本当に私の考えが正しいのか確かめてみよう！</t>
  </si>
  <si>
    <t>繼續修復更多遺物，確認我的推測是否正確吧！</t>
  </si>
  <si>
    <t>继续修复更多遗物，确认我的推测是否正确吧！</t>
  </si>
  <si>
    <t>"The memories embedded in this land meet the mist and scatter while taking form. Things like historical events or someone’s personal memories."</t>
  </si>
  <si>
    <t>「この地に染み込んだ記憶が霧と出会い、形を持ったまま散らばっているんだ。歴史的な出来事や、誰かの記憶みたいなものがね。」</t>
  </si>
  <si>
    <t>「滲透在這片土地的記憶遇上霧氣，以具象的形式散落開來。比如歷史事件或某人的記憶。」</t>
  </si>
  <si>
    <t>「渗透在这片土地的记忆遇上雾气，以具象的形式散落开来。比如历史事件或某人的记忆。」</t>
  </si>
  <si>
    <t>If we restore the memories within the artifacts, they will return to their original form.</t>
  </si>
  <si>
    <t>遺物に宿る記憶を戻せば、遺物は本来の姿に戻るはずだよ。</t>
  </si>
  <si>
    <t>若能將遺物內蘊含的記憶復原，它們就會恢復原貌。</t>
  </si>
  <si>
    <t>若能将遗物内蕴含的记忆复原，它们就会恢复原貌。</t>
  </si>
  <si>
    <t>I’ve never seen this substance before. It might be an undiscovered material in academia.</t>
  </si>
  <si>
    <t>これは今まで見たことがない物質だね。もしかすると、まだ学界で発表されていないものかもしれない。</t>
  </si>
  <si>
    <t>這種物質我從未見過，說不定是學界尚未發表的未知物質。</t>
  </si>
  <si>
    <t>这种物质我从未见过，说不定是学界尚未发表的未知物质。</t>
  </si>
  <si>
    <t>I need to analyze this! {PlayerName}, if you bring me more of these stones, I’ll turn them into something useful. Think of it as a collaboration.</t>
  </si>
  <si>
    <t>分析してみないと！{PlayerName}、この石をもっと持ってきてくれたら、役立つものに変えてあげるよ。一種の協力関係だね。</t>
  </si>
  <si>
    <t>我得好好分析一下！{PlayerName}，如果你能帶來更多這種石頭，我會將它們變成有用的東西。這算是一種合作吧。</t>
  </si>
  <si>
    <t>我得好好分析一下！{PlayerName}，如果你能带来更多这种石头，我会将它们变成有用的东西。这算是一种合作吧。</t>
  </si>
  <si>
    <t>You don’t have to go that far—I’d help Nuru’s research anyway. But since you’re offering something good, I won’t say no!</t>
  </si>
  <si>
    <t>そこまでしなくてもヌルの研究を手伝うつもりだよ。でも、いいものをくれるなら断らないよ！</t>
  </si>
  <si>
    <t>不用特意回報，我本來就會幫助努爾的研究。但既然有好東西，那我就不客氣了！</t>
  </si>
  <si>
    <t>不用特意回报，我本来就会帮助努尔的研究。但既然有好东西，那我就不客气了！</t>
  </si>
  <si>
    <t>誰かの記憶</t>
  </si>
  <si>
    <t>某人的記憶</t>
  </si>
  <si>
    <r>
      <t>某人的</t>
    </r>
    <r>
      <rPr>
        <sz val="10"/>
        <color theme="1"/>
        <rFont val="NSimSun"/>
        <family val="3"/>
        <charset val="134"/>
      </rPr>
      <t>记忆</t>
    </r>
  </si>
  <si>
    <t>Someone's Memory</t>
    <phoneticPr fontId="5" type="noConversion"/>
  </si>
  <si>
    <t>Peter</t>
  </si>
  <si>
    <r>
      <t>ペ</t>
    </r>
    <r>
      <rPr>
        <sz val="11"/>
        <color theme="1"/>
        <rFont val="맑은 고딕"/>
        <family val="3"/>
        <charset val="128"/>
        <scheme val="minor"/>
      </rPr>
      <t>ー</t>
    </r>
    <r>
      <rPr>
        <sz val="11"/>
        <color theme="1"/>
        <rFont val="맑은 고딕"/>
        <family val="2"/>
        <charset val="129"/>
        <scheme val="minor"/>
      </rPr>
      <t>タ</t>
    </r>
    <r>
      <rPr>
        <sz val="11"/>
        <color theme="1"/>
        <rFont val="맑은 고딕"/>
        <family val="3"/>
        <charset val="128"/>
        <scheme val="minor"/>
      </rPr>
      <t>ー</t>
    </r>
  </si>
  <si>
    <t>彼得</t>
  </si>
  <si>
    <t>As you said, the materials I’m using now are ones I ordered from Basat. But it won’t be enough.</t>
  </si>
  <si>
    <t>君の言う通り、今使っているものはバサトに注文して集めた材料さ。でも、これだけじゃ足りないね。</t>
  </si>
  <si>
    <t>如你所說，這些材料是我向巴薩特訂購的，但還是不夠。</t>
  </si>
  <si>
    <t>如你所说，这些材料是我向巴萨特订购的，但还是不够。</t>
  </si>
  <si>
    <t>I’ll place another order with Basat, so could you bring me more of the items only you can make?</t>
  </si>
  <si>
    <t>私もバサトにもっと材料を発注するから、君だけが作れるものをもっと持ってきてくれないか？</t>
  </si>
  <si>
    <t>我也會向巴薩特訂購更多材料，所以你能多帶來一些只有你能製作的物品嗎？</t>
  </si>
  <si>
    <t>我也会向巴萨特订购更多材料，所以你能多带来一些只有你能制作的物品吗？</t>
  </si>
  <si>
    <t>Got it! Write down what you need here.</t>
  </si>
  <si>
    <t>分かった！必要なものをここに書いて！</t>
  </si>
  <si>
    <t>明白了！請把需要的東西寫在這裡。</t>
  </si>
  <si>
    <t>明白了！请把需要的东西写在这里。</t>
  </si>
  <si>
    <t>I might be the first to publish a paper on this! What should I name it?</t>
  </si>
  <si>
    <t>もしかすると、これを初めて論文にして発表できるかもしれない！何て名前をつけよう？</t>
  </si>
  <si>
    <t>說不定我會是第一個發表論文的人！應該取什麼名字呢？</t>
  </si>
  <si>
    <t>说不定我会是第一个发表论文的人！应该取什么名字呢？</t>
  </si>
  <si>
    <t>That won’t do! It doesn’t match my aesthetics! The name must immediately convey the essence of the material!</t>
  </si>
  <si>
    <t>それはダメだ！私の美学に合わない！名前だけでこの物質の本質が分かるものでないといけない！</t>
  </si>
  <si>
    <t>那不行！那不符合我的美學！名字必須能直接表現出這種物質的本質！</t>
  </si>
  <si>
    <t>那不行！那不符合我的美学！名字必须能直接表现出这种物质的本质！</t>
  </si>
  <si>
    <t>{PlayerName}! Long time no see! How was the thing you brought last time?</t>
  </si>
  <si>
    <t>{PlayerName}！久しぶり！前に持ってきてくれたものはどうだった？</t>
  </si>
  <si>
    <t>{PlayerName}！好久不見！上次帶來的東西怎麼樣？</t>
  </si>
  <si>
    <t>{PlayerName}！好久不见！上次带来的东西怎么样？</t>
  </si>
  <si>
    <t>So is the research finished now? Is Nuru coming outside too?!</t>
  </si>
  <si>
    <t>じゃあ、研究はもう終わったの？ヌルも外に出るの？！</t>
  </si>
  <si>
    <t>那研究結束了嗎？努爾也要出來嗎？！</t>
  </si>
  <si>
    <t>那研究结束了吗？努尔也要出来吗？！</t>
  </si>
  <si>
    <t>When we dismantled artifacts, we got &lt;color=#00B0F0&gt;Traces of Memory&lt;/color&gt;. Now, we’re going to try &lt;color=#00B0F0&gt;synthesizing&lt;/color&gt; artifacts.</t>
  </si>
  <si>
    <t>遺物を分解した時、&lt;color=#00B0F0&gt;記憶の痕跡&lt;/color&gt;が得られたね。今度は遺物を集めて&lt;color=#00B0F0&gt;合成&lt;/color&gt;を試してみるよ。</t>
  </si>
  <si>
    <t>拆解遺物時能獲得&lt;color=#00B0F0&gt;記憶的痕跡&lt;/color&gt;。現在要嘗試&lt;color=#00B0F0&gt;合成&lt;/color&gt;遺物。</t>
  </si>
  <si>
    <t>拆解遗物时能获得&lt;color=#00B0F0&gt;记忆的痕迹&lt;/color&gt;。现在要尝试&lt;color=#00B0F0&gt;合成&lt;/color&gt;遗物。</t>
  </si>
  <si>
    <t>Curious?</t>
  </si>
  <si>
    <t>気になる？</t>
  </si>
  <si>
    <t>好奇嗎？</t>
  </si>
  <si>
    <t>好奇吗？</t>
  </si>
  <si>
    <t>Smart thinking! Now, bring me three artifacts!</t>
  </si>
  <si>
    <t>賢い判断だね！さあ、遺物を3つ持ってきて！</t>
  </si>
  <si>
    <t>想得不錯！來，帶三個遺物來！</t>
  </si>
  <si>
    <t>想得不错！来，带三个遗物来！</t>
  </si>
  <si>
    <t>Now we’re trying &lt;color=#00B0F0&gt;synthesis&lt;/color&gt;?</t>
  </si>
  <si>
    <t>じゃあ、&lt;color=#00B0F0&gt;合成&lt;/color&gt;をやってみるの？</t>
  </si>
  <si>
    <t>現在要進行&lt;color=#00B0F0&gt;合成&lt;/color&gt;了嗎？</t>
  </si>
  <si>
    <t>现在要进行&lt;color=#00B0F0&gt;合成&lt;/color&gt;了吗？</t>
  </si>
  <si>
    <t>Yes! We’ll &lt;color=#00B0F0&gt;extract&lt;/color&gt; the memories within the artifacts and &lt;color=#00B0F0&gt;synthesize&lt;/color&gt; them into a different form. But we can’t predict what will be extracted or created.</t>
  </si>
  <si>
    <t>そう！遺物に宿る記憶を&lt;color=#00B0F0&gt;抽出&lt;/color&gt;して&lt;color=#00B0F0&gt;別の形に合成&lt;/color&gt;するよ。でも、どんな記憶が抽出されるのか、何が生まれるのかは分からない。</t>
  </si>
  <si>
    <t>沒錯！將遺物中蘊含的記憶&lt;color=#00B0F0&gt;提取&lt;/color&gt;並&lt;color=#00B0F0&gt;合成&lt;/color&gt;成不同的形態。不過我們無法預測會提取什麼或創造出什麼。</t>
  </si>
  <si>
    <t>没错！将遗物中蕴含的记忆&lt;color=#00B0F0&gt;提取&lt;/color&gt;并&lt;color=#00B0F0&gt;合成&lt;/color&gt;成不同的形态。不过我们无法预测会提取什么或创造出什么。</t>
  </si>
  <si>
    <t>Don’t state the obvious, just focus! We’re going to attempt &lt;color=#00B0F0&gt;synthesis&lt;/color&gt; with three artifacts and the necessary materials!</t>
  </si>
  <si>
    <t>当たり前のこと言わないで集中して！遺物3つと必要なものを使って&lt;color=#00B0F0&gt;合成&lt;/color&gt;を試すよ！</t>
  </si>
  <si>
    <t>別說廢話，專心點！我們要用三件遺物和必要的材料來進行&lt;color=#00B0F0&gt;合成&lt;/color&gt;！</t>
  </si>
  <si>
    <t>别说废话，专心点！我们要用三件遗物和必要的材料来进行&lt;color=#00B0F0&gt;合成&lt;/color&gt;！</t>
  </si>
  <si>
    <t>It feels similar to when we restore artifacts.</t>
  </si>
  <si>
    <t>なんだか復元した時の感じに似てるね。</t>
  </si>
  <si>
    <t>感覺跟修復遺物時很像呢。</t>
  </si>
  <si>
    <t>感觉跟修复遗物时很像呢。</t>
  </si>
  <si>
    <t>{PlayerName}, you probably don’t fully grasp how great an achievement this is, do you?</t>
  </si>
  <si>
    <t>{PlayerName}、これがどれほど偉大な業績なのか、あまり実感が湧かないでしょ？</t>
  </si>
  <si>
    <t>{PlayerName}，你大概還不太能體會這是多麼偉大的成就吧？</t>
  </si>
  <si>
    <t>{PlayerName}，你大概还不太能体会这是多么伟大的成就吧？</t>
  </si>
  <si>
    <t>Nuru’s right. But it’s not like I don’t understand at all!</t>
  </si>
  <si>
    <t>ヌルの言う通りだね。でも、全く分からないわけじゃないよ！</t>
  </si>
  <si>
    <t>努爾說得沒錯。但我也不是完全不懂！</t>
  </si>
  <si>
    <t>努尔说得没错。但我也不是完全不懂！</t>
  </si>
  <si>
    <t>Got it. Now, let’s check what differences the synthesized artifact has compared to others. Let’s compare it to the artifacts displayed in the museum.</t>
  </si>
  <si>
    <t>分かった。じゃあ、合成した遺物が他の遺物とどう違うか確認しよう。博物館に展示してある遺物と比べてみよう。</t>
  </si>
  <si>
    <t>明白了。現在來確認合成出來的遺物和其他遺物有什麼不同吧。拿來和博物館裡的遺物比較看看。</t>
  </si>
  <si>
    <t>明白了。现在来确认合成出来的遗物和其他遗物有什么不同吧。拿来和博物馆里的遗物比较看看。</t>
  </si>
  <si>
    <t>We used reagents to compare them, and the synthesized artifact seems to have similar properties to the others.</t>
  </si>
  <si>
    <t>試薬を使って比較してみたけど、合成された遺物の特性は他の遺物と似ているみたい。</t>
  </si>
  <si>
    <t>用試劑比較了一下，合成出來的遺物特性好像和其他遺物差不多。</t>
  </si>
  <si>
    <t>用试剂比较了一下，合成出来的遗物特性好像和其他遗物差不多。</t>
  </si>
  <si>
    <t>There might be artifacts that can only be made through synthesis. But since we’re synthesizing &lt;color=#00B0F0&gt;memory&lt;/color&gt;, the criteria are somewhat vague. We might understand better with more attempts.</t>
  </si>
  <si>
    <t>合成でしか作れない新しい遺物があるかもしれないね？でも&lt;color=#00B0F0&gt;記憶&lt;/color&gt;の合成だから、基準がちょっと曖昧だね。もっと試してみないと分からないかも。</t>
  </si>
  <si>
    <t>可能有只能透過合成製造的全新遺物？但因為是&lt;color=#00B0F0&gt;記憶&lt;/color&gt;的合成，所以標準有點模糊呢。多試幾次可能會更清楚。</t>
  </si>
  <si>
    <t>可能有只能通过合成制造的全新遗物？但因为是&lt;color=#00B0F0&gt;记忆&lt;/color&gt;的合成，所以标准有点模糊呢。多试几次可能会更清楚。</t>
  </si>
  <si>
    <t>Let’s place the synthesized artifact in the museum.</t>
  </si>
  <si>
    <t>合成した遺物を博物館に展示しよう。</t>
  </si>
  <si>
    <t>把合成出的遺物放進博物館吧。</t>
  </si>
  <si>
    <t>把合成出的遗物放进博物馆吧。</t>
  </si>
  <si>
    <t>I think we need to refine the magic used in synthesis. We also need to think about a way to stabilize the results.</t>
  </si>
  <si>
    <t>合成に使った魔法をもう少し調整する必要がありそうだね。結果を安定させる方法も考えないと。</t>
  </si>
  <si>
    <t>需要稍微改進一下用於合成的魔法，也要考慮如何穩定結果。</t>
  </si>
  <si>
    <t>需要稍微改进一下用于合成的魔法，也要考虑如何稳定结果。</t>
  </si>
  <si>
    <t>魔法をいじる?</t>
  </si>
  <si>
    <t>Yeah. If you’ve spent time under &lt;color=#00B0F0&gt;that master&lt;/color&gt;, you must know the method by now, right?</t>
  </si>
  <si>
    <t>そうだね。その師匠の下で過ごしていたなら、方法は知っているだろう？</t>
  </si>
  <si>
    <t>對啊。如果你也在&lt;color=#00B0F0&gt;那位師父&lt;/color&gt;身邊待過，應該會知道方法吧？</t>
  </si>
  <si>
    <t>对啊。如果你也在&lt;color=#00B0F0&gt;那位师父&lt;/color&gt;身边待过，应该会知道方法吧？</t>
  </si>
  <si>
    <t>Don’t underestimate the years I’ve lived through!</t>
  </si>
  <si>
    <t>生きてきた年月を軽んじてはいけない！</t>
  </si>
  <si>
    <t>別小看我走過的歲月！</t>
  </si>
  <si>
    <t>别小看我走过的岁月！</t>
  </si>
  <si>
    <t>This is impossible, {PlayerName}!</t>
  </si>
  <si>
    <t>ダメだ、{PlayerName}！</t>
  </si>
  <si>
    <t>不行了，{PlayerName}！</t>
  </si>
  <si>
    <t>I’m bored! I’ve been only playing with Nuru lately! Play with us too!</t>
  </si>
  <si>
    <t>暇だ！最近ヌルとばかり遊んでいる！私たちとも遊んでよ！</t>
  </si>
  <si>
    <t>好無聊！最近只和努魯玩！也跟我們玩吧！</t>
  </si>
  <si>
    <t>好无聊！最近只和努鲁玩！也跟我们玩吧！</t>
  </si>
  <si>
    <t>Rien wants to play together~</t>
  </si>
  <si>
    <t>リエンが一緒に遊びたいって~</t>
  </si>
  <si>
    <t>莉恩說想一起玩~</t>
  </si>
  <si>
    <t>莉恩说想一起玩~</t>
  </si>
  <si>
    <t>I want you to prove my hypothesis that there could be artifacts only obtained through synthesis. I’ll refine the magic I use in synthesis too.</t>
  </si>
  <si>
    <t>合成でしか得られない遺物があるかもしれないという私の仮説を証明してほしい。私も合成に使う魔法をしっかりと磨くから。</t>
  </si>
  <si>
    <t>希望你能證明我那個只有通過合成才能獲得的遺物的假設。我也會認真打磨我在合成中使用的魔法。</t>
  </si>
  <si>
    <t>希望你能证明我那个只有通过合成才能获得的遗物的假设。我也会认真打磨我在合成中使用的魔法。</t>
  </si>
  <si>
    <t>The wind blew from somewhere in the forest. Along with the laughter carried by the wind, I heard a song with an unfamiliar rhythm.</t>
  </si>
  <si>
    <t>森のどこかから風が吹いてきた。風に乗って笑い声が聞こえ、聞いたことのないリズムの歌声が聞こえた。</t>
  </si>
  <si>
    <t>從森林的某個地方吹來了風。隨著風中傳來的笑聲，還聽到了不曾聽過的旋律歌聲。</t>
  </si>
  <si>
    <t>从森林的某个地方吹来了风。随着风中传来的笑声，还听到了不曾听过的旋律歌声。</t>
  </si>
  <si>
    <t>Following the sound, I walked and found fairies gathered together singing.</t>
  </si>
  <si>
    <t>音を追いかけて歩いていくと、フェアリーたちが集まって歌を歌っていた。</t>
  </si>
  <si>
    <t>我順著聲音走去，發現精靈們聚集在一起唱歌。</t>
  </si>
  <si>
    <t>我顺着声音走去，发现精灵们聚集在一起唱歌。</t>
  </si>
  <si>
    <t>Ah! {PlayerName} is here!</t>
  </si>
  <si>
    <t>あっ！{PlayerName}が来た！</t>
  </si>
  <si>
    <t>啊！{PlayerName}來了！</t>
  </si>
  <si>
    <t>啊！{PlayerName}来了！</t>
  </si>
  <si>
    <t>Hey! What was that song you just sang? I’ve never heard it before!</t>
  </si>
  <si>
    <t>こんにちは！さっき歌っていた歌は何？今まで聞いたことがない歌だね！</t>
  </si>
  <si>
    <t>你好！剛剛唱的那首歌是什麼？我從來沒聽過！</t>
  </si>
  <si>
    <t>你好！刚刚唱的那首歌是什么？我从来没听过！</t>
  </si>
  <si>
    <t>This is the song that &lt;color=#00B0F0&gt;Bibi&lt;/color&gt; taught us! Bibi said that it was taught by &lt;color=#00B0F0&gt;Lady Dike&lt;/color&gt;.</t>
  </si>
  <si>
    <t>これは&lt;color=#00B0F0&gt;ビビ&lt;/color&gt;が私たちに教えてくれた歌だよ！ビビは&lt;color=#00B0F0&gt;ディケ女神&lt;/color&gt;が教えてくれたと言っていたよ。</t>
  </si>
  <si>
    <t>這是&lt;color=#00B0F0&gt;比比&lt;/color&gt;告訴我們的歌！比比說是&lt;color=#00B0F0&gt;迪克女神&lt;/color&gt;教她的。</t>
  </si>
  <si>
    <t>这是&lt;color=#00B0F0&gt;比比&lt;/color&gt;告诉我们的歌！比比说是&lt;color=#00B0F0&gt;迪克女神&lt;/color&gt;教她的。</t>
  </si>
  <si>
    <t>That’s right~ I was hoping we could meet in the &lt;color=#00B0F0&gt;land of spring where winter came&lt;/color&gt;~ but we couldn’t~</t>
  </si>
  <si>
    <t>そうだね~ &lt;color=#00B0F0&gt;冬が訪れた春の大地&lt;/color&gt;で会えるか楽しみにしていたけど~ 会えなかったよ~</t>
  </si>
  <si>
    <t>對啊~ 我曾期待在&lt;color=#00B0F0&gt;冬天來臨的春天土地&lt;/color&gt;見面呢~ 可惜沒能見到~</t>
  </si>
  <si>
    <t>对啊~ 我曾期待在&lt;color=#00B0F0&gt;冬天来临的春天土地&lt;/color&gt;见面呢~ 可惜没能见到~</t>
  </si>
  <si>
    <t>Huh? Rus, Miro! Look at this!</t>
  </si>
  <si>
    <t>え？ルス、ミロ！これを見て！</t>
  </si>
  <si>
    <t>啊？魯斯，米羅！快看這個！</t>
  </si>
  <si>
    <t>啊？鲁斯，米罗！快看这个！</t>
  </si>
  <si>
    <t>It looks just like something Bibi used to carry around~ It’s broken just like how it was when we were playing together~</t>
  </si>
  <si>
    <t>昔、ビビが持ち歩いていた物に似ているねビビと一緒に遊んでいた時に壊れた状態のままだね</t>
  </si>
  <si>
    <t>這跟比比以前帶著的東西很像呢~ 就是我們一起玩時壞掉的模樣~</t>
  </si>
  <si>
    <t>这跟比比以前带着的东西很像呢~ 就是我们一起玩时坏掉的模样~</t>
  </si>
  <si>
    <t>Of course! If you give it to me, I’ll fix it right away!</t>
  </si>
  <si>
    <t>もちろん！私に渡してくれれば、すぐに修理するよ！</t>
  </si>
  <si>
    <t>當然！給我，我馬上就修好！</t>
  </si>
  <si>
    <t>当然！给我，我马上就修好！</t>
  </si>
  <si>
    <t>The fairy inhabitants of the forest were crying as they longed for their goddess who had fallen asleep. They cried for a long time like children.</t>
  </si>
  <si>
    <t>森の住民であるフェアリーたちは、眠ってしまった女神を懐かしみながら泣いていた。子供のようにしばらく泣いていた。</t>
  </si>
  <si>
    <t>森林中的精靈居民們因為思念他們沉睡的女神而哭泣。他們像小孩子一樣哭了好久。</t>
  </si>
  <si>
    <t>森林中的精灵居民们因为思念他们沉睡的女神而哭泣。他们像小孩子一样哭了好久。</t>
  </si>
  <si>
    <t>"And in the forest, once the most peaceful in the world, a fog filled with sorrow began to gather."</t>
  </si>
  <si>
    <t>「そしてこの世界で最も平和だった森にも悲しみを抱えた霧が集まってきた。」</t>
  </si>
  <si>
    <t>"就在這個世界上最平靜的森林裡，開始有了帶著悲傷的霧氣聚集過來。"</t>
  </si>
  <si>
    <t>"就在这个世界上最平静的森林里，开始有了带着悲伤的雾气聚集过来。"</t>
  </si>
  <si>
    <t>The forest, once filled with clear songs and joyful dances, seemed to be slowly falling asleep."</t>
  </si>
  <si>
    <t>明るい歌声、喜びに満ちた踊りが消えた森は、そんなふうにゆっくりと眠りに落ちていくようだった。」</t>
  </si>
  <si>
    <t>充滿清晰歌聲和喜悅舞蹈的森林，似乎正慢慢地陷入沉睡。"</t>
  </si>
  <si>
    <t>充满清晰歌声和喜悦舞蹈的森林，似乎正慢慢地陷入沉睡。"</t>
  </si>
  <si>
    <t>Then, the first fairy, &lt;color=#00B0F0&gt;Bibi&lt;/color&gt;, spoke in front of everyone.</t>
  </si>
  <si>
    <t>その時、最初のフェアリーである&lt;color=#00B0F0&gt;ビビ&lt;/color&gt;がみんなの前で言った。</t>
  </si>
  <si>
    <t>那時，最初的精靈&lt;color=#00B0F0&gt;比比&lt;/color&gt;站在大家面前說道。</t>
  </si>
  <si>
    <t>那时，最初的精灵&lt;color=#00B0F0&gt;比比&lt;/color&gt;站在大家面前说道。</t>
  </si>
  <si>
    <t>'I’m going to retrieve the goddess’s treasure.'</t>
  </si>
  <si>
    <t>「私は女神様の宝物を取り戻しに行く。」</t>
  </si>
  <si>
    <t>'我要去找回女神的寶物。'</t>
  </si>
  <si>
    <t>'我要去找回女神的宝物。'</t>
  </si>
  <si>
    <t>'When I return, the goddess will open her eyes again. Don’t cry, and wait for me in this forest.'</t>
  </si>
  <si>
    <t>「私が帰ってくると、女神様もまた目を覚ますだろう。みんな泣かないで、この森で待っていてくれ。」</t>
  </si>
  <si>
    <t>'等我回來時，女神也會再次睜開眼睛。大家別哭，在這個森林裡等我。'</t>
  </si>
  <si>
    <t>'等我回来时，女神也会再次睁开眼睛。大家别哭，在这个森林里等我。'</t>
  </si>
  <si>
    <t>As I was looking at the faintly readable memories, Rien spoke up.</t>
  </si>
  <si>
    <t>かすかに読める記憶を見つめていると、リエンが口を開いた。</t>
  </si>
  <si>
    <t>看著模糊可讀的記憶，莉恩開口了。</t>
  </si>
  <si>
    <t>看着模糊可读的记忆，莉恩开口了。</t>
  </si>
  <si>
    <t>Back then, Bibi was really angry... She used a lot of power with us to make sure the fog never touched the forest and then left.</t>
  </si>
  <si>
    <t>The fog started spreading in this forest too~ One by one, we began to fall asleep~</t>
  </si>
  <si>
    <t>この森にも霧が広がり始めた〜私たちは一人ずつ眠り始めた〜</t>
  </si>
  <si>
    <t>這片森林裡的霧氣也開始擴散開來我們一個接一個地開始入睡</t>
  </si>
  <si>
    <t>这片森林里的雾气也开始扩散开来我们一个接一个地开始入睡</t>
  </si>
  <si>
    <t>Maybe Bibi’s relationship with that wizard and the goddess was different, since she spent so much time with them~?</t>
  </si>
  <si>
    <t>ビビはその魔法使いと女神と長い間一緒に過ごしていたから、何か違ったのだろうか〜？</t>
  </si>
  <si>
    <t>比比和那位魔法師以及女神相處了這麼長的時間，會不會有些不同呢~？</t>
  </si>
  <si>
    <t>比比和那位魔法师以及女神相处了这么长的时间，会不会有些不同呢~？</t>
  </si>
  <si>
    <t>The remaining fairies followed Bibi’s words to never leave the world outside the forest.</t>
  </si>
  <si>
    <t>残されたフェアリーたちはビビの「森の外の世界には絶対に出てはいけない」という言葉を守った。</t>
  </si>
  <si>
    <t>剩下的精靈們遵從了比比的話，決定絕對不離開這片森林之外的世界。</t>
  </si>
  <si>
    <t>剩下的精灵们遵从了比比的话，决定绝对不离开这片森林之外的世界。</t>
  </si>
  <si>
    <t>We waited for the day Bibi would return and the goddess would wake up, while tending to beautiful flowers!</t>
  </si>
  <si>
    <t>いつか帰ってくるビビと目を覚ます女神様を待ちながら、きれいな花を育てたんだ！</t>
  </si>
  <si>
    <t>我們一邊等待著比比回來和女神醒來，一邊照顧著美麗的花朵！</t>
  </si>
  <si>
    <t>我们一边等待着比比回来和女神醒来，一边照顾着美丽的花朵！</t>
  </si>
  <si>
    <t>In the future, we’ll be able to meet more friends again~</t>
  </si>
  <si>
    <t>これからもっと多くの友達と再会できるよ〜</t>
  </si>
  <si>
    <t>未來我們會再次和更多的朋友見面~</t>
  </si>
  <si>
    <t>未来我们会再次和更多的朋友见面~</t>
  </si>
  <si>
    <t>The snowstorm ceased on the snowy mountain. As the white village began to come back to life, a man grabbed an old bag.</t>
  </si>
  <si>
    <t>吹雪が止んだ雪山。白い村が徐々に活気を取り戻していく中、一人の男が古いバッグを手に取った。</t>
  </si>
  <si>
    <t>風雪停止的雪山。當白色的村莊逐漸恢復活力時，一名男子提起了舊包。</t>
  </si>
  <si>
    <t>风雪停止的雪山。当白色的村庄逐渐恢复活力时，一名男子提起了旧包。</t>
  </si>
  <si>
    <t>The man passed by the repaired fence and met a surprised villager.</t>
  </si>
  <si>
    <t>男は修理された柵を通り過ぎ、驚いた表情をした村人と出会った。</t>
  </si>
  <si>
    <t>男子經過修好的圍欄時，遇到了一位驚訝的村民。</t>
  </si>
  <si>
    <t>男子经过修好的围栏时，遇到了一位惊讶的村民。</t>
  </si>
  <si>
    <t>The person who was about to question him closed their mouth when they saw the man’s empty bag.</t>
  </si>
  <si>
    <t>何かを尋ねようとした人は、男の空のバッグを見て口を閉ざした。</t>
  </si>
  <si>
    <t>那個本來想質問的人，看見男子的空包後閉上了嘴巴。</t>
  </si>
  <si>
    <t>那个本来想质问的人，看见男子的空包后闭上了嘴巴。</t>
  </si>
  <si>
    <t>As if to replace them, the man adjusted his bag and spoke.</t>
  </si>
  <si>
    <t>彼の代わりに男はバッグを調整し、口を開いた。</t>
  </si>
  <si>
    <t>男子像是替代了那個人，調整好包包並開口說話。</t>
  </si>
  <si>
    <t>男子像是替代了那个人，调整好包包并开口说话。</t>
  </si>
  <si>
    <t>I won’t go far. I’ll return again.</t>
  </si>
  <si>
    <t>遠くには行かないよ。また戻ってくる。</t>
  </si>
  <si>
    <t>我不會走得太遠，我會再回來的。</t>
  </si>
  <si>
    <t>我不会走得太远，我会再回来的</t>
  </si>
  <si>
    <t>そうだ。</t>
  </si>
  <si>
    <t>是的。</t>
  </si>
  <si>
    <t>Why did you just let him go, Cantun? He would have at least pretended to listen if you had tried to stop him.</t>
  </si>
  <si>
    <t>キャンタムさんはなぜただ送り出したのですか？止めれば一応聞いていたでしょうに。</t>
  </si>
  <si>
    <t>為什麼你就這麼讓他走了，坎頓？如果你阻止他，他至少會假裝聽進去的。</t>
  </si>
  <si>
    <t>为什么你就这么让他走了，坎顿？如果你阻止他，他至少会假装听进去的。</t>
  </si>
  <si>
    <t>Just as I have the weight on my heart, Bruno must have emotions that he couldn’t resolve.</t>
  </si>
  <si>
    <t>私が感じている心の重荷があるように、ブルーノにも解消できない感情があるのだろう。</t>
  </si>
  <si>
    <t>就像我有心中的重擔一樣，布魯諾也一定有無法解開的情感吧。</t>
  </si>
  <si>
    <t>就像我有心中的重担一样，布鲁诺也一定有无法解开的情感吧。</t>
  </si>
  <si>
    <t>I was wandering around the lowest part of the snowy mountain looking for herbs, when I saw someone I thought I would never see here.</t>
  </si>
  <si>
    <t>雪山の一番低い場所を歩きながら草を探していたが、ここで見ることはないだろうと思っていた人物が見えた。</t>
  </si>
  <si>
    <t>我在設山最底層四處尋找草藥時，看到了我以為不會在這裡看到的人。</t>
  </si>
  <si>
    <t>我在设山最底层四处寻找草药时，看到了我以为不会在这里看到的人。</t>
  </si>
  <si>
    <t>The blizzard on the snowy mountain had stopped, making travel easier, but the snow lingered due to the cold. Still, signs of spring were blooming here and there.</t>
  </si>
  <si>
    <t>It's Mr. Bruno from the white village, right? Why have you come down here?</t>
  </si>
  <si>
    <t>白い村のブルーノさんですよね？どうしてここまで降りてきたんですか？</t>
  </si>
  <si>
    <t>是白色村莊的布魯諾先生吧？為什麼會來到這裡？</t>
  </si>
  <si>
    <t>是白色村庄的布鲁诺先生吧？为什么会来到这里？</t>
  </si>
  <si>
    <t>(Perhaps the clouds clearing and seeing the blue sky was just a dream. Maybe I was wandering the snowy mountain searching for food and got buried in the snow like any other day.)</t>
  </si>
  <si>
    <t>(もしかしたら、雲が晴れて青空を見ることができたのは夢だったのかもしれない。私はいつものように食料を探して雪山を歩き回り、そのまま雪に埋もれてしまったのかもしれない。)</t>
  </si>
  <si>
    <t>(也許雲霧散開，看到藍天只是夢境。也許我像往常一樣，在雪山上尋找食物，結果就這樣被雪埋沒了。)</t>
  </si>
  <si>
    <t>(也许云雾散开，看到蓝天只是梦境。也许我像往常一样，在雪山上寻找食物，结果就这样被雪埋没了。)</t>
  </si>
  <si>
    <t>Through the man’s blurry vision, something approaching appeared. It looked like... the shape of a person.</t>
  </si>
  <si>
    <t>The man couldn't take his eyes off it, with a sense of hope.</t>
  </si>
  <si>
    <t>男はもしかしたらと思い、それから目を離せなかった。</t>
  </si>
  <si>
    <t>那男人心中抱著一絲希望——無法將目光從那裡移開。</t>
  </si>
  <si>
    <t>那个人心中抱着一丝希望——无法将目光从那里移开。</t>
  </si>
  <si>
    <t>Mr. Bruno! It looks like the snow has poured down, are you okay?</t>
  </si>
  <si>
    <t>ブルーノさん！雪が降り注いだようですが、大丈夫ですか？</t>
  </si>
  <si>
    <t>布魯諾先生！看起來雪已經灑下來了，您還好嗎？</t>
  </si>
  <si>
    <t>布鲁诺先生！看起来雪已经洒下来了，您还好吗？</t>
  </si>
  <si>
    <t>Ah... You're a wizard.</t>
  </si>
  <si>
    <t>The person who appeared through the harshly falling snow was not one of those who left the dark mountain that day. It was a wizard who brought the miracle they couldn’t find.</t>
  </si>
  <si>
    <t>荒々しく降りしきる雪を突き抜けて現れた人物は、その日暗い山のふもとを去った者たちの一人ではなかった。彼らが見つけられなかった奇跡を持ってきた魔法使いだった。</t>
  </si>
  <si>
    <t>在粗暴地飄下來的雪中出現的人，不是那天離開了陰暗山下的其中一人。那是帶來了他們找不到的奇蹟的魔法師。</t>
  </si>
  <si>
    <t>在粗暴地飘下来的雪中出现的人，不是那天离开了阴暗山下的其中一人。那是带来了他们找不到的奇迹的魔法师。</t>
  </si>
  <si>
    <t>Have you been well all this time?</t>
  </si>
  <si>
    <t>その後、元気に過ごしていましたか？</t>
  </si>
  <si>
    <t>這段時間您過得好嗎？</t>
  </si>
  <si>
    <t>这段时间您过得好吗？</t>
  </si>
  <si>
    <t>Of course! I hope you and the village residents are doing well.</t>
  </si>
  <si>
    <t>もちろん！ブルーノさんと村の住民の皆さんも元気に過ごしているといいですね。</t>
  </si>
  <si>
    <t>當然！希望布魯諾先生和村裡的居民們也都過得好。</t>
  </si>
  <si>
    <t>当然！希望布鲁诺先生和村里的居民们也都过得好。</t>
  </si>
  <si>
    <t>I came to find the ice herbs that can only be found on this snowy mountain! They are great for alchemy.</t>
  </si>
  <si>
    <t>この雪山でしか手に入らない氷の草を探しに来ました！錬金術に使うのにぴったりです。</t>
  </si>
  <si>
    <t>我來是為了尋找只有在這座雪山上才能得到的冰草！它對煉金術非常有用。</t>
  </si>
  <si>
    <t>我来是为了寻找只有在这座雪山上才能得到的冰草！它对炼金术非常有用。</t>
  </si>
  <si>
    <t>Mr. Bruno, why are you here? Isn't this quite far from the village?</t>
  </si>
  <si>
    <t>ブルーノさんはどうしてここにいらっしゃるんですか？村からかなり遠くないですか？</t>
  </si>
  <si>
    <t>布魯諾先生，您為什麼會在這裡？這裡離村莊不是很遠嗎？</t>
  </si>
  <si>
    <t>布鲁诺先生，您为什么会在这里？这里离村庄不是很远吗？</t>
  </si>
  <si>
    <t>I’m a bit embarrassed to say this, but... I was looking for traces of the &lt;color=#00B0F0&gt;expedition team&lt;/color&gt;.</t>
  </si>
  <si>
    <t>這樣說出來有些不好意思，不過... 我在找&lt;color=#00B0F0&gt;調查隊&lt;/color&gt;的痕跡。</t>
  </si>
  <si>
    <t>这样说出来有些不好意思，不过... 我在找&lt;color=#00B0F0&gt;调查队&lt;/color&gt;的痕迹。</t>
  </si>
  <si>
    <t>The &lt;color=#00B0F0&gt;expedition team&lt;/color&gt;? Could it be...</t>
  </si>
  <si>
    <t>是&lt;color=#00B0F0&gt;調查隊&lt;/color&gt;嗎？是不是...</t>
  </si>
  <si>
    <t>是&lt;color=#00B0F0&gt;调查队&lt;/color&gt;吗？是不是...</t>
  </si>
  <si>
    <t>Yes. They were the ones who left to find a way for the white village to survive through the disaster.</t>
  </si>
  <si>
    <t>はい。彼らは白い村が災害を乗り越える方法を探しに出かけた人々です。</t>
  </si>
  <si>
    <t>是的。他們是為了尋找白色村莊在災難中存活的方法而出發的人們。</t>
  </si>
  <si>
    <t>是的。他们是为了寻找白色村庄在灾难中存活的方法而出发的人们。</t>
  </si>
  <si>
    <t>Ah... Then, I’ll help you search! I’ve found traces similar to Heidi’s before, so I should be able to do it well!</t>
  </si>
  <si>
    <t>No, it’s fine... But it was you and Heidi who found the medals and the bag, wasn’t it?</t>
  </si>
  <si>
    <t>Anyway, I think you’ll help even if I say this, so I’ll gratefully accept your assistance.</t>
  </si>
  <si>
    <t>どうせこう言っても手伝ってくれると思いますので、ありがたく助けてもらいます。</t>
  </si>
  <si>
    <t>反正我說了也能得到幫助，所以我會感激地接受幫忙。</t>
  </si>
  <si>
    <t>反正我说了也能得到帮助，所以我会感激地接受帮忙。</t>
  </si>
  <si>
    <t>I’ve already scoured from the white village to the bottom of the mountain, but I couldn’t find any traces. It’s probably because a lot of time has passed.</t>
  </si>
  <si>
    <t>すでに白い村から山のふもとまでずっと探し回りましたが、跡を見つけることができませんでした。時間が経ちすぎたせいかもしれません。</t>
  </si>
  <si>
    <t>我已經從白色村莊一路到山下查看過了，但還是沒有找到任何痕跡。可能是因為時間過得太久了。</t>
  </si>
  <si>
    <t>我已经从白色村庄一路到山下查看过了，但还是没有找到任何痕迹。可能是因为时间过得太久了。</t>
  </si>
  <si>
    <t>I wasn’t expecting too much, so I was planning to just take a quick look and return to the village...</t>
  </si>
  <si>
    <t>Then let’s go to the place I remember! There might be something more nearby.</t>
  </si>
  <si>
    <t>それなら、私が覚えている場所に行ってみましょう！近くに何かもっとあるかもしれませんよ。</t>
  </si>
  <si>
    <t>那麼我們去我記得的地方看看吧！那附近也許會有更多的東西。</t>
  </si>
  <si>
    <t>那么我们去我记得的地方看看吧！那附近也许会有更多的东西。</t>
  </si>
  <si>
    <t>A long silence followed as I climbed the snowy mountain with Bruno. When the discomfort became unbearable, Bruno spoke first.</t>
  </si>
  <si>
    <t>ブルーノさんと雪山を登りながら長い沈黙が続いた。不快感が耐えられなくなったとき、ブルーノさんが先に尋ねた。</t>
  </si>
  <si>
    <t>我和布魯諾先生一起攀登雪山時，長時間的沉默充斥著我們。當不安變得難以忍受時，布魯諾先生先開口問了。</t>
  </si>
  <si>
    <t>我和布鲁诺先生一起攀登雪山时，长时间的沉默充斥着我们。当不安变得难以忍受时，布鲁诺先生先开口问了。</t>
  </si>
  <si>
    <t>Why do you choose such a difficult path, Wizard?</t>
  </si>
  <si>
    <t>魔法使いさんはなぜそんなに厳しい道を選ばれるのですか？</t>
  </si>
  <si>
    <t>魔法師，您為何要選擇這麼艱難的道路呢？</t>
  </si>
  <si>
    <t>魔法师，您为何要选择这么艰难的道路呢？</t>
  </si>
  <si>
    <t>Huh? Me?!</t>
  </si>
  <si>
    <t>え？私ですか？！</t>
  </si>
  <si>
    <t>蛤？我， 是我嗎？！</t>
  </si>
  <si>
    <t>哈？我，是我吗？！</t>
  </si>
  <si>
    <t>ヌル</t>
    <phoneticPr fontId="5" type="noConversion"/>
  </si>
  <si>
    <t>努爾</t>
    <phoneticPr fontId="5" type="noConversion"/>
  </si>
  <si>
    <t>努尔</t>
    <phoneticPr fontId="5" type="noConversion"/>
  </si>
  <si>
    <t>A desperate prayer reached the gods. At the time when the moon set and the sun began to rise, the divine judgment soared above the clouds, shattering the tower of "Babel" where it stood, and fell upon the castle where the Granata Emperor resided." - Inscription on the painting.</t>
    <phoneticPr fontId="5" type="noConversion"/>
  </si>
  <si>
    <t>I know that you performed a miracle in Granisado, but from our conversation, I could tell that you are a person who experiences ordinary fear and anxiety.</t>
  </si>
  <si>
    <t>魔法使いさんはグラニサドで奇跡を成し遂げたことを知っていますが、話してみると普通に恐怖や不安を感じている人だということがわかりました。</t>
  </si>
  <si>
    <t>我知道您在格拉尼萨多实现了奇迹，但通过交谈，我发现您其实是一个普通会感到恐惧和不安的人。</t>
  </si>
  <si>
    <t>Then why do you try to overcome danger? I’ve... never been able to understand it for a long time.</t>
  </si>
  <si>
    <t>那麼，您為什麼要克服危險呢？我... 很長一段時間都無法理解。</t>
  </si>
  <si>
    <t>那么，您为什么要克服危险呢？我... 很长一段时间都无法理解。</t>
  </si>
  <si>
    <t>In my case, it’s an embarrassing reason to answer... I’m a very simple person and don’t think too much about things!</t>
  </si>
  <si>
    <t>It all started with the desire to become great. Because... I’ve always made a lot of mistakes, and there were mistakes I couldn’t even talk about. That’s why I was often scolded by my teacher.</t>
  </si>
  <si>
    <t>一開始是想要變得偉大。因為...我總是犯很多錯誤，還有無法言喻的錯誤。所以經常被師父罵。</t>
  </si>
  <si>
    <t>一开始是想要变得伟大。因为...我总是犯很多错误，还有无法言喻的错误。所以经常被师父骂。</t>
  </si>
  <si>
    <t>Really? The world of magicians seems so difficult and complicated...</t>
  </si>
  <si>
    <t>是嗎？魔法師的世界似乎非常困難且複雜...</t>
  </si>
  <si>
    <t>是吗？魔法师的世界似乎非常困难且复杂...</t>
  </si>
  <si>
    <t>There are many more powerful magicians outside this land than me! In fact, there’s a magician I live with, named Nur, who can just sit and wave his staff to create something out of thin air!</t>
  </si>
  <si>
    <t>私よりもすごい魔法使いはこの土地の外にたくさんいます！実際、私が一緒に住んでいる魔法使いの中にヌルという人物がいて、彼はただ座って杖を振るだけで何かをサクッと作り出すんですよ！</t>
  </si>
  <si>
    <t>比我強大的魔法師在這片土地之外有的是！實際上，我還有一位住在一起的魔法師，叫做努魯，他坐著揮揮魔杖就能輕鬆地創造出東西！</t>
  </si>
  <si>
    <t>比我强大的魔法师在这片土地之外有的是！实际上，我还有一位住在一起的魔法师，叫做努鲁，他坐着挥挥魔杖就能轻松地创造出东西！</t>
  </si>
  <si>
    <t>The typical image of a magician that people know is probably closer to Nur than to me.</t>
  </si>
  <si>
    <t>おそらく、一般的に知られている魔法使いのイメージは、私よりもヌルの方に近いでしょう。</t>
  </si>
  <si>
    <t>大概人們所知道的魔法師形象會比較接近努魯，而不是我吧。</t>
  </si>
  <si>
    <t>大概人们所知道的魔法师形象会比较接近努鲁，而不是我吧。</t>
  </si>
  <si>
    <t>If my master had come here, he could have driven away the disaster without much trouble. That’s what a grand mage is. As for me... I want to become a grand mage someday through hard work.</t>
  </si>
  <si>
    <t>My original goal was to become great, make my name known, and not be ignored by my teacher... But after coming to this land, meeting the fairies and various people, my thoughts have changed.</t>
  </si>
  <si>
    <t>我最初的目標是變得偉大，讓自己名聲大噪，不被師父輕視...但來到這片土地後，遇到精靈和各種各樣的人，思想有所改變。</t>
  </si>
  <si>
    <t>我最初的目标是变得伟大，让自己名声大噪，不被师父轻视...但来到这片土地后，遇到精灵和各种各样的人，思想有所改变。</t>
  </si>
  <si>
    <t>If your thoughts have changed...?</t>
  </si>
  <si>
    <t>考えが変わったんですか？</t>
  </si>
  <si>
    <t>...Understood. Let’s take a look.</t>
  </si>
  <si>
    <t>A large rock is blocking the way ahead.</t>
  </si>
  <si>
    <t>この先、大きな岩が塞いでいますね。</t>
  </si>
  <si>
    <t>前方有一塊大石頭擋住了。</t>
  </si>
  <si>
    <t>前方有一块大石头挡住了。</t>
  </si>
  <si>
    <t>It seems difficult to push it away with magic... I’ll look for another way. I saw a cave nearby for sure.</t>
  </si>
  <si>
    <t>似乎用魔法推開很難...我會找找看其他方法。我確定在附近看過一個洞穴。</t>
  </si>
  <si>
    <t>似乎用魔法推开很难...我会找找看其他方法。我确定在附近看过一个洞穴。</t>
  </si>
  <si>
    <t>Also, it’s getting cold... Let’s eat something warm!</t>
  </si>
  <si>
    <t>而且天氣也漸漸變冷了...我們來吃點熱的吧！</t>
  </si>
  <si>
    <t>而且天气也渐渐变冷了...我们来吃点热的吧！</t>
  </si>
  <si>
    <t>Done! I’ve moved the rock!</t>
  </si>
  <si>
    <t>やった！岩をどけました！</t>
  </si>
  <si>
    <t>做到了！我把石頭搬開了！</t>
  </si>
  <si>
    <t>做到了！我把石头搬开了！</t>
  </si>
  <si>
    <t>That rock... just by strength...</t>
  </si>
  <si>
    <t>那塊石頭...光是靠力量...</t>
  </si>
  <si>
    <t>那块石头...光是靠力量...</t>
  </si>
  <si>
    <t>H-Haha, it wasn’t just strength, but alchemy and magic!</t>
  </si>
  <si>
    <t>ひ、ひ力ではなく、錬金術と魔法です！</t>
  </si>
  <si>
    <t>呃，不是力量，是煉金術和魔法！</t>
  </si>
  <si>
    <t>呃，不是力量，是炼金术和魔法！</t>
  </si>
  <si>
    <t>Thank you. As for inside the cave...</t>
  </si>
  <si>
    <t>謝謝您。洞穴裡...</t>
  </si>
  <si>
    <t>谢谢您。洞穴里...</t>
  </si>
  <si>
    <t>Bruno took a quick glance inside the cave, and his expression darkened.</t>
  </si>
  <si>
    <t>ブルーノさんは洞窟の中を見て、表情が暗くなりました。</t>
  </si>
  <si>
    <t>布魯諾先生看了看洞穴內，表情變得沉重。</t>
  </si>
  <si>
    <t>布鲁诺先生看了看洞穴内，表情变得沉重。</t>
  </si>
  <si>
    <t>I’ll take a look myself. Is that alright?</t>
  </si>
  <si>
    <t>私が一人で調べます。大丈夫ですか？</t>
  </si>
  <si>
    <t>我來自己檢查一下，可以嗎？</t>
  </si>
  <si>
    <t>我来自己检查一下，可以吗？</t>
  </si>
  <si>
    <t>Yes. I’ll look around here to see if there are any scattered belongings.</t>
  </si>
  <si>
    <t>はい。私はこの周辺に散らばった荷物があるか探してみます。</t>
  </si>
  <si>
    <t>好的，我會在這周圍找找看是否有散落的行李。</t>
  </si>
  <si>
    <t>好的，我会在这周围找找看是否有散落的行李。</t>
  </si>
  <si>
    <t>Thanks to that, I was able to clean up and find the items.</t>
  </si>
  <si>
    <t>おかげさまで整理を終えて、物を見つけることができました。</t>
  </si>
  <si>
    <t>多虧了你，我順利整理完畢並找到了物品。</t>
  </si>
  <si>
    <t>多亏了你，我顺利整理完毕并找到了物品。</t>
  </si>
  <si>
    <t>Yes. They belong to the expedition team.</t>
  </si>
  <si>
    <t>はい。調査隊のものです。</t>
  </si>
  <si>
    <t>是的。這些是調查隊的物品。</t>
  </si>
  <si>
    <t>是的。这些是调查队的物品。</t>
  </si>
  <si>
    <t>Then, would it be alright if I examined the memories imprinted in these items? It’s a method I recently discovered with Nur!</t>
  </si>
  <si>
    <t>では、その物に宿る記憶を見てもいいですか？少し前にヌールと見つけた方法なんです！</t>
  </si>
  <si>
    <t>那麼，我可以查看這些物品中蘊含的記憶嗎？這是我和努爾最近找到的方法！</t>
  </si>
  <si>
    <t>那么，我可以查看这些物品中蕴含的记忆吗？这是我和努尔最近找到的方法！</t>
  </si>
  <si>
    <t>The snow fell heavily again today. My arrow missed, and a monster bit my leg.</t>
  </si>
  <si>
    <t>今日も激しく雪が降った。矢が外れてモンスターに足を噛まれてしまった。</t>
  </si>
  <si>
    <t>今天雪又下得很大。我的箭射偏了，被怪物咬到了腿。</t>
  </si>
  <si>
    <t>In this land where all crops are frozen, the only things I see are the falling white snow and the gloomy sky.</t>
  </si>
  <si>
    <t>すべての作物が凍りついたこの地で、見えるのは毎日降る白い雪とどんよりした空だけだ。</t>
  </si>
  <si>
    <t>在這片所有作物都被凍住的土地上，我只能看到每日飄落的白雪和陰沉的天空。</t>
  </si>
  <si>
    <t>在这片所有作物都被冻住的土地上，我只能看到每日飘落的白雪和阴沉的天空。</t>
  </si>
  <si>
    <t>I was leaning against the wooden fence, yawning while watching, thinking something might go wrong, and then he came running.</t>
  </si>
  <si>
    <t>何か起こるんじゃないかと思いながら木柵にもたれてあくびをして見守っていたら、あいつが駆け寄ってきた。</t>
  </si>
  <si>
    <t>我靠在木柵上打著哈欠觀察著，心想會不會出事，然後那傢伙就跑過來了。</t>
  </si>
  <si>
    <t>我靠在木栅栏上打着哈欠观察着，心想会不会出事，然后那家伙就跑过来了。</t>
  </si>
  <si>
    <t>I thought a monster was chasing him, so I quickly grabbed my bow, but then he grabbed me and said this.</t>
  </si>
  <si>
    <t>モンスターでも追いかけてきたのかと思い、慌てて弓を取ったが、そいつが俺をガシッと掴んでこう言った。</t>
  </si>
  <si>
    <t>我以為有怪物在追他，急忙拿起弓，但他卻猛地抓住我，說道。</t>
  </si>
  <si>
    <t>我以为有怪物在追他，急忙拿起弓，但他却猛地抓住我，说道。</t>
  </si>
  <si>
    <t>"&lt;color=#00B0F0&gt;Tobias! My God, &lt;color=#00B0F0&gt;Tobias! Stay calm and listen to me!"</t>
  </si>
  <si>
    <t>「&lt;color=#00B0F0&gt;トビアス！なんてことだ、&lt;color=#00B0F0&gt;トビアス！落ち着いて、俺の話を聞いてくれ！」</t>
  </si>
  <si>
    <t>「&lt;color=#00B0F0&gt;托比亞斯！天啊，&lt;color=#00B0F0&gt;托比亞斯！冷靜下來，聽我說！」</t>
  </si>
  <si>
    <t>「&lt;color=#00B0F0&gt;托比亚斯！天啊，&lt;color=#00B0F0&gt;托比亚斯！冷静下来，听我说！」</t>
  </si>
  <si>
    <t>"No... I think you're the one who needs to stay calm, not me."</t>
  </si>
  <si>
    <t>Peter excitedly started talking. He had a problem he desperately wanted an answer to, and a bright &lt;color=#00B0F0&gt;star fell through the black clouds.</t>
  </si>
  <si>
    <t>ペーターは興奮して話し始めた。彼には切実に答えを求めていた問題があり、黒い雲を突き抜けて明るい&lt;color=#00B0F0&gt;星が落ちてきたという。</t>
  </si>
  <si>
    <t>彼得興奮地開始說話。他有一個迫切想要答案的問題，然後一顆明亮的&lt;color=#00B0F0&gt;星穿過黑雲墜落了。</t>
  </si>
  <si>
    <t>彼得兴奋地开始说话。他有一个迫切想要答案的问题，然后一颗明亮的&lt;color=#00B0F0&gt;星穿过黑云坠落了。</t>
  </si>
  <si>
    <t>"So? Did you make a wish or something?"</t>
  </si>
  <si>
    <t>「それで？願い事でもしたのか？」</t>
  </si>
  <si>
    <t>「所以呢？你許願了嗎？」</t>
  </si>
  <si>
    <t>「所以呢？你许愿了吗？」</t>
  </si>
  <si>
    <t>"That too, but... I think this is the &lt;color=#00B0F0&gt;answer to the problem I was searching for!"</t>
  </si>
  <si>
    <t>"Oh... okay, okay. It's cold, so let's go inside and talk."</t>
  </si>
  <si>
    <t>Even I could not secure enough food for my family. It has already been days since I lied to my wife, saying I had eaten while working, and handed my share of food to her. If I weren’t a hunter, she wouldn’t have believed me.</t>
  </si>
  <si>
    <t>俺でさえ家族全員が食べる食料を確保できなかった。仕事の合間に食事を済ませたと妻に嘘をつき、食料を渡したのももう数日になる。俺が狩人だからこそ信じてくれたが、そうでなければ信じなかっただろう。</t>
  </si>
  <si>
    <t>連我自己都無法獲取足夠的食物供全家人食用。我對妻子撒謊說自己在工作時吃過了，然後把食物讓給她，這已經持續好幾天了。要不是我是獵人，她根本不會相信。</t>
  </si>
  <si>
    <t>连我自己都无法获取足够的食物供全家人食用。我对妻子撒谎说自己在工作时吃过了，然后把食物让给她，这已经持续好几天了。要不是我是猎人，她根本不会相信。</t>
  </si>
  <si>
    <t>이 마을은 늘 이런 고통 속에서 근근이 숨을 이어왔다. 바람이 덜 부는 날에는 &lt;color=#00B0F0&gt;신&lt;/color&gt;에게 감사하고, 바람이 거센 날에는 &lt;color=#00B0F0&gt;신&lt;/color&gt;을 원망하면서.</t>
  </si>
  <si>
    <t>This village has always barely survived in suffering. On days when the wind is mild, we thank the &lt;color=#00B0F0&gt;god&lt;/color&gt;, and on days when the wind is harsh, we resent the &lt;color=#00B0F0&gt;god&lt;/color&gt;.</t>
  </si>
  <si>
    <t>この村は常にこの苦しみの中でかろうじて生き延びてきた。風が穏やかな日には&lt;color=#00B0F0&gt;神&lt;/color&gt;に感謝し、風が強い日には&lt;color=#00B0F0&gt;神&lt;/color&gt;を恨みながら。</t>
  </si>
  <si>
    <t>這個村莊一直在痛苦中勉強生存。風勢較小的日子裡，我們感謝&lt;color=#00B0F0&gt;神&lt;/color&gt;，而風勢猛烈的日子裡，我們怨恨&lt;color=#00B0F0&gt;神&lt;/color&gt;。</t>
  </si>
  <si>
    <t>这个村庄一直在痛苦中勉强生存。风势较小的日子里，我们感谢&lt;color=#00B0F0&gt;神&lt;/color&gt;，而风势猛烈的日子里，我们怨恨&lt;color=#00B0F0&gt;神&lt;/color&gt;。</t>
  </si>
  <si>
    <t>After that night when he saw the &lt;color=#00B0F0&gt;star&lt;/color&gt;, Peter said he would find a way down the snowy mountains.</t>
  </si>
  <si>
    <t>&lt;color=#00B0F0&gt;星&lt;/color&gt;を見たというあの夜の後、ペーターは雪山を下る道を探すと言った。</t>
  </si>
  <si>
    <t>自從那天晚上看到&lt;color=#00B0F0&gt;星&lt;/color&gt;之後，彼得說他要找一條可以下雪山的路。</t>
  </si>
  <si>
    <t>自从那天晚上看到&lt;color=#00B0F0&gt;星&lt;/color&gt;之后，彼得说他要找一条可以下雪山的路。</t>
  </si>
  <si>
    <t>I can't describe how much I agonized as I led him to the village chief’s house. He seemed bewitched—should I knock some sense into him?</t>
  </si>
  <si>
    <t>彼を村長の家に連れて行く間、どれほど悩んだことか。何かに取り憑かれたようだが、頭を叩いて正気に戻させるべきか？</t>
  </si>
  <si>
    <t>我帶著他前往村長家時，內心無比糾結。他像是被什麼東西迷住了，我是不是該打醒他？</t>
  </si>
  <si>
    <t>我带着他前往村长家时，内心无比纠结。他像是被什么东西迷住了，我是不是该打醒他？</t>
  </si>
  <si>
    <t>I, who was thinking clearly, cursed at Peter, asking what nonsense he was talking about, but he remained resolute.</t>
  </si>
  <si>
    <t>正気だった俺は、何を言っているんだとペーターを罵ったが、彼は揺るがなかった。</t>
  </si>
  <si>
    <t>我當時還算清醒，怒罵彼得說這是什麼胡話，但他依然堅定不移。</t>
  </si>
  <si>
    <t>我当时还算清醒，怒骂彼得说这是什么胡话，但他依然坚定不移。</t>
  </si>
  <si>
    <t>In that case, I inwardly agreed that we should at least cling to a little &lt;color=#00B0F0&gt;hope&lt;/color&gt; and find a way.</t>
  </si>
  <si>
    <t>それならば、少しでも&lt;color=#00B0F0&gt;希望&lt;/color&gt;を掴んで方法を探すべきだという言葉に、心の中で同意した。</t>
  </si>
  <si>
    <t>既然如此，還不如抓住一絲&lt;color=#00B0F0&gt;希望&lt;/color&gt;，試圖找到解決的方法。</t>
  </si>
  <si>
    <t>既然如此，还不如抓住一丝&lt;color=#00B0F0&gt;希望&lt;/color&gt;，试图找到解决的方法。</t>
  </si>
  <si>
    <t>At first, Peter wanted to leave alone. He knew that this path could lead to sacrifices. And that the chances of a bad ending were much higher.</t>
  </si>
  <si>
    <t>最初、ペーターは一人で旅立とうとした。この道の果てに犠牲が生じるかもしれないことを知っていたからだ。そして、その結末が良くない可能性の方が高いことも。</t>
  </si>
  <si>
    <t>最初，彼得想獨自出發。他知道這條路的盡頭可能會有犧牲。而且，那個結局很可能不會是好的。</t>
  </si>
  <si>
    <t>最初，彼得想独自出发。他知道这条路的尽头可能会有牺牲。而且，那个结局很可能不会是好的。</t>
  </si>
  <si>
    <t>As I saw the &lt;color=#00B0F0&gt;expedition team&lt;/color&gt; disappear into the blizzard, I knew that they would never return.</t>
  </si>
  <si>
    <t>吹雪の中に消えていく&lt;color=#00B0F0&gt;調査隊&lt;/color&gt;を見送る時、俺は彼らが二度と戻らないことを知っていた。</t>
  </si>
  <si>
    <t>當&lt;color=#00B0F0&gt;調查隊&lt;/color&gt;消失在暴風雪中時，我知道他們再也不會回來了。</t>
  </si>
  <si>
    <t>当&lt;color=#00B0F0&gt;调查队&lt;/color&gt;消失在暴风雪中时，我知道他们再也不会回来了。</t>
  </si>
  <si>
    <t>갓난아이인 하이디를 품에 안은 아내를 뒤로하고 활과 화살을 챙겨 급히 뛰어 내려갔다.</t>
  </si>
  <si>
    <t>Leaving behind my wife holding our infant, Heidi, I hurriedly grabbed my bow and arrows and rushed down.</t>
  </si>
  <si>
    <t>赤ん坊のハイディを抱いた妻を後ろにして、弓と矢を持って急いで駆け下りた。</t>
  </si>
  <si>
    <t>留下懷抱著嬰兒海迪的妻子，我匆忙地拿起弓箭衝了出去。</t>
  </si>
  <si>
    <t>留下怀抱着婴儿海迪的妻子，我匆忙地拿起弓箭冲了出去。</t>
  </si>
  <si>
    <t>&lt;color=#00B0F0&gt;조사대&lt;/color&gt;는 많은 식량을 챙기지 못했다. 산 중턱도 가지 못할 거다.</t>
  </si>
  <si>
    <t>The &lt;color=#00B0F0&gt;expedition team&lt;/color&gt; didn’t bring much food. They won’t even reach the mountainside.</t>
  </si>
  <si>
    <t>&lt;color=#00B0F0&gt;調査隊&lt;/color&gt;は十分な食糧を持っていなかった。山の中腹にもたどり着けないだろう。</t>
  </si>
  <si>
    <t>&lt;color=#00B0F0&gt;調查隊&lt;/color&gt;沒有帶太多食物。他們可能連山腰都到不了。</t>
  </si>
  <si>
    <t>&lt;color=#00B0F0&gt;调查队&lt;/color&gt;没有带太多食物。他们可能连山腰都到不了。</t>
  </si>
  <si>
    <t>무사히 다녀오라는 외침에 다리가 무거워졌다.</t>
  </si>
  <si>
    <t>The shouts of “Come back safely” made my legs feel heavy.</t>
  </si>
  <si>
    <t>「無事に戻ってこい」という叫びに、足が重くなった。</t>
  </si>
  <si>
    <t>送別的喊聲「平安歸來」讓我的步伐變得沉重。</t>
  </si>
  <si>
    <t>送别的喊声「平安归来」让我的步伐变得沉重。</t>
  </si>
  <si>
    <t>한참을 뛰어 내려가니 &lt;color=#00B0F0&gt;조사대&lt;/color&gt;와 만날 수 있었다.</t>
  </si>
  <si>
    <t>After running down for a long time, I was able to meet the &lt;color=#00B0F0&gt;expedition team&lt;/color&gt;.</t>
  </si>
  <si>
    <t>しばらく駆け下りると、&lt;color=#00B0F0&gt;調査隊&lt;/color&gt;と会うことができた。</t>
  </si>
  <si>
    <t>我一路狂奔，終於趕上了&lt;color=#00B0F0&gt;調查隊&lt;/color&gt;。</t>
  </si>
  <si>
    <t>我一路狂奔，终于赶上了&lt;color=#00B0F0&gt;调查队&lt;/color&gt;。</t>
  </si>
  <si>
    <t>페터 이 자식은 내 걱정이 아니라 마을을 걱정했다.</t>
  </si>
  <si>
    <t>That bastard Peter wasn’t worried about me, but about the village.</t>
  </si>
  <si>
    <t>ペーターのやつは俺のことではなく、村のことを心配していた。</t>
  </si>
  <si>
    <t>彼得這傢伙擔心的不是我，而是村子。</t>
  </si>
  <si>
    <t>彼得这家伙担心的不是我，而是村子。</t>
  </si>
  <si>
    <t>토비아스는 똑같은 다리를 물렸다. 너무 많은 사람이 지치고 다쳤다.</t>
  </si>
  <si>
    <t>Tobias was bitten on the same leg. Too many people were exhausted and injured.</t>
  </si>
  <si>
    <t>トビアスも同じ足を噛まれた。あまりにも多くの人が疲れ、傷ついた。</t>
  </si>
  <si>
    <t>托比亞斯的腿也被咬了。太多人精疲力盡，傷痕累累。</t>
  </si>
  <si>
    <t>托比亚斯的腿也被咬了。太多人精疲力尽，伤痕累累。</t>
  </si>
  <si>
    <t>무리에서 사라진 이들은 두 손으로 셀 수 없을 정도다.</t>
  </si>
  <si>
    <t>The number of those who disappeared from the group was beyond what I could count on my fingers.</t>
  </si>
  <si>
    <t>群れから消えた者は、両手の指では数えきれないほどだ。</t>
  </si>
  <si>
    <t>失蹤的人多到用雙手都數不清。</t>
  </si>
  <si>
    <t>失踪的人多到用双手都数不清。</t>
  </si>
  <si>
    <t>동굴을 발견한 우리는 그곳에서 이야기를 나눴다.</t>
  </si>
  <si>
    <t>We found a cave and shared our thoughts there.</t>
  </si>
  <si>
    <t>洞窟を見つけた俺たちは、そこで話し合った。</t>
  </si>
  <si>
    <t>我們找到了一個洞穴，在那裡交流了彼此的想法。</t>
  </si>
  <si>
    <t>我们找到了一个洞穴，在那里交流了彼此的想法。</t>
  </si>
  <si>
    <t>I thought everyone’s decision was reasonable, but I couldn’t give up on this journey.</t>
  </si>
  <si>
    <t>皆の決定が妥当だと思ったが、この旅を諦めることはできなかった。</t>
  </si>
  <si>
    <t>我覺得大家的決定是合理的，但我無法放棄這趟旅程。</t>
  </si>
  <si>
    <t>我觉得大家的决定是合理的，但我无法放弃这趟旅程。</t>
  </si>
  <si>
    <t>I can already guess what will happen next.</t>
  </si>
  <si>
    <t>この先どうなるかは想像がつく。</t>
  </si>
  <si>
    <t>接下來會發生什麼，我已經有了預感。</t>
  </si>
  <si>
    <t>接下来会发生什么，我已经有了预感。</t>
  </si>
  <si>
    <t>내 꿈을 따라나선 사람들이 무사히 마을로 돌아갔길 바랄 뿐이다.</t>
  </si>
  <si>
    <t>I only hope that those who followed my dream made it back to the village safely.</t>
  </si>
  <si>
    <t>俺の夢を追ってくれた人たちが無事に村に戻れたことを願うばかりだ。</t>
  </si>
  <si>
    <t>我只希望追隨我夢想的人能平安回到村莊。</t>
  </si>
  <si>
    <t>我只希望追随我梦想的人能平安回到村庄。</t>
  </si>
  <si>
    <t>The hazy world seems to embrace me. My body feels light, and for once, I feel no fear.</t>
  </si>
  <si>
    <t>霞んだ世界が俺を包み込むようだ。体は軽く、今だけは何の恐怖もない。</t>
  </si>
  <si>
    <t>朦朧的世界彷彿在擁抱著我。身體變得輕盈，至少此刻，我沒有任何恐懼。</t>
  </si>
  <si>
    <t>朦胧的世界仿佛在拥抱着我。身体变得轻盈，至少此刻，我没有任何恐惧。</t>
  </si>
  <si>
    <t>I don't think there are any more clues...</t>
  </si>
  <si>
    <t>これ以上の手がかりはないようです...</t>
  </si>
  <si>
    <t>似乎沒有其他線索了...</t>
  </si>
  <si>
    <t>似乎没有其他线索了...</t>
  </si>
  <si>
    <t>...It was a big help. Thank you. Now... I should return to the village.</t>
  </si>
  <si>
    <t>...大きな助けになりました。ありがとうございます。今は...村に帰らなければなりません。</t>
  </si>
  <si>
    <t>...真是大幫助。謝謝。現在...我應該回村子了。</t>
  </si>
  <si>
    <t>...真是大帮助。谢谢。现在...我应该回村子了。</t>
  </si>
  <si>
    <t>네. 저는 찾고 있던 얼음 풀을 가지고 돌아갈게요. 다음에 또 봬요.</t>
  </si>
  <si>
    <t>Yes. I'll take the iceweed I was looking for and head back. See you next time.</t>
  </si>
  <si>
    <t>はい。探していた氷草を持って戻ります。また次回お会いしましょう。</t>
  </si>
  <si>
    <t>是的。我會帶著我找到的冰草回去。下次再見。</t>
  </si>
  <si>
    <t>是的。我会带着我找到的冰草回去。下次再见。</t>
  </si>
  <si>
    <t>Why do you look so weak? Did something bad happen in the snow mountain?</t>
  </si>
  <si>
    <t>どうしてこんなに元気がないの？雪山で何か悪いことでもあったの？</t>
  </si>
  <si>
    <t>為什麼看起來這麼沒精神？在雪山發生了什麼不好的事情嗎？</t>
  </si>
  <si>
    <t>为什么看起来这么没精神？在雪山发生了什么不好的事情吗？</t>
  </si>
  <si>
    <t>No... it's not that... I'm just... feeling restless.</t>
  </si>
  <si>
    <t>不是... 不是那樣... 只是...有點坐立不安。</t>
  </si>
  <si>
    <t>不是... 不是那样... 只是...有点坐立不安。</t>
  </si>
  <si>
    <t>Do you feel like you never want to go to the snow mountain again?</t>
  </si>
  <si>
    <t>もう二度と雪山に行きたくない気分ですか？</t>
  </si>
  <si>
    <t>有想過再也不想去雪山的感覺嗎？</t>
  </si>
  <si>
    <t>有想过再也不想去雪山的感觉吗？</t>
  </si>
  <si>
    <t>It's not that bad...</t>
  </si>
  <si>
    <t>Alright. Then, pack your things!</t>
  </si>
  <si>
    <t>よし。それでは、荷物をまとめて！</t>
  </si>
  <si>
    <t>好的，那就收拾行李！</t>
  </si>
  <si>
    <t>Huh...?</t>
  </si>
  <si>
    <t>啊...?</t>
  </si>
  <si>
    <t>누르의 연구 지원 패키지 1</t>
    <phoneticPr fontId="5" type="noConversion"/>
  </si>
  <si>
    <t>박물학에 관심을 갖는 마법사를 위한 누르의 연구 지원 패키지입니다.</t>
    <phoneticPr fontId="5" type="noConversion"/>
  </si>
  <si>
    <t>누르의 연구 지원 패키지 2</t>
  </si>
  <si>
    <t>누르의 연구 지원 패키지 3</t>
  </si>
  <si>
    <t>누르의 연구 지원 패키지 4</t>
  </si>
  <si>
    <t>누르의 연구 지원 패키지 5</t>
  </si>
  <si>
    <t>누르의 연구 지원 패키지 6</t>
  </si>
  <si>
    <t>Nuru's Research Support Package 1</t>
    <phoneticPr fontId="5" type="noConversion"/>
  </si>
  <si>
    <t>Nuru's Research Support Package 2</t>
  </si>
  <si>
    <t>Nuru's Research Support Package 3</t>
  </si>
  <si>
    <t>Nuru's Research Support Package 4</t>
  </si>
  <si>
    <t>Nuru's Research Support Package 5</t>
  </si>
  <si>
    <t>Nuru's Research Support Package 6</t>
  </si>
  <si>
    <r>
      <t>ヌルの</t>
    </r>
    <r>
      <rPr>
        <sz val="11"/>
        <color theme="1"/>
        <rFont val="MS Mincho"/>
        <family val="3"/>
        <charset val="128"/>
      </rPr>
      <t>研</t>
    </r>
    <r>
      <rPr>
        <sz val="11"/>
        <color theme="1"/>
        <rFont val="맑은 고딕"/>
        <family val="3"/>
        <charset val="129"/>
        <scheme val="minor"/>
      </rPr>
      <t>究支援パッケ</t>
    </r>
    <r>
      <rPr>
        <sz val="11"/>
        <color theme="1"/>
        <rFont val="나눔고딕"/>
        <family val="3"/>
        <charset val="129"/>
      </rPr>
      <t>ー</t>
    </r>
    <r>
      <rPr>
        <sz val="11"/>
        <color theme="1"/>
        <rFont val="맑은 고딕"/>
        <family val="3"/>
        <charset val="129"/>
        <scheme val="minor"/>
      </rPr>
      <t>ジ1</t>
    </r>
    <phoneticPr fontId="5" type="noConversion"/>
  </si>
  <si>
    <r>
      <t>努爾的</t>
    </r>
    <r>
      <rPr>
        <sz val="11"/>
        <color theme="1"/>
        <rFont val="MS Mincho"/>
        <family val="3"/>
        <charset val="128"/>
      </rPr>
      <t>研</t>
    </r>
    <r>
      <rPr>
        <sz val="11"/>
        <color theme="1"/>
        <rFont val="맑은 고딕"/>
        <family val="3"/>
        <charset val="129"/>
        <scheme val="minor"/>
      </rPr>
      <t>究支援包1</t>
    </r>
    <phoneticPr fontId="5" type="noConversion"/>
  </si>
  <si>
    <r>
      <t>努尔的</t>
    </r>
    <r>
      <rPr>
        <sz val="11"/>
        <color theme="1"/>
        <rFont val="MS Mincho"/>
        <family val="3"/>
        <charset val="128"/>
      </rPr>
      <t>研</t>
    </r>
    <r>
      <rPr>
        <sz val="11"/>
        <color theme="1"/>
        <rFont val="맑은 고딕"/>
        <family val="3"/>
        <charset val="129"/>
        <scheme val="minor"/>
      </rPr>
      <t>究支持包1</t>
    </r>
    <phoneticPr fontId="5" type="noConversion"/>
  </si>
  <si>
    <t>This is Nuru's research support package for wizards interested in natural history.</t>
  </si>
  <si>
    <t>これは自然史に興味を持つ魔法使いのためのヌルの研究支援パッケージです。</t>
  </si>
  <si>
    <t>這是努爾為對博物學感興趣的巫師提供的研究支持包。</t>
  </si>
  <si>
    <t>这是努尔为对博物学感兴趣的巫师提供的研究支持包。</t>
  </si>
  <si>
    <r>
      <t>ヌルの</t>
    </r>
    <r>
      <rPr>
        <sz val="11"/>
        <color theme="1"/>
        <rFont val="MS Mincho"/>
        <family val="3"/>
        <charset val="128"/>
      </rPr>
      <t>研</t>
    </r>
    <r>
      <rPr>
        <sz val="11"/>
        <color theme="1"/>
        <rFont val="맑은 고딕"/>
        <family val="3"/>
        <charset val="129"/>
        <scheme val="minor"/>
      </rPr>
      <t>究支援パッケ</t>
    </r>
    <r>
      <rPr>
        <sz val="11"/>
        <color theme="1"/>
        <rFont val="나눔고딕"/>
        <family val="3"/>
        <charset val="129"/>
      </rPr>
      <t>ー</t>
    </r>
    <r>
      <rPr>
        <sz val="11"/>
        <color theme="1"/>
        <rFont val="맑은 고딕"/>
        <family val="3"/>
        <charset val="129"/>
        <scheme val="minor"/>
      </rPr>
      <t>ジ2</t>
    </r>
    <r>
      <rPr>
        <sz val="11"/>
        <color theme="1"/>
        <rFont val="맑은 고딕"/>
        <family val="2"/>
        <charset val="129"/>
        <scheme val="minor"/>
      </rPr>
      <t/>
    </r>
  </si>
  <si>
    <r>
      <t>努爾的</t>
    </r>
    <r>
      <rPr>
        <sz val="11"/>
        <color theme="1"/>
        <rFont val="MS Mincho"/>
        <family val="3"/>
        <charset val="128"/>
      </rPr>
      <t>研</t>
    </r>
    <r>
      <rPr>
        <sz val="11"/>
        <color theme="1"/>
        <rFont val="맑은 고딕"/>
        <family val="3"/>
        <charset val="129"/>
        <scheme val="minor"/>
      </rPr>
      <t>究支援包2</t>
    </r>
    <r>
      <rPr>
        <sz val="11"/>
        <color theme="1"/>
        <rFont val="맑은 고딕"/>
        <family val="2"/>
        <charset val="129"/>
        <scheme val="minor"/>
      </rPr>
      <t/>
    </r>
  </si>
  <si>
    <r>
      <t>努尔的</t>
    </r>
    <r>
      <rPr>
        <sz val="11"/>
        <color theme="1"/>
        <rFont val="MS Mincho"/>
        <family val="3"/>
        <charset val="128"/>
      </rPr>
      <t>研</t>
    </r>
    <r>
      <rPr>
        <sz val="11"/>
        <color theme="1"/>
        <rFont val="맑은 고딕"/>
        <family val="3"/>
        <charset val="129"/>
        <scheme val="minor"/>
      </rPr>
      <t>究支持包2</t>
    </r>
    <r>
      <rPr>
        <sz val="11"/>
        <color theme="1"/>
        <rFont val="맑은 고딕"/>
        <family val="2"/>
        <charset val="129"/>
        <scheme val="minor"/>
      </rPr>
      <t/>
    </r>
  </si>
  <si>
    <r>
      <t>ヌルの</t>
    </r>
    <r>
      <rPr>
        <sz val="11"/>
        <color theme="1"/>
        <rFont val="MS Mincho"/>
        <family val="3"/>
        <charset val="128"/>
      </rPr>
      <t>研</t>
    </r>
    <r>
      <rPr>
        <sz val="11"/>
        <color theme="1"/>
        <rFont val="맑은 고딕"/>
        <family val="3"/>
        <charset val="129"/>
        <scheme val="minor"/>
      </rPr>
      <t>究支援パッケ</t>
    </r>
    <r>
      <rPr>
        <sz val="11"/>
        <color theme="1"/>
        <rFont val="나눔고딕"/>
        <family val="3"/>
        <charset val="129"/>
      </rPr>
      <t>ー</t>
    </r>
    <r>
      <rPr>
        <sz val="11"/>
        <color theme="1"/>
        <rFont val="맑은 고딕"/>
        <family val="3"/>
        <charset val="129"/>
        <scheme val="minor"/>
      </rPr>
      <t>ジ3</t>
    </r>
    <r>
      <rPr>
        <sz val="11"/>
        <color theme="1"/>
        <rFont val="맑은 고딕"/>
        <family val="2"/>
        <charset val="129"/>
        <scheme val="minor"/>
      </rPr>
      <t/>
    </r>
  </si>
  <si>
    <r>
      <t>努爾的</t>
    </r>
    <r>
      <rPr>
        <sz val="11"/>
        <color theme="1"/>
        <rFont val="MS Mincho"/>
        <family val="3"/>
        <charset val="128"/>
      </rPr>
      <t>研</t>
    </r>
    <r>
      <rPr>
        <sz val="11"/>
        <color theme="1"/>
        <rFont val="맑은 고딕"/>
        <family val="3"/>
        <charset val="129"/>
        <scheme val="minor"/>
      </rPr>
      <t>究支援包3</t>
    </r>
    <r>
      <rPr>
        <sz val="11"/>
        <color theme="1"/>
        <rFont val="맑은 고딕"/>
        <family val="2"/>
        <charset val="129"/>
        <scheme val="minor"/>
      </rPr>
      <t/>
    </r>
  </si>
  <si>
    <r>
      <t>努尔的</t>
    </r>
    <r>
      <rPr>
        <sz val="11"/>
        <color theme="1"/>
        <rFont val="MS Mincho"/>
        <family val="3"/>
        <charset val="128"/>
      </rPr>
      <t>研</t>
    </r>
    <r>
      <rPr>
        <sz val="11"/>
        <color theme="1"/>
        <rFont val="맑은 고딕"/>
        <family val="3"/>
        <charset val="129"/>
        <scheme val="minor"/>
      </rPr>
      <t>究支持包3</t>
    </r>
    <r>
      <rPr>
        <sz val="11"/>
        <color theme="1"/>
        <rFont val="맑은 고딕"/>
        <family val="2"/>
        <charset val="129"/>
        <scheme val="minor"/>
      </rPr>
      <t/>
    </r>
  </si>
  <si>
    <r>
      <t>ヌルの</t>
    </r>
    <r>
      <rPr>
        <sz val="11"/>
        <color theme="1"/>
        <rFont val="MS Mincho"/>
        <family val="3"/>
        <charset val="128"/>
      </rPr>
      <t>研</t>
    </r>
    <r>
      <rPr>
        <sz val="11"/>
        <color theme="1"/>
        <rFont val="맑은 고딕"/>
        <family val="3"/>
        <charset val="129"/>
        <scheme val="minor"/>
      </rPr>
      <t>究支援パッケ</t>
    </r>
    <r>
      <rPr>
        <sz val="11"/>
        <color theme="1"/>
        <rFont val="나눔고딕"/>
        <family val="3"/>
        <charset val="129"/>
      </rPr>
      <t>ー</t>
    </r>
    <r>
      <rPr>
        <sz val="11"/>
        <color theme="1"/>
        <rFont val="맑은 고딕"/>
        <family val="3"/>
        <charset val="129"/>
        <scheme val="minor"/>
      </rPr>
      <t>ジ4</t>
    </r>
    <r>
      <rPr>
        <sz val="11"/>
        <color theme="1"/>
        <rFont val="맑은 고딕"/>
        <family val="2"/>
        <charset val="129"/>
        <scheme val="minor"/>
      </rPr>
      <t/>
    </r>
  </si>
  <si>
    <r>
      <t>努爾的</t>
    </r>
    <r>
      <rPr>
        <sz val="11"/>
        <color theme="1"/>
        <rFont val="MS Mincho"/>
        <family val="3"/>
        <charset val="128"/>
      </rPr>
      <t>研</t>
    </r>
    <r>
      <rPr>
        <sz val="11"/>
        <color theme="1"/>
        <rFont val="맑은 고딕"/>
        <family val="3"/>
        <charset val="129"/>
        <scheme val="minor"/>
      </rPr>
      <t>究支援包4</t>
    </r>
    <r>
      <rPr>
        <sz val="11"/>
        <color theme="1"/>
        <rFont val="맑은 고딕"/>
        <family val="2"/>
        <charset val="129"/>
        <scheme val="minor"/>
      </rPr>
      <t/>
    </r>
  </si>
  <si>
    <r>
      <t>努尔的</t>
    </r>
    <r>
      <rPr>
        <sz val="11"/>
        <color theme="1"/>
        <rFont val="MS Mincho"/>
        <family val="3"/>
        <charset val="128"/>
      </rPr>
      <t>研</t>
    </r>
    <r>
      <rPr>
        <sz val="11"/>
        <color theme="1"/>
        <rFont val="맑은 고딕"/>
        <family val="3"/>
        <charset val="129"/>
        <scheme val="minor"/>
      </rPr>
      <t>究支持包4</t>
    </r>
    <r>
      <rPr>
        <sz val="11"/>
        <color theme="1"/>
        <rFont val="맑은 고딕"/>
        <family val="2"/>
        <charset val="129"/>
        <scheme val="minor"/>
      </rPr>
      <t/>
    </r>
  </si>
  <si>
    <r>
      <t>ヌルの</t>
    </r>
    <r>
      <rPr>
        <sz val="11"/>
        <color theme="1"/>
        <rFont val="MS Mincho"/>
        <family val="3"/>
        <charset val="128"/>
      </rPr>
      <t>研</t>
    </r>
    <r>
      <rPr>
        <sz val="11"/>
        <color theme="1"/>
        <rFont val="맑은 고딕"/>
        <family val="3"/>
        <charset val="129"/>
        <scheme val="minor"/>
      </rPr>
      <t>究支援パッケ</t>
    </r>
    <r>
      <rPr>
        <sz val="11"/>
        <color theme="1"/>
        <rFont val="나눔고딕"/>
        <family val="3"/>
        <charset val="129"/>
      </rPr>
      <t>ー</t>
    </r>
    <r>
      <rPr>
        <sz val="11"/>
        <color theme="1"/>
        <rFont val="맑은 고딕"/>
        <family val="3"/>
        <charset val="129"/>
        <scheme val="minor"/>
      </rPr>
      <t>ジ5</t>
    </r>
    <r>
      <rPr>
        <sz val="11"/>
        <color theme="1"/>
        <rFont val="맑은 고딕"/>
        <family val="2"/>
        <charset val="129"/>
        <scheme val="minor"/>
      </rPr>
      <t/>
    </r>
  </si>
  <si>
    <r>
      <t>努爾的</t>
    </r>
    <r>
      <rPr>
        <sz val="11"/>
        <color theme="1"/>
        <rFont val="MS Mincho"/>
        <family val="3"/>
        <charset val="128"/>
      </rPr>
      <t>研</t>
    </r>
    <r>
      <rPr>
        <sz val="11"/>
        <color theme="1"/>
        <rFont val="맑은 고딕"/>
        <family val="3"/>
        <charset val="129"/>
        <scheme val="minor"/>
      </rPr>
      <t>究支援包5</t>
    </r>
    <r>
      <rPr>
        <sz val="11"/>
        <color theme="1"/>
        <rFont val="맑은 고딕"/>
        <family val="2"/>
        <charset val="129"/>
        <scheme val="minor"/>
      </rPr>
      <t/>
    </r>
  </si>
  <si>
    <r>
      <t>努尔的</t>
    </r>
    <r>
      <rPr>
        <sz val="11"/>
        <color theme="1"/>
        <rFont val="MS Mincho"/>
        <family val="3"/>
        <charset val="128"/>
      </rPr>
      <t>研</t>
    </r>
    <r>
      <rPr>
        <sz val="11"/>
        <color theme="1"/>
        <rFont val="맑은 고딕"/>
        <family val="3"/>
        <charset val="129"/>
        <scheme val="minor"/>
      </rPr>
      <t>究支持包5</t>
    </r>
    <r>
      <rPr>
        <sz val="11"/>
        <color theme="1"/>
        <rFont val="맑은 고딕"/>
        <family val="2"/>
        <charset val="129"/>
        <scheme val="minor"/>
      </rPr>
      <t/>
    </r>
  </si>
  <si>
    <r>
      <t>ヌルの</t>
    </r>
    <r>
      <rPr>
        <sz val="11"/>
        <color theme="1"/>
        <rFont val="MS Mincho"/>
        <family val="3"/>
        <charset val="128"/>
      </rPr>
      <t>研</t>
    </r>
    <r>
      <rPr>
        <sz val="11"/>
        <color theme="1"/>
        <rFont val="맑은 고딕"/>
        <family val="3"/>
        <charset val="129"/>
        <scheme val="minor"/>
      </rPr>
      <t>究支援パッケ</t>
    </r>
    <r>
      <rPr>
        <sz val="11"/>
        <color theme="1"/>
        <rFont val="나눔고딕"/>
        <family val="3"/>
        <charset val="129"/>
      </rPr>
      <t>ー</t>
    </r>
    <r>
      <rPr>
        <sz val="11"/>
        <color theme="1"/>
        <rFont val="맑은 고딕"/>
        <family val="3"/>
        <charset val="129"/>
        <scheme val="minor"/>
      </rPr>
      <t>ジ6</t>
    </r>
    <r>
      <rPr>
        <sz val="11"/>
        <color theme="1"/>
        <rFont val="맑은 고딕"/>
        <family val="2"/>
        <charset val="129"/>
        <scheme val="minor"/>
      </rPr>
      <t/>
    </r>
  </si>
  <si>
    <r>
      <t>努爾的</t>
    </r>
    <r>
      <rPr>
        <sz val="11"/>
        <color theme="1"/>
        <rFont val="MS Mincho"/>
        <family val="3"/>
        <charset val="128"/>
      </rPr>
      <t>研</t>
    </r>
    <r>
      <rPr>
        <sz val="11"/>
        <color theme="1"/>
        <rFont val="맑은 고딕"/>
        <family val="3"/>
        <charset val="129"/>
        <scheme val="minor"/>
      </rPr>
      <t>究支援包6</t>
    </r>
    <r>
      <rPr>
        <sz val="11"/>
        <color theme="1"/>
        <rFont val="맑은 고딕"/>
        <family val="2"/>
        <charset val="129"/>
        <scheme val="minor"/>
      </rPr>
      <t/>
    </r>
  </si>
  <si>
    <r>
      <t>努尔的</t>
    </r>
    <r>
      <rPr>
        <sz val="11"/>
        <color theme="1"/>
        <rFont val="MS Mincho"/>
        <family val="3"/>
        <charset val="128"/>
      </rPr>
      <t>研</t>
    </r>
    <r>
      <rPr>
        <sz val="11"/>
        <color theme="1"/>
        <rFont val="맑은 고딕"/>
        <family val="3"/>
        <charset val="129"/>
        <scheme val="minor"/>
      </rPr>
      <t>究支持包6</t>
    </r>
    <r>
      <rPr>
        <sz val="11"/>
        <color theme="1"/>
        <rFont val="맑은 고딕"/>
        <family val="2"/>
        <charset val="129"/>
        <scheme val="minor"/>
      </rPr>
      <t/>
    </r>
  </si>
  <si>
    <t>Nuru's Research Support Package</t>
  </si>
  <si>
    <t>ヌルの研究支援パッケージ</t>
  </si>
  <si>
    <t>조사 단서1</t>
  </si>
  <si>
    <t>조사 단서2</t>
  </si>
  <si>
    <t>Investigation Clue 1</t>
  </si>
  <si>
    <t>調査の手がかり1</t>
  </si>
  <si>
    <t>調查線索1</t>
  </si>
  <si>
    <t>Investigation Clue 2</t>
  </si>
  <si>
    <t>調査の手がかり2</t>
  </si>
  <si>
    <t>調查線索2</t>
  </si>
  <si>
    <t>调查线索2</t>
  </si>
  <si>
    <t>매일매일이 무료한 여신께 즐거움을 주기 위해 목마를 신전 안으로 끌고 들어오는 페어리들. 이 목마는 어디에서 주워온걸까?</t>
    <phoneticPr fontId="5" type="noConversion"/>
  </si>
  <si>
    <t>달콤한 먹이를 향해 맹렬히 뛰어가는 밀캉의 모습. 그것을 겨우 붙잡아놨던 마법사도 엉겁결에 같이 달리고 있어요.</t>
    <phoneticPr fontId="5" type="noConversion"/>
  </si>
  <si>
    <t>Increases Bonus Chance in Tree Farm by {0}%</t>
  </si>
  <si>
    <t>木の畑での追加獲得確率が{0}%増加</t>
  </si>
  <si>
    <t>樹園額外獲得率增加{0}%</t>
  </si>
  <si>
    <t>树园额外获得概率增加{0}%</t>
  </si>
  <si>
    <t>밭 성장 시간 {0}% 감소</t>
  </si>
  <si>
    <t>Reduces Farm's Growth Time by {0}%</t>
  </si>
  <si>
    <t>畑の成長時間が{0}%減少</t>
  </si>
  <si>
    <t>田地生長時間減少{0}%</t>
  </si>
  <si>
    <t>田地生长时间缩短{0}%</t>
  </si>
  <si>
    <t>Increases Bonus Chance in Farm by {0}%</t>
  </si>
  <si>
    <t>畑での追加獲得確率が{0}%増加</t>
  </si>
  <si>
    <t>田地額外獲得率增加{0}%</t>
  </si>
  <si>
    <t>田地额外获得概率增加{0}%</t>
  </si>
  <si>
    <t>Increases Bonus Chance from World Monsters by {0}%</t>
  </si>
  <si>
    <t>ワールドモンスターからの追加獲得確率が{0}%増加</t>
  </si>
  <si>
    <t>世界怪物額外獲得率增加{0}%</t>
  </si>
  <si>
    <t>世界怪物额外获得概率增加{0}%</t>
  </si>
  <si>
    <t>밭 성장 시간 감소</t>
  </si>
  <si>
    <t>Reduces Farm's Growth Time</t>
  </si>
  <si>
    <t>畑の成長時間が減少</t>
  </si>
  <si>
    <t>田地生長時間減少</t>
  </si>
  <si>
    <t>田地生长时间缩短</t>
  </si>
  <si>
    <t>월드 몬스터 추가 획득 확률 증가</t>
  </si>
  <si>
    <t>Increases Bonus Chance from World Monsters</t>
  </si>
  <si>
    <t>ワールドモンスターからの追加獲得確率が増加</t>
  </si>
  <si>
    <t>世界怪物額外獲得率增加</t>
  </si>
  <si>
    <t>世界怪物额外获得概率增加</t>
  </si>
  <si>
    <t>밭 추가 획득 확률 증가</t>
    <phoneticPr fontId="5" type="noConversion"/>
  </si>
  <si>
    <t>Increases Bonus Chance from Farm</t>
  </si>
  <si>
    <t>畑の追加獲得確率が増加</t>
  </si>
  <si>
    <t>田地額外獲得率增加</t>
  </si>
  <si>
    <t>田地额外获得概率增加</t>
  </si>
  <si>
    <t>0처리</t>
    <phoneticPr fontId="5" type="noConversion"/>
  </si>
  <si>
    <t>&lt;size=30&gt;우르릉- 쾅!&lt;/size&gt;</t>
    <phoneticPr fontId="5" type="noConversion"/>
  </si>
  <si>
    <t>The man headed toward the bottom of the mountain. There were no paths left by people passing through, so it was covered with ice and snow that had not yet melted.</t>
  </si>
  <si>
    <t>男は山の下に向かって進んだ。そこには人々が行き交った痕跡もなく、溶けていない氷と雪に覆われていた。今や白い雪の上には男の足跡だけが点々と刻まれ、遠ざかっていった。</t>
  </si>
  <si>
    <t>男子朝山腳走去。前方沒有任何人的足跡，只有尚未融化的冰雪覆蓋著。現在，只有男子的腳印在白雪上點綴著，漸漸遠去。</t>
  </si>
  <si>
    <t>男子朝山脚走去。前方没有任何人的足迹，只有尚未融化的冰雪覆盖着。现在，只有男子的脚印在白雪上点缀着，渐渐远去。</t>
  </si>
  <si>
    <t>厳しい吹雪が止んだ雪山は前よりも歩きやすくなったが、この地に長く染み込んだ冷気のせいで積もった雪は簡単に溶けなかった。しかし、春が訪れつつある証拠はあちこちで咲いていた。</t>
  </si>
  <si>
    <t>刺骨的雪暴已經停了，設山比之前更容易行走，但由於這片土地上長期滲透的寒氣，積雪並不容易融化。然而，春天即將來臨的證據在各處綻放。</t>
  </si>
  <si>
    <t>刺骨的雪暴已经停了，设山比之前更容易行走，但由于这片土地上长期渗透的寒气，积雪并不容易融化。然而，春天即将来临的证据在各处绽放。</t>
  </si>
  <si>
    <t>A strong wind blew. The man watched the snow pouring down from the cliff. The pouring snow reminded him of a fierce snowstorm.</t>
  </si>
  <si>
    <t>強い風が吹いてきた。男は崖の上から降りしきる雪を見ていた。降りしきる雪は激しい吹雪を思い出させた。</t>
  </si>
  <si>
    <t>強風刮來了。那個男人看著從懸崖上灑下的雪。滾滾洶湧的雪讓他想起了猛烈的暴風雪。</t>
  </si>
  <si>
    <t>强风吹来了。那个人看着从悬崖上洒下的雪。滚滚洶湧的雪让他想起了猛烈的暴风雪。</t>
  </si>
  <si>
    <t>Someone's Memory</t>
  </si>
  <si>
    <t>某人的记忆</t>
  </si>
  <si>
    <t>If it weren’t for &lt;color=#00B0F0&gt;Peter&lt;/color&gt;, that would have been the end for me. If he hadn’t helped me back to the village, I would have been in serious trouble. I owe him a great debt.</t>
  </si>
  <si>
    <t>&lt;color=#00B0F0&gt;ペーター&lt;/color&gt;がいなかったら、それで終わっていただろう。あいつが支えて村に連れてきてくれなかったら、ひどい目に遭っていただろう。大きな借りができた。</t>
  </si>
  <si>
    <t>如果不是&lt;color=#00B0F0&gt;彼得&lt;/color&gt;，我恐怕已經完了。如果他沒有扶我回村，我恐怕會遭遇不測。欠了他一個大人情。</t>
  </si>
  <si>
    <t>如果不是&lt;color=#00B0F0&gt;彼得&lt;/color&gt;，我恐怕已经完了。如果他没有扶我回村，我恐怕会遭遇不测。欠了他一个大人情。</t>
  </si>
  <si>
    <t>While recovering from my injury, I was able to spend time with my family for the first time in a long while. If not for &lt;color=#00B0F0&gt;Heidi&lt;/color&gt;, what joy would there be in living in this world?</t>
  </si>
  <si>
    <t>怪我を回復する間、久しぶりに家族と過ごすことができた。&lt;color=#00B0F0&gt;ハイディ&lt;/color&gt;がいなかったら、この世界にどんな楽しみがあっただろうか。</t>
  </si>
  <si>
    <t>在恢復傷勢的期間，我能夠久違地與家人共度時光。如果沒有&lt;color=#00B0F0&gt;海蒂&lt;/color&gt;，我活在這個世界上還能有什麼樂趣呢？</t>
  </si>
  <si>
    <t>在恢复伤势的期间，我能够久违地与家人共度时光。如果没有&lt;color=#00B0F0&gt;海蒂&lt;/color&gt;，我活在这个世界上还能有什么乐趣呢？</t>
  </si>
  <si>
    <t>When I first heard those words, I laughed at the innocence that didn’t seem fitting for our age. My wife laughed along with me. Neither my wife nor I had ever seen a blue sky, yet we both believed it must be beautiful.</t>
  </si>
  <si>
    <t>初めてこの言葉を聞いたとき、年齢に似合わぬ純粋さに笑ってしまった。妻も私につられて笑った。私も妻も青い空なんて見たことがないのに、それが美しいものだと信じられた。</t>
  </si>
  <si>
    <t>第一次聽到這句話時，我笑了，覺得這份純真與年齡不符。妻子也跟著我笑了。我和妻子都從未見過藍天，卻堅信它一定很美。</t>
  </si>
  <si>
    <t>第一次听到这句话时，我笑了，觉得这份纯真与年龄不符。妻子也跟着我笑了。我和妻子都从未见过蓝天，却坚信它一定很美。</t>
  </si>
  <si>
    <t>Because the sky is always dark, it's hard to tell day from night, but the nights here are far darker than the days. The torches flicker in the howling wind, and the merciless cold freezes my entire body.</t>
  </si>
  <si>
    <t>いつも暗い空のせいで昼も夜も区別がつかないようだが、ここの夜は昼よりもずっと暗い。たいまつは吹き荒れる風に揺らぎ、より残酷になった寒さが全身を凍りつかせる。</t>
  </si>
  <si>
    <t>由於天空總是昏暗，難以分辨白天與黑夜，但這裡的夜晚比白天更黑暗。火把在呼嘯的風中搖曳，而殘酷的寒冷將全身凍僵。</t>
  </si>
  <si>
    <t>由于天空总是昏暗，难以分辨白天与黑夜，但这里的夜晚比白天更黑暗。火把在呼啸的风中摇曳，而残酷的寒冷将全身冻僵。</t>
  </si>
  <si>
    <t>On nights like these with no answers, &lt;color=#00B0F0&gt;Peter&lt;/color&gt; often climbed a small hill near the village and gazed at the dark sky. I wonder what’s on his mind all the time.</t>
  </si>
  <si>
    <t>こんな答えのない夜に、&lt;color=#00B0F0&gt;ペーター&lt;/color&gt;はよく村の近くにある小さな丘に登り、真っ暗な空を見上げていた。一体何をそんなに考えているのか。</t>
  </si>
  <si>
    <t>在這種毫無希望的夜晚，&lt;color=#00B0F0&gt;彼得&lt;/color&gt;經常爬上村莊附近的一座小山，仰望漆黑的天空。真不知道他到底在想些什麼。</t>
  </si>
  <si>
    <t>在这种毫无希望的夜晚，&lt;color=#00B0F0&gt;彼得&lt;/color&gt;经常爬上村庄附近的一座小山，仰望漆黑的天空。真不知道他到底在想些什么。</t>
  </si>
  <si>
    <t>ペーター</t>
  </si>
  <si>
    <t>그 설산은 좋은 기억이 있는 곳은 아니지만, 네가 말했던 현상에는 관심이 있어.</t>
  </si>
  <si>
    <t>성에서 &lt;color=#00B0F0&gt;유령&lt;/color&gt;을 목격했고, 자료가 쌓여있는 서재를 발견했다면서?</t>
  </si>
  <si>
    <t>맞아. 그리고 유령 모리스 씨가 소중히 여겼던 악보를 복원했어.</t>
  </si>
  <si>
    <t>서재에 있던 자료는 너무 어려워서 뭐가 쓰여 있었는지 기억나지 않아.</t>
  </si>
  <si>
    <t>눈감음</t>
  </si>
  <si>
    <t>뭐든 괜찮아. 내가 직접 보고 확인하면 되니까!</t>
  </si>
  <si>
    <t>정말 이곳에서 벌어지는 일은 새롭네. 마법보다 더 마법같은 때가 있어.</t>
  </si>
  <si>
    <t>성까지 길 안내는 맡겨도 괜찮지?</t>
  </si>
  <si>
    <t>좋아! 그럼 앞장서!</t>
  </si>
  <si>
    <t>추위</t>
  </si>
  <si>
    <t>이 성의 벽이나 바닥에 스며든 기운이 사라지려면 수십 수백년은 걸릴 것 같은데?</t>
  </si>
  <si>
    <t>자, 챙겨온 포션을 마시면서 가자고. 갈 길이 멀어!</t>
  </si>
  <si>
    <t>머지않아 국화가 만개할 시기가 다가오고 있도다.</t>
  </si>
  <si>
    <t>이에 맞춰 온 그라니사도 백성들이 함께 즐기고 기뻐할 수 있도록 성대한 연회를 열 것을 논의하노라.</t>
  </si>
  <si>
    <t>그러하오나, 폐하, 현재 대륙의 정세가 심히 불안정하여 연회를 여는 것이 과연 적절한지 염려되옵니다.</t>
  </si>
  <si>
    <t>혹여 외세의 분쟁에 휘말리는 일이 발생할까 두렵사오니, 다시금 심사숙고하시옵소서.</t>
  </si>
  <si>
    <t>그렇기에 더욱 평화를 유지하고 백성들에게 안도할 시간을 제공해야 하지 않겠는가?</t>
  </si>
  <si>
    <t>나는 나의 백성들이 불안 속에서 살아가도록 방관할 수 없노라.</t>
  </si>
  <si>
    <t>그러하나, 폐하, 거짓된 평화와 인위적인 안도는 진정한 해결책이 되지 못할 위험이 있사옵니다.</t>
  </si>
  <si>
    <t>설령 그것이 허상이라 할지라도, 그 속에서 살아가는 이들에게는 의미가 있느니라.</t>
  </si>
  <si>
    <t>나는 이 그라니사도의 평화를 수호할 의무를 지니고 있노라.</t>
  </si>
  <si>
    <t>현재 &lt;color=#00B0F0&gt;루쿠마&lt;/color&gt;가 또다시 전쟁을 준비하고 있다는 소문이 돌고 있사옵니다.</t>
  </si>
  <si>
    <t>또한, &lt;color=#00B0F0&gt;후슈르&lt;/color&gt;는 폐쇄적인 정책을 더욱 강화하여 왕실의 서신조차 닿지 않고 있사온데,</t>
  </si>
  <si>
    <t>이와 같은 정세 속에서 동맹을 모색하는 것은 적절치 않을 것으로 사료되옵니다.</t>
  </si>
  <si>
    <t>그리한다면, 우리 또한 폐쇄적인 정책을 펼쳐야만 하는가?</t>
  </si>
  <si>
    <t>대륙의 여러 강국들은 각기 &lt;color=#00B0F0&gt;신의 보물&lt;/color&gt;을 탐내며 자신들만의 이권을 지키려 하고 있도다.</t>
  </si>
  <si>
    <t>깊이 고민해 보아야 하겠도다.</t>
  </si>
  <si>
    <t>누르, 이 정도면 충분할까?</t>
  </si>
  <si>
    <t>아직 네가 찾았다는 서재를 구경하지도 못했는데 이 정도의 양이라면 대단한 거지!</t>
  </si>
  <si>
    <t>지금까지 성에서 모은 자료들을 모두 가져와 줘. 어떤 형상으로 변할지 살펴보자구.</t>
  </si>
  <si>
    <t>어떤 걸 기대했는데?</t>
  </si>
  <si>
    <t>자료 자체는 마음에 들어. 당시 시대 상황이 잘 드러나는 현장감 넘치는 내용이기도 했고.</t>
  </si>
  <si>
    <t>하지만 여기에 강한 &lt;color=#00B0F0&gt;기억&lt;/color&gt;이 담겨있지는 않은 것 같아.</t>
  </si>
  <si>
    <t>그래. 아니라면 역사적으로 의미가 있거나!</t>
  </si>
  <si>
    <t>그럼 이쪽으로 가자. 이 복도를 지나면 서재야! 몬스터가 아직 남아있으니 조심하자.</t>
  </si>
  <si>
    <t>그라니사도의 성의 복도를 따라 서재로 향하고 있었을 때, 전혀 예상하지 못한 존재를 만났다.</t>
  </si>
  <si>
    <t>뭐야! 너, 너 이 성질 나쁜 페어리 녀석 잘 만났다! 너 때문에 내가 얼어붙어서 얼마나 시간을 허비했는 줄 알아!</t>
  </si>
  <si>
    <t>혹시 누르가 숲에서 꽁꽁 얼어 있던 게 이 페어리 때문이었어?</t>
    <phoneticPr fontId="5" type="noConversion"/>
  </si>
  <si>
    <t>건방진 엘프로군. 기억하고 있어.</t>
    <phoneticPr fontId="5" type="noConversion"/>
  </si>
  <si>
    <t>&lt;color=#00B0F0&gt;엘프 마법사&lt;/color&gt; 주제에 이 산에 발걸음을 한 용기는 가상했지.</t>
  </si>
  <si>
    <t>뭐, 뭐라고?! 이렇게 모욕적인 발언은 오랜만에 듣네! 내 종족에 불만 있어?!</t>
  </si>
  <si>
    <t>네가 또 다른 재앙을 이 땅에 풀어놓을까 염려되어 얼어붙게 만들었을 뿐이다. 지금 보니 옆의 마법사가 도와준 모양이군.</t>
  </si>
  <si>
    <t>일단 페어리의 오해를 풀어야겠어.</t>
  </si>
  <si>
    <t>마법사. 저 음흉한 엘프 녀석을 왜 돕는 건가?</t>
  </si>
  <si>
    <t>누르는 내가 여신님의 보물을 찾는 걸 도와주고 있어! 재앙을 잠재우는 것을 도와주고 있는 사람이야.</t>
  </si>
  <si>
    <t>우리는 유물이나 보물의 다른 정보가 없을지 찾으러 온 거야. 너는 왜 여기에 있어?</t>
  </si>
  <si>
    <t>이 성에서 느껴지던 강렬한 기운이 사라져 살펴보고 있었다. 둘러보니 기운의 핵이 사라졌더군.</t>
  </si>
  <si>
    <t>이곳에 있던 보물이라면 네가 챙겨줬던 &lt;color=#00B0F0&gt;상자&lt;/color&gt;에 넣어서 회수했어. 지금은 디케 여신님이 잠들어 계신 신전에서 보관하고 있지.</t>
  </si>
  <si>
    <t>응? 의무라고?</t>
  </si>
  <si>
    <t>어째서인지 내가 탄생했을 때, 그 &lt;color=#00B0F0&gt;상자&lt;/color&gt;를 지켜야 한다는 목적만이 있었다. &lt;color=#00B0F0&gt;그것&lt;/color&gt;이 무엇인지 알지도 못하면서 말이지.</t>
  </si>
  <si>
    <t>그, 그런 중요한 걸 줘도 괜찮았던 거야? 다시 돌려줄까?!</t>
  </si>
  <si>
    <t>그 &lt;color=#00B0F0&gt;상자&lt;/color&gt;는 분명 내게 중요한 것이었겠지만, 내가 새롭게 품은 것에 비할 바는 못된다.</t>
  </si>
  <si>
    <t>이제 의무로부터 자유로워졌으니 나는 온전히 나의 의지로 내 것을 지킬 거다.</t>
  </si>
  <si>
    <t>더는 공허한 수호가 내 사명이 아닐 테지.</t>
  </si>
  <si>
    <t>너는 나쁜 페어리 같지가 않았거든!</t>
  </si>
  <si>
    <t>나는 이곳에 있는 지친 정령을 이끌고 박물관으로 갈 거다.</t>
  </si>
  <si>
    <t>세상에! 세상에! 여기서부터 저기까지 꽂혀있는 게 모두 한 왕실의 자료란 말이지?!</t>
  </si>
  <si>
    <t>누르는 이제 우리 말이 들리지도 않을 거야.</t>
  </si>
  <si>
    <t>얼음 페어리는 성을 떠돌아다니던 정령들을 이끌고 성을 떠났다.</t>
  </si>
  <si>
    <t>이제 좀 쉴 수 있을까 싶어 피아노 주변을 기웃거리고 있었는데, 누르의 목소리가 들렸다.</t>
  </si>
  <si>
    <t>{PlayerName}! 그쪽에 있는 악보랑 책을 챙겨서 와봐!</t>
  </si>
  <si>
    <t>누르와 함께 그라니사도의 성을 다녀온 지도 며칠이 지났다.</t>
  </si>
  <si>
    <t>그 말의 뜻은, 누르가 벌써 연구소에서 나오지 않은지 며칠이 지났다는 얘기였다!</t>
  </si>
  <si>
    <t>{PlayerName}~ 오늘은 뭘 하고 놀까! 어제 했던 일은 정말 재미있었어!</t>
  </si>
  <si>
    <t>미안, 리엔. 오늘은 누르가 잘 살아있는지 확인하러 갈 거야.</t>
  </si>
  <si>
    <t>앗! 나도 깜빡하고 있었잖아!</t>
  </si>
  <si>
    <t>아마 차를 많이 마셨을 테니 설탕이 다 떨어졌을 거야. 챙겨서 가볼게.</t>
  </si>
  <si>
    <t>며칠 만에 방문한 누르의 연구소에서는 다양한 약초 냄새가 났다.</t>
  </si>
  <si>
    <t>누르~ 잘 지내고 있어?</t>
  </si>
  <si>
    <t>호, 혹시 어디 쓰러져 있는 건 아니야?!</t>
  </si>
  <si>
    <t>위에서 희미한 소리가 들려왔다. 귀를 기울여보니 위로 올라오라는 것 같았다.</t>
  </si>
  <si>
    <t>유물이랑 테이블에 놔둔 것 좀 가지고 올라와 줘!</t>
  </si>
  <si>
    <t>헉! 누르! 괜찮아? 정말 파묻혀 있잖아!</t>
  </si>
  <si>
    <t>괜찮아, 괜찮아. 참고할 자료가 많아서 늘어놨을 뿐이야.</t>
  </si>
  <si>
    <t>다 내가 정한 위치가 있는 거니까 치우진 말고.</t>
  </si>
  <si>
    <t>왜? 무슨 문제라도 있어?</t>
  </si>
  <si>
    <t>아무래도 유물에 엮인 &lt;color=#00B0F0&gt;기억&lt;/color&gt;을 확인하는 일이다 보니 정보가 다소 편향적이야.</t>
  </si>
  <si>
    <t>이 대륙이 섬 같은 규모가 아니라면 몇 개의 국가가 있을 텐데, 한 국가의 입장만으로는 이 땅의 역사를 객관적으로 파악할 수 없어.</t>
  </si>
  <si>
    <t>정보를 걸러내는 데에는 다른 지역의 유물도 필요할 것 같아.</t>
  </si>
  <si>
    <t>우선 너와 함께 조사한 내용에 대해서는 좀 더 정리할 시간이 필요해. 그동안 다른 일을 하면서 시간을 보내고 있어봐.</t>
  </si>
  <si>
    <t>&lt;color=#00B0F0&gt;비비&lt;/color&gt;가 우리에게 숲 밖으로 나가지 말라고 했던 건 위험하니까 였나봐아~</t>
  </si>
  <si>
    <t>하지만 밖으로 나가지 않았다면 후회했을 거야.</t>
  </si>
  <si>
    <t>맞아아~ 사람도 만났고~ 다른 페어리가 있다는 것도 알았잖아아~</t>
  </si>
  <si>
    <t>그리고 여신님의 보물도 찾았고!</t>
  </si>
  <si>
    <t>언젠가 다시 숲 밖을 {PlayerName}(와) 함께 가보고 싶어!</t>
  </si>
  <si>
    <t>그러니까! 여기에 있는 부분이랑 이쪽의 부분이 모순되니까 이 수식을 사용해서 명료하게 박리한 뒤 합성 결과를 살펴보면 알 수 있을 것 같다고!</t>
  </si>
  <si>
    <t>마지막은 이해했어! 합성을 하자는 거구나!</t>
  </si>
  <si>
    <t>아하</t>
  </si>
  <si>
    <t>누르는 내 발언에 두 눈을 질끈 감았다 떴다.</t>
  </si>
  <si>
    <t>그래, {PlayerName}. 너는 이것만 생각하면 돼.</t>
  </si>
  <si>
    <t>일단 기억의 흔적을 얻어야 하니, &lt;color=#00B0F0&gt;분해한다&lt;/color&gt;!</t>
  </si>
  <si>
    <t>그 후, 유물 3개가 필요하다. &lt;color=#00B0F0&gt;합성해서&lt;/color&gt; 단서를 찾는다!</t>
  </si>
  <si>
    <t>분해한다! 합성한다!</t>
  </si>
  <si>
    <t>됐어! 성공이야! 이론을 이해하지 못하면 뭐 어때! 결과가 중요하지!</t>
  </si>
  <si>
    <t>정말 그걸로 괜찮은 걸까?! 전문가인 누르가 괜찮다면 괜찮은 거겠지?!</t>
  </si>
  <si>
    <t>뭉게뭉게 퍼지기 시작한 연기 사이로 빛이 보이기 시작했다.</t>
  </si>
  <si>
    <t>나는 옆에 선 누르를 힐끔거리며 마법도구를 꼭 쥐었다.</t>
  </si>
  <si>
    <t>빛 속에 그려지는 물이 흐르고 꽃이 만발한 풍요로운 산. 동물들이 자유롭게 뛰놀고 주민들의 웃음이 가득한 땅.</t>
  </si>
  <si>
    <t>졸졸 물이 흐르는 소리와 함께 들리는 아이들의 목소리는 그라니사도의 평화를 그리는 것 같았다.</t>
  </si>
  <si>
    <t>성에서 확인했던 왕의 결정을 조금은 이해할 수 있을 것 같네.</t>
  </si>
  <si>
    <t>풍경은 갑작스럽게 변했다.</t>
  </si>
  <si>
    <t>성으로부터 퍼져나간 한기에 얼음이 솟아나고, 맑은 하늘을 가리는 검은 구름이 생겨나 펑펑 눈이 내리기 시작했다.</t>
  </si>
  <si>
    <t>침울</t>
  </si>
  <si>
    <t>그 땅은 아직 전과 같은 푸른 모습을 되찾지 못했구나.</t>
  </si>
  <si>
    <t>그래도 전과는 확연히 달라져 있었어. 내가 갔을 때만 하더라도 내뱉은 숨이 얼어붙을 정도였으니까.</t>
  </si>
  <si>
    <t>좀 더 의욕을 내도 좋아! 성과는 서서히 드러날 테니까.</t>
  </si>
  <si>
    <t>잘남</t>
  </si>
  <si>
    <t>박물학과 마법은 비슷한 구석이 있는데, 둘 다 오랜 시간이 필요하다는 점이지. 기죽지 말라고!</t>
  </si>
  <si>
    <t>달그락거리는 도구 소리를 들으며 꾸벅꾸벅 졸고 있으니, 누르가 한마디 했다.</t>
  </si>
  <si>
    <t>뭔가 재미있는 이야기를 해봐.</t>
  </si>
  <si>
    <t>(물론 그때에 비하면 지금이 훨씬 낫지만!)</t>
  </si>
  <si>
    <t>할 일은 산더미인데 졸고 있으니 뭐라도 말하라는 거지.</t>
  </si>
  <si>
    <t>응? 왜, 왜 그래? 왜 갑자기 멈춘 거야?</t>
  </si>
  <si>
    <t>흥미로운데? 그 사막 말이야.</t>
  </si>
  <si>
    <t>그라니사도에 유리한 편향적 정보밖에 없어서 사실을 확인하기 어렵다는 얘기였어.</t>
  </si>
  <si>
    <t>그래! 네가 다녀왔으니 더 잘 알겠지? 이번에도 둘이서 갈 거니 짐을 챙기는 걸 도와줘.</t>
  </si>
  <si>
    <t>&lt;size=30&gt;더워!&lt;/size&gt;</t>
  </si>
  <si>
    <t>그늘이 있는 곳이나 오아시스를 찾아볼게.</t>
  </si>
  <si>
    <t>2320 걸음 정도 더 걸으면 기절할 것 같아.</t>
  </si>
  <si>
    <t>그야 마법으로 내 체력을 가늠했으니까 그렇지.</t>
  </si>
  <si>
    <t>얼른 쉴 곳을 찾아보자!</t>
  </si>
  <si>
    <t>끄악</t>
  </si>
  <si>
    <t>이게 뭐지?</t>
  </si>
  <si>
    <t>누르가 발치에 있던 돌조각을 들어 올렸다. 부스스 떨어지는 모래를 털어내자 반듯하고 평평한 모양이 드러났다.</t>
  </si>
  <si>
    <t>아니야! 사막에 있는 돌과 이 물건의 마모 형상은 다르다고!</t>
  </si>
  <si>
    <t>그럼 이럴 게 아니라 복원해 보자.</t>
  </si>
  <si>
    <t>역시 유물이 맞았어! 게다가 주술적인 특징이 새겨진 그릇이라서 다른 학문의 연구와도 맞닿아 있어!</t>
  </si>
  <si>
    <t>여기도! 이쪽도! 여기서 저기까지 다 뭔가 있어!</t>
  </si>
  <si>
    <t>누르, 그렇게 돌아다니면 금방 탈수가 올 거야!</t>
  </si>
  <si>
    <t>괜찮아! 챙겨온 포션도 많고, 대비책도 있으니까! 지금은 일단 유물에 집중해야 해!</t>
  </si>
  <si>
    <t>누르! 으아악!</t>
  </si>
  <si>
    <t>활발하게 돌아다니던 누르가 모래 위로 쓰러졌다. 걱정했던 탈수가 온 모양이었다.</t>
  </si>
  <si>
    <t>누르가 깨어나기 전에 그늘 쪽으로 조금만 이동시키면 좋을 것 같은데.</t>
  </si>
  <si>
    <t>끙끙거리며 바닥에 짐을 놓고 그 위에 누르를 얹어 질질 끌었다.</t>
  </si>
  <si>
    <t>어랏?! 대, 대자앙! 그 악독한 마법사닷치!</t>
  </si>
  <si>
    <t>여기서 보네! 근데 왜 그렇게 슬금슬금 다가오던 거야?</t>
  </si>
  <si>
    <t>헷, 헤헷! 그냥 반가워서 그랫닷치~! 아무것도 아니닷치~ 절대 뭘 훔칠 생각 안했닷치~!</t>
  </si>
  <si>
    <t>이 녀석 아직 버릇을 못 고쳤구나!</t>
  </si>
  <si>
    <t>아니닷치! 정의로워진 우리는 절대 그런 짓은 하지 않는닷치! 맹새 해도 좋닷치!</t>
  </si>
  <si>
    <t>그럼 좀 도와줄 수 있을까? 같이 온 사람이 쓰러져서 그늘이 있는 곳으로 옮기고 싶거든.</t>
  </si>
  <si>
    <t>마음에 없는 소리는 됐어! 그래도 다시 보니 반갑네!</t>
  </si>
  <si>
    <t>알겠습니다요! 이 친구분을 시원한 곳으로 옮겨드리면 되는 거지요?</t>
  </si>
  <si>
    <t>의심</t>
  </si>
  <si>
    <t>정말 아닙니다요! 우, 우리는 사서님을 돕고 있습죠!</t>
  </si>
  <si>
    <t>마, 마침 사서님이 지내시는 곳이 가까우니 그쪽으로 모셔다드립죠!</t>
  </si>
  <si>
    <t>대신 우리 힘 센 대장이 필요한 게 있다고 했닷치~!</t>
  </si>
  <si>
    <t>정신이 드신 모양이네요. 불편한 곳은 없으신가요?</t>
  </si>
  <si>
    <t>누르! 이쪽이 내가 말했던 그 사서님이셔!</t>
  </si>
  <si>
    <t>아, 크흠. 이렇게 만나게 돼서 민망하지만, 박물학자인 누르라고 해요!</t>
  </si>
  <si>
    <t>저는 한 것이 없는걸요. 응급처치를 마친 상태라서 도울 게 없었어요.</t>
  </si>
  <si>
    <t>둘의 웃음이 어딘가 비슷하고 똑같이 불길했기에 나는 슬금슬금 벽으로 물러났다.</t>
  </si>
  <si>
    <t>눈이 마주친 토끼들도 상황을 파악한 눈치였다.</t>
  </si>
  <si>
    <t>튀, 튀어어엇~!</t>
  </si>
  <si>
    <t>눈치 빠른 토끼가 살아남는닷치!</t>
  </si>
  <si>
    <t>여기에 있는 게 모두 유물이라니! 전설 속에 나오는 보물고 같잖아!</t>
  </si>
  <si>
    <t>잘 오셨어요! &lt;color=#00B0F0&gt;합성&lt;/color&gt;에 대한 설명을 듣고 있었답니다.</t>
  </si>
  <si>
    <t>여기 베스 씨가 모아둔 유물 중 괜찮아 보이는 것 몇 개를 복원했으니 &lt;color=#00B0F0&gt;합성&lt;/color&gt;해보면 좋을 것 같아.</t>
  </si>
  <si>
    <t>자신감</t>
  </si>
  <si>
    <t>알겠어. 여기에 있는 유물을 &lt;color=#00B0F0&gt;합성&lt;/color&gt;하면 되는 거지?</t>
  </si>
  <si>
    <t>이게 마지막 재료예요.</t>
  </si>
  <si>
    <t>아쉽</t>
  </si>
  <si>
    <t>이, 이제 끝난 거야?</t>
  </si>
  <si>
    <t>지침</t>
  </si>
  <si>
    <t>오! 그거 {PlayerName}한테 들은 적 있는 것 같아.</t>
  </si>
  <si>
    <t>자, {PlayerName}. 네 짐은 이미 싸 놨어.</t>
  </si>
  <si>
    <t>오랜만에 이렇게 깊게 이야기를 나누니 즐겁네요!</t>
  </si>
  <si>
    <t>새로운 것도 알게 되었고 말이죠. 마법사 님들은 늘 새로운 바람을 가져오시는군요!</t>
  </si>
  <si>
    <t>가는 길에 몬스터가 덤벼들 것 같으니 마음의 준비를 해야겠어.</t>
  </si>
  <si>
    <t>무릇 마법사란 자신의 마법 도구와 일심동체가 되어야 하는 법이지.</t>
  </si>
  <si>
    <t>규모가 큰 유적지였나 보네. 무너진 잔해가 산처럼 쌓인 걸 보면 말이야.</t>
  </si>
  <si>
    <t>이곳은 한때 피티어에 큰 영향을 주던 &lt;color=#00B0F0&gt;제사장&lt;/color&gt;들의 거처였어요. 신전처럼 생겼죠?</t>
  </si>
  <si>
    <t>베스가 보여줬던 것과 비슷하게 생기긴 했어. 제법 권세를 누렸던 것처럼 보이네.</t>
  </si>
  <si>
    <t>통치 말기에는 왕과 비견되는 권력을 가졌었으니까요.</t>
  </si>
  <si>
    <t>잔해 너머로 가야 하는 거지? 그럼 꽤 돌아서 가야겠네.</t>
    <phoneticPr fontId="5" type="noConversion"/>
  </si>
  <si>
    <t>이 부분만 고치면 통과해서 갈 수 있지 않을까?</t>
    <phoneticPr fontId="5" type="noConversion"/>
  </si>
  <si>
    <t>네 마법은 참 유용하다니까!</t>
  </si>
  <si>
    <t>이 방향으로 흔적이 이어져 있네요.</t>
  </si>
  <si>
    <t>아, 저쪽이야?</t>
  </si>
  <si>
    <t>누르가 지팡이로 가리킨 방향에는 전과 비슷한 분위기로 물건을 펼쳐 놓은 &lt;color=#00B0F0&gt;유랑시장&lt;/color&gt;이 있었다.</t>
  </si>
  <si>
    <t>드디어 찾았다!</t>
  </si>
  <si>
    <t>베스</t>
    <phoneticPr fontId="5" type="noConversion"/>
  </si>
  <si>
    <t>사막을 돌아다니는 시장이다 보니 찾기 어렵긴 하죠. 고생 많으셨어요.</t>
  </si>
  <si>
    <t>주변에 무거운 돌로 몬스터의 접근을 막고 있구나! 이것 참 전통적인 방식이네!</t>
    <phoneticPr fontId="5" type="noConversion"/>
  </si>
  <si>
    <t>저번보다 물건이 더 많아 보이네요. 다들 잘 지내고 계셨나요?</t>
  </si>
  <si>
    <t>또 특이한 사람을 데려왔구나, 사서? 이제는 숨길 생각도 하지 않고.</t>
  </si>
  <si>
    <t>아차~</t>
  </si>
  <si>
    <t>사실 저번에도 살아있는 인간이라는 것쯤은 첫눈에 알아봤지만 말이야.</t>
  </si>
  <si>
    <t>하하, 그럴 것 같았답니다.</t>
  </si>
  <si>
    <t>그, 그런 거였어요?</t>
  </si>
  <si>
    <t>반가운 사람이 있으면 천천히 인사하도록 해.</t>
  </si>
  <si>
    <t>유물을 복원하는 데 필요한 재료가 있어. 그걸 좀 구하고 싶거든.</t>
  </si>
  <si>
    <t>리스트는 이 파피루스에 적어두었어요.</t>
  </si>
  <si>
    <t>아, 혹시 유랑시장의 여러분들에게 &lt;color=#00B0F0&gt;네운의 신전&lt;/color&gt;에 대한 단서가 있으실까요?</t>
  </si>
  <si>
    <t>&lt;color=#00B0F0&gt;물의 신&lt;/color&gt; 신전 말이야? 소문만 무성하지 직접 본 적 없어.</t>
  </si>
  <si>
    <t>마법사만이 발견할 수 있는 단서가 있는 법이니 조사하는 것에는 의미가 있지!</t>
  </si>
  <si>
    <t>그래, 그래. 시장의 규칙은 기억하고 있지? 물물교환이야. 노동으로 대가를 지불해도 좋아.</t>
  </si>
  <si>
    <t>재미있네. 좋아. 네 협상 기술에 따라 생각해 볼게.</t>
  </si>
  <si>
    <t>험한 여정 끝에 우리는 유적지에 도착했다. 이전에 베스 씨와 함께 찾아왔던 곳이었다.</t>
  </si>
  <si>
    <t>{PlayerName}님이 이곳을 다녀가신 뒤에 이 유적지에 있던 &lt;color=#00B0F0&gt;공중 정원&lt;/color&gt;에 대해 조사해 봤어요.</t>
  </si>
  <si>
    <t>이 가설은 나도 합당하다고 생각하는 내용이야. 신전은 사막 어딘가에 실존할 가능성이 높아.</t>
  </si>
  <si>
    <t>&lt;color=#00B0F0&gt;네운의 신전&lt;/color&gt;은 전설과 같은 이야기였답니다. 좀비가 되기 전이었던 그때에도 말이죠.</t>
  </si>
  <si>
    <t>이 사막 어딘가에 그 흔적이나마 발견할 수 있다면 좋겠네요!</t>
  </si>
  <si>
    <t>이쪽이야! 이 큰 석판 뒤에 가려져 있는 흠집. 잘 살펴봐.</t>
  </si>
  <si>
    <t>모양이 들쭉날쭉하지 않고 정돈되어 있어.</t>
  </si>
  <si>
    <t>옛 문자로 보여요. 지금은 마모되어 제대로 읽을 수 없지만, 손 본 다면 해석할 수 있을 거예요.</t>
  </si>
  <si>
    <t>좋아~ {PlayerName}(와) 나는 복원의 스페셜리스트라고!</t>
    <phoneticPr fontId="5" type="noConversion"/>
  </si>
  <si>
    <t>문자가 가리킨 곳이 이쪽이 맞아? 사막은 다 비슷하게 보여서 구분이 어렵단 말이야!</t>
  </si>
  <si>
    <t>어! 맞아! 더 그쪽으로 가! 동시에 발판을 밟아야 하니까 제대로 서있고!</t>
  </si>
  <si>
    <t>모래를 치우고 돌아다니며 돌로 만들어진 발판을 찾은 우리는 한 명씩 발판 위에 올라갔다.</t>
  </si>
  <si>
    <t>장치가 작동된 모양이에요! 위험할 수 있으니 조심하세요!</t>
  </si>
  <si>
    <t>괜찮아! 함정만 아니라면 장치를 작동한 사람이 위험할 일은 없어!</t>
  </si>
  <si>
    <t>그 말이 더 불안해!</t>
  </si>
  <si>
    <t>잔뜩 긴장한 채로 모래가 가라앉는 것을 지켜봤다. 큰 소리까지 나기 시작해서 토끼들까지 구경하러 다가왔다.</t>
  </si>
  <si>
    <t>돌 발판을 남겨두고 더 많은 모래가 빠지듯 가라앉았고, 구경 온 토끼들까지 휘말려 모래에 빨려 들어갔다!</t>
  </si>
  <si>
    <t>흐햐아아앗~! 토끼살려랏치~!</t>
  </si>
  <si>
    <t>아, 아직 훔치지 못한 것이 산더미인데에에에~!</t>
  </si>
  <si>
    <t>&lt;size=30&gt;정말... 신세 많이 졌습니다!&lt;/size&gt;</t>
  </si>
  <si>
    <t>반성하고 있습니다! 죄송합니다!</t>
  </si>
  <si>
    <t>대자앙~ 여기 우리들이 굉장히 많이 그려져있닷치~!</t>
  </si>
  <si>
    <t>공방이라기에는 너무 크지 않아?</t>
  </si>
  <si>
    <t>이곳에서 단서를 더 찾아보거나, 유적지로 돌아가서 다시 해석을 해야 할 것 같아.</t>
  </si>
  <si>
    <t>찾아보지 못한 곳을 발견했으니 이것 또한 위대한 발견이에요.</t>
  </si>
  <si>
    <t>끼얏호~ 신난닷치~!</t>
  </si>
  <si>
    <t>쟤들만 좋은 게 아니라서 다행이네. 토끼와 신의 연관성에 대해서는 이 대륙 밖에서도 거론되던 일이라 알고는 있었어.</t>
    <phoneticPr fontId="5" type="noConversion"/>
  </si>
  <si>
    <t>이곳을 찾으려 소모한 재료가 많으니 현 상황을 점검하고 다시 얘기하자.</t>
  </si>
  <si>
    <t>위험해! 전부 다 완벽하게 복원할 수는 없어서 곳곳에 모래가 떨어지는 곳이 있다고!</t>
  </si>
  <si>
    <t>완전히 무너지기 전에 안에서 확인할 수 있는 것들을 빠르게 살펴보도록 해요.</t>
  </si>
  <si>
    <t>임시라도 무너지는 곳들을 튼튼하게 만들 수 있어요. 토끼들이랑 같이 공방을 보강해 볼게요.</t>
  </si>
  <si>
    <t>정말 고맙닷치~ 이제 우리는 여기서 토끼 장인으로 살아가겠닷치~!</t>
  </si>
  <si>
    <t>필요하시다면 언제든! 이 믿음과 신뢰의 토끼를 불러주십쇼!</t>
    <phoneticPr fontId="5" type="noConversion"/>
  </si>
  <si>
    <t>기억해둘게요~ 다음에 또 봐요.</t>
  </si>
  <si>
    <t>분명 위대한 발견을 한 건 맞는데 왜 이렇게 못마땅하지?</t>
  </si>
  <si>
    <t>기대한 것을 찾지 못했으니 그럴 수 있다고 생각해요.</t>
  </si>
  <si>
    <t>이번만 기회가 있는 것이 아니니 다음에 다시 시도해 봐요.</t>
  </si>
  <si>
    <t>어차피 제게는 시간이 굉장히 많거든요.</t>
  </si>
  <si>
    <t>우리가 떠나기 전에 필요한 것이 있다면 말해주세요! 다음에는 또 언제 올지 모르니까요.</t>
  </si>
  <si>
    <t>헨리쿠스 왕</t>
    <phoneticPr fontId="5" type="noConversion"/>
  </si>
  <si>
    <t>That snow mountain doesn’t hold good memories, but I’m interested in the phenomenon you mentioned.</t>
  </si>
  <si>
    <t>あの雪山には良い思い出はないけど、君が言っていた現象には興味がある。</t>
  </si>
  <si>
    <t>那座雪山沒有美好的回憶，但我對你提到的現象感興趣。</t>
  </si>
  <si>
    <t>那座雪山没有美好的回忆，但我对你提到的现象感兴趣。</t>
  </si>
  <si>
    <t>You saw a &lt;color=#00B0F0&gt;ghost&lt;/color&gt; in the castle and discovered a study full of documents, right?</t>
  </si>
  <si>
    <t>城で&lt;color=#00B0F0&gt;幽霊&lt;/color&gt;を目撃して、資料が積まれた書斎を見つけたんだって？</t>
  </si>
  <si>
    <t>你在城堡裡目擊了&lt;color=#00B0F0&gt;幽靈&lt;/color&gt;，還發現了一間堆滿資料的書房，對吧？</t>
  </si>
  <si>
    <t>你在城堡里目击了&lt;color=#00B0F0&gt;幽灵&lt;/color&gt;，还发现了一间堆满资料的书房，对吧？</t>
  </si>
  <si>
    <t>Yeah. And I restored the sheet music that the ghost, Mr. Maurice, cherished.</t>
  </si>
  <si>
    <t>うん。そして、幽霊のモーリスさんが大切にしていた楽譜を復元したよ。</t>
  </si>
  <si>
    <t>沒錯。而且我修復了幽靈莫里斯先生珍視的樂譜。</t>
  </si>
  <si>
    <t>没错。而且我修复了幽灵莫里斯先生珍视的乐谱。</t>
  </si>
  <si>
    <t>The documents in the study were too difficult, so I don’t remember what was written.</t>
  </si>
  <si>
    <t>書斎にあった資料は難しすぎて、何が書いてあったのか覚えていない。</t>
  </si>
  <si>
    <t>書房裡的資料太難了，我不記得上面寫了什麼。</t>
  </si>
  <si>
    <t>书房里的资料太难了，我不记得上面写了什么。</t>
  </si>
  <si>
    <t>It’s fine. I’ll check it out myself!</t>
  </si>
  <si>
    <t>何でもいいよ。僕が直接見て確認するから！</t>
  </si>
  <si>
    <t>沒關係，我自己去看確認就行了！</t>
  </si>
  <si>
    <t>没关系，我自己去看确认就行了！</t>
  </si>
  <si>
    <t>Things that happen here are truly surprising. Sometimes, it feels more magical than magic itself.</t>
  </si>
  <si>
    <t>本当にここで起こることは新鮮だね。魔法よりも魔法みたいな時がある。</t>
  </si>
  <si>
    <t>這裡發生的事情真是新奇。有時候甚至比魔法還魔法。</t>
  </si>
  <si>
    <t>这里发生的事情真是新奇。有时候甚至比魔法还魔法。</t>
  </si>
  <si>
    <t>Can I leave the way to the castle to you?</t>
  </si>
  <si>
    <t>お城までの道案内は任せてもいい？</t>
  </si>
  <si>
    <t>到城堡的路就交給你帶路，沒問題吧？</t>
  </si>
  <si>
    <t>到城堡的路就交给你带路，没问题吧？</t>
  </si>
  <si>
    <t>Alright! Lead the way!</t>
  </si>
  <si>
    <t>よし！じゃあ先に行って！</t>
  </si>
  <si>
    <t>好！那就帶路吧！</t>
  </si>
  <si>
    <t>好！那就带路吧！</t>
  </si>
  <si>
    <t>{0} 단축</t>
    <phoneticPr fontId="5" type="noConversion"/>
  </si>
  <si>
    <t>Reduces by {0}</t>
  </si>
  <si>
    <t>{0}減少</t>
  </si>
  <si>
    <t>減少{0}</t>
  </si>
  <si>
    <t>减少{0}</t>
  </si>
  <si>
    <t>시간 단축</t>
    <phoneticPr fontId="5" type="noConversion"/>
  </si>
  <si>
    <t>Time Reduction</t>
  </si>
  <si>
    <t>時間短縮</t>
  </si>
  <si>
    <t>時間縮短</t>
  </si>
  <si>
    <t>时间缩短</t>
  </si>
  <si>
    <t>Ugh... Even after retrieving the treasure that emits cold directly, it's still this cold...</t>
  </si>
  <si>
    <t>It feels like it would take decades or even centuries for the energy soaked into this castle's walls and floors to disappear.</t>
  </si>
  <si>
    <t>この城の壁や床に染み込んだ気が消えるには、何十年、何百年もかかりそうだな？</t>
  </si>
  <si>
    <t>這座城牆壁和地板滲透的氣息，恐怕需要數十甚至數百年才能消散吧？</t>
  </si>
  <si>
    <t>这座城墙壁和地板渗透的气息，恐怕需要数十甚至数百年才能消散吧？</t>
  </si>
  <si>
    <t>Come on, drink the potion we brought and let's go. We have a long way to go!</t>
  </si>
  <si>
    <t>さあ、持ってきたポーションを飲みながら行こう。まだ道のりは長いぞ！</t>
  </si>
  <si>
    <t>來吧，一邊喝著帶來的藥水一邊走吧，路還很長！</t>
  </si>
  <si>
    <t>来吧，一边喝着带来的药水一边走吧，路还很长！</t>
  </si>
  <si>
    <t>Soon, the time for the chrysanthemums to bloom in full will arrive.</t>
  </si>
  <si>
    <t>まもなく菊が満開になる時期が訪れる。</t>
  </si>
  <si>
    <t>不久，菊花盛開的時節即將到來。</t>
  </si>
  <si>
    <t>不久，菊花盛开的时节即将到来。</t>
  </si>
  <si>
    <t>In accordance with this, we shall discuss holding a grand feast so that all the people of Granisado can enjoy and rejoice together.</t>
  </si>
  <si>
    <t>これに合わせ、グラニサドの民が共に楽しみ喜べるよう、盛大な宴を開くことを議論する。</t>
  </si>
  <si>
    <t>為此，我們將討論舉辦盛大的宴會，讓整個格拉尼薩多的百姓們共同享樂。</t>
  </si>
  <si>
    <t>为此，我们将讨论举办盛大的宴会，让整个格拉尼萨多的百姓们共同享乐。</t>
  </si>
  <si>
    <t>However, Your Majesty, the current state of the continent is highly unstable, and I worry whether holding a feast is truly appropriate.</t>
  </si>
  <si>
    <t>しかし、陛下、現在の大陸の情勢は非常に不安定であり、宴を開くことが本当に適切か懸念されます。</t>
  </si>
  <si>
    <t>然而，陛下，目前大陸的局勢極為不穩，舉辦宴會是否合適，令人憂慮。</t>
  </si>
  <si>
    <t>然而，陛下，目前大陆的局势极为不稳，举办宴会是否合适，令人忧虑。</t>
  </si>
  <si>
    <t>I fear we may get entangled in foreign conflicts, so please reconsider this carefully.</t>
  </si>
  <si>
    <t>他国の争いに巻き込まれる可能性があるため、再度慎重にご判断くださいませ。</t>
  </si>
  <si>
    <t>恐怕會捲入外國的紛爭，還請再次深思熟慮。</t>
  </si>
  <si>
    <t>恐怕会卷入外国的纷争，还请再次深思熟虑。</t>
  </si>
  <si>
    <t>That is why we must maintain peace even more and provide the people with a time of relief, don’t you think?</t>
  </si>
  <si>
    <t>だからこそ、より平和を維持し、民に安心の時間を提供すべきではないか？</t>
  </si>
  <si>
    <t>正因如此，我們更應該維持和平，給予百姓一段安心的時光，不是嗎？</t>
  </si>
  <si>
    <t>正因如此，我们更应该维持和平，给予百姓一段安心的时光，不是吗？</t>
  </si>
  <si>
    <t>I cannot stand by and watch my people live in fear.</t>
  </si>
  <si>
    <t>私は民が不安の中で生きるのを黙って見ているわけにはいかぬ。</t>
  </si>
  <si>
    <t>我不能坐視我的百姓生活在恐懼之中。</t>
  </si>
  <si>
    <t>我不能坐视我的百姓生活在恐惧之中。</t>
  </si>
  <si>
    <t>However, Your Majesty, false peace and artificial comfort may not be a true solution.</t>
  </si>
  <si>
    <t>しかしながら、陛下、偽りの平和と人為的な安堵は、真の解決策にはならぬ恐れがございます。</t>
  </si>
  <si>
    <t>然而，陛下，虛假的和平與人為的安慰，恐怕無法成為真正的解決之道。</t>
  </si>
  <si>
    <t>然而，陛下，虚假的和平与人为的安慰，恐怕无法成为真正的解决之道。</t>
  </si>
  <si>
    <t>Even if it is an illusion, for those who live within it, it still has meaning.</t>
  </si>
  <si>
    <t>たとえそれが幻であったとしても、その中で生きる者にとっては意味があるのだ。</t>
  </si>
  <si>
    <t>即便那只是幻象，對於活在其中的人來說，依然具有意義。</t>
  </si>
  <si>
    <t>即便那只是幻象，对于活在其中的人来说，依然具有意义。</t>
  </si>
  <si>
    <t>I have the duty to protect the peace of Granisado.</t>
  </si>
  <si>
    <t>私はこのグラニサドの平和を守る義務を持っている。</t>
  </si>
  <si>
    <t>我承擔著守護格拉尼薩多和平的責任。</t>
  </si>
  <si>
    <t>我承担着守护格拉尼萨多和平的责任。</t>
  </si>
  <si>
    <t>There are rumors that &lt;color=#00B0F0&gt;Rukuma&lt;/color&gt; is once again preparing for war.</t>
  </si>
  <si>
    <t>現在、&lt;color=#00B0F0&gt;ルクマ&lt;/color&gt;が再び戦争の準備を進めているとの噂が流れております。</t>
  </si>
  <si>
    <t>現在流傳著&lt;color=#00B0F0&gt;魯庫馬&lt;/color&gt;再次準備戰爭的傳聞。</t>
  </si>
  <si>
    <t>目前流传着&lt;color=#00B0F0&gt;鲁库马&lt;/color&gt;再次准备战争的传闻。</t>
  </si>
  <si>
    <t>Furthermore, &lt;color=#00B0F0&gt;Hushur&lt;/color&gt; has reinforced its isolationist policies to the point where even royal letters cannot reach them.</t>
  </si>
  <si>
    <t>また、&lt;color=#00B0F0&gt;フシュル&lt;/color&gt;は閉鎖的な政策をさらに強化し、王室の書簡すら届かなくなっております。</t>
  </si>
  <si>
    <t>另外，&lt;color=#00B0F0&gt;胡許爾&lt;/color&gt;進一步加強了封閉政策，以至於王室的書信都無法送達。</t>
  </si>
  <si>
    <t>另外，&lt;color=#00B0F0&gt;胡许尔&lt;/color&gt;进一步加强了封闭政策，以至于王室的书信都无法送达。</t>
  </si>
  <si>
    <t>Given this situation, seeking alliances may not be appropriate.</t>
  </si>
  <si>
    <t>このような情勢の中で同盟を模索するのは適切ではないと考えられます。</t>
  </si>
  <si>
    <t>在這樣的局勢下，尋求結盟恐怕並不合適。</t>
  </si>
  <si>
    <t>在这样的局势下，寻求结盟恐怕并不合适。</t>
  </si>
  <si>
    <t>If that is the case, must we also adopt isolationist policies?</t>
  </si>
  <si>
    <t>それならば、我々もまた閉鎖的な政策を取らねばならぬのか？</t>
  </si>
  <si>
    <t>若是如此，我們也必須採取封閉政策嗎？</t>
  </si>
  <si>
    <t>若是如此，我们也必须采取封闭政策吗？</t>
  </si>
  <si>
    <t>The great nations of the continent each covet the &lt;color=#00B0F0&gt;Divine Treasure&lt;/color&gt; and seek to protect their own interests.</t>
  </si>
  <si>
    <t>大陸の強国はそれぞれ&lt;color=#00B0F0&gt;神の宝&lt;/color&gt;を欲し、自らの利益を守ろうとしている。</t>
  </si>
  <si>
    <t>大陸上的各大強國都覬覦&lt;color=#00B0F0&gt;神之寶物&lt;/color&gt;，並試圖維護自身利益。</t>
  </si>
  <si>
    <t>大陆上的各大强国都觊觎&lt;color=#00B0F0&gt;神之宝物&lt;/color&gt;，并试图维护自身利益。</t>
  </si>
  <si>
    <t>We must think deeply about this.</t>
  </si>
  <si>
    <t>深く考えねばならぬ。</t>
  </si>
  <si>
    <t>必須深思熟慮。</t>
  </si>
  <si>
    <t>必须深思熟虑。</t>
  </si>
  <si>
    <t>Nuru, is this enough?</t>
  </si>
  <si>
    <t>ヌル、これで十分か？</t>
  </si>
  <si>
    <t>努爾，這樣夠了嗎？</t>
  </si>
  <si>
    <t>努尔，这样够了吗？</t>
  </si>
  <si>
    <t>I haven't even seen the library you found yet, but if you’ve gathered this much, that’s amazing!</t>
  </si>
  <si>
    <t>まだお前が見つけたという書斎を見てもいないのに、これだけ集めたのならすごいじゃないか！</t>
  </si>
  <si>
    <t>連你找到的書房都還沒見過，能收集到這麼多資料，確實很了不起！</t>
  </si>
  <si>
    <t>连你找到的书房都还没见过，能收集到这么多资料，确实很了不起！</t>
  </si>
  <si>
    <t>Bring me all the materials collected in the castle so far. Let’s see what form they will take.</t>
  </si>
  <si>
    <t>これまで城で集めた資料をすべて持ってきてくれ。どんな形になるか見てみよう。</t>
  </si>
  <si>
    <t>把到目前為止在城裡收集到的資料都帶來吧，看看會變成什麼樣子。</t>
  </si>
  <si>
    <t>把到目前为止在城里收集到的资料都带来吧，看看会变成什么样子。</t>
  </si>
  <si>
    <t>What were you expecting?</t>
  </si>
  <si>
    <t>どんな結果を期待していたんだ？</t>
  </si>
  <si>
    <t>你原本期待的是什麼？</t>
  </si>
  <si>
    <t>你原本期待的是什么？</t>
  </si>
  <si>
    <t>I do like the material itself. It vividly captures the situation of that era.</t>
  </si>
  <si>
    <t>資料自体は気に入っている。その時代の状況がよく表れた臨場感のある内容でもあったし。</t>
  </si>
  <si>
    <t>資料本身我很喜歡，它生動地展現了當時的時代背景。</t>
  </si>
  <si>
    <t>资料本身我很喜欢，它生动地展现了当时的时代背景。</t>
  </si>
  <si>
    <t>But I don’t think it contains strong &lt;color=#00B0F0&gt;memories&lt;/color&gt;.</t>
  </si>
  <si>
    <t>しかし、ここには強い&lt;color=#00B0F0&gt;記憶&lt;/color&gt;は込められていないようだ。</t>
  </si>
  <si>
    <t>但這裡似乎沒有蘊含強烈的&lt;color=#00B0F0&gt;記憶&lt;/color&gt;。</t>
  </si>
  <si>
    <t>但这里似乎没有蕴含强烈的&lt;color=#00B0F0&gt;记忆&lt;/color&gt;。</t>
  </si>
  <si>
    <t>Yeah. If not, then it should have historical significance!</t>
  </si>
  <si>
    <t>そうだ。それがなければ歴史的な意味があるものか！</t>
  </si>
  <si>
    <t>對，否則也應該是具有歷史意義的物品！</t>
  </si>
  <si>
    <t>对，否则也应该是具有历史意义的物品！</t>
  </si>
  <si>
    <t>Then let’s go this way. Beyond this hallway is the library! Be careful, there are still monsters around.</t>
  </si>
  <si>
    <t>では、こっちへ行こう。この廊下を抜ければ書斎だ！まだモンスターが残っているから気をつけろ。</t>
  </si>
  <si>
    <t>那麼走這邊吧，穿過這條走廊就是書房！還有怪物殘留，小心點。</t>
  </si>
  <si>
    <t>那么走这边吧，穿过这条走廊就是书房！还有怪物残留，小心点。</t>
  </si>
  <si>
    <t>As we walked through the halls of Granisado’s castle toward the library, we encountered an entirely unexpected presence.</t>
  </si>
  <si>
    <t>グラニサドの城の廊下を歩き、書斎へ向かっていたとき、まったく予想外の存在に出くわした。</t>
  </si>
  <si>
    <t>當我們沿著格拉尼薩多城的走廊前往書房時，遇到了完全意想不到的存在。</t>
  </si>
  <si>
    <t>当我们沿着格拉尼萨多城的走廊前往书房时，遇到了完全意想不到的存在。</t>
  </si>
  <si>
    <t>What?! You! You nasty little fairy, I finally found you! Do you know how much time I wasted because you froze me?!</t>
  </si>
  <si>
    <t>何だと！？お前、この性悪なフェアリーめ！お前のせいで凍りついて、どれだけ時間を無駄にしたと思ってるんだ！</t>
  </si>
  <si>
    <t>什麼？！你這個壞脾氣的妖精，總算逮到你了！你知道因為你我浪費了多少時間嗎？！</t>
  </si>
  <si>
    <t>什么？！你这个坏脾气的妖精，总算逮到你了！你知道因为你我浪费了多少时间吗？！</t>
  </si>
  <si>
    <t>혹시 누르가 숲에서 꽁꽁 얼어 있던 게 이 페어리 때문이었어?</t>
  </si>
  <si>
    <t>Was it this fairy who froze Nuru solid in the forest?</t>
  </si>
  <si>
    <t>まさかヌルが森で凍りついていたのは、このフェアリーのせいだったのか？</t>
  </si>
  <si>
    <t>難道努爾在森林裡被凍住，是這個妖精害的嗎？</t>
  </si>
  <si>
    <t>难道努尔在森林里被冻住，是这个妖精害的吗？</t>
  </si>
  <si>
    <t>건방진 엘프로군. 기억하고 있어.</t>
  </si>
  <si>
    <t>Arrogant elf. I remember you.</t>
  </si>
  <si>
    <t>生意気なエルフめ。覚えているぞ。</t>
  </si>
  <si>
    <t>狂妄的精靈，我記得你。</t>
  </si>
  <si>
    <t>狂妄的精灵，我记得你。</t>
  </si>
  <si>
    <t>For an &lt;color=#00B0F0&gt;Elf Mage&lt;/color&gt;, I must admit you were brave to set foot in this mountain.</t>
  </si>
  <si>
    <t>&lt;color=#00B0F0&gt;エルフの魔法使い&lt;/color&gt;のくせに、この山に足を踏み入れるとは、勇敢なことだな。</t>
  </si>
  <si>
    <t>以&lt;color=#00B0F0&gt;精靈法師&lt;/color&gt;的身份來說，你竟敢踏足這座山，倒也算是勇敢。</t>
  </si>
  <si>
    <t>以&lt;color=#00B0F0&gt;精灵法师&lt;/color&gt;的身份来说，你竟敢踏足这座山，倒也算是勇敢。</t>
  </si>
  <si>
    <t>W-What?! It’s been a while since I’ve heard such an insult! Do you have a problem with my race?!</t>
  </si>
  <si>
    <t>な、何だと！？こんな侮辱的な言葉を聞くのは久しぶりだ！私の種族に文句があるのか？！</t>
  </si>
  <si>
    <t>什麼？！這麼羞辱的話還真是久違了！你對我的種族有意見嗎？！</t>
  </si>
  <si>
    <t>什么？！这么羞辱的话还真是久违了！你对我的种族有意见吗？！</t>
  </si>
  <si>
    <t>I only froze you because I feared you might unleash another disaster upon this land. Now I see the mage beside you helped free you.</t>
  </si>
  <si>
    <t>お前がまた別の災厄をこの地に解き放つのではないかと恐れ、凍らせただけだ。今見たところ、隣の魔法使いが助けたようだな。</t>
  </si>
  <si>
    <t>我只是擔心你會再給這片土地帶來災難，所以才把你凍住。現在看來，是你旁邊的法師幫助了你吧。</t>
  </si>
  <si>
    <t>我只是担心你会再给这片土地带来灾难，所以才把你冻住。现在看来，是你旁边的法师帮助了你吧。</t>
  </si>
  <si>
    <t>I will take the weary spirits here and lead them to the museum.</t>
  </si>
  <si>
    <t>First, we need to clear up this fairy’s misunderstanding.</t>
  </si>
  <si>
    <t>まず、フェアリーの誤解を解かないと。</t>
  </si>
  <si>
    <t>首先得消除妖精的誤會。</t>
  </si>
  <si>
    <t>首先得消除妖精的误会。</t>
  </si>
  <si>
    <t>Mage. Why are you helping that sneaky elf?</t>
  </si>
  <si>
    <t>魔法使いよ。なぜあの陰険なエルフを助けるのだ？</t>
  </si>
  <si>
    <t>法師，你為何要幫助那個詭計多端的精靈？</t>
  </si>
  <si>
    <t>法师，你为何要帮助那个诡计多端的精灵？</t>
  </si>
  <si>
    <t>Nuru is helping me find the goddess’s treasure! He’s helping to quell disasters.</t>
  </si>
  <si>
    <t>ヌルは私が女神様の宝を探すのを手伝ってくれている！災厄を鎮めるのを助けてくれているんだ。</t>
  </si>
  <si>
    <t>努爾正在幫助我尋找女神的寶物！他是在幫助鎮壓災厄的人。</t>
  </si>
  <si>
    <t>努尔正在帮助我寻找女神的宝物！他是在帮助镇压灾厄的人。</t>
  </si>
  <si>
    <t>We’re here to find any other information about relics or treasures. What about you? Why are you here?</t>
  </si>
  <si>
    <t>私たちは遺物や宝についての他の情報がないか探しに来たんだ。お前はどうしてここにいるんだ？</t>
  </si>
  <si>
    <t>我們是來尋找有關文物或寶藏的其他信息的。那你呢？你為何在這裡？</t>
  </si>
  <si>
    <t>我们是来寻找有关文物或宝藏的其他信息的。那你呢？你为何在这里？</t>
  </si>
  <si>
    <t>The powerful energy I once sensed in this castle had vanished, so I came to investigate. As I looked around, I realized the core of that energy was gone.</t>
  </si>
  <si>
    <t>この城で感じられた強烈な気が消えていたので、調べに来た。見回してみると、その気の核がなくなっていた。</t>
  </si>
  <si>
    <t>這座城曾經散發的強烈氣息消失了，所以我來查看。環顧四周後，我發現氣息的核心已經不見了。</t>
  </si>
  <si>
    <t>这座城曾经散发的强烈气息消失了，所以我来查看。环顾四周后，我发现气息的核心已经不见了。</t>
  </si>
  <si>
    <t>The treasure that was here—I stored it in the &lt;color=#00B0F0&gt;box&lt;/color&gt; you gave me and recovered it. It’s now kept in the temple where the goddess Dike sleeps.</t>
  </si>
  <si>
    <t>ここにあった宝は、お前がくれた&lt;color=#00B0F0&gt;箱&lt;/color&gt;に入れて回収した。今はディケ女神が眠る神殿で保管されている。</t>
  </si>
  <si>
    <t>這裡的寶物，我已經放進你給的&lt;color=#00B0F0&gt;箱子&lt;/color&gt;裡收回了。現在存放在迪克女神沉睡的神殿中。</t>
  </si>
  <si>
    <t>这里的宝物，我已经放进你给的&lt;color=#00B0F0&gt;箱子&lt;/color&gt;里收回了。现在存放在迪克女神沉睡的神殿中。</t>
  </si>
  <si>
    <t>Huh? A duty?</t>
  </si>
  <si>
    <t>ん？義務だって？</t>
  </si>
  <si>
    <t>嗯？義務？</t>
  </si>
  <si>
    <t>嗯？义务？</t>
  </si>
  <si>
    <t>For some reason, when I was born, my only purpose was to protect that &lt;color=#00B0F0&gt;box&lt;/color&gt;. Even though I didn’t even know what &lt;color=#00B0F0&gt;it&lt;/color&gt; was.</t>
  </si>
  <si>
    <t>なぜか、私が生まれたときには、その&lt;color=#00B0F0&gt;箱&lt;/color&gt;を守るという目的しかなかった。&lt;color=#00B0F0&gt;それ&lt;/color&gt;が何なのかも知らないままに。</t>
  </si>
  <si>
    <t>不知何故，我誕生時唯一的目的就是守護那個&lt;color=#00B0F0&gt;箱子&lt;/color&gt;。即使我根本不知道&lt;color=#00B0F0&gt;它&lt;/color&gt;是什麼。</t>
  </si>
  <si>
    <t>不知何故，我诞生时唯一的目的就是守护那个&lt;color=#00B0F0&gt;箱子&lt;/color&gt;。即使我根本不知道&lt;color=#00B0F0&gt;它&lt;/color&gt;是什么。</t>
  </si>
  <si>
    <t>W-Was it really okay to give away something that important? Should I return it?!</t>
  </si>
  <si>
    <t>そ、そんな大事なものを渡してもよかったのか？返したほうがいいか？！</t>
  </si>
  <si>
    <t>這、這麼重要的東西給出去真的沒問題嗎？要不要還給你？！</t>
  </si>
  <si>
    <t>这、这么重要的东西给出去真的没问题吗？要不要还给你？！</t>
  </si>
  <si>
    <t>That &lt;color=#00B0F0&gt;box&lt;/color&gt; was surely important to me, but it cannot compare to what I now hold dear.</t>
  </si>
  <si>
    <t>その&lt;color=#00B0F0&gt;箱&lt;/color&gt;は確かに私にとって重要だったが、今の私が大切に思うものには及ばない。</t>
  </si>
  <si>
    <t>那個&lt;color=#00B0F0&gt;箱子&lt;/color&gt;對我來說確實重要，但與我現在珍視的東西相比，根本無法相提並論。</t>
  </si>
  <si>
    <t>那个&lt;color=#00B0F0&gt;箱子&lt;/color&gt;对我来说确实重要，但与我现在珍视的东西相比，根本无法相提并论。</t>
  </si>
  <si>
    <t>Now that I am free from duty, I will protect what is mine by my own will.</t>
  </si>
  <si>
    <t>もう義務から解放されたのだから、私は自らの意思で自分のものを守る。</t>
  </si>
  <si>
    <t>現在我已擺脫了義務，我會憑自己的意志守護屬於我的東西。</t>
  </si>
  <si>
    <t>现在我已摆脱了义务，我会凭自己的意志守护属于我的东西。</t>
  </si>
  <si>
    <t>No longer will hollow guardianship be my mission.</t>
  </si>
  <si>
    <t>もはや、空虚な守護は私の使命ではない。</t>
  </si>
  <si>
    <t>空洞的守護不再是我的使命。</t>
  </si>
  <si>
    <t>空洞的守护不再是我的使命。</t>
  </si>
  <si>
    <t>You never seemed like a bad fairy to me!</t>
  </si>
  <si>
    <t>お前は悪いフェアリーには見えなかったよ！</t>
  </si>
  <si>
    <t>你看起來不像是壞妖精！</t>
  </si>
  <si>
    <t>你看起来不像是坏妖精！</t>
  </si>
  <si>
    <t>私はここにいる疲れた精霊たちを連れて、博物館へ行く。</t>
  </si>
  <si>
    <t>我要帶領這裡疲憊的精靈們前往博物館。</t>
  </si>
  <si>
    <t>我要带领这里疲惫的精灵们前往博物馆。</t>
  </si>
  <si>
    <t>My goodness! My goodness! Are all these documents from a single royal archive?!</t>
  </si>
  <si>
    <t>なんてことだ！なんてことだ！ここからあそこまで全部、一つの王室の資料だって？！</t>
  </si>
  <si>
    <t>天啊！天啊！從這裡到那裡的所有東西，竟然都是同一個王室的資料？！</t>
  </si>
  <si>
    <t>天啊！天啊！从这里到那里的所有东西，竟然都是同一个王室的资料？！</t>
  </si>
  <si>
    <t>Nuru won’t even hear us anymore.</t>
  </si>
  <si>
    <t>ヌルはもう私たちの声も聞こえないだろう。</t>
  </si>
  <si>
    <t>努爾現在已經聽不見我們的聲音了。</t>
  </si>
  <si>
    <t>努尔现在已经听不见我们的声音了。</t>
  </si>
  <si>
    <t>The ice fairy led the wandering spirits out of the castle.</t>
  </si>
  <si>
    <t>氷のフェアリーは、城をさまよっていた精霊たちを連れて城を去った。</t>
  </si>
  <si>
    <t>冰妖精帶著徘徊在城中的精靈們離開了。</t>
  </si>
  <si>
    <t>冰妖精带着徘徊在城中的精灵们离开了。</t>
  </si>
  <si>
    <t>Just as I was about to take a break and was lingering near the piano, I heard Nuru’s voice.</t>
  </si>
  <si>
    <t>少し休めるかと思い、ピアノの周りをうろうろしていたら、ヌルの声が聞こえた。</t>
  </si>
  <si>
    <t>正當我想稍微休息一下，在鋼琴附近徘徊時，聽到了努爾的聲音。</t>
  </si>
  <si>
    <t>正当我想稍微休息一下，在钢琴附近徘徊时，听到了努尔的声音。</t>
  </si>
  <si>
    <t>{PlayerName}! Bring the sheet music and books over there!</t>
  </si>
  <si>
    <t>{PlayerName}！そっちにある楽譜と本を持ってきて！</t>
  </si>
  <si>
    <t>{PlayerName}！把那邊的樂譜和書帶過來！</t>
  </si>
  <si>
    <t>{PlayerName}！把那边的乐谱和书带过来！</t>
  </si>
  <si>
    <t>It has been a few days since I went to Granisado’s castle with Nuru.</t>
  </si>
  <si>
    <t>ヌルと一緒にグラニサドの城へ行ってから、もう数日が経った。</t>
  </si>
  <si>
    <t>和努爾一起去格拉尼薩多城堡已經過了幾天。</t>
  </si>
  <si>
    <t>和努尔一起去格拉尼萨多城堡已经过了几天。</t>
  </si>
  <si>
    <t>That means Nuru hasn’t left the research lab for days!</t>
  </si>
  <si>
    <t>つまり、ヌルが研究所から出てこなくなってもう数日経つということだ！</t>
  </si>
  <si>
    <t>也就是說，努爾已經幾天沒有從研究所出來了！</t>
  </si>
  <si>
    <t>也就是说，努尔已经几天没有从研究所出来了！</t>
  </si>
  <si>
    <t>{PlayerName}~ What should we do for fun today? Yesterday was so much fun!</t>
  </si>
  <si>
    <t>{PlayerName}～今日は何して遊ぶ？昨日のこと、本当に楽しかった！</t>
  </si>
  <si>
    <t>{PlayerName}~ 今天玩什麼呢？昨天真的超有趣！</t>
  </si>
  <si>
    <t>{PlayerName}~ 今天玩什么呢？昨天真的超有趣！</t>
  </si>
  <si>
    <t>Sorry, Lien. Today, I need to check if Nuru is still doing okay.</t>
  </si>
  <si>
    <t>ごめん、リアン。今日はヌルが元気かどうか確認しに行くよ。</t>
  </si>
  <si>
    <t>抱歉，莉恩。今天我要去看看努爾還好不好。</t>
  </si>
  <si>
    <t>抱歉，莉恩。今天我要去看看努尔还好不好。</t>
  </si>
  <si>
    <t>Ah! I completely forgot too!</t>
  </si>
  <si>
    <t>あっ！私もすっかり忘れてた！</t>
  </si>
  <si>
    <t>啊！我也完全忘了！</t>
  </si>
  <si>
    <t>He probably drank a lot of tea, so he must be out of sugar. I’ll bring some with me.</t>
  </si>
  <si>
    <t>たぶん、お茶をたくさん飲んでいるだろうから、砂糖がなくなっているはず。持って行くね。</t>
  </si>
  <si>
    <t>估計他喝了很多茶，糖應該都用光了。我帶點去吧。</t>
  </si>
  <si>
    <t>估计他喝了很多茶，糖应该都用光了。我带点去吧。</t>
  </si>
  <si>
    <t>After a few days, I visited Nuru’s lab, which was filled with the scent of various herbs.</t>
  </si>
  <si>
    <t>数日ぶりに訪れたヌルの研究所は、さまざまな薬草の香りが漂っていた。</t>
  </si>
  <si>
    <t>幾天沒來努爾的研究所，裡面瀰漫著各種藥草的氣味。</t>
  </si>
  <si>
    <t>几天没来努尔的研究所，里面弥漫着各种药草的气味。</t>
  </si>
  <si>
    <t>Nuru~ Are you doing well?</t>
  </si>
  <si>
    <t>ヌル～元気にしてる？</t>
  </si>
  <si>
    <t>努爾~ 你過得好嗎？</t>
  </si>
  <si>
    <t>努尔~ 你过得好吗？</t>
  </si>
  <si>
    <t>W-Wait, are you collapsed somewhere?!</t>
  </si>
  <si>
    <t>もしかして、どこかで倒れてるんじゃない？！</t>
  </si>
  <si>
    <t>難、難道倒在哪裡了？！</t>
  </si>
  <si>
    <t>难、难道倒在哪里了？！</t>
  </si>
  <si>
    <t>咦？</t>
  </si>
  <si>
    <t>A faint voice came from above. Listening closely, it sounded like I was being called up.</t>
  </si>
  <si>
    <t>上からかすかな声が聞こえた。耳を澄ますと、上に来いと言っているようだった。</t>
  </si>
  <si>
    <t>從上面傳來微弱的聲音，仔細聽聽，似乎是在叫我上去。</t>
  </si>
  <si>
    <t>从上面传来微弱的声音，仔细听听，似乎是在叫我上去。</t>
  </si>
  <si>
    <t>Bring the artifact and the things on the table up here!</t>
  </si>
  <si>
    <t>遺物とテーブルに置いてあるものを持ってきて！</t>
  </si>
  <si>
    <t>把文物和放在桌上的東西拿上來！</t>
  </si>
  <si>
    <t>把文物和放在桌上的东西拿上来！</t>
  </si>
  <si>
    <t>Gasp! Nuru! Are you okay? You’re really buried under all this!</t>
  </si>
  <si>
    <t>えっ！ヌル！大丈夫？本当に埋もれてるじゃない！</t>
  </si>
  <si>
    <t>啊！努爾！你沒事吧？真的被埋住了！</t>
  </si>
  <si>
    <t>啊！努尔！你没事吧？真的被埋住了！</t>
  </si>
  <si>
    <t>I’m fine, I’m fine. I just spread out a lot of reference materials.</t>
  </si>
  <si>
    <t>大丈夫、大丈夫。参考資料が多くて広げていただけさ。</t>
  </si>
  <si>
    <t>沒事，沒事。只是把要參考的資料攤開來了而已。</t>
  </si>
  <si>
    <t>没事，没事。只是把要参考的资料摊开来了而已。</t>
  </si>
  <si>
    <t>Everything has its place, so don’t move anything.</t>
  </si>
  <si>
    <t>全部ちゃんと場所を決めてるから、片付けないでね。</t>
  </si>
  <si>
    <t>這些都有我安排好的位置，不要亂動。</t>
  </si>
  <si>
    <t>这些都有我安排好的位置，不要乱动。</t>
  </si>
  <si>
    <t>Why? Is there a problem?</t>
  </si>
  <si>
    <t>どうした？何か問題でも？</t>
  </si>
  <si>
    <t>怎麼了？有什麼問題嗎？</t>
  </si>
  <si>
    <t>怎么了？有什么问题吗？</t>
  </si>
  <si>
    <t>Since we’re looking at the &lt;color=#00B0F0&gt;memories&lt;/color&gt; tied to the artifacts, the information is somewhat biased.</t>
  </si>
  <si>
    <t>遺物に結びついた&lt;color=#00B0F0&gt;記憶&lt;/color&gt;を確認することだから、情報が少し偏っているんだ。</t>
  </si>
  <si>
    <t>由於我們在檢視與文物相關的&lt;color=#00B0F0&gt;記憶&lt;/color&gt;，所以資訊有些偏頗。</t>
  </si>
  <si>
    <t>由于我们在检视与文物相关的&lt;color=#00B0F0&gt;记忆&lt;/color&gt;，所以资讯有些偏颇。</t>
  </si>
  <si>
    <t>If this continent isn’t just the size of an island, there must be several nations, and history can’t be understood objectively from the perspective of just one.</t>
  </si>
  <si>
    <t>この大陸が島程度の規模ではないなら、いくつかの国があるはずで、一つの国の視点だけではこの地の歴史を客観的に理解できない。</t>
  </si>
  <si>
    <t>如果這片大陸不是島嶼大小的話，應該會有幾個國家，光從一個國家的立場無法客觀地了解這片土地的歷史。</t>
  </si>
  <si>
    <t>如果这片大陆不是岛屿大小的话，应该会有几个国家，光从一个国家的立场无法客观地了解这片土地的历史。</t>
  </si>
  <si>
    <t>I think we’ll need artifacts from other regions to filter out biases in the information.</t>
  </si>
  <si>
    <t>情報を整理するには、他の地域の遺物も必要だと思う。</t>
  </si>
  <si>
    <t>要過濾資訊的偏頗，可能還需要其他地區的文物。</t>
  </si>
  <si>
    <t>要过滤资讯的偏颇，可能还需要其他地区的文物。</t>
  </si>
  <si>
    <t>First, I need more time to organize what we investigated together. In the meantime, find something else to do.</t>
  </si>
  <si>
    <t>まず、お前と一緒に調査した内容を整理する時間が必要だ。その間、他のことをして過ごしてくれ。</t>
  </si>
  <si>
    <t>目前我還需要整理我們一起調查的內容，在此期間，你就先去做別的事吧。</t>
  </si>
  <si>
    <t>目前我还需要整理我们一起调查的内容，在此期间，你就先去做别的事吧。</t>
  </si>
  <si>
    <t>利恩，魯斯。你們說過從來沒有離開過這片森林... 去格拉尼薩多真的是勇氣十足吧？</t>
  </si>
  <si>
    <t>利恩，鲁斯。你们说过从来没有离开过这片森林... 去格拉尼萨多真的是勇气十足吧？</t>
  </si>
  <si>
    <t>嗯！不過很有趣！雖然也有很多可怕的事情...</t>
  </si>
  <si>
    <t>嗯！不过很有趣！虽然也有很多可怕的事情...</t>
  </si>
  <si>
    <t>I think Vivi told us not to go outside the forest because it’s dangerous~</t>
  </si>
  <si>
    <t>&lt;color=#00B0F0&gt;ビビ&lt;/color&gt;が私たちに森の外に出るなと言ったのは危険だからだったんだね～</t>
  </si>
  <si>
    <t>&lt;color=#00B0F0&gt;比比&lt;/color&gt;告訴我們不要離開森林，是因為外面很危險呢~</t>
  </si>
  <si>
    <t>&lt;color=#00B0F0&gt;比比&lt;/color&gt;告诉我们不要离开森林，是因为外面很危险呢~</t>
  </si>
  <si>
    <t>But if we hadn’t gone outside, I think we would’ve regretted it.</t>
  </si>
  <si>
    <t>でも外に出なかったら後悔したと思う。</t>
  </si>
  <si>
    <t>但是如果沒有出去，我想我們會後悔的。</t>
  </si>
  <si>
    <t>但是如果没有出去，我想我们会后悔的。</t>
  </si>
  <si>
    <t>That’s right~ We met people~ We also found out there are other fairies~</t>
  </si>
  <si>
    <t>そうだよね～人にも会ったし～他のフェアリーがいることもわかったし～</t>
  </si>
  <si>
    <t>是啊~ 我們遇到了人~ 也知道了還有其他精靈~</t>
  </si>
  <si>
    <t>是啊~ 我们遇到了人~ 也知道了还有其他精灵~</t>
  </si>
  <si>
    <t>And we found the Goddess’s treasure too!</t>
  </si>
  <si>
    <t>それに、女神の宝物も見つけたし！</t>
  </si>
  <si>
    <t>還找到了女神的寶物！</t>
  </si>
  <si>
    <t>还找到了女神的宝物！</t>
  </si>
  <si>
    <t>現在，必須照顧的事情多了，在外面走動變得困難了...</t>
  </si>
  <si>
    <t>现在，必须照顾的事情多了，在外面走动变得困难了...</t>
  </si>
  <si>
    <t>I want to go outside the forest with you again someday!</t>
  </si>
  <si>
    <t>いつかまた森の外に{PlayerName}と一緒に行ってみたい！</t>
  </si>
  <si>
    <t>有一天，我想再和{PlayerName}一起走出森林！</t>
  </si>
  <si>
    <t>抱歉，努爾。你解釋了理論部分，但...我覺得我一點也記不住。</t>
  </si>
  <si>
    <t>抱歉，努尔。你解释了理论部分，但...我觉得我一点也记不住。</t>
  </si>
  <si>
    <t>So! Since the parts here and the ones over there are contradictory, I think we can use this formula to clarify things and then look at the results of the synthesis!</t>
  </si>
  <si>
    <t>だから！ここにある部分とそっちの部分が矛盾しているから、この式を使って明確に分解した後で合成結果を見ればわかると思う！</t>
  </si>
  <si>
    <t>所以！因為這裡的部分和那邊的部分有矛盾，我覺得可以使用這個公式來清楚地分解，然後再看看合成的結果！</t>
  </si>
  <si>
    <t>所以！因为这里的部分和那边的部分有矛盾，我觉得可以使用这个公式来清楚地分解，然后再看看合成的结果！</t>
  </si>
  <si>
    <t>I got the last part! You mean we should synthesize it!</t>
  </si>
  <si>
    <t>最後の部分はわかった！合成しようってことだね！</t>
  </si>
  <si>
    <t>最後我懂了！是說我們要進行合成！</t>
  </si>
  <si>
    <t>最后我懂了！是说我们要进行合成！</t>
  </si>
  <si>
    <t>Nuru squinted his eyes, then opened them again at my words.</t>
  </si>
  <si>
    <t>ヌルは私の言葉に目をぎゅっと閉じてから、もう一度開けた。</t>
  </si>
  <si>
    <t>努爾聽到我的話後，緊緊地閉上雙眼又再睜開了。</t>
  </si>
  <si>
    <t>努尔听到我的话后，紧紧地闭上双眼又再睁开了。</t>
  </si>
  <si>
    <t>Alright, {PlayerName}. Just think about this.</t>
  </si>
  <si>
    <t>そうだ、{PlayerName}。これだけを考えればいいんだ。</t>
  </si>
  <si>
    <t>好的，{PlayerName}。你只需要想這個就行了。</t>
  </si>
  <si>
    <t>好的，{PlayerName}。你只需要想这个就行了。</t>
  </si>
  <si>
    <t>First, we need to get traces of memory, so we’ll &lt;color=#00B0F0&gt;decompose&lt;/color&gt; it!</t>
  </si>
  <si>
    <t>とりあえず記憶の痕跡を得るために、&lt;color=#00B0F0&gt;分解する&lt;/color&gt;！</t>
  </si>
  <si>
    <t>首先，為了獲得記憶的痕跡，我們先&lt;color=#00B0F0&gt;分解&lt;/color&gt;！</t>
  </si>
  <si>
    <t>首先，为了获得记忆的痕迹，我们先&lt;color=#00B0F0&gt;分解&lt;/color&gt;！</t>
  </si>
  <si>
    <t>After that, we’ll need three artifacts. We’ll &lt;color=#00B0F0&gt;synthesize&lt;/color&gt; them to find the clues!</t>
  </si>
  <si>
    <t>その後、遺物3つが必要だ。&lt;color=#00B0F0&gt;合成して&lt;/color&gt;手がかりを探す！</t>
  </si>
  <si>
    <t>然後，我們需要三個文物，將它們&lt;color=#00B0F0&gt;合成&lt;/color&gt;，以找到線索！</t>
  </si>
  <si>
    <t>然后，我们需要三个文物，将它们&lt;color=#00B0F0&gt;合成&lt;/color&gt;，以找到线索！</t>
  </si>
  <si>
    <t>Decompose! Synthesize!</t>
  </si>
  <si>
    <t>分解する！合成する！</t>
  </si>
  <si>
    <t>分解！合成！</t>
  </si>
  <si>
    <t>Done! Success! Who cares if I don’t understand the theory! What matters is the result!</t>
  </si>
  <si>
    <t>よし！成功だ！理論が理解できなくてもどうでもいい！結果が重要だ！</t>
  </si>
  <si>
    <t>成功了！成功！我理解不了理論又怎麼樣！結果才是最重要的！</t>
  </si>
  <si>
    <t>成功了！成功！我理解不了理论又怎么样！结果才是最重要的！</t>
  </si>
  <si>
    <t>Is that really okay?! If Nuru, the expert, says it’s fine, then it must be fine, right?!</t>
  </si>
  <si>
    <t>本当にそれで大丈夫なのか？！専門家のヌルが大丈夫だと言うなら、大丈夫なんだろうか？！</t>
  </si>
  <si>
    <t>這樣真的沒問題嗎？！如果是專家努爾說沒問題，那應該沒問題吧？！</t>
  </si>
  <si>
    <t>这样真的没问题吗？！如果是专家努尔说没问题，那应该没问题吧？！</t>
  </si>
  <si>
    <t>As the smoke started to spread, light began to emerge from within.</t>
  </si>
  <si>
    <t>もやもやと広がり始めた煙の中から光が見え始めた。</t>
  </si>
  <si>
    <t>在逐漸擴散的煙霧中，光開始顯現。</t>
  </si>
  <si>
    <t>在逐渐扩散的烟雾中，光开始显现。</t>
  </si>
  <si>
    <t>I glanced at Nuru standing beside me and tightly gripped the magical tool.</t>
  </si>
  <si>
    <t>私は隣に立つヌルを横目で見ながら、魔法道具をしっかりと握った。</t>
  </si>
  <si>
    <t>我側目看著站在旁邊的努爾，緊緊握住魔法工具。</t>
  </si>
  <si>
    <t>我侧目看着站在旁边的努尔，紧紧握住魔法工具。</t>
  </si>
  <si>
    <t>In the light, a mountain with flowing water and blooming flowers was painted. Animals frolicked freely, and the land was filled with the laughter of its people.</t>
  </si>
  <si>
    <t>光の中に描かれたのは、水が流れ、花が咲き乱れる豊かな山。動物たちが自由に跳ね回り、住民たちの笑い声が満ちている大地。</t>
  </si>
  <si>
    <t>在光中描繪著一座水流潺潺、花開滿山的富饒山脈。動物們自由奔跑，居民們的笑聲充滿大地。</t>
  </si>
  <si>
    <t>在光中描绘着一座水流潺潺、花开满山的富饶山脉。动物们自由奔跑，居民们的笑声充满大地。</t>
  </si>
  <si>
    <t>The sound of water flowing and the voices of children seemed to paint the peace of Granisado.</t>
  </si>
  <si>
    <t>ざあざあ流れる水の音とともに、子供たちの声がグラニサドの平和を描いているようだった。</t>
  </si>
  <si>
    <t>溪水流淌的聲音和孩子們的笑聲彷彿在繪製著格拉尼薩多的和平。</t>
  </si>
  <si>
    <t>溪水流淌的声音和孩子们的笑声仿佛在绘制着格拉尼萨多的和平。</t>
  </si>
  <si>
    <t>I think I can somewhat understand the king’s decision I confirmed at the castle.</t>
  </si>
  <si>
    <t>城で確認した王の決定を少しは理解できるかもしれない。</t>
  </si>
  <si>
    <t>我或許能稍微理解一下在城堡中確認過的國王決定。</t>
  </si>
  <si>
    <t>我或许能稍微理解一下在城堡中确认过的国王决定。</t>
  </si>
  <si>
    <t>The landscape changed suddenly.</t>
  </si>
  <si>
    <t>景色は突然変わった。</t>
  </si>
  <si>
    <t>風景突然變化。</t>
  </si>
  <si>
    <t>风景突然变化。</t>
  </si>
  <si>
    <t>From the cold spreading from the castle, ice began to rise, and black clouds obscured the clear sky as heavy snow began to fall.</t>
  </si>
  <si>
    <t>城から広がった寒気で氷が湧き、澄んだ空を覆う黒い雲が現れ、激しく雪が降り始めた。</t>
  </si>
  <si>
    <t>從城堡傳來的寒氣中，冰層開始上升，黑雲遮蔽了晴朗的天空，開始大雪紛飛。</t>
  </si>
  <si>
    <t>从城堡传来的寒气中，冰层开始上升，黑云遮蔽了晴朗的天空，开始大雪纷飞。</t>
  </si>
  <si>
    <t>這個風景就是我認識的格拉尼薩多...</t>
  </si>
  <si>
    <t>这个风景就是我认识的格拉尼萨多...</t>
  </si>
  <si>
    <t>That land has not yet regained its former green appearance.</t>
  </si>
  <si>
    <t>あの土地はまだ以前のような緑の姿を取り戻していないんだな。</t>
  </si>
  <si>
    <t>那片土地還未恢復像以前一樣的綠意。</t>
  </si>
  <si>
    <t>那片土地还未恢复像以前一样的绿意。</t>
  </si>
  <si>
    <t>But it was clearly different from before. When I went there, my breath froze in an instant.</t>
  </si>
  <si>
    <t>それでも以前とは明らかに違っていた。私が行ったとき、息が凍りつくほどだったから。</t>
  </si>
  <si>
    <t>不過，現在與以前明顯不同。當我去的時候，呼吸幾乎都凍住了。</t>
  </si>
  <si>
    <t>不过，现在与以前明显不同。当我去的时候，呼吸几乎都冻住了。</t>
  </si>
  <si>
    <t>You can be more motivated! The results will gradually show.</t>
  </si>
  <si>
    <t>もっと意欲を出してもいいよ！成果は徐々に現れるから。</t>
  </si>
  <si>
    <t>可以再加把勁！成果會慢慢顯現出來的。</t>
  </si>
  <si>
    <t>可以再加把劲！成果会慢慢显现出来的。</t>
  </si>
  <si>
    <t>Archaeology and magic are similar in some ways; both require a long time. Don’t lose heart!</t>
  </si>
  <si>
    <t>博物学と魔法には似ている点があり、どちらも長い時間が必要だ。落ち込むな！</t>
  </si>
  <si>
    <t>博物學和魔法有相似之處，兩者都需要很長的時間。不要氣餒！</t>
  </si>
  <si>
    <t>博物学和魔法有相似之处，两个都需要很长的时间。不要气馁！</t>
  </si>
  <si>
    <t>Tell me an interesting story.</t>
  </si>
  <si>
    <t>Listening to the clattering of tools, I was nodding off when &lt;color=#00B0F0&gt;Nuru&lt;/color&gt; said something.</t>
  </si>
  <si>
    <t>ガタガタする道具の音を聞きながら、うとうとしていると、&lt;color=#00B0F0&gt;ヌル&lt;/color&gt;が一言言った。</t>
  </si>
  <si>
    <t>听着叮当作响的工具声打瞌睡时，&lt;color=#00B0F0&gt;努尔&lt;/color&gt;说了一句话。</t>
  </si>
  <si>
    <t>面白い話をして。</t>
  </si>
  <si>
    <t>说个有趣的故事。</t>
  </si>
  <si>
    <t>(Of course, it's much better now than it was back then!)</t>
  </si>
  <si>
    <t>(もちろん、あの頃に比べて今はずっと良いけれど！)</t>
  </si>
  <si>
    <t>(当然，现在比那时候好多了！)</t>
  </si>
  <si>
    <t>There's a mountain of work to do, but since I'm dozing off, you're asking me to say something.</t>
  </si>
  <si>
    <t>やるべきことが山積みなのに、うとうとしているから何か言ってほしいのか。</t>
  </si>
  <si>
    <t>工作堆积如山，我却在打瞌睡，所以你让我说点什么。</t>
  </si>
  <si>
    <t>Huh? Why, why is that? Why did it suddenly stop?</t>
  </si>
  <si>
    <t>えっ？どうしたの？急に止まったのはなぜ？</t>
  </si>
  <si>
    <t>嗯？怎么了？为什么突然停下来了？</t>
  </si>
  <si>
    <t>It's interesting, that desert.</t>
  </si>
  <si>
    <t>面白いね？その砂漠の話だよ。</t>
  </si>
  <si>
    <t>很有趣吧？就是那个沙漠的事。</t>
  </si>
  <si>
    <t>In previous research, I gathered a lot of information about &lt;color=#00B0F0&gt;Granisado&lt;/color&gt;, but there was one issue.</t>
  </si>
  <si>
    <t>前の研究で&lt;color=#00B0F0&gt;グラニサド&lt;/color&gt;の情報をたくさん得たけど、問題が一つあったんだよね。</t>
  </si>
  <si>
    <t>之前的研究中，我获得了很多关于&lt;color=#00B0F0&gt;格拉尼萨多&lt;/color&gt;的信息，但有一个问题。</t>
  </si>
  <si>
    <t>啊...是什么来着？平、平...平坦的...</t>
  </si>
  <si>
    <t>It was about how there was only biased information in favor of Granisado, making it difficult to verify the facts.</t>
  </si>
  <si>
    <t>グラニサドに有利な偏った情報しかないから、事実を確認するのが難しいって話だったよ。</t>
  </si>
  <si>
    <t>只有对格拉尼萨多有利的偏颇信息，所以很难确认事实。</t>
  </si>
  <si>
    <t>That's right! Then we should go to another country, &lt;color=#00B0F0&gt;Piteer&lt;/color&gt;...</t>
  </si>
  <si>
    <t>对！那我们应该去另一个国家&lt;color=#00B0F0&gt;皮提尔&lt;/color}...</t>
  </si>
  <si>
    <t>Yeah! Since you've been there, you’ll know better, right? Will we be going together again? Help me pack.</t>
  </si>
  <si>
    <t>うん！君が行ったことがあるから、もっとよく知っているだろう？今回も二人で行くのかい？荷物をまとめるのを手伝って。</t>
  </si>
  <si>
    <t>好！因为你去过，所以你知道得更清楚吧？这次我们还是两个人一起去吗？帮我收拾行李。</t>
  </si>
  <si>
    <t>&lt;size=30&gt;It's hot!&lt;/size&gt;</t>
  </si>
  <si>
    <t>&lt;size=30&gt;暑い！&lt;/size&gt;</t>
  </si>
  <si>
    <t>&lt;size=30&gt;好热！&lt;/size&gt;</t>
  </si>
  <si>
    <t>Try drinking this potion... it will help.</t>
  </si>
  <si>
    <t>And if you get angry, it'll get even hotter... calm down...</t>
  </si>
  <si>
    <t>Ugh... I can feel myself slowly drying up... This is such a harsh environment...</t>
  </si>
  <si>
    <t>I'll try to find a place with shade or an oasis.</t>
  </si>
  <si>
    <t>影がある場所かオアシスを探してみるよ。</t>
  </si>
  <si>
    <t>我去找找有阴凉的地方或者绿洲。</t>
  </si>
  <si>
    <t>I feel like I'll faint after about 2320 more steps.</t>
  </si>
  <si>
    <t>2320歩くらい歩いたら倒れそうだ。</t>
  </si>
  <si>
    <t>再走大约2320步我可能就要晕倒了。</t>
  </si>
  <si>
    <t>It's strangely detailed...</t>
  </si>
  <si>
    <t>Well, that's because I gauged my stamina using magic.</t>
  </si>
  <si>
    <t>魔法で自分の体力を測ったからね。</t>
  </si>
  <si>
    <t>因为我用魔法测量了我的体力。</t>
  </si>
  <si>
    <t>Let's quickly find a place to rest!</t>
  </si>
  <si>
    <t>早く休む場所を探そう！</t>
  </si>
  <si>
    <t>快点找个地方休息！</t>
  </si>
  <si>
    <t>これは何だろう？</t>
  </si>
  <si>
    <t>&lt;color=#00B0F0&gt;Nuru&lt;/color&gt; lifted a piece of stone from his feet. After brushing off the loose sand, a flat, even shape was revealed.</t>
  </si>
  <si>
    <t>&lt;color=#00B0F0&gt;ヌル&lt;/color&gt;が足元にあった石の欠片を持ち上げた。砂を払い落とすと、平らで均等な形が現れた。</t>
  </si>
  <si>
    <t>&lt;color=#00B0F0&gt;努尔&lt;/color&gt;把脚边的石块捡了起来。抖落掉松散的沙子后，显现出平整而均匀的形状。</t>
  </si>
  <si>
    <t>It looks like a bowl... Could this be an artifact?!</t>
  </si>
  <si>
    <t>它看起来像个碗...难道这是个遗物？！</t>
  </si>
  <si>
    <t>I thought this was a characteristic stone of this desert since things like this are scattered around here...</t>
  </si>
  <si>
    <t>No! The wear on the stone in the desert is different from this item's!</t>
  </si>
  <si>
    <t>違う！砂漠にある石とこの物の摩耗の形状は違う！</t>
  </si>
  <si>
    <t>不对！沙漠里的石头和这个物品的磨损形态不同！</t>
  </si>
  <si>
    <t>Then, let's restore it instead.</t>
  </si>
  <si>
    <t>それなら、復元してみよう。</t>
  </si>
  <si>
    <t>那么，不如恢复它吧。</t>
  </si>
  <si>
    <t>It really is an artifact! And it's a bowl with magical characteristics, so it's connected to research from other disciplines!</t>
  </si>
  <si>
    <t>やっぱり遺物だった！しかも、呪術的な特徴が刻まれた器で、他の学問の研究とも関係がある！</t>
  </si>
  <si>
    <t>果然是遗物！而且是带有魔法特征的碗，和其他学科的研究也有关系！</t>
  </si>
  <si>
    <t>From the first discovery, this much... Could this place be a treasure trove of artifacts?</t>
  </si>
  <si>
    <t>(There are probably more in the king's tomb... If this goes on, Nuru might become a tomb raider, so I'll tell him to calm down later...)</t>
  </si>
  <si>
    <t>Here too! This side too! There's something from here to there!</t>
  </si>
  <si>
    <t>ここにも！こっちにも！ここからあそこまで何かがある！</t>
  </si>
  <si>
    <t>这里也有！那边也有！从这里到那里都有东西！</t>
  </si>
  <si>
    <t>Nuru, if you keep running around like that, you'll get dehydrated soon!</t>
  </si>
  <si>
    <t>ヌル、それだけ動き回っているとすぐに脱水症状になるよ！</t>
  </si>
  <si>
    <t>努尔，继续那样四处走动的话很快就会脱水的！</t>
  </si>
  <si>
    <t>It's fine! I have plenty of potions and backup plans! For now, I need to focus on the artifact!</t>
  </si>
  <si>
    <t>大丈夫！持ってきたポーションもたくさんあるし、対策もあるから！今はとにかく遺物に集中しなきゃ！</t>
  </si>
  <si>
    <t>没关系！我带了很多药水，还有备份计划！现在先集中精力在遗物上！</t>
  </si>
  <si>
    <t>Nuru! Aaah!</t>
  </si>
  <si>
    <t>ヌル！うわあ！</t>
  </si>
  <si>
    <t>努尔！啊啊！</t>
  </si>
  <si>
    <t>Nuru, who had been moving around energetically, collapsed onto the sand. It seemed like the dehydration I feared had happened.</t>
  </si>
  <si>
    <t>活発に動き回っていたヌルが砂の上に倒れた。心配していた脱水症状が出たようだ。</t>
  </si>
  <si>
    <t>一直活跃地四处走动的努尔倒在了沙地上。看起来是我担心的脱水症状出现了。</t>
  </si>
  <si>
    <t>Whew... once he gets motivated, he doesn't stop...</t>
  </si>
  <si>
    <t>Ugh... Ugh... Ugh! Why is there so much baggage? There are so many rocks...!</t>
  </si>
  <si>
    <t>Moving this on my own is impossible... I'd better find a way for Nuru to regain consciousness.</t>
  </si>
  <si>
    <t>깊이 고민해 보아야 하겠다.</t>
    <phoneticPr fontId="5" type="noConversion"/>
  </si>
  <si>
    <t>Before Nuru wakes up, it would be good to move him just a little toward the shade.</t>
  </si>
  <si>
    <t>ヌルが目を覚ます前に、少しでも日陰の方へ移動させた方がいいな。</t>
  </si>
  <si>
    <t>在努尔醒来之前，最好把他稍微移到阴凉处。</t>
  </si>
  <si>
    <t>There’s a palm tree nearby, so let’s move him there...</t>
  </si>
  <si>
    <t>I grunted as I placed the baggage on the ground and dragged Nuru on top of it.</t>
  </si>
  <si>
    <t>うめきながら荷物を地面に置き、その上にヌルを乗せて引きずった。</t>
  </si>
  <si>
    <t>我一边呻吟着把行李放到地上，把努尔拖上去。</t>
  </si>
  <si>
    <t>Just as I was worried about getting tired myself... I saw something white passing ahead.</t>
  </si>
  <si>
    <t>このまま自分が疲れてしまったらどうしようかと思っていた頃、前を通り過ぎる白いものが見えた。</t>
  </si>
  <si>
    <t>就在我担心自己也会累的时候，前面有个白色的东西经过。</t>
  </si>
  <si>
    <t>Huh...? What’s that?</t>
  </si>
  <si>
    <t>Huh?! Da, Daazang! That evil wizard!</t>
  </si>
  <si>
    <t>あれ？！ダ、ダジャン！その悪辣な魔法使いだ！</t>
  </si>
  <si>
    <t>哎?! 大、大藏！那个邪恶的魔法师！</t>
  </si>
  <si>
    <t>I see him here! But why is he sneaking up like that?</t>
  </si>
  <si>
    <t>ここで見るとは！でも、どうしてあんなにこっそり近づいてきたんだ？</t>
  </si>
  <si>
    <t>在这里看到他了！但是他为什么那么悄悄地接近呢？</t>
  </si>
  <si>
    <t>Heh, heh! I just came over because I was happy to see you~! It’s nothing~ I absolutely didn’t think of stealing anything~!</t>
  </si>
  <si>
    <t>へへ、へへ！ただ会えて嬉しくて来たんだよ～！何でもないよ～絶対に何かを盗もうなんて考えてないよ～！</t>
  </si>
  <si>
    <t>呵呵，呵呵！只是因为很高兴见到你~！没什么我绝对没有想过偷东西！</t>
  </si>
  <si>
    <t>This guy still hasn’t fixed his habits!</t>
  </si>
  <si>
    <t>このやつ、まだ習慣を直していないな！</t>
  </si>
  <si>
    <t>这个家伙还是没改掉习惯！</t>
  </si>
  <si>
    <t>No! The righteous us would never do such a thing! You can swear on it!</t>
  </si>
  <si>
    <t>いやだ！正義感に満ちた私たちは絶対そんなことしない！誓ってもいい！</t>
  </si>
  <si>
    <t>不是的！变得正义的我们绝对不会做那种事！你可以发誓！</t>
  </si>
  <si>
    <t>Then, could you help me? My companion collapsed and I need to move them to a shaded area.</t>
  </si>
  <si>
    <t>それじゃあ、ちょっと手伝ってくれる？一緒に来た仲間が倒れたから、日陰に移動させたいんだ。</t>
  </si>
  <si>
    <t>那么，你能帮忙吗？我同行的人晕倒了，我想把他移到阴凉处。</t>
  </si>
  <si>
    <t>That... you can’t do it with empty hands! You need to eat well to have strength with these thin arms!</t>
  </si>
  <si>
    <t>I came here urgently because my younger sibling called me... I never expected the wizard to visit again!</t>
  </si>
  <si>
    <t>Stop with the flattery! It’s nice to see you again, though!</t>
  </si>
  <si>
    <t>本心じゃないお世辞はいいよ！それでも、また会えて嬉しいね！</t>
  </si>
  <si>
    <t>别说那些不真心的话！不过，还是很高兴再次见到你！</t>
  </si>
  <si>
    <t>This is my friend... but they are out of it right now.</t>
  </si>
  <si>
    <t>Understood! I’ll move this friend to a cool place, right?</t>
  </si>
  <si>
    <t>わかりました！この友達を涼しい場所に移動させればいいんですね？</t>
  </si>
  <si>
    <t>明白了！我把这位朋友移到凉爽的地方就行吧？</t>
  </si>
  <si>
    <t>Thanks. But... you’re not really doing anything dangerous, are you?</t>
  </si>
  <si>
    <t>Really not! We, we’re helping the librarian!</t>
  </si>
  <si>
    <t>本当に違うんだよ！僕たち、図書館司書を助けているんだ！</t>
  </si>
  <si>
    <t>真的不是！我们，我们在帮图书管理员！</t>
  </si>
  <si>
    <t>Well, since the librarian’s place is nearby, let’s take him there!</t>
  </si>
  <si>
    <t>まあ、ちょうど図書館司書のいる場所が近いから、そっちに連れて行こう！</t>
  </si>
  <si>
    <t>嗯，正好图书管理员住的地方就在附近，就带他去那里吧！</t>
  </si>
  <si>
    <t>But our strong leader said there’s something they need!</t>
  </si>
  <si>
    <t>その代わりに、力強いリーダーが必要なものがあるって言ってたよ～！</t>
  </si>
  <si>
    <t>不过我们强大的队长说需要一些东西！</t>
  </si>
  <si>
    <t>Ahem... well... it’s not anything big...</t>
  </si>
  <si>
    <t>うっ！</t>
  </si>
  <si>
    <t>啊！</t>
  </si>
  <si>
    <t>It seems like you're awake. Is there anywhere uncomfortable?</t>
  </si>
  <si>
    <t>意識が戻ったようですね。どこか不便なところはありませんか？</t>
  </si>
  <si>
    <t>看來你清醒了。是不是有不舒服的地方？</t>
  </si>
  <si>
    <t>看来你清醒了。是不是有不舒服的地方？</t>
  </si>
  <si>
    <t>Nuru! This is the librarian I was talking about!</t>
  </si>
  <si>
    <t>ヌル！こちらが私が言っていた司書さんです！</t>
  </si>
  <si>
    <t>努爾！這位是我說過的那位圖書館員！</t>
  </si>
  <si>
    <t>努尔！这位是我说过的那位图书管理员！</t>
  </si>
  <si>
    <t>Ah, ahem. It’s a bit awkward meeting this way, but I’m Nuru, the naturalist!</t>
  </si>
  <si>
    <t>ああ、ええと。こんな形で会うのはちょっと気まずいけど、私は博物学者のヌルだよ！</t>
  </si>
  <si>
    <t>啊，咳咳。這樣見面有點尷尬，不過我是博物學家努爾！</t>
  </si>
  <si>
    <t>啊，咳咳。这样见面有点尴尬，不过我是博物学家努尔！</t>
  </si>
  <si>
    <t>I didn’t do anything. I just finished first aid, so there was nothing more I could help with.</t>
  </si>
  <si>
    <t>私は何もしていないよ。応急処置を終えたところだから、助けることはなかったんだ。</t>
  </si>
  <si>
    <t>我什麼也沒做。只是做了急救處理，沒辦法再幫忙了。</t>
  </si>
  <si>
    <t>我什么也没做。只是做了急救处理，没办法再帮忙了。</t>
  </si>
  <si>
    <t>Their laughter sounded oddly similar and equally ominous, so I slowly backed away towards the wall.</t>
  </si>
  <si>
    <t>二人の笑いはどこか似ていて、同じように不吉だったので、私はそっと壁に退いた。</t>
  </si>
  <si>
    <t>他們的笑聲聽起來有些相似，且同樣不祥，我悄悄退到了牆邊。</t>
  </si>
  <si>
    <t>他们的笑声听起来有些相似，且同样不祥，我悄悄退到了墙边。</t>
  </si>
  <si>
    <t>The rabbits, whose eyes met mine, seemed to understand the situation as well.</t>
  </si>
  <si>
    <t>目が合ったウサギたちも状況を把握したようだった。</t>
  </si>
  <si>
    <t>眼神交匯的兔子們似乎也理解了這種情況。</t>
  </si>
  <si>
    <t>眼神交汇的兔子们似乎也理解了这种情况。</t>
  </si>
  <si>
    <t>Jump, jump~!</t>
  </si>
  <si>
    <t>跳べ、跳べ〜！</t>
  </si>
  <si>
    <t>跳，跳啊～！</t>
  </si>
  <si>
    <t>The quick-witted rabbit survives!</t>
  </si>
  <si>
    <t>早いウサギが生き残るんだ！</t>
  </si>
  <si>
    <t>眼明手快的兔子會活下來！</t>
  </si>
  <si>
    <t>眼明手快的兔子会活下来！</t>
  </si>
  <si>
    <t>我也一起去...！</t>
  </si>
  <si>
    <t>Everything here is an artifact! It’s like a treasure chest from a legend!</t>
  </si>
  <si>
    <t>ここにあるのはすべて遺物だ！伝説に出てくる宝箱みたいだ！</t>
  </si>
  <si>
    <t>這裡的東西全都是遺物！簡直像傳說中的寶藏一樣！</t>
  </si>
  <si>
    <t>这里的东西全都是遗物！简直像传说中的宝藏一样！</t>
  </si>
  <si>
    <t>Welcome! I was just explaining about &lt;color=#00B0F0&gt;Fusion&lt;/color&gt;.</t>
  </si>
  <si>
    <t>ようこそ！ちょうど&lt;color=#00B0F0&gt;合成&lt;/color&gt;について説明していたところです。</t>
  </si>
  <si>
    <t>歡迎來到！我正好在解釋&lt;color=#00B0F0&gt;合成&lt;/color&gt;。</t>
  </si>
  <si>
    <t>欢迎来到！我正好在解释&lt;color=#00B0F0&gt;合成&lt;/color&gt;。</t>
  </si>
  <si>
    <t>I’ve restored a few of the artifacts that Beth collected. It would be good to try &lt;color=#00B0F0&gt;Fusion&lt;/color&gt; with them.</t>
  </si>
  <si>
    <t>ここにあるベスさんが集めた遺物の中からいくつかを復元したので、&lt;color=#00B0F0&gt;合成&lt;/color&gt;してみるといいかもしれません。</t>
  </si>
  <si>
    <t>這裡有幾個貝斯小姐收集的遺物我已經復原過來，應該可以試著&lt;color=#00B0F0&gt;合成&lt;/color&gt;看看。</t>
  </si>
  <si>
    <t>这里有几个贝斯小姐收集的遗物我已经复原过来，应该可以试着&lt;color=#00B0F0&gt;合成&lt;/color&gt;看看。</t>
  </si>
  <si>
    <t>Listening to this, I’ve become interested in the god that supposedly existed in this desert. I’ll look for traces of it.</t>
  </si>
  <si>
    <t>この話を聞いて、私はこの砂漠に存在したという神に興味を持ちました。その痕跡を探しに行くつもりです。</t>
  </si>
  <si>
    <t>聽到這個，我對於在這沙漠中存在過的神產生了興趣。我打算去尋找它的痕跡。</t>
  </si>
  <si>
    <t>听到这个，我对于在这沙漠中存在过的神产生了兴趣。我打算去寻找它的痕迹。</t>
  </si>
  <si>
    <t>Got it. So I just need to try &lt;color=#00B0F0&gt;Fusion&lt;/color&gt; with the artifacts here?</t>
  </si>
  <si>
    <t>わかりました。じゃあ、ここにある遺物を&lt;color=#00B0F0&gt;合成&lt;/color&gt;すればいいんですね？</t>
  </si>
  <si>
    <t>明白了。所以我只需要將這裡的遺物&lt;color=#00B0F0&gt;合成&lt;/color&gt;就對了？</t>
  </si>
  <si>
    <t>明白了。所以我只需要将这里的遗物&lt;color=#00B0F0&gt;合成&lt;/color&gt;就对了？</t>
  </si>
  <si>
    <t>This is the last material.</t>
  </si>
  <si>
    <t>これが最後の材料です。</t>
  </si>
  <si>
    <t>这是最后的材料。</t>
  </si>
  <si>
    <t>It's a shame... I've used up everything I brought.</t>
  </si>
  <si>
    <t>残念だ... 私が持ってきたものも全部使ってしまいました。</t>
  </si>
  <si>
    <t>真可惜...我带来的也都用完了。</t>
  </si>
  <si>
    <t>I-Is it over now?</t>
  </si>
  <si>
    <t>こ、これで終わりですか？</t>
  </si>
  <si>
    <t>这, 就这样结束了吗？</t>
  </si>
  <si>
    <t>If you want to try again, you’ll probably need to visit the &lt;color=#00B0F0&gt;roaming market&lt;/color&gt;.</t>
  </si>
  <si>
    <t>もっと試してみたいのであれば、やはり... &lt;color=#00B0F0&gt;流浪市場&lt;/color&gt;に行く必要がありそうですね。</t>
  </si>
  <si>
    <t>如果你想再试试，似乎需要去... &lt;color=#00B0F0&gt;流浪市场&lt;/color&gt;。</t>
  </si>
  <si>
    <t>Oh! I think I've heard of that from {PlayerName}.</t>
  </si>
  <si>
    <t>おお！それは{PlayerName}から聞いたことがある気がします。</t>
  </si>
  <si>
    <t>哦！好像从{PlayerName}那里听说过。</t>
  </si>
  <si>
    <t>Does the term &lt;color=#00B0F0&gt;roaming market&lt;/color&gt; mean it moved somewhere in the desert again...?</t>
  </si>
  <si>
    <t>&lt;color=#00B0F0&gt;流浪市場&lt;/color&gt;という言葉は、砂漠のどこかにまた移動したという意味ですね...?</t>
  </si>
  <si>
    <t>&lt;color=#00B0F0&gt;流浪市场&lt;/color&gt;的意思是它应该又移到了沙漠的某个地方吧...?</t>
  </si>
  <si>
    <t>Here you go, {PlayerName}. Your luggage is already packed.</t>
  </si>
  <si>
    <t>さあ、{PlayerName}。あなたの荷物はすでに詰めておきました。</t>
  </si>
  <si>
    <t>来吧，{PlayerName}。你的行李已经打包好了。</t>
  </si>
  <si>
    <t>Thanks, Nuru...</t>
  </si>
  <si>
    <t>谢谢，努尔...</t>
  </si>
  <si>
    <t>It's fun to have such a deep conversation after such a long time!</t>
  </si>
  <si>
    <t>久しぶりにこんなに深い話をできて楽しいです！</t>
  </si>
  <si>
    <t>好久没有这样深入地交谈了，真开心！</t>
  </si>
  <si>
    <t>I've learned something new, and wizards always bring a fresh breeze!</t>
  </si>
  <si>
    <t>新しいことも知れましたし、魔法使いさんたちはいつも新しい風を運んでくれるんですね！</t>
  </si>
  <si>
    <t>我也学到了新东西，魔法师们总是带来新的气息呢！</t>
  </si>
  <si>
    <t>There might be monsters on the way, so I need to prepare myself mentally.</t>
  </si>
  <si>
    <t>行く途中でモンスターが襲ってくるかもしれませんので、心の準備をしなければなりません。</t>
  </si>
  <si>
    <t>在路上可能会遇到怪物，所以我得做好心理准备。</t>
  </si>
  <si>
    <t>Nuru... Why are you putting a sturdy potion on your staff if you're preparing yourself mentally...?</t>
  </si>
  <si>
    <t>努尔... 说是心理准备，为什么要在你的法杖上放上坚固的药剂...?</t>
  </si>
  <si>
    <t>After all, a wizard must be one with their magical tool.</t>
  </si>
  <si>
    <t>何と言っても、魔法使いは自分の魔法道具と一心同体であるべきものです。</t>
  </si>
  <si>
    <t>毕竟，魔法师应该与自己的魔法工具合为一体。</t>
  </si>
  <si>
    <t>Looks like it was a large ruin. The collapsed remains are piled up like a mountain.</t>
  </si>
  <si>
    <t>大規模な遺跡だったようですね。崩れた瓦礫が山のように積まれています。</t>
  </si>
  <si>
    <t>看来这是个大规模的遗址。那些坍塌的残骸像山一样堆积着。</t>
  </si>
  <si>
    <t>This place was once the residence of &lt;color=#00B0F0&gt;priests&lt;/color&gt; who had a great influence on Ptier. It looks like a temple, right?</t>
  </si>
  <si>
    <t>ここはかつてピティアに大きな影響を与えていた&lt;color=#00B0F0&gt;神官&lt;/color&gt;たちの住居でした。神殿のように見えますね？</t>
  </si>
  <si>
    <t>这里曾是曾对皮提尔有巨大影响的&lt;color=#00B0F0&gt;祭司&lt;/color&gt;们的住所。看起来像是神殿吧？</t>
  </si>
  <si>
    <t>It looks similar to what Beth showed me. It seems like they had quite a bit of power.</t>
  </si>
  <si>
    <t>ベスが見せてくれたものと似ているようです。かなりの権力を持っていたように見えますね。</t>
  </si>
  <si>
    <t>和贝斯展示的很相似。看起来他们曾拥有相当大的权力。</t>
  </si>
  <si>
    <t>At the end of their rule, they had power comparable to that of a king.</t>
  </si>
  <si>
    <t>統治の終わりには王に匹敵する権力を持っていましたからね。</t>
  </si>
  <si>
    <t>统治末期时，他们拥有与国王相匹敌的权力。</t>
  </si>
  <si>
    <t>If there were enough time and resources, I would settle down and investigate, but... it's a shame.</t>
  </si>
  <si>
    <t>如果有足够的时间和资源，我会驻扎下来仔细研究的，可惜。</t>
  </si>
  <si>
    <t>잔해 너머로 가야 하는 거지? 그럼 꽤 돌아서 가야겠네.</t>
  </si>
  <si>
    <t>We have to go beyond the ruins, right? Then we'll have to take a bit of a detour.</t>
  </si>
  <si>
    <t>瓦礫の向こう側に行かなければならないんですね？それならかなり回り道をしなければなりません。</t>
  </si>
  <si>
    <t>我们得越过那些残骸吧？那就得绕远点走了。</t>
  </si>
  <si>
    <t>이 부분만 고치면 통과해서 갈 수 있지 않을까?</t>
  </si>
  <si>
    <t>If we fix this part, don't you think we can get through?</t>
  </si>
  <si>
    <t>この部分だけ直せば通り抜けられるのではないでしょうか？</t>
  </si>
  <si>
    <t>如果我们修复这部分，不是可以通过吗？</t>
  </si>
  <si>
    <t>Your magic is really useful!</t>
  </si>
  <si>
    <t>あなたの魔法は本当に便利ですね！</t>
  </si>
  <si>
    <t>你的魔法真是太有用了！</t>
  </si>
  <si>
    <t>The traces continue in this direction.</t>
  </si>
  <si>
    <t>この方向に痕跡が続いていますね。</t>
  </si>
  <si>
    <t>這個方向的痕跡延續著呢。</t>
  </si>
  <si>
    <t>这个方向的痕迹延续着呢。</t>
  </si>
  <si>
    <t>Ah, is it that way?</t>
  </si>
  <si>
    <t>あ、あっちですか？</t>
  </si>
  <si>
    <t>啊，往那邊嗎？</t>
  </si>
  <si>
    <t>啊，往那边吗？</t>
  </si>
  <si>
    <t>In the direction Nuru pointed with his staff, there was a &lt;color=#00B0F0&gt;roaming market&lt;/color&gt; where goods were spread out, similar to before.</t>
  </si>
  <si>
    <t>ヌルが杖で指差した方向には、前と似た雰囲気で物が並べられた&lt;color=#00B0F0&gt;ユラン市場&lt;/color&gt;がありました。</t>
  </si>
  <si>
    <t>透過努爾指著的方向，有一個和之前類似氣氛的&lt;color=#00B0F0&gt;流動市場&lt;/color&gt;，擺放著物品。</t>
  </si>
  <si>
    <t>透过努尔指着的方向，有一个和之前类似气氛的&lt;color=#00B0F0&gt;流动市场&lt;/color&gt;，摆放着物品。</t>
  </si>
  <si>
    <t>I finally found it!</t>
  </si>
  <si>
    <t>ついに見つけた！</t>
  </si>
  <si>
    <t>終於找到了！</t>
  </si>
  <si>
    <t>终于找到了！</t>
  </si>
  <si>
    <t>It's a market that roams the desert, so it was hard to find. You’ve had a tough time.</t>
  </si>
  <si>
    <t>砂漠を回る市場だから、見つけるのは難しかったですね。お疲れ様でした。</t>
  </si>
  <si>
    <t>因為是四處流動的市場，所以很難找到呢。辛苦了。</t>
  </si>
  <si>
    <t>因为是四处流动的市场，所以很难找到呢。辛苦了。</t>
  </si>
  <si>
    <t>주변에 무거운 돌로 몬스터의 접근을 막고 있구나! 이것 참 전통적인 방식이네!</t>
  </si>
  <si>
    <t>They’re blocking the monsters' approach with heavy stones around. This is quite a traditional method!</t>
  </si>
  <si>
    <t>周りに重い石でモンスターの接近を防いでいますね！これは本当に伝統的な方法ですね！</t>
  </si>
  <si>
    <t>周圍用重石擋住了怪物的接近！這真是傳統的方法呢！</t>
  </si>
  <si>
    <t>周围用重石挡住了怪物的接近！这真是传统的方法呢！</t>
  </si>
  <si>
    <t>There seem to be more goods than last time. Have you all been doing well?</t>
  </si>
  <si>
    <t>前回よりも物が増えているようですね。みんな元気にしていましたか？</t>
  </si>
  <si>
    <t>看起來比上次多了不少東西。大家都還好吧？</t>
  </si>
  <si>
    <t>看起来比上次多了不少东西。大家都还好吗？</t>
  </si>
  <si>
    <t>You've brought another unusual person, librarian? Now you're not even trying to hide them.</t>
  </si>
  <si>
    <t>また変わった人を連れてきたね、司書？もう隠すこともしないんだ。</t>
  </si>
  <si>
    <t>又帶來了特別的人啊，圖書管理員？現在連隱藏都不打算了。</t>
  </si>
  <si>
    <t>又带来了特别的人啊，图书管理员？现在连隐藏都不打算了。</t>
  </si>
  <si>
    <t>Oh~</t>
  </si>
  <si>
    <t>あちゃ〜</t>
  </si>
  <si>
    <t>啊呀~</t>
  </si>
  <si>
    <t>Actually, I recognized right away that you were a living human last time too.</t>
  </si>
  <si>
    <t>実は、前回も生きている人間だというのは一目でわかりましたけどね。</t>
  </si>
  <si>
    <t>其實我上次就一眼認出來你是活人。</t>
  </si>
  <si>
    <t>其实我上次就一眼认出来你是活人。</t>
  </si>
  <si>
    <t>Haha, I thought so.</t>
  </si>
  <si>
    <t>ハハ、そう思っていました。</t>
  </si>
  <si>
    <t>哈哈，我就想是那樣。</t>
  </si>
  <si>
    <t>哈哈，我就想是那样。</t>
  </si>
  <si>
    <t>Is, is that so?</t>
  </si>
  <si>
    <t>そ、そんなことだったんですか？</t>
  </si>
  <si>
    <t>是、是那樣嗎？</t>
  </si>
  <si>
    <t>是，是那样吗？</t>
  </si>
  <si>
    <t>If there's someone you’re glad to see, take your time to greet them.</t>
  </si>
  <si>
    <t>会いたい人がいれば、ゆっくり挨拶してきなさい。</t>
  </si>
  <si>
    <t>如果是你喜歡的人，就慢慢打招呼吧。</t>
  </si>
  <si>
    <t>如果是你喜欢的人，就慢慢打招呼吧。</t>
  </si>
  <si>
    <t>比起這個...這個人來找我們應該是有東西可以交換吧？</t>
  </si>
  <si>
    <t>比起这个...这个人来找我们应该是有东西可以交换吧？</t>
  </si>
  <si>
    <t>I need materials to restore some artifacts. I’d like to get them.</t>
  </si>
  <si>
    <t>遺物を復元するために必要な材料があるんです。それを手に入れたいんです。</t>
  </si>
  <si>
    <t>我需要復原一些文物的材料。想要找一些。</t>
  </si>
  <si>
    <t>我需要复原一些文物的材料。想要找一些。</t>
  </si>
  <si>
    <t>I’ve written the list on this papyrus.</t>
  </si>
  <si>
    <t>リストはこのパピルスに書いておきました。</t>
  </si>
  <si>
    <t>清單寫在這張紙莎草紙上。</t>
  </si>
  <si>
    <t>清单写在这张纸莎草纸上。</t>
  </si>
  <si>
    <t>Ah, do you by chance have any clues about the &lt;color=#00B0F0&gt;Temple of Neun&lt;/color&gt;?</t>
  </si>
  <si>
    <t>ああ、もしかしてユラン市場の皆さん、&lt;color=#00B0F0&gt;ネウンの神殿&lt;/color&gt;についての手がかりはありますか？</t>
  </si>
  <si>
    <t>啊，難道你們這些&lt;color=#00B0F0&gt;流動市場&lt;/color&gt;的人，對於&lt;color=#00B0F0&gt;內雲神殿&lt;/color&gt;有任何線索嗎？</t>
  </si>
  <si>
    <t>啊，难道你们这些&lt;color=#00B0F0&gt;流动市场&lt;/color&gt;的人，对于&lt;color=#00B0F0&gt;内云神殿&lt;/color&gt;有任何线索吗？</t>
  </si>
  <si>
    <t>Are you talking about the &lt;color=#00B0F0&gt;Water God&lt;/color&gt; Temple? I’ve only heard rumors, I’ve never seen it myself.</t>
  </si>
  <si>
    <t>&lt;color=#00B0F0&gt;水の神&lt;/color&gt;の神殿のことですか？噂ばかりで、実際に見たことはありません。</t>
  </si>
  <si>
    <t>是說&lt;color=#00B0F0&gt;水之神&lt;/color&gt;的神殿嗎？聽說過很多次，但我自己從未見過。</t>
  </si>
  <si>
    <t>是说&lt;color=#00B0F0&gt;水之神&lt;/color&gt;的神殿吗？听说过很多次，但我自己从未见过。</t>
  </si>
  <si>
    <t>I see... if the people who have roamed the desert the longest haven’t found it, it must be really hard to find.</t>
  </si>
  <si>
    <t>這樣啊...如果那些走過沙漠最久的流動市場的人都沒找到，那就真的很難找到了。</t>
  </si>
  <si>
    <t>这样啊...如果那些走过沙漠最久的流动市场的人都没找到，那就真的很难找到了。</t>
  </si>
  <si>
    <t>There are clues that only a wizard can discover, so it’s worth investigating!</t>
  </si>
  <si>
    <t>魔法使いにしか発見できない手がかりがあるから、調査することには意味があるんだ！</t>
  </si>
  <si>
    <t>只有魔法師才能發現的線索，所以調查是有意義的！</t>
  </si>
  <si>
    <t>只有魔法师才能发现的线索，所以调查是有意义的！</t>
  </si>
  <si>
    <t>Right, right. You remember the market rule, right? It's bartering. You can pay with labor too.</t>
  </si>
  <si>
    <t>そう、そう。市場のルールは覚えているでしょう？物々交換だよ。労働で支払ってもいいんだ。</t>
  </si>
  <si>
    <t>對，對。你記得市場的規則吧？是物物交換。你也可以用勞動來支付。</t>
  </si>
  <si>
    <t>对，对。你记得市场的规则吧？是物物交换。你也可以用劳动来支付。</t>
  </si>
  <si>
    <t>Is there no discount? In most markets, they often give discounts...</t>
  </si>
  <si>
    <t>沒有折扣嗎？一般市場都會有些優惠啊...</t>
  </si>
  <si>
    <t>没有折扣吗？一般市场都会有些优惠啊...</t>
  </si>
  <si>
    <t>Interesting. Alright. I’ll think about it based on your negotiation skills.</t>
  </si>
  <si>
    <t>面白いね。いいよ。君の交渉術に応じて考えてみるよ。</t>
  </si>
  <si>
    <t>有趣。我會根據你的談判技巧來考慮的。</t>
  </si>
  <si>
    <t>有趣。我会根据你的谈判技巧来考虑的。</t>
  </si>
  <si>
    <t>그러니까! 여기에 있는 부분이랑 이쪽의 부분이 모순되니까 이 수식을 사용해서 명료하게 박리한 뒤 합성 결과를 살펴보면 알 수 있을 것 같다고!</t>
    <phoneticPr fontId="5" type="noConversion"/>
  </si>
  <si>
    <t>After a tough journey, we arrived at the ruins. This was the place I had visited with Beth before.</t>
  </si>
  <si>
    <t>厳しい旅の末、私たちは遺跡に到着した。以前、ベスさんと一緒に訪れた場所だった。</t>
  </si>
  <si>
    <t>經過艱難的旅程，我們抵達了遺跡。這是我之前與貝絲小姐一起來過的地方。</t>
  </si>
  <si>
    <t>经过艰难的旅程，我们到达了遗迹。这是我之前和贝丝小姐一起来的地方。</t>
  </si>
  <si>
    <t>After you visited this place, I researched the &lt;color=#00B0F0&gt;Hanging Gardens&lt;/color&gt; that were here in the ruins.</t>
  </si>
  <si>
    <t>{PlayerName}さんがここを訪れた後、私はこの遺跡にあった&lt;color=#00B0F0&gt;空中庭園&lt;/color&gt;について調査してみました。</t>
  </si>
  <si>
    <t>{PlayerName}先生來過這裡後，我調查了這遺跡中曾有的&lt;color=#00B0F0&gt;空中花園&lt;/color&gt;。</t>
  </si>
  <si>
    <t>{PlayerName}先生来过这里后，我调查了这遗迹中曾有的&lt;color=#00B0F0&gt;空中花园&lt;/color&gt;。</t>
  </si>
  <si>
    <t>After comparing the data I have... I expected this &lt;color=#00B0F0&gt;Hanging Gardens&lt;/color&gt; to be closely related to &lt;color=#00B0F0&gt;Neun's Temple&lt;/color&gt; and contain relevant information.</t>
  </si>
  <si>
    <t>我對照了我擁有的資料後，預測這個&lt;color=#00B0F0&gt;空中花園&lt;/color&gt;與&lt;color=#00B0F0&gt;納恩的神殿&lt;/color&gt;關聯深厚，並且會有相關的資料。</t>
  </si>
  <si>
    <t>我对照了我拥有的资料后，预测这个&lt;color=#00B0F0&gt;空中花园&lt;/color&gt;与&lt;color=#00B0F0&gt;纳恩的神殿&lt;/color&gt;关联深厚，并且会有相关的资料。</t>
  </si>
  <si>
    <t>I believe this hypothesis is reasonable too. The temple is likely to exist somewhere in the desert.</t>
  </si>
  <si>
    <t>この仮説は私も合理的だと思います。神殿は砂漠のどこかに実在する可能性が高いです。</t>
  </si>
  <si>
    <t>我也認為這個假設是合理的。神殿很可能存在於沙漠的某個地方。</t>
  </si>
  <si>
    <t>我也认为这个假设是合理的。神殿很可能存在于沙漠的某个地方。</t>
  </si>
  <si>
    <t>&lt;color=#00B0F0&gt;Neun's Temple&lt;/color&gt; was a legendary story, even before it became a zombie.</t>
  </si>
  <si>
    <t>&lt;color=#00B0F0&gt;ネウンの神殿&lt;/color&gt;は伝説のような話でした。ゾンビになる前のあの頃でもそうでした。</t>
  </si>
  <si>
    <t>&lt;color=#00B0F0&gt;納恩的神殿&lt;/color&gt;是個傳說般的故事，即使在它成為僵屍之前也是如此。</t>
  </si>
  <si>
    <t>&lt;color=#00B0F0&gt;纳恩的神殿&lt;/color&gt;是个传说般的故事，即使在它成为僵尸之前也是如此。</t>
  </si>
  <si>
    <t>It would be great if we could find even traces of it somewhere in this desert!</t>
  </si>
  <si>
    <t>この砂漠のどこかでその痕跡でも発見できればいいですね！</t>
  </si>
  <si>
    <t>如果我們能在這沙漠中發現一點痕跡就好了！</t>
  </si>
  <si>
    <t>如果我们能在这沙漠中发现一点痕迹就好了！</t>
  </si>
  <si>
    <t>This way! Look at the scratches hidden behind this large stone slab. Take a close look.</t>
  </si>
  <si>
    <t>こっちです！この大きな石板の後ろに隠れている傷をよく見てください。</t>
  </si>
  <si>
    <t>這邊！看這塊大石板後面隱藏的傷痕。仔細看看。</t>
  </si>
  <si>
    <t>这边！看这块大石板后面隐藏的伤痕。仔细看看。</t>
  </si>
  <si>
    <t>The shape is not irregular, it's organized.</t>
  </si>
  <si>
    <t>形は不規則ではなく、整然としています。</t>
  </si>
  <si>
    <t>形狀不不規則，整理得很好。</t>
  </si>
  <si>
    <t>形状不不规则，整理得很好。</t>
  </si>
  <si>
    <t>It looks like ancient script. It's worn out and hard to read now, but if we restore it, we might be able to interpret it.</t>
  </si>
  <si>
    <t>古代の文字のように見えます。今は擦り切れて読めませんが、修復すれば解釈できるかもしれません。</t>
  </si>
  <si>
    <t>看起來像是古代文字。現在已經磨損，無法正確閱讀，但如果修復一下，應該能夠解讀。</t>
  </si>
  <si>
    <t>看起来像是古代文字。现在已经磨损，无法正确阅读，但如果修复一下，应该能够解读。</t>
  </si>
  <si>
    <t>좋아~ {PlayerName}(와) 나는 복원의 스페셜리스트라고!</t>
  </si>
  <si>
    <t>Great~ I'm a restoration specialist, {PlayerName}!</t>
  </si>
  <si>
    <t>よし～{PlayerName}、私は修復のスペシャリストだよ！</t>
  </si>
  <si>
    <t>太好了～ {PlayerName}，我是修復專家！</t>
  </si>
  <si>
    <t>太好了～ {PlayerName}，我是修复专家！</t>
  </si>
  <si>
    <t>Is this the right direction indicated by the script? The desert all looks the same, it's hard to tell apart!</t>
  </si>
  <si>
    <t>文字が指し示している場所はこっちで合っていますか？砂漠はどれも似ているので、区別が難しいです！</t>
  </si>
  <si>
    <t>文字指示的地方是這裡對吧？沙漠看起來都一樣，分辨起來很困難！</t>
  </si>
  <si>
    <t>文字指示的地方是这里对吧？沙漠看起来都一样，分辨起来很困难！</t>
  </si>
  <si>
    <t>Oh! That's right! Go further in that direction! Make sure to stand properly while stepping on the platform!</t>
  </si>
  <si>
    <t>お！そうだ！もっとそっちに行って！同時に足場を踏む必要があるから、しっかり立って！</t>
  </si>
  <si>
    <t>喔！沒錯！往那邊多走走！同時踩著發條台要站穩！</t>
  </si>
  <si>
    <t>哦！没错！往那边多走走！同时踩着发条台要站稳！</t>
  </si>
  <si>
    <t>A device like this... no wonder I couldn't find it alone!</t>
  </si>
  <si>
    <t>We cleared the sand and found stone platforms. One by one, we stepped onto the platforms.</t>
  </si>
  <si>
    <t>砂を払って歩き回り、石で作られた足場を見つけた私たちは、一人ずつ足場に乗りました。</t>
  </si>
  <si>
    <t>我們清除沙子並找到了石製的平台。我們一個接一個站上了平台。</t>
  </si>
  <si>
    <t>我们清除沙子并找到了石制的平台。我们一个接一个站上了平台。</t>
  </si>
  <si>
    <t>사실 저번에도 살아있는 인간이라는 것쯤은 한눈에 알아봤지만 말이야.</t>
    <phoneticPr fontId="5" type="noConversion"/>
  </si>
  <si>
    <t>크아앗! 살려주십쇼!</t>
  </si>
  <si>
    <t>피아노 위에는 모리스 씨가 연주했던 악보가 고스란히 놓여 있었다.</t>
    <phoneticPr fontId="5" type="noConversion"/>
  </si>
  <si>
    <t>1회 부름</t>
  </si>
  <si>
    <t>갱신</t>
  </si>
  <si>
    <t>Refresh</t>
  </si>
  <si>
    <t>刷新</t>
  </si>
  <si>
    <t>It looks like the mechanism has been activated! Be careful, it could be dangerous!</t>
  </si>
  <si>
    <t>装置が作動したようです！危険かもしれないので気を付けてください！</t>
  </si>
  <si>
    <t>裝置好像啟動了！可能有危險，請小心！</t>
  </si>
  <si>
    <t>装置好像启动了！可能有危险，请小心！</t>
  </si>
  <si>
    <t>It’s fine! As long as it's not a trap, the one who activated it shouldn’t be in danger!</t>
  </si>
  <si>
    <t>大丈夫！罠でなければ、装置を作動させた人が危険な目に遭うことはないよ！</t>
  </si>
  <si>
    <t>沒關係！只要不是陷阱，啟動裝置的人就不會有危險！</t>
  </si>
  <si>
    <t>没关系！只要不是陷阱，启动装置的人就不会有危险！</t>
  </si>
  <si>
    <t>That makes me even more nervous!</t>
  </si>
  <si>
    <t>その言葉の方が不安になる！</t>
  </si>
  <si>
    <t>這句話更讓人不安！</t>
  </si>
  <si>
    <t>这句话更让人不安！</t>
  </si>
  <si>
    <t>We watched anxiously as the sand continued to sink. The noise grew louder, even drawing the rabbits over to watch.</t>
  </si>
  <si>
    <t>緊張しながら砂が沈むのを見守った。大きな音までし始め、ウサギたちまで見物に寄ってきた。</t>
  </si>
  <si>
    <t>緊張地看著沙子沉下去。聲音越來越大，甚至吸引了兔子過來觀看。</t>
  </si>
  <si>
    <t>紧张地看着沙子沉下去。声音越来越大，甚至吸引了兔子过来看。</t>
  </si>
  <si>
    <t>More sand sank, leaving only the stone platforms, and even the rabbits watching got caught and pulled into the sand!</t>
  </si>
  <si>
    <t>石の踏み台を残してさらに多くの砂が沈み、見物に来ていたウサギたちまで巻き込まれて砂に吸い込まれた！</t>
  </si>
  <si>
    <t>只留下石製踏板，更多的沙子沉下去，連來觀看的兔子們也被捲入沙中！</t>
  </si>
  <si>
    <t>只留下石制踏板，更多的沙子沉下去，连来看热闹的兔子们也被卷入沙中！</t>
  </si>
  <si>
    <t>Waaaah~! Save the rabbits~!</t>
  </si>
  <si>
    <t>ふひゃあああっ～！ウサギを助けて～！</t>
  </si>
  <si>
    <t>啊啊啊~！快救救兔子啊~！</t>
  </si>
  <si>
    <t>Ah, there’s still a mountain of things I haven’t stolen yet~!</t>
  </si>
  <si>
    <t>あぁ、まだ盗めてないものが山ほどあるのにぃぃぃ～！</t>
  </si>
  <si>
    <t>啊，還有一大堆沒偷的東西啊啊啊~！</t>
  </si>
  <si>
    <t>啊，还有一大堆没偷的东西啊啊啊~！</t>
  </si>
  <si>
    <t>We’re reflecting! Sorry!</t>
  </si>
  <si>
    <t>反省しています！ごめんなさい！</t>
  </si>
  <si>
    <t>我們正在反省！對不起！</t>
  </si>
  <si>
    <t>我们正在反省！对不起！</t>
  </si>
  <si>
    <t>Whoa~ There are so many of us drawn here~!</t>
  </si>
  <si>
    <t>うわぁ～！ここに私たちがたくさん描かれてる～！</t>
  </si>
  <si>
    <t>哇啊~ 這裡畫了好多我們的樣子~！</t>
  </si>
  <si>
    <t>哇啊~ 这里画了好多我们的样子~！</t>
  </si>
  <si>
    <t>Isn’t it too big to be just a workshop?</t>
  </si>
  <si>
    <t>工房にしては大きすぎない？</t>
  </si>
  <si>
    <t>作坊來說，這規模也太大了吧？</t>
  </si>
  <si>
    <t>作坊来说，这规模也太大了吧？</t>
  </si>
  <si>
    <t>We should either search for more clues here or return to the ruins to analyze things further.</t>
  </si>
  <si>
    <t>ここでさらに手がかりを探すか、遺跡に戻って解釈し直した方が良さそうだね。</t>
  </si>
  <si>
    <t>要麼在這裡繼續找線索，要麼回到遺跡重新分析。</t>
  </si>
  <si>
    <t>要么在这里继续找线索，要么回到遗迹重新分析。</t>
  </si>
  <si>
    <t>Discovering an unexplored place is itself a great find.</t>
  </si>
  <si>
    <t>見つけられなかった場所を発見したんだから、これもまた偉大な発見ですね。</t>
  </si>
  <si>
    <t>發現了之前沒見過的地方，這也是個偉大的發現。</t>
  </si>
  <si>
    <t>发现了之前没见过的地方，这也是个伟大的发现。</t>
  </si>
  <si>
    <t>Kyah-ho~ This is exciting~!</t>
  </si>
  <si>
    <t>キャッホ～！楽しい～！</t>
  </si>
  <si>
    <t>呀呼~ 太開心了~！</t>
  </si>
  <si>
    <t>呀呼~ 太开心了~！</t>
  </si>
  <si>
    <t>쟤들만 좋은 게 아니라서 다행이네. 토끼와 신의 연관성에 대해서는 이 대륙 밖에서도 거론되던 일이라 알고는 있었어.</t>
  </si>
  <si>
    <t>Good thing they’re not the only ones excited. The connection between rabbits and gods was even discussed outside this continent.</t>
  </si>
  <si>
    <t>あいつらだけじゃなくて良かったな。ウサギと神の関係はこの大陸の外でも話題になっていたことを知っていたよ。</t>
  </si>
  <si>
    <t>還好不只是牠們興奮。關於兔子與神的關聯，在這片大陸之外也有所討論。</t>
  </si>
  <si>
    <t>还好不只是它们兴奋。关于兔子与神的关联，在这片大陆之外也有所讨论。</t>
  </si>
  <si>
    <t>We used a lot of resources to find this place, so let’s assess the situation and talk again.</t>
  </si>
  <si>
    <t>ここを見つけるのに多くの資源を消費したから、現状を確認してからまた話そう。</t>
  </si>
  <si>
    <t>為了找到這裡消耗了不少資源，先確認現狀再討論吧。</t>
  </si>
  <si>
    <t>为了找到这里消耗了不少资源，先确认现状再讨论吧。</t>
  </si>
  <si>
    <t>Watch out! We can’t fully restore everything, so there are places where the sand is still falling!</t>
  </si>
  <si>
    <t>危ない！完全に修復できないから、所々で砂が落ちてる場所があるよ！</t>
  </si>
  <si>
    <t>危險！沒辦法完全復原，某些地方還在落沙！</t>
  </si>
  <si>
    <t>危险！没办法完全复原，某些地方还在落沙！</t>
  </si>
  <si>
    <t>Before everything collapses completely, let's quickly check what we can inside.</t>
  </si>
  <si>
    <t>完全に崩れる前に、中で確認できるものを素早く調べましょう。</t>
  </si>
  <si>
    <t>在完全崩塌之前，快點查看裡面能確認的東西吧。</t>
  </si>
  <si>
    <t>在完全崩塌之前，赶紧查看里面能确认的东西吧。</t>
  </si>
  <si>
    <t>We can reinforce the collapsing areas, even temporarily. Let's strengthen the workshop together with the rabbits.</t>
  </si>
  <si>
    <t>仮でも崩れかけた場所を補強できます。ウサギたちと一緒に工房を強化しましょう。</t>
  </si>
  <si>
    <t>即使是臨時的，我們也可以加固快要坍塌的地方。和兔子們一起加強工坊吧。</t>
  </si>
  <si>
    <t>即使是临时的，我们也可以加固快要坍塌的地方。和兔子们一起加固工坊吧。</t>
  </si>
  <si>
    <t>Thank you so much~ From now on, we'll live here as rabbit artisans~!</t>
  </si>
  <si>
    <t>本当にありがとうだっち～！これからはここでウサギ職人として生きていくだっち～！</t>
  </si>
  <si>
    <t>真是太感謝了吶～！現在我們要在這裡當兔子匠人啦～！</t>
  </si>
  <si>
    <t>真是太感谢了吶～！现在我们要在这里当兔子匠人啦～！</t>
  </si>
  <si>
    <t>필요하시다면 언제든! 이 믿음과 신뢰의 토끼를 불러주십쇼!</t>
  </si>
  <si>
    <t>Anytime you need us! Call upon these rabbits of trust and faith!</t>
  </si>
  <si>
    <t>必要ならいつでも！この信頼と誠実のウサギを呼んでください！</t>
  </si>
  <si>
    <t>如果有需要，隨時呼喚這些信賴與忠誠的兔子！</t>
  </si>
  <si>
    <t>如果有需要，随时呼唤这些信赖与忠诚的兔子！</t>
  </si>
  <si>
    <t>I'll remember~ See you next time.</t>
  </si>
  <si>
    <t>覚えておきますね～また今度会いましょう。</t>
  </si>
  <si>
    <t>會記住的～下次再見吧。</t>
  </si>
  <si>
    <t>会记住的～下次再见吧。</t>
  </si>
  <si>
    <t>It’s certainly a great discovery, so why do I feel so unsatisfied?</t>
  </si>
  <si>
    <t>確かに偉大な発見をしたのに、なんでこんなに物足りない気がするんだ？</t>
  </si>
  <si>
    <t>明明是個偉大的發現，為什麼我還是覺得不滿足？</t>
  </si>
  <si>
    <t>明明是个伟大的发现，为什么我还是觉得不满足？</t>
  </si>
  <si>
    <t>I think it’s because we didn’t find what we were expecting.</t>
  </si>
  <si>
    <t>期待したものを見つけられなかったから、そう感じるのだと思います。</t>
  </si>
  <si>
    <t>我想是因為沒有找到期待的東西吧。</t>
  </si>
  <si>
    <t>我想是因为没有找到期待的东西吧。</t>
  </si>
  <si>
    <t>This isn’t our only chance, so let’s try again next time.</t>
  </si>
  <si>
    <t>今回だけがチャンスじゃないから、次回また挑戦しましょう。</t>
  </si>
  <si>
    <t>這次不是唯一的機會，下次再試吧。</t>
  </si>
  <si>
    <t>这次不是唯一的机会，下次再试吧。</t>
  </si>
  <si>
    <t>I have plenty of time, after all.</t>
  </si>
  <si>
    <t>どうせ私には時間がたっぷりありますからね。</t>
  </si>
  <si>
    <t>反正我時間很多。</t>
  </si>
  <si>
    <t>反正我时间很多。</t>
  </si>
  <si>
    <t>If there’s anything you need before we leave, let us know! We don’t know when we’ll be back.</t>
  </si>
  <si>
    <t>私たちが去る前に必要なものがあれば言ってください！次はいつ来れるかわかりませんから。</t>
  </si>
  <si>
    <t>在我們離開之前，有需要的話請告訴我們！我們也不知道下次什麼時候會來。</t>
  </si>
  <si>
    <t>在我们离开之前，有需要的话请告诉我们！我们也不知道下次什么时候会来。</t>
  </si>
  <si>
    <t>피아노 위에는 모리스 씨가 연주했던 악보가 고스란히 놓여 있었다.</t>
  </si>
  <si>
    <t>On the piano, the sheet music that Mr. Morris played was left untouched.</t>
  </si>
  <si>
    <t>ピアノの上には、モリスさんが演奏していた楽譜がそのまま置かれていた。</t>
  </si>
  <si>
    <t>鋼琴上擺著莫里斯先生演奏過的樂譜，絲毫未動。</t>
  </si>
  <si>
    <t>钢琴上摆着莫里斯先生演奏过的乐谱，丝毫未动。</t>
  </si>
  <si>
    <t>Aaaah! Please save me!</t>
  </si>
  <si>
    <t>Gasp... Gasp!</t>
    <phoneticPr fontId="5" type="noConversion"/>
  </si>
  <si>
    <t>ぐああっ！助けてください！</t>
  </si>
  <si>
    <r>
      <t>呀</t>
    </r>
    <r>
      <rPr>
        <sz val="11"/>
        <color theme="1"/>
        <rFont val="Microsoft JhengHei"/>
        <family val="2"/>
        <charset val="136"/>
      </rPr>
      <t>啊！救命啊！</t>
    </r>
    <phoneticPr fontId="5" type="noConversion"/>
  </si>
  <si>
    <t>누르의 연구
지원 패키지</t>
    <phoneticPr fontId="5" type="noConversion"/>
  </si>
  <si>
    <r>
      <rPr>
        <sz val="10"/>
        <color theme="1"/>
        <rFont val="Microsoft JhengHei"/>
        <family val="2"/>
        <charset val="136"/>
      </rPr>
      <t>调查线</t>
    </r>
    <r>
      <rPr>
        <sz val="10"/>
        <color theme="1"/>
        <rFont val="맑은 고딕"/>
        <family val="3"/>
        <charset val="129"/>
      </rPr>
      <t>索1</t>
    </r>
    <phoneticPr fontId="5" type="noConversion"/>
  </si>
  <si>
    <t>살아숨쉬는 약초학의 세계 (1)</t>
    <phoneticPr fontId="5" type="noConversion"/>
  </si>
  <si>
    <t>살아숨쉬는 약초학의 세계 (2)</t>
    <phoneticPr fontId="5" type="noConversion"/>
  </si>
  <si>
    <t>살아숨쉬는 약초학의 세계 (3)</t>
  </si>
  <si>
    <t>살아숨쉬는 약초학의 세계 (4)</t>
  </si>
  <si>
    <t>살아숨쉬는 약초학의 세계 (all)</t>
    <phoneticPr fontId="5" type="noConversion"/>
  </si>
  <si>
    <t>악보에 담긴 마음의 소리 (1)</t>
    <phoneticPr fontId="5" type="noConversion"/>
  </si>
  <si>
    <t>악보에 담긴 마음의 소리 (2)</t>
  </si>
  <si>
    <t>악보에 담긴 마음의 소리 (3)</t>
  </si>
  <si>
    <t>악보에 담긴 마음의 소리 (4)</t>
  </si>
  <si>
    <t>악보에 담긴 마음의 소리 (all)</t>
    <phoneticPr fontId="5" type="noConversion"/>
  </si>
  <si>
    <t>Living World of Herbalism (1)</t>
    <phoneticPr fontId="5" type="noConversion"/>
  </si>
  <si>
    <t>Living World of Herbalism (2)</t>
  </si>
  <si>
    <t>Living World of Herbalism (3)</t>
  </si>
  <si>
    <t>Living World of Herbalism (4)</t>
  </si>
  <si>
    <t>Living World of Herbalism (all)</t>
  </si>
  <si>
    <r>
      <t>息づく</t>
    </r>
    <r>
      <rPr>
        <sz val="11"/>
        <color theme="1"/>
        <rFont val="MS Mincho"/>
        <family val="3"/>
        <charset val="128"/>
      </rPr>
      <t>薬</t>
    </r>
    <r>
      <rPr>
        <sz val="11"/>
        <color theme="1"/>
        <rFont val="맑은 고딕"/>
        <family val="3"/>
        <charset val="129"/>
        <scheme val="minor"/>
      </rPr>
      <t>草</t>
    </r>
    <r>
      <rPr>
        <sz val="11"/>
        <color theme="1"/>
        <rFont val="MS Mincho"/>
        <family val="3"/>
        <charset val="128"/>
      </rPr>
      <t>学</t>
    </r>
    <r>
      <rPr>
        <sz val="11"/>
        <color theme="1"/>
        <rFont val="맑은 고딕"/>
        <family val="3"/>
        <charset val="129"/>
        <scheme val="minor"/>
      </rPr>
      <t>の世界</t>
    </r>
    <r>
      <rPr>
        <sz val="11"/>
        <color theme="1"/>
        <rFont val="맑은 고딕"/>
        <family val="2"/>
        <scheme val="minor"/>
      </rPr>
      <t xml:space="preserve"> (1)</t>
    </r>
    <phoneticPr fontId="5" type="noConversion"/>
  </si>
  <si>
    <t>活生生的草藥學世界 (1)</t>
    <phoneticPr fontId="5" type="noConversion"/>
  </si>
  <si>
    <r>
      <t>充</t>
    </r>
    <r>
      <rPr>
        <sz val="11"/>
        <color theme="1"/>
        <rFont val="Microsoft JhengHei"/>
        <family val="2"/>
        <charset val="136"/>
      </rPr>
      <t>满</t>
    </r>
    <r>
      <rPr>
        <sz val="11"/>
        <color theme="1"/>
        <rFont val="맑은 고딕"/>
        <family val="3"/>
        <charset val="129"/>
        <scheme val="minor"/>
      </rPr>
      <t>生命力的</t>
    </r>
    <r>
      <rPr>
        <sz val="11"/>
        <color theme="1"/>
        <rFont val="Microsoft JhengHei"/>
        <family val="2"/>
        <charset val="136"/>
      </rPr>
      <t>药</t>
    </r>
    <r>
      <rPr>
        <sz val="11"/>
        <color theme="1"/>
        <rFont val="맑은 고딕"/>
        <family val="3"/>
        <charset val="129"/>
        <scheme val="minor"/>
      </rPr>
      <t>草</t>
    </r>
    <r>
      <rPr>
        <sz val="11"/>
        <color theme="1"/>
        <rFont val="MS Mincho"/>
        <family val="3"/>
        <charset val="128"/>
      </rPr>
      <t>学</t>
    </r>
    <r>
      <rPr>
        <sz val="11"/>
        <color theme="1"/>
        <rFont val="맑은 고딕"/>
        <family val="3"/>
        <charset val="129"/>
        <scheme val="minor"/>
      </rPr>
      <t>世界</t>
    </r>
    <r>
      <rPr>
        <sz val="11"/>
        <color theme="1"/>
        <rFont val="맑은 고딕"/>
        <family val="2"/>
        <scheme val="minor"/>
      </rPr>
      <t xml:space="preserve"> (1)</t>
    </r>
    <phoneticPr fontId="5" type="noConversion"/>
  </si>
  <si>
    <r>
      <t>息づく</t>
    </r>
    <r>
      <rPr>
        <sz val="11"/>
        <color theme="1"/>
        <rFont val="MS Mincho"/>
        <family val="3"/>
        <charset val="128"/>
      </rPr>
      <t>薬</t>
    </r>
    <r>
      <rPr>
        <sz val="11"/>
        <color theme="1"/>
        <rFont val="맑은 고딕"/>
        <family val="3"/>
        <charset val="129"/>
        <scheme val="minor"/>
      </rPr>
      <t>草</t>
    </r>
    <r>
      <rPr>
        <sz val="11"/>
        <color theme="1"/>
        <rFont val="MS Mincho"/>
        <family val="3"/>
        <charset val="128"/>
      </rPr>
      <t>学</t>
    </r>
    <r>
      <rPr>
        <sz val="11"/>
        <color theme="1"/>
        <rFont val="맑은 고딕"/>
        <family val="3"/>
        <charset val="129"/>
        <scheme val="minor"/>
      </rPr>
      <t>の世界</t>
    </r>
    <r>
      <rPr>
        <sz val="11"/>
        <color theme="1"/>
        <rFont val="맑은 고딕"/>
        <family val="2"/>
        <scheme val="minor"/>
      </rPr>
      <t xml:space="preserve"> (2)</t>
    </r>
    <r>
      <rPr>
        <sz val="11"/>
        <color theme="1"/>
        <rFont val="맑은 고딕"/>
        <family val="2"/>
        <charset val="129"/>
        <scheme val="minor"/>
      </rPr>
      <t/>
    </r>
  </si>
  <si>
    <t>活生生的草藥學世界 (2)</t>
  </si>
  <si>
    <r>
      <t>充</t>
    </r>
    <r>
      <rPr>
        <sz val="11"/>
        <color theme="1"/>
        <rFont val="Microsoft JhengHei"/>
        <family val="2"/>
        <charset val="136"/>
      </rPr>
      <t>满</t>
    </r>
    <r>
      <rPr>
        <sz val="11"/>
        <color theme="1"/>
        <rFont val="맑은 고딕"/>
        <family val="3"/>
        <charset val="129"/>
        <scheme val="minor"/>
      </rPr>
      <t>生命力的</t>
    </r>
    <r>
      <rPr>
        <sz val="11"/>
        <color theme="1"/>
        <rFont val="Microsoft JhengHei"/>
        <family val="2"/>
        <charset val="136"/>
      </rPr>
      <t>药</t>
    </r>
    <r>
      <rPr>
        <sz val="11"/>
        <color theme="1"/>
        <rFont val="맑은 고딕"/>
        <family val="3"/>
        <charset val="129"/>
        <scheme val="minor"/>
      </rPr>
      <t>草</t>
    </r>
    <r>
      <rPr>
        <sz val="11"/>
        <color theme="1"/>
        <rFont val="MS Mincho"/>
        <family val="3"/>
        <charset val="128"/>
      </rPr>
      <t>学</t>
    </r>
    <r>
      <rPr>
        <sz val="11"/>
        <color theme="1"/>
        <rFont val="맑은 고딕"/>
        <family val="3"/>
        <charset val="129"/>
        <scheme val="minor"/>
      </rPr>
      <t>世界</t>
    </r>
    <r>
      <rPr>
        <sz val="11"/>
        <color theme="1"/>
        <rFont val="맑은 고딕"/>
        <family val="2"/>
        <scheme val="minor"/>
      </rPr>
      <t xml:space="preserve"> (2)</t>
    </r>
    <r>
      <rPr>
        <sz val="11"/>
        <color theme="1"/>
        <rFont val="맑은 고딕"/>
        <family val="2"/>
        <charset val="129"/>
        <scheme val="minor"/>
      </rPr>
      <t/>
    </r>
  </si>
  <si>
    <r>
      <t>息づく</t>
    </r>
    <r>
      <rPr>
        <sz val="11"/>
        <color theme="1"/>
        <rFont val="MS Mincho"/>
        <family val="3"/>
        <charset val="128"/>
      </rPr>
      <t>薬</t>
    </r>
    <r>
      <rPr>
        <sz val="11"/>
        <color theme="1"/>
        <rFont val="맑은 고딕"/>
        <family val="3"/>
        <charset val="129"/>
        <scheme val="minor"/>
      </rPr>
      <t>草</t>
    </r>
    <r>
      <rPr>
        <sz val="11"/>
        <color theme="1"/>
        <rFont val="MS Mincho"/>
        <family val="3"/>
        <charset val="128"/>
      </rPr>
      <t>学</t>
    </r>
    <r>
      <rPr>
        <sz val="11"/>
        <color theme="1"/>
        <rFont val="맑은 고딕"/>
        <family val="3"/>
        <charset val="129"/>
        <scheme val="minor"/>
      </rPr>
      <t>の世界</t>
    </r>
    <r>
      <rPr>
        <sz val="11"/>
        <color theme="1"/>
        <rFont val="맑은 고딕"/>
        <family val="2"/>
        <scheme val="minor"/>
      </rPr>
      <t xml:space="preserve"> (3)</t>
    </r>
    <r>
      <rPr>
        <sz val="11"/>
        <color theme="1"/>
        <rFont val="맑은 고딕"/>
        <family val="2"/>
        <charset val="129"/>
        <scheme val="minor"/>
      </rPr>
      <t/>
    </r>
  </si>
  <si>
    <t>活生生的草藥學世界 (3)</t>
  </si>
  <si>
    <r>
      <t>充</t>
    </r>
    <r>
      <rPr>
        <sz val="11"/>
        <color theme="1"/>
        <rFont val="Microsoft JhengHei"/>
        <family val="2"/>
        <charset val="136"/>
      </rPr>
      <t>满</t>
    </r>
    <r>
      <rPr>
        <sz val="11"/>
        <color theme="1"/>
        <rFont val="맑은 고딕"/>
        <family val="3"/>
        <charset val="129"/>
        <scheme val="minor"/>
      </rPr>
      <t>生命力的</t>
    </r>
    <r>
      <rPr>
        <sz val="11"/>
        <color theme="1"/>
        <rFont val="Microsoft JhengHei"/>
        <family val="2"/>
        <charset val="136"/>
      </rPr>
      <t>药</t>
    </r>
    <r>
      <rPr>
        <sz val="11"/>
        <color theme="1"/>
        <rFont val="맑은 고딕"/>
        <family val="3"/>
        <charset val="129"/>
        <scheme val="minor"/>
      </rPr>
      <t>草</t>
    </r>
    <r>
      <rPr>
        <sz val="11"/>
        <color theme="1"/>
        <rFont val="MS Mincho"/>
        <family val="3"/>
        <charset val="128"/>
      </rPr>
      <t>学</t>
    </r>
    <r>
      <rPr>
        <sz val="11"/>
        <color theme="1"/>
        <rFont val="맑은 고딕"/>
        <family val="3"/>
        <charset val="129"/>
        <scheme val="minor"/>
      </rPr>
      <t>世界</t>
    </r>
    <r>
      <rPr>
        <sz val="11"/>
        <color theme="1"/>
        <rFont val="맑은 고딕"/>
        <family val="2"/>
        <scheme val="minor"/>
      </rPr>
      <t xml:space="preserve"> (3)</t>
    </r>
    <r>
      <rPr>
        <sz val="11"/>
        <color theme="1"/>
        <rFont val="맑은 고딕"/>
        <family val="2"/>
        <charset val="129"/>
        <scheme val="minor"/>
      </rPr>
      <t/>
    </r>
  </si>
  <si>
    <r>
      <t>息づく</t>
    </r>
    <r>
      <rPr>
        <sz val="11"/>
        <color theme="1"/>
        <rFont val="MS Mincho"/>
        <family val="3"/>
        <charset val="128"/>
      </rPr>
      <t>薬</t>
    </r>
    <r>
      <rPr>
        <sz val="11"/>
        <color theme="1"/>
        <rFont val="맑은 고딕"/>
        <family val="3"/>
        <charset val="129"/>
        <scheme val="minor"/>
      </rPr>
      <t>草</t>
    </r>
    <r>
      <rPr>
        <sz val="11"/>
        <color theme="1"/>
        <rFont val="MS Mincho"/>
        <family val="3"/>
        <charset val="128"/>
      </rPr>
      <t>学</t>
    </r>
    <r>
      <rPr>
        <sz val="11"/>
        <color theme="1"/>
        <rFont val="맑은 고딕"/>
        <family val="3"/>
        <charset val="129"/>
        <scheme val="minor"/>
      </rPr>
      <t>の世界</t>
    </r>
    <r>
      <rPr>
        <sz val="11"/>
        <color theme="1"/>
        <rFont val="맑은 고딕"/>
        <family val="2"/>
        <scheme val="minor"/>
      </rPr>
      <t xml:space="preserve"> (4)</t>
    </r>
    <r>
      <rPr>
        <sz val="11"/>
        <color theme="1"/>
        <rFont val="맑은 고딕"/>
        <family val="2"/>
        <charset val="129"/>
        <scheme val="minor"/>
      </rPr>
      <t/>
    </r>
  </si>
  <si>
    <t>活生生的草藥學世界 (4)</t>
  </si>
  <si>
    <r>
      <t>充</t>
    </r>
    <r>
      <rPr>
        <sz val="11"/>
        <color theme="1"/>
        <rFont val="Microsoft JhengHei"/>
        <family val="2"/>
        <charset val="136"/>
      </rPr>
      <t>满</t>
    </r>
    <r>
      <rPr>
        <sz val="11"/>
        <color theme="1"/>
        <rFont val="맑은 고딕"/>
        <family val="3"/>
        <charset val="129"/>
        <scheme val="minor"/>
      </rPr>
      <t>生命力的</t>
    </r>
    <r>
      <rPr>
        <sz val="11"/>
        <color theme="1"/>
        <rFont val="Microsoft JhengHei"/>
        <family val="2"/>
        <charset val="136"/>
      </rPr>
      <t>药</t>
    </r>
    <r>
      <rPr>
        <sz val="11"/>
        <color theme="1"/>
        <rFont val="맑은 고딕"/>
        <family val="3"/>
        <charset val="129"/>
        <scheme val="minor"/>
      </rPr>
      <t>草</t>
    </r>
    <r>
      <rPr>
        <sz val="11"/>
        <color theme="1"/>
        <rFont val="MS Mincho"/>
        <family val="3"/>
        <charset val="128"/>
      </rPr>
      <t>学</t>
    </r>
    <r>
      <rPr>
        <sz val="11"/>
        <color theme="1"/>
        <rFont val="맑은 고딕"/>
        <family val="3"/>
        <charset val="129"/>
        <scheme val="minor"/>
      </rPr>
      <t>世界</t>
    </r>
    <r>
      <rPr>
        <sz val="11"/>
        <color theme="1"/>
        <rFont val="맑은 고딕"/>
        <family val="2"/>
        <scheme val="minor"/>
      </rPr>
      <t xml:space="preserve"> (4)</t>
    </r>
    <r>
      <rPr>
        <sz val="11"/>
        <color theme="1"/>
        <rFont val="맑은 고딕"/>
        <family val="2"/>
        <charset val="129"/>
        <scheme val="minor"/>
      </rPr>
      <t/>
    </r>
  </si>
  <si>
    <t>Sound of Soul in Sheet Music (1)</t>
    <phoneticPr fontId="5" type="noConversion"/>
  </si>
  <si>
    <r>
      <rPr>
        <sz val="11"/>
        <color theme="1"/>
        <rFont val="MS Mincho"/>
        <family val="3"/>
        <charset val="128"/>
      </rPr>
      <t>楽</t>
    </r>
    <r>
      <rPr>
        <sz val="11"/>
        <color theme="1"/>
        <rFont val="맑은 고딕"/>
        <family val="3"/>
        <charset val="129"/>
        <scheme val="minor"/>
      </rPr>
      <t>譜に</t>
    </r>
    <r>
      <rPr>
        <sz val="11"/>
        <color theme="1"/>
        <rFont val="MS Mincho"/>
        <family val="3"/>
        <charset val="128"/>
      </rPr>
      <t>込</t>
    </r>
    <r>
      <rPr>
        <sz val="11"/>
        <color theme="1"/>
        <rFont val="맑은 고딕"/>
        <family val="3"/>
        <charset val="129"/>
        <scheme val="minor"/>
      </rPr>
      <t>められた心の</t>
    </r>
    <r>
      <rPr>
        <sz val="11"/>
        <color theme="1"/>
        <rFont val="MS Mincho"/>
        <family val="3"/>
        <charset val="128"/>
      </rPr>
      <t>声</t>
    </r>
    <r>
      <rPr>
        <sz val="11"/>
        <color theme="1"/>
        <rFont val="Calibri"/>
        <family val="2"/>
      </rPr>
      <t xml:space="preserve"> (1)</t>
    </r>
    <phoneticPr fontId="5" type="noConversion"/>
  </si>
  <si>
    <t>楽譜に込められた心の声 (all)</t>
  </si>
  <si>
    <t>樂譜中的心聲 (1)</t>
    <phoneticPr fontId="5" type="noConversion"/>
  </si>
  <si>
    <t>樂譜中的心聲 (2)</t>
  </si>
  <si>
    <t>樂譜中的心聲 (3)</t>
  </si>
  <si>
    <t>樂譜中的心聲 (4)</t>
  </si>
  <si>
    <t>樂譜中的心聲 (all)</t>
  </si>
  <si>
    <r>
      <rPr>
        <sz val="11"/>
        <color theme="1"/>
        <rFont val="Microsoft JhengHei"/>
        <family val="2"/>
        <charset val="136"/>
      </rPr>
      <t>乐谱</t>
    </r>
    <r>
      <rPr>
        <sz val="11"/>
        <color theme="1"/>
        <rFont val="맑은 고딕"/>
        <family val="3"/>
        <charset val="129"/>
        <scheme val="minor"/>
      </rPr>
      <t>中</t>
    </r>
    <r>
      <rPr>
        <sz val="11"/>
        <color theme="1"/>
        <rFont val="Microsoft JhengHei"/>
        <family val="2"/>
        <charset val="136"/>
      </rPr>
      <t>谱写</t>
    </r>
    <r>
      <rPr>
        <sz val="11"/>
        <color theme="1"/>
        <rFont val="맑은 고딕"/>
        <family val="3"/>
        <charset val="129"/>
        <scheme val="minor"/>
      </rPr>
      <t>的心</t>
    </r>
    <r>
      <rPr>
        <sz val="11"/>
        <color theme="1"/>
        <rFont val="MS Mincho"/>
        <family val="3"/>
        <charset val="128"/>
      </rPr>
      <t>声</t>
    </r>
    <r>
      <rPr>
        <sz val="11"/>
        <color theme="1"/>
        <rFont val="Calibri"/>
        <family val="2"/>
      </rPr>
      <t xml:space="preserve"> (1)</t>
    </r>
    <phoneticPr fontId="5" type="noConversion"/>
  </si>
  <si>
    <t>Sound of Soul in Sheet Music (2)</t>
  </si>
  <si>
    <r>
      <rPr>
        <sz val="11"/>
        <color theme="1"/>
        <rFont val="MS Mincho"/>
        <family val="3"/>
        <charset val="128"/>
      </rPr>
      <t>楽</t>
    </r>
    <r>
      <rPr>
        <sz val="11"/>
        <color theme="1"/>
        <rFont val="맑은 고딕"/>
        <family val="3"/>
        <charset val="129"/>
        <scheme val="minor"/>
      </rPr>
      <t>譜に</t>
    </r>
    <r>
      <rPr>
        <sz val="11"/>
        <color theme="1"/>
        <rFont val="MS Mincho"/>
        <family val="3"/>
        <charset val="128"/>
      </rPr>
      <t>込</t>
    </r>
    <r>
      <rPr>
        <sz val="11"/>
        <color theme="1"/>
        <rFont val="맑은 고딕"/>
        <family val="3"/>
        <charset val="129"/>
        <scheme val="minor"/>
      </rPr>
      <t>められた心の</t>
    </r>
    <r>
      <rPr>
        <sz val="11"/>
        <color theme="1"/>
        <rFont val="MS Mincho"/>
        <family val="3"/>
        <charset val="128"/>
      </rPr>
      <t>声</t>
    </r>
    <r>
      <rPr>
        <sz val="11"/>
        <color theme="1"/>
        <rFont val="Calibri"/>
        <family val="2"/>
      </rPr>
      <t xml:space="preserve"> (2)</t>
    </r>
    <r>
      <rPr>
        <sz val="11"/>
        <color theme="1"/>
        <rFont val="맑은 고딕"/>
        <family val="2"/>
        <charset val="129"/>
        <scheme val="minor"/>
      </rPr>
      <t/>
    </r>
  </si>
  <si>
    <r>
      <rPr>
        <sz val="11"/>
        <color theme="1"/>
        <rFont val="Microsoft JhengHei"/>
        <family val="2"/>
        <charset val="136"/>
      </rPr>
      <t>乐谱</t>
    </r>
    <r>
      <rPr>
        <sz val="11"/>
        <color theme="1"/>
        <rFont val="맑은 고딕"/>
        <family val="3"/>
        <charset val="129"/>
        <scheme val="minor"/>
      </rPr>
      <t>中</t>
    </r>
    <r>
      <rPr>
        <sz val="11"/>
        <color theme="1"/>
        <rFont val="Microsoft JhengHei"/>
        <family val="2"/>
        <charset val="136"/>
      </rPr>
      <t>谱写</t>
    </r>
    <r>
      <rPr>
        <sz val="11"/>
        <color theme="1"/>
        <rFont val="맑은 고딕"/>
        <family val="3"/>
        <charset val="129"/>
        <scheme val="minor"/>
      </rPr>
      <t>的心</t>
    </r>
    <r>
      <rPr>
        <sz val="11"/>
        <color theme="1"/>
        <rFont val="MS Mincho"/>
        <family val="3"/>
        <charset val="128"/>
      </rPr>
      <t>声</t>
    </r>
    <r>
      <rPr>
        <sz val="11"/>
        <color theme="1"/>
        <rFont val="Calibri"/>
        <family val="2"/>
      </rPr>
      <t xml:space="preserve"> (2)</t>
    </r>
    <r>
      <rPr>
        <sz val="11"/>
        <color theme="1"/>
        <rFont val="맑은 고딕"/>
        <family val="2"/>
        <charset val="129"/>
        <scheme val="minor"/>
      </rPr>
      <t/>
    </r>
  </si>
  <si>
    <t>Sound of Soul in Sheet Music (3)</t>
  </si>
  <si>
    <r>
      <rPr>
        <sz val="11"/>
        <color theme="1"/>
        <rFont val="MS Mincho"/>
        <family val="3"/>
        <charset val="128"/>
      </rPr>
      <t>楽</t>
    </r>
    <r>
      <rPr>
        <sz val="11"/>
        <color theme="1"/>
        <rFont val="맑은 고딕"/>
        <family val="3"/>
        <charset val="129"/>
        <scheme val="minor"/>
      </rPr>
      <t>譜に</t>
    </r>
    <r>
      <rPr>
        <sz val="11"/>
        <color theme="1"/>
        <rFont val="MS Mincho"/>
        <family val="3"/>
        <charset val="128"/>
      </rPr>
      <t>込</t>
    </r>
    <r>
      <rPr>
        <sz val="11"/>
        <color theme="1"/>
        <rFont val="맑은 고딕"/>
        <family val="3"/>
        <charset val="129"/>
        <scheme val="minor"/>
      </rPr>
      <t>められた心の</t>
    </r>
    <r>
      <rPr>
        <sz val="11"/>
        <color theme="1"/>
        <rFont val="MS Mincho"/>
        <family val="3"/>
        <charset val="128"/>
      </rPr>
      <t>声</t>
    </r>
    <r>
      <rPr>
        <sz val="11"/>
        <color theme="1"/>
        <rFont val="Calibri"/>
        <family val="2"/>
      </rPr>
      <t xml:space="preserve"> (3)</t>
    </r>
    <r>
      <rPr>
        <sz val="11"/>
        <color theme="1"/>
        <rFont val="맑은 고딕"/>
        <family val="2"/>
        <charset val="129"/>
        <scheme val="minor"/>
      </rPr>
      <t/>
    </r>
  </si>
  <si>
    <r>
      <rPr>
        <sz val="11"/>
        <color theme="1"/>
        <rFont val="Microsoft JhengHei"/>
        <family val="2"/>
        <charset val="136"/>
      </rPr>
      <t>乐谱</t>
    </r>
    <r>
      <rPr>
        <sz val="11"/>
        <color theme="1"/>
        <rFont val="맑은 고딕"/>
        <family val="3"/>
        <charset val="129"/>
        <scheme val="minor"/>
      </rPr>
      <t>中</t>
    </r>
    <r>
      <rPr>
        <sz val="11"/>
        <color theme="1"/>
        <rFont val="Microsoft JhengHei"/>
        <family val="2"/>
        <charset val="136"/>
      </rPr>
      <t>谱写</t>
    </r>
    <r>
      <rPr>
        <sz val="11"/>
        <color theme="1"/>
        <rFont val="맑은 고딕"/>
        <family val="3"/>
        <charset val="129"/>
        <scheme val="minor"/>
      </rPr>
      <t>的心</t>
    </r>
    <r>
      <rPr>
        <sz val="11"/>
        <color theme="1"/>
        <rFont val="MS Mincho"/>
        <family val="3"/>
        <charset val="128"/>
      </rPr>
      <t>声</t>
    </r>
    <r>
      <rPr>
        <sz val="11"/>
        <color theme="1"/>
        <rFont val="Calibri"/>
        <family val="2"/>
      </rPr>
      <t xml:space="preserve"> (3)</t>
    </r>
    <r>
      <rPr>
        <sz val="11"/>
        <color theme="1"/>
        <rFont val="맑은 고딕"/>
        <family val="2"/>
        <charset val="129"/>
        <scheme val="minor"/>
      </rPr>
      <t/>
    </r>
  </si>
  <si>
    <t>Sound of Soul in Sheet Music (4)</t>
  </si>
  <si>
    <r>
      <rPr>
        <sz val="11"/>
        <color theme="1"/>
        <rFont val="MS Mincho"/>
        <family val="3"/>
        <charset val="128"/>
      </rPr>
      <t>楽</t>
    </r>
    <r>
      <rPr>
        <sz val="11"/>
        <color theme="1"/>
        <rFont val="맑은 고딕"/>
        <family val="3"/>
        <charset val="129"/>
        <scheme val="minor"/>
      </rPr>
      <t>譜に</t>
    </r>
    <r>
      <rPr>
        <sz val="11"/>
        <color theme="1"/>
        <rFont val="MS Mincho"/>
        <family val="3"/>
        <charset val="128"/>
      </rPr>
      <t>込</t>
    </r>
    <r>
      <rPr>
        <sz val="11"/>
        <color theme="1"/>
        <rFont val="맑은 고딕"/>
        <family val="3"/>
        <charset val="129"/>
        <scheme val="minor"/>
      </rPr>
      <t>められた心の</t>
    </r>
    <r>
      <rPr>
        <sz val="11"/>
        <color theme="1"/>
        <rFont val="MS Mincho"/>
        <family val="3"/>
        <charset val="128"/>
      </rPr>
      <t>声</t>
    </r>
    <r>
      <rPr>
        <sz val="11"/>
        <color theme="1"/>
        <rFont val="Calibri"/>
        <family val="2"/>
      </rPr>
      <t xml:space="preserve"> (4)</t>
    </r>
    <r>
      <rPr>
        <sz val="11"/>
        <color theme="1"/>
        <rFont val="맑은 고딕"/>
        <family val="2"/>
        <charset val="129"/>
        <scheme val="minor"/>
      </rPr>
      <t/>
    </r>
  </si>
  <si>
    <r>
      <rPr>
        <sz val="11"/>
        <color theme="1"/>
        <rFont val="Microsoft JhengHei"/>
        <family val="2"/>
        <charset val="136"/>
      </rPr>
      <t>乐谱</t>
    </r>
    <r>
      <rPr>
        <sz val="11"/>
        <color theme="1"/>
        <rFont val="맑은 고딕"/>
        <family val="3"/>
        <charset val="129"/>
        <scheme val="minor"/>
      </rPr>
      <t>中</t>
    </r>
    <r>
      <rPr>
        <sz val="11"/>
        <color theme="1"/>
        <rFont val="Microsoft JhengHei"/>
        <family val="2"/>
        <charset val="136"/>
      </rPr>
      <t>谱写</t>
    </r>
    <r>
      <rPr>
        <sz val="11"/>
        <color theme="1"/>
        <rFont val="맑은 고딕"/>
        <family val="3"/>
        <charset val="129"/>
        <scheme val="minor"/>
      </rPr>
      <t>的心</t>
    </r>
    <r>
      <rPr>
        <sz val="11"/>
        <color theme="1"/>
        <rFont val="MS Mincho"/>
        <family val="3"/>
        <charset val="128"/>
      </rPr>
      <t>声</t>
    </r>
    <r>
      <rPr>
        <sz val="11"/>
        <color theme="1"/>
        <rFont val="Calibri"/>
        <family val="2"/>
      </rPr>
      <t xml:space="preserve"> (4)</t>
    </r>
    <r>
      <rPr>
        <sz val="11"/>
        <color theme="1"/>
        <rFont val="맑은 고딕"/>
        <family val="2"/>
        <charset val="129"/>
        <scheme val="minor"/>
      </rPr>
      <t/>
    </r>
  </si>
  <si>
    <t>息づく薬草学の世界 (all)</t>
  </si>
  <si>
    <t>活生生的草藥學世界 (all)</t>
  </si>
  <si>
    <t>充满生命力的药草学世界 (all)</t>
  </si>
  <si>
    <t>Sound of Soul in Sheet Music (all)</t>
  </si>
  <si>
    <t>乐谱中谱写的心声 (all)</t>
  </si>
  <si>
    <t>월드 몬스터에서 추가 획득 확률 {0}% 증가</t>
    <phoneticPr fontId="5" type="noConversion"/>
  </si>
  <si>
    <t>밭에서 추가 획득 확률 {0}% 증가</t>
    <phoneticPr fontId="5" type="noConversion"/>
  </si>
  <si>
    <t>나무 밭에서 추가 획득 확률 {0}% 증가</t>
    <phoneticPr fontId="5" type="noConversion"/>
  </si>
  <si>
    <t>남자는 혹시나 하는 마음으로 그것에서 시선을 떼어놓을 수 없었다.</t>
    <phoneticPr fontId="5" type="noConversion"/>
  </si>
  <si>
    <t>어디 보자... 누르가 필요하다고 했던 게 이만큼이었던가?</t>
  </si>
  <si>
    <t>{PlayerName}... 네가 누르한테 붙잡혀서 오랫동안 안 보이면... 맛있는 음식을 연구소로 가져다줄게!</t>
  </si>
  <si>
    <t>응... 고마워...</t>
  </si>
  <si>
    <t>이상한 점...?</t>
  </si>
  <si>
    <t>그래. 사실 있을 수 없는 일이잖아? 한 번 그런 일이 있었을 때에는 위조품이라도 발견한 걸까 싶었는데... 유물을 분석해도 문제 없었고, 그런 일이 여러 번 반복되었으니 말이야.</t>
  </si>
  <si>
    <t>나는 이 현상이 이 땅만의 특성이라고 생각해. 바로... &lt;color=#00B0F0&gt;안개&lt;/color&gt; 때문이 아닐까 싶어.</t>
  </si>
  <si>
    <t>안갯속을?! 괜찮은 거야...?</t>
  </si>
  <si>
    <t>물론 위험했지! 그때 사용한 연금 도구를 생각하기만 하면 치가 떨린다니까...</t>
  </si>
  <si>
    <t>아무튼! 나는 안갯속에서 몇 번이나 똑같은 형상을 본 적 있고, 심지어 과거 내가 봤던 풍경이나 물건을 목격한 적도 있었어. 그중에서는 내가 알지 못하는 것도 있었지만...</t>
  </si>
  <si>
    <t>오...! 반쯤 이해했어! 그럼 이제 뭘 하면 돼?</t>
  </si>
  <si>
    <t>...역시! 유물은 이 땅에 퍼진 &lt;color=#00B0F0&gt;안개에 영향을 받은 게&lt;/color&gt; 확실해!</t>
  </si>
  <si>
    <t>그게 우리가 복원하는 유물의 정체였구나...</t>
  </si>
  <si>
    <t>나까지 떨리네... 잘 됐으면 좋겠다!</t>
  </si>
  <si>
    <t>유물을 분해하니까... 특이하게 생긴 돌 같은 걸로 변했어.</t>
  </si>
  <si>
    <t>이 돌은 뭐지? 유물의 부산물? 흐으음... 이렇게 살펴보기만 해도 신비한 힘이 느껴져.</t>
  </si>
  <si>
    <t>후후... 좋은 선택이야! 이 돌을 매개체로 해서 복원할 수 있는 형상이 있다면 시도해 볼게. 대신 아~주 많은 돌이 필요할 거야!</t>
  </si>
  <si>
    <t>누르, 더 필요한 건 없어? 내가 가져온 건 벌써 다 쓴 것 같은데...</t>
  </si>
  <si>
    <t>먼저 알아채다니... 훌륭한 조수의 자세를 갖췄잖아!</t>
  </si>
  <si>
    <t>고민이 있어 보이네... 뭔가 잘 안되고 있는 거야?</t>
  </si>
  <si>
    <t>아니. 연구는 순조로워. 그런데... 이 돌 말이야. 명칭이 고민된단 말이지...</t>
  </si>
  <si>
    <t>오오... 나 이런 거 본 적 있어! 연구자의 이름을 딴 물건도 있잖아!</t>
  </si>
  <si>
    <t>까다롭구나... 그럼 이 돌의 본질... 안개? 이 땅의 &lt;color=#00B0F0&gt;기억&lt;/color&gt;...?</t>
  </si>
  <si>
    <t>...괜찮은데?</t>
  </si>
  <si>
    <t>네 말대로 이 물질은 이 땅에 스며든 기억으로부터 생겨난 거니까... 이 돌을 &lt;color=#00B0F0&gt;기억의 흔적&lt;/color&gt;이라고 하는 건 어때? 얼핏 들으면 다소 추상적인 표현이겠지만, 정확한 본질을 담고 있지!</t>
  </si>
  <si>
    <t>그럼 이제부터 이 물질의 명칭은 &lt;color=#00B0F0&gt;기억의 흔적&lt;/color&gt;인 거야! 아무래도 유물에 얽힌 비밀이 한두가지가 아닐 것 같은데... 더 연구해 보자고! 당분간 지상의 햇빛을 쐴 생각은 하지 말도록 해!</t>
  </si>
  <si>
    <t>히익...!</t>
  </si>
  <si>
    <t>아, 그 오렌지? 맛있었어... 바깥의 향기가 느껴지는 싱그러움...</t>
  </si>
  <si>
    <t>이렇게까지 밖이 밝아 보이다니... 세상을 보는 눈이 바뀐 것 같아.</t>
  </si>
  <si>
    <t>연구란 무시무시한 거구나...</t>
  </si>
  <si>
    <t>그건 아니야... 누르가 시도해 보고 싶은 게 있다고 해서 거기에 필요한 걸 가지러 나온 거야.</t>
  </si>
  <si>
    <t>불쌍한 {PlayerName}... 우리가 네 몫까지 열심히 놀아줄게!</t>
  </si>
  <si>
    <t>그래... 고마워...</t>
  </si>
  <si>
    <t>유물의 본질이 &lt;color=#00B0F0&gt;기억&lt;/color&gt;이라는 것을 응용한 마법이지! 어떤 결과가 나올지 기대되는걸...</t>
  </si>
  <si>
    <t>벌어질 수 있는 최악의 사태가 뭘까...?</t>
  </si>
  <si>
    <t>...알게 되면 시도하지 못할 것 같아.</t>
  </si>
  <si>
    <t>와... 골드가 산처럼 쌓여 있어... 엄청 귀한 잉크도 이만큼...</t>
  </si>
  <si>
    <t>박물학이라는 건... 엄청난 시간과 돈이 필요한 학문이구나...</t>
  </si>
  <si>
    <t>성공, 성공이야! 후후후... 내가 쉽게 말했지만 실패할 가능성이 굉장히 높은 시도였다고!</t>
  </si>
  <si>
    <t>...마법을 손봐?</t>
  </si>
  <si>
    <t>나는 시도할 때마다 늘 폭발이 생겼는데...</t>
  </si>
  <si>
    <t>뭐가...?</t>
  </si>
  <si>
    <t>저, 저는... 안 계실 동안 피로를 풀어주는 것들을 좀 만들어 봤어요...</t>
  </si>
  <si>
    <t>음... 잠깐은 괜찮겠지? 알겠어! 마침 나도 피곤했으니까~!</t>
  </si>
  <si>
    <t>이제 마법도 정교해졌고... 남은 건 반복 시행에서 얻을 수 있는 결과의 분석이야!</t>
  </si>
  <si>
    <t>아, 안녕하세요...</t>
  </si>
  <si>
    <t>네... 저도 이 노래는 기억하고 있어요. 옛날에 많은 친구들이 모여 함께 노래했던 일이 생각나요...</t>
  </si>
  <si>
    <t>비비라면... 아! 들은 기억이 있어. 최초의 페어리... 라고 했지?</t>
  </si>
  <si>
    <t>응... 오랜만에 비비 얘기를 하니까 너무 보고싶어...</t>
  </si>
  <si>
    <t>괴, 괜찮아... 비비와 다시 만날 수 있을 거야... 약속했는걸...</t>
  </si>
  <si>
    <t>(비비라는 페어리를 떠올리니 다들 슬퍼하는 것 같아... 내가 할 수 있는 걸 찾아보자...)</t>
  </si>
  <si>
    <t>어라? 전에 본 적 있는 물건 같아...</t>
  </si>
  <si>
    <t>응... 망가져 있어...</t>
  </si>
  <si>
    <t>이거... {PlayerName}에게 고쳐달라고 해도 될까?</t>
  </si>
  <si>
    <t>우리는 평온한 숲에서 긴 시간 비비를 기다렸어요... 하지만 어느날 갑자기 비비의 마법이 사라졌고...</t>
  </si>
  <si>
    <t>정말 무서웠어! {PlayerName}, 네가 이 숲에 오지 않았다면... 아마 나도 잠들어버리고 말았을 거야.</t>
  </si>
  <si>
    <t>다른 페어리들은 그 마법사를 잘 알지 못했어요.... 비비만큼 오랫동안 그 마법사를 보지 못했거든요... 저, 저 같은 경우에는 한마디도 나눠본 적 없어요...</t>
  </si>
  <si>
    <t>우리 중 가장 꽃을 예쁘게 가꿨던 페어리는 &lt;color=#00B0F0&gt;넬라&lt;/color&gt;였어요... 꽃과 나비가 잘 따르는 페어리인데...</t>
  </si>
  <si>
    <t>너...</t>
  </si>
  <si>
    <t>...그래야 할 거야. 이제 막 바쁘게 일하기 시작했는데 일손이 빠지면 곤란해.</t>
  </si>
  <si>
    <t>고작 이 앞을 돌아보고 오겠다, 필요한 풀을 채집해오겠다... 그런 일이 아니라는 것은 마을 사람도 남자도 알고 있었다.</t>
  </si>
  <si>
    <t>......어휴. 올 것이 왔다 해야지 뭐.</t>
  </si>
  <si>
    <t>이 땅에 기적이 찾아왔으니... 또 다른 기적을 기대하고 싶은 마음을 이해할 것 같구나.</t>
  </si>
  <si>
    <t>하여간 이 마을 사람들은 하나같이... 됐어요! 오늘은 캔튼 씨도 일을 해주셔야겠네요! 멋대로 간 저 녀석 몫까지 말이에요!</t>
  </si>
  <si>
    <t>허허... 오랜만에 솜씨를 발휘할 수 있겠구먼.</t>
  </si>
  <si>
    <t>얼음 풀... 얼음 풀... 잠깐, 얼마나 필요했었지?</t>
  </si>
  <si>
    <t>으으... 아직도 여긴 춥네... 필요한 걸 메모라도 해둘걸... 그냥 많이 필요하다고만 생각하고 무작정 와버렸어...</t>
  </si>
  <si>
    <t xml:space="preserve">하이디랑 찾아다닐 때에는 금방 찾았던 것 같은데... </t>
  </si>
  <si>
    <t>오~ 꽃이다! 혹시 이건 연금술에 쓸 수 없을... 어라?</t>
  </si>
  <si>
    <t>아... 마법사님이시군요.</t>
  </si>
  <si>
    <t>감사합니다. 그런데... 이곳에는 어쩐 일로 찾아오신 건가요?</t>
  </si>
  <si>
    <t>이렇게 말씀드리긴 부끄러운 일입니다만... &lt;color=#00B0F0&gt;조사대&lt;/color&gt;의 흔적을 찾고 있었습니다.</t>
  </si>
  <si>
    <t>&lt;color=#00B0F0&gt;조사대&lt;/color&gt;요? 혹시...</t>
  </si>
  <si>
    <t>아... 그, 그럼 저도 찾는 걸 도와드릴게요! 하이디와 비슷한 흔적을 찾아본 적 있으니 잘할 수 있을 거예요!</t>
  </si>
  <si>
    <t>아뇨, 괜찮... 습니다만... 역시 훈장과 가방을 찾아주셨던 건 마법사님과 하이디였군요.</t>
  </si>
  <si>
    <t>헤헤... 절 너무 잘 아시네요... 부끄럽게...</t>
  </si>
  <si>
    <t>그렇게 기대했던 것은 아닌지라 적당히 살펴보고 마을로 돌아갈 생각이었는데...</t>
  </si>
  <si>
    <t>그렇다면 어째서 위험을 헤쳐나가려 하는 겁니까? 저는... 아주 오랫동안 이해할 수 없었습니다.</t>
  </si>
  <si>
    <t>저의 경우는 답하기 민망한 이유예요... 저는 굉장히 단순한 사람이라 복잡하게 생각하지 않거든요!</t>
  </si>
  <si>
    <t>그랬었나요? 마법사의 세계는 참 어렵고 복잡한 것 같군요...</t>
  </si>
  <si>
    <t>저보다 대단한 마법사는 이 땅 밖에 널리고 널렸어요! 심지어 같이 지내는 마법사 하나가 있는데, 누르라고... 누르는 가만히 앉아서 지팡이만 휘둘러도 뭔가를 뚝딱 만든다니까요!</t>
  </si>
  <si>
    <t>제 스승님이 이곳에 오셨다면 큰 고생 없이 재앙을 몰아낼 수 있었겠죠. 대마법사란 그런 존재니까요. 저는... 노력해서 언젠가 대마법사가 되고 싶어요.</t>
  </si>
  <si>
    <t>처음 목적은 위대해져서 이름을 알려 스승님에게 무시당하지 않는 거였는데... 이 땅에 와서 페어리와 만나고 여러 사람을 만나면서 생각이 바뀌었어요.</t>
  </si>
  <si>
    <t>생각이 바뀌었다면...?</t>
  </si>
  <si>
    <t>헤헤... 그건 나중에 기회가 되면 말씀드릴게요...!
여기가 하이디와 &lt;color=#00B0F0&gt;조사대&lt;/color&gt;에 속했던 것으로 추정되는 분의 흔적을 발견한 곳이에요!</t>
  </si>
  <si>
    <t>...알겠습니다. 살펴보죠.</t>
  </si>
  <si>
    <t>마법으로 밀어내긴 힘들 것 같으니까... 다른 방법을 찾아볼게요. 분명 이 근처에 동굴이 있는 걸 봤거든요.</t>
  </si>
  <si>
    <t>그리고 슬슬 추워지는데... 따듯한 걸 먹고 하죠!</t>
  </si>
  <si>
    <t>저 바위를 그냥 힘으로...</t>
  </si>
  <si>
    <t>가져오신 것들은...</t>
  </si>
  <si>
    <t>저를 도와주신 것도 마법사 님이시니... 그러십쇼.</t>
  </si>
  <si>
    <t xml:space="preserve">나는 내 아내의 말을 떠올렸다. '하이디의 눈은 동화 속에 나오는 &lt;color=#00B0F0&gt;푸른 하늘&lt;/color&gt; 같아'... </t>
  </si>
  <si>
    <t>'아니... 침착해야 할 건 내가 아니라 자네 같은데 그래.'</t>
  </si>
  <si>
    <t>'그것도 있지만... 나는 이게 내가 구하던 문제의 &lt;color=#00B0F0&gt;답&lt;/color&gt;이라고 생각해!'</t>
  </si>
  <si>
    <t>'오... 그래, 그래. 일단 추우니까 들어가서 얘기해.'</t>
  </si>
  <si>
    <t>내가 생각해도 이 마을의 미래는 절망적이다. 매일 구해오는 식량은 점점 줄고 있고, 먹지 못해 기력이 쇠한 이들이 늘어나고 있는데... 그것은 추위에 아주 치명적이다.</t>
  </si>
  <si>
    <t xml:space="preserve">솔직히 말하자면... 이 마을의 쇠약한 사람들이 당장 내일, 아니면 모레를 이겨낼 수 있을지 모르겠다. </t>
  </si>
  <si>
    <t>그리고 화를 내던 나도 알고 있었다. 이대로 마을에 남는다고 해도... 우리는 많은 &lt;color=#00B0F0&gt;희생&lt;/color&gt;을 감수해야 할 것이라는 것 정도는.</t>
  </si>
  <si>
    <t>페터가 전부터 고민했던 문제를 알 것 같았다. &lt;color=#00B0F0&gt;별&lt;/color&gt;이 떨어졌다나 뭐라나 핑계를 대었지만... 그건 그냥 저 녀석의 결정에 약간의 힘을 실어줬을 뿐이다.</t>
  </si>
  <si>
    <t>나는... 조금 후회한다. 아니, 어쩌면 아주 많이.</t>
  </si>
  <si>
    <t>한참을 뛰어 내려가니 &lt;color=#00B0F0&gt;조사대&lt;/color&gt;와 만날 수 있었다. 페터 이 자식은 내 걱정이 아니라 마을을 걱정했다. '네가 내려오면 마을에 사냥꾼이 줄어버리니 곤란해'라니... 진짜 그때 한대 먹여줬어야 했는데... 너무 후회된다.</t>
  </si>
  <si>
    <t>이제는 미련뿐이라고 할 수 있겠지만... 누군가는 찾아야 한다. 그것이 어렵다면 남겨진 사람들에게 누군가는 찾았을 거라고 믿게 하고 싶다. 이 땅에서 외롭게 사라지는 것이 우리의 끝은 아닐 거라고.</t>
  </si>
  <si>
    <t>내 꿈을 따라나선 사람들이 무사히 마을로 돌아갔길 바랄 뿐이다. 긴 시간 우리가 살아온 이 땅이 아주 조금만... 내게 응답해 줬던 하늘의 별처럼 그들에게 상냥함을 보여주길.</t>
  </si>
  <si>
    <t>나 역시 함께 하늘을 보고 싶었지만, 몸이 움직이지 않아 그럴 수 없다. 지금이라면, 맑은 하늘을 볼 수 있을 것 같은데...</t>
  </si>
  <si>
    <t>...... 유물의 형체가 흩어지고, 브루노 씨와 내가 본 기억은 또 다른 모습을 가지게 되었다.</t>
  </si>
  <si>
    <t>다른 단서는 더 없는 것 같아요...</t>
  </si>
  <si>
    <t>...큰 도움이 되었습니다. 감사합니다. 이제... 마을로 돌아가야겠군요.</t>
  </si>
  <si>
    <t>으으으....</t>
  </si>
  <si>
    <t>아니... 그건 아니고... 그냥... 싱숭생숭해서.</t>
  </si>
  <si>
    <t>그 정도는 아니고...</t>
  </si>
  <si>
    <t>어...?</t>
  </si>
  <si>
    <t>그때에는 악보 찾는 것에 집중하고 있어서 그런가...</t>
  </si>
  <si>
    <t>으, 응... 아마도? 눈이 더 쌓이지 않았다면 기억하는 대로 가면 될 거야.</t>
  </si>
  <si>
    <t>으으으... 직접적으로 한기를 뿜어내는 보물을 회수했는데도 이렇게 춥다니...</t>
  </si>
  <si>
    <t>그, 그런가... 하긴... 몇백년간 계속 이렇게 추웠다면 그럴만 한 것 같기도.</t>
  </si>
  <si>
    <t>알겠어... 여기서 부터 뭔가 있었던 것 같은데... 주의깊게 살펴보면서 가자.</t>
  </si>
  <si>
    <t>이 혼란 속에서 균형을 잡는 것은 결코 쉬운 일이 아닐 터이니...</t>
  </si>
  <si>
    <t>후후... 정말 기대되는걸!</t>
  </si>
  <si>
    <t>결과를 살펴보면... 우선 내가 의도하거나 기대했던 결과는 아니라고 말할 수 있어.</t>
  </si>
  <si>
    <t>으음... 그 &lt;color=#00B0F0&gt;기억&lt;/color&gt;이라는 것이 중요하다면... 역시 사람이 중요하게 여긴 물건이어야겠지?</t>
  </si>
  <si>
    <t>어라...?</t>
  </si>
  <si>
    <t>너희는...</t>
  </si>
  <si>
    <t>진정해 누르...! 페어리! 너도 너무 말을 심하고 하고 있어! 누르는 이 땅에 재앙과 무관했단 말이야...</t>
  </si>
  <si>
    <t>흥... 그건 지켜볼 일이지. 음흉하게 돌아다니면서 무슨 수작을 부렸는지는 모르겠지만... 히죽히죽 웃던 것이 반드시 무언가 계략을 꾸미는 것이었다!</t>
  </si>
  <si>
    <t>...설마 그것 때문에 오해를 산 거야?</t>
  </si>
  <si>
    <t>누르가 유물만 찾으면 웃음을 주체하지 못하긴 해...</t>
  </si>
  <si>
    <t>정말 고마웠어! 만약 그 상자가 아니었다면 나도 꼼짝없이 얼어붙어 버렸을 거야...</t>
  </si>
  <si>
    <t>그런가... 그럼 나도 의무를 다한 셈이군.</t>
  </si>
  <si>
    <t>괜찮다. 시간이 흐르며 내게도 의지가 깃들었고... 나 또한 결정을 내릴 수 있게 되었지.</t>
  </si>
  <si>
    <t>나는 지켜야 할 것이 많이 생겼어. 슬프게 우는 여우, 아무것도 모르는 얼음 정령... 이 산에 새롭게 탄생한 것들.</t>
  </si>
  <si>
    <t>그렇구나... 이곳에서 벌어진 일을 모두 알지 못하지만, 네가 더 자유로워졌다면 다행이야.</t>
  </si>
  <si>
    <t>...흥! 다짜고짜 사람을 얼리는 페어리는 착한 페어리가 아니야!</t>
  </si>
  <si>
    <t>...사과는 하지 않겠다. 너도 네가 오해받을 짓을 벌였다는 건 잘 알고 있을 테니까.</t>
  </si>
  <si>
    <t>그래? 이렇게 보니 불쌍하네... 보물이 사라져서 힘을 잃어가는 걸까? 뭔가 도움이 될 걸 줄게.</t>
  </si>
  <si>
    <t>돌아갈 거라고 했지? 혹시라도 하얀 마을 사람들을 나중에 마주치게 된다면 누르처럼 얼리지는 말아 줘...</t>
  </si>
  <si>
    <t>...알겠다. 마법사, 너도... 흠. 되도록 우리와는 마주치지 말고 지내라.</t>
  </si>
  <si>
    <t>전부 가져갈 수 없으니 하나라도 더 읽어서 머리에 넣어야지...</t>
  </si>
  <si>
    <t>풀의 쓴 내, 달달한 향내... 거북하지 않는 게 신기할 정도로 뒤죽박죽인 향이었다.</t>
  </si>
  <si>
    <t xml:space="preserve">....... </t>
  </si>
  <si>
    <t>...응? 누르가 어디 갔지?</t>
  </si>
  <si>
    <t>.......와!</t>
  </si>
  <si>
    <t>......올라와!</t>
  </si>
  <si>
    <t>알겠어...</t>
  </si>
  <si>
    <t>네가 성의 유령과 관련이 있다고 했던 &lt;color=#00B0F0&gt;충성의 찬가&lt;/color&gt; 말이야... 이게 아주 유용했거든.</t>
  </si>
  <si>
    <t>그런데...</t>
  </si>
  <si>
    <t>리엔, 루스. 너희는 이 숲 밖을 나간 적 없었다고 했는데... 그라니사도로 갔던 건 정말 용기를 낸 일이었지?</t>
  </si>
  <si>
    <t>응! 그렇지만 재미있었어! 무서운 일도 많았지만...</t>
  </si>
  <si>
    <t>지금은 숲에 돌봐야 할 것들이 늘어나서 밖으로 다니는 건 어렵지만...</t>
  </si>
  <si>
    <t>미안, 누르. 네가 이론적인 부분을 설명해 줬지만... 난 하나도 기억하지 못할 것 같아.</t>
  </si>
  <si>
    <t>그런 눈으로 보지 말아 줘... 스승님이 생각난단 말이야...</t>
  </si>
  <si>
    <t>그래... 그거면 됐어. 건강하게만 지내면 되는 거야.</t>
  </si>
  <si>
    <t>내가 봤던 풍경과는 너무나 달라...</t>
  </si>
  <si>
    <t>평화에 머무는 선택... 그것의 옳고 그름을 둘째치더라도 말이야.</t>
  </si>
  <si>
    <t>이 풍경이 내가 알고 있는 그라니사도야...</t>
  </si>
  <si>
    <t>헉...! 뭐, 뭐라고?</t>
  </si>
  <si>
    <t>(깜빡 졸았네... 이렇게 연구실에 박혀서 일만 하니까 스승님이랑 지내던 시절로 돌아간 것 같아...)</t>
  </si>
  <si>
    <t>흠... 전에 다녀왔던 사막 이야기는 어때? 그곳은 나도 가본 적 없는 곳이거든.</t>
  </si>
  <si>
    <t>사막이라면... 아! 가방을 노리는 도적 토끼와 친절한 좀비 분들이 있는 곳이야.</t>
  </si>
  <si>
    <t>유적지도 많았는데... 모래가 너무 많고 뜨거웠었지...!</t>
  </si>
  <si>
    <t>전의 연구에서 &lt;color=#00B0F0&gt;그라니사도&lt;/color&gt;의 정보를 많이 얻었는데... 한 가지 문제가 있었잖아.</t>
  </si>
  <si>
    <t xml:space="preserve">뭐...더라? 편, 편... 평평한... </t>
  </si>
  <si>
    <t>맞아! 그럼 다른 나라인 &lt;color=#00B0F0&gt;피티어&lt;/color&gt;에도 가야겠구나...</t>
  </si>
  <si>
    <t>물약을 좀 마셔봐... 도움이 될 거야.</t>
  </si>
  <si>
    <t>그리고 화내면 더 더우니까... 진정해...</t>
  </si>
  <si>
    <t>으으... 서서히 메말라가는 게 느껴지잖아... 이건 너무 가혹한 환경이야...</t>
  </si>
  <si>
    <t>묘하게 자세하네...</t>
  </si>
  <si>
    <t>그릇처럼 생겼는데... 혹시 이거 유물 아니야?!</t>
  </si>
  <si>
    <t>여기엔 그런 게 흔하게 굴러다녀서 이 사막만의 특징적인 돌이라고 생각했는데...</t>
  </si>
  <si>
    <t>첫 발견부터 이 정도라니... 여긴 유물의 보고라도 되는 거야?</t>
  </si>
  <si>
    <t>(아마 왕의 무덤에는 더 많을 텐데... 이러다간 누르가 도굴꾼 될 것 같으니 나중에 진정하면 말해주자...)</t>
  </si>
  <si>
    <t>윽...</t>
  </si>
  <si>
    <t>어휴... 정말 한 번 의욕이 생기면 멈추질 않는다니까...</t>
  </si>
  <si>
    <t>끄응차... 영...차! 왜 이렇게 짐이 많은 거야? 돌도 너무 많잖아...!</t>
  </si>
  <si>
    <t>내가 이걸 혼자 옮기는 건 무리야... 차라리 누르가 정신을 차릴 수 있는 방법을 찾아보자.</t>
  </si>
  <si>
    <t>근처에 야자나무가 있었으니 거기까지만 옮기자...</t>
  </si>
  <si>
    <t>이러다 나도 지치면 어떡할까 하는 걱정이 스쳐갈 때쯤... 이 앞을 지나가는 희멀건 것이 보였다.</t>
  </si>
  <si>
    <t>어...? 저건?</t>
  </si>
  <si>
    <t>...알겠어.</t>
  </si>
  <si>
    <t>고것은... 맨입으론 안된닷치! 요 가는 팔로는 힘이 많이 필요해서 잘 먹어야 한닷치!</t>
  </si>
  <si>
    <t>아우가 급히 부르기에 왔더니... 마법사 님이 친히 다시 이곳을 찾아주셨을 줄이야!</t>
  </si>
  <si>
    <t>이쪽이 내 친구... 인데 지금은 정신이 없어서.</t>
  </si>
  <si>
    <t>고마워. 그런데... 정말 험한 일 하고 다니는 거 아니지?</t>
  </si>
  <si>
    <t>커흠... 흠... 대단한 것은 아니고...</t>
  </si>
  <si>
    <t>상황을 보니 이쪽을 도와주신 모양인데... 신세를 졌네요.</t>
  </si>
  <si>
    <t>{PlayerName}도 고마워. 네가 고생했겠네. ...그런데... 역시 좀비가 맞죠?</t>
  </si>
  <si>
    <t>네, 좀비인 베스랍니다. 그럼... 누르 씨는... 혹시 엘프이신가요?</t>
  </si>
  <si>
    <t>후후... 맞아요... 정말 이지를 지닌 좀비가...</t>
  </si>
  <si>
    <t>후후... 그렇군요. 정말로 전설 속 엘프가...</t>
  </si>
  <si>
    <t>나도 같이 가...!</t>
  </si>
  <si>
    <t>밖에 다녀온 사이에 누르가 편하게 말하기 시작했네... 벌써 친해진 모양이야.</t>
  </si>
  <si>
    <t>얘기를 듣다 보니... 이 사막에 존재했다는 신에 대해 흥미가 생겼거든. 그 흔적을 찾아볼 거야.</t>
  </si>
  <si>
    <t>아쉽네... 내가 가져온 것도 다 사용해 버렸어.</t>
  </si>
  <si>
    <t>더 시도해 보고 싶으시다면, 역시... &lt;color=#00B0F0&gt;유랑시장&lt;/color&gt;을 들려야 할 것 같네요.</t>
  </si>
  <si>
    <t>&lt;color=#00B0F0&gt;유랑시장&lt;/color&gt;이란 말은 사막 어딘가로 또 이동했을 것이란 뜻이겠지...?</t>
  </si>
  <si>
    <t>고마워, 누르...</t>
  </si>
  <si>
    <t>누르... 마음의 준비라면서 왜 지팡이에 튼튼 물약을...?</t>
  </si>
  <si>
    <t>시간과 자원만 충분했다면 자리 잡고 살펴보는 건데... 아쉽네.</t>
  </si>
  <si>
    <t>그보다... 이 인원이 우릴 찾아왔다는 건 뭔가 교환할 물건이 있는 거 아니야?</t>
  </si>
  <si>
    <t>그렇군요... 사막을 가장 오래 다녀보신 유랑시장의 분들이 발견하지 못하셨다면 찾기가 무척 힘들겠어요.</t>
  </si>
  <si>
    <t>할인은 없을까요? 보통 시장에서는 종종 깎아주기도 하던데...</t>
  </si>
  <si>
    <t>제가 가진 자료와 대조해 본 결과... 이 &lt;color=#00B0F0&gt;공중 정원&lt;/color&gt;이 가장 &lt;color=#00B0F0&gt;네운의 신전&lt;/color&gt;과 연관이 깊고 관련된 정보가 있을 것이라 예상했죠.</t>
  </si>
  <si>
    <t>이런 장치도 있다니... 혼자서 찾지 못한 이유가 있었네요!</t>
  </si>
  <si>
    <t>셋이 모두 발판에 올라가자... 우리들이 서있는 중심지에서 모래가 밑으로 빠지듯 움직이는 게 보였다.</t>
  </si>
  <si>
    <t>어...? 잠깐! 위험해!</t>
  </si>
  <si>
    <t>어쩌지... 내려가서 구해야 하지 않을까...?</t>
  </si>
  <si>
    <t>어휴... 모래가 빠지면서 구조물이 보이기 시작했거든? 저쪽을 어떻게든 살리면 저 녀석들이 붙잡고 버틸 수 있을 거야.</t>
  </si>
  <si>
    <t>너희는 진짜 반성해야겠다...</t>
  </si>
  <si>
    <t>정말이네요. &lt;color=#00B0F0&gt;네운&lt;/color&gt;은 &lt;color=#00B0F0&gt;검은 고양이&lt;/color&gt;가 상징이었던 것 같은데...</t>
  </si>
  <si>
    <t>토끼 모양 조각이 늘어져 있고... 그려진 그림도 토끼... 설마!</t>
  </si>
  <si>
    <t>...너희가 토끼를 구하는 동안 내가 먼저 안을 살펴봤는데, 여긴 한 작업가의 커다란 공방이야.</t>
  </si>
  <si>
    <t>본래 신전으로 만들려고 했던 것 같은데... 저기 석판에 토끼 조각가의 이름이 당당하게 쓰여 있다고. &lt;color=#00B0F0&gt;위대한 묘묘릿의 공방&lt;/color&gt;...</t>
  </si>
  <si>
    <t>토끼들은 옛날부터 뛰어난 솜씨로 신들의 신전을 짓는데 많은 도움을 줬다고 하던데... 이 공방을 보니 믿을 수 있겠네요.</t>
  </si>
  <si>
    <t>이곳을 제2의 터전으로 여기고 살아가려 했던 마음이 무너진닷치...</t>
  </si>
  <si>
    <t>으음...</t>
  </si>
  <si>
    <t>번듯하게 공방을 차려 이 더러운 일에서 손을 씻겠다는 결심이 우르르 무너져내리는 것 같습니다...</t>
  </si>
  <si>
    <t>으으으음...</t>
  </si>
  <si>
    <t>후후... 그렇지. 우리에겐 남는 게 시간이지!</t>
  </si>
  <si>
    <t>...나중에 기회가 된다면 이것에 얽힌 이야기도 확인해보고 싶어.</t>
  </si>
  <si>
    <t>Let’s see... Was this how much Nuru needed?</t>
  </si>
  <si>
    <t>どれどれ... ヌルが必要だと言っていたのはこのくらいだったかな？</t>
  </si>
  <si>
    <t>讓我看看... 努爾需要的就是這麼多嗎？</t>
  </si>
  <si>
    <t>让我看看... 努尔需要的就是这么多吗？</t>
  </si>
  <si>
    <t>Seeing how much Nuru asked for, I doubt they’ll leave the lab anytime soon...</t>
  </si>
  <si>
    <t>こんなに持ってきてほしいなんて、しばらくは外に出ないだろうな...</t>
  </si>
  <si>
    <t>看他要這麼多材料，估計短時間內不會出來了...</t>
  </si>
  <si>
    <t>看他要这么多材料，估计短时间内不会出来了...</t>
  </si>
  <si>
    <t>{PlayerName}... If you get stuck with Nuru for a long time... I’ll bring you some delicious food to the lab!</t>
  </si>
  <si>
    <t>{PlayerName}... もしヌルに捕まってしばらく出てこられなかったら... おいしい食べ物を研究所に持って行ってあげるよ！</t>
  </si>
  <si>
    <t>{PlayerName}... 如果你被努爾拉住好久都不見人影... 我會給你送好吃的去研究所！</t>
  </si>
  <si>
    <t>{PlayerName}... 如果你被努尔拉住好久都不见人影... 我会给你送好吃的去研究所！</t>
  </si>
  <si>
    <t>Yeah... Thanks...</t>
  </si>
  <si>
    <t>うん... ありがとう...</t>
  </si>
  <si>
    <t>嗯... 謝謝...</t>
  </si>
  <si>
    <t>嗯... 谢谢...</t>
  </si>
  <si>
    <t>Something strange...?</t>
  </si>
  <si>
    <t>変な点...？</t>
  </si>
  <si>
    <t>奇怪的地方...？</t>
  </si>
  <si>
    <t>そう。それって本来あり得ないことだよね？最初は偽物でも見つけたのかと思ったけど... 遺物を分析しても問題はなかったし、そんなことが何度も繰り返されたんだ。</t>
  </si>
  <si>
    <t>私はこの現象がこの土地特有のものだと思うんだ。おそらく... &lt;color=#00B0F0&gt;霧&lt;/color&gt;のせいじゃないかって。</t>
  </si>
  <si>
    <t>我認為這種現象是這片土地特有的，可能是因為... &lt;color=#00B0F0&gt;霧氣&lt;/color&gt;。</t>
  </si>
  <si>
    <t>我认为这种现象是这片土地特有的，可能是因为... &lt;color=#00B0F0&gt;雾气&lt;/color&gt;。</t>
  </si>
  <si>
    <t>Inside the mist?! Were you okay...?</t>
  </si>
  <si>
    <t>霧の中を？！大丈夫だったの...？</t>
  </si>
  <si>
    <t>霧氣裡？！你沒事吧...？</t>
  </si>
  <si>
    <t>雾气里？！你没事吧...？</t>
  </si>
  <si>
    <t>Of course, it was dangerous! Just thinking about the alchemy tools I used back then gives me chills...</t>
  </si>
  <si>
    <t>もちろん危険だったよ！あの時使った錬金道具を思い出すだけでゾッとするよ...</t>
  </si>
  <si>
    <t>當然很危險！光是想起當時使用的鍊金工具就讓我不寒而慄...</t>
  </si>
  <si>
    <t>当然很危险！光是想起当时使用的炼金工具就让我不寒而栗...</t>
  </si>
  <si>
    <t>Anyway! Inside the mist, I saw the same forms multiple times, and even objects and landscapes I had seen in the past. Some of them were things I didn’t recognize...</t>
  </si>
  <si>
    <t>とにかく！霧の中で何度も同じ形を見たことがあるし、過去に見た風景や物も目撃したことがあるよ。その中には知らないものもあったけど...</t>
  </si>
  <si>
    <t>總之！在霧氣中，我曾多次見到相同的形態，甚至目睹過過去曾經見過的景色或物品。其中也有我不認識的...</t>
  </si>
  <si>
    <t>总之！在雾气中，我曾多次见到相同的形态，甚至目睹过过去曾经见过的景色或物品。其中也有我不认识的...</t>
  </si>
  <si>
    <t>Oh...! I half understand! So what do we do now?</t>
  </si>
  <si>
    <t>おお...！半分は理解したよ！それで、次はどうすればいいの？</t>
  </si>
  <si>
    <t>哦...！我大概明白了一半！那現在要做什麼？</t>
  </si>
  <si>
    <t>哦...！我大概明白了一半！那现在要做什么？</t>
  </si>
  <si>
    <t>...As expected! The artifacts are definitely affected by the &lt;color=#00B0F0&gt;mist&lt;/color&gt; spread across this land!</t>
  </si>
  <si>
    <t>...やっぱり！遺物はこの土地に広がる&lt;color=#00B0F0&gt;霧の影響を受けている&lt;/color&gt;のは確実だね！</t>
  </si>
  <si>
    <t>...果然！遺物確實受到了散佈在這片土地上的&lt;color=#00B0F0&gt;霧氣影響&lt;/color&gt;！</t>
  </si>
  <si>
    <t>...果然！遗物确实受到了散布在这片土地上的&lt;color=#00B0F0&gt;雾气影响&lt;/color&gt;！</t>
  </si>
  <si>
    <t>So that’s the true nature of the artifacts we’ve been restoring...</t>
  </si>
  <si>
    <t>それが、私たちが復元している遺物の正体だったんだね...</t>
  </si>
  <si>
    <t>這就是我們修復的遺物的真相啊...</t>
  </si>
  <si>
    <t>这就是我们修复的遗物的真相啊...</t>
  </si>
  <si>
    <t>I hesitated to damage the artifacts, but now that I’m certain—let’s boldly &lt;color=#00B0F0&gt;disassemble&lt;/color&gt; them...</t>
  </si>
  <si>
    <t>遺物を傷つけるのが惜しくて試さなかったけど...こうして確信が持てたからには、思い切って遺物を&lt;color=#00B0F0&gt;分解&lt;/color&gt;しよう...</t>
  </si>
  <si>
    <t>因為捨不得損壞遺物，所以沒嘗試過...但現在確信了，那就大膽地&lt;color=#00B0F0&gt;分解&lt;/color&gt;吧...</t>
  </si>
  <si>
    <t>因为舍不得损坏遗物，所以没尝试过...但现在确信了，那就大胆地&lt;color=#00B0F0&gt;分解&lt;/color&gt;吧...</t>
  </si>
  <si>
    <t>Even I’m nervous... I hope this works!</t>
  </si>
  <si>
    <t>私まで緊張してきた...うまくいくといいね！</t>
  </si>
  <si>
    <t>我也有點緊張了...希望能成功！</t>
  </si>
  <si>
    <t>我也有点紧张了...希望能成功！</t>
  </si>
  <si>
    <t>After disassembling the artifact... it turned into a strangely shaped stone.</t>
  </si>
  <si>
    <t>遺物を分解したら...不思議な形の石に変わったよ。</t>
  </si>
  <si>
    <t>把遺物分解之後...變成了一塊奇特的石頭。</t>
  </si>
  <si>
    <t>把遗物分解之后...变成了一块奇特的石头。</t>
  </si>
  <si>
    <t>What is this stone? A byproduct of the artifact? Hmm... I can feel a mysterious energy just by looking at it.</t>
  </si>
  <si>
    <t>この石は何だろう？遺物の副産物？うーん...見るだけで神秘的な力を感じるよ。</t>
  </si>
  <si>
    <t>這塊石頭是什麼？遺物的副產品？嗯...光是看著就能感受到神秘的力量。</t>
  </si>
  <si>
    <t>这块石头是什么？遗物的副产品？嗯...光是看着就能感受到神秘的力量。</t>
  </si>
  <si>
    <t>Hehe... A wise choice! If I can use this stone as a medium for restoration, I’ll try. But I’ll need a looot of them!</t>
  </si>
  <si>
    <t>ふふ...いい選択だね！この石を媒介にして復元できる形があるなら試してみるよ。ただし、すっごくたくさんの石が必要になるけどね！</t>
  </si>
  <si>
    <t>呵呵...很明智的選擇！如果這塊石頭能作為媒介進行復原，那我會嘗試看看。但我需要非常多的石頭哦！</t>
  </si>
  <si>
    <t>呵呵...很明智的选择！如果这块石头能作为媒介进行复原，那我会尝试看看。但我需要非常多的石头哦！</t>
  </si>
  <si>
    <t>Nuru, do you need anything else? It looks like everything I brought is already used up...</t>
  </si>
  <si>
    <t>ヌル、他に必要なものはない？私が持ってきたものはもう使い切ったみたいだけど...</t>
  </si>
  <si>
    <t>努爾，還需要什麼嗎？我帶來的東西好像已經用完了...</t>
  </si>
  <si>
    <t>努尔，还需要什么吗？我带来的东西好像已经用完了...</t>
  </si>
  <si>
    <t>You noticed it first... That’s the mark of an excellent assistant!</t>
  </si>
  <si>
    <t>先に気づくとは...優秀な助手の資質があるね！</t>
  </si>
  <si>
    <t>這麼快就察覺到了...真是優秀的助手風範！</t>
  </si>
  <si>
    <t>这么快就察觉到了...真是优秀的助手风范！</t>
  </si>
  <si>
    <t>You look troubled... Is something not going well?</t>
  </si>
  <si>
    <t>悩んでいるみたいだね...何かうまくいってないの？</t>
  </si>
  <si>
    <t>你好像在煩惱...是有什麼問題嗎？</t>
  </si>
  <si>
    <t>你好像在烦恼...是有什么问题吗？</t>
  </si>
  <si>
    <t>No, the research is going well. But... this stone. I’m struggling with what to name it...</t>
  </si>
  <si>
    <t>いや、研究は順調だよ。でも...この石の名前をどうするか悩んでいてね...</t>
  </si>
  <si>
    <t>不是，研究進展順利。但...這塊石頭的名稱讓我很苦惱...</t>
  </si>
  <si>
    <t>不是，研究进展顺利。但...这块石头的名称让我很苦恼...</t>
  </si>
  <si>
    <t>Ohh... I’ve seen this before! Sometimes things are named after the researcher!</t>
  </si>
  <si>
    <t>おお...こういうの見たことある！研究者の名前を取ったものもあるよね！</t>
  </si>
  <si>
    <t>哦哦...我見過這種情況！有些東西是以研究者的名字命名的！</t>
  </si>
  <si>
    <t>哦哦...我见过这种情况！有些东西是以研究者的名字命名的！</t>
  </si>
  <si>
    <t>Picky, huh... Then the essence of this stone... Mist? The &lt;color=#00B0F0&gt;memories&lt;/color&gt; of this land...?</t>
  </si>
  <si>
    <t>こだわるね...じゃあ、この石の本質...霧？この地の&lt;color=#00B0F0&gt;記憶&lt;/color&gt;...？</t>
  </si>
  <si>
    <t>真是挑剔呢...那麼這塊石頭的本質...霧？這片土地的&lt;color=#00B0F0&gt;記憶&lt;/color&gt;...？</t>
  </si>
  <si>
    <t>真是挑剔呢...那么这块石头的本质...雾？这片土地的&lt;color=#00B0F0&gt;记忆&lt;/color&gt;...？</t>
  </si>
  <si>
    <t>...That’s not bad?</t>
  </si>
  <si>
    <t>...悪くないね？</t>
  </si>
  <si>
    <t>...不錯啊？</t>
  </si>
  <si>
    <t>...不错啊？</t>
  </si>
  <si>
    <t>What... is not bad?</t>
  </si>
  <si>
    <t>何が...悪くないの？</t>
  </si>
  <si>
    <t>什麼...不錯？</t>
  </si>
  <si>
    <t>什么...不错？</t>
  </si>
  <si>
    <t>Like you said, this substance comes from the memories infused in this land... How about calling this stone &lt;color=#00B0F0&gt;Trace of Memory&lt;/color&gt;? It may sound abstract at first, but it captures its essence perfectly!</t>
  </si>
  <si>
    <t>君の言う通り、この物質はこの土地に染み込んだ記憶から生まれたものだから...この石を&lt;color=#00B0F0&gt;記憶の痕跡&lt;/color&gt;と呼ぶのはどうかな？一見抽象的な表現だけど、本質を正確に捉えているよ！</t>
  </si>
  <si>
    <t>如你所說，這種物質是由滲透在這片土地的記憶形成的...那麼把這塊石頭稱為&lt;color=#00B0F0&gt;記憶的痕跡&lt;/color&gt;如何？乍看之下有點抽象，但確實準確地表達了本質！</t>
  </si>
  <si>
    <t>如你所说，这种物质是由渗透在这片土地的记忆形成的...那么把这块石头称为&lt;color=#00B0F0&gt;记忆的痕迹&lt;/color&gt;如何？乍看之下有点抽象，但确实准确地表达了本质！</t>
  </si>
  <si>
    <t>From now on, this material will be called &lt;color=#00B0F0&gt;Trace of Memory&lt;/color&gt;! There seem to be many more secrets tied to these artifacts... Let’s keep researching! And don’t expect to see sunlight for a while!</t>
  </si>
  <si>
    <t>じゃあ、これからこの物質の名前は&lt;color=#00B0F0&gt;記憶の痕跡&lt;/color&gt;だね！どうやら遺物にはまだまだ秘密があるみたいだ...もっと研究しよう！当分の間、太陽の光を浴びることは考えないようにね！</t>
  </si>
  <si>
    <t>那麼，從現在開始，這種物質的名字就是&lt;color=#00B0F0&gt;記憶的痕跡&lt;/color&gt;！看來這些遺物的秘密遠不止一兩個...讓我們繼續研究吧！暫時別想曬太陽了！</t>
  </si>
  <si>
    <t>那么，从现在开始，这种物质的名字就是&lt;color=#00B0F0&gt;记忆的痕迹&lt;/color&gt;！看来这些遗物的秘密远不止一两个...让我们继续研究吧！暂时别想晒太阳了！</t>
  </si>
  <si>
    <t>Eeek...!</t>
  </si>
  <si>
    <t>ひぃ...！</t>
  </si>
  <si>
    <t>Oh, that orange? It was delicious... A freshness that carries the scent of the outside...</t>
  </si>
  <si>
    <t>ああ、あのオレンジ？美味しかったよ...外の香りが感じられる爽やかさ...</t>
  </si>
  <si>
    <t>啊，那個橙子？很好吃...能感受到外界香氣的清新...</t>
  </si>
  <si>
    <t>啊，那个橙子？很好吃...能感受到外界香气的清新...</t>
  </si>
  <si>
    <t>To think the outside could look this bright... It feels like my perspective on the world has changed.</t>
  </si>
  <si>
    <t>こんなにも外が明るく見えるなんて...世界の見え方が変わった気がする。</t>
  </si>
  <si>
    <t>外面的世界竟然能如此明亮...感覺看世界的眼光都變了。</t>
  </si>
  <si>
    <t>外面的世界竟然能如此明亮...感觉看世界的眼光都变了。</t>
  </si>
  <si>
    <t>Research is terrifying...</t>
  </si>
  <si>
    <t>研究って恐ろしいものだね...</t>
  </si>
  <si>
    <t>研究真是可怕啊...</t>
  </si>
  <si>
    <t>Not quite... Nuru wants to try something, so I came out to get what’s needed.</t>
  </si>
  <si>
    <t>それは違うよ...ヌルが試したいことがあるって言うから、そのために必要なものを取りに来たんだ。</t>
  </si>
  <si>
    <t>不是...努爾說有想嘗試的事情，所以我出來拿需要的東西。</t>
  </si>
  <si>
    <t>不是...努尔说有想尝试的事情，所以我出来拿需要的东西。</t>
  </si>
  <si>
    <t>Poor {PlayerName}... We’ll have extra fun for you!</t>
  </si>
  <si>
    <t>かわいそうな{PlayerName}...君の分まで楽しく遊んであげるよ！</t>
  </si>
  <si>
    <t>可憐的{PlayerName}...我們會替你多玩一點！</t>
  </si>
  <si>
    <t>可怜的{PlayerName}...我们会替你多玩一点！</t>
  </si>
  <si>
    <t>うん...ありがとう...</t>
  </si>
  <si>
    <t>嗯...謝謝...</t>
  </si>
  <si>
    <t>嗯...谢谢...</t>
  </si>
  <si>
    <t>It’s magic that applies the idea that the essence of artifacts is &lt;color=#00B0F0&gt;memory&lt;/color&gt;! I’m excited to see the results...</t>
  </si>
  <si>
    <t>遺物の本質が&lt;color=#00B0F0&gt;記憶&lt;/color&gt;であることを応用した魔法さ！どんな結果が出るか楽しみだね...</t>
  </si>
  <si>
    <t>這是應用遺物本質為&lt;color=#00B0F0&gt;記憶&lt;/color&gt;的魔法！真期待會有什麼結果...</t>
  </si>
  <si>
    <t>这是应用遗物本质为&lt;color=#00B0F0&gt;记忆&lt;/color&gt;的魔法！真期待会有什么结果...</t>
  </si>
  <si>
    <t>What’s the worst thing that could happen...?</t>
  </si>
  <si>
    <t>最悪の事態って何が起こるんだろう...？</t>
  </si>
  <si>
    <t>可能發生的最壞情況是什麼...？</t>
  </si>
  <si>
    <t>可能发生的最坏情况是什么...？</t>
  </si>
  <si>
    <t>...If I knew, I might not be able to try it.</t>
  </si>
  <si>
    <t>...知ってしまったら試せなくなりそう。</t>
  </si>
  <si>
    <t>...如果知道的話，我可能就無法嘗試了。</t>
  </si>
  <si>
    <t>...如果知道的话，我可能就无法尝试了。</t>
  </si>
  <si>
    <t>Wow... Gold is piled up like a mountain... And so much rare ink...</t>
  </si>
  <si>
    <t>わあ...ゴールドが山のように積まれてる...すごく貴重なインクもこんなに...</t>
  </si>
  <si>
    <t>哇...黃金堆積如山...還有這麼多珍貴的墨水...</t>
  </si>
  <si>
    <t>哇...黄金堆积如山...还有这么多珍贵的墨水...</t>
  </si>
  <si>
    <t>So natural history... requires an enormous amount of time and money...</t>
  </si>
  <si>
    <t>博物学って...莫大な時間とお金が必要な学問なんだね...</t>
  </si>
  <si>
    <t>博物學...原來是需要大量時間和金錢的學問啊...</t>
  </si>
  <si>
    <t>博物学...原来是需要大量时间和金钱的学问啊...</t>
  </si>
  <si>
    <t>Success, it worked! Hehehe... I made it sound easy, but the chances of failure were actually really high!</t>
  </si>
  <si>
    <t>成功、成功だ！ふふふ...簡単に言ったけど、本当は失敗する可能性がかなり高かったんだよ！</t>
  </si>
  <si>
    <t>成功了，成功了！呵呵呵...我說得很輕鬆，其實失敗的可能性非常高！</t>
  </si>
  <si>
    <t>成功了，成功了！呵呵呵...我说得很轻松，其实失败的可能性非常高！</t>
  </si>
  <si>
    <t>...Do you want to tweak magic?</t>
  </si>
  <si>
    <t>...魔法需要調整？</t>
  </si>
  <si>
    <t>...魔法需要调整？</t>
  </si>
  <si>
    <t>Every time I try, there’s always an explosion...</t>
  </si>
  <si>
    <t>私は試すたびにいつも爆発が起きたけど...</t>
  </si>
  <si>
    <t>我每次嘗試時總是會爆炸...</t>
  </si>
  <si>
    <t>我每次尝试时总是会爆炸...</t>
  </si>
  <si>
    <t>What’s...?</t>
  </si>
  <si>
    <t>何が...？</t>
  </si>
  <si>
    <t>什麼...？</t>
  </si>
  <si>
    <t>什么...？</t>
  </si>
  <si>
    <t>I, I... have made some things that could help relieve fatigue while you weren’t around...</t>
  </si>
  <si>
    <t>私、私...いない間に疲れを取るものを作ってみました...</t>
  </si>
  <si>
    <t>我，我...在您不在的時候做了一些可以舒解疲勞的東西...</t>
  </si>
  <si>
    <t>我，我...在您不在的时候做了一些可以舒解疲劳的东西...</t>
  </si>
  <si>
    <t>Hmm... It should be fine for a bit, right? Alright! I was tired too~!</t>
  </si>
  <si>
    <t>うーん...ちょっとなら大丈夫だよね？わかった！私も疲れてたし~！</t>
  </si>
  <si>
    <t>嗯...短時間應該沒問題吧? 好的！我也累了~！</t>
  </si>
  <si>
    <t>嗯...短时间应该没问题吧? 好的！我也累了~！</t>
  </si>
  <si>
    <t>Now the magic is more refined... what’s left is the analysis of the results that can be obtained through repeated trials!</t>
  </si>
  <si>
    <t>今、魔法も洗練されて...残るは繰り返し試行から得られる結果の分析だ！</t>
  </si>
  <si>
    <t>現在魔法也更加精緻了...剩下的就是透過反覆實驗獲得的結果分析！</t>
  </si>
  <si>
    <t>现在魔法也更加精致了...剩下的就是通过反复实验获得的结果分析！</t>
  </si>
  <si>
    <t>Ah, hello...</t>
  </si>
  <si>
    <t>あ、こんにちは...</t>
  </si>
  <si>
    <t>啊，您好...</t>
  </si>
  <si>
    <t>Yes... I remember this song too. It reminds me of the time when many friends gathered and sang together...</t>
  </si>
  <si>
    <t>はい...私もこの歌を覚えています。昔、多くの友達が集まって一緒に歌ったことを思い出します...</t>
  </si>
  <si>
    <t>是的...我也記得這首歌。讓我想起了以前許多朋友聚在一起一起唱歌的時光...</t>
  </si>
  <si>
    <t>是的...我也记得这首歌。让我想起了以前许多朋友聚在一起一起唱歌的时光...</t>
  </si>
  <si>
    <t>If it’s Bibi... Ah! I remember. She was said to be the first fairy, right?</t>
  </si>
  <si>
    <t>ビビなら...あ！聞いたことがある。最初のフェアリーだったって？</t>
  </si>
  <si>
    <t>如果是比比...啊！我記得聽過，說她是最初的精靈對吧？</t>
  </si>
  <si>
    <t>如果是比比...啊！我记得听过，说她是最初的精灵对吧？</t>
  </si>
  <si>
    <t>Yeah... talking about Bibi after so long makes me miss her so much...</t>
  </si>
  <si>
    <t>うん...久しぶりにビビの話をすると、とても会いたくなった...</t>
  </si>
  <si>
    <t>嗯...很久沒說起比比，現在好想她...</t>
  </si>
  <si>
    <t>嗯...很久没说起比比，现在好想她...</t>
  </si>
  <si>
    <t>It’s okay... We’ll be able to meet Bibi again... She promised us...</t>
  </si>
  <si>
    <t>大丈夫...ビビと再会できるよ...約束したから...</t>
  </si>
  <si>
    <t>沒關係...我們會再次見到比比的...她已經答應過我們了...</t>
  </si>
  <si>
    <t>没关系...我们会再次见到比比的...她已经答应过我们了...</t>
  </si>
  <si>
    <t>(Thinking about the fairy named Bibi, it seems like everyone is getting sad... I’ll try to find something I can do...)</t>
  </si>
  <si>
    <t>（ビビというフェアリーを思い出すと、みんなが悲しんでいるようだ...私ができることを探してみよう...）</t>
  </si>
  <si>
    <t>（想起那位名叫比比的精靈，大家似乎都變得很傷心...我得想辦法做些什麼...)</t>
  </si>
  <si>
    <t>（想起那位名叫比比的精灵，大家似乎都变得很伤心...我得想办法做些什么...)</t>
  </si>
  <si>
    <t>Huh? This looks like something I’ve seen before...</t>
  </si>
  <si>
    <t>あれ？前に見たことがある物のようだ...</t>
  </si>
  <si>
    <t>咦？這好像是我以前見過的東西...</t>
  </si>
  <si>
    <t>咦？这好像是我以前见过的东西...</t>
  </si>
  <si>
    <t>Yeah... It’s broken...</t>
  </si>
  <si>
    <t>うん...壊れている...</t>
  </si>
  <si>
    <t>嗯...壞掉了...</t>
  </si>
  <si>
    <t>嗯...坏掉了...</t>
  </si>
  <si>
    <t>This... can I ask {PlayerName} to fix it?</t>
  </si>
  <si>
    <t>これ...{PlayerName}に修理してもらってもいいかな？</t>
  </si>
  <si>
    <t>這個...我可以請{PlayerName}幫我修理嗎？</t>
  </si>
  <si>
    <t>这个...我可以请{PlayerName}帮我修理吗？</t>
  </si>
  <si>
    <t>あの時のビビはとても怒っていた...ビビは私たちと一緒に多くの力を使って、この森に霧が触れないようにしてから去っていった。</t>
  </si>
  <si>
    <t>那時的比比非常生氣...她和我們一起用了大量的力量，確保霧氣永遠不會侵入這片森林，然後離開了。</t>
  </si>
  <si>
    <t>那时的比比非常生气...她和我们一起用了大量的力量，确保雾气永远不会侵入这片森林，然后离开了。</t>
  </si>
  <si>
    <t>It was really scary! {PlayerName}, if you hadn’t come to this forest... I probably would have fallen asleep too.</t>
  </si>
  <si>
    <t>本当に怖かった！{PlayerName}、あなたがこの森に来なかったら...おそらく私も眠ってしまっていただろう。</t>
  </si>
  <si>
    <t>真是太可怕了！{PlayerName}，如果你沒有來到這片森林...我也許會直接睡著。</t>
  </si>
  <si>
    <t>真是太可怕了！{PlayerName}，如果你没有来到这片森林...我也许会直接睡着。</t>
  </si>
  <si>
    <t>And... Bibi hated the wizard who betrayed the goddess even more than we did.</t>
  </si>
  <si>
    <t>そして...ビビは私たちが女神を裏切った魔法使いを嫌うよりも、もっとその魔法使いを嫌っていた。</t>
  </si>
  <si>
    <t>然後...比比比我們更討厭那個背叛了女神的魔法師。</t>
  </si>
  <si>
    <t>然后...比比比我们更讨厌那个背叛了女神的魔法师。</t>
  </si>
  <si>
    <t>The other fairies didn’t know that wizard well... They hadn’t seen him for as long as Bibi had... As for me, I’ve never even spoken to him...</t>
  </si>
  <si>
    <t>他のフェアリーたちはその魔法使いをよく知らなかった...ビビほど長い間その魔法使いを見ていなかったから...私、私のような者は一言も交わしたことがない...</t>
  </si>
  <si>
    <t>其他的精靈並不太了解那位魔法師...他們不像比比那樣長時間見過他... 至於我，我甚至從來沒有和他說過一句話...</t>
  </si>
  <si>
    <t>其他的精灵并不太了解那位魔法师...他们不像比比那样长时间见过他...至于我，我甚至从来没有和他说过一句话...</t>
  </si>
  <si>
    <t>The fairy who grew the most beautiful flowers among us was &lt;color=#00B0F0&gt;Nella&lt;/color&gt;... She was a fairy who was followed well by flowers and butterflies...</t>
  </si>
  <si>
    <t>私たちの中で最も美しい花を育てたフェアリーは&lt;color=#00B0F0&gt;ネラ&lt;/color&gt;だった...花や蝶にとても好かれていたフェアリーだった...</t>
  </si>
  <si>
    <t>我們當中最會種美麗花朵的精靈是&lt;color=#00B0F0&gt;內拉&lt;/color&gt;...她是被花朵和蝴蝶深深吸引的精靈...</t>
  </si>
  <si>
    <t>我们当中最会种美丽花朵的精灵是&lt;color=#00B0F0&gt;内拉&lt;/color&gt;...她是被花朵和蝴蝶深深吸引的精灵...</t>
  </si>
  <si>
    <t>You...</t>
  </si>
  <si>
    <t>あなた...</t>
  </si>
  <si>
    <t>你...</t>
  </si>
  <si>
    <t>The man was not just going to turn back and collect some necessary herbs... Both the village people and the man knew that.</t>
  </si>
  <si>
    <t>男はただ前を振り返って必要な草を採りに行くわけではない...村の人々も男もそれを知っていた。</t>
  </si>
  <si>
    <t>他不只是回頭去採集一些必要的草藥......村民和這名男子都知道這點。</t>
  </si>
  <si>
    <t>他不只是回头去采集一些必要的草药......村民和这名男子都知道这一点。</t>
  </si>
  <si>
    <t>...Sigh. What’s coming has come.</t>
  </si>
  <si>
    <t>......はぁ。来るべきものが来たって感じだ。</t>
  </si>
  <si>
    <t>......唉，該來的總算來了。</t>
  </si>
  <si>
    <t>......唉，该来的总算来了。</t>
  </si>
  <si>
    <t>A miracle has arrived on this land... I think I understand the desire to expect another miracle.</t>
  </si>
  <si>
    <t>この地に奇跡が訪れたので...もう一つの奇跡を期待する気持ちも理解できるだろう。</t>
  </si>
  <si>
    <t>這片土地上奇蹟已經降臨...我應該能理解希望再來一次奇蹟的心情。</t>
  </si>
  <si>
    <t>这片土地上奇迹已经降临...我应该能理解希望再来一次奇迹的心情。</t>
  </si>
  <si>
    <t>Anyway, the people of this village are all the same... Fine! Today, you have to work too, Cantun! Even do that guy’s share who left on his own!</t>
  </si>
  <si>
    <t>それにしても、この村の人々はみんな同じだ...いいでしょう！今日はキャンタムさんも働かないといけませんよ！勝手に行ったあの子の分まで！</t>
  </si>
  <si>
    <t>不過，這個村子的人一個個都一樣......好吧！今天你也得工作，坎頓！還得做那個自作主張走的傢伙的份！</t>
  </si>
  <si>
    <t>不过，这个村子的人一个个都一样......好吧！今天你也得工作，坎顿！还得做那个自作主张走的家伙的份！</t>
  </si>
  <si>
    <t>Hehe... It looks like I’ll be able to show off my skills after a long time.</t>
  </si>
  <si>
    <t>へへ...久しぶりに腕を振るうことができそうだ。</t>
  </si>
  <si>
    <t>呵呵......看來我可以很久以來再次發揮我的手藝了。</t>
  </si>
  <si>
    <t>呵呵......看来我可以很久以来再次发挥我的手艺了。</t>
  </si>
  <si>
    <t>Ice herbs... Ice herbs... Wait, how much did I need again?</t>
  </si>
  <si>
    <t>アイスハーブ...アイスハーブ...ちょっと、どれだけ必要だったかな？</t>
  </si>
  <si>
    <t>冰草...冰草...等等，我需要多少呢？</t>
  </si>
  <si>
    <t>Ugh... It’s still cold here... I should have written down what I needed... I just thought I needed a lot and came here recklessly...</t>
  </si>
  <si>
    <t>うう...まだここは寒いな...必要なものをメモしておけばよかった...ただたくさん必要だと思って無計画に来てしまった...。</t>
  </si>
  <si>
    <t>嗚嗚......這裡還是好冷...我應該先把需要的東西寫下來...我只是覺得需要很多，結果毫無計劃地就來了...</t>
  </si>
  <si>
    <t>呜呜......这里还是好冷...我应该先把需要的东西写下来...我只是觉得需要很多，结果毫无计划地就来了...</t>
  </si>
  <si>
    <t>I remember finding it quickly when I was searching with Heidi...</t>
  </si>
  <si>
    <t>ハイディと探していた時にはすぐに見つけたような気がするんだけど...。</t>
  </si>
  <si>
    <t>跟海蒂一起尋找的時候，好像很快就找到了......</t>
  </si>
  <si>
    <t>跟海蒂一起寻找的时候，好像很快就找到了......</t>
  </si>
  <si>
    <t>Oh~ a flower! Could this be something I can use for alchemy...? Oh?</t>
  </si>
  <si>
    <t>お〜花だ！これって錬金術に使えそうじゃない...あれ？</t>
  </si>
  <si>
    <t>哦~ 是花！這個我能不能用來做煉金術呢...啊？</t>
  </si>
  <si>
    <t>哦~ 是花！这个我能不能用来做炼金术呢...啊？</t>
  </si>
  <si>
    <t>白い雪に覆われた男のぼやけた視界に何かが近づいてくるのが見えた。それは...人の形のようだった。</t>
  </si>
  <si>
    <t>被白雪覆蓋的男人模糊視野中，看見有什麼東西接近過來。那像是......一個人的身影。</t>
  </si>
  <si>
    <t>被白雪覆盖的男人模糊视野中，看见有什么东西接近过来。那像是......一个人的身影。</t>
  </si>
  <si>
    <t>あ...魔法使いの方ですね。</t>
  </si>
  <si>
    <t>啊...您是魔法師。</t>
  </si>
  <si>
    <t>啊...您是魔法师。</t>
  </si>
  <si>
    <t>Thank you. By the way... what brings you here?</t>
  </si>
  <si>
    <t>ありがとうございます。でも...どうしてこちらにいらしたんですか？</t>
  </si>
  <si>
    <t>謝謝您。不過...是什麼原因讓您來到這裡呢？</t>
  </si>
  <si>
    <t>谢谢您。不过...是什么原因让您来到这里呢？</t>
  </si>
  <si>
    <t>こんなことを言うのは恥ずかしいのですが...&lt;color=#00B0F0&gt;調査隊&lt;/color&gt;の跡を探していました。</t>
  </si>
  <si>
    <t>&lt;color=#00B0F0&gt;調査隊&lt;/color&gt;ですか？もしかして...</t>
  </si>
  <si>
    <t>あ...それなら、私も探すのを手伝います！ハイディに似た跡を見つけたことがあるので、うまくできると思います！</t>
  </si>
  <si>
    <t>啊...那麼，我來幫忙找吧！我曾經找過像哈伊蒂那樣的痕跡，應該能做得很好！</t>
  </si>
  <si>
    <t>啊...那么，我来帮忙找吧！我曾经找过像哈伊蒂那样的痕迹，应该能做得很好！</t>
  </si>
  <si>
    <t>いえ、大丈夫ですが...やはりメダルとバッグを見つけてくれたのは魔法使いさんとハイディだったんですね。</t>
  </si>
  <si>
    <t>不，沒關係... 不過還是您和哈伊蒂找到了勳章和背包吧。</t>
  </si>
  <si>
    <t>不，没关系...不过还是您和哈伊蒂找到了勋章和背包吧。</t>
  </si>
  <si>
    <t>Hehe... You know me too well... It’s embarrassing...</t>
  </si>
  <si>
    <t>へへ...私のことをよくご存知ですね...恥ずかしい...</t>
  </si>
  <si>
    <t>嘻嘻... 您真是太了解我了... 好羞愧...</t>
  </si>
  <si>
    <t>あまり期待していなかったので、適当に調べて村に戻るつもりでしたが...</t>
  </si>
  <si>
    <t>我並沒有抱太大希望，所以原本打算隨便看看就回村莊了...</t>
  </si>
  <si>
    <t>我并没有抱太大希望，所以原本打算随便看看就回村庄了...</t>
  </si>
  <si>
    <t>それなら、なぜ危険を乗り越えようとするのですか？私は...長い間理解できませんでした。</t>
  </si>
  <si>
    <t>私の場合、答えるのが恥ずかしい理由です...私はとても単純な人間で、複雑に考えることはありません！</t>
  </si>
  <si>
    <t>我的情況是，這個問題我回答起來有些不好意思...因為我是個非常簡單的人，並不會想太多！</t>
  </si>
  <si>
    <t>我的情况是，这个问题我回答起来有些不好意思...因为我是个非常简单的人，并不会想太多！</t>
  </si>
  <si>
    <t>最初は偉大になりたいという気持ちから始まりました。というのも...私はいつもたくさんの間違いを犯していて、話せないような間違いもたくさんしました。だから師匠にしょっちゅう怒られました。</t>
  </si>
  <si>
    <t>そうだったんですね？魔法使いの世界は本当に難しくて複雑なようですね...</t>
  </si>
  <si>
    <t>もし私の師匠がここに来ていれば、大きな苦労なく災害を追い払うことができたでしょう。それが大魔法使いという存在です。私は...努力していつか大魔法使いになりたいです。</t>
  </si>
  <si>
    <t>如果我的師父來到這裡，他應該能不費太多功夫就把災難趕走。大魔法師就是那樣的存在。而我...我希望通過努力某天成為大魔法師。</t>
  </si>
  <si>
    <t>如果我的师父来到这里，他应该能不费太多功夫就把灾难赶走。大魔法师就是那样的存在。而我...我希望通过努力某天成为大魔法师。</t>
  </si>
  <si>
    <t>最初の目的は偉大になって名前を知られ、師匠に無視されないことでしたが...この地に来てフェアリーやいろんな人々と出会って、考えが変わりました。</t>
  </si>
  <si>
    <t>如果想法改變了呢...？</t>
  </si>
  <si>
    <t>如果想法改变了呢...？</t>
  </si>
  <si>
    <t>"Hehe... I’ll tell you that later when I have the chance...! This is the place where we found traces of someone who’s suspected to have been part of Heidi and the &lt;color=#00B0F0&gt;expedition team&lt;/color&gt;!"</t>
  </si>
  <si>
    <t>へへ...それは後で機会があればお話ししますね...！ここはハイディと&lt;color=#00B0F0&gt;調査隊&lt;/color&gt;に関係していたと思われる人物の跡を発見した場所です！</t>
  </si>
  <si>
    <t>嘻嘻...那是等有機會再告訴你！這裡是發現了可能屬於哈伊蒂和&lt;color=#00B0F0&gt;調查隊&lt;/color&gt;的人的痕跡的地方！</t>
  </si>
  <si>
    <t>嘻嘻...那是等有机会再告诉你！这里是发现了可能属于哈伊蒂和&lt;color=#00B0F0&gt;调查队&lt;/color&gt;的人的痕迹的地方！</t>
  </si>
  <si>
    <t>...わかりました。調べてみましょう。</t>
  </si>
  <si>
    <t>...明白了，我們來看看。</t>
  </si>
  <si>
    <t>...明白了，我们来看看。</t>
  </si>
  <si>
    <t>魔法で押しのけるのは難しそうなので...他の方法を探してみます。確かこの近くに洞窟があったはずです。</t>
  </si>
  <si>
    <t>それに、だんだん寒くなってきましたね...温かいものでも食べましょう！</t>
  </si>
  <si>
    <t>あの岩をただ力で...</t>
  </si>
  <si>
    <t>ありがとうございます。洞窟の中は...</t>
  </si>
  <si>
    <t>The things you brought...</t>
  </si>
  <si>
    <t>持ってこられたものは...</t>
  </si>
  <si>
    <t>你帶來的東西是...</t>
  </si>
  <si>
    <t>你带来的东西是...</t>
  </si>
  <si>
    <t>Since you have helped me, Mage... go ahead.</t>
  </si>
  <si>
    <t>私を助けてくれたのも魔法使い様ですし...どうぞ。</t>
  </si>
  <si>
    <t>既然幫助我的也是法師大人...請便吧。</t>
  </si>
  <si>
    <t>既然帮助我的也是法师大人...请便吧。</t>
  </si>
  <si>
    <t>I recalled my wife's words. "Heidi’s eyes are like the &lt;color=#00B0F0&gt;blue sky&lt;/color&gt; from a fairy tale..."</t>
  </si>
  <si>
    <t>妻の言葉を思い出した。「ハイディの目は童話に出てくる&lt;color=#00B0F0&gt;青い空&lt;/color&gt;みたい...」</t>
  </si>
  <si>
    <t>我想起了妻子的話。「海蒂的眼睛就像童話中的&lt;color=#00B0F0&gt;藍天&lt;/color&gt;...」</t>
  </si>
  <si>
    <t>我想起了妻子的话。「海蒂的眼睛就像童话中的&lt;color=#00B0F0&gt;蓝天&lt;/color&gt;...」</t>
  </si>
  <si>
    <t>「いや...落ち着くべきなのは俺じゃなくて、お前の方だろう。」</t>
  </si>
  <si>
    <t>「不...應該冷靜的是你，不是我吧。」</t>
  </si>
  <si>
    <t>「不...应该冷静的是你，不是我吧。」</t>
  </si>
  <si>
    <t>「それもあるけど...これは俺が探していた問題の&lt;color=#00B0F0&gt;答えだと思うんだ！」</t>
  </si>
  <si>
    <t>「那倒也是...但我認為這是我尋找問題的&lt;color=#00B0F0&gt;答案！」</t>
  </si>
  <si>
    <t>「那倒也是...但我认为这是我寻找问题的&lt;color=#00B0F0&gt;答案！」</t>
  </si>
  <si>
    <t>「おぉ...そうか、そうか。とりあえず寒いから中で話そう。」</t>
  </si>
  <si>
    <t>「哦...好吧，好吧。天氣冷，進屋裡說吧。」</t>
  </si>
  <si>
    <t>「哦...好吧，好吧。天气冷，进屋里说吧。」</t>
  </si>
  <si>
    <t>I think even myself that this village’s future is hopeless. The amount of food we gather every day is decreasing, and more people are growing weak from hunger... which is extremely fatal in this cold.</t>
  </si>
  <si>
    <t>自分で考えても、この村の未来は絶望的だ。毎日手に入れる食料はどんどん減っていき、食べられずに体力が衰える人が増えている...それは寒さにとって致命的だ。</t>
  </si>
  <si>
    <t>我自己也覺得這個村莊的未來絕望透頂。每天獲取的食物越來越少，因飢餓而體力衰弱的人越來越多...這在嚴寒中是致命的。</t>
  </si>
  <si>
    <t>我自己也觉得这个村庄的未来绝望透顶。每天获取的食物越来越少，因饥饿而体力衰弱的人越来越多...这在严寒中是致命的。</t>
  </si>
  <si>
    <t>To be honest... I don’t know if the frail people of this village can survive tomorrow, or even the day after.</t>
  </si>
  <si>
    <t>正直に言うと...この村の衰弱した人々が明日、いや、明後日を生き延びられるか分からない。</t>
  </si>
  <si>
    <t>老實說...這個村莊裡虛弱的人能否熬過明天，甚至後天，我也不知道。</t>
  </si>
  <si>
    <t>老实说...这个村庄里虚弱的人能否熬过明天，甚至后天，我也不知道。</t>
  </si>
  <si>
    <t>And even as I grew angry, I knew. Even if we stayed in the village... we would have to endure many &lt;color=#00B0F0&gt;sacrifices&lt;/color&gt;.</t>
  </si>
  <si>
    <t>そして怒っていた俺も分かっていた。このまま村に残っても...多くの&lt;color=#00B0F0&gt;犠牲&lt;/color&gt;を払わなければならないことは。</t>
  </si>
  <si>
    <t>即使在憤怒之中，我也明白。即使留在村子裡...我們也將不得不承受許多&lt;color=#00B0F0&gt;犧牲&lt;/color&gt;。</t>
  </si>
  <si>
    <t>即使在愤怒之中，我也明白。即使留在村子里...我们也将不得不承受许多&lt;color=#00B0F0&gt;牺牲&lt;/color&gt;。</t>
  </si>
  <si>
    <t>I could see what Peter had been worrying about all along. He made excuses about a &lt;color=#00B0F0&gt;star&lt;/color&gt; falling, but... that was just something to give his decision a bit more weight.</t>
  </si>
  <si>
    <t>ペーターが以前から悩んでいた問題が分かった。&lt;color=#00B0F0&gt;星&lt;/color&gt;が落ちたとか何とか言い訳をしていたが...それはただ彼の決断に少し力を与えただけだ。</t>
  </si>
  <si>
    <t>我大概明白彼得一直以來在煩惱什麼了。他拿&lt;color=#00B0F0&gt;星星&lt;/color&gt;墜落當藉口...但那只是給他的決定增添一點說服力罷了。</t>
  </si>
  <si>
    <t>我大概明白彼得一直以来在烦恼什么了。他拿&lt;color=#00B0F0&gt;星星&lt;/color&gt;坠落当借口...但那只是给他的决定增添一点说服力罢了。</t>
  </si>
  <si>
    <t>Those who decided to follow Peter formed the &lt;color=#00B0F0&gt;expedition team&lt;/color&gt;. Some truly carried &lt;color=#00B0F0&gt;hope&lt;/color&gt; in their hearts and left to seek a future, while others... chose &lt;color=#00B0F0&gt;sacrifice&lt;/color&gt;.</t>
  </si>
  <si>
    <t>ペーターについて行くと決めた者たちが&lt;color=#00B0F0&gt;調査隊&lt;/color&gt;を結成した。ある者は真の&lt;color=#00B0F0&gt;希望&lt;/color&gt;を胸に未来を探しに行き、ある者は...&lt;color=#00B0F0&gt;犠牲&lt;/color&gt;を選んだのだ。</t>
  </si>
  <si>
    <t>選擇跟隨彼得的人組成了&lt;color=#00B0F0&gt;調查隊&lt;/color&gt;。有些人懷著真正的&lt;color=#00B0F0&gt;希望&lt;/color&gt;去尋找未來，而有些人...選擇了&lt;color=#00B0F0&gt;犧牲&lt;/color&gt;。</t>
  </si>
  <si>
    <t>选择跟随彼得的人组成了&lt;color=#00B0F0&gt;调查队&lt;/color&gt;。有些人怀着真正的&lt;color=#00B0F0&gt;希望&lt;/color&gt;去寻找未来，而有些人...选择了&lt;color=#00B0F0&gt;牺牲&lt;/color&gt;。</t>
  </si>
  <si>
    <t>I... regret it a little. No, perhaps a lot.</t>
  </si>
  <si>
    <t>俺は...少し後悔している。いや、もしかするととても。</t>
  </si>
  <si>
    <t>我...有些後悔。不，或許是非常後悔。</t>
  </si>
  <si>
    <t>我...有些后悔。不，或许是非常后悔。</t>
  </si>
  <si>
    <t>“If you come down, the village will lose a hunter, and that’s a problem”... I really should have punched him back then... I regret it so much.</t>
  </si>
  <si>
    <t>「お前が来ると村の狩人が減るから困る」だと...あの時一発殴っておくべきだった...本当に後悔している。</t>
  </si>
  <si>
    <t>「你下山的話，村子裡就少了一個獵人，這可不行」...那時候真的應該揍他一頓...太後悔了。</t>
  </si>
  <si>
    <t>「你下山的话，村子里就少了一个猎人，这可不行」...那时候真的应该揍他一顿...太后悔了。</t>
  </si>
  <si>
    <t>...As I slowly drifted into sleep, something approached. A white animal.</t>
  </si>
  <si>
    <t>......眠りに落ちかけたとき、何かが近づいてきた。白い動物だ。</t>
  </si>
  <si>
    <t>......在我漸漸進入夢鄉時，有什麼東西靠近了。一隻白色的動物。</t>
  </si>
  <si>
    <t>......在我渐渐进入梦乡时，有什么东西靠近了。一只白色的动物。</t>
  </si>
  <si>
    <t>いいえ...それじゃなくて...ただ...落ち着かないんです。</t>
  </si>
  <si>
    <t>それほどではありません...</t>
  </si>
  <si>
    <t>沒有那麼嚴重...</t>
  </si>
  <si>
    <t>没有那么严重...</t>
  </si>
  <si>
    <t>え...？</t>
  </si>
  <si>
    <t>Maybe because I was too focused on finding the sheet music at the time...</t>
  </si>
  <si>
    <t>その時は楽譜を探すことに集中していたからかな...</t>
  </si>
  <si>
    <t>當時太專注於找樂譜了吧...</t>
  </si>
  <si>
    <t>当时太专注于找乐谱了吧...</t>
  </si>
  <si>
    <t>U-uh... Maybe? If the snow hasn’t piled up more, I should be able to remember the way.</t>
  </si>
  <si>
    <t>う、うん...たぶん？雪がもっと積もっていなければ、覚えている通りに行けば大丈夫だと思う。</t>
  </si>
  <si>
    <t>呃，嗯...應該吧？如果雪沒再積更多，我按照記憶走應該沒問題。</t>
  </si>
  <si>
    <t>呃，嗯...应该吧？如果雪没再积更多，我按照记忆走应该没问题。</t>
  </si>
  <si>
    <t>ううう...直接寒気を放つ宝を回収したのに、こんなに寒いなんて...</t>
  </si>
  <si>
    <t>呃呃呃......即使回收了直接釋放寒氣的寶物，還是這麼冷......</t>
  </si>
  <si>
    <t>呃呃呃......即使回收了直接释放寒气的宝物，还是这么冷......</t>
  </si>
  <si>
    <t>I-is that so... Well, if it's been this cold for hundreds of years, that makes sense.</t>
  </si>
  <si>
    <t>そ、そうか...まあ...何百年もずっとこんなに寒かったなら、そうかもしれないな。</t>
  </si>
  <si>
    <t>這樣啊......話說回來，若是這裡已經持續寒冷了幾百年，倒也說得通。</t>
  </si>
  <si>
    <t>这样啊......话说回来，若是这里已经持续寒冷了几百年，倒也说得通。</t>
  </si>
  <si>
    <t>Got it... I feel like something happened around here... Let's proceed carefully.</t>
  </si>
  <si>
    <t>わかった...ここから何かあった気がする...注意深く見ながら進もう。</t>
  </si>
  <si>
    <t>明白......感覺從這裡開始有些不對勁......我們仔細觀察著走吧。</t>
  </si>
  <si>
    <t>明白......感觉从这里开始有些不对劲......我们仔细观察着走吧。</t>
  </si>
  <si>
    <t>Maintaining balance amidst this chaos will not be an easy task...</t>
  </si>
  <si>
    <t>この混乱の中で均衡を保つことは決して容易ではないだろう...。</t>
  </si>
  <si>
    <t>在這場混亂中保持平衡絕非易事......。</t>
  </si>
  <si>
    <t>在这场混乱中保持平衡绝非易事......。</t>
  </si>
  <si>
    <t>Hehe... I’m really looking forward to this!</t>
  </si>
  <si>
    <t>ふふ...本当に楽しみだな！</t>
  </si>
  <si>
    <t>呵呵......真是令人期待！</t>
  </si>
  <si>
    <t>Looking at the results... I can say for sure that this is not what I intended or expected.</t>
  </si>
  <si>
    <t>結果を見てみると...まず、私が意図したり期待していたものではないと言えるな。</t>
  </si>
  <si>
    <t>從結果來看......可以說，這並不是我原本預期的結果。</t>
  </si>
  <si>
    <t>从结果来看......可以说，这并不是我原本预期的结果。</t>
  </si>
  <si>
    <t>Hmm... If that &lt;color=#00B0F0&gt;memory&lt;/color&gt; is important, then it must be something that a person valued, right?</t>
  </si>
  <si>
    <t>うーん...その&lt;color=#00B0F0&gt;記憶&lt;/color&gt;が重要なら...やはり人が大切にした物であるべきか？</t>
  </si>
  <si>
    <t>嗯......如果&lt;color=#00B0F0&gt;記憶&lt;/color&gt;很重要的話，果然應該是人珍視的物品吧？</t>
  </si>
  <si>
    <t>嗯......如果&lt;color=#00B0F0&gt;记忆&lt;/color&gt;很重要的话，果然应该是人珍视的物品吧？</t>
  </si>
  <si>
    <t>あれ...？</t>
  </si>
  <si>
    <t>咦...？</t>
  </si>
  <si>
    <t>You are...</t>
  </si>
  <si>
    <t>お前たちは...</t>
  </si>
  <si>
    <t>你们是...</t>
  </si>
  <si>
    <t>Calm down, Nuru...! Fairy! You’re being too harsh! Nuru had nothing to do with any disaster here...</t>
  </si>
  <si>
    <t>落ち着け、ヌル...！フェアリー！お前も言いすぎだぞ！ヌルはこの地の災厄とは無関係だったんだ...</t>
  </si>
  <si>
    <t>冷靜點，努爾...！妖精！你也太過分了！努爾和這片土地的災難無關...</t>
  </si>
  <si>
    <t>冷静点，努尔...！妖精！你也太过分了！努尔和这片土地的灾难无关...</t>
  </si>
  <si>
    <t>Hmph... That remains to be seen. I don’t know what kind of trickery you were up to while sneaking around, but that sly grin of yours must have meant you were scheming something!</t>
  </si>
  <si>
    <t>ふん...それは見守るべきことだな。お前がこそこそ動き回りながら何を企んでいたのかは知らないが...ニヤニヤ笑っていたのは、きっと何かを企んでいたに違いない！</t>
  </si>
  <si>
    <t>哼... 這還得再觀察。雖然不知道你鬼鬼祟祟地在搞什麼鬼，但你那詭異的笑容肯定是在策劃什麼陰謀！</t>
  </si>
  <si>
    <t>哼... 这还得再观察。虽然不知道你鬼鬼祟祟地在搞什么鬼，但你那诡异的笑容肯定是在策划什么阴谋！</t>
  </si>
  <si>
    <t>...Could it be that’s why you were misunderstood?</t>
  </si>
  <si>
    <t>...まさか、それが原因で誤解を招いたのか？</t>
  </si>
  <si>
    <t>...難道就是因為這樣才被誤會了？</t>
  </si>
  <si>
    <t>...难道就是因为这样才被误会了？</t>
  </si>
  <si>
    <t>Nuru really can’t contain his excitement whenever he finds a relic...</t>
  </si>
  <si>
    <t>ヌルは遺物を見つけると、つい笑いがこぼれてしまうんだ...</t>
  </si>
  <si>
    <t>努爾一找到文物就忍不住笑出來...</t>
  </si>
  <si>
    <t>努尔一找到文物就忍不住笑出来...</t>
  </si>
  <si>
    <t>Thank you so much! If it weren’t for that box, I would have been frozen solid...</t>
  </si>
  <si>
    <t>本当にありがとう！あの箱がなかったら、私も身動きが取れず凍りついていたかもしれない...</t>
  </si>
  <si>
    <t>真的很感謝！要不是那個箱子，我恐怕早就被凍住了...</t>
  </si>
  <si>
    <t>真的很感谢！要不是那个箱子，我恐怕早就被冻住了...</t>
  </si>
  <si>
    <t>I see... Then I suppose I have fulfilled my duty.</t>
  </si>
  <si>
    <t>そうか... それなら、私も義務を果たしたことになるな。</t>
  </si>
  <si>
    <t>是嗎... 那麼我也算是完成了自己的使命了。</t>
  </si>
  <si>
    <t>是吗... 那么我也算是完成了自己的使命了。</t>
  </si>
  <si>
    <t>It’s fine. As time passed, I developed my own will... and I, too, was able to make my own decisions.</t>
  </si>
  <si>
    <t>大丈夫だ。時が経つにつれて、私にも意思が宿り...私自身も決断を下せるようになった。</t>
  </si>
  <si>
    <t>沒關係。隨著時間流逝，我也有了自己的意志...我也能做出自己的決定了。</t>
  </si>
  <si>
    <t>没关系。随着时间流逝，我也有了自己的意志...我也能做出自己的决定了。</t>
  </si>
  <si>
    <t>I now have many things to protect. A sorrowful weeping fox, an innocent ice spirit... the new lives born on this mountain.</t>
  </si>
  <si>
    <t>私には守るべきものがたくさんできた。悲しそうに泣く狐、何も知らない氷の精霊...この山で新しく生まれた存在たち。</t>
  </si>
  <si>
    <t>我現在有許多需要守護的東西。悲傷哭泣的狐狸、一無所知的冰精靈...這座山中新誕生的生命。</t>
  </si>
  <si>
    <t>我现在有许多需要守护的东西。悲伤哭泣的狐狸、一无所知的冰精灵...这座山中新诞生的生命。</t>
  </si>
  <si>
    <t>I see... I don’t know everything that happened here, but if you’ve found freedom, then I’m glad.</t>
  </si>
  <si>
    <t>そうか... ここで何が起こったのか全ては知らないが、お前が自由になれたのならよかった。</t>
  </si>
  <si>
    <t>原來如此... 雖然我無法知曉這裡發生的一切，但如果你獲得了自由，那就太好了。</t>
  </si>
  <si>
    <t>原来如此... 虽然我无法知晓这里发生的一切，但如果你获得了自由，那就太好了。</t>
  </si>
  <si>
    <t>...Hmph! A fairy who freezes people out of nowhere isn’t a good fairy!</t>
  </si>
  <si>
    <t>...ふん！いきなり人を凍らせるフェアリーは、いいフェアリーとは言えない！</t>
  </si>
  <si>
    <t>...哼！隨便把人凍住的妖精可不是好妖精！</t>
  </si>
  <si>
    <t>...哼！随便把人冻住的妖精可不是好妖精！</t>
  </si>
  <si>
    <t>...I won’t apologize. You know full well that you did things that could be misunderstood.</t>
  </si>
  <si>
    <t>...謝らないぞ。お前も、自分が誤解を招くようなことをしたのは分かっているはずだ。</t>
  </si>
  <si>
    <t>...我不會道歉。你自己也知道你做了容易被誤會的事情。</t>
  </si>
  <si>
    <t>...我不会道歉。你自己也知道你做了容易被误会的事情。</t>
  </si>
  <si>
    <t>Really? Looking at them like this, they do seem pitiful... Could it be that they’re losing strength because the treasure is gone? Let me give them something that might help.</t>
  </si>
  <si>
    <t>そうなのか？こうして見ると、確かに哀れだな... 宝が消えたせいで力を失っているのか？何か助けになるものをあげよう。</t>
  </si>
  <si>
    <t>是嗎？這麼一看確實很可憐... 是因為寶物消失才變得虛弱的嗎？讓我給點能幫助他們的東西吧。</t>
  </si>
  <si>
    <t>是吗？这么一看确实很可怜... 是因为宝物消失才变得虚弱的吗？让我给点能帮助他们的东西吧。</t>
  </si>
  <si>
    <t>You said you were leaving, right? If you ever meet the people of the White Village, please don’t freeze them like you did with Nuru...</t>
  </si>
  <si>
    <t>帰ると言っていたな？もしも白い村の人々に会うことがあっても、ヌルみたいに凍らせないでくれ...</t>
  </si>
  <si>
    <t>你說要回去吧？如果以後遇到白色村莊的人，請不要像對努爾那樣把他們凍住...</t>
  </si>
  <si>
    <t>你说要回去吧？如果以后遇到白色村庄的人，请不要像对努尔那样把他们冻住...</t>
  </si>
  <si>
    <t>...Alright. And you, magician... Hmph. Try not to cross paths with us too often.</t>
  </si>
  <si>
    <t>...わかった。魔法使い、お前も...ふん。我々とはできるだけ関わらないでくれ。</t>
  </si>
  <si>
    <t>...明白了。魔法師，你也...哼。盡量別和我們碰面吧。</t>
  </si>
  <si>
    <t>...明白了。魔法师，你也...哼。尽量别和我们碰面吧。</t>
  </si>
  <si>
    <t>We can’t take everything, so we have to read as much as we can and commit it to memory...</t>
  </si>
  <si>
    <t>全部持っていけないから、少しでも多く読んで覚えないと...</t>
  </si>
  <si>
    <t>不能全部帶走，所以至少要多讀一些記住...</t>
  </si>
  <si>
    <t>不能全部带走，所以至少要多读一些记住...</t>
  </si>
  <si>
    <t>The bitter scent of grass, the sweet fragrance... It was a chaotic mix of aromas, yet strangely not unpleasant.</t>
  </si>
  <si>
    <t>草の苦い匂い、甘い香り... 不思議と不快ではないほどごちゃ混ぜの香りだった。</t>
  </si>
  <si>
    <t>苦草的味道，甜甜的香氣...雖然雜亂無章，但卻神奇地不讓人感到不適。</t>
  </si>
  <si>
    <t>苦草的味道，甜甜的香气...虽然杂乱无章，但却神奇地不让人感到不适。</t>
  </si>
  <si>
    <t>...Huh? Where did Nuru go?</t>
  </si>
  <si>
    <t>...ん？ヌルはどこに行った？</t>
  </si>
  <si>
    <t>...嗯？努爾去哪了？</t>
  </si>
  <si>
    <t>...嗯？努尔去哪了？</t>
  </si>
  <si>
    <t>...Whoa!</t>
  </si>
  <si>
    <t>...わっ！</t>
  </si>
  <si>
    <t>...哇！</t>
  </si>
  <si>
    <t>......Come up!</t>
  </si>
  <si>
    <t>......上に来て！</t>
  </si>
  <si>
    <t>......上來！</t>
  </si>
  <si>
    <t>......上来！</t>
  </si>
  <si>
    <t>Got it...</t>
  </si>
  <si>
    <t>わかった...</t>
  </si>
  <si>
    <t>知道了...</t>
  </si>
  <si>
    <t>That &lt;color=#00B0F0&gt;Hymn of Loyalty&lt;/color&gt; you said was connected to the castle’s ghost... It turned out to be very useful.</t>
  </si>
  <si>
    <t>お前が城の幽霊と関係があると言っていた&lt;color=#00B0F0&gt;忠誠の賛歌&lt;/color&gt;な... これがとても役に立ったよ。</t>
  </si>
  <si>
    <t>你說和城堡幽靈有關的&lt;color=#00B0F0&gt;忠誠頌歌&lt;/color&gt;... 這個非常有用。</t>
  </si>
  <si>
    <t>你说和城堡幽灵有关的&lt;color=#00B0F0&gt;忠诚颂歌&lt;/color&gt;... 这个非常有用。</t>
  </si>
  <si>
    <t>Lien, Rus. You said you’ve never left this forest... Going to Granisado was really a courageous thing, huh?</t>
  </si>
  <si>
    <t>リエン、ルース。君たちはこの森の外に出たことがないと言っていたけど...グラニサドに行ったのは本当に勇気を出したことだったんだね？</t>
  </si>
  <si>
    <t>Yeah! But it was fun! There were a lot of scary things, though...</t>
  </si>
  <si>
    <t>うん！でも楽しかった！怖いこともたくさんあったけど...</t>
  </si>
  <si>
    <t>Right now, there are more things to take care of in the forest, so it’s difficult to go out...</t>
  </si>
  <si>
    <t>今は森で見守らなければならないことが増えて、外に出るのは難しいけど...</t>
  </si>
  <si>
    <t>Sorry, Nuru. You explained the theoretical parts, but... I don’t think I’ll remember any of it.</t>
  </si>
  <si>
    <t>ごめん、ヌル。理論的な部分を説明してくれたけど...私は一つも覚えてないと思う。</t>
  </si>
  <si>
    <t>Don’t look at me like that... It reminds me of my teacher...</t>
  </si>
  <si>
    <t>そんな目で見ないでくれ...師匠を思い出すじゃないか...</t>
  </si>
  <si>
    <t>不要用那種眼神看我...這會讓我想起師父來的...</t>
  </si>
  <si>
    <t>不要用那种眼神看我...这会让我想起师父来的...</t>
  </si>
  <si>
    <t>Yeah... That’s enough. As long as you stay healthy, that’s all that matters.</t>
  </si>
  <si>
    <t>そうだ...それで十分だ。元気でいればそれが一番だ。</t>
  </si>
  <si>
    <t>是的...這樣就夠了。只要你健康就行了。</t>
  </si>
  <si>
    <t>是的...这样就够了。只要你健康就行了。</t>
  </si>
  <si>
    <t>It was so different from the scenery I had seen...</t>
  </si>
  <si>
    <t>私が見た景色とは全く違う...</t>
  </si>
  <si>
    <t>和我所見過的景色差別太大了...</t>
  </si>
  <si>
    <t>和我所见过的景色差别太大了...</t>
  </si>
  <si>
    <t>The choice to remain in peace... Whether it’s right or wrong is another matter.</t>
  </si>
  <si>
    <t>平和に留まる選択...それが正しいか間違っているかはともかくとして。</t>
  </si>
  <si>
    <t>停留在和平的選擇...它的對錯暫且不論。</t>
  </si>
  <si>
    <t>停留在和平的选择...它的对错暂且不论。</t>
  </si>
  <si>
    <t>This landscape is the Granisado I know...</t>
  </si>
  <si>
    <t>この景色が私が知っているグラニサドだ...</t>
  </si>
  <si>
    <t>Huh...! What, what did you say?</t>
  </si>
  <si>
    <t>えっ...！何、何を言ったの？</t>
  </si>
  <si>
    <t>哎...！你说了什么？</t>
  </si>
  <si>
    <t>(I must've dozed off... It's like I'm back to the time when I was with my master, buried in the lab doing nothing but work...)</t>
  </si>
  <si>
    <t>(うとうとしていた...こうして研究室に閉じ込められて仕事ばかりしていると、まるで師匠と過ごしていた頃に戻ったみたいだ...)</t>
  </si>
  <si>
    <t>(我打瞌睡了...就这样埋头在实验室里做事，感觉像回到了和师傅在一起的日子...)</t>
  </si>
  <si>
    <t>Hmm... How about the story of the desert I visited before? It's a place I've never been to either.</t>
  </si>
  <si>
    <t>うーん...前に行った砂漠の話はどう？そこは私も行ったことがない場所だよ。</t>
  </si>
  <si>
    <t>嗯...之前去过的沙漠怎么样？那是我也从未去过的地方。</t>
  </si>
  <si>
    <t>If it's the desert... Ah! It's the place with the thieving rabbits after bags and the kind zombies.</t>
  </si>
  <si>
    <t>砂漠と言えば...あ！バッグを狙う盗賊ウサギと親切なゾンビたちがいる場所だよ。</t>
  </si>
  <si>
    <t>沙漠的话...啊！就是那些抢包的盗贼兔子和友善的僵尸们的地方。</t>
  </si>
  <si>
    <t>There were many ruins... and too much sand, it was so hot...!</t>
  </si>
  <si>
    <t>遺跡も多かったけど...砂が多すぎて暑かった...！</t>
  </si>
  <si>
    <t>那里有很多遗迹...沙子太多了，热得要命...！</t>
  </si>
  <si>
    <t>What was it again? Um... flat...</t>
  </si>
  <si>
    <t>えっと...何だっけ？平、平...平坦な...</t>
  </si>
  <si>
    <t>そうだね！じゃあ、別の国&lt;color=#00B0F0&gt;ピティア&lt;/color&gt;にも行かなきゃね...</t>
  </si>
  <si>
    <t>この薬を飲んでみて...きっと役立つよ。</t>
  </si>
  <si>
    <t>喝点药水吧...会有帮助的。</t>
  </si>
  <si>
    <t>それに怒るともっと暑くなるから...落ち着いて...</t>
  </si>
  <si>
    <t>而且生气会更热...冷静下来...</t>
  </si>
  <si>
    <t>うう...徐々に乾いていくのが感じられる...こんな過酷な環境は耐えられない...</t>
  </si>
  <si>
    <t>呃...感觉自己渐渐变干了...这是一个太严酷的环境...</t>
  </si>
  <si>
    <t>不思議に詳細だね...</t>
  </si>
  <si>
    <t>奇怪得很详细...</t>
  </si>
  <si>
    <t>お皿のような形をしているけど...これって遺物じゃないの？！</t>
  </si>
  <si>
    <t>ここにはそんなものがよく転がっているから、これはこの砂漠特有の石だと思ったけど...</t>
  </si>
  <si>
    <t>我以为这种东西在这里很常见，是沙漠特有的石头...</t>
  </si>
  <si>
    <t>初めての発見からこれだけ...ここは遺物の宝庫でもあるのか？</t>
  </si>
  <si>
    <t>从第一次发现就这么多...这里是遗物的宝库吗？</t>
  </si>
  <si>
    <t>(王の墓にはもっとあるだろうけど...このままだとヌルが盗掘者になっちゃいそうだから、後で冷静になったら伝えよう...)</t>
  </si>
  <si>
    <t>(王的墓地里可能有更多...这样下去，努尔可能会变成盗墓贼，到时候冷静下来再告诉他...)</t>
  </si>
  <si>
    <t>うっ...</t>
  </si>
  <si>
    <t>はあ...本当に一度やる気になると止まらないんだから...</t>
  </si>
  <si>
    <t>唉...真是一旦有了动力就停不下来...</t>
  </si>
  <si>
    <t>くう...うう...うう！なんでこんなに荷物が多いんだ？石もこんなにたくさんあるし...！</t>
  </si>
  <si>
    <t>呃...呃...呃！为什么这么多行李？石头也太多了吧...！</t>
  </si>
  <si>
    <t>これを一人で運ぶのは無理だ...むしろヌルが意識を取り戻せる方法を探してみよう。</t>
  </si>
  <si>
    <t>我一个人搬这些是不可能的...不如找找办法让努尔恢复意识。</t>
  </si>
  <si>
    <t>近くにヤシの木があるから、そこまで移動させよう...。</t>
  </si>
  <si>
    <t>附近有棵椰子树，就把他移到那边去吧...</t>
  </si>
  <si>
    <t>え...？あれは？</t>
  </si>
  <si>
    <t>哎...？那是什么？</t>
  </si>
  <si>
    <t>...I get it.</t>
  </si>
  <si>
    <t>...わかった。</t>
  </si>
  <si>
    <t>...我知道了。</t>
  </si>
  <si>
    <t>それは...素手じゃダメだよ！この細い腕では力が必要だから、ちゃんと食べないとね！</t>
  </si>
  <si>
    <t>那个...你不能空着手做！这瘦弱的手臂需要力气，得好好吃饭！</t>
  </si>
  <si>
    <t>兄弟が急いで呼んでくれたから来たんだけど...魔法使い様が再びここに来てくれるなんて思わなかったよ！</t>
  </si>
  <si>
    <t>因为弟弟急忙叫我过来...没想到魔法师大人亲自再次来这里！</t>
  </si>
  <si>
    <t>こちらが私の友達...でも今は意識がないんだ。</t>
  </si>
  <si>
    <t>这是我的朋友...不过他现在昏迷不醒。</t>
  </si>
  <si>
    <t>ありがとう。でも...本当に危険なことしてるわけじゃないよね？</t>
  </si>
  <si>
    <t>谢谢。不过...你是真的在做什么危险的事情吗？</t>
  </si>
  <si>
    <t>ううん...うーん...大したことじゃないんだ...。</t>
  </si>
  <si>
    <t>咳咳...嗯...没什么了不起的...</t>
  </si>
  <si>
    <t>It seems like you helped this side... I owe you one.</t>
  </si>
  <si>
    <t>状況を見ると、こちらを助けてくれたみたいですね...お世話になりました。</t>
  </si>
  <si>
    <t>看來你幫了這邊...真是多謝了。</t>
  </si>
  <si>
    <t>看来你帮了这边...真是多谢了。</t>
  </si>
  <si>
    <t>{PlayerName}, thank you too. You must have had a hard time. ...But... this is indeed a zombie, right?</t>
  </si>
  <si>
    <t>{PlayerName}もありがとう。君も大変だったろうね...それにしても...やっぱりゾンビだよね？</t>
  </si>
  <si>
    <t>{PlayerName}也謝謝。你一定也辛苦了吧...不過...果然是僵屍吧？</t>
  </si>
  <si>
    <t>{PlayerName}也谢谢。你一定也辛苦了吧...不过...果然是僵尸吧？</t>
  </si>
  <si>
    <t>Yes, she’s Beth, a zombie. Then... Nuru, are you... possibly an elf?</t>
  </si>
  <si>
    <t>はい、ゾンビのベスです。それで...ヌルさんは...エルフですか？</t>
  </si>
  <si>
    <t>是的，她是僵屍貝斯。那麼...努爾先生是...可能是精靈嗎？</t>
  </si>
  <si>
    <t>是的，她是僵尸贝斯。那么...努尔先生是...可能是精灵吗？</t>
  </si>
  <si>
    <t>Heh heh... That’s right... a zombie with intellect...</t>
  </si>
  <si>
    <t>ふふ...そうですね...知恵を持ったゾンビが...</t>
  </si>
  <si>
    <t>呵呵...沒錯...擁有智慧的僵屍...</t>
  </si>
  <si>
    <t>呵呵...没错...拥有智慧的僵尸...</t>
  </si>
  <si>
    <t>Heh heh... I see. A legendary elf, indeed...</t>
  </si>
  <si>
    <t>ふふ...なるほど。伝説のエルフが本当に...</t>
  </si>
  <si>
    <t>呵呵...原來如此。果真是傳說中的精靈...</t>
  </si>
  <si>
    <t>呵呵...原来如此。果真是传说中的精灵...</t>
  </si>
  <si>
    <t>I’ll go too...!</t>
  </si>
  <si>
    <t>私も行く...！</t>
  </si>
  <si>
    <t>While I was out, Nuru started speaking comfortably... looks like you two are already close.</t>
  </si>
  <si>
    <t>外に出ている間にヌルが気軽に話し始めたね...もう親しくなったようだね。</t>
  </si>
  <si>
    <t>我外出時，努爾開始輕鬆地說話了...看來你們已經親近了。</t>
  </si>
  <si>
    <t>我外出时，努尔开始轻松地说话了...看来你们已经亲近了。</t>
  </si>
  <si>
    <t>ありがとう、ヌル...。</t>
  </si>
  <si>
    <t>ヌル...心の準備と言いながら、なぜ杖に丈夫な薬を...？</t>
  </si>
  <si>
    <t>時間と資源さえあれば、腰を据えて調べてみるのですが...残念です。</t>
  </si>
  <si>
    <t>More importantly... the fact that this person came to find us means they must have something to trade, right?</t>
  </si>
  <si>
    <t>それより...この人が私たちを探しに来たということは、何か交換するものがあるんじゃないですか？</t>
  </si>
  <si>
    <t>そうですか...砂漠を最も長く旅したユラン市場の人たちが見つけていないなら、見つけるのはとても難しいですね。</t>
  </si>
  <si>
    <t>割引はありませんか？普通、市場ではよく割引があるんですが...。</t>
  </si>
  <si>
    <t>私が持っている資料と照らし合わせた結果...この&lt;color=#00B0F0&gt;空中庭園&lt;/color&gt;が最も&lt;color=#00B0F0&gt;ネウンの神殿&lt;/color&gt;と深く関係しており、関連する情報があると予想しました。</t>
  </si>
  <si>
    <t>こんな装置もあるなんて...一人で見つけられなかった理由がわかりました！</t>
  </si>
  <si>
    <t>竟然有這種裝置... 我一個人沒找到的原因明白了！</t>
  </si>
  <si>
    <t>竟然有这种装置... 我一个人没找到的原因明白了！</t>
  </si>
  <si>
    <t>When all three of us stepped onto the platform... the sand beneath us started to sink as if being drained.</t>
  </si>
  <si>
    <t>3人全員が踏み台に乗ると... 私たちが立っている中心部の砂が下に沈むように動いた。</t>
  </si>
  <si>
    <t>當三個人都站上踏板時... 我們站立的中心處的沙子開始往下沉。</t>
  </si>
  <si>
    <t>当三个人都站上踏板时... 我们站立的中心处的沙子开始往下沉。</t>
  </si>
  <si>
    <t>Huh...? Wait! It’s dangerous!</t>
  </si>
  <si>
    <t>え...？待って！危ない！</t>
  </si>
  <si>
    <t>欸...？等等！危險！</t>
  </si>
  <si>
    <t>欸...？等等！危险！</t>
  </si>
  <si>
    <t>What should we do...? Shouldn’t we go down and save them...?</t>
  </si>
  <si>
    <t>どうしよう... 下に降りて助けた方がいいんじゃないか...？</t>
  </si>
  <si>
    <t>怎麼辦... 我們是不是該下去救他們...？</t>
  </si>
  <si>
    <t>怎么办... 我们是不是该下去救他们...？</t>
  </si>
  <si>
    <t>Phew... The sinking sand is revealing a structure. If we can secure that side, those guys might be able to hold on.</t>
  </si>
  <si>
    <t>ふぅ... 砂が沈みながら構造物が見えてきたんだ。あの辺を何とかすれば、あいつらが掴んで耐えられるかもしれない。</t>
  </si>
  <si>
    <t>唉... 沙子沉下去後，開始露出建築物了。設法穩住那邊的話，這些傢伙或許能抓住支撐住。</t>
  </si>
  <si>
    <t>唉... 沙子沉下去后，开始露出建筑物了。设法稳住那边的话，这些家伙或许能抓住支撑住。</t>
  </si>
  <si>
    <t>&lt;size=30&gt;Really... I owe you a lot!&lt;/size&gt;</t>
  </si>
  <si>
    <t>&lt;size=30&gt;本当に... お世話になりました！&lt;/size&gt;</t>
  </si>
  <si>
    <t>&lt;size=30&gt;真的... 欠你們很多！&lt;/size&gt;</t>
  </si>
  <si>
    <t>&lt;size=30&gt;真的... 欠你们很多！&lt;/size&gt;</t>
  </si>
  <si>
    <t>You guys really need to reflect on this...</t>
  </si>
  <si>
    <t>お前たちは本当に反省すべきだな...</t>
  </si>
  <si>
    <t>你們真的該好好反省一下...</t>
  </si>
  <si>
    <t>你们真的该好好反省一下...</t>
  </si>
  <si>
    <t>You're right. I think &lt;color=#00B0F0&gt;Neun&lt;/color&gt;'s symbol was a &lt;color=#00B0F0&gt;black cat&lt;/color&gt;...</t>
  </si>
  <si>
    <t>本当ですね。&lt;color=#00B0F0&gt;ネウン&lt;/color&gt;は&lt;color=#00B0F0&gt;黒猫&lt;/color&gt;が象徴だったようですが...</t>
  </si>
  <si>
    <t>真的呢。&lt;color=#00B0F0&gt;尼溫&lt;/color&gt;的象徵好像是&lt;color=#00B0F0&gt;黑貓&lt;/color&gt;...</t>
  </si>
  <si>
    <t>真的呢。&lt;color=#00B0F0&gt;尼温&lt;/color&gt;的象征好像是&lt;color=#00B0F0&gt;黑猫&lt;/color&gt;...</t>
  </si>
  <si>
    <t>Rabbit-shaped carvings are everywhere... and the drawings are also of rabbits... Could it be?!</t>
  </si>
  <si>
    <t>ウサギの形をした彫刻が並んでいて... 描かれた絵もウサギ... まさか！</t>
  </si>
  <si>
    <t>兔子形狀的雕刻散落各處... 畫中的也是兔子... 難道！</t>
  </si>
  <si>
    <t>兔子形状的雕刻散落各处... 画中的也是兔子... 难道！</t>
  </si>
  <si>
    <t>...While you were saving the rabbits, I took a look inside first. This is a massive workshop belonging to an artisan.</t>
  </si>
  <si>
    <t>...君たちがウサギを助けている間に先に中を見てきたんだけど、ここはある職人の大きな工房だよ。</t>
  </si>
  <si>
    <t>...你們在救兔子的時候，我先進去看了一下。這裡是一個工匠的大型工坊。</t>
  </si>
  <si>
    <t>...你们在救兔子的时候，我先进去看了一下。这里是一个工匠的大型工坊。</t>
  </si>
  <si>
    <t>It looks like it was originally meant to be a temple... That stone tablet over there proudly bears the name of the rabbit sculptor. &lt;color=#00B0F0&gt;The Great Myomyorit's Workshop&lt;/color&gt;...</t>
  </si>
  <si>
    <t>元々は神殿として作られようとしていたみたいだけど... あそこにある石板にウサギの彫刻家の名前が堂々と刻まれているよ。&lt;color=#00B0F0&gt;偉大なるミョミョリットの工房&lt;/color&gt;...</t>
  </si>
  <si>
    <t>原本應該是打算建成神殿的... 看那塊石板上堂堂正正地寫著兔子雕刻家的名字。&lt;color=#00B0F0&gt;偉大的喵喵莉特工坊&lt;/color&gt;...</t>
  </si>
  <si>
    <t>原本应该是打算建成神殿的... 看那块石板上堂堂正正地写着兔子雕刻家的名字。&lt;color=#00B0F0&gt;伟大的喵喵莉特工坊&lt;/color&gt;...</t>
  </si>
  <si>
    <t>They say rabbits have long helped build temples for the gods with their remarkable skills... Seeing this workshop, I can believe it.</t>
  </si>
  <si>
    <t>ウサギたちは昔から優れた技術で神々の神殿を建てるのを助けてきたと言われていますが... この工房を見ると、それが信じられますね。</t>
  </si>
  <si>
    <t>聽說兔子們自古以來就以高超技藝幫助建造神殿... 看了這個工坊，真的能相信呢。</t>
  </si>
  <si>
    <t>听说兔子们自古以来就以高超技艺帮助建造神殿... 看了这个工坊，真的能相信呢。</t>
  </si>
  <si>
    <t>My dream of making this our second home is crumbling...</t>
  </si>
  <si>
    <t>ここを第二の拠点にしようと思った気持ちが崩れていく...</t>
  </si>
  <si>
    <t>想把這裡當成第二個家園的夢想破滅了...</t>
  </si>
  <si>
    <t>想把这里当成第二个家园的梦想破灭了...</t>
  </si>
  <si>
    <t>It feels like my resolve to leave this dirty work behind and establish a proper workshop is crumbling...</t>
  </si>
  <si>
    <t>ちゃんとした工房を構えて、この汚れた仕事から足を洗おうとした決意がガラガラと崩れ落ちるようです...</t>
  </si>
  <si>
    <t>本想堂堂正正地開設工坊，從這骯髒的工作中抽身，結果決心轟然崩塌了...</t>
  </si>
  <si>
    <t>原本打算好好开设工坊，摆脱这肮脏的工作，结果决心轰然崩塌了...</t>
  </si>
  <si>
    <t>Uuuhh...</t>
  </si>
  <si>
    <t>うううーん...</t>
  </si>
  <si>
    <t>嗚嗚嗚嗯...</t>
  </si>
  <si>
    <t>呜呜呜嗯...</t>
  </si>
  <si>
    <t>Hehe... That’s right. If there’s one thing we have, it’s time!</t>
  </si>
  <si>
    <t>ふふ...そうだな。俺たちには時間だけはたっぷりある！</t>
  </si>
  <si>
    <t>呵呵...沒錯。我們最不缺的就是時間！</t>
  </si>
  <si>
    <t>呵呵...没错。我们最不缺的就是时间！</t>
  </si>
  <si>
    <t>...If I get the chance later, I’d like to learn the story behind this too.</t>
  </si>
  <si>
    <t>...後で機会があれば、これにまつわる話も確かめてみたいな。</t>
  </si>
  <si>
    <t>...以後有機會的話，我也想確認一下這背後的故事。</t>
  </si>
  <si>
    <t>...以后有机会的话，我也想确认一下这背后的故事。</t>
  </si>
  <si>
    <t>本当にありがとうございます、魔法使いさん...。</t>
  </si>
  <si>
    <t>ご友人についてお話を伺えますか...？</t>
  </si>
  <si>
    <t>能告訴我關於你朋友的事嗎...？</t>
  </si>
  <si>
    <t>能告诉我关于你朋友的事吗...？</t>
  </si>
  <si>
    <t>これでようやく静かになるね...。</t>
  </si>
  <si>
    <t>一体何だこれ...？</t>
  </si>
  <si>
    <t>道が複雑だな...</t>
  </si>
  <si>
    <t>路很複雜......</t>
  </si>
  <si>
    <t>路很复杂......</t>
  </si>
  <si>
    <t>また探さないといけないのか...。</t>
  </si>
  <si>
    <t>一体何をしている人なの...？</t>
  </si>
  <si>
    <t>到底是什麼樣的人......</t>
  </si>
  <si>
    <t>到底是什么样的人......</t>
  </si>
  <si>
    <t>あっちに何かあった気がするけど...</t>
  </si>
  <si>
    <t>はぁ...（溜息）。</t>
  </si>
  <si>
    <t>那邊好像有什麼......</t>
  </si>
  <si>
    <t>那边好像有什么......</t>
  </si>
  <si>
    <t>このウサギ、どうしよう...。</t>
  </si>
  <si>
    <t>이정도면...</t>
  </si>
  <si>
    <t>これくらいで...</t>
  </si>
  <si>
    <t>這樣應該足夠了...</t>
  </si>
  <si>
    <t>这样应该足够了...</t>
  </si>
  <si>
    <t>よく調べないと...。</t>
  </si>
  <si>
    <t>気に入らない...。</t>
  </si>
  <si>
    <t>文章が多すぎて眠くなる...。</t>
  </si>
  <si>
    <t>谢谢......！</t>
  </si>
  <si>
    <t>ありがとうございます...！</t>
  </si>
  <si>
    <t>...그게 필요하면 나, 나도 모아두겠다.</t>
  </si>
  <si>
    <t>길드라니... 좀 더 생각해본다고 하자.</t>
  </si>
  <si>
    <t>어기에 뭐가 있는거지...?</t>
  </si>
  <si>
    <t>A guild, huh... Let’s think it over.</t>
  </si>
  <si>
    <t>What’s over here...?</t>
  </si>
  <si>
    <t>ギルドか... もう少し考えよう。</t>
  </si>
  <si>
    <t>ここに何があるんだ...？</t>
  </si>
  <si>
    <t>公會嗎... 再想一想吧。</t>
  </si>
  <si>
    <t>這裡有什麼...？</t>
  </si>
  <si>
    <t>公会吗... 再想一想吧。</t>
  </si>
  <si>
    <t>这里有什么...？</t>
  </si>
  <si>
    <t>이... 이렇게 무지막지한 수련방식이라니...</t>
  </si>
  <si>
    <t>Th-this... such an extreme training...</t>
  </si>
  <si>
    <t>こ、この...こんな無茶な修練方法だなんて...</t>
  </si>
  <si>
    <t>這...這樣的極端修煉方式...</t>
  </si>
  <si>
    <t>这...这样的极端修炼方式...</t>
  </si>
  <si>
    <t>어디 보자...</t>
  </si>
  <si>
    <t>Let’s see...</t>
  </si>
  <si>
    <t>どれどれ...</t>
  </si>
  <si>
    <t>讓我看看...</t>
  </si>
  <si>
    <t>让我看看...</t>
  </si>
  <si>
    <t>흥미롭네...</t>
  </si>
  <si>
    <t>Interesting...</t>
  </si>
  <si>
    <t>興味深いね...</t>
  </si>
  <si>
    <t>很有趣呢...</t>
  </si>
  <si>
    <t>누르랑만 놀고... 우리랑도 놀아줘!</t>
  </si>
  <si>
    <t>You're only playing with Noor... Play with us too!</t>
  </si>
  <si>
    <t>ヌールとばかり遊んで...私たちとも遊んでよ！</t>
  </si>
  <si>
    <t>你只跟努爾玩...也跟我們玩吧！</t>
  </si>
  <si>
    <t>你只跟努尔玩...也跟我们玩吧！</t>
  </si>
  <si>
    <t>기억을 더 선명하게 떠올리기 위해서는...</t>
  </si>
  <si>
    <t>페어리들 모두... 비비를 기억해요...!</t>
  </si>
  <si>
    <t>To recall the memory more clearly...</t>
  </si>
  <si>
    <t>All the fairies... remember Bibi...!</t>
  </si>
  <si>
    <t>記憶をもっと鮮明に思い出すためには...</t>
  </si>
  <si>
    <t>妖精たちは皆...ビビを覚えている...！</t>
  </si>
  <si>
    <t>為了更清楚地回想起記憶...</t>
  </si>
  <si>
    <t>所有的精靈...都記得比比...！</t>
  </si>
  <si>
    <t>为了更清楚地回想起记忆...</t>
  </si>
  <si>
    <t>所有的精灵...都记得比比...！</t>
  </si>
  <si>
    <t>으으... 아직 여긴 춥다니까.</t>
  </si>
  <si>
    <t>Ugh... It’s still cold here.</t>
  </si>
  <si>
    <t>うう...ここはまだ寒いよ。</t>
  </si>
  <si>
    <t>嗚...這裡還是好冷。</t>
  </si>
  <si>
    <t>呜...这里还是好冷。</t>
  </si>
  <si>
    <t>이 근처에서 발견했던 것 같은데...</t>
  </si>
  <si>
    <t>I think I found it around here...</t>
  </si>
  <si>
    <t>この辺りで見つけたような...</t>
  </si>
  <si>
    <t>好像是在這附近發現的...</t>
  </si>
  <si>
    <t>好像是在这附近发现的...</t>
  </si>
  <si>
    <t>산을 떠나기 위해서는 많은 준비가 필요했을 텐데...</t>
  </si>
  <si>
    <t>A lot of preparation must have been needed to leave the mountain...</t>
  </si>
  <si>
    <t>山を離れるには多くの準備が必要だったはず...</t>
  </si>
  <si>
    <t>うう...</t>
  </si>
  <si>
    <t>要離開這座山，應該需要很多準備吧...</t>
  </si>
  <si>
    <t>嗚...</t>
  </si>
  <si>
    <t>要离开这座山，应该需要很多准备吧...</t>
  </si>
  <si>
    <t>呜...</t>
  </si>
  <si>
    <t>なんてこった...</t>
  </si>
  <si>
    <t>我的天啊...</t>
  </si>
  <si>
    <t>휴우... 앞으로도 잘 됐으면 좋겠어.</t>
  </si>
  <si>
    <t>Phew... I hope things go well in the future too.</t>
  </si>
  <si>
    <t>ふう...これからもうまくいくといいな。</t>
  </si>
  <si>
    <t>呼...希望之後也能順利。</t>
  </si>
  <si>
    <t>呼...希望之后也能顺利。</t>
  </si>
  <si>
    <t>그라니사도를 조사할 준비를 해야겠다...</t>
  </si>
  <si>
    <t>I should prepare to investigate Granisado...</t>
  </si>
  <si>
    <t>グラニサドを調査する準備をしなければ...</t>
  </si>
  <si>
    <t>得準備調查格拉尼薩多了...</t>
  </si>
  <si>
    <t>得准备调查格拉尼萨多了...</t>
  </si>
  <si>
    <t>으으으... 빨리 찾고 돌아가자!</t>
  </si>
  <si>
    <t>Ugh... Let's find it quickly and go back!</t>
  </si>
  <si>
    <t>ううう...早く探して戻ろう！</t>
  </si>
  <si>
    <t>唔...趕快找到然後回去吧！</t>
  </si>
  <si>
    <t>唔...赶快找到然后回去吧！</t>
  </si>
  <si>
    <t>복잡하네... 이 성에 얽힌 기억을 알아보자.</t>
  </si>
  <si>
    <t>It's complicated... Let's uncover the memories tied to this castle.</t>
  </si>
  <si>
    <t>複雑だね...この城にまつわる記憶を調べよう。</t>
  </si>
  <si>
    <t>真複雜...來調查一下這座城的記憶吧。</t>
  </si>
  <si>
    <t>真复杂...来调查一下这座城的记忆吧。</t>
  </si>
  <si>
    <t>저녀석은 마음에 들지 않지만... 어쩔 수 없지!</t>
  </si>
  <si>
    <t>I don't like that guy... but I have no choice!</t>
  </si>
  <si>
    <t>あいつは気に入らないけど...仕方ない！</t>
  </si>
  <si>
    <t>那傢伙我不喜歡...但沒辦法！</t>
  </si>
  <si>
    <t>那家伙我不喜欢...但没办法！</t>
  </si>
  <si>
    <t>이 책장을 봐! 세상에... 이렇게 많은 자료라니!</t>
  </si>
  <si>
    <t>Look at this bookshelf! Wow... So many records!</t>
  </si>
  <si>
    <t>看看這個書架！天啊...這麼多資料！</t>
  </si>
  <si>
    <t>看看这个书架！天啊...这么多资料！</t>
  </si>
  <si>
    <t>으으음...</t>
  </si>
  <si>
    <t>Hmmm...</t>
  </si>
  <si>
    <t>嗯嗯...</t>
  </si>
  <si>
    <t>이렇게 여유롭게 일하는 것도 오랜만인 것 같은데...</t>
  </si>
  <si>
    <t>It's been a while since I worked so leisurely...</t>
  </si>
  <si>
    <t>こんなにゆったり仕事をするのは久しぶりだね...</t>
  </si>
  <si>
    <t>這麼悠閒地工作還真是久違了...</t>
  </si>
  <si>
    <t>这么悠闲地工作还真是久违了...</t>
  </si>
  <si>
    <t>열심히 수련해서 더 뛰어난 마법사가 되어야지...</t>
  </si>
  <si>
    <t>I need to train hard to become a greater magician...</t>
  </si>
  <si>
    <t>頑張って修行して、もっと優れた魔法使いにならなきゃ...</t>
  </si>
  <si>
    <t>我要努力修煉，成為更強的魔法師...</t>
  </si>
  <si>
    <t>我要努力修炼，成为更强的魔法师...</t>
  </si>
  <si>
    <t>이것도 필요할 것 같고... 이것도!</t>
  </si>
  <si>
    <t>I think I need this... and this too!</t>
  </si>
  <si>
    <t>これも必要そうだし...これも！</t>
  </si>
  <si>
    <t>這個好像也需要...還有這個！</t>
  </si>
  <si>
    <t>这个好像也需要...还有这个！</t>
  </si>
  <si>
    <t>누르가 신난 것 같아... 같이 도와주자.</t>
  </si>
  <si>
    <t>Noor looks excited... Let's help together.</t>
  </si>
  <si>
    <t>ヌールが楽しそう...一緒に手伝おう。</t>
  </si>
  <si>
    <t>努爾好像很興奮...一起幫忙吧。</t>
  </si>
  <si>
    <t>努尔好像很兴奋...一起帮忙吧。</t>
  </si>
  <si>
    <t>사막의 땅이라... 그라니사도 보다 지치네.</t>
  </si>
  <si>
    <t>This desert land... is more exhausting than Granisado.</t>
  </si>
  <si>
    <t>砂漠の大地...グラニサドよりも疲れるな。</t>
  </si>
  <si>
    <t>這片沙漠的土地...比格拉尼薩多更累人。</t>
  </si>
  <si>
    <t>这片沙漠的土地...比格拉尼萨多更累人。</t>
  </si>
  <si>
    <t>어어어...</t>
  </si>
  <si>
    <t>Uhh...</t>
  </si>
  <si>
    <t>う、うう...</t>
  </si>
  <si>
    <t>내가 사막을 헤매던 때가 생각나네...</t>
  </si>
  <si>
    <t>This reminds me of when I wandered the desert...</t>
  </si>
  <si>
    <t>砂漠をさまよっていた時を思い出すな...</t>
  </si>
  <si>
    <t>讓我想起在沙漠迷路的時候...</t>
  </si>
  <si>
    <t>让我想起在沙漠迷路的时候...</t>
  </si>
  <si>
    <t>후후후...</t>
  </si>
  <si>
    <t>Hehehe...</t>
  </si>
  <si>
    <t>ふふふ...</t>
  </si>
  <si>
    <t>呵呵呵...</t>
  </si>
  <si>
    <t>이걸 복원하면 방법을 찾을 수 있을까...?</t>
  </si>
  <si>
    <t>If we restore this, will we find a way...?</t>
  </si>
  <si>
    <t>これを修復すれば方法が見つかるかな...？</t>
  </si>
  <si>
    <t>修復這個的話，能找到辦法嗎...？</t>
  </si>
  <si>
    <t>修复这个的话，能找到办法吗...？</t>
  </si>
  <si>
    <t>사막에 파묻힌... 물건을 찾고 있어...</t>
  </si>
  <si>
    <t>이정도... 충분해.</t>
  </si>
  <si>
    <t>I'm looking for... something buried in the desert...</t>
  </si>
  <si>
    <t>This much... is enough.</t>
  </si>
  <si>
    <t>砂漠に埋もれた...物を探している...</t>
  </si>
  <si>
    <t>このくらい...十分だ。</t>
  </si>
  <si>
    <t>我在尋找...埋在沙漠裡的東西...</t>
  </si>
  <si>
    <t>這樣...就夠了。</t>
  </si>
  <si>
    <t>我在寻找...埋在沙漠里的东西...</t>
  </si>
  <si>
    <t>这样...就够了。</t>
  </si>
  <si>
    <t>네운의 신전... 이걸 찾을 방법은...</t>
  </si>
  <si>
    <t>The Temple of Neun... A way to find it is...</t>
  </si>
  <si>
    <t>ネウンの神殿...探す方法は...</t>
  </si>
  <si>
    <t>涅溫神殿...尋找的方法是...</t>
  </si>
  <si>
    <t>涅温神殿...寻找的方法是...</t>
  </si>
  <si>
    <t>헉...헉!</t>
  </si>
  <si>
    <t>はぁ...はぁ！</t>
  </si>
  <si>
    <t>哈啊...哈啊！</t>
  </si>
  <si>
    <t>Relic Fusion</t>
  </si>
  <si>
    <t>文物合成</t>
  </si>
  <si>
    <t>Relic Dismantle</t>
  </si>
  <si>
    <t>文物分解</t>
  </si>
  <si>
    <t>遗物分解</t>
  </si>
  <si>
    <t>Nuru's Exchange</t>
  </si>
  <si>
    <t>努爾的交換所</t>
  </si>
  <si>
    <t>努尔的交换所</t>
  </si>
  <si>
    <t>Relic List</t>
  </si>
  <si>
    <t>文物列表</t>
  </si>
  <si>
    <t>遗物列表</t>
  </si>
  <si>
    <t>Fusion List</t>
  </si>
  <si>
    <t>No Relics Available for Fusion</t>
  </si>
  <si>
    <t>合成できる遺物がありません</t>
  </si>
  <si>
    <t>沒有可合成的文物</t>
  </si>
  <si>
    <t>没有可合成的遗物</t>
  </si>
  <si>
    <t>Please Select a Relic from the List</t>
  </si>
  <si>
    <t>リストから遺物を選択してください</t>
  </si>
  <si>
    <t>請從列表中選擇文物</t>
  </si>
  <si>
    <t>请从列表中选择遗物</t>
  </si>
  <si>
    <t>Expected Fusion Result</t>
  </si>
  <si>
    <t>予想合成結果</t>
  </si>
  <si>
    <t>预期合成结果</t>
  </si>
  <si>
    <t>Fuse</t>
  </si>
  <si>
    <t>進行合成</t>
  </si>
  <si>
    <t>进行合成</t>
  </si>
  <si>
    <t>No Relics Available for Dismantling</t>
  </si>
  <si>
    <t>分解できる遺物がありません</t>
  </si>
  <si>
    <t>沒有可分解的文物</t>
  </si>
  <si>
    <t>没有可分解的遗物</t>
  </si>
  <si>
    <t>Dismantle List</t>
  </si>
  <si>
    <t>獲得可能な記憶の痕跡</t>
  </si>
  <si>
    <t>可獲得的記憶的痕跡</t>
  </si>
  <si>
    <t>可获得的记忆的痕迹</t>
  </si>
  <si>
    <t>Dismantle</t>
  </si>
  <si>
    <t>進行分解</t>
  </si>
  <si>
    <t>进行分解</t>
  </si>
  <si>
    <t>If you store this relic in the storage, a wizard exceeding the allowed number of visitors on the world map may leave. Do you still want to store it?</t>
  </si>
  <si>
    <t>この遺物を保管箱に入れると、ワールドマップの訪問可能人数を超えた魔法使いがワールドマップを離れる可能性があります。それでも保管箱に入れますか？</t>
  </si>
  <si>
    <t>若將此文物存入保管箱，超過世界地圖可訪問人數的魔法師可能會離開。仍要存入保管箱嗎？</t>
  </si>
  <si>
    <t>如果将此遗物存入保管箱，超过世界地图可访问人数的魔法师可能会离开。仍要存入保管箱吗？</t>
  </si>
  <si>
    <t>오늘은 던전의 즉시 탐험 기능을 사용하여 이 유물을 보관함에 보관할 수 없어요. 자정 이후에 다시 시도해주세요.</t>
  </si>
  <si>
    <t>You cannot store this relic in the storage using the dungeon's "Explore Now" feature today. Please try again after 00:00 (UTC+9).</t>
  </si>
  <si>
    <t>本日はダンジョンの「すぐ探検」機能を使用して、この遺物を保管箱に保管できません。00:00（UTC+9）以降に再試行してください。</t>
  </si>
  <si>
    <t>今日無法使用地下城的「立即探險」功能將此文物存入保管箱。請於00:00（UTC+9）後再試。</t>
  </si>
  <si>
    <t>今天无法使用地下城的“立即探险”功能将此遗物存入保管箱。请于00:00（UTC+9）后再试。</t>
  </si>
  <si>
    <t>If you execute "Explore Now" when placing this relic, it cannot be stored or replaced in the storage until the next daily reset time. Do you still want to place it?</t>
  </si>
  <si>
    <t>この遺物を配置する際に「すぐ探検」を実行すると、次の日の更新時間まで保管箱に入れることも交換することもできません。それでも配置しますか？</t>
  </si>
  <si>
    <t>若配置此文物時執行「立即探險」，則直到下一次日期更新時間前無法存入保管箱或更換。仍要配置嗎？</t>
  </si>
  <si>
    <t>如果在放置此遗物时执行“立即探险”，则直到下一次日期更新时间前，无法存入保管箱或更换。仍要放置吗？</t>
  </si>
  <si>
    <t>A trace of the years the relic has preserved.</t>
  </si>
  <si>
    <t>遺物が抱えていた歳月の痕跡です。</t>
  </si>
  <si>
    <t>文物所承載的歲月痕跡。</t>
  </si>
  <si>
    <t>遗物所承载的岁月痕迹。</t>
  </si>
  <si>
    <t>特别</t>
  </si>
  <si>
    <t>특별</t>
    <phoneticPr fontId="5" type="noConversion"/>
  </si>
  <si>
    <t>https://help.mobirix.com/lang/game/view?notice_idx=553&amp;game_idx=141</t>
  </si>
  <si>
    <t>https://help.mobirix.com/lang/game/view?notice_idx=553&amp;game_idx=141</t>
    <phoneticPr fontId="5" type="noConversion"/>
  </si>
  <si>
    <t>별 리본 원피스</t>
  </si>
  <si>
    <t>마법사들을 위한 발랄한 원피스. 별 모양이 특징이에요.</t>
  </si>
  <si>
    <t>별을 엮은 모자</t>
  </si>
  <si>
    <t>별빛을 엮어 만든 듯한 신비로운 마법사 모자.</t>
  </si>
  <si>
    <t>별의 여정</t>
  </si>
  <si>
    <t>별을 따라 탐구하는 마법사의 끝없는 여정을 함께하는 망토.</t>
  </si>
  <si>
    <t>별의 고동 지팡이</t>
  </si>
  <si>
    <t>마법의 힘이 별처럼 반짝이며 살아 숨 쉬는 지팡이.</t>
  </si>
  <si>
    <t>마나 귀걸이</t>
  </si>
  <si>
    <t>마법의 속삭임이 들려오는 마나가 충만한 귀걸이.</t>
  </si>
  <si>
    <t>풍성한 양갈래 땋은 머리</t>
  </si>
  <si>
    <t>풍성하고 부드러운 머리카락을 양갈래로 땋아 기른 머리.</t>
  </si>
  <si>
    <t>별이 새긴 얼굴</t>
  </si>
  <si>
    <t>밤하늘의 별을 새긴 듯한 반짝이는 얼굴.</t>
  </si>
  <si>
    <t>별 마법 예복</t>
  </si>
  <si>
    <t>마법사들을 위한 단정한 예복. 마력이 흘러넘쳐요.</t>
  </si>
  <si>
    <t>별이 머문 모자</t>
  </si>
  <si>
    <t>별이 잠시 머물다 간 듯 반짝이는 별이 가득한 마법사 모자.</t>
  </si>
  <si>
    <t>흐르는 별</t>
  </si>
  <si>
    <t>밤하늘 별이 흐르는 듯한 망토. 착용한 사람의 마력을 높여줘요.</t>
  </si>
  <si>
    <t>별 마법 안경</t>
  </si>
  <si>
    <t>마법의 선율이 담긴 마법사의 안경.</t>
  </si>
  <si>
    <t>풍성한 반곱슬 헤어</t>
  </si>
  <si>
    <t>풍성하고 부드러운 머리카락을 아무렇게나 기른 머리.</t>
  </si>
  <si>
    <t>별이 담긴 얼굴</t>
  </si>
  <si>
    <t>은하수의 별이 담긴 듯한 깊은 얼굴.</t>
  </si>
  <si>
    <t>별의 숨결</t>
  </si>
  <si>
    <t>마법을 사용할 때 마다 별의 숨결이 느껴지는 듯한 신비로운 오브.</t>
  </si>
  <si>
    <t>하이디의 털옷</t>
  </si>
  <si>
    <t>그라니사도의 추위를 견딜 수 있는 털 망토 옷. 작은 포셰트를 매고 설산을 탐험해요!</t>
  </si>
  <si>
    <t>하이디의 털 모자</t>
  </si>
  <si>
    <t>그라니사도의 추위를 견딜 수 있는 털 모자. 눈이 펑펑와도 끄떡없어요.</t>
  </si>
  <si>
    <t>Heidi's fur coat</t>
  </si>
  <si>
    <t>A fur cloak that can withstand the cold of Granisado. I wear a small pouch and explore the snowy mountains!</t>
  </si>
  <si>
    <t>海蒂的毛皮外套</t>
  </si>
  <si>
    <t>Heidi's fur hat</t>
  </si>
  <si>
    <t>A fur hat that can withstand the cold of Granisado. It doesn’t budge even when the snow falls heavily.</t>
  </si>
  <si>
    <t>ハイジの毛皮の帽子</t>
  </si>
  <si>
    <t>海蒂的毛皮帽子</t>
  </si>
  <si>
    <t>Star Ribbon Dress</t>
  </si>
  <si>
    <t>A lively dress for wizards, featuring star shapes.</t>
  </si>
  <si>
    <t>星リボンドレス</t>
  </si>
  <si>
    <t>魔法使いのためのカラフルなドレス。星の形が特徴です。</t>
  </si>
  <si>
    <t>星形絲帶洋裝</t>
  </si>
  <si>
    <t>為魔法師準備的活潑洋裝，特色是星星的形狀。</t>
  </si>
  <si>
    <t>星形丝带连衣裙</t>
  </si>
  <si>
    <t>为魔法师准备的活泼连衣裙，星形是其特点。</t>
  </si>
  <si>
    <t>Hat Woven with Stars</t>
  </si>
  <si>
    <t>A mysterious wizard hat that seems woven from starlight.</t>
  </si>
  <si>
    <t>星を編んだ帽子</t>
  </si>
  <si>
    <t>星の光で編まれたような神秘的な魔法使いの帽子。</t>
  </si>
  <si>
    <t>編織星星的帽子</t>
  </si>
  <si>
    <t>彷彿是由星光編織而成的神秘魔法師帽子。</t>
  </si>
  <si>
    <t>编织星星的帽子</t>
  </si>
  <si>
    <t>彷佛是由星光编织而成的神秘魔法师帽子。</t>
  </si>
  <si>
    <t>Journey of the Stars</t>
  </si>
  <si>
    <t>A cloak that accompanies the endless journey of a wizard exploring the stars.</t>
  </si>
  <si>
    <t>星の旅</t>
  </si>
  <si>
    <t>星を追い求める魔法使いの果てしない旅に寄り添うマント。</t>
  </si>
  <si>
    <t>星星的旅程</t>
  </si>
  <si>
    <t>陪伴著探索星星的魔法師無盡旅程的斗篷。</t>
  </si>
  <si>
    <t>陪伴着探索星星的魔法师无尽旅程的斗篷。</t>
  </si>
  <si>
    <t>Starbeat Staff</t>
  </si>
  <si>
    <t>A staff that sparkles with magical power, living and breathing like a star.</t>
  </si>
  <si>
    <t>星の鼓動の杖</t>
  </si>
  <si>
    <t>星のように輝き、生きているような魔法の杖。</t>
  </si>
  <si>
    <t>星的心跳法杖</t>
  </si>
  <si>
    <t>像星星一樣閃耀，活生生的魔法杖。</t>
  </si>
  <si>
    <t>像星星一样闪耀，活生生的魔法杖。</t>
  </si>
  <si>
    <t>Mana Earrings</t>
  </si>
  <si>
    <t>Earrings filled with mana, whispering magical secrets.</t>
  </si>
  <si>
    <t>マナのイヤリング</t>
  </si>
  <si>
    <t>魔法のささやきが聞こえるマナが満ちたイヤリング。</t>
  </si>
  <si>
    <t>充滿魔法低語的魔法耳環。</t>
  </si>
  <si>
    <t>充满魔法低语的魔法耳环。</t>
  </si>
  <si>
    <t>Lush Braided Pigtails</t>
  </si>
  <si>
    <t>Hair braided into pigtails, lush and soft.</t>
  </si>
  <si>
    <t>ボリュームのある編みおろし</t>
  </si>
  <si>
    <t>ふんわりとした柔らかい髪をツインテールに編んだ髪。</t>
  </si>
  <si>
    <t>豐滿的辮子雙馬尾</t>
  </si>
  <si>
    <t>髮辮成雙馬尾，豐盈柔軟。</t>
  </si>
  <si>
    <t>丰盈的辫子双马尾</t>
  </si>
  <si>
    <t>辫成双马尾，丰盈柔软。</t>
  </si>
  <si>
    <t>Face Engraved with Stars</t>
  </si>
  <si>
    <t>A sparkling face as if engraved with the stars of the night sky.</t>
  </si>
  <si>
    <t>星が刻まれた顔</t>
  </si>
  <si>
    <t>夜空の星が刻まれたような輝く顔。</t>
  </si>
  <si>
    <t>星星雕刻的面容</t>
  </si>
  <si>
    <t>彷彿雕刻著夜空星星的閃亮面容。</t>
  </si>
  <si>
    <t>仿佛雕刻着夜空星星的闪亮面容。</t>
  </si>
  <si>
    <t>Star Magic Robe</t>
  </si>
  <si>
    <t>A neat robe for wizards, overflowing with magical power.</t>
  </si>
  <si>
    <t>星の魔法ローブ</t>
  </si>
  <si>
    <t>魔法使いのためのきちんとしたローブ。魔力があふれています。</t>
  </si>
  <si>
    <t>星星魔法袍</t>
  </si>
  <si>
    <t>為魔法師準備的整潔袍子，魔力溢出。</t>
  </si>
  <si>
    <t>为魔法师准备的整洁袍子，魔力溢出。</t>
  </si>
  <si>
    <t>Hat Where Stars Rest</t>
  </si>
  <si>
    <t>A wizard hat sparkling with stars, as if they briefly rested upon it.</t>
  </si>
  <si>
    <t>星が留まった帽子</t>
  </si>
  <si>
    <t>星が一時滞在したかのように輝く星で満たされた魔法使いの帽子。</t>
  </si>
  <si>
    <t>星星停留的帽子</t>
  </si>
  <si>
    <t>彷彿星星短暫停留過的閃亮星星滿載的魔法師帽子。</t>
  </si>
  <si>
    <t>仿佛星星短暂停留过的闪亮星星满载的魔法师帽子。</t>
  </si>
  <si>
    <t>Flowing Star</t>
  </si>
  <si>
    <t>A cloak that flows like the stars in the night sky, enhancing the wearer's magic.</t>
  </si>
  <si>
    <t>流れる星</t>
  </si>
  <si>
    <t>夜空の星が流れるようなマント。着用者の魔力を高めます。</t>
  </si>
  <si>
    <t>流動的星星</t>
  </si>
  <si>
    <t>彷彿夜空星星流動的斗篷，增強穿戴者的魔力。</t>
  </si>
  <si>
    <t>流动的星星</t>
  </si>
  <si>
    <t>仿佛夜空星星流动的斗篷，增强穿戴者的魔力。</t>
  </si>
  <si>
    <t>Star Magic Glasses</t>
  </si>
  <si>
    <t>Glasses of a wizard filled with the melody of magic.</t>
  </si>
  <si>
    <t>星の魔法眼鏡</t>
  </si>
  <si>
    <t>魔法のメロディーが詰まった魔法使いの眼鏡。</t>
  </si>
  <si>
    <t>星星魔法眼鏡</t>
  </si>
  <si>
    <t>裝滿魔法旋律的魔法師眼鏡。</t>
  </si>
  <si>
    <t>星星魔法眼镜</t>
  </si>
  <si>
    <t>装满魔法旋律的魔法师眼镜。</t>
  </si>
  <si>
    <t>Lush Wavy Hair</t>
  </si>
  <si>
    <t>Hair that is lush and soft, grown carelessly.</t>
  </si>
  <si>
    <t>ボリュームのあるウェーブヘア</t>
  </si>
  <si>
    <t>ふんわりとした柔らかい髪を無造作に伸ばした髪。</t>
  </si>
  <si>
    <t>豐盈的波浪髮</t>
  </si>
  <si>
    <t>豐盈柔軟的髮絲隨意生長。</t>
  </si>
  <si>
    <t>丰盈的波浪发</t>
  </si>
  <si>
    <t>丰盈柔软的发丝随意生长。</t>
  </si>
  <si>
    <t>Face Containing Stars</t>
  </si>
  <si>
    <t>A deep face as if filled with the stars of the Milky Way.</t>
  </si>
  <si>
    <t>星を宿した顔</t>
  </si>
  <si>
    <t>銀河の星が詰まったような深い顔。</t>
  </si>
  <si>
    <t>蘊含星星的面容</t>
  </si>
  <si>
    <t>彷彿充滿銀河星星的深邃面容。</t>
  </si>
  <si>
    <t>仿佛充满银河星星的深邃面容。</t>
  </si>
  <si>
    <t>Breath of the Stars</t>
  </si>
  <si>
    <t>A mysterious orb that feels like the breath of stars with every use of magic.</t>
  </si>
  <si>
    <t>星の息</t>
  </si>
  <si>
    <t>魔法を使うたびに星の息を感じるような神秘的なオーブ。</t>
  </si>
  <si>
    <t>星星的呼吸</t>
  </si>
  <si>
    <t>使用魔法時仿佛感受到星星的呼吸的神秘寶珠。</t>
  </si>
  <si>
    <t>使用魔法时仿佛感受到星星的呼吸的神秘宝珠。</t>
  </si>
  <si>
    <t>ハイジの毛皮のコート</t>
  </si>
  <si>
    <t>グラニサドの寒さに耐えられる毛皮のマント。小さなポケットを持って雪山を探検します！</t>
  </si>
  <si>
    <t>能抵抗格拉尼萨多寒冷的毛皮斗篷。我背着小口袋去探险雪山！</t>
  </si>
  <si>
    <t>グラニサドの寒さに耐えられる毛皮の帽子。雪が激しく降っても平気です。</t>
  </si>
  <si>
    <t>能抵抗格拉尼萨多寒冷的毛皮帽子。即使大雪纷飞也毫不在意。</t>
  </si>
  <si>
    <t>서글픈 사과는 툭 떨어져 쪼개져(2-1스테이지)</t>
    <phoneticPr fontId="5" type="noConversion"/>
  </si>
  <si>
    <t>땅에 심어진 씨에서 돋아나(2-8스테이지)</t>
    <phoneticPr fontId="5" type="noConversion"/>
  </si>
  <si>
    <t>높게 솟아난 그들의 흔적(2-14스테이지)</t>
    <phoneticPr fontId="5" type="noConversion"/>
  </si>
  <si>
    <t>평온히 흘러가던 하늘(2-6스테이지)</t>
    <phoneticPr fontId="5" type="noConversion"/>
  </si>
  <si>
    <t>풍요롭던 대지가 얼어붙은(2-8스테이지)</t>
    <phoneticPr fontId="5" type="noConversion"/>
  </si>
  <si>
    <t>아릿한 봄의 향기가 스치는(2-9스테이지)</t>
    <phoneticPr fontId="5" type="noConversion"/>
  </si>
  <si>
    <t>신의 뜻이 깃들었던 땅(2-2스테이지)</t>
    <phoneticPr fontId="5" type="noConversion"/>
  </si>
  <si>
    <t>열기가 오르는 땅(2-8스테이지)</t>
    <phoneticPr fontId="5" type="noConversion"/>
  </si>
  <si>
    <t>역전의 대지(2-12스테이지)</t>
    <phoneticPr fontId="5" type="noConversion"/>
  </si>
  <si>
    <t>마녀가 가꾸었던 곳(2-4스테이지)</t>
    <phoneticPr fontId="5" type="noConversion"/>
  </si>
  <si>
    <t>뾰족한 가시(2-5스테이지)</t>
    <phoneticPr fontId="5" type="noConversion"/>
  </si>
  <si>
    <t>긴 실타래가 풀어헤쳐진 땅(2-13스테이지)</t>
    <phoneticPr fontId="5" type="noConversion"/>
  </si>
  <si>
    <t>추앙받지 않은 진의(1-7스테이지)</t>
    <phoneticPr fontId="5" type="noConversion"/>
  </si>
  <si>
    <t>잊혀진 신의 땅(1-8스테이지)</t>
    <phoneticPr fontId="5" type="noConversion"/>
  </si>
  <si>
    <t>새로운 의혹이 터진 곳(1-2스테이지)</t>
    <phoneticPr fontId="5" type="noConversion"/>
  </si>
  <si>
    <t>무너진 탑의 흔적(1-15스테이지)</t>
    <phoneticPr fontId="5" type="noConversion"/>
  </si>
  <si>
    <t>장인이 그린 시대의 모습(1-4스테이지)</t>
    <phoneticPr fontId="5" type="noConversion"/>
  </si>
  <si>
    <t>섬세한 손길로 토닥인 것(1-13스테이지)</t>
    <phoneticPr fontId="5" type="noConversion"/>
  </si>
  <si>
    <t>순수한 마음이 향한 길(1-5스테이지)</t>
    <phoneticPr fontId="5" type="noConversion"/>
  </si>
  <si>
    <t>즐거움을 나누는 마음이 스며든 곳(1-13스테이지)</t>
    <phoneticPr fontId="5" type="noConversion"/>
  </si>
  <si>
    <t>Faded Trace</t>
    <phoneticPr fontId="5" type="noConversion"/>
  </si>
  <si>
    <t>The great meaning also resonates in the south (Stage 1-4)</t>
    <phoneticPr fontId="5" type="noConversion"/>
  </si>
  <si>
    <t>The sorrowful apple drops and splits(Stage 2-1)</t>
    <phoneticPr fontId="5" type="noConversion"/>
  </si>
  <si>
    <t>Sprouting from the seed planted in the ground(Stage 2-8)</t>
    <phoneticPr fontId="5" type="noConversion"/>
  </si>
  <si>
    <t>Their traces that sprouted high(Stage 2-14)</t>
    <phoneticPr fontId="5" type="noConversion"/>
  </si>
  <si>
    <t>The peacefully flowing sky(Stage 2-6)</t>
    <phoneticPr fontId="5" type="noConversion"/>
  </si>
  <si>
    <t>The fertile earth that froze(Stage 2-8)</t>
    <phoneticPr fontId="5" type="noConversion"/>
  </si>
  <si>
    <t>The delicate scent of spring brushes by(Stage 2-9)</t>
    <phoneticPr fontId="5" type="noConversion"/>
  </si>
  <si>
    <t>The land where the will of the god was imbued(Stage 2-2)</t>
    <phoneticPr fontId="5" type="noConversion"/>
  </si>
  <si>
    <t>The land where heat rises(Stage 2-8)</t>
    <phoneticPr fontId="5" type="noConversion"/>
  </si>
  <si>
    <t>The earth of reversal(Stage 2-12)</t>
    <phoneticPr fontId="5" type="noConversion"/>
  </si>
  <si>
    <t>Where the witch took care of(Stage 2-4)</t>
    <phoneticPr fontId="5" type="noConversion"/>
  </si>
  <si>
    <t>Sharp thorns(Stage 2-5)</t>
    <phoneticPr fontId="5" type="noConversion"/>
  </si>
  <si>
    <t>Land where long threads unravel(Stage2-13 )</t>
    <phoneticPr fontId="5" type="noConversion"/>
  </si>
  <si>
    <t>The Truth That Is Not Revered(Stage 1-7)</t>
    <phoneticPr fontId="5" type="noConversion"/>
  </si>
  <si>
    <t>The Land of the Forgotten God(Stage 1-8)</t>
    <phoneticPr fontId="5" type="noConversion"/>
  </si>
  <si>
    <t>The Place Where New Suspicions Erupted(Stage 1-2)</t>
    <phoneticPr fontId="5" type="noConversion"/>
  </si>
  <si>
    <t>Traces of the Fallen Tower(Stage 1-15)</t>
    <phoneticPr fontId="5" type="noConversion"/>
  </si>
  <si>
    <t>The Image of an Era Painted by the Artisan(Stage 1-4)</t>
    <phoneticPr fontId="5" type="noConversion"/>
  </si>
  <si>
    <t>Gently Tapped with Delicate Touch(Stage 1-13)</t>
    <phoneticPr fontId="5" type="noConversion"/>
  </si>
  <si>
    <t>The Path Toward a Pure Heart(Stage 1-5)</t>
    <phoneticPr fontId="5" type="noConversion"/>
  </si>
  <si>
    <t>The Place Where Joyful Hearts Are Intertwined(Stage 1-13)</t>
    <phoneticPr fontId="5" type="noConversion"/>
  </si>
  <si>
    <r>
      <rPr>
        <sz val="10"/>
        <color theme="1"/>
        <rFont val="MS Mincho"/>
        <family val="3"/>
        <charset val="128"/>
      </rPr>
      <t>遥々</t>
    </r>
    <r>
      <rPr>
        <sz val="10"/>
        <color theme="1"/>
        <rFont val="맑은 고딕"/>
        <family val="3"/>
        <charset val="129"/>
      </rPr>
      <t>風を切って飛んで行って（ステ</t>
    </r>
    <r>
      <rPr>
        <sz val="10"/>
        <color theme="1"/>
        <rFont val="나눔고딕"/>
        <family val="3"/>
        <charset val="129"/>
      </rPr>
      <t>ー</t>
    </r>
    <r>
      <rPr>
        <sz val="10"/>
        <color theme="1"/>
        <rFont val="맑은 고딕"/>
        <family val="3"/>
        <charset val="129"/>
      </rPr>
      <t>ジ1-1）</t>
    </r>
    <phoneticPr fontId="5" type="noConversion"/>
  </si>
  <si>
    <r>
      <t>悲しいリンゴはポトリと落ちて割れる(ステ</t>
    </r>
    <r>
      <rPr>
        <sz val="10"/>
        <color theme="1"/>
        <rFont val="Yu Gothic"/>
        <family val="3"/>
        <charset val="128"/>
      </rPr>
      <t>ージ</t>
    </r>
    <r>
      <rPr>
        <sz val="10"/>
        <color theme="1"/>
        <rFont val="맑은 고딕"/>
        <family val="3"/>
        <charset val="129"/>
      </rPr>
      <t xml:space="preserve"> 2-1)</t>
    </r>
    <phoneticPr fontId="5" type="noConversion"/>
  </si>
  <si>
    <r>
      <t>地に植えられた種から芽が出る(ステ</t>
    </r>
    <r>
      <rPr>
        <sz val="10"/>
        <color theme="1"/>
        <rFont val="Yu Gothic"/>
        <family val="3"/>
        <charset val="128"/>
      </rPr>
      <t>ージ</t>
    </r>
    <r>
      <rPr>
        <sz val="10"/>
        <color theme="1"/>
        <rFont val="맑은 고딕"/>
        <family val="3"/>
        <charset val="129"/>
      </rPr>
      <t xml:space="preserve"> 2-8)</t>
    </r>
    <phoneticPr fontId="5" type="noConversion"/>
  </si>
  <si>
    <r>
      <t>高く跳ね上がった彼らの痕跡(ステ</t>
    </r>
    <r>
      <rPr>
        <sz val="10"/>
        <color theme="1"/>
        <rFont val="Yu Gothic"/>
        <family val="3"/>
        <charset val="128"/>
      </rPr>
      <t>ージ</t>
    </r>
    <r>
      <rPr>
        <sz val="10"/>
        <color theme="1"/>
        <rFont val="맑은 고딕"/>
        <family val="3"/>
        <charset val="129"/>
      </rPr>
      <t xml:space="preserve"> 2-14)</t>
    </r>
    <phoneticPr fontId="5" type="noConversion"/>
  </si>
  <si>
    <r>
      <t>平</t>
    </r>
    <r>
      <rPr>
        <sz val="10"/>
        <color theme="1"/>
        <rFont val="MS Mincho"/>
        <family val="3"/>
        <charset val="128"/>
      </rPr>
      <t>穏</t>
    </r>
    <r>
      <rPr>
        <sz val="10"/>
        <color theme="1"/>
        <rFont val="맑은 고딕"/>
        <family val="3"/>
        <charset val="129"/>
      </rPr>
      <t>に流れる空(ステ</t>
    </r>
    <r>
      <rPr>
        <sz val="10"/>
        <color theme="1"/>
        <rFont val="Yu Gothic"/>
        <family val="3"/>
        <charset val="128"/>
      </rPr>
      <t>ージ</t>
    </r>
    <r>
      <rPr>
        <sz val="10"/>
        <color theme="1"/>
        <rFont val="맑은 고딕"/>
        <family val="3"/>
        <charset val="129"/>
      </rPr>
      <t xml:space="preserve"> 2-6)</t>
    </r>
    <phoneticPr fontId="5" type="noConversion"/>
  </si>
  <si>
    <r>
      <t>豊かだった大地が凍りついた(ステ</t>
    </r>
    <r>
      <rPr>
        <sz val="10"/>
        <color theme="1"/>
        <rFont val="Yu Gothic"/>
        <family val="3"/>
        <charset val="128"/>
      </rPr>
      <t>ージ</t>
    </r>
    <r>
      <rPr>
        <sz val="10"/>
        <color theme="1"/>
        <rFont val="맑은 고딕"/>
        <family val="3"/>
        <charset val="129"/>
      </rPr>
      <t xml:space="preserve"> 2-8)</t>
    </r>
    <phoneticPr fontId="5" type="noConversion"/>
  </si>
  <si>
    <r>
      <t>うっすらと春の香りが漂う(ステ</t>
    </r>
    <r>
      <rPr>
        <sz val="10"/>
        <color theme="1"/>
        <rFont val="Yu Gothic"/>
        <family val="3"/>
        <charset val="128"/>
      </rPr>
      <t>ージ</t>
    </r>
    <r>
      <rPr>
        <sz val="10"/>
        <color theme="1"/>
        <rFont val="맑은 고딕"/>
        <family val="3"/>
        <charset val="129"/>
      </rPr>
      <t xml:space="preserve"> 2-9)</t>
    </r>
    <phoneticPr fontId="5" type="noConversion"/>
  </si>
  <si>
    <r>
      <t>神の意志が宿った土地(ステ</t>
    </r>
    <r>
      <rPr>
        <sz val="10"/>
        <color theme="1"/>
        <rFont val="Yu Gothic"/>
        <family val="3"/>
        <charset val="128"/>
      </rPr>
      <t>ージ</t>
    </r>
    <r>
      <rPr>
        <sz val="10"/>
        <color theme="1"/>
        <rFont val="맑은 고딕"/>
        <family val="3"/>
        <charset val="129"/>
      </rPr>
      <t xml:space="preserve"> 2-2)</t>
    </r>
    <phoneticPr fontId="5" type="noConversion"/>
  </si>
  <si>
    <r>
      <t>熱</t>
    </r>
    <r>
      <rPr>
        <sz val="10"/>
        <color theme="1"/>
        <rFont val="MS Mincho"/>
        <family val="3"/>
        <charset val="128"/>
      </rPr>
      <t>気</t>
    </r>
    <r>
      <rPr>
        <sz val="10"/>
        <color theme="1"/>
        <rFont val="맑은 고딕"/>
        <family val="3"/>
        <charset val="129"/>
      </rPr>
      <t>が上がる土地(ステ</t>
    </r>
    <r>
      <rPr>
        <sz val="10"/>
        <color theme="1"/>
        <rFont val="Yu Gothic"/>
        <family val="3"/>
        <charset val="128"/>
      </rPr>
      <t>ージ</t>
    </r>
    <r>
      <rPr>
        <sz val="10"/>
        <color theme="1"/>
        <rFont val="맑은 고딕"/>
        <family val="3"/>
        <charset val="129"/>
      </rPr>
      <t xml:space="preserve"> 2-8)</t>
    </r>
    <phoneticPr fontId="5" type="noConversion"/>
  </si>
  <si>
    <r>
      <t>逆</t>
    </r>
    <r>
      <rPr>
        <sz val="10"/>
        <color theme="1"/>
        <rFont val="MS Mincho"/>
        <family val="3"/>
        <charset val="128"/>
      </rPr>
      <t>転</t>
    </r>
    <r>
      <rPr>
        <sz val="10"/>
        <color theme="1"/>
        <rFont val="맑은 고딕"/>
        <family val="3"/>
        <charset val="129"/>
      </rPr>
      <t>の大地(ステ</t>
    </r>
    <r>
      <rPr>
        <sz val="10"/>
        <color theme="1"/>
        <rFont val="Yu Gothic"/>
        <family val="3"/>
        <charset val="128"/>
      </rPr>
      <t>ージ</t>
    </r>
    <r>
      <rPr>
        <sz val="10"/>
        <color theme="1"/>
        <rFont val="맑은 고딕"/>
        <family val="3"/>
        <charset val="129"/>
      </rPr>
      <t xml:space="preserve"> 2-12)</t>
    </r>
    <phoneticPr fontId="5" type="noConversion"/>
  </si>
  <si>
    <r>
      <t>魔女が育てた場所(ステ</t>
    </r>
    <r>
      <rPr>
        <sz val="10"/>
        <color theme="1"/>
        <rFont val="Yu Gothic"/>
        <family val="3"/>
        <charset val="128"/>
      </rPr>
      <t>ージ</t>
    </r>
    <r>
      <rPr>
        <sz val="10"/>
        <color theme="1"/>
        <rFont val="맑은 고딕"/>
        <family val="3"/>
        <charset val="129"/>
      </rPr>
      <t xml:space="preserve"> 2-4)</t>
    </r>
    <phoneticPr fontId="5" type="noConversion"/>
  </si>
  <si>
    <r>
      <t>尖った棘(ステ</t>
    </r>
    <r>
      <rPr>
        <sz val="10"/>
        <color theme="1"/>
        <rFont val="Yu Gothic"/>
        <family val="3"/>
        <charset val="128"/>
      </rPr>
      <t>ージ</t>
    </r>
    <r>
      <rPr>
        <sz val="10"/>
        <color theme="1"/>
        <rFont val="맑은 고딕"/>
        <family val="3"/>
        <charset val="129"/>
      </rPr>
      <t xml:space="preserve"> 2-5)</t>
    </r>
    <phoneticPr fontId="5" type="noConversion"/>
  </si>
  <si>
    <r>
      <t>長い糸が解ける地(ステ</t>
    </r>
    <r>
      <rPr>
        <sz val="10"/>
        <color theme="1"/>
        <rFont val="Yu Gothic"/>
        <family val="3"/>
        <charset val="128"/>
      </rPr>
      <t>ージ</t>
    </r>
    <r>
      <rPr>
        <sz val="10"/>
        <color theme="1"/>
        <rFont val="맑은 고딕"/>
        <family val="3"/>
        <charset val="129"/>
      </rPr>
      <t xml:space="preserve"> 2-13)</t>
    </r>
    <phoneticPr fontId="5" type="noConversion"/>
  </si>
  <si>
    <r>
      <t>崇</t>
    </r>
    <r>
      <rPr>
        <sz val="10"/>
        <color theme="1"/>
        <rFont val="MS Mincho"/>
        <family val="3"/>
        <charset val="128"/>
      </rPr>
      <t>拝</t>
    </r>
    <r>
      <rPr>
        <sz val="10"/>
        <color theme="1"/>
        <rFont val="맑은 고딕"/>
        <family val="3"/>
        <charset val="129"/>
      </rPr>
      <t>されない</t>
    </r>
    <r>
      <rPr>
        <sz val="10"/>
        <color theme="1"/>
        <rFont val="MS Mincho"/>
        <family val="3"/>
        <charset val="128"/>
      </rPr>
      <t>真実</t>
    </r>
    <r>
      <rPr>
        <sz val="10"/>
        <color theme="1"/>
        <rFont val="맑은 고딕"/>
        <family val="3"/>
        <charset val="129"/>
      </rPr>
      <t>(ステ</t>
    </r>
    <r>
      <rPr>
        <sz val="10"/>
        <color theme="1"/>
        <rFont val="Yu Gothic"/>
        <family val="3"/>
        <charset val="128"/>
      </rPr>
      <t>ージ</t>
    </r>
    <r>
      <rPr>
        <sz val="10"/>
        <color theme="1"/>
        <rFont val="맑은 고딕"/>
        <family val="3"/>
        <charset val="129"/>
      </rPr>
      <t xml:space="preserve"> 1-7)</t>
    </r>
    <phoneticPr fontId="5" type="noConversion"/>
  </si>
  <si>
    <r>
      <t>忘れられた神の土地(ステ</t>
    </r>
    <r>
      <rPr>
        <sz val="10"/>
        <color theme="1"/>
        <rFont val="Yu Gothic"/>
        <family val="3"/>
        <charset val="128"/>
      </rPr>
      <t>ージ</t>
    </r>
    <r>
      <rPr>
        <sz val="10"/>
        <color theme="1"/>
        <rFont val="맑은 고딕"/>
        <family val="3"/>
        <charset val="129"/>
      </rPr>
      <t xml:space="preserve"> 1-8)</t>
    </r>
    <phoneticPr fontId="5" type="noConversion"/>
  </si>
  <si>
    <r>
      <t>新しい疑念が生じた場所(ステ</t>
    </r>
    <r>
      <rPr>
        <sz val="10"/>
        <color theme="1"/>
        <rFont val="Yu Gothic"/>
        <family val="3"/>
        <charset val="128"/>
      </rPr>
      <t>ージ</t>
    </r>
    <r>
      <rPr>
        <sz val="10"/>
        <color theme="1"/>
        <rFont val="맑은 고딕"/>
        <family val="3"/>
        <charset val="129"/>
      </rPr>
      <t xml:space="preserve"> 1-2)</t>
    </r>
    <phoneticPr fontId="5" type="noConversion"/>
  </si>
  <si>
    <r>
      <t>崩れた塔の痕跡(ステ</t>
    </r>
    <r>
      <rPr>
        <sz val="10"/>
        <color theme="1"/>
        <rFont val="Yu Gothic"/>
        <family val="3"/>
        <charset val="128"/>
      </rPr>
      <t>ージ</t>
    </r>
    <r>
      <rPr>
        <sz val="10"/>
        <color theme="1"/>
        <rFont val="맑은 고딕"/>
        <family val="3"/>
        <charset val="129"/>
      </rPr>
      <t xml:space="preserve"> 1-15)</t>
    </r>
    <phoneticPr fontId="5" type="noConversion"/>
  </si>
  <si>
    <r>
      <t>職人が描いた時代の姿(ステ</t>
    </r>
    <r>
      <rPr>
        <sz val="10"/>
        <color theme="1"/>
        <rFont val="Yu Gothic"/>
        <family val="3"/>
        <charset val="128"/>
      </rPr>
      <t>ージ</t>
    </r>
    <r>
      <rPr>
        <sz val="10"/>
        <color theme="1"/>
        <rFont val="맑은 고딕"/>
        <family val="3"/>
        <charset val="129"/>
      </rPr>
      <t xml:space="preserve"> 1-4)</t>
    </r>
    <phoneticPr fontId="5" type="noConversion"/>
  </si>
  <si>
    <r>
      <rPr>
        <sz val="10"/>
        <color theme="1"/>
        <rFont val="MS Mincho"/>
        <family val="3"/>
        <charset val="128"/>
      </rPr>
      <t>繊</t>
    </r>
    <r>
      <rPr>
        <sz val="10"/>
        <color theme="1"/>
        <rFont val="맑은 고딕"/>
        <family val="3"/>
        <charset val="129"/>
      </rPr>
      <t>細な手でトントンと叩いたもの(</t>
    </r>
    <r>
      <rPr>
        <sz val="10"/>
        <color theme="1"/>
        <rFont val="Yu Gothic"/>
        <family val="3"/>
        <charset val="128"/>
      </rPr>
      <t>ステージ</t>
    </r>
    <r>
      <rPr>
        <sz val="10"/>
        <color theme="1"/>
        <rFont val="Calibri"/>
        <family val="3"/>
      </rPr>
      <t xml:space="preserve"> </t>
    </r>
    <r>
      <rPr>
        <sz val="10"/>
        <color theme="1"/>
        <rFont val="맑은 고딕"/>
        <family val="3"/>
        <charset val="129"/>
      </rPr>
      <t>1-13)</t>
    </r>
    <phoneticPr fontId="5" type="noConversion"/>
  </si>
  <si>
    <r>
      <t>純</t>
    </r>
    <r>
      <rPr>
        <sz val="10"/>
        <color theme="1"/>
        <rFont val="MS Mincho"/>
        <family val="3"/>
        <charset val="128"/>
      </rPr>
      <t>粋</t>
    </r>
    <r>
      <rPr>
        <sz val="10"/>
        <color theme="1"/>
        <rFont val="맑은 고딕"/>
        <family val="3"/>
        <charset val="129"/>
      </rPr>
      <t>な心が向かう道(ステ</t>
    </r>
    <r>
      <rPr>
        <sz val="10"/>
        <color theme="1"/>
        <rFont val="Yu Gothic"/>
        <family val="3"/>
        <charset val="128"/>
      </rPr>
      <t>ージ</t>
    </r>
    <r>
      <rPr>
        <sz val="10"/>
        <color theme="1"/>
        <rFont val="맑은 고딕"/>
        <family val="3"/>
        <charset val="129"/>
      </rPr>
      <t xml:space="preserve"> 1-5)</t>
    </r>
    <phoneticPr fontId="5" type="noConversion"/>
  </si>
  <si>
    <r>
      <rPr>
        <sz val="10"/>
        <color theme="1"/>
        <rFont val="MS Mincho"/>
        <family val="3"/>
        <charset val="128"/>
      </rPr>
      <t>楽</t>
    </r>
    <r>
      <rPr>
        <sz val="10"/>
        <color theme="1"/>
        <rFont val="맑은 고딕"/>
        <family val="3"/>
        <charset val="129"/>
      </rPr>
      <t>しさを分かち合う心が染み</t>
    </r>
    <r>
      <rPr>
        <sz val="10"/>
        <color theme="1"/>
        <rFont val="MS Mincho"/>
        <family val="3"/>
        <charset val="128"/>
      </rPr>
      <t>込</t>
    </r>
    <r>
      <rPr>
        <sz val="10"/>
        <color theme="1"/>
        <rFont val="맑은 고딕"/>
        <family val="3"/>
        <charset val="129"/>
      </rPr>
      <t>んだ場所(</t>
    </r>
    <r>
      <rPr>
        <sz val="10"/>
        <color theme="1"/>
        <rFont val="Yu Gothic"/>
        <family val="3"/>
        <charset val="128"/>
      </rPr>
      <t>ステージ</t>
    </r>
    <r>
      <rPr>
        <sz val="10"/>
        <color theme="1"/>
        <rFont val="Calibri"/>
        <family val="3"/>
      </rPr>
      <t xml:space="preserve"> </t>
    </r>
    <r>
      <rPr>
        <sz val="10"/>
        <color theme="1"/>
        <rFont val="맑은 고딕"/>
        <family val="3"/>
        <charset val="129"/>
      </rPr>
      <t>1-13)</t>
    </r>
    <phoneticPr fontId="5" type="noConversion"/>
  </si>
  <si>
    <t>劃破長風，飛向遠方（關卡1-1）</t>
    <phoneticPr fontId="5" type="noConversion"/>
  </si>
  <si>
    <r>
      <t>惆悵的蘋果</t>
    </r>
    <r>
      <rPr>
        <sz val="10"/>
        <color theme="1"/>
        <rFont val="Microsoft JhengHei"/>
        <family val="2"/>
        <charset val="136"/>
      </rPr>
      <t>啪</t>
    </r>
    <r>
      <rPr>
        <sz val="10"/>
        <color theme="1"/>
        <rFont val="맑은 고딕"/>
        <family val="3"/>
        <charset val="129"/>
      </rPr>
      <t>的一聲掉落在地裂開(關卡2-1)</t>
    </r>
    <phoneticPr fontId="5" type="noConversion"/>
  </si>
  <si>
    <t>從種在土裡的種子中發芽(關卡2-8)</t>
    <phoneticPr fontId="5" type="noConversion"/>
  </si>
  <si>
    <t>高聳的他們的痕跡(關卡2-14)</t>
    <phoneticPr fontId="5" type="noConversion"/>
  </si>
  <si>
    <t>平靜漂走的天空(關卡2-6)</t>
    <phoneticPr fontId="5" type="noConversion"/>
  </si>
  <si>
    <t>曾經富饒的大地凍結的(關卡2-8)</t>
    <phoneticPr fontId="5" type="noConversion"/>
  </si>
  <si>
    <t>掠過火辣春天氣息的(關卡2-9)</t>
    <phoneticPr fontId="5" type="noConversion"/>
  </si>
  <si>
    <t>蘊含神明旨意之地(關卡2-2)</t>
    <phoneticPr fontId="5" type="noConversion"/>
  </si>
  <si>
    <t>熱氣蒸騰之地(關卡2-8)</t>
    <phoneticPr fontId="5" type="noConversion"/>
  </si>
  <si>
    <t>逆轉大地(關卡2-12)</t>
    <phoneticPr fontId="5" type="noConversion"/>
  </si>
  <si>
    <t>魔女管理的地方(關卡2-4)</t>
    <phoneticPr fontId="5" type="noConversion"/>
  </si>
  <si>
    <t>尖銳的刺(關卡2-5)</t>
    <phoneticPr fontId="5" type="noConversion"/>
  </si>
  <si>
    <t>長線團散開之地(關卡2-13)</t>
    <phoneticPr fontId="5" type="noConversion"/>
  </si>
  <si>
    <r>
      <t>未受到崇拜的</t>
    </r>
    <r>
      <rPr>
        <sz val="10"/>
        <color theme="1"/>
        <rFont val="MS Mincho"/>
        <family val="3"/>
        <charset val="128"/>
      </rPr>
      <t>真</t>
    </r>
    <r>
      <rPr>
        <sz val="10"/>
        <color theme="1"/>
        <rFont val="맑은 고딕"/>
        <family val="3"/>
        <charset val="129"/>
      </rPr>
      <t>理(關卡1-7)</t>
    </r>
    <phoneticPr fontId="5" type="noConversion"/>
  </si>
  <si>
    <t>被遺忘的神的土地(關卡1-8)</t>
    <phoneticPr fontId="5" type="noConversion"/>
  </si>
  <si>
    <t>新的疑惑爆發的地方(關卡1-2)</t>
    <phoneticPr fontId="5" type="noConversion"/>
  </si>
  <si>
    <t>倒塌塔的痕跡(關卡1-15)</t>
    <phoneticPr fontId="5" type="noConversion"/>
  </si>
  <si>
    <t>工匠所描繪的時代樣貌(關卡1-4)</t>
    <phoneticPr fontId="5" type="noConversion"/>
  </si>
  <si>
    <r>
      <t>用細膩的手觸</t>
    </r>
    <r>
      <rPr>
        <sz val="10"/>
        <color theme="1"/>
        <rFont val="MS Mincho"/>
        <family val="3"/>
        <charset val="128"/>
      </rPr>
      <t>碰</t>
    </r>
    <r>
      <rPr>
        <sz val="10"/>
        <color theme="1"/>
        <rFont val="맑은 고딕"/>
        <family val="3"/>
        <charset val="129"/>
      </rPr>
      <t>的事物(關卡1-13)</t>
    </r>
    <phoneticPr fontId="5" type="noConversion"/>
  </si>
  <si>
    <t>純潔心靈所向的道路(關卡1-5)</t>
    <phoneticPr fontId="5" type="noConversion"/>
  </si>
  <si>
    <r>
      <t>分享快樂的心靈</t>
    </r>
    <r>
      <rPr>
        <sz val="10"/>
        <color theme="1"/>
        <rFont val="MS Mincho"/>
        <family val="3"/>
        <charset val="128"/>
      </rPr>
      <t>滲</t>
    </r>
    <r>
      <rPr>
        <sz val="10"/>
        <color theme="1"/>
        <rFont val="맑은 고딕"/>
        <family val="3"/>
        <charset val="129"/>
      </rPr>
      <t>透的地方(關卡1-13)</t>
    </r>
    <phoneticPr fontId="5" type="noConversion"/>
  </si>
  <si>
    <r>
      <rPr>
        <sz val="10"/>
        <color theme="1"/>
        <rFont val="MS Mincho"/>
        <family val="3"/>
        <charset val="128"/>
      </rPr>
      <t>划</t>
    </r>
    <r>
      <rPr>
        <sz val="10"/>
        <color theme="1"/>
        <rFont val="맑은 고딕"/>
        <family val="3"/>
        <charset val="129"/>
      </rPr>
      <t>破</t>
    </r>
    <r>
      <rPr>
        <sz val="10"/>
        <color theme="1"/>
        <rFont val="Microsoft JhengHei"/>
        <family val="2"/>
        <charset val="136"/>
      </rPr>
      <t>长风</t>
    </r>
    <r>
      <rPr>
        <sz val="10"/>
        <color theme="1"/>
        <rFont val="맑은 고딕"/>
        <family val="3"/>
        <charset val="129"/>
      </rPr>
      <t>，</t>
    </r>
    <r>
      <rPr>
        <sz val="10"/>
        <color theme="1"/>
        <rFont val="Microsoft JhengHei"/>
        <family val="2"/>
        <charset val="136"/>
      </rPr>
      <t>飞</t>
    </r>
    <r>
      <rPr>
        <sz val="10"/>
        <color theme="1"/>
        <rFont val="맑은 고딕"/>
        <family val="3"/>
        <charset val="129"/>
      </rPr>
      <t>向</t>
    </r>
    <r>
      <rPr>
        <sz val="10"/>
        <color theme="1"/>
        <rFont val="Microsoft JhengHei"/>
        <family val="2"/>
        <charset val="136"/>
      </rPr>
      <t>远</t>
    </r>
    <r>
      <rPr>
        <sz val="10"/>
        <color theme="1"/>
        <rFont val="맑은 고딕"/>
        <family val="3"/>
        <charset val="129"/>
      </rPr>
      <t>方（</t>
    </r>
    <r>
      <rPr>
        <sz val="10"/>
        <color theme="1"/>
        <rFont val="MS Mincho"/>
        <family val="3"/>
        <charset val="128"/>
      </rPr>
      <t>关</t>
    </r>
    <r>
      <rPr>
        <sz val="10"/>
        <color theme="1"/>
        <rFont val="맑은 고딕"/>
        <family val="3"/>
        <charset val="129"/>
      </rPr>
      <t>卡1-1）</t>
    </r>
    <phoneticPr fontId="5" type="noConversion"/>
  </si>
  <si>
    <r>
      <t>惆</t>
    </r>
    <r>
      <rPr>
        <sz val="10"/>
        <color theme="1"/>
        <rFont val="Microsoft JhengHei"/>
        <family val="2"/>
        <charset val="136"/>
      </rPr>
      <t>怅</t>
    </r>
    <r>
      <rPr>
        <sz val="10"/>
        <color theme="1"/>
        <rFont val="맑은 고딕"/>
        <family val="3"/>
        <charset val="129"/>
      </rPr>
      <t>的苹果</t>
    </r>
    <r>
      <rPr>
        <sz val="10"/>
        <color theme="1"/>
        <rFont val="Microsoft JhengHei"/>
        <family val="2"/>
        <charset val="136"/>
      </rPr>
      <t>啪</t>
    </r>
    <r>
      <rPr>
        <sz val="10"/>
        <color theme="1"/>
        <rFont val="맑은 고딕"/>
        <family val="3"/>
        <charset val="129"/>
      </rPr>
      <t>的一</t>
    </r>
    <r>
      <rPr>
        <sz val="10"/>
        <color theme="1"/>
        <rFont val="MS Mincho"/>
        <family val="3"/>
        <charset val="128"/>
      </rPr>
      <t>声</t>
    </r>
    <r>
      <rPr>
        <sz val="10"/>
        <color theme="1"/>
        <rFont val="맑은 고딕"/>
        <family val="3"/>
        <charset val="129"/>
      </rPr>
      <t>掉落在地裂</t>
    </r>
    <r>
      <rPr>
        <sz val="10"/>
        <color theme="1"/>
        <rFont val="MS Mincho"/>
        <family val="3"/>
        <charset val="128"/>
      </rPr>
      <t>开</t>
    </r>
    <r>
      <rPr>
        <sz val="10"/>
        <color theme="1"/>
        <rFont val="맑은 고딕"/>
        <family val="3"/>
        <charset val="129"/>
      </rPr>
      <t>(</t>
    </r>
    <r>
      <rPr>
        <sz val="10"/>
        <color theme="1"/>
        <rFont val="Microsoft YaHei"/>
        <family val="3"/>
        <charset val="134"/>
      </rPr>
      <t>关卡</t>
    </r>
    <r>
      <rPr>
        <sz val="10"/>
        <color theme="1"/>
        <rFont val="맑은 고딕"/>
        <family val="3"/>
        <charset val="129"/>
      </rPr>
      <t>2-1)</t>
    </r>
    <phoneticPr fontId="5" type="noConversion"/>
  </si>
  <si>
    <r>
      <rPr>
        <sz val="10"/>
        <color theme="1"/>
        <rFont val="MS Mincho"/>
        <family val="3"/>
        <charset val="128"/>
      </rPr>
      <t>从种</t>
    </r>
    <r>
      <rPr>
        <sz val="10"/>
        <color theme="1"/>
        <rFont val="맑은 고딕"/>
        <family val="3"/>
        <charset val="129"/>
      </rPr>
      <t>在土里的</t>
    </r>
    <r>
      <rPr>
        <sz val="10"/>
        <color theme="1"/>
        <rFont val="MS Mincho"/>
        <family val="3"/>
        <charset val="128"/>
      </rPr>
      <t>种</t>
    </r>
    <r>
      <rPr>
        <sz val="10"/>
        <color theme="1"/>
        <rFont val="맑은 고딕"/>
        <family val="3"/>
        <charset val="129"/>
      </rPr>
      <t>子中</t>
    </r>
    <r>
      <rPr>
        <sz val="10"/>
        <color theme="1"/>
        <rFont val="Microsoft JhengHei"/>
        <family val="2"/>
        <charset val="136"/>
      </rPr>
      <t>发</t>
    </r>
    <r>
      <rPr>
        <sz val="10"/>
        <color theme="1"/>
        <rFont val="맑은 고딕"/>
        <family val="3"/>
        <charset val="129"/>
      </rPr>
      <t>芽(</t>
    </r>
    <r>
      <rPr>
        <sz val="10"/>
        <color theme="1"/>
        <rFont val="Microsoft YaHei"/>
        <family val="3"/>
        <charset val="134"/>
      </rPr>
      <t>关卡</t>
    </r>
    <r>
      <rPr>
        <sz val="10"/>
        <color theme="1"/>
        <rFont val="맑은 고딕"/>
        <family val="3"/>
        <charset val="129"/>
      </rPr>
      <t>2-8)</t>
    </r>
    <phoneticPr fontId="5" type="noConversion"/>
  </si>
  <si>
    <r>
      <t>高</t>
    </r>
    <r>
      <rPr>
        <sz val="10"/>
        <color theme="1"/>
        <rFont val="Microsoft JhengHei"/>
        <family val="2"/>
        <charset val="136"/>
      </rPr>
      <t>耸</t>
    </r>
    <r>
      <rPr>
        <sz val="10"/>
        <color theme="1"/>
        <rFont val="맑은 고딕"/>
        <family val="3"/>
        <charset val="129"/>
      </rPr>
      <t>的痕迹(</t>
    </r>
    <r>
      <rPr>
        <sz val="10"/>
        <color theme="1"/>
        <rFont val="Microsoft YaHei"/>
        <family val="3"/>
        <charset val="134"/>
      </rPr>
      <t>关卡</t>
    </r>
    <r>
      <rPr>
        <sz val="10"/>
        <color theme="1"/>
        <rFont val="맑은 고딕"/>
        <family val="3"/>
        <charset val="129"/>
      </rPr>
      <t>2-14)</t>
    </r>
    <phoneticPr fontId="5" type="noConversion"/>
  </si>
  <si>
    <r>
      <t>平</t>
    </r>
    <r>
      <rPr>
        <sz val="10"/>
        <color theme="1"/>
        <rFont val="MS Mincho"/>
        <family val="3"/>
        <charset val="128"/>
      </rPr>
      <t>静</t>
    </r>
    <r>
      <rPr>
        <sz val="10"/>
        <color theme="1"/>
        <rFont val="맑은 고딕"/>
        <family val="3"/>
        <charset val="129"/>
      </rPr>
      <t>漂走的天空(</t>
    </r>
    <r>
      <rPr>
        <sz val="10"/>
        <color theme="1"/>
        <rFont val="Microsoft YaHei"/>
        <family val="3"/>
        <charset val="134"/>
      </rPr>
      <t>关卡</t>
    </r>
    <r>
      <rPr>
        <sz val="10"/>
        <color theme="1"/>
        <rFont val="맑은 고딕"/>
        <family val="3"/>
        <charset val="129"/>
      </rPr>
      <t>2-6)</t>
    </r>
    <phoneticPr fontId="5" type="noConversion"/>
  </si>
  <si>
    <r>
      <t>曾</t>
    </r>
    <r>
      <rPr>
        <sz val="10"/>
        <color theme="1"/>
        <rFont val="Microsoft JhengHei"/>
        <family val="2"/>
        <charset val="136"/>
      </rPr>
      <t>经</t>
    </r>
    <r>
      <rPr>
        <sz val="10"/>
        <color theme="1"/>
        <rFont val="맑은 고딕"/>
        <family val="3"/>
        <charset val="129"/>
      </rPr>
      <t>富</t>
    </r>
    <r>
      <rPr>
        <sz val="10"/>
        <color theme="1"/>
        <rFont val="Microsoft JhengHei"/>
        <family val="2"/>
        <charset val="136"/>
      </rPr>
      <t>饶</t>
    </r>
    <r>
      <rPr>
        <sz val="10"/>
        <color theme="1"/>
        <rFont val="맑은 고딕"/>
        <family val="3"/>
        <charset val="129"/>
      </rPr>
      <t>的大地</t>
    </r>
    <r>
      <rPr>
        <sz val="10"/>
        <color theme="1"/>
        <rFont val="Microsoft JhengHei"/>
        <family val="2"/>
        <charset val="136"/>
      </rPr>
      <t>冻结</t>
    </r>
    <r>
      <rPr>
        <sz val="10"/>
        <color theme="1"/>
        <rFont val="맑은 고딕"/>
        <family val="3"/>
        <charset val="129"/>
      </rPr>
      <t>(</t>
    </r>
    <r>
      <rPr>
        <sz val="10"/>
        <color theme="1"/>
        <rFont val="Microsoft YaHei"/>
        <family val="3"/>
        <charset val="134"/>
      </rPr>
      <t>关卡</t>
    </r>
    <r>
      <rPr>
        <sz val="10"/>
        <color theme="1"/>
        <rFont val="맑은 고딕"/>
        <family val="3"/>
        <charset val="129"/>
      </rPr>
      <t>2-8)</t>
    </r>
    <phoneticPr fontId="5" type="noConversion"/>
  </si>
  <si>
    <r>
      <t>掠</t>
    </r>
    <r>
      <rPr>
        <sz val="10"/>
        <color theme="1"/>
        <rFont val="Microsoft JhengHei"/>
        <family val="2"/>
        <charset val="136"/>
      </rPr>
      <t>过</t>
    </r>
    <r>
      <rPr>
        <sz val="10"/>
        <color theme="1"/>
        <rFont val="맑은 고딕"/>
        <family val="3"/>
        <charset val="129"/>
      </rPr>
      <t>春天的香</t>
    </r>
    <r>
      <rPr>
        <sz val="10"/>
        <color theme="1"/>
        <rFont val="MS Mincho"/>
        <family val="3"/>
        <charset val="128"/>
      </rPr>
      <t>气</t>
    </r>
    <r>
      <rPr>
        <sz val="10"/>
        <color theme="1"/>
        <rFont val="맑은 고딕"/>
        <family val="3"/>
        <charset val="129"/>
      </rPr>
      <t>(</t>
    </r>
    <r>
      <rPr>
        <sz val="10"/>
        <color theme="1"/>
        <rFont val="Microsoft YaHei"/>
        <family val="3"/>
        <charset val="134"/>
      </rPr>
      <t>关卡</t>
    </r>
    <r>
      <rPr>
        <sz val="10"/>
        <color theme="1"/>
        <rFont val="맑은 고딕"/>
        <family val="3"/>
        <charset val="129"/>
      </rPr>
      <t>2-9)</t>
    </r>
    <phoneticPr fontId="5" type="noConversion"/>
  </si>
  <si>
    <r>
      <t>神明旨意降</t>
    </r>
    <r>
      <rPr>
        <sz val="10"/>
        <color theme="1"/>
        <rFont val="Microsoft JhengHei"/>
        <family val="2"/>
        <charset val="136"/>
      </rPr>
      <t>临</t>
    </r>
    <r>
      <rPr>
        <sz val="10"/>
        <color theme="1"/>
        <rFont val="맑은 고딕"/>
        <family val="3"/>
        <charset val="129"/>
      </rPr>
      <t>之地(</t>
    </r>
    <r>
      <rPr>
        <sz val="10"/>
        <color theme="1"/>
        <rFont val="Microsoft YaHei"/>
        <family val="3"/>
        <charset val="134"/>
      </rPr>
      <t>关卡</t>
    </r>
    <r>
      <rPr>
        <sz val="10"/>
        <color theme="1"/>
        <rFont val="맑은 고딕"/>
        <family val="3"/>
        <charset val="129"/>
      </rPr>
      <t>2-2)</t>
    </r>
    <phoneticPr fontId="5" type="noConversion"/>
  </si>
  <si>
    <r>
      <rPr>
        <sz val="10"/>
        <color theme="1"/>
        <rFont val="Microsoft JhengHei"/>
        <family val="2"/>
        <charset val="136"/>
      </rPr>
      <t>热气</t>
    </r>
    <r>
      <rPr>
        <sz val="10"/>
        <color theme="1"/>
        <rFont val="맑은 고딕"/>
        <family val="3"/>
        <charset val="129"/>
      </rPr>
      <t>升</t>
    </r>
    <r>
      <rPr>
        <sz val="10"/>
        <color theme="1"/>
        <rFont val="Microsoft JhengHei"/>
        <family val="2"/>
        <charset val="136"/>
      </rPr>
      <t>腾</t>
    </r>
    <r>
      <rPr>
        <sz val="10"/>
        <color theme="1"/>
        <rFont val="맑은 고딕"/>
        <family val="3"/>
        <charset val="129"/>
      </rPr>
      <t>之地(</t>
    </r>
    <r>
      <rPr>
        <sz val="10"/>
        <color theme="1"/>
        <rFont val="Microsoft YaHei"/>
        <family val="3"/>
        <charset val="134"/>
      </rPr>
      <t>关卡</t>
    </r>
    <r>
      <rPr>
        <sz val="10"/>
        <color theme="1"/>
        <rFont val="맑은 고딕"/>
        <family val="3"/>
        <charset val="129"/>
      </rPr>
      <t>2-8)</t>
    </r>
    <phoneticPr fontId="5" type="noConversion"/>
  </si>
  <si>
    <r>
      <t>逆</t>
    </r>
    <r>
      <rPr>
        <sz val="10"/>
        <color theme="1"/>
        <rFont val="Microsoft JhengHei"/>
        <family val="2"/>
        <charset val="136"/>
      </rPr>
      <t>转</t>
    </r>
    <r>
      <rPr>
        <sz val="10"/>
        <color theme="1"/>
        <rFont val="맑은 고딕"/>
        <family val="3"/>
        <charset val="129"/>
      </rPr>
      <t>大地(</t>
    </r>
    <r>
      <rPr>
        <sz val="10"/>
        <color theme="1"/>
        <rFont val="Microsoft YaHei"/>
        <family val="3"/>
        <charset val="134"/>
      </rPr>
      <t>关卡</t>
    </r>
    <r>
      <rPr>
        <sz val="10"/>
        <color theme="1"/>
        <rFont val="맑은 고딕"/>
        <family val="3"/>
        <charset val="129"/>
      </rPr>
      <t>2-12)</t>
    </r>
    <phoneticPr fontId="5" type="noConversion"/>
  </si>
  <si>
    <r>
      <t>魔女管理</t>
    </r>
    <r>
      <rPr>
        <sz val="10"/>
        <color theme="1"/>
        <rFont val="Microsoft JhengHei"/>
        <family val="2"/>
        <charset val="136"/>
      </rPr>
      <t>过</t>
    </r>
    <r>
      <rPr>
        <sz val="10"/>
        <color theme="1"/>
        <rFont val="맑은 고딕"/>
        <family val="3"/>
        <charset val="129"/>
      </rPr>
      <t>的地方(</t>
    </r>
    <r>
      <rPr>
        <sz val="10"/>
        <color theme="1"/>
        <rFont val="Microsoft YaHei"/>
        <family val="3"/>
        <charset val="134"/>
      </rPr>
      <t>关卡</t>
    </r>
    <r>
      <rPr>
        <sz val="10"/>
        <color theme="1"/>
        <rFont val="맑은 고딕"/>
        <family val="3"/>
        <charset val="129"/>
      </rPr>
      <t>2-4)</t>
    </r>
    <phoneticPr fontId="5" type="noConversion"/>
  </si>
  <si>
    <r>
      <t>尖</t>
    </r>
    <r>
      <rPr>
        <sz val="10"/>
        <color theme="1"/>
        <rFont val="Microsoft JhengHei"/>
        <family val="2"/>
        <charset val="136"/>
      </rPr>
      <t>锐</t>
    </r>
    <r>
      <rPr>
        <sz val="10"/>
        <color theme="1"/>
        <rFont val="맑은 고딕"/>
        <family val="3"/>
        <charset val="129"/>
      </rPr>
      <t>的刺(</t>
    </r>
    <r>
      <rPr>
        <sz val="10"/>
        <color theme="1"/>
        <rFont val="Microsoft YaHei"/>
        <family val="3"/>
        <charset val="134"/>
      </rPr>
      <t>关卡</t>
    </r>
    <r>
      <rPr>
        <sz val="10"/>
        <color theme="1"/>
        <rFont val="맑은 고딕"/>
        <family val="3"/>
        <charset val="129"/>
      </rPr>
      <t>2-5)</t>
    </r>
    <phoneticPr fontId="5" type="noConversion"/>
  </si>
  <si>
    <r>
      <rPr>
        <sz val="10"/>
        <color theme="1"/>
        <rFont val="Microsoft JhengHei"/>
        <family val="2"/>
        <charset val="136"/>
      </rPr>
      <t>长长</t>
    </r>
    <r>
      <rPr>
        <sz val="10"/>
        <color theme="1"/>
        <rFont val="맑은 고딕"/>
        <family val="3"/>
        <charset val="129"/>
      </rPr>
      <t>的</t>
    </r>
    <r>
      <rPr>
        <sz val="10"/>
        <color theme="1"/>
        <rFont val="Microsoft JhengHei"/>
        <family val="2"/>
        <charset val="136"/>
      </rPr>
      <t>线团</t>
    </r>
    <r>
      <rPr>
        <sz val="10"/>
        <color theme="1"/>
        <rFont val="맑은 고딕"/>
        <family val="3"/>
        <charset val="129"/>
      </rPr>
      <t>散</t>
    </r>
    <r>
      <rPr>
        <sz val="10"/>
        <color theme="1"/>
        <rFont val="MS Mincho"/>
        <family val="3"/>
        <charset val="128"/>
      </rPr>
      <t>开</t>
    </r>
    <r>
      <rPr>
        <sz val="10"/>
        <color theme="1"/>
        <rFont val="맑은 고딕"/>
        <family val="3"/>
        <charset val="129"/>
      </rPr>
      <t>之地(</t>
    </r>
    <r>
      <rPr>
        <sz val="10"/>
        <color theme="1"/>
        <rFont val="Microsoft YaHei"/>
        <family val="3"/>
        <charset val="134"/>
      </rPr>
      <t>关卡</t>
    </r>
    <r>
      <rPr>
        <sz val="10"/>
        <color theme="1"/>
        <rFont val="맑은 고딕"/>
        <family val="3"/>
        <charset val="129"/>
      </rPr>
      <t>2-13)</t>
    </r>
    <phoneticPr fontId="5" type="noConversion"/>
  </si>
  <si>
    <r>
      <t>未受到崇拜的</t>
    </r>
    <r>
      <rPr>
        <sz val="10"/>
        <color theme="1"/>
        <rFont val="MS Mincho"/>
        <family val="3"/>
        <charset val="128"/>
      </rPr>
      <t>真</t>
    </r>
    <r>
      <rPr>
        <sz val="10"/>
        <color theme="1"/>
        <rFont val="맑은 고딕"/>
        <family val="3"/>
        <charset val="129"/>
      </rPr>
      <t>理(</t>
    </r>
    <r>
      <rPr>
        <sz val="10"/>
        <color theme="1"/>
        <rFont val="Microsoft YaHei"/>
        <family val="3"/>
        <charset val="134"/>
      </rPr>
      <t>关卡</t>
    </r>
    <r>
      <rPr>
        <sz val="10"/>
        <color theme="1"/>
        <rFont val="맑은 고딕"/>
        <family val="3"/>
        <charset val="129"/>
      </rPr>
      <t>1-7)</t>
    </r>
    <phoneticPr fontId="5" type="noConversion"/>
  </si>
  <si>
    <r>
      <t>被</t>
    </r>
    <r>
      <rPr>
        <sz val="10"/>
        <color theme="1"/>
        <rFont val="Microsoft JhengHei"/>
        <family val="2"/>
        <charset val="136"/>
      </rPr>
      <t>遗</t>
    </r>
    <r>
      <rPr>
        <sz val="10"/>
        <color theme="1"/>
        <rFont val="맑은 고딕"/>
        <family val="3"/>
        <charset val="129"/>
      </rPr>
      <t>忘的神的土地(</t>
    </r>
    <r>
      <rPr>
        <sz val="10"/>
        <color theme="1"/>
        <rFont val="Microsoft YaHei"/>
        <family val="3"/>
        <charset val="134"/>
      </rPr>
      <t>关卡</t>
    </r>
    <r>
      <rPr>
        <sz val="10"/>
        <color theme="1"/>
        <rFont val="맑은 고딕"/>
        <family val="3"/>
        <charset val="129"/>
      </rPr>
      <t>1-8)</t>
    </r>
    <phoneticPr fontId="5" type="noConversion"/>
  </si>
  <si>
    <r>
      <t>新的疑惑爆</t>
    </r>
    <r>
      <rPr>
        <sz val="10"/>
        <color theme="1"/>
        <rFont val="Microsoft JhengHei"/>
        <family val="2"/>
        <charset val="136"/>
      </rPr>
      <t>发</t>
    </r>
    <r>
      <rPr>
        <sz val="10"/>
        <color theme="1"/>
        <rFont val="맑은 고딕"/>
        <family val="3"/>
        <charset val="129"/>
      </rPr>
      <t>的地方(</t>
    </r>
    <r>
      <rPr>
        <sz val="10"/>
        <color theme="1"/>
        <rFont val="Microsoft YaHei"/>
        <family val="3"/>
        <charset val="134"/>
      </rPr>
      <t>关卡</t>
    </r>
    <r>
      <rPr>
        <sz val="10"/>
        <color theme="1"/>
        <rFont val="맑은 고딕"/>
        <family val="3"/>
        <charset val="129"/>
      </rPr>
      <t>1-2)</t>
    </r>
    <phoneticPr fontId="5" type="noConversion"/>
  </si>
  <si>
    <r>
      <t>倒塌塔的痕迹(</t>
    </r>
    <r>
      <rPr>
        <sz val="10"/>
        <color theme="1"/>
        <rFont val="Microsoft YaHei"/>
        <family val="3"/>
        <charset val="134"/>
      </rPr>
      <t>关卡</t>
    </r>
    <r>
      <rPr>
        <sz val="10"/>
        <color theme="1"/>
        <rFont val="맑은 고딕"/>
        <family val="3"/>
        <charset val="129"/>
      </rPr>
      <t>1-15)</t>
    </r>
    <phoneticPr fontId="5" type="noConversion"/>
  </si>
  <si>
    <r>
      <t>工匠所描</t>
    </r>
    <r>
      <rPr>
        <sz val="10"/>
        <color theme="1"/>
        <rFont val="Microsoft JhengHei"/>
        <family val="2"/>
        <charset val="136"/>
      </rPr>
      <t>绘</t>
    </r>
    <r>
      <rPr>
        <sz val="10"/>
        <color theme="1"/>
        <rFont val="맑은 고딕"/>
        <family val="3"/>
        <charset val="129"/>
      </rPr>
      <t>的</t>
    </r>
    <r>
      <rPr>
        <sz val="10"/>
        <color theme="1"/>
        <rFont val="Microsoft JhengHei"/>
        <family val="2"/>
        <charset val="136"/>
      </rPr>
      <t>时</t>
    </r>
    <r>
      <rPr>
        <sz val="10"/>
        <color theme="1"/>
        <rFont val="맑은 고딕"/>
        <family val="3"/>
        <charset val="129"/>
      </rPr>
      <t>代</t>
    </r>
    <r>
      <rPr>
        <sz val="10"/>
        <color theme="1"/>
        <rFont val="Microsoft JhengHei"/>
        <family val="2"/>
        <charset val="136"/>
      </rPr>
      <t>样</t>
    </r>
    <r>
      <rPr>
        <sz val="10"/>
        <color theme="1"/>
        <rFont val="맑은 고딕"/>
        <family val="3"/>
        <charset val="129"/>
      </rPr>
      <t>貌(</t>
    </r>
    <r>
      <rPr>
        <sz val="10"/>
        <color theme="1"/>
        <rFont val="Microsoft YaHei"/>
        <family val="3"/>
        <charset val="134"/>
      </rPr>
      <t>关卡</t>
    </r>
    <r>
      <rPr>
        <sz val="10"/>
        <color theme="1"/>
        <rFont val="맑은 고딕"/>
        <family val="3"/>
        <charset val="129"/>
      </rPr>
      <t>1-4)</t>
    </r>
    <phoneticPr fontId="5" type="noConversion"/>
  </si>
  <si>
    <r>
      <t>用</t>
    </r>
    <r>
      <rPr>
        <sz val="10"/>
        <color theme="1"/>
        <rFont val="Microsoft JhengHei"/>
        <family val="2"/>
        <charset val="136"/>
      </rPr>
      <t>细腻</t>
    </r>
    <r>
      <rPr>
        <sz val="10"/>
        <color theme="1"/>
        <rFont val="맑은 고딕"/>
        <family val="3"/>
        <charset val="129"/>
      </rPr>
      <t>的手</t>
    </r>
    <r>
      <rPr>
        <sz val="10"/>
        <color theme="1"/>
        <rFont val="MS Mincho"/>
        <family val="3"/>
        <charset val="128"/>
      </rPr>
      <t>触碰</t>
    </r>
    <r>
      <rPr>
        <sz val="10"/>
        <color theme="1"/>
        <rFont val="맑은 고딕"/>
        <family val="3"/>
        <charset val="129"/>
      </rPr>
      <t>的事物(</t>
    </r>
    <r>
      <rPr>
        <sz val="10"/>
        <color theme="1"/>
        <rFont val="Microsoft YaHei"/>
        <family val="3"/>
        <charset val="134"/>
      </rPr>
      <t>关卡</t>
    </r>
    <r>
      <rPr>
        <sz val="10"/>
        <color theme="1"/>
        <rFont val="맑은 고딕"/>
        <family val="3"/>
        <charset val="129"/>
      </rPr>
      <t>1-13)</t>
    </r>
    <phoneticPr fontId="5" type="noConversion"/>
  </si>
  <si>
    <t>纯洁心灵所向的道路(关卡1-5)</t>
    <phoneticPr fontId="5" type="noConversion"/>
  </si>
  <si>
    <r>
      <t>分享快</t>
    </r>
    <r>
      <rPr>
        <sz val="10"/>
        <color theme="1"/>
        <rFont val="Microsoft JhengHei"/>
        <family val="2"/>
        <charset val="136"/>
      </rPr>
      <t>乐</t>
    </r>
    <r>
      <rPr>
        <sz val="10"/>
        <color theme="1"/>
        <rFont val="맑은 고딕"/>
        <family val="3"/>
        <charset val="129"/>
      </rPr>
      <t>的心</t>
    </r>
    <r>
      <rPr>
        <sz val="10"/>
        <color theme="1"/>
        <rFont val="MS Mincho"/>
        <family val="3"/>
        <charset val="128"/>
      </rPr>
      <t>灵</t>
    </r>
    <r>
      <rPr>
        <sz val="10"/>
        <color theme="1"/>
        <rFont val="맑은 고딕"/>
        <family val="3"/>
        <charset val="129"/>
      </rPr>
      <t>渗透的地方(</t>
    </r>
    <r>
      <rPr>
        <sz val="10"/>
        <color theme="1"/>
        <rFont val="Microsoft YaHei"/>
        <family val="3"/>
        <charset val="134"/>
      </rPr>
      <t>关卡</t>
    </r>
    <r>
      <rPr>
        <sz val="10"/>
        <color theme="1"/>
        <rFont val="맑은 고딕"/>
        <family val="3"/>
        <charset val="129"/>
      </rPr>
      <t>1-13)</t>
    </r>
    <phoneticPr fontId="5" type="noConversion"/>
  </si>
  <si>
    <t>선율의 투피스</t>
    <phoneticPr fontId="5" type="noConversion"/>
  </si>
  <si>
    <t>Melody's Two-Piece</t>
    <phoneticPr fontId="5" type="noConversion"/>
  </si>
  <si>
    <t>A two-piece that seems to swirl around music. The decorations flutter in the breeze, creating various sounds.</t>
    <phoneticPr fontId="5" type="noConversion"/>
  </si>
  <si>
    <t>旋律のツーピース</t>
  </si>
  <si>
    <t>音楽を包み込むようなツーピース。風に吹かれて飾りが揺れ、さまざまな音を奏でます。</t>
  </si>
  <si>
    <t>旋律套裙</t>
  </si>
  <si>
    <t>彷彿纏繞著音樂的套裙。裝飾在風中搖曳，發出各種聲音。</t>
  </si>
  <si>
    <t>旋律的两件套</t>
  </si>
  <si>
    <t>仿佛被音乐环绕的两件套，装饰随风摇摆发出各种声音。</t>
  </si>
  <si>
    <t>음악을 휘감고 다니는 듯한 투피스. 바람결에 장식이 찰랑거리며 다양한 소리를 내요.</t>
    <phoneticPr fontId="5" type="noConversion"/>
  </si>
  <si>
    <t>但我還是比{PlayerName}知道的更多。</t>
  </si>
  <si>
    <t>但我还是比{PlayerName}知道的更多。</t>
  </si>
  <si>
    <t>크리스탈을 소모하여 즉시 개방하시겠어요?</t>
    <phoneticPr fontId="5" type="noConversion"/>
  </si>
  <si>
    <t>Would you like to consume Crystals to unlock immediately?</t>
  </si>
  <si>
    <t>クリスタルを消費して即時開放しますか？</t>
  </si>
  <si>
    <t>消耗水晶以立即解鎖嗎？</t>
  </si>
  <si>
    <t>消耗水晶以立即解锁吗？</t>
  </si>
  <si>
    <t>개구쟁이 마법사</t>
  </si>
  <si>
    <t>룰루랄라 마법사</t>
  </si>
  <si>
    <t>신비한 요정의 춤</t>
  </si>
  <si>
    <t>신비한 요정의 노래</t>
  </si>
  <si>
    <t>오리들의 꽥꽥 나들이 (1)</t>
    <phoneticPr fontId="5" type="noConversion"/>
  </si>
  <si>
    <t>오리들의 꽥꽥 나들이 (2)</t>
  </si>
  <si>
    <t>오리들의 꽥꽥 나들이 (3)</t>
  </si>
  <si>
    <t>오리들의 꽥꽥 나들이 (all)</t>
    <phoneticPr fontId="5" type="noConversion"/>
  </si>
  <si>
    <t>별빛 탐사의 시작점 (1)</t>
    <phoneticPr fontId="5" type="noConversion"/>
  </si>
  <si>
    <t>별빛 탐사의 시작점 (3)</t>
  </si>
  <si>
    <t>별빛 탐사의 시작점 (4)</t>
  </si>
  <si>
    <t>별빛 탐사의 시작점 (all)</t>
    <phoneticPr fontId="5" type="noConversion"/>
  </si>
  <si>
    <t>황금빛 모래와 오아시스 (1)</t>
    <phoneticPr fontId="5" type="noConversion"/>
  </si>
  <si>
    <t>황금빛 모래와 오아시스 (2)</t>
  </si>
  <si>
    <t>황금빛 모래와 오아시스 (3)</t>
  </si>
  <si>
    <t>황금빛 모래와 오아시스 (all)</t>
    <phoneticPr fontId="5" type="noConversion"/>
  </si>
  <si>
    <t>하얀 꽃과 낭만과 달팽이 (2)</t>
  </si>
  <si>
    <t>하얀 꽃과 낭만과 달팽이 (3)</t>
  </si>
  <si>
    <t>하얀 꽃과 낭만과 달팽이 (all)</t>
    <phoneticPr fontId="5" type="noConversion"/>
  </si>
  <si>
    <t>신비한 요정의 나라 (1)</t>
    <phoneticPr fontId="5" type="noConversion"/>
  </si>
  <si>
    <t>신비한 요정의 나라 (2)</t>
  </si>
  <si>
    <t>신비한 요정의 나라 (3)</t>
  </si>
  <si>
    <t>신비한 요정의 나라 (4)</t>
  </si>
  <si>
    <t>신비한 요정의 나라 (all)</t>
    <phoneticPr fontId="5" type="noConversion"/>
  </si>
  <si>
    <t>星の宇宙探検家</t>
  </si>
  <si>
    <t>星光宇宙探险家</t>
  </si>
  <si>
    <t>星光宇宙维修工</t>
  </si>
  <si>
    <t>Mysterious Fairy's Dance</t>
  </si>
  <si>
    <t>神秘の妖精の舞</t>
  </si>
  <si>
    <t>神秘妖精之舞</t>
  </si>
  <si>
    <t>Mysterious Fairy's Song</t>
  </si>
  <si>
    <t>神秘の妖精の歌</t>
  </si>
  <si>
    <t>神秘妖精之歌</t>
  </si>
  <si>
    <t>별빛 탐사의 시작점 (2)</t>
    <phoneticPr fontId="5" type="noConversion"/>
  </si>
  <si>
    <t>Ducks' Quacking Outing (1)</t>
    <phoneticPr fontId="5" type="noConversion"/>
  </si>
  <si>
    <t>Ducks' Quacking Outing (2)</t>
  </si>
  <si>
    <t>Ducks' Quacking Outing (3)</t>
  </si>
  <si>
    <t>Ducks' Quacking Outing (all)</t>
    <phoneticPr fontId="5" type="noConversion"/>
  </si>
  <si>
    <t>鴨子們嘎嘎來去(1)</t>
    <phoneticPr fontId="5" type="noConversion"/>
  </si>
  <si>
    <t>鴨子們嘎嘎來去(2)</t>
  </si>
  <si>
    <t>鴨子們嘎嘎來去(3)</t>
  </si>
  <si>
    <t>鴨子們嘎嘎來去(all)</t>
  </si>
  <si>
    <t>鴨たちのカワカワお出かけ(1)</t>
    <phoneticPr fontId="5" type="noConversion"/>
  </si>
  <si>
    <t>鴨たちのカワカワお出かけ(2)</t>
  </si>
  <si>
    <t>鴨たちのカワカワお出かけ(3)</t>
  </si>
  <si>
    <t>鴨たちのカワカワお出かけ(all)</t>
  </si>
  <si>
    <r>
      <t>小</t>
    </r>
    <r>
      <rPr>
        <sz val="11"/>
        <color theme="1"/>
        <rFont val="Microsoft JhengHei"/>
        <family val="2"/>
        <charset val="136"/>
      </rPr>
      <t>鸭</t>
    </r>
    <r>
      <rPr>
        <sz val="11"/>
        <color theme="1"/>
        <rFont val="맑은 고딕"/>
        <family val="3"/>
        <charset val="129"/>
        <scheme val="minor"/>
      </rPr>
      <t>子嘎嘎出游</t>
    </r>
    <r>
      <rPr>
        <sz val="11"/>
        <color theme="1"/>
        <rFont val="맑은 고딕"/>
        <family val="2"/>
        <scheme val="minor"/>
      </rPr>
      <t>(1)</t>
    </r>
    <phoneticPr fontId="5" type="noConversion"/>
  </si>
  <si>
    <t>小鸭子嘎嘎出游(all)</t>
  </si>
  <si>
    <r>
      <t>小</t>
    </r>
    <r>
      <rPr>
        <sz val="11"/>
        <color theme="1"/>
        <rFont val="Microsoft JhengHei"/>
        <family val="2"/>
        <charset val="136"/>
      </rPr>
      <t>鸭</t>
    </r>
    <r>
      <rPr>
        <sz val="11"/>
        <color theme="1"/>
        <rFont val="맑은 고딕"/>
        <family val="3"/>
        <charset val="129"/>
        <scheme val="minor"/>
      </rPr>
      <t>子嘎嘎出游</t>
    </r>
    <r>
      <rPr>
        <sz val="11"/>
        <color theme="1"/>
        <rFont val="맑은 고딕"/>
        <family val="2"/>
        <scheme val="minor"/>
      </rPr>
      <t>(2)</t>
    </r>
    <r>
      <rPr>
        <sz val="11"/>
        <color theme="1"/>
        <rFont val="맑은 고딕"/>
        <family val="2"/>
        <charset val="129"/>
        <scheme val="minor"/>
      </rPr>
      <t/>
    </r>
  </si>
  <si>
    <r>
      <t>小</t>
    </r>
    <r>
      <rPr>
        <sz val="11"/>
        <color theme="1"/>
        <rFont val="Microsoft JhengHei"/>
        <family val="2"/>
        <charset val="136"/>
      </rPr>
      <t>鸭</t>
    </r>
    <r>
      <rPr>
        <sz val="11"/>
        <color theme="1"/>
        <rFont val="맑은 고딕"/>
        <family val="3"/>
        <charset val="129"/>
        <scheme val="minor"/>
      </rPr>
      <t>子嘎嘎出游</t>
    </r>
    <r>
      <rPr>
        <sz val="11"/>
        <color theme="1"/>
        <rFont val="맑은 고딕"/>
        <family val="2"/>
        <scheme val="minor"/>
      </rPr>
      <t>(3)</t>
    </r>
    <r>
      <rPr>
        <sz val="11"/>
        <color theme="1"/>
        <rFont val="맑은 고딕"/>
        <family val="2"/>
        <charset val="129"/>
        <scheme val="minor"/>
      </rPr>
      <t/>
    </r>
  </si>
  <si>
    <t>Starlight Exploration Start (1)</t>
    <phoneticPr fontId="5" type="noConversion"/>
  </si>
  <si>
    <t>Starlight Exploration Start (2)</t>
  </si>
  <si>
    <t>Starlight Exploration Start (3)</t>
  </si>
  <si>
    <t>Starlight Exploration Start (4)</t>
  </si>
  <si>
    <t>Starlight Exploration Start (all)</t>
  </si>
  <si>
    <t>星の光探査開始(1)</t>
    <phoneticPr fontId="5" type="noConversion"/>
  </si>
  <si>
    <t>星の光探査開始(2)</t>
  </si>
  <si>
    <t>星の光探査開始(3)</t>
  </si>
  <si>
    <t>星の光探査開始(4)</t>
  </si>
  <si>
    <t>星の光探査開始(all)</t>
  </si>
  <si>
    <t>星光探險開始(1)</t>
    <phoneticPr fontId="5" type="noConversion"/>
  </si>
  <si>
    <r>
      <t>星光探</t>
    </r>
    <r>
      <rPr>
        <sz val="11"/>
        <color theme="1"/>
        <rFont val="Microsoft JhengHei"/>
        <family val="2"/>
        <charset val="136"/>
      </rPr>
      <t>险开</t>
    </r>
    <r>
      <rPr>
        <sz val="11"/>
        <color theme="1"/>
        <rFont val="맑은 고딕"/>
        <family val="3"/>
        <charset val="129"/>
        <scheme val="minor"/>
      </rPr>
      <t>始</t>
    </r>
    <r>
      <rPr>
        <sz val="11"/>
        <color theme="1"/>
        <rFont val="맑은 고딕"/>
        <family val="2"/>
        <scheme val="minor"/>
      </rPr>
      <t>(1)</t>
    </r>
    <phoneticPr fontId="5" type="noConversion"/>
  </si>
  <si>
    <t>星光探險開始(2)</t>
  </si>
  <si>
    <r>
      <t>星光探</t>
    </r>
    <r>
      <rPr>
        <sz val="11"/>
        <color theme="1"/>
        <rFont val="Microsoft JhengHei"/>
        <family val="2"/>
        <charset val="136"/>
      </rPr>
      <t>险开</t>
    </r>
    <r>
      <rPr>
        <sz val="11"/>
        <color theme="1"/>
        <rFont val="맑은 고딕"/>
        <family val="3"/>
        <charset val="129"/>
        <scheme val="minor"/>
      </rPr>
      <t>始</t>
    </r>
    <r>
      <rPr>
        <sz val="11"/>
        <color theme="1"/>
        <rFont val="맑은 고딕"/>
        <family val="2"/>
        <scheme val="minor"/>
      </rPr>
      <t>(2)</t>
    </r>
    <r>
      <rPr>
        <sz val="11"/>
        <color theme="1"/>
        <rFont val="맑은 고딕"/>
        <family val="2"/>
        <charset val="129"/>
        <scheme val="minor"/>
      </rPr>
      <t/>
    </r>
  </si>
  <si>
    <t>星光探險開始(3)</t>
  </si>
  <si>
    <r>
      <t>星光探</t>
    </r>
    <r>
      <rPr>
        <sz val="11"/>
        <color theme="1"/>
        <rFont val="Microsoft JhengHei"/>
        <family val="2"/>
        <charset val="136"/>
      </rPr>
      <t>险开</t>
    </r>
    <r>
      <rPr>
        <sz val="11"/>
        <color theme="1"/>
        <rFont val="맑은 고딕"/>
        <family val="3"/>
        <charset val="129"/>
        <scheme val="minor"/>
      </rPr>
      <t>始</t>
    </r>
    <r>
      <rPr>
        <sz val="11"/>
        <color theme="1"/>
        <rFont val="맑은 고딕"/>
        <family val="2"/>
        <scheme val="minor"/>
      </rPr>
      <t>(3)</t>
    </r>
    <r>
      <rPr>
        <sz val="11"/>
        <color theme="1"/>
        <rFont val="맑은 고딕"/>
        <family val="2"/>
        <charset val="129"/>
        <scheme val="minor"/>
      </rPr>
      <t/>
    </r>
  </si>
  <si>
    <t>星光探險開始(4)</t>
  </si>
  <si>
    <r>
      <t>星光探</t>
    </r>
    <r>
      <rPr>
        <sz val="11"/>
        <color theme="1"/>
        <rFont val="Microsoft JhengHei"/>
        <family val="2"/>
        <charset val="136"/>
      </rPr>
      <t>险开</t>
    </r>
    <r>
      <rPr>
        <sz val="11"/>
        <color theme="1"/>
        <rFont val="맑은 고딕"/>
        <family val="3"/>
        <charset val="129"/>
        <scheme val="minor"/>
      </rPr>
      <t>始</t>
    </r>
    <r>
      <rPr>
        <sz val="11"/>
        <color theme="1"/>
        <rFont val="맑은 고딕"/>
        <family val="2"/>
        <scheme val="minor"/>
      </rPr>
      <t>(4)</t>
    </r>
    <r>
      <rPr>
        <sz val="11"/>
        <color theme="1"/>
        <rFont val="맑은 고딕"/>
        <family val="2"/>
        <charset val="129"/>
        <scheme val="minor"/>
      </rPr>
      <t/>
    </r>
  </si>
  <si>
    <t>Golden Sand and Oasis (1)</t>
    <phoneticPr fontId="5" type="noConversion"/>
  </si>
  <si>
    <t>Golden Sand and Oasis (2)</t>
  </si>
  <si>
    <t>Golden Sand and Oasis (3)</t>
  </si>
  <si>
    <t>Golden Sand and Oasis (all)</t>
  </si>
  <si>
    <r>
      <rPr>
        <sz val="11"/>
        <color theme="1"/>
        <rFont val="MS Mincho"/>
        <family val="3"/>
        <charset val="128"/>
      </rPr>
      <t>黄</t>
    </r>
    <r>
      <rPr>
        <sz val="11"/>
        <color theme="1"/>
        <rFont val="맑은 고딕"/>
        <family val="3"/>
        <charset val="129"/>
        <scheme val="minor"/>
      </rPr>
      <t>金色の砂とオアシス</t>
    </r>
    <r>
      <rPr>
        <sz val="11"/>
        <color theme="1"/>
        <rFont val="Calibri"/>
        <family val="2"/>
      </rPr>
      <t>(1)</t>
    </r>
    <phoneticPr fontId="5" type="noConversion"/>
  </si>
  <si>
    <t>黄金色の砂とオアシス(all)</t>
  </si>
  <si>
    <t>黃金沙子和綠洲(1)</t>
    <phoneticPr fontId="5" type="noConversion"/>
  </si>
  <si>
    <t>黃金沙子和綠洲(2)</t>
  </si>
  <si>
    <t>黃金沙子和綠洲(3)</t>
  </si>
  <si>
    <t>黃金沙子和綠洲(all)</t>
  </si>
  <si>
    <r>
      <t>金色沙</t>
    </r>
    <r>
      <rPr>
        <sz val="11"/>
        <color theme="1"/>
        <rFont val="Microsoft JhengHei"/>
        <family val="2"/>
        <charset val="136"/>
      </rPr>
      <t>砾与绿</t>
    </r>
    <r>
      <rPr>
        <sz val="11"/>
        <color theme="1"/>
        <rFont val="맑은 고딕"/>
        <family val="3"/>
        <charset val="129"/>
        <scheme val="minor"/>
      </rPr>
      <t>洲</t>
    </r>
    <r>
      <rPr>
        <sz val="11"/>
        <color theme="1"/>
        <rFont val="맑은 고딕"/>
        <family val="2"/>
        <scheme val="minor"/>
      </rPr>
      <t>(1)</t>
    </r>
    <phoneticPr fontId="5" type="noConversion"/>
  </si>
  <si>
    <t>金色沙砾与绿洲(all)</t>
  </si>
  <si>
    <r>
      <rPr>
        <sz val="11"/>
        <color theme="1"/>
        <rFont val="MS Mincho"/>
        <family val="3"/>
        <charset val="128"/>
      </rPr>
      <t>黄</t>
    </r>
    <r>
      <rPr>
        <sz val="11"/>
        <color theme="1"/>
        <rFont val="맑은 고딕"/>
        <family val="3"/>
        <charset val="129"/>
        <scheme val="minor"/>
      </rPr>
      <t>金色の砂とオアシス</t>
    </r>
    <r>
      <rPr>
        <sz val="11"/>
        <color theme="1"/>
        <rFont val="Calibri"/>
        <family val="2"/>
      </rPr>
      <t>(2)</t>
    </r>
    <r>
      <rPr>
        <sz val="11"/>
        <color theme="1"/>
        <rFont val="맑은 고딕"/>
        <family val="2"/>
        <charset val="129"/>
        <scheme val="minor"/>
      </rPr>
      <t/>
    </r>
  </si>
  <si>
    <r>
      <t>金色沙</t>
    </r>
    <r>
      <rPr>
        <sz val="11"/>
        <color theme="1"/>
        <rFont val="Microsoft JhengHei"/>
        <family val="2"/>
        <charset val="136"/>
      </rPr>
      <t>砾与绿</t>
    </r>
    <r>
      <rPr>
        <sz val="11"/>
        <color theme="1"/>
        <rFont val="맑은 고딕"/>
        <family val="3"/>
        <charset val="129"/>
        <scheme val="minor"/>
      </rPr>
      <t>洲</t>
    </r>
    <r>
      <rPr>
        <sz val="11"/>
        <color theme="1"/>
        <rFont val="맑은 고딕"/>
        <family val="2"/>
        <scheme val="minor"/>
      </rPr>
      <t>(2)</t>
    </r>
    <r>
      <rPr>
        <sz val="11"/>
        <color theme="1"/>
        <rFont val="맑은 고딕"/>
        <family val="2"/>
        <charset val="129"/>
        <scheme val="minor"/>
      </rPr>
      <t/>
    </r>
  </si>
  <si>
    <r>
      <rPr>
        <sz val="11"/>
        <color theme="1"/>
        <rFont val="MS Mincho"/>
        <family val="3"/>
        <charset val="128"/>
      </rPr>
      <t>黄</t>
    </r>
    <r>
      <rPr>
        <sz val="11"/>
        <color theme="1"/>
        <rFont val="맑은 고딕"/>
        <family val="3"/>
        <charset val="129"/>
        <scheme val="minor"/>
      </rPr>
      <t>金色の砂とオアシス</t>
    </r>
    <r>
      <rPr>
        <sz val="11"/>
        <color theme="1"/>
        <rFont val="Calibri"/>
        <family val="2"/>
      </rPr>
      <t>(3)</t>
    </r>
    <r>
      <rPr>
        <sz val="11"/>
        <color theme="1"/>
        <rFont val="맑은 고딕"/>
        <family val="2"/>
        <charset val="129"/>
        <scheme val="minor"/>
      </rPr>
      <t/>
    </r>
  </si>
  <si>
    <r>
      <t>金色沙</t>
    </r>
    <r>
      <rPr>
        <sz val="11"/>
        <color theme="1"/>
        <rFont val="Microsoft JhengHei"/>
        <family val="2"/>
        <charset val="136"/>
      </rPr>
      <t>砾与绿</t>
    </r>
    <r>
      <rPr>
        <sz val="11"/>
        <color theme="1"/>
        <rFont val="맑은 고딕"/>
        <family val="3"/>
        <charset val="129"/>
        <scheme val="minor"/>
      </rPr>
      <t>洲</t>
    </r>
    <r>
      <rPr>
        <sz val="11"/>
        <color theme="1"/>
        <rFont val="맑은 고딕"/>
        <family val="2"/>
        <scheme val="minor"/>
      </rPr>
      <t>(3)</t>
    </r>
    <r>
      <rPr>
        <sz val="11"/>
        <color theme="1"/>
        <rFont val="맑은 고딕"/>
        <family val="2"/>
        <charset val="129"/>
        <scheme val="minor"/>
      </rPr>
      <t/>
    </r>
  </si>
  <si>
    <t>하얀 꽃과 낭만과 달팽이 (1)</t>
    <phoneticPr fontId="5" type="noConversion"/>
  </si>
  <si>
    <t>White Flowers, Romance, and Snails (1)</t>
    <phoneticPr fontId="5" type="noConversion"/>
  </si>
  <si>
    <t>White Flowers, Romance, and Snails (2)</t>
  </si>
  <si>
    <t>White Flowers, Romance, and Snails (3)</t>
  </si>
  <si>
    <t>White Flowers, Romance, and Snails (all)</t>
  </si>
  <si>
    <t>白い花とロマンとカタツムリ(1)</t>
    <phoneticPr fontId="5" type="noConversion"/>
  </si>
  <si>
    <t>白い花とロマンとカタツムリ(2)</t>
  </si>
  <si>
    <t>白い花とロマンとカタツムリ(3)</t>
  </si>
  <si>
    <t>白い花とロマンとカタツムリ(all)</t>
  </si>
  <si>
    <t>白花、浪漫和蝸牛(1)</t>
    <phoneticPr fontId="5" type="noConversion"/>
  </si>
  <si>
    <r>
      <t>白花、浪漫和</t>
    </r>
    <r>
      <rPr>
        <sz val="11"/>
        <color theme="1"/>
        <rFont val="Microsoft JhengHei"/>
        <family val="2"/>
        <charset val="136"/>
      </rPr>
      <t>蜗</t>
    </r>
    <r>
      <rPr>
        <sz val="11"/>
        <color theme="1"/>
        <rFont val="맑은 고딕"/>
        <family val="3"/>
        <charset val="129"/>
        <scheme val="minor"/>
      </rPr>
      <t>牛</t>
    </r>
    <r>
      <rPr>
        <sz val="11"/>
        <color theme="1"/>
        <rFont val="맑은 고딕"/>
        <family val="2"/>
        <scheme val="minor"/>
      </rPr>
      <t>(1)</t>
    </r>
    <phoneticPr fontId="5" type="noConversion"/>
  </si>
  <si>
    <t>白花、浪漫和蝸牛(2)</t>
  </si>
  <si>
    <r>
      <t>白花、浪漫和</t>
    </r>
    <r>
      <rPr>
        <sz val="11"/>
        <color theme="1"/>
        <rFont val="Microsoft JhengHei"/>
        <family val="2"/>
        <charset val="136"/>
      </rPr>
      <t>蜗</t>
    </r>
    <r>
      <rPr>
        <sz val="11"/>
        <color theme="1"/>
        <rFont val="맑은 고딕"/>
        <family val="3"/>
        <charset val="129"/>
        <scheme val="minor"/>
      </rPr>
      <t>牛</t>
    </r>
    <r>
      <rPr>
        <sz val="11"/>
        <color theme="1"/>
        <rFont val="맑은 고딕"/>
        <family val="2"/>
        <scheme val="minor"/>
      </rPr>
      <t>(2)</t>
    </r>
    <r>
      <rPr>
        <sz val="11"/>
        <color theme="1"/>
        <rFont val="맑은 고딕"/>
        <family val="2"/>
        <charset val="129"/>
        <scheme val="minor"/>
      </rPr>
      <t/>
    </r>
  </si>
  <si>
    <t>白花、浪漫和蝸牛(3)</t>
  </si>
  <si>
    <r>
      <t>白花、浪漫和</t>
    </r>
    <r>
      <rPr>
        <sz val="11"/>
        <color theme="1"/>
        <rFont val="Microsoft JhengHei"/>
        <family val="2"/>
        <charset val="136"/>
      </rPr>
      <t>蜗</t>
    </r>
    <r>
      <rPr>
        <sz val="11"/>
        <color theme="1"/>
        <rFont val="맑은 고딕"/>
        <family val="3"/>
        <charset val="129"/>
        <scheme val="minor"/>
      </rPr>
      <t>牛</t>
    </r>
    <r>
      <rPr>
        <sz val="11"/>
        <color theme="1"/>
        <rFont val="맑은 고딕"/>
        <family val="2"/>
        <scheme val="minor"/>
      </rPr>
      <t>(3)</t>
    </r>
    <r>
      <rPr>
        <sz val="11"/>
        <color theme="1"/>
        <rFont val="맑은 고딕"/>
        <family val="2"/>
        <charset val="129"/>
        <scheme val="minor"/>
      </rPr>
      <t/>
    </r>
  </si>
  <si>
    <t>The Mysterious Land of Fairies (1)</t>
    <phoneticPr fontId="5" type="noConversion"/>
  </si>
  <si>
    <t>The Mysterious Land of Fairies (2)</t>
  </si>
  <si>
    <t>The Mysterious Land of Fairies (3)</t>
  </si>
  <si>
    <t>The Mysterious Land of Fairies (4)</t>
  </si>
  <si>
    <t>The Mysterious Land of Fairies (all)</t>
  </si>
  <si>
    <r>
      <t>神秘的妖精の</t>
    </r>
    <r>
      <rPr>
        <sz val="11"/>
        <color theme="1"/>
        <rFont val="MS Mincho"/>
        <family val="3"/>
        <charset val="128"/>
      </rPr>
      <t>国</t>
    </r>
    <r>
      <rPr>
        <sz val="11"/>
        <color theme="1"/>
        <rFont val="맑은 고딕"/>
        <family val="2"/>
        <scheme val="minor"/>
      </rPr>
      <t>(1)</t>
    </r>
    <phoneticPr fontId="5" type="noConversion"/>
  </si>
  <si>
    <t>神秘的仙女之國(1)</t>
    <phoneticPr fontId="5" type="noConversion"/>
  </si>
  <si>
    <r>
      <t>神秘的仙女之</t>
    </r>
    <r>
      <rPr>
        <sz val="11"/>
        <color theme="1"/>
        <rFont val="MS Mincho"/>
        <family val="3"/>
        <charset val="128"/>
      </rPr>
      <t>国</t>
    </r>
    <r>
      <rPr>
        <sz val="11"/>
        <color theme="1"/>
        <rFont val="맑은 고딕"/>
        <family val="2"/>
        <scheme val="minor"/>
      </rPr>
      <t>(1)</t>
    </r>
    <phoneticPr fontId="5" type="noConversion"/>
  </si>
  <si>
    <r>
      <t>神秘的妖精の</t>
    </r>
    <r>
      <rPr>
        <sz val="11"/>
        <color theme="1"/>
        <rFont val="MS Mincho"/>
        <family val="3"/>
        <charset val="128"/>
      </rPr>
      <t>国</t>
    </r>
    <r>
      <rPr>
        <sz val="11"/>
        <color theme="1"/>
        <rFont val="맑은 고딕"/>
        <family val="2"/>
        <scheme val="minor"/>
      </rPr>
      <t>(2)</t>
    </r>
    <r>
      <rPr>
        <sz val="11"/>
        <color theme="1"/>
        <rFont val="맑은 고딕"/>
        <family val="2"/>
        <charset val="129"/>
        <scheme val="minor"/>
      </rPr>
      <t/>
    </r>
  </si>
  <si>
    <t>神秘的仙女之國(2)</t>
  </si>
  <si>
    <r>
      <t>神秘的仙女之</t>
    </r>
    <r>
      <rPr>
        <sz val="11"/>
        <color theme="1"/>
        <rFont val="MS Mincho"/>
        <family val="3"/>
        <charset val="128"/>
      </rPr>
      <t>国</t>
    </r>
    <r>
      <rPr>
        <sz val="11"/>
        <color theme="1"/>
        <rFont val="맑은 고딕"/>
        <family val="2"/>
        <scheme val="minor"/>
      </rPr>
      <t>(2)</t>
    </r>
    <r>
      <rPr>
        <sz val="11"/>
        <color theme="1"/>
        <rFont val="맑은 고딕"/>
        <family val="2"/>
        <charset val="129"/>
        <scheme val="minor"/>
      </rPr>
      <t/>
    </r>
  </si>
  <si>
    <r>
      <t>神秘的妖精の</t>
    </r>
    <r>
      <rPr>
        <sz val="11"/>
        <color theme="1"/>
        <rFont val="MS Mincho"/>
        <family val="3"/>
        <charset val="128"/>
      </rPr>
      <t>国</t>
    </r>
    <r>
      <rPr>
        <sz val="11"/>
        <color theme="1"/>
        <rFont val="맑은 고딕"/>
        <family val="2"/>
        <scheme val="minor"/>
      </rPr>
      <t>(3)</t>
    </r>
    <r>
      <rPr>
        <sz val="11"/>
        <color theme="1"/>
        <rFont val="맑은 고딕"/>
        <family val="2"/>
        <charset val="129"/>
        <scheme val="minor"/>
      </rPr>
      <t/>
    </r>
  </si>
  <si>
    <t>神秘的仙女之國(3)</t>
  </si>
  <si>
    <r>
      <t>神秘的仙女之</t>
    </r>
    <r>
      <rPr>
        <sz val="11"/>
        <color theme="1"/>
        <rFont val="MS Mincho"/>
        <family val="3"/>
        <charset val="128"/>
      </rPr>
      <t>国</t>
    </r>
    <r>
      <rPr>
        <sz val="11"/>
        <color theme="1"/>
        <rFont val="맑은 고딕"/>
        <family val="2"/>
        <scheme val="minor"/>
      </rPr>
      <t>(3)</t>
    </r>
    <r>
      <rPr>
        <sz val="11"/>
        <color theme="1"/>
        <rFont val="맑은 고딕"/>
        <family val="2"/>
        <charset val="129"/>
        <scheme val="minor"/>
      </rPr>
      <t/>
    </r>
  </si>
  <si>
    <r>
      <t>神秘的妖精の</t>
    </r>
    <r>
      <rPr>
        <sz val="11"/>
        <color theme="1"/>
        <rFont val="MS Mincho"/>
        <family val="3"/>
        <charset val="128"/>
      </rPr>
      <t>国</t>
    </r>
    <r>
      <rPr>
        <sz val="11"/>
        <color theme="1"/>
        <rFont val="맑은 고딕"/>
        <family val="2"/>
        <scheme val="minor"/>
      </rPr>
      <t>(4)</t>
    </r>
    <r>
      <rPr>
        <sz val="11"/>
        <color theme="1"/>
        <rFont val="맑은 고딕"/>
        <family val="2"/>
        <charset val="129"/>
        <scheme val="minor"/>
      </rPr>
      <t/>
    </r>
  </si>
  <si>
    <t>神秘的仙女之國(4)</t>
  </si>
  <si>
    <r>
      <t>神秘的仙女之</t>
    </r>
    <r>
      <rPr>
        <sz val="11"/>
        <color theme="1"/>
        <rFont val="MS Mincho"/>
        <family val="3"/>
        <charset val="128"/>
      </rPr>
      <t>国</t>
    </r>
    <r>
      <rPr>
        <sz val="11"/>
        <color theme="1"/>
        <rFont val="맑은 고딕"/>
        <family val="2"/>
        <scheme val="minor"/>
      </rPr>
      <t>(4)</t>
    </r>
    <r>
      <rPr>
        <sz val="11"/>
        <color theme="1"/>
        <rFont val="맑은 고딕"/>
        <family val="2"/>
        <charset val="129"/>
        <scheme val="minor"/>
      </rPr>
      <t/>
    </r>
  </si>
  <si>
    <t>白花、浪漫和蝸牛(all)</t>
  </si>
  <si>
    <t>白花、浪漫和蜗牛(all)</t>
  </si>
  <si>
    <t>神秘的妖精の国(all)</t>
  </si>
  <si>
    <t>神秘的仙女之國(all)</t>
  </si>
  <si>
    <t>神秘的仙女之国(all)</t>
  </si>
  <si>
    <t>星光探險開始(all)</t>
  </si>
  <si>
    <t>星光探险开始(all)</t>
  </si>
  <si>
    <t>박물관에는 루쿠마의 왕을 칭송하는 서적으로 가득했고, 그를 &lt;color=#00B0F0&gt;황제&lt;/color&gt;라고 칭하는 문서도 있었다.</t>
  </si>
  <si>
    <t>The museum was filled with books praising the King of Lukuma, and there were documents that referred to him as the &lt;color=#00B0F0&gt;Emperor&lt;/color&gt;.</t>
  </si>
  <si>
    <t>博物館にはルクマ王を称賛する書籍が溢れており、彼を&lt;color=#00B0F0&gt;皇帝&lt;/color&gt;と呼ぶ文書もあった。</t>
  </si>
  <si>
    <t>博物館裡擺滿了讚頌盧庫馬王的書籍，甚至有文獻稱他為&lt;color=#00B0F0&gt;皇帝&lt;/color&gt;。</t>
  </si>
  <si>
    <t>博物馆里摆满了赞颂卢库马王的书籍，甚至有文献称他为&lt;color=#00B0F0&gt;皇帝&lt;/color&gt;。</t>
  </si>
  <si>
    <t>As I cleared away the lavishly bound books one by one, I discovered a modest book on a shelf deep inside.</t>
  </si>
  <si>
    <t>豪華な装丁の本を一冊ずつ片付けていくと、奥深くの本棚に質素な一冊を見つけた。</t>
  </si>
  <si>
    <t>當我一一移開那些裝幀華麗的書籍時，在最深處的書架上發現了一本樸素的書。</t>
  </si>
  <si>
    <t>当我一一移开那些装帧华丽的书籍时，在最深处的书架上发现了一本朴素的书。</t>
  </si>
  <si>
    <t>As I examined the relics and documents left untouched, covered in dust, I gradually revived the stories of the past.</t>
  </si>
  <si>
    <t>誰の手も触れず、埃が積もったままの遺物や文献を眺めながら、過去の物語を一つずつ蘇らせた。</t>
  </si>
  <si>
    <t>我仔細查看那些無人觸碰、佈滿灰塵的遺物和文獻，一點一點地還原過去的故事。</t>
  </si>
  <si>
    <t>我仔细查看那些无人触碰、布满灰尘的遗物和文献，一点一点地还原过去的故事。</t>
  </si>
  <si>
    <t>When this world existed as a single continent, it came under the rule of the sole empire, &lt;color=#00B0F0&gt;Ophion&lt;/color&gt;, and began worshiping the Sun God.</t>
  </si>
  <si>
    <t>かつてこの世界が一つの大陸だった時代、唯一の帝国である&lt;color=#00B0F0&gt;オピオン&lt;/color&gt;の支配を受け、太陽神を崇拝するようになった。</t>
  </si>
  <si>
    <t>當這個世界仍是一塊大陸時，它受到唯一帝國&lt;color=#00B0F0&gt;奧菲翁&lt;/color&gt;的統治，並開始崇拜太陽神。</t>
  </si>
  <si>
    <t>当这个世界仍是一块大陆时，它受到唯一帝国&lt;color=#00B0F0&gt;奥菲翁&lt;/color&gt;的统治，并开始崇拜太阳神。</t>
  </si>
  <si>
    <t>Even after &lt;color=#00B0F0&gt;Divine Wrath&lt;/color&gt; split the continent into six, it continued for a long time as the state religion.</t>
  </si>
  <si>
    <t>それが&lt;color=#00B0F0&gt;神の怒り&lt;/color&gt;によって大陸が六つに分かれた後も、国教として長く続いた。</t>
  </si>
  <si>
    <t>即便在&lt;color=#00B0F0&gt;神之怒&lt;/color&gt;後，大陸被分成六塊，它仍然作為國教長久延續。</t>
  </si>
  <si>
    <t>即便在&lt;color=#00B0F0&gt;神之怒&lt;/color&gt;后，大陆被分成六块，它仍然作为国教长久延续。</t>
  </si>
  <si>
    <r>
      <t>努爾的</t>
    </r>
    <r>
      <rPr>
        <sz val="11"/>
        <rFont val="MS Mincho"/>
        <family val="3"/>
        <charset val="128"/>
      </rPr>
      <t>研</t>
    </r>
    <r>
      <rPr>
        <sz val="11"/>
        <rFont val="맑은 고딕"/>
        <family val="3"/>
        <charset val="129"/>
        <scheme val="minor"/>
      </rPr>
      <t>究
支援包</t>
    </r>
    <phoneticPr fontId="5" type="noConversion"/>
  </si>
  <si>
    <r>
      <t>努尔的</t>
    </r>
    <r>
      <rPr>
        <sz val="11"/>
        <rFont val="MS Mincho"/>
        <family val="3"/>
        <charset val="128"/>
      </rPr>
      <t>研</t>
    </r>
    <r>
      <rPr>
        <sz val="11"/>
        <rFont val="맑은 고딕"/>
        <family val="3"/>
        <charset val="129"/>
        <scheme val="minor"/>
      </rPr>
      <t>究
支持包</t>
    </r>
    <phoneticPr fontId="5" type="noConversion"/>
  </si>
  <si>
    <t>새로운 첫 걸음 패키지 2</t>
  </si>
  <si>
    <t>새로운 첫 걸음 패키지 3</t>
  </si>
  <si>
    <t>새로운 첫 걸음 패키지 4</t>
  </si>
  <si>
    <t>새로운 첫 걸음 패키지 5</t>
  </si>
  <si>
    <t>새로운 첫 걸음 패키지 6</t>
  </si>
  <si>
    <t>깡총 탐사대 우주복</t>
  </si>
  <si>
    <t>우주에서도 귀여움을 놓치지 않아요. 토끼 귀 장식이 포인트인 귀여운 탐사대 우주복.</t>
  </si>
  <si>
    <t>깡총 탐사대 헬멧</t>
  </si>
  <si>
    <t>토끼귀를 형상화한 탐사대 헬멧. 달나라로 떠나볼까!</t>
  </si>
  <si>
    <t>깡총 탐사대 산소통</t>
  </si>
  <si>
    <t>우주를 탐사하는데 꼭 필요한 산소통! 산소통을 관리해주는 토끼모양 드론도 있어요.</t>
  </si>
  <si>
    <t>깡총 당근 지팡이</t>
  </si>
  <si>
    <t>달에 착륙한 깡총 탐사대의 당근 지팡이. 깡총 탐사대가 다녀갔다는 증표에요!</t>
  </si>
  <si>
    <t>깡총 이어마이크</t>
  </si>
  <si>
    <t>우주 어디에서나 통신이 가능한 이어마이크.</t>
  </si>
  <si>
    <t>깡총깡총 헤어</t>
  </si>
  <si>
    <t>양쪽으로 땋은 머리가 매력적인 깡총 탐사대의 발랄한 헤어.</t>
  </si>
  <si>
    <t>깡총 별빛 얼굴</t>
  </si>
  <si>
    <t>우주를 가득 담은 눈빛이 반짝이는 얼굴.</t>
  </si>
  <si>
    <t>은하 정비공 우주복</t>
  </si>
  <si>
    <t>우주 정비소에서 일하는 정비공들의 우주복. 활동성을 가장 고려해서 만들었어요.</t>
  </si>
  <si>
    <t>은하 정비공 헬멧</t>
  </si>
  <si>
    <t>고양이 귀를 형상화한 정비공 헬멧. 모든 일에 빠르게 반응할 수 있어요.</t>
  </si>
  <si>
    <t>은하 정비공 산소팩</t>
  </si>
  <si>
    <t>우주 필수품 대용량 산소팩! 위치를 알릴 수 있는 수신호기도 달려있어요.</t>
  </si>
  <si>
    <t>은하 정비공 스카우터</t>
  </si>
  <si>
    <t>우주 정비소에서 일하는 정비공들은 모두 착용하는 스카우트. 물체의 정보를 자세히 보여줘요.</t>
  </si>
  <si>
    <t>은하 꽁지 헤어</t>
  </si>
  <si>
    <t>하나로 땋은 머리가 포인트인 은하 정비공의 활기찬 헤어.</t>
  </si>
  <si>
    <t>은하 별빛 얼굴</t>
  </si>
  <si>
    <t>별빛을 담은 눈빛이 은하처럼 빛나는 얼굴.</t>
  </si>
  <si>
    <t>은하 냥냥 우주선</t>
  </si>
  <si>
    <t>정비공들의 파트너 은하 고양이에요. 꿍꿍이가 있어보이는 얼굴이지만 일은 잘해요!</t>
  </si>
  <si>
    <t>Hophop Exploration Team Spacesuit</t>
  </si>
  <si>
    <t>ぴょんぴょん探査隊宇宙服</t>
  </si>
  <si>
    <t>蹦蹦探險隊宇航服</t>
  </si>
  <si>
    <t>蹦蹦探险队宇航服</t>
  </si>
  <si>
    <t>Hophop Exploration Team Helmet</t>
  </si>
  <si>
    <t>ぴょんぴょん探査隊ヘルメット</t>
  </si>
  <si>
    <t>蹦蹦探險隊頭盔</t>
  </si>
  <si>
    <t>蹦蹦探险队头盔</t>
  </si>
  <si>
    <t>Hophop Exploration Team Oxygen Tank</t>
  </si>
  <si>
    <t>ぴょんぴょん探査隊酸素ボンベ</t>
  </si>
  <si>
    <t>蹦蹦探險隊氧氣罐</t>
  </si>
  <si>
    <t>蹦蹦探险队氧气罐</t>
  </si>
  <si>
    <t>Hophop Carrot Staff</t>
  </si>
  <si>
    <t>ぴょんぴょんニンジンの杖</t>
  </si>
  <si>
    <t>蹦蹦胡蘿蔔法杖</t>
  </si>
  <si>
    <t>蹦蹦胡萝卜法杖</t>
  </si>
  <si>
    <t>Hophop Earmic</t>
  </si>
  <si>
    <t>ぴょんぴょんイヤーマイク</t>
  </si>
  <si>
    <t>蹦蹦耳麥</t>
  </si>
  <si>
    <t>蹦蹦耳麦</t>
  </si>
  <si>
    <t>Hophop Hair</t>
  </si>
  <si>
    <t>ぴょんぴょんヘア</t>
  </si>
  <si>
    <t>蹦蹦髮型</t>
  </si>
  <si>
    <t>蹦蹦发型</t>
  </si>
  <si>
    <t>Hophop Starlight Face</t>
  </si>
  <si>
    <t>ぴょんぴょん星明かりの顔</t>
  </si>
  <si>
    <t>蹦蹦星光臉龐</t>
  </si>
  <si>
    <t>蹦蹦星光脸庞</t>
  </si>
  <si>
    <t>Galactic Mechanic Spacesuit</t>
  </si>
  <si>
    <t>銀河整備士宇宙服</t>
  </si>
  <si>
    <t>銀河修理工宇航服</t>
  </si>
  <si>
    <t>银河修理工宇航服</t>
  </si>
  <si>
    <t>Galactic Mechanic Helmet</t>
  </si>
  <si>
    <t>銀河整備士ヘルメット</t>
  </si>
  <si>
    <t>銀河修理工頭盔</t>
  </si>
  <si>
    <t>银河修理工头盔</t>
  </si>
  <si>
    <t>Galactic Mechanic Oxygen Pack</t>
  </si>
  <si>
    <t>銀河整備士酸素パック</t>
  </si>
  <si>
    <t>銀河修理工氧氣包</t>
  </si>
  <si>
    <t>银河修理工氧气包</t>
  </si>
  <si>
    <t>Galactic Mechanic Scouter</t>
  </si>
  <si>
    <t>銀河整備士スカウター</t>
  </si>
  <si>
    <t>銀河修理工偵測儀</t>
  </si>
  <si>
    <t>银河修理工侦测仪</t>
  </si>
  <si>
    <t>Galactic Ponytail Hair</t>
  </si>
  <si>
    <t>銀河ポニーテールヘア</t>
  </si>
  <si>
    <t>銀河馬尾髮型</t>
  </si>
  <si>
    <t>银河马尾发型</t>
  </si>
  <si>
    <t>Galactic Starlight Face</t>
  </si>
  <si>
    <t>銀河星明かりの顔</t>
  </si>
  <si>
    <t>銀河星光臉龐</t>
  </si>
  <si>
    <t>银河星光脸庞</t>
  </si>
  <si>
    <t>Galactic Meowmeow Spaceship</t>
  </si>
  <si>
    <t>銀河にゃんにゃん宇宙船</t>
  </si>
  <si>
    <t>銀河喵喵宇宙船</t>
  </si>
  <si>
    <t>银河喵喵宇宙船</t>
  </si>
  <si>
    <t>Even in space, cuteness is not forgotten. A cute exploration team spacesuit with rabbit ear decorations as the highlight.</t>
  </si>
  <si>
    <t>宇宙でも可愛さを忘れない。ウサギの耳飾りがポイントの可愛い探査隊宇宙服。</t>
  </si>
  <si>
    <t>在宇宙中也不忘可愛。以兔耳裝飾為亮點的可愛探險隊宇航服。</t>
  </si>
  <si>
    <t>在宇宙中也不忘可爱。以兔耳装饰为亮点的可爱探险队宇航服。</t>
  </si>
  <si>
    <t>A helmet shaped like rabbit ears. Shall we head to the moon?</t>
  </si>
  <si>
    <t>ウサギ耳を模した探査隊ヘルメット。月へ出発しよう！</t>
  </si>
  <si>
    <t>以兔耳為造型的探險隊頭盔。準備飛往月球吧！</t>
  </si>
  <si>
    <t>以兔耳为造型的探险队头盔。准备飞往月球吧！</t>
  </si>
  <si>
    <t>An oxygen tank essential for space exploration! There is also a rabbit-shaped drone that manages the tank.</t>
  </si>
  <si>
    <t>宇宙探査に欠かせない酸素ボンベ！酸素ボンベを管理してくれるウサギ型ドローンもいるよ。</t>
  </si>
  <si>
    <t>探險宇宙必備的氧氣罐！還有一隻管理氧氣罐的兔子造型無人機。</t>
  </si>
  <si>
    <t>探险宇宙必备的氧气罐！还有一只管理氧气罐的兔子造型无人机。</t>
  </si>
  <si>
    <t>The carrot staff of the Hophop Exploration Team that landed on the moon. A proof that they were here!</t>
  </si>
  <si>
    <t>月に着陸したぴょんぴょん探査隊のニンジンの杖。ぴょんぴょん探査隊が来た証だよ！</t>
  </si>
  <si>
    <t>登陸月球的蹦蹦探險隊的胡蘿蔔法杖。這是他們來過的證明！</t>
  </si>
  <si>
    <t>登陆月球的蹦蹦探险队的胡萝卜法杖。这是他们来过的证明！</t>
  </si>
  <si>
    <t>An earmic that allows communication anywhere in space.</t>
  </si>
  <si>
    <t>宇宙のどこでも通信可能なイヤーマイク。</t>
  </si>
  <si>
    <t>在宇宙任何地方都能通信的耳麥。</t>
  </si>
  <si>
    <t>在宇宙任何地方都能通信的耳麦。</t>
  </si>
  <si>
    <t>The lively hairstyle of the Hophop Exploration Team, with charming braids on both sides.</t>
  </si>
  <si>
    <t>両側に編んだ髪が魅力的なぴょんぴょん探査隊の元気なヘア。</t>
  </si>
  <si>
    <t>兩側編辮子的蹦蹦探險隊充滿活力的髮型。</t>
  </si>
  <si>
    <t>两侧编辫子的蹦蹦探险队充满活力的发型。</t>
  </si>
  <si>
    <t>A face with sparkling eyes filled with the vastness of space.</t>
  </si>
  <si>
    <t>宇宙を映した輝く瞳の顔。</t>
  </si>
  <si>
    <t>盛滿宇宙光芒的閃亮眼神。</t>
  </si>
  <si>
    <t>盛满宇宙光芒的闪亮眼神。</t>
  </si>
  <si>
    <t>A spacesuit for mechanics working in the space repair station. Designed for maximum mobility.</t>
  </si>
  <si>
    <t>宇宙整備所で働く整備士たちの宇宙服。動きやすさを最優先に作られた。</t>
  </si>
  <si>
    <t>宇宙維修站技師們的宇航服。以機動性為最優先考量設計。</t>
  </si>
  <si>
    <t>宇宙维修站技师们的宇航服。以机动性为最优先考量设计。</t>
  </si>
  <si>
    <t>A mechanic helmet shaped like cat ears. Allows for quick reactions to any situation.</t>
  </si>
  <si>
    <t>ネコ耳を模した整備士ヘルメット。どんな作業にも素早く対応できる。</t>
  </si>
  <si>
    <t>貓耳造型的維修工頭盔。能迅速應對各種作業。</t>
  </si>
  <si>
    <t>猫耳造型的维修工头盔。能迅速应对各种作业。</t>
  </si>
  <si>
    <t>A large-capacity oxygen pack, an essential item in space! Comes with a signal device to indicate location.</t>
  </si>
  <si>
    <t>宇宙必須品の大容量酸素パック！位置を知らせる信号機付き。</t>
  </si>
  <si>
    <t>太空必備的大容量氧氣包！還附有可標示位置的信號裝置。</t>
  </si>
  <si>
    <t>太空必备的大容量氧气包！还附有可标示位置的信号装置。</t>
  </si>
  <si>
    <t>A scouter worn by all mechanics at the space repair station. Displays detailed information about objects.</t>
  </si>
  <si>
    <t>宇宙整備所の整備士たちが全員着用するスカウター。物体の情報を詳細に表示する。</t>
  </si>
  <si>
    <t>宇宙維修站技師們必備的偵測儀。能詳細顯示物體資訊。</t>
  </si>
  <si>
    <t>宇宙维修站技师们必备的侦测仪。能详细显示物体信息。</t>
  </si>
  <si>
    <t>The energetic hairstyle of the Galactic Mechanic, featuring a single braided ponytail.</t>
  </si>
  <si>
    <t>一つに編んだ髪が特徴の銀河整備士の活気あるヘア。</t>
  </si>
  <si>
    <t>以單條編辮子為亮點的銀河修理工充滿活力的髮型。</t>
  </si>
  <si>
    <t>以单条编辫子为亮点的银河修理工充满活力的发型。</t>
  </si>
  <si>
    <t>A face with starlit eyes that shine like the galaxy.</t>
  </si>
  <si>
    <t>星明かりを宿した銀河のように輝く瞳の顔。</t>
  </si>
  <si>
    <t>裝滿星光的眼神，閃耀如銀河。</t>
  </si>
  <si>
    <t>装满星光的眼神，闪耀如银河。</t>
  </si>
  <si>
    <t>The Galactic Mechanic's partner, a space cat. It looks mischievous, but it works hard!</t>
  </si>
  <si>
    <t>整備士たちの相棒、銀河ネコ。いたずらっぽい顔をしているが、仕事はしっかりこなす！</t>
  </si>
  <si>
    <t>修理工的夥伴，銀河貓。看起來頑皮，但工作很努力！</t>
  </si>
  <si>
    <t>修理工的伙伴，银河猫。看起来顽皮，但工作很努力！</t>
  </si>
  <si>
    <t>EN</t>
    <phoneticPr fontId="5" type="noConversion"/>
  </si>
  <si>
    <t>새로운 첫 걸음 패키지 1</t>
  </si>
  <si>
    <t>New First Step Package 1</t>
  </si>
  <si>
    <t>New First Step Package 2</t>
  </si>
  <si>
    <t>新しい第一歩パッケージ 2</t>
  </si>
  <si>
    <t>New First Step Package 3</t>
  </si>
  <si>
    <t>新しい第一歩パッケージ 3</t>
  </si>
  <si>
    <t>New First Step Package 4</t>
  </si>
  <si>
    <t>新しい第一歩パッケージ 4</t>
  </si>
  <si>
    <t>New First Step Package 5</t>
  </si>
  <si>
    <t>新しい第一歩パッケージ 5</t>
  </si>
  <si>
    <t>New First Step Package 6</t>
  </si>
  <si>
    <t>新しい第一歩パッケージ 6</t>
  </si>
  <si>
    <t>새로운 첫 걸음 패키지 1입니다.</t>
  </si>
  <si>
    <t>This is New First Step Package 1.</t>
  </si>
  <si>
    <t>新しい第一歩パッケージ 1 です。</t>
  </si>
  <si>
    <t>這是全新第一步禮包 1。</t>
  </si>
  <si>
    <t>这是全新第一步礼包 1。</t>
  </si>
  <si>
    <t>새로운 첫 걸음 패키지 2입니다.</t>
  </si>
  <si>
    <t>This is New First Step Package 2.</t>
  </si>
  <si>
    <t>新しい第一歩パッケージ 2 です。</t>
  </si>
  <si>
    <t>這是全新第一步禮包 2。</t>
  </si>
  <si>
    <t>这是全新第一步礼包 2。</t>
  </si>
  <si>
    <t>새로운 첫 걸음 패키지 3입니다.</t>
  </si>
  <si>
    <t>This is New First Step Package 3.</t>
  </si>
  <si>
    <t>新しい第一歩パッケージ 3 です。</t>
  </si>
  <si>
    <t>這是全新第一步禮包 3。</t>
  </si>
  <si>
    <t>这是全新第一步礼包 3。</t>
  </si>
  <si>
    <t>새로운 첫 걸음 패키지 4입니다.</t>
  </si>
  <si>
    <t>This is New First Step Package 4.</t>
  </si>
  <si>
    <t>新しい第一歩パッケージ 4 です。</t>
  </si>
  <si>
    <t>這是全新第一步禮包 4。</t>
  </si>
  <si>
    <t>这是全新第一步礼包 4。</t>
  </si>
  <si>
    <t>새로운 첫 걸음 패키지 5입니다.</t>
  </si>
  <si>
    <t>This is New First Step Package 5.</t>
  </si>
  <si>
    <t>新しい第一歩パッケージ 5 です。</t>
  </si>
  <si>
    <t>這是全新第一步禮包 5。</t>
  </si>
  <si>
    <t>这是全新第一步礼包 5。</t>
  </si>
  <si>
    <t>새로운 첫 걸음 패키지 6입니다.</t>
  </si>
  <si>
    <t>This is New First Step Package 6.</t>
  </si>
  <si>
    <t>新しい第一歩パッケージ 6 です。</t>
  </si>
  <si>
    <t>這是全新第一步禮包 6。</t>
  </si>
  <si>
    <t>这是全新第一步礼包 6。</t>
  </si>
  <si>
    <t>새로운 첫 걸음 패키지</t>
  </si>
  <si>
    <t>New First Step Package</t>
  </si>
  <si>
    <t>新しい第一歩パッケージ</t>
  </si>
  <si>
    <t>全新第一步禮包</t>
  </si>
  <si>
    <t>全新第一步礼包</t>
  </si>
  <si>
    <t>봄 맞이 출석 이벤트</t>
    <phoneticPr fontId="5" type="noConversion"/>
  </si>
  <si>
    <t>봄의 기운 이벤트</t>
    <phoneticPr fontId="5" type="noConversion"/>
  </si>
  <si>
    <t>Spring Attendance Event</t>
  </si>
  <si>
    <t>春の出席イベント</t>
  </si>
  <si>
    <t>春季出勤活動</t>
  </si>
  <si>
    <t>春季出勤活动</t>
  </si>
  <si>
    <t>Spring Breeze Event</t>
  </si>
  <si>
    <t>春の気イベント</t>
  </si>
  <si>
    <t>春天的氣息活動</t>
  </si>
  <si>
    <t>春天的气息活动</t>
  </si>
  <si>
    <t>Cherry Blossom Festival Event</t>
  </si>
  <si>
    <t>桜祭りイベント</t>
  </si>
  <si>
    <t>櫻花節活動</t>
  </si>
  <si>
    <t>樱花节活动</t>
  </si>
  <si>
    <t>이벤트</t>
    <phoneticPr fontId="5" type="noConversion"/>
  </si>
  <si>
    <t>Event</t>
  </si>
  <si>
    <t>イベント</t>
  </si>
  <si>
    <t>活動</t>
  </si>
  <si>
    <t>活动</t>
  </si>
  <si>
    <t>이슬 꽃잎 원피스</t>
  </si>
  <si>
    <t>Dew Petal Dress</t>
  </si>
  <si>
    <t>露の花びらワンピース</t>
  </si>
  <si>
    <t>露珠花瓣洋裝</t>
  </si>
  <si>
    <t>露珠花瓣连衣裙</t>
  </si>
  <si>
    <t>봄 향기가 물씬 풍겨와요.</t>
  </si>
  <si>
    <t>The scent of spring fills the air.</t>
  </si>
  <si>
    <t>春の香りがふんわり漂います。</t>
  </si>
  <si>
    <t>春天的香氣撲鼻而來。</t>
  </si>
  <si>
    <t>春天的香气扑鼻而来。</t>
  </si>
  <si>
    <t>이슬꽃잎 원피스</t>
  </si>
  <si>
    <t>요정의 순수한 이슬을 모아 만든 이슬 꽃잎 원피스. 향긋한 숲속의 향기가 나요.</t>
  </si>
  <si>
    <t>요정 머리띠</t>
  </si>
  <si>
    <t>요정들이 들풀과 들꽃을 엮어 만들어준 머리띠.</t>
  </si>
  <si>
    <t>A Dew Petal Dress made from the pure dew of fairies. It carries the fragrant scent of the forest.</t>
  </si>
  <si>
    <t>妖精の純粋な露を集めて作られた露の花びらワンピース。森の香りが漂います。</t>
  </si>
  <si>
    <t>由妖精純淨的露水凝聚而成的露珠花瓣洋裝，散發著芬芳的森林氣息。</t>
  </si>
  <si>
    <t>由妖精纯净的露水凝聚而成的露珠花瓣连衣裙，散发着芬芳的森林气息。</t>
  </si>
  <si>
    <t>Fairy Headband</t>
  </si>
  <si>
    <t>妖精のカチューシャ</t>
  </si>
  <si>
    <t>精靈頭飾</t>
  </si>
  <si>
    <t>精灵头饰</t>
  </si>
  <si>
    <t>A headband woven from wild grass and flowers by fairies.</t>
  </si>
  <si>
    <t>妖精たちが野草と野花を編んで作ってくれたカチューシャ。</t>
  </si>
  <si>
    <t>精靈們用野草與野花編織而成的頭飾。</t>
  </si>
  <si>
    <t>精灵们用野草与野花编织而成的头饰。</t>
  </si>
  <si>
    <t>벚꽃 축제 이벤트</t>
  </si>
  <si>
    <t>레벨 성장 패키지 2</t>
    <phoneticPr fontId="5" type="noConversion"/>
  </si>
  <si>
    <t>Level Growth Package2</t>
    <phoneticPr fontId="5" type="noConversion"/>
  </si>
  <si>
    <t>This is the Level Growth Package2</t>
    <phoneticPr fontId="5" type="noConversion"/>
  </si>
  <si>
    <r>
      <t>レベル成長パッケ</t>
    </r>
    <r>
      <rPr>
        <sz val="11"/>
        <color theme="1"/>
        <rFont val="나눔고딕"/>
        <family val="3"/>
        <charset val="129"/>
      </rPr>
      <t>ー</t>
    </r>
    <r>
      <rPr>
        <sz val="11"/>
        <color theme="1"/>
        <rFont val="맑은 고딕"/>
        <family val="3"/>
        <charset val="129"/>
        <scheme val="minor"/>
      </rPr>
      <t>ジ2</t>
    </r>
    <phoneticPr fontId="5" type="noConversion"/>
  </si>
  <si>
    <r>
      <t>レベル成長パッケ</t>
    </r>
    <r>
      <rPr>
        <sz val="11"/>
        <color theme="1"/>
        <rFont val="나눔고딕"/>
        <family val="3"/>
        <charset val="129"/>
      </rPr>
      <t>ー</t>
    </r>
    <r>
      <rPr>
        <sz val="11"/>
        <color theme="1"/>
        <rFont val="맑은 고딕"/>
        <family val="3"/>
        <charset val="129"/>
        <scheme val="minor"/>
      </rPr>
      <t>ジ2です</t>
    </r>
    <phoneticPr fontId="5" type="noConversion"/>
  </si>
  <si>
    <t>等級成長禮包2</t>
    <phoneticPr fontId="5" type="noConversion"/>
  </si>
  <si>
    <t>這是等級成長禮包2</t>
    <phoneticPr fontId="5" type="noConversion"/>
  </si>
  <si>
    <r>
      <t>等</t>
    </r>
    <r>
      <rPr>
        <sz val="11"/>
        <color theme="1"/>
        <rFont val="Microsoft JhengHei"/>
        <family val="2"/>
        <charset val="136"/>
      </rPr>
      <t>级</t>
    </r>
    <r>
      <rPr>
        <sz val="11"/>
        <color theme="1"/>
        <rFont val="맑은 고딕"/>
        <family val="3"/>
        <charset val="129"/>
        <scheme val="minor"/>
      </rPr>
      <t>成</t>
    </r>
    <r>
      <rPr>
        <sz val="11"/>
        <color theme="1"/>
        <rFont val="Microsoft JhengHei"/>
        <family val="2"/>
        <charset val="136"/>
      </rPr>
      <t>长礼</t>
    </r>
    <r>
      <rPr>
        <sz val="11"/>
        <color theme="1"/>
        <rFont val="맑은 고딕"/>
        <family val="3"/>
        <charset val="129"/>
        <scheme val="minor"/>
      </rPr>
      <t>包2</t>
    </r>
    <phoneticPr fontId="5" type="noConversion"/>
  </si>
  <si>
    <r>
      <rPr>
        <sz val="11"/>
        <color theme="1"/>
        <rFont val="Microsoft JhengHei"/>
        <family val="2"/>
        <charset val="136"/>
      </rPr>
      <t>这</t>
    </r>
    <r>
      <rPr>
        <sz val="11"/>
        <color theme="1"/>
        <rFont val="맑은 고딕"/>
        <family val="3"/>
        <charset val="129"/>
        <scheme val="minor"/>
      </rPr>
      <t>是等</t>
    </r>
    <r>
      <rPr>
        <sz val="11"/>
        <color theme="1"/>
        <rFont val="Microsoft JhengHei"/>
        <family val="2"/>
        <charset val="136"/>
      </rPr>
      <t>级</t>
    </r>
    <r>
      <rPr>
        <sz val="11"/>
        <color theme="1"/>
        <rFont val="맑은 고딕"/>
        <family val="3"/>
        <charset val="129"/>
        <scheme val="minor"/>
      </rPr>
      <t>成</t>
    </r>
    <r>
      <rPr>
        <sz val="11"/>
        <color theme="1"/>
        <rFont val="Microsoft JhengHei"/>
        <family val="2"/>
        <charset val="136"/>
      </rPr>
      <t>长礼</t>
    </r>
    <r>
      <rPr>
        <sz val="11"/>
        <color theme="1"/>
        <rFont val="맑은 고딕"/>
        <family val="3"/>
        <charset val="129"/>
        <scheme val="minor"/>
      </rPr>
      <t>包2</t>
    </r>
    <phoneticPr fontId="5" type="noConversion"/>
  </si>
  <si>
    <t>50레벨 달성 패키지</t>
  </si>
  <si>
    <t>50레벨 달성 패키지입니다</t>
  </si>
  <si>
    <t>Level 50 Achievement Package</t>
  </si>
  <si>
    <t>It's the Level 50 Achievement Package.</t>
  </si>
  <si>
    <t>50レベル達成パッケージ</t>
  </si>
  <si>
    <t>50レベル達成パッケージです。</t>
  </si>
  <si>
    <t>50級達成禮包</t>
  </si>
  <si>
    <t>達到50級的禮包。</t>
  </si>
  <si>
    <t>50级礼包</t>
  </si>
  <si>
    <t>55레벨 달성 패키지</t>
  </si>
  <si>
    <t>55레벨 달성 패키지입니다</t>
  </si>
  <si>
    <t>Level 55 Achievement Package</t>
  </si>
  <si>
    <t>It's the Level 55 Achievement Package.</t>
  </si>
  <si>
    <t>55レベル達成パッケージ</t>
  </si>
  <si>
    <t>55レベル達成パッケージです。</t>
  </si>
  <si>
    <t>55級達成禮包</t>
  </si>
  <si>
    <t>達到55級的禮包。</t>
  </si>
  <si>
    <t>55级礼包</t>
  </si>
  <si>
    <t>60레벨 달성 패키지</t>
  </si>
  <si>
    <t>60레벨 달성 패키지입니다</t>
  </si>
  <si>
    <t>Level 60 Achievement Package</t>
  </si>
  <si>
    <t>It's the Level 60 Achievement Package.</t>
  </si>
  <si>
    <t>60レベル達成パッケージ</t>
  </si>
  <si>
    <t>60レベル達成パッケージです。</t>
  </si>
  <si>
    <t>60級達成禮包</t>
  </si>
  <si>
    <t>達到60級的禮包。</t>
  </si>
  <si>
    <t>60级礼包</t>
  </si>
  <si>
    <t>넬라의 던전 열쇠 패키지</t>
    <phoneticPr fontId="5" type="noConversion"/>
  </si>
  <si>
    <t>넬라의 던전 열쇠 패키지입니다</t>
    <phoneticPr fontId="5" type="noConversion"/>
  </si>
  <si>
    <t>Nella's Dungeon Key Pack</t>
  </si>
  <si>
    <t>It's Nella's Dungeon Key Pack.</t>
  </si>
  <si>
    <t>ネラのダンジョン鍵パッケージ</t>
  </si>
  <si>
    <t>ネラのダンジョン鍵パッケージです。</t>
  </si>
  <si>
    <t>妮拉的地下城鑰匙禮包</t>
  </si>
  <si>
    <t>妮拉的地下城鑰匙禮包。</t>
  </si>
  <si>
    <t>妮拉的副本钥匙礼包</t>
  </si>
  <si>
    <t>4성 유물 양피지 패키지 1</t>
  </si>
  <si>
    <t>4-Star Relic Scroll Pack 1</t>
  </si>
  <si>
    <t>4星遺物羊皮紙禮包1</t>
  </si>
  <si>
    <t>4星遗物羊皮纸礼包1</t>
  </si>
  <si>
    <t>4성 유물 양피지 패키지 2</t>
  </si>
  <si>
    <t>4-Star Relic Scroll Pack 2</t>
  </si>
  <si>
    <t>4星遺物羊皮紙禮包2</t>
  </si>
  <si>
    <t>4星遗物羊皮纸礼包2</t>
  </si>
  <si>
    <t>4성 유물 양피지 패키지 3</t>
  </si>
  <si>
    <t>4-Star Relic Scroll Pack 3</t>
  </si>
  <si>
    <t>4星遺物羊皮紙禮包3</t>
  </si>
  <si>
    <t>4星遗物羊皮纸礼包3</t>
  </si>
  <si>
    <t>리엔의 재료 패키지 1</t>
  </si>
  <si>
    <t>里恩的材料禮包1</t>
  </si>
  <si>
    <t>里恩的材料礼包1</t>
  </si>
  <si>
    <t>리엔의 재료 패키지 2</t>
  </si>
  <si>
    <t>里恩的材料禮包2</t>
  </si>
  <si>
    <t>里恩的材料礼包2</t>
  </si>
  <si>
    <t>리엔의 재료 패키지 3</t>
  </si>
  <si>
    <t>里恩的材料禮包3</t>
  </si>
  <si>
    <t>里恩的材料礼包3</t>
  </si>
  <si>
    <t>리엔의 재료 패키지 4</t>
  </si>
  <si>
    <t>里恩的材料禮包4</t>
  </si>
  <si>
    <t>里恩的材料礼包4</t>
  </si>
  <si>
    <t>리엔의 재료 패키지 5</t>
  </si>
  <si>
    <t>里恩的材料禮包5</t>
  </si>
  <si>
    <t>里恩的材料礼包5</t>
  </si>
  <si>
    <t>리엔의 재료 패키지 6</t>
  </si>
  <si>
    <t>里恩的材料禮包6</t>
  </si>
  <si>
    <t>里恩的材料礼包6</t>
  </si>
  <si>
    <t>4성 유물을 획득할 수 있는 양피지가 포함된 패키지 1입니다.</t>
  </si>
  <si>
    <t>4성 유물을 획득할 수 있는 양피지가 포함된 패키지 2입니다.</t>
  </si>
  <si>
    <t>4성 유물을 획득할 수 있는 양피지가 포함된 패키지 3입니다.</t>
  </si>
  <si>
    <t>리엔의 재료 패키지 1 입니다.</t>
  </si>
  <si>
    <t>리엔의 재료 패키지 2 입니다.</t>
  </si>
  <si>
    <t>리엔의 재료 패키지 3 입니다.</t>
  </si>
  <si>
    <t>리엔의 재료 패키지 4 입니다.</t>
  </si>
  <si>
    <t>리엔의 재료 패키지 5 입니다.</t>
  </si>
  <si>
    <t>리엔의 재료 패키지 6 입니다.</t>
  </si>
  <si>
    <t>4つ星遺物巻物パック1</t>
  </si>
  <si>
    <t>4つ星遺物巻物パック2</t>
  </si>
  <si>
    <t>4つ星遺物巻物パック3</t>
  </si>
  <si>
    <t>A package containing a scroll for obtaining a 4-star relic 1.</t>
  </si>
  <si>
    <t>4つ星遺物の巻物が入ったパック1です。</t>
  </si>
  <si>
    <t>含有4星遺物羊皮紙的禮包1。</t>
  </si>
  <si>
    <t>含有4星遗物羊皮纸的礼包1。</t>
  </si>
  <si>
    <t>A package containing a scroll for obtaining a 4-star relic 2.</t>
  </si>
  <si>
    <t>4つ星遺物の巻物が入ったパック2です。</t>
  </si>
  <si>
    <t>含有4星遺物羊皮紙的禮包2。</t>
  </si>
  <si>
    <t>含有4星遗物羊皮纸的礼包2。</t>
  </si>
  <si>
    <t>A package containing a scroll for obtaining a 4-star relic 3.</t>
  </si>
  <si>
    <t>4つ星遺物の巻物が入ったパック3です。</t>
  </si>
  <si>
    <t>含有4星遺物羊皮紙的禮包3。</t>
  </si>
  <si>
    <t>含有4星遗物羊皮纸的礼包3。</t>
  </si>
  <si>
    <t>It's Lien's Material Package 1.</t>
  </si>
  <si>
    <t>リエンの素材パッケージ1です。</t>
  </si>
  <si>
    <t>里恩的材料禮包1。</t>
  </si>
  <si>
    <t>里恩的材料礼包1。</t>
  </si>
  <si>
    <t>It's Lien's Material Package 2.</t>
  </si>
  <si>
    <t>リエンの素材パッケージ2です。</t>
  </si>
  <si>
    <t>里恩的材料禮包2。</t>
  </si>
  <si>
    <t>里恩的材料礼包2。</t>
  </si>
  <si>
    <t>It's Lien's Material Package 3.</t>
  </si>
  <si>
    <t>リエンの素材パッケージ3です。</t>
  </si>
  <si>
    <t>里恩的材料禮包3。</t>
  </si>
  <si>
    <t>里恩的材料礼包3。</t>
  </si>
  <si>
    <t>It's Lien's Material Package 4.</t>
  </si>
  <si>
    <t>リエンの素材パッケージ4です。</t>
  </si>
  <si>
    <t>里恩的材料禮包4。</t>
  </si>
  <si>
    <t>里恩的材料礼包4。</t>
  </si>
  <si>
    <t>It's Lien's Material Package 5.</t>
  </si>
  <si>
    <t>リエンの素材パッケージ5です。</t>
  </si>
  <si>
    <t>里恩的材料禮包5。</t>
  </si>
  <si>
    <t>里恩的材料礼包5。</t>
  </si>
  <si>
    <t>It's Lien's Material Package 6.</t>
  </si>
  <si>
    <t>リエンの素材パッケージ6です。</t>
  </si>
  <si>
    <t>里恩的材料禮包6。</t>
  </si>
  <si>
    <t>里恩的材料礼包6。</t>
  </si>
  <si>
    <t>Lien's Material Pack 1</t>
  </si>
  <si>
    <t>リエンの素材パック1</t>
  </si>
  <si>
    <t>Lien's Material Pack 2</t>
  </si>
  <si>
    <t>リエンの素材パック2</t>
  </si>
  <si>
    <t>Lien's Material Pack 3</t>
  </si>
  <si>
    <t>リエンの素材パック3</t>
  </si>
  <si>
    <t>Lien's Material Pack 4</t>
  </si>
  <si>
    <t>リエンの素材パック4</t>
  </si>
  <si>
    <t>Lien's Material Pack 5</t>
  </si>
  <si>
    <t>リエンの素材パック5</t>
  </si>
  <si>
    <t>Lien's Material Pack 6</t>
  </si>
  <si>
    <t>リエンの素材パック6</t>
  </si>
  <si>
    <r>
      <t>新しい第一</t>
    </r>
    <r>
      <rPr>
        <sz val="11"/>
        <color theme="1"/>
        <rFont val="MS Mincho"/>
        <family val="3"/>
        <charset val="128"/>
      </rPr>
      <t>歩</t>
    </r>
    <r>
      <rPr>
        <sz val="11"/>
        <color theme="1"/>
        <rFont val="맑은 고딕"/>
        <family val="3"/>
        <charset val="129"/>
        <scheme val="minor"/>
      </rPr>
      <t>パッケ</t>
    </r>
    <r>
      <rPr>
        <sz val="11"/>
        <color theme="1"/>
        <rFont val="나눔고딕"/>
        <family val="3"/>
        <charset val="129"/>
      </rPr>
      <t>ー</t>
    </r>
    <r>
      <rPr>
        <sz val="11"/>
        <color theme="1"/>
        <rFont val="맑은 고딕"/>
        <family val="3"/>
        <charset val="129"/>
        <scheme val="minor"/>
      </rPr>
      <t>ジ 1</t>
    </r>
    <phoneticPr fontId="5" type="noConversion"/>
  </si>
  <si>
    <t>全新第一步
禮包 1</t>
    <phoneticPr fontId="5" type="noConversion"/>
  </si>
  <si>
    <t>全新第一步
禮包 2</t>
    <phoneticPr fontId="5" type="noConversion"/>
  </si>
  <si>
    <t>全新第一步
禮包 3</t>
    <phoneticPr fontId="5" type="noConversion"/>
  </si>
  <si>
    <t>全新第一步
禮包 4</t>
    <phoneticPr fontId="5" type="noConversion"/>
  </si>
  <si>
    <t>全新第一步
禮包 5</t>
    <phoneticPr fontId="5" type="noConversion"/>
  </si>
  <si>
    <t>全新第一步
禮包 6</t>
    <phoneticPr fontId="5" type="noConversion"/>
  </si>
  <si>
    <r>
      <t xml:space="preserve">全新第一步
</t>
    </r>
    <r>
      <rPr>
        <sz val="11"/>
        <color theme="1"/>
        <rFont val="MS Mincho"/>
        <family val="3"/>
        <charset val="128"/>
      </rPr>
      <t>礼</t>
    </r>
    <r>
      <rPr>
        <sz val="11"/>
        <color theme="1"/>
        <rFont val="맑은 고딕"/>
        <family val="3"/>
        <charset val="129"/>
        <scheme val="minor"/>
      </rPr>
      <t>包 1</t>
    </r>
    <phoneticPr fontId="5" type="noConversion"/>
  </si>
  <si>
    <r>
      <t xml:space="preserve">全新第一步
</t>
    </r>
    <r>
      <rPr>
        <sz val="11"/>
        <color theme="1"/>
        <rFont val="MS Mincho"/>
        <family val="3"/>
        <charset val="128"/>
      </rPr>
      <t>礼</t>
    </r>
    <r>
      <rPr>
        <sz val="11"/>
        <color theme="1"/>
        <rFont val="맑은 고딕"/>
        <family val="3"/>
        <charset val="129"/>
        <scheme val="minor"/>
      </rPr>
      <t>包 2</t>
    </r>
    <phoneticPr fontId="5" type="noConversion"/>
  </si>
  <si>
    <r>
      <t xml:space="preserve">全新第一步
</t>
    </r>
    <r>
      <rPr>
        <sz val="11"/>
        <color theme="1"/>
        <rFont val="MS Mincho"/>
        <family val="3"/>
        <charset val="128"/>
      </rPr>
      <t>礼</t>
    </r>
    <r>
      <rPr>
        <sz val="11"/>
        <color theme="1"/>
        <rFont val="맑은 고딕"/>
        <family val="3"/>
        <charset val="129"/>
        <scheme val="minor"/>
      </rPr>
      <t>包 3</t>
    </r>
    <phoneticPr fontId="5" type="noConversion"/>
  </si>
  <si>
    <r>
      <t xml:space="preserve">全新第一步
</t>
    </r>
    <r>
      <rPr>
        <sz val="11"/>
        <color theme="1"/>
        <rFont val="MS Mincho"/>
        <family val="3"/>
        <charset val="128"/>
      </rPr>
      <t>礼</t>
    </r>
    <r>
      <rPr>
        <sz val="11"/>
        <color theme="1"/>
        <rFont val="맑은 고딕"/>
        <family val="3"/>
        <charset val="129"/>
        <scheme val="minor"/>
      </rPr>
      <t>包 4</t>
    </r>
    <phoneticPr fontId="5" type="noConversion"/>
  </si>
  <si>
    <r>
      <t xml:space="preserve">全新第一步
</t>
    </r>
    <r>
      <rPr>
        <sz val="11"/>
        <color theme="1"/>
        <rFont val="MS Mincho"/>
        <family val="3"/>
        <charset val="128"/>
      </rPr>
      <t>礼</t>
    </r>
    <r>
      <rPr>
        <sz val="11"/>
        <color theme="1"/>
        <rFont val="맑은 고딕"/>
        <family val="3"/>
        <charset val="129"/>
        <scheme val="minor"/>
      </rPr>
      <t>包 5</t>
    </r>
    <phoneticPr fontId="5" type="noConversion"/>
  </si>
  <si>
    <r>
      <t xml:space="preserve">全新第一步
</t>
    </r>
    <r>
      <rPr>
        <sz val="11"/>
        <color theme="1"/>
        <rFont val="MS Mincho"/>
        <family val="3"/>
        <charset val="128"/>
      </rPr>
      <t>礼</t>
    </r>
    <r>
      <rPr>
        <sz val="11"/>
        <color theme="1"/>
        <rFont val="맑은 고딕"/>
        <family val="3"/>
        <charset val="129"/>
        <scheme val="minor"/>
      </rPr>
      <t>包 6</t>
    </r>
    <phoneticPr fontId="5" type="noConversion"/>
  </si>
  <si>
    <t>Bard Hat</t>
    <phoneticPr fontId="5" type="noConversion"/>
  </si>
  <si>
    <t>테스트 이벤트</t>
  </si>
  <si>
    <t>Test Event</t>
  </si>
  <si>
    <t>テストイベント</t>
  </si>
  <si>
    <t>測試活動</t>
  </si>
  <si>
    <t>测试活动</t>
  </si>
  <si>
    <t>Refreshing Glass of Water</t>
  </si>
  <si>
    <t>うれしい一杯の水</t>
  </si>
  <si>
    <t>清涼的一杯水</t>
  </si>
  <si>
    <t>A glass of water to quench your thirst after crossing the desert. So refreshing!</t>
  </si>
  <si>
    <t>砂漠を越えて喉が渇いたときにうるおす一杯の水。本当に爽快！</t>
  </si>
  <si>
    <t>穿越沙漠後解渴的一杯水。真的好涼快！</t>
  </si>
  <si>
    <t>You scoundrels are trapping and hunting my friends!</t>
  </si>
  <si>
    <t>You humans would dare to play tricks, how despicable!
You scoundrels are trapping and hunting my friends!</t>
    <phoneticPr fontId="5" type="noConversion"/>
  </si>
  <si>
    <t>I saw a human taking a white fox one day!
It was badly injured by a trap!</t>
    <phoneticPr fontId="5" type="noConversion"/>
  </si>
  <si>
    <t>장난스러운 방울 소리</t>
  </si>
  <si>
    <t>유물을 훼손하는 게 아까워서 시도하지 않았지만... 이렇게 확신하게 된 거, 아낌없이 유물을 &lt;color=#00B0F0&gt;분해&lt;/color&gt;해보자...</t>
    <phoneticPr fontId="5" type="noConversion"/>
  </si>
  <si>
    <t>Good timing. I was just forming a hypothesis. Haven’t you noticed anything strange about the artifacts you’ve restored?</t>
    <phoneticPr fontId="5" type="noConversion"/>
  </si>
  <si>
    <t>틀린 부분 있으니 복붙 금지</t>
    <phoneticPr fontId="5" type="noConversion"/>
  </si>
  <si>
    <t>......</t>
    <phoneticPr fontId="5" type="noConversion"/>
  </si>
  <si>
    <t>雪山で羊皮紙の手がかりを探しに行ったら、&lt;color=#00B0F0&gt;氷を操るフェアリー&lt;/color&gt;に魔法をかけられてしまった。でも幸運にもこの森に戻れたけど...すっかり凍りついてしまった。</t>
  </si>
  <si>
    <t>モンスターたちはしばらく静かだったのに、突然攻撃してきた...</t>
  </si>
  <si>
    <t>那些怪物一段時間安靜，結果突然攻擊了...</t>
  </si>
  <si>
    <t>那些怪物一段时间安静，结果突然攻击了...</t>
  </si>
  <si>
    <t>状況が良くないようだ...何か手伝えることはないか？</t>
  </si>
  <si>
    <t>ゴールドか...おかしいな。普段、皆さんは物々交換だけしていなかったか？</t>
  </si>
  <si>
    <t>どうしよう...砂嵐に巻き込まれてゴールドを全部失ってしまったんです。他にできることはありませんか？</t>
  </si>
  <si>
    <t>なんだって？気分を良くしようと思ったのに...何か持ってるものはあるか？</t>
  </si>
  <si>
    <t>...それよりも、私たちを脅かすモンスターを追い払ってくれないか？誰も怪我したくないんだ...。</t>
  </si>
  <si>
    <t>...比起那個，希望能趕走威脅我們的怪物。因為我不希望有人受傷...。</t>
  </si>
  <si>
    <t>...ふん。わかった。好きにすればいい。あいつ、最近モンスターにひどい目にあったんだ。</t>
  </si>
  <si>
    <t>...哼。好吧。隨你便。那傢伙最近被怪物狠狠地打了一頓。</t>
  </si>
  <si>
    <t>...哼。好吧。随你便。那家伙最近被怪物狠狠地揍了一顿。</t>
  </si>
  <si>
    <t>これは壺の破片ですか？こんな破片だけだと、修理は難しそうですが...。</t>
  </si>
  <si>
    <t>這是壺的碎片嗎？如果只有這些碎片，修復起來可能很難...。</t>
  </si>
  <si>
    <t>这是壶的碎片吗？如果只有这些碎片，修复起来可能很难...。</t>
  </si>
  <si>
    <t>...そうなの？この壺は、あそこに包帯を巻いているカモセのものだったんだ。</t>
  </si>
  <si>
    <t>...是嗎？這陶罐是那邊纏著繃帶的卡莫斯的東西。</t>
  </si>
  <si>
    <t>...是吗？这陶罐是那边缠着绷带的卡莫斯的东西。</t>
  </si>
  <si>
    <t>那麼...能知道這物件被製造或使用的地方嗎？我會尋找痕跡來還原它。</t>
  </si>
  <si>
    <t>那么...能知道这物件被制造或使用的地方吗？我会寻找痕迹来还原它。</t>
  </si>
  <si>
    <t>この壺は...。</t>
  </si>
  <si>
    <t>這陶罐是...。</t>
  </si>
  <si>
    <t>这陶罐是...。</t>
  </si>
  <si>
    <t>ずっと...気にしていたんだな...。</t>
  </si>
  <si>
    <t>你一直...放在心上啊...。</t>
  </si>
  <si>
    <t>私たちは過去を忘れないように...砂の中を掘り返してきたんだ...。</t>
  </si>
  <si>
    <t>我們挖掘沙土...就是為了不忘記過去...。</t>
  </si>
  <si>
    <t>我们挖掘沙土...就是为了不忘记过去...。</t>
  </si>
  <si>
    <t>大切なことを忘れてしまった気がする...こんなに変わってしまったけど...まだ人間だよね？</t>
  </si>
  <si>
    <t>司書さん、魔法使い...この壺を見て、私たちに残っている気持ちを思い出すよ...ありがとう。</t>
  </si>
  <si>
    <t>Oh, it's nothing... We'll be off now! Take care, everyone!</t>
  </si>
  <si>
    <t>いえいえ... もう行きますね！皆さん、元気で！</t>
  </si>
  <si>
    <t>じゃあな。この壺は...ここに置いていく...次はサボテンジュースでも作るか。</t>
  </si>
  <si>
    <t>What is written here... It’s a story about treasure. Records of the Golden Mirror and the Cursed Mirror.</t>
  </si>
  <si>
    <t>ここに書かれているのは...宝物の話ですね。黄金の鏡と呪いの鏡に関する記録です。</t>
  </si>
  <si>
    <t>这里写着的是...关于宝藏的故事。记载了黄金之镜和诅咒之镜的内容。</t>
  </si>
  <si>
    <t>The shamans believed the curse returned because of the Golden Mirror. So, they seemed to have created a similar mirror to resolve the curse...</t>
  </si>
  <si>
    <t>呪術師たちは黄金の鏡によって呪いが戻ったと考えたようです。それで、似たような鏡を作って呪いを解決しようとしたみたいですね...。</t>
  </si>
  <si>
    <t>巫师们认为是黄金之镜带回了诅咒。因此，他们似乎制造了一个类似的镜子来试图解除诅咒......</t>
  </si>
  <si>
    <t>미안... 갑자기 달려 들어서 나도 모르게 마법을 써버렸네....</t>
  </si>
  <si>
    <t>Sorry... I ran in suddenly and accidentally used magic...</t>
  </si>
  <si>
    <t>ごめん...急に飛び込んで、魔法を使っちゃった...</t>
  </si>
  <si>
    <t>抱歉...突然衝進來，不小心用了魔法...</t>
  </si>
  <si>
    <t>对不起...突然冲进来，不小心用了魔法...</t>
  </si>
  <si>
    <t>It was precious because Ner and Ys made it themselves....</t>
  </si>
  <si>
    <t>ネルとイスが直接作ってくれたものだから、大切なものだったのに...。</t>
  </si>
  <si>
    <t>这是奈尔和伊斯亲手为我制作的，所以格外珍贵......</t>
  </si>
  <si>
    <t>The one who said they’d be back shortly is only now returning?! No matter how good the outcome...!</t>
  </si>
  <si>
    <t>ちょっと行ってくると言っていたやつがようやく戻ってきた？！結果が良かったとはいえ、本当に...！</t>
  </si>
  <si>
    <t>说稍微出去一下的人现在才回来？！即使结果再好也真是......！</t>
  </si>
  <si>
    <t>Seems safe... let’s search somewhere else.</t>
  </si>
  <si>
    <t>危なさそうなものはない...他の場所を探そう。</t>
  </si>
  <si>
    <t>看起來沒什麼危險...去別的地方找找吧。</t>
  </si>
  <si>
    <t>看起来没什么危险...去别的地方找找吧。</t>
  </si>
  <si>
    <t>もしかしてこんな場所に隠れているかと思って探しているんだけど...ないよね？</t>
  </si>
  <si>
    <t>Not here either... Where could they have gone?</t>
  </si>
  <si>
    <t>ここにもいない...一体どこに行ったんだ？</t>
  </si>
  <si>
    <t>これは何だ...？変わった形だな。</t>
  </si>
  <si>
    <t>いや...怖いけど、ずっと見ていると哀れに思えてきて。</t>
  </si>
  <si>
    <t>残念ですが...何の話ですか？</t>
  </si>
  <si>
    <t>可惜......是指什麼呢？</t>
  </si>
  <si>
    <t>可惜......是指什么呢？</t>
  </si>
  <si>
    <t>The events here seem unusual...</t>
  </si>
  <si>
    <t>這裡發生的事看起來也不尋常......</t>
  </si>
  <si>
    <t>这里发生的事看起来也不寻常......</t>
  </si>
  <si>
    <t>是這樣啊......</t>
  </si>
  <si>
    <t>是这样啊......</t>
  </si>
  <si>
    <t>触ったわけじゃないけど、目の前の黄金の像からこれが落ちたんだ。丸くて...水滴みたいだ。</t>
  </si>
  <si>
    <t>不是碰到什麼，而是前面的黃金雕像掉了這個。圓圓的......像水滴。</t>
  </si>
  <si>
    <t>不是碰到什么，而是前面的黄金雕像掉了这个。圆圆的......像水滴。</t>
  </si>
  <si>
    <t>像は一部壊れたようですね...役に立つでしょうか？</t>
  </si>
  <si>
    <t>像是雕像的碎片......有什麼用嗎？</t>
  </si>
  <si>
    <t>像是雕像的碎片......有什么用吗？</t>
  </si>
  <si>
    <t>這地方的過去？嗯......似乎可以找到黃金池的線索！</t>
  </si>
  <si>
    <t>这个地方的过去？嗯......似乎可以找到黄金池的线索！</t>
  </si>
  <si>
    <t>Here, maybe...? The parchment said there was something here...</t>
  </si>
  <si>
    <t>在這裡嗎......？羊皮紙上說這裡有什麼東西......</t>
  </si>
  <si>
    <t>在这里吗......？羊皮纸上说这里有什么东西......</t>
  </si>
  <si>
    <t>是滿滿的黃金箱啊......要看看裡面有什麼嗎？好像也沒其他東西。</t>
  </si>
  <si>
    <t>是满满的黄金箱啊......要看看里面有什么吗？好像也没其他东西。</t>
  </si>
  <si>
    <t>同じ言葉を繰り返している。通じないようだ...どうにかしてみよう！</t>
  </si>
  <si>
    <t>不停在重複一樣的話。好像無法溝通......想辦法吧！</t>
  </si>
  <si>
    <t>不停在重复一样的话。好像无法沟通......想办法吧！</t>
  </si>
  <si>
    <t>修復の魔法...復元魔法のことですね？分かりました！</t>
  </si>
  <si>
    <t>修復魔法......是指恢復魔法吧？明白了！</t>
  </si>
  <si>
    <t>修复魔法......是指恢复魔法吧？明白了！</t>
  </si>
  <si>
    <t>恐怖と深い悲しみで胸がドキドキし始めたとき...ぼんやりとしたシーンが見えました。</t>
  </si>
  <si>
    <t>當恐懼與深深的悲傷開始讓心怦怦跳動時......我們隱約看到了模糊的場景。</t>
  </si>
  <si>
    <t>当恐惧与深深的悲伤开始让心怦怦跳动时......我们隐约看到了模糊的场景。</t>
  </si>
  <si>
    <t>それにはかなりの金が必要ですね。すでに戦費として多くの税金を徴収しているのに...。</t>
  </si>
  <si>
    <t>那麼就需要不少黃金了。已經徵收了不少戰爭資金的稅金......</t>
  </si>
  <si>
    <t>那么就需要不少黄金了。已经征收了不少战争资金的税金......</t>
  </si>
  <si>
    <t>この場所を取り壊し、王を崇拝するための大聖堂を新しく建てるという勅令が下されました...。</t>
  </si>
  <si>
    <t>已經下達了旨令，要拆掉這裡新建一座用來崇拜國王的大教堂......</t>
  </si>
  <si>
    <t>已经下达了旨令，要拆掉这里新建一座用来崇拜国王的大教堂......</t>
  </si>
  <si>
    <t>皆さん、落ち着いてください。我々の意図は皆同じです。神と人その両方を守る気持ちですから...。私が直接、ソルが見守っている時に王に尋ねます。</t>
  </si>
  <si>
    <t>大家請冷靜。我們的意圖都是一致的。心懷保護神明和人民之心......我會親自向太陽神守護的時刻詢問國王。</t>
  </si>
  <si>
    <t>大家请冷静。我们的意图都是一致的。心怀保护神明和人民之心......我会亲自向太阳神守护的时刻询问国王。</t>
  </si>
  <si>
    <t>...わかりました。姉妹様がそうおっしゃるのであれば、これで引き下がって別々に祈りを捧げます。</t>
  </si>
  <si>
    <t>......明白了。如果姐姐如此說的話，那麼我就先退下，獨自祈禱去。</t>
  </si>
  <si>
    <t>......明白了。如果姐姐如此说的话，那么我就先退下，独自祈祷去。</t>
  </si>
  <si>
    <t>...自分のために祈っています。</t>
  </si>
  <si>
    <t>...為自己祈禱。</t>
  </si>
  <si>
    <t>...为自己祈祷。</t>
  </si>
  <si>
    <t>そして...はは、尊い方が来てくださったのですね。</t>
  </si>
  <si>
    <t>不必急於一時！只需公平分配。根據埃拉科王......不，陛下的承諾，我們將擁有一切！</t>
  </si>
  <si>
    <t>不必急于一时！只需公平分配。根据埃拉科王......不，陛下的承诺，我们将拥有一切！</t>
  </si>
  <si>
    <t>なんということだ...これがこの街で起こったことだなんて...そしてこの街にも女神の宝があったのですね...</t>
  </si>
  <si>
    <t>わかりました...女神の宝物は後で考えましょう。</t>
  </si>
  <si>
    <t>本当に難しい問題のようです...村に住んでいるヘイディが決めるべきではないでしょうか？</t>
  </si>
  <si>
    <t>Now I can fly even without magic. It's still a bit cold, but it's changed a lot...!</t>
  </si>
  <si>
    <t>...魔法師？</t>
  </si>
  <si>
    <t>...魔法师？</t>
  </si>
  <si>
    <t>嗯...然後順便過來看看有變化的山路。</t>
  </si>
  <si>
    <t>嗯...然后顺便过来看看有变化的山路。</t>
  </si>
  <si>
    <t>That's great! Hehe...! Then, shall we return to the village together?</t>
  </si>
  <si>
    <t>...魔法師？您又來我們村莊了啊。</t>
  </si>
  <si>
    <t>...魔法师？您又来我们村庄了啊。</t>
  </si>
  <si>
    <t>最初は私たちも狼を警戒していたけれど... 村人を襲うこともなく、ハイディも大丈夫だと言っていた。</t>
  </si>
  <si>
    <t>一開始我們也很警惕那些狼...不過牠們不會攻擊村民，海蒂也說應該沒事。</t>
  </si>
  <si>
    <t>一开始我们也很警惕那些狼...不过它们不会攻击村民，海蒂也说应该没事。</t>
  </si>
  <si>
    <t>怎麼能再欠您一次人情...我沒關係，您去坎頓大叔家吧。他一定會非常高興。</t>
  </si>
  <si>
    <t>怎么能再欠您一次人情...我没关系，您去坎顿大叔家吧。他一定会非常高兴。</t>
  </si>
  <si>
    <t>感覺很不錯！雖說現在還很冷...不過種下之後再施魔法的話，就算沒辦法縮短栽培時間，以後也一定會開花的。</t>
  </si>
  <si>
    <t>感觉很不错！虽说现在还很冷...不过种下之后再施魔法的话，就算没办法缩短生长时间，以后也一定会开花的。</t>
  </si>
  <si>
    <t>好。這是我第一次種植物...我會先看魔法師怎麼做，再跟著照做。</t>
  </si>
  <si>
    <t>好。这是我第一次种植物...我会先看魔法师怎么做，再跟着照做。</t>
  </si>
  <si>
    <t>魔法師給我的那個魔藥...可以教我怎麼製作嗎？</t>
  </si>
  <si>
    <t>魔法师给我的那个魔药...可以教我怎么制作吗？</t>
  </si>
  <si>
    <t>魔藥的話...是說鍊金術？我可以教你，可是...</t>
  </si>
  <si>
    <t>魔药的话...是说炼金术？我可以教你，可是...</t>
  </si>
  <si>
    <t>嗯？欸呃...也可能會教不好啦。如果你還是不介意，我就告訴你怎麼做。</t>
  </si>
  <si>
    <t>嗯？欸呃...也可能会教不好啦。如果你还是不介意，我就告诉你怎么做。</t>
  </si>
  <si>
    <t>那...先把這附近可以找到的草藥挖出來，然後處理一下吧。</t>
  </si>
  <si>
    <t>那...先把这附近可以找到的药草挖出来，然后处理一下吧。</t>
  </si>
  <si>
    <t>.....</t>
  </si>
  <si>
    <t>...好了嗎？！</t>
  </si>
  <si>
    <t>...好了吗？！</t>
  </si>
  <si>
    <t>等、等一下...我去確認一下！</t>
  </si>
  <si>
    <t>等，等一下...我去确认一下！</t>
  </si>
  <si>
    <t>.....It's a success! I can't believe you made it so soon!</t>
  </si>
  <si>
    <t>......成功了！沒有嘗試幾次就這樣做成了~</t>
  </si>
  <si>
    <t>......成功了！没有尝试几次就这样做成了~</t>
  </si>
  <si>
    <t>可能是因為魔法師在旁邊幫忙...呼...</t>
  </si>
  <si>
    <t>可能是因为魔法师在旁边帮忙...呼...</t>
  </si>
  <si>
    <t>那...我來教你怎麼做出比這個更好的魔藥！</t>
  </si>
  <si>
    <t>那...我来教你怎么做比这个更好的魔药！</t>
  </si>
  <si>
    <t>好的，謝謝...！</t>
  </si>
  <si>
    <t>好的，谢谢...！</t>
  </si>
  <si>
    <t>我剛開始學鍊金術時好像是那樣。雖然習慣之後...犯了很大的錯誤。</t>
  </si>
  <si>
    <t>我刚开始学炼金术时好像是那样。虽然练熟之后...犯了很大的错误。</t>
  </si>
  <si>
    <t>原來如此...但是現在卻成為一個當之無愧的老師了~</t>
  </si>
  <si>
    <t>原来如此...但是现在却成为一个当之无愧的老师了~</t>
  </si>
  <si>
    <t>那對耳朵...？</t>
  </si>
  <si>
    <t>那对耳朵...？</t>
  </si>
  <si>
    <t>...是你們啊。</t>
  </si>
  <si>
    <t>...是你们啊。</t>
  </si>
  <si>
    <t>卡尼斯！我在村莊裡聽到消息時也在想你過得很好啊...幸好你沒受傷。</t>
  </si>
  <si>
    <t>卡尼斯！我在村庄里听到消息时也在想你过得很好啊...幸好你没受伤。</t>
  </si>
  <si>
    <t>謝謝。那這個和這個...啊！這樣綁起來就好，拜託了。</t>
  </si>
  <si>
    <t>谢谢。那这个和这个...啊！这样绑起来就好，拜托了。</t>
  </si>
  <si>
    <t>...There's no need. 'Cause there was a time when I attacked the village...</t>
  </si>
  <si>
    <t>...私は入らない。以前、村を攻撃したことがあったから...</t>
  </si>
  <si>
    <t>...夠了。我以前攻擊過村莊...</t>
  </si>
  <si>
    <t>...够了。我以前攻击过村庄...</t>
  </si>
  <si>
    <t>等、等等...！</t>
  </si>
  <si>
    <t>等，等等...！</t>
  </si>
  <si>
    <t>那我先走了...</t>
  </si>
  <si>
    <t>哇...</t>
  </si>
  <si>
    <t>그게 말이지... 최근 숲의 주민들이 만든 물건에 깊은 관심이 생겨서 말이야.</t>
  </si>
  <si>
    <t>Well, you see... I’ve recently grown interested in items made by the forest's inhabitants.</t>
  </si>
  <si>
    <t>それがな... 最近、森の住人たちが作った品物にすごく興味を持ち始めたんだよ。</t>
  </si>
  <si>
    <t>這個嘛... 最近對森林居民製作的物品非常感興趣。</t>
  </si>
  <si>
    <t>这个嘛... 最近对森林居民制作的物品非常感兴趣。</t>
  </si>
  <si>
    <t>그뿐만 아니라 이곳의 물건들은 타지와 다르니... 한 번 가판대의 물건을 잘 살펴보게.</t>
  </si>
  <si>
    <t>The items here are different from other lands... Take a closer look at the stall’s items.</t>
  </si>
  <si>
    <t>それだけじゃない、この地の品物は他所とは違う... 露店の商品をよく見てみるといい。</t>
  </si>
  <si>
    <t>不僅如此，這裡的物品與其他地方的完全不同... 仔細看看攤位上的商品吧。</t>
  </si>
  <si>
    <t>不仅如此，这里的物品与其他地方的完全不同... 仔细看看摊位上的商品吧。</t>
  </si>
  <si>
    <t>바삿은 한참을 가판대 앞에서 설명했다. 설마 나뭇가지도 그렇게 심도 깊게 관찰했을 줄은 몰랐다....</t>
  </si>
  <si>
    <t>Basat spent a long time explaining at the stall. I never imagined he’d observe even twigs so closely....</t>
  </si>
  <si>
    <t>バサットは露店の前で長い間説明していた。まさか枝まで深く観察していたとは思わなかった...。</t>
  </si>
  <si>
    <t>巴薩特在攤位前講解了很久。沒想到他竟然連樹枝都這麼仔細觀察...。</t>
  </si>
  <si>
    <t>巴萨特在摊位前讲解了很久。没想到他竟然连树枝都这么仔细观察...。</t>
  </si>
  <si>
    <t>판매요? 그런건 생각해보지 못했어요... 자급자족하는 것에도 문제가 없어서요.</t>
  </si>
  <si>
    <t>Selling? I’ve never thought about that... We’ve been fine with self-sufficiency.</t>
  </si>
  <si>
    <t>販売ですか？そんなことは考えたことがありません... 自給自足で問題なかったので。</t>
  </si>
  <si>
    <t>出售嗎？從未考慮過... 因為自給自足已經足夠了。</t>
  </si>
  <si>
    <t>出售吗？从未考虑过... 因为自给自足已经足够了。</t>
  </si>
  <si>
    <t>그정도인가요...? 이곳에 머문지는 오래되지 않았지만, 늘 이러고 살아서 체감이 안되는 걸까?</t>
  </si>
  <si>
    <t>それほどなのか...？ここに長く滞在していないけど、ずっとこうして生きてきたから実感がないのかな？</t>
  </si>
  <si>
    <t>有這麼厲害嗎...？雖然待在這裡的時間不長，可能因為一直這樣生活而沒有感覺吧？</t>
  </si>
  <si>
    <t>有这么厉害吗...？虽然待在这里的时间不长，可能因为一直这样生活而没有感觉吧？</t>
  </si>
  <si>
    <t>&lt;color=#00B0F0&gt;길드&lt;/color&gt;에 가입이요? 그건 조금 더 생각해볼게요... 아직 미숙한 마법사인 제가 다른 곳으로 눈길을 두기엔 이른 것 같아요.</t>
  </si>
  <si>
    <t>Join the &lt;color=#00B0F0&gt;Guild&lt;/color&gt;? I’ll have to think about it... As an inexperienced wizard, I feel it’s too early for me to set my sights elsewhere.</t>
  </si>
  <si>
    <t>&lt;color=#00B0F0&gt;ギルド&lt;/color&gt;に加入ですか？もう少し考えてみます...まだ未熟な魔法使いの私が他に目を向けるには早い気がします。</t>
  </si>
  <si>
    <t>加入&lt;color=#00B0F0&gt;公會&lt;/color&gt;嗎？我需要再考慮一下...作為一個未成熟的魔法師，我覺得現在轉移注意力還為時過早。</t>
  </si>
  <si>
    <t>加入&lt;color=#00B0F0&gt;公会&lt;/color&gt;吗？我需要再考虑一下...作为一个未成熟的魔法师，我觉得现在转移注意力还为时过早。</t>
  </si>
  <si>
    <t>흠... 좋네. 언제든 마음이 변하면 말해주고.</t>
  </si>
  <si>
    <t>Hmm... Alright. Let me know whenever you change your mind.</t>
  </si>
  <si>
    <t>ふむ...いいだろう。気が変わったらいつでも言ってくれ。</t>
  </si>
  <si>
    <t>嗯...好吧。隨時告訴我你的決定。</t>
  </si>
  <si>
    <t>嗯...好吧。随时告诉我你的决定。</t>
  </si>
  <si>
    <t>바삿 씨는 처음 이곳에 와서 도움을 받았을 때 부터 계속 좋은 말만 하시네....</t>
  </si>
  <si>
    <t>バサットさんは、初めてここに来て助けをもらったときから、ずっと良い言葉ばかりかけてくれる...</t>
  </si>
  <si>
    <t>巴薩特先生自從我第一次來這裡並得到幫助後，就一直說好話...</t>
  </si>
  <si>
    <t>巴萨特先生自从我第一次来这里并得到帮助后，就一直说好话...</t>
  </si>
  <si>
    <t>이 주변에도 아직 내가 발견하지 못한 곳이 많구나...! 이렇게 된 거, 이 땅을 깨워볼까?</t>
  </si>
  <si>
    <t>There are still many places around here I haven’t discovered...! I wonder if I should try awakening this land?</t>
  </si>
  <si>
    <t>この周辺にもまだ私が発見していない場所がたくさんあるんだな...！こうなったら、この土地を目覚めさせてみようか？</t>
  </si>
  <si>
    <t>這附近還有很多我未發現的地方啊...！這樣下去，是否應該喚醒這片土地呢？</t>
  </si>
  <si>
    <t>这附近还有很多我未发现的地方啊...！这样下去，是否应该唤醒这片土地呢？</t>
  </si>
  <si>
    <t>우리가 이상한 걸 건든 건 아니겠지...?</t>
  </si>
  <si>
    <t>We didn’t touch something strange, did we...?</t>
  </si>
  <si>
    <t>何か変なものに触れたわけじゃないよね...？</t>
  </si>
  <si>
    <t>我們沒有碰到奇怪的東西吧...？</t>
  </si>
  <si>
    <t>我们没有碰到奇怪的东西吧...？</t>
  </si>
  <si>
    <t>What’s that sound...? No, wait!</t>
  </si>
  <si>
    <t>これは何の音だ...違う？</t>
  </si>
  <si>
    <t>혹시... 내가 생각하는 그곳인가?</t>
  </si>
  <si>
    <t>Could it be... the place I’m thinking of?</t>
  </si>
  <si>
    <t>もしかして...私が考えている場所か？</t>
  </si>
  <si>
    <t>或許...是我在想的地方嗎？</t>
  </si>
  <si>
    <t>或许...是我在想的地方吗？</t>
  </si>
  <si>
    <t>음... 건물이 커서 좀 불안하지만... 한 번 해볼게요.</t>
  </si>
  <si>
    <t>Hmm... It’s a big building, so I’m a little worried... but I’ll give it a try.</t>
  </si>
  <si>
    <t>うーん...建物が大きいからちょっと不安だけど...やってみるよ。</t>
  </si>
  <si>
    <t>嗯...這建築物太大了，有點不安，但我會試試看。</t>
  </si>
  <si>
    <t>嗯...这建筑物太大了，有点不安，但我会试试看。</t>
  </si>
  <si>
    <t>찾았다! 이곳에 방명록과 회의 기록이 남아있다니... 금고 방식도 그대로야!</t>
  </si>
  <si>
    <t>I found it! There are guest books and meeting records here... and the safe method is still the same!</t>
  </si>
  <si>
    <t>見つけた！ここにゲストブックと会議記録が残っている...金庫の方法もそのままだ！</t>
  </si>
  <si>
    <t>바로 이 건물이 독수리 상회의 지부였다는 증거! 특히나 이 회의 기록에는 마법같은 발상이 가득하고... 시시콜콜한 잡담도 쓰여있군.</t>
  </si>
  <si>
    <t>This is proof that this building was a branch of the Eagle’s Guild! Especially the meeting records are full of magical ideas... and even trivial chatter.</t>
  </si>
  <si>
    <t>まさにこの建物が鷲の商会の支部であった証拠だ！特にこの会議記録には魔法のような発想が満載で...細かい雑談も書かれている。</t>
  </si>
  <si>
    <t>這正是這座建築物曾經是獨鷹商會分會的證據！特別是這些會議記錄裡充滿了魔法般的構思...還寫著一些瑣碎的閒聊。</t>
  </si>
  <si>
    <t>这正是这座建筑物曾经是独鹰商会分会的证据！特别是这些会议记录里充满了魔法般的构思...还写着一些琐碎的闲聊。</t>
  </si>
  <si>
    <t>오... 뭔가 대단해 보여요.</t>
  </si>
  <si>
    <t>Oh... This looks amazing.</t>
  </si>
  <si>
    <t>おお...何かすごいものに見える。</t>
  </si>
  <si>
    <t>역시 여러 사람이 모이는 길드... 복잡하고 어려운 것이 많지만 하나하나 시도해볼게요.</t>
  </si>
  <si>
    <t>A guild with many people gathering... There are many complexities, but I’ll try them one by one.</t>
  </si>
  <si>
    <t>やっぱり多くの人が集まるギルド...複雑で難しいことが多いけど、一つずつ試してみるよ。</t>
  </si>
  <si>
    <t>상회를 떠나 제도에서 살고 있는 저에게 안부도 묻지 않고 이런 글을 보내시다니....</t>
  </si>
  <si>
    <t>商会を離れて制度の中で生活している私に、安否も尋ねずにこんな手紙を送るなんて...</t>
  </si>
  <si>
    <t>離開商會後在制度中生活的我，您竟然不問安，還給我寄來這封信...</t>
  </si>
  <si>
    <t>离开商会后在制度中生活的我，您竟然不问安，还给我寄来这封信...</t>
  </si>
  <si>
    <t>말투 하고는... 녀석이 곧 오게 되면 그때부터 본격적으로 사업을 시작할 수 있겠어.</t>
  </si>
  <si>
    <t>口調は...あいつがすぐに来るので、その時から本格的に商売を始めることができるだろう。</t>
  </si>
  <si>
    <t>他的語氣是...那傢伙很快就會來，到時候我們就能開始正經做生意了。</t>
  </si>
  <si>
    <t>他的语气是...那家伙很快就会来，到时候我们就能开始正经做生意了。</t>
  </si>
  <si>
    <t>마법사와 페어리... 처음에는 아주 작은 길드겠지만, 나는 이 땅의 가치를 누구보다 확신한다!</t>
  </si>
  <si>
    <t>魔法使いとフェアリー...最初はとても小さなギルドになるだろうが、この土地の価値を誰よりも確信している！</t>
  </si>
  <si>
    <t>魔法師和精靈...剛開始可能是一個非常小的公會，但我比任何人都更確信這片土地的價值！</t>
  </si>
  <si>
    <t>魔法师和精灵...刚开始可能是一个非常小的公会，但我比任何人都更确信这片土地的价值！</t>
  </si>
  <si>
    <t>솔직히 말하자면... 이 마을의 쇠약한 사람들이 당장 내일, 아니면 모레를 이겨낼 수 있을지 모르겠다.</t>
  </si>
  <si>
    <t>네가 내려오면 마을에 사냥꾼이 줄어버리니 곤란해'라니... 진짜 그때 한대 먹여줬어야 했는데... 너무 후회된다.</t>
  </si>
  <si>
    <t>알겠어... 여기서부터 뭔가 있었던 것 같은데... 주의 깊게 살펴보면서 가자.</t>
  </si>
  <si>
    <t>뭐...더라? 편, 편... 평평한...</t>
  </si>
  <si>
    <t>제가 가진 자료와 대조해 본 결과... 이 &lt;color=#00B0F0&gt;공중 정원&lt;/color&gt;이 가장 &lt;color=#00B0F0&gt;네운의 신전&lt;/color&gt;과 연관이 깊고 연관된 정보가 있을 것이라 예상했죠.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</si>
</sst>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quot;₩&quot;* #,##0_-;_-&quot;₩&quot;* &quot;-&quot;_-;_-@_-"/>
    <numFmt numFmtId="41" formatCode="_-* #,##0_-;\-* #,##0_-;_-* &quot;-&quot;_-;_-@_-"/>
    <numFmt numFmtId="176" formatCode="mm&quot;월&quot;\ dd&quot;일&quot;"/>
  </numFmts>
  <fonts count="203">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0"/>
      <color theme="1"/>
      <name val="맑은 고딕"/>
      <family val="3"/>
      <charset val="129"/>
    </font>
    <font>
      <sz val="8"/>
      <name val="맑은 고딕"/>
      <family val="2"/>
      <charset val="129"/>
      <scheme val="minor"/>
    </font>
    <font>
      <sz val="8"/>
      <name val="맑은 고딕"/>
      <family val="3"/>
      <charset val="129"/>
      <scheme val="minor"/>
    </font>
    <font>
      <sz val="10"/>
      <color rgb="FF1D1C1D"/>
      <name val="맑은 고딕"/>
      <family val="3"/>
      <charset val="129"/>
    </font>
    <font>
      <sz val="10"/>
      <name val="맑은 고딕"/>
      <family val="3"/>
      <charset val="129"/>
    </font>
    <font>
      <sz val="11"/>
      <color theme="1"/>
      <name val="맑은 고딕"/>
      <family val="3"/>
      <charset val="129"/>
    </font>
    <font>
      <sz val="9"/>
      <color indexed="81"/>
      <name val="돋움"/>
      <family val="3"/>
      <charset val="129"/>
    </font>
    <font>
      <sz val="10"/>
      <color rgb="FF000000"/>
      <name val="맑은 고딕"/>
      <family val="3"/>
      <charset val="129"/>
    </font>
    <font>
      <sz val="11"/>
      <color theme="1"/>
      <name val="맑은 고딕"/>
      <family val="3"/>
      <charset val="129"/>
      <scheme val="minor"/>
    </font>
    <font>
      <b/>
      <sz val="9"/>
      <color indexed="81"/>
      <name val="Tahoma"/>
      <family val="2"/>
    </font>
    <font>
      <sz val="9"/>
      <color indexed="81"/>
      <name val="Tahoma"/>
      <family val="2"/>
    </font>
    <font>
      <sz val="11"/>
      <color theme="1"/>
      <name val="Arial"/>
      <family val="2"/>
    </font>
    <font>
      <sz val="11"/>
      <color theme="1"/>
      <name val="Calibri"/>
      <family val="2"/>
    </font>
    <font>
      <sz val="11"/>
      <color theme="1"/>
      <name val="Arial Unicode MS"/>
      <family val="2"/>
      <charset val="129"/>
    </font>
    <font>
      <sz val="10"/>
      <color theme="1"/>
      <name val="Malgun Gothic"/>
      <family val="3"/>
      <charset val="129"/>
    </font>
    <font>
      <sz val="10"/>
      <color rgb="FF1D1C1D"/>
      <name val="Malgun Gothic"/>
      <family val="3"/>
      <charset val="129"/>
    </font>
    <font>
      <sz val="10"/>
      <color theme="1"/>
      <name val="맑은 고딕"/>
      <family val="3"/>
      <charset val="129"/>
      <scheme val="minor"/>
    </font>
    <font>
      <sz val="10"/>
      <color theme="1"/>
      <name val="Arial Unicode MS"/>
      <family val="2"/>
      <charset val="129"/>
    </font>
    <font>
      <sz val="9"/>
      <color theme="1"/>
      <name val="맑은 고딕"/>
      <family val="3"/>
      <charset val="129"/>
    </font>
    <font>
      <sz val="11"/>
      <color rgb="FF1D1C1D"/>
      <name val="Arial"/>
      <family val="2"/>
    </font>
    <font>
      <sz val="11"/>
      <color theme="1"/>
      <name val="맑은 고딕"/>
      <family val="2"/>
      <charset val="129"/>
    </font>
    <font>
      <sz val="8"/>
      <color theme="1"/>
      <name val="맑은 고딕"/>
      <family val="3"/>
      <charset val="129"/>
    </font>
    <font>
      <sz val="9"/>
      <color theme="1"/>
      <name val="맑은 고딕"/>
      <family val="3"/>
      <charset val="129"/>
      <scheme val="minor"/>
    </font>
    <font>
      <sz val="9"/>
      <color indexed="81"/>
      <name val="맑은 고딕"/>
      <family val="3"/>
      <charset val="129"/>
    </font>
    <font>
      <sz val="11"/>
      <color theme="1"/>
      <name val="Malgun Gothic"/>
      <family val="3"/>
      <charset val="129"/>
    </font>
    <font>
      <sz val="11"/>
      <color theme="1"/>
      <name val="굴림"/>
      <family val="2"/>
      <charset val="129"/>
    </font>
    <font>
      <u/>
      <sz val="11"/>
      <color theme="10"/>
      <name val="맑은 고딕"/>
      <family val="2"/>
      <charset val="129"/>
      <scheme val="minor"/>
    </font>
    <font>
      <sz val="11"/>
      <name val="맑은 고딕"/>
      <family val="3"/>
      <charset val="129"/>
      <scheme val="minor"/>
    </font>
    <font>
      <sz val="11"/>
      <color rgb="FF9C5700"/>
      <name val="맑은 고딕"/>
      <family val="2"/>
      <charset val="129"/>
      <scheme val="minor"/>
    </font>
    <font>
      <sz val="10"/>
      <color rgb="FF1D1C1D"/>
      <name val="맑은 고딕"/>
      <family val="3"/>
      <charset val="129"/>
      <scheme val="minor"/>
    </font>
    <font>
      <sz val="10"/>
      <color theme="1"/>
      <name val="Calibri"/>
      <family val="2"/>
    </font>
    <font>
      <sz val="10"/>
      <color rgb="FF1D1C1D"/>
      <name val="Arial"/>
      <family val="2"/>
    </font>
    <font>
      <sz val="10"/>
      <color theme="1"/>
      <name val="맑은 고딕"/>
      <family val="2"/>
      <scheme val="minor"/>
    </font>
    <font>
      <sz val="11"/>
      <color rgb="FF1D1C1D"/>
      <name val="맑은 고딕"/>
      <family val="3"/>
      <charset val="129"/>
      <scheme val="minor"/>
    </font>
    <font>
      <sz val="11"/>
      <color rgb="FF000000"/>
      <name val="맑은 고딕"/>
      <family val="3"/>
      <charset val="129"/>
      <scheme val="minor"/>
    </font>
    <font>
      <sz val="11"/>
      <color rgb="FF1D1C1D"/>
      <name val="맑은 고딕"/>
      <family val="3"/>
      <charset val="129"/>
    </font>
    <font>
      <sz val="10"/>
      <color theme="1"/>
      <name val="Arial Unicode MS"/>
      <family val="3"/>
      <charset val="129"/>
    </font>
    <font>
      <sz val="10"/>
      <color theme="1"/>
      <name val="Calibri"/>
      <family val="2"/>
      <charset val="129"/>
    </font>
    <font>
      <sz val="10"/>
      <color theme="1"/>
      <name val="돋움"/>
      <family val="2"/>
      <charset val="129"/>
    </font>
    <font>
      <sz val="10"/>
      <color theme="1"/>
      <name val="Calibri"/>
      <family val="3"/>
      <charset val="129"/>
    </font>
    <font>
      <sz val="10"/>
      <color theme="1"/>
      <name val="Calibri"/>
      <family val="3"/>
    </font>
    <font>
      <sz val="10"/>
      <color theme="1"/>
      <name val="맑은 고딕"/>
      <family val="2"/>
      <charset val="129"/>
      <scheme val="minor"/>
    </font>
    <font>
      <b/>
      <sz val="9"/>
      <color indexed="81"/>
      <name val="돋움"/>
      <family val="3"/>
      <charset val="129"/>
    </font>
    <font>
      <sz val="10"/>
      <color rgb="FF000000"/>
      <name val="Arial"/>
      <family val="3"/>
      <charset val="129"/>
    </font>
    <font>
      <sz val="10"/>
      <color rgb="FF000000"/>
      <name val="Arial"/>
      <family val="2"/>
    </font>
    <font>
      <sz val="9"/>
      <color theme="1"/>
      <name val="Arial"/>
      <family val="2"/>
    </font>
    <font>
      <sz val="9"/>
      <color rgb="FF1D1C1D"/>
      <name val="맑은 고딕"/>
      <family val="3"/>
      <charset val="129"/>
    </font>
    <font>
      <b/>
      <sz val="11"/>
      <color rgb="FFFF0000"/>
      <name val="맑은 고딕"/>
      <family val="3"/>
      <charset val="129"/>
      <scheme val="minor"/>
    </font>
    <font>
      <sz val="11"/>
      <color theme="1"/>
      <name val="돋움"/>
      <family val="3"/>
      <charset val="129"/>
    </font>
    <font>
      <sz val="11"/>
      <color theme="1"/>
      <name val="Calibri"/>
      <family val="2"/>
      <charset val="129"/>
    </font>
    <font>
      <b/>
      <sz val="11"/>
      <color theme="1"/>
      <name val="Calibri"/>
      <family val="2"/>
    </font>
    <font>
      <b/>
      <sz val="11"/>
      <color theme="1"/>
      <name val="맑은 고딕"/>
      <family val="3"/>
      <charset val="129"/>
    </font>
    <font>
      <sz val="11"/>
      <color rgb="FF1D1C1D"/>
      <name val="Arial"/>
      <family val="3"/>
      <charset val="129"/>
    </font>
    <font>
      <sz val="8"/>
      <color theme="1"/>
      <name val="맑은 고딕"/>
      <family val="3"/>
      <charset val="129"/>
      <scheme val="minor"/>
    </font>
    <font>
      <sz val="9"/>
      <color theme="1"/>
      <name val="맑은 고딕"/>
      <family val="2"/>
      <charset val="129"/>
    </font>
    <font>
      <sz val="9"/>
      <color theme="1"/>
      <name val="맑은 고딕"/>
      <family val="2"/>
      <charset val="129"/>
      <scheme val="minor"/>
    </font>
    <font>
      <sz val="9"/>
      <color theme="1"/>
      <name val="Arial"/>
      <family val="2"/>
      <charset val="129"/>
    </font>
    <font>
      <sz val="11"/>
      <color rgb="FF000000"/>
      <name val="Malgun Gothic"/>
      <family val="3"/>
      <charset val="129"/>
    </font>
    <font>
      <sz val="8"/>
      <color theme="1"/>
      <name val="Arial"/>
      <family val="2"/>
    </font>
    <font>
      <sz val="8"/>
      <color theme="1"/>
      <name val="Malgun Gothic"/>
      <family val="3"/>
      <charset val="129"/>
    </font>
    <font>
      <sz val="11"/>
      <color theme="1"/>
      <name val="맑은 고딕"/>
      <family val="3"/>
      <charset val="128"/>
      <scheme val="minor"/>
    </font>
    <font>
      <sz val="11"/>
      <color theme="1"/>
      <name val="MS Mincho"/>
      <family val="3"/>
      <charset val="128"/>
    </font>
    <font>
      <sz val="6"/>
      <color theme="1"/>
      <name val="맑은 고딕"/>
      <family val="2"/>
      <charset val="129"/>
      <scheme val="minor"/>
    </font>
    <font>
      <sz val="11"/>
      <color rgb="FF000000"/>
      <name val="&quot;맑은 고딕&quot;"/>
      <family val="3"/>
      <charset val="129"/>
    </font>
    <font>
      <sz val="11"/>
      <color rgb="FF000000"/>
      <name val="Microsoft YaHei"/>
      <family val="2"/>
      <charset val="134"/>
    </font>
    <font>
      <sz val="11"/>
      <color rgb="FF000000"/>
      <name val="굴림체"/>
      <family val="3"/>
      <charset val="129"/>
    </font>
    <font>
      <sz val="11"/>
      <color theme="1"/>
      <name val="NSimSun"/>
      <family val="3"/>
      <charset val="134"/>
    </font>
    <font>
      <sz val="11"/>
      <color theme="1"/>
      <name val="MS Gothic"/>
      <family val="3"/>
      <charset val="128"/>
    </font>
    <font>
      <sz val="11"/>
      <color rgb="FF000000"/>
      <name val="맑은 고딕"/>
      <family val="3"/>
      <charset val="129"/>
    </font>
    <font>
      <sz val="11"/>
      <color theme="1"/>
      <name val="맑은 고딕"/>
      <family val="3"/>
      <charset val="134"/>
      <scheme val="minor"/>
    </font>
    <font>
      <sz val="11"/>
      <color rgb="FF000000"/>
      <name val="Calibri"/>
      <family val="2"/>
    </font>
    <font>
      <sz val="11"/>
      <color rgb="FF000000"/>
      <name val="&quot;맑은 고딕&quot;"/>
      <family val="2"/>
      <charset val="129"/>
    </font>
    <font>
      <sz val="11"/>
      <color rgb="FFFF0000"/>
      <name val="맑은 고딕"/>
      <family val="3"/>
      <charset val="129"/>
      <scheme val="minor"/>
    </font>
    <font>
      <sz val="11"/>
      <color rgb="FF9C5700"/>
      <name val="맑은 고딕"/>
      <family val="3"/>
      <charset val="129"/>
      <scheme val="minor"/>
    </font>
    <font>
      <sz val="11"/>
      <color theme="1"/>
      <name val="새굴림"/>
      <family val="1"/>
      <charset val="129"/>
    </font>
    <font>
      <sz val="11"/>
      <color theme="1"/>
      <name val="Calibri"/>
      <family val="3"/>
    </font>
    <font>
      <sz val="11"/>
      <color theme="1"/>
      <name val="Arial Unicode MS"/>
      <family val="3"/>
      <charset val="129"/>
    </font>
    <font>
      <sz val="11"/>
      <color rgb="FF3B3F4E"/>
      <name val="Malgun Gothic"/>
      <family val="3"/>
      <charset val="129"/>
    </font>
    <font>
      <sz val="11"/>
      <color theme="1"/>
      <name val="SimSun"/>
      <charset val="134"/>
    </font>
    <font>
      <sz val="11"/>
      <color theme="1"/>
      <name val="Malgun Gothic Semilight"/>
      <family val="2"/>
      <charset val="129"/>
    </font>
    <font>
      <sz val="12"/>
      <color rgb="FF1A1918"/>
      <name val="Arial"/>
      <family val="2"/>
    </font>
    <font>
      <sz val="11"/>
      <color rgb="FF000000"/>
      <name val="새굴림"/>
      <family val="1"/>
      <charset val="129"/>
    </font>
    <font>
      <sz val="11"/>
      <color rgb="FFFF0000"/>
      <name val="Calibri"/>
      <family val="2"/>
    </font>
    <font>
      <sz val="11"/>
      <color theme="1"/>
      <name val="맑은 고딕"/>
      <family val="2"/>
      <charset val="136"/>
      <scheme val="minor"/>
    </font>
    <font>
      <sz val="11"/>
      <color theme="1"/>
      <name val="Microsoft JhengHei"/>
      <family val="2"/>
      <charset val="136"/>
    </font>
    <font>
      <sz val="11"/>
      <color rgb="FF000000"/>
      <name val="&quot;yu gothic&quot;"/>
    </font>
    <font>
      <sz val="11"/>
      <color rgb="FF3B3F4E"/>
      <name val="&quot;맑은 고딕&quot;"/>
      <family val="3"/>
      <charset val="129"/>
    </font>
    <font>
      <sz val="11"/>
      <color rgb="FF3B3F4E"/>
      <name val="맑은 고딕"/>
      <family val="3"/>
      <charset val="129"/>
    </font>
    <font>
      <sz val="11"/>
      <color theme="1"/>
      <name val="나눔고딕"/>
      <family val="3"/>
      <charset val="129"/>
    </font>
    <font>
      <sz val="11"/>
      <color theme="1"/>
      <name val="Yu Gothic"/>
      <family val="2"/>
      <charset val="128"/>
    </font>
    <font>
      <sz val="11"/>
      <color rgb="FF000000"/>
      <name val="SimSun"/>
      <charset val="134"/>
    </font>
    <font>
      <b/>
      <sz val="11"/>
      <color rgb="FFFF0000"/>
      <name val="Malgun Gothic"/>
      <family val="3"/>
      <charset val="129"/>
    </font>
    <font>
      <sz val="11"/>
      <color theme="1"/>
      <name val="Malgun Gothic Semilight"/>
      <family val="3"/>
      <charset val="129"/>
    </font>
    <font>
      <sz val="11"/>
      <color rgb="FF000000"/>
      <name val="&quot;\&quot;맑은 고딕\&quot;&quot;"/>
      <family val="3"/>
      <charset val="129"/>
    </font>
    <font>
      <sz val="11"/>
      <color rgb="FF000000"/>
      <name val="Malgun Gothic Semilight"/>
      <family val="2"/>
      <charset val="129"/>
    </font>
    <font>
      <sz val="11"/>
      <color rgb="FF000000"/>
      <name val="Malgun Gothic Semilight"/>
      <family val="3"/>
      <charset val="129"/>
    </font>
    <font>
      <sz val="10"/>
      <color theme="1"/>
      <name val="MS Mincho"/>
      <family val="3"/>
      <charset val="128"/>
    </font>
    <font>
      <sz val="10"/>
      <color theme="1"/>
      <name val="맑은 고딕"/>
      <family val="3"/>
      <charset val="128"/>
    </font>
    <font>
      <sz val="11"/>
      <color rgb="FF000000"/>
      <name val="Calibri"/>
      <family val="3"/>
      <charset val="129"/>
    </font>
    <font>
      <sz val="10"/>
      <color theme="1"/>
      <name val="Yu Gothic"/>
      <family val="3"/>
      <charset val="128"/>
    </font>
    <font>
      <sz val="10"/>
      <color theme="1"/>
      <name val="Microsoft JhengHei"/>
      <family val="2"/>
      <charset val="136"/>
    </font>
    <font>
      <sz val="10"/>
      <color theme="1"/>
      <name val="맑은 고딕"/>
      <family val="2"/>
      <charset val="136"/>
    </font>
    <font>
      <sz val="10"/>
      <color theme="1"/>
      <name val="Microsoft YaHei"/>
      <family val="3"/>
      <charset val="134"/>
    </font>
    <font>
      <sz val="11"/>
      <color rgb="FFFF0000"/>
      <name val="맑은 고딕"/>
      <family val="2"/>
      <charset val="129"/>
      <scheme val="minor"/>
    </font>
    <font>
      <sz val="10"/>
      <color rgb="FFFF0000"/>
      <name val="맑은 고딕"/>
      <family val="3"/>
      <charset val="129"/>
    </font>
    <font>
      <sz val="10"/>
      <color rgb="FFFF0000"/>
      <name val="나눔고딕"/>
      <family val="3"/>
      <charset val="129"/>
    </font>
    <font>
      <sz val="10"/>
      <color rgb="FFFF0000"/>
      <name val="MS Mincho"/>
      <family val="3"/>
      <charset val="128"/>
    </font>
    <font>
      <sz val="10"/>
      <color rgb="FFFF0000"/>
      <name val="Microsoft JhengHei"/>
      <family val="2"/>
      <charset val="136"/>
    </font>
    <font>
      <sz val="11"/>
      <color theme="1"/>
      <name val="Gulim"/>
      <family val="3"/>
    </font>
    <font>
      <sz val="11"/>
      <color theme="1"/>
      <name val="Gulim"/>
      <family val="2"/>
    </font>
    <font>
      <sz val="10"/>
      <color rgb="FF000000"/>
      <name val="Calibri"/>
      <family val="2"/>
    </font>
    <font>
      <b/>
      <sz val="10"/>
      <color rgb="FFFF0000"/>
      <name val="Calibri"/>
      <family val="2"/>
    </font>
    <font>
      <sz val="12"/>
      <color rgb="FF000000"/>
      <name val="Calibri"/>
      <family val="2"/>
    </font>
    <font>
      <sz val="11"/>
      <color theme="1"/>
      <name val="Microsoft YaHei"/>
      <family val="2"/>
      <charset val="134"/>
    </font>
    <font>
      <sz val="11"/>
      <color theme="1"/>
      <name val="맑은 고딕"/>
      <family val="2"/>
      <charset val="128"/>
    </font>
    <font>
      <sz val="11"/>
      <color rgb="FFFF0000"/>
      <name val="나눔고딕"/>
      <family val="3"/>
      <charset val="129"/>
    </font>
    <font>
      <sz val="11"/>
      <color rgb="FFFF0000"/>
      <name val="맑은 고딕"/>
      <family val="2"/>
      <charset val="136"/>
      <scheme val="minor"/>
    </font>
    <font>
      <sz val="11"/>
      <color rgb="FFFF0000"/>
      <name val="Microsoft JhengHei"/>
      <family val="2"/>
      <charset val="136"/>
    </font>
    <font>
      <sz val="11"/>
      <color rgb="FFFF0000"/>
      <name val="MS Mincho"/>
      <family val="3"/>
      <charset val="128"/>
    </font>
    <font>
      <sz val="11"/>
      <color rgb="FFFF0000"/>
      <name val="Calibri"/>
      <family val="3"/>
    </font>
    <font>
      <sz val="11"/>
      <name val="맑은 고딕"/>
      <family val="2"/>
      <charset val="129"/>
      <scheme val="minor"/>
    </font>
    <font>
      <sz val="11"/>
      <name val="Microsoft JhengHei"/>
      <family val="2"/>
      <charset val="136"/>
    </font>
    <font>
      <sz val="11"/>
      <name val="Yu Gothic"/>
      <family val="2"/>
      <charset val="128"/>
    </font>
    <font>
      <sz val="11"/>
      <name val="Microsoft YaHei"/>
      <family val="2"/>
      <charset val="134"/>
    </font>
    <font>
      <sz val="11"/>
      <name val="Malgun Gothic"/>
      <family val="3"/>
      <charset val="129"/>
    </font>
    <font>
      <sz val="11"/>
      <name val="맑은 고딕"/>
      <family val="3"/>
      <charset val="128"/>
      <scheme val="minor"/>
    </font>
    <font>
      <sz val="11"/>
      <name val="MS Mincho"/>
      <family val="3"/>
      <charset val="128"/>
    </font>
    <font>
      <sz val="10"/>
      <name val="Malgun Gothic"/>
      <family val="3"/>
      <charset val="129"/>
    </font>
    <font>
      <b/>
      <sz val="11"/>
      <name val="Malgun Gothic"/>
      <family val="3"/>
      <charset val="129"/>
    </font>
    <font>
      <sz val="11"/>
      <name val="나눔고딕"/>
      <family val="3"/>
      <charset val="129"/>
    </font>
    <font>
      <sz val="11"/>
      <name val="맑은 고딕"/>
      <family val="3"/>
      <charset val="129"/>
    </font>
    <font>
      <sz val="11"/>
      <name val="Yu Gothic"/>
      <family val="3"/>
      <charset val="128"/>
    </font>
    <font>
      <sz val="11"/>
      <name val="Microsoft YaHei"/>
      <family val="3"/>
      <charset val="134"/>
    </font>
    <font>
      <sz val="11"/>
      <color theme="1"/>
      <name val="맑은 고딕"/>
      <family val="2"/>
      <charset val="134"/>
    </font>
    <font>
      <sz val="11"/>
      <name val="맑은 고딕"/>
      <family val="2"/>
      <charset val="136"/>
      <scheme val="minor"/>
    </font>
    <font>
      <sz val="11"/>
      <name val="Microsoft JhengHei"/>
      <family val="2"/>
    </font>
    <font>
      <sz val="11"/>
      <color theme="1"/>
      <name val="맑은 고딕"/>
      <family val="2"/>
      <charset val="128"/>
      <scheme val="minor"/>
    </font>
    <font>
      <b/>
      <sz val="9"/>
      <name val="맑은 고딕"/>
      <family val="3"/>
      <charset val="129"/>
    </font>
    <font>
      <sz val="9"/>
      <name val="메이플스토리"/>
      <family val="3"/>
      <charset val="129"/>
    </font>
    <font>
      <sz val="14"/>
      <name val="메이플스토리"/>
      <family val="3"/>
      <charset val="129"/>
    </font>
    <font>
      <sz val="9"/>
      <name val="맑은 고딕"/>
      <family val="3"/>
      <charset val="129"/>
    </font>
    <font>
      <sz val="8"/>
      <name val="맑은 고딕"/>
      <family val="3"/>
      <charset val="129"/>
    </font>
    <font>
      <sz val="8"/>
      <name val="메이플스토리"/>
      <family val="3"/>
      <charset val="129"/>
    </font>
    <font>
      <sz val="9"/>
      <color theme="1"/>
      <name val="메이플스토리"/>
      <family val="3"/>
      <charset val="129"/>
    </font>
    <font>
      <sz val="14"/>
      <color theme="1"/>
      <name val="메이플스토리"/>
      <family val="3"/>
      <charset val="129"/>
    </font>
    <font>
      <sz val="9"/>
      <color theme="1"/>
      <name val="Nanum Gothic"/>
      <family val="2"/>
    </font>
    <font>
      <sz val="14"/>
      <color rgb="FF000000"/>
      <name val="메이플스토리"/>
      <family val="3"/>
      <charset val="129"/>
    </font>
    <font>
      <sz val="9"/>
      <color theme="1"/>
      <name val="Malgun Gothic"/>
      <family val="3"/>
      <charset val="129"/>
    </font>
    <font>
      <sz val="9"/>
      <color rgb="FFFF0000"/>
      <name val="메이플스토리"/>
      <family val="3"/>
      <charset val="129"/>
    </font>
    <font>
      <sz val="9"/>
      <color rgb="FF3B3B3B"/>
      <name val="메이플스토리"/>
      <family val="3"/>
      <charset val="129"/>
    </font>
    <font>
      <sz val="11"/>
      <color theme="1"/>
      <name val="메이플스토리"/>
      <family val="3"/>
      <charset val="129"/>
    </font>
    <font>
      <sz val="9"/>
      <color theme="1"/>
      <name val="메이플스토리"/>
      <family val="2"/>
      <charset val="129"/>
    </font>
    <font>
      <sz val="9"/>
      <color theme="1"/>
      <name val="맑은 고딕"/>
      <family val="3"/>
      <charset val="128"/>
    </font>
    <font>
      <sz val="9"/>
      <color theme="1"/>
      <name val="MS Mincho"/>
      <family val="3"/>
      <charset val="128"/>
    </font>
    <font>
      <sz val="14"/>
      <color rgb="FFFF0000"/>
      <name val="메이플스토리"/>
      <family val="3"/>
      <charset val="129"/>
    </font>
    <font>
      <sz val="9"/>
      <color theme="1"/>
      <name val="맑은 고딕"/>
      <family val="2"/>
      <charset val="136"/>
    </font>
    <font>
      <sz val="9"/>
      <color theme="1"/>
      <name val="Microsoft JhengHei"/>
      <family val="2"/>
      <charset val="136"/>
    </font>
    <font>
      <sz val="9"/>
      <color theme="1"/>
      <name val="MS Gothic"/>
      <family val="3"/>
      <charset val="128"/>
    </font>
    <font>
      <sz val="9"/>
      <color theme="1"/>
      <name val="NSimSun"/>
      <family val="3"/>
      <charset val="134"/>
    </font>
    <font>
      <sz val="9"/>
      <color theme="1"/>
      <name val="AppleSDGothicNeoB00"/>
      <family val="3"/>
      <charset val="129"/>
    </font>
    <font>
      <sz val="9"/>
      <color theme="1"/>
      <name val="Microsoft YaHei"/>
      <family val="3"/>
      <charset val="134"/>
    </font>
    <font>
      <sz val="9"/>
      <color theme="1"/>
      <name val="Yu Gothic"/>
      <family val="3"/>
      <charset val="128"/>
    </font>
    <font>
      <sz val="9"/>
      <color theme="1"/>
      <name val="새굴림"/>
      <family val="2"/>
      <charset val="129"/>
    </font>
    <font>
      <sz val="14"/>
      <color theme="7"/>
      <name val="메이플스토리"/>
      <family val="3"/>
      <charset val="129"/>
    </font>
    <font>
      <sz val="11"/>
      <color theme="1"/>
      <name val="Yu Gothic"/>
      <family val="3"/>
      <charset val="128"/>
    </font>
    <font>
      <sz val="11"/>
      <color theme="1"/>
      <name val="Microsoft YaHei"/>
      <family val="3"/>
      <charset val="134"/>
    </font>
    <font>
      <sz val="11"/>
      <color rgb="FF000000"/>
      <name val="MS Mincho"/>
      <family val="3"/>
      <charset val="128"/>
    </font>
    <font>
      <sz val="11"/>
      <color rgb="FF000000"/>
      <name val="나눔고딕"/>
      <family val="3"/>
      <charset val="129"/>
    </font>
    <font>
      <sz val="10"/>
      <color theme="1"/>
      <name val="나눔고딕"/>
      <family val="3"/>
      <charset val="129"/>
    </font>
    <font>
      <sz val="9"/>
      <name val="Nanum Gothic"/>
      <family val="2"/>
    </font>
    <font>
      <sz val="6"/>
      <name val="맑은 고딕"/>
      <family val="3"/>
      <charset val="129"/>
    </font>
    <font>
      <sz val="10.5"/>
      <name val="메이플스토리"/>
      <family val="3"/>
      <charset val="129"/>
    </font>
    <font>
      <sz val="9"/>
      <name val="맑은 고딕"/>
      <family val="3"/>
      <charset val="129"/>
      <scheme val="minor"/>
    </font>
    <font>
      <sz val="10"/>
      <color theme="1"/>
      <name val="Arial"/>
      <family val="2"/>
    </font>
    <font>
      <sz val="10.5"/>
      <color theme="1"/>
      <name val="메이플스토리"/>
      <family val="3"/>
      <charset val="129"/>
    </font>
    <font>
      <sz val="9"/>
      <color rgb="FF000000"/>
      <name val="Arial"/>
      <family val="2"/>
    </font>
    <font>
      <sz val="10.5"/>
      <color rgb="FF000000"/>
      <name val="메이플스토리"/>
      <family val="3"/>
      <charset val="129"/>
    </font>
    <font>
      <sz val="9"/>
      <color theme="1"/>
      <name val="Nanum"/>
      <family val="3"/>
      <charset val="129"/>
    </font>
    <font>
      <sz val="9"/>
      <color theme="1"/>
      <name val="Arimo"/>
      <family val="2"/>
    </font>
    <font>
      <sz val="9"/>
      <color rgb="FF000000"/>
      <name val="Arial"/>
      <family val="3"/>
      <charset val="129"/>
    </font>
    <font>
      <sz val="10"/>
      <color theme="1"/>
      <name val="맑은 고딕"/>
      <family val="2"/>
      <charset val="129"/>
    </font>
    <font>
      <sz val="10"/>
      <color theme="1"/>
      <name val="메이플스토리"/>
      <family val="2"/>
      <charset val="129"/>
    </font>
    <font>
      <sz val="10.5"/>
      <color rgb="FFFF0000"/>
      <name val="메이플스토리"/>
      <family val="3"/>
      <charset val="129"/>
    </font>
    <font>
      <sz val="10"/>
      <color theme="1"/>
      <name val="Arial"/>
      <family val="2"/>
      <charset val="129"/>
    </font>
    <font>
      <sz val="9"/>
      <color theme="1"/>
      <name val="Nanum Gothic"/>
      <family val="3"/>
      <charset val="129"/>
    </font>
    <font>
      <sz val="9"/>
      <color theme="1"/>
      <name val="Arial"/>
      <family val="3"/>
      <charset val="129"/>
    </font>
    <font>
      <sz val="9"/>
      <color rgb="FFFF0000"/>
      <name val="Arial"/>
      <family val="2"/>
    </font>
    <font>
      <sz val="9"/>
      <color theme="1"/>
      <name val="Arial Unicode MS"/>
      <family val="3"/>
      <charset val="129"/>
    </font>
    <font>
      <sz val="9"/>
      <color rgb="FFFF0000"/>
      <name val="맑은 고딕"/>
      <family val="3"/>
      <charset val="129"/>
    </font>
    <font>
      <sz val="9"/>
      <color theme="1"/>
      <name val="Dotum"/>
      <family val="3"/>
      <charset val="129"/>
    </font>
    <font>
      <sz val="11"/>
      <name val="맑은 고딕"/>
      <family val="3"/>
      <charset val="134"/>
      <scheme val="minor"/>
    </font>
    <font>
      <sz val="10"/>
      <color theme="1"/>
      <name val="MS Gothic"/>
      <family val="3"/>
      <charset val="128"/>
    </font>
    <font>
      <sz val="10"/>
      <color theme="1"/>
      <name val="NSimSun"/>
      <family val="3"/>
      <charset val="134"/>
    </font>
    <font>
      <sz val="10"/>
      <color theme="1"/>
      <name val="AppleSDGothicNeoB00"/>
      <family val="3"/>
      <charset val="129"/>
    </font>
    <font>
      <sz val="11"/>
      <color rgb="FF000000"/>
      <name val="MS Gothic"/>
      <family val="3"/>
      <charset val="128"/>
    </font>
    <font>
      <sz val="11"/>
      <color rgb="FF000000"/>
      <name val="AppleSDGothicNeoB00"/>
      <family val="3"/>
      <charset val="129"/>
    </font>
    <font>
      <sz val="11"/>
      <color rgb="FF000000"/>
      <name val="NSimSun"/>
      <family val="3"/>
      <charset val="134"/>
    </font>
    <font>
      <sz val="11"/>
      <color theme="1"/>
      <name val="AppleSDGothicNeoB00"/>
      <family val="3"/>
      <charset val="129"/>
    </font>
    <font>
      <b/>
      <sz val="20"/>
      <color rgb="FFFF0000"/>
      <name val="맑은 고딕"/>
      <family val="3"/>
      <charset val="129"/>
    </font>
  </fonts>
  <fills count="29">
    <fill>
      <patternFill patternType="none"/>
    </fill>
    <fill>
      <patternFill patternType="gray125"/>
    </fill>
    <fill>
      <patternFill patternType="solid">
        <fgColor rgb="FFFFFF00"/>
        <bgColor rgb="FFFFFF00"/>
      </patternFill>
    </fill>
    <fill>
      <patternFill patternType="solid">
        <fgColor theme="0" tint="-0.499984740745262"/>
        <bgColor indexed="64"/>
      </patternFill>
    </fill>
    <fill>
      <patternFill patternType="solid">
        <fgColor rgb="FFFFFF00"/>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0"/>
        <bgColor theme="0"/>
      </patternFill>
    </fill>
    <fill>
      <patternFill patternType="solid">
        <fgColor rgb="FFFFC000"/>
        <bgColor rgb="FFFFFF00"/>
      </patternFill>
    </fill>
    <fill>
      <patternFill patternType="solid">
        <fgColor rgb="FFFFEB9C"/>
      </patternFill>
    </fill>
    <fill>
      <patternFill patternType="solid">
        <fgColor theme="0" tint="-0.14999847407452621"/>
        <bgColor indexed="64"/>
      </patternFill>
    </fill>
    <fill>
      <patternFill patternType="solid">
        <fgColor rgb="FFFFFF00"/>
        <bgColor rgb="FFFFC000"/>
      </patternFill>
    </fill>
    <fill>
      <patternFill patternType="solid">
        <fgColor theme="0"/>
        <bgColor indexed="64"/>
      </patternFill>
    </fill>
    <fill>
      <patternFill patternType="solid">
        <fgColor theme="1" tint="0.34998626667073579"/>
        <bgColor rgb="FFFFC000"/>
      </patternFill>
    </fill>
    <fill>
      <patternFill patternType="solid">
        <fgColor rgb="FF7030A0"/>
        <bgColor indexed="64"/>
      </patternFill>
    </fill>
    <fill>
      <patternFill patternType="solid">
        <fgColor rgb="FFFF0000"/>
        <bgColor indexed="64"/>
      </patternFill>
    </fill>
    <fill>
      <patternFill patternType="solid">
        <fgColor rgb="FF00B0F0"/>
        <bgColor indexed="64"/>
      </patternFill>
    </fill>
    <fill>
      <patternFill patternType="solid">
        <fgColor rgb="FF00FF00"/>
        <bgColor indexed="64"/>
      </patternFill>
    </fill>
    <fill>
      <patternFill patternType="solid">
        <fgColor theme="0" tint="-0.34998626667073579"/>
        <bgColor indexed="64"/>
      </patternFill>
    </fill>
    <fill>
      <patternFill patternType="solid">
        <fgColor theme="9"/>
        <bgColor indexed="64"/>
      </patternFill>
    </fill>
    <fill>
      <patternFill patternType="solid">
        <fgColor theme="9"/>
        <bgColor rgb="FF4A86E8"/>
      </patternFill>
    </fill>
    <fill>
      <patternFill patternType="solid">
        <fgColor theme="7"/>
        <bgColor indexed="64"/>
      </patternFill>
    </fill>
    <fill>
      <patternFill patternType="solid">
        <fgColor rgb="FFD9D9D9"/>
        <bgColor rgb="FFD9D9D9"/>
      </patternFill>
    </fill>
    <fill>
      <patternFill patternType="solid">
        <fgColor rgb="FFFF9900"/>
        <bgColor rgb="FFFF9900"/>
      </patternFill>
    </fill>
    <fill>
      <patternFill patternType="solid">
        <fgColor rgb="FF92D050"/>
        <bgColor indexed="64"/>
      </patternFill>
    </fill>
    <fill>
      <patternFill patternType="solid">
        <fgColor theme="1"/>
        <bgColor indexed="64"/>
      </patternFill>
    </fill>
    <fill>
      <patternFill patternType="solid">
        <fgColor rgb="FFFF3399"/>
        <bgColor indexed="64"/>
      </patternFill>
    </fill>
    <fill>
      <patternFill patternType="solid">
        <fgColor theme="9"/>
        <bgColor rgb="FFFFFF00"/>
      </patternFill>
    </fill>
    <fill>
      <patternFill patternType="solid">
        <fgColor rgb="FF646464"/>
        <bgColor indexed="64"/>
      </patternFill>
    </fill>
  </fills>
  <borders count="1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000000"/>
      </right>
      <top/>
      <bottom style="thin">
        <color rgb="FF000000"/>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rgb="FFCCCCCC"/>
      </left>
      <right style="medium">
        <color rgb="FFCCCCCC"/>
      </right>
      <top style="medium">
        <color rgb="FFCCCCCC"/>
      </top>
      <bottom style="medium">
        <color rgb="FFCCCCCC"/>
      </bottom>
      <diagonal/>
    </border>
    <border>
      <left style="medium">
        <color indexed="64"/>
      </left>
      <right style="thin">
        <color indexed="64"/>
      </right>
      <top/>
      <bottom/>
      <diagonal/>
    </border>
    <border>
      <left style="thin">
        <color indexed="64"/>
      </left>
      <right style="medium">
        <color indexed="64"/>
      </right>
      <top/>
      <bottom/>
      <diagonal/>
    </border>
    <border>
      <left style="thin">
        <color rgb="FF000000"/>
      </left>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rgb="FF000000"/>
      </right>
      <top style="thin">
        <color rgb="FF000000"/>
      </top>
      <bottom/>
      <diagonal/>
    </border>
    <border>
      <left/>
      <right/>
      <top style="thin">
        <color rgb="FF000000"/>
      </top>
      <bottom style="thin">
        <color rgb="FF000000"/>
      </bottom>
      <diagonal/>
    </border>
    <border>
      <left/>
      <right/>
      <top style="thin">
        <color rgb="FF000000"/>
      </top>
      <bottom style="medium">
        <color rgb="FF000000"/>
      </bottom>
      <diagonal/>
    </border>
    <border>
      <left/>
      <right/>
      <top/>
      <bottom style="thin">
        <color rgb="FF000000"/>
      </bottom>
      <diagonal/>
    </border>
    <border>
      <left/>
      <right/>
      <top/>
      <bottom style="thin">
        <color indexed="64"/>
      </bottom>
      <diagonal/>
    </border>
    <border>
      <left style="thin">
        <color rgb="FF000000"/>
      </left>
      <right style="thin">
        <color rgb="FF000000"/>
      </right>
      <top/>
      <bottom/>
      <diagonal/>
    </border>
    <border>
      <left/>
      <right style="thin">
        <color rgb="FF000000"/>
      </right>
      <top style="thin">
        <color rgb="FF000000"/>
      </top>
      <bottom style="thin">
        <color rgb="FF000000"/>
      </bottom>
      <diagonal/>
    </border>
    <border>
      <left style="thin">
        <color rgb="FF000000"/>
      </left>
      <right/>
      <top style="thin">
        <color rgb="FF000000"/>
      </top>
      <bottom style="medium">
        <color rgb="FF000000"/>
      </bottom>
      <diagonal/>
    </border>
    <border>
      <left style="thin">
        <color indexed="64"/>
      </left>
      <right/>
      <top style="thin">
        <color indexed="64"/>
      </top>
      <bottom/>
      <diagonal/>
    </border>
    <border>
      <left/>
      <right style="thin">
        <color indexed="64"/>
      </right>
      <top style="thin">
        <color indexed="64"/>
      </top>
      <bottom/>
      <diagonal/>
    </border>
    <border>
      <left style="thick">
        <color rgb="FF000000"/>
      </left>
      <right style="medium">
        <color rgb="FF000000"/>
      </right>
      <top style="thick">
        <color rgb="FF000000"/>
      </top>
      <bottom style="medium">
        <color rgb="FF000000"/>
      </bottom>
      <diagonal/>
    </border>
    <border>
      <left style="medium">
        <color rgb="FFCCCCCC"/>
      </left>
      <right/>
      <top style="thick">
        <color rgb="FF000000"/>
      </top>
      <bottom style="medium">
        <color rgb="FF000000"/>
      </bottom>
      <diagonal/>
    </border>
    <border>
      <left/>
      <right style="medium">
        <color rgb="FF000000"/>
      </right>
      <top style="thick">
        <color rgb="FF000000"/>
      </top>
      <bottom style="medium">
        <color rgb="FF000000"/>
      </bottom>
      <diagonal/>
    </border>
    <border>
      <left style="medium">
        <color rgb="FF000000"/>
      </left>
      <right style="thick">
        <color rgb="FF000000"/>
      </right>
      <top style="thick">
        <color rgb="FF000000"/>
      </top>
      <bottom style="medium">
        <color rgb="FF000000"/>
      </bottom>
      <diagonal/>
    </border>
    <border>
      <left style="thick">
        <color rgb="FF000000"/>
      </left>
      <right style="medium">
        <color rgb="FF000000"/>
      </right>
      <top style="medium">
        <color rgb="FFCCCCCC"/>
      </top>
      <bottom style="medium">
        <color rgb="FF000000"/>
      </bottom>
      <diagonal/>
    </border>
    <border>
      <left style="medium">
        <color rgb="FFCCCCCC"/>
      </left>
      <right/>
      <top style="medium">
        <color rgb="FFCCCCCC"/>
      </top>
      <bottom style="medium">
        <color rgb="FF000000"/>
      </bottom>
      <diagonal/>
    </border>
    <border>
      <left/>
      <right style="medium">
        <color rgb="FF000000"/>
      </right>
      <top/>
      <bottom style="medium">
        <color rgb="FF000000"/>
      </bottom>
      <diagonal/>
    </border>
    <border>
      <left style="medium">
        <color rgb="FF000000"/>
      </left>
      <right style="thick">
        <color rgb="FF000000"/>
      </right>
      <top/>
      <bottom style="medium">
        <color rgb="FF000000"/>
      </bottom>
      <diagonal/>
    </border>
    <border>
      <left/>
      <right style="medium">
        <color rgb="FF000000"/>
      </right>
      <top style="medium">
        <color rgb="FFCCCCCC"/>
      </top>
      <bottom style="medium">
        <color rgb="FF000000"/>
      </bottom>
      <diagonal/>
    </border>
    <border>
      <left style="medium">
        <color rgb="FF000000"/>
      </left>
      <right style="thick">
        <color rgb="FF000000"/>
      </right>
      <top style="medium">
        <color rgb="FFCCCCCC"/>
      </top>
      <bottom style="medium">
        <color rgb="FF000000"/>
      </bottom>
      <diagonal/>
    </border>
    <border>
      <left style="thick">
        <color rgb="FF000000"/>
      </left>
      <right style="medium">
        <color rgb="FF000000"/>
      </right>
      <top style="medium">
        <color rgb="FFCCCCCC"/>
      </top>
      <bottom/>
      <diagonal/>
    </border>
    <border>
      <left/>
      <right style="medium">
        <color rgb="FF000000"/>
      </right>
      <top style="medium">
        <color rgb="FFCCCCCC"/>
      </top>
      <bottom/>
      <diagonal/>
    </border>
    <border>
      <left style="medium">
        <color rgb="FF000000"/>
      </left>
      <right style="thick">
        <color rgb="FF000000"/>
      </right>
      <top style="medium">
        <color rgb="FFCCCCCC"/>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medium">
        <color rgb="FFCCCCCC"/>
      </left>
      <right/>
      <top/>
      <bottom style="medium">
        <color rgb="FF000000"/>
      </bottom>
      <diagonal/>
    </border>
    <border>
      <left style="medium">
        <color rgb="FFCCCCCC"/>
      </left>
      <right/>
      <top style="medium">
        <color rgb="FFCCCCCC"/>
      </top>
      <bottom style="thick">
        <color rgb="FF000000"/>
      </bottom>
      <diagonal/>
    </border>
    <border>
      <left/>
      <right style="medium">
        <color rgb="FF000000"/>
      </right>
      <top style="medium">
        <color rgb="FFCCCCCC"/>
      </top>
      <bottom style="thick">
        <color rgb="FF000000"/>
      </bottom>
      <diagonal/>
    </border>
    <border>
      <left style="medium">
        <color rgb="FF000000"/>
      </left>
      <right style="thick">
        <color rgb="FF000000"/>
      </right>
      <top style="medium">
        <color rgb="FFCCCCCC"/>
      </top>
      <bottom style="thick">
        <color rgb="FF000000"/>
      </bottom>
      <diagonal/>
    </border>
    <border>
      <left style="thick">
        <color rgb="FF000000"/>
      </left>
      <right style="medium">
        <color rgb="FF000000"/>
      </right>
      <top/>
      <bottom style="medium">
        <color rgb="FF000000"/>
      </bottom>
      <diagonal/>
    </border>
    <border>
      <left style="thick">
        <color rgb="FF000000"/>
      </left>
      <right style="medium">
        <color rgb="FF000000"/>
      </right>
      <top style="medium">
        <color rgb="FFCCCCCC"/>
      </top>
      <bottom style="thick">
        <color rgb="FF000000"/>
      </bottom>
      <diagonal/>
    </border>
    <border>
      <left style="medium">
        <color indexed="64"/>
      </left>
      <right style="medium">
        <color rgb="FF000000"/>
      </right>
      <top style="medium">
        <color indexed="64"/>
      </top>
      <bottom style="medium">
        <color rgb="FF000000"/>
      </bottom>
      <diagonal/>
    </border>
    <border>
      <left style="medium">
        <color rgb="FFCCCCCC"/>
      </left>
      <right/>
      <top style="medium">
        <color indexed="64"/>
      </top>
      <bottom style="medium">
        <color rgb="FF000000"/>
      </bottom>
      <diagonal/>
    </border>
    <border>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style="medium">
        <color rgb="FFCCCCCC"/>
      </top>
      <bottom style="medium">
        <color rgb="FF000000"/>
      </bottom>
      <diagonal/>
    </border>
    <border>
      <left style="medium">
        <color rgb="FF000000"/>
      </left>
      <right style="medium">
        <color indexed="64"/>
      </right>
      <top style="medium">
        <color rgb="FFCCCCCC"/>
      </top>
      <bottom style="medium">
        <color rgb="FF000000"/>
      </bottom>
      <diagonal/>
    </border>
    <border>
      <left style="medium">
        <color indexed="64"/>
      </left>
      <right style="medium">
        <color rgb="FF000000"/>
      </right>
      <top style="medium">
        <color rgb="FFCCCCCC"/>
      </top>
      <bottom style="medium">
        <color indexed="64"/>
      </bottom>
      <diagonal/>
    </border>
    <border>
      <left/>
      <right style="medium">
        <color rgb="FF000000"/>
      </right>
      <top style="medium">
        <color rgb="FFCCCCCC"/>
      </top>
      <bottom style="medium">
        <color indexed="64"/>
      </bottom>
      <diagonal/>
    </border>
    <border>
      <left style="medium">
        <color rgb="FF000000"/>
      </left>
      <right style="medium">
        <color indexed="64"/>
      </right>
      <top style="medium">
        <color rgb="FFCCCCCC"/>
      </top>
      <bottom style="medium">
        <color indexed="64"/>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medium">
        <color indexed="64"/>
      </top>
      <bottom style="medium">
        <color rgb="FF000000"/>
      </bottom>
      <diagonal/>
    </border>
    <border>
      <left/>
      <right style="medium">
        <color indexed="64"/>
      </right>
      <top style="medium">
        <color rgb="FFCCCCCC"/>
      </top>
      <bottom style="medium">
        <color rgb="FF000000"/>
      </bottom>
      <diagonal/>
    </border>
    <border>
      <left/>
      <right style="medium">
        <color indexed="64"/>
      </right>
      <top style="medium">
        <color rgb="FFCCCCCC"/>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000000"/>
      </left>
      <right style="medium">
        <color rgb="FF000000"/>
      </right>
      <top style="medium">
        <color rgb="FFCCCCCC"/>
      </top>
      <bottom/>
      <diagonal/>
    </border>
    <border>
      <left style="medium">
        <color rgb="FFCCCCCC"/>
      </left>
      <right/>
      <top style="medium">
        <color rgb="FFCCCCCC"/>
      </top>
      <bottom/>
      <diagonal/>
    </border>
    <border>
      <left style="medium">
        <color indexed="64"/>
      </left>
      <right style="medium">
        <color rgb="FF000000"/>
      </right>
      <top style="medium">
        <color rgb="FFCCCCCC"/>
      </top>
      <bottom/>
      <diagonal/>
    </border>
    <border>
      <left style="medium">
        <color rgb="FF000000"/>
      </left>
      <right style="medium">
        <color indexed="64"/>
      </right>
      <top style="medium">
        <color rgb="FFCCCCCC"/>
      </top>
      <bottom/>
      <diagonal/>
    </border>
    <border>
      <left style="medium">
        <color rgb="FFCCCCCC"/>
      </left>
      <right/>
      <top style="medium">
        <color rgb="FFCCCCCC"/>
      </top>
      <bottom style="medium">
        <color indexed="64"/>
      </bottom>
      <diagonal/>
    </border>
    <border>
      <left/>
      <right style="medium">
        <color rgb="FF000000"/>
      </right>
      <top/>
      <bottom/>
      <diagonal/>
    </border>
    <border>
      <left style="medium">
        <color rgb="FF000000"/>
      </left>
      <right/>
      <top/>
      <bottom/>
      <diagonal/>
    </border>
    <border>
      <left style="medium">
        <color rgb="FF000000"/>
      </left>
      <right style="medium">
        <color rgb="FF000000"/>
      </right>
      <top style="medium">
        <color rgb="FFCCCCCC"/>
      </top>
      <bottom style="thick">
        <color rgb="FF000000"/>
      </bottom>
      <diagonal/>
    </border>
    <border>
      <left/>
      <right style="medium">
        <color rgb="FF000000"/>
      </right>
      <top style="medium">
        <color rgb="FFCCCCCC"/>
      </top>
      <bottom style="medium">
        <color rgb="FFCCCCCC"/>
      </bottom>
      <diagonal/>
    </border>
    <border>
      <left/>
      <right style="thin">
        <color indexed="64"/>
      </right>
      <top/>
      <bottom/>
      <diagonal/>
    </border>
    <border>
      <left/>
      <right style="medium">
        <color rgb="FFCCCCCC"/>
      </right>
      <top style="medium">
        <color rgb="FFCCCCCC"/>
      </top>
      <bottom style="medium">
        <color rgb="FFCCCCCC"/>
      </bottom>
      <diagonal/>
    </border>
    <border>
      <left/>
      <right/>
      <top style="thin">
        <color indexed="64"/>
      </top>
      <bottom style="thin">
        <color indexed="64"/>
      </bottom>
      <diagonal/>
    </border>
    <border>
      <left/>
      <right/>
      <top style="medium">
        <color indexed="64"/>
      </top>
      <bottom/>
      <diagonal/>
    </border>
    <border>
      <left/>
      <right/>
      <top/>
      <bottom style="medium">
        <color indexed="64"/>
      </bottom>
      <diagonal/>
    </border>
    <border>
      <left/>
      <right/>
      <top style="thin">
        <color indexed="64"/>
      </top>
      <bottom style="medium">
        <color indexed="64"/>
      </bottom>
      <diagonal/>
    </border>
    <border>
      <left/>
      <right/>
      <top style="medium">
        <color indexed="64"/>
      </top>
      <bottom style="thin">
        <color indexed="64"/>
      </bottom>
      <diagonal/>
    </border>
    <border>
      <left/>
      <right/>
      <top style="thin">
        <color indexed="64"/>
      </top>
      <bottom/>
      <diagonal/>
    </border>
    <border>
      <left/>
      <right/>
      <top style="medium">
        <color rgb="FFCCCCCC"/>
      </top>
      <bottom style="medium">
        <color rgb="FFCCCCCC"/>
      </bottom>
      <diagonal/>
    </border>
    <border>
      <left style="thick">
        <color rgb="FF000000"/>
      </left>
      <right/>
      <top style="medium">
        <color rgb="FFCCCCCC"/>
      </top>
      <bottom style="medium">
        <color rgb="FF000000"/>
      </bottom>
      <diagonal/>
    </border>
    <border>
      <left style="thick">
        <color rgb="FF000000"/>
      </left>
      <right/>
      <top style="medium">
        <color rgb="FFCCCCCC"/>
      </top>
      <bottom/>
      <diagonal/>
    </border>
    <border>
      <left style="thin">
        <color rgb="FF000000"/>
      </left>
      <right/>
      <top/>
      <bottom style="thin">
        <color rgb="FF000000"/>
      </bottom>
      <diagonal/>
    </border>
    <border>
      <left style="thin">
        <color indexed="64"/>
      </left>
      <right/>
      <top style="medium">
        <color indexed="64"/>
      </top>
      <bottom/>
      <diagonal/>
    </border>
    <border>
      <left style="thin">
        <color indexed="64"/>
      </left>
      <right/>
      <top/>
      <bottom/>
      <diagonal/>
    </border>
  </borders>
  <cellStyleXfs count="494">
    <xf numFmtId="0" fontId="0" fillId="0" borderId="0">
      <alignment vertical="center"/>
    </xf>
    <xf numFmtId="0" fontId="3" fillId="0" borderId="0"/>
    <xf numFmtId="0" fontId="3" fillId="0" borderId="0"/>
    <xf numFmtId="0" fontId="3" fillId="0" borderId="0"/>
    <xf numFmtId="0" fontId="3" fillId="0" borderId="0"/>
    <xf numFmtId="0" fontId="3" fillId="0" borderId="0"/>
    <xf numFmtId="0" fontId="2" fillId="0" borderId="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12" fillId="0" borderId="0"/>
    <xf numFmtId="0" fontId="12" fillId="0" borderId="0"/>
    <xf numFmtId="0" fontId="3" fillId="0" borderId="0"/>
    <xf numFmtId="0" fontId="3" fillId="0" borderId="0"/>
    <xf numFmtId="0" fontId="3" fillId="0" borderId="0"/>
    <xf numFmtId="0" fontId="30" fillId="0" borderId="0" applyNumberFormat="0" applyFill="0" applyBorder="0" applyAlignment="0" applyProtection="0">
      <alignment vertical="center"/>
    </xf>
    <xf numFmtId="9" fontId="3" fillId="0" borderId="0" applyFont="0" applyFill="0" applyBorder="0" applyAlignment="0" applyProtection="0">
      <alignment vertical="center"/>
    </xf>
    <xf numFmtId="0" fontId="32" fillId="9" borderId="0" applyNumberFormat="0" applyBorder="0" applyAlignment="0" applyProtection="0">
      <alignment vertical="center"/>
    </xf>
    <xf numFmtId="0" fontId="2" fillId="0" borderId="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0" fontId="32" fillId="9" borderId="0" applyNumberFormat="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12" fillId="0" borderId="0"/>
    <xf numFmtId="0" fontId="1" fillId="0" borderId="0">
      <alignment vertical="center"/>
    </xf>
    <xf numFmtId="41" fontId="1" fillId="0" borderId="0" applyFont="0" applyFill="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cellStyleXfs>
  <cellXfs count="1658">
    <xf numFmtId="0" fontId="0" fillId="0" borderId="0" xfId="0">
      <alignment vertical="center"/>
    </xf>
    <xf numFmtId="0" fontId="4" fillId="0" borderId="0" xfId="1" applyFont="1" applyAlignment="1">
      <alignment horizontal="center" vertical="center"/>
    </xf>
    <xf numFmtId="0" fontId="4" fillId="0" borderId="1" xfId="1" applyFont="1" applyBorder="1" applyAlignment="1">
      <alignment horizontal="center" vertical="center"/>
    </xf>
    <xf numFmtId="0" fontId="4" fillId="0" borderId="0" xfId="2" applyFont="1" applyAlignment="1">
      <alignment vertical="center"/>
    </xf>
    <xf numFmtId="0" fontId="4" fillId="0" borderId="0" xfId="2" applyFont="1"/>
    <xf numFmtId="0" fontId="7" fillId="0" borderId="0" xfId="2" applyFont="1" applyAlignment="1">
      <alignment vertical="center"/>
    </xf>
    <xf numFmtId="0" fontId="4" fillId="0" borderId="0" xfId="2" applyFont="1" applyAlignment="1">
      <alignment horizontal="left"/>
    </xf>
    <xf numFmtId="0" fontId="4" fillId="0" borderId="0" xfId="1" applyFont="1" applyAlignment="1">
      <alignment vertical="center"/>
    </xf>
    <xf numFmtId="0" fontId="4" fillId="0" borderId="1" xfId="2" applyFont="1" applyBorder="1" applyAlignment="1">
      <alignment horizontal="center" vertical="center"/>
    </xf>
    <xf numFmtId="0" fontId="4" fillId="2" borderId="1" xfId="2" applyFont="1" applyFill="1" applyBorder="1" applyAlignment="1">
      <alignment horizontal="center" vertical="center"/>
    </xf>
    <xf numFmtId="0" fontId="4" fillId="0" borderId="8" xfId="3" applyFont="1" applyBorder="1" applyAlignment="1">
      <alignment horizontal="center" vertical="center"/>
    </xf>
    <xf numFmtId="0" fontId="3" fillId="0" borderId="0" xfId="10"/>
    <xf numFmtId="0" fontId="18" fillId="0" borderId="1" xfId="10" applyFont="1" applyBorder="1" applyAlignment="1">
      <alignment horizontal="center"/>
    </xf>
    <xf numFmtId="0" fontId="4" fillId="0" borderId="1" xfId="12" applyFont="1" applyBorder="1" applyAlignment="1">
      <alignment horizontal="center" vertical="center"/>
    </xf>
    <xf numFmtId="0" fontId="4" fillId="0" borderId="0" xfId="13" applyFont="1" applyAlignment="1">
      <alignment horizontal="center" vertical="center"/>
    </xf>
    <xf numFmtId="0" fontId="4" fillId="0" borderId="0" xfId="13" applyFont="1" applyAlignment="1">
      <alignment vertical="center"/>
    </xf>
    <xf numFmtId="0" fontId="4" fillId="0" borderId="0" xfId="13" applyFont="1"/>
    <xf numFmtId="0" fontId="4" fillId="2" borderId="0" xfId="13" applyFont="1" applyFill="1" applyAlignment="1">
      <alignment horizontal="center" vertical="center"/>
    </xf>
    <xf numFmtId="0" fontId="4" fillId="0" borderId="0" xfId="13" applyFont="1" applyAlignment="1">
      <alignment horizontal="center"/>
    </xf>
    <xf numFmtId="0" fontId="4" fillId="0" borderId="0" xfId="13" applyFont="1" applyAlignment="1">
      <alignment horizontal="left"/>
    </xf>
    <xf numFmtId="0" fontId="4" fillId="0" borderId="1" xfId="13" applyFont="1" applyBorder="1" applyAlignment="1">
      <alignment horizontal="center" vertical="center"/>
    </xf>
    <xf numFmtId="0" fontId="4" fillId="0" borderId="1" xfId="13" applyFont="1" applyBorder="1" applyAlignment="1">
      <alignment horizontal="left" vertical="center"/>
    </xf>
    <xf numFmtId="0" fontId="4" fillId="2" borderId="1" xfId="13" applyFont="1" applyFill="1" applyBorder="1" applyAlignment="1">
      <alignment horizontal="center" vertical="center"/>
    </xf>
    <xf numFmtId="0" fontId="4" fillId="0" borderId="0" xfId="14" applyFont="1" applyAlignment="1">
      <alignment horizontal="center" vertical="center"/>
    </xf>
    <xf numFmtId="0" fontId="4" fillId="0" borderId="0" xfId="14" applyFont="1" applyAlignment="1">
      <alignment horizontal="center" vertical="center" wrapText="1"/>
    </xf>
    <xf numFmtId="0" fontId="4" fillId="0" borderId="0" xfId="14" applyFont="1"/>
    <xf numFmtId="0" fontId="7" fillId="0" borderId="0" xfId="14" applyFont="1"/>
    <xf numFmtId="0" fontId="4" fillId="2" borderId="1" xfId="14" applyFont="1" applyFill="1" applyBorder="1" applyAlignment="1">
      <alignment horizontal="center"/>
    </xf>
    <xf numFmtId="0" fontId="4" fillId="0" borderId="1" xfId="14" applyFont="1" applyBorder="1" applyAlignment="1">
      <alignment horizontal="center"/>
    </xf>
    <xf numFmtId="0" fontId="4" fillId="0" borderId="1" xfId="14" applyFont="1" applyBorder="1" applyAlignment="1">
      <alignment horizontal="left"/>
    </xf>
    <xf numFmtId="0" fontId="4" fillId="0" borderId="0" xfId="14" applyFont="1" applyAlignment="1">
      <alignment vertical="center"/>
    </xf>
    <xf numFmtId="0" fontId="4" fillId="0" borderId="1" xfId="14" applyFont="1" applyBorder="1" applyAlignment="1">
      <alignment horizontal="center" vertical="center"/>
    </xf>
    <xf numFmtId="0" fontId="4" fillId="2" borderId="1" xfId="14" applyFont="1" applyFill="1" applyBorder="1" applyAlignment="1">
      <alignment horizontal="center" vertical="center"/>
    </xf>
    <xf numFmtId="0" fontId="12" fillId="0" borderId="0" xfId="14"/>
    <xf numFmtId="0" fontId="12" fillId="0" borderId="1" xfId="14" applyBorder="1" applyAlignment="1">
      <alignment horizontal="center" vertical="center"/>
    </xf>
    <xf numFmtId="0" fontId="23" fillId="0" borderId="0" xfId="14" applyFont="1"/>
    <xf numFmtId="0" fontId="9" fillId="0" borderId="0" xfId="14" applyFont="1"/>
    <xf numFmtId="0" fontId="0" fillId="0" borderId="0" xfId="0" applyAlignment="1">
      <alignment horizontal="center" vertical="center"/>
    </xf>
    <xf numFmtId="0" fontId="0" fillId="0" borderId="0" xfId="0" applyAlignment="1">
      <alignment horizontal="left" vertical="center"/>
    </xf>
    <xf numFmtId="0" fontId="0" fillId="4" borderId="1" xfId="0" applyFill="1" applyBorder="1" applyAlignment="1">
      <alignment horizontal="center" vertical="center"/>
    </xf>
    <xf numFmtId="0" fontId="0" fillId="0" borderId="1" xfId="0" applyBorder="1" applyAlignment="1">
      <alignment horizontal="center" vertical="center"/>
    </xf>
    <xf numFmtId="0" fontId="4" fillId="4" borderId="1" xfId="13" applyFont="1" applyFill="1" applyBorder="1" applyAlignment="1">
      <alignment horizontal="center" vertical="center"/>
    </xf>
    <xf numFmtId="0" fontId="33" fillId="0" borderId="0" xfId="14" applyFont="1" applyAlignment="1">
      <alignment vertical="center"/>
    </xf>
    <xf numFmtId="0" fontId="20" fillId="2" borderId="1" xfId="14" applyFont="1" applyFill="1" applyBorder="1" applyAlignment="1">
      <alignment horizontal="center" vertical="center"/>
    </xf>
    <xf numFmtId="0" fontId="20" fillId="0" borderId="0" xfId="0" applyFont="1">
      <alignment vertical="center"/>
    </xf>
    <xf numFmtId="0" fontId="12" fillId="0" borderId="0" xfId="14" applyAlignment="1">
      <alignment horizontal="center"/>
    </xf>
    <xf numFmtId="0" fontId="35" fillId="0" borderId="0" xfId="14" applyFont="1"/>
    <xf numFmtId="0" fontId="36" fillId="0" borderId="0" xfId="14" applyFont="1"/>
    <xf numFmtId="0" fontId="34" fillId="0" borderId="0" xfId="14" applyFont="1" applyAlignment="1">
      <alignment horizontal="center"/>
    </xf>
    <xf numFmtId="0" fontId="7" fillId="0" borderId="0" xfId="1" applyFont="1" applyAlignment="1">
      <alignment vertical="center"/>
    </xf>
    <xf numFmtId="0" fontId="4" fillId="2" borderId="1" xfId="1" applyFont="1" applyFill="1" applyBorder="1" applyAlignment="1">
      <alignment horizontal="center" vertical="center"/>
    </xf>
    <xf numFmtId="0" fontId="12" fillId="0" borderId="0" xfId="0" applyFont="1">
      <alignment vertical="center"/>
    </xf>
    <xf numFmtId="0" fontId="12" fillId="0" borderId="0" xfId="0" applyFont="1" applyAlignment="1">
      <alignment horizontal="center" vertical="center"/>
    </xf>
    <xf numFmtId="0" fontId="37" fillId="0" borderId="0" xfId="14" applyFont="1" applyAlignment="1">
      <alignment vertical="center"/>
    </xf>
    <xf numFmtId="0" fontId="12" fillId="2" borderId="1" xfId="14" applyFill="1" applyBorder="1" applyAlignment="1">
      <alignment horizontal="center" vertical="center"/>
    </xf>
    <xf numFmtId="0" fontId="12" fillId="4" borderId="1" xfId="14" applyFill="1" applyBorder="1" applyAlignment="1">
      <alignment horizontal="center" vertical="center"/>
    </xf>
    <xf numFmtId="0" fontId="12" fillId="0" borderId="0" xfId="14" applyAlignment="1">
      <alignment vertical="center"/>
    </xf>
    <xf numFmtId="0" fontId="12" fillId="0" borderId="0" xfId="14" applyAlignment="1">
      <alignment horizontal="center" vertical="center"/>
    </xf>
    <xf numFmtId="0" fontId="12" fillId="0" borderId="1" xfId="0" applyFont="1" applyBorder="1" applyAlignment="1">
      <alignment horizontal="center" vertical="center"/>
    </xf>
    <xf numFmtId="0" fontId="0" fillId="0" borderId="1" xfId="0" applyBorder="1">
      <alignment vertical="center"/>
    </xf>
    <xf numFmtId="0" fontId="18" fillId="0" borderId="0" xfId="14" applyFont="1" applyAlignment="1">
      <alignment vertical="center"/>
    </xf>
    <xf numFmtId="0" fontId="18" fillId="8" borderId="0" xfId="14" applyFont="1" applyFill="1" applyAlignment="1">
      <alignment horizontal="center" vertical="center"/>
    </xf>
    <xf numFmtId="0" fontId="18" fillId="11" borderId="1" xfId="14" applyFont="1" applyFill="1" applyBorder="1" applyAlignment="1">
      <alignment horizontal="center" vertical="center"/>
    </xf>
    <xf numFmtId="0" fontId="18" fillId="0" borderId="1" xfId="14" applyFont="1" applyBorder="1" applyAlignment="1">
      <alignment horizontal="center" vertical="center"/>
    </xf>
    <xf numFmtId="0" fontId="18" fillId="0" borderId="1" xfId="14" applyFont="1" applyBorder="1" applyAlignment="1">
      <alignment vertical="center"/>
    </xf>
    <xf numFmtId="0" fontId="4" fillId="7" borderId="0" xfId="14" applyFont="1" applyFill="1" applyAlignment="1">
      <alignment horizontal="center" vertical="center"/>
    </xf>
    <xf numFmtId="0" fontId="12" fillId="0" borderId="1" xfId="14" applyBorder="1" applyAlignment="1">
      <alignment horizontal="center"/>
    </xf>
    <xf numFmtId="0" fontId="16" fillId="0" borderId="0" xfId="14" applyFont="1" applyAlignment="1">
      <alignment horizontal="center" vertical="center"/>
    </xf>
    <xf numFmtId="0" fontId="4" fillId="0" borderId="0" xfId="12" applyFont="1"/>
    <xf numFmtId="0" fontId="4" fillId="0" borderId="0" xfId="12" applyFont="1" applyAlignment="1">
      <alignment horizontal="center" vertical="center"/>
    </xf>
    <xf numFmtId="0" fontId="25" fillId="0" borderId="0" xfId="12" applyFont="1" applyAlignment="1">
      <alignment horizontal="left"/>
    </xf>
    <xf numFmtId="0" fontId="19" fillId="0" borderId="0" xfId="7" applyFont="1" applyAlignment="1">
      <alignment vertical="center"/>
    </xf>
    <xf numFmtId="0" fontId="18" fillId="2" borderId="1" xfId="7" applyFont="1" applyFill="1" applyBorder="1" applyAlignment="1">
      <alignment horizontal="center" vertical="center"/>
    </xf>
    <xf numFmtId="0" fontId="0" fillId="0" borderId="1" xfId="0" applyBorder="1" applyAlignment="1">
      <alignment horizontal="left" vertical="center"/>
    </xf>
    <xf numFmtId="0" fontId="16" fillId="0" borderId="1" xfId="14" applyFont="1" applyBorder="1" applyAlignment="1">
      <alignment horizontal="center"/>
    </xf>
    <xf numFmtId="0" fontId="17" fillId="0" borderId="1" xfId="14" applyFont="1" applyBorder="1" applyAlignment="1">
      <alignment horizontal="center"/>
    </xf>
    <xf numFmtId="0" fontId="28" fillId="0" borderId="1" xfId="14" applyFont="1" applyBorder="1" applyAlignment="1">
      <alignment horizontal="center"/>
    </xf>
    <xf numFmtId="0" fontId="16" fillId="2" borderId="1" xfId="14" applyFont="1" applyFill="1" applyBorder="1" applyAlignment="1">
      <alignment horizontal="center"/>
    </xf>
    <xf numFmtId="0" fontId="29" fillId="0" borderId="1" xfId="14" applyFont="1" applyBorder="1" applyAlignment="1">
      <alignment horizontal="center"/>
    </xf>
    <xf numFmtId="0" fontId="9" fillId="0" borderId="1" xfId="14" applyFont="1" applyBorder="1" applyAlignment="1">
      <alignment horizontal="center"/>
    </xf>
    <xf numFmtId="0" fontId="45" fillId="0" borderId="0" xfId="21" applyFont="1">
      <alignment vertical="center"/>
    </xf>
    <xf numFmtId="0" fontId="0" fillId="3" borderId="0" xfId="0" applyFill="1">
      <alignment vertical="center"/>
    </xf>
    <xf numFmtId="0" fontId="0" fillId="3" borderId="1" xfId="0" applyFill="1" applyBorder="1" applyAlignment="1">
      <alignment horizontal="center" vertical="center"/>
    </xf>
    <xf numFmtId="0" fontId="0" fillId="3" borderId="0" xfId="0" applyFill="1" applyAlignment="1">
      <alignment horizontal="center" vertical="center"/>
    </xf>
    <xf numFmtId="0" fontId="4" fillId="0" borderId="1" xfId="2" applyFont="1" applyBorder="1" applyAlignment="1">
      <alignment horizontal="left" vertical="center"/>
    </xf>
    <xf numFmtId="0" fontId="4" fillId="10" borderId="0" xfId="14" applyFont="1" applyFill="1" applyAlignment="1">
      <alignment horizontal="center"/>
    </xf>
    <xf numFmtId="0" fontId="18" fillId="2" borderId="2" xfId="10" applyFont="1" applyFill="1" applyBorder="1" applyAlignment="1">
      <alignment horizontal="center"/>
    </xf>
    <xf numFmtId="0" fontId="50" fillId="0" borderId="0" xfId="12" applyFont="1" applyAlignment="1">
      <alignment horizontal="center" vertical="center"/>
    </xf>
    <xf numFmtId="0" fontId="47" fillId="0" borderId="1" xfId="0" applyFont="1" applyBorder="1">
      <alignment vertical="center"/>
    </xf>
    <xf numFmtId="0" fontId="48" fillId="0" borderId="1" xfId="0" applyFont="1" applyBorder="1">
      <alignment vertical="center"/>
    </xf>
    <xf numFmtId="0" fontId="4" fillId="13" borderId="1" xfId="13" applyFont="1" applyFill="1" applyBorder="1" applyAlignment="1">
      <alignment horizontal="center" vertical="center"/>
    </xf>
    <xf numFmtId="0" fontId="4" fillId="13" borderId="1" xfId="13" applyFont="1" applyFill="1" applyBorder="1" applyAlignment="1">
      <alignment horizontal="left" vertical="center"/>
    </xf>
    <xf numFmtId="0" fontId="16" fillId="7" borderId="33" xfId="14" applyFont="1" applyFill="1" applyBorder="1" applyAlignment="1">
      <alignment horizontal="center" vertical="center"/>
    </xf>
    <xf numFmtId="0" fontId="16" fillId="2" borderId="1" xfId="14" applyFont="1" applyFill="1" applyBorder="1" applyAlignment="1">
      <alignment horizontal="center" vertical="center"/>
    </xf>
    <xf numFmtId="0" fontId="9" fillId="0" borderId="1" xfId="14" applyFont="1" applyBorder="1" applyAlignment="1">
      <alignment horizontal="center" vertical="center"/>
    </xf>
    <xf numFmtId="0" fontId="24" fillId="0" borderId="1" xfId="14" applyFont="1" applyBorder="1" applyAlignment="1">
      <alignment horizontal="center"/>
    </xf>
    <xf numFmtId="0" fontId="18" fillId="0" borderId="1" xfId="7" applyFont="1" applyBorder="1" applyAlignment="1">
      <alignment horizontal="center" vertical="center"/>
    </xf>
    <xf numFmtId="0" fontId="20" fillId="0" borderId="1" xfId="0" applyFont="1" applyBorder="1" applyAlignment="1">
      <alignment horizontal="center" vertical="center"/>
    </xf>
    <xf numFmtId="0" fontId="4" fillId="0" borderId="0" xfId="7" applyFont="1" applyAlignment="1">
      <alignment horizontal="center" vertical="center"/>
    </xf>
    <xf numFmtId="0" fontId="4" fillId="0" borderId="0" xfId="7" applyFont="1" applyAlignment="1">
      <alignment vertical="center"/>
    </xf>
    <xf numFmtId="0" fontId="7" fillId="0" borderId="0" xfId="7" applyFont="1" applyAlignment="1">
      <alignment vertical="center"/>
    </xf>
    <xf numFmtId="0" fontId="4" fillId="2" borderId="2" xfId="7" applyFont="1" applyFill="1" applyBorder="1" applyAlignment="1">
      <alignment horizontal="center" vertical="center"/>
    </xf>
    <xf numFmtId="0" fontId="9" fillId="0" borderId="0" xfId="14" applyFont="1" applyAlignment="1">
      <alignment horizontal="center"/>
    </xf>
    <xf numFmtId="0" fontId="12" fillId="4" borderId="1" xfId="14" applyFill="1" applyBorder="1" applyAlignment="1">
      <alignment horizontal="center"/>
    </xf>
    <xf numFmtId="0" fontId="12" fillId="0" borderId="1" xfId="14" applyBorder="1"/>
    <xf numFmtId="0" fontId="4" fillId="4" borderId="2" xfId="7" applyFont="1" applyFill="1" applyBorder="1" applyAlignment="1">
      <alignment horizontal="center" vertical="center" wrapText="1"/>
    </xf>
    <xf numFmtId="0" fontId="4" fillId="0" borderId="4" xfId="13" applyFont="1" applyBorder="1" applyAlignment="1">
      <alignment horizontal="center" vertical="center"/>
    </xf>
    <xf numFmtId="0" fontId="4" fillId="0" borderId="5" xfId="13" applyFont="1" applyBorder="1" applyAlignment="1">
      <alignment horizontal="left" vertical="center"/>
    </xf>
    <xf numFmtId="0" fontId="4" fillId="0" borderId="8" xfId="13" applyFont="1" applyBorder="1" applyAlignment="1">
      <alignment horizontal="center" vertical="center"/>
    </xf>
    <xf numFmtId="0" fontId="4" fillId="0" borderId="23" xfId="13" applyFont="1" applyBorder="1" applyAlignment="1">
      <alignment horizontal="center" vertical="center"/>
    </xf>
    <xf numFmtId="0" fontId="4" fillId="0" borderId="10" xfId="13" applyFont="1" applyBorder="1" applyAlignment="1">
      <alignment horizontal="left" vertical="center"/>
    </xf>
    <xf numFmtId="0" fontId="0" fillId="12" borderId="1" xfId="0" applyFill="1" applyBorder="1" applyAlignment="1">
      <alignment horizontal="center" vertical="center"/>
    </xf>
    <xf numFmtId="0" fontId="4" fillId="0" borderId="1" xfId="14" applyFont="1" applyBorder="1" applyAlignment="1">
      <alignment horizontal="left" vertical="center"/>
    </xf>
    <xf numFmtId="0" fontId="4" fillId="0" borderId="5" xfId="12" applyFont="1" applyBorder="1" applyAlignment="1">
      <alignment horizontal="center" vertical="center"/>
    </xf>
    <xf numFmtId="0" fontId="4" fillId="0" borderId="8" xfId="12" applyFont="1" applyBorder="1" applyAlignment="1">
      <alignment horizontal="center" vertical="center"/>
    </xf>
    <xf numFmtId="0" fontId="4" fillId="0" borderId="23" xfId="12" applyFont="1" applyBorder="1" applyAlignment="1">
      <alignment horizontal="center" vertical="center"/>
    </xf>
    <xf numFmtId="0" fontId="4" fillId="0" borderId="10" xfId="12" applyFont="1" applyBorder="1" applyAlignment="1">
      <alignment horizontal="center" vertical="center"/>
    </xf>
    <xf numFmtId="0" fontId="4" fillId="0" borderId="4" xfId="12" applyFont="1" applyBorder="1" applyAlignment="1">
      <alignment horizontal="center" vertical="center"/>
    </xf>
    <xf numFmtId="0" fontId="4" fillId="0" borderId="2" xfId="13" applyFont="1" applyBorder="1" applyAlignment="1">
      <alignment horizontal="left" vertical="center"/>
    </xf>
    <xf numFmtId="0" fontId="4" fillId="0" borderId="2" xfId="13" applyFont="1" applyBorder="1" applyAlignment="1">
      <alignment horizontal="center" vertical="center"/>
    </xf>
    <xf numFmtId="0" fontId="16" fillId="6" borderId="1" xfId="14" applyFont="1" applyFill="1" applyBorder="1" applyAlignment="1">
      <alignment horizontal="center"/>
    </xf>
    <xf numFmtId="0" fontId="28" fillId="6" borderId="1" xfId="14" applyFont="1" applyFill="1" applyBorder="1" applyAlignment="1">
      <alignment horizontal="center"/>
    </xf>
    <xf numFmtId="0" fontId="9" fillId="6" borderId="1" xfId="14" applyFont="1" applyFill="1" applyBorder="1" applyAlignment="1">
      <alignment horizontal="center"/>
    </xf>
    <xf numFmtId="0" fontId="12" fillId="6" borderId="1" xfId="14" applyFill="1" applyBorder="1" applyAlignment="1">
      <alignment horizontal="center" vertical="center"/>
    </xf>
    <xf numFmtId="0" fontId="24" fillId="6" borderId="1" xfId="14" applyFont="1" applyFill="1" applyBorder="1" applyAlignment="1">
      <alignment horizontal="center"/>
    </xf>
    <xf numFmtId="0" fontId="34" fillId="2" borderId="1" xfId="14" applyFont="1" applyFill="1" applyBorder="1" applyAlignment="1">
      <alignment horizontal="center"/>
    </xf>
    <xf numFmtId="0" fontId="34" fillId="0" borderId="1" xfId="14" applyFont="1" applyBorder="1" applyAlignment="1">
      <alignment horizontal="center"/>
    </xf>
    <xf numFmtId="0" fontId="40" fillId="0" borderId="1" xfId="14" applyFont="1" applyBorder="1" applyAlignment="1">
      <alignment horizontal="left"/>
    </xf>
    <xf numFmtId="0" fontId="21" fillId="0" borderId="1" xfId="14" applyFont="1" applyBorder="1" applyAlignment="1">
      <alignment horizontal="left"/>
    </xf>
    <xf numFmtId="0" fontId="41" fillId="0" borderId="1" xfId="14" applyFont="1" applyBorder="1" applyAlignment="1">
      <alignment horizontal="left"/>
    </xf>
    <xf numFmtId="0" fontId="43" fillId="0" borderId="1" xfId="14" applyFont="1" applyBorder="1" applyAlignment="1">
      <alignment horizontal="left"/>
    </xf>
    <xf numFmtId="0" fontId="4" fillId="0" borderId="1" xfId="12" applyFont="1" applyBorder="1" applyAlignment="1">
      <alignment horizontal="left" vertical="center"/>
    </xf>
    <xf numFmtId="0" fontId="4" fillId="0" borderId="10" xfId="12" applyFont="1" applyBorder="1" applyAlignment="1">
      <alignment horizontal="left" vertical="center"/>
    </xf>
    <xf numFmtId="0" fontId="4" fillId="0" borderId="5" xfId="12" applyFont="1" applyBorder="1" applyAlignment="1">
      <alignment horizontal="left" vertical="center"/>
    </xf>
    <xf numFmtId="0" fontId="20" fillId="0" borderId="1" xfId="0" applyFont="1" applyBorder="1" applyAlignment="1">
      <alignment horizontal="left" vertical="center"/>
    </xf>
    <xf numFmtId="0" fontId="12" fillId="0" borderId="1" xfId="0" applyFont="1" applyBorder="1" applyAlignment="1">
      <alignment horizontal="center" vertical="center" wrapText="1"/>
    </xf>
    <xf numFmtId="0" fontId="23" fillId="0" borderId="0" xfId="14" applyFont="1" applyAlignment="1">
      <alignment vertical="center"/>
    </xf>
    <xf numFmtId="0" fontId="16" fillId="0" borderId="1" xfId="14" applyFont="1" applyBorder="1" applyAlignment="1">
      <alignment horizontal="center" vertical="center"/>
    </xf>
    <xf numFmtId="0" fontId="17" fillId="0" borderId="1" xfId="14" applyFont="1" applyBorder="1" applyAlignment="1">
      <alignment horizontal="center" vertical="center"/>
    </xf>
    <xf numFmtId="0" fontId="4" fillId="0" borderId="0" xfId="12" applyFont="1" applyAlignment="1">
      <alignment horizontal="left" vertical="center"/>
    </xf>
    <xf numFmtId="0" fontId="4" fillId="0" borderId="0" xfId="12" applyFont="1" applyAlignment="1">
      <alignment horizontal="left"/>
    </xf>
    <xf numFmtId="0" fontId="4" fillId="12" borderId="0" xfId="2" applyFont="1" applyFill="1" applyAlignment="1">
      <alignment vertical="center"/>
    </xf>
    <xf numFmtId="0" fontId="4" fillId="12" borderId="0" xfId="2" applyFont="1" applyFill="1"/>
    <xf numFmtId="0" fontId="4" fillId="2" borderId="1" xfId="13" applyFont="1" applyFill="1" applyBorder="1" applyAlignment="1">
      <alignment horizontal="center" vertical="center" wrapText="1"/>
    </xf>
    <xf numFmtId="0" fontId="4" fillId="2" borderId="2" xfId="12" applyFont="1" applyFill="1" applyBorder="1" applyAlignment="1">
      <alignment horizontal="center" vertical="center"/>
    </xf>
    <xf numFmtId="0" fontId="4" fillId="2" borderId="2" xfId="12" applyFont="1" applyFill="1" applyBorder="1" applyAlignment="1">
      <alignment horizontal="left" vertical="center"/>
    </xf>
    <xf numFmtId="0" fontId="16" fillId="2" borderId="2" xfId="14" applyFont="1" applyFill="1" applyBorder="1" applyAlignment="1">
      <alignment horizontal="center" vertical="center"/>
    </xf>
    <xf numFmtId="0" fontId="18" fillId="0" borderId="0" xfId="7" applyFont="1" applyAlignment="1">
      <alignment horizontal="center" vertical="center"/>
    </xf>
    <xf numFmtId="0" fontId="18" fillId="4" borderId="1" xfId="7" applyFont="1" applyFill="1" applyBorder="1" applyAlignment="1">
      <alignment horizontal="center" vertical="center"/>
    </xf>
    <xf numFmtId="0" fontId="4" fillId="0" borderId="1" xfId="14" applyFont="1" applyBorder="1"/>
    <xf numFmtId="0" fontId="25" fillId="0" borderId="2" xfId="13" applyFont="1" applyBorder="1" applyAlignment="1">
      <alignment horizontal="left" vertical="center"/>
    </xf>
    <xf numFmtId="0" fontId="25" fillId="0" borderId="0" xfId="13" applyFont="1" applyAlignment="1">
      <alignment horizontal="left"/>
    </xf>
    <xf numFmtId="0" fontId="25" fillId="0" borderId="0" xfId="13" applyFont="1" applyAlignment="1">
      <alignment horizontal="left" vertical="center"/>
    </xf>
    <xf numFmtId="0" fontId="57" fillId="0" borderId="0" xfId="0" applyFont="1" applyAlignment="1">
      <alignment horizontal="left" vertical="center"/>
    </xf>
    <xf numFmtId="0" fontId="25" fillId="0" borderId="0" xfId="14" applyFont="1" applyAlignment="1">
      <alignment horizontal="left" vertical="center"/>
    </xf>
    <xf numFmtId="0" fontId="25" fillId="0" borderId="0" xfId="14" applyFont="1" applyAlignment="1">
      <alignment horizontal="left"/>
    </xf>
    <xf numFmtId="0" fontId="22" fillId="0" borderId="0" xfId="14" applyFont="1" applyAlignment="1">
      <alignment horizontal="left" vertical="center"/>
    </xf>
    <xf numFmtId="0" fontId="22" fillId="0" borderId="0" xfId="14" applyFont="1" applyAlignment="1">
      <alignment horizontal="left" vertical="center" wrapText="1"/>
    </xf>
    <xf numFmtId="0" fontId="22" fillId="0" borderId="0" xfId="14" applyFont="1" applyAlignment="1">
      <alignment horizontal="left"/>
    </xf>
    <xf numFmtId="0" fontId="25" fillId="0" borderId="1" xfId="13" applyFont="1" applyBorder="1" applyAlignment="1">
      <alignment horizontal="left" vertical="center"/>
    </xf>
    <xf numFmtId="0" fontId="4" fillId="3" borderId="0" xfId="13" applyFont="1" applyFill="1" applyAlignment="1">
      <alignment horizontal="center" vertical="center"/>
    </xf>
    <xf numFmtId="0" fontId="4" fillId="3" borderId="1" xfId="13" applyFont="1" applyFill="1" applyBorder="1" applyAlignment="1">
      <alignment horizontal="center" vertical="center"/>
    </xf>
    <xf numFmtId="0" fontId="4" fillId="3" borderId="1" xfId="13" applyFont="1" applyFill="1" applyBorder="1" applyAlignment="1">
      <alignment horizontal="left" vertical="center"/>
    </xf>
    <xf numFmtId="0" fontId="4" fillId="3" borderId="0" xfId="13" applyFont="1" applyFill="1"/>
    <xf numFmtId="0" fontId="26" fillId="0" borderId="0" xfId="14" applyFont="1" applyAlignment="1">
      <alignment horizontal="left"/>
    </xf>
    <xf numFmtId="0" fontId="59" fillId="0" borderId="0" xfId="0" applyFont="1" applyAlignment="1">
      <alignment horizontal="left" vertical="center"/>
    </xf>
    <xf numFmtId="0" fontId="63" fillId="0" borderId="0" xfId="14" applyFont="1" applyAlignment="1">
      <alignment vertical="center"/>
    </xf>
    <xf numFmtId="0" fontId="63" fillId="0" borderId="0" xfId="14" applyFont="1" applyAlignment="1">
      <alignment horizontal="center" vertical="center"/>
    </xf>
    <xf numFmtId="0" fontId="57" fillId="0" borderId="0" xfId="14" applyFont="1"/>
    <xf numFmtId="0" fontId="63" fillId="0" borderId="0" xfId="14" applyFont="1" applyAlignment="1">
      <alignment horizontal="left" vertical="center"/>
    </xf>
    <xf numFmtId="0" fontId="59" fillId="0" borderId="0" xfId="0" applyFont="1">
      <alignment vertical="center"/>
    </xf>
    <xf numFmtId="0" fontId="59" fillId="0" borderId="0" xfId="0" applyFont="1" applyAlignment="1">
      <alignment vertical="center" wrapText="1"/>
    </xf>
    <xf numFmtId="0" fontId="0" fillId="4" borderId="0" xfId="0" applyFill="1">
      <alignment vertical="center"/>
    </xf>
    <xf numFmtId="0" fontId="26" fillId="0" borderId="0" xfId="0" applyFont="1">
      <alignment vertical="center"/>
    </xf>
    <xf numFmtId="0" fontId="26" fillId="0" borderId="0" xfId="0" applyFont="1" applyAlignment="1">
      <alignment horizontal="center" vertical="center"/>
    </xf>
    <xf numFmtId="0" fontId="17" fillId="0" borderId="1" xfId="14" applyFont="1" applyBorder="1" applyAlignment="1">
      <alignment horizontal="center" vertical="center" wrapText="1"/>
    </xf>
    <xf numFmtId="0" fontId="53" fillId="0" borderId="1" xfId="14" applyFont="1" applyBorder="1" applyAlignment="1">
      <alignment horizontal="center" vertical="center"/>
    </xf>
    <xf numFmtId="0" fontId="20" fillId="0" borderId="0" xfId="21" applyFont="1">
      <alignment vertical="center"/>
    </xf>
    <xf numFmtId="0" fontId="30" fillId="0" borderId="1" xfId="18" applyFill="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vertical="center" wrapText="1"/>
    </xf>
    <xf numFmtId="0" fontId="30" fillId="0" borderId="1" xfId="18" quotePrefix="1" applyFill="1" applyBorder="1" applyAlignment="1">
      <alignment horizontal="left" vertical="center" wrapText="1"/>
    </xf>
    <xf numFmtId="0" fontId="4" fillId="0" borderId="1" xfId="13" applyFont="1" applyBorder="1" applyAlignment="1">
      <alignment horizontal="center" vertical="center" wrapText="1"/>
    </xf>
    <xf numFmtId="0" fontId="4" fillId="0" borderId="4" xfId="7" applyFont="1" applyBorder="1" applyAlignment="1">
      <alignment horizontal="center" vertical="center"/>
    </xf>
    <xf numFmtId="0" fontId="4" fillId="0" borderId="5" xfId="7" applyFont="1" applyBorder="1" applyAlignment="1">
      <alignment horizontal="center" vertical="center"/>
    </xf>
    <xf numFmtId="0" fontId="4" fillId="0" borderId="6" xfId="7" applyFont="1" applyBorder="1" applyAlignment="1">
      <alignment horizontal="left" vertical="center" wrapText="1"/>
    </xf>
    <xf numFmtId="0" fontId="4" fillId="0" borderId="8" xfId="7" applyFont="1" applyBorder="1" applyAlignment="1">
      <alignment horizontal="center" vertical="center"/>
    </xf>
    <xf numFmtId="0" fontId="4" fillId="0" borderId="1" xfId="7" applyFont="1" applyBorder="1" applyAlignment="1">
      <alignment horizontal="center" vertical="center"/>
    </xf>
    <xf numFmtId="0" fontId="4" fillId="0" borderId="9" xfId="7" applyFont="1" applyBorder="1" applyAlignment="1">
      <alignment horizontal="left" vertical="center" wrapText="1"/>
    </xf>
    <xf numFmtId="0" fontId="4" fillId="0" borderId="23" xfId="7" applyFont="1" applyBorder="1" applyAlignment="1">
      <alignment horizontal="center" vertical="center"/>
    </xf>
    <xf numFmtId="0" fontId="4" fillId="0" borderId="10" xfId="7" applyFont="1" applyBorder="1" applyAlignment="1">
      <alignment horizontal="center" vertical="center"/>
    </xf>
    <xf numFmtId="0" fontId="4" fillId="0" borderId="11" xfId="7" applyFont="1" applyBorder="1" applyAlignment="1">
      <alignment horizontal="left" vertical="center" wrapText="1"/>
    </xf>
    <xf numFmtId="0" fontId="4" fillId="0" borderId="25" xfId="7" applyFont="1" applyBorder="1" applyAlignment="1">
      <alignment horizontal="center" vertical="center"/>
    </xf>
    <xf numFmtId="0" fontId="4" fillId="0" borderId="21" xfId="7" applyFont="1" applyBorder="1" applyAlignment="1">
      <alignment horizontal="center" vertical="center"/>
    </xf>
    <xf numFmtId="0" fontId="4" fillId="0" borderId="26" xfId="7" applyFont="1" applyBorder="1" applyAlignment="1">
      <alignment horizontal="left" vertical="center" wrapText="1"/>
    </xf>
    <xf numFmtId="0" fontId="4" fillId="0" borderId="9" xfId="7" applyFont="1" applyBorder="1" applyAlignment="1">
      <alignment horizontal="center" vertical="center" wrapText="1"/>
    </xf>
    <xf numFmtId="0" fontId="4" fillId="0" borderId="11" xfId="7" applyFont="1" applyBorder="1" applyAlignment="1">
      <alignment horizontal="center" vertical="center" wrapText="1"/>
    </xf>
    <xf numFmtId="0" fontId="4" fillId="0" borderId="0" xfId="7" applyFont="1" applyAlignment="1">
      <alignment horizontal="left" vertical="center" wrapText="1"/>
    </xf>
    <xf numFmtId="0" fontId="4" fillId="0" borderId="1" xfId="7" applyFont="1" applyBorder="1" applyAlignment="1">
      <alignment horizontal="center" vertical="center" wrapText="1"/>
    </xf>
    <xf numFmtId="0" fontId="25" fillId="0" borderId="0" xfId="7" applyFont="1" applyAlignment="1">
      <alignment horizontal="left" vertical="center"/>
    </xf>
    <xf numFmtId="0" fontId="25" fillId="0" borderId="2" xfId="7" applyFont="1" applyBorder="1" applyAlignment="1">
      <alignment horizontal="left" vertical="center"/>
    </xf>
    <xf numFmtId="0" fontId="25" fillId="0" borderId="2" xfId="7" applyFont="1" applyBorder="1" applyAlignment="1">
      <alignment horizontal="left" vertical="center" wrapText="1"/>
    </xf>
    <xf numFmtId="0" fontId="15" fillId="0" borderId="0" xfId="14" applyFont="1" applyAlignment="1">
      <alignment horizontal="center" vertical="center"/>
    </xf>
    <xf numFmtId="0" fontId="15" fillId="0" borderId="1" xfId="14" applyFont="1" applyBorder="1" applyAlignment="1">
      <alignment horizontal="center" vertical="center"/>
    </xf>
    <xf numFmtId="0" fontId="49" fillId="0" borderId="0" xfId="14" applyFont="1" applyAlignment="1">
      <alignment horizontal="left" vertical="center"/>
    </xf>
    <xf numFmtId="0" fontId="22" fillId="0" borderId="2" xfId="14" applyFont="1" applyBorder="1" applyAlignment="1">
      <alignment horizontal="left" vertical="center"/>
    </xf>
    <xf numFmtId="0" fontId="60" fillId="0" borderId="2" xfId="14" applyFont="1" applyBorder="1" applyAlignment="1">
      <alignment horizontal="left" vertical="center"/>
    </xf>
    <xf numFmtId="0" fontId="18" fillId="0" borderId="0" xfId="10" applyFont="1" applyAlignment="1">
      <alignment horizontal="center"/>
    </xf>
    <xf numFmtId="0" fontId="18" fillId="0" borderId="2" xfId="10" applyFont="1" applyBorder="1" applyAlignment="1">
      <alignment horizontal="center"/>
    </xf>
    <xf numFmtId="0" fontId="63" fillId="0" borderId="2" xfId="10" applyFont="1" applyBorder="1" applyAlignment="1">
      <alignment horizontal="left"/>
    </xf>
    <xf numFmtId="0" fontId="4" fillId="3" borderId="5" xfId="13" applyFont="1" applyFill="1" applyBorder="1" applyAlignment="1">
      <alignment horizontal="center" vertical="center"/>
    </xf>
    <xf numFmtId="0" fontId="4" fillId="3" borderId="10" xfId="13" applyFont="1" applyFill="1" applyBorder="1" applyAlignment="1">
      <alignment horizontal="center" vertical="center"/>
    </xf>
    <xf numFmtId="0" fontId="0" fillId="3" borderId="0" xfId="0" applyFill="1" applyAlignment="1">
      <alignment horizontal="left" vertical="center"/>
    </xf>
    <xf numFmtId="0" fontId="0" fillId="3" borderId="1" xfId="0" applyFill="1" applyBorder="1" applyAlignment="1">
      <alignment horizontal="left" vertical="center"/>
    </xf>
    <xf numFmtId="0" fontId="0" fillId="3" borderId="1" xfId="0" applyFill="1" applyBorder="1">
      <alignment vertical="center"/>
    </xf>
    <xf numFmtId="0" fontId="12" fillId="3" borderId="1" xfId="0" applyFont="1" applyFill="1" applyBorder="1" applyAlignment="1">
      <alignment horizontal="center" vertical="center"/>
    </xf>
    <xf numFmtId="0" fontId="12" fillId="3" borderId="0" xfId="14" applyFill="1"/>
    <xf numFmtId="0" fontId="12" fillId="3" borderId="1" xfId="14" applyFill="1" applyBorder="1" applyAlignment="1">
      <alignment horizontal="center"/>
    </xf>
    <xf numFmtId="0" fontId="12" fillId="3" borderId="1" xfId="14" applyFill="1" applyBorder="1"/>
    <xf numFmtId="0" fontId="4" fillId="3" borderId="0" xfId="2" applyFont="1" applyFill="1" applyAlignment="1">
      <alignment vertical="center"/>
    </xf>
    <xf numFmtId="0" fontId="4" fillId="3" borderId="1" xfId="2" applyFont="1" applyFill="1" applyBorder="1" applyAlignment="1">
      <alignment horizontal="center" vertical="center"/>
    </xf>
    <xf numFmtId="0" fontId="4" fillId="3" borderId="1" xfId="2" applyFont="1" applyFill="1" applyBorder="1" applyAlignment="1">
      <alignment horizontal="left" vertical="center"/>
    </xf>
    <xf numFmtId="0" fontId="4" fillId="3" borderId="0" xfId="2" applyFont="1" applyFill="1"/>
    <xf numFmtId="0" fontId="12" fillId="0" borderId="1" xfId="0" applyFont="1" applyBorder="1" applyAlignment="1">
      <alignment horizontal="left" vertical="center"/>
    </xf>
    <xf numFmtId="0" fontId="0" fillId="12" borderId="0" xfId="0" applyFill="1">
      <alignment vertical="center"/>
    </xf>
    <xf numFmtId="0" fontId="12" fillId="12" borderId="0" xfId="13" applyFill="1" applyAlignment="1">
      <alignment horizontal="center" vertical="center"/>
    </xf>
    <xf numFmtId="0" fontId="4" fillId="4" borderId="1" xfId="3" applyFont="1" applyFill="1" applyBorder="1" applyAlignment="1">
      <alignment horizontal="center" vertical="center"/>
    </xf>
    <xf numFmtId="0" fontId="12" fillId="17" borderId="3" xfId="1" applyFont="1" applyFill="1" applyBorder="1" applyAlignment="1">
      <alignment horizontal="center" vertical="center"/>
    </xf>
    <xf numFmtId="0" fontId="12" fillId="12" borderId="0" xfId="13" applyFill="1" applyAlignment="1">
      <alignment horizontal="left" vertical="center"/>
    </xf>
    <xf numFmtId="0" fontId="34" fillId="3" borderId="1" xfId="14" applyFont="1" applyFill="1" applyBorder="1" applyAlignment="1">
      <alignment horizontal="center"/>
    </xf>
    <xf numFmtId="0" fontId="4" fillId="3" borderId="1" xfId="14" applyFont="1" applyFill="1" applyBorder="1" applyAlignment="1">
      <alignment horizontal="left"/>
    </xf>
    <xf numFmtId="0" fontId="40" fillId="3" borderId="1" xfId="14" applyFont="1" applyFill="1" applyBorder="1" applyAlignment="1">
      <alignment horizontal="left"/>
    </xf>
    <xf numFmtId="0" fontId="21" fillId="3" borderId="1" xfId="14" applyFont="1" applyFill="1" applyBorder="1" applyAlignment="1">
      <alignment horizontal="left"/>
    </xf>
    <xf numFmtId="0" fontId="41" fillId="3" borderId="1" xfId="14" applyFont="1" applyFill="1" applyBorder="1" applyAlignment="1">
      <alignment horizontal="left"/>
    </xf>
    <xf numFmtId="0" fontId="43" fillId="3" borderId="1" xfId="14" applyFont="1" applyFill="1" applyBorder="1" applyAlignment="1">
      <alignment horizontal="left"/>
    </xf>
    <xf numFmtId="0" fontId="34" fillId="3" borderId="1" xfId="14" applyFont="1" applyFill="1" applyBorder="1" applyAlignment="1">
      <alignment horizontal="left"/>
    </xf>
    <xf numFmtId="0" fontId="4" fillId="16" borderId="1" xfId="7" applyFont="1" applyFill="1" applyBorder="1" applyAlignment="1">
      <alignment horizontal="center" vertical="center"/>
    </xf>
    <xf numFmtId="0" fontId="4" fillId="0" borderId="1" xfId="7" applyFont="1" applyBorder="1" applyAlignment="1">
      <alignment horizontal="left" vertical="center" wrapText="1"/>
    </xf>
    <xf numFmtId="0" fontId="57" fillId="0" borderId="0" xfId="0" applyFont="1">
      <alignment vertical="center"/>
    </xf>
    <xf numFmtId="0" fontId="57" fillId="0" borderId="0" xfId="0" applyFont="1" applyAlignment="1">
      <alignment horizontal="center" vertical="center"/>
    </xf>
    <xf numFmtId="0" fontId="59" fillId="0" borderId="1" xfId="0" applyFont="1" applyBorder="1" applyAlignment="1">
      <alignment horizontal="left" vertical="center"/>
    </xf>
    <xf numFmtId="0" fontId="4" fillId="3" borderId="10" xfId="13" applyFont="1" applyFill="1" applyBorder="1" applyAlignment="1">
      <alignment horizontal="left" vertical="center"/>
    </xf>
    <xf numFmtId="0" fontId="20" fillId="0" borderId="2" xfId="0" applyFont="1" applyBorder="1" applyAlignment="1">
      <alignment horizontal="center" vertical="center"/>
    </xf>
    <xf numFmtId="0" fontId="0" fillId="0" borderId="3" xfId="0" applyBorder="1" applyAlignment="1">
      <alignment horizontal="center" vertical="center"/>
    </xf>
    <xf numFmtId="0" fontId="31" fillId="0" borderId="1" xfId="0" applyFont="1" applyBorder="1">
      <alignment vertical="center"/>
    </xf>
    <xf numFmtId="0" fontId="0" fillId="0" borderId="1" xfId="0" quotePrefix="1" applyBorder="1" applyAlignment="1">
      <alignment horizontal="left" vertical="center"/>
    </xf>
    <xf numFmtId="0" fontId="28" fillId="0" borderId="1" xfId="0" applyFont="1" applyBorder="1" applyAlignment="1">
      <alignment horizontal="center" vertical="center" wrapText="1"/>
    </xf>
    <xf numFmtId="0" fontId="28" fillId="0" borderId="1" xfId="0" applyFont="1" applyBorder="1" applyAlignment="1">
      <alignment vertical="center" wrapText="1"/>
    </xf>
    <xf numFmtId="0" fontId="0" fillId="0" borderId="1" xfId="0" quotePrefix="1" applyBorder="1" applyAlignment="1">
      <alignment horizontal="left" vertical="center" wrapText="1"/>
    </xf>
    <xf numFmtId="0" fontId="7" fillId="0" borderId="0" xfId="3" applyFont="1" applyAlignment="1">
      <alignment vertical="center"/>
    </xf>
    <xf numFmtId="0" fontId="12" fillId="0" borderId="1" xfId="0" applyFont="1" applyBorder="1" applyAlignment="1" applyProtection="1">
      <alignment horizontal="center" vertical="center"/>
      <protection locked="0"/>
    </xf>
    <xf numFmtId="0" fontId="0" fillId="16" borderId="0" xfId="0" applyFill="1">
      <alignment vertical="center"/>
    </xf>
    <xf numFmtId="0" fontId="0" fillId="16" borderId="1" xfId="0" applyFill="1" applyBorder="1" applyAlignment="1">
      <alignment horizontal="center" vertical="center"/>
    </xf>
    <xf numFmtId="0" fontId="12" fillId="4" borderId="1" xfId="0" applyFont="1" applyFill="1" applyBorder="1" applyAlignment="1">
      <alignment horizontal="center" vertical="center"/>
    </xf>
    <xf numFmtId="0" fontId="4" fillId="0" borderId="22" xfId="12" applyFont="1" applyBorder="1" applyAlignment="1">
      <alignment horizontal="center" vertical="center"/>
    </xf>
    <xf numFmtId="0" fontId="4" fillId="0" borderId="2" xfId="12" applyFont="1" applyBorder="1" applyAlignment="1">
      <alignment horizontal="center" vertical="center"/>
    </xf>
    <xf numFmtId="0" fontId="4" fillId="0" borderId="2" xfId="12" applyFont="1" applyBorder="1" applyAlignment="1">
      <alignment horizontal="left" vertical="center"/>
    </xf>
    <xf numFmtId="0" fontId="4" fillId="16" borderId="0" xfId="14" applyFont="1" applyFill="1" applyAlignment="1">
      <alignment vertical="center"/>
    </xf>
    <xf numFmtId="0" fontId="16" fillId="0" borderId="4" xfId="14" applyFont="1" applyBorder="1" applyAlignment="1">
      <alignment horizontal="center" vertical="center"/>
    </xf>
    <xf numFmtId="0" fontId="9" fillId="0" borderId="5" xfId="14" applyFont="1" applyBorder="1" applyAlignment="1">
      <alignment vertical="center"/>
    </xf>
    <xf numFmtId="0" fontId="3" fillId="0" borderId="5" xfId="14" applyFont="1" applyBorder="1"/>
    <xf numFmtId="0" fontId="16" fillId="0" borderId="8" xfId="14" applyFont="1" applyBorder="1" applyAlignment="1">
      <alignment horizontal="center" vertical="center"/>
    </xf>
    <xf numFmtId="0" fontId="9" fillId="0" borderId="1" xfId="14" applyFont="1" applyBorder="1" applyAlignment="1">
      <alignment vertical="center"/>
    </xf>
    <xf numFmtId="0" fontId="3" fillId="0" borderId="1" xfId="14" applyFont="1" applyBorder="1"/>
    <xf numFmtId="0" fontId="9" fillId="0" borderId="1" xfId="14" applyFont="1" applyBorder="1"/>
    <xf numFmtId="0" fontId="54" fillId="0" borderId="8" xfId="14" applyFont="1" applyBorder="1" applyAlignment="1">
      <alignment horizontal="center" vertical="center"/>
    </xf>
    <xf numFmtId="0" fontId="55" fillId="0" borderId="1" xfId="14" applyFont="1" applyBorder="1" applyAlignment="1">
      <alignment vertical="center"/>
    </xf>
    <xf numFmtId="0" fontId="54" fillId="0" borderId="22" xfId="14" applyFont="1" applyBorder="1" applyAlignment="1">
      <alignment horizontal="center" vertical="center"/>
    </xf>
    <xf numFmtId="0" fontId="55" fillId="0" borderId="2" xfId="14" applyFont="1" applyBorder="1" applyAlignment="1">
      <alignment vertical="center"/>
    </xf>
    <xf numFmtId="0" fontId="3" fillId="0" borderId="2" xfId="14" applyFont="1" applyBorder="1"/>
    <xf numFmtId="0" fontId="3" fillId="0" borderId="5" xfId="14" applyFont="1" applyBorder="1" applyAlignment="1">
      <alignment horizontal="left"/>
    </xf>
    <xf numFmtId="0" fontId="3" fillId="0" borderId="1" xfId="14" applyFont="1" applyBorder="1" applyAlignment="1">
      <alignment horizontal="left"/>
    </xf>
    <xf numFmtId="0" fontId="0" fillId="0" borderId="10" xfId="0" applyBorder="1" applyAlignment="1">
      <alignment vertical="center" wrapText="1"/>
    </xf>
    <xf numFmtId="0" fontId="16" fillId="0" borderId="24" xfId="14" applyFont="1" applyBorder="1" applyAlignment="1">
      <alignment horizontal="center" vertical="center"/>
    </xf>
    <xf numFmtId="0" fontId="9" fillId="0" borderId="13" xfId="14" applyFont="1" applyBorder="1" applyAlignment="1">
      <alignment vertical="center"/>
    </xf>
    <xf numFmtId="0" fontId="0" fillId="0" borderId="13" xfId="0" applyBorder="1" applyAlignment="1">
      <alignment vertical="center" wrapText="1"/>
    </xf>
    <xf numFmtId="0" fontId="0" fillId="0" borderId="10" xfId="0" applyBorder="1">
      <alignment vertical="center"/>
    </xf>
    <xf numFmtId="0" fontId="15" fillId="16" borderId="0" xfId="14" applyFont="1" applyFill="1" applyAlignment="1">
      <alignment horizontal="center" vertical="center"/>
    </xf>
    <xf numFmtId="0" fontId="59" fillId="0" borderId="0" xfId="0" applyFont="1" applyAlignment="1">
      <alignment horizontal="left" vertical="center" wrapText="1"/>
    </xf>
    <xf numFmtId="0" fontId="12" fillId="0" borderId="4" xfId="7" applyFont="1" applyBorder="1" applyAlignment="1" applyProtection="1">
      <alignment horizontal="center" vertical="center"/>
      <protection locked="0"/>
    </xf>
    <xf numFmtId="0" fontId="12" fillId="0" borderId="8" xfId="1" applyFont="1" applyBorder="1" applyAlignment="1" applyProtection="1">
      <alignment horizontal="center" vertical="center"/>
      <protection locked="0"/>
    </xf>
    <xf numFmtId="0" fontId="12" fillId="0" borderId="4" xfId="1" applyFont="1" applyBorder="1" applyAlignment="1" applyProtection="1">
      <alignment horizontal="center" vertical="center"/>
      <protection locked="0"/>
    </xf>
    <xf numFmtId="0" fontId="23" fillId="0" borderId="13" xfId="0" applyFont="1" applyBorder="1" applyAlignment="1" applyProtection="1">
      <alignment horizontal="center" vertical="center" wrapText="1"/>
      <protection locked="0"/>
    </xf>
    <xf numFmtId="0" fontId="23" fillId="0" borderId="1" xfId="0" applyFont="1" applyBorder="1" applyAlignment="1" applyProtection="1">
      <alignment horizontal="center" vertical="center" wrapText="1"/>
      <protection locked="0"/>
    </xf>
    <xf numFmtId="0" fontId="56" fillId="0" borderId="1" xfId="0" applyFont="1" applyBorder="1" applyAlignment="1" applyProtection="1">
      <alignment horizontal="center" vertical="center" wrapText="1"/>
      <protection locked="0"/>
    </xf>
    <xf numFmtId="0" fontId="12" fillId="0" borderId="5" xfId="1" applyFont="1" applyBorder="1" applyAlignment="1" applyProtection="1">
      <alignment horizontal="center" vertical="center"/>
      <protection locked="0"/>
    </xf>
    <xf numFmtId="0" fontId="12" fillId="0" borderId="1" xfId="1" applyFont="1" applyBorder="1" applyAlignment="1" applyProtection="1">
      <alignment horizontal="center" vertical="center"/>
      <protection locked="0"/>
    </xf>
    <xf numFmtId="0" fontId="12" fillId="0" borderId="23" xfId="1" applyFont="1" applyBorder="1" applyAlignment="1" applyProtection="1">
      <alignment horizontal="center" vertical="center"/>
      <protection locked="0"/>
    </xf>
    <xf numFmtId="0" fontId="12" fillId="0" borderId="0" xfId="1" applyFont="1" applyAlignment="1" applyProtection="1">
      <alignment horizontal="center" vertical="center"/>
      <protection locked="0"/>
    </xf>
    <xf numFmtId="0" fontId="12" fillId="0" borderId="0" xfId="1" applyFont="1" applyAlignment="1" applyProtection="1">
      <alignment vertical="center"/>
      <protection locked="0"/>
    </xf>
    <xf numFmtId="0" fontId="26" fillId="0" borderId="0" xfId="1" applyFont="1" applyAlignment="1" applyProtection="1">
      <alignment horizontal="left" vertical="center"/>
      <protection locked="0"/>
    </xf>
    <xf numFmtId="0" fontId="26" fillId="0" borderId="0" xfId="1" applyFont="1" applyAlignment="1" applyProtection="1">
      <alignment horizontal="left" vertical="center" wrapText="1"/>
      <protection locked="0"/>
    </xf>
    <xf numFmtId="0" fontId="12" fillId="4" borderId="2" xfId="1" applyFont="1" applyFill="1" applyBorder="1" applyAlignment="1" applyProtection="1">
      <alignment horizontal="center" vertical="center"/>
      <protection locked="0"/>
    </xf>
    <xf numFmtId="0" fontId="12" fillId="0" borderId="5" xfId="14" applyBorder="1" applyAlignment="1" applyProtection="1">
      <alignment vertical="center" wrapText="1"/>
      <protection locked="0"/>
    </xf>
    <xf numFmtId="0" fontId="12" fillId="0" borderId="1" xfId="14" applyBorder="1" applyAlignment="1" applyProtection="1">
      <alignment vertical="center" wrapText="1"/>
      <protection locked="0"/>
    </xf>
    <xf numFmtId="0" fontId="12" fillId="0" borderId="5" xfId="7" applyFont="1" applyBorder="1" applyAlignment="1" applyProtection="1">
      <alignment horizontal="center" vertical="center"/>
      <protection locked="0"/>
    </xf>
    <xf numFmtId="0" fontId="12" fillId="0" borderId="5" xfId="14" applyBorder="1" applyAlignment="1" applyProtection="1">
      <alignment vertical="center"/>
      <protection locked="0"/>
    </xf>
    <xf numFmtId="0" fontId="12" fillId="0" borderId="1" xfId="7" applyFont="1" applyBorder="1" applyAlignment="1" applyProtection="1">
      <alignment horizontal="center" vertical="center"/>
      <protection locked="0"/>
    </xf>
    <xf numFmtId="0" fontId="12" fillId="0" borderId="1" xfId="7" applyFont="1" applyBorder="1" applyAlignment="1" applyProtection="1">
      <alignment horizontal="left" vertical="center"/>
      <protection locked="0"/>
    </xf>
    <xf numFmtId="0" fontId="28" fillId="0" borderId="33" xfId="0" applyFont="1" applyBorder="1" applyProtection="1">
      <alignment vertical="center"/>
      <protection locked="0"/>
    </xf>
    <xf numFmtId="0" fontId="12" fillId="0" borderId="1" xfId="14" applyBorder="1" applyAlignment="1" applyProtection="1">
      <alignment vertical="center"/>
      <protection locked="0"/>
    </xf>
    <xf numFmtId="0" fontId="28" fillId="0" borderId="33" xfId="0" applyFont="1" applyBorder="1" applyAlignment="1" applyProtection="1">
      <alignment horizontal="left" vertical="center"/>
      <protection locked="0"/>
    </xf>
    <xf numFmtId="0" fontId="12" fillId="0" borderId="1" xfId="1" applyFont="1" applyBorder="1" applyAlignment="1" applyProtection="1">
      <alignment horizontal="left" vertical="center"/>
      <protection locked="0"/>
    </xf>
    <xf numFmtId="0" fontId="12" fillId="0" borderId="10" xfId="7" applyFont="1" applyBorder="1" applyAlignment="1" applyProtection="1">
      <alignment horizontal="center" vertical="center"/>
      <protection locked="0"/>
    </xf>
    <xf numFmtId="0" fontId="12" fillId="0" borderId="10" xfId="14" applyBorder="1" applyAlignment="1" applyProtection="1">
      <alignment vertical="center" wrapText="1"/>
      <protection locked="0"/>
    </xf>
    <xf numFmtId="0" fontId="12" fillId="0" borderId="5" xfId="7" applyFont="1" applyBorder="1" applyAlignment="1" applyProtection="1">
      <alignment horizontal="left" vertical="center"/>
      <protection locked="0"/>
    </xf>
    <xf numFmtId="0" fontId="28" fillId="0" borderId="1" xfId="0" applyFont="1" applyBorder="1" applyAlignment="1" applyProtection="1">
      <alignment horizontal="left" vertical="center"/>
      <protection locked="0"/>
    </xf>
    <xf numFmtId="0" fontId="28" fillId="0" borderId="1" xfId="0" applyFont="1" applyBorder="1" applyAlignment="1" applyProtection="1">
      <alignment vertical="center" wrapText="1"/>
      <protection locked="0"/>
    </xf>
    <xf numFmtId="0" fontId="12" fillId="0" borderId="5" xfId="1" applyFont="1" applyBorder="1" applyAlignment="1" applyProtection="1">
      <alignment horizontal="left" vertical="center"/>
      <protection locked="0"/>
    </xf>
    <xf numFmtId="0" fontId="12" fillId="0" borderId="24" xfId="1" applyFont="1" applyBorder="1" applyAlignment="1" applyProtection="1">
      <alignment horizontal="center" vertical="center"/>
      <protection locked="0"/>
    </xf>
    <xf numFmtId="0" fontId="28" fillId="0" borderId="40" xfId="0" applyFont="1" applyBorder="1" applyAlignment="1" applyProtection="1">
      <alignment vertical="center" wrapText="1"/>
      <protection locked="0"/>
    </xf>
    <xf numFmtId="0" fontId="28" fillId="0" borderId="38" xfId="0" applyFont="1" applyBorder="1" applyAlignment="1" applyProtection="1">
      <alignment vertical="center" wrapText="1"/>
      <protection locked="0"/>
    </xf>
    <xf numFmtId="0" fontId="28" fillId="0" borderId="39" xfId="0" applyFont="1" applyBorder="1" applyAlignment="1" applyProtection="1">
      <alignment vertical="center" wrapText="1"/>
      <protection locked="0"/>
    </xf>
    <xf numFmtId="0" fontId="38" fillId="0" borderId="5" xfId="1" applyFont="1" applyBorder="1" applyAlignment="1" applyProtection="1">
      <alignment horizontal="center" vertical="center"/>
      <protection locked="0"/>
    </xf>
    <xf numFmtId="0" fontId="38" fillId="0" borderId="1" xfId="1" applyFont="1" applyBorder="1" applyAlignment="1" applyProtection="1">
      <alignment horizontal="center" vertical="center"/>
      <protection locked="0"/>
    </xf>
    <xf numFmtId="0" fontId="38" fillId="0" borderId="10" xfId="1" applyFont="1" applyBorder="1" applyAlignment="1" applyProtection="1">
      <alignment horizontal="center" vertical="center"/>
      <protection locked="0"/>
    </xf>
    <xf numFmtId="0" fontId="12" fillId="0" borderId="10" xfId="14" applyBorder="1" applyAlignment="1" applyProtection="1">
      <alignment vertical="center"/>
      <protection locked="0"/>
    </xf>
    <xf numFmtId="0" fontId="12" fillId="0" borderId="10" xfId="0" applyFont="1" applyBorder="1" applyAlignment="1" applyProtection="1">
      <alignment horizontal="center" vertical="center"/>
      <protection locked="0"/>
    </xf>
    <xf numFmtId="0" fontId="12" fillId="0" borderId="10" xfId="1" applyFont="1" applyBorder="1" applyAlignment="1" applyProtection="1">
      <alignment horizontal="left" vertical="center"/>
      <protection locked="0"/>
    </xf>
    <xf numFmtId="0" fontId="12" fillId="0" borderId="0" xfId="1" applyFont="1" applyAlignment="1" applyProtection="1">
      <alignment horizontal="left" vertical="center"/>
      <protection locked="0"/>
    </xf>
    <xf numFmtId="0" fontId="12" fillId="3" borderId="23" xfId="1" applyFont="1" applyFill="1" applyBorder="1" applyAlignment="1" applyProtection="1">
      <alignment horizontal="center" vertical="center"/>
      <protection locked="0"/>
    </xf>
    <xf numFmtId="0" fontId="12" fillId="3" borderId="10" xfId="1" applyFont="1" applyFill="1" applyBorder="1" applyAlignment="1" applyProtection="1">
      <alignment horizontal="center" vertical="center"/>
      <protection locked="0"/>
    </xf>
    <xf numFmtId="0" fontId="12" fillId="3" borderId="0" xfId="1" applyFont="1" applyFill="1" applyAlignment="1" applyProtection="1">
      <alignment vertical="center"/>
      <protection locked="0"/>
    </xf>
    <xf numFmtId="0" fontId="12" fillId="3" borderId="8" xfId="1" applyFont="1" applyFill="1" applyBorder="1" applyAlignment="1" applyProtection="1">
      <alignment horizontal="center" vertical="center"/>
      <protection locked="0"/>
    </xf>
    <xf numFmtId="0" fontId="12" fillId="3" borderId="1" xfId="7" applyFont="1" applyFill="1" applyBorder="1" applyAlignment="1" applyProtection="1">
      <alignment horizontal="center" vertical="center"/>
      <protection locked="0"/>
    </xf>
    <xf numFmtId="0" fontId="28" fillId="3" borderId="33" xfId="0" applyFont="1" applyFill="1" applyBorder="1" applyAlignment="1" applyProtection="1">
      <alignment horizontal="left" vertical="center"/>
      <protection locked="0"/>
    </xf>
    <xf numFmtId="0" fontId="12" fillId="3" borderId="10" xfId="0" applyFont="1" applyFill="1" applyBorder="1" applyAlignment="1" applyProtection="1">
      <alignment horizontal="center" vertical="center"/>
      <protection locked="0"/>
    </xf>
    <xf numFmtId="0" fontId="28" fillId="3" borderId="10" xfId="0" applyFont="1" applyFill="1" applyBorder="1" applyAlignment="1" applyProtection="1">
      <alignment horizontal="left" vertical="center"/>
      <protection locked="0"/>
    </xf>
    <xf numFmtId="0" fontId="12" fillId="3" borderId="0" xfId="1" applyFont="1" applyFill="1" applyAlignment="1" applyProtection="1">
      <alignment horizontal="left" vertical="center"/>
      <protection locked="0"/>
    </xf>
    <xf numFmtId="0" fontId="51" fillId="3" borderId="35" xfId="1" applyFont="1" applyFill="1" applyBorder="1" applyAlignment="1" applyProtection="1">
      <alignment horizontal="center" vertical="center"/>
      <protection locked="0"/>
    </xf>
    <xf numFmtId="0" fontId="51" fillId="3" borderId="36" xfId="0" applyFont="1" applyFill="1" applyBorder="1" applyAlignment="1" applyProtection="1">
      <alignment horizontal="center" vertical="center"/>
      <protection locked="0"/>
    </xf>
    <xf numFmtId="0" fontId="51" fillId="3" borderId="34" xfId="1" applyFont="1" applyFill="1" applyBorder="1" applyAlignment="1" applyProtection="1">
      <alignment horizontal="center" vertical="center"/>
      <protection locked="0"/>
    </xf>
    <xf numFmtId="0" fontId="18" fillId="3" borderId="1" xfId="7" applyFont="1" applyFill="1" applyBorder="1" applyAlignment="1">
      <alignment horizontal="center" vertical="center"/>
    </xf>
    <xf numFmtId="0" fontId="48" fillId="0" borderId="10" xfId="0" applyFont="1" applyBorder="1">
      <alignment vertical="center"/>
    </xf>
    <xf numFmtId="0" fontId="4" fillId="3" borderId="4" xfId="13" applyFont="1" applyFill="1" applyBorder="1" applyAlignment="1">
      <alignment horizontal="center" vertical="center"/>
    </xf>
    <xf numFmtId="0" fontId="4" fillId="3" borderId="5" xfId="13" applyFont="1" applyFill="1" applyBorder="1" applyAlignment="1">
      <alignment horizontal="left" vertical="center"/>
    </xf>
    <xf numFmtId="0" fontId="4" fillId="3" borderId="8" xfId="13" applyFont="1" applyFill="1" applyBorder="1" applyAlignment="1">
      <alignment horizontal="center" vertical="center"/>
    </xf>
    <xf numFmtId="0" fontId="4" fillId="3" borderId="23" xfId="13" applyFont="1" applyFill="1" applyBorder="1" applyAlignment="1">
      <alignment horizontal="center" vertical="center"/>
    </xf>
    <xf numFmtId="0" fontId="4" fillId="2" borderId="25" xfId="13" applyFont="1" applyFill="1" applyBorder="1" applyAlignment="1">
      <alignment horizontal="center" vertical="center"/>
    </xf>
    <xf numFmtId="0" fontId="4" fillId="2" borderId="21" xfId="13" applyFont="1" applyFill="1" applyBorder="1" applyAlignment="1">
      <alignment horizontal="center" vertical="center"/>
    </xf>
    <xf numFmtId="0" fontId="9" fillId="0" borderId="0" xfId="1" applyFont="1" applyAlignment="1">
      <alignment vertical="center"/>
    </xf>
    <xf numFmtId="0" fontId="4" fillId="0" borderId="2" xfId="1" applyFont="1" applyBorder="1" applyAlignment="1">
      <alignment horizontal="center" vertical="center"/>
    </xf>
    <xf numFmtId="0" fontId="4" fillId="0" borderId="2" xfId="1" applyFont="1" applyBorder="1" applyAlignment="1">
      <alignment horizontal="center" vertical="center" wrapText="1"/>
    </xf>
    <xf numFmtId="0" fontId="67" fillId="0" borderId="0" xfId="0" applyFont="1">
      <alignment vertical="center"/>
    </xf>
    <xf numFmtId="0" fontId="67" fillId="0" borderId="1" xfId="0" applyFont="1" applyBorder="1" applyAlignment="1">
      <alignment horizontal="left" vertical="center"/>
    </xf>
    <xf numFmtId="0" fontId="67" fillId="0" borderId="0" xfId="0" applyFont="1" applyAlignment="1">
      <alignment horizontal="left" vertical="center"/>
    </xf>
    <xf numFmtId="0" fontId="67" fillId="0" borderId="1" xfId="0" applyFont="1" applyBorder="1">
      <alignment vertical="center"/>
    </xf>
    <xf numFmtId="0" fontId="3" fillId="0" borderId="1" xfId="0" applyFont="1" applyBorder="1">
      <alignment vertical="center"/>
    </xf>
    <xf numFmtId="0" fontId="16" fillId="0" borderId="1" xfId="0" applyFont="1" applyBorder="1">
      <alignment vertical="center"/>
    </xf>
    <xf numFmtId="0" fontId="12" fillId="0" borderId="1" xfId="0" applyFont="1" applyBorder="1">
      <alignment vertical="center"/>
    </xf>
    <xf numFmtId="0" fontId="28" fillId="0" borderId="1" xfId="0" applyFont="1" applyBorder="1">
      <alignment vertical="center"/>
    </xf>
    <xf numFmtId="0" fontId="16" fillId="0" borderId="0" xfId="0" applyFont="1">
      <alignment vertical="center"/>
    </xf>
    <xf numFmtId="0" fontId="52" fillId="0" borderId="1" xfId="0" applyFont="1" applyBorder="1">
      <alignment vertical="center"/>
    </xf>
    <xf numFmtId="0" fontId="9" fillId="0" borderId="1" xfId="173" applyFont="1" applyBorder="1" applyAlignment="1">
      <alignment vertical="center"/>
    </xf>
    <xf numFmtId="0" fontId="31" fillId="0" borderId="0" xfId="0" applyFont="1">
      <alignment vertical="center"/>
    </xf>
    <xf numFmtId="0" fontId="31" fillId="0" borderId="1" xfId="0" applyFont="1" applyBorder="1" applyAlignment="1">
      <alignment horizontal="center" vertical="center"/>
    </xf>
    <xf numFmtId="0" fontId="18" fillId="0" borderId="1" xfId="10" applyFont="1" applyBorder="1" applyAlignment="1">
      <alignment horizontal="center" vertical="center"/>
    </xf>
    <xf numFmtId="0" fontId="59" fillId="0" borderId="1" xfId="0" applyFont="1" applyBorder="1" applyAlignment="1">
      <alignment horizontal="left" vertical="center" wrapText="1"/>
    </xf>
    <xf numFmtId="0" fontId="67" fillId="2" borderId="37" xfId="0" applyFont="1" applyFill="1" applyBorder="1" applyAlignment="1">
      <alignment horizontal="center" vertical="center"/>
    </xf>
    <xf numFmtId="0" fontId="12" fillId="12" borderId="1" xfId="13" applyFill="1" applyBorder="1" applyAlignment="1">
      <alignment horizontal="center" vertical="center"/>
    </xf>
    <xf numFmtId="0" fontId="12" fillId="12" borderId="0" xfId="13" applyFill="1" applyAlignment="1">
      <alignment vertical="center"/>
    </xf>
    <xf numFmtId="0" fontId="37" fillId="12" borderId="0" xfId="13" applyFont="1" applyFill="1" applyAlignment="1">
      <alignment vertical="center"/>
    </xf>
    <xf numFmtId="0" fontId="12" fillId="2" borderId="1" xfId="13" applyFill="1" applyBorder="1" applyAlignment="1">
      <alignment horizontal="center" vertical="center"/>
    </xf>
    <xf numFmtId="0" fontId="12" fillId="0" borderId="0" xfId="13" applyAlignment="1">
      <alignment vertical="center"/>
    </xf>
    <xf numFmtId="0" fontId="12" fillId="0" borderId="1" xfId="13" applyBorder="1" applyAlignment="1">
      <alignment horizontal="center" vertical="center"/>
    </xf>
    <xf numFmtId="0" fontId="12" fillId="0" borderId="1" xfId="13" applyBorder="1" applyAlignment="1">
      <alignment vertical="center"/>
    </xf>
    <xf numFmtId="0" fontId="12" fillId="0" borderId="1" xfId="13" applyBorder="1" applyAlignment="1">
      <alignment horizontal="left" vertical="center"/>
    </xf>
    <xf numFmtId="0" fontId="12" fillId="3" borderId="1" xfId="13" applyFill="1" applyBorder="1" applyAlignment="1">
      <alignment horizontal="center" vertical="center"/>
    </xf>
    <xf numFmtId="0" fontId="12" fillId="3" borderId="1" xfId="13" applyFill="1" applyBorder="1" applyAlignment="1">
      <alignment horizontal="left" vertical="center"/>
    </xf>
    <xf numFmtId="0" fontId="12" fillId="3" borderId="0" xfId="13" applyFill="1" applyAlignment="1">
      <alignment horizontal="center" vertical="center"/>
    </xf>
    <xf numFmtId="0" fontId="12" fillId="3" borderId="0" xfId="0" applyFont="1" applyFill="1" applyAlignment="1">
      <alignment horizontal="center" vertical="center"/>
    </xf>
    <xf numFmtId="0" fontId="12" fillId="3" borderId="0" xfId="13" applyFill="1" applyAlignment="1">
      <alignment vertical="center"/>
    </xf>
    <xf numFmtId="0" fontId="12" fillId="3" borderId="1" xfId="13" applyFill="1" applyBorder="1" applyAlignment="1">
      <alignment vertical="center"/>
    </xf>
    <xf numFmtId="0" fontId="12" fillId="3" borderId="1" xfId="0" applyFont="1" applyFill="1" applyBorder="1">
      <alignment vertical="center"/>
    </xf>
    <xf numFmtId="0" fontId="12" fillId="3" borderId="3" xfId="13" applyFill="1" applyBorder="1" applyAlignment="1">
      <alignment vertical="center"/>
    </xf>
    <xf numFmtId="0" fontId="12" fillId="12" borderId="1" xfId="13" applyFill="1" applyBorder="1" applyAlignment="1">
      <alignment horizontal="left" vertical="center"/>
    </xf>
    <xf numFmtId="0" fontId="38" fillId="3" borderId="1" xfId="0" applyFont="1" applyFill="1" applyBorder="1">
      <alignment vertical="center"/>
    </xf>
    <xf numFmtId="0" fontId="12" fillId="0" borderId="3" xfId="1" applyFont="1" applyBorder="1" applyAlignment="1">
      <alignment horizontal="center" vertical="center"/>
    </xf>
    <xf numFmtId="0" fontId="75" fillId="0" borderId="1" xfId="0" applyFont="1" applyBorder="1">
      <alignment vertical="center"/>
    </xf>
    <xf numFmtId="0" fontId="72" fillId="0" borderId="1" xfId="173" applyFont="1" applyBorder="1" applyAlignment="1">
      <alignment vertical="center"/>
    </xf>
    <xf numFmtId="0" fontId="12" fillId="0" borderId="1" xfId="14" applyBorder="1" applyAlignment="1">
      <alignment horizontal="left" vertical="center"/>
    </xf>
    <xf numFmtId="0" fontId="12" fillId="17" borderId="1" xfId="14" applyFill="1" applyBorder="1" applyAlignment="1">
      <alignment horizontal="center" vertical="center"/>
    </xf>
    <xf numFmtId="0" fontId="12" fillId="0" borderId="1" xfId="11" applyFont="1" applyBorder="1" applyAlignment="1">
      <alignment horizontal="center" vertical="center"/>
    </xf>
    <xf numFmtId="0" fontId="12" fillId="3" borderId="1" xfId="11" applyFont="1" applyFill="1" applyBorder="1" applyAlignment="1">
      <alignment horizontal="center" vertical="center"/>
    </xf>
    <xf numFmtId="0" fontId="12" fillId="0" borderId="0" xfId="14" applyAlignment="1">
      <alignment horizontal="left" vertical="center"/>
    </xf>
    <xf numFmtId="0" fontId="12" fillId="0" borderId="1" xfId="11" applyFont="1" applyBorder="1" applyAlignment="1">
      <alignment horizontal="left" vertical="center"/>
    </xf>
    <xf numFmtId="0" fontId="12" fillId="3" borderId="1" xfId="11" applyFont="1" applyFill="1" applyBorder="1" applyAlignment="1">
      <alignment horizontal="left" vertical="center"/>
    </xf>
    <xf numFmtId="0" fontId="12" fillId="0" borderId="1" xfId="14" applyBorder="1" applyAlignment="1">
      <alignment horizontal="center" vertical="center" wrapText="1"/>
    </xf>
    <xf numFmtId="0" fontId="12" fillId="0" borderId="1" xfId="0" applyFont="1" applyBorder="1" applyAlignment="1">
      <alignment horizontal="left" vertical="center" wrapText="1"/>
    </xf>
    <xf numFmtId="0" fontId="31" fillId="0" borderId="1" xfId="20" applyFont="1" applyFill="1" applyBorder="1" applyAlignment="1">
      <alignment horizontal="center" vertical="center" wrapText="1"/>
    </xf>
    <xf numFmtId="0" fontId="12" fillId="15" borderId="0" xfId="14" applyFill="1" applyAlignment="1">
      <alignment vertical="center"/>
    </xf>
    <xf numFmtId="0" fontId="12" fillId="15" borderId="0" xfId="0" applyFont="1" applyFill="1">
      <alignment vertical="center"/>
    </xf>
    <xf numFmtId="0" fontId="12" fillId="3" borderId="0" xfId="14" applyFill="1" applyAlignment="1">
      <alignment vertical="center"/>
    </xf>
    <xf numFmtId="0" fontId="12" fillId="3" borderId="0" xfId="0" applyFont="1" applyFill="1">
      <alignment vertical="center"/>
    </xf>
    <xf numFmtId="0" fontId="12" fillId="3" borderId="1" xfId="0" applyFont="1" applyFill="1" applyBorder="1" applyAlignment="1">
      <alignment horizontal="left" vertical="center"/>
    </xf>
    <xf numFmtId="0" fontId="12" fillId="3" borderId="1" xfId="14" applyFill="1" applyBorder="1" applyAlignment="1">
      <alignment horizontal="center" vertical="center"/>
    </xf>
    <xf numFmtId="0" fontId="31" fillId="3" borderId="1" xfId="14" applyFont="1" applyFill="1" applyBorder="1" applyAlignment="1">
      <alignment horizontal="center" vertical="center"/>
    </xf>
    <xf numFmtId="0" fontId="12" fillId="3" borderId="1" xfId="14" applyFill="1" applyBorder="1" applyAlignment="1">
      <alignment horizontal="left" vertical="center"/>
    </xf>
    <xf numFmtId="0" fontId="9" fillId="0" borderId="1" xfId="14" applyFont="1" applyBorder="1" applyAlignment="1">
      <alignment horizontal="center" vertical="center" wrapText="1"/>
    </xf>
    <xf numFmtId="0" fontId="24" fillId="0" borderId="1" xfId="14" applyFont="1" applyBorder="1" applyAlignment="1">
      <alignment horizontal="center" vertical="center"/>
    </xf>
    <xf numFmtId="0" fontId="12" fillId="0" borderId="0" xfId="11" applyFont="1" applyAlignment="1">
      <alignment horizontal="center" vertical="center"/>
    </xf>
    <xf numFmtId="0" fontId="12" fillId="0" borderId="0" xfId="0" applyFont="1" applyAlignment="1">
      <alignment horizontal="left" vertical="center" wrapText="1"/>
    </xf>
    <xf numFmtId="0" fontId="37" fillId="0" borderId="0" xfId="12" applyFont="1" applyAlignment="1">
      <alignment horizontal="center" vertical="center"/>
    </xf>
    <xf numFmtId="0" fontId="20" fillId="0" borderId="1" xfId="1" applyFont="1" applyBorder="1" applyAlignment="1">
      <alignment horizontal="left" vertical="center"/>
    </xf>
    <xf numFmtId="0" fontId="20" fillId="0" borderId="2" xfId="0" applyFont="1" applyBorder="1" applyAlignment="1">
      <alignment horizontal="left" vertical="center"/>
    </xf>
    <xf numFmtId="0" fontId="20" fillId="0" borderId="0" xfId="0" applyFont="1" applyAlignment="1">
      <alignment horizontal="center" vertical="center"/>
    </xf>
    <xf numFmtId="0" fontId="57" fillId="0" borderId="0" xfId="0" applyFont="1" applyAlignment="1">
      <alignment horizontal="left" vertical="center" wrapText="1"/>
    </xf>
    <xf numFmtId="0" fontId="4" fillId="0" borderId="1" xfId="13" applyFont="1" applyBorder="1" applyAlignment="1">
      <alignment horizontal="left" vertical="center" wrapText="1"/>
    </xf>
    <xf numFmtId="0" fontId="4" fillId="0" borderId="0" xfId="13" applyFont="1" applyAlignment="1">
      <alignment horizontal="left" vertical="center"/>
    </xf>
    <xf numFmtId="0" fontId="4" fillId="0" borderId="0" xfId="13" applyFont="1" applyAlignment="1">
      <alignment horizontal="left" vertical="center" wrapText="1"/>
    </xf>
    <xf numFmtId="0" fontId="25" fillId="0" borderId="1" xfId="13" applyFont="1" applyBorder="1" applyAlignment="1">
      <alignment horizontal="left" vertical="center" wrapText="1"/>
    </xf>
    <xf numFmtId="0" fontId="4" fillId="14" borderId="0" xfId="13" applyFont="1" applyFill="1" applyAlignment="1">
      <alignment horizontal="center" vertical="center"/>
    </xf>
    <xf numFmtId="0" fontId="4" fillId="14" borderId="0" xfId="13" applyFont="1" applyFill="1"/>
    <xf numFmtId="0" fontId="4" fillId="18" borderId="1" xfId="13" applyFont="1" applyFill="1" applyBorder="1" applyAlignment="1">
      <alignment horizontal="center" vertical="center"/>
    </xf>
    <xf numFmtId="0" fontId="4" fillId="18" borderId="1" xfId="13" applyFont="1" applyFill="1" applyBorder="1" applyAlignment="1">
      <alignment horizontal="left" vertical="center"/>
    </xf>
    <xf numFmtId="0" fontId="4" fillId="18" borderId="0" xfId="13" applyFont="1" applyFill="1"/>
    <xf numFmtId="0" fontId="25" fillId="0" borderId="0" xfId="12" applyFont="1" applyAlignment="1">
      <alignment wrapText="1"/>
    </xf>
    <xf numFmtId="0" fontId="31" fillId="0" borderId="1" xfId="3" applyFont="1" applyBorder="1" applyAlignment="1">
      <alignment horizontal="left" vertical="center"/>
    </xf>
    <xf numFmtId="0" fontId="9" fillId="0" borderId="0" xfId="11" applyFont="1" applyAlignment="1">
      <alignment horizontal="center" vertical="center"/>
    </xf>
    <xf numFmtId="0" fontId="9" fillId="0" borderId="1" xfId="11" applyFont="1" applyBorder="1" applyAlignment="1">
      <alignment horizontal="center" vertical="center"/>
    </xf>
    <xf numFmtId="0" fontId="9" fillId="0" borderId="0" xfId="11" applyFont="1"/>
    <xf numFmtId="0" fontId="9" fillId="0" borderId="0" xfId="11" applyFont="1" applyAlignment="1">
      <alignment horizontal="left" vertical="center"/>
    </xf>
    <xf numFmtId="0" fontId="9" fillId="0" borderId="1" xfId="11" applyFont="1" applyBorder="1" applyAlignment="1">
      <alignment horizontal="left" vertical="center"/>
    </xf>
    <xf numFmtId="0" fontId="9" fillId="0" borderId="0" xfId="11" applyFont="1" applyAlignment="1">
      <alignment horizontal="left"/>
    </xf>
    <xf numFmtId="0" fontId="9" fillId="2" borderId="0" xfId="11" applyFont="1" applyFill="1" applyAlignment="1">
      <alignment horizontal="center" vertical="center"/>
    </xf>
    <xf numFmtId="0" fontId="9" fillId="2" borderId="1" xfId="11" applyFont="1" applyFill="1" applyBorder="1" applyAlignment="1">
      <alignment horizontal="center" vertical="center"/>
    </xf>
    <xf numFmtId="0" fontId="9" fillId="0" borderId="0" xfId="11" applyFont="1" applyAlignment="1">
      <alignment horizontal="center"/>
    </xf>
    <xf numFmtId="0" fontId="48" fillId="0" borderId="2" xfId="0" applyFont="1" applyBorder="1">
      <alignment vertical="center"/>
    </xf>
    <xf numFmtId="0" fontId="4" fillId="0" borderId="2" xfId="13" applyFont="1" applyBorder="1" applyAlignment="1">
      <alignment horizontal="left" vertical="center" wrapText="1"/>
    </xf>
    <xf numFmtId="0" fontId="4" fillId="3" borderId="0" xfId="12" applyFont="1" applyFill="1" applyAlignment="1">
      <alignment horizontal="center" vertical="center"/>
    </xf>
    <xf numFmtId="0" fontId="4" fillId="3" borderId="8" xfId="12" applyFont="1" applyFill="1" applyBorder="1" applyAlignment="1">
      <alignment horizontal="center" vertical="center"/>
    </xf>
    <xf numFmtId="0" fontId="4" fillId="3" borderId="1" xfId="12" applyFont="1" applyFill="1" applyBorder="1" applyAlignment="1">
      <alignment horizontal="center" vertical="center"/>
    </xf>
    <xf numFmtId="0" fontId="4" fillId="3" borderId="1" xfId="12" applyFont="1" applyFill="1" applyBorder="1" applyAlignment="1">
      <alignment horizontal="left" vertical="center"/>
    </xf>
    <xf numFmtId="0" fontId="4" fillId="3" borderId="0" xfId="12" applyFont="1" applyFill="1"/>
    <xf numFmtId="0" fontId="12" fillId="0" borderId="3" xfId="13" applyBorder="1" applyAlignment="1">
      <alignment vertical="center"/>
    </xf>
    <xf numFmtId="0" fontId="12" fillId="3" borderId="1" xfId="14" applyFill="1" applyBorder="1" applyAlignment="1">
      <alignment horizontal="center" vertical="center" wrapText="1"/>
    </xf>
    <xf numFmtId="0" fontId="12" fillId="3" borderId="1" xfId="0" applyFont="1" applyFill="1" applyBorder="1" applyAlignment="1">
      <alignment horizontal="center" vertical="center" wrapText="1"/>
    </xf>
    <xf numFmtId="0" fontId="31" fillId="3" borderId="1" xfId="0" applyFont="1" applyFill="1" applyBorder="1" applyAlignment="1">
      <alignment horizontal="center" vertical="center"/>
    </xf>
    <xf numFmtId="0" fontId="12" fillId="3" borderId="1" xfId="0" applyFont="1" applyFill="1" applyBorder="1" applyAlignment="1">
      <alignment horizontal="left" vertical="center" wrapText="1"/>
    </xf>
    <xf numFmtId="0" fontId="31" fillId="3" borderId="1" xfId="14" applyFont="1" applyFill="1" applyBorder="1" applyAlignment="1">
      <alignment horizontal="center" vertical="center" wrapText="1"/>
    </xf>
    <xf numFmtId="0" fontId="31" fillId="3" borderId="1" xfId="14" applyFont="1" applyFill="1" applyBorder="1" applyAlignment="1">
      <alignment horizontal="left" vertical="center"/>
    </xf>
    <xf numFmtId="0" fontId="12" fillId="3" borderId="1" xfId="14" applyFill="1" applyBorder="1" applyAlignment="1">
      <alignment horizontal="left" vertical="center" wrapText="1"/>
    </xf>
    <xf numFmtId="0" fontId="77" fillId="3" borderId="1" xfId="20" applyFont="1" applyFill="1" applyBorder="1" applyAlignment="1">
      <alignment horizontal="center" vertical="center" wrapText="1"/>
    </xf>
    <xf numFmtId="0" fontId="31" fillId="3" borderId="1" xfId="20" applyFont="1" applyFill="1" applyBorder="1" applyAlignment="1">
      <alignment horizontal="center" vertical="center" wrapText="1"/>
    </xf>
    <xf numFmtId="0" fontId="12" fillId="16" borderId="1" xfId="0" applyFont="1" applyFill="1" applyBorder="1" applyAlignment="1">
      <alignment horizontal="center" vertical="center" wrapText="1"/>
    </xf>
    <xf numFmtId="0" fontId="9" fillId="3" borderId="0" xfId="11" applyFont="1" applyFill="1" applyAlignment="1">
      <alignment horizontal="center" vertical="center"/>
    </xf>
    <xf numFmtId="0" fontId="9" fillId="3" borderId="1" xfId="11" applyFont="1" applyFill="1" applyBorder="1" applyAlignment="1">
      <alignment horizontal="center" vertical="center"/>
    </xf>
    <xf numFmtId="0" fontId="9" fillId="3" borderId="1" xfId="11" applyFont="1" applyFill="1" applyBorder="1" applyAlignment="1">
      <alignment horizontal="left" vertical="center"/>
    </xf>
    <xf numFmtId="0" fontId="9" fillId="3" borderId="0" xfId="11" applyFont="1" applyFill="1"/>
    <xf numFmtId="0" fontId="9" fillId="3" borderId="0" xfId="11" applyFont="1" applyFill="1" applyAlignment="1">
      <alignment horizontal="left" vertical="center"/>
    </xf>
    <xf numFmtId="0" fontId="19" fillId="0" borderId="0" xfId="10" applyFont="1"/>
    <xf numFmtId="0" fontId="25" fillId="0" borderId="0" xfId="12" applyFont="1" applyAlignment="1">
      <alignment horizontal="center"/>
    </xf>
    <xf numFmtId="0" fontId="4" fillId="0" borderId="0" xfId="12" applyFont="1" applyAlignment="1">
      <alignment horizontal="center"/>
    </xf>
    <xf numFmtId="0" fontId="12" fillId="12" borderId="1" xfId="11" applyFont="1" applyFill="1" applyBorder="1" applyAlignment="1">
      <alignment horizontal="center" vertical="center"/>
    </xf>
    <xf numFmtId="0" fontId="12" fillId="12" borderId="1" xfId="11" applyFont="1" applyFill="1" applyBorder="1" applyAlignment="1">
      <alignment horizontal="left" vertical="center"/>
    </xf>
    <xf numFmtId="0" fontId="12" fillId="12" borderId="0" xfId="11" applyFont="1" applyFill="1" applyAlignment="1">
      <alignment vertical="center"/>
    </xf>
    <xf numFmtId="0" fontId="12" fillId="12" borderId="0" xfId="11" applyFont="1" applyFill="1" applyAlignment="1">
      <alignment horizontal="left" vertical="center"/>
    </xf>
    <xf numFmtId="0" fontId="12" fillId="2" borderId="1" xfId="11" applyFont="1" applyFill="1" applyBorder="1" applyAlignment="1">
      <alignment horizontal="center" vertical="center"/>
    </xf>
    <xf numFmtId="0" fontId="12" fillId="0" borderId="1" xfId="11" applyFont="1" applyBorder="1" applyAlignment="1">
      <alignment vertical="center"/>
    </xf>
    <xf numFmtId="0" fontId="12" fillId="0" borderId="0" xfId="11" applyFont="1" applyAlignment="1">
      <alignment vertical="center"/>
    </xf>
    <xf numFmtId="0" fontId="12" fillId="0" borderId="1" xfId="13" applyBorder="1" applyAlignment="1">
      <alignment horizontal="center" vertical="center" wrapText="1"/>
    </xf>
    <xf numFmtId="0" fontId="12" fillId="3" borderId="0" xfId="11" applyFont="1" applyFill="1" applyAlignment="1">
      <alignment horizontal="center" vertical="center"/>
    </xf>
    <xf numFmtId="0" fontId="12" fillId="3" borderId="1" xfId="13" applyFill="1" applyBorder="1" applyAlignment="1">
      <alignment horizontal="center" vertical="center" wrapText="1"/>
    </xf>
    <xf numFmtId="0" fontId="12" fillId="3" borderId="0" xfId="11" applyFont="1" applyFill="1" applyAlignment="1">
      <alignment vertical="center"/>
    </xf>
    <xf numFmtId="0" fontId="31" fillId="0" borderId="0" xfId="11" applyFont="1" applyAlignment="1">
      <alignment vertical="center"/>
    </xf>
    <xf numFmtId="0" fontId="31" fillId="3" borderId="0" xfId="11" applyFont="1" applyFill="1" applyAlignment="1">
      <alignment horizontal="center" vertical="center"/>
    </xf>
    <xf numFmtId="0" fontId="31" fillId="3" borderId="1" xfId="13" applyFont="1" applyFill="1" applyBorder="1" applyAlignment="1">
      <alignment horizontal="center" vertical="center" wrapText="1"/>
    </xf>
    <xf numFmtId="0" fontId="31" fillId="3" borderId="1" xfId="11" applyFont="1" applyFill="1" applyBorder="1" applyAlignment="1">
      <alignment horizontal="center" vertical="center"/>
    </xf>
    <xf numFmtId="0" fontId="31" fillId="3" borderId="1" xfId="13" applyFont="1" applyFill="1" applyBorder="1" applyAlignment="1">
      <alignment horizontal="left" vertical="center" wrapText="1"/>
    </xf>
    <xf numFmtId="0" fontId="31" fillId="3" borderId="0" xfId="11" applyFont="1" applyFill="1" applyAlignment="1">
      <alignment vertical="center"/>
    </xf>
    <xf numFmtId="0" fontId="31" fillId="0" borderId="1" xfId="11" applyFont="1" applyBorder="1" applyAlignment="1">
      <alignment horizontal="center" vertical="center"/>
    </xf>
    <xf numFmtId="0" fontId="31" fillId="0" borderId="1" xfId="13" applyFont="1" applyBorder="1" applyAlignment="1">
      <alignment horizontal="center" vertical="center" wrapText="1"/>
    </xf>
    <xf numFmtId="0" fontId="31" fillId="0" borderId="1" xfId="13" applyFont="1" applyBorder="1" applyAlignment="1">
      <alignment horizontal="left" vertical="center" wrapText="1"/>
    </xf>
    <xf numFmtId="0" fontId="31" fillId="3" borderId="1" xfId="13" applyFont="1" applyFill="1" applyBorder="1" applyAlignment="1">
      <alignment horizontal="left" vertical="center"/>
    </xf>
    <xf numFmtId="0" fontId="31" fillId="0" borderId="1" xfId="13" applyFont="1" applyBorder="1" applyAlignment="1">
      <alignment horizontal="left" vertical="center"/>
    </xf>
    <xf numFmtId="0" fontId="12" fillId="16" borderId="1" xfId="13" applyFill="1" applyBorder="1" applyAlignment="1">
      <alignment horizontal="center" vertical="center" wrapText="1"/>
    </xf>
    <xf numFmtId="0" fontId="12" fillId="16" borderId="1" xfId="13" applyFill="1" applyBorder="1" applyAlignment="1">
      <alignment horizontal="left" vertical="center"/>
    </xf>
    <xf numFmtId="0" fontId="12" fillId="16" borderId="0" xfId="11" applyFont="1" applyFill="1" applyAlignment="1">
      <alignment vertical="center"/>
    </xf>
    <xf numFmtId="0" fontId="12" fillId="0" borderId="0" xfId="11" applyFont="1" applyAlignment="1">
      <alignment horizontal="left" vertical="center"/>
    </xf>
    <xf numFmtId="0" fontId="4" fillId="16" borderId="8" xfId="7" applyFont="1" applyFill="1" applyBorder="1" applyAlignment="1">
      <alignment horizontal="center" vertical="center"/>
    </xf>
    <xf numFmtId="0" fontId="4" fillId="16" borderId="9" xfId="7" applyFont="1" applyFill="1" applyBorder="1" applyAlignment="1">
      <alignment horizontal="left" vertical="center" wrapText="1"/>
    </xf>
    <xf numFmtId="0" fontId="4" fillId="16" borderId="4" xfId="7" applyFont="1" applyFill="1" applyBorder="1" applyAlignment="1">
      <alignment horizontal="center" vertical="center"/>
    </xf>
    <xf numFmtId="0" fontId="4" fillId="16" borderId="5" xfId="7" applyFont="1" applyFill="1" applyBorder="1" applyAlignment="1">
      <alignment horizontal="center" vertical="center"/>
    </xf>
    <xf numFmtId="0" fontId="4" fillId="16" borderId="6" xfId="7" applyFont="1" applyFill="1" applyBorder="1" applyAlignment="1">
      <alignment horizontal="left" vertical="center" wrapText="1"/>
    </xf>
    <xf numFmtId="0" fontId="4" fillId="16" borderId="23" xfId="7" applyFont="1" applyFill="1" applyBorder="1" applyAlignment="1">
      <alignment horizontal="center" vertical="center"/>
    </xf>
    <xf numFmtId="0" fontId="4" fillId="16" borderId="10" xfId="7" applyFont="1" applyFill="1" applyBorder="1" applyAlignment="1">
      <alignment horizontal="center" vertical="center"/>
    </xf>
    <xf numFmtId="0" fontId="4" fillId="16" borderId="11" xfId="7" applyFont="1" applyFill="1" applyBorder="1" applyAlignment="1">
      <alignment horizontal="left" vertical="center" wrapText="1"/>
    </xf>
    <xf numFmtId="0" fontId="0" fillId="16" borderId="1" xfId="0" applyFill="1" applyBorder="1" applyAlignment="1">
      <alignment horizontal="left" vertical="center" wrapText="1"/>
    </xf>
    <xf numFmtId="0" fontId="4" fillId="16" borderId="0" xfId="7" applyFont="1" applyFill="1" applyAlignment="1">
      <alignment vertical="center"/>
    </xf>
    <xf numFmtId="0" fontId="31" fillId="0" borderId="0" xfId="3" applyFont="1" applyAlignment="1">
      <alignment horizontal="center" vertical="center"/>
    </xf>
    <xf numFmtId="0" fontId="31" fillId="0" borderId="0" xfId="3" applyFont="1" applyAlignment="1">
      <alignment vertical="center"/>
    </xf>
    <xf numFmtId="0" fontId="31" fillId="4" borderId="2" xfId="3" applyFont="1" applyFill="1" applyBorder="1" applyAlignment="1">
      <alignment horizontal="center" vertical="center"/>
    </xf>
    <xf numFmtId="0" fontId="31" fillId="4" borderId="17" xfId="3" applyFont="1" applyFill="1" applyBorder="1" applyAlignment="1">
      <alignment horizontal="center" vertical="center"/>
    </xf>
    <xf numFmtId="0" fontId="31" fillId="0" borderId="4" xfId="3" applyFont="1" applyBorder="1" applyAlignment="1">
      <alignment horizontal="center" vertical="center"/>
    </xf>
    <xf numFmtId="0" fontId="31" fillId="0" borderId="5" xfId="0" applyFont="1" applyBorder="1">
      <alignment vertical="center"/>
    </xf>
    <xf numFmtId="0" fontId="31" fillId="0" borderId="5" xfId="3" applyFont="1" applyBorder="1" applyAlignment="1">
      <alignment horizontal="left" vertical="center"/>
    </xf>
    <xf numFmtId="0" fontId="31" fillId="0" borderId="5" xfId="0" applyFont="1" applyBorder="1" applyAlignment="1">
      <alignment horizontal="center" vertical="center"/>
    </xf>
    <xf numFmtId="0" fontId="31" fillId="0" borderId="8" xfId="3" applyFont="1" applyBorder="1" applyAlignment="1">
      <alignment horizontal="center" vertical="center"/>
    </xf>
    <xf numFmtId="0" fontId="31" fillId="3" borderId="10" xfId="0" applyFont="1" applyFill="1" applyBorder="1">
      <alignment vertical="center"/>
    </xf>
    <xf numFmtId="0" fontId="31" fillId="0" borderId="13" xfId="3" applyFont="1" applyBorder="1" applyAlignment="1">
      <alignment horizontal="left" vertical="center"/>
    </xf>
    <xf numFmtId="0" fontId="31" fillId="0" borderId="23" xfId="3" applyFont="1" applyBorder="1" applyAlignment="1">
      <alignment horizontal="center" vertical="center"/>
    </xf>
    <xf numFmtId="0" fontId="31" fillId="0" borderId="10" xfId="0" applyFont="1" applyBorder="1" applyAlignment="1">
      <alignment horizontal="center" vertical="center"/>
    </xf>
    <xf numFmtId="0" fontId="31" fillId="0" borderId="29" xfId="3" applyFont="1" applyBorder="1" applyAlignment="1">
      <alignment horizontal="left" vertical="center"/>
    </xf>
    <xf numFmtId="0" fontId="31" fillId="0" borderId="10" xfId="3" applyFont="1" applyBorder="1" applyAlignment="1">
      <alignment horizontal="left" vertical="center"/>
    </xf>
    <xf numFmtId="0" fontId="31" fillId="0" borderId="24" xfId="3" applyFont="1" applyBorder="1" applyAlignment="1">
      <alignment horizontal="center" vertical="center"/>
    </xf>
    <xf numFmtId="0" fontId="31" fillId="0" borderId="13" xfId="0" applyFont="1" applyBorder="1" applyAlignment="1">
      <alignment horizontal="center" vertical="center"/>
    </xf>
    <xf numFmtId="0" fontId="25" fillId="16" borderId="0" xfId="13" applyFont="1" applyFill="1" applyAlignment="1">
      <alignment horizontal="left" vertical="center"/>
    </xf>
    <xf numFmtId="0" fontId="25" fillId="16" borderId="1" xfId="13" applyFont="1" applyFill="1" applyBorder="1" applyAlignment="1">
      <alignment horizontal="left" vertical="center" wrapText="1"/>
    </xf>
    <xf numFmtId="0" fontId="54" fillId="0" borderId="23" xfId="14" applyFont="1" applyBorder="1" applyAlignment="1">
      <alignment horizontal="center" vertical="center"/>
    </xf>
    <xf numFmtId="0" fontId="55" fillId="0" borderId="10" xfId="14" applyFont="1" applyBorder="1" applyAlignment="1">
      <alignment vertical="center"/>
    </xf>
    <xf numFmtId="0" fontId="31" fillId="4" borderId="8" xfId="3" applyFont="1" applyFill="1" applyBorder="1" applyAlignment="1">
      <alignment horizontal="center" vertical="center"/>
    </xf>
    <xf numFmtId="0" fontId="28" fillId="0" borderId="12" xfId="0" applyFont="1" applyBorder="1" applyAlignment="1">
      <alignment horizontal="left" vertical="center"/>
    </xf>
    <xf numFmtId="0" fontId="28" fillId="0" borderId="12" xfId="0" applyFont="1" applyBorder="1" applyAlignment="1">
      <alignment horizontal="left" vertical="center" wrapText="1"/>
    </xf>
    <xf numFmtId="0" fontId="82" fillId="0" borderId="12" xfId="0" applyFont="1" applyBorder="1" applyAlignment="1">
      <alignment horizontal="left" vertical="center"/>
    </xf>
    <xf numFmtId="0" fontId="28" fillId="0" borderId="12" xfId="0" applyFont="1" applyBorder="1">
      <alignment vertical="center"/>
    </xf>
    <xf numFmtId="0" fontId="16" fillId="0" borderId="12" xfId="0" applyFont="1" applyBorder="1">
      <alignment vertical="center"/>
    </xf>
    <xf numFmtId="0" fontId="28" fillId="0" borderId="12" xfId="0" applyFont="1" applyBorder="1" applyAlignment="1">
      <alignment vertical="center" wrapText="1"/>
    </xf>
    <xf numFmtId="0" fontId="83" fillId="0" borderId="12" xfId="0" applyFont="1" applyBorder="1">
      <alignment vertical="center"/>
    </xf>
    <xf numFmtId="0" fontId="82" fillId="0" borderId="12" xfId="0" applyFont="1" applyBorder="1">
      <alignment vertical="center"/>
    </xf>
    <xf numFmtId="0" fontId="81" fillId="0" borderId="12" xfId="0" applyFont="1" applyBorder="1" applyAlignment="1">
      <alignment horizontal="left" vertical="center"/>
    </xf>
    <xf numFmtId="0" fontId="61" fillId="0" borderId="1" xfId="0" applyFont="1" applyBorder="1">
      <alignment vertical="center"/>
    </xf>
    <xf numFmtId="0" fontId="4" fillId="0" borderId="24" xfId="12" applyFont="1" applyBorder="1" applyAlignment="1">
      <alignment horizontal="center" vertical="center"/>
    </xf>
    <xf numFmtId="0" fontId="4" fillId="0" borderId="13" xfId="12" applyFont="1" applyBorder="1" applyAlignment="1">
      <alignment horizontal="center" vertical="center"/>
    </xf>
    <xf numFmtId="0" fontId="4" fillId="0" borderId="13" xfId="12" applyFont="1" applyBorder="1" applyAlignment="1">
      <alignment horizontal="left" vertical="center"/>
    </xf>
    <xf numFmtId="0" fontId="11" fillId="0" borderId="1" xfId="12" applyFont="1" applyBorder="1" applyAlignment="1">
      <alignment horizontal="center" vertical="center"/>
    </xf>
    <xf numFmtId="0" fontId="62" fillId="0" borderId="0" xfId="0" applyFont="1" applyAlignment="1">
      <alignment horizontal="center" vertical="center"/>
    </xf>
    <xf numFmtId="0" fontId="62" fillId="0" borderId="30" xfId="0" applyFont="1" applyBorder="1" applyAlignment="1">
      <alignment horizontal="center" vertical="center" wrapText="1"/>
    </xf>
    <xf numFmtId="0" fontId="4" fillId="0" borderId="25" xfId="12" applyFont="1" applyBorder="1" applyAlignment="1">
      <alignment horizontal="center" vertical="center"/>
    </xf>
    <xf numFmtId="0" fontId="4" fillId="0" borderId="21" xfId="12" applyFont="1" applyBorder="1" applyAlignment="1">
      <alignment horizontal="center" vertical="center"/>
    </xf>
    <xf numFmtId="0" fontId="4" fillId="0" borderId="21" xfId="12" applyFont="1" applyBorder="1" applyAlignment="1">
      <alignment horizontal="left" vertical="center"/>
    </xf>
    <xf numFmtId="0" fontId="28" fillId="2" borderId="12" xfId="0" applyFont="1" applyFill="1" applyBorder="1" applyAlignment="1">
      <alignment horizontal="center" vertical="center" wrapText="1"/>
    </xf>
    <xf numFmtId="0" fontId="61" fillId="2" borderId="12" xfId="0" applyFont="1" applyFill="1" applyBorder="1" applyAlignment="1">
      <alignment horizontal="center" vertical="center"/>
    </xf>
    <xf numFmtId="0" fontId="67" fillId="2" borderId="12" xfId="0" applyFont="1" applyFill="1" applyBorder="1" applyAlignment="1">
      <alignment horizontal="center" vertical="center"/>
    </xf>
    <xf numFmtId="0" fontId="28" fillId="0" borderId="33" xfId="0" applyFont="1" applyBorder="1" applyAlignment="1">
      <alignment vertical="center" wrapText="1"/>
    </xf>
    <xf numFmtId="0" fontId="61" fillId="0" borderId="16" xfId="0" applyFont="1" applyBorder="1">
      <alignment vertical="center"/>
    </xf>
    <xf numFmtId="0" fontId="74" fillId="0" borderId="16" xfId="0" applyFont="1" applyBorder="1">
      <alignment vertical="center"/>
    </xf>
    <xf numFmtId="0" fontId="16" fillId="0" borderId="16" xfId="0" applyFont="1" applyBorder="1">
      <alignment vertical="center"/>
    </xf>
    <xf numFmtId="0" fontId="82" fillId="0" borderId="12" xfId="0" applyFont="1" applyBorder="1" applyAlignment="1">
      <alignment vertical="center" wrapText="1"/>
    </xf>
    <xf numFmtId="0" fontId="61" fillId="0" borderId="12" xfId="0" applyFont="1" applyBorder="1" applyAlignment="1">
      <alignment horizontal="left" vertical="center" wrapText="1"/>
    </xf>
    <xf numFmtId="0" fontId="84" fillId="0" borderId="12" xfId="0" applyFont="1" applyBorder="1" applyAlignment="1">
      <alignment vertical="center" wrapText="1"/>
    </xf>
    <xf numFmtId="0" fontId="61" fillId="0" borderId="16" xfId="0" applyFont="1" applyBorder="1" applyAlignment="1">
      <alignment vertical="center" wrapText="1"/>
    </xf>
    <xf numFmtId="0" fontId="85" fillId="0" borderId="16" xfId="0" applyFont="1" applyBorder="1">
      <alignment vertical="center"/>
    </xf>
    <xf numFmtId="0" fontId="28" fillId="4" borderId="12" xfId="0" applyFont="1" applyFill="1" applyBorder="1" applyAlignment="1">
      <alignment horizontal="left" vertical="center" wrapText="1"/>
    </xf>
    <xf numFmtId="0" fontId="0" fillId="0" borderId="0" xfId="0" applyAlignment="1">
      <alignment horizontal="left"/>
    </xf>
    <xf numFmtId="0" fontId="8" fillId="0" borderId="1" xfId="1" applyFont="1" applyBorder="1" applyAlignment="1">
      <alignment horizontal="center" vertical="center"/>
    </xf>
    <xf numFmtId="0" fontId="8" fillId="0" borderId="0" xfId="1" applyFont="1" applyAlignment="1">
      <alignment vertical="center"/>
    </xf>
    <xf numFmtId="0" fontId="4" fillId="0" borderId="0" xfId="1" applyFont="1" applyAlignment="1">
      <alignment vertical="center" wrapText="1"/>
    </xf>
    <xf numFmtId="0" fontId="4" fillId="0" borderId="1" xfId="1" applyFont="1" applyBorder="1" applyAlignment="1">
      <alignment horizontal="center" vertical="center" wrapText="1"/>
    </xf>
    <xf numFmtId="0" fontId="28" fillId="2" borderId="12" xfId="0" applyFont="1" applyFill="1" applyBorder="1" applyAlignment="1">
      <alignment horizontal="center" vertical="center"/>
    </xf>
    <xf numFmtId="0" fontId="28" fillId="2" borderId="1" xfId="0" applyFont="1" applyFill="1" applyBorder="1" applyAlignment="1">
      <alignment horizontal="center" vertical="center"/>
    </xf>
    <xf numFmtId="0" fontId="4" fillId="0" borderId="1" xfId="1" applyFont="1" applyBorder="1" applyAlignment="1">
      <alignment vertical="center"/>
    </xf>
    <xf numFmtId="0" fontId="28" fillId="0" borderId="1" xfId="0" applyFont="1" applyBorder="1" applyAlignment="1">
      <alignment horizontal="left" vertical="center"/>
    </xf>
    <xf numFmtId="0" fontId="12" fillId="4" borderId="0" xfId="14" applyFill="1"/>
    <xf numFmtId="0" fontId="4" fillId="0" borderId="1" xfId="15" applyFont="1" applyBorder="1" applyAlignment="1">
      <alignment horizontal="center"/>
    </xf>
    <xf numFmtId="0" fontId="28" fillId="0" borderId="12" xfId="0" applyFont="1" applyBorder="1" applyAlignment="1">
      <alignment horizontal="center" vertical="center"/>
    </xf>
    <xf numFmtId="0" fontId="61" fillId="0" borderId="12" xfId="0" applyFont="1" applyBorder="1" applyAlignment="1">
      <alignment horizontal="center" vertical="center"/>
    </xf>
    <xf numFmtId="0" fontId="3" fillId="0" borderId="0" xfId="1"/>
    <xf numFmtId="0" fontId="25" fillId="0" borderId="0" xfId="15" applyFont="1" applyAlignment="1">
      <alignment horizontal="left"/>
    </xf>
    <xf numFmtId="0" fontId="25" fillId="0" borderId="1" xfId="15" applyFont="1" applyBorder="1" applyAlignment="1">
      <alignment horizontal="left"/>
    </xf>
    <xf numFmtId="0" fontId="57" fillId="0" borderId="0" xfId="1" applyFont="1" applyAlignment="1">
      <alignment horizontal="left"/>
    </xf>
    <xf numFmtId="0" fontId="7" fillId="0" borderId="0" xfId="15" applyFont="1" applyAlignment="1">
      <alignment horizontal="center"/>
    </xf>
    <xf numFmtId="0" fontId="3" fillId="0" borderId="1" xfId="1" applyBorder="1" applyAlignment="1">
      <alignment horizontal="center"/>
    </xf>
    <xf numFmtId="0" fontId="3" fillId="0" borderId="1" xfId="1" applyBorder="1" applyAlignment="1">
      <alignment horizontal="left"/>
    </xf>
    <xf numFmtId="0" fontId="3" fillId="0" borderId="0" xfId="1" applyAlignment="1">
      <alignment horizontal="center"/>
    </xf>
    <xf numFmtId="0" fontId="3" fillId="0" borderId="1" xfId="1" applyBorder="1"/>
    <xf numFmtId="0" fontId="64" fillId="0" borderId="1" xfId="1" applyFont="1" applyBorder="1"/>
    <xf numFmtId="0" fontId="4" fillId="4" borderId="1" xfId="15" applyFont="1" applyFill="1" applyBorder="1" applyAlignment="1">
      <alignment horizontal="center"/>
    </xf>
    <xf numFmtId="0" fontId="61" fillId="0" borderId="12" xfId="0" applyFont="1" applyBorder="1">
      <alignment vertical="center"/>
    </xf>
    <xf numFmtId="0" fontId="61" fillId="0" borderId="42" xfId="0" applyFont="1" applyBorder="1">
      <alignment vertical="center"/>
    </xf>
    <xf numFmtId="0" fontId="16" fillId="2" borderId="1" xfId="0" applyFont="1" applyFill="1" applyBorder="1" applyAlignment="1">
      <alignment horizontal="center" vertical="center"/>
    </xf>
    <xf numFmtId="0" fontId="12" fillId="0" borderId="1" xfId="14" applyBorder="1" applyAlignment="1">
      <alignment vertical="center"/>
    </xf>
    <xf numFmtId="0" fontId="18" fillId="0" borderId="0" xfId="10" applyFont="1"/>
    <xf numFmtId="0" fontId="28" fillId="0" borderId="12" xfId="0" applyFont="1" applyBorder="1" applyAlignment="1"/>
    <xf numFmtId="0" fontId="81" fillId="0" borderId="12" xfId="0" applyFont="1" applyBorder="1">
      <alignment vertical="center"/>
    </xf>
    <xf numFmtId="0" fontId="28" fillId="2" borderId="12" xfId="0" applyFont="1" applyFill="1" applyBorder="1" applyAlignment="1">
      <alignment horizontal="center"/>
    </xf>
    <xf numFmtId="0" fontId="4" fillId="15" borderId="0" xfId="13" applyFont="1" applyFill="1" applyAlignment="1">
      <alignment horizontal="center" vertical="center"/>
    </xf>
    <xf numFmtId="0" fontId="4" fillId="0" borderId="22" xfId="13" applyFont="1" applyBorder="1" applyAlignment="1">
      <alignment horizontal="center" vertical="center"/>
    </xf>
    <xf numFmtId="0" fontId="4" fillId="0" borderId="1" xfId="13" applyFont="1" applyBorder="1" applyAlignment="1">
      <alignment horizontal="left"/>
    </xf>
    <xf numFmtId="0" fontId="4" fillId="4" borderId="1" xfId="13" applyFont="1" applyFill="1" applyBorder="1" applyAlignment="1">
      <alignment horizontal="left" vertical="center"/>
    </xf>
    <xf numFmtId="0" fontId="4" fillId="0" borderId="1" xfId="13" applyFont="1" applyBorder="1"/>
    <xf numFmtId="0" fontId="3" fillId="0" borderId="1" xfId="0" applyFont="1" applyBorder="1" applyAlignment="1">
      <alignment horizontal="left" vertical="center"/>
    </xf>
    <xf numFmtId="0" fontId="12" fillId="0" borderId="2" xfId="14" applyBorder="1" applyAlignment="1">
      <alignment horizontal="left" vertical="center"/>
    </xf>
    <xf numFmtId="0" fontId="31" fillId="0" borderId="0" xfId="11" applyFont="1" applyAlignment="1">
      <alignment horizontal="center" vertical="center"/>
    </xf>
    <xf numFmtId="0" fontId="12" fillId="15" borderId="1" xfId="11" applyFont="1" applyFill="1" applyBorder="1" applyAlignment="1">
      <alignment vertical="center"/>
    </xf>
    <xf numFmtId="0" fontId="61" fillId="0" borderId="0" xfId="0" applyFont="1">
      <alignment vertical="center"/>
    </xf>
    <xf numFmtId="0" fontId="9" fillId="0" borderId="1" xfId="11" applyFont="1" applyBorder="1"/>
    <xf numFmtId="0" fontId="28" fillId="0" borderId="0" xfId="0" applyFont="1" applyAlignment="1">
      <alignment horizontal="center" vertical="center"/>
    </xf>
    <xf numFmtId="0" fontId="61" fillId="0" borderId="16" xfId="0" applyFont="1" applyBorder="1" applyAlignment="1">
      <alignment horizontal="center" vertical="center"/>
    </xf>
    <xf numFmtId="0" fontId="28" fillId="0" borderId="14" xfId="0" applyFont="1" applyBorder="1" applyAlignment="1">
      <alignment horizontal="center" vertical="center"/>
    </xf>
    <xf numFmtId="0" fontId="28" fillId="0" borderId="16" xfId="0" applyFont="1" applyBorder="1" applyAlignment="1">
      <alignment horizontal="center" vertical="center"/>
    </xf>
    <xf numFmtId="0" fontId="28" fillId="0" borderId="14" xfId="0" applyFont="1" applyBorder="1" applyAlignment="1">
      <alignment vertical="center" wrapText="1"/>
    </xf>
    <xf numFmtId="0" fontId="67" fillId="0" borderId="0" xfId="0" applyFont="1" applyAlignment="1">
      <alignment horizontal="center" vertical="center"/>
    </xf>
    <xf numFmtId="0" fontId="67" fillId="2" borderId="43" xfId="0" applyFont="1" applyFill="1" applyBorder="1" applyAlignment="1">
      <alignment horizontal="center" vertical="center"/>
    </xf>
    <xf numFmtId="0" fontId="67" fillId="0" borderId="43" xfId="0" applyFont="1" applyBorder="1">
      <alignment vertical="center"/>
    </xf>
    <xf numFmtId="0" fontId="89" fillId="0" borderId="43" xfId="0" applyFont="1" applyBorder="1">
      <alignment vertical="center"/>
    </xf>
    <xf numFmtId="0" fontId="85" fillId="0" borderId="43" xfId="0" applyFont="1" applyBorder="1">
      <alignment vertical="center"/>
    </xf>
    <xf numFmtId="0" fontId="28" fillId="0" borderId="33" xfId="0" applyFont="1" applyBorder="1" applyAlignment="1">
      <alignment horizontal="center" vertical="center"/>
    </xf>
    <xf numFmtId="0" fontId="28" fillId="0" borderId="44" xfId="0" applyFont="1" applyBorder="1" applyAlignment="1">
      <alignment horizontal="center" vertical="center"/>
    </xf>
    <xf numFmtId="0" fontId="67" fillId="0" borderId="37" xfId="0" applyFont="1" applyBorder="1">
      <alignment vertical="center"/>
    </xf>
    <xf numFmtId="0" fontId="67" fillId="0" borderId="27" xfId="0" applyFont="1" applyBorder="1">
      <alignment vertical="center"/>
    </xf>
    <xf numFmtId="0" fontId="28" fillId="0" borderId="0" xfId="0" applyFont="1">
      <alignment vertical="center"/>
    </xf>
    <xf numFmtId="0" fontId="28" fillId="0" borderId="0" xfId="0" applyFont="1" applyAlignment="1">
      <alignment vertical="center" wrapText="1"/>
    </xf>
    <xf numFmtId="0" fontId="67" fillId="7" borderId="43" xfId="0" applyFont="1" applyFill="1" applyBorder="1">
      <alignment vertical="center"/>
    </xf>
    <xf numFmtId="0" fontId="85" fillId="0" borderId="0" xfId="0" applyFont="1">
      <alignment vertical="center"/>
    </xf>
    <xf numFmtId="0" fontId="85" fillId="0" borderId="27" xfId="0" applyFont="1" applyBorder="1">
      <alignment vertical="center"/>
    </xf>
    <xf numFmtId="0" fontId="61" fillId="0" borderId="0" xfId="0" applyFont="1" applyAlignment="1">
      <alignment horizontal="center" vertical="center"/>
    </xf>
    <xf numFmtId="0" fontId="61" fillId="2" borderId="15" xfId="0" applyFont="1" applyFill="1" applyBorder="1" applyAlignment="1">
      <alignment horizontal="center" vertical="center"/>
    </xf>
    <xf numFmtId="0" fontId="67" fillId="0" borderId="16" xfId="0" applyFont="1" applyBorder="1">
      <alignment vertical="center"/>
    </xf>
    <xf numFmtId="0" fontId="94" fillId="0" borderId="12" xfId="0" applyFont="1" applyBorder="1">
      <alignment vertical="center"/>
    </xf>
    <xf numFmtId="0" fontId="94" fillId="0" borderId="16" xfId="0" applyFont="1" applyBorder="1">
      <alignment vertical="center"/>
    </xf>
    <xf numFmtId="0" fontId="94" fillId="0" borderId="42" xfId="0" applyFont="1" applyBorder="1">
      <alignment vertical="center"/>
    </xf>
    <xf numFmtId="0" fontId="94" fillId="0" borderId="0" xfId="0" applyFont="1">
      <alignment vertical="center"/>
    </xf>
    <xf numFmtId="0" fontId="4" fillId="0" borderId="18" xfId="7" applyFont="1" applyBorder="1" applyAlignment="1">
      <alignment horizontal="center" vertical="center"/>
    </xf>
    <xf numFmtId="0" fontId="4" fillId="0" borderId="19" xfId="7" applyFont="1" applyBorder="1" applyAlignment="1">
      <alignment horizontal="center" vertical="center"/>
    </xf>
    <xf numFmtId="0" fontId="4" fillId="0" borderId="28" xfId="7" applyFont="1" applyBorder="1" applyAlignment="1">
      <alignment horizontal="left" vertical="center" wrapText="1"/>
    </xf>
    <xf numFmtId="0" fontId="4" fillId="0" borderId="24" xfId="7" applyFont="1" applyBorder="1" applyAlignment="1">
      <alignment horizontal="center" vertical="center"/>
    </xf>
    <xf numFmtId="0" fontId="4" fillId="0" borderId="13" xfId="7" applyFont="1" applyBorder="1" applyAlignment="1">
      <alignment horizontal="center" vertical="center"/>
    </xf>
    <xf numFmtId="0" fontId="4" fillId="0" borderId="20" xfId="7" applyFont="1" applyBorder="1" applyAlignment="1">
      <alignment horizontal="left" vertical="center" wrapText="1"/>
    </xf>
    <xf numFmtId="0" fontId="4" fillId="0" borderId="32" xfId="7" applyFont="1" applyBorder="1" applyAlignment="1">
      <alignment horizontal="left" vertical="center" wrapText="1"/>
    </xf>
    <xf numFmtId="0" fontId="4" fillId="0" borderId="31" xfId="7" applyFont="1" applyBorder="1" applyAlignment="1">
      <alignment horizontal="center" vertical="center"/>
    </xf>
    <xf numFmtId="0" fontId="4" fillId="0" borderId="17" xfId="7" applyFont="1" applyBorder="1" applyAlignment="1">
      <alignment horizontal="center" vertical="center"/>
    </xf>
    <xf numFmtId="0" fontId="28" fillId="2" borderId="14" xfId="0" applyFont="1" applyFill="1" applyBorder="1" applyAlignment="1">
      <alignment horizontal="left" vertical="center"/>
    </xf>
    <xf numFmtId="0" fontId="67" fillId="2" borderId="14" xfId="0" applyFont="1" applyFill="1" applyBorder="1" applyAlignment="1">
      <alignment horizontal="center" vertical="center"/>
    </xf>
    <xf numFmtId="0" fontId="61" fillId="2" borderId="14" xfId="0" applyFont="1" applyFill="1" applyBorder="1" applyAlignment="1">
      <alignment horizontal="center" vertical="center"/>
    </xf>
    <xf numFmtId="0" fontId="28" fillId="0" borderId="14" xfId="0" applyFont="1" applyBorder="1" applyAlignment="1">
      <alignment horizontal="left" vertical="center"/>
    </xf>
    <xf numFmtId="0" fontId="74" fillId="2" borderId="12" xfId="0" applyFont="1" applyFill="1" applyBorder="1">
      <alignment vertical="center"/>
    </xf>
    <xf numFmtId="0" fontId="4" fillId="3" borderId="0" xfId="2" applyFont="1" applyFill="1" applyAlignment="1">
      <alignment horizontal="left" vertical="center"/>
    </xf>
    <xf numFmtId="3" fontId="4" fillId="3" borderId="0" xfId="2" quotePrefix="1" applyNumberFormat="1" applyFont="1" applyFill="1" applyAlignment="1">
      <alignment horizontal="left" vertical="center"/>
    </xf>
    <xf numFmtId="0" fontId="66" fillId="0" borderId="0" xfId="0" applyFont="1" applyAlignment="1">
      <alignment horizontal="left" vertical="center" wrapText="1"/>
    </xf>
    <xf numFmtId="0" fontId="28" fillId="0" borderId="0" xfId="0" applyFont="1" applyAlignment="1">
      <alignment horizontal="left" vertical="center"/>
    </xf>
    <xf numFmtId="0" fontId="18" fillId="0" borderId="0" xfId="0" applyFont="1" applyAlignment="1">
      <alignment horizontal="center" vertical="center"/>
    </xf>
    <xf numFmtId="0" fontId="28" fillId="2" borderId="33" xfId="0" applyFont="1" applyFill="1" applyBorder="1" applyAlignment="1">
      <alignment horizontal="center" vertical="center"/>
    </xf>
    <xf numFmtId="0" fontId="61" fillId="0" borderId="16" xfId="0" applyFont="1" applyBorder="1" applyAlignment="1">
      <alignment horizontal="left" vertical="top"/>
    </xf>
    <xf numFmtId="0" fontId="97" fillId="0" borderId="16" xfId="0" applyFont="1" applyBorder="1">
      <alignment vertical="center"/>
    </xf>
    <xf numFmtId="0" fontId="18" fillId="0" borderId="0" xfId="0" applyFont="1">
      <alignment vertical="center"/>
    </xf>
    <xf numFmtId="0" fontId="98" fillId="0" borderId="12" xfId="0" applyFont="1" applyBorder="1">
      <alignment vertical="center"/>
    </xf>
    <xf numFmtId="0" fontId="98" fillId="0" borderId="16" xfId="0" applyFont="1" applyBorder="1">
      <alignment vertical="center"/>
    </xf>
    <xf numFmtId="0" fontId="99" fillId="0" borderId="12" xfId="0" applyFont="1" applyBorder="1">
      <alignment vertical="center"/>
    </xf>
    <xf numFmtId="0" fontId="99" fillId="0" borderId="16" xfId="0" applyFont="1" applyBorder="1">
      <alignment vertical="center"/>
    </xf>
    <xf numFmtId="0" fontId="36" fillId="3" borderId="0" xfId="14" applyFont="1" applyFill="1"/>
    <xf numFmtId="0" fontId="16" fillId="0" borderId="1" xfId="14" applyFont="1" applyBorder="1"/>
    <xf numFmtId="0" fontId="0" fillId="19" borderId="1" xfId="0" applyFill="1" applyBorder="1" applyAlignment="1">
      <alignment horizontal="center" vertical="center"/>
    </xf>
    <xf numFmtId="0" fontId="0" fillId="19" borderId="1" xfId="0" applyFill="1" applyBorder="1">
      <alignment vertical="center"/>
    </xf>
    <xf numFmtId="0" fontId="0" fillId="19" borderId="0" xfId="0" applyFill="1">
      <alignment vertical="center"/>
    </xf>
    <xf numFmtId="0" fontId="4" fillId="19" borderId="1" xfId="14" applyFont="1" applyFill="1" applyBorder="1" applyAlignment="1">
      <alignment horizontal="center"/>
    </xf>
    <xf numFmtId="0" fontId="4" fillId="19" borderId="1" xfId="14" applyFont="1" applyFill="1" applyBorder="1" applyAlignment="1">
      <alignment horizontal="left"/>
    </xf>
    <xf numFmtId="0" fontId="4" fillId="19" borderId="1" xfId="14" applyFont="1" applyFill="1" applyBorder="1"/>
    <xf numFmtId="0" fontId="4" fillId="19" borderId="0" xfId="14" applyFont="1" applyFill="1"/>
    <xf numFmtId="0" fontId="18" fillId="19" borderId="0" xfId="14" applyFont="1" applyFill="1" applyAlignment="1">
      <alignment vertical="center"/>
    </xf>
    <xf numFmtId="0" fontId="18" fillId="19" borderId="1" xfId="14" applyFont="1" applyFill="1" applyBorder="1" applyAlignment="1">
      <alignment horizontal="center" vertical="center"/>
    </xf>
    <xf numFmtId="0" fontId="18" fillId="19" borderId="1" xfId="14" applyFont="1" applyFill="1" applyBorder="1" applyAlignment="1">
      <alignment vertical="center"/>
    </xf>
    <xf numFmtId="0" fontId="12" fillId="19" borderId="1" xfId="14" applyFill="1" applyBorder="1"/>
    <xf numFmtId="0" fontId="12" fillId="19" borderId="0" xfId="14" applyFill="1"/>
    <xf numFmtId="0" fontId="12" fillId="19" borderId="1" xfId="14" applyFill="1" applyBorder="1" applyAlignment="1">
      <alignment horizontal="center" vertical="center"/>
    </xf>
    <xf numFmtId="0" fontId="12" fillId="19" borderId="1" xfId="0" applyFont="1" applyFill="1" applyBorder="1" applyAlignment="1">
      <alignment horizontal="center" vertical="center" wrapText="1"/>
    </xf>
    <xf numFmtId="0" fontId="12" fillId="19" borderId="1" xfId="14" applyFill="1" applyBorder="1" applyAlignment="1">
      <alignment horizontal="center" vertical="center" wrapText="1"/>
    </xf>
    <xf numFmtId="0" fontId="12" fillId="19" borderId="1" xfId="0" applyFont="1" applyFill="1" applyBorder="1" applyAlignment="1">
      <alignment horizontal="left" vertical="center"/>
    </xf>
    <xf numFmtId="0" fontId="12" fillId="19" borderId="1" xfId="14" applyFill="1" applyBorder="1" applyAlignment="1">
      <alignment horizontal="left" vertical="center"/>
    </xf>
    <xf numFmtId="0" fontId="12" fillId="19" borderId="1" xfId="14" applyFill="1" applyBorder="1" applyAlignment="1">
      <alignment vertical="center"/>
    </xf>
    <xf numFmtId="0" fontId="12" fillId="19" borderId="0" xfId="14" applyFill="1" applyAlignment="1">
      <alignment vertical="center"/>
    </xf>
    <xf numFmtId="0" fontId="12" fillId="19" borderId="1" xfId="0" applyFont="1" applyFill="1" applyBorder="1" applyAlignment="1">
      <alignment horizontal="center" vertical="center"/>
    </xf>
    <xf numFmtId="0" fontId="0" fillId="19" borderId="1" xfId="0" applyFill="1" applyBorder="1" applyAlignment="1">
      <alignment horizontal="left" vertical="center"/>
    </xf>
    <xf numFmtId="0" fontId="0" fillId="19" borderId="1" xfId="0" applyFill="1" applyBorder="1" applyAlignment="1">
      <alignment horizontal="left" vertical="center" wrapText="1"/>
    </xf>
    <xf numFmtId="0" fontId="4" fillId="19" borderId="1" xfId="13" applyFont="1" applyFill="1" applyBorder="1"/>
    <xf numFmtId="0" fontId="101" fillId="19" borderId="1" xfId="13" applyFont="1" applyFill="1" applyBorder="1"/>
    <xf numFmtId="0" fontId="4" fillId="19" borderId="0" xfId="13" applyFont="1" applyFill="1" applyAlignment="1">
      <alignment horizontal="center" vertical="center"/>
    </xf>
    <xf numFmtId="0" fontId="4" fillId="19" borderId="1" xfId="13" applyFont="1" applyFill="1" applyBorder="1" applyAlignment="1">
      <alignment horizontal="center" vertical="center"/>
    </xf>
    <xf numFmtId="0" fontId="4" fillId="19" borderId="1" xfId="13" applyFont="1" applyFill="1" applyBorder="1" applyAlignment="1">
      <alignment horizontal="left" vertical="center"/>
    </xf>
    <xf numFmtId="0" fontId="4" fillId="19" borderId="0" xfId="13" applyFont="1" applyFill="1"/>
    <xf numFmtId="0" fontId="4" fillId="19" borderId="0" xfId="1" applyFont="1" applyFill="1" applyAlignment="1">
      <alignment vertical="center"/>
    </xf>
    <xf numFmtId="0" fontId="4" fillId="19" borderId="1" xfId="1" applyFont="1" applyFill="1" applyBorder="1" applyAlignment="1">
      <alignment horizontal="center" vertical="center"/>
    </xf>
    <xf numFmtId="0" fontId="4" fillId="19" borderId="1" xfId="1" applyFont="1" applyFill="1" applyBorder="1" applyAlignment="1">
      <alignment vertical="center"/>
    </xf>
    <xf numFmtId="0" fontId="9" fillId="19" borderId="0" xfId="1" applyFont="1" applyFill="1" applyAlignment="1">
      <alignment vertical="center"/>
    </xf>
    <xf numFmtId="0" fontId="16" fillId="20" borderId="1" xfId="0" applyFont="1" applyFill="1" applyBorder="1">
      <alignment vertical="center"/>
    </xf>
    <xf numFmtId="0" fontId="86" fillId="20" borderId="0" xfId="0" applyFont="1" applyFill="1">
      <alignment vertical="center"/>
    </xf>
    <xf numFmtId="0" fontId="31" fillId="0" borderId="17" xfId="3" applyFont="1" applyBorder="1" applyAlignment="1">
      <alignment horizontal="left" vertical="center"/>
    </xf>
    <xf numFmtId="0" fontId="31" fillId="0" borderId="2" xfId="3" applyFont="1" applyBorder="1" applyAlignment="1">
      <alignment horizontal="left" vertical="center"/>
    </xf>
    <xf numFmtId="0" fontId="31" fillId="0" borderId="1" xfId="3" applyFont="1" applyBorder="1" applyAlignment="1">
      <alignment vertical="center"/>
    </xf>
    <xf numFmtId="0" fontId="31" fillId="0" borderId="1" xfId="3" applyFont="1" applyBorder="1" applyAlignment="1">
      <alignment horizontal="center" vertical="center"/>
    </xf>
    <xf numFmtId="0" fontId="31" fillId="0" borderId="0" xfId="3" applyFont="1" applyAlignment="1">
      <alignment horizontal="left" vertical="center"/>
    </xf>
    <xf numFmtId="0" fontId="31" fillId="0" borderId="0" xfId="3" applyFont="1" applyAlignment="1">
      <alignment horizontal="center" vertical="center" wrapText="1"/>
    </xf>
    <xf numFmtId="0" fontId="31" fillId="0" borderId="2" xfId="3" applyFont="1" applyBorder="1" applyAlignment="1">
      <alignment vertical="center"/>
    </xf>
    <xf numFmtId="0" fontId="4" fillId="0" borderId="1" xfId="3" applyFont="1" applyBorder="1" applyAlignment="1">
      <alignment horizontal="center" vertical="center" wrapText="1"/>
    </xf>
    <xf numFmtId="0" fontId="95" fillId="2" borderId="1" xfId="0" applyFont="1" applyFill="1" applyBorder="1">
      <alignment vertical="center"/>
    </xf>
    <xf numFmtId="0" fontId="28" fillId="0" borderId="1" xfId="0" applyFont="1" applyBorder="1" applyAlignment="1">
      <alignment horizontal="center" vertical="center"/>
    </xf>
    <xf numFmtId="0" fontId="4" fillId="19" borderId="2" xfId="1" applyFont="1" applyFill="1" applyBorder="1" applyAlignment="1">
      <alignment horizontal="center" vertical="center"/>
    </xf>
    <xf numFmtId="0" fontId="4" fillId="19" borderId="2" xfId="1" applyFont="1" applyFill="1" applyBorder="1" applyAlignment="1">
      <alignment vertical="center"/>
    </xf>
    <xf numFmtId="0" fontId="4" fillId="19" borderId="1" xfId="7" applyFont="1" applyFill="1" applyBorder="1" applyAlignment="1">
      <alignment horizontal="center" vertical="center"/>
    </xf>
    <xf numFmtId="0" fontId="4" fillId="19" borderId="1" xfId="7" applyFont="1" applyFill="1" applyBorder="1" applyAlignment="1">
      <alignment horizontal="left" vertical="center" wrapText="1"/>
    </xf>
    <xf numFmtId="0" fontId="4" fillId="19" borderId="0" xfId="7" applyFont="1" applyFill="1" applyAlignment="1">
      <alignment vertical="center"/>
    </xf>
    <xf numFmtId="0" fontId="4" fillId="19" borderId="1" xfId="7" applyFont="1" applyFill="1" applyBorder="1" applyAlignment="1">
      <alignment vertical="center"/>
    </xf>
    <xf numFmtId="0" fontId="4" fillId="0" borderId="1" xfId="7" applyFont="1" applyBorder="1" applyAlignment="1">
      <alignment vertical="center"/>
    </xf>
    <xf numFmtId="0" fontId="12" fillId="19" borderId="1" xfId="0" applyFont="1" applyFill="1" applyBorder="1" applyAlignment="1">
      <alignment horizontal="left" vertical="center" wrapText="1"/>
    </xf>
    <xf numFmtId="0" fontId="4" fillId="4" borderId="0" xfId="7" applyFont="1" applyFill="1" applyAlignment="1">
      <alignment vertical="center"/>
    </xf>
    <xf numFmtId="0" fontId="28" fillId="4" borderId="12" xfId="0" applyFont="1" applyFill="1" applyBorder="1" applyAlignment="1">
      <alignment vertical="center" wrapText="1"/>
    </xf>
    <xf numFmtId="0" fontId="28" fillId="19" borderId="1" xfId="0" applyFont="1" applyFill="1" applyBorder="1" applyAlignment="1">
      <alignment horizontal="center" vertical="center"/>
    </xf>
    <xf numFmtId="0" fontId="28" fillId="19" borderId="1" xfId="0" applyFont="1" applyFill="1" applyBorder="1" applyAlignment="1">
      <alignment horizontal="left" vertical="center"/>
    </xf>
    <xf numFmtId="0" fontId="82" fillId="0" borderId="12" xfId="14" applyFont="1" applyBorder="1" applyAlignment="1">
      <alignment vertical="center"/>
    </xf>
    <xf numFmtId="0" fontId="96" fillId="0" borderId="12" xfId="14" applyFont="1" applyBorder="1" applyAlignment="1">
      <alignment vertical="center"/>
    </xf>
    <xf numFmtId="0" fontId="16" fillId="0" borderId="12" xfId="14" applyFont="1" applyBorder="1" applyAlignment="1">
      <alignment vertical="center"/>
    </xf>
    <xf numFmtId="0" fontId="83" fillId="0" borderId="12" xfId="14" applyFont="1" applyBorder="1" applyAlignment="1">
      <alignment vertical="center"/>
    </xf>
    <xf numFmtId="0" fontId="74" fillId="22" borderId="27" xfId="14" applyFont="1" applyFill="1" applyBorder="1" applyAlignment="1">
      <alignment vertical="center"/>
    </xf>
    <xf numFmtId="0" fontId="74" fillId="22" borderId="16" xfId="14" applyFont="1" applyFill="1" applyBorder="1" applyAlignment="1">
      <alignment horizontal="center" vertical="center"/>
    </xf>
    <xf numFmtId="0" fontId="74" fillId="0" borderId="27" xfId="14" applyFont="1" applyBorder="1" applyAlignment="1">
      <alignment vertical="center"/>
    </xf>
    <xf numFmtId="0" fontId="74" fillId="0" borderId="16" xfId="14" applyFont="1" applyBorder="1" applyAlignment="1">
      <alignment horizontal="center" vertical="center"/>
    </xf>
    <xf numFmtId="0" fontId="74" fillId="0" borderId="0" xfId="14" applyFont="1" applyAlignment="1">
      <alignment vertical="center"/>
    </xf>
    <xf numFmtId="0" fontId="102" fillId="0" borderId="27" xfId="14" applyFont="1" applyBorder="1" applyAlignment="1">
      <alignment vertical="center"/>
    </xf>
    <xf numFmtId="0" fontId="94" fillId="0" borderId="27" xfId="14" applyFont="1" applyBorder="1" applyAlignment="1">
      <alignment vertical="center"/>
    </xf>
    <xf numFmtId="0" fontId="85" fillId="0" borderId="27" xfId="14" applyFont="1" applyBorder="1" applyAlignment="1">
      <alignment vertical="center"/>
    </xf>
    <xf numFmtId="0" fontId="74" fillId="23" borderId="0" xfId="14" applyFont="1" applyFill="1" applyAlignment="1">
      <alignment vertical="center"/>
    </xf>
    <xf numFmtId="0" fontId="74" fillId="2" borderId="0" xfId="14" applyFont="1" applyFill="1" applyAlignment="1">
      <alignment vertical="center"/>
    </xf>
    <xf numFmtId="0" fontId="61" fillId="2" borderId="43" xfId="14" applyFont="1" applyFill="1" applyBorder="1" applyAlignment="1">
      <alignment horizontal="center" vertical="center"/>
    </xf>
    <xf numFmtId="0" fontId="97" fillId="2" borderId="43" xfId="14" applyFont="1" applyFill="1" applyBorder="1" applyAlignment="1">
      <alignment horizontal="center" vertical="center"/>
    </xf>
    <xf numFmtId="0" fontId="97" fillId="2" borderId="12" xfId="14" applyFont="1" applyFill="1" applyBorder="1" applyAlignment="1">
      <alignment horizontal="center" vertical="center"/>
    </xf>
    <xf numFmtId="0" fontId="74" fillId="0" borderId="0" xfId="14" applyFont="1" applyAlignment="1">
      <alignment horizontal="center" vertical="center"/>
    </xf>
    <xf numFmtId="0" fontId="87" fillId="19" borderId="1" xfId="14" applyFont="1" applyFill="1" applyBorder="1" applyAlignment="1">
      <alignment vertical="center"/>
    </xf>
    <xf numFmtId="0" fontId="12" fillId="24" borderId="0" xfId="0" applyFont="1" applyFill="1" applyAlignment="1">
      <alignment horizontal="center" vertical="center"/>
    </xf>
    <xf numFmtId="0" fontId="12" fillId="24" borderId="1" xfId="0" applyFont="1" applyFill="1" applyBorder="1" applyAlignment="1">
      <alignment horizontal="center" vertical="center"/>
    </xf>
    <xf numFmtId="0" fontId="12" fillId="24" borderId="1" xfId="0" applyFont="1" applyFill="1" applyBorder="1" applyAlignment="1">
      <alignment horizontal="left" vertical="center"/>
    </xf>
    <xf numFmtId="0" fontId="37" fillId="24" borderId="0" xfId="12" applyFont="1" applyFill="1" applyAlignment="1">
      <alignment horizontal="center" vertical="center"/>
    </xf>
    <xf numFmtId="0" fontId="64" fillId="0" borderId="1" xfId="0" applyFont="1" applyBorder="1" applyAlignment="1">
      <alignment horizontal="center" vertical="center"/>
    </xf>
    <xf numFmtId="0" fontId="0" fillId="10" borderId="1" xfId="0" applyFill="1" applyBorder="1" applyAlignment="1">
      <alignment horizontal="center" vertical="center"/>
    </xf>
    <xf numFmtId="0" fontId="4" fillId="19" borderId="1" xfId="2" applyFont="1" applyFill="1" applyBorder="1" applyAlignment="1">
      <alignment horizontal="center" vertical="center"/>
    </xf>
    <xf numFmtId="0" fontId="4" fillId="19" borderId="1" xfId="2" applyFont="1" applyFill="1" applyBorder="1" applyAlignment="1">
      <alignment horizontal="left"/>
    </xf>
    <xf numFmtId="0" fontId="4" fillId="19" borderId="1" xfId="2" applyFont="1" applyFill="1" applyBorder="1"/>
    <xf numFmtId="0" fontId="4" fillId="19" borderId="0" xfId="2" applyFont="1" applyFill="1"/>
    <xf numFmtId="0" fontId="4" fillId="3" borderId="1" xfId="2" applyFont="1" applyFill="1" applyBorder="1" applyAlignment="1">
      <alignment horizontal="left"/>
    </xf>
    <xf numFmtId="0" fontId="4" fillId="3" borderId="1" xfId="2" applyFont="1" applyFill="1" applyBorder="1"/>
    <xf numFmtId="0" fontId="28" fillId="19" borderId="0" xfId="0" applyFont="1" applyFill="1" applyAlignment="1">
      <alignment horizontal="center" vertical="center"/>
    </xf>
    <xf numFmtId="0" fontId="0" fillId="19" borderId="0" xfId="0" applyFill="1" applyAlignment="1">
      <alignment horizontal="center" vertical="center"/>
    </xf>
    <xf numFmtId="0" fontId="101" fillId="16" borderId="0" xfId="7" applyFont="1" applyFill="1" applyAlignment="1">
      <alignment vertical="center"/>
    </xf>
    <xf numFmtId="0" fontId="105" fillId="16" borderId="0" xfId="7" applyFont="1" applyFill="1" applyAlignment="1">
      <alignment vertical="center"/>
    </xf>
    <xf numFmtId="0" fontId="101" fillId="19" borderId="1" xfId="7" applyFont="1" applyFill="1" applyBorder="1" applyAlignment="1">
      <alignment vertical="center"/>
    </xf>
    <xf numFmtId="0" fontId="12" fillId="0" borderId="3" xfId="0" applyFont="1" applyBorder="1" applyAlignment="1">
      <alignment horizontal="center" vertical="center"/>
    </xf>
    <xf numFmtId="0" fontId="12" fillId="24" borderId="3" xfId="0" applyFont="1" applyFill="1" applyBorder="1" applyAlignment="1">
      <alignment horizontal="center" vertical="center"/>
    </xf>
    <xf numFmtId="0" fontId="12" fillId="0" borderId="7" xfId="0" applyFont="1" applyBorder="1" applyAlignment="1">
      <alignment horizontal="center" vertical="center"/>
    </xf>
    <xf numFmtId="0" fontId="4" fillId="15" borderId="0" xfId="1" applyFont="1" applyFill="1" applyAlignment="1">
      <alignment vertical="center"/>
    </xf>
    <xf numFmtId="0" fontId="4" fillId="15" borderId="1" xfId="1" applyFont="1" applyFill="1" applyBorder="1" applyAlignment="1">
      <alignment horizontal="center" vertical="center"/>
    </xf>
    <xf numFmtId="0" fontId="31" fillId="15" borderId="1" xfId="3" applyFont="1" applyFill="1" applyBorder="1" applyAlignment="1">
      <alignment horizontal="left" vertical="center"/>
    </xf>
    <xf numFmtId="0" fontId="28" fillId="21" borderId="12" xfId="0" applyFont="1" applyFill="1" applyBorder="1" applyAlignment="1">
      <alignment vertical="center" wrapText="1"/>
    </xf>
    <xf numFmtId="0" fontId="4" fillId="21" borderId="0" xfId="7" applyFont="1" applyFill="1" applyAlignment="1">
      <alignment vertical="center"/>
    </xf>
    <xf numFmtId="0" fontId="107" fillId="0" borderId="1" xfId="0" applyFont="1" applyBorder="1" applyAlignment="1">
      <alignment horizontal="center" vertical="center"/>
    </xf>
    <xf numFmtId="0" fontId="107" fillId="0" borderId="1" xfId="0" applyFont="1" applyBorder="1" applyAlignment="1">
      <alignment horizontal="left" vertical="center"/>
    </xf>
    <xf numFmtId="0" fontId="76" fillId="0" borderId="0" xfId="0" applyFont="1">
      <alignment vertical="center"/>
    </xf>
    <xf numFmtId="0" fontId="4" fillId="21" borderId="0" xfId="7" applyFont="1" applyFill="1" applyAlignment="1">
      <alignment vertical="center" wrapText="1"/>
    </xf>
    <xf numFmtId="0" fontId="108" fillId="0" borderId="0" xfId="7" applyFont="1" applyAlignment="1">
      <alignment vertical="center"/>
    </xf>
    <xf numFmtId="0" fontId="108" fillId="21" borderId="0" xfId="7" applyFont="1" applyFill="1" applyAlignment="1">
      <alignment vertical="center" wrapText="1"/>
    </xf>
    <xf numFmtId="0" fontId="30" fillId="4" borderId="1" xfId="18" applyFill="1" applyBorder="1" applyAlignment="1">
      <alignment horizontal="left" vertical="center" wrapText="1"/>
    </xf>
    <xf numFmtId="0" fontId="0" fillId="15" borderId="0" xfId="0" applyFill="1">
      <alignment vertical="center"/>
    </xf>
    <xf numFmtId="0" fontId="0" fillId="5" borderId="0" xfId="0" applyFill="1">
      <alignment vertical="center"/>
    </xf>
    <xf numFmtId="0" fontId="0" fillId="21" borderId="0" xfId="0" applyFill="1">
      <alignment vertical="center"/>
    </xf>
    <xf numFmtId="0" fontId="0" fillId="21" borderId="1" xfId="0" applyFill="1" applyBorder="1" applyAlignment="1">
      <alignment horizontal="center" vertical="center"/>
    </xf>
    <xf numFmtId="0" fontId="0" fillId="21" borderId="1" xfId="0" applyFill="1" applyBorder="1">
      <alignment vertical="center"/>
    </xf>
    <xf numFmtId="0" fontId="4" fillId="3" borderId="0" xfId="14" applyFont="1" applyFill="1"/>
    <xf numFmtId="0" fontId="4" fillId="3" borderId="1" xfId="14" applyFont="1" applyFill="1" applyBorder="1" applyAlignment="1">
      <alignment horizontal="center"/>
    </xf>
    <xf numFmtId="0" fontId="4" fillId="3" borderId="1" xfId="14" applyFont="1" applyFill="1" applyBorder="1"/>
    <xf numFmtId="0" fontId="31" fillId="0" borderId="41" xfId="3" applyFont="1" applyBorder="1" applyAlignment="1">
      <alignment horizontal="left" vertical="center"/>
    </xf>
    <xf numFmtId="0" fontId="31" fillId="0" borderId="5" xfId="3" applyFont="1" applyBorder="1" applyAlignment="1">
      <alignment horizontal="center" vertical="center"/>
    </xf>
    <xf numFmtId="0" fontId="31" fillId="0" borderId="22" xfId="3" applyFont="1" applyBorder="1" applyAlignment="1">
      <alignment horizontal="center" vertical="center"/>
    </xf>
    <xf numFmtId="0" fontId="31" fillId="0" borderId="2" xfId="3" applyFont="1" applyBorder="1" applyAlignment="1">
      <alignment horizontal="center" vertical="center"/>
    </xf>
    <xf numFmtId="0" fontId="31" fillId="0" borderId="10" xfId="3" applyFont="1" applyBorder="1" applyAlignment="1">
      <alignment horizontal="center" vertical="center"/>
    </xf>
    <xf numFmtId="0" fontId="31" fillId="16" borderId="1" xfId="3" applyFont="1" applyFill="1" applyBorder="1" applyAlignment="1">
      <alignment horizontal="left" vertical="center"/>
    </xf>
    <xf numFmtId="0" fontId="31" fillId="0" borderId="19" xfId="3" applyFont="1" applyBorder="1" applyAlignment="1">
      <alignment vertical="center"/>
    </xf>
    <xf numFmtId="0" fontId="31" fillId="0" borderId="19" xfId="3" applyFont="1" applyBorder="1" applyAlignment="1">
      <alignment horizontal="left" vertical="center"/>
    </xf>
    <xf numFmtId="0" fontId="31" fillId="0" borderId="10" xfId="3" applyFont="1" applyBorder="1" applyAlignment="1">
      <alignment vertical="center"/>
    </xf>
    <xf numFmtId="0" fontId="114" fillId="0" borderId="0" xfId="0" applyFont="1" applyAlignment="1">
      <alignment horizontal="center" vertical="center"/>
    </xf>
    <xf numFmtId="0" fontId="63" fillId="0" borderId="0" xfId="0" applyFont="1" applyAlignment="1">
      <alignment horizontal="left" vertical="center"/>
    </xf>
    <xf numFmtId="0" fontId="115" fillId="0" borderId="0" xfId="0" applyFont="1" applyAlignment="1">
      <alignment horizontal="left" vertical="center"/>
    </xf>
    <xf numFmtId="0" fontId="114" fillId="2" borderId="1" xfId="0" applyFont="1" applyFill="1" applyBorder="1" applyAlignment="1">
      <alignment horizontal="center" vertical="center"/>
    </xf>
    <xf numFmtId="0" fontId="116" fillId="2" borderId="1" xfId="0" applyFont="1" applyFill="1" applyBorder="1" applyAlignment="1">
      <alignment horizontal="center" vertical="center"/>
    </xf>
    <xf numFmtId="0" fontId="12" fillId="19" borderId="0" xfId="11" applyFont="1" applyFill="1" applyAlignment="1">
      <alignment horizontal="center" vertical="center"/>
    </xf>
    <xf numFmtId="0" fontId="12" fillId="19" borderId="1" xfId="11" applyFont="1" applyFill="1" applyBorder="1" applyAlignment="1">
      <alignment horizontal="center" vertical="center"/>
    </xf>
    <xf numFmtId="0" fontId="12" fillId="19" borderId="1" xfId="13" applyFill="1" applyBorder="1" applyAlignment="1">
      <alignment horizontal="center" vertical="center"/>
    </xf>
    <xf numFmtId="0" fontId="12" fillId="19" borderId="1" xfId="13" applyFill="1" applyBorder="1" applyAlignment="1">
      <alignment horizontal="left" vertical="center"/>
    </xf>
    <xf numFmtId="0" fontId="12" fillId="19" borderId="1" xfId="11" applyFont="1" applyFill="1" applyBorder="1" applyAlignment="1">
      <alignment vertical="center"/>
    </xf>
    <xf numFmtId="0" fontId="12" fillId="19" borderId="0" xfId="11" applyFont="1" applyFill="1" applyAlignment="1">
      <alignment vertical="center"/>
    </xf>
    <xf numFmtId="0" fontId="12" fillId="19" borderId="1" xfId="11" applyFont="1" applyFill="1" applyBorder="1" applyAlignment="1">
      <alignment horizontal="left" vertical="center"/>
    </xf>
    <xf numFmtId="0" fontId="12" fillId="19" borderId="0" xfId="13" applyFill="1" applyAlignment="1">
      <alignment vertical="center"/>
    </xf>
    <xf numFmtId="0" fontId="12" fillId="19" borderId="1" xfId="13" applyFill="1" applyBorder="1" applyAlignment="1">
      <alignment vertical="center"/>
    </xf>
    <xf numFmtId="0" fontId="64" fillId="19" borderId="0" xfId="13" applyFont="1" applyFill="1" applyAlignment="1">
      <alignment vertical="center"/>
    </xf>
    <xf numFmtId="0" fontId="12" fillId="26" borderId="0" xfId="11" applyFont="1" applyFill="1" applyAlignment="1">
      <alignment horizontal="center" vertical="center"/>
    </xf>
    <xf numFmtId="0" fontId="12" fillId="26" borderId="1" xfId="11" applyFont="1" applyFill="1" applyBorder="1" applyAlignment="1">
      <alignment horizontal="center" vertical="center"/>
    </xf>
    <xf numFmtId="0" fontId="12" fillId="26" borderId="1" xfId="11" applyFont="1" applyFill="1" applyBorder="1" applyAlignment="1">
      <alignment horizontal="left" vertical="center"/>
    </xf>
    <xf numFmtId="0" fontId="12" fillId="26" borderId="1" xfId="11" applyFont="1" applyFill="1" applyBorder="1" applyAlignment="1">
      <alignment vertical="center"/>
    </xf>
    <xf numFmtId="0" fontId="31" fillId="26" borderId="0" xfId="11" applyFont="1" applyFill="1" applyAlignment="1">
      <alignment vertical="center"/>
    </xf>
    <xf numFmtId="0" fontId="0" fillId="15" borderId="1" xfId="0" applyFill="1" applyBorder="1" applyAlignment="1">
      <alignment horizontal="left" vertical="center"/>
    </xf>
    <xf numFmtId="0" fontId="0" fillId="15" borderId="1" xfId="0" applyFill="1" applyBorder="1" applyAlignment="1">
      <alignment horizontal="center" vertical="center"/>
    </xf>
    <xf numFmtId="0" fontId="0" fillId="4" borderId="1" xfId="0" applyFill="1" applyBorder="1" applyAlignment="1">
      <alignment horizontal="left" vertical="center"/>
    </xf>
    <xf numFmtId="0" fontId="0" fillId="15" borderId="1" xfId="0" applyFill="1" applyBorder="1">
      <alignment vertical="center"/>
    </xf>
    <xf numFmtId="0" fontId="64" fillId="0" borderId="1" xfId="0" applyFont="1" applyBorder="1">
      <alignment vertical="center"/>
    </xf>
    <xf numFmtId="0" fontId="4" fillId="15" borderId="1" xfId="13" applyFont="1" applyFill="1" applyBorder="1" applyAlignment="1">
      <alignment horizontal="left" vertical="center"/>
    </xf>
    <xf numFmtId="0" fontId="4" fillId="15" borderId="1" xfId="13" applyFont="1" applyFill="1" applyBorder="1"/>
    <xf numFmtId="0" fontId="3" fillId="19" borderId="1" xfId="1" applyFill="1" applyBorder="1" applyAlignment="1">
      <alignment horizontal="center"/>
    </xf>
    <xf numFmtId="0" fontId="3" fillId="19" borderId="1" xfId="1" applyFill="1" applyBorder="1"/>
    <xf numFmtId="0" fontId="3" fillId="19" borderId="1" xfId="1" applyFill="1" applyBorder="1" applyAlignment="1">
      <alignment horizontal="left"/>
    </xf>
    <xf numFmtId="0" fontId="12" fillId="19" borderId="1" xfId="1" applyFont="1" applyFill="1" applyBorder="1"/>
    <xf numFmtId="0" fontId="12" fillId="25" borderId="0" xfId="13" applyFill="1" applyAlignment="1">
      <alignment vertical="center"/>
    </xf>
    <xf numFmtId="0" fontId="12" fillId="25" borderId="1" xfId="13" applyFill="1" applyBorder="1" applyAlignment="1">
      <alignment horizontal="center" vertical="center"/>
    </xf>
    <xf numFmtId="0" fontId="12" fillId="25" borderId="1" xfId="13" applyFill="1" applyBorder="1" applyAlignment="1">
      <alignment vertical="center"/>
    </xf>
    <xf numFmtId="0" fontId="64" fillId="19" borderId="1" xfId="0" applyFont="1" applyFill="1" applyBorder="1">
      <alignment vertical="center"/>
    </xf>
    <xf numFmtId="0" fontId="82" fillId="0" borderId="1" xfId="0" applyFont="1" applyBorder="1" applyAlignment="1">
      <alignment horizontal="left" vertical="center"/>
    </xf>
    <xf numFmtId="0" fontId="96" fillId="0" borderId="1" xfId="0" applyFont="1" applyBorder="1" applyAlignment="1">
      <alignment horizontal="left" vertical="center"/>
    </xf>
    <xf numFmtId="0" fontId="12" fillId="15" borderId="1" xfId="14" applyFill="1" applyBorder="1" applyAlignment="1">
      <alignment horizontal="left" vertical="center"/>
    </xf>
    <xf numFmtId="0" fontId="9" fillId="15" borderId="1" xfId="14" applyFont="1" applyFill="1" applyBorder="1" applyAlignment="1">
      <alignment horizontal="center" vertical="center"/>
    </xf>
    <xf numFmtId="0" fontId="16" fillId="15" borderId="1" xfId="14" applyFont="1" applyFill="1" applyBorder="1" applyAlignment="1">
      <alignment horizontal="center" vertical="center"/>
    </xf>
    <xf numFmtId="0" fontId="12" fillId="15" borderId="1" xfId="14" applyFill="1" applyBorder="1" applyAlignment="1">
      <alignment vertical="center"/>
    </xf>
    <xf numFmtId="0" fontId="0" fillId="15" borderId="1" xfId="0" applyFill="1" applyBorder="1" applyAlignment="1">
      <alignment vertical="center" wrapText="1"/>
    </xf>
    <xf numFmtId="0" fontId="12" fillId="15" borderId="1" xfId="14" applyFill="1" applyBorder="1" applyAlignment="1">
      <alignment vertical="center" wrapText="1"/>
    </xf>
    <xf numFmtId="0" fontId="0" fillId="19" borderId="33" xfId="0" applyFill="1" applyBorder="1">
      <alignment vertical="center"/>
    </xf>
    <xf numFmtId="0" fontId="30" fillId="0" borderId="1" xfId="18" applyFill="1" applyBorder="1">
      <alignment vertical="center"/>
    </xf>
    <xf numFmtId="0" fontId="0" fillId="4" borderId="1" xfId="0" applyFill="1" applyBorder="1">
      <alignment vertical="center"/>
    </xf>
    <xf numFmtId="0" fontId="0" fillId="0" borderId="3" xfId="0" applyBorder="1">
      <alignment vertical="center"/>
    </xf>
    <xf numFmtId="0" fontId="18" fillId="2" borderId="1" xfId="0" applyFont="1" applyFill="1" applyBorder="1" applyAlignment="1">
      <alignment horizontal="center" vertical="center"/>
    </xf>
    <xf numFmtId="0" fontId="76" fillId="0" borderId="1" xfId="0" applyFont="1" applyBorder="1">
      <alignment vertical="center"/>
    </xf>
    <xf numFmtId="0" fontId="64" fillId="21" borderId="1" xfId="0" applyFont="1" applyFill="1" applyBorder="1">
      <alignment vertical="center"/>
    </xf>
    <xf numFmtId="0" fontId="118" fillId="19" borderId="1" xfId="0" applyFont="1" applyFill="1" applyBorder="1">
      <alignment vertical="center"/>
    </xf>
    <xf numFmtId="0" fontId="0" fillId="5" borderId="1" xfId="0" applyFill="1" applyBorder="1">
      <alignment vertical="center"/>
    </xf>
    <xf numFmtId="0" fontId="3" fillId="19" borderId="0" xfId="1" applyFill="1"/>
    <xf numFmtId="0" fontId="64" fillId="19" borderId="1" xfId="1" applyFont="1" applyFill="1" applyBorder="1"/>
    <xf numFmtId="0" fontId="87" fillId="19" borderId="1" xfId="1" applyFont="1" applyFill="1" applyBorder="1"/>
    <xf numFmtId="0" fontId="124" fillId="0" borderId="1" xfId="0" applyFont="1" applyBorder="1" applyAlignment="1">
      <alignment horizontal="center" vertical="center"/>
    </xf>
    <xf numFmtId="0" fontId="124" fillId="0" borderId="1" xfId="0" applyFont="1" applyBorder="1" applyAlignment="1">
      <alignment horizontal="left" vertical="center" wrapText="1"/>
    </xf>
    <xf numFmtId="0" fontId="124" fillId="0" borderId="1" xfId="0" applyFont="1" applyBorder="1">
      <alignment vertical="center"/>
    </xf>
    <xf numFmtId="0" fontId="124" fillId="0" borderId="0" xfId="0" applyFont="1">
      <alignment vertical="center"/>
    </xf>
    <xf numFmtId="0" fontId="124" fillId="0" borderId="0" xfId="0" applyFont="1" applyAlignment="1">
      <alignment horizontal="left" vertical="center"/>
    </xf>
    <xf numFmtId="0" fontId="124" fillId="0" borderId="1" xfId="0" applyFont="1" applyBorder="1" applyAlignment="1">
      <alignment horizontal="left" vertical="center"/>
    </xf>
    <xf numFmtId="0" fontId="128" fillId="0" borderId="1" xfId="0" applyFont="1" applyBorder="1" applyAlignment="1">
      <alignment horizontal="center" vertical="center" wrapText="1"/>
    </xf>
    <xf numFmtId="0" fontId="124" fillId="0" borderId="1" xfId="0" applyFont="1" applyBorder="1" applyAlignment="1">
      <alignment vertical="center" wrapText="1"/>
    </xf>
    <xf numFmtId="0" fontId="129" fillId="0" borderId="1" xfId="0" applyFont="1" applyBorder="1" applyAlignment="1">
      <alignment vertical="center" wrapText="1"/>
    </xf>
    <xf numFmtId="0" fontId="129" fillId="0" borderId="1" xfId="0" applyFont="1" applyBorder="1">
      <alignment vertical="center"/>
    </xf>
    <xf numFmtId="0" fontId="128" fillId="0" borderId="0" xfId="0" applyFont="1" applyAlignment="1">
      <alignment horizontal="center" vertical="center"/>
    </xf>
    <xf numFmtId="0" fontId="128" fillId="0" borderId="1" xfId="0" applyFont="1" applyBorder="1" applyAlignment="1">
      <alignment horizontal="center" vertical="center"/>
    </xf>
    <xf numFmtId="0" fontId="128" fillId="0" borderId="1" xfId="0" applyFont="1" applyBorder="1" applyAlignment="1">
      <alignment horizontal="left" vertical="center"/>
    </xf>
    <xf numFmtId="0" fontId="124" fillId="0" borderId="0" xfId="0" applyFont="1" applyAlignment="1">
      <alignment horizontal="center" vertical="center"/>
    </xf>
    <xf numFmtId="0" fontId="131" fillId="0" borderId="0" xfId="7" applyFont="1" applyAlignment="1">
      <alignment horizontal="center" vertical="center"/>
    </xf>
    <xf numFmtId="0" fontId="131" fillId="0" borderId="0" xfId="7" applyFont="1" applyAlignment="1">
      <alignment horizontal="center" vertical="center" wrapText="1"/>
    </xf>
    <xf numFmtId="0" fontId="128" fillId="0" borderId="14" xfId="0" applyFont="1" applyBorder="1" applyAlignment="1">
      <alignment horizontal="center" vertical="center"/>
    </xf>
    <xf numFmtId="0" fontId="132" fillId="0" borderId="15" xfId="0" applyFont="1" applyBorder="1" applyAlignment="1">
      <alignment horizontal="center" vertical="center" wrapText="1"/>
    </xf>
    <xf numFmtId="0" fontId="124" fillId="19" borderId="1" xfId="0" applyFont="1" applyFill="1" applyBorder="1">
      <alignment vertical="center"/>
    </xf>
    <xf numFmtId="0" fontId="124" fillId="19" borderId="0" xfId="0" applyFont="1" applyFill="1">
      <alignment vertical="center"/>
    </xf>
    <xf numFmtId="0" fontId="87" fillId="0" borderId="1" xfId="0" applyFont="1" applyBorder="1">
      <alignment vertical="center"/>
    </xf>
    <xf numFmtId="0" fontId="12" fillId="19" borderId="1" xfId="13" applyFill="1" applyBorder="1" applyAlignment="1">
      <alignment horizontal="center" vertical="center" wrapText="1"/>
    </xf>
    <xf numFmtId="0" fontId="124" fillId="19" borderId="1" xfId="0" applyFont="1" applyFill="1" applyBorder="1" applyAlignment="1">
      <alignment horizontal="left" vertical="center"/>
    </xf>
    <xf numFmtId="0" fontId="31" fillId="19" borderId="1" xfId="0" applyFont="1" applyFill="1" applyBorder="1">
      <alignment vertical="center"/>
    </xf>
    <xf numFmtId="0" fontId="31" fillId="19" borderId="5" xfId="3" applyFont="1" applyFill="1" applyBorder="1" applyAlignment="1">
      <alignment horizontal="left" vertical="center"/>
    </xf>
    <xf numFmtId="0" fontId="31" fillId="19" borderId="1" xfId="3" applyFont="1" applyFill="1" applyBorder="1" applyAlignment="1">
      <alignment horizontal="left" vertical="center"/>
    </xf>
    <xf numFmtId="0" fontId="31" fillId="19" borderId="10" xfId="3" applyFont="1" applyFill="1" applyBorder="1" applyAlignment="1">
      <alignment horizontal="left" vertical="center"/>
    </xf>
    <xf numFmtId="0" fontId="31" fillId="19" borderId="5" xfId="0" applyFont="1" applyFill="1" applyBorder="1">
      <alignment vertical="center"/>
    </xf>
    <xf numFmtId="0" fontId="31" fillId="19" borderId="2" xfId="0" applyFont="1" applyFill="1" applyBorder="1">
      <alignment vertical="center"/>
    </xf>
    <xf numFmtId="0" fontId="31" fillId="19" borderId="10" xfId="0" applyFont="1" applyFill="1" applyBorder="1">
      <alignment vertical="center"/>
    </xf>
    <xf numFmtId="0" fontId="31" fillId="19" borderId="5" xfId="3" applyFont="1" applyFill="1" applyBorder="1" applyAlignment="1">
      <alignment vertical="center"/>
    </xf>
    <xf numFmtId="0" fontId="31" fillId="19" borderId="2" xfId="3" applyFont="1" applyFill="1" applyBorder="1" applyAlignment="1">
      <alignment vertical="center"/>
    </xf>
    <xf numFmtId="0" fontId="31" fillId="19" borderId="1" xfId="3" applyFont="1" applyFill="1" applyBorder="1" applyAlignment="1">
      <alignment vertical="center"/>
    </xf>
    <xf numFmtId="0" fontId="31" fillId="19" borderId="10" xfId="3" applyFont="1" applyFill="1" applyBorder="1" applyAlignment="1">
      <alignment vertical="center"/>
    </xf>
    <xf numFmtId="0" fontId="31" fillId="19" borderId="2" xfId="3" applyFont="1" applyFill="1" applyBorder="1" applyAlignment="1">
      <alignment horizontal="left" vertical="center"/>
    </xf>
    <xf numFmtId="0" fontId="12" fillId="19" borderId="0" xfId="0" applyFont="1" applyFill="1" applyAlignment="1">
      <alignment horizontal="center" vertical="center"/>
    </xf>
    <xf numFmtId="0" fontId="124" fillId="19" borderId="1" xfId="0" applyFont="1" applyFill="1" applyBorder="1" applyAlignment="1">
      <alignment horizontal="left" vertical="center" wrapText="1"/>
    </xf>
    <xf numFmtId="0" fontId="128" fillId="19" borderId="1" xfId="0" applyFont="1" applyFill="1" applyBorder="1" applyAlignment="1">
      <alignment horizontal="center" vertical="center"/>
    </xf>
    <xf numFmtId="0" fontId="87" fillId="19" borderId="1" xfId="0" applyFont="1" applyFill="1" applyBorder="1" applyAlignment="1">
      <alignment horizontal="center" vertical="center"/>
    </xf>
    <xf numFmtId="0" fontId="87" fillId="0" borderId="0" xfId="0" applyFont="1">
      <alignment vertical="center"/>
    </xf>
    <xf numFmtId="0" fontId="64" fillId="0" borderId="1" xfId="11" applyFont="1" applyBorder="1" applyAlignment="1">
      <alignment vertical="center"/>
    </xf>
    <xf numFmtId="0" fontId="124" fillId="24" borderId="0" xfId="0" applyFont="1" applyFill="1">
      <alignment vertical="center"/>
    </xf>
    <xf numFmtId="0" fontId="128" fillId="24" borderId="1" xfId="0" applyFont="1" applyFill="1" applyBorder="1" applyAlignment="1">
      <alignment horizontal="center" vertical="center" wrapText="1"/>
    </xf>
    <xf numFmtId="0" fontId="128" fillId="24" borderId="0" xfId="0" applyFont="1" applyFill="1" applyAlignment="1">
      <alignment horizontal="center" vertical="center"/>
    </xf>
    <xf numFmtId="0" fontId="0" fillId="24" borderId="1" xfId="0" applyFill="1" applyBorder="1" applyAlignment="1">
      <alignment horizontal="center" vertical="center"/>
    </xf>
    <xf numFmtId="0" fontId="0" fillId="24" borderId="0" xfId="0" applyFill="1">
      <alignment vertical="center"/>
    </xf>
    <xf numFmtId="0" fontId="0" fillId="15" borderId="0" xfId="0" applyFill="1" applyAlignment="1">
      <alignment horizontal="center" vertical="center"/>
    </xf>
    <xf numFmtId="0" fontId="12" fillId="19" borderId="0" xfId="0" applyFont="1" applyFill="1" applyAlignment="1">
      <alignment horizontal="left" vertical="center"/>
    </xf>
    <xf numFmtId="0" fontId="0" fillId="24" borderId="1" xfId="0" applyFill="1" applyBorder="1">
      <alignment vertical="center"/>
    </xf>
    <xf numFmtId="0" fontId="64" fillId="24" borderId="1" xfId="0" applyFont="1" applyFill="1" applyBorder="1">
      <alignment vertical="center"/>
    </xf>
    <xf numFmtId="0" fontId="31" fillId="24" borderId="1" xfId="0" applyFont="1" applyFill="1" applyBorder="1">
      <alignment vertical="center"/>
    </xf>
    <xf numFmtId="0" fontId="12" fillId="24" borderId="0" xfId="14" applyFill="1" applyAlignment="1">
      <alignment vertical="center"/>
    </xf>
    <xf numFmtId="0" fontId="12" fillId="24" borderId="1" xfId="14" applyFill="1" applyBorder="1" applyAlignment="1">
      <alignment horizontal="center" vertical="center"/>
    </xf>
    <xf numFmtId="0" fontId="12" fillId="24" borderId="1" xfId="14" applyFill="1" applyBorder="1" applyAlignment="1">
      <alignment horizontal="left" vertical="center"/>
    </xf>
    <xf numFmtId="0" fontId="12" fillId="24" borderId="0" xfId="14" applyFill="1" applyAlignment="1">
      <alignment horizontal="center" vertical="center"/>
    </xf>
    <xf numFmtId="0" fontId="12" fillId="24" borderId="1" xfId="0" applyFont="1" applyFill="1" applyBorder="1" applyAlignment="1">
      <alignment horizontal="center" vertical="center" wrapText="1"/>
    </xf>
    <xf numFmtId="0" fontId="12" fillId="24" borderId="0" xfId="0" applyFont="1" applyFill="1">
      <alignment vertical="center"/>
    </xf>
    <xf numFmtId="0" fontId="12" fillId="24" borderId="1" xfId="14" applyFill="1" applyBorder="1" applyAlignment="1">
      <alignment horizontal="center" vertical="center" wrapText="1"/>
    </xf>
    <xf numFmtId="0" fontId="31" fillId="24" borderId="1" xfId="20" applyFont="1" applyFill="1" applyBorder="1" applyAlignment="1">
      <alignment horizontal="center" vertical="center" wrapText="1"/>
    </xf>
    <xf numFmtId="0" fontId="12" fillId="15" borderId="8" xfId="12" applyFont="1" applyFill="1" applyBorder="1" applyAlignment="1">
      <alignment horizontal="center" vertical="center"/>
    </xf>
    <xf numFmtId="0" fontId="12" fillId="15" borderId="1" xfId="12" applyFont="1" applyFill="1" applyBorder="1" applyAlignment="1">
      <alignment horizontal="center" vertical="center"/>
    </xf>
    <xf numFmtId="0" fontId="12" fillId="15" borderId="23" xfId="12" applyFont="1" applyFill="1" applyBorder="1" applyAlignment="1">
      <alignment horizontal="center" vertical="center"/>
    </xf>
    <xf numFmtId="0" fontId="12" fillId="15" borderId="10" xfId="12" applyFont="1" applyFill="1" applyBorder="1" applyAlignment="1">
      <alignment horizontal="center" vertical="center"/>
    </xf>
    <xf numFmtId="0" fontId="12" fillId="15" borderId="1" xfId="12" applyFont="1" applyFill="1" applyBorder="1" applyAlignment="1">
      <alignment horizontal="left" vertical="center"/>
    </xf>
    <xf numFmtId="0" fontId="12" fillId="15" borderId="10" xfId="12" applyFont="1" applyFill="1" applyBorder="1" applyAlignment="1">
      <alignment horizontal="left" vertical="center"/>
    </xf>
    <xf numFmtId="0" fontId="12" fillId="15" borderId="0" xfId="12" applyFont="1" applyFill="1" applyAlignment="1">
      <alignment horizontal="center" vertical="center"/>
    </xf>
    <xf numFmtId="0" fontId="4" fillId="15" borderId="0" xfId="12" applyFont="1" applyFill="1"/>
    <xf numFmtId="0" fontId="9" fillId="15" borderId="0" xfId="11" applyFont="1" applyFill="1" applyAlignment="1">
      <alignment horizontal="center" vertical="center"/>
    </xf>
    <xf numFmtId="0" fontId="9" fillId="15" borderId="1" xfId="11" applyFont="1" applyFill="1" applyBorder="1" applyAlignment="1">
      <alignment horizontal="center" vertical="center"/>
    </xf>
    <xf numFmtId="0" fontId="9" fillId="15" borderId="1" xfId="11" applyFont="1" applyFill="1" applyBorder="1" applyAlignment="1">
      <alignment horizontal="left" vertical="center"/>
    </xf>
    <xf numFmtId="0" fontId="9" fillId="24" borderId="1" xfId="11" applyFont="1" applyFill="1" applyBorder="1"/>
    <xf numFmtId="0" fontId="4" fillId="24" borderId="1" xfId="12" applyFont="1" applyFill="1" applyBorder="1"/>
    <xf numFmtId="0" fontId="4" fillId="24" borderId="0" xfId="1" applyFont="1" applyFill="1" applyAlignment="1">
      <alignment vertical="center"/>
    </xf>
    <xf numFmtId="0" fontId="4" fillId="24" borderId="2" xfId="1" applyFont="1" applyFill="1" applyBorder="1" applyAlignment="1">
      <alignment horizontal="center" vertical="center"/>
    </xf>
    <xf numFmtId="0" fontId="4" fillId="24" borderId="1" xfId="1" applyFont="1" applyFill="1" applyBorder="1" applyAlignment="1">
      <alignment vertical="center"/>
    </xf>
    <xf numFmtId="0" fontId="16" fillId="15" borderId="1" xfId="14" applyFont="1" applyFill="1" applyBorder="1" applyAlignment="1">
      <alignment horizontal="center"/>
    </xf>
    <xf numFmtId="0" fontId="17" fillId="15" borderId="1" xfId="14" applyFont="1" applyFill="1" applyBorder="1" applyAlignment="1">
      <alignment horizontal="center"/>
    </xf>
    <xf numFmtId="0" fontId="12" fillId="15" borderId="0" xfId="14" applyFill="1"/>
    <xf numFmtId="0" fontId="4" fillId="15" borderId="0" xfId="14" applyFont="1" applyFill="1" applyAlignment="1">
      <alignment horizontal="center" vertical="center"/>
    </xf>
    <xf numFmtId="0" fontId="28" fillId="19" borderId="12" xfId="0" applyFont="1" applyFill="1" applyBorder="1" applyAlignment="1">
      <alignment horizontal="left" vertical="center"/>
    </xf>
    <xf numFmtId="0" fontId="81" fillId="19" borderId="12" xfId="0" applyFont="1" applyFill="1" applyBorder="1" applyAlignment="1">
      <alignment horizontal="left" vertical="center"/>
    </xf>
    <xf numFmtId="0" fontId="82" fillId="19" borderId="12" xfId="0" applyFont="1" applyFill="1" applyBorder="1" applyAlignment="1">
      <alignment horizontal="left" vertical="center"/>
    </xf>
    <xf numFmtId="0" fontId="0" fillId="19" borderId="2" xfId="0" applyFill="1" applyBorder="1" applyAlignment="1">
      <alignment horizontal="left" vertical="center"/>
    </xf>
    <xf numFmtId="0" fontId="28" fillId="19" borderId="14" xfId="0" applyFont="1" applyFill="1" applyBorder="1" applyAlignment="1">
      <alignment horizontal="left" vertical="center"/>
    </xf>
    <xf numFmtId="0" fontId="82" fillId="19" borderId="14" xfId="0" applyFont="1" applyFill="1" applyBorder="1" applyAlignment="1">
      <alignment horizontal="left" vertical="center"/>
    </xf>
    <xf numFmtId="0" fontId="82" fillId="19" borderId="1" xfId="0" applyFont="1" applyFill="1" applyBorder="1" applyAlignment="1">
      <alignment horizontal="left" vertical="center"/>
    </xf>
    <xf numFmtId="0" fontId="12" fillId="15" borderId="1" xfId="14" applyFill="1" applyBorder="1"/>
    <xf numFmtId="0" fontId="16" fillId="15" borderId="1" xfId="14" applyFont="1" applyFill="1" applyBorder="1"/>
    <xf numFmtId="0" fontId="82" fillId="0" borderId="1" xfId="0" applyFont="1" applyBorder="1">
      <alignment vertical="center"/>
    </xf>
    <xf numFmtId="0" fontId="87" fillId="0" borderId="1" xfId="1" applyFont="1" applyBorder="1"/>
    <xf numFmtId="0" fontId="28" fillId="2" borderId="0" xfId="0" applyFont="1" applyFill="1" applyAlignment="1">
      <alignment horizontal="center" vertical="center"/>
    </xf>
    <xf numFmtId="0" fontId="57" fillId="0" borderId="0" xfId="0" quotePrefix="1" applyFont="1" applyAlignment="1">
      <alignment horizontal="left" vertical="center" wrapText="1"/>
    </xf>
    <xf numFmtId="0" fontId="57" fillId="0" borderId="0" xfId="14" applyFont="1" applyAlignment="1">
      <alignment horizontal="left" vertical="center" wrapText="1"/>
    </xf>
    <xf numFmtId="0" fontId="31" fillId="4" borderId="1" xfId="0" applyFont="1" applyFill="1" applyBorder="1" applyAlignment="1">
      <alignment horizontal="center" vertical="center"/>
    </xf>
    <xf numFmtId="0" fontId="124" fillId="15" borderId="0" xfId="0" applyFont="1" applyFill="1">
      <alignment vertical="center"/>
    </xf>
    <xf numFmtId="0" fontId="124" fillId="24" borderId="1" xfId="0" applyFont="1" applyFill="1" applyBorder="1" applyAlignment="1">
      <alignment vertical="center" wrapText="1"/>
    </xf>
    <xf numFmtId="0" fontId="138" fillId="24" borderId="1" xfId="0" applyFont="1" applyFill="1" applyBorder="1" applyAlignment="1">
      <alignment vertical="center" wrapText="1"/>
    </xf>
    <xf numFmtId="0" fontId="124" fillId="4" borderId="0" xfId="0" applyFont="1" applyFill="1">
      <alignment vertical="center"/>
    </xf>
    <xf numFmtId="0" fontId="101" fillId="0" borderId="0" xfId="7" applyFont="1" applyAlignment="1">
      <alignment vertical="center"/>
    </xf>
    <xf numFmtId="0" fontId="124" fillId="4" borderId="1" xfId="0" applyFont="1" applyFill="1" applyBorder="1">
      <alignment vertical="center"/>
    </xf>
    <xf numFmtId="0" fontId="124" fillId="19" borderId="0" xfId="0" applyFont="1" applyFill="1" applyAlignment="1">
      <alignment horizontal="left" vertical="center"/>
    </xf>
    <xf numFmtId="0" fontId="0" fillId="4" borderId="1" xfId="0" applyFill="1" applyBorder="1" applyAlignment="1">
      <alignment vertical="center" wrapText="1"/>
    </xf>
    <xf numFmtId="0" fontId="0" fillId="21" borderId="1" xfId="0" applyFill="1" applyBorder="1" applyAlignment="1">
      <alignment horizontal="left" vertical="center"/>
    </xf>
    <xf numFmtId="0" fontId="107" fillId="21" borderId="0" xfId="0" applyFont="1" applyFill="1">
      <alignment vertical="center"/>
    </xf>
    <xf numFmtId="0" fontId="107" fillId="21" borderId="1" xfId="0" applyFont="1" applyFill="1" applyBorder="1" applyAlignment="1">
      <alignment horizontal="center" vertical="center"/>
    </xf>
    <xf numFmtId="0" fontId="107" fillId="21" borderId="1" xfId="0" applyFont="1" applyFill="1" applyBorder="1" applyAlignment="1">
      <alignment horizontal="left" vertical="center"/>
    </xf>
    <xf numFmtId="0" fontId="107" fillId="21" borderId="1" xfId="0" applyFont="1" applyFill="1" applyBorder="1">
      <alignment vertical="center"/>
    </xf>
    <xf numFmtId="0" fontId="120" fillId="21" borderId="1" xfId="0" applyFont="1" applyFill="1" applyBorder="1">
      <alignment vertical="center"/>
    </xf>
    <xf numFmtId="0" fontId="12" fillId="4" borderId="0" xfId="14" applyFill="1" applyAlignment="1">
      <alignment vertical="center"/>
    </xf>
    <xf numFmtId="0" fontId="12" fillId="4" borderId="1" xfId="14" applyFill="1" applyBorder="1" applyAlignment="1">
      <alignment horizontal="center" vertical="center" wrapText="1"/>
    </xf>
    <xf numFmtId="0" fontId="12" fillId="4" borderId="1" xfId="0" applyFont="1" applyFill="1" applyBorder="1" applyAlignment="1">
      <alignment horizontal="left" vertical="center"/>
    </xf>
    <xf numFmtId="0" fontId="12" fillId="4" borderId="1" xfId="14" applyFill="1" applyBorder="1" applyAlignment="1">
      <alignment horizontal="left" vertical="center"/>
    </xf>
    <xf numFmtId="0" fontId="12" fillId="4" borderId="1" xfId="0" applyFont="1" applyFill="1" applyBorder="1" applyAlignment="1">
      <alignment horizontal="center" vertical="center" wrapText="1"/>
    </xf>
    <xf numFmtId="0" fontId="76" fillId="4" borderId="0" xfId="14" applyFont="1" applyFill="1" applyAlignment="1">
      <alignment vertical="center"/>
    </xf>
    <xf numFmtId="0" fontId="0" fillId="24" borderId="0" xfId="0" applyFill="1" applyAlignment="1">
      <alignment horizontal="center" vertical="center"/>
    </xf>
    <xf numFmtId="0" fontId="0" fillId="24" borderId="3" xfId="0" applyFill="1" applyBorder="1">
      <alignment vertical="center"/>
    </xf>
    <xf numFmtId="0" fontId="4" fillId="24" borderId="0" xfId="14" applyFont="1" applyFill="1"/>
    <xf numFmtId="0" fontId="4" fillId="24" borderId="1" xfId="14" applyFont="1" applyFill="1" applyBorder="1" applyAlignment="1">
      <alignment horizontal="center"/>
    </xf>
    <xf numFmtId="0" fontId="4" fillId="24" borderId="1" xfId="14" applyFont="1" applyFill="1" applyBorder="1" applyAlignment="1">
      <alignment horizontal="left"/>
    </xf>
    <xf numFmtId="0" fontId="12" fillId="15" borderId="1" xfId="14" applyFill="1" applyBorder="1" applyAlignment="1">
      <alignment horizontal="center" vertical="center"/>
    </xf>
    <xf numFmtId="0" fontId="4" fillId="4" borderId="0" xfId="14" applyFont="1" applyFill="1"/>
    <xf numFmtId="0" fontId="4" fillId="4" borderId="1" xfId="14" applyFont="1" applyFill="1" applyBorder="1"/>
    <xf numFmtId="0" fontId="124" fillId="19" borderId="7" xfId="0" applyFont="1" applyFill="1" applyBorder="1">
      <alignment vertical="center"/>
    </xf>
    <xf numFmtId="0" fontId="4" fillId="15" borderId="1" xfId="14" applyFont="1" applyFill="1" applyBorder="1" applyAlignment="1">
      <alignment horizontal="left"/>
    </xf>
    <xf numFmtId="0" fontId="4" fillId="15" borderId="0" xfId="14" applyFont="1" applyFill="1"/>
    <xf numFmtId="0" fontId="22" fillId="0" borderId="0" xfId="12" applyFont="1" applyAlignment="1">
      <alignment horizontal="left" vertical="center"/>
    </xf>
    <xf numFmtId="0" fontId="141" fillId="0" borderId="1" xfId="12" applyFont="1" applyBorder="1" applyAlignment="1">
      <alignment horizontal="left" vertical="center"/>
    </xf>
    <xf numFmtId="0" fontId="141" fillId="0" borderId="3" xfId="12" applyFont="1" applyBorder="1" applyAlignment="1">
      <alignment horizontal="left" vertical="center"/>
    </xf>
    <xf numFmtId="0" fontId="142" fillId="0" borderId="1" xfId="12" applyFont="1" applyBorder="1" applyAlignment="1">
      <alignment horizontal="left" vertical="center"/>
    </xf>
    <xf numFmtId="0" fontId="22" fillId="0" borderId="1" xfId="12" applyFont="1" applyBorder="1" applyAlignment="1">
      <alignment vertical="center"/>
    </xf>
    <xf numFmtId="0" fontId="22" fillId="0" borderId="0" xfId="12" applyFont="1" applyAlignment="1">
      <alignment horizontal="center" vertical="center"/>
    </xf>
    <xf numFmtId="0" fontId="144" fillId="0" borderId="1" xfId="12" applyFont="1" applyBorder="1" applyAlignment="1">
      <alignment horizontal="center" vertical="center"/>
    </xf>
    <xf numFmtId="0" fontId="144" fillId="0" borderId="3" xfId="12" applyFont="1" applyBorder="1" applyAlignment="1">
      <alignment horizontal="center" vertical="center"/>
    </xf>
    <xf numFmtId="0" fontId="45" fillId="0" borderId="0" xfId="0" applyFont="1">
      <alignment vertical="center"/>
    </xf>
    <xf numFmtId="0" fontId="142" fillId="0" borderId="1" xfId="12" applyFont="1" applyBorder="1" applyAlignment="1">
      <alignment horizontal="center" vertical="center"/>
    </xf>
    <xf numFmtId="0" fontId="142" fillId="0" borderId="3" xfId="12" applyFont="1" applyBorder="1" applyAlignment="1">
      <alignment horizontal="center" vertical="center"/>
    </xf>
    <xf numFmtId="0" fontId="145" fillId="0" borderId="1" xfId="12" applyFont="1" applyBorder="1" applyAlignment="1">
      <alignment horizontal="left" wrapText="1"/>
    </xf>
    <xf numFmtId="0" fontId="145" fillId="0" borderId="3" xfId="12" quotePrefix="1" applyFont="1" applyBorder="1" applyAlignment="1">
      <alignment horizontal="left"/>
    </xf>
    <xf numFmtId="0" fontId="146" fillId="0" borderId="1" xfId="12" applyFont="1" applyBorder="1" applyAlignment="1">
      <alignment horizontal="center" vertical="center"/>
    </xf>
    <xf numFmtId="0" fontId="146" fillId="0" borderId="3" xfId="12" applyFont="1" applyBorder="1" applyAlignment="1">
      <alignment horizontal="center" vertical="center"/>
    </xf>
    <xf numFmtId="0" fontId="53" fillId="0" borderId="1" xfId="0" applyFont="1" applyBorder="1">
      <alignment vertical="center"/>
    </xf>
    <xf numFmtId="0" fontId="144" fillId="4" borderId="2" xfId="12" applyFont="1" applyFill="1" applyBorder="1" applyAlignment="1">
      <alignment horizontal="center" vertical="center"/>
    </xf>
    <xf numFmtId="0" fontId="144" fillId="4" borderId="45" xfId="12" applyFont="1" applyFill="1" applyBorder="1" applyAlignment="1">
      <alignment horizontal="center" vertical="center"/>
    </xf>
    <xf numFmtId="0" fontId="22" fillId="2" borderId="0" xfId="12" applyFont="1" applyFill="1" applyAlignment="1">
      <alignment horizontal="center" vertical="center"/>
    </xf>
    <xf numFmtId="0" fontId="142" fillId="4" borderId="2" xfId="12" applyFont="1" applyFill="1" applyBorder="1" applyAlignment="1">
      <alignment horizontal="center" vertical="center"/>
    </xf>
    <xf numFmtId="0" fontId="22" fillId="2" borderId="1" xfId="12" applyFont="1" applyFill="1" applyBorder="1" applyAlignment="1">
      <alignment vertical="center"/>
    </xf>
    <xf numFmtId="0" fontId="142" fillId="4" borderId="45" xfId="12" applyFont="1" applyFill="1" applyBorder="1" applyAlignment="1">
      <alignment horizontal="center" vertical="center"/>
    </xf>
    <xf numFmtId="0" fontId="22" fillId="5" borderId="0" xfId="12" applyFont="1" applyFill="1" applyAlignment="1">
      <alignment horizontal="center" vertical="center"/>
    </xf>
    <xf numFmtId="0" fontId="49" fillId="5" borderId="1" xfId="0" applyFont="1" applyFill="1" applyBorder="1" applyAlignment="1">
      <alignment horizontal="center"/>
    </xf>
    <xf numFmtId="0" fontId="149" fillId="15" borderId="0" xfId="0" applyFont="1" applyFill="1" applyAlignment="1">
      <alignment horizontal="center"/>
    </xf>
    <xf numFmtId="0" fontId="22" fillId="15" borderId="0" xfId="12" applyFont="1" applyFill="1" applyAlignment="1">
      <alignment horizontal="center" vertical="center"/>
    </xf>
    <xf numFmtId="0" fontId="149" fillId="15" borderId="1" xfId="0" applyFont="1" applyFill="1" applyBorder="1" applyAlignment="1">
      <alignment horizontal="center"/>
    </xf>
    <xf numFmtId="0" fontId="3" fillId="15" borderId="1" xfId="1" applyFill="1" applyBorder="1" applyAlignment="1">
      <alignment horizontal="left" vertical="center"/>
    </xf>
    <xf numFmtId="0" fontId="144" fillId="0" borderId="0" xfId="12" applyFont="1" applyAlignment="1">
      <alignment horizontal="center" vertical="center"/>
    </xf>
    <xf numFmtId="0" fontId="22" fillId="0" borderId="2" xfId="12" applyFont="1" applyBorder="1" applyAlignment="1">
      <alignment vertical="center"/>
    </xf>
    <xf numFmtId="0" fontId="142" fillId="0" borderId="0" xfId="12" applyFont="1" applyAlignment="1">
      <alignment horizontal="center" vertical="center"/>
    </xf>
    <xf numFmtId="0" fontId="22" fillId="0" borderId="0" xfId="12" applyFont="1" applyAlignment="1">
      <alignment vertical="center"/>
    </xf>
    <xf numFmtId="0" fontId="4" fillId="0" borderId="0" xfId="14" applyFont="1" applyAlignment="1">
      <alignment horizontal="center"/>
    </xf>
    <xf numFmtId="0" fontId="4" fillId="0" borderId="0" xfId="14" applyFont="1" applyAlignment="1">
      <alignment horizontal="left"/>
    </xf>
    <xf numFmtId="0" fontId="4" fillId="15" borderId="0" xfId="7" applyFont="1" applyFill="1" applyAlignment="1">
      <alignment vertical="center"/>
    </xf>
    <xf numFmtId="0" fontId="0" fillId="0" borderId="0" xfId="0" applyAlignment="1">
      <alignment vertical="center" wrapText="1"/>
    </xf>
    <xf numFmtId="0" fontId="61" fillId="0" borderId="1" xfId="0" applyFont="1" applyBorder="1" applyAlignment="1">
      <alignment vertical="center" wrapText="1"/>
    </xf>
    <xf numFmtId="0" fontId="94" fillId="0" borderId="27" xfId="0" applyFont="1" applyBorder="1">
      <alignment vertical="center"/>
    </xf>
    <xf numFmtId="0" fontId="61" fillId="0" borderId="42" xfId="0" applyFont="1" applyBorder="1" applyAlignment="1">
      <alignment horizontal="left" vertical="top"/>
    </xf>
    <xf numFmtId="0" fontId="61" fillId="0" borderId="14" xfId="0" applyFont="1" applyBorder="1">
      <alignment vertical="center"/>
    </xf>
    <xf numFmtId="0" fontId="97" fillId="0" borderId="42" xfId="0" applyFont="1" applyBorder="1">
      <alignment vertical="center"/>
    </xf>
    <xf numFmtId="0" fontId="61" fillId="0" borderId="1" xfId="0" applyFont="1" applyBorder="1" applyAlignment="1">
      <alignment horizontal="left" vertical="top"/>
    </xf>
    <xf numFmtId="0" fontId="85" fillId="0" borderId="1" xfId="0" applyFont="1" applyBorder="1">
      <alignment vertical="center"/>
    </xf>
    <xf numFmtId="0" fontId="94" fillId="0" borderId="1" xfId="0" applyFont="1" applyBorder="1">
      <alignment vertical="center"/>
    </xf>
    <xf numFmtId="0" fontId="97" fillId="0" borderId="1" xfId="0" applyFont="1" applyBorder="1">
      <alignment vertical="center"/>
    </xf>
    <xf numFmtId="0" fontId="62" fillId="19" borderId="1" xfId="0" applyFont="1" applyFill="1" applyBorder="1" applyAlignment="1">
      <alignment horizontal="center" vertical="center" wrapText="1"/>
    </xf>
    <xf numFmtId="0" fontId="20" fillId="0" borderId="0" xfId="14" applyFont="1" applyAlignment="1">
      <alignment horizontal="center" vertical="center"/>
    </xf>
    <xf numFmtId="0" fontId="20" fillId="0" borderId="0" xfId="14" applyFont="1" applyAlignment="1">
      <alignment horizontal="center" vertical="center" wrapText="1"/>
    </xf>
    <xf numFmtId="0" fontId="20" fillId="0" borderId="0" xfId="14" applyFont="1" applyAlignment="1">
      <alignment horizontal="center"/>
    </xf>
    <xf numFmtId="0" fontId="20" fillId="0" borderId="0" xfId="14" applyFont="1"/>
    <xf numFmtId="0" fontId="57" fillId="0" borderId="0" xfId="14" applyFont="1" applyAlignment="1">
      <alignment horizontal="center" vertical="center"/>
    </xf>
    <xf numFmtId="0" fontId="57" fillId="0" borderId="0" xfId="14" applyFont="1" applyAlignment="1">
      <alignment horizontal="center" vertical="center" wrapText="1"/>
    </xf>
    <xf numFmtId="0" fontId="57" fillId="0" borderId="0" xfId="14" applyFont="1" applyAlignment="1">
      <alignment horizontal="left"/>
    </xf>
    <xf numFmtId="0" fontId="33" fillId="0" borderId="0" xfId="14" applyFont="1"/>
    <xf numFmtId="0" fontId="20" fillId="0" borderId="1" xfId="14" applyFont="1" applyBorder="1" applyAlignment="1">
      <alignment horizontal="center"/>
    </xf>
    <xf numFmtId="0" fontId="20" fillId="0" borderId="1" xfId="14" applyFont="1" applyBorder="1" applyAlignment="1">
      <alignment horizontal="left"/>
    </xf>
    <xf numFmtId="0" fontId="20" fillId="0" borderId="1" xfId="14" applyFont="1" applyBorder="1"/>
    <xf numFmtId="0" fontId="12" fillId="0" borderId="1" xfId="6" applyFont="1" applyBorder="1" applyAlignment="1">
      <alignment horizontal="left" vertical="center"/>
    </xf>
    <xf numFmtId="0" fontId="20" fillId="0" borderId="0" xfId="14" applyFont="1" applyAlignment="1">
      <alignment horizontal="left"/>
    </xf>
    <xf numFmtId="0" fontId="31" fillId="19" borderId="0" xfId="3" applyFont="1" applyFill="1" applyAlignment="1">
      <alignment horizontal="center" vertical="center"/>
    </xf>
    <xf numFmtId="0" fontId="31" fillId="19" borderId="8" xfId="3" applyFont="1" applyFill="1" applyBorder="1" applyAlignment="1">
      <alignment horizontal="center" vertical="center"/>
    </xf>
    <xf numFmtId="0" fontId="31" fillId="19" borderId="0" xfId="3" applyFont="1" applyFill="1" applyAlignment="1">
      <alignment horizontal="left" vertical="center"/>
    </xf>
    <xf numFmtId="0" fontId="31" fillId="19" borderId="0" xfId="3" applyFont="1" applyFill="1" applyAlignment="1">
      <alignment vertical="center"/>
    </xf>
    <xf numFmtId="0" fontId="31" fillId="19" borderId="23" xfId="3" applyFont="1" applyFill="1" applyBorder="1" applyAlignment="1">
      <alignment horizontal="center" vertical="center"/>
    </xf>
    <xf numFmtId="0" fontId="31" fillId="19" borderId="4" xfId="3" applyFont="1" applyFill="1" applyBorder="1" applyAlignment="1">
      <alignment horizontal="center" vertical="center"/>
    </xf>
    <xf numFmtId="0" fontId="88" fillId="19" borderId="1" xfId="0" applyFont="1" applyFill="1" applyBorder="1">
      <alignment vertical="center"/>
    </xf>
    <xf numFmtId="0" fontId="0" fillId="19" borderId="1" xfId="0" applyFill="1" applyBorder="1" applyAlignment="1">
      <alignment vertical="center" wrapText="1"/>
    </xf>
    <xf numFmtId="0" fontId="124" fillId="19" borderId="1" xfId="0" applyFont="1" applyFill="1" applyBorder="1" applyAlignment="1">
      <alignment horizontal="center" vertical="center"/>
    </xf>
    <xf numFmtId="0" fontId="23" fillId="19" borderId="1" xfId="0" applyFont="1" applyFill="1" applyBorder="1">
      <alignment vertical="center"/>
    </xf>
    <xf numFmtId="0" fontId="0" fillId="19" borderId="7" xfId="0" applyFill="1" applyBorder="1" applyAlignment="1">
      <alignment horizontal="left" vertical="center"/>
    </xf>
    <xf numFmtId="0" fontId="64" fillId="19" borderId="1" xfId="0" applyFont="1" applyFill="1" applyBorder="1" applyAlignment="1">
      <alignment horizontal="left" vertical="center"/>
    </xf>
    <xf numFmtId="0" fontId="12" fillId="15" borderId="1" xfId="0" applyFont="1" applyFill="1" applyBorder="1">
      <alignment vertical="center"/>
    </xf>
    <xf numFmtId="0" fontId="12" fillId="19" borderId="7" xfId="0" applyFont="1" applyFill="1" applyBorder="1" applyAlignment="1">
      <alignment horizontal="left" vertical="center"/>
    </xf>
    <xf numFmtId="0" fontId="12" fillId="4" borderId="0" xfId="11" applyFont="1" applyFill="1" applyAlignment="1">
      <alignment horizontal="center" vertical="center"/>
    </xf>
    <xf numFmtId="0" fontId="31" fillId="19" borderId="22" xfId="3" applyFont="1" applyFill="1" applyBorder="1" applyAlignment="1">
      <alignment horizontal="center" vertical="center"/>
    </xf>
    <xf numFmtId="0" fontId="144" fillId="0" borderId="1" xfId="12" applyFont="1" applyBorder="1" applyAlignment="1">
      <alignment horizontal="left" vertical="center"/>
    </xf>
    <xf numFmtId="0" fontId="144" fillId="0" borderId="3" xfId="12" applyFont="1" applyBorder="1" applyAlignment="1">
      <alignment horizontal="left" vertical="center"/>
    </xf>
    <xf numFmtId="0" fontId="173" fillId="0" borderId="1" xfId="12" applyFont="1" applyBorder="1" applyAlignment="1">
      <alignment horizontal="left" vertical="center"/>
    </xf>
    <xf numFmtId="0" fontId="145" fillId="0" borderId="1" xfId="12" quotePrefix="1" applyFont="1" applyBorder="1" applyAlignment="1">
      <alignment horizontal="left"/>
    </xf>
    <xf numFmtId="0" fontId="145" fillId="0" borderId="1" xfId="12" applyFont="1" applyBorder="1" applyAlignment="1">
      <alignment horizontal="left"/>
    </xf>
    <xf numFmtId="0" fontId="173" fillId="0" borderId="1" xfId="12" applyFont="1" applyBorder="1" applyAlignment="1">
      <alignment horizontal="center" vertical="center"/>
    </xf>
    <xf numFmtId="0" fontId="142" fillId="4" borderId="1" xfId="12" applyFont="1" applyFill="1" applyBorder="1" applyAlignment="1">
      <alignment horizontal="center" vertical="center"/>
    </xf>
    <xf numFmtId="0" fontId="144" fillId="0" borderId="2" xfId="12" applyFont="1" applyBorder="1" applyAlignment="1">
      <alignment horizontal="left" vertical="center"/>
    </xf>
    <xf numFmtId="0" fontId="173" fillId="2" borderId="2" xfId="12" applyFont="1" applyFill="1" applyBorder="1" applyAlignment="1">
      <alignment horizontal="center" vertical="center"/>
    </xf>
    <xf numFmtId="0" fontId="175" fillId="4" borderId="2" xfId="12" applyFont="1" applyFill="1" applyBorder="1" applyAlignment="1">
      <alignment horizontal="center" vertical="center"/>
    </xf>
    <xf numFmtId="0" fontId="144" fillId="0" borderId="0" xfId="12" applyFont="1" applyAlignment="1">
      <alignment horizontal="left" vertical="center"/>
    </xf>
    <xf numFmtId="0" fontId="142" fillId="0" borderId="2" xfId="12" applyFont="1" applyBorder="1" applyAlignment="1">
      <alignment horizontal="center" vertical="center"/>
    </xf>
    <xf numFmtId="0" fontId="149" fillId="5" borderId="7" xfId="0" applyFont="1" applyFill="1" applyBorder="1" applyAlignment="1"/>
    <xf numFmtId="0" fontId="149" fillId="5" borderId="0" xfId="0" applyFont="1" applyFill="1" applyAlignment="1">
      <alignment horizontal="center"/>
    </xf>
    <xf numFmtId="0" fontId="3" fillId="5" borderId="12" xfId="1" applyFill="1" applyBorder="1" applyAlignment="1">
      <alignment horizontal="left" vertical="center"/>
    </xf>
    <xf numFmtId="0" fontId="173" fillId="0" borderId="0" xfId="12" applyFont="1" applyAlignment="1">
      <alignment horizontal="left" vertical="center"/>
    </xf>
    <xf numFmtId="0" fontId="175" fillId="0" borderId="0" xfId="12" applyFont="1" applyAlignment="1">
      <alignment horizontal="left" vertical="center"/>
    </xf>
    <xf numFmtId="0" fontId="4" fillId="15" borderId="0" xfId="13" applyFont="1" applyFill="1"/>
    <xf numFmtId="0" fontId="4" fillId="15" borderId="1" xfId="13" applyFont="1" applyFill="1" applyBorder="1" applyAlignment="1">
      <alignment horizontal="center" vertical="center"/>
    </xf>
    <xf numFmtId="0" fontId="31" fillId="15" borderId="1" xfId="3" applyFont="1" applyFill="1" applyBorder="1" applyAlignment="1">
      <alignment horizontal="center" vertical="center"/>
    </xf>
    <xf numFmtId="0" fontId="31" fillId="15" borderId="1" xfId="3" applyFont="1" applyFill="1" applyBorder="1" applyAlignment="1">
      <alignment vertical="center"/>
    </xf>
    <xf numFmtId="0" fontId="9" fillId="15" borderId="0" xfId="1" applyFont="1" applyFill="1" applyAlignment="1">
      <alignment vertical="center"/>
    </xf>
    <xf numFmtId="0" fontId="0" fillId="15" borderId="0" xfId="0" applyFill="1" applyAlignment="1">
      <alignment vertical="center" wrapText="1"/>
    </xf>
    <xf numFmtId="0" fontId="12" fillId="15" borderId="0" xfId="13" applyFill="1" applyAlignment="1">
      <alignment vertical="center"/>
    </xf>
    <xf numFmtId="0" fontId="64" fillId="12" borderId="0" xfId="13" applyFont="1" applyFill="1" applyAlignment="1">
      <alignment vertical="center"/>
    </xf>
    <xf numFmtId="0" fontId="73" fillId="12" borderId="0" xfId="13" applyFont="1" applyFill="1" applyAlignment="1">
      <alignment vertical="center"/>
    </xf>
    <xf numFmtId="0" fontId="0" fillId="24" borderId="45" xfId="0" applyFill="1" applyBorder="1">
      <alignment vertical="center"/>
    </xf>
    <xf numFmtId="0" fontId="0" fillId="24" borderId="2" xfId="0" applyFill="1" applyBorder="1" applyAlignment="1">
      <alignment horizontal="center" vertical="center"/>
    </xf>
    <xf numFmtId="0" fontId="0" fillId="24" borderId="2" xfId="0" applyFill="1" applyBorder="1">
      <alignment vertical="center"/>
    </xf>
    <xf numFmtId="0" fontId="20" fillId="19" borderId="1" xfId="0" applyFont="1" applyFill="1" applyBorder="1" applyAlignment="1">
      <alignment horizontal="center" vertical="center"/>
    </xf>
    <xf numFmtId="0" fontId="20" fillId="19" borderId="1" xfId="0" applyFont="1" applyFill="1" applyBorder="1" applyAlignment="1">
      <alignment horizontal="left" vertical="center"/>
    </xf>
    <xf numFmtId="0" fontId="61" fillId="19" borderId="1" xfId="0" applyFont="1" applyFill="1" applyBorder="1" applyAlignment="1">
      <alignment horizontal="left" vertical="top"/>
    </xf>
    <xf numFmtId="0" fontId="61" fillId="19" borderId="1" xfId="0" applyFont="1" applyFill="1" applyBorder="1">
      <alignment vertical="center"/>
    </xf>
    <xf numFmtId="0" fontId="97" fillId="19" borderId="1" xfId="0" applyFont="1" applyFill="1" applyBorder="1">
      <alignment vertical="center"/>
    </xf>
    <xf numFmtId="0" fontId="94" fillId="19" borderId="1" xfId="0" applyFont="1" applyFill="1" applyBorder="1">
      <alignment vertical="center"/>
    </xf>
    <xf numFmtId="0" fontId="94" fillId="19" borderId="0" xfId="0" applyFont="1" applyFill="1">
      <alignment vertical="center"/>
    </xf>
    <xf numFmtId="0" fontId="20" fillId="19" borderId="0" xfId="0" applyFont="1" applyFill="1">
      <alignment vertical="center"/>
    </xf>
    <xf numFmtId="0" fontId="20" fillId="19" borderId="1" xfId="14" applyFont="1" applyFill="1" applyBorder="1" applyAlignment="1">
      <alignment horizontal="center"/>
    </xf>
    <xf numFmtId="0" fontId="20" fillId="19" borderId="1" xfId="14" applyFont="1" applyFill="1" applyBorder="1"/>
    <xf numFmtId="0" fontId="20" fillId="19" borderId="0" xfId="14" applyFont="1" applyFill="1"/>
    <xf numFmtId="0" fontId="124" fillId="15" borderId="1" xfId="0" applyFont="1" applyFill="1" applyBorder="1" applyAlignment="1">
      <alignment horizontal="center" vertical="center"/>
    </xf>
    <xf numFmtId="0" fontId="124" fillId="15" borderId="1" xfId="0" applyFont="1" applyFill="1" applyBorder="1" applyAlignment="1">
      <alignment horizontal="left" vertical="center"/>
    </xf>
    <xf numFmtId="0" fontId="124" fillId="15" borderId="1" xfId="0" applyFont="1" applyFill="1" applyBorder="1">
      <alignment vertical="center"/>
    </xf>
    <xf numFmtId="0" fontId="194" fillId="15" borderId="1" xfId="0" applyFont="1" applyFill="1" applyBorder="1">
      <alignment vertical="center"/>
    </xf>
    <xf numFmtId="0" fontId="129" fillId="15" borderId="1" xfId="0" applyFont="1" applyFill="1" applyBorder="1">
      <alignment vertical="center"/>
    </xf>
    <xf numFmtId="0" fontId="137" fillId="19" borderId="1" xfId="0" applyFont="1" applyFill="1" applyBorder="1" applyAlignment="1">
      <alignment horizontal="center" vertical="center"/>
    </xf>
    <xf numFmtId="0" fontId="12" fillId="15" borderId="1" xfId="14" applyFill="1" applyBorder="1" applyAlignment="1">
      <alignment horizontal="center" vertical="center" wrapText="1"/>
    </xf>
    <xf numFmtId="0" fontId="12" fillId="15" borderId="1" xfId="0" applyFont="1" applyFill="1" applyBorder="1" applyAlignment="1">
      <alignment horizontal="center" vertical="center" wrapText="1"/>
    </xf>
    <xf numFmtId="0" fontId="31" fillId="15" borderId="1" xfId="14" applyFont="1" applyFill="1" applyBorder="1" applyAlignment="1">
      <alignment horizontal="center" vertical="center" wrapText="1"/>
    </xf>
    <xf numFmtId="0" fontId="73" fillId="15" borderId="1" xfId="14" applyFont="1" applyFill="1" applyBorder="1" applyAlignment="1">
      <alignment horizontal="left" vertical="center"/>
    </xf>
    <xf numFmtId="0" fontId="64" fillId="15" borderId="1" xfId="14" applyFont="1" applyFill="1" applyBorder="1" applyAlignment="1">
      <alignment horizontal="left" vertical="center"/>
    </xf>
    <xf numFmtId="0" fontId="195" fillId="15" borderId="1" xfId="13" applyFont="1" applyFill="1" applyBorder="1"/>
    <xf numFmtId="0" fontId="196" fillId="15" borderId="1" xfId="13" applyFont="1" applyFill="1" applyBorder="1"/>
    <xf numFmtId="0" fontId="3" fillId="21" borderId="1" xfId="1" applyFill="1" applyBorder="1" applyAlignment="1">
      <alignment horizontal="center"/>
    </xf>
    <xf numFmtId="0" fontId="3" fillId="21" borderId="1" xfId="1" applyFill="1" applyBorder="1" applyAlignment="1">
      <alignment horizontal="left"/>
    </xf>
    <xf numFmtId="0" fontId="3" fillId="21" borderId="1" xfId="1" applyFill="1" applyBorder="1"/>
    <xf numFmtId="0" fontId="3" fillId="21" borderId="0" xfId="1" applyFill="1"/>
    <xf numFmtId="0" fontId="4" fillId="4" borderId="0" xfId="13" applyFont="1" applyFill="1" applyAlignment="1">
      <alignment horizontal="center" vertical="center"/>
    </xf>
    <xf numFmtId="0" fontId="4" fillId="15" borderId="0" xfId="13" applyFont="1" applyFill="1" applyAlignment="1">
      <alignment horizontal="left" vertical="center"/>
    </xf>
    <xf numFmtId="0" fontId="4" fillId="19" borderId="0" xfId="13" applyFont="1" applyFill="1" applyAlignment="1">
      <alignment horizontal="left" vertical="center"/>
    </xf>
    <xf numFmtId="0" fontId="4" fillId="15" borderId="1" xfId="7" applyFont="1" applyFill="1" applyBorder="1" applyAlignment="1">
      <alignment horizontal="center" vertical="center"/>
    </xf>
    <xf numFmtId="0" fontId="4" fillId="15" borderId="10" xfId="7" applyFont="1" applyFill="1" applyBorder="1" applyAlignment="1">
      <alignment horizontal="center" vertical="center"/>
    </xf>
    <xf numFmtId="0" fontId="28" fillId="0" borderId="3" xfId="0" applyFont="1" applyBorder="1" applyAlignment="1">
      <alignment vertical="center" wrapText="1"/>
    </xf>
    <xf numFmtId="0" fontId="31" fillId="19" borderId="1" xfId="13" applyFont="1" applyFill="1" applyBorder="1" applyAlignment="1">
      <alignment horizontal="left" vertical="center"/>
    </xf>
    <xf numFmtId="0" fontId="64" fillId="15" borderId="1" xfId="11" applyFont="1" applyFill="1" applyBorder="1" applyAlignment="1">
      <alignment vertical="center"/>
    </xf>
    <xf numFmtId="0" fontId="31" fillId="15" borderId="1" xfId="11" applyFont="1" applyFill="1" applyBorder="1" applyAlignment="1">
      <alignment horizontal="center" vertical="center"/>
    </xf>
    <xf numFmtId="0" fontId="31" fillId="15" borderId="1" xfId="13" applyFont="1" applyFill="1" applyBorder="1" applyAlignment="1">
      <alignment horizontal="center" vertical="center" wrapText="1"/>
    </xf>
    <xf numFmtId="0" fontId="12" fillId="15" borderId="1" xfId="13" applyFill="1" applyBorder="1" applyAlignment="1">
      <alignment horizontal="center" vertical="center" wrapText="1"/>
    </xf>
    <xf numFmtId="0" fontId="73" fillId="15" borderId="1" xfId="11" applyFont="1" applyFill="1" applyBorder="1" applyAlignment="1">
      <alignment vertical="center"/>
    </xf>
    <xf numFmtId="0" fontId="0" fillId="16" borderId="2" xfId="0" applyFill="1" applyBorder="1" applyAlignment="1">
      <alignment horizontal="left" vertical="center"/>
    </xf>
    <xf numFmtId="0" fontId="0" fillId="16" borderId="2" xfId="0" applyFill="1" applyBorder="1" applyAlignment="1">
      <alignment horizontal="center" vertical="center"/>
    </xf>
    <xf numFmtId="0" fontId="0" fillId="0" borderId="0" xfId="0" applyAlignment="1">
      <alignment horizontal="center" vertical="center" wrapText="1"/>
    </xf>
    <xf numFmtId="0" fontId="12" fillId="19" borderId="1" xfId="0" applyFont="1" applyFill="1" applyBorder="1">
      <alignment vertical="center"/>
    </xf>
    <xf numFmtId="0" fontId="105" fillId="19" borderId="1" xfId="2" applyFont="1" applyFill="1" applyBorder="1"/>
    <xf numFmtId="0" fontId="73" fillId="15" borderId="0" xfId="0" applyFont="1" applyFill="1">
      <alignment vertical="center"/>
    </xf>
    <xf numFmtId="0" fontId="64" fillId="15" borderId="0" xfId="0" applyFont="1" applyFill="1">
      <alignment vertical="center"/>
    </xf>
    <xf numFmtId="0" fontId="4" fillId="19" borderId="1" xfId="2" applyFont="1" applyFill="1" applyBorder="1" applyAlignment="1">
      <alignment horizontal="center"/>
    </xf>
    <xf numFmtId="0" fontId="4" fillId="15" borderId="0" xfId="2" applyFont="1" applyFill="1"/>
    <xf numFmtId="0" fontId="4" fillId="15" borderId="1" xfId="2" applyFont="1" applyFill="1" applyBorder="1" applyAlignment="1">
      <alignment horizontal="center"/>
    </xf>
    <xf numFmtId="0" fontId="4" fillId="15" borderId="1" xfId="2" applyFont="1" applyFill="1" applyBorder="1" applyAlignment="1">
      <alignment horizontal="left"/>
    </xf>
    <xf numFmtId="0" fontId="24" fillId="15" borderId="1" xfId="14" applyFont="1" applyFill="1" applyBorder="1" applyAlignment="1">
      <alignment horizontal="center"/>
    </xf>
    <xf numFmtId="0" fontId="12" fillId="6" borderId="2" xfId="14" applyFill="1" applyBorder="1" applyAlignment="1">
      <alignment horizontal="center" vertical="center"/>
    </xf>
    <xf numFmtId="0" fontId="149" fillId="5" borderId="1" xfId="0" applyFont="1" applyFill="1" applyBorder="1" applyAlignment="1">
      <alignment horizontal="center"/>
    </xf>
    <xf numFmtId="0" fontId="3" fillId="5" borderId="33" xfId="1" applyFill="1" applyBorder="1" applyAlignment="1">
      <alignment horizontal="left" vertical="center"/>
    </xf>
    <xf numFmtId="0" fontId="146" fillId="0" borderId="2" xfId="12" applyFont="1" applyBorder="1" applyAlignment="1">
      <alignment horizontal="center" vertical="center"/>
    </xf>
    <xf numFmtId="0" fontId="146" fillId="0" borderId="45" xfId="12" applyFont="1" applyBorder="1" applyAlignment="1">
      <alignment horizontal="center" vertical="center"/>
    </xf>
    <xf numFmtId="0" fontId="52" fillId="0" borderId="2" xfId="0" applyFont="1" applyBorder="1">
      <alignment vertical="center"/>
    </xf>
    <xf numFmtId="0" fontId="53" fillId="0" borderId="2" xfId="0" applyFont="1" applyBorder="1">
      <alignment vertical="center"/>
    </xf>
    <xf numFmtId="0" fontId="22" fillId="2" borderId="1" xfId="12" applyFont="1" applyFill="1" applyBorder="1" applyAlignment="1">
      <alignment horizontal="center" vertical="center"/>
    </xf>
    <xf numFmtId="0" fontId="4" fillId="15" borderId="1" xfId="14" applyFont="1" applyFill="1" applyBorder="1" applyAlignment="1">
      <alignment horizontal="center"/>
    </xf>
    <xf numFmtId="0" fontId="4" fillId="15" borderId="1" xfId="14" applyFont="1" applyFill="1" applyBorder="1"/>
    <xf numFmtId="0" fontId="73" fillId="19" borderId="1" xfId="0" applyFont="1" applyFill="1" applyBorder="1">
      <alignment vertical="center"/>
    </xf>
    <xf numFmtId="0" fontId="142" fillId="0" borderId="3" xfId="12" applyFont="1" applyBorder="1" applyAlignment="1">
      <alignment horizontal="left" vertical="center"/>
    </xf>
    <xf numFmtId="0" fontId="175" fillId="4" borderId="1" xfId="12" applyFont="1" applyFill="1" applyBorder="1" applyAlignment="1">
      <alignment horizontal="center" vertical="center"/>
    </xf>
    <xf numFmtId="0" fontId="31" fillId="21" borderId="1" xfId="3" applyFont="1" applyFill="1" applyBorder="1" applyAlignment="1">
      <alignment vertical="center"/>
    </xf>
    <xf numFmtId="0" fontId="31" fillId="21" borderId="1" xfId="3" applyFont="1" applyFill="1" applyBorder="1" applyAlignment="1">
      <alignment horizontal="left" vertical="center"/>
    </xf>
    <xf numFmtId="0" fontId="65" fillId="15" borderId="1" xfId="0" applyFont="1" applyFill="1" applyBorder="1">
      <alignment vertical="center"/>
    </xf>
    <xf numFmtId="0" fontId="105" fillId="15" borderId="1" xfId="14" applyFont="1" applyFill="1" applyBorder="1"/>
    <xf numFmtId="0" fontId="49" fillId="0" borderId="47" xfId="0" applyFont="1" applyBorder="1" applyAlignment="1">
      <alignment horizontal="center"/>
    </xf>
    <xf numFmtId="0" fontId="49" fillId="0" borderId="48" xfId="0" applyFont="1" applyBorder="1" applyAlignment="1">
      <alignment horizontal="center"/>
    </xf>
    <xf numFmtId="0" fontId="49" fillId="0" borderId="1" xfId="0" applyFont="1" applyBorder="1" applyAlignment="1">
      <alignment horizontal="center"/>
    </xf>
    <xf numFmtId="0" fontId="147" fillId="0" borderId="49" xfId="0" applyFont="1" applyBorder="1" applyAlignment="1">
      <alignment horizontal="center"/>
    </xf>
    <xf numFmtId="176" fontId="22" fillId="0" borderId="1" xfId="12" applyNumberFormat="1" applyFont="1" applyBorder="1" applyAlignment="1">
      <alignment horizontal="center" vertical="center"/>
    </xf>
    <xf numFmtId="0" fontId="177" fillId="0" borderId="98" xfId="0" applyFont="1" applyBorder="1" applyAlignment="1"/>
    <xf numFmtId="0" fontId="177" fillId="0" borderId="95" xfId="0" applyFont="1" applyBorder="1" applyAlignment="1"/>
    <xf numFmtId="0" fontId="147" fillId="0" borderId="1" xfId="0" applyFont="1" applyBorder="1" applyAlignment="1">
      <alignment horizontal="center"/>
    </xf>
    <xf numFmtId="0" fontId="149" fillId="0" borderId="1" xfId="0" applyFont="1" applyBorder="1" applyAlignment="1">
      <alignment horizontal="center"/>
    </xf>
    <xf numFmtId="0" fontId="178" fillId="0" borderId="1" xfId="0" applyFont="1" applyBorder="1" applyAlignment="1"/>
    <xf numFmtId="0" fontId="3" fillId="0" borderId="1" xfId="1" applyBorder="1" applyAlignment="1">
      <alignment horizontal="left" vertical="center"/>
    </xf>
    <xf numFmtId="0" fontId="178" fillId="0" borderId="50" xfId="0" applyFont="1" applyBorder="1" applyAlignment="1"/>
    <xf numFmtId="0" fontId="149" fillId="0" borderId="0" xfId="0" applyFont="1" applyAlignment="1">
      <alignment horizontal="center"/>
    </xf>
    <xf numFmtId="0" fontId="3" fillId="0" borderId="16" xfId="1" applyBorder="1" applyAlignment="1">
      <alignment horizontal="left" vertical="center"/>
    </xf>
    <xf numFmtId="0" fontId="49" fillId="0" borderId="51" xfId="0" applyFont="1" applyBorder="1" applyAlignment="1">
      <alignment horizontal="center"/>
    </xf>
    <xf numFmtId="0" fontId="49" fillId="0" borderId="52" xfId="0" applyFont="1" applyBorder="1" applyAlignment="1">
      <alignment horizontal="center"/>
    </xf>
    <xf numFmtId="0" fontId="22" fillId="0" borderId="1" xfId="12" applyFont="1" applyBorder="1" applyAlignment="1">
      <alignment horizontal="center" vertical="center"/>
    </xf>
    <xf numFmtId="0" fontId="147" fillId="0" borderId="53" xfId="0" applyFont="1" applyBorder="1" applyAlignment="1">
      <alignment horizontal="center"/>
    </xf>
    <xf numFmtId="0" fontId="149" fillId="0" borderId="0" xfId="0" applyFont="1" applyAlignment="1"/>
    <xf numFmtId="0" fontId="178" fillId="0" borderId="54" xfId="0" applyFont="1" applyBorder="1" applyAlignment="1"/>
    <xf numFmtId="0" fontId="3" fillId="0" borderId="12" xfId="1" applyBorder="1" applyAlignment="1">
      <alignment horizontal="left" vertical="center"/>
    </xf>
    <xf numFmtId="0" fontId="147" fillId="0" borderId="55" xfId="0" applyFont="1" applyBorder="1" applyAlignment="1">
      <alignment horizontal="center"/>
    </xf>
    <xf numFmtId="0" fontId="178" fillId="0" borderId="56" xfId="0" applyFont="1" applyBorder="1" applyAlignment="1"/>
    <xf numFmtId="0" fontId="49" fillId="0" borderId="57" xfId="0" applyFont="1" applyBorder="1" applyAlignment="1">
      <alignment horizontal="center"/>
    </xf>
    <xf numFmtId="0" fontId="49" fillId="0" borderId="2" xfId="0" applyFont="1" applyBorder="1" applyAlignment="1">
      <alignment horizontal="center"/>
    </xf>
    <xf numFmtId="0" fontId="147" fillId="0" borderId="58" xfId="0" applyFont="1" applyBorder="1" applyAlignment="1">
      <alignment horizontal="center"/>
    </xf>
    <xf numFmtId="0" fontId="178" fillId="0" borderId="59" xfId="0" applyFont="1" applyBorder="1" applyAlignment="1"/>
    <xf numFmtId="0" fontId="49" fillId="0" borderId="4" xfId="0" applyFont="1" applyBorder="1" applyAlignment="1">
      <alignment horizontal="center"/>
    </xf>
    <xf numFmtId="0" fontId="49" fillId="0" borderId="5" xfId="0" applyFont="1" applyBorder="1" applyAlignment="1">
      <alignment horizontal="center"/>
    </xf>
    <xf numFmtId="0" fontId="147" fillId="0" borderId="60" xfId="0" applyFont="1" applyBorder="1" applyAlignment="1">
      <alignment horizontal="center"/>
    </xf>
    <xf numFmtId="0" fontId="179" fillId="0" borderId="0" xfId="0" applyFont="1" applyAlignment="1"/>
    <xf numFmtId="0" fontId="177" fillId="0" borderId="100" xfId="0" applyFont="1" applyBorder="1" applyAlignment="1"/>
    <xf numFmtId="0" fontId="49" fillId="0" borderId="81" xfId="0" applyFont="1" applyBorder="1" applyAlignment="1">
      <alignment horizontal="center"/>
    </xf>
    <xf numFmtId="0" fontId="180" fillId="0" borderId="1" xfId="0" applyFont="1" applyBorder="1" applyAlignment="1"/>
    <xf numFmtId="0" fontId="147" fillId="0" borderId="5" xfId="0" applyFont="1" applyBorder="1" applyAlignment="1">
      <alignment horizontal="center"/>
    </xf>
    <xf numFmtId="0" fontId="180" fillId="0" borderId="6" xfId="0" applyFont="1" applyBorder="1" applyAlignment="1"/>
    <xf numFmtId="0" fontId="147" fillId="0" borderId="7" xfId="0" applyFont="1" applyBorder="1" applyAlignment="1">
      <alignment horizontal="center"/>
    </xf>
    <xf numFmtId="0" fontId="49" fillId="0" borderId="3" xfId="0" applyFont="1" applyBorder="1" applyAlignment="1">
      <alignment horizontal="center"/>
    </xf>
    <xf numFmtId="0" fontId="180" fillId="0" borderId="9" xfId="0" applyFont="1" applyBorder="1" applyAlignment="1"/>
    <xf numFmtId="0" fontId="181" fillId="0" borderId="0" xfId="0" applyFont="1" applyAlignment="1"/>
    <xf numFmtId="0" fontId="49" fillId="0" borderId="10" xfId="0" applyFont="1" applyBorder="1" applyAlignment="1">
      <alignment horizontal="center"/>
    </xf>
    <xf numFmtId="0" fontId="147" fillId="0" borderId="61" xfId="0" applyFont="1" applyBorder="1" applyAlignment="1">
      <alignment horizontal="center"/>
    </xf>
    <xf numFmtId="0" fontId="49" fillId="0" borderId="80" xfId="0" applyFont="1" applyBorder="1" applyAlignment="1">
      <alignment horizontal="center"/>
    </xf>
    <xf numFmtId="0" fontId="147" fillId="0" borderId="10" xfId="0" applyFont="1" applyBorder="1" applyAlignment="1">
      <alignment horizontal="center"/>
    </xf>
    <xf numFmtId="0" fontId="178" fillId="0" borderId="9" xfId="0" applyFont="1" applyBorder="1" applyAlignment="1"/>
    <xf numFmtId="0" fontId="49" fillId="0" borderId="24" xfId="0" applyFont="1" applyBorder="1" applyAlignment="1">
      <alignment horizontal="center"/>
    </xf>
    <xf numFmtId="0" fontId="49" fillId="0" borderId="13" xfId="0" applyFont="1" applyBorder="1" applyAlignment="1">
      <alignment horizontal="center"/>
    </xf>
    <xf numFmtId="0" fontId="147" fillId="0" borderId="62" xfId="0" applyFont="1" applyBorder="1" applyAlignment="1">
      <alignment horizontal="center"/>
    </xf>
    <xf numFmtId="0" fontId="177" fillId="0" borderId="0" xfId="0" applyFont="1" applyAlignment="1"/>
    <xf numFmtId="0" fontId="49" fillId="0" borderId="79" xfId="0" applyFont="1" applyBorder="1" applyAlignment="1">
      <alignment horizontal="center"/>
    </xf>
    <xf numFmtId="0" fontId="147" fillId="0" borderId="13" xfId="0" applyFont="1" applyBorder="1" applyAlignment="1">
      <alignment horizontal="center"/>
    </xf>
    <xf numFmtId="0" fontId="178" fillId="0" borderId="20" xfId="0" applyFont="1" applyBorder="1" applyAlignment="1"/>
    <xf numFmtId="0" fontId="178" fillId="0" borderId="11" xfId="0" applyFont="1" applyBorder="1" applyAlignment="1"/>
    <xf numFmtId="0" fontId="49" fillId="0" borderId="63" xfId="0" applyFont="1" applyBorder="1" applyAlignment="1">
      <alignment horizontal="center"/>
    </xf>
    <xf numFmtId="0" fontId="48" fillId="0" borderId="0" xfId="0" applyFont="1" applyAlignment="1"/>
    <xf numFmtId="0" fontId="180" fillId="0" borderId="54" xfId="0" applyFont="1" applyBorder="1" applyAlignment="1"/>
    <xf numFmtId="0" fontId="180" fillId="0" borderId="56" xfId="0" applyFont="1" applyBorder="1" applyAlignment="1"/>
    <xf numFmtId="0" fontId="49" fillId="0" borderId="0" xfId="0" applyFont="1" applyAlignment="1"/>
    <xf numFmtId="0" fontId="182" fillId="0" borderId="0" xfId="0" applyFont="1" applyAlignment="1"/>
    <xf numFmtId="0" fontId="49" fillId="0" borderId="64" xfId="0" applyFont="1" applyBorder="1" applyAlignment="1">
      <alignment horizontal="center"/>
    </xf>
    <xf numFmtId="0" fontId="147" fillId="0" borderId="65" xfId="0" applyFont="1" applyBorder="1" applyAlignment="1">
      <alignment horizontal="center"/>
    </xf>
    <xf numFmtId="0" fontId="178" fillId="0" borderId="66" xfId="0" applyFont="1" applyBorder="1" applyAlignment="1"/>
    <xf numFmtId="0" fontId="151" fillId="0" borderId="1" xfId="0" applyFont="1" applyBorder="1" applyAlignment="1">
      <alignment horizontal="center" vertical="center"/>
    </xf>
    <xf numFmtId="0" fontId="151" fillId="0" borderId="3" xfId="0" applyFont="1" applyBorder="1" applyAlignment="1">
      <alignment horizontal="center" vertical="center"/>
    </xf>
    <xf numFmtId="0" fontId="147" fillId="0" borderId="7" xfId="0" applyFont="1" applyBorder="1" applyAlignment="1">
      <alignment horizontal="center" vertical="center"/>
    </xf>
    <xf numFmtId="0" fontId="149" fillId="0" borderId="1" xfId="0" applyFont="1" applyBorder="1">
      <alignment vertical="center"/>
    </xf>
    <xf numFmtId="0" fontId="147" fillId="0" borderId="1" xfId="0" applyFont="1" applyBorder="1" applyAlignment="1">
      <alignment horizontal="center" vertical="center"/>
    </xf>
    <xf numFmtId="0" fontId="178" fillId="0" borderId="1" xfId="0" applyFont="1" applyBorder="1">
      <alignment vertical="center"/>
    </xf>
    <xf numFmtId="0" fontId="149" fillId="0" borderId="7" xfId="0" applyFont="1" applyBorder="1" applyAlignment="1"/>
    <xf numFmtId="0" fontId="177" fillId="0" borderId="1" xfId="0" applyFont="1" applyBorder="1" applyAlignment="1"/>
    <xf numFmtId="0" fontId="49" fillId="0" borderId="8" xfId="0" applyFont="1" applyBorder="1" applyAlignment="1">
      <alignment horizontal="center"/>
    </xf>
    <xf numFmtId="0" fontId="183" fillId="0" borderId="0" xfId="0" applyFont="1" applyAlignment="1"/>
    <xf numFmtId="0" fontId="49" fillId="0" borderId="23" xfId="0" applyFont="1" applyBorder="1" applyAlignment="1">
      <alignment horizontal="center"/>
    </xf>
    <xf numFmtId="0" fontId="180" fillId="0" borderId="11" xfId="0" applyFont="1" applyBorder="1" applyAlignment="1"/>
    <xf numFmtId="0" fontId="49" fillId="0" borderId="67" xfId="0" applyFont="1" applyBorder="1" applyAlignment="1">
      <alignment horizontal="center"/>
    </xf>
    <xf numFmtId="0" fontId="149" fillId="0" borderId="0" xfId="0" applyFont="1">
      <alignment vertical="center"/>
    </xf>
    <xf numFmtId="0" fontId="178" fillId="0" borderId="56" xfId="0" applyFont="1" applyBorder="1">
      <alignment vertical="center"/>
    </xf>
    <xf numFmtId="0" fontId="49" fillId="0" borderId="68" xfId="0" applyFont="1" applyBorder="1" applyAlignment="1">
      <alignment horizontal="center"/>
    </xf>
    <xf numFmtId="0" fontId="180" fillId="0" borderId="66" xfId="0" applyFont="1" applyBorder="1" applyAlignment="1"/>
    <xf numFmtId="0" fontId="49" fillId="0" borderId="69" xfId="0" applyFont="1" applyBorder="1" applyAlignment="1">
      <alignment horizontal="center"/>
    </xf>
    <xf numFmtId="0" fontId="49" fillId="0" borderId="70" xfId="0" applyFont="1" applyBorder="1" applyAlignment="1">
      <alignment horizontal="center"/>
    </xf>
    <xf numFmtId="0" fontId="147" fillId="0" borderId="71" xfId="0" applyFont="1" applyBorder="1" applyAlignment="1">
      <alignment horizontal="center"/>
    </xf>
    <xf numFmtId="0" fontId="175" fillId="0" borderId="1" xfId="0" applyFont="1" applyBorder="1" applyAlignment="1"/>
    <xf numFmtId="0" fontId="175" fillId="0" borderId="72" xfId="0" applyFont="1" applyBorder="1" applyAlignment="1"/>
    <xf numFmtId="0" fontId="67" fillId="0" borderId="27" xfId="0" applyFont="1" applyBorder="1" applyAlignment="1">
      <alignment horizontal="left" vertical="center"/>
    </xf>
    <xf numFmtId="0" fontId="49" fillId="0" borderId="73" xfId="0" applyFont="1" applyBorder="1" applyAlignment="1">
      <alignment horizontal="center"/>
    </xf>
    <xf numFmtId="0" fontId="175" fillId="0" borderId="74" xfId="0" applyFont="1" applyBorder="1" applyAlignment="1"/>
    <xf numFmtId="0" fontId="180" fillId="0" borderId="74" xfId="0" applyFont="1" applyBorder="1" applyAlignment="1"/>
    <xf numFmtId="0" fontId="178" fillId="0" borderId="74" xfId="0" applyFont="1" applyBorder="1" applyAlignment="1"/>
    <xf numFmtId="0" fontId="49" fillId="0" borderId="75" xfId="0" applyFont="1" applyBorder="1" applyAlignment="1">
      <alignment horizontal="center"/>
    </xf>
    <xf numFmtId="0" fontId="147" fillId="0" borderId="76" xfId="0" applyFont="1" applyBorder="1" applyAlignment="1">
      <alignment horizontal="center"/>
    </xf>
    <xf numFmtId="0" fontId="178" fillId="0" borderId="77" xfId="0" applyFont="1" applyBorder="1" applyAlignment="1"/>
    <xf numFmtId="0" fontId="147" fillId="0" borderId="46" xfId="0" applyFont="1" applyBorder="1" applyAlignment="1">
      <alignment horizontal="center"/>
    </xf>
    <xf numFmtId="0" fontId="49" fillId="0" borderId="45" xfId="0" applyFont="1" applyBorder="1" applyAlignment="1">
      <alignment horizontal="center"/>
    </xf>
    <xf numFmtId="0" fontId="147" fillId="0" borderId="2" xfId="0" applyFont="1" applyBorder="1" applyAlignment="1">
      <alignment horizontal="center"/>
    </xf>
    <xf numFmtId="0" fontId="178" fillId="0" borderId="2" xfId="0" applyFont="1" applyBorder="1" applyAlignment="1"/>
    <xf numFmtId="0" fontId="178" fillId="0" borderId="6" xfId="0" applyFont="1" applyBorder="1" applyAlignment="1"/>
    <xf numFmtId="0" fontId="179" fillId="0" borderId="0" xfId="0" applyFont="1">
      <alignment vertical="center"/>
    </xf>
    <xf numFmtId="0" fontId="180" fillId="0" borderId="1" xfId="0" applyFont="1" applyBorder="1">
      <alignment vertical="center"/>
    </xf>
    <xf numFmtId="0" fontId="180" fillId="0" borderId="9" xfId="0" applyFont="1" applyBorder="1">
      <alignment vertical="center"/>
    </xf>
    <xf numFmtId="176" fontId="149" fillId="0" borderId="7" xfId="0" applyNumberFormat="1" applyFont="1" applyBorder="1" applyAlignment="1"/>
    <xf numFmtId="0" fontId="184" fillId="0" borderId="95" xfId="0" applyFont="1" applyBorder="1" applyAlignment="1"/>
    <xf numFmtId="0" fontId="3" fillId="0" borderId="1" xfId="1" applyBorder="1" applyAlignment="1">
      <alignment horizontal="center" vertical="center"/>
    </xf>
    <xf numFmtId="0" fontId="49" fillId="0" borderId="22" xfId="0" applyFont="1" applyBorder="1" applyAlignment="1">
      <alignment horizontal="center"/>
    </xf>
    <xf numFmtId="0" fontId="178" fillId="0" borderId="78" xfId="0" applyFont="1" applyBorder="1" applyAlignment="1"/>
    <xf numFmtId="0" fontId="49" fillId="0" borderId="79" xfId="0" applyFont="1" applyBorder="1" applyAlignment="1"/>
    <xf numFmtId="0" fontId="49" fillId="0" borderId="3" xfId="0" applyFont="1" applyBorder="1" applyAlignment="1"/>
    <xf numFmtId="0" fontId="179" fillId="0" borderId="3" xfId="0" applyFont="1" applyBorder="1" applyAlignment="1"/>
    <xf numFmtId="176" fontId="60" fillId="0" borderId="3" xfId="0" applyNumberFormat="1" applyFont="1" applyBorder="1" applyAlignment="1"/>
    <xf numFmtId="0" fontId="178" fillId="0" borderId="1" xfId="0" applyFont="1" applyBorder="1" applyAlignment="1">
      <alignment wrapText="1"/>
    </xf>
    <xf numFmtId="0" fontId="178" fillId="0" borderId="9" xfId="0" applyFont="1" applyBorder="1" applyAlignment="1">
      <alignment wrapText="1"/>
    </xf>
    <xf numFmtId="0" fontId="179" fillId="0" borderId="45" xfId="0" applyFont="1" applyBorder="1" applyAlignment="1"/>
    <xf numFmtId="0" fontId="178" fillId="0" borderId="13" xfId="0" applyFont="1" applyBorder="1" applyAlignment="1"/>
    <xf numFmtId="0" fontId="152" fillId="0" borderId="7" xfId="0" applyFont="1" applyBorder="1" applyAlignment="1">
      <alignment horizontal="center"/>
    </xf>
    <xf numFmtId="176" fontId="149" fillId="0" borderId="7" xfId="0" applyNumberFormat="1" applyFont="1" applyBorder="1" applyAlignment="1">
      <alignment horizontal="center" vertical="center"/>
    </xf>
    <xf numFmtId="0" fontId="177" fillId="0" borderId="79" xfId="0" applyFont="1" applyBorder="1" applyAlignment="1"/>
    <xf numFmtId="0" fontId="48" fillId="0" borderId="3" xfId="0" applyFont="1" applyBorder="1" applyAlignment="1"/>
    <xf numFmtId="0" fontId="177" fillId="0" borderId="3" xfId="0" applyFont="1" applyBorder="1" applyAlignment="1"/>
    <xf numFmtId="0" fontId="177" fillId="0" borderId="45" xfId="0" applyFont="1" applyBorder="1" applyAlignment="1"/>
    <xf numFmtId="0" fontId="178" fillId="0" borderId="82" xfId="0" applyFont="1" applyBorder="1" applyAlignment="1"/>
    <xf numFmtId="0" fontId="3" fillId="0" borderId="33" xfId="1" applyBorder="1" applyAlignment="1">
      <alignment horizontal="left" vertical="center"/>
    </xf>
    <xf numFmtId="0" fontId="154" fillId="0" borderId="1" xfId="0" applyFont="1" applyBorder="1" applyAlignment="1"/>
    <xf numFmtId="0" fontId="149" fillId="0" borderId="3" xfId="0" applyFont="1" applyBorder="1" applyAlignment="1"/>
    <xf numFmtId="0" fontId="149" fillId="0" borderId="45" xfId="0" applyFont="1" applyBorder="1" applyAlignment="1"/>
    <xf numFmtId="0" fontId="179" fillId="0" borderId="79" xfId="0" applyFont="1" applyBorder="1">
      <alignment vertical="center"/>
    </xf>
    <xf numFmtId="0" fontId="180" fillId="0" borderId="20" xfId="0" applyFont="1" applyBorder="1">
      <alignment vertical="center"/>
    </xf>
    <xf numFmtId="0" fontId="182" fillId="0" borderId="3" xfId="0" applyFont="1" applyBorder="1" applyAlignment="1"/>
    <xf numFmtId="0" fontId="49" fillId="0" borderId="3" xfId="0" applyFont="1" applyBorder="1">
      <alignment vertical="center"/>
    </xf>
    <xf numFmtId="0" fontId="178" fillId="0" borderId="9" xfId="0" applyFont="1" applyBorder="1">
      <alignment vertical="center"/>
    </xf>
    <xf numFmtId="0" fontId="49" fillId="0" borderId="45" xfId="0" applyFont="1" applyBorder="1" applyAlignment="1"/>
    <xf numFmtId="0" fontId="183" fillId="0" borderId="79" xfId="0" applyFont="1" applyBorder="1" applyAlignment="1"/>
    <xf numFmtId="176" fontId="179" fillId="0" borderId="3" xfId="0" applyNumberFormat="1" applyFont="1" applyBorder="1" applyAlignment="1"/>
    <xf numFmtId="0" fontId="180" fillId="0" borderId="1" xfId="0" applyFont="1" applyBorder="1" applyAlignment="1">
      <alignment wrapText="1"/>
    </xf>
    <xf numFmtId="0" fontId="179" fillId="0" borderId="3" xfId="0" applyFont="1" applyBorder="1">
      <alignment vertical="center"/>
    </xf>
    <xf numFmtId="0" fontId="180" fillId="0" borderId="1" xfId="0" applyFont="1" applyBorder="1" applyAlignment="1">
      <alignment vertical="center" wrapText="1"/>
    </xf>
    <xf numFmtId="0" fontId="179" fillId="0" borderId="45" xfId="0" applyFont="1" applyBorder="1">
      <alignment vertical="center"/>
    </xf>
    <xf numFmtId="0" fontId="180" fillId="0" borderId="78" xfId="0" applyFont="1" applyBorder="1">
      <alignment vertical="center"/>
    </xf>
    <xf numFmtId="0" fontId="185" fillId="0" borderId="95" xfId="0" applyFont="1" applyBorder="1" applyAlignment="1"/>
    <xf numFmtId="0" fontId="149" fillId="0" borderId="79" xfId="0" applyFont="1" applyBorder="1" applyAlignment="1"/>
    <xf numFmtId="0" fontId="179" fillId="0" borderId="79" xfId="0" applyFont="1" applyBorder="1" applyAlignment="1"/>
    <xf numFmtId="0" fontId="180" fillId="0" borderId="78" xfId="0" applyFont="1" applyBorder="1" applyAlignment="1"/>
    <xf numFmtId="0" fontId="177" fillId="0" borderId="107" xfId="0" applyFont="1" applyBorder="1" applyAlignment="1"/>
    <xf numFmtId="0" fontId="180" fillId="0" borderId="20" xfId="0" applyFont="1" applyBorder="1" applyAlignment="1"/>
    <xf numFmtId="0" fontId="178" fillId="0" borderId="83" xfId="0" applyFont="1" applyBorder="1" applyAlignment="1"/>
    <xf numFmtId="0" fontId="178" fillId="0" borderId="84" xfId="0" applyFont="1" applyBorder="1" applyAlignment="1"/>
    <xf numFmtId="0" fontId="180" fillId="0" borderId="84" xfId="0" applyFont="1" applyBorder="1" applyAlignment="1"/>
    <xf numFmtId="0" fontId="178" fillId="0" borderId="85" xfId="0" applyFont="1" applyBorder="1" applyAlignment="1"/>
    <xf numFmtId="176" fontId="149" fillId="0" borderId="3" xfId="0" applyNumberFormat="1" applyFont="1" applyBorder="1" applyAlignment="1"/>
    <xf numFmtId="0" fontId="3" fillId="0" borderId="1" xfId="1" applyBorder="1" applyAlignment="1">
      <alignment vertical="center"/>
    </xf>
    <xf numFmtId="176" fontId="49" fillId="0" borderId="3" xfId="0" applyNumberFormat="1" applyFont="1" applyBorder="1" applyAlignment="1"/>
    <xf numFmtId="0" fontId="151" fillId="0" borderId="13" xfId="0" applyFont="1" applyBorder="1" applyAlignment="1">
      <alignment horizontal="center" vertical="center"/>
    </xf>
    <xf numFmtId="0" fontId="151" fillId="0" borderId="79" xfId="0" applyFont="1" applyBorder="1" applyAlignment="1">
      <alignment horizontal="center" vertical="center"/>
    </xf>
    <xf numFmtId="0" fontId="147" fillId="0" borderId="62" xfId="0" applyFont="1" applyBorder="1" applyAlignment="1">
      <alignment horizontal="center" vertical="center"/>
    </xf>
    <xf numFmtId="0" fontId="49" fillId="0" borderId="1" xfId="0" applyFont="1" applyBorder="1" applyAlignment="1"/>
    <xf numFmtId="176" fontId="149" fillId="0" borderId="0" xfId="0" applyNumberFormat="1" applyFont="1" applyAlignment="1"/>
    <xf numFmtId="176" fontId="179" fillId="0" borderId="0" xfId="0" applyNumberFormat="1" applyFont="1" applyAlignment="1"/>
    <xf numFmtId="0" fontId="187" fillId="0" borderId="95" xfId="0" applyFont="1" applyBorder="1" applyAlignment="1"/>
    <xf numFmtId="0" fontId="147" fillId="0" borderId="86" xfId="0" applyFont="1" applyBorder="1" applyAlignment="1">
      <alignment horizontal="center"/>
    </xf>
    <xf numFmtId="0" fontId="178" fillId="0" borderId="87" xfId="0" applyFont="1" applyBorder="1" applyAlignment="1"/>
    <xf numFmtId="0" fontId="155" fillId="0" borderId="1" xfId="0" applyFont="1" applyBorder="1" applyAlignment="1">
      <alignment horizontal="center"/>
    </xf>
    <xf numFmtId="176" fontId="49" fillId="0" borderId="3" xfId="0" applyNumberFormat="1" applyFont="1" applyBorder="1" applyAlignment="1">
      <alignment horizontal="center"/>
    </xf>
    <xf numFmtId="0" fontId="49" fillId="0" borderId="79" xfId="0" applyFont="1" applyBorder="1">
      <alignment vertical="center"/>
    </xf>
    <xf numFmtId="0" fontId="178" fillId="0" borderId="6" xfId="0" applyFont="1" applyBorder="1">
      <alignment vertical="center"/>
    </xf>
    <xf numFmtId="0" fontId="183" fillId="0" borderId="3" xfId="0" applyFont="1" applyBorder="1" applyAlignment="1"/>
    <xf numFmtId="0" fontId="178" fillId="0" borderId="13" xfId="0" applyFont="1" applyBorder="1">
      <alignment vertical="center"/>
    </xf>
    <xf numFmtId="0" fontId="49" fillId="0" borderId="1" xfId="0" applyFont="1" applyBorder="1">
      <alignment vertical="center"/>
    </xf>
    <xf numFmtId="0" fontId="149" fillId="0" borderId="1" xfId="0" applyFont="1" applyBorder="1" applyAlignment="1"/>
    <xf numFmtId="0" fontId="179" fillId="0" borderId="1" xfId="0" applyFont="1" applyBorder="1" applyAlignment="1"/>
    <xf numFmtId="0" fontId="151" fillId="0" borderId="2" xfId="0" applyFont="1" applyBorder="1" applyAlignment="1">
      <alignment horizontal="center" vertical="center"/>
    </xf>
    <xf numFmtId="0" fontId="151" fillId="0" borderId="45" xfId="0" applyFont="1" applyBorder="1" applyAlignment="1">
      <alignment horizontal="center" vertical="center"/>
    </xf>
    <xf numFmtId="0" fontId="180" fillId="0" borderId="2" xfId="0" applyFont="1" applyBorder="1" applyAlignment="1"/>
    <xf numFmtId="0" fontId="178" fillId="0" borderId="7" xfId="0" applyFont="1" applyBorder="1" applyAlignment="1"/>
    <xf numFmtId="0" fontId="149" fillId="0" borderId="3" xfId="0" applyFont="1" applyBorder="1">
      <alignment vertical="center"/>
    </xf>
    <xf numFmtId="0" fontId="188" fillId="0" borderId="3" xfId="0" applyFont="1" applyBorder="1" applyAlignment="1"/>
    <xf numFmtId="0" fontId="188" fillId="0" borderId="45" xfId="0" applyFont="1" applyBorder="1" applyAlignment="1"/>
    <xf numFmtId="0" fontId="49" fillId="0" borderId="88" xfId="0" applyFont="1" applyBorder="1" applyAlignment="1">
      <alignment horizontal="center"/>
    </xf>
    <xf numFmtId="0" fontId="188" fillId="0" borderId="0" xfId="0" applyFont="1" applyAlignment="1"/>
    <xf numFmtId="0" fontId="178" fillId="0" borderId="88" xfId="0" applyFont="1" applyBorder="1" applyAlignment="1"/>
    <xf numFmtId="0" fontId="49" fillId="0" borderId="89" xfId="0" applyFont="1" applyBorder="1" applyAlignment="1">
      <alignment horizontal="center"/>
    </xf>
    <xf numFmtId="0" fontId="180" fillId="0" borderId="89" xfId="0" applyFont="1" applyBorder="1">
      <alignment vertical="center"/>
    </xf>
    <xf numFmtId="0" fontId="178" fillId="0" borderId="89" xfId="0" applyFont="1" applyBorder="1" applyAlignment="1"/>
    <xf numFmtId="0" fontId="180" fillId="0" borderId="89" xfId="0" applyFont="1" applyBorder="1" applyAlignment="1"/>
    <xf numFmtId="0" fontId="49" fillId="0" borderId="90" xfId="0" applyFont="1" applyBorder="1" applyAlignment="1">
      <alignment horizontal="center"/>
    </xf>
    <xf numFmtId="0" fontId="49" fillId="0" borderId="91" xfId="0" applyFont="1" applyBorder="1" applyAlignment="1">
      <alignment horizontal="center"/>
    </xf>
    <xf numFmtId="0" fontId="180" fillId="0" borderId="90" xfId="0" applyFont="1" applyBorder="1" applyAlignment="1"/>
    <xf numFmtId="176" fontId="179" fillId="0" borderId="79" xfId="0" applyNumberFormat="1" applyFont="1" applyBorder="1" applyAlignment="1"/>
    <xf numFmtId="0" fontId="12" fillId="0" borderId="1" xfId="1" applyFont="1" applyBorder="1" applyAlignment="1">
      <alignment horizontal="left" vertical="center"/>
    </xf>
    <xf numFmtId="0" fontId="12" fillId="0" borderId="12" xfId="1" applyFont="1" applyBorder="1" applyAlignment="1">
      <alignment horizontal="left" vertical="center"/>
    </xf>
    <xf numFmtId="0" fontId="189" fillId="0" borderId="0" xfId="0" applyFont="1" applyAlignment="1"/>
    <xf numFmtId="0" fontId="183" fillId="0" borderId="45" xfId="0" applyFont="1" applyBorder="1" applyAlignment="1"/>
    <xf numFmtId="0" fontId="3" fillId="0" borderId="14" xfId="1" applyBorder="1" applyAlignment="1">
      <alignment horizontal="left" vertical="center"/>
    </xf>
    <xf numFmtId="0" fontId="156" fillId="0" borderId="1" xfId="12" applyFont="1" applyBorder="1" applyAlignment="1">
      <alignment vertical="center"/>
    </xf>
    <xf numFmtId="0" fontId="156" fillId="0" borderId="1" xfId="12" applyFont="1" applyBorder="1" applyAlignment="1">
      <alignment horizontal="center" vertical="center"/>
    </xf>
    <xf numFmtId="176" fontId="179" fillId="0" borderId="3" xfId="0" applyNumberFormat="1" applyFont="1" applyBorder="1">
      <alignment vertical="center"/>
    </xf>
    <xf numFmtId="176" fontId="149" fillId="0" borderId="79" xfId="0" applyNumberFormat="1" applyFont="1" applyBorder="1" applyAlignment="1"/>
    <xf numFmtId="0" fontId="178" fillId="0" borderId="90" xfId="0" applyFont="1" applyBorder="1" applyAlignment="1"/>
    <xf numFmtId="0" fontId="189" fillId="0" borderId="3" xfId="0" applyFont="1" applyBorder="1" applyAlignment="1"/>
    <xf numFmtId="0" fontId="180" fillId="0" borderId="88" xfId="0" applyFont="1" applyBorder="1" applyAlignment="1"/>
    <xf numFmtId="176" fontId="177" fillId="0" borderId="95" xfId="0" applyNumberFormat="1" applyFont="1" applyBorder="1" applyAlignment="1"/>
    <xf numFmtId="176" fontId="49" fillId="0" borderId="0" xfId="0" applyNumberFormat="1" applyFont="1" applyAlignment="1"/>
    <xf numFmtId="0" fontId="178" fillId="0" borderId="72" xfId="0" applyFont="1" applyBorder="1" applyAlignment="1"/>
    <xf numFmtId="176" fontId="188" fillId="0" borderId="0" xfId="0" applyNumberFormat="1" applyFont="1" applyAlignment="1"/>
    <xf numFmtId="0" fontId="49" fillId="0" borderId="92" xfId="0" applyFont="1" applyBorder="1" applyAlignment="1">
      <alignment horizontal="center"/>
    </xf>
    <xf numFmtId="0" fontId="178" fillId="0" borderId="93" xfId="0" applyFont="1" applyBorder="1" applyAlignment="1"/>
    <xf numFmtId="0" fontId="190" fillId="0" borderId="0" xfId="0" applyFont="1" applyAlignment="1"/>
    <xf numFmtId="0" fontId="186" fillId="0" borderId="1" xfId="0" applyFont="1" applyBorder="1" applyAlignment="1"/>
    <xf numFmtId="0" fontId="186" fillId="0" borderId="89" xfId="0" applyFont="1" applyBorder="1" applyAlignment="1"/>
    <xf numFmtId="0" fontId="3" fillId="0" borderId="1" xfId="1" applyBorder="1" applyAlignment="1">
      <alignment horizontal="left" vertical="center" wrapText="1"/>
    </xf>
    <xf numFmtId="0" fontId="180" fillId="0" borderId="72" xfId="0" applyFont="1" applyBorder="1" applyAlignment="1"/>
    <xf numFmtId="0" fontId="49" fillId="0" borderId="94" xfId="0" applyFont="1" applyBorder="1" applyAlignment="1">
      <alignment horizontal="center"/>
    </xf>
    <xf numFmtId="0" fontId="147" fillId="0" borderId="95" xfId="0" applyFont="1" applyBorder="1" applyAlignment="1">
      <alignment horizontal="center"/>
    </xf>
    <xf numFmtId="0" fontId="178" fillId="0" borderId="96" xfId="0" applyFont="1" applyBorder="1" applyAlignment="1"/>
    <xf numFmtId="0" fontId="180" fillId="0" borderId="90" xfId="0" applyFont="1" applyBorder="1">
      <alignment vertical="center"/>
    </xf>
    <xf numFmtId="176" fontId="188" fillId="0" borderId="0" xfId="0" applyNumberFormat="1" applyFont="1">
      <alignment vertical="center"/>
    </xf>
    <xf numFmtId="0" fontId="178" fillId="0" borderId="89" xfId="0" applyFont="1" applyBorder="1">
      <alignment vertical="center"/>
    </xf>
    <xf numFmtId="0" fontId="178" fillId="0" borderId="74" xfId="0" applyFont="1" applyBorder="1">
      <alignment vertical="center"/>
    </xf>
    <xf numFmtId="176" fontId="179" fillId="0" borderId="79" xfId="0" applyNumberFormat="1" applyFont="1" applyBorder="1">
      <alignment vertical="center"/>
    </xf>
    <xf numFmtId="0" fontId="180" fillId="0" borderId="6" xfId="0" applyFont="1" applyBorder="1">
      <alignment vertical="center"/>
    </xf>
    <xf numFmtId="0" fontId="190" fillId="0" borderId="3" xfId="0" applyFont="1" applyBorder="1" applyAlignment="1"/>
    <xf numFmtId="0" fontId="186" fillId="0" borderId="9" xfId="0" applyFont="1" applyBorder="1" applyAlignment="1"/>
    <xf numFmtId="0" fontId="191" fillId="0" borderId="3" xfId="0" applyFont="1" applyBorder="1" applyAlignment="1"/>
    <xf numFmtId="0" fontId="149" fillId="0" borderId="45" xfId="0" applyFont="1" applyBorder="1">
      <alignment vertical="center"/>
    </xf>
    <xf numFmtId="0" fontId="178" fillId="0" borderId="11" xfId="0" applyFont="1" applyBorder="1">
      <alignment vertical="center"/>
    </xf>
    <xf numFmtId="0" fontId="192" fillId="0" borderId="3" xfId="0" applyFont="1" applyBorder="1" applyAlignment="1"/>
    <xf numFmtId="0" fontId="87" fillId="0" borderId="1" xfId="1" applyFont="1" applyBorder="1" applyAlignment="1">
      <alignment horizontal="left" vertical="center"/>
    </xf>
    <xf numFmtId="0" fontId="179" fillId="0" borderId="13" xfId="0" applyFont="1" applyBorder="1" applyAlignment="1"/>
    <xf numFmtId="0" fontId="180" fillId="0" borderId="13" xfId="0" applyFont="1" applyBorder="1" applyAlignment="1"/>
    <xf numFmtId="0" fontId="188" fillId="0" borderId="1" xfId="0" applyFont="1" applyBorder="1" applyAlignment="1"/>
    <xf numFmtId="0" fontId="183" fillId="0" borderId="1" xfId="0" applyFont="1" applyBorder="1" applyAlignment="1"/>
    <xf numFmtId="176" fontId="149" fillId="0" borderId="1" xfId="0" applyNumberFormat="1" applyFont="1" applyBorder="1" applyAlignment="1"/>
    <xf numFmtId="0" fontId="152" fillId="0" borderId="1" xfId="0" applyFont="1" applyBorder="1" applyAlignment="1">
      <alignment horizontal="center"/>
    </xf>
    <xf numFmtId="176" fontId="188" fillId="0" borderId="1" xfId="0" applyNumberFormat="1" applyFont="1" applyBorder="1" applyAlignment="1"/>
    <xf numFmtId="0" fontId="159" fillId="0" borderId="1" xfId="12" applyFont="1" applyBorder="1" applyAlignment="1">
      <alignment horizontal="center" vertical="center"/>
    </xf>
    <xf numFmtId="0" fontId="190" fillId="0" borderId="1" xfId="0" applyFont="1" applyBorder="1" applyAlignment="1"/>
    <xf numFmtId="0" fontId="179" fillId="0" borderId="1" xfId="0" applyFont="1" applyBorder="1">
      <alignment vertical="center"/>
    </xf>
    <xf numFmtId="176" fontId="149" fillId="0" borderId="1" xfId="0" applyNumberFormat="1" applyFont="1" applyBorder="1">
      <alignment vertical="center"/>
    </xf>
    <xf numFmtId="176" fontId="49" fillId="0" borderId="1" xfId="0" applyNumberFormat="1" applyFont="1" applyBorder="1" applyAlignment="1"/>
    <xf numFmtId="0" fontId="193" fillId="0" borderId="1" xfId="0" applyFont="1" applyBorder="1">
      <alignment vertical="center"/>
    </xf>
    <xf numFmtId="0" fontId="151" fillId="0" borderId="10" xfId="0" applyFont="1" applyBorder="1" applyAlignment="1">
      <alignment horizontal="center" vertical="center"/>
    </xf>
    <xf numFmtId="0" fontId="151" fillId="0" borderId="80" xfId="0" applyFont="1" applyBorder="1" applyAlignment="1">
      <alignment horizontal="center" vertical="center"/>
    </xf>
    <xf numFmtId="0" fontId="147" fillId="0" borderId="61" xfId="0" applyFont="1" applyBorder="1" applyAlignment="1">
      <alignment horizontal="center" vertical="center"/>
    </xf>
    <xf numFmtId="0" fontId="149" fillId="0" borderId="2" xfId="0" applyFont="1" applyBorder="1">
      <alignment vertical="center"/>
    </xf>
    <xf numFmtId="0" fontId="22" fillId="0" borderId="103" xfId="12" applyFont="1" applyBorder="1" applyAlignment="1">
      <alignment horizontal="left" vertical="center"/>
    </xf>
    <xf numFmtId="0" fontId="22" fillId="0" borderId="103" xfId="12" applyFont="1" applyBorder="1" applyAlignment="1">
      <alignment horizontal="center" vertical="center"/>
    </xf>
    <xf numFmtId="0" fontId="178" fillId="0" borderId="10" xfId="0" applyFont="1" applyBorder="1">
      <alignment vertical="center"/>
    </xf>
    <xf numFmtId="0" fontId="58" fillId="0" borderId="1" xfId="0" applyFont="1" applyBorder="1" applyAlignment="1">
      <alignment horizontal="center"/>
    </xf>
    <xf numFmtId="0" fontId="166" fillId="0" borderId="1" xfId="0" applyFont="1" applyBorder="1" applyAlignment="1">
      <alignment horizontal="center"/>
    </xf>
    <xf numFmtId="0" fontId="42" fillId="0" borderId="95" xfId="0" applyFont="1" applyBorder="1" applyAlignment="1"/>
    <xf numFmtId="0" fontId="151" fillId="0" borderId="4" xfId="0" applyFont="1" applyBorder="1" applyAlignment="1">
      <alignment horizontal="center" vertical="center"/>
    </xf>
    <xf numFmtId="0" fontId="151" fillId="0" borderId="5" xfId="0" applyFont="1" applyBorder="1" applyAlignment="1">
      <alignment horizontal="center" vertical="center"/>
    </xf>
    <xf numFmtId="0" fontId="151" fillId="0" borderId="51" xfId="0" applyFont="1" applyBorder="1" applyAlignment="1">
      <alignment horizontal="center" vertical="center"/>
    </xf>
    <xf numFmtId="0" fontId="151" fillId="0" borderId="52" xfId="0" applyFont="1" applyBorder="1" applyAlignment="1">
      <alignment horizontal="center" vertical="center"/>
    </xf>
    <xf numFmtId="0" fontId="147" fillId="0" borderId="89" xfId="0" applyFont="1" applyBorder="1" applyAlignment="1">
      <alignment horizontal="center" vertical="center"/>
    </xf>
    <xf numFmtId="0" fontId="151" fillId="0" borderId="8" xfId="0" applyFont="1" applyBorder="1" applyAlignment="1">
      <alignment horizontal="center" vertical="center"/>
    </xf>
    <xf numFmtId="0" fontId="147" fillId="0" borderId="89" xfId="0" applyFont="1" applyBorder="1" applyAlignment="1">
      <alignment horizontal="center"/>
    </xf>
    <xf numFmtId="0" fontId="151" fillId="0" borderId="23" xfId="0" applyFont="1" applyBorder="1" applyAlignment="1">
      <alignment horizontal="center" vertical="center"/>
    </xf>
    <xf numFmtId="0" fontId="151" fillId="0" borderId="68" xfId="0" applyFont="1" applyBorder="1" applyAlignment="1">
      <alignment horizontal="center" vertical="center"/>
    </xf>
    <xf numFmtId="0" fontId="151" fillId="0" borderId="64" xfId="0" applyFont="1" applyBorder="1" applyAlignment="1">
      <alignment horizontal="center" vertical="center"/>
    </xf>
    <xf numFmtId="0" fontId="147" fillId="0" borderId="97" xfId="0" applyFont="1" applyBorder="1" applyAlignment="1">
      <alignment horizontal="center"/>
    </xf>
    <xf numFmtId="0" fontId="151" fillId="0" borderId="91" xfId="0" applyFont="1" applyBorder="1" applyAlignment="1">
      <alignment horizontal="center" vertical="center"/>
    </xf>
    <xf numFmtId="0" fontId="151" fillId="0" borderId="108" xfId="0" applyFont="1" applyBorder="1" applyAlignment="1">
      <alignment horizontal="center" vertical="center"/>
    </xf>
    <xf numFmtId="0" fontId="151" fillId="0" borderId="22" xfId="0" applyFont="1" applyBorder="1" applyAlignment="1">
      <alignment horizontal="center" vertical="center"/>
    </xf>
    <xf numFmtId="0" fontId="151" fillId="0" borderId="109" xfId="0" applyFont="1" applyBorder="1" applyAlignment="1">
      <alignment horizontal="center" vertical="center"/>
    </xf>
    <xf numFmtId="0" fontId="151" fillId="0" borderId="57" xfId="0" applyFont="1" applyBorder="1" applyAlignment="1">
      <alignment horizontal="center" vertical="center"/>
    </xf>
    <xf numFmtId="0" fontId="147" fillId="0" borderId="90" xfId="0" applyFont="1" applyBorder="1" applyAlignment="1">
      <alignment horizontal="center"/>
    </xf>
    <xf numFmtId="0" fontId="3" fillId="0" borderId="3" xfId="1" applyBorder="1" applyAlignment="1">
      <alignment horizontal="left" vertical="center"/>
    </xf>
    <xf numFmtId="0" fontId="3" fillId="0" borderId="110" xfId="1" applyBorder="1" applyAlignment="1">
      <alignment horizontal="left" vertical="center"/>
    </xf>
    <xf numFmtId="0" fontId="22" fillId="15" borderId="1" xfId="12" applyFont="1" applyFill="1" applyBorder="1" applyAlignment="1">
      <alignment horizontal="center" vertical="center"/>
    </xf>
    <xf numFmtId="176" fontId="22" fillId="15" borderId="1" xfId="12" applyNumberFormat="1" applyFont="1" applyFill="1" applyBorder="1" applyAlignment="1">
      <alignment horizontal="center" vertical="center"/>
    </xf>
    <xf numFmtId="0" fontId="124" fillId="24" borderId="1" xfId="0" applyFont="1" applyFill="1" applyBorder="1" applyAlignment="1">
      <alignment horizontal="center" vertical="center"/>
    </xf>
    <xf numFmtId="0" fontId="124" fillId="24" borderId="1" xfId="0" applyFont="1" applyFill="1" applyBorder="1" applyAlignment="1">
      <alignment horizontal="left" vertical="center"/>
    </xf>
    <xf numFmtId="0" fontId="124" fillId="24" borderId="1" xfId="0" applyFont="1" applyFill="1" applyBorder="1">
      <alignment vertical="center"/>
    </xf>
    <xf numFmtId="0" fontId="194" fillId="24" borderId="1" xfId="0" applyFont="1" applyFill="1" applyBorder="1">
      <alignment vertical="center"/>
    </xf>
    <xf numFmtId="0" fontId="0" fillId="24" borderId="1" xfId="0" applyFill="1" applyBorder="1" applyAlignment="1">
      <alignment horizontal="left" vertical="center" wrapText="1"/>
    </xf>
    <xf numFmtId="0" fontId="129" fillId="24" borderId="1" xfId="0" applyFont="1" applyFill="1" applyBorder="1">
      <alignment vertical="center"/>
    </xf>
    <xf numFmtId="0" fontId="30" fillId="15" borderId="1" xfId="18" applyFill="1" applyBorder="1" applyAlignment="1">
      <alignment horizontal="left" vertical="center"/>
    </xf>
    <xf numFmtId="0" fontId="4" fillId="15" borderId="8" xfId="13" applyFont="1" applyFill="1" applyBorder="1" applyAlignment="1">
      <alignment horizontal="left" vertical="center"/>
    </xf>
    <xf numFmtId="0" fontId="25" fillId="19" borderId="0" xfId="13" applyFont="1" applyFill="1" applyAlignment="1">
      <alignment horizontal="left" vertical="center"/>
    </xf>
    <xf numFmtId="0" fontId="4" fillId="27" borderId="0" xfId="13" applyFont="1" applyFill="1" applyAlignment="1">
      <alignment horizontal="center" vertical="center"/>
    </xf>
    <xf numFmtId="0" fontId="4" fillId="19" borderId="0" xfId="13" applyFont="1" applyFill="1" applyAlignment="1">
      <alignment horizontal="left"/>
    </xf>
    <xf numFmtId="0" fontId="195" fillId="19" borderId="0" xfId="13" applyFont="1" applyFill="1"/>
    <xf numFmtId="0" fontId="196" fillId="19" borderId="0" xfId="13" applyFont="1" applyFill="1"/>
    <xf numFmtId="0" fontId="4" fillId="15" borderId="10" xfId="13" applyFont="1" applyFill="1" applyBorder="1" applyAlignment="1">
      <alignment horizontal="left" vertical="center"/>
    </xf>
    <xf numFmtId="0" fontId="4" fillId="15" borderId="0" xfId="13" applyFont="1" applyFill="1" applyAlignment="1">
      <alignment horizontal="center"/>
    </xf>
    <xf numFmtId="0" fontId="25" fillId="15" borderId="0" xfId="13" applyFont="1" applyFill="1" applyAlignment="1">
      <alignment horizontal="left"/>
    </xf>
    <xf numFmtId="0" fontId="101" fillId="0" borderId="1" xfId="13" applyFont="1" applyBorder="1"/>
    <xf numFmtId="0" fontId="101" fillId="15" borderId="1" xfId="13" applyFont="1" applyFill="1" applyBorder="1"/>
    <xf numFmtId="0" fontId="105" fillId="15" borderId="1" xfId="13" applyFont="1" applyFill="1" applyBorder="1"/>
    <xf numFmtId="0" fontId="4" fillId="0" borderId="3" xfId="13" applyFont="1" applyBorder="1"/>
    <xf numFmtId="0" fontId="4" fillId="0" borderId="2" xfId="13" applyFont="1" applyBorder="1"/>
    <xf numFmtId="0" fontId="4" fillId="0" borderId="13" xfId="13" applyFont="1" applyBorder="1"/>
    <xf numFmtId="0" fontId="4" fillId="0" borderId="17" xfId="13" applyFont="1" applyBorder="1"/>
    <xf numFmtId="0" fontId="4" fillId="0" borderId="101" xfId="13" applyFont="1" applyBorder="1"/>
    <xf numFmtId="0" fontId="4" fillId="15" borderId="2" xfId="13" applyFont="1" applyFill="1" applyBorder="1"/>
    <xf numFmtId="0" fontId="73" fillId="19" borderId="1" xfId="14" applyFont="1" applyFill="1" applyBorder="1" applyAlignment="1">
      <alignment horizontal="left" vertical="center"/>
    </xf>
    <xf numFmtId="0" fontId="64" fillId="19" borderId="1" xfId="14" applyFont="1" applyFill="1" applyBorder="1" applyAlignment="1">
      <alignment horizontal="left" vertical="center"/>
    </xf>
    <xf numFmtId="0" fontId="31" fillId="19" borderId="1" xfId="0" applyFont="1" applyFill="1" applyBorder="1" applyAlignment="1">
      <alignment horizontal="center" vertical="center"/>
    </xf>
    <xf numFmtId="0" fontId="31" fillId="19" borderId="1" xfId="14" applyFont="1" applyFill="1" applyBorder="1" applyAlignment="1">
      <alignment horizontal="center" vertical="center"/>
    </xf>
    <xf numFmtId="0" fontId="31" fillId="19" borderId="1" xfId="14" applyFont="1" applyFill="1" applyBorder="1" applyAlignment="1">
      <alignment horizontal="center" vertical="center" wrapText="1"/>
    </xf>
    <xf numFmtId="0" fontId="31" fillId="19" borderId="1" xfId="14" applyFont="1" applyFill="1" applyBorder="1" applyAlignment="1">
      <alignment horizontal="left" vertical="center"/>
    </xf>
    <xf numFmtId="0" fontId="12" fillId="19" borderId="0" xfId="0" applyFont="1" applyFill="1">
      <alignment vertical="center"/>
    </xf>
    <xf numFmtId="0" fontId="196" fillId="19" borderId="1" xfId="7" applyFont="1" applyFill="1" applyBorder="1" applyAlignment="1">
      <alignment vertical="center"/>
    </xf>
    <xf numFmtId="0" fontId="4" fillId="19" borderId="18" xfId="7" applyFont="1" applyFill="1" applyBorder="1" applyAlignment="1">
      <alignment horizontal="center" vertical="center"/>
    </xf>
    <xf numFmtId="0" fontId="4" fillId="19" borderId="19" xfId="7" applyFont="1" applyFill="1" applyBorder="1" applyAlignment="1">
      <alignment horizontal="center" vertical="center"/>
    </xf>
    <xf numFmtId="0" fontId="4" fillId="19" borderId="111" xfId="7" applyFont="1" applyFill="1" applyBorder="1" applyAlignment="1">
      <alignment horizontal="left" vertical="center" wrapText="1"/>
    </xf>
    <xf numFmtId="0" fontId="28" fillId="19" borderId="1" xfId="0" applyFont="1" applyFill="1" applyBorder="1" applyAlignment="1">
      <alignment vertical="center" wrapText="1"/>
    </xf>
    <xf numFmtId="0" fontId="61" fillId="19" borderId="1" xfId="0" applyFont="1" applyFill="1" applyBorder="1" applyAlignment="1">
      <alignment vertical="center" wrapText="1"/>
    </xf>
    <xf numFmtId="0" fontId="4" fillId="19" borderId="4" xfId="7" applyFont="1" applyFill="1" applyBorder="1" applyAlignment="1">
      <alignment horizontal="center" vertical="center"/>
    </xf>
    <xf numFmtId="0" fontId="4" fillId="19" borderId="5" xfId="7" applyFont="1" applyFill="1" applyBorder="1" applyAlignment="1">
      <alignment horizontal="center" vertical="center"/>
    </xf>
    <xf numFmtId="0" fontId="4" fillId="19" borderId="81" xfId="7" applyFont="1" applyFill="1" applyBorder="1" applyAlignment="1">
      <alignment horizontal="left" vertical="center" wrapText="1"/>
    </xf>
    <xf numFmtId="0" fontId="4" fillId="19" borderId="31" xfId="7" applyFont="1" applyFill="1" applyBorder="1" applyAlignment="1">
      <alignment horizontal="center" vertical="center"/>
    </xf>
    <xf numFmtId="0" fontId="4" fillId="19" borderId="17" xfId="7" applyFont="1" applyFill="1" applyBorder="1" applyAlignment="1">
      <alignment horizontal="center" vertical="center"/>
    </xf>
    <xf numFmtId="0" fontId="4" fillId="19" borderId="112" xfId="7" applyFont="1" applyFill="1" applyBorder="1" applyAlignment="1">
      <alignment horizontal="left" vertical="center" wrapText="1"/>
    </xf>
    <xf numFmtId="0" fontId="4" fillId="19" borderId="3" xfId="7" applyFont="1" applyFill="1" applyBorder="1" applyAlignment="1">
      <alignment horizontal="left" vertical="center" wrapText="1"/>
    </xf>
    <xf numFmtId="0" fontId="4" fillId="19" borderId="80" xfId="7" applyFont="1" applyFill="1" applyBorder="1" applyAlignment="1">
      <alignment horizontal="left" vertical="center" wrapText="1"/>
    </xf>
    <xf numFmtId="0" fontId="4" fillId="19" borderId="8" xfId="7" applyFont="1" applyFill="1" applyBorder="1" applyAlignment="1">
      <alignment horizontal="center" vertical="center"/>
    </xf>
    <xf numFmtId="0" fontId="4" fillId="19" borderId="23" xfId="7" applyFont="1" applyFill="1" applyBorder="1" applyAlignment="1">
      <alignment horizontal="center" vertical="center"/>
    </xf>
    <xf numFmtId="0" fontId="124" fillId="19" borderId="1" xfId="0" applyFont="1" applyFill="1" applyBorder="1" applyAlignment="1">
      <alignment vertical="center" wrapText="1"/>
    </xf>
    <xf numFmtId="0" fontId="31" fillId="0" borderId="0" xfId="14" applyFont="1" applyAlignment="1">
      <alignment vertical="center"/>
    </xf>
    <xf numFmtId="0" fontId="12" fillId="0" borderId="0" xfId="0" applyFont="1" applyAlignment="1">
      <alignment horizontal="left" vertical="center"/>
    </xf>
    <xf numFmtId="0" fontId="31" fillId="15" borderId="1" xfId="0" applyFont="1" applyFill="1" applyBorder="1" applyAlignment="1">
      <alignment horizontal="center" vertical="center"/>
    </xf>
    <xf numFmtId="0" fontId="12" fillId="15" borderId="1" xfId="0" applyFont="1" applyFill="1" applyBorder="1" applyAlignment="1">
      <alignment horizontal="center" vertical="center"/>
    </xf>
    <xf numFmtId="0" fontId="194" fillId="19" borderId="1" xfId="0" applyFont="1" applyFill="1" applyBorder="1">
      <alignment vertical="center"/>
    </xf>
    <xf numFmtId="0" fontId="196" fillId="19" borderId="1" xfId="13" applyFont="1" applyFill="1" applyBorder="1"/>
    <xf numFmtId="0" fontId="195" fillId="19" borderId="1" xfId="13" applyFont="1" applyFill="1" applyBorder="1"/>
    <xf numFmtId="0" fontId="0" fillId="19" borderId="3" xfId="0" applyFill="1" applyBorder="1">
      <alignment vertical="center"/>
    </xf>
    <xf numFmtId="0" fontId="0" fillId="19" borderId="13" xfId="0" applyFill="1" applyBorder="1" applyAlignment="1">
      <alignment horizontal="center" vertical="center"/>
    </xf>
    <xf numFmtId="0" fontId="0" fillId="19" borderId="13" xfId="0" applyFill="1" applyBorder="1">
      <alignment vertical="center"/>
    </xf>
    <xf numFmtId="0" fontId="16" fillId="19" borderId="1" xfId="0" applyFont="1" applyFill="1" applyBorder="1">
      <alignment vertical="center"/>
    </xf>
    <xf numFmtId="0" fontId="132" fillId="19" borderId="1" xfId="0" applyFont="1" applyFill="1" applyBorder="1">
      <alignment vertical="center"/>
    </xf>
    <xf numFmtId="0" fontId="140" fillId="19" borderId="1" xfId="0" applyFont="1" applyFill="1" applyBorder="1">
      <alignment vertical="center"/>
    </xf>
    <xf numFmtId="0" fontId="31" fillId="19" borderId="1" xfId="0" applyFont="1" applyFill="1" applyBorder="1" applyAlignment="1">
      <alignment horizontal="left" vertical="center"/>
    </xf>
    <xf numFmtId="0" fontId="37" fillId="15" borderId="0" xfId="12" applyFont="1" applyFill="1" applyAlignment="1">
      <alignment horizontal="center" vertical="center"/>
    </xf>
    <xf numFmtId="0" fontId="12" fillId="15" borderId="3" xfId="0" applyFont="1" applyFill="1" applyBorder="1" applyAlignment="1">
      <alignment horizontal="center" vertical="center"/>
    </xf>
    <xf numFmtId="0" fontId="12" fillId="15" borderId="0" xfId="0" applyFont="1" applyFill="1" applyAlignment="1">
      <alignment horizontal="center" vertical="center"/>
    </xf>
    <xf numFmtId="0" fontId="87" fillId="15" borderId="0" xfId="0" applyFont="1" applyFill="1" applyAlignment="1">
      <alignment horizontal="center" vertical="center"/>
    </xf>
    <xf numFmtId="0" fontId="31" fillId="14" borderId="0" xfId="0" applyFont="1" applyFill="1" applyAlignment="1">
      <alignment horizontal="center" vertical="center"/>
    </xf>
    <xf numFmtId="0" fontId="31" fillId="14" borderId="1" xfId="0" applyFont="1" applyFill="1" applyBorder="1" applyAlignment="1">
      <alignment horizontal="center" vertical="center"/>
    </xf>
    <xf numFmtId="0" fontId="31" fillId="14" borderId="1" xfId="0" applyFont="1" applyFill="1" applyBorder="1" applyAlignment="1">
      <alignment horizontal="left" vertical="center"/>
    </xf>
    <xf numFmtId="0" fontId="31" fillId="14" borderId="1" xfId="0" applyFont="1" applyFill="1" applyBorder="1">
      <alignment vertical="center"/>
    </xf>
    <xf numFmtId="0" fontId="12" fillId="14" borderId="1" xfId="0" applyFont="1" applyFill="1" applyBorder="1" applyAlignment="1">
      <alignment horizontal="center" vertical="center"/>
    </xf>
    <xf numFmtId="0" fontId="12" fillId="14" borderId="1" xfId="0" applyFont="1" applyFill="1" applyBorder="1" applyAlignment="1">
      <alignment horizontal="center" vertical="center" wrapText="1"/>
    </xf>
    <xf numFmtId="0" fontId="12" fillId="14" borderId="0" xfId="0" applyFont="1" applyFill="1" applyAlignment="1">
      <alignment horizontal="center" vertical="center"/>
    </xf>
    <xf numFmtId="0" fontId="76" fillId="0" borderId="0" xfId="14" applyFont="1" applyAlignment="1">
      <alignment vertical="center"/>
    </xf>
    <xf numFmtId="0" fontId="12" fillId="15" borderId="1" xfId="0" applyFont="1" applyFill="1" applyBorder="1" applyAlignment="1">
      <alignment horizontal="left" vertical="center"/>
    </xf>
    <xf numFmtId="0" fontId="31" fillId="19" borderId="0" xfId="0" applyFont="1" applyFill="1" applyAlignment="1">
      <alignment horizontal="center" vertical="center"/>
    </xf>
    <xf numFmtId="0" fontId="64" fillId="19" borderId="1" xfId="13" applyFont="1" applyFill="1" applyBorder="1" applyAlignment="1">
      <alignment vertical="center"/>
    </xf>
    <xf numFmtId="0" fontId="64" fillId="19" borderId="1" xfId="11" applyFont="1" applyFill="1" applyBorder="1" applyAlignment="1">
      <alignment vertical="center"/>
    </xf>
    <xf numFmtId="0" fontId="73" fillId="19" borderId="1" xfId="11" applyFont="1" applyFill="1" applyBorder="1" applyAlignment="1">
      <alignment vertical="center"/>
    </xf>
    <xf numFmtId="0" fontId="31" fillId="19" borderId="1" xfId="11" applyFont="1" applyFill="1" applyBorder="1" applyAlignment="1">
      <alignment horizontal="center" vertical="center"/>
    </xf>
    <xf numFmtId="0" fontId="31" fillId="19" borderId="1" xfId="13" applyFont="1" applyFill="1" applyBorder="1" applyAlignment="1">
      <alignment horizontal="center" vertical="center" wrapText="1"/>
    </xf>
    <xf numFmtId="0" fontId="31" fillId="15" borderId="0" xfId="11" applyFont="1" applyFill="1" applyAlignment="1">
      <alignment vertical="center"/>
    </xf>
    <xf numFmtId="0" fontId="31" fillId="15" borderId="0" xfId="11" applyFont="1" applyFill="1" applyAlignment="1">
      <alignment horizontal="center" vertical="center"/>
    </xf>
    <xf numFmtId="0" fontId="142" fillId="0" borderId="7" xfId="12" applyFont="1" applyBorder="1" applyAlignment="1">
      <alignment horizontal="left" vertical="center"/>
    </xf>
    <xf numFmtId="0" fontId="143" fillId="0" borderId="1" xfId="12" applyFont="1" applyBorder="1" applyAlignment="1">
      <alignment horizontal="left" vertical="center" wrapText="1"/>
    </xf>
    <xf numFmtId="0" fontId="142" fillId="0" borderId="7" xfId="12" applyFont="1" applyBorder="1" applyAlignment="1">
      <alignment horizontal="center" vertical="center"/>
    </xf>
    <xf numFmtId="0" fontId="143" fillId="0" borderId="1" xfId="12" applyFont="1" applyBorder="1" applyAlignment="1">
      <alignment horizontal="center" vertical="center" wrapText="1"/>
    </xf>
    <xf numFmtId="0" fontId="142" fillId="0" borderId="46" xfId="12" applyFont="1" applyBorder="1" applyAlignment="1">
      <alignment horizontal="center" vertical="center"/>
    </xf>
    <xf numFmtId="0" fontId="143" fillId="0" borderId="2" xfId="12" applyFont="1" applyBorder="1" applyAlignment="1">
      <alignment horizontal="center" vertical="center" wrapText="1"/>
    </xf>
    <xf numFmtId="0" fontId="148" fillId="0" borderId="50" xfId="0" applyFont="1" applyBorder="1" applyAlignment="1">
      <alignment wrapText="1"/>
    </xf>
    <xf numFmtId="0" fontId="148" fillId="0" borderId="54" xfId="0" applyFont="1" applyBorder="1" applyAlignment="1">
      <alignment wrapText="1"/>
    </xf>
    <xf numFmtId="0" fontId="148" fillId="0" borderId="56" xfId="0" applyFont="1" applyBorder="1" applyAlignment="1">
      <alignment wrapText="1"/>
    </xf>
    <xf numFmtId="0" fontId="148" fillId="0" borderId="59" xfId="0" applyFont="1" applyBorder="1" applyAlignment="1">
      <alignment wrapText="1"/>
    </xf>
    <xf numFmtId="0" fontId="150" fillId="0" borderId="6" xfId="0" applyFont="1" applyBorder="1" applyAlignment="1">
      <alignment wrapText="1"/>
    </xf>
    <xf numFmtId="0" fontId="150" fillId="0" borderId="9" xfId="0" applyFont="1" applyBorder="1" applyAlignment="1">
      <alignment wrapText="1"/>
    </xf>
    <xf numFmtId="0" fontId="148" fillId="0" borderId="9" xfId="0" applyFont="1" applyBorder="1" applyAlignment="1">
      <alignment wrapText="1"/>
    </xf>
    <xf numFmtId="0" fontId="148" fillId="0" borderId="20" xfId="0" applyFont="1" applyBorder="1" applyAlignment="1">
      <alignment wrapText="1"/>
    </xf>
    <xf numFmtId="0" fontId="148" fillId="0" borderId="11" xfId="0" applyFont="1" applyBorder="1" applyAlignment="1">
      <alignment wrapText="1"/>
    </xf>
    <xf numFmtId="0" fontId="150" fillId="0" borderId="54" xfId="0" applyFont="1" applyBorder="1" applyAlignment="1">
      <alignment wrapText="1"/>
    </xf>
    <xf numFmtId="0" fontId="150" fillId="0" borderId="56" xfId="0" applyFont="1" applyBorder="1" applyAlignment="1">
      <alignment wrapText="1"/>
    </xf>
    <xf numFmtId="0" fontId="148" fillId="0" borderId="66" xfId="0" applyFont="1" applyBorder="1" applyAlignment="1">
      <alignment wrapText="1"/>
    </xf>
    <xf numFmtId="0" fontId="148" fillId="0" borderId="1" xfId="0" applyFont="1" applyBorder="1" applyAlignment="1">
      <alignment vertical="center" wrapText="1"/>
    </xf>
    <xf numFmtId="0" fontId="148" fillId="0" borderId="1" xfId="0" applyFont="1" applyBorder="1" applyAlignment="1">
      <alignment wrapText="1"/>
    </xf>
    <xf numFmtId="0" fontId="150" fillId="0" borderId="11" xfId="0" applyFont="1" applyBorder="1" applyAlignment="1">
      <alignment wrapText="1"/>
    </xf>
    <xf numFmtId="0" fontId="148" fillId="0" borderId="56" xfId="0" applyFont="1" applyBorder="1" applyAlignment="1">
      <alignment vertical="center" wrapText="1"/>
    </xf>
    <xf numFmtId="0" fontId="150" fillId="0" borderId="66" xfId="0" applyFont="1" applyBorder="1" applyAlignment="1">
      <alignment wrapText="1"/>
    </xf>
    <xf numFmtId="0" fontId="143" fillId="0" borderId="72" xfId="0" applyFont="1" applyBorder="1" applyAlignment="1">
      <alignment wrapText="1"/>
    </xf>
    <xf numFmtId="0" fontId="143" fillId="0" borderId="74" xfId="0" applyFont="1" applyBorder="1" applyAlignment="1">
      <alignment wrapText="1"/>
    </xf>
    <xf numFmtId="0" fontId="150" fillId="0" borderId="74" xfId="0" applyFont="1" applyBorder="1" applyAlignment="1">
      <alignment wrapText="1"/>
    </xf>
    <xf numFmtId="0" fontId="148" fillId="0" borderId="74" xfId="0" applyFont="1" applyBorder="1" applyAlignment="1">
      <alignment wrapText="1"/>
    </xf>
    <xf numFmtId="0" fontId="148" fillId="0" borderId="77" xfId="0" applyFont="1" applyBorder="1" applyAlignment="1">
      <alignment wrapText="1"/>
    </xf>
    <xf numFmtId="0" fontId="148" fillId="0" borderId="2" xfId="0" applyFont="1" applyBorder="1" applyAlignment="1">
      <alignment wrapText="1"/>
    </xf>
    <xf numFmtId="0" fontId="148" fillId="0" borderId="6" xfId="0" applyFont="1" applyBorder="1" applyAlignment="1">
      <alignment wrapText="1"/>
    </xf>
    <xf numFmtId="0" fontId="150" fillId="0" borderId="9" xfId="0" applyFont="1" applyBorder="1" applyAlignment="1">
      <alignment vertical="center" wrapText="1"/>
    </xf>
    <xf numFmtId="0" fontId="148" fillId="0" borderId="78" xfId="0" applyFont="1" applyBorder="1" applyAlignment="1">
      <alignment wrapText="1"/>
    </xf>
    <xf numFmtId="0" fontId="148" fillId="0" borderId="13" xfId="0" applyFont="1" applyBorder="1" applyAlignment="1">
      <alignment wrapText="1"/>
    </xf>
    <xf numFmtId="0" fontId="153" fillId="0" borderId="7" xfId="0" applyFont="1" applyBorder="1" applyAlignment="1">
      <alignment horizontal="center"/>
    </xf>
    <xf numFmtId="0" fontId="148" fillId="0" borderId="82" xfId="0" applyFont="1" applyBorder="1" applyAlignment="1">
      <alignment wrapText="1"/>
    </xf>
    <xf numFmtId="0" fontId="148" fillId="0" borderId="1" xfId="0" applyFont="1" applyBorder="1" applyAlignment="1"/>
    <xf numFmtId="0" fontId="150" fillId="0" borderId="20" xfId="0" applyFont="1" applyBorder="1" applyAlignment="1">
      <alignment vertical="center" wrapText="1"/>
    </xf>
    <xf numFmtId="0" fontId="148" fillId="0" borderId="9" xfId="0" applyFont="1" applyBorder="1" applyAlignment="1">
      <alignment vertical="center" wrapText="1"/>
    </xf>
    <xf numFmtId="0" fontId="150" fillId="0" borderId="78" xfId="0" applyFont="1" applyBorder="1" applyAlignment="1">
      <alignment vertical="center" wrapText="1"/>
    </xf>
    <xf numFmtId="0" fontId="150" fillId="0" borderId="78" xfId="0" applyFont="1" applyBorder="1" applyAlignment="1">
      <alignment wrapText="1"/>
    </xf>
    <xf numFmtId="0" fontId="150" fillId="0" borderId="20" xfId="0" applyFont="1" applyBorder="1" applyAlignment="1">
      <alignment wrapText="1"/>
    </xf>
    <xf numFmtId="0" fontId="148" fillId="0" borderId="83" xfId="0" applyFont="1" applyBorder="1" applyAlignment="1">
      <alignment wrapText="1"/>
    </xf>
    <xf numFmtId="0" fontId="148" fillId="0" borderId="84" xfId="0" applyFont="1" applyBorder="1" applyAlignment="1">
      <alignment wrapText="1"/>
    </xf>
    <xf numFmtId="0" fontId="150" fillId="0" borderId="84" xfId="0" applyFont="1" applyBorder="1" applyAlignment="1">
      <alignment wrapText="1"/>
    </xf>
    <xf numFmtId="0" fontId="148" fillId="0" borderId="85" xfId="0" applyFont="1" applyBorder="1" applyAlignment="1">
      <alignment wrapText="1"/>
    </xf>
    <xf numFmtId="0" fontId="148" fillId="0" borderId="87" xfId="0" applyFont="1" applyBorder="1" applyAlignment="1">
      <alignment wrapText="1"/>
    </xf>
    <xf numFmtId="0" fontId="148" fillId="0" borderId="6" xfId="0" applyFont="1" applyBorder="1" applyAlignment="1">
      <alignment vertical="center" wrapText="1"/>
    </xf>
    <xf numFmtId="0" fontId="148" fillId="0" borderId="13" xfId="0" applyFont="1" applyBorder="1" applyAlignment="1">
      <alignment vertical="center" wrapText="1"/>
    </xf>
    <xf numFmtId="0" fontId="150" fillId="0" borderId="1" xfId="0" applyFont="1" applyBorder="1" applyAlignment="1">
      <alignment wrapText="1"/>
    </xf>
    <xf numFmtId="0" fontId="150" fillId="0" borderId="2" xfId="0" applyFont="1" applyBorder="1" applyAlignment="1">
      <alignment wrapText="1"/>
    </xf>
    <xf numFmtId="0" fontId="148" fillId="0" borderId="7" xfId="0" applyFont="1" applyBorder="1" applyAlignment="1">
      <alignment wrapText="1"/>
    </xf>
    <xf numFmtId="0" fontId="150" fillId="0" borderId="9" xfId="0" applyFont="1" applyBorder="1" applyAlignment="1"/>
    <xf numFmtId="0" fontId="148" fillId="0" borderId="88" xfId="0" applyFont="1" applyBorder="1" applyAlignment="1">
      <alignment wrapText="1"/>
    </xf>
    <xf numFmtId="0" fontId="150" fillId="0" borderId="89" xfId="0" applyFont="1" applyBorder="1" applyAlignment="1">
      <alignment vertical="center" wrapText="1"/>
    </xf>
    <xf numFmtId="0" fontId="148" fillId="0" borderId="89" xfId="0" applyFont="1" applyBorder="1" applyAlignment="1">
      <alignment wrapText="1"/>
    </xf>
    <xf numFmtId="0" fontId="150" fillId="0" borderId="89" xfId="0" applyFont="1" applyBorder="1" applyAlignment="1">
      <alignment wrapText="1"/>
    </xf>
    <xf numFmtId="0" fontId="150" fillId="0" borderId="90" xfId="0" applyFont="1" applyBorder="1" applyAlignment="1">
      <alignment wrapText="1"/>
    </xf>
    <xf numFmtId="0" fontId="148" fillId="0" borderId="90" xfId="0" applyFont="1" applyBorder="1" applyAlignment="1">
      <alignment wrapText="1"/>
    </xf>
    <xf numFmtId="0" fontId="150" fillId="0" borderId="88" xfId="0" applyFont="1" applyBorder="1" applyAlignment="1">
      <alignment wrapText="1"/>
    </xf>
    <xf numFmtId="0" fontId="148" fillId="0" borderId="72" xfId="0" applyFont="1" applyBorder="1" applyAlignment="1">
      <alignment wrapText="1"/>
    </xf>
    <xf numFmtId="0" fontId="148" fillId="0" borderId="93" xfId="0" applyFont="1" applyBorder="1" applyAlignment="1">
      <alignment wrapText="1"/>
    </xf>
    <xf numFmtId="0" fontId="158" fillId="0" borderId="89" xfId="0" applyFont="1" applyBorder="1" applyAlignment="1">
      <alignment wrapText="1"/>
    </xf>
    <xf numFmtId="0" fontId="150" fillId="0" borderId="72" xfId="0" applyFont="1" applyBorder="1" applyAlignment="1">
      <alignment wrapText="1"/>
    </xf>
    <xf numFmtId="0" fontId="148" fillId="0" borderId="96" xfId="0" applyFont="1" applyBorder="1" applyAlignment="1">
      <alignment wrapText="1"/>
    </xf>
    <xf numFmtId="0" fontId="150" fillId="0" borderId="90" xfId="0" applyFont="1" applyBorder="1" applyAlignment="1">
      <alignment vertical="center" wrapText="1"/>
    </xf>
    <xf numFmtId="0" fontId="148" fillId="0" borderId="89" xfId="0" applyFont="1" applyBorder="1" applyAlignment="1">
      <alignment vertical="center" wrapText="1"/>
    </xf>
    <xf numFmtId="0" fontId="148" fillId="0" borderId="74" xfId="0" applyFont="1" applyBorder="1" applyAlignment="1">
      <alignment vertical="center" wrapText="1"/>
    </xf>
    <xf numFmtId="0" fontId="150" fillId="0" borderId="6" xfId="0" applyFont="1" applyBorder="1" applyAlignment="1">
      <alignment vertical="center" wrapText="1"/>
    </xf>
    <xf numFmtId="0" fontId="158" fillId="0" borderId="9" xfId="0" applyFont="1" applyBorder="1" applyAlignment="1">
      <alignment wrapText="1"/>
    </xf>
    <xf numFmtId="0" fontId="148" fillId="0" borderId="11" xfId="0" applyFont="1" applyBorder="1" applyAlignment="1">
      <alignment vertical="center" wrapText="1"/>
    </xf>
    <xf numFmtId="0" fontId="150" fillId="0" borderId="13" xfId="0" applyFont="1" applyBorder="1" applyAlignment="1">
      <alignment wrapText="1"/>
    </xf>
    <xf numFmtId="0" fontId="158" fillId="0" borderId="1" xfId="0" applyFont="1" applyBorder="1" applyAlignment="1">
      <alignment wrapText="1"/>
    </xf>
    <xf numFmtId="0" fontId="150" fillId="0" borderId="1" xfId="0" applyFont="1" applyBorder="1" applyAlignment="1">
      <alignment vertical="center" wrapText="1"/>
    </xf>
    <xf numFmtId="0" fontId="143" fillId="0" borderId="1" xfId="0" applyFont="1" applyBorder="1" applyAlignment="1">
      <alignment wrapText="1"/>
    </xf>
    <xf numFmtId="0" fontId="148" fillId="0" borderId="10" xfId="0" applyFont="1" applyBorder="1" applyAlignment="1">
      <alignment vertical="center" wrapText="1"/>
    </xf>
    <xf numFmtId="0" fontId="142" fillId="0" borderId="7" xfId="0" applyFont="1" applyBorder="1" applyAlignment="1">
      <alignment horizontal="center"/>
    </xf>
    <xf numFmtId="0" fontId="148" fillId="0" borderId="2" xfId="0" applyFont="1" applyBorder="1" applyAlignment="1"/>
    <xf numFmtId="0" fontId="147" fillId="0" borderId="5" xfId="0" applyFont="1" applyBorder="1" applyAlignment="1">
      <alignment horizontal="center" vertical="center"/>
    </xf>
    <xf numFmtId="0" fontId="148" fillId="0" borderId="1" xfId="0" quotePrefix="1" applyFont="1" applyBorder="1" applyAlignment="1"/>
    <xf numFmtId="0" fontId="143" fillId="0" borderId="0" xfId="12" applyFont="1" applyAlignment="1">
      <alignment horizontal="left" vertical="center" wrapText="1"/>
    </xf>
    <xf numFmtId="0" fontId="144" fillId="28" borderId="7" xfId="12" applyFont="1" applyFill="1" applyBorder="1" applyAlignment="1">
      <alignment horizontal="center" vertical="center"/>
    </xf>
    <xf numFmtId="0" fontId="144" fillId="28" borderId="1" xfId="12" applyFont="1" applyFill="1" applyBorder="1" applyAlignment="1">
      <alignment horizontal="center" vertical="center"/>
    </xf>
    <xf numFmtId="0" fontId="0" fillId="28" borderId="1" xfId="0" applyFill="1" applyBorder="1">
      <alignment vertical="center"/>
    </xf>
    <xf numFmtId="0" fontId="144" fillId="28" borderId="3" xfId="12" applyFont="1" applyFill="1" applyBorder="1" applyAlignment="1">
      <alignment horizontal="center" vertical="center"/>
    </xf>
    <xf numFmtId="0" fontId="142" fillId="28" borderId="1" xfId="12" applyFont="1" applyFill="1" applyBorder="1" applyAlignment="1">
      <alignment horizontal="center" vertical="center"/>
    </xf>
    <xf numFmtId="0" fontId="8" fillId="28" borderId="7" xfId="12" quotePrefix="1" applyFont="1" applyFill="1" applyBorder="1" applyAlignment="1">
      <alignment horizontal="left"/>
    </xf>
    <xf numFmtId="0" fontId="145" fillId="28" borderId="1" xfId="12" quotePrefix="1" applyFont="1" applyFill="1" applyBorder="1" applyAlignment="1">
      <alignment horizontal="left" wrapText="1"/>
    </xf>
    <xf numFmtId="0" fontId="145" fillId="28" borderId="7" xfId="12" quotePrefix="1" applyFont="1" applyFill="1" applyBorder="1" applyAlignment="1">
      <alignment horizontal="left" wrapText="1"/>
    </xf>
    <xf numFmtId="0" fontId="145" fillId="28" borderId="1" xfId="12" quotePrefix="1" applyFont="1" applyFill="1" applyBorder="1" applyAlignment="1">
      <alignment horizontal="left"/>
    </xf>
    <xf numFmtId="0" fontId="145" fillId="28" borderId="1" xfId="12" applyFont="1" applyFill="1" applyBorder="1" applyAlignment="1">
      <alignment horizontal="left"/>
    </xf>
    <xf numFmtId="0" fontId="144" fillId="28" borderId="1" xfId="12" quotePrefix="1" applyFont="1" applyFill="1" applyBorder="1" applyAlignment="1">
      <alignment horizontal="left"/>
    </xf>
    <xf numFmtId="0" fontId="144" fillId="28" borderId="1" xfId="12" applyFont="1" applyFill="1" applyBorder="1" applyAlignment="1">
      <alignment horizontal="left"/>
    </xf>
    <xf numFmtId="0" fontId="145" fillId="28" borderId="1" xfId="12" applyFont="1" applyFill="1" applyBorder="1" applyAlignment="1">
      <alignment horizontal="left" wrapText="1"/>
    </xf>
    <xf numFmtId="0" fontId="145" fillId="28" borderId="3" xfId="12" quotePrefix="1" applyFont="1" applyFill="1" applyBorder="1" applyAlignment="1">
      <alignment horizontal="left"/>
    </xf>
    <xf numFmtId="0" fontId="146" fillId="28" borderId="1" xfId="12" quotePrefix="1" applyFont="1" applyFill="1" applyBorder="1" applyAlignment="1">
      <alignment horizontal="left"/>
    </xf>
    <xf numFmtId="0" fontId="144" fillId="28" borderId="46" xfId="12" applyFont="1" applyFill="1" applyBorder="1" applyAlignment="1">
      <alignment horizontal="center" vertical="center"/>
    </xf>
    <xf numFmtId="0" fontId="144" fillId="28" borderId="2" xfId="12" applyFont="1" applyFill="1" applyBorder="1" applyAlignment="1">
      <alignment horizontal="center" vertical="center"/>
    </xf>
    <xf numFmtId="0" fontId="144" fillId="28" borderId="45" xfId="12" applyFont="1" applyFill="1" applyBorder="1" applyAlignment="1">
      <alignment horizontal="center" vertical="center"/>
    </xf>
    <xf numFmtId="0" fontId="49" fillId="28" borderId="62" xfId="0" applyFont="1" applyFill="1" applyBorder="1" applyAlignment="1">
      <alignment horizontal="center"/>
    </xf>
    <xf numFmtId="0" fontId="49" fillId="28" borderId="1" xfId="0" applyFont="1" applyFill="1" applyBorder="1" applyAlignment="1">
      <alignment horizontal="center"/>
    </xf>
    <xf numFmtId="0" fontId="144" fillId="28" borderId="5" xfId="12" applyFont="1" applyFill="1" applyBorder="1" applyAlignment="1">
      <alignment horizontal="center" vertical="center"/>
    </xf>
    <xf numFmtId="0" fontId="176" fillId="28" borderId="5" xfId="0" applyFont="1" applyFill="1" applyBorder="1" applyAlignment="1">
      <alignment horizontal="center" vertical="center"/>
    </xf>
    <xf numFmtId="0" fontId="22" fillId="28" borderId="5" xfId="12" applyFont="1" applyFill="1" applyBorder="1" applyAlignment="1">
      <alignment horizontal="center" vertical="center"/>
    </xf>
    <xf numFmtId="0" fontId="22" fillId="28" borderId="0" xfId="12" applyFont="1" applyFill="1" applyAlignment="1">
      <alignment horizontal="center" vertical="center"/>
    </xf>
    <xf numFmtId="0" fontId="147" fillId="28" borderId="1" xfId="12" applyFont="1" applyFill="1" applyBorder="1" applyAlignment="1">
      <alignment horizontal="center" vertical="center"/>
    </xf>
    <xf numFmtId="0" fontId="176" fillId="28" borderId="1" xfId="0" applyFont="1" applyFill="1" applyBorder="1" applyAlignment="1">
      <alignment horizontal="center" vertical="center"/>
    </xf>
    <xf numFmtId="0" fontId="22" fillId="28" borderId="1" xfId="12" applyFont="1" applyFill="1" applyBorder="1" applyAlignment="1">
      <alignment horizontal="center" vertical="center"/>
    </xf>
    <xf numFmtId="0" fontId="49" fillId="28" borderId="99" xfId="0" applyFont="1" applyFill="1" applyBorder="1" applyAlignment="1">
      <alignment horizontal="center"/>
    </xf>
    <xf numFmtId="0" fontId="49" fillId="28" borderId="2" xfId="0" applyFont="1" applyFill="1" applyBorder="1" applyAlignment="1">
      <alignment horizontal="center"/>
    </xf>
    <xf numFmtId="0" fontId="144" fillId="28" borderId="19" xfId="12" applyFont="1" applyFill="1" applyBorder="1" applyAlignment="1">
      <alignment horizontal="center" vertical="center"/>
    </xf>
    <xf numFmtId="0" fontId="22" fillId="28" borderId="2" xfId="12" applyFont="1" applyFill="1" applyBorder="1" applyAlignment="1">
      <alignment horizontal="center" vertical="center"/>
    </xf>
    <xf numFmtId="0" fontId="49" fillId="28" borderId="5" xfId="0" applyFont="1" applyFill="1" applyBorder="1" applyAlignment="1">
      <alignment horizontal="center"/>
    </xf>
    <xf numFmtId="0" fontId="22" fillId="28" borderId="81" xfId="12" applyFont="1" applyFill="1" applyBorder="1" applyAlignment="1">
      <alignment horizontal="center" vertical="center"/>
    </xf>
    <xf numFmtId="0" fontId="22" fillId="28" borderId="3" xfId="12" applyFont="1" applyFill="1" applyBorder="1" applyAlignment="1">
      <alignment horizontal="center" vertical="center"/>
    </xf>
    <xf numFmtId="0" fontId="49" fillId="28" borderId="10" xfId="0" applyFont="1" applyFill="1" applyBorder="1" applyAlignment="1">
      <alignment horizontal="center"/>
    </xf>
    <xf numFmtId="0" fontId="22" fillId="28" borderId="10" xfId="12" applyFont="1" applyFill="1" applyBorder="1" applyAlignment="1">
      <alignment horizontal="center" vertical="center"/>
    </xf>
    <xf numFmtId="0" fontId="144" fillId="28" borderId="10" xfId="12" applyFont="1" applyFill="1" applyBorder="1" applyAlignment="1">
      <alignment horizontal="center" vertical="center"/>
    </xf>
    <xf numFmtId="0" fontId="22" fillId="28" borderId="80" xfId="12" applyFont="1" applyFill="1" applyBorder="1" applyAlignment="1">
      <alignment horizontal="center" vertical="center"/>
    </xf>
    <xf numFmtId="0" fontId="49" fillId="28" borderId="13" xfId="0" applyFont="1" applyFill="1" applyBorder="1" applyAlignment="1">
      <alignment horizontal="center"/>
    </xf>
    <xf numFmtId="0" fontId="144" fillId="28" borderId="13" xfId="12" applyFont="1" applyFill="1" applyBorder="1" applyAlignment="1">
      <alignment horizontal="center" vertical="center"/>
    </xf>
    <xf numFmtId="0" fontId="144" fillId="28" borderId="79" xfId="12" applyFont="1" applyFill="1" applyBorder="1" applyAlignment="1">
      <alignment horizontal="center" vertical="center"/>
    </xf>
    <xf numFmtId="0" fontId="176" fillId="28" borderId="10" xfId="0" applyFont="1" applyFill="1" applyBorder="1" applyAlignment="1">
      <alignment horizontal="center" vertical="center"/>
    </xf>
    <xf numFmtId="0" fontId="144" fillId="28" borderId="62" xfId="12" applyFont="1" applyFill="1" applyBorder="1" applyAlignment="1">
      <alignment horizontal="center" vertical="center"/>
    </xf>
    <xf numFmtId="0" fontId="144" fillId="28" borderId="0" xfId="12" applyFont="1" applyFill="1" applyAlignment="1">
      <alignment horizontal="center" vertical="center"/>
    </xf>
    <xf numFmtId="0" fontId="144" fillId="28" borderId="86" xfId="12" applyFont="1" applyFill="1" applyBorder="1" applyAlignment="1">
      <alignment horizontal="center" vertical="center"/>
    </xf>
    <xf numFmtId="0" fontId="144" fillId="28" borderId="29" xfId="12" applyFont="1" applyFill="1" applyBorder="1" applyAlignment="1">
      <alignment horizontal="center" vertical="center"/>
    </xf>
    <xf numFmtId="0" fontId="49" fillId="28" borderId="7" xfId="0" applyFont="1" applyFill="1" applyBorder="1" applyAlignment="1">
      <alignment horizontal="center"/>
    </xf>
    <xf numFmtId="0" fontId="144" fillId="28" borderId="101" xfId="12" applyFont="1" applyFill="1" applyBorder="1" applyAlignment="1">
      <alignment horizontal="center" vertical="center"/>
    </xf>
    <xf numFmtId="0" fontId="144" fillId="28" borderId="60" xfId="12" applyFont="1" applyFill="1" applyBorder="1" applyAlignment="1">
      <alignment horizontal="center" vertical="center"/>
    </xf>
    <xf numFmtId="0" fontId="144" fillId="28" borderId="81" xfId="12" applyFont="1" applyFill="1" applyBorder="1" applyAlignment="1">
      <alignment horizontal="center" vertical="center"/>
    </xf>
    <xf numFmtId="0" fontId="144" fillId="28" borderId="80" xfId="12" applyFont="1" applyFill="1" applyBorder="1" applyAlignment="1">
      <alignment horizontal="center" vertical="center"/>
    </xf>
    <xf numFmtId="0" fontId="144" fillId="28" borderId="21" xfId="12" applyFont="1" applyFill="1" applyBorder="1" applyAlignment="1">
      <alignment horizontal="center" vertical="center"/>
    </xf>
    <xf numFmtId="0" fontId="49" fillId="28" borderId="60" xfId="0" applyFont="1" applyFill="1" applyBorder="1" applyAlignment="1">
      <alignment horizontal="center"/>
    </xf>
    <xf numFmtId="0" fontId="144" fillId="28" borderId="102" xfId="12" applyFont="1" applyFill="1" applyBorder="1" applyAlignment="1">
      <alignment horizontal="center" vertical="center"/>
    </xf>
    <xf numFmtId="0" fontId="0" fillId="28" borderId="1" xfId="0" applyFill="1" applyBorder="1" applyAlignment="1">
      <alignment horizontal="center" vertical="center"/>
    </xf>
    <xf numFmtId="0" fontId="49" fillId="28" borderId="86" xfId="0" applyFont="1" applyFill="1" applyBorder="1" applyAlignment="1">
      <alignment horizontal="center"/>
    </xf>
    <xf numFmtId="0" fontId="144" fillId="28" borderId="103" xfId="12" applyFont="1" applyFill="1" applyBorder="1" applyAlignment="1">
      <alignment horizontal="center" vertical="center"/>
    </xf>
    <xf numFmtId="0" fontId="176" fillId="28" borderId="2" xfId="0" applyFont="1" applyFill="1" applyBorder="1" applyAlignment="1">
      <alignment horizontal="center" vertical="center"/>
    </xf>
    <xf numFmtId="0" fontId="144" fillId="28" borderId="17" xfId="12" applyFont="1" applyFill="1" applyBorder="1" applyAlignment="1">
      <alignment horizontal="center" vertical="center"/>
    </xf>
    <xf numFmtId="0" fontId="22" fillId="28" borderId="45" xfId="12" applyFont="1" applyFill="1" applyBorder="1" applyAlignment="1">
      <alignment horizontal="center" vertical="center"/>
    </xf>
    <xf numFmtId="0" fontId="144" fillId="28" borderId="61" xfId="12" applyFont="1" applyFill="1" applyBorder="1" applyAlignment="1">
      <alignment horizontal="center" vertical="center"/>
    </xf>
    <xf numFmtId="0" fontId="147" fillId="28" borderId="1" xfId="12" applyFont="1" applyFill="1" applyBorder="1" applyAlignment="1">
      <alignment horizontal="center" vertical="center" wrapText="1"/>
    </xf>
    <xf numFmtId="0" fontId="22" fillId="28" borderId="13" xfId="12" applyFont="1" applyFill="1" applyBorder="1" applyAlignment="1">
      <alignment horizontal="center" vertical="center"/>
    </xf>
    <xf numFmtId="0" fontId="144" fillId="28" borderId="41" xfId="12" applyFont="1" applyFill="1" applyBorder="1" applyAlignment="1">
      <alignment horizontal="center" vertical="center"/>
    </xf>
    <xf numFmtId="0" fontId="144" fillId="28" borderId="104" xfId="12" applyFont="1" applyFill="1" applyBorder="1" applyAlignment="1">
      <alignment horizontal="center" vertical="center"/>
    </xf>
    <xf numFmtId="0" fontId="176" fillId="28" borderId="13" xfId="0" applyFont="1" applyFill="1" applyBorder="1" applyAlignment="1">
      <alignment horizontal="center" vertical="center"/>
    </xf>
    <xf numFmtId="0" fontId="22" fillId="28" borderId="79" xfId="12" applyFont="1" applyFill="1" applyBorder="1" applyAlignment="1">
      <alignment horizontal="center" vertical="center"/>
    </xf>
    <xf numFmtId="0" fontId="144" fillId="28" borderId="105" xfId="12" applyFont="1" applyFill="1" applyBorder="1" applyAlignment="1">
      <alignment horizontal="center" vertical="center"/>
    </xf>
    <xf numFmtId="0" fontId="144" fillId="28" borderId="106" xfId="12" applyFont="1" applyFill="1" applyBorder="1" applyAlignment="1">
      <alignment horizontal="center" vertical="center"/>
    </xf>
    <xf numFmtId="0" fontId="0" fillId="28" borderId="5" xfId="0" applyFill="1" applyBorder="1" applyAlignment="1">
      <alignment horizontal="center" vertical="center"/>
    </xf>
    <xf numFmtId="0" fontId="3" fillId="28" borderId="1" xfId="9" applyFill="1" applyBorder="1" applyAlignment="1">
      <alignment horizontal="center" vertical="center"/>
    </xf>
    <xf numFmtId="0" fontId="0" fillId="28" borderId="2" xfId="0" applyFill="1" applyBorder="1" applyAlignment="1">
      <alignment horizontal="center" vertical="center"/>
    </xf>
    <xf numFmtId="0" fontId="0" fillId="28" borderId="10" xfId="0" applyFill="1" applyBorder="1" applyAlignment="1">
      <alignment horizontal="center" vertical="center"/>
    </xf>
    <xf numFmtId="0" fontId="0" fillId="28" borderId="13" xfId="0" applyFill="1" applyBorder="1" applyAlignment="1">
      <alignment horizontal="center" vertical="center"/>
    </xf>
    <xf numFmtId="0" fontId="20" fillId="28" borderId="1" xfId="0" applyFont="1" applyFill="1" applyBorder="1" applyAlignment="1">
      <alignment horizontal="center" vertical="center"/>
    </xf>
    <xf numFmtId="0" fontId="8" fillId="28" borderId="1" xfId="12" applyFont="1" applyFill="1" applyBorder="1" applyAlignment="1">
      <alignment horizontal="center" vertical="center"/>
    </xf>
    <xf numFmtId="0" fontId="49" fillId="28" borderId="46" xfId="0" applyFont="1" applyFill="1" applyBorder="1" applyAlignment="1">
      <alignment horizontal="center"/>
    </xf>
    <xf numFmtId="0" fontId="147" fillId="28" borderId="1" xfId="0" applyFont="1" applyFill="1" applyBorder="1" applyAlignment="1">
      <alignment horizontal="center"/>
    </xf>
    <xf numFmtId="0" fontId="4" fillId="28" borderId="1" xfId="14" applyFont="1" applyFill="1" applyBorder="1" applyAlignment="1">
      <alignment horizontal="center"/>
    </xf>
    <xf numFmtId="0" fontId="144" fillId="28" borderId="99" xfId="12" applyFont="1" applyFill="1" applyBorder="1" applyAlignment="1">
      <alignment horizontal="center" vertical="center"/>
    </xf>
    <xf numFmtId="0" fontId="8" fillId="28" borderId="1" xfId="14" applyFont="1" applyFill="1" applyBorder="1" applyAlignment="1">
      <alignment horizontal="center"/>
    </xf>
    <xf numFmtId="0" fontId="49" fillId="28" borderId="61" xfId="0" applyFont="1" applyFill="1" applyBorder="1" applyAlignment="1">
      <alignment horizontal="center"/>
    </xf>
    <xf numFmtId="0" fontId="142" fillId="28" borderId="5" xfId="12" applyFont="1" applyFill="1" applyBorder="1" applyAlignment="1">
      <alignment horizontal="center" vertical="center"/>
    </xf>
    <xf numFmtId="0" fontId="142" fillId="28" borderId="10" xfId="12" applyFont="1" applyFill="1" applyBorder="1" applyAlignment="1">
      <alignment horizontal="center" vertical="center"/>
    </xf>
    <xf numFmtId="0" fontId="142" fillId="28" borderId="2" xfId="12" applyFont="1" applyFill="1" applyBorder="1" applyAlignment="1">
      <alignment horizontal="center" vertical="center"/>
    </xf>
    <xf numFmtId="176" fontId="22" fillId="28" borderId="1" xfId="12" applyNumberFormat="1" applyFont="1" applyFill="1" applyBorder="1" applyAlignment="1">
      <alignment horizontal="center" vertical="center"/>
    </xf>
    <xf numFmtId="0" fontId="142" fillId="28" borderId="0" xfId="12" applyFont="1" applyFill="1" applyAlignment="1">
      <alignment horizontal="center" vertical="center"/>
    </xf>
    <xf numFmtId="0" fontId="202" fillId="4" borderId="3" xfId="12" applyFont="1" applyFill="1" applyBorder="1" applyAlignment="1">
      <alignment horizontal="center" vertical="center"/>
    </xf>
    <xf numFmtId="0" fontId="202" fillId="4" borderId="101" xfId="12" applyFont="1" applyFill="1" applyBorder="1" applyAlignment="1">
      <alignment horizontal="center" vertical="center"/>
    </xf>
    <xf numFmtId="0" fontId="202" fillId="4" borderId="7" xfId="12" applyFont="1" applyFill="1" applyBorder="1" applyAlignment="1">
      <alignment horizontal="center" vertical="center"/>
    </xf>
    <xf numFmtId="0" fontId="144" fillId="3" borderId="7" xfId="12" applyFont="1" applyFill="1" applyBorder="1" applyAlignment="1">
      <alignment horizontal="center" vertical="center"/>
    </xf>
    <xf numFmtId="0" fontId="174" fillId="3" borderId="7" xfId="12" quotePrefix="1" applyFont="1" applyFill="1" applyBorder="1" applyAlignment="1">
      <alignment horizontal="left" wrapText="1"/>
    </xf>
    <xf numFmtId="0" fontId="144" fillId="3" borderId="46" xfId="12" applyFont="1" applyFill="1" applyBorder="1" applyAlignment="1">
      <alignment horizontal="center" vertical="center"/>
    </xf>
    <xf numFmtId="0" fontId="49" fillId="3" borderId="62" xfId="0" applyFont="1" applyFill="1" applyBorder="1" applyAlignment="1">
      <alignment horizontal="center"/>
    </xf>
    <xf numFmtId="0" fontId="49" fillId="3" borderId="99" xfId="0" applyFont="1" applyFill="1" applyBorder="1" applyAlignment="1">
      <alignment horizontal="center"/>
    </xf>
    <xf numFmtId="0" fontId="49" fillId="3" borderId="5" xfId="0" applyFont="1" applyFill="1" applyBorder="1" applyAlignment="1">
      <alignment horizontal="center"/>
    </xf>
    <xf numFmtId="0" fontId="49" fillId="3" borderId="1" xfId="0" applyFont="1" applyFill="1" applyBorder="1" applyAlignment="1">
      <alignment horizontal="center"/>
    </xf>
    <xf numFmtId="0" fontId="49" fillId="3" borderId="10" xfId="0" applyFont="1" applyFill="1" applyBorder="1" applyAlignment="1">
      <alignment horizontal="center"/>
    </xf>
    <xf numFmtId="0" fontId="49" fillId="3" borderId="13" xfId="0" applyFont="1" applyFill="1" applyBorder="1" applyAlignment="1">
      <alignment horizontal="center"/>
    </xf>
    <xf numFmtId="0" fontId="49" fillId="3" borderId="7" xfId="0" applyFont="1" applyFill="1" applyBorder="1" applyAlignment="1">
      <alignment horizontal="center"/>
    </xf>
    <xf numFmtId="0" fontId="49" fillId="3" borderId="60" xfId="0" applyFont="1" applyFill="1" applyBorder="1" applyAlignment="1">
      <alignment horizontal="center"/>
    </xf>
    <xf numFmtId="0" fontId="49" fillId="3" borderId="86" xfId="0" applyFont="1" applyFill="1" applyBorder="1" applyAlignment="1">
      <alignment horizontal="center"/>
    </xf>
    <xf numFmtId="0" fontId="49" fillId="3" borderId="2" xfId="0" applyFont="1" applyFill="1" applyBorder="1" applyAlignment="1">
      <alignment horizontal="center"/>
    </xf>
    <xf numFmtId="0" fontId="49" fillId="3" borderId="46" xfId="0" applyFont="1" applyFill="1" applyBorder="1" applyAlignment="1">
      <alignment horizontal="center"/>
    </xf>
    <xf numFmtId="0" fontId="49" fillId="3" borderId="61" xfId="0" applyFont="1" applyFill="1" applyBorder="1" applyAlignment="1">
      <alignment horizontal="center"/>
    </xf>
    <xf numFmtId="0" fontId="144" fillId="3" borderId="0" xfId="12" applyFont="1" applyFill="1" applyAlignment="1">
      <alignment horizontal="center" vertical="center"/>
    </xf>
    <xf numFmtId="0" fontId="3" fillId="15" borderId="1" xfId="1" quotePrefix="1" applyFill="1" applyBorder="1" applyAlignment="1">
      <alignment horizontal="left" vertical="center"/>
    </xf>
  </cellXfs>
  <cellStyles count="494">
    <cellStyle name="백분율 2" xfId="19" xr:uid="{00000000-0005-0000-0000-000001000000}"/>
    <cellStyle name="보통" xfId="20" builtinId="28"/>
    <cellStyle name="보통 2" xfId="27" xr:uid="{00000000-0005-0000-0000-000003000000}"/>
    <cellStyle name="쉼표 [0] 10" xfId="328" xr:uid="{B6E9E280-72CC-4184-BFC4-3AB659E96053}"/>
    <cellStyle name="쉼표 [0] 10 2" xfId="487" xr:uid="{1BB59BD0-4395-40F3-9433-4B12A1B2BDAA}"/>
    <cellStyle name="쉼표 [0] 11" xfId="335" xr:uid="{3807F1E1-FEB1-46E3-B86A-C756DA3446E5}"/>
    <cellStyle name="쉼표 [0] 12" xfId="175" xr:uid="{658D37E0-A103-488E-B0D1-40FD1A489867}"/>
    <cellStyle name="쉼표 [0] 2" xfId="22" xr:uid="{00000000-0005-0000-0000-000005000000}"/>
    <cellStyle name="쉼표 [0] 2 10" xfId="336" xr:uid="{7E897E1E-01C5-4425-83D1-CB69688E0A78}"/>
    <cellStyle name="쉼표 [0] 2 11" xfId="177" xr:uid="{8A34D825-AB7D-4C78-88EB-BB13C23ABAD4}"/>
    <cellStyle name="쉼표 [0] 2 2" xfId="25" xr:uid="{00000000-0005-0000-0000-000006000000}"/>
    <cellStyle name="쉼표 [0] 2 2 10" xfId="180" xr:uid="{C69D6AA1-5C46-4052-AC2D-1B0DA81E5638}"/>
    <cellStyle name="쉼표 [0] 2 2 2" xfId="31" xr:uid="{00000000-0005-0000-0000-000007000000}"/>
    <cellStyle name="쉼표 [0] 2 2 2 2" xfId="50" xr:uid="{8BA0DEED-9A07-4B06-8E1F-5A8ABD2C8EDC}"/>
    <cellStyle name="쉼표 [0] 2 2 2 2 2" xfId="126" xr:uid="{D239431A-3424-48BE-B7E4-48E366CFEE00}"/>
    <cellStyle name="쉼표 [0] 2 2 2 2 2 2" xfId="440" xr:uid="{F781C7E2-EC94-40D0-AD61-7823FF6D54E7}"/>
    <cellStyle name="쉼표 [0] 2 2 2 2 2 3" xfId="281" xr:uid="{2E233594-559E-431A-A104-1C8B991CF638}"/>
    <cellStyle name="쉼표 [0] 2 2 2 2 3" xfId="364" xr:uid="{E0C0D4B5-8A77-45EF-A437-DDC636D4C0C1}"/>
    <cellStyle name="쉼표 [0] 2 2 2 2 4" xfId="205" xr:uid="{C3C94718-6624-44C1-84D8-2A65982DE57D}"/>
    <cellStyle name="쉼표 [0] 2 2 2 3" xfId="69" xr:uid="{0D8E80E0-D182-4C14-94EC-6350C291B89C}"/>
    <cellStyle name="쉼표 [0] 2 2 2 3 2" xfId="145" xr:uid="{99DAB25E-F76F-46DD-91E0-5DD0A20F3484}"/>
    <cellStyle name="쉼표 [0] 2 2 2 3 2 2" xfId="459" xr:uid="{DD0E5E30-CB02-4ED0-B799-C42DB77434FB}"/>
    <cellStyle name="쉼표 [0] 2 2 2 3 2 3" xfId="300" xr:uid="{6A4EBA2A-B659-4BE0-95EC-F5800638B8F9}"/>
    <cellStyle name="쉼표 [0] 2 2 2 3 3" xfId="383" xr:uid="{E2CF4B13-629F-43E3-AAF5-FE23F1EFFC9E}"/>
    <cellStyle name="쉼표 [0] 2 2 2 3 4" xfId="224" xr:uid="{0E245D46-9338-459F-90E4-DA5A158CC3A0}"/>
    <cellStyle name="쉼표 [0] 2 2 2 4" xfId="88" xr:uid="{13CC8801-9850-4669-88BD-559A46126889}"/>
    <cellStyle name="쉼표 [0] 2 2 2 4 2" xfId="164" xr:uid="{E8DD53B7-1F03-4E08-A966-BFDC8F6C99CD}"/>
    <cellStyle name="쉼표 [0] 2 2 2 4 2 2" xfId="478" xr:uid="{FDFCC61F-3FBE-4E14-8570-D032C094F772}"/>
    <cellStyle name="쉼표 [0] 2 2 2 4 2 3" xfId="319" xr:uid="{3AE2B689-424B-40D5-8918-8F97C52A6AAF}"/>
    <cellStyle name="쉼표 [0] 2 2 2 4 3" xfId="402" xr:uid="{73E66EDD-A0F4-41E4-BDF9-12243E1061AC}"/>
    <cellStyle name="쉼표 [0] 2 2 2 4 4" xfId="243" xr:uid="{6486278A-C556-4413-ACBD-4B4014A6EB01}"/>
    <cellStyle name="쉼표 [0] 2 2 2 5" xfId="107" xr:uid="{4841CB16-2340-43E4-BAD6-16024971E425}"/>
    <cellStyle name="쉼표 [0] 2 2 2 5 2" xfId="421" xr:uid="{B868C0BF-5396-4098-BF9F-F85DA6BD263C}"/>
    <cellStyle name="쉼표 [0] 2 2 2 5 3" xfId="262" xr:uid="{1A9347BB-F3F9-4776-A26D-43EF3880DB6A}"/>
    <cellStyle name="쉼표 [0] 2 2 2 6" xfId="345" xr:uid="{A8A6D776-FE6B-4E2C-ADBB-77745600D917}"/>
    <cellStyle name="쉼표 [0] 2 2 2 7" xfId="186" xr:uid="{BE467868-2E5A-4E52-91F1-FD1336C551AE}"/>
    <cellStyle name="쉼표 [0] 2 2 3" xfId="37" xr:uid="{52D460C4-B1DE-4A9E-BB9B-423F2C992395}"/>
    <cellStyle name="쉼표 [0] 2 2 3 2" xfId="56" xr:uid="{EF5115BF-EC24-4E6B-A730-D8DCB1BACB11}"/>
    <cellStyle name="쉼표 [0] 2 2 3 2 2" xfId="132" xr:uid="{14E98324-B94D-460D-BA4D-33502E095071}"/>
    <cellStyle name="쉼표 [0] 2 2 3 2 2 2" xfId="446" xr:uid="{C34D8EB9-D044-441B-AB16-9BBA3C42E458}"/>
    <cellStyle name="쉼표 [0] 2 2 3 2 2 3" xfId="287" xr:uid="{D494E361-E940-42F6-B7E0-236A85CE722E}"/>
    <cellStyle name="쉼표 [0] 2 2 3 2 3" xfId="370" xr:uid="{665130DA-96E3-4CE8-BFB1-8A52600219A6}"/>
    <cellStyle name="쉼표 [0] 2 2 3 2 4" xfId="211" xr:uid="{E616C12F-33B1-4028-A5B4-5B55D5FA5C54}"/>
    <cellStyle name="쉼표 [0] 2 2 3 3" xfId="75" xr:uid="{59310107-64DB-4308-9E8E-388440C5BE1E}"/>
    <cellStyle name="쉼표 [0] 2 2 3 3 2" xfId="151" xr:uid="{BB33A2E8-2A97-423F-A15D-9AF133A2BC4F}"/>
    <cellStyle name="쉼표 [0] 2 2 3 3 2 2" xfId="465" xr:uid="{F070B673-FC90-4C9E-ACE6-DE06BCE39C0B}"/>
    <cellStyle name="쉼표 [0] 2 2 3 3 2 3" xfId="306" xr:uid="{6D49D487-0ACD-429A-8DF0-678C604A7723}"/>
    <cellStyle name="쉼표 [0] 2 2 3 3 3" xfId="389" xr:uid="{A48BF7FE-FF86-403F-B158-12F45F2332CA}"/>
    <cellStyle name="쉼표 [0] 2 2 3 3 4" xfId="230" xr:uid="{21A5A9ED-DE9E-4952-8604-28B24E2FD0C3}"/>
    <cellStyle name="쉼표 [0] 2 2 3 4" xfId="94" xr:uid="{AFF2E85F-DA65-4E62-82CE-88082251F9AC}"/>
    <cellStyle name="쉼표 [0] 2 2 3 4 2" xfId="170" xr:uid="{8BF31E9B-9DA4-4017-8F1B-0AEF4D509F3C}"/>
    <cellStyle name="쉼표 [0] 2 2 3 4 2 2" xfId="484" xr:uid="{5ADE2CDA-6BE1-4A0D-9C47-DBAB6B66C0F4}"/>
    <cellStyle name="쉼표 [0] 2 2 3 4 2 3" xfId="325" xr:uid="{1B68A3AC-52DB-469C-95DE-5E1A3F0498F1}"/>
    <cellStyle name="쉼표 [0] 2 2 3 4 3" xfId="408" xr:uid="{11397310-E73D-408F-A980-AF85B228FF41}"/>
    <cellStyle name="쉼표 [0] 2 2 3 4 4" xfId="249" xr:uid="{B9D301C2-8A99-4E5D-92C6-468A84A15BE8}"/>
    <cellStyle name="쉼표 [0] 2 2 3 5" xfId="113" xr:uid="{753E70E9-264B-4799-B570-15EE2ABC42B8}"/>
    <cellStyle name="쉼표 [0] 2 2 3 5 2" xfId="427" xr:uid="{9D40FAAC-4148-4676-BC0E-701E6DFFC5CF}"/>
    <cellStyle name="쉼표 [0] 2 2 3 5 3" xfId="268" xr:uid="{78B47F1E-59F5-4122-8AF0-1AD4F60442DA}"/>
    <cellStyle name="쉼표 [0] 2 2 3 6" xfId="351" xr:uid="{687EBEC3-0D7F-4218-B8A7-D1CF41014C76}"/>
    <cellStyle name="쉼표 [0] 2 2 3 7" xfId="192" xr:uid="{FE601408-2BC9-4368-9CC1-8ABEE07E3BB5}"/>
    <cellStyle name="쉼표 [0] 2 2 4" xfId="44" xr:uid="{CAC1E18E-BDE2-4548-89CC-729912A51041}"/>
    <cellStyle name="쉼표 [0] 2 2 4 2" xfId="120" xr:uid="{C6AD1FC2-6FB5-43F9-ACA3-85B2920C2BE2}"/>
    <cellStyle name="쉼표 [0] 2 2 4 2 2" xfId="434" xr:uid="{4C4A523B-2BDD-4FFF-A225-706F8E876DA2}"/>
    <cellStyle name="쉼표 [0] 2 2 4 2 3" xfId="275" xr:uid="{3FD0C1FB-0638-432E-AB6D-7246B9A28058}"/>
    <cellStyle name="쉼표 [0] 2 2 4 3" xfId="358" xr:uid="{43099511-4CF2-4E50-A1B4-99903D82F716}"/>
    <cellStyle name="쉼표 [0] 2 2 4 4" xfId="199" xr:uid="{8D73BD1D-C1D6-4DC2-A0F3-F8B84FBF27B7}"/>
    <cellStyle name="쉼표 [0] 2 2 5" xfId="63" xr:uid="{A094F940-FA9B-4214-89E5-24238839E22F}"/>
    <cellStyle name="쉼표 [0] 2 2 5 2" xfId="139" xr:uid="{BB670923-9DCD-470B-8492-8FC34840043A}"/>
    <cellStyle name="쉼표 [0] 2 2 5 2 2" xfId="453" xr:uid="{78A3C49F-9530-4741-B316-BD54B0883495}"/>
    <cellStyle name="쉼표 [0] 2 2 5 2 3" xfId="294" xr:uid="{865316A1-CE79-4976-AD78-FABA6880B16A}"/>
    <cellStyle name="쉼표 [0] 2 2 5 3" xfId="377" xr:uid="{9C5B7ED5-30E2-46C4-B080-B259CB5EA1D6}"/>
    <cellStyle name="쉼표 [0] 2 2 5 4" xfId="218" xr:uid="{BE4CC53D-E65B-4507-AB76-1A864A1DA2FA}"/>
    <cellStyle name="쉼표 [0] 2 2 6" xfId="82" xr:uid="{CBF971E2-CAF4-4049-BD22-B0902DA7DB50}"/>
    <cellStyle name="쉼표 [0] 2 2 6 2" xfId="158" xr:uid="{DC5B992A-34CB-4C01-A489-3B381650060E}"/>
    <cellStyle name="쉼표 [0] 2 2 6 2 2" xfId="472" xr:uid="{7640DE4C-8149-460F-8F68-E449999F740B}"/>
    <cellStyle name="쉼표 [0] 2 2 6 2 3" xfId="313" xr:uid="{7C20883E-7991-454D-BACD-7AEDA719D622}"/>
    <cellStyle name="쉼표 [0] 2 2 6 3" xfId="396" xr:uid="{A58123F4-76B3-4174-AD64-DE02197293E1}"/>
    <cellStyle name="쉼표 [0] 2 2 6 4" xfId="237" xr:uid="{51E6DFC7-0EB9-4745-9E52-D2D2BF33C861}"/>
    <cellStyle name="쉼표 [0] 2 2 7" xfId="101" xr:uid="{B47AC43A-6CB6-4C54-BEEC-6010592AAE36}"/>
    <cellStyle name="쉼표 [0] 2 2 7 2" xfId="415" xr:uid="{0EFC7BD1-584D-4185-AE62-99B177881769}"/>
    <cellStyle name="쉼표 [0] 2 2 7 3" xfId="256" xr:uid="{4DAD2C9D-6DBA-4072-98F4-E4E04060CCAD}"/>
    <cellStyle name="쉼표 [0] 2 2 8" xfId="332" xr:uid="{3A62A4C1-C57F-4E00-B203-2529B5FE5830}"/>
    <cellStyle name="쉼표 [0] 2 2 8 2" xfId="491" xr:uid="{7FAF6BA9-8D70-4B70-BD91-F3BA6C897158}"/>
    <cellStyle name="쉼표 [0] 2 2 9" xfId="339" xr:uid="{3569D5F5-C57D-4DE4-B9CF-298707649963}"/>
    <cellStyle name="쉼표 [0] 2 3" xfId="28" xr:uid="{00000000-0005-0000-0000-000008000000}"/>
    <cellStyle name="쉼표 [0] 2 3 2" xfId="47" xr:uid="{F37361E5-4581-493B-B5C5-DEE659875647}"/>
    <cellStyle name="쉼표 [0] 2 3 2 2" xfId="123" xr:uid="{541A8D3D-08CF-4AA5-9C9F-BD5A99B474EB}"/>
    <cellStyle name="쉼표 [0] 2 3 2 2 2" xfId="437" xr:uid="{F3519F39-78E9-45F2-916A-A86B98C54E86}"/>
    <cellStyle name="쉼표 [0] 2 3 2 2 3" xfId="278" xr:uid="{7F644F94-3CB1-448A-8851-FF92CDBA0092}"/>
    <cellStyle name="쉼표 [0] 2 3 2 3" xfId="361" xr:uid="{9051E991-0A94-4DCF-B96E-7288CC7841F8}"/>
    <cellStyle name="쉼표 [0] 2 3 2 4" xfId="202" xr:uid="{EAFDD301-B436-4AC3-9CD2-38248BB66CD3}"/>
    <cellStyle name="쉼표 [0] 2 3 3" xfId="66" xr:uid="{036E6BAB-ECB2-405F-ADB2-14AA77B2923B}"/>
    <cellStyle name="쉼표 [0] 2 3 3 2" xfId="142" xr:uid="{93173C3F-12F6-44A8-931E-C6DCA7FC128E}"/>
    <cellStyle name="쉼표 [0] 2 3 3 2 2" xfId="456" xr:uid="{9C33A1B7-609D-4760-861E-996CF4DA6C9B}"/>
    <cellStyle name="쉼표 [0] 2 3 3 2 3" xfId="297" xr:uid="{A98A06B2-9079-40FF-8940-04C8346B62DA}"/>
    <cellStyle name="쉼표 [0] 2 3 3 3" xfId="380" xr:uid="{50E8251F-426F-4C1F-B0E9-308DC57012E1}"/>
    <cellStyle name="쉼표 [0] 2 3 3 4" xfId="221" xr:uid="{99DEA5D5-04F9-4846-A6AC-AEAD39372B21}"/>
    <cellStyle name="쉼표 [0] 2 3 4" xfId="85" xr:uid="{BBF5778C-DFCF-40C9-8716-069584C38E95}"/>
    <cellStyle name="쉼표 [0] 2 3 4 2" xfId="161" xr:uid="{BE152BE6-A4B5-4AB2-AD54-49216BE64B95}"/>
    <cellStyle name="쉼표 [0] 2 3 4 2 2" xfId="475" xr:uid="{425C8099-DFF1-4F1D-A15C-F7EC33DDA23F}"/>
    <cellStyle name="쉼표 [0] 2 3 4 2 3" xfId="316" xr:uid="{9FCFC548-AB4B-4C78-9EEC-6C4957CEC90F}"/>
    <cellStyle name="쉼표 [0] 2 3 4 3" xfId="399" xr:uid="{BDA98192-4778-483C-B8D4-3C36152E5EF8}"/>
    <cellStyle name="쉼표 [0] 2 3 4 4" xfId="240" xr:uid="{568C3A11-D563-4E09-B81D-EB2C7CD93895}"/>
    <cellStyle name="쉼표 [0] 2 3 5" xfId="104" xr:uid="{9EE24D7F-B2FA-4752-9BFD-86B2C0CA3D17}"/>
    <cellStyle name="쉼표 [0] 2 3 5 2" xfId="418" xr:uid="{4CF14B67-A668-4BB0-B7BD-EB6BB55B6FD7}"/>
    <cellStyle name="쉼표 [0] 2 3 5 3" xfId="259" xr:uid="{8297C63E-9F23-4AA3-9F5B-A097181578A9}"/>
    <cellStyle name="쉼표 [0] 2 3 6" xfId="342" xr:uid="{10E971F8-EECD-40D0-ADBF-2E656C7C23C9}"/>
    <cellStyle name="쉼표 [0] 2 3 7" xfId="183" xr:uid="{201B5404-E368-4597-9424-2474BACBF090}"/>
    <cellStyle name="쉼표 [0] 2 4" xfId="34" xr:uid="{05C903FC-872C-48C2-9F34-06B6FE1A180D}"/>
    <cellStyle name="쉼표 [0] 2 4 2" xfId="53" xr:uid="{C81B5FCD-D5D8-41CA-B672-3D4E64AC5EA3}"/>
    <cellStyle name="쉼표 [0] 2 4 2 2" xfId="129" xr:uid="{84AFED94-6956-4D1B-ADE8-E3784342B1E1}"/>
    <cellStyle name="쉼표 [0] 2 4 2 2 2" xfId="443" xr:uid="{BDDCB330-CAF3-47E8-B0E0-F840F74B69A8}"/>
    <cellStyle name="쉼표 [0] 2 4 2 2 3" xfId="284" xr:uid="{1CF4C81E-07A3-4B70-A9D8-BF381919626E}"/>
    <cellStyle name="쉼표 [0] 2 4 2 3" xfId="367" xr:uid="{4D734FA8-5B3C-4FD1-AB34-1D112E255193}"/>
    <cellStyle name="쉼표 [0] 2 4 2 4" xfId="208" xr:uid="{B54DAF13-0EA1-4C9E-8DA5-AEAE51BDF8A0}"/>
    <cellStyle name="쉼표 [0] 2 4 3" xfId="72" xr:uid="{5EB90FA2-B54B-47CB-8ABE-FC87D82748A3}"/>
    <cellStyle name="쉼표 [0] 2 4 3 2" xfId="148" xr:uid="{68990458-C5BD-4670-A623-1C0CA9277811}"/>
    <cellStyle name="쉼표 [0] 2 4 3 2 2" xfId="462" xr:uid="{C3FA0D0A-1795-42CE-8ABB-8EC729569231}"/>
    <cellStyle name="쉼표 [0] 2 4 3 2 3" xfId="303" xr:uid="{649CA166-B3CA-4BAB-BB3E-255ACFF785AA}"/>
    <cellStyle name="쉼표 [0] 2 4 3 3" xfId="386" xr:uid="{667CEF51-920A-4CEB-A6A9-603562EEF539}"/>
    <cellStyle name="쉼표 [0] 2 4 3 4" xfId="227" xr:uid="{5C61B7CB-14C7-434E-BB76-1DA1C2A227B0}"/>
    <cellStyle name="쉼표 [0] 2 4 4" xfId="91" xr:uid="{CFE42E5D-2E99-4B70-8AEC-62CF3E486D1C}"/>
    <cellStyle name="쉼표 [0] 2 4 4 2" xfId="167" xr:uid="{6B72B108-A79E-428D-A76D-6B42378757F2}"/>
    <cellStyle name="쉼표 [0] 2 4 4 2 2" xfId="481" xr:uid="{8B131603-F172-4F7A-B6AB-66E879B77C04}"/>
    <cellStyle name="쉼표 [0] 2 4 4 2 3" xfId="322" xr:uid="{D9A4A6A2-6422-4358-AEFA-F056F2C6BADF}"/>
    <cellStyle name="쉼표 [0] 2 4 4 3" xfId="405" xr:uid="{5CB78720-DAC4-4AC2-A921-25BFCBF0838F}"/>
    <cellStyle name="쉼표 [0] 2 4 4 4" xfId="246" xr:uid="{3B8ADC8B-67F9-4324-967C-26A29541271C}"/>
    <cellStyle name="쉼표 [0] 2 4 5" xfId="110" xr:uid="{FFBA5FB3-54CB-401D-B175-1DCAB2D43691}"/>
    <cellStyle name="쉼표 [0] 2 4 5 2" xfId="424" xr:uid="{A48730C0-856F-4870-8D39-476AF9950435}"/>
    <cellStyle name="쉼표 [0] 2 4 5 3" xfId="265" xr:uid="{5F9A6460-E776-48A8-A76E-C253D61CDE8F}"/>
    <cellStyle name="쉼표 [0] 2 4 6" xfId="348" xr:uid="{F0D08764-CC38-4DD2-8E59-DBA18B6E8047}"/>
    <cellStyle name="쉼표 [0] 2 4 7" xfId="189" xr:uid="{0EF373A1-1B7B-480C-ADC8-1529C1B757AB}"/>
    <cellStyle name="쉼표 [0] 2 5" xfId="41" xr:uid="{D482E843-35E7-4F7A-800E-6DCB876D0A26}"/>
    <cellStyle name="쉼표 [0] 2 5 2" xfId="117" xr:uid="{443480F8-FBA0-45BF-8B1C-B9EAA912C877}"/>
    <cellStyle name="쉼표 [0] 2 5 2 2" xfId="431" xr:uid="{37D91761-9FB7-43B7-A47B-A7EE3AECE280}"/>
    <cellStyle name="쉼표 [0] 2 5 2 3" xfId="272" xr:uid="{971DB425-B172-4C16-8097-2BCF72EA1D96}"/>
    <cellStyle name="쉼표 [0] 2 5 3" xfId="355" xr:uid="{C6E0E1F1-D99B-499B-B0E0-62304EE9112C}"/>
    <cellStyle name="쉼표 [0] 2 5 4" xfId="196" xr:uid="{530B7557-0C17-4B74-99FC-236F920EC631}"/>
    <cellStyle name="쉼표 [0] 2 6" xfId="60" xr:uid="{9F54DCCC-5DFF-4A88-8253-638DDA39B211}"/>
    <cellStyle name="쉼표 [0] 2 6 2" xfId="136" xr:uid="{B957A7E9-B9DB-4660-BA3D-9B4A16A3D34C}"/>
    <cellStyle name="쉼표 [0] 2 6 2 2" xfId="450" xr:uid="{2CACA507-AE70-4C25-B64D-9027165A11BD}"/>
    <cellStyle name="쉼표 [0] 2 6 2 3" xfId="291" xr:uid="{3C0FD6BB-D2C4-4995-82DB-F24536B3F5F5}"/>
    <cellStyle name="쉼표 [0] 2 6 3" xfId="374" xr:uid="{9AA98372-D5C8-450D-A508-7B88A3463BA0}"/>
    <cellStyle name="쉼표 [0] 2 6 4" xfId="215" xr:uid="{F73FA45D-71AF-47DF-B871-B9D623033CBF}"/>
    <cellStyle name="쉼표 [0] 2 7" xfId="79" xr:uid="{4E7D980B-E037-4CD6-BB45-BC842793C1EE}"/>
    <cellStyle name="쉼표 [0] 2 7 2" xfId="155" xr:uid="{A21BEE85-9095-494A-B986-87AC924BE103}"/>
    <cellStyle name="쉼표 [0] 2 7 2 2" xfId="469" xr:uid="{00336D32-4F1A-4C87-9950-6F07DB492CC4}"/>
    <cellStyle name="쉼표 [0] 2 7 2 3" xfId="310" xr:uid="{FDB71CC5-307C-41D9-9D44-126BF4BAC3E4}"/>
    <cellStyle name="쉼표 [0] 2 7 3" xfId="393" xr:uid="{FA768B99-E737-4CF5-A370-3D6F779EC53F}"/>
    <cellStyle name="쉼표 [0] 2 7 4" xfId="234" xr:uid="{C229B5F9-2E9E-4172-91FB-FC0F158E0B87}"/>
    <cellStyle name="쉼표 [0] 2 8" xfId="98" xr:uid="{EB4D4E4B-386D-45C3-AFFB-8FE6525130B1}"/>
    <cellStyle name="쉼표 [0] 2 8 2" xfId="412" xr:uid="{8183F0C6-D675-4BBF-A0BC-D8CA37D6A10D}"/>
    <cellStyle name="쉼표 [0] 2 8 3" xfId="253" xr:uid="{3A656A75-C314-4DEA-ADBC-1FD046EA2E78}"/>
    <cellStyle name="쉼표 [0] 2 9" xfId="329" xr:uid="{ECFBEE6D-6DB7-4D76-A8A9-91291EB1AFBD}"/>
    <cellStyle name="쉼표 [0] 2 9 2" xfId="488" xr:uid="{F94A9696-EBA9-4437-9904-1F965144C018}"/>
    <cellStyle name="쉼표 [0] 3" xfId="23" xr:uid="{00000000-0005-0000-0000-000009000000}"/>
    <cellStyle name="쉼표 [0] 3 10" xfId="337" xr:uid="{3A128DFC-6C90-49BB-A10E-0468591FEF87}"/>
    <cellStyle name="쉼표 [0] 3 11" xfId="178" xr:uid="{FA754D87-B990-4092-9A31-F24854E38B39}"/>
    <cellStyle name="쉼표 [0] 3 2" xfId="26" xr:uid="{00000000-0005-0000-0000-00000A000000}"/>
    <cellStyle name="쉼표 [0] 3 2 10" xfId="181" xr:uid="{5536B36E-0948-4581-B052-90441B9A8DB9}"/>
    <cellStyle name="쉼표 [0] 3 2 2" xfId="32" xr:uid="{00000000-0005-0000-0000-00000B000000}"/>
    <cellStyle name="쉼표 [0] 3 2 2 2" xfId="51" xr:uid="{4DAF6E2E-B6D3-4F23-AEC7-997973D3E53B}"/>
    <cellStyle name="쉼표 [0] 3 2 2 2 2" xfId="127" xr:uid="{F1688E39-A0EB-4C1A-8DC9-3C35F93BA8EA}"/>
    <cellStyle name="쉼표 [0] 3 2 2 2 2 2" xfId="441" xr:uid="{C6454ABE-4CFA-44F7-A302-4497B3698CA7}"/>
    <cellStyle name="쉼표 [0] 3 2 2 2 2 3" xfId="282" xr:uid="{AE747F3A-3AB8-4E63-BCA9-8C54B0ED5536}"/>
    <cellStyle name="쉼표 [0] 3 2 2 2 3" xfId="365" xr:uid="{9EE15A03-0F6D-4D35-9739-707FB99A87A6}"/>
    <cellStyle name="쉼표 [0] 3 2 2 2 4" xfId="206" xr:uid="{87C57F59-D2E5-43F2-BD09-191A280EF962}"/>
    <cellStyle name="쉼표 [0] 3 2 2 3" xfId="70" xr:uid="{29C73E89-2E14-4E09-BB6C-D23B5A3B940A}"/>
    <cellStyle name="쉼표 [0] 3 2 2 3 2" xfId="146" xr:uid="{4BEDF515-BD11-4F8C-9678-DB9812F81815}"/>
    <cellStyle name="쉼표 [0] 3 2 2 3 2 2" xfId="460" xr:uid="{DA57030F-FD2E-4181-9D40-13A63E9E86AD}"/>
    <cellStyle name="쉼표 [0] 3 2 2 3 2 3" xfId="301" xr:uid="{7C42DDA3-2E9F-4FB8-ABE3-07C1B2A63AB7}"/>
    <cellStyle name="쉼표 [0] 3 2 2 3 3" xfId="384" xr:uid="{18503EA1-0F4D-48AC-B199-8AF31E6D015B}"/>
    <cellStyle name="쉼표 [0] 3 2 2 3 4" xfId="225" xr:uid="{A4B9FCD6-777A-4901-AC88-DE7755B4942F}"/>
    <cellStyle name="쉼표 [0] 3 2 2 4" xfId="89" xr:uid="{6126D74D-049D-45DB-9E26-354FC03F4ECF}"/>
    <cellStyle name="쉼표 [0] 3 2 2 4 2" xfId="165" xr:uid="{A2D64EF0-E290-4693-B554-ADF4D246D684}"/>
    <cellStyle name="쉼표 [0] 3 2 2 4 2 2" xfId="479" xr:uid="{4A77056D-321D-4223-AB16-01E746BA3F97}"/>
    <cellStyle name="쉼표 [0] 3 2 2 4 2 3" xfId="320" xr:uid="{B57B4AC6-15EA-41D9-A0DB-795E17003904}"/>
    <cellStyle name="쉼표 [0] 3 2 2 4 3" xfId="403" xr:uid="{C6B45AD4-CDAB-4E30-8196-351605600EF0}"/>
    <cellStyle name="쉼표 [0] 3 2 2 4 4" xfId="244" xr:uid="{2703AD4A-9F44-4FF5-AB6E-A5E826B18D09}"/>
    <cellStyle name="쉼표 [0] 3 2 2 5" xfId="108" xr:uid="{E80A4998-63EF-4958-86DC-7FC2C12247E7}"/>
    <cellStyle name="쉼표 [0] 3 2 2 5 2" xfId="422" xr:uid="{FA528BF3-AE4B-41E6-B04D-37853597CD1E}"/>
    <cellStyle name="쉼표 [0] 3 2 2 5 3" xfId="263" xr:uid="{319315B1-4813-4DDB-A5E3-3EC5223670A7}"/>
    <cellStyle name="쉼표 [0] 3 2 2 6" xfId="346" xr:uid="{C85014DD-8060-41C4-B434-E4E3A3380626}"/>
    <cellStyle name="쉼표 [0] 3 2 2 7" xfId="187" xr:uid="{B6DC2310-FE84-4AD5-8045-E8BFCFB75FD5}"/>
    <cellStyle name="쉼표 [0] 3 2 3" xfId="38" xr:uid="{8403E714-201C-407A-B2B8-66DEE2C1BBCB}"/>
    <cellStyle name="쉼표 [0] 3 2 3 2" xfId="57" xr:uid="{4F77E2D6-7FEE-41EA-8E9C-33B0E19FD9E0}"/>
    <cellStyle name="쉼표 [0] 3 2 3 2 2" xfId="133" xr:uid="{D2B830B5-6661-4E62-80ED-E002BBF12013}"/>
    <cellStyle name="쉼표 [0] 3 2 3 2 2 2" xfId="447" xr:uid="{E741DB52-3D1C-45C4-83D6-C71E3434752E}"/>
    <cellStyle name="쉼표 [0] 3 2 3 2 2 3" xfId="288" xr:uid="{D2D9907E-2E5A-4356-9A5E-A1B60B447BD9}"/>
    <cellStyle name="쉼표 [0] 3 2 3 2 3" xfId="371" xr:uid="{3172BD6D-92F0-4D77-94B5-081505BF8085}"/>
    <cellStyle name="쉼표 [0] 3 2 3 2 4" xfId="212" xr:uid="{A643CE43-0A91-43A5-932F-ECF9D4E747D0}"/>
    <cellStyle name="쉼표 [0] 3 2 3 3" xfId="76" xr:uid="{51116992-E355-456A-98A1-EE9AAEF7F9FD}"/>
    <cellStyle name="쉼표 [0] 3 2 3 3 2" xfId="152" xr:uid="{1DF7C392-C95F-4E3F-8FB9-273B99A69666}"/>
    <cellStyle name="쉼표 [0] 3 2 3 3 2 2" xfId="466" xr:uid="{BDB64C9E-B300-482F-9A85-01AD14434621}"/>
    <cellStyle name="쉼표 [0] 3 2 3 3 2 3" xfId="307" xr:uid="{28331C63-54D4-4F9F-B115-04382AC0A0FE}"/>
    <cellStyle name="쉼표 [0] 3 2 3 3 3" xfId="390" xr:uid="{74E1C722-8F99-4E05-B465-7B2370910DB7}"/>
    <cellStyle name="쉼표 [0] 3 2 3 3 4" xfId="231" xr:uid="{0E7129BD-86FA-4D34-A07F-6640988998DF}"/>
    <cellStyle name="쉼표 [0] 3 2 3 4" xfId="95" xr:uid="{85211819-04EA-4A3A-9B7E-9D9FFD792610}"/>
    <cellStyle name="쉼표 [0] 3 2 3 4 2" xfId="171" xr:uid="{28B9A418-4C43-482C-9181-4360AADB10A8}"/>
    <cellStyle name="쉼표 [0] 3 2 3 4 2 2" xfId="485" xr:uid="{643277D0-0918-4F00-9BCE-E9A38CB175F2}"/>
    <cellStyle name="쉼표 [0] 3 2 3 4 2 3" xfId="326" xr:uid="{7819C5A6-A908-46FE-A533-1FC4B60092EA}"/>
    <cellStyle name="쉼표 [0] 3 2 3 4 3" xfId="409" xr:uid="{04901F0A-D229-4570-91AE-310F499E12D9}"/>
    <cellStyle name="쉼표 [0] 3 2 3 4 4" xfId="250" xr:uid="{01803A42-99E8-424C-8F6B-FBBC425EC494}"/>
    <cellStyle name="쉼표 [0] 3 2 3 5" xfId="114" xr:uid="{3A1385A2-F57E-45F1-BAF7-D74E98ABCE1A}"/>
    <cellStyle name="쉼표 [0] 3 2 3 5 2" xfId="428" xr:uid="{9EC40DFD-5DD2-4431-82F6-D59BA8ADE16B}"/>
    <cellStyle name="쉼표 [0] 3 2 3 5 3" xfId="269" xr:uid="{60EF55DD-20E1-4D88-A846-A98670F8D8F2}"/>
    <cellStyle name="쉼표 [0] 3 2 3 6" xfId="352" xr:uid="{CC1D469A-AD95-49B9-B04A-BC3055C82E1F}"/>
    <cellStyle name="쉼표 [0] 3 2 3 7" xfId="193" xr:uid="{31429FE5-EA19-414F-91D7-1B75B1E945F0}"/>
    <cellStyle name="쉼표 [0] 3 2 4" xfId="45" xr:uid="{1F2C2B25-F631-4D0A-A8C1-0438464A3FD0}"/>
    <cellStyle name="쉼표 [0] 3 2 4 2" xfId="121" xr:uid="{A7EB267B-4726-4AE4-AF6D-36FBFF8455E4}"/>
    <cellStyle name="쉼표 [0] 3 2 4 2 2" xfId="435" xr:uid="{B1DD3F80-53D5-4B40-9297-D1D747CD8CAC}"/>
    <cellStyle name="쉼표 [0] 3 2 4 2 3" xfId="276" xr:uid="{29F01B03-F92F-4162-A038-32AE785BC91B}"/>
    <cellStyle name="쉼표 [0] 3 2 4 3" xfId="359" xr:uid="{3198E5A9-2115-4C05-B279-17D3FD91B754}"/>
    <cellStyle name="쉼표 [0] 3 2 4 4" xfId="200" xr:uid="{50E71F1F-E645-419F-AAA8-49F9F7CBFF99}"/>
    <cellStyle name="쉼표 [0] 3 2 5" xfId="64" xr:uid="{FFDC042A-B214-4913-8B37-4A0AC1861D7A}"/>
    <cellStyle name="쉼표 [0] 3 2 5 2" xfId="140" xr:uid="{6DAC75E0-4AD1-4538-B65D-6ED5B5E5B6CC}"/>
    <cellStyle name="쉼표 [0] 3 2 5 2 2" xfId="454" xr:uid="{F0BA783F-26D8-41BA-87BC-AB20F94A523B}"/>
    <cellStyle name="쉼표 [0] 3 2 5 2 3" xfId="295" xr:uid="{D00353A8-E656-4026-9B8C-19ED65DB38A4}"/>
    <cellStyle name="쉼표 [0] 3 2 5 3" xfId="378" xr:uid="{CAFB416A-A305-4D9A-8DDB-862ABF2E6599}"/>
    <cellStyle name="쉼표 [0] 3 2 5 4" xfId="219" xr:uid="{1F313735-C9D0-43DD-A531-928D21A74DF7}"/>
    <cellStyle name="쉼표 [0] 3 2 6" xfId="83" xr:uid="{66DFCFAF-410B-4A9B-896D-F67CEC4C3766}"/>
    <cellStyle name="쉼표 [0] 3 2 6 2" xfId="159" xr:uid="{4685DFFE-D41B-4629-950A-AE3F4DF34D92}"/>
    <cellStyle name="쉼표 [0] 3 2 6 2 2" xfId="473" xr:uid="{C6E232A3-A776-4F44-A0F2-859889874AF2}"/>
    <cellStyle name="쉼표 [0] 3 2 6 2 3" xfId="314" xr:uid="{33D80BD3-8B1E-4822-A011-675D9AD5759F}"/>
    <cellStyle name="쉼표 [0] 3 2 6 3" xfId="397" xr:uid="{95BD9D14-8BEF-4D62-BFAA-A2172BBBF7C5}"/>
    <cellStyle name="쉼표 [0] 3 2 6 4" xfId="238" xr:uid="{ECA6E320-51F6-4388-A899-22E60A8B33FB}"/>
    <cellStyle name="쉼표 [0] 3 2 7" xfId="102" xr:uid="{30AE41B6-177A-4D54-A112-9B2B922F3BC5}"/>
    <cellStyle name="쉼표 [0] 3 2 7 2" xfId="416" xr:uid="{02F40700-702E-42EB-9BC5-DEC8441D8700}"/>
    <cellStyle name="쉼표 [0] 3 2 7 3" xfId="257" xr:uid="{F8454515-AE3F-44F9-84A6-0FD1871B1185}"/>
    <cellStyle name="쉼표 [0] 3 2 8" xfId="333" xr:uid="{0198A339-87F5-429F-A0E0-6BEF26C178D8}"/>
    <cellStyle name="쉼표 [0] 3 2 8 2" xfId="492" xr:uid="{BD59113D-0675-484A-8208-AD9414638375}"/>
    <cellStyle name="쉼표 [0] 3 2 9" xfId="340" xr:uid="{7DB9D84A-7493-4A04-B43A-EE4AF7EC655A}"/>
    <cellStyle name="쉼표 [0] 3 3" xfId="29" xr:uid="{00000000-0005-0000-0000-00000C000000}"/>
    <cellStyle name="쉼표 [0] 3 3 2" xfId="48" xr:uid="{992D13C5-5CF7-4E52-B3B3-4301DF5179BB}"/>
    <cellStyle name="쉼표 [0] 3 3 2 2" xfId="124" xr:uid="{0BC2D353-118F-4985-932E-C2FBAF0CDD4A}"/>
    <cellStyle name="쉼표 [0] 3 3 2 2 2" xfId="438" xr:uid="{E1D80660-B0E9-4D31-9BC5-008BDF9AB8C3}"/>
    <cellStyle name="쉼표 [0] 3 3 2 2 3" xfId="279" xr:uid="{967773D9-E769-4360-83BC-079DDB2FDFD7}"/>
    <cellStyle name="쉼표 [0] 3 3 2 3" xfId="362" xr:uid="{9D989ABD-AEEF-40E6-88C1-EF9887F892E9}"/>
    <cellStyle name="쉼표 [0] 3 3 2 4" xfId="203" xr:uid="{44C767E5-B5F1-497C-921B-F02A3DB1B6D1}"/>
    <cellStyle name="쉼표 [0] 3 3 3" xfId="67" xr:uid="{DC7CEFF6-3393-49EE-95A4-F3FDA7C92F5F}"/>
    <cellStyle name="쉼표 [0] 3 3 3 2" xfId="143" xr:uid="{F447B846-F025-4761-981C-CFBF1CFAF4F0}"/>
    <cellStyle name="쉼표 [0] 3 3 3 2 2" xfId="457" xr:uid="{A45D2782-68EA-4C61-941F-451363633963}"/>
    <cellStyle name="쉼표 [0] 3 3 3 2 3" xfId="298" xr:uid="{C14341E8-CFFA-4E88-AFDC-858B8D00C9E9}"/>
    <cellStyle name="쉼표 [0] 3 3 3 3" xfId="381" xr:uid="{57943BD2-F31C-4AF0-9304-935890D29581}"/>
    <cellStyle name="쉼표 [0] 3 3 3 4" xfId="222" xr:uid="{3A011F64-70EB-4652-887F-C2535A448E01}"/>
    <cellStyle name="쉼표 [0] 3 3 4" xfId="86" xr:uid="{CE493E39-FD26-49EE-80B0-03D6C3572054}"/>
    <cellStyle name="쉼표 [0] 3 3 4 2" xfId="162" xr:uid="{C273C5A9-2042-4307-A3D5-76E89C8DE725}"/>
    <cellStyle name="쉼표 [0] 3 3 4 2 2" xfId="476" xr:uid="{5A5D4D41-185E-47A9-85AA-65D6A3827AB4}"/>
    <cellStyle name="쉼표 [0] 3 3 4 2 3" xfId="317" xr:uid="{61825304-AC09-4DA0-8034-CCBE6A3495FD}"/>
    <cellStyle name="쉼표 [0] 3 3 4 3" xfId="400" xr:uid="{687F3E4F-1AEF-4692-B39A-8904C7439DB4}"/>
    <cellStyle name="쉼표 [0] 3 3 4 4" xfId="241" xr:uid="{176BCDB5-285A-49AE-9A81-C07220722605}"/>
    <cellStyle name="쉼표 [0] 3 3 5" xfId="105" xr:uid="{1D0F39FF-4533-4D2E-A12F-69615775E4E9}"/>
    <cellStyle name="쉼표 [0] 3 3 5 2" xfId="419" xr:uid="{2F3F7415-0640-4A4E-A73B-803815E5F399}"/>
    <cellStyle name="쉼표 [0] 3 3 5 3" xfId="260" xr:uid="{B91FD9A0-74CC-4B2E-832D-5F441192045F}"/>
    <cellStyle name="쉼표 [0] 3 3 6" xfId="343" xr:uid="{A251201F-D131-4A1B-A52A-89BB9EEC3BD3}"/>
    <cellStyle name="쉼표 [0] 3 3 7" xfId="184" xr:uid="{C38D4239-7C4F-413D-BDC2-388A0CC63CCD}"/>
    <cellStyle name="쉼표 [0] 3 4" xfId="35" xr:uid="{FE183998-0027-4689-B6F3-0AC9B0836829}"/>
    <cellStyle name="쉼표 [0] 3 4 2" xfId="54" xr:uid="{F2C8CF7F-D3E3-4B8D-9C1F-B1A57C992015}"/>
    <cellStyle name="쉼표 [0] 3 4 2 2" xfId="130" xr:uid="{09F5BC4A-A6CC-40F7-B3D8-78CEFE9E10B5}"/>
    <cellStyle name="쉼표 [0] 3 4 2 2 2" xfId="444" xr:uid="{880E3867-82E8-4DAD-8986-C0A581547AE5}"/>
    <cellStyle name="쉼표 [0] 3 4 2 2 3" xfId="285" xr:uid="{E7C3D069-B643-4B91-A684-06C2AD108866}"/>
    <cellStyle name="쉼표 [0] 3 4 2 3" xfId="368" xr:uid="{D06A7261-C7E7-4F16-A559-0BB1A1DB4B14}"/>
    <cellStyle name="쉼표 [0] 3 4 2 4" xfId="209" xr:uid="{9ED5343C-98FE-4AA7-AAB9-9A58FD1DF54A}"/>
    <cellStyle name="쉼표 [0] 3 4 3" xfId="73" xr:uid="{F5981068-249E-4AA8-ACE7-990547A9AFFF}"/>
    <cellStyle name="쉼표 [0] 3 4 3 2" xfId="149" xr:uid="{676E9052-2AAA-4909-9CA1-B57F79ED5DAF}"/>
    <cellStyle name="쉼표 [0] 3 4 3 2 2" xfId="463" xr:uid="{63889978-A5EA-451E-828B-4E48AAA19E65}"/>
    <cellStyle name="쉼표 [0] 3 4 3 2 3" xfId="304" xr:uid="{2C2FCAE0-3CB2-46BC-82C2-DBBECA284C5C}"/>
    <cellStyle name="쉼표 [0] 3 4 3 3" xfId="387" xr:uid="{729B5B52-2D51-49C4-8708-685D0CCBAB05}"/>
    <cellStyle name="쉼표 [0] 3 4 3 4" xfId="228" xr:uid="{16B6BCBD-D4CE-42F0-9D67-59F6FA6AD5A7}"/>
    <cellStyle name="쉼표 [0] 3 4 4" xfId="92" xr:uid="{5D69BFF5-E07E-40BB-8845-218C4A21C2D6}"/>
    <cellStyle name="쉼표 [0] 3 4 4 2" xfId="168" xr:uid="{698DCB28-2733-4E21-A6FB-E42107F8F40D}"/>
    <cellStyle name="쉼표 [0] 3 4 4 2 2" xfId="482" xr:uid="{8C56CD96-E29B-4849-A781-1CA91C448A89}"/>
    <cellStyle name="쉼표 [0] 3 4 4 2 3" xfId="323" xr:uid="{9519117D-BD2C-4E7F-81F1-66EB946A580B}"/>
    <cellStyle name="쉼표 [0] 3 4 4 3" xfId="406" xr:uid="{EFAE1254-71E0-4381-8243-83E72834941E}"/>
    <cellStyle name="쉼표 [0] 3 4 4 4" xfId="247" xr:uid="{72822CB3-6B50-4592-A076-604BCFA802BF}"/>
    <cellStyle name="쉼표 [0] 3 4 5" xfId="111" xr:uid="{DB83CAE7-A4F6-47EC-B9D3-89833E3B033B}"/>
    <cellStyle name="쉼표 [0] 3 4 5 2" xfId="425" xr:uid="{75C22A17-1560-4418-8D65-FDB48C584426}"/>
    <cellStyle name="쉼표 [0] 3 4 5 3" xfId="266" xr:uid="{1413758F-0238-4EDF-885F-8DE8D2375C29}"/>
    <cellStyle name="쉼표 [0] 3 4 6" xfId="349" xr:uid="{A4384536-21A1-4DC2-A70D-B1895AB5282E}"/>
    <cellStyle name="쉼표 [0] 3 4 7" xfId="190" xr:uid="{364432A2-6BF5-4B53-9A25-C00FD9E94479}"/>
    <cellStyle name="쉼표 [0] 3 5" xfId="42" xr:uid="{B93AB069-508D-4007-AD1F-A6FFFED5B7E5}"/>
    <cellStyle name="쉼표 [0] 3 5 2" xfId="118" xr:uid="{8D1543F0-708A-4F38-9C2A-EBF3BC667AC3}"/>
    <cellStyle name="쉼표 [0] 3 5 2 2" xfId="432" xr:uid="{00DA4AB7-678A-429A-85A6-C563A92343EF}"/>
    <cellStyle name="쉼표 [0] 3 5 2 3" xfId="273" xr:uid="{6B616624-3BE5-4DC9-884E-634E7454FB45}"/>
    <cellStyle name="쉼표 [0] 3 5 3" xfId="356" xr:uid="{BBA747A0-8807-42EF-A432-E42DA94F605E}"/>
    <cellStyle name="쉼표 [0] 3 5 4" xfId="197" xr:uid="{54B4CF96-A5AE-4831-B439-FCA2F09EE871}"/>
    <cellStyle name="쉼표 [0] 3 6" xfId="61" xr:uid="{1D7B470E-B710-42E9-AB6C-AD15C2856F72}"/>
    <cellStyle name="쉼표 [0] 3 6 2" xfId="137" xr:uid="{0C9237B3-5C5B-4183-BFD6-E16E0007FA94}"/>
    <cellStyle name="쉼표 [0] 3 6 2 2" xfId="451" xr:uid="{D7A1B078-F768-4940-AD01-A56F7D205973}"/>
    <cellStyle name="쉼표 [0] 3 6 2 3" xfId="292" xr:uid="{9091C159-058B-471B-82A1-1C4ABB8E92A5}"/>
    <cellStyle name="쉼표 [0] 3 6 3" xfId="375" xr:uid="{5DDD43D1-8A02-4665-871D-5D7A58B7939D}"/>
    <cellStyle name="쉼표 [0] 3 6 4" xfId="216" xr:uid="{50CF816B-A7A2-4B1F-9826-02EF33CF5561}"/>
    <cellStyle name="쉼표 [0] 3 7" xfId="80" xr:uid="{D2F73E34-BA9D-4738-8C1C-A0012C889FCC}"/>
    <cellStyle name="쉼표 [0] 3 7 2" xfId="156" xr:uid="{6F5CB97D-910A-4E2E-9971-81CCB91F436E}"/>
    <cellStyle name="쉼표 [0] 3 7 2 2" xfId="470" xr:uid="{E9156994-A66E-4FD5-8CED-FE486D96C59E}"/>
    <cellStyle name="쉼표 [0] 3 7 2 3" xfId="311" xr:uid="{1E47008D-6426-4633-AA5A-3D4470BE8606}"/>
    <cellStyle name="쉼표 [0] 3 7 3" xfId="394" xr:uid="{ED6FEB4F-DC37-48B7-995B-AFCA86B5F275}"/>
    <cellStyle name="쉼표 [0] 3 7 4" xfId="235" xr:uid="{B04D3F52-74C0-44E7-A7BA-D8F001A54731}"/>
    <cellStyle name="쉼표 [0] 3 8" xfId="99" xr:uid="{659E0B08-B848-45E0-BF1B-31DF19377F6F}"/>
    <cellStyle name="쉼표 [0] 3 8 2" xfId="413" xr:uid="{3E6AA425-DD54-4905-B092-C2ECB765EC43}"/>
    <cellStyle name="쉼표 [0] 3 8 3" xfId="254" xr:uid="{3286F9F9-4947-408B-A018-41EB7D9F738A}"/>
    <cellStyle name="쉼표 [0] 3 9" xfId="330" xr:uid="{5DD5ECF1-45C9-4F1A-B11E-77A4981A4ED3}"/>
    <cellStyle name="쉼표 [0] 3 9 2" xfId="489" xr:uid="{79CAD2CA-45AC-477E-91F3-480683CC2D11}"/>
    <cellStyle name="쉼표 [0] 4" xfId="24" xr:uid="{00000000-0005-0000-0000-00000D000000}"/>
    <cellStyle name="쉼표 [0] 4 10" xfId="179" xr:uid="{AB9B8095-00E5-4E43-9FF5-3EBD7E9E3348}"/>
    <cellStyle name="쉼표 [0] 4 2" xfId="30" xr:uid="{00000000-0005-0000-0000-00000E000000}"/>
    <cellStyle name="쉼표 [0] 4 2 2" xfId="49" xr:uid="{A27B2340-E329-44C0-AD7A-67B39E127713}"/>
    <cellStyle name="쉼표 [0] 4 2 2 2" xfId="125" xr:uid="{0846904C-CB5E-4000-B62E-449C718F17B2}"/>
    <cellStyle name="쉼표 [0] 4 2 2 2 2" xfId="439" xr:uid="{132379E3-1EB3-447C-901A-351700D0B243}"/>
    <cellStyle name="쉼표 [0] 4 2 2 2 3" xfId="280" xr:uid="{F59390B8-37A5-437F-9A26-7140145F36E7}"/>
    <cellStyle name="쉼표 [0] 4 2 2 3" xfId="363" xr:uid="{5C177C5B-1848-44C6-AF9A-E0A918BDF087}"/>
    <cellStyle name="쉼표 [0] 4 2 2 4" xfId="204" xr:uid="{0C0515D6-58D9-4F04-AF60-F230829CE25F}"/>
    <cellStyle name="쉼표 [0] 4 2 3" xfId="68" xr:uid="{99247897-48B6-4D3A-BB10-097AC763E994}"/>
    <cellStyle name="쉼표 [0] 4 2 3 2" xfId="144" xr:uid="{1C50F919-2802-4884-B31D-5356661D5DFB}"/>
    <cellStyle name="쉼표 [0] 4 2 3 2 2" xfId="458" xr:uid="{E4F82EAD-B060-4B87-9D60-F074286B51F9}"/>
    <cellStyle name="쉼표 [0] 4 2 3 2 3" xfId="299" xr:uid="{26C3275D-21DE-4622-A50A-B0FDB737C3A8}"/>
    <cellStyle name="쉼표 [0] 4 2 3 3" xfId="382" xr:uid="{D4EE44B0-BFFD-42C0-BF41-553255005FD2}"/>
    <cellStyle name="쉼표 [0] 4 2 3 4" xfId="223" xr:uid="{42158C18-093F-4CF6-881C-8C56A54DB6C3}"/>
    <cellStyle name="쉼표 [0] 4 2 4" xfId="87" xr:uid="{E55183C2-EE75-4612-807F-DA086E5DF4E1}"/>
    <cellStyle name="쉼표 [0] 4 2 4 2" xfId="163" xr:uid="{EDEF3A8C-495E-48E7-BFDB-DA414611419F}"/>
    <cellStyle name="쉼표 [0] 4 2 4 2 2" xfId="477" xr:uid="{4B1E1E65-AE27-48CF-8488-32EC085E8074}"/>
    <cellStyle name="쉼표 [0] 4 2 4 2 3" xfId="318" xr:uid="{277B7971-9390-48EF-A6A5-F11F934730E4}"/>
    <cellStyle name="쉼표 [0] 4 2 4 3" xfId="401" xr:uid="{A0D48D8D-18B1-428F-99C6-283773779FEA}"/>
    <cellStyle name="쉼표 [0] 4 2 4 4" xfId="242" xr:uid="{0C8AD770-21F3-424F-B16B-6997329D317A}"/>
    <cellStyle name="쉼표 [0] 4 2 5" xfId="106" xr:uid="{401986F8-3EF3-4915-BA5A-D5AF7BEBC675}"/>
    <cellStyle name="쉼표 [0] 4 2 5 2" xfId="420" xr:uid="{F006E017-49BF-4E17-B4EE-5552B3D2EAA2}"/>
    <cellStyle name="쉼표 [0] 4 2 5 3" xfId="261" xr:uid="{92F7C583-8DDF-434B-86D5-5116CC288685}"/>
    <cellStyle name="쉼표 [0] 4 2 6" xfId="344" xr:uid="{272AD3A7-1CA8-4130-906B-33E2FDB20DCC}"/>
    <cellStyle name="쉼표 [0] 4 2 7" xfId="185" xr:uid="{BCAD174C-BF5E-40E7-A7FB-5CAF17FC7C06}"/>
    <cellStyle name="쉼표 [0] 4 3" xfId="36" xr:uid="{881D0C06-D479-408E-A5F8-606A96233567}"/>
    <cellStyle name="쉼표 [0] 4 3 2" xfId="55" xr:uid="{304B8C34-DC18-467B-B855-A2B0F7A52926}"/>
    <cellStyle name="쉼표 [0] 4 3 2 2" xfId="131" xr:uid="{2F8BD65C-E39E-4D9A-91A8-EC1066A260F1}"/>
    <cellStyle name="쉼표 [0] 4 3 2 2 2" xfId="445" xr:uid="{B07BB024-7FD2-47D2-AF4C-AD111FE9C4ED}"/>
    <cellStyle name="쉼표 [0] 4 3 2 2 3" xfId="286" xr:uid="{E34F5F24-046A-4562-854A-5E9D1E34220D}"/>
    <cellStyle name="쉼표 [0] 4 3 2 3" xfId="369" xr:uid="{23FAC7E1-9F11-4B68-8048-DC51A5C895EA}"/>
    <cellStyle name="쉼표 [0] 4 3 2 4" xfId="210" xr:uid="{B79D4EAC-A50B-4291-8F73-7FDDBB6460F7}"/>
    <cellStyle name="쉼표 [0] 4 3 3" xfId="74" xr:uid="{8F8CA6A2-4190-4262-B67B-653E8E73B14D}"/>
    <cellStyle name="쉼표 [0] 4 3 3 2" xfId="150" xr:uid="{AB892C1A-2AF1-4B5A-AF28-526B3D1BDA2A}"/>
    <cellStyle name="쉼표 [0] 4 3 3 2 2" xfId="464" xr:uid="{67C28D8E-E260-48F7-95FF-B3440B5F11FD}"/>
    <cellStyle name="쉼표 [0] 4 3 3 2 3" xfId="305" xr:uid="{F8122825-6F34-4500-A804-FBCD9670C2FC}"/>
    <cellStyle name="쉼표 [0] 4 3 3 3" xfId="388" xr:uid="{3D9C8188-AC64-45DE-817C-50C687313811}"/>
    <cellStyle name="쉼표 [0] 4 3 3 4" xfId="229" xr:uid="{6C07FFED-2478-4E05-AAE3-9C6C3CFAE1FC}"/>
    <cellStyle name="쉼표 [0] 4 3 4" xfId="93" xr:uid="{8E2E984C-3150-49F1-9C17-0CDF04005774}"/>
    <cellStyle name="쉼표 [0] 4 3 4 2" xfId="169" xr:uid="{2BD94E25-67C2-45BD-ADD5-54550BD1B79C}"/>
    <cellStyle name="쉼표 [0] 4 3 4 2 2" xfId="483" xr:uid="{ADDC008A-3AD3-4153-8084-75F9E415EA00}"/>
    <cellStyle name="쉼표 [0] 4 3 4 2 3" xfId="324" xr:uid="{D7DF31B7-F078-4DB6-80A2-069CF68129B8}"/>
    <cellStyle name="쉼표 [0] 4 3 4 3" xfId="407" xr:uid="{894814B1-6505-4FC7-869D-F46B05F3CF88}"/>
    <cellStyle name="쉼표 [0] 4 3 4 4" xfId="248" xr:uid="{33BF3B78-FCC2-4D80-9A04-C842456F9E3C}"/>
    <cellStyle name="쉼표 [0] 4 3 5" xfId="112" xr:uid="{8F7625FB-1451-4006-AE53-1E137E7A94EB}"/>
    <cellStyle name="쉼표 [0] 4 3 5 2" xfId="426" xr:uid="{A9EE21BC-8BA3-4F57-9CED-CF5F2654A6E8}"/>
    <cellStyle name="쉼표 [0] 4 3 5 3" xfId="267" xr:uid="{307DDB41-2248-4165-83A3-AC2EE0ED2370}"/>
    <cellStyle name="쉼표 [0] 4 3 6" xfId="350" xr:uid="{654E5515-7789-437D-8102-CE8E285430DC}"/>
    <cellStyle name="쉼표 [0] 4 3 7" xfId="191" xr:uid="{30E40235-F83F-4EDA-997A-36EB20647E1C}"/>
    <cellStyle name="쉼표 [0] 4 4" xfId="43" xr:uid="{AC4E231A-7F51-4B25-81CB-888EC0654D9E}"/>
    <cellStyle name="쉼표 [0] 4 4 2" xfId="119" xr:uid="{C973DFDB-F68E-4727-999E-D7C6BB5AB6A1}"/>
    <cellStyle name="쉼표 [0] 4 4 2 2" xfId="433" xr:uid="{647C02A3-6E0A-4639-B790-9E4E552FA40A}"/>
    <cellStyle name="쉼표 [0] 4 4 2 3" xfId="274" xr:uid="{B63E692C-8421-425F-98DE-AD4BEDFABE98}"/>
    <cellStyle name="쉼표 [0] 4 4 3" xfId="357" xr:uid="{663A193F-DB89-498D-A686-102D996A4D8C}"/>
    <cellStyle name="쉼표 [0] 4 4 4" xfId="198" xr:uid="{9C1FA182-1D12-47F0-A325-7C80D3CC2EF6}"/>
    <cellStyle name="쉼표 [0] 4 5" xfId="62" xr:uid="{EA0655D4-8795-4D9A-96F2-EEC167E65F25}"/>
    <cellStyle name="쉼표 [0] 4 5 2" xfId="138" xr:uid="{21D09DEA-3E56-4154-B3C8-D54B1AC3567C}"/>
    <cellStyle name="쉼표 [0] 4 5 2 2" xfId="452" xr:uid="{0D33D726-9FED-450D-B586-328DCBA9B910}"/>
    <cellStyle name="쉼표 [0] 4 5 2 3" xfId="293" xr:uid="{3F279277-91DA-4E80-A894-7935565DD8F2}"/>
    <cellStyle name="쉼표 [0] 4 5 3" xfId="376" xr:uid="{76D1F287-0FE1-4D03-BE8F-B21EF32D74BE}"/>
    <cellStyle name="쉼표 [0] 4 5 4" xfId="217" xr:uid="{B810F7BA-18EE-4E3F-8174-1C4D0210EE6E}"/>
    <cellStyle name="쉼표 [0] 4 6" xfId="81" xr:uid="{AEFB16BC-A808-4DE6-8C4C-14555FABA4C0}"/>
    <cellStyle name="쉼표 [0] 4 6 2" xfId="157" xr:uid="{D26CD36B-1F17-4C4E-A4EF-CAC578005DF7}"/>
    <cellStyle name="쉼표 [0] 4 6 2 2" xfId="471" xr:uid="{9732F81C-7E6A-4127-99DF-27D94C6C515A}"/>
    <cellStyle name="쉼표 [0] 4 6 2 3" xfId="312" xr:uid="{6AACB81C-3F89-438F-BF77-1CA66EE52D91}"/>
    <cellStyle name="쉼표 [0] 4 6 3" xfId="395" xr:uid="{F56BEF8E-771C-4884-9211-539E937F8E9B}"/>
    <cellStyle name="쉼표 [0] 4 6 4" xfId="236" xr:uid="{D5A27D8A-11B5-4264-AB23-79511CBBAA49}"/>
    <cellStyle name="쉼표 [0] 4 7" xfId="100" xr:uid="{5FBC2C48-DCC3-4B11-8170-3826E40232D9}"/>
    <cellStyle name="쉼표 [0] 4 7 2" xfId="414" xr:uid="{5B321DC9-DCA1-46F9-80AB-9F6DEEFF7CE7}"/>
    <cellStyle name="쉼표 [0] 4 7 3" xfId="255" xr:uid="{6B8D4B41-33DD-4D36-A4C3-836754110AE4}"/>
    <cellStyle name="쉼표 [0] 4 8" xfId="331" xr:uid="{F5C41505-1E93-45C4-8BFD-62961908540B}"/>
    <cellStyle name="쉼표 [0] 4 8 2" xfId="490" xr:uid="{613DB55F-EC20-41CD-80EC-4E179CBAEDE3}"/>
    <cellStyle name="쉼표 [0] 4 9" xfId="338" xr:uid="{6A09E7C4-F5DC-4730-B561-5C0014032D24}"/>
    <cellStyle name="쉼표 [0] 5" xfId="33" xr:uid="{1BDE8E1B-D043-46DE-B863-73E95E97EEFD}"/>
    <cellStyle name="쉼표 [0] 5 2" xfId="52" xr:uid="{E24A19A4-62BA-4D31-931D-0C99E1EB4B9D}"/>
    <cellStyle name="쉼표 [0] 5 2 2" xfId="128" xr:uid="{E777C4FB-4D79-4E05-8F37-DF0C4B81E3C7}"/>
    <cellStyle name="쉼표 [0] 5 2 2 2" xfId="442" xr:uid="{759C9167-7572-4DEE-BAC8-584080426924}"/>
    <cellStyle name="쉼표 [0] 5 2 2 3" xfId="283" xr:uid="{0000163B-72AD-46E2-A573-EC047E827115}"/>
    <cellStyle name="쉼표 [0] 5 2 3" xfId="366" xr:uid="{469AF34E-581D-4581-BB6F-C1B0BDBBA146}"/>
    <cellStyle name="쉼표 [0] 5 2 4" xfId="207" xr:uid="{ED549EC0-AF10-4249-84F2-19898AE154B6}"/>
    <cellStyle name="쉼표 [0] 5 3" xfId="71" xr:uid="{8648B2D4-5B15-44FD-8E91-635B669CC2C8}"/>
    <cellStyle name="쉼표 [0] 5 3 2" xfId="147" xr:uid="{64855ABA-271B-4459-959B-3CEA81D472EB}"/>
    <cellStyle name="쉼표 [0] 5 3 2 2" xfId="461" xr:uid="{D2E92215-4E57-42EC-A70B-B8C0D9DADE84}"/>
    <cellStyle name="쉼표 [0] 5 3 2 3" xfId="302" xr:uid="{5592C875-6141-440D-8BBE-0E350DD8F32C}"/>
    <cellStyle name="쉼표 [0] 5 3 3" xfId="385" xr:uid="{9ECB1B5B-A16E-4081-A1EC-AFC13EB38E6B}"/>
    <cellStyle name="쉼표 [0] 5 3 4" xfId="226" xr:uid="{F6BA5705-9E10-403A-B801-3AC75E7CC571}"/>
    <cellStyle name="쉼표 [0] 5 4" xfId="90" xr:uid="{57E3266A-5ABE-4CE1-BC40-6A0E4566ADAB}"/>
    <cellStyle name="쉼표 [0] 5 4 2" xfId="166" xr:uid="{24C93628-9381-4A37-B5BF-4D6AB3AD8200}"/>
    <cellStyle name="쉼표 [0] 5 4 2 2" xfId="480" xr:uid="{EDB88A2E-4F59-44D0-A7ED-CFFDD0E6DA27}"/>
    <cellStyle name="쉼표 [0] 5 4 2 3" xfId="321" xr:uid="{22E5B120-BB13-4810-B1F2-7B7F10D10D75}"/>
    <cellStyle name="쉼표 [0] 5 4 3" xfId="404" xr:uid="{B1A47181-D1E6-4E3B-AD97-C5C3BC4E0121}"/>
    <cellStyle name="쉼표 [0] 5 4 4" xfId="245" xr:uid="{5CF42D8C-D597-4F55-88AC-64E4660B2F63}"/>
    <cellStyle name="쉼표 [0] 5 5" xfId="109" xr:uid="{7D0123F7-946B-4274-9608-8C955302A379}"/>
    <cellStyle name="쉼표 [0] 5 5 2" xfId="423" xr:uid="{A84DEF58-9EDB-4424-B349-627FE63FDC0D}"/>
    <cellStyle name="쉼표 [0] 5 5 3" xfId="264" xr:uid="{941999BF-197C-4289-9A95-4D723931DD0C}"/>
    <cellStyle name="쉼표 [0] 5 6" xfId="347" xr:uid="{A211AA8F-661D-4A5A-B604-29FB22D38CB7}"/>
    <cellStyle name="쉼표 [0] 5 7" xfId="188" xr:uid="{B1852DB0-20FF-4C8F-8BB3-8EC7630998AE}"/>
    <cellStyle name="쉼표 [0] 6" xfId="40" xr:uid="{3B5CECE4-3DFA-491E-82D0-68652124D6E9}"/>
    <cellStyle name="쉼표 [0] 6 2" xfId="116" xr:uid="{AB7232BE-0D61-4DA0-AAA1-DDE28D72B700}"/>
    <cellStyle name="쉼표 [0] 6 2 2" xfId="430" xr:uid="{5BAD980F-976D-41CF-92A8-DD341F2AF487}"/>
    <cellStyle name="쉼표 [0] 6 2 3" xfId="271" xr:uid="{C0461DC1-8A2A-4B73-9171-9A8A88D7E809}"/>
    <cellStyle name="쉼표 [0] 6 3" xfId="354" xr:uid="{69764DA7-DAEC-4341-A555-3293E1447D0C}"/>
    <cellStyle name="쉼표 [0] 6 4" xfId="195" xr:uid="{667B440D-46ED-4073-89AF-6121F40CCD35}"/>
    <cellStyle name="쉼표 [0] 7" xfId="59" xr:uid="{53248878-F7BB-4F62-823A-5176BA62207C}"/>
    <cellStyle name="쉼표 [0] 7 2" xfId="135" xr:uid="{1BDE4DC9-D82B-47EB-A2A5-6D8B7C90836C}"/>
    <cellStyle name="쉼표 [0] 7 2 2" xfId="449" xr:uid="{580F0525-3CE6-450E-9660-E193E88771DB}"/>
    <cellStyle name="쉼표 [0] 7 2 3" xfId="290" xr:uid="{12F0D508-DB76-4187-89A4-84FD2EF3EEAF}"/>
    <cellStyle name="쉼표 [0] 7 3" xfId="373" xr:uid="{BD105CE2-69F1-41B2-9340-A10C6CE467CF}"/>
    <cellStyle name="쉼표 [0] 7 4" xfId="214" xr:uid="{C2FDD853-E07F-4F28-B898-E2FCA14B78FB}"/>
    <cellStyle name="쉼표 [0] 8" xfId="78" xr:uid="{C0E046B0-74FF-4787-96A7-C1487BBE62BD}"/>
    <cellStyle name="쉼표 [0] 8 2" xfId="154" xr:uid="{244E9CCA-AE59-4CED-83FB-E2CC2194E5DF}"/>
    <cellStyle name="쉼표 [0] 8 2 2" xfId="468" xr:uid="{9E34C5AD-2B03-4384-B24F-51360C9B9E67}"/>
    <cellStyle name="쉼표 [0] 8 2 3" xfId="309" xr:uid="{FB5868E2-E1D9-476E-A278-7E37276FDB6F}"/>
    <cellStyle name="쉼표 [0] 8 3" xfId="392" xr:uid="{41875FB0-7BBB-4D94-A66D-EEB6C7D05AED}"/>
    <cellStyle name="쉼표 [0] 8 4" xfId="233" xr:uid="{7C004ADB-B472-443C-9E82-C417F0F1D117}"/>
    <cellStyle name="쉼표 [0] 9" xfId="97" xr:uid="{94C7D41D-5EB9-4EA6-80B1-1E36DE124BBC}"/>
    <cellStyle name="쉼표 [0] 9 2" xfId="411" xr:uid="{AC00EA50-B5B9-4133-AA36-E4EBBE52092F}"/>
    <cellStyle name="쉼표 [0] 9 3" xfId="252" xr:uid="{7BE517FB-C145-459B-B292-D20EF1AB4EA4}"/>
    <cellStyle name="통화 [0] 2" xfId="39" xr:uid="{D26E56F8-814C-4438-A758-BCB4ABF3FD30}"/>
    <cellStyle name="통화 [0] 2 2" xfId="58" xr:uid="{6BEC8876-9C33-46D3-9D7E-0A649A4509D3}"/>
    <cellStyle name="통화 [0] 2 2 2" xfId="134" xr:uid="{3C2DFD88-E712-41BB-8C5F-A0EC47F98CAA}"/>
    <cellStyle name="통화 [0] 2 2 2 2" xfId="448" xr:uid="{B6AA92BD-07BD-493C-9E15-7DE86BD30441}"/>
    <cellStyle name="통화 [0] 2 2 2 3" xfId="289" xr:uid="{49935CB4-1517-43AF-9E78-DC1A5CE87595}"/>
    <cellStyle name="통화 [0] 2 2 3" xfId="372" xr:uid="{D6E913F0-3550-4537-B7B7-F875563CDAC5}"/>
    <cellStyle name="통화 [0] 2 2 4" xfId="213" xr:uid="{EB4B461F-1F08-44B3-90FF-8AEB65EB645B}"/>
    <cellStyle name="통화 [0] 2 3" xfId="77" xr:uid="{A184A043-FB5A-4128-ADBC-7A3A2A58D01E}"/>
    <cellStyle name="통화 [0] 2 3 2" xfId="153" xr:uid="{5C728E50-74E0-4281-895B-3369764DFF2E}"/>
    <cellStyle name="통화 [0] 2 3 2 2" xfId="467" xr:uid="{5687BBDA-7E72-4D94-8F1E-0AE50DCF85CC}"/>
    <cellStyle name="통화 [0] 2 3 2 3" xfId="308" xr:uid="{EE98F5FF-85D4-4FBA-8C28-714C126C5FE3}"/>
    <cellStyle name="통화 [0] 2 3 3" xfId="391" xr:uid="{94FDC3C5-9D59-4BC0-AED7-B06E61AE6A91}"/>
    <cellStyle name="통화 [0] 2 3 4" xfId="232" xr:uid="{CCAD0729-B2B7-4003-BE32-F679963C2353}"/>
    <cellStyle name="통화 [0] 2 4" xfId="96" xr:uid="{6C843C28-47F3-4671-8401-D798F4A9103C}"/>
    <cellStyle name="통화 [0] 2 4 2" xfId="172" xr:uid="{B48829EF-8003-4193-B40A-F7D85905F9FB}"/>
    <cellStyle name="통화 [0] 2 4 2 2" xfId="486" xr:uid="{B755D5B4-D14A-43D9-9813-37F71129F5AC}"/>
    <cellStyle name="통화 [0] 2 4 2 3" xfId="327" xr:uid="{70202938-2B40-4C65-97D5-D63FF0ACB141}"/>
    <cellStyle name="통화 [0] 2 4 3" xfId="410" xr:uid="{3CA9D54B-8084-4061-A1C8-38F9690EFEF3}"/>
    <cellStyle name="통화 [0] 2 4 4" xfId="251" xr:uid="{8A0AA13F-BDF7-42FC-A295-EA61E41B924D}"/>
    <cellStyle name="통화 [0] 2 5" xfId="115" xr:uid="{5BF87BC3-181F-40C6-B39C-98DF9533507C}"/>
    <cellStyle name="통화 [0] 2 5 2" xfId="429" xr:uid="{730CDA4F-4CFF-4C4F-861F-56118B12DA97}"/>
    <cellStyle name="통화 [0] 2 5 3" xfId="270" xr:uid="{2E43DF5C-E824-4281-B819-BD54AB123854}"/>
    <cellStyle name="통화 [0] 2 6" xfId="353" xr:uid="{9A09B799-51D7-4A2D-BEDC-8002873AB8D4}"/>
    <cellStyle name="통화 [0] 2 7" xfId="194" xr:uid="{541428F0-1FB3-4353-B90B-A2CE7785296A}"/>
    <cellStyle name="통화 [0] 3" xfId="46" xr:uid="{2AEACD1D-2D42-4803-951E-D6A4357B6A86}"/>
    <cellStyle name="통화 [0] 3 2" xfId="122" xr:uid="{72333DC5-DB82-49B5-8DBF-369A226707DD}"/>
    <cellStyle name="통화 [0] 3 2 2" xfId="436" xr:uid="{B208A8F3-6B47-42D0-91F6-B69832A71C7F}"/>
    <cellStyle name="통화 [0] 3 2 3" xfId="277" xr:uid="{499E711E-61CA-4314-9058-3A616623D29D}"/>
    <cellStyle name="통화 [0] 3 3" xfId="360" xr:uid="{F5AE764A-395A-4625-9484-B42679D21FD7}"/>
    <cellStyle name="통화 [0] 3 4" xfId="201" xr:uid="{C977959E-FEBC-4996-8886-9B24728ECE57}"/>
    <cellStyle name="통화 [0] 4" xfId="65" xr:uid="{E56EE044-2F54-4B4C-9DA8-E0B2C2140C27}"/>
    <cellStyle name="통화 [0] 4 2" xfId="141" xr:uid="{6726954A-9736-4031-814F-E7923BA418B9}"/>
    <cellStyle name="통화 [0] 4 2 2" xfId="455" xr:uid="{DEE98C38-33F3-47F6-B492-C0811AC90586}"/>
    <cellStyle name="통화 [0] 4 2 3" xfId="296" xr:uid="{D8DF6B6E-71EB-4132-8126-2B0B852626C1}"/>
    <cellStyle name="통화 [0] 4 3" xfId="379" xr:uid="{6B7F0A94-A082-469C-AF03-7311038EB404}"/>
    <cellStyle name="통화 [0] 4 4" xfId="220" xr:uid="{0301E1FF-40A2-4EB9-878A-7F5E36E48988}"/>
    <cellStyle name="통화 [0] 5" xfId="84" xr:uid="{2286FDBA-5902-49CD-9D2E-C32269A785F0}"/>
    <cellStyle name="통화 [0] 5 2" xfId="160" xr:uid="{09ACA708-1CB4-46A2-A2D1-CF66E4231BFB}"/>
    <cellStyle name="통화 [0] 5 2 2" xfId="474" xr:uid="{26582F73-1548-40EF-A65C-50CDD0592497}"/>
    <cellStyle name="통화 [0] 5 2 3" xfId="315" xr:uid="{98EC6EF2-B6A4-4F0E-A43A-1F2AB884BD32}"/>
    <cellStyle name="통화 [0] 5 3" xfId="398" xr:uid="{A9FB55D9-45D0-403A-87BA-FDAE4A9B85F9}"/>
    <cellStyle name="통화 [0] 5 4" xfId="239" xr:uid="{4AFD13DB-AA8E-4BB7-B281-E8701D64DA57}"/>
    <cellStyle name="통화 [0] 6" xfId="103" xr:uid="{ADD641E2-5E86-4E9A-B32C-3986A51EDD78}"/>
    <cellStyle name="통화 [0] 6 2" xfId="417" xr:uid="{5D7E8991-8F56-46B0-83A3-80337F6E7795}"/>
    <cellStyle name="통화 [0] 6 3" xfId="258" xr:uid="{C09070E7-4DC4-41D3-B1B1-CADAA4DE3B4D}"/>
    <cellStyle name="통화 [0] 7" xfId="334" xr:uid="{7F529E88-AE4B-41A3-979E-B683C14FF403}"/>
    <cellStyle name="통화 [0] 7 2" xfId="493" xr:uid="{A2A151E1-0C2C-440F-9333-EAC5681FD62E}"/>
    <cellStyle name="통화 [0] 8" xfId="341" xr:uid="{1A819A9B-64B5-46F4-8857-C2D5B918188F}"/>
    <cellStyle name="통화 [0] 9" xfId="182" xr:uid="{FF93A26F-5960-4BA1-AAE3-BAC875200D75}"/>
    <cellStyle name="표준" xfId="0" builtinId="0"/>
    <cellStyle name="표준 10" xfId="1" xr:uid="{00000000-0005-0000-0000-000011000000}"/>
    <cellStyle name="표준 11" xfId="8" xr:uid="{00000000-0005-0000-0000-000012000000}"/>
    <cellStyle name="표준 12" xfId="11" xr:uid="{00000000-0005-0000-0000-000013000000}"/>
    <cellStyle name="표준 13" xfId="16" xr:uid="{00000000-0005-0000-0000-000014000000}"/>
    <cellStyle name="표준 14" xfId="17" xr:uid="{00000000-0005-0000-0000-000015000000}"/>
    <cellStyle name="표준 15" xfId="14" xr:uid="{00000000-0005-0000-0000-000016000000}"/>
    <cellStyle name="표준 15 2" xfId="15" xr:uid="{00000000-0005-0000-0000-000017000000}"/>
    <cellStyle name="표준 16" xfId="5" xr:uid="{00000000-0005-0000-0000-000018000000}"/>
    <cellStyle name="표준 17" xfId="6" xr:uid="{00000000-0005-0000-0000-000019000000}"/>
    <cellStyle name="표준 17 2" xfId="174" xr:uid="{0EEBDA87-EE0E-40CC-BD9C-996DE813F584}"/>
    <cellStyle name="표준 2" xfId="2" xr:uid="{00000000-0005-0000-0000-00001A000000}"/>
    <cellStyle name="표준 2 2" xfId="21" xr:uid="{00000000-0005-0000-0000-00001B000000}"/>
    <cellStyle name="표준 2 2 2" xfId="176" xr:uid="{FB8D3B40-36EF-4268-B8F5-038A97096B04}"/>
    <cellStyle name="표준 3" xfId="7" xr:uid="{00000000-0005-0000-0000-00001C000000}"/>
    <cellStyle name="표준 4" xfId="9" xr:uid="{00000000-0005-0000-0000-00001D000000}"/>
    <cellStyle name="표준 4 2" xfId="13" xr:uid="{00000000-0005-0000-0000-00001E000000}"/>
    <cellStyle name="표준 5" xfId="4" xr:uid="{00000000-0005-0000-0000-00001F000000}"/>
    <cellStyle name="표준 6" xfId="10" xr:uid="{00000000-0005-0000-0000-000020000000}"/>
    <cellStyle name="표준 7" xfId="173" xr:uid="{F1B71B22-0F14-4894-B532-37D9AFE468F2}"/>
    <cellStyle name="표준 8" xfId="3" xr:uid="{00000000-0005-0000-0000-000021000000}"/>
    <cellStyle name="표준 9" xfId="12" xr:uid="{00000000-0005-0000-0000-000022000000}"/>
    <cellStyle name="하이퍼링크" xfId="18" builtinId="8"/>
  </cellStyles>
  <dxfs count="780">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patternType="solid">
          <bgColor theme="5" tint="0.79998168889431442"/>
        </patternFill>
      </fill>
    </dxf>
    <dxf>
      <fill>
        <patternFill>
          <bgColor theme="0" tint="-0.499984740745262"/>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patternType="solid">
          <fgColor theme="1"/>
          <bgColor theme="1"/>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patternType="solid">
          <fgColor rgb="FF7F7F7F"/>
          <bgColor rgb="FF7F7F7F"/>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rgb="FFFFFF00"/>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rgb="FFFF0000"/>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patternType="solid">
          <fgColor rgb="FF7F7F7F"/>
          <bgColor rgb="FF7F7F7F"/>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rgb="FFA1F9FD"/>
        </patternFill>
      </fill>
    </dxf>
    <dxf>
      <fill>
        <patternFill>
          <bgColor rgb="FFFF9393"/>
        </patternFill>
      </fill>
    </dxf>
    <dxf>
      <fill>
        <patternFill>
          <bgColor theme="7" tint="0.79998168889431442"/>
        </patternFill>
      </fill>
    </dxf>
    <dxf>
      <fill>
        <patternFill>
          <bgColor rgb="FFFF9393"/>
        </patternFill>
      </fill>
    </dxf>
    <dxf>
      <fill>
        <patternFill>
          <bgColor theme="7" tint="0.79998168889431442"/>
        </patternFill>
      </fill>
    </dxf>
    <dxf>
      <fill>
        <patternFill>
          <bgColor rgb="FFA1F9FD"/>
        </patternFill>
      </fill>
    </dxf>
    <dxf>
      <fill>
        <patternFill>
          <bgColor rgb="FFA1F9FD"/>
        </patternFill>
      </fill>
    </dxf>
    <dxf>
      <fill>
        <patternFill>
          <bgColor rgb="FFFF9393"/>
        </patternFill>
      </fill>
    </dxf>
    <dxf>
      <fill>
        <patternFill>
          <bgColor theme="7" tint="0.79998168889431442"/>
        </patternFill>
      </fill>
    </dxf>
    <dxf>
      <fill>
        <patternFill>
          <bgColor theme="7" tint="0.79998168889431442"/>
        </patternFill>
      </fill>
    </dxf>
    <dxf>
      <fill>
        <patternFill>
          <bgColor rgb="FFFF9393"/>
        </patternFill>
      </fill>
    </dxf>
    <dxf>
      <fill>
        <patternFill>
          <bgColor rgb="FFA1F9FD"/>
        </patternFill>
      </fill>
    </dxf>
    <dxf>
      <fill>
        <patternFill>
          <bgColor rgb="FFA1F9FD"/>
        </patternFill>
      </fill>
    </dxf>
    <dxf>
      <fill>
        <patternFill>
          <bgColor rgb="FFA1F9FD"/>
        </patternFill>
      </fill>
    </dxf>
    <dxf>
      <fill>
        <patternFill>
          <bgColor rgb="FFFF9393"/>
        </patternFill>
      </fill>
    </dxf>
    <dxf>
      <fill>
        <patternFill>
          <bgColor theme="7" tint="0.79998168889431442"/>
        </patternFill>
      </fill>
    </dxf>
    <dxf>
      <fill>
        <patternFill>
          <bgColor theme="7" tint="0.79998168889431442"/>
        </patternFill>
      </fill>
    </dxf>
    <dxf>
      <fill>
        <patternFill>
          <bgColor rgb="FFFF9393"/>
        </patternFill>
      </fill>
    </dxf>
    <dxf>
      <font>
        <color rgb="FFFF0000"/>
      </font>
      <fill>
        <patternFill>
          <bgColor theme="1"/>
        </patternFill>
      </fill>
    </dxf>
    <dxf>
      <font>
        <color rgb="FFFF0000"/>
      </font>
      <fill>
        <patternFill patternType="solid">
          <fgColor theme="1"/>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patternType="solid">
          <fgColor rgb="FF0C0C0C"/>
          <bgColor rgb="FF0C0C0C"/>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34998626667073579"/>
        </patternFill>
      </fill>
    </dxf>
    <dxf>
      <font>
        <color rgb="FFFF0000"/>
      </font>
      <fill>
        <patternFill>
          <bgColor theme="1"/>
        </patternFill>
      </fill>
    </dxf>
    <dxf>
      <font>
        <color rgb="FFFF0000"/>
      </font>
      <fill>
        <patternFill>
          <bgColor theme="1"/>
        </patternFill>
      </fill>
    </dxf>
    <dxf>
      <fill>
        <patternFill>
          <bgColor theme="0" tint="-0.34998626667073579"/>
        </patternFill>
      </fill>
    </dxf>
    <dxf>
      <font>
        <color rgb="FFFF0000"/>
      </font>
      <fill>
        <patternFill>
          <bgColor theme="1"/>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rgb="FFFFFF00"/>
        </patternFill>
      </fill>
    </dxf>
    <dxf>
      <fill>
        <patternFill>
          <bgColor theme="0" tint="-0.34998626667073579"/>
        </patternFill>
      </fill>
    </dxf>
    <dxf>
      <font>
        <color rgb="FFFF0000"/>
      </font>
      <fill>
        <patternFill>
          <bgColor theme="1"/>
        </patternFill>
      </fill>
    </dxf>
    <dxf>
      <fill>
        <patternFill>
          <bgColor theme="0" tint="-0.34998626667073579"/>
        </patternFill>
      </fill>
    </dxf>
    <dxf>
      <fill>
        <patternFill>
          <bgColor rgb="FFFFFF00"/>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bgColor rgb="FFFFFF00"/>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bgColor theme="1"/>
        </patternFill>
      </fill>
    </dxf>
    <dxf>
      <font>
        <color rgb="FFFF0000"/>
      </font>
      <fill>
        <patternFill patternType="solid">
          <fgColor theme="1"/>
          <bgColor theme="1"/>
        </patternFill>
      </fill>
    </dxf>
    <dxf>
      <fill>
        <patternFill>
          <bgColor theme="0" tint="-0.499984740745262"/>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ill>
        <patternFill>
          <bgColor theme="7" tint="0.79998168889431442"/>
        </patternFill>
      </fill>
    </dxf>
    <dxf>
      <fill>
        <patternFill>
          <bgColor rgb="FFFF9393"/>
        </patternFill>
      </fill>
    </dxf>
    <dxf>
      <fill>
        <patternFill>
          <bgColor rgb="FFA1F9FD"/>
        </patternFill>
      </fill>
    </dxf>
    <dxf>
      <font>
        <color rgb="FFFF0000"/>
      </font>
      <fill>
        <patternFill patternType="solid">
          <fgColor theme="1"/>
          <bgColor theme="1"/>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patternType="solid">
          <fgColor rgb="FFFF0000"/>
          <bgColor rgb="FF000000"/>
        </patternFill>
      </fill>
    </dxf>
    <dxf>
      <fill>
        <patternFill patternType="solid">
          <fgColor rgb="FFFF0000"/>
          <bgColor rgb="FF000000"/>
        </patternFill>
      </fill>
    </dxf>
    <dxf>
      <fill>
        <patternFill patternType="solid">
          <fgColor rgb="FFFF0000"/>
          <bgColor rgb="FF000000"/>
        </patternFill>
      </fill>
    </dxf>
  </dxfs>
  <tableStyles count="0" defaultTableStyle="TableStyleMedium2" defaultPivotStyle="PivotStyleLight16"/>
  <colors>
    <mruColors>
      <color rgb="FF646464"/>
      <color rgb="FF959595"/>
      <color rgb="FFD1D6FF"/>
      <color rgb="FFFF0066"/>
      <color rgb="FFFF7C80"/>
      <color rgb="FFFF3399"/>
      <color rgb="FF9C97FF"/>
      <color rgb="FF3B3B3B"/>
      <color rgb="FF6761D2"/>
      <color rgb="FF52525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9A4C8AD-8D89-4261-AA2C-5CC0EB026FA0}">
  <we:reference id="wa200005502" version="1.0.0.7" store="en-US" storeType="OMEX"/>
  <we:alternateReferences>
    <we:reference id="WA200005502" version="1.0.0.7" store="" storeType="OMEX"/>
  </we:alternateReferences>
  <we:properties>
    <we:property name="docId" value="&quot;_-wqu4FjvbJKFSdIZrQTp&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8" Type="http://schemas.openxmlformats.org/officeDocument/2006/relationships/hyperlink" Target="https://help.mobirix.com/lang/game/view?notice_idx=589&amp;game_idx=141" TargetMode="External"/><Relationship Id="rId13" Type="http://schemas.openxmlformats.org/officeDocument/2006/relationships/hyperlink" Target="https://help.mobirix.com/lang/game/view?notice_idx=635&amp;game_idx=141" TargetMode="External"/><Relationship Id="rId3" Type="http://schemas.openxmlformats.org/officeDocument/2006/relationships/hyperlink" Target="https://help.mobirix.com/lang/game/?game_idx=141" TargetMode="External"/><Relationship Id="rId7" Type="http://schemas.openxmlformats.org/officeDocument/2006/relationships/hyperlink" Target="https://help.mobirix.com/lang/game/view?notice_idx=558&amp;game_idx=141" TargetMode="External"/><Relationship Id="rId12" Type="http://schemas.openxmlformats.org/officeDocument/2006/relationships/hyperlink" Target="https://help.mobirix.com/lang/game/view?notice_idx=635&amp;game_idx=141" TargetMode="External"/><Relationship Id="rId17" Type="http://schemas.openxmlformats.org/officeDocument/2006/relationships/comments" Target="../comments9.xml"/><Relationship Id="rId2" Type="http://schemas.openxmlformats.org/officeDocument/2006/relationships/hyperlink" Target="https://game.naver.com/lounge/Magical_Ink/home" TargetMode="External"/><Relationship Id="rId16" Type="http://schemas.openxmlformats.org/officeDocument/2006/relationships/vmlDrawing" Target="../drawings/vmlDrawing9.vml"/><Relationship Id="rId1" Type="http://schemas.openxmlformats.org/officeDocument/2006/relationships/hyperlink" Target="https://game.naver.com/lounge/Magical_Ink/home" TargetMode="External"/><Relationship Id="rId6" Type="http://schemas.openxmlformats.org/officeDocument/2006/relationships/hyperlink" Target="http://www.mobirix.com/refundkr.html" TargetMode="External"/><Relationship Id="rId11" Type="http://schemas.openxmlformats.org/officeDocument/2006/relationships/hyperlink" Target="https://help.mobirix.com/lang/game/view?notice_idx=635&amp;game_idx=141" TargetMode="External"/><Relationship Id="rId5" Type="http://schemas.openxmlformats.org/officeDocument/2006/relationships/hyperlink" Target="https://apps.apple.com/us/app/magical-ink/id6453702148" TargetMode="External"/><Relationship Id="rId15" Type="http://schemas.openxmlformats.org/officeDocument/2006/relationships/printerSettings" Target="../printerSettings/printerSettings9.bin"/><Relationship Id="rId10" Type="http://schemas.openxmlformats.org/officeDocument/2006/relationships/hyperlink" Target="https://help.mobirix.com/lang/game/view?notice_idx=635&amp;game_idx=141" TargetMode="External"/><Relationship Id="rId4" Type="http://schemas.openxmlformats.org/officeDocument/2006/relationships/hyperlink" Target="https://play.google.com/store/apps/details?id=com.mobirix.mgink&amp;pcampaignid=web_share" TargetMode="External"/><Relationship Id="rId9" Type="http://schemas.openxmlformats.org/officeDocument/2006/relationships/hyperlink" Target="https://help.mobirix.com/lang/game/view?notice_idx=635&amp;game_idx=141" TargetMode="External"/><Relationship Id="rId14" Type="http://schemas.openxmlformats.org/officeDocument/2006/relationships/hyperlink" Target="https://help.mobirix.com/lang/game/view?notice_idx=553&amp;game_idx=141" TargetMode="Externa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4.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5.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3.bin"/></Relationships>
</file>

<file path=xl/worksheets/_rels/sheet48.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29FE3-7571-4472-9DAE-D254C395DF59}">
  <sheetPr codeName="Sheet5">
    <tabColor rgb="FFFF0000"/>
  </sheetPr>
  <dimension ref="A1:L210"/>
  <sheetViews>
    <sheetView tabSelected="1" zoomScaleNormal="100" workbookViewId="0">
      <pane ySplit="2" topLeftCell="A65" activePane="bottomLeft" state="frozen"/>
      <selection activeCell="D48" sqref="D48"/>
      <selection pane="bottomLeft" activeCell="F91" sqref="F91"/>
    </sheetView>
  </sheetViews>
  <sheetFormatPr defaultRowHeight="16.5"/>
  <cols>
    <col min="1" max="1" width="7.625" customWidth="1"/>
    <col min="2" max="2" width="9.375" style="40" customWidth="1"/>
    <col min="3" max="3" width="22.75" style="59" bestFit="1" customWidth="1"/>
    <col min="4" max="4" width="22.75" style="642" customWidth="1"/>
    <col min="5" max="5" width="13" style="40" customWidth="1"/>
    <col min="6" max="6" width="22.75" style="642" customWidth="1"/>
    <col min="7" max="7" width="13" style="59" customWidth="1"/>
    <col min="8" max="8" width="22.75" style="642" customWidth="1"/>
    <col min="9" max="9" width="13" customWidth="1"/>
    <col min="10" max="10" width="22.75" style="642" customWidth="1"/>
    <col min="11" max="11" width="13" style="59" customWidth="1"/>
    <col min="12" max="12" width="22.75" style="642" customWidth="1"/>
  </cols>
  <sheetData>
    <row r="1" spans="1:12">
      <c r="A1" s="377">
        <v>0</v>
      </c>
      <c r="B1" s="682" t="s">
        <v>0</v>
      </c>
      <c r="C1" s="683" t="s">
        <v>35580</v>
      </c>
      <c r="D1" s="683" t="s">
        <v>51829</v>
      </c>
      <c r="E1" s="348" t="s">
        <v>10213</v>
      </c>
      <c r="F1" s="1446" t="s">
        <v>10213</v>
      </c>
      <c r="G1" s="684" t="s">
        <v>10214</v>
      </c>
      <c r="H1" s="695" t="s">
        <v>10214</v>
      </c>
      <c r="I1" s="586" t="s">
        <v>11517</v>
      </c>
      <c r="J1" s="695" t="s">
        <v>11517</v>
      </c>
      <c r="K1" s="684" t="s">
        <v>51768</v>
      </c>
      <c r="L1" s="1447" t="s">
        <v>11518</v>
      </c>
    </row>
    <row r="2" spans="1:12" s="224" customFormat="1">
      <c r="A2" s="249" t="s">
        <v>3</v>
      </c>
      <c r="B2" s="226" t="s">
        <v>4</v>
      </c>
      <c r="C2" s="549" t="s">
        <v>27</v>
      </c>
      <c r="D2" s="695" t="s">
        <v>24</v>
      </c>
      <c r="E2" s="549" t="s">
        <v>27</v>
      </c>
      <c r="F2" s="695" t="s">
        <v>24</v>
      </c>
      <c r="G2" s="549" t="s">
        <v>27</v>
      </c>
      <c r="H2" s="695" t="s">
        <v>24</v>
      </c>
      <c r="I2" s="910" t="s">
        <v>27</v>
      </c>
      <c r="J2" s="695" t="s">
        <v>24</v>
      </c>
      <c r="K2" s="549" t="s">
        <v>27</v>
      </c>
      <c r="L2" s="695" t="s">
        <v>24</v>
      </c>
    </row>
    <row r="3" spans="1:12">
      <c r="B3" s="40">
        <v>0</v>
      </c>
      <c r="C3" s="59" t="s">
        <v>443</v>
      </c>
      <c r="D3" s="868" t="s">
        <v>51797</v>
      </c>
      <c r="E3" s="40" t="s">
        <v>12052</v>
      </c>
      <c r="F3" s="868" t="s">
        <v>51798</v>
      </c>
      <c r="G3" s="40" t="s">
        <v>12053</v>
      </c>
      <c r="H3" s="868" t="s">
        <v>51799</v>
      </c>
      <c r="I3" s="37" t="s">
        <v>12054</v>
      </c>
      <c r="J3" s="868" t="s">
        <v>51800</v>
      </c>
      <c r="K3" s="40" t="s">
        <v>12055</v>
      </c>
      <c r="L3" s="868" t="s">
        <v>51801</v>
      </c>
    </row>
    <row r="4" spans="1:12">
      <c r="B4" s="40">
        <v>1</v>
      </c>
      <c r="C4" s="59" t="s">
        <v>3578</v>
      </c>
      <c r="D4" s="868" t="s">
        <v>51566</v>
      </c>
      <c r="E4" s="40" t="s">
        <v>12285</v>
      </c>
      <c r="F4" s="868" t="s">
        <v>51802</v>
      </c>
      <c r="G4" s="40" t="s">
        <v>12286</v>
      </c>
      <c r="H4" s="868" t="s">
        <v>51803</v>
      </c>
      <c r="I4" s="37" t="s">
        <v>12287</v>
      </c>
      <c r="J4" s="868" t="s">
        <v>51804</v>
      </c>
      <c r="K4" s="40" t="s">
        <v>12288</v>
      </c>
      <c r="L4" s="868" t="s">
        <v>51805</v>
      </c>
    </row>
    <row r="5" spans="1:12">
      <c r="B5" s="40">
        <v>2</v>
      </c>
      <c r="C5" s="59" t="s">
        <v>3579</v>
      </c>
      <c r="D5" s="868" t="s">
        <v>51567</v>
      </c>
      <c r="E5" s="40" t="s">
        <v>12165</v>
      </c>
      <c r="F5" s="868" t="s">
        <v>51806</v>
      </c>
      <c r="G5" s="40" t="s">
        <v>12166</v>
      </c>
      <c r="H5" s="868" t="s">
        <v>51807</v>
      </c>
      <c r="I5" s="37" t="s">
        <v>12167</v>
      </c>
      <c r="J5" s="868" t="s">
        <v>51808</v>
      </c>
      <c r="K5" s="40" t="s">
        <v>12168</v>
      </c>
      <c r="L5" s="868" t="s">
        <v>51809</v>
      </c>
    </row>
    <row r="6" spans="1:12">
      <c r="B6" s="40">
        <v>3</v>
      </c>
      <c r="C6" s="59" t="s">
        <v>3580</v>
      </c>
      <c r="D6" s="868" t="s">
        <v>51810</v>
      </c>
      <c r="E6" s="40" t="s">
        <v>12375</v>
      </c>
      <c r="F6" s="868" t="s">
        <v>51811</v>
      </c>
      <c r="G6" s="40" t="s">
        <v>12376</v>
      </c>
      <c r="H6" s="868" t="s">
        <v>51812</v>
      </c>
      <c r="I6" s="37" t="s">
        <v>12377</v>
      </c>
      <c r="J6" s="868" t="s">
        <v>51813</v>
      </c>
      <c r="K6" s="40" t="s">
        <v>12377</v>
      </c>
      <c r="L6" s="868" t="s">
        <v>51814</v>
      </c>
    </row>
    <row r="7" spans="1:12">
      <c r="B7" s="40">
        <v>4</v>
      </c>
      <c r="C7" s="59" t="s">
        <v>445</v>
      </c>
      <c r="D7" s="868" t="s">
        <v>51568</v>
      </c>
      <c r="E7" s="40" t="s">
        <v>12378</v>
      </c>
      <c r="F7" s="868" t="s">
        <v>51815</v>
      </c>
      <c r="G7" s="40" t="s">
        <v>12379</v>
      </c>
      <c r="H7" s="868" t="s">
        <v>51816</v>
      </c>
      <c r="I7" s="37" t="s">
        <v>12380</v>
      </c>
      <c r="J7" s="868" t="s">
        <v>51817</v>
      </c>
      <c r="K7" s="40" t="s">
        <v>12380</v>
      </c>
      <c r="L7" s="868" t="s">
        <v>51818</v>
      </c>
    </row>
    <row r="8" spans="1:12">
      <c r="B8" s="40">
        <v>5</v>
      </c>
      <c r="C8" s="59" t="s">
        <v>2460</v>
      </c>
      <c r="D8" s="868" t="s">
        <v>51819</v>
      </c>
      <c r="E8" s="40" t="s">
        <v>12098</v>
      </c>
      <c r="F8" s="868" t="s">
        <v>51820</v>
      </c>
      <c r="G8" s="40" t="s">
        <v>12099</v>
      </c>
      <c r="H8" s="868" t="s">
        <v>51821</v>
      </c>
      <c r="I8" s="37" t="s">
        <v>12100</v>
      </c>
      <c r="J8" s="868" t="s">
        <v>51822</v>
      </c>
      <c r="K8" s="40" t="s">
        <v>12101</v>
      </c>
      <c r="L8" s="868" t="s">
        <v>51823</v>
      </c>
    </row>
    <row r="9" spans="1:12">
      <c r="B9" s="40">
        <v>6</v>
      </c>
      <c r="C9" s="59" t="s">
        <v>2461</v>
      </c>
      <c r="D9" s="868" t="s">
        <v>51824</v>
      </c>
      <c r="E9" s="40" t="s">
        <v>12102</v>
      </c>
      <c r="F9" s="868" t="s">
        <v>51825</v>
      </c>
      <c r="G9" s="40" t="s">
        <v>12103</v>
      </c>
      <c r="H9" s="868" t="s">
        <v>51826</v>
      </c>
      <c r="I9" s="37" t="s">
        <v>12104</v>
      </c>
      <c r="J9" s="868" t="s">
        <v>51827</v>
      </c>
      <c r="K9" s="40" t="s">
        <v>12105</v>
      </c>
      <c r="L9" s="868" t="s">
        <v>51828</v>
      </c>
    </row>
    <row r="10" spans="1:12">
      <c r="B10" s="82">
        <v>7</v>
      </c>
      <c r="C10" s="214" t="s">
        <v>2462</v>
      </c>
      <c r="D10" s="868" t="s">
        <v>51569</v>
      </c>
      <c r="E10" s="40" t="s">
        <v>18714</v>
      </c>
      <c r="F10" s="868" t="s">
        <v>51846</v>
      </c>
      <c r="G10" s="40" t="s">
        <v>46095</v>
      </c>
      <c r="H10" s="868" t="s">
        <v>51847</v>
      </c>
      <c r="I10" s="37" t="s">
        <v>18718</v>
      </c>
      <c r="J10" s="868" t="s">
        <v>51848</v>
      </c>
      <c r="K10" s="40" t="s">
        <v>18720</v>
      </c>
      <c r="L10" s="868" t="s">
        <v>51849</v>
      </c>
    </row>
    <row r="11" spans="1:12">
      <c r="B11" s="82">
        <v>8</v>
      </c>
      <c r="C11" s="214" t="s">
        <v>2463</v>
      </c>
      <c r="D11" s="868" t="s">
        <v>51570</v>
      </c>
      <c r="E11" s="40" t="s">
        <v>18742</v>
      </c>
      <c r="F11" s="868" t="s">
        <v>51850</v>
      </c>
      <c r="G11" s="40" t="s">
        <v>46096</v>
      </c>
      <c r="H11" s="868" t="s">
        <v>51851</v>
      </c>
      <c r="I11" s="37" t="s">
        <v>18746</v>
      </c>
      <c r="J11" s="868" t="s">
        <v>51852</v>
      </c>
      <c r="K11" s="40" t="s">
        <v>18748</v>
      </c>
      <c r="L11" s="868" t="s">
        <v>51853</v>
      </c>
    </row>
    <row r="12" spans="1:12">
      <c r="B12" s="40">
        <v>9</v>
      </c>
      <c r="C12" s="59" t="s">
        <v>3581</v>
      </c>
      <c r="D12" s="868" t="s">
        <v>51571</v>
      </c>
      <c r="E12" s="40" t="s">
        <v>12110</v>
      </c>
      <c r="F12" s="868" t="s">
        <v>51854</v>
      </c>
      <c r="G12" s="40" t="s">
        <v>12111</v>
      </c>
      <c r="H12" s="868" t="s">
        <v>51855</v>
      </c>
      <c r="I12" s="37" t="s">
        <v>12112</v>
      </c>
      <c r="J12" s="868" t="s">
        <v>51856</v>
      </c>
      <c r="K12" s="40" t="s">
        <v>12113</v>
      </c>
      <c r="L12" s="868" t="s">
        <v>51857</v>
      </c>
    </row>
    <row r="13" spans="1:12">
      <c r="B13" s="40">
        <v>10</v>
      </c>
      <c r="C13" s="59" t="s">
        <v>3582</v>
      </c>
      <c r="D13" s="868" t="s">
        <v>51572</v>
      </c>
      <c r="E13" s="40" t="s">
        <v>12114</v>
      </c>
      <c r="F13" s="868" t="s">
        <v>51858</v>
      </c>
      <c r="G13" s="40" t="s">
        <v>12115</v>
      </c>
      <c r="H13" s="868" t="s">
        <v>51859</v>
      </c>
      <c r="I13" s="37" t="s">
        <v>12116</v>
      </c>
      <c r="J13" s="868" t="s">
        <v>51860</v>
      </c>
      <c r="K13" s="40" t="s">
        <v>12117</v>
      </c>
      <c r="L13" s="868" t="s">
        <v>51861</v>
      </c>
    </row>
    <row r="14" spans="1:12">
      <c r="B14" s="40">
        <v>11</v>
      </c>
      <c r="C14" s="59" t="s">
        <v>3583</v>
      </c>
      <c r="D14" s="868" t="s">
        <v>51573</v>
      </c>
      <c r="E14" s="40" t="s">
        <v>12281</v>
      </c>
      <c r="F14" s="868" t="s">
        <v>51862</v>
      </c>
      <c r="G14" s="40" t="s">
        <v>12282</v>
      </c>
      <c r="H14" s="868" t="s">
        <v>51863</v>
      </c>
      <c r="I14" s="37" t="s">
        <v>12283</v>
      </c>
      <c r="J14" s="868" t="s">
        <v>51864</v>
      </c>
      <c r="K14" s="40" t="s">
        <v>12284</v>
      </c>
      <c r="L14" s="868" t="s">
        <v>51865</v>
      </c>
    </row>
    <row r="15" spans="1:12">
      <c r="B15" s="82">
        <v>12</v>
      </c>
      <c r="C15" s="214" t="s">
        <v>3584</v>
      </c>
      <c r="D15" s="868" t="s">
        <v>51574</v>
      </c>
      <c r="E15" s="40" t="s">
        <v>46097</v>
      </c>
      <c r="F15" s="868" t="s">
        <v>51866</v>
      </c>
      <c r="G15" s="40" t="s">
        <v>46098</v>
      </c>
      <c r="H15" s="868" t="s">
        <v>51867</v>
      </c>
      <c r="I15" s="37" t="s">
        <v>46099</v>
      </c>
      <c r="J15" s="868" t="s">
        <v>51868</v>
      </c>
      <c r="K15" s="40" t="s">
        <v>46100</v>
      </c>
      <c r="L15" s="868" t="s">
        <v>51869</v>
      </c>
    </row>
    <row r="16" spans="1:12">
      <c r="B16" s="40">
        <v>13</v>
      </c>
      <c r="C16" s="59" t="s">
        <v>3585</v>
      </c>
      <c r="D16" s="868" t="s">
        <v>51575</v>
      </c>
      <c r="E16" s="40" t="s">
        <v>12150</v>
      </c>
      <c r="F16" s="868" t="s">
        <v>51870</v>
      </c>
      <c r="G16" s="40" t="s">
        <v>12151</v>
      </c>
      <c r="H16" s="868" t="s">
        <v>51871</v>
      </c>
      <c r="I16" s="37" t="s">
        <v>12152</v>
      </c>
      <c r="J16" s="868" t="s">
        <v>51872</v>
      </c>
      <c r="K16" s="40" t="s">
        <v>12153</v>
      </c>
      <c r="L16" s="868" t="s">
        <v>51873</v>
      </c>
    </row>
    <row r="17" spans="1:12">
      <c r="B17" s="40">
        <v>14</v>
      </c>
      <c r="C17" s="59" t="s">
        <v>3586</v>
      </c>
      <c r="D17" s="868" t="s">
        <v>51576</v>
      </c>
      <c r="E17" s="40" t="s">
        <v>12126</v>
      </c>
      <c r="F17" s="868" t="s">
        <v>51874</v>
      </c>
      <c r="G17" s="40" t="s">
        <v>12127</v>
      </c>
      <c r="H17" s="868" t="s">
        <v>51875</v>
      </c>
      <c r="I17" s="37" t="s">
        <v>12128</v>
      </c>
      <c r="J17" s="868" t="s">
        <v>51876</v>
      </c>
      <c r="K17" s="40" t="s">
        <v>12129</v>
      </c>
      <c r="L17" s="868" t="s">
        <v>51877</v>
      </c>
    </row>
    <row r="18" spans="1:12">
      <c r="B18" s="40">
        <v>15</v>
      </c>
      <c r="C18" s="59" t="s">
        <v>3587</v>
      </c>
      <c r="D18" s="868" t="s">
        <v>51577</v>
      </c>
      <c r="E18" s="40" t="s">
        <v>12130</v>
      </c>
      <c r="F18" s="868" t="s">
        <v>51878</v>
      </c>
      <c r="G18" s="40" t="s">
        <v>12131</v>
      </c>
      <c r="H18" s="868" t="s">
        <v>51879</v>
      </c>
      <c r="I18" s="37" t="s">
        <v>12132</v>
      </c>
      <c r="J18" s="868" t="s">
        <v>51880</v>
      </c>
      <c r="K18" s="40" t="s">
        <v>12133</v>
      </c>
      <c r="L18" s="868" t="s">
        <v>51881</v>
      </c>
    </row>
    <row r="19" spans="1:12" ht="18.75">
      <c r="B19" s="40">
        <v>16</v>
      </c>
      <c r="C19" s="59" t="s">
        <v>6832</v>
      </c>
      <c r="D19" s="868" t="s">
        <v>51578</v>
      </c>
      <c r="E19" s="40" t="s">
        <v>12250</v>
      </c>
      <c r="F19" s="868" t="s">
        <v>51882</v>
      </c>
      <c r="G19" s="40" t="s">
        <v>12251</v>
      </c>
      <c r="H19" s="868" t="s">
        <v>51883</v>
      </c>
      <c r="I19" s="37" t="s">
        <v>12252</v>
      </c>
      <c r="J19" s="868" t="s">
        <v>51884</v>
      </c>
      <c r="K19" s="40" t="s">
        <v>12253</v>
      </c>
      <c r="L19" s="868" t="s">
        <v>51952</v>
      </c>
    </row>
    <row r="20" spans="1:12">
      <c r="B20" s="40">
        <v>17</v>
      </c>
      <c r="C20" s="59" t="s">
        <v>446</v>
      </c>
      <c r="D20" s="868" t="s">
        <v>51579</v>
      </c>
      <c r="E20" s="40" t="s">
        <v>12319</v>
      </c>
      <c r="F20" s="868" t="s">
        <v>51885</v>
      </c>
      <c r="G20" s="40" t="s">
        <v>12320</v>
      </c>
      <c r="H20" s="868" t="s">
        <v>51886</v>
      </c>
      <c r="I20" s="37" t="s">
        <v>12321</v>
      </c>
      <c r="J20" s="868" t="s">
        <v>51887</v>
      </c>
      <c r="K20" s="40" t="s">
        <v>12322</v>
      </c>
      <c r="L20" s="868" t="s">
        <v>51888</v>
      </c>
    </row>
    <row r="21" spans="1:12">
      <c r="B21" s="40">
        <v>18</v>
      </c>
      <c r="C21" s="59" t="s">
        <v>3588</v>
      </c>
      <c r="D21" s="868" t="s">
        <v>51580</v>
      </c>
      <c r="E21" s="40" t="s">
        <v>12207</v>
      </c>
      <c r="F21" s="868" t="s">
        <v>51889</v>
      </c>
      <c r="G21" s="40" t="s">
        <v>12208</v>
      </c>
      <c r="H21" s="868" t="s">
        <v>51890</v>
      </c>
      <c r="I21" s="37" t="s">
        <v>12209</v>
      </c>
      <c r="J21" s="868" t="s">
        <v>51891</v>
      </c>
      <c r="K21" s="40" t="s">
        <v>12210</v>
      </c>
      <c r="L21" s="868" t="s">
        <v>51892</v>
      </c>
    </row>
    <row r="22" spans="1:12">
      <c r="B22" s="40">
        <v>19</v>
      </c>
      <c r="C22" s="59" t="s">
        <v>3589</v>
      </c>
      <c r="D22" s="868" t="s">
        <v>51581</v>
      </c>
      <c r="E22" s="40" t="s">
        <v>12211</v>
      </c>
      <c r="F22" s="868" t="s">
        <v>51893</v>
      </c>
      <c r="G22" s="40" t="s">
        <v>12212</v>
      </c>
      <c r="H22" s="868" t="s">
        <v>51894</v>
      </c>
      <c r="I22" s="37" t="s">
        <v>12213</v>
      </c>
      <c r="J22" s="868" t="s">
        <v>51895</v>
      </c>
      <c r="K22" s="40" t="s">
        <v>12214</v>
      </c>
      <c r="L22" s="868" t="s">
        <v>51896</v>
      </c>
    </row>
    <row r="23" spans="1:12">
      <c r="B23" s="40">
        <v>20</v>
      </c>
      <c r="C23" s="59" t="s">
        <v>447</v>
      </c>
      <c r="D23" s="868" t="s">
        <v>51582</v>
      </c>
      <c r="E23" s="40" t="s">
        <v>12297</v>
      </c>
      <c r="F23" s="868" t="s">
        <v>51897</v>
      </c>
      <c r="G23" s="40" t="s">
        <v>12298</v>
      </c>
      <c r="H23" s="868" t="s">
        <v>51898</v>
      </c>
      <c r="I23" s="37" t="s">
        <v>12299</v>
      </c>
      <c r="J23" s="868" t="s">
        <v>51899</v>
      </c>
      <c r="K23" s="40" t="s">
        <v>12299</v>
      </c>
      <c r="L23" s="868" t="s">
        <v>51900</v>
      </c>
    </row>
    <row r="24" spans="1:12">
      <c r="B24" s="40">
        <v>21</v>
      </c>
      <c r="C24" s="59" t="s">
        <v>3590</v>
      </c>
      <c r="D24" s="868" t="s">
        <v>51583</v>
      </c>
      <c r="E24" s="40" t="s">
        <v>12231</v>
      </c>
      <c r="F24" s="868" t="s">
        <v>51901</v>
      </c>
      <c r="G24" s="40" t="s">
        <v>12232</v>
      </c>
      <c r="H24" s="868" t="s">
        <v>51902</v>
      </c>
      <c r="I24" s="37" t="s">
        <v>12233</v>
      </c>
      <c r="J24" s="868" t="s">
        <v>51903</v>
      </c>
      <c r="K24" s="40" t="s">
        <v>12234</v>
      </c>
      <c r="L24" s="868" t="s">
        <v>51904</v>
      </c>
    </row>
    <row r="25" spans="1:12">
      <c r="B25" s="40">
        <v>22</v>
      </c>
      <c r="C25" s="59" t="s">
        <v>3591</v>
      </c>
      <c r="D25" s="868" t="s">
        <v>51584</v>
      </c>
      <c r="E25" s="40" t="s">
        <v>12235</v>
      </c>
      <c r="F25" s="868" t="s">
        <v>51905</v>
      </c>
      <c r="G25" s="40" t="s">
        <v>12236</v>
      </c>
      <c r="H25" s="868" t="s">
        <v>51906</v>
      </c>
      <c r="I25" s="37" t="s">
        <v>12237</v>
      </c>
      <c r="J25" s="868" t="s">
        <v>51907</v>
      </c>
      <c r="K25" s="40" t="s">
        <v>12237</v>
      </c>
      <c r="L25" s="868" t="s">
        <v>51908</v>
      </c>
    </row>
    <row r="26" spans="1:12" ht="18.75">
      <c r="A26" s="172"/>
      <c r="B26" s="82">
        <v>23</v>
      </c>
      <c r="C26" s="642" t="s">
        <v>53143</v>
      </c>
      <c r="D26" s="642" t="s">
        <v>51585</v>
      </c>
      <c r="E26" s="641" t="s">
        <v>53170</v>
      </c>
      <c r="F26" s="642" t="s">
        <v>51909</v>
      </c>
      <c r="G26" s="641" t="s">
        <v>53171</v>
      </c>
      <c r="H26" s="642" t="s">
        <v>51910</v>
      </c>
      <c r="I26" s="641" t="s">
        <v>53172</v>
      </c>
      <c r="J26" s="642" t="s">
        <v>51911</v>
      </c>
      <c r="K26" s="641" t="s">
        <v>53173</v>
      </c>
      <c r="L26" s="1448" t="s">
        <v>53169</v>
      </c>
    </row>
    <row r="27" spans="1:12">
      <c r="A27" s="172"/>
      <c r="B27" s="82">
        <v>24</v>
      </c>
      <c r="C27" s="642" t="s">
        <v>53144</v>
      </c>
      <c r="D27" s="642" t="s">
        <v>51586</v>
      </c>
      <c r="E27" s="641" t="s">
        <v>53174</v>
      </c>
      <c r="F27" s="642" t="s">
        <v>51912</v>
      </c>
      <c r="G27" s="641" t="s">
        <v>53175</v>
      </c>
      <c r="H27" s="642" t="s">
        <v>51913</v>
      </c>
      <c r="I27" s="641" t="s">
        <v>53176</v>
      </c>
      <c r="J27" s="642" t="s">
        <v>51914</v>
      </c>
      <c r="K27" s="641" t="s">
        <v>53177</v>
      </c>
      <c r="L27" s="642" t="s">
        <v>51915</v>
      </c>
    </row>
    <row r="28" spans="1:12">
      <c r="A28" s="172"/>
      <c r="B28" s="82">
        <v>25</v>
      </c>
      <c r="C28" s="642" t="s">
        <v>53145</v>
      </c>
      <c r="D28" s="642" t="s">
        <v>51587</v>
      </c>
      <c r="E28" s="641" t="s">
        <v>53178</v>
      </c>
      <c r="F28" s="642" t="s">
        <v>51916</v>
      </c>
      <c r="G28" s="641" t="s">
        <v>53179</v>
      </c>
      <c r="H28" s="642" t="s">
        <v>51917</v>
      </c>
      <c r="I28" s="641" t="s">
        <v>53180</v>
      </c>
      <c r="J28" s="642" t="s">
        <v>51918</v>
      </c>
      <c r="K28" s="641" t="s">
        <v>53181</v>
      </c>
      <c r="L28" s="642" t="s">
        <v>51919</v>
      </c>
    </row>
    <row r="29" spans="1:12">
      <c r="A29" s="172"/>
      <c r="B29" s="82">
        <v>26</v>
      </c>
      <c r="C29" s="642" t="s">
        <v>53146</v>
      </c>
      <c r="D29" s="642" t="s">
        <v>51588</v>
      </c>
      <c r="E29" s="641" t="s">
        <v>53182</v>
      </c>
      <c r="F29" s="642" t="s">
        <v>51920</v>
      </c>
      <c r="G29" s="641" t="s">
        <v>53183</v>
      </c>
      <c r="H29" s="642" t="s">
        <v>51921</v>
      </c>
      <c r="I29" s="641" t="s">
        <v>53184</v>
      </c>
      <c r="J29" s="642" t="s">
        <v>51922</v>
      </c>
      <c r="K29" s="641" t="s">
        <v>53185</v>
      </c>
      <c r="L29" s="642" t="s">
        <v>51923</v>
      </c>
    </row>
    <row r="30" spans="1:12">
      <c r="B30" s="40">
        <v>27</v>
      </c>
      <c r="C30" s="59" t="s">
        <v>3592</v>
      </c>
      <c r="D30" s="868" t="s">
        <v>51589</v>
      </c>
      <c r="E30" s="40" t="s">
        <v>12254</v>
      </c>
      <c r="F30" s="868" t="s">
        <v>51924</v>
      </c>
      <c r="G30" s="40" t="s">
        <v>12255</v>
      </c>
      <c r="H30" s="868" t="s">
        <v>51925</v>
      </c>
      <c r="I30" s="37" t="s">
        <v>12256</v>
      </c>
      <c r="J30" s="868" t="s">
        <v>51926</v>
      </c>
      <c r="K30" s="40" t="s">
        <v>12257</v>
      </c>
      <c r="L30" s="868" t="s">
        <v>51927</v>
      </c>
    </row>
    <row r="31" spans="1:12">
      <c r="B31" s="40">
        <v>28</v>
      </c>
      <c r="C31" s="59" t="s">
        <v>3593</v>
      </c>
      <c r="D31" s="868" t="s">
        <v>51590</v>
      </c>
      <c r="E31" s="40" t="s">
        <v>12308</v>
      </c>
      <c r="F31" s="868" t="s">
        <v>51928</v>
      </c>
      <c r="G31" s="40" t="s">
        <v>12309</v>
      </c>
      <c r="H31" s="868" t="s">
        <v>51929</v>
      </c>
      <c r="I31" s="37" t="s">
        <v>12310</v>
      </c>
      <c r="J31" s="868" t="s">
        <v>51930</v>
      </c>
      <c r="K31" s="40" t="s">
        <v>12310</v>
      </c>
      <c r="L31" s="868" t="s">
        <v>51931</v>
      </c>
    </row>
    <row r="32" spans="1:12">
      <c r="B32" s="40">
        <v>29</v>
      </c>
      <c r="C32" s="59" t="s">
        <v>3594</v>
      </c>
      <c r="D32" s="868" t="s">
        <v>51591</v>
      </c>
      <c r="E32" s="40" t="s">
        <v>12118</v>
      </c>
      <c r="F32" s="868" t="s">
        <v>51932</v>
      </c>
      <c r="G32" s="40" t="s">
        <v>12119</v>
      </c>
      <c r="H32" s="868" t="s">
        <v>51933</v>
      </c>
      <c r="I32" s="37" t="s">
        <v>12120</v>
      </c>
      <c r="J32" s="868" t="s">
        <v>51934</v>
      </c>
      <c r="K32" s="40" t="s">
        <v>12121</v>
      </c>
      <c r="L32" s="868" t="s">
        <v>51935</v>
      </c>
    </row>
    <row r="33" spans="1:12">
      <c r="B33" s="40">
        <v>30</v>
      </c>
      <c r="C33" s="59" t="s">
        <v>2493</v>
      </c>
      <c r="D33" s="868" t="s">
        <v>51592</v>
      </c>
      <c r="E33" s="40" t="s">
        <v>12134</v>
      </c>
      <c r="F33" s="868" t="s">
        <v>51936</v>
      </c>
      <c r="G33" s="40" t="s">
        <v>12135</v>
      </c>
      <c r="H33" s="868" t="s">
        <v>51937</v>
      </c>
      <c r="I33" s="37" t="s">
        <v>12136</v>
      </c>
      <c r="J33" s="868" t="s">
        <v>51938</v>
      </c>
      <c r="K33" s="40" t="s">
        <v>12137</v>
      </c>
      <c r="L33" s="868" t="s">
        <v>51939</v>
      </c>
    </row>
    <row r="34" spans="1:12">
      <c r="B34" s="40">
        <v>31</v>
      </c>
      <c r="C34" s="59" t="s">
        <v>3596</v>
      </c>
      <c r="D34" s="868" t="s">
        <v>51593</v>
      </c>
      <c r="E34" s="40" t="s">
        <v>12169</v>
      </c>
      <c r="F34" s="868" t="s">
        <v>51940</v>
      </c>
      <c r="G34" s="40" t="s">
        <v>12170</v>
      </c>
      <c r="H34" s="868" t="s">
        <v>51941</v>
      </c>
      <c r="I34" s="37" t="s">
        <v>12171</v>
      </c>
      <c r="J34" s="868" t="s">
        <v>51942</v>
      </c>
      <c r="K34" s="40" t="s">
        <v>12172</v>
      </c>
      <c r="L34" s="868" t="s">
        <v>51943</v>
      </c>
    </row>
    <row r="35" spans="1:12">
      <c r="B35" s="40">
        <v>32</v>
      </c>
      <c r="C35" s="59" t="s">
        <v>3595</v>
      </c>
      <c r="D35" s="868" t="s">
        <v>51594</v>
      </c>
      <c r="E35" s="40" t="s">
        <v>12173</v>
      </c>
      <c r="F35" s="868" t="s">
        <v>51944</v>
      </c>
      <c r="G35" s="40" t="s">
        <v>12174</v>
      </c>
      <c r="H35" s="868" t="s">
        <v>51945</v>
      </c>
      <c r="I35" s="37" t="s">
        <v>12175</v>
      </c>
      <c r="J35" s="868" t="s">
        <v>51946</v>
      </c>
      <c r="K35" s="40" t="s">
        <v>12176</v>
      </c>
      <c r="L35" s="868" t="s">
        <v>51947</v>
      </c>
    </row>
    <row r="36" spans="1:12">
      <c r="B36" s="40">
        <v>33</v>
      </c>
      <c r="C36" s="59" t="s">
        <v>3597</v>
      </c>
      <c r="D36" s="868" t="s">
        <v>51595</v>
      </c>
      <c r="E36" s="40" t="s">
        <v>12200</v>
      </c>
      <c r="F36" s="868" t="s">
        <v>51948</v>
      </c>
      <c r="G36" s="40" t="s">
        <v>12201</v>
      </c>
      <c r="H36" s="868" t="s">
        <v>51949</v>
      </c>
      <c r="I36" s="37" t="s">
        <v>12202</v>
      </c>
      <c r="J36" s="868" t="s">
        <v>51950</v>
      </c>
      <c r="K36" s="40" t="s">
        <v>12202</v>
      </c>
      <c r="L36" s="868" t="s">
        <v>51951</v>
      </c>
    </row>
    <row r="37" spans="1:12">
      <c r="B37" s="40">
        <v>34</v>
      </c>
      <c r="C37" s="59" t="s">
        <v>3598</v>
      </c>
      <c r="D37" s="868" t="s">
        <v>51596</v>
      </c>
      <c r="E37" s="40" t="s">
        <v>12203</v>
      </c>
      <c r="F37" s="868" t="s">
        <v>51953</v>
      </c>
      <c r="G37" s="40" t="s">
        <v>12204</v>
      </c>
      <c r="H37" s="868" t="s">
        <v>51954</v>
      </c>
      <c r="I37" s="37" t="s">
        <v>12205</v>
      </c>
      <c r="J37" s="868" t="s">
        <v>51955</v>
      </c>
      <c r="K37" s="40" t="s">
        <v>12206</v>
      </c>
      <c r="L37" s="868" t="s">
        <v>51956</v>
      </c>
    </row>
    <row r="38" spans="1:12">
      <c r="B38" s="82">
        <v>35</v>
      </c>
      <c r="C38" s="214" t="s">
        <v>3599</v>
      </c>
      <c r="D38" s="868" t="s">
        <v>51597</v>
      </c>
      <c r="E38" s="40" t="s">
        <v>46101</v>
      </c>
      <c r="F38" s="868" t="s">
        <v>51957</v>
      </c>
      <c r="G38" s="40" t="s">
        <v>46102</v>
      </c>
      <c r="H38" s="868" t="s">
        <v>51958</v>
      </c>
      <c r="I38" s="37" t="s">
        <v>46103</v>
      </c>
      <c r="J38" s="868" t="s">
        <v>51959</v>
      </c>
      <c r="K38" s="40" t="s">
        <v>46104</v>
      </c>
      <c r="L38" s="868" t="s">
        <v>51960</v>
      </c>
    </row>
    <row r="39" spans="1:12">
      <c r="B39" s="82">
        <v>36</v>
      </c>
      <c r="C39" s="214" t="s">
        <v>3600</v>
      </c>
      <c r="D39" s="868" t="s">
        <v>51598</v>
      </c>
      <c r="E39" s="40" t="s">
        <v>46105</v>
      </c>
      <c r="F39" s="868" t="s">
        <v>51961</v>
      </c>
      <c r="G39" s="40" t="s">
        <v>46106</v>
      </c>
      <c r="H39" s="868" t="s">
        <v>51962</v>
      </c>
      <c r="I39" s="37" t="s">
        <v>46107</v>
      </c>
      <c r="J39" s="868" t="s">
        <v>51963</v>
      </c>
      <c r="K39" s="40" t="s">
        <v>46108</v>
      </c>
      <c r="L39" s="868" t="s">
        <v>51964</v>
      </c>
    </row>
    <row r="40" spans="1:12">
      <c r="B40" s="40">
        <v>37</v>
      </c>
      <c r="C40" s="59" t="s">
        <v>3601</v>
      </c>
      <c r="D40" s="868" t="s">
        <v>51599</v>
      </c>
      <c r="E40" s="40" t="s">
        <v>12266</v>
      </c>
      <c r="F40" s="868" t="s">
        <v>51965</v>
      </c>
      <c r="G40" s="40" t="s">
        <v>12267</v>
      </c>
      <c r="H40" s="868" t="s">
        <v>51966</v>
      </c>
      <c r="I40" s="37" t="s">
        <v>12268</v>
      </c>
      <c r="J40" s="868" t="s">
        <v>51967</v>
      </c>
      <c r="K40" s="40" t="s">
        <v>12268</v>
      </c>
      <c r="L40" s="868" t="s">
        <v>51968</v>
      </c>
    </row>
    <row r="41" spans="1:12">
      <c r="A41" s="172"/>
      <c r="B41" s="82">
        <v>38</v>
      </c>
      <c r="C41" s="642" t="s">
        <v>53147</v>
      </c>
      <c r="D41" s="642" t="s">
        <v>51600</v>
      </c>
      <c r="E41" s="641" t="s">
        <v>53186</v>
      </c>
      <c r="F41" s="642" t="s">
        <v>51969</v>
      </c>
      <c r="G41" s="641" t="s">
        <v>53187</v>
      </c>
      <c r="H41" s="642" t="s">
        <v>51970</v>
      </c>
      <c r="I41" s="729" t="s">
        <v>53188</v>
      </c>
      <c r="J41" s="642" t="s">
        <v>51971</v>
      </c>
      <c r="K41" s="641" t="s">
        <v>53189</v>
      </c>
      <c r="L41" s="642" t="s">
        <v>51972</v>
      </c>
    </row>
    <row r="42" spans="1:12">
      <c r="B42" s="82">
        <v>39</v>
      </c>
      <c r="C42" s="214" t="s">
        <v>3602</v>
      </c>
      <c r="D42" s="788">
        <v>-1</v>
      </c>
      <c r="E42" s="40" t="s">
        <v>46109</v>
      </c>
      <c r="F42" s="788">
        <v>-1</v>
      </c>
      <c r="G42" s="40" t="s">
        <v>46110</v>
      </c>
      <c r="H42" s="788">
        <v>-1</v>
      </c>
      <c r="I42" s="37" t="s">
        <v>46111</v>
      </c>
      <c r="J42" s="788">
        <v>-1</v>
      </c>
      <c r="K42" s="40" t="s">
        <v>46111</v>
      </c>
      <c r="L42" s="788">
        <v>-1</v>
      </c>
    </row>
    <row r="43" spans="1:12">
      <c r="B43" s="82">
        <v>40</v>
      </c>
      <c r="C43" s="214" t="s">
        <v>3603</v>
      </c>
      <c r="D43" s="788">
        <v>-1</v>
      </c>
      <c r="E43" s="40" t="s">
        <v>46112</v>
      </c>
      <c r="F43" s="788">
        <v>-1</v>
      </c>
      <c r="G43" s="40" t="s">
        <v>46113</v>
      </c>
      <c r="H43" s="788">
        <v>-1</v>
      </c>
      <c r="I43" s="37" t="s">
        <v>46114</v>
      </c>
      <c r="J43" s="788">
        <v>-1</v>
      </c>
      <c r="K43" s="40" t="s">
        <v>46115</v>
      </c>
      <c r="L43" s="788">
        <v>-1</v>
      </c>
    </row>
    <row r="44" spans="1:12">
      <c r="B44" s="82">
        <v>41</v>
      </c>
      <c r="C44" s="214" t="s">
        <v>3604</v>
      </c>
      <c r="D44" s="788">
        <v>-1</v>
      </c>
      <c r="E44" s="40" t="s">
        <v>46116</v>
      </c>
      <c r="F44" s="788">
        <v>-1</v>
      </c>
      <c r="G44" s="40" t="s">
        <v>46117</v>
      </c>
      <c r="H44" s="788">
        <v>-1</v>
      </c>
      <c r="I44" s="37" t="s">
        <v>46118</v>
      </c>
      <c r="J44" s="788">
        <v>-1</v>
      </c>
      <c r="K44" s="40" t="s">
        <v>46119</v>
      </c>
      <c r="L44" s="788">
        <v>-1</v>
      </c>
    </row>
    <row r="45" spans="1:12">
      <c r="A45" s="172"/>
      <c r="B45" s="82">
        <v>42</v>
      </c>
      <c r="C45" s="642" t="s">
        <v>53148</v>
      </c>
      <c r="D45" s="642" t="s">
        <v>51601</v>
      </c>
      <c r="E45" s="641" t="s">
        <v>53190</v>
      </c>
      <c r="F45" s="642" t="s">
        <v>51830</v>
      </c>
      <c r="G45" s="641" t="s">
        <v>53191</v>
      </c>
      <c r="H45" s="642" t="s">
        <v>51831</v>
      </c>
      <c r="I45" s="729" t="s">
        <v>53192</v>
      </c>
      <c r="J45" s="642" t="s">
        <v>51832</v>
      </c>
      <c r="K45" s="641" t="s">
        <v>53193</v>
      </c>
      <c r="L45" s="642" t="s">
        <v>51833</v>
      </c>
    </row>
    <row r="46" spans="1:12">
      <c r="A46" s="643"/>
      <c r="B46" s="641">
        <v>43</v>
      </c>
      <c r="C46" s="642" t="s">
        <v>53149</v>
      </c>
      <c r="D46" s="642" t="s">
        <v>51602</v>
      </c>
      <c r="E46" s="641" t="s">
        <v>53194</v>
      </c>
      <c r="F46" s="642" t="s">
        <v>51834</v>
      </c>
      <c r="G46" s="641" t="s">
        <v>53195</v>
      </c>
      <c r="H46" s="642" t="s">
        <v>51835</v>
      </c>
      <c r="I46" s="729" t="s">
        <v>53196</v>
      </c>
      <c r="J46" s="642" t="s">
        <v>51836</v>
      </c>
      <c r="K46" s="641" t="s">
        <v>53197</v>
      </c>
      <c r="L46" s="642" t="s">
        <v>51837</v>
      </c>
    </row>
    <row r="47" spans="1:12">
      <c r="B47" s="40">
        <v>44</v>
      </c>
      <c r="C47" s="59" t="s">
        <v>3605</v>
      </c>
      <c r="D47" s="868" t="s">
        <v>51603</v>
      </c>
      <c r="E47" s="40" t="s">
        <v>12359</v>
      </c>
      <c r="F47" s="868" t="s">
        <v>51838</v>
      </c>
      <c r="G47" s="40" t="s">
        <v>12360</v>
      </c>
      <c r="H47" s="868" t="s">
        <v>51839</v>
      </c>
      <c r="I47" s="37" t="s">
        <v>12361</v>
      </c>
      <c r="J47" s="868" t="s">
        <v>51840</v>
      </c>
      <c r="K47" s="40" t="s">
        <v>12362</v>
      </c>
      <c r="L47" s="868" t="s">
        <v>51841</v>
      </c>
    </row>
    <row r="48" spans="1:12">
      <c r="B48" s="40">
        <v>45</v>
      </c>
      <c r="C48" s="59" t="s">
        <v>3606</v>
      </c>
      <c r="D48" s="868" t="s">
        <v>51604</v>
      </c>
      <c r="E48" s="40" t="s">
        <v>12363</v>
      </c>
      <c r="F48" s="868" t="s">
        <v>51842</v>
      </c>
      <c r="G48" s="40" t="s">
        <v>12364</v>
      </c>
      <c r="H48" s="868" t="s">
        <v>51843</v>
      </c>
      <c r="I48" s="37" t="s">
        <v>12365</v>
      </c>
      <c r="J48" s="868" t="s">
        <v>51844</v>
      </c>
      <c r="K48" s="40" t="s">
        <v>12366</v>
      </c>
      <c r="L48" s="868" t="s">
        <v>51845</v>
      </c>
    </row>
    <row r="49" spans="1:12" s="643" customFormat="1">
      <c r="B49" s="641">
        <v>46</v>
      </c>
      <c r="C49" s="642" t="s">
        <v>69325</v>
      </c>
      <c r="D49" s="642" t="s">
        <v>69333</v>
      </c>
      <c r="E49" s="641" t="s">
        <v>69337</v>
      </c>
      <c r="F49" s="642" t="s">
        <v>69374</v>
      </c>
      <c r="G49" s="641" t="s">
        <v>69338</v>
      </c>
      <c r="H49" s="642" t="s">
        <v>69375</v>
      </c>
      <c r="I49" s="729" t="s">
        <v>69339</v>
      </c>
      <c r="J49" s="642" t="s">
        <v>69376</v>
      </c>
      <c r="K49" s="641" t="s">
        <v>69340</v>
      </c>
      <c r="L49" s="642" t="s">
        <v>69377</v>
      </c>
    </row>
    <row r="50" spans="1:12" s="643" customFormat="1">
      <c r="B50" s="641">
        <v>47</v>
      </c>
      <c r="C50" s="642" t="s">
        <v>69326</v>
      </c>
      <c r="D50" s="642" t="s">
        <v>69334</v>
      </c>
      <c r="E50" s="641" t="s">
        <v>69341</v>
      </c>
      <c r="F50" s="642" t="s">
        <v>69378</v>
      </c>
      <c r="G50" s="641" t="s">
        <v>69342</v>
      </c>
      <c r="H50" s="642" t="s">
        <v>69379</v>
      </c>
      <c r="I50" s="729" t="s">
        <v>69343</v>
      </c>
      <c r="J50" s="642" t="s">
        <v>69380</v>
      </c>
      <c r="K50" s="641" t="s">
        <v>69344</v>
      </c>
      <c r="L50" s="642" t="s">
        <v>69381</v>
      </c>
    </row>
    <row r="51" spans="1:12" s="643" customFormat="1">
      <c r="B51" s="641">
        <v>48</v>
      </c>
      <c r="C51" s="642" t="s">
        <v>69327</v>
      </c>
      <c r="D51" s="642" t="s">
        <v>69335</v>
      </c>
      <c r="E51" s="641" t="s">
        <v>69345</v>
      </c>
      <c r="F51" s="642" t="s">
        <v>69382</v>
      </c>
      <c r="G51" s="641" t="s">
        <v>69346</v>
      </c>
      <c r="H51" s="642" t="s">
        <v>69383</v>
      </c>
      <c r="I51" s="729" t="s">
        <v>69347</v>
      </c>
      <c r="J51" s="642" t="s">
        <v>69384</v>
      </c>
      <c r="K51" s="641" t="s">
        <v>69348</v>
      </c>
      <c r="L51" s="642" t="s">
        <v>69385</v>
      </c>
    </row>
    <row r="52" spans="1:12" s="643" customFormat="1">
      <c r="B52" s="641">
        <v>49</v>
      </c>
      <c r="C52" s="642" t="s">
        <v>69328</v>
      </c>
      <c r="D52" s="642" t="s">
        <v>69336</v>
      </c>
      <c r="E52" s="641" t="s">
        <v>69349</v>
      </c>
      <c r="F52" s="642" t="s">
        <v>69386</v>
      </c>
      <c r="G52" s="641" t="s">
        <v>69350</v>
      </c>
      <c r="H52" s="642" t="s">
        <v>69387</v>
      </c>
      <c r="I52" s="729" t="s">
        <v>69351</v>
      </c>
      <c r="J52" s="642" t="s">
        <v>69388</v>
      </c>
      <c r="K52" s="641" t="s">
        <v>69352</v>
      </c>
      <c r="L52" s="642" t="s">
        <v>69389</v>
      </c>
    </row>
    <row r="53" spans="1:12">
      <c r="B53" s="82">
        <v>50</v>
      </c>
      <c r="C53" s="214" t="s">
        <v>3607</v>
      </c>
      <c r="D53" s="788">
        <v>-1</v>
      </c>
      <c r="E53" s="40" t="s">
        <v>46120</v>
      </c>
      <c r="F53" s="788">
        <v>-1</v>
      </c>
      <c r="G53" s="40" t="s">
        <v>46121</v>
      </c>
      <c r="H53" s="788">
        <v>-1</v>
      </c>
      <c r="I53" s="37" t="s">
        <v>46122</v>
      </c>
      <c r="J53" s="788">
        <v>-1</v>
      </c>
      <c r="K53" s="40" t="s">
        <v>46123</v>
      </c>
      <c r="L53" s="788">
        <v>-1</v>
      </c>
    </row>
    <row r="54" spans="1:12">
      <c r="B54" s="82">
        <v>51</v>
      </c>
      <c r="C54" s="214" t="s">
        <v>3608</v>
      </c>
      <c r="D54" s="788">
        <v>-1</v>
      </c>
      <c r="E54" s="40" t="s">
        <v>46124</v>
      </c>
      <c r="F54" s="788">
        <v>-1</v>
      </c>
      <c r="G54" s="40" t="s">
        <v>46125</v>
      </c>
      <c r="H54" s="788">
        <v>-1</v>
      </c>
      <c r="I54" s="37" t="s">
        <v>46126</v>
      </c>
      <c r="J54" s="788">
        <v>-1</v>
      </c>
      <c r="K54" s="40" t="s">
        <v>46127</v>
      </c>
      <c r="L54" s="788">
        <v>-1</v>
      </c>
    </row>
    <row r="55" spans="1:12">
      <c r="A55" s="172"/>
      <c r="B55" s="82">
        <v>52</v>
      </c>
      <c r="C55" s="642" t="s">
        <v>53150</v>
      </c>
      <c r="D55" s="642" t="s">
        <v>51605</v>
      </c>
      <c r="E55" s="641" t="s">
        <v>53198</v>
      </c>
      <c r="F55" s="642" t="s">
        <v>51973</v>
      </c>
      <c r="G55" s="641" t="s">
        <v>53199</v>
      </c>
      <c r="H55" s="642" t="s">
        <v>51974</v>
      </c>
      <c r="I55" s="729" t="s">
        <v>53200</v>
      </c>
      <c r="J55" s="642" t="s">
        <v>51975</v>
      </c>
      <c r="K55" s="641" t="s">
        <v>53201</v>
      </c>
      <c r="L55" s="642" t="s">
        <v>51976</v>
      </c>
    </row>
    <row r="56" spans="1:12">
      <c r="A56" s="172"/>
      <c r="B56" s="82">
        <v>53</v>
      </c>
      <c r="C56" s="642" t="s">
        <v>53151</v>
      </c>
      <c r="D56" s="642" t="s">
        <v>51606</v>
      </c>
      <c r="E56" s="641" t="s">
        <v>53202</v>
      </c>
      <c r="F56" s="642" t="s">
        <v>51977</v>
      </c>
      <c r="G56" s="641" t="s">
        <v>53203</v>
      </c>
      <c r="H56" s="642" t="s">
        <v>51978</v>
      </c>
      <c r="I56" s="729" t="s">
        <v>53204</v>
      </c>
      <c r="J56" s="642" t="s">
        <v>51979</v>
      </c>
      <c r="K56" s="641" t="s">
        <v>53205</v>
      </c>
      <c r="L56" s="642" t="s">
        <v>51980</v>
      </c>
    </row>
    <row r="57" spans="1:12">
      <c r="B57" s="40">
        <v>54</v>
      </c>
      <c r="C57" s="59" t="s">
        <v>448</v>
      </c>
      <c r="D57" s="868" t="s">
        <v>51607</v>
      </c>
      <c r="E57" s="40" t="s">
        <v>12273</v>
      </c>
      <c r="F57" s="868" t="s">
        <v>51981</v>
      </c>
      <c r="G57" s="40" t="s">
        <v>12274</v>
      </c>
      <c r="H57" s="868" t="s">
        <v>51982</v>
      </c>
      <c r="I57" s="37" t="s">
        <v>12275</v>
      </c>
      <c r="J57" s="868" t="s">
        <v>51983</v>
      </c>
      <c r="K57" s="40" t="s">
        <v>12276</v>
      </c>
      <c r="L57" s="868" t="s">
        <v>51984</v>
      </c>
    </row>
    <row r="58" spans="1:12">
      <c r="B58" s="40">
        <v>55</v>
      </c>
      <c r="C58" s="59" t="s">
        <v>2522</v>
      </c>
      <c r="D58" s="868" t="s">
        <v>51608</v>
      </c>
      <c r="E58" s="40" t="s">
        <v>20448</v>
      </c>
      <c r="F58" s="868" t="s">
        <v>51985</v>
      </c>
      <c r="G58" s="40" t="s">
        <v>20450</v>
      </c>
      <c r="H58" s="868" t="s">
        <v>51986</v>
      </c>
      <c r="I58" s="37" t="s">
        <v>20452</v>
      </c>
      <c r="J58" s="868" t="s">
        <v>51987</v>
      </c>
      <c r="K58" s="40" t="s">
        <v>20454</v>
      </c>
      <c r="L58" s="868" t="s">
        <v>51988</v>
      </c>
    </row>
    <row r="59" spans="1:12">
      <c r="B59" s="40">
        <v>56</v>
      </c>
      <c r="C59" s="244" t="s">
        <v>1785</v>
      </c>
      <c r="D59" s="868" t="s">
        <v>51609</v>
      </c>
      <c r="E59" s="40" t="s">
        <v>12381</v>
      </c>
      <c r="F59" s="870" t="s">
        <v>51989</v>
      </c>
      <c r="G59" s="40" t="s">
        <v>12382</v>
      </c>
      <c r="H59" s="870" t="s">
        <v>51990</v>
      </c>
      <c r="I59" s="37" t="s">
        <v>12383</v>
      </c>
      <c r="J59" s="870" t="s">
        <v>51991</v>
      </c>
      <c r="K59" s="40" t="s">
        <v>46128</v>
      </c>
      <c r="L59" s="870" t="s">
        <v>51992</v>
      </c>
    </row>
    <row r="60" spans="1:12">
      <c r="B60" s="40">
        <v>57</v>
      </c>
      <c r="C60" s="244" t="s">
        <v>1786</v>
      </c>
      <c r="D60" s="868" t="s">
        <v>51610</v>
      </c>
      <c r="E60" s="40" t="s">
        <v>12385</v>
      </c>
      <c r="F60" s="870" t="s">
        <v>51993</v>
      </c>
      <c r="G60" s="40" t="s">
        <v>12386</v>
      </c>
      <c r="H60" s="870" t="s">
        <v>51994</v>
      </c>
      <c r="I60" s="37" t="s">
        <v>12387</v>
      </c>
      <c r="J60" s="870" t="s">
        <v>51995</v>
      </c>
      <c r="K60" s="40" t="s">
        <v>46129</v>
      </c>
      <c r="L60" s="870" t="s">
        <v>51996</v>
      </c>
    </row>
    <row r="61" spans="1:12">
      <c r="B61" s="40">
        <v>58</v>
      </c>
      <c r="C61" s="59" t="s">
        <v>3609</v>
      </c>
      <c r="D61" s="868" t="s">
        <v>51611</v>
      </c>
      <c r="E61" s="40" t="s">
        <v>12367</v>
      </c>
      <c r="F61" s="868" t="s">
        <v>51997</v>
      </c>
      <c r="G61" s="40" t="s">
        <v>12368</v>
      </c>
      <c r="H61" s="868" t="s">
        <v>51998</v>
      </c>
      <c r="I61" s="37" t="s">
        <v>12369</v>
      </c>
      <c r="J61" s="868" t="s">
        <v>51999</v>
      </c>
      <c r="K61" s="40" t="s">
        <v>12370</v>
      </c>
      <c r="L61" s="868" t="s">
        <v>52000</v>
      </c>
    </row>
    <row r="62" spans="1:12">
      <c r="B62" s="40">
        <v>59</v>
      </c>
      <c r="C62" s="59" t="s">
        <v>3610</v>
      </c>
      <c r="D62" s="868" t="s">
        <v>51612</v>
      </c>
      <c r="E62" s="40" t="s">
        <v>12389</v>
      </c>
      <c r="F62" s="868" t="s">
        <v>52001</v>
      </c>
      <c r="G62" s="40" t="s">
        <v>12390</v>
      </c>
      <c r="H62" s="868" t="s">
        <v>52002</v>
      </c>
      <c r="I62" s="37" t="s">
        <v>12391</v>
      </c>
      <c r="J62" s="868" t="s">
        <v>52003</v>
      </c>
      <c r="K62" s="40" t="s">
        <v>12392</v>
      </c>
      <c r="L62" s="868" t="s">
        <v>52004</v>
      </c>
    </row>
    <row r="63" spans="1:12">
      <c r="B63" s="40">
        <v>60</v>
      </c>
      <c r="C63" s="59" t="s">
        <v>3611</v>
      </c>
      <c r="D63" s="868" t="s">
        <v>51613</v>
      </c>
      <c r="E63" s="40" t="s">
        <v>46130</v>
      </c>
      <c r="F63" s="868" t="s">
        <v>52005</v>
      </c>
      <c r="G63" s="40" t="s">
        <v>46131</v>
      </c>
      <c r="H63" s="868" t="s">
        <v>52006</v>
      </c>
      <c r="I63" s="37" t="s">
        <v>12394</v>
      </c>
      <c r="J63" s="868" t="s">
        <v>52007</v>
      </c>
      <c r="K63" s="40" t="s">
        <v>12395</v>
      </c>
      <c r="L63" s="868" t="s">
        <v>52008</v>
      </c>
    </row>
    <row r="64" spans="1:12">
      <c r="B64" s="40">
        <v>61</v>
      </c>
      <c r="C64" s="59" t="s">
        <v>3612</v>
      </c>
      <c r="D64" s="868" t="s">
        <v>51614</v>
      </c>
      <c r="E64" s="40" t="s">
        <v>12311</v>
      </c>
      <c r="F64" s="868" t="s">
        <v>52009</v>
      </c>
      <c r="G64" s="40" t="s">
        <v>12312</v>
      </c>
      <c r="H64" s="868" t="s">
        <v>52010</v>
      </c>
      <c r="I64" s="37" t="s">
        <v>12313</v>
      </c>
      <c r="J64" s="868" t="s">
        <v>52011</v>
      </c>
      <c r="K64" s="40" t="s">
        <v>12314</v>
      </c>
      <c r="L64" s="868" t="s">
        <v>52012</v>
      </c>
    </row>
    <row r="65" spans="1:12">
      <c r="B65" s="40">
        <v>62</v>
      </c>
      <c r="C65" s="59" t="s">
        <v>3613</v>
      </c>
      <c r="D65" s="868" t="s">
        <v>51615</v>
      </c>
      <c r="E65" s="40" t="s">
        <v>12331</v>
      </c>
      <c r="F65" s="868" t="s">
        <v>52013</v>
      </c>
      <c r="G65" s="40" t="s">
        <v>12332</v>
      </c>
      <c r="H65" s="868" t="s">
        <v>52014</v>
      </c>
      <c r="I65" s="37" t="s">
        <v>12333</v>
      </c>
      <c r="J65" s="868" t="s">
        <v>52015</v>
      </c>
      <c r="K65" s="40" t="s">
        <v>12334</v>
      </c>
      <c r="L65" s="868" t="s">
        <v>52016</v>
      </c>
    </row>
    <row r="66" spans="1:12">
      <c r="B66" s="40">
        <v>63</v>
      </c>
      <c r="C66" s="59" t="s">
        <v>3614</v>
      </c>
      <c r="D66" s="868" t="s">
        <v>51616</v>
      </c>
      <c r="E66" s="40" t="s">
        <v>12335</v>
      </c>
      <c r="F66" s="868" t="s">
        <v>52017</v>
      </c>
      <c r="G66" s="40" t="s">
        <v>12336</v>
      </c>
      <c r="H66" s="868" t="s">
        <v>52018</v>
      </c>
      <c r="I66" s="37" t="s">
        <v>12337</v>
      </c>
      <c r="J66" s="868" t="s">
        <v>52019</v>
      </c>
      <c r="K66" s="40" t="s">
        <v>12338</v>
      </c>
      <c r="L66" s="868" t="s">
        <v>52020</v>
      </c>
    </row>
    <row r="67" spans="1:12">
      <c r="B67" s="40">
        <v>64</v>
      </c>
      <c r="C67" s="59" t="s">
        <v>3615</v>
      </c>
      <c r="D67" s="868" t="s">
        <v>51617</v>
      </c>
      <c r="E67" s="40" t="s">
        <v>12242</v>
      </c>
      <c r="F67" s="868" t="s">
        <v>52021</v>
      </c>
      <c r="G67" s="40" t="s">
        <v>12243</v>
      </c>
      <c r="H67" s="868" t="s">
        <v>52022</v>
      </c>
      <c r="I67" s="37" t="s">
        <v>12244</v>
      </c>
      <c r="J67" s="868" t="s">
        <v>52023</v>
      </c>
      <c r="K67" s="40" t="s">
        <v>12245</v>
      </c>
      <c r="L67" s="868" t="s">
        <v>52024</v>
      </c>
    </row>
    <row r="68" spans="1:12">
      <c r="B68" s="40">
        <v>65</v>
      </c>
      <c r="C68" s="59" t="s">
        <v>3616</v>
      </c>
      <c r="D68" s="868" t="s">
        <v>51618</v>
      </c>
      <c r="E68" s="40" t="s">
        <v>12246</v>
      </c>
      <c r="F68" s="868" t="s">
        <v>52025</v>
      </c>
      <c r="G68" s="40" t="s">
        <v>12247</v>
      </c>
      <c r="H68" s="868" t="s">
        <v>52026</v>
      </c>
      <c r="I68" s="37" t="s">
        <v>12248</v>
      </c>
      <c r="J68" s="868" t="s">
        <v>52027</v>
      </c>
      <c r="K68" s="40" t="s">
        <v>12249</v>
      </c>
      <c r="L68" s="868" t="s">
        <v>52028</v>
      </c>
    </row>
    <row r="69" spans="1:12">
      <c r="B69" s="40">
        <v>66</v>
      </c>
      <c r="C69" s="59" t="s">
        <v>3617</v>
      </c>
      <c r="D69" s="868" t="s">
        <v>51619</v>
      </c>
      <c r="E69" s="40" t="s">
        <v>12347</v>
      </c>
      <c r="F69" s="868" t="s">
        <v>52029</v>
      </c>
      <c r="G69" s="40" t="s">
        <v>12348</v>
      </c>
      <c r="H69" s="868" t="s">
        <v>52030</v>
      </c>
      <c r="I69" s="37" t="s">
        <v>12349</v>
      </c>
      <c r="J69" s="868" t="s">
        <v>52031</v>
      </c>
      <c r="K69" s="40" t="s">
        <v>12350</v>
      </c>
      <c r="L69" s="868" t="s">
        <v>52032</v>
      </c>
    </row>
    <row r="70" spans="1:12">
      <c r="B70" s="40">
        <v>67</v>
      </c>
      <c r="C70" s="59" t="s">
        <v>3618</v>
      </c>
      <c r="D70" s="868" t="s">
        <v>51620</v>
      </c>
      <c r="E70" s="40" t="s">
        <v>12315</v>
      </c>
      <c r="F70" s="868" t="s">
        <v>52033</v>
      </c>
      <c r="G70" s="40" t="s">
        <v>12316</v>
      </c>
      <c r="H70" s="868" t="s">
        <v>52034</v>
      </c>
      <c r="I70" s="37" t="s">
        <v>12317</v>
      </c>
      <c r="J70" s="868" t="s">
        <v>52035</v>
      </c>
      <c r="K70" s="40" t="s">
        <v>12318</v>
      </c>
      <c r="L70" s="868" t="s">
        <v>52036</v>
      </c>
    </row>
    <row r="71" spans="1:12">
      <c r="B71" s="40">
        <v>68</v>
      </c>
      <c r="C71" s="59" t="s">
        <v>3619</v>
      </c>
      <c r="D71" s="868" t="s">
        <v>51621</v>
      </c>
      <c r="E71" s="40" t="s">
        <v>12323</v>
      </c>
      <c r="F71" s="868" t="s">
        <v>52037</v>
      </c>
      <c r="G71" s="40" t="s">
        <v>12324</v>
      </c>
      <c r="H71" s="868" t="s">
        <v>52038</v>
      </c>
      <c r="I71" s="37" t="s">
        <v>12325</v>
      </c>
      <c r="J71" s="868" t="s">
        <v>52039</v>
      </c>
      <c r="K71" s="40" t="s">
        <v>12326</v>
      </c>
      <c r="L71" s="868" t="s">
        <v>52040</v>
      </c>
    </row>
    <row r="72" spans="1:12">
      <c r="B72" s="40">
        <v>69</v>
      </c>
      <c r="C72" s="59" t="s">
        <v>3620</v>
      </c>
      <c r="D72" s="868" t="s">
        <v>51622</v>
      </c>
      <c r="E72" s="40" t="s">
        <v>12327</v>
      </c>
      <c r="F72" s="868" t="s">
        <v>52041</v>
      </c>
      <c r="G72" s="40" t="s">
        <v>12328</v>
      </c>
      <c r="H72" s="868" t="s">
        <v>52042</v>
      </c>
      <c r="I72" s="37" t="s">
        <v>12329</v>
      </c>
      <c r="J72" s="868" t="s">
        <v>52043</v>
      </c>
      <c r="K72" s="40" t="s">
        <v>12330</v>
      </c>
      <c r="L72" s="868" t="s">
        <v>52044</v>
      </c>
    </row>
    <row r="73" spans="1:12" s="643" customFormat="1">
      <c r="B73" s="641">
        <v>70</v>
      </c>
      <c r="C73" s="642" t="s">
        <v>69329</v>
      </c>
      <c r="D73" s="642" t="s">
        <v>69331</v>
      </c>
      <c r="E73" s="641" t="s">
        <v>69353</v>
      </c>
      <c r="F73" s="642" t="s">
        <v>69390</v>
      </c>
      <c r="G73" s="641" t="s">
        <v>69354</v>
      </c>
      <c r="H73" s="642" t="s">
        <v>69391</v>
      </c>
      <c r="I73" s="729" t="s">
        <v>69355</v>
      </c>
      <c r="J73" s="799" t="s">
        <v>69392</v>
      </c>
      <c r="K73" s="641" t="s">
        <v>69356</v>
      </c>
      <c r="L73" s="1111" t="s">
        <v>69393</v>
      </c>
    </row>
    <row r="74" spans="1:12" s="643" customFormat="1">
      <c r="B74" s="641">
        <v>71</v>
      </c>
      <c r="C74" s="642" t="s">
        <v>69330</v>
      </c>
      <c r="D74" s="642" t="s">
        <v>69332</v>
      </c>
      <c r="E74" s="641" t="s">
        <v>69357</v>
      </c>
      <c r="F74" s="642" t="s">
        <v>69394</v>
      </c>
      <c r="G74" s="641" t="s">
        <v>69358</v>
      </c>
      <c r="H74" s="642" t="s">
        <v>69395</v>
      </c>
      <c r="I74" s="729" t="s">
        <v>69359</v>
      </c>
      <c r="J74" s="642" t="s">
        <v>69396</v>
      </c>
      <c r="K74" s="641" t="s">
        <v>69360</v>
      </c>
      <c r="L74" s="642" t="s">
        <v>69397</v>
      </c>
    </row>
    <row r="75" spans="1:12">
      <c r="B75" s="82">
        <v>72</v>
      </c>
      <c r="C75" s="214" t="s">
        <v>3621</v>
      </c>
      <c r="D75" s="788">
        <v>-1</v>
      </c>
      <c r="E75" s="40" t="s">
        <v>46132</v>
      </c>
      <c r="F75" s="788">
        <v>-1</v>
      </c>
      <c r="G75" s="40" t="s">
        <v>46133</v>
      </c>
      <c r="H75" s="788">
        <v>-1</v>
      </c>
      <c r="I75" s="37" t="s">
        <v>46134</v>
      </c>
      <c r="J75" s="788">
        <v>-1</v>
      </c>
      <c r="K75" s="40" t="s">
        <v>46135</v>
      </c>
      <c r="L75" s="788">
        <v>-1</v>
      </c>
    </row>
    <row r="76" spans="1:12">
      <c r="A76" s="172"/>
      <c r="B76" s="82">
        <v>73</v>
      </c>
      <c r="C76" s="642" t="s">
        <v>53152</v>
      </c>
      <c r="D76" s="642" t="s">
        <v>51623</v>
      </c>
      <c r="E76" s="641" t="s">
        <v>53206</v>
      </c>
      <c r="F76" s="642" t="s">
        <v>52045</v>
      </c>
      <c r="G76" s="641" t="s">
        <v>53207</v>
      </c>
      <c r="H76" s="642" t="s">
        <v>52046</v>
      </c>
      <c r="I76" s="729" t="s">
        <v>53208</v>
      </c>
      <c r="J76" s="642" t="s">
        <v>52047</v>
      </c>
      <c r="K76" s="641" t="s">
        <v>53208</v>
      </c>
      <c r="L76" s="642" t="s">
        <v>52048</v>
      </c>
    </row>
    <row r="77" spans="1:12">
      <c r="A77" s="172"/>
      <c r="B77" s="82">
        <v>74</v>
      </c>
      <c r="C77" s="642" t="s">
        <v>53153</v>
      </c>
      <c r="D77" s="642" t="s">
        <v>51624</v>
      </c>
      <c r="E77" s="641" t="s">
        <v>53209</v>
      </c>
      <c r="F77" s="642" t="s">
        <v>52049</v>
      </c>
      <c r="G77" s="641" t="s">
        <v>53210</v>
      </c>
      <c r="H77" s="642" t="s">
        <v>52050</v>
      </c>
      <c r="I77" s="729" t="s">
        <v>53211</v>
      </c>
      <c r="J77" s="642" t="s">
        <v>52051</v>
      </c>
      <c r="K77" s="641" t="s">
        <v>53212</v>
      </c>
      <c r="L77" s="642" t="s">
        <v>52052</v>
      </c>
    </row>
    <row r="78" spans="1:12">
      <c r="A78" s="748"/>
      <c r="B78" s="82">
        <v>75</v>
      </c>
      <c r="C78" s="788" t="s">
        <v>74587</v>
      </c>
      <c r="D78" s="642" t="s">
        <v>51625</v>
      </c>
      <c r="E78" s="641" t="s">
        <v>53213</v>
      </c>
      <c r="F78" s="642" t="s">
        <v>52053</v>
      </c>
      <c r="G78" s="641" t="s">
        <v>53214</v>
      </c>
      <c r="H78" s="642" t="s">
        <v>52054</v>
      </c>
      <c r="I78" s="729" t="s">
        <v>53215</v>
      </c>
      <c r="J78" s="642" t="s">
        <v>52055</v>
      </c>
      <c r="K78" s="641" t="s">
        <v>53216</v>
      </c>
      <c r="L78" s="642" t="s">
        <v>52056</v>
      </c>
    </row>
    <row r="79" spans="1:12">
      <c r="A79" s="172"/>
      <c r="B79" s="82">
        <v>76</v>
      </c>
      <c r="C79" s="642" t="s">
        <v>53154</v>
      </c>
      <c r="D79" s="642" t="s">
        <v>51626</v>
      </c>
      <c r="E79" s="641" t="s">
        <v>53217</v>
      </c>
      <c r="F79" s="642" t="s">
        <v>52057</v>
      </c>
      <c r="G79" s="641" t="s">
        <v>53218</v>
      </c>
      <c r="H79" s="642" t="s">
        <v>52058</v>
      </c>
      <c r="I79" s="729" t="s">
        <v>53219</v>
      </c>
      <c r="J79" s="642" t="s">
        <v>52059</v>
      </c>
      <c r="K79" s="641" t="s">
        <v>53220</v>
      </c>
      <c r="L79" s="642" t="s">
        <v>52060</v>
      </c>
    </row>
    <row r="80" spans="1:12">
      <c r="A80" s="172"/>
      <c r="B80" s="82">
        <v>77</v>
      </c>
      <c r="C80" s="642" t="s">
        <v>53155</v>
      </c>
      <c r="D80" s="642" t="s">
        <v>51627</v>
      </c>
      <c r="E80" s="641" t="s">
        <v>53221</v>
      </c>
      <c r="F80" s="642" t="s">
        <v>52061</v>
      </c>
      <c r="G80" s="641" t="s">
        <v>53222</v>
      </c>
      <c r="H80" s="642" t="s">
        <v>52062</v>
      </c>
      <c r="I80" s="729" t="s">
        <v>53223</v>
      </c>
      <c r="J80" s="642" t="s">
        <v>52063</v>
      </c>
      <c r="K80" s="641" t="s">
        <v>53224</v>
      </c>
      <c r="L80" s="642" t="s">
        <v>52064</v>
      </c>
    </row>
    <row r="81" spans="1:12" s="643" customFormat="1">
      <c r="B81" s="641">
        <v>78</v>
      </c>
      <c r="C81" s="642" t="s">
        <v>74397</v>
      </c>
      <c r="D81" s="642" t="s">
        <v>74402</v>
      </c>
      <c r="E81" s="641" t="s">
        <v>74398</v>
      </c>
      <c r="F81" s="641" t="s">
        <v>74403</v>
      </c>
      <c r="G81" s="641" t="s">
        <v>74399</v>
      </c>
      <c r="H81" s="641" t="s">
        <v>74404</v>
      </c>
      <c r="I81" s="729" t="s">
        <v>74400</v>
      </c>
      <c r="J81" s="729" t="s">
        <v>74405</v>
      </c>
      <c r="K81" s="641" t="s">
        <v>74401</v>
      </c>
      <c r="L81" s="641" t="s">
        <v>74406</v>
      </c>
    </row>
    <row r="82" spans="1:12">
      <c r="B82" s="82">
        <v>79</v>
      </c>
      <c r="C82" s="214" t="s">
        <v>3622</v>
      </c>
      <c r="D82" s="788">
        <v>-1</v>
      </c>
      <c r="E82" s="40" t="s">
        <v>46136</v>
      </c>
      <c r="F82" s="788">
        <v>-1</v>
      </c>
      <c r="G82" s="40" t="s">
        <v>46137</v>
      </c>
      <c r="H82" s="788">
        <v>-1</v>
      </c>
      <c r="I82" s="37" t="s">
        <v>46138</v>
      </c>
      <c r="J82" s="788">
        <v>-1</v>
      </c>
      <c r="K82" s="40" t="s">
        <v>46139</v>
      </c>
      <c r="L82" s="788">
        <v>-1</v>
      </c>
    </row>
    <row r="83" spans="1:12" s="643" customFormat="1">
      <c r="B83" s="641">
        <v>80</v>
      </c>
      <c r="C83" s="642" t="s">
        <v>1788</v>
      </c>
      <c r="D83" s="642" t="s">
        <v>51628</v>
      </c>
      <c r="E83" s="641" t="s">
        <v>52931</v>
      </c>
      <c r="F83" s="642" t="s">
        <v>52065</v>
      </c>
      <c r="G83" s="641" t="s">
        <v>52933</v>
      </c>
      <c r="H83" s="642" t="s">
        <v>52066</v>
      </c>
      <c r="I83" s="729" t="s">
        <v>52935</v>
      </c>
      <c r="J83" s="642" t="s">
        <v>52067</v>
      </c>
      <c r="K83" s="641" t="s">
        <v>52937</v>
      </c>
      <c r="L83" s="642" t="s">
        <v>52068</v>
      </c>
    </row>
    <row r="84" spans="1:12" s="643" customFormat="1">
      <c r="B84" s="641">
        <v>81</v>
      </c>
      <c r="C84" s="642" t="s">
        <v>1789</v>
      </c>
      <c r="D84" s="642" t="s">
        <v>51629</v>
      </c>
      <c r="E84" s="641" t="s">
        <v>52932</v>
      </c>
      <c r="F84" s="642" t="s">
        <v>52069</v>
      </c>
      <c r="G84" s="641" t="s">
        <v>52934</v>
      </c>
      <c r="H84" s="642" t="s">
        <v>52070</v>
      </c>
      <c r="I84" s="729" t="s">
        <v>52936</v>
      </c>
      <c r="J84" s="642" t="s">
        <v>52071</v>
      </c>
      <c r="K84" s="1065" t="s">
        <v>52938</v>
      </c>
      <c r="L84" s="642" t="s">
        <v>52072</v>
      </c>
    </row>
    <row r="85" spans="1:12">
      <c r="B85" s="40">
        <v>82</v>
      </c>
      <c r="C85" s="59" t="s">
        <v>3623</v>
      </c>
      <c r="D85" s="868" t="s">
        <v>51630</v>
      </c>
      <c r="E85" s="40" t="s">
        <v>12090</v>
      </c>
      <c r="F85" s="868" t="s">
        <v>52073</v>
      </c>
      <c r="G85" s="40" t="s">
        <v>12091</v>
      </c>
      <c r="H85" s="868" t="s">
        <v>52074</v>
      </c>
      <c r="I85" s="37" t="s">
        <v>12092</v>
      </c>
      <c r="J85" s="868" t="s">
        <v>52075</v>
      </c>
      <c r="K85" s="40" t="s">
        <v>12093</v>
      </c>
      <c r="L85" s="868" t="s">
        <v>52076</v>
      </c>
    </row>
    <row r="86" spans="1:12" s="643" customFormat="1">
      <c r="B86" s="641">
        <v>83</v>
      </c>
      <c r="C86" s="642" t="s">
        <v>53156</v>
      </c>
      <c r="D86" s="642" t="s">
        <v>51631</v>
      </c>
      <c r="E86" s="641" t="s">
        <v>53225</v>
      </c>
      <c r="F86" s="642" t="s">
        <v>52077</v>
      </c>
      <c r="G86" s="641" t="s">
        <v>53226</v>
      </c>
      <c r="H86" s="642" t="s">
        <v>52078</v>
      </c>
      <c r="I86" s="729" t="s">
        <v>53227</v>
      </c>
      <c r="J86" s="642" t="s">
        <v>52079</v>
      </c>
      <c r="K86" s="641" t="s">
        <v>53227</v>
      </c>
      <c r="L86" s="642" t="s">
        <v>52080</v>
      </c>
    </row>
    <row r="87" spans="1:12">
      <c r="B87" s="40">
        <v>84</v>
      </c>
      <c r="C87" s="59" t="s">
        <v>3624</v>
      </c>
      <c r="D87" s="868" t="s">
        <v>51632</v>
      </c>
      <c r="E87" s="40" t="s">
        <v>12106</v>
      </c>
      <c r="F87" s="868" t="s">
        <v>52081</v>
      </c>
      <c r="G87" s="40" t="s">
        <v>12107</v>
      </c>
      <c r="H87" s="868" t="s">
        <v>52082</v>
      </c>
      <c r="I87" s="37" t="s">
        <v>12108</v>
      </c>
      <c r="J87" s="868" t="s">
        <v>52083</v>
      </c>
      <c r="K87" s="40" t="s">
        <v>12109</v>
      </c>
      <c r="L87" s="868" t="s">
        <v>52084</v>
      </c>
    </row>
    <row r="88" spans="1:12">
      <c r="B88" s="40">
        <v>85</v>
      </c>
      <c r="C88" s="59" t="s">
        <v>3625</v>
      </c>
      <c r="D88" s="868" t="s">
        <v>51633</v>
      </c>
      <c r="E88" s="40" t="s">
        <v>12122</v>
      </c>
      <c r="F88" s="868" t="s">
        <v>52085</v>
      </c>
      <c r="G88" s="40" t="s">
        <v>12123</v>
      </c>
      <c r="H88" s="868" t="s">
        <v>52086</v>
      </c>
      <c r="I88" s="37" t="s">
        <v>12124</v>
      </c>
      <c r="J88" s="868" t="s">
        <v>52087</v>
      </c>
      <c r="K88" s="40" t="s">
        <v>12125</v>
      </c>
      <c r="L88" s="868" t="s">
        <v>52088</v>
      </c>
    </row>
    <row r="89" spans="1:12">
      <c r="B89" s="40">
        <v>86</v>
      </c>
      <c r="C89" s="59" t="s">
        <v>3626</v>
      </c>
      <c r="D89" s="868" t="s">
        <v>51634</v>
      </c>
      <c r="E89" s="40" t="s">
        <v>12138</v>
      </c>
      <c r="F89" s="868" t="s">
        <v>52089</v>
      </c>
      <c r="G89" s="40" t="s">
        <v>12139</v>
      </c>
      <c r="H89" s="868" t="s">
        <v>52090</v>
      </c>
      <c r="I89" s="37" t="s">
        <v>12140</v>
      </c>
      <c r="J89" s="868" t="s">
        <v>52091</v>
      </c>
      <c r="K89" s="40" t="s">
        <v>12141</v>
      </c>
      <c r="L89" s="868" t="s">
        <v>52092</v>
      </c>
    </row>
    <row r="90" spans="1:12">
      <c r="B90" s="40">
        <v>87</v>
      </c>
      <c r="C90" s="59" t="s">
        <v>2559</v>
      </c>
      <c r="D90" s="868" t="s">
        <v>51635</v>
      </c>
      <c r="E90" s="40" t="s">
        <v>12154</v>
      </c>
      <c r="F90" s="868" t="s">
        <v>52093</v>
      </c>
      <c r="G90" s="40" t="s">
        <v>12155</v>
      </c>
      <c r="H90" s="868" t="s">
        <v>52094</v>
      </c>
      <c r="I90" s="37" t="s">
        <v>12156</v>
      </c>
      <c r="J90" s="868" t="s">
        <v>52095</v>
      </c>
      <c r="K90" s="40" t="s">
        <v>12156</v>
      </c>
      <c r="L90" s="868" t="s">
        <v>52096</v>
      </c>
    </row>
    <row r="91" spans="1:12">
      <c r="B91" s="40">
        <v>88</v>
      </c>
      <c r="C91" s="59" t="s">
        <v>3627</v>
      </c>
      <c r="D91" s="868" t="s">
        <v>51636</v>
      </c>
      <c r="E91" s="40" t="s">
        <v>12177</v>
      </c>
      <c r="F91" s="868" t="s">
        <v>52097</v>
      </c>
      <c r="G91" s="40" t="s">
        <v>12178</v>
      </c>
      <c r="H91" s="868" t="s">
        <v>52098</v>
      </c>
      <c r="I91" s="37" t="s">
        <v>12179</v>
      </c>
      <c r="J91" s="868" t="s">
        <v>52099</v>
      </c>
      <c r="K91" s="40" t="s">
        <v>12180</v>
      </c>
      <c r="L91" s="868" t="s">
        <v>52100</v>
      </c>
    </row>
    <row r="92" spans="1:12">
      <c r="B92" s="40">
        <v>89</v>
      </c>
      <c r="C92" s="59" t="s">
        <v>3628</v>
      </c>
      <c r="D92" s="868" t="s">
        <v>51637</v>
      </c>
      <c r="E92" s="40" t="s">
        <v>12142</v>
      </c>
      <c r="F92" s="868" t="s">
        <v>52101</v>
      </c>
      <c r="G92" s="40" t="s">
        <v>12143</v>
      </c>
      <c r="H92" s="868" t="s">
        <v>52102</v>
      </c>
      <c r="I92" s="37" t="s">
        <v>12144</v>
      </c>
      <c r="J92" s="868" t="s">
        <v>52103</v>
      </c>
      <c r="K92" s="40" t="s">
        <v>12145</v>
      </c>
      <c r="L92" s="868" t="s">
        <v>52104</v>
      </c>
    </row>
    <row r="93" spans="1:12">
      <c r="B93" s="40">
        <v>90</v>
      </c>
      <c r="C93" s="59" t="s">
        <v>3629</v>
      </c>
      <c r="D93" s="868" t="s">
        <v>51638</v>
      </c>
      <c r="E93" s="40" t="s">
        <v>12184</v>
      </c>
      <c r="F93" s="868" t="s">
        <v>52105</v>
      </c>
      <c r="G93" s="40" t="s">
        <v>12185</v>
      </c>
      <c r="H93" s="868" t="s">
        <v>52106</v>
      </c>
      <c r="I93" s="37" t="s">
        <v>12186</v>
      </c>
      <c r="J93" s="868" t="s">
        <v>52107</v>
      </c>
      <c r="K93" s="40" t="s">
        <v>12187</v>
      </c>
      <c r="L93" s="868" t="s">
        <v>52108</v>
      </c>
    </row>
    <row r="94" spans="1:12">
      <c r="B94" s="40">
        <v>91</v>
      </c>
      <c r="C94" s="59" t="s">
        <v>2562</v>
      </c>
      <c r="D94" s="868" t="s">
        <v>51639</v>
      </c>
      <c r="E94" s="40" t="s">
        <v>12188</v>
      </c>
      <c r="F94" s="868" t="s">
        <v>52109</v>
      </c>
      <c r="G94" s="40" t="s">
        <v>12189</v>
      </c>
      <c r="H94" s="868" t="s">
        <v>52110</v>
      </c>
      <c r="I94" s="37" t="s">
        <v>12190</v>
      </c>
      <c r="J94" s="868" t="s">
        <v>52111</v>
      </c>
      <c r="K94" s="40" t="s">
        <v>12191</v>
      </c>
      <c r="L94" s="868" t="s">
        <v>52112</v>
      </c>
    </row>
    <row r="95" spans="1:12">
      <c r="A95" s="172"/>
      <c r="B95" s="82">
        <v>92</v>
      </c>
      <c r="C95" s="642" t="s">
        <v>53157</v>
      </c>
      <c r="D95" s="642" t="s">
        <v>51640</v>
      </c>
      <c r="E95" s="641" t="s">
        <v>53228</v>
      </c>
      <c r="F95" s="642" t="s">
        <v>52113</v>
      </c>
      <c r="G95" s="641" t="s">
        <v>53229</v>
      </c>
      <c r="H95" s="642" t="s">
        <v>52114</v>
      </c>
      <c r="I95" s="729" t="s">
        <v>53180</v>
      </c>
      <c r="J95" s="642" t="s">
        <v>52115</v>
      </c>
      <c r="K95" s="641" t="s">
        <v>53181</v>
      </c>
      <c r="L95" s="642" t="s">
        <v>52116</v>
      </c>
    </row>
    <row r="96" spans="1:12">
      <c r="B96" s="40">
        <v>93</v>
      </c>
      <c r="C96" s="59" t="s">
        <v>2564</v>
      </c>
      <c r="D96" s="868" t="s">
        <v>51641</v>
      </c>
      <c r="E96" s="40" t="s">
        <v>12215</v>
      </c>
      <c r="F96" s="868" t="s">
        <v>52117</v>
      </c>
      <c r="G96" s="40" t="s">
        <v>12216</v>
      </c>
      <c r="H96" s="868" t="s">
        <v>52118</v>
      </c>
      <c r="I96" s="37" t="s">
        <v>12217</v>
      </c>
      <c r="J96" s="868" t="s">
        <v>52119</v>
      </c>
      <c r="K96" s="40" t="s">
        <v>12218</v>
      </c>
      <c r="L96" s="868" t="s">
        <v>52120</v>
      </c>
    </row>
    <row r="97" spans="1:12">
      <c r="B97" s="40">
        <v>94</v>
      </c>
      <c r="C97" s="59" t="s">
        <v>2565</v>
      </c>
      <c r="D97" s="868" t="s">
        <v>51642</v>
      </c>
      <c r="E97" s="40" t="s">
        <v>12219</v>
      </c>
      <c r="F97" s="868" t="s">
        <v>52121</v>
      </c>
      <c r="G97" s="40" t="s">
        <v>12220</v>
      </c>
      <c r="H97" s="868" t="s">
        <v>52122</v>
      </c>
      <c r="I97" s="37" t="s">
        <v>12221</v>
      </c>
      <c r="J97" s="868" t="s">
        <v>52123</v>
      </c>
      <c r="K97" s="40" t="s">
        <v>12222</v>
      </c>
      <c r="L97" s="868" t="s">
        <v>52124</v>
      </c>
    </row>
    <row r="98" spans="1:12">
      <c r="A98" s="172"/>
      <c r="B98" s="40">
        <v>95</v>
      </c>
      <c r="C98" s="642" t="s">
        <v>53230</v>
      </c>
      <c r="D98" s="642" t="s">
        <v>51643</v>
      </c>
      <c r="E98" s="641" t="s">
        <v>53231</v>
      </c>
      <c r="F98" s="642" t="s">
        <v>52125</v>
      </c>
      <c r="G98" s="641" t="s">
        <v>53232</v>
      </c>
      <c r="H98" s="642" t="s">
        <v>52126</v>
      </c>
      <c r="I98" s="729" t="s">
        <v>53233</v>
      </c>
      <c r="J98" s="642" t="s">
        <v>52127</v>
      </c>
      <c r="K98" s="641" t="s">
        <v>53234</v>
      </c>
      <c r="L98" s="642" t="s">
        <v>52128</v>
      </c>
    </row>
    <row r="99" spans="1:12">
      <c r="A99" s="172"/>
      <c r="B99" s="40">
        <v>96</v>
      </c>
      <c r="C99" s="642" t="s">
        <v>53235</v>
      </c>
      <c r="D99" s="642" t="s">
        <v>51644</v>
      </c>
      <c r="E99" s="641" t="s">
        <v>53236</v>
      </c>
      <c r="F99" s="642" t="s">
        <v>52129</v>
      </c>
      <c r="G99" s="641" t="s">
        <v>53237</v>
      </c>
      <c r="H99" s="642" t="s">
        <v>52130</v>
      </c>
      <c r="I99" s="729" t="s">
        <v>53238</v>
      </c>
      <c r="J99" s="642" t="s">
        <v>52131</v>
      </c>
      <c r="K99" s="641" t="s">
        <v>53239</v>
      </c>
      <c r="L99" s="642" t="s">
        <v>52132</v>
      </c>
    </row>
    <row r="100" spans="1:12">
      <c r="B100" s="82">
        <v>97</v>
      </c>
      <c r="C100" s="214" t="s">
        <v>3630</v>
      </c>
      <c r="D100" s="868" t="s">
        <v>51645</v>
      </c>
      <c r="E100" s="40" t="s">
        <v>46140</v>
      </c>
      <c r="F100" s="868" t="s">
        <v>52133</v>
      </c>
      <c r="G100" s="40" t="s">
        <v>46141</v>
      </c>
      <c r="H100" s="868" t="s">
        <v>52134</v>
      </c>
      <c r="I100" s="37" t="s">
        <v>46142</v>
      </c>
      <c r="J100" s="868" t="s">
        <v>52135</v>
      </c>
      <c r="K100" s="40" t="s">
        <v>46143</v>
      </c>
      <c r="L100" s="868" t="s">
        <v>52136</v>
      </c>
    </row>
    <row r="101" spans="1:12">
      <c r="B101" s="82">
        <v>98</v>
      </c>
      <c r="C101" s="214" t="s">
        <v>3631</v>
      </c>
      <c r="D101" s="868" t="s">
        <v>51646</v>
      </c>
      <c r="E101" s="40" t="s">
        <v>46144</v>
      </c>
      <c r="F101" s="868" t="s">
        <v>52137</v>
      </c>
      <c r="G101" s="40" t="s">
        <v>46145</v>
      </c>
      <c r="H101" s="868" t="s">
        <v>52138</v>
      </c>
      <c r="I101" s="37" t="s">
        <v>46146</v>
      </c>
      <c r="J101" s="868" t="s">
        <v>52139</v>
      </c>
      <c r="K101" s="40" t="s">
        <v>46147</v>
      </c>
      <c r="L101" s="868" t="s">
        <v>52140</v>
      </c>
    </row>
    <row r="102" spans="1:12">
      <c r="A102" s="172"/>
      <c r="B102" s="82">
        <v>99</v>
      </c>
      <c r="C102" s="642" t="s">
        <v>53158</v>
      </c>
      <c r="D102" s="642" t="s">
        <v>51647</v>
      </c>
      <c r="E102" s="641" t="s">
        <v>53240</v>
      </c>
      <c r="F102" s="642" t="s">
        <v>52141</v>
      </c>
      <c r="G102" s="641" t="s">
        <v>53241</v>
      </c>
      <c r="H102" s="642" t="s">
        <v>52142</v>
      </c>
      <c r="I102" s="729" t="s">
        <v>53242</v>
      </c>
      <c r="J102" s="642" t="s">
        <v>52143</v>
      </c>
      <c r="K102" s="641" t="s">
        <v>53243</v>
      </c>
      <c r="L102" s="642" t="s">
        <v>52144</v>
      </c>
    </row>
    <row r="103" spans="1:12">
      <c r="A103" s="172"/>
      <c r="B103" s="82">
        <v>100</v>
      </c>
      <c r="C103" s="642" t="s">
        <v>53159</v>
      </c>
      <c r="D103" s="642" t="s">
        <v>51648</v>
      </c>
      <c r="E103" s="641" t="s">
        <v>53244</v>
      </c>
      <c r="F103" s="642" t="s">
        <v>52145</v>
      </c>
      <c r="G103" s="641" t="s">
        <v>53245</v>
      </c>
      <c r="H103" s="642" t="s">
        <v>52146</v>
      </c>
      <c r="I103" s="729" t="s">
        <v>53246</v>
      </c>
      <c r="J103" s="642" t="s">
        <v>52147</v>
      </c>
      <c r="K103" s="641" t="s">
        <v>53247</v>
      </c>
      <c r="L103" s="642" t="s">
        <v>52148</v>
      </c>
    </row>
    <row r="104" spans="1:12">
      <c r="B104" s="40">
        <v>101</v>
      </c>
      <c r="C104" s="59" t="s">
        <v>3632</v>
      </c>
      <c r="D104" s="868" t="s">
        <v>51649</v>
      </c>
      <c r="E104" s="40" t="s">
        <v>12094</v>
      </c>
      <c r="F104" s="868" t="s">
        <v>52149</v>
      </c>
      <c r="G104" s="40" t="s">
        <v>12095</v>
      </c>
      <c r="H104" s="868" t="s">
        <v>52150</v>
      </c>
      <c r="I104" s="37" t="s">
        <v>12096</v>
      </c>
      <c r="J104" s="868" t="s">
        <v>52151</v>
      </c>
      <c r="K104" s="40" t="s">
        <v>12097</v>
      </c>
      <c r="L104" s="868" t="s">
        <v>52152</v>
      </c>
    </row>
    <row r="105" spans="1:12">
      <c r="A105" s="643"/>
      <c r="B105" s="82">
        <v>102</v>
      </c>
      <c r="C105" s="642" t="s">
        <v>49654</v>
      </c>
      <c r="D105" s="868" t="s">
        <v>51650</v>
      </c>
      <c r="E105" s="40" t="s">
        <v>46148</v>
      </c>
      <c r="F105" s="868" t="s">
        <v>52153</v>
      </c>
      <c r="G105" s="40" t="s">
        <v>46149</v>
      </c>
      <c r="H105" s="868" t="s">
        <v>52154</v>
      </c>
      <c r="I105" s="37" t="s">
        <v>46150</v>
      </c>
      <c r="J105" s="868" t="s">
        <v>52155</v>
      </c>
      <c r="K105" s="40" t="s">
        <v>46151</v>
      </c>
      <c r="L105" s="868" t="s">
        <v>52156</v>
      </c>
    </row>
    <row r="106" spans="1:12">
      <c r="A106" s="643"/>
      <c r="B106" s="82">
        <v>103</v>
      </c>
      <c r="C106" s="642" t="s">
        <v>49655</v>
      </c>
      <c r="D106" s="868" t="s">
        <v>51651</v>
      </c>
      <c r="E106" s="40" t="s">
        <v>46152</v>
      </c>
      <c r="F106" s="868" t="s">
        <v>52157</v>
      </c>
      <c r="G106" s="40" t="s">
        <v>46153</v>
      </c>
      <c r="H106" s="868" t="s">
        <v>52158</v>
      </c>
      <c r="I106" s="37" t="s">
        <v>46154</v>
      </c>
      <c r="J106" s="868" t="s">
        <v>52159</v>
      </c>
      <c r="K106" s="40" t="s">
        <v>46155</v>
      </c>
      <c r="L106" s="868" t="s">
        <v>52160</v>
      </c>
    </row>
    <row r="107" spans="1:12">
      <c r="B107" s="82">
        <v>104</v>
      </c>
      <c r="C107" s="214" t="s">
        <v>3633</v>
      </c>
      <c r="D107" s="788">
        <v>-1</v>
      </c>
      <c r="E107" s="40" t="s">
        <v>46156</v>
      </c>
      <c r="F107" s="788">
        <v>-1</v>
      </c>
      <c r="G107" s="40" t="s">
        <v>46157</v>
      </c>
      <c r="H107" s="788">
        <v>-1</v>
      </c>
      <c r="I107" s="37" t="s">
        <v>46158</v>
      </c>
      <c r="J107" s="788">
        <v>-1</v>
      </c>
      <c r="K107" s="40" t="s">
        <v>46158</v>
      </c>
      <c r="L107" s="788">
        <v>-1</v>
      </c>
    </row>
    <row r="108" spans="1:12">
      <c r="A108" s="172"/>
      <c r="B108" s="82">
        <v>105</v>
      </c>
      <c r="C108" s="642" t="s">
        <v>53160</v>
      </c>
      <c r="D108" s="642" t="s">
        <v>51652</v>
      </c>
      <c r="E108" s="641" t="s">
        <v>53248</v>
      </c>
      <c r="F108" s="642" t="s">
        <v>52161</v>
      </c>
      <c r="G108" s="641" t="s">
        <v>53249</v>
      </c>
      <c r="H108" s="642" t="s">
        <v>52162</v>
      </c>
      <c r="I108" s="729" t="s">
        <v>53250</v>
      </c>
      <c r="J108" s="642" t="s">
        <v>52163</v>
      </c>
      <c r="K108" s="641" t="s">
        <v>53251</v>
      </c>
      <c r="L108" s="642" t="s">
        <v>52164</v>
      </c>
    </row>
    <row r="109" spans="1:12">
      <c r="A109" s="172"/>
      <c r="B109" s="82">
        <v>106</v>
      </c>
      <c r="C109" s="642" t="s">
        <v>53161</v>
      </c>
      <c r="D109" s="642" t="s">
        <v>51653</v>
      </c>
      <c r="E109" s="641" t="s">
        <v>53252</v>
      </c>
      <c r="F109" s="642" t="s">
        <v>52165</v>
      </c>
      <c r="G109" s="641" t="s">
        <v>53253</v>
      </c>
      <c r="H109" s="642" t="s">
        <v>52166</v>
      </c>
      <c r="I109" s="729" t="s">
        <v>53254</v>
      </c>
      <c r="J109" s="642" t="s">
        <v>52167</v>
      </c>
      <c r="K109" s="641" t="s">
        <v>53255</v>
      </c>
      <c r="L109" s="642" t="s">
        <v>52168</v>
      </c>
    </row>
    <row r="110" spans="1:12">
      <c r="A110" s="172"/>
      <c r="B110" s="82">
        <v>107</v>
      </c>
      <c r="C110" s="642" t="s">
        <v>53162</v>
      </c>
      <c r="D110" s="642" t="s">
        <v>51654</v>
      </c>
      <c r="E110" s="641" t="s">
        <v>53256</v>
      </c>
      <c r="F110" s="642" t="s">
        <v>52169</v>
      </c>
      <c r="G110" s="641" t="s">
        <v>53257</v>
      </c>
      <c r="H110" s="642" t="s">
        <v>52170</v>
      </c>
      <c r="I110" s="729" t="s">
        <v>53258</v>
      </c>
      <c r="J110" s="642" t="s">
        <v>52171</v>
      </c>
      <c r="K110" s="641" t="s">
        <v>53259</v>
      </c>
      <c r="L110" s="642" t="s">
        <v>52172</v>
      </c>
    </row>
    <row r="111" spans="1:12">
      <c r="A111" s="172"/>
      <c r="B111" s="82">
        <v>108</v>
      </c>
      <c r="C111" s="642" t="s">
        <v>53163</v>
      </c>
      <c r="D111" s="642" t="s">
        <v>51655</v>
      </c>
      <c r="E111" s="641" t="s">
        <v>53260</v>
      </c>
      <c r="F111" s="642" t="s">
        <v>52173</v>
      </c>
      <c r="G111" s="641" t="s">
        <v>53261</v>
      </c>
      <c r="H111" s="642" t="s">
        <v>52174</v>
      </c>
      <c r="I111" s="729" t="s">
        <v>53262</v>
      </c>
      <c r="J111" s="642" t="s">
        <v>52175</v>
      </c>
      <c r="K111" s="641" t="s">
        <v>53263</v>
      </c>
      <c r="L111" s="642" t="s">
        <v>52176</v>
      </c>
    </row>
    <row r="112" spans="1:12">
      <c r="B112" s="82">
        <v>109</v>
      </c>
      <c r="C112" s="214" t="s">
        <v>5433</v>
      </c>
      <c r="D112" s="868" t="s">
        <v>51656</v>
      </c>
      <c r="E112" s="40" t="s">
        <v>46159</v>
      </c>
      <c r="F112" s="868" t="s">
        <v>52177</v>
      </c>
      <c r="G112" s="40" t="s">
        <v>46160</v>
      </c>
      <c r="H112" s="868" t="s">
        <v>52178</v>
      </c>
      <c r="I112" s="37" t="s">
        <v>46161</v>
      </c>
      <c r="J112" s="868" t="s">
        <v>52179</v>
      </c>
      <c r="K112" s="40" t="s">
        <v>46162</v>
      </c>
      <c r="L112" s="868" t="s">
        <v>52180</v>
      </c>
    </row>
    <row r="113" spans="2:12">
      <c r="B113" s="82">
        <v>110</v>
      </c>
      <c r="C113" s="214" t="s">
        <v>5434</v>
      </c>
      <c r="D113" s="868" t="s">
        <v>51657</v>
      </c>
      <c r="E113" s="40" t="s">
        <v>46163</v>
      </c>
      <c r="F113" s="868" t="s">
        <v>52181</v>
      </c>
      <c r="G113" s="40" t="s">
        <v>46164</v>
      </c>
      <c r="H113" s="868" t="s">
        <v>52182</v>
      </c>
      <c r="I113" s="37" t="s">
        <v>46165</v>
      </c>
      <c r="J113" s="868" t="s">
        <v>52183</v>
      </c>
      <c r="K113" s="40" t="s">
        <v>46166</v>
      </c>
      <c r="L113" s="868" t="s">
        <v>52184</v>
      </c>
    </row>
    <row r="114" spans="2:12">
      <c r="B114" s="40">
        <v>111</v>
      </c>
      <c r="C114" s="59" t="s">
        <v>4271</v>
      </c>
      <c r="D114" s="868" t="s">
        <v>51658</v>
      </c>
      <c r="E114" s="40" t="s">
        <v>12269</v>
      </c>
      <c r="F114" s="868" t="s">
        <v>52185</v>
      </c>
      <c r="G114" s="40" t="s">
        <v>12270</v>
      </c>
      <c r="H114" s="868" t="s">
        <v>52186</v>
      </c>
      <c r="I114" s="37" t="s">
        <v>12271</v>
      </c>
      <c r="J114" s="868" t="s">
        <v>52187</v>
      </c>
      <c r="K114" s="40" t="s">
        <v>12272</v>
      </c>
      <c r="L114" s="868" t="s">
        <v>52188</v>
      </c>
    </row>
    <row r="115" spans="2:12">
      <c r="B115" s="82">
        <v>112</v>
      </c>
      <c r="C115" s="214" t="s">
        <v>4413</v>
      </c>
      <c r="D115" s="868" t="s">
        <v>51659</v>
      </c>
      <c r="E115" s="40" t="s">
        <v>46167</v>
      </c>
      <c r="F115" s="868" t="s">
        <v>52189</v>
      </c>
      <c r="G115" s="40" t="s">
        <v>46168</v>
      </c>
      <c r="H115" s="868" t="s">
        <v>52190</v>
      </c>
      <c r="I115" s="37" t="s">
        <v>46169</v>
      </c>
      <c r="J115" s="868" t="s">
        <v>52191</v>
      </c>
      <c r="K115" s="40" t="s">
        <v>46170</v>
      </c>
      <c r="L115" s="868" t="s">
        <v>52192</v>
      </c>
    </row>
    <row r="116" spans="2:12">
      <c r="B116" s="82">
        <v>113</v>
      </c>
      <c r="C116" s="214" t="s">
        <v>4414</v>
      </c>
      <c r="D116" s="868" t="s">
        <v>51660</v>
      </c>
      <c r="E116" s="40" t="s">
        <v>46171</v>
      </c>
      <c r="F116" s="868" t="s">
        <v>52193</v>
      </c>
      <c r="G116" s="40" t="s">
        <v>46172</v>
      </c>
      <c r="H116" s="868" t="s">
        <v>52194</v>
      </c>
      <c r="I116" s="37" t="s">
        <v>46173</v>
      </c>
      <c r="J116" s="868" t="s">
        <v>52195</v>
      </c>
      <c r="K116" s="40" t="s">
        <v>46174</v>
      </c>
      <c r="L116" s="868" t="s">
        <v>52196</v>
      </c>
    </row>
    <row r="117" spans="2:12">
      <c r="B117" s="40">
        <v>114</v>
      </c>
      <c r="C117" s="59" t="s">
        <v>4415</v>
      </c>
      <c r="D117" s="868" t="s">
        <v>51661</v>
      </c>
      <c r="E117" s="40" t="s">
        <v>12238</v>
      </c>
      <c r="F117" s="868" t="s">
        <v>52197</v>
      </c>
      <c r="G117" s="40" t="s">
        <v>12239</v>
      </c>
      <c r="H117" s="868" t="s">
        <v>52198</v>
      </c>
      <c r="I117" s="37" t="s">
        <v>12240</v>
      </c>
      <c r="J117" s="868" t="s">
        <v>52199</v>
      </c>
      <c r="K117" s="40" t="s">
        <v>12241</v>
      </c>
      <c r="L117" s="868" t="s">
        <v>52200</v>
      </c>
    </row>
    <row r="118" spans="2:12">
      <c r="B118" s="40">
        <v>115</v>
      </c>
      <c r="C118" s="59" t="s">
        <v>4272</v>
      </c>
      <c r="D118" s="868" t="s">
        <v>51662</v>
      </c>
      <c r="E118" s="40" t="s">
        <v>12258</v>
      </c>
      <c r="F118" s="868" t="s">
        <v>52201</v>
      </c>
      <c r="G118" s="40" t="s">
        <v>12259</v>
      </c>
      <c r="H118" s="868" t="s">
        <v>52202</v>
      </c>
      <c r="I118" s="37" t="s">
        <v>12260</v>
      </c>
      <c r="J118" s="868" t="s">
        <v>52203</v>
      </c>
      <c r="K118" s="40" t="s">
        <v>12261</v>
      </c>
      <c r="L118" s="868" t="s">
        <v>52204</v>
      </c>
    </row>
    <row r="119" spans="2:12">
      <c r="B119" s="82">
        <v>116</v>
      </c>
      <c r="C119" s="214" t="s">
        <v>4416</v>
      </c>
      <c r="D119" s="868" t="s">
        <v>51663</v>
      </c>
      <c r="E119" s="40" t="s">
        <v>46175</v>
      </c>
      <c r="F119" s="868" t="s">
        <v>52205</v>
      </c>
      <c r="G119" s="40" t="s">
        <v>46176</v>
      </c>
      <c r="H119" s="868" t="s">
        <v>52206</v>
      </c>
      <c r="I119" s="37" t="s">
        <v>46177</v>
      </c>
      <c r="J119" s="868" t="s">
        <v>52207</v>
      </c>
      <c r="K119" s="40" t="s">
        <v>46178</v>
      </c>
      <c r="L119" s="868" t="s">
        <v>52208</v>
      </c>
    </row>
    <row r="120" spans="2:12">
      <c r="B120" s="82">
        <v>117</v>
      </c>
      <c r="C120" s="214" t="s">
        <v>4417</v>
      </c>
      <c r="D120" s="868" t="s">
        <v>51664</v>
      </c>
      <c r="E120" s="40" t="s">
        <v>46179</v>
      </c>
      <c r="F120" s="868" t="s">
        <v>52209</v>
      </c>
      <c r="G120" s="40" t="s">
        <v>46180</v>
      </c>
      <c r="H120" s="868" t="s">
        <v>52210</v>
      </c>
      <c r="I120" s="37" t="s">
        <v>46181</v>
      </c>
      <c r="J120" s="868" t="s">
        <v>52211</v>
      </c>
      <c r="K120" s="40" t="s">
        <v>46182</v>
      </c>
      <c r="L120" s="868" t="s">
        <v>52212</v>
      </c>
    </row>
    <row r="121" spans="2:12">
      <c r="B121" s="82">
        <v>118</v>
      </c>
      <c r="C121" s="214" t="s">
        <v>4418</v>
      </c>
      <c r="D121" s="868" t="s">
        <v>51665</v>
      </c>
      <c r="E121" s="40" t="s">
        <v>46183</v>
      </c>
      <c r="F121" s="868" t="s">
        <v>52213</v>
      </c>
      <c r="G121" s="40" t="s">
        <v>46184</v>
      </c>
      <c r="H121" s="868" t="s">
        <v>52214</v>
      </c>
      <c r="I121" s="37" t="s">
        <v>46185</v>
      </c>
      <c r="J121" s="868" t="s">
        <v>52215</v>
      </c>
      <c r="K121" s="40" t="s">
        <v>46186</v>
      </c>
      <c r="L121" s="868" t="s">
        <v>52216</v>
      </c>
    </row>
    <row r="122" spans="2:12">
      <c r="B122" s="82">
        <v>119</v>
      </c>
      <c r="C122" s="214" t="s">
        <v>4419</v>
      </c>
      <c r="D122" s="868" t="s">
        <v>51666</v>
      </c>
      <c r="E122" s="40" t="s">
        <v>46187</v>
      </c>
      <c r="F122" s="868" t="s">
        <v>52217</v>
      </c>
      <c r="G122" s="40" t="s">
        <v>46188</v>
      </c>
      <c r="H122" s="868" t="s">
        <v>52218</v>
      </c>
      <c r="I122" s="37" t="s">
        <v>46189</v>
      </c>
      <c r="J122" s="868" t="s">
        <v>52219</v>
      </c>
      <c r="K122" s="40" t="s">
        <v>46190</v>
      </c>
      <c r="L122" s="868" t="s">
        <v>52220</v>
      </c>
    </row>
    <row r="123" spans="2:12">
      <c r="B123" s="40">
        <v>120</v>
      </c>
      <c r="C123" s="59" t="s">
        <v>4648</v>
      </c>
      <c r="D123" s="868" t="s">
        <v>51667</v>
      </c>
      <c r="E123" s="40" t="s">
        <v>12289</v>
      </c>
      <c r="F123" s="868" t="s">
        <v>52221</v>
      </c>
      <c r="G123" s="40" t="s">
        <v>12290</v>
      </c>
      <c r="H123" s="868" t="s">
        <v>52222</v>
      </c>
      <c r="I123" s="37" t="s">
        <v>12291</v>
      </c>
      <c r="J123" s="868" t="s">
        <v>52223</v>
      </c>
      <c r="K123" s="40" t="s">
        <v>12292</v>
      </c>
      <c r="L123" s="868" t="s">
        <v>52224</v>
      </c>
    </row>
    <row r="124" spans="2:12">
      <c r="B124" s="40">
        <v>121</v>
      </c>
      <c r="C124" s="59" t="s">
        <v>4649</v>
      </c>
      <c r="D124" s="868" t="s">
        <v>51668</v>
      </c>
      <c r="E124" s="40" t="s">
        <v>12293</v>
      </c>
      <c r="F124" s="868" t="s">
        <v>52225</v>
      </c>
      <c r="G124" s="40" t="s">
        <v>12294</v>
      </c>
      <c r="H124" s="868" t="s">
        <v>52226</v>
      </c>
      <c r="I124" s="37" t="s">
        <v>12295</v>
      </c>
      <c r="J124" s="868" t="s">
        <v>52227</v>
      </c>
      <c r="K124" s="40" t="s">
        <v>12296</v>
      </c>
      <c r="L124" s="868" t="s">
        <v>52228</v>
      </c>
    </row>
    <row r="125" spans="2:12">
      <c r="B125" s="40">
        <v>122</v>
      </c>
      <c r="C125" s="59" t="s">
        <v>4420</v>
      </c>
      <c r="D125" s="868" t="s">
        <v>51669</v>
      </c>
      <c r="E125" s="40" t="s">
        <v>12223</v>
      </c>
      <c r="F125" s="868" t="s">
        <v>52229</v>
      </c>
      <c r="G125" s="40" t="s">
        <v>12224</v>
      </c>
      <c r="H125" s="868" t="s">
        <v>52230</v>
      </c>
      <c r="I125" s="37" t="s">
        <v>12225</v>
      </c>
      <c r="J125" s="868" t="s">
        <v>52231</v>
      </c>
      <c r="K125" s="40" t="s">
        <v>12226</v>
      </c>
      <c r="L125" s="868" t="s">
        <v>52232</v>
      </c>
    </row>
    <row r="126" spans="2:12">
      <c r="B126" s="40">
        <v>123</v>
      </c>
      <c r="C126" s="59" t="s">
        <v>4421</v>
      </c>
      <c r="D126" s="868" t="s">
        <v>51670</v>
      </c>
      <c r="E126" s="40" t="s">
        <v>12227</v>
      </c>
      <c r="F126" s="868" t="s">
        <v>52233</v>
      </c>
      <c r="G126" s="40" t="s">
        <v>12228</v>
      </c>
      <c r="H126" s="868" t="s">
        <v>52234</v>
      </c>
      <c r="I126" s="37" t="s">
        <v>12229</v>
      </c>
      <c r="J126" s="868" t="s">
        <v>52235</v>
      </c>
      <c r="K126" s="40" t="s">
        <v>12230</v>
      </c>
      <c r="L126" s="868" t="s">
        <v>52236</v>
      </c>
    </row>
    <row r="127" spans="2:12">
      <c r="B127" s="40">
        <v>124</v>
      </c>
      <c r="C127" s="59" t="s">
        <v>4273</v>
      </c>
      <c r="D127" s="868" t="s">
        <v>51671</v>
      </c>
      <c r="E127" s="40" t="s">
        <v>12146</v>
      </c>
      <c r="F127" s="868" t="s">
        <v>52237</v>
      </c>
      <c r="G127" s="40" t="s">
        <v>12147</v>
      </c>
      <c r="H127" s="868" t="s">
        <v>52238</v>
      </c>
      <c r="I127" s="37" t="s">
        <v>12148</v>
      </c>
      <c r="J127" s="868" t="s">
        <v>52239</v>
      </c>
      <c r="K127" s="40" t="s">
        <v>12149</v>
      </c>
      <c r="L127" s="868" t="s">
        <v>52240</v>
      </c>
    </row>
    <row r="128" spans="2:12">
      <c r="B128" s="40">
        <v>125</v>
      </c>
      <c r="C128" s="59" t="s">
        <v>4650</v>
      </c>
      <c r="D128" s="868" t="s">
        <v>51672</v>
      </c>
      <c r="E128" s="40" t="s">
        <v>12157</v>
      </c>
      <c r="F128" s="868" t="s">
        <v>52241</v>
      </c>
      <c r="G128" s="40" t="s">
        <v>12158</v>
      </c>
      <c r="H128" s="868" t="s">
        <v>52242</v>
      </c>
      <c r="I128" s="37" t="s">
        <v>12159</v>
      </c>
      <c r="J128" s="868" t="s">
        <v>52243</v>
      </c>
      <c r="K128" s="40" t="s">
        <v>12160</v>
      </c>
      <c r="L128" s="868" t="s">
        <v>52244</v>
      </c>
    </row>
    <row r="129" spans="2:12">
      <c r="B129" s="40">
        <v>126</v>
      </c>
      <c r="C129" s="59" t="s">
        <v>4651</v>
      </c>
      <c r="D129" s="868" t="s">
        <v>51673</v>
      </c>
      <c r="E129" s="40" t="s">
        <v>12161</v>
      </c>
      <c r="F129" s="868" t="s">
        <v>52245</v>
      </c>
      <c r="G129" s="40" t="s">
        <v>12162</v>
      </c>
      <c r="H129" s="868" t="s">
        <v>52246</v>
      </c>
      <c r="I129" s="37" t="s">
        <v>12163</v>
      </c>
      <c r="J129" s="868" t="s">
        <v>52247</v>
      </c>
      <c r="K129" s="40" t="s">
        <v>12164</v>
      </c>
      <c r="L129" s="868" t="s">
        <v>52248</v>
      </c>
    </row>
    <row r="130" spans="2:12">
      <c r="B130" s="82">
        <v>127</v>
      </c>
      <c r="C130" s="214" t="s">
        <v>4422</v>
      </c>
      <c r="D130" s="868" t="s">
        <v>51674</v>
      </c>
      <c r="E130" s="40" t="s">
        <v>46191</v>
      </c>
      <c r="F130" s="868" t="s">
        <v>52249</v>
      </c>
      <c r="G130" s="40" t="s">
        <v>46192</v>
      </c>
      <c r="H130" s="868" t="s">
        <v>52250</v>
      </c>
      <c r="I130" s="37" t="s">
        <v>46193</v>
      </c>
      <c r="J130" s="868" t="s">
        <v>52251</v>
      </c>
      <c r="K130" s="40" t="s">
        <v>46194</v>
      </c>
      <c r="L130" s="868" t="s">
        <v>52252</v>
      </c>
    </row>
    <row r="131" spans="2:12">
      <c r="B131" s="82">
        <v>128</v>
      </c>
      <c r="C131" s="214" t="s">
        <v>4423</v>
      </c>
      <c r="D131" s="868" t="s">
        <v>51675</v>
      </c>
      <c r="E131" s="40" t="s">
        <v>46195</v>
      </c>
      <c r="F131" s="868" t="s">
        <v>52253</v>
      </c>
      <c r="G131" s="40" t="s">
        <v>46196</v>
      </c>
      <c r="H131" s="868" t="s">
        <v>52254</v>
      </c>
      <c r="I131" s="37" t="s">
        <v>46197</v>
      </c>
      <c r="J131" s="868" t="s">
        <v>52255</v>
      </c>
      <c r="K131" s="40" t="s">
        <v>46198</v>
      </c>
      <c r="L131" s="868" t="s">
        <v>52256</v>
      </c>
    </row>
    <row r="132" spans="2:12">
      <c r="B132" s="40">
        <v>129</v>
      </c>
      <c r="C132" s="59" t="s">
        <v>4424</v>
      </c>
      <c r="D132" s="868" t="s">
        <v>51676</v>
      </c>
      <c r="E132" s="40" t="s">
        <v>12339</v>
      </c>
      <c r="F132" s="868" t="s">
        <v>52257</v>
      </c>
      <c r="G132" s="40" t="s">
        <v>12340</v>
      </c>
      <c r="H132" s="868" t="s">
        <v>52258</v>
      </c>
      <c r="I132" s="37" t="s">
        <v>12341</v>
      </c>
      <c r="J132" s="868" t="s">
        <v>52259</v>
      </c>
      <c r="K132" s="40" t="s">
        <v>12342</v>
      </c>
      <c r="L132" s="868" t="s">
        <v>52260</v>
      </c>
    </row>
    <row r="133" spans="2:12">
      <c r="B133" s="40">
        <v>130</v>
      </c>
      <c r="C133" s="59" t="s">
        <v>4425</v>
      </c>
      <c r="D133" s="868" t="s">
        <v>51677</v>
      </c>
      <c r="E133" s="40" t="s">
        <v>12343</v>
      </c>
      <c r="F133" s="868" t="s">
        <v>52261</v>
      </c>
      <c r="G133" s="40" t="s">
        <v>12344</v>
      </c>
      <c r="H133" s="868" t="s">
        <v>52262</v>
      </c>
      <c r="I133" s="37" t="s">
        <v>12345</v>
      </c>
      <c r="J133" s="868" t="s">
        <v>52263</v>
      </c>
      <c r="K133" s="40" t="s">
        <v>12346</v>
      </c>
      <c r="L133" s="868" t="s">
        <v>52264</v>
      </c>
    </row>
    <row r="134" spans="2:12">
      <c r="B134" s="82">
        <v>131</v>
      </c>
      <c r="C134" s="214" t="s">
        <v>4426</v>
      </c>
      <c r="D134" s="868" t="s">
        <v>51678</v>
      </c>
      <c r="E134" s="40" t="s">
        <v>46199</v>
      </c>
      <c r="F134" s="868" t="s">
        <v>52265</v>
      </c>
      <c r="G134" s="40" t="s">
        <v>46200</v>
      </c>
      <c r="H134" s="868" t="s">
        <v>52266</v>
      </c>
      <c r="I134" s="37" t="s">
        <v>46201</v>
      </c>
      <c r="J134" s="868" t="s">
        <v>52267</v>
      </c>
      <c r="K134" s="40" t="s">
        <v>46202</v>
      </c>
      <c r="L134" s="868" t="s">
        <v>52268</v>
      </c>
    </row>
    <row r="135" spans="2:12">
      <c r="B135" s="82">
        <v>132</v>
      </c>
      <c r="C135" s="214" t="s">
        <v>4652</v>
      </c>
      <c r="D135" s="868" t="s">
        <v>51679</v>
      </c>
      <c r="E135" s="40" t="s">
        <v>46203</v>
      </c>
      <c r="F135" s="868" t="s">
        <v>52269</v>
      </c>
      <c r="G135" s="40" t="s">
        <v>46204</v>
      </c>
      <c r="H135" s="868" t="s">
        <v>52270</v>
      </c>
      <c r="I135" s="37" t="s">
        <v>46205</v>
      </c>
      <c r="J135" s="868" t="s">
        <v>52271</v>
      </c>
      <c r="K135" s="40" t="s">
        <v>46206</v>
      </c>
      <c r="L135" s="868" t="s">
        <v>52272</v>
      </c>
    </row>
    <row r="136" spans="2:12">
      <c r="B136" s="40">
        <v>133</v>
      </c>
      <c r="C136" s="59" t="s">
        <v>4653</v>
      </c>
      <c r="D136" s="868" t="s">
        <v>51680</v>
      </c>
      <c r="E136" s="40" t="s">
        <v>12300</v>
      </c>
      <c r="F136" s="868" t="s">
        <v>52273</v>
      </c>
      <c r="G136" s="40" t="s">
        <v>12301</v>
      </c>
      <c r="H136" s="868" t="s">
        <v>52274</v>
      </c>
      <c r="I136" s="37" t="s">
        <v>12302</v>
      </c>
      <c r="J136" s="868" t="s">
        <v>52275</v>
      </c>
      <c r="K136" s="40" t="s">
        <v>12303</v>
      </c>
      <c r="L136" s="868" t="s">
        <v>52276</v>
      </c>
    </row>
    <row r="137" spans="2:12">
      <c r="B137" s="40">
        <v>134</v>
      </c>
      <c r="C137" s="59" t="s">
        <v>4654</v>
      </c>
      <c r="D137" s="868" t="s">
        <v>51681</v>
      </c>
      <c r="E137" s="40" t="s">
        <v>12304</v>
      </c>
      <c r="F137" s="868" t="s">
        <v>52277</v>
      </c>
      <c r="G137" s="40" t="s">
        <v>12305</v>
      </c>
      <c r="H137" s="868" t="s">
        <v>52278</v>
      </c>
      <c r="I137" s="37" t="s">
        <v>12306</v>
      </c>
      <c r="J137" s="868" t="s">
        <v>52279</v>
      </c>
      <c r="K137" s="40" t="s">
        <v>12307</v>
      </c>
      <c r="L137" s="868" t="s">
        <v>52280</v>
      </c>
    </row>
    <row r="138" spans="2:12">
      <c r="B138" s="82">
        <v>135</v>
      </c>
      <c r="C138" s="214" t="s">
        <v>4655</v>
      </c>
      <c r="D138" s="868" t="s">
        <v>51682</v>
      </c>
      <c r="E138" s="40" t="s">
        <v>46207</v>
      </c>
      <c r="F138" s="868" t="s">
        <v>52281</v>
      </c>
      <c r="G138" s="40" t="s">
        <v>46208</v>
      </c>
      <c r="H138" s="868" t="s">
        <v>52282</v>
      </c>
      <c r="I138" s="37" t="s">
        <v>46209</v>
      </c>
      <c r="J138" s="868" t="s">
        <v>52283</v>
      </c>
      <c r="K138" s="40" t="s">
        <v>46210</v>
      </c>
      <c r="L138" s="868" t="s">
        <v>52284</v>
      </c>
    </row>
    <row r="139" spans="2:12" ht="15.75" customHeight="1">
      <c r="B139" s="82">
        <v>136</v>
      </c>
      <c r="C139" s="214" t="s">
        <v>4656</v>
      </c>
      <c r="D139" s="868" t="s">
        <v>51683</v>
      </c>
      <c r="E139" s="40" t="s">
        <v>46211</v>
      </c>
      <c r="F139" s="868" t="s">
        <v>52285</v>
      </c>
      <c r="G139" s="40" t="s">
        <v>46212</v>
      </c>
      <c r="H139" s="868" t="s">
        <v>52286</v>
      </c>
      <c r="I139" s="37" t="s">
        <v>46213</v>
      </c>
      <c r="J139" s="868" t="s">
        <v>52287</v>
      </c>
      <c r="K139" s="40" t="s">
        <v>46214</v>
      </c>
      <c r="L139" s="868" t="s">
        <v>52288</v>
      </c>
    </row>
    <row r="140" spans="2:12">
      <c r="B140" s="82">
        <v>137</v>
      </c>
      <c r="C140" s="214" t="s">
        <v>5222</v>
      </c>
      <c r="D140" s="788">
        <v>-1</v>
      </c>
      <c r="E140" s="40" t="s">
        <v>46215</v>
      </c>
      <c r="F140" s="788">
        <v>-1</v>
      </c>
      <c r="G140" s="40" t="s">
        <v>46216</v>
      </c>
      <c r="H140" s="788">
        <v>-1</v>
      </c>
      <c r="I140" s="37" t="s">
        <v>46217</v>
      </c>
      <c r="J140" s="788">
        <v>-1</v>
      </c>
      <c r="K140" s="40" t="s">
        <v>46218</v>
      </c>
      <c r="L140" s="788">
        <v>-1</v>
      </c>
    </row>
    <row r="141" spans="2:12">
      <c r="B141" s="82">
        <v>138</v>
      </c>
      <c r="C141" s="214" t="s">
        <v>5223</v>
      </c>
      <c r="D141" s="868" t="s">
        <v>51684</v>
      </c>
      <c r="E141" s="40" t="s">
        <v>46219</v>
      </c>
      <c r="F141" s="868" t="s">
        <v>52289</v>
      </c>
      <c r="G141" s="40" t="s">
        <v>46220</v>
      </c>
      <c r="H141" s="868" t="s">
        <v>52290</v>
      </c>
      <c r="I141" s="37" t="s">
        <v>46221</v>
      </c>
      <c r="J141" s="868" t="s">
        <v>52291</v>
      </c>
      <c r="K141" s="40" t="s">
        <v>46222</v>
      </c>
      <c r="L141" s="868" t="s">
        <v>52292</v>
      </c>
    </row>
    <row r="142" spans="2:12">
      <c r="B142" s="82">
        <v>139</v>
      </c>
      <c r="C142" s="214" t="s">
        <v>5224</v>
      </c>
      <c r="D142" s="868" t="s">
        <v>51685</v>
      </c>
      <c r="E142" s="40" t="s">
        <v>46223</v>
      </c>
      <c r="F142" s="868" t="s">
        <v>52293</v>
      </c>
      <c r="G142" s="40" t="s">
        <v>46224</v>
      </c>
      <c r="H142" s="868" t="s">
        <v>52294</v>
      </c>
      <c r="I142" s="37" t="s">
        <v>46225</v>
      </c>
      <c r="J142" s="868" t="s">
        <v>52295</v>
      </c>
      <c r="K142" s="40" t="s">
        <v>46226</v>
      </c>
      <c r="L142" s="868" t="s">
        <v>52296</v>
      </c>
    </row>
    <row r="143" spans="2:12">
      <c r="B143" s="82">
        <v>140</v>
      </c>
      <c r="C143" s="214" t="s">
        <v>5225</v>
      </c>
      <c r="D143" s="868" t="s">
        <v>51686</v>
      </c>
      <c r="E143" s="40" t="s">
        <v>46227</v>
      </c>
      <c r="F143" s="868" t="s">
        <v>52297</v>
      </c>
      <c r="G143" s="40" t="s">
        <v>46228</v>
      </c>
      <c r="H143" s="868" t="s">
        <v>52298</v>
      </c>
      <c r="I143" s="37" t="s">
        <v>46229</v>
      </c>
      <c r="J143" s="868" t="s">
        <v>52299</v>
      </c>
      <c r="K143" s="40" t="s">
        <v>46230</v>
      </c>
      <c r="L143" s="868" t="s">
        <v>52300</v>
      </c>
    </row>
    <row r="144" spans="2:12">
      <c r="B144" s="82">
        <v>141</v>
      </c>
      <c r="C144" s="214" t="s">
        <v>5226</v>
      </c>
      <c r="D144" s="868" t="s">
        <v>51687</v>
      </c>
      <c r="E144" s="40" t="s">
        <v>46231</v>
      </c>
      <c r="F144" s="868" t="s">
        <v>52301</v>
      </c>
      <c r="G144" s="40" t="s">
        <v>46232</v>
      </c>
      <c r="H144" s="868" t="s">
        <v>52302</v>
      </c>
      <c r="I144" s="37" t="s">
        <v>46233</v>
      </c>
      <c r="J144" s="868" t="s">
        <v>52303</v>
      </c>
      <c r="K144" s="40" t="s">
        <v>46234</v>
      </c>
      <c r="L144" s="868" t="s">
        <v>52304</v>
      </c>
    </row>
    <row r="145" spans="2:12">
      <c r="B145" s="82">
        <v>142</v>
      </c>
      <c r="C145" s="214" t="s">
        <v>5309</v>
      </c>
      <c r="D145" s="868" t="s">
        <v>51688</v>
      </c>
      <c r="E145" s="40" t="s">
        <v>46235</v>
      </c>
      <c r="F145" s="868" t="s">
        <v>52305</v>
      </c>
      <c r="G145" s="40" t="s">
        <v>46236</v>
      </c>
      <c r="H145" s="868" t="s">
        <v>52306</v>
      </c>
      <c r="I145" s="37" t="s">
        <v>46237</v>
      </c>
      <c r="J145" s="868" t="s">
        <v>52307</v>
      </c>
      <c r="K145" s="40" t="s">
        <v>46238</v>
      </c>
      <c r="L145" s="868" t="s">
        <v>52308</v>
      </c>
    </row>
    <row r="146" spans="2:12">
      <c r="B146" s="82">
        <v>143</v>
      </c>
      <c r="C146" s="214" t="s">
        <v>7114</v>
      </c>
      <c r="D146" s="868" t="s">
        <v>51689</v>
      </c>
      <c r="E146" s="40" t="s">
        <v>46239</v>
      </c>
      <c r="F146" s="868" t="s">
        <v>52309</v>
      </c>
      <c r="G146" s="40" t="s">
        <v>46240</v>
      </c>
      <c r="H146" s="868" t="s">
        <v>52310</v>
      </c>
      <c r="I146" s="37" t="s">
        <v>46241</v>
      </c>
      <c r="J146" s="868" t="s">
        <v>52311</v>
      </c>
      <c r="K146" s="40" t="s">
        <v>46242</v>
      </c>
      <c r="L146" s="868" t="s">
        <v>52312</v>
      </c>
    </row>
    <row r="147" spans="2:12">
      <c r="B147" s="40">
        <v>144</v>
      </c>
      <c r="C147" s="59" t="s">
        <v>9052</v>
      </c>
      <c r="D147" s="868" t="s">
        <v>51690</v>
      </c>
      <c r="E147" s="40" t="s">
        <v>46243</v>
      </c>
      <c r="F147" s="868" t="s">
        <v>52313</v>
      </c>
      <c r="G147" s="40" t="s">
        <v>46244</v>
      </c>
      <c r="H147" s="868" t="s">
        <v>52314</v>
      </c>
      <c r="I147" s="37" t="s">
        <v>46245</v>
      </c>
      <c r="J147" s="868" t="s">
        <v>52315</v>
      </c>
      <c r="K147" s="40" t="s">
        <v>46246</v>
      </c>
      <c r="L147" s="868" t="s">
        <v>52316</v>
      </c>
    </row>
    <row r="148" spans="2:12">
      <c r="B148" s="40">
        <v>145</v>
      </c>
      <c r="C148" s="59" t="s">
        <v>6174</v>
      </c>
      <c r="D148" s="868" t="s">
        <v>51691</v>
      </c>
      <c r="E148" s="40" t="s">
        <v>12396</v>
      </c>
      <c r="F148" s="868" t="s">
        <v>52317</v>
      </c>
      <c r="G148" s="40" t="s">
        <v>12397</v>
      </c>
      <c r="H148" s="868" t="s">
        <v>52318</v>
      </c>
      <c r="I148" s="37" t="s">
        <v>12398</v>
      </c>
      <c r="J148" s="868" t="s">
        <v>52319</v>
      </c>
      <c r="K148" s="40" t="s">
        <v>12399</v>
      </c>
      <c r="L148" s="868" t="s">
        <v>52320</v>
      </c>
    </row>
    <row r="149" spans="2:12">
      <c r="B149" s="40">
        <v>146</v>
      </c>
      <c r="C149" s="59" t="s">
        <v>6175</v>
      </c>
      <c r="D149" s="868" t="s">
        <v>51692</v>
      </c>
      <c r="E149" s="40" t="s">
        <v>12400</v>
      </c>
      <c r="F149" s="868" t="s">
        <v>52321</v>
      </c>
      <c r="G149" s="40" t="s">
        <v>12401</v>
      </c>
      <c r="H149" s="868" t="s">
        <v>52322</v>
      </c>
      <c r="I149" s="37" t="s">
        <v>12402</v>
      </c>
      <c r="J149" s="868" t="s">
        <v>52323</v>
      </c>
      <c r="K149" s="40" t="s">
        <v>12403</v>
      </c>
      <c r="L149" s="868" t="s">
        <v>52324</v>
      </c>
    </row>
    <row r="150" spans="2:12">
      <c r="B150" s="82">
        <v>147</v>
      </c>
      <c r="C150" s="214" t="s">
        <v>6176</v>
      </c>
      <c r="D150" s="868" t="s">
        <v>51693</v>
      </c>
      <c r="E150" s="40" t="s">
        <v>46247</v>
      </c>
      <c r="F150" s="868" t="s">
        <v>52325</v>
      </c>
      <c r="G150" s="40" t="s">
        <v>46248</v>
      </c>
      <c r="H150" s="868" t="s">
        <v>52326</v>
      </c>
      <c r="I150" s="37" t="s">
        <v>46249</v>
      </c>
      <c r="J150" s="868" t="s">
        <v>52327</v>
      </c>
      <c r="K150" s="40" t="s">
        <v>46250</v>
      </c>
      <c r="L150" s="868" t="s">
        <v>52328</v>
      </c>
    </row>
    <row r="151" spans="2:12">
      <c r="B151" s="82">
        <v>148</v>
      </c>
      <c r="C151" s="214" t="s">
        <v>6177</v>
      </c>
      <c r="D151" s="868" t="s">
        <v>51694</v>
      </c>
      <c r="E151" s="40" t="s">
        <v>46251</v>
      </c>
      <c r="F151" s="868" t="s">
        <v>52329</v>
      </c>
      <c r="G151" s="40" t="s">
        <v>46252</v>
      </c>
      <c r="H151" s="868" t="s">
        <v>52330</v>
      </c>
      <c r="I151" s="37" t="s">
        <v>46253</v>
      </c>
      <c r="J151" s="868" t="s">
        <v>52331</v>
      </c>
      <c r="K151" s="40" t="s">
        <v>46254</v>
      </c>
      <c r="L151" s="868" t="s">
        <v>52332</v>
      </c>
    </row>
    <row r="152" spans="2:12">
      <c r="B152" s="82">
        <v>149</v>
      </c>
      <c r="C152" s="214" t="s">
        <v>6178</v>
      </c>
      <c r="D152" s="868" t="s">
        <v>51695</v>
      </c>
      <c r="E152" s="40" t="s">
        <v>46255</v>
      </c>
      <c r="F152" s="868" t="s">
        <v>52333</v>
      </c>
      <c r="G152" s="40" t="s">
        <v>46256</v>
      </c>
      <c r="H152" s="868" t="s">
        <v>52334</v>
      </c>
      <c r="I152" s="37" t="s">
        <v>46257</v>
      </c>
      <c r="J152" s="868" t="s">
        <v>52335</v>
      </c>
      <c r="K152" s="40" t="s">
        <v>46258</v>
      </c>
      <c r="L152" s="868" t="s">
        <v>52336</v>
      </c>
    </row>
    <row r="153" spans="2:12">
      <c r="B153" s="82">
        <v>150</v>
      </c>
      <c r="C153" s="214" t="s">
        <v>6179</v>
      </c>
      <c r="D153" s="868" t="s">
        <v>51696</v>
      </c>
      <c r="E153" s="40" t="s">
        <v>46259</v>
      </c>
      <c r="F153" s="868" t="s">
        <v>52337</v>
      </c>
      <c r="G153" s="40" t="s">
        <v>46260</v>
      </c>
      <c r="H153" s="868" t="s">
        <v>52338</v>
      </c>
      <c r="I153" s="37" t="s">
        <v>46261</v>
      </c>
      <c r="J153" s="868" t="s">
        <v>52339</v>
      </c>
      <c r="K153" s="40" t="s">
        <v>46262</v>
      </c>
      <c r="L153" s="868" t="s">
        <v>52340</v>
      </c>
    </row>
    <row r="154" spans="2:12">
      <c r="B154" s="82">
        <v>151</v>
      </c>
      <c r="C154" s="214" t="s">
        <v>6180</v>
      </c>
      <c r="D154" s="868" t="s">
        <v>51697</v>
      </c>
      <c r="E154" s="40" t="s">
        <v>46263</v>
      </c>
      <c r="F154" s="868" t="s">
        <v>52341</v>
      </c>
      <c r="G154" s="40" t="s">
        <v>46264</v>
      </c>
      <c r="H154" s="868" t="s">
        <v>52342</v>
      </c>
      <c r="I154" s="37" t="s">
        <v>46265</v>
      </c>
      <c r="J154" s="868" t="s">
        <v>52343</v>
      </c>
      <c r="K154" s="40" t="s">
        <v>46266</v>
      </c>
      <c r="L154" s="868" t="s">
        <v>52344</v>
      </c>
    </row>
    <row r="155" spans="2:12">
      <c r="B155" s="40">
        <v>152</v>
      </c>
      <c r="C155" s="59" t="s">
        <v>6181</v>
      </c>
      <c r="D155" s="868" t="s">
        <v>51698</v>
      </c>
      <c r="E155" s="40" t="s">
        <v>12351</v>
      </c>
      <c r="F155" s="868" t="s">
        <v>52345</v>
      </c>
      <c r="G155" s="40" t="s">
        <v>12352</v>
      </c>
      <c r="H155" s="868" t="s">
        <v>52346</v>
      </c>
      <c r="I155" s="37" t="s">
        <v>12353</v>
      </c>
      <c r="J155" s="868" t="s">
        <v>52347</v>
      </c>
      <c r="K155" s="40" t="s">
        <v>12354</v>
      </c>
      <c r="L155" s="868" t="s">
        <v>52348</v>
      </c>
    </row>
    <row r="156" spans="2:12">
      <c r="B156" s="40">
        <v>153</v>
      </c>
      <c r="C156" s="59" t="s">
        <v>6182</v>
      </c>
      <c r="D156" s="868" t="s">
        <v>51699</v>
      </c>
      <c r="E156" s="40" t="s">
        <v>12192</v>
      </c>
      <c r="F156" s="868" t="s">
        <v>52349</v>
      </c>
      <c r="G156" s="40" t="s">
        <v>12193</v>
      </c>
      <c r="H156" s="868" t="s">
        <v>52350</v>
      </c>
      <c r="I156" s="37" t="s">
        <v>12194</v>
      </c>
      <c r="J156" s="868" t="s">
        <v>52351</v>
      </c>
      <c r="K156" s="40" t="s">
        <v>12195</v>
      </c>
      <c r="L156" s="868" t="s">
        <v>52352</v>
      </c>
    </row>
    <row r="157" spans="2:12">
      <c r="B157" s="40">
        <v>154</v>
      </c>
      <c r="C157" s="59" t="s">
        <v>6183</v>
      </c>
      <c r="D157" s="868" t="s">
        <v>51700</v>
      </c>
      <c r="E157" s="40" t="s">
        <v>12196</v>
      </c>
      <c r="F157" s="868" t="s">
        <v>52353</v>
      </c>
      <c r="G157" s="40" t="s">
        <v>12197</v>
      </c>
      <c r="H157" s="868" t="s">
        <v>52354</v>
      </c>
      <c r="I157" s="37" t="s">
        <v>12198</v>
      </c>
      <c r="J157" s="868" t="s">
        <v>52355</v>
      </c>
      <c r="K157" s="40" t="s">
        <v>12199</v>
      </c>
      <c r="L157" s="868" t="s">
        <v>52356</v>
      </c>
    </row>
    <row r="158" spans="2:12">
      <c r="B158" s="82">
        <v>155</v>
      </c>
      <c r="C158" s="214" t="s">
        <v>7288</v>
      </c>
      <c r="D158" s="868" t="s">
        <v>51701</v>
      </c>
      <c r="E158" s="40" t="s">
        <v>46267</v>
      </c>
      <c r="F158" s="868" t="s">
        <v>52357</v>
      </c>
      <c r="G158" s="40" t="s">
        <v>46268</v>
      </c>
      <c r="H158" s="868" t="s">
        <v>52358</v>
      </c>
      <c r="I158" s="37" t="s">
        <v>46269</v>
      </c>
      <c r="J158" s="868" t="s">
        <v>52359</v>
      </c>
      <c r="K158" s="40" t="s">
        <v>46270</v>
      </c>
      <c r="L158" s="868" t="s">
        <v>52360</v>
      </c>
    </row>
    <row r="159" spans="2:12">
      <c r="B159" s="82">
        <v>156</v>
      </c>
      <c r="C159" s="214" t="s">
        <v>6184</v>
      </c>
      <c r="D159" s="868" t="s">
        <v>51702</v>
      </c>
      <c r="E159" s="40" t="s">
        <v>46271</v>
      </c>
      <c r="F159" s="868" t="s">
        <v>52361</v>
      </c>
      <c r="G159" s="40" t="s">
        <v>46272</v>
      </c>
      <c r="H159" s="868" t="s">
        <v>52362</v>
      </c>
      <c r="I159" s="37" t="s">
        <v>46273</v>
      </c>
      <c r="J159" s="868" t="s">
        <v>52363</v>
      </c>
      <c r="K159" s="40" t="s">
        <v>46274</v>
      </c>
      <c r="L159" s="868" t="s">
        <v>52364</v>
      </c>
    </row>
    <row r="160" spans="2:12">
      <c r="B160" s="40">
        <v>157</v>
      </c>
      <c r="C160" s="59" t="s">
        <v>7289</v>
      </c>
      <c r="D160" s="868" t="s">
        <v>51703</v>
      </c>
      <c r="E160" s="40" t="s">
        <v>46275</v>
      </c>
      <c r="F160" s="868" t="s">
        <v>52365</v>
      </c>
      <c r="G160" s="40" t="s">
        <v>46276</v>
      </c>
      <c r="H160" s="868" t="s">
        <v>52366</v>
      </c>
      <c r="I160" s="37" t="s">
        <v>46277</v>
      </c>
      <c r="J160" s="868" t="s">
        <v>52367</v>
      </c>
      <c r="K160" s="40" t="s">
        <v>46278</v>
      </c>
      <c r="L160" s="868" t="s">
        <v>52368</v>
      </c>
    </row>
    <row r="161" spans="2:12">
      <c r="B161" s="40">
        <v>158</v>
      </c>
      <c r="C161" s="59" t="s">
        <v>7290</v>
      </c>
      <c r="D161" s="868" t="s">
        <v>51704</v>
      </c>
      <c r="E161" s="40" t="s">
        <v>46279</v>
      </c>
      <c r="F161" s="868" t="s">
        <v>52369</v>
      </c>
      <c r="G161" s="40" t="s">
        <v>46280</v>
      </c>
      <c r="H161" s="868" t="s">
        <v>52370</v>
      </c>
      <c r="I161" s="37" t="s">
        <v>46281</v>
      </c>
      <c r="J161" s="868" t="s">
        <v>52371</v>
      </c>
      <c r="K161" s="40" t="s">
        <v>46282</v>
      </c>
      <c r="L161" s="868" t="s">
        <v>52372</v>
      </c>
    </row>
    <row r="162" spans="2:12">
      <c r="B162" s="82">
        <v>159</v>
      </c>
      <c r="C162" s="214" t="s">
        <v>6185</v>
      </c>
      <c r="D162" s="868" t="s">
        <v>51705</v>
      </c>
      <c r="E162" s="40" t="s">
        <v>46283</v>
      </c>
      <c r="F162" s="868" t="s">
        <v>52373</v>
      </c>
      <c r="G162" s="40" t="s">
        <v>46284</v>
      </c>
      <c r="H162" s="868" t="s">
        <v>52374</v>
      </c>
      <c r="I162" s="37" t="s">
        <v>46285</v>
      </c>
      <c r="J162" s="868" t="s">
        <v>52375</v>
      </c>
      <c r="K162" s="40" t="s">
        <v>46286</v>
      </c>
      <c r="L162" s="868" t="s">
        <v>52376</v>
      </c>
    </row>
    <row r="163" spans="2:12">
      <c r="B163" s="82">
        <v>160</v>
      </c>
      <c r="C163" s="214" t="s">
        <v>6186</v>
      </c>
      <c r="D163" s="868" t="s">
        <v>51706</v>
      </c>
      <c r="E163" s="40" t="s">
        <v>46287</v>
      </c>
      <c r="F163" s="868" t="s">
        <v>52377</v>
      </c>
      <c r="G163" s="40" t="s">
        <v>46288</v>
      </c>
      <c r="H163" s="868" t="s">
        <v>52378</v>
      </c>
      <c r="I163" s="37" t="s">
        <v>46289</v>
      </c>
      <c r="J163" s="868" t="s">
        <v>52379</v>
      </c>
      <c r="K163" s="40" t="s">
        <v>46290</v>
      </c>
      <c r="L163" s="868" t="s">
        <v>52380</v>
      </c>
    </row>
    <row r="164" spans="2:12">
      <c r="B164" s="82">
        <v>161</v>
      </c>
      <c r="C164" s="214" t="s">
        <v>6187</v>
      </c>
      <c r="D164" s="868" t="s">
        <v>51707</v>
      </c>
      <c r="E164" s="40" t="s">
        <v>46291</v>
      </c>
      <c r="F164" s="868" t="s">
        <v>52381</v>
      </c>
      <c r="G164" s="40" t="s">
        <v>46292</v>
      </c>
      <c r="H164" s="868" t="s">
        <v>52382</v>
      </c>
      <c r="I164" s="37" t="s">
        <v>46293</v>
      </c>
      <c r="J164" s="868" t="s">
        <v>52383</v>
      </c>
      <c r="K164" s="40" t="s">
        <v>46293</v>
      </c>
      <c r="L164" s="868" t="s">
        <v>52384</v>
      </c>
    </row>
    <row r="165" spans="2:12">
      <c r="B165" s="82">
        <v>162</v>
      </c>
      <c r="C165" s="214" t="s">
        <v>6188</v>
      </c>
      <c r="D165" s="868" t="s">
        <v>51708</v>
      </c>
      <c r="E165" s="40" t="s">
        <v>46294</v>
      </c>
      <c r="F165" s="868" t="s">
        <v>52385</v>
      </c>
      <c r="G165" s="40" t="s">
        <v>46295</v>
      </c>
      <c r="H165" s="868" t="s">
        <v>52386</v>
      </c>
      <c r="I165" s="37" t="s">
        <v>46296</v>
      </c>
      <c r="J165" s="868" t="s">
        <v>52387</v>
      </c>
      <c r="K165" s="40" t="s">
        <v>46297</v>
      </c>
      <c r="L165" s="868" t="s">
        <v>52388</v>
      </c>
    </row>
    <row r="166" spans="2:12">
      <c r="B166" s="82">
        <v>163</v>
      </c>
      <c r="C166" s="214" t="s">
        <v>6189</v>
      </c>
      <c r="D166" s="868" t="s">
        <v>51709</v>
      </c>
      <c r="E166" s="40" t="s">
        <v>46298</v>
      </c>
      <c r="F166" s="868" t="s">
        <v>52389</v>
      </c>
      <c r="G166" s="40" t="s">
        <v>46299</v>
      </c>
      <c r="H166" s="868" t="s">
        <v>52390</v>
      </c>
      <c r="I166" s="37" t="s">
        <v>46300</v>
      </c>
      <c r="J166" s="868" t="s">
        <v>52391</v>
      </c>
      <c r="K166" s="40" t="s">
        <v>46301</v>
      </c>
      <c r="L166" s="868" t="s">
        <v>52392</v>
      </c>
    </row>
    <row r="167" spans="2:12">
      <c r="B167" s="40">
        <v>164</v>
      </c>
      <c r="C167" s="59" t="s">
        <v>7291</v>
      </c>
      <c r="D167" s="868" t="s">
        <v>51710</v>
      </c>
      <c r="E167" s="40" t="s">
        <v>46302</v>
      </c>
      <c r="F167" s="868" t="s">
        <v>52393</v>
      </c>
      <c r="G167" s="40" t="s">
        <v>46303</v>
      </c>
      <c r="H167" s="868" t="s">
        <v>52394</v>
      </c>
      <c r="I167" s="37" t="s">
        <v>46304</v>
      </c>
      <c r="J167" s="868" t="s">
        <v>52395</v>
      </c>
      <c r="K167" s="40" t="s">
        <v>46305</v>
      </c>
      <c r="L167" s="868" t="s">
        <v>52396</v>
      </c>
    </row>
    <row r="168" spans="2:12">
      <c r="B168" s="82">
        <v>165</v>
      </c>
      <c r="C168" s="214" t="s">
        <v>8642</v>
      </c>
      <c r="D168" s="868" t="s">
        <v>51711</v>
      </c>
      <c r="E168" s="40" t="s">
        <v>46306</v>
      </c>
      <c r="F168" s="868" t="s">
        <v>52397</v>
      </c>
      <c r="G168" s="40" t="s">
        <v>46307</v>
      </c>
      <c r="H168" s="868" t="s">
        <v>52398</v>
      </c>
      <c r="I168" s="37" t="s">
        <v>46308</v>
      </c>
      <c r="J168" s="868" t="s">
        <v>52399</v>
      </c>
      <c r="K168" s="40" t="s">
        <v>46309</v>
      </c>
      <c r="L168" s="868" t="s">
        <v>52400</v>
      </c>
    </row>
    <row r="169" spans="2:12">
      <c r="B169" s="82">
        <v>166</v>
      </c>
      <c r="C169" s="214" t="s">
        <v>8643</v>
      </c>
      <c r="D169" s="868" t="s">
        <v>51712</v>
      </c>
      <c r="E169" s="40" t="s">
        <v>46310</v>
      </c>
      <c r="F169" s="868" t="s">
        <v>52401</v>
      </c>
      <c r="G169" s="40" t="s">
        <v>46311</v>
      </c>
      <c r="H169" s="868" t="s">
        <v>52402</v>
      </c>
      <c r="I169" s="37" t="s">
        <v>46312</v>
      </c>
      <c r="J169" s="868" t="s">
        <v>52403</v>
      </c>
      <c r="K169" s="40" t="s">
        <v>46313</v>
      </c>
      <c r="L169" s="868" t="s">
        <v>52404</v>
      </c>
    </row>
    <row r="170" spans="2:12">
      <c r="B170" s="82">
        <v>167</v>
      </c>
      <c r="C170" s="214" t="s">
        <v>8644</v>
      </c>
      <c r="D170" s="868" t="s">
        <v>51713</v>
      </c>
      <c r="E170" s="40" t="s">
        <v>46314</v>
      </c>
      <c r="F170" s="868" t="s">
        <v>52405</v>
      </c>
      <c r="G170" s="40" t="s">
        <v>46315</v>
      </c>
      <c r="H170" s="868" t="s">
        <v>52406</v>
      </c>
      <c r="I170" s="37" t="s">
        <v>46316</v>
      </c>
      <c r="J170" s="868" t="s">
        <v>52407</v>
      </c>
      <c r="K170" s="40" t="s">
        <v>46317</v>
      </c>
      <c r="L170" s="868" t="s">
        <v>52408</v>
      </c>
    </row>
    <row r="171" spans="2:12">
      <c r="B171" s="82">
        <v>168</v>
      </c>
      <c r="C171" s="214" t="s">
        <v>8645</v>
      </c>
      <c r="D171" s="868" t="s">
        <v>51714</v>
      </c>
      <c r="E171" s="40" t="s">
        <v>46318</v>
      </c>
      <c r="F171" s="868" t="s">
        <v>52409</v>
      </c>
      <c r="G171" s="40" t="s">
        <v>46319</v>
      </c>
      <c r="H171" s="868" t="s">
        <v>52410</v>
      </c>
      <c r="I171" s="37" t="s">
        <v>46320</v>
      </c>
      <c r="J171" s="868" t="s">
        <v>52411</v>
      </c>
      <c r="K171" s="40" t="s">
        <v>46321</v>
      </c>
      <c r="L171" s="868" t="s">
        <v>52412</v>
      </c>
    </row>
    <row r="172" spans="2:12" s="643" customFormat="1">
      <c r="B172" s="641">
        <v>169</v>
      </c>
      <c r="C172" s="642" t="s">
        <v>8646</v>
      </c>
      <c r="D172" s="868" t="s">
        <v>51715</v>
      </c>
      <c r="E172" s="641" t="s">
        <v>49638</v>
      </c>
      <c r="F172" s="868" t="s">
        <v>52413</v>
      </c>
      <c r="G172" s="641" t="s">
        <v>49639</v>
      </c>
      <c r="H172" s="868" t="s">
        <v>52414</v>
      </c>
      <c r="I172" s="729" t="s">
        <v>49640</v>
      </c>
      <c r="J172" s="868" t="s">
        <v>52415</v>
      </c>
      <c r="K172" s="641" t="s">
        <v>49641</v>
      </c>
      <c r="L172" s="868" t="s">
        <v>52416</v>
      </c>
    </row>
    <row r="173" spans="2:12" s="643" customFormat="1">
      <c r="B173" s="641">
        <v>170</v>
      </c>
      <c r="C173" s="642" t="s">
        <v>8647</v>
      </c>
      <c r="D173" s="868" t="s">
        <v>51716</v>
      </c>
      <c r="E173" s="641" t="s">
        <v>49642</v>
      </c>
      <c r="F173" s="868" t="s">
        <v>52417</v>
      </c>
      <c r="G173" s="641" t="s">
        <v>49643</v>
      </c>
      <c r="H173" s="868" t="s">
        <v>52418</v>
      </c>
      <c r="I173" s="729" t="s">
        <v>49644</v>
      </c>
      <c r="J173" s="868" t="s">
        <v>52419</v>
      </c>
      <c r="K173" s="641" t="s">
        <v>49645</v>
      </c>
      <c r="L173" s="868" t="s">
        <v>52420</v>
      </c>
    </row>
    <row r="174" spans="2:12">
      <c r="B174" s="40">
        <v>171</v>
      </c>
      <c r="C174" s="59" t="s">
        <v>7965</v>
      </c>
      <c r="D174" s="868" t="s">
        <v>51717</v>
      </c>
      <c r="E174" s="40" t="s">
        <v>46322</v>
      </c>
      <c r="F174" s="868" t="s">
        <v>52421</v>
      </c>
      <c r="G174" s="40" t="s">
        <v>46323</v>
      </c>
      <c r="H174" s="868" t="s">
        <v>52422</v>
      </c>
      <c r="I174" s="37" t="s">
        <v>46324</v>
      </c>
      <c r="J174" s="868" t="s">
        <v>52423</v>
      </c>
      <c r="K174" s="40" t="s">
        <v>46325</v>
      </c>
      <c r="L174" s="868" t="s">
        <v>52424</v>
      </c>
    </row>
    <row r="175" spans="2:12">
      <c r="B175" s="40">
        <v>172</v>
      </c>
      <c r="C175" s="59" t="s">
        <v>8649</v>
      </c>
      <c r="D175" s="868" t="s">
        <v>51718</v>
      </c>
      <c r="E175" s="40" t="s">
        <v>12262</v>
      </c>
      <c r="F175" s="868" t="s">
        <v>52425</v>
      </c>
      <c r="G175" s="40" t="s">
        <v>12263</v>
      </c>
      <c r="H175" s="868" t="s">
        <v>52426</v>
      </c>
      <c r="I175" s="37" t="s">
        <v>12264</v>
      </c>
      <c r="J175" s="868" t="s">
        <v>52427</v>
      </c>
      <c r="K175" s="40" t="s">
        <v>12265</v>
      </c>
      <c r="L175" s="868" t="s">
        <v>52428</v>
      </c>
    </row>
    <row r="176" spans="2:12">
      <c r="B176" s="40">
        <v>173</v>
      </c>
      <c r="C176" s="59" t="s">
        <v>8648</v>
      </c>
      <c r="D176" s="868" t="s">
        <v>51719</v>
      </c>
      <c r="E176" s="40" t="s">
        <v>12181</v>
      </c>
      <c r="F176" s="868" t="s">
        <v>52429</v>
      </c>
      <c r="G176" s="40" t="s">
        <v>12182</v>
      </c>
      <c r="H176" s="868" t="s">
        <v>52430</v>
      </c>
      <c r="I176" s="37" t="s">
        <v>12183</v>
      </c>
      <c r="J176" s="868" t="s">
        <v>52431</v>
      </c>
      <c r="K176" s="40" t="s">
        <v>12183</v>
      </c>
      <c r="L176" s="868" t="s">
        <v>52432</v>
      </c>
    </row>
    <row r="177" spans="1:12">
      <c r="B177" s="40">
        <v>174</v>
      </c>
      <c r="C177" s="59" t="s">
        <v>8650</v>
      </c>
      <c r="D177" s="868" t="s">
        <v>51720</v>
      </c>
      <c r="E177" s="40" t="s">
        <v>12277</v>
      </c>
      <c r="F177" s="868" t="s">
        <v>52433</v>
      </c>
      <c r="G177" s="40" t="s">
        <v>12278</v>
      </c>
      <c r="H177" s="868" t="s">
        <v>52434</v>
      </c>
      <c r="I177" s="37" t="s">
        <v>12279</v>
      </c>
      <c r="J177" s="868" t="s">
        <v>52435</v>
      </c>
      <c r="K177" s="40" t="s">
        <v>12280</v>
      </c>
      <c r="L177" s="868" t="s">
        <v>52436</v>
      </c>
    </row>
    <row r="178" spans="1:12">
      <c r="B178" s="40">
        <v>175</v>
      </c>
      <c r="C178" s="59" t="s">
        <v>8651</v>
      </c>
      <c r="D178" s="868" t="s">
        <v>51721</v>
      </c>
      <c r="E178" s="40" t="s">
        <v>12355</v>
      </c>
      <c r="F178" s="868" t="s">
        <v>52437</v>
      </c>
      <c r="G178" s="40" t="s">
        <v>12356</v>
      </c>
      <c r="H178" s="868" t="s">
        <v>52438</v>
      </c>
      <c r="I178" s="37" t="s">
        <v>12357</v>
      </c>
      <c r="J178" s="868" t="s">
        <v>52439</v>
      </c>
      <c r="K178" s="40" t="s">
        <v>12358</v>
      </c>
      <c r="L178" s="868" t="s">
        <v>52440</v>
      </c>
    </row>
    <row r="179" spans="1:12">
      <c r="B179" s="40">
        <v>176</v>
      </c>
      <c r="C179" s="59" t="s">
        <v>8652</v>
      </c>
      <c r="D179" s="868" t="s">
        <v>51722</v>
      </c>
      <c r="E179" s="40" t="s">
        <v>12371</v>
      </c>
      <c r="F179" s="868" t="s">
        <v>52441</v>
      </c>
      <c r="G179" s="40" t="s">
        <v>12372</v>
      </c>
      <c r="H179" s="868" t="s">
        <v>52442</v>
      </c>
      <c r="I179" s="37" t="s">
        <v>12373</v>
      </c>
      <c r="J179" s="868" t="s">
        <v>52443</v>
      </c>
      <c r="K179" s="40" t="s">
        <v>12374</v>
      </c>
      <c r="L179" s="868" t="s">
        <v>52444</v>
      </c>
    </row>
    <row r="180" spans="1:12">
      <c r="B180" s="40">
        <v>177</v>
      </c>
      <c r="C180" s="59" t="s">
        <v>8757</v>
      </c>
      <c r="D180" s="868" t="s">
        <v>51723</v>
      </c>
      <c r="E180" s="40" t="s">
        <v>12404</v>
      </c>
      <c r="F180" s="868" t="s">
        <v>52445</v>
      </c>
      <c r="G180" s="40" t="s">
        <v>12405</v>
      </c>
      <c r="H180" s="868" t="s">
        <v>52446</v>
      </c>
      <c r="I180" s="37" t="s">
        <v>12406</v>
      </c>
      <c r="J180" s="868" t="s">
        <v>52447</v>
      </c>
      <c r="K180" s="40" t="s">
        <v>12407</v>
      </c>
      <c r="L180" s="868" t="s">
        <v>52448</v>
      </c>
    </row>
    <row r="181" spans="1:12">
      <c r="B181" s="40">
        <v>178</v>
      </c>
      <c r="C181" s="59" t="s">
        <v>8758</v>
      </c>
      <c r="D181" s="868" t="s">
        <v>51724</v>
      </c>
      <c r="E181" s="40" t="s">
        <v>12408</v>
      </c>
      <c r="F181" s="868" t="s">
        <v>52449</v>
      </c>
      <c r="G181" s="40" t="s">
        <v>12409</v>
      </c>
      <c r="H181" s="868" t="s">
        <v>52450</v>
      </c>
      <c r="I181" s="37" t="s">
        <v>12410</v>
      </c>
      <c r="J181" s="868" t="s">
        <v>52451</v>
      </c>
      <c r="K181" s="40" t="s">
        <v>12411</v>
      </c>
      <c r="L181" s="868" t="s">
        <v>52452</v>
      </c>
    </row>
    <row r="182" spans="1:12">
      <c r="B182" s="40">
        <v>179</v>
      </c>
      <c r="C182" s="59" t="s">
        <v>8803</v>
      </c>
      <c r="D182" s="868" t="s">
        <v>51725</v>
      </c>
      <c r="E182" s="40" t="s">
        <v>12412</v>
      </c>
      <c r="F182" s="868" t="s">
        <v>52453</v>
      </c>
      <c r="G182" s="40" t="s">
        <v>12413</v>
      </c>
      <c r="H182" s="868" t="s">
        <v>52454</v>
      </c>
      <c r="I182" s="37" t="s">
        <v>12414</v>
      </c>
      <c r="J182" s="868" t="s">
        <v>52455</v>
      </c>
      <c r="K182" s="40" t="s">
        <v>12415</v>
      </c>
      <c r="L182" s="868" t="s">
        <v>52456</v>
      </c>
    </row>
    <row r="183" spans="1:12">
      <c r="B183" s="40">
        <v>180</v>
      </c>
      <c r="C183" s="59" t="s">
        <v>8804</v>
      </c>
      <c r="D183" s="868" t="s">
        <v>51726</v>
      </c>
      <c r="E183" s="40" t="s">
        <v>12416</v>
      </c>
      <c r="F183" s="868" t="s">
        <v>52457</v>
      </c>
      <c r="G183" s="40" t="s">
        <v>12417</v>
      </c>
      <c r="H183" s="868" t="s">
        <v>52458</v>
      </c>
      <c r="I183" s="37" t="s">
        <v>12418</v>
      </c>
      <c r="J183" s="868" t="s">
        <v>52459</v>
      </c>
      <c r="K183" s="40" t="s">
        <v>12419</v>
      </c>
      <c r="L183" s="868" t="s">
        <v>52460</v>
      </c>
    </row>
    <row r="184" spans="1:12">
      <c r="B184" s="40">
        <v>181</v>
      </c>
      <c r="C184" s="59" t="s">
        <v>8805</v>
      </c>
      <c r="D184" s="868" t="s">
        <v>51727</v>
      </c>
      <c r="E184" s="40" t="s">
        <v>12420</v>
      </c>
      <c r="F184" s="868" t="s">
        <v>52461</v>
      </c>
      <c r="G184" s="40" t="s">
        <v>12421</v>
      </c>
      <c r="H184" s="868" t="s">
        <v>52462</v>
      </c>
      <c r="I184" s="37" t="s">
        <v>12422</v>
      </c>
      <c r="J184" s="868" t="s">
        <v>52463</v>
      </c>
      <c r="K184" s="40" t="s">
        <v>12423</v>
      </c>
      <c r="L184" s="868" t="s">
        <v>52464</v>
      </c>
    </row>
    <row r="185" spans="1:12">
      <c r="B185" s="40">
        <v>182</v>
      </c>
      <c r="C185" s="59" t="s">
        <v>8806</v>
      </c>
      <c r="D185" s="868" t="s">
        <v>51728</v>
      </c>
      <c r="E185" s="40" t="s">
        <v>12424</v>
      </c>
      <c r="F185" s="868" t="s">
        <v>52465</v>
      </c>
      <c r="G185" s="40" t="s">
        <v>12425</v>
      </c>
      <c r="H185" s="868" t="s">
        <v>52466</v>
      </c>
      <c r="I185" s="37" t="s">
        <v>12426</v>
      </c>
      <c r="J185" s="868" t="s">
        <v>52467</v>
      </c>
      <c r="K185" s="40" t="s">
        <v>12427</v>
      </c>
      <c r="L185" s="868" t="s">
        <v>52468</v>
      </c>
    </row>
    <row r="186" spans="1:12">
      <c r="A186" s="643"/>
      <c r="B186" s="641">
        <v>183</v>
      </c>
      <c r="C186" s="642" t="s">
        <v>49593</v>
      </c>
      <c r="D186" s="642" t="s">
        <v>51729</v>
      </c>
      <c r="E186" s="641" t="s">
        <v>49628</v>
      </c>
      <c r="F186" s="642" t="s">
        <v>52576</v>
      </c>
      <c r="G186" s="641" t="s">
        <v>49629</v>
      </c>
      <c r="H186" s="642" t="s">
        <v>52577</v>
      </c>
      <c r="I186" s="729" t="s">
        <v>49630</v>
      </c>
      <c r="J186" s="642" t="s">
        <v>52578</v>
      </c>
      <c r="K186" s="641" t="s">
        <v>49636</v>
      </c>
      <c r="L186" s="642" t="s">
        <v>52579</v>
      </c>
    </row>
    <row r="187" spans="1:12">
      <c r="A187" s="643"/>
      <c r="B187" s="641">
        <v>184</v>
      </c>
      <c r="C187" s="642" t="s">
        <v>49594</v>
      </c>
      <c r="D187" s="642" t="s">
        <v>51730</v>
      </c>
      <c r="E187" s="641" t="s">
        <v>49632</v>
      </c>
      <c r="F187" s="642" t="s">
        <v>52580</v>
      </c>
      <c r="G187" s="641" t="s">
        <v>49633</v>
      </c>
      <c r="H187" s="642" t="s">
        <v>52581</v>
      </c>
      <c r="I187" s="729" t="s">
        <v>49634</v>
      </c>
      <c r="J187" s="642" t="s">
        <v>52582</v>
      </c>
      <c r="K187" s="858" t="s">
        <v>49637</v>
      </c>
      <c r="L187" s="642" t="s">
        <v>52583</v>
      </c>
    </row>
    <row r="188" spans="1:12" s="643" customFormat="1">
      <c r="A188"/>
      <c r="B188" s="40">
        <v>195</v>
      </c>
      <c r="C188" s="59" t="s">
        <v>9367</v>
      </c>
      <c r="D188" s="868" t="s">
        <v>51740</v>
      </c>
      <c r="E188" s="40" t="s">
        <v>46326</v>
      </c>
      <c r="F188" s="868" t="s">
        <v>52469</v>
      </c>
      <c r="G188" s="40" t="s">
        <v>46327</v>
      </c>
      <c r="H188" s="868" t="s">
        <v>52470</v>
      </c>
      <c r="I188" s="37" t="s">
        <v>46328</v>
      </c>
      <c r="J188" s="868" t="s">
        <v>52471</v>
      </c>
      <c r="K188" s="40" t="s">
        <v>46329</v>
      </c>
      <c r="L188" s="868" t="s">
        <v>52472</v>
      </c>
    </row>
    <row r="189" spans="1:12" s="643" customFormat="1">
      <c r="A189"/>
      <c r="B189" s="40">
        <v>196</v>
      </c>
      <c r="C189" s="59" t="s">
        <v>9368</v>
      </c>
      <c r="D189" s="868" t="s">
        <v>51741</v>
      </c>
      <c r="E189" s="40" t="s">
        <v>46330</v>
      </c>
      <c r="F189" s="868" t="s">
        <v>52473</v>
      </c>
      <c r="G189" s="40" t="s">
        <v>46331</v>
      </c>
      <c r="H189" s="868" t="s">
        <v>52474</v>
      </c>
      <c r="I189" s="37" t="s">
        <v>46332</v>
      </c>
      <c r="J189" s="868" t="s">
        <v>52475</v>
      </c>
      <c r="K189" s="40" t="s">
        <v>46333</v>
      </c>
      <c r="L189" s="868" t="s">
        <v>52476</v>
      </c>
    </row>
    <row r="190" spans="1:12" s="643" customFormat="1">
      <c r="B190" s="641">
        <v>197</v>
      </c>
      <c r="C190" s="642" t="s">
        <v>49291</v>
      </c>
      <c r="D190" s="642" t="s">
        <v>51742</v>
      </c>
      <c r="E190" s="641" t="s">
        <v>49353</v>
      </c>
      <c r="F190" s="642" t="s">
        <v>52584</v>
      </c>
      <c r="G190" s="641" t="s">
        <v>49354</v>
      </c>
      <c r="H190" s="642" t="s">
        <v>52585</v>
      </c>
      <c r="I190" s="729" t="s">
        <v>49355</v>
      </c>
      <c r="J190" s="642" t="s">
        <v>52586</v>
      </c>
      <c r="K190" s="641" t="s">
        <v>49356</v>
      </c>
      <c r="L190" s="642" t="s">
        <v>52587</v>
      </c>
    </row>
    <row r="191" spans="1:12" s="865" customFormat="1">
      <c r="B191" s="864">
        <v>198</v>
      </c>
      <c r="C191" s="868" t="s">
        <v>49292</v>
      </c>
      <c r="D191" s="868" t="s">
        <v>51743</v>
      </c>
      <c r="E191" s="864" t="s">
        <v>49359</v>
      </c>
      <c r="F191" s="868" t="s">
        <v>52588</v>
      </c>
      <c r="G191" s="864" t="s">
        <v>49360</v>
      </c>
      <c r="H191" s="868" t="s">
        <v>52589</v>
      </c>
      <c r="I191" s="934" t="s">
        <v>49361</v>
      </c>
      <c r="J191" s="868" t="s">
        <v>52590</v>
      </c>
      <c r="K191" s="864" t="s">
        <v>49362</v>
      </c>
      <c r="L191" s="868" t="s">
        <v>52591</v>
      </c>
    </row>
    <row r="192" spans="1:12" s="865" customFormat="1">
      <c r="B192" s="864">
        <v>201</v>
      </c>
      <c r="C192" s="868" t="s">
        <v>9524</v>
      </c>
      <c r="D192" s="868" t="s">
        <v>51731</v>
      </c>
      <c r="E192" s="864" t="s">
        <v>38811</v>
      </c>
      <c r="F192" s="868" t="s">
        <v>52477</v>
      </c>
      <c r="G192" s="864" t="s">
        <v>38812</v>
      </c>
      <c r="H192" s="868" t="s">
        <v>52478</v>
      </c>
      <c r="I192" s="934" t="s">
        <v>38813</v>
      </c>
      <c r="J192" s="868" t="s">
        <v>52479</v>
      </c>
      <c r="K192" s="864" t="s">
        <v>38814</v>
      </c>
      <c r="L192" s="868" t="s">
        <v>52480</v>
      </c>
    </row>
    <row r="193" spans="2:12" s="865" customFormat="1">
      <c r="B193" s="864">
        <v>202</v>
      </c>
      <c r="C193" s="868" t="s">
        <v>51560</v>
      </c>
      <c r="D193" s="868" t="s">
        <v>51732</v>
      </c>
      <c r="E193" s="864" t="s">
        <v>51744</v>
      </c>
      <c r="F193" s="868" t="s">
        <v>52600</v>
      </c>
      <c r="G193" s="868" t="s">
        <v>51745</v>
      </c>
      <c r="H193" s="868" t="s">
        <v>52601</v>
      </c>
      <c r="I193" s="865" t="s">
        <v>51746</v>
      </c>
      <c r="J193" s="868" t="s">
        <v>52602</v>
      </c>
      <c r="K193" s="868" t="s">
        <v>51747</v>
      </c>
      <c r="L193" s="868" t="s">
        <v>52603</v>
      </c>
    </row>
    <row r="194" spans="2:12" s="865" customFormat="1">
      <c r="B194" s="864">
        <v>203</v>
      </c>
      <c r="C194" s="868" t="s">
        <v>51561</v>
      </c>
      <c r="D194" s="868" t="s">
        <v>51733</v>
      </c>
      <c r="E194" s="864" t="s">
        <v>51748</v>
      </c>
      <c r="F194" s="868" t="s">
        <v>52604</v>
      </c>
      <c r="G194" s="868" t="s">
        <v>51749</v>
      </c>
      <c r="H194" s="868" t="s">
        <v>52605</v>
      </c>
      <c r="I194" s="865" t="s">
        <v>51750</v>
      </c>
      <c r="J194" s="868" t="s">
        <v>52606</v>
      </c>
      <c r="K194" s="868" t="s">
        <v>51751</v>
      </c>
      <c r="L194" s="868" t="s">
        <v>52607</v>
      </c>
    </row>
    <row r="195" spans="2:12" s="865" customFormat="1">
      <c r="B195" s="1047">
        <v>206</v>
      </c>
      <c r="C195" s="1046" t="s">
        <v>47182</v>
      </c>
      <c r="D195" s="1048">
        <v>-1</v>
      </c>
      <c r="E195" s="1047" t="s">
        <v>47226</v>
      </c>
      <c r="F195" s="1046">
        <v>-1</v>
      </c>
      <c r="G195" s="1047" t="s">
        <v>47227</v>
      </c>
      <c r="H195" s="935">
        <v>-1</v>
      </c>
      <c r="I195" s="934" t="s">
        <v>47228</v>
      </c>
      <c r="J195" s="935">
        <v>-1</v>
      </c>
      <c r="K195" s="1047" t="s">
        <v>47229</v>
      </c>
      <c r="L195" s="935">
        <v>-1</v>
      </c>
    </row>
    <row r="196" spans="2:12" s="865" customFormat="1">
      <c r="B196" s="864">
        <v>207</v>
      </c>
      <c r="C196" s="868" t="s">
        <v>47183</v>
      </c>
      <c r="D196" s="868">
        <v>-1</v>
      </c>
      <c r="E196" s="864" t="s">
        <v>47223</v>
      </c>
      <c r="F196" s="868">
        <v>-1</v>
      </c>
      <c r="G196" s="864" t="s">
        <v>47224</v>
      </c>
      <c r="H196" s="935">
        <v>-1</v>
      </c>
      <c r="I196" s="864" t="s">
        <v>47225</v>
      </c>
      <c r="J196" s="935">
        <v>-1</v>
      </c>
      <c r="K196" s="864" t="s">
        <v>47225</v>
      </c>
      <c r="L196" s="935">
        <v>-1</v>
      </c>
    </row>
    <row r="197" spans="2:12" s="643" customFormat="1">
      <c r="B197" s="641">
        <v>208</v>
      </c>
      <c r="C197" s="642" t="s">
        <v>69185</v>
      </c>
      <c r="D197" s="642" t="s">
        <v>69187</v>
      </c>
      <c r="E197" s="641" t="s">
        <v>69228</v>
      </c>
      <c r="F197" s="642" t="s">
        <v>69236</v>
      </c>
      <c r="G197" s="641" t="s">
        <v>69229</v>
      </c>
      <c r="H197" s="1443" t="s">
        <v>69237</v>
      </c>
      <c r="I197" s="641" t="s">
        <v>69230</v>
      </c>
      <c r="J197" s="1443" t="s">
        <v>69238</v>
      </c>
      <c r="K197" s="641" t="s">
        <v>69231</v>
      </c>
      <c r="L197" s="1443" t="s">
        <v>69239</v>
      </c>
    </row>
    <row r="198" spans="2:12" s="643" customFormat="1">
      <c r="B198" s="641">
        <v>209</v>
      </c>
      <c r="C198" s="642" t="s">
        <v>69186</v>
      </c>
      <c r="D198" s="642" t="s">
        <v>69188</v>
      </c>
      <c r="E198" s="641" t="s">
        <v>69232</v>
      </c>
      <c r="F198" s="642" t="s">
        <v>69240</v>
      </c>
      <c r="G198" s="641" t="s">
        <v>69233</v>
      </c>
      <c r="H198" s="1443" t="s">
        <v>69241</v>
      </c>
      <c r="I198" s="641" t="s">
        <v>69234</v>
      </c>
      <c r="J198" s="1443" t="s">
        <v>69242</v>
      </c>
      <c r="K198" s="641" t="s">
        <v>69235</v>
      </c>
      <c r="L198" s="1443" t="s">
        <v>69243</v>
      </c>
    </row>
    <row r="199" spans="2:12" s="865" customFormat="1" ht="15" customHeight="1">
      <c r="B199" s="864">
        <v>210</v>
      </c>
      <c r="C199" s="868" t="s">
        <v>49293</v>
      </c>
      <c r="D199" s="868" t="s">
        <v>51734</v>
      </c>
      <c r="E199" s="864" t="s">
        <v>49363</v>
      </c>
      <c r="F199" s="868" t="s">
        <v>52592</v>
      </c>
      <c r="G199" s="864" t="s">
        <v>49364</v>
      </c>
      <c r="H199" s="868" t="s">
        <v>52593</v>
      </c>
      <c r="I199" s="864" t="s">
        <v>49365</v>
      </c>
      <c r="J199" s="868" t="s">
        <v>52594</v>
      </c>
      <c r="K199" s="864" t="s">
        <v>49366</v>
      </c>
      <c r="L199" s="868" t="s">
        <v>52595</v>
      </c>
    </row>
    <row r="200" spans="2:12" s="865" customFormat="1">
      <c r="B200" s="864">
        <v>211</v>
      </c>
      <c r="C200" s="868" t="s">
        <v>49294</v>
      </c>
      <c r="D200" s="868" t="s">
        <v>51735</v>
      </c>
      <c r="E200" s="864" t="s">
        <v>49367</v>
      </c>
      <c r="F200" s="868" t="s">
        <v>52596</v>
      </c>
      <c r="G200" s="864" t="s">
        <v>49368</v>
      </c>
      <c r="H200" s="868" t="s">
        <v>52597</v>
      </c>
      <c r="I200" s="864" t="s">
        <v>49369</v>
      </c>
      <c r="J200" s="868" t="s">
        <v>52598</v>
      </c>
      <c r="K200" s="864" t="s">
        <v>49369</v>
      </c>
      <c r="L200" s="868" t="s">
        <v>52599</v>
      </c>
    </row>
    <row r="201" spans="2:12" s="865" customFormat="1">
      <c r="B201" s="864">
        <v>214</v>
      </c>
      <c r="C201" s="868" t="s">
        <v>51562</v>
      </c>
      <c r="D201" s="868" t="s">
        <v>51736</v>
      </c>
      <c r="E201" s="864" t="s">
        <v>51752</v>
      </c>
      <c r="F201" s="868" t="s">
        <v>52608</v>
      </c>
      <c r="G201" s="868" t="s">
        <v>51753</v>
      </c>
      <c r="H201" s="868" t="s">
        <v>52609</v>
      </c>
      <c r="I201" s="868" t="s">
        <v>51754</v>
      </c>
      <c r="J201" s="868" t="s">
        <v>52610</v>
      </c>
      <c r="K201" s="868" t="s">
        <v>51755</v>
      </c>
      <c r="L201" s="868" t="s">
        <v>52611</v>
      </c>
    </row>
    <row r="202" spans="2:12" s="865" customFormat="1">
      <c r="B202" s="864">
        <v>215</v>
      </c>
      <c r="C202" s="868" t="s">
        <v>51563</v>
      </c>
      <c r="D202" s="868" t="s">
        <v>51737</v>
      </c>
      <c r="E202" s="864" t="s">
        <v>51756</v>
      </c>
      <c r="F202" s="868" t="s">
        <v>52612</v>
      </c>
      <c r="G202" s="868" t="s">
        <v>51757</v>
      </c>
      <c r="H202" s="868" t="s">
        <v>52613</v>
      </c>
      <c r="I202" s="868" t="s">
        <v>51758</v>
      </c>
      <c r="J202" s="868" t="s">
        <v>52614</v>
      </c>
      <c r="K202" s="868" t="s">
        <v>51759</v>
      </c>
      <c r="L202" s="868" t="s">
        <v>52615</v>
      </c>
    </row>
    <row r="203" spans="2:12" s="865" customFormat="1">
      <c r="B203" s="864">
        <v>216</v>
      </c>
      <c r="C203" s="868" t="s">
        <v>51564</v>
      </c>
      <c r="D203" s="868" t="s">
        <v>51738</v>
      </c>
      <c r="E203" s="864" t="s">
        <v>51760</v>
      </c>
      <c r="F203" s="868" t="s">
        <v>52616</v>
      </c>
      <c r="G203" s="868" t="s">
        <v>51761</v>
      </c>
      <c r="H203" s="868" t="s">
        <v>52617</v>
      </c>
      <c r="I203" s="868" t="s">
        <v>51762</v>
      </c>
      <c r="J203" s="868" t="s">
        <v>52618</v>
      </c>
      <c r="K203" s="868" t="s">
        <v>51763</v>
      </c>
      <c r="L203" s="868" t="s">
        <v>52619</v>
      </c>
    </row>
    <row r="204" spans="2:12" s="865" customFormat="1">
      <c r="B204" s="864">
        <v>217</v>
      </c>
      <c r="C204" s="868" t="s">
        <v>51565</v>
      </c>
      <c r="D204" s="868" t="s">
        <v>51739</v>
      </c>
      <c r="E204" s="864" t="s">
        <v>51764</v>
      </c>
      <c r="F204" s="868" t="s">
        <v>52620</v>
      </c>
      <c r="G204" s="868" t="s">
        <v>51765</v>
      </c>
      <c r="H204" s="868" t="s">
        <v>52621</v>
      </c>
      <c r="I204" s="868" t="s">
        <v>51766</v>
      </c>
      <c r="J204" s="868" t="s">
        <v>52622</v>
      </c>
      <c r="K204" s="868" t="s">
        <v>51767</v>
      </c>
      <c r="L204" s="868" t="s">
        <v>52623</v>
      </c>
    </row>
    <row r="205" spans="2:12" s="172" customFormat="1">
      <c r="B205" s="39">
        <v>218</v>
      </c>
      <c r="C205" s="810" t="s">
        <v>67063</v>
      </c>
      <c r="D205" s="810" t="s">
        <v>67065</v>
      </c>
      <c r="E205" s="39" t="s">
        <v>67185</v>
      </c>
      <c r="F205" s="810" t="s">
        <v>67191</v>
      </c>
      <c r="G205" s="810" t="s">
        <v>67186</v>
      </c>
      <c r="H205" s="810" t="s">
        <v>67192</v>
      </c>
      <c r="I205" s="810" t="s">
        <v>67187</v>
      </c>
      <c r="J205" s="810" t="s">
        <v>67193</v>
      </c>
      <c r="K205" s="810" t="s">
        <v>67187</v>
      </c>
      <c r="L205" s="810" t="s">
        <v>67194</v>
      </c>
    </row>
    <row r="206" spans="2:12" s="172" customFormat="1">
      <c r="B206" s="39">
        <v>219</v>
      </c>
      <c r="C206" s="810" t="s">
        <v>67064</v>
      </c>
      <c r="D206" s="810" t="s">
        <v>67066</v>
      </c>
      <c r="E206" s="39" t="s">
        <v>67188</v>
      </c>
      <c r="F206" s="810" t="s">
        <v>67195</v>
      </c>
      <c r="G206" s="810" t="s">
        <v>67189</v>
      </c>
      <c r="H206" s="810" t="s">
        <v>67196</v>
      </c>
      <c r="I206" s="810" t="s">
        <v>67190</v>
      </c>
      <c r="J206" s="810" t="s">
        <v>67197</v>
      </c>
      <c r="K206" s="810" t="s">
        <v>67190</v>
      </c>
      <c r="L206" s="810" t="s">
        <v>67198</v>
      </c>
    </row>
    <row r="207" spans="2:12" s="172" customFormat="1">
      <c r="B207" s="39">
        <v>220</v>
      </c>
      <c r="C207" s="810" t="s">
        <v>53341</v>
      </c>
      <c r="D207" s="810">
        <v>-1</v>
      </c>
      <c r="E207" s="39" t="s">
        <v>53366</v>
      </c>
      <c r="F207" s="810">
        <v>-1</v>
      </c>
      <c r="G207" s="810" t="s">
        <v>53367</v>
      </c>
      <c r="H207" s="810">
        <v>-1</v>
      </c>
      <c r="I207" s="810" t="s">
        <v>53368</v>
      </c>
      <c r="J207" s="810">
        <v>-1</v>
      </c>
      <c r="K207" s="810" t="s">
        <v>53369</v>
      </c>
      <c r="L207" s="810">
        <v>-1</v>
      </c>
    </row>
    <row r="208" spans="2:12" s="643" customFormat="1">
      <c r="B208" s="641">
        <v>221</v>
      </c>
      <c r="C208" s="642" t="s">
        <v>69321</v>
      </c>
      <c r="D208" s="642" t="s">
        <v>69322</v>
      </c>
      <c r="E208" s="641" t="s">
        <v>69361</v>
      </c>
      <c r="F208" s="642" t="s">
        <v>69398</v>
      </c>
      <c r="G208" s="642" t="s">
        <v>69362</v>
      </c>
      <c r="H208" s="642" t="s">
        <v>69399</v>
      </c>
      <c r="I208" s="643" t="s">
        <v>69364</v>
      </c>
      <c r="J208" s="642" t="s">
        <v>69400</v>
      </c>
      <c r="K208" s="642" t="s">
        <v>69366</v>
      </c>
      <c r="L208" s="642" t="s">
        <v>69401</v>
      </c>
    </row>
    <row r="209" spans="2:12" s="643" customFormat="1">
      <c r="B209" s="641">
        <v>222</v>
      </c>
      <c r="C209" s="642" t="s">
        <v>69323</v>
      </c>
      <c r="D209" s="642" t="s">
        <v>69324</v>
      </c>
      <c r="E209" s="641" t="s">
        <v>69367</v>
      </c>
      <c r="F209" s="642" t="s">
        <v>69402</v>
      </c>
      <c r="G209" s="642" t="s">
        <v>69368</v>
      </c>
      <c r="H209" s="642" t="s">
        <v>69403</v>
      </c>
      <c r="I209" s="643" t="s">
        <v>69369</v>
      </c>
      <c r="J209" s="642" t="s">
        <v>69404</v>
      </c>
      <c r="K209" s="642" t="s">
        <v>69369</v>
      </c>
      <c r="L209" s="642" t="s">
        <v>69405</v>
      </c>
    </row>
    <row r="210" spans="2:12" s="643" customFormat="1">
      <c r="B210" s="1444">
        <v>223</v>
      </c>
      <c r="C210" s="1445" t="s">
        <v>69319</v>
      </c>
      <c r="D210" s="1445" t="s">
        <v>69320</v>
      </c>
      <c r="E210" s="1444" t="s">
        <v>69370</v>
      </c>
      <c r="F210" s="1445" t="s">
        <v>69406</v>
      </c>
      <c r="G210" s="1445" t="s">
        <v>69371</v>
      </c>
      <c r="H210" s="642" t="s">
        <v>69407</v>
      </c>
      <c r="I210" s="643" t="s">
        <v>69372</v>
      </c>
      <c r="J210" s="642" t="s">
        <v>69408</v>
      </c>
      <c r="K210" s="1445" t="s">
        <v>69373</v>
      </c>
      <c r="L210" s="642" t="s">
        <v>69409</v>
      </c>
    </row>
  </sheetData>
  <autoFilter ref="A2:L210" xr:uid="{30229FE3-7571-4472-9DAE-D254C395DF59}">
    <sortState xmlns:xlrd2="http://schemas.microsoft.com/office/spreadsheetml/2017/richdata2" ref="A3:L202">
      <sortCondition ref="B2"/>
    </sortState>
  </autoFilter>
  <phoneticPr fontId="5" type="noConversion"/>
  <conditionalFormatting sqref="A1:B2 M1:XFD210 L3:L210 A3:K1048576 L211:XFD1048576">
    <cfRule type="cellIs" dxfId="776" priority="68" operator="equal">
      <formula>-1</formula>
    </cfRule>
  </conditionalFormatting>
  <conditionalFormatting sqref="B193:B198">
    <cfRule type="duplicateValues" dxfId="775" priority="2661"/>
  </conditionalFormatting>
  <conditionalFormatting sqref="B199:B1048576 B1:B192">
    <cfRule type="duplicateValues" dxfId="774" priority="77"/>
  </conditionalFormatting>
  <conditionalFormatting sqref="C2:L2">
    <cfRule type="expression" dxfId="773" priority="67">
      <formula>ISERROR(C2)</formula>
    </cfRule>
  </conditionalFormatting>
  <conditionalFormatting sqref="H105:H106 J105:J106 H193:H198 J193:J198">
    <cfRule type="expression" dxfId="772" priority="3189">
      <formula>$H105="크리스탈"</formula>
    </cfRule>
    <cfRule type="expression" dxfId="771" priority="3190">
      <formula>$H105="하트"</formula>
    </cfRule>
    <cfRule type="expression" dxfId="770" priority="3191">
      <formula>$H105="골드"</formula>
    </cfRule>
  </conditionalFormatting>
  <dataValidations count="1">
    <dataValidation errorStyle="warning" allowBlank="1" showInputMessage="1" showErrorMessage="1" sqref="A1:B2" xr:uid="{63129051-F083-4BFB-9C7F-64E9DD81036E}"/>
  </dataValidation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A82CF-614B-4A98-A080-6741E40783C4}">
  <sheetPr codeName="Sheet14">
    <tabColor theme="1" tint="4.9989318521683403E-2"/>
  </sheetPr>
  <dimension ref="A1"/>
  <sheetViews>
    <sheetView workbookViewId="0">
      <selection activeCell="F25" sqref="F25"/>
    </sheetView>
  </sheetViews>
  <sheetFormatPr defaultRowHeight="16.5"/>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3570C-8F20-473B-9DDE-4EE60FC3B09C}">
  <sheetPr>
    <tabColor rgb="FFFFFF00"/>
  </sheetPr>
  <dimension ref="B1:F2465"/>
  <sheetViews>
    <sheetView topLeftCell="A2279" workbookViewId="0">
      <selection activeCell="L2294" sqref="L2294"/>
    </sheetView>
  </sheetViews>
  <sheetFormatPr defaultRowHeight="16.5"/>
  <cols>
    <col min="2" max="2" width="16.75" style="56" customWidth="1"/>
    <col min="3" max="3" width="14.625" style="384" customWidth="1"/>
    <col min="4" max="6" width="16.5" style="384" customWidth="1"/>
  </cols>
  <sheetData>
    <row r="1" spans="2:6">
      <c r="B1" s="34" t="s">
        <v>132</v>
      </c>
      <c r="C1" s="57" t="s">
        <v>9840</v>
      </c>
      <c r="D1" s="57" t="s">
        <v>9842</v>
      </c>
      <c r="E1" s="57" t="s">
        <v>9844</v>
      </c>
      <c r="F1" s="57" t="s">
        <v>9846</v>
      </c>
    </row>
    <row r="2" spans="2:6">
      <c r="B2" s="581" t="s">
        <v>4944</v>
      </c>
    </row>
    <row r="3" spans="2:6">
      <c r="B3" s="54" t="s">
        <v>260</v>
      </c>
      <c r="C3" s="54" t="s">
        <v>260</v>
      </c>
      <c r="D3" s="54" t="s">
        <v>260</v>
      </c>
      <c r="E3" s="54" t="s">
        <v>260</v>
      </c>
      <c r="F3" s="54" t="s">
        <v>260</v>
      </c>
    </row>
    <row r="4" spans="2:6">
      <c r="B4" s="387" t="s">
        <v>2454</v>
      </c>
      <c r="C4" s="380" t="s">
        <v>18429</v>
      </c>
      <c r="D4" s="380" t="s">
        <v>18431</v>
      </c>
      <c r="E4" s="380" t="s">
        <v>18433</v>
      </c>
      <c r="F4" s="380" t="s">
        <v>18435</v>
      </c>
    </row>
    <row r="5" spans="2:6">
      <c r="B5" s="387" t="s">
        <v>444</v>
      </c>
      <c r="C5" s="380" t="s">
        <v>18468</v>
      </c>
      <c r="D5" s="380" t="s">
        <v>18470</v>
      </c>
      <c r="E5" s="380" t="s">
        <v>18472</v>
      </c>
      <c r="F5" s="380" t="s">
        <v>18474</v>
      </c>
    </row>
    <row r="6" spans="2:6">
      <c r="B6" s="387" t="s">
        <v>2456</v>
      </c>
      <c r="C6" s="380" t="s">
        <v>18514</v>
      </c>
      <c r="D6" s="380" t="s">
        <v>18516</v>
      </c>
      <c r="E6" s="380" t="s">
        <v>18518</v>
      </c>
      <c r="F6" s="380" t="s">
        <v>18520</v>
      </c>
    </row>
    <row r="7" spans="2:6">
      <c r="B7" s="387" t="s">
        <v>2457</v>
      </c>
      <c r="C7" s="380" t="s">
        <v>18570</v>
      </c>
      <c r="D7" s="380" t="s">
        <v>18572</v>
      </c>
      <c r="E7" s="380" t="s">
        <v>18574</v>
      </c>
      <c r="F7" s="380" t="s">
        <v>18576</v>
      </c>
    </row>
    <row r="8" spans="2:6">
      <c r="B8" s="387" t="s">
        <v>2459</v>
      </c>
      <c r="C8" s="380" t="s">
        <v>18618</v>
      </c>
      <c r="D8" s="380" t="s">
        <v>18620</v>
      </c>
      <c r="E8" s="380" t="s">
        <v>18622</v>
      </c>
      <c r="F8" s="380" t="s">
        <v>18624</v>
      </c>
    </row>
    <row r="9" spans="2:6">
      <c r="B9" s="387" t="s">
        <v>2460</v>
      </c>
      <c r="C9" s="380" t="s">
        <v>18670</v>
      </c>
      <c r="D9" s="380" t="s">
        <v>18672</v>
      </c>
      <c r="E9" s="380" t="s">
        <v>12100</v>
      </c>
      <c r="F9" s="380" t="s">
        <v>12101</v>
      </c>
    </row>
    <row r="10" spans="2:6">
      <c r="B10" s="387" t="s">
        <v>2461</v>
      </c>
      <c r="C10" s="380" t="s">
        <v>18692</v>
      </c>
      <c r="D10" s="380" t="s">
        <v>18694</v>
      </c>
      <c r="E10" s="380" t="s">
        <v>12104</v>
      </c>
      <c r="F10" s="380" t="s">
        <v>12105</v>
      </c>
    </row>
    <row r="11" spans="2:6">
      <c r="B11" s="435" t="s">
        <v>2462</v>
      </c>
      <c r="C11" s="380" t="s">
        <v>18714</v>
      </c>
      <c r="D11" s="380" t="s">
        <v>18716</v>
      </c>
      <c r="E11" s="380" t="s">
        <v>18718</v>
      </c>
      <c r="F11" s="380" t="s">
        <v>18720</v>
      </c>
    </row>
    <row r="12" spans="2:6">
      <c r="B12" s="435" t="s">
        <v>2463</v>
      </c>
      <c r="C12" s="380" t="s">
        <v>18742</v>
      </c>
      <c r="D12" s="380" t="s">
        <v>18744</v>
      </c>
      <c r="E12" s="380" t="s">
        <v>18746</v>
      </c>
      <c r="F12" s="380" t="s">
        <v>18748</v>
      </c>
    </row>
    <row r="13" spans="2:6">
      <c r="B13" s="387" t="s">
        <v>2464</v>
      </c>
      <c r="C13" s="380" t="s">
        <v>18774</v>
      </c>
      <c r="D13" s="380" t="s">
        <v>18776</v>
      </c>
      <c r="E13" s="380" t="s">
        <v>18778</v>
      </c>
      <c r="F13" s="380" t="s">
        <v>18780</v>
      </c>
    </row>
    <row r="14" spans="2:6">
      <c r="B14" s="387" t="s">
        <v>2466</v>
      </c>
      <c r="C14" s="380" t="s">
        <v>18806</v>
      </c>
      <c r="D14" s="380" t="s">
        <v>18808</v>
      </c>
      <c r="E14" s="380" t="s">
        <v>18810</v>
      </c>
      <c r="F14" s="380" t="s">
        <v>18812</v>
      </c>
    </row>
    <row r="15" spans="2:6">
      <c r="B15" s="387" t="s">
        <v>2468</v>
      </c>
      <c r="C15" s="380" t="s">
        <v>18837</v>
      </c>
      <c r="D15" s="380" t="s">
        <v>18839</v>
      </c>
      <c r="E15" s="380" t="s">
        <v>18841</v>
      </c>
      <c r="F15" s="380" t="s">
        <v>18841</v>
      </c>
    </row>
    <row r="16" spans="2:6">
      <c r="B16" s="435" t="s">
        <v>2470</v>
      </c>
      <c r="C16" s="380" t="s">
        <v>18868</v>
      </c>
      <c r="D16" s="380" t="s">
        <v>18870</v>
      </c>
      <c r="E16" s="380" t="s">
        <v>18872</v>
      </c>
      <c r="F16" s="380" t="s">
        <v>18874</v>
      </c>
    </row>
    <row r="17" spans="2:6">
      <c r="B17" s="387" t="s">
        <v>2472</v>
      </c>
      <c r="C17" s="380" t="s">
        <v>18899</v>
      </c>
      <c r="D17" s="380" t="s">
        <v>18901</v>
      </c>
      <c r="E17" s="380" t="s">
        <v>18903</v>
      </c>
      <c r="F17" s="380" t="s">
        <v>18905</v>
      </c>
    </row>
    <row r="18" spans="2:6">
      <c r="B18" s="387" t="s">
        <v>1779</v>
      </c>
      <c r="C18" s="380" t="s">
        <v>18929</v>
      </c>
      <c r="D18" s="380" t="s">
        <v>18931</v>
      </c>
      <c r="E18" s="380" t="s">
        <v>18933</v>
      </c>
      <c r="F18" s="380" t="s">
        <v>18935</v>
      </c>
    </row>
    <row r="19" spans="2:6">
      <c r="B19" s="387" t="s">
        <v>1778</v>
      </c>
      <c r="C19" s="380" t="s">
        <v>18952</v>
      </c>
      <c r="D19" s="380" t="s">
        <v>18954</v>
      </c>
      <c r="E19" s="380" t="s">
        <v>18956</v>
      </c>
      <c r="F19" s="380" t="s">
        <v>18958</v>
      </c>
    </row>
    <row r="20" spans="2:6">
      <c r="B20" s="387" t="s">
        <v>6833</v>
      </c>
      <c r="C20" s="380" t="s">
        <v>18974</v>
      </c>
      <c r="D20" s="380" t="s">
        <v>18976</v>
      </c>
      <c r="E20" s="380" t="s">
        <v>18978</v>
      </c>
      <c r="F20" s="380" t="s">
        <v>18980</v>
      </c>
    </row>
    <row r="21" spans="2:6">
      <c r="B21" s="387" t="s">
        <v>2476</v>
      </c>
      <c r="C21" s="380" t="s">
        <v>19014</v>
      </c>
      <c r="D21" s="380" t="s">
        <v>19016</v>
      </c>
      <c r="E21" s="380" t="s">
        <v>19018</v>
      </c>
      <c r="F21" s="380" t="s">
        <v>19020</v>
      </c>
    </row>
    <row r="22" spans="2:6">
      <c r="B22" s="387" t="s">
        <v>2477</v>
      </c>
      <c r="C22" s="380" t="s">
        <v>19062</v>
      </c>
      <c r="D22" s="380" t="s">
        <v>19064</v>
      </c>
      <c r="E22" s="380" t="s">
        <v>19066</v>
      </c>
      <c r="F22" s="380" t="s">
        <v>19068</v>
      </c>
    </row>
    <row r="23" spans="2:6">
      <c r="B23" s="387" t="s">
        <v>2478</v>
      </c>
      <c r="C23" s="380" t="s">
        <v>19110</v>
      </c>
      <c r="D23" s="380" t="s">
        <v>19112</v>
      </c>
      <c r="E23" s="380" t="s">
        <v>19114</v>
      </c>
      <c r="F23" s="380" t="s">
        <v>19116</v>
      </c>
    </row>
    <row r="24" spans="2:6">
      <c r="B24" s="387" t="s">
        <v>2479</v>
      </c>
      <c r="C24" s="380" t="s">
        <v>19150</v>
      </c>
      <c r="D24" s="380" t="s">
        <v>19152</v>
      </c>
      <c r="E24" s="380" t="s">
        <v>19154</v>
      </c>
      <c r="F24" s="380" t="s">
        <v>19156</v>
      </c>
    </row>
    <row r="25" spans="2:6">
      <c r="B25" s="387" t="s">
        <v>2480</v>
      </c>
      <c r="C25" s="380" t="s">
        <v>19213</v>
      </c>
      <c r="D25" s="380" t="s">
        <v>19215</v>
      </c>
      <c r="E25" s="380" t="s">
        <v>19217</v>
      </c>
      <c r="F25" s="380" t="s">
        <v>19219</v>
      </c>
    </row>
    <row r="26" spans="2:6">
      <c r="B26" s="387" t="s">
        <v>2482</v>
      </c>
      <c r="C26" s="380" t="s">
        <v>19259</v>
      </c>
      <c r="D26" s="380" t="s">
        <v>19261</v>
      </c>
      <c r="E26" s="380" t="s">
        <v>19263</v>
      </c>
      <c r="F26" s="380" t="s">
        <v>19263</v>
      </c>
    </row>
    <row r="27" spans="2:6">
      <c r="B27" s="435" t="s">
        <v>2484</v>
      </c>
      <c r="C27" s="380" t="s">
        <v>19297</v>
      </c>
      <c r="D27" s="380" t="s">
        <v>19299</v>
      </c>
      <c r="E27" s="380" t="s">
        <v>19301</v>
      </c>
      <c r="F27" s="380" t="s">
        <v>19303</v>
      </c>
    </row>
    <row r="28" spans="2:6">
      <c r="B28" s="435" t="s">
        <v>2486</v>
      </c>
      <c r="C28" s="380" t="s">
        <v>19345</v>
      </c>
      <c r="D28" s="380" t="s">
        <v>19347</v>
      </c>
      <c r="E28" s="380" t="s">
        <v>19349</v>
      </c>
      <c r="F28" s="380" t="s">
        <v>19351</v>
      </c>
    </row>
    <row r="29" spans="2:6">
      <c r="B29" s="435" t="s">
        <v>2488</v>
      </c>
      <c r="C29" s="380" t="s">
        <v>19393</v>
      </c>
      <c r="D29" s="380" t="s">
        <v>19395</v>
      </c>
      <c r="E29" s="380" t="s">
        <v>19397</v>
      </c>
      <c r="F29" s="380" t="s">
        <v>19399</v>
      </c>
    </row>
    <row r="30" spans="2:6">
      <c r="B30" s="435" t="s">
        <v>2489</v>
      </c>
      <c r="C30" s="380" t="s">
        <v>19432</v>
      </c>
      <c r="D30" s="380" t="s">
        <v>19434</v>
      </c>
      <c r="E30" s="380" t="s">
        <v>19436</v>
      </c>
      <c r="F30" s="380" t="s">
        <v>19438</v>
      </c>
    </row>
    <row r="31" spans="2:6">
      <c r="B31" s="387" t="s">
        <v>2490</v>
      </c>
      <c r="C31" s="380" t="s">
        <v>19487</v>
      </c>
      <c r="D31" s="380" t="s">
        <v>19489</v>
      </c>
      <c r="E31" s="380" t="s">
        <v>19491</v>
      </c>
      <c r="F31" s="380" t="s">
        <v>19493</v>
      </c>
    </row>
    <row r="32" spans="2:6">
      <c r="B32" s="387" t="s">
        <v>2491</v>
      </c>
      <c r="C32" s="380" t="s">
        <v>19534</v>
      </c>
      <c r="D32" s="380" t="s">
        <v>19536</v>
      </c>
      <c r="E32" s="380" t="s">
        <v>19538</v>
      </c>
      <c r="F32" s="380" t="s">
        <v>19540</v>
      </c>
    </row>
    <row r="33" spans="2:6">
      <c r="B33" s="387" t="s">
        <v>2492</v>
      </c>
      <c r="C33" s="380" t="s">
        <v>19584</v>
      </c>
      <c r="D33" s="380" t="s">
        <v>19586</v>
      </c>
      <c r="E33" s="380" t="s">
        <v>19588</v>
      </c>
      <c r="F33" s="380" t="s">
        <v>19590</v>
      </c>
    </row>
    <row r="34" spans="2:6">
      <c r="B34" s="387" t="s">
        <v>2493</v>
      </c>
      <c r="C34" s="380" t="s">
        <v>19624</v>
      </c>
      <c r="D34" s="380" t="s">
        <v>19626</v>
      </c>
      <c r="E34" s="380" t="s">
        <v>12136</v>
      </c>
      <c r="F34" s="380" t="s">
        <v>12137</v>
      </c>
    </row>
    <row r="35" spans="2:6">
      <c r="B35" s="387" t="s">
        <v>2494</v>
      </c>
      <c r="C35" s="380" t="s">
        <v>19661</v>
      </c>
      <c r="D35" s="380" t="s">
        <v>19663</v>
      </c>
      <c r="E35" s="380" t="s">
        <v>19665</v>
      </c>
      <c r="F35" s="380" t="s">
        <v>19667</v>
      </c>
    </row>
    <row r="36" spans="2:6">
      <c r="B36" s="387" t="s">
        <v>2496</v>
      </c>
      <c r="C36" s="380" t="s">
        <v>19709</v>
      </c>
      <c r="D36" s="380" t="s">
        <v>19711</v>
      </c>
      <c r="E36" s="380" t="s">
        <v>19713</v>
      </c>
      <c r="F36" s="380" t="s">
        <v>19715</v>
      </c>
    </row>
    <row r="37" spans="2:6">
      <c r="B37" s="387" t="s">
        <v>2498</v>
      </c>
      <c r="C37" s="380" t="s">
        <v>19757</v>
      </c>
      <c r="D37" s="380" t="s">
        <v>19759</v>
      </c>
      <c r="E37" s="380" t="s">
        <v>19761</v>
      </c>
      <c r="F37" s="380" t="s">
        <v>19761</v>
      </c>
    </row>
    <row r="38" spans="2:6">
      <c r="B38" s="387" t="s">
        <v>2499</v>
      </c>
      <c r="C38" s="380" t="s">
        <v>19795</v>
      </c>
      <c r="D38" s="380" t="s">
        <v>19797</v>
      </c>
      <c r="E38" s="380" t="s">
        <v>19799</v>
      </c>
      <c r="F38" s="380" t="s">
        <v>19801</v>
      </c>
    </row>
    <row r="39" spans="2:6">
      <c r="B39" s="435" t="s">
        <v>2500</v>
      </c>
      <c r="C39" s="380" t="s">
        <v>19834</v>
      </c>
      <c r="D39" s="380" t="s">
        <v>19836</v>
      </c>
      <c r="E39" s="380" t="s">
        <v>19838</v>
      </c>
      <c r="F39" s="380" t="s">
        <v>19840</v>
      </c>
    </row>
    <row r="40" spans="2:6">
      <c r="B40" s="435" t="s">
        <v>2501</v>
      </c>
      <c r="C40" s="380" t="s">
        <v>19882</v>
      </c>
      <c r="D40" s="380" t="s">
        <v>19884</v>
      </c>
      <c r="E40" s="380" t="s">
        <v>19886</v>
      </c>
      <c r="F40" s="380" t="s">
        <v>19888</v>
      </c>
    </row>
    <row r="41" spans="2:6">
      <c r="B41" s="387" t="s">
        <v>2503</v>
      </c>
      <c r="C41" s="380" t="s">
        <v>19922</v>
      </c>
      <c r="D41" s="380" t="s">
        <v>19924</v>
      </c>
      <c r="E41" s="380" t="s">
        <v>19926</v>
      </c>
      <c r="F41" s="380" t="s">
        <v>19928</v>
      </c>
    </row>
    <row r="42" spans="2:6">
      <c r="B42" s="435" t="s">
        <v>2505</v>
      </c>
      <c r="C42" s="380" t="s">
        <v>19961</v>
      </c>
      <c r="D42" s="380" t="s">
        <v>19963</v>
      </c>
      <c r="E42" s="380" t="s">
        <v>19965</v>
      </c>
      <c r="F42" s="380" t="s">
        <v>19967</v>
      </c>
    </row>
    <row r="43" spans="2:6">
      <c r="B43" s="435" t="s">
        <v>2507</v>
      </c>
      <c r="C43" s="380" t="s">
        <v>20016</v>
      </c>
      <c r="D43" s="380" t="s">
        <v>20017</v>
      </c>
      <c r="E43" s="380" t="s">
        <v>20018</v>
      </c>
      <c r="F43" s="380" t="s">
        <v>20019</v>
      </c>
    </row>
    <row r="44" spans="2:6">
      <c r="B44" s="435" t="s">
        <v>2508</v>
      </c>
      <c r="C44" s="380" t="s">
        <v>20028</v>
      </c>
      <c r="D44" s="380" t="s">
        <v>20029</v>
      </c>
      <c r="E44" s="380" t="s">
        <v>20030</v>
      </c>
      <c r="F44" s="380" t="s">
        <v>20031</v>
      </c>
    </row>
    <row r="45" spans="2:6">
      <c r="B45" s="435" t="s">
        <v>2509</v>
      </c>
      <c r="C45" s="380" t="s">
        <v>20048</v>
      </c>
      <c r="D45" s="380" t="s">
        <v>20049</v>
      </c>
      <c r="E45" s="380" t="s">
        <v>20050</v>
      </c>
      <c r="F45" s="380" t="s">
        <v>20051</v>
      </c>
    </row>
    <row r="46" spans="2:6">
      <c r="B46" s="435" t="s">
        <v>2510</v>
      </c>
      <c r="C46" s="380" t="s">
        <v>20080</v>
      </c>
      <c r="D46" s="380" t="s">
        <v>20082</v>
      </c>
      <c r="E46" s="380" t="s">
        <v>20084</v>
      </c>
      <c r="F46" s="380" t="s">
        <v>20086</v>
      </c>
    </row>
    <row r="47" spans="2:6">
      <c r="B47" s="435" t="s">
        <v>2512</v>
      </c>
      <c r="C47" s="380" t="s">
        <v>20118</v>
      </c>
      <c r="D47" s="380" t="s">
        <v>20120</v>
      </c>
      <c r="E47" s="380" t="s">
        <v>20122</v>
      </c>
      <c r="F47" s="380" t="s">
        <v>20124</v>
      </c>
    </row>
    <row r="48" spans="2:6">
      <c r="B48" s="387" t="s">
        <v>2513</v>
      </c>
      <c r="C48" s="380" t="s">
        <v>20166</v>
      </c>
      <c r="D48" s="380" t="s">
        <v>20168</v>
      </c>
      <c r="E48" s="380" t="s">
        <v>20170</v>
      </c>
      <c r="F48" s="380" t="s">
        <v>20172</v>
      </c>
    </row>
    <row r="49" spans="2:6">
      <c r="B49" s="387" t="s">
        <v>2514</v>
      </c>
      <c r="C49" s="380" t="s">
        <v>20214</v>
      </c>
      <c r="D49" s="380" t="s">
        <v>20216</v>
      </c>
      <c r="E49" s="380" t="s">
        <v>20218</v>
      </c>
      <c r="F49" s="380" t="s">
        <v>20220</v>
      </c>
    </row>
    <row r="50" spans="2:6">
      <c r="B50" s="939" t="s">
        <v>69325</v>
      </c>
      <c r="C50" s="802" t="s">
        <v>69337</v>
      </c>
      <c r="D50" s="802" t="s">
        <v>69410</v>
      </c>
      <c r="E50" s="802" t="s">
        <v>69339</v>
      </c>
      <c r="F50" s="1069" t="s">
        <v>69527</v>
      </c>
    </row>
    <row r="51" spans="2:6" ht="33">
      <c r="B51" s="1066" t="s">
        <v>69326</v>
      </c>
      <c r="C51" s="802" t="s">
        <v>69341</v>
      </c>
      <c r="D51" s="802" t="s">
        <v>69342</v>
      </c>
      <c r="E51" s="802" t="s">
        <v>69343</v>
      </c>
      <c r="F51" s="802" t="s">
        <v>69532</v>
      </c>
    </row>
    <row r="52" spans="2:6" ht="33">
      <c r="B52" s="1066" t="s">
        <v>69327</v>
      </c>
      <c r="C52" s="802" t="s">
        <v>69345</v>
      </c>
      <c r="D52" s="802" t="s">
        <v>69346</v>
      </c>
      <c r="E52" s="802" t="s">
        <v>69347</v>
      </c>
      <c r="F52" s="802" t="s">
        <v>69537</v>
      </c>
    </row>
    <row r="53" spans="2:6" ht="33">
      <c r="B53" s="1066" t="s">
        <v>69328</v>
      </c>
      <c r="C53" s="802" t="s">
        <v>69349</v>
      </c>
      <c r="D53" s="802" t="s">
        <v>69413</v>
      </c>
      <c r="E53" s="802" t="s">
        <v>69351</v>
      </c>
      <c r="F53" s="802" t="s">
        <v>69542</v>
      </c>
    </row>
    <row r="54" spans="2:6" ht="33">
      <c r="B54" s="435" t="s">
        <v>2515</v>
      </c>
      <c r="C54" s="380" t="s">
        <v>20261</v>
      </c>
      <c r="D54" s="380" t="s">
        <v>20262</v>
      </c>
      <c r="E54" s="380" t="s">
        <v>20263</v>
      </c>
      <c r="F54" s="380" t="s">
        <v>20264</v>
      </c>
    </row>
    <row r="55" spans="2:6" ht="33">
      <c r="B55" s="435" t="s">
        <v>2516</v>
      </c>
      <c r="C55" s="380" t="s">
        <v>20277</v>
      </c>
      <c r="D55" s="380" t="s">
        <v>20278</v>
      </c>
      <c r="E55" s="380" t="s">
        <v>20279</v>
      </c>
      <c r="F55" s="380" t="s">
        <v>20280</v>
      </c>
    </row>
    <row r="56" spans="2:6">
      <c r="B56" s="435" t="s">
        <v>2517</v>
      </c>
      <c r="C56" s="380" t="s">
        <v>20297</v>
      </c>
      <c r="D56" s="380" t="s">
        <v>20299</v>
      </c>
      <c r="E56" s="380" t="s">
        <v>20301</v>
      </c>
      <c r="F56" s="380" t="s">
        <v>20303</v>
      </c>
    </row>
    <row r="57" spans="2:6">
      <c r="B57" s="435" t="s">
        <v>2519</v>
      </c>
      <c r="C57" s="380" t="s">
        <v>20344</v>
      </c>
      <c r="D57" s="380" t="s">
        <v>20346</v>
      </c>
      <c r="E57" s="380" t="s">
        <v>20348</v>
      </c>
      <c r="F57" s="380" t="s">
        <v>20350</v>
      </c>
    </row>
    <row r="58" spans="2:6">
      <c r="B58" s="387" t="s">
        <v>2520</v>
      </c>
      <c r="C58" s="380" t="s">
        <v>20392</v>
      </c>
      <c r="D58" s="380" t="s">
        <v>20394</v>
      </c>
      <c r="E58" s="380" t="s">
        <v>20396</v>
      </c>
      <c r="F58" s="380" t="s">
        <v>20398</v>
      </c>
    </row>
    <row r="59" spans="2:6">
      <c r="B59" s="435" t="s">
        <v>2522</v>
      </c>
      <c r="C59" s="380" t="s">
        <v>20448</v>
      </c>
      <c r="D59" s="380" t="s">
        <v>20450</v>
      </c>
      <c r="E59" s="380" t="s">
        <v>20452</v>
      </c>
      <c r="F59" s="380" t="s">
        <v>20454</v>
      </c>
    </row>
    <row r="60" spans="2:6">
      <c r="B60" s="387" t="s">
        <v>7966</v>
      </c>
      <c r="C60" s="380" t="s">
        <v>20504</v>
      </c>
      <c r="D60" s="380" t="s">
        <v>20506</v>
      </c>
      <c r="E60" s="380" t="s">
        <v>20508</v>
      </c>
      <c r="F60" s="380" t="s">
        <v>20510</v>
      </c>
    </row>
    <row r="61" spans="2:6">
      <c r="B61" s="387" t="s">
        <v>7967</v>
      </c>
      <c r="C61" s="380" t="s">
        <v>20552</v>
      </c>
      <c r="D61" s="380" t="s">
        <v>20554</v>
      </c>
      <c r="E61" s="380" t="s">
        <v>20556</v>
      </c>
      <c r="F61" s="380" t="s">
        <v>20558</v>
      </c>
    </row>
    <row r="62" spans="2:6">
      <c r="B62" s="387" t="s">
        <v>2523</v>
      </c>
      <c r="C62" s="380" t="s">
        <v>20597</v>
      </c>
      <c r="D62" s="380" t="s">
        <v>20599</v>
      </c>
      <c r="E62" s="380" t="s">
        <v>20601</v>
      </c>
      <c r="F62" s="380" t="s">
        <v>20603</v>
      </c>
    </row>
    <row r="63" spans="2:6">
      <c r="B63" s="387" t="s">
        <v>2524</v>
      </c>
      <c r="C63" s="380" t="s">
        <v>20651</v>
      </c>
      <c r="D63" s="380" t="s">
        <v>20653</v>
      </c>
      <c r="E63" s="380" t="s">
        <v>20655</v>
      </c>
      <c r="F63" s="380" t="s">
        <v>20657</v>
      </c>
    </row>
    <row r="64" spans="2:6">
      <c r="B64" s="387" t="s">
        <v>2526</v>
      </c>
      <c r="C64" s="380" t="s">
        <v>20707</v>
      </c>
      <c r="D64" s="380" t="s">
        <v>20709</v>
      </c>
      <c r="E64" s="380" t="s">
        <v>20711</v>
      </c>
      <c r="F64" s="380" t="s">
        <v>20713</v>
      </c>
    </row>
    <row r="65" spans="2:6">
      <c r="B65" s="387" t="s">
        <v>2528</v>
      </c>
      <c r="C65" s="380" t="s">
        <v>20763</v>
      </c>
      <c r="D65" s="380" t="s">
        <v>20765</v>
      </c>
      <c r="E65" s="380" t="s">
        <v>20767</v>
      </c>
      <c r="F65" s="380" t="s">
        <v>20769</v>
      </c>
    </row>
    <row r="66" spans="2:6">
      <c r="B66" s="135" t="s">
        <v>2529</v>
      </c>
      <c r="C66" s="380" t="s">
        <v>20819</v>
      </c>
      <c r="D66" s="380" t="s">
        <v>20821</v>
      </c>
      <c r="E66" s="380" t="s">
        <v>20823</v>
      </c>
      <c r="F66" s="380" t="s">
        <v>20825</v>
      </c>
    </row>
    <row r="67" spans="2:6">
      <c r="B67" s="135" t="s">
        <v>2531</v>
      </c>
      <c r="C67" s="380" t="s">
        <v>20867</v>
      </c>
      <c r="D67" s="380" t="s">
        <v>20869</v>
      </c>
      <c r="E67" s="380" t="s">
        <v>20871</v>
      </c>
      <c r="F67" s="380" t="s">
        <v>20873</v>
      </c>
    </row>
    <row r="68" spans="2:6">
      <c r="B68" s="135" t="s">
        <v>2533</v>
      </c>
      <c r="C68" s="380" t="s">
        <v>20915</v>
      </c>
      <c r="D68" s="380" t="s">
        <v>20917</v>
      </c>
      <c r="E68" s="380" t="s">
        <v>20919</v>
      </c>
      <c r="F68" s="380" t="s">
        <v>20921</v>
      </c>
    </row>
    <row r="69" spans="2:6">
      <c r="B69" s="135" t="s">
        <v>2534</v>
      </c>
      <c r="C69" s="380" t="s">
        <v>20963</v>
      </c>
      <c r="D69" s="380" t="s">
        <v>20965</v>
      </c>
      <c r="E69" s="380" t="s">
        <v>20967</v>
      </c>
      <c r="F69" s="380" t="s">
        <v>20969</v>
      </c>
    </row>
    <row r="70" spans="2:6">
      <c r="B70" s="135" t="s">
        <v>2535</v>
      </c>
      <c r="C70" s="380" t="s">
        <v>21011</v>
      </c>
      <c r="D70" s="380" t="s">
        <v>21013</v>
      </c>
      <c r="E70" s="380" t="s">
        <v>21015</v>
      </c>
      <c r="F70" s="380" t="s">
        <v>21017</v>
      </c>
    </row>
    <row r="71" spans="2:6">
      <c r="B71" s="135" t="s">
        <v>2537</v>
      </c>
      <c r="C71" s="380" t="s">
        <v>21056</v>
      </c>
      <c r="D71" s="380" t="s">
        <v>21058</v>
      </c>
      <c r="E71" s="380" t="s">
        <v>21060</v>
      </c>
      <c r="F71" s="380" t="s">
        <v>21062</v>
      </c>
    </row>
    <row r="72" spans="2:6">
      <c r="B72" s="135" t="s">
        <v>2538</v>
      </c>
      <c r="C72" s="380" t="s">
        <v>21104</v>
      </c>
      <c r="D72" s="380" t="s">
        <v>21106</v>
      </c>
      <c r="E72" s="380" t="s">
        <v>21108</v>
      </c>
      <c r="F72" s="380" t="s">
        <v>21110</v>
      </c>
    </row>
    <row r="73" spans="2:6">
      <c r="B73" s="135" t="s">
        <v>2540</v>
      </c>
      <c r="C73" s="380" t="s">
        <v>21164</v>
      </c>
      <c r="D73" s="380" t="s">
        <v>21166</v>
      </c>
      <c r="E73" s="380" t="s">
        <v>21168</v>
      </c>
      <c r="F73" s="380" t="s">
        <v>21170</v>
      </c>
    </row>
    <row r="74" spans="2:6" ht="33">
      <c r="B74" s="1067" t="s">
        <v>69329</v>
      </c>
      <c r="C74" s="802" t="s">
        <v>69353</v>
      </c>
      <c r="D74" s="802" t="s">
        <v>69354</v>
      </c>
      <c r="E74" s="802" t="s">
        <v>69355</v>
      </c>
      <c r="F74" s="802" t="s">
        <v>69547</v>
      </c>
    </row>
    <row r="75" spans="2:6">
      <c r="B75" s="1067" t="s">
        <v>69330</v>
      </c>
      <c r="C75" s="802" t="s">
        <v>69357</v>
      </c>
      <c r="D75" s="802" t="s">
        <v>69358</v>
      </c>
      <c r="E75" s="802" t="s">
        <v>69359</v>
      </c>
      <c r="F75" s="802" t="s">
        <v>69552</v>
      </c>
    </row>
    <row r="76" spans="2:6" ht="33">
      <c r="B76" s="436" t="s">
        <v>2542</v>
      </c>
      <c r="C76" s="380" t="s">
        <v>21232</v>
      </c>
      <c r="D76" s="380" t="s">
        <v>21233</v>
      </c>
      <c r="E76" s="380" t="s">
        <v>21234</v>
      </c>
      <c r="F76" s="380" t="s">
        <v>21235</v>
      </c>
    </row>
    <row r="77" spans="2:6">
      <c r="B77" s="436" t="s">
        <v>2543</v>
      </c>
      <c r="C77" s="380" t="s">
        <v>21248</v>
      </c>
      <c r="D77" s="380" t="s">
        <v>21250</v>
      </c>
      <c r="E77" s="380" t="s">
        <v>21252</v>
      </c>
      <c r="F77" s="380" t="s">
        <v>21254</v>
      </c>
    </row>
    <row r="78" spans="2:6">
      <c r="B78" s="436" t="s">
        <v>2544</v>
      </c>
      <c r="C78" s="380" t="s">
        <v>21304</v>
      </c>
      <c r="D78" s="380" t="s">
        <v>21306</v>
      </c>
      <c r="E78" s="380" t="s">
        <v>21308</v>
      </c>
      <c r="F78" s="380" t="s">
        <v>21310</v>
      </c>
    </row>
    <row r="79" spans="2:6">
      <c r="B79" s="436" t="s">
        <v>2545</v>
      </c>
      <c r="C79" s="380" t="s">
        <v>21347</v>
      </c>
      <c r="D79" s="380" t="s">
        <v>21348</v>
      </c>
      <c r="E79" s="380" t="s">
        <v>21349</v>
      </c>
      <c r="F79" s="380" t="s">
        <v>21350</v>
      </c>
    </row>
    <row r="80" spans="2:6">
      <c r="B80" s="436" t="s">
        <v>2546</v>
      </c>
      <c r="C80" s="380" t="s">
        <v>21398</v>
      </c>
      <c r="D80" s="380" t="s">
        <v>21400</v>
      </c>
      <c r="E80" s="380" t="s">
        <v>21402</v>
      </c>
      <c r="F80" s="380" t="s">
        <v>21404</v>
      </c>
    </row>
    <row r="81" spans="2:6">
      <c r="B81" s="436" t="s">
        <v>2548</v>
      </c>
      <c r="C81" s="380" t="s">
        <v>21461</v>
      </c>
      <c r="D81" s="380" t="s">
        <v>21463</v>
      </c>
      <c r="E81" s="380" t="s">
        <v>21465</v>
      </c>
      <c r="F81" s="380" t="s">
        <v>21467</v>
      </c>
    </row>
    <row r="82" spans="2:6" ht="33">
      <c r="B82" s="436" t="s">
        <v>2550</v>
      </c>
      <c r="C82" s="380" t="s">
        <v>21508</v>
      </c>
      <c r="D82" s="380" t="s">
        <v>21509</v>
      </c>
      <c r="E82" s="380" t="s">
        <v>21510</v>
      </c>
      <c r="F82" s="380" t="s">
        <v>21511</v>
      </c>
    </row>
    <row r="83" spans="2:6">
      <c r="B83" s="436" t="s">
        <v>2551</v>
      </c>
      <c r="C83" s="380" t="s">
        <v>21524</v>
      </c>
      <c r="D83" s="380" t="s">
        <v>21526</v>
      </c>
      <c r="E83" s="380" t="s">
        <v>21528</v>
      </c>
      <c r="F83" s="380" t="s">
        <v>21530</v>
      </c>
    </row>
    <row r="84" spans="2:6">
      <c r="B84" s="436" t="s">
        <v>2553</v>
      </c>
      <c r="C84" s="380" t="s">
        <v>21588</v>
      </c>
      <c r="D84" s="380" t="s">
        <v>21590</v>
      </c>
      <c r="E84" s="380" t="s">
        <v>21592</v>
      </c>
      <c r="F84" s="380" t="s">
        <v>21594</v>
      </c>
    </row>
    <row r="85" spans="2:6">
      <c r="B85" s="135" t="s">
        <v>2554</v>
      </c>
      <c r="C85" s="380" t="s">
        <v>21639</v>
      </c>
      <c r="D85" s="380" t="s">
        <v>21641</v>
      </c>
      <c r="E85" s="380" t="s">
        <v>21643</v>
      </c>
      <c r="F85" s="380" t="s">
        <v>21645</v>
      </c>
    </row>
    <row r="86" spans="2:6">
      <c r="B86" s="436" t="s">
        <v>2555</v>
      </c>
      <c r="C86" s="380" t="s">
        <v>21655</v>
      </c>
      <c r="D86" s="380" t="s">
        <v>21657</v>
      </c>
      <c r="E86" s="380" t="s">
        <v>21659</v>
      </c>
      <c r="F86" s="380" t="s">
        <v>21661</v>
      </c>
    </row>
    <row r="87" spans="2:6">
      <c r="B87" s="135" t="s">
        <v>2556</v>
      </c>
      <c r="C87" s="380" t="s">
        <v>21684</v>
      </c>
      <c r="D87" s="380" t="s">
        <v>21686</v>
      </c>
      <c r="E87" s="380" t="s">
        <v>21688</v>
      </c>
      <c r="F87" s="380" t="s">
        <v>21690</v>
      </c>
    </row>
    <row r="88" spans="2:6">
      <c r="B88" s="135" t="s">
        <v>2557</v>
      </c>
      <c r="C88" s="380" t="s">
        <v>21692</v>
      </c>
      <c r="D88" s="380" t="s">
        <v>21694</v>
      </c>
      <c r="E88" s="380" t="s">
        <v>21696</v>
      </c>
      <c r="F88" s="380" t="s">
        <v>21698</v>
      </c>
    </row>
    <row r="89" spans="2:6">
      <c r="B89" s="135" t="s">
        <v>2558</v>
      </c>
      <c r="C89" s="380" t="s">
        <v>21732</v>
      </c>
      <c r="D89" s="380" t="s">
        <v>21734</v>
      </c>
      <c r="E89" s="380" t="s">
        <v>21736</v>
      </c>
      <c r="F89" s="380" t="s">
        <v>21738</v>
      </c>
    </row>
    <row r="90" spans="2:6">
      <c r="B90" s="135" t="s">
        <v>2559</v>
      </c>
      <c r="C90" s="380" t="s">
        <v>12154</v>
      </c>
      <c r="D90" s="380" t="s">
        <v>12155</v>
      </c>
      <c r="E90" s="380" t="s">
        <v>12156</v>
      </c>
      <c r="F90" s="380" t="s">
        <v>12156</v>
      </c>
    </row>
    <row r="91" spans="2:6">
      <c r="B91" s="135" t="s">
        <v>2560</v>
      </c>
      <c r="C91" s="380" t="s">
        <v>21793</v>
      </c>
      <c r="D91" s="380" t="s">
        <v>21795</v>
      </c>
      <c r="E91" s="380" t="s">
        <v>21797</v>
      </c>
      <c r="F91" s="380" t="s">
        <v>21799</v>
      </c>
    </row>
    <row r="92" spans="2:6">
      <c r="B92" s="135" t="s">
        <v>1553</v>
      </c>
      <c r="C92" s="380" t="s">
        <v>21825</v>
      </c>
      <c r="D92" s="380" t="s">
        <v>12143</v>
      </c>
      <c r="E92" s="380" t="s">
        <v>12144</v>
      </c>
      <c r="F92" s="380" t="s">
        <v>12145</v>
      </c>
    </row>
    <row r="93" spans="2:6">
      <c r="B93" s="135" t="s">
        <v>2561</v>
      </c>
      <c r="C93" s="380" t="s">
        <v>21838</v>
      </c>
      <c r="D93" s="380" t="s">
        <v>21840</v>
      </c>
      <c r="E93" s="380" t="s">
        <v>21842</v>
      </c>
      <c r="F93" s="380" t="s">
        <v>21844</v>
      </c>
    </row>
    <row r="94" spans="2:6">
      <c r="B94" s="135" t="s">
        <v>2562</v>
      </c>
      <c r="C94" s="380" t="s">
        <v>12188</v>
      </c>
      <c r="D94" s="380" t="s">
        <v>21863</v>
      </c>
      <c r="E94" s="380" t="s">
        <v>12190</v>
      </c>
      <c r="F94" s="380" t="s">
        <v>12191</v>
      </c>
    </row>
    <row r="95" spans="2:6">
      <c r="B95" s="436" t="s">
        <v>2563</v>
      </c>
      <c r="C95" s="380" t="s">
        <v>21882</v>
      </c>
      <c r="D95" s="380" t="s">
        <v>21884</v>
      </c>
      <c r="E95" s="380" t="s">
        <v>18810</v>
      </c>
      <c r="F95" s="380" t="s">
        <v>21887</v>
      </c>
    </row>
    <row r="96" spans="2:6">
      <c r="B96" s="135" t="s">
        <v>2564</v>
      </c>
      <c r="C96" s="380" t="s">
        <v>21912</v>
      </c>
      <c r="D96" s="380" t="s">
        <v>21914</v>
      </c>
      <c r="E96" s="380" t="s">
        <v>12217</v>
      </c>
      <c r="F96" s="380" t="s">
        <v>12218</v>
      </c>
    </row>
    <row r="97" spans="2:6">
      <c r="B97" s="135" t="s">
        <v>2565</v>
      </c>
      <c r="C97" s="380" t="s">
        <v>12219</v>
      </c>
      <c r="D97" s="380" t="s">
        <v>21943</v>
      </c>
      <c r="E97" s="380" t="s">
        <v>12221</v>
      </c>
      <c r="F97" s="380" t="s">
        <v>12222</v>
      </c>
    </row>
    <row r="98" spans="2:6">
      <c r="B98" s="135" t="s">
        <v>2566</v>
      </c>
      <c r="C98" s="380" t="s">
        <v>21970</v>
      </c>
      <c r="D98" s="380" t="s">
        <v>21972</v>
      </c>
      <c r="E98" s="380" t="s">
        <v>21974</v>
      </c>
      <c r="F98" s="380" t="s">
        <v>21976</v>
      </c>
    </row>
    <row r="99" spans="2:6">
      <c r="B99" s="135" t="s">
        <v>2567</v>
      </c>
      <c r="C99" s="380" t="s">
        <v>21994</v>
      </c>
      <c r="D99" s="380" t="s">
        <v>21996</v>
      </c>
      <c r="E99" s="380" t="s">
        <v>21997</v>
      </c>
      <c r="F99" s="380" t="s">
        <v>21998</v>
      </c>
    </row>
    <row r="100" spans="2:6">
      <c r="B100" s="436" t="s">
        <v>2568</v>
      </c>
      <c r="C100" s="380" t="s">
        <v>22014</v>
      </c>
      <c r="D100" s="380" t="s">
        <v>22016</v>
      </c>
      <c r="E100" s="380" t="s">
        <v>22018</v>
      </c>
      <c r="F100" s="380" t="s">
        <v>22020</v>
      </c>
    </row>
    <row r="101" spans="2:6">
      <c r="B101" s="436" t="s">
        <v>2569</v>
      </c>
      <c r="C101" s="380" t="s">
        <v>22037</v>
      </c>
      <c r="D101" s="380" t="s">
        <v>22039</v>
      </c>
      <c r="E101" s="380" t="s">
        <v>22041</v>
      </c>
      <c r="F101" s="380" t="s">
        <v>22043</v>
      </c>
    </row>
    <row r="102" spans="2:6">
      <c r="B102" s="436" t="s">
        <v>2570</v>
      </c>
      <c r="C102" s="380" t="s">
        <v>22061</v>
      </c>
      <c r="D102" s="380" t="s">
        <v>22063</v>
      </c>
      <c r="E102" s="380" t="s">
        <v>22065</v>
      </c>
      <c r="F102" s="380" t="s">
        <v>22067</v>
      </c>
    </row>
    <row r="103" spans="2:6">
      <c r="B103" s="436" t="s">
        <v>2571</v>
      </c>
      <c r="C103" s="380" t="s">
        <v>22125</v>
      </c>
      <c r="D103" s="380" t="s">
        <v>22127</v>
      </c>
      <c r="E103" s="380" t="s">
        <v>22129</v>
      </c>
      <c r="F103" s="380" t="s">
        <v>22131</v>
      </c>
    </row>
    <row r="104" spans="2:6">
      <c r="B104" s="135" t="s">
        <v>2573</v>
      </c>
      <c r="C104" s="380" t="s">
        <v>22180</v>
      </c>
      <c r="D104" s="380" t="s">
        <v>22182</v>
      </c>
      <c r="E104" s="380" t="s">
        <v>22184</v>
      </c>
      <c r="F104" s="380" t="s">
        <v>22186</v>
      </c>
    </row>
    <row r="105" spans="2:6">
      <c r="B105" s="436" t="s">
        <v>2575</v>
      </c>
      <c r="C105" s="380" t="s">
        <v>22195</v>
      </c>
      <c r="D105" s="380" t="s">
        <v>22196</v>
      </c>
      <c r="E105" s="380" t="s">
        <v>22197</v>
      </c>
      <c r="F105" s="380" t="s">
        <v>22198</v>
      </c>
    </row>
    <row r="106" spans="2:6">
      <c r="B106" s="436" t="s">
        <v>2576</v>
      </c>
      <c r="C106" s="380" t="s">
        <v>22247</v>
      </c>
      <c r="D106" s="380" t="s">
        <v>22249</v>
      </c>
      <c r="E106" s="380" t="s">
        <v>22251</v>
      </c>
      <c r="F106" s="380" t="s">
        <v>22253</v>
      </c>
    </row>
    <row r="107" spans="2:6">
      <c r="B107" s="436" t="s">
        <v>1576</v>
      </c>
      <c r="C107" s="380" t="s">
        <v>22303</v>
      </c>
      <c r="D107" s="380" t="s">
        <v>22304</v>
      </c>
      <c r="E107" s="380" t="s">
        <v>22305</v>
      </c>
      <c r="F107" s="380" t="s">
        <v>22306</v>
      </c>
    </row>
    <row r="108" spans="2:6">
      <c r="B108" s="436" t="s">
        <v>3338</v>
      </c>
      <c r="C108" s="380" t="s">
        <v>22325</v>
      </c>
      <c r="D108" s="380" t="s">
        <v>22327</v>
      </c>
      <c r="E108" s="380" t="s">
        <v>22329</v>
      </c>
      <c r="F108" s="380" t="s">
        <v>22331</v>
      </c>
    </row>
    <row r="109" spans="2:6">
      <c r="B109" s="436" t="s">
        <v>3354</v>
      </c>
      <c r="C109" s="380" t="s">
        <v>22387</v>
      </c>
      <c r="D109" s="380" t="s">
        <v>22389</v>
      </c>
      <c r="E109" s="380" t="s">
        <v>22391</v>
      </c>
      <c r="F109" s="380" t="s">
        <v>22393</v>
      </c>
    </row>
    <row r="110" spans="2:6">
      <c r="B110" s="436" t="s">
        <v>3457</v>
      </c>
      <c r="C110" s="380" t="s">
        <v>22449</v>
      </c>
      <c r="D110" s="380" t="s">
        <v>22451</v>
      </c>
      <c r="E110" s="380" t="s">
        <v>22453</v>
      </c>
      <c r="F110" s="380" t="s">
        <v>22455</v>
      </c>
    </row>
    <row r="111" spans="2:6">
      <c r="B111" s="436" t="s">
        <v>3459</v>
      </c>
      <c r="C111" s="380" t="s">
        <v>22503</v>
      </c>
      <c r="D111" s="380" t="s">
        <v>22505</v>
      </c>
      <c r="E111" s="380" t="s">
        <v>22507</v>
      </c>
      <c r="F111" s="380" t="s">
        <v>22509</v>
      </c>
    </row>
    <row r="112" spans="2:6">
      <c r="B112" s="435" t="s">
        <v>5435</v>
      </c>
      <c r="C112" s="380" t="s">
        <v>22557</v>
      </c>
      <c r="D112" s="380" t="s">
        <v>22559</v>
      </c>
      <c r="E112" s="380" t="s">
        <v>22561</v>
      </c>
      <c r="F112" s="380" t="s">
        <v>22563</v>
      </c>
    </row>
    <row r="113" spans="2:6">
      <c r="B113" s="435" t="s">
        <v>5451</v>
      </c>
      <c r="C113" s="380" t="s">
        <v>22621</v>
      </c>
      <c r="D113" s="380" t="s">
        <v>22623</v>
      </c>
      <c r="E113" s="380" t="s">
        <v>22625</v>
      </c>
      <c r="F113" s="380" t="s">
        <v>22627</v>
      </c>
    </row>
    <row r="114" spans="2:6">
      <c r="B114" s="135" t="s">
        <v>4280</v>
      </c>
      <c r="C114" s="380" t="s">
        <v>22685</v>
      </c>
      <c r="D114" s="380" t="s">
        <v>22687</v>
      </c>
      <c r="E114" s="380" t="s">
        <v>22689</v>
      </c>
      <c r="F114" s="380" t="s">
        <v>22691</v>
      </c>
    </row>
    <row r="115" spans="2:6" ht="33">
      <c r="B115" s="436" t="s">
        <v>4660</v>
      </c>
      <c r="C115" s="380" t="s">
        <v>22724</v>
      </c>
      <c r="D115" s="380" t="s">
        <v>22726</v>
      </c>
      <c r="E115" s="380" t="s">
        <v>22728</v>
      </c>
      <c r="F115" s="380" t="s">
        <v>22730</v>
      </c>
    </row>
    <row r="116" spans="2:6">
      <c r="B116" s="435" t="s">
        <v>4662</v>
      </c>
      <c r="C116" s="380" t="s">
        <v>22772</v>
      </c>
      <c r="D116" s="380" t="s">
        <v>22774</v>
      </c>
      <c r="E116" s="380" t="s">
        <v>22776</v>
      </c>
      <c r="F116" s="380" t="s">
        <v>22778</v>
      </c>
    </row>
    <row r="117" spans="2:6">
      <c r="B117" s="135" t="s">
        <v>4664</v>
      </c>
      <c r="C117" s="380" t="s">
        <v>22820</v>
      </c>
      <c r="D117" s="380" t="s">
        <v>22822</v>
      </c>
      <c r="E117" s="380" t="s">
        <v>22824</v>
      </c>
      <c r="F117" s="380" t="s">
        <v>22826</v>
      </c>
    </row>
    <row r="118" spans="2:6">
      <c r="B118" s="387" t="s">
        <v>4288</v>
      </c>
      <c r="C118" s="380" t="s">
        <v>22860</v>
      </c>
      <c r="D118" s="380" t="s">
        <v>22862</v>
      </c>
      <c r="E118" s="380" t="s">
        <v>22864</v>
      </c>
      <c r="F118" s="380" t="s">
        <v>22866</v>
      </c>
    </row>
    <row r="119" spans="2:6">
      <c r="B119" s="435" t="s">
        <v>4666</v>
      </c>
      <c r="C119" s="380" t="s">
        <v>22899</v>
      </c>
      <c r="D119" s="380" t="s">
        <v>22901</v>
      </c>
      <c r="E119" s="380" t="s">
        <v>22903</v>
      </c>
      <c r="F119" s="380" t="s">
        <v>22905</v>
      </c>
    </row>
    <row r="120" spans="2:6">
      <c r="B120" s="435" t="s">
        <v>4668</v>
      </c>
      <c r="C120" s="380" t="s">
        <v>22931</v>
      </c>
      <c r="D120" s="380" t="s">
        <v>22933</v>
      </c>
      <c r="E120" s="380" t="s">
        <v>22935</v>
      </c>
      <c r="F120" s="380" t="s">
        <v>22937</v>
      </c>
    </row>
    <row r="121" spans="2:6">
      <c r="B121" s="436" t="s">
        <v>4670</v>
      </c>
      <c r="C121" s="380" t="s">
        <v>22962</v>
      </c>
      <c r="D121" s="380" t="s">
        <v>22964</v>
      </c>
      <c r="E121" s="380" t="s">
        <v>22966</v>
      </c>
      <c r="F121" s="380" t="s">
        <v>22968</v>
      </c>
    </row>
    <row r="122" spans="2:6">
      <c r="B122" s="436" t="s">
        <v>4672</v>
      </c>
      <c r="C122" s="380" t="s">
        <v>23008</v>
      </c>
      <c r="D122" s="380" t="s">
        <v>23010</v>
      </c>
      <c r="E122" s="380" t="s">
        <v>23012</v>
      </c>
      <c r="F122" s="380" t="s">
        <v>23014</v>
      </c>
    </row>
    <row r="123" spans="2:6">
      <c r="B123" s="135" t="s">
        <v>4674</v>
      </c>
      <c r="C123" s="380" t="s">
        <v>23053</v>
      </c>
      <c r="D123" s="380" t="s">
        <v>23055</v>
      </c>
      <c r="E123" s="380" t="s">
        <v>23057</v>
      </c>
      <c r="F123" s="380" t="s">
        <v>23059</v>
      </c>
    </row>
    <row r="124" spans="2:6">
      <c r="B124" s="387" t="s">
        <v>4676</v>
      </c>
      <c r="C124" s="380" t="s">
        <v>23092</v>
      </c>
      <c r="D124" s="380" t="s">
        <v>23094</v>
      </c>
      <c r="E124" s="380" t="s">
        <v>23096</v>
      </c>
      <c r="F124" s="380" t="s">
        <v>23098</v>
      </c>
    </row>
    <row r="125" spans="2:6">
      <c r="B125" s="387" t="s">
        <v>4678</v>
      </c>
      <c r="C125" s="380" t="s">
        <v>23131</v>
      </c>
      <c r="D125" s="380" t="s">
        <v>23133</v>
      </c>
      <c r="E125" s="380" t="s">
        <v>23135</v>
      </c>
      <c r="F125" s="380" t="s">
        <v>23137</v>
      </c>
    </row>
    <row r="126" spans="2:6">
      <c r="B126" s="387" t="s">
        <v>4680</v>
      </c>
      <c r="C126" s="380" t="s">
        <v>23179</v>
      </c>
      <c r="D126" s="380" t="s">
        <v>23181</v>
      </c>
      <c r="E126" s="380" t="s">
        <v>23183</v>
      </c>
      <c r="F126" s="380" t="s">
        <v>23185</v>
      </c>
    </row>
    <row r="127" spans="2:6">
      <c r="B127" s="387" t="s">
        <v>4297</v>
      </c>
      <c r="C127" s="380" t="s">
        <v>23225</v>
      </c>
      <c r="D127" s="380" t="s">
        <v>23227</v>
      </c>
      <c r="E127" s="380" t="s">
        <v>23229</v>
      </c>
      <c r="F127" s="380" t="s">
        <v>23231</v>
      </c>
    </row>
    <row r="128" spans="2:6">
      <c r="B128" s="387" t="s">
        <v>4682</v>
      </c>
      <c r="C128" s="380" t="s">
        <v>23241</v>
      </c>
      <c r="D128" s="380" t="s">
        <v>23243</v>
      </c>
      <c r="E128" s="380" t="s">
        <v>23245</v>
      </c>
      <c r="F128" s="380" t="s">
        <v>23247</v>
      </c>
    </row>
    <row r="129" spans="2:6">
      <c r="B129" s="387" t="s">
        <v>4683</v>
      </c>
      <c r="C129" s="380" t="s">
        <v>23265</v>
      </c>
      <c r="D129" s="380" t="s">
        <v>23267</v>
      </c>
      <c r="E129" s="380" t="s">
        <v>23269</v>
      </c>
      <c r="F129" s="380" t="s">
        <v>23271</v>
      </c>
    </row>
    <row r="130" spans="2:6">
      <c r="B130" s="436" t="s">
        <v>4685</v>
      </c>
      <c r="C130" s="380" t="s">
        <v>23289</v>
      </c>
      <c r="D130" s="380" t="s">
        <v>23291</v>
      </c>
      <c r="E130" s="380" t="s">
        <v>23293</v>
      </c>
      <c r="F130" s="380" t="s">
        <v>23295</v>
      </c>
    </row>
    <row r="131" spans="2:6">
      <c r="B131" s="435" t="s">
        <v>4687</v>
      </c>
      <c r="C131" s="380" t="s">
        <v>23329</v>
      </c>
      <c r="D131" s="380" t="s">
        <v>23331</v>
      </c>
      <c r="E131" s="380" t="s">
        <v>23333</v>
      </c>
      <c r="F131" s="380" t="s">
        <v>23335</v>
      </c>
    </row>
    <row r="132" spans="2:6">
      <c r="B132" s="387" t="s">
        <v>4689</v>
      </c>
      <c r="C132" s="380" t="s">
        <v>23369</v>
      </c>
      <c r="D132" s="380" t="s">
        <v>23371</v>
      </c>
      <c r="E132" s="380" t="s">
        <v>23373</v>
      </c>
      <c r="F132" s="380" t="s">
        <v>23375</v>
      </c>
    </row>
    <row r="133" spans="2:6">
      <c r="B133" s="387" t="s">
        <v>4691</v>
      </c>
      <c r="C133" s="380" t="s">
        <v>23409</v>
      </c>
      <c r="D133" s="380" t="s">
        <v>23411</v>
      </c>
      <c r="E133" s="380" t="s">
        <v>23413</v>
      </c>
      <c r="F133" s="380" t="s">
        <v>23415</v>
      </c>
    </row>
    <row r="134" spans="2:6">
      <c r="B134" s="435" t="s">
        <v>4693</v>
      </c>
      <c r="C134" s="380" t="s">
        <v>23448</v>
      </c>
      <c r="D134" s="380" t="s">
        <v>23450</v>
      </c>
      <c r="E134" s="380" t="s">
        <v>23452</v>
      </c>
      <c r="F134" s="380" t="s">
        <v>23454</v>
      </c>
    </row>
    <row r="135" spans="2:6">
      <c r="B135" s="436" t="s">
        <v>4695</v>
      </c>
      <c r="C135" s="380" t="s">
        <v>23488</v>
      </c>
      <c r="D135" s="380" t="s">
        <v>23490</v>
      </c>
      <c r="E135" s="380" t="s">
        <v>23492</v>
      </c>
      <c r="F135" s="380" t="s">
        <v>23494</v>
      </c>
    </row>
    <row r="136" spans="2:6">
      <c r="B136" s="387" t="s">
        <v>4697</v>
      </c>
      <c r="C136" s="380" t="s">
        <v>23527</v>
      </c>
      <c r="D136" s="380" t="s">
        <v>23529</v>
      </c>
      <c r="E136" s="380" t="s">
        <v>23531</v>
      </c>
      <c r="F136" s="380" t="s">
        <v>23533</v>
      </c>
    </row>
    <row r="137" spans="2:6">
      <c r="B137" s="387" t="s">
        <v>4699</v>
      </c>
      <c r="C137" s="380" t="s">
        <v>23573</v>
      </c>
      <c r="D137" s="380" t="s">
        <v>23575</v>
      </c>
      <c r="E137" s="380" t="s">
        <v>23577</v>
      </c>
      <c r="F137" s="380" t="s">
        <v>23579</v>
      </c>
    </row>
    <row r="138" spans="2:6" ht="33">
      <c r="B138" s="929" t="s">
        <v>52962</v>
      </c>
      <c r="C138" s="931" t="s">
        <v>52899</v>
      </c>
      <c r="D138" s="931" t="s">
        <v>52900</v>
      </c>
      <c r="E138" s="931" t="s">
        <v>52901</v>
      </c>
      <c r="F138" s="931" t="s">
        <v>52902</v>
      </c>
    </row>
    <row r="139" spans="2:6" ht="33">
      <c r="B139" s="929" t="s">
        <v>52964</v>
      </c>
      <c r="C139" s="931" t="s">
        <v>52903</v>
      </c>
      <c r="D139" s="931" t="s">
        <v>52904</v>
      </c>
      <c r="E139" s="931" t="s">
        <v>52905</v>
      </c>
      <c r="F139" s="931" t="s">
        <v>52906</v>
      </c>
    </row>
    <row r="140" spans="2:6">
      <c r="B140" s="435" t="s">
        <v>6856</v>
      </c>
      <c r="C140" s="380" t="s">
        <v>23706</v>
      </c>
      <c r="D140" s="380" t="s">
        <v>23708</v>
      </c>
      <c r="E140" s="380" t="s">
        <v>23710</v>
      </c>
      <c r="F140" s="380" t="s">
        <v>23712</v>
      </c>
    </row>
    <row r="141" spans="2:6">
      <c r="B141" s="435" t="s">
        <v>5176</v>
      </c>
      <c r="C141" s="380" t="s">
        <v>23737</v>
      </c>
      <c r="D141" s="380" t="s">
        <v>23739</v>
      </c>
      <c r="E141" s="380" t="s">
        <v>23741</v>
      </c>
      <c r="F141" s="380" t="s">
        <v>23743</v>
      </c>
    </row>
    <row r="142" spans="2:6">
      <c r="B142" s="435" t="s">
        <v>5185</v>
      </c>
      <c r="C142" s="380" t="s">
        <v>23776</v>
      </c>
      <c r="D142" s="380" t="s">
        <v>23778</v>
      </c>
      <c r="E142" s="380" t="s">
        <v>23780</v>
      </c>
      <c r="F142" s="380" t="s">
        <v>23782</v>
      </c>
    </row>
    <row r="143" spans="2:6" ht="33">
      <c r="B143" s="435" t="s">
        <v>5195</v>
      </c>
      <c r="C143" s="380" t="s">
        <v>23816</v>
      </c>
      <c r="D143" s="380" t="s">
        <v>23817</v>
      </c>
      <c r="E143" s="380" t="s">
        <v>23818</v>
      </c>
      <c r="F143" s="380" t="s">
        <v>23819</v>
      </c>
    </row>
    <row r="144" spans="2:6">
      <c r="B144" s="435" t="s">
        <v>5208</v>
      </c>
      <c r="C144" s="380" t="s">
        <v>23868</v>
      </c>
      <c r="D144" s="380" t="s">
        <v>23870</v>
      </c>
      <c r="E144" s="380" t="s">
        <v>23872</v>
      </c>
      <c r="F144" s="380" t="s">
        <v>23874</v>
      </c>
    </row>
    <row r="145" spans="2:6">
      <c r="B145" s="435" t="s">
        <v>5310</v>
      </c>
      <c r="C145" s="380" t="s">
        <v>23924</v>
      </c>
      <c r="D145" s="380" t="s">
        <v>23926</v>
      </c>
      <c r="E145" s="380" t="s">
        <v>23928</v>
      </c>
      <c r="F145" s="380" t="s">
        <v>23930</v>
      </c>
    </row>
    <row r="146" spans="2:6" ht="33">
      <c r="B146" s="435" t="s">
        <v>5324</v>
      </c>
      <c r="C146" s="380" t="s">
        <v>23979</v>
      </c>
      <c r="D146" s="380" t="s">
        <v>23981</v>
      </c>
      <c r="E146" s="380" t="s">
        <v>23983</v>
      </c>
      <c r="F146" s="380" t="s">
        <v>23985</v>
      </c>
    </row>
    <row r="147" spans="2:6">
      <c r="B147" s="387" t="s">
        <v>9053</v>
      </c>
      <c r="C147" s="380" t="s">
        <v>24034</v>
      </c>
      <c r="D147" s="380" t="s">
        <v>24036</v>
      </c>
      <c r="E147" s="380" t="s">
        <v>24038</v>
      </c>
      <c r="F147" s="380" t="s">
        <v>24040</v>
      </c>
    </row>
    <row r="148" spans="2:6">
      <c r="B148" s="135" t="s">
        <v>7066</v>
      </c>
      <c r="C148" s="380" t="s">
        <v>24057</v>
      </c>
      <c r="D148" s="380" t="s">
        <v>24059</v>
      </c>
      <c r="E148" s="380" t="s">
        <v>24061</v>
      </c>
      <c r="F148" s="380" t="s">
        <v>24063</v>
      </c>
    </row>
    <row r="149" spans="2:6">
      <c r="B149" s="389" t="s">
        <v>7068</v>
      </c>
      <c r="C149" s="380" t="s">
        <v>24096</v>
      </c>
      <c r="D149" s="380" t="s">
        <v>24098</v>
      </c>
      <c r="E149" s="380" t="s">
        <v>24100</v>
      </c>
      <c r="F149" s="380" t="s">
        <v>24102</v>
      </c>
    </row>
    <row r="150" spans="2:6" ht="33">
      <c r="B150" s="436" t="s">
        <v>7070</v>
      </c>
      <c r="C150" s="380" t="s">
        <v>24135</v>
      </c>
      <c r="D150" s="380" t="s">
        <v>24137</v>
      </c>
      <c r="E150" s="380" t="s">
        <v>24139</v>
      </c>
      <c r="F150" s="380" t="s">
        <v>24141</v>
      </c>
    </row>
    <row r="151" spans="2:6">
      <c r="B151" s="435" t="s">
        <v>7072</v>
      </c>
      <c r="C151" s="380" t="s">
        <v>24191</v>
      </c>
      <c r="D151" s="380" t="s">
        <v>24193</v>
      </c>
      <c r="E151" s="380" t="s">
        <v>24195</v>
      </c>
      <c r="F151" s="380" t="s">
        <v>24197</v>
      </c>
    </row>
    <row r="152" spans="2:6">
      <c r="B152" s="436" t="s">
        <v>7630</v>
      </c>
      <c r="C152" s="380" t="s">
        <v>24247</v>
      </c>
      <c r="D152" s="380" t="s">
        <v>24249</v>
      </c>
      <c r="E152" s="380" t="s">
        <v>24251</v>
      </c>
      <c r="F152" s="380" t="s">
        <v>24253</v>
      </c>
    </row>
    <row r="153" spans="2:6">
      <c r="B153" s="436" t="s">
        <v>7644</v>
      </c>
      <c r="C153" s="380" t="s">
        <v>24302</v>
      </c>
      <c r="D153" s="380" t="s">
        <v>24304</v>
      </c>
      <c r="E153" s="380" t="s">
        <v>24306</v>
      </c>
      <c r="F153" s="380" t="s">
        <v>24308</v>
      </c>
    </row>
    <row r="154" spans="2:6">
      <c r="B154" s="436" t="s">
        <v>7658</v>
      </c>
      <c r="C154" s="380" t="s">
        <v>24358</v>
      </c>
      <c r="D154" s="380" t="s">
        <v>24360</v>
      </c>
      <c r="E154" s="380" t="s">
        <v>24362</v>
      </c>
      <c r="F154" s="380" t="s">
        <v>24364</v>
      </c>
    </row>
    <row r="155" spans="2:6">
      <c r="B155" s="135" t="s">
        <v>7672</v>
      </c>
      <c r="C155" s="380" t="s">
        <v>24413</v>
      </c>
      <c r="D155" s="380" t="s">
        <v>24415</v>
      </c>
      <c r="E155" s="380" t="s">
        <v>24417</v>
      </c>
      <c r="F155" s="380" t="s">
        <v>24419</v>
      </c>
    </row>
    <row r="156" spans="2:6">
      <c r="B156" s="135" t="s">
        <v>7684</v>
      </c>
      <c r="C156" s="380" t="s">
        <v>24460</v>
      </c>
      <c r="D156" s="380" t="s">
        <v>24462</v>
      </c>
      <c r="E156" s="380" t="s">
        <v>24464</v>
      </c>
      <c r="F156" s="380" t="s">
        <v>24466</v>
      </c>
    </row>
    <row r="157" spans="2:6">
      <c r="B157" s="387" t="s">
        <v>7696</v>
      </c>
      <c r="C157" s="380" t="s">
        <v>24508</v>
      </c>
      <c r="D157" s="380" t="s">
        <v>24510</v>
      </c>
      <c r="E157" s="380" t="s">
        <v>24512</v>
      </c>
      <c r="F157" s="380" t="s">
        <v>24514</v>
      </c>
    </row>
    <row r="158" spans="2:6" ht="33">
      <c r="B158" s="436" t="s">
        <v>7708</v>
      </c>
      <c r="C158" s="380" t="s">
        <v>24556</v>
      </c>
      <c r="D158" s="380" t="s">
        <v>24558</v>
      </c>
      <c r="E158" s="380" t="s">
        <v>24560</v>
      </c>
      <c r="F158" s="380" t="s">
        <v>24562</v>
      </c>
    </row>
    <row r="159" spans="2:6">
      <c r="B159" s="436" t="s">
        <v>7722</v>
      </c>
      <c r="C159" s="380" t="s">
        <v>24612</v>
      </c>
      <c r="D159" s="380" t="s">
        <v>24614</v>
      </c>
      <c r="E159" s="380" t="s">
        <v>24616</v>
      </c>
      <c r="F159" s="380" t="s">
        <v>24618</v>
      </c>
    </row>
    <row r="160" spans="2:6">
      <c r="B160" s="135" t="s">
        <v>7736</v>
      </c>
      <c r="C160" s="380" t="s">
        <v>24664</v>
      </c>
      <c r="D160" s="380" t="s">
        <v>24666</v>
      </c>
      <c r="E160" s="380" t="s">
        <v>24668</v>
      </c>
      <c r="F160" s="380" t="s">
        <v>24670</v>
      </c>
    </row>
    <row r="161" spans="2:6">
      <c r="B161" s="387" t="s">
        <v>7742</v>
      </c>
      <c r="C161" s="380" t="s">
        <v>24688</v>
      </c>
      <c r="D161" s="380" t="s">
        <v>24690</v>
      </c>
      <c r="E161" s="380" t="s">
        <v>24692</v>
      </c>
      <c r="F161" s="380" t="s">
        <v>24694</v>
      </c>
    </row>
    <row r="162" spans="2:6">
      <c r="B162" s="436" t="s">
        <v>7748</v>
      </c>
      <c r="C162" s="380" t="s">
        <v>24712</v>
      </c>
      <c r="D162" s="380" t="s">
        <v>24714</v>
      </c>
      <c r="E162" s="380" t="s">
        <v>24716</v>
      </c>
      <c r="F162" s="380" t="s">
        <v>24716</v>
      </c>
    </row>
    <row r="163" spans="2:6">
      <c r="B163" s="435" t="s">
        <v>7762</v>
      </c>
      <c r="C163" s="380" t="s">
        <v>24765</v>
      </c>
      <c r="D163" s="380" t="s">
        <v>24767</v>
      </c>
      <c r="E163" s="380" t="s">
        <v>24769</v>
      </c>
      <c r="F163" s="380" t="s">
        <v>24771</v>
      </c>
    </row>
    <row r="164" spans="2:6" ht="33">
      <c r="B164" s="435" t="s">
        <v>7776</v>
      </c>
      <c r="C164" s="380" t="s">
        <v>24820</v>
      </c>
      <c r="D164" s="380" t="s">
        <v>24822</v>
      </c>
      <c r="E164" s="380" t="s">
        <v>24824</v>
      </c>
      <c r="F164" s="380" t="s">
        <v>24826</v>
      </c>
    </row>
    <row r="165" spans="2:6" ht="33">
      <c r="B165" s="436" t="s">
        <v>7790</v>
      </c>
      <c r="C165" s="380" t="s">
        <v>24876</v>
      </c>
      <c r="D165" s="380" t="s">
        <v>24878</v>
      </c>
      <c r="E165" s="380" t="s">
        <v>24880</v>
      </c>
      <c r="F165" s="380" t="s">
        <v>24882</v>
      </c>
    </row>
    <row r="166" spans="2:6">
      <c r="B166" s="436" t="s">
        <v>7804</v>
      </c>
      <c r="C166" s="380" t="s">
        <v>24932</v>
      </c>
      <c r="D166" s="380" t="s">
        <v>24934</v>
      </c>
      <c r="E166" s="380" t="s">
        <v>24936</v>
      </c>
      <c r="F166" s="380" t="s">
        <v>24936</v>
      </c>
    </row>
    <row r="167" spans="2:6">
      <c r="B167" s="435" t="s">
        <v>7814</v>
      </c>
      <c r="C167" s="380" t="s">
        <v>24969</v>
      </c>
      <c r="D167" s="380" t="s">
        <v>24971</v>
      </c>
      <c r="E167" s="380" t="s">
        <v>24973</v>
      </c>
      <c r="F167" s="380" t="s">
        <v>24975</v>
      </c>
    </row>
    <row r="168" spans="2:6">
      <c r="B168" s="932" t="s">
        <v>52966</v>
      </c>
      <c r="C168" s="931" t="s">
        <v>52907</v>
      </c>
      <c r="D168" s="931" t="s">
        <v>52908</v>
      </c>
      <c r="E168" s="931" t="s">
        <v>52909</v>
      </c>
      <c r="F168" s="931" t="s">
        <v>52910</v>
      </c>
    </row>
    <row r="169" spans="2:6">
      <c r="B169" s="932" t="s">
        <v>8668</v>
      </c>
      <c r="C169" s="931" t="s">
        <v>53003</v>
      </c>
      <c r="D169" s="810" t="s">
        <v>53008</v>
      </c>
      <c r="E169" s="810" t="s">
        <v>53012</v>
      </c>
      <c r="F169" s="810" t="s">
        <v>53016</v>
      </c>
    </row>
    <row r="170" spans="2:6" ht="33">
      <c r="B170" s="435" t="s">
        <v>8682</v>
      </c>
      <c r="C170" s="380" t="s">
        <v>25096</v>
      </c>
      <c r="D170" s="380" t="s">
        <v>25097</v>
      </c>
      <c r="E170" s="380" t="s">
        <v>25099</v>
      </c>
      <c r="F170" s="380" t="s">
        <v>25101</v>
      </c>
    </row>
    <row r="171" spans="2:6">
      <c r="B171" s="435" t="s">
        <v>8696</v>
      </c>
      <c r="C171" s="380" t="s">
        <v>25151</v>
      </c>
      <c r="D171" s="380" t="s">
        <v>25153</v>
      </c>
      <c r="E171" s="380" t="s">
        <v>25155</v>
      </c>
      <c r="F171" s="380" t="s">
        <v>25157</v>
      </c>
    </row>
    <row r="172" spans="2:6">
      <c r="B172" s="875" t="s">
        <v>8710</v>
      </c>
      <c r="C172" s="873" t="s">
        <v>49703</v>
      </c>
      <c r="D172" s="873" t="s">
        <v>49704</v>
      </c>
      <c r="E172" s="873" t="s">
        <v>49705</v>
      </c>
      <c r="F172" s="873" t="s">
        <v>49706</v>
      </c>
    </row>
    <row r="173" spans="2:6">
      <c r="B173" s="875" t="s">
        <v>8723</v>
      </c>
      <c r="C173" s="873" t="s">
        <v>49707</v>
      </c>
      <c r="D173" s="873" t="s">
        <v>49708</v>
      </c>
      <c r="E173" s="873" t="s">
        <v>49709</v>
      </c>
      <c r="F173" s="873" t="s">
        <v>49710</v>
      </c>
    </row>
    <row r="174" spans="2:6">
      <c r="B174" s="135" t="s">
        <v>7968</v>
      </c>
      <c r="C174" s="380" t="s">
        <v>25215</v>
      </c>
      <c r="D174" s="380" t="s">
        <v>25217</v>
      </c>
      <c r="E174" s="380" t="s">
        <v>25219</v>
      </c>
      <c r="F174" s="380" t="s">
        <v>25221</v>
      </c>
    </row>
    <row r="175" spans="2:6">
      <c r="B175" s="135" t="s">
        <v>8736</v>
      </c>
      <c r="C175" s="380" t="s">
        <v>25271</v>
      </c>
      <c r="D175" s="380" t="s">
        <v>25273</v>
      </c>
      <c r="E175" s="380" t="s">
        <v>25275</v>
      </c>
      <c r="F175" s="380" t="s">
        <v>25277</v>
      </c>
    </row>
    <row r="176" spans="2:6">
      <c r="B176" s="135" t="s">
        <v>8740</v>
      </c>
      <c r="C176" s="380" t="s">
        <v>25287</v>
      </c>
      <c r="D176" s="380" t="s">
        <v>25289</v>
      </c>
      <c r="E176" s="380" t="s">
        <v>25291</v>
      </c>
      <c r="F176" s="380" t="s">
        <v>25293</v>
      </c>
    </row>
    <row r="177" spans="2:6">
      <c r="B177" s="135" t="s">
        <v>8744</v>
      </c>
      <c r="C177" s="380" t="s">
        <v>25302</v>
      </c>
      <c r="D177" s="380" t="s">
        <v>25304</v>
      </c>
      <c r="E177" s="380" t="s">
        <v>25306</v>
      </c>
      <c r="F177" s="380" t="s">
        <v>25308</v>
      </c>
    </row>
    <row r="178" spans="2:6">
      <c r="B178" s="387" t="s">
        <v>8748</v>
      </c>
      <c r="C178" s="380" t="s">
        <v>25318</v>
      </c>
      <c r="D178" s="380" t="s">
        <v>25320</v>
      </c>
      <c r="E178" s="380" t="s">
        <v>25322</v>
      </c>
      <c r="F178" s="380" t="s">
        <v>25324</v>
      </c>
    </row>
    <row r="179" spans="2:6">
      <c r="B179" s="34" t="s">
        <v>8752</v>
      </c>
      <c r="C179" s="380" t="s">
        <v>25334</v>
      </c>
      <c r="D179" s="380" t="s">
        <v>25336</v>
      </c>
      <c r="E179" s="380" t="s">
        <v>25338</v>
      </c>
      <c r="F179" s="380" t="s">
        <v>25340</v>
      </c>
    </row>
    <row r="180" spans="2:6" ht="33">
      <c r="B180" s="387" t="s">
        <v>8761</v>
      </c>
      <c r="C180" s="380" t="s">
        <v>25350</v>
      </c>
      <c r="D180" s="380" t="s">
        <v>25352</v>
      </c>
      <c r="E180" s="380" t="s">
        <v>25354</v>
      </c>
      <c r="F180" s="380" t="s">
        <v>25356</v>
      </c>
    </row>
    <row r="181" spans="2:6" ht="33">
      <c r="B181" s="389" t="s">
        <v>8775</v>
      </c>
      <c r="C181" s="380" t="s">
        <v>25406</v>
      </c>
      <c r="D181" s="380" t="s">
        <v>25408</v>
      </c>
      <c r="E181" s="380" t="s">
        <v>25410</v>
      </c>
      <c r="F181" s="380" t="s">
        <v>25412</v>
      </c>
    </row>
    <row r="182" spans="2:6">
      <c r="B182" s="387" t="s">
        <v>8807</v>
      </c>
      <c r="C182" s="380" t="s">
        <v>25462</v>
      </c>
      <c r="D182" s="380" t="s">
        <v>25464</v>
      </c>
      <c r="E182" s="380" t="s">
        <v>25466</v>
      </c>
      <c r="F182" s="380" t="s">
        <v>25468</v>
      </c>
    </row>
    <row r="183" spans="2:6" ht="33">
      <c r="B183" s="135" t="s">
        <v>8821</v>
      </c>
      <c r="C183" s="380" t="s">
        <v>25518</v>
      </c>
      <c r="D183" s="380" t="s">
        <v>25520</v>
      </c>
      <c r="E183" s="380" t="s">
        <v>25522</v>
      </c>
      <c r="F183" s="380" t="s">
        <v>25524</v>
      </c>
    </row>
    <row r="184" spans="2:6">
      <c r="B184" s="387" t="s">
        <v>9018</v>
      </c>
      <c r="C184" s="380" t="s">
        <v>25574</v>
      </c>
      <c r="D184" s="384" t="s">
        <v>25576</v>
      </c>
      <c r="E184" s="384" t="s">
        <v>25578</v>
      </c>
      <c r="F184" s="384" t="s">
        <v>25580</v>
      </c>
    </row>
    <row r="185" spans="2:6" ht="33">
      <c r="B185" s="135" t="s">
        <v>9028</v>
      </c>
      <c r="C185" s="380" t="s">
        <v>25614</v>
      </c>
      <c r="D185" s="380" t="s">
        <v>25616</v>
      </c>
      <c r="E185" s="380" t="s">
        <v>25618</v>
      </c>
      <c r="F185" s="380" t="s">
        <v>25620</v>
      </c>
    </row>
    <row r="186" spans="2:6">
      <c r="B186" s="872" t="s">
        <v>49595</v>
      </c>
      <c r="C186" s="873" t="s">
        <v>49656</v>
      </c>
      <c r="D186" s="873" t="s">
        <v>49657</v>
      </c>
      <c r="E186" s="873" t="s">
        <v>49658</v>
      </c>
      <c r="F186" s="873" t="s">
        <v>49658</v>
      </c>
    </row>
    <row r="187" spans="2:6">
      <c r="B187" s="872" t="s">
        <v>49602</v>
      </c>
      <c r="C187" s="873" t="s">
        <v>49679</v>
      </c>
      <c r="D187" s="873" t="s">
        <v>49680</v>
      </c>
      <c r="E187" s="873" t="s">
        <v>49681</v>
      </c>
      <c r="F187" s="873" t="s">
        <v>49681</v>
      </c>
    </row>
    <row r="188" spans="2:6">
      <c r="B188" s="387" t="s">
        <v>9369</v>
      </c>
      <c r="C188" s="380" t="s">
        <v>25654</v>
      </c>
      <c r="D188" s="380" t="s">
        <v>25656</v>
      </c>
      <c r="E188" s="380" t="s">
        <v>25658</v>
      </c>
      <c r="F188" s="380" t="s">
        <v>25660</v>
      </c>
    </row>
    <row r="189" spans="2:6">
      <c r="B189" s="135" t="s">
        <v>9379</v>
      </c>
      <c r="C189" s="380" t="s">
        <v>25693</v>
      </c>
      <c r="D189" s="380" t="s">
        <v>25695</v>
      </c>
      <c r="E189" s="380" t="s">
        <v>25697</v>
      </c>
      <c r="F189" s="380" t="s">
        <v>25699</v>
      </c>
    </row>
    <row r="190" spans="2:6">
      <c r="B190" s="875" t="s">
        <v>49295</v>
      </c>
      <c r="C190" s="873" t="s">
        <v>49370</v>
      </c>
      <c r="D190" s="873" t="s">
        <v>49371</v>
      </c>
      <c r="E190" s="873" t="s">
        <v>49372</v>
      </c>
      <c r="F190" s="873" t="s">
        <v>49373</v>
      </c>
    </row>
    <row r="191" spans="2:6">
      <c r="B191" s="875" t="s">
        <v>49309</v>
      </c>
      <c r="C191" s="873" t="s">
        <v>49397</v>
      </c>
      <c r="D191" s="873" t="s">
        <v>49398</v>
      </c>
      <c r="E191" s="873" t="s">
        <v>49399</v>
      </c>
      <c r="F191" s="873" t="s">
        <v>49399</v>
      </c>
    </row>
    <row r="192" spans="2:6">
      <c r="B192" s="655" t="s">
        <v>9525</v>
      </c>
      <c r="C192" s="657" t="s">
        <v>38815</v>
      </c>
      <c r="D192" s="657" t="s">
        <v>38816</v>
      </c>
      <c r="E192" s="657" t="s">
        <v>38817</v>
      </c>
      <c r="F192" s="657" t="s">
        <v>38818</v>
      </c>
    </row>
    <row r="193" spans="2:6">
      <c r="B193" s="875" t="s">
        <v>51769</v>
      </c>
      <c r="C193" s="873" t="s">
        <v>52624</v>
      </c>
      <c r="D193" s="873" t="s">
        <v>52625</v>
      </c>
      <c r="E193" s="873" t="s">
        <v>52626</v>
      </c>
      <c r="F193" s="873" t="s">
        <v>52627</v>
      </c>
    </row>
    <row r="194" spans="2:6">
      <c r="B194" s="875" t="s">
        <v>51783</v>
      </c>
      <c r="C194" s="873" t="s">
        <v>52652</v>
      </c>
      <c r="D194" s="873" t="s">
        <v>52653</v>
      </c>
      <c r="E194" s="873" t="s">
        <v>52654</v>
      </c>
      <c r="F194" s="873" t="s">
        <v>52655</v>
      </c>
    </row>
    <row r="195" spans="2:6">
      <c r="B195" s="656" t="s">
        <v>47184</v>
      </c>
      <c r="C195" s="658" t="s">
        <v>47230</v>
      </c>
      <c r="D195" s="657" t="s">
        <v>47231</v>
      </c>
      <c r="E195" s="658" t="s">
        <v>47232</v>
      </c>
      <c r="F195" s="657" t="s">
        <v>47233</v>
      </c>
    </row>
    <row r="196" spans="2:6">
      <c r="B196" s="656" t="s">
        <v>47188</v>
      </c>
      <c r="C196" s="658" t="s">
        <v>47246</v>
      </c>
      <c r="D196" s="657" t="s">
        <v>47247</v>
      </c>
      <c r="E196" s="658" t="s">
        <v>47248</v>
      </c>
      <c r="F196" s="657" t="s">
        <v>47249</v>
      </c>
    </row>
    <row r="197" spans="2:6">
      <c r="B197" s="875" t="s">
        <v>49323</v>
      </c>
      <c r="C197" s="873" t="s">
        <v>49423</v>
      </c>
      <c r="D197" s="873" t="s">
        <v>49424</v>
      </c>
      <c r="E197" s="873" t="s">
        <v>49425</v>
      </c>
      <c r="F197" s="873" t="s">
        <v>49426</v>
      </c>
    </row>
    <row r="198" spans="2:6">
      <c r="B198" s="875" t="s">
        <v>49336</v>
      </c>
      <c r="C198" s="873" t="s">
        <v>49451</v>
      </c>
      <c r="D198" s="873" t="s">
        <v>49452</v>
      </c>
      <c r="E198" s="873" t="s">
        <v>49453</v>
      </c>
      <c r="F198" s="873" t="s">
        <v>49454</v>
      </c>
    </row>
    <row r="199" spans="2:6">
      <c r="B199" s="653" t="s">
        <v>67237</v>
      </c>
      <c r="C199" s="657" t="s">
        <v>67301</v>
      </c>
      <c r="D199" s="657" t="s">
        <v>67302</v>
      </c>
      <c r="E199" s="657" t="s">
        <v>67303</v>
      </c>
      <c r="F199" s="657" t="s">
        <v>67304</v>
      </c>
    </row>
    <row r="200" spans="2:6">
      <c r="B200" s="653" t="s">
        <v>67249</v>
      </c>
      <c r="C200" s="657" t="s">
        <v>67324</v>
      </c>
      <c r="D200" s="657" t="s">
        <v>67325</v>
      </c>
      <c r="E200" s="657" t="s">
        <v>67326</v>
      </c>
      <c r="F200" s="657" t="s">
        <v>67327</v>
      </c>
    </row>
    <row r="201" spans="2:6">
      <c r="B201" s="653" t="s">
        <v>67261</v>
      </c>
      <c r="C201" s="657" t="s">
        <v>67346</v>
      </c>
      <c r="D201" s="657" t="s">
        <v>67347</v>
      </c>
      <c r="E201" s="657" t="s">
        <v>67348</v>
      </c>
      <c r="F201" s="657" t="s">
        <v>67349</v>
      </c>
    </row>
    <row r="202" spans="2:6">
      <c r="B202" s="653" t="s">
        <v>67273</v>
      </c>
      <c r="C202" s="657" t="s">
        <v>67369</v>
      </c>
      <c r="D202" s="657" t="s">
        <v>67370</v>
      </c>
      <c r="E202" s="657" t="s">
        <v>67371</v>
      </c>
      <c r="F202" s="657" t="s">
        <v>67372</v>
      </c>
    </row>
    <row r="203" spans="2:6">
      <c r="B203" s="653" t="s">
        <v>67067</v>
      </c>
      <c r="C203" s="657" t="s">
        <v>67091</v>
      </c>
      <c r="D203" s="657" t="s">
        <v>67092</v>
      </c>
      <c r="E203" s="657" t="s">
        <v>67093</v>
      </c>
      <c r="F203" s="657" t="s">
        <v>67094</v>
      </c>
    </row>
    <row r="204" spans="2:6">
      <c r="B204" s="653" t="s">
        <v>67079</v>
      </c>
      <c r="C204" s="657" t="s">
        <v>67114</v>
      </c>
      <c r="D204" s="657" t="s">
        <v>67115</v>
      </c>
      <c r="E204" s="657" t="s">
        <v>67116</v>
      </c>
      <c r="F204" s="657" t="s">
        <v>67117</v>
      </c>
    </row>
    <row r="205" spans="2:6">
      <c r="B205" s="653" t="s">
        <v>53340</v>
      </c>
      <c r="C205" s="657" t="s">
        <v>53394</v>
      </c>
      <c r="D205" s="658" t="s">
        <v>53395</v>
      </c>
      <c r="E205" s="658" t="s">
        <v>53396</v>
      </c>
      <c r="F205" s="658" t="s">
        <v>53397</v>
      </c>
    </row>
    <row r="206" spans="2:6">
      <c r="B206" s="387" t="s">
        <v>2577</v>
      </c>
      <c r="C206" s="380" t="s">
        <v>18437</v>
      </c>
      <c r="D206" s="380" t="s">
        <v>18439</v>
      </c>
      <c r="E206" s="380" t="s">
        <v>18441</v>
      </c>
      <c r="F206" s="380" t="s">
        <v>18441</v>
      </c>
    </row>
    <row r="207" spans="2:6">
      <c r="B207" s="387" t="s">
        <v>2579</v>
      </c>
      <c r="C207" s="380" t="s">
        <v>18476</v>
      </c>
      <c r="D207" s="380" t="s">
        <v>18478</v>
      </c>
      <c r="E207" s="380" t="s">
        <v>18480</v>
      </c>
      <c r="F207" s="380" t="s">
        <v>18482</v>
      </c>
    </row>
    <row r="208" spans="2:6">
      <c r="B208" s="387" t="s">
        <v>2581</v>
      </c>
      <c r="C208" s="380" t="s">
        <v>18522</v>
      </c>
      <c r="D208" s="380" t="s">
        <v>18524</v>
      </c>
      <c r="E208" s="380" t="s">
        <v>18526</v>
      </c>
      <c r="F208" s="380" t="s">
        <v>18528</v>
      </c>
    </row>
    <row r="209" spans="2:6">
      <c r="B209" s="387" t="s">
        <v>2582</v>
      </c>
      <c r="C209" s="380" t="s">
        <v>18578</v>
      </c>
      <c r="D209" s="380" t="s">
        <v>18580</v>
      </c>
      <c r="E209" s="380" t="s">
        <v>18582</v>
      </c>
      <c r="F209" s="380" t="s">
        <v>18584</v>
      </c>
    </row>
    <row r="210" spans="2:6">
      <c r="B210" s="387" t="s">
        <v>445</v>
      </c>
      <c r="C210" s="380" t="s">
        <v>12378</v>
      </c>
      <c r="D210" s="380" t="s">
        <v>12379</v>
      </c>
      <c r="E210" s="380" t="s">
        <v>12380</v>
      </c>
      <c r="F210" s="380" t="s">
        <v>12380</v>
      </c>
    </row>
    <row r="211" spans="2:6">
      <c r="B211" s="435" t="s">
        <v>2583</v>
      </c>
      <c r="C211" s="380" t="s">
        <v>18722</v>
      </c>
      <c r="D211" s="380" t="s">
        <v>18723</v>
      </c>
      <c r="E211" s="380" t="s">
        <v>18724</v>
      </c>
      <c r="F211" s="380" t="s">
        <v>18725</v>
      </c>
    </row>
    <row r="212" spans="2:6">
      <c r="B212" s="387" t="s">
        <v>2584</v>
      </c>
      <c r="C212" s="380" t="s">
        <v>18782</v>
      </c>
      <c r="D212" s="380" t="s">
        <v>18784</v>
      </c>
      <c r="E212" s="380" t="s">
        <v>18786</v>
      </c>
      <c r="F212" s="380" t="s">
        <v>18788</v>
      </c>
    </row>
    <row r="213" spans="2:6">
      <c r="B213" s="387" t="s">
        <v>2586</v>
      </c>
      <c r="C213" s="380" t="s">
        <v>18814</v>
      </c>
      <c r="D213" s="380" t="s">
        <v>18816</v>
      </c>
      <c r="E213" s="380" t="s">
        <v>18818</v>
      </c>
      <c r="F213" s="380" t="s">
        <v>18820</v>
      </c>
    </row>
    <row r="214" spans="2:6">
      <c r="B214" s="435" t="s">
        <v>2588</v>
      </c>
      <c r="C214" s="380" t="s">
        <v>18876</v>
      </c>
      <c r="D214" s="380" t="s">
        <v>18878</v>
      </c>
      <c r="E214" s="380" t="s">
        <v>18880</v>
      </c>
      <c r="F214" s="380" t="s">
        <v>18882</v>
      </c>
    </row>
    <row r="215" spans="2:6">
      <c r="B215" s="387" t="s">
        <v>2590</v>
      </c>
      <c r="C215" s="380" t="s">
        <v>18907</v>
      </c>
      <c r="D215" s="380" t="s">
        <v>18909</v>
      </c>
      <c r="E215" s="380" t="s">
        <v>18911</v>
      </c>
      <c r="F215" s="380" t="s">
        <v>18911</v>
      </c>
    </row>
    <row r="216" spans="2:6">
      <c r="B216" s="387" t="s">
        <v>2592</v>
      </c>
      <c r="C216" s="380" t="s">
        <v>18982</v>
      </c>
      <c r="D216" s="380" t="s">
        <v>18984</v>
      </c>
      <c r="E216" s="380" t="s">
        <v>18986</v>
      </c>
      <c r="F216" s="380" t="s">
        <v>18988</v>
      </c>
    </row>
    <row r="217" spans="2:6">
      <c r="B217" s="387" t="s">
        <v>2593</v>
      </c>
      <c r="C217" s="380" t="s">
        <v>19022</v>
      </c>
      <c r="D217" s="380" t="s">
        <v>19024</v>
      </c>
      <c r="E217" s="380" t="s">
        <v>19026</v>
      </c>
      <c r="F217" s="380" t="s">
        <v>19028</v>
      </c>
    </row>
    <row r="218" spans="2:6">
      <c r="B218" s="387" t="s">
        <v>2595</v>
      </c>
      <c r="C218" s="380" t="s">
        <v>19070</v>
      </c>
      <c r="D218" s="380" t="s">
        <v>19072</v>
      </c>
      <c r="E218" s="380" t="s">
        <v>19074</v>
      </c>
      <c r="F218" s="380" t="s">
        <v>19076</v>
      </c>
    </row>
    <row r="219" spans="2:6">
      <c r="B219" s="387" t="s">
        <v>2597</v>
      </c>
      <c r="C219" s="380" t="s">
        <v>19118</v>
      </c>
      <c r="D219" s="380" t="s">
        <v>19120</v>
      </c>
      <c r="E219" s="380" t="s">
        <v>19122</v>
      </c>
      <c r="F219" s="380" t="s">
        <v>19124</v>
      </c>
    </row>
    <row r="220" spans="2:6">
      <c r="B220" s="387" t="s">
        <v>2598</v>
      </c>
      <c r="C220" s="380" t="s">
        <v>19158</v>
      </c>
      <c r="D220" s="380" t="s">
        <v>19160</v>
      </c>
      <c r="E220" s="380" t="s">
        <v>19162</v>
      </c>
      <c r="F220" s="380" t="s">
        <v>19164</v>
      </c>
    </row>
    <row r="221" spans="2:6">
      <c r="B221" s="387" t="s">
        <v>2600</v>
      </c>
      <c r="C221" s="380" t="s">
        <v>19221</v>
      </c>
      <c r="D221" s="380" t="s">
        <v>19223</v>
      </c>
      <c r="E221" s="380" t="s">
        <v>19225</v>
      </c>
      <c r="F221" s="380" t="s">
        <v>19227</v>
      </c>
    </row>
    <row r="222" spans="2:6">
      <c r="B222" s="387" t="s">
        <v>2602</v>
      </c>
      <c r="C222" s="380" t="s">
        <v>19266</v>
      </c>
      <c r="D222" s="380" t="s">
        <v>19268</v>
      </c>
      <c r="E222" s="380" t="s">
        <v>19270</v>
      </c>
      <c r="F222" s="380" t="s">
        <v>19270</v>
      </c>
    </row>
    <row r="223" spans="2:6">
      <c r="B223" s="435" t="s">
        <v>2603</v>
      </c>
      <c r="C223" s="380" t="s">
        <v>19305</v>
      </c>
      <c r="D223" s="380" t="s">
        <v>19307</v>
      </c>
      <c r="E223" s="380" t="s">
        <v>19309</v>
      </c>
      <c r="F223" s="380" t="s">
        <v>19311</v>
      </c>
    </row>
    <row r="224" spans="2:6">
      <c r="B224" s="435" t="s">
        <v>2605</v>
      </c>
      <c r="C224" s="380" t="s">
        <v>19353</v>
      </c>
      <c r="D224" s="380" t="s">
        <v>19355</v>
      </c>
      <c r="E224" s="380" t="s">
        <v>19357</v>
      </c>
      <c r="F224" s="380" t="s">
        <v>19359</v>
      </c>
    </row>
    <row r="225" spans="2:6">
      <c r="B225" s="435" t="s">
        <v>2607</v>
      </c>
      <c r="C225" s="380" t="s">
        <v>19401</v>
      </c>
      <c r="D225" s="380" t="s">
        <v>19403</v>
      </c>
      <c r="E225" s="380" t="s">
        <v>19405</v>
      </c>
      <c r="F225" s="380" t="s">
        <v>18820</v>
      </c>
    </row>
    <row r="226" spans="2:6">
      <c r="B226" s="435" t="s">
        <v>2608</v>
      </c>
      <c r="C226" s="380" t="s">
        <v>19440</v>
      </c>
      <c r="D226" s="380" t="s">
        <v>19442</v>
      </c>
      <c r="E226" s="380" t="s">
        <v>19444</v>
      </c>
      <c r="F226" s="380" t="s">
        <v>19446</v>
      </c>
    </row>
    <row r="227" spans="2:6">
      <c r="B227" s="387" t="s">
        <v>2609</v>
      </c>
      <c r="C227" s="380" t="s">
        <v>19495</v>
      </c>
      <c r="D227" s="380" t="s">
        <v>19497</v>
      </c>
      <c r="E227" s="380" t="s">
        <v>19499</v>
      </c>
      <c r="F227" s="380" t="s">
        <v>19501</v>
      </c>
    </row>
    <row r="228" spans="2:6">
      <c r="B228" s="387" t="s">
        <v>2610</v>
      </c>
      <c r="C228" s="380" t="s">
        <v>19542</v>
      </c>
      <c r="D228" s="380" t="s">
        <v>19544</v>
      </c>
      <c r="E228" s="380" t="s">
        <v>19546</v>
      </c>
      <c r="F228" s="380" t="s">
        <v>19546</v>
      </c>
    </row>
    <row r="229" spans="2:6">
      <c r="B229" s="387" t="s">
        <v>2612</v>
      </c>
      <c r="C229" s="380" t="s">
        <v>19592</v>
      </c>
      <c r="D229" s="380" t="s">
        <v>19594</v>
      </c>
      <c r="E229" s="380" t="s">
        <v>19596</v>
      </c>
      <c r="F229" s="380" t="s">
        <v>19598</v>
      </c>
    </row>
    <row r="230" spans="2:6">
      <c r="B230" s="387" t="s">
        <v>1776</v>
      </c>
      <c r="C230" s="380" t="s">
        <v>19630</v>
      </c>
      <c r="D230" s="380" t="s">
        <v>19632</v>
      </c>
      <c r="E230" s="380" t="s">
        <v>19634</v>
      </c>
      <c r="F230" s="380" t="s">
        <v>19634</v>
      </c>
    </row>
    <row r="231" spans="2:6">
      <c r="B231" s="387" t="s">
        <v>2613</v>
      </c>
      <c r="C231" s="380" t="s">
        <v>19669</v>
      </c>
      <c r="D231" s="380" t="s">
        <v>19671</v>
      </c>
      <c r="E231" s="380" t="s">
        <v>19673</v>
      </c>
      <c r="F231" s="380" t="s">
        <v>19675</v>
      </c>
    </row>
    <row r="232" spans="2:6">
      <c r="B232" s="387" t="s">
        <v>2614</v>
      </c>
      <c r="C232" s="380" t="s">
        <v>19717</v>
      </c>
      <c r="D232" s="380" t="s">
        <v>19719</v>
      </c>
      <c r="E232" s="380" t="s">
        <v>19721</v>
      </c>
      <c r="F232" s="380" t="s">
        <v>19723</v>
      </c>
    </row>
    <row r="233" spans="2:6">
      <c r="B233" s="387" t="s">
        <v>2615</v>
      </c>
      <c r="C233" s="380" t="s">
        <v>19764</v>
      </c>
      <c r="D233" s="380" t="s">
        <v>19766</v>
      </c>
      <c r="E233" s="380" t="s">
        <v>19768</v>
      </c>
      <c r="F233" s="380" t="s">
        <v>19768</v>
      </c>
    </row>
    <row r="234" spans="2:6">
      <c r="B234" s="387" t="s">
        <v>2616</v>
      </c>
      <c r="C234" s="380" t="s">
        <v>19803</v>
      </c>
      <c r="D234" s="380" t="s">
        <v>19805</v>
      </c>
      <c r="E234" s="380" t="s">
        <v>19807</v>
      </c>
      <c r="F234" s="380" t="s">
        <v>19809</v>
      </c>
    </row>
    <row r="235" spans="2:6">
      <c r="B235" s="435" t="s">
        <v>2617</v>
      </c>
      <c r="C235" s="380" t="s">
        <v>19842</v>
      </c>
      <c r="D235" s="380" t="s">
        <v>19844</v>
      </c>
      <c r="E235" s="380" t="s">
        <v>19846</v>
      </c>
      <c r="F235" s="380" t="s">
        <v>19848</v>
      </c>
    </row>
    <row r="236" spans="2:6">
      <c r="B236" s="435" t="s">
        <v>2618</v>
      </c>
      <c r="C236" s="380" t="s">
        <v>19890</v>
      </c>
      <c r="D236" s="380" t="s">
        <v>19892</v>
      </c>
      <c r="E236" s="380" t="s">
        <v>19894</v>
      </c>
      <c r="F236" s="380" t="s">
        <v>19896</v>
      </c>
    </row>
    <row r="237" spans="2:6">
      <c r="B237" s="387" t="s">
        <v>2619</v>
      </c>
      <c r="C237" s="380" t="s">
        <v>19930</v>
      </c>
      <c r="D237" s="380" t="s">
        <v>19932</v>
      </c>
      <c r="E237" s="380" t="s">
        <v>19934</v>
      </c>
      <c r="F237" s="380" t="s">
        <v>19934</v>
      </c>
    </row>
    <row r="238" spans="2:6">
      <c r="B238" s="435" t="s">
        <v>2621</v>
      </c>
      <c r="C238" s="380" t="s">
        <v>19969</v>
      </c>
      <c r="D238" s="380" t="s">
        <v>19971</v>
      </c>
      <c r="E238" s="380" t="s">
        <v>19973</v>
      </c>
      <c r="F238" s="380" t="s">
        <v>19973</v>
      </c>
    </row>
    <row r="239" spans="2:6">
      <c r="B239" s="435" t="s">
        <v>6866</v>
      </c>
      <c r="C239" s="380" t="s">
        <v>20016</v>
      </c>
      <c r="D239" s="380" t="s">
        <v>20017</v>
      </c>
      <c r="E239" s="380" t="s">
        <v>20018</v>
      </c>
      <c r="F239" s="380" t="s">
        <v>20019</v>
      </c>
    </row>
    <row r="240" spans="2:6">
      <c r="B240" s="435" t="s">
        <v>8653</v>
      </c>
      <c r="C240" s="380" t="s">
        <v>20028</v>
      </c>
      <c r="D240" s="380" t="s">
        <v>20029</v>
      </c>
      <c r="E240" s="380" t="s">
        <v>20030</v>
      </c>
      <c r="F240" s="380" t="s">
        <v>20031</v>
      </c>
    </row>
    <row r="241" spans="2:6">
      <c r="B241" s="435" t="s">
        <v>8654</v>
      </c>
      <c r="C241" s="380" t="s">
        <v>20048</v>
      </c>
      <c r="D241" s="380" t="s">
        <v>20049</v>
      </c>
      <c r="E241" s="380" t="s">
        <v>20050</v>
      </c>
      <c r="F241" s="380" t="s">
        <v>20051</v>
      </c>
    </row>
    <row r="242" spans="2:6">
      <c r="B242" s="435" t="s">
        <v>2623</v>
      </c>
      <c r="C242" s="380" t="s">
        <v>20088</v>
      </c>
      <c r="D242" s="380" t="s">
        <v>20090</v>
      </c>
      <c r="E242" s="380" t="s">
        <v>20092</v>
      </c>
      <c r="F242" s="380" t="s">
        <v>20094</v>
      </c>
    </row>
    <row r="243" spans="2:6">
      <c r="B243" s="435" t="s">
        <v>2624</v>
      </c>
      <c r="C243" s="380" t="s">
        <v>20126</v>
      </c>
      <c r="D243" s="380" t="s">
        <v>20128</v>
      </c>
      <c r="E243" s="380" t="s">
        <v>20130</v>
      </c>
      <c r="F243" s="380" t="s">
        <v>20132</v>
      </c>
    </row>
    <row r="244" spans="2:6">
      <c r="B244" s="387" t="s">
        <v>2625</v>
      </c>
      <c r="C244" s="380" t="s">
        <v>20174</v>
      </c>
      <c r="D244" s="380" t="s">
        <v>20176</v>
      </c>
      <c r="E244" s="380" t="s">
        <v>20178</v>
      </c>
      <c r="F244" s="380" t="s">
        <v>20180</v>
      </c>
    </row>
    <row r="245" spans="2:6">
      <c r="B245" s="387" t="s">
        <v>2627</v>
      </c>
      <c r="C245" s="380" t="s">
        <v>20222</v>
      </c>
      <c r="D245" s="380" t="s">
        <v>20224</v>
      </c>
      <c r="E245" s="380" t="s">
        <v>20226</v>
      </c>
      <c r="F245" s="380" t="s">
        <v>20228</v>
      </c>
    </row>
    <row r="246" spans="2:6">
      <c r="B246" s="939" t="s">
        <v>69416</v>
      </c>
      <c r="C246" s="802" t="s">
        <v>69417</v>
      </c>
      <c r="D246" s="802" t="s">
        <v>69418</v>
      </c>
      <c r="E246" s="802" t="s">
        <v>69419</v>
      </c>
      <c r="F246" s="802" t="s">
        <v>69557</v>
      </c>
    </row>
    <row r="247" spans="2:6">
      <c r="B247" s="1066" t="s">
        <v>69421</v>
      </c>
      <c r="C247" s="802" t="s">
        <v>69422</v>
      </c>
      <c r="D247" s="802" t="s">
        <v>69423</v>
      </c>
      <c r="E247" s="802" t="s">
        <v>69424</v>
      </c>
      <c r="F247" s="802" t="s">
        <v>69562</v>
      </c>
    </row>
    <row r="248" spans="2:6">
      <c r="B248" s="1066" t="s">
        <v>69426</v>
      </c>
      <c r="C248" s="802" t="s">
        <v>69427</v>
      </c>
      <c r="D248" s="802" t="s">
        <v>69428</v>
      </c>
      <c r="E248" s="802" t="s">
        <v>69429</v>
      </c>
      <c r="F248" s="802" t="s">
        <v>69566</v>
      </c>
    </row>
    <row r="249" spans="2:6">
      <c r="B249" s="1066" t="s">
        <v>69431</v>
      </c>
      <c r="C249" s="802" t="s">
        <v>69432</v>
      </c>
      <c r="D249" s="1070" t="s">
        <v>69433</v>
      </c>
      <c r="E249" s="802" t="s">
        <v>69434</v>
      </c>
      <c r="F249" s="802" t="s">
        <v>69571</v>
      </c>
    </row>
    <row r="250" spans="2:6" ht="33">
      <c r="B250" s="435" t="s">
        <v>2629</v>
      </c>
      <c r="C250" s="380" t="s">
        <v>20265</v>
      </c>
      <c r="D250" s="380" t="s">
        <v>20266</v>
      </c>
      <c r="E250" s="380" t="s">
        <v>20267</v>
      </c>
      <c r="F250" s="380" t="s">
        <v>20268</v>
      </c>
    </row>
    <row r="251" spans="2:6" ht="33">
      <c r="B251" s="435" t="s">
        <v>2630</v>
      </c>
      <c r="C251" s="380" t="s">
        <v>20281</v>
      </c>
      <c r="D251" s="380" t="s">
        <v>20282</v>
      </c>
      <c r="E251" s="380" t="s">
        <v>20283</v>
      </c>
      <c r="F251" s="380" t="s">
        <v>20284</v>
      </c>
    </row>
    <row r="252" spans="2:6">
      <c r="B252" s="435" t="s">
        <v>2631</v>
      </c>
      <c r="C252" s="380" t="s">
        <v>20305</v>
      </c>
      <c r="D252" s="380" t="s">
        <v>20307</v>
      </c>
      <c r="E252" s="380" t="s">
        <v>20309</v>
      </c>
      <c r="F252" s="380" t="s">
        <v>20311</v>
      </c>
    </row>
    <row r="253" spans="2:6">
      <c r="B253" s="435" t="s">
        <v>2633</v>
      </c>
      <c r="C253" s="380" t="s">
        <v>20352</v>
      </c>
      <c r="D253" s="380" t="s">
        <v>20354</v>
      </c>
      <c r="E253" s="380" t="s">
        <v>20356</v>
      </c>
      <c r="F253" s="380" t="s">
        <v>20358</v>
      </c>
    </row>
    <row r="254" spans="2:6">
      <c r="B254" s="387" t="s">
        <v>334</v>
      </c>
      <c r="C254" s="380" t="s">
        <v>20400</v>
      </c>
      <c r="D254" s="380" t="s">
        <v>20402</v>
      </c>
      <c r="E254" s="380" t="s">
        <v>20404</v>
      </c>
      <c r="F254" s="380" t="s">
        <v>20406</v>
      </c>
    </row>
    <row r="255" spans="2:6">
      <c r="B255" s="435" t="s">
        <v>2636</v>
      </c>
      <c r="C255" s="380" t="s">
        <v>20456</v>
      </c>
      <c r="D255" s="380" t="s">
        <v>20458</v>
      </c>
      <c r="E255" s="380" t="s">
        <v>20460</v>
      </c>
      <c r="F255" s="380" t="s">
        <v>20462</v>
      </c>
    </row>
    <row r="256" spans="2:6">
      <c r="B256" s="387" t="s">
        <v>7984</v>
      </c>
      <c r="C256" s="380" t="s">
        <v>20512</v>
      </c>
      <c r="D256" s="380" t="s">
        <v>20514</v>
      </c>
      <c r="E256" s="380" t="s">
        <v>20516</v>
      </c>
      <c r="F256" s="380" t="s">
        <v>20518</v>
      </c>
    </row>
    <row r="257" spans="2:6">
      <c r="B257" s="387" t="s">
        <v>2639</v>
      </c>
      <c r="C257" s="380" t="s">
        <v>20560</v>
      </c>
      <c r="D257" s="380" t="s">
        <v>20562</v>
      </c>
      <c r="E257" s="380" t="s">
        <v>20564</v>
      </c>
      <c r="F257" s="380" t="s">
        <v>20566</v>
      </c>
    </row>
    <row r="258" spans="2:6">
      <c r="B258" s="387" t="s">
        <v>335</v>
      </c>
      <c r="C258" s="380" t="s">
        <v>20605</v>
      </c>
      <c r="D258" s="380" t="s">
        <v>20607</v>
      </c>
      <c r="E258" s="380" t="s">
        <v>20609</v>
      </c>
      <c r="F258" s="380" t="s">
        <v>20609</v>
      </c>
    </row>
    <row r="259" spans="2:6" ht="33">
      <c r="B259" s="387" t="s">
        <v>336</v>
      </c>
      <c r="C259" s="380" t="s">
        <v>20659</v>
      </c>
      <c r="D259" s="380" t="s">
        <v>20661</v>
      </c>
      <c r="E259" s="380" t="s">
        <v>20663</v>
      </c>
      <c r="F259" s="380" t="s">
        <v>20665</v>
      </c>
    </row>
    <row r="260" spans="2:6">
      <c r="B260" s="387" t="s">
        <v>2643</v>
      </c>
      <c r="C260" s="380" t="s">
        <v>20715</v>
      </c>
      <c r="D260" s="380" t="s">
        <v>20717</v>
      </c>
      <c r="E260" s="380" t="s">
        <v>20719</v>
      </c>
      <c r="F260" s="380" t="s">
        <v>20721</v>
      </c>
    </row>
    <row r="261" spans="2:6">
      <c r="B261" s="387" t="s">
        <v>337</v>
      </c>
      <c r="C261" s="380" t="s">
        <v>20771</v>
      </c>
      <c r="D261" s="380" t="s">
        <v>20773</v>
      </c>
      <c r="E261" s="380" t="s">
        <v>20775</v>
      </c>
      <c r="F261" s="380" t="s">
        <v>20777</v>
      </c>
    </row>
    <row r="262" spans="2:6">
      <c r="B262" s="135" t="s">
        <v>2645</v>
      </c>
      <c r="C262" s="380" t="s">
        <v>20827</v>
      </c>
      <c r="D262" s="380" t="s">
        <v>20829</v>
      </c>
      <c r="E262" s="380" t="s">
        <v>20831</v>
      </c>
      <c r="F262" s="380" t="s">
        <v>20833</v>
      </c>
    </row>
    <row r="263" spans="2:6">
      <c r="B263" s="135" t="s">
        <v>2647</v>
      </c>
      <c r="C263" s="380" t="s">
        <v>20875</v>
      </c>
      <c r="D263" s="380" t="s">
        <v>20877</v>
      </c>
      <c r="E263" s="380" t="s">
        <v>20879</v>
      </c>
      <c r="F263" s="380" t="s">
        <v>20881</v>
      </c>
    </row>
    <row r="264" spans="2:6">
      <c r="B264" s="135" t="s">
        <v>2648</v>
      </c>
      <c r="C264" s="380" t="s">
        <v>20923</v>
      </c>
      <c r="D264" s="380" t="s">
        <v>20925</v>
      </c>
      <c r="E264" s="380" t="s">
        <v>20927</v>
      </c>
      <c r="F264" s="380" t="s">
        <v>20929</v>
      </c>
    </row>
    <row r="265" spans="2:6">
      <c r="B265" s="135" t="s">
        <v>2650</v>
      </c>
      <c r="C265" s="380" t="s">
        <v>20971</v>
      </c>
      <c r="D265" s="380" t="s">
        <v>20973</v>
      </c>
      <c r="E265" s="380" t="s">
        <v>20975</v>
      </c>
      <c r="F265" s="380" t="s">
        <v>20977</v>
      </c>
    </row>
    <row r="266" spans="2:6">
      <c r="B266" s="135" t="s">
        <v>2652</v>
      </c>
      <c r="C266" s="380" t="s">
        <v>21019</v>
      </c>
      <c r="D266" s="380" t="s">
        <v>21021</v>
      </c>
      <c r="E266" s="380" t="s">
        <v>21023</v>
      </c>
      <c r="F266" s="380" t="s">
        <v>21025</v>
      </c>
    </row>
    <row r="267" spans="2:6">
      <c r="B267" s="135" t="s">
        <v>2654</v>
      </c>
      <c r="C267" s="380" t="s">
        <v>21064</v>
      </c>
      <c r="D267" s="380" t="s">
        <v>21066</v>
      </c>
      <c r="E267" s="380" t="s">
        <v>21068</v>
      </c>
      <c r="F267" s="380" t="s">
        <v>21070</v>
      </c>
    </row>
    <row r="268" spans="2:6">
      <c r="B268" s="135" t="s">
        <v>2656</v>
      </c>
      <c r="C268" s="380" t="s">
        <v>21112</v>
      </c>
      <c r="D268" s="380" t="s">
        <v>21113</v>
      </c>
      <c r="E268" s="380" t="s">
        <v>21114</v>
      </c>
      <c r="F268" s="380" t="s">
        <v>21115</v>
      </c>
    </row>
    <row r="269" spans="2:6">
      <c r="B269" s="135" t="s">
        <v>2657</v>
      </c>
      <c r="C269" s="380" t="s">
        <v>21172</v>
      </c>
      <c r="D269" s="380" t="s">
        <v>21174</v>
      </c>
      <c r="E269" s="380" t="s">
        <v>21176</v>
      </c>
      <c r="F269" s="380" t="s">
        <v>21178</v>
      </c>
    </row>
    <row r="270" spans="2:6">
      <c r="B270" s="1066" t="s">
        <v>69435</v>
      </c>
      <c r="C270" s="802" t="s">
        <v>69436</v>
      </c>
      <c r="D270" s="802" t="s">
        <v>69437</v>
      </c>
      <c r="E270" s="802" t="s">
        <v>69438</v>
      </c>
      <c r="F270" s="802" t="s">
        <v>69575</v>
      </c>
    </row>
    <row r="271" spans="2:6">
      <c r="B271" s="1066" t="s">
        <v>69440</v>
      </c>
      <c r="C271" s="802" t="s">
        <v>69441</v>
      </c>
      <c r="D271" s="802" t="s">
        <v>69442</v>
      </c>
      <c r="E271" s="802" t="s">
        <v>69443</v>
      </c>
      <c r="F271" s="1069" t="s">
        <v>69580</v>
      </c>
    </row>
    <row r="272" spans="2:6" ht="33">
      <c r="B272" s="435" t="s">
        <v>338</v>
      </c>
      <c r="C272" s="380" t="s">
        <v>21236</v>
      </c>
      <c r="D272" s="380" t="s">
        <v>21237</v>
      </c>
      <c r="E272" s="380" t="s">
        <v>21238</v>
      </c>
      <c r="F272" s="380" t="s">
        <v>21239</v>
      </c>
    </row>
    <row r="273" spans="2:6">
      <c r="B273" s="436" t="s">
        <v>2658</v>
      </c>
      <c r="C273" s="380" t="s">
        <v>21256</v>
      </c>
      <c r="D273" s="380" t="s">
        <v>21258</v>
      </c>
      <c r="E273" s="380" t="s">
        <v>21260</v>
      </c>
      <c r="F273" s="380" t="s">
        <v>21262</v>
      </c>
    </row>
    <row r="274" spans="2:6">
      <c r="B274" s="436" t="s">
        <v>1621</v>
      </c>
      <c r="C274" s="380" t="s">
        <v>21312</v>
      </c>
      <c r="D274" s="380" t="s">
        <v>21313</v>
      </c>
      <c r="E274" s="380" t="s">
        <v>21314</v>
      </c>
      <c r="F274" s="380" t="s">
        <v>21315</v>
      </c>
    </row>
    <row r="275" spans="2:6">
      <c r="B275" s="436" t="s">
        <v>2660</v>
      </c>
      <c r="C275" s="380" t="s">
        <v>21351</v>
      </c>
      <c r="D275" s="380" t="s">
        <v>21353</v>
      </c>
      <c r="E275" s="380" t="s">
        <v>21355</v>
      </c>
      <c r="F275" s="380" t="s">
        <v>21357</v>
      </c>
    </row>
    <row r="276" spans="2:6">
      <c r="B276" s="436" t="s">
        <v>2662</v>
      </c>
      <c r="C276" s="380" t="s">
        <v>21406</v>
      </c>
      <c r="D276" s="380" t="s">
        <v>21408</v>
      </c>
      <c r="E276" s="380" t="s">
        <v>21410</v>
      </c>
      <c r="F276" s="380" t="s">
        <v>21410</v>
      </c>
    </row>
    <row r="277" spans="2:6">
      <c r="B277" s="436" t="s">
        <v>2664</v>
      </c>
      <c r="C277" s="380" t="s">
        <v>21469</v>
      </c>
      <c r="D277" s="380" t="s">
        <v>21471</v>
      </c>
      <c r="E277" s="380" t="s">
        <v>21473</v>
      </c>
      <c r="F277" s="380" t="s">
        <v>21475</v>
      </c>
    </row>
    <row r="278" spans="2:6">
      <c r="B278" s="436" t="s">
        <v>2665</v>
      </c>
      <c r="C278" s="380" t="s">
        <v>21532</v>
      </c>
      <c r="D278" s="380" t="s">
        <v>21534</v>
      </c>
      <c r="E278" s="380" t="s">
        <v>21536</v>
      </c>
      <c r="F278" s="380" t="s">
        <v>21538</v>
      </c>
    </row>
    <row r="279" spans="2:6">
      <c r="B279" s="436" t="s">
        <v>2666</v>
      </c>
      <c r="C279" s="380" t="s">
        <v>21596</v>
      </c>
      <c r="D279" s="380" t="s">
        <v>21598</v>
      </c>
      <c r="E279" s="380" t="s">
        <v>21600</v>
      </c>
      <c r="F279" s="380" t="s">
        <v>21600</v>
      </c>
    </row>
    <row r="280" spans="2:6">
      <c r="B280" s="135" t="s">
        <v>2667</v>
      </c>
      <c r="C280" s="380" t="s">
        <v>21772</v>
      </c>
      <c r="D280" s="380" t="s">
        <v>21774</v>
      </c>
      <c r="E280" s="380" t="s">
        <v>21776</v>
      </c>
      <c r="F280" s="380" t="s">
        <v>21776</v>
      </c>
    </row>
    <row r="281" spans="2:6">
      <c r="B281" s="135" t="s">
        <v>2668</v>
      </c>
      <c r="C281" s="380" t="s">
        <v>21830</v>
      </c>
      <c r="D281" s="380" t="s">
        <v>21832</v>
      </c>
      <c r="E281" s="380" t="s">
        <v>21834</v>
      </c>
      <c r="F281" s="380" t="s">
        <v>21836</v>
      </c>
    </row>
    <row r="282" spans="2:6">
      <c r="B282" s="135" t="s">
        <v>2669</v>
      </c>
      <c r="C282" s="380" t="s">
        <v>21867</v>
      </c>
      <c r="D282" s="380" t="s">
        <v>21869</v>
      </c>
      <c r="E282" s="380" t="s">
        <v>21871</v>
      </c>
      <c r="F282" s="380" t="s">
        <v>21873</v>
      </c>
    </row>
    <row r="283" spans="2:6">
      <c r="B283" s="135" t="s">
        <v>2670</v>
      </c>
      <c r="C283" s="380" t="s">
        <v>21918</v>
      </c>
      <c r="D283" s="380" t="s">
        <v>21920</v>
      </c>
      <c r="E283" s="380" t="s">
        <v>21922</v>
      </c>
      <c r="F283" s="380" t="s">
        <v>21924</v>
      </c>
    </row>
    <row r="284" spans="2:6">
      <c r="B284" s="135" t="s">
        <v>1546</v>
      </c>
      <c r="C284" s="380" t="s">
        <v>21978</v>
      </c>
      <c r="D284" s="380" t="s">
        <v>21980</v>
      </c>
      <c r="E284" s="380" t="s">
        <v>21982</v>
      </c>
      <c r="F284" s="380" t="s">
        <v>21984</v>
      </c>
    </row>
    <row r="285" spans="2:6">
      <c r="B285" s="436" t="s">
        <v>2671</v>
      </c>
      <c r="C285" s="380" t="s">
        <v>22022</v>
      </c>
      <c r="D285" s="380" t="s">
        <v>22024</v>
      </c>
      <c r="E285" s="380" t="s">
        <v>22026</v>
      </c>
      <c r="F285" s="380" t="s">
        <v>22026</v>
      </c>
    </row>
    <row r="286" spans="2:6">
      <c r="B286" s="436" t="s">
        <v>2672</v>
      </c>
      <c r="C286" s="380" t="s">
        <v>22069</v>
      </c>
      <c r="D286" s="380" t="s">
        <v>22071</v>
      </c>
      <c r="E286" s="380" t="s">
        <v>22073</v>
      </c>
      <c r="F286" s="380" t="s">
        <v>22075</v>
      </c>
    </row>
    <row r="287" spans="2:6">
      <c r="B287" s="436" t="s">
        <v>2673</v>
      </c>
      <c r="C287" s="380" t="s">
        <v>22133</v>
      </c>
      <c r="D287" s="380" t="s">
        <v>22135</v>
      </c>
      <c r="E287" s="380" t="s">
        <v>22137</v>
      </c>
      <c r="F287" s="380" t="s">
        <v>22137</v>
      </c>
    </row>
    <row r="288" spans="2:6">
      <c r="B288" s="387" t="s">
        <v>7628</v>
      </c>
      <c r="C288" s="380" t="s">
        <v>21647</v>
      </c>
      <c r="D288" s="380" t="s">
        <v>21649</v>
      </c>
      <c r="E288" s="380" t="s">
        <v>21651</v>
      </c>
      <c r="F288" s="380" t="s">
        <v>21653</v>
      </c>
    </row>
    <row r="289" spans="2:6">
      <c r="B289" s="387" t="s">
        <v>2675</v>
      </c>
      <c r="C289" s="380" t="s">
        <v>22188</v>
      </c>
      <c r="D289" s="380" t="s">
        <v>22190</v>
      </c>
      <c r="E289" s="380" t="s">
        <v>22192</v>
      </c>
      <c r="F289" s="380" t="s">
        <v>22192</v>
      </c>
    </row>
    <row r="290" spans="2:6">
      <c r="B290" s="436" t="s">
        <v>2677</v>
      </c>
      <c r="C290" s="380" t="s">
        <v>22199</v>
      </c>
      <c r="D290" s="380" t="s">
        <v>22201</v>
      </c>
      <c r="E290" s="380" t="s">
        <v>22203</v>
      </c>
      <c r="F290" s="380" t="s">
        <v>22205</v>
      </c>
    </row>
    <row r="291" spans="2:6">
      <c r="B291" s="436" t="s">
        <v>1619</v>
      </c>
      <c r="C291" s="380" t="s">
        <v>22255</v>
      </c>
      <c r="D291" s="380" t="s">
        <v>22257</v>
      </c>
      <c r="E291" s="380" t="s">
        <v>22259</v>
      </c>
      <c r="F291" s="380" t="s">
        <v>22261</v>
      </c>
    </row>
    <row r="292" spans="2:6">
      <c r="B292" s="436" t="s">
        <v>2680</v>
      </c>
      <c r="C292" s="380" t="s">
        <v>22307</v>
      </c>
      <c r="D292" s="380" t="s">
        <v>22308</v>
      </c>
      <c r="E292" s="380" t="s">
        <v>22309</v>
      </c>
      <c r="F292" s="380" t="s">
        <v>22309</v>
      </c>
    </row>
    <row r="293" spans="2:6">
      <c r="B293" s="387" t="s">
        <v>2681</v>
      </c>
      <c r="C293" s="380" t="s">
        <v>21740</v>
      </c>
      <c r="D293" s="380" t="s">
        <v>21742</v>
      </c>
      <c r="E293" s="380" t="s">
        <v>21744</v>
      </c>
      <c r="F293" s="380" t="s">
        <v>21746</v>
      </c>
    </row>
    <row r="294" spans="2:6">
      <c r="B294" s="135" t="s">
        <v>2682</v>
      </c>
      <c r="C294" s="380" t="s">
        <v>21801</v>
      </c>
      <c r="D294" s="380" t="s">
        <v>21803</v>
      </c>
      <c r="E294" s="380" t="s">
        <v>21805</v>
      </c>
      <c r="F294" s="380" t="s">
        <v>21807</v>
      </c>
    </row>
    <row r="295" spans="2:6">
      <c r="B295" s="436" t="s">
        <v>1903</v>
      </c>
      <c r="C295" s="380" t="s">
        <v>18750</v>
      </c>
      <c r="D295" s="380" t="s">
        <v>18752</v>
      </c>
      <c r="E295" s="380" t="s">
        <v>18754</v>
      </c>
      <c r="F295" s="380" t="s">
        <v>18756</v>
      </c>
    </row>
    <row r="296" spans="2:6">
      <c r="B296" s="435" t="s">
        <v>2683</v>
      </c>
      <c r="C296" s="380" t="s">
        <v>18876</v>
      </c>
      <c r="D296" s="380" t="s">
        <v>21664</v>
      </c>
      <c r="E296" s="380" t="s">
        <v>21666</v>
      </c>
      <c r="F296" s="380" t="s">
        <v>21666</v>
      </c>
    </row>
    <row r="297" spans="2:6">
      <c r="B297" s="435" t="s">
        <v>1900</v>
      </c>
      <c r="C297" s="380" t="s">
        <v>21889</v>
      </c>
      <c r="D297" s="380" t="s">
        <v>21891</v>
      </c>
      <c r="E297" s="380" t="s">
        <v>21893</v>
      </c>
      <c r="F297" s="380" t="s">
        <v>21893</v>
      </c>
    </row>
    <row r="298" spans="2:6">
      <c r="B298" s="135" t="s">
        <v>1898</v>
      </c>
      <c r="C298" s="380" t="s">
        <v>21700</v>
      </c>
      <c r="D298" s="380" t="s">
        <v>21702</v>
      </c>
      <c r="E298" s="380" t="s">
        <v>21704</v>
      </c>
      <c r="F298" s="380" t="s">
        <v>21706</v>
      </c>
    </row>
    <row r="299" spans="2:6">
      <c r="B299" s="135" t="s">
        <v>1896</v>
      </c>
      <c r="C299" s="380" t="s">
        <v>21947</v>
      </c>
      <c r="D299" s="380" t="s">
        <v>21949</v>
      </c>
      <c r="E299" s="380" t="s">
        <v>21951</v>
      </c>
      <c r="F299" s="380" t="s">
        <v>21953</v>
      </c>
    </row>
    <row r="300" spans="2:6">
      <c r="B300" s="135" t="s">
        <v>2684</v>
      </c>
      <c r="C300" s="380" t="s">
        <v>21999</v>
      </c>
      <c r="D300" s="380" t="s">
        <v>22001</v>
      </c>
      <c r="E300" s="380" t="s">
        <v>22003</v>
      </c>
      <c r="F300" s="380" t="s">
        <v>22005</v>
      </c>
    </row>
    <row r="301" spans="2:6">
      <c r="B301" s="435" t="s">
        <v>1894</v>
      </c>
      <c r="C301" s="380" t="s">
        <v>22045</v>
      </c>
      <c r="D301" s="380" t="s">
        <v>22047</v>
      </c>
      <c r="E301" s="380" t="s">
        <v>22049</v>
      </c>
      <c r="F301" s="380" t="s">
        <v>22051</v>
      </c>
    </row>
    <row r="302" spans="2:6">
      <c r="B302" s="435" t="s">
        <v>3340</v>
      </c>
      <c r="C302" s="380" t="s">
        <v>22333</v>
      </c>
      <c r="D302" s="380" t="s">
        <v>22335</v>
      </c>
      <c r="E302" s="380" t="s">
        <v>22337</v>
      </c>
      <c r="F302" s="380" t="s">
        <v>22337</v>
      </c>
    </row>
    <row r="303" spans="2:6">
      <c r="B303" s="435" t="s">
        <v>3356</v>
      </c>
      <c r="C303" s="380" t="s">
        <v>22395</v>
      </c>
      <c r="D303" s="380" t="s">
        <v>22397</v>
      </c>
      <c r="E303" s="380" t="s">
        <v>22399</v>
      </c>
      <c r="F303" s="380" t="s">
        <v>22399</v>
      </c>
    </row>
    <row r="304" spans="2:6">
      <c r="B304" s="435" t="s">
        <v>3461</v>
      </c>
      <c r="C304" s="380" t="s">
        <v>22457</v>
      </c>
      <c r="D304" s="380" t="s">
        <v>22459</v>
      </c>
      <c r="E304" s="380" t="s">
        <v>22461</v>
      </c>
      <c r="F304" s="380" t="s">
        <v>22461</v>
      </c>
    </row>
    <row r="305" spans="2:6">
      <c r="B305" s="435" t="s">
        <v>3463</v>
      </c>
      <c r="C305" s="380" t="s">
        <v>22511</v>
      </c>
      <c r="D305" s="380" t="s">
        <v>22513</v>
      </c>
      <c r="E305" s="380" t="s">
        <v>22515</v>
      </c>
      <c r="F305" s="380" t="s">
        <v>22515</v>
      </c>
    </row>
    <row r="306" spans="2:6">
      <c r="B306" s="435" t="s">
        <v>5436</v>
      </c>
      <c r="C306" s="380" t="s">
        <v>22565</v>
      </c>
      <c r="D306" s="380" t="s">
        <v>22567</v>
      </c>
      <c r="E306" s="380" t="s">
        <v>22569</v>
      </c>
      <c r="F306" s="380" t="s">
        <v>22571</v>
      </c>
    </row>
    <row r="307" spans="2:6">
      <c r="B307" s="435" t="s">
        <v>5452</v>
      </c>
      <c r="C307" s="380" t="s">
        <v>22629</v>
      </c>
      <c r="D307" s="380" t="s">
        <v>22631</v>
      </c>
      <c r="E307" s="380" t="s">
        <v>22633</v>
      </c>
      <c r="F307" s="380" t="s">
        <v>22635</v>
      </c>
    </row>
    <row r="308" spans="2:6">
      <c r="B308" s="135" t="s">
        <v>6849</v>
      </c>
      <c r="C308" s="380" t="s">
        <v>22693</v>
      </c>
      <c r="D308" s="380" t="s">
        <v>22695</v>
      </c>
      <c r="E308" s="380" t="s">
        <v>22697</v>
      </c>
      <c r="F308" s="380" t="s">
        <v>22699</v>
      </c>
    </row>
    <row r="309" spans="2:6">
      <c r="B309" s="436" t="s">
        <v>4701</v>
      </c>
      <c r="C309" s="380" t="s">
        <v>22732</v>
      </c>
      <c r="D309" s="380" t="s">
        <v>22734</v>
      </c>
      <c r="E309" s="380" t="s">
        <v>22736</v>
      </c>
      <c r="F309" s="380" t="s">
        <v>22738</v>
      </c>
    </row>
    <row r="310" spans="2:6">
      <c r="B310" s="436" t="s">
        <v>4703</v>
      </c>
      <c r="C310" s="380" t="s">
        <v>22780</v>
      </c>
      <c r="D310" s="380" t="s">
        <v>22782</v>
      </c>
      <c r="E310" s="380" t="s">
        <v>22784</v>
      </c>
      <c r="F310" s="380" t="s">
        <v>22786</v>
      </c>
    </row>
    <row r="311" spans="2:6">
      <c r="B311" s="387" t="s">
        <v>4705</v>
      </c>
      <c r="C311" s="380" t="s">
        <v>22828</v>
      </c>
      <c r="D311" s="380" t="s">
        <v>22830</v>
      </c>
      <c r="E311" s="380" t="s">
        <v>22832</v>
      </c>
      <c r="F311" s="380" t="s">
        <v>22834</v>
      </c>
    </row>
    <row r="312" spans="2:6">
      <c r="B312" s="135" t="s">
        <v>4290</v>
      </c>
      <c r="C312" s="380" t="s">
        <v>22868</v>
      </c>
      <c r="D312" s="380" t="s">
        <v>22870</v>
      </c>
      <c r="E312" s="380" t="s">
        <v>22872</v>
      </c>
      <c r="F312" s="380" t="s">
        <v>22874</v>
      </c>
    </row>
    <row r="313" spans="2:6">
      <c r="B313" s="435" t="s">
        <v>4707</v>
      </c>
      <c r="C313" s="380" t="s">
        <v>22907</v>
      </c>
      <c r="D313" s="380" t="s">
        <v>22909</v>
      </c>
      <c r="E313" s="380" t="s">
        <v>22911</v>
      </c>
      <c r="F313" s="380" t="s">
        <v>22913</v>
      </c>
    </row>
    <row r="314" spans="2:6">
      <c r="B314" s="435" t="s">
        <v>4709</v>
      </c>
      <c r="C314" s="380" t="s">
        <v>22939</v>
      </c>
      <c r="D314" s="380" t="s">
        <v>22941</v>
      </c>
      <c r="E314" s="380" t="s">
        <v>22943</v>
      </c>
      <c r="F314" s="380" t="s">
        <v>22945</v>
      </c>
    </row>
    <row r="315" spans="2:6">
      <c r="B315" s="436" t="s">
        <v>4711</v>
      </c>
      <c r="C315" s="380" t="s">
        <v>22970</v>
      </c>
      <c r="D315" s="380" t="s">
        <v>22972</v>
      </c>
      <c r="E315" s="380" t="s">
        <v>22974</v>
      </c>
      <c r="F315" s="380" t="s">
        <v>22974</v>
      </c>
    </row>
    <row r="316" spans="2:6">
      <c r="B316" s="436" t="s">
        <v>4713</v>
      </c>
      <c r="C316" s="380" t="s">
        <v>23016</v>
      </c>
      <c r="D316" s="380" t="s">
        <v>23018</v>
      </c>
      <c r="E316" s="380" t="s">
        <v>23020</v>
      </c>
      <c r="F316" s="380" t="s">
        <v>23022</v>
      </c>
    </row>
    <row r="317" spans="2:6">
      <c r="B317" s="387" t="s">
        <v>4715</v>
      </c>
      <c r="C317" s="380" t="s">
        <v>23061</v>
      </c>
      <c r="D317" s="380" t="s">
        <v>23063</v>
      </c>
      <c r="E317" s="380" t="s">
        <v>23065</v>
      </c>
      <c r="F317" s="380" t="s">
        <v>23067</v>
      </c>
    </row>
    <row r="318" spans="2:6">
      <c r="B318" s="387" t="s">
        <v>4717</v>
      </c>
      <c r="C318" s="380" t="s">
        <v>23100</v>
      </c>
      <c r="D318" s="380" t="s">
        <v>23102</v>
      </c>
      <c r="E318" s="380" t="s">
        <v>23104</v>
      </c>
      <c r="F318" s="380" t="s">
        <v>23106</v>
      </c>
    </row>
    <row r="319" spans="2:6">
      <c r="B319" s="135" t="s">
        <v>4719</v>
      </c>
      <c r="C319" s="380" t="s">
        <v>23139</v>
      </c>
      <c r="D319" s="380" t="s">
        <v>23141</v>
      </c>
      <c r="E319" s="380" t="s">
        <v>23143</v>
      </c>
      <c r="F319" s="380" t="s">
        <v>23145</v>
      </c>
    </row>
    <row r="320" spans="2:6" ht="33">
      <c r="B320" s="135" t="s">
        <v>4721</v>
      </c>
      <c r="C320" s="380" t="s">
        <v>23187</v>
      </c>
      <c r="D320" s="380" t="s">
        <v>23189</v>
      </c>
      <c r="E320" s="380" t="s">
        <v>23191</v>
      </c>
      <c r="F320" s="380" t="s">
        <v>23193</v>
      </c>
    </row>
    <row r="321" spans="2:6">
      <c r="B321" s="135" t="s">
        <v>4299</v>
      </c>
      <c r="C321" s="380" t="s">
        <v>23233</v>
      </c>
      <c r="D321" s="380" t="s">
        <v>23235</v>
      </c>
      <c r="E321" s="380" t="s">
        <v>23237</v>
      </c>
      <c r="F321" s="380" t="s">
        <v>23239</v>
      </c>
    </row>
    <row r="322" spans="2:6">
      <c r="B322" s="387" t="s">
        <v>4723</v>
      </c>
      <c r="C322" s="380" t="s">
        <v>23249</v>
      </c>
      <c r="D322" s="380" t="s">
        <v>23251</v>
      </c>
      <c r="E322" s="380" t="s">
        <v>23253</v>
      </c>
      <c r="F322" s="380" t="s">
        <v>23255</v>
      </c>
    </row>
    <row r="323" spans="2:6">
      <c r="B323" s="387" t="s">
        <v>4725</v>
      </c>
      <c r="C323" s="380" t="s">
        <v>23273</v>
      </c>
      <c r="D323" s="380" t="s">
        <v>23275</v>
      </c>
      <c r="E323" s="380" t="s">
        <v>23277</v>
      </c>
      <c r="F323" s="380" t="s">
        <v>23279</v>
      </c>
    </row>
    <row r="324" spans="2:6">
      <c r="B324" s="435" t="s">
        <v>4727</v>
      </c>
      <c r="C324" s="380" t="s">
        <v>23297</v>
      </c>
      <c r="D324" s="380" t="s">
        <v>23299</v>
      </c>
      <c r="E324" s="380" t="s">
        <v>23301</v>
      </c>
      <c r="F324" s="380" t="s">
        <v>23303</v>
      </c>
    </row>
    <row r="325" spans="2:6">
      <c r="B325" s="436" t="s">
        <v>4729</v>
      </c>
      <c r="C325" s="380" t="s">
        <v>23337</v>
      </c>
      <c r="D325" s="380" t="s">
        <v>23339</v>
      </c>
      <c r="E325" s="380" t="s">
        <v>23341</v>
      </c>
      <c r="F325" s="380" t="s">
        <v>23343</v>
      </c>
    </row>
    <row r="326" spans="2:6">
      <c r="B326" s="387" t="s">
        <v>4731</v>
      </c>
      <c r="C326" s="380" t="s">
        <v>23377</v>
      </c>
      <c r="D326" s="380" t="s">
        <v>23379</v>
      </c>
      <c r="E326" s="380" t="s">
        <v>23381</v>
      </c>
      <c r="F326" s="380" t="s">
        <v>23383</v>
      </c>
    </row>
    <row r="327" spans="2:6">
      <c r="B327" s="387" t="s">
        <v>4733</v>
      </c>
      <c r="C327" s="380" t="s">
        <v>23377</v>
      </c>
      <c r="D327" s="380" t="s">
        <v>23418</v>
      </c>
      <c r="E327" s="380" t="s">
        <v>23420</v>
      </c>
      <c r="F327" s="380" t="s">
        <v>23422</v>
      </c>
    </row>
    <row r="328" spans="2:6">
      <c r="B328" s="436" t="s">
        <v>4735</v>
      </c>
      <c r="C328" s="380" t="s">
        <v>23456</v>
      </c>
      <c r="D328" s="380" t="s">
        <v>23458</v>
      </c>
      <c r="E328" s="380" t="s">
        <v>23460</v>
      </c>
      <c r="F328" s="380" t="s">
        <v>23462</v>
      </c>
    </row>
    <row r="329" spans="2:6">
      <c r="B329" s="435" t="s">
        <v>4737</v>
      </c>
      <c r="C329" s="380" t="s">
        <v>23496</v>
      </c>
      <c r="D329" s="380" t="s">
        <v>23498</v>
      </c>
      <c r="E329" s="380" t="s">
        <v>23500</v>
      </c>
      <c r="F329" s="380" t="s">
        <v>23502</v>
      </c>
    </row>
    <row r="330" spans="2:6">
      <c r="B330" s="135" t="s">
        <v>4739</v>
      </c>
      <c r="C330" s="380" t="s">
        <v>23535</v>
      </c>
      <c r="D330" s="380" t="s">
        <v>23537</v>
      </c>
      <c r="E330" s="380" t="s">
        <v>23539</v>
      </c>
      <c r="F330" s="380" t="s">
        <v>23541</v>
      </c>
    </row>
    <row r="331" spans="2:6">
      <c r="B331" s="135" t="s">
        <v>4741</v>
      </c>
      <c r="C331" s="380" t="s">
        <v>23581</v>
      </c>
      <c r="D331" s="380" t="s">
        <v>23583</v>
      </c>
      <c r="E331" s="380" t="s">
        <v>23585</v>
      </c>
      <c r="F331" s="380" t="s">
        <v>23587</v>
      </c>
    </row>
    <row r="332" spans="2:6">
      <c r="B332" s="387" t="s">
        <v>4743</v>
      </c>
      <c r="C332" s="380" t="s">
        <v>23619</v>
      </c>
      <c r="D332" s="380" t="s">
        <v>23620</v>
      </c>
      <c r="E332" s="380" t="s">
        <v>23622</v>
      </c>
      <c r="F332" s="380" t="s">
        <v>23624</v>
      </c>
    </row>
    <row r="333" spans="2:6">
      <c r="B333" s="929" t="s">
        <v>4745</v>
      </c>
      <c r="C333" s="931" t="s">
        <v>53005</v>
      </c>
      <c r="D333" s="810" t="s">
        <v>53009</v>
      </c>
      <c r="E333" s="810" t="s">
        <v>53015</v>
      </c>
      <c r="F333" s="810" t="s">
        <v>53017</v>
      </c>
    </row>
    <row r="334" spans="2:6">
      <c r="B334" s="435" t="s">
        <v>6858</v>
      </c>
      <c r="C334" s="380" t="s">
        <v>53004</v>
      </c>
      <c r="D334" s="380" t="s">
        <v>23715</v>
      </c>
      <c r="E334" s="380" t="s">
        <v>23717</v>
      </c>
      <c r="F334" s="380" t="s">
        <v>23719</v>
      </c>
    </row>
    <row r="335" spans="2:6">
      <c r="B335" s="435" t="s">
        <v>5178</v>
      </c>
      <c r="C335" s="380" t="s">
        <v>23745</v>
      </c>
      <c r="D335" s="380" t="s">
        <v>23747</v>
      </c>
      <c r="E335" s="380" t="s">
        <v>23749</v>
      </c>
      <c r="F335" s="380" t="s">
        <v>23751</v>
      </c>
    </row>
    <row r="336" spans="2:6">
      <c r="B336" s="435" t="s">
        <v>5187</v>
      </c>
      <c r="C336" s="380" t="s">
        <v>23784</v>
      </c>
      <c r="D336" s="380" t="s">
        <v>23786</v>
      </c>
      <c r="E336" s="380" t="s">
        <v>23788</v>
      </c>
      <c r="F336" s="380" t="s">
        <v>23790</v>
      </c>
    </row>
    <row r="337" spans="2:6">
      <c r="B337" s="435" t="s">
        <v>5196</v>
      </c>
      <c r="C337" s="380" t="s">
        <v>23820</v>
      </c>
      <c r="D337" s="380" t="s">
        <v>23822</v>
      </c>
      <c r="E337" s="380" t="s">
        <v>23824</v>
      </c>
      <c r="F337" s="380" t="s">
        <v>23826</v>
      </c>
    </row>
    <row r="338" spans="2:6">
      <c r="B338" s="435" t="s">
        <v>5210</v>
      </c>
      <c r="C338" s="380" t="s">
        <v>23876</v>
      </c>
      <c r="D338" s="380" t="s">
        <v>23878</v>
      </c>
      <c r="E338" s="380" t="s">
        <v>23880</v>
      </c>
      <c r="F338" s="380" t="s">
        <v>23882</v>
      </c>
    </row>
    <row r="339" spans="2:6">
      <c r="B339" s="435" t="s">
        <v>5312</v>
      </c>
      <c r="C339" s="380" t="s">
        <v>23932</v>
      </c>
      <c r="D339" s="380" t="s">
        <v>23934</v>
      </c>
      <c r="E339" s="380" t="s">
        <v>23936</v>
      </c>
      <c r="F339" s="380" t="s">
        <v>23938</v>
      </c>
    </row>
    <row r="340" spans="2:6">
      <c r="B340" s="435" t="s">
        <v>5326</v>
      </c>
      <c r="C340" s="380" t="s">
        <v>23987</v>
      </c>
      <c r="D340" s="380" t="s">
        <v>23989</v>
      </c>
      <c r="E340" s="380" t="s">
        <v>23991</v>
      </c>
      <c r="F340" s="380" t="s">
        <v>23993</v>
      </c>
    </row>
    <row r="341" spans="2:6">
      <c r="B341" s="387" t="s">
        <v>9055</v>
      </c>
      <c r="C341" s="380" t="s">
        <v>24042</v>
      </c>
      <c r="D341" s="380" t="s">
        <v>24044</v>
      </c>
      <c r="E341" s="380" t="s">
        <v>24046</v>
      </c>
      <c r="F341" s="380" t="s">
        <v>24048</v>
      </c>
    </row>
    <row r="342" spans="2:6" ht="33">
      <c r="B342" s="135" t="s">
        <v>7074</v>
      </c>
      <c r="C342" s="380" t="s">
        <v>24065</v>
      </c>
      <c r="D342" s="380" t="s">
        <v>24067</v>
      </c>
      <c r="E342" s="380" t="s">
        <v>24069</v>
      </c>
      <c r="F342" s="380" t="s">
        <v>24071</v>
      </c>
    </row>
    <row r="343" spans="2:6" ht="33">
      <c r="B343" s="387" t="s">
        <v>7076</v>
      </c>
      <c r="C343" s="380" t="s">
        <v>24104</v>
      </c>
      <c r="D343" s="380" t="s">
        <v>24106</v>
      </c>
      <c r="E343" s="380" t="s">
        <v>24108</v>
      </c>
      <c r="F343" s="380" t="s">
        <v>24110</v>
      </c>
    </row>
    <row r="344" spans="2:6">
      <c r="B344" s="436" t="s">
        <v>7078</v>
      </c>
      <c r="C344" s="380" t="s">
        <v>24143</v>
      </c>
      <c r="D344" s="380" t="s">
        <v>24145</v>
      </c>
      <c r="E344" s="380" t="s">
        <v>24147</v>
      </c>
      <c r="F344" s="380" t="s">
        <v>24149</v>
      </c>
    </row>
    <row r="345" spans="2:6" ht="33">
      <c r="B345" s="435" t="s">
        <v>7080</v>
      </c>
      <c r="C345" s="380" t="s">
        <v>24199</v>
      </c>
      <c r="D345" s="380" t="s">
        <v>24201</v>
      </c>
      <c r="E345" s="380" t="s">
        <v>24203</v>
      </c>
      <c r="F345" s="380" t="s">
        <v>24205</v>
      </c>
    </row>
    <row r="346" spans="2:6">
      <c r="B346" s="435" t="s">
        <v>7632</v>
      </c>
      <c r="C346" s="380" t="s">
        <v>24255</v>
      </c>
      <c r="D346" s="380" t="s">
        <v>24257</v>
      </c>
      <c r="E346" s="380" t="s">
        <v>24259</v>
      </c>
      <c r="F346" s="380" t="s">
        <v>24261</v>
      </c>
    </row>
    <row r="347" spans="2:6" ht="33">
      <c r="B347" s="435" t="s">
        <v>7646</v>
      </c>
      <c r="C347" s="380" t="s">
        <v>24310</v>
      </c>
      <c r="D347" s="380" t="s">
        <v>24312</v>
      </c>
      <c r="E347" s="380" t="s">
        <v>24314</v>
      </c>
      <c r="F347" s="380" t="s">
        <v>24316</v>
      </c>
    </row>
    <row r="348" spans="2:6">
      <c r="B348" s="436" t="s">
        <v>7660</v>
      </c>
      <c r="C348" s="380" t="s">
        <v>24366</v>
      </c>
      <c r="D348" s="380" t="s">
        <v>24368</v>
      </c>
      <c r="E348" s="380" t="s">
        <v>24370</v>
      </c>
      <c r="F348" s="380" t="s">
        <v>24372</v>
      </c>
    </row>
    <row r="349" spans="2:6" ht="33">
      <c r="B349" s="135" t="s">
        <v>7674</v>
      </c>
      <c r="C349" s="380" t="s">
        <v>24421</v>
      </c>
      <c r="D349" s="380" t="s">
        <v>24423</v>
      </c>
      <c r="E349" s="380" t="s">
        <v>24425</v>
      </c>
      <c r="F349" s="380" t="s">
        <v>24427</v>
      </c>
    </row>
    <row r="350" spans="2:6">
      <c r="B350" s="135" t="s">
        <v>7686</v>
      </c>
      <c r="C350" s="380" t="s">
        <v>24468</v>
      </c>
      <c r="D350" s="380" t="s">
        <v>24470</v>
      </c>
      <c r="E350" s="380" t="s">
        <v>24472</v>
      </c>
      <c r="F350" s="380" t="s">
        <v>24474</v>
      </c>
    </row>
    <row r="351" spans="2:6">
      <c r="B351" s="135" t="s">
        <v>7698</v>
      </c>
      <c r="C351" s="380" t="s">
        <v>24516</v>
      </c>
      <c r="D351" s="380" t="s">
        <v>24518</v>
      </c>
      <c r="E351" s="380" t="s">
        <v>24520</v>
      </c>
      <c r="F351" s="380" t="s">
        <v>24522</v>
      </c>
    </row>
    <row r="352" spans="2:6" ht="33">
      <c r="B352" s="436" t="s">
        <v>7710</v>
      </c>
      <c r="C352" s="380" t="s">
        <v>24564</v>
      </c>
      <c r="D352" s="380" t="s">
        <v>24566</v>
      </c>
      <c r="E352" s="380" t="s">
        <v>24568</v>
      </c>
      <c r="F352" s="380" t="s">
        <v>24570</v>
      </c>
    </row>
    <row r="353" spans="2:6">
      <c r="B353" s="435" t="s">
        <v>7724</v>
      </c>
      <c r="C353" s="380" t="s">
        <v>24620</v>
      </c>
      <c r="D353" s="380" t="s">
        <v>24622</v>
      </c>
      <c r="E353" s="380" t="s">
        <v>24624</v>
      </c>
      <c r="F353" s="380" t="s">
        <v>24626</v>
      </c>
    </row>
    <row r="354" spans="2:6">
      <c r="B354" s="135" t="s">
        <v>7738</v>
      </c>
      <c r="C354" s="380" t="s">
        <v>24672</v>
      </c>
      <c r="D354" s="380" t="s">
        <v>24674</v>
      </c>
      <c r="E354" s="380" t="s">
        <v>24676</v>
      </c>
      <c r="F354" s="380" t="s">
        <v>24678</v>
      </c>
    </row>
    <row r="355" spans="2:6">
      <c r="B355" s="135" t="s">
        <v>7744</v>
      </c>
      <c r="C355" s="380" t="s">
        <v>24696</v>
      </c>
      <c r="D355" s="380" t="s">
        <v>24698</v>
      </c>
      <c r="E355" s="380" t="s">
        <v>24700</v>
      </c>
      <c r="F355" s="380" t="s">
        <v>24702</v>
      </c>
    </row>
    <row r="356" spans="2:6">
      <c r="B356" s="436" t="s">
        <v>7750</v>
      </c>
      <c r="C356" s="380" t="s">
        <v>24719</v>
      </c>
      <c r="D356" s="380" t="s">
        <v>24721</v>
      </c>
      <c r="E356" s="380" t="s">
        <v>24723</v>
      </c>
      <c r="F356" s="380" t="s">
        <v>24723</v>
      </c>
    </row>
    <row r="357" spans="2:6">
      <c r="B357" s="435" t="s">
        <v>7764</v>
      </c>
      <c r="C357" s="380" t="s">
        <v>24773</v>
      </c>
      <c r="D357" s="380" t="s">
        <v>24775</v>
      </c>
      <c r="E357" s="380" t="s">
        <v>24777</v>
      </c>
      <c r="F357" s="380" t="s">
        <v>24779</v>
      </c>
    </row>
    <row r="358" spans="2:6" ht="33">
      <c r="B358" s="436" t="s">
        <v>7778</v>
      </c>
      <c r="C358" s="380" t="s">
        <v>24828</v>
      </c>
      <c r="D358" s="380" t="s">
        <v>24830</v>
      </c>
      <c r="E358" s="380" t="s">
        <v>24832</v>
      </c>
      <c r="F358" s="380" t="s">
        <v>24834</v>
      </c>
    </row>
    <row r="359" spans="2:6">
      <c r="B359" s="435" t="s">
        <v>7792</v>
      </c>
      <c r="C359" s="380" t="s">
        <v>24884</v>
      </c>
      <c r="D359" s="380" t="s">
        <v>24886</v>
      </c>
      <c r="E359" s="380" t="s">
        <v>24888</v>
      </c>
      <c r="F359" s="380" t="s">
        <v>24890</v>
      </c>
    </row>
    <row r="360" spans="2:6">
      <c r="B360" s="436" t="s">
        <v>7806</v>
      </c>
      <c r="C360" s="380" t="s">
        <v>24939</v>
      </c>
      <c r="D360" s="380" t="s">
        <v>24941</v>
      </c>
      <c r="E360" s="380" t="s">
        <v>24943</v>
      </c>
      <c r="F360" s="380" t="s">
        <v>24945</v>
      </c>
    </row>
    <row r="361" spans="2:6">
      <c r="B361" s="436" t="s">
        <v>7816</v>
      </c>
      <c r="C361" s="380" t="s">
        <v>24977</v>
      </c>
      <c r="D361" s="380" t="s">
        <v>24979</v>
      </c>
      <c r="E361" s="380" t="s">
        <v>24981</v>
      </c>
      <c r="F361" s="380" t="s">
        <v>24983</v>
      </c>
    </row>
    <row r="362" spans="2:6">
      <c r="B362" s="929" t="s">
        <v>8656</v>
      </c>
      <c r="C362" s="810" t="s">
        <v>53006</v>
      </c>
      <c r="D362" s="810" t="s">
        <v>53010</v>
      </c>
      <c r="E362" s="810" t="s">
        <v>53013</v>
      </c>
      <c r="F362" s="921" t="s">
        <v>53018</v>
      </c>
    </row>
    <row r="363" spans="2:6">
      <c r="B363" s="932" t="s">
        <v>8670</v>
      </c>
      <c r="C363" s="810" t="s">
        <v>53007</v>
      </c>
      <c r="D363" s="810" t="s">
        <v>53011</v>
      </c>
      <c r="E363" s="810" t="s">
        <v>53014</v>
      </c>
      <c r="F363" s="921" t="s">
        <v>53019</v>
      </c>
    </row>
    <row r="364" spans="2:6" ht="33">
      <c r="B364" s="435" t="s">
        <v>8684</v>
      </c>
      <c r="C364" s="380" t="s">
        <v>25103</v>
      </c>
      <c r="D364" s="380" t="s">
        <v>25105</v>
      </c>
      <c r="E364" s="380" t="s">
        <v>25107</v>
      </c>
      <c r="F364" s="380" t="s">
        <v>25109</v>
      </c>
    </row>
    <row r="365" spans="2:6">
      <c r="B365" s="435" t="s">
        <v>8698</v>
      </c>
      <c r="C365" s="380" t="s">
        <v>25159</v>
      </c>
      <c r="D365" s="380" t="s">
        <v>25161</v>
      </c>
      <c r="E365" s="380" t="s">
        <v>25163</v>
      </c>
      <c r="F365" s="380" t="s">
        <v>25165</v>
      </c>
    </row>
    <row r="366" spans="2:6" ht="33">
      <c r="B366" s="875" t="s">
        <v>8712</v>
      </c>
      <c r="C366" s="873" t="s">
        <v>49711</v>
      </c>
      <c r="D366" s="873" t="s">
        <v>49712</v>
      </c>
      <c r="E366" s="873" t="s">
        <v>49713</v>
      </c>
      <c r="F366" s="873" t="s">
        <v>49714</v>
      </c>
    </row>
    <row r="367" spans="2:6">
      <c r="B367" s="877" t="s">
        <v>8725</v>
      </c>
      <c r="C367" s="873" t="s">
        <v>49715</v>
      </c>
      <c r="D367" s="873" t="s">
        <v>49716</v>
      </c>
      <c r="E367" s="873" t="s">
        <v>49717</v>
      </c>
      <c r="F367" s="873" t="s">
        <v>49717</v>
      </c>
    </row>
    <row r="368" spans="2:6">
      <c r="B368" s="135" t="s">
        <v>7970</v>
      </c>
      <c r="C368" s="380" t="s">
        <v>25223</v>
      </c>
      <c r="D368" s="380" t="s">
        <v>25225</v>
      </c>
      <c r="E368" s="380" t="s">
        <v>25227</v>
      </c>
      <c r="F368" s="380" t="s">
        <v>25229</v>
      </c>
    </row>
    <row r="369" spans="2:6">
      <c r="B369" s="135" t="s">
        <v>8738</v>
      </c>
      <c r="C369" s="380" t="s">
        <v>25279</v>
      </c>
      <c r="D369" s="380" t="s">
        <v>25281</v>
      </c>
      <c r="E369" s="380" t="s">
        <v>25283</v>
      </c>
      <c r="F369" s="380" t="s">
        <v>25285</v>
      </c>
    </row>
    <row r="370" spans="2:6">
      <c r="B370" s="135" t="s">
        <v>8742</v>
      </c>
      <c r="C370" s="380" t="s">
        <v>25295</v>
      </c>
      <c r="D370" s="380" t="s">
        <v>25297</v>
      </c>
      <c r="E370" s="380" t="s">
        <v>25299</v>
      </c>
      <c r="F370" s="380" t="s">
        <v>25299</v>
      </c>
    </row>
    <row r="371" spans="2:6" ht="33">
      <c r="B371" s="135" t="s">
        <v>8746</v>
      </c>
      <c r="C371" s="380" t="s">
        <v>25310</v>
      </c>
      <c r="D371" s="380" t="s">
        <v>25312</v>
      </c>
      <c r="E371" s="380" t="s">
        <v>25314</v>
      </c>
      <c r="F371" s="380" t="s">
        <v>25316</v>
      </c>
    </row>
    <row r="372" spans="2:6">
      <c r="B372" s="387" t="s">
        <v>8750</v>
      </c>
      <c r="C372" s="380" t="s">
        <v>25326</v>
      </c>
      <c r="D372" s="380" t="s">
        <v>25328</v>
      </c>
      <c r="E372" s="380" t="s">
        <v>25330</v>
      </c>
      <c r="F372" s="380" t="s">
        <v>25332</v>
      </c>
    </row>
    <row r="373" spans="2:6">
      <c r="B373" s="387" t="s">
        <v>8754</v>
      </c>
      <c r="C373" s="380" t="s">
        <v>25342</v>
      </c>
      <c r="D373" s="380" t="s">
        <v>25344</v>
      </c>
      <c r="E373" s="380" t="s">
        <v>25346</v>
      </c>
      <c r="F373" s="380" t="s">
        <v>25348</v>
      </c>
    </row>
    <row r="374" spans="2:6">
      <c r="B374" s="387" t="s">
        <v>8759</v>
      </c>
      <c r="C374" s="380" t="s">
        <v>18844</v>
      </c>
      <c r="D374" s="380" t="s">
        <v>18846</v>
      </c>
      <c r="E374" s="380" t="s">
        <v>18848</v>
      </c>
      <c r="F374" s="380" t="s">
        <v>18850</v>
      </c>
    </row>
    <row r="375" spans="2:6">
      <c r="B375" s="135" t="s">
        <v>8763</v>
      </c>
      <c r="C375" s="380" t="s">
        <v>25358</v>
      </c>
      <c r="D375" s="380" t="s">
        <v>25360</v>
      </c>
      <c r="E375" s="380" t="s">
        <v>25362</v>
      </c>
      <c r="F375" s="380" t="s">
        <v>25364</v>
      </c>
    </row>
    <row r="376" spans="2:6" ht="33">
      <c r="B376" s="387" t="s">
        <v>8777</v>
      </c>
      <c r="C376" s="380" t="s">
        <v>25414</v>
      </c>
      <c r="D376" s="380" t="s">
        <v>25416</v>
      </c>
      <c r="E376" s="380" t="s">
        <v>25418</v>
      </c>
      <c r="F376" s="380" t="s">
        <v>25420</v>
      </c>
    </row>
    <row r="377" spans="2:6">
      <c r="B377" s="135" t="s">
        <v>8809</v>
      </c>
      <c r="C377" s="380" t="s">
        <v>25470</v>
      </c>
      <c r="D377" s="380" t="s">
        <v>25472</v>
      </c>
      <c r="E377" s="380" t="s">
        <v>25474</v>
      </c>
      <c r="F377" s="380" t="s">
        <v>25476</v>
      </c>
    </row>
    <row r="378" spans="2:6">
      <c r="B378" s="135" t="s">
        <v>8823</v>
      </c>
      <c r="C378" s="380" t="s">
        <v>25526</v>
      </c>
      <c r="D378" s="380" t="s">
        <v>25528</v>
      </c>
      <c r="E378" s="380" t="s">
        <v>25530</v>
      </c>
      <c r="F378" s="380" t="s">
        <v>25532</v>
      </c>
    </row>
    <row r="379" spans="2:6">
      <c r="B379" s="135" t="s">
        <v>8839</v>
      </c>
      <c r="C379" s="380" t="s">
        <v>21846</v>
      </c>
      <c r="D379" s="380" t="s">
        <v>21848</v>
      </c>
      <c r="E379" s="380" t="s">
        <v>21850</v>
      </c>
      <c r="F379" s="380" t="s">
        <v>21852</v>
      </c>
    </row>
    <row r="380" spans="2:6">
      <c r="B380" s="135" t="s">
        <v>9020</v>
      </c>
      <c r="C380" s="380" t="s">
        <v>25582</v>
      </c>
      <c r="D380" s="380" t="s">
        <v>25584</v>
      </c>
      <c r="E380" s="380" t="s">
        <v>25586</v>
      </c>
      <c r="F380" s="380" t="s">
        <v>25588</v>
      </c>
    </row>
    <row r="381" spans="2:6">
      <c r="B381" s="387" t="s">
        <v>9030</v>
      </c>
      <c r="C381" s="380" t="s">
        <v>25622</v>
      </c>
      <c r="D381" s="380" t="s">
        <v>25624</v>
      </c>
      <c r="E381" s="380" t="s">
        <v>25626</v>
      </c>
      <c r="F381" s="380" t="s">
        <v>25628</v>
      </c>
    </row>
    <row r="382" spans="2:6">
      <c r="B382" s="872" t="s">
        <v>49596</v>
      </c>
      <c r="C382" s="873" t="s">
        <v>49659</v>
      </c>
      <c r="D382" s="873" t="s">
        <v>49660</v>
      </c>
      <c r="E382" s="873" t="s">
        <v>49661</v>
      </c>
      <c r="F382" s="873" t="s">
        <v>49661</v>
      </c>
    </row>
    <row r="383" spans="2:6">
      <c r="B383" s="872" t="s">
        <v>49603</v>
      </c>
      <c r="C383" s="873" t="s">
        <v>49682</v>
      </c>
      <c r="D383" s="873" t="s">
        <v>49683</v>
      </c>
      <c r="E383" s="873" t="s">
        <v>49684</v>
      </c>
      <c r="F383" s="873" t="s">
        <v>49684</v>
      </c>
    </row>
    <row r="384" spans="2:6" ht="33">
      <c r="B384" s="135" t="s">
        <v>9371</v>
      </c>
      <c r="C384" s="380" t="s">
        <v>25662</v>
      </c>
      <c r="D384" s="380" t="s">
        <v>25664</v>
      </c>
      <c r="E384" s="380" t="s">
        <v>25666</v>
      </c>
      <c r="F384" s="380" t="s">
        <v>25668</v>
      </c>
    </row>
    <row r="385" spans="2:6">
      <c r="B385" s="387" t="s">
        <v>9381</v>
      </c>
      <c r="C385" s="380" t="s">
        <v>25701</v>
      </c>
      <c r="D385" s="380" t="s">
        <v>25703</v>
      </c>
      <c r="E385" s="380" t="s">
        <v>25705</v>
      </c>
      <c r="F385" s="380" t="s">
        <v>25707</v>
      </c>
    </row>
    <row r="386" spans="2:6" ht="33">
      <c r="B386" s="875" t="s">
        <v>49297</v>
      </c>
      <c r="C386" s="873" t="s">
        <v>49374</v>
      </c>
      <c r="D386" s="873" t="s">
        <v>49375</v>
      </c>
      <c r="E386" s="873" t="s">
        <v>49376</v>
      </c>
      <c r="F386" s="873" t="s">
        <v>49376</v>
      </c>
    </row>
    <row r="387" spans="2:6">
      <c r="B387" s="875" t="s">
        <v>49311</v>
      </c>
      <c r="C387" s="873" t="s">
        <v>49400</v>
      </c>
      <c r="D387" s="873" t="s">
        <v>49401</v>
      </c>
      <c r="E387" s="873" t="s">
        <v>49402</v>
      </c>
      <c r="F387" s="873" t="s">
        <v>49402</v>
      </c>
    </row>
    <row r="388" spans="2:6">
      <c r="B388" s="654" t="s">
        <v>9527</v>
      </c>
      <c r="C388" s="657" t="s">
        <v>38819</v>
      </c>
      <c r="D388" s="657" t="s">
        <v>38820</v>
      </c>
      <c r="E388" s="657" t="s">
        <v>38821</v>
      </c>
      <c r="F388" s="657" t="s">
        <v>38821</v>
      </c>
    </row>
    <row r="389" spans="2:6" ht="33">
      <c r="B389" s="875" t="s">
        <v>51771</v>
      </c>
      <c r="C389" s="873" t="s">
        <v>52628</v>
      </c>
      <c r="D389" s="873" t="s">
        <v>52629</v>
      </c>
      <c r="E389" s="873" t="s">
        <v>52630</v>
      </c>
      <c r="F389" s="873" t="s">
        <v>52631</v>
      </c>
    </row>
    <row r="390" spans="2:6">
      <c r="B390" s="875" t="s">
        <v>51785</v>
      </c>
      <c r="C390" s="873" t="s">
        <v>52656</v>
      </c>
      <c r="D390" s="873" t="s">
        <v>52657</v>
      </c>
      <c r="E390" s="873" t="s">
        <v>52658</v>
      </c>
      <c r="F390" s="873" t="s">
        <v>52659</v>
      </c>
    </row>
    <row r="391" spans="2:6">
      <c r="B391" s="656" t="s">
        <v>47189</v>
      </c>
      <c r="C391" s="658" t="s">
        <v>47250</v>
      </c>
      <c r="D391" s="657" t="s">
        <v>47251</v>
      </c>
      <c r="E391" s="658" t="s">
        <v>47252</v>
      </c>
      <c r="F391" s="657" t="s">
        <v>47253</v>
      </c>
    </row>
    <row r="392" spans="2:6">
      <c r="B392" s="875" t="s">
        <v>49325</v>
      </c>
      <c r="C392" s="873" t="s">
        <v>49427</v>
      </c>
      <c r="D392" s="873" t="s">
        <v>49428</v>
      </c>
      <c r="E392" s="873" t="s">
        <v>49429</v>
      </c>
      <c r="F392" s="873" t="s">
        <v>49430</v>
      </c>
    </row>
    <row r="393" spans="2:6">
      <c r="B393" s="875" t="s">
        <v>49338</v>
      </c>
      <c r="C393" s="873" t="s">
        <v>49455</v>
      </c>
      <c r="D393" s="873" t="s">
        <v>49456</v>
      </c>
      <c r="E393" s="873" t="s">
        <v>49457</v>
      </c>
      <c r="F393" s="873" t="s">
        <v>49458</v>
      </c>
    </row>
    <row r="394" spans="2:6">
      <c r="B394" s="653" t="s">
        <v>67239</v>
      </c>
      <c r="C394" s="657" t="s">
        <v>67305</v>
      </c>
      <c r="D394" s="657" t="s">
        <v>67306</v>
      </c>
      <c r="E394" s="657" t="s">
        <v>67307</v>
      </c>
      <c r="F394" s="657" t="s">
        <v>67308</v>
      </c>
    </row>
    <row r="395" spans="2:6">
      <c r="B395" s="653" t="s">
        <v>67251</v>
      </c>
      <c r="C395" s="657" t="s">
        <v>67328</v>
      </c>
      <c r="D395" s="657" t="s">
        <v>67329</v>
      </c>
      <c r="E395" s="657" t="s">
        <v>67330</v>
      </c>
      <c r="F395" s="657" t="s">
        <v>67331</v>
      </c>
    </row>
    <row r="396" spans="2:6">
      <c r="B396" s="653" t="s">
        <v>67263</v>
      </c>
      <c r="C396" s="657" t="s">
        <v>67350</v>
      </c>
      <c r="D396" s="657" t="s">
        <v>67351</v>
      </c>
      <c r="E396" s="657" t="s">
        <v>67352</v>
      </c>
      <c r="F396" s="657" t="s">
        <v>67353</v>
      </c>
    </row>
    <row r="397" spans="2:6">
      <c r="B397" s="653" t="s">
        <v>67275</v>
      </c>
      <c r="C397" s="657" t="s">
        <v>67373</v>
      </c>
      <c r="D397" s="657" t="s">
        <v>67374</v>
      </c>
      <c r="E397" s="657" t="s">
        <v>67375</v>
      </c>
      <c r="F397" s="657" t="s">
        <v>67375</v>
      </c>
    </row>
    <row r="398" spans="2:6">
      <c r="B398" s="653" t="s">
        <v>67069</v>
      </c>
      <c r="C398" s="657" t="s">
        <v>67095</v>
      </c>
      <c r="D398" s="657" t="s">
        <v>67096</v>
      </c>
      <c r="E398" s="657" t="s">
        <v>67097</v>
      </c>
      <c r="F398" s="657" t="s">
        <v>67097</v>
      </c>
    </row>
    <row r="399" spans="2:6">
      <c r="B399" s="653" t="s">
        <v>67081</v>
      </c>
      <c r="C399" s="657" t="s">
        <v>67118</v>
      </c>
      <c r="D399" s="657" t="s">
        <v>67119</v>
      </c>
      <c r="E399" s="657" t="s">
        <v>67120</v>
      </c>
      <c r="F399" s="657" t="s">
        <v>67121</v>
      </c>
    </row>
    <row r="400" spans="2:6">
      <c r="B400" s="653" t="s">
        <v>53344</v>
      </c>
      <c r="C400" s="657" t="s">
        <v>53398</v>
      </c>
      <c r="D400" s="658" t="s">
        <v>53399</v>
      </c>
      <c r="E400" s="658" t="s">
        <v>53400</v>
      </c>
      <c r="F400" s="658" t="s">
        <v>53401</v>
      </c>
    </row>
    <row r="401" spans="2:6">
      <c r="B401" s="387" t="s">
        <v>2685</v>
      </c>
      <c r="C401" s="380" t="s">
        <v>18530</v>
      </c>
      <c r="D401" s="380" t="s">
        <v>18532</v>
      </c>
      <c r="E401" s="380" t="s">
        <v>18534</v>
      </c>
      <c r="F401" s="380" t="s">
        <v>18536</v>
      </c>
    </row>
    <row r="402" spans="2:6">
      <c r="B402" s="387" t="s">
        <v>2687</v>
      </c>
      <c r="C402" s="380" t="s">
        <v>18586</v>
      </c>
      <c r="D402" s="380" t="s">
        <v>18588</v>
      </c>
      <c r="E402" s="380" t="s">
        <v>18590</v>
      </c>
      <c r="F402" s="380" t="s">
        <v>18592</v>
      </c>
    </row>
    <row r="403" spans="2:6">
      <c r="B403" s="387" t="s">
        <v>2688</v>
      </c>
      <c r="C403" s="380" t="s">
        <v>18630</v>
      </c>
      <c r="D403" s="380" t="s">
        <v>18632</v>
      </c>
      <c r="E403" s="380" t="s">
        <v>18634</v>
      </c>
      <c r="F403" s="380" t="s">
        <v>18636</v>
      </c>
    </row>
    <row r="404" spans="2:6">
      <c r="B404" s="387" t="s">
        <v>2690</v>
      </c>
      <c r="C404" s="380" t="s">
        <v>19030</v>
      </c>
      <c r="D404" s="380" t="s">
        <v>19032</v>
      </c>
      <c r="E404" s="380" t="s">
        <v>19034</v>
      </c>
      <c r="F404" s="380" t="s">
        <v>19036</v>
      </c>
    </row>
    <row r="405" spans="2:6">
      <c r="B405" s="387" t="s">
        <v>2692</v>
      </c>
      <c r="C405" s="380" t="s">
        <v>19166</v>
      </c>
      <c r="D405" s="380" t="s">
        <v>19168</v>
      </c>
      <c r="E405" s="380" t="s">
        <v>19170</v>
      </c>
      <c r="F405" s="380" t="s">
        <v>19172</v>
      </c>
    </row>
    <row r="406" spans="2:6">
      <c r="B406" s="435" t="s">
        <v>2694</v>
      </c>
      <c r="C406" s="380" t="s">
        <v>19448</v>
      </c>
      <c r="D406" s="380" t="s">
        <v>19450</v>
      </c>
      <c r="E406" s="380" t="s">
        <v>19452</v>
      </c>
      <c r="F406" s="380" t="s">
        <v>19454</v>
      </c>
    </row>
    <row r="407" spans="2:6">
      <c r="B407" s="435" t="s">
        <v>2695</v>
      </c>
      <c r="C407" s="380" t="s">
        <v>19850</v>
      </c>
      <c r="D407" s="380" t="s">
        <v>19852</v>
      </c>
      <c r="E407" s="380" t="s">
        <v>19854</v>
      </c>
      <c r="F407" s="380" t="s">
        <v>19856</v>
      </c>
    </row>
    <row r="408" spans="2:6">
      <c r="B408" s="435" t="s">
        <v>2696</v>
      </c>
      <c r="C408" s="380" t="s">
        <v>19898</v>
      </c>
      <c r="D408" s="380" t="s">
        <v>19900</v>
      </c>
      <c r="E408" s="380" t="s">
        <v>19902</v>
      </c>
      <c r="F408" s="380" t="s">
        <v>19904</v>
      </c>
    </row>
    <row r="409" spans="2:6">
      <c r="B409" s="435" t="s">
        <v>2697</v>
      </c>
      <c r="C409" s="380" t="s">
        <v>19976</v>
      </c>
      <c r="D409" s="380" t="s">
        <v>19978</v>
      </c>
      <c r="E409" s="380" t="s">
        <v>19980</v>
      </c>
      <c r="F409" s="380" t="s">
        <v>19982</v>
      </c>
    </row>
    <row r="410" spans="2:6">
      <c r="B410" s="1066" t="s">
        <v>69445</v>
      </c>
      <c r="C410" s="802" t="s">
        <v>69446</v>
      </c>
      <c r="D410" s="1070" t="s">
        <v>69447</v>
      </c>
      <c r="E410" s="802" t="s">
        <v>69448</v>
      </c>
      <c r="F410" s="802" t="s">
        <v>69600</v>
      </c>
    </row>
    <row r="411" spans="2:6">
      <c r="B411" s="387" t="s">
        <v>339</v>
      </c>
      <c r="C411" s="380" t="s">
        <v>20408</v>
      </c>
      <c r="D411" s="380" t="s">
        <v>20410</v>
      </c>
      <c r="E411" s="380" t="s">
        <v>20412</v>
      </c>
      <c r="F411" s="380" t="s">
        <v>20414</v>
      </c>
    </row>
    <row r="412" spans="2:6">
      <c r="B412" s="387" t="s">
        <v>340</v>
      </c>
      <c r="C412" s="380" t="s">
        <v>20612</v>
      </c>
      <c r="D412" s="380" t="s">
        <v>20614</v>
      </c>
      <c r="E412" s="380" t="s">
        <v>20616</v>
      </c>
      <c r="F412" s="380" t="s">
        <v>20616</v>
      </c>
    </row>
    <row r="413" spans="2:6">
      <c r="B413" s="387" t="s">
        <v>341</v>
      </c>
      <c r="C413" s="380" t="s">
        <v>20779</v>
      </c>
      <c r="D413" s="380" t="s">
        <v>20781</v>
      </c>
      <c r="E413" s="380" t="s">
        <v>20783</v>
      </c>
      <c r="F413" s="380" t="s">
        <v>20785</v>
      </c>
    </row>
    <row r="414" spans="2:6">
      <c r="B414" s="135" t="s">
        <v>2699</v>
      </c>
      <c r="C414" s="380" t="s">
        <v>21116</v>
      </c>
      <c r="D414" s="380" t="s">
        <v>21118</v>
      </c>
      <c r="E414" s="380" t="s">
        <v>21120</v>
      </c>
      <c r="F414" s="380" t="s">
        <v>21122</v>
      </c>
    </row>
    <row r="415" spans="2:6">
      <c r="B415" s="135" t="s">
        <v>2700</v>
      </c>
      <c r="C415" s="380" t="s">
        <v>21180</v>
      </c>
      <c r="D415" s="380" t="s">
        <v>21182</v>
      </c>
      <c r="E415" s="380" t="s">
        <v>21184</v>
      </c>
      <c r="F415" s="380" t="s">
        <v>21186</v>
      </c>
    </row>
    <row r="416" spans="2:6">
      <c r="B416" s="395" t="s">
        <v>2702</v>
      </c>
      <c r="C416" s="380" t="s">
        <v>21359</v>
      </c>
      <c r="D416" s="380" t="s">
        <v>21361</v>
      </c>
      <c r="E416" s="380" t="s">
        <v>21363</v>
      </c>
      <c r="F416" s="380" t="s">
        <v>21365</v>
      </c>
    </row>
    <row r="417" spans="2:6">
      <c r="B417" s="436" t="s">
        <v>1566</v>
      </c>
      <c r="C417" s="380" t="s">
        <v>21540</v>
      </c>
      <c r="D417" s="380" t="s">
        <v>21542</v>
      </c>
      <c r="E417" s="380" t="s">
        <v>21544</v>
      </c>
      <c r="F417" s="380" t="s">
        <v>21546</v>
      </c>
    </row>
    <row r="418" spans="2:6">
      <c r="B418" s="436" t="s">
        <v>2703</v>
      </c>
      <c r="C418" s="380" t="s">
        <v>21603</v>
      </c>
      <c r="D418" s="380" t="s">
        <v>21605</v>
      </c>
      <c r="E418" s="380" t="s">
        <v>21607</v>
      </c>
      <c r="F418" s="380" t="s">
        <v>21609</v>
      </c>
    </row>
    <row r="419" spans="2:6">
      <c r="B419" s="436" t="s">
        <v>2704</v>
      </c>
      <c r="C419" s="380" t="s">
        <v>22077</v>
      </c>
      <c r="D419" s="380" t="s">
        <v>22079</v>
      </c>
      <c r="E419" s="380" t="s">
        <v>22081</v>
      </c>
      <c r="F419" s="380" t="s">
        <v>22083</v>
      </c>
    </row>
    <row r="420" spans="2:6">
      <c r="B420" s="436" t="s">
        <v>2705</v>
      </c>
      <c r="C420" s="380" t="s">
        <v>22140</v>
      </c>
      <c r="D420" s="380" t="s">
        <v>22142</v>
      </c>
      <c r="E420" s="380" t="s">
        <v>22144</v>
      </c>
      <c r="F420" s="380" t="s">
        <v>22146</v>
      </c>
    </row>
    <row r="421" spans="2:6">
      <c r="B421" s="436" t="s">
        <v>2707</v>
      </c>
      <c r="C421" s="380" t="s">
        <v>22207</v>
      </c>
      <c r="D421" s="380" t="s">
        <v>22209</v>
      </c>
      <c r="E421" s="380" t="s">
        <v>22211</v>
      </c>
      <c r="F421" s="380" t="s">
        <v>22213</v>
      </c>
    </row>
    <row r="422" spans="2:6">
      <c r="B422" s="436" t="s">
        <v>2708</v>
      </c>
      <c r="C422" s="380" t="s">
        <v>22263</v>
      </c>
      <c r="D422" s="380" t="s">
        <v>22265</v>
      </c>
      <c r="E422" s="380" t="s">
        <v>22267</v>
      </c>
      <c r="F422" s="380" t="s">
        <v>22269</v>
      </c>
    </row>
    <row r="423" spans="2:6">
      <c r="B423" s="436" t="s">
        <v>3342</v>
      </c>
      <c r="C423" s="380" t="s">
        <v>22340</v>
      </c>
      <c r="D423" s="380" t="s">
        <v>22342</v>
      </c>
      <c r="E423" s="380" t="s">
        <v>22344</v>
      </c>
      <c r="F423" s="380" t="s">
        <v>22346</v>
      </c>
    </row>
    <row r="424" spans="2:6">
      <c r="B424" s="436" t="s">
        <v>3358</v>
      </c>
      <c r="C424" s="380" t="s">
        <v>22402</v>
      </c>
      <c r="D424" s="380" t="s">
        <v>22404</v>
      </c>
      <c r="E424" s="380" t="s">
        <v>22406</v>
      </c>
      <c r="F424" s="380" t="s">
        <v>22406</v>
      </c>
    </row>
    <row r="425" spans="2:6">
      <c r="B425" s="436" t="s">
        <v>3465</v>
      </c>
      <c r="C425" s="380" t="s">
        <v>22464</v>
      </c>
      <c r="D425" s="380" t="s">
        <v>22466</v>
      </c>
      <c r="E425" s="380" t="s">
        <v>22468</v>
      </c>
      <c r="F425" s="380" t="s">
        <v>22468</v>
      </c>
    </row>
    <row r="426" spans="2:6">
      <c r="B426" s="436" t="s">
        <v>3467</v>
      </c>
      <c r="C426" s="380" t="s">
        <v>22518</v>
      </c>
      <c r="D426" s="380" t="s">
        <v>22520</v>
      </c>
      <c r="E426" s="380" t="s">
        <v>22522</v>
      </c>
      <c r="F426" s="380" t="s">
        <v>22524</v>
      </c>
    </row>
    <row r="427" spans="2:6">
      <c r="B427" s="435" t="s">
        <v>5437</v>
      </c>
      <c r="C427" s="380" t="s">
        <v>22573</v>
      </c>
      <c r="D427" s="380" t="s">
        <v>22575</v>
      </c>
      <c r="E427" s="380" t="s">
        <v>22577</v>
      </c>
      <c r="F427" s="380" t="s">
        <v>22579</v>
      </c>
    </row>
    <row r="428" spans="2:6">
      <c r="B428" s="435" t="s">
        <v>5453</v>
      </c>
      <c r="C428" s="380" t="s">
        <v>22637</v>
      </c>
      <c r="D428" s="380" t="s">
        <v>22639</v>
      </c>
      <c r="E428" s="380" t="s">
        <v>22641</v>
      </c>
      <c r="F428" s="380" t="s">
        <v>22643</v>
      </c>
    </row>
    <row r="429" spans="2:6">
      <c r="B429" s="435" t="s">
        <v>6190</v>
      </c>
      <c r="C429" s="380" t="s">
        <v>20052</v>
      </c>
      <c r="D429" s="380" t="s">
        <v>20054</v>
      </c>
      <c r="E429" s="380" t="s">
        <v>20056</v>
      </c>
      <c r="F429" s="380" t="s">
        <v>20058</v>
      </c>
    </row>
    <row r="430" spans="2:6">
      <c r="B430" s="387" t="s">
        <v>4747</v>
      </c>
      <c r="C430" s="380" t="s">
        <v>23626</v>
      </c>
      <c r="D430" s="380" t="s">
        <v>23628</v>
      </c>
      <c r="E430" s="380" t="s">
        <v>23630</v>
      </c>
      <c r="F430" s="380" t="s">
        <v>23632</v>
      </c>
    </row>
    <row r="431" spans="2:6">
      <c r="B431" s="387" t="s">
        <v>4749</v>
      </c>
      <c r="C431" s="380" t="s">
        <v>23666</v>
      </c>
      <c r="D431" s="380" t="s">
        <v>23668</v>
      </c>
      <c r="E431" s="380" t="s">
        <v>23670</v>
      </c>
      <c r="F431" s="380" t="s">
        <v>23672</v>
      </c>
    </row>
    <row r="432" spans="2:6">
      <c r="B432" s="435" t="s">
        <v>5198</v>
      </c>
      <c r="C432" s="380" t="s">
        <v>23828</v>
      </c>
      <c r="D432" s="380" t="s">
        <v>23830</v>
      </c>
      <c r="E432" s="380" t="s">
        <v>23832</v>
      </c>
      <c r="F432" s="380" t="s">
        <v>23834</v>
      </c>
    </row>
    <row r="433" spans="2:6">
      <c r="B433" s="435" t="s">
        <v>5212</v>
      </c>
      <c r="C433" s="380" t="s">
        <v>23884</v>
      </c>
      <c r="D433" s="380" t="s">
        <v>23886</v>
      </c>
      <c r="E433" s="380" t="s">
        <v>23888</v>
      </c>
      <c r="F433" s="380" t="s">
        <v>23890</v>
      </c>
    </row>
    <row r="434" spans="2:6" ht="33">
      <c r="B434" s="435" t="s">
        <v>6852</v>
      </c>
      <c r="C434" s="380" t="s">
        <v>21264</v>
      </c>
      <c r="D434" s="380" t="s">
        <v>21266</v>
      </c>
      <c r="E434" s="380" t="s">
        <v>21268</v>
      </c>
      <c r="F434" s="380" t="s">
        <v>21270</v>
      </c>
    </row>
    <row r="435" spans="2:6">
      <c r="B435" s="435" t="s">
        <v>6853</v>
      </c>
      <c r="C435" s="380" t="s">
        <v>21413</v>
      </c>
      <c r="D435" s="380" t="s">
        <v>21415</v>
      </c>
      <c r="E435" s="380" t="s">
        <v>21417</v>
      </c>
      <c r="F435" s="380" t="s">
        <v>21419</v>
      </c>
    </row>
    <row r="436" spans="2:6">
      <c r="B436" s="435" t="s">
        <v>5314</v>
      </c>
      <c r="C436" s="380" t="s">
        <v>23940</v>
      </c>
      <c r="D436" s="380" t="s">
        <v>23942</v>
      </c>
      <c r="E436" s="380" t="s">
        <v>23944</v>
      </c>
      <c r="F436" s="380" t="s">
        <v>23946</v>
      </c>
    </row>
    <row r="437" spans="2:6">
      <c r="B437" s="435" t="s">
        <v>5328</v>
      </c>
      <c r="C437" s="380" t="s">
        <v>23995</v>
      </c>
      <c r="D437" s="380" t="s">
        <v>23997</v>
      </c>
      <c r="E437" s="380" t="s">
        <v>23999</v>
      </c>
      <c r="F437" s="380" t="s">
        <v>23999</v>
      </c>
    </row>
    <row r="438" spans="2:6">
      <c r="B438" s="436" t="s">
        <v>7082</v>
      </c>
      <c r="C438" s="380" t="s">
        <v>24151</v>
      </c>
      <c r="D438" s="380" t="s">
        <v>24153</v>
      </c>
      <c r="E438" s="380" t="s">
        <v>24155</v>
      </c>
      <c r="F438" s="380" t="s">
        <v>24157</v>
      </c>
    </row>
    <row r="439" spans="2:6">
      <c r="B439" s="435" t="s">
        <v>7084</v>
      </c>
      <c r="C439" s="380" t="s">
        <v>24207</v>
      </c>
      <c r="D439" s="380" t="s">
        <v>24209</v>
      </c>
      <c r="E439" s="380" t="s">
        <v>24211</v>
      </c>
      <c r="F439" s="380" t="s">
        <v>24213</v>
      </c>
    </row>
    <row r="440" spans="2:6">
      <c r="B440" s="387" t="s">
        <v>7620</v>
      </c>
      <c r="C440" s="380" t="s">
        <v>20667</v>
      </c>
      <c r="D440" s="380" t="s">
        <v>20669</v>
      </c>
      <c r="E440" s="380" t="s">
        <v>20671</v>
      </c>
      <c r="F440" s="380" t="s">
        <v>20673</v>
      </c>
    </row>
    <row r="441" spans="2:6">
      <c r="B441" s="387" t="s">
        <v>7622</v>
      </c>
      <c r="C441" s="380" t="s">
        <v>20723</v>
      </c>
      <c r="D441" s="380" t="s">
        <v>20725</v>
      </c>
      <c r="E441" s="380" t="s">
        <v>20727</v>
      </c>
      <c r="F441" s="380" t="s">
        <v>20729</v>
      </c>
    </row>
    <row r="442" spans="2:6">
      <c r="B442" s="443" t="s">
        <v>7634</v>
      </c>
      <c r="C442" s="380" t="s">
        <v>24263</v>
      </c>
      <c r="D442" s="380" t="s">
        <v>24265</v>
      </c>
      <c r="E442" s="380" t="s">
        <v>24267</v>
      </c>
      <c r="F442" s="380" t="s">
        <v>24269</v>
      </c>
    </row>
    <row r="443" spans="2:6">
      <c r="B443" s="435" t="s">
        <v>7648</v>
      </c>
      <c r="C443" s="380" t="s">
        <v>24318</v>
      </c>
      <c r="D443" s="380" t="s">
        <v>24320</v>
      </c>
      <c r="E443" s="380" t="s">
        <v>24322</v>
      </c>
      <c r="F443" s="380" t="s">
        <v>24324</v>
      </c>
    </row>
    <row r="444" spans="2:6" ht="33">
      <c r="B444" s="443" t="s">
        <v>7662</v>
      </c>
      <c r="C444" s="380" t="s">
        <v>24374</v>
      </c>
      <c r="D444" s="380" t="s">
        <v>24376</v>
      </c>
      <c r="E444" s="380" t="s">
        <v>24322</v>
      </c>
      <c r="F444" s="380" t="s">
        <v>24379</v>
      </c>
    </row>
    <row r="445" spans="2:6">
      <c r="B445" s="135" t="s">
        <v>7688</v>
      </c>
      <c r="C445" s="380" t="s">
        <v>24476</v>
      </c>
      <c r="D445" s="380" t="s">
        <v>24478</v>
      </c>
      <c r="E445" s="380" t="s">
        <v>24480</v>
      </c>
      <c r="F445" s="380" t="s">
        <v>24482</v>
      </c>
    </row>
    <row r="446" spans="2:6">
      <c r="B446" s="387" t="s">
        <v>7700</v>
      </c>
      <c r="C446" s="380" t="s">
        <v>24524</v>
      </c>
      <c r="D446" s="380" t="s">
        <v>24526</v>
      </c>
      <c r="E446" s="380" t="s">
        <v>24528</v>
      </c>
      <c r="F446" s="380" t="s">
        <v>24530</v>
      </c>
    </row>
    <row r="447" spans="2:6">
      <c r="B447" s="436" t="s">
        <v>7712</v>
      </c>
      <c r="C447" s="380" t="s">
        <v>24572</v>
      </c>
      <c r="D447" s="380" t="s">
        <v>24574</v>
      </c>
      <c r="E447" s="380" t="s">
        <v>24576</v>
      </c>
      <c r="F447" s="380" t="s">
        <v>24578</v>
      </c>
    </row>
    <row r="448" spans="2:6">
      <c r="B448" s="435" t="s">
        <v>7726</v>
      </c>
      <c r="C448" s="380" t="s">
        <v>24628</v>
      </c>
      <c r="D448" s="380" t="s">
        <v>24630</v>
      </c>
      <c r="E448" s="380" t="s">
        <v>24632</v>
      </c>
      <c r="F448" s="380" t="s">
        <v>24634</v>
      </c>
    </row>
    <row r="449" spans="2:6">
      <c r="B449" s="436" t="s">
        <v>7752</v>
      </c>
      <c r="C449" s="380" t="s">
        <v>24726</v>
      </c>
      <c r="D449" s="380" t="s">
        <v>24728</v>
      </c>
      <c r="E449" s="380" t="s">
        <v>24730</v>
      </c>
      <c r="F449" s="380" t="s">
        <v>24730</v>
      </c>
    </row>
    <row r="450" spans="2:6">
      <c r="B450" s="435" t="s">
        <v>7766</v>
      </c>
      <c r="C450" s="380" t="s">
        <v>24781</v>
      </c>
      <c r="D450" s="380" t="s">
        <v>24783</v>
      </c>
      <c r="E450" s="380" t="s">
        <v>24785</v>
      </c>
      <c r="F450" s="380" t="s">
        <v>24787</v>
      </c>
    </row>
    <row r="451" spans="2:6">
      <c r="B451" s="436" t="s">
        <v>7780</v>
      </c>
      <c r="C451" s="380" t="s">
        <v>24836</v>
      </c>
      <c r="D451" s="380" t="s">
        <v>24838</v>
      </c>
      <c r="E451" s="380" t="s">
        <v>24840</v>
      </c>
      <c r="F451" s="380" t="s">
        <v>24842</v>
      </c>
    </row>
    <row r="452" spans="2:6">
      <c r="B452" s="436" t="s">
        <v>7794</v>
      </c>
      <c r="C452" s="380" t="s">
        <v>24892</v>
      </c>
      <c r="D452" s="380" t="s">
        <v>24894</v>
      </c>
      <c r="E452" s="380" t="s">
        <v>24896</v>
      </c>
      <c r="F452" s="380" t="s">
        <v>24898</v>
      </c>
    </row>
    <row r="453" spans="2:6">
      <c r="B453" s="387" t="s">
        <v>8658</v>
      </c>
      <c r="C453" s="380" t="s">
        <v>25017</v>
      </c>
      <c r="D453" s="380" t="s">
        <v>25019</v>
      </c>
      <c r="E453" s="380" t="s">
        <v>25021</v>
      </c>
      <c r="F453" s="380" t="s">
        <v>25023</v>
      </c>
    </row>
    <row r="454" spans="2:6">
      <c r="B454" s="135" t="s">
        <v>8672</v>
      </c>
      <c r="C454" s="380" t="s">
        <v>25057</v>
      </c>
      <c r="D454" s="380" t="s">
        <v>25059</v>
      </c>
      <c r="E454" s="380" t="s">
        <v>25061</v>
      </c>
      <c r="F454" s="380" t="s">
        <v>25063</v>
      </c>
    </row>
    <row r="455" spans="2:6">
      <c r="B455" s="395" t="s">
        <v>8686</v>
      </c>
      <c r="C455" s="380" t="s">
        <v>25111</v>
      </c>
      <c r="D455" s="380" t="s">
        <v>25113</v>
      </c>
      <c r="E455" s="380" t="s">
        <v>25115</v>
      </c>
      <c r="F455" s="380" t="s">
        <v>25117</v>
      </c>
    </row>
    <row r="456" spans="2:6">
      <c r="B456" s="435" t="s">
        <v>8700</v>
      </c>
      <c r="C456" s="380" t="s">
        <v>25167</v>
      </c>
      <c r="D456" s="380" t="s">
        <v>25169</v>
      </c>
      <c r="E456" s="380" t="s">
        <v>25171</v>
      </c>
      <c r="F456" s="380" t="s">
        <v>25173</v>
      </c>
    </row>
    <row r="457" spans="2:6">
      <c r="B457" s="875" t="s">
        <v>8714</v>
      </c>
      <c r="C457" s="873" t="s">
        <v>49718</v>
      </c>
      <c r="D457" s="873" t="s">
        <v>49719</v>
      </c>
      <c r="E457" s="873" t="s">
        <v>49720</v>
      </c>
      <c r="F457" s="873" t="s">
        <v>49720</v>
      </c>
    </row>
    <row r="458" spans="2:6">
      <c r="B458" s="877" t="s">
        <v>8727</v>
      </c>
      <c r="C458" s="873" t="s">
        <v>49721</v>
      </c>
      <c r="D458" s="873" t="s">
        <v>49722</v>
      </c>
      <c r="E458" s="873" t="s">
        <v>49723</v>
      </c>
      <c r="F458" s="873" t="s">
        <v>49723</v>
      </c>
    </row>
    <row r="459" spans="2:6">
      <c r="B459" s="135" t="s">
        <v>7972</v>
      </c>
      <c r="C459" s="380" t="s">
        <v>25231</v>
      </c>
      <c r="D459" s="380" t="s">
        <v>25233</v>
      </c>
      <c r="E459" s="380" t="s">
        <v>25235</v>
      </c>
      <c r="F459" s="380" t="s">
        <v>25237</v>
      </c>
    </row>
    <row r="460" spans="2:6">
      <c r="B460" s="135" t="s">
        <v>8765</v>
      </c>
      <c r="C460" s="380" t="s">
        <v>25366</v>
      </c>
      <c r="D460" s="380" t="s">
        <v>25368</v>
      </c>
      <c r="E460" s="380" t="s">
        <v>25370</v>
      </c>
      <c r="F460" s="380" t="s">
        <v>25372</v>
      </c>
    </row>
    <row r="461" spans="2:6" ht="33">
      <c r="B461" s="135" t="s">
        <v>8779</v>
      </c>
      <c r="C461" s="380" t="s">
        <v>25422</v>
      </c>
      <c r="D461" s="380" t="s">
        <v>25424</v>
      </c>
      <c r="E461" s="380" t="s">
        <v>25426</v>
      </c>
      <c r="F461" s="380" t="s">
        <v>25428</v>
      </c>
    </row>
    <row r="462" spans="2:6">
      <c r="B462" s="135" t="s">
        <v>8811</v>
      </c>
      <c r="C462" s="380" t="s">
        <v>25478</v>
      </c>
      <c r="D462" s="380" t="s">
        <v>25480</v>
      </c>
      <c r="E462" s="380" t="s">
        <v>25482</v>
      </c>
      <c r="F462" s="380" t="s">
        <v>25484</v>
      </c>
    </row>
    <row r="463" spans="2:6">
      <c r="B463" s="387" t="s">
        <v>8825</v>
      </c>
      <c r="C463" s="380" t="s">
        <v>25534</v>
      </c>
      <c r="D463" s="380" t="s">
        <v>25536</v>
      </c>
      <c r="E463" s="380" t="s">
        <v>25538</v>
      </c>
      <c r="F463" s="380" t="s">
        <v>25540</v>
      </c>
    </row>
    <row r="464" spans="2:6">
      <c r="B464" s="135" t="s">
        <v>8837</v>
      </c>
      <c r="C464" s="380" t="s">
        <v>20520</v>
      </c>
      <c r="D464" s="380" t="s">
        <v>20522</v>
      </c>
      <c r="E464" s="380" t="s">
        <v>20524</v>
      </c>
      <c r="F464" s="380" t="s">
        <v>20526</v>
      </c>
    </row>
    <row r="465" spans="2:6">
      <c r="B465" s="135" t="s">
        <v>8835</v>
      </c>
      <c r="C465" s="380" t="s">
        <v>20568</v>
      </c>
      <c r="D465" s="380" t="s">
        <v>20570</v>
      </c>
      <c r="E465" s="380" t="s">
        <v>20572</v>
      </c>
      <c r="F465" s="380" t="s">
        <v>20574</v>
      </c>
    </row>
    <row r="466" spans="2:6">
      <c r="B466" s="872" t="s">
        <v>49597</v>
      </c>
      <c r="C466" s="873" t="s">
        <v>49662</v>
      </c>
      <c r="D466" s="873" t="s">
        <v>49663</v>
      </c>
      <c r="E466" s="873" t="s">
        <v>49664</v>
      </c>
      <c r="F466" s="873" t="s">
        <v>49664</v>
      </c>
    </row>
    <row r="467" spans="2:6">
      <c r="B467" s="872" t="s">
        <v>49604</v>
      </c>
      <c r="C467" s="873" t="s">
        <v>49685</v>
      </c>
      <c r="D467" s="873" t="s">
        <v>49686</v>
      </c>
      <c r="E467" s="873" t="s">
        <v>49687</v>
      </c>
      <c r="F467" s="873" t="s">
        <v>49687</v>
      </c>
    </row>
    <row r="468" spans="2:6">
      <c r="B468" s="875" t="s">
        <v>49299</v>
      </c>
      <c r="C468" s="873" t="s">
        <v>49377</v>
      </c>
      <c r="D468" s="873" t="s">
        <v>49378</v>
      </c>
      <c r="E468" s="873" t="s">
        <v>49379</v>
      </c>
      <c r="F468" s="873" t="s">
        <v>49380</v>
      </c>
    </row>
    <row r="469" spans="2:6">
      <c r="B469" s="875" t="s">
        <v>49313</v>
      </c>
      <c r="C469" s="873" t="s">
        <v>49403</v>
      </c>
      <c r="D469" s="873" t="s">
        <v>49404</v>
      </c>
      <c r="E469" s="873" t="s">
        <v>49405</v>
      </c>
      <c r="F469" s="873" t="s">
        <v>49406</v>
      </c>
    </row>
    <row r="470" spans="2:6">
      <c r="B470" s="655" t="s">
        <v>9529</v>
      </c>
      <c r="C470" s="657" t="s">
        <v>38822</v>
      </c>
      <c r="D470" s="657" t="s">
        <v>38823</v>
      </c>
      <c r="E470" s="657" t="s">
        <v>38824</v>
      </c>
      <c r="F470" s="657" t="s">
        <v>38825</v>
      </c>
    </row>
    <row r="471" spans="2:6" ht="33">
      <c r="B471" s="875" t="s">
        <v>51773</v>
      </c>
      <c r="C471" s="873" t="s">
        <v>52632</v>
      </c>
      <c r="D471" s="873" t="s">
        <v>52633</v>
      </c>
      <c r="E471" s="873" t="s">
        <v>52634</v>
      </c>
      <c r="F471" s="873" t="s">
        <v>52635</v>
      </c>
    </row>
    <row r="472" spans="2:6" ht="33">
      <c r="B472" s="875" t="s">
        <v>51787</v>
      </c>
      <c r="C472" s="873" t="s">
        <v>52660</v>
      </c>
      <c r="D472" s="873" t="s">
        <v>52661</v>
      </c>
      <c r="E472" s="873" t="s">
        <v>52662</v>
      </c>
      <c r="F472" s="873" t="s">
        <v>52663</v>
      </c>
    </row>
    <row r="473" spans="2:6">
      <c r="B473" s="875" t="s">
        <v>49327</v>
      </c>
      <c r="C473" s="873" t="s">
        <v>49431</v>
      </c>
      <c r="D473" s="873" t="s">
        <v>49432</v>
      </c>
      <c r="E473" s="873" t="s">
        <v>49433</v>
      </c>
      <c r="F473" s="873" t="s">
        <v>49434</v>
      </c>
    </row>
    <row r="474" spans="2:6">
      <c r="B474" s="875" t="s">
        <v>49340</v>
      </c>
      <c r="C474" s="873" t="s">
        <v>49459</v>
      </c>
      <c r="D474" s="873" t="s">
        <v>49460</v>
      </c>
      <c r="E474" s="873" t="s">
        <v>49461</v>
      </c>
      <c r="F474" s="873" t="s">
        <v>49462</v>
      </c>
    </row>
    <row r="475" spans="2:6">
      <c r="B475" s="34" t="s">
        <v>2973</v>
      </c>
      <c r="C475" s="380" t="s">
        <v>18444</v>
      </c>
      <c r="D475" s="380" t="s">
        <v>18446</v>
      </c>
      <c r="E475" s="380" t="s">
        <v>18448</v>
      </c>
      <c r="F475" s="380" t="s">
        <v>18450</v>
      </c>
    </row>
    <row r="476" spans="2:6">
      <c r="B476" s="387" t="s">
        <v>2974</v>
      </c>
      <c r="C476" s="380" t="s">
        <v>18484</v>
      </c>
      <c r="D476" s="380" t="s">
        <v>18486</v>
      </c>
      <c r="E476" s="380" t="s">
        <v>18488</v>
      </c>
      <c r="F476" s="380" t="s">
        <v>18488</v>
      </c>
    </row>
    <row r="477" spans="2:6">
      <c r="B477" s="387" t="s">
        <v>2976</v>
      </c>
      <c r="C477" s="380" t="s">
        <v>18594</v>
      </c>
      <c r="D477" s="380" t="s">
        <v>18596</v>
      </c>
      <c r="E477" s="380" t="s">
        <v>18598</v>
      </c>
      <c r="F477" s="380" t="s">
        <v>18600</v>
      </c>
    </row>
    <row r="478" spans="2:6">
      <c r="B478" s="387" t="s">
        <v>217</v>
      </c>
      <c r="C478" s="380" t="s">
        <v>18676</v>
      </c>
      <c r="D478" s="380" t="s">
        <v>18678</v>
      </c>
      <c r="E478" s="380" t="s">
        <v>18680</v>
      </c>
      <c r="F478" s="380" t="s">
        <v>18682</v>
      </c>
    </row>
    <row r="479" spans="2:6">
      <c r="B479" s="435" t="s">
        <v>218</v>
      </c>
      <c r="C479" s="380" t="s">
        <v>18726</v>
      </c>
      <c r="D479" s="380" t="s">
        <v>18728</v>
      </c>
      <c r="E479" s="380" t="s">
        <v>18730</v>
      </c>
      <c r="F479" s="380" t="s">
        <v>18732</v>
      </c>
    </row>
    <row r="480" spans="2:6">
      <c r="B480" s="387" t="s">
        <v>219</v>
      </c>
      <c r="C480" s="380" t="s">
        <v>18790</v>
      </c>
      <c r="D480" s="380" t="s">
        <v>18792</v>
      </c>
      <c r="E480" s="380" t="s">
        <v>18794</v>
      </c>
      <c r="F480" s="380" t="s">
        <v>18796</v>
      </c>
    </row>
    <row r="481" spans="2:6">
      <c r="B481" s="387" t="s">
        <v>220</v>
      </c>
      <c r="C481" s="380" t="s">
        <v>18852</v>
      </c>
      <c r="D481" s="380" t="s">
        <v>18854</v>
      </c>
      <c r="E481" s="380" t="s">
        <v>18856</v>
      </c>
      <c r="F481" s="380" t="s">
        <v>18858</v>
      </c>
    </row>
    <row r="482" spans="2:6">
      <c r="B482" s="435" t="s">
        <v>2979</v>
      </c>
      <c r="C482" s="380" t="s">
        <v>18884</v>
      </c>
      <c r="D482" s="380" t="s">
        <v>18886</v>
      </c>
      <c r="E482" s="380" t="s">
        <v>18888</v>
      </c>
      <c r="F482" s="380" t="s">
        <v>18888</v>
      </c>
    </row>
    <row r="483" spans="2:6">
      <c r="B483" s="387" t="s">
        <v>2981</v>
      </c>
      <c r="C483" s="380" t="s">
        <v>18914</v>
      </c>
      <c r="D483" s="380" t="s">
        <v>18916</v>
      </c>
      <c r="E483" s="380" t="s">
        <v>18918</v>
      </c>
      <c r="F483" s="380" t="s">
        <v>18918</v>
      </c>
    </row>
    <row r="484" spans="2:6">
      <c r="B484" s="387" t="s">
        <v>2982</v>
      </c>
      <c r="C484" s="380" t="s">
        <v>18937</v>
      </c>
      <c r="D484" s="380" t="s">
        <v>18939</v>
      </c>
      <c r="E484" s="380" t="s">
        <v>18941</v>
      </c>
      <c r="F484" s="380" t="s">
        <v>18941</v>
      </c>
    </row>
    <row r="485" spans="2:6">
      <c r="B485" s="387" t="s">
        <v>2984</v>
      </c>
      <c r="C485" s="380" t="s">
        <v>18990</v>
      </c>
      <c r="D485" s="380" t="s">
        <v>18992</v>
      </c>
      <c r="E485" s="380" t="s">
        <v>18994</v>
      </c>
      <c r="F485" s="380" t="s">
        <v>18996</v>
      </c>
    </row>
    <row r="486" spans="2:6">
      <c r="B486" s="387" t="s">
        <v>2985</v>
      </c>
      <c r="C486" s="380" t="s">
        <v>19174</v>
      </c>
      <c r="D486" s="380" t="s">
        <v>19176</v>
      </c>
      <c r="E486" s="380" t="s">
        <v>19178</v>
      </c>
      <c r="F486" s="380" t="s">
        <v>19178</v>
      </c>
    </row>
    <row r="487" spans="2:6">
      <c r="B487" s="387" t="s">
        <v>2987</v>
      </c>
      <c r="C487" s="380" t="s">
        <v>19273</v>
      </c>
      <c r="D487" s="380" t="s">
        <v>19275</v>
      </c>
      <c r="E487" s="380" t="s">
        <v>19277</v>
      </c>
      <c r="F487" s="380" t="s">
        <v>19279</v>
      </c>
    </row>
    <row r="488" spans="2:6">
      <c r="B488" s="435" t="s">
        <v>2988</v>
      </c>
      <c r="C488" s="380" t="s">
        <v>19408</v>
      </c>
      <c r="D488" s="380" t="s">
        <v>19410</v>
      </c>
      <c r="E488" s="380" t="s">
        <v>19412</v>
      </c>
      <c r="F488" s="380" t="s">
        <v>19414</v>
      </c>
    </row>
    <row r="489" spans="2:6">
      <c r="B489" s="435" t="s">
        <v>2990</v>
      </c>
      <c r="C489" s="380" t="s">
        <v>19456</v>
      </c>
      <c r="D489" s="380" t="s">
        <v>19458</v>
      </c>
      <c r="E489" s="380" t="s">
        <v>19460</v>
      </c>
      <c r="F489" s="380" t="s">
        <v>19460</v>
      </c>
    </row>
    <row r="490" spans="2:6">
      <c r="B490" s="387" t="s">
        <v>2992</v>
      </c>
      <c r="C490" s="380" t="s">
        <v>19503</v>
      </c>
      <c r="D490" s="380" t="s">
        <v>19505</v>
      </c>
      <c r="E490" s="380" t="s">
        <v>19507</v>
      </c>
      <c r="F490" s="380" t="s">
        <v>19509</v>
      </c>
    </row>
    <row r="491" spans="2:6">
      <c r="B491" s="387" t="s">
        <v>222</v>
      </c>
      <c r="C491" s="380" t="s">
        <v>19549</v>
      </c>
      <c r="D491" s="380" t="s">
        <v>19551</v>
      </c>
      <c r="E491" s="380" t="s">
        <v>19553</v>
      </c>
      <c r="F491" s="380" t="s">
        <v>19553</v>
      </c>
    </row>
    <row r="492" spans="2:6">
      <c r="B492" s="387" t="s">
        <v>2993</v>
      </c>
      <c r="C492" s="380" t="s">
        <v>19771</v>
      </c>
      <c r="D492" s="380" t="s">
        <v>19773</v>
      </c>
      <c r="E492" s="380" t="s">
        <v>19775</v>
      </c>
      <c r="F492" s="380" t="s">
        <v>19777</v>
      </c>
    </row>
    <row r="493" spans="2:6">
      <c r="B493" s="435" t="s">
        <v>2994</v>
      </c>
      <c r="C493" s="380" t="s">
        <v>19858</v>
      </c>
      <c r="D493" s="380" t="s">
        <v>19860</v>
      </c>
      <c r="E493" s="380" t="s">
        <v>19862</v>
      </c>
      <c r="F493" s="380" t="s">
        <v>19864</v>
      </c>
    </row>
    <row r="494" spans="2:6">
      <c r="B494" s="435" t="s">
        <v>2995</v>
      </c>
      <c r="C494" s="380" t="s">
        <v>19906</v>
      </c>
      <c r="D494" s="380" t="s">
        <v>19908</v>
      </c>
      <c r="E494" s="380" t="s">
        <v>19910</v>
      </c>
      <c r="F494" s="380" t="s">
        <v>19912</v>
      </c>
    </row>
    <row r="495" spans="2:6">
      <c r="B495" s="387" t="s">
        <v>2996</v>
      </c>
      <c r="C495" s="380" t="s">
        <v>19937</v>
      </c>
      <c r="D495" s="380" t="s">
        <v>19939</v>
      </c>
      <c r="E495" s="380" t="s">
        <v>19941</v>
      </c>
      <c r="F495" s="380" t="s">
        <v>19943</v>
      </c>
    </row>
    <row r="496" spans="2:6">
      <c r="B496" s="435" t="s">
        <v>2997</v>
      </c>
      <c r="C496" s="380" t="s">
        <v>19984</v>
      </c>
      <c r="D496" s="380" t="s">
        <v>19986</v>
      </c>
      <c r="E496" s="380" t="s">
        <v>19988</v>
      </c>
      <c r="F496" s="380" t="s">
        <v>19990</v>
      </c>
    </row>
    <row r="497" spans="2:6">
      <c r="B497" s="435" t="s">
        <v>2999</v>
      </c>
      <c r="C497" s="380" t="s">
        <v>20096</v>
      </c>
      <c r="D497" s="380" t="s">
        <v>20098</v>
      </c>
      <c r="E497" s="380" t="s">
        <v>20100</v>
      </c>
      <c r="F497" s="380" t="s">
        <v>20100</v>
      </c>
    </row>
    <row r="498" spans="2:6">
      <c r="B498" s="435" t="s">
        <v>3000</v>
      </c>
      <c r="C498" s="380" t="s">
        <v>20134</v>
      </c>
      <c r="D498" s="380" t="s">
        <v>20136</v>
      </c>
      <c r="E498" s="380" t="s">
        <v>20138</v>
      </c>
      <c r="F498" s="380" t="s">
        <v>20140</v>
      </c>
    </row>
    <row r="499" spans="2:6">
      <c r="B499" s="387" t="s">
        <v>3001</v>
      </c>
      <c r="C499" s="380" t="s">
        <v>20182</v>
      </c>
      <c r="D499" s="380" t="s">
        <v>20184</v>
      </c>
      <c r="E499" s="380" t="s">
        <v>20186</v>
      </c>
      <c r="F499" s="380" t="s">
        <v>20188</v>
      </c>
    </row>
    <row r="500" spans="2:6">
      <c r="B500" s="387" t="s">
        <v>3002</v>
      </c>
      <c r="C500" s="380" t="s">
        <v>20230</v>
      </c>
      <c r="D500" s="380" t="s">
        <v>20232</v>
      </c>
      <c r="E500" s="380" t="s">
        <v>20234</v>
      </c>
      <c r="F500" s="380" t="s">
        <v>20236</v>
      </c>
    </row>
    <row r="501" spans="2:6">
      <c r="B501" s="939" t="s">
        <v>69449</v>
      </c>
      <c r="C501" s="802" t="s">
        <v>69450</v>
      </c>
      <c r="D501" s="802" t="s">
        <v>69451</v>
      </c>
      <c r="E501" s="802" t="s">
        <v>69452</v>
      </c>
      <c r="F501" s="802" t="s">
        <v>69605</v>
      </c>
    </row>
    <row r="502" spans="2:6">
      <c r="B502" s="435" t="s">
        <v>3003</v>
      </c>
      <c r="C502" s="380" t="s">
        <v>20312</v>
      </c>
      <c r="D502" s="380" t="s">
        <v>20314</v>
      </c>
      <c r="E502" s="380" t="s">
        <v>20316</v>
      </c>
      <c r="F502" s="380" t="s">
        <v>20318</v>
      </c>
    </row>
    <row r="503" spans="2:6">
      <c r="B503" s="387" t="s">
        <v>342</v>
      </c>
      <c r="C503" s="380" t="s">
        <v>20416</v>
      </c>
      <c r="D503" s="380" t="s">
        <v>20418</v>
      </c>
      <c r="E503" s="380" t="s">
        <v>20420</v>
      </c>
      <c r="F503" s="380" t="s">
        <v>20422</v>
      </c>
    </row>
    <row r="504" spans="2:6">
      <c r="B504" s="435" t="s">
        <v>3005</v>
      </c>
      <c r="C504" s="380" t="s">
        <v>20464</v>
      </c>
      <c r="D504" s="380" t="s">
        <v>20466</v>
      </c>
      <c r="E504" s="380" t="s">
        <v>20468</v>
      </c>
      <c r="F504" s="380" t="s">
        <v>20470</v>
      </c>
    </row>
    <row r="505" spans="2:6" ht="33">
      <c r="B505" s="435" t="s">
        <v>8688</v>
      </c>
      <c r="C505" s="380" t="s">
        <v>25119</v>
      </c>
      <c r="D505" s="380" t="s">
        <v>25121</v>
      </c>
      <c r="E505" s="380" t="s">
        <v>25123</v>
      </c>
      <c r="F505" s="380" t="s">
        <v>25125</v>
      </c>
    </row>
    <row r="506" spans="2:6">
      <c r="B506" s="435" t="s">
        <v>5454</v>
      </c>
      <c r="C506" s="380" t="s">
        <v>22645</v>
      </c>
      <c r="D506" s="380" t="s">
        <v>22647</v>
      </c>
      <c r="E506" s="380" t="s">
        <v>22649</v>
      </c>
      <c r="F506" s="380" t="s">
        <v>22651</v>
      </c>
    </row>
    <row r="507" spans="2:6">
      <c r="B507" s="387" t="s">
        <v>3009</v>
      </c>
      <c r="C507" s="380" t="s">
        <v>20731</v>
      </c>
      <c r="D507" s="380" t="s">
        <v>20733</v>
      </c>
      <c r="E507" s="380" t="s">
        <v>20735</v>
      </c>
      <c r="F507" s="380" t="s">
        <v>20737</v>
      </c>
    </row>
    <row r="508" spans="2:6">
      <c r="B508" s="58" t="s">
        <v>3011</v>
      </c>
      <c r="C508" s="380" t="s">
        <v>20835</v>
      </c>
      <c r="D508" s="380" t="s">
        <v>20837</v>
      </c>
      <c r="E508" s="380" t="s">
        <v>20839</v>
      </c>
      <c r="F508" s="380" t="s">
        <v>20841</v>
      </c>
    </row>
    <row r="509" spans="2:6">
      <c r="B509" s="135" t="s">
        <v>3012</v>
      </c>
      <c r="C509" s="380" t="s">
        <v>20883</v>
      </c>
      <c r="D509" s="380" t="s">
        <v>20885</v>
      </c>
      <c r="E509" s="380" t="s">
        <v>20887</v>
      </c>
      <c r="F509" s="380" t="s">
        <v>20889</v>
      </c>
    </row>
    <row r="510" spans="2:6">
      <c r="B510" s="135" t="s">
        <v>3013</v>
      </c>
      <c r="C510" s="380" t="s">
        <v>20931</v>
      </c>
      <c r="D510" s="380" t="s">
        <v>20933</v>
      </c>
      <c r="E510" s="380" t="s">
        <v>20935</v>
      </c>
      <c r="F510" s="380" t="s">
        <v>20937</v>
      </c>
    </row>
    <row r="511" spans="2:6">
      <c r="B511" s="387" t="s">
        <v>9057</v>
      </c>
      <c r="C511" s="380" t="s">
        <v>24050</v>
      </c>
      <c r="D511" s="380" t="s">
        <v>24052</v>
      </c>
      <c r="E511" s="380" t="s">
        <v>24054</v>
      </c>
      <c r="F511" s="380" t="s">
        <v>24054</v>
      </c>
    </row>
    <row r="512" spans="2:6">
      <c r="B512" s="135" t="s">
        <v>3014</v>
      </c>
      <c r="C512" s="380" t="s">
        <v>21027</v>
      </c>
      <c r="D512" s="380" t="s">
        <v>21029</v>
      </c>
      <c r="E512" s="380" t="s">
        <v>21031</v>
      </c>
      <c r="F512" s="380" t="s">
        <v>21033</v>
      </c>
    </row>
    <row r="513" spans="2:6">
      <c r="B513" s="135" t="s">
        <v>3015</v>
      </c>
      <c r="C513" s="380" t="s">
        <v>21072</v>
      </c>
      <c r="D513" s="380" t="s">
        <v>21074</v>
      </c>
      <c r="E513" s="380" t="s">
        <v>21076</v>
      </c>
      <c r="F513" s="380" t="s">
        <v>21078</v>
      </c>
    </row>
    <row r="514" spans="2:6">
      <c r="B514" s="135" t="s">
        <v>3016</v>
      </c>
      <c r="C514" s="380" t="s">
        <v>21124</v>
      </c>
      <c r="D514" s="380" t="s">
        <v>21126</v>
      </c>
      <c r="E514" s="380" t="s">
        <v>21128</v>
      </c>
      <c r="F514" s="380" t="s">
        <v>21130</v>
      </c>
    </row>
    <row r="515" spans="2:6">
      <c r="B515" s="135" t="s">
        <v>3018</v>
      </c>
      <c r="C515" s="380" t="s">
        <v>21188</v>
      </c>
      <c r="D515" s="380" t="s">
        <v>21190</v>
      </c>
      <c r="E515" s="380" t="s">
        <v>21192</v>
      </c>
      <c r="F515" s="380" t="s">
        <v>21194</v>
      </c>
    </row>
    <row r="516" spans="2:6">
      <c r="B516" s="395" t="s">
        <v>343</v>
      </c>
      <c r="C516" s="380" t="s">
        <v>21228</v>
      </c>
      <c r="D516" s="380" t="s">
        <v>21229</v>
      </c>
      <c r="E516" s="380" t="s">
        <v>21230</v>
      </c>
      <c r="F516" s="380" t="s">
        <v>21231</v>
      </c>
    </row>
    <row r="517" spans="2:6" ht="33">
      <c r="B517" s="435" t="s">
        <v>4751</v>
      </c>
      <c r="C517" s="380" t="s">
        <v>22740</v>
      </c>
      <c r="D517" s="380" t="s">
        <v>22742</v>
      </c>
      <c r="E517" s="380" t="s">
        <v>22744</v>
      </c>
      <c r="F517" s="380" t="s">
        <v>22746</v>
      </c>
    </row>
    <row r="518" spans="2:6">
      <c r="B518" s="436" t="s">
        <v>3020</v>
      </c>
      <c r="C518" s="380" t="s">
        <v>21421</v>
      </c>
      <c r="D518" s="380" t="s">
        <v>21423</v>
      </c>
      <c r="E518" s="380" t="s">
        <v>21425</v>
      </c>
      <c r="F518" s="380" t="s">
        <v>21427</v>
      </c>
    </row>
    <row r="519" spans="2:6">
      <c r="B519" s="436" t="s">
        <v>3022</v>
      </c>
      <c r="C519" s="380" t="s">
        <v>21477</v>
      </c>
      <c r="D519" s="380" t="s">
        <v>21479</v>
      </c>
      <c r="E519" s="380" t="s">
        <v>21481</v>
      </c>
      <c r="F519" s="380" t="s">
        <v>21483</v>
      </c>
    </row>
    <row r="520" spans="2:6">
      <c r="B520" s="436" t="s">
        <v>3023</v>
      </c>
      <c r="C520" s="380" t="s">
        <v>21611</v>
      </c>
      <c r="D520" s="380" t="s">
        <v>21613</v>
      </c>
      <c r="E520" s="380" t="s">
        <v>21615</v>
      </c>
      <c r="F520" s="380" t="s">
        <v>21617</v>
      </c>
    </row>
    <row r="521" spans="2:6">
      <c r="B521" s="436" t="s">
        <v>1558</v>
      </c>
      <c r="C521" s="380" t="s">
        <v>21669</v>
      </c>
      <c r="D521" s="380" t="s">
        <v>21671</v>
      </c>
      <c r="E521" s="380" t="s">
        <v>21673</v>
      </c>
      <c r="F521" s="380" t="s">
        <v>21673</v>
      </c>
    </row>
    <row r="522" spans="2:6">
      <c r="B522" s="135" t="s">
        <v>3024</v>
      </c>
      <c r="C522" s="380" t="s">
        <v>21875</v>
      </c>
      <c r="D522" s="380" t="s">
        <v>21877</v>
      </c>
      <c r="E522" s="380" t="s">
        <v>21879</v>
      </c>
      <c r="F522" s="380" t="s">
        <v>21879</v>
      </c>
    </row>
    <row r="523" spans="2:6">
      <c r="B523" s="135" t="s">
        <v>1548</v>
      </c>
      <c r="C523" s="380" t="s">
        <v>21926</v>
      </c>
      <c r="D523" s="380" t="s">
        <v>21928</v>
      </c>
      <c r="E523" s="380" t="s">
        <v>21930</v>
      </c>
      <c r="F523" s="380" t="s">
        <v>21932</v>
      </c>
    </row>
    <row r="524" spans="2:6">
      <c r="B524" s="135" t="s">
        <v>1545</v>
      </c>
      <c r="C524" s="380" t="s">
        <v>21986</v>
      </c>
      <c r="D524" s="380" t="s">
        <v>21988</v>
      </c>
      <c r="E524" s="380" t="s">
        <v>21990</v>
      </c>
      <c r="F524" s="380" t="s">
        <v>21992</v>
      </c>
    </row>
    <row r="525" spans="2:6">
      <c r="B525" s="436" t="s">
        <v>1541</v>
      </c>
      <c r="C525" s="380" t="s">
        <v>22029</v>
      </c>
      <c r="D525" s="380" t="s">
        <v>22031</v>
      </c>
      <c r="E525" s="380" t="s">
        <v>22033</v>
      </c>
      <c r="F525" s="380" t="s">
        <v>22035</v>
      </c>
    </row>
    <row r="526" spans="2:6">
      <c r="B526" s="436" t="s">
        <v>4753</v>
      </c>
      <c r="C526" s="380" t="s">
        <v>22788</v>
      </c>
      <c r="D526" s="380" t="s">
        <v>22790</v>
      </c>
      <c r="E526" s="380" t="s">
        <v>22792</v>
      </c>
      <c r="F526" s="380" t="s">
        <v>22794</v>
      </c>
    </row>
    <row r="527" spans="2:6">
      <c r="B527" s="436" t="s">
        <v>3027</v>
      </c>
      <c r="C527" s="380" t="s">
        <v>22148</v>
      </c>
      <c r="D527" s="380" t="s">
        <v>22150</v>
      </c>
      <c r="E527" s="380" t="s">
        <v>22152</v>
      </c>
      <c r="F527" s="380" t="s">
        <v>22154</v>
      </c>
    </row>
    <row r="528" spans="2:6">
      <c r="B528" s="436" t="s">
        <v>3028</v>
      </c>
      <c r="C528" s="380" t="s">
        <v>22271</v>
      </c>
      <c r="D528" s="380" t="s">
        <v>22273</v>
      </c>
      <c r="E528" s="380" t="s">
        <v>22275</v>
      </c>
      <c r="F528" s="380" t="s">
        <v>22277</v>
      </c>
    </row>
    <row r="529" spans="2:6">
      <c r="B529" s="436" t="s">
        <v>3030</v>
      </c>
      <c r="C529" s="380" t="s">
        <v>22310</v>
      </c>
      <c r="D529" s="380" t="s">
        <v>22311</v>
      </c>
      <c r="E529" s="380" t="s">
        <v>22312</v>
      </c>
      <c r="F529" s="380" t="s">
        <v>22312</v>
      </c>
    </row>
    <row r="530" spans="2:6">
      <c r="B530" s="387" t="s">
        <v>3032</v>
      </c>
      <c r="C530" s="380" t="s">
        <v>19637</v>
      </c>
      <c r="D530" s="380" t="s">
        <v>19639</v>
      </c>
      <c r="E530" s="380" t="s">
        <v>19641</v>
      </c>
      <c r="F530" s="380" t="s">
        <v>19643</v>
      </c>
    </row>
    <row r="531" spans="2:6">
      <c r="B531" s="387" t="s">
        <v>3033</v>
      </c>
      <c r="C531" s="380" t="s">
        <v>21748</v>
      </c>
      <c r="D531" s="380" t="s">
        <v>21750</v>
      </c>
      <c r="E531" s="380" t="s">
        <v>21752</v>
      </c>
      <c r="F531" s="380" t="s">
        <v>21754</v>
      </c>
    </row>
    <row r="532" spans="2:6">
      <c r="B532" s="135" t="s">
        <v>1893</v>
      </c>
      <c r="C532" s="380" t="s">
        <v>18698</v>
      </c>
      <c r="D532" s="380" t="s">
        <v>18700</v>
      </c>
      <c r="E532" s="380" t="s">
        <v>18702</v>
      </c>
      <c r="F532" s="380" t="s">
        <v>18704</v>
      </c>
    </row>
    <row r="533" spans="2:6">
      <c r="B533" s="135" t="s">
        <v>1891</v>
      </c>
      <c r="C533" s="380" t="s">
        <v>19126</v>
      </c>
      <c r="D533" s="380" t="s">
        <v>19128</v>
      </c>
      <c r="E533" s="380" t="s">
        <v>19130</v>
      </c>
      <c r="F533" s="380" t="s">
        <v>19132</v>
      </c>
    </row>
    <row r="534" spans="2:6">
      <c r="B534" s="135" t="s">
        <v>1890</v>
      </c>
      <c r="C534" s="380" t="s">
        <v>19229</v>
      </c>
      <c r="D534" s="380" t="s">
        <v>19231</v>
      </c>
      <c r="E534" s="380" t="s">
        <v>19233</v>
      </c>
      <c r="F534" s="380" t="s">
        <v>19233</v>
      </c>
    </row>
    <row r="535" spans="2:6">
      <c r="B535" s="135" t="s">
        <v>1889</v>
      </c>
      <c r="C535" s="380" t="s">
        <v>21809</v>
      </c>
      <c r="D535" s="380" t="s">
        <v>21811</v>
      </c>
      <c r="E535" s="380" t="s">
        <v>21813</v>
      </c>
      <c r="F535" s="380" t="s">
        <v>21815</v>
      </c>
    </row>
    <row r="536" spans="2:6">
      <c r="B536" s="436" t="s">
        <v>1887</v>
      </c>
      <c r="C536" s="380" t="s">
        <v>18758</v>
      </c>
      <c r="D536" s="380" t="s">
        <v>18760</v>
      </c>
      <c r="E536" s="380" t="s">
        <v>18762</v>
      </c>
      <c r="F536" s="380" t="s">
        <v>18764</v>
      </c>
    </row>
    <row r="537" spans="2:6">
      <c r="B537" s="135" t="s">
        <v>1886</v>
      </c>
      <c r="C537" s="380" t="s">
        <v>18822</v>
      </c>
      <c r="D537" s="380" t="s">
        <v>18824</v>
      </c>
      <c r="E537" s="380" t="s">
        <v>18826</v>
      </c>
      <c r="F537" s="380" t="s">
        <v>18826</v>
      </c>
    </row>
    <row r="538" spans="2:6">
      <c r="B538" s="135" t="s">
        <v>1884</v>
      </c>
      <c r="C538" s="380" t="s">
        <v>20931</v>
      </c>
      <c r="D538" s="380" t="s">
        <v>21780</v>
      </c>
      <c r="E538" s="380" t="s">
        <v>21782</v>
      </c>
      <c r="F538" s="380" t="s">
        <v>21782</v>
      </c>
    </row>
    <row r="539" spans="2:6">
      <c r="B539" s="135" t="s">
        <v>1883</v>
      </c>
      <c r="C539" s="380" t="s">
        <v>18959</v>
      </c>
      <c r="D539" s="380" t="s">
        <v>18961</v>
      </c>
      <c r="E539" s="380" t="s">
        <v>18963</v>
      </c>
      <c r="F539" s="380" t="s">
        <v>18963</v>
      </c>
    </row>
    <row r="540" spans="2:6">
      <c r="B540" s="436" t="s">
        <v>1882</v>
      </c>
      <c r="C540" s="380" t="s">
        <v>21896</v>
      </c>
      <c r="D540" s="380" t="s">
        <v>21898</v>
      </c>
      <c r="E540" s="380" t="s">
        <v>21900</v>
      </c>
      <c r="F540" s="380" t="s">
        <v>21902</v>
      </c>
    </row>
    <row r="541" spans="2:6">
      <c r="B541" s="135" t="s">
        <v>1880</v>
      </c>
      <c r="C541" s="380" t="s">
        <v>21708</v>
      </c>
      <c r="D541" s="380" t="s">
        <v>21710</v>
      </c>
      <c r="E541" s="380" t="s">
        <v>21712</v>
      </c>
      <c r="F541" s="380" t="s">
        <v>21714</v>
      </c>
    </row>
    <row r="542" spans="2:6">
      <c r="B542" s="135" t="s">
        <v>1879</v>
      </c>
      <c r="C542" s="380" t="s">
        <v>19725</v>
      </c>
      <c r="D542" s="380" t="s">
        <v>19727</v>
      </c>
      <c r="E542" s="380" t="s">
        <v>19729</v>
      </c>
      <c r="F542" s="380" t="s">
        <v>19731</v>
      </c>
    </row>
    <row r="543" spans="2:6">
      <c r="B543" s="135" t="s">
        <v>1878</v>
      </c>
      <c r="C543" s="380" t="s">
        <v>19811</v>
      </c>
      <c r="D543" s="380" t="s">
        <v>19813</v>
      </c>
      <c r="E543" s="380" t="s">
        <v>19815</v>
      </c>
      <c r="F543" s="380" t="s">
        <v>19815</v>
      </c>
    </row>
    <row r="544" spans="2:6">
      <c r="B544" s="387" t="s">
        <v>1876</v>
      </c>
      <c r="C544" s="380" t="s">
        <v>22007</v>
      </c>
      <c r="D544" s="380" t="s">
        <v>22009</v>
      </c>
      <c r="E544" s="380" t="s">
        <v>22011</v>
      </c>
      <c r="F544" s="380" t="s">
        <v>22011</v>
      </c>
    </row>
    <row r="545" spans="2:6">
      <c r="B545" s="435" t="s">
        <v>1874</v>
      </c>
      <c r="C545" s="380" t="s">
        <v>22053</v>
      </c>
      <c r="D545" s="380" t="s">
        <v>22055</v>
      </c>
      <c r="E545" s="380" t="s">
        <v>22057</v>
      </c>
      <c r="F545" s="380" t="s">
        <v>22059</v>
      </c>
    </row>
    <row r="546" spans="2:6">
      <c r="B546" s="387" t="s">
        <v>3036</v>
      </c>
      <c r="C546" s="380" t="s">
        <v>18538</v>
      </c>
      <c r="D546" s="380" t="s">
        <v>18540</v>
      </c>
      <c r="E546" s="380" t="s">
        <v>18542</v>
      </c>
      <c r="F546" s="380" t="s">
        <v>18544</v>
      </c>
    </row>
    <row r="547" spans="2:6">
      <c r="B547" s="387" t="s">
        <v>223</v>
      </c>
      <c r="C547" s="380" t="s">
        <v>19038</v>
      </c>
      <c r="D547" s="380" t="s">
        <v>19040</v>
      </c>
      <c r="E547" s="380" t="s">
        <v>19042</v>
      </c>
      <c r="F547" s="380" t="s">
        <v>19044</v>
      </c>
    </row>
    <row r="548" spans="2:6">
      <c r="B548" s="387" t="s">
        <v>224</v>
      </c>
      <c r="C548" s="380" t="s">
        <v>19046</v>
      </c>
      <c r="D548" s="380" t="s">
        <v>19048</v>
      </c>
      <c r="E548" s="380" t="s">
        <v>19050</v>
      </c>
      <c r="F548" s="380" t="s">
        <v>19052</v>
      </c>
    </row>
    <row r="549" spans="2:6">
      <c r="B549" s="135" t="s">
        <v>7086</v>
      </c>
      <c r="C549" s="380" t="s">
        <v>24073</v>
      </c>
      <c r="D549" s="380" t="s">
        <v>24075</v>
      </c>
      <c r="E549" s="380" t="s">
        <v>24077</v>
      </c>
      <c r="F549" s="380" t="s">
        <v>24079</v>
      </c>
    </row>
    <row r="550" spans="2:6">
      <c r="B550" s="387" t="s">
        <v>226</v>
      </c>
      <c r="C550" s="380" t="s">
        <v>19600</v>
      </c>
      <c r="D550" s="380" t="s">
        <v>19602</v>
      </c>
      <c r="E550" s="380" t="s">
        <v>19604</v>
      </c>
      <c r="F550" s="380" t="s">
        <v>19606</v>
      </c>
    </row>
    <row r="551" spans="2:6">
      <c r="B551" s="387" t="s">
        <v>344</v>
      </c>
      <c r="C551" s="380" t="s">
        <v>20528</v>
      </c>
      <c r="D551" s="380" t="s">
        <v>20530</v>
      </c>
      <c r="E551" s="380" t="s">
        <v>20532</v>
      </c>
      <c r="F551" s="380" t="s">
        <v>20534</v>
      </c>
    </row>
    <row r="552" spans="2:6">
      <c r="B552" s="435" t="s">
        <v>3344</v>
      </c>
      <c r="C552" s="380" t="s">
        <v>22348</v>
      </c>
      <c r="D552" s="380" t="s">
        <v>22350</v>
      </c>
      <c r="E552" s="380" t="s">
        <v>22352</v>
      </c>
      <c r="F552" s="380" t="s">
        <v>22354</v>
      </c>
    </row>
    <row r="553" spans="2:6">
      <c r="B553" s="436" t="s">
        <v>3469</v>
      </c>
      <c r="C553" s="380" t="s">
        <v>22526</v>
      </c>
      <c r="D553" s="380" t="s">
        <v>22528</v>
      </c>
      <c r="E553" s="380" t="s">
        <v>22530</v>
      </c>
      <c r="F553" s="380" t="s">
        <v>22530</v>
      </c>
    </row>
    <row r="554" spans="2:6">
      <c r="B554" s="387" t="s">
        <v>4755</v>
      </c>
      <c r="C554" s="380" t="s">
        <v>22836</v>
      </c>
      <c r="D554" s="380" t="s">
        <v>22838</v>
      </c>
      <c r="E554" s="380" t="s">
        <v>22840</v>
      </c>
      <c r="F554" s="380" t="s">
        <v>22842</v>
      </c>
    </row>
    <row r="555" spans="2:6">
      <c r="B555" s="135" t="s">
        <v>4291</v>
      </c>
      <c r="C555" s="380" t="s">
        <v>22876</v>
      </c>
      <c r="D555" s="380" t="s">
        <v>22878</v>
      </c>
      <c r="E555" s="380" t="s">
        <v>22880</v>
      </c>
      <c r="F555" s="380" t="s">
        <v>22882</v>
      </c>
    </row>
    <row r="556" spans="2:6">
      <c r="B556" s="435" t="s">
        <v>4757</v>
      </c>
      <c r="C556" s="380" t="s">
        <v>22977</v>
      </c>
      <c r="D556" s="380" t="s">
        <v>22979</v>
      </c>
      <c r="E556" s="380" t="s">
        <v>22981</v>
      </c>
      <c r="F556" s="380" t="s">
        <v>22983</v>
      </c>
    </row>
    <row r="557" spans="2:6">
      <c r="B557" s="135" t="s">
        <v>4759</v>
      </c>
      <c r="C557" s="380" t="s">
        <v>23108</v>
      </c>
      <c r="D557" s="380" t="s">
        <v>23110</v>
      </c>
      <c r="E557" s="380" t="s">
        <v>23112</v>
      </c>
      <c r="F557" s="380" t="s">
        <v>23114</v>
      </c>
    </row>
    <row r="558" spans="2:6">
      <c r="B558" s="135" t="s">
        <v>4761</v>
      </c>
      <c r="C558" s="380" t="s">
        <v>23257</v>
      </c>
      <c r="D558" s="380" t="s">
        <v>23259</v>
      </c>
      <c r="E558" s="380" t="s">
        <v>23261</v>
      </c>
      <c r="F558" s="380" t="s">
        <v>23263</v>
      </c>
    </row>
    <row r="559" spans="2:6">
      <c r="B559" s="387" t="s">
        <v>4763</v>
      </c>
      <c r="C559" s="380" t="s">
        <v>23281</v>
      </c>
      <c r="D559" s="380" t="s">
        <v>23283</v>
      </c>
      <c r="E559" s="380" t="s">
        <v>23285</v>
      </c>
      <c r="F559" s="380" t="s">
        <v>23287</v>
      </c>
    </row>
    <row r="560" spans="2:6">
      <c r="B560" s="436" t="s">
        <v>4765</v>
      </c>
      <c r="C560" s="380" t="s">
        <v>23305</v>
      </c>
      <c r="D560" s="380" t="s">
        <v>23307</v>
      </c>
      <c r="E560" s="380" t="s">
        <v>23309</v>
      </c>
      <c r="F560" s="380" t="s">
        <v>23311</v>
      </c>
    </row>
    <row r="561" spans="2:6">
      <c r="B561" s="435" t="s">
        <v>4767</v>
      </c>
      <c r="C561" s="380" t="s">
        <v>23345</v>
      </c>
      <c r="D561" s="380" t="s">
        <v>23347</v>
      </c>
      <c r="E561" s="380" t="s">
        <v>23349</v>
      </c>
      <c r="F561" s="380" t="s">
        <v>23351</v>
      </c>
    </row>
    <row r="562" spans="2:6">
      <c r="B562" s="135" t="s">
        <v>4769</v>
      </c>
      <c r="C562" s="380" t="s">
        <v>23424</v>
      </c>
      <c r="D562" s="380" t="s">
        <v>23426</v>
      </c>
      <c r="E562" s="380" t="s">
        <v>23428</v>
      </c>
      <c r="F562" s="380" t="s">
        <v>23430</v>
      </c>
    </row>
    <row r="563" spans="2:6">
      <c r="B563" s="435" t="s">
        <v>4771</v>
      </c>
      <c r="C563" s="380" t="s">
        <v>23464</v>
      </c>
      <c r="D563" s="380" t="s">
        <v>23466</v>
      </c>
      <c r="E563" s="380" t="s">
        <v>23468</v>
      </c>
      <c r="F563" s="380" t="s">
        <v>23470</v>
      </c>
    </row>
    <row r="564" spans="2:6">
      <c r="B564" s="387" t="s">
        <v>4773</v>
      </c>
      <c r="C564" s="380" t="s">
        <v>23589</v>
      </c>
      <c r="D564" s="380" t="s">
        <v>23591</v>
      </c>
      <c r="E564" s="380" t="s">
        <v>23593</v>
      </c>
      <c r="F564" s="380" t="s">
        <v>23595</v>
      </c>
    </row>
    <row r="565" spans="2:6">
      <c r="B565" s="435" t="s">
        <v>6191</v>
      </c>
      <c r="C565" s="380" t="s">
        <v>20060</v>
      </c>
      <c r="D565" s="380" t="s">
        <v>20062</v>
      </c>
      <c r="E565" s="380" t="s">
        <v>20064</v>
      </c>
      <c r="F565" s="380" t="s">
        <v>20066</v>
      </c>
    </row>
    <row r="566" spans="2:6">
      <c r="B566" s="387" t="s">
        <v>4775</v>
      </c>
      <c r="C566" s="380" t="s">
        <v>23674</v>
      </c>
      <c r="D566" s="380" t="s">
        <v>23676</v>
      </c>
      <c r="E566" s="380" t="s">
        <v>23678</v>
      </c>
      <c r="F566" s="380" t="s">
        <v>23680</v>
      </c>
    </row>
    <row r="567" spans="2:6">
      <c r="B567" s="435" t="s">
        <v>5180</v>
      </c>
      <c r="C567" s="380" t="s">
        <v>23753</v>
      </c>
      <c r="D567" s="380" t="s">
        <v>23755</v>
      </c>
      <c r="E567" s="380" t="s">
        <v>23757</v>
      </c>
      <c r="F567" s="380" t="s">
        <v>23759</v>
      </c>
    </row>
    <row r="568" spans="2:6">
      <c r="B568" s="435" t="s">
        <v>5214</v>
      </c>
      <c r="C568" s="380" t="s">
        <v>23892</v>
      </c>
      <c r="D568" s="380" t="s">
        <v>23894</v>
      </c>
      <c r="E568" s="380" t="s">
        <v>23896</v>
      </c>
      <c r="F568" s="380" t="s">
        <v>23898</v>
      </c>
    </row>
    <row r="569" spans="2:6">
      <c r="B569" s="435" t="s">
        <v>5330</v>
      </c>
      <c r="C569" s="380" t="s">
        <v>24002</v>
      </c>
      <c r="D569" s="380" t="s">
        <v>24004</v>
      </c>
      <c r="E569" s="380" t="s">
        <v>24006</v>
      </c>
      <c r="F569" s="380" t="s">
        <v>24008</v>
      </c>
    </row>
    <row r="570" spans="2:6" ht="33">
      <c r="B570" s="435" t="s">
        <v>7088</v>
      </c>
      <c r="C570" s="380" t="s">
        <v>24159</v>
      </c>
      <c r="D570" s="380" t="s">
        <v>24161</v>
      </c>
      <c r="E570" s="380" t="s">
        <v>24163</v>
      </c>
      <c r="F570" s="380" t="s">
        <v>24165</v>
      </c>
    </row>
    <row r="571" spans="2:6">
      <c r="B571" s="435" t="s">
        <v>7664</v>
      </c>
      <c r="C571" s="380" t="s">
        <v>24381</v>
      </c>
      <c r="D571" s="380" t="s">
        <v>24383</v>
      </c>
      <c r="E571" s="380" t="s">
        <v>24385</v>
      </c>
      <c r="F571" s="380" t="s">
        <v>24387</v>
      </c>
    </row>
    <row r="572" spans="2:6" ht="33">
      <c r="B572" s="387" t="s">
        <v>7702</v>
      </c>
      <c r="C572" s="380" t="s">
        <v>24532</v>
      </c>
      <c r="D572" s="380" t="s">
        <v>24534</v>
      </c>
      <c r="E572" s="380" t="s">
        <v>24536</v>
      </c>
      <c r="F572" s="380" t="s">
        <v>24538</v>
      </c>
    </row>
    <row r="573" spans="2:6">
      <c r="B573" s="436" t="s">
        <v>7728</v>
      </c>
      <c r="C573" s="380" t="s">
        <v>24636</v>
      </c>
      <c r="D573" s="380" t="s">
        <v>24637</v>
      </c>
      <c r="E573" s="380" t="s">
        <v>24638</v>
      </c>
      <c r="F573" s="380" t="s">
        <v>24639</v>
      </c>
    </row>
    <row r="574" spans="2:6">
      <c r="B574" s="135" t="s">
        <v>7740</v>
      </c>
      <c r="C574" s="380" t="s">
        <v>24680</v>
      </c>
      <c r="D574" s="380" t="s">
        <v>24682</v>
      </c>
      <c r="E574" s="380" t="s">
        <v>24684</v>
      </c>
      <c r="F574" s="380" t="s">
        <v>24686</v>
      </c>
    </row>
    <row r="575" spans="2:6">
      <c r="B575" s="436" t="s">
        <v>7782</v>
      </c>
      <c r="C575" s="380" t="s">
        <v>24844</v>
      </c>
      <c r="D575" s="380" t="s">
        <v>24846</v>
      </c>
      <c r="E575" s="380" t="s">
        <v>24848</v>
      </c>
      <c r="F575" s="380" t="s">
        <v>24850</v>
      </c>
    </row>
    <row r="576" spans="2:6">
      <c r="B576" s="135" t="s">
        <v>8674</v>
      </c>
      <c r="C576" s="380" t="s">
        <v>25065</v>
      </c>
      <c r="D576" s="380" t="s">
        <v>25067</v>
      </c>
      <c r="E576" s="380" t="s">
        <v>25069</v>
      </c>
      <c r="F576" s="380" t="s">
        <v>25071</v>
      </c>
    </row>
    <row r="577" spans="2:6">
      <c r="B577" s="875" t="s">
        <v>8729</v>
      </c>
      <c r="C577" s="873" t="s">
        <v>49724</v>
      </c>
      <c r="D577" s="873" t="s">
        <v>49725</v>
      </c>
      <c r="E577" s="873" t="s">
        <v>49726</v>
      </c>
      <c r="F577" s="873" t="s">
        <v>49726</v>
      </c>
    </row>
    <row r="578" spans="2:6">
      <c r="B578" s="387" t="s">
        <v>8781</v>
      </c>
      <c r="C578" s="380" t="s">
        <v>25430</v>
      </c>
      <c r="D578" s="380" t="s">
        <v>25432</v>
      </c>
      <c r="E578" s="380" t="s">
        <v>25434</v>
      </c>
      <c r="F578" s="380" t="s">
        <v>25436</v>
      </c>
    </row>
    <row r="579" spans="2:6">
      <c r="B579" s="135" t="s">
        <v>8827</v>
      </c>
      <c r="C579" s="380" t="s">
        <v>25542</v>
      </c>
      <c r="D579" s="380" t="s">
        <v>25544</v>
      </c>
      <c r="E579" s="380" t="s">
        <v>25546</v>
      </c>
      <c r="F579" s="380" t="s">
        <v>25548</v>
      </c>
    </row>
    <row r="580" spans="2:6">
      <c r="B580" s="387" t="s">
        <v>9022</v>
      </c>
      <c r="C580" s="380" t="s">
        <v>25590</v>
      </c>
      <c r="D580" s="380" t="s">
        <v>25592</v>
      </c>
      <c r="E580" s="380" t="s">
        <v>25594</v>
      </c>
      <c r="F580" s="380" t="s">
        <v>25596</v>
      </c>
    </row>
    <row r="581" spans="2:6">
      <c r="B581" s="872" t="s">
        <v>49598</v>
      </c>
      <c r="C581" s="873" t="s">
        <v>49665</v>
      </c>
      <c r="D581" s="873" t="s">
        <v>49666</v>
      </c>
      <c r="E581" s="873" t="s">
        <v>49667</v>
      </c>
      <c r="F581" s="873" t="s">
        <v>49667</v>
      </c>
    </row>
    <row r="582" spans="2:6">
      <c r="B582" s="135" t="s">
        <v>9383</v>
      </c>
      <c r="C582" s="380" t="s">
        <v>25709</v>
      </c>
      <c r="D582" s="380" t="s">
        <v>25711</v>
      </c>
      <c r="E582" s="380" t="s">
        <v>25713</v>
      </c>
      <c r="F582" s="380" t="s">
        <v>25715</v>
      </c>
    </row>
    <row r="583" spans="2:6">
      <c r="B583" s="875" t="s">
        <v>49315</v>
      </c>
      <c r="C583" s="873" t="s">
        <v>49407</v>
      </c>
      <c r="D583" s="873" t="s">
        <v>49408</v>
      </c>
      <c r="E583" s="873" t="s">
        <v>49409</v>
      </c>
      <c r="F583" s="873" t="s">
        <v>49410</v>
      </c>
    </row>
    <row r="584" spans="2:6">
      <c r="B584" s="875" t="s">
        <v>51789</v>
      </c>
      <c r="C584" s="873" t="s">
        <v>52664</v>
      </c>
      <c r="D584" s="873" t="s">
        <v>52665</v>
      </c>
      <c r="E584" s="873" t="s">
        <v>52666</v>
      </c>
      <c r="F584" s="873" t="s">
        <v>52667</v>
      </c>
    </row>
    <row r="585" spans="2:6">
      <c r="B585" s="875" t="s">
        <v>49342</v>
      </c>
      <c r="C585" s="873" t="s">
        <v>49463</v>
      </c>
      <c r="D585" s="873" t="s">
        <v>49464</v>
      </c>
      <c r="E585" s="873" t="s">
        <v>49465</v>
      </c>
      <c r="F585" s="873" t="s">
        <v>49466</v>
      </c>
    </row>
    <row r="586" spans="2:6">
      <c r="B586" s="653" t="s">
        <v>67259</v>
      </c>
      <c r="C586" s="657" t="s">
        <v>67343</v>
      </c>
      <c r="D586" s="657" t="s">
        <v>67344</v>
      </c>
      <c r="E586" s="657" t="s">
        <v>67345</v>
      </c>
      <c r="F586" s="657" t="s">
        <v>67345</v>
      </c>
    </row>
    <row r="587" spans="2:6">
      <c r="B587" s="653" t="s">
        <v>67277</v>
      </c>
      <c r="C587" s="657" t="s">
        <v>67376</v>
      </c>
      <c r="D587" s="657" t="s">
        <v>67377</v>
      </c>
      <c r="E587" s="657" t="s">
        <v>67378</v>
      </c>
      <c r="F587" s="657" t="s">
        <v>67378</v>
      </c>
    </row>
    <row r="588" spans="2:6">
      <c r="B588" s="653" t="s">
        <v>67071</v>
      </c>
      <c r="C588" s="657" t="s">
        <v>67098</v>
      </c>
      <c r="D588" s="657" t="s">
        <v>67099</v>
      </c>
      <c r="E588" s="657" t="s">
        <v>67100</v>
      </c>
      <c r="F588" s="657" t="s">
        <v>67101</v>
      </c>
    </row>
    <row r="589" spans="2:6">
      <c r="B589" s="653" t="s">
        <v>53345</v>
      </c>
      <c r="C589" s="657" t="s">
        <v>53402</v>
      </c>
      <c r="D589" s="658" t="s">
        <v>53403</v>
      </c>
      <c r="E589" s="658" t="s">
        <v>53404</v>
      </c>
      <c r="F589" s="658" t="s">
        <v>53405</v>
      </c>
    </row>
    <row r="590" spans="2:6">
      <c r="B590" s="387" t="s">
        <v>2711</v>
      </c>
      <c r="C590" s="380" t="s">
        <v>18491</v>
      </c>
      <c r="D590" s="380" t="s">
        <v>18493</v>
      </c>
      <c r="E590" s="380" t="s">
        <v>18495</v>
      </c>
      <c r="F590" s="380" t="s">
        <v>18497</v>
      </c>
    </row>
    <row r="591" spans="2:6">
      <c r="B591" s="387" t="s">
        <v>2712</v>
      </c>
      <c r="C591" s="380" t="s">
        <v>18546</v>
      </c>
      <c r="D591" s="380" t="s">
        <v>18548</v>
      </c>
      <c r="E591" s="380" t="s">
        <v>18550</v>
      </c>
      <c r="F591" s="380" t="s">
        <v>18552</v>
      </c>
    </row>
    <row r="592" spans="2:6">
      <c r="B592" s="387" t="s">
        <v>2713</v>
      </c>
      <c r="C592" s="380" t="s">
        <v>18638</v>
      </c>
      <c r="D592" s="380" t="s">
        <v>18640</v>
      </c>
      <c r="E592" s="380" t="s">
        <v>18642</v>
      </c>
      <c r="F592" s="380" t="s">
        <v>18644</v>
      </c>
    </row>
    <row r="593" spans="2:6">
      <c r="B593" s="387" t="s">
        <v>2715</v>
      </c>
      <c r="C593" s="380" t="s">
        <v>19078</v>
      </c>
      <c r="D593" s="380" t="s">
        <v>19080</v>
      </c>
      <c r="E593" s="380" t="s">
        <v>19082</v>
      </c>
      <c r="F593" s="380" t="s">
        <v>19084</v>
      </c>
    </row>
    <row r="594" spans="2:6">
      <c r="B594" s="387" t="s">
        <v>2717</v>
      </c>
      <c r="C594" s="380" t="s">
        <v>19181</v>
      </c>
      <c r="D594" s="380" t="s">
        <v>19183</v>
      </c>
      <c r="E594" s="380" t="s">
        <v>19185</v>
      </c>
      <c r="F594" s="380" t="s">
        <v>19187</v>
      </c>
    </row>
    <row r="595" spans="2:6">
      <c r="B595" s="435" t="s">
        <v>2718</v>
      </c>
      <c r="C595" s="380" t="s">
        <v>19313</v>
      </c>
      <c r="D595" s="380" t="s">
        <v>19315</v>
      </c>
      <c r="E595" s="380" t="s">
        <v>19317</v>
      </c>
      <c r="F595" s="380" t="s">
        <v>19319</v>
      </c>
    </row>
    <row r="596" spans="2:6">
      <c r="B596" s="435" t="s">
        <v>227</v>
      </c>
      <c r="C596" s="380" t="s">
        <v>19463</v>
      </c>
      <c r="D596" s="380" t="s">
        <v>19465</v>
      </c>
      <c r="E596" s="380" t="s">
        <v>19467</v>
      </c>
      <c r="F596" s="380" t="s">
        <v>19469</v>
      </c>
    </row>
    <row r="597" spans="2:6">
      <c r="B597" s="387" t="s">
        <v>228</v>
      </c>
      <c r="C597" s="380" t="s">
        <v>19556</v>
      </c>
      <c r="D597" s="380" t="s">
        <v>19557</v>
      </c>
      <c r="E597" s="380" t="s">
        <v>19558</v>
      </c>
      <c r="F597" s="380" t="s">
        <v>19559</v>
      </c>
    </row>
    <row r="598" spans="2:6">
      <c r="B598" s="435" t="s">
        <v>229</v>
      </c>
      <c r="C598" s="380" t="s">
        <v>19992</v>
      </c>
      <c r="D598" s="380" t="s">
        <v>19994</v>
      </c>
      <c r="E598" s="380" t="s">
        <v>19996</v>
      </c>
      <c r="F598" s="380" t="s">
        <v>19998</v>
      </c>
    </row>
    <row r="599" spans="2:6">
      <c r="B599" s="435" t="s">
        <v>2720</v>
      </c>
      <c r="C599" s="380" t="s">
        <v>20068</v>
      </c>
      <c r="D599" s="380" t="s">
        <v>20069</v>
      </c>
      <c r="E599" s="380" t="s">
        <v>20070</v>
      </c>
      <c r="F599" s="380" t="s">
        <v>20071</v>
      </c>
    </row>
    <row r="600" spans="2:6">
      <c r="B600" s="435" t="s">
        <v>2721</v>
      </c>
      <c r="C600" s="380" t="s">
        <v>20142</v>
      </c>
      <c r="D600" s="380" t="s">
        <v>20144</v>
      </c>
      <c r="E600" s="380" t="s">
        <v>20146</v>
      </c>
      <c r="F600" s="380" t="s">
        <v>20148</v>
      </c>
    </row>
    <row r="601" spans="2:6">
      <c r="B601" s="387" t="s">
        <v>2722</v>
      </c>
      <c r="C601" s="380" t="s">
        <v>20190</v>
      </c>
      <c r="D601" s="380" t="s">
        <v>20192</v>
      </c>
      <c r="E601" s="380" t="s">
        <v>20194</v>
      </c>
      <c r="F601" s="380" t="s">
        <v>20196</v>
      </c>
    </row>
    <row r="602" spans="2:6">
      <c r="B602" s="387" t="s">
        <v>2724</v>
      </c>
      <c r="C602" s="380" t="s">
        <v>20238</v>
      </c>
      <c r="D602" s="380" t="s">
        <v>20240</v>
      </c>
      <c r="E602" s="380" t="s">
        <v>20242</v>
      </c>
      <c r="F602" s="380" t="s">
        <v>20244</v>
      </c>
    </row>
    <row r="603" spans="2:6">
      <c r="B603" s="435" t="s">
        <v>345</v>
      </c>
      <c r="C603" s="380" t="s">
        <v>20320</v>
      </c>
      <c r="D603" s="380" t="s">
        <v>20322</v>
      </c>
      <c r="E603" s="380" t="s">
        <v>20324</v>
      </c>
      <c r="F603" s="380" t="s">
        <v>20326</v>
      </c>
    </row>
    <row r="604" spans="2:6">
      <c r="B604" s="435" t="s">
        <v>346</v>
      </c>
      <c r="C604" s="380" t="s">
        <v>20360</v>
      </c>
      <c r="D604" s="380" t="s">
        <v>20362</v>
      </c>
      <c r="E604" s="380" t="s">
        <v>20364</v>
      </c>
      <c r="F604" s="380" t="s">
        <v>20366</v>
      </c>
    </row>
    <row r="605" spans="2:6">
      <c r="B605" s="387" t="s">
        <v>347</v>
      </c>
      <c r="C605" s="380" t="s">
        <v>20424</v>
      </c>
      <c r="D605" s="380" t="s">
        <v>20426</v>
      </c>
      <c r="E605" s="380" t="s">
        <v>20428</v>
      </c>
      <c r="F605" s="380" t="s">
        <v>20430</v>
      </c>
    </row>
    <row r="606" spans="2:6">
      <c r="B606" s="435" t="s">
        <v>2728</v>
      </c>
      <c r="C606" s="380" t="s">
        <v>20472</v>
      </c>
      <c r="D606" s="380" t="s">
        <v>20474</v>
      </c>
      <c r="E606" s="380" t="s">
        <v>20476</v>
      </c>
      <c r="F606" s="380" t="s">
        <v>20478</v>
      </c>
    </row>
    <row r="607" spans="2:6">
      <c r="B607" s="387" t="s">
        <v>348</v>
      </c>
      <c r="C607" s="380" t="s">
        <v>20619</v>
      </c>
      <c r="D607" s="380" t="s">
        <v>20621</v>
      </c>
      <c r="E607" s="380" t="s">
        <v>20623</v>
      </c>
      <c r="F607" s="380" t="s">
        <v>20625</v>
      </c>
    </row>
    <row r="608" spans="2:6">
      <c r="B608" s="387" t="s">
        <v>2731</v>
      </c>
      <c r="C608" s="380" t="s">
        <v>20675</v>
      </c>
      <c r="D608" s="380" t="s">
        <v>20677</v>
      </c>
      <c r="E608" s="380" t="s">
        <v>20679</v>
      </c>
      <c r="F608" s="380" t="s">
        <v>20681</v>
      </c>
    </row>
    <row r="609" spans="2:6">
      <c r="B609" s="387" t="s">
        <v>2733</v>
      </c>
      <c r="C609" s="380" t="s">
        <v>20739</v>
      </c>
      <c r="D609" s="380" t="s">
        <v>20741</v>
      </c>
      <c r="E609" s="380" t="s">
        <v>20743</v>
      </c>
      <c r="F609" s="380" t="s">
        <v>20745</v>
      </c>
    </row>
    <row r="610" spans="2:6">
      <c r="B610" s="387" t="s">
        <v>349</v>
      </c>
      <c r="C610" s="380" t="s">
        <v>20787</v>
      </c>
      <c r="D610" s="380" t="s">
        <v>20789</v>
      </c>
      <c r="E610" s="380" t="s">
        <v>20791</v>
      </c>
      <c r="F610" s="380" t="s">
        <v>20793</v>
      </c>
    </row>
    <row r="611" spans="2:6">
      <c r="B611" s="135" t="s">
        <v>2735</v>
      </c>
      <c r="C611" s="380" t="s">
        <v>20843</v>
      </c>
      <c r="D611" s="380" t="s">
        <v>20845</v>
      </c>
      <c r="E611" s="380" t="s">
        <v>20847</v>
      </c>
      <c r="F611" s="380" t="s">
        <v>20849</v>
      </c>
    </row>
    <row r="612" spans="2:6">
      <c r="B612" s="135" t="s">
        <v>2736</v>
      </c>
      <c r="C612" s="380" t="s">
        <v>20891</v>
      </c>
      <c r="D612" s="380" t="s">
        <v>20893</v>
      </c>
      <c r="E612" s="380" t="s">
        <v>20895</v>
      </c>
      <c r="F612" s="380" t="s">
        <v>20897</v>
      </c>
    </row>
    <row r="613" spans="2:6">
      <c r="B613" s="135" t="s">
        <v>2737</v>
      </c>
      <c r="C613" s="380" t="s">
        <v>20939</v>
      </c>
      <c r="D613" s="380" t="s">
        <v>20941</v>
      </c>
      <c r="E613" s="380" t="s">
        <v>20943</v>
      </c>
      <c r="F613" s="380" t="s">
        <v>20945</v>
      </c>
    </row>
    <row r="614" spans="2:6">
      <c r="B614" s="135" t="s">
        <v>350</v>
      </c>
      <c r="C614" s="380" t="s">
        <v>21035</v>
      </c>
      <c r="D614" s="380" t="s">
        <v>21037</v>
      </c>
      <c r="E614" s="380" t="s">
        <v>21039</v>
      </c>
      <c r="F614" s="380" t="s">
        <v>21041</v>
      </c>
    </row>
    <row r="615" spans="2:6">
      <c r="B615" s="135" t="s">
        <v>2740</v>
      </c>
      <c r="C615" s="380" t="s">
        <v>21080</v>
      </c>
      <c r="D615" s="380" t="s">
        <v>21082</v>
      </c>
      <c r="E615" s="380" t="s">
        <v>21084</v>
      </c>
      <c r="F615" s="380" t="s">
        <v>21086</v>
      </c>
    </row>
    <row r="616" spans="2:6">
      <c r="B616" s="135" t="s">
        <v>2742</v>
      </c>
      <c r="C616" s="380" t="s">
        <v>21132</v>
      </c>
      <c r="D616" s="380" t="s">
        <v>21134</v>
      </c>
      <c r="E616" s="380" t="s">
        <v>21136</v>
      </c>
      <c r="F616" s="380" t="s">
        <v>21138</v>
      </c>
    </row>
    <row r="617" spans="2:6">
      <c r="B617" s="135" t="s">
        <v>2744</v>
      </c>
      <c r="C617" s="380" t="s">
        <v>21196</v>
      </c>
      <c r="D617" s="380" t="s">
        <v>21198</v>
      </c>
      <c r="E617" s="380" t="s">
        <v>21200</v>
      </c>
      <c r="F617" s="380" t="s">
        <v>21202</v>
      </c>
    </row>
    <row r="618" spans="2:6">
      <c r="B618" s="436" t="s">
        <v>2746</v>
      </c>
      <c r="C618" s="380" t="s">
        <v>21272</v>
      </c>
      <c r="D618" s="380" t="s">
        <v>21274</v>
      </c>
      <c r="E618" s="380" t="s">
        <v>21276</v>
      </c>
      <c r="F618" s="380" t="s">
        <v>21278</v>
      </c>
    </row>
    <row r="619" spans="2:6">
      <c r="B619" s="436" t="s">
        <v>2748</v>
      </c>
      <c r="C619" s="380" t="s">
        <v>21367</v>
      </c>
      <c r="D619" s="380" t="s">
        <v>21369</v>
      </c>
      <c r="E619" s="380" t="s">
        <v>21371</v>
      </c>
      <c r="F619" s="380" t="s">
        <v>21373</v>
      </c>
    </row>
    <row r="620" spans="2:6">
      <c r="B620" s="436" t="s">
        <v>2750</v>
      </c>
      <c r="C620" s="380" t="s">
        <v>21429</v>
      </c>
      <c r="D620" s="380" t="s">
        <v>21431</v>
      </c>
      <c r="E620" s="380" t="s">
        <v>21433</v>
      </c>
      <c r="F620" s="380" t="s">
        <v>21435</v>
      </c>
    </row>
    <row r="621" spans="2:6">
      <c r="B621" s="436" t="s">
        <v>2751</v>
      </c>
      <c r="C621" s="380" t="s">
        <v>21485</v>
      </c>
      <c r="D621" s="380" t="s">
        <v>21487</v>
      </c>
      <c r="E621" s="380" t="s">
        <v>21489</v>
      </c>
      <c r="F621" s="380" t="s">
        <v>21491</v>
      </c>
    </row>
    <row r="622" spans="2:6">
      <c r="B622" s="435" t="s">
        <v>2753</v>
      </c>
      <c r="C622" s="380" t="s">
        <v>21512</v>
      </c>
      <c r="D622" s="380" t="s">
        <v>21513</v>
      </c>
      <c r="E622" s="380" t="s">
        <v>21514</v>
      </c>
      <c r="F622" s="380" t="s">
        <v>21515</v>
      </c>
    </row>
    <row r="623" spans="2:6">
      <c r="B623" s="436" t="s">
        <v>2755</v>
      </c>
      <c r="C623" s="380" t="s">
        <v>21548</v>
      </c>
      <c r="D623" s="380" t="s">
        <v>21550</v>
      </c>
      <c r="E623" s="380" t="s">
        <v>21552</v>
      </c>
      <c r="F623" s="380" t="s">
        <v>21554</v>
      </c>
    </row>
    <row r="624" spans="2:6">
      <c r="B624" s="436" t="s">
        <v>7626</v>
      </c>
      <c r="C624" s="380" t="s">
        <v>21619</v>
      </c>
      <c r="D624" s="380" t="s">
        <v>21621</v>
      </c>
      <c r="E624" s="380" t="s">
        <v>21623</v>
      </c>
      <c r="F624" s="380" t="s">
        <v>21625</v>
      </c>
    </row>
    <row r="625" spans="2:6">
      <c r="B625" s="436" t="s">
        <v>2757</v>
      </c>
      <c r="C625" s="380" t="s">
        <v>22085</v>
      </c>
      <c r="D625" s="380" t="s">
        <v>22087</v>
      </c>
      <c r="E625" s="380" t="s">
        <v>22089</v>
      </c>
      <c r="F625" s="380" t="s">
        <v>22091</v>
      </c>
    </row>
    <row r="626" spans="2:6">
      <c r="B626" s="436" t="s">
        <v>2759</v>
      </c>
      <c r="C626" s="380" t="s">
        <v>22156</v>
      </c>
      <c r="D626" s="380" t="s">
        <v>22158</v>
      </c>
      <c r="E626" s="380" t="s">
        <v>22160</v>
      </c>
      <c r="F626" s="380" t="s">
        <v>22162</v>
      </c>
    </row>
    <row r="627" spans="2:6">
      <c r="B627" s="436" t="s">
        <v>2761</v>
      </c>
      <c r="C627" s="380" t="s">
        <v>22215</v>
      </c>
      <c r="D627" s="380" t="s">
        <v>22217</v>
      </c>
      <c r="E627" s="380" t="s">
        <v>22219</v>
      </c>
      <c r="F627" s="380" t="s">
        <v>22221</v>
      </c>
    </row>
    <row r="628" spans="2:6">
      <c r="B628" s="436" t="s">
        <v>2763</v>
      </c>
      <c r="C628" s="380" t="s">
        <v>22279</v>
      </c>
      <c r="D628" s="380" t="s">
        <v>22281</v>
      </c>
      <c r="E628" s="380" t="s">
        <v>22283</v>
      </c>
      <c r="F628" s="380" t="s">
        <v>22285</v>
      </c>
    </row>
    <row r="629" spans="2:6">
      <c r="B629" s="436" t="s">
        <v>3346</v>
      </c>
      <c r="C629" s="380" t="s">
        <v>22356</v>
      </c>
      <c r="D629" s="380" t="s">
        <v>22358</v>
      </c>
      <c r="E629" s="380" t="s">
        <v>22360</v>
      </c>
      <c r="F629" s="380" t="s">
        <v>22362</v>
      </c>
    </row>
    <row r="630" spans="2:6">
      <c r="B630" s="436" t="s">
        <v>3360</v>
      </c>
      <c r="C630" s="380" t="s">
        <v>22409</v>
      </c>
      <c r="D630" s="380" t="s">
        <v>22411</v>
      </c>
      <c r="E630" s="380" t="s">
        <v>22413</v>
      </c>
      <c r="F630" s="380" t="s">
        <v>22415</v>
      </c>
    </row>
    <row r="631" spans="2:6">
      <c r="B631" s="436" t="s">
        <v>3471</v>
      </c>
      <c r="C631" s="380" t="s">
        <v>22471</v>
      </c>
      <c r="D631" s="380" t="s">
        <v>22473</v>
      </c>
      <c r="E631" s="380" t="s">
        <v>22475</v>
      </c>
      <c r="F631" s="380" t="s">
        <v>22477</v>
      </c>
    </row>
    <row r="632" spans="2:6">
      <c r="B632" s="436" t="s">
        <v>3473</v>
      </c>
      <c r="C632" s="380" t="s">
        <v>22533</v>
      </c>
      <c r="D632" s="380" t="s">
        <v>22535</v>
      </c>
      <c r="E632" s="380" t="s">
        <v>22537</v>
      </c>
      <c r="F632" s="380" t="s">
        <v>22539</v>
      </c>
    </row>
    <row r="633" spans="2:6">
      <c r="B633" s="435" t="s">
        <v>5438</v>
      </c>
      <c r="C633" s="380" t="s">
        <v>22581</v>
      </c>
      <c r="D633" s="380" t="s">
        <v>22583</v>
      </c>
      <c r="E633" s="380" t="s">
        <v>22585</v>
      </c>
      <c r="F633" s="380" t="s">
        <v>22587</v>
      </c>
    </row>
    <row r="634" spans="2:6" ht="33">
      <c r="B634" s="435" t="s">
        <v>5455</v>
      </c>
      <c r="C634" s="380" t="s">
        <v>22653</v>
      </c>
      <c r="D634" s="380" t="s">
        <v>22655</v>
      </c>
      <c r="E634" s="380" t="s">
        <v>22657</v>
      </c>
      <c r="F634" s="380" t="s">
        <v>22659</v>
      </c>
    </row>
    <row r="635" spans="2:6" ht="33">
      <c r="B635" s="435" t="s">
        <v>4777</v>
      </c>
      <c r="C635" s="380" t="s">
        <v>22748</v>
      </c>
      <c r="D635" s="380" t="s">
        <v>22750</v>
      </c>
      <c r="E635" s="380" t="s">
        <v>22752</v>
      </c>
      <c r="F635" s="380" t="s">
        <v>22754</v>
      </c>
    </row>
    <row r="636" spans="2:6">
      <c r="B636" s="435" t="s">
        <v>4779</v>
      </c>
      <c r="C636" s="380" t="s">
        <v>22796</v>
      </c>
      <c r="D636" s="380" t="s">
        <v>22798</v>
      </c>
      <c r="E636" s="380" t="s">
        <v>22800</v>
      </c>
      <c r="F636" s="380" t="s">
        <v>22802</v>
      </c>
    </row>
    <row r="637" spans="2:6">
      <c r="B637" s="435" t="s">
        <v>4781</v>
      </c>
      <c r="C637" s="380" t="s">
        <v>22985</v>
      </c>
      <c r="D637" s="380" t="s">
        <v>22987</v>
      </c>
      <c r="E637" s="380" t="s">
        <v>22989</v>
      </c>
      <c r="F637" s="380" t="s">
        <v>22991</v>
      </c>
    </row>
    <row r="638" spans="2:6">
      <c r="B638" s="435" t="s">
        <v>4783</v>
      </c>
      <c r="C638" s="380" t="s">
        <v>23024</v>
      </c>
      <c r="D638" s="380" t="s">
        <v>23026</v>
      </c>
      <c r="E638" s="380" t="s">
        <v>23028</v>
      </c>
      <c r="F638" s="380" t="s">
        <v>23030</v>
      </c>
    </row>
    <row r="639" spans="2:6">
      <c r="B639" s="387" t="s">
        <v>4785</v>
      </c>
      <c r="C639" s="380" t="s">
        <v>23543</v>
      </c>
      <c r="D639" s="380" t="s">
        <v>23545</v>
      </c>
      <c r="E639" s="380" t="s">
        <v>23547</v>
      </c>
      <c r="F639" s="380" t="s">
        <v>23549</v>
      </c>
    </row>
    <row r="640" spans="2:6">
      <c r="B640" s="135" t="s">
        <v>4787</v>
      </c>
      <c r="C640" s="380" t="s">
        <v>23543</v>
      </c>
      <c r="D640" s="380" t="s">
        <v>23598</v>
      </c>
      <c r="E640" s="380" t="s">
        <v>23600</v>
      </c>
      <c r="F640" s="380" t="s">
        <v>23602</v>
      </c>
    </row>
    <row r="641" spans="2:6">
      <c r="B641" s="387" t="s">
        <v>4789</v>
      </c>
      <c r="C641" s="380" t="s">
        <v>23634</v>
      </c>
      <c r="D641" s="380" t="s">
        <v>23636</v>
      </c>
      <c r="E641" s="380" t="s">
        <v>23638</v>
      </c>
      <c r="F641" s="380" t="s">
        <v>23640</v>
      </c>
    </row>
    <row r="642" spans="2:6">
      <c r="B642" s="387" t="s">
        <v>4791</v>
      </c>
      <c r="C642" s="380" t="s">
        <v>23682</v>
      </c>
      <c r="D642" s="380" t="s">
        <v>23684</v>
      </c>
      <c r="E642" s="380" t="s">
        <v>23686</v>
      </c>
      <c r="F642" s="380" t="s">
        <v>23688</v>
      </c>
    </row>
    <row r="643" spans="2:6">
      <c r="B643" s="435" t="s">
        <v>5200</v>
      </c>
      <c r="C643" s="380" t="s">
        <v>23836</v>
      </c>
      <c r="D643" s="380" t="s">
        <v>23838</v>
      </c>
      <c r="E643" s="380" t="s">
        <v>23840</v>
      </c>
      <c r="F643" s="380" t="s">
        <v>23842</v>
      </c>
    </row>
    <row r="644" spans="2:6">
      <c r="B644" s="435" t="s">
        <v>5216</v>
      </c>
      <c r="C644" s="380" t="s">
        <v>23900</v>
      </c>
      <c r="D644" s="380" t="s">
        <v>23902</v>
      </c>
      <c r="E644" s="380" t="s">
        <v>23904</v>
      </c>
      <c r="F644" s="380" t="s">
        <v>23906</v>
      </c>
    </row>
    <row r="645" spans="2:6">
      <c r="B645" s="436" t="s">
        <v>7090</v>
      </c>
      <c r="C645" s="380" t="s">
        <v>24167</v>
      </c>
      <c r="D645" s="380" t="s">
        <v>24169</v>
      </c>
      <c r="E645" s="380" t="s">
        <v>24171</v>
      </c>
      <c r="F645" s="380" t="s">
        <v>24173</v>
      </c>
    </row>
    <row r="646" spans="2:6">
      <c r="B646" s="436" t="s">
        <v>7092</v>
      </c>
      <c r="C646" s="380" t="s">
        <v>24215</v>
      </c>
      <c r="D646" s="380" t="s">
        <v>24217</v>
      </c>
      <c r="E646" s="380" t="s">
        <v>24219</v>
      </c>
      <c r="F646" s="380" t="s">
        <v>24221</v>
      </c>
    </row>
    <row r="647" spans="2:6">
      <c r="B647" s="435" t="s">
        <v>7636</v>
      </c>
      <c r="C647" s="380" t="s">
        <v>24271</v>
      </c>
      <c r="D647" s="380" t="s">
        <v>24273</v>
      </c>
      <c r="E647" s="380" t="s">
        <v>24275</v>
      </c>
      <c r="F647" s="380" t="s">
        <v>24277</v>
      </c>
    </row>
    <row r="648" spans="2:6" ht="33">
      <c r="B648" s="436" t="s">
        <v>7650</v>
      </c>
      <c r="C648" s="380" t="s">
        <v>24326</v>
      </c>
      <c r="D648" s="380" t="s">
        <v>24328</v>
      </c>
      <c r="E648" s="380" t="s">
        <v>24330</v>
      </c>
      <c r="F648" s="380" t="s">
        <v>24332</v>
      </c>
    </row>
    <row r="649" spans="2:6">
      <c r="B649" s="436" t="s">
        <v>7730</v>
      </c>
      <c r="C649" s="380" t="s">
        <v>24640</v>
      </c>
      <c r="D649" s="380" t="s">
        <v>24642</v>
      </c>
      <c r="E649" s="380" t="s">
        <v>24644</v>
      </c>
      <c r="F649" s="380" t="s">
        <v>24646</v>
      </c>
    </row>
    <row r="650" spans="2:6">
      <c r="B650" s="435" t="s">
        <v>7754</v>
      </c>
      <c r="C650" s="380" t="s">
        <v>24733</v>
      </c>
      <c r="D650" s="380" t="s">
        <v>24735</v>
      </c>
      <c r="E650" s="380" t="s">
        <v>24737</v>
      </c>
      <c r="F650" s="380" t="s">
        <v>24739</v>
      </c>
    </row>
    <row r="651" spans="2:6">
      <c r="B651" s="436" t="s">
        <v>7768</v>
      </c>
      <c r="C651" s="380" t="s">
        <v>24789</v>
      </c>
      <c r="D651" s="380" t="s">
        <v>24791</v>
      </c>
      <c r="E651" s="380" t="s">
        <v>24793</v>
      </c>
      <c r="F651" s="380" t="s">
        <v>24795</v>
      </c>
    </row>
    <row r="652" spans="2:6" ht="33">
      <c r="B652" s="436" t="s">
        <v>7784</v>
      </c>
      <c r="C652" s="380" t="s">
        <v>24852</v>
      </c>
      <c r="D652" s="380" t="s">
        <v>24854</v>
      </c>
      <c r="E652" s="380" t="s">
        <v>24856</v>
      </c>
      <c r="F652" s="380" t="s">
        <v>24858</v>
      </c>
    </row>
    <row r="653" spans="2:6">
      <c r="B653" s="435" t="s">
        <v>7818</v>
      </c>
      <c r="C653" s="380" t="s">
        <v>24985</v>
      </c>
      <c r="D653" s="380" t="s">
        <v>24987</v>
      </c>
      <c r="E653" s="380" t="s">
        <v>24989</v>
      </c>
      <c r="F653" s="380" t="s">
        <v>24991</v>
      </c>
    </row>
    <row r="654" spans="2:6">
      <c r="B654" s="387" t="s">
        <v>8660</v>
      </c>
      <c r="C654" s="380" t="s">
        <v>25025</v>
      </c>
      <c r="D654" s="380" t="s">
        <v>25027</v>
      </c>
      <c r="E654" s="380" t="s">
        <v>25029</v>
      </c>
      <c r="F654" s="380" t="s">
        <v>25031</v>
      </c>
    </row>
    <row r="655" spans="2:6" ht="33">
      <c r="B655" s="435" t="s">
        <v>8690</v>
      </c>
      <c r="C655" s="380" t="s">
        <v>25127</v>
      </c>
      <c r="D655" s="380" t="s">
        <v>25129</v>
      </c>
      <c r="E655" s="380" t="s">
        <v>25131</v>
      </c>
      <c r="F655" s="380" t="s">
        <v>25133</v>
      </c>
    </row>
    <row r="656" spans="2:6">
      <c r="B656" s="435" t="s">
        <v>8702</v>
      </c>
      <c r="C656" s="380" t="s">
        <v>25175</v>
      </c>
      <c r="D656" s="380" t="s">
        <v>25177</v>
      </c>
      <c r="E656" s="380" t="s">
        <v>25179</v>
      </c>
      <c r="F656" s="380" t="s">
        <v>25181</v>
      </c>
    </row>
    <row r="657" spans="2:6">
      <c r="B657" s="875" t="s">
        <v>8944</v>
      </c>
      <c r="C657" s="873" t="s">
        <v>49727</v>
      </c>
      <c r="D657" s="873" t="s">
        <v>49728</v>
      </c>
      <c r="E657" s="873" t="s">
        <v>49729</v>
      </c>
      <c r="F657" s="873" t="s">
        <v>49730</v>
      </c>
    </row>
    <row r="658" spans="2:6">
      <c r="B658" s="875" t="s">
        <v>8945</v>
      </c>
      <c r="C658" s="873" t="s">
        <v>49731</v>
      </c>
      <c r="D658" s="873" t="s">
        <v>49732</v>
      </c>
      <c r="E658" s="873" t="s">
        <v>49733</v>
      </c>
      <c r="F658" s="873" t="s">
        <v>49733</v>
      </c>
    </row>
    <row r="659" spans="2:6">
      <c r="B659" s="387" t="s">
        <v>7974</v>
      </c>
      <c r="C659" s="380" t="s">
        <v>25239</v>
      </c>
      <c r="D659" s="380" t="s">
        <v>25241</v>
      </c>
      <c r="E659" s="380" t="s">
        <v>25243</v>
      </c>
      <c r="F659" s="380" t="s">
        <v>25245</v>
      </c>
    </row>
    <row r="660" spans="2:6">
      <c r="B660" s="135" t="s">
        <v>8767</v>
      </c>
      <c r="C660" s="380" t="s">
        <v>25374</v>
      </c>
      <c r="D660" s="380" t="s">
        <v>25376</v>
      </c>
      <c r="E660" s="380" t="s">
        <v>25378</v>
      </c>
      <c r="F660" s="380" t="s">
        <v>25380</v>
      </c>
    </row>
    <row r="661" spans="2:6">
      <c r="B661" s="387" t="s">
        <v>8783</v>
      </c>
      <c r="C661" s="380" t="s">
        <v>25438</v>
      </c>
      <c r="D661" s="380" t="s">
        <v>25440</v>
      </c>
      <c r="E661" s="380" t="s">
        <v>25442</v>
      </c>
      <c r="F661" s="380" t="s">
        <v>25444</v>
      </c>
    </row>
    <row r="662" spans="2:6">
      <c r="B662" s="135" t="s">
        <v>8813</v>
      </c>
      <c r="C662" s="380" t="s">
        <v>25486</v>
      </c>
      <c r="D662" s="380" t="s">
        <v>25488</v>
      </c>
      <c r="E662" s="380" t="s">
        <v>25490</v>
      </c>
      <c r="F662" s="380" t="s">
        <v>25492</v>
      </c>
    </row>
    <row r="663" spans="2:6">
      <c r="B663" s="872" t="s">
        <v>49605</v>
      </c>
      <c r="C663" s="873" t="s">
        <v>49688</v>
      </c>
      <c r="D663" s="873" t="s">
        <v>49689</v>
      </c>
      <c r="E663" s="873" t="s">
        <v>49690</v>
      </c>
      <c r="F663" s="873" t="s">
        <v>49691</v>
      </c>
    </row>
    <row r="664" spans="2:6">
      <c r="B664" s="875" t="s">
        <v>49301</v>
      </c>
      <c r="C664" s="873" t="s">
        <v>49381</v>
      </c>
      <c r="D664" s="873" t="s">
        <v>49382</v>
      </c>
      <c r="E664" s="873" t="s">
        <v>49383</v>
      </c>
      <c r="F664" s="873" t="s">
        <v>49384</v>
      </c>
    </row>
    <row r="665" spans="2:6">
      <c r="B665" s="875" t="s">
        <v>49317</v>
      </c>
      <c r="C665" s="873" t="s">
        <v>49411</v>
      </c>
      <c r="D665" s="873" t="s">
        <v>49412</v>
      </c>
      <c r="E665" s="873" t="s">
        <v>49413</v>
      </c>
      <c r="F665" s="873" t="s">
        <v>49414</v>
      </c>
    </row>
    <row r="666" spans="2:6">
      <c r="B666" s="875" t="s">
        <v>49329</v>
      </c>
      <c r="C666" s="873" t="s">
        <v>49435</v>
      </c>
      <c r="D666" s="873" t="s">
        <v>49436</v>
      </c>
      <c r="E666" s="873" t="s">
        <v>49437</v>
      </c>
      <c r="F666" s="873" t="s">
        <v>49438</v>
      </c>
    </row>
    <row r="667" spans="2:6">
      <c r="B667" s="875" t="s">
        <v>49344</v>
      </c>
      <c r="C667" s="873" t="s">
        <v>49467</v>
      </c>
      <c r="D667" s="873" t="s">
        <v>49468</v>
      </c>
      <c r="E667" s="873" t="s">
        <v>49469</v>
      </c>
      <c r="F667" s="873" t="s">
        <v>49470</v>
      </c>
    </row>
    <row r="668" spans="2:6">
      <c r="B668" s="653" t="s">
        <v>67241</v>
      </c>
      <c r="C668" s="657" t="s">
        <v>67309</v>
      </c>
      <c r="D668" s="657" t="s">
        <v>67310</v>
      </c>
      <c r="E668" s="657" t="s">
        <v>67311</v>
      </c>
      <c r="F668" s="657" t="s">
        <v>67312</v>
      </c>
    </row>
    <row r="669" spans="2:6">
      <c r="B669" s="653" t="s">
        <v>67265</v>
      </c>
      <c r="C669" s="657" t="s">
        <v>67354</v>
      </c>
      <c r="D669" s="657" t="s">
        <v>67355</v>
      </c>
      <c r="E669" s="657" t="s">
        <v>67356</v>
      </c>
      <c r="F669" s="657" t="s">
        <v>67357</v>
      </c>
    </row>
    <row r="670" spans="2:6">
      <c r="B670" s="653" t="s">
        <v>67279</v>
      </c>
      <c r="C670" s="657" t="s">
        <v>67379</v>
      </c>
      <c r="D670" s="657" t="s">
        <v>67380</v>
      </c>
      <c r="E670" s="657" t="s">
        <v>67381</v>
      </c>
      <c r="F670" s="657" t="s">
        <v>67382</v>
      </c>
    </row>
    <row r="671" spans="2:6">
      <c r="B671" s="653" t="s">
        <v>67073</v>
      </c>
      <c r="C671" s="657" t="s">
        <v>67102</v>
      </c>
      <c r="D671" s="657" t="s">
        <v>67103</v>
      </c>
      <c r="E671" s="657" t="s">
        <v>67104</v>
      </c>
      <c r="F671" s="657" t="s">
        <v>67105</v>
      </c>
    </row>
    <row r="672" spans="2:6">
      <c r="B672" s="653" t="s">
        <v>53346</v>
      </c>
      <c r="C672" s="657" t="s">
        <v>53406</v>
      </c>
      <c r="D672" s="658" t="s">
        <v>53407</v>
      </c>
      <c r="E672" s="658" t="s">
        <v>53408</v>
      </c>
      <c r="F672" s="658" t="s">
        <v>53409</v>
      </c>
    </row>
    <row r="673" spans="2:6">
      <c r="B673" s="387" t="s">
        <v>230</v>
      </c>
      <c r="C673" s="380" t="s">
        <v>19189</v>
      </c>
      <c r="D673" s="380" t="s">
        <v>19191</v>
      </c>
      <c r="E673" s="380" t="s">
        <v>19193</v>
      </c>
      <c r="F673" s="380" t="s">
        <v>19195</v>
      </c>
    </row>
    <row r="674" spans="2:6">
      <c r="B674" s="387" t="s">
        <v>231</v>
      </c>
      <c r="C674" s="380" t="s">
        <v>19236</v>
      </c>
      <c r="D674" s="380" t="s">
        <v>19238</v>
      </c>
      <c r="E674" s="380" t="s">
        <v>19240</v>
      </c>
      <c r="F674" s="380" t="s">
        <v>19240</v>
      </c>
    </row>
    <row r="675" spans="2:6">
      <c r="B675" s="435" t="s">
        <v>2765</v>
      </c>
      <c r="C675" s="380" t="s">
        <v>19361</v>
      </c>
      <c r="D675" s="380" t="s">
        <v>19363</v>
      </c>
      <c r="E675" s="380" t="s">
        <v>19365</v>
      </c>
      <c r="F675" s="380" t="s">
        <v>19367</v>
      </c>
    </row>
    <row r="676" spans="2:6">
      <c r="B676" s="387" t="s">
        <v>7985</v>
      </c>
      <c r="C676" s="380" t="s">
        <v>19511</v>
      </c>
      <c r="D676" s="380" t="s">
        <v>19513</v>
      </c>
      <c r="E676" s="380" t="s">
        <v>19515</v>
      </c>
      <c r="F676" s="380" t="s">
        <v>19517</v>
      </c>
    </row>
    <row r="677" spans="2:6">
      <c r="B677" s="387" t="s">
        <v>2767</v>
      </c>
      <c r="C677" s="380" t="s">
        <v>19560</v>
      </c>
      <c r="D677" s="380" t="s">
        <v>19562</v>
      </c>
      <c r="E677" s="380" t="s">
        <v>19564</v>
      </c>
      <c r="F677" s="380" t="s">
        <v>19566</v>
      </c>
    </row>
    <row r="678" spans="2:6">
      <c r="B678" s="387" t="s">
        <v>2769</v>
      </c>
      <c r="C678" s="380" t="s">
        <v>19677</v>
      </c>
      <c r="D678" s="380" t="s">
        <v>19679</v>
      </c>
      <c r="E678" s="380" t="s">
        <v>19681</v>
      </c>
      <c r="F678" s="380" t="s">
        <v>19683</v>
      </c>
    </row>
    <row r="679" spans="2:6">
      <c r="B679" s="387" t="s">
        <v>2770</v>
      </c>
      <c r="C679" s="380" t="s">
        <v>19733</v>
      </c>
      <c r="D679" s="380" t="s">
        <v>19735</v>
      </c>
      <c r="E679" s="380" t="s">
        <v>19737</v>
      </c>
      <c r="F679" s="380" t="s">
        <v>19739</v>
      </c>
    </row>
    <row r="680" spans="2:6" ht="33">
      <c r="B680" s="435" t="s">
        <v>2771</v>
      </c>
      <c r="C680" s="380" t="s">
        <v>20032</v>
      </c>
      <c r="D680" s="380" t="s">
        <v>20033</v>
      </c>
      <c r="E680" s="380" t="s">
        <v>20034</v>
      </c>
      <c r="F680" s="380" t="s">
        <v>20035</v>
      </c>
    </row>
    <row r="681" spans="2:6">
      <c r="B681" s="1066" t="s">
        <v>69454</v>
      </c>
      <c r="C681" s="802" t="s">
        <v>69455</v>
      </c>
      <c r="D681" s="1070" t="s">
        <v>69456</v>
      </c>
      <c r="E681" s="1070" t="s">
        <v>69457</v>
      </c>
      <c r="F681" s="1069" t="s">
        <v>69610</v>
      </c>
    </row>
    <row r="682" spans="2:6" ht="33">
      <c r="B682" s="435" t="s">
        <v>9009</v>
      </c>
      <c r="C682" s="380" t="s">
        <v>20265</v>
      </c>
      <c r="D682" s="380" t="s">
        <v>20266</v>
      </c>
      <c r="E682" s="380" t="s">
        <v>20267</v>
      </c>
      <c r="F682" s="380" t="s">
        <v>20268</v>
      </c>
    </row>
    <row r="683" spans="2:6" ht="33">
      <c r="B683" s="435" t="s">
        <v>2772</v>
      </c>
      <c r="C683" s="380" t="s">
        <v>20285</v>
      </c>
      <c r="D683" s="380" t="s">
        <v>20286</v>
      </c>
      <c r="E683" s="380" t="s">
        <v>20287</v>
      </c>
      <c r="F683" s="380" t="s">
        <v>20288</v>
      </c>
    </row>
    <row r="684" spans="2:6">
      <c r="B684" s="435" t="s">
        <v>2773</v>
      </c>
      <c r="C684" s="380" t="s">
        <v>20480</v>
      </c>
      <c r="D684" s="380" t="s">
        <v>20482</v>
      </c>
      <c r="E684" s="380" t="s">
        <v>20484</v>
      </c>
      <c r="F684" s="380" t="s">
        <v>20486</v>
      </c>
    </row>
    <row r="685" spans="2:6">
      <c r="B685" s="387" t="s">
        <v>2775</v>
      </c>
      <c r="C685" s="380" t="s">
        <v>20795</v>
      </c>
      <c r="D685" s="380" t="s">
        <v>20797</v>
      </c>
      <c r="E685" s="380" t="s">
        <v>20799</v>
      </c>
      <c r="F685" s="380" t="s">
        <v>20801</v>
      </c>
    </row>
    <row r="686" spans="2:6">
      <c r="B686" s="135" t="s">
        <v>2776</v>
      </c>
      <c r="C686" s="380" t="s">
        <v>20979</v>
      </c>
      <c r="D686" s="380" t="s">
        <v>20981</v>
      </c>
      <c r="E686" s="380" t="s">
        <v>20983</v>
      </c>
      <c r="F686" s="380" t="s">
        <v>20985</v>
      </c>
    </row>
    <row r="687" spans="2:6">
      <c r="B687" s="135" t="s">
        <v>2778</v>
      </c>
      <c r="C687" s="380" t="s">
        <v>21140</v>
      </c>
      <c r="D687" s="380" t="s">
        <v>21142</v>
      </c>
      <c r="E687" s="380" t="s">
        <v>21144</v>
      </c>
      <c r="F687" s="380" t="s">
        <v>21146</v>
      </c>
    </row>
    <row r="688" spans="2:6">
      <c r="B688" s="135" t="s">
        <v>2780</v>
      </c>
      <c r="C688" s="380" t="s">
        <v>21204</v>
      </c>
      <c r="D688" s="380" t="s">
        <v>21206</v>
      </c>
      <c r="E688" s="380" t="s">
        <v>21208</v>
      </c>
      <c r="F688" s="380" t="s">
        <v>21210</v>
      </c>
    </row>
    <row r="689" spans="2:6">
      <c r="B689" s="1068" t="s">
        <v>69459</v>
      </c>
      <c r="C689" s="802" t="s">
        <v>69460</v>
      </c>
      <c r="D689" s="802" t="s">
        <v>69461</v>
      </c>
      <c r="E689" s="802" t="s">
        <v>69462</v>
      </c>
      <c r="F689" s="802" t="s">
        <v>69615</v>
      </c>
    </row>
    <row r="690" spans="2:6" ht="33">
      <c r="B690" s="439" t="s">
        <v>351</v>
      </c>
      <c r="C690" s="380" t="s">
        <v>21240</v>
      </c>
      <c r="D690" s="380" t="s">
        <v>21241</v>
      </c>
      <c r="E690" s="380" t="s">
        <v>21242</v>
      </c>
      <c r="F690" s="380" t="s">
        <v>21243</v>
      </c>
    </row>
    <row r="691" spans="2:6">
      <c r="B691" s="436" t="s">
        <v>1617</v>
      </c>
      <c r="C691" s="380" t="s">
        <v>21316</v>
      </c>
      <c r="D691" s="380" t="s">
        <v>21318</v>
      </c>
      <c r="E691" s="380" t="s">
        <v>21320</v>
      </c>
      <c r="F691" s="380" t="s">
        <v>21322</v>
      </c>
    </row>
    <row r="692" spans="2:6">
      <c r="B692" s="436" t="s">
        <v>1616</v>
      </c>
      <c r="C692" s="380" t="s">
        <v>21437</v>
      </c>
      <c r="D692" s="380" t="s">
        <v>21439</v>
      </c>
      <c r="E692" s="380" t="s">
        <v>21441</v>
      </c>
      <c r="F692" s="380" t="s">
        <v>21443</v>
      </c>
    </row>
    <row r="693" spans="2:6">
      <c r="B693" s="436" t="s">
        <v>2782</v>
      </c>
      <c r="C693" s="380" t="s">
        <v>21556</v>
      </c>
      <c r="D693" s="380" t="s">
        <v>21558</v>
      </c>
      <c r="E693" s="380" t="s">
        <v>21560</v>
      </c>
      <c r="F693" s="380" t="s">
        <v>21562</v>
      </c>
    </row>
    <row r="694" spans="2:6">
      <c r="B694" s="436" t="s">
        <v>2783</v>
      </c>
      <c r="C694" s="380" t="s">
        <v>22093</v>
      </c>
      <c r="D694" s="380" t="s">
        <v>22095</v>
      </c>
      <c r="E694" s="380" t="s">
        <v>22097</v>
      </c>
      <c r="F694" s="380" t="s">
        <v>22099</v>
      </c>
    </row>
    <row r="695" spans="2:6">
      <c r="B695" s="436" t="s">
        <v>2785</v>
      </c>
      <c r="C695" s="380" t="s">
        <v>22313</v>
      </c>
      <c r="D695" s="380" t="s">
        <v>22314</v>
      </c>
      <c r="E695" s="380" t="s">
        <v>22315</v>
      </c>
      <c r="F695" s="380" t="s">
        <v>22316</v>
      </c>
    </row>
    <row r="696" spans="2:6">
      <c r="B696" s="436" t="s">
        <v>3348</v>
      </c>
      <c r="C696" s="380" t="s">
        <v>22364</v>
      </c>
      <c r="D696" s="380" t="s">
        <v>22366</v>
      </c>
      <c r="E696" s="380" t="s">
        <v>22368</v>
      </c>
      <c r="F696" s="380" t="s">
        <v>22368</v>
      </c>
    </row>
    <row r="697" spans="2:6">
      <c r="B697" s="436" t="s">
        <v>3362</v>
      </c>
      <c r="C697" s="380" t="s">
        <v>22417</v>
      </c>
      <c r="D697" s="380" t="s">
        <v>22419</v>
      </c>
      <c r="E697" s="380" t="s">
        <v>22421</v>
      </c>
      <c r="F697" s="380" t="s">
        <v>22423</v>
      </c>
    </row>
    <row r="698" spans="2:6">
      <c r="B698" s="435" t="s">
        <v>5439</v>
      </c>
      <c r="C698" s="380" t="s">
        <v>22589</v>
      </c>
      <c r="D698" s="380" t="s">
        <v>22591</v>
      </c>
      <c r="E698" s="380" t="s">
        <v>22593</v>
      </c>
      <c r="F698" s="380" t="s">
        <v>22595</v>
      </c>
    </row>
    <row r="699" spans="2:6">
      <c r="B699" s="435" t="s">
        <v>5456</v>
      </c>
      <c r="C699" s="380" t="s">
        <v>22661</v>
      </c>
      <c r="D699" s="380" t="s">
        <v>22663</v>
      </c>
      <c r="E699" s="380" t="s">
        <v>22665</v>
      </c>
      <c r="F699" s="380" t="s">
        <v>22667</v>
      </c>
    </row>
    <row r="700" spans="2:6">
      <c r="B700" s="387" t="s">
        <v>4793</v>
      </c>
      <c r="C700" s="380" t="s">
        <v>23147</v>
      </c>
      <c r="D700" s="380" t="s">
        <v>23149</v>
      </c>
      <c r="E700" s="380" t="s">
        <v>23151</v>
      </c>
      <c r="F700" s="380" t="s">
        <v>23153</v>
      </c>
    </row>
    <row r="701" spans="2:6">
      <c r="B701" s="387" t="s">
        <v>4795</v>
      </c>
      <c r="C701" s="380" t="s">
        <v>23195</v>
      </c>
      <c r="D701" s="380" t="s">
        <v>23197</v>
      </c>
      <c r="E701" s="380" t="s">
        <v>23199</v>
      </c>
      <c r="F701" s="380" t="s">
        <v>23201</v>
      </c>
    </row>
    <row r="702" spans="2:6">
      <c r="B702" s="435" t="s">
        <v>5316</v>
      </c>
      <c r="C702" s="380" t="s">
        <v>23948</v>
      </c>
      <c r="D702" s="380" t="s">
        <v>23950</v>
      </c>
      <c r="E702" s="380" t="s">
        <v>23952</v>
      </c>
      <c r="F702" s="380" t="s">
        <v>23954</v>
      </c>
    </row>
    <row r="703" spans="2:6">
      <c r="B703" s="435" t="s">
        <v>5332</v>
      </c>
      <c r="C703" s="380" t="s">
        <v>24010</v>
      </c>
      <c r="D703" s="380" t="s">
        <v>24012</v>
      </c>
      <c r="E703" s="380" t="s">
        <v>24014</v>
      </c>
      <c r="F703" s="380" t="s">
        <v>24016</v>
      </c>
    </row>
    <row r="704" spans="2:6">
      <c r="B704" s="435" t="s">
        <v>7666</v>
      </c>
      <c r="C704" s="380" t="s">
        <v>24389</v>
      </c>
      <c r="D704" s="380" t="s">
        <v>24391</v>
      </c>
      <c r="E704" s="380" t="s">
        <v>24393</v>
      </c>
      <c r="F704" s="380" t="s">
        <v>24395</v>
      </c>
    </row>
    <row r="705" spans="2:6">
      <c r="B705" s="135" t="s">
        <v>7676</v>
      </c>
      <c r="C705" s="380" t="s">
        <v>24429</v>
      </c>
      <c r="D705" s="380" t="s">
        <v>24431</v>
      </c>
      <c r="E705" s="380" t="s">
        <v>24433</v>
      </c>
      <c r="F705" s="380" t="s">
        <v>24435</v>
      </c>
    </row>
    <row r="706" spans="2:6">
      <c r="B706" s="436" t="s">
        <v>7714</v>
      </c>
      <c r="C706" s="380" t="s">
        <v>24580</v>
      </c>
      <c r="D706" s="380" t="s">
        <v>24582</v>
      </c>
      <c r="E706" s="380" t="s">
        <v>24584</v>
      </c>
      <c r="F706" s="380" t="s">
        <v>24586</v>
      </c>
    </row>
    <row r="707" spans="2:6">
      <c r="B707" s="435" t="s">
        <v>7796</v>
      </c>
      <c r="C707" s="380" t="s">
        <v>24900</v>
      </c>
      <c r="D707" s="380" t="s">
        <v>24902</v>
      </c>
      <c r="E707" s="380" t="s">
        <v>24904</v>
      </c>
      <c r="F707" s="380" t="s">
        <v>24906</v>
      </c>
    </row>
    <row r="708" spans="2:6">
      <c r="B708" s="135" t="s">
        <v>8676</v>
      </c>
      <c r="C708" s="380" t="s">
        <v>25073</v>
      </c>
      <c r="D708" s="380" t="s">
        <v>19562</v>
      </c>
      <c r="E708" s="380" t="s">
        <v>25076</v>
      </c>
      <c r="F708" s="380" t="s">
        <v>25078</v>
      </c>
    </row>
    <row r="709" spans="2:6">
      <c r="B709" s="387" t="s">
        <v>8829</v>
      </c>
      <c r="C709" s="380" t="s">
        <v>25550</v>
      </c>
      <c r="D709" s="380" t="s">
        <v>25552</v>
      </c>
      <c r="E709" s="380" t="s">
        <v>25554</v>
      </c>
      <c r="F709" s="380" t="s">
        <v>25556</v>
      </c>
    </row>
    <row r="710" spans="2:6">
      <c r="B710" s="872" t="s">
        <v>49599</v>
      </c>
      <c r="C710" s="873" t="s">
        <v>49668</v>
      </c>
      <c r="D710" s="873" t="s">
        <v>49669</v>
      </c>
      <c r="E710" s="873" t="s">
        <v>49670</v>
      </c>
      <c r="F710" s="873" t="s">
        <v>49671</v>
      </c>
    </row>
    <row r="711" spans="2:6">
      <c r="B711" s="875" t="s">
        <v>51775</v>
      </c>
      <c r="C711" s="873" t="s">
        <v>52636</v>
      </c>
      <c r="D711" s="873" t="s">
        <v>52637</v>
      </c>
      <c r="E711" s="873" t="s">
        <v>52638</v>
      </c>
      <c r="F711" s="873" t="s">
        <v>52639</v>
      </c>
    </row>
    <row r="712" spans="2:6">
      <c r="B712" s="875" t="s">
        <v>51791</v>
      </c>
      <c r="C712" s="873" t="s">
        <v>52668</v>
      </c>
      <c r="D712" s="873" t="s">
        <v>52669</v>
      </c>
      <c r="E712" s="873" t="s">
        <v>52670</v>
      </c>
      <c r="F712" s="873" t="s">
        <v>52671</v>
      </c>
    </row>
    <row r="713" spans="2:6">
      <c r="B713" s="656" t="s">
        <v>47185</v>
      </c>
      <c r="C713" s="658" t="s">
        <v>47234</v>
      </c>
      <c r="D713" s="657" t="s">
        <v>47235</v>
      </c>
      <c r="E713" s="658" t="s">
        <v>47236</v>
      </c>
      <c r="F713" s="657" t="s">
        <v>47237</v>
      </c>
    </row>
    <row r="714" spans="2:6">
      <c r="B714" s="653" t="s">
        <v>67253</v>
      </c>
      <c r="C714" s="657" t="s">
        <v>67332</v>
      </c>
      <c r="D714" s="657" t="s">
        <v>67333</v>
      </c>
      <c r="E714" s="657" t="s">
        <v>67334</v>
      </c>
      <c r="F714" s="657" t="s">
        <v>67335</v>
      </c>
    </row>
    <row r="715" spans="2:6">
      <c r="B715" s="653" t="s">
        <v>67083</v>
      </c>
      <c r="C715" s="657" t="s">
        <v>67122</v>
      </c>
      <c r="D715" s="657" t="s">
        <v>67123</v>
      </c>
      <c r="E715" s="657" t="s">
        <v>67124</v>
      </c>
      <c r="F715" s="657" t="s">
        <v>67124</v>
      </c>
    </row>
    <row r="716" spans="2:6">
      <c r="B716" s="34" t="s">
        <v>2787</v>
      </c>
      <c r="C716" s="380" t="s">
        <v>18452</v>
      </c>
      <c r="D716" s="380" t="s">
        <v>18454</v>
      </c>
      <c r="E716" s="380" t="s">
        <v>18456</v>
      </c>
      <c r="F716" s="380" t="s">
        <v>18458</v>
      </c>
    </row>
    <row r="717" spans="2:6">
      <c r="B717" s="387" t="s">
        <v>2788</v>
      </c>
      <c r="C717" s="380" t="s">
        <v>18498</v>
      </c>
      <c r="D717" s="380" t="s">
        <v>18500</v>
      </c>
      <c r="E717" s="380" t="s">
        <v>18502</v>
      </c>
      <c r="F717" s="380" t="s">
        <v>18504</v>
      </c>
    </row>
    <row r="718" spans="2:6">
      <c r="B718" s="387" t="s">
        <v>2789</v>
      </c>
      <c r="C718" s="380" t="s">
        <v>18554</v>
      </c>
      <c r="D718" s="380" t="s">
        <v>18556</v>
      </c>
      <c r="E718" s="380" t="s">
        <v>18558</v>
      </c>
      <c r="F718" s="380" t="s">
        <v>18560</v>
      </c>
    </row>
    <row r="719" spans="2:6">
      <c r="B719" s="387" t="s">
        <v>2790</v>
      </c>
      <c r="C719" s="380" t="s">
        <v>18602</v>
      </c>
      <c r="D719" s="380" t="s">
        <v>18604</v>
      </c>
      <c r="E719" s="380" t="s">
        <v>18606</v>
      </c>
      <c r="F719" s="380" t="s">
        <v>18608</v>
      </c>
    </row>
    <row r="720" spans="2:6">
      <c r="B720" s="387" t="s">
        <v>2791</v>
      </c>
      <c r="C720" s="380" t="s">
        <v>18646</v>
      </c>
      <c r="D720" s="380" t="s">
        <v>18648</v>
      </c>
      <c r="E720" s="380" t="s">
        <v>18650</v>
      </c>
      <c r="F720" s="380" t="s">
        <v>18652</v>
      </c>
    </row>
    <row r="721" spans="2:6">
      <c r="B721" s="387" t="s">
        <v>2792</v>
      </c>
      <c r="C721" s="380" t="s">
        <v>18684</v>
      </c>
      <c r="D721" s="380" t="s">
        <v>18686</v>
      </c>
      <c r="E721" s="380" t="s">
        <v>18688</v>
      </c>
      <c r="F721" s="380" t="s">
        <v>18690</v>
      </c>
    </row>
    <row r="722" spans="2:6">
      <c r="B722" s="387" t="s">
        <v>2793</v>
      </c>
      <c r="C722" s="380" t="s">
        <v>18706</v>
      </c>
      <c r="D722" s="380" t="s">
        <v>18708</v>
      </c>
      <c r="E722" s="380" t="s">
        <v>18710</v>
      </c>
      <c r="F722" s="380" t="s">
        <v>18712</v>
      </c>
    </row>
    <row r="723" spans="2:6">
      <c r="B723" s="435" t="s">
        <v>2794</v>
      </c>
      <c r="C723" s="380" t="s">
        <v>18734</v>
      </c>
      <c r="D723" s="380" t="s">
        <v>18736</v>
      </c>
      <c r="E723" s="380" t="s">
        <v>18738</v>
      </c>
      <c r="F723" s="380" t="s">
        <v>18740</v>
      </c>
    </row>
    <row r="724" spans="2:6">
      <c r="B724" s="387" t="s">
        <v>2795</v>
      </c>
      <c r="C724" s="380" t="s">
        <v>18798</v>
      </c>
      <c r="D724" s="380" t="s">
        <v>18800</v>
      </c>
      <c r="E724" s="380" t="s">
        <v>18802</v>
      </c>
      <c r="F724" s="380" t="s">
        <v>18804</v>
      </c>
    </row>
    <row r="725" spans="2:6">
      <c r="B725" s="387" t="s">
        <v>2796</v>
      </c>
      <c r="C725" s="380" t="s">
        <v>18860</v>
      </c>
      <c r="D725" s="380" t="s">
        <v>18862</v>
      </c>
      <c r="E725" s="380" t="s">
        <v>18864</v>
      </c>
      <c r="F725" s="380" t="s">
        <v>18866</v>
      </c>
    </row>
    <row r="726" spans="2:6">
      <c r="B726" s="435" t="s">
        <v>4605</v>
      </c>
      <c r="C726" s="380" t="s">
        <v>18891</v>
      </c>
      <c r="D726" s="380" t="s">
        <v>18893</v>
      </c>
      <c r="E726" s="380" t="s">
        <v>18895</v>
      </c>
      <c r="F726" s="380" t="s">
        <v>18897</v>
      </c>
    </row>
    <row r="727" spans="2:6">
      <c r="B727" s="387" t="s">
        <v>9008</v>
      </c>
      <c r="C727" s="380" t="s">
        <v>18921</v>
      </c>
      <c r="D727" s="380" t="s">
        <v>18923</v>
      </c>
      <c r="E727" s="380" t="s">
        <v>18925</v>
      </c>
      <c r="F727" s="380" t="s">
        <v>18927</v>
      </c>
    </row>
    <row r="728" spans="2:6">
      <c r="B728" s="387" t="s">
        <v>1873</v>
      </c>
      <c r="C728" s="380" t="s">
        <v>18944</v>
      </c>
      <c r="D728" s="380" t="s">
        <v>18946</v>
      </c>
      <c r="E728" s="380" t="s">
        <v>18948</v>
      </c>
      <c r="F728" s="380" t="s">
        <v>18950</v>
      </c>
    </row>
    <row r="729" spans="2:6">
      <c r="B729" s="387" t="s">
        <v>2797</v>
      </c>
      <c r="C729" s="380" t="s">
        <v>18998</v>
      </c>
      <c r="D729" s="380" t="s">
        <v>19000</v>
      </c>
      <c r="E729" s="380" t="s">
        <v>19002</v>
      </c>
      <c r="F729" s="380" t="s">
        <v>19004</v>
      </c>
    </row>
    <row r="730" spans="2:6">
      <c r="B730" s="387" t="s">
        <v>2798</v>
      </c>
      <c r="C730" s="380" t="s">
        <v>19086</v>
      </c>
      <c r="D730" s="380" t="s">
        <v>19088</v>
      </c>
      <c r="E730" s="380" t="s">
        <v>19090</v>
      </c>
      <c r="F730" s="380" t="s">
        <v>19092</v>
      </c>
    </row>
    <row r="731" spans="2:6">
      <c r="B731" s="387" t="s">
        <v>2799</v>
      </c>
      <c r="C731" s="380" t="s">
        <v>19134</v>
      </c>
      <c r="D731" s="380" t="s">
        <v>19136</v>
      </c>
      <c r="E731" s="380" t="s">
        <v>19138</v>
      </c>
      <c r="F731" s="380" t="s">
        <v>19140</v>
      </c>
    </row>
    <row r="732" spans="2:6">
      <c r="B732" s="387" t="s">
        <v>2800</v>
      </c>
      <c r="C732" s="380" t="s">
        <v>19197</v>
      </c>
      <c r="D732" s="380" t="s">
        <v>19199</v>
      </c>
      <c r="E732" s="380" t="s">
        <v>19201</v>
      </c>
      <c r="F732" s="380" t="s">
        <v>19203</v>
      </c>
    </row>
    <row r="733" spans="2:6">
      <c r="B733" s="387" t="s">
        <v>2801</v>
      </c>
      <c r="C733" s="380" t="s">
        <v>19243</v>
      </c>
      <c r="D733" s="380" t="s">
        <v>19245</v>
      </c>
      <c r="E733" s="380" t="s">
        <v>19247</v>
      </c>
      <c r="F733" s="380" t="s">
        <v>19249</v>
      </c>
    </row>
    <row r="734" spans="2:6">
      <c r="B734" s="387" t="s">
        <v>2802</v>
      </c>
      <c r="C734" s="380" t="s">
        <v>19281</v>
      </c>
      <c r="D734" s="380" t="s">
        <v>19283</v>
      </c>
      <c r="E734" s="380" t="s">
        <v>19285</v>
      </c>
      <c r="F734" s="380" t="s">
        <v>19287</v>
      </c>
    </row>
    <row r="735" spans="2:6">
      <c r="B735" s="435" t="s">
        <v>2803</v>
      </c>
      <c r="C735" s="380" t="s">
        <v>19321</v>
      </c>
      <c r="D735" s="380" t="s">
        <v>19323</v>
      </c>
      <c r="E735" s="380" t="s">
        <v>19325</v>
      </c>
      <c r="F735" s="380" t="s">
        <v>19327</v>
      </c>
    </row>
    <row r="736" spans="2:6">
      <c r="B736" s="435" t="s">
        <v>2804</v>
      </c>
      <c r="C736" s="380" t="s">
        <v>19369</v>
      </c>
      <c r="D736" s="380" t="s">
        <v>19371</v>
      </c>
      <c r="E736" s="380" t="s">
        <v>19373</v>
      </c>
      <c r="F736" s="380" t="s">
        <v>19375</v>
      </c>
    </row>
    <row r="737" spans="2:6">
      <c r="B737" s="435" t="s">
        <v>2805</v>
      </c>
      <c r="C737" s="380" t="s">
        <v>19416</v>
      </c>
      <c r="D737" s="380" t="s">
        <v>19418</v>
      </c>
      <c r="E737" s="380" t="s">
        <v>19420</v>
      </c>
      <c r="F737" s="380" t="s">
        <v>19422</v>
      </c>
    </row>
    <row r="738" spans="2:6">
      <c r="B738" s="435" t="s">
        <v>2806</v>
      </c>
      <c r="C738" s="380" t="s">
        <v>19471</v>
      </c>
      <c r="D738" s="380" t="s">
        <v>19473</v>
      </c>
      <c r="E738" s="380" t="s">
        <v>19475</v>
      </c>
      <c r="F738" s="380" t="s">
        <v>19477</v>
      </c>
    </row>
    <row r="739" spans="2:6">
      <c r="B739" s="387" t="s">
        <v>2807</v>
      </c>
      <c r="C739" s="380" t="s">
        <v>19519</v>
      </c>
      <c r="D739" s="380" t="s">
        <v>19521</v>
      </c>
      <c r="E739" s="380" t="s">
        <v>19523</v>
      </c>
      <c r="F739" s="380" t="s">
        <v>19525</v>
      </c>
    </row>
    <row r="740" spans="2:6">
      <c r="B740" s="387" t="s">
        <v>2808</v>
      </c>
      <c r="C740" s="380" t="s">
        <v>19568</v>
      </c>
      <c r="D740" s="380" t="s">
        <v>19570</v>
      </c>
      <c r="E740" s="380" t="s">
        <v>19572</v>
      </c>
      <c r="F740" s="380" t="s">
        <v>19574</v>
      </c>
    </row>
    <row r="741" spans="2:6">
      <c r="B741" s="387" t="s">
        <v>2809</v>
      </c>
      <c r="C741" s="380" t="s">
        <v>19608</v>
      </c>
      <c r="D741" s="380" t="s">
        <v>19610</v>
      </c>
      <c r="E741" s="380" t="s">
        <v>19612</v>
      </c>
      <c r="F741" s="380" t="s">
        <v>19614</v>
      </c>
    </row>
    <row r="742" spans="2:6">
      <c r="B742" s="387" t="s">
        <v>2810</v>
      </c>
      <c r="C742" s="380" t="s">
        <v>19645</v>
      </c>
      <c r="D742" s="380" t="s">
        <v>19647</v>
      </c>
      <c r="E742" s="380" t="s">
        <v>19649</v>
      </c>
      <c r="F742" s="380" t="s">
        <v>19651</v>
      </c>
    </row>
    <row r="743" spans="2:6">
      <c r="B743" s="387" t="s">
        <v>2811</v>
      </c>
      <c r="C743" s="380" t="s">
        <v>19685</v>
      </c>
      <c r="D743" s="380" t="s">
        <v>19687</v>
      </c>
      <c r="E743" s="380" t="s">
        <v>19689</v>
      </c>
      <c r="F743" s="380" t="s">
        <v>19691</v>
      </c>
    </row>
    <row r="744" spans="2:6">
      <c r="B744" s="387" t="s">
        <v>2710</v>
      </c>
      <c r="C744" s="380" t="s">
        <v>19779</v>
      </c>
      <c r="D744" s="380" t="s">
        <v>19781</v>
      </c>
      <c r="E744" s="380" t="s">
        <v>19783</v>
      </c>
      <c r="F744" s="380" t="s">
        <v>19785</v>
      </c>
    </row>
    <row r="745" spans="2:6">
      <c r="B745" s="435" t="s">
        <v>2812</v>
      </c>
      <c r="C745" s="380" t="s">
        <v>19866</v>
      </c>
      <c r="D745" s="380" t="s">
        <v>19868</v>
      </c>
      <c r="E745" s="380" t="s">
        <v>19870</v>
      </c>
      <c r="F745" s="380" t="s">
        <v>19872</v>
      </c>
    </row>
    <row r="746" spans="2:6">
      <c r="B746" s="387" t="s">
        <v>2813</v>
      </c>
      <c r="C746" s="380" t="s">
        <v>19945</v>
      </c>
      <c r="D746" s="380" t="s">
        <v>19947</v>
      </c>
      <c r="E746" s="380" t="s">
        <v>19949</v>
      </c>
      <c r="F746" s="380" t="s">
        <v>19951</v>
      </c>
    </row>
    <row r="747" spans="2:6">
      <c r="B747" s="435" t="s">
        <v>2814</v>
      </c>
      <c r="C747" s="380" t="s">
        <v>20000</v>
      </c>
      <c r="D747" s="380" t="s">
        <v>20002</v>
      </c>
      <c r="E747" s="380" t="s">
        <v>20004</v>
      </c>
      <c r="F747" s="380" t="s">
        <v>20006</v>
      </c>
    </row>
    <row r="748" spans="2:6">
      <c r="B748" s="435" t="s">
        <v>2815</v>
      </c>
      <c r="C748" s="380" t="s">
        <v>20020</v>
      </c>
      <c r="D748" s="380" t="s">
        <v>20021</v>
      </c>
      <c r="E748" s="380" t="s">
        <v>20022</v>
      </c>
      <c r="F748" s="380" t="s">
        <v>20023</v>
      </c>
    </row>
    <row r="749" spans="2:6">
      <c r="B749" s="435" t="s">
        <v>2816</v>
      </c>
      <c r="C749" s="380" t="s">
        <v>20036</v>
      </c>
      <c r="D749" s="380" t="s">
        <v>20037</v>
      </c>
      <c r="E749" s="380" t="s">
        <v>20038</v>
      </c>
      <c r="F749" s="380" t="s">
        <v>20039</v>
      </c>
    </row>
    <row r="750" spans="2:6">
      <c r="B750" s="435" t="s">
        <v>2817</v>
      </c>
      <c r="C750" s="380" t="s">
        <v>20072</v>
      </c>
      <c r="D750" s="380" t="s">
        <v>20073</v>
      </c>
      <c r="E750" s="380" t="s">
        <v>20074</v>
      </c>
      <c r="F750" s="380" t="s">
        <v>20075</v>
      </c>
    </row>
    <row r="751" spans="2:6">
      <c r="B751" s="435" t="s">
        <v>2818</v>
      </c>
      <c r="C751" s="380" t="s">
        <v>20103</v>
      </c>
      <c r="D751" s="380" t="s">
        <v>20105</v>
      </c>
      <c r="E751" s="380" t="s">
        <v>20107</v>
      </c>
      <c r="F751" s="380" t="s">
        <v>20109</v>
      </c>
    </row>
    <row r="752" spans="2:6">
      <c r="B752" s="435" t="s">
        <v>2819</v>
      </c>
      <c r="C752" s="380" t="s">
        <v>20150</v>
      </c>
      <c r="D752" s="380" t="s">
        <v>20152</v>
      </c>
      <c r="E752" s="380" t="s">
        <v>20154</v>
      </c>
      <c r="F752" s="380" t="s">
        <v>20156</v>
      </c>
    </row>
    <row r="753" spans="2:6">
      <c r="B753" s="387" t="s">
        <v>2820</v>
      </c>
      <c r="C753" s="380" t="s">
        <v>20198</v>
      </c>
      <c r="D753" s="380" t="s">
        <v>20200</v>
      </c>
      <c r="E753" s="380" t="s">
        <v>20202</v>
      </c>
      <c r="F753" s="380" t="s">
        <v>20204</v>
      </c>
    </row>
    <row r="754" spans="2:6">
      <c r="B754" s="387" t="s">
        <v>2821</v>
      </c>
      <c r="C754" s="380" t="s">
        <v>20246</v>
      </c>
      <c r="D754" s="380" t="s">
        <v>18831</v>
      </c>
      <c r="E754" s="380" t="s">
        <v>20249</v>
      </c>
      <c r="F754" s="380" t="s">
        <v>20251</v>
      </c>
    </row>
    <row r="755" spans="2:6">
      <c r="B755" s="939" t="s">
        <v>69464</v>
      </c>
      <c r="C755" s="802" t="s">
        <v>69465</v>
      </c>
      <c r="D755" s="802" t="s">
        <v>69466</v>
      </c>
      <c r="E755" s="802" t="s">
        <v>69467</v>
      </c>
      <c r="F755" s="1069" t="s">
        <v>69620</v>
      </c>
    </row>
    <row r="756" spans="2:6" ht="33">
      <c r="B756" s="1066" t="s">
        <v>69469</v>
      </c>
      <c r="C756" s="802" t="s">
        <v>69470</v>
      </c>
      <c r="D756" s="802" t="s">
        <v>69471</v>
      </c>
      <c r="E756" s="802" t="s">
        <v>69472</v>
      </c>
      <c r="F756" s="802" t="s">
        <v>69625</v>
      </c>
    </row>
    <row r="757" spans="2:6" ht="33">
      <c r="B757" s="1066" t="s">
        <v>69474</v>
      </c>
      <c r="C757" s="802" t="s">
        <v>69475</v>
      </c>
      <c r="D757" s="802" t="s">
        <v>69476</v>
      </c>
      <c r="E757" s="802" t="s">
        <v>69477</v>
      </c>
      <c r="F757" s="802" t="s">
        <v>69630</v>
      </c>
    </row>
    <row r="758" spans="2:6">
      <c r="B758" s="1066" t="s">
        <v>69479</v>
      </c>
      <c r="C758" s="802" t="s">
        <v>69480</v>
      </c>
      <c r="D758" s="802" t="s">
        <v>69481</v>
      </c>
      <c r="E758" s="802" t="s">
        <v>69482</v>
      </c>
      <c r="F758" s="1070" t="s">
        <v>69635</v>
      </c>
    </row>
    <row r="759" spans="2:6" ht="33">
      <c r="B759" s="435" t="s">
        <v>2822</v>
      </c>
      <c r="C759" s="380" t="s">
        <v>20269</v>
      </c>
      <c r="D759" s="380" t="s">
        <v>20270</v>
      </c>
      <c r="E759" s="380" t="s">
        <v>20271</v>
      </c>
      <c r="F759" s="380" t="s">
        <v>20272</v>
      </c>
    </row>
    <row r="760" spans="2:6" ht="33">
      <c r="B760" s="435" t="s">
        <v>2823</v>
      </c>
      <c r="C760" s="380" t="s">
        <v>20289</v>
      </c>
      <c r="D760" s="380" t="s">
        <v>20290</v>
      </c>
      <c r="E760" s="380" t="s">
        <v>20291</v>
      </c>
      <c r="F760" s="380" t="s">
        <v>20292</v>
      </c>
    </row>
    <row r="761" spans="2:6">
      <c r="B761" s="435" t="s">
        <v>2824</v>
      </c>
      <c r="C761" s="380" t="s">
        <v>20328</v>
      </c>
      <c r="D761" s="380" t="s">
        <v>20330</v>
      </c>
      <c r="E761" s="380" t="s">
        <v>20332</v>
      </c>
      <c r="F761" s="380" t="s">
        <v>20334</v>
      </c>
    </row>
    <row r="762" spans="2:6">
      <c r="B762" s="435" t="s">
        <v>2825</v>
      </c>
      <c r="C762" s="380" t="s">
        <v>20368</v>
      </c>
      <c r="D762" s="380" t="s">
        <v>20370</v>
      </c>
      <c r="E762" s="380" t="s">
        <v>20372</v>
      </c>
      <c r="F762" s="380" t="s">
        <v>20374</v>
      </c>
    </row>
    <row r="763" spans="2:6">
      <c r="B763" s="387" t="s">
        <v>2826</v>
      </c>
      <c r="C763" s="380" t="s">
        <v>20432</v>
      </c>
      <c r="D763" s="380" t="s">
        <v>20434</v>
      </c>
      <c r="E763" s="380" t="s">
        <v>20436</v>
      </c>
      <c r="F763" s="380" t="s">
        <v>20438</v>
      </c>
    </row>
    <row r="764" spans="2:6">
      <c r="B764" s="435" t="s">
        <v>2827</v>
      </c>
      <c r="C764" s="380" t="s">
        <v>20488</v>
      </c>
      <c r="D764" s="380" t="s">
        <v>20490</v>
      </c>
      <c r="E764" s="380" t="s">
        <v>20492</v>
      </c>
      <c r="F764" s="380" t="s">
        <v>20494</v>
      </c>
    </row>
    <row r="765" spans="2:6">
      <c r="B765" s="387" t="s">
        <v>2828</v>
      </c>
      <c r="C765" s="380" t="s">
        <v>20536</v>
      </c>
      <c r="D765" s="380" t="s">
        <v>20538</v>
      </c>
      <c r="E765" s="380" t="s">
        <v>20540</v>
      </c>
      <c r="F765" s="380" t="s">
        <v>20542</v>
      </c>
    </row>
    <row r="766" spans="2:6">
      <c r="B766" s="387" t="s">
        <v>2829</v>
      </c>
      <c r="C766" s="380" t="s">
        <v>19741</v>
      </c>
      <c r="D766" s="380" t="s">
        <v>20577</v>
      </c>
      <c r="E766" s="380" t="s">
        <v>20579</v>
      </c>
      <c r="F766" s="380" t="s">
        <v>20581</v>
      </c>
    </row>
    <row r="767" spans="2:6">
      <c r="B767" s="387" t="s">
        <v>2830</v>
      </c>
      <c r="C767" s="380" t="s">
        <v>20627</v>
      </c>
      <c r="D767" s="380" t="s">
        <v>20629</v>
      </c>
      <c r="E767" s="380" t="s">
        <v>20631</v>
      </c>
      <c r="F767" s="380" t="s">
        <v>20633</v>
      </c>
    </row>
    <row r="768" spans="2:6">
      <c r="B768" s="387" t="s">
        <v>2831</v>
      </c>
      <c r="C768" s="380" t="s">
        <v>20683</v>
      </c>
      <c r="D768" s="380" t="s">
        <v>20685</v>
      </c>
      <c r="E768" s="380" t="s">
        <v>20687</v>
      </c>
      <c r="F768" s="380" t="s">
        <v>20689</v>
      </c>
    </row>
    <row r="769" spans="2:6">
      <c r="B769" s="387" t="s">
        <v>2832</v>
      </c>
      <c r="C769" s="380" t="s">
        <v>20747</v>
      </c>
      <c r="D769" s="380" t="s">
        <v>20749</v>
      </c>
      <c r="E769" s="380" t="s">
        <v>20751</v>
      </c>
      <c r="F769" s="380" t="s">
        <v>20753</v>
      </c>
    </row>
    <row r="770" spans="2:6">
      <c r="B770" s="387" t="s">
        <v>2833</v>
      </c>
      <c r="C770" s="380" t="s">
        <v>20803</v>
      </c>
      <c r="D770" s="380" t="s">
        <v>20805</v>
      </c>
      <c r="E770" s="380" t="s">
        <v>20807</v>
      </c>
      <c r="F770" s="380" t="s">
        <v>20809</v>
      </c>
    </row>
    <row r="771" spans="2:6">
      <c r="B771" s="135" t="s">
        <v>2834</v>
      </c>
      <c r="C771" s="380" t="s">
        <v>20851</v>
      </c>
      <c r="D771" s="380" t="s">
        <v>20853</v>
      </c>
      <c r="E771" s="380" t="s">
        <v>20855</v>
      </c>
      <c r="F771" s="380" t="s">
        <v>20857</v>
      </c>
    </row>
    <row r="772" spans="2:6">
      <c r="B772" s="135" t="s">
        <v>2835</v>
      </c>
      <c r="C772" s="380" t="s">
        <v>20899</v>
      </c>
      <c r="D772" s="380" t="s">
        <v>20901</v>
      </c>
      <c r="E772" s="380" t="s">
        <v>20903</v>
      </c>
      <c r="F772" s="380" t="s">
        <v>20905</v>
      </c>
    </row>
    <row r="773" spans="2:6">
      <c r="B773" s="135" t="s">
        <v>2836</v>
      </c>
      <c r="C773" s="380" t="s">
        <v>20947</v>
      </c>
      <c r="D773" s="380" t="s">
        <v>20949</v>
      </c>
      <c r="E773" s="380" t="s">
        <v>20951</v>
      </c>
      <c r="F773" s="380" t="s">
        <v>20953</v>
      </c>
    </row>
    <row r="774" spans="2:6">
      <c r="B774" s="135" t="s">
        <v>2837</v>
      </c>
      <c r="C774" s="380" t="s">
        <v>20987</v>
      </c>
      <c r="D774" s="380" t="s">
        <v>20989</v>
      </c>
      <c r="E774" s="380" t="s">
        <v>20991</v>
      </c>
      <c r="F774" s="380" t="s">
        <v>20993</v>
      </c>
    </row>
    <row r="775" spans="2:6">
      <c r="B775" s="135" t="s">
        <v>5175</v>
      </c>
      <c r="C775" s="380" t="s">
        <v>21043</v>
      </c>
      <c r="D775" s="380" t="s">
        <v>21045</v>
      </c>
      <c r="E775" s="380" t="s">
        <v>21047</v>
      </c>
      <c r="F775" s="380" t="s">
        <v>21049</v>
      </c>
    </row>
    <row r="776" spans="2:6">
      <c r="B776" s="135" t="s">
        <v>2839</v>
      </c>
      <c r="C776" s="380" t="s">
        <v>21088</v>
      </c>
      <c r="D776" s="380" t="s">
        <v>21090</v>
      </c>
      <c r="E776" s="380" t="s">
        <v>21092</v>
      </c>
      <c r="F776" s="380" t="s">
        <v>21094</v>
      </c>
    </row>
    <row r="777" spans="2:6">
      <c r="B777" s="135" t="s">
        <v>2838</v>
      </c>
      <c r="C777" s="380" t="s">
        <v>21148</v>
      </c>
      <c r="D777" s="380" t="s">
        <v>21150</v>
      </c>
      <c r="E777" s="380" t="s">
        <v>21152</v>
      </c>
      <c r="F777" s="380" t="s">
        <v>21154</v>
      </c>
    </row>
    <row r="778" spans="2:6">
      <c r="B778" s="135" t="s">
        <v>7625</v>
      </c>
      <c r="C778" s="380" t="s">
        <v>21212</v>
      </c>
      <c r="D778" s="380" t="s">
        <v>21214</v>
      </c>
      <c r="E778" s="380" t="s">
        <v>21216</v>
      </c>
      <c r="F778" s="380" t="s">
        <v>21218</v>
      </c>
    </row>
    <row r="779" spans="2:6" ht="33">
      <c r="B779" s="1066" t="s">
        <v>69484</v>
      </c>
      <c r="C779" s="802" t="s">
        <v>69485</v>
      </c>
      <c r="D779" s="802" t="s">
        <v>69486</v>
      </c>
      <c r="E779" s="802" t="s">
        <v>69487</v>
      </c>
      <c r="F779" s="1069" t="s">
        <v>69580</v>
      </c>
    </row>
    <row r="780" spans="2:6">
      <c r="B780" s="1066" t="s">
        <v>69489</v>
      </c>
      <c r="C780" s="802" t="s">
        <v>69490</v>
      </c>
      <c r="D780" s="802" t="s">
        <v>69491</v>
      </c>
      <c r="E780" s="802" t="s">
        <v>69492</v>
      </c>
      <c r="F780" s="802" t="s">
        <v>69585</v>
      </c>
    </row>
    <row r="781" spans="2:6">
      <c r="B781" s="436" t="s">
        <v>1615</v>
      </c>
      <c r="C781" s="380" t="s">
        <v>21280</v>
      </c>
      <c r="D781" s="380" t="s">
        <v>21282</v>
      </c>
      <c r="E781" s="380" t="s">
        <v>21284</v>
      </c>
      <c r="F781" s="380" t="s">
        <v>21286</v>
      </c>
    </row>
    <row r="782" spans="2:6">
      <c r="B782" s="436" t="s">
        <v>1614</v>
      </c>
      <c r="C782" s="380" t="s">
        <v>21324</v>
      </c>
      <c r="D782" s="380" t="s">
        <v>21326</v>
      </c>
      <c r="E782" s="380" t="s">
        <v>21328</v>
      </c>
      <c r="F782" s="380" t="s">
        <v>21330</v>
      </c>
    </row>
    <row r="783" spans="2:6">
      <c r="B783" s="436" t="s">
        <v>262</v>
      </c>
      <c r="C783" s="380" t="s">
        <v>21375</v>
      </c>
      <c r="D783" s="380" t="s">
        <v>21377</v>
      </c>
      <c r="E783" s="380" t="s">
        <v>21379</v>
      </c>
      <c r="F783" s="380" t="s">
        <v>21381</v>
      </c>
    </row>
    <row r="784" spans="2:6">
      <c r="B784" s="436" t="s">
        <v>2840</v>
      </c>
      <c r="C784" s="380" t="s">
        <v>21445</v>
      </c>
      <c r="D784" s="380" t="s">
        <v>21447</v>
      </c>
      <c r="E784" s="380" t="s">
        <v>21449</v>
      </c>
      <c r="F784" s="380" t="s">
        <v>21451</v>
      </c>
    </row>
    <row r="785" spans="2:6">
      <c r="B785" s="436" t="s">
        <v>2841</v>
      </c>
      <c r="C785" s="380" t="s">
        <v>21493</v>
      </c>
      <c r="D785" s="380" t="s">
        <v>21495</v>
      </c>
      <c r="E785" s="380" t="s">
        <v>21497</v>
      </c>
      <c r="F785" s="380" t="s">
        <v>21499</v>
      </c>
    </row>
    <row r="786" spans="2:6">
      <c r="B786" s="436" t="s">
        <v>2842</v>
      </c>
      <c r="C786" s="380" t="s">
        <v>21516</v>
      </c>
      <c r="D786" s="380" t="s">
        <v>21517</v>
      </c>
      <c r="E786" s="380" t="s">
        <v>21518</v>
      </c>
      <c r="F786" s="380" t="s">
        <v>21519</v>
      </c>
    </row>
    <row r="787" spans="2:6">
      <c r="B787" s="436" t="s">
        <v>2844</v>
      </c>
      <c r="C787" s="380" t="s">
        <v>21564</v>
      </c>
      <c r="D787" s="380" t="s">
        <v>21566</v>
      </c>
      <c r="E787" s="380" t="s">
        <v>21568</v>
      </c>
      <c r="F787" s="380" t="s">
        <v>21570</v>
      </c>
    </row>
    <row r="788" spans="2:6">
      <c r="B788" s="436" t="s">
        <v>1561</v>
      </c>
      <c r="C788" s="380" t="s">
        <v>21627</v>
      </c>
      <c r="D788" s="380" t="s">
        <v>21629</v>
      </c>
      <c r="E788" s="380" t="s">
        <v>21631</v>
      </c>
      <c r="F788" s="380" t="s">
        <v>21633</v>
      </c>
    </row>
    <row r="789" spans="2:6">
      <c r="B789" s="436" t="s">
        <v>2845</v>
      </c>
      <c r="C789" s="380" t="s">
        <v>22101</v>
      </c>
      <c r="D789" s="380" t="s">
        <v>22103</v>
      </c>
      <c r="E789" s="380" t="s">
        <v>22105</v>
      </c>
      <c r="F789" s="380" t="s">
        <v>22107</v>
      </c>
    </row>
    <row r="790" spans="2:6">
      <c r="B790" s="436" t="s">
        <v>2846</v>
      </c>
      <c r="C790" s="380" t="s">
        <v>22164</v>
      </c>
      <c r="D790" s="380" t="s">
        <v>22166</v>
      </c>
      <c r="E790" s="380" t="s">
        <v>22168</v>
      </c>
      <c r="F790" s="380" t="s">
        <v>22170</v>
      </c>
    </row>
    <row r="791" spans="2:6">
      <c r="B791" s="436" t="s">
        <v>2847</v>
      </c>
      <c r="C791" s="380" t="s">
        <v>22223</v>
      </c>
      <c r="D791" s="380" t="s">
        <v>22225</v>
      </c>
      <c r="E791" s="380" t="s">
        <v>22227</v>
      </c>
      <c r="F791" s="380" t="s">
        <v>22229</v>
      </c>
    </row>
    <row r="792" spans="2:6">
      <c r="B792" s="436" t="s">
        <v>2848</v>
      </c>
      <c r="C792" s="380" t="s">
        <v>22287</v>
      </c>
      <c r="D792" s="380" t="s">
        <v>22289</v>
      </c>
      <c r="E792" s="380" t="s">
        <v>22291</v>
      </c>
      <c r="F792" s="380" t="s">
        <v>22293</v>
      </c>
    </row>
    <row r="793" spans="2:6">
      <c r="B793" s="436" t="s">
        <v>2849</v>
      </c>
      <c r="C793" s="380" t="s">
        <v>22317</v>
      </c>
      <c r="D793" s="380" t="s">
        <v>22318</v>
      </c>
      <c r="E793" s="380" t="s">
        <v>22319</v>
      </c>
      <c r="F793" s="380" t="s">
        <v>22320</v>
      </c>
    </row>
    <row r="794" spans="2:6">
      <c r="B794" s="387" t="s">
        <v>2851</v>
      </c>
      <c r="C794" s="380" t="s">
        <v>21756</v>
      </c>
      <c r="D794" s="380" t="s">
        <v>21757</v>
      </c>
      <c r="E794" s="380" t="s">
        <v>21758</v>
      </c>
      <c r="F794" s="380" t="s">
        <v>21759</v>
      </c>
    </row>
    <row r="795" spans="2:6">
      <c r="B795" s="135" t="s">
        <v>2852</v>
      </c>
      <c r="C795" s="380" t="s">
        <v>21817</v>
      </c>
      <c r="D795" s="380" t="s">
        <v>21819</v>
      </c>
      <c r="E795" s="380" t="s">
        <v>21821</v>
      </c>
      <c r="F795" s="380" t="s">
        <v>21823</v>
      </c>
    </row>
    <row r="796" spans="2:6">
      <c r="B796" s="436" t="s">
        <v>1872</v>
      </c>
      <c r="C796" s="380" t="s">
        <v>18766</v>
      </c>
      <c r="D796" s="380" t="s">
        <v>18768</v>
      </c>
      <c r="E796" s="380" t="s">
        <v>18770</v>
      </c>
      <c r="F796" s="380" t="s">
        <v>18772</v>
      </c>
    </row>
    <row r="797" spans="2:6">
      <c r="B797" s="135" t="s">
        <v>1871</v>
      </c>
      <c r="C797" s="380" t="s">
        <v>18829</v>
      </c>
      <c r="D797" s="380" t="s">
        <v>18831</v>
      </c>
      <c r="E797" s="380" t="s">
        <v>18833</v>
      </c>
      <c r="F797" s="380" t="s">
        <v>18835</v>
      </c>
    </row>
    <row r="798" spans="2:6">
      <c r="B798" s="436" t="s">
        <v>1870</v>
      </c>
      <c r="C798" s="380" t="s">
        <v>21676</v>
      </c>
      <c r="D798" s="380" t="s">
        <v>21678</v>
      </c>
      <c r="E798" s="380" t="s">
        <v>21680</v>
      </c>
      <c r="F798" s="380" t="s">
        <v>21682</v>
      </c>
    </row>
    <row r="799" spans="2:6">
      <c r="B799" s="135" t="s">
        <v>1869</v>
      </c>
      <c r="C799" s="380" t="s">
        <v>21785</v>
      </c>
      <c r="D799" s="380" t="s">
        <v>21787</v>
      </c>
      <c r="E799" s="380" t="s">
        <v>21789</v>
      </c>
      <c r="F799" s="380" t="s">
        <v>21791</v>
      </c>
    </row>
    <row r="800" spans="2:6">
      <c r="B800" s="135" t="s">
        <v>1868</v>
      </c>
      <c r="C800" s="380" t="s">
        <v>18966</v>
      </c>
      <c r="D800" s="380" t="s">
        <v>18968</v>
      </c>
      <c r="E800" s="380" t="s">
        <v>18970</v>
      </c>
      <c r="F800" s="380" t="s">
        <v>18972</v>
      </c>
    </row>
    <row r="801" spans="2:6">
      <c r="B801" s="436" t="s">
        <v>1867</v>
      </c>
      <c r="C801" s="380" t="s">
        <v>21904</v>
      </c>
      <c r="D801" s="380" t="s">
        <v>21906</v>
      </c>
      <c r="E801" s="380" t="s">
        <v>21908</v>
      </c>
      <c r="F801" s="380" t="s">
        <v>21910</v>
      </c>
    </row>
    <row r="802" spans="2:6">
      <c r="B802" s="135" t="s">
        <v>1866</v>
      </c>
      <c r="C802" s="380" t="s">
        <v>21716</v>
      </c>
      <c r="D802" s="380" t="s">
        <v>21718</v>
      </c>
      <c r="E802" s="380" t="s">
        <v>21720</v>
      </c>
      <c r="F802" s="380" t="s">
        <v>21722</v>
      </c>
    </row>
    <row r="803" spans="2:6">
      <c r="B803" s="135" t="s">
        <v>1865</v>
      </c>
      <c r="C803" s="380" t="s">
        <v>19741</v>
      </c>
      <c r="D803" s="380" t="s">
        <v>19743</v>
      </c>
      <c r="E803" s="380" t="s">
        <v>19745</v>
      </c>
      <c r="F803" s="380" t="s">
        <v>19747</v>
      </c>
    </row>
    <row r="804" spans="2:6">
      <c r="B804" s="135" t="s">
        <v>1864</v>
      </c>
      <c r="C804" s="380" t="s">
        <v>19818</v>
      </c>
      <c r="D804" s="380" t="s">
        <v>19820</v>
      </c>
      <c r="E804" s="380" t="s">
        <v>19822</v>
      </c>
      <c r="F804" s="380" t="s">
        <v>19824</v>
      </c>
    </row>
    <row r="805" spans="2:6">
      <c r="B805" s="435" t="s">
        <v>1863</v>
      </c>
      <c r="C805" s="380" t="s">
        <v>19914</v>
      </c>
      <c r="D805" s="380" t="s">
        <v>19916</v>
      </c>
      <c r="E805" s="380" t="s">
        <v>19918</v>
      </c>
      <c r="F805" s="380" t="s">
        <v>19920</v>
      </c>
    </row>
    <row r="806" spans="2:6">
      <c r="B806" s="435" t="s">
        <v>3350</v>
      </c>
      <c r="C806" s="380" t="s">
        <v>22371</v>
      </c>
      <c r="D806" s="380" t="s">
        <v>22373</v>
      </c>
      <c r="E806" s="380" t="s">
        <v>22375</v>
      </c>
      <c r="F806" s="380" t="s">
        <v>22377</v>
      </c>
    </row>
    <row r="807" spans="2:6">
      <c r="B807" s="435" t="s">
        <v>3364</v>
      </c>
      <c r="C807" s="380" t="s">
        <v>22425</v>
      </c>
      <c r="D807" s="380" t="s">
        <v>22427</v>
      </c>
      <c r="E807" s="380" t="s">
        <v>22429</v>
      </c>
      <c r="F807" s="380" t="s">
        <v>22431</v>
      </c>
    </row>
    <row r="808" spans="2:6">
      <c r="B808" s="435" t="s">
        <v>3475</v>
      </c>
      <c r="C808" s="380" t="s">
        <v>22479</v>
      </c>
      <c r="D808" s="380" t="s">
        <v>22481</v>
      </c>
      <c r="E808" s="380" t="s">
        <v>22483</v>
      </c>
      <c r="F808" s="380" t="s">
        <v>22485</v>
      </c>
    </row>
    <row r="809" spans="2:6">
      <c r="B809" s="435" t="s">
        <v>3477</v>
      </c>
      <c r="C809" s="380" t="s">
        <v>22541</v>
      </c>
      <c r="D809" s="380" t="s">
        <v>22543</v>
      </c>
      <c r="E809" s="380" t="s">
        <v>22545</v>
      </c>
      <c r="F809" s="380" t="s">
        <v>22547</v>
      </c>
    </row>
    <row r="810" spans="2:6">
      <c r="B810" s="435" t="s">
        <v>5440</v>
      </c>
      <c r="C810" s="380" t="s">
        <v>22597</v>
      </c>
      <c r="D810" s="380" t="s">
        <v>22599</v>
      </c>
      <c r="E810" s="380" t="s">
        <v>22601</v>
      </c>
      <c r="F810" s="380" t="s">
        <v>22603</v>
      </c>
    </row>
    <row r="811" spans="2:6">
      <c r="B811" s="435" t="s">
        <v>5457</v>
      </c>
      <c r="C811" s="380" t="s">
        <v>22669</v>
      </c>
      <c r="D811" s="380" t="s">
        <v>22671</v>
      </c>
      <c r="E811" s="380" t="s">
        <v>22673</v>
      </c>
      <c r="F811" s="380" t="s">
        <v>22675</v>
      </c>
    </row>
    <row r="812" spans="2:6">
      <c r="B812" s="387" t="s">
        <v>4282</v>
      </c>
      <c r="C812" s="380" t="s">
        <v>22701</v>
      </c>
      <c r="D812" s="380" t="s">
        <v>22703</v>
      </c>
      <c r="E812" s="380" t="s">
        <v>22705</v>
      </c>
      <c r="F812" s="380" t="s">
        <v>22707</v>
      </c>
    </row>
    <row r="813" spans="2:6">
      <c r="B813" s="436" t="s">
        <v>4797</v>
      </c>
      <c r="C813" s="380" t="s">
        <v>22756</v>
      </c>
      <c r="D813" s="380" t="s">
        <v>22758</v>
      </c>
      <c r="E813" s="380" t="s">
        <v>22760</v>
      </c>
      <c r="F813" s="380" t="s">
        <v>22762</v>
      </c>
    </row>
    <row r="814" spans="2:6">
      <c r="B814" s="435" t="s">
        <v>4799</v>
      </c>
      <c r="C814" s="380" t="s">
        <v>22804</v>
      </c>
      <c r="D814" s="380" t="s">
        <v>22806</v>
      </c>
      <c r="E814" s="380" t="s">
        <v>22808</v>
      </c>
      <c r="F814" s="380" t="s">
        <v>22810</v>
      </c>
    </row>
    <row r="815" spans="2:6">
      <c r="B815" s="135" t="s">
        <v>4801</v>
      </c>
      <c r="C815" s="380" t="s">
        <v>22844</v>
      </c>
      <c r="D815" s="380" t="s">
        <v>22846</v>
      </c>
      <c r="E815" s="380" t="s">
        <v>22848</v>
      </c>
      <c r="F815" s="380" t="s">
        <v>22850</v>
      </c>
    </row>
    <row r="816" spans="2:6">
      <c r="B816" s="135" t="s">
        <v>4293</v>
      </c>
      <c r="C816" s="380" t="s">
        <v>20328</v>
      </c>
      <c r="D816" s="380" t="s">
        <v>22885</v>
      </c>
      <c r="E816" s="380" t="s">
        <v>22887</v>
      </c>
      <c r="F816" s="380" t="s">
        <v>22889</v>
      </c>
    </row>
    <row r="817" spans="2:6">
      <c r="B817" s="436" t="s">
        <v>4803</v>
      </c>
      <c r="C817" s="380" t="s">
        <v>22915</v>
      </c>
      <c r="D817" s="380" t="s">
        <v>22917</v>
      </c>
      <c r="E817" s="380" t="s">
        <v>22919</v>
      </c>
      <c r="F817" s="380" t="s">
        <v>22921</v>
      </c>
    </row>
    <row r="818" spans="2:6">
      <c r="B818" s="436" t="s">
        <v>4805</v>
      </c>
      <c r="C818" s="380" t="s">
        <v>22947</v>
      </c>
      <c r="D818" s="380" t="s">
        <v>22949</v>
      </c>
      <c r="E818" s="380" t="s">
        <v>22951</v>
      </c>
      <c r="F818" s="380" t="s">
        <v>22953</v>
      </c>
    </row>
    <row r="819" spans="2:6">
      <c r="B819" s="436" t="s">
        <v>4807</v>
      </c>
      <c r="C819" s="380" t="s">
        <v>19416</v>
      </c>
      <c r="D819" s="380" t="s">
        <v>22994</v>
      </c>
      <c r="E819" s="380" t="s">
        <v>22996</v>
      </c>
      <c r="F819" s="380" t="s">
        <v>22998</v>
      </c>
    </row>
    <row r="820" spans="2:6" ht="33">
      <c r="B820" s="435" t="s">
        <v>4809</v>
      </c>
      <c r="C820" s="380" t="s">
        <v>23032</v>
      </c>
      <c r="D820" s="380" t="s">
        <v>23034</v>
      </c>
      <c r="E820" s="380" t="s">
        <v>23036</v>
      </c>
      <c r="F820" s="380" t="s">
        <v>23038</v>
      </c>
    </row>
    <row r="821" spans="2:6">
      <c r="B821" s="387" t="s">
        <v>4811</v>
      </c>
      <c r="C821" s="380" t="s">
        <v>23069</v>
      </c>
      <c r="D821" s="380" t="s">
        <v>23071</v>
      </c>
      <c r="E821" s="380" t="s">
        <v>23073</v>
      </c>
      <c r="F821" s="380" t="s">
        <v>23075</v>
      </c>
    </row>
    <row r="822" spans="2:6">
      <c r="B822" s="387" t="s">
        <v>4813</v>
      </c>
      <c r="C822" s="380" t="s">
        <v>23116</v>
      </c>
      <c r="D822" s="380" t="s">
        <v>23118</v>
      </c>
      <c r="E822" s="380" t="s">
        <v>23120</v>
      </c>
      <c r="F822" s="380" t="s">
        <v>23122</v>
      </c>
    </row>
    <row r="823" spans="2:6">
      <c r="B823" s="135" t="s">
        <v>4815</v>
      </c>
      <c r="C823" s="380" t="s">
        <v>23155</v>
      </c>
      <c r="D823" s="380" t="s">
        <v>23157</v>
      </c>
      <c r="E823" s="380" t="s">
        <v>23159</v>
      </c>
      <c r="F823" s="380" t="s">
        <v>23161</v>
      </c>
    </row>
    <row r="824" spans="2:6">
      <c r="B824" s="135" t="s">
        <v>4817</v>
      </c>
      <c r="C824" s="380" t="s">
        <v>23203</v>
      </c>
      <c r="D824" s="380" t="s">
        <v>23205</v>
      </c>
      <c r="E824" s="380" t="s">
        <v>23207</v>
      </c>
      <c r="F824" s="380" t="s">
        <v>23209</v>
      </c>
    </row>
    <row r="825" spans="2:6">
      <c r="B825" s="436" t="s">
        <v>4819</v>
      </c>
      <c r="C825" s="380" t="s">
        <v>23313</v>
      </c>
      <c r="D825" s="380" t="s">
        <v>23315</v>
      </c>
      <c r="E825" s="380" t="s">
        <v>23317</v>
      </c>
      <c r="F825" s="380" t="s">
        <v>23319</v>
      </c>
    </row>
    <row r="826" spans="2:6">
      <c r="B826" s="436" t="s">
        <v>4821</v>
      </c>
      <c r="C826" s="380" t="s">
        <v>23353</v>
      </c>
      <c r="D826" s="380" t="s">
        <v>23355</v>
      </c>
      <c r="E826" s="380" t="s">
        <v>23357</v>
      </c>
      <c r="F826" s="380" t="s">
        <v>23359</v>
      </c>
    </row>
    <row r="827" spans="2:6">
      <c r="B827" s="135" t="s">
        <v>4823</v>
      </c>
      <c r="C827" s="380" t="s">
        <v>23385</v>
      </c>
      <c r="D827" s="380" t="s">
        <v>23387</v>
      </c>
      <c r="E827" s="380" t="s">
        <v>23389</v>
      </c>
      <c r="F827" s="380" t="s">
        <v>23391</v>
      </c>
    </row>
    <row r="828" spans="2:6">
      <c r="B828" s="387" t="s">
        <v>4825</v>
      </c>
      <c r="C828" s="380" t="s">
        <v>23432</v>
      </c>
      <c r="D828" s="380" t="s">
        <v>23434</v>
      </c>
      <c r="E828" s="380" t="s">
        <v>23436</v>
      </c>
      <c r="F828" s="380" t="s">
        <v>23438</v>
      </c>
    </row>
    <row r="829" spans="2:6">
      <c r="B829" s="435" t="s">
        <v>4827</v>
      </c>
      <c r="C829" s="380" t="s">
        <v>23472</v>
      </c>
      <c r="D829" s="380" t="s">
        <v>23474</v>
      </c>
      <c r="E829" s="380" t="s">
        <v>23476</v>
      </c>
      <c r="F829" s="380" t="s">
        <v>23478</v>
      </c>
    </row>
    <row r="830" spans="2:6">
      <c r="B830" s="436" t="s">
        <v>4829</v>
      </c>
      <c r="C830" s="380" t="s">
        <v>23504</v>
      </c>
      <c r="D830" s="380" t="s">
        <v>19916</v>
      </c>
      <c r="E830" s="380" t="s">
        <v>23507</v>
      </c>
      <c r="F830" s="380" t="s">
        <v>23509</v>
      </c>
    </row>
    <row r="831" spans="2:6">
      <c r="B831" s="135" t="s">
        <v>4831</v>
      </c>
      <c r="C831" s="380" t="s">
        <v>23551</v>
      </c>
      <c r="D831" s="380" t="s">
        <v>23553</v>
      </c>
      <c r="E831" s="380" t="s">
        <v>23555</v>
      </c>
      <c r="F831" s="380" t="s">
        <v>23557</v>
      </c>
    </row>
    <row r="832" spans="2:6">
      <c r="B832" s="135" t="s">
        <v>4833</v>
      </c>
      <c r="C832" s="380" t="s">
        <v>23604</v>
      </c>
      <c r="D832" s="380" t="s">
        <v>23606</v>
      </c>
      <c r="E832" s="380" t="s">
        <v>21720</v>
      </c>
      <c r="F832" s="380" t="s">
        <v>23609</v>
      </c>
    </row>
    <row r="833" spans="2:6">
      <c r="B833" s="387" t="s">
        <v>4835</v>
      </c>
      <c r="C833" s="380" t="s">
        <v>23642</v>
      </c>
      <c r="D833" s="380" t="s">
        <v>23644</v>
      </c>
      <c r="E833" s="380" t="s">
        <v>23646</v>
      </c>
      <c r="F833" s="380" t="s">
        <v>23648</v>
      </c>
    </row>
    <row r="834" spans="2:6">
      <c r="B834" s="387" t="s">
        <v>4837</v>
      </c>
      <c r="C834" s="380" t="s">
        <v>23690</v>
      </c>
      <c r="D834" s="380" t="s">
        <v>23692</v>
      </c>
      <c r="E834" s="380" t="s">
        <v>23694</v>
      </c>
      <c r="F834" s="380" t="s">
        <v>23696</v>
      </c>
    </row>
    <row r="835" spans="2:6">
      <c r="B835" s="435" t="s">
        <v>6862</v>
      </c>
      <c r="C835" s="380" t="s">
        <v>23721</v>
      </c>
      <c r="D835" s="380" t="s">
        <v>23723</v>
      </c>
      <c r="E835" s="380" t="s">
        <v>23725</v>
      </c>
      <c r="F835" s="380" t="s">
        <v>23727</v>
      </c>
    </row>
    <row r="836" spans="2:6">
      <c r="B836" s="435" t="s">
        <v>5182</v>
      </c>
      <c r="C836" s="380" t="s">
        <v>23761</v>
      </c>
      <c r="D836" s="380" t="s">
        <v>23763</v>
      </c>
      <c r="E836" s="380" t="s">
        <v>21449</v>
      </c>
      <c r="F836" s="380" t="s">
        <v>23766</v>
      </c>
    </row>
    <row r="837" spans="2:6">
      <c r="B837" s="435" t="s">
        <v>5189</v>
      </c>
      <c r="C837" s="380" t="s">
        <v>23792</v>
      </c>
      <c r="D837" s="380" t="s">
        <v>23794</v>
      </c>
      <c r="E837" s="380" t="s">
        <v>23796</v>
      </c>
      <c r="F837" s="380" t="s">
        <v>23798</v>
      </c>
    </row>
    <row r="838" spans="2:6" ht="33">
      <c r="B838" s="435" t="s">
        <v>5202</v>
      </c>
      <c r="C838" s="380" t="s">
        <v>23844</v>
      </c>
      <c r="D838" s="380" t="s">
        <v>23846</v>
      </c>
      <c r="E838" s="380" t="s">
        <v>23848</v>
      </c>
      <c r="F838" s="380" t="s">
        <v>23850</v>
      </c>
    </row>
    <row r="839" spans="2:6" ht="33">
      <c r="B839" s="435" t="s">
        <v>5218</v>
      </c>
      <c r="C839" s="380" t="s">
        <v>23908</v>
      </c>
      <c r="D839" s="380" t="s">
        <v>23910</v>
      </c>
      <c r="E839" s="380" t="s">
        <v>23912</v>
      </c>
      <c r="F839" s="380" t="s">
        <v>23914</v>
      </c>
    </row>
    <row r="840" spans="2:6">
      <c r="B840" s="435" t="s">
        <v>5318</v>
      </c>
      <c r="C840" s="380" t="s">
        <v>23956</v>
      </c>
      <c r="D840" s="380" t="s">
        <v>23958</v>
      </c>
      <c r="E840" s="380" t="s">
        <v>23960</v>
      </c>
      <c r="F840" s="380" t="s">
        <v>23962</v>
      </c>
    </row>
    <row r="841" spans="2:6" ht="33">
      <c r="B841" s="435" t="s">
        <v>5334</v>
      </c>
      <c r="C841" s="380" t="s">
        <v>24018</v>
      </c>
      <c r="D841" s="380" t="s">
        <v>24020</v>
      </c>
      <c r="E841" s="380" t="s">
        <v>24022</v>
      </c>
      <c r="F841" s="380" t="s">
        <v>24024</v>
      </c>
    </row>
    <row r="842" spans="2:6">
      <c r="B842" s="135" t="s">
        <v>7094</v>
      </c>
      <c r="C842" s="380" t="s">
        <v>24081</v>
      </c>
      <c r="D842" s="380" t="s">
        <v>24083</v>
      </c>
      <c r="E842" s="380" t="s">
        <v>24085</v>
      </c>
      <c r="F842" s="380" t="s">
        <v>24087</v>
      </c>
    </row>
    <row r="843" spans="2:6">
      <c r="B843" s="135" t="s">
        <v>7096</v>
      </c>
      <c r="C843" s="380" t="s">
        <v>24112</v>
      </c>
      <c r="D843" s="380" t="s">
        <v>24114</v>
      </c>
      <c r="E843" s="380" t="s">
        <v>24116</v>
      </c>
      <c r="F843" s="380" t="s">
        <v>24118</v>
      </c>
    </row>
    <row r="844" spans="2:6" ht="33">
      <c r="B844" s="436" t="s">
        <v>7098</v>
      </c>
      <c r="C844" s="380" t="s">
        <v>24175</v>
      </c>
      <c r="D844" s="380" t="s">
        <v>24177</v>
      </c>
      <c r="E844" s="380" t="s">
        <v>24179</v>
      </c>
      <c r="F844" s="380" t="s">
        <v>24181</v>
      </c>
    </row>
    <row r="845" spans="2:6">
      <c r="B845" s="436" t="s">
        <v>7100</v>
      </c>
      <c r="C845" s="380" t="s">
        <v>24223</v>
      </c>
      <c r="D845" s="380" t="s">
        <v>24225</v>
      </c>
      <c r="E845" s="380" t="s">
        <v>24227</v>
      </c>
      <c r="F845" s="380" t="s">
        <v>24229</v>
      </c>
    </row>
    <row r="846" spans="2:6">
      <c r="B846" s="436" t="s">
        <v>7638</v>
      </c>
      <c r="C846" s="380" t="s">
        <v>24279</v>
      </c>
      <c r="D846" s="380" t="s">
        <v>24281</v>
      </c>
      <c r="E846" s="380" t="s">
        <v>24283</v>
      </c>
      <c r="F846" s="380" t="s">
        <v>24285</v>
      </c>
    </row>
    <row r="847" spans="2:6">
      <c r="B847" s="436" t="s">
        <v>7652</v>
      </c>
      <c r="C847" s="380" t="s">
        <v>24334</v>
      </c>
      <c r="D847" s="380" t="s">
        <v>24336</v>
      </c>
      <c r="E847" s="380" t="s">
        <v>24338</v>
      </c>
      <c r="F847" s="380" t="s">
        <v>24340</v>
      </c>
    </row>
    <row r="848" spans="2:6">
      <c r="B848" s="435" t="s">
        <v>7668</v>
      </c>
      <c r="C848" s="380" t="s">
        <v>24397</v>
      </c>
      <c r="D848" s="380" t="s">
        <v>24399</v>
      </c>
      <c r="E848" s="380" t="s">
        <v>24401</v>
      </c>
      <c r="F848" s="380" t="s">
        <v>24403</v>
      </c>
    </row>
    <row r="849" spans="2:6" ht="33">
      <c r="B849" s="387" t="s">
        <v>7678</v>
      </c>
      <c r="C849" s="380" t="s">
        <v>24437</v>
      </c>
      <c r="D849" s="380" t="s">
        <v>24439</v>
      </c>
      <c r="E849" s="380" t="s">
        <v>24441</v>
      </c>
      <c r="F849" s="380" t="s">
        <v>24443</v>
      </c>
    </row>
    <row r="850" spans="2:6">
      <c r="B850" s="135" t="s">
        <v>7690</v>
      </c>
      <c r="C850" s="380" t="s">
        <v>24484</v>
      </c>
      <c r="D850" s="380" t="s">
        <v>24486</v>
      </c>
      <c r="E850" s="380" t="s">
        <v>24488</v>
      </c>
      <c r="F850" s="380" t="s">
        <v>24490</v>
      </c>
    </row>
    <row r="851" spans="2:6" ht="33">
      <c r="B851" s="135" t="s">
        <v>7704</v>
      </c>
      <c r="C851" s="380" t="s">
        <v>24540</v>
      </c>
      <c r="D851" s="380" t="s">
        <v>24542</v>
      </c>
      <c r="E851" s="380" t="s">
        <v>24544</v>
      </c>
      <c r="F851" s="380" t="s">
        <v>24546</v>
      </c>
    </row>
    <row r="852" spans="2:6">
      <c r="B852" s="435" t="s">
        <v>7716</v>
      </c>
      <c r="C852" s="380" t="s">
        <v>24588</v>
      </c>
      <c r="D852" s="380" t="s">
        <v>24590</v>
      </c>
      <c r="E852" s="380" t="s">
        <v>24592</v>
      </c>
      <c r="F852" s="380" t="s">
        <v>24594</v>
      </c>
    </row>
    <row r="853" spans="2:6">
      <c r="B853" s="436" t="s">
        <v>7732</v>
      </c>
      <c r="C853" s="380" t="s">
        <v>24648</v>
      </c>
      <c r="D853" s="380" t="s">
        <v>24650</v>
      </c>
      <c r="E853" s="380" t="s">
        <v>24652</v>
      </c>
      <c r="F853" s="380" t="s">
        <v>24654</v>
      </c>
    </row>
    <row r="854" spans="2:6" ht="33">
      <c r="B854" s="436" t="s">
        <v>7756</v>
      </c>
      <c r="C854" s="380" t="s">
        <v>24741</v>
      </c>
      <c r="D854" s="380" t="s">
        <v>24743</v>
      </c>
      <c r="E854" s="380" t="s">
        <v>24745</v>
      </c>
      <c r="F854" s="380" t="s">
        <v>24747</v>
      </c>
    </row>
    <row r="855" spans="2:6">
      <c r="B855" s="436" t="s">
        <v>7770</v>
      </c>
      <c r="C855" s="380" t="s">
        <v>24797</v>
      </c>
      <c r="D855" s="380" t="s">
        <v>24799</v>
      </c>
      <c r="E855" s="380" t="s">
        <v>24801</v>
      </c>
      <c r="F855" s="380" t="s">
        <v>24803</v>
      </c>
    </row>
    <row r="856" spans="2:6" ht="33">
      <c r="B856" s="436" t="s">
        <v>7786</v>
      </c>
      <c r="C856" s="380" t="s">
        <v>24860</v>
      </c>
      <c r="D856" s="380" t="s">
        <v>24862</v>
      </c>
      <c r="E856" s="380" t="s">
        <v>24864</v>
      </c>
      <c r="F856" s="380" t="s">
        <v>24866</v>
      </c>
    </row>
    <row r="857" spans="2:6">
      <c r="B857" s="436" t="s">
        <v>7798</v>
      </c>
      <c r="C857" s="380" t="s">
        <v>24908</v>
      </c>
      <c r="D857" s="380" t="s">
        <v>24910</v>
      </c>
      <c r="E857" s="380" t="s">
        <v>24912</v>
      </c>
      <c r="F857" s="380" t="s">
        <v>24914</v>
      </c>
    </row>
    <row r="858" spans="2:6">
      <c r="B858" s="436" t="s">
        <v>7808</v>
      </c>
      <c r="C858" s="380" t="s">
        <v>24947</v>
      </c>
      <c r="D858" s="380" t="s">
        <v>24949</v>
      </c>
      <c r="E858" s="380" t="s">
        <v>24951</v>
      </c>
      <c r="F858" s="380" t="s">
        <v>24953</v>
      </c>
    </row>
    <row r="859" spans="2:6" ht="33">
      <c r="B859" s="436" t="s">
        <v>7820</v>
      </c>
      <c r="C859" s="380" t="s">
        <v>24993</v>
      </c>
      <c r="D859" s="380" t="s">
        <v>24995</v>
      </c>
      <c r="E859" s="380" t="s">
        <v>24997</v>
      </c>
      <c r="F859" s="380" t="s">
        <v>24999</v>
      </c>
    </row>
    <row r="860" spans="2:6">
      <c r="B860" s="387" t="s">
        <v>8662</v>
      </c>
      <c r="C860" s="380" t="s">
        <v>25033</v>
      </c>
      <c r="D860" s="380" t="s">
        <v>25035</v>
      </c>
      <c r="E860" s="380" t="s">
        <v>25037</v>
      </c>
      <c r="F860" s="380" t="s">
        <v>25039</v>
      </c>
    </row>
    <row r="861" spans="2:6">
      <c r="B861" s="135" t="s">
        <v>8678</v>
      </c>
      <c r="C861" s="380" t="s">
        <v>25080</v>
      </c>
      <c r="D861" s="380" t="s">
        <v>25082</v>
      </c>
      <c r="E861" s="380" t="s">
        <v>25084</v>
      </c>
      <c r="F861" s="380" t="s">
        <v>25086</v>
      </c>
    </row>
    <row r="862" spans="2:6">
      <c r="B862" s="435" t="s">
        <v>8692</v>
      </c>
      <c r="C862" s="380" t="s">
        <v>25135</v>
      </c>
      <c r="D862" s="380" t="s">
        <v>25137</v>
      </c>
      <c r="E862" s="380" t="s">
        <v>25139</v>
      </c>
      <c r="F862" s="380" t="s">
        <v>25141</v>
      </c>
    </row>
    <row r="863" spans="2:6" ht="33">
      <c r="B863" s="435" t="s">
        <v>8704</v>
      </c>
      <c r="C863" s="380" t="s">
        <v>25183</v>
      </c>
      <c r="D863" s="380" t="s">
        <v>25185</v>
      </c>
      <c r="E863" s="380" t="s">
        <v>25187</v>
      </c>
      <c r="F863" s="380" t="s">
        <v>25189</v>
      </c>
    </row>
    <row r="864" spans="2:6">
      <c r="B864" s="877" t="s">
        <v>8717</v>
      </c>
      <c r="C864" s="873" t="s">
        <v>49734</v>
      </c>
      <c r="D864" s="873" t="s">
        <v>49735</v>
      </c>
      <c r="E864" s="873" t="s">
        <v>49736</v>
      </c>
      <c r="F864" s="873" t="s">
        <v>49737</v>
      </c>
    </row>
    <row r="865" spans="2:6">
      <c r="B865" s="875" t="s">
        <v>8732</v>
      </c>
      <c r="C865" s="873" t="s">
        <v>49738</v>
      </c>
      <c r="D865" s="873" t="s">
        <v>49739</v>
      </c>
      <c r="E865" s="873" t="s">
        <v>49740</v>
      </c>
      <c r="F865" s="873" t="s">
        <v>49741</v>
      </c>
    </row>
    <row r="866" spans="2:6">
      <c r="B866" s="135" t="s">
        <v>7976</v>
      </c>
      <c r="C866" s="380" t="s">
        <v>25247</v>
      </c>
      <c r="D866" s="380" t="s">
        <v>25249</v>
      </c>
      <c r="E866" s="380" t="s">
        <v>25251</v>
      </c>
      <c r="F866" s="380" t="s">
        <v>25253</v>
      </c>
    </row>
    <row r="867" spans="2:6" ht="33">
      <c r="B867" s="135" t="s">
        <v>8769</v>
      </c>
      <c r="C867" s="380" t="s">
        <v>25382</v>
      </c>
      <c r="D867" s="380" t="s">
        <v>25384</v>
      </c>
      <c r="E867" s="380" t="s">
        <v>25386</v>
      </c>
      <c r="F867" s="380" t="s">
        <v>25388</v>
      </c>
    </row>
    <row r="868" spans="2:6" ht="33">
      <c r="B868" s="135" t="s">
        <v>8785</v>
      </c>
      <c r="C868" s="380" t="s">
        <v>25446</v>
      </c>
      <c r="D868" s="380" t="s">
        <v>25448</v>
      </c>
      <c r="E868" s="380" t="s">
        <v>25450</v>
      </c>
      <c r="F868" s="380" t="s">
        <v>25452</v>
      </c>
    </row>
    <row r="869" spans="2:6" ht="33">
      <c r="B869" s="135" t="s">
        <v>8815</v>
      </c>
      <c r="C869" s="380" t="s">
        <v>25494</v>
      </c>
      <c r="D869" s="380" t="s">
        <v>25496</v>
      </c>
      <c r="E869" s="380" t="s">
        <v>25498</v>
      </c>
      <c r="F869" s="380" t="s">
        <v>25500</v>
      </c>
    </row>
    <row r="870" spans="2:6" ht="33">
      <c r="B870" s="135" t="s">
        <v>8831</v>
      </c>
      <c r="C870" s="380" t="s">
        <v>25558</v>
      </c>
      <c r="D870" s="380" t="s">
        <v>25560</v>
      </c>
      <c r="E870" s="380" t="s">
        <v>25562</v>
      </c>
      <c r="F870" s="380" t="s">
        <v>25564</v>
      </c>
    </row>
    <row r="871" spans="2:6" ht="33">
      <c r="B871" s="387" t="s">
        <v>9024</v>
      </c>
      <c r="C871" s="380" t="s">
        <v>25598</v>
      </c>
      <c r="D871" s="380" t="s">
        <v>25600</v>
      </c>
      <c r="E871" s="380" t="s">
        <v>25602</v>
      </c>
      <c r="F871" s="380" t="s">
        <v>25604</v>
      </c>
    </row>
    <row r="872" spans="2:6" ht="33">
      <c r="B872" s="135" t="s">
        <v>9034</v>
      </c>
      <c r="C872" s="380" t="s">
        <v>25630</v>
      </c>
      <c r="D872" s="380" t="s">
        <v>25632</v>
      </c>
      <c r="E872" s="380" t="s">
        <v>25634</v>
      </c>
      <c r="F872" s="380" t="s">
        <v>25636</v>
      </c>
    </row>
    <row r="873" spans="2:6">
      <c r="B873" s="872" t="s">
        <v>49600</v>
      </c>
      <c r="C873" s="873" t="s">
        <v>49672</v>
      </c>
      <c r="D873" s="873" t="s">
        <v>49673</v>
      </c>
      <c r="E873" s="873" t="s">
        <v>49674</v>
      </c>
      <c r="F873" s="873" t="s">
        <v>49675</v>
      </c>
    </row>
    <row r="874" spans="2:6">
      <c r="B874" s="872" t="s">
        <v>49606</v>
      </c>
      <c r="C874" s="873" t="s">
        <v>49692</v>
      </c>
      <c r="D874" s="873" t="s">
        <v>49693</v>
      </c>
      <c r="E874" s="873" t="s">
        <v>49694</v>
      </c>
      <c r="F874" s="873" t="s">
        <v>49695</v>
      </c>
    </row>
    <row r="875" spans="2:6">
      <c r="B875" s="387" t="s">
        <v>9375</v>
      </c>
      <c r="C875" s="380" t="s">
        <v>25670</v>
      </c>
      <c r="D875" s="380" t="s">
        <v>25672</v>
      </c>
      <c r="E875" s="380" t="s">
        <v>25674</v>
      </c>
      <c r="F875" s="380" t="s">
        <v>25676</v>
      </c>
    </row>
    <row r="876" spans="2:6" ht="33">
      <c r="B876" s="135" t="s">
        <v>9385</v>
      </c>
      <c r="C876" s="380" t="s">
        <v>25717</v>
      </c>
      <c r="D876" s="380" t="s">
        <v>25719</v>
      </c>
      <c r="E876" s="380" t="s">
        <v>25721</v>
      </c>
      <c r="F876" s="380" t="s">
        <v>25723</v>
      </c>
    </row>
    <row r="877" spans="2:6" ht="33">
      <c r="B877" s="875" t="s">
        <v>49303</v>
      </c>
      <c r="C877" s="873" t="s">
        <v>49385</v>
      </c>
      <c r="D877" s="873" t="s">
        <v>49386</v>
      </c>
      <c r="E877" s="873" t="s">
        <v>49387</v>
      </c>
      <c r="F877" s="873" t="s">
        <v>49388</v>
      </c>
    </row>
    <row r="878" spans="2:6">
      <c r="B878" s="875" t="s">
        <v>49319</v>
      </c>
      <c r="C878" s="873" t="s">
        <v>49415</v>
      </c>
      <c r="D878" s="873" t="s">
        <v>49416</v>
      </c>
      <c r="E878" s="873" t="s">
        <v>49417</v>
      </c>
      <c r="F878" s="873" t="s">
        <v>49418</v>
      </c>
    </row>
    <row r="879" spans="2:6" ht="33">
      <c r="B879" s="654" t="s">
        <v>9533</v>
      </c>
      <c r="C879" s="657" t="s">
        <v>38826</v>
      </c>
      <c r="D879" s="657" t="s">
        <v>38827</v>
      </c>
      <c r="E879" s="657" t="s">
        <v>38828</v>
      </c>
      <c r="F879" s="657" t="s">
        <v>38829</v>
      </c>
    </row>
    <row r="880" spans="2:6" ht="33">
      <c r="B880" s="875" t="s">
        <v>51777</v>
      </c>
      <c r="C880" s="873" t="s">
        <v>52640</v>
      </c>
      <c r="D880" s="873" t="s">
        <v>52641</v>
      </c>
      <c r="E880" s="873" t="s">
        <v>52642</v>
      </c>
      <c r="F880" s="873" t="s">
        <v>52643</v>
      </c>
    </row>
    <row r="881" spans="2:6">
      <c r="B881" s="875" t="s">
        <v>51793</v>
      </c>
      <c r="C881" s="873" t="s">
        <v>52672</v>
      </c>
      <c r="D881" s="873" t="s">
        <v>52673</v>
      </c>
      <c r="E881" s="873" t="s">
        <v>52674</v>
      </c>
      <c r="F881" s="873" t="s">
        <v>52675</v>
      </c>
    </row>
    <row r="882" spans="2:6">
      <c r="B882" s="656" t="s">
        <v>47186</v>
      </c>
      <c r="C882" s="658" t="s">
        <v>47238</v>
      </c>
      <c r="D882" s="657" t="s">
        <v>47239</v>
      </c>
      <c r="E882" s="658" t="s">
        <v>47240</v>
      </c>
      <c r="F882" s="657" t="s">
        <v>47241</v>
      </c>
    </row>
    <row r="883" spans="2:6">
      <c r="B883" s="656" t="s">
        <v>47190</v>
      </c>
      <c r="C883" s="658" t="s">
        <v>47254</v>
      </c>
      <c r="D883" s="657" t="s">
        <v>47255</v>
      </c>
      <c r="E883" s="658" t="s">
        <v>47256</v>
      </c>
      <c r="F883" s="657" t="s">
        <v>47257</v>
      </c>
    </row>
    <row r="884" spans="2:6" ht="33">
      <c r="B884" s="875" t="s">
        <v>49331</v>
      </c>
      <c r="C884" s="873" t="s">
        <v>49439</v>
      </c>
      <c r="D884" s="873" t="s">
        <v>49440</v>
      </c>
      <c r="E884" s="873" t="s">
        <v>49441</v>
      </c>
      <c r="F884" s="873" t="s">
        <v>49442</v>
      </c>
    </row>
    <row r="885" spans="2:6">
      <c r="B885" s="875" t="s">
        <v>49346</v>
      </c>
      <c r="C885" s="873" t="s">
        <v>49471</v>
      </c>
      <c r="D885" s="873" t="s">
        <v>49472</v>
      </c>
      <c r="E885" s="873" t="s">
        <v>49473</v>
      </c>
      <c r="F885" s="873" t="s">
        <v>49474</v>
      </c>
    </row>
    <row r="886" spans="2:6">
      <c r="B886" s="653" t="s">
        <v>67245</v>
      </c>
      <c r="C886" s="657" t="s">
        <v>67317</v>
      </c>
      <c r="D886" s="657" t="s">
        <v>67318</v>
      </c>
      <c r="E886" s="657" t="s">
        <v>67319</v>
      </c>
      <c r="F886" s="657" t="s">
        <v>67320</v>
      </c>
    </row>
    <row r="887" spans="2:6">
      <c r="B887" s="653" t="s">
        <v>67257</v>
      </c>
      <c r="C887" s="657" t="s">
        <v>67339</v>
      </c>
      <c r="D887" s="657" t="s">
        <v>67340</v>
      </c>
      <c r="E887" s="657" t="s">
        <v>67341</v>
      </c>
      <c r="F887" s="657" t="s">
        <v>67342</v>
      </c>
    </row>
    <row r="888" spans="2:6">
      <c r="B888" s="653" t="s">
        <v>67269</v>
      </c>
      <c r="C888" s="657" t="s">
        <v>67362</v>
      </c>
      <c r="D888" s="657" t="s">
        <v>67363</v>
      </c>
      <c r="E888" s="657" t="s">
        <v>67364</v>
      </c>
      <c r="F888" s="657" t="s">
        <v>67365</v>
      </c>
    </row>
    <row r="889" spans="2:6">
      <c r="B889" s="653" t="s">
        <v>67283</v>
      </c>
      <c r="C889" s="657" t="s">
        <v>67387</v>
      </c>
      <c r="D889" s="657" t="s">
        <v>67388</v>
      </c>
      <c r="E889" s="657" t="s">
        <v>67389</v>
      </c>
      <c r="F889" s="657" t="s">
        <v>67390</v>
      </c>
    </row>
    <row r="890" spans="2:6">
      <c r="B890" s="653" t="s">
        <v>67077</v>
      </c>
      <c r="C890" s="657" t="s">
        <v>67110</v>
      </c>
      <c r="D890" s="657" t="s">
        <v>67111</v>
      </c>
      <c r="E890" s="657" t="s">
        <v>67112</v>
      </c>
      <c r="F890" s="657" t="s">
        <v>67113</v>
      </c>
    </row>
    <row r="891" spans="2:6">
      <c r="B891" s="653" t="s">
        <v>67086</v>
      </c>
      <c r="C891" s="657" t="s">
        <v>67129</v>
      </c>
      <c r="D891" s="657" t="s">
        <v>67130</v>
      </c>
      <c r="E891" s="657" t="s">
        <v>67131</v>
      </c>
      <c r="F891" s="657" t="s">
        <v>67132</v>
      </c>
    </row>
    <row r="892" spans="2:6">
      <c r="B892" s="653" t="s">
        <v>53347</v>
      </c>
      <c r="C892" s="657" t="s">
        <v>53410</v>
      </c>
      <c r="D892" s="658" t="s">
        <v>53411</v>
      </c>
      <c r="E892" s="658" t="s">
        <v>53412</v>
      </c>
      <c r="F892" s="658" t="s">
        <v>53413</v>
      </c>
    </row>
    <row r="893" spans="2:6">
      <c r="B893" s="34" t="s">
        <v>232</v>
      </c>
      <c r="C893" s="380" t="s">
        <v>18460</v>
      </c>
      <c r="D893" s="380" t="s">
        <v>18462</v>
      </c>
      <c r="E893" s="380" t="s">
        <v>18464</v>
      </c>
      <c r="F893" s="380" t="s">
        <v>18466</v>
      </c>
    </row>
    <row r="894" spans="2:6">
      <c r="B894" s="387" t="s">
        <v>2854</v>
      </c>
      <c r="C894" s="380" t="s">
        <v>18506</v>
      </c>
      <c r="D894" s="380" t="s">
        <v>18508</v>
      </c>
      <c r="E894" s="380" t="s">
        <v>18510</v>
      </c>
      <c r="F894" s="380" t="s">
        <v>18512</v>
      </c>
    </row>
    <row r="895" spans="2:6">
      <c r="B895" s="387" t="s">
        <v>2856</v>
      </c>
      <c r="C895" s="380" t="s">
        <v>18562</v>
      </c>
      <c r="D895" s="380" t="s">
        <v>18564</v>
      </c>
      <c r="E895" s="380" t="s">
        <v>18566</v>
      </c>
      <c r="F895" s="380" t="s">
        <v>18568</v>
      </c>
    </row>
    <row r="896" spans="2:6">
      <c r="B896" s="387" t="s">
        <v>2858</v>
      </c>
      <c r="C896" s="380" t="s">
        <v>18610</v>
      </c>
      <c r="D896" s="380" t="s">
        <v>18612</v>
      </c>
      <c r="E896" s="380" t="s">
        <v>18614</v>
      </c>
      <c r="F896" s="380" t="s">
        <v>18616</v>
      </c>
    </row>
    <row r="897" spans="2:6">
      <c r="B897" s="387" t="s">
        <v>2860</v>
      </c>
      <c r="C897" s="380" t="s">
        <v>18654</v>
      </c>
      <c r="D897" s="380" t="s">
        <v>18656</v>
      </c>
      <c r="E897" s="380" t="s">
        <v>18658</v>
      </c>
      <c r="F897" s="380" t="s">
        <v>18660</v>
      </c>
    </row>
    <row r="898" spans="2:6">
      <c r="B898" s="387" t="s">
        <v>2862</v>
      </c>
      <c r="C898" s="380" t="s">
        <v>19006</v>
      </c>
      <c r="D898" s="380" t="s">
        <v>19008</v>
      </c>
      <c r="E898" s="380" t="s">
        <v>19010</v>
      </c>
      <c r="F898" s="380" t="s">
        <v>19012</v>
      </c>
    </row>
    <row r="899" spans="2:6">
      <c r="B899" s="387" t="s">
        <v>2863</v>
      </c>
      <c r="C899" s="380" t="s">
        <v>19054</v>
      </c>
      <c r="D899" s="380" t="s">
        <v>19056</v>
      </c>
      <c r="E899" s="380" t="s">
        <v>19058</v>
      </c>
      <c r="F899" s="380" t="s">
        <v>19060</v>
      </c>
    </row>
    <row r="900" spans="2:6">
      <c r="B900" s="387" t="s">
        <v>7619</v>
      </c>
      <c r="C900" s="380" t="s">
        <v>19094</v>
      </c>
      <c r="D900" s="380" t="s">
        <v>19096</v>
      </c>
      <c r="E900" s="380" t="s">
        <v>19098</v>
      </c>
      <c r="F900" s="380" t="s">
        <v>19100</v>
      </c>
    </row>
    <row r="901" spans="2:6">
      <c r="B901" s="387" t="s">
        <v>2866</v>
      </c>
      <c r="C901" s="380" t="s">
        <v>19142</v>
      </c>
      <c r="D901" s="380" t="s">
        <v>19144</v>
      </c>
      <c r="E901" s="380" t="s">
        <v>19146</v>
      </c>
      <c r="F901" s="380" t="s">
        <v>19148</v>
      </c>
    </row>
    <row r="902" spans="2:6">
      <c r="B902" s="387" t="s">
        <v>2868</v>
      </c>
      <c r="C902" s="380" t="s">
        <v>19205</v>
      </c>
      <c r="D902" s="380" t="s">
        <v>19207</v>
      </c>
      <c r="E902" s="380" t="s">
        <v>19209</v>
      </c>
      <c r="F902" s="380" t="s">
        <v>19211</v>
      </c>
    </row>
    <row r="903" spans="2:6">
      <c r="B903" s="387" t="s">
        <v>2869</v>
      </c>
      <c r="C903" s="380" t="s">
        <v>19251</v>
      </c>
      <c r="D903" s="380" t="s">
        <v>19253</v>
      </c>
      <c r="E903" s="380" t="s">
        <v>19255</v>
      </c>
      <c r="F903" s="380" t="s">
        <v>19257</v>
      </c>
    </row>
    <row r="904" spans="2:6">
      <c r="B904" s="387" t="s">
        <v>2871</v>
      </c>
      <c r="C904" s="380" t="s">
        <v>19289</v>
      </c>
      <c r="D904" s="380" t="s">
        <v>19291</v>
      </c>
      <c r="E904" s="380" t="s">
        <v>19293</v>
      </c>
      <c r="F904" s="380" t="s">
        <v>19295</v>
      </c>
    </row>
    <row r="905" spans="2:6">
      <c r="B905" s="435" t="s">
        <v>2872</v>
      </c>
      <c r="C905" s="380" t="s">
        <v>19377</v>
      </c>
      <c r="D905" s="380" t="s">
        <v>19379</v>
      </c>
      <c r="E905" s="380" t="s">
        <v>19381</v>
      </c>
      <c r="F905" s="380" t="s">
        <v>19383</v>
      </c>
    </row>
    <row r="906" spans="2:6">
      <c r="B906" s="435" t="s">
        <v>2873</v>
      </c>
      <c r="C906" s="380" t="s">
        <v>19424</v>
      </c>
      <c r="D906" s="380" t="s">
        <v>19426</v>
      </c>
      <c r="E906" s="380" t="s">
        <v>19428</v>
      </c>
      <c r="F906" s="380" t="s">
        <v>19430</v>
      </c>
    </row>
    <row r="907" spans="2:6">
      <c r="B907" s="435" t="s">
        <v>2875</v>
      </c>
      <c r="C907" s="380" t="s">
        <v>19479</v>
      </c>
      <c r="D907" s="380" t="s">
        <v>19481</v>
      </c>
      <c r="E907" s="380" t="s">
        <v>19483</v>
      </c>
      <c r="F907" s="380" t="s">
        <v>19485</v>
      </c>
    </row>
    <row r="908" spans="2:6">
      <c r="B908" s="387" t="s">
        <v>2877</v>
      </c>
      <c r="C908" s="380" t="s">
        <v>19527</v>
      </c>
      <c r="D908" s="380" t="s">
        <v>19529</v>
      </c>
      <c r="E908" s="380" t="s">
        <v>19531</v>
      </c>
      <c r="F908" s="380" t="s">
        <v>19533</v>
      </c>
    </row>
    <row r="909" spans="2:6">
      <c r="B909" s="387" t="s">
        <v>2879</v>
      </c>
      <c r="C909" s="380" t="s">
        <v>19576</v>
      </c>
      <c r="D909" s="380" t="s">
        <v>19578</v>
      </c>
      <c r="E909" s="380" t="s">
        <v>19580</v>
      </c>
      <c r="F909" s="380" t="s">
        <v>19582</v>
      </c>
    </row>
    <row r="910" spans="2:6">
      <c r="B910" s="387" t="s">
        <v>2881</v>
      </c>
      <c r="C910" s="380" t="s">
        <v>19616</v>
      </c>
      <c r="D910" s="380" t="s">
        <v>19618</v>
      </c>
      <c r="E910" s="380" t="s">
        <v>19620</v>
      </c>
      <c r="F910" s="380" t="s">
        <v>19622</v>
      </c>
    </row>
    <row r="911" spans="2:6">
      <c r="B911" s="387" t="s">
        <v>2883</v>
      </c>
      <c r="C911" s="380" t="s">
        <v>19653</v>
      </c>
      <c r="D911" s="380" t="s">
        <v>19655</v>
      </c>
      <c r="E911" s="380" t="s">
        <v>19657</v>
      </c>
      <c r="F911" s="380" t="s">
        <v>19659</v>
      </c>
    </row>
    <row r="912" spans="2:6">
      <c r="B912" s="387" t="s">
        <v>2885</v>
      </c>
      <c r="C912" s="380" t="s">
        <v>19693</v>
      </c>
      <c r="D912" s="380" t="s">
        <v>19695</v>
      </c>
      <c r="E912" s="380" t="s">
        <v>19697</v>
      </c>
      <c r="F912" s="380" t="s">
        <v>19699</v>
      </c>
    </row>
    <row r="913" spans="2:6">
      <c r="B913" s="387" t="s">
        <v>2886</v>
      </c>
      <c r="C913" s="380" t="s">
        <v>19787</v>
      </c>
      <c r="D913" s="380" t="s">
        <v>19789</v>
      </c>
      <c r="E913" s="380" t="s">
        <v>19791</v>
      </c>
      <c r="F913" s="380" t="s">
        <v>19793</v>
      </c>
    </row>
    <row r="914" spans="2:6">
      <c r="B914" s="435" t="s">
        <v>2887</v>
      </c>
      <c r="C914" s="380" t="s">
        <v>19874</v>
      </c>
      <c r="D914" s="380" t="s">
        <v>19876</v>
      </c>
      <c r="E914" s="380" t="s">
        <v>19878</v>
      </c>
      <c r="F914" s="380" t="s">
        <v>19880</v>
      </c>
    </row>
    <row r="915" spans="2:6">
      <c r="B915" s="387" t="s">
        <v>2889</v>
      </c>
      <c r="C915" s="380" t="s">
        <v>19953</v>
      </c>
      <c r="D915" s="380" t="s">
        <v>19955</v>
      </c>
      <c r="E915" s="380" t="s">
        <v>19957</v>
      </c>
      <c r="F915" s="380" t="s">
        <v>19959</v>
      </c>
    </row>
    <row r="916" spans="2:6">
      <c r="B916" s="435" t="s">
        <v>2891</v>
      </c>
      <c r="C916" s="380" t="s">
        <v>20008</v>
      </c>
      <c r="D916" s="380" t="s">
        <v>20010</v>
      </c>
      <c r="E916" s="380" t="s">
        <v>20012</v>
      </c>
      <c r="F916" s="380" t="s">
        <v>20014</v>
      </c>
    </row>
    <row r="917" spans="2:6">
      <c r="B917" s="435" t="s">
        <v>2892</v>
      </c>
      <c r="C917" s="380" t="s">
        <v>20024</v>
      </c>
      <c r="D917" s="380" t="s">
        <v>20025</v>
      </c>
      <c r="E917" s="380" t="s">
        <v>20026</v>
      </c>
      <c r="F917" s="380" t="s">
        <v>20027</v>
      </c>
    </row>
    <row r="918" spans="2:6">
      <c r="B918" s="435" t="s">
        <v>2893</v>
      </c>
      <c r="C918" s="380" t="s">
        <v>20040</v>
      </c>
      <c r="D918" s="380" t="s">
        <v>20041</v>
      </c>
      <c r="E918" s="380" t="s">
        <v>20042</v>
      </c>
      <c r="F918" s="380" t="s">
        <v>20043</v>
      </c>
    </row>
    <row r="919" spans="2:6">
      <c r="B919" s="435" t="s">
        <v>2894</v>
      </c>
      <c r="C919" s="380" t="s">
        <v>20076</v>
      </c>
      <c r="D919" s="380" t="s">
        <v>20077</v>
      </c>
      <c r="E919" s="380" t="s">
        <v>20078</v>
      </c>
      <c r="F919" s="380" t="s">
        <v>20079</v>
      </c>
    </row>
    <row r="920" spans="2:6">
      <c r="B920" s="435" t="s">
        <v>2895</v>
      </c>
      <c r="C920" s="380" t="s">
        <v>20111</v>
      </c>
      <c r="D920" s="380" t="s">
        <v>19144</v>
      </c>
      <c r="E920" s="380" t="s">
        <v>20114</v>
      </c>
      <c r="F920" s="380" t="s">
        <v>20116</v>
      </c>
    </row>
    <row r="921" spans="2:6">
      <c r="B921" s="435" t="s">
        <v>2897</v>
      </c>
      <c r="C921" s="380" t="s">
        <v>20158</v>
      </c>
      <c r="D921" s="380" t="s">
        <v>20160</v>
      </c>
      <c r="E921" s="380" t="s">
        <v>20162</v>
      </c>
      <c r="F921" s="380" t="s">
        <v>20164</v>
      </c>
    </row>
    <row r="922" spans="2:6">
      <c r="B922" s="387" t="s">
        <v>2899</v>
      </c>
      <c r="C922" s="380" t="s">
        <v>20206</v>
      </c>
      <c r="D922" s="380" t="s">
        <v>20208</v>
      </c>
      <c r="E922" s="380" t="s">
        <v>20210</v>
      </c>
      <c r="F922" s="380" t="s">
        <v>20212</v>
      </c>
    </row>
    <row r="923" spans="2:6">
      <c r="B923" s="387" t="s">
        <v>2901</v>
      </c>
      <c r="C923" s="380" t="s">
        <v>20253</v>
      </c>
      <c r="D923" s="380" t="s">
        <v>20255</v>
      </c>
      <c r="E923" s="380" t="s">
        <v>20257</v>
      </c>
      <c r="F923" s="380" t="s">
        <v>20259</v>
      </c>
    </row>
    <row r="924" spans="2:6">
      <c r="B924" s="939" t="s">
        <v>69494</v>
      </c>
      <c r="C924" s="802" t="s">
        <v>69495</v>
      </c>
      <c r="D924" s="802" t="s">
        <v>69496</v>
      </c>
      <c r="E924" s="802" t="s">
        <v>69497</v>
      </c>
      <c r="F924" s="1069" t="s">
        <v>69590</v>
      </c>
    </row>
    <row r="925" spans="2:6" ht="33">
      <c r="B925" s="1066" t="s">
        <v>69499</v>
      </c>
      <c r="C925" s="802" t="s">
        <v>69500</v>
      </c>
      <c r="D925" s="802" t="s">
        <v>69501</v>
      </c>
      <c r="E925" s="802" t="s">
        <v>69502</v>
      </c>
      <c r="F925" s="802" t="s">
        <v>69595</v>
      </c>
    </row>
    <row r="926" spans="2:6" ht="33">
      <c r="B926" s="1066" t="s">
        <v>69504</v>
      </c>
      <c r="C926" s="802" t="s">
        <v>69505</v>
      </c>
      <c r="D926" s="802" t="s">
        <v>69506</v>
      </c>
      <c r="E926" s="802" t="s">
        <v>69507</v>
      </c>
      <c r="F926" s="802" t="s">
        <v>69641</v>
      </c>
    </row>
    <row r="927" spans="2:6">
      <c r="B927" s="1066" t="s">
        <v>69509</v>
      </c>
      <c r="C927" s="802" t="s">
        <v>69510</v>
      </c>
      <c r="D927" s="802" t="s">
        <v>69511</v>
      </c>
      <c r="E927" s="802" t="s">
        <v>69512</v>
      </c>
      <c r="F927" s="802" t="s">
        <v>69646</v>
      </c>
    </row>
    <row r="928" spans="2:6" ht="33">
      <c r="B928" s="435" t="s">
        <v>2902</v>
      </c>
      <c r="C928" s="380" t="s">
        <v>20273</v>
      </c>
      <c r="D928" s="380" t="s">
        <v>20274</v>
      </c>
      <c r="E928" s="380" t="s">
        <v>20275</v>
      </c>
      <c r="F928" s="380" t="s">
        <v>20276</v>
      </c>
    </row>
    <row r="929" spans="2:6" ht="33">
      <c r="B929" s="435" t="s">
        <v>2903</v>
      </c>
      <c r="C929" s="380" t="s">
        <v>20293</v>
      </c>
      <c r="D929" s="380" t="s">
        <v>20294</v>
      </c>
      <c r="E929" s="380" t="s">
        <v>20295</v>
      </c>
      <c r="F929" s="380" t="s">
        <v>20296</v>
      </c>
    </row>
    <row r="930" spans="2:6">
      <c r="B930" s="435" t="s">
        <v>2904</v>
      </c>
      <c r="C930" s="380" t="s">
        <v>20336</v>
      </c>
      <c r="D930" s="380" t="s">
        <v>20338</v>
      </c>
      <c r="E930" s="380" t="s">
        <v>20340</v>
      </c>
      <c r="F930" s="380" t="s">
        <v>20342</v>
      </c>
    </row>
    <row r="931" spans="2:6">
      <c r="B931" s="435" t="s">
        <v>2905</v>
      </c>
      <c r="C931" s="380" t="s">
        <v>20376</v>
      </c>
      <c r="D931" s="380" t="s">
        <v>20378</v>
      </c>
      <c r="E931" s="380" t="s">
        <v>20380</v>
      </c>
      <c r="F931" s="380" t="s">
        <v>20382</v>
      </c>
    </row>
    <row r="932" spans="2:6">
      <c r="B932" s="387" t="s">
        <v>2907</v>
      </c>
      <c r="C932" s="380" t="s">
        <v>20440</v>
      </c>
      <c r="D932" s="380" t="s">
        <v>20442</v>
      </c>
      <c r="E932" s="380" t="s">
        <v>20444</v>
      </c>
      <c r="F932" s="380" t="s">
        <v>20446</v>
      </c>
    </row>
    <row r="933" spans="2:6">
      <c r="B933" s="435" t="s">
        <v>2908</v>
      </c>
      <c r="C933" s="380" t="s">
        <v>20496</v>
      </c>
      <c r="D933" s="380" t="s">
        <v>20498</v>
      </c>
      <c r="E933" s="380" t="s">
        <v>20500</v>
      </c>
      <c r="F933" s="380" t="s">
        <v>20502</v>
      </c>
    </row>
    <row r="934" spans="2:6">
      <c r="B934" s="387" t="s">
        <v>352</v>
      </c>
      <c r="C934" s="380" t="s">
        <v>20544</v>
      </c>
      <c r="D934" s="380" t="s">
        <v>20546</v>
      </c>
      <c r="E934" s="380" t="s">
        <v>20548</v>
      </c>
      <c r="F934" s="380" t="s">
        <v>20550</v>
      </c>
    </row>
    <row r="935" spans="2:6">
      <c r="B935" s="387" t="s">
        <v>2910</v>
      </c>
      <c r="C935" s="380" t="s">
        <v>20635</v>
      </c>
      <c r="D935" s="380" t="s">
        <v>20637</v>
      </c>
      <c r="E935" s="380" t="s">
        <v>20639</v>
      </c>
      <c r="F935" s="380" t="s">
        <v>20641</v>
      </c>
    </row>
    <row r="936" spans="2:6">
      <c r="B936" s="387" t="s">
        <v>2912</v>
      </c>
      <c r="C936" s="380" t="s">
        <v>20691</v>
      </c>
      <c r="D936" s="380" t="s">
        <v>20693</v>
      </c>
      <c r="E936" s="380" t="s">
        <v>20695</v>
      </c>
      <c r="F936" s="380" t="s">
        <v>20697</v>
      </c>
    </row>
    <row r="937" spans="2:6">
      <c r="B937" s="387" t="s">
        <v>2913</v>
      </c>
      <c r="C937" s="380" t="s">
        <v>20755</v>
      </c>
      <c r="D937" s="380" t="s">
        <v>20757</v>
      </c>
      <c r="E937" s="380" t="s">
        <v>20759</v>
      </c>
      <c r="F937" s="380" t="s">
        <v>20761</v>
      </c>
    </row>
    <row r="938" spans="2:6">
      <c r="B938" s="387" t="s">
        <v>2915</v>
      </c>
      <c r="C938" s="380" t="s">
        <v>20811</v>
      </c>
      <c r="D938" s="380" t="s">
        <v>20813</v>
      </c>
      <c r="E938" s="380" t="s">
        <v>20815</v>
      </c>
      <c r="F938" s="380" t="s">
        <v>20817</v>
      </c>
    </row>
    <row r="939" spans="2:6">
      <c r="B939" s="135" t="s">
        <v>2917</v>
      </c>
      <c r="C939" s="380" t="s">
        <v>20859</v>
      </c>
      <c r="D939" s="380" t="s">
        <v>20861</v>
      </c>
      <c r="E939" s="380" t="s">
        <v>20863</v>
      </c>
      <c r="F939" s="380" t="s">
        <v>20865</v>
      </c>
    </row>
    <row r="940" spans="2:6">
      <c r="B940" s="135" t="s">
        <v>2918</v>
      </c>
      <c r="C940" s="380" t="s">
        <v>20907</v>
      </c>
      <c r="D940" s="380" t="s">
        <v>20909</v>
      </c>
      <c r="E940" s="380" t="s">
        <v>20911</v>
      </c>
      <c r="F940" s="380" t="s">
        <v>20913</v>
      </c>
    </row>
    <row r="941" spans="2:6">
      <c r="B941" s="135" t="s">
        <v>2919</v>
      </c>
      <c r="C941" s="380" t="s">
        <v>20955</v>
      </c>
      <c r="D941" s="380" t="s">
        <v>20957</v>
      </c>
      <c r="E941" s="380" t="s">
        <v>20959</v>
      </c>
      <c r="F941" s="380" t="s">
        <v>20961</v>
      </c>
    </row>
    <row r="942" spans="2:6">
      <c r="B942" s="135" t="s">
        <v>2921</v>
      </c>
      <c r="C942" s="380" t="s">
        <v>20995</v>
      </c>
      <c r="D942" s="380" t="s">
        <v>20997</v>
      </c>
      <c r="E942" s="380" t="s">
        <v>20999</v>
      </c>
      <c r="F942" s="380" t="s">
        <v>21001</v>
      </c>
    </row>
    <row r="943" spans="2:6">
      <c r="B943" s="135" t="s">
        <v>2864</v>
      </c>
      <c r="C943" s="380" t="s">
        <v>19094</v>
      </c>
      <c r="D943" s="380" t="s">
        <v>21052</v>
      </c>
      <c r="E943" s="380" t="s">
        <v>19098</v>
      </c>
      <c r="F943" s="380" t="s">
        <v>21054</v>
      </c>
    </row>
    <row r="944" spans="2:6">
      <c r="B944" s="135" t="s">
        <v>2924</v>
      </c>
      <c r="C944" s="380" t="s">
        <v>21096</v>
      </c>
      <c r="D944" s="380" t="s">
        <v>21098</v>
      </c>
      <c r="E944" s="380" t="s">
        <v>21100</v>
      </c>
      <c r="F944" s="380" t="s">
        <v>21102</v>
      </c>
    </row>
    <row r="945" spans="2:6">
      <c r="B945" s="135" t="s">
        <v>2926</v>
      </c>
      <c r="C945" s="380" t="s">
        <v>21156</v>
      </c>
      <c r="D945" s="380" t="s">
        <v>21158</v>
      </c>
      <c r="E945" s="380" t="s">
        <v>21160</v>
      </c>
      <c r="F945" s="380" t="s">
        <v>21162</v>
      </c>
    </row>
    <row r="946" spans="2:6">
      <c r="B946" s="135" t="s">
        <v>2927</v>
      </c>
      <c r="C946" s="380" t="s">
        <v>21220</v>
      </c>
      <c r="D946" s="380" t="s">
        <v>21222</v>
      </c>
      <c r="E946" s="380" t="s">
        <v>21224</v>
      </c>
      <c r="F946" s="380" t="s">
        <v>21226</v>
      </c>
    </row>
    <row r="947" spans="2:6" ht="33">
      <c r="B947" s="1066" t="s">
        <v>69514</v>
      </c>
      <c r="C947" s="802" t="s">
        <v>69515</v>
      </c>
      <c r="D947" s="802" t="s">
        <v>69516</v>
      </c>
      <c r="E947" s="802" t="s">
        <v>69517</v>
      </c>
      <c r="F947" s="802" t="s">
        <v>69651</v>
      </c>
    </row>
    <row r="948" spans="2:6">
      <c r="B948" s="1066" t="s">
        <v>69518</v>
      </c>
      <c r="C948" s="802" t="s">
        <v>69519</v>
      </c>
      <c r="D948" s="802" t="s">
        <v>69520</v>
      </c>
      <c r="E948" s="802" t="s">
        <v>69521</v>
      </c>
      <c r="F948" s="1069" t="s">
        <v>69656</v>
      </c>
    </row>
    <row r="949" spans="2:6" ht="33">
      <c r="B949" s="435" t="s">
        <v>2929</v>
      </c>
      <c r="C949" s="380" t="s">
        <v>21244</v>
      </c>
      <c r="D949" s="380" t="s">
        <v>21245</v>
      </c>
      <c r="E949" s="380" t="s">
        <v>21246</v>
      </c>
      <c r="F949" s="380" t="s">
        <v>21247</v>
      </c>
    </row>
    <row r="950" spans="2:6">
      <c r="B950" s="436" t="s">
        <v>2930</v>
      </c>
      <c r="C950" s="380" t="s">
        <v>21288</v>
      </c>
      <c r="D950" s="380" t="s">
        <v>21290</v>
      </c>
      <c r="E950" s="380" t="s">
        <v>21292</v>
      </c>
      <c r="F950" s="380" t="s">
        <v>21294</v>
      </c>
    </row>
    <row r="951" spans="2:6">
      <c r="B951" s="436" t="s">
        <v>2932</v>
      </c>
      <c r="C951" s="380" t="s">
        <v>21332</v>
      </c>
      <c r="D951" s="380" t="s">
        <v>19789</v>
      </c>
      <c r="E951" s="380" t="s">
        <v>21335</v>
      </c>
      <c r="F951" s="380" t="s">
        <v>21337</v>
      </c>
    </row>
    <row r="952" spans="2:6">
      <c r="B952" s="436" t="s">
        <v>2934</v>
      </c>
      <c r="C952" s="380" t="s">
        <v>19787</v>
      </c>
      <c r="D952" s="380" t="s">
        <v>21384</v>
      </c>
      <c r="E952" s="380" t="s">
        <v>21386</v>
      </c>
      <c r="F952" s="380" t="s">
        <v>21388</v>
      </c>
    </row>
    <row r="953" spans="2:6">
      <c r="B953" s="436" t="s">
        <v>2936</v>
      </c>
      <c r="C953" s="380" t="s">
        <v>21453</v>
      </c>
      <c r="D953" s="380" t="s">
        <v>21455</v>
      </c>
      <c r="E953" s="380" t="s">
        <v>21457</v>
      </c>
      <c r="F953" s="380" t="s">
        <v>21459</v>
      </c>
    </row>
    <row r="954" spans="2:6">
      <c r="B954" s="875" t="s">
        <v>50004</v>
      </c>
      <c r="C954" s="380" t="s">
        <v>18506</v>
      </c>
      <c r="D954" s="380" t="s">
        <v>21502</v>
      </c>
      <c r="E954" s="380" t="s">
        <v>21504</v>
      </c>
      <c r="F954" s="380" t="s">
        <v>21506</v>
      </c>
    </row>
    <row r="955" spans="2:6">
      <c r="B955" s="436" t="s">
        <v>2939</v>
      </c>
      <c r="C955" s="380" t="s">
        <v>21520</v>
      </c>
      <c r="D955" s="380" t="s">
        <v>21521</v>
      </c>
      <c r="E955" s="380" t="s">
        <v>21522</v>
      </c>
      <c r="F955" s="380" t="s">
        <v>21523</v>
      </c>
    </row>
    <row r="956" spans="2:6">
      <c r="B956" s="436" t="s">
        <v>2941</v>
      </c>
      <c r="C956" s="380" t="s">
        <v>21572</v>
      </c>
      <c r="D956" s="380" t="s">
        <v>21574</v>
      </c>
      <c r="E956" s="380" t="s">
        <v>21576</v>
      </c>
      <c r="F956" s="380" t="s">
        <v>21578</v>
      </c>
    </row>
    <row r="957" spans="2:6">
      <c r="B957" s="436" t="s">
        <v>2943</v>
      </c>
      <c r="C957" s="380" t="s">
        <v>21635</v>
      </c>
      <c r="D957" s="380" t="s">
        <v>21636</v>
      </c>
      <c r="E957" s="380" t="s">
        <v>21637</v>
      </c>
      <c r="F957" s="380" t="s">
        <v>21638</v>
      </c>
    </row>
    <row r="958" spans="2:6">
      <c r="B958" s="135" t="s">
        <v>2944</v>
      </c>
      <c r="C958" s="380" t="s">
        <v>21934</v>
      </c>
      <c r="D958" s="380" t="s">
        <v>21936</v>
      </c>
      <c r="E958" s="380" t="s">
        <v>21938</v>
      </c>
      <c r="F958" s="380" t="s">
        <v>21940</v>
      </c>
    </row>
    <row r="959" spans="2:6">
      <c r="B959" s="436" t="s">
        <v>2945</v>
      </c>
      <c r="C959" s="380" t="s">
        <v>22109</v>
      </c>
      <c r="D959" s="380" t="s">
        <v>22111</v>
      </c>
      <c r="E959" s="380" t="s">
        <v>22113</v>
      </c>
      <c r="F959" s="380" t="s">
        <v>22115</v>
      </c>
    </row>
    <row r="960" spans="2:6">
      <c r="B960" s="436" t="s">
        <v>2947</v>
      </c>
      <c r="C960" s="380" t="s">
        <v>22172</v>
      </c>
      <c r="D960" s="380" t="s">
        <v>22174</v>
      </c>
      <c r="E960" s="380" t="s">
        <v>22176</v>
      </c>
      <c r="F960" s="380" t="s">
        <v>22178</v>
      </c>
    </row>
    <row r="961" spans="2:6">
      <c r="B961" s="436" t="s">
        <v>2949</v>
      </c>
      <c r="C961" s="380" t="s">
        <v>22231</v>
      </c>
      <c r="D961" s="380" t="s">
        <v>22233</v>
      </c>
      <c r="E961" s="380" t="s">
        <v>22235</v>
      </c>
      <c r="F961" s="380" t="s">
        <v>22237</v>
      </c>
    </row>
    <row r="962" spans="2:6">
      <c r="B962" s="436" t="s">
        <v>2951</v>
      </c>
      <c r="C962" s="380" t="s">
        <v>22295</v>
      </c>
      <c r="D962" s="380" t="s">
        <v>22297</v>
      </c>
      <c r="E962" s="380" t="s">
        <v>22299</v>
      </c>
      <c r="F962" s="380" t="s">
        <v>22301</v>
      </c>
    </row>
    <row r="963" spans="2:6">
      <c r="B963" s="436" t="s">
        <v>2953</v>
      </c>
      <c r="C963" s="380" t="s">
        <v>22321</v>
      </c>
      <c r="D963" s="380" t="s">
        <v>22322</v>
      </c>
      <c r="E963" s="380" t="s">
        <v>22323</v>
      </c>
      <c r="F963" s="380" t="s">
        <v>22324</v>
      </c>
    </row>
    <row r="964" spans="2:6">
      <c r="B964" s="387" t="s">
        <v>2955</v>
      </c>
      <c r="C964" s="380" t="s">
        <v>21760</v>
      </c>
      <c r="D964" s="380" t="s">
        <v>21762</v>
      </c>
      <c r="E964" s="380" t="s">
        <v>21764</v>
      </c>
      <c r="F964" s="380" t="s">
        <v>21766</v>
      </c>
    </row>
    <row r="965" spans="2:6">
      <c r="B965" s="435" t="s">
        <v>3352</v>
      </c>
      <c r="C965" s="380" t="s">
        <v>22379</v>
      </c>
      <c r="D965" s="380" t="s">
        <v>22381</v>
      </c>
      <c r="E965" s="380" t="s">
        <v>22383</v>
      </c>
      <c r="F965" s="380" t="s">
        <v>22385</v>
      </c>
    </row>
    <row r="966" spans="2:6">
      <c r="B966" s="435" t="s">
        <v>3366</v>
      </c>
      <c r="C966" s="380" t="s">
        <v>22433</v>
      </c>
      <c r="D966" s="380" t="s">
        <v>22435</v>
      </c>
      <c r="E966" s="380" t="s">
        <v>22437</v>
      </c>
      <c r="F966" s="380" t="s">
        <v>22439</v>
      </c>
    </row>
    <row r="967" spans="2:6">
      <c r="B967" s="435" t="s">
        <v>3479</v>
      </c>
      <c r="C967" s="380" t="s">
        <v>22487</v>
      </c>
      <c r="D967" s="380" t="s">
        <v>22489</v>
      </c>
      <c r="E967" s="380" t="s">
        <v>22491</v>
      </c>
      <c r="F967" s="380" t="s">
        <v>22493</v>
      </c>
    </row>
    <row r="968" spans="2:6">
      <c r="B968" s="435" t="s">
        <v>3481</v>
      </c>
      <c r="C968" s="380" t="s">
        <v>22549</v>
      </c>
      <c r="D968" s="380" t="s">
        <v>22551</v>
      </c>
      <c r="E968" s="380" t="s">
        <v>22553</v>
      </c>
      <c r="F968" s="380" t="s">
        <v>22555</v>
      </c>
    </row>
    <row r="969" spans="2:6">
      <c r="B969" s="435" t="s">
        <v>5441</v>
      </c>
      <c r="C969" s="380" t="s">
        <v>22605</v>
      </c>
      <c r="D969" s="380" t="s">
        <v>22607</v>
      </c>
      <c r="E969" s="380" t="s">
        <v>22609</v>
      </c>
      <c r="F969" s="380" t="s">
        <v>22611</v>
      </c>
    </row>
    <row r="970" spans="2:6">
      <c r="B970" s="435" t="s">
        <v>6192</v>
      </c>
      <c r="C970" s="380" t="s">
        <v>22677</v>
      </c>
      <c r="D970" s="380" t="s">
        <v>22679</v>
      </c>
      <c r="E970" s="380" t="s">
        <v>22681</v>
      </c>
      <c r="F970" s="380" t="s">
        <v>22683</v>
      </c>
    </row>
    <row r="971" spans="2:6">
      <c r="B971" s="387" t="s">
        <v>4284</v>
      </c>
      <c r="C971" s="380" t="s">
        <v>22709</v>
      </c>
      <c r="D971" s="380" t="s">
        <v>22711</v>
      </c>
      <c r="E971" s="380" t="s">
        <v>22713</v>
      </c>
      <c r="F971" s="380" t="s">
        <v>22715</v>
      </c>
    </row>
    <row r="972" spans="2:6">
      <c r="B972" s="435" t="s">
        <v>4839</v>
      </c>
      <c r="C972" s="380" t="s">
        <v>22764</v>
      </c>
      <c r="D972" s="380" t="s">
        <v>22766</v>
      </c>
      <c r="E972" s="380" t="s">
        <v>22768</v>
      </c>
      <c r="F972" s="380" t="s">
        <v>22770</v>
      </c>
    </row>
    <row r="973" spans="2:6">
      <c r="B973" s="436" t="s">
        <v>4841</v>
      </c>
      <c r="C973" s="380" t="s">
        <v>22812</v>
      </c>
      <c r="D973" s="380" t="s">
        <v>22814</v>
      </c>
      <c r="E973" s="380" t="s">
        <v>22816</v>
      </c>
      <c r="F973" s="380" t="s">
        <v>22818</v>
      </c>
    </row>
    <row r="974" spans="2:6">
      <c r="B974" s="387" t="s">
        <v>4843</v>
      </c>
      <c r="C974" s="380" t="s">
        <v>22852</v>
      </c>
      <c r="D974" s="380" t="s">
        <v>22854</v>
      </c>
      <c r="E974" s="380" t="s">
        <v>22856</v>
      </c>
      <c r="F974" s="380" t="s">
        <v>22858</v>
      </c>
    </row>
    <row r="975" spans="2:6">
      <c r="B975" s="387" t="s">
        <v>4295</v>
      </c>
      <c r="C975" s="380" t="s">
        <v>22891</v>
      </c>
      <c r="D975" s="380" t="s">
        <v>22893</v>
      </c>
      <c r="E975" s="380" t="s">
        <v>22895</v>
      </c>
      <c r="F975" s="380" t="s">
        <v>22897</v>
      </c>
    </row>
    <row r="976" spans="2:6">
      <c r="B976" s="435" t="s">
        <v>4845</v>
      </c>
      <c r="C976" s="380" t="s">
        <v>22923</v>
      </c>
      <c r="D976" s="380" t="s">
        <v>22925</v>
      </c>
      <c r="E976" s="380" t="s">
        <v>22927</v>
      </c>
      <c r="F976" s="380" t="s">
        <v>22929</v>
      </c>
    </row>
    <row r="977" spans="2:6">
      <c r="B977" s="435" t="s">
        <v>4847</v>
      </c>
      <c r="C977" s="380" t="s">
        <v>21156</v>
      </c>
      <c r="D977" s="380" t="s">
        <v>22956</v>
      </c>
      <c r="E977" s="380" t="s">
        <v>22958</v>
      </c>
      <c r="F977" s="380" t="s">
        <v>22960</v>
      </c>
    </row>
    <row r="978" spans="2:6">
      <c r="B978" s="435" t="s">
        <v>4849</v>
      </c>
      <c r="C978" s="380" t="s">
        <v>23000</v>
      </c>
      <c r="D978" s="380" t="s">
        <v>23002</v>
      </c>
      <c r="E978" s="380" t="s">
        <v>23004</v>
      </c>
      <c r="F978" s="380" t="s">
        <v>23006</v>
      </c>
    </row>
    <row r="979" spans="2:6">
      <c r="B979" s="436" t="s">
        <v>8843</v>
      </c>
      <c r="C979" s="380" t="s">
        <v>23040</v>
      </c>
      <c r="D979" s="380" t="s">
        <v>23041</v>
      </c>
      <c r="E979" s="380" t="s">
        <v>23042</v>
      </c>
      <c r="F979" s="380" t="s">
        <v>23043</v>
      </c>
    </row>
    <row r="980" spans="2:6">
      <c r="B980" s="135" t="s">
        <v>4853</v>
      </c>
      <c r="C980" s="380" t="s">
        <v>19142</v>
      </c>
      <c r="D980" s="380" t="s">
        <v>23078</v>
      </c>
      <c r="E980" s="380" t="s">
        <v>23080</v>
      </c>
      <c r="F980" s="380" t="s">
        <v>23082</v>
      </c>
    </row>
    <row r="981" spans="2:6">
      <c r="B981" s="387" t="s">
        <v>4855</v>
      </c>
      <c r="C981" s="380" t="s">
        <v>20206</v>
      </c>
      <c r="D981" s="380" t="s">
        <v>23125</v>
      </c>
      <c r="E981" s="380" t="s">
        <v>23127</v>
      </c>
      <c r="F981" s="380" t="s">
        <v>23129</v>
      </c>
    </row>
    <row r="982" spans="2:6">
      <c r="B982" s="135" t="s">
        <v>4857</v>
      </c>
      <c r="C982" s="380" t="s">
        <v>23163</v>
      </c>
      <c r="D982" s="380" t="s">
        <v>23165</v>
      </c>
      <c r="E982" s="380" t="s">
        <v>23167</v>
      </c>
      <c r="F982" s="380" t="s">
        <v>23169</v>
      </c>
    </row>
    <row r="983" spans="2:6">
      <c r="B983" s="135" t="s">
        <v>4859</v>
      </c>
      <c r="C983" s="380" t="s">
        <v>20955</v>
      </c>
      <c r="D983" s="380" t="s">
        <v>20957</v>
      </c>
      <c r="E983" s="380" t="s">
        <v>23213</v>
      </c>
      <c r="F983" s="380" t="s">
        <v>23215</v>
      </c>
    </row>
    <row r="984" spans="2:6">
      <c r="B984" s="435" t="s">
        <v>4861</v>
      </c>
      <c r="C984" s="380" t="s">
        <v>23321</v>
      </c>
      <c r="D984" s="380" t="s">
        <v>23323</v>
      </c>
      <c r="E984" s="380" t="s">
        <v>23325</v>
      </c>
      <c r="F984" s="380" t="s">
        <v>23327</v>
      </c>
    </row>
    <row r="985" spans="2:6">
      <c r="B985" s="436" t="s">
        <v>4863</v>
      </c>
      <c r="C985" s="380" t="s">
        <v>23361</v>
      </c>
      <c r="D985" s="380" t="s">
        <v>23363</v>
      </c>
      <c r="E985" s="380" t="s">
        <v>23365</v>
      </c>
      <c r="F985" s="380" t="s">
        <v>23367</v>
      </c>
    </row>
    <row r="986" spans="2:6">
      <c r="B986" s="387" t="s">
        <v>4865</v>
      </c>
      <c r="C986" s="380" t="s">
        <v>23393</v>
      </c>
      <c r="D986" s="380" t="s">
        <v>23395</v>
      </c>
      <c r="E986" s="380" t="s">
        <v>23397</v>
      </c>
      <c r="F986" s="380" t="s">
        <v>23399</v>
      </c>
    </row>
    <row r="987" spans="2:6">
      <c r="B987" s="387" t="s">
        <v>4867</v>
      </c>
      <c r="C987" s="380" t="s">
        <v>23440</v>
      </c>
      <c r="D987" s="380" t="s">
        <v>23442</v>
      </c>
      <c r="E987" s="380" t="s">
        <v>23444</v>
      </c>
      <c r="F987" s="380" t="s">
        <v>23446</v>
      </c>
    </row>
    <row r="988" spans="2:6">
      <c r="B988" s="435" t="s">
        <v>4869</v>
      </c>
      <c r="C988" s="380" t="s">
        <v>23480</v>
      </c>
      <c r="D988" s="380" t="s">
        <v>23482</v>
      </c>
      <c r="E988" s="380" t="s">
        <v>23484</v>
      </c>
      <c r="F988" s="380" t="s">
        <v>23486</v>
      </c>
    </row>
    <row r="989" spans="2:6">
      <c r="B989" s="436" t="s">
        <v>4871</v>
      </c>
      <c r="C989" s="380" t="s">
        <v>23511</v>
      </c>
      <c r="D989" s="380" t="s">
        <v>23513</v>
      </c>
      <c r="E989" s="380" t="s">
        <v>23515</v>
      </c>
      <c r="F989" s="380" t="s">
        <v>23517</v>
      </c>
    </row>
    <row r="990" spans="2:6">
      <c r="B990" s="135" t="s">
        <v>4873</v>
      </c>
      <c r="C990" s="380" t="s">
        <v>21453</v>
      </c>
      <c r="D990" s="380" t="s">
        <v>21455</v>
      </c>
      <c r="E990" s="380" t="s">
        <v>23561</v>
      </c>
      <c r="F990" s="380" t="s">
        <v>23563</v>
      </c>
    </row>
    <row r="991" spans="2:6">
      <c r="B991" s="387" t="s">
        <v>4875</v>
      </c>
      <c r="C991" s="380" t="s">
        <v>23611</v>
      </c>
      <c r="D991" s="380" t="s">
        <v>23613</v>
      </c>
      <c r="E991" s="380" t="s">
        <v>23615</v>
      </c>
      <c r="F991" s="380" t="s">
        <v>23617</v>
      </c>
    </row>
    <row r="992" spans="2:6">
      <c r="B992" s="387" t="s">
        <v>4877</v>
      </c>
      <c r="C992" s="380" t="s">
        <v>23650</v>
      </c>
      <c r="D992" s="380" t="s">
        <v>23652</v>
      </c>
      <c r="E992" s="380" t="s">
        <v>23654</v>
      </c>
      <c r="F992" s="380" t="s">
        <v>23656</v>
      </c>
    </row>
    <row r="993" spans="2:6">
      <c r="B993" s="387" t="s">
        <v>4879</v>
      </c>
      <c r="C993" s="380" t="s">
        <v>23698</v>
      </c>
      <c r="D993" s="380" t="s">
        <v>23700</v>
      </c>
      <c r="E993" s="380" t="s">
        <v>23702</v>
      </c>
      <c r="F993" s="380" t="s">
        <v>23704</v>
      </c>
    </row>
    <row r="994" spans="2:6">
      <c r="B994" s="215" t="s">
        <v>6860</v>
      </c>
      <c r="C994" s="380" t="s">
        <v>23729</v>
      </c>
      <c r="D994" s="380" t="s">
        <v>23731</v>
      </c>
      <c r="E994" s="380" t="s">
        <v>23733</v>
      </c>
      <c r="F994" s="380" t="s">
        <v>23735</v>
      </c>
    </row>
    <row r="995" spans="2:6">
      <c r="B995" s="435" t="s">
        <v>7629</v>
      </c>
      <c r="C995" s="380" t="s">
        <v>23768</v>
      </c>
      <c r="D995" s="380" t="s">
        <v>23770</v>
      </c>
      <c r="E995" s="380" t="s">
        <v>23772</v>
      </c>
      <c r="F995" s="380" t="s">
        <v>23774</v>
      </c>
    </row>
    <row r="996" spans="2:6">
      <c r="B996" s="435" t="s">
        <v>5191</v>
      </c>
      <c r="C996" s="380" t="s">
        <v>23800</v>
      </c>
      <c r="D996" s="380" t="s">
        <v>23802</v>
      </c>
      <c r="E996" s="380" t="s">
        <v>23804</v>
      </c>
      <c r="F996" s="380" t="s">
        <v>23806</v>
      </c>
    </row>
    <row r="997" spans="2:6">
      <c r="B997" s="435" t="s">
        <v>5204</v>
      </c>
      <c r="C997" s="380" t="s">
        <v>23852</v>
      </c>
      <c r="D997" s="380" t="s">
        <v>23854</v>
      </c>
      <c r="E997" s="380" t="s">
        <v>23856</v>
      </c>
      <c r="F997" s="380" t="s">
        <v>23858</v>
      </c>
    </row>
    <row r="998" spans="2:6">
      <c r="B998" s="435" t="s">
        <v>5220</v>
      </c>
      <c r="C998" s="380" t="s">
        <v>23916</v>
      </c>
      <c r="D998" s="380" t="s">
        <v>23918</v>
      </c>
      <c r="E998" s="380" t="s">
        <v>23920</v>
      </c>
      <c r="F998" s="380" t="s">
        <v>23922</v>
      </c>
    </row>
    <row r="999" spans="2:6">
      <c r="B999" s="435" t="s">
        <v>5320</v>
      </c>
      <c r="C999" s="380" t="s">
        <v>23964</v>
      </c>
      <c r="D999" s="380" t="s">
        <v>23966</v>
      </c>
      <c r="E999" s="380" t="s">
        <v>23968</v>
      </c>
      <c r="F999" s="380" t="s">
        <v>23970</v>
      </c>
    </row>
    <row r="1000" spans="2:6" ht="33">
      <c r="B1000" s="435" t="s">
        <v>5336</v>
      </c>
      <c r="C1000" s="380" t="s">
        <v>24026</v>
      </c>
      <c r="D1000" s="380" t="s">
        <v>24028</v>
      </c>
      <c r="E1000" s="380" t="s">
        <v>24030</v>
      </c>
      <c r="F1000" s="380" t="s">
        <v>24032</v>
      </c>
    </row>
    <row r="1001" spans="2:6">
      <c r="B1001" s="387" t="s">
        <v>7102</v>
      </c>
      <c r="C1001" s="380" t="s">
        <v>20755</v>
      </c>
      <c r="D1001" s="380" t="s">
        <v>24090</v>
      </c>
      <c r="E1001" s="380" t="s">
        <v>24092</v>
      </c>
      <c r="F1001" s="380" t="s">
        <v>24094</v>
      </c>
    </row>
    <row r="1002" spans="2:6">
      <c r="B1002" s="387" t="s">
        <v>7104</v>
      </c>
      <c r="C1002" s="380" t="s">
        <v>21332</v>
      </c>
      <c r="D1002" s="380" t="s">
        <v>24121</v>
      </c>
      <c r="E1002" s="380" t="s">
        <v>24123</v>
      </c>
      <c r="F1002" s="380" t="s">
        <v>24125</v>
      </c>
    </row>
    <row r="1003" spans="2:6">
      <c r="B1003" s="443" t="s">
        <v>7106</v>
      </c>
      <c r="C1003" s="380" t="s">
        <v>24183</v>
      </c>
      <c r="D1003" s="380" t="s">
        <v>24185</v>
      </c>
      <c r="E1003" s="380" t="s">
        <v>24187</v>
      </c>
      <c r="F1003" s="380" t="s">
        <v>24189</v>
      </c>
    </row>
    <row r="1004" spans="2:6">
      <c r="B1004" s="436" t="s">
        <v>7108</v>
      </c>
      <c r="C1004" s="380" t="s">
        <v>24231</v>
      </c>
      <c r="D1004" s="380" t="s">
        <v>24233</v>
      </c>
      <c r="E1004" s="380" t="s">
        <v>24235</v>
      </c>
      <c r="F1004" s="380" t="s">
        <v>24237</v>
      </c>
    </row>
    <row r="1005" spans="2:6">
      <c r="B1005" s="436" t="s">
        <v>7640</v>
      </c>
      <c r="C1005" s="380" t="s">
        <v>21572</v>
      </c>
      <c r="D1005" s="380" t="s">
        <v>24288</v>
      </c>
      <c r="E1005" s="380" t="s">
        <v>24290</v>
      </c>
      <c r="F1005" s="380" t="s">
        <v>24292</v>
      </c>
    </row>
    <row r="1006" spans="2:6">
      <c r="B1006" s="436" t="s">
        <v>7654</v>
      </c>
      <c r="C1006" s="380" t="s">
        <v>24342</v>
      </c>
      <c r="D1006" s="380" t="s">
        <v>24344</v>
      </c>
      <c r="E1006" s="380" t="s">
        <v>24346</v>
      </c>
      <c r="F1006" s="380" t="s">
        <v>24348</v>
      </c>
    </row>
    <row r="1007" spans="2:6">
      <c r="B1007" s="436" t="s">
        <v>7670</v>
      </c>
      <c r="C1007" s="380" t="s">
        <v>24405</v>
      </c>
      <c r="D1007" s="380" t="s">
        <v>24407</v>
      </c>
      <c r="E1007" s="380" t="s">
        <v>24409</v>
      </c>
      <c r="F1007" s="380" t="s">
        <v>24411</v>
      </c>
    </row>
    <row r="1008" spans="2:6">
      <c r="B1008" s="387" t="s">
        <v>7680</v>
      </c>
      <c r="C1008" s="380" t="s">
        <v>21220</v>
      </c>
      <c r="D1008" s="380" t="s">
        <v>24446</v>
      </c>
      <c r="E1008" s="380" t="s">
        <v>24448</v>
      </c>
      <c r="F1008" s="380" t="s">
        <v>24450</v>
      </c>
    </row>
    <row r="1009" spans="2:6">
      <c r="B1009" s="387" t="s">
        <v>7692</v>
      </c>
      <c r="C1009" s="380" t="s">
        <v>24492</v>
      </c>
      <c r="D1009" s="380" t="s">
        <v>24494</v>
      </c>
      <c r="E1009" s="380" t="s">
        <v>24496</v>
      </c>
      <c r="F1009" s="380" t="s">
        <v>24498</v>
      </c>
    </row>
    <row r="1010" spans="2:6">
      <c r="B1010" s="135" t="s">
        <v>7706</v>
      </c>
      <c r="C1010" s="380" t="s">
        <v>24548</v>
      </c>
      <c r="D1010" s="380" t="s">
        <v>24550</v>
      </c>
      <c r="E1010" s="380" t="s">
        <v>24552</v>
      </c>
      <c r="F1010" s="380" t="s">
        <v>24554</v>
      </c>
    </row>
    <row r="1011" spans="2:6">
      <c r="B1011" s="443" t="s">
        <v>7718</v>
      </c>
      <c r="C1011" s="380" t="s">
        <v>24596</v>
      </c>
      <c r="D1011" s="380" t="s">
        <v>24598</v>
      </c>
      <c r="E1011" s="380" t="s">
        <v>24600</v>
      </c>
      <c r="F1011" s="380" t="s">
        <v>24602</v>
      </c>
    </row>
    <row r="1012" spans="2:6">
      <c r="B1012" s="436" t="s">
        <v>7734</v>
      </c>
      <c r="C1012" s="380" t="s">
        <v>24656</v>
      </c>
      <c r="D1012" s="380" t="s">
        <v>24658</v>
      </c>
      <c r="E1012" s="380" t="s">
        <v>24660</v>
      </c>
      <c r="F1012" s="380" t="s">
        <v>24662</v>
      </c>
    </row>
    <row r="1013" spans="2:6">
      <c r="B1013" s="436" t="s">
        <v>7758</v>
      </c>
      <c r="C1013" s="380" t="s">
        <v>24749</v>
      </c>
      <c r="D1013" s="380" t="s">
        <v>24751</v>
      </c>
      <c r="E1013" s="380" t="s">
        <v>24753</v>
      </c>
      <c r="F1013" s="380" t="s">
        <v>24755</v>
      </c>
    </row>
    <row r="1014" spans="2:6">
      <c r="B1014" s="436" t="s">
        <v>7772</v>
      </c>
      <c r="C1014" s="380" t="s">
        <v>24805</v>
      </c>
      <c r="D1014" s="380" t="s">
        <v>24807</v>
      </c>
      <c r="E1014" s="380" t="s">
        <v>20500</v>
      </c>
      <c r="F1014" s="380" t="s">
        <v>24810</v>
      </c>
    </row>
    <row r="1015" spans="2:6">
      <c r="B1015" s="436" t="s">
        <v>7788</v>
      </c>
      <c r="C1015" s="380" t="s">
        <v>24868</v>
      </c>
      <c r="D1015" s="380" t="s">
        <v>24870</v>
      </c>
      <c r="E1015" s="380" t="s">
        <v>24872</v>
      </c>
      <c r="F1015" s="380" t="s">
        <v>24874</v>
      </c>
    </row>
    <row r="1016" spans="2:6">
      <c r="B1016" s="436" t="s">
        <v>7800</v>
      </c>
      <c r="C1016" s="380" t="s">
        <v>24916</v>
      </c>
      <c r="D1016" s="380" t="s">
        <v>24918</v>
      </c>
      <c r="E1016" s="380" t="s">
        <v>24920</v>
      </c>
      <c r="F1016" s="380" t="s">
        <v>24922</v>
      </c>
    </row>
    <row r="1017" spans="2:6">
      <c r="B1017" s="436" t="s">
        <v>7810</v>
      </c>
      <c r="C1017" s="380" t="s">
        <v>18506</v>
      </c>
      <c r="D1017" s="380" t="s">
        <v>21502</v>
      </c>
      <c r="E1017" s="380" t="s">
        <v>24957</v>
      </c>
      <c r="F1017" s="380" t="s">
        <v>24959</v>
      </c>
    </row>
    <row r="1018" spans="2:6">
      <c r="B1018" s="436" t="s">
        <v>7822</v>
      </c>
      <c r="C1018" s="380" t="s">
        <v>25001</v>
      </c>
      <c r="D1018" s="380" t="s">
        <v>25003</v>
      </c>
      <c r="E1018" s="380" t="s">
        <v>25005</v>
      </c>
      <c r="F1018" s="380" t="s">
        <v>25007</v>
      </c>
    </row>
    <row r="1019" spans="2:6">
      <c r="B1019" s="135" t="s">
        <v>8664</v>
      </c>
      <c r="C1019" s="380" t="s">
        <v>25041</v>
      </c>
      <c r="D1019" s="380" t="s">
        <v>25043</v>
      </c>
      <c r="E1019" s="380" t="s">
        <v>25045</v>
      </c>
      <c r="F1019" s="380" t="s">
        <v>25047</v>
      </c>
    </row>
    <row r="1020" spans="2:6">
      <c r="B1020" s="135" t="s">
        <v>8680</v>
      </c>
      <c r="C1020" s="380" t="s">
        <v>25088</v>
      </c>
      <c r="D1020" s="380" t="s">
        <v>25090</v>
      </c>
      <c r="E1020" s="380" t="s">
        <v>25092</v>
      </c>
      <c r="F1020" s="380" t="s">
        <v>25094</v>
      </c>
    </row>
    <row r="1021" spans="2:6">
      <c r="B1021" s="387" t="s">
        <v>4851</v>
      </c>
      <c r="C1021" s="380" t="s">
        <v>20544</v>
      </c>
      <c r="D1021" s="380" t="s">
        <v>20546</v>
      </c>
      <c r="E1021" s="380" t="s">
        <v>20585</v>
      </c>
      <c r="F1021" s="380" t="s">
        <v>20587</v>
      </c>
    </row>
    <row r="1022" spans="2:6">
      <c r="B1022" s="435" t="s">
        <v>8694</v>
      </c>
      <c r="C1022" s="380" t="s">
        <v>25143</v>
      </c>
      <c r="D1022" s="380" t="s">
        <v>25145</v>
      </c>
      <c r="E1022" s="380" t="s">
        <v>25147</v>
      </c>
      <c r="F1022" s="380" t="s">
        <v>25149</v>
      </c>
    </row>
    <row r="1023" spans="2:6">
      <c r="B1023" s="435" t="s">
        <v>8706</v>
      </c>
      <c r="C1023" s="380" t="s">
        <v>25191</v>
      </c>
      <c r="D1023" s="380" t="s">
        <v>25193</v>
      </c>
      <c r="E1023" s="380" t="s">
        <v>25195</v>
      </c>
      <c r="F1023" s="380" t="s">
        <v>25197</v>
      </c>
    </row>
    <row r="1024" spans="2:6">
      <c r="B1024" s="878" t="s">
        <v>8719</v>
      </c>
      <c r="C1024" s="873" t="s">
        <v>49742</v>
      </c>
      <c r="D1024" s="873" t="s">
        <v>49743</v>
      </c>
      <c r="E1024" s="873" t="s">
        <v>49744</v>
      </c>
      <c r="F1024" s="873" t="s">
        <v>49744</v>
      </c>
    </row>
    <row r="1025" spans="2:6">
      <c r="B1025" s="875" t="s">
        <v>8734</v>
      </c>
      <c r="C1025" s="380" t="s">
        <v>25207</v>
      </c>
      <c r="D1025" s="380" t="s">
        <v>25209</v>
      </c>
      <c r="E1025" s="380" t="s">
        <v>25211</v>
      </c>
      <c r="F1025" s="380" t="s">
        <v>25213</v>
      </c>
    </row>
    <row r="1026" spans="2:6">
      <c r="B1026" s="387" t="s">
        <v>7978</v>
      </c>
      <c r="C1026" s="380" t="s">
        <v>25255</v>
      </c>
      <c r="D1026" s="380" t="s">
        <v>25257</v>
      </c>
      <c r="E1026" s="380" t="s">
        <v>25259</v>
      </c>
      <c r="F1026" s="380" t="s">
        <v>25261</v>
      </c>
    </row>
    <row r="1027" spans="2:6">
      <c r="B1027" s="135" t="s">
        <v>8771</v>
      </c>
      <c r="C1027" s="380" t="s">
        <v>25390</v>
      </c>
      <c r="D1027" s="380" t="s">
        <v>25392</v>
      </c>
      <c r="E1027" s="380" t="s">
        <v>25394</v>
      </c>
      <c r="F1027" s="380" t="s">
        <v>25396</v>
      </c>
    </row>
    <row r="1028" spans="2:6">
      <c r="B1028" s="135" t="s">
        <v>8787</v>
      </c>
      <c r="C1028" s="380" t="s">
        <v>25454</v>
      </c>
      <c r="D1028" s="380" t="s">
        <v>25456</v>
      </c>
      <c r="E1028" s="380" t="s">
        <v>25458</v>
      </c>
      <c r="F1028" s="380" t="s">
        <v>25460</v>
      </c>
    </row>
    <row r="1029" spans="2:6">
      <c r="B1029" s="135" t="s">
        <v>8817</v>
      </c>
      <c r="C1029" s="380" t="s">
        <v>25502</v>
      </c>
      <c r="D1029" s="380" t="s">
        <v>25504</v>
      </c>
      <c r="E1029" s="380" t="s">
        <v>25506</v>
      </c>
      <c r="F1029" s="380" t="s">
        <v>25508</v>
      </c>
    </row>
    <row r="1030" spans="2:6">
      <c r="B1030" s="135" t="s">
        <v>8833</v>
      </c>
      <c r="C1030" s="380" t="s">
        <v>25566</v>
      </c>
      <c r="D1030" s="380" t="s">
        <v>25568</v>
      </c>
      <c r="E1030" s="380" t="s">
        <v>25570</v>
      </c>
      <c r="F1030" s="380" t="s">
        <v>25572</v>
      </c>
    </row>
    <row r="1031" spans="2:6">
      <c r="B1031" s="436" t="s">
        <v>8844</v>
      </c>
      <c r="C1031" s="380" t="s">
        <v>19329</v>
      </c>
      <c r="D1031" s="380" t="s">
        <v>19331</v>
      </c>
      <c r="E1031" s="380" t="s">
        <v>19333</v>
      </c>
      <c r="F1031" s="380" t="s">
        <v>19335</v>
      </c>
    </row>
    <row r="1032" spans="2:6">
      <c r="B1032" s="135" t="s">
        <v>8846</v>
      </c>
      <c r="C1032" s="380" t="s">
        <v>19749</v>
      </c>
      <c r="D1032" s="380" t="s">
        <v>19751</v>
      </c>
      <c r="E1032" s="380" t="s">
        <v>19753</v>
      </c>
      <c r="F1032" s="380" t="s">
        <v>19755</v>
      </c>
    </row>
    <row r="1033" spans="2:6">
      <c r="B1033" s="135" t="s">
        <v>8848</v>
      </c>
      <c r="C1033" s="380" t="s">
        <v>19826</v>
      </c>
      <c r="D1033" s="380" t="s">
        <v>19828</v>
      </c>
      <c r="E1033" s="380" t="s">
        <v>19830</v>
      </c>
      <c r="F1033" s="380" t="s">
        <v>19832</v>
      </c>
    </row>
    <row r="1034" spans="2:6">
      <c r="B1034" s="135" t="s">
        <v>8850</v>
      </c>
      <c r="C1034" s="380" t="s">
        <v>21724</v>
      </c>
      <c r="D1034" s="380" t="s">
        <v>21726</v>
      </c>
      <c r="E1034" s="380" t="s">
        <v>21728</v>
      </c>
      <c r="F1034" s="380" t="s">
        <v>21730</v>
      </c>
    </row>
    <row r="1035" spans="2:6">
      <c r="B1035" s="135" t="s">
        <v>8852</v>
      </c>
      <c r="C1035" s="380" t="s">
        <v>21955</v>
      </c>
      <c r="D1035" s="380" t="s">
        <v>21957</v>
      </c>
      <c r="E1035" s="380" t="s">
        <v>21959</v>
      </c>
      <c r="F1035" s="380" t="s">
        <v>21940</v>
      </c>
    </row>
    <row r="1036" spans="2:6" ht="33">
      <c r="B1036" s="135" t="s">
        <v>9026</v>
      </c>
      <c r="C1036" s="380" t="s">
        <v>25606</v>
      </c>
      <c r="D1036" s="380" t="s">
        <v>25608</v>
      </c>
      <c r="E1036" s="380" t="s">
        <v>25610</v>
      </c>
      <c r="F1036" s="380" t="s">
        <v>25612</v>
      </c>
    </row>
    <row r="1037" spans="2:6" ht="33">
      <c r="B1037" s="135" t="s">
        <v>9036</v>
      </c>
      <c r="C1037" s="380" t="s">
        <v>25638</v>
      </c>
      <c r="D1037" s="380" t="s">
        <v>25640</v>
      </c>
      <c r="E1037" s="380" t="s">
        <v>25642</v>
      </c>
      <c r="F1037" s="380" t="s">
        <v>25644</v>
      </c>
    </row>
    <row r="1038" spans="2:6">
      <c r="B1038" s="872" t="s">
        <v>49601</v>
      </c>
      <c r="C1038" s="873" t="s">
        <v>20635</v>
      </c>
      <c r="D1038" s="873" t="s">
        <v>49676</v>
      </c>
      <c r="E1038" s="873" t="s">
        <v>49677</v>
      </c>
      <c r="F1038" s="873" t="s">
        <v>49678</v>
      </c>
    </row>
    <row r="1039" spans="2:6">
      <c r="B1039" s="872" t="s">
        <v>49607</v>
      </c>
      <c r="C1039" s="873" t="s">
        <v>49696</v>
      </c>
      <c r="D1039" s="873" t="s">
        <v>49697</v>
      </c>
      <c r="E1039" s="873" t="s">
        <v>49698</v>
      </c>
      <c r="F1039" s="873" t="s">
        <v>49699</v>
      </c>
    </row>
    <row r="1040" spans="2:6">
      <c r="B1040" s="135" t="s">
        <v>9377</v>
      </c>
      <c r="C1040" s="380" t="s">
        <v>25678</v>
      </c>
      <c r="D1040" s="380" t="s">
        <v>25680</v>
      </c>
      <c r="E1040" s="380" t="s">
        <v>25682</v>
      </c>
      <c r="F1040" s="380" t="s">
        <v>19295</v>
      </c>
    </row>
    <row r="1041" spans="2:6">
      <c r="B1041" s="135" t="s">
        <v>2938</v>
      </c>
      <c r="C1041" s="380" t="s">
        <v>18506</v>
      </c>
      <c r="D1041" s="380" t="s">
        <v>21502</v>
      </c>
      <c r="E1041" s="380" t="s">
        <v>21504</v>
      </c>
      <c r="F1041" s="380" t="s">
        <v>21506</v>
      </c>
    </row>
    <row r="1042" spans="2:6">
      <c r="B1042" s="875" t="s">
        <v>49305</v>
      </c>
      <c r="C1042" s="873" t="s">
        <v>49389</v>
      </c>
      <c r="D1042" s="873" t="s">
        <v>49390</v>
      </c>
      <c r="E1042" s="873" t="s">
        <v>49391</v>
      </c>
      <c r="F1042" s="873" t="s">
        <v>49392</v>
      </c>
    </row>
    <row r="1043" spans="2:6">
      <c r="B1043" s="875" t="s">
        <v>49321</v>
      </c>
      <c r="C1043" s="873" t="s">
        <v>49419</v>
      </c>
      <c r="D1043" s="873" t="s">
        <v>49420</v>
      </c>
      <c r="E1043" s="873" t="s">
        <v>49421</v>
      </c>
      <c r="F1043" s="873" t="s">
        <v>49422</v>
      </c>
    </row>
    <row r="1044" spans="2:6" ht="33">
      <c r="B1044" s="654" t="s">
        <v>9531</v>
      </c>
      <c r="C1044" s="657" t="s">
        <v>38830</v>
      </c>
      <c r="D1044" s="657" t="s">
        <v>38831</v>
      </c>
      <c r="E1044" s="657" t="s">
        <v>38832</v>
      </c>
      <c r="F1044" s="657" t="s">
        <v>38833</v>
      </c>
    </row>
    <row r="1045" spans="2:6">
      <c r="B1045" s="875" t="s">
        <v>51779</v>
      </c>
      <c r="C1045" s="873" t="s">
        <v>52644</v>
      </c>
      <c r="D1045" s="873" t="s">
        <v>52645</v>
      </c>
      <c r="E1045" s="873" t="s">
        <v>52646</v>
      </c>
      <c r="F1045" s="873" t="s">
        <v>52647</v>
      </c>
    </row>
    <row r="1046" spans="2:6">
      <c r="B1046" s="875" t="s">
        <v>51795</v>
      </c>
      <c r="C1046" s="873" t="s">
        <v>52676</v>
      </c>
      <c r="D1046" s="873" t="s">
        <v>52677</v>
      </c>
      <c r="E1046" s="873" t="s">
        <v>52678</v>
      </c>
      <c r="F1046" s="873" t="s">
        <v>52679</v>
      </c>
    </row>
    <row r="1047" spans="2:6">
      <c r="B1047" s="656" t="s">
        <v>47187</v>
      </c>
      <c r="C1047" s="658" t="s">
        <v>47242</v>
      </c>
      <c r="D1047" s="657" t="s">
        <v>47243</v>
      </c>
      <c r="E1047" s="658" t="s">
        <v>47244</v>
      </c>
      <c r="F1047" s="657" t="s">
        <v>47245</v>
      </c>
    </row>
    <row r="1048" spans="2:6">
      <c r="B1048" s="656" t="s">
        <v>47191</v>
      </c>
      <c r="C1048" s="658" t="s">
        <v>47258</v>
      </c>
      <c r="D1048" s="657" t="s">
        <v>47259</v>
      </c>
      <c r="E1048" s="658" t="s">
        <v>47260</v>
      </c>
      <c r="F1048" s="657" t="s">
        <v>47260</v>
      </c>
    </row>
    <row r="1049" spans="2:6">
      <c r="B1049" s="875" t="s">
        <v>49332</v>
      </c>
      <c r="C1049" s="873" t="s">
        <v>49443</v>
      </c>
      <c r="D1049" s="873" t="s">
        <v>49444</v>
      </c>
      <c r="E1049" s="873" t="s">
        <v>49445</v>
      </c>
      <c r="F1049" s="873" t="s">
        <v>49446</v>
      </c>
    </row>
    <row r="1050" spans="2:6">
      <c r="B1050" s="875" t="s">
        <v>49348</v>
      </c>
      <c r="C1050" s="873" t="s">
        <v>49475</v>
      </c>
      <c r="D1050" s="873" t="s">
        <v>49476</v>
      </c>
      <c r="E1050" s="873" t="s">
        <v>49477</v>
      </c>
      <c r="F1050" s="873" t="s">
        <v>49478</v>
      </c>
    </row>
    <row r="1051" spans="2:6">
      <c r="B1051" s="653" t="s">
        <v>67243</v>
      </c>
      <c r="C1051" s="657" t="s">
        <v>67313</v>
      </c>
      <c r="D1051" s="657" t="s">
        <v>67314</v>
      </c>
      <c r="E1051" s="657" t="s">
        <v>67315</v>
      </c>
      <c r="F1051" s="657" t="s">
        <v>67316</v>
      </c>
    </row>
    <row r="1052" spans="2:6">
      <c r="B1052" s="653" t="s">
        <v>67255</v>
      </c>
      <c r="C1052" s="657" t="s">
        <v>19094</v>
      </c>
      <c r="D1052" s="657" t="s">
        <v>67336</v>
      </c>
      <c r="E1052" s="657" t="s">
        <v>67337</v>
      </c>
      <c r="F1052" s="657" t="s">
        <v>67338</v>
      </c>
    </row>
    <row r="1053" spans="2:6">
      <c r="B1053" s="653" t="s">
        <v>67267</v>
      </c>
      <c r="C1053" s="657" t="s">
        <v>67358</v>
      </c>
      <c r="D1053" s="657" t="s">
        <v>67359</v>
      </c>
      <c r="E1053" s="657" t="s">
        <v>67360</v>
      </c>
      <c r="F1053" s="657" t="s">
        <v>67361</v>
      </c>
    </row>
    <row r="1054" spans="2:6">
      <c r="B1054" s="653" t="s">
        <v>67281</v>
      </c>
      <c r="C1054" s="657" t="s">
        <v>67383</v>
      </c>
      <c r="D1054" s="657" t="s">
        <v>67384</v>
      </c>
      <c r="E1054" s="657" t="s">
        <v>67385</v>
      </c>
      <c r="F1054" s="657" t="s">
        <v>67386</v>
      </c>
    </row>
    <row r="1055" spans="2:6">
      <c r="B1055" s="653" t="s">
        <v>67075</v>
      </c>
      <c r="C1055" s="657" t="s">
        <v>67106</v>
      </c>
      <c r="D1055" s="657" t="s">
        <v>67107</v>
      </c>
      <c r="E1055" s="657" t="s">
        <v>67108</v>
      </c>
      <c r="F1055" s="657" t="s">
        <v>67109</v>
      </c>
    </row>
    <row r="1056" spans="2:6">
      <c r="B1056" s="653" t="s">
        <v>67084</v>
      </c>
      <c r="C1056" s="657" t="s">
        <v>67125</v>
      </c>
      <c r="D1056" s="657" t="s">
        <v>67126</v>
      </c>
      <c r="E1056" s="657" t="s">
        <v>67127</v>
      </c>
      <c r="F1056" s="657" t="s">
        <v>67128</v>
      </c>
    </row>
    <row r="1057" spans="2:6">
      <c r="B1057" s="653" t="s">
        <v>53348</v>
      </c>
      <c r="C1057" s="657" t="s">
        <v>53414</v>
      </c>
      <c r="D1057" s="658" t="s">
        <v>53415</v>
      </c>
      <c r="E1057" s="658" t="s">
        <v>53416</v>
      </c>
      <c r="F1057" s="658" t="s">
        <v>53417</v>
      </c>
    </row>
    <row r="1058" spans="2:6">
      <c r="B1058" s="387" t="s">
        <v>2957</v>
      </c>
      <c r="C1058" s="380" t="s">
        <v>18662</v>
      </c>
      <c r="D1058" s="380" t="s">
        <v>18664</v>
      </c>
      <c r="E1058" s="380" t="s">
        <v>18666</v>
      </c>
      <c r="F1058" s="380" t="s">
        <v>18668</v>
      </c>
    </row>
    <row r="1059" spans="2:6">
      <c r="B1059" s="435" t="s">
        <v>221</v>
      </c>
      <c r="C1059" s="380" t="s">
        <v>19337</v>
      </c>
      <c r="D1059" s="380" t="s">
        <v>19339</v>
      </c>
      <c r="E1059" s="380" t="s">
        <v>19341</v>
      </c>
      <c r="F1059" s="380" t="s">
        <v>19343</v>
      </c>
    </row>
    <row r="1060" spans="2:6">
      <c r="B1060" s="435" t="s">
        <v>2958</v>
      </c>
      <c r="C1060" s="380" t="s">
        <v>19385</v>
      </c>
      <c r="D1060" s="380" t="s">
        <v>19387</v>
      </c>
      <c r="E1060" s="380" t="s">
        <v>19389</v>
      </c>
      <c r="F1060" s="380" t="s">
        <v>19391</v>
      </c>
    </row>
    <row r="1061" spans="2:6">
      <c r="B1061" s="387" t="s">
        <v>2959</v>
      </c>
      <c r="C1061" s="380" t="s">
        <v>19701</v>
      </c>
      <c r="D1061" s="380" t="s">
        <v>19703</v>
      </c>
      <c r="E1061" s="380" t="s">
        <v>19705</v>
      </c>
      <c r="F1061" s="380" t="s">
        <v>19707</v>
      </c>
    </row>
    <row r="1062" spans="2:6">
      <c r="B1062" s="435" t="s">
        <v>2960</v>
      </c>
      <c r="C1062" s="380" t="s">
        <v>20044</v>
      </c>
      <c r="D1062" s="380" t="s">
        <v>20045</v>
      </c>
      <c r="E1062" s="380" t="s">
        <v>20046</v>
      </c>
      <c r="F1062" s="380" t="s">
        <v>20047</v>
      </c>
    </row>
    <row r="1063" spans="2:6">
      <c r="B1063" s="435" t="s">
        <v>2961</v>
      </c>
      <c r="C1063" s="380" t="s">
        <v>20384</v>
      </c>
      <c r="D1063" s="380" t="s">
        <v>20386</v>
      </c>
      <c r="E1063" s="380" t="s">
        <v>20388</v>
      </c>
      <c r="F1063" s="380" t="s">
        <v>20390</v>
      </c>
    </row>
    <row r="1064" spans="2:6">
      <c r="B1064" s="387" t="s">
        <v>2963</v>
      </c>
      <c r="C1064" s="380" t="s">
        <v>20643</v>
      </c>
      <c r="D1064" s="380" t="s">
        <v>20645</v>
      </c>
      <c r="E1064" s="380" t="s">
        <v>20647</v>
      </c>
      <c r="F1064" s="380" t="s">
        <v>20649</v>
      </c>
    </row>
    <row r="1065" spans="2:6">
      <c r="B1065" s="436" t="s">
        <v>2965</v>
      </c>
      <c r="C1065" s="380" t="s">
        <v>21339</v>
      </c>
      <c r="D1065" s="380" t="s">
        <v>21341</v>
      </c>
      <c r="E1065" s="380" t="s">
        <v>21343</v>
      </c>
      <c r="F1065" s="380" t="s">
        <v>21345</v>
      </c>
    </row>
    <row r="1066" spans="2:6">
      <c r="B1066" s="436" t="s">
        <v>2966</v>
      </c>
      <c r="C1066" s="380" t="s">
        <v>21390</v>
      </c>
      <c r="D1066" s="380" t="s">
        <v>21392</v>
      </c>
      <c r="E1066" s="380" t="s">
        <v>21394</v>
      </c>
      <c r="F1066" s="380" t="s">
        <v>21396</v>
      </c>
    </row>
    <row r="1067" spans="2:6">
      <c r="B1067" s="436" t="s">
        <v>2968</v>
      </c>
      <c r="C1067" s="380" t="s">
        <v>21580</v>
      </c>
      <c r="D1067" s="380" t="s">
        <v>21582</v>
      </c>
      <c r="E1067" s="380" t="s">
        <v>21584</v>
      </c>
      <c r="F1067" s="380" t="s">
        <v>21586</v>
      </c>
    </row>
    <row r="1068" spans="2:6">
      <c r="B1068" s="436" t="s">
        <v>2969</v>
      </c>
      <c r="C1068" s="380" t="s">
        <v>22239</v>
      </c>
      <c r="D1068" s="380" t="s">
        <v>22241</v>
      </c>
      <c r="E1068" s="380" t="s">
        <v>22243</v>
      </c>
      <c r="F1068" s="380" t="s">
        <v>22245</v>
      </c>
    </row>
    <row r="1069" spans="2:6">
      <c r="B1069" s="135" t="s">
        <v>2971</v>
      </c>
      <c r="C1069" s="380" t="s">
        <v>21962</v>
      </c>
      <c r="D1069" s="380" t="s">
        <v>21964</v>
      </c>
      <c r="E1069" s="380" t="s">
        <v>21966</v>
      </c>
      <c r="F1069" s="380" t="s">
        <v>21968</v>
      </c>
    </row>
    <row r="1070" spans="2:6">
      <c r="B1070" s="436" t="s">
        <v>3368</v>
      </c>
      <c r="C1070" s="380" t="s">
        <v>22441</v>
      </c>
      <c r="D1070" s="380" t="s">
        <v>22443</v>
      </c>
      <c r="E1070" s="380" t="s">
        <v>22445</v>
      </c>
      <c r="F1070" s="380" t="s">
        <v>22447</v>
      </c>
    </row>
    <row r="1071" spans="2:6">
      <c r="B1071" s="387" t="s">
        <v>3007</v>
      </c>
      <c r="C1071" s="380" t="s">
        <v>20699</v>
      </c>
      <c r="D1071" s="380" t="s">
        <v>20701</v>
      </c>
      <c r="E1071" s="380" t="s">
        <v>20703</v>
      </c>
      <c r="F1071" s="380" t="s">
        <v>20705</v>
      </c>
    </row>
    <row r="1072" spans="2:6">
      <c r="B1072" s="436" t="s">
        <v>3019</v>
      </c>
      <c r="C1072" s="380" t="s">
        <v>21296</v>
      </c>
      <c r="D1072" s="380" t="s">
        <v>21298</v>
      </c>
      <c r="E1072" s="380" t="s">
        <v>21300</v>
      </c>
      <c r="F1072" s="380" t="s">
        <v>21302</v>
      </c>
    </row>
    <row r="1073" spans="2:6">
      <c r="B1073" s="436" t="s">
        <v>3025</v>
      </c>
      <c r="C1073" s="380" t="s">
        <v>22117</v>
      </c>
      <c r="D1073" s="380" t="s">
        <v>22119</v>
      </c>
      <c r="E1073" s="380" t="s">
        <v>22121</v>
      </c>
      <c r="F1073" s="380" t="s">
        <v>22123</v>
      </c>
    </row>
    <row r="1074" spans="2:6">
      <c r="B1074" s="442" t="s">
        <v>3483</v>
      </c>
      <c r="C1074" s="380" t="s">
        <v>22495</v>
      </c>
      <c r="D1074" s="380" t="s">
        <v>22497</v>
      </c>
      <c r="E1074" s="380" t="s">
        <v>22499</v>
      </c>
      <c r="F1074" s="380" t="s">
        <v>22501</v>
      </c>
    </row>
    <row r="1075" spans="2:6">
      <c r="B1075" s="435" t="s">
        <v>5442</v>
      </c>
      <c r="C1075" s="380" t="s">
        <v>22613</v>
      </c>
      <c r="D1075" s="380" t="s">
        <v>22615</v>
      </c>
      <c r="E1075" s="380" t="s">
        <v>22617</v>
      </c>
      <c r="F1075" s="380" t="s">
        <v>22619</v>
      </c>
    </row>
    <row r="1076" spans="2:6">
      <c r="B1076" s="135" t="s">
        <v>4286</v>
      </c>
      <c r="C1076" s="380" t="s">
        <v>22717</v>
      </c>
      <c r="D1076" s="380" t="s">
        <v>22719</v>
      </c>
      <c r="E1076" s="380" t="s">
        <v>22721</v>
      </c>
      <c r="F1076" s="380" t="s">
        <v>22721</v>
      </c>
    </row>
    <row r="1077" spans="2:6">
      <c r="B1077" s="435" t="s">
        <v>4881</v>
      </c>
      <c r="C1077" s="380" t="s">
        <v>23045</v>
      </c>
      <c r="D1077" s="380" t="s">
        <v>23047</v>
      </c>
      <c r="E1077" s="380" t="s">
        <v>23049</v>
      </c>
      <c r="F1077" s="380" t="s">
        <v>23051</v>
      </c>
    </row>
    <row r="1078" spans="2:6">
      <c r="B1078" s="387" t="s">
        <v>4883</v>
      </c>
      <c r="C1078" s="380" t="s">
        <v>23084</v>
      </c>
      <c r="D1078" s="380" t="s">
        <v>23086</v>
      </c>
      <c r="E1078" s="380" t="s">
        <v>23088</v>
      </c>
      <c r="F1078" s="380" t="s">
        <v>23090</v>
      </c>
    </row>
    <row r="1079" spans="2:6">
      <c r="B1079" s="135" t="s">
        <v>4885</v>
      </c>
      <c r="C1079" s="380" t="s">
        <v>23401</v>
      </c>
      <c r="D1079" s="380" t="s">
        <v>23403</v>
      </c>
      <c r="E1079" s="380" t="s">
        <v>23405</v>
      </c>
      <c r="F1079" s="380" t="s">
        <v>23407</v>
      </c>
    </row>
    <row r="1080" spans="2:6">
      <c r="B1080" s="435" t="s">
        <v>4887</v>
      </c>
      <c r="C1080" s="380" t="s">
        <v>23519</v>
      </c>
      <c r="D1080" s="380" t="s">
        <v>23521</v>
      </c>
      <c r="E1080" s="380" t="s">
        <v>23523</v>
      </c>
      <c r="F1080" s="380" t="s">
        <v>23525</v>
      </c>
    </row>
    <row r="1081" spans="2:6">
      <c r="B1081" s="387" t="s">
        <v>4889</v>
      </c>
      <c r="C1081" s="380" t="s">
        <v>23217</v>
      </c>
      <c r="D1081" s="380" t="s">
        <v>23219</v>
      </c>
      <c r="E1081" s="380" t="s">
        <v>23221</v>
      </c>
      <c r="F1081" s="380" t="s">
        <v>23223</v>
      </c>
    </row>
    <row r="1082" spans="2:6">
      <c r="B1082" s="387" t="s">
        <v>4891</v>
      </c>
      <c r="C1082" s="380" t="s">
        <v>23171</v>
      </c>
      <c r="D1082" s="380" t="s">
        <v>23173</v>
      </c>
      <c r="E1082" s="380" t="s">
        <v>23175</v>
      </c>
      <c r="F1082" s="380" t="s">
        <v>23177</v>
      </c>
    </row>
    <row r="1083" spans="2:6">
      <c r="B1083" s="387" t="s">
        <v>4893</v>
      </c>
      <c r="C1083" s="380" t="s">
        <v>23565</v>
      </c>
      <c r="D1083" s="380" t="s">
        <v>23567</v>
      </c>
      <c r="E1083" s="380" t="s">
        <v>23569</v>
      </c>
      <c r="F1083" s="380" t="s">
        <v>23571</v>
      </c>
    </row>
    <row r="1084" spans="2:6">
      <c r="B1084" s="387" t="s">
        <v>4895</v>
      </c>
      <c r="C1084" s="380" t="s">
        <v>23658</v>
      </c>
      <c r="D1084" s="380" t="s">
        <v>23660</v>
      </c>
      <c r="E1084" s="380" t="s">
        <v>23662</v>
      </c>
      <c r="F1084" s="380" t="s">
        <v>23664</v>
      </c>
    </row>
    <row r="1085" spans="2:6">
      <c r="B1085" s="435" t="s">
        <v>5193</v>
      </c>
      <c r="C1085" s="380" t="s">
        <v>23808</v>
      </c>
      <c r="D1085" s="380" t="s">
        <v>23810</v>
      </c>
      <c r="E1085" s="380" t="s">
        <v>23812</v>
      </c>
      <c r="F1085" s="380" t="s">
        <v>23814</v>
      </c>
    </row>
    <row r="1086" spans="2:6">
      <c r="B1086" s="435" t="s">
        <v>5206</v>
      </c>
      <c r="C1086" s="380" t="s">
        <v>23860</v>
      </c>
      <c r="D1086" s="380" t="s">
        <v>23862</v>
      </c>
      <c r="E1086" s="380" t="s">
        <v>23864</v>
      </c>
      <c r="F1086" s="380" t="s">
        <v>23866</v>
      </c>
    </row>
    <row r="1087" spans="2:6">
      <c r="B1087" s="435" t="s">
        <v>5322</v>
      </c>
      <c r="C1087" s="380" t="s">
        <v>23972</v>
      </c>
      <c r="D1087" s="380" t="s">
        <v>23974</v>
      </c>
      <c r="E1087" s="380" t="s">
        <v>23976</v>
      </c>
      <c r="F1087" s="380" t="s">
        <v>23976</v>
      </c>
    </row>
    <row r="1088" spans="2:6" ht="33">
      <c r="B1088" s="387" t="s">
        <v>225</v>
      </c>
      <c r="C1088" s="380" t="s">
        <v>19102</v>
      </c>
      <c r="D1088" s="380" t="s">
        <v>19104</v>
      </c>
      <c r="E1088" s="380" t="s">
        <v>19106</v>
      </c>
      <c r="F1088" s="380" t="s">
        <v>19108</v>
      </c>
    </row>
    <row r="1089" spans="2:6">
      <c r="B1089" s="387" t="s">
        <v>6924</v>
      </c>
      <c r="C1089" s="380" t="s">
        <v>21003</v>
      </c>
      <c r="D1089" s="380" t="s">
        <v>21005</v>
      </c>
      <c r="E1089" s="380" t="s">
        <v>21007</v>
      </c>
      <c r="F1089" s="380" t="s">
        <v>21009</v>
      </c>
    </row>
    <row r="1090" spans="2:6">
      <c r="B1090" s="387" t="s">
        <v>7110</v>
      </c>
      <c r="C1090" s="380" t="s">
        <v>24127</v>
      </c>
      <c r="D1090" s="380" t="s">
        <v>24129</v>
      </c>
      <c r="E1090" s="380" t="s">
        <v>24131</v>
      </c>
      <c r="F1090" s="380" t="s">
        <v>24133</v>
      </c>
    </row>
    <row r="1091" spans="2:6">
      <c r="B1091" s="435" t="s">
        <v>7112</v>
      </c>
      <c r="C1091" s="380" t="s">
        <v>24239</v>
      </c>
      <c r="D1091" s="380" t="s">
        <v>24241</v>
      </c>
      <c r="E1091" s="380" t="s">
        <v>24243</v>
      </c>
      <c r="F1091" s="380" t="s">
        <v>24245</v>
      </c>
    </row>
    <row r="1092" spans="2:6">
      <c r="B1092" s="436" t="s">
        <v>7642</v>
      </c>
      <c r="C1092" s="380" t="s">
        <v>24294</v>
      </c>
      <c r="D1092" s="380" t="s">
        <v>24296</v>
      </c>
      <c r="E1092" s="380" t="s">
        <v>24298</v>
      </c>
      <c r="F1092" s="380" t="s">
        <v>24300</v>
      </c>
    </row>
    <row r="1093" spans="2:6">
      <c r="B1093" s="435" t="s">
        <v>7656</v>
      </c>
      <c r="C1093" s="380" t="s">
        <v>24350</v>
      </c>
      <c r="D1093" s="380" t="s">
        <v>24352</v>
      </c>
      <c r="E1093" s="380" t="s">
        <v>24354</v>
      </c>
      <c r="F1093" s="380" t="s">
        <v>24356</v>
      </c>
    </row>
    <row r="1094" spans="2:6">
      <c r="B1094" s="387" t="s">
        <v>7682</v>
      </c>
      <c r="C1094" s="380" t="s">
        <v>24452</v>
      </c>
      <c r="D1094" s="380" t="s">
        <v>24454</v>
      </c>
      <c r="E1094" s="380" t="s">
        <v>24456</v>
      </c>
      <c r="F1094" s="380" t="s">
        <v>24458</v>
      </c>
    </row>
    <row r="1095" spans="2:6">
      <c r="B1095" s="389" t="s">
        <v>7694</v>
      </c>
      <c r="C1095" s="380" t="s">
        <v>24500</v>
      </c>
      <c r="D1095" s="380" t="s">
        <v>24502</v>
      </c>
      <c r="E1095" s="380" t="s">
        <v>24504</v>
      </c>
      <c r="F1095" s="380" t="s">
        <v>24506</v>
      </c>
    </row>
    <row r="1096" spans="2:6" ht="33">
      <c r="B1096" s="435" t="s">
        <v>7720</v>
      </c>
      <c r="C1096" s="380" t="s">
        <v>24604</v>
      </c>
      <c r="D1096" s="380" t="s">
        <v>24606</v>
      </c>
      <c r="E1096" s="380" t="s">
        <v>24608</v>
      </c>
      <c r="F1096" s="380" t="s">
        <v>24610</v>
      </c>
    </row>
    <row r="1097" spans="2:6">
      <c r="B1097" s="387" t="s">
        <v>7746</v>
      </c>
      <c r="C1097" s="380" t="s">
        <v>24704</v>
      </c>
      <c r="D1097" s="380" t="s">
        <v>24706</v>
      </c>
      <c r="E1097" s="380" t="s">
        <v>24708</v>
      </c>
      <c r="F1097" s="380" t="s">
        <v>24710</v>
      </c>
    </row>
    <row r="1098" spans="2:6">
      <c r="B1098" s="443" t="s">
        <v>7760</v>
      </c>
      <c r="C1098" s="380" t="s">
        <v>24757</v>
      </c>
      <c r="D1098" s="380" t="s">
        <v>24759</v>
      </c>
      <c r="E1098" s="380" t="s">
        <v>24761</v>
      </c>
      <c r="F1098" s="380" t="s">
        <v>24763</v>
      </c>
    </row>
    <row r="1099" spans="2:6">
      <c r="B1099" s="436" t="s">
        <v>7774</v>
      </c>
      <c r="C1099" s="380" t="s">
        <v>24812</v>
      </c>
      <c r="D1099" s="380" t="s">
        <v>24814</v>
      </c>
      <c r="E1099" s="380" t="s">
        <v>24816</v>
      </c>
      <c r="F1099" s="380" t="s">
        <v>24818</v>
      </c>
    </row>
    <row r="1100" spans="2:6">
      <c r="B1100" s="436" t="s">
        <v>7802</v>
      </c>
      <c r="C1100" s="380" t="s">
        <v>24924</v>
      </c>
      <c r="D1100" s="380" t="s">
        <v>24926</v>
      </c>
      <c r="E1100" s="380" t="s">
        <v>24928</v>
      </c>
      <c r="F1100" s="380" t="s">
        <v>24930</v>
      </c>
    </row>
    <row r="1101" spans="2:6">
      <c r="B1101" s="436" t="s">
        <v>7812</v>
      </c>
      <c r="C1101" s="380" t="s">
        <v>24961</v>
      </c>
      <c r="D1101" s="380" t="s">
        <v>24963</v>
      </c>
      <c r="E1101" s="380" t="s">
        <v>24965</v>
      </c>
      <c r="F1101" s="380" t="s">
        <v>24967</v>
      </c>
    </row>
    <row r="1102" spans="2:6">
      <c r="B1102" s="436" t="s">
        <v>7824</v>
      </c>
      <c r="C1102" s="380" t="s">
        <v>25009</v>
      </c>
      <c r="D1102" s="380" t="s">
        <v>25011</v>
      </c>
      <c r="E1102" s="380" t="s">
        <v>25013</v>
      </c>
      <c r="F1102" s="380" t="s">
        <v>25015</v>
      </c>
    </row>
    <row r="1103" spans="2:6">
      <c r="B1103" s="135" t="s">
        <v>8666</v>
      </c>
      <c r="C1103" s="380" t="s">
        <v>25049</v>
      </c>
      <c r="D1103" s="380" t="s">
        <v>25051</v>
      </c>
      <c r="E1103" s="380" t="s">
        <v>25053</v>
      </c>
      <c r="F1103" s="380" t="s">
        <v>25055</v>
      </c>
    </row>
    <row r="1104" spans="2:6">
      <c r="B1104" s="387" t="s">
        <v>7982</v>
      </c>
      <c r="C1104" s="380" t="s">
        <v>20589</v>
      </c>
      <c r="D1104" s="380" t="s">
        <v>20591</v>
      </c>
      <c r="E1104" s="380" t="s">
        <v>20593</v>
      </c>
      <c r="F1104" s="380" t="s">
        <v>20595</v>
      </c>
    </row>
    <row r="1105" spans="2:6">
      <c r="B1105" s="436" t="s">
        <v>8708</v>
      </c>
      <c r="C1105" s="380" t="s">
        <v>25199</v>
      </c>
      <c r="D1105" s="380" t="s">
        <v>25201</v>
      </c>
      <c r="E1105" s="380" t="s">
        <v>25203</v>
      </c>
      <c r="F1105" s="380" t="s">
        <v>25205</v>
      </c>
    </row>
    <row r="1106" spans="2:6">
      <c r="B1106" s="877" t="s">
        <v>8721</v>
      </c>
      <c r="C1106" s="873" t="s">
        <v>49745</v>
      </c>
      <c r="D1106" s="873" t="s">
        <v>49746</v>
      </c>
      <c r="E1106" s="873" t="s">
        <v>49747</v>
      </c>
      <c r="F1106" s="873" t="s">
        <v>49748</v>
      </c>
    </row>
    <row r="1107" spans="2:6">
      <c r="B1107" s="135" t="s">
        <v>7980</v>
      </c>
      <c r="C1107" s="380" t="s">
        <v>25263</v>
      </c>
      <c r="D1107" s="380" t="s">
        <v>25265</v>
      </c>
      <c r="E1107" s="380" t="s">
        <v>25267</v>
      </c>
      <c r="F1107" s="380" t="s">
        <v>25269</v>
      </c>
    </row>
    <row r="1108" spans="2:6">
      <c r="B1108" s="387" t="s">
        <v>8773</v>
      </c>
      <c r="C1108" s="380" t="s">
        <v>25398</v>
      </c>
      <c r="D1108" s="380" t="s">
        <v>25400</v>
      </c>
      <c r="E1108" s="380" t="s">
        <v>25402</v>
      </c>
      <c r="F1108" s="380" t="s">
        <v>25404</v>
      </c>
    </row>
    <row r="1109" spans="2:6">
      <c r="B1109" s="135" t="s">
        <v>8819</v>
      </c>
      <c r="C1109" s="380" t="s">
        <v>25510</v>
      </c>
      <c r="D1109" s="380" t="s">
        <v>25512</v>
      </c>
      <c r="E1109" s="380" t="s">
        <v>25514</v>
      </c>
      <c r="F1109" s="380" t="s">
        <v>25516</v>
      </c>
    </row>
    <row r="1110" spans="2:6">
      <c r="B1110" s="135" t="s">
        <v>8841</v>
      </c>
      <c r="C1110" s="380" t="s">
        <v>21854</v>
      </c>
      <c r="D1110" s="380" t="s">
        <v>21856</v>
      </c>
      <c r="E1110" s="380" t="s">
        <v>21858</v>
      </c>
      <c r="F1110" s="380" t="s">
        <v>21860</v>
      </c>
    </row>
    <row r="1111" spans="2:6">
      <c r="B1111" s="135" t="s">
        <v>9032</v>
      </c>
      <c r="C1111" s="380" t="s">
        <v>25646</v>
      </c>
      <c r="D1111" s="380" t="s">
        <v>25648</v>
      </c>
      <c r="E1111" s="380" t="s">
        <v>25650</v>
      </c>
      <c r="F1111" s="380" t="s">
        <v>25652</v>
      </c>
    </row>
    <row r="1112" spans="2:6">
      <c r="B1112" s="872" t="s">
        <v>49608</v>
      </c>
      <c r="C1112" s="873" t="s">
        <v>49700</v>
      </c>
      <c r="D1112" s="873" t="s">
        <v>49701</v>
      </c>
      <c r="E1112" s="873" t="s">
        <v>49702</v>
      </c>
      <c r="F1112" s="873" t="s">
        <v>49702</v>
      </c>
    </row>
    <row r="1113" spans="2:6">
      <c r="B1113" s="387" t="s">
        <v>9373</v>
      </c>
      <c r="C1113" s="380" t="s">
        <v>25685</v>
      </c>
      <c r="D1113" s="380" t="s">
        <v>25687</v>
      </c>
      <c r="E1113" s="380" t="s">
        <v>25689</v>
      </c>
      <c r="F1113" s="380" t="s">
        <v>25691</v>
      </c>
    </row>
    <row r="1114" spans="2:6">
      <c r="B1114" s="875" t="s">
        <v>49307</v>
      </c>
      <c r="C1114" s="873" t="s">
        <v>49393</v>
      </c>
      <c r="D1114" s="873" t="s">
        <v>49394</v>
      </c>
      <c r="E1114" s="873" t="s">
        <v>49395</v>
      </c>
      <c r="F1114" s="873" t="s">
        <v>49396</v>
      </c>
    </row>
    <row r="1115" spans="2:6">
      <c r="B1115" s="654" t="s">
        <v>9535</v>
      </c>
      <c r="C1115" s="657" t="s">
        <v>38834</v>
      </c>
      <c r="D1115" s="657" t="s">
        <v>38835</v>
      </c>
      <c r="E1115" s="657" t="s">
        <v>38836</v>
      </c>
      <c r="F1115" s="657" t="s">
        <v>38836</v>
      </c>
    </row>
    <row r="1116" spans="2:6" ht="33">
      <c r="B1116" s="875" t="s">
        <v>51781</v>
      </c>
      <c r="C1116" s="873" t="s">
        <v>52648</v>
      </c>
      <c r="D1116" s="873" t="s">
        <v>52649</v>
      </c>
      <c r="E1116" s="873" t="s">
        <v>52650</v>
      </c>
      <c r="F1116" s="873" t="s">
        <v>52651</v>
      </c>
    </row>
    <row r="1117" spans="2:6">
      <c r="B1117" s="875" t="s">
        <v>49334</v>
      </c>
      <c r="C1117" s="873" t="s">
        <v>49447</v>
      </c>
      <c r="D1117" s="873" t="s">
        <v>49448</v>
      </c>
      <c r="E1117" s="873" t="s">
        <v>49449</v>
      </c>
      <c r="F1117" s="873" t="s">
        <v>49450</v>
      </c>
    </row>
    <row r="1118" spans="2:6">
      <c r="B1118" s="653" t="s">
        <v>67247</v>
      </c>
      <c r="C1118" s="657" t="s">
        <v>67321</v>
      </c>
      <c r="D1118" s="657" t="s">
        <v>67322</v>
      </c>
      <c r="E1118" s="657" t="s">
        <v>67323</v>
      </c>
      <c r="F1118" s="657" t="s">
        <v>67323</v>
      </c>
    </row>
    <row r="1119" spans="2:6">
      <c r="B1119" s="653" t="s">
        <v>67271</v>
      </c>
      <c r="C1119" s="657" t="s">
        <v>67366</v>
      </c>
      <c r="D1119" s="657" t="s">
        <v>67367</v>
      </c>
      <c r="E1119" s="657" t="s">
        <v>67368</v>
      </c>
      <c r="F1119" s="657" t="s">
        <v>67368</v>
      </c>
    </row>
    <row r="1120" spans="2:6">
      <c r="B1120" s="653" t="s">
        <v>67088</v>
      </c>
      <c r="C1120" s="657" t="s">
        <v>67133</v>
      </c>
      <c r="D1120" s="657" t="s">
        <v>67134</v>
      </c>
      <c r="E1120" s="657" t="s">
        <v>67135</v>
      </c>
      <c r="F1120" s="657" t="s">
        <v>67135</v>
      </c>
    </row>
    <row r="1121" spans="2:6">
      <c r="B1121" s="387" t="s">
        <v>1538</v>
      </c>
      <c r="C1121" s="380" t="s">
        <v>25729</v>
      </c>
      <c r="D1121" s="380" t="s">
        <v>25730</v>
      </c>
      <c r="E1121" s="380" t="s">
        <v>25731</v>
      </c>
      <c r="F1121" s="380" t="s">
        <v>25732</v>
      </c>
    </row>
    <row r="1122" spans="2:6">
      <c r="B1122" s="460" t="s">
        <v>7355</v>
      </c>
      <c r="C1122" s="458" t="s">
        <v>25747</v>
      </c>
      <c r="D1122" s="458" t="s">
        <v>25749</v>
      </c>
      <c r="E1122" s="458" t="s">
        <v>25751</v>
      </c>
      <c r="F1122" s="458" t="s">
        <v>25753</v>
      </c>
    </row>
    <row r="1123" spans="2:6">
      <c r="B1123" s="460" t="s">
        <v>7357</v>
      </c>
      <c r="C1123" s="458" t="s">
        <v>25755</v>
      </c>
      <c r="D1123" s="458" t="s">
        <v>25757</v>
      </c>
      <c r="E1123" s="458" t="s">
        <v>25759</v>
      </c>
      <c r="F1123" s="458" t="s">
        <v>25761</v>
      </c>
    </row>
    <row r="1124" spans="2:6" ht="33">
      <c r="B1124" s="460" t="s">
        <v>7359</v>
      </c>
      <c r="C1124" s="458" t="s">
        <v>25763</v>
      </c>
      <c r="D1124" s="458" t="s">
        <v>25765</v>
      </c>
      <c r="E1124" s="458" t="s">
        <v>25767</v>
      </c>
      <c r="F1124" s="458" t="s">
        <v>25769</v>
      </c>
    </row>
    <row r="1125" spans="2:6">
      <c r="B1125" s="460" t="s">
        <v>7361</v>
      </c>
      <c r="C1125" s="458" t="s">
        <v>25771</v>
      </c>
      <c r="D1125" s="458" t="s">
        <v>25772</v>
      </c>
      <c r="E1125" s="458" t="s">
        <v>25773</v>
      </c>
      <c r="F1125" s="458" t="s">
        <v>25774</v>
      </c>
    </row>
    <row r="1126" spans="2:6">
      <c r="B1126" s="460" t="s">
        <v>7362</v>
      </c>
      <c r="C1126" s="458" t="s">
        <v>25775</v>
      </c>
      <c r="D1126" s="458" t="s">
        <v>25777</v>
      </c>
      <c r="E1126" s="458" t="s">
        <v>25779</v>
      </c>
      <c r="F1126" s="458" t="s">
        <v>25781</v>
      </c>
    </row>
    <row r="1127" spans="2:6">
      <c r="B1127" s="460" t="s">
        <v>1534</v>
      </c>
      <c r="C1127" s="458" t="s">
        <v>25783</v>
      </c>
      <c r="D1127" s="458" t="s">
        <v>25785</v>
      </c>
      <c r="E1127" s="458" t="s">
        <v>25787</v>
      </c>
      <c r="F1127" s="458" t="s">
        <v>25789</v>
      </c>
    </row>
    <row r="1128" spans="2:6">
      <c r="B1128" s="460" t="s">
        <v>7365</v>
      </c>
      <c r="C1128" s="458" t="s">
        <v>25791</v>
      </c>
      <c r="D1128" s="458" t="s">
        <v>25793</v>
      </c>
      <c r="E1128" s="458" t="s">
        <v>25795</v>
      </c>
      <c r="F1128" s="458" t="s">
        <v>25797</v>
      </c>
    </row>
    <row r="1129" spans="2:6">
      <c r="B1129" s="460" t="s">
        <v>7367</v>
      </c>
      <c r="C1129" s="458" t="s">
        <v>25799</v>
      </c>
      <c r="D1129" s="458" t="s">
        <v>25801</v>
      </c>
      <c r="E1129" s="458" t="s">
        <v>25803</v>
      </c>
      <c r="F1129" s="458" t="s">
        <v>25805</v>
      </c>
    </row>
    <row r="1130" spans="2:6" ht="33">
      <c r="B1130" s="460" t="s">
        <v>7369</v>
      </c>
      <c r="C1130" s="458" t="s">
        <v>25807</v>
      </c>
      <c r="D1130" s="458" t="s">
        <v>25809</v>
      </c>
      <c r="E1130" s="458" t="s">
        <v>25811</v>
      </c>
      <c r="F1130" s="458" t="s">
        <v>25813</v>
      </c>
    </row>
    <row r="1131" spans="2:6">
      <c r="B1131" s="460" t="s">
        <v>7371</v>
      </c>
      <c r="C1131" s="458" t="s">
        <v>25815</v>
      </c>
      <c r="D1131" s="458" t="s">
        <v>25817</v>
      </c>
      <c r="E1131" s="458" t="s">
        <v>25819</v>
      </c>
      <c r="F1131" s="458" t="s">
        <v>25821</v>
      </c>
    </row>
    <row r="1132" spans="2:6">
      <c r="B1132" s="460" t="s">
        <v>7373</v>
      </c>
      <c r="C1132" s="458" t="s">
        <v>25823</v>
      </c>
      <c r="D1132" s="458" t="s">
        <v>25825</v>
      </c>
      <c r="E1132" s="458" t="s">
        <v>25827</v>
      </c>
      <c r="F1132" s="458" t="s">
        <v>25829</v>
      </c>
    </row>
    <row r="1133" spans="2:6">
      <c r="B1133" s="460" t="s">
        <v>7375</v>
      </c>
      <c r="C1133" s="458" t="s">
        <v>25831</v>
      </c>
      <c r="D1133" s="458" t="s">
        <v>25833</v>
      </c>
      <c r="E1133" s="458" t="s">
        <v>25835</v>
      </c>
      <c r="F1133" s="458" t="s">
        <v>25837</v>
      </c>
    </row>
    <row r="1134" spans="2:6">
      <c r="B1134" s="460" t="s">
        <v>7377</v>
      </c>
      <c r="C1134" s="458" t="s">
        <v>25839</v>
      </c>
      <c r="D1134" s="458" t="s">
        <v>25841</v>
      </c>
      <c r="E1134" s="458" t="s">
        <v>25843</v>
      </c>
      <c r="F1134" s="458" t="s">
        <v>25845</v>
      </c>
    </row>
    <row r="1135" spans="2:6">
      <c r="B1135" s="460" t="s">
        <v>7379</v>
      </c>
      <c r="C1135" s="458" t="s">
        <v>25847</v>
      </c>
      <c r="D1135" s="458" t="s">
        <v>25849</v>
      </c>
      <c r="E1135" s="458" t="s">
        <v>25851</v>
      </c>
      <c r="F1135" s="458" t="s">
        <v>25853</v>
      </c>
    </row>
    <row r="1136" spans="2:6">
      <c r="B1136" s="460" t="s">
        <v>7381</v>
      </c>
      <c r="C1136" s="458" t="s">
        <v>25855</v>
      </c>
      <c r="D1136" s="458" t="s">
        <v>25857</v>
      </c>
      <c r="E1136" s="458" t="s">
        <v>25859</v>
      </c>
      <c r="F1136" s="458" t="s">
        <v>25861</v>
      </c>
    </row>
    <row r="1137" spans="2:6">
      <c r="B1137" s="460" t="s">
        <v>4180</v>
      </c>
      <c r="C1137" s="458" t="s">
        <v>25863</v>
      </c>
      <c r="D1137" s="458" t="s">
        <v>25865</v>
      </c>
      <c r="E1137" s="458" t="s">
        <v>25867</v>
      </c>
      <c r="F1137" s="458" t="s">
        <v>25869</v>
      </c>
    </row>
    <row r="1138" spans="2:6">
      <c r="B1138" s="460" t="s">
        <v>2212</v>
      </c>
      <c r="C1138" s="458" t="s">
        <v>25870</v>
      </c>
      <c r="D1138" s="458" t="s">
        <v>25872</v>
      </c>
      <c r="E1138" s="458" t="s">
        <v>25874</v>
      </c>
      <c r="F1138" s="458" t="s">
        <v>25876</v>
      </c>
    </row>
    <row r="1139" spans="2:6">
      <c r="B1139" s="460" t="s">
        <v>1537</v>
      </c>
      <c r="C1139" s="458" t="s">
        <v>25878</v>
      </c>
      <c r="D1139" s="458" t="s">
        <v>25880</v>
      </c>
      <c r="E1139" s="458" t="s">
        <v>25882</v>
      </c>
      <c r="F1139" s="458" t="s">
        <v>25884</v>
      </c>
    </row>
    <row r="1140" spans="2:6">
      <c r="B1140" s="460" t="s">
        <v>4181</v>
      </c>
      <c r="C1140" s="458" t="s">
        <v>25886</v>
      </c>
      <c r="D1140" s="458" t="s">
        <v>25888</v>
      </c>
      <c r="E1140" s="458" t="s">
        <v>25890</v>
      </c>
      <c r="F1140" s="458" t="s">
        <v>25892</v>
      </c>
    </row>
    <row r="1141" spans="2:6">
      <c r="B1141" s="460" t="s">
        <v>2213</v>
      </c>
      <c r="C1141" s="458" t="s">
        <v>25894</v>
      </c>
      <c r="D1141" s="458" t="s">
        <v>25896</v>
      </c>
      <c r="E1141" s="458" t="s">
        <v>25898</v>
      </c>
      <c r="F1141" s="458" t="s">
        <v>25898</v>
      </c>
    </row>
    <row r="1142" spans="2:6">
      <c r="B1142" s="460" t="s">
        <v>4182</v>
      </c>
      <c r="C1142" s="458" t="s">
        <v>25901</v>
      </c>
      <c r="D1142" s="458" t="s">
        <v>25903</v>
      </c>
      <c r="E1142" s="458" t="s">
        <v>25905</v>
      </c>
      <c r="F1142" s="458" t="s">
        <v>25907</v>
      </c>
    </row>
    <row r="1143" spans="2:6">
      <c r="B1143" s="460" t="s">
        <v>4183</v>
      </c>
      <c r="C1143" s="458" t="s">
        <v>25909</v>
      </c>
      <c r="D1143" s="458" t="s">
        <v>25911</v>
      </c>
      <c r="E1143" s="458" t="s">
        <v>25913</v>
      </c>
      <c r="F1143" s="458" t="s">
        <v>25913</v>
      </c>
    </row>
    <row r="1144" spans="2:6">
      <c r="B1144" s="460" t="s">
        <v>4184</v>
      </c>
      <c r="C1144" s="458" t="s">
        <v>25916</v>
      </c>
      <c r="D1144" s="458" t="s">
        <v>25918</v>
      </c>
      <c r="E1144" s="458" t="s">
        <v>25920</v>
      </c>
      <c r="F1144" s="458" t="s">
        <v>25922</v>
      </c>
    </row>
    <row r="1145" spans="2:6" ht="33">
      <c r="B1145" s="460" t="s">
        <v>4185</v>
      </c>
      <c r="C1145" s="458" t="s">
        <v>25924</v>
      </c>
      <c r="D1145" s="458" t="s">
        <v>25926</v>
      </c>
      <c r="E1145" s="458" t="s">
        <v>25928</v>
      </c>
      <c r="F1145" s="458" t="s">
        <v>25930</v>
      </c>
    </row>
    <row r="1146" spans="2:6">
      <c r="B1146" s="460" t="s">
        <v>7383</v>
      </c>
      <c r="C1146" s="458" t="s">
        <v>25932</v>
      </c>
      <c r="D1146" s="458" t="s">
        <v>25934</v>
      </c>
      <c r="E1146" s="458" t="s">
        <v>25936</v>
      </c>
      <c r="F1146" s="458" t="s">
        <v>25938</v>
      </c>
    </row>
    <row r="1147" spans="2:6">
      <c r="B1147" s="460" t="s">
        <v>4186</v>
      </c>
      <c r="C1147" s="458" t="s">
        <v>25940</v>
      </c>
      <c r="D1147" s="458" t="s">
        <v>25942</v>
      </c>
      <c r="E1147" s="458" t="s">
        <v>25944</v>
      </c>
      <c r="F1147" s="458" t="s">
        <v>25946</v>
      </c>
    </row>
    <row r="1148" spans="2:6">
      <c r="B1148" s="460" t="s">
        <v>4187</v>
      </c>
      <c r="C1148" s="458" t="s">
        <v>25948</v>
      </c>
      <c r="D1148" s="458" t="s">
        <v>25950</v>
      </c>
      <c r="E1148" s="458" t="s">
        <v>25952</v>
      </c>
      <c r="F1148" s="458" t="s">
        <v>25954</v>
      </c>
    </row>
    <row r="1149" spans="2:6">
      <c r="B1149" s="460" t="s">
        <v>7385</v>
      </c>
      <c r="C1149" s="458" t="s">
        <v>25956</v>
      </c>
      <c r="D1149" s="458" t="s">
        <v>25958</v>
      </c>
      <c r="E1149" s="458" t="s">
        <v>25960</v>
      </c>
      <c r="F1149" s="458" t="s">
        <v>25962</v>
      </c>
    </row>
    <row r="1150" spans="2:6">
      <c r="B1150" s="460" t="s">
        <v>7387</v>
      </c>
      <c r="C1150" s="458" t="s">
        <v>25964</v>
      </c>
      <c r="D1150" s="458" t="s">
        <v>25966</v>
      </c>
      <c r="E1150" s="458" t="s">
        <v>25968</v>
      </c>
      <c r="F1150" s="458" t="s">
        <v>25970</v>
      </c>
    </row>
    <row r="1151" spans="2:6">
      <c r="B1151" s="460" t="s">
        <v>7389</v>
      </c>
      <c r="C1151" s="458" t="s">
        <v>25972</v>
      </c>
      <c r="D1151" s="458" t="s">
        <v>25974</v>
      </c>
      <c r="E1151" s="458" t="s">
        <v>25976</v>
      </c>
      <c r="F1151" s="458" t="s">
        <v>25978</v>
      </c>
    </row>
    <row r="1152" spans="2:6">
      <c r="B1152" s="460" t="s">
        <v>7391</v>
      </c>
      <c r="C1152" s="458" t="s">
        <v>25980</v>
      </c>
      <c r="D1152" s="458" t="s">
        <v>25982</v>
      </c>
      <c r="E1152" s="458" t="s">
        <v>25984</v>
      </c>
      <c r="F1152" s="458" t="s">
        <v>25986</v>
      </c>
    </row>
    <row r="1153" spans="2:6">
      <c r="B1153" s="460" t="s">
        <v>2214</v>
      </c>
      <c r="C1153" s="458" t="s">
        <v>25988</v>
      </c>
      <c r="D1153" s="458" t="s">
        <v>25990</v>
      </c>
      <c r="E1153" s="458" t="s">
        <v>25992</v>
      </c>
      <c r="F1153" s="458" t="s">
        <v>25994</v>
      </c>
    </row>
    <row r="1154" spans="2:6">
      <c r="B1154" s="460" t="s">
        <v>1536</v>
      </c>
      <c r="C1154" s="458" t="s">
        <v>25996</v>
      </c>
      <c r="D1154" s="458" t="s">
        <v>25998</v>
      </c>
      <c r="E1154" s="458" t="s">
        <v>26000</v>
      </c>
      <c r="F1154" s="458" t="s">
        <v>26002</v>
      </c>
    </row>
    <row r="1155" spans="2:6">
      <c r="B1155" s="460" t="s">
        <v>1535</v>
      </c>
      <c r="C1155" s="458" t="s">
        <v>26004</v>
      </c>
      <c r="D1155" s="458" t="s">
        <v>26006</v>
      </c>
      <c r="E1155" s="458" t="s">
        <v>26008</v>
      </c>
      <c r="F1155" s="458" t="s">
        <v>26010</v>
      </c>
    </row>
    <row r="1156" spans="2:6">
      <c r="B1156" s="460" t="s">
        <v>8802</v>
      </c>
      <c r="C1156" s="458" t="s">
        <v>26012</v>
      </c>
      <c r="D1156" s="458" t="s">
        <v>26014</v>
      </c>
      <c r="E1156" s="458" t="s">
        <v>26016</v>
      </c>
      <c r="F1156" s="458" t="s">
        <v>26018</v>
      </c>
    </row>
    <row r="1157" spans="2:6">
      <c r="B1157" s="460" t="s">
        <v>1533</v>
      </c>
      <c r="C1157" s="458" t="s">
        <v>26020</v>
      </c>
      <c r="D1157" s="458" t="s">
        <v>26022</v>
      </c>
      <c r="E1157" s="458" t="s">
        <v>26024</v>
      </c>
      <c r="F1157" s="458" t="s">
        <v>26026</v>
      </c>
    </row>
    <row r="1158" spans="2:6">
      <c r="B1158" s="460" t="s">
        <v>1532</v>
      </c>
      <c r="C1158" s="458" t="s">
        <v>26028</v>
      </c>
      <c r="D1158" s="458" t="s">
        <v>26030</v>
      </c>
      <c r="E1158" s="458" t="s">
        <v>26032</v>
      </c>
      <c r="F1158" s="458" t="s">
        <v>26034</v>
      </c>
    </row>
    <row r="1159" spans="2:6">
      <c r="B1159" s="460" t="s">
        <v>1531</v>
      </c>
      <c r="C1159" s="458" t="s">
        <v>26036</v>
      </c>
      <c r="D1159" s="458" t="s">
        <v>26038</v>
      </c>
      <c r="E1159" s="458" t="s">
        <v>26040</v>
      </c>
      <c r="F1159" s="458" t="s">
        <v>26042</v>
      </c>
    </row>
    <row r="1160" spans="2:6">
      <c r="B1160" s="460" t="s">
        <v>2215</v>
      </c>
      <c r="C1160" s="458" t="s">
        <v>26044</v>
      </c>
      <c r="D1160" s="458" t="s">
        <v>26046</v>
      </c>
      <c r="E1160" s="458" t="s">
        <v>26048</v>
      </c>
      <c r="F1160" s="458" t="s">
        <v>26050</v>
      </c>
    </row>
    <row r="1161" spans="2:6">
      <c r="B1161" s="460" t="s">
        <v>7394</v>
      </c>
      <c r="C1161" s="458" t="s">
        <v>26052</v>
      </c>
      <c r="D1161" s="458" t="s">
        <v>26054</v>
      </c>
      <c r="E1161" s="458" t="s">
        <v>26056</v>
      </c>
      <c r="F1161" s="458" t="s">
        <v>26056</v>
      </c>
    </row>
    <row r="1162" spans="2:6" ht="33">
      <c r="B1162" s="460" t="s">
        <v>7396</v>
      </c>
      <c r="C1162" s="458" t="s">
        <v>26059</v>
      </c>
      <c r="D1162" s="458" t="s">
        <v>26061</v>
      </c>
      <c r="E1162" s="458" t="s">
        <v>26063</v>
      </c>
      <c r="F1162" s="458" t="s">
        <v>26065</v>
      </c>
    </row>
    <row r="1163" spans="2:6">
      <c r="B1163" s="460" t="s">
        <v>1530</v>
      </c>
      <c r="C1163" s="458" t="s">
        <v>26067</v>
      </c>
      <c r="D1163" s="458" t="s">
        <v>26069</v>
      </c>
      <c r="E1163" s="458" t="s">
        <v>26071</v>
      </c>
      <c r="F1163" s="458" t="s">
        <v>26073</v>
      </c>
    </row>
    <row r="1164" spans="2:6">
      <c r="B1164" s="460" t="s">
        <v>2216</v>
      </c>
      <c r="C1164" s="458" t="s">
        <v>26075</v>
      </c>
      <c r="D1164" s="458" t="s">
        <v>26077</v>
      </c>
      <c r="E1164" s="458" t="s">
        <v>26079</v>
      </c>
      <c r="F1164" s="458" t="s">
        <v>26081</v>
      </c>
    </row>
    <row r="1165" spans="2:6">
      <c r="B1165" s="460" t="s">
        <v>2217</v>
      </c>
      <c r="C1165" s="458" t="s">
        <v>26083</v>
      </c>
      <c r="D1165" s="458" t="s">
        <v>26085</v>
      </c>
      <c r="E1165" s="458" t="s">
        <v>26087</v>
      </c>
      <c r="F1165" s="458" t="s">
        <v>26089</v>
      </c>
    </row>
    <row r="1166" spans="2:6">
      <c r="B1166" s="460" t="s">
        <v>7397</v>
      </c>
      <c r="C1166" s="458" t="s">
        <v>26091</v>
      </c>
      <c r="D1166" s="458" t="s">
        <v>26093</v>
      </c>
      <c r="E1166" s="458" t="s">
        <v>26095</v>
      </c>
      <c r="F1166" s="458" t="s">
        <v>26097</v>
      </c>
    </row>
    <row r="1167" spans="2:6">
      <c r="B1167" s="460" t="s">
        <v>7399</v>
      </c>
      <c r="C1167" s="458" t="s">
        <v>26099</v>
      </c>
      <c r="D1167" s="458" t="s">
        <v>26101</v>
      </c>
      <c r="E1167" s="458" t="s">
        <v>26103</v>
      </c>
      <c r="F1167" s="458" t="s">
        <v>26105</v>
      </c>
    </row>
    <row r="1168" spans="2:6">
      <c r="B1168" s="460" t="s">
        <v>7401</v>
      </c>
      <c r="C1168" s="458" t="s">
        <v>26107</v>
      </c>
      <c r="D1168" s="458" t="s">
        <v>26109</v>
      </c>
      <c r="E1168" s="458" t="s">
        <v>26111</v>
      </c>
      <c r="F1168" s="458" t="s">
        <v>26113</v>
      </c>
    </row>
    <row r="1169" spans="2:6">
      <c r="B1169" s="460" t="s">
        <v>1529</v>
      </c>
      <c r="C1169" s="458" t="s">
        <v>26115</v>
      </c>
      <c r="D1169" s="458" t="s">
        <v>26117</v>
      </c>
      <c r="E1169" s="458" t="s">
        <v>26119</v>
      </c>
      <c r="F1169" s="458" t="s">
        <v>26119</v>
      </c>
    </row>
    <row r="1170" spans="2:6">
      <c r="B1170" s="460" t="s">
        <v>1528</v>
      </c>
      <c r="C1170" s="458" t="s">
        <v>26122</v>
      </c>
      <c r="D1170" s="458" t="s">
        <v>26124</v>
      </c>
      <c r="E1170" s="458" t="s">
        <v>26126</v>
      </c>
      <c r="F1170" s="458" t="s">
        <v>26126</v>
      </c>
    </row>
    <row r="1171" spans="2:6">
      <c r="B1171" s="460" t="s">
        <v>1527</v>
      </c>
      <c r="C1171" s="458" t="s">
        <v>26129</v>
      </c>
      <c r="D1171" s="458" t="s">
        <v>26131</v>
      </c>
      <c r="E1171" s="458" t="s">
        <v>26133</v>
      </c>
      <c r="F1171" s="458" t="s">
        <v>26135</v>
      </c>
    </row>
    <row r="1172" spans="2:6">
      <c r="B1172" s="460" t="s">
        <v>4188</v>
      </c>
      <c r="C1172" s="458" t="s">
        <v>26137</v>
      </c>
      <c r="D1172" s="458" t="s">
        <v>26139</v>
      </c>
      <c r="E1172" s="458" t="s">
        <v>26141</v>
      </c>
      <c r="F1172" s="458" t="s">
        <v>26143</v>
      </c>
    </row>
    <row r="1173" spans="2:6">
      <c r="B1173" s="460" t="s">
        <v>1526</v>
      </c>
      <c r="C1173" s="458" t="s">
        <v>26145</v>
      </c>
      <c r="D1173" s="458" t="s">
        <v>26147</v>
      </c>
      <c r="E1173" s="458" t="s">
        <v>26149</v>
      </c>
      <c r="F1173" s="458" t="s">
        <v>26151</v>
      </c>
    </row>
    <row r="1174" spans="2:6" ht="33">
      <c r="B1174" s="460" t="s">
        <v>1525</v>
      </c>
      <c r="C1174" s="458" t="s">
        <v>26153</v>
      </c>
      <c r="D1174" s="458" t="s">
        <v>26155</v>
      </c>
      <c r="E1174" s="458" t="s">
        <v>26157</v>
      </c>
      <c r="F1174" s="458" t="s">
        <v>26159</v>
      </c>
    </row>
    <row r="1175" spans="2:6">
      <c r="B1175" s="460" t="s">
        <v>1524</v>
      </c>
      <c r="C1175" s="458" t="s">
        <v>26161</v>
      </c>
      <c r="D1175" s="458" t="s">
        <v>26163</v>
      </c>
      <c r="E1175" s="458" t="s">
        <v>26165</v>
      </c>
      <c r="F1175" s="458" t="s">
        <v>26167</v>
      </c>
    </row>
    <row r="1176" spans="2:6">
      <c r="B1176" s="460" t="s">
        <v>9399</v>
      </c>
      <c r="C1176" s="458" t="s">
        <v>26169</v>
      </c>
      <c r="D1176" s="458" t="s">
        <v>26171</v>
      </c>
      <c r="E1176" s="458" t="s">
        <v>26173</v>
      </c>
      <c r="F1176" s="458" t="s">
        <v>26175</v>
      </c>
    </row>
    <row r="1177" spans="2:6">
      <c r="B1177" s="460" t="s">
        <v>4189</v>
      </c>
      <c r="C1177" s="458" t="s">
        <v>26177</v>
      </c>
      <c r="D1177" s="458" t="s">
        <v>26179</v>
      </c>
      <c r="E1177" s="458" t="s">
        <v>26181</v>
      </c>
      <c r="F1177" s="458" t="s">
        <v>26183</v>
      </c>
    </row>
    <row r="1178" spans="2:6">
      <c r="B1178" s="460" t="s">
        <v>1523</v>
      </c>
      <c r="C1178" s="458" t="s">
        <v>26185</v>
      </c>
      <c r="D1178" s="458" t="s">
        <v>26187</v>
      </c>
      <c r="E1178" s="458" t="s">
        <v>26189</v>
      </c>
      <c r="F1178" s="458" t="s">
        <v>26191</v>
      </c>
    </row>
    <row r="1179" spans="2:6">
      <c r="B1179" s="460" t="s">
        <v>4190</v>
      </c>
      <c r="C1179" s="458" t="s">
        <v>26193</v>
      </c>
      <c r="D1179" s="458" t="s">
        <v>26195</v>
      </c>
      <c r="E1179" s="458" t="s">
        <v>26197</v>
      </c>
      <c r="F1179" s="458" t="s">
        <v>26199</v>
      </c>
    </row>
    <row r="1180" spans="2:6">
      <c r="B1180" s="460" t="s">
        <v>4191</v>
      </c>
      <c r="C1180" s="458" t="s">
        <v>26201</v>
      </c>
      <c r="D1180" s="458" t="s">
        <v>26203</v>
      </c>
      <c r="E1180" s="458" t="s">
        <v>26205</v>
      </c>
      <c r="F1180" s="458" t="s">
        <v>26207</v>
      </c>
    </row>
    <row r="1181" spans="2:6">
      <c r="B1181" s="460" t="s">
        <v>4192</v>
      </c>
      <c r="C1181" s="458" t="s">
        <v>26209</v>
      </c>
      <c r="D1181" s="458" t="s">
        <v>26211</v>
      </c>
      <c r="E1181" s="458" t="s">
        <v>26213</v>
      </c>
      <c r="F1181" s="458" t="s">
        <v>26215</v>
      </c>
    </row>
    <row r="1182" spans="2:6">
      <c r="B1182" s="460" t="s">
        <v>9400</v>
      </c>
      <c r="C1182" s="458" t="s">
        <v>26217</v>
      </c>
      <c r="D1182" s="458" t="s">
        <v>26218</v>
      </c>
      <c r="E1182" s="458" t="s">
        <v>26219</v>
      </c>
      <c r="F1182" s="458" t="s">
        <v>26220</v>
      </c>
    </row>
    <row r="1183" spans="2:6">
      <c r="B1183" s="460" t="s">
        <v>4193</v>
      </c>
      <c r="C1183" s="458" t="s">
        <v>26221</v>
      </c>
      <c r="D1183" s="458" t="s">
        <v>26223</v>
      </c>
      <c r="E1183" s="458" t="s">
        <v>26225</v>
      </c>
      <c r="F1183" s="458" t="s">
        <v>26227</v>
      </c>
    </row>
    <row r="1184" spans="2:6">
      <c r="B1184" s="460" t="s">
        <v>1522</v>
      </c>
      <c r="C1184" s="458" t="s">
        <v>26229</v>
      </c>
      <c r="D1184" s="458" t="s">
        <v>26231</v>
      </c>
      <c r="E1184" s="458" t="s">
        <v>26233</v>
      </c>
      <c r="F1184" s="458" t="s">
        <v>26235</v>
      </c>
    </row>
    <row r="1185" spans="2:6">
      <c r="B1185" s="460" t="s">
        <v>2218</v>
      </c>
      <c r="C1185" s="458" t="s">
        <v>26237</v>
      </c>
      <c r="D1185" s="458" t="s">
        <v>26239</v>
      </c>
      <c r="E1185" s="458" t="s">
        <v>26241</v>
      </c>
      <c r="F1185" s="458" t="s">
        <v>26243</v>
      </c>
    </row>
    <row r="1186" spans="2:6">
      <c r="B1186" s="460" t="s">
        <v>1521</v>
      </c>
      <c r="C1186" s="458" t="s">
        <v>26245</v>
      </c>
      <c r="D1186" s="458" t="s">
        <v>26247</v>
      </c>
      <c r="E1186" s="458" t="s">
        <v>26249</v>
      </c>
      <c r="F1186" s="458" t="s">
        <v>26251</v>
      </c>
    </row>
    <row r="1187" spans="2:6">
      <c r="B1187" s="460" t="s">
        <v>2219</v>
      </c>
      <c r="C1187" s="458" t="s">
        <v>26253</v>
      </c>
      <c r="D1187" s="458" t="s">
        <v>26255</v>
      </c>
      <c r="E1187" s="458" t="s">
        <v>26257</v>
      </c>
      <c r="F1187" s="458" t="s">
        <v>26259</v>
      </c>
    </row>
    <row r="1188" spans="2:6">
      <c r="B1188" s="460" t="s">
        <v>1520</v>
      </c>
      <c r="C1188" s="458" t="s">
        <v>26261</v>
      </c>
      <c r="D1188" s="458" t="s">
        <v>26263</v>
      </c>
      <c r="E1188" s="458" t="s">
        <v>26265</v>
      </c>
      <c r="F1188" s="458" t="s">
        <v>26267</v>
      </c>
    </row>
    <row r="1189" spans="2:6" ht="33">
      <c r="B1189" s="460" t="s">
        <v>1519</v>
      </c>
      <c r="C1189" s="458" t="s">
        <v>26269</v>
      </c>
      <c r="D1189" s="458" t="s">
        <v>26270</v>
      </c>
      <c r="E1189" s="458" t="s">
        <v>26271</v>
      </c>
      <c r="F1189" s="458" t="s">
        <v>26272</v>
      </c>
    </row>
    <row r="1190" spans="2:6">
      <c r="B1190" s="460" t="s">
        <v>2220</v>
      </c>
      <c r="C1190" s="458" t="s">
        <v>26273</v>
      </c>
      <c r="D1190" s="458" t="s">
        <v>26275</v>
      </c>
      <c r="E1190" s="458" t="s">
        <v>26277</v>
      </c>
      <c r="F1190" s="458" t="s">
        <v>26277</v>
      </c>
    </row>
    <row r="1191" spans="2:6">
      <c r="B1191" s="460" t="s">
        <v>1518</v>
      </c>
      <c r="C1191" s="458" t="s">
        <v>26280</v>
      </c>
      <c r="D1191" s="458" t="s">
        <v>26282</v>
      </c>
      <c r="E1191" s="458" t="s">
        <v>26284</v>
      </c>
      <c r="F1191" s="458" t="s">
        <v>26286</v>
      </c>
    </row>
    <row r="1192" spans="2:6">
      <c r="B1192" s="460" t="s">
        <v>1517</v>
      </c>
      <c r="C1192" s="458" t="s">
        <v>26288</v>
      </c>
      <c r="D1192" s="458" t="s">
        <v>26290</v>
      </c>
      <c r="E1192" s="458" t="s">
        <v>26292</v>
      </c>
      <c r="F1192" s="458" t="s">
        <v>26294</v>
      </c>
    </row>
    <row r="1193" spans="2:6">
      <c r="B1193" s="460" t="s">
        <v>1516</v>
      </c>
      <c r="C1193" s="458" t="s">
        <v>26296</v>
      </c>
      <c r="D1193" s="458" t="s">
        <v>26298</v>
      </c>
      <c r="E1193" s="458" t="s">
        <v>26300</v>
      </c>
      <c r="F1193" s="458" t="s">
        <v>26302</v>
      </c>
    </row>
    <row r="1194" spans="2:6">
      <c r="B1194" s="460" t="s">
        <v>1515</v>
      </c>
      <c r="C1194" s="458" t="s">
        <v>26304</v>
      </c>
      <c r="D1194" s="458" t="s">
        <v>26306</v>
      </c>
      <c r="E1194" s="458" t="s">
        <v>26308</v>
      </c>
      <c r="F1194" s="458" t="s">
        <v>26310</v>
      </c>
    </row>
    <row r="1195" spans="2:6">
      <c r="B1195" s="460" t="s">
        <v>2221</v>
      </c>
      <c r="C1195" s="458" t="s">
        <v>26312</v>
      </c>
      <c r="D1195" s="458" t="s">
        <v>26314</v>
      </c>
      <c r="E1195" s="458" t="s">
        <v>26316</v>
      </c>
      <c r="F1195" s="458" t="s">
        <v>26318</v>
      </c>
    </row>
    <row r="1196" spans="2:6">
      <c r="B1196" s="460" t="s">
        <v>1514</v>
      </c>
      <c r="C1196" s="458" t="s">
        <v>26320</v>
      </c>
      <c r="D1196" s="458" t="s">
        <v>26322</v>
      </c>
      <c r="E1196" s="458" t="s">
        <v>26324</v>
      </c>
      <c r="F1196" s="458" t="s">
        <v>26326</v>
      </c>
    </row>
    <row r="1197" spans="2:6">
      <c r="B1197" s="460" t="s">
        <v>2222</v>
      </c>
      <c r="C1197" s="458" t="s">
        <v>26328</v>
      </c>
      <c r="D1197" s="458" t="s">
        <v>26330</v>
      </c>
      <c r="E1197" s="458" t="s">
        <v>26332</v>
      </c>
      <c r="F1197" s="458" t="s">
        <v>26334</v>
      </c>
    </row>
    <row r="1198" spans="2:6">
      <c r="B1198" s="460" t="s">
        <v>1513</v>
      </c>
      <c r="C1198" s="458" t="s">
        <v>26336</v>
      </c>
      <c r="D1198" s="458" t="s">
        <v>26338</v>
      </c>
      <c r="E1198" s="458" t="s">
        <v>26340</v>
      </c>
      <c r="F1198" s="458" t="s">
        <v>26342</v>
      </c>
    </row>
    <row r="1199" spans="2:6">
      <c r="B1199" s="460" t="s">
        <v>4194</v>
      </c>
      <c r="C1199" s="458" t="s">
        <v>26344</v>
      </c>
      <c r="D1199" s="458" t="s">
        <v>26346</v>
      </c>
      <c r="E1199" s="458" t="s">
        <v>26348</v>
      </c>
      <c r="F1199" s="458" t="s">
        <v>26350</v>
      </c>
    </row>
    <row r="1200" spans="2:6">
      <c r="B1200" s="462" t="s">
        <v>2203</v>
      </c>
      <c r="C1200" s="458" t="s">
        <v>26352</v>
      </c>
      <c r="D1200" s="458" t="s">
        <v>26354</v>
      </c>
      <c r="E1200" s="458" t="s">
        <v>26356</v>
      </c>
      <c r="F1200" s="458" t="s">
        <v>26358</v>
      </c>
    </row>
    <row r="1201" spans="2:6">
      <c r="B1201" s="462" t="s">
        <v>4195</v>
      </c>
      <c r="C1201" s="458" t="s">
        <v>26360</v>
      </c>
      <c r="D1201" s="458" t="s">
        <v>26362</v>
      </c>
      <c r="E1201" s="458" t="s">
        <v>26364</v>
      </c>
      <c r="F1201" s="458" t="s">
        <v>26366</v>
      </c>
    </row>
    <row r="1202" spans="2:6">
      <c r="B1202" s="462" t="s">
        <v>2204</v>
      </c>
      <c r="C1202" s="458" t="s">
        <v>26368</v>
      </c>
      <c r="D1202" s="458" t="s">
        <v>26370</v>
      </c>
      <c r="E1202" s="458" t="s">
        <v>26372</v>
      </c>
      <c r="F1202" s="458" t="s">
        <v>26374</v>
      </c>
    </row>
    <row r="1203" spans="2:6">
      <c r="B1203" s="462" t="s">
        <v>2205</v>
      </c>
      <c r="C1203" s="458" t="s">
        <v>26376</v>
      </c>
      <c r="D1203" s="458" t="s">
        <v>26378</v>
      </c>
      <c r="E1203" s="458" t="s">
        <v>26380</v>
      </c>
      <c r="F1203" s="458" t="s">
        <v>26382</v>
      </c>
    </row>
    <row r="1204" spans="2:6">
      <c r="B1204" s="462" t="s">
        <v>1512</v>
      </c>
      <c r="C1204" s="458" t="s">
        <v>26384</v>
      </c>
      <c r="D1204" s="458" t="s">
        <v>26386</v>
      </c>
      <c r="E1204" s="458" t="s">
        <v>26388</v>
      </c>
      <c r="F1204" s="458" t="s">
        <v>26390</v>
      </c>
    </row>
    <row r="1205" spans="2:6">
      <c r="B1205" s="462" t="s">
        <v>1511</v>
      </c>
      <c r="C1205" s="458" t="s">
        <v>26392</v>
      </c>
      <c r="D1205" s="458" t="s">
        <v>26394</v>
      </c>
      <c r="E1205" s="458" t="s">
        <v>26396</v>
      </c>
      <c r="F1205" s="458" t="s">
        <v>26398</v>
      </c>
    </row>
    <row r="1206" spans="2:6">
      <c r="B1206" s="462" t="s">
        <v>1510</v>
      </c>
      <c r="C1206" s="458" t="s">
        <v>26400</v>
      </c>
      <c r="D1206" s="458" t="s">
        <v>26402</v>
      </c>
      <c r="E1206" s="458" t="s">
        <v>26404</v>
      </c>
      <c r="F1206" s="458" t="s">
        <v>26406</v>
      </c>
    </row>
    <row r="1207" spans="2:6">
      <c r="B1207" s="462" t="s">
        <v>4196</v>
      </c>
      <c r="C1207" s="458" t="s">
        <v>26408</v>
      </c>
      <c r="D1207" s="458" t="s">
        <v>26410</v>
      </c>
      <c r="E1207" s="458" t="s">
        <v>26412</v>
      </c>
      <c r="F1207" s="458" t="s">
        <v>26414</v>
      </c>
    </row>
    <row r="1208" spans="2:6">
      <c r="B1208" s="462" t="s">
        <v>2206</v>
      </c>
      <c r="C1208" s="458" t="s">
        <v>26416</v>
      </c>
      <c r="D1208" s="458" t="s">
        <v>26418</v>
      </c>
      <c r="E1208" s="458" t="s">
        <v>26420</v>
      </c>
      <c r="F1208" s="458" t="s">
        <v>26420</v>
      </c>
    </row>
    <row r="1209" spans="2:6">
      <c r="B1209" s="462" t="s">
        <v>2207</v>
      </c>
      <c r="C1209" s="458" t="s">
        <v>26423</v>
      </c>
      <c r="D1209" s="458" t="s">
        <v>26425</v>
      </c>
      <c r="E1209" s="458" t="s">
        <v>26427</v>
      </c>
      <c r="F1209" s="458" t="s">
        <v>26429</v>
      </c>
    </row>
    <row r="1210" spans="2:6">
      <c r="B1210" s="462" t="s">
        <v>1509</v>
      </c>
      <c r="C1210" s="458" t="s">
        <v>26431</v>
      </c>
      <c r="D1210" s="458" t="s">
        <v>26433</v>
      </c>
      <c r="E1210" s="458" t="s">
        <v>26435</v>
      </c>
      <c r="F1210" s="458" t="s">
        <v>26437</v>
      </c>
    </row>
    <row r="1211" spans="2:6">
      <c r="B1211" s="462" t="s">
        <v>25737</v>
      </c>
      <c r="C1211" s="458" t="s">
        <v>26439</v>
      </c>
      <c r="D1211" s="458" t="s">
        <v>26441</v>
      </c>
      <c r="E1211" s="458" t="s">
        <v>26443</v>
      </c>
      <c r="F1211" s="458" t="s">
        <v>26443</v>
      </c>
    </row>
    <row r="1212" spans="2:6">
      <c r="B1212" s="462" t="s">
        <v>2208</v>
      </c>
      <c r="C1212" s="458" t="s">
        <v>26446</v>
      </c>
      <c r="D1212" s="458" t="s">
        <v>26448</v>
      </c>
      <c r="E1212" s="458" t="s">
        <v>26450</v>
      </c>
      <c r="F1212" s="458" t="s">
        <v>26452</v>
      </c>
    </row>
    <row r="1213" spans="2:6">
      <c r="B1213" s="462" t="s">
        <v>2209</v>
      </c>
      <c r="C1213" s="458" t="s">
        <v>26454</v>
      </c>
      <c r="D1213" s="458" t="s">
        <v>26456</v>
      </c>
      <c r="E1213" s="458" t="s">
        <v>26458</v>
      </c>
      <c r="F1213" s="458" t="s">
        <v>26460</v>
      </c>
    </row>
    <row r="1214" spans="2:6">
      <c r="B1214" s="462" t="s">
        <v>1508</v>
      </c>
      <c r="C1214" s="458" t="s">
        <v>26462</v>
      </c>
      <c r="D1214" s="458" t="s">
        <v>26464</v>
      </c>
      <c r="E1214" s="458" t="s">
        <v>26466</v>
      </c>
      <c r="F1214" s="458" t="s">
        <v>26468</v>
      </c>
    </row>
    <row r="1215" spans="2:6">
      <c r="B1215" s="462" t="s">
        <v>2210</v>
      </c>
      <c r="C1215" s="458" t="s">
        <v>26470</v>
      </c>
      <c r="D1215" s="458" t="s">
        <v>26471</v>
      </c>
      <c r="E1215" s="458" t="s">
        <v>26472</v>
      </c>
      <c r="F1215" s="458" t="s">
        <v>26473</v>
      </c>
    </row>
    <row r="1216" spans="2:6">
      <c r="B1216" s="462" t="s">
        <v>2211</v>
      </c>
      <c r="C1216" s="458" t="s">
        <v>26474</v>
      </c>
      <c r="D1216" s="458" t="s">
        <v>26476</v>
      </c>
      <c r="E1216" s="458" t="s">
        <v>26478</v>
      </c>
      <c r="F1216" s="458" t="s">
        <v>26480</v>
      </c>
    </row>
    <row r="1217" spans="2:6">
      <c r="B1217" s="460" t="s">
        <v>2187</v>
      </c>
      <c r="C1217" s="458" t="s">
        <v>26482</v>
      </c>
      <c r="D1217" s="458" t="s">
        <v>26484</v>
      </c>
      <c r="E1217" s="458" t="s">
        <v>26486</v>
      </c>
      <c r="F1217" s="458" t="s">
        <v>26488</v>
      </c>
    </row>
    <row r="1218" spans="2:6">
      <c r="B1218" s="460" t="s">
        <v>2188</v>
      </c>
      <c r="C1218" s="458" t="s">
        <v>26490</v>
      </c>
      <c r="D1218" s="458" t="s">
        <v>26492</v>
      </c>
      <c r="E1218" s="458" t="s">
        <v>26494</v>
      </c>
      <c r="F1218" s="458" t="s">
        <v>26496</v>
      </c>
    </row>
    <row r="1219" spans="2:6">
      <c r="B1219" s="460" t="s">
        <v>2189</v>
      </c>
      <c r="C1219" s="458" t="s">
        <v>26498</v>
      </c>
      <c r="D1219" s="458" t="s">
        <v>26500</v>
      </c>
      <c r="E1219" s="458" t="s">
        <v>26502</v>
      </c>
      <c r="F1219" s="458" t="s">
        <v>26504</v>
      </c>
    </row>
    <row r="1220" spans="2:6">
      <c r="B1220" s="382" t="s">
        <v>2190</v>
      </c>
      <c r="C1220" s="458" t="s">
        <v>26506</v>
      </c>
      <c r="D1220" s="458" t="s">
        <v>26508</v>
      </c>
      <c r="E1220" s="458" t="s">
        <v>26510</v>
      </c>
      <c r="F1220" s="458" t="s">
        <v>26512</v>
      </c>
    </row>
    <row r="1221" spans="2:6">
      <c r="B1221" s="364" t="s">
        <v>2191</v>
      </c>
      <c r="C1221" s="458" t="s">
        <v>26514</v>
      </c>
      <c r="D1221" s="458" t="s">
        <v>26516</v>
      </c>
      <c r="E1221" s="458" t="s">
        <v>26516</v>
      </c>
      <c r="F1221" s="458" t="s">
        <v>26516</v>
      </c>
    </row>
    <row r="1222" spans="2:6" ht="33">
      <c r="B1222" s="460" t="s">
        <v>2192</v>
      </c>
      <c r="C1222" s="458" t="s">
        <v>26520</v>
      </c>
      <c r="D1222" s="458" t="s">
        <v>26522</v>
      </c>
      <c r="E1222" s="458" t="s">
        <v>26524</v>
      </c>
      <c r="F1222" s="458" t="s">
        <v>26526</v>
      </c>
    </row>
    <row r="1223" spans="2:6" ht="33">
      <c r="B1223" s="460" t="s">
        <v>2193</v>
      </c>
      <c r="C1223" s="458" t="s">
        <v>26528</v>
      </c>
      <c r="D1223" s="458" t="s">
        <v>26529</v>
      </c>
      <c r="E1223" s="458" t="s">
        <v>26530</v>
      </c>
      <c r="F1223" s="458" t="s">
        <v>26531</v>
      </c>
    </row>
    <row r="1224" spans="2:6">
      <c r="B1224" s="460" t="s">
        <v>2194</v>
      </c>
      <c r="C1224" s="458" t="s">
        <v>26532</v>
      </c>
      <c r="D1224" s="458" t="s">
        <v>26534</v>
      </c>
      <c r="E1224" s="458" t="s">
        <v>26536</v>
      </c>
      <c r="F1224" s="458" t="s">
        <v>26538</v>
      </c>
    </row>
    <row r="1225" spans="2:6">
      <c r="B1225" s="460" t="s">
        <v>2195</v>
      </c>
      <c r="C1225" s="458" t="s">
        <v>26540</v>
      </c>
      <c r="D1225" s="458" t="s">
        <v>26542</v>
      </c>
      <c r="E1225" s="458" t="s">
        <v>26544</v>
      </c>
      <c r="F1225" s="458" t="s">
        <v>26546</v>
      </c>
    </row>
    <row r="1226" spans="2:6">
      <c r="B1226" s="460" t="s">
        <v>2196</v>
      </c>
      <c r="C1226" s="458" t="s">
        <v>26548</v>
      </c>
      <c r="D1226" s="458" t="s">
        <v>26550</v>
      </c>
      <c r="E1226" s="458" t="s">
        <v>26552</v>
      </c>
      <c r="F1226" s="458" t="s">
        <v>26554</v>
      </c>
    </row>
    <row r="1227" spans="2:6">
      <c r="B1227" s="460" t="s">
        <v>2197</v>
      </c>
      <c r="C1227" s="458" t="s">
        <v>26556</v>
      </c>
      <c r="D1227" s="458" t="s">
        <v>26558</v>
      </c>
      <c r="E1227" s="458" t="s">
        <v>26560</v>
      </c>
      <c r="F1227" s="458" t="s">
        <v>26562</v>
      </c>
    </row>
    <row r="1228" spans="2:6">
      <c r="B1228" s="460" t="s">
        <v>2198</v>
      </c>
      <c r="C1228" s="458" t="s">
        <v>26564</v>
      </c>
      <c r="D1228" s="458" t="s">
        <v>26566</v>
      </c>
      <c r="E1228" s="458" t="s">
        <v>26568</v>
      </c>
      <c r="F1228" s="458" t="s">
        <v>26570</v>
      </c>
    </row>
    <row r="1229" spans="2:6">
      <c r="B1229" s="460" t="s">
        <v>2199</v>
      </c>
      <c r="C1229" s="458" t="s">
        <v>26572</v>
      </c>
      <c r="D1229" s="458" t="s">
        <v>26574</v>
      </c>
      <c r="E1229" s="458" t="s">
        <v>26576</v>
      </c>
      <c r="F1229" s="458" t="s">
        <v>26578</v>
      </c>
    </row>
    <row r="1230" spans="2:6">
      <c r="B1230" s="460" t="s">
        <v>2200</v>
      </c>
      <c r="C1230" s="458" t="s">
        <v>26580</v>
      </c>
      <c r="D1230" s="458" t="s">
        <v>26582</v>
      </c>
      <c r="E1230" s="458" t="s">
        <v>26584</v>
      </c>
      <c r="F1230" s="458" t="s">
        <v>26586</v>
      </c>
    </row>
    <row r="1231" spans="2:6">
      <c r="B1231" s="460" t="s">
        <v>2201</v>
      </c>
      <c r="C1231" s="458" t="s">
        <v>26588</v>
      </c>
      <c r="D1231" s="458" t="s">
        <v>26590</v>
      </c>
      <c r="E1231" s="458" t="s">
        <v>26592</v>
      </c>
      <c r="F1231" s="458" t="s">
        <v>26594</v>
      </c>
    </row>
    <row r="1232" spans="2:6">
      <c r="B1232" s="460" t="s">
        <v>2202</v>
      </c>
      <c r="C1232" s="458" t="s">
        <v>26596</v>
      </c>
      <c r="D1232" s="458" t="s">
        <v>26598</v>
      </c>
      <c r="E1232" s="458" t="s">
        <v>26600</v>
      </c>
      <c r="F1232" s="458" t="s">
        <v>26602</v>
      </c>
    </row>
    <row r="1233" spans="2:6">
      <c r="B1233" s="462" t="s">
        <v>2167</v>
      </c>
      <c r="C1233" s="458" t="s">
        <v>26604</v>
      </c>
      <c r="D1233" s="458" t="s">
        <v>26606</v>
      </c>
      <c r="E1233" s="458" t="s">
        <v>26608</v>
      </c>
      <c r="F1233" s="458" t="s">
        <v>26610</v>
      </c>
    </row>
    <row r="1234" spans="2:6">
      <c r="B1234" s="462" t="s">
        <v>2168</v>
      </c>
      <c r="C1234" s="458" t="s">
        <v>26612</v>
      </c>
      <c r="D1234" s="458" t="s">
        <v>26614</v>
      </c>
      <c r="E1234" s="458" t="s">
        <v>26616</v>
      </c>
      <c r="F1234" s="458" t="s">
        <v>26618</v>
      </c>
    </row>
    <row r="1235" spans="2:6">
      <c r="B1235" s="462" t="s">
        <v>2169</v>
      </c>
      <c r="C1235" s="458" t="s">
        <v>26620</v>
      </c>
      <c r="D1235" s="458" t="s">
        <v>26622</v>
      </c>
      <c r="E1235" s="458" t="s">
        <v>26624</v>
      </c>
      <c r="F1235" s="458" t="s">
        <v>26626</v>
      </c>
    </row>
    <row r="1236" spans="2:6">
      <c r="B1236" s="462" t="s">
        <v>2170</v>
      </c>
      <c r="C1236" s="458" t="s">
        <v>26628</v>
      </c>
      <c r="D1236" s="458" t="s">
        <v>26630</v>
      </c>
      <c r="E1236" s="458" t="s">
        <v>26632</v>
      </c>
      <c r="F1236" s="458" t="s">
        <v>26634</v>
      </c>
    </row>
    <row r="1237" spans="2:6">
      <c r="B1237" s="462" t="s">
        <v>2171</v>
      </c>
      <c r="C1237" s="458" t="s">
        <v>26636</v>
      </c>
      <c r="D1237" s="458" t="s">
        <v>26638</v>
      </c>
      <c r="E1237" s="458" t="s">
        <v>26640</v>
      </c>
      <c r="F1237" s="458" t="s">
        <v>26642</v>
      </c>
    </row>
    <row r="1238" spans="2:6" ht="33">
      <c r="B1238" s="462" t="s">
        <v>2172</v>
      </c>
      <c r="C1238" s="458" t="s">
        <v>26644</v>
      </c>
      <c r="D1238" s="458" t="s">
        <v>26646</v>
      </c>
      <c r="E1238" s="458" t="s">
        <v>26648</v>
      </c>
      <c r="F1238" s="458" t="s">
        <v>26650</v>
      </c>
    </row>
    <row r="1239" spans="2:6" ht="33">
      <c r="B1239" s="462" t="s">
        <v>2173</v>
      </c>
      <c r="C1239" s="458" t="s">
        <v>26652</v>
      </c>
      <c r="D1239" s="458" t="s">
        <v>26654</v>
      </c>
      <c r="E1239" s="458" t="s">
        <v>26656</v>
      </c>
      <c r="F1239" s="458" t="s">
        <v>26658</v>
      </c>
    </row>
    <row r="1240" spans="2:6" ht="33">
      <c r="B1240" s="462" t="s">
        <v>2174</v>
      </c>
      <c r="C1240" s="458" t="s">
        <v>26660</v>
      </c>
      <c r="D1240" s="458" t="s">
        <v>26662</v>
      </c>
      <c r="E1240" s="458" t="s">
        <v>26664</v>
      </c>
      <c r="F1240" s="458" t="s">
        <v>26666</v>
      </c>
    </row>
    <row r="1241" spans="2:6" ht="33">
      <c r="B1241" s="462" t="s">
        <v>2186</v>
      </c>
      <c r="C1241" s="458" t="s">
        <v>26668</v>
      </c>
      <c r="D1241" s="458" t="s">
        <v>26669</v>
      </c>
      <c r="E1241" s="458" t="s">
        <v>26670</v>
      </c>
      <c r="F1241" s="458" t="s">
        <v>26671</v>
      </c>
    </row>
    <row r="1242" spans="2:6">
      <c r="B1242" s="462" t="s">
        <v>2175</v>
      </c>
      <c r="C1242" s="458" t="s">
        <v>26672</v>
      </c>
      <c r="D1242" s="458" t="s">
        <v>26674</v>
      </c>
      <c r="E1242" s="458" t="s">
        <v>26676</v>
      </c>
      <c r="F1242" s="458" t="s">
        <v>26676</v>
      </c>
    </row>
    <row r="1243" spans="2:6" ht="33">
      <c r="B1243" s="462" t="s">
        <v>2176</v>
      </c>
      <c r="C1243" s="458" t="s">
        <v>26679</v>
      </c>
      <c r="D1243" s="458" t="s">
        <v>26681</v>
      </c>
      <c r="E1243" s="458" t="s">
        <v>26683</v>
      </c>
      <c r="F1243" s="458" t="s">
        <v>26683</v>
      </c>
    </row>
    <row r="1244" spans="2:6">
      <c r="B1244" s="462" t="s">
        <v>2177</v>
      </c>
      <c r="C1244" s="458" t="s">
        <v>26686</v>
      </c>
      <c r="D1244" s="458" t="s">
        <v>26688</v>
      </c>
      <c r="E1244" s="458" t="s">
        <v>26690</v>
      </c>
      <c r="F1244" s="458" t="s">
        <v>26692</v>
      </c>
    </row>
    <row r="1245" spans="2:6">
      <c r="B1245" s="462" t="s">
        <v>2178</v>
      </c>
      <c r="C1245" s="458" t="s">
        <v>26694</v>
      </c>
      <c r="D1245" s="458" t="s">
        <v>26696</v>
      </c>
      <c r="E1245" s="458" t="s">
        <v>26698</v>
      </c>
      <c r="F1245" s="458" t="s">
        <v>26700</v>
      </c>
    </row>
    <row r="1246" spans="2:6">
      <c r="B1246" s="462" t="s">
        <v>2179</v>
      </c>
      <c r="C1246" s="458" t="s">
        <v>26702</v>
      </c>
      <c r="D1246" s="458" t="s">
        <v>26704</v>
      </c>
      <c r="E1246" s="458" t="s">
        <v>26706</v>
      </c>
      <c r="F1246" s="458" t="s">
        <v>26708</v>
      </c>
    </row>
    <row r="1247" spans="2:6">
      <c r="B1247" s="462" t="s">
        <v>2180</v>
      </c>
      <c r="C1247" s="458" t="s">
        <v>26710</v>
      </c>
      <c r="D1247" s="458" t="s">
        <v>26712</v>
      </c>
      <c r="E1247" s="458" t="s">
        <v>26714</v>
      </c>
      <c r="F1247" s="458" t="s">
        <v>26716</v>
      </c>
    </row>
    <row r="1248" spans="2:6" ht="33">
      <c r="B1248" s="462" t="s">
        <v>2181</v>
      </c>
      <c r="C1248" s="458" t="s">
        <v>26718</v>
      </c>
      <c r="D1248" s="458" t="s">
        <v>26720</v>
      </c>
      <c r="E1248" s="458" t="s">
        <v>26722</v>
      </c>
      <c r="F1248" s="458" t="s">
        <v>26724</v>
      </c>
    </row>
    <row r="1249" spans="2:6" ht="33">
      <c r="B1249" s="462" t="s">
        <v>7407</v>
      </c>
      <c r="C1249" s="458" t="s">
        <v>26726</v>
      </c>
      <c r="D1249" s="458" t="s">
        <v>26728</v>
      </c>
      <c r="E1249" s="458" t="s">
        <v>26730</v>
      </c>
      <c r="F1249" s="458" t="s">
        <v>26732</v>
      </c>
    </row>
    <row r="1250" spans="2:6" ht="33">
      <c r="B1250" s="462" t="s">
        <v>2182</v>
      </c>
      <c r="C1250" s="458" t="s">
        <v>26734</v>
      </c>
      <c r="D1250" s="458" t="s">
        <v>26736</v>
      </c>
      <c r="E1250" s="458" t="s">
        <v>26738</v>
      </c>
      <c r="F1250" s="458" t="s">
        <v>26738</v>
      </c>
    </row>
    <row r="1251" spans="2:6">
      <c r="B1251" s="462" t="s">
        <v>7409</v>
      </c>
      <c r="C1251" s="458" t="s">
        <v>26741</v>
      </c>
      <c r="D1251" s="458" t="s">
        <v>26743</v>
      </c>
      <c r="E1251" s="458" t="s">
        <v>26745</v>
      </c>
      <c r="F1251" s="458" t="s">
        <v>26747</v>
      </c>
    </row>
    <row r="1252" spans="2:6">
      <c r="B1252" s="462" t="s">
        <v>2183</v>
      </c>
      <c r="C1252" s="458" t="s">
        <v>26749</v>
      </c>
      <c r="D1252" s="458" t="s">
        <v>26751</v>
      </c>
      <c r="E1252" s="458" t="s">
        <v>26753</v>
      </c>
      <c r="F1252" s="458" t="s">
        <v>26755</v>
      </c>
    </row>
    <row r="1253" spans="2:6">
      <c r="B1253" s="462" t="s">
        <v>2184</v>
      </c>
      <c r="C1253" s="458" t="s">
        <v>26757</v>
      </c>
      <c r="D1253" s="458" t="s">
        <v>26759</v>
      </c>
      <c r="E1253" s="458" t="s">
        <v>26761</v>
      </c>
      <c r="F1253" s="458" t="s">
        <v>26763</v>
      </c>
    </row>
    <row r="1254" spans="2:6">
      <c r="B1254" s="462" t="s">
        <v>2185</v>
      </c>
      <c r="C1254" s="458" t="s">
        <v>26765</v>
      </c>
      <c r="D1254" s="458" t="s">
        <v>26767</v>
      </c>
      <c r="E1254" s="458" t="s">
        <v>26769</v>
      </c>
      <c r="F1254" s="458" t="s">
        <v>26771</v>
      </c>
    </row>
    <row r="1255" spans="2:6">
      <c r="B1255" s="462" t="s">
        <v>4197</v>
      </c>
      <c r="C1255" s="458" t="s">
        <v>26773</v>
      </c>
      <c r="D1255" s="458" t="s">
        <v>26775</v>
      </c>
      <c r="E1255" s="458" t="s">
        <v>26777</v>
      </c>
      <c r="F1255" s="458" t="s">
        <v>26779</v>
      </c>
    </row>
    <row r="1256" spans="2:6">
      <c r="B1256" s="462" t="s">
        <v>107</v>
      </c>
      <c r="C1256" s="458" t="s">
        <v>26781</v>
      </c>
      <c r="D1256" s="458" t="s">
        <v>26783</v>
      </c>
      <c r="E1256" s="458" t="s">
        <v>26785</v>
      </c>
      <c r="F1256" s="458" t="s">
        <v>26787</v>
      </c>
    </row>
    <row r="1257" spans="2:6">
      <c r="B1257" s="462" t="s">
        <v>102</v>
      </c>
      <c r="C1257" s="458" t="s">
        <v>26789</v>
      </c>
      <c r="D1257" s="458" t="s">
        <v>26791</v>
      </c>
      <c r="E1257" s="458" t="s">
        <v>26793</v>
      </c>
      <c r="F1257" s="458" t="s">
        <v>26793</v>
      </c>
    </row>
    <row r="1258" spans="2:6">
      <c r="B1258" s="462" t="s">
        <v>103</v>
      </c>
      <c r="C1258" s="458" t="s">
        <v>26796</v>
      </c>
      <c r="D1258" s="458" t="s">
        <v>26798</v>
      </c>
      <c r="E1258" s="458" t="s">
        <v>26800</v>
      </c>
      <c r="F1258" s="458" t="s">
        <v>26802</v>
      </c>
    </row>
    <row r="1259" spans="2:6">
      <c r="B1259" s="462" t="s">
        <v>4198</v>
      </c>
      <c r="C1259" s="458" t="s">
        <v>26804</v>
      </c>
      <c r="D1259" s="458" t="s">
        <v>26806</v>
      </c>
      <c r="E1259" s="458" t="s">
        <v>26808</v>
      </c>
      <c r="F1259" s="458" t="s">
        <v>26810</v>
      </c>
    </row>
    <row r="1260" spans="2:6">
      <c r="B1260" s="462" t="s">
        <v>2155</v>
      </c>
      <c r="C1260" s="458" t="s">
        <v>26812</v>
      </c>
      <c r="D1260" s="458" t="s">
        <v>26814</v>
      </c>
      <c r="E1260" s="458" t="s">
        <v>26816</v>
      </c>
      <c r="F1260" s="458" t="s">
        <v>26818</v>
      </c>
    </row>
    <row r="1261" spans="2:6">
      <c r="B1261" s="462" t="s">
        <v>106</v>
      </c>
      <c r="C1261" s="458" t="s">
        <v>26820</v>
      </c>
      <c r="D1261" s="458" t="s">
        <v>26822</v>
      </c>
      <c r="E1261" s="458" t="s">
        <v>26824</v>
      </c>
      <c r="F1261" s="458" t="s">
        <v>26826</v>
      </c>
    </row>
    <row r="1262" spans="2:6">
      <c r="B1262" s="462" t="s">
        <v>4199</v>
      </c>
      <c r="C1262" s="458" t="s">
        <v>26828</v>
      </c>
      <c r="D1262" s="458" t="s">
        <v>26830</v>
      </c>
      <c r="E1262" s="458" t="s">
        <v>26832</v>
      </c>
      <c r="F1262" s="458" t="s">
        <v>26834</v>
      </c>
    </row>
    <row r="1263" spans="2:6">
      <c r="B1263" s="462" t="s">
        <v>2156</v>
      </c>
      <c r="C1263" s="458" t="s">
        <v>26836</v>
      </c>
      <c r="D1263" s="458" t="s">
        <v>26838</v>
      </c>
      <c r="E1263" s="458" t="s">
        <v>26840</v>
      </c>
      <c r="F1263" s="458" t="s">
        <v>26842</v>
      </c>
    </row>
    <row r="1264" spans="2:6">
      <c r="B1264" s="462" t="s">
        <v>4200</v>
      </c>
      <c r="C1264" s="458" t="s">
        <v>26844</v>
      </c>
      <c r="D1264" s="458" t="s">
        <v>26845</v>
      </c>
      <c r="E1264" s="458" t="s">
        <v>26846</v>
      </c>
      <c r="F1264" s="458" t="s">
        <v>26847</v>
      </c>
    </row>
    <row r="1265" spans="2:6">
      <c r="B1265" s="462" t="s">
        <v>2157</v>
      </c>
      <c r="C1265" s="458" t="s">
        <v>26848</v>
      </c>
      <c r="D1265" s="458" t="s">
        <v>26850</v>
      </c>
      <c r="E1265" s="458" t="s">
        <v>26852</v>
      </c>
      <c r="F1265" s="458" t="s">
        <v>26854</v>
      </c>
    </row>
    <row r="1266" spans="2:6">
      <c r="B1266" s="462" t="s">
        <v>2158</v>
      </c>
      <c r="C1266" s="458" t="s">
        <v>26856</v>
      </c>
      <c r="D1266" s="458" t="s">
        <v>26858</v>
      </c>
      <c r="E1266" s="458" t="s">
        <v>26860</v>
      </c>
      <c r="F1266" s="458" t="s">
        <v>26860</v>
      </c>
    </row>
    <row r="1267" spans="2:6">
      <c r="B1267" s="462" t="s">
        <v>104</v>
      </c>
      <c r="C1267" s="458" t="s">
        <v>26863</v>
      </c>
      <c r="D1267" s="458" t="s">
        <v>26865</v>
      </c>
      <c r="E1267" s="458" t="s">
        <v>26867</v>
      </c>
      <c r="F1267" s="458" t="s">
        <v>26869</v>
      </c>
    </row>
    <row r="1268" spans="2:6">
      <c r="B1268" s="462" t="s">
        <v>105</v>
      </c>
      <c r="C1268" s="458" t="s">
        <v>26871</v>
      </c>
      <c r="D1268" s="458" t="s">
        <v>26873</v>
      </c>
      <c r="E1268" s="458" t="s">
        <v>26875</v>
      </c>
      <c r="F1268" s="458" t="s">
        <v>26877</v>
      </c>
    </row>
    <row r="1269" spans="2:6">
      <c r="B1269" s="462" t="s">
        <v>2159</v>
      </c>
      <c r="C1269" s="458" t="s">
        <v>26879</v>
      </c>
      <c r="D1269" s="458" t="s">
        <v>26881</v>
      </c>
      <c r="E1269" s="458" t="s">
        <v>26883</v>
      </c>
      <c r="F1269" s="458" t="s">
        <v>26883</v>
      </c>
    </row>
    <row r="1270" spans="2:6">
      <c r="B1270" s="462" t="s">
        <v>2160</v>
      </c>
      <c r="C1270" s="458" t="s">
        <v>26886</v>
      </c>
      <c r="D1270" s="458" t="s">
        <v>26888</v>
      </c>
      <c r="E1270" s="458" t="s">
        <v>26890</v>
      </c>
      <c r="F1270" s="458" t="s">
        <v>26890</v>
      </c>
    </row>
    <row r="1271" spans="2:6">
      <c r="B1271" s="462" t="s">
        <v>2161</v>
      </c>
      <c r="C1271" s="458" t="s">
        <v>26893</v>
      </c>
      <c r="D1271" s="458" t="s">
        <v>26895</v>
      </c>
      <c r="E1271" s="458" t="s">
        <v>26897</v>
      </c>
      <c r="F1271" s="458" t="s">
        <v>26897</v>
      </c>
    </row>
    <row r="1272" spans="2:6">
      <c r="B1272" s="462" t="s">
        <v>2162</v>
      </c>
      <c r="C1272" s="458" t="s">
        <v>26900</v>
      </c>
      <c r="D1272" s="458" t="s">
        <v>26902</v>
      </c>
      <c r="E1272" s="458" t="s">
        <v>26904</v>
      </c>
      <c r="F1272" s="458" t="s">
        <v>26906</v>
      </c>
    </row>
    <row r="1273" spans="2:6">
      <c r="B1273" s="462" t="s">
        <v>2163</v>
      </c>
      <c r="C1273" s="458" t="s">
        <v>26908</v>
      </c>
      <c r="D1273" s="458" t="s">
        <v>26910</v>
      </c>
      <c r="E1273" s="458" t="s">
        <v>26912</v>
      </c>
      <c r="F1273" s="458" t="s">
        <v>26914</v>
      </c>
    </row>
    <row r="1274" spans="2:6">
      <c r="B1274" s="462" t="s">
        <v>4201</v>
      </c>
      <c r="C1274" s="458" t="s">
        <v>26916</v>
      </c>
      <c r="D1274" s="458" t="s">
        <v>26918</v>
      </c>
      <c r="E1274" s="458" t="s">
        <v>26920</v>
      </c>
      <c r="F1274" s="458" t="s">
        <v>26922</v>
      </c>
    </row>
    <row r="1275" spans="2:6">
      <c r="B1275" s="462" t="s">
        <v>4202</v>
      </c>
      <c r="C1275" s="458" t="s">
        <v>26924</v>
      </c>
      <c r="D1275" s="458" t="s">
        <v>26925</v>
      </c>
      <c r="E1275" s="458" t="s">
        <v>26926</v>
      </c>
      <c r="F1275" s="458" t="s">
        <v>26927</v>
      </c>
    </row>
    <row r="1276" spans="2:6">
      <c r="B1276" s="462" t="s">
        <v>2164</v>
      </c>
      <c r="C1276" s="458" t="s">
        <v>26928</v>
      </c>
      <c r="D1276" s="458" t="s">
        <v>26930</v>
      </c>
      <c r="E1276" s="458" t="s">
        <v>26932</v>
      </c>
      <c r="F1276" s="458" t="s">
        <v>26934</v>
      </c>
    </row>
    <row r="1277" spans="2:6">
      <c r="B1277" s="462" t="s">
        <v>2165</v>
      </c>
      <c r="C1277" s="458" t="s">
        <v>26936</v>
      </c>
      <c r="D1277" s="458" t="s">
        <v>26938</v>
      </c>
      <c r="E1277" s="458" t="s">
        <v>26940</v>
      </c>
      <c r="F1277" s="458" t="s">
        <v>26940</v>
      </c>
    </row>
    <row r="1278" spans="2:6">
      <c r="B1278" s="462" t="s">
        <v>2166</v>
      </c>
      <c r="C1278" s="458" t="s">
        <v>26943</v>
      </c>
      <c r="D1278" s="458" t="s">
        <v>26945</v>
      </c>
      <c r="E1278" s="458" t="s">
        <v>26947</v>
      </c>
      <c r="F1278" s="458" t="s">
        <v>26947</v>
      </c>
    </row>
    <row r="1279" spans="2:6">
      <c r="B1279" s="462" t="s">
        <v>2134</v>
      </c>
      <c r="C1279" s="458" t="s">
        <v>26950</v>
      </c>
      <c r="D1279" s="458" t="s">
        <v>26952</v>
      </c>
      <c r="E1279" s="458" t="s">
        <v>26954</v>
      </c>
      <c r="F1279" s="458" t="s">
        <v>26956</v>
      </c>
    </row>
    <row r="1280" spans="2:6">
      <c r="B1280" s="462" t="s">
        <v>2135</v>
      </c>
      <c r="C1280" s="458" t="s">
        <v>26958</v>
      </c>
      <c r="D1280" s="458" t="s">
        <v>26960</v>
      </c>
      <c r="E1280" s="458" t="s">
        <v>26962</v>
      </c>
      <c r="F1280" s="458" t="s">
        <v>26964</v>
      </c>
    </row>
    <row r="1281" spans="2:6">
      <c r="B1281" s="462" t="s">
        <v>2136</v>
      </c>
      <c r="C1281" s="458" t="s">
        <v>26966</v>
      </c>
      <c r="D1281" s="458" t="s">
        <v>26968</v>
      </c>
      <c r="E1281" s="458" t="s">
        <v>26970</v>
      </c>
      <c r="F1281" s="458" t="s">
        <v>26972</v>
      </c>
    </row>
    <row r="1282" spans="2:6">
      <c r="B1282" s="383" t="s">
        <v>2137</v>
      </c>
      <c r="C1282" s="458" t="s">
        <v>26974</v>
      </c>
      <c r="D1282" s="458" t="s">
        <v>26976</v>
      </c>
      <c r="E1282" s="458" t="s">
        <v>26978</v>
      </c>
      <c r="F1282" s="458" t="s">
        <v>26980</v>
      </c>
    </row>
    <row r="1283" spans="2:6">
      <c r="B1283" s="367" t="s">
        <v>2138</v>
      </c>
      <c r="C1283" s="458" t="s">
        <v>26982</v>
      </c>
      <c r="D1283" s="458" t="s">
        <v>26984</v>
      </c>
      <c r="E1283" s="458" t="s">
        <v>26986</v>
      </c>
      <c r="F1283" s="458" t="s">
        <v>26986</v>
      </c>
    </row>
    <row r="1284" spans="2:6">
      <c r="B1284" s="462" t="s">
        <v>2139</v>
      </c>
      <c r="C1284" s="458" t="s">
        <v>26989</v>
      </c>
      <c r="D1284" s="458" t="s">
        <v>26991</v>
      </c>
      <c r="E1284" s="458" t="s">
        <v>26993</v>
      </c>
      <c r="F1284" s="458" t="s">
        <v>26995</v>
      </c>
    </row>
    <row r="1285" spans="2:6">
      <c r="B1285" s="462" t="s">
        <v>2140</v>
      </c>
      <c r="C1285" s="458" t="s">
        <v>26997</v>
      </c>
      <c r="D1285" s="458" t="s">
        <v>26999</v>
      </c>
      <c r="E1285" s="458" t="s">
        <v>27001</v>
      </c>
      <c r="F1285" s="458" t="s">
        <v>27003</v>
      </c>
    </row>
    <row r="1286" spans="2:6" ht="33">
      <c r="B1286" s="462" t="s">
        <v>2141</v>
      </c>
      <c r="C1286" s="458" t="s">
        <v>27005</v>
      </c>
      <c r="D1286" s="458" t="s">
        <v>27007</v>
      </c>
      <c r="E1286" s="458" t="s">
        <v>27009</v>
      </c>
      <c r="F1286" s="458" t="s">
        <v>27011</v>
      </c>
    </row>
    <row r="1287" spans="2:6" ht="33">
      <c r="B1287" s="462" t="s">
        <v>2142</v>
      </c>
      <c r="C1287" s="458" t="s">
        <v>27013</v>
      </c>
      <c r="D1287" s="458" t="s">
        <v>27014</v>
      </c>
      <c r="E1287" s="458" t="s">
        <v>27015</v>
      </c>
      <c r="F1287" s="458" t="s">
        <v>27016</v>
      </c>
    </row>
    <row r="1288" spans="2:6" ht="33">
      <c r="B1288" s="462" t="s">
        <v>2143</v>
      </c>
      <c r="C1288" s="458" t="s">
        <v>27017</v>
      </c>
      <c r="D1288" s="458" t="s">
        <v>27019</v>
      </c>
      <c r="E1288" s="458" t="s">
        <v>27021</v>
      </c>
      <c r="F1288" s="458" t="s">
        <v>27023</v>
      </c>
    </row>
    <row r="1289" spans="2:6">
      <c r="B1289" s="462" t="s">
        <v>2144</v>
      </c>
      <c r="C1289" s="458" t="s">
        <v>27025</v>
      </c>
      <c r="D1289" s="458" t="s">
        <v>27027</v>
      </c>
      <c r="E1289" s="458" t="s">
        <v>27029</v>
      </c>
      <c r="F1289" s="458" t="s">
        <v>27031</v>
      </c>
    </row>
    <row r="1290" spans="2:6">
      <c r="B1290" s="462" t="s">
        <v>2145</v>
      </c>
      <c r="C1290" s="458" t="s">
        <v>27033</v>
      </c>
      <c r="D1290" s="458" t="s">
        <v>27035</v>
      </c>
      <c r="E1290" s="458" t="s">
        <v>27037</v>
      </c>
      <c r="F1290" s="458" t="s">
        <v>27039</v>
      </c>
    </row>
    <row r="1291" spans="2:6" ht="33">
      <c r="B1291" s="462" t="s">
        <v>2146</v>
      </c>
      <c r="C1291" s="458" t="s">
        <v>27041</v>
      </c>
      <c r="D1291" s="458" t="s">
        <v>27043</v>
      </c>
      <c r="E1291" s="458" t="s">
        <v>27045</v>
      </c>
      <c r="F1291" s="458" t="s">
        <v>27047</v>
      </c>
    </row>
    <row r="1292" spans="2:6">
      <c r="B1292" s="462" t="s">
        <v>2147</v>
      </c>
      <c r="C1292" s="458" t="s">
        <v>27049</v>
      </c>
      <c r="D1292" s="458" t="s">
        <v>27051</v>
      </c>
      <c r="E1292" s="458" t="s">
        <v>27053</v>
      </c>
      <c r="F1292" s="458" t="s">
        <v>27055</v>
      </c>
    </row>
    <row r="1293" spans="2:6">
      <c r="B1293" s="462" t="s">
        <v>2148</v>
      </c>
      <c r="C1293" s="458" t="s">
        <v>27057</v>
      </c>
      <c r="D1293" s="458" t="s">
        <v>27059</v>
      </c>
      <c r="E1293" s="458" t="s">
        <v>27061</v>
      </c>
      <c r="F1293" s="458" t="s">
        <v>27063</v>
      </c>
    </row>
    <row r="1294" spans="2:6">
      <c r="B1294" s="462" t="s">
        <v>2149</v>
      </c>
      <c r="C1294" s="458" t="s">
        <v>27065</v>
      </c>
      <c r="D1294" s="458" t="s">
        <v>27067</v>
      </c>
      <c r="E1294" s="458" t="s">
        <v>27069</v>
      </c>
      <c r="F1294" s="458" t="s">
        <v>27071</v>
      </c>
    </row>
    <row r="1295" spans="2:6">
      <c r="B1295" s="462" t="s">
        <v>2150</v>
      </c>
      <c r="C1295" s="458" t="s">
        <v>27073</v>
      </c>
      <c r="D1295" s="458" t="s">
        <v>27075</v>
      </c>
      <c r="E1295" s="458" t="s">
        <v>27077</v>
      </c>
      <c r="F1295" s="458" t="s">
        <v>27079</v>
      </c>
    </row>
    <row r="1296" spans="2:6">
      <c r="B1296" s="841" t="s">
        <v>7412</v>
      </c>
      <c r="C1296" s="458" t="s">
        <v>27081</v>
      </c>
      <c r="D1296" s="458" t="s">
        <v>27083</v>
      </c>
      <c r="E1296" s="458" t="s">
        <v>27085</v>
      </c>
      <c r="F1296" s="774" t="s">
        <v>49280</v>
      </c>
    </row>
    <row r="1297" spans="2:6">
      <c r="B1297" s="841" t="s">
        <v>7413</v>
      </c>
      <c r="C1297" s="458" t="s">
        <v>27088</v>
      </c>
      <c r="D1297" s="458" t="s">
        <v>27090</v>
      </c>
      <c r="E1297" s="458" t="s">
        <v>27092</v>
      </c>
      <c r="F1297" s="774" t="s">
        <v>49281</v>
      </c>
    </row>
    <row r="1298" spans="2:6" ht="33">
      <c r="B1298" s="462" t="s">
        <v>2151</v>
      </c>
      <c r="C1298" s="458" t="s">
        <v>27095</v>
      </c>
      <c r="D1298" s="458" t="s">
        <v>27097</v>
      </c>
      <c r="E1298" s="458" t="s">
        <v>27099</v>
      </c>
      <c r="F1298" s="458" t="s">
        <v>27101</v>
      </c>
    </row>
    <row r="1299" spans="2:6" ht="33">
      <c r="B1299" s="462" t="s">
        <v>2152</v>
      </c>
      <c r="C1299" s="458" t="s">
        <v>27103</v>
      </c>
      <c r="D1299" s="458" t="s">
        <v>27105</v>
      </c>
      <c r="E1299" s="458" t="s">
        <v>27107</v>
      </c>
      <c r="F1299" s="458" t="s">
        <v>27107</v>
      </c>
    </row>
    <row r="1300" spans="2:6" ht="33">
      <c r="B1300" s="462" t="s">
        <v>2153</v>
      </c>
      <c r="C1300" s="458" t="s">
        <v>27110</v>
      </c>
      <c r="D1300" s="458" t="s">
        <v>27112</v>
      </c>
      <c r="E1300" s="458" t="s">
        <v>27114</v>
      </c>
      <c r="F1300" s="458" t="s">
        <v>27116</v>
      </c>
    </row>
    <row r="1301" spans="2:6" ht="33">
      <c r="B1301" s="462" t="s">
        <v>2154</v>
      </c>
      <c r="C1301" s="458" t="s">
        <v>27118</v>
      </c>
      <c r="D1301" s="458" t="s">
        <v>27120</v>
      </c>
      <c r="E1301" s="458" t="s">
        <v>27122</v>
      </c>
      <c r="F1301" s="458" t="s">
        <v>27124</v>
      </c>
    </row>
    <row r="1302" spans="2:6">
      <c r="B1302" s="462" t="s">
        <v>2115</v>
      </c>
      <c r="C1302" s="458" t="s">
        <v>27126</v>
      </c>
      <c r="D1302" s="458" t="s">
        <v>27128</v>
      </c>
      <c r="E1302" s="458" t="s">
        <v>27130</v>
      </c>
      <c r="F1302" s="458" t="s">
        <v>27132</v>
      </c>
    </row>
    <row r="1303" spans="2:6">
      <c r="B1303" s="462" t="s">
        <v>2133</v>
      </c>
      <c r="C1303" s="458" t="s">
        <v>27134</v>
      </c>
      <c r="D1303" s="458" t="s">
        <v>27136</v>
      </c>
      <c r="E1303" s="458" t="s">
        <v>27138</v>
      </c>
      <c r="F1303" s="458" t="s">
        <v>27140</v>
      </c>
    </row>
    <row r="1304" spans="2:6">
      <c r="B1304" s="462" t="s">
        <v>2116</v>
      </c>
      <c r="C1304" s="458" t="s">
        <v>27142</v>
      </c>
      <c r="D1304" s="458" t="s">
        <v>27144</v>
      </c>
      <c r="E1304" s="458" t="s">
        <v>27146</v>
      </c>
      <c r="F1304" s="458" t="s">
        <v>27146</v>
      </c>
    </row>
    <row r="1305" spans="2:6">
      <c r="B1305" s="462" t="s">
        <v>2117</v>
      </c>
      <c r="C1305" s="458" t="s">
        <v>27149</v>
      </c>
      <c r="D1305" s="458" t="s">
        <v>27150</v>
      </c>
      <c r="E1305" s="458" t="s">
        <v>27152</v>
      </c>
      <c r="F1305" s="458" t="s">
        <v>27153</v>
      </c>
    </row>
    <row r="1306" spans="2:6">
      <c r="B1306" s="462" t="s">
        <v>2118</v>
      </c>
      <c r="C1306" s="458" t="s">
        <v>27154</v>
      </c>
      <c r="D1306" s="458" t="s">
        <v>27156</v>
      </c>
      <c r="E1306" s="458" t="s">
        <v>27158</v>
      </c>
      <c r="F1306" s="458" t="s">
        <v>27160</v>
      </c>
    </row>
    <row r="1307" spans="2:6">
      <c r="B1307" s="462" t="s">
        <v>2119</v>
      </c>
      <c r="C1307" s="458" t="s">
        <v>27162</v>
      </c>
      <c r="D1307" s="458" t="s">
        <v>27164</v>
      </c>
      <c r="E1307" s="458" t="s">
        <v>27166</v>
      </c>
      <c r="F1307" s="458" t="s">
        <v>27168</v>
      </c>
    </row>
    <row r="1308" spans="2:6">
      <c r="B1308" s="462" t="s">
        <v>2120</v>
      </c>
      <c r="C1308" s="458" t="s">
        <v>27170</v>
      </c>
      <c r="D1308" s="458" t="s">
        <v>27172</v>
      </c>
      <c r="E1308" s="458" t="s">
        <v>27174</v>
      </c>
      <c r="F1308" s="458" t="s">
        <v>27176</v>
      </c>
    </row>
    <row r="1309" spans="2:6" ht="33">
      <c r="B1309" s="462" t="s">
        <v>2121</v>
      </c>
      <c r="C1309" s="458" t="s">
        <v>27178</v>
      </c>
      <c r="D1309" s="458" t="s">
        <v>27180</v>
      </c>
      <c r="E1309" s="458" t="s">
        <v>27182</v>
      </c>
      <c r="F1309" s="458" t="s">
        <v>27184</v>
      </c>
    </row>
    <row r="1310" spans="2:6">
      <c r="B1310" s="462" t="s">
        <v>2122</v>
      </c>
      <c r="C1310" s="458" t="s">
        <v>27186</v>
      </c>
      <c r="D1310" s="458" t="s">
        <v>27188</v>
      </c>
      <c r="E1310" s="458" t="s">
        <v>27190</v>
      </c>
      <c r="F1310" s="458" t="s">
        <v>27190</v>
      </c>
    </row>
    <row r="1311" spans="2:6">
      <c r="B1311" s="462" t="s">
        <v>2123</v>
      </c>
      <c r="C1311" s="458" t="s">
        <v>27193</v>
      </c>
      <c r="D1311" s="458" t="s">
        <v>27195</v>
      </c>
      <c r="E1311" s="458" t="s">
        <v>27197</v>
      </c>
      <c r="F1311" s="458" t="s">
        <v>27199</v>
      </c>
    </row>
    <row r="1312" spans="2:6">
      <c r="B1312" s="462" t="s">
        <v>2124</v>
      </c>
      <c r="C1312" s="458" t="s">
        <v>27201</v>
      </c>
      <c r="D1312" s="458" t="s">
        <v>27203</v>
      </c>
      <c r="E1312" s="458" t="s">
        <v>27205</v>
      </c>
      <c r="F1312" s="458" t="s">
        <v>27207</v>
      </c>
    </row>
    <row r="1313" spans="2:6">
      <c r="B1313" s="462" t="s">
        <v>2125</v>
      </c>
      <c r="C1313" s="458" t="s">
        <v>27209</v>
      </c>
      <c r="D1313" s="458" t="s">
        <v>27211</v>
      </c>
      <c r="E1313" s="458" t="s">
        <v>27213</v>
      </c>
      <c r="F1313" s="458" t="s">
        <v>27215</v>
      </c>
    </row>
    <row r="1314" spans="2:6">
      <c r="B1314" s="462" t="s">
        <v>2126</v>
      </c>
      <c r="C1314" s="458" t="s">
        <v>27217</v>
      </c>
      <c r="D1314" s="458" t="s">
        <v>27219</v>
      </c>
      <c r="E1314" s="458" t="s">
        <v>27221</v>
      </c>
      <c r="F1314" s="458" t="s">
        <v>27223</v>
      </c>
    </row>
    <row r="1315" spans="2:6">
      <c r="B1315" s="462" t="s">
        <v>2127</v>
      </c>
      <c r="C1315" s="458" t="s">
        <v>27225</v>
      </c>
      <c r="D1315" s="458" t="s">
        <v>27227</v>
      </c>
      <c r="E1315" s="458" t="s">
        <v>27229</v>
      </c>
      <c r="F1315" s="458" t="s">
        <v>27231</v>
      </c>
    </row>
    <row r="1316" spans="2:6">
      <c r="B1316" s="462" t="s">
        <v>2128</v>
      </c>
      <c r="C1316" s="458" t="s">
        <v>27233</v>
      </c>
      <c r="D1316" s="458" t="s">
        <v>27235</v>
      </c>
      <c r="E1316" s="458" t="s">
        <v>27237</v>
      </c>
      <c r="F1316" s="458" t="s">
        <v>27237</v>
      </c>
    </row>
    <row r="1317" spans="2:6">
      <c r="B1317" s="462" t="s">
        <v>2129</v>
      </c>
      <c r="C1317" s="458" t="s">
        <v>27240</v>
      </c>
      <c r="D1317" s="458" t="s">
        <v>27242</v>
      </c>
      <c r="E1317" s="458" t="s">
        <v>27244</v>
      </c>
      <c r="F1317" s="458" t="s">
        <v>27246</v>
      </c>
    </row>
    <row r="1318" spans="2:6">
      <c r="B1318" s="462" t="s">
        <v>2130</v>
      </c>
      <c r="C1318" s="458" t="s">
        <v>27248</v>
      </c>
      <c r="D1318" s="458" t="s">
        <v>27250</v>
      </c>
      <c r="E1318" s="458" t="s">
        <v>27252</v>
      </c>
      <c r="F1318" s="458" t="s">
        <v>27254</v>
      </c>
    </row>
    <row r="1319" spans="2:6">
      <c r="B1319" s="841" t="s">
        <v>7414</v>
      </c>
      <c r="C1319" s="458" t="s">
        <v>27256</v>
      </c>
      <c r="D1319" s="458" t="s">
        <v>27258</v>
      </c>
      <c r="E1319" s="458" t="s">
        <v>27260</v>
      </c>
      <c r="F1319" s="774" t="s">
        <v>49282</v>
      </c>
    </row>
    <row r="1320" spans="2:6">
      <c r="B1320" s="462" t="s">
        <v>2131</v>
      </c>
      <c r="C1320" s="458" t="s">
        <v>27263</v>
      </c>
      <c r="D1320" s="458" t="s">
        <v>27265</v>
      </c>
      <c r="E1320" s="458" t="s">
        <v>27267</v>
      </c>
      <c r="F1320" s="458" t="s">
        <v>27269</v>
      </c>
    </row>
    <row r="1321" spans="2:6">
      <c r="B1321" s="462" t="s">
        <v>2132</v>
      </c>
      <c r="C1321" s="458" t="s">
        <v>27271</v>
      </c>
      <c r="D1321" s="458" t="s">
        <v>27272</v>
      </c>
      <c r="E1321" s="458" t="s">
        <v>27273</v>
      </c>
      <c r="F1321" s="458" t="s">
        <v>27274</v>
      </c>
    </row>
    <row r="1322" spans="2:6">
      <c r="B1322" s="462" t="s">
        <v>4203</v>
      </c>
      <c r="C1322" s="458" t="s">
        <v>27275</v>
      </c>
      <c r="D1322" s="458" t="s">
        <v>27277</v>
      </c>
      <c r="E1322" s="458" t="s">
        <v>27279</v>
      </c>
      <c r="F1322" s="458" t="s">
        <v>27281</v>
      </c>
    </row>
    <row r="1323" spans="2:6">
      <c r="B1323" s="462" t="s">
        <v>4204</v>
      </c>
      <c r="C1323" s="458" t="s">
        <v>27283</v>
      </c>
      <c r="D1323" s="458" t="s">
        <v>27285</v>
      </c>
      <c r="E1323" s="458" t="s">
        <v>27287</v>
      </c>
      <c r="F1323" s="458" t="s">
        <v>27289</v>
      </c>
    </row>
    <row r="1324" spans="2:6">
      <c r="B1324" s="462" t="s">
        <v>4205</v>
      </c>
      <c r="C1324" s="458" t="s">
        <v>27291</v>
      </c>
      <c r="D1324" s="458" t="s">
        <v>27258</v>
      </c>
      <c r="E1324" s="458" t="s">
        <v>27260</v>
      </c>
      <c r="F1324" s="458" t="s">
        <v>27295</v>
      </c>
    </row>
    <row r="1325" spans="2:6">
      <c r="B1325" s="460" t="s">
        <v>372</v>
      </c>
      <c r="C1325" s="458" t="s">
        <v>27297</v>
      </c>
      <c r="D1325" s="458" t="s">
        <v>27299</v>
      </c>
      <c r="E1325" s="458" t="s">
        <v>27301</v>
      </c>
      <c r="F1325" s="458" t="s">
        <v>27303</v>
      </c>
    </row>
    <row r="1326" spans="2:6">
      <c r="B1326" s="460" t="s">
        <v>7416</v>
      </c>
      <c r="C1326" s="458" t="s">
        <v>27305</v>
      </c>
      <c r="D1326" s="458" t="s">
        <v>27307</v>
      </c>
      <c r="E1326" s="458" t="s">
        <v>27309</v>
      </c>
      <c r="F1326" s="458" t="s">
        <v>27311</v>
      </c>
    </row>
    <row r="1327" spans="2:6">
      <c r="B1327" s="460" t="s">
        <v>371</v>
      </c>
      <c r="C1327" s="458" t="s">
        <v>27313</v>
      </c>
      <c r="D1327" s="458" t="s">
        <v>27315</v>
      </c>
      <c r="E1327" s="458" t="s">
        <v>27317</v>
      </c>
      <c r="F1327" s="458" t="s">
        <v>27319</v>
      </c>
    </row>
    <row r="1328" spans="2:6">
      <c r="B1328" s="460" t="s">
        <v>370</v>
      </c>
      <c r="C1328" s="458" t="s">
        <v>27321</v>
      </c>
      <c r="D1328" s="458" t="s">
        <v>27323</v>
      </c>
      <c r="E1328" s="458" t="s">
        <v>27325</v>
      </c>
      <c r="F1328" s="458" t="s">
        <v>27327</v>
      </c>
    </row>
    <row r="1329" spans="2:6">
      <c r="B1329" s="460" t="s">
        <v>2103</v>
      </c>
      <c r="C1329" s="458" t="s">
        <v>27329</v>
      </c>
      <c r="D1329" s="458" t="s">
        <v>27331</v>
      </c>
      <c r="E1329" s="458" t="s">
        <v>27333</v>
      </c>
      <c r="F1329" s="458" t="s">
        <v>27335</v>
      </c>
    </row>
    <row r="1330" spans="2:6">
      <c r="B1330" s="460" t="s">
        <v>2104</v>
      </c>
      <c r="C1330" s="458" t="s">
        <v>27337</v>
      </c>
      <c r="D1330" s="458" t="s">
        <v>27338</v>
      </c>
      <c r="E1330" s="458" t="s">
        <v>27339</v>
      </c>
      <c r="F1330" s="458" t="s">
        <v>27340</v>
      </c>
    </row>
    <row r="1331" spans="2:6">
      <c r="B1331" s="460" t="s">
        <v>369</v>
      </c>
      <c r="C1331" s="458" t="s">
        <v>27341</v>
      </c>
      <c r="D1331" s="458" t="s">
        <v>27343</v>
      </c>
      <c r="E1331" s="458" t="s">
        <v>27345</v>
      </c>
      <c r="F1331" s="458" t="s">
        <v>27347</v>
      </c>
    </row>
    <row r="1332" spans="2:6">
      <c r="B1332" s="460" t="s">
        <v>2105</v>
      </c>
      <c r="C1332" s="458" t="s">
        <v>27349</v>
      </c>
      <c r="D1332" s="458" t="s">
        <v>14610</v>
      </c>
      <c r="E1332" s="458" t="s">
        <v>14612</v>
      </c>
      <c r="F1332" s="458" t="s">
        <v>27353</v>
      </c>
    </row>
    <row r="1333" spans="2:6">
      <c r="B1333" s="460" t="s">
        <v>2106</v>
      </c>
      <c r="C1333" s="458" t="s">
        <v>27355</v>
      </c>
      <c r="D1333" s="458" t="s">
        <v>27357</v>
      </c>
      <c r="E1333" s="458" t="s">
        <v>27359</v>
      </c>
      <c r="F1333" s="458" t="s">
        <v>27361</v>
      </c>
    </row>
    <row r="1334" spans="2:6">
      <c r="B1334" s="460" t="s">
        <v>2107</v>
      </c>
      <c r="C1334" s="458" t="s">
        <v>27363</v>
      </c>
      <c r="D1334" s="458" t="s">
        <v>27365</v>
      </c>
      <c r="E1334" s="458" t="s">
        <v>27367</v>
      </c>
      <c r="F1334" s="458" t="s">
        <v>27369</v>
      </c>
    </row>
    <row r="1335" spans="2:6">
      <c r="B1335" s="460" t="s">
        <v>2108</v>
      </c>
      <c r="C1335" s="458" t="s">
        <v>27371</v>
      </c>
      <c r="D1335" s="458" t="s">
        <v>27373</v>
      </c>
      <c r="E1335" s="458" t="s">
        <v>27375</v>
      </c>
      <c r="F1335" s="458" t="s">
        <v>27377</v>
      </c>
    </row>
    <row r="1336" spans="2:6">
      <c r="B1336" s="460" t="s">
        <v>4206</v>
      </c>
      <c r="C1336" s="458" t="s">
        <v>27379</v>
      </c>
      <c r="D1336" s="458" t="s">
        <v>27381</v>
      </c>
      <c r="E1336" s="458" t="s">
        <v>27383</v>
      </c>
      <c r="F1336" s="458" t="s">
        <v>27383</v>
      </c>
    </row>
    <row r="1337" spans="2:6">
      <c r="B1337" s="460" t="s">
        <v>368</v>
      </c>
      <c r="C1337" s="458" t="s">
        <v>27386</v>
      </c>
      <c r="D1337" s="458" t="s">
        <v>27388</v>
      </c>
      <c r="E1337" s="458" t="s">
        <v>27390</v>
      </c>
      <c r="F1337" s="458" t="s">
        <v>27392</v>
      </c>
    </row>
    <row r="1338" spans="2:6">
      <c r="B1338" s="460" t="s">
        <v>373</v>
      </c>
      <c r="C1338" s="458" t="s">
        <v>27394</v>
      </c>
      <c r="D1338" s="458" t="s">
        <v>27396</v>
      </c>
      <c r="E1338" s="458" t="s">
        <v>27398</v>
      </c>
      <c r="F1338" s="458" t="s">
        <v>27400</v>
      </c>
    </row>
    <row r="1339" spans="2:6">
      <c r="B1339" s="460" t="s">
        <v>8379</v>
      </c>
      <c r="C1339" s="458" t="s">
        <v>27402</v>
      </c>
      <c r="D1339" s="458" t="s">
        <v>27404</v>
      </c>
      <c r="E1339" s="458" t="s">
        <v>27406</v>
      </c>
      <c r="F1339" s="458" t="s">
        <v>27406</v>
      </c>
    </row>
    <row r="1340" spans="2:6">
      <c r="B1340" s="460" t="s">
        <v>2109</v>
      </c>
      <c r="C1340" s="458" t="s">
        <v>27409</v>
      </c>
      <c r="D1340" s="458" t="s">
        <v>27411</v>
      </c>
      <c r="E1340" s="458" t="s">
        <v>27413</v>
      </c>
      <c r="F1340" s="458" t="s">
        <v>27415</v>
      </c>
    </row>
    <row r="1341" spans="2:6">
      <c r="B1341" s="460" t="s">
        <v>2110</v>
      </c>
      <c r="C1341" s="458" t="s">
        <v>27417</v>
      </c>
      <c r="D1341" s="458" t="s">
        <v>27419</v>
      </c>
      <c r="E1341" s="458" t="s">
        <v>27421</v>
      </c>
      <c r="F1341" s="458" t="s">
        <v>27423</v>
      </c>
    </row>
    <row r="1342" spans="2:6">
      <c r="B1342" s="460" t="s">
        <v>2111</v>
      </c>
      <c r="C1342" s="458" t="s">
        <v>27425</v>
      </c>
      <c r="D1342" s="458" t="s">
        <v>27427</v>
      </c>
      <c r="E1342" s="458" t="s">
        <v>27429</v>
      </c>
      <c r="F1342" s="458" t="s">
        <v>27431</v>
      </c>
    </row>
    <row r="1343" spans="2:6">
      <c r="B1343" s="460" t="s">
        <v>4207</v>
      </c>
      <c r="C1343" s="458" t="s">
        <v>27433</v>
      </c>
      <c r="D1343" s="458" t="s">
        <v>27435</v>
      </c>
      <c r="E1343" s="458" t="s">
        <v>27437</v>
      </c>
      <c r="F1343" s="458" t="s">
        <v>27437</v>
      </c>
    </row>
    <row r="1344" spans="2:6">
      <c r="B1344" s="460" t="s">
        <v>4208</v>
      </c>
      <c r="C1344" s="458" t="s">
        <v>27440</v>
      </c>
      <c r="D1344" s="458" t="s">
        <v>27442</v>
      </c>
      <c r="E1344" s="458" t="s">
        <v>27444</v>
      </c>
      <c r="F1344" s="458" t="s">
        <v>27446</v>
      </c>
    </row>
    <row r="1345" spans="2:6">
      <c r="B1345" s="460" t="s">
        <v>2112</v>
      </c>
      <c r="C1345" s="458" t="s">
        <v>27448</v>
      </c>
      <c r="D1345" s="458" t="s">
        <v>27450</v>
      </c>
      <c r="E1345" s="458" t="s">
        <v>27452</v>
      </c>
      <c r="F1345" s="458" t="s">
        <v>27454</v>
      </c>
    </row>
    <row r="1346" spans="2:6">
      <c r="B1346" s="460" t="s">
        <v>2113</v>
      </c>
      <c r="C1346" s="458" t="s">
        <v>27456</v>
      </c>
      <c r="D1346" s="458" t="s">
        <v>27458</v>
      </c>
      <c r="E1346" s="458" t="s">
        <v>27460</v>
      </c>
      <c r="F1346" s="458" t="s">
        <v>27462</v>
      </c>
    </row>
    <row r="1347" spans="2:6">
      <c r="B1347" s="460" t="s">
        <v>2114</v>
      </c>
      <c r="C1347" s="458" t="s">
        <v>27464</v>
      </c>
      <c r="D1347" s="458" t="s">
        <v>27466</v>
      </c>
      <c r="E1347" s="458" t="s">
        <v>27468</v>
      </c>
      <c r="F1347" s="458" t="s">
        <v>27470</v>
      </c>
    </row>
    <row r="1348" spans="2:6">
      <c r="B1348" s="462" t="s">
        <v>6834</v>
      </c>
      <c r="C1348" s="458" t="s">
        <v>27472</v>
      </c>
      <c r="D1348" s="458" t="s">
        <v>27474</v>
      </c>
      <c r="E1348" s="458" t="s">
        <v>27476</v>
      </c>
      <c r="F1348" s="458" t="s">
        <v>27478</v>
      </c>
    </row>
    <row r="1349" spans="2:6">
      <c r="B1349" s="462" t="s">
        <v>2084</v>
      </c>
      <c r="C1349" s="458" t="s">
        <v>27480</v>
      </c>
      <c r="D1349" s="458" t="s">
        <v>27482</v>
      </c>
      <c r="E1349" s="458" t="s">
        <v>27484</v>
      </c>
      <c r="F1349" s="458" t="s">
        <v>27486</v>
      </c>
    </row>
    <row r="1350" spans="2:6">
      <c r="B1350" s="462" t="s">
        <v>2085</v>
      </c>
      <c r="C1350" s="458" t="s">
        <v>27488</v>
      </c>
      <c r="D1350" s="458" t="s">
        <v>27490</v>
      </c>
      <c r="E1350" s="458" t="s">
        <v>27492</v>
      </c>
      <c r="F1350" s="458" t="s">
        <v>27494</v>
      </c>
    </row>
    <row r="1351" spans="2:6">
      <c r="B1351" s="462" t="s">
        <v>2086</v>
      </c>
      <c r="C1351" s="458" t="s">
        <v>27496</v>
      </c>
      <c r="D1351" s="458" t="s">
        <v>27498</v>
      </c>
      <c r="E1351" s="458" t="s">
        <v>27500</v>
      </c>
      <c r="F1351" s="458" t="s">
        <v>27502</v>
      </c>
    </row>
    <row r="1352" spans="2:6">
      <c r="B1352" s="462" t="s">
        <v>2087</v>
      </c>
      <c r="C1352" s="458" t="s">
        <v>27504</v>
      </c>
      <c r="D1352" s="458" t="s">
        <v>27506</v>
      </c>
      <c r="E1352" s="458" t="s">
        <v>27508</v>
      </c>
      <c r="F1352" s="458" t="s">
        <v>27510</v>
      </c>
    </row>
    <row r="1353" spans="2:6">
      <c r="B1353" s="462" t="s">
        <v>2088</v>
      </c>
      <c r="C1353" s="458" t="s">
        <v>27512</v>
      </c>
      <c r="D1353" s="458" t="s">
        <v>27514</v>
      </c>
      <c r="E1353" s="458" t="s">
        <v>27516</v>
      </c>
      <c r="F1353" s="458" t="s">
        <v>27518</v>
      </c>
    </row>
    <row r="1354" spans="2:6">
      <c r="B1354" s="462" t="s">
        <v>2089</v>
      </c>
      <c r="C1354" s="458" t="s">
        <v>27520</v>
      </c>
      <c r="D1354" s="458" t="s">
        <v>27522</v>
      </c>
      <c r="E1354" s="458" t="s">
        <v>27524</v>
      </c>
      <c r="F1354" s="458" t="s">
        <v>27526</v>
      </c>
    </row>
    <row r="1355" spans="2:6">
      <c r="B1355" s="462" t="s">
        <v>2090</v>
      </c>
      <c r="C1355" s="458" t="s">
        <v>27528</v>
      </c>
      <c r="D1355" s="458" t="s">
        <v>27530</v>
      </c>
      <c r="E1355" s="458" t="s">
        <v>27532</v>
      </c>
      <c r="F1355" s="458" t="s">
        <v>27534</v>
      </c>
    </row>
    <row r="1356" spans="2:6">
      <c r="B1356" s="462" t="s">
        <v>2091</v>
      </c>
      <c r="C1356" s="458" t="s">
        <v>27536</v>
      </c>
      <c r="D1356" s="458" t="s">
        <v>27538</v>
      </c>
      <c r="E1356" s="458" t="s">
        <v>27540</v>
      </c>
      <c r="F1356" s="458" t="s">
        <v>27542</v>
      </c>
    </row>
    <row r="1357" spans="2:6">
      <c r="B1357" s="462" t="s">
        <v>2092</v>
      </c>
      <c r="C1357" s="458" t="s">
        <v>27544</v>
      </c>
      <c r="D1357" s="458" t="s">
        <v>27546</v>
      </c>
      <c r="E1357" s="458" t="s">
        <v>27548</v>
      </c>
      <c r="F1357" s="458" t="s">
        <v>27550</v>
      </c>
    </row>
    <row r="1358" spans="2:6">
      <c r="B1358" s="462" t="s">
        <v>2093</v>
      </c>
      <c r="C1358" s="458" t="s">
        <v>27552</v>
      </c>
      <c r="D1358" s="458" t="s">
        <v>27554</v>
      </c>
      <c r="E1358" s="458" t="s">
        <v>27556</v>
      </c>
      <c r="F1358" s="458" t="s">
        <v>27558</v>
      </c>
    </row>
    <row r="1359" spans="2:6">
      <c r="B1359" s="462" t="s">
        <v>2094</v>
      </c>
      <c r="C1359" s="458" t="s">
        <v>27560</v>
      </c>
      <c r="D1359" s="458" t="s">
        <v>27562</v>
      </c>
      <c r="E1359" s="458" t="s">
        <v>27564</v>
      </c>
      <c r="F1359" s="458" t="s">
        <v>27565</v>
      </c>
    </row>
    <row r="1360" spans="2:6">
      <c r="B1360" s="462" t="s">
        <v>2095</v>
      </c>
      <c r="C1360" s="458" t="s">
        <v>27567</v>
      </c>
      <c r="D1360" s="458" t="s">
        <v>27569</v>
      </c>
      <c r="E1360" s="458" t="s">
        <v>27571</v>
      </c>
      <c r="F1360" s="458" t="s">
        <v>27571</v>
      </c>
    </row>
    <row r="1361" spans="2:6">
      <c r="B1361" s="462" t="s">
        <v>2096</v>
      </c>
      <c r="C1361" s="458" t="s">
        <v>27574</v>
      </c>
      <c r="D1361" s="458" t="s">
        <v>27576</v>
      </c>
      <c r="E1361" s="458" t="s">
        <v>27578</v>
      </c>
      <c r="F1361" s="458" t="s">
        <v>27578</v>
      </c>
    </row>
    <row r="1362" spans="2:6">
      <c r="B1362" s="462" t="s">
        <v>2097</v>
      </c>
      <c r="C1362" s="458" t="s">
        <v>27581</v>
      </c>
      <c r="D1362" s="458" t="s">
        <v>27583</v>
      </c>
      <c r="E1362" s="458" t="s">
        <v>27585</v>
      </c>
      <c r="F1362" s="458" t="s">
        <v>27587</v>
      </c>
    </row>
    <row r="1363" spans="2:6">
      <c r="B1363" s="462" t="s">
        <v>2098</v>
      </c>
      <c r="C1363" s="458" t="s">
        <v>27589</v>
      </c>
      <c r="D1363" s="458" t="s">
        <v>27591</v>
      </c>
      <c r="E1363" s="458" t="s">
        <v>27593</v>
      </c>
      <c r="F1363" s="458" t="s">
        <v>27593</v>
      </c>
    </row>
    <row r="1364" spans="2:6">
      <c r="B1364" s="462" t="s">
        <v>2099</v>
      </c>
      <c r="C1364" s="458" t="s">
        <v>27596</v>
      </c>
      <c r="D1364" s="458" t="s">
        <v>27598</v>
      </c>
      <c r="E1364" s="458" t="s">
        <v>27600</v>
      </c>
      <c r="F1364" s="458" t="s">
        <v>27602</v>
      </c>
    </row>
    <row r="1365" spans="2:6">
      <c r="B1365" s="462" t="s">
        <v>2100</v>
      </c>
      <c r="C1365" s="458" t="s">
        <v>27604</v>
      </c>
      <c r="D1365" s="458" t="s">
        <v>27606</v>
      </c>
      <c r="E1365" s="458" t="s">
        <v>27608</v>
      </c>
      <c r="F1365" s="458" t="s">
        <v>27610</v>
      </c>
    </row>
    <row r="1366" spans="2:6">
      <c r="B1366" s="462" t="s">
        <v>2101</v>
      </c>
      <c r="C1366" s="458" t="s">
        <v>27612</v>
      </c>
      <c r="D1366" s="458" t="s">
        <v>27614</v>
      </c>
      <c r="E1366" s="458" t="s">
        <v>27616</v>
      </c>
      <c r="F1366" s="458" t="s">
        <v>27618</v>
      </c>
    </row>
    <row r="1367" spans="2:6">
      <c r="B1367" s="462" t="s">
        <v>2102</v>
      </c>
      <c r="C1367" s="458" t="s">
        <v>27620</v>
      </c>
      <c r="D1367" s="458" t="s">
        <v>27622</v>
      </c>
      <c r="E1367" s="458" t="s">
        <v>27624</v>
      </c>
      <c r="F1367" s="458" t="s">
        <v>27626</v>
      </c>
    </row>
    <row r="1368" spans="2:6">
      <c r="B1368" s="460" t="s">
        <v>360</v>
      </c>
      <c r="C1368" s="458" t="s">
        <v>27628</v>
      </c>
      <c r="D1368" s="458" t="s">
        <v>27630</v>
      </c>
      <c r="E1368" s="458" t="s">
        <v>27632</v>
      </c>
      <c r="F1368" s="458" t="s">
        <v>27634</v>
      </c>
    </row>
    <row r="1369" spans="2:6">
      <c r="B1369" s="460" t="s">
        <v>361</v>
      </c>
      <c r="C1369" s="458" t="s">
        <v>27636</v>
      </c>
      <c r="D1369" s="458" t="s">
        <v>27638</v>
      </c>
      <c r="E1369" s="458" t="s">
        <v>27640</v>
      </c>
      <c r="F1369" s="458" t="s">
        <v>27642</v>
      </c>
    </row>
    <row r="1370" spans="2:6">
      <c r="B1370" s="460" t="s">
        <v>2074</v>
      </c>
      <c r="C1370" s="458" t="s">
        <v>27644</v>
      </c>
      <c r="D1370" s="458" t="s">
        <v>27646</v>
      </c>
      <c r="E1370" s="458" t="s">
        <v>27648</v>
      </c>
      <c r="F1370" s="458" t="s">
        <v>27650</v>
      </c>
    </row>
    <row r="1371" spans="2:6" ht="33">
      <c r="B1371" s="460" t="s">
        <v>2083</v>
      </c>
      <c r="C1371" s="458" t="s">
        <v>27652</v>
      </c>
      <c r="D1371" s="458" t="s">
        <v>27654</v>
      </c>
      <c r="E1371" s="458" t="s">
        <v>27656</v>
      </c>
      <c r="F1371" s="458" t="s">
        <v>27658</v>
      </c>
    </row>
    <row r="1372" spans="2:6">
      <c r="B1372" s="460" t="s">
        <v>2075</v>
      </c>
      <c r="C1372" s="458" t="s">
        <v>27660</v>
      </c>
      <c r="D1372" s="458" t="s">
        <v>27662</v>
      </c>
      <c r="E1372" s="458" t="s">
        <v>27664</v>
      </c>
      <c r="F1372" s="458" t="s">
        <v>27666</v>
      </c>
    </row>
    <row r="1373" spans="2:6">
      <c r="B1373" s="460" t="s">
        <v>362</v>
      </c>
      <c r="C1373" s="458" t="s">
        <v>27668</v>
      </c>
      <c r="D1373" s="458" t="s">
        <v>27670</v>
      </c>
      <c r="E1373" s="458" t="s">
        <v>27672</v>
      </c>
      <c r="F1373" s="458" t="s">
        <v>27674</v>
      </c>
    </row>
    <row r="1374" spans="2:6">
      <c r="B1374" s="460" t="s">
        <v>2076</v>
      </c>
      <c r="C1374" s="458" t="s">
        <v>27676</v>
      </c>
      <c r="D1374" s="458" t="s">
        <v>27678</v>
      </c>
      <c r="E1374" s="458" t="s">
        <v>27680</v>
      </c>
      <c r="F1374" s="458" t="s">
        <v>27682</v>
      </c>
    </row>
    <row r="1375" spans="2:6">
      <c r="B1375" s="460" t="s">
        <v>2077</v>
      </c>
      <c r="C1375" s="458" t="s">
        <v>27684</v>
      </c>
      <c r="D1375" s="458" t="s">
        <v>27686</v>
      </c>
      <c r="E1375" s="458" t="s">
        <v>27688</v>
      </c>
      <c r="F1375" s="458" t="s">
        <v>27690</v>
      </c>
    </row>
    <row r="1376" spans="2:6">
      <c r="B1376" s="460" t="s">
        <v>4209</v>
      </c>
      <c r="C1376" s="458" t="s">
        <v>27692</v>
      </c>
      <c r="D1376" s="458" t="s">
        <v>27694</v>
      </c>
      <c r="E1376" s="458" t="s">
        <v>27696</v>
      </c>
      <c r="F1376" s="458" t="s">
        <v>27696</v>
      </c>
    </row>
    <row r="1377" spans="2:6" ht="33">
      <c r="B1377" s="460" t="s">
        <v>2078</v>
      </c>
      <c r="C1377" s="458" t="s">
        <v>27699</v>
      </c>
      <c r="D1377" s="458" t="s">
        <v>27700</v>
      </c>
      <c r="E1377" s="458" t="s">
        <v>27701</v>
      </c>
      <c r="F1377" s="458" t="s">
        <v>27702</v>
      </c>
    </row>
    <row r="1378" spans="2:6">
      <c r="B1378" s="460" t="s">
        <v>2079</v>
      </c>
      <c r="C1378" s="458" t="s">
        <v>27703</v>
      </c>
      <c r="D1378" s="458" t="s">
        <v>27705</v>
      </c>
      <c r="E1378" s="458" t="s">
        <v>27707</v>
      </c>
      <c r="F1378" s="458" t="s">
        <v>27709</v>
      </c>
    </row>
    <row r="1379" spans="2:6">
      <c r="B1379" s="382" t="s">
        <v>2080</v>
      </c>
      <c r="C1379" s="458" t="s">
        <v>27711</v>
      </c>
      <c r="D1379" s="458" t="s">
        <v>27713</v>
      </c>
      <c r="E1379" s="458" t="s">
        <v>27715</v>
      </c>
      <c r="F1379" s="458" t="s">
        <v>27717</v>
      </c>
    </row>
    <row r="1380" spans="2:6">
      <c r="B1380" s="460" t="s">
        <v>363</v>
      </c>
      <c r="C1380" s="458" t="s">
        <v>27719</v>
      </c>
      <c r="D1380" s="458" t="s">
        <v>27721</v>
      </c>
      <c r="E1380" s="458" t="s">
        <v>27723</v>
      </c>
      <c r="F1380" s="458" t="s">
        <v>27725</v>
      </c>
    </row>
    <row r="1381" spans="2:6">
      <c r="B1381" s="460" t="s">
        <v>364</v>
      </c>
      <c r="C1381" s="458" t="s">
        <v>27727</v>
      </c>
      <c r="D1381" s="458" t="s">
        <v>27729</v>
      </c>
      <c r="E1381" s="458" t="s">
        <v>27731</v>
      </c>
      <c r="F1381" s="458" t="s">
        <v>27733</v>
      </c>
    </row>
    <row r="1382" spans="2:6">
      <c r="B1382" s="460" t="s">
        <v>2081</v>
      </c>
      <c r="C1382" s="458" t="s">
        <v>27735</v>
      </c>
      <c r="D1382" s="458" t="s">
        <v>27737</v>
      </c>
      <c r="E1382" s="458" t="s">
        <v>27739</v>
      </c>
      <c r="F1382" s="458" t="s">
        <v>27741</v>
      </c>
    </row>
    <row r="1383" spans="2:6">
      <c r="B1383" s="460" t="s">
        <v>366</v>
      </c>
      <c r="C1383" s="458" t="s">
        <v>27743</v>
      </c>
      <c r="D1383" s="458" t="s">
        <v>27745</v>
      </c>
      <c r="E1383" s="458" t="s">
        <v>27747</v>
      </c>
      <c r="F1383" s="458" t="s">
        <v>27749</v>
      </c>
    </row>
    <row r="1384" spans="2:6" ht="33">
      <c r="B1384" s="460" t="s">
        <v>4210</v>
      </c>
      <c r="C1384" s="458" t="s">
        <v>27751</v>
      </c>
      <c r="D1384" s="458" t="s">
        <v>27753</v>
      </c>
      <c r="E1384" s="458" t="s">
        <v>27755</v>
      </c>
      <c r="F1384" s="458" t="s">
        <v>27757</v>
      </c>
    </row>
    <row r="1385" spans="2:6">
      <c r="B1385" s="460" t="s">
        <v>2082</v>
      </c>
      <c r="C1385" s="458" t="s">
        <v>27759</v>
      </c>
      <c r="D1385" s="458" t="s">
        <v>27761</v>
      </c>
      <c r="E1385" s="458" t="s">
        <v>27763</v>
      </c>
      <c r="F1385" s="458" t="s">
        <v>27765</v>
      </c>
    </row>
    <row r="1386" spans="2:6">
      <c r="B1386" s="460" t="s">
        <v>7422</v>
      </c>
      <c r="C1386" s="458" t="s">
        <v>27767</v>
      </c>
      <c r="D1386" s="458" t="s">
        <v>27769</v>
      </c>
      <c r="E1386" s="458" t="s">
        <v>27771</v>
      </c>
      <c r="F1386" s="458" t="s">
        <v>27773</v>
      </c>
    </row>
    <row r="1387" spans="2:6">
      <c r="B1387" s="460" t="s">
        <v>7423</v>
      </c>
      <c r="C1387" s="458" t="s">
        <v>27775</v>
      </c>
      <c r="D1387" s="458" t="s">
        <v>27777</v>
      </c>
      <c r="E1387" s="458" t="s">
        <v>27779</v>
      </c>
      <c r="F1387" s="458" t="s">
        <v>27781</v>
      </c>
    </row>
    <row r="1388" spans="2:6">
      <c r="B1388" s="460" t="s">
        <v>4211</v>
      </c>
      <c r="C1388" s="458" t="s">
        <v>27783</v>
      </c>
      <c r="D1388" s="458" t="s">
        <v>27785</v>
      </c>
      <c r="E1388" s="458" t="s">
        <v>27787</v>
      </c>
      <c r="F1388" s="458" t="s">
        <v>27789</v>
      </c>
    </row>
    <row r="1389" spans="2:6">
      <c r="B1389" s="460" t="s">
        <v>4212</v>
      </c>
      <c r="C1389" s="458" t="s">
        <v>27791</v>
      </c>
      <c r="D1389" s="458" t="s">
        <v>27793</v>
      </c>
      <c r="E1389" s="458" t="s">
        <v>27795</v>
      </c>
      <c r="F1389" s="458" t="s">
        <v>27797</v>
      </c>
    </row>
    <row r="1390" spans="2:6">
      <c r="B1390" s="460" t="s">
        <v>365</v>
      </c>
      <c r="C1390" s="458" t="s">
        <v>27799</v>
      </c>
      <c r="D1390" s="458" t="s">
        <v>27801</v>
      </c>
      <c r="E1390" s="458" t="s">
        <v>27803</v>
      </c>
      <c r="F1390" s="458" t="s">
        <v>27805</v>
      </c>
    </row>
    <row r="1391" spans="2:6">
      <c r="B1391" s="841" t="s">
        <v>7425</v>
      </c>
      <c r="C1391" s="458" t="s">
        <v>27807</v>
      </c>
      <c r="D1391" s="458" t="s">
        <v>27809</v>
      </c>
      <c r="E1391" s="458" t="s">
        <v>27811</v>
      </c>
      <c r="F1391" s="774" t="s">
        <v>49283</v>
      </c>
    </row>
    <row r="1392" spans="2:6">
      <c r="B1392" s="841" t="s">
        <v>7427</v>
      </c>
      <c r="C1392" s="458" t="s">
        <v>27814</v>
      </c>
      <c r="D1392" s="458" t="s">
        <v>27816</v>
      </c>
      <c r="E1392" s="458" t="s">
        <v>27818</v>
      </c>
      <c r="F1392" s="774" t="s">
        <v>49284</v>
      </c>
    </row>
    <row r="1393" spans="2:6">
      <c r="B1393" s="841" t="s">
        <v>7429</v>
      </c>
      <c r="C1393" s="458" t="s">
        <v>27821</v>
      </c>
      <c r="D1393" s="458" t="s">
        <v>27823</v>
      </c>
      <c r="E1393" s="458" t="s">
        <v>27825</v>
      </c>
      <c r="F1393" s="774" t="s">
        <v>49285</v>
      </c>
    </row>
    <row r="1394" spans="2:6">
      <c r="B1394" s="462" t="s">
        <v>2066</v>
      </c>
      <c r="C1394" s="458" t="s">
        <v>27828</v>
      </c>
      <c r="D1394" s="458" t="s">
        <v>27830</v>
      </c>
      <c r="E1394" s="458" t="s">
        <v>27832</v>
      </c>
      <c r="F1394" s="458" t="s">
        <v>27834</v>
      </c>
    </row>
    <row r="1395" spans="2:6">
      <c r="B1395" s="462" t="s">
        <v>2067</v>
      </c>
      <c r="C1395" s="458" t="s">
        <v>27836</v>
      </c>
      <c r="D1395" s="458" t="s">
        <v>27838</v>
      </c>
      <c r="E1395" s="458" t="s">
        <v>27840</v>
      </c>
      <c r="F1395" s="458" t="s">
        <v>27842</v>
      </c>
    </row>
    <row r="1396" spans="2:6">
      <c r="B1396" s="462" t="s">
        <v>2068</v>
      </c>
      <c r="C1396" s="458" t="s">
        <v>27844</v>
      </c>
      <c r="D1396" s="458" t="s">
        <v>27846</v>
      </c>
      <c r="E1396" s="458" t="s">
        <v>27848</v>
      </c>
      <c r="F1396" s="458" t="s">
        <v>27850</v>
      </c>
    </row>
    <row r="1397" spans="2:6">
      <c r="B1397" s="462" t="s">
        <v>2069</v>
      </c>
      <c r="C1397" s="458" t="s">
        <v>27852</v>
      </c>
      <c r="D1397" s="458" t="s">
        <v>27853</v>
      </c>
      <c r="E1397" s="458" t="s">
        <v>27854</v>
      </c>
      <c r="F1397" s="458" t="s">
        <v>27855</v>
      </c>
    </row>
    <row r="1398" spans="2:6">
      <c r="B1398" s="462" t="s">
        <v>376</v>
      </c>
      <c r="C1398" s="458" t="s">
        <v>27856</v>
      </c>
      <c r="D1398" s="458" t="s">
        <v>27858</v>
      </c>
      <c r="E1398" s="458" t="s">
        <v>27860</v>
      </c>
      <c r="F1398" s="458" t="s">
        <v>27860</v>
      </c>
    </row>
    <row r="1399" spans="2:6">
      <c r="B1399" s="462" t="s">
        <v>2070</v>
      </c>
      <c r="C1399" s="458" t="s">
        <v>27863</v>
      </c>
      <c r="D1399" s="458" t="s">
        <v>27865</v>
      </c>
      <c r="E1399" s="458" t="s">
        <v>27867</v>
      </c>
      <c r="F1399" s="458" t="s">
        <v>27869</v>
      </c>
    </row>
    <row r="1400" spans="2:6">
      <c r="B1400" s="462" t="s">
        <v>377</v>
      </c>
      <c r="C1400" s="458" t="s">
        <v>27871</v>
      </c>
      <c r="D1400" s="458" t="s">
        <v>27873</v>
      </c>
      <c r="E1400" s="458" t="s">
        <v>27875</v>
      </c>
      <c r="F1400" s="458" t="s">
        <v>27877</v>
      </c>
    </row>
    <row r="1401" spans="2:6">
      <c r="B1401" s="462" t="s">
        <v>378</v>
      </c>
      <c r="C1401" s="458" t="s">
        <v>27879</v>
      </c>
      <c r="D1401" s="458" t="s">
        <v>27881</v>
      </c>
      <c r="E1401" s="458" t="s">
        <v>27883</v>
      </c>
      <c r="F1401" s="458" t="s">
        <v>27885</v>
      </c>
    </row>
    <row r="1402" spans="2:6" ht="33">
      <c r="B1402" s="462" t="s">
        <v>382</v>
      </c>
      <c r="C1402" s="458" t="s">
        <v>27887</v>
      </c>
      <c r="D1402" s="458" t="s">
        <v>27889</v>
      </c>
      <c r="E1402" s="458" t="s">
        <v>27891</v>
      </c>
      <c r="F1402" s="458" t="s">
        <v>27893</v>
      </c>
    </row>
    <row r="1403" spans="2:6">
      <c r="B1403" s="462" t="s">
        <v>383</v>
      </c>
      <c r="C1403" s="458" t="s">
        <v>27895</v>
      </c>
      <c r="D1403" s="458" t="s">
        <v>27897</v>
      </c>
      <c r="E1403" s="458" t="s">
        <v>27899</v>
      </c>
      <c r="F1403" s="458" t="s">
        <v>27901</v>
      </c>
    </row>
    <row r="1404" spans="2:6">
      <c r="B1404" s="462" t="s">
        <v>379</v>
      </c>
      <c r="C1404" s="458" t="s">
        <v>27903</v>
      </c>
      <c r="D1404" s="458" t="s">
        <v>27905</v>
      </c>
      <c r="E1404" s="458" t="s">
        <v>27907</v>
      </c>
      <c r="F1404" s="458" t="s">
        <v>27909</v>
      </c>
    </row>
    <row r="1405" spans="2:6">
      <c r="B1405" s="462" t="s">
        <v>381</v>
      </c>
      <c r="C1405" s="458" t="s">
        <v>27911</v>
      </c>
      <c r="D1405" s="458" t="s">
        <v>27913</v>
      </c>
      <c r="E1405" s="458" t="s">
        <v>27915</v>
      </c>
      <c r="F1405" s="458" t="s">
        <v>27917</v>
      </c>
    </row>
    <row r="1406" spans="2:6">
      <c r="B1406" s="462" t="s">
        <v>2071</v>
      </c>
      <c r="C1406" s="458" t="s">
        <v>27919</v>
      </c>
      <c r="D1406" s="458" t="s">
        <v>27921</v>
      </c>
      <c r="E1406" s="458" t="s">
        <v>27923</v>
      </c>
      <c r="F1406" s="458" t="s">
        <v>27925</v>
      </c>
    </row>
    <row r="1407" spans="2:6">
      <c r="B1407" s="462" t="s">
        <v>2072</v>
      </c>
      <c r="C1407" s="458" t="s">
        <v>27927</v>
      </c>
      <c r="D1407" s="458" t="s">
        <v>27929</v>
      </c>
      <c r="E1407" s="458" t="s">
        <v>27931</v>
      </c>
      <c r="F1407" s="458" t="s">
        <v>27933</v>
      </c>
    </row>
    <row r="1408" spans="2:6">
      <c r="B1408" s="462" t="s">
        <v>4213</v>
      </c>
      <c r="C1408" s="458" t="s">
        <v>27935</v>
      </c>
      <c r="D1408" s="458" t="s">
        <v>27937</v>
      </c>
      <c r="E1408" s="458" t="s">
        <v>27939</v>
      </c>
      <c r="F1408" s="458" t="s">
        <v>27941</v>
      </c>
    </row>
    <row r="1409" spans="2:6">
      <c r="B1409" s="462" t="s">
        <v>2073</v>
      </c>
      <c r="C1409" s="458" t="s">
        <v>27943</v>
      </c>
      <c r="D1409" s="458" t="s">
        <v>27945</v>
      </c>
      <c r="E1409" s="458" t="s">
        <v>27947</v>
      </c>
      <c r="F1409" s="458" t="s">
        <v>27949</v>
      </c>
    </row>
    <row r="1410" spans="2:6">
      <c r="B1410" s="462" t="s">
        <v>374</v>
      </c>
      <c r="C1410" s="458" t="s">
        <v>27951</v>
      </c>
      <c r="D1410" s="458" t="s">
        <v>27953</v>
      </c>
      <c r="E1410" s="458" t="s">
        <v>27955</v>
      </c>
      <c r="F1410" s="458" t="s">
        <v>27955</v>
      </c>
    </row>
    <row r="1411" spans="2:6">
      <c r="B1411" s="462" t="s">
        <v>4214</v>
      </c>
      <c r="C1411" s="458" t="s">
        <v>27958</v>
      </c>
      <c r="D1411" s="458" t="s">
        <v>27960</v>
      </c>
      <c r="E1411" s="458" t="s">
        <v>27962</v>
      </c>
      <c r="F1411" s="458" t="s">
        <v>27964</v>
      </c>
    </row>
    <row r="1412" spans="2:6">
      <c r="B1412" s="462" t="s">
        <v>375</v>
      </c>
      <c r="C1412" s="458" t="s">
        <v>27966</v>
      </c>
      <c r="D1412" s="458" t="s">
        <v>27968</v>
      </c>
      <c r="E1412" s="458" t="s">
        <v>27970</v>
      </c>
      <c r="F1412" s="458" t="s">
        <v>27972</v>
      </c>
    </row>
    <row r="1413" spans="2:6">
      <c r="B1413" s="462" t="s">
        <v>380</v>
      </c>
      <c r="C1413" s="458" t="s">
        <v>27974</v>
      </c>
      <c r="D1413" s="458" t="s">
        <v>27976</v>
      </c>
      <c r="E1413" s="458" t="s">
        <v>27978</v>
      </c>
      <c r="F1413" s="458" t="s">
        <v>27980</v>
      </c>
    </row>
    <row r="1414" spans="2:6">
      <c r="B1414" s="460" t="s">
        <v>399</v>
      </c>
      <c r="C1414" s="458" t="s">
        <v>27982</v>
      </c>
      <c r="D1414" s="458" t="s">
        <v>27984</v>
      </c>
      <c r="E1414" s="458" t="s">
        <v>27986</v>
      </c>
      <c r="F1414" s="458" t="s">
        <v>27988</v>
      </c>
    </row>
    <row r="1415" spans="2:6">
      <c r="B1415" s="460" t="s">
        <v>2065</v>
      </c>
      <c r="C1415" s="458" t="s">
        <v>27990</v>
      </c>
      <c r="D1415" s="458" t="s">
        <v>27992</v>
      </c>
      <c r="E1415" s="458" t="s">
        <v>27994</v>
      </c>
      <c r="F1415" s="458" t="s">
        <v>27996</v>
      </c>
    </row>
    <row r="1416" spans="2:6">
      <c r="B1416" s="460" t="s">
        <v>400</v>
      </c>
      <c r="C1416" s="458" t="s">
        <v>27998</v>
      </c>
      <c r="D1416" s="458" t="s">
        <v>28000</v>
      </c>
      <c r="E1416" s="458" t="s">
        <v>28002</v>
      </c>
      <c r="F1416" s="458" t="s">
        <v>28004</v>
      </c>
    </row>
    <row r="1417" spans="2:6">
      <c r="B1417" s="460" t="s">
        <v>401</v>
      </c>
      <c r="C1417" s="458" t="s">
        <v>28006</v>
      </c>
      <c r="D1417" s="458" t="s">
        <v>28008</v>
      </c>
      <c r="E1417" s="458" t="s">
        <v>28010</v>
      </c>
      <c r="F1417" s="458" t="s">
        <v>28012</v>
      </c>
    </row>
    <row r="1418" spans="2:6">
      <c r="B1418" s="460" t="s">
        <v>402</v>
      </c>
      <c r="C1418" s="458" t="s">
        <v>28014</v>
      </c>
      <c r="D1418" s="458" t="s">
        <v>28016</v>
      </c>
      <c r="E1418" s="458" t="s">
        <v>28018</v>
      </c>
      <c r="F1418" s="458" t="s">
        <v>28018</v>
      </c>
    </row>
    <row r="1419" spans="2:6">
      <c r="B1419" s="460" t="s">
        <v>403</v>
      </c>
      <c r="C1419" s="458" t="s">
        <v>28021</v>
      </c>
      <c r="D1419" s="458" t="s">
        <v>28023</v>
      </c>
      <c r="E1419" s="458" t="s">
        <v>28025</v>
      </c>
      <c r="F1419" s="458" t="s">
        <v>28027</v>
      </c>
    </row>
    <row r="1420" spans="2:6">
      <c r="B1420" s="460" t="s">
        <v>2058</v>
      </c>
      <c r="C1420" s="458" t="s">
        <v>28029</v>
      </c>
      <c r="D1420" s="458" t="s">
        <v>28031</v>
      </c>
      <c r="E1420" s="458" t="s">
        <v>28033</v>
      </c>
      <c r="F1420" s="458" t="s">
        <v>28035</v>
      </c>
    </row>
    <row r="1421" spans="2:6">
      <c r="B1421" s="460" t="s">
        <v>404</v>
      </c>
      <c r="C1421" s="458" t="s">
        <v>28037</v>
      </c>
      <c r="D1421" s="458" t="s">
        <v>28039</v>
      </c>
      <c r="E1421" s="458" t="s">
        <v>28041</v>
      </c>
      <c r="F1421" s="458" t="s">
        <v>28043</v>
      </c>
    </row>
    <row r="1422" spans="2:6">
      <c r="B1422" s="460" t="s">
        <v>2059</v>
      </c>
      <c r="C1422" s="458" t="s">
        <v>28045</v>
      </c>
      <c r="D1422" s="458" t="s">
        <v>28046</v>
      </c>
      <c r="E1422" s="458" t="s">
        <v>28047</v>
      </c>
      <c r="F1422" s="458" t="s">
        <v>28048</v>
      </c>
    </row>
    <row r="1423" spans="2:6">
      <c r="B1423" s="460" t="s">
        <v>405</v>
      </c>
      <c r="C1423" s="458" t="s">
        <v>28049</v>
      </c>
      <c r="D1423" s="458" t="s">
        <v>28051</v>
      </c>
      <c r="E1423" s="458" t="s">
        <v>28053</v>
      </c>
      <c r="F1423" s="458" t="s">
        <v>28055</v>
      </c>
    </row>
    <row r="1424" spans="2:6">
      <c r="B1424" s="460" t="s">
        <v>408</v>
      </c>
      <c r="C1424" s="458" t="s">
        <v>28057</v>
      </c>
      <c r="D1424" s="458" t="s">
        <v>28059</v>
      </c>
      <c r="E1424" s="458" t="s">
        <v>28061</v>
      </c>
      <c r="F1424" s="458" t="s">
        <v>28061</v>
      </c>
    </row>
    <row r="1425" spans="2:6">
      <c r="B1425" s="460" t="s">
        <v>4215</v>
      </c>
      <c r="C1425" s="458" t="s">
        <v>28064</v>
      </c>
      <c r="D1425" s="458" t="s">
        <v>28066</v>
      </c>
      <c r="E1425" s="458" t="s">
        <v>28068</v>
      </c>
      <c r="F1425" s="458" t="s">
        <v>28070</v>
      </c>
    </row>
    <row r="1426" spans="2:6">
      <c r="B1426" s="460" t="s">
        <v>2060</v>
      </c>
      <c r="C1426" s="458" t="s">
        <v>28072</v>
      </c>
      <c r="D1426" s="458" t="s">
        <v>28074</v>
      </c>
      <c r="E1426" s="458" t="s">
        <v>28076</v>
      </c>
      <c r="F1426" s="458" t="s">
        <v>28078</v>
      </c>
    </row>
    <row r="1427" spans="2:6">
      <c r="B1427" s="460" t="s">
        <v>409</v>
      </c>
      <c r="C1427" s="458" t="s">
        <v>28080</v>
      </c>
      <c r="D1427" s="458" t="s">
        <v>28082</v>
      </c>
      <c r="E1427" s="458" t="s">
        <v>28084</v>
      </c>
      <c r="F1427" s="458" t="s">
        <v>28084</v>
      </c>
    </row>
    <row r="1428" spans="2:6">
      <c r="B1428" s="460" t="s">
        <v>411</v>
      </c>
      <c r="C1428" s="458" t="s">
        <v>28087</v>
      </c>
      <c r="D1428" s="458" t="s">
        <v>28089</v>
      </c>
      <c r="E1428" s="458" t="s">
        <v>28091</v>
      </c>
      <c r="F1428" s="458" t="s">
        <v>28093</v>
      </c>
    </row>
    <row r="1429" spans="2:6">
      <c r="B1429" s="460" t="s">
        <v>2061</v>
      </c>
      <c r="C1429" s="458" t="s">
        <v>28095</v>
      </c>
      <c r="D1429" s="458" t="s">
        <v>28097</v>
      </c>
      <c r="E1429" s="458" t="s">
        <v>28099</v>
      </c>
      <c r="F1429" s="458" t="s">
        <v>28101</v>
      </c>
    </row>
    <row r="1430" spans="2:6">
      <c r="B1430" s="460" t="s">
        <v>4216</v>
      </c>
      <c r="C1430" s="458" t="s">
        <v>28103</v>
      </c>
      <c r="D1430" s="458" t="s">
        <v>28105</v>
      </c>
      <c r="E1430" s="458" t="s">
        <v>28107</v>
      </c>
      <c r="F1430" s="458" t="s">
        <v>28105</v>
      </c>
    </row>
    <row r="1431" spans="2:6">
      <c r="B1431" s="460" t="s">
        <v>410</v>
      </c>
      <c r="C1431" s="458" t="s">
        <v>28110</v>
      </c>
      <c r="D1431" s="458" t="s">
        <v>28112</v>
      </c>
      <c r="E1431" s="458" t="s">
        <v>28114</v>
      </c>
      <c r="F1431" s="458" t="s">
        <v>28114</v>
      </c>
    </row>
    <row r="1432" spans="2:6">
      <c r="B1432" s="460" t="s">
        <v>2062</v>
      </c>
      <c r="C1432" s="458" t="s">
        <v>28117</v>
      </c>
      <c r="D1432" s="458" t="s">
        <v>28119</v>
      </c>
      <c r="E1432" s="458" t="s">
        <v>28121</v>
      </c>
      <c r="F1432" s="458" t="s">
        <v>28123</v>
      </c>
    </row>
    <row r="1433" spans="2:6">
      <c r="B1433" s="460" t="s">
        <v>407</v>
      </c>
      <c r="C1433" s="458" t="s">
        <v>28125</v>
      </c>
      <c r="D1433" s="458" t="s">
        <v>28127</v>
      </c>
      <c r="E1433" s="458" t="s">
        <v>28129</v>
      </c>
      <c r="F1433" s="458" t="s">
        <v>28131</v>
      </c>
    </row>
    <row r="1434" spans="2:6">
      <c r="B1434" s="460" t="s">
        <v>406</v>
      </c>
      <c r="C1434" s="458" t="s">
        <v>28133</v>
      </c>
      <c r="D1434" s="458" t="s">
        <v>28135</v>
      </c>
      <c r="E1434" s="458" t="s">
        <v>28137</v>
      </c>
      <c r="F1434" s="458" t="s">
        <v>28139</v>
      </c>
    </row>
    <row r="1435" spans="2:6">
      <c r="B1435" s="460" t="s">
        <v>2063</v>
      </c>
      <c r="C1435" s="458" t="s">
        <v>28141</v>
      </c>
      <c r="D1435" s="458" t="s">
        <v>28143</v>
      </c>
      <c r="E1435" s="458" t="s">
        <v>28145</v>
      </c>
      <c r="F1435" s="458" t="s">
        <v>28145</v>
      </c>
    </row>
    <row r="1436" spans="2:6">
      <c r="B1436" s="460" t="s">
        <v>2064</v>
      </c>
      <c r="C1436" s="458" t="s">
        <v>28148</v>
      </c>
      <c r="D1436" s="458" t="s">
        <v>28150</v>
      </c>
      <c r="E1436" s="458" t="s">
        <v>28152</v>
      </c>
      <c r="F1436" s="458" t="s">
        <v>28152</v>
      </c>
    </row>
    <row r="1437" spans="2:6">
      <c r="B1437" s="460" t="s">
        <v>394</v>
      </c>
      <c r="C1437" s="458" t="s">
        <v>28155</v>
      </c>
      <c r="D1437" s="458" t="s">
        <v>28157</v>
      </c>
      <c r="E1437" s="458" t="s">
        <v>28159</v>
      </c>
      <c r="F1437" s="458" t="s">
        <v>28161</v>
      </c>
    </row>
    <row r="1438" spans="2:6">
      <c r="B1438" s="460" t="s">
        <v>392</v>
      </c>
      <c r="C1438" s="458" t="s">
        <v>28163</v>
      </c>
      <c r="D1438" s="458" t="s">
        <v>28165</v>
      </c>
      <c r="E1438" s="458" t="s">
        <v>28167</v>
      </c>
      <c r="F1438" s="458" t="s">
        <v>28169</v>
      </c>
    </row>
    <row r="1439" spans="2:6">
      <c r="B1439" s="460" t="s">
        <v>393</v>
      </c>
      <c r="C1439" s="458" t="s">
        <v>28171</v>
      </c>
      <c r="D1439" s="458" t="s">
        <v>28173</v>
      </c>
      <c r="E1439" s="458" t="s">
        <v>28175</v>
      </c>
      <c r="F1439" s="458" t="s">
        <v>28177</v>
      </c>
    </row>
    <row r="1440" spans="2:6">
      <c r="B1440" s="460" t="s">
        <v>2052</v>
      </c>
      <c r="C1440" s="458" t="s">
        <v>28179</v>
      </c>
      <c r="D1440" s="458" t="s">
        <v>28181</v>
      </c>
      <c r="E1440" s="458" t="s">
        <v>28183</v>
      </c>
      <c r="F1440" s="458" t="s">
        <v>28185</v>
      </c>
    </row>
    <row r="1441" spans="2:6">
      <c r="B1441" s="460" t="s">
        <v>2053</v>
      </c>
      <c r="C1441" s="458" t="s">
        <v>28187</v>
      </c>
      <c r="D1441" s="458" t="s">
        <v>28189</v>
      </c>
      <c r="E1441" s="458" t="s">
        <v>28191</v>
      </c>
      <c r="F1441" s="458" t="s">
        <v>28193</v>
      </c>
    </row>
    <row r="1442" spans="2:6">
      <c r="B1442" s="460" t="s">
        <v>388</v>
      </c>
      <c r="C1442" s="458" t="s">
        <v>28195</v>
      </c>
      <c r="D1442" s="458" t="s">
        <v>28197</v>
      </c>
      <c r="E1442" s="458" t="s">
        <v>28199</v>
      </c>
      <c r="F1442" s="458" t="s">
        <v>28201</v>
      </c>
    </row>
    <row r="1443" spans="2:6">
      <c r="B1443" s="460" t="s">
        <v>2054</v>
      </c>
      <c r="C1443" s="458" t="s">
        <v>28203</v>
      </c>
      <c r="D1443" s="458" t="s">
        <v>28205</v>
      </c>
      <c r="E1443" s="458" t="s">
        <v>28207</v>
      </c>
      <c r="F1443" s="458" t="s">
        <v>28209</v>
      </c>
    </row>
    <row r="1444" spans="2:6">
      <c r="B1444" s="460" t="s">
        <v>2055</v>
      </c>
      <c r="C1444" s="458" t="s">
        <v>28211</v>
      </c>
      <c r="D1444" s="458" t="s">
        <v>28212</v>
      </c>
      <c r="E1444" s="458" t="s">
        <v>28213</v>
      </c>
      <c r="F1444" s="458" t="s">
        <v>28214</v>
      </c>
    </row>
    <row r="1445" spans="2:6">
      <c r="B1445" s="460" t="s">
        <v>389</v>
      </c>
      <c r="C1445" s="458" t="s">
        <v>28215</v>
      </c>
      <c r="D1445" s="458" t="s">
        <v>28217</v>
      </c>
      <c r="E1445" s="458" t="s">
        <v>28219</v>
      </c>
      <c r="F1445" s="458" t="s">
        <v>28221</v>
      </c>
    </row>
    <row r="1446" spans="2:6" ht="33">
      <c r="B1446" s="460" t="s">
        <v>398</v>
      </c>
      <c r="C1446" s="458" t="s">
        <v>28223</v>
      </c>
      <c r="D1446" s="458" t="s">
        <v>28225</v>
      </c>
      <c r="E1446" s="458" t="s">
        <v>28227</v>
      </c>
      <c r="F1446" s="458" t="s">
        <v>28229</v>
      </c>
    </row>
    <row r="1447" spans="2:6">
      <c r="B1447" s="460" t="s">
        <v>4217</v>
      </c>
      <c r="C1447" s="458" t="s">
        <v>28231</v>
      </c>
      <c r="D1447" s="458" t="s">
        <v>28233</v>
      </c>
      <c r="E1447" s="458" t="s">
        <v>28235</v>
      </c>
      <c r="F1447" s="458" t="s">
        <v>28237</v>
      </c>
    </row>
    <row r="1448" spans="2:6">
      <c r="B1448" s="460" t="s">
        <v>390</v>
      </c>
      <c r="C1448" s="458" t="s">
        <v>28239</v>
      </c>
      <c r="D1448" s="458" t="s">
        <v>28241</v>
      </c>
      <c r="E1448" s="458" t="s">
        <v>28243</v>
      </c>
      <c r="F1448" s="458" t="s">
        <v>28245</v>
      </c>
    </row>
    <row r="1449" spans="2:6">
      <c r="B1449" s="460" t="s">
        <v>391</v>
      </c>
      <c r="C1449" s="458" t="s">
        <v>28247</v>
      </c>
      <c r="D1449" s="458" t="s">
        <v>28249</v>
      </c>
      <c r="E1449" s="458" t="s">
        <v>28251</v>
      </c>
      <c r="F1449" s="458" t="s">
        <v>28253</v>
      </c>
    </row>
    <row r="1450" spans="2:6">
      <c r="B1450" s="460" t="s">
        <v>396</v>
      </c>
      <c r="C1450" s="458" t="s">
        <v>28255</v>
      </c>
      <c r="D1450" s="458" t="s">
        <v>28257</v>
      </c>
      <c r="E1450" s="458" t="s">
        <v>28259</v>
      </c>
      <c r="F1450" s="458" t="s">
        <v>28261</v>
      </c>
    </row>
    <row r="1451" spans="2:6">
      <c r="B1451" s="460" t="s">
        <v>386</v>
      </c>
      <c r="C1451" s="458" t="s">
        <v>28263</v>
      </c>
      <c r="D1451" s="458" t="s">
        <v>28265</v>
      </c>
      <c r="E1451" s="458" t="s">
        <v>28267</v>
      </c>
      <c r="F1451" s="458" t="s">
        <v>28269</v>
      </c>
    </row>
    <row r="1452" spans="2:6">
      <c r="B1452" s="460" t="s">
        <v>4218</v>
      </c>
      <c r="C1452" s="458" t="s">
        <v>28271</v>
      </c>
      <c r="D1452" s="458" t="s">
        <v>28273</v>
      </c>
      <c r="E1452" s="458" t="s">
        <v>28275</v>
      </c>
      <c r="F1452" s="458" t="s">
        <v>28277</v>
      </c>
    </row>
    <row r="1453" spans="2:6">
      <c r="B1453" s="460" t="s">
        <v>385</v>
      </c>
      <c r="C1453" s="458" t="s">
        <v>28279</v>
      </c>
      <c r="D1453" s="458" t="s">
        <v>28281</v>
      </c>
      <c r="E1453" s="458" t="s">
        <v>28283</v>
      </c>
      <c r="F1453" s="458" t="s">
        <v>28285</v>
      </c>
    </row>
    <row r="1454" spans="2:6">
      <c r="B1454" s="460" t="s">
        <v>4219</v>
      </c>
      <c r="C1454" s="458" t="s">
        <v>28287</v>
      </c>
      <c r="D1454" s="458" t="s">
        <v>28289</v>
      </c>
      <c r="E1454" s="458" t="s">
        <v>28291</v>
      </c>
      <c r="F1454" s="458" t="s">
        <v>28293</v>
      </c>
    </row>
    <row r="1455" spans="2:6">
      <c r="B1455" s="460" t="s">
        <v>2056</v>
      </c>
      <c r="C1455" s="458" t="s">
        <v>28295</v>
      </c>
      <c r="D1455" s="458" t="s">
        <v>28297</v>
      </c>
      <c r="E1455" s="458" t="s">
        <v>28299</v>
      </c>
      <c r="F1455" s="458" t="s">
        <v>28301</v>
      </c>
    </row>
    <row r="1456" spans="2:6">
      <c r="B1456" s="382" t="s">
        <v>2057</v>
      </c>
      <c r="C1456" s="458" t="s">
        <v>28303</v>
      </c>
      <c r="D1456" s="458" t="s">
        <v>28305</v>
      </c>
      <c r="E1456" s="458" t="s">
        <v>28307</v>
      </c>
      <c r="F1456" s="458" t="s">
        <v>28309</v>
      </c>
    </row>
    <row r="1457" spans="2:6">
      <c r="B1457" s="460" t="s">
        <v>395</v>
      </c>
      <c r="C1457" s="458" t="s">
        <v>28311</v>
      </c>
      <c r="D1457" s="458" t="s">
        <v>28313</v>
      </c>
      <c r="E1457" s="458" t="s">
        <v>28315</v>
      </c>
      <c r="F1457" s="458" t="s">
        <v>28317</v>
      </c>
    </row>
    <row r="1458" spans="2:6">
      <c r="B1458" s="460" t="s">
        <v>387</v>
      </c>
      <c r="C1458" s="458" t="s">
        <v>28319</v>
      </c>
      <c r="D1458" s="458" t="s">
        <v>28321</v>
      </c>
      <c r="E1458" s="458" t="s">
        <v>28323</v>
      </c>
      <c r="F1458" s="458" t="s">
        <v>28325</v>
      </c>
    </row>
    <row r="1459" spans="2:6">
      <c r="B1459" s="460" t="s">
        <v>397</v>
      </c>
      <c r="C1459" s="458" t="s">
        <v>28327</v>
      </c>
      <c r="D1459" s="458" t="s">
        <v>28329</v>
      </c>
      <c r="E1459" s="458" t="s">
        <v>28331</v>
      </c>
      <c r="F1459" s="458" t="s">
        <v>28333</v>
      </c>
    </row>
    <row r="1460" spans="2:6" ht="33">
      <c r="B1460" s="462" t="s">
        <v>2032</v>
      </c>
      <c r="C1460" s="458" t="s">
        <v>28335</v>
      </c>
      <c r="D1460" s="458" t="s">
        <v>28337</v>
      </c>
      <c r="E1460" s="458" t="s">
        <v>28339</v>
      </c>
      <c r="F1460" s="458" t="s">
        <v>28341</v>
      </c>
    </row>
    <row r="1461" spans="2:6">
      <c r="B1461" s="462" t="s">
        <v>2033</v>
      </c>
      <c r="C1461" s="458" t="s">
        <v>28343</v>
      </c>
      <c r="D1461" s="458" t="s">
        <v>28345</v>
      </c>
      <c r="E1461" s="458" t="s">
        <v>28347</v>
      </c>
      <c r="F1461" s="458" t="s">
        <v>28349</v>
      </c>
    </row>
    <row r="1462" spans="2:6">
      <c r="B1462" s="462" t="s">
        <v>2034</v>
      </c>
      <c r="C1462" s="458" t="s">
        <v>28351</v>
      </c>
      <c r="D1462" s="458" t="s">
        <v>28353</v>
      </c>
      <c r="E1462" s="458" t="s">
        <v>28355</v>
      </c>
      <c r="F1462" s="458" t="s">
        <v>28357</v>
      </c>
    </row>
    <row r="1463" spans="2:6">
      <c r="B1463" s="462" t="s">
        <v>2035</v>
      </c>
      <c r="C1463" s="458" t="s">
        <v>28359</v>
      </c>
      <c r="D1463" s="458" t="s">
        <v>28361</v>
      </c>
      <c r="E1463" s="458" t="s">
        <v>28363</v>
      </c>
      <c r="F1463" s="458" t="s">
        <v>28365</v>
      </c>
    </row>
    <row r="1464" spans="2:6">
      <c r="B1464" s="462" t="s">
        <v>2036</v>
      </c>
      <c r="C1464" s="458" t="s">
        <v>28367</v>
      </c>
      <c r="D1464" s="458" t="s">
        <v>28369</v>
      </c>
      <c r="E1464" s="458" t="s">
        <v>28371</v>
      </c>
      <c r="F1464" s="458" t="s">
        <v>28373</v>
      </c>
    </row>
    <row r="1465" spans="2:6">
      <c r="B1465" s="462" t="s">
        <v>2037</v>
      </c>
      <c r="C1465" s="458" t="s">
        <v>28375</v>
      </c>
      <c r="D1465" s="458" t="s">
        <v>28377</v>
      </c>
      <c r="E1465" s="458" t="s">
        <v>28379</v>
      </c>
      <c r="F1465" s="458" t="s">
        <v>28381</v>
      </c>
    </row>
    <row r="1466" spans="2:6">
      <c r="B1466" s="462" t="s">
        <v>2038</v>
      </c>
      <c r="C1466" s="458" t="s">
        <v>28383</v>
      </c>
      <c r="D1466" s="458" t="s">
        <v>28385</v>
      </c>
      <c r="E1466" s="458" t="s">
        <v>28387</v>
      </c>
      <c r="F1466" s="458" t="s">
        <v>28389</v>
      </c>
    </row>
    <row r="1467" spans="2:6">
      <c r="B1467" s="462" t="s">
        <v>4220</v>
      </c>
      <c r="C1467" s="458" t="s">
        <v>28391</v>
      </c>
      <c r="D1467" s="458" t="s">
        <v>28393</v>
      </c>
      <c r="E1467" s="458" t="s">
        <v>28395</v>
      </c>
      <c r="F1467" s="458" t="s">
        <v>28397</v>
      </c>
    </row>
    <row r="1468" spans="2:6">
      <c r="B1468" s="462" t="s">
        <v>2051</v>
      </c>
      <c r="C1468" s="458" t="s">
        <v>28399</v>
      </c>
      <c r="D1468" s="458" t="s">
        <v>28401</v>
      </c>
      <c r="E1468" s="458" t="s">
        <v>28403</v>
      </c>
      <c r="F1468" s="458" t="s">
        <v>28405</v>
      </c>
    </row>
    <row r="1469" spans="2:6">
      <c r="B1469" s="462" t="s">
        <v>2039</v>
      </c>
      <c r="C1469" s="458" t="s">
        <v>28407</v>
      </c>
      <c r="D1469" s="458" t="s">
        <v>28408</v>
      </c>
      <c r="E1469" s="458" t="s">
        <v>28409</v>
      </c>
      <c r="F1469" s="458" t="s">
        <v>28410</v>
      </c>
    </row>
    <row r="1470" spans="2:6">
      <c r="B1470" s="462" t="s">
        <v>2040</v>
      </c>
      <c r="C1470" s="458" t="s">
        <v>28411</v>
      </c>
      <c r="D1470" s="458" t="s">
        <v>28413</v>
      </c>
      <c r="E1470" s="458" t="s">
        <v>28415</v>
      </c>
      <c r="F1470" s="458" t="s">
        <v>28417</v>
      </c>
    </row>
    <row r="1471" spans="2:6">
      <c r="B1471" s="462" t="s">
        <v>2041</v>
      </c>
      <c r="C1471" s="458" t="s">
        <v>28419</v>
      </c>
      <c r="D1471" s="458" t="s">
        <v>28421</v>
      </c>
      <c r="E1471" s="458" t="s">
        <v>28423</v>
      </c>
      <c r="F1471" s="458" t="s">
        <v>28423</v>
      </c>
    </row>
    <row r="1472" spans="2:6">
      <c r="B1472" s="462" t="s">
        <v>2042</v>
      </c>
      <c r="C1472" s="458" t="s">
        <v>28426</v>
      </c>
      <c r="D1472" s="458" t="s">
        <v>28428</v>
      </c>
      <c r="E1472" s="458" t="s">
        <v>28430</v>
      </c>
      <c r="F1472" s="458" t="s">
        <v>28432</v>
      </c>
    </row>
    <row r="1473" spans="2:6">
      <c r="B1473" s="462" t="s">
        <v>2043</v>
      </c>
      <c r="C1473" s="458" t="s">
        <v>28434</v>
      </c>
      <c r="D1473" s="458" t="s">
        <v>28436</v>
      </c>
      <c r="E1473" s="458" t="s">
        <v>28438</v>
      </c>
      <c r="F1473" s="458" t="s">
        <v>28440</v>
      </c>
    </row>
    <row r="1474" spans="2:6">
      <c r="B1474" s="462" t="s">
        <v>2044</v>
      </c>
      <c r="C1474" s="458" t="s">
        <v>28442</v>
      </c>
      <c r="D1474" s="458" t="s">
        <v>28444</v>
      </c>
      <c r="E1474" s="458" t="s">
        <v>28446</v>
      </c>
      <c r="F1474" s="458" t="s">
        <v>28448</v>
      </c>
    </row>
    <row r="1475" spans="2:6">
      <c r="B1475" s="462" t="s">
        <v>2045</v>
      </c>
      <c r="C1475" s="458" t="s">
        <v>28450</v>
      </c>
      <c r="D1475" s="458" t="s">
        <v>28452</v>
      </c>
      <c r="E1475" s="458" t="s">
        <v>28454</v>
      </c>
      <c r="F1475" s="458" t="s">
        <v>28456</v>
      </c>
    </row>
    <row r="1476" spans="2:6">
      <c r="B1476" s="462" t="s">
        <v>4221</v>
      </c>
      <c r="C1476" s="458" t="s">
        <v>28458</v>
      </c>
      <c r="D1476" s="458" t="s">
        <v>28460</v>
      </c>
      <c r="E1476" s="458" t="s">
        <v>28462</v>
      </c>
      <c r="F1476" s="458" t="s">
        <v>28464</v>
      </c>
    </row>
    <row r="1477" spans="2:6">
      <c r="B1477" s="462" t="s">
        <v>2046</v>
      </c>
      <c r="C1477" s="458" t="s">
        <v>28466</v>
      </c>
      <c r="D1477" s="458" t="s">
        <v>28468</v>
      </c>
      <c r="E1477" s="458" t="s">
        <v>28470</v>
      </c>
      <c r="F1477" s="458" t="s">
        <v>28472</v>
      </c>
    </row>
    <row r="1478" spans="2:6">
      <c r="B1478" s="462" t="s">
        <v>384</v>
      </c>
      <c r="C1478" s="458" t="s">
        <v>28474</v>
      </c>
      <c r="D1478" s="458" t="s">
        <v>28476</v>
      </c>
      <c r="E1478" s="458" t="s">
        <v>28478</v>
      </c>
      <c r="F1478" s="458" t="s">
        <v>28478</v>
      </c>
    </row>
    <row r="1479" spans="2:6">
      <c r="B1479" s="462" t="s">
        <v>2047</v>
      </c>
      <c r="C1479" s="458" t="s">
        <v>28481</v>
      </c>
      <c r="D1479" s="458" t="s">
        <v>28483</v>
      </c>
      <c r="E1479" s="458" t="s">
        <v>28485</v>
      </c>
      <c r="F1479" s="458" t="s">
        <v>28487</v>
      </c>
    </row>
    <row r="1480" spans="2:6">
      <c r="B1480" s="462" t="s">
        <v>2048</v>
      </c>
      <c r="C1480" s="458" t="s">
        <v>28489</v>
      </c>
      <c r="D1480" s="458" t="s">
        <v>28491</v>
      </c>
      <c r="E1480" s="458" t="s">
        <v>28493</v>
      </c>
      <c r="F1480" s="458" t="s">
        <v>28495</v>
      </c>
    </row>
    <row r="1481" spans="2:6">
      <c r="B1481" s="462" t="s">
        <v>2049</v>
      </c>
      <c r="C1481" s="458" t="s">
        <v>28497</v>
      </c>
      <c r="D1481" s="458" t="s">
        <v>28499</v>
      </c>
      <c r="E1481" s="458" t="s">
        <v>28501</v>
      </c>
      <c r="F1481" s="458" t="s">
        <v>28503</v>
      </c>
    </row>
    <row r="1482" spans="2:6">
      <c r="B1482" s="462" t="s">
        <v>2050</v>
      </c>
      <c r="C1482" s="458" t="s">
        <v>28505</v>
      </c>
      <c r="D1482" s="458" t="s">
        <v>28507</v>
      </c>
      <c r="E1482" s="458" t="s">
        <v>28509</v>
      </c>
      <c r="F1482" s="458" t="s">
        <v>28511</v>
      </c>
    </row>
    <row r="1483" spans="2:6">
      <c r="B1483" s="462" t="s">
        <v>2031</v>
      </c>
      <c r="C1483" s="458" t="s">
        <v>28513</v>
      </c>
      <c r="D1483" s="458" t="s">
        <v>28515</v>
      </c>
      <c r="E1483" s="458" t="s">
        <v>28517</v>
      </c>
      <c r="F1483" s="458" t="s">
        <v>28519</v>
      </c>
    </row>
    <row r="1484" spans="2:6">
      <c r="B1484" s="462" t="s">
        <v>2012</v>
      </c>
      <c r="C1484" s="458" t="s">
        <v>28521</v>
      </c>
      <c r="D1484" s="458" t="s">
        <v>28523</v>
      </c>
      <c r="E1484" s="458" t="s">
        <v>28525</v>
      </c>
      <c r="F1484" s="458" t="s">
        <v>28527</v>
      </c>
    </row>
    <row r="1485" spans="2:6">
      <c r="B1485" s="462" t="s">
        <v>2013</v>
      </c>
      <c r="C1485" s="458" t="s">
        <v>28529</v>
      </c>
      <c r="D1485" s="458" t="s">
        <v>28531</v>
      </c>
      <c r="E1485" s="458" t="s">
        <v>28533</v>
      </c>
      <c r="F1485" s="458" t="s">
        <v>28535</v>
      </c>
    </row>
    <row r="1486" spans="2:6">
      <c r="B1486" s="462" t="s">
        <v>2014</v>
      </c>
      <c r="C1486" s="458" t="s">
        <v>28537</v>
      </c>
      <c r="D1486" s="458" t="s">
        <v>28539</v>
      </c>
      <c r="E1486" s="458" t="s">
        <v>28541</v>
      </c>
      <c r="F1486" s="458" t="s">
        <v>28543</v>
      </c>
    </row>
    <row r="1487" spans="2:6">
      <c r="B1487" s="462" t="s">
        <v>2015</v>
      </c>
      <c r="C1487" s="458" t="s">
        <v>28545</v>
      </c>
      <c r="D1487" s="458" t="s">
        <v>28547</v>
      </c>
      <c r="E1487" s="458" t="s">
        <v>28547</v>
      </c>
      <c r="F1487" s="458" t="s">
        <v>28550</v>
      </c>
    </row>
    <row r="1488" spans="2:6">
      <c r="B1488" s="462" t="s">
        <v>2016</v>
      </c>
      <c r="C1488" s="458" t="s">
        <v>28552</v>
      </c>
      <c r="D1488" s="458" t="s">
        <v>28553</v>
      </c>
      <c r="E1488" s="458" t="s">
        <v>28554</v>
      </c>
      <c r="F1488" s="458" t="s">
        <v>28554</v>
      </c>
    </row>
    <row r="1489" spans="2:6">
      <c r="B1489" s="462" t="s">
        <v>2017</v>
      </c>
      <c r="C1489" s="458" t="s">
        <v>28555</v>
      </c>
      <c r="D1489" s="458" t="s">
        <v>28557</v>
      </c>
      <c r="E1489" s="458" t="s">
        <v>28559</v>
      </c>
      <c r="F1489" s="458" t="s">
        <v>28559</v>
      </c>
    </row>
    <row r="1490" spans="2:6">
      <c r="B1490" s="462" t="s">
        <v>2018</v>
      </c>
      <c r="C1490" s="458" t="s">
        <v>28562</v>
      </c>
      <c r="D1490" s="458" t="s">
        <v>28564</v>
      </c>
      <c r="E1490" s="458" t="s">
        <v>28566</v>
      </c>
      <c r="F1490" s="458" t="s">
        <v>28568</v>
      </c>
    </row>
    <row r="1491" spans="2:6">
      <c r="B1491" s="462" t="s">
        <v>2019</v>
      </c>
      <c r="C1491" s="458" t="s">
        <v>28570</v>
      </c>
      <c r="D1491" s="458" t="s">
        <v>28572</v>
      </c>
      <c r="E1491" s="458" t="s">
        <v>28574</v>
      </c>
      <c r="F1491" s="458" t="s">
        <v>28576</v>
      </c>
    </row>
    <row r="1492" spans="2:6">
      <c r="B1492" s="462" t="s">
        <v>2020</v>
      </c>
      <c r="C1492" s="458" t="s">
        <v>28578</v>
      </c>
      <c r="D1492" s="458" t="s">
        <v>28580</v>
      </c>
      <c r="E1492" s="458" t="s">
        <v>28582</v>
      </c>
      <c r="F1492" s="458" t="s">
        <v>28584</v>
      </c>
    </row>
    <row r="1493" spans="2:6">
      <c r="B1493" s="462" t="s">
        <v>2021</v>
      </c>
      <c r="C1493" s="458" t="s">
        <v>28586</v>
      </c>
      <c r="D1493" s="458" t="s">
        <v>28588</v>
      </c>
      <c r="E1493" s="458" t="s">
        <v>28590</v>
      </c>
      <c r="F1493" s="458" t="s">
        <v>28592</v>
      </c>
    </row>
    <row r="1494" spans="2:6">
      <c r="B1494" s="462" t="s">
        <v>2022</v>
      </c>
      <c r="C1494" s="458" t="s">
        <v>28594</v>
      </c>
      <c r="D1494" s="458" t="s">
        <v>28596</v>
      </c>
      <c r="E1494" s="458" t="s">
        <v>28598</v>
      </c>
      <c r="F1494" s="458" t="s">
        <v>28598</v>
      </c>
    </row>
    <row r="1495" spans="2:6">
      <c r="B1495" s="462" t="s">
        <v>4222</v>
      </c>
      <c r="C1495" s="458" t="s">
        <v>28601</v>
      </c>
      <c r="D1495" s="458" t="s">
        <v>28603</v>
      </c>
      <c r="E1495" s="458" t="s">
        <v>28605</v>
      </c>
      <c r="F1495" s="458" t="s">
        <v>28605</v>
      </c>
    </row>
    <row r="1496" spans="2:6">
      <c r="B1496" s="462" t="s">
        <v>2023</v>
      </c>
      <c r="C1496" s="458" t="s">
        <v>28608</v>
      </c>
      <c r="D1496" s="458" t="s">
        <v>28610</v>
      </c>
      <c r="E1496" s="458" t="s">
        <v>28612</v>
      </c>
      <c r="F1496" s="458" t="s">
        <v>28614</v>
      </c>
    </row>
    <row r="1497" spans="2:6">
      <c r="B1497" s="383" t="s">
        <v>2024</v>
      </c>
      <c r="C1497" s="458" t="s">
        <v>28616</v>
      </c>
      <c r="D1497" s="458" t="s">
        <v>28618</v>
      </c>
      <c r="E1497" s="458" t="s">
        <v>28620</v>
      </c>
      <c r="F1497" s="458" t="s">
        <v>28622</v>
      </c>
    </row>
    <row r="1498" spans="2:6">
      <c r="B1498" s="462" t="s">
        <v>2025</v>
      </c>
      <c r="C1498" s="458" t="s">
        <v>28624</v>
      </c>
      <c r="D1498" s="458" t="s">
        <v>28626</v>
      </c>
      <c r="E1498" s="458" t="s">
        <v>28628</v>
      </c>
      <c r="F1498" s="458" t="s">
        <v>28630</v>
      </c>
    </row>
    <row r="1499" spans="2:6">
      <c r="B1499" s="462" t="s">
        <v>4223</v>
      </c>
      <c r="C1499" s="458" t="s">
        <v>28632</v>
      </c>
      <c r="D1499" s="458" t="s">
        <v>28634</v>
      </c>
      <c r="E1499" s="458" t="s">
        <v>28636</v>
      </c>
      <c r="F1499" s="458" t="s">
        <v>28638</v>
      </c>
    </row>
    <row r="1500" spans="2:6">
      <c r="B1500" s="462" t="s">
        <v>2026</v>
      </c>
      <c r="C1500" s="458" t="s">
        <v>28640</v>
      </c>
      <c r="D1500" s="458" t="s">
        <v>28642</v>
      </c>
      <c r="E1500" s="458" t="s">
        <v>28644</v>
      </c>
      <c r="F1500" s="458" t="s">
        <v>28646</v>
      </c>
    </row>
    <row r="1501" spans="2:6">
      <c r="B1501" s="462" t="s">
        <v>2027</v>
      </c>
      <c r="C1501" s="458" t="s">
        <v>28648</v>
      </c>
      <c r="D1501" s="458" t="s">
        <v>28650</v>
      </c>
      <c r="E1501" s="458" t="s">
        <v>28652</v>
      </c>
      <c r="F1501" s="458" t="s">
        <v>28654</v>
      </c>
    </row>
    <row r="1502" spans="2:6">
      <c r="B1502" s="462" t="s">
        <v>2028</v>
      </c>
      <c r="C1502" s="458" t="s">
        <v>28656</v>
      </c>
      <c r="D1502" s="458" t="s">
        <v>28658</v>
      </c>
      <c r="E1502" s="458" t="s">
        <v>28660</v>
      </c>
      <c r="F1502" s="458" t="s">
        <v>28662</v>
      </c>
    </row>
    <row r="1503" spans="2:6">
      <c r="B1503" s="462" t="s">
        <v>2029</v>
      </c>
      <c r="C1503" s="458" t="s">
        <v>28664</v>
      </c>
      <c r="D1503" s="458" t="s">
        <v>28666</v>
      </c>
      <c r="E1503" s="458" t="s">
        <v>28668</v>
      </c>
      <c r="F1503" s="458" t="s">
        <v>28670</v>
      </c>
    </row>
    <row r="1504" spans="2:6">
      <c r="B1504" s="462" t="s">
        <v>2030</v>
      </c>
      <c r="C1504" s="458" t="s">
        <v>28672</v>
      </c>
      <c r="D1504" s="458" t="s">
        <v>28674</v>
      </c>
      <c r="E1504" s="458" t="s">
        <v>28676</v>
      </c>
      <c r="F1504" s="458" t="s">
        <v>28678</v>
      </c>
    </row>
    <row r="1505" spans="2:6">
      <c r="B1505" s="462" t="s">
        <v>4224</v>
      </c>
      <c r="C1505" s="458" t="s">
        <v>28680</v>
      </c>
      <c r="D1505" s="458" t="s">
        <v>28682</v>
      </c>
      <c r="E1505" s="458" t="s">
        <v>28684</v>
      </c>
      <c r="F1505" s="458" t="s">
        <v>28686</v>
      </c>
    </row>
    <row r="1506" spans="2:6">
      <c r="B1506" s="462" t="s">
        <v>1992</v>
      </c>
      <c r="C1506" s="458" t="s">
        <v>28688</v>
      </c>
      <c r="D1506" s="458" t="s">
        <v>28690</v>
      </c>
      <c r="E1506" s="458" t="s">
        <v>28692</v>
      </c>
      <c r="F1506" s="458" t="s">
        <v>28694</v>
      </c>
    </row>
    <row r="1507" spans="2:6">
      <c r="B1507" s="462" t="s">
        <v>1993</v>
      </c>
      <c r="C1507" s="458" t="s">
        <v>28696</v>
      </c>
      <c r="D1507" s="458" t="s">
        <v>28698</v>
      </c>
      <c r="E1507" s="458" t="s">
        <v>28700</v>
      </c>
      <c r="F1507" s="458" t="s">
        <v>28702</v>
      </c>
    </row>
    <row r="1508" spans="2:6">
      <c r="B1508" s="462" t="s">
        <v>1994</v>
      </c>
      <c r="C1508" s="458" t="s">
        <v>28704</v>
      </c>
      <c r="D1508" s="458" t="s">
        <v>28706</v>
      </c>
      <c r="E1508" s="458" t="s">
        <v>28708</v>
      </c>
      <c r="F1508" s="458" t="s">
        <v>28710</v>
      </c>
    </row>
    <row r="1509" spans="2:6">
      <c r="B1509" s="462" t="s">
        <v>1995</v>
      </c>
      <c r="C1509" s="458" t="s">
        <v>28712</v>
      </c>
      <c r="D1509" s="458" t="s">
        <v>28714</v>
      </c>
      <c r="E1509" s="458" t="s">
        <v>28716</v>
      </c>
      <c r="F1509" s="458" t="s">
        <v>28718</v>
      </c>
    </row>
    <row r="1510" spans="2:6">
      <c r="B1510" s="462" t="s">
        <v>1996</v>
      </c>
      <c r="C1510" s="458" t="s">
        <v>28720</v>
      </c>
      <c r="D1510" s="458" t="s">
        <v>28722</v>
      </c>
      <c r="E1510" s="458" t="s">
        <v>28724</v>
      </c>
      <c r="F1510" s="458" t="s">
        <v>28726</v>
      </c>
    </row>
    <row r="1511" spans="2:6">
      <c r="B1511" s="462" t="s">
        <v>1997</v>
      </c>
      <c r="C1511" s="458" t="s">
        <v>28728</v>
      </c>
      <c r="D1511" s="458" t="s">
        <v>28730</v>
      </c>
      <c r="E1511" s="458" t="s">
        <v>28732</v>
      </c>
      <c r="F1511" s="458" t="s">
        <v>28734</v>
      </c>
    </row>
    <row r="1512" spans="2:6">
      <c r="B1512" s="462" t="s">
        <v>1998</v>
      </c>
      <c r="C1512" s="458" t="s">
        <v>28736</v>
      </c>
      <c r="D1512" s="458" t="s">
        <v>28738</v>
      </c>
      <c r="E1512" s="458" t="s">
        <v>28740</v>
      </c>
      <c r="F1512" s="458" t="s">
        <v>28740</v>
      </c>
    </row>
    <row r="1513" spans="2:6">
      <c r="B1513" s="462" t="s">
        <v>1999</v>
      </c>
      <c r="C1513" s="458" t="s">
        <v>28743</v>
      </c>
      <c r="D1513" s="458" t="s">
        <v>28744</v>
      </c>
      <c r="E1513" s="458" t="s">
        <v>28745</v>
      </c>
      <c r="F1513" s="458" t="s">
        <v>28746</v>
      </c>
    </row>
    <row r="1514" spans="2:6">
      <c r="B1514" s="462" t="s">
        <v>2000</v>
      </c>
      <c r="C1514" s="458" t="s">
        <v>28747</v>
      </c>
      <c r="D1514" s="458" t="s">
        <v>28749</v>
      </c>
      <c r="E1514" s="458" t="s">
        <v>28751</v>
      </c>
      <c r="F1514" s="458" t="s">
        <v>28753</v>
      </c>
    </row>
    <row r="1515" spans="2:6">
      <c r="B1515" s="462" t="s">
        <v>2001</v>
      </c>
      <c r="C1515" s="458" t="s">
        <v>28755</v>
      </c>
      <c r="D1515" s="458" t="s">
        <v>28757</v>
      </c>
      <c r="E1515" s="458" t="s">
        <v>28759</v>
      </c>
      <c r="F1515" s="458" t="s">
        <v>28761</v>
      </c>
    </row>
    <row r="1516" spans="2:6">
      <c r="B1516" s="462" t="s">
        <v>2002</v>
      </c>
      <c r="C1516" s="458" t="s">
        <v>28763</v>
      </c>
      <c r="D1516" s="458" t="s">
        <v>28765</v>
      </c>
      <c r="E1516" s="458" t="s">
        <v>28767</v>
      </c>
      <c r="F1516" s="458" t="s">
        <v>28769</v>
      </c>
    </row>
    <row r="1517" spans="2:6">
      <c r="B1517" s="462" t="s">
        <v>4225</v>
      </c>
      <c r="C1517" s="458" t="s">
        <v>28771</v>
      </c>
      <c r="D1517" s="458" t="s">
        <v>28773</v>
      </c>
      <c r="E1517" s="458" t="s">
        <v>28775</v>
      </c>
      <c r="F1517" s="458" t="s">
        <v>28777</v>
      </c>
    </row>
    <row r="1518" spans="2:6" ht="33">
      <c r="B1518" s="462" t="s">
        <v>2003</v>
      </c>
      <c r="C1518" s="458" t="s">
        <v>28779</v>
      </c>
      <c r="D1518" s="458" t="s">
        <v>28781</v>
      </c>
      <c r="E1518" s="458" t="s">
        <v>28783</v>
      </c>
      <c r="F1518" s="458" t="s">
        <v>28785</v>
      </c>
    </row>
    <row r="1519" spans="2:6">
      <c r="B1519" s="462" t="s">
        <v>2004</v>
      </c>
      <c r="C1519" s="458" t="s">
        <v>28787</v>
      </c>
      <c r="D1519" s="458" t="s">
        <v>28789</v>
      </c>
      <c r="E1519" s="458" t="s">
        <v>28791</v>
      </c>
      <c r="F1519" s="458" t="s">
        <v>28793</v>
      </c>
    </row>
    <row r="1520" spans="2:6">
      <c r="B1520" s="462" t="s">
        <v>2005</v>
      </c>
      <c r="C1520" s="458" t="s">
        <v>28795</v>
      </c>
      <c r="D1520" s="458" t="s">
        <v>28797</v>
      </c>
      <c r="E1520" s="458" t="s">
        <v>28799</v>
      </c>
      <c r="F1520" s="458" t="s">
        <v>28801</v>
      </c>
    </row>
    <row r="1521" spans="2:6">
      <c r="B1521" s="462" t="s">
        <v>2006</v>
      </c>
      <c r="C1521" s="458" t="s">
        <v>28803</v>
      </c>
      <c r="D1521" s="458" t="s">
        <v>28805</v>
      </c>
      <c r="E1521" s="458" t="s">
        <v>28807</v>
      </c>
      <c r="F1521" s="458" t="s">
        <v>28809</v>
      </c>
    </row>
    <row r="1522" spans="2:6">
      <c r="B1522" s="462" t="s">
        <v>2007</v>
      </c>
      <c r="C1522" s="458" t="s">
        <v>28811</v>
      </c>
      <c r="D1522" s="458" t="s">
        <v>28812</v>
      </c>
      <c r="E1522" s="458" t="s">
        <v>28813</v>
      </c>
      <c r="F1522" s="458" t="s">
        <v>28814</v>
      </c>
    </row>
    <row r="1523" spans="2:6">
      <c r="B1523" s="462" t="s">
        <v>2008</v>
      </c>
      <c r="C1523" s="458" t="s">
        <v>28815</v>
      </c>
      <c r="D1523" s="458" t="s">
        <v>28817</v>
      </c>
      <c r="E1523" s="458" t="s">
        <v>28819</v>
      </c>
      <c r="F1523" s="458" t="s">
        <v>28821</v>
      </c>
    </row>
    <row r="1524" spans="2:6">
      <c r="B1524" s="462" t="s">
        <v>2009</v>
      </c>
      <c r="C1524" s="458" t="s">
        <v>28823</v>
      </c>
      <c r="D1524" s="458" t="s">
        <v>28825</v>
      </c>
      <c r="E1524" s="458" t="s">
        <v>28827</v>
      </c>
      <c r="F1524" s="458" t="s">
        <v>28829</v>
      </c>
    </row>
    <row r="1525" spans="2:6">
      <c r="B1525" s="841" t="s">
        <v>7434</v>
      </c>
      <c r="C1525" s="458" t="s">
        <v>28831</v>
      </c>
      <c r="D1525" s="458" t="s">
        <v>28833</v>
      </c>
      <c r="E1525" s="458" t="s">
        <v>28835</v>
      </c>
      <c r="F1525" s="774" t="s">
        <v>49286</v>
      </c>
    </row>
    <row r="1526" spans="2:6">
      <c r="B1526" s="841" t="s">
        <v>7435</v>
      </c>
      <c r="C1526" s="458" t="s">
        <v>28838</v>
      </c>
      <c r="D1526" s="458" t="s">
        <v>28840</v>
      </c>
      <c r="E1526" s="458" t="s">
        <v>28842</v>
      </c>
      <c r="F1526" s="774" t="s">
        <v>49287</v>
      </c>
    </row>
    <row r="1527" spans="2:6">
      <c r="B1527" s="462" t="s">
        <v>2010</v>
      </c>
      <c r="C1527" s="458" t="s">
        <v>28845</v>
      </c>
      <c r="D1527" s="458" t="s">
        <v>28847</v>
      </c>
      <c r="E1527" s="458" t="s">
        <v>28849</v>
      </c>
      <c r="F1527" s="458" t="s">
        <v>28851</v>
      </c>
    </row>
    <row r="1528" spans="2:6">
      <c r="B1528" s="462" t="s">
        <v>2011</v>
      </c>
      <c r="C1528" s="458" t="s">
        <v>28853</v>
      </c>
      <c r="D1528" s="458" t="s">
        <v>28855</v>
      </c>
      <c r="E1528" s="458" t="s">
        <v>28857</v>
      </c>
      <c r="F1528" s="458" t="s">
        <v>28857</v>
      </c>
    </row>
    <row r="1529" spans="2:6">
      <c r="B1529" s="462" t="s">
        <v>1977</v>
      </c>
      <c r="C1529" s="458" t="s">
        <v>28860</v>
      </c>
      <c r="D1529" s="458" t="s">
        <v>28862</v>
      </c>
      <c r="E1529" s="458" t="s">
        <v>28864</v>
      </c>
      <c r="F1529" s="458" t="s">
        <v>28866</v>
      </c>
    </row>
    <row r="1530" spans="2:6">
      <c r="B1530" s="462" t="s">
        <v>1978</v>
      </c>
      <c r="C1530" s="458" t="s">
        <v>28868</v>
      </c>
      <c r="D1530" s="458" t="s">
        <v>28870</v>
      </c>
      <c r="E1530" s="458" t="s">
        <v>28872</v>
      </c>
      <c r="F1530" s="458" t="s">
        <v>28874</v>
      </c>
    </row>
    <row r="1531" spans="2:6">
      <c r="B1531" s="462" t="s">
        <v>1979</v>
      </c>
      <c r="C1531" s="458" t="s">
        <v>28876</v>
      </c>
      <c r="D1531" s="458" t="s">
        <v>28878</v>
      </c>
      <c r="E1531" s="458" t="s">
        <v>28880</v>
      </c>
      <c r="F1531" s="458" t="s">
        <v>28882</v>
      </c>
    </row>
    <row r="1532" spans="2:6">
      <c r="B1532" s="462" t="s">
        <v>1980</v>
      </c>
      <c r="C1532" s="458" t="s">
        <v>28884</v>
      </c>
      <c r="D1532" s="458" t="s">
        <v>28886</v>
      </c>
      <c r="E1532" s="458" t="s">
        <v>28888</v>
      </c>
      <c r="F1532" s="458" t="s">
        <v>28890</v>
      </c>
    </row>
    <row r="1533" spans="2:6">
      <c r="B1533" s="462" t="s">
        <v>1981</v>
      </c>
      <c r="C1533" s="458" t="s">
        <v>28892</v>
      </c>
      <c r="D1533" s="458" t="s">
        <v>28894</v>
      </c>
      <c r="E1533" s="458" t="s">
        <v>28896</v>
      </c>
      <c r="F1533" s="458" t="s">
        <v>28898</v>
      </c>
    </row>
    <row r="1534" spans="2:6">
      <c r="B1534" s="462" t="s">
        <v>1982</v>
      </c>
      <c r="C1534" s="458" t="s">
        <v>28900</v>
      </c>
      <c r="D1534" s="458" t="s">
        <v>28902</v>
      </c>
      <c r="E1534" s="458" t="s">
        <v>28904</v>
      </c>
      <c r="F1534" s="458" t="s">
        <v>28906</v>
      </c>
    </row>
    <row r="1535" spans="2:6">
      <c r="B1535" s="462" t="s">
        <v>1983</v>
      </c>
      <c r="C1535" s="458" t="s">
        <v>28908</v>
      </c>
      <c r="D1535" s="458" t="s">
        <v>28910</v>
      </c>
      <c r="E1535" s="458" t="s">
        <v>28912</v>
      </c>
      <c r="F1535" s="458" t="s">
        <v>28914</v>
      </c>
    </row>
    <row r="1536" spans="2:6">
      <c r="B1536" s="462" t="s">
        <v>1984</v>
      </c>
      <c r="C1536" s="458" t="s">
        <v>28916</v>
      </c>
      <c r="D1536" s="458" t="s">
        <v>28918</v>
      </c>
      <c r="E1536" s="458" t="s">
        <v>28920</v>
      </c>
      <c r="F1536" s="458" t="s">
        <v>28922</v>
      </c>
    </row>
    <row r="1537" spans="2:6">
      <c r="B1537" s="462" t="s">
        <v>1985</v>
      </c>
      <c r="C1537" s="458" t="s">
        <v>28924</v>
      </c>
      <c r="D1537" s="458" t="s">
        <v>28926</v>
      </c>
      <c r="E1537" s="458" t="s">
        <v>28928</v>
      </c>
      <c r="F1537" s="458" t="s">
        <v>28930</v>
      </c>
    </row>
    <row r="1538" spans="2:6">
      <c r="B1538" s="462" t="s">
        <v>1986</v>
      </c>
      <c r="C1538" s="458" t="s">
        <v>28932</v>
      </c>
      <c r="D1538" s="458" t="s">
        <v>28934</v>
      </c>
      <c r="E1538" s="458" t="s">
        <v>28936</v>
      </c>
      <c r="F1538" s="458" t="s">
        <v>28938</v>
      </c>
    </row>
    <row r="1539" spans="2:6">
      <c r="B1539" s="462" t="s">
        <v>1987</v>
      </c>
      <c r="C1539" s="458" t="s">
        <v>28940</v>
      </c>
      <c r="D1539" s="458" t="s">
        <v>28942</v>
      </c>
      <c r="E1539" s="458" t="s">
        <v>28944</v>
      </c>
      <c r="F1539" s="458" t="s">
        <v>28946</v>
      </c>
    </row>
    <row r="1540" spans="2:6">
      <c r="B1540" s="462" t="s">
        <v>1988</v>
      </c>
      <c r="C1540" s="458" t="s">
        <v>28948</v>
      </c>
      <c r="D1540" s="458" t="s">
        <v>28950</v>
      </c>
      <c r="E1540" s="458" t="s">
        <v>28952</v>
      </c>
      <c r="F1540" s="458" t="s">
        <v>28954</v>
      </c>
    </row>
    <row r="1541" spans="2:6">
      <c r="B1541" s="462" t="s">
        <v>1989</v>
      </c>
      <c r="C1541" s="458" t="s">
        <v>28956</v>
      </c>
      <c r="D1541" s="458" t="s">
        <v>28958</v>
      </c>
      <c r="E1541" s="458" t="s">
        <v>28960</v>
      </c>
      <c r="F1541" s="458" t="s">
        <v>28962</v>
      </c>
    </row>
    <row r="1542" spans="2:6">
      <c r="B1542" s="462" t="s">
        <v>1990</v>
      </c>
      <c r="C1542" s="458" t="s">
        <v>28964</v>
      </c>
      <c r="D1542" s="458" t="s">
        <v>28966</v>
      </c>
      <c r="E1542" s="458" t="s">
        <v>28968</v>
      </c>
      <c r="F1542" s="458" t="s">
        <v>28970</v>
      </c>
    </row>
    <row r="1543" spans="2:6">
      <c r="B1543" s="462" t="s">
        <v>1991</v>
      </c>
      <c r="C1543" s="458" t="s">
        <v>28972</v>
      </c>
      <c r="D1543" s="458" t="s">
        <v>28974</v>
      </c>
      <c r="E1543" s="458" t="s">
        <v>28976</v>
      </c>
      <c r="F1543" s="458" t="s">
        <v>28978</v>
      </c>
    </row>
    <row r="1544" spans="2:6">
      <c r="B1544" s="462" t="s">
        <v>1970</v>
      </c>
      <c r="C1544" s="458" t="s">
        <v>28980</v>
      </c>
      <c r="D1544" s="458" t="s">
        <v>28982</v>
      </c>
      <c r="E1544" s="458" t="s">
        <v>28984</v>
      </c>
      <c r="F1544" s="458" t="s">
        <v>28986</v>
      </c>
    </row>
    <row r="1545" spans="2:6">
      <c r="B1545" s="462" t="s">
        <v>1971</v>
      </c>
      <c r="C1545" s="458" t="s">
        <v>28988</v>
      </c>
      <c r="D1545" s="458" t="s">
        <v>28990</v>
      </c>
      <c r="E1545" s="458" t="s">
        <v>28992</v>
      </c>
      <c r="F1545" s="458" t="s">
        <v>28994</v>
      </c>
    </row>
    <row r="1546" spans="2:6">
      <c r="B1546" s="462" t="s">
        <v>1613</v>
      </c>
      <c r="C1546" s="458" t="s">
        <v>28996</v>
      </c>
      <c r="D1546" s="458" t="s">
        <v>28998</v>
      </c>
      <c r="E1546" s="458" t="s">
        <v>29000</v>
      </c>
      <c r="F1546" s="458" t="s">
        <v>29002</v>
      </c>
    </row>
    <row r="1547" spans="2:6">
      <c r="B1547" s="462" t="s">
        <v>1612</v>
      </c>
      <c r="C1547" s="458" t="s">
        <v>29004</v>
      </c>
      <c r="D1547" s="458" t="s">
        <v>29006</v>
      </c>
      <c r="E1547" s="458" t="s">
        <v>29008</v>
      </c>
      <c r="F1547" s="458" t="s">
        <v>29010</v>
      </c>
    </row>
    <row r="1548" spans="2:6">
      <c r="B1548" s="462" t="s">
        <v>1611</v>
      </c>
      <c r="C1548" s="458" t="s">
        <v>29012</v>
      </c>
      <c r="D1548" s="458" t="s">
        <v>29014</v>
      </c>
      <c r="E1548" s="458" t="s">
        <v>29016</v>
      </c>
      <c r="F1548" s="458" t="s">
        <v>29018</v>
      </c>
    </row>
    <row r="1549" spans="2:6">
      <c r="B1549" s="462" t="s">
        <v>1610</v>
      </c>
      <c r="C1549" s="458" t="s">
        <v>29020</v>
      </c>
      <c r="D1549" s="458" t="s">
        <v>29022</v>
      </c>
      <c r="E1549" s="458" t="s">
        <v>29024</v>
      </c>
      <c r="F1549" s="458" t="s">
        <v>29026</v>
      </c>
    </row>
    <row r="1550" spans="2:6">
      <c r="B1550" s="462" t="s">
        <v>1609</v>
      </c>
      <c r="C1550" s="458" t="s">
        <v>29028</v>
      </c>
      <c r="D1550" s="458" t="s">
        <v>29030</v>
      </c>
      <c r="E1550" s="458" t="s">
        <v>29032</v>
      </c>
      <c r="F1550" s="458" t="s">
        <v>29034</v>
      </c>
    </row>
    <row r="1551" spans="2:6">
      <c r="B1551" s="462" t="s">
        <v>1972</v>
      </c>
      <c r="C1551" s="458" t="s">
        <v>29036</v>
      </c>
      <c r="D1551" s="458" t="s">
        <v>29038</v>
      </c>
      <c r="E1551" s="458" t="s">
        <v>29040</v>
      </c>
      <c r="F1551" s="458" t="s">
        <v>29042</v>
      </c>
    </row>
    <row r="1552" spans="2:6">
      <c r="B1552" s="462" t="s">
        <v>1973</v>
      </c>
      <c r="C1552" s="458" t="s">
        <v>29044</v>
      </c>
      <c r="D1552" s="458" t="s">
        <v>29045</v>
      </c>
      <c r="E1552" s="458" t="s">
        <v>29046</v>
      </c>
      <c r="F1552" s="458" t="s">
        <v>29047</v>
      </c>
    </row>
    <row r="1553" spans="2:6">
      <c r="B1553" s="462" t="s">
        <v>1608</v>
      </c>
      <c r="C1553" s="458" t="s">
        <v>29048</v>
      </c>
      <c r="D1553" s="458" t="s">
        <v>29050</v>
      </c>
      <c r="E1553" s="458" t="s">
        <v>29052</v>
      </c>
      <c r="F1553" s="458" t="s">
        <v>29054</v>
      </c>
    </row>
    <row r="1554" spans="2:6">
      <c r="B1554" s="462" t="s">
        <v>1607</v>
      </c>
      <c r="C1554" s="458" t="s">
        <v>29056</v>
      </c>
      <c r="D1554" s="458" t="s">
        <v>29058</v>
      </c>
      <c r="E1554" s="458" t="s">
        <v>29060</v>
      </c>
      <c r="F1554" s="458" t="s">
        <v>29062</v>
      </c>
    </row>
    <row r="1555" spans="2:6">
      <c r="B1555" s="462" t="s">
        <v>1974</v>
      </c>
      <c r="C1555" s="458" t="s">
        <v>29064</v>
      </c>
      <c r="D1555" s="458" t="s">
        <v>29066</v>
      </c>
      <c r="E1555" s="458" t="s">
        <v>29068</v>
      </c>
      <c r="F1555" s="458" t="s">
        <v>29070</v>
      </c>
    </row>
    <row r="1556" spans="2:6">
      <c r="B1556" s="462" t="s">
        <v>1975</v>
      </c>
      <c r="C1556" s="458" t="s">
        <v>29072</v>
      </c>
      <c r="D1556" s="458" t="s">
        <v>29074</v>
      </c>
      <c r="E1556" s="458" t="s">
        <v>29076</v>
      </c>
      <c r="F1556" s="458" t="s">
        <v>29078</v>
      </c>
    </row>
    <row r="1557" spans="2:6">
      <c r="B1557" s="462" t="s">
        <v>1606</v>
      </c>
      <c r="C1557" s="458" t="s">
        <v>29080</v>
      </c>
      <c r="D1557" s="458" t="s">
        <v>29082</v>
      </c>
      <c r="E1557" s="458" t="s">
        <v>29084</v>
      </c>
      <c r="F1557" s="458" t="s">
        <v>29086</v>
      </c>
    </row>
    <row r="1558" spans="2:6" ht="33">
      <c r="B1558" s="462" t="s">
        <v>1605</v>
      </c>
      <c r="C1558" s="458" t="s">
        <v>29088</v>
      </c>
      <c r="D1558" s="458" t="s">
        <v>29090</v>
      </c>
      <c r="E1558" s="458" t="s">
        <v>29092</v>
      </c>
      <c r="F1558" s="458" t="s">
        <v>29094</v>
      </c>
    </row>
    <row r="1559" spans="2:6" ht="33">
      <c r="B1559" s="462" t="s">
        <v>1604</v>
      </c>
      <c r="C1559" s="458" t="s">
        <v>29096</v>
      </c>
      <c r="D1559" s="458" t="s">
        <v>29098</v>
      </c>
      <c r="E1559" s="458" t="s">
        <v>29100</v>
      </c>
      <c r="F1559" s="458" t="s">
        <v>29102</v>
      </c>
    </row>
    <row r="1560" spans="2:6">
      <c r="B1560" s="462" t="s">
        <v>1603</v>
      </c>
      <c r="C1560" s="458" t="s">
        <v>29104</v>
      </c>
      <c r="D1560" s="458" t="s">
        <v>29106</v>
      </c>
      <c r="E1560" s="458" t="s">
        <v>29108</v>
      </c>
      <c r="F1560" s="458" t="s">
        <v>29110</v>
      </c>
    </row>
    <row r="1561" spans="2:6">
      <c r="B1561" s="462" t="s">
        <v>1602</v>
      </c>
      <c r="C1561" s="458" t="s">
        <v>29112</v>
      </c>
      <c r="D1561" s="458" t="s">
        <v>29114</v>
      </c>
      <c r="E1561" s="458" t="s">
        <v>29116</v>
      </c>
      <c r="F1561" s="458" t="s">
        <v>29118</v>
      </c>
    </row>
    <row r="1562" spans="2:6">
      <c r="B1562" s="462" t="s">
        <v>1601</v>
      </c>
      <c r="C1562" s="458" t="s">
        <v>29120</v>
      </c>
      <c r="D1562" s="458" t="s">
        <v>29122</v>
      </c>
      <c r="E1562" s="458" t="s">
        <v>29124</v>
      </c>
      <c r="F1562" s="458" t="s">
        <v>29126</v>
      </c>
    </row>
    <row r="1563" spans="2:6">
      <c r="B1563" s="462" t="s">
        <v>1600</v>
      </c>
      <c r="C1563" s="458" t="s">
        <v>29128</v>
      </c>
      <c r="D1563" s="458" t="s">
        <v>29130</v>
      </c>
      <c r="E1563" s="458" t="s">
        <v>29132</v>
      </c>
      <c r="F1563" s="458" t="s">
        <v>29134</v>
      </c>
    </row>
    <row r="1564" spans="2:6">
      <c r="B1564" s="462" t="s">
        <v>1599</v>
      </c>
      <c r="C1564" s="458" t="s">
        <v>29136</v>
      </c>
      <c r="D1564" s="458" t="s">
        <v>29138</v>
      </c>
      <c r="E1564" s="458" t="s">
        <v>29140</v>
      </c>
      <c r="F1564" s="458" t="s">
        <v>29142</v>
      </c>
    </row>
    <row r="1565" spans="2:6">
      <c r="B1565" s="462" t="s">
        <v>1598</v>
      </c>
      <c r="C1565" s="458" t="s">
        <v>29144</v>
      </c>
      <c r="D1565" s="458" t="s">
        <v>29146</v>
      </c>
      <c r="E1565" s="458" t="s">
        <v>29148</v>
      </c>
      <c r="F1565" s="458" t="s">
        <v>29150</v>
      </c>
    </row>
    <row r="1566" spans="2:6">
      <c r="B1566" s="462" t="s">
        <v>1976</v>
      </c>
      <c r="C1566" s="458" t="s">
        <v>29152</v>
      </c>
      <c r="D1566" s="458" t="s">
        <v>29154</v>
      </c>
      <c r="E1566" s="458" t="s">
        <v>29156</v>
      </c>
      <c r="F1566" s="458" t="s">
        <v>29158</v>
      </c>
    </row>
    <row r="1567" spans="2:6">
      <c r="B1567" s="462" t="s">
        <v>1953</v>
      </c>
      <c r="C1567" s="458" t="s">
        <v>29160</v>
      </c>
      <c r="D1567" s="458" t="s">
        <v>29162</v>
      </c>
      <c r="E1567" s="458" t="s">
        <v>29164</v>
      </c>
      <c r="F1567" s="458" t="s">
        <v>29166</v>
      </c>
    </row>
    <row r="1568" spans="2:6">
      <c r="B1568" s="462" t="s">
        <v>1954</v>
      </c>
      <c r="C1568" s="458" t="s">
        <v>29168</v>
      </c>
      <c r="D1568" s="458" t="s">
        <v>29170</v>
      </c>
      <c r="E1568" s="458" t="s">
        <v>29172</v>
      </c>
      <c r="F1568" s="458" t="s">
        <v>29174</v>
      </c>
    </row>
    <row r="1569" spans="2:6" ht="33">
      <c r="B1569" s="462" t="s">
        <v>1955</v>
      </c>
      <c r="C1569" s="458" t="s">
        <v>29176</v>
      </c>
      <c r="D1569" s="458" t="s">
        <v>29178</v>
      </c>
      <c r="E1569" s="458" t="s">
        <v>29180</v>
      </c>
      <c r="F1569" s="458" t="s">
        <v>29182</v>
      </c>
    </row>
    <row r="1570" spans="2:6">
      <c r="B1570" s="462" t="s">
        <v>1956</v>
      </c>
      <c r="C1570" s="458" t="s">
        <v>29184</v>
      </c>
      <c r="D1570" s="458" t="s">
        <v>29186</v>
      </c>
      <c r="E1570" s="458" t="s">
        <v>29188</v>
      </c>
      <c r="F1570" s="458" t="s">
        <v>29190</v>
      </c>
    </row>
    <row r="1571" spans="2:6">
      <c r="B1571" s="462" t="s">
        <v>1957</v>
      </c>
      <c r="C1571" s="458" t="s">
        <v>29192</v>
      </c>
      <c r="D1571" s="458" t="s">
        <v>29194</v>
      </c>
      <c r="E1571" s="458" t="s">
        <v>29196</v>
      </c>
      <c r="F1571" s="458" t="s">
        <v>29198</v>
      </c>
    </row>
    <row r="1572" spans="2:6">
      <c r="B1572" s="462" t="s">
        <v>1958</v>
      </c>
      <c r="C1572" s="458" t="s">
        <v>29200</v>
      </c>
      <c r="D1572" s="458" t="s">
        <v>29202</v>
      </c>
      <c r="E1572" s="458" t="s">
        <v>29204</v>
      </c>
      <c r="F1572" s="458" t="s">
        <v>29206</v>
      </c>
    </row>
    <row r="1573" spans="2:6">
      <c r="B1573" s="462" t="s">
        <v>1959</v>
      </c>
      <c r="C1573" s="458" t="s">
        <v>29208</v>
      </c>
      <c r="D1573" s="458" t="s">
        <v>29209</v>
      </c>
      <c r="E1573" s="458" t="s">
        <v>29210</v>
      </c>
      <c r="F1573" s="458" t="s">
        <v>29211</v>
      </c>
    </row>
    <row r="1574" spans="2:6">
      <c r="B1574" s="462" t="s">
        <v>1960</v>
      </c>
      <c r="C1574" s="458" t="s">
        <v>29212</v>
      </c>
      <c r="D1574" s="458" t="s">
        <v>29214</v>
      </c>
      <c r="E1574" s="458" t="s">
        <v>29216</v>
      </c>
      <c r="F1574" s="458" t="s">
        <v>29218</v>
      </c>
    </row>
    <row r="1575" spans="2:6" ht="33">
      <c r="B1575" s="462" t="s">
        <v>1961</v>
      </c>
      <c r="C1575" s="458" t="s">
        <v>29220</v>
      </c>
      <c r="D1575" s="458" t="s">
        <v>29222</v>
      </c>
      <c r="E1575" s="458" t="s">
        <v>29224</v>
      </c>
      <c r="F1575" s="458" t="s">
        <v>29226</v>
      </c>
    </row>
    <row r="1576" spans="2:6">
      <c r="B1576" s="462" t="s">
        <v>1962</v>
      </c>
      <c r="C1576" s="458" t="s">
        <v>29228</v>
      </c>
      <c r="D1576" s="458" t="s">
        <v>29230</v>
      </c>
      <c r="E1576" s="458" t="s">
        <v>29232</v>
      </c>
      <c r="F1576" s="458" t="s">
        <v>29234</v>
      </c>
    </row>
    <row r="1577" spans="2:6">
      <c r="B1577" s="462" t="s">
        <v>1963</v>
      </c>
      <c r="C1577" s="458" t="s">
        <v>29236</v>
      </c>
      <c r="D1577" s="458" t="s">
        <v>29238</v>
      </c>
      <c r="E1577" s="458" t="s">
        <v>29240</v>
      </c>
      <c r="F1577" s="458" t="s">
        <v>29242</v>
      </c>
    </row>
    <row r="1578" spans="2:6">
      <c r="B1578" s="462" t="s">
        <v>1964</v>
      </c>
      <c r="C1578" s="458" t="s">
        <v>29244</v>
      </c>
      <c r="D1578" s="458" t="s">
        <v>29246</v>
      </c>
      <c r="E1578" s="458" t="s">
        <v>29248</v>
      </c>
      <c r="F1578" s="458" t="s">
        <v>29250</v>
      </c>
    </row>
    <row r="1579" spans="2:6">
      <c r="B1579" s="462" t="s">
        <v>1965</v>
      </c>
      <c r="C1579" s="458" t="s">
        <v>29252</v>
      </c>
      <c r="D1579" s="458" t="s">
        <v>29254</v>
      </c>
      <c r="E1579" s="458" t="s">
        <v>29256</v>
      </c>
      <c r="F1579" s="458" t="s">
        <v>29258</v>
      </c>
    </row>
    <row r="1580" spans="2:6">
      <c r="B1580" s="462" t="s">
        <v>1966</v>
      </c>
      <c r="C1580" s="458" t="s">
        <v>29260</v>
      </c>
      <c r="D1580" s="458" t="s">
        <v>29262</v>
      </c>
      <c r="E1580" s="458" t="s">
        <v>29264</v>
      </c>
      <c r="F1580" s="458" t="s">
        <v>29266</v>
      </c>
    </row>
    <row r="1581" spans="2:6">
      <c r="B1581" s="462" t="s">
        <v>1967</v>
      </c>
      <c r="C1581" s="458" t="s">
        <v>29268</v>
      </c>
      <c r="D1581" s="458" t="s">
        <v>29270</v>
      </c>
      <c r="E1581" s="458" t="s">
        <v>29272</v>
      </c>
      <c r="F1581" s="458" t="s">
        <v>29274</v>
      </c>
    </row>
    <row r="1582" spans="2:6">
      <c r="B1582" s="462" t="s">
        <v>1968</v>
      </c>
      <c r="C1582" s="458" t="s">
        <v>29276</v>
      </c>
      <c r="D1582" s="458" t="s">
        <v>29278</v>
      </c>
      <c r="E1582" s="458" t="s">
        <v>29280</v>
      </c>
      <c r="F1582" s="458" t="s">
        <v>29282</v>
      </c>
    </row>
    <row r="1583" spans="2:6">
      <c r="B1583" s="462" t="s">
        <v>1969</v>
      </c>
      <c r="C1583" s="458" t="s">
        <v>29284</v>
      </c>
      <c r="D1583" s="458" t="s">
        <v>29286</v>
      </c>
      <c r="E1583" s="458" t="s">
        <v>29288</v>
      </c>
      <c r="F1583" s="458" t="s">
        <v>29290</v>
      </c>
    </row>
    <row r="1584" spans="2:6">
      <c r="B1584" s="462" t="s">
        <v>4226</v>
      </c>
      <c r="C1584" s="458" t="s">
        <v>29292</v>
      </c>
      <c r="D1584" s="458" t="s">
        <v>29294</v>
      </c>
      <c r="E1584" s="458" t="s">
        <v>29296</v>
      </c>
      <c r="F1584" s="458" t="s">
        <v>29298</v>
      </c>
    </row>
    <row r="1585" spans="2:6">
      <c r="B1585" s="462" t="s">
        <v>3373</v>
      </c>
      <c r="C1585" s="458" t="s">
        <v>29300</v>
      </c>
      <c r="D1585" s="458" t="s">
        <v>29302</v>
      </c>
      <c r="E1585" s="458" t="s">
        <v>29304</v>
      </c>
      <c r="F1585" s="458" t="s">
        <v>29304</v>
      </c>
    </row>
    <row r="1586" spans="2:6">
      <c r="B1586" s="462" t="s">
        <v>3374</v>
      </c>
      <c r="C1586" s="458" t="s">
        <v>29307</v>
      </c>
      <c r="D1586" s="458" t="s">
        <v>29309</v>
      </c>
      <c r="E1586" s="458" t="s">
        <v>29311</v>
      </c>
      <c r="F1586" s="458" t="s">
        <v>29313</v>
      </c>
    </row>
    <row r="1587" spans="2:6">
      <c r="B1587" s="462" t="s">
        <v>3375</v>
      </c>
      <c r="C1587" s="458" t="s">
        <v>29315</v>
      </c>
      <c r="D1587" s="458" t="s">
        <v>29317</v>
      </c>
      <c r="E1587" s="458" t="s">
        <v>29319</v>
      </c>
      <c r="F1587" s="458" t="s">
        <v>29321</v>
      </c>
    </row>
    <row r="1588" spans="2:6">
      <c r="B1588" s="462" t="s">
        <v>3376</v>
      </c>
      <c r="C1588" s="458" t="s">
        <v>29323</v>
      </c>
      <c r="D1588" s="458" t="s">
        <v>29325</v>
      </c>
      <c r="E1588" s="458" t="s">
        <v>29327</v>
      </c>
      <c r="F1588" s="458" t="s">
        <v>29329</v>
      </c>
    </row>
    <row r="1589" spans="2:6">
      <c r="B1589" s="462" t="s">
        <v>3377</v>
      </c>
      <c r="C1589" s="458" t="s">
        <v>29331</v>
      </c>
      <c r="D1589" s="458" t="s">
        <v>29333</v>
      </c>
      <c r="E1589" s="458" t="s">
        <v>29335</v>
      </c>
      <c r="F1589" s="458" t="s">
        <v>29337</v>
      </c>
    </row>
    <row r="1590" spans="2:6">
      <c r="B1590" s="462" t="s">
        <v>3378</v>
      </c>
      <c r="C1590" s="458" t="s">
        <v>29339</v>
      </c>
      <c r="D1590" s="458" t="s">
        <v>29341</v>
      </c>
      <c r="E1590" s="458" t="s">
        <v>29343</v>
      </c>
      <c r="F1590" s="458" t="s">
        <v>29343</v>
      </c>
    </row>
    <row r="1591" spans="2:6">
      <c r="B1591" s="462" t="s">
        <v>3379</v>
      </c>
      <c r="C1591" s="458" t="s">
        <v>29346</v>
      </c>
      <c r="D1591" s="458" t="s">
        <v>29348</v>
      </c>
      <c r="E1591" s="458" t="s">
        <v>29350</v>
      </c>
      <c r="F1591" s="458" t="s">
        <v>29352</v>
      </c>
    </row>
    <row r="1592" spans="2:6">
      <c r="B1592" s="462" t="s">
        <v>3380</v>
      </c>
      <c r="C1592" s="458" t="s">
        <v>29354</v>
      </c>
      <c r="D1592" s="458" t="s">
        <v>29356</v>
      </c>
      <c r="E1592" s="458" t="s">
        <v>29358</v>
      </c>
      <c r="F1592" s="458" t="s">
        <v>29360</v>
      </c>
    </row>
    <row r="1593" spans="2:6">
      <c r="B1593" s="462" t="s">
        <v>3381</v>
      </c>
      <c r="C1593" s="458" t="s">
        <v>29362</v>
      </c>
      <c r="D1593" s="458" t="s">
        <v>29363</v>
      </c>
      <c r="E1593" s="458" t="s">
        <v>29364</v>
      </c>
      <c r="F1593" s="458" t="s">
        <v>29365</v>
      </c>
    </row>
    <row r="1594" spans="2:6">
      <c r="B1594" s="462" t="s">
        <v>3382</v>
      </c>
      <c r="C1594" s="458" t="s">
        <v>29366</v>
      </c>
      <c r="D1594" s="458" t="s">
        <v>29368</v>
      </c>
      <c r="E1594" s="458" t="s">
        <v>29370</v>
      </c>
      <c r="F1594" s="458" t="s">
        <v>29372</v>
      </c>
    </row>
    <row r="1595" spans="2:6">
      <c r="B1595" s="462" t="s">
        <v>3383</v>
      </c>
      <c r="C1595" s="458" t="s">
        <v>29374</v>
      </c>
      <c r="D1595" s="458" t="s">
        <v>29376</v>
      </c>
      <c r="E1595" s="458" t="s">
        <v>29378</v>
      </c>
      <c r="F1595" s="458" t="s">
        <v>29380</v>
      </c>
    </row>
    <row r="1596" spans="2:6">
      <c r="B1596" s="462" t="s">
        <v>3384</v>
      </c>
      <c r="C1596" s="458" t="s">
        <v>29382</v>
      </c>
      <c r="D1596" s="458" t="s">
        <v>29384</v>
      </c>
      <c r="E1596" s="458" t="s">
        <v>29386</v>
      </c>
      <c r="F1596" s="458" t="s">
        <v>29388</v>
      </c>
    </row>
    <row r="1597" spans="2:6">
      <c r="B1597" s="462" t="s">
        <v>3385</v>
      </c>
      <c r="C1597" s="458" t="s">
        <v>29390</v>
      </c>
      <c r="D1597" s="458" t="s">
        <v>29392</v>
      </c>
      <c r="E1597" s="458" t="s">
        <v>29394</v>
      </c>
      <c r="F1597" s="458" t="s">
        <v>29394</v>
      </c>
    </row>
    <row r="1598" spans="2:6">
      <c r="B1598" s="462" t="s">
        <v>3386</v>
      </c>
      <c r="C1598" s="458" t="s">
        <v>29397</v>
      </c>
      <c r="D1598" s="458" t="s">
        <v>29399</v>
      </c>
      <c r="E1598" s="458" t="s">
        <v>29401</v>
      </c>
      <c r="F1598" s="458" t="s">
        <v>29403</v>
      </c>
    </row>
    <row r="1599" spans="2:6">
      <c r="B1599" s="462" t="s">
        <v>3387</v>
      </c>
      <c r="C1599" s="458" t="s">
        <v>29405</v>
      </c>
      <c r="D1599" s="458" t="s">
        <v>29407</v>
      </c>
      <c r="E1599" s="458" t="s">
        <v>29409</v>
      </c>
      <c r="F1599" s="458" t="s">
        <v>29411</v>
      </c>
    </row>
    <row r="1600" spans="2:6">
      <c r="B1600" s="462" t="s">
        <v>3388</v>
      </c>
      <c r="C1600" s="458" t="s">
        <v>29413</v>
      </c>
      <c r="D1600" s="458" t="s">
        <v>29415</v>
      </c>
      <c r="E1600" s="458" t="s">
        <v>29417</v>
      </c>
      <c r="F1600" s="458" t="s">
        <v>29419</v>
      </c>
    </row>
    <row r="1601" spans="2:6">
      <c r="B1601" s="462" t="s">
        <v>4227</v>
      </c>
      <c r="C1601" s="458" t="s">
        <v>29421</v>
      </c>
      <c r="D1601" s="458" t="s">
        <v>29423</v>
      </c>
      <c r="E1601" s="458" t="s">
        <v>29425</v>
      </c>
      <c r="F1601" s="458" t="s">
        <v>29427</v>
      </c>
    </row>
    <row r="1602" spans="2:6">
      <c r="B1602" s="462" t="s">
        <v>4228</v>
      </c>
      <c r="C1602" s="458" t="s">
        <v>29429</v>
      </c>
      <c r="D1602" s="458" t="s">
        <v>29431</v>
      </c>
      <c r="E1602" s="458" t="s">
        <v>29433</v>
      </c>
      <c r="F1602" s="458" t="s">
        <v>29435</v>
      </c>
    </row>
    <row r="1603" spans="2:6">
      <c r="B1603" s="462" t="s">
        <v>3389</v>
      </c>
      <c r="C1603" s="458" t="s">
        <v>29437</v>
      </c>
      <c r="D1603" s="458" t="s">
        <v>29439</v>
      </c>
      <c r="E1603" s="458" t="s">
        <v>29441</v>
      </c>
      <c r="F1603" s="458" t="s">
        <v>29443</v>
      </c>
    </row>
    <row r="1604" spans="2:6">
      <c r="B1604" s="462" t="s">
        <v>3390</v>
      </c>
      <c r="C1604" s="458" t="s">
        <v>29445</v>
      </c>
      <c r="D1604" s="458" t="s">
        <v>29447</v>
      </c>
      <c r="E1604" s="458" t="s">
        <v>29449</v>
      </c>
      <c r="F1604" s="458" t="s">
        <v>29451</v>
      </c>
    </row>
    <row r="1605" spans="2:6">
      <c r="B1605" s="462" t="s">
        <v>4229</v>
      </c>
      <c r="C1605" s="458" t="s">
        <v>29453</v>
      </c>
      <c r="D1605" s="458" t="s">
        <v>29455</v>
      </c>
      <c r="E1605" s="458" t="s">
        <v>29457</v>
      </c>
      <c r="F1605" s="458" t="s">
        <v>29459</v>
      </c>
    </row>
    <row r="1606" spans="2:6">
      <c r="B1606" s="462" t="s">
        <v>3391</v>
      </c>
      <c r="C1606" s="458" t="s">
        <v>29461</v>
      </c>
      <c r="D1606" s="458" t="s">
        <v>29463</v>
      </c>
      <c r="E1606" s="458" t="s">
        <v>29465</v>
      </c>
      <c r="F1606" s="458" t="s">
        <v>29467</v>
      </c>
    </row>
    <row r="1607" spans="2:6">
      <c r="B1607" s="462" t="s">
        <v>4248</v>
      </c>
      <c r="C1607" s="458" t="s">
        <v>29469</v>
      </c>
      <c r="D1607" s="458" t="s">
        <v>29471</v>
      </c>
      <c r="E1607" s="458" t="s">
        <v>29473</v>
      </c>
      <c r="F1607" s="458" t="s">
        <v>29475</v>
      </c>
    </row>
    <row r="1608" spans="2:6">
      <c r="B1608" s="462" t="s">
        <v>4249</v>
      </c>
      <c r="C1608" s="458" t="s">
        <v>29477</v>
      </c>
      <c r="D1608" s="458" t="s">
        <v>29479</v>
      </c>
      <c r="E1608" s="458" t="s">
        <v>29481</v>
      </c>
      <c r="F1608" s="458" t="s">
        <v>29483</v>
      </c>
    </row>
    <row r="1609" spans="2:6">
      <c r="B1609" s="462" t="s">
        <v>4250</v>
      </c>
      <c r="C1609" s="458" t="s">
        <v>29485</v>
      </c>
      <c r="D1609" s="458" t="s">
        <v>29487</v>
      </c>
      <c r="E1609" s="458" t="s">
        <v>29489</v>
      </c>
      <c r="F1609" s="458" t="s">
        <v>29491</v>
      </c>
    </row>
    <row r="1610" spans="2:6">
      <c r="B1610" s="462" t="s">
        <v>4251</v>
      </c>
      <c r="C1610" s="458" t="s">
        <v>29493</v>
      </c>
      <c r="D1610" s="458" t="s">
        <v>29495</v>
      </c>
      <c r="E1610" s="458" t="s">
        <v>29497</v>
      </c>
      <c r="F1610" s="458" t="s">
        <v>29499</v>
      </c>
    </row>
    <row r="1611" spans="2:6">
      <c r="B1611" s="462" t="s">
        <v>4252</v>
      </c>
      <c r="C1611" s="458" t="s">
        <v>29501</v>
      </c>
      <c r="D1611" s="458" t="s">
        <v>29503</v>
      </c>
      <c r="E1611" s="458" t="s">
        <v>29505</v>
      </c>
      <c r="F1611" s="458" t="s">
        <v>29507</v>
      </c>
    </row>
    <row r="1612" spans="2:6">
      <c r="B1612" s="462" t="s">
        <v>4253</v>
      </c>
      <c r="C1612" s="458" t="s">
        <v>29509</v>
      </c>
      <c r="D1612" s="458" t="s">
        <v>29511</v>
      </c>
      <c r="E1612" s="458" t="s">
        <v>29513</v>
      </c>
      <c r="F1612" s="458" t="s">
        <v>29515</v>
      </c>
    </row>
    <row r="1613" spans="2:6">
      <c r="B1613" s="462" t="s">
        <v>4254</v>
      </c>
      <c r="C1613" s="458" t="s">
        <v>29517</v>
      </c>
      <c r="D1613" s="458" t="s">
        <v>29519</v>
      </c>
      <c r="E1613" s="458" t="s">
        <v>29521</v>
      </c>
      <c r="F1613" s="458" t="s">
        <v>29523</v>
      </c>
    </row>
    <row r="1614" spans="2:6">
      <c r="B1614" s="462" t="s">
        <v>4255</v>
      </c>
      <c r="C1614" s="458" t="s">
        <v>29525</v>
      </c>
      <c r="D1614" s="458" t="s">
        <v>29527</v>
      </c>
      <c r="E1614" s="458" t="s">
        <v>29529</v>
      </c>
      <c r="F1614" s="458" t="s">
        <v>29531</v>
      </c>
    </row>
    <row r="1615" spans="2:6">
      <c r="B1615" s="462" t="s">
        <v>4256</v>
      </c>
      <c r="C1615" s="458" t="s">
        <v>29533</v>
      </c>
      <c r="D1615" s="458" t="s">
        <v>29534</v>
      </c>
      <c r="E1615" s="458" t="s">
        <v>29535</v>
      </c>
      <c r="F1615" s="458" t="s">
        <v>29536</v>
      </c>
    </row>
    <row r="1616" spans="2:6">
      <c r="B1616" s="462" t="s">
        <v>4257</v>
      </c>
      <c r="C1616" s="458" t="s">
        <v>29537</v>
      </c>
      <c r="D1616" s="458" t="s">
        <v>29539</v>
      </c>
      <c r="E1616" s="458" t="s">
        <v>29541</v>
      </c>
      <c r="F1616" s="458" t="s">
        <v>29543</v>
      </c>
    </row>
    <row r="1617" spans="2:6">
      <c r="B1617" s="462" t="s">
        <v>4258</v>
      </c>
      <c r="C1617" s="458" t="s">
        <v>29545</v>
      </c>
      <c r="D1617" s="458" t="s">
        <v>29547</v>
      </c>
      <c r="E1617" s="458" t="s">
        <v>29549</v>
      </c>
      <c r="F1617" s="458" t="s">
        <v>29551</v>
      </c>
    </row>
    <row r="1618" spans="2:6">
      <c r="B1618" s="462" t="s">
        <v>4259</v>
      </c>
      <c r="C1618" s="458" t="s">
        <v>29553</v>
      </c>
      <c r="D1618" s="458" t="s">
        <v>29555</v>
      </c>
      <c r="E1618" s="458" t="s">
        <v>29557</v>
      </c>
      <c r="F1618" s="458" t="s">
        <v>29559</v>
      </c>
    </row>
    <row r="1619" spans="2:6">
      <c r="B1619" s="462" t="s">
        <v>4260</v>
      </c>
      <c r="C1619" s="458" t="s">
        <v>29561</v>
      </c>
      <c r="D1619" s="458" t="s">
        <v>29563</v>
      </c>
      <c r="E1619" s="458" t="s">
        <v>29565</v>
      </c>
      <c r="F1619" s="458" t="s">
        <v>29565</v>
      </c>
    </row>
    <row r="1620" spans="2:6">
      <c r="B1620" s="462" t="s">
        <v>4261</v>
      </c>
      <c r="C1620" s="458" t="s">
        <v>29568</v>
      </c>
      <c r="D1620" s="458" t="s">
        <v>29570</v>
      </c>
      <c r="E1620" s="458" t="s">
        <v>29572</v>
      </c>
      <c r="F1620" s="458" t="s">
        <v>29574</v>
      </c>
    </row>
    <row r="1621" spans="2:6">
      <c r="B1621" s="462" t="s">
        <v>4262</v>
      </c>
      <c r="C1621" s="458" t="s">
        <v>29576</v>
      </c>
      <c r="D1621" s="458" t="s">
        <v>29578</v>
      </c>
      <c r="E1621" s="458" t="s">
        <v>29580</v>
      </c>
      <c r="F1621" s="458" t="s">
        <v>29582</v>
      </c>
    </row>
    <row r="1622" spans="2:6">
      <c r="B1622" s="462" t="s">
        <v>4263</v>
      </c>
      <c r="C1622" s="458" t="s">
        <v>29584</v>
      </c>
      <c r="D1622" s="458" t="s">
        <v>29586</v>
      </c>
      <c r="E1622" s="458" t="s">
        <v>29588</v>
      </c>
      <c r="F1622" s="458" t="s">
        <v>29590</v>
      </c>
    </row>
    <row r="1623" spans="2:6">
      <c r="B1623" s="462" t="s">
        <v>4264</v>
      </c>
      <c r="C1623" s="458" t="s">
        <v>29592</v>
      </c>
      <c r="D1623" s="458" t="s">
        <v>29594</v>
      </c>
      <c r="E1623" s="458" t="s">
        <v>29596</v>
      </c>
      <c r="F1623" s="458" t="s">
        <v>29598</v>
      </c>
    </row>
    <row r="1624" spans="2:6">
      <c r="B1624" s="462" t="s">
        <v>4265</v>
      </c>
      <c r="C1624" s="458" t="s">
        <v>29600</v>
      </c>
      <c r="D1624" s="458" t="s">
        <v>29602</v>
      </c>
      <c r="E1624" s="458" t="s">
        <v>29604</v>
      </c>
      <c r="F1624" s="458" t="s">
        <v>29606</v>
      </c>
    </row>
    <row r="1625" spans="2:6">
      <c r="B1625" s="462" t="s">
        <v>4266</v>
      </c>
      <c r="C1625" s="458" t="s">
        <v>29608</v>
      </c>
      <c r="D1625" s="458" t="s">
        <v>29610</v>
      </c>
      <c r="E1625" s="458" t="s">
        <v>29612</v>
      </c>
      <c r="F1625" s="458" t="s">
        <v>29614</v>
      </c>
    </row>
    <row r="1626" spans="2:6">
      <c r="B1626" s="462" t="s">
        <v>4267</v>
      </c>
      <c r="C1626" s="458" t="s">
        <v>29616</v>
      </c>
      <c r="D1626" s="458" t="s">
        <v>29618</v>
      </c>
      <c r="E1626" s="458" t="s">
        <v>29620</v>
      </c>
      <c r="F1626" s="458" t="s">
        <v>29622</v>
      </c>
    </row>
    <row r="1627" spans="2:6">
      <c r="B1627" s="462" t="s">
        <v>4268</v>
      </c>
      <c r="C1627" s="458" t="s">
        <v>29624</v>
      </c>
      <c r="D1627" s="860" t="s">
        <v>51082</v>
      </c>
      <c r="E1627" s="458" t="s">
        <v>29627</v>
      </c>
      <c r="F1627" s="458" t="s">
        <v>29629</v>
      </c>
    </row>
    <row r="1628" spans="2:6">
      <c r="B1628" s="462" t="s">
        <v>4269</v>
      </c>
      <c r="C1628" s="458" t="s">
        <v>29631</v>
      </c>
      <c r="D1628" s="458" t="s">
        <v>29633</v>
      </c>
      <c r="E1628" s="458" t="s">
        <v>29635</v>
      </c>
      <c r="F1628" s="458" t="s">
        <v>29637</v>
      </c>
    </row>
    <row r="1629" spans="2:6">
      <c r="B1629" s="462" t="s">
        <v>4270</v>
      </c>
      <c r="C1629" s="458" t="s">
        <v>29639</v>
      </c>
      <c r="D1629" s="458" t="s">
        <v>29641</v>
      </c>
      <c r="E1629" s="458" t="s">
        <v>29643</v>
      </c>
      <c r="F1629" s="458" t="s">
        <v>29643</v>
      </c>
    </row>
    <row r="1630" spans="2:6">
      <c r="B1630" s="462" t="s">
        <v>4354</v>
      </c>
      <c r="C1630" s="458" t="s">
        <v>29646</v>
      </c>
      <c r="D1630" s="458" t="s">
        <v>29648</v>
      </c>
      <c r="E1630" s="458" t="s">
        <v>29650</v>
      </c>
      <c r="F1630" s="458" t="s">
        <v>29650</v>
      </c>
    </row>
    <row r="1631" spans="2:6">
      <c r="B1631" s="462" t="s">
        <v>4355</v>
      </c>
      <c r="C1631" s="458" t="s">
        <v>29653</v>
      </c>
      <c r="D1631" s="458" t="s">
        <v>29655</v>
      </c>
      <c r="E1631" s="458" t="s">
        <v>29657</v>
      </c>
      <c r="F1631" s="458" t="s">
        <v>29659</v>
      </c>
    </row>
    <row r="1632" spans="2:6">
      <c r="B1632" s="462" t="s">
        <v>4356</v>
      </c>
      <c r="C1632" s="458" t="s">
        <v>29661</v>
      </c>
      <c r="D1632" s="458" t="s">
        <v>29663</v>
      </c>
      <c r="E1632" s="458" t="s">
        <v>29665</v>
      </c>
      <c r="F1632" s="458" t="s">
        <v>29667</v>
      </c>
    </row>
    <row r="1633" spans="2:6">
      <c r="B1633" s="462" t="s">
        <v>4357</v>
      </c>
      <c r="C1633" s="458" t="s">
        <v>29669</v>
      </c>
      <c r="D1633" s="458" t="s">
        <v>29671</v>
      </c>
      <c r="E1633" s="458" t="s">
        <v>29673</v>
      </c>
      <c r="F1633" s="458" t="s">
        <v>29675</v>
      </c>
    </row>
    <row r="1634" spans="2:6">
      <c r="B1634" s="462" t="s">
        <v>4358</v>
      </c>
      <c r="C1634" s="458" t="s">
        <v>29677</v>
      </c>
      <c r="D1634" s="458" t="s">
        <v>29679</v>
      </c>
      <c r="E1634" s="458" t="s">
        <v>29681</v>
      </c>
      <c r="F1634" s="458" t="s">
        <v>29683</v>
      </c>
    </row>
    <row r="1635" spans="2:6">
      <c r="B1635" s="462" t="s">
        <v>4359</v>
      </c>
      <c r="C1635" s="458" t="s">
        <v>29685</v>
      </c>
      <c r="D1635" s="458" t="s">
        <v>29687</v>
      </c>
      <c r="E1635" s="458" t="s">
        <v>29689</v>
      </c>
      <c r="F1635" s="458" t="s">
        <v>29691</v>
      </c>
    </row>
    <row r="1636" spans="2:6">
      <c r="B1636" s="462" t="s">
        <v>4360</v>
      </c>
      <c r="C1636" s="458" t="s">
        <v>29693</v>
      </c>
      <c r="D1636" s="458" t="s">
        <v>29694</v>
      </c>
      <c r="E1636" s="458" t="s">
        <v>29689</v>
      </c>
      <c r="F1636" s="458" t="s">
        <v>29695</v>
      </c>
    </row>
    <row r="1637" spans="2:6">
      <c r="B1637" s="462" t="s">
        <v>4361</v>
      </c>
      <c r="C1637" s="458" t="s">
        <v>29696</v>
      </c>
      <c r="D1637" s="458" t="s">
        <v>29698</v>
      </c>
      <c r="E1637" s="458" t="s">
        <v>29700</v>
      </c>
      <c r="F1637" s="458" t="s">
        <v>29702</v>
      </c>
    </row>
    <row r="1638" spans="2:6">
      <c r="B1638" s="462" t="s">
        <v>4362</v>
      </c>
      <c r="C1638" s="458" t="s">
        <v>29704</v>
      </c>
      <c r="D1638" s="458" t="s">
        <v>29706</v>
      </c>
      <c r="E1638" s="458" t="s">
        <v>29708</v>
      </c>
      <c r="F1638" s="458" t="s">
        <v>29710</v>
      </c>
    </row>
    <row r="1639" spans="2:6">
      <c r="B1639" s="462" t="s">
        <v>4363</v>
      </c>
      <c r="C1639" s="458" t="s">
        <v>29712</v>
      </c>
      <c r="D1639" s="458" t="s">
        <v>29714</v>
      </c>
      <c r="E1639" s="458" t="s">
        <v>29716</v>
      </c>
      <c r="F1639" s="458" t="s">
        <v>29718</v>
      </c>
    </row>
    <row r="1640" spans="2:6">
      <c r="B1640" s="462" t="s">
        <v>4364</v>
      </c>
      <c r="C1640" s="458" t="s">
        <v>29720</v>
      </c>
      <c r="D1640" s="458" t="s">
        <v>29722</v>
      </c>
      <c r="E1640" s="458" t="s">
        <v>29724</v>
      </c>
      <c r="F1640" s="458" t="s">
        <v>29726</v>
      </c>
    </row>
    <row r="1641" spans="2:6">
      <c r="B1641" s="462" t="s">
        <v>4365</v>
      </c>
      <c r="C1641" s="458" t="s">
        <v>29728</v>
      </c>
      <c r="D1641" s="458" t="s">
        <v>29730</v>
      </c>
      <c r="E1641" s="458" t="s">
        <v>29732</v>
      </c>
      <c r="F1641" s="458" t="s">
        <v>29732</v>
      </c>
    </row>
    <row r="1642" spans="2:6">
      <c r="B1642" s="462" t="s">
        <v>4366</v>
      </c>
      <c r="C1642" s="458" t="s">
        <v>29735</v>
      </c>
      <c r="D1642" s="458" t="s">
        <v>29737</v>
      </c>
      <c r="E1642" s="458" t="s">
        <v>29739</v>
      </c>
      <c r="F1642" s="458" t="s">
        <v>29739</v>
      </c>
    </row>
    <row r="1643" spans="2:6">
      <c r="B1643" s="462" t="s">
        <v>4367</v>
      </c>
      <c r="C1643" s="458" t="s">
        <v>29742</v>
      </c>
      <c r="D1643" s="458" t="s">
        <v>29744</v>
      </c>
      <c r="E1643" s="458" t="s">
        <v>29746</v>
      </c>
      <c r="F1643" s="458" t="s">
        <v>29748</v>
      </c>
    </row>
    <row r="1644" spans="2:6">
      <c r="B1644" s="462" t="s">
        <v>4368</v>
      </c>
      <c r="C1644" s="458" t="s">
        <v>29750</v>
      </c>
      <c r="D1644" s="458" t="s">
        <v>29752</v>
      </c>
      <c r="E1644" s="458" t="s">
        <v>29754</v>
      </c>
      <c r="F1644" s="458" t="s">
        <v>29756</v>
      </c>
    </row>
    <row r="1645" spans="2:6">
      <c r="B1645" s="462" t="s">
        <v>4369</v>
      </c>
      <c r="C1645" s="458" t="s">
        <v>29758</v>
      </c>
      <c r="D1645" s="458" t="s">
        <v>29760</v>
      </c>
      <c r="E1645" s="458" t="s">
        <v>29762</v>
      </c>
      <c r="F1645" s="458" t="s">
        <v>29764</v>
      </c>
    </row>
    <row r="1646" spans="2:6">
      <c r="B1646" s="462" t="s">
        <v>4370</v>
      </c>
      <c r="C1646" s="458" t="s">
        <v>29766</v>
      </c>
      <c r="D1646" s="458" t="s">
        <v>29768</v>
      </c>
      <c r="E1646" s="458" t="s">
        <v>29770</v>
      </c>
      <c r="F1646" s="458" t="s">
        <v>29772</v>
      </c>
    </row>
    <row r="1647" spans="2:6">
      <c r="B1647" s="462" t="s">
        <v>4371</v>
      </c>
      <c r="C1647" s="458" t="s">
        <v>29774</v>
      </c>
      <c r="D1647" s="458" t="s">
        <v>29776</v>
      </c>
      <c r="E1647" s="458" t="s">
        <v>29778</v>
      </c>
      <c r="F1647" s="458" t="s">
        <v>29780</v>
      </c>
    </row>
    <row r="1648" spans="2:6">
      <c r="B1648" s="462" t="s">
        <v>4372</v>
      </c>
      <c r="C1648" s="458" t="s">
        <v>29782</v>
      </c>
      <c r="D1648" s="458" t="s">
        <v>29784</v>
      </c>
      <c r="E1648" s="458" t="s">
        <v>29786</v>
      </c>
      <c r="F1648" s="458" t="s">
        <v>29788</v>
      </c>
    </row>
    <row r="1649" spans="2:6">
      <c r="B1649" s="462" t="s">
        <v>4373</v>
      </c>
      <c r="C1649" s="458" t="s">
        <v>29790</v>
      </c>
      <c r="D1649" s="458" t="s">
        <v>29792</v>
      </c>
      <c r="E1649" s="458" t="s">
        <v>29794</v>
      </c>
      <c r="F1649" s="458" t="s">
        <v>29796</v>
      </c>
    </row>
    <row r="1650" spans="2:6">
      <c r="B1650" s="462" t="s">
        <v>4374</v>
      </c>
      <c r="C1650" s="458" t="s">
        <v>29798</v>
      </c>
      <c r="D1650" s="458" t="s">
        <v>29800</v>
      </c>
      <c r="E1650" s="458" t="s">
        <v>29802</v>
      </c>
      <c r="F1650" s="458" t="s">
        <v>29804</v>
      </c>
    </row>
    <row r="1651" spans="2:6">
      <c r="B1651" s="462" t="s">
        <v>4375</v>
      </c>
      <c r="C1651" s="458" t="s">
        <v>29806</v>
      </c>
      <c r="D1651" s="458" t="s">
        <v>29808</v>
      </c>
      <c r="E1651" s="458" t="s">
        <v>29810</v>
      </c>
      <c r="F1651" s="458" t="s">
        <v>29812</v>
      </c>
    </row>
    <row r="1652" spans="2:6">
      <c r="B1652" s="462" t="s">
        <v>4376</v>
      </c>
      <c r="C1652" s="458" t="s">
        <v>29814</v>
      </c>
      <c r="D1652" s="458" t="s">
        <v>29816</v>
      </c>
      <c r="E1652" s="458" t="s">
        <v>29818</v>
      </c>
      <c r="F1652" s="458" t="s">
        <v>29820</v>
      </c>
    </row>
    <row r="1653" spans="2:6">
      <c r="B1653" s="462" t="s">
        <v>4377</v>
      </c>
      <c r="C1653" s="458" t="s">
        <v>29822</v>
      </c>
      <c r="D1653" s="458" t="s">
        <v>29824</v>
      </c>
      <c r="E1653" s="458" t="s">
        <v>29826</v>
      </c>
      <c r="F1653" s="458" t="s">
        <v>29828</v>
      </c>
    </row>
    <row r="1654" spans="2:6">
      <c r="B1654" s="462" t="s">
        <v>4378</v>
      </c>
      <c r="C1654" s="458" t="s">
        <v>29830</v>
      </c>
      <c r="D1654" s="458" t="s">
        <v>29832</v>
      </c>
      <c r="E1654" s="458" t="s">
        <v>29834</v>
      </c>
      <c r="F1654" s="458" t="s">
        <v>29836</v>
      </c>
    </row>
    <row r="1655" spans="2:6">
      <c r="B1655" s="462" t="s">
        <v>4379</v>
      </c>
      <c r="C1655" s="458" t="s">
        <v>29838</v>
      </c>
      <c r="D1655" s="458" t="s">
        <v>29840</v>
      </c>
      <c r="E1655" s="458" t="s">
        <v>29842</v>
      </c>
      <c r="F1655" s="458" t="s">
        <v>29844</v>
      </c>
    </row>
    <row r="1656" spans="2:6">
      <c r="B1656" s="462" t="s">
        <v>4380</v>
      </c>
      <c r="C1656" s="458" t="s">
        <v>29846</v>
      </c>
      <c r="D1656" s="458" t="s">
        <v>29848</v>
      </c>
      <c r="E1656" s="458" t="s">
        <v>29850</v>
      </c>
      <c r="F1656" s="458" t="s">
        <v>29852</v>
      </c>
    </row>
    <row r="1657" spans="2:6">
      <c r="B1657" s="462" t="s">
        <v>4381</v>
      </c>
      <c r="C1657" s="458" t="s">
        <v>29854</v>
      </c>
      <c r="D1657" s="458" t="s">
        <v>29856</v>
      </c>
      <c r="E1657" s="458" t="s">
        <v>29858</v>
      </c>
      <c r="F1657" s="458" t="s">
        <v>29860</v>
      </c>
    </row>
    <row r="1658" spans="2:6">
      <c r="B1658" s="462" t="s">
        <v>4382</v>
      </c>
      <c r="C1658" s="458" t="s">
        <v>29862</v>
      </c>
      <c r="D1658" s="458" t="s">
        <v>29864</v>
      </c>
      <c r="E1658" s="458" t="s">
        <v>29866</v>
      </c>
      <c r="F1658" s="458" t="s">
        <v>29868</v>
      </c>
    </row>
    <row r="1659" spans="2:6">
      <c r="B1659" s="462" t="s">
        <v>4383</v>
      </c>
      <c r="C1659" s="458" t="s">
        <v>29870</v>
      </c>
      <c r="D1659" s="458" t="s">
        <v>29872</v>
      </c>
      <c r="E1659" s="458" t="s">
        <v>29874</v>
      </c>
      <c r="F1659" s="458" t="s">
        <v>29876</v>
      </c>
    </row>
    <row r="1660" spans="2:6">
      <c r="B1660" s="462" t="s">
        <v>4384</v>
      </c>
      <c r="C1660" s="458" t="s">
        <v>29878</v>
      </c>
      <c r="D1660" s="458" t="s">
        <v>29880</v>
      </c>
      <c r="E1660" s="458" t="s">
        <v>29882</v>
      </c>
      <c r="F1660" s="458" t="s">
        <v>29882</v>
      </c>
    </row>
    <row r="1661" spans="2:6">
      <c r="B1661" s="462" t="s">
        <v>4385</v>
      </c>
      <c r="C1661" s="458" t="s">
        <v>29885</v>
      </c>
      <c r="D1661" s="458" t="s">
        <v>29887</v>
      </c>
      <c r="E1661" s="458" t="s">
        <v>29889</v>
      </c>
      <c r="F1661" s="458" t="s">
        <v>29891</v>
      </c>
    </row>
    <row r="1662" spans="2:6">
      <c r="B1662" s="462" t="s">
        <v>4386</v>
      </c>
      <c r="C1662" s="458" t="s">
        <v>29893</v>
      </c>
      <c r="D1662" s="458" t="s">
        <v>29895</v>
      </c>
      <c r="E1662" s="458" t="s">
        <v>29897</v>
      </c>
      <c r="F1662" s="458" t="s">
        <v>29899</v>
      </c>
    </row>
    <row r="1663" spans="2:6">
      <c r="B1663" s="462" t="s">
        <v>4387</v>
      </c>
      <c r="C1663" s="458" t="s">
        <v>29901</v>
      </c>
      <c r="D1663" s="458" t="s">
        <v>29903</v>
      </c>
      <c r="E1663" s="458" t="s">
        <v>29905</v>
      </c>
      <c r="F1663" s="458" t="s">
        <v>29907</v>
      </c>
    </row>
    <row r="1664" spans="2:6">
      <c r="B1664" s="462" t="s">
        <v>4388</v>
      </c>
      <c r="C1664" s="458" t="s">
        <v>29909</v>
      </c>
      <c r="D1664" s="458" t="s">
        <v>29910</v>
      </c>
      <c r="E1664" s="458" t="s">
        <v>29911</v>
      </c>
      <c r="F1664" s="458" t="s">
        <v>29912</v>
      </c>
    </row>
    <row r="1665" spans="2:6">
      <c r="B1665" s="462" t="s">
        <v>4389</v>
      </c>
      <c r="C1665" s="458" t="s">
        <v>29913</v>
      </c>
      <c r="D1665" s="458" t="s">
        <v>29915</v>
      </c>
      <c r="E1665" s="458" t="s">
        <v>29917</v>
      </c>
      <c r="F1665" s="458" t="s">
        <v>29919</v>
      </c>
    </row>
    <row r="1666" spans="2:6">
      <c r="B1666" s="462" t="s">
        <v>4390</v>
      </c>
      <c r="C1666" s="458" t="s">
        <v>29921</v>
      </c>
      <c r="D1666" s="458" t="s">
        <v>29923</v>
      </c>
      <c r="E1666" s="458" t="s">
        <v>29925</v>
      </c>
      <c r="F1666" s="458" t="s">
        <v>29927</v>
      </c>
    </row>
    <row r="1667" spans="2:6">
      <c r="B1667" s="462" t="s">
        <v>4391</v>
      </c>
      <c r="C1667" s="458" t="s">
        <v>29929</v>
      </c>
      <c r="D1667" s="458" t="s">
        <v>29931</v>
      </c>
      <c r="E1667" s="458" t="s">
        <v>29933</v>
      </c>
      <c r="F1667" s="458" t="s">
        <v>29935</v>
      </c>
    </row>
    <row r="1668" spans="2:6">
      <c r="B1668" s="462" t="s">
        <v>4392</v>
      </c>
      <c r="C1668" s="458" t="s">
        <v>29937</v>
      </c>
      <c r="D1668" s="458" t="s">
        <v>29939</v>
      </c>
      <c r="E1668" s="458" t="s">
        <v>29941</v>
      </c>
      <c r="F1668" s="458" t="s">
        <v>29941</v>
      </c>
    </row>
    <row r="1669" spans="2:6">
      <c r="B1669" s="462" t="s">
        <v>4393</v>
      </c>
      <c r="C1669" s="458" t="s">
        <v>29944</v>
      </c>
      <c r="D1669" s="458" t="s">
        <v>29946</v>
      </c>
      <c r="E1669" s="458" t="s">
        <v>29948</v>
      </c>
      <c r="F1669" s="458" t="s">
        <v>29950</v>
      </c>
    </row>
    <row r="1670" spans="2:6">
      <c r="B1670" s="462" t="s">
        <v>4394</v>
      </c>
      <c r="C1670" s="458" t="s">
        <v>29952</v>
      </c>
      <c r="D1670" s="458" t="s">
        <v>29954</v>
      </c>
      <c r="E1670" s="458" t="s">
        <v>29956</v>
      </c>
      <c r="F1670" s="458" t="s">
        <v>29958</v>
      </c>
    </row>
    <row r="1671" spans="2:6">
      <c r="B1671" s="462" t="s">
        <v>4395</v>
      </c>
      <c r="C1671" s="458" t="s">
        <v>29960</v>
      </c>
      <c r="D1671" s="458" t="s">
        <v>29962</v>
      </c>
      <c r="E1671" s="458" t="s">
        <v>29964</v>
      </c>
      <c r="F1671" s="458" t="s">
        <v>29966</v>
      </c>
    </row>
    <row r="1672" spans="2:6">
      <c r="B1672" s="462" t="s">
        <v>4396</v>
      </c>
      <c r="C1672" s="458" t="s">
        <v>29968</v>
      </c>
      <c r="D1672" s="458" t="s">
        <v>29970</v>
      </c>
      <c r="E1672" s="458" t="s">
        <v>29972</v>
      </c>
      <c r="F1672" s="458" t="s">
        <v>29974</v>
      </c>
    </row>
    <row r="1673" spans="2:6">
      <c r="B1673" s="462" t="s">
        <v>4397</v>
      </c>
      <c r="C1673" s="458" t="s">
        <v>29976</v>
      </c>
      <c r="D1673" s="458" t="s">
        <v>29978</v>
      </c>
      <c r="E1673" s="458" t="s">
        <v>29980</v>
      </c>
      <c r="F1673" s="458" t="s">
        <v>29982</v>
      </c>
    </row>
    <row r="1674" spans="2:6">
      <c r="B1674" s="462" t="s">
        <v>4398</v>
      </c>
      <c r="C1674" s="458" t="s">
        <v>29984</v>
      </c>
      <c r="D1674" s="458" t="s">
        <v>29986</v>
      </c>
      <c r="E1674" s="458" t="s">
        <v>29988</v>
      </c>
      <c r="F1674" s="458" t="s">
        <v>29990</v>
      </c>
    </row>
    <row r="1675" spans="2:6">
      <c r="B1675" s="462" t="s">
        <v>4399</v>
      </c>
      <c r="C1675" s="458" t="s">
        <v>25709</v>
      </c>
      <c r="D1675" s="458" t="s">
        <v>25711</v>
      </c>
      <c r="E1675" s="458" t="s">
        <v>25713</v>
      </c>
      <c r="F1675" s="458" t="s">
        <v>29995</v>
      </c>
    </row>
    <row r="1676" spans="2:6">
      <c r="B1676" s="462" t="s">
        <v>4431</v>
      </c>
      <c r="C1676" s="458" t="s">
        <v>29997</v>
      </c>
      <c r="D1676" s="458" t="s">
        <v>29999</v>
      </c>
      <c r="E1676" s="458" t="s">
        <v>30001</v>
      </c>
      <c r="F1676" s="458" t="s">
        <v>30003</v>
      </c>
    </row>
    <row r="1677" spans="2:6">
      <c r="B1677" s="462" t="s">
        <v>4432</v>
      </c>
      <c r="C1677" s="458" t="s">
        <v>23995</v>
      </c>
      <c r="D1677" s="458" t="s">
        <v>30006</v>
      </c>
      <c r="E1677" s="458" t="s">
        <v>30008</v>
      </c>
      <c r="F1677" s="458" t="s">
        <v>30010</v>
      </c>
    </row>
    <row r="1678" spans="2:6">
      <c r="B1678" s="462" t="s">
        <v>4433</v>
      </c>
      <c r="C1678" s="458" t="s">
        <v>30012</v>
      </c>
      <c r="D1678" s="458" t="s">
        <v>30014</v>
      </c>
      <c r="E1678" s="458" t="s">
        <v>30016</v>
      </c>
      <c r="F1678" s="458" t="s">
        <v>30018</v>
      </c>
    </row>
    <row r="1679" spans="2:6">
      <c r="B1679" s="462" t="s">
        <v>4434</v>
      </c>
      <c r="C1679" s="458" t="s">
        <v>30020</v>
      </c>
      <c r="D1679" s="458" t="s">
        <v>30022</v>
      </c>
      <c r="E1679" s="458" t="s">
        <v>30024</v>
      </c>
      <c r="F1679" s="458" t="s">
        <v>30026</v>
      </c>
    </row>
    <row r="1680" spans="2:6">
      <c r="B1680" s="462" t="s">
        <v>4435</v>
      </c>
      <c r="C1680" s="458" t="s">
        <v>30028</v>
      </c>
      <c r="D1680" s="458" t="s">
        <v>30030</v>
      </c>
      <c r="E1680" s="458" t="s">
        <v>30032</v>
      </c>
      <c r="F1680" s="458" t="s">
        <v>30034</v>
      </c>
    </row>
    <row r="1681" spans="2:6">
      <c r="B1681" s="462" t="s">
        <v>4436</v>
      </c>
      <c r="C1681" s="458" t="s">
        <v>30036</v>
      </c>
      <c r="D1681" s="458" t="s">
        <v>30038</v>
      </c>
      <c r="E1681" s="458" t="s">
        <v>30040</v>
      </c>
      <c r="F1681" s="458" t="s">
        <v>30042</v>
      </c>
    </row>
    <row r="1682" spans="2:6">
      <c r="B1682" s="462" t="s">
        <v>4437</v>
      </c>
      <c r="C1682" s="458" t="s">
        <v>30044</v>
      </c>
      <c r="D1682" s="458" t="s">
        <v>30046</v>
      </c>
      <c r="E1682" s="458" t="s">
        <v>30048</v>
      </c>
      <c r="F1682" s="458" t="s">
        <v>30050</v>
      </c>
    </row>
    <row r="1683" spans="2:6">
      <c r="B1683" s="462" t="s">
        <v>4438</v>
      </c>
      <c r="C1683" s="458" t="s">
        <v>30052</v>
      </c>
      <c r="D1683" s="458" t="s">
        <v>30054</v>
      </c>
      <c r="E1683" s="458" t="s">
        <v>30056</v>
      </c>
      <c r="F1683" s="458" t="s">
        <v>30058</v>
      </c>
    </row>
    <row r="1684" spans="2:6">
      <c r="B1684" s="462" t="s">
        <v>4439</v>
      </c>
      <c r="C1684" s="458" t="s">
        <v>30060</v>
      </c>
      <c r="D1684" s="458" t="s">
        <v>30062</v>
      </c>
      <c r="E1684" s="458" t="s">
        <v>30064</v>
      </c>
      <c r="F1684" s="458" t="s">
        <v>30064</v>
      </c>
    </row>
    <row r="1685" spans="2:6">
      <c r="B1685" s="462" t="s">
        <v>4440</v>
      </c>
      <c r="C1685" s="458" t="s">
        <v>30066</v>
      </c>
      <c r="D1685" s="458" t="s">
        <v>30068</v>
      </c>
      <c r="E1685" s="458" t="s">
        <v>30070</v>
      </c>
      <c r="F1685" s="458" t="s">
        <v>30072</v>
      </c>
    </row>
    <row r="1686" spans="2:6">
      <c r="B1686" s="462" t="s">
        <v>4441</v>
      </c>
      <c r="C1686" s="458" t="s">
        <v>30074</v>
      </c>
      <c r="D1686" s="458" t="s">
        <v>30076</v>
      </c>
      <c r="E1686" s="458" t="s">
        <v>30078</v>
      </c>
      <c r="F1686" s="458" t="s">
        <v>30080</v>
      </c>
    </row>
    <row r="1687" spans="2:6">
      <c r="B1687" s="462" t="s">
        <v>4442</v>
      </c>
      <c r="C1687" s="458" t="s">
        <v>30082</v>
      </c>
      <c r="D1687" s="458" t="s">
        <v>30084</v>
      </c>
      <c r="E1687" s="458" t="s">
        <v>30086</v>
      </c>
      <c r="F1687" s="458" t="s">
        <v>30088</v>
      </c>
    </row>
    <row r="1688" spans="2:6">
      <c r="B1688" s="462" t="s">
        <v>7441</v>
      </c>
      <c r="C1688" s="458" t="s">
        <v>30090</v>
      </c>
      <c r="D1688" s="458" t="s">
        <v>30092</v>
      </c>
      <c r="E1688" s="458" t="s">
        <v>30094</v>
      </c>
      <c r="F1688" s="458" t="s">
        <v>30096</v>
      </c>
    </row>
    <row r="1689" spans="2:6">
      <c r="B1689" s="462" t="s">
        <v>4443</v>
      </c>
      <c r="C1689" s="458" t="s">
        <v>30097</v>
      </c>
      <c r="D1689" s="458" t="s">
        <v>30098</v>
      </c>
      <c r="E1689" s="458" t="s">
        <v>30099</v>
      </c>
      <c r="F1689" s="458" t="s">
        <v>30100</v>
      </c>
    </row>
    <row r="1690" spans="2:6">
      <c r="B1690" s="462" t="s">
        <v>4444</v>
      </c>
      <c r="C1690" s="458" t="s">
        <v>30101</v>
      </c>
      <c r="D1690" s="458" t="s">
        <v>30103</v>
      </c>
      <c r="E1690" s="458" t="s">
        <v>30105</v>
      </c>
      <c r="F1690" s="458" t="s">
        <v>30105</v>
      </c>
    </row>
    <row r="1691" spans="2:6">
      <c r="B1691" s="462" t="s">
        <v>4445</v>
      </c>
      <c r="C1691" s="458" t="s">
        <v>30108</v>
      </c>
      <c r="D1691" s="458" t="s">
        <v>30110</v>
      </c>
      <c r="E1691" s="458" t="s">
        <v>30112</v>
      </c>
      <c r="F1691" s="458" t="s">
        <v>30112</v>
      </c>
    </row>
    <row r="1692" spans="2:6">
      <c r="B1692" s="462" t="s">
        <v>4446</v>
      </c>
      <c r="C1692" s="458" t="s">
        <v>30115</v>
      </c>
      <c r="D1692" s="458" t="s">
        <v>30117</v>
      </c>
      <c r="E1692" s="458" t="s">
        <v>30119</v>
      </c>
      <c r="F1692" s="458" t="s">
        <v>30121</v>
      </c>
    </row>
    <row r="1693" spans="2:6">
      <c r="B1693" s="462" t="s">
        <v>4447</v>
      </c>
      <c r="C1693" s="458" t="s">
        <v>30123</v>
      </c>
      <c r="D1693" s="458" t="s">
        <v>30125</v>
      </c>
      <c r="E1693" s="458" t="s">
        <v>30127</v>
      </c>
      <c r="F1693" s="458" t="s">
        <v>30129</v>
      </c>
    </row>
    <row r="1694" spans="2:6">
      <c r="B1694" s="462" t="s">
        <v>4448</v>
      </c>
      <c r="C1694" s="458" t="s">
        <v>30131</v>
      </c>
      <c r="D1694" s="458" t="s">
        <v>30133</v>
      </c>
      <c r="E1694" s="458" t="s">
        <v>30135</v>
      </c>
      <c r="F1694" s="458" t="s">
        <v>30137</v>
      </c>
    </row>
    <row r="1695" spans="2:6">
      <c r="B1695" s="462" t="s">
        <v>4449</v>
      </c>
      <c r="C1695" s="458" t="s">
        <v>30139</v>
      </c>
      <c r="D1695" s="458" t="s">
        <v>30141</v>
      </c>
      <c r="E1695" s="458" t="s">
        <v>30143</v>
      </c>
      <c r="F1695" s="458" t="s">
        <v>30145</v>
      </c>
    </row>
    <row r="1696" spans="2:6">
      <c r="B1696" s="462" t="s">
        <v>4450</v>
      </c>
      <c r="C1696" s="458" t="s">
        <v>30147</v>
      </c>
      <c r="D1696" s="458" t="s">
        <v>30149</v>
      </c>
      <c r="E1696" s="458" t="s">
        <v>30151</v>
      </c>
      <c r="F1696" s="458" t="s">
        <v>30151</v>
      </c>
    </row>
    <row r="1697" spans="2:6">
      <c r="B1697" s="462" t="s">
        <v>4451</v>
      </c>
      <c r="C1697" s="458" t="s">
        <v>30154</v>
      </c>
      <c r="D1697" s="458" t="s">
        <v>30156</v>
      </c>
      <c r="E1697" s="458" t="s">
        <v>30158</v>
      </c>
      <c r="F1697" s="458" t="s">
        <v>30160</v>
      </c>
    </row>
    <row r="1698" spans="2:6">
      <c r="B1698" s="462" t="s">
        <v>4452</v>
      </c>
      <c r="C1698" s="458" t="s">
        <v>30162</v>
      </c>
      <c r="D1698" s="458" t="s">
        <v>30164</v>
      </c>
      <c r="E1698" s="458" t="s">
        <v>30166</v>
      </c>
      <c r="F1698" s="458" t="s">
        <v>30168</v>
      </c>
    </row>
    <row r="1699" spans="2:6">
      <c r="B1699" s="462" t="s">
        <v>4453</v>
      </c>
      <c r="C1699" s="458" t="s">
        <v>30170</v>
      </c>
      <c r="D1699" s="458" t="s">
        <v>30172</v>
      </c>
      <c r="E1699" s="458" t="s">
        <v>30174</v>
      </c>
      <c r="F1699" s="458" t="s">
        <v>30176</v>
      </c>
    </row>
    <row r="1700" spans="2:6">
      <c r="B1700" s="462" t="s">
        <v>4454</v>
      </c>
      <c r="C1700" s="458" t="s">
        <v>30178</v>
      </c>
      <c r="D1700" s="458" t="s">
        <v>30180</v>
      </c>
      <c r="E1700" s="458" t="s">
        <v>30182</v>
      </c>
      <c r="F1700" s="458" t="s">
        <v>30184</v>
      </c>
    </row>
    <row r="1701" spans="2:6">
      <c r="B1701" s="462" t="s">
        <v>4455</v>
      </c>
      <c r="C1701" s="458" t="s">
        <v>30186</v>
      </c>
      <c r="D1701" s="458" t="s">
        <v>30187</v>
      </c>
      <c r="E1701" s="458" t="s">
        <v>30188</v>
      </c>
      <c r="F1701" s="458" t="s">
        <v>30189</v>
      </c>
    </row>
    <row r="1702" spans="2:6">
      <c r="B1702" s="462" t="s">
        <v>4456</v>
      </c>
      <c r="C1702" s="458" t="s">
        <v>30190</v>
      </c>
      <c r="D1702" s="458" t="s">
        <v>30192</v>
      </c>
      <c r="E1702" s="458" t="s">
        <v>30194</v>
      </c>
      <c r="F1702" s="458" t="s">
        <v>30196</v>
      </c>
    </row>
    <row r="1703" spans="2:6">
      <c r="B1703" s="462" t="s">
        <v>4457</v>
      </c>
      <c r="C1703" s="458" t="s">
        <v>30198</v>
      </c>
      <c r="D1703" s="458" t="s">
        <v>30200</v>
      </c>
      <c r="E1703" s="458" t="s">
        <v>30202</v>
      </c>
      <c r="F1703" s="458" t="s">
        <v>30204</v>
      </c>
    </row>
    <row r="1704" spans="2:6">
      <c r="B1704" s="462" t="s">
        <v>4458</v>
      </c>
      <c r="C1704" s="458" t="s">
        <v>30206</v>
      </c>
      <c r="D1704" s="458" t="s">
        <v>30208</v>
      </c>
      <c r="E1704" s="458" t="s">
        <v>30210</v>
      </c>
      <c r="F1704" s="458" t="s">
        <v>30212</v>
      </c>
    </row>
    <row r="1705" spans="2:6">
      <c r="B1705" s="462" t="s">
        <v>4459</v>
      </c>
      <c r="C1705" s="458" t="s">
        <v>30214</v>
      </c>
      <c r="D1705" s="458" t="s">
        <v>30216</v>
      </c>
      <c r="E1705" s="458" t="s">
        <v>30218</v>
      </c>
      <c r="F1705" s="458" t="s">
        <v>30220</v>
      </c>
    </row>
    <row r="1706" spans="2:6">
      <c r="B1706" s="462" t="s">
        <v>4460</v>
      </c>
      <c r="C1706" s="458" t="s">
        <v>30222</v>
      </c>
      <c r="D1706" s="458" t="s">
        <v>30224</v>
      </c>
      <c r="E1706" s="458" t="s">
        <v>30226</v>
      </c>
      <c r="F1706" s="458" t="s">
        <v>30228</v>
      </c>
    </row>
    <row r="1707" spans="2:6">
      <c r="B1707" s="462" t="s">
        <v>4461</v>
      </c>
      <c r="C1707" s="458" t="s">
        <v>30230</v>
      </c>
      <c r="D1707" s="458" t="s">
        <v>30232</v>
      </c>
      <c r="E1707" s="458" t="s">
        <v>30234</v>
      </c>
      <c r="F1707" s="458" t="s">
        <v>30236</v>
      </c>
    </row>
    <row r="1708" spans="2:6">
      <c r="B1708" s="462" t="s">
        <v>4462</v>
      </c>
      <c r="C1708" s="458" t="s">
        <v>30238</v>
      </c>
      <c r="D1708" s="458" t="s">
        <v>30240</v>
      </c>
      <c r="E1708" s="458" t="s">
        <v>30242</v>
      </c>
      <c r="F1708" s="458" t="s">
        <v>30244</v>
      </c>
    </row>
    <row r="1709" spans="2:6">
      <c r="B1709" s="462" t="s">
        <v>4463</v>
      </c>
      <c r="C1709" s="458" t="s">
        <v>30246</v>
      </c>
      <c r="D1709" s="458" t="s">
        <v>30248</v>
      </c>
      <c r="E1709" s="458" t="s">
        <v>28576</v>
      </c>
      <c r="F1709" s="458" t="s">
        <v>28576</v>
      </c>
    </row>
    <row r="1710" spans="2:6">
      <c r="B1710" s="462" t="s">
        <v>4464</v>
      </c>
      <c r="C1710" s="458" t="s">
        <v>30252</v>
      </c>
      <c r="D1710" s="458" t="s">
        <v>30254</v>
      </c>
      <c r="E1710" s="458" t="s">
        <v>30256</v>
      </c>
      <c r="F1710" s="458" t="s">
        <v>30258</v>
      </c>
    </row>
    <row r="1711" spans="2:6">
      <c r="B1711" s="462" t="s">
        <v>4465</v>
      </c>
      <c r="C1711" s="458" t="s">
        <v>30260</v>
      </c>
      <c r="D1711" s="458" t="s">
        <v>30262</v>
      </c>
      <c r="E1711" s="458" t="s">
        <v>30264</v>
      </c>
      <c r="F1711" s="458" t="s">
        <v>30266</v>
      </c>
    </row>
    <row r="1712" spans="2:6">
      <c r="B1712" s="462" t="s">
        <v>4466</v>
      </c>
      <c r="C1712" s="458" t="s">
        <v>30268</v>
      </c>
      <c r="D1712" s="458" t="s">
        <v>30270</v>
      </c>
      <c r="E1712" s="458" t="s">
        <v>30272</v>
      </c>
      <c r="F1712" s="458" t="s">
        <v>30274</v>
      </c>
    </row>
    <row r="1713" spans="2:6">
      <c r="B1713" s="462" t="s">
        <v>4467</v>
      </c>
      <c r="C1713" s="458" t="s">
        <v>30276</v>
      </c>
      <c r="D1713" s="458" t="s">
        <v>30278</v>
      </c>
      <c r="E1713" s="458" t="s">
        <v>30280</v>
      </c>
      <c r="F1713" s="458" t="s">
        <v>30282</v>
      </c>
    </row>
    <row r="1714" spans="2:6">
      <c r="B1714" s="462" t="s">
        <v>7442</v>
      </c>
      <c r="C1714" s="458" t="s">
        <v>30284</v>
      </c>
      <c r="D1714" s="458" t="s">
        <v>30286</v>
      </c>
      <c r="E1714" s="458" t="s">
        <v>30288</v>
      </c>
      <c r="F1714" s="458" t="s">
        <v>30290</v>
      </c>
    </row>
    <row r="1715" spans="2:6">
      <c r="B1715" s="462" t="s">
        <v>4468</v>
      </c>
      <c r="C1715" s="458" t="s">
        <v>30292</v>
      </c>
      <c r="D1715" s="458" t="s">
        <v>30294</v>
      </c>
      <c r="E1715" s="458" t="s">
        <v>30296</v>
      </c>
      <c r="F1715" s="458" t="s">
        <v>30298</v>
      </c>
    </row>
    <row r="1716" spans="2:6">
      <c r="B1716" s="462" t="s">
        <v>4469</v>
      </c>
      <c r="C1716" s="458" t="s">
        <v>30300</v>
      </c>
      <c r="D1716" s="458" t="s">
        <v>30302</v>
      </c>
      <c r="E1716" s="458" t="s">
        <v>30304</v>
      </c>
      <c r="F1716" s="458" t="s">
        <v>30306</v>
      </c>
    </row>
    <row r="1717" spans="2:6">
      <c r="B1717" s="462" t="s">
        <v>4470</v>
      </c>
      <c r="C1717" s="458" t="s">
        <v>30308</v>
      </c>
      <c r="D1717" s="458" t="s">
        <v>30310</v>
      </c>
      <c r="E1717" s="458" t="s">
        <v>30312</v>
      </c>
      <c r="F1717" s="458" t="s">
        <v>30314</v>
      </c>
    </row>
    <row r="1718" spans="2:6">
      <c r="B1718" s="462" t="s">
        <v>4471</v>
      </c>
      <c r="C1718" s="458" t="s">
        <v>30316</v>
      </c>
      <c r="D1718" s="458" t="s">
        <v>30318</v>
      </c>
      <c r="E1718" s="458" t="s">
        <v>30320</v>
      </c>
      <c r="F1718" s="458" t="s">
        <v>30322</v>
      </c>
    </row>
    <row r="1719" spans="2:6">
      <c r="B1719" s="462" t="s">
        <v>4472</v>
      </c>
      <c r="C1719" s="458" t="s">
        <v>30324</v>
      </c>
      <c r="D1719" s="458" t="s">
        <v>30326</v>
      </c>
      <c r="E1719" s="458" t="s">
        <v>30328</v>
      </c>
      <c r="F1719" s="458" t="s">
        <v>30330</v>
      </c>
    </row>
    <row r="1720" spans="2:6">
      <c r="B1720" s="462" t="s">
        <v>4473</v>
      </c>
      <c r="C1720" s="458" t="s">
        <v>30332</v>
      </c>
      <c r="D1720" s="458" t="s">
        <v>30334</v>
      </c>
      <c r="E1720" s="458" t="s">
        <v>30336</v>
      </c>
      <c r="F1720" s="458" t="s">
        <v>30338</v>
      </c>
    </row>
    <row r="1721" spans="2:6">
      <c r="B1721" s="462" t="s">
        <v>7443</v>
      </c>
      <c r="C1721" s="458" t="s">
        <v>30340</v>
      </c>
      <c r="D1721" s="458" t="s">
        <v>30342</v>
      </c>
      <c r="E1721" s="458" t="s">
        <v>30344</v>
      </c>
      <c r="F1721" s="458" t="s">
        <v>30346</v>
      </c>
    </row>
    <row r="1722" spans="2:6">
      <c r="B1722" s="462" t="s">
        <v>4546</v>
      </c>
      <c r="C1722" s="458" t="s">
        <v>30348</v>
      </c>
      <c r="D1722" s="458" t="s">
        <v>30350</v>
      </c>
      <c r="E1722" s="458" t="s">
        <v>30352</v>
      </c>
      <c r="F1722" s="458" t="s">
        <v>30354</v>
      </c>
    </row>
    <row r="1723" spans="2:6">
      <c r="B1723" s="462" t="s">
        <v>4547</v>
      </c>
      <c r="C1723" s="458" t="s">
        <v>30356</v>
      </c>
      <c r="D1723" s="458" t="s">
        <v>30358</v>
      </c>
      <c r="E1723" s="458" t="s">
        <v>30360</v>
      </c>
      <c r="F1723" s="458" t="s">
        <v>30362</v>
      </c>
    </row>
    <row r="1724" spans="2:6">
      <c r="B1724" s="462" t="s">
        <v>4548</v>
      </c>
      <c r="C1724" s="458" t="s">
        <v>30364</v>
      </c>
      <c r="D1724" s="458" t="s">
        <v>30366</v>
      </c>
      <c r="E1724" s="458" t="s">
        <v>30368</v>
      </c>
      <c r="F1724" s="458" t="s">
        <v>30370</v>
      </c>
    </row>
    <row r="1725" spans="2:6">
      <c r="B1725" s="462" t="s">
        <v>4549</v>
      </c>
      <c r="C1725" s="458" t="s">
        <v>30372</v>
      </c>
      <c r="D1725" s="458" t="s">
        <v>30374</v>
      </c>
      <c r="E1725" s="458" t="s">
        <v>30376</v>
      </c>
      <c r="F1725" s="458" t="s">
        <v>30378</v>
      </c>
    </row>
    <row r="1726" spans="2:6">
      <c r="B1726" s="462" t="s">
        <v>4550</v>
      </c>
      <c r="C1726" s="458" t="s">
        <v>30380</v>
      </c>
      <c r="D1726" s="458" t="s">
        <v>30382</v>
      </c>
      <c r="E1726" s="458" t="s">
        <v>30384</v>
      </c>
      <c r="F1726" s="458" t="s">
        <v>30386</v>
      </c>
    </row>
    <row r="1727" spans="2:6">
      <c r="B1727" s="462" t="s">
        <v>7445</v>
      </c>
      <c r="C1727" s="458" t="s">
        <v>30388</v>
      </c>
      <c r="D1727" s="458" t="s">
        <v>30390</v>
      </c>
      <c r="E1727" s="458" t="s">
        <v>30392</v>
      </c>
      <c r="F1727" s="458" t="s">
        <v>30394</v>
      </c>
    </row>
    <row r="1728" spans="2:6">
      <c r="B1728" s="462" t="s">
        <v>4551</v>
      </c>
      <c r="C1728" s="458" t="s">
        <v>30396</v>
      </c>
      <c r="D1728" s="458" t="s">
        <v>30398</v>
      </c>
      <c r="E1728" s="458" t="s">
        <v>30400</v>
      </c>
      <c r="F1728" s="458" t="s">
        <v>30402</v>
      </c>
    </row>
    <row r="1729" spans="2:6">
      <c r="B1729" s="462" t="s">
        <v>7446</v>
      </c>
      <c r="C1729" s="458" t="s">
        <v>30404</v>
      </c>
      <c r="D1729" s="458" t="s">
        <v>30406</v>
      </c>
      <c r="E1729" s="458" t="s">
        <v>30408</v>
      </c>
      <c r="F1729" s="458" t="s">
        <v>30410</v>
      </c>
    </row>
    <row r="1730" spans="2:6">
      <c r="B1730" s="462" t="s">
        <v>7447</v>
      </c>
      <c r="C1730" s="458" t="s">
        <v>30412</v>
      </c>
      <c r="D1730" s="458" t="s">
        <v>30414</v>
      </c>
      <c r="E1730" s="458" t="s">
        <v>30416</v>
      </c>
      <c r="F1730" s="458" t="s">
        <v>30418</v>
      </c>
    </row>
    <row r="1731" spans="2:6" ht="33">
      <c r="B1731" s="462" t="s">
        <v>7448</v>
      </c>
      <c r="C1731" s="458" t="s">
        <v>30420</v>
      </c>
      <c r="D1731" s="458" t="s">
        <v>30422</v>
      </c>
      <c r="E1731" s="458" t="s">
        <v>30424</v>
      </c>
      <c r="F1731" s="458" t="s">
        <v>30426</v>
      </c>
    </row>
    <row r="1732" spans="2:6">
      <c r="B1732" s="462" t="s">
        <v>4552</v>
      </c>
      <c r="C1732" s="458" t="s">
        <v>30428</v>
      </c>
      <c r="D1732" s="458" t="s">
        <v>30430</v>
      </c>
      <c r="E1732" s="458" t="s">
        <v>30432</v>
      </c>
      <c r="F1732" s="458" t="s">
        <v>30434</v>
      </c>
    </row>
    <row r="1733" spans="2:6">
      <c r="B1733" s="462" t="s">
        <v>4553</v>
      </c>
      <c r="C1733" s="458" t="s">
        <v>30436</v>
      </c>
      <c r="D1733" s="458" t="s">
        <v>30438</v>
      </c>
      <c r="E1733" s="458" t="s">
        <v>30440</v>
      </c>
      <c r="F1733" s="458" t="s">
        <v>30442</v>
      </c>
    </row>
    <row r="1734" spans="2:6">
      <c r="B1734" s="462" t="s">
        <v>7449</v>
      </c>
      <c r="C1734" s="458" t="s">
        <v>30444</v>
      </c>
      <c r="D1734" s="458" t="s">
        <v>30446</v>
      </c>
      <c r="E1734" s="458" t="s">
        <v>30448</v>
      </c>
      <c r="F1734" s="458" t="s">
        <v>30450</v>
      </c>
    </row>
    <row r="1735" spans="2:6">
      <c r="B1735" s="462" t="s">
        <v>4554</v>
      </c>
      <c r="C1735" s="458" t="s">
        <v>30452</v>
      </c>
      <c r="D1735" s="458" t="s">
        <v>30454</v>
      </c>
      <c r="E1735" s="458" t="s">
        <v>30456</v>
      </c>
      <c r="F1735" s="458" t="s">
        <v>30458</v>
      </c>
    </row>
    <row r="1736" spans="2:6">
      <c r="B1736" s="462" t="s">
        <v>4555</v>
      </c>
      <c r="C1736" s="458" t="s">
        <v>30460</v>
      </c>
      <c r="D1736" s="458" t="s">
        <v>30462</v>
      </c>
      <c r="E1736" s="458" t="s">
        <v>30464</v>
      </c>
      <c r="F1736" s="458" t="s">
        <v>30466</v>
      </c>
    </row>
    <row r="1737" spans="2:6">
      <c r="B1737" s="462" t="s">
        <v>7450</v>
      </c>
      <c r="C1737" s="458" t="s">
        <v>30468</v>
      </c>
      <c r="D1737" s="458" t="s">
        <v>30470</v>
      </c>
      <c r="E1737" s="458" t="s">
        <v>30472</v>
      </c>
      <c r="F1737" s="458" t="s">
        <v>30474</v>
      </c>
    </row>
    <row r="1738" spans="2:6">
      <c r="B1738" s="466" t="s">
        <v>7452</v>
      </c>
      <c r="C1738" s="458" t="s">
        <v>30476</v>
      </c>
      <c r="D1738" s="458" t="s">
        <v>30478</v>
      </c>
      <c r="E1738" s="458" t="s">
        <v>30480</v>
      </c>
      <c r="F1738" s="458" t="s">
        <v>30482</v>
      </c>
    </row>
    <row r="1739" spans="2:6">
      <c r="B1739" s="462" t="s">
        <v>7453</v>
      </c>
      <c r="C1739" s="458" t="s">
        <v>30484</v>
      </c>
      <c r="D1739" s="458" t="s">
        <v>30486</v>
      </c>
      <c r="E1739" s="458" t="s">
        <v>30488</v>
      </c>
      <c r="F1739" s="458" t="s">
        <v>30490</v>
      </c>
    </row>
    <row r="1740" spans="2:6">
      <c r="B1740" s="462" t="s">
        <v>4556</v>
      </c>
      <c r="C1740" s="458" t="s">
        <v>30492</v>
      </c>
      <c r="D1740" s="458" t="s">
        <v>30494</v>
      </c>
      <c r="E1740" s="458" t="s">
        <v>30496</v>
      </c>
      <c r="F1740" s="458" t="s">
        <v>30496</v>
      </c>
    </row>
    <row r="1741" spans="2:6">
      <c r="B1741" s="462" t="s">
        <v>7454</v>
      </c>
      <c r="C1741" s="458" t="s">
        <v>30499</v>
      </c>
      <c r="D1741" s="458" t="s">
        <v>30501</v>
      </c>
      <c r="E1741" s="458" t="s">
        <v>30503</v>
      </c>
      <c r="F1741" s="458" t="s">
        <v>30505</v>
      </c>
    </row>
    <row r="1742" spans="2:6">
      <c r="B1742" s="462" t="s">
        <v>7455</v>
      </c>
      <c r="C1742" s="458" t="s">
        <v>30507</v>
      </c>
      <c r="D1742" s="458" t="s">
        <v>30509</v>
      </c>
      <c r="E1742" s="458" t="s">
        <v>30511</v>
      </c>
      <c r="F1742" s="458" t="s">
        <v>30513</v>
      </c>
    </row>
    <row r="1743" spans="2:6">
      <c r="B1743" s="462" t="s">
        <v>4557</v>
      </c>
      <c r="C1743" s="458" t="s">
        <v>30515</v>
      </c>
      <c r="D1743" s="458" t="s">
        <v>30517</v>
      </c>
      <c r="E1743" s="458" t="s">
        <v>30519</v>
      </c>
      <c r="F1743" s="458" t="s">
        <v>30521</v>
      </c>
    </row>
    <row r="1744" spans="2:6">
      <c r="B1744" s="462" t="s">
        <v>4558</v>
      </c>
      <c r="C1744" s="458" t="s">
        <v>30523</v>
      </c>
      <c r="D1744" s="458" t="s">
        <v>30525</v>
      </c>
      <c r="E1744" s="458" t="s">
        <v>30527</v>
      </c>
      <c r="F1744" s="458" t="s">
        <v>30527</v>
      </c>
    </row>
    <row r="1745" spans="2:6">
      <c r="B1745" s="462" t="s">
        <v>4561</v>
      </c>
      <c r="C1745" s="458" t="s">
        <v>30530</v>
      </c>
      <c r="D1745" s="458" t="s">
        <v>30532</v>
      </c>
      <c r="E1745" s="458" t="s">
        <v>30534</v>
      </c>
      <c r="F1745" s="458" t="s">
        <v>30536</v>
      </c>
    </row>
    <row r="1746" spans="2:6">
      <c r="B1746" s="462" t="s">
        <v>4562</v>
      </c>
      <c r="C1746" s="458" t="s">
        <v>30538</v>
      </c>
      <c r="D1746" s="458" t="s">
        <v>30540</v>
      </c>
      <c r="E1746" s="458" t="s">
        <v>30542</v>
      </c>
      <c r="F1746" s="458" t="s">
        <v>30544</v>
      </c>
    </row>
    <row r="1747" spans="2:6">
      <c r="B1747" s="462" t="s">
        <v>4563</v>
      </c>
      <c r="C1747" s="458" t="s">
        <v>30546</v>
      </c>
      <c r="D1747" s="458" t="s">
        <v>30548</v>
      </c>
      <c r="E1747" s="458" t="s">
        <v>30550</v>
      </c>
      <c r="F1747" s="458" t="s">
        <v>30552</v>
      </c>
    </row>
    <row r="1748" spans="2:6" ht="33">
      <c r="B1748" s="462" t="s">
        <v>25734</v>
      </c>
      <c r="C1748" s="458" t="s">
        <v>30554</v>
      </c>
      <c r="D1748" s="458" t="s">
        <v>30556</v>
      </c>
      <c r="E1748" s="458" t="s">
        <v>30558</v>
      </c>
      <c r="F1748" s="458" t="s">
        <v>30560</v>
      </c>
    </row>
    <row r="1749" spans="2:6">
      <c r="B1749" s="462" t="s">
        <v>7456</v>
      </c>
      <c r="C1749" s="458" t="s">
        <v>30562</v>
      </c>
      <c r="D1749" s="458" t="s">
        <v>30564</v>
      </c>
      <c r="E1749" s="458" t="s">
        <v>30566</v>
      </c>
      <c r="F1749" s="458" t="s">
        <v>30568</v>
      </c>
    </row>
    <row r="1750" spans="2:6">
      <c r="B1750" s="462" t="s">
        <v>7457</v>
      </c>
      <c r="C1750" s="458" t="s">
        <v>30570</v>
      </c>
      <c r="D1750" s="458" t="s">
        <v>30572</v>
      </c>
      <c r="E1750" s="458" t="s">
        <v>30574</v>
      </c>
      <c r="F1750" s="458" t="s">
        <v>30576</v>
      </c>
    </row>
    <row r="1751" spans="2:6">
      <c r="B1751" s="462" t="s">
        <v>7458</v>
      </c>
      <c r="C1751" s="458" t="s">
        <v>30578</v>
      </c>
      <c r="D1751" s="458" t="s">
        <v>30580</v>
      </c>
      <c r="E1751" s="458" t="s">
        <v>30582</v>
      </c>
      <c r="F1751" s="458" t="s">
        <v>30584</v>
      </c>
    </row>
    <row r="1752" spans="2:6">
      <c r="B1752" s="462" t="s">
        <v>4564</v>
      </c>
      <c r="C1752" s="458" t="s">
        <v>30586</v>
      </c>
      <c r="D1752" s="458" t="s">
        <v>30588</v>
      </c>
      <c r="E1752" s="458" t="s">
        <v>30590</v>
      </c>
      <c r="F1752" s="458" t="s">
        <v>30592</v>
      </c>
    </row>
    <row r="1753" spans="2:6">
      <c r="B1753" s="462" t="s">
        <v>4565</v>
      </c>
      <c r="C1753" s="458" t="s">
        <v>30594</v>
      </c>
      <c r="D1753" s="458" t="s">
        <v>30596</v>
      </c>
      <c r="E1753" s="458" t="s">
        <v>30598</v>
      </c>
      <c r="F1753" s="458" t="s">
        <v>30600</v>
      </c>
    </row>
    <row r="1754" spans="2:6">
      <c r="B1754" s="462" t="s">
        <v>7459</v>
      </c>
      <c r="C1754" s="458" t="s">
        <v>30602</v>
      </c>
      <c r="D1754" s="458" t="s">
        <v>30604</v>
      </c>
      <c r="E1754" s="458" t="s">
        <v>30606</v>
      </c>
      <c r="F1754" s="458" t="s">
        <v>30608</v>
      </c>
    </row>
    <row r="1755" spans="2:6">
      <c r="B1755" s="462" t="s">
        <v>4566</v>
      </c>
      <c r="C1755" s="458" t="s">
        <v>30610</v>
      </c>
      <c r="D1755" s="458" t="s">
        <v>30612</v>
      </c>
      <c r="E1755" s="458" t="s">
        <v>30614</v>
      </c>
      <c r="F1755" s="458" t="s">
        <v>30616</v>
      </c>
    </row>
    <row r="1756" spans="2:6" ht="33">
      <c r="B1756" s="462" t="s">
        <v>25735</v>
      </c>
      <c r="C1756" s="458" t="s">
        <v>30618</v>
      </c>
      <c r="D1756" s="458" t="s">
        <v>30619</v>
      </c>
      <c r="E1756" s="458" t="s">
        <v>30620</v>
      </c>
      <c r="F1756" s="458" t="s">
        <v>30621</v>
      </c>
    </row>
    <row r="1757" spans="2:6">
      <c r="B1757" s="462" t="s">
        <v>25739</v>
      </c>
      <c r="C1757" s="458" t="s">
        <v>30622</v>
      </c>
      <c r="D1757" s="458" t="s">
        <v>30624</v>
      </c>
      <c r="E1757" s="458" t="s">
        <v>30626</v>
      </c>
      <c r="F1757" s="458" t="s">
        <v>30628</v>
      </c>
    </row>
    <row r="1758" spans="2:6">
      <c r="B1758" s="462" t="s">
        <v>25741</v>
      </c>
      <c r="C1758" s="458" t="s">
        <v>30630</v>
      </c>
      <c r="D1758" s="458" t="s">
        <v>30632</v>
      </c>
      <c r="E1758" s="458" t="s">
        <v>30634</v>
      </c>
      <c r="F1758" s="458" t="s">
        <v>30636</v>
      </c>
    </row>
    <row r="1759" spans="2:6">
      <c r="B1759" s="462" t="s">
        <v>4567</v>
      </c>
      <c r="C1759" s="458" t="s">
        <v>30638</v>
      </c>
      <c r="D1759" s="458" t="s">
        <v>30640</v>
      </c>
      <c r="E1759" s="458" t="s">
        <v>30642</v>
      </c>
      <c r="F1759" s="458" t="s">
        <v>30644</v>
      </c>
    </row>
    <row r="1760" spans="2:6">
      <c r="B1760" s="462" t="s">
        <v>4568</v>
      </c>
      <c r="C1760" s="458" t="s">
        <v>30646</v>
      </c>
      <c r="D1760" s="458" t="s">
        <v>30648</v>
      </c>
      <c r="E1760" s="458" t="s">
        <v>30650</v>
      </c>
      <c r="F1760" s="458" t="s">
        <v>30652</v>
      </c>
    </row>
    <row r="1761" spans="2:6">
      <c r="B1761" s="462" t="s">
        <v>4569</v>
      </c>
      <c r="C1761" s="458" t="s">
        <v>30654</v>
      </c>
      <c r="D1761" s="458" t="s">
        <v>30656</v>
      </c>
      <c r="E1761" s="458" t="s">
        <v>30658</v>
      </c>
      <c r="F1761" s="458" t="s">
        <v>30660</v>
      </c>
    </row>
    <row r="1762" spans="2:6">
      <c r="B1762" s="462" t="s">
        <v>4570</v>
      </c>
      <c r="C1762" s="458" t="s">
        <v>30662</v>
      </c>
      <c r="D1762" s="458" t="s">
        <v>30664</v>
      </c>
      <c r="E1762" s="458" t="s">
        <v>30666</v>
      </c>
      <c r="F1762" s="458" t="s">
        <v>30668</v>
      </c>
    </row>
    <row r="1763" spans="2:6">
      <c r="B1763" s="462" t="s">
        <v>25746</v>
      </c>
      <c r="C1763" s="458" t="s">
        <v>30670</v>
      </c>
      <c r="D1763" s="458" t="s">
        <v>30672</v>
      </c>
      <c r="E1763" s="458" t="s">
        <v>30674</v>
      </c>
      <c r="F1763" s="458" t="s">
        <v>30676</v>
      </c>
    </row>
    <row r="1764" spans="2:6">
      <c r="B1764" s="462" t="s">
        <v>7460</v>
      </c>
      <c r="C1764" s="458" t="s">
        <v>30678</v>
      </c>
      <c r="D1764" s="458" t="s">
        <v>30680</v>
      </c>
      <c r="E1764" s="458" t="s">
        <v>30682</v>
      </c>
      <c r="F1764" s="458" t="s">
        <v>30684</v>
      </c>
    </row>
    <row r="1765" spans="2:6" ht="33">
      <c r="B1765" s="462" t="s">
        <v>7461</v>
      </c>
      <c r="C1765" s="458" t="s">
        <v>30686</v>
      </c>
      <c r="D1765" s="458" t="s">
        <v>30688</v>
      </c>
      <c r="E1765" s="458" t="s">
        <v>30690</v>
      </c>
      <c r="F1765" s="458" t="s">
        <v>30692</v>
      </c>
    </row>
    <row r="1766" spans="2:6">
      <c r="B1766" s="462" t="s">
        <v>4571</v>
      </c>
      <c r="C1766" s="458" t="s">
        <v>30694</v>
      </c>
      <c r="D1766" s="458" t="s">
        <v>30696</v>
      </c>
      <c r="E1766" s="458" t="s">
        <v>30698</v>
      </c>
      <c r="F1766" s="458" t="s">
        <v>30700</v>
      </c>
    </row>
    <row r="1767" spans="2:6">
      <c r="B1767" s="462" t="s">
        <v>4572</v>
      </c>
      <c r="C1767" s="458" t="s">
        <v>30702</v>
      </c>
      <c r="D1767" s="458" t="s">
        <v>30704</v>
      </c>
      <c r="E1767" s="458" t="s">
        <v>30706</v>
      </c>
      <c r="F1767" s="458" t="s">
        <v>30708</v>
      </c>
    </row>
    <row r="1768" spans="2:6">
      <c r="B1768" s="466" t="s">
        <v>5148</v>
      </c>
      <c r="C1768" s="458" t="s">
        <v>30710</v>
      </c>
      <c r="D1768" s="458" t="s">
        <v>30712</v>
      </c>
      <c r="E1768" s="458" t="s">
        <v>30714</v>
      </c>
      <c r="F1768" s="458" t="s">
        <v>30716</v>
      </c>
    </row>
    <row r="1769" spans="2:6">
      <c r="B1769" s="466" t="s">
        <v>5149</v>
      </c>
      <c r="C1769" s="458" t="s">
        <v>30718</v>
      </c>
      <c r="D1769" s="458" t="s">
        <v>30720</v>
      </c>
      <c r="E1769" s="458" t="s">
        <v>30722</v>
      </c>
      <c r="F1769" s="458" t="s">
        <v>30724</v>
      </c>
    </row>
    <row r="1770" spans="2:6">
      <c r="B1770" s="466" t="s">
        <v>5150</v>
      </c>
      <c r="C1770" s="458" t="s">
        <v>30726</v>
      </c>
      <c r="D1770" s="458" t="s">
        <v>30728</v>
      </c>
      <c r="E1770" s="458" t="s">
        <v>30730</v>
      </c>
      <c r="F1770" s="458" t="s">
        <v>30732</v>
      </c>
    </row>
    <row r="1771" spans="2:6">
      <c r="B1771" s="466" t="s">
        <v>5151</v>
      </c>
      <c r="C1771" s="458" t="s">
        <v>30734</v>
      </c>
      <c r="D1771" s="458" t="s">
        <v>30736</v>
      </c>
      <c r="E1771" s="458" t="s">
        <v>30738</v>
      </c>
      <c r="F1771" s="458" t="s">
        <v>30740</v>
      </c>
    </row>
    <row r="1772" spans="2:6">
      <c r="B1772" s="466" t="s">
        <v>5152</v>
      </c>
      <c r="C1772" s="458" t="s">
        <v>30742</v>
      </c>
      <c r="D1772" s="458" t="s">
        <v>30744</v>
      </c>
      <c r="E1772" s="458" t="s">
        <v>30746</v>
      </c>
      <c r="F1772" s="458" t="s">
        <v>30748</v>
      </c>
    </row>
    <row r="1773" spans="2:6">
      <c r="B1773" s="466" t="s">
        <v>5153</v>
      </c>
      <c r="C1773" s="458" t="s">
        <v>30750</v>
      </c>
      <c r="D1773" s="458" t="s">
        <v>30752</v>
      </c>
      <c r="E1773" s="458" t="s">
        <v>30754</v>
      </c>
      <c r="F1773" s="458" t="s">
        <v>30756</v>
      </c>
    </row>
    <row r="1774" spans="2:6">
      <c r="B1774" s="466" t="s">
        <v>5154</v>
      </c>
      <c r="C1774" s="458" t="s">
        <v>30758</v>
      </c>
      <c r="D1774" s="458" t="s">
        <v>30760</v>
      </c>
      <c r="E1774" s="458" t="s">
        <v>30762</v>
      </c>
      <c r="F1774" s="458" t="s">
        <v>30764</v>
      </c>
    </row>
    <row r="1775" spans="2:6">
      <c r="B1775" s="466" t="s">
        <v>5155</v>
      </c>
      <c r="C1775" s="458" t="s">
        <v>30766</v>
      </c>
      <c r="D1775" s="458" t="s">
        <v>30768</v>
      </c>
      <c r="E1775" s="458" t="s">
        <v>30770</v>
      </c>
      <c r="F1775" s="458" t="s">
        <v>30772</v>
      </c>
    </row>
    <row r="1776" spans="2:6" ht="33">
      <c r="B1776" s="466" t="s">
        <v>5156</v>
      </c>
      <c r="C1776" s="458" t="s">
        <v>30774</v>
      </c>
      <c r="D1776" s="458" t="s">
        <v>30776</v>
      </c>
      <c r="E1776" s="458" t="s">
        <v>30778</v>
      </c>
      <c r="F1776" s="458" t="s">
        <v>30780</v>
      </c>
    </row>
    <row r="1777" spans="2:6">
      <c r="B1777" s="466" t="s">
        <v>5157</v>
      </c>
      <c r="C1777" s="458" t="s">
        <v>30782</v>
      </c>
      <c r="D1777" s="458" t="s">
        <v>30784</v>
      </c>
      <c r="E1777" s="458" t="s">
        <v>30786</v>
      </c>
      <c r="F1777" s="458" t="s">
        <v>30788</v>
      </c>
    </row>
    <row r="1778" spans="2:6">
      <c r="B1778" s="466" t="s">
        <v>5158</v>
      </c>
      <c r="C1778" s="458" t="s">
        <v>30790</v>
      </c>
      <c r="D1778" s="458" t="s">
        <v>30792</v>
      </c>
      <c r="E1778" s="458" t="s">
        <v>30794</v>
      </c>
      <c r="F1778" s="458" t="s">
        <v>30796</v>
      </c>
    </row>
    <row r="1779" spans="2:6">
      <c r="B1779" s="466" t="s">
        <v>5159</v>
      </c>
      <c r="C1779" s="458" t="s">
        <v>30798</v>
      </c>
      <c r="D1779" s="458" t="s">
        <v>30800</v>
      </c>
      <c r="E1779" s="458" t="s">
        <v>30802</v>
      </c>
      <c r="F1779" s="458" t="s">
        <v>30804</v>
      </c>
    </row>
    <row r="1780" spans="2:6">
      <c r="B1780" s="466" t="s">
        <v>5160</v>
      </c>
      <c r="C1780" s="458" t="s">
        <v>30806</v>
      </c>
      <c r="D1780" s="458" t="s">
        <v>30807</v>
      </c>
      <c r="E1780" s="458" t="s">
        <v>30808</v>
      </c>
      <c r="F1780" s="458" t="s">
        <v>30809</v>
      </c>
    </row>
    <row r="1781" spans="2:6">
      <c r="B1781" s="466" t="s">
        <v>5161</v>
      </c>
      <c r="C1781" s="458" t="s">
        <v>30810</v>
      </c>
      <c r="D1781" s="458" t="s">
        <v>30812</v>
      </c>
      <c r="E1781" s="458" t="s">
        <v>30814</v>
      </c>
      <c r="F1781" s="458" t="s">
        <v>30816</v>
      </c>
    </row>
    <row r="1782" spans="2:6" ht="33">
      <c r="B1782" s="466" t="s">
        <v>5162</v>
      </c>
      <c r="C1782" s="458" t="s">
        <v>30818</v>
      </c>
      <c r="D1782" s="458" t="s">
        <v>30820</v>
      </c>
      <c r="E1782" s="458" t="s">
        <v>30822</v>
      </c>
      <c r="F1782" s="458" t="s">
        <v>30824</v>
      </c>
    </row>
    <row r="1783" spans="2:6" ht="33">
      <c r="B1783" s="466" t="s">
        <v>5163</v>
      </c>
      <c r="C1783" s="458" t="s">
        <v>30826</v>
      </c>
      <c r="D1783" s="458" t="s">
        <v>30828</v>
      </c>
      <c r="E1783" s="458" t="s">
        <v>30830</v>
      </c>
      <c r="F1783" s="458" t="s">
        <v>30832</v>
      </c>
    </row>
    <row r="1784" spans="2:6" ht="33">
      <c r="B1784" s="466" t="s">
        <v>5164</v>
      </c>
      <c r="C1784" s="458" t="s">
        <v>30834</v>
      </c>
      <c r="D1784" s="458" t="s">
        <v>30836</v>
      </c>
      <c r="E1784" s="458" t="s">
        <v>30838</v>
      </c>
      <c r="F1784" s="458" t="s">
        <v>30840</v>
      </c>
    </row>
    <row r="1785" spans="2:6">
      <c r="B1785" s="466" t="s">
        <v>5165</v>
      </c>
      <c r="C1785" s="458" t="s">
        <v>30842</v>
      </c>
      <c r="D1785" s="458" t="s">
        <v>30844</v>
      </c>
      <c r="E1785" s="458" t="s">
        <v>30846</v>
      </c>
      <c r="F1785" s="458" t="s">
        <v>30848</v>
      </c>
    </row>
    <row r="1786" spans="2:6">
      <c r="B1786" s="466" t="s">
        <v>5166</v>
      </c>
      <c r="C1786" s="458" t="s">
        <v>30850</v>
      </c>
      <c r="D1786" s="458" t="s">
        <v>30852</v>
      </c>
      <c r="E1786" s="458" t="s">
        <v>30854</v>
      </c>
      <c r="F1786" s="458" t="s">
        <v>30856</v>
      </c>
    </row>
    <row r="1787" spans="2:6">
      <c r="B1787" s="466" t="s">
        <v>5167</v>
      </c>
      <c r="C1787" s="458" t="s">
        <v>30858</v>
      </c>
      <c r="D1787" s="458" t="s">
        <v>30860</v>
      </c>
      <c r="E1787" s="458" t="s">
        <v>30862</v>
      </c>
      <c r="F1787" s="458" t="s">
        <v>30864</v>
      </c>
    </row>
    <row r="1788" spans="2:6" ht="33">
      <c r="B1788" s="466" t="s">
        <v>5168</v>
      </c>
      <c r="C1788" s="458" t="s">
        <v>30866</v>
      </c>
      <c r="D1788" s="458" t="s">
        <v>30868</v>
      </c>
      <c r="E1788" s="458" t="s">
        <v>30870</v>
      </c>
      <c r="F1788" s="458" t="s">
        <v>30872</v>
      </c>
    </row>
    <row r="1789" spans="2:6">
      <c r="B1789" s="466" t="s">
        <v>5169</v>
      </c>
      <c r="C1789" s="458" t="s">
        <v>30874</v>
      </c>
      <c r="D1789" s="458" t="s">
        <v>30876</v>
      </c>
      <c r="E1789" s="458" t="s">
        <v>30878</v>
      </c>
      <c r="F1789" s="458" t="s">
        <v>30880</v>
      </c>
    </row>
    <row r="1790" spans="2:6">
      <c r="B1790" s="466" t="s">
        <v>5170</v>
      </c>
      <c r="C1790" s="458" t="s">
        <v>30882</v>
      </c>
      <c r="D1790" s="458" t="s">
        <v>30884</v>
      </c>
      <c r="E1790" s="458" t="s">
        <v>30886</v>
      </c>
      <c r="F1790" s="458" t="s">
        <v>30888</v>
      </c>
    </row>
    <row r="1791" spans="2:6">
      <c r="B1791" s="466" t="s">
        <v>7462</v>
      </c>
      <c r="C1791" s="458" t="s">
        <v>30890</v>
      </c>
      <c r="D1791" s="458" t="s">
        <v>30892</v>
      </c>
      <c r="E1791" s="458" t="s">
        <v>30894</v>
      </c>
      <c r="F1791" s="458" t="s">
        <v>30894</v>
      </c>
    </row>
    <row r="1792" spans="2:6">
      <c r="B1792" s="466" t="s">
        <v>5341</v>
      </c>
      <c r="C1792" s="458" t="s">
        <v>30897</v>
      </c>
      <c r="D1792" s="458" t="s">
        <v>30899</v>
      </c>
      <c r="E1792" s="458" t="s">
        <v>30901</v>
      </c>
      <c r="F1792" s="458" t="s">
        <v>30903</v>
      </c>
    </row>
    <row r="1793" spans="2:6">
      <c r="B1793" s="466" t="s">
        <v>5342</v>
      </c>
      <c r="C1793" s="458" t="s">
        <v>30905</v>
      </c>
      <c r="D1793" s="458" t="s">
        <v>30907</v>
      </c>
      <c r="E1793" s="458" t="s">
        <v>30909</v>
      </c>
      <c r="F1793" s="458" t="s">
        <v>30911</v>
      </c>
    </row>
    <row r="1794" spans="2:6">
      <c r="B1794" s="466" t="s">
        <v>5343</v>
      </c>
      <c r="C1794" s="458" t="s">
        <v>30913</v>
      </c>
      <c r="D1794" s="458" t="s">
        <v>30915</v>
      </c>
      <c r="E1794" s="458" t="s">
        <v>30917</v>
      </c>
      <c r="F1794" s="458" t="s">
        <v>30919</v>
      </c>
    </row>
    <row r="1795" spans="2:6">
      <c r="B1795" s="466" t="s">
        <v>5344</v>
      </c>
      <c r="C1795" s="458" t="s">
        <v>30921</v>
      </c>
      <c r="D1795" s="458" t="s">
        <v>30923</v>
      </c>
      <c r="E1795" s="458" t="s">
        <v>30925</v>
      </c>
      <c r="F1795" s="458" t="s">
        <v>30927</v>
      </c>
    </row>
    <row r="1796" spans="2:6" ht="33">
      <c r="B1796" s="466" t="s">
        <v>5345</v>
      </c>
      <c r="C1796" s="458" t="s">
        <v>30929</v>
      </c>
      <c r="D1796" s="458" t="s">
        <v>30931</v>
      </c>
      <c r="E1796" s="458" t="s">
        <v>30933</v>
      </c>
      <c r="F1796" s="458" t="s">
        <v>30935</v>
      </c>
    </row>
    <row r="1797" spans="2:6">
      <c r="B1797" s="466" t="s">
        <v>5346</v>
      </c>
      <c r="C1797" s="458" t="s">
        <v>30937</v>
      </c>
      <c r="D1797" s="458" t="s">
        <v>30939</v>
      </c>
      <c r="E1797" s="458" t="s">
        <v>30941</v>
      </c>
      <c r="F1797" s="458" t="s">
        <v>30943</v>
      </c>
    </row>
    <row r="1798" spans="2:6" ht="33">
      <c r="B1798" s="466" t="s">
        <v>5347</v>
      </c>
      <c r="C1798" s="458" t="s">
        <v>30945</v>
      </c>
      <c r="D1798" s="458" t="s">
        <v>30947</v>
      </c>
      <c r="E1798" s="458" t="s">
        <v>30949</v>
      </c>
      <c r="F1798" s="458" t="s">
        <v>30951</v>
      </c>
    </row>
    <row r="1799" spans="2:6">
      <c r="B1799" s="466" t="s">
        <v>5348</v>
      </c>
      <c r="C1799" s="458" t="s">
        <v>30953</v>
      </c>
      <c r="D1799" s="458" t="s">
        <v>30955</v>
      </c>
      <c r="E1799" s="458" t="s">
        <v>30957</v>
      </c>
      <c r="F1799" s="458" t="s">
        <v>30959</v>
      </c>
    </row>
    <row r="1800" spans="2:6">
      <c r="B1800" s="466" t="s">
        <v>5349</v>
      </c>
      <c r="C1800" s="458" t="s">
        <v>30961</v>
      </c>
      <c r="D1800" s="458" t="s">
        <v>30962</v>
      </c>
      <c r="E1800" s="458" t="s">
        <v>30963</v>
      </c>
      <c r="F1800" s="458" t="s">
        <v>30964</v>
      </c>
    </row>
    <row r="1801" spans="2:6" ht="33">
      <c r="B1801" s="466" t="s">
        <v>5350</v>
      </c>
      <c r="C1801" s="458" t="s">
        <v>30965</v>
      </c>
      <c r="D1801" s="458" t="s">
        <v>30967</v>
      </c>
      <c r="E1801" s="458" t="s">
        <v>30969</v>
      </c>
      <c r="F1801" s="458" t="s">
        <v>30971</v>
      </c>
    </row>
    <row r="1802" spans="2:6">
      <c r="B1802" s="466" t="s">
        <v>5351</v>
      </c>
      <c r="C1802" s="458" t="s">
        <v>30973</v>
      </c>
      <c r="D1802" s="458" t="s">
        <v>30975</v>
      </c>
      <c r="E1802" s="458" t="s">
        <v>30977</v>
      </c>
      <c r="F1802" s="458" t="s">
        <v>30979</v>
      </c>
    </row>
    <row r="1803" spans="2:6">
      <c r="B1803" s="466" t="s">
        <v>7463</v>
      </c>
      <c r="C1803" s="458" t="s">
        <v>30981</v>
      </c>
      <c r="D1803" s="458" t="s">
        <v>30983</v>
      </c>
      <c r="E1803" s="458" t="s">
        <v>30985</v>
      </c>
      <c r="F1803" s="458" t="s">
        <v>30987</v>
      </c>
    </row>
    <row r="1804" spans="2:6">
      <c r="B1804" s="466" t="s">
        <v>7465</v>
      </c>
      <c r="C1804" s="458" t="s">
        <v>30989</v>
      </c>
      <c r="D1804" s="458" t="s">
        <v>30991</v>
      </c>
      <c r="E1804" s="458" t="s">
        <v>30993</v>
      </c>
      <c r="F1804" s="458" t="s">
        <v>30995</v>
      </c>
    </row>
    <row r="1805" spans="2:6" ht="33">
      <c r="B1805" s="466" t="s">
        <v>5352</v>
      </c>
      <c r="C1805" s="458" t="s">
        <v>30997</v>
      </c>
      <c r="D1805" s="458" t="s">
        <v>30999</v>
      </c>
      <c r="E1805" s="458" t="s">
        <v>31001</v>
      </c>
      <c r="F1805" s="458" t="s">
        <v>31003</v>
      </c>
    </row>
    <row r="1806" spans="2:6">
      <c r="B1806" s="471" t="s">
        <v>5268</v>
      </c>
      <c r="C1806" s="458" t="s">
        <v>31005</v>
      </c>
      <c r="D1806" s="458" t="s">
        <v>31007</v>
      </c>
      <c r="E1806" s="458" t="s">
        <v>31009</v>
      </c>
      <c r="F1806" s="458" t="s">
        <v>31011</v>
      </c>
    </row>
    <row r="1807" spans="2:6">
      <c r="B1807" s="471" t="s">
        <v>5269</v>
      </c>
      <c r="C1807" s="458" t="s">
        <v>31013</v>
      </c>
      <c r="D1807" s="458" t="s">
        <v>31015</v>
      </c>
      <c r="E1807" s="458" t="s">
        <v>31017</v>
      </c>
      <c r="F1807" s="458" t="s">
        <v>31019</v>
      </c>
    </row>
    <row r="1808" spans="2:6">
      <c r="B1808" s="471" t="s">
        <v>5270</v>
      </c>
      <c r="C1808" s="458" t="s">
        <v>31021</v>
      </c>
      <c r="D1808" s="458" t="s">
        <v>31023</v>
      </c>
      <c r="E1808" s="458" t="s">
        <v>31025</v>
      </c>
      <c r="F1808" s="458" t="s">
        <v>31027</v>
      </c>
    </row>
    <row r="1809" spans="2:6">
      <c r="B1809" s="471" t="s">
        <v>5271</v>
      </c>
      <c r="C1809" s="458" t="s">
        <v>31029</v>
      </c>
      <c r="D1809" s="458" t="s">
        <v>31031</v>
      </c>
      <c r="E1809" s="458" t="s">
        <v>31033</v>
      </c>
      <c r="F1809" s="458" t="s">
        <v>31033</v>
      </c>
    </row>
    <row r="1810" spans="2:6">
      <c r="B1810" s="471" t="s">
        <v>5272</v>
      </c>
      <c r="C1810" s="458" t="s">
        <v>31036</v>
      </c>
      <c r="D1810" s="458" t="s">
        <v>31038</v>
      </c>
      <c r="E1810" s="458" t="s">
        <v>31040</v>
      </c>
      <c r="F1810" s="458" t="s">
        <v>31042</v>
      </c>
    </row>
    <row r="1811" spans="2:6">
      <c r="B1811" s="471" t="s">
        <v>5273</v>
      </c>
      <c r="C1811" s="458" t="s">
        <v>31044</v>
      </c>
      <c r="D1811" s="458" t="s">
        <v>31046</v>
      </c>
      <c r="E1811" s="458" t="s">
        <v>31048</v>
      </c>
      <c r="F1811" s="458" t="s">
        <v>31050</v>
      </c>
    </row>
    <row r="1812" spans="2:6">
      <c r="B1812" s="471" t="s">
        <v>5274</v>
      </c>
      <c r="C1812" s="458" t="s">
        <v>31052</v>
      </c>
      <c r="D1812" s="458" t="s">
        <v>31054</v>
      </c>
      <c r="E1812" s="458" t="s">
        <v>31056</v>
      </c>
      <c r="F1812" s="458" t="s">
        <v>31058</v>
      </c>
    </row>
    <row r="1813" spans="2:6" ht="33">
      <c r="B1813" s="471" t="s">
        <v>5275</v>
      </c>
      <c r="C1813" s="458" t="s">
        <v>31060</v>
      </c>
      <c r="D1813" s="458" t="s">
        <v>31062</v>
      </c>
      <c r="E1813" s="458" t="s">
        <v>31064</v>
      </c>
      <c r="F1813" s="458" t="s">
        <v>31066</v>
      </c>
    </row>
    <row r="1814" spans="2:6" ht="33">
      <c r="B1814" s="471" t="s">
        <v>5276</v>
      </c>
      <c r="C1814" s="458" t="s">
        <v>31068</v>
      </c>
      <c r="D1814" s="458" t="s">
        <v>31069</v>
      </c>
      <c r="E1814" s="458" t="s">
        <v>31070</v>
      </c>
      <c r="F1814" s="458" t="s">
        <v>31071</v>
      </c>
    </row>
    <row r="1815" spans="2:6">
      <c r="B1815" s="471" t="s">
        <v>5277</v>
      </c>
      <c r="C1815" s="458" t="s">
        <v>31072</v>
      </c>
      <c r="D1815" s="458" t="s">
        <v>31074</v>
      </c>
      <c r="E1815" s="458" t="s">
        <v>31076</v>
      </c>
      <c r="F1815" s="458" t="s">
        <v>31078</v>
      </c>
    </row>
    <row r="1816" spans="2:6">
      <c r="B1816" s="471" t="s">
        <v>5278</v>
      </c>
      <c r="C1816" s="458" t="s">
        <v>31080</v>
      </c>
      <c r="D1816" s="458" t="s">
        <v>31082</v>
      </c>
      <c r="E1816" s="458" t="s">
        <v>31084</v>
      </c>
      <c r="F1816" s="458" t="s">
        <v>31086</v>
      </c>
    </row>
    <row r="1817" spans="2:6" ht="33">
      <c r="B1817" s="471" t="s">
        <v>5279</v>
      </c>
      <c r="C1817" s="458" t="s">
        <v>31088</v>
      </c>
      <c r="D1817" s="458" t="s">
        <v>31090</v>
      </c>
      <c r="E1817" s="458" t="s">
        <v>31092</v>
      </c>
      <c r="F1817" s="458" t="s">
        <v>31094</v>
      </c>
    </row>
    <row r="1818" spans="2:6" ht="33">
      <c r="B1818" s="471" t="s">
        <v>5280</v>
      </c>
      <c r="C1818" s="458" t="s">
        <v>31096</v>
      </c>
      <c r="D1818" s="458" t="s">
        <v>31098</v>
      </c>
      <c r="E1818" s="458" t="s">
        <v>31100</v>
      </c>
      <c r="F1818" s="458" t="s">
        <v>31102</v>
      </c>
    </row>
    <row r="1819" spans="2:6">
      <c r="B1819" s="471" t="s">
        <v>5281</v>
      </c>
      <c r="C1819" s="458" t="s">
        <v>31104</v>
      </c>
      <c r="D1819" s="458" t="s">
        <v>31106</v>
      </c>
      <c r="E1819" s="458" t="s">
        <v>31108</v>
      </c>
      <c r="F1819" s="458" t="s">
        <v>31110</v>
      </c>
    </row>
    <row r="1820" spans="2:6">
      <c r="B1820" s="471" t="s">
        <v>5282</v>
      </c>
      <c r="C1820" s="458" t="s">
        <v>31112</v>
      </c>
      <c r="D1820" s="458" t="s">
        <v>31114</v>
      </c>
      <c r="E1820" s="458" t="s">
        <v>31116</v>
      </c>
      <c r="F1820" s="458" t="s">
        <v>31118</v>
      </c>
    </row>
    <row r="1821" spans="2:6">
      <c r="B1821" s="466" t="s">
        <v>5283</v>
      </c>
      <c r="C1821" s="458" t="s">
        <v>31120</v>
      </c>
      <c r="D1821" s="458" t="s">
        <v>31122</v>
      </c>
      <c r="E1821" s="458" t="s">
        <v>31124</v>
      </c>
      <c r="F1821" s="458" t="s">
        <v>31126</v>
      </c>
    </row>
    <row r="1822" spans="2:6">
      <c r="B1822" s="466" t="s">
        <v>5284</v>
      </c>
      <c r="C1822" s="458" t="s">
        <v>31128</v>
      </c>
      <c r="D1822" s="458" t="s">
        <v>31130</v>
      </c>
      <c r="E1822" s="458" t="s">
        <v>31132</v>
      </c>
      <c r="F1822" s="458" t="s">
        <v>31134</v>
      </c>
    </row>
    <row r="1823" spans="2:6">
      <c r="B1823" s="466" t="s">
        <v>7468</v>
      </c>
      <c r="C1823" s="458" t="s">
        <v>31136</v>
      </c>
      <c r="D1823" s="458" t="s">
        <v>31138</v>
      </c>
      <c r="E1823" s="458" t="s">
        <v>31140</v>
      </c>
      <c r="F1823" s="458" t="s">
        <v>31142</v>
      </c>
    </row>
    <row r="1824" spans="2:6">
      <c r="B1824" s="466" t="s">
        <v>5285</v>
      </c>
      <c r="C1824" s="458" t="s">
        <v>31144</v>
      </c>
      <c r="D1824" s="458" t="s">
        <v>31146</v>
      </c>
      <c r="E1824" s="458" t="s">
        <v>31148</v>
      </c>
      <c r="F1824" s="458" t="s">
        <v>31150</v>
      </c>
    </row>
    <row r="1825" spans="2:6">
      <c r="B1825" s="466" t="s">
        <v>5286</v>
      </c>
      <c r="C1825" s="458" t="s">
        <v>31152</v>
      </c>
      <c r="D1825" s="458" t="s">
        <v>31154</v>
      </c>
      <c r="E1825" s="458" t="s">
        <v>31156</v>
      </c>
      <c r="F1825" s="458" t="s">
        <v>31158</v>
      </c>
    </row>
    <row r="1826" spans="2:6">
      <c r="B1826" s="466" t="s">
        <v>5287</v>
      </c>
      <c r="C1826" s="458" t="s">
        <v>31160</v>
      </c>
      <c r="D1826" s="458" t="s">
        <v>31162</v>
      </c>
      <c r="E1826" s="458" t="s">
        <v>31164</v>
      </c>
      <c r="F1826" s="458" t="s">
        <v>31166</v>
      </c>
    </row>
    <row r="1827" spans="2:6">
      <c r="B1827" s="466" t="s">
        <v>5288</v>
      </c>
      <c r="C1827" s="458" t="s">
        <v>31168</v>
      </c>
      <c r="D1827" s="458" t="s">
        <v>31170</v>
      </c>
      <c r="E1827" s="458" t="s">
        <v>31172</v>
      </c>
      <c r="F1827" s="458" t="s">
        <v>31174</v>
      </c>
    </row>
    <row r="1828" spans="2:6">
      <c r="B1828" s="466" t="s">
        <v>5289</v>
      </c>
      <c r="C1828" s="458" t="s">
        <v>31176</v>
      </c>
      <c r="D1828" s="458" t="s">
        <v>31178</v>
      </c>
      <c r="E1828" s="458" t="s">
        <v>31180</v>
      </c>
      <c r="F1828" s="458" t="s">
        <v>31182</v>
      </c>
    </row>
    <row r="1829" spans="2:6" ht="33">
      <c r="B1829" s="466" t="s">
        <v>5290</v>
      </c>
      <c r="C1829" s="458" t="s">
        <v>31184</v>
      </c>
      <c r="D1829" s="458" t="s">
        <v>31186</v>
      </c>
      <c r="E1829" s="458" t="s">
        <v>31188</v>
      </c>
      <c r="F1829" s="458" t="s">
        <v>31190</v>
      </c>
    </row>
    <row r="1830" spans="2:6" ht="33">
      <c r="B1830" s="466" t="s">
        <v>5291</v>
      </c>
      <c r="C1830" s="458" t="s">
        <v>31192</v>
      </c>
      <c r="D1830" s="458" t="s">
        <v>31194</v>
      </c>
      <c r="E1830" s="458" t="s">
        <v>31196</v>
      </c>
      <c r="F1830" s="458" t="s">
        <v>31198</v>
      </c>
    </row>
    <row r="1831" spans="2:6">
      <c r="B1831" s="466" t="s">
        <v>5292</v>
      </c>
      <c r="C1831" s="458" t="s">
        <v>31200</v>
      </c>
      <c r="D1831" s="458" t="s">
        <v>27203</v>
      </c>
      <c r="E1831" s="458" t="s">
        <v>27205</v>
      </c>
      <c r="F1831" s="458" t="s">
        <v>27207</v>
      </c>
    </row>
    <row r="1832" spans="2:6">
      <c r="B1832" s="466" t="s">
        <v>5293</v>
      </c>
      <c r="C1832" s="458" t="s">
        <v>31205</v>
      </c>
      <c r="D1832" s="458" t="s">
        <v>31207</v>
      </c>
      <c r="E1832" s="458" t="s">
        <v>31209</v>
      </c>
      <c r="F1832" s="458" t="s">
        <v>31211</v>
      </c>
    </row>
    <row r="1833" spans="2:6" ht="33">
      <c r="B1833" s="466" t="s">
        <v>5294</v>
      </c>
      <c r="C1833" s="458" t="s">
        <v>31213</v>
      </c>
      <c r="D1833" s="458" t="s">
        <v>31215</v>
      </c>
      <c r="E1833" s="458" t="s">
        <v>31217</v>
      </c>
      <c r="F1833" s="458" t="s">
        <v>31219</v>
      </c>
    </row>
    <row r="1834" spans="2:6" ht="33">
      <c r="B1834" s="466" t="s">
        <v>5295</v>
      </c>
      <c r="C1834" s="458" t="s">
        <v>31221</v>
      </c>
      <c r="D1834" s="458" t="s">
        <v>31222</v>
      </c>
      <c r="E1834" s="458" t="s">
        <v>31223</v>
      </c>
      <c r="F1834" s="458" t="s">
        <v>31224</v>
      </c>
    </row>
    <row r="1835" spans="2:6">
      <c r="B1835" s="466" t="s">
        <v>5296</v>
      </c>
      <c r="C1835" s="458" t="s">
        <v>31225</v>
      </c>
      <c r="D1835" s="458" t="s">
        <v>31227</v>
      </c>
      <c r="E1835" s="458" t="s">
        <v>31229</v>
      </c>
      <c r="F1835" s="458" t="s">
        <v>31231</v>
      </c>
    </row>
    <row r="1836" spans="2:6" ht="33">
      <c r="B1836" s="466" t="s">
        <v>6789</v>
      </c>
      <c r="C1836" s="458" t="s">
        <v>31233</v>
      </c>
      <c r="D1836" s="458" t="s">
        <v>31235</v>
      </c>
      <c r="E1836" s="458" t="s">
        <v>31237</v>
      </c>
      <c r="F1836" s="458" t="s">
        <v>31239</v>
      </c>
    </row>
    <row r="1837" spans="2:6">
      <c r="B1837" s="466" t="s">
        <v>5297</v>
      </c>
      <c r="C1837" s="458" t="s">
        <v>31241</v>
      </c>
      <c r="D1837" s="458" t="s">
        <v>31243</v>
      </c>
      <c r="E1837" s="458" t="s">
        <v>31245</v>
      </c>
      <c r="F1837" s="458" t="s">
        <v>31247</v>
      </c>
    </row>
    <row r="1838" spans="2:6">
      <c r="B1838" s="466" t="s">
        <v>5298</v>
      </c>
      <c r="C1838" s="458" t="s">
        <v>31249</v>
      </c>
      <c r="D1838" s="458" t="s">
        <v>31251</v>
      </c>
      <c r="E1838" s="458" t="s">
        <v>31253</v>
      </c>
      <c r="F1838" s="458" t="s">
        <v>31255</v>
      </c>
    </row>
    <row r="1839" spans="2:6">
      <c r="B1839" s="466" t="s">
        <v>5299</v>
      </c>
      <c r="C1839" s="458" t="s">
        <v>31257</v>
      </c>
      <c r="D1839" s="458" t="s">
        <v>31259</v>
      </c>
      <c r="E1839" s="458" t="s">
        <v>31261</v>
      </c>
      <c r="F1839" s="458" t="s">
        <v>31263</v>
      </c>
    </row>
    <row r="1840" spans="2:6">
      <c r="B1840" s="466" t="s">
        <v>5300</v>
      </c>
      <c r="C1840" s="458" t="s">
        <v>31265</v>
      </c>
      <c r="D1840" s="458" t="s">
        <v>31267</v>
      </c>
      <c r="E1840" s="458" t="s">
        <v>31269</v>
      </c>
      <c r="F1840" s="458" t="s">
        <v>31271</v>
      </c>
    </row>
    <row r="1841" spans="2:6">
      <c r="B1841" s="466" t="s">
        <v>5301</v>
      </c>
      <c r="C1841" s="458" t="s">
        <v>31273</v>
      </c>
      <c r="D1841" s="458" t="s">
        <v>31275</v>
      </c>
      <c r="E1841" s="458" t="s">
        <v>31277</v>
      </c>
      <c r="F1841" s="458" t="s">
        <v>31279</v>
      </c>
    </row>
    <row r="1842" spans="2:6">
      <c r="B1842" s="466" t="s">
        <v>5302</v>
      </c>
      <c r="C1842" s="458" t="s">
        <v>31281</v>
      </c>
      <c r="D1842" s="458" t="s">
        <v>31283</v>
      </c>
      <c r="E1842" s="458" t="s">
        <v>31285</v>
      </c>
      <c r="F1842" s="458" t="s">
        <v>31287</v>
      </c>
    </row>
    <row r="1843" spans="2:6">
      <c r="B1843" s="466" t="s">
        <v>5303</v>
      </c>
      <c r="C1843" s="458" t="s">
        <v>31289</v>
      </c>
      <c r="D1843" s="458" t="s">
        <v>31291</v>
      </c>
      <c r="E1843" s="458" t="s">
        <v>31293</v>
      </c>
      <c r="F1843" s="458" t="s">
        <v>31295</v>
      </c>
    </row>
    <row r="1844" spans="2:6">
      <c r="B1844" s="466" t="s">
        <v>6881</v>
      </c>
      <c r="C1844" s="458" t="s">
        <v>31297</v>
      </c>
      <c r="D1844" s="458" t="s">
        <v>31299</v>
      </c>
      <c r="E1844" s="458" t="s">
        <v>31301</v>
      </c>
      <c r="F1844" s="458" t="s">
        <v>31301</v>
      </c>
    </row>
    <row r="1845" spans="2:6">
      <c r="B1845" s="466" t="s">
        <v>6883</v>
      </c>
      <c r="C1845" s="458" t="s">
        <v>31304</v>
      </c>
      <c r="D1845" s="458" t="s">
        <v>31306</v>
      </c>
      <c r="E1845" s="458" t="s">
        <v>31308</v>
      </c>
      <c r="F1845" s="458" t="s">
        <v>31310</v>
      </c>
    </row>
    <row r="1846" spans="2:6">
      <c r="B1846" s="466" t="s">
        <v>6885</v>
      </c>
      <c r="C1846" s="458" t="s">
        <v>31312</v>
      </c>
      <c r="D1846" s="458" t="s">
        <v>31314</v>
      </c>
      <c r="E1846" s="458" t="s">
        <v>31316</v>
      </c>
      <c r="F1846" s="458" t="s">
        <v>31318</v>
      </c>
    </row>
    <row r="1847" spans="2:6">
      <c r="B1847" s="466" t="s">
        <v>6887</v>
      </c>
      <c r="C1847" s="458" t="s">
        <v>31320</v>
      </c>
      <c r="D1847" s="458" t="s">
        <v>31322</v>
      </c>
      <c r="E1847" s="458" t="s">
        <v>31324</v>
      </c>
      <c r="F1847" s="458" t="s">
        <v>31326</v>
      </c>
    </row>
    <row r="1848" spans="2:6">
      <c r="B1848" s="466" t="s">
        <v>6889</v>
      </c>
      <c r="C1848" s="458" t="s">
        <v>31328</v>
      </c>
      <c r="D1848" s="458" t="s">
        <v>31330</v>
      </c>
      <c r="E1848" s="458" t="s">
        <v>31332</v>
      </c>
      <c r="F1848" s="458" t="s">
        <v>31334</v>
      </c>
    </row>
    <row r="1849" spans="2:6" ht="33">
      <c r="B1849" s="466" t="s">
        <v>6891</v>
      </c>
      <c r="C1849" s="458" t="s">
        <v>31336</v>
      </c>
      <c r="D1849" s="458" t="s">
        <v>31338</v>
      </c>
      <c r="E1849" s="458" t="s">
        <v>31340</v>
      </c>
      <c r="F1849" s="458" t="s">
        <v>31342</v>
      </c>
    </row>
    <row r="1850" spans="2:6" ht="33">
      <c r="B1850" s="466" t="s">
        <v>6893</v>
      </c>
      <c r="C1850" s="458" t="s">
        <v>31344</v>
      </c>
      <c r="D1850" s="458" t="s">
        <v>31345</v>
      </c>
      <c r="E1850" s="458" t="s">
        <v>31346</v>
      </c>
      <c r="F1850" s="458" t="s">
        <v>31347</v>
      </c>
    </row>
    <row r="1851" spans="2:6">
      <c r="B1851" s="466" t="s">
        <v>6894</v>
      </c>
      <c r="C1851" s="458" t="s">
        <v>31348</v>
      </c>
      <c r="D1851" s="458" t="s">
        <v>31350</v>
      </c>
      <c r="E1851" s="458" t="s">
        <v>31352</v>
      </c>
      <c r="F1851" s="458" t="s">
        <v>31354</v>
      </c>
    </row>
    <row r="1852" spans="2:6">
      <c r="B1852" s="466" t="s">
        <v>6896</v>
      </c>
      <c r="C1852" s="458" t="s">
        <v>31356</v>
      </c>
      <c r="D1852" s="458" t="s">
        <v>31358</v>
      </c>
      <c r="E1852" s="458" t="s">
        <v>31360</v>
      </c>
      <c r="F1852" s="458" t="s">
        <v>31362</v>
      </c>
    </row>
    <row r="1853" spans="2:6">
      <c r="B1853" s="466" t="s">
        <v>6898</v>
      </c>
      <c r="C1853" s="458" t="s">
        <v>31364</v>
      </c>
      <c r="D1853" s="458" t="s">
        <v>31366</v>
      </c>
      <c r="E1853" s="458" t="s">
        <v>31368</v>
      </c>
      <c r="F1853" s="458" t="s">
        <v>31368</v>
      </c>
    </row>
    <row r="1854" spans="2:6" ht="33">
      <c r="B1854" s="466" t="s">
        <v>6900</v>
      </c>
      <c r="C1854" s="458" t="s">
        <v>31371</v>
      </c>
      <c r="D1854" s="458" t="s">
        <v>31373</v>
      </c>
      <c r="E1854" s="458" t="s">
        <v>31375</v>
      </c>
      <c r="F1854" s="458" t="s">
        <v>31377</v>
      </c>
    </row>
    <row r="1855" spans="2:6" ht="33">
      <c r="B1855" s="466" t="s">
        <v>6902</v>
      </c>
      <c r="C1855" s="458" t="s">
        <v>31379</v>
      </c>
      <c r="D1855" s="458" t="s">
        <v>31381</v>
      </c>
      <c r="E1855" s="458" t="s">
        <v>31383</v>
      </c>
      <c r="F1855" s="458" t="s">
        <v>31385</v>
      </c>
    </row>
    <row r="1856" spans="2:6" ht="33">
      <c r="B1856" s="466" t="s">
        <v>7470</v>
      </c>
      <c r="C1856" s="458" t="s">
        <v>31387</v>
      </c>
      <c r="D1856" s="458" t="s">
        <v>31389</v>
      </c>
      <c r="E1856" s="458" t="s">
        <v>31391</v>
      </c>
      <c r="F1856" s="458" t="s">
        <v>31393</v>
      </c>
    </row>
    <row r="1857" spans="2:6">
      <c r="B1857" s="466" t="s">
        <v>6905</v>
      </c>
      <c r="C1857" s="458" t="s">
        <v>31395</v>
      </c>
      <c r="D1857" s="458" t="s">
        <v>31397</v>
      </c>
      <c r="E1857" s="458" t="s">
        <v>31399</v>
      </c>
      <c r="F1857" s="458" t="s">
        <v>31401</v>
      </c>
    </row>
    <row r="1858" spans="2:6">
      <c r="B1858" s="466" t="s">
        <v>6907</v>
      </c>
      <c r="C1858" s="458" t="s">
        <v>31403</v>
      </c>
      <c r="D1858" s="458" t="s">
        <v>31405</v>
      </c>
      <c r="E1858" s="458" t="s">
        <v>31407</v>
      </c>
      <c r="F1858" s="458" t="s">
        <v>31409</v>
      </c>
    </row>
    <row r="1859" spans="2:6">
      <c r="B1859" s="466" t="s">
        <v>6926</v>
      </c>
      <c r="C1859" s="458" t="s">
        <v>31411</v>
      </c>
      <c r="D1859" s="458" t="s">
        <v>31413</v>
      </c>
      <c r="E1859" s="458" t="s">
        <v>31415</v>
      </c>
      <c r="F1859" s="458" t="s">
        <v>31417</v>
      </c>
    </row>
    <row r="1860" spans="2:6" ht="33">
      <c r="B1860" s="466" t="s">
        <v>6928</v>
      </c>
      <c r="C1860" s="458" t="s">
        <v>31419</v>
      </c>
      <c r="D1860" s="458" t="s">
        <v>31421</v>
      </c>
      <c r="E1860" s="458" t="s">
        <v>31423</v>
      </c>
      <c r="F1860" s="458" t="s">
        <v>31425</v>
      </c>
    </row>
    <row r="1861" spans="2:6">
      <c r="B1861" s="466" t="s">
        <v>6930</v>
      </c>
      <c r="C1861" s="458" t="s">
        <v>31427</v>
      </c>
      <c r="D1861" s="458" t="s">
        <v>31429</v>
      </c>
      <c r="E1861" s="458" t="s">
        <v>31431</v>
      </c>
      <c r="F1861" s="458" t="s">
        <v>31433</v>
      </c>
    </row>
    <row r="1862" spans="2:6">
      <c r="B1862" s="466" t="s">
        <v>6932</v>
      </c>
      <c r="C1862" s="458" t="s">
        <v>31435</v>
      </c>
      <c r="D1862" s="458" t="s">
        <v>31437</v>
      </c>
      <c r="E1862" s="458" t="s">
        <v>31439</v>
      </c>
      <c r="F1862" s="458" t="s">
        <v>31441</v>
      </c>
    </row>
    <row r="1863" spans="2:6">
      <c r="B1863" s="466" t="s">
        <v>6934</v>
      </c>
      <c r="C1863" s="458" t="s">
        <v>31443</v>
      </c>
      <c r="D1863" s="458" t="s">
        <v>31445</v>
      </c>
      <c r="E1863" s="458" t="s">
        <v>31447</v>
      </c>
      <c r="F1863" s="458" t="s">
        <v>31449</v>
      </c>
    </row>
    <row r="1864" spans="2:6">
      <c r="B1864" s="466" t="s">
        <v>6936</v>
      </c>
      <c r="C1864" s="458" t="s">
        <v>31451</v>
      </c>
      <c r="D1864" s="458" t="s">
        <v>31453</v>
      </c>
      <c r="E1864" s="458" t="s">
        <v>31455</v>
      </c>
      <c r="F1864" s="458" t="s">
        <v>31457</v>
      </c>
    </row>
    <row r="1865" spans="2:6" ht="33">
      <c r="B1865" s="466" t="s">
        <v>6938</v>
      </c>
      <c r="C1865" s="458" t="s">
        <v>31459</v>
      </c>
      <c r="D1865" s="458" t="s">
        <v>31461</v>
      </c>
      <c r="E1865" s="458" t="s">
        <v>31463</v>
      </c>
      <c r="F1865" s="458" t="s">
        <v>31465</v>
      </c>
    </row>
    <row r="1866" spans="2:6" ht="33">
      <c r="B1866" s="466" t="s">
        <v>6940</v>
      </c>
      <c r="C1866" s="458" t="s">
        <v>31467</v>
      </c>
      <c r="D1866" s="458" t="s">
        <v>31469</v>
      </c>
      <c r="E1866" s="458" t="s">
        <v>31471</v>
      </c>
      <c r="F1866" s="458" t="s">
        <v>31473</v>
      </c>
    </row>
    <row r="1867" spans="2:6" ht="33">
      <c r="B1867" s="466" t="s">
        <v>6942</v>
      </c>
      <c r="C1867" s="458" t="s">
        <v>31475</v>
      </c>
      <c r="D1867" s="458" t="s">
        <v>31477</v>
      </c>
      <c r="E1867" s="458" t="s">
        <v>31479</v>
      </c>
      <c r="F1867" s="458" t="s">
        <v>31481</v>
      </c>
    </row>
    <row r="1868" spans="2:6">
      <c r="B1868" s="466" t="s">
        <v>6944</v>
      </c>
      <c r="C1868" s="458" t="s">
        <v>31483</v>
      </c>
      <c r="D1868" s="458" t="s">
        <v>31485</v>
      </c>
      <c r="E1868" s="458" t="s">
        <v>31487</v>
      </c>
      <c r="F1868" s="458" t="s">
        <v>31489</v>
      </c>
    </row>
    <row r="1869" spans="2:6">
      <c r="B1869" s="466" t="s">
        <v>6946</v>
      </c>
      <c r="C1869" s="458" t="s">
        <v>31491</v>
      </c>
      <c r="D1869" s="458" t="s">
        <v>31493</v>
      </c>
      <c r="E1869" s="458" t="s">
        <v>31495</v>
      </c>
      <c r="F1869" s="458" t="s">
        <v>31497</v>
      </c>
    </row>
    <row r="1870" spans="2:6">
      <c r="B1870" s="466" t="s">
        <v>6948</v>
      </c>
      <c r="C1870" s="458" t="s">
        <v>31499</v>
      </c>
      <c r="D1870" s="458" t="s">
        <v>31501</v>
      </c>
      <c r="E1870" s="458" t="s">
        <v>31503</v>
      </c>
      <c r="F1870" s="458" t="s">
        <v>31505</v>
      </c>
    </row>
    <row r="1871" spans="2:6" ht="33">
      <c r="B1871" s="466" t="s">
        <v>6950</v>
      </c>
      <c r="C1871" s="458" t="s">
        <v>31507</v>
      </c>
      <c r="D1871" s="458" t="s">
        <v>31509</v>
      </c>
      <c r="E1871" s="458" t="s">
        <v>31511</v>
      </c>
      <c r="F1871" s="458" t="s">
        <v>31513</v>
      </c>
    </row>
    <row r="1872" spans="2:6">
      <c r="B1872" s="466" t="s">
        <v>6952</v>
      </c>
      <c r="C1872" s="458" t="s">
        <v>31515</v>
      </c>
      <c r="D1872" s="458" t="s">
        <v>31517</v>
      </c>
      <c r="E1872" s="458" t="s">
        <v>31519</v>
      </c>
      <c r="F1872" s="458" t="s">
        <v>31521</v>
      </c>
    </row>
    <row r="1873" spans="2:6">
      <c r="B1873" s="466" t="s">
        <v>6954</v>
      </c>
      <c r="C1873" s="458" t="s">
        <v>31523</v>
      </c>
      <c r="D1873" s="458" t="s">
        <v>31525</v>
      </c>
      <c r="E1873" s="458" t="s">
        <v>31527</v>
      </c>
      <c r="F1873" s="458" t="s">
        <v>31529</v>
      </c>
    </row>
    <row r="1874" spans="2:6">
      <c r="B1874" s="466" t="s">
        <v>6956</v>
      </c>
      <c r="C1874" s="458" t="s">
        <v>31531</v>
      </c>
      <c r="D1874" s="458" t="s">
        <v>31533</v>
      </c>
      <c r="E1874" s="458" t="s">
        <v>31535</v>
      </c>
      <c r="F1874" s="458" t="s">
        <v>31537</v>
      </c>
    </row>
    <row r="1875" spans="2:6">
      <c r="B1875" s="466" t="s">
        <v>6958</v>
      </c>
      <c r="C1875" s="458" t="s">
        <v>31539</v>
      </c>
      <c r="D1875" s="458" t="s">
        <v>31541</v>
      </c>
      <c r="E1875" s="458" t="s">
        <v>31543</v>
      </c>
      <c r="F1875" s="458" t="s">
        <v>31545</v>
      </c>
    </row>
    <row r="1876" spans="2:6">
      <c r="B1876" s="466" t="s">
        <v>6960</v>
      </c>
      <c r="C1876" s="458" t="s">
        <v>31547</v>
      </c>
      <c r="D1876" s="458" t="s">
        <v>31549</v>
      </c>
      <c r="E1876" s="458" t="s">
        <v>31551</v>
      </c>
      <c r="F1876" s="458" t="s">
        <v>31553</v>
      </c>
    </row>
    <row r="1877" spans="2:6">
      <c r="B1877" s="466" t="s">
        <v>6962</v>
      </c>
      <c r="C1877" s="458" t="s">
        <v>31555</v>
      </c>
      <c r="D1877" s="458" t="s">
        <v>31557</v>
      </c>
      <c r="E1877" s="458" t="s">
        <v>31559</v>
      </c>
      <c r="F1877" s="458" t="s">
        <v>31561</v>
      </c>
    </row>
    <row r="1878" spans="2:6" ht="33">
      <c r="B1878" s="466" t="s">
        <v>6964</v>
      </c>
      <c r="C1878" s="458" t="s">
        <v>31563</v>
      </c>
      <c r="D1878" s="458" t="s">
        <v>31565</v>
      </c>
      <c r="E1878" s="458" t="s">
        <v>31567</v>
      </c>
      <c r="F1878" s="458" t="s">
        <v>31569</v>
      </c>
    </row>
    <row r="1879" spans="2:6" ht="33">
      <c r="B1879" s="466" t="s">
        <v>6966</v>
      </c>
      <c r="C1879" s="458" t="s">
        <v>31571</v>
      </c>
      <c r="D1879" s="458" t="s">
        <v>31573</v>
      </c>
      <c r="E1879" s="458" t="s">
        <v>31575</v>
      </c>
      <c r="F1879" s="458" t="s">
        <v>31577</v>
      </c>
    </row>
    <row r="1880" spans="2:6">
      <c r="B1880" s="466" t="s">
        <v>6968</v>
      </c>
      <c r="C1880" s="458" t="s">
        <v>31579</v>
      </c>
      <c r="D1880" s="458" t="s">
        <v>31581</v>
      </c>
      <c r="E1880" s="458" t="s">
        <v>31583</v>
      </c>
      <c r="F1880" s="458" t="s">
        <v>31585</v>
      </c>
    </row>
    <row r="1881" spans="2:6">
      <c r="B1881" s="466" t="s">
        <v>6970</v>
      </c>
      <c r="C1881" s="458" t="s">
        <v>31587</v>
      </c>
      <c r="D1881" s="458" t="s">
        <v>31589</v>
      </c>
      <c r="E1881" s="458" t="s">
        <v>31591</v>
      </c>
      <c r="F1881" s="458" t="s">
        <v>31593</v>
      </c>
    </row>
    <row r="1882" spans="2:6">
      <c r="B1882" s="466" t="s">
        <v>6972</v>
      </c>
      <c r="C1882" s="458" t="s">
        <v>31595</v>
      </c>
      <c r="D1882" s="458" t="s">
        <v>31597</v>
      </c>
      <c r="E1882" s="458" t="s">
        <v>31599</v>
      </c>
      <c r="F1882" s="458" t="s">
        <v>31599</v>
      </c>
    </row>
    <row r="1883" spans="2:6">
      <c r="B1883" s="466" t="s">
        <v>6974</v>
      </c>
      <c r="C1883" s="458" t="s">
        <v>31602</v>
      </c>
      <c r="D1883" s="458" t="s">
        <v>31604</v>
      </c>
      <c r="E1883" s="458" t="s">
        <v>31606</v>
      </c>
      <c r="F1883" s="458" t="s">
        <v>31608</v>
      </c>
    </row>
    <row r="1884" spans="2:6">
      <c r="B1884" s="466" t="s">
        <v>6976</v>
      </c>
      <c r="C1884" s="458" t="s">
        <v>31610</v>
      </c>
      <c r="D1884" s="458" t="s">
        <v>31612</v>
      </c>
      <c r="E1884" s="458" t="s">
        <v>31614</v>
      </c>
      <c r="F1884" s="458" t="s">
        <v>31616</v>
      </c>
    </row>
    <row r="1885" spans="2:6">
      <c r="B1885" s="466" t="s">
        <v>6978</v>
      </c>
      <c r="C1885" s="458" t="s">
        <v>31618</v>
      </c>
      <c r="D1885" s="458" t="s">
        <v>31620</v>
      </c>
      <c r="E1885" s="458" t="s">
        <v>31622</v>
      </c>
      <c r="F1885" s="458" t="s">
        <v>31624</v>
      </c>
    </row>
    <row r="1886" spans="2:6">
      <c r="B1886" s="466" t="s">
        <v>6980</v>
      </c>
      <c r="C1886" s="458" t="s">
        <v>31626</v>
      </c>
      <c r="D1886" s="458" t="s">
        <v>31628</v>
      </c>
      <c r="E1886" s="458" t="s">
        <v>31630</v>
      </c>
      <c r="F1886" s="458" t="s">
        <v>31632</v>
      </c>
    </row>
    <row r="1887" spans="2:6">
      <c r="B1887" s="466" t="s">
        <v>6982</v>
      </c>
      <c r="C1887" s="458" t="s">
        <v>31634</v>
      </c>
      <c r="D1887" s="458" t="s">
        <v>31636</v>
      </c>
      <c r="E1887" s="458" t="s">
        <v>31638</v>
      </c>
      <c r="F1887" s="458" t="s">
        <v>31640</v>
      </c>
    </row>
    <row r="1888" spans="2:6">
      <c r="B1888" s="466" t="s">
        <v>6984</v>
      </c>
      <c r="C1888" s="458" t="s">
        <v>31642</v>
      </c>
      <c r="D1888" s="458" t="s">
        <v>31644</v>
      </c>
      <c r="E1888" s="458" t="s">
        <v>31646</v>
      </c>
      <c r="F1888" s="458" t="s">
        <v>31648</v>
      </c>
    </row>
    <row r="1889" spans="2:6">
      <c r="B1889" s="466" t="s">
        <v>6986</v>
      </c>
      <c r="C1889" s="458" t="s">
        <v>31650</v>
      </c>
      <c r="D1889" s="458" t="s">
        <v>31652</v>
      </c>
      <c r="E1889" s="458" t="s">
        <v>31654</v>
      </c>
      <c r="F1889" s="458" t="s">
        <v>31656</v>
      </c>
    </row>
    <row r="1890" spans="2:6">
      <c r="B1890" s="466" t="s">
        <v>6988</v>
      </c>
      <c r="C1890" s="458" t="s">
        <v>31658</v>
      </c>
      <c r="D1890" s="458" t="s">
        <v>31660</v>
      </c>
      <c r="E1890" s="458" t="s">
        <v>31662</v>
      </c>
      <c r="F1890" s="458" t="s">
        <v>31664</v>
      </c>
    </row>
    <row r="1891" spans="2:6">
      <c r="B1891" s="466" t="s">
        <v>6990</v>
      </c>
      <c r="C1891" s="458" t="s">
        <v>31666</v>
      </c>
      <c r="D1891" s="458" t="s">
        <v>31668</v>
      </c>
      <c r="E1891" s="458" t="s">
        <v>31670</v>
      </c>
      <c r="F1891" s="458" t="s">
        <v>31672</v>
      </c>
    </row>
    <row r="1892" spans="2:6">
      <c r="B1892" s="466" t="s">
        <v>6992</v>
      </c>
      <c r="C1892" s="458" t="s">
        <v>31674</v>
      </c>
      <c r="D1892" s="458" t="s">
        <v>31676</v>
      </c>
      <c r="E1892" s="458" t="s">
        <v>31678</v>
      </c>
      <c r="F1892" s="458" t="s">
        <v>31680</v>
      </c>
    </row>
    <row r="1893" spans="2:6" ht="33">
      <c r="B1893" s="466" t="s">
        <v>6994</v>
      </c>
      <c r="C1893" s="458" t="s">
        <v>31682</v>
      </c>
      <c r="D1893" s="458" t="s">
        <v>31684</v>
      </c>
      <c r="E1893" s="458" t="s">
        <v>31686</v>
      </c>
      <c r="F1893" s="458" t="s">
        <v>31688</v>
      </c>
    </row>
    <row r="1894" spans="2:6">
      <c r="B1894" s="466" t="s">
        <v>6996</v>
      </c>
      <c r="C1894" s="458" t="s">
        <v>31690</v>
      </c>
      <c r="D1894" s="458" t="s">
        <v>31692</v>
      </c>
      <c r="E1894" s="458" t="s">
        <v>31694</v>
      </c>
      <c r="F1894" s="458" t="s">
        <v>31696</v>
      </c>
    </row>
    <row r="1895" spans="2:6">
      <c r="B1895" s="466" t="s">
        <v>6998</v>
      </c>
      <c r="C1895" s="458" t="s">
        <v>31698</v>
      </c>
      <c r="D1895" s="458" t="s">
        <v>31700</v>
      </c>
      <c r="E1895" s="458" t="s">
        <v>31702</v>
      </c>
      <c r="F1895" s="458" t="s">
        <v>31702</v>
      </c>
    </row>
    <row r="1896" spans="2:6">
      <c r="B1896" s="466" t="s">
        <v>7000</v>
      </c>
      <c r="C1896" s="458" t="s">
        <v>31705</v>
      </c>
      <c r="D1896" s="458" t="s">
        <v>31707</v>
      </c>
      <c r="E1896" s="458" t="s">
        <v>31709</v>
      </c>
      <c r="F1896" s="458" t="s">
        <v>31711</v>
      </c>
    </row>
    <row r="1897" spans="2:6">
      <c r="B1897" s="466" t="s">
        <v>7002</v>
      </c>
      <c r="C1897" s="458" t="s">
        <v>31713</v>
      </c>
      <c r="D1897" s="458" t="s">
        <v>31715</v>
      </c>
      <c r="E1897" s="458" t="s">
        <v>31717</v>
      </c>
      <c r="F1897" s="458" t="s">
        <v>31719</v>
      </c>
    </row>
    <row r="1898" spans="2:6">
      <c r="B1898" s="466" t="s">
        <v>7004</v>
      </c>
      <c r="C1898" s="458" t="s">
        <v>31721</v>
      </c>
      <c r="D1898" s="458" t="s">
        <v>31723</v>
      </c>
      <c r="E1898" s="458" t="s">
        <v>31725</v>
      </c>
      <c r="F1898" s="458" t="s">
        <v>31727</v>
      </c>
    </row>
    <row r="1899" spans="2:6">
      <c r="B1899" s="466" t="s">
        <v>7006</v>
      </c>
      <c r="C1899" s="458" t="s">
        <v>31729</v>
      </c>
      <c r="D1899" s="458" t="s">
        <v>31731</v>
      </c>
      <c r="E1899" s="458" t="s">
        <v>31733</v>
      </c>
      <c r="F1899" s="458" t="s">
        <v>31735</v>
      </c>
    </row>
    <row r="1900" spans="2:6">
      <c r="B1900" s="466" t="s">
        <v>7008</v>
      </c>
      <c r="C1900" s="458" t="s">
        <v>31737</v>
      </c>
      <c r="D1900" s="458" t="s">
        <v>31739</v>
      </c>
      <c r="E1900" s="458" t="s">
        <v>31741</v>
      </c>
      <c r="F1900" s="458" t="s">
        <v>31743</v>
      </c>
    </row>
    <row r="1901" spans="2:6" ht="33">
      <c r="B1901" s="466" t="s">
        <v>7010</v>
      </c>
      <c r="C1901" s="458" t="s">
        <v>31745</v>
      </c>
      <c r="D1901" s="458" t="s">
        <v>31747</v>
      </c>
      <c r="E1901" s="458" t="s">
        <v>31749</v>
      </c>
      <c r="F1901" s="458" t="s">
        <v>31751</v>
      </c>
    </row>
    <row r="1902" spans="2:6">
      <c r="B1902" s="466" t="s">
        <v>7012</v>
      </c>
      <c r="C1902" s="458" t="s">
        <v>31753</v>
      </c>
      <c r="D1902" s="458" t="s">
        <v>31755</v>
      </c>
      <c r="E1902" s="458" t="s">
        <v>31757</v>
      </c>
      <c r="F1902" s="458" t="s">
        <v>31759</v>
      </c>
    </row>
    <row r="1903" spans="2:6">
      <c r="B1903" s="466" t="s">
        <v>7014</v>
      </c>
      <c r="C1903" s="458" t="s">
        <v>31761</v>
      </c>
      <c r="D1903" s="458" t="s">
        <v>31763</v>
      </c>
      <c r="E1903" s="458" t="s">
        <v>31765</v>
      </c>
      <c r="F1903" s="458" t="s">
        <v>31767</v>
      </c>
    </row>
    <row r="1904" spans="2:6">
      <c r="B1904" s="466" t="s">
        <v>7016</v>
      </c>
      <c r="C1904" s="458" t="s">
        <v>31769</v>
      </c>
      <c r="D1904" s="458" t="s">
        <v>31771</v>
      </c>
      <c r="E1904" s="458" t="s">
        <v>31773</v>
      </c>
      <c r="F1904" s="458" t="s">
        <v>31775</v>
      </c>
    </row>
    <row r="1905" spans="2:6">
      <c r="B1905" s="471" t="s">
        <v>7018</v>
      </c>
      <c r="C1905" s="458" t="s">
        <v>31777</v>
      </c>
      <c r="D1905" s="458" t="s">
        <v>31779</v>
      </c>
      <c r="E1905" s="458" t="s">
        <v>31781</v>
      </c>
      <c r="F1905" s="458" t="s">
        <v>31783</v>
      </c>
    </row>
    <row r="1906" spans="2:6">
      <c r="B1906" s="471" t="s">
        <v>7020</v>
      </c>
      <c r="C1906" s="458" t="s">
        <v>31785</v>
      </c>
      <c r="D1906" s="458" t="s">
        <v>31787</v>
      </c>
      <c r="E1906" s="458" t="s">
        <v>31789</v>
      </c>
      <c r="F1906" s="458" t="s">
        <v>31791</v>
      </c>
    </row>
    <row r="1907" spans="2:6">
      <c r="B1907" s="471" t="s">
        <v>7022</v>
      </c>
      <c r="C1907" s="458" t="s">
        <v>31793</v>
      </c>
      <c r="D1907" s="458" t="s">
        <v>31795</v>
      </c>
      <c r="E1907" s="458" t="s">
        <v>31797</v>
      </c>
      <c r="F1907" s="458" t="s">
        <v>31799</v>
      </c>
    </row>
    <row r="1908" spans="2:6">
      <c r="B1908" s="471" t="s">
        <v>7024</v>
      </c>
      <c r="C1908" s="458" t="s">
        <v>31801</v>
      </c>
      <c r="D1908" s="458" t="s">
        <v>31803</v>
      </c>
      <c r="E1908" s="458" t="s">
        <v>31805</v>
      </c>
      <c r="F1908" s="458" t="s">
        <v>31807</v>
      </c>
    </row>
    <row r="1909" spans="2:6">
      <c r="B1909" s="471" t="s">
        <v>7026</v>
      </c>
      <c r="C1909" s="458" t="s">
        <v>31809</v>
      </c>
      <c r="D1909" s="458" t="s">
        <v>31811</v>
      </c>
      <c r="E1909" s="458" t="s">
        <v>31813</v>
      </c>
      <c r="F1909" s="458" t="s">
        <v>31815</v>
      </c>
    </row>
    <row r="1910" spans="2:6">
      <c r="B1910" s="471" t="s">
        <v>7028</v>
      </c>
      <c r="C1910" s="458" t="s">
        <v>31817</v>
      </c>
      <c r="D1910" s="458" t="s">
        <v>31819</v>
      </c>
      <c r="E1910" s="458" t="s">
        <v>31821</v>
      </c>
      <c r="F1910" s="458" t="s">
        <v>31823</v>
      </c>
    </row>
    <row r="1911" spans="2:6">
      <c r="B1911" s="471" t="s">
        <v>7030</v>
      </c>
      <c r="C1911" s="458" t="s">
        <v>31825</v>
      </c>
      <c r="D1911" s="458" t="s">
        <v>31826</v>
      </c>
      <c r="E1911" s="458" t="s">
        <v>31827</v>
      </c>
      <c r="F1911" s="458" t="s">
        <v>31828</v>
      </c>
    </row>
    <row r="1912" spans="2:6">
      <c r="B1912" s="471" t="s">
        <v>7031</v>
      </c>
      <c r="C1912" s="458" t="s">
        <v>31829</v>
      </c>
      <c r="D1912" s="458" t="s">
        <v>31831</v>
      </c>
      <c r="E1912" s="458" t="s">
        <v>31833</v>
      </c>
      <c r="F1912" s="458" t="s">
        <v>31835</v>
      </c>
    </row>
    <row r="1913" spans="2:6">
      <c r="B1913" s="471" t="s">
        <v>7033</v>
      </c>
      <c r="C1913" s="458" t="s">
        <v>31837</v>
      </c>
      <c r="D1913" s="458" t="s">
        <v>31839</v>
      </c>
      <c r="E1913" s="458" t="s">
        <v>31841</v>
      </c>
      <c r="F1913" s="458" t="s">
        <v>31843</v>
      </c>
    </row>
    <row r="1914" spans="2:6">
      <c r="B1914" s="471" t="s">
        <v>7035</v>
      </c>
      <c r="C1914" s="458" t="s">
        <v>31845</v>
      </c>
      <c r="D1914" s="458" t="s">
        <v>31847</v>
      </c>
      <c r="E1914" s="458" t="s">
        <v>31849</v>
      </c>
      <c r="F1914" s="458" t="s">
        <v>31851</v>
      </c>
    </row>
    <row r="1915" spans="2:6">
      <c r="B1915" s="471" t="s">
        <v>7037</v>
      </c>
      <c r="C1915" s="458" t="s">
        <v>31853</v>
      </c>
      <c r="D1915" s="458" t="s">
        <v>31855</v>
      </c>
      <c r="E1915" s="458" t="s">
        <v>31857</v>
      </c>
      <c r="F1915" s="458" t="s">
        <v>31859</v>
      </c>
    </row>
    <row r="1916" spans="2:6" ht="33">
      <c r="B1916" s="471" t="s">
        <v>7039</v>
      </c>
      <c r="C1916" s="458" t="s">
        <v>31861</v>
      </c>
      <c r="D1916" s="458" t="s">
        <v>31863</v>
      </c>
      <c r="E1916" s="458" t="s">
        <v>31865</v>
      </c>
      <c r="F1916" s="458" t="s">
        <v>31867</v>
      </c>
    </row>
    <row r="1917" spans="2:6">
      <c r="B1917" s="471" t="s">
        <v>7041</v>
      </c>
      <c r="C1917" s="458" t="s">
        <v>31869</v>
      </c>
      <c r="D1917" s="458" t="s">
        <v>31871</v>
      </c>
      <c r="E1917" s="458" t="s">
        <v>31873</v>
      </c>
      <c r="F1917" s="458" t="s">
        <v>31875</v>
      </c>
    </row>
    <row r="1918" spans="2:6">
      <c r="B1918" s="471" t="s">
        <v>7043</v>
      </c>
      <c r="C1918" s="458" t="s">
        <v>31877</v>
      </c>
      <c r="D1918" s="458" t="s">
        <v>31879</v>
      </c>
      <c r="E1918" s="458" t="s">
        <v>31881</v>
      </c>
      <c r="F1918" s="458" t="s">
        <v>31883</v>
      </c>
    </row>
    <row r="1919" spans="2:6" ht="33">
      <c r="B1919" s="471" t="s">
        <v>7045</v>
      </c>
      <c r="C1919" s="458" t="s">
        <v>31885</v>
      </c>
      <c r="D1919" s="458" t="s">
        <v>31887</v>
      </c>
      <c r="E1919" s="458" t="s">
        <v>31889</v>
      </c>
      <c r="F1919" s="458" t="s">
        <v>31891</v>
      </c>
    </row>
    <row r="1920" spans="2:6">
      <c r="B1920" s="436" t="s">
        <v>7471</v>
      </c>
      <c r="C1920" s="458">
        <v>-1</v>
      </c>
      <c r="D1920" s="458">
        <v>-1</v>
      </c>
      <c r="E1920" s="458">
        <v>-1</v>
      </c>
      <c r="F1920" s="458" t="s">
        <v>31893</v>
      </c>
    </row>
    <row r="1921" spans="2:6">
      <c r="B1921" s="436" t="s">
        <v>7473</v>
      </c>
      <c r="C1921" s="458" t="s">
        <v>31895</v>
      </c>
      <c r="D1921" s="458" t="s">
        <v>31897</v>
      </c>
      <c r="E1921" s="458" t="s">
        <v>31899</v>
      </c>
      <c r="F1921" s="458" t="s">
        <v>31901</v>
      </c>
    </row>
    <row r="1922" spans="2:6">
      <c r="B1922" s="436" t="s">
        <v>7475</v>
      </c>
      <c r="C1922" s="458" t="s">
        <v>31903</v>
      </c>
      <c r="D1922" s="458" t="s">
        <v>31905</v>
      </c>
      <c r="E1922" s="458" t="s">
        <v>31907</v>
      </c>
      <c r="F1922" s="458" t="s">
        <v>31909</v>
      </c>
    </row>
    <row r="1923" spans="2:6">
      <c r="B1923" s="436" t="s">
        <v>7477</v>
      </c>
      <c r="C1923" s="458" t="s">
        <v>31911</v>
      </c>
      <c r="D1923" s="458" t="s">
        <v>31913</v>
      </c>
      <c r="E1923" s="458" t="s">
        <v>31915</v>
      </c>
      <c r="F1923" s="458" t="s">
        <v>31917</v>
      </c>
    </row>
    <row r="1924" spans="2:6">
      <c r="B1924" s="436" t="s">
        <v>7479</v>
      </c>
      <c r="C1924" s="458" t="s">
        <v>31919</v>
      </c>
      <c r="D1924" s="458" t="s">
        <v>31921</v>
      </c>
      <c r="E1924" s="458" t="s">
        <v>31923</v>
      </c>
      <c r="F1924" s="458" t="s">
        <v>31925</v>
      </c>
    </row>
    <row r="1925" spans="2:6">
      <c r="B1925" s="436" t="s">
        <v>7481</v>
      </c>
      <c r="C1925" s="458" t="s">
        <v>31927</v>
      </c>
      <c r="D1925" s="458" t="s">
        <v>31929</v>
      </c>
      <c r="E1925" s="458" t="s">
        <v>31931</v>
      </c>
      <c r="F1925" s="458" t="s">
        <v>31933</v>
      </c>
    </row>
    <row r="1926" spans="2:6">
      <c r="B1926" s="436" t="s">
        <v>7483</v>
      </c>
      <c r="C1926" s="458" t="s">
        <v>31935</v>
      </c>
      <c r="D1926" s="458" t="s">
        <v>31937</v>
      </c>
      <c r="E1926" s="458" t="s">
        <v>31939</v>
      </c>
      <c r="F1926" s="458" t="s">
        <v>31941</v>
      </c>
    </row>
    <row r="1927" spans="2:6">
      <c r="B1927" s="436" t="s">
        <v>7485</v>
      </c>
      <c r="C1927" s="458" t="s">
        <v>31943</v>
      </c>
      <c r="D1927" s="458" t="s">
        <v>31945</v>
      </c>
      <c r="E1927" s="458" t="s">
        <v>31947</v>
      </c>
      <c r="F1927" s="458" t="s">
        <v>31949</v>
      </c>
    </row>
    <row r="1928" spans="2:6">
      <c r="B1928" s="436" t="s">
        <v>7487</v>
      </c>
      <c r="C1928" s="458" t="s">
        <v>31951</v>
      </c>
      <c r="D1928" s="458" t="s">
        <v>31952</v>
      </c>
      <c r="E1928" s="458" t="s">
        <v>31953</v>
      </c>
      <c r="F1928" s="458" t="s">
        <v>31954</v>
      </c>
    </row>
    <row r="1929" spans="2:6">
      <c r="B1929" s="436" t="s">
        <v>7488</v>
      </c>
      <c r="C1929" s="458" t="s">
        <v>31955</v>
      </c>
      <c r="D1929" s="458" t="s">
        <v>31957</v>
      </c>
      <c r="E1929" s="458" t="s">
        <v>31959</v>
      </c>
      <c r="F1929" s="458" t="s">
        <v>31961</v>
      </c>
    </row>
    <row r="1930" spans="2:6">
      <c r="B1930" s="436" t="s">
        <v>7490</v>
      </c>
      <c r="C1930" s="458" t="s">
        <v>31963</v>
      </c>
      <c r="D1930" s="458" t="s">
        <v>31965</v>
      </c>
      <c r="E1930" s="458" t="s">
        <v>31967</v>
      </c>
      <c r="F1930" s="458" t="s">
        <v>31969</v>
      </c>
    </row>
    <row r="1931" spans="2:6">
      <c r="B1931" s="436" t="s">
        <v>7492</v>
      </c>
      <c r="C1931" s="458" t="s">
        <v>31971</v>
      </c>
      <c r="D1931" s="458" t="s">
        <v>31973</v>
      </c>
      <c r="E1931" s="458" t="s">
        <v>31975</v>
      </c>
      <c r="F1931" s="458" t="s">
        <v>31977</v>
      </c>
    </row>
    <row r="1932" spans="2:6">
      <c r="B1932" s="436" t="s">
        <v>7494</v>
      </c>
      <c r="C1932" s="458" t="s">
        <v>31979</v>
      </c>
      <c r="D1932" s="458" t="s">
        <v>31981</v>
      </c>
      <c r="E1932" s="458" t="s">
        <v>31983</v>
      </c>
      <c r="F1932" s="458" t="s">
        <v>31985</v>
      </c>
    </row>
    <row r="1933" spans="2:6">
      <c r="B1933" s="436" t="s">
        <v>7496</v>
      </c>
      <c r="C1933" s="458" t="s">
        <v>31987</v>
      </c>
      <c r="D1933" s="458" t="s">
        <v>31989</v>
      </c>
      <c r="E1933" s="458" t="s">
        <v>31991</v>
      </c>
      <c r="F1933" s="458" t="s">
        <v>31993</v>
      </c>
    </row>
    <row r="1934" spans="2:6" ht="33">
      <c r="B1934" s="436" t="s">
        <v>7498</v>
      </c>
      <c r="C1934" s="458" t="s">
        <v>31995</v>
      </c>
      <c r="D1934" s="458" t="s">
        <v>31997</v>
      </c>
      <c r="E1934" s="458" t="s">
        <v>31999</v>
      </c>
      <c r="F1934" s="458" t="s">
        <v>32001</v>
      </c>
    </row>
    <row r="1935" spans="2:6">
      <c r="B1935" s="466" t="s">
        <v>7500</v>
      </c>
      <c r="C1935" s="458" t="s">
        <v>32003</v>
      </c>
      <c r="D1935" s="458" t="s">
        <v>32005</v>
      </c>
      <c r="E1935" s="458" t="s">
        <v>32007</v>
      </c>
      <c r="F1935" s="458" t="s">
        <v>32009</v>
      </c>
    </row>
    <row r="1936" spans="2:6">
      <c r="B1936" s="466" t="s">
        <v>7502</v>
      </c>
      <c r="C1936" s="458" t="s">
        <v>32011</v>
      </c>
      <c r="D1936" s="458" t="s">
        <v>32013</v>
      </c>
      <c r="E1936" s="458" t="s">
        <v>32015</v>
      </c>
      <c r="F1936" s="458" t="s">
        <v>32017</v>
      </c>
    </row>
    <row r="1937" spans="2:6">
      <c r="B1937" s="466" t="s">
        <v>7504</v>
      </c>
      <c r="C1937" s="458" t="s">
        <v>32019</v>
      </c>
      <c r="D1937" s="458" t="s">
        <v>32021</v>
      </c>
      <c r="E1937" s="458" t="s">
        <v>32023</v>
      </c>
      <c r="F1937" s="458" t="s">
        <v>32025</v>
      </c>
    </row>
    <row r="1938" spans="2:6">
      <c r="B1938" s="466" t="s">
        <v>7506</v>
      </c>
      <c r="C1938" s="458" t="s">
        <v>32027</v>
      </c>
      <c r="D1938" s="458" t="s">
        <v>32029</v>
      </c>
      <c r="E1938" s="458" t="s">
        <v>32031</v>
      </c>
      <c r="F1938" s="458" t="s">
        <v>32033</v>
      </c>
    </row>
    <row r="1939" spans="2:6">
      <c r="B1939" s="466" t="s">
        <v>7508</v>
      </c>
      <c r="C1939" s="458" t="s">
        <v>32035</v>
      </c>
      <c r="D1939" s="458" t="s">
        <v>32037</v>
      </c>
      <c r="E1939" s="458" t="s">
        <v>32039</v>
      </c>
      <c r="F1939" s="458" t="s">
        <v>32041</v>
      </c>
    </row>
    <row r="1940" spans="2:6">
      <c r="B1940" s="466" t="s">
        <v>7510</v>
      </c>
      <c r="C1940" s="458" t="s">
        <v>32043</v>
      </c>
      <c r="D1940" s="458" t="s">
        <v>32044</v>
      </c>
      <c r="E1940" s="458" t="s">
        <v>28740</v>
      </c>
      <c r="F1940" s="458" t="s">
        <v>32045</v>
      </c>
    </row>
    <row r="1941" spans="2:6">
      <c r="B1941" s="466" t="s">
        <v>7511</v>
      </c>
      <c r="C1941" s="458" t="s">
        <v>32046</v>
      </c>
      <c r="D1941" s="458" t="s">
        <v>32048</v>
      </c>
      <c r="E1941" s="458" t="s">
        <v>32050</v>
      </c>
      <c r="F1941" s="458" t="s">
        <v>32052</v>
      </c>
    </row>
    <row r="1942" spans="2:6">
      <c r="B1942" s="466" t="s">
        <v>7513</v>
      </c>
      <c r="C1942" s="458" t="s">
        <v>32054</v>
      </c>
      <c r="D1942" s="458" t="s">
        <v>32056</v>
      </c>
      <c r="E1942" s="458" t="s">
        <v>32058</v>
      </c>
      <c r="F1942" s="458" t="s">
        <v>32060</v>
      </c>
    </row>
    <row r="1943" spans="2:6">
      <c r="B1943" s="466" t="s">
        <v>7515</v>
      </c>
      <c r="C1943" s="458" t="s">
        <v>32062</v>
      </c>
      <c r="D1943" s="458" t="s">
        <v>32064</v>
      </c>
      <c r="E1943" s="458" t="s">
        <v>32066</v>
      </c>
      <c r="F1943" s="458" t="s">
        <v>32068</v>
      </c>
    </row>
    <row r="1944" spans="2:6" ht="33">
      <c r="B1944" s="466" t="s">
        <v>7517</v>
      </c>
      <c r="C1944" s="458" t="s">
        <v>32070</v>
      </c>
      <c r="D1944" s="458" t="s">
        <v>32072</v>
      </c>
      <c r="E1944" s="458" t="s">
        <v>32074</v>
      </c>
      <c r="F1944" s="458" t="s">
        <v>32076</v>
      </c>
    </row>
    <row r="1945" spans="2:6">
      <c r="B1945" s="466" t="s">
        <v>7519</v>
      </c>
      <c r="C1945" s="458" t="s">
        <v>32078</v>
      </c>
      <c r="D1945" s="458" t="s">
        <v>32080</v>
      </c>
      <c r="E1945" s="458" t="s">
        <v>32082</v>
      </c>
      <c r="F1945" s="458" t="s">
        <v>32084</v>
      </c>
    </row>
    <row r="1946" spans="2:6">
      <c r="B1946" s="466" t="s">
        <v>7521</v>
      </c>
      <c r="C1946" s="458" t="s">
        <v>32086</v>
      </c>
      <c r="D1946" s="458" t="s">
        <v>32088</v>
      </c>
      <c r="E1946" s="458" t="s">
        <v>32090</v>
      </c>
      <c r="F1946" s="458" t="s">
        <v>32092</v>
      </c>
    </row>
    <row r="1947" spans="2:6">
      <c r="B1947" s="466" t="s">
        <v>7523</v>
      </c>
      <c r="C1947" s="458" t="s">
        <v>32094</v>
      </c>
      <c r="D1947" s="458" t="s">
        <v>32096</v>
      </c>
      <c r="E1947" s="458" t="s">
        <v>32098</v>
      </c>
      <c r="F1947" s="458" t="s">
        <v>32100</v>
      </c>
    </row>
    <row r="1948" spans="2:6">
      <c r="B1948" s="466" t="s">
        <v>7525</v>
      </c>
      <c r="C1948" s="458" t="s">
        <v>32102</v>
      </c>
      <c r="D1948" s="458" t="s">
        <v>32104</v>
      </c>
      <c r="E1948" s="458" t="s">
        <v>32106</v>
      </c>
      <c r="F1948" s="458" t="s">
        <v>32108</v>
      </c>
    </row>
    <row r="1949" spans="2:6">
      <c r="B1949" s="466" t="s">
        <v>7527</v>
      </c>
      <c r="C1949" s="458" t="s">
        <v>32110</v>
      </c>
      <c r="D1949" s="458" t="s">
        <v>32112</v>
      </c>
      <c r="E1949" s="458" t="s">
        <v>32114</v>
      </c>
      <c r="F1949" s="458" t="s">
        <v>32116</v>
      </c>
    </row>
    <row r="1950" spans="2:6">
      <c r="B1950" s="466" t="s">
        <v>7529</v>
      </c>
      <c r="C1950" s="458" t="s">
        <v>32118</v>
      </c>
      <c r="D1950" s="458" t="s">
        <v>32120</v>
      </c>
      <c r="E1950" s="458" t="s">
        <v>32122</v>
      </c>
      <c r="F1950" s="458" t="s">
        <v>32124</v>
      </c>
    </row>
    <row r="1951" spans="2:6">
      <c r="B1951" s="466" t="s">
        <v>7531</v>
      </c>
      <c r="C1951" s="458" t="s">
        <v>32126</v>
      </c>
      <c r="D1951" s="458" t="s">
        <v>32128</v>
      </c>
      <c r="E1951" s="458" t="s">
        <v>32130</v>
      </c>
      <c r="F1951" s="458" t="s">
        <v>32132</v>
      </c>
    </row>
    <row r="1952" spans="2:6">
      <c r="B1952" s="466" t="s">
        <v>7533</v>
      </c>
      <c r="C1952" s="458" t="s">
        <v>32134</v>
      </c>
      <c r="D1952" s="458" t="s">
        <v>32136</v>
      </c>
      <c r="E1952" s="458" t="s">
        <v>32138</v>
      </c>
      <c r="F1952" s="458" t="s">
        <v>32140</v>
      </c>
    </row>
    <row r="1953" spans="2:6">
      <c r="B1953" s="466" t="s">
        <v>7535</v>
      </c>
      <c r="C1953" s="458" t="s">
        <v>32142</v>
      </c>
      <c r="D1953" s="458" t="s">
        <v>32144</v>
      </c>
      <c r="E1953" s="458" t="s">
        <v>28152</v>
      </c>
      <c r="F1953" s="458" t="s">
        <v>32147</v>
      </c>
    </row>
    <row r="1954" spans="2:6">
      <c r="B1954" s="466" t="s">
        <v>7537</v>
      </c>
      <c r="C1954" s="458" t="s">
        <v>32149</v>
      </c>
      <c r="D1954" s="458" t="s">
        <v>32151</v>
      </c>
      <c r="E1954" s="458" t="s">
        <v>32153</v>
      </c>
      <c r="F1954" s="458" t="s">
        <v>32155</v>
      </c>
    </row>
    <row r="1955" spans="2:6">
      <c r="B1955" s="466" t="s">
        <v>7539</v>
      </c>
      <c r="C1955" s="458" t="s">
        <v>32157</v>
      </c>
      <c r="D1955" s="458" t="s">
        <v>32159</v>
      </c>
      <c r="E1955" s="458" t="s">
        <v>32161</v>
      </c>
      <c r="F1955" s="458" t="s">
        <v>32163</v>
      </c>
    </row>
    <row r="1956" spans="2:6">
      <c r="B1956" s="466" t="s">
        <v>7541</v>
      </c>
      <c r="C1956" s="458" t="s">
        <v>32165</v>
      </c>
      <c r="D1956" s="458" t="s">
        <v>32167</v>
      </c>
      <c r="E1956" s="458" t="s">
        <v>32169</v>
      </c>
      <c r="F1956" s="458" t="s">
        <v>32171</v>
      </c>
    </row>
    <row r="1957" spans="2:6">
      <c r="B1957" s="466" t="s">
        <v>7543</v>
      </c>
      <c r="C1957" s="458" t="s">
        <v>32173</v>
      </c>
      <c r="D1957" s="458" t="s">
        <v>32175</v>
      </c>
      <c r="E1957" s="458" t="s">
        <v>32177</v>
      </c>
      <c r="F1957" s="458" t="s">
        <v>32179</v>
      </c>
    </row>
    <row r="1958" spans="2:6">
      <c r="B1958" s="471" t="s">
        <v>7545</v>
      </c>
      <c r="C1958" s="458" t="s">
        <v>32181</v>
      </c>
      <c r="D1958" s="458" t="s">
        <v>32183</v>
      </c>
      <c r="E1958" s="458" t="s">
        <v>32185</v>
      </c>
      <c r="F1958" s="458" t="s">
        <v>32187</v>
      </c>
    </row>
    <row r="1959" spans="2:6">
      <c r="B1959" s="471" t="s">
        <v>7547</v>
      </c>
      <c r="C1959" s="458" t="s">
        <v>32189</v>
      </c>
      <c r="D1959" s="458" t="s">
        <v>32191</v>
      </c>
      <c r="E1959" s="458" t="s">
        <v>32193</v>
      </c>
      <c r="F1959" s="458" t="s">
        <v>32195</v>
      </c>
    </row>
    <row r="1960" spans="2:6">
      <c r="B1960" s="471" t="s">
        <v>7549</v>
      </c>
      <c r="C1960" s="458" t="s">
        <v>32197</v>
      </c>
      <c r="D1960" s="458" t="s">
        <v>32199</v>
      </c>
      <c r="E1960" s="458" t="s">
        <v>32201</v>
      </c>
      <c r="F1960" s="458" t="s">
        <v>32201</v>
      </c>
    </row>
    <row r="1961" spans="2:6">
      <c r="B1961" s="471" t="s">
        <v>7551</v>
      </c>
      <c r="C1961" s="458" t="s">
        <v>32204</v>
      </c>
      <c r="D1961" s="458" t="s">
        <v>32206</v>
      </c>
      <c r="E1961" s="458" t="s">
        <v>32208</v>
      </c>
      <c r="F1961" s="458" t="s">
        <v>32210</v>
      </c>
    </row>
    <row r="1962" spans="2:6">
      <c r="B1962" s="471" t="s">
        <v>7553</v>
      </c>
      <c r="C1962" s="458" t="s">
        <v>32212</v>
      </c>
      <c r="D1962" s="458" t="s">
        <v>32214</v>
      </c>
      <c r="E1962" s="458" t="s">
        <v>32216</v>
      </c>
      <c r="F1962" s="458" t="s">
        <v>32218</v>
      </c>
    </row>
    <row r="1963" spans="2:6">
      <c r="B1963" s="471" t="s">
        <v>7555</v>
      </c>
      <c r="C1963" s="458" t="s">
        <v>32220</v>
      </c>
      <c r="D1963" s="458" t="s">
        <v>32222</v>
      </c>
      <c r="E1963" s="458" t="s">
        <v>32224</v>
      </c>
      <c r="F1963" s="458" t="s">
        <v>32226</v>
      </c>
    </row>
    <row r="1964" spans="2:6">
      <c r="B1964" s="471" t="s">
        <v>7557</v>
      </c>
      <c r="C1964" s="458" t="s">
        <v>32228</v>
      </c>
      <c r="D1964" s="458" t="s">
        <v>32230</v>
      </c>
      <c r="E1964" s="458" t="s">
        <v>32232</v>
      </c>
      <c r="F1964" s="458" t="s">
        <v>32234</v>
      </c>
    </row>
    <row r="1965" spans="2:6">
      <c r="B1965" s="471" t="s">
        <v>7559</v>
      </c>
      <c r="C1965" s="458" t="s">
        <v>32236</v>
      </c>
      <c r="D1965" s="458" t="s">
        <v>32238</v>
      </c>
      <c r="E1965" s="458" t="s">
        <v>32240</v>
      </c>
      <c r="F1965" s="458" t="s">
        <v>32242</v>
      </c>
    </row>
    <row r="1966" spans="2:6">
      <c r="B1966" s="471" t="s">
        <v>7561</v>
      </c>
      <c r="C1966" s="458" t="s">
        <v>32244</v>
      </c>
      <c r="D1966" s="458" t="s">
        <v>32246</v>
      </c>
      <c r="E1966" s="458" t="s">
        <v>32248</v>
      </c>
      <c r="F1966" s="458" t="s">
        <v>32248</v>
      </c>
    </row>
    <row r="1967" spans="2:6">
      <c r="B1967" s="471" t="s">
        <v>7563</v>
      </c>
      <c r="C1967" s="458" t="s">
        <v>32251</v>
      </c>
      <c r="D1967" s="458" t="s">
        <v>32253</v>
      </c>
      <c r="E1967" s="458" t="s">
        <v>32255</v>
      </c>
      <c r="F1967" s="458" t="s">
        <v>32255</v>
      </c>
    </row>
    <row r="1968" spans="2:6">
      <c r="B1968" s="471" t="s">
        <v>7565</v>
      </c>
      <c r="C1968" s="458" t="s">
        <v>32258</v>
      </c>
      <c r="D1968" s="458" t="s">
        <v>32260</v>
      </c>
      <c r="E1968" s="458" t="s">
        <v>32262</v>
      </c>
      <c r="F1968" s="458" t="s">
        <v>32264</v>
      </c>
    </row>
    <row r="1969" spans="2:6">
      <c r="B1969" s="471" t="s">
        <v>7567</v>
      </c>
      <c r="C1969" s="458" t="s">
        <v>32266</v>
      </c>
      <c r="D1969" s="458" t="s">
        <v>32268</v>
      </c>
      <c r="E1969" s="458" t="s">
        <v>32270</v>
      </c>
      <c r="F1969" s="458" t="s">
        <v>32272</v>
      </c>
    </row>
    <row r="1970" spans="2:6">
      <c r="B1970" s="471" t="s">
        <v>7569</v>
      </c>
      <c r="C1970" s="458" t="s">
        <v>32274</v>
      </c>
      <c r="D1970" s="458" t="s">
        <v>32276</v>
      </c>
      <c r="E1970" s="458" t="s">
        <v>32278</v>
      </c>
      <c r="F1970" s="458" t="s">
        <v>32280</v>
      </c>
    </row>
    <row r="1971" spans="2:6">
      <c r="B1971" s="471" t="s">
        <v>7571</v>
      </c>
      <c r="C1971" s="458" t="s">
        <v>32282</v>
      </c>
      <c r="D1971" s="458" t="s">
        <v>32284</v>
      </c>
      <c r="E1971" s="458" t="s">
        <v>32286</v>
      </c>
      <c r="F1971" s="458" t="s">
        <v>32288</v>
      </c>
    </row>
    <row r="1972" spans="2:6">
      <c r="B1972" s="471" t="s">
        <v>7573</v>
      </c>
      <c r="C1972" s="458" t="s">
        <v>32290</v>
      </c>
      <c r="D1972" s="458" t="s">
        <v>32292</v>
      </c>
      <c r="E1972" s="458" t="s">
        <v>32294</v>
      </c>
      <c r="F1972" s="458" t="s">
        <v>32296</v>
      </c>
    </row>
    <row r="1973" spans="2:6">
      <c r="B1973" s="471" t="s">
        <v>7575</v>
      </c>
      <c r="C1973" s="458" t="s">
        <v>32298</v>
      </c>
      <c r="D1973" s="458" t="s">
        <v>32300</v>
      </c>
      <c r="E1973" s="458" t="s">
        <v>32302</v>
      </c>
      <c r="F1973" s="458" t="s">
        <v>32304</v>
      </c>
    </row>
    <row r="1974" spans="2:6">
      <c r="B1974" s="471" t="s">
        <v>7577</v>
      </c>
      <c r="C1974" s="458" t="s">
        <v>32306</v>
      </c>
      <c r="D1974" s="458" t="s">
        <v>32308</v>
      </c>
      <c r="E1974" s="458" t="s">
        <v>32310</v>
      </c>
      <c r="F1974" s="458" t="s">
        <v>32312</v>
      </c>
    </row>
    <row r="1975" spans="2:6">
      <c r="B1975" s="471" t="s">
        <v>7579</v>
      </c>
      <c r="C1975" s="458" t="s">
        <v>32314</v>
      </c>
      <c r="D1975" s="458" t="s">
        <v>32316</v>
      </c>
      <c r="E1975" s="458" t="s">
        <v>32318</v>
      </c>
      <c r="F1975" s="458" t="s">
        <v>32320</v>
      </c>
    </row>
    <row r="1976" spans="2:6">
      <c r="B1976" s="471" t="s">
        <v>7581</v>
      </c>
      <c r="C1976" s="458" t="s">
        <v>32322</v>
      </c>
      <c r="D1976" s="458" t="s">
        <v>32324</v>
      </c>
      <c r="E1976" s="458" t="s">
        <v>32326</v>
      </c>
      <c r="F1976" s="458" t="s">
        <v>32328</v>
      </c>
    </row>
    <row r="1977" spans="2:6">
      <c r="B1977" s="471" t="s">
        <v>7583</v>
      </c>
      <c r="C1977" s="458" t="s">
        <v>32330</v>
      </c>
      <c r="D1977" s="458" t="s">
        <v>32332</v>
      </c>
      <c r="E1977" s="458" t="s">
        <v>32334</v>
      </c>
      <c r="F1977" s="458" t="s">
        <v>32336</v>
      </c>
    </row>
    <row r="1978" spans="2:6">
      <c r="B1978" s="471" t="s">
        <v>7585</v>
      </c>
      <c r="C1978" s="458" t="s">
        <v>32338</v>
      </c>
      <c r="D1978" s="458" t="s">
        <v>32340</v>
      </c>
      <c r="E1978" s="458" t="s">
        <v>32342</v>
      </c>
      <c r="F1978" s="458" t="s">
        <v>32344</v>
      </c>
    </row>
    <row r="1979" spans="2:6">
      <c r="B1979" s="471" t="s">
        <v>7587</v>
      </c>
      <c r="C1979" s="458" t="s">
        <v>32346</v>
      </c>
      <c r="D1979" s="458" t="s">
        <v>32348</v>
      </c>
      <c r="E1979" s="458" t="s">
        <v>32350</v>
      </c>
      <c r="F1979" s="458" t="s">
        <v>32352</v>
      </c>
    </row>
    <row r="1980" spans="2:6">
      <c r="B1980" s="471" t="s">
        <v>7589</v>
      </c>
      <c r="C1980" s="458" t="s">
        <v>32354</v>
      </c>
      <c r="D1980" s="458" t="s">
        <v>32356</v>
      </c>
      <c r="E1980" s="458" t="s">
        <v>32358</v>
      </c>
      <c r="F1980" s="458" t="s">
        <v>32360</v>
      </c>
    </row>
    <row r="1981" spans="2:6" ht="33">
      <c r="B1981" s="471" t="s">
        <v>7591</v>
      </c>
      <c r="C1981" s="458" t="s">
        <v>32362</v>
      </c>
      <c r="D1981" s="458" t="s">
        <v>32364</v>
      </c>
      <c r="E1981" s="458" t="s">
        <v>32366</v>
      </c>
      <c r="F1981" s="458" t="s">
        <v>32368</v>
      </c>
    </row>
    <row r="1982" spans="2:6">
      <c r="B1982" s="471" t="s">
        <v>7593</v>
      </c>
      <c r="C1982" s="458" t="s">
        <v>32370</v>
      </c>
      <c r="D1982" s="458" t="s">
        <v>32372</v>
      </c>
      <c r="E1982" s="458" t="s">
        <v>32374</v>
      </c>
      <c r="F1982" s="458" t="s">
        <v>32376</v>
      </c>
    </row>
    <row r="1983" spans="2:6">
      <c r="B1983" s="471" t="s">
        <v>7595</v>
      </c>
      <c r="C1983" s="458" t="s">
        <v>32378</v>
      </c>
      <c r="D1983" s="458" t="s">
        <v>32380</v>
      </c>
      <c r="E1983" s="458" t="s">
        <v>32382</v>
      </c>
      <c r="F1983" s="458" t="s">
        <v>32384</v>
      </c>
    </row>
    <row r="1984" spans="2:6">
      <c r="B1984" s="466" t="s">
        <v>8380</v>
      </c>
      <c r="C1984" s="458" t="s">
        <v>32386</v>
      </c>
      <c r="D1984" s="458" t="s">
        <v>32388</v>
      </c>
      <c r="E1984" s="458" t="s">
        <v>32390</v>
      </c>
      <c r="F1984" s="458" t="s">
        <v>32392</v>
      </c>
    </row>
    <row r="1985" spans="2:6">
      <c r="B1985" s="466" t="s">
        <v>8382</v>
      </c>
      <c r="C1985" s="458" t="s">
        <v>32394</v>
      </c>
      <c r="D1985" s="458" t="s">
        <v>32396</v>
      </c>
      <c r="E1985" s="458" t="s">
        <v>32398</v>
      </c>
      <c r="F1985" s="458" t="s">
        <v>32400</v>
      </c>
    </row>
    <row r="1986" spans="2:6">
      <c r="B1986" s="466" t="s">
        <v>8384</v>
      </c>
      <c r="C1986" s="458" t="s">
        <v>32402</v>
      </c>
      <c r="D1986" s="458" t="s">
        <v>32404</v>
      </c>
      <c r="E1986" s="458" t="s">
        <v>32406</v>
      </c>
      <c r="F1986" s="458" t="s">
        <v>32408</v>
      </c>
    </row>
    <row r="1987" spans="2:6">
      <c r="B1987" s="466" t="s">
        <v>8386</v>
      </c>
      <c r="C1987" s="458" t="s">
        <v>32410</v>
      </c>
      <c r="D1987" s="458" t="s">
        <v>32412</v>
      </c>
      <c r="E1987" s="458" t="s">
        <v>32414</v>
      </c>
      <c r="F1987" s="458" t="s">
        <v>32416</v>
      </c>
    </row>
    <row r="1988" spans="2:6" ht="33">
      <c r="B1988" s="466" t="s">
        <v>8388</v>
      </c>
      <c r="C1988" s="458" t="s">
        <v>32418</v>
      </c>
      <c r="D1988" s="458" t="s">
        <v>32420</v>
      </c>
      <c r="E1988" s="458" t="s">
        <v>32422</v>
      </c>
      <c r="F1988" s="458" t="s">
        <v>32424</v>
      </c>
    </row>
    <row r="1989" spans="2:6">
      <c r="B1989" s="466" t="s">
        <v>8390</v>
      </c>
      <c r="C1989" s="458" t="s">
        <v>32426</v>
      </c>
      <c r="D1989" s="458" t="s">
        <v>32428</v>
      </c>
      <c r="E1989" s="458" t="s">
        <v>32430</v>
      </c>
      <c r="F1989" s="458" t="s">
        <v>32432</v>
      </c>
    </row>
    <row r="1990" spans="2:6" ht="33">
      <c r="B1990" s="466" t="s">
        <v>8392</v>
      </c>
      <c r="C1990" s="458" t="s">
        <v>32434</v>
      </c>
      <c r="D1990" s="458" t="s">
        <v>32436</v>
      </c>
      <c r="E1990" s="458" t="s">
        <v>32438</v>
      </c>
      <c r="F1990" s="458" t="s">
        <v>32440</v>
      </c>
    </row>
    <row r="1991" spans="2:6">
      <c r="B1991" s="466" t="s">
        <v>8394</v>
      </c>
      <c r="C1991" s="458" t="s">
        <v>32442</v>
      </c>
      <c r="D1991" s="458" t="s">
        <v>32444</v>
      </c>
      <c r="E1991" s="458" t="s">
        <v>32446</v>
      </c>
      <c r="F1991" s="458" t="s">
        <v>32448</v>
      </c>
    </row>
    <row r="1992" spans="2:6">
      <c r="B1992" s="466" t="s">
        <v>8396</v>
      </c>
      <c r="C1992" s="458" t="s">
        <v>32450</v>
      </c>
      <c r="D1992" s="458" t="s">
        <v>32452</v>
      </c>
      <c r="E1992" s="458" t="s">
        <v>32454</v>
      </c>
      <c r="F1992" s="458" t="s">
        <v>32456</v>
      </c>
    </row>
    <row r="1993" spans="2:6">
      <c r="B1993" s="466" t="s">
        <v>8398</v>
      </c>
      <c r="C1993" s="458" t="s">
        <v>32458</v>
      </c>
      <c r="D1993" s="458" t="s">
        <v>32460</v>
      </c>
      <c r="E1993" s="458" t="s">
        <v>32462</v>
      </c>
      <c r="F1993" s="458" t="s">
        <v>32464</v>
      </c>
    </row>
    <row r="1994" spans="2:6" ht="33">
      <c r="B1994" s="466" t="s">
        <v>8400</v>
      </c>
      <c r="C1994" s="458" t="s">
        <v>32466</v>
      </c>
      <c r="D1994" s="458" t="s">
        <v>32468</v>
      </c>
      <c r="E1994" s="458" t="s">
        <v>32470</v>
      </c>
      <c r="F1994" s="458" t="s">
        <v>32472</v>
      </c>
    </row>
    <row r="1995" spans="2:6" ht="33">
      <c r="B1995" s="466" t="s">
        <v>8402</v>
      </c>
      <c r="C1995" s="458" t="s">
        <v>32474</v>
      </c>
      <c r="D1995" s="458" t="s">
        <v>32476</v>
      </c>
      <c r="E1995" s="458" t="s">
        <v>32478</v>
      </c>
      <c r="F1995" s="458" t="s">
        <v>32480</v>
      </c>
    </row>
    <row r="1996" spans="2:6" ht="33">
      <c r="B1996" s="466" t="s">
        <v>8404</v>
      </c>
      <c r="C1996" s="458" t="s">
        <v>32482</v>
      </c>
      <c r="D1996" s="458" t="s">
        <v>32484</v>
      </c>
      <c r="E1996" s="458" t="s">
        <v>32486</v>
      </c>
      <c r="F1996" s="458" t="s">
        <v>32488</v>
      </c>
    </row>
    <row r="1997" spans="2:6">
      <c r="B1997" s="466" t="s">
        <v>8406</v>
      </c>
      <c r="C1997" s="458" t="s">
        <v>32490</v>
      </c>
      <c r="D1997" s="458" t="s">
        <v>32492</v>
      </c>
      <c r="E1997" s="458" t="s">
        <v>32494</v>
      </c>
      <c r="F1997" s="458" t="s">
        <v>32496</v>
      </c>
    </row>
    <row r="1998" spans="2:6" ht="33">
      <c r="B1998" s="466" t="s">
        <v>8408</v>
      </c>
      <c r="C1998" s="458" t="s">
        <v>32498</v>
      </c>
      <c r="D1998" s="458" t="s">
        <v>32500</v>
      </c>
      <c r="E1998" s="458" t="s">
        <v>32502</v>
      </c>
      <c r="F1998" s="458" t="s">
        <v>32504</v>
      </c>
    </row>
    <row r="1999" spans="2:6">
      <c r="B1999" s="466" t="s">
        <v>8410</v>
      </c>
      <c r="C1999" s="458" t="s">
        <v>32506</v>
      </c>
      <c r="D1999" s="458" t="s">
        <v>32508</v>
      </c>
      <c r="E1999" s="458" t="s">
        <v>32510</v>
      </c>
      <c r="F1999" s="458" t="s">
        <v>32512</v>
      </c>
    </row>
    <row r="2000" spans="2:6">
      <c r="B2000" s="466" t="s">
        <v>8412</v>
      </c>
      <c r="C2000" s="458" t="s">
        <v>32514</v>
      </c>
      <c r="D2000" s="458" t="s">
        <v>32516</v>
      </c>
      <c r="E2000" s="458" t="s">
        <v>32518</v>
      </c>
      <c r="F2000" s="458" t="s">
        <v>32520</v>
      </c>
    </row>
    <row r="2001" spans="2:6" ht="33">
      <c r="B2001" s="466" t="s">
        <v>8414</v>
      </c>
      <c r="C2001" s="458" t="s">
        <v>32522</v>
      </c>
      <c r="D2001" s="458" t="s">
        <v>32524</v>
      </c>
      <c r="E2001" s="458" t="s">
        <v>32526</v>
      </c>
      <c r="F2001" s="458" t="s">
        <v>32528</v>
      </c>
    </row>
    <row r="2002" spans="2:6">
      <c r="B2002" s="466" t="s">
        <v>8416</v>
      </c>
      <c r="C2002" s="458" t="s">
        <v>32530</v>
      </c>
      <c r="D2002" s="458" t="s">
        <v>32532</v>
      </c>
      <c r="E2002" s="458" t="s">
        <v>32534</v>
      </c>
      <c r="F2002" s="458" t="s">
        <v>32536</v>
      </c>
    </row>
    <row r="2003" spans="2:6">
      <c r="B2003" s="466" t="s">
        <v>8418</v>
      </c>
      <c r="C2003" s="458" t="s">
        <v>32538</v>
      </c>
      <c r="D2003" s="458" t="s">
        <v>32540</v>
      </c>
      <c r="E2003" s="458" t="s">
        <v>32542</v>
      </c>
      <c r="F2003" s="458" t="s">
        <v>32544</v>
      </c>
    </row>
    <row r="2004" spans="2:6">
      <c r="B2004" s="466" t="s">
        <v>8420</v>
      </c>
      <c r="C2004" s="458" t="s">
        <v>32546</v>
      </c>
      <c r="D2004" s="458" t="s">
        <v>32548</v>
      </c>
      <c r="E2004" s="458" t="s">
        <v>32550</v>
      </c>
      <c r="F2004" s="458" t="s">
        <v>32552</v>
      </c>
    </row>
    <row r="2005" spans="2:6">
      <c r="B2005" s="466" t="s">
        <v>8422</v>
      </c>
      <c r="C2005" s="458" t="s">
        <v>32554</v>
      </c>
      <c r="D2005" s="458" t="s">
        <v>32556</v>
      </c>
      <c r="E2005" s="458" t="s">
        <v>32558</v>
      </c>
      <c r="F2005" s="458" t="s">
        <v>32560</v>
      </c>
    </row>
    <row r="2006" spans="2:6">
      <c r="B2006" s="466" t="s">
        <v>8424</v>
      </c>
      <c r="C2006" s="458" t="s">
        <v>32562</v>
      </c>
      <c r="D2006" s="458" t="s">
        <v>32564</v>
      </c>
      <c r="E2006" s="458" t="s">
        <v>32566</v>
      </c>
      <c r="F2006" s="458" t="s">
        <v>32568</v>
      </c>
    </row>
    <row r="2007" spans="2:6">
      <c r="B2007" s="466" t="s">
        <v>8426</v>
      </c>
      <c r="C2007" s="458" t="s">
        <v>32570</v>
      </c>
      <c r="D2007" s="458" t="s">
        <v>32572</v>
      </c>
      <c r="E2007" s="458" t="s">
        <v>32574</v>
      </c>
      <c r="F2007" s="458" t="s">
        <v>32576</v>
      </c>
    </row>
    <row r="2008" spans="2:6">
      <c r="B2008" s="466" t="s">
        <v>8428</v>
      </c>
      <c r="C2008" s="458" t="s">
        <v>32578</v>
      </c>
      <c r="D2008" s="458" t="s">
        <v>32580</v>
      </c>
      <c r="E2008" s="458" t="s">
        <v>32582</v>
      </c>
      <c r="F2008" s="458" t="s">
        <v>32584</v>
      </c>
    </row>
    <row r="2009" spans="2:6">
      <c r="B2009" s="466" t="s">
        <v>8430</v>
      </c>
      <c r="C2009" s="458" t="s">
        <v>32586</v>
      </c>
      <c r="D2009" s="458" t="s">
        <v>32588</v>
      </c>
      <c r="E2009" s="458" t="s">
        <v>32590</v>
      </c>
      <c r="F2009" s="458" t="s">
        <v>32592</v>
      </c>
    </row>
    <row r="2010" spans="2:6">
      <c r="B2010" s="466" t="s">
        <v>8432</v>
      </c>
      <c r="C2010" s="458" t="s">
        <v>32594</v>
      </c>
      <c r="D2010" s="458" t="s">
        <v>32596</v>
      </c>
      <c r="E2010" s="458" t="s">
        <v>32598</v>
      </c>
      <c r="F2010" s="458" t="s">
        <v>32600</v>
      </c>
    </row>
    <row r="2011" spans="2:6">
      <c r="B2011" s="466" t="s">
        <v>8434</v>
      </c>
      <c r="C2011" s="458" t="s">
        <v>32602</v>
      </c>
      <c r="D2011" s="458" t="s">
        <v>32604</v>
      </c>
      <c r="E2011" s="458" t="s">
        <v>32606</v>
      </c>
      <c r="F2011" s="458" t="s">
        <v>32608</v>
      </c>
    </row>
    <row r="2012" spans="2:6">
      <c r="B2012" s="466" t="s">
        <v>8436</v>
      </c>
      <c r="C2012" s="458" t="s">
        <v>32610</v>
      </c>
      <c r="D2012" s="458" t="s">
        <v>32611</v>
      </c>
      <c r="E2012" s="458" t="s">
        <v>32612</v>
      </c>
      <c r="F2012" s="458" t="s">
        <v>32613</v>
      </c>
    </row>
    <row r="2013" spans="2:6">
      <c r="B2013" s="466" t="s">
        <v>8437</v>
      </c>
      <c r="C2013" s="458" t="s">
        <v>32614</v>
      </c>
      <c r="D2013" s="458" t="s">
        <v>32616</v>
      </c>
      <c r="E2013" s="458" t="s">
        <v>32618</v>
      </c>
      <c r="F2013" s="458" t="s">
        <v>32620</v>
      </c>
    </row>
    <row r="2014" spans="2:6">
      <c r="B2014" s="466" t="s">
        <v>8439</v>
      </c>
      <c r="C2014" s="458" t="s">
        <v>32622</v>
      </c>
      <c r="D2014" s="458" t="s">
        <v>32624</v>
      </c>
      <c r="E2014" s="458" t="s">
        <v>32626</v>
      </c>
      <c r="F2014" s="458" t="s">
        <v>32628</v>
      </c>
    </row>
    <row r="2015" spans="2:6">
      <c r="B2015" s="466" t="s">
        <v>8441</v>
      </c>
      <c r="C2015" s="458" t="s">
        <v>32630</v>
      </c>
      <c r="D2015" s="458" t="s">
        <v>32632</v>
      </c>
      <c r="E2015" s="458" t="s">
        <v>32634</v>
      </c>
      <c r="F2015" s="458" t="s">
        <v>32636</v>
      </c>
    </row>
    <row r="2016" spans="2:6">
      <c r="B2016" s="466" t="s">
        <v>8443</v>
      </c>
      <c r="C2016" s="458" t="s">
        <v>32638</v>
      </c>
      <c r="D2016" s="458" t="s">
        <v>32640</v>
      </c>
      <c r="E2016" s="458" t="s">
        <v>32642</v>
      </c>
      <c r="F2016" s="458" t="s">
        <v>32644</v>
      </c>
    </row>
    <row r="2017" spans="2:6">
      <c r="B2017" s="466" t="s">
        <v>8445</v>
      </c>
      <c r="C2017" s="458" t="s">
        <v>32646</v>
      </c>
      <c r="D2017" s="458" t="s">
        <v>32648</v>
      </c>
      <c r="E2017" s="458" t="s">
        <v>32650</v>
      </c>
      <c r="F2017" s="458" t="s">
        <v>32652</v>
      </c>
    </row>
    <row r="2018" spans="2:6" ht="33">
      <c r="B2018" s="466" t="s">
        <v>8447</v>
      </c>
      <c r="C2018" s="458" t="s">
        <v>32654</v>
      </c>
      <c r="D2018" s="458" t="s">
        <v>32656</v>
      </c>
      <c r="E2018" s="458" t="s">
        <v>32658</v>
      </c>
      <c r="F2018" s="458" t="s">
        <v>32660</v>
      </c>
    </row>
    <row r="2019" spans="2:6">
      <c r="B2019" s="466" t="s">
        <v>8449</v>
      </c>
      <c r="C2019" s="458" t="s">
        <v>32662</v>
      </c>
      <c r="D2019" s="458" t="s">
        <v>32664</v>
      </c>
      <c r="E2019" s="458" t="s">
        <v>32666</v>
      </c>
      <c r="F2019" s="458" t="s">
        <v>32668</v>
      </c>
    </row>
    <row r="2020" spans="2:6">
      <c r="B2020" s="466" t="s">
        <v>8451</v>
      </c>
      <c r="C2020" s="458" t="s">
        <v>32670</v>
      </c>
      <c r="D2020" s="458" t="s">
        <v>32672</v>
      </c>
      <c r="E2020" s="458" t="s">
        <v>32674</v>
      </c>
      <c r="F2020" s="458" t="s">
        <v>32676</v>
      </c>
    </row>
    <row r="2021" spans="2:6">
      <c r="B2021" s="466" t="s">
        <v>8453</v>
      </c>
      <c r="C2021" s="458" t="s">
        <v>32678</v>
      </c>
      <c r="D2021" s="458" t="s">
        <v>32680</v>
      </c>
      <c r="E2021" s="458" t="s">
        <v>32682</v>
      </c>
      <c r="F2021" s="458" t="s">
        <v>32684</v>
      </c>
    </row>
    <row r="2022" spans="2:6" ht="33">
      <c r="B2022" s="466" t="s">
        <v>8455</v>
      </c>
      <c r="C2022" s="458" t="s">
        <v>32686</v>
      </c>
      <c r="D2022" s="458" t="s">
        <v>32688</v>
      </c>
      <c r="E2022" s="458" t="s">
        <v>32690</v>
      </c>
      <c r="F2022" s="458" t="s">
        <v>32692</v>
      </c>
    </row>
    <row r="2023" spans="2:6">
      <c r="B2023" s="466" t="s">
        <v>8457</v>
      </c>
      <c r="C2023" s="458" t="s">
        <v>32694</v>
      </c>
      <c r="D2023" s="458" t="s">
        <v>32696</v>
      </c>
      <c r="E2023" s="458" t="s">
        <v>32698</v>
      </c>
      <c r="F2023" s="458" t="s">
        <v>32700</v>
      </c>
    </row>
    <row r="2024" spans="2:6">
      <c r="B2024" s="466" t="s">
        <v>8459</v>
      </c>
      <c r="C2024" s="458" t="s">
        <v>32702</v>
      </c>
      <c r="D2024" s="458" t="s">
        <v>32704</v>
      </c>
      <c r="E2024" s="458" t="s">
        <v>32706</v>
      </c>
      <c r="F2024" s="458" t="s">
        <v>32708</v>
      </c>
    </row>
    <row r="2025" spans="2:6">
      <c r="B2025" s="466" t="s">
        <v>8461</v>
      </c>
      <c r="C2025" s="458" t="s">
        <v>32710</v>
      </c>
      <c r="D2025" s="458" t="s">
        <v>32712</v>
      </c>
      <c r="E2025" s="458" t="s">
        <v>32714</v>
      </c>
      <c r="F2025" s="458" t="s">
        <v>32716</v>
      </c>
    </row>
    <row r="2026" spans="2:6">
      <c r="B2026" s="466" t="s">
        <v>8463</v>
      </c>
      <c r="C2026" s="458" t="s">
        <v>32718</v>
      </c>
      <c r="D2026" s="458" t="s">
        <v>32720</v>
      </c>
      <c r="E2026" s="458" t="s">
        <v>32722</v>
      </c>
      <c r="F2026" s="458" t="s">
        <v>32724</v>
      </c>
    </row>
    <row r="2027" spans="2:6" ht="33">
      <c r="B2027" s="466" t="s">
        <v>8465</v>
      </c>
      <c r="C2027" s="458" t="s">
        <v>32726</v>
      </c>
      <c r="D2027" s="458" t="s">
        <v>32728</v>
      </c>
      <c r="E2027" s="458" t="s">
        <v>32730</v>
      </c>
      <c r="F2027" s="458" t="s">
        <v>32732</v>
      </c>
    </row>
    <row r="2028" spans="2:6">
      <c r="B2028" s="466" t="s">
        <v>8467</v>
      </c>
      <c r="C2028" s="458" t="s">
        <v>32734</v>
      </c>
      <c r="D2028" s="458" t="s">
        <v>32735</v>
      </c>
      <c r="E2028" s="458" t="s">
        <v>32736</v>
      </c>
      <c r="F2028" s="458" t="s">
        <v>32737</v>
      </c>
    </row>
    <row r="2029" spans="2:6" ht="33">
      <c r="B2029" s="466" t="s">
        <v>8468</v>
      </c>
      <c r="C2029" s="458" t="s">
        <v>32738</v>
      </c>
      <c r="D2029" s="458" t="s">
        <v>32740</v>
      </c>
      <c r="E2029" s="458" t="s">
        <v>32742</v>
      </c>
      <c r="F2029" s="458" t="s">
        <v>32744</v>
      </c>
    </row>
    <row r="2030" spans="2:6" ht="33">
      <c r="B2030" s="466" t="s">
        <v>8470</v>
      </c>
      <c r="C2030" s="458" t="s">
        <v>32746</v>
      </c>
      <c r="D2030" s="458" t="s">
        <v>32748</v>
      </c>
      <c r="E2030" s="458" t="s">
        <v>32750</v>
      </c>
      <c r="F2030" s="458" t="s">
        <v>32752</v>
      </c>
    </row>
    <row r="2031" spans="2:6">
      <c r="B2031" s="466" t="s">
        <v>8472</v>
      </c>
      <c r="C2031" s="458" t="s">
        <v>32754</v>
      </c>
      <c r="D2031" s="458" t="s">
        <v>32756</v>
      </c>
      <c r="E2031" s="458" t="s">
        <v>32758</v>
      </c>
      <c r="F2031" s="458" t="s">
        <v>32760</v>
      </c>
    </row>
    <row r="2032" spans="2:6">
      <c r="B2032" s="466" t="s">
        <v>8474</v>
      </c>
      <c r="C2032" s="458" t="s">
        <v>32762</v>
      </c>
      <c r="D2032" s="458" t="s">
        <v>32764</v>
      </c>
      <c r="E2032" s="458" t="s">
        <v>32766</v>
      </c>
      <c r="F2032" s="458" t="s">
        <v>32768</v>
      </c>
    </row>
    <row r="2033" spans="2:6">
      <c r="B2033" s="466" t="s">
        <v>8476</v>
      </c>
      <c r="C2033" s="458" t="s">
        <v>32770</v>
      </c>
      <c r="D2033" s="458" t="s">
        <v>32772</v>
      </c>
      <c r="E2033" s="458" t="s">
        <v>32774</v>
      </c>
      <c r="F2033" s="458" t="s">
        <v>32776</v>
      </c>
    </row>
    <row r="2034" spans="2:6">
      <c r="B2034" s="466" t="s">
        <v>8478</v>
      </c>
      <c r="C2034" s="458" t="s">
        <v>32778</v>
      </c>
      <c r="D2034" s="458" t="s">
        <v>32780</v>
      </c>
      <c r="E2034" s="458" t="s">
        <v>32782</v>
      </c>
      <c r="F2034" s="458" t="s">
        <v>32784</v>
      </c>
    </row>
    <row r="2035" spans="2:6">
      <c r="B2035" s="466" t="s">
        <v>8480</v>
      </c>
      <c r="C2035" s="458" t="s">
        <v>32786</v>
      </c>
      <c r="D2035" s="458" t="s">
        <v>32788</v>
      </c>
      <c r="E2035" s="458" t="s">
        <v>32790</v>
      </c>
      <c r="F2035" s="458" t="s">
        <v>32792</v>
      </c>
    </row>
    <row r="2036" spans="2:6">
      <c r="B2036" s="466" t="s">
        <v>8482</v>
      </c>
      <c r="C2036" s="458" t="s">
        <v>32794</v>
      </c>
      <c r="D2036" s="458" t="s">
        <v>32796</v>
      </c>
      <c r="E2036" s="458" t="s">
        <v>32798</v>
      </c>
      <c r="F2036" s="458" t="s">
        <v>32800</v>
      </c>
    </row>
    <row r="2037" spans="2:6" ht="33">
      <c r="B2037" s="466" t="s">
        <v>8484</v>
      </c>
      <c r="C2037" s="458" t="s">
        <v>32802</v>
      </c>
      <c r="D2037" s="458" t="s">
        <v>32804</v>
      </c>
      <c r="E2037" s="458" t="s">
        <v>32806</v>
      </c>
      <c r="F2037" s="458" t="s">
        <v>32808</v>
      </c>
    </row>
    <row r="2038" spans="2:6">
      <c r="B2038" s="466" t="s">
        <v>8486</v>
      </c>
      <c r="C2038" s="458" t="s">
        <v>32810</v>
      </c>
      <c r="D2038" s="458" t="s">
        <v>32812</v>
      </c>
      <c r="E2038" s="458" t="s">
        <v>32814</v>
      </c>
      <c r="F2038" s="458" t="s">
        <v>32816</v>
      </c>
    </row>
    <row r="2039" spans="2:6">
      <c r="B2039" s="466" t="s">
        <v>8488</v>
      </c>
      <c r="C2039" s="458" t="s">
        <v>32818</v>
      </c>
      <c r="D2039" s="458" t="s">
        <v>32820</v>
      </c>
      <c r="E2039" s="458" t="s">
        <v>32822</v>
      </c>
      <c r="F2039" s="458" t="s">
        <v>32824</v>
      </c>
    </row>
    <row r="2040" spans="2:6" ht="33">
      <c r="B2040" s="466" t="s">
        <v>8490</v>
      </c>
      <c r="C2040" s="458" t="s">
        <v>32826</v>
      </c>
      <c r="D2040" s="458" t="s">
        <v>32828</v>
      </c>
      <c r="E2040" s="458" t="s">
        <v>32830</v>
      </c>
      <c r="F2040" s="458" t="s">
        <v>32832</v>
      </c>
    </row>
    <row r="2041" spans="2:6">
      <c r="B2041" s="466" t="s">
        <v>8492</v>
      </c>
      <c r="C2041" s="458" t="s">
        <v>32834</v>
      </c>
      <c r="D2041" s="458" t="s">
        <v>32836</v>
      </c>
      <c r="E2041" s="458" t="s">
        <v>32838</v>
      </c>
      <c r="F2041" s="458" t="s">
        <v>32840</v>
      </c>
    </row>
    <row r="2042" spans="2:6" ht="33">
      <c r="B2042" s="466" t="s">
        <v>8494</v>
      </c>
      <c r="C2042" s="458" t="s">
        <v>32842</v>
      </c>
      <c r="D2042" s="458" t="s">
        <v>32844</v>
      </c>
      <c r="E2042" s="458" t="s">
        <v>32846</v>
      </c>
      <c r="F2042" s="458" t="s">
        <v>32848</v>
      </c>
    </row>
    <row r="2043" spans="2:6" ht="33">
      <c r="B2043" s="466" t="s">
        <v>8496</v>
      </c>
      <c r="C2043" s="458" t="s">
        <v>32850</v>
      </c>
      <c r="D2043" s="458" t="s">
        <v>32852</v>
      </c>
      <c r="E2043" s="458" t="s">
        <v>32854</v>
      </c>
      <c r="F2043" s="458" t="s">
        <v>32856</v>
      </c>
    </row>
    <row r="2044" spans="2:6" ht="33">
      <c r="B2044" s="466" t="s">
        <v>8498</v>
      </c>
      <c r="C2044" s="458" t="s">
        <v>32858</v>
      </c>
      <c r="D2044" s="458" t="s">
        <v>32860</v>
      </c>
      <c r="E2044" s="458" t="s">
        <v>32862</v>
      </c>
      <c r="F2044" s="458" t="s">
        <v>32864</v>
      </c>
    </row>
    <row r="2045" spans="2:6">
      <c r="B2045" s="1087" t="s">
        <v>8500</v>
      </c>
      <c r="C2045" s="583" t="s">
        <v>70016</v>
      </c>
      <c r="D2045" s="583" t="s">
        <v>70017</v>
      </c>
      <c r="E2045" s="583" t="s">
        <v>70018</v>
      </c>
      <c r="F2045" s="583" t="s">
        <v>70019</v>
      </c>
    </row>
    <row r="2046" spans="2:6">
      <c r="B2046" s="1087" t="s">
        <v>8502</v>
      </c>
      <c r="C2046" s="583" t="s">
        <v>70020</v>
      </c>
      <c r="D2046" s="583" t="s">
        <v>70021</v>
      </c>
      <c r="E2046" s="583" t="s">
        <v>70022</v>
      </c>
      <c r="F2046" s="583" t="s">
        <v>70022</v>
      </c>
    </row>
    <row r="2047" spans="2:6">
      <c r="B2047" s="1087" t="s">
        <v>8504</v>
      </c>
      <c r="C2047" s="583" t="s">
        <v>70023</v>
      </c>
      <c r="D2047" s="583" t="s">
        <v>70024</v>
      </c>
      <c r="E2047" s="583" t="s">
        <v>70025</v>
      </c>
      <c r="F2047" s="583" t="s">
        <v>70025</v>
      </c>
    </row>
    <row r="2048" spans="2:6">
      <c r="B2048" s="1087" t="s">
        <v>8506</v>
      </c>
      <c r="C2048" s="583" t="s">
        <v>70026</v>
      </c>
      <c r="D2048" s="1084" t="s">
        <v>70027</v>
      </c>
      <c r="E2048" s="583" t="s">
        <v>70028</v>
      </c>
      <c r="F2048" s="1088" t="s">
        <v>70029</v>
      </c>
    </row>
    <row r="2049" spans="2:6">
      <c r="B2049" s="1087" t="s">
        <v>8508</v>
      </c>
      <c r="C2049" s="583" t="s">
        <v>70030</v>
      </c>
      <c r="D2049" s="583" t="s">
        <v>70031</v>
      </c>
      <c r="E2049" s="583" t="s">
        <v>70032</v>
      </c>
      <c r="F2049" s="583" t="s">
        <v>70033</v>
      </c>
    </row>
    <row r="2050" spans="2:6">
      <c r="B2050" s="1087" t="s">
        <v>8510</v>
      </c>
      <c r="C2050" s="583" t="s">
        <v>70034</v>
      </c>
      <c r="D2050" s="583" t="s">
        <v>70035</v>
      </c>
      <c r="E2050" s="583" t="s">
        <v>70036</v>
      </c>
      <c r="F2050" s="1088" t="s">
        <v>70037</v>
      </c>
    </row>
    <row r="2051" spans="2:6">
      <c r="B2051" s="1087" t="s">
        <v>8512</v>
      </c>
      <c r="C2051" s="583" t="s">
        <v>70038</v>
      </c>
      <c r="D2051" s="583" t="s">
        <v>70039</v>
      </c>
      <c r="E2051" s="583" t="s">
        <v>70040</v>
      </c>
      <c r="F2051" s="1088" t="s">
        <v>70041</v>
      </c>
    </row>
    <row r="2052" spans="2:6">
      <c r="B2052" s="1087" t="s">
        <v>8513</v>
      </c>
      <c r="C2052" s="583" t="s">
        <v>70042</v>
      </c>
      <c r="D2052" s="583" t="s">
        <v>70043</v>
      </c>
      <c r="E2052" s="583" t="s">
        <v>70044</v>
      </c>
      <c r="F2052" s="583" t="s">
        <v>70045</v>
      </c>
    </row>
    <row r="2053" spans="2:6">
      <c r="B2053" s="1087" t="s">
        <v>8515</v>
      </c>
      <c r="C2053" s="583" t="s">
        <v>70046</v>
      </c>
      <c r="D2053" s="583" t="s">
        <v>70047</v>
      </c>
      <c r="E2053" s="583" t="s">
        <v>70048</v>
      </c>
      <c r="F2053" s="1088" t="s">
        <v>70049</v>
      </c>
    </row>
    <row r="2054" spans="2:6">
      <c r="B2054" s="1087" t="s">
        <v>8517</v>
      </c>
      <c r="C2054" s="583" t="s">
        <v>70050</v>
      </c>
      <c r="D2054" s="583" t="s">
        <v>70051</v>
      </c>
      <c r="E2054" s="583" t="s">
        <v>70052</v>
      </c>
      <c r="F2054" s="583" t="s">
        <v>70052</v>
      </c>
    </row>
    <row r="2055" spans="2:6">
      <c r="B2055" s="1087" t="s">
        <v>8519</v>
      </c>
      <c r="C2055" s="583" t="s">
        <v>70053</v>
      </c>
      <c r="D2055" s="583" t="s">
        <v>70054</v>
      </c>
      <c r="E2055" s="583" t="s">
        <v>70055</v>
      </c>
      <c r="F2055" s="1088" t="s">
        <v>70056</v>
      </c>
    </row>
    <row r="2056" spans="2:6">
      <c r="B2056" s="1087" t="s">
        <v>8521</v>
      </c>
      <c r="C2056" s="583" t="s">
        <v>70057</v>
      </c>
      <c r="D2056" s="583" t="s">
        <v>70058</v>
      </c>
      <c r="E2056" s="583" t="s">
        <v>70059</v>
      </c>
      <c r="F2056" s="1088" t="s">
        <v>70060</v>
      </c>
    </row>
    <row r="2057" spans="2:6">
      <c r="B2057" s="1087" t="s">
        <v>8523</v>
      </c>
      <c r="C2057" s="583" t="s">
        <v>70061</v>
      </c>
      <c r="D2057" s="583" t="s">
        <v>70062</v>
      </c>
      <c r="E2057" s="583" t="s">
        <v>70063</v>
      </c>
      <c r="F2057" s="1088" t="s">
        <v>70064</v>
      </c>
    </row>
    <row r="2058" spans="2:6">
      <c r="B2058" s="1087" t="s">
        <v>8525</v>
      </c>
      <c r="C2058" s="583" t="s">
        <v>70065</v>
      </c>
      <c r="D2058" s="583" t="s">
        <v>70066</v>
      </c>
      <c r="E2058" s="583" t="s">
        <v>70067</v>
      </c>
      <c r="F2058" s="1088" t="s">
        <v>70068</v>
      </c>
    </row>
    <row r="2059" spans="2:6">
      <c r="B2059" s="1087" t="s">
        <v>8527</v>
      </c>
      <c r="C2059" s="583" t="s">
        <v>70069</v>
      </c>
      <c r="D2059" s="583" t="s">
        <v>70070</v>
      </c>
      <c r="E2059" s="583" t="s">
        <v>70071</v>
      </c>
      <c r="F2059" s="1088" t="s">
        <v>70072</v>
      </c>
    </row>
    <row r="2060" spans="2:6" ht="33">
      <c r="B2060" s="1087" t="s">
        <v>8529</v>
      </c>
      <c r="C2060" s="583" t="s">
        <v>70073</v>
      </c>
      <c r="D2060" s="583" t="s">
        <v>70074</v>
      </c>
      <c r="E2060" s="583" t="s">
        <v>70075</v>
      </c>
      <c r="F2060" s="583" t="s">
        <v>70075</v>
      </c>
    </row>
    <row r="2061" spans="2:6">
      <c r="B2061" s="1087" t="s">
        <v>8531</v>
      </c>
      <c r="C2061" s="583" t="s">
        <v>70076</v>
      </c>
      <c r="D2061" s="583" t="s">
        <v>70077</v>
      </c>
      <c r="E2061" s="583" t="s">
        <v>70078</v>
      </c>
      <c r="F2061" s="583" t="s">
        <v>70079</v>
      </c>
    </row>
    <row r="2062" spans="2:6">
      <c r="B2062" s="1087" t="s">
        <v>8533</v>
      </c>
      <c r="C2062" s="583" t="s">
        <v>70080</v>
      </c>
      <c r="D2062" s="583" t="s">
        <v>70081</v>
      </c>
      <c r="E2062" s="583" t="s">
        <v>70082</v>
      </c>
      <c r="F2062" s="1088" t="s">
        <v>70083</v>
      </c>
    </row>
    <row r="2063" spans="2:6">
      <c r="B2063" s="1087" t="s">
        <v>8535</v>
      </c>
      <c r="C2063" s="583" t="s">
        <v>70084</v>
      </c>
      <c r="D2063" s="583" t="s">
        <v>70085</v>
      </c>
      <c r="E2063" s="583" t="s">
        <v>70086</v>
      </c>
      <c r="F2063" s="583" t="s">
        <v>70087</v>
      </c>
    </row>
    <row r="2064" spans="2:6">
      <c r="B2064" s="1087" t="s">
        <v>8537</v>
      </c>
      <c r="C2064" s="583" t="s">
        <v>70088</v>
      </c>
      <c r="D2064" s="583" t="s">
        <v>70089</v>
      </c>
      <c r="E2064" s="583" t="s">
        <v>70090</v>
      </c>
      <c r="F2064" s="583" t="s">
        <v>70091</v>
      </c>
    </row>
    <row r="2065" spans="2:6">
      <c r="B2065" s="1087" t="s">
        <v>8539</v>
      </c>
      <c r="C2065" s="583" t="s">
        <v>70092</v>
      </c>
      <c r="D2065" s="583" t="s">
        <v>70093</v>
      </c>
      <c r="E2065" s="583" t="s">
        <v>70094</v>
      </c>
      <c r="F2065" s="583" t="s">
        <v>70095</v>
      </c>
    </row>
    <row r="2066" spans="2:6">
      <c r="B2066" s="1087" t="s">
        <v>8541</v>
      </c>
      <c r="C2066" s="583" t="s">
        <v>70096</v>
      </c>
      <c r="D2066" s="583" t="s">
        <v>70097</v>
      </c>
      <c r="E2066" s="583" t="s">
        <v>70098</v>
      </c>
      <c r="F2066" s="583" t="s">
        <v>70099</v>
      </c>
    </row>
    <row r="2067" spans="2:6">
      <c r="B2067" s="1087" t="s">
        <v>8543</v>
      </c>
      <c r="C2067" s="583" t="s">
        <v>70100</v>
      </c>
      <c r="D2067" s="1084" t="s">
        <v>70101</v>
      </c>
      <c r="E2067" s="1084" t="s">
        <v>70102</v>
      </c>
      <c r="F2067" s="1084" t="s">
        <v>70103</v>
      </c>
    </row>
    <row r="2068" spans="2:6">
      <c r="B2068" s="1086" t="s">
        <v>8545</v>
      </c>
      <c r="C2068" s="583" t="s">
        <v>70104</v>
      </c>
      <c r="D2068" s="583" t="s">
        <v>70105</v>
      </c>
      <c r="E2068" s="583" t="s">
        <v>70106</v>
      </c>
      <c r="F2068" s="583" t="s">
        <v>70106</v>
      </c>
    </row>
    <row r="2069" spans="2:6">
      <c r="B2069" s="1086" t="s">
        <v>8547</v>
      </c>
      <c r="C2069" s="583" t="s">
        <v>70107</v>
      </c>
      <c r="D2069" s="583" t="s">
        <v>70108</v>
      </c>
      <c r="E2069" s="583" t="s">
        <v>70109</v>
      </c>
      <c r="F2069" s="583" t="s">
        <v>70110</v>
      </c>
    </row>
    <row r="2070" spans="2:6">
      <c r="B2070" s="1086" t="s">
        <v>8549</v>
      </c>
      <c r="C2070" s="583" t="s">
        <v>70111</v>
      </c>
      <c r="D2070" s="583" t="s">
        <v>70112</v>
      </c>
      <c r="E2070" s="583" t="s">
        <v>70113</v>
      </c>
      <c r="F2070" s="583" t="s">
        <v>70113</v>
      </c>
    </row>
    <row r="2071" spans="2:6">
      <c r="B2071" s="1086" t="s">
        <v>8551</v>
      </c>
      <c r="C2071" s="583" t="s">
        <v>70114</v>
      </c>
      <c r="D2071" s="583" t="s">
        <v>70115</v>
      </c>
      <c r="E2071" s="583" t="s">
        <v>70116</v>
      </c>
      <c r="F2071" s="583" t="s">
        <v>70117</v>
      </c>
    </row>
    <row r="2072" spans="2:6">
      <c r="B2072" s="1086" t="s">
        <v>8553</v>
      </c>
      <c r="C2072" s="583" t="s">
        <v>70118</v>
      </c>
      <c r="D2072" s="1084" t="s">
        <v>70119</v>
      </c>
      <c r="E2072" s="583" t="s">
        <v>70120</v>
      </c>
      <c r="F2072" s="583" t="s">
        <v>70121</v>
      </c>
    </row>
    <row r="2073" spans="2:6">
      <c r="B2073" s="1086" t="s">
        <v>8555</v>
      </c>
      <c r="C2073" s="583" t="s">
        <v>70122</v>
      </c>
      <c r="D2073" s="583" t="s">
        <v>70123</v>
      </c>
      <c r="E2073" s="583" t="s">
        <v>70124</v>
      </c>
      <c r="F2073" s="1088" t="s">
        <v>70125</v>
      </c>
    </row>
    <row r="2074" spans="2:6">
      <c r="B2074" s="1086" t="s">
        <v>8557</v>
      </c>
      <c r="C2074" s="583" t="s">
        <v>70126</v>
      </c>
      <c r="D2074" s="583" t="s">
        <v>70127</v>
      </c>
      <c r="E2074" s="583" t="s">
        <v>70128</v>
      </c>
      <c r="F2074" s="583" t="s">
        <v>70128</v>
      </c>
    </row>
    <row r="2075" spans="2:6">
      <c r="B2075" s="1086" t="s">
        <v>8559</v>
      </c>
      <c r="C2075" s="583" t="s">
        <v>70129</v>
      </c>
      <c r="D2075" s="583" t="s">
        <v>70130</v>
      </c>
      <c r="E2075" s="583" t="s">
        <v>70131</v>
      </c>
      <c r="F2075" s="1088" t="s">
        <v>70132</v>
      </c>
    </row>
    <row r="2076" spans="2:6">
      <c r="B2076" s="1086" t="s">
        <v>8561</v>
      </c>
      <c r="C2076" s="583" t="s">
        <v>70133</v>
      </c>
      <c r="D2076" s="583" t="s">
        <v>70134</v>
      </c>
      <c r="E2076" s="583" t="s">
        <v>70135</v>
      </c>
      <c r="F2076" s="1088" t="s">
        <v>70136</v>
      </c>
    </row>
    <row r="2077" spans="2:6">
      <c r="B2077" s="1086" t="s">
        <v>8563</v>
      </c>
      <c r="C2077" s="583" t="s">
        <v>70137</v>
      </c>
      <c r="D2077" s="583" t="s">
        <v>70138</v>
      </c>
      <c r="E2077" s="583" t="s">
        <v>70139</v>
      </c>
      <c r="F2077" s="583" t="s">
        <v>70140</v>
      </c>
    </row>
    <row r="2078" spans="2:6">
      <c r="B2078" s="1086" t="s">
        <v>8565</v>
      </c>
      <c r="C2078" s="583" t="s">
        <v>70141</v>
      </c>
      <c r="D2078" s="583" t="s">
        <v>70142</v>
      </c>
      <c r="E2078" s="583" t="s">
        <v>70143</v>
      </c>
      <c r="F2078" s="583" t="s">
        <v>70144</v>
      </c>
    </row>
    <row r="2079" spans="2:6">
      <c r="B2079" s="1086" t="s">
        <v>8567</v>
      </c>
      <c r="C2079" s="583" t="s">
        <v>70145</v>
      </c>
      <c r="D2079" s="583" t="s">
        <v>70146</v>
      </c>
      <c r="E2079" s="583" t="s">
        <v>70147</v>
      </c>
      <c r="F2079" s="583" t="s">
        <v>70148</v>
      </c>
    </row>
    <row r="2080" spans="2:6" ht="33">
      <c r="B2080" s="1086" t="s">
        <v>8569</v>
      </c>
      <c r="C2080" s="583" t="s">
        <v>70149</v>
      </c>
      <c r="D2080" s="583" t="s">
        <v>70150</v>
      </c>
      <c r="E2080" s="583" t="s">
        <v>70151</v>
      </c>
      <c r="F2080" s="583" t="s">
        <v>70152</v>
      </c>
    </row>
    <row r="2081" spans="2:6" ht="33">
      <c r="B2081" s="1086" t="s">
        <v>8571</v>
      </c>
      <c r="C2081" s="583" t="s">
        <v>70153</v>
      </c>
      <c r="D2081" s="583" t="s">
        <v>70154</v>
      </c>
      <c r="E2081" s="583" t="s">
        <v>70155</v>
      </c>
      <c r="F2081" s="583" t="s">
        <v>70156</v>
      </c>
    </row>
    <row r="2082" spans="2:6">
      <c r="B2082" s="1086" t="s">
        <v>8572</v>
      </c>
      <c r="C2082" s="583" t="s">
        <v>70157</v>
      </c>
      <c r="D2082" s="583" t="s">
        <v>70158</v>
      </c>
      <c r="E2082" s="583" t="s">
        <v>70159</v>
      </c>
      <c r="F2082" s="583" t="s">
        <v>70160</v>
      </c>
    </row>
    <row r="2083" spans="2:6">
      <c r="B2083" s="1086" t="s">
        <v>8574</v>
      </c>
      <c r="C2083" s="583" t="s">
        <v>70161</v>
      </c>
      <c r="D2083" s="583" t="s">
        <v>70162</v>
      </c>
      <c r="E2083" s="583" t="s">
        <v>70163</v>
      </c>
      <c r="F2083" s="1088" t="s">
        <v>70164</v>
      </c>
    </row>
    <row r="2084" spans="2:6">
      <c r="B2084" s="1086" t="s">
        <v>8576</v>
      </c>
      <c r="C2084" s="583" t="s">
        <v>70165</v>
      </c>
      <c r="D2084" s="583" t="s">
        <v>70166</v>
      </c>
      <c r="E2084" s="583" t="s">
        <v>70167</v>
      </c>
      <c r="F2084" s="583" t="s">
        <v>70167</v>
      </c>
    </row>
    <row r="2085" spans="2:6" ht="33">
      <c r="B2085" s="1086" t="s">
        <v>8578</v>
      </c>
      <c r="C2085" s="583" t="s">
        <v>70168</v>
      </c>
      <c r="D2085" s="583" t="s">
        <v>70169</v>
      </c>
      <c r="E2085" s="583" t="s">
        <v>70170</v>
      </c>
      <c r="F2085" s="583" t="s">
        <v>70171</v>
      </c>
    </row>
    <row r="2086" spans="2:6">
      <c r="B2086" s="1086" t="s">
        <v>8580</v>
      </c>
      <c r="C2086" s="583" t="s">
        <v>70172</v>
      </c>
      <c r="D2086" s="583" t="s">
        <v>70173</v>
      </c>
      <c r="E2086" s="583" t="s">
        <v>70174</v>
      </c>
      <c r="F2086" s="1088" t="s">
        <v>70175</v>
      </c>
    </row>
    <row r="2087" spans="2:6">
      <c r="B2087" s="1086" t="s">
        <v>8582</v>
      </c>
      <c r="C2087" s="583" t="s">
        <v>70176</v>
      </c>
      <c r="D2087" s="583" t="s">
        <v>70177</v>
      </c>
      <c r="E2087" s="583" t="s">
        <v>70178</v>
      </c>
      <c r="F2087" s="1088" t="s">
        <v>70179</v>
      </c>
    </row>
    <row r="2088" spans="2:6">
      <c r="B2088" s="1086" t="s">
        <v>8584</v>
      </c>
      <c r="C2088" s="583" t="s">
        <v>70180</v>
      </c>
      <c r="D2088" s="1084" t="s">
        <v>70181</v>
      </c>
      <c r="E2088" s="583" t="s">
        <v>70182</v>
      </c>
      <c r="F2088" s="1088" t="s">
        <v>70183</v>
      </c>
    </row>
    <row r="2089" spans="2:6" ht="33">
      <c r="B2089" s="1086" t="s">
        <v>8586</v>
      </c>
      <c r="C2089" s="583" t="s">
        <v>70184</v>
      </c>
      <c r="D2089" s="583" t="s">
        <v>70185</v>
      </c>
      <c r="E2089" s="583" t="s">
        <v>70186</v>
      </c>
      <c r="F2089" s="583" t="s">
        <v>70187</v>
      </c>
    </row>
    <row r="2090" spans="2:6">
      <c r="B2090" s="1086" t="s">
        <v>8588</v>
      </c>
      <c r="C2090" s="583" t="s">
        <v>70188</v>
      </c>
      <c r="D2090" s="583" t="s">
        <v>70189</v>
      </c>
      <c r="E2090" s="583" t="s">
        <v>70190</v>
      </c>
      <c r="F2090" s="583" t="s">
        <v>70191</v>
      </c>
    </row>
    <row r="2091" spans="2:6">
      <c r="B2091" s="1087" t="s">
        <v>8594</v>
      </c>
      <c r="C2091" s="583" t="s">
        <v>70192</v>
      </c>
      <c r="D2091" s="583" t="s">
        <v>70193</v>
      </c>
      <c r="E2091" s="583" t="s">
        <v>70194</v>
      </c>
      <c r="F2091" s="583" t="s">
        <v>70194</v>
      </c>
    </row>
    <row r="2092" spans="2:6">
      <c r="B2092" s="1087" t="s">
        <v>8596</v>
      </c>
      <c r="C2092" s="583" t="s">
        <v>70195</v>
      </c>
      <c r="D2092" s="583" t="s">
        <v>70196</v>
      </c>
      <c r="E2092" s="583" t="s">
        <v>70197</v>
      </c>
      <c r="F2092" s="583" t="s">
        <v>70198</v>
      </c>
    </row>
    <row r="2093" spans="2:6">
      <c r="B2093" s="1087" t="s">
        <v>8598</v>
      </c>
      <c r="C2093" s="583" t="s">
        <v>70199</v>
      </c>
      <c r="D2093" s="583" t="s">
        <v>70200</v>
      </c>
      <c r="E2093" s="583" t="s">
        <v>70201</v>
      </c>
      <c r="F2093" s="583" t="s">
        <v>70202</v>
      </c>
    </row>
    <row r="2094" spans="2:6">
      <c r="B2094" s="1087" t="s">
        <v>8600</v>
      </c>
      <c r="C2094" s="583" t="s">
        <v>70203</v>
      </c>
      <c r="D2094" s="583" t="s">
        <v>70204</v>
      </c>
      <c r="E2094" s="583" t="s">
        <v>70205</v>
      </c>
      <c r="F2094" s="583" t="s">
        <v>70205</v>
      </c>
    </row>
    <row r="2095" spans="2:6" ht="33">
      <c r="B2095" s="1087" t="s">
        <v>8602</v>
      </c>
      <c r="C2095" s="583" t="s">
        <v>70206</v>
      </c>
      <c r="D2095" s="583" t="s">
        <v>70207</v>
      </c>
      <c r="E2095" s="583" t="s">
        <v>70208</v>
      </c>
      <c r="F2095" s="583" t="s">
        <v>70208</v>
      </c>
    </row>
    <row r="2096" spans="2:6" ht="33">
      <c r="B2096" s="1087" t="s">
        <v>8604</v>
      </c>
      <c r="C2096" s="583" t="s">
        <v>70209</v>
      </c>
      <c r="D2096" s="583" t="s">
        <v>70210</v>
      </c>
      <c r="E2096" s="583" t="s">
        <v>70211</v>
      </c>
      <c r="F2096" s="1088" t="s">
        <v>70212</v>
      </c>
    </row>
    <row r="2097" spans="2:6">
      <c r="B2097" s="1087" t="s">
        <v>8606</v>
      </c>
      <c r="C2097" s="583" t="s">
        <v>70213</v>
      </c>
      <c r="D2097" s="583" t="s">
        <v>70214</v>
      </c>
      <c r="E2097" s="583" t="s">
        <v>70215</v>
      </c>
      <c r="F2097" s="583" t="s">
        <v>70216</v>
      </c>
    </row>
    <row r="2098" spans="2:6" ht="33">
      <c r="B2098" s="1087" t="s">
        <v>8608</v>
      </c>
      <c r="C2098" s="583" t="s">
        <v>70217</v>
      </c>
      <c r="D2098" s="583" t="s">
        <v>70218</v>
      </c>
      <c r="E2098" s="583" t="s">
        <v>70219</v>
      </c>
      <c r="F2098" s="583" t="s">
        <v>70220</v>
      </c>
    </row>
    <row r="2099" spans="2:6" ht="33">
      <c r="B2099" s="1087" t="s">
        <v>8610</v>
      </c>
      <c r="C2099" s="583" t="s">
        <v>70221</v>
      </c>
      <c r="D2099" s="583" t="s">
        <v>70222</v>
      </c>
      <c r="E2099" s="583" t="s">
        <v>70223</v>
      </c>
      <c r="F2099" s="583" t="s">
        <v>70223</v>
      </c>
    </row>
    <row r="2100" spans="2:6" ht="33">
      <c r="B2100" s="1087" t="s">
        <v>8611</v>
      </c>
      <c r="C2100" s="583" t="s">
        <v>70224</v>
      </c>
      <c r="D2100" s="583" t="s">
        <v>70225</v>
      </c>
      <c r="E2100" s="583" t="s">
        <v>70226</v>
      </c>
      <c r="F2100" s="1088" t="s">
        <v>70227</v>
      </c>
    </row>
    <row r="2101" spans="2:6">
      <c r="B2101" s="1087" t="s">
        <v>8612</v>
      </c>
      <c r="C2101" s="583" t="s">
        <v>70228</v>
      </c>
      <c r="D2101" s="583" t="s">
        <v>70229</v>
      </c>
      <c r="E2101" s="583" t="s">
        <v>70230</v>
      </c>
      <c r="F2101" s="583" t="s">
        <v>70230</v>
      </c>
    </row>
    <row r="2102" spans="2:6">
      <c r="B2102" s="1087" t="s">
        <v>8614</v>
      </c>
      <c r="C2102" s="583" t="s">
        <v>70231</v>
      </c>
      <c r="D2102" s="583" t="s">
        <v>70232</v>
      </c>
      <c r="E2102" s="583" t="s">
        <v>70233</v>
      </c>
      <c r="F2102" s="583" t="s">
        <v>70233</v>
      </c>
    </row>
    <row r="2103" spans="2:6">
      <c r="B2103" s="1087" t="s">
        <v>8616</v>
      </c>
      <c r="C2103" s="583" t="s">
        <v>70234</v>
      </c>
      <c r="D2103" s="583" t="s">
        <v>70235</v>
      </c>
      <c r="E2103" s="583" t="s">
        <v>70236</v>
      </c>
      <c r="F2103" s="583" t="s">
        <v>70237</v>
      </c>
    </row>
    <row r="2104" spans="2:6">
      <c r="B2104" s="1087" t="s">
        <v>8618</v>
      </c>
      <c r="C2104" s="583" t="s">
        <v>70238</v>
      </c>
      <c r="D2104" s="583" t="s">
        <v>70239</v>
      </c>
      <c r="E2104" s="583" t="s">
        <v>70240</v>
      </c>
      <c r="F2104" s="583" t="s">
        <v>70241</v>
      </c>
    </row>
    <row r="2105" spans="2:6">
      <c r="B2105" s="1087" t="s">
        <v>8620</v>
      </c>
      <c r="C2105" s="583" t="s">
        <v>70242</v>
      </c>
      <c r="D2105" s="583" t="s">
        <v>70243</v>
      </c>
      <c r="E2105" s="583" t="s">
        <v>70244</v>
      </c>
      <c r="F2105" s="583" t="s">
        <v>70245</v>
      </c>
    </row>
    <row r="2106" spans="2:6">
      <c r="B2106" s="1087" t="s">
        <v>8622</v>
      </c>
      <c r="C2106" s="583" t="s">
        <v>70246</v>
      </c>
      <c r="D2106" s="583" t="s">
        <v>70247</v>
      </c>
      <c r="E2106" s="583" t="s">
        <v>70248</v>
      </c>
      <c r="F2106" s="583" t="s">
        <v>70248</v>
      </c>
    </row>
    <row r="2107" spans="2:6">
      <c r="B2107" s="1087" t="s">
        <v>8624</v>
      </c>
      <c r="C2107" s="583" t="s">
        <v>70249</v>
      </c>
      <c r="D2107" s="583" t="s">
        <v>70250</v>
      </c>
      <c r="E2107" s="583" t="s">
        <v>70251</v>
      </c>
      <c r="F2107" s="1084" t="s">
        <v>70252</v>
      </c>
    </row>
    <row r="2108" spans="2:6">
      <c r="B2108" s="1087" t="s">
        <v>8626</v>
      </c>
      <c r="C2108" s="583" t="s">
        <v>70253</v>
      </c>
      <c r="D2108" s="583" t="s">
        <v>70254</v>
      </c>
      <c r="E2108" s="583" t="s">
        <v>70255</v>
      </c>
      <c r="F2108" s="583" t="s">
        <v>70255</v>
      </c>
    </row>
    <row r="2109" spans="2:6">
      <c r="B2109" s="1087" t="s">
        <v>8628</v>
      </c>
      <c r="C2109" s="583" t="s">
        <v>70256</v>
      </c>
      <c r="D2109" s="583" t="s">
        <v>70257</v>
      </c>
      <c r="E2109" s="583" t="s">
        <v>70258</v>
      </c>
      <c r="F2109" s="583" t="s">
        <v>70259</v>
      </c>
    </row>
    <row r="2110" spans="2:6" ht="33">
      <c r="B2110" s="1087" t="s">
        <v>8630</v>
      </c>
      <c r="C2110" s="583" t="s">
        <v>70260</v>
      </c>
      <c r="D2110" s="583" t="s">
        <v>70261</v>
      </c>
      <c r="E2110" s="583" t="s">
        <v>70262</v>
      </c>
      <c r="F2110" s="1088" t="s">
        <v>70263</v>
      </c>
    </row>
    <row r="2111" spans="2:6" ht="33">
      <c r="B2111" s="1087" t="s">
        <v>8632</v>
      </c>
      <c r="C2111" s="583" t="s">
        <v>70264</v>
      </c>
      <c r="D2111" s="583" t="s">
        <v>70265</v>
      </c>
      <c r="E2111" s="1084" t="s">
        <v>70266</v>
      </c>
      <c r="F2111" s="1084" t="s">
        <v>70267</v>
      </c>
    </row>
    <row r="2112" spans="2:6">
      <c r="B2112" s="1087" t="s">
        <v>8634</v>
      </c>
      <c r="C2112" s="583" t="s">
        <v>70268</v>
      </c>
      <c r="D2112" s="583" t="s">
        <v>70269</v>
      </c>
      <c r="E2112" s="1084" t="s">
        <v>70270</v>
      </c>
      <c r="F2112" s="1084" t="s">
        <v>70271</v>
      </c>
    </row>
    <row r="2113" spans="2:6">
      <c r="B2113" s="1087" t="s">
        <v>8636</v>
      </c>
      <c r="C2113" s="583" t="s">
        <v>70272</v>
      </c>
      <c r="D2113" s="583" t="s">
        <v>70273</v>
      </c>
      <c r="E2113" s="583" t="s">
        <v>70274</v>
      </c>
      <c r="F2113" s="583" t="s">
        <v>70274</v>
      </c>
    </row>
    <row r="2114" spans="2:6">
      <c r="B2114" s="475" t="s">
        <v>9178</v>
      </c>
      <c r="C2114" s="458" t="s">
        <v>32866</v>
      </c>
      <c r="D2114" s="458" t="s">
        <v>32868</v>
      </c>
      <c r="E2114" s="458" t="s">
        <v>32870</v>
      </c>
      <c r="F2114" s="458" t="s">
        <v>32872</v>
      </c>
    </row>
    <row r="2115" spans="2:6">
      <c r="B2115" s="475" t="s">
        <v>9179</v>
      </c>
      <c r="C2115" s="458" t="s">
        <v>32874</v>
      </c>
      <c r="D2115" s="458" t="s">
        <v>32876</v>
      </c>
      <c r="E2115" s="458" t="s">
        <v>32878</v>
      </c>
      <c r="F2115" s="458" t="s">
        <v>32880</v>
      </c>
    </row>
    <row r="2116" spans="2:6">
      <c r="B2116" s="475" t="s">
        <v>9180</v>
      </c>
      <c r="C2116" s="458" t="s">
        <v>32882</v>
      </c>
      <c r="D2116" s="458" t="s">
        <v>32884</v>
      </c>
      <c r="E2116" s="458" t="s">
        <v>32886</v>
      </c>
      <c r="F2116" s="458" t="s">
        <v>32886</v>
      </c>
    </row>
    <row r="2117" spans="2:6">
      <c r="B2117" s="475" t="s">
        <v>9181</v>
      </c>
      <c r="C2117" s="458" t="s">
        <v>32889</v>
      </c>
      <c r="D2117" s="458" t="s">
        <v>32891</v>
      </c>
      <c r="E2117" s="458" t="s">
        <v>32893</v>
      </c>
      <c r="F2117" s="458" t="s">
        <v>32895</v>
      </c>
    </row>
    <row r="2118" spans="2:6">
      <c r="B2118" s="475" t="s">
        <v>9182</v>
      </c>
      <c r="C2118" s="458" t="s">
        <v>32897</v>
      </c>
      <c r="D2118" s="458" t="s">
        <v>32899</v>
      </c>
      <c r="E2118" s="458" t="s">
        <v>32901</v>
      </c>
      <c r="F2118" s="458" t="s">
        <v>32903</v>
      </c>
    </row>
    <row r="2119" spans="2:6">
      <c r="B2119" s="475" t="s">
        <v>9183</v>
      </c>
      <c r="C2119" s="458" t="s">
        <v>32905</v>
      </c>
      <c r="D2119" s="458" t="s">
        <v>32907</v>
      </c>
      <c r="E2119" s="458" t="s">
        <v>32909</v>
      </c>
      <c r="F2119" s="458" t="s">
        <v>32911</v>
      </c>
    </row>
    <row r="2120" spans="2:6">
      <c r="B2120" s="475" t="s">
        <v>9184</v>
      </c>
      <c r="C2120" s="458" t="s">
        <v>32913</v>
      </c>
      <c r="D2120" s="458" t="s">
        <v>32915</v>
      </c>
      <c r="E2120" s="458" t="s">
        <v>32917</v>
      </c>
      <c r="F2120" s="458" t="s">
        <v>32919</v>
      </c>
    </row>
    <row r="2121" spans="2:6">
      <c r="B2121" s="475" t="s">
        <v>9185</v>
      </c>
      <c r="C2121" s="458" t="s">
        <v>32921</v>
      </c>
      <c r="D2121" s="458" t="s">
        <v>32923</v>
      </c>
      <c r="E2121" s="458" t="s">
        <v>32925</v>
      </c>
      <c r="F2121" s="458" t="s">
        <v>32927</v>
      </c>
    </row>
    <row r="2122" spans="2:6">
      <c r="B2122" s="475" t="s">
        <v>9186</v>
      </c>
      <c r="C2122" s="458" t="s">
        <v>32929</v>
      </c>
      <c r="D2122" s="458" t="s">
        <v>32931</v>
      </c>
      <c r="E2122" s="458" t="s">
        <v>32933</v>
      </c>
      <c r="F2122" s="458" t="s">
        <v>32935</v>
      </c>
    </row>
    <row r="2123" spans="2:6">
      <c r="B2123" s="475" t="s">
        <v>9187</v>
      </c>
      <c r="C2123" s="458" t="s">
        <v>32937</v>
      </c>
      <c r="D2123" s="458" t="s">
        <v>32939</v>
      </c>
      <c r="E2123" s="458" t="s">
        <v>32941</v>
      </c>
      <c r="F2123" s="458" t="s">
        <v>32943</v>
      </c>
    </row>
    <row r="2124" spans="2:6">
      <c r="B2124" s="475" t="s">
        <v>9188</v>
      </c>
      <c r="C2124" s="458" t="s">
        <v>32945</v>
      </c>
      <c r="D2124" s="458" t="s">
        <v>32947</v>
      </c>
      <c r="E2124" s="458" t="s">
        <v>32949</v>
      </c>
      <c r="F2124" s="458" t="s">
        <v>32951</v>
      </c>
    </row>
    <row r="2125" spans="2:6">
      <c r="B2125" s="475" t="s">
        <v>9189</v>
      </c>
      <c r="C2125" s="458" t="s">
        <v>32953</v>
      </c>
      <c r="D2125" s="458" t="s">
        <v>32955</v>
      </c>
      <c r="E2125" s="458" t="s">
        <v>32957</v>
      </c>
      <c r="F2125" s="458" t="s">
        <v>32959</v>
      </c>
    </row>
    <row r="2126" spans="2:6">
      <c r="B2126" s="475" t="s">
        <v>9190</v>
      </c>
      <c r="C2126" s="458" t="s">
        <v>32961</v>
      </c>
      <c r="D2126" s="458" t="s">
        <v>32963</v>
      </c>
      <c r="E2126" s="458" t="s">
        <v>32965</v>
      </c>
      <c r="F2126" s="458" t="s">
        <v>32967</v>
      </c>
    </row>
    <row r="2127" spans="2:6" ht="33">
      <c r="B2127" s="475" t="s">
        <v>9191</v>
      </c>
      <c r="C2127" s="458" t="s">
        <v>32969</v>
      </c>
      <c r="D2127" s="458" t="s">
        <v>32971</v>
      </c>
      <c r="E2127" s="458" t="s">
        <v>32973</v>
      </c>
      <c r="F2127" s="458" t="s">
        <v>32975</v>
      </c>
    </row>
    <row r="2128" spans="2:6" ht="33">
      <c r="B2128" s="475" t="s">
        <v>9192</v>
      </c>
      <c r="C2128" s="458" t="s">
        <v>32977</v>
      </c>
      <c r="D2128" s="458" t="s">
        <v>32978</v>
      </c>
      <c r="E2128" s="458" t="s">
        <v>32979</v>
      </c>
      <c r="F2128" s="458" t="s">
        <v>32980</v>
      </c>
    </row>
    <row r="2129" spans="2:6">
      <c r="B2129" s="475" t="s">
        <v>9193</v>
      </c>
      <c r="C2129" s="458" t="s">
        <v>32981</v>
      </c>
      <c r="D2129" s="458" t="s">
        <v>32983</v>
      </c>
      <c r="E2129" s="458" t="s">
        <v>32985</v>
      </c>
      <c r="F2129" s="458" t="s">
        <v>32987</v>
      </c>
    </row>
    <row r="2130" spans="2:6">
      <c r="B2130" s="475" t="s">
        <v>9194</v>
      </c>
      <c r="C2130" s="458" t="s">
        <v>32989</v>
      </c>
      <c r="D2130" s="458" t="s">
        <v>32991</v>
      </c>
      <c r="E2130" s="458" t="s">
        <v>32993</v>
      </c>
      <c r="F2130" s="458" t="s">
        <v>32995</v>
      </c>
    </row>
    <row r="2131" spans="2:6">
      <c r="B2131" s="475" t="s">
        <v>9195</v>
      </c>
      <c r="C2131" s="458" t="s">
        <v>32997</v>
      </c>
      <c r="D2131" s="458" t="s">
        <v>32999</v>
      </c>
      <c r="E2131" s="458" t="s">
        <v>33001</v>
      </c>
      <c r="F2131" s="458" t="s">
        <v>33003</v>
      </c>
    </row>
    <row r="2132" spans="2:6">
      <c r="B2132" s="475" t="s">
        <v>9196</v>
      </c>
      <c r="C2132" s="458" t="s">
        <v>33005</v>
      </c>
      <c r="D2132" s="458" t="s">
        <v>33007</v>
      </c>
      <c r="E2132" s="458" t="s">
        <v>33009</v>
      </c>
      <c r="F2132" s="458" t="s">
        <v>33011</v>
      </c>
    </row>
    <row r="2133" spans="2:6">
      <c r="B2133" s="475" t="s">
        <v>9197</v>
      </c>
      <c r="C2133" s="458" t="s">
        <v>33013</v>
      </c>
      <c r="D2133" s="458" t="s">
        <v>33015</v>
      </c>
      <c r="E2133" s="458" t="s">
        <v>33017</v>
      </c>
      <c r="F2133" s="458" t="s">
        <v>33019</v>
      </c>
    </row>
    <row r="2134" spans="2:6">
      <c r="B2134" s="475" t="s">
        <v>9198</v>
      </c>
      <c r="C2134" s="458" t="s">
        <v>33021</v>
      </c>
      <c r="D2134" s="458" t="s">
        <v>33023</v>
      </c>
      <c r="E2134" s="458" t="s">
        <v>33025</v>
      </c>
      <c r="F2134" s="458" t="s">
        <v>33027</v>
      </c>
    </row>
    <row r="2135" spans="2:6">
      <c r="B2135" s="475" t="s">
        <v>9199</v>
      </c>
      <c r="C2135" s="458" t="s">
        <v>33029</v>
      </c>
      <c r="D2135" s="458" t="s">
        <v>33031</v>
      </c>
      <c r="E2135" s="458" t="s">
        <v>33033</v>
      </c>
      <c r="F2135" s="458" t="s">
        <v>33035</v>
      </c>
    </row>
    <row r="2136" spans="2:6">
      <c r="B2136" s="475" t="s">
        <v>9200</v>
      </c>
      <c r="C2136" s="458" t="s">
        <v>33037</v>
      </c>
      <c r="D2136" s="458" t="s">
        <v>33039</v>
      </c>
      <c r="E2136" s="458" t="s">
        <v>33041</v>
      </c>
      <c r="F2136" s="458" t="s">
        <v>32684</v>
      </c>
    </row>
    <row r="2137" spans="2:6">
      <c r="B2137" s="475" t="s">
        <v>9231</v>
      </c>
      <c r="C2137" s="458" t="s">
        <v>33044</v>
      </c>
      <c r="D2137" s="458" t="s">
        <v>33046</v>
      </c>
      <c r="E2137" s="458" t="s">
        <v>33048</v>
      </c>
      <c r="F2137" s="458" t="s">
        <v>33050</v>
      </c>
    </row>
    <row r="2138" spans="2:6">
      <c r="B2138" s="475" t="s">
        <v>9232</v>
      </c>
      <c r="C2138" s="458" t="s">
        <v>33052</v>
      </c>
      <c r="D2138" s="458" t="s">
        <v>33054</v>
      </c>
      <c r="E2138" s="458" t="s">
        <v>33056</v>
      </c>
      <c r="F2138" s="458" t="s">
        <v>33058</v>
      </c>
    </row>
    <row r="2139" spans="2:6">
      <c r="B2139" s="475" t="s">
        <v>9233</v>
      </c>
      <c r="C2139" s="458" t="s">
        <v>33060</v>
      </c>
      <c r="D2139" s="458" t="s">
        <v>33062</v>
      </c>
      <c r="E2139" s="458" t="s">
        <v>33064</v>
      </c>
      <c r="F2139" s="458" t="s">
        <v>33064</v>
      </c>
    </row>
    <row r="2140" spans="2:6">
      <c r="B2140" s="475" t="s">
        <v>9234</v>
      </c>
      <c r="C2140" s="458" t="s">
        <v>33067</v>
      </c>
      <c r="D2140" s="458" t="s">
        <v>33069</v>
      </c>
      <c r="E2140" s="458" t="s">
        <v>33071</v>
      </c>
      <c r="F2140" s="458" t="s">
        <v>33073</v>
      </c>
    </row>
    <row r="2141" spans="2:6">
      <c r="B2141" s="475" t="s">
        <v>9235</v>
      </c>
      <c r="C2141" s="458" t="s">
        <v>33075</v>
      </c>
      <c r="D2141" s="458" t="s">
        <v>33077</v>
      </c>
      <c r="E2141" s="458" t="s">
        <v>33079</v>
      </c>
      <c r="F2141" s="458" t="s">
        <v>33081</v>
      </c>
    </row>
    <row r="2142" spans="2:6">
      <c r="B2142" s="475" t="s">
        <v>9236</v>
      </c>
      <c r="C2142" s="458" t="s">
        <v>33083</v>
      </c>
      <c r="D2142" s="458" t="s">
        <v>33085</v>
      </c>
      <c r="E2142" s="458" t="s">
        <v>33087</v>
      </c>
      <c r="F2142" s="458" t="s">
        <v>33089</v>
      </c>
    </row>
    <row r="2143" spans="2:6">
      <c r="B2143" s="475" t="s">
        <v>9237</v>
      </c>
      <c r="C2143" s="458" t="s">
        <v>30570</v>
      </c>
      <c r="D2143" s="458" t="s">
        <v>33092</v>
      </c>
      <c r="E2143" s="458" t="s">
        <v>33094</v>
      </c>
      <c r="F2143" s="458" t="s">
        <v>33096</v>
      </c>
    </row>
    <row r="2144" spans="2:6">
      <c r="B2144" s="475" t="s">
        <v>9238</v>
      </c>
      <c r="C2144" s="458" t="s">
        <v>33098</v>
      </c>
      <c r="D2144" s="458" t="s">
        <v>33100</v>
      </c>
      <c r="E2144" s="458" t="s">
        <v>33102</v>
      </c>
      <c r="F2144" s="458" t="s">
        <v>33104</v>
      </c>
    </row>
    <row r="2145" spans="2:6">
      <c r="B2145" s="475" t="s">
        <v>9239</v>
      </c>
      <c r="C2145" s="458" t="s">
        <v>33106</v>
      </c>
      <c r="D2145" s="458" t="s">
        <v>33108</v>
      </c>
      <c r="E2145" s="458" t="s">
        <v>33110</v>
      </c>
      <c r="F2145" s="458" t="s">
        <v>33112</v>
      </c>
    </row>
    <row r="2146" spans="2:6">
      <c r="B2146" s="475" t="s">
        <v>9240</v>
      </c>
      <c r="C2146" s="458" t="s">
        <v>33114</v>
      </c>
      <c r="D2146" s="458" t="s">
        <v>33116</v>
      </c>
      <c r="E2146" s="458" t="s">
        <v>33118</v>
      </c>
      <c r="F2146" s="458" t="s">
        <v>33120</v>
      </c>
    </row>
    <row r="2147" spans="2:6">
      <c r="B2147" s="475" t="s">
        <v>9241</v>
      </c>
      <c r="C2147" s="458" t="s">
        <v>33122</v>
      </c>
      <c r="D2147" s="458" t="s">
        <v>33124</v>
      </c>
      <c r="E2147" s="458" t="s">
        <v>33126</v>
      </c>
      <c r="F2147" s="458" t="s">
        <v>33128</v>
      </c>
    </row>
    <row r="2148" spans="2:6">
      <c r="B2148" s="475" t="s">
        <v>9242</v>
      </c>
      <c r="C2148" s="458" t="s">
        <v>33130</v>
      </c>
      <c r="D2148" s="458" t="s">
        <v>33132</v>
      </c>
      <c r="E2148" s="458" t="s">
        <v>33134</v>
      </c>
      <c r="F2148" s="458" t="s">
        <v>33136</v>
      </c>
    </row>
    <row r="2149" spans="2:6" ht="33">
      <c r="B2149" s="475" t="s">
        <v>9243</v>
      </c>
      <c r="C2149" s="458" t="s">
        <v>33138</v>
      </c>
      <c r="D2149" s="458" t="s">
        <v>33140</v>
      </c>
      <c r="E2149" s="458" t="s">
        <v>33142</v>
      </c>
      <c r="F2149" s="458" t="s">
        <v>33144</v>
      </c>
    </row>
    <row r="2150" spans="2:6" ht="33">
      <c r="B2150" s="475" t="s">
        <v>9244</v>
      </c>
      <c r="C2150" s="458" t="s">
        <v>33146</v>
      </c>
      <c r="D2150" s="458" t="s">
        <v>33147</v>
      </c>
      <c r="E2150" s="458" t="s">
        <v>33148</v>
      </c>
      <c r="F2150" s="458" t="s">
        <v>33149</v>
      </c>
    </row>
    <row r="2151" spans="2:6">
      <c r="B2151" s="475" t="s">
        <v>9245</v>
      </c>
      <c r="C2151" s="458" t="s">
        <v>33150</v>
      </c>
      <c r="D2151" s="458" t="s">
        <v>33152</v>
      </c>
      <c r="E2151" s="458" t="s">
        <v>33154</v>
      </c>
      <c r="F2151" s="458" t="s">
        <v>33156</v>
      </c>
    </row>
    <row r="2152" spans="2:6">
      <c r="B2152" s="475" t="s">
        <v>9246</v>
      </c>
      <c r="C2152" s="458" t="s">
        <v>33158</v>
      </c>
      <c r="D2152" s="458" t="s">
        <v>33160</v>
      </c>
      <c r="E2152" s="458" t="s">
        <v>33162</v>
      </c>
      <c r="F2152" s="458" t="s">
        <v>33164</v>
      </c>
    </row>
    <row r="2153" spans="2:6">
      <c r="B2153" s="475" t="s">
        <v>9247</v>
      </c>
      <c r="C2153" s="458" t="s">
        <v>33166</v>
      </c>
      <c r="D2153" s="458" t="s">
        <v>33168</v>
      </c>
      <c r="E2153" s="458" t="s">
        <v>33170</v>
      </c>
      <c r="F2153" s="458" t="s">
        <v>33172</v>
      </c>
    </row>
    <row r="2154" spans="2:6" ht="33">
      <c r="B2154" s="475" t="s">
        <v>9248</v>
      </c>
      <c r="C2154" s="458" t="s">
        <v>33174</v>
      </c>
      <c r="D2154" s="458" t="s">
        <v>33176</v>
      </c>
      <c r="E2154" s="458" t="s">
        <v>33178</v>
      </c>
      <c r="F2154" s="458" t="s">
        <v>33180</v>
      </c>
    </row>
    <row r="2155" spans="2:6">
      <c r="B2155" s="475" t="s">
        <v>9249</v>
      </c>
      <c r="C2155" s="458" t="s">
        <v>33182</v>
      </c>
      <c r="D2155" s="458" t="s">
        <v>33184</v>
      </c>
      <c r="E2155" s="458" t="s">
        <v>33186</v>
      </c>
      <c r="F2155" s="458" t="s">
        <v>33188</v>
      </c>
    </row>
    <row r="2156" spans="2:6" ht="33">
      <c r="B2156" s="475" t="s">
        <v>9250</v>
      </c>
      <c r="C2156" s="458" t="s">
        <v>33190</v>
      </c>
      <c r="D2156" s="458" t="s">
        <v>33192</v>
      </c>
      <c r="E2156" s="458" t="s">
        <v>33194</v>
      </c>
      <c r="F2156" s="458" t="s">
        <v>33196</v>
      </c>
    </row>
    <row r="2157" spans="2:6" ht="33">
      <c r="B2157" s="475" t="s">
        <v>9251</v>
      </c>
      <c r="C2157" s="458" t="s">
        <v>33198</v>
      </c>
      <c r="D2157" s="458" t="s">
        <v>33200</v>
      </c>
      <c r="E2157" s="458" t="s">
        <v>33202</v>
      </c>
      <c r="F2157" s="458" t="s">
        <v>33204</v>
      </c>
    </row>
    <row r="2158" spans="2:6" ht="33">
      <c r="B2158" s="475" t="s">
        <v>9252</v>
      </c>
      <c r="C2158" s="458" t="s">
        <v>33206</v>
      </c>
      <c r="D2158" s="458" t="s">
        <v>33208</v>
      </c>
      <c r="E2158" s="458" t="s">
        <v>33210</v>
      </c>
      <c r="F2158" s="458" t="s">
        <v>33212</v>
      </c>
    </row>
    <row r="2159" spans="2:6">
      <c r="B2159" s="475" t="s">
        <v>9253</v>
      </c>
      <c r="C2159" s="458" t="s">
        <v>33214</v>
      </c>
      <c r="D2159" s="458" t="s">
        <v>33216</v>
      </c>
      <c r="E2159" s="458" t="s">
        <v>33218</v>
      </c>
      <c r="F2159" s="458" t="s">
        <v>33220</v>
      </c>
    </row>
    <row r="2160" spans="2:6">
      <c r="B2160" s="475" t="s">
        <v>9433</v>
      </c>
      <c r="C2160" s="458" t="s">
        <v>33222</v>
      </c>
      <c r="D2160" s="458" t="s">
        <v>33224</v>
      </c>
      <c r="E2160" s="458" t="s">
        <v>33226</v>
      </c>
      <c r="F2160" s="458" t="s">
        <v>33228</v>
      </c>
    </row>
    <row r="2161" spans="2:6">
      <c r="B2161" s="475" t="s">
        <v>9434</v>
      </c>
      <c r="C2161" s="458" t="s">
        <v>33230</v>
      </c>
      <c r="D2161" s="458" t="s">
        <v>33232</v>
      </c>
      <c r="E2161" s="458" t="s">
        <v>33234</v>
      </c>
      <c r="F2161" s="458" t="s">
        <v>33236</v>
      </c>
    </row>
    <row r="2162" spans="2:6">
      <c r="B2162" s="475" t="s">
        <v>9435</v>
      </c>
      <c r="C2162" s="458" t="s">
        <v>33238</v>
      </c>
      <c r="D2162" s="458" t="s">
        <v>33240</v>
      </c>
      <c r="E2162" s="458" t="s">
        <v>33242</v>
      </c>
      <c r="F2162" s="458" t="s">
        <v>33244</v>
      </c>
    </row>
    <row r="2163" spans="2:6">
      <c r="B2163" s="475" t="s">
        <v>9436</v>
      </c>
      <c r="C2163" s="458" t="s">
        <v>33246</v>
      </c>
      <c r="D2163" s="458" t="s">
        <v>33248</v>
      </c>
      <c r="E2163" s="458" t="s">
        <v>33250</v>
      </c>
      <c r="F2163" s="458" t="s">
        <v>33250</v>
      </c>
    </row>
    <row r="2164" spans="2:6" ht="33">
      <c r="B2164" s="475" t="s">
        <v>9437</v>
      </c>
      <c r="C2164" s="458" t="s">
        <v>33253</v>
      </c>
      <c r="D2164" s="458" t="s">
        <v>33255</v>
      </c>
      <c r="E2164" s="458" t="s">
        <v>33257</v>
      </c>
      <c r="F2164" s="458" t="s">
        <v>33259</v>
      </c>
    </row>
    <row r="2165" spans="2:6" ht="33">
      <c r="B2165" s="475" t="s">
        <v>9438</v>
      </c>
      <c r="C2165" s="458" t="s">
        <v>33261</v>
      </c>
      <c r="D2165" s="458" t="s">
        <v>33262</v>
      </c>
      <c r="E2165" s="458" t="s">
        <v>33263</v>
      </c>
      <c r="F2165" s="458" t="s">
        <v>33264</v>
      </c>
    </row>
    <row r="2166" spans="2:6" ht="33">
      <c r="B2166" s="475" t="s">
        <v>9439</v>
      </c>
      <c r="C2166" s="458" t="s">
        <v>33265</v>
      </c>
      <c r="D2166" s="458" t="s">
        <v>33267</v>
      </c>
      <c r="E2166" s="458" t="s">
        <v>33269</v>
      </c>
      <c r="F2166" s="458" t="s">
        <v>33271</v>
      </c>
    </row>
    <row r="2167" spans="2:6">
      <c r="B2167" s="475" t="s">
        <v>9440</v>
      </c>
      <c r="C2167" s="458" t="s">
        <v>33273</v>
      </c>
      <c r="D2167" s="458" t="s">
        <v>33275</v>
      </c>
      <c r="E2167" s="458" t="s">
        <v>33277</v>
      </c>
      <c r="F2167" s="458" t="s">
        <v>33277</v>
      </c>
    </row>
    <row r="2168" spans="2:6">
      <c r="B2168" s="475" t="s">
        <v>9441</v>
      </c>
      <c r="C2168" s="458" t="s">
        <v>33280</v>
      </c>
      <c r="D2168" s="458" t="s">
        <v>33282</v>
      </c>
      <c r="E2168" s="458" t="s">
        <v>33284</v>
      </c>
      <c r="F2168" s="458" t="s">
        <v>33286</v>
      </c>
    </row>
    <row r="2169" spans="2:6">
      <c r="B2169" s="475" t="s">
        <v>9442</v>
      </c>
      <c r="C2169" s="458" t="s">
        <v>33288</v>
      </c>
      <c r="D2169" s="458" t="s">
        <v>33290</v>
      </c>
      <c r="E2169" s="458" t="s">
        <v>33292</v>
      </c>
      <c r="F2169" s="458" t="s">
        <v>33294</v>
      </c>
    </row>
    <row r="2170" spans="2:6">
      <c r="B2170" s="475" t="s">
        <v>9443</v>
      </c>
      <c r="C2170" s="458" t="s">
        <v>33296</v>
      </c>
      <c r="D2170" s="458" t="s">
        <v>33298</v>
      </c>
      <c r="E2170" s="458" t="s">
        <v>33300</v>
      </c>
      <c r="F2170" s="458" t="s">
        <v>33302</v>
      </c>
    </row>
    <row r="2171" spans="2:6">
      <c r="B2171" s="475" t="s">
        <v>9444</v>
      </c>
      <c r="C2171" s="458" t="s">
        <v>33304</v>
      </c>
      <c r="D2171" s="458" t="s">
        <v>33306</v>
      </c>
      <c r="E2171" s="458" t="s">
        <v>33308</v>
      </c>
      <c r="F2171" s="458" t="s">
        <v>33310</v>
      </c>
    </row>
    <row r="2172" spans="2:6">
      <c r="B2172" s="475" t="s">
        <v>9445</v>
      </c>
      <c r="C2172" s="458" t="s">
        <v>33312</v>
      </c>
      <c r="D2172" s="458" t="s">
        <v>33314</v>
      </c>
      <c r="E2172" s="458" t="s">
        <v>33316</v>
      </c>
      <c r="F2172" s="458" t="s">
        <v>33318</v>
      </c>
    </row>
    <row r="2173" spans="2:6">
      <c r="B2173" s="475" t="s">
        <v>9446</v>
      </c>
      <c r="C2173" s="458" t="s">
        <v>33320</v>
      </c>
      <c r="D2173" s="458" t="s">
        <v>33322</v>
      </c>
      <c r="E2173" s="458" t="s">
        <v>33324</v>
      </c>
      <c r="F2173" s="458" t="s">
        <v>33326</v>
      </c>
    </row>
    <row r="2174" spans="2:6">
      <c r="B2174" s="475" t="s">
        <v>9447</v>
      </c>
      <c r="C2174" s="458" t="s">
        <v>33328</v>
      </c>
      <c r="D2174" s="458" t="s">
        <v>33330</v>
      </c>
      <c r="E2174" s="458" t="s">
        <v>33332</v>
      </c>
      <c r="F2174" s="458" t="s">
        <v>33334</v>
      </c>
    </row>
    <row r="2175" spans="2:6">
      <c r="B2175" s="475" t="s">
        <v>9448</v>
      </c>
      <c r="C2175" s="458" t="s">
        <v>33336</v>
      </c>
      <c r="D2175" s="458" t="s">
        <v>33338</v>
      </c>
      <c r="E2175" s="458" t="s">
        <v>33340</v>
      </c>
      <c r="F2175" s="458" t="s">
        <v>33342</v>
      </c>
    </row>
    <row r="2176" spans="2:6">
      <c r="B2176" s="475" t="s">
        <v>9449</v>
      </c>
      <c r="C2176" s="458" t="s">
        <v>33344</v>
      </c>
      <c r="D2176" s="458" t="s">
        <v>33346</v>
      </c>
      <c r="E2176" s="458" t="s">
        <v>33348</v>
      </c>
      <c r="F2176" s="458" t="s">
        <v>33350</v>
      </c>
    </row>
    <row r="2177" spans="2:6">
      <c r="B2177" s="382" t="s">
        <v>1051</v>
      </c>
      <c r="C2177" s="458" t="s">
        <v>33352</v>
      </c>
      <c r="D2177" s="458" t="s">
        <v>33354</v>
      </c>
      <c r="E2177" s="458" t="s">
        <v>33356</v>
      </c>
      <c r="F2177" s="458" t="s">
        <v>33356</v>
      </c>
    </row>
    <row r="2178" spans="2:6">
      <c r="B2178" s="382" t="s">
        <v>4576</v>
      </c>
      <c r="C2178" s="458" t="s">
        <v>33359</v>
      </c>
      <c r="D2178" s="458" t="s">
        <v>33361</v>
      </c>
      <c r="E2178" s="458" t="s">
        <v>33363</v>
      </c>
      <c r="F2178" s="458" t="s">
        <v>33365</v>
      </c>
    </row>
    <row r="2179" spans="2:6">
      <c r="B2179" s="382" t="s">
        <v>4577</v>
      </c>
      <c r="C2179" s="458" t="s">
        <v>33367</v>
      </c>
      <c r="D2179" s="458" t="s">
        <v>33368</v>
      </c>
      <c r="E2179" s="458" t="s">
        <v>33369</v>
      </c>
      <c r="F2179" s="458" t="s">
        <v>33370</v>
      </c>
    </row>
    <row r="2180" spans="2:6">
      <c r="B2180" s="382" t="s">
        <v>4578</v>
      </c>
      <c r="C2180" s="458" t="s">
        <v>33371</v>
      </c>
      <c r="D2180" s="458" t="s">
        <v>33372</v>
      </c>
      <c r="E2180" s="458" t="s">
        <v>33373</v>
      </c>
      <c r="F2180" s="458" t="s">
        <v>33374</v>
      </c>
    </row>
    <row r="2181" spans="2:6">
      <c r="B2181" s="382" t="s">
        <v>4579</v>
      </c>
      <c r="C2181" s="458" t="s">
        <v>33375</v>
      </c>
      <c r="D2181" s="458" t="s">
        <v>33376</v>
      </c>
      <c r="E2181" s="458" t="s">
        <v>33377</v>
      </c>
      <c r="F2181" s="458" t="s">
        <v>33378</v>
      </c>
    </row>
    <row r="2182" spans="2:6">
      <c r="B2182" s="382" t="s">
        <v>4580</v>
      </c>
      <c r="C2182" s="458" t="s">
        <v>33379</v>
      </c>
      <c r="D2182" s="458" t="s">
        <v>33380</v>
      </c>
      <c r="E2182" s="458" t="s">
        <v>33381</v>
      </c>
      <c r="F2182" s="458" t="s">
        <v>33382</v>
      </c>
    </row>
    <row r="2183" spans="2:6">
      <c r="B2183" s="382" t="s">
        <v>4581</v>
      </c>
      <c r="C2183" s="458" t="s">
        <v>33383</v>
      </c>
      <c r="D2183" s="458" t="s">
        <v>33384</v>
      </c>
      <c r="E2183" s="458" t="s">
        <v>33385</v>
      </c>
      <c r="F2183" s="458" t="s">
        <v>33386</v>
      </c>
    </row>
    <row r="2184" spans="2:6">
      <c r="B2184" s="382" t="s">
        <v>4582</v>
      </c>
      <c r="C2184" s="458" t="s">
        <v>33387</v>
      </c>
      <c r="D2184" s="458" t="s">
        <v>33388</v>
      </c>
      <c r="E2184" s="458" t="s">
        <v>33389</v>
      </c>
      <c r="F2184" s="458" t="s">
        <v>33390</v>
      </c>
    </row>
    <row r="2185" spans="2:6">
      <c r="B2185" s="382" t="s">
        <v>108</v>
      </c>
      <c r="C2185" s="458" t="s">
        <v>33391</v>
      </c>
      <c r="D2185" s="458" t="s">
        <v>33393</v>
      </c>
      <c r="E2185" s="458" t="s">
        <v>33395</v>
      </c>
      <c r="F2185" s="458" t="s">
        <v>33397</v>
      </c>
    </row>
    <row r="2186" spans="2:6">
      <c r="B2186" s="382" t="s">
        <v>108</v>
      </c>
      <c r="C2186" s="458" t="s">
        <v>33391</v>
      </c>
      <c r="D2186" s="458" t="s">
        <v>33393</v>
      </c>
      <c r="E2186" s="458" t="s">
        <v>33395</v>
      </c>
      <c r="F2186" s="458" t="s">
        <v>33397</v>
      </c>
    </row>
    <row r="2187" spans="2:6">
      <c r="B2187" s="382" t="s">
        <v>109</v>
      </c>
      <c r="C2187" s="458" t="s">
        <v>33399</v>
      </c>
      <c r="D2187" s="458" t="s">
        <v>33401</v>
      </c>
      <c r="E2187" s="458" t="s">
        <v>33403</v>
      </c>
      <c r="F2187" s="458" t="s">
        <v>33405</v>
      </c>
    </row>
    <row r="2188" spans="2:6">
      <c r="B2188" s="382" t="s">
        <v>413</v>
      </c>
      <c r="C2188" s="458" t="s">
        <v>33407</v>
      </c>
      <c r="D2188" s="458" t="s">
        <v>33409</v>
      </c>
      <c r="E2188" s="458" t="s">
        <v>33411</v>
      </c>
      <c r="F2188" s="458" t="s">
        <v>33413</v>
      </c>
    </row>
    <row r="2189" spans="2:6">
      <c r="B2189" s="382" t="s">
        <v>414</v>
      </c>
      <c r="C2189" s="458" t="s">
        <v>33415</v>
      </c>
      <c r="D2189" s="458" t="s">
        <v>33417</v>
      </c>
      <c r="E2189" s="458" t="s">
        <v>33419</v>
      </c>
      <c r="F2189" s="458" t="s">
        <v>33421</v>
      </c>
    </row>
    <row r="2190" spans="2:6">
      <c r="B2190" s="382" t="s">
        <v>415</v>
      </c>
      <c r="C2190" s="458" t="s">
        <v>33423</v>
      </c>
      <c r="D2190" s="458" t="s">
        <v>33425</v>
      </c>
      <c r="E2190" s="458" t="s">
        <v>33427</v>
      </c>
      <c r="F2190" s="458" t="s">
        <v>33429</v>
      </c>
    </row>
    <row r="2191" spans="2:6">
      <c r="B2191" s="382" t="s">
        <v>108</v>
      </c>
      <c r="C2191" s="458" t="s">
        <v>33391</v>
      </c>
      <c r="D2191" s="458" t="s">
        <v>33393</v>
      </c>
      <c r="E2191" s="458" t="s">
        <v>33395</v>
      </c>
      <c r="F2191" s="458" t="s">
        <v>33397</v>
      </c>
    </row>
    <row r="2192" spans="2:6">
      <c r="B2192" s="382" t="s">
        <v>416</v>
      </c>
      <c r="C2192" s="458" t="s">
        <v>33399</v>
      </c>
      <c r="D2192" s="458" t="s">
        <v>33401</v>
      </c>
      <c r="E2192" s="458" t="s">
        <v>33403</v>
      </c>
      <c r="F2192" s="458" t="s">
        <v>33405</v>
      </c>
    </row>
    <row r="2193" spans="2:6">
      <c r="B2193" s="383" t="s">
        <v>652</v>
      </c>
      <c r="C2193" s="458" t="s">
        <v>33439</v>
      </c>
      <c r="D2193" s="458" t="s">
        <v>33441</v>
      </c>
      <c r="E2193" s="458" t="s">
        <v>33443</v>
      </c>
      <c r="F2193" s="458" t="s">
        <v>33445</v>
      </c>
    </row>
    <row r="2194" spans="2:6">
      <c r="B2194" s="383" t="s">
        <v>4897</v>
      </c>
      <c r="C2194" s="458" t="s">
        <v>33447</v>
      </c>
      <c r="D2194" s="458" t="s">
        <v>33449</v>
      </c>
      <c r="E2194" s="458" t="s">
        <v>33451</v>
      </c>
      <c r="F2194" s="458" t="s">
        <v>33453</v>
      </c>
    </row>
    <row r="2195" spans="2:6">
      <c r="B2195" s="383" t="s">
        <v>4898</v>
      </c>
      <c r="C2195" s="458" t="s">
        <v>33455</v>
      </c>
      <c r="D2195" s="458" t="s">
        <v>33457</v>
      </c>
      <c r="E2195" s="458" t="s">
        <v>33459</v>
      </c>
      <c r="F2195" s="458" t="s">
        <v>33461</v>
      </c>
    </row>
    <row r="2196" spans="2:6">
      <c r="B2196" s="383" t="s">
        <v>4899</v>
      </c>
      <c r="C2196" s="458" t="s">
        <v>33463</v>
      </c>
      <c r="D2196" s="458" t="s">
        <v>33465</v>
      </c>
      <c r="E2196" s="458" t="s">
        <v>33467</v>
      </c>
      <c r="F2196" s="458" t="s">
        <v>33469</v>
      </c>
    </row>
    <row r="2197" spans="2:6">
      <c r="B2197" s="383" t="s">
        <v>4900</v>
      </c>
      <c r="C2197" s="458" t="s">
        <v>33471</v>
      </c>
      <c r="D2197" s="458" t="s">
        <v>33473</v>
      </c>
      <c r="E2197" s="458" t="s">
        <v>33475</v>
      </c>
      <c r="F2197" s="458" t="s">
        <v>33477</v>
      </c>
    </row>
    <row r="2198" spans="2:6">
      <c r="B2198" s="383" t="s">
        <v>4901</v>
      </c>
      <c r="C2198" s="458" t="s">
        <v>33479</v>
      </c>
      <c r="D2198" s="458" t="s">
        <v>33481</v>
      </c>
      <c r="E2198" s="458" t="s">
        <v>33483</v>
      </c>
      <c r="F2198" s="458" t="s">
        <v>33485</v>
      </c>
    </row>
    <row r="2199" spans="2:6">
      <c r="B2199" s="383" t="s">
        <v>4902</v>
      </c>
      <c r="C2199" s="458" t="s">
        <v>33487</v>
      </c>
      <c r="D2199" s="458" t="s">
        <v>33489</v>
      </c>
      <c r="E2199" s="458" t="s">
        <v>33491</v>
      </c>
      <c r="F2199" s="458" t="s">
        <v>33493</v>
      </c>
    </row>
    <row r="2200" spans="2:6">
      <c r="B2200" s="383" t="s">
        <v>4903</v>
      </c>
      <c r="C2200" s="458" t="s">
        <v>33495</v>
      </c>
      <c r="D2200" s="458" t="s">
        <v>33497</v>
      </c>
      <c r="E2200" s="458" t="s">
        <v>33499</v>
      </c>
      <c r="F2200" s="458" t="s">
        <v>33501</v>
      </c>
    </row>
    <row r="2201" spans="2:6">
      <c r="B2201" s="382" t="s">
        <v>7597</v>
      </c>
      <c r="C2201" s="458" t="s">
        <v>33503</v>
      </c>
      <c r="D2201" s="458" t="s">
        <v>33505</v>
      </c>
      <c r="E2201" s="458" t="s">
        <v>33507</v>
      </c>
      <c r="F2201" s="458" t="s">
        <v>33509</v>
      </c>
    </row>
    <row r="2202" spans="2:6">
      <c r="B2202" s="382" t="s">
        <v>7599</v>
      </c>
      <c r="C2202" s="458" t="s">
        <v>33511</v>
      </c>
      <c r="D2202" s="458" t="s">
        <v>33513</v>
      </c>
      <c r="E2202" s="458" t="s">
        <v>33515</v>
      </c>
      <c r="F2202" s="458" t="s">
        <v>33517</v>
      </c>
    </row>
    <row r="2203" spans="2:6">
      <c r="B2203" s="382" t="s">
        <v>4585</v>
      </c>
      <c r="C2203" s="458" t="s">
        <v>33519</v>
      </c>
      <c r="D2203" s="458" t="s">
        <v>33521</v>
      </c>
      <c r="E2203" s="458" t="s">
        <v>33523</v>
      </c>
      <c r="F2203" s="458" t="s">
        <v>33525</v>
      </c>
    </row>
    <row r="2204" spans="2:6">
      <c r="B2204" s="382" t="s">
        <v>4586</v>
      </c>
      <c r="C2204" s="458" t="s">
        <v>33527</v>
      </c>
      <c r="D2204" s="458" t="s">
        <v>33529</v>
      </c>
      <c r="E2204" s="458" t="s">
        <v>33531</v>
      </c>
      <c r="F2204" s="458" t="s">
        <v>33533</v>
      </c>
    </row>
    <row r="2205" spans="2:6">
      <c r="B2205" s="382" t="s">
        <v>4587</v>
      </c>
      <c r="C2205" s="458" t="s">
        <v>33535</v>
      </c>
      <c r="D2205" s="458" t="s">
        <v>33537</v>
      </c>
      <c r="E2205" s="458" t="s">
        <v>33539</v>
      </c>
      <c r="F2205" s="458" t="s">
        <v>33541</v>
      </c>
    </row>
    <row r="2206" spans="2:6">
      <c r="B2206" s="382" t="s">
        <v>4588</v>
      </c>
      <c r="C2206" s="458" t="s">
        <v>33543</v>
      </c>
      <c r="D2206" s="458" t="s">
        <v>33545</v>
      </c>
      <c r="E2206" s="458" t="s">
        <v>33547</v>
      </c>
      <c r="F2206" s="458" t="s">
        <v>33549</v>
      </c>
    </row>
    <row r="2207" spans="2:6">
      <c r="B2207" s="382" t="s">
        <v>4589</v>
      </c>
      <c r="C2207" s="458" t="s">
        <v>33551</v>
      </c>
      <c r="D2207" s="458" t="s">
        <v>33553</v>
      </c>
      <c r="E2207" s="458" t="s">
        <v>33555</v>
      </c>
      <c r="F2207" s="458" t="s">
        <v>33557</v>
      </c>
    </row>
    <row r="2208" spans="2:6">
      <c r="B2208" s="382" t="s">
        <v>4590</v>
      </c>
      <c r="C2208" s="458" t="s">
        <v>33559</v>
      </c>
      <c r="D2208" s="458" t="s">
        <v>33560</v>
      </c>
      <c r="E2208" s="458" t="s">
        <v>33562</v>
      </c>
      <c r="F2208" s="458" t="s">
        <v>33564</v>
      </c>
    </row>
    <row r="2209" spans="2:6">
      <c r="B2209" s="382" t="s">
        <v>4591</v>
      </c>
      <c r="C2209" s="458" t="s">
        <v>33566</v>
      </c>
      <c r="D2209" s="458" t="s">
        <v>33568</v>
      </c>
      <c r="E2209" s="458" t="s">
        <v>33570</v>
      </c>
      <c r="F2209" s="458" t="s">
        <v>33572</v>
      </c>
    </row>
    <row r="2210" spans="2:6">
      <c r="B2210" s="382" t="s">
        <v>4592</v>
      </c>
      <c r="C2210" s="458" t="s">
        <v>33574</v>
      </c>
      <c r="D2210" s="458" t="s">
        <v>33576</v>
      </c>
      <c r="E2210" s="458" t="s">
        <v>33578</v>
      </c>
      <c r="F2210" s="458" t="s">
        <v>33580</v>
      </c>
    </row>
    <row r="2211" spans="2:6">
      <c r="B2211" s="383" t="s">
        <v>4593</v>
      </c>
      <c r="C2211" s="458" t="s">
        <v>33582</v>
      </c>
      <c r="D2211" s="458" t="s">
        <v>33584</v>
      </c>
      <c r="E2211" s="458" t="s">
        <v>33586</v>
      </c>
      <c r="F2211" s="458" t="s">
        <v>33588</v>
      </c>
    </row>
    <row r="2212" spans="2:6">
      <c r="B2212" s="383" t="s">
        <v>4594</v>
      </c>
      <c r="C2212" s="458" t="s">
        <v>33590</v>
      </c>
      <c r="D2212" s="458" t="s">
        <v>33592</v>
      </c>
      <c r="E2212" s="458" t="s">
        <v>33594</v>
      </c>
      <c r="F2212" s="458" t="s">
        <v>33596</v>
      </c>
    </row>
    <row r="2213" spans="2:6">
      <c r="B2213" s="382" t="s">
        <v>4595</v>
      </c>
      <c r="C2213" s="458" t="s">
        <v>33598</v>
      </c>
      <c r="D2213" s="458" t="s">
        <v>33600</v>
      </c>
      <c r="E2213" s="458" t="s">
        <v>33602</v>
      </c>
      <c r="F2213" s="458" t="s">
        <v>33604</v>
      </c>
    </row>
    <row r="2214" spans="2:6">
      <c r="B2214" s="382" t="s">
        <v>4596</v>
      </c>
      <c r="C2214" s="458" t="s">
        <v>33606</v>
      </c>
      <c r="D2214" s="458" t="s">
        <v>33608</v>
      </c>
      <c r="E2214" s="458" t="s">
        <v>33610</v>
      </c>
      <c r="F2214" s="458" t="s">
        <v>33612</v>
      </c>
    </row>
    <row r="2215" spans="2:6">
      <c r="B2215" s="383" t="s">
        <v>1944</v>
      </c>
      <c r="C2215" s="458" t="s">
        <v>33614</v>
      </c>
      <c r="D2215" s="458" t="s">
        <v>33616</v>
      </c>
      <c r="E2215" s="458" t="s">
        <v>33618</v>
      </c>
      <c r="F2215" s="458" t="s">
        <v>33620</v>
      </c>
    </row>
    <row r="2216" spans="2:6">
      <c r="B2216" s="383" t="s">
        <v>1945</v>
      </c>
      <c r="C2216" s="458" t="s">
        <v>33622</v>
      </c>
      <c r="D2216" s="458" t="s">
        <v>33624</v>
      </c>
      <c r="E2216" s="458" t="s">
        <v>33626</v>
      </c>
      <c r="F2216" s="458" t="s">
        <v>33628</v>
      </c>
    </row>
    <row r="2217" spans="2:6">
      <c r="B2217" s="383" t="s">
        <v>1946</v>
      </c>
      <c r="C2217" s="458" t="s">
        <v>33630</v>
      </c>
      <c r="D2217" s="458" t="s">
        <v>33632</v>
      </c>
      <c r="E2217" s="458" t="s">
        <v>33634</v>
      </c>
      <c r="F2217" s="458" t="s">
        <v>33636</v>
      </c>
    </row>
    <row r="2218" spans="2:6">
      <c r="B2218" s="383" t="s">
        <v>1947</v>
      </c>
      <c r="C2218" s="458" t="s">
        <v>33638</v>
      </c>
      <c r="D2218" s="458" t="s">
        <v>33640</v>
      </c>
      <c r="E2218" s="458" t="s">
        <v>33642</v>
      </c>
      <c r="F2218" s="458" t="s">
        <v>33644</v>
      </c>
    </row>
    <row r="2219" spans="2:6">
      <c r="B2219" s="383" t="s">
        <v>1751</v>
      </c>
      <c r="C2219" s="458" t="s">
        <v>33646</v>
      </c>
      <c r="D2219" s="458" t="s">
        <v>33648</v>
      </c>
      <c r="E2219" s="458" t="s">
        <v>33650</v>
      </c>
      <c r="F2219" s="458" t="s">
        <v>33652</v>
      </c>
    </row>
    <row r="2220" spans="2:6">
      <c r="B2220" s="383" t="s">
        <v>1752</v>
      </c>
      <c r="C2220" s="458" t="s">
        <v>33654</v>
      </c>
      <c r="D2220" s="458" t="s">
        <v>33656</v>
      </c>
      <c r="E2220" s="458" t="s">
        <v>33658</v>
      </c>
      <c r="F2220" s="458" t="s">
        <v>33660</v>
      </c>
    </row>
    <row r="2221" spans="2:6">
      <c r="B2221" s="383" t="s">
        <v>4597</v>
      </c>
      <c r="C2221" s="458" t="s">
        <v>33662</v>
      </c>
      <c r="D2221" s="458" t="s">
        <v>33664</v>
      </c>
      <c r="E2221" s="458" t="s">
        <v>33666</v>
      </c>
      <c r="F2221" s="458" t="s">
        <v>33668</v>
      </c>
    </row>
    <row r="2222" spans="2:6">
      <c r="B2222" s="383" t="s">
        <v>1597</v>
      </c>
      <c r="C2222" s="458" t="s">
        <v>33670</v>
      </c>
      <c r="D2222" s="458" t="s">
        <v>33672</v>
      </c>
      <c r="E2222" s="458" t="s">
        <v>33674</v>
      </c>
      <c r="F2222" s="458" t="s">
        <v>33676</v>
      </c>
    </row>
    <row r="2223" spans="2:6">
      <c r="B2223" s="382" t="s">
        <v>1948</v>
      </c>
      <c r="C2223" s="458" t="s">
        <v>33678</v>
      </c>
      <c r="D2223" s="458" t="s">
        <v>33680</v>
      </c>
      <c r="E2223" s="458" t="s">
        <v>33682</v>
      </c>
      <c r="F2223" s="458" t="s">
        <v>33684</v>
      </c>
    </row>
    <row r="2224" spans="2:6">
      <c r="B2224" s="382" t="s">
        <v>1596</v>
      </c>
      <c r="C2224" s="458" t="s">
        <v>33686</v>
      </c>
      <c r="D2224" s="458" t="s">
        <v>33688</v>
      </c>
      <c r="E2224" s="458" t="s">
        <v>33690</v>
      </c>
      <c r="F2224" s="458" t="s">
        <v>33692</v>
      </c>
    </row>
    <row r="2225" spans="2:6">
      <c r="B2225" s="383" t="s">
        <v>1595</v>
      </c>
      <c r="C2225" s="458" t="s">
        <v>33694</v>
      </c>
      <c r="D2225" s="458" t="s">
        <v>33696</v>
      </c>
      <c r="E2225" s="458" t="s">
        <v>33698</v>
      </c>
      <c r="F2225" s="458" t="s">
        <v>33700</v>
      </c>
    </row>
    <row r="2226" spans="2:6">
      <c r="B2226" s="383" t="s">
        <v>1594</v>
      </c>
      <c r="C2226" s="458" t="s">
        <v>33702</v>
      </c>
      <c r="D2226" s="458" t="s">
        <v>33704</v>
      </c>
      <c r="E2226" s="458" t="s">
        <v>33706</v>
      </c>
      <c r="F2226" s="458" t="s">
        <v>33708</v>
      </c>
    </row>
    <row r="2227" spans="2:6">
      <c r="B2227" s="382" t="s">
        <v>1593</v>
      </c>
      <c r="C2227" s="458" t="s">
        <v>33710</v>
      </c>
      <c r="D2227" s="458" t="s">
        <v>33712</v>
      </c>
      <c r="E2227" s="458" t="s">
        <v>33714</v>
      </c>
      <c r="F2227" s="458" t="s">
        <v>33716</v>
      </c>
    </row>
    <row r="2228" spans="2:6">
      <c r="B2228" s="382" t="s">
        <v>1592</v>
      </c>
      <c r="C2228" s="458" t="s">
        <v>33718</v>
      </c>
      <c r="D2228" s="458" t="s">
        <v>33720</v>
      </c>
      <c r="E2228" s="458" t="s">
        <v>33722</v>
      </c>
      <c r="F2228" s="458" t="s">
        <v>33724</v>
      </c>
    </row>
    <row r="2229" spans="2:6">
      <c r="B2229" s="383" t="s">
        <v>1591</v>
      </c>
      <c r="C2229" s="458" t="s">
        <v>33726</v>
      </c>
      <c r="D2229" s="458" t="s">
        <v>33728</v>
      </c>
      <c r="E2229" s="458" t="s">
        <v>33730</v>
      </c>
      <c r="F2229" s="458" t="s">
        <v>33732</v>
      </c>
    </row>
    <row r="2230" spans="2:6">
      <c r="B2230" s="383" t="s">
        <v>1590</v>
      </c>
      <c r="C2230" s="458" t="s">
        <v>33734</v>
      </c>
      <c r="D2230" s="458" t="s">
        <v>33736</v>
      </c>
      <c r="E2230" s="458" t="s">
        <v>33738</v>
      </c>
      <c r="F2230" s="458" t="s">
        <v>33740</v>
      </c>
    </row>
    <row r="2231" spans="2:6">
      <c r="B2231" s="382" t="s">
        <v>1589</v>
      </c>
      <c r="C2231" s="458" t="s">
        <v>33742</v>
      </c>
      <c r="D2231" s="458" t="s">
        <v>33744</v>
      </c>
      <c r="E2231" s="458" t="s">
        <v>33746</v>
      </c>
      <c r="F2231" s="458" t="s">
        <v>33748</v>
      </c>
    </row>
    <row r="2232" spans="2:6">
      <c r="B2232" s="382" t="s">
        <v>1588</v>
      </c>
      <c r="C2232" s="458" t="s">
        <v>33750</v>
      </c>
      <c r="D2232" s="458" t="s">
        <v>33752</v>
      </c>
      <c r="E2232" s="458" t="s">
        <v>33754</v>
      </c>
      <c r="F2232" s="458" t="s">
        <v>33756</v>
      </c>
    </row>
    <row r="2233" spans="2:6">
      <c r="B2233" s="382" t="s">
        <v>1949</v>
      </c>
      <c r="C2233" s="458" t="s">
        <v>33758</v>
      </c>
      <c r="D2233" s="458" t="s">
        <v>33760</v>
      </c>
      <c r="E2233" s="458" t="s">
        <v>33762</v>
      </c>
      <c r="F2233" s="458" t="s">
        <v>33764</v>
      </c>
    </row>
    <row r="2234" spans="2:6">
      <c r="B2234" s="382" t="s">
        <v>1587</v>
      </c>
      <c r="C2234" s="458" t="s">
        <v>33766</v>
      </c>
      <c r="D2234" s="458" t="s">
        <v>33768</v>
      </c>
      <c r="E2234" s="458" t="s">
        <v>33770</v>
      </c>
      <c r="F2234" s="458" t="s">
        <v>33772</v>
      </c>
    </row>
    <row r="2235" spans="2:6">
      <c r="B2235" s="383" t="s">
        <v>1586</v>
      </c>
      <c r="C2235" s="458" t="s">
        <v>33774</v>
      </c>
      <c r="D2235" s="458" t="s">
        <v>33776</v>
      </c>
      <c r="E2235" s="458" t="s">
        <v>33778</v>
      </c>
      <c r="F2235" s="458" t="s">
        <v>33780</v>
      </c>
    </row>
    <row r="2236" spans="2:6">
      <c r="B2236" s="383" t="s">
        <v>1585</v>
      </c>
      <c r="C2236" s="458" t="s">
        <v>33782</v>
      </c>
      <c r="D2236" s="458" t="s">
        <v>33784</v>
      </c>
      <c r="E2236" s="458" t="s">
        <v>33786</v>
      </c>
      <c r="F2236" s="458" t="s">
        <v>33788</v>
      </c>
    </row>
    <row r="2237" spans="2:6">
      <c r="B2237" s="771" t="s">
        <v>7601</v>
      </c>
      <c r="C2237" s="458" t="s">
        <v>33790</v>
      </c>
      <c r="D2237" s="458" t="s">
        <v>33792</v>
      </c>
      <c r="E2237" s="458" t="s">
        <v>33794</v>
      </c>
      <c r="F2237" s="774" t="s">
        <v>49288</v>
      </c>
    </row>
    <row r="2238" spans="2:6">
      <c r="B2238" s="383" t="s">
        <v>1950</v>
      </c>
      <c r="C2238" s="458" t="s">
        <v>33797</v>
      </c>
      <c r="D2238" s="458" t="s">
        <v>33799</v>
      </c>
      <c r="E2238" s="458" t="s">
        <v>33801</v>
      </c>
      <c r="F2238" s="458" t="s">
        <v>33803</v>
      </c>
    </row>
    <row r="2239" spans="2:6">
      <c r="B2239" s="383" t="s">
        <v>1951</v>
      </c>
      <c r="C2239" s="458" t="s">
        <v>33805</v>
      </c>
      <c r="D2239" s="458" t="s">
        <v>33807</v>
      </c>
      <c r="E2239" s="458" t="s">
        <v>33809</v>
      </c>
      <c r="F2239" s="458" t="s">
        <v>33811</v>
      </c>
    </row>
    <row r="2240" spans="2:6">
      <c r="B2240" s="383" t="s">
        <v>1952</v>
      </c>
      <c r="C2240" s="458" t="s">
        <v>33813</v>
      </c>
      <c r="D2240" s="458" t="s">
        <v>33815</v>
      </c>
      <c r="E2240" s="458" t="s">
        <v>33817</v>
      </c>
      <c r="F2240" s="458" t="s">
        <v>33819</v>
      </c>
    </row>
    <row r="2241" spans="2:6">
      <c r="B2241" s="383" t="s">
        <v>4598</v>
      </c>
      <c r="C2241" s="458" t="s">
        <v>33821</v>
      </c>
      <c r="D2241" s="458" t="s">
        <v>33823</v>
      </c>
      <c r="E2241" s="458" t="s">
        <v>33825</v>
      </c>
      <c r="F2241" s="458" t="s">
        <v>33827</v>
      </c>
    </row>
    <row r="2242" spans="2:6">
      <c r="B2242" s="383" t="s">
        <v>4599</v>
      </c>
      <c r="C2242" s="458" t="s">
        <v>33829</v>
      </c>
      <c r="D2242" s="458" t="s">
        <v>33831</v>
      </c>
      <c r="E2242" s="458" t="s">
        <v>33833</v>
      </c>
      <c r="F2242" s="458" t="s">
        <v>33835</v>
      </c>
    </row>
    <row r="2243" spans="2:6">
      <c r="B2243" s="383" t="s">
        <v>1584</v>
      </c>
      <c r="C2243" s="458" t="s">
        <v>33837</v>
      </c>
      <c r="D2243" s="458" t="s">
        <v>33839</v>
      </c>
      <c r="E2243" s="458" t="s">
        <v>33841</v>
      </c>
      <c r="F2243" s="458" t="s">
        <v>33843</v>
      </c>
    </row>
    <row r="2244" spans="2:6">
      <c r="B2244" s="383" t="s">
        <v>1583</v>
      </c>
      <c r="C2244" s="458" t="s">
        <v>33845</v>
      </c>
      <c r="D2244" s="458" t="s">
        <v>33847</v>
      </c>
      <c r="E2244" s="458" t="s">
        <v>33849</v>
      </c>
      <c r="F2244" s="458" t="s">
        <v>33851</v>
      </c>
    </row>
    <row r="2245" spans="2:6">
      <c r="B2245" s="383" t="s">
        <v>4600</v>
      </c>
      <c r="C2245" s="458" t="s">
        <v>33853</v>
      </c>
      <c r="D2245" s="458" t="s">
        <v>33855</v>
      </c>
      <c r="E2245" s="458" t="s">
        <v>33857</v>
      </c>
      <c r="F2245" s="458" t="s">
        <v>33859</v>
      </c>
    </row>
    <row r="2246" spans="2:6">
      <c r="B2246" s="383" t="s">
        <v>4601</v>
      </c>
      <c r="C2246" s="458" t="s">
        <v>33861</v>
      </c>
      <c r="D2246" s="458" t="s">
        <v>33863</v>
      </c>
      <c r="E2246" s="458" t="s">
        <v>33865</v>
      </c>
      <c r="F2246" s="458" t="s">
        <v>33867</v>
      </c>
    </row>
    <row r="2247" spans="2:6">
      <c r="B2247" s="383" t="s">
        <v>3392</v>
      </c>
      <c r="C2247" s="458" t="s">
        <v>33869</v>
      </c>
      <c r="D2247" s="458" t="s">
        <v>33871</v>
      </c>
      <c r="E2247" s="458" t="s">
        <v>33873</v>
      </c>
      <c r="F2247" s="458" t="s">
        <v>33875</v>
      </c>
    </row>
    <row r="2248" spans="2:6">
      <c r="B2248" s="383" t="s">
        <v>3393</v>
      </c>
      <c r="C2248" s="458" t="s">
        <v>33877</v>
      </c>
      <c r="D2248" s="458" t="s">
        <v>33879</v>
      </c>
      <c r="E2248" s="458" t="s">
        <v>33881</v>
      </c>
      <c r="F2248" s="458" t="s">
        <v>33883</v>
      </c>
    </row>
    <row r="2249" spans="2:6">
      <c r="B2249" s="383" t="s">
        <v>4400</v>
      </c>
      <c r="C2249" s="458" t="s">
        <v>33885</v>
      </c>
      <c r="D2249" s="458" t="s">
        <v>33887</v>
      </c>
      <c r="E2249" s="458" t="s">
        <v>33889</v>
      </c>
      <c r="F2249" s="458" t="s">
        <v>33891</v>
      </c>
    </row>
    <row r="2250" spans="2:6">
      <c r="B2250" s="383" t="s">
        <v>4401</v>
      </c>
      <c r="C2250" s="458" t="s">
        <v>33893</v>
      </c>
      <c r="D2250" s="458" t="s">
        <v>33895</v>
      </c>
      <c r="E2250" s="458" t="s">
        <v>33897</v>
      </c>
      <c r="F2250" s="458" t="s">
        <v>33899</v>
      </c>
    </row>
    <row r="2251" spans="2:6">
      <c r="B2251" s="383" t="s">
        <v>4402</v>
      </c>
      <c r="C2251" s="458" t="s">
        <v>33901</v>
      </c>
      <c r="D2251" s="458" t="s">
        <v>33903</v>
      </c>
      <c r="E2251" s="458" t="s">
        <v>33905</v>
      </c>
      <c r="F2251" s="458" t="s">
        <v>33907</v>
      </c>
    </row>
    <row r="2252" spans="2:6">
      <c r="B2252" s="383" t="s">
        <v>4403</v>
      </c>
      <c r="C2252" s="458" t="s">
        <v>33909</v>
      </c>
      <c r="D2252" s="458" t="s">
        <v>33911</v>
      </c>
      <c r="E2252" s="458" t="s">
        <v>33913</v>
      </c>
      <c r="F2252" s="458" t="s">
        <v>33915</v>
      </c>
    </row>
    <row r="2253" spans="2:6">
      <c r="B2253" s="383" t="s">
        <v>4404</v>
      </c>
      <c r="C2253" s="458" t="s">
        <v>33917</v>
      </c>
      <c r="D2253" s="458" t="s">
        <v>33919</v>
      </c>
      <c r="E2253" s="458" t="s">
        <v>33921</v>
      </c>
      <c r="F2253" s="458" t="s">
        <v>33923</v>
      </c>
    </row>
    <row r="2254" spans="2:6">
      <c r="B2254" s="383" t="s">
        <v>4405</v>
      </c>
      <c r="C2254" s="458" t="s">
        <v>33925</v>
      </c>
      <c r="D2254" s="458" t="s">
        <v>33927</v>
      </c>
      <c r="E2254" s="458" t="s">
        <v>33929</v>
      </c>
      <c r="F2254" s="458" t="s">
        <v>33931</v>
      </c>
    </row>
    <row r="2255" spans="2:6">
      <c r="B2255" s="383" t="s">
        <v>4476</v>
      </c>
      <c r="C2255" s="458" t="s">
        <v>33933</v>
      </c>
      <c r="D2255" s="458" t="s">
        <v>33935</v>
      </c>
      <c r="E2255" s="458" t="s">
        <v>33937</v>
      </c>
      <c r="F2255" s="458" t="s">
        <v>33939</v>
      </c>
    </row>
    <row r="2256" spans="2:6">
      <c r="B2256" s="383" t="s">
        <v>4477</v>
      </c>
      <c r="C2256" s="458" t="s">
        <v>33941</v>
      </c>
      <c r="D2256" s="458" t="s">
        <v>33943</v>
      </c>
      <c r="E2256" s="458" t="s">
        <v>33945</v>
      </c>
      <c r="F2256" s="458" t="s">
        <v>33947</v>
      </c>
    </row>
    <row r="2257" spans="2:6">
      <c r="B2257" s="383" t="s">
        <v>4474</v>
      </c>
      <c r="C2257" s="458" t="s">
        <v>33949</v>
      </c>
      <c r="D2257" s="458" t="s">
        <v>33951</v>
      </c>
      <c r="E2257" s="458" t="s">
        <v>33953</v>
      </c>
      <c r="F2257" s="458" t="s">
        <v>33955</v>
      </c>
    </row>
    <row r="2258" spans="2:6">
      <c r="B2258" s="383" t="s">
        <v>4475</v>
      </c>
      <c r="C2258" s="458" t="s">
        <v>33957</v>
      </c>
      <c r="D2258" s="458" t="s">
        <v>33959</v>
      </c>
      <c r="E2258" s="458" t="s">
        <v>33961</v>
      </c>
      <c r="F2258" s="458" t="s">
        <v>33963</v>
      </c>
    </row>
    <row r="2259" spans="2:6">
      <c r="B2259" s="383" t="s">
        <v>4559</v>
      </c>
      <c r="C2259" s="458" t="s">
        <v>33965</v>
      </c>
      <c r="D2259" s="458" t="s">
        <v>33967</v>
      </c>
      <c r="E2259" s="458" t="s">
        <v>33969</v>
      </c>
      <c r="F2259" s="458" t="s">
        <v>33971</v>
      </c>
    </row>
    <row r="2260" spans="2:6">
      <c r="B2260" s="383" t="s">
        <v>4560</v>
      </c>
      <c r="C2260" s="458" t="s">
        <v>33973</v>
      </c>
      <c r="D2260" s="458" t="s">
        <v>33975</v>
      </c>
      <c r="E2260" s="458" t="s">
        <v>33977</v>
      </c>
      <c r="F2260" s="458" t="s">
        <v>33979</v>
      </c>
    </row>
    <row r="2261" spans="2:6">
      <c r="B2261" s="383" t="s">
        <v>25745</v>
      </c>
      <c r="C2261" s="458" t="s">
        <v>33981</v>
      </c>
      <c r="D2261" s="458" t="s">
        <v>33983</v>
      </c>
      <c r="E2261" s="458" t="s">
        <v>33985</v>
      </c>
      <c r="F2261" s="458" t="s">
        <v>33987</v>
      </c>
    </row>
    <row r="2262" spans="2:6">
      <c r="B2262" s="383" t="s">
        <v>25743</v>
      </c>
      <c r="C2262" s="458" t="s">
        <v>33989</v>
      </c>
      <c r="D2262" s="458" t="s">
        <v>33991</v>
      </c>
      <c r="E2262" s="458" t="s">
        <v>33993</v>
      </c>
      <c r="F2262" s="458" t="s">
        <v>33995</v>
      </c>
    </row>
    <row r="2263" spans="2:6">
      <c r="B2263" s="466" t="s">
        <v>5171</v>
      </c>
      <c r="C2263" s="458" t="s">
        <v>33997</v>
      </c>
      <c r="D2263" s="458" t="s">
        <v>33999</v>
      </c>
      <c r="E2263" s="458" t="s">
        <v>34001</v>
      </c>
      <c r="F2263" s="458" t="s">
        <v>34003</v>
      </c>
    </row>
    <row r="2264" spans="2:6">
      <c r="B2264" s="466" t="s">
        <v>5172</v>
      </c>
      <c r="C2264" s="458" t="s">
        <v>34005</v>
      </c>
      <c r="D2264" s="458" t="s">
        <v>34007</v>
      </c>
      <c r="E2264" s="458" t="s">
        <v>34009</v>
      </c>
      <c r="F2264" s="458" t="s">
        <v>34011</v>
      </c>
    </row>
    <row r="2265" spans="2:6">
      <c r="B2265" s="466" t="s">
        <v>5173</v>
      </c>
      <c r="C2265" s="458" t="s">
        <v>34013</v>
      </c>
      <c r="D2265" s="458" t="s">
        <v>34015</v>
      </c>
      <c r="E2265" s="458" t="s">
        <v>34017</v>
      </c>
      <c r="F2265" s="458" t="s">
        <v>34019</v>
      </c>
    </row>
    <row r="2266" spans="2:6">
      <c r="B2266" s="466" t="s">
        <v>5174</v>
      </c>
      <c r="C2266" s="458" t="s">
        <v>34021</v>
      </c>
      <c r="D2266" s="458" t="s">
        <v>34023</v>
      </c>
      <c r="E2266" s="458" t="s">
        <v>34025</v>
      </c>
      <c r="F2266" s="458" t="s">
        <v>34027</v>
      </c>
    </row>
    <row r="2267" spans="2:6">
      <c r="B2267" s="471" t="s">
        <v>5304</v>
      </c>
      <c r="C2267" s="458" t="s">
        <v>34029</v>
      </c>
      <c r="D2267" s="458" t="s">
        <v>34031</v>
      </c>
      <c r="E2267" s="458" t="s">
        <v>34033</v>
      </c>
      <c r="F2267" s="458" t="s">
        <v>34035</v>
      </c>
    </row>
    <row r="2268" spans="2:6">
      <c r="B2268" s="471" t="s">
        <v>7609</v>
      </c>
      <c r="C2268" s="458" t="s">
        <v>34037</v>
      </c>
      <c r="D2268" s="458" t="s">
        <v>34039</v>
      </c>
      <c r="E2268" s="458" t="s">
        <v>34041</v>
      </c>
      <c r="F2268" s="458" t="s">
        <v>34043</v>
      </c>
    </row>
    <row r="2269" spans="2:6" ht="33">
      <c r="B2269" s="466" t="s">
        <v>6873</v>
      </c>
      <c r="C2269" s="458" t="s">
        <v>34045</v>
      </c>
      <c r="D2269" s="458" t="s">
        <v>34047</v>
      </c>
      <c r="E2269" s="458" t="s">
        <v>34049</v>
      </c>
      <c r="F2269" s="458" t="s">
        <v>34051</v>
      </c>
    </row>
    <row r="2270" spans="2:6">
      <c r="B2270" s="466" t="s">
        <v>6874</v>
      </c>
      <c r="C2270" s="458" t="s">
        <v>34053</v>
      </c>
      <c r="D2270" s="458" t="s">
        <v>34055</v>
      </c>
      <c r="E2270" s="458" t="s">
        <v>34057</v>
      </c>
      <c r="F2270" s="458" t="s">
        <v>34059</v>
      </c>
    </row>
    <row r="2271" spans="2:6">
      <c r="B2271" s="466" t="s">
        <v>6909</v>
      </c>
      <c r="C2271" s="458" t="s">
        <v>34061</v>
      </c>
      <c r="D2271" s="458" t="s">
        <v>34063</v>
      </c>
      <c r="E2271" s="458" t="s">
        <v>34065</v>
      </c>
      <c r="F2271" s="458" t="s">
        <v>34067</v>
      </c>
    </row>
    <row r="2272" spans="2:6">
      <c r="B2272" s="466" t="s">
        <v>6911</v>
      </c>
      <c r="C2272" s="458" t="s">
        <v>34069</v>
      </c>
      <c r="D2272" s="458" t="s">
        <v>34071</v>
      </c>
      <c r="E2272" s="458" t="s">
        <v>34073</v>
      </c>
      <c r="F2272" s="458" t="s">
        <v>34075</v>
      </c>
    </row>
    <row r="2273" spans="2:6">
      <c r="B2273" s="466" t="s">
        <v>7047</v>
      </c>
      <c r="C2273" s="458" t="s">
        <v>34077</v>
      </c>
      <c r="D2273" s="458" t="s">
        <v>34079</v>
      </c>
      <c r="E2273" s="458" t="s">
        <v>34081</v>
      </c>
      <c r="F2273" s="458" t="s">
        <v>34083</v>
      </c>
    </row>
    <row r="2274" spans="2:6">
      <c r="B2274" s="466" t="s">
        <v>7049</v>
      </c>
      <c r="C2274" s="458" t="s">
        <v>34085</v>
      </c>
      <c r="D2274" s="458" t="s">
        <v>34087</v>
      </c>
      <c r="E2274" s="458" t="s">
        <v>34089</v>
      </c>
      <c r="F2274" s="458" t="s">
        <v>34091</v>
      </c>
    </row>
    <row r="2275" spans="2:6">
      <c r="B2275" s="466" t="s">
        <v>7051</v>
      </c>
      <c r="C2275" s="458" t="s">
        <v>34093</v>
      </c>
      <c r="D2275" s="458" t="s">
        <v>34095</v>
      </c>
      <c r="E2275" s="458" t="s">
        <v>34097</v>
      </c>
      <c r="F2275" s="458" t="s">
        <v>34099</v>
      </c>
    </row>
    <row r="2276" spans="2:6">
      <c r="B2276" s="466" t="s">
        <v>7053</v>
      </c>
      <c r="C2276" s="458" t="s">
        <v>34101</v>
      </c>
      <c r="D2276" s="458" t="s">
        <v>34103</v>
      </c>
      <c r="E2276" s="458" t="s">
        <v>34105</v>
      </c>
      <c r="F2276" s="458" t="s">
        <v>34107</v>
      </c>
    </row>
    <row r="2277" spans="2:6">
      <c r="B2277" s="471" t="s">
        <v>7055</v>
      </c>
      <c r="C2277" s="458" t="s">
        <v>34109</v>
      </c>
      <c r="D2277" s="458" t="s">
        <v>34111</v>
      </c>
      <c r="E2277" s="458" t="s">
        <v>34113</v>
      </c>
      <c r="F2277" s="458" t="s">
        <v>34115</v>
      </c>
    </row>
    <row r="2278" spans="2:6">
      <c r="B2278" s="471" t="s">
        <v>7057</v>
      </c>
      <c r="C2278" s="458" t="s">
        <v>34117</v>
      </c>
      <c r="D2278" s="458" t="s">
        <v>34119</v>
      </c>
      <c r="E2278" s="458" t="s">
        <v>34121</v>
      </c>
      <c r="F2278" s="458" t="s">
        <v>34123</v>
      </c>
    </row>
    <row r="2279" spans="2:6" ht="33">
      <c r="B2279" s="436" t="s">
        <v>7611</v>
      </c>
      <c r="C2279" s="458" t="s">
        <v>34125</v>
      </c>
      <c r="D2279" s="458" t="s">
        <v>34127</v>
      </c>
      <c r="E2279" s="458" t="s">
        <v>34129</v>
      </c>
      <c r="F2279" s="458" t="s">
        <v>34131</v>
      </c>
    </row>
    <row r="2280" spans="2:6">
      <c r="B2280" s="436" t="s">
        <v>7613</v>
      </c>
      <c r="C2280" s="458" t="s">
        <v>34133</v>
      </c>
      <c r="D2280" s="458" t="s">
        <v>34135</v>
      </c>
      <c r="E2280" s="458" t="s">
        <v>34137</v>
      </c>
      <c r="F2280" s="458" t="s">
        <v>34139</v>
      </c>
    </row>
    <row r="2281" spans="2:6">
      <c r="B2281" s="466" t="s">
        <v>7615</v>
      </c>
      <c r="C2281" s="458" t="s">
        <v>34141</v>
      </c>
      <c r="D2281" s="458" t="s">
        <v>34143</v>
      </c>
      <c r="E2281" s="458" t="s">
        <v>34145</v>
      </c>
      <c r="F2281" s="458" t="s">
        <v>34147</v>
      </c>
    </row>
    <row r="2282" spans="2:6">
      <c r="B2282" s="466" t="s">
        <v>7617</v>
      </c>
      <c r="C2282" s="458" t="s">
        <v>34149</v>
      </c>
      <c r="D2282" s="458" t="s">
        <v>34151</v>
      </c>
      <c r="E2282" s="458" t="s">
        <v>34153</v>
      </c>
      <c r="F2282" s="458" t="s">
        <v>34147</v>
      </c>
    </row>
    <row r="2283" spans="2:6">
      <c r="B2283" s="466" t="s">
        <v>9407</v>
      </c>
      <c r="C2283" s="458" t="s">
        <v>34155</v>
      </c>
      <c r="D2283" s="458" t="s">
        <v>34156</v>
      </c>
      <c r="E2283" s="458" t="s">
        <v>34157</v>
      </c>
      <c r="F2283" s="458" t="s">
        <v>34158</v>
      </c>
    </row>
    <row r="2284" spans="2:6">
      <c r="B2284" s="466" t="s">
        <v>9408</v>
      </c>
      <c r="C2284" s="458" t="s">
        <v>34159</v>
      </c>
      <c r="D2284" s="458" t="s">
        <v>34160</v>
      </c>
      <c r="E2284" s="458" t="s">
        <v>34161</v>
      </c>
      <c r="F2284" s="458" t="s">
        <v>34162</v>
      </c>
    </row>
    <row r="2285" spans="2:6">
      <c r="B2285" s="466" t="s">
        <v>9409</v>
      </c>
      <c r="C2285" s="458" t="s">
        <v>34163</v>
      </c>
      <c r="D2285" s="458" t="s">
        <v>34164</v>
      </c>
      <c r="E2285" s="458" t="s">
        <v>34165</v>
      </c>
      <c r="F2285" s="458" t="s">
        <v>34166</v>
      </c>
    </row>
    <row r="2286" spans="2:6">
      <c r="B2286" s="466" t="s">
        <v>9410</v>
      </c>
      <c r="C2286" s="458" t="s">
        <v>34167</v>
      </c>
      <c r="D2286" s="458" t="s">
        <v>34168</v>
      </c>
      <c r="E2286" s="458" t="s">
        <v>34169</v>
      </c>
      <c r="F2286" s="458" t="s">
        <v>34170</v>
      </c>
    </row>
    <row r="2287" spans="2:6" ht="33">
      <c r="B2287" s="466" t="s">
        <v>9411</v>
      </c>
      <c r="C2287" s="458" t="s">
        <v>34171</v>
      </c>
      <c r="D2287" s="458" t="s">
        <v>34172</v>
      </c>
      <c r="E2287" s="458" t="s">
        <v>34173</v>
      </c>
      <c r="F2287" s="458" t="s">
        <v>34174</v>
      </c>
    </row>
    <row r="2288" spans="2:6" ht="33">
      <c r="B2288" s="466" t="s">
        <v>9412</v>
      </c>
      <c r="C2288" s="458" t="s">
        <v>34175</v>
      </c>
      <c r="D2288" s="458" t="s">
        <v>34176</v>
      </c>
      <c r="E2288" s="458" t="s">
        <v>34177</v>
      </c>
      <c r="F2288" s="458" t="s">
        <v>34178</v>
      </c>
    </row>
    <row r="2289" spans="2:6">
      <c r="B2289" s="466" t="s">
        <v>9413</v>
      </c>
      <c r="C2289" s="583" t="s">
        <v>69976</v>
      </c>
      <c r="D2289" s="583" t="s">
        <v>69977</v>
      </c>
      <c r="E2289" s="583" t="s">
        <v>69978</v>
      </c>
      <c r="F2289" s="583" t="s">
        <v>69979</v>
      </c>
    </row>
    <row r="2290" spans="2:6">
      <c r="B2290" s="466" t="s">
        <v>9414</v>
      </c>
      <c r="C2290" s="583" t="s">
        <v>69980</v>
      </c>
      <c r="D2290" s="583" t="s">
        <v>69981</v>
      </c>
      <c r="E2290" s="583" t="s">
        <v>69982</v>
      </c>
      <c r="F2290" s="583" t="s">
        <v>69983</v>
      </c>
    </row>
    <row r="2291" spans="2:6">
      <c r="B2291" s="462" t="s">
        <v>8590</v>
      </c>
      <c r="C2291" s="583" t="s">
        <v>69984</v>
      </c>
      <c r="D2291" s="583" t="s">
        <v>69985</v>
      </c>
      <c r="E2291" s="583" t="s">
        <v>69986</v>
      </c>
      <c r="F2291" s="583" t="s">
        <v>69987</v>
      </c>
    </row>
    <row r="2292" spans="2:6">
      <c r="B2292" s="462" t="s">
        <v>8592</v>
      </c>
      <c r="C2292" s="583" t="s">
        <v>69988</v>
      </c>
      <c r="D2292" s="583" t="s">
        <v>69989</v>
      </c>
      <c r="E2292" s="583" t="s">
        <v>69990</v>
      </c>
      <c r="F2292" s="583" t="s">
        <v>69991</v>
      </c>
    </row>
    <row r="2293" spans="2:6">
      <c r="B2293" s="462" t="s">
        <v>8638</v>
      </c>
      <c r="C2293" s="583" t="s">
        <v>69992</v>
      </c>
      <c r="D2293" s="583" t="s">
        <v>69993</v>
      </c>
      <c r="E2293" s="583" t="s">
        <v>69994</v>
      </c>
      <c r="F2293" s="583" t="s">
        <v>69995</v>
      </c>
    </row>
    <row r="2294" spans="2:6">
      <c r="B2294" s="462" t="s">
        <v>8640</v>
      </c>
      <c r="C2294" s="583" t="s">
        <v>69996</v>
      </c>
      <c r="D2294" s="583" t="s">
        <v>69997</v>
      </c>
      <c r="E2294" s="583" t="s">
        <v>69998</v>
      </c>
      <c r="F2294" s="583" t="s">
        <v>69999</v>
      </c>
    </row>
    <row r="2295" spans="2:6">
      <c r="B2295" s="475" t="s">
        <v>9223</v>
      </c>
      <c r="C2295" s="458" t="s">
        <v>34179</v>
      </c>
      <c r="D2295" s="458" t="s">
        <v>34181</v>
      </c>
      <c r="E2295" s="458" t="s">
        <v>34183</v>
      </c>
      <c r="F2295" s="458" t="s">
        <v>34185</v>
      </c>
    </row>
    <row r="2296" spans="2:6">
      <c r="B2296" s="475" t="s">
        <v>9224</v>
      </c>
      <c r="C2296" s="458" t="s">
        <v>34187</v>
      </c>
      <c r="D2296" s="458" t="s">
        <v>34189</v>
      </c>
      <c r="E2296" s="458" t="s">
        <v>34191</v>
      </c>
      <c r="F2296" s="458" t="s">
        <v>34193</v>
      </c>
    </row>
    <row r="2297" spans="2:6">
      <c r="B2297" s="475" t="s">
        <v>9276</v>
      </c>
      <c r="C2297" s="458" t="s">
        <v>34195</v>
      </c>
      <c r="D2297" s="458" t="s">
        <v>34197</v>
      </c>
      <c r="E2297" s="458" t="s">
        <v>34199</v>
      </c>
      <c r="F2297" s="458" t="s">
        <v>34201</v>
      </c>
    </row>
    <row r="2298" spans="2:6">
      <c r="B2298" s="475" t="s">
        <v>9277</v>
      </c>
      <c r="C2298" s="458" t="s">
        <v>34203</v>
      </c>
      <c r="D2298" s="458" t="s">
        <v>34205</v>
      </c>
      <c r="E2298" s="458" t="s">
        <v>34207</v>
      </c>
      <c r="F2298" s="458" t="s">
        <v>34209</v>
      </c>
    </row>
    <row r="2299" spans="2:6">
      <c r="B2299" s="383" t="s">
        <v>1090</v>
      </c>
      <c r="C2299" s="458" t="s">
        <v>34211</v>
      </c>
      <c r="D2299" s="458" t="s">
        <v>34212</v>
      </c>
      <c r="E2299" s="458" t="s">
        <v>34213</v>
      </c>
      <c r="F2299" s="458" t="s">
        <v>34214</v>
      </c>
    </row>
    <row r="2300" spans="2:6">
      <c r="B2300" s="383" t="s">
        <v>1089</v>
      </c>
      <c r="C2300" s="458" t="s">
        <v>34215</v>
      </c>
      <c r="D2300" s="458" t="s">
        <v>34216</v>
      </c>
      <c r="E2300" s="458" t="s">
        <v>34217</v>
      </c>
      <c r="F2300" s="458" t="s">
        <v>34218</v>
      </c>
    </row>
    <row r="2301" spans="2:6">
      <c r="B2301" s="453" t="s">
        <v>1080</v>
      </c>
      <c r="C2301" s="458" t="s">
        <v>34219</v>
      </c>
      <c r="D2301" s="458" t="s">
        <v>34220</v>
      </c>
      <c r="E2301" s="458" t="s">
        <v>34221</v>
      </c>
      <c r="F2301" s="458" t="s">
        <v>34222</v>
      </c>
    </row>
    <row r="2302" spans="2:6">
      <c r="B2302" s="453" t="s">
        <v>1081</v>
      </c>
      <c r="C2302" s="458" t="s">
        <v>34223</v>
      </c>
      <c r="D2302" s="458" t="s">
        <v>34224</v>
      </c>
      <c r="E2302" s="458" t="s">
        <v>34225</v>
      </c>
      <c r="F2302" s="458" t="s">
        <v>34226</v>
      </c>
    </row>
    <row r="2303" spans="2:6">
      <c r="B2303" s="453" t="s">
        <v>1082</v>
      </c>
      <c r="C2303" s="458" t="s">
        <v>34227</v>
      </c>
      <c r="D2303" s="458" t="s">
        <v>34228</v>
      </c>
      <c r="E2303" s="458" t="s">
        <v>34229</v>
      </c>
      <c r="F2303" s="458" t="s">
        <v>34230</v>
      </c>
    </row>
    <row r="2304" spans="2:6">
      <c r="B2304" s="453" t="s">
        <v>1083</v>
      </c>
      <c r="C2304" s="458" t="s">
        <v>34231</v>
      </c>
      <c r="D2304" s="458" t="s">
        <v>34232</v>
      </c>
      <c r="E2304" s="458" t="s">
        <v>34233</v>
      </c>
      <c r="F2304" s="458" t="s">
        <v>34234</v>
      </c>
    </row>
    <row r="2305" spans="2:6">
      <c r="B2305" s="453" t="s">
        <v>1084</v>
      </c>
      <c r="C2305" s="458" t="s">
        <v>34235</v>
      </c>
      <c r="D2305" s="458" t="s">
        <v>34236</v>
      </c>
      <c r="E2305" s="458" t="s">
        <v>34237</v>
      </c>
      <c r="F2305" s="458" t="s">
        <v>34238</v>
      </c>
    </row>
    <row r="2306" spans="2:6">
      <c r="B2306" s="453" t="s">
        <v>1085</v>
      </c>
      <c r="C2306" s="458" t="s">
        <v>34239</v>
      </c>
      <c r="D2306" s="458" t="s">
        <v>34240</v>
      </c>
      <c r="E2306" s="458" t="s">
        <v>34241</v>
      </c>
      <c r="F2306" s="458" t="s">
        <v>34242</v>
      </c>
    </row>
    <row r="2307" spans="2:6" ht="17.25" thickBot="1">
      <c r="B2307" s="383" t="s">
        <v>1091</v>
      </c>
      <c r="C2307" s="458" t="s">
        <v>34243</v>
      </c>
      <c r="D2307" s="458" t="s">
        <v>34244</v>
      </c>
      <c r="E2307" s="458" t="s">
        <v>34245</v>
      </c>
      <c r="F2307" s="458" t="s">
        <v>34246</v>
      </c>
    </row>
    <row r="2308" spans="2:6">
      <c r="B2308" s="107" t="s">
        <v>513</v>
      </c>
      <c r="C2308" s="14" t="s">
        <v>12490</v>
      </c>
      <c r="D2308" s="16" t="s">
        <v>12491</v>
      </c>
      <c r="E2308" s="16" t="s">
        <v>12492</v>
      </c>
      <c r="F2308" s="16" t="s">
        <v>12492</v>
      </c>
    </row>
    <row r="2309" spans="2:6">
      <c r="B2309" s="21" t="s">
        <v>514</v>
      </c>
      <c r="C2309" s="14" t="s">
        <v>12493</v>
      </c>
      <c r="D2309" s="16" t="s">
        <v>12494</v>
      </c>
      <c r="E2309" s="16" t="s">
        <v>12495</v>
      </c>
      <c r="F2309" s="16" t="s">
        <v>12496</v>
      </c>
    </row>
    <row r="2310" spans="2:6">
      <c r="B2310" s="21" t="s">
        <v>515</v>
      </c>
      <c r="C2310" s="14" t="s">
        <v>12497</v>
      </c>
      <c r="D2310" s="16" t="s">
        <v>12498</v>
      </c>
      <c r="E2310" s="16" t="s">
        <v>12499</v>
      </c>
      <c r="F2310" s="16" t="s">
        <v>12500</v>
      </c>
    </row>
    <row r="2311" spans="2:6">
      <c r="B2311" s="21" t="s">
        <v>4045</v>
      </c>
      <c r="C2311" s="14" t="s">
        <v>12501</v>
      </c>
      <c r="D2311" s="16" t="s">
        <v>12502</v>
      </c>
      <c r="E2311" s="16" t="s">
        <v>12503</v>
      </c>
      <c r="F2311" s="16" t="s">
        <v>12503</v>
      </c>
    </row>
    <row r="2312" spans="2:6">
      <c r="B2312" s="21" t="s">
        <v>4046</v>
      </c>
      <c r="C2312" s="14" t="s">
        <v>12504</v>
      </c>
      <c r="D2312" s="16" t="s">
        <v>12505</v>
      </c>
      <c r="E2312" s="16" t="s">
        <v>12506</v>
      </c>
      <c r="F2312" s="16" t="s">
        <v>12507</v>
      </c>
    </row>
    <row r="2313" spans="2:6">
      <c r="B2313" s="21" t="s">
        <v>4048</v>
      </c>
      <c r="C2313" s="14" t="s">
        <v>12508</v>
      </c>
      <c r="D2313" s="16" t="s">
        <v>12509</v>
      </c>
      <c r="E2313" s="16" t="s">
        <v>12510</v>
      </c>
      <c r="F2313" s="16" t="s">
        <v>12511</v>
      </c>
    </row>
    <row r="2314" spans="2:6">
      <c r="B2314" s="21" t="s">
        <v>4050</v>
      </c>
      <c r="C2314" s="14" t="s">
        <v>12512</v>
      </c>
      <c r="D2314" s="16" t="s">
        <v>12513</v>
      </c>
      <c r="E2314" s="16" t="s">
        <v>12514</v>
      </c>
      <c r="F2314" s="16" t="s">
        <v>12515</v>
      </c>
    </row>
    <row r="2315" spans="2:6">
      <c r="B2315" s="21" t="s">
        <v>4052</v>
      </c>
      <c r="C2315" s="14" t="s">
        <v>12516</v>
      </c>
      <c r="D2315" s="16" t="s">
        <v>12517</v>
      </c>
      <c r="E2315" s="16" t="s">
        <v>12518</v>
      </c>
      <c r="F2315" s="16" t="s">
        <v>12519</v>
      </c>
    </row>
    <row r="2316" spans="2:6">
      <c r="B2316" s="88" t="s">
        <v>4054</v>
      </c>
      <c r="C2316" s="16" t="s">
        <v>12520</v>
      </c>
      <c r="D2316" s="16" t="s">
        <v>12521</v>
      </c>
      <c r="E2316" s="16" t="s">
        <v>12522</v>
      </c>
      <c r="F2316" s="16" t="s">
        <v>12523</v>
      </c>
    </row>
    <row r="2317" spans="2:6">
      <c r="B2317" s="89" t="s">
        <v>1031</v>
      </c>
      <c r="C2317" s="16" t="s">
        <v>12524</v>
      </c>
      <c r="D2317" s="16" t="s">
        <v>12525</v>
      </c>
      <c r="E2317" s="16" t="s">
        <v>12526</v>
      </c>
      <c r="F2317" s="16" t="s">
        <v>12527</v>
      </c>
    </row>
    <row r="2318" spans="2:6">
      <c r="B2318" s="21" t="s">
        <v>4056</v>
      </c>
      <c r="C2318" s="16" t="s">
        <v>12528</v>
      </c>
      <c r="D2318" s="16" t="s">
        <v>12529</v>
      </c>
      <c r="E2318" s="16" t="s">
        <v>12530</v>
      </c>
      <c r="F2318" s="16" t="s">
        <v>12531</v>
      </c>
    </row>
    <row r="2319" spans="2:6">
      <c r="B2319" s="88" t="s">
        <v>4058</v>
      </c>
      <c r="C2319" s="16" t="s">
        <v>12532</v>
      </c>
      <c r="D2319" s="16" t="s">
        <v>12533</v>
      </c>
      <c r="E2319" s="16" t="s">
        <v>12534</v>
      </c>
      <c r="F2319" s="16" t="s">
        <v>12535</v>
      </c>
    </row>
    <row r="2320" spans="2:6" ht="17.25" thickBot="1">
      <c r="B2320" s="333" t="s">
        <v>4060</v>
      </c>
      <c r="C2320" s="16" t="s">
        <v>12536</v>
      </c>
      <c r="D2320" s="16" t="s">
        <v>12537</v>
      </c>
      <c r="E2320" s="16" t="s">
        <v>12538</v>
      </c>
      <c r="F2320" s="16" t="s">
        <v>12539</v>
      </c>
    </row>
    <row r="2321" spans="2:6">
      <c r="B2321" s="107" t="s">
        <v>516</v>
      </c>
      <c r="C2321" s="16" t="s">
        <v>12540</v>
      </c>
      <c r="D2321" s="16" t="s">
        <v>12541</v>
      </c>
      <c r="E2321" s="16" t="s">
        <v>12542</v>
      </c>
      <c r="F2321" s="16" t="s">
        <v>12542</v>
      </c>
    </row>
    <row r="2322" spans="2:6">
      <c r="B2322" s="21" t="s">
        <v>436</v>
      </c>
      <c r="C2322" s="16" t="s">
        <v>8953</v>
      </c>
      <c r="D2322" s="16" t="s">
        <v>7895</v>
      </c>
      <c r="E2322" s="16" t="s">
        <v>5096</v>
      </c>
      <c r="F2322" s="16" t="s">
        <v>5096</v>
      </c>
    </row>
    <row r="2323" spans="2:6">
      <c r="B2323" s="21" t="s">
        <v>517</v>
      </c>
      <c r="C2323" s="16" t="s">
        <v>12543</v>
      </c>
      <c r="D2323" s="16" t="s">
        <v>12544</v>
      </c>
      <c r="E2323" s="16" t="s">
        <v>12545</v>
      </c>
      <c r="F2323" s="16" t="s">
        <v>12546</v>
      </c>
    </row>
    <row r="2324" spans="2:6">
      <c r="B2324" s="21" t="s">
        <v>367</v>
      </c>
      <c r="C2324" s="16" t="s">
        <v>12547</v>
      </c>
      <c r="D2324" s="16" t="s">
        <v>12548</v>
      </c>
      <c r="E2324" s="16" t="s">
        <v>12548</v>
      </c>
      <c r="F2324" s="16" t="s">
        <v>12549</v>
      </c>
    </row>
    <row r="2325" spans="2:6">
      <c r="B2325" s="21" t="s">
        <v>4066</v>
      </c>
      <c r="C2325" s="16" t="s">
        <v>12550</v>
      </c>
      <c r="D2325" s="16" t="s">
        <v>12551</v>
      </c>
      <c r="E2325" s="16" t="s">
        <v>12552</v>
      </c>
      <c r="F2325" s="16" t="s">
        <v>12552</v>
      </c>
    </row>
    <row r="2326" spans="2:6">
      <c r="B2326" s="21" t="s">
        <v>4068</v>
      </c>
      <c r="C2326" s="16" t="s">
        <v>12553</v>
      </c>
      <c r="D2326" s="16" t="s">
        <v>12554</v>
      </c>
      <c r="E2326" s="16" t="s">
        <v>12555</v>
      </c>
      <c r="F2326" s="16" t="s">
        <v>12556</v>
      </c>
    </row>
    <row r="2327" spans="2:6">
      <c r="B2327" s="21" t="s">
        <v>4070</v>
      </c>
      <c r="C2327" s="16" t="s">
        <v>12557</v>
      </c>
      <c r="D2327" s="16" t="s">
        <v>12558</v>
      </c>
      <c r="E2327" s="16" t="s">
        <v>12559</v>
      </c>
      <c r="F2327" s="16" t="s">
        <v>12560</v>
      </c>
    </row>
    <row r="2328" spans="2:6">
      <c r="B2328" s="21" t="s">
        <v>4072</v>
      </c>
      <c r="C2328" s="16" t="s">
        <v>12561</v>
      </c>
      <c r="D2328" s="16" t="s">
        <v>12562</v>
      </c>
      <c r="E2328" s="16" t="s">
        <v>12563</v>
      </c>
      <c r="F2328" s="16" t="s">
        <v>12564</v>
      </c>
    </row>
    <row r="2329" spans="2:6">
      <c r="B2329" s="21" t="s">
        <v>4074</v>
      </c>
      <c r="C2329" s="16" t="s">
        <v>12565</v>
      </c>
      <c r="D2329" s="16" t="s">
        <v>12566</v>
      </c>
      <c r="E2329" s="16" t="s">
        <v>12567</v>
      </c>
      <c r="F2329" s="16" t="s">
        <v>12568</v>
      </c>
    </row>
    <row r="2330" spans="2:6">
      <c r="B2330" s="21" t="s">
        <v>4076</v>
      </c>
      <c r="C2330" s="16" t="s">
        <v>12569</v>
      </c>
      <c r="D2330" s="16" t="s">
        <v>12570</v>
      </c>
      <c r="E2330" s="16" t="s">
        <v>12571</v>
      </c>
      <c r="F2330" s="16" t="s">
        <v>12572</v>
      </c>
    </row>
    <row r="2331" spans="2:6">
      <c r="B2331" s="21" t="s">
        <v>1852</v>
      </c>
      <c r="C2331" s="16" t="s">
        <v>12573</v>
      </c>
      <c r="D2331" s="16" t="s">
        <v>12574</v>
      </c>
      <c r="E2331" s="16" t="s">
        <v>12575</v>
      </c>
      <c r="F2331" s="16" t="s">
        <v>12576</v>
      </c>
    </row>
    <row r="2332" spans="2:6">
      <c r="B2332" s="21" t="s">
        <v>4079</v>
      </c>
      <c r="C2332" s="16" t="s">
        <v>12577</v>
      </c>
      <c r="D2332" s="16" t="s">
        <v>12578</v>
      </c>
      <c r="E2332" s="16" t="s">
        <v>12579</v>
      </c>
      <c r="F2332" s="16" t="s">
        <v>12580</v>
      </c>
    </row>
    <row r="2333" spans="2:6" ht="17.25" thickBot="1">
      <c r="B2333" s="110" t="s">
        <v>4081</v>
      </c>
      <c r="C2333" s="16" t="s">
        <v>12581</v>
      </c>
      <c r="D2333" s="16" t="s">
        <v>12582</v>
      </c>
      <c r="E2333" s="16" t="s">
        <v>12583</v>
      </c>
      <c r="F2333" s="16" t="s">
        <v>12584</v>
      </c>
    </row>
    <row r="2334" spans="2:6">
      <c r="B2334" s="107" t="s">
        <v>518</v>
      </c>
      <c r="C2334" s="16" t="s">
        <v>12585</v>
      </c>
      <c r="D2334" s="16" t="s">
        <v>12586</v>
      </c>
      <c r="E2334" s="16" t="s">
        <v>12587</v>
      </c>
      <c r="F2334" s="16" t="s">
        <v>12588</v>
      </c>
    </row>
    <row r="2335" spans="2:6">
      <c r="B2335" s="21" t="s">
        <v>519</v>
      </c>
      <c r="C2335" s="16" t="s">
        <v>12589</v>
      </c>
      <c r="D2335" s="16" t="s">
        <v>12590</v>
      </c>
      <c r="E2335" s="16" t="s">
        <v>12591</v>
      </c>
      <c r="F2335" s="16" t="s">
        <v>12591</v>
      </c>
    </row>
    <row r="2336" spans="2:6">
      <c r="B2336" s="21" t="s">
        <v>520</v>
      </c>
      <c r="C2336" s="16" t="s">
        <v>12592</v>
      </c>
      <c r="D2336" s="16" t="s">
        <v>12593</v>
      </c>
      <c r="E2336" s="16" t="s">
        <v>12594</v>
      </c>
      <c r="F2336" s="16" t="s">
        <v>12595</v>
      </c>
    </row>
    <row r="2337" spans="2:6">
      <c r="B2337" s="21" t="s">
        <v>4086</v>
      </c>
      <c r="C2337" s="16" t="s">
        <v>12596</v>
      </c>
      <c r="D2337" s="16" t="s">
        <v>12597</v>
      </c>
      <c r="E2337" s="16" t="s">
        <v>12598</v>
      </c>
      <c r="F2337" s="16" t="s">
        <v>12598</v>
      </c>
    </row>
    <row r="2338" spans="2:6">
      <c r="B2338" s="21" t="s">
        <v>4088</v>
      </c>
      <c r="C2338" s="16" t="s">
        <v>12599</v>
      </c>
      <c r="D2338" s="16" t="s">
        <v>12600</v>
      </c>
      <c r="E2338" s="16" t="s">
        <v>12601</v>
      </c>
      <c r="F2338" s="16" t="s">
        <v>12602</v>
      </c>
    </row>
    <row r="2339" spans="2:6">
      <c r="B2339" s="21" t="s">
        <v>4090</v>
      </c>
      <c r="C2339" s="16" t="s">
        <v>12603</v>
      </c>
      <c r="D2339" s="16" t="s">
        <v>12604</v>
      </c>
      <c r="E2339" s="16" t="s">
        <v>12605</v>
      </c>
      <c r="F2339" s="16" t="s">
        <v>12606</v>
      </c>
    </row>
    <row r="2340" spans="2:6">
      <c r="B2340" s="21" t="s">
        <v>4092</v>
      </c>
      <c r="C2340" s="16" t="s">
        <v>12607</v>
      </c>
      <c r="D2340" s="16" t="s">
        <v>12608</v>
      </c>
      <c r="E2340" s="16" t="s">
        <v>12609</v>
      </c>
      <c r="F2340" s="16" t="s">
        <v>12610</v>
      </c>
    </row>
    <row r="2341" spans="2:6">
      <c r="B2341" s="21" t="s">
        <v>4094</v>
      </c>
      <c r="C2341" s="16" t="s">
        <v>12611</v>
      </c>
      <c r="D2341" s="16" t="s">
        <v>12612</v>
      </c>
      <c r="E2341" s="16" t="s">
        <v>12613</v>
      </c>
      <c r="F2341" s="16" t="s">
        <v>12614</v>
      </c>
    </row>
    <row r="2342" spans="2:6">
      <c r="B2342" s="21" t="s">
        <v>4096</v>
      </c>
      <c r="C2342" s="16" t="s">
        <v>12615</v>
      </c>
      <c r="D2342" s="16" t="s">
        <v>12616</v>
      </c>
      <c r="E2342" s="16" t="s">
        <v>12617</v>
      </c>
      <c r="F2342" s="16" t="s">
        <v>12618</v>
      </c>
    </row>
    <row r="2343" spans="2:6">
      <c r="B2343" s="21" t="s">
        <v>4098</v>
      </c>
      <c r="C2343" s="16" t="s">
        <v>12619</v>
      </c>
      <c r="D2343" s="16" t="s">
        <v>12620</v>
      </c>
      <c r="E2343" s="16" t="s">
        <v>12621</v>
      </c>
      <c r="F2343" s="16" t="s">
        <v>12622</v>
      </c>
    </row>
    <row r="2344" spans="2:6" ht="17.25" thickBot="1">
      <c r="B2344" s="110" t="s">
        <v>4100</v>
      </c>
      <c r="C2344" s="16" t="s">
        <v>12623</v>
      </c>
      <c r="D2344" s="16" t="s">
        <v>12624</v>
      </c>
      <c r="E2344" s="16" t="s">
        <v>12625</v>
      </c>
      <c r="F2344" s="16" t="s">
        <v>12626</v>
      </c>
    </row>
    <row r="2345" spans="2:6">
      <c r="B2345" s="107" t="s">
        <v>4138</v>
      </c>
      <c r="C2345" s="16" t="s">
        <v>12627</v>
      </c>
      <c r="D2345" s="16" t="s">
        <v>12628</v>
      </c>
      <c r="E2345" s="16" t="s">
        <v>12629</v>
      </c>
      <c r="F2345" s="16" t="s">
        <v>12630</v>
      </c>
    </row>
    <row r="2346" spans="2:6">
      <c r="B2346" s="21" t="s">
        <v>4140</v>
      </c>
      <c r="C2346" s="16" t="s">
        <v>12631</v>
      </c>
      <c r="D2346" s="16" t="s">
        <v>12632</v>
      </c>
      <c r="E2346" s="16" t="s">
        <v>12633</v>
      </c>
      <c r="F2346" s="16" t="s">
        <v>12634</v>
      </c>
    </row>
    <row r="2347" spans="2:6">
      <c r="B2347" s="21" t="s">
        <v>4142</v>
      </c>
      <c r="C2347" s="16" t="s">
        <v>12635</v>
      </c>
      <c r="D2347" s="16" t="s">
        <v>12636</v>
      </c>
      <c r="E2347" s="16" t="s">
        <v>12637</v>
      </c>
      <c r="F2347" s="16" t="s">
        <v>12638</v>
      </c>
    </row>
    <row r="2348" spans="2:6" ht="17.25" thickBot="1">
      <c r="B2348" s="118" t="s">
        <v>4144</v>
      </c>
      <c r="C2348" s="16" t="s">
        <v>12639</v>
      </c>
      <c r="D2348" s="16" t="s">
        <v>12640</v>
      </c>
      <c r="E2348" s="16" t="s">
        <v>12641</v>
      </c>
      <c r="F2348" s="16" t="s">
        <v>12642</v>
      </c>
    </row>
    <row r="2349" spans="2:6">
      <c r="B2349" s="107" t="s">
        <v>9043</v>
      </c>
      <c r="C2349" s="16" t="s">
        <v>36042</v>
      </c>
      <c r="D2349" s="16" t="s">
        <v>36043</v>
      </c>
      <c r="E2349" s="16" t="s">
        <v>36044</v>
      </c>
      <c r="F2349" s="16" t="s">
        <v>36045</v>
      </c>
    </row>
    <row r="2350" spans="2:6">
      <c r="B2350" s="118" t="s">
        <v>9153</v>
      </c>
      <c r="C2350" s="16" t="s">
        <v>36046</v>
      </c>
      <c r="D2350" s="16" t="s">
        <v>36047</v>
      </c>
      <c r="E2350" s="16" t="s">
        <v>36048</v>
      </c>
      <c r="F2350" s="16" t="s">
        <v>36049</v>
      </c>
    </row>
    <row r="2351" spans="2:6">
      <c r="B2351" s="21" t="s">
        <v>9306</v>
      </c>
      <c r="C2351" s="16" t="s">
        <v>36050</v>
      </c>
      <c r="D2351" s="16" t="s">
        <v>36051</v>
      </c>
      <c r="E2351" s="16" t="s">
        <v>36052</v>
      </c>
      <c r="F2351" s="16" t="s">
        <v>36053</v>
      </c>
    </row>
    <row r="2352" spans="2:6">
      <c r="B2352" s="21" t="s">
        <v>9301</v>
      </c>
      <c r="C2352" s="16" t="s">
        <v>15105</v>
      </c>
      <c r="D2352" s="16" t="s">
        <v>15107</v>
      </c>
      <c r="E2352" s="16" t="s">
        <v>15109</v>
      </c>
      <c r="F2352" s="16" t="s">
        <v>15111</v>
      </c>
    </row>
    <row r="2353" spans="2:6">
      <c r="B2353" s="118" t="s">
        <v>9303</v>
      </c>
      <c r="C2353" s="16" t="s">
        <v>15113</v>
      </c>
      <c r="D2353" s="16" t="s">
        <v>15115</v>
      </c>
      <c r="E2353" s="16" t="s">
        <v>15117</v>
      </c>
      <c r="F2353" s="16" t="s">
        <v>15119</v>
      </c>
    </row>
    <row r="2354" spans="2:6">
      <c r="B2354" s="790" t="s">
        <v>68387</v>
      </c>
      <c r="C2354" s="791" t="s">
        <v>69657</v>
      </c>
      <c r="D2354" s="791" t="s">
        <v>69659</v>
      </c>
      <c r="E2354" s="791" t="s">
        <v>69660</v>
      </c>
      <c r="F2354" s="791" t="s">
        <v>69662</v>
      </c>
    </row>
    <row r="2355" spans="2:6">
      <c r="B2355" s="790" t="s">
        <v>68388</v>
      </c>
      <c r="C2355" s="791" t="s">
        <v>69663</v>
      </c>
      <c r="D2355" s="791" t="s">
        <v>69664</v>
      </c>
      <c r="E2355" s="791" t="s">
        <v>69665</v>
      </c>
      <c r="F2355" s="791" t="s">
        <v>69665</v>
      </c>
    </row>
    <row r="2356" spans="2:6">
      <c r="B2356" s="790" t="s">
        <v>68378</v>
      </c>
      <c r="C2356" s="791" t="s">
        <v>69666</v>
      </c>
      <c r="D2356" s="1071" t="s">
        <v>69668</v>
      </c>
      <c r="E2356" s="1071" t="s">
        <v>69670</v>
      </c>
      <c r="F2356" s="791" t="s">
        <v>69671</v>
      </c>
    </row>
    <row r="2357" spans="2:6">
      <c r="B2357" s="790" t="s">
        <v>68379</v>
      </c>
      <c r="C2357" s="791" t="s">
        <v>69672</v>
      </c>
      <c r="D2357" s="791" t="s">
        <v>69674</v>
      </c>
      <c r="E2357" s="791" t="s">
        <v>69676</v>
      </c>
      <c r="F2357" s="1071" t="s">
        <v>69678</v>
      </c>
    </row>
    <row r="2358" spans="2:6">
      <c r="B2358" s="790" t="s">
        <v>68391</v>
      </c>
      <c r="C2358" s="791" t="s">
        <v>69679</v>
      </c>
      <c r="D2358" s="791" t="s">
        <v>69680</v>
      </c>
      <c r="E2358" s="791" t="s">
        <v>69681</v>
      </c>
      <c r="F2358" s="791" t="s">
        <v>69683</v>
      </c>
    </row>
    <row r="2359" spans="2:6">
      <c r="B2359" s="790" t="s">
        <v>68393</v>
      </c>
      <c r="C2359" s="791" t="s">
        <v>69684</v>
      </c>
      <c r="D2359" s="791" t="s">
        <v>69685</v>
      </c>
      <c r="E2359" s="791" t="s">
        <v>69686</v>
      </c>
      <c r="F2359" s="791" t="s">
        <v>69688</v>
      </c>
    </row>
    <row r="2360" spans="2:6">
      <c r="B2360" s="790" t="s">
        <v>68380</v>
      </c>
      <c r="C2360" s="791" t="s">
        <v>69689</v>
      </c>
      <c r="D2360" s="791" t="s">
        <v>69690</v>
      </c>
      <c r="E2360" s="791" t="s">
        <v>69691</v>
      </c>
      <c r="F2360" s="791" t="s">
        <v>69691</v>
      </c>
    </row>
    <row r="2361" spans="2:6">
      <c r="B2361" s="790" t="s">
        <v>69864</v>
      </c>
      <c r="C2361" s="791" t="s">
        <v>69692</v>
      </c>
      <c r="D2361" s="791" t="s">
        <v>69693</v>
      </c>
      <c r="E2361" s="791" t="s">
        <v>69694</v>
      </c>
      <c r="F2361" s="791" t="s">
        <v>69696</v>
      </c>
    </row>
    <row r="2362" spans="2:6">
      <c r="B2362" s="790" t="s">
        <v>68394</v>
      </c>
      <c r="C2362" s="791" t="s">
        <v>69697</v>
      </c>
      <c r="D2362" s="791" t="s">
        <v>69698</v>
      </c>
      <c r="E2362" s="791" t="s">
        <v>69700</v>
      </c>
      <c r="F2362" s="791" t="s">
        <v>69702</v>
      </c>
    </row>
    <row r="2363" spans="2:6">
      <c r="B2363" s="790" t="s">
        <v>68395</v>
      </c>
      <c r="C2363" s="791" t="s">
        <v>69703</v>
      </c>
      <c r="D2363" s="791" t="s">
        <v>69704</v>
      </c>
      <c r="E2363" s="791" t="s">
        <v>69705</v>
      </c>
      <c r="F2363" s="791" t="s">
        <v>69707</v>
      </c>
    </row>
    <row r="2364" spans="2:6">
      <c r="B2364" s="21" t="s">
        <v>4109</v>
      </c>
      <c r="C2364" s="579" t="s">
        <v>36824</v>
      </c>
      <c r="D2364" s="579" t="s">
        <v>36854</v>
      </c>
      <c r="E2364" s="579" t="s">
        <v>36880</v>
      </c>
      <c r="F2364" s="579" t="s">
        <v>36880</v>
      </c>
    </row>
    <row r="2365" spans="2:6">
      <c r="B2365" s="21" t="s">
        <v>4111</v>
      </c>
      <c r="C2365" s="579" t="s">
        <v>36825</v>
      </c>
      <c r="D2365" s="579" t="s">
        <v>36855</v>
      </c>
      <c r="E2365" s="579" t="s">
        <v>36881</v>
      </c>
      <c r="F2365" s="579" t="s">
        <v>36881</v>
      </c>
    </row>
    <row r="2366" spans="2:6">
      <c r="B2366" s="21" t="s">
        <v>4117</v>
      </c>
      <c r="C2366" s="579" t="s">
        <v>36828</v>
      </c>
      <c r="D2366" s="579" t="s">
        <v>36858</v>
      </c>
      <c r="E2366" s="579" t="s">
        <v>36884</v>
      </c>
      <c r="F2366" s="579" t="s">
        <v>36906</v>
      </c>
    </row>
    <row r="2367" spans="2:6">
      <c r="B2367" s="21" t="s">
        <v>4107</v>
      </c>
      <c r="C2367" s="579" t="s">
        <v>36823</v>
      </c>
      <c r="D2367" s="579" t="s">
        <v>36853</v>
      </c>
      <c r="E2367" s="579" t="s">
        <v>36879</v>
      </c>
      <c r="F2367" s="579" t="s">
        <v>36903</v>
      </c>
    </row>
    <row r="2368" spans="2:6">
      <c r="B2368" s="790" t="s">
        <v>68385</v>
      </c>
      <c r="C2368" s="791" t="s">
        <v>69708</v>
      </c>
      <c r="D2368" s="791" t="s">
        <v>69710</v>
      </c>
      <c r="E2368" s="791" t="s">
        <v>69711</v>
      </c>
      <c r="F2368" s="1072" t="s">
        <v>69713</v>
      </c>
    </row>
    <row r="2369" spans="2:6">
      <c r="B2369" s="790" t="s">
        <v>68386</v>
      </c>
      <c r="C2369" s="791" t="s">
        <v>69714</v>
      </c>
      <c r="D2369" s="791" t="s">
        <v>69715</v>
      </c>
      <c r="E2369" s="791" t="s">
        <v>69716</v>
      </c>
      <c r="F2369" s="1071" t="s">
        <v>69718</v>
      </c>
    </row>
    <row r="2370" spans="2:6">
      <c r="B2370" s="21" t="s">
        <v>4102</v>
      </c>
      <c r="C2370" s="579" t="s">
        <v>36820</v>
      </c>
      <c r="D2370" s="579" t="s">
        <v>36850</v>
      </c>
      <c r="E2370" s="579" t="s">
        <v>36876</v>
      </c>
      <c r="F2370" s="579" t="s">
        <v>36901</v>
      </c>
    </row>
    <row r="2371" spans="2:6" ht="17.25" thickBot="1">
      <c r="B2371" s="21" t="s">
        <v>4123</v>
      </c>
      <c r="C2371" s="579" t="s">
        <v>36831</v>
      </c>
      <c r="D2371" s="579" t="s">
        <v>36861</v>
      </c>
      <c r="E2371" s="579" t="s">
        <v>36887</v>
      </c>
      <c r="F2371" s="579" t="s">
        <v>36909</v>
      </c>
    </row>
    <row r="2372" spans="2:6">
      <c r="B2372" s="285" t="s">
        <v>170</v>
      </c>
      <c r="C2372" s="554" t="s">
        <v>10561</v>
      </c>
      <c r="D2372" s="593" t="s">
        <v>10441</v>
      </c>
      <c r="E2372" s="567" t="s">
        <v>10564</v>
      </c>
      <c r="F2372" s="608" t="s">
        <v>10566</v>
      </c>
    </row>
    <row r="2373" spans="2:6">
      <c r="B2373" s="286" t="s">
        <v>148</v>
      </c>
      <c r="C2373" s="554" t="s">
        <v>10468</v>
      </c>
      <c r="D2373" s="593" t="s">
        <v>10469</v>
      </c>
      <c r="E2373" s="534" t="s">
        <v>10470</v>
      </c>
      <c r="F2373" s="609" t="s">
        <v>10471</v>
      </c>
    </row>
    <row r="2374" spans="2:6">
      <c r="B2374" s="286" t="s">
        <v>171</v>
      </c>
      <c r="C2374" s="554" t="s">
        <v>10567</v>
      </c>
      <c r="D2374" s="593" t="s">
        <v>34791</v>
      </c>
      <c r="E2374" s="534" t="s">
        <v>10571</v>
      </c>
      <c r="F2374" s="609" t="s">
        <v>10573</v>
      </c>
    </row>
    <row r="2375" spans="2:6">
      <c r="B2375" s="286" t="s">
        <v>149</v>
      </c>
      <c r="C2375" s="554" t="s">
        <v>10546</v>
      </c>
      <c r="D2375" s="593" t="s">
        <v>10548</v>
      </c>
      <c r="E2375" s="534" t="s">
        <v>10550</v>
      </c>
      <c r="F2375" s="609" t="s">
        <v>10550</v>
      </c>
    </row>
    <row r="2376" spans="2:6" ht="17.25" thickBot="1">
      <c r="B2376" s="286" t="s">
        <v>1367</v>
      </c>
      <c r="C2376" s="554" t="s">
        <v>34514</v>
      </c>
      <c r="D2376" s="593" t="s">
        <v>34792</v>
      </c>
      <c r="E2376" s="534" t="s">
        <v>35070</v>
      </c>
      <c r="F2376" s="609" t="s">
        <v>35344</v>
      </c>
    </row>
    <row r="2377" spans="2:6">
      <c r="B2377" s="295" t="s">
        <v>52</v>
      </c>
      <c r="C2377" s="554" t="s">
        <v>34515</v>
      </c>
      <c r="D2377" s="593" t="s">
        <v>34793</v>
      </c>
      <c r="E2377" s="534" t="s">
        <v>35071</v>
      </c>
      <c r="F2377" s="609" t="s">
        <v>35345</v>
      </c>
    </row>
    <row r="2378" spans="2:6">
      <c r="B2378" s="297" t="s">
        <v>1311</v>
      </c>
      <c r="C2378" s="554" t="s">
        <v>34516</v>
      </c>
      <c r="D2378" s="593" t="s">
        <v>34794</v>
      </c>
      <c r="E2378" s="534" t="s">
        <v>35072</v>
      </c>
      <c r="F2378" s="609" t="s">
        <v>35346</v>
      </c>
    </row>
    <row r="2379" spans="2:6">
      <c r="B2379" s="297" t="s">
        <v>3745</v>
      </c>
      <c r="C2379" s="554" t="s">
        <v>34517</v>
      </c>
      <c r="D2379" s="594" t="s">
        <v>34795</v>
      </c>
      <c r="E2379" s="534" t="s">
        <v>35073</v>
      </c>
      <c r="F2379" s="609" t="s">
        <v>35073</v>
      </c>
    </row>
    <row r="2380" spans="2:6">
      <c r="B2380" s="297" t="s">
        <v>543</v>
      </c>
      <c r="C2380" s="554" t="s">
        <v>34518</v>
      </c>
      <c r="D2380" s="593" t="s">
        <v>34796</v>
      </c>
      <c r="E2380" s="534" t="s">
        <v>35074</v>
      </c>
      <c r="F2380" s="609" t="s">
        <v>35074</v>
      </c>
    </row>
    <row r="2381" spans="2:6">
      <c r="B2381" s="297" t="s">
        <v>1418</v>
      </c>
      <c r="C2381" s="554" t="s">
        <v>34519</v>
      </c>
      <c r="D2381" s="593" t="s">
        <v>34797</v>
      </c>
      <c r="E2381" s="534" t="s">
        <v>35075</v>
      </c>
      <c r="F2381" s="609" t="s">
        <v>35347</v>
      </c>
    </row>
    <row r="2382" spans="2:6">
      <c r="B2382" s="297" t="s">
        <v>1372</v>
      </c>
      <c r="C2382" s="554" t="s">
        <v>34520</v>
      </c>
      <c r="D2382" s="593" t="s">
        <v>34798</v>
      </c>
      <c r="E2382" s="534" t="s">
        <v>35076</v>
      </c>
      <c r="F2382" s="609" t="s">
        <v>35076</v>
      </c>
    </row>
    <row r="2383" spans="2:6">
      <c r="B2383" s="297" t="s">
        <v>1371</v>
      </c>
      <c r="C2383" s="554" t="s">
        <v>34521</v>
      </c>
      <c r="D2383" s="593" t="s">
        <v>34799</v>
      </c>
      <c r="E2383" s="534" t="s">
        <v>35077</v>
      </c>
      <c r="F2383" s="609" t="s">
        <v>35348</v>
      </c>
    </row>
    <row r="2384" spans="2:6">
      <c r="B2384" s="297" t="s">
        <v>3746</v>
      </c>
      <c r="C2384" s="554" t="s">
        <v>34522</v>
      </c>
      <c r="D2384" s="593" t="s">
        <v>34800</v>
      </c>
      <c r="E2384" s="534" t="s">
        <v>35078</v>
      </c>
      <c r="F2384" s="609" t="s">
        <v>35078</v>
      </c>
    </row>
    <row r="2385" spans="2:6">
      <c r="B2385" s="297" t="s">
        <v>857</v>
      </c>
      <c r="C2385" s="554" t="s">
        <v>34523</v>
      </c>
      <c r="D2385" s="593" t="s">
        <v>34801</v>
      </c>
      <c r="E2385" s="534" t="s">
        <v>35079</v>
      </c>
      <c r="F2385" s="609" t="s">
        <v>35349</v>
      </c>
    </row>
    <row r="2386" spans="2:6">
      <c r="B2386" s="297" t="s">
        <v>1369</v>
      </c>
      <c r="C2386" s="554" t="s">
        <v>34524</v>
      </c>
      <c r="D2386" s="593" t="s">
        <v>34802</v>
      </c>
      <c r="E2386" s="534" t="s">
        <v>35080</v>
      </c>
      <c r="F2386" s="609" t="s">
        <v>35350</v>
      </c>
    </row>
    <row r="2387" spans="2:6">
      <c r="B2387" s="297" t="s">
        <v>653</v>
      </c>
      <c r="C2387" s="554" t="s">
        <v>34525</v>
      </c>
      <c r="D2387" s="593" t="s">
        <v>34803</v>
      </c>
      <c r="E2387" s="534" t="s">
        <v>34803</v>
      </c>
      <c r="F2387" s="609" t="s">
        <v>34803</v>
      </c>
    </row>
    <row r="2388" spans="2:6">
      <c r="B2388" s="297" t="s">
        <v>657</v>
      </c>
      <c r="C2388" s="554" t="s">
        <v>34526</v>
      </c>
      <c r="D2388" s="593" t="s">
        <v>34804</v>
      </c>
      <c r="E2388" s="534" t="s">
        <v>35081</v>
      </c>
      <c r="F2388" s="609" t="s">
        <v>35351</v>
      </c>
    </row>
    <row r="2389" spans="2:6">
      <c r="B2389" s="297" t="s">
        <v>3747</v>
      </c>
      <c r="C2389" s="554" t="s">
        <v>34527</v>
      </c>
      <c r="D2389" s="593" t="s">
        <v>34805</v>
      </c>
      <c r="E2389" s="534" t="s">
        <v>35082</v>
      </c>
      <c r="F2389" s="609" t="s">
        <v>35082</v>
      </c>
    </row>
    <row r="2390" spans="2:6">
      <c r="B2390" s="297" t="s">
        <v>1368</v>
      </c>
      <c r="C2390" s="554" t="s">
        <v>34528</v>
      </c>
      <c r="D2390" s="593" t="s">
        <v>34806</v>
      </c>
      <c r="E2390" s="534" t="s">
        <v>35083</v>
      </c>
      <c r="F2390" s="609" t="s">
        <v>35083</v>
      </c>
    </row>
    <row r="2391" spans="2:6">
      <c r="B2391" s="297" t="s">
        <v>3748</v>
      </c>
      <c r="C2391" s="554" t="s">
        <v>34529</v>
      </c>
      <c r="D2391" s="593" t="s">
        <v>34807</v>
      </c>
      <c r="E2391" s="534" t="s">
        <v>35084</v>
      </c>
      <c r="F2391" s="609" t="s">
        <v>35084</v>
      </c>
    </row>
    <row r="2392" spans="2:6">
      <c r="B2392" s="297" t="s">
        <v>658</v>
      </c>
      <c r="C2392" s="554" t="s">
        <v>34530</v>
      </c>
      <c r="D2392" s="593" t="s">
        <v>34808</v>
      </c>
      <c r="E2392" s="534" t="s">
        <v>35085</v>
      </c>
      <c r="F2392" s="609" t="s">
        <v>35352</v>
      </c>
    </row>
    <row r="2393" spans="2:6" ht="17.25" thickBot="1">
      <c r="B2393" s="297" t="s">
        <v>1370</v>
      </c>
      <c r="C2393" s="554" t="s">
        <v>34531</v>
      </c>
      <c r="D2393" s="593" t="s">
        <v>34809</v>
      </c>
      <c r="E2393" s="534" t="s">
        <v>35086</v>
      </c>
      <c r="F2393" s="609" t="s">
        <v>35353</v>
      </c>
    </row>
    <row r="2394" spans="2:6">
      <c r="B2394" s="295" t="s">
        <v>202</v>
      </c>
      <c r="C2394" s="554" t="s">
        <v>34532</v>
      </c>
      <c r="D2394" s="593" t="s">
        <v>34810</v>
      </c>
      <c r="E2394" s="534" t="s">
        <v>35087</v>
      </c>
      <c r="F2394" s="609" t="s">
        <v>35354</v>
      </c>
    </row>
    <row r="2395" spans="2:6">
      <c r="B2395" s="297" t="s">
        <v>56</v>
      </c>
      <c r="C2395" s="554" t="s">
        <v>34533</v>
      </c>
      <c r="D2395" s="593" t="s">
        <v>34811</v>
      </c>
      <c r="E2395" s="534" t="s">
        <v>35088</v>
      </c>
      <c r="F2395" s="609" t="s">
        <v>35355</v>
      </c>
    </row>
    <row r="2396" spans="2:6">
      <c r="B2396" s="286" t="s">
        <v>1003</v>
      </c>
      <c r="C2396" s="554" t="s">
        <v>34534</v>
      </c>
      <c r="D2396" s="593" t="s">
        <v>34812</v>
      </c>
      <c r="E2396" s="534" t="s">
        <v>35089</v>
      </c>
      <c r="F2396" s="609" t="s">
        <v>35089</v>
      </c>
    </row>
    <row r="2397" spans="2:6">
      <c r="B2397" s="297" t="s">
        <v>430</v>
      </c>
      <c r="C2397" s="554" t="s">
        <v>34535</v>
      </c>
      <c r="D2397" s="593" t="s">
        <v>34813</v>
      </c>
      <c r="E2397" s="534" t="s">
        <v>35090</v>
      </c>
      <c r="F2397" s="609" t="s">
        <v>35356</v>
      </c>
    </row>
    <row r="2398" spans="2:6">
      <c r="B2398" s="297" t="s">
        <v>57</v>
      </c>
      <c r="C2398" s="554" t="s">
        <v>34536</v>
      </c>
      <c r="D2398" s="593" t="s">
        <v>34814</v>
      </c>
      <c r="E2398" s="534" t="s">
        <v>35091</v>
      </c>
      <c r="F2398" s="609" t="s">
        <v>35357</v>
      </c>
    </row>
    <row r="2399" spans="2:6">
      <c r="B2399" s="297" t="s">
        <v>58</v>
      </c>
      <c r="C2399" s="554" t="s">
        <v>34537</v>
      </c>
      <c r="D2399" s="593" t="s">
        <v>34815</v>
      </c>
      <c r="E2399" s="534" t="s">
        <v>35092</v>
      </c>
      <c r="F2399" s="609" t="s">
        <v>35358</v>
      </c>
    </row>
    <row r="2400" spans="2:6">
      <c r="B2400" s="286" t="s">
        <v>923</v>
      </c>
      <c r="C2400" s="554" t="s">
        <v>34538</v>
      </c>
      <c r="D2400" s="593" t="s">
        <v>34816</v>
      </c>
      <c r="E2400" s="534" t="s">
        <v>35093</v>
      </c>
      <c r="F2400" s="609" t="s">
        <v>35093</v>
      </c>
    </row>
    <row r="2401" spans="2:6">
      <c r="B2401" s="297" t="s">
        <v>432</v>
      </c>
      <c r="C2401" s="554" t="s">
        <v>34539</v>
      </c>
      <c r="D2401" s="593" t="s">
        <v>34817</v>
      </c>
      <c r="E2401" s="534" t="s">
        <v>35094</v>
      </c>
      <c r="F2401" s="609" t="s">
        <v>35359</v>
      </c>
    </row>
    <row r="2402" spans="2:6">
      <c r="B2402" s="286" t="s">
        <v>1366</v>
      </c>
      <c r="C2402" s="554" t="s">
        <v>34540</v>
      </c>
      <c r="D2402" s="593" t="s">
        <v>34818</v>
      </c>
      <c r="E2402" s="534" t="s">
        <v>35095</v>
      </c>
      <c r="F2402" s="609" t="s">
        <v>35360</v>
      </c>
    </row>
    <row r="2403" spans="2:6">
      <c r="B2403" s="286" t="s">
        <v>434</v>
      </c>
      <c r="C2403" s="554" t="s">
        <v>34541</v>
      </c>
      <c r="D2403" s="593" t="s">
        <v>34819</v>
      </c>
      <c r="E2403" s="534" t="s">
        <v>35096</v>
      </c>
      <c r="F2403" s="609" t="s">
        <v>35361</v>
      </c>
    </row>
    <row r="2404" spans="2:6">
      <c r="B2404" s="286" t="s">
        <v>3315</v>
      </c>
      <c r="C2404" s="554" t="s">
        <v>34542</v>
      </c>
      <c r="D2404" s="593" t="s">
        <v>34820</v>
      </c>
      <c r="E2404" s="607" t="s">
        <v>35097</v>
      </c>
      <c r="F2404" s="609" t="s">
        <v>35362</v>
      </c>
    </row>
    <row r="2405" spans="2:6">
      <c r="B2405" s="297" t="s">
        <v>59</v>
      </c>
      <c r="C2405" s="554" t="s">
        <v>34543</v>
      </c>
      <c r="D2405" s="593" t="s">
        <v>34821</v>
      </c>
      <c r="E2405" s="534" t="s">
        <v>35098</v>
      </c>
      <c r="F2405" s="609" t="s">
        <v>35363</v>
      </c>
    </row>
    <row r="2406" spans="2:6" ht="17.25" thickBot="1">
      <c r="B2406" s="303" t="s">
        <v>60</v>
      </c>
      <c r="C2406" s="554" t="s">
        <v>34544</v>
      </c>
      <c r="D2406" s="593" t="s">
        <v>34822</v>
      </c>
      <c r="E2406" s="534" t="s">
        <v>35099</v>
      </c>
      <c r="F2406" s="609" t="s">
        <v>35364</v>
      </c>
    </row>
    <row r="2407" spans="2:6">
      <c r="B2407" s="295" t="s">
        <v>54</v>
      </c>
      <c r="C2407" s="554" t="s">
        <v>34545</v>
      </c>
      <c r="D2407" s="593" t="s">
        <v>34823</v>
      </c>
      <c r="E2407" s="534" t="s">
        <v>35100</v>
      </c>
      <c r="F2407" s="609" t="s">
        <v>35365</v>
      </c>
    </row>
    <row r="2408" spans="2:6">
      <c r="B2408" s="297" t="s">
        <v>55</v>
      </c>
      <c r="C2408" s="554" t="s">
        <v>34546</v>
      </c>
      <c r="D2408" s="593" t="s">
        <v>34824</v>
      </c>
      <c r="E2408" s="534" t="s">
        <v>35101</v>
      </c>
      <c r="F2408" s="609" t="s">
        <v>35101</v>
      </c>
    </row>
    <row r="2409" spans="2:6">
      <c r="B2409" s="297" t="s">
        <v>1365</v>
      </c>
      <c r="C2409" s="554" t="s">
        <v>34547</v>
      </c>
      <c r="D2409" s="593" t="s">
        <v>34825</v>
      </c>
      <c r="E2409" s="534" t="s">
        <v>35102</v>
      </c>
      <c r="F2409" s="609" t="s">
        <v>35366</v>
      </c>
    </row>
    <row r="2410" spans="2:6">
      <c r="B2410" s="297" t="s">
        <v>1378</v>
      </c>
      <c r="C2410" s="554" t="s">
        <v>34548</v>
      </c>
      <c r="D2410" s="593" t="s">
        <v>34826</v>
      </c>
      <c r="E2410" s="534" t="s">
        <v>35103</v>
      </c>
      <c r="F2410" s="609" t="s">
        <v>35103</v>
      </c>
    </row>
    <row r="2411" spans="2:6">
      <c r="B2411" s="297" t="s">
        <v>655</v>
      </c>
      <c r="C2411" s="554" t="s">
        <v>34549</v>
      </c>
      <c r="D2411" s="593" t="s">
        <v>34827</v>
      </c>
      <c r="E2411" s="534" t="s">
        <v>35104</v>
      </c>
      <c r="F2411" s="609" t="s">
        <v>35367</v>
      </c>
    </row>
    <row r="2412" spans="2:6">
      <c r="B2412" s="297" t="s">
        <v>428</v>
      </c>
      <c r="C2412" s="554" t="s">
        <v>34550</v>
      </c>
      <c r="D2412" s="593" t="s">
        <v>34828</v>
      </c>
      <c r="E2412" s="534" t="s">
        <v>35105</v>
      </c>
      <c r="F2412" s="609" t="s">
        <v>35368</v>
      </c>
    </row>
    <row r="2413" spans="2:6">
      <c r="B2413" s="297" t="s">
        <v>1364</v>
      </c>
      <c r="C2413" s="554" t="s">
        <v>34551</v>
      </c>
      <c r="D2413" s="595" t="s">
        <v>34829</v>
      </c>
      <c r="E2413" s="534" t="s">
        <v>35106</v>
      </c>
      <c r="F2413" s="609" t="s">
        <v>35369</v>
      </c>
    </row>
    <row r="2414" spans="2:6">
      <c r="B2414" s="297" t="s">
        <v>654</v>
      </c>
      <c r="C2414" s="554" t="s">
        <v>34552</v>
      </c>
      <c r="D2414" s="594" t="s">
        <v>34830</v>
      </c>
      <c r="E2414" s="534" t="s">
        <v>35107</v>
      </c>
      <c r="F2414" s="609" t="s">
        <v>35370</v>
      </c>
    </row>
    <row r="2415" spans="2:6" ht="17.25" thickBot="1">
      <c r="B2415" s="297" t="s">
        <v>427</v>
      </c>
      <c r="C2415" s="554" t="s">
        <v>34553</v>
      </c>
      <c r="D2415" s="593" t="s">
        <v>34831</v>
      </c>
      <c r="E2415" s="534" t="s">
        <v>34831</v>
      </c>
      <c r="F2415" s="609" t="s">
        <v>35371</v>
      </c>
    </row>
    <row r="2416" spans="2:6">
      <c r="B2416" s="285" t="s">
        <v>177</v>
      </c>
      <c r="C2416" s="554" t="s">
        <v>34554</v>
      </c>
      <c r="D2416" s="593" t="s">
        <v>34832</v>
      </c>
      <c r="E2416" s="534" t="s">
        <v>35108</v>
      </c>
      <c r="F2416" s="609" t="s">
        <v>35108</v>
      </c>
    </row>
    <row r="2417" spans="2:6">
      <c r="B2417" s="286" t="s">
        <v>174</v>
      </c>
      <c r="C2417" s="554" t="s">
        <v>34555</v>
      </c>
      <c r="D2417" s="593" t="s">
        <v>34833</v>
      </c>
      <c r="E2417" s="534" t="s">
        <v>34833</v>
      </c>
      <c r="F2417" s="609" t="s">
        <v>34833</v>
      </c>
    </row>
    <row r="2418" spans="2:6">
      <c r="B2418" s="286" t="s">
        <v>175</v>
      </c>
      <c r="C2418" s="554" t="s">
        <v>34556</v>
      </c>
      <c r="D2418" s="593" t="s">
        <v>34834</v>
      </c>
      <c r="E2418" s="534" t="s">
        <v>35109</v>
      </c>
      <c r="F2418" s="609" t="s">
        <v>35372</v>
      </c>
    </row>
    <row r="2419" spans="2:6">
      <c r="B2419" s="286" t="s">
        <v>178</v>
      </c>
      <c r="C2419" s="554" t="s">
        <v>34557</v>
      </c>
      <c r="D2419" s="593" t="s">
        <v>34835</v>
      </c>
      <c r="E2419" s="534" t="s">
        <v>35110</v>
      </c>
      <c r="F2419" s="609" t="s">
        <v>35373</v>
      </c>
    </row>
    <row r="2420" spans="2:6">
      <c r="B2420" s="286" t="s">
        <v>3750</v>
      </c>
      <c r="C2420" s="555" t="s">
        <v>34558</v>
      </c>
      <c r="D2420" s="596" t="s">
        <v>34836</v>
      </c>
      <c r="E2420" s="596" t="s">
        <v>35111</v>
      </c>
      <c r="F2420" s="609" t="s">
        <v>35374</v>
      </c>
    </row>
    <row r="2421" spans="2:6">
      <c r="B2421" s="282" t="s">
        <v>4350</v>
      </c>
      <c r="C2421" s="555" t="s">
        <v>34559</v>
      </c>
      <c r="D2421" s="596" t="s">
        <v>34837</v>
      </c>
      <c r="E2421" s="596" t="s">
        <v>35112</v>
      </c>
      <c r="F2421" s="609" t="s">
        <v>35375</v>
      </c>
    </row>
    <row r="2422" spans="2:6" ht="18.75">
      <c r="B2422" s="283" t="s">
        <v>4351</v>
      </c>
      <c r="C2422" s="587" t="s">
        <v>34560</v>
      </c>
      <c r="D2422" s="596" t="s">
        <v>34838</v>
      </c>
      <c r="E2422" s="596" t="s">
        <v>35113</v>
      </c>
      <c r="F2422" s="609" t="s">
        <v>35376</v>
      </c>
    </row>
    <row r="2423" spans="2:6" ht="17.25" thickBot="1">
      <c r="B2423" s="284" t="s">
        <v>4352</v>
      </c>
      <c r="C2423" s="587" t="s">
        <v>34561</v>
      </c>
      <c r="D2423" s="597" t="s">
        <v>34839</v>
      </c>
      <c r="E2423" s="597" t="s">
        <v>35114</v>
      </c>
      <c r="F2423" s="609" t="s">
        <v>35377</v>
      </c>
    </row>
    <row r="2424" spans="2:6">
      <c r="B2424" s="313" t="s">
        <v>181</v>
      </c>
      <c r="C2424" s="555" t="s">
        <v>34562</v>
      </c>
      <c r="D2424" s="593" t="s">
        <v>34840</v>
      </c>
      <c r="E2424" s="534" t="s">
        <v>35115</v>
      </c>
      <c r="F2424" s="609" t="s">
        <v>35378</v>
      </c>
    </row>
    <row r="2425" spans="2:6">
      <c r="B2425" s="314" t="s">
        <v>183</v>
      </c>
      <c r="C2425" s="555" t="s">
        <v>34563</v>
      </c>
      <c r="D2425" s="593" t="s">
        <v>34841</v>
      </c>
      <c r="E2425" s="534" t="s">
        <v>35116</v>
      </c>
      <c r="F2425" s="609" t="s">
        <v>35116</v>
      </c>
    </row>
    <row r="2426" spans="2:6">
      <c r="B2426" s="314" t="s">
        <v>184</v>
      </c>
      <c r="C2426" s="555" t="s">
        <v>984</v>
      </c>
      <c r="D2426" s="593" t="s">
        <v>34842</v>
      </c>
      <c r="E2426" s="534" t="s">
        <v>35117</v>
      </c>
      <c r="F2426" s="609" t="s">
        <v>35379</v>
      </c>
    </row>
    <row r="2427" spans="2:6">
      <c r="B2427" s="297" t="s">
        <v>185</v>
      </c>
      <c r="C2427" s="554" t="s">
        <v>34564</v>
      </c>
      <c r="D2427" s="593" t="s">
        <v>34802</v>
      </c>
      <c r="E2427" s="534" t="s">
        <v>35118</v>
      </c>
      <c r="F2427" s="609" t="s">
        <v>35380</v>
      </c>
    </row>
    <row r="2428" spans="2:6">
      <c r="B2428" s="297" t="s">
        <v>187</v>
      </c>
      <c r="C2428" s="554" t="s">
        <v>34565</v>
      </c>
      <c r="D2428" s="593" t="s">
        <v>34843</v>
      </c>
      <c r="E2428" s="534" t="s">
        <v>35119</v>
      </c>
      <c r="F2428" s="609" t="s">
        <v>35119</v>
      </c>
    </row>
    <row r="2429" spans="2:6" ht="17.25" thickBot="1">
      <c r="B2429" s="315" t="s">
        <v>189</v>
      </c>
      <c r="C2429" s="555" t="s">
        <v>34566</v>
      </c>
      <c r="D2429" s="593" t="s">
        <v>34844</v>
      </c>
      <c r="E2429" s="534" t="s">
        <v>35120</v>
      </c>
      <c r="F2429" s="609" t="s">
        <v>35381</v>
      </c>
    </row>
    <row r="2430" spans="2:6">
      <c r="B2430" s="313" t="s">
        <v>51</v>
      </c>
      <c r="C2430" s="555" t="s">
        <v>34567</v>
      </c>
      <c r="D2430" s="593" t="s">
        <v>34845</v>
      </c>
      <c r="E2430" s="534" t="s">
        <v>35121</v>
      </c>
      <c r="F2430" s="609" t="s">
        <v>34845</v>
      </c>
    </row>
    <row r="2431" spans="2:6">
      <c r="B2431" s="314" t="s">
        <v>1310</v>
      </c>
      <c r="C2431" s="555" t="s">
        <v>34568</v>
      </c>
      <c r="D2431" s="593" t="s">
        <v>34846</v>
      </c>
      <c r="E2431" s="534" t="s">
        <v>35122</v>
      </c>
      <c r="F2431" s="609" t="s">
        <v>35122</v>
      </c>
    </row>
    <row r="2432" spans="2:6">
      <c r="B2432" s="314" t="s">
        <v>1004</v>
      </c>
      <c r="C2432" s="555" t="s">
        <v>34569</v>
      </c>
      <c r="D2432" s="593" t="s">
        <v>34847</v>
      </c>
      <c r="E2432" s="534" t="s">
        <v>35123</v>
      </c>
      <c r="F2432" s="609" t="s">
        <v>35123</v>
      </c>
    </row>
    <row r="2433" spans="2:6">
      <c r="B2433" s="286" t="s">
        <v>1363</v>
      </c>
      <c r="C2433" s="554" t="s">
        <v>34570</v>
      </c>
      <c r="D2433" s="593" t="s">
        <v>34848</v>
      </c>
      <c r="E2433" s="607" t="s">
        <v>35124</v>
      </c>
      <c r="F2433" s="609" t="s">
        <v>35124</v>
      </c>
    </row>
    <row r="2434" spans="2:6">
      <c r="B2434" s="314" t="s">
        <v>3751</v>
      </c>
      <c r="C2434" s="555" t="s">
        <v>34571</v>
      </c>
      <c r="D2434" s="593" t="s">
        <v>34849</v>
      </c>
      <c r="E2434" s="534" t="s">
        <v>35125</v>
      </c>
      <c r="F2434" s="609" t="s">
        <v>35382</v>
      </c>
    </row>
    <row r="2435" spans="2:6">
      <c r="B2435" s="314" t="s">
        <v>196</v>
      </c>
      <c r="C2435" s="554" t="s">
        <v>34572</v>
      </c>
      <c r="D2435" s="593" t="s">
        <v>34850</v>
      </c>
      <c r="E2435" s="534" t="s">
        <v>35126</v>
      </c>
      <c r="F2435" s="609" t="s">
        <v>35126</v>
      </c>
    </row>
    <row r="2436" spans="2:6">
      <c r="B2436" s="314" t="s">
        <v>1143</v>
      </c>
      <c r="C2436" s="555" t="s">
        <v>34573</v>
      </c>
      <c r="D2436" s="593" t="s">
        <v>34851</v>
      </c>
      <c r="E2436" s="534" t="s">
        <v>35127</v>
      </c>
      <c r="F2436" s="609" t="s">
        <v>35127</v>
      </c>
    </row>
    <row r="2437" spans="2:6" ht="17.25" thickBot="1">
      <c r="B2437" s="315" t="s">
        <v>194</v>
      </c>
      <c r="C2437" s="555" t="s">
        <v>34574</v>
      </c>
      <c r="D2437" s="593" t="s">
        <v>34852</v>
      </c>
      <c r="E2437" s="534" t="s">
        <v>35128</v>
      </c>
      <c r="F2437" s="609" t="s">
        <v>35128</v>
      </c>
    </row>
    <row r="2438" spans="2:6">
      <c r="B2438" s="313" t="s">
        <v>197</v>
      </c>
      <c r="C2438" s="555" t="s">
        <v>34575</v>
      </c>
      <c r="D2438" s="593" t="s">
        <v>34853</v>
      </c>
      <c r="E2438" s="534" t="s">
        <v>35129</v>
      </c>
      <c r="F2438" s="609" t="s">
        <v>35129</v>
      </c>
    </row>
    <row r="2439" spans="2:6">
      <c r="B2439" s="314" t="s">
        <v>453</v>
      </c>
      <c r="C2439" s="555" t="s">
        <v>34576</v>
      </c>
      <c r="D2439" s="593" t="s">
        <v>34854</v>
      </c>
      <c r="E2439" s="534" t="s">
        <v>35130</v>
      </c>
      <c r="F2439" s="609" t="s">
        <v>35383</v>
      </c>
    </row>
    <row r="2440" spans="2:6">
      <c r="B2440" s="314" t="s">
        <v>198</v>
      </c>
      <c r="C2440" s="555" t="s">
        <v>34577</v>
      </c>
      <c r="D2440" s="593" t="s">
        <v>34855</v>
      </c>
      <c r="E2440" s="534" t="s">
        <v>35131</v>
      </c>
      <c r="F2440" s="609" t="s">
        <v>35131</v>
      </c>
    </row>
    <row r="2441" spans="2:6">
      <c r="B2441" s="297" t="s">
        <v>199</v>
      </c>
      <c r="C2441" s="554" t="s">
        <v>34578</v>
      </c>
      <c r="D2441" s="593" t="s">
        <v>34856</v>
      </c>
      <c r="E2441" s="534" t="s">
        <v>35132</v>
      </c>
      <c r="F2441" s="609" t="s">
        <v>35384</v>
      </c>
    </row>
    <row r="2442" spans="2:6">
      <c r="B2442" s="250" t="s">
        <v>648</v>
      </c>
      <c r="C2442" s="554" t="s">
        <v>34579</v>
      </c>
      <c r="D2442" s="593" t="s">
        <v>34857</v>
      </c>
      <c r="E2442" s="534" t="s">
        <v>11445</v>
      </c>
      <c r="F2442" s="609" t="s">
        <v>11447</v>
      </c>
    </row>
    <row r="2443" spans="2:6">
      <c r="B2443" s="250" t="s">
        <v>1002</v>
      </c>
      <c r="C2443" s="554" t="s">
        <v>34580</v>
      </c>
      <c r="D2443" s="593" t="s">
        <v>34858</v>
      </c>
      <c r="E2443" s="534" t="s">
        <v>35133</v>
      </c>
      <c r="F2443" s="609" t="s">
        <v>35385</v>
      </c>
    </row>
    <row r="2444" spans="2:6">
      <c r="B2444" s="286" t="s">
        <v>1763</v>
      </c>
      <c r="C2444" s="554" t="s">
        <v>11448</v>
      </c>
      <c r="D2444" s="593" t="s">
        <v>11450</v>
      </c>
      <c r="E2444" s="534" t="s">
        <v>11452</v>
      </c>
      <c r="F2444" s="609" t="s">
        <v>11454</v>
      </c>
    </row>
    <row r="2445" spans="2:6">
      <c r="B2445" s="286" t="s">
        <v>1312</v>
      </c>
      <c r="C2445" s="554" t="s">
        <v>34581</v>
      </c>
      <c r="D2445" s="593" t="s">
        <v>34859</v>
      </c>
      <c r="E2445" s="534" t="s">
        <v>35134</v>
      </c>
      <c r="F2445" s="609" t="s">
        <v>35134</v>
      </c>
    </row>
    <row r="2446" spans="2:6">
      <c r="B2446" s="286" t="s">
        <v>921</v>
      </c>
      <c r="C2446" s="554" t="s">
        <v>34582</v>
      </c>
      <c r="D2446" s="593" t="s">
        <v>34860</v>
      </c>
      <c r="E2446" s="534" t="s">
        <v>35135</v>
      </c>
      <c r="F2446" s="609" t="s">
        <v>35135</v>
      </c>
    </row>
    <row r="2447" spans="2:6">
      <c r="B2447" s="286" t="s">
        <v>914</v>
      </c>
      <c r="C2447" s="554" t="s">
        <v>34583</v>
      </c>
      <c r="D2447" s="593" t="s">
        <v>34861</v>
      </c>
      <c r="E2447" s="534" t="s">
        <v>35136</v>
      </c>
      <c r="F2447" s="609" t="s">
        <v>35386</v>
      </c>
    </row>
    <row r="2448" spans="2:6">
      <c r="B2448" s="250" t="s">
        <v>922</v>
      </c>
      <c r="C2448" s="554" t="s">
        <v>34584</v>
      </c>
      <c r="D2448" s="593" t="s">
        <v>34862</v>
      </c>
      <c r="E2448" s="534" t="s">
        <v>35137</v>
      </c>
      <c r="F2448" s="609" t="s">
        <v>35387</v>
      </c>
    </row>
    <row r="2449" spans="2:6">
      <c r="B2449" s="250" t="s">
        <v>915</v>
      </c>
      <c r="C2449" s="554" t="s">
        <v>34585</v>
      </c>
      <c r="D2449" s="593" t="s">
        <v>34863</v>
      </c>
      <c r="E2449" s="534" t="s">
        <v>35138</v>
      </c>
      <c r="F2449" s="609" t="s">
        <v>35388</v>
      </c>
    </row>
    <row r="2450" spans="2:6">
      <c r="B2450" s="250" t="s">
        <v>917</v>
      </c>
      <c r="C2450" s="554" t="s">
        <v>11500</v>
      </c>
      <c r="D2450" s="594" t="s">
        <v>11502</v>
      </c>
      <c r="E2450" s="534" t="s">
        <v>11504</v>
      </c>
      <c r="F2450" s="609" t="s">
        <v>11506</v>
      </c>
    </row>
    <row r="2451" spans="2:6" ht="17.25" thickBot="1">
      <c r="B2451" s="317" t="s">
        <v>919</v>
      </c>
      <c r="C2451" s="554" t="s">
        <v>34586</v>
      </c>
      <c r="D2451" s="593" t="s">
        <v>34864</v>
      </c>
      <c r="E2451" s="534" t="s">
        <v>35139</v>
      </c>
      <c r="F2451" s="609" t="s">
        <v>35389</v>
      </c>
    </row>
    <row r="2452" spans="2:6" ht="33">
      <c r="B2452" s="1067" t="s">
        <v>74190</v>
      </c>
      <c r="C2452" s="802" t="s">
        <v>74218</v>
      </c>
      <c r="D2452" s="802" t="s">
        <v>74219</v>
      </c>
      <c r="E2452" s="802" t="s">
        <v>74220</v>
      </c>
      <c r="F2452" s="802" t="s">
        <v>74221</v>
      </c>
    </row>
    <row r="2453" spans="2:6">
      <c r="B2453" s="1066" t="s">
        <v>74192</v>
      </c>
      <c r="C2453" s="802" t="s">
        <v>74222</v>
      </c>
      <c r="D2453" s="802" t="s">
        <v>74223</v>
      </c>
      <c r="E2453" s="802" t="s">
        <v>74224</v>
      </c>
      <c r="F2453" s="802" t="s">
        <v>74225</v>
      </c>
    </row>
    <row r="2454" spans="2:6" ht="33">
      <c r="B2454" s="1067" t="s">
        <v>74194</v>
      </c>
      <c r="C2454" s="802" t="s">
        <v>74226</v>
      </c>
      <c r="D2454" s="802" t="s">
        <v>74227</v>
      </c>
      <c r="E2454" s="802" t="s">
        <v>74228</v>
      </c>
      <c r="F2454" s="802" t="s">
        <v>74229</v>
      </c>
    </row>
    <row r="2455" spans="2:6">
      <c r="B2455" s="1067" t="s">
        <v>74196</v>
      </c>
      <c r="C2455" s="802" t="s">
        <v>74230</v>
      </c>
      <c r="D2455" s="802" t="s">
        <v>74231</v>
      </c>
      <c r="E2455" s="802" t="s">
        <v>74232</v>
      </c>
      <c r="F2455" s="802" t="s">
        <v>74233</v>
      </c>
    </row>
    <row r="2456" spans="2:6">
      <c r="B2456" s="1067" t="s">
        <v>74198</v>
      </c>
      <c r="C2456" s="802" t="s">
        <v>74234</v>
      </c>
      <c r="D2456" s="802" t="s">
        <v>74235</v>
      </c>
      <c r="E2456" s="802" t="s">
        <v>74236</v>
      </c>
      <c r="F2456" s="802" t="s">
        <v>74237</v>
      </c>
    </row>
    <row r="2457" spans="2:6">
      <c r="B2457" s="1066" t="s">
        <v>74200</v>
      </c>
      <c r="C2457" s="802" t="s">
        <v>74238</v>
      </c>
      <c r="D2457" s="802" t="s">
        <v>74239</v>
      </c>
      <c r="E2457" s="802" t="s">
        <v>74240</v>
      </c>
      <c r="F2457" s="802" t="s">
        <v>74241</v>
      </c>
    </row>
    <row r="2458" spans="2:6">
      <c r="B2458" s="1067" t="s">
        <v>74202</v>
      </c>
      <c r="C2458" s="802" t="s">
        <v>74242</v>
      </c>
      <c r="D2458" s="802" t="s">
        <v>74243</v>
      </c>
      <c r="E2458" s="802" t="s">
        <v>74244</v>
      </c>
      <c r="F2458" s="802" t="s">
        <v>74245</v>
      </c>
    </row>
    <row r="2459" spans="2:6" ht="33">
      <c r="B2459" s="1066" t="s">
        <v>74204</v>
      </c>
      <c r="C2459" s="802" t="s">
        <v>74246</v>
      </c>
      <c r="D2459" s="802" t="s">
        <v>74247</v>
      </c>
      <c r="E2459" s="802" t="s">
        <v>74248</v>
      </c>
      <c r="F2459" s="802" t="s">
        <v>74249</v>
      </c>
    </row>
    <row r="2460" spans="2:6">
      <c r="B2460" s="1067" t="s">
        <v>74206</v>
      </c>
      <c r="C2460" s="802" t="s">
        <v>74250</v>
      </c>
      <c r="D2460" s="802" t="s">
        <v>74251</v>
      </c>
      <c r="E2460" s="802" t="s">
        <v>74252</v>
      </c>
      <c r="F2460" s="802" t="s">
        <v>74253</v>
      </c>
    </row>
    <row r="2461" spans="2:6" ht="33">
      <c r="B2461" s="1067" t="s">
        <v>74208</v>
      </c>
      <c r="C2461" s="802" t="s">
        <v>74254</v>
      </c>
      <c r="D2461" s="802" t="s">
        <v>74255</v>
      </c>
      <c r="E2461" s="802" t="s">
        <v>74256</v>
      </c>
      <c r="F2461" s="802" t="s">
        <v>74257</v>
      </c>
    </row>
    <row r="2462" spans="2:6" ht="33">
      <c r="B2462" s="1066" t="s">
        <v>74210</v>
      </c>
      <c r="C2462" s="802" t="s">
        <v>74258</v>
      </c>
      <c r="D2462" s="802" t="s">
        <v>74259</v>
      </c>
      <c r="E2462" s="802" t="s">
        <v>74260</v>
      </c>
      <c r="F2462" s="802" t="s">
        <v>74261</v>
      </c>
    </row>
    <row r="2463" spans="2:6">
      <c r="B2463" s="1066" t="s">
        <v>74212</v>
      </c>
      <c r="C2463" s="802" t="s">
        <v>74262</v>
      </c>
      <c r="D2463" s="802" t="s">
        <v>74263</v>
      </c>
      <c r="E2463" s="802" t="s">
        <v>74264</v>
      </c>
      <c r="F2463" s="802" t="s">
        <v>74265</v>
      </c>
    </row>
    <row r="2464" spans="2:6">
      <c r="B2464" s="1066" t="s">
        <v>74214</v>
      </c>
      <c r="C2464" s="802" t="s">
        <v>74266</v>
      </c>
      <c r="D2464" s="802" t="s">
        <v>74267</v>
      </c>
      <c r="E2464" s="802" t="s">
        <v>74268</v>
      </c>
      <c r="F2464" s="802" t="s">
        <v>74269</v>
      </c>
    </row>
    <row r="2465" spans="2:6">
      <c r="B2465" s="1066" t="s">
        <v>74216</v>
      </c>
      <c r="C2465" s="802" t="s">
        <v>74270</v>
      </c>
      <c r="D2465" s="802" t="s">
        <v>74271</v>
      </c>
      <c r="E2465" s="802" t="s">
        <v>74272</v>
      </c>
      <c r="F2465" s="802" t="s">
        <v>74273</v>
      </c>
    </row>
  </sheetData>
  <phoneticPr fontId="5" type="noConversion"/>
  <conditionalFormatting sqref="B975:B1000">
    <cfRule type="duplicateValues" dxfId="769" priority="66"/>
  </conditionalFormatting>
  <conditionalFormatting sqref="B1122:B2307">
    <cfRule type="duplicateValues" dxfId="768" priority="28"/>
  </conditionalFormatting>
  <conditionalFormatting sqref="B2308:B2315">
    <cfRule type="containsErrors" dxfId="767" priority="25">
      <formula>ISERROR(B2308)</formula>
    </cfRule>
  </conditionalFormatting>
  <conditionalFormatting sqref="B2318">
    <cfRule type="containsErrors" dxfId="766" priority="24">
      <formula>ISERROR(B2318)</formula>
    </cfRule>
  </conditionalFormatting>
  <conditionalFormatting sqref="B2321:B2420 B2424:B2451">
    <cfRule type="containsErrors" dxfId="765" priority="11">
      <formula>ISERROR(B2321)</formula>
    </cfRule>
  </conditionalFormatting>
  <conditionalFormatting sqref="B1:F2307">
    <cfRule type="cellIs" dxfId="764" priority="27" operator="equal">
      <formula>-1</formula>
    </cfRule>
  </conditionalFormatting>
  <conditionalFormatting sqref="B2452:F1048576">
    <cfRule type="cellIs" dxfId="763" priority="1" operator="equal">
      <formula>-1</formula>
    </cfRule>
  </conditionalFormatting>
  <conditionalFormatting sqref="C2372:D2451">
    <cfRule type="expression" dxfId="762" priority="9">
      <formula>ISERROR(C2372)</formula>
    </cfRule>
  </conditionalFormatting>
  <conditionalFormatting sqref="C2308:F2371">
    <cfRule type="containsErrors" dxfId="761" priority="12">
      <formula>ISERROR(C2308)</formula>
    </cfRule>
  </conditionalFormatting>
  <conditionalFormatting sqref="E2418:E2423">
    <cfRule type="expression" dxfId="760" priority="7">
      <formula>ISERROR(E2418)</formula>
    </cfRule>
  </conditionalFormatting>
  <conditionalFormatting sqref="E2375:F2376 E2382:F2393 E2407:F2415 F2418:F2420 E2430:F2437 E2445:F2451">
    <cfRule type="expression" dxfId="759" priority="6">
      <formula>ISERROR(E2375)</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57E95-D0FA-4FC1-95CA-2E2C84FE53B4}">
  <sheetPr>
    <tabColor rgb="FFFF0000"/>
  </sheetPr>
  <dimension ref="A1:G3"/>
  <sheetViews>
    <sheetView workbookViewId="0">
      <selection activeCell="C72" sqref="C72"/>
    </sheetView>
  </sheetViews>
  <sheetFormatPr defaultRowHeight="16.5"/>
  <cols>
    <col min="1" max="1" width="4.25" customWidth="1"/>
    <col min="3" max="3" width="13.75" bestFit="1" customWidth="1"/>
  </cols>
  <sheetData>
    <row r="1" spans="1:7">
      <c r="D1" s="621" t="s">
        <v>9840</v>
      </c>
      <c r="E1" s="622" t="s">
        <v>10214</v>
      </c>
      <c r="F1" s="623" t="s">
        <v>36072</v>
      </c>
      <c r="G1" s="623" t="s">
        <v>36073</v>
      </c>
    </row>
    <row r="2" spans="1:7">
      <c r="A2" s="402" t="s">
        <v>7</v>
      </c>
      <c r="B2" s="39" t="s">
        <v>4</v>
      </c>
      <c r="C2" s="39" t="s">
        <v>27</v>
      </c>
      <c r="D2" s="39" t="s">
        <v>27</v>
      </c>
      <c r="E2" s="39" t="s">
        <v>27</v>
      </c>
      <c r="F2" s="39" t="s">
        <v>27</v>
      </c>
      <c r="G2" s="39" t="s">
        <v>27</v>
      </c>
    </row>
    <row r="3" spans="1:7">
      <c r="B3" s="40">
        <v>0</v>
      </c>
      <c r="C3" s="73" t="s">
        <v>74573</v>
      </c>
      <c r="D3" s="59" t="s">
        <v>74574</v>
      </c>
      <c r="E3" s="59" t="s">
        <v>74575</v>
      </c>
      <c r="F3" s="59" t="s">
        <v>74576</v>
      </c>
      <c r="G3" s="59" t="s">
        <v>74577</v>
      </c>
    </row>
  </sheetData>
  <phoneticPr fontId="5" type="noConversion"/>
  <conditionalFormatting sqref="A2">
    <cfRule type="cellIs" dxfId="758" priority="1" operator="equal">
      <formula>-1</formula>
    </cfRule>
  </conditionalFormatting>
  <conditionalFormatting sqref="D1:G1">
    <cfRule type="cellIs" dxfId="757" priority="4"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9" filterMode="1">
    <tabColor rgb="FF7030A0"/>
  </sheetPr>
  <dimension ref="A1:R175"/>
  <sheetViews>
    <sheetView zoomScale="85" zoomScaleNormal="85" workbookViewId="0">
      <pane ySplit="3" topLeftCell="A125" activePane="bottomLeft" state="frozen"/>
      <selection activeCell="W918" sqref="W918"/>
      <selection pane="bottomLeft" activeCell="W918" sqref="W918"/>
    </sheetView>
  </sheetViews>
  <sheetFormatPr defaultRowHeight="16.5"/>
  <cols>
    <col min="1" max="1" width="4.125" style="52" customWidth="1"/>
    <col min="2" max="2" width="10.25" style="52" bestFit="1" customWidth="1"/>
    <col min="3" max="4" width="24.25" style="52" customWidth="1"/>
    <col min="5" max="5" width="36.25" style="52" customWidth="1"/>
    <col min="6" max="6" width="23.875" style="52" customWidth="1"/>
    <col min="7" max="7" width="31.625" style="52" customWidth="1"/>
    <col min="8" max="8" width="23.875" style="52" customWidth="1"/>
    <col min="9" max="9" width="26.625" style="52" bestFit="1" customWidth="1"/>
    <col min="10" max="10" width="23.875" style="52" customWidth="1"/>
    <col min="11" max="11" width="22.75" style="52" bestFit="1" customWidth="1"/>
    <col min="12" max="12" width="22.75" style="52" customWidth="1"/>
    <col min="13" max="16384" width="9" style="52"/>
  </cols>
  <sheetData>
    <row r="1" spans="1:12">
      <c r="A1" s="400"/>
      <c r="B1" s="52" t="s">
        <v>1116</v>
      </c>
      <c r="C1" s="52" t="s">
        <v>1117</v>
      </c>
      <c r="D1" s="52" t="s">
        <v>6172</v>
      </c>
      <c r="E1" s="621" t="s">
        <v>74330</v>
      </c>
      <c r="F1" s="621" t="s">
        <v>9839</v>
      </c>
      <c r="G1" s="622" t="s">
        <v>10214</v>
      </c>
      <c r="H1" s="622" t="s">
        <v>67618</v>
      </c>
      <c r="I1" s="623" t="s">
        <v>36072</v>
      </c>
      <c r="J1" s="623" t="s">
        <v>36072</v>
      </c>
      <c r="K1" s="623" t="s">
        <v>36073</v>
      </c>
      <c r="L1" s="623" t="s">
        <v>36073</v>
      </c>
    </row>
    <row r="2" spans="1:12" ht="36" customHeight="1">
      <c r="C2" s="401" t="s">
        <v>5067</v>
      </c>
      <c r="D2" s="401" t="s">
        <v>6173</v>
      </c>
    </row>
    <row r="3" spans="1:12">
      <c r="A3" s="402" t="s">
        <v>7</v>
      </c>
      <c r="B3" s="253" t="s">
        <v>4</v>
      </c>
      <c r="C3" s="253" t="s">
        <v>260</v>
      </c>
      <c r="D3" s="253" t="s">
        <v>412</v>
      </c>
      <c r="E3" s="253" t="s">
        <v>260</v>
      </c>
      <c r="F3" s="253" t="s">
        <v>412</v>
      </c>
      <c r="G3" s="253" t="s">
        <v>260</v>
      </c>
      <c r="H3" s="253" t="s">
        <v>412</v>
      </c>
      <c r="I3" s="253" t="s">
        <v>260</v>
      </c>
      <c r="J3" s="253" t="s">
        <v>412</v>
      </c>
      <c r="K3" s="253" t="s">
        <v>260</v>
      </c>
      <c r="L3" s="253" t="s">
        <v>412</v>
      </c>
    </row>
    <row r="4" spans="1:12" hidden="1">
      <c r="B4" s="58">
        <v>73</v>
      </c>
      <c r="C4" s="223" t="s">
        <v>7851</v>
      </c>
      <c r="D4" s="223" t="s">
        <v>9723</v>
      </c>
      <c r="E4" s="58" t="s">
        <v>36074</v>
      </c>
      <c r="F4" s="58" t="s">
        <v>36317</v>
      </c>
      <c r="G4" s="58" t="s">
        <v>36140</v>
      </c>
      <c r="H4" s="58" t="s">
        <v>36390</v>
      </c>
      <c r="I4" s="58" t="s">
        <v>36199</v>
      </c>
      <c r="J4" s="58" t="s">
        <v>36463</v>
      </c>
      <c r="K4" s="58" t="s">
        <v>36259</v>
      </c>
      <c r="L4" s="58" t="s">
        <v>36259</v>
      </c>
    </row>
    <row r="5" spans="1:12" hidden="1">
      <c r="B5" s="58">
        <v>74</v>
      </c>
      <c r="C5" s="223" t="s">
        <v>7852</v>
      </c>
      <c r="D5" s="223" t="s">
        <v>9724</v>
      </c>
      <c r="E5" s="58" t="s">
        <v>36075</v>
      </c>
      <c r="F5" s="58" t="s">
        <v>36318</v>
      </c>
      <c r="G5" s="58" t="s">
        <v>36141</v>
      </c>
      <c r="H5" s="58" t="s">
        <v>36391</v>
      </c>
      <c r="I5" s="58" t="s">
        <v>36200</v>
      </c>
      <c r="J5" s="58" t="s">
        <v>36464</v>
      </c>
      <c r="K5" s="58" t="s">
        <v>36260</v>
      </c>
      <c r="L5" s="58" t="s">
        <v>36260</v>
      </c>
    </row>
    <row r="6" spans="1:12" hidden="1">
      <c r="B6" s="58">
        <v>75</v>
      </c>
      <c r="C6" s="223" t="s">
        <v>7853</v>
      </c>
      <c r="D6" s="223" t="s">
        <v>9725</v>
      </c>
      <c r="E6" s="58" t="s">
        <v>36076</v>
      </c>
      <c r="F6" s="58" t="s">
        <v>36319</v>
      </c>
      <c r="G6" s="58" t="s">
        <v>36142</v>
      </c>
      <c r="H6" s="58" t="s">
        <v>36392</v>
      </c>
      <c r="I6" s="58" t="s">
        <v>36201</v>
      </c>
      <c r="J6" s="58" t="s">
        <v>36465</v>
      </c>
      <c r="K6" s="58" t="s">
        <v>36261</v>
      </c>
      <c r="L6" s="58" t="s">
        <v>36261</v>
      </c>
    </row>
    <row r="7" spans="1:12" hidden="1">
      <c r="A7" s="402"/>
      <c r="B7" s="58">
        <v>76</v>
      </c>
      <c r="C7" s="223" t="s">
        <v>7854</v>
      </c>
      <c r="D7" s="223" t="s">
        <v>9726</v>
      </c>
      <c r="E7" s="58" t="s">
        <v>36077</v>
      </c>
      <c r="F7" s="58" t="s">
        <v>36320</v>
      </c>
      <c r="G7" s="58" t="s">
        <v>36143</v>
      </c>
      <c r="H7" s="58" t="s">
        <v>36393</v>
      </c>
      <c r="I7" s="58" t="s">
        <v>36202</v>
      </c>
      <c r="J7" s="58" t="s">
        <v>36466</v>
      </c>
      <c r="K7" s="58" t="s">
        <v>36262</v>
      </c>
      <c r="L7" s="58" t="s">
        <v>36262</v>
      </c>
    </row>
    <row r="8" spans="1:12" hidden="1">
      <c r="A8" s="402"/>
      <c r="B8" s="58">
        <v>77</v>
      </c>
      <c r="C8" s="223" t="s">
        <v>7855</v>
      </c>
      <c r="D8" s="223" t="s">
        <v>9727</v>
      </c>
      <c r="E8" s="58" t="s">
        <v>36078</v>
      </c>
      <c r="F8" s="58" t="s">
        <v>36321</v>
      </c>
      <c r="G8" s="58" t="s">
        <v>36144</v>
      </c>
      <c r="H8" s="58" t="s">
        <v>36394</v>
      </c>
      <c r="I8" s="58" t="s">
        <v>36203</v>
      </c>
      <c r="J8" s="58" t="s">
        <v>36467</v>
      </c>
      <c r="K8" s="58" t="s">
        <v>36263</v>
      </c>
      <c r="L8" s="58" t="s">
        <v>36263</v>
      </c>
    </row>
    <row r="9" spans="1:12" hidden="1">
      <c r="A9" s="402"/>
      <c r="B9" s="58">
        <v>78</v>
      </c>
      <c r="C9" s="223" t="s">
        <v>7856</v>
      </c>
      <c r="D9" s="223" t="s">
        <v>9728</v>
      </c>
      <c r="E9" s="58" t="s">
        <v>36079</v>
      </c>
      <c r="F9" s="58" t="s">
        <v>36322</v>
      </c>
      <c r="G9" s="58" t="s">
        <v>36145</v>
      </c>
      <c r="H9" s="58" t="s">
        <v>36395</v>
      </c>
      <c r="I9" s="58" t="s">
        <v>36204</v>
      </c>
      <c r="J9" s="58" t="s">
        <v>36468</v>
      </c>
      <c r="K9" s="58" t="s">
        <v>36264</v>
      </c>
      <c r="L9" s="58" t="s">
        <v>36264</v>
      </c>
    </row>
    <row r="10" spans="1:12" hidden="1">
      <c r="A10" s="402"/>
      <c r="B10" s="58">
        <v>79</v>
      </c>
      <c r="C10" s="223" t="s">
        <v>7857</v>
      </c>
      <c r="D10" s="223" t="s">
        <v>9729</v>
      </c>
      <c r="E10" s="58" t="s">
        <v>36080</v>
      </c>
      <c r="F10" s="58" t="s">
        <v>36323</v>
      </c>
      <c r="G10" s="58" t="s">
        <v>36146</v>
      </c>
      <c r="H10" s="58" t="s">
        <v>36396</v>
      </c>
      <c r="I10" s="58" t="s">
        <v>36205</v>
      </c>
      <c r="J10" s="58" t="s">
        <v>36469</v>
      </c>
      <c r="K10" s="58" t="s">
        <v>36265</v>
      </c>
      <c r="L10" s="58" t="s">
        <v>36265</v>
      </c>
    </row>
    <row r="11" spans="1:12" hidden="1">
      <c r="A11" s="402"/>
      <c r="B11" s="58">
        <v>80</v>
      </c>
      <c r="C11" s="223" t="s">
        <v>7858</v>
      </c>
      <c r="D11" s="223" t="s">
        <v>9730</v>
      </c>
      <c r="E11" s="58" t="s">
        <v>36081</v>
      </c>
      <c r="F11" s="58" t="s">
        <v>36324</v>
      </c>
      <c r="G11" s="58" t="s">
        <v>36147</v>
      </c>
      <c r="H11" s="58" t="s">
        <v>36397</v>
      </c>
      <c r="I11" s="58" t="s">
        <v>36206</v>
      </c>
      <c r="J11" s="58" t="s">
        <v>36470</v>
      </c>
      <c r="K11" s="58" t="s">
        <v>36266</v>
      </c>
      <c r="L11" s="58" t="s">
        <v>36266</v>
      </c>
    </row>
    <row r="12" spans="1:12" hidden="1">
      <c r="A12" s="402"/>
      <c r="B12" s="58">
        <v>81</v>
      </c>
      <c r="C12" s="223" t="s">
        <v>7859</v>
      </c>
      <c r="D12" s="223" t="s">
        <v>9731</v>
      </c>
      <c r="E12" s="58" t="s">
        <v>36082</v>
      </c>
      <c r="F12" s="58" t="s">
        <v>36325</v>
      </c>
      <c r="G12" s="58" t="s">
        <v>36148</v>
      </c>
      <c r="H12" s="58" t="s">
        <v>36398</v>
      </c>
      <c r="I12" s="58" t="s">
        <v>36207</v>
      </c>
      <c r="J12" s="58" t="s">
        <v>36471</v>
      </c>
      <c r="K12" s="58" t="s">
        <v>36267</v>
      </c>
      <c r="L12" s="58" t="s">
        <v>36267</v>
      </c>
    </row>
    <row r="13" spans="1:12" hidden="1">
      <c r="A13" s="402"/>
      <c r="B13" s="58">
        <v>82</v>
      </c>
      <c r="C13" s="58" t="s">
        <v>5353</v>
      </c>
      <c r="D13" s="58" t="s">
        <v>9732</v>
      </c>
      <c r="E13" s="58" t="s">
        <v>36083</v>
      </c>
      <c r="F13" s="58" t="s">
        <v>36326</v>
      </c>
      <c r="G13" s="58" t="s">
        <v>36149</v>
      </c>
      <c r="H13" s="58" t="s">
        <v>36399</v>
      </c>
      <c r="I13" s="58" t="s">
        <v>36208</v>
      </c>
      <c r="J13" s="58" t="s">
        <v>36472</v>
      </c>
      <c r="K13" s="58" t="s">
        <v>36268</v>
      </c>
      <c r="L13" s="58" t="s">
        <v>36268</v>
      </c>
    </row>
    <row r="14" spans="1:12" hidden="1">
      <c r="A14" s="402"/>
      <c r="B14" s="58">
        <v>83</v>
      </c>
      <c r="C14" s="58" t="s">
        <v>5354</v>
      </c>
      <c r="D14" s="58" t="s">
        <v>9733</v>
      </c>
      <c r="E14" s="58" t="s">
        <v>36084</v>
      </c>
      <c r="F14" s="58" t="s">
        <v>36327</v>
      </c>
      <c r="G14" s="58" t="s">
        <v>36150</v>
      </c>
      <c r="H14" s="58" t="s">
        <v>36400</v>
      </c>
      <c r="I14" s="58" t="s">
        <v>36209</v>
      </c>
      <c r="J14" s="58" t="s">
        <v>36473</v>
      </c>
      <c r="K14" s="58" t="s">
        <v>36269</v>
      </c>
      <c r="L14" s="58" t="s">
        <v>36269</v>
      </c>
    </row>
    <row r="15" spans="1:12" hidden="1">
      <c r="A15" s="402"/>
      <c r="B15" s="58">
        <v>84</v>
      </c>
      <c r="C15" s="58" t="s">
        <v>5355</v>
      </c>
      <c r="D15" s="58" t="s">
        <v>9734</v>
      </c>
      <c r="E15" s="58" t="s">
        <v>36085</v>
      </c>
      <c r="F15" s="58" t="s">
        <v>36328</v>
      </c>
      <c r="G15" s="58" t="s">
        <v>36151</v>
      </c>
      <c r="H15" s="58" t="s">
        <v>36401</v>
      </c>
      <c r="I15" s="58" t="s">
        <v>36210</v>
      </c>
      <c r="J15" s="58" t="s">
        <v>36474</v>
      </c>
      <c r="K15" s="58" t="s">
        <v>36270</v>
      </c>
      <c r="L15" s="58" t="s">
        <v>36270</v>
      </c>
    </row>
    <row r="16" spans="1:12" hidden="1">
      <c r="A16" s="402"/>
      <c r="B16" s="58">
        <v>85</v>
      </c>
      <c r="C16" s="58" t="s">
        <v>5356</v>
      </c>
      <c r="D16" s="58" t="s">
        <v>9735</v>
      </c>
      <c r="E16" s="58" t="s">
        <v>36086</v>
      </c>
      <c r="F16" s="58" t="s">
        <v>36329</v>
      </c>
      <c r="G16" s="58" t="s">
        <v>36152</v>
      </c>
      <c r="H16" s="58" t="s">
        <v>36402</v>
      </c>
      <c r="I16" s="58" t="s">
        <v>36211</v>
      </c>
      <c r="J16" s="58" t="s">
        <v>36475</v>
      </c>
      <c r="K16" s="58" t="s">
        <v>36271</v>
      </c>
      <c r="L16" s="58" t="s">
        <v>36271</v>
      </c>
    </row>
    <row r="17" spans="1:12" hidden="1">
      <c r="A17" s="402"/>
      <c r="B17" s="58">
        <v>86</v>
      </c>
      <c r="C17" s="58" t="s">
        <v>5357</v>
      </c>
      <c r="D17" s="58" t="s">
        <v>9736</v>
      </c>
      <c r="E17" s="58" t="s">
        <v>36087</v>
      </c>
      <c r="F17" s="58" t="s">
        <v>36330</v>
      </c>
      <c r="G17" s="58" t="s">
        <v>36153</v>
      </c>
      <c r="H17" s="58" t="s">
        <v>36403</v>
      </c>
      <c r="I17" s="58" t="s">
        <v>36212</v>
      </c>
      <c r="J17" s="58" t="s">
        <v>36476</v>
      </c>
      <c r="K17" s="58" t="s">
        <v>36272</v>
      </c>
      <c r="L17" s="58" t="s">
        <v>36272</v>
      </c>
    </row>
    <row r="18" spans="1:12" hidden="1">
      <c r="A18" s="402"/>
      <c r="B18" s="58">
        <v>87</v>
      </c>
      <c r="C18" s="58" t="s">
        <v>5358</v>
      </c>
      <c r="D18" s="58" t="s">
        <v>9737</v>
      </c>
      <c r="E18" s="58" t="s">
        <v>36088</v>
      </c>
      <c r="F18" s="58" t="s">
        <v>36331</v>
      </c>
      <c r="G18" s="58" t="s">
        <v>36154</v>
      </c>
      <c r="H18" s="58" t="s">
        <v>36404</v>
      </c>
      <c r="I18" s="58" t="s">
        <v>36213</v>
      </c>
      <c r="J18" s="58" t="s">
        <v>36477</v>
      </c>
      <c r="K18" s="58" t="s">
        <v>36273</v>
      </c>
      <c r="L18" s="58" t="s">
        <v>36273</v>
      </c>
    </row>
    <row r="19" spans="1:12" hidden="1">
      <c r="A19" s="402"/>
      <c r="B19" s="58">
        <v>88</v>
      </c>
      <c r="C19" s="58" t="s">
        <v>5359</v>
      </c>
      <c r="D19" s="58" t="s">
        <v>9738</v>
      </c>
      <c r="E19" s="58" t="s">
        <v>36089</v>
      </c>
      <c r="F19" s="58" t="s">
        <v>36332</v>
      </c>
      <c r="G19" s="58" t="s">
        <v>36155</v>
      </c>
      <c r="H19" s="58" t="s">
        <v>36405</v>
      </c>
      <c r="I19" s="58" t="s">
        <v>36214</v>
      </c>
      <c r="J19" s="58" t="s">
        <v>36478</v>
      </c>
      <c r="K19" s="58" t="s">
        <v>36274</v>
      </c>
      <c r="L19" s="58" t="s">
        <v>36274</v>
      </c>
    </row>
    <row r="20" spans="1:12" hidden="1">
      <c r="A20" s="402"/>
      <c r="B20" s="58">
        <v>89</v>
      </c>
      <c r="C20" s="58" t="s">
        <v>5360</v>
      </c>
      <c r="D20" s="58" t="s">
        <v>9739</v>
      </c>
      <c r="E20" s="58" t="s">
        <v>36090</v>
      </c>
      <c r="F20" s="58" t="s">
        <v>36333</v>
      </c>
      <c r="G20" s="58" t="s">
        <v>36156</v>
      </c>
      <c r="H20" s="58" t="s">
        <v>36406</v>
      </c>
      <c r="I20" s="58" t="s">
        <v>36215</v>
      </c>
      <c r="J20" s="58" t="s">
        <v>36479</v>
      </c>
      <c r="K20" s="58" t="s">
        <v>36275</v>
      </c>
      <c r="L20" s="58" t="s">
        <v>36275</v>
      </c>
    </row>
    <row r="21" spans="1:12" hidden="1">
      <c r="A21" s="402"/>
      <c r="B21" s="58">
        <v>90</v>
      </c>
      <c r="C21" s="58" t="s">
        <v>5361</v>
      </c>
      <c r="D21" s="58" t="s">
        <v>9740</v>
      </c>
      <c r="E21" s="58" t="s">
        <v>36091</v>
      </c>
      <c r="F21" s="58" t="s">
        <v>36334</v>
      </c>
      <c r="G21" s="58" t="s">
        <v>36157</v>
      </c>
      <c r="H21" s="58" t="s">
        <v>36407</v>
      </c>
      <c r="I21" s="58" t="s">
        <v>36216</v>
      </c>
      <c r="J21" s="58" t="s">
        <v>36480</v>
      </c>
      <c r="K21" s="58" t="s">
        <v>36276</v>
      </c>
      <c r="L21" s="58" t="s">
        <v>36276</v>
      </c>
    </row>
    <row r="22" spans="1:12" hidden="1">
      <c r="A22" s="402"/>
      <c r="B22" s="58">
        <v>91</v>
      </c>
      <c r="C22" s="58" t="s">
        <v>5362</v>
      </c>
      <c r="D22" s="58" t="s">
        <v>9741</v>
      </c>
      <c r="E22" s="58" t="s">
        <v>36092</v>
      </c>
      <c r="F22" s="58" t="s">
        <v>36335</v>
      </c>
      <c r="G22" s="58" t="s">
        <v>36158</v>
      </c>
      <c r="H22" s="58" t="s">
        <v>36408</v>
      </c>
      <c r="I22" s="58" t="s">
        <v>36217</v>
      </c>
      <c r="J22" s="58" t="s">
        <v>36481</v>
      </c>
      <c r="K22" s="58" t="s">
        <v>36277</v>
      </c>
      <c r="L22" s="58" t="s">
        <v>36277</v>
      </c>
    </row>
    <row r="23" spans="1:12" hidden="1">
      <c r="A23" s="402"/>
      <c r="B23" s="58">
        <v>92</v>
      </c>
      <c r="C23" s="58" t="s">
        <v>5363</v>
      </c>
      <c r="D23" s="58" t="s">
        <v>9742</v>
      </c>
      <c r="E23" s="58" t="s">
        <v>36093</v>
      </c>
      <c r="F23" s="58" t="s">
        <v>36336</v>
      </c>
      <c r="G23" s="58" t="s">
        <v>36159</v>
      </c>
      <c r="H23" s="58" t="s">
        <v>36409</v>
      </c>
      <c r="I23" s="58" t="s">
        <v>36218</v>
      </c>
      <c r="J23" s="58" t="s">
        <v>36482</v>
      </c>
      <c r="K23" s="58" t="s">
        <v>36278</v>
      </c>
      <c r="L23" s="58" t="s">
        <v>36278</v>
      </c>
    </row>
    <row r="24" spans="1:12" hidden="1">
      <c r="A24" s="402"/>
      <c r="B24" s="58">
        <v>93</v>
      </c>
      <c r="C24" s="58" t="s">
        <v>5364</v>
      </c>
      <c r="D24" s="58" t="s">
        <v>9743</v>
      </c>
      <c r="E24" s="58" t="s">
        <v>36094</v>
      </c>
      <c r="F24" s="58" t="s">
        <v>36337</v>
      </c>
      <c r="G24" s="58" t="s">
        <v>36160</v>
      </c>
      <c r="H24" s="58" t="s">
        <v>36410</v>
      </c>
      <c r="I24" s="58" t="s">
        <v>36219</v>
      </c>
      <c r="J24" s="58" t="s">
        <v>36483</v>
      </c>
      <c r="K24" s="58" t="s">
        <v>36279</v>
      </c>
      <c r="L24" s="58" t="s">
        <v>36279</v>
      </c>
    </row>
    <row r="25" spans="1:12" hidden="1">
      <c r="A25" s="402"/>
      <c r="B25" s="58">
        <v>94</v>
      </c>
      <c r="C25" s="58" t="s">
        <v>5365</v>
      </c>
      <c r="D25" s="58" t="s">
        <v>9744</v>
      </c>
      <c r="E25" s="58" t="s">
        <v>36095</v>
      </c>
      <c r="F25" s="58" t="s">
        <v>36338</v>
      </c>
      <c r="G25" s="58" t="s">
        <v>36161</v>
      </c>
      <c r="H25" s="58" t="s">
        <v>36411</v>
      </c>
      <c r="I25" s="58" t="s">
        <v>36220</v>
      </c>
      <c r="J25" s="58" t="s">
        <v>36484</v>
      </c>
      <c r="K25" s="58" t="s">
        <v>36280</v>
      </c>
      <c r="L25" s="58" t="s">
        <v>36280</v>
      </c>
    </row>
    <row r="26" spans="1:12" hidden="1">
      <c r="A26" s="402"/>
      <c r="B26" s="58">
        <v>95</v>
      </c>
      <c r="C26" s="58" t="s">
        <v>5366</v>
      </c>
      <c r="D26" s="58" t="s">
        <v>9745</v>
      </c>
      <c r="E26" s="58" t="s">
        <v>36096</v>
      </c>
      <c r="F26" s="58" t="s">
        <v>36339</v>
      </c>
      <c r="G26" s="58" t="s">
        <v>36162</v>
      </c>
      <c r="H26" s="58" t="s">
        <v>36412</v>
      </c>
      <c r="I26" s="58" t="s">
        <v>36221</v>
      </c>
      <c r="J26" s="58" t="s">
        <v>36485</v>
      </c>
      <c r="K26" s="58" t="s">
        <v>36281</v>
      </c>
      <c r="L26" s="58" t="s">
        <v>36281</v>
      </c>
    </row>
    <row r="27" spans="1:12" hidden="1">
      <c r="A27" s="402"/>
      <c r="B27" s="58">
        <v>96</v>
      </c>
      <c r="C27" s="58" t="s">
        <v>5367</v>
      </c>
      <c r="D27" s="58" t="s">
        <v>9746</v>
      </c>
      <c r="E27" s="58" t="s">
        <v>36097</v>
      </c>
      <c r="F27" s="58" t="s">
        <v>36340</v>
      </c>
      <c r="G27" s="58" t="s">
        <v>36163</v>
      </c>
      <c r="H27" s="58" t="s">
        <v>36413</v>
      </c>
      <c r="I27" s="58" t="s">
        <v>36222</v>
      </c>
      <c r="J27" s="58" t="s">
        <v>36486</v>
      </c>
      <c r="K27" s="58" t="s">
        <v>36282</v>
      </c>
      <c r="L27" s="58" t="s">
        <v>36282</v>
      </c>
    </row>
    <row r="28" spans="1:12" hidden="1">
      <c r="A28" s="402"/>
      <c r="B28" s="58">
        <v>97</v>
      </c>
      <c r="C28" s="58" t="s">
        <v>5368</v>
      </c>
      <c r="D28" s="58" t="s">
        <v>9747</v>
      </c>
      <c r="E28" s="58" t="s">
        <v>36098</v>
      </c>
      <c r="F28" s="58" t="s">
        <v>36341</v>
      </c>
      <c r="G28" s="58" t="s">
        <v>36164</v>
      </c>
      <c r="H28" s="58" t="s">
        <v>36414</v>
      </c>
      <c r="I28" s="58" t="s">
        <v>36223</v>
      </c>
      <c r="J28" s="58" t="s">
        <v>36487</v>
      </c>
      <c r="K28" s="58" t="s">
        <v>36283</v>
      </c>
      <c r="L28" s="58" t="s">
        <v>36283</v>
      </c>
    </row>
    <row r="29" spans="1:12" hidden="1">
      <c r="A29" s="402"/>
      <c r="B29" s="58">
        <v>98</v>
      </c>
      <c r="C29" s="58" t="s">
        <v>5369</v>
      </c>
      <c r="D29" s="58" t="s">
        <v>9748</v>
      </c>
      <c r="E29" s="58" t="s">
        <v>36099</v>
      </c>
      <c r="F29" s="58" t="s">
        <v>36342</v>
      </c>
      <c r="G29" s="58" t="s">
        <v>36165</v>
      </c>
      <c r="H29" s="58" t="s">
        <v>36415</v>
      </c>
      <c r="I29" s="58" t="s">
        <v>36224</v>
      </c>
      <c r="J29" s="58" t="s">
        <v>36488</v>
      </c>
      <c r="K29" s="58" t="s">
        <v>36284</v>
      </c>
      <c r="L29" s="58" t="s">
        <v>36284</v>
      </c>
    </row>
    <row r="30" spans="1:12" hidden="1">
      <c r="A30" s="402"/>
      <c r="B30" s="58">
        <v>99</v>
      </c>
      <c r="C30" s="58" t="s">
        <v>5370</v>
      </c>
      <c r="D30" s="58" t="s">
        <v>9749</v>
      </c>
      <c r="E30" s="58" t="s">
        <v>36100</v>
      </c>
      <c r="F30" s="58" t="s">
        <v>36343</v>
      </c>
      <c r="G30" s="58" t="s">
        <v>36166</v>
      </c>
      <c r="H30" s="58" t="s">
        <v>36416</v>
      </c>
      <c r="I30" s="58" t="s">
        <v>36225</v>
      </c>
      <c r="J30" s="58" t="s">
        <v>36489</v>
      </c>
      <c r="K30" s="58" t="s">
        <v>36285</v>
      </c>
      <c r="L30" s="58" t="s">
        <v>36285</v>
      </c>
    </row>
    <row r="31" spans="1:12" hidden="1">
      <c r="A31" s="402"/>
      <c r="B31" s="58">
        <v>100</v>
      </c>
      <c r="C31" s="58" t="s">
        <v>5371</v>
      </c>
      <c r="D31" s="58" t="s">
        <v>9750</v>
      </c>
      <c r="E31" s="58" t="s">
        <v>36101</v>
      </c>
      <c r="F31" s="58" t="s">
        <v>36344</v>
      </c>
      <c r="G31" s="58" t="s">
        <v>36167</v>
      </c>
      <c r="H31" s="58" t="s">
        <v>36417</v>
      </c>
      <c r="I31" s="58" t="s">
        <v>36226</v>
      </c>
      <c r="J31" s="58" t="s">
        <v>36490</v>
      </c>
      <c r="K31" s="58" t="s">
        <v>36286</v>
      </c>
      <c r="L31" s="58" t="s">
        <v>36286</v>
      </c>
    </row>
    <row r="32" spans="1:12" hidden="1">
      <c r="A32" s="402"/>
      <c r="B32" s="58">
        <v>101</v>
      </c>
      <c r="C32" s="58" t="s">
        <v>5372</v>
      </c>
      <c r="D32" s="58" t="s">
        <v>9751</v>
      </c>
      <c r="E32" s="58" t="s">
        <v>36102</v>
      </c>
      <c r="F32" s="58" t="s">
        <v>36345</v>
      </c>
      <c r="G32" s="58" t="s">
        <v>36168</v>
      </c>
      <c r="H32" s="58" t="s">
        <v>36418</v>
      </c>
      <c r="I32" s="58" t="s">
        <v>36227</v>
      </c>
      <c r="J32" s="58" t="s">
        <v>36491</v>
      </c>
      <c r="K32" s="58" t="s">
        <v>36287</v>
      </c>
      <c r="L32" s="58" t="s">
        <v>36287</v>
      </c>
    </row>
    <row r="33" spans="1:12" hidden="1">
      <c r="A33" s="402"/>
      <c r="B33" s="58">
        <v>102</v>
      </c>
      <c r="C33" s="58" t="s">
        <v>5373</v>
      </c>
      <c r="D33" s="58" t="s">
        <v>9752</v>
      </c>
      <c r="E33" s="58" t="s">
        <v>36103</v>
      </c>
      <c r="F33" s="58" t="s">
        <v>36346</v>
      </c>
      <c r="G33" s="58" t="s">
        <v>36169</v>
      </c>
      <c r="H33" s="58" t="s">
        <v>36419</v>
      </c>
      <c r="I33" s="58" t="s">
        <v>36228</v>
      </c>
      <c r="J33" s="58" t="s">
        <v>36492</v>
      </c>
      <c r="K33" s="58" t="s">
        <v>36288</v>
      </c>
      <c r="L33" s="58" t="s">
        <v>36288</v>
      </c>
    </row>
    <row r="34" spans="1:12" hidden="1">
      <c r="A34" s="402"/>
      <c r="B34" s="58">
        <v>103</v>
      </c>
      <c r="C34" s="58" t="s">
        <v>5374</v>
      </c>
      <c r="D34" s="58" t="s">
        <v>9753</v>
      </c>
      <c r="E34" s="58" t="s">
        <v>36104</v>
      </c>
      <c r="F34" s="58" t="s">
        <v>36347</v>
      </c>
      <c r="G34" s="58" t="s">
        <v>36170</v>
      </c>
      <c r="H34" s="58" t="s">
        <v>36420</v>
      </c>
      <c r="I34" s="58" t="s">
        <v>36229</v>
      </c>
      <c r="J34" s="58" t="s">
        <v>36493</v>
      </c>
      <c r="K34" s="58" t="s">
        <v>36289</v>
      </c>
      <c r="L34" s="58" t="s">
        <v>36289</v>
      </c>
    </row>
    <row r="35" spans="1:12" hidden="1">
      <c r="A35" s="402"/>
      <c r="B35" s="58">
        <v>104</v>
      </c>
      <c r="C35" s="58" t="s">
        <v>5375</v>
      </c>
      <c r="D35" s="58" t="s">
        <v>9754</v>
      </c>
      <c r="E35" s="58" t="s">
        <v>36105</v>
      </c>
      <c r="F35" s="58" t="s">
        <v>36348</v>
      </c>
      <c r="G35" s="58" t="s">
        <v>36171</v>
      </c>
      <c r="H35" s="58" t="s">
        <v>36421</v>
      </c>
      <c r="I35" s="58" t="s">
        <v>36230</v>
      </c>
      <c r="J35" s="58" t="s">
        <v>36494</v>
      </c>
      <c r="K35" s="58" t="s">
        <v>36290</v>
      </c>
      <c r="L35" s="58" t="s">
        <v>36290</v>
      </c>
    </row>
    <row r="36" spans="1:12" hidden="1">
      <c r="A36" s="402"/>
      <c r="B36" s="58">
        <v>105</v>
      </c>
      <c r="C36" s="58" t="s">
        <v>5376</v>
      </c>
      <c r="D36" s="58" t="s">
        <v>9755</v>
      </c>
      <c r="E36" s="58" t="s">
        <v>36106</v>
      </c>
      <c r="F36" s="58" t="s">
        <v>36349</v>
      </c>
      <c r="G36" s="58" t="s">
        <v>36172</v>
      </c>
      <c r="H36" s="58" t="s">
        <v>36422</v>
      </c>
      <c r="I36" s="58" t="s">
        <v>36231</v>
      </c>
      <c r="J36" s="58" t="s">
        <v>36495</v>
      </c>
      <c r="K36" s="58" t="s">
        <v>36291</v>
      </c>
      <c r="L36" s="58" t="s">
        <v>36291</v>
      </c>
    </row>
    <row r="37" spans="1:12" hidden="1">
      <c r="A37" s="402"/>
      <c r="B37" s="58">
        <v>106</v>
      </c>
      <c r="C37" s="58" t="s">
        <v>5377</v>
      </c>
      <c r="D37" s="58" t="s">
        <v>9756</v>
      </c>
      <c r="E37" s="58" t="s">
        <v>36107</v>
      </c>
      <c r="F37" s="58" t="s">
        <v>36350</v>
      </c>
      <c r="G37" s="58" t="s">
        <v>36173</v>
      </c>
      <c r="H37" s="58" t="s">
        <v>36423</v>
      </c>
      <c r="I37" s="58" t="s">
        <v>36232</v>
      </c>
      <c r="J37" s="58" t="s">
        <v>36496</v>
      </c>
      <c r="K37" s="58" t="s">
        <v>36292</v>
      </c>
      <c r="L37" s="58" t="s">
        <v>36292</v>
      </c>
    </row>
    <row r="38" spans="1:12" hidden="1">
      <c r="A38" s="402"/>
      <c r="B38" s="58">
        <v>107</v>
      </c>
      <c r="C38" s="58" t="s">
        <v>5378</v>
      </c>
      <c r="D38" s="58" t="s">
        <v>9757</v>
      </c>
      <c r="E38" s="58" t="s">
        <v>36108</v>
      </c>
      <c r="F38" s="58" t="s">
        <v>36351</v>
      </c>
      <c r="G38" s="58" t="s">
        <v>36174</v>
      </c>
      <c r="H38" s="58" t="s">
        <v>36424</v>
      </c>
      <c r="I38" s="58" t="s">
        <v>36233</v>
      </c>
      <c r="J38" s="58" t="s">
        <v>36497</v>
      </c>
      <c r="K38" s="58" t="s">
        <v>36293</v>
      </c>
      <c r="L38" s="58" t="s">
        <v>36293</v>
      </c>
    </row>
    <row r="39" spans="1:12" hidden="1">
      <c r="A39" s="402"/>
      <c r="B39" s="58">
        <v>108</v>
      </c>
      <c r="C39" s="58" t="s">
        <v>5379</v>
      </c>
      <c r="D39" s="58" t="s">
        <v>9758</v>
      </c>
      <c r="E39" s="58" t="s">
        <v>36109</v>
      </c>
      <c r="F39" s="58" t="s">
        <v>36352</v>
      </c>
      <c r="G39" s="58" t="s">
        <v>36175</v>
      </c>
      <c r="H39" s="58" t="s">
        <v>36425</v>
      </c>
      <c r="I39" s="58" t="s">
        <v>36234</v>
      </c>
      <c r="J39" s="58" t="s">
        <v>36498</v>
      </c>
      <c r="K39" s="58" t="s">
        <v>36294</v>
      </c>
      <c r="L39" s="58" t="s">
        <v>36294</v>
      </c>
    </row>
    <row r="40" spans="1:12" hidden="1">
      <c r="A40" s="402"/>
      <c r="B40" s="58">
        <v>109</v>
      </c>
      <c r="C40" s="58" t="s">
        <v>5380</v>
      </c>
      <c r="D40" s="58" t="s">
        <v>9759</v>
      </c>
      <c r="E40" s="58" t="s">
        <v>36110</v>
      </c>
      <c r="F40" s="58" t="s">
        <v>36353</v>
      </c>
      <c r="G40" s="58" t="s">
        <v>36176</v>
      </c>
      <c r="H40" s="58" t="s">
        <v>36426</v>
      </c>
      <c r="I40" s="58" t="s">
        <v>36235</v>
      </c>
      <c r="J40" s="58" t="s">
        <v>36499</v>
      </c>
      <c r="K40" s="58" t="s">
        <v>36295</v>
      </c>
      <c r="L40" s="58" t="s">
        <v>36295</v>
      </c>
    </row>
    <row r="41" spans="1:12" hidden="1">
      <c r="A41" s="402"/>
      <c r="B41" s="58">
        <v>110</v>
      </c>
      <c r="C41" s="58" t="s">
        <v>5381</v>
      </c>
      <c r="D41" s="58" t="s">
        <v>9760</v>
      </c>
      <c r="E41" s="58" t="s">
        <v>36111</v>
      </c>
      <c r="F41" s="58" t="s">
        <v>36354</v>
      </c>
      <c r="G41" s="58" t="s">
        <v>36177</v>
      </c>
      <c r="H41" s="58" t="s">
        <v>36427</v>
      </c>
      <c r="I41" s="58" t="s">
        <v>36236</v>
      </c>
      <c r="J41" s="58" t="s">
        <v>36500</v>
      </c>
      <c r="K41" s="58" t="s">
        <v>36296</v>
      </c>
      <c r="L41" s="58" t="s">
        <v>36296</v>
      </c>
    </row>
    <row r="42" spans="1:12" hidden="1">
      <c r="A42" s="402"/>
      <c r="B42" s="58">
        <v>111</v>
      </c>
      <c r="C42" s="58" t="s">
        <v>5382</v>
      </c>
      <c r="D42" s="58" t="s">
        <v>9761</v>
      </c>
      <c r="E42" s="58" t="s">
        <v>36112</v>
      </c>
      <c r="F42" s="58" t="s">
        <v>36355</v>
      </c>
      <c r="G42" s="58" t="s">
        <v>36178</v>
      </c>
      <c r="H42" s="58" t="s">
        <v>36428</v>
      </c>
      <c r="I42" s="58" t="s">
        <v>36237</v>
      </c>
      <c r="J42" s="58" t="s">
        <v>36501</v>
      </c>
      <c r="K42" s="58" t="s">
        <v>36297</v>
      </c>
      <c r="L42" s="58" t="s">
        <v>36297</v>
      </c>
    </row>
    <row r="43" spans="1:12" hidden="1">
      <c r="A43" s="402"/>
      <c r="B43" s="58">
        <v>112</v>
      </c>
      <c r="C43" s="58" t="s">
        <v>5383</v>
      </c>
      <c r="D43" s="58" t="s">
        <v>9762</v>
      </c>
      <c r="E43" s="58" t="s">
        <v>36113</v>
      </c>
      <c r="F43" s="58" t="s">
        <v>36356</v>
      </c>
      <c r="G43" s="58" t="s">
        <v>36179</v>
      </c>
      <c r="H43" s="58" t="s">
        <v>36429</v>
      </c>
      <c r="I43" s="58" t="s">
        <v>36238</v>
      </c>
      <c r="J43" s="58" t="s">
        <v>36502</v>
      </c>
      <c r="K43" s="58" t="s">
        <v>36298</v>
      </c>
      <c r="L43" s="58" t="s">
        <v>36298</v>
      </c>
    </row>
    <row r="44" spans="1:12" hidden="1">
      <c r="A44" s="402"/>
      <c r="B44" s="58">
        <v>113</v>
      </c>
      <c r="C44" s="58" t="s">
        <v>5384</v>
      </c>
      <c r="D44" s="58" t="s">
        <v>9763</v>
      </c>
      <c r="E44" s="58" t="s">
        <v>36114</v>
      </c>
      <c r="F44" s="58" t="s">
        <v>36357</v>
      </c>
      <c r="G44" s="58" t="s">
        <v>36180</v>
      </c>
      <c r="H44" s="58" t="s">
        <v>36430</v>
      </c>
      <c r="I44" s="58" t="s">
        <v>36239</v>
      </c>
      <c r="J44" s="58" t="s">
        <v>36503</v>
      </c>
      <c r="K44" s="58" t="s">
        <v>36299</v>
      </c>
      <c r="L44" s="58" t="s">
        <v>36299</v>
      </c>
    </row>
    <row r="45" spans="1:12" hidden="1">
      <c r="A45" s="402"/>
      <c r="B45" s="58">
        <v>114</v>
      </c>
      <c r="C45" s="58" t="s">
        <v>5385</v>
      </c>
      <c r="D45" s="58" t="s">
        <v>9764</v>
      </c>
      <c r="E45" s="58" t="s">
        <v>36115</v>
      </c>
      <c r="F45" s="58" t="s">
        <v>36358</v>
      </c>
      <c r="G45" s="58" t="s">
        <v>36181</v>
      </c>
      <c r="H45" s="58" t="s">
        <v>36431</v>
      </c>
      <c r="I45" s="58" t="s">
        <v>36240</v>
      </c>
      <c r="J45" s="58" t="s">
        <v>36504</v>
      </c>
      <c r="K45" s="58" t="s">
        <v>36300</v>
      </c>
      <c r="L45" s="58" t="s">
        <v>36300</v>
      </c>
    </row>
    <row r="46" spans="1:12" hidden="1">
      <c r="A46" s="402"/>
      <c r="B46" s="58">
        <v>115</v>
      </c>
      <c r="C46" s="58" t="s">
        <v>5386</v>
      </c>
      <c r="D46" s="58" t="s">
        <v>9765</v>
      </c>
      <c r="E46" s="58" t="s">
        <v>36116</v>
      </c>
      <c r="F46" s="58" t="s">
        <v>36359</v>
      </c>
      <c r="G46" s="58" t="s">
        <v>36182</v>
      </c>
      <c r="H46" s="58" t="s">
        <v>36432</v>
      </c>
      <c r="I46" s="58" t="s">
        <v>36241</v>
      </c>
      <c r="J46" s="58" t="s">
        <v>36505</v>
      </c>
      <c r="K46" s="58" t="s">
        <v>36301</v>
      </c>
      <c r="L46" s="58" t="s">
        <v>36301</v>
      </c>
    </row>
    <row r="47" spans="1:12" hidden="1">
      <c r="A47" s="402"/>
      <c r="B47" s="58">
        <v>116</v>
      </c>
      <c r="C47" s="58" t="s">
        <v>5387</v>
      </c>
      <c r="D47" s="58" t="s">
        <v>9766</v>
      </c>
      <c r="E47" s="58" t="s">
        <v>36117</v>
      </c>
      <c r="F47" s="58" t="s">
        <v>36360</v>
      </c>
      <c r="G47" s="58" t="s">
        <v>36183</v>
      </c>
      <c r="H47" s="58" t="s">
        <v>36433</v>
      </c>
      <c r="I47" s="58" t="s">
        <v>36242</v>
      </c>
      <c r="J47" s="58" t="s">
        <v>36506</v>
      </c>
      <c r="K47" s="58" t="s">
        <v>36302</v>
      </c>
      <c r="L47" s="58" t="s">
        <v>36302</v>
      </c>
    </row>
    <row r="48" spans="1:12" hidden="1">
      <c r="A48" s="402"/>
      <c r="B48" s="58">
        <v>117</v>
      </c>
      <c r="C48" s="58" t="s">
        <v>5388</v>
      </c>
      <c r="D48" s="58" t="s">
        <v>9767</v>
      </c>
      <c r="E48" s="58" t="s">
        <v>36118</v>
      </c>
      <c r="F48" s="58" t="s">
        <v>36361</v>
      </c>
      <c r="G48" s="58" t="s">
        <v>36184</v>
      </c>
      <c r="H48" s="58" t="s">
        <v>36434</v>
      </c>
      <c r="I48" s="58" t="s">
        <v>36243</v>
      </c>
      <c r="J48" s="58" t="s">
        <v>36507</v>
      </c>
      <c r="K48" s="58" t="s">
        <v>36303</v>
      </c>
      <c r="L48" s="58" t="s">
        <v>36303</v>
      </c>
    </row>
    <row r="49" spans="1:12" hidden="1">
      <c r="A49" s="402"/>
      <c r="B49" s="58">
        <v>118</v>
      </c>
      <c r="C49" s="58" t="s">
        <v>5389</v>
      </c>
      <c r="D49" s="58" t="s">
        <v>9768</v>
      </c>
      <c r="E49" s="58" t="s">
        <v>36119</v>
      </c>
      <c r="F49" s="58" t="s">
        <v>36362</v>
      </c>
      <c r="G49" s="58" t="s">
        <v>36185</v>
      </c>
      <c r="H49" s="58" t="s">
        <v>36435</v>
      </c>
      <c r="I49" s="58" t="s">
        <v>36244</v>
      </c>
      <c r="J49" s="58" t="s">
        <v>36508</v>
      </c>
      <c r="K49" s="58" t="s">
        <v>36304</v>
      </c>
      <c r="L49" s="58" t="s">
        <v>36304</v>
      </c>
    </row>
    <row r="50" spans="1:12" hidden="1">
      <c r="A50" s="402"/>
      <c r="B50" s="58">
        <v>121</v>
      </c>
      <c r="C50" s="135" t="s">
        <v>6818</v>
      </c>
      <c r="D50" s="58" t="s">
        <v>9771</v>
      </c>
      <c r="E50" s="58" t="s">
        <v>47297</v>
      </c>
      <c r="F50" s="58" t="s">
        <v>47298</v>
      </c>
      <c r="G50" s="58" t="s">
        <v>36187</v>
      </c>
      <c r="H50" s="58" t="s">
        <v>36437</v>
      </c>
      <c r="I50" s="58" t="s">
        <v>36247</v>
      </c>
      <c r="J50" s="58" t="s">
        <v>36511</v>
      </c>
      <c r="K50" s="58" t="s">
        <v>36307</v>
      </c>
      <c r="L50" s="58" t="s">
        <v>36307</v>
      </c>
    </row>
    <row r="51" spans="1:12" hidden="1">
      <c r="A51" s="402"/>
      <c r="B51" s="58">
        <v>122</v>
      </c>
      <c r="C51" s="58" t="s">
        <v>5410</v>
      </c>
      <c r="D51" s="58" t="s">
        <v>9772</v>
      </c>
      <c r="E51" s="58" t="s">
        <v>47554</v>
      </c>
      <c r="F51" s="58" t="s">
        <v>36364</v>
      </c>
      <c r="G51" s="58" t="s">
        <v>47555</v>
      </c>
      <c r="H51" s="58" t="s">
        <v>36438</v>
      </c>
      <c r="I51" s="58" t="s">
        <v>47556</v>
      </c>
      <c r="J51" s="58" t="s">
        <v>36512</v>
      </c>
      <c r="K51" s="720" t="s">
        <v>47557</v>
      </c>
      <c r="L51" s="58" t="s">
        <v>36308</v>
      </c>
    </row>
    <row r="52" spans="1:12" hidden="1">
      <c r="A52" s="402"/>
      <c r="B52" s="58">
        <v>123</v>
      </c>
      <c r="C52" s="58" t="s">
        <v>5411</v>
      </c>
      <c r="D52" s="58" t="s">
        <v>9773</v>
      </c>
      <c r="E52" s="58" t="s">
        <v>36121</v>
      </c>
      <c r="F52" s="58" t="s">
        <v>36365</v>
      </c>
      <c r="G52" s="58" t="s">
        <v>36188</v>
      </c>
      <c r="H52" s="58" t="s">
        <v>36439</v>
      </c>
      <c r="I52" s="58" t="s">
        <v>36248</v>
      </c>
      <c r="J52" s="58" t="s">
        <v>36513</v>
      </c>
      <c r="K52" s="58" t="s">
        <v>36309</v>
      </c>
      <c r="L52" s="58" t="s">
        <v>36309</v>
      </c>
    </row>
    <row r="53" spans="1:12" hidden="1">
      <c r="A53" s="402"/>
      <c r="B53" s="58">
        <v>124</v>
      </c>
      <c r="C53" s="58" t="s">
        <v>5412</v>
      </c>
      <c r="D53" s="58" t="s">
        <v>9774</v>
      </c>
      <c r="E53" s="58" t="s">
        <v>36122</v>
      </c>
      <c r="F53" s="58" t="s">
        <v>36366</v>
      </c>
      <c r="G53" s="58" t="s">
        <v>36189</v>
      </c>
      <c r="H53" s="58" t="s">
        <v>36440</v>
      </c>
      <c r="I53" s="58" t="s">
        <v>36249</v>
      </c>
      <c r="J53" s="58" t="s">
        <v>36514</v>
      </c>
      <c r="K53" s="58" t="s">
        <v>36310</v>
      </c>
      <c r="L53" s="58" t="s">
        <v>36310</v>
      </c>
    </row>
    <row r="54" spans="1:12" hidden="1">
      <c r="A54" s="402"/>
      <c r="B54" s="58">
        <v>125</v>
      </c>
      <c r="C54" s="58" t="s">
        <v>5413</v>
      </c>
      <c r="D54" s="58" t="s">
        <v>9775</v>
      </c>
      <c r="E54" s="58" t="s">
        <v>36123</v>
      </c>
      <c r="F54" s="58" t="s">
        <v>36367</v>
      </c>
      <c r="G54" s="58" t="s">
        <v>36190</v>
      </c>
      <c r="H54" s="58" t="s">
        <v>36441</v>
      </c>
      <c r="I54" s="58" t="s">
        <v>36250</v>
      </c>
      <c r="J54" s="58" t="s">
        <v>36515</v>
      </c>
      <c r="K54" s="58" t="s">
        <v>36311</v>
      </c>
      <c r="L54" s="58" t="s">
        <v>36311</v>
      </c>
    </row>
    <row r="55" spans="1:12" hidden="1">
      <c r="A55" s="402"/>
      <c r="B55" s="58">
        <v>126</v>
      </c>
      <c r="C55" s="58" t="s">
        <v>5414</v>
      </c>
      <c r="D55" s="58" t="s">
        <v>9776</v>
      </c>
      <c r="E55" s="58" t="s">
        <v>36124</v>
      </c>
      <c r="F55" s="58" t="s">
        <v>36368</v>
      </c>
      <c r="G55" s="58" t="s">
        <v>36191</v>
      </c>
      <c r="H55" s="58" t="s">
        <v>36442</v>
      </c>
      <c r="I55" s="58" t="s">
        <v>36251</v>
      </c>
      <c r="J55" s="58" t="s">
        <v>36516</v>
      </c>
      <c r="K55" s="58" t="s">
        <v>36312</v>
      </c>
      <c r="L55" s="58" t="s">
        <v>36312</v>
      </c>
    </row>
    <row r="56" spans="1:12" hidden="1">
      <c r="A56" s="402"/>
      <c r="B56" s="58">
        <v>131</v>
      </c>
      <c r="C56" s="58" t="s">
        <v>5419</v>
      </c>
      <c r="D56" s="58" t="s">
        <v>9781</v>
      </c>
      <c r="E56" s="58" t="s">
        <v>36129</v>
      </c>
      <c r="F56" s="58" t="s">
        <v>36373</v>
      </c>
      <c r="G56" s="58" t="s">
        <v>34475</v>
      </c>
      <c r="H56" s="58" t="s">
        <v>36447</v>
      </c>
      <c r="I56" s="58" t="s">
        <v>34476</v>
      </c>
      <c r="J56" s="58" t="s">
        <v>36521</v>
      </c>
      <c r="K56" s="58" t="s">
        <v>34477</v>
      </c>
      <c r="L56" s="58" t="s">
        <v>34477</v>
      </c>
    </row>
    <row r="57" spans="1:12" hidden="1">
      <c r="A57" s="402"/>
      <c r="B57" s="58">
        <v>132</v>
      </c>
      <c r="C57" s="58" t="s">
        <v>5420</v>
      </c>
      <c r="D57" s="58" t="s">
        <v>9782</v>
      </c>
      <c r="E57" s="58" t="s">
        <v>36130</v>
      </c>
      <c r="F57" s="58" t="s">
        <v>36374</v>
      </c>
      <c r="G57" s="58" t="s">
        <v>34479</v>
      </c>
      <c r="H57" s="58" t="s">
        <v>36448</v>
      </c>
      <c r="I57" s="58" t="s">
        <v>34480</v>
      </c>
      <c r="J57" s="58" t="s">
        <v>36522</v>
      </c>
      <c r="K57" s="58" t="s">
        <v>34481</v>
      </c>
      <c r="L57" s="58" t="s">
        <v>34481</v>
      </c>
    </row>
    <row r="58" spans="1:12" hidden="1">
      <c r="A58" s="402"/>
      <c r="B58" s="58">
        <v>133</v>
      </c>
      <c r="C58" s="58" t="s">
        <v>5421</v>
      </c>
      <c r="D58" s="58" t="s">
        <v>9783</v>
      </c>
      <c r="E58" s="58" t="s">
        <v>36131</v>
      </c>
      <c r="F58" s="58" t="s">
        <v>36375</v>
      </c>
      <c r="G58" s="58" t="s">
        <v>34483</v>
      </c>
      <c r="H58" s="58" t="s">
        <v>36449</v>
      </c>
      <c r="I58" s="58" t="s">
        <v>34484</v>
      </c>
      <c r="J58" s="58" t="s">
        <v>36523</v>
      </c>
      <c r="K58" s="58" t="s">
        <v>34485</v>
      </c>
      <c r="L58" s="58" t="s">
        <v>34485</v>
      </c>
    </row>
    <row r="59" spans="1:12" hidden="1">
      <c r="A59" s="402"/>
      <c r="B59" s="58">
        <v>134</v>
      </c>
      <c r="C59" s="58" t="s">
        <v>5422</v>
      </c>
      <c r="D59" s="58" t="s">
        <v>9784</v>
      </c>
      <c r="E59" s="58" t="s">
        <v>36132</v>
      </c>
      <c r="F59" s="58" t="s">
        <v>36376</v>
      </c>
      <c r="G59" s="58" t="s">
        <v>34487</v>
      </c>
      <c r="H59" s="58" t="s">
        <v>36450</v>
      </c>
      <c r="I59" s="58" t="s">
        <v>34488</v>
      </c>
      <c r="J59" s="58" t="s">
        <v>36524</v>
      </c>
      <c r="K59" s="58" t="s">
        <v>34489</v>
      </c>
      <c r="L59" s="58" t="s">
        <v>34489</v>
      </c>
    </row>
    <row r="60" spans="1:12" hidden="1">
      <c r="A60" s="402"/>
      <c r="B60" s="58">
        <v>135</v>
      </c>
      <c r="C60" s="58" t="s">
        <v>5423</v>
      </c>
      <c r="D60" s="58" t="s">
        <v>9785</v>
      </c>
      <c r="E60" s="58" t="s">
        <v>36133</v>
      </c>
      <c r="F60" s="58" t="s">
        <v>36377</v>
      </c>
      <c r="G60" s="58" t="s">
        <v>34491</v>
      </c>
      <c r="H60" s="58" t="s">
        <v>36451</v>
      </c>
      <c r="I60" s="58" t="s">
        <v>34492</v>
      </c>
      <c r="J60" s="58" t="s">
        <v>36525</v>
      </c>
      <c r="K60" s="58" t="s">
        <v>34493</v>
      </c>
      <c r="L60" s="58" t="s">
        <v>34493</v>
      </c>
    </row>
    <row r="61" spans="1:12" hidden="1">
      <c r="A61" s="402"/>
      <c r="B61" s="58">
        <v>136</v>
      </c>
      <c r="C61" s="58" t="s">
        <v>5424</v>
      </c>
      <c r="D61" s="58" t="s">
        <v>9786</v>
      </c>
      <c r="E61" s="58" t="s">
        <v>36134</v>
      </c>
      <c r="F61" s="58" t="s">
        <v>36378</v>
      </c>
      <c r="G61" s="58" t="s">
        <v>34495</v>
      </c>
      <c r="H61" s="58" t="s">
        <v>36452</v>
      </c>
      <c r="I61" s="58" t="s">
        <v>34496</v>
      </c>
      <c r="J61" s="58" t="s">
        <v>36526</v>
      </c>
      <c r="K61" s="58" t="s">
        <v>34497</v>
      </c>
      <c r="L61" s="58" t="s">
        <v>34497</v>
      </c>
    </row>
    <row r="62" spans="1:12" hidden="1">
      <c r="A62" s="402"/>
      <c r="B62" s="58">
        <v>137</v>
      </c>
      <c r="C62" s="58" t="s">
        <v>5425</v>
      </c>
      <c r="D62" s="58" t="s">
        <v>9787</v>
      </c>
      <c r="E62" s="58" t="s">
        <v>36135</v>
      </c>
      <c r="F62" s="58" t="s">
        <v>36379</v>
      </c>
      <c r="G62" s="58" t="s">
        <v>34499</v>
      </c>
      <c r="H62" s="58" t="s">
        <v>36453</v>
      </c>
      <c r="I62" s="58" t="s">
        <v>34500</v>
      </c>
      <c r="J62" s="58" t="s">
        <v>36527</v>
      </c>
      <c r="K62" s="58" t="s">
        <v>34501</v>
      </c>
      <c r="L62" s="58" t="s">
        <v>34501</v>
      </c>
    </row>
    <row r="63" spans="1:12" hidden="1">
      <c r="B63" s="58">
        <v>142</v>
      </c>
      <c r="C63" s="223" t="s">
        <v>5244</v>
      </c>
      <c r="D63" s="223" t="s">
        <v>9788</v>
      </c>
      <c r="E63" s="58" t="s">
        <v>34439</v>
      </c>
      <c r="F63" s="58" t="s">
        <v>36380</v>
      </c>
      <c r="G63" s="58" t="s">
        <v>34440</v>
      </c>
      <c r="H63" s="58" t="s">
        <v>36454</v>
      </c>
      <c r="I63" s="58" t="s">
        <v>34441</v>
      </c>
      <c r="J63" s="58" t="s">
        <v>36528</v>
      </c>
      <c r="K63" s="58" t="s">
        <v>34442</v>
      </c>
      <c r="L63" s="58" t="s">
        <v>34442</v>
      </c>
    </row>
    <row r="64" spans="1:12" hidden="1">
      <c r="B64" s="58">
        <v>145</v>
      </c>
      <c r="C64" s="223" t="s">
        <v>9719</v>
      </c>
      <c r="D64" s="223" t="s">
        <v>9789</v>
      </c>
      <c r="E64" s="58" t="s">
        <v>34443</v>
      </c>
      <c r="F64" s="58" t="s">
        <v>36381</v>
      </c>
      <c r="G64" s="58" t="s">
        <v>34444</v>
      </c>
      <c r="H64" s="58" t="s">
        <v>36455</v>
      </c>
      <c r="I64" s="58" t="s">
        <v>34445</v>
      </c>
      <c r="J64" s="58" t="s">
        <v>36529</v>
      </c>
      <c r="K64" s="58" t="s">
        <v>34446</v>
      </c>
      <c r="L64" s="58" t="s">
        <v>34446</v>
      </c>
    </row>
    <row r="65" spans="1:18" hidden="1">
      <c r="B65" s="58">
        <v>147</v>
      </c>
      <c r="C65" s="223" t="s">
        <v>5245</v>
      </c>
      <c r="D65" s="223" t="s">
        <v>9790</v>
      </c>
      <c r="E65" s="58" t="s">
        <v>34447</v>
      </c>
      <c r="F65" s="58" t="s">
        <v>36382</v>
      </c>
      <c r="G65" s="58" t="s">
        <v>47294</v>
      </c>
      <c r="H65" s="58" t="s">
        <v>47293</v>
      </c>
      <c r="I65" s="58" t="s">
        <v>34449</v>
      </c>
      <c r="J65" s="58" t="s">
        <v>36530</v>
      </c>
      <c r="K65" s="58" t="s">
        <v>34450</v>
      </c>
      <c r="L65" s="58" t="s">
        <v>34450</v>
      </c>
    </row>
    <row r="66" spans="1:18" hidden="1">
      <c r="B66" s="58">
        <v>150</v>
      </c>
      <c r="C66" s="223" t="s">
        <v>9720</v>
      </c>
      <c r="D66" s="223" t="s">
        <v>9791</v>
      </c>
      <c r="E66" s="58" t="s">
        <v>34451</v>
      </c>
      <c r="F66" s="58" t="s">
        <v>36383</v>
      </c>
      <c r="G66" s="58" t="s">
        <v>34452</v>
      </c>
      <c r="H66" s="58" t="s">
        <v>36456</v>
      </c>
      <c r="I66" s="58" t="s">
        <v>34453</v>
      </c>
      <c r="J66" s="58" t="s">
        <v>36531</v>
      </c>
      <c r="K66" s="58" t="s">
        <v>34454</v>
      </c>
      <c r="L66" s="58" t="s">
        <v>34454</v>
      </c>
    </row>
    <row r="67" spans="1:18" hidden="1">
      <c r="B67" s="58">
        <v>152</v>
      </c>
      <c r="C67" s="223" t="s">
        <v>5246</v>
      </c>
      <c r="D67" s="223" t="s">
        <v>9792</v>
      </c>
      <c r="E67" s="58" t="s">
        <v>34455</v>
      </c>
      <c r="F67" s="58" t="s">
        <v>36384</v>
      </c>
      <c r="G67" s="58" t="s">
        <v>34456</v>
      </c>
      <c r="H67" s="58" t="s">
        <v>36457</v>
      </c>
      <c r="I67" s="58" t="s">
        <v>34457</v>
      </c>
      <c r="J67" s="58" t="s">
        <v>36532</v>
      </c>
      <c r="K67" s="58" t="s">
        <v>34458</v>
      </c>
      <c r="L67" s="58" t="s">
        <v>34458</v>
      </c>
    </row>
    <row r="68" spans="1:18" hidden="1">
      <c r="B68" s="58">
        <v>155</v>
      </c>
      <c r="C68" s="223" t="s">
        <v>9721</v>
      </c>
      <c r="D68" s="223" t="s">
        <v>9793</v>
      </c>
      <c r="E68" s="58" t="s">
        <v>34459</v>
      </c>
      <c r="F68" s="58" t="s">
        <v>36385</v>
      </c>
      <c r="G68" s="58" t="s">
        <v>34460</v>
      </c>
      <c r="H68" s="58" t="s">
        <v>36458</v>
      </c>
      <c r="I68" s="58" t="s">
        <v>34461</v>
      </c>
      <c r="J68" s="58" t="s">
        <v>36533</v>
      </c>
      <c r="K68" s="58" t="s">
        <v>34462</v>
      </c>
      <c r="L68" s="58" t="s">
        <v>34462</v>
      </c>
    </row>
    <row r="69" spans="1:18" hidden="1">
      <c r="B69" s="58">
        <v>157</v>
      </c>
      <c r="C69" s="223" t="s">
        <v>5247</v>
      </c>
      <c r="D69" s="223" t="s">
        <v>9794</v>
      </c>
      <c r="E69" s="58" t="s">
        <v>34463</v>
      </c>
      <c r="F69" s="58" t="s">
        <v>36386</v>
      </c>
      <c r="G69" s="58" t="s">
        <v>34464</v>
      </c>
      <c r="H69" s="58" t="s">
        <v>36459</v>
      </c>
      <c r="I69" s="58" t="s">
        <v>34465</v>
      </c>
      <c r="J69" s="58" t="s">
        <v>36534</v>
      </c>
      <c r="K69" s="58" t="s">
        <v>34466</v>
      </c>
      <c r="L69" s="58" t="s">
        <v>34466</v>
      </c>
    </row>
    <row r="70" spans="1:18" hidden="1">
      <c r="B70" s="58">
        <v>160</v>
      </c>
      <c r="C70" s="223" t="s">
        <v>9722</v>
      </c>
      <c r="D70" s="223" t="s">
        <v>9795</v>
      </c>
      <c r="E70" s="58" t="s">
        <v>34467</v>
      </c>
      <c r="F70" s="58" t="s">
        <v>36387</v>
      </c>
      <c r="G70" s="58" t="s">
        <v>34468</v>
      </c>
      <c r="H70" s="58" t="s">
        <v>36460</v>
      </c>
      <c r="I70" s="58" t="s">
        <v>34469</v>
      </c>
      <c r="J70" s="58" t="s">
        <v>36535</v>
      </c>
      <c r="K70" s="58" t="s">
        <v>34470</v>
      </c>
      <c r="L70" s="58" t="s">
        <v>34470</v>
      </c>
    </row>
    <row r="71" spans="1:18" hidden="1">
      <c r="B71" s="58">
        <v>170</v>
      </c>
      <c r="C71" s="223" t="s">
        <v>9503</v>
      </c>
      <c r="D71" s="223" t="s">
        <v>9504</v>
      </c>
      <c r="E71" s="58" t="s">
        <v>36136</v>
      </c>
      <c r="F71" s="58" t="s">
        <v>36136</v>
      </c>
      <c r="G71" s="58" t="s">
        <v>36195</v>
      </c>
      <c r="H71" s="58" t="s">
        <v>36195</v>
      </c>
      <c r="I71" s="58" t="s">
        <v>36255</v>
      </c>
      <c r="J71" s="58" t="s">
        <v>36255</v>
      </c>
      <c r="K71" s="58" t="s">
        <v>36316</v>
      </c>
      <c r="L71" s="58" t="s">
        <v>36316</v>
      </c>
    </row>
    <row r="72" spans="1:18" s="716" customFormat="1" hidden="1">
      <c r="B72" s="717">
        <v>171</v>
      </c>
      <c r="C72" s="718" t="s">
        <v>47510</v>
      </c>
      <c r="D72" s="718" t="s">
        <v>47514</v>
      </c>
      <c r="E72" s="717" t="s">
        <v>47553</v>
      </c>
      <c r="F72" s="717" t="s">
        <v>47531</v>
      </c>
      <c r="G72" s="717" t="s">
        <v>47517</v>
      </c>
      <c r="H72" s="717" t="s">
        <v>47552</v>
      </c>
      <c r="I72" s="717" t="s">
        <v>47550</v>
      </c>
      <c r="J72" s="717" t="s">
        <v>47532</v>
      </c>
      <c r="K72" s="717" t="s">
        <v>47551</v>
      </c>
      <c r="L72" s="717" t="s">
        <v>47533</v>
      </c>
    </row>
    <row r="73" spans="1:18" s="716" customFormat="1" hidden="1">
      <c r="B73" s="717">
        <v>172</v>
      </c>
      <c r="C73" s="718" t="s">
        <v>6817</v>
      </c>
      <c r="D73" s="718" t="s">
        <v>47515</v>
      </c>
      <c r="E73" s="717" t="s">
        <v>47518</v>
      </c>
      <c r="F73" s="717" t="s">
        <v>47534</v>
      </c>
      <c r="G73" s="717" t="s">
        <v>47519</v>
      </c>
      <c r="H73" s="717" t="s">
        <v>47535</v>
      </c>
      <c r="I73" s="717" t="s">
        <v>47520</v>
      </c>
      <c r="J73" s="717" t="s">
        <v>47536</v>
      </c>
      <c r="K73" s="717" t="s">
        <v>47521</v>
      </c>
      <c r="L73" s="717" t="s">
        <v>47537</v>
      </c>
    </row>
    <row r="74" spans="1:18" s="716" customFormat="1" hidden="1">
      <c r="B74" s="717">
        <v>173</v>
      </c>
      <c r="C74" s="718" t="s">
        <v>47511</v>
      </c>
      <c r="D74" s="718" t="s">
        <v>47516</v>
      </c>
      <c r="E74" s="717" t="s">
        <v>47522</v>
      </c>
      <c r="F74" s="717" t="s">
        <v>47538</v>
      </c>
      <c r="G74" s="717" t="s">
        <v>47523</v>
      </c>
      <c r="H74" s="717" t="s">
        <v>47539</v>
      </c>
      <c r="I74" s="717" t="s">
        <v>47524</v>
      </c>
      <c r="J74" s="717" t="s">
        <v>47540</v>
      </c>
      <c r="K74" s="717" t="s">
        <v>47525</v>
      </c>
      <c r="L74" s="717" t="s">
        <v>47541</v>
      </c>
    </row>
    <row r="75" spans="1:18" hidden="1">
      <c r="A75" s="402"/>
      <c r="B75" s="58">
        <v>2000</v>
      </c>
      <c r="C75" s="58" t="s">
        <v>5249</v>
      </c>
      <c r="D75" s="733" t="s">
        <v>9796</v>
      </c>
      <c r="E75" s="58" t="s">
        <v>36137</v>
      </c>
      <c r="F75" s="58" t="s">
        <v>36388</v>
      </c>
      <c r="G75" s="58" t="s">
        <v>36196</v>
      </c>
      <c r="H75" s="58" t="s">
        <v>36461</v>
      </c>
      <c r="I75" s="58" t="s">
        <v>36256</v>
      </c>
      <c r="J75" s="58" t="s">
        <v>36536</v>
      </c>
      <c r="K75" s="58" t="s">
        <v>36256</v>
      </c>
      <c r="L75" s="735" t="s">
        <v>36256</v>
      </c>
    </row>
    <row r="76" spans="1:18" hidden="1">
      <c r="A76" s="402"/>
      <c r="B76" s="58">
        <v>2001</v>
      </c>
      <c r="C76" s="58" t="s">
        <v>5250</v>
      </c>
      <c r="D76" s="733" t="s">
        <v>9797</v>
      </c>
      <c r="E76" s="58" t="s">
        <v>36138</v>
      </c>
      <c r="F76" s="58" t="s">
        <v>36389</v>
      </c>
      <c r="G76" s="58" t="s">
        <v>36197</v>
      </c>
      <c r="H76" s="58" t="s">
        <v>36462</v>
      </c>
      <c r="I76" s="58" t="s">
        <v>36257</v>
      </c>
      <c r="J76" s="58" t="s">
        <v>36537</v>
      </c>
      <c r="K76" s="58" t="s">
        <v>36257</v>
      </c>
      <c r="L76" s="735" t="s">
        <v>36257</v>
      </c>
    </row>
    <row r="77" spans="1:18" hidden="1">
      <c r="A77" s="402"/>
      <c r="B77" s="58">
        <v>3000</v>
      </c>
      <c r="C77" s="58" t="s">
        <v>5248</v>
      </c>
      <c r="D77" s="733" t="s">
        <v>9798</v>
      </c>
      <c r="E77" s="58" t="s">
        <v>36139</v>
      </c>
      <c r="F77" s="58" t="s">
        <v>36139</v>
      </c>
      <c r="G77" s="58" t="s">
        <v>36198</v>
      </c>
      <c r="H77" s="58" t="s">
        <v>36198</v>
      </c>
      <c r="I77" s="58" t="s">
        <v>36258</v>
      </c>
      <c r="J77" s="58" t="s">
        <v>36258</v>
      </c>
      <c r="K77" s="58" t="s">
        <v>34504</v>
      </c>
      <c r="L77" s="735" t="s">
        <v>34504</v>
      </c>
    </row>
    <row r="78" spans="1:18" s="716" customFormat="1" hidden="1">
      <c r="A78" s="719"/>
      <c r="B78" s="717">
        <v>5000</v>
      </c>
      <c r="C78" s="717" t="s">
        <v>47512</v>
      </c>
      <c r="D78" s="734" t="str">
        <f>C78&amp;"입니다"</f>
        <v>레벨 성장 패키지입니다</v>
      </c>
      <c r="E78" s="717" t="s">
        <v>47498</v>
      </c>
      <c r="F78" s="717" t="s">
        <v>47542</v>
      </c>
      <c r="G78" s="717" t="s">
        <v>47499</v>
      </c>
      <c r="H78" s="717" t="s">
        <v>47543</v>
      </c>
      <c r="I78" s="717" t="s">
        <v>47500</v>
      </c>
      <c r="J78" s="717" t="s">
        <v>47544</v>
      </c>
      <c r="K78" s="717" t="s">
        <v>47501</v>
      </c>
      <c r="L78" s="716" t="s">
        <v>47545</v>
      </c>
    </row>
    <row r="79" spans="1:18" s="716" customFormat="1" hidden="1">
      <c r="A79" s="719"/>
      <c r="B79" s="717">
        <v>8000</v>
      </c>
      <c r="C79" s="717" t="s">
        <v>47513</v>
      </c>
      <c r="D79" s="734" t="str">
        <f>C79&amp;"입니다"</f>
        <v>종합 염색약 패키지입니다</v>
      </c>
      <c r="E79" s="717" t="s">
        <v>47527</v>
      </c>
      <c r="F79" s="717" t="s">
        <v>47546</v>
      </c>
      <c r="G79" s="717" t="s">
        <v>47528</v>
      </c>
      <c r="H79" s="717" t="s">
        <v>47547</v>
      </c>
      <c r="I79" s="717" t="s">
        <v>47529</v>
      </c>
      <c r="J79" s="717" t="s">
        <v>47548</v>
      </c>
      <c r="K79" s="717" t="s">
        <v>47530</v>
      </c>
      <c r="L79" s="716" t="s">
        <v>47549</v>
      </c>
    </row>
    <row r="80" spans="1:18" s="855" customFormat="1" hidden="1">
      <c r="B80" s="660">
        <v>174</v>
      </c>
      <c r="C80" s="656" t="s">
        <v>49909</v>
      </c>
      <c r="D80" s="660" t="s">
        <v>49914</v>
      </c>
      <c r="E80" s="660" t="s">
        <v>49939</v>
      </c>
      <c r="F80" s="660" t="s">
        <v>49919</v>
      </c>
      <c r="G80" s="660" t="s">
        <v>49940</v>
      </c>
      <c r="H80" s="656" t="s">
        <v>49920</v>
      </c>
      <c r="I80" s="660" t="s">
        <v>49941</v>
      </c>
      <c r="J80" s="660" t="s">
        <v>49921</v>
      </c>
      <c r="K80" s="660" t="s">
        <v>49942</v>
      </c>
      <c r="L80" s="656" t="s">
        <v>49922</v>
      </c>
      <c r="M80" s="656"/>
      <c r="R80" s="660"/>
    </row>
    <row r="81" spans="2:18" s="855" customFormat="1" hidden="1">
      <c r="B81" s="660">
        <v>175</v>
      </c>
      <c r="C81" s="656" t="s">
        <v>49910</v>
      </c>
      <c r="D81" s="660" t="s">
        <v>49915</v>
      </c>
      <c r="E81" s="660" t="s">
        <v>49943</v>
      </c>
      <c r="F81" s="660" t="s">
        <v>49923</v>
      </c>
      <c r="G81" s="660" t="s">
        <v>49944</v>
      </c>
      <c r="H81" s="656" t="s">
        <v>49924</v>
      </c>
      <c r="I81" s="660" t="s">
        <v>49945</v>
      </c>
      <c r="J81" s="660" t="s">
        <v>49925</v>
      </c>
      <c r="K81" s="660" t="s">
        <v>49946</v>
      </c>
      <c r="L81" s="656" t="s">
        <v>49926</v>
      </c>
      <c r="M81" s="656"/>
      <c r="R81" s="660"/>
    </row>
    <row r="82" spans="2:18" s="855" customFormat="1" hidden="1">
      <c r="B82" s="660">
        <v>176</v>
      </c>
      <c r="C82" s="656" t="s">
        <v>49911</v>
      </c>
      <c r="D82" s="660" t="s">
        <v>49916</v>
      </c>
      <c r="E82" s="660" t="s">
        <v>49947</v>
      </c>
      <c r="F82" s="660" t="s">
        <v>49927</v>
      </c>
      <c r="G82" s="660" t="s">
        <v>49948</v>
      </c>
      <c r="H82" s="656" t="s">
        <v>49928</v>
      </c>
      <c r="I82" s="660" t="s">
        <v>49949</v>
      </c>
      <c r="J82" s="660" t="s">
        <v>49929</v>
      </c>
      <c r="K82" s="660" t="s">
        <v>49950</v>
      </c>
      <c r="L82" s="656" t="s">
        <v>49930</v>
      </c>
      <c r="M82" s="656"/>
      <c r="R82" s="660"/>
    </row>
    <row r="83" spans="2:18" s="855" customFormat="1" hidden="1">
      <c r="B83" s="660">
        <v>177</v>
      </c>
      <c r="C83" s="656" t="s">
        <v>49912</v>
      </c>
      <c r="D83" s="660" t="s">
        <v>49917</v>
      </c>
      <c r="E83" s="660" t="s">
        <v>49951</v>
      </c>
      <c r="F83" s="660" t="s">
        <v>49931</v>
      </c>
      <c r="G83" s="660" t="s">
        <v>49952</v>
      </c>
      <c r="H83" s="656" t="s">
        <v>49932</v>
      </c>
      <c r="I83" s="660" t="s">
        <v>49953</v>
      </c>
      <c r="J83" s="660" t="s">
        <v>49933</v>
      </c>
      <c r="K83" s="660" t="s">
        <v>49954</v>
      </c>
      <c r="L83" s="656" t="s">
        <v>49934</v>
      </c>
      <c r="M83" s="656"/>
      <c r="R83" s="660"/>
    </row>
    <row r="84" spans="2:18" s="855" customFormat="1" hidden="1">
      <c r="B84" s="660">
        <v>178</v>
      </c>
      <c r="C84" s="656" t="s">
        <v>49913</v>
      </c>
      <c r="D84" s="660" t="s">
        <v>49918</v>
      </c>
      <c r="E84" s="660" t="s">
        <v>49955</v>
      </c>
      <c r="F84" s="660" t="s">
        <v>49935</v>
      </c>
      <c r="G84" s="660" t="s">
        <v>49956</v>
      </c>
      <c r="H84" s="656" t="s">
        <v>49936</v>
      </c>
      <c r="I84" s="660" t="s">
        <v>49957</v>
      </c>
      <c r="J84" s="660" t="s">
        <v>49937</v>
      </c>
      <c r="K84" s="660" t="s">
        <v>49958</v>
      </c>
      <c r="L84" s="656" t="s">
        <v>49938</v>
      </c>
      <c r="M84" s="656"/>
      <c r="R84" s="660"/>
    </row>
    <row r="85" spans="2:18" s="855" customFormat="1" hidden="1">
      <c r="B85" s="660">
        <v>179</v>
      </c>
      <c r="C85" s="656" t="s">
        <v>49648</v>
      </c>
      <c r="D85" s="660" t="s">
        <v>49653</v>
      </c>
      <c r="E85" s="660" t="s">
        <v>49752</v>
      </c>
      <c r="F85" s="656" t="s">
        <v>49886</v>
      </c>
      <c r="G85" s="660" t="s">
        <v>49753</v>
      </c>
      <c r="H85" s="656" t="s">
        <v>49887</v>
      </c>
      <c r="I85" s="660" t="s">
        <v>49754</v>
      </c>
      <c r="J85" s="656" t="s">
        <v>49888</v>
      </c>
      <c r="K85" s="660" t="s">
        <v>49755</v>
      </c>
      <c r="L85" s="656" t="s">
        <v>49889</v>
      </c>
      <c r="M85" s="656"/>
      <c r="R85" s="660"/>
    </row>
    <row r="86" spans="2:18" s="855" customFormat="1" hidden="1">
      <c r="B86" s="660">
        <v>180</v>
      </c>
      <c r="C86" s="656" t="s">
        <v>49649</v>
      </c>
      <c r="D86" s="660" t="s">
        <v>49652</v>
      </c>
      <c r="E86" s="660" t="s">
        <v>49756</v>
      </c>
      <c r="F86" s="656" t="s">
        <v>50015</v>
      </c>
      <c r="G86" s="660" t="s">
        <v>49757</v>
      </c>
      <c r="H86" s="656" t="s">
        <v>49890</v>
      </c>
      <c r="I86" s="660" t="s">
        <v>49758</v>
      </c>
      <c r="J86" s="656" t="s">
        <v>49891</v>
      </c>
      <c r="K86" s="660" t="s">
        <v>49759</v>
      </c>
      <c r="L86" s="656" t="s">
        <v>49892</v>
      </c>
      <c r="M86" s="656"/>
      <c r="R86" s="660"/>
    </row>
    <row r="87" spans="2:18" s="855" customFormat="1" hidden="1">
      <c r="B87" s="660">
        <v>181</v>
      </c>
      <c r="C87" s="656" t="s">
        <v>49650</v>
      </c>
      <c r="D87" s="660" t="s">
        <v>49651</v>
      </c>
      <c r="E87" s="660" t="s">
        <v>49760</v>
      </c>
      <c r="F87" s="656" t="s">
        <v>49893</v>
      </c>
      <c r="G87" s="660" t="s">
        <v>49761</v>
      </c>
      <c r="H87" s="656" t="s">
        <v>49894</v>
      </c>
      <c r="I87" s="660" t="s">
        <v>49762</v>
      </c>
      <c r="J87" s="656" t="s">
        <v>49895</v>
      </c>
      <c r="K87" s="660" t="s">
        <v>49763</v>
      </c>
      <c r="L87" s="656" t="s">
        <v>49896</v>
      </c>
      <c r="M87" s="656"/>
      <c r="R87" s="660"/>
    </row>
    <row r="88" spans="2:18" s="855" customFormat="1" hidden="1">
      <c r="B88" s="660">
        <v>191</v>
      </c>
      <c r="C88" s="656" t="s">
        <v>51001</v>
      </c>
      <c r="D88" s="656" t="s">
        <v>51002</v>
      </c>
      <c r="E88" s="660" t="s">
        <v>51013</v>
      </c>
      <c r="F88" s="656" t="s">
        <v>51017</v>
      </c>
      <c r="G88" s="660" t="s">
        <v>51014</v>
      </c>
      <c r="H88" s="656" t="s">
        <v>51018</v>
      </c>
      <c r="I88" s="660" t="s">
        <v>51015</v>
      </c>
      <c r="J88" s="656" t="s">
        <v>51019</v>
      </c>
      <c r="K88" s="660" t="s">
        <v>51016</v>
      </c>
      <c r="L88" s="656" t="s">
        <v>51020</v>
      </c>
      <c r="M88" s="867"/>
    </row>
    <row r="89" spans="2:18" s="855" customFormat="1" hidden="1">
      <c r="B89" s="660">
        <v>192</v>
      </c>
      <c r="C89" s="656" t="s">
        <v>51003</v>
      </c>
      <c r="D89" s="656" t="s">
        <v>51004</v>
      </c>
      <c r="E89" s="660" t="s">
        <v>51021</v>
      </c>
      <c r="F89" s="656" t="s">
        <v>51017</v>
      </c>
      <c r="G89" s="660" t="s">
        <v>51022</v>
      </c>
      <c r="H89" s="656" t="s">
        <v>51023</v>
      </c>
      <c r="I89" s="660" t="s">
        <v>51024</v>
      </c>
      <c r="J89" s="656" t="s">
        <v>51025</v>
      </c>
      <c r="K89" s="660" t="s">
        <v>51026</v>
      </c>
      <c r="L89" s="656" t="s">
        <v>51027</v>
      </c>
      <c r="M89" s="867"/>
    </row>
    <row r="90" spans="2:18" s="855" customFormat="1" hidden="1">
      <c r="B90" s="660">
        <v>193</v>
      </c>
      <c r="C90" s="656" t="s">
        <v>51005</v>
      </c>
      <c r="D90" s="656" t="s">
        <v>51006</v>
      </c>
      <c r="E90" s="660" t="s">
        <v>51028</v>
      </c>
      <c r="F90" s="656" t="s">
        <v>51017</v>
      </c>
      <c r="G90" s="660" t="s">
        <v>51029</v>
      </c>
      <c r="H90" s="656" t="s">
        <v>51030</v>
      </c>
      <c r="I90" s="660" t="s">
        <v>51031</v>
      </c>
      <c r="J90" s="656" t="s">
        <v>51032</v>
      </c>
      <c r="K90" s="660" t="s">
        <v>51033</v>
      </c>
      <c r="L90" s="656" t="s">
        <v>51034</v>
      </c>
      <c r="M90" s="867"/>
    </row>
    <row r="91" spans="2:18" s="855" customFormat="1" hidden="1">
      <c r="B91" s="660">
        <v>194</v>
      </c>
      <c r="C91" s="656" t="s">
        <v>51007</v>
      </c>
      <c r="D91" s="656" t="s">
        <v>51008</v>
      </c>
      <c r="E91" s="660" t="s">
        <v>51035</v>
      </c>
      <c r="F91" s="656" t="s">
        <v>51017</v>
      </c>
      <c r="G91" s="660" t="s">
        <v>51036</v>
      </c>
      <c r="H91" s="656" t="s">
        <v>51037</v>
      </c>
      <c r="I91" s="660" t="s">
        <v>51038</v>
      </c>
      <c r="J91" s="656" t="s">
        <v>51039</v>
      </c>
      <c r="K91" s="660" t="s">
        <v>51040</v>
      </c>
      <c r="L91" s="656" t="s">
        <v>51041</v>
      </c>
      <c r="M91" s="867"/>
    </row>
    <row r="92" spans="2:18" s="855" customFormat="1" hidden="1">
      <c r="B92" s="660">
        <v>195</v>
      </c>
      <c r="C92" s="656" t="s">
        <v>51009</v>
      </c>
      <c r="D92" s="656" t="s">
        <v>51010</v>
      </c>
      <c r="E92" s="660" t="s">
        <v>51042</v>
      </c>
      <c r="F92" s="656" t="s">
        <v>51017</v>
      </c>
      <c r="G92" s="660" t="s">
        <v>51043</v>
      </c>
      <c r="H92" s="656" t="s">
        <v>51044</v>
      </c>
      <c r="I92" s="660" t="s">
        <v>51045</v>
      </c>
      <c r="J92" s="656" t="s">
        <v>51046</v>
      </c>
      <c r="K92" s="660" t="s">
        <v>51047</v>
      </c>
      <c r="L92" s="656" t="s">
        <v>51048</v>
      </c>
      <c r="M92" s="867"/>
    </row>
    <row r="93" spans="2:18" s="855" customFormat="1" hidden="1">
      <c r="B93" s="660">
        <v>196</v>
      </c>
      <c r="C93" s="656" t="s">
        <v>51011</v>
      </c>
      <c r="D93" s="656" t="s">
        <v>51012</v>
      </c>
      <c r="E93" s="660" t="s">
        <v>51049</v>
      </c>
      <c r="F93" s="656" t="s">
        <v>51017</v>
      </c>
      <c r="G93" s="660" t="s">
        <v>51050</v>
      </c>
      <c r="H93" s="656" t="s">
        <v>51051</v>
      </c>
      <c r="I93" s="660" t="s">
        <v>51052</v>
      </c>
      <c r="J93" s="656" t="s">
        <v>51053</v>
      </c>
      <c r="K93" s="660" t="s">
        <v>51054</v>
      </c>
      <c r="L93" s="656" t="s">
        <v>51055</v>
      </c>
      <c r="M93" s="867"/>
    </row>
    <row r="94" spans="2:18" s="855" customFormat="1" hidden="1">
      <c r="B94" s="660">
        <v>182</v>
      </c>
      <c r="C94" s="656" t="s">
        <v>51537</v>
      </c>
      <c r="D94" s="656" t="s">
        <v>51538</v>
      </c>
      <c r="E94" s="660" t="s">
        <v>52492</v>
      </c>
      <c r="F94" s="656" t="s">
        <v>52509</v>
      </c>
      <c r="G94" s="660" t="s">
        <v>52493</v>
      </c>
      <c r="H94" s="656" t="s">
        <v>52510</v>
      </c>
      <c r="I94" s="660" t="s">
        <v>52494</v>
      </c>
      <c r="J94" s="656" t="s">
        <v>52511</v>
      </c>
      <c r="K94" s="660" t="s">
        <v>52495</v>
      </c>
      <c r="L94" s="656" t="s">
        <v>52512</v>
      </c>
      <c r="M94" s="867"/>
    </row>
    <row r="95" spans="2:18" s="855" customFormat="1" hidden="1">
      <c r="B95" s="660">
        <v>183</v>
      </c>
      <c r="C95" s="656" t="s">
        <v>51539</v>
      </c>
      <c r="D95" s="656" t="s">
        <v>51540</v>
      </c>
      <c r="E95" s="660" t="s">
        <v>52521</v>
      </c>
      <c r="F95" s="656" t="s">
        <v>52522</v>
      </c>
      <c r="G95" s="660" t="s">
        <v>52523</v>
      </c>
      <c r="H95" s="656" t="s">
        <v>52524</v>
      </c>
      <c r="I95" s="660" t="s">
        <v>52525</v>
      </c>
      <c r="J95" s="656" t="s">
        <v>52526</v>
      </c>
      <c r="K95" s="660" t="s">
        <v>52527</v>
      </c>
      <c r="L95" s="656" t="s">
        <v>52528</v>
      </c>
      <c r="M95" s="867"/>
    </row>
    <row r="96" spans="2:18" s="855" customFormat="1" hidden="1">
      <c r="B96" s="660">
        <v>184</v>
      </c>
      <c r="C96" s="656" t="s">
        <v>51541</v>
      </c>
      <c r="D96" s="656" t="s">
        <v>51542</v>
      </c>
      <c r="E96" s="660" t="s">
        <v>52529</v>
      </c>
      <c r="F96" s="656" t="s">
        <v>52530</v>
      </c>
      <c r="G96" s="660" t="s">
        <v>52531</v>
      </c>
      <c r="H96" s="656" t="s">
        <v>52532</v>
      </c>
      <c r="I96" s="660" t="s">
        <v>52533</v>
      </c>
      <c r="J96" s="656" t="s">
        <v>52534</v>
      </c>
      <c r="K96" s="660" t="s">
        <v>52535</v>
      </c>
      <c r="L96" s="656" t="s">
        <v>52536</v>
      </c>
      <c r="M96" s="867"/>
    </row>
    <row r="97" spans="1:18" s="855" customFormat="1" hidden="1">
      <c r="B97" s="660">
        <v>185</v>
      </c>
      <c r="C97" s="656" t="s">
        <v>51543</v>
      </c>
      <c r="D97" s="656" t="s">
        <v>51544</v>
      </c>
      <c r="E97" s="660" t="s">
        <v>52537</v>
      </c>
      <c r="F97" s="656" t="s">
        <v>52538</v>
      </c>
      <c r="G97" s="660" t="s">
        <v>52539</v>
      </c>
      <c r="H97" s="656" t="s">
        <v>52540</v>
      </c>
      <c r="I97" s="660" t="s">
        <v>52541</v>
      </c>
      <c r="J97" s="656" t="s">
        <v>52542</v>
      </c>
      <c r="K97" s="660" t="s">
        <v>52543</v>
      </c>
      <c r="L97" s="656" t="s">
        <v>52544</v>
      </c>
      <c r="M97" s="867"/>
    </row>
    <row r="98" spans="1:18" s="855" customFormat="1" hidden="1">
      <c r="B98" s="660">
        <v>186</v>
      </c>
      <c r="C98" s="656" t="s">
        <v>51545</v>
      </c>
      <c r="D98" s="660" t="s">
        <v>51546</v>
      </c>
      <c r="E98" s="660" t="s">
        <v>52545</v>
      </c>
      <c r="F98" s="656" t="s">
        <v>52546</v>
      </c>
      <c r="G98" s="660" t="s">
        <v>52547</v>
      </c>
      <c r="H98" s="656" t="s">
        <v>52548</v>
      </c>
      <c r="I98" s="660" t="s">
        <v>52549</v>
      </c>
      <c r="J98" s="656" t="s">
        <v>52550</v>
      </c>
      <c r="K98" s="660" t="s">
        <v>52551</v>
      </c>
      <c r="L98" s="656" t="s">
        <v>52552</v>
      </c>
      <c r="M98" s="656"/>
      <c r="R98" s="660"/>
    </row>
    <row r="99" spans="1:18" s="855" customFormat="1" hidden="1">
      <c r="B99" s="660">
        <v>197</v>
      </c>
      <c r="C99" s="656" t="s">
        <v>51547</v>
      </c>
      <c r="D99" s="660" t="s">
        <v>51548</v>
      </c>
      <c r="E99" s="660" t="s">
        <v>52553</v>
      </c>
      <c r="F99" s="656" t="s">
        <v>52554</v>
      </c>
      <c r="G99" s="660" t="s">
        <v>52555</v>
      </c>
      <c r="H99" s="656" t="s">
        <v>52556</v>
      </c>
      <c r="I99" s="660" t="s">
        <v>52557</v>
      </c>
      <c r="J99" s="656" t="s">
        <v>52558</v>
      </c>
      <c r="K99" s="660" t="s">
        <v>52559</v>
      </c>
      <c r="L99" s="656" t="s">
        <v>52560</v>
      </c>
      <c r="M99" s="1017"/>
      <c r="R99" s="660"/>
    </row>
    <row r="100" spans="1:18" s="855" customFormat="1" hidden="1">
      <c r="B100" s="660">
        <v>187</v>
      </c>
      <c r="C100" s="656" t="s">
        <v>51549</v>
      </c>
      <c r="D100" s="660" t="s">
        <v>51553</v>
      </c>
      <c r="E100" s="660" t="s">
        <v>52501</v>
      </c>
      <c r="F100" s="660" t="s">
        <v>52513</v>
      </c>
      <c r="G100" s="660" t="s">
        <v>52502</v>
      </c>
      <c r="H100" s="660" t="s">
        <v>52514</v>
      </c>
      <c r="I100" s="660" t="s">
        <v>52503</v>
      </c>
      <c r="J100" s="660" t="s">
        <v>52515</v>
      </c>
      <c r="K100" s="656" t="s">
        <v>52504</v>
      </c>
      <c r="L100" s="656" t="s">
        <v>52516</v>
      </c>
      <c r="M100" s="1017"/>
      <c r="R100" s="660"/>
    </row>
    <row r="101" spans="1:18" s="855" customFormat="1" hidden="1">
      <c r="B101" s="660">
        <v>188</v>
      </c>
      <c r="C101" s="656" t="s">
        <v>51550</v>
      </c>
      <c r="D101" s="660" t="s">
        <v>51554</v>
      </c>
      <c r="E101" s="660" t="s">
        <v>52505</v>
      </c>
      <c r="F101" s="660" t="s">
        <v>52517</v>
      </c>
      <c r="G101" s="660" t="s">
        <v>52506</v>
      </c>
      <c r="H101" s="660" t="s">
        <v>52518</v>
      </c>
      <c r="I101" s="660" t="s">
        <v>52507</v>
      </c>
      <c r="J101" s="660" t="s">
        <v>52519</v>
      </c>
      <c r="K101" s="656" t="s">
        <v>52508</v>
      </c>
      <c r="L101" s="656" t="s">
        <v>52520</v>
      </c>
      <c r="M101" s="1017"/>
      <c r="R101" s="660"/>
    </row>
    <row r="102" spans="1:18" s="855" customFormat="1" hidden="1">
      <c r="B102" s="660">
        <v>189</v>
      </c>
      <c r="C102" s="656" t="s">
        <v>51551</v>
      </c>
      <c r="D102" s="660" t="s">
        <v>51555</v>
      </c>
      <c r="E102" s="660" t="s">
        <v>52561</v>
      </c>
      <c r="F102" s="660" t="s">
        <v>52562</v>
      </c>
      <c r="G102" s="660" t="s">
        <v>52563</v>
      </c>
      <c r="H102" s="656" t="s">
        <v>52564</v>
      </c>
      <c r="I102" s="660" t="s">
        <v>52565</v>
      </c>
      <c r="J102" s="660" t="s">
        <v>52566</v>
      </c>
      <c r="K102" s="660" t="s">
        <v>52499</v>
      </c>
      <c r="L102" s="656" t="s">
        <v>52568</v>
      </c>
      <c r="M102" s="1017"/>
      <c r="R102" s="660"/>
    </row>
    <row r="103" spans="1:18" s="855" customFormat="1" hidden="1">
      <c r="B103" s="660">
        <v>190</v>
      </c>
      <c r="C103" s="656" t="s">
        <v>51552</v>
      </c>
      <c r="D103" s="660" t="s">
        <v>51556</v>
      </c>
      <c r="E103" s="660" t="s">
        <v>52496</v>
      </c>
      <c r="F103" s="656" t="s">
        <v>52571</v>
      </c>
      <c r="G103" s="660" t="s">
        <v>52497</v>
      </c>
      <c r="H103" s="1015" t="s">
        <v>52570</v>
      </c>
      <c r="I103" s="660" t="s">
        <v>52498</v>
      </c>
      <c r="J103" s="656" t="s">
        <v>52567</v>
      </c>
      <c r="K103" s="660" t="s">
        <v>52500</v>
      </c>
      <c r="L103" s="656" t="s">
        <v>52569</v>
      </c>
      <c r="M103" s="1017"/>
      <c r="R103" s="660"/>
    </row>
    <row r="104" spans="1:18" s="855" customFormat="1" hidden="1">
      <c r="B104" s="660">
        <v>198</v>
      </c>
      <c r="C104" s="656" t="s">
        <v>67534</v>
      </c>
      <c r="D104" s="1092" t="s">
        <v>67564</v>
      </c>
      <c r="E104" s="660" t="s">
        <v>67594</v>
      </c>
      <c r="F104" s="660" t="s">
        <v>67570</v>
      </c>
      <c r="G104" s="660" t="s">
        <v>67600</v>
      </c>
      <c r="H104" s="660" t="s">
        <v>67571</v>
      </c>
      <c r="I104" s="660" t="s">
        <v>67601</v>
      </c>
      <c r="J104" s="660" t="s">
        <v>67572</v>
      </c>
      <c r="K104" s="660" t="s">
        <v>67602</v>
      </c>
      <c r="L104" s="660" t="s">
        <v>67573</v>
      </c>
    </row>
    <row r="105" spans="1:18" s="855" customFormat="1" hidden="1">
      <c r="B105" s="660">
        <v>199</v>
      </c>
      <c r="C105" s="656" t="s">
        <v>67535</v>
      </c>
      <c r="D105" s="1092" t="s">
        <v>67565</v>
      </c>
      <c r="E105" s="660" t="s">
        <v>67595</v>
      </c>
      <c r="F105" s="660" t="s">
        <v>67574</v>
      </c>
      <c r="G105" s="660" t="s">
        <v>67603</v>
      </c>
      <c r="H105" s="660" t="s">
        <v>67575</v>
      </c>
      <c r="I105" s="660" t="s">
        <v>67604</v>
      </c>
      <c r="J105" s="660" t="s">
        <v>67576</v>
      </c>
      <c r="K105" s="660" t="s">
        <v>67605</v>
      </c>
      <c r="L105" s="660" t="s">
        <v>67577</v>
      </c>
    </row>
    <row r="106" spans="1:18" s="855" customFormat="1" hidden="1">
      <c r="B106" s="660">
        <v>200</v>
      </c>
      <c r="C106" s="656" t="s">
        <v>67536</v>
      </c>
      <c r="D106" s="1092" t="s">
        <v>67566</v>
      </c>
      <c r="E106" s="660" t="s">
        <v>67596</v>
      </c>
      <c r="F106" s="660" t="s">
        <v>67578</v>
      </c>
      <c r="G106" s="660" t="s">
        <v>67606</v>
      </c>
      <c r="H106" s="660" t="s">
        <v>67579</v>
      </c>
      <c r="I106" s="660" t="s">
        <v>67607</v>
      </c>
      <c r="J106" s="660" t="s">
        <v>67580</v>
      </c>
      <c r="K106" s="660" t="s">
        <v>67608</v>
      </c>
      <c r="L106" s="660" t="s">
        <v>67581</v>
      </c>
    </row>
    <row r="107" spans="1:18" s="855" customFormat="1" hidden="1">
      <c r="B107" s="660">
        <v>201</v>
      </c>
      <c r="C107" s="656" t="s">
        <v>67537</v>
      </c>
      <c r="D107" s="1092" t="s">
        <v>67567</v>
      </c>
      <c r="E107" s="660" t="s">
        <v>67597</v>
      </c>
      <c r="F107" s="660" t="s">
        <v>67582</v>
      </c>
      <c r="G107" s="660" t="s">
        <v>67609</v>
      </c>
      <c r="H107" s="660" t="s">
        <v>67583</v>
      </c>
      <c r="I107" s="660" t="s">
        <v>67610</v>
      </c>
      <c r="J107" s="660" t="s">
        <v>67584</v>
      </c>
      <c r="K107" s="660" t="s">
        <v>67611</v>
      </c>
      <c r="L107" s="660" t="s">
        <v>67585</v>
      </c>
    </row>
    <row r="108" spans="1:18" s="855" customFormat="1" hidden="1">
      <c r="B108" s="660">
        <v>202</v>
      </c>
      <c r="C108" s="656" t="s">
        <v>67538</v>
      </c>
      <c r="D108" s="1092" t="s">
        <v>67568</v>
      </c>
      <c r="E108" s="660" t="s">
        <v>67598</v>
      </c>
      <c r="F108" s="660" t="s">
        <v>67586</v>
      </c>
      <c r="G108" s="660" t="s">
        <v>67612</v>
      </c>
      <c r="H108" s="660" t="s">
        <v>67587</v>
      </c>
      <c r="I108" s="660" t="s">
        <v>67613</v>
      </c>
      <c r="J108" s="660" t="s">
        <v>67588</v>
      </c>
      <c r="K108" s="660" t="s">
        <v>67614</v>
      </c>
      <c r="L108" s="660" t="s">
        <v>67589</v>
      </c>
    </row>
    <row r="109" spans="1:18" s="855" customFormat="1" hidden="1">
      <c r="B109" s="660">
        <v>203</v>
      </c>
      <c r="C109" s="656" t="s">
        <v>67539</v>
      </c>
      <c r="D109" s="1092" t="s">
        <v>67569</v>
      </c>
      <c r="E109" s="660" t="s">
        <v>67599</v>
      </c>
      <c r="F109" s="660" t="s">
        <v>67590</v>
      </c>
      <c r="G109" s="660" t="s">
        <v>67615</v>
      </c>
      <c r="H109" s="660" t="s">
        <v>67591</v>
      </c>
      <c r="I109" s="660" t="s">
        <v>67616</v>
      </c>
      <c r="J109" s="660" t="s">
        <v>67592</v>
      </c>
      <c r="K109" s="660" t="s">
        <v>67617</v>
      </c>
      <c r="L109" s="660" t="s">
        <v>67593</v>
      </c>
    </row>
    <row r="110" spans="1:18" hidden="1">
      <c r="A110" s="855"/>
      <c r="B110" s="660">
        <v>204</v>
      </c>
      <c r="C110" s="223" t="s">
        <v>1651</v>
      </c>
      <c r="D110" s="1092" t="s">
        <v>69189</v>
      </c>
      <c r="E110" s="58" t="s">
        <v>35718</v>
      </c>
      <c r="F110" s="660" t="s">
        <v>69195</v>
      </c>
      <c r="G110" s="58" t="s">
        <v>35720</v>
      </c>
      <c r="H110" s="660" t="s">
        <v>69196</v>
      </c>
      <c r="I110" s="58" t="s">
        <v>35722</v>
      </c>
      <c r="J110" s="660" t="s">
        <v>69197</v>
      </c>
      <c r="K110" s="58" t="s">
        <v>35724</v>
      </c>
      <c r="L110" s="660" t="s">
        <v>69198</v>
      </c>
    </row>
    <row r="111" spans="1:18" hidden="1">
      <c r="A111" s="855"/>
      <c r="B111" s="660">
        <v>205</v>
      </c>
      <c r="C111" s="223" t="s">
        <v>5223</v>
      </c>
      <c r="D111" s="1092" t="s">
        <v>69199</v>
      </c>
      <c r="E111" s="58" t="s">
        <v>46219</v>
      </c>
      <c r="F111" s="660" t="s">
        <v>69200</v>
      </c>
      <c r="G111" s="58" t="s">
        <v>46220</v>
      </c>
      <c r="H111" s="660" t="s">
        <v>69201</v>
      </c>
      <c r="I111" s="58" t="s">
        <v>46221</v>
      </c>
      <c r="J111" s="660" t="s">
        <v>69202</v>
      </c>
      <c r="K111" s="58" t="s">
        <v>46222</v>
      </c>
      <c r="L111" s="660" t="s">
        <v>69203</v>
      </c>
    </row>
    <row r="112" spans="1:18" hidden="1">
      <c r="A112" s="855"/>
      <c r="B112" s="660">
        <v>206</v>
      </c>
      <c r="C112" s="223" t="s">
        <v>5224</v>
      </c>
      <c r="D112" s="1092" t="s">
        <v>69204</v>
      </c>
      <c r="E112" s="58" t="s">
        <v>46223</v>
      </c>
      <c r="F112" s="660" t="s">
        <v>69205</v>
      </c>
      <c r="G112" s="58" t="s">
        <v>46224</v>
      </c>
      <c r="H112" s="660" t="s">
        <v>69206</v>
      </c>
      <c r="I112" s="58" t="s">
        <v>46225</v>
      </c>
      <c r="J112" s="660" t="s">
        <v>69207</v>
      </c>
      <c r="K112" s="58" t="s">
        <v>46226</v>
      </c>
      <c r="L112" s="660" t="s">
        <v>69208</v>
      </c>
    </row>
    <row r="113" spans="1:12" s="855" customFormat="1" hidden="1">
      <c r="B113" s="660">
        <v>210</v>
      </c>
      <c r="C113" s="656" t="s">
        <v>71280</v>
      </c>
      <c r="D113" s="1092" t="s">
        <v>71281</v>
      </c>
      <c r="E113" s="660" t="s">
        <v>71287</v>
      </c>
      <c r="F113" s="660" t="s">
        <v>71296</v>
      </c>
      <c r="G113" s="660" t="s">
        <v>71293</v>
      </c>
      <c r="H113" s="660" t="s">
        <v>71297</v>
      </c>
      <c r="I113" s="660" t="s">
        <v>71294</v>
      </c>
      <c r="J113" s="660" t="s">
        <v>71298</v>
      </c>
      <c r="K113" s="660" t="s">
        <v>71295</v>
      </c>
      <c r="L113" s="660" t="s">
        <v>71299</v>
      </c>
    </row>
    <row r="114" spans="1:12" s="855" customFormat="1" hidden="1">
      <c r="B114" s="660">
        <v>211</v>
      </c>
      <c r="C114" s="656" t="s">
        <v>71282</v>
      </c>
      <c r="D114" s="1092" t="s">
        <v>71281</v>
      </c>
      <c r="E114" s="660" t="s">
        <v>71288</v>
      </c>
      <c r="F114" s="660" t="s">
        <v>71296</v>
      </c>
      <c r="G114" s="660" t="s">
        <v>71300</v>
      </c>
      <c r="H114" s="660" t="s">
        <v>71297</v>
      </c>
      <c r="I114" s="660" t="s">
        <v>71301</v>
      </c>
      <c r="J114" s="660" t="s">
        <v>71298</v>
      </c>
      <c r="K114" s="660" t="s">
        <v>71302</v>
      </c>
      <c r="L114" s="660" t="s">
        <v>71299</v>
      </c>
    </row>
    <row r="115" spans="1:12" s="855" customFormat="1" hidden="1">
      <c r="B115" s="660">
        <v>212</v>
      </c>
      <c r="C115" s="656" t="s">
        <v>71283</v>
      </c>
      <c r="D115" s="1092" t="s">
        <v>71281</v>
      </c>
      <c r="E115" s="660" t="s">
        <v>71289</v>
      </c>
      <c r="F115" s="660" t="s">
        <v>71296</v>
      </c>
      <c r="G115" s="660" t="s">
        <v>71303</v>
      </c>
      <c r="H115" s="660" t="s">
        <v>71297</v>
      </c>
      <c r="I115" s="660" t="s">
        <v>71304</v>
      </c>
      <c r="J115" s="660" t="s">
        <v>71298</v>
      </c>
      <c r="K115" s="660" t="s">
        <v>71305</v>
      </c>
      <c r="L115" s="660" t="s">
        <v>71299</v>
      </c>
    </row>
    <row r="116" spans="1:12" s="855" customFormat="1" hidden="1">
      <c r="B116" s="660">
        <v>213</v>
      </c>
      <c r="C116" s="656" t="s">
        <v>71284</v>
      </c>
      <c r="D116" s="1092" t="s">
        <v>71281</v>
      </c>
      <c r="E116" s="660" t="s">
        <v>71290</v>
      </c>
      <c r="F116" s="660" t="s">
        <v>71296</v>
      </c>
      <c r="G116" s="660" t="s">
        <v>71306</v>
      </c>
      <c r="H116" s="660" t="s">
        <v>71297</v>
      </c>
      <c r="I116" s="660" t="s">
        <v>71307</v>
      </c>
      <c r="J116" s="660" t="s">
        <v>71298</v>
      </c>
      <c r="K116" s="660" t="s">
        <v>71308</v>
      </c>
      <c r="L116" s="660" t="s">
        <v>71299</v>
      </c>
    </row>
    <row r="117" spans="1:12" s="855" customFormat="1" hidden="1">
      <c r="B117" s="660">
        <v>214</v>
      </c>
      <c r="C117" s="656" t="s">
        <v>71285</v>
      </c>
      <c r="D117" s="1092" t="s">
        <v>71281</v>
      </c>
      <c r="E117" s="660" t="s">
        <v>71291</v>
      </c>
      <c r="F117" s="660" t="s">
        <v>71296</v>
      </c>
      <c r="G117" s="660" t="s">
        <v>71309</v>
      </c>
      <c r="H117" s="660" t="s">
        <v>71297</v>
      </c>
      <c r="I117" s="660" t="s">
        <v>71310</v>
      </c>
      <c r="J117" s="660" t="s">
        <v>71298</v>
      </c>
      <c r="K117" s="660" t="s">
        <v>71311</v>
      </c>
      <c r="L117" s="660" t="s">
        <v>71299</v>
      </c>
    </row>
    <row r="118" spans="1:12" s="855" customFormat="1" hidden="1">
      <c r="B118" s="660">
        <v>215</v>
      </c>
      <c r="C118" s="656" t="s">
        <v>71286</v>
      </c>
      <c r="D118" s="1092" t="s">
        <v>71281</v>
      </c>
      <c r="E118" s="660" t="s">
        <v>71292</v>
      </c>
      <c r="F118" s="660" t="s">
        <v>71296</v>
      </c>
      <c r="G118" s="660" t="s">
        <v>71312</v>
      </c>
      <c r="H118" s="660" t="s">
        <v>71297</v>
      </c>
      <c r="I118" s="660" t="s">
        <v>71313</v>
      </c>
      <c r="J118" s="660" t="s">
        <v>71298</v>
      </c>
      <c r="K118" s="660" t="s">
        <v>71314</v>
      </c>
      <c r="L118" s="660" t="s">
        <v>71299</v>
      </c>
    </row>
    <row r="119" spans="1:12" s="855" customFormat="1" ht="33" hidden="1">
      <c r="A119" s="1463"/>
      <c r="B119" s="1414">
        <v>216</v>
      </c>
      <c r="C119" s="1449" t="s">
        <v>74331</v>
      </c>
      <c r="D119" s="843" t="s">
        <v>74343</v>
      </c>
      <c r="E119" s="660" t="s">
        <v>74332</v>
      </c>
      <c r="F119" s="660" t="s">
        <v>74344</v>
      </c>
      <c r="G119" s="660" t="s">
        <v>74559</v>
      </c>
      <c r="H119" s="660" t="s">
        <v>74345</v>
      </c>
      <c r="I119" s="654" t="s">
        <v>74560</v>
      </c>
      <c r="J119" s="660" t="s">
        <v>74346</v>
      </c>
      <c r="K119" s="654" t="s">
        <v>74566</v>
      </c>
      <c r="L119" s="660" t="s">
        <v>74347</v>
      </c>
    </row>
    <row r="120" spans="1:12" s="855" customFormat="1" ht="33" hidden="1">
      <c r="A120" s="1463"/>
      <c r="B120" s="1414">
        <v>217</v>
      </c>
      <c r="C120" s="1449" t="s">
        <v>74185</v>
      </c>
      <c r="D120" s="843" t="s">
        <v>74348</v>
      </c>
      <c r="E120" s="660" t="s">
        <v>74333</v>
      </c>
      <c r="F120" s="660" t="s">
        <v>74349</v>
      </c>
      <c r="G120" s="660" t="s">
        <v>74334</v>
      </c>
      <c r="H120" s="660" t="s">
        <v>74350</v>
      </c>
      <c r="I120" s="654" t="s">
        <v>74561</v>
      </c>
      <c r="J120" s="660" t="s">
        <v>74351</v>
      </c>
      <c r="K120" s="654" t="s">
        <v>74567</v>
      </c>
      <c r="L120" s="660" t="s">
        <v>74352</v>
      </c>
    </row>
    <row r="121" spans="1:12" s="855" customFormat="1" ht="33" hidden="1">
      <c r="A121" s="1463"/>
      <c r="B121" s="1414">
        <v>218</v>
      </c>
      <c r="C121" s="1449" t="s">
        <v>74186</v>
      </c>
      <c r="D121" s="843" t="s">
        <v>74353</v>
      </c>
      <c r="E121" s="660" t="s">
        <v>74335</v>
      </c>
      <c r="F121" s="660" t="s">
        <v>74354</v>
      </c>
      <c r="G121" s="660" t="s">
        <v>74336</v>
      </c>
      <c r="H121" s="660" t="s">
        <v>74355</v>
      </c>
      <c r="I121" s="654" t="s">
        <v>74562</v>
      </c>
      <c r="J121" s="660" t="s">
        <v>74356</v>
      </c>
      <c r="K121" s="654" t="s">
        <v>74568</v>
      </c>
      <c r="L121" s="660" t="s">
        <v>74357</v>
      </c>
    </row>
    <row r="122" spans="1:12" s="855" customFormat="1" ht="33" hidden="1">
      <c r="A122" s="1463"/>
      <c r="B122" s="1414">
        <v>219</v>
      </c>
      <c r="C122" s="1449" t="s">
        <v>74187</v>
      </c>
      <c r="D122" s="843" t="s">
        <v>74358</v>
      </c>
      <c r="E122" s="660" t="s">
        <v>74337</v>
      </c>
      <c r="F122" s="660" t="s">
        <v>74359</v>
      </c>
      <c r="G122" s="660" t="s">
        <v>74338</v>
      </c>
      <c r="H122" s="660" t="s">
        <v>74360</v>
      </c>
      <c r="I122" s="654" t="s">
        <v>74563</v>
      </c>
      <c r="J122" s="660" t="s">
        <v>74361</v>
      </c>
      <c r="K122" s="654" t="s">
        <v>74569</v>
      </c>
      <c r="L122" s="660" t="s">
        <v>74362</v>
      </c>
    </row>
    <row r="123" spans="1:12" s="855" customFormat="1" ht="33" hidden="1">
      <c r="A123" s="1463"/>
      <c r="B123" s="1414">
        <v>220</v>
      </c>
      <c r="C123" s="1449" t="s">
        <v>74188</v>
      </c>
      <c r="D123" s="843" t="s">
        <v>74363</v>
      </c>
      <c r="E123" s="660" t="s">
        <v>74339</v>
      </c>
      <c r="F123" s="660" t="s">
        <v>74364</v>
      </c>
      <c r="G123" s="660" t="s">
        <v>74340</v>
      </c>
      <c r="H123" s="660" t="s">
        <v>74365</v>
      </c>
      <c r="I123" s="654" t="s">
        <v>74564</v>
      </c>
      <c r="J123" s="660" t="s">
        <v>74366</v>
      </c>
      <c r="K123" s="654" t="s">
        <v>74570</v>
      </c>
      <c r="L123" s="660" t="s">
        <v>74367</v>
      </c>
    </row>
    <row r="124" spans="1:12" s="855" customFormat="1" ht="33" hidden="1">
      <c r="A124" s="1463"/>
      <c r="B124" s="1414">
        <v>221</v>
      </c>
      <c r="C124" s="1449" t="s">
        <v>74189</v>
      </c>
      <c r="D124" s="843" t="s">
        <v>74368</v>
      </c>
      <c r="E124" s="660" t="s">
        <v>74341</v>
      </c>
      <c r="F124" s="660" t="s">
        <v>74369</v>
      </c>
      <c r="G124" s="660" t="s">
        <v>74342</v>
      </c>
      <c r="H124" s="660" t="s">
        <v>74370</v>
      </c>
      <c r="I124" s="654" t="s">
        <v>74565</v>
      </c>
      <c r="J124" s="660" t="s">
        <v>74371</v>
      </c>
      <c r="K124" s="654" t="s">
        <v>74571</v>
      </c>
      <c r="L124" s="660" t="s">
        <v>74372</v>
      </c>
    </row>
    <row r="125" spans="1:12">
      <c r="A125" s="1452"/>
      <c r="B125" s="1439">
        <v>207</v>
      </c>
      <c r="C125" s="223" t="s">
        <v>7352</v>
      </c>
      <c r="D125" s="1092" t="s">
        <v>69209</v>
      </c>
      <c r="E125" s="58" t="s">
        <v>35862</v>
      </c>
      <c r="F125" s="660" t="s">
        <v>69210</v>
      </c>
      <c r="G125" s="58" t="s">
        <v>35864</v>
      </c>
      <c r="H125" s="660" t="s">
        <v>69211</v>
      </c>
      <c r="I125" s="58" t="s">
        <v>35866</v>
      </c>
      <c r="J125" s="660" t="s">
        <v>69212</v>
      </c>
      <c r="K125" s="58" t="s">
        <v>35868</v>
      </c>
      <c r="L125" s="660" t="s">
        <v>69213</v>
      </c>
    </row>
    <row r="126" spans="1:12" s="1452" customFormat="1">
      <c r="B126" s="1439">
        <v>208</v>
      </c>
      <c r="C126" s="1462" t="s">
        <v>53149</v>
      </c>
      <c r="D126" s="1016" t="s">
        <v>69214</v>
      </c>
      <c r="E126" s="1439" t="s">
        <v>69190</v>
      </c>
      <c r="F126" s="1439" t="s">
        <v>69223</v>
      </c>
      <c r="G126" s="1439" t="s">
        <v>53195</v>
      </c>
      <c r="H126" s="1439" t="s">
        <v>69215</v>
      </c>
      <c r="I126" s="1439" t="s">
        <v>53196</v>
      </c>
      <c r="J126" s="1439" t="s">
        <v>69216</v>
      </c>
      <c r="K126" s="1439" t="s">
        <v>53197</v>
      </c>
      <c r="L126" s="1439" t="s">
        <v>69217</v>
      </c>
    </row>
    <row r="127" spans="1:12" s="1452" customFormat="1">
      <c r="B127" s="1439">
        <v>209</v>
      </c>
      <c r="C127" s="1462" t="s">
        <v>7291</v>
      </c>
      <c r="D127" s="1016" t="s">
        <v>69218</v>
      </c>
      <c r="E127" s="1439" t="s">
        <v>46302</v>
      </c>
      <c r="F127" s="1439" t="s">
        <v>69219</v>
      </c>
      <c r="G127" s="1439" t="s">
        <v>46303</v>
      </c>
      <c r="H127" s="1439" t="s">
        <v>69220</v>
      </c>
      <c r="I127" s="1439" t="s">
        <v>46304</v>
      </c>
      <c r="J127" s="1439" t="s">
        <v>69221</v>
      </c>
      <c r="K127" s="1439" t="s">
        <v>46305</v>
      </c>
      <c r="L127" s="1439" t="s">
        <v>69222</v>
      </c>
    </row>
    <row r="128" spans="1:12" s="1460" customFormat="1">
      <c r="A128" s="1454"/>
      <c r="B128" s="1455"/>
      <c r="C128" s="1456"/>
      <c r="D128" s="1457"/>
      <c r="E128" s="1458"/>
      <c r="F128" s="1458"/>
      <c r="G128" s="1458"/>
      <c r="H128" s="1458"/>
      <c r="I128" s="1459"/>
      <c r="J128" s="1458"/>
      <c r="K128" s="1459"/>
      <c r="L128" s="1458"/>
    </row>
    <row r="129" spans="1:12" s="1460" customFormat="1">
      <c r="A129" s="1454"/>
      <c r="B129" s="1455"/>
      <c r="C129" s="1456"/>
      <c r="D129" s="1457"/>
      <c r="E129" s="1458"/>
      <c r="F129" s="1458"/>
      <c r="G129" s="1458"/>
      <c r="H129" s="1458"/>
      <c r="I129" s="1459"/>
      <c r="J129" s="1458"/>
      <c r="K129" s="1459"/>
      <c r="L129" s="1458"/>
    </row>
    <row r="130" spans="1:12" s="1460" customFormat="1">
      <c r="A130" s="1454"/>
      <c r="B130" s="1455"/>
      <c r="C130" s="1456"/>
      <c r="D130" s="1457"/>
      <c r="E130" s="1458"/>
      <c r="F130" s="1458"/>
      <c r="G130" s="1458"/>
      <c r="H130" s="1458"/>
      <c r="I130" s="1459"/>
      <c r="J130" s="1458"/>
      <c r="K130" s="1459"/>
      <c r="L130" s="1458"/>
    </row>
    <row r="131" spans="1:12" s="1460" customFormat="1">
      <c r="A131" s="1454"/>
      <c r="B131" s="1455"/>
      <c r="C131" s="1456"/>
      <c r="D131" s="1457"/>
      <c r="E131" s="1458"/>
      <c r="F131" s="1458"/>
      <c r="G131" s="1458"/>
      <c r="H131" s="1458"/>
      <c r="I131" s="1459"/>
      <c r="J131" s="1458"/>
      <c r="K131" s="1459"/>
      <c r="L131" s="1458"/>
    </row>
    <row r="132" spans="1:12" s="1460" customFormat="1">
      <c r="A132" s="1454"/>
      <c r="B132" s="1455"/>
      <c r="C132" s="1456"/>
      <c r="D132" s="1457"/>
      <c r="E132" s="1458"/>
      <c r="F132" s="1458"/>
      <c r="G132" s="1458"/>
      <c r="H132" s="1458"/>
      <c r="I132" s="1459"/>
      <c r="J132" s="1458"/>
      <c r="K132" s="1459"/>
      <c r="L132" s="1458"/>
    </row>
    <row r="133" spans="1:12" s="1460" customFormat="1">
      <c r="A133" s="1454"/>
      <c r="B133" s="1455"/>
      <c r="C133" s="1456"/>
      <c r="D133" s="1457"/>
      <c r="E133" s="1458"/>
      <c r="F133" s="1458"/>
      <c r="G133" s="1458"/>
      <c r="H133" s="1458"/>
      <c r="I133" s="1459"/>
      <c r="J133" s="1458"/>
      <c r="K133" s="1459"/>
      <c r="L133" s="1458"/>
    </row>
    <row r="134" spans="1:12" s="1460" customFormat="1">
      <c r="A134" s="1454"/>
      <c r="B134" s="1455"/>
      <c r="C134" s="1456"/>
      <c r="D134" s="1457"/>
      <c r="E134" s="1458"/>
      <c r="F134" s="1458"/>
      <c r="G134" s="1458"/>
      <c r="H134" s="1458"/>
      <c r="I134" s="1459"/>
      <c r="J134" s="1458"/>
      <c r="K134" s="1459"/>
      <c r="L134" s="1458"/>
    </row>
    <row r="135" spans="1:12" s="1460" customFormat="1">
      <c r="A135" s="1454"/>
      <c r="B135" s="1455"/>
      <c r="C135" s="1456"/>
      <c r="D135" s="1457"/>
      <c r="E135" s="1458"/>
      <c r="F135" s="1458"/>
      <c r="G135" s="1458"/>
      <c r="H135" s="1458"/>
      <c r="I135" s="1459"/>
      <c r="J135" s="1458"/>
      <c r="K135" s="1459"/>
      <c r="L135" s="1458"/>
    </row>
    <row r="136" spans="1:12" s="1460" customFormat="1">
      <c r="A136" s="1454"/>
      <c r="B136" s="1455"/>
      <c r="C136" s="1456"/>
      <c r="D136" s="1457"/>
      <c r="E136" s="1458"/>
      <c r="F136" s="1458"/>
      <c r="G136" s="1458"/>
      <c r="H136" s="1458"/>
      <c r="I136" s="1459"/>
      <c r="J136" s="1458"/>
      <c r="K136" s="1459"/>
      <c r="L136" s="1458"/>
    </row>
    <row r="137" spans="1:12" s="1460" customFormat="1">
      <c r="A137" s="1454"/>
      <c r="B137" s="1455"/>
      <c r="C137" s="1456"/>
      <c r="D137" s="1457"/>
      <c r="E137" s="1458"/>
      <c r="F137" s="1458"/>
      <c r="G137" s="1458"/>
      <c r="H137" s="1458"/>
      <c r="I137" s="1459"/>
      <c r="J137" s="1458"/>
      <c r="K137" s="1459"/>
      <c r="L137" s="1458"/>
    </row>
    <row r="138" spans="1:12" s="1460" customFormat="1">
      <c r="A138" s="1454"/>
      <c r="B138" s="1455"/>
      <c r="C138" s="1456"/>
      <c r="D138" s="1457"/>
      <c r="E138" s="1458"/>
      <c r="F138" s="1458"/>
      <c r="G138" s="1458"/>
      <c r="H138" s="1458"/>
      <c r="I138" s="1459"/>
      <c r="J138" s="1458"/>
      <c r="K138" s="1459"/>
      <c r="L138" s="1458"/>
    </row>
    <row r="139" spans="1:12" s="1460" customFormat="1">
      <c r="A139" s="1454"/>
      <c r="B139" s="1455"/>
      <c r="C139" s="1456"/>
      <c r="D139" s="1457"/>
      <c r="E139" s="1458"/>
      <c r="F139" s="1458"/>
      <c r="G139" s="1458"/>
      <c r="H139" s="1458"/>
      <c r="I139" s="1459"/>
      <c r="J139" s="1458"/>
      <c r="K139" s="1459"/>
      <c r="L139" s="1458"/>
    </row>
    <row r="140" spans="1:12" s="1460" customFormat="1">
      <c r="A140" s="1454"/>
      <c r="B140" s="1455"/>
      <c r="C140" s="1456"/>
      <c r="D140" s="1457"/>
      <c r="E140" s="1458"/>
      <c r="F140" s="1458"/>
      <c r="G140" s="1458"/>
      <c r="H140" s="1458"/>
      <c r="I140" s="1459"/>
      <c r="J140" s="1458"/>
      <c r="K140" s="1459"/>
      <c r="L140" s="1458"/>
    </row>
    <row r="141" spans="1:12">
      <c r="A141" s="1452"/>
      <c r="B141" s="1438">
        <v>222</v>
      </c>
      <c r="C141" s="223" t="s">
        <v>74433</v>
      </c>
      <c r="D141" s="223" t="s">
        <v>74434</v>
      </c>
      <c r="E141" s="58" t="s">
        <v>74435</v>
      </c>
      <c r="F141" s="58" t="s">
        <v>74436</v>
      </c>
      <c r="G141" s="58" t="s">
        <v>74437</v>
      </c>
      <c r="H141" s="58" t="s">
        <v>74438</v>
      </c>
      <c r="I141" s="58" t="s">
        <v>74439</v>
      </c>
      <c r="J141" s="58" t="s">
        <v>74440</v>
      </c>
      <c r="K141" s="58" t="s">
        <v>74441</v>
      </c>
      <c r="L141" s="58" t="s">
        <v>74441</v>
      </c>
    </row>
    <row r="142" spans="1:12">
      <c r="A142" s="1452"/>
      <c r="B142" s="1438">
        <v>223</v>
      </c>
      <c r="C142" s="223" t="s">
        <v>74442</v>
      </c>
      <c r="D142" s="223" t="s">
        <v>74443</v>
      </c>
      <c r="E142" s="58" t="s">
        <v>74444</v>
      </c>
      <c r="F142" s="58" t="s">
        <v>74445</v>
      </c>
      <c r="G142" s="58" t="s">
        <v>74446</v>
      </c>
      <c r="H142" s="58" t="s">
        <v>74447</v>
      </c>
      <c r="I142" s="58" t="s">
        <v>74448</v>
      </c>
      <c r="J142" s="58" t="s">
        <v>74449</v>
      </c>
      <c r="K142" s="58" t="s">
        <v>74450</v>
      </c>
      <c r="L142" s="58" t="s">
        <v>74450</v>
      </c>
    </row>
    <row r="143" spans="1:12">
      <c r="A143" s="1452"/>
      <c r="B143" s="1438">
        <v>224</v>
      </c>
      <c r="C143" s="223" t="s">
        <v>74451</v>
      </c>
      <c r="D143" s="223" t="s">
        <v>74452</v>
      </c>
      <c r="E143" s="58" t="s">
        <v>74453</v>
      </c>
      <c r="F143" s="58" t="s">
        <v>74454</v>
      </c>
      <c r="G143" s="58" t="s">
        <v>74455</v>
      </c>
      <c r="H143" s="58" t="s">
        <v>74456</v>
      </c>
      <c r="I143" s="58" t="s">
        <v>74457</v>
      </c>
      <c r="J143" s="58" t="s">
        <v>74458</v>
      </c>
      <c r="K143" s="58" t="s">
        <v>74459</v>
      </c>
      <c r="L143" s="58" t="s">
        <v>74459</v>
      </c>
    </row>
    <row r="144" spans="1:12">
      <c r="A144" s="1450"/>
      <c r="B144" s="1438">
        <v>225</v>
      </c>
      <c r="C144" s="58" t="s">
        <v>74460</v>
      </c>
      <c r="D144" s="58" t="s">
        <v>74461</v>
      </c>
      <c r="E144" s="58" t="s">
        <v>74462</v>
      </c>
      <c r="F144" s="58" t="s">
        <v>74463</v>
      </c>
      <c r="G144" s="58" t="s">
        <v>74464</v>
      </c>
      <c r="H144" s="58" t="s">
        <v>74465</v>
      </c>
      <c r="I144" s="58" t="s">
        <v>74466</v>
      </c>
      <c r="J144" s="58" t="s">
        <v>74467</v>
      </c>
      <c r="K144" s="58" t="s">
        <v>74468</v>
      </c>
      <c r="L144" s="58" t="s">
        <v>74468</v>
      </c>
    </row>
    <row r="145" spans="1:12">
      <c r="A145" s="1450"/>
      <c r="B145" s="1438">
        <v>226</v>
      </c>
      <c r="C145" s="1439" t="s">
        <v>74469</v>
      </c>
      <c r="D145" s="1439" t="s">
        <v>74499</v>
      </c>
      <c r="E145" s="1439" t="s">
        <v>74470</v>
      </c>
      <c r="F145" s="1439" t="s">
        <v>74511</v>
      </c>
      <c r="G145" s="1439" t="s">
        <v>74508</v>
      </c>
      <c r="H145" s="1439" t="s">
        <v>74512</v>
      </c>
      <c r="I145" s="1439" t="s">
        <v>74471</v>
      </c>
      <c r="J145" s="1439" t="s">
        <v>74513</v>
      </c>
      <c r="K145" s="1439" t="s">
        <v>74472</v>
      </c>
      <c r="L145" s="1439" t="s">
        <v>74514</v>
      </c>
    </row>
    <row r="146" spans="1:12">
      <c r="A146" s="1450"/>
      <c r="B146" s="1438">
        <v>227</v>
      </c>
      <c r="C146" s="1439" t="s">
        <v>74473</v>
      </c>
      <c r="D146" s="1439" t="s">
        <v>74500</v>
      </c>
      <c r="E146" s="1439" t="s">
        <v>74474</v>
      </c>
      <c r="F146" s="1439" t="s">
        <v>74515</v>
      </c>
      <c r="G146" s="1439" t="s">
        <v>74509</v>
      </c>
      <c r="H146" s="1439" t="s">
        <v>74516</v>
      </c>
      <c r="I146" s="1439" t="s">
        <v>74475</v>
      </c>
      <c r="J146" s="1439" t="s">
        <v>74517</v>
      </c>
      <c r="K146" s="1439" t="s">
        <v>74476</v>
      </c>
      <c r="L146" s="1439" t="s">
        <v>74518</v>
      </c>
    </row>
    <row r="147" spans="1:12">
      <c r="A147" s="1450"/>
      <c r="B147" s="1438">
        <v>228</v>
      </c>
      <c r="C147" s="1439" t="s">
        <v>74477</v>
      </c>
      <c r="D147" s="1439" t="s">
        <v>74501</v>
      </c>
      <c r="E147" s="1439" t="s">
        <v>74478</v>
      </c>
      <c r="F147" s="1439" t="s">
        <v>74519</v>
      </c>
      <c r="G147" s="1439" t="s">
        <v>74510</v>
      </c>
      <c r="H147" s="1439" t="s">
        <v>74520</v>
      </c>
      <c r="I147" s="1439" t="s">
        <v>74479</v>
      </c>
      <c r="J147" s="1439" t="s">
        <v>74521</v>
      </c>
      <c r="K147" s="1439" t="s">
        <v>74480</v>
      </c>
      <c r="L147" s="1439" t="s">
        <v>74522</v>
      </c>
    </row>
    <row r="148" spans="1:12">
      <c r="A148" s="1450"/>
      <c r="B148" s="1438">
        <v>229</v>
      </c>
      <c r="C148" s="1067" t="s">
        <v>74481</v>
      </c>
      <c r="D148" s="1439" t="s">
        <v>74502</v>
      </c>
      <c r="E148" s="1439" t="s">
        <v>74547</v>
      </c>
      <c r="F148" s="1439" t="s">
        <v>74523</v>
      </c>
      <c r="G148" s="1439" t="s">
        <v>74548</v>
      </c>
      <c r="H148" s="1439" t="s">
        <v>74524</v>
      </c>
      <c r="I148" s="1439" t="s">
        <v>74482</v>
      </c>
      <c r="J148" s="1439" t="s">
        <v>74525</v>
      </c>
      <c r="K148" s="1439" t="s">
        <v>74483</v>
      </c>
      <c r="L148" s="1439" t="s">
        <v>74526</v>
      </c>
    </row>
    <row r="149" spans="1:12">
      <c r="A149" s="1450"/>
      <c r="B149" s="1438">
        <v>230</v>
      </c>
      <c r="C149" s="1067" t="s">
        <v>74484</v>
      </c>
      <c r="D149" s="1439" t="s">
        <v>74503</v>
      </c>
      <c r="E149" s="1439" t="s">
        <v>74549</v>
      </c>
      <c r="F149" s="1439" t="s">
        <v>74527</v>
      </c>
      <c r="G149" s="1439" t="s">
        <v>74550</v>
      </c>
      <c r="H149" s="1439" t="s">
        <v>74528</v>
      </c>
      <c r="I149" s="1439" t="s">
        <v>74485</v>
      </c>
      <c r="J149" s="1439" t="s">
        <v>74529</v>
      </c>
      <c r="K149" s="1439" t="s">
        <v>74486</v>
      </c>
      <c r="L149" s="1439" t="s">
        <v>74530</v>
      </c>
    </row>
    <row r="150" spans="1:12">
      <c r="A150" s="1450"/>
      <c r="B150" s="1438">
        <v>231</v>
      </c>
      <c r="C150" s="1067" t="s">
        <v>74487</v>
      </c>
      <c r="D150" s="1439" t="s">
        <v>74504</v>
      </c>
      <c r="E150" s="1439" t="s">
        <v>74551</v>
      </c>
      <c r="F150" s="1439" t="s">
        <v>74531</v>
      </c>
      <c r="G150" s="1439" t="s">
        <v>74552</v>
      </c>
      <c r="H150" s="1439" t="s">
        <v>74532</v>
      </c>
      <c r="I150" s="1439" t="s">
        <v>74488</v>
      </c>
      <c r="J150" s="1439" t="s">
        <v>74533</v>
      </c>
      <c r="K150" s="1439" t="s">
        <v>74489</v>
      </c>
      <c r="L150" s="1439" t="s">
        <v>74534</v>
      </c>
    </row>
    <row r="151" spans="1:12">
      <c r="A151" s="1450"/>
      <c r="B151" s="1438">
        <v>232</v>
      </c>
      <c r="C151" s="1067" t="s">
        <v>74490</v>
      </c>
      <c r="D151" s="1439" t="s">
        <v>74505</v>
      </c>
      <c r="E151" s="1439" t="s">
        <v>74553</v>
      </c>
      <c r="F151" s="1439" t="s">
        <v>74535</v>
      </c>
      <c r="G151" s="1439" t="s">
        <v>74554</v>
      </c>
      <c r="H151" s="1439" t="s">
        <v>74536</v>
      </c>
      <c r="I151" s="1439" t="s">
        <v>74491</v>
      </c>
      <c r="J151" s="1439" t="s">
        <v>74537</v>
      </c>
      <c r="K151" s="1439" t="s">
        <v>74492</v>
      </c>
      <c r="L151" s="1439" t="s">
        <v>74538</v>
      </c>
    </row>
    <row r="152" spans="1:12">
      <c r="A152" s="1450"/>
      <c r="B152" s="1438">
        <v>233</v>
      </c>
      <c r="C152" s="1067" t="s">
        <v>74493</v>
      </c>
      <c r="D152" s="1439" t="s">
        <v>74506</v>
      </c>
      <c r="E152" s="1439" t="s">
        <v>74555</v>
      </c>
      <c r="F152" s="1439" t="s">
        <v>74539</v>
      </c>
      <c r="G152" s="1439" t="s">
        <v>74556</v>
      </c>
      <c r="H152" s="1439" t="s">
        <v>74540</v>
      </c>
      <c r="I152" s="1439" t="s">
        <v>74494</v>
      </c>
      <c r="J152" s="1439" t="s">
        <v>74541</v>
      </c>
      <c r="K152" s="1439" t="s">
        <v>74495</v>
      </c>
      <c r="L152" s="1439" t="s">
        <v>74542</v>
      </c>
    </row>
    <row r="153" spans="1:12">
      <c r="A153" s="1450"/>
      <c r="B153" s="1438">
        <v>234</v>
      </c>
      <c r="C153" s="1067" t="s">
        <v>74496</v>
      </c>
      <c r="D153" s="1439" t="s">
        <v>74507</v>
      </c>
      <c r="E153" s="1439" t="s">
        <v>74557</v>
      </c>
      <c r="F153" s="1439" t="s">
        <v>74543</v>
      </c>
      <c r="G153" s="1439" t="s">
        <v>74558</v>
      </c>
      <c r="H153" s="1439" t="s">
        <v>74544</v>
      </c>
      <c r="I153" s="1439" t="s">
        <v>74497</v>
      </c>
      <c r="J153" s="1439" t="s">
        <v>74545</v>
      </c>
      <c r="K153" s="1439" t="s">
        <v>74498</v>
      </c>
      <c r="L153" s="1439" t="s">
        <v>74546</v>
      </c>
    </row>
    <row r="154" spans="1:12" s="1452" customFormat="1">
      <c r="A154" s="1450"/>
      <c r="B154" s="1439">
        <v>5001</v>
      </c>
      <c r="C154" s="1439" t="s">
        <v>74424</v>
      </c>
      <c r="D154" s="1451" t="str">
        <f>C154&amp;"입니다"</f>
        <v>레벨 성장 패키지 2입니다</v>
      </c>
      <c r="E154" s="1439" t="s">
        <v>74425</v>
      </c>
      <c r="F154" s="1439" t="s">
        <v>74426</v>
      </c>
      <c r="G154" s="1439" t="s">
        <v>74427</v>
      </c>
      <c r="H154" s="1439" t="s">
        <v>74428</v>
      </c>
      <c r="I154" s="1439" t="s">
        <v>74429</v>
      </c>
      <c r="J154" s="1439" t="s">
        <v>74430</v>
      </c>
      <c r="K154" s="1439" t="s">
        <v>74431</v>
      </c>
      <c r="L154" s="1453" t="s">
        <v>74432</v>
      </c>
    </row>
    <row r="155" spans="1:12">
      <c r="C155" s="1437"/>
      <c r="D155" s="51"/>
    </row>
    <row r="156" spans="1:12">
      <c r="C156" s="1437"/>
      <c r="D156" s="51"/>
    </row>
    <row r="157" spans="1:12">
      <c r="C157" s="1437"/>
      <c r="D157" s="51"/>
    </row>
    <row r="162" spans="1:12">
      <c r="A162" s="402"/>
      <c r="B162" s="58">
        <v>119</v>
      </c>
      <c r="C162" s="135" t="s">
        <v>6816</v>
      </c>
      <c r="D162" s="58" t="s">
        <v>9769</v>
      </c>
      <c r="E162" s="58" t="s">
        <v>47295</v>
      </c>
      <c r="F162" s="58" t="s">
        <v>47296</v>
      </c>
      <c r="G162" s="58" t="s">
        <v>47299</v>
      </c>
      <c r="H162" s="58" t="s">
        <v>47300</v>
      </c>
      <c r="I162" s="58" t="s">
        <v>36245</v>
      </c>
      <c r="J162" s="58" t="s">
        <v>36509</v>
      </c>
      <c r="K162" s="58" t="s">
        <v>36305</v>
      </c>
      <c r="L162" s="58" t="s">
        <v>36305</v>
      </c>
    </row>
    <row r="163" spans="1:12">
      <c r="A163" s="402"/>
      <c r="B163" s="58">
        <v>120</v>
      </c>
      <c r="C163" s="135" t="s">
        <v>6817</v>
      </c>
      <c r="D163" s="58" t="s">
        <v>9770</v>
      </c>
      <c r="E163" s="58" t="s">
        <v>36120</v>
      </c>
      <c r="F163" s="58" t="s">
        <v>36363</v>
      </c>
      <c r="G163" s="58" t="s">
        <v>36186</v>
      </c>
      <c r="H163" s="58" t="s">
        <v>36436</v>
      </c>
      <c r="I163" s="58" t="s">
        <v>36246</v>
      </c>
      <c r="J163" s="58" t="s">
        <v>36510</v>
      </c>
      <c r="K163" s="58" t="s">
        <v>36306</v>
      </c>
      <c r="L163" s="58" t="s">
        <v>36306</v>
      </c>
    </row>
    <row r="164" spans="1:12">
      <c r="A164" s="402"/>
      <c r="B164" s="58">
        <v>127</v>
      </c>
      <c r="C164" s="58" t="s">
        <v>5415</v>
      </c>
      <c r="D164" s="58" t="s">
        <v>9777</v>
      </c>
      <c r="E164" s="58" t="s">
        <v>36125</v>
      </c>
      <c r="F164" s="58" t="s">
        <v>36369</v>
      </c>
      <c r="G164" s="58" t="s">
        <v>36192</v>
      </c>
      <c r="H164" s="58" t="s">
        <v>36443</v>
      </c>
      <c r="I164" s="58" t="s">
        <v>36252</v>
      </c>
      <c r="J164" s="58" t="s">
        <v>36517</v>
      </c>
      <c r="K164" s="58" t="s">
        <v>36313</v>
      </c>
      <c r="L164" s="58" t="s">
        <v>36313</v>
      </c>
    </row>
    <row r="165" spans="1:12">
      <c r="A165" s="402"/>
      <c r="B165" s="58">
        <v>128</v>
      </c>
      <c r="C165" s="58" t="s">
        <v>5416</v>
      </c>
      <c r="D165" s="58" t="s">
        <v>9778</v>
      </c>
      <c r="E165" s="58" t="s">
        <v>36126</v>
      </c>
      <c r="F165" s="58" t="s">
        <v>36370</v>
      </c>
      <c r="G165" s="58" t="s">
        <v>36193</v>
      </c>
      <c r="H165" s="58" t="s">
        <v>36444</v>
      </c>
      <c r="I165" s="58" t="s">
        <v>36253</v>
      </c>
      <c r="J165" s="58" t="s">
        <v>36518</v>
      </c>
      <c r="K165" s="58" t="s">
        <v>36314</v>
      </c>
      <c r="L165" s="58" t="s">
        <v>36314</v>
      </c>
    </row>
    <row r="166" spans="1:12">
      <c r="A166" s="402"/>
      <c r="B166" s="58">
        <v>129</v>
      </c>
      <c r="C166" s="58" t="s">
        <v>5417</v>
      </c>
      <c r="D166" s="58" t="s">
        <v>9779</v>
      </c>
      <c r="E166" s="58" t="s">
        <v>36127</v>
      </c>
      <c r="F166" s="58" t="s">
        <v>36371</v>
      </c>
      <c r="G166" s="58" t="s">
        <v>36194</v>
      </c>
      <c r="H166" s="58" t="s">
        <v>36445</v>
      </c>
      <c r="I166" s="58" t="s">
        <v>36254</v>
      </c>
      <c r="J166" s="58" t="s">
        <v>36519</v>
      </c>
      <c r="K166" s="58" t="s">
        <v>36315</v>
      </c>
      <c r="L166" s="58" t="s">
        <v>36315</v>
      </c>
    </row>
    <row r="167" spans="1:12">
      <c r="A167" s="402"/>
      <c r="B167" s="58">
        <v>130</v>
      </c>
      <c r="C167" s="58" t="s">
        <v>5418</v>
      </c>
      <c r="D167" s="58" t="s">
        <v>9780</v>
      </c>
      <c r="E167" s="58" t="s">
        <v>36128</v>
      </c>
      <c r="F167" s="58" t="s">
        <v>36372</v>
      </c>
      <c r="G167" s="58" t="s">
        <v>34471</v>
      </c>
      <c r="H167" s="58" t="s">
        <v>36446</v>
      </c>
      <c r="I167" s="58" t="s">
        <v>34472</v>
      </c>
      <c r="J167" s="58" t="s">
        <v>36520</v>
      </c>
      <c r="K167" s="58" t="s">
        <v>34473</v>
      </c>
      <c r="L167" s="58" t="s">
        <v>34473</v>
      </c>
    </row>
    <row r="168" spans="1:12">
      <c r="B168" s="58">
        <v>138</v>
      </c>
      <c r="C168" s="58" t="s">
        <v>5426</v>
      </c>
      <c r="D168" s="58" t="s">
        <v>9799</v>
      </c>
    </row>
    <row r="169" spans="1:12">
      <c r="B169" s="58">
        <v>139</v>
      </c>
      <c r="C169" s="58" t="s">
        <v>5427</v>
      </c>
      <c r="D169" s="58" t="s">
        <v>9800</v>
      </c>
    </row>
    <row r="170" spans="1:12">
      <c r="B170" s="58">
        <v>140</v>
      </c>
      <c r="C170" s="58" t="s">
        <v>5428</v>
      </c>
      <c r="D170" s="58" t="s">
        <v>9801</v>
      </c>
    </row>
    <row r="171" spans="1:12">
      <c r="B171" s="58">
        <v>141</v>
      </c>
      <c r="C171" s="58" t="s">
        <v>5429</v>
      </c>
      <c r="D171" s="58" t="s">
        <v>9802</v>
      </c>
    </row>
    <row r="172" spans="1:12">
      <c r="B172" s="58">
        <v>164</v>
      </c>
      <c r="C172" s="58" t="s">
        <v>5431</v>
      </c>
      <c r="D172" s="58" t="s">
        <v>9803</v>
      </c>
    </row>
    <row r="173" spans="1:12">
      <c r="B173" s="58">
        <v>165</v>
      </c>
      <c r="C173" s="58" t="s">
        <v>5432</v>
      </c>
      <c r="D173" s="58" t="s">
        <v>9804</v>
      </c>
    </row>
    <row r="175" spans="1:12" ht="49.5">
      <c r="B175" s="58"/>
      <c r="C175" s="135" t="s">
        <v>4933</v>
      </c>
      <c r="D175" s="135"/>
    </row>
  </sheetData>
  <autoFilter ref="A3:M127" xr:uid="{00000000-0001-0000-0D00-000000000000}">
    <filterColumn colId="0">
      <colorFilter dxfId="779"/>
    </filterColumn>
  </autoFilter>
  <phoneticPr fontId="5" type="noConversion"/>
  <conditionalFormatting sqref="A1">
    <cfRule type="containsErrors" dxfId="453" priority="33">
      <formula>ISERROR(A1)</formula>
    </cfRule>
  </conditionalFormatting>
  <conditionalFormatting sqref="A113:D140 A141:B143 B144:B147 A148:C153 A98:K112 A155:XFD1048576 D1:XFD154 A64:A74">
    <cfRule type="cellIs" dxfId="452" priority="18" operator="equal">
      <formula>-1</formula>
    </cfRule>
  </conditionalFormatting>
  <conditionalFormatting sqref="A144:K147 B148:B153">
    <cfRule type="cellIs" dxfId="451" priority="1" operator="equal">
      <formula>-1</formula>
    </cfRule>
  </conditionalFormatting>
  <conditionalFormatting sqref="A154:K154">
    <cfRule type="cellIs" dxfId="450" priority="4" operator="equal">
      <formula>-1</formula>
    </cfRule>
  </conditionalFormatting>
  <conditionalFormatting sqref="B1:B1048576">
    <cfRule type="duplicateValues" dxfId="449" priority="3"/>
  </conditionalFormatting>
  <conditionalFormatting sqref="B119:B124 B128:B153">
    <cfRule type="duplicateValues" dxfId="448" priority="7"/>
  </conditionalFormatting>
  <conditionalFormatting sqref="B146 A154:K154">
    <cfRule type="cellIs" dxfId="447" priority="2" operator="equal">
      <formula>-1</formula>
    </cfRule>
  </conditionalFormatting>
  <conditionalFormatting sqref="B155:B157 B125:B127 B104:B118">
    <cfRule type="duplicateValues" dxfId="446" priority="3208"/>
  </conditionalFormatting>
  <conditionalFormatting sqref="B1:K1 A2:K63 A75:K87 B88:K97 C64:K74 A80:A97">
    <cfRule type="cellIs" dxfId="445" priority="13" operator="equal">
      <formula>-1</formula>
    </cfRule>
  </conditionalFormatting>
  <conditionalFormatting sqref="C141:K143">
    <cfRule type="cellIs" dxfId="444" priority="5" operator="equal">
      <formula>-1</formula>
    </cfRule>
  </conditionalFormatting>
  <conditionalFormatting sqref="M95:M97">
    <cfRule type="cellIs" dxfId="443" priority="10" operator="equal">
      <formula>-1</formula>
    </cfRule>
  </conditionalFormatting>
  <dataValidations disablePrompts="1" count="1">
    <dataValidation type="whole" allowBlank="1" showInputMessage="1" showErrorMessage="1" sqref="A1" xr:uid="{00000000-0002-0000-0D00-000000000000}">
      <formula1>-99</formula1>
      <formula2>9999999999999990</formula2>
    </dataValidation>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010BE-C08E-46D5-9CFE-F533F526C9A3}">
  <sheetPr codeName="Sheet7" filterMode="1">
    <tabColor rgb="FF7030A0"/>
  </sheetPr>
  <dimension ref="A1:L2185"/>
  <sheetViews>
    <sheetView zoomScale="70" zoomScaleNormal="70" workbookViewId="0">
      <pane xSplit="3" ySplit="3" topLeftCell="D802" activePane="bottomRight" state="frozen"/>
      <selection activeCell="W918" sqref="W918"/>
      <selection pane="topRight" activeCell="W918" sqref="W918"/>
      <selection pane="bottomLeft" activeCell="W918" sqref="W918"/>
      <selection pane="bottomRight" activeCell="W918" sqref="W918"/>
    </sheetView>
  </sheetViews>
  <sheetFormatPr defaultColWidth="13.5" defaultRowHeight="15" customHeight="1"/>
  <cols>
    <col min="1" max="1" width="3.875" style="459" customWidth="1"/>
    <col min="2" max="2" width="9.875" style="459" customWidth="1"/>
    <col min="3" max="3" width="25.125" style="400" customWidth="1"/>
    <col min="4" max="7" width="13.5" style="459"/>
    <col min="8" max="8" width="25.125" style="478" customWidth="1"/>
    <col min="9" max="16384" width="13.5" style="459"/>
  </cols>
  <sheetData>
    <row r="1" spans="1:12" s="455" customFormat="1" ht="16.5" customHeight="1">
      <c r="A1" s="400">
        <v>0</v>
      </c>
      <c r="B1" s="453" t="s">
        <v>442</v>
      </c>
      <c r="C1" s="453" t="s">
        <v>253</v>
      </c>
      <c r="D1" s="548" t="s">
        <v>9839</v>
      </c>
      <c r="E1" s="531" t="s">
        <v>10214</v>
      </c>
      <c r="F1" s="531" t="s">
        <v>11517</v>
      </c>
      <c r="G1" s="531" t="s">
        <v>25733</v>
      </c>
      <c r="I1" s="548" t="s">
        <v>9839</v>
      </c>
      <c r="J1" s="531" t="s">
        <v>10214</v>
      </c>
      <c r="K1" s="531" t="s">
        <v>11517</v>
      </c>
      <c r="L1" s="531" t="s">
        <v>25733</v>
      </c>
    </row>
    <row r="2" spans="1:12" s="456" customFormat="1" ht="16.5">
      <c r="A2" s="478"/>
      <c r="B2" s="454"/>
      <c r="C2" s="454" t="s">
        <v>4941</v>
      </c>
      <c r="H2" s="454"/>
    </row>
    <row r="3" spans="1:12" ht="16.5" customHeight="1">
      <c r="A3" s="400" t="s">
        <v>3</v>
      </c>
      <c r="B3" s="457" t="s">
        <v>4</v>
      </c>
      <c r="C3" s="457" t="s">
        <v>27</v>
      </c>
      <c r="D3" s="457" t="s">
        <v>27</v>
      </c>
      <c r="E3" s="457" t="s">
        <v>27</v>
      </c>
      <c r="F3" s="457" t="s">
        <v>27</v>
      </c>
      <c r="G3" s="457" t="s">
        <v>27</v>
      </c>
      <c r="H3" s="253" t="s">
        <v>412</v>
      </c>
      <c r="I3" s="253" t="s">
        <v>412</v>
      </c>
      <c r="J3" s="253" t="s">
        <v>412</v>
      </c>
      <c r="K3" s="253" t="s">
        <v>412</v>
      </c>
      <c r="L3" s="253" t="s">
        <v>412</v>
      </c>
    </row>
    <row r="4" spans="1:12" ht="50.1" hidden="1" customHeight="1">
      <c r="A4" s="400"/>
      <c r="B4" s="382">
        <v>100000</v>
      </c>
      <c r="C4" s="460" t="s">
        <v>7355</v>
      </c>
      <c r="D4" s="458" t="s">
        <v>25747</v>
      </c>
      <c r="E4" s="458" t="s">
        <v>25749</v>
      </c>
      <c r="F4" s="458" t="s">
        <v>25751</v>
      </c>
      <c r="G4" s="458" t="s">
        <v>25753</v>
      </c>
      <c r="H4" s="366" t="s">
        <v>7356</v>
      </c>
      <c r="I4" s="458" t="s">
        <v>25748</v>
      </c>
      <c r="J4" s="458" t="s">
        <v>25750</v>
      </c>
      <c r="K4" s="458" t="s">
        <v>25752</v>
      </c>
      <c r="L4" s="458" t="s">
        <v>25754</v>
      </c>
    </row>
    <row r="5" spans="1:12" ht="50.1" hidden="1" customHeight="1">
      <c r="A5" s="400"/>
      <c r="B5" s="382">
        <v>100001</v>
      </c>
      <c r="C5" s="460" t="s">
        <v>7357</v>
      </c>
      <c r="D5" s="458" t="s">
        <v>25755</v>
      </c>
      <c r="E5" s="458" t="s">
        <v>25757</v>
      </c>
      <c r="F5" s="458" t="s">
        <v>25759</v>
      </c>
      <c r="G5" s="458" t="s">
        <v>25761</v>
      </c>
      <c r="H5" s="366" t="s">
        <v>7358</v>
      </c>
      <c r="I5" s="458" t="s">
        <v>25756</v>
      </c>
      <c r="J5" s="458" t="s">
        <v>25758</v>
      </c>
      <c r="K5" s="458" t="s">
        <v>25760</v>
      </c>
      <c r="L5" s="458" t="s">
        <v>25762</v>
      </c>
    </row>
    <row r="6" spans="1:12" ht="50.1" hidden="1" customHeight="1">
      <c r="A6" s="400"/>
      <c r="B6" s="382">
        <v>100002</v>
      </c>
      <c r="C6" s="460" t="s">
        <v>7359</v>
      </c>
      <c r="D6" s="458" t="s">
        <v>25763</v>
      </c>
      <c r="E6" s="458" t="s">
        <v>25765</v>
      </c>
      <c r="F6" s="458" t="s">
        <v>25767</v>
      </c>
      <c r="G6" s="458" t="s">
        <v>25769</v>
      </c>
      <c r="H6" s="366" t="s">
        <v>7360</v>
      </c>
      <c r="I6" s="458" t="s">
        <v>25764</v>
      </c>
      <c r="J6" s="458" t="s">
        <v>25766</v>
      </c>
      <c r="K6" s="458" t="s">
        <v>25768</v>
      </c>
      <c r="L6" s="458" t="s">
        <v>25770</v>
      </c>
    </row>
    <row r="7" spans="1:12" ht="50.1" hidden="1" customHeight="1">
      <c r="A7" s="400"/>
      <c r="B7" s="382">
        <v>100003</v>
      </c>
      <c r="C7" s="460" t="s">
        <v>7361</v>
      </c>
      <c r="D7" s="458" t="s">
        <v>25771</v>
      </c>
      <c r="E7" s="458" t="s">
        <v>25772</v>
      </c>
      <c r="F7" s="458" t="s">
        <v>25773</v>
      </c>
      <c r="G7" s="458" t="s">
        <v>25774</v>
      </c>
      <c r="H7" s="366" t="s">
        <v>7360</v>
      </c>
      <c r="I7" s="458" t="s">
        <v>25764</v>
      </c>
      <c r="J7" s="458" t="s">
        <v>25766</v>
      </c>
      <c r="K7" s="458" t="s">
        <v>25768</v>
      </c>
      <c r="L7" s="458" t="s">
        <v>25770</v>
      </c>
    </row>
    <row r="8" spans="1:12" ht="50.1" hidden="1" customHeight="1">
      <c r="A8" s="400"/>
      <c r="B8" s="382">
        <v>100004</v>
      </c>
      <c r="C8" s="460" t="s">
        <v>7362</v>
      </c>
      <c r="D8" s="458" t="s">
        <v>25775</v>
      </c>
      <c r="E8" s="458" t="s">
        <v>25777</v>
      </c>
      <c r="F8" s="458" t="s">
        <v>25779</v>
      </c>
      <c r="G8" s="458" t="s">
        <v>25781</v>
      </c>
      <c r="H8" s="366" t="s">
        <v>7363</v>
      </c>
      <c r="I8" s="458" t="s">
        <v>25776</v>
      </c>
      <c r="J8" s="458" t="s">
        <v>25778</v>
      </c>
      <c r="K8" s="458" t="s">
        <v>25780</v>
      </c>
      <c r="L8" s="458" t="s">
        <v>25782</v>
      </c>
    </row>
    <row r="9" spans="1:12" ht="50.1" hidden="1" customHeight="1">
      <c r="A9" s="400"/>
      <c r="B9" s="382">
        <v>100005</v>
      </c>
      <c r="C9" s="460" t="s">
        <v>1534</v>
      </c>
      <c r="D9" s="458" t="s">
        <v>25783</v>
      </c>
      <c r="E9" s="458" t="s">
        <v>25785</v>
      </c>
      <c r="F9" s="458" t="s">
        <v>25787</v>
      </c>
      <c r="G9" s="458" t="s">
        <v>25789</v>
      </c>
      <c r="H9" s="366" t="s">
        <v>7364</v>
      </c>
      <c r="I9" s="458" t="s">
        <v>25784</v>
      </c>
      <c r="J9" s="458" t="s">
        <v>25786</v>
      </c>
      <c r="K9" s="458" t="s">
        <v>25788</v>
      </c>
      <c r="L9" s="458" t="s">
        <v>25790</v>
      </c>
    </row>
    <row r="10" spans="1:12" ht="50.1" hidden="1" customHeight="1">
      <c r="A10" s="400"/>
      <c r="B10" s="382">
        <v>100006</v>
      </c>
      <c r="C10" s="460" t="s">
        <v>7365</v>
      </c>
      <c r="D10" s="458" t="s">
        <v>25791</v>
      </c>
      <c r="E10" s="458" t="s">
        <v>25793</v>
      </c>
      <c r="F10" s="458" t="s">
        <v>25795</v>
      </c>
      <c r="G10" s="458" t="s">
        <v>25797</v>
      </c>
      <c r="H10" s="366" t="s">
        <v>7366</v>
      </c>
      <c r="I10" s="458" t="s">
        <v>25792</v>
      </c>
      <c r="J10" s="458" t="s">
        <v>25794</v>
      </c>
      <c r="K10" s="458" t="s">
        <v>25796</v>
      </c>
      <c r="L10" s="458" t="s">
        <v>25798</v>
      </c>
    </row>
    <row r="11" spans="1:12" ht="50.1" hidden="1" customHeight="1">
      <c r="A11" s="400"/>
      <c r="B11" s="382">
        <v>100007</v>
      </c>
      <c r="C11" s="460" t="s">
        <v>7367</v>
      </c>
      <c r="D11" s="458" t="s">
        <v>25799</v>
      </c>
      <c r="E11" s="458" t="s">
        <v>25801</v>
      </c>
      <c r="F11" s="458" t="s">
        <v>25803</v>
      </c>
      <c r="G11" s="458" t="s">
        <v>25805</v>
      </c>
      <c r="H11" s="366" t="s">
        <v>7368</v>
      </c>
      <c r="I11" s="458" t="s">
        <v>25800</v>
      </c>
      <c r="J11" s="458" t="s">
        <v>25802</v>
      </c>
      <c r="K11" s="458" t="s">
        <v>25804</v>
      </c>
      <c r="L11" s="458" t="s">
        <v>25806</v>
      </c>
    </row>
    <row r="12" spans="1:12" ht="50.1" hidden="1" customHeight="1">
      <c r="A12" s="400"/>
      <c r="B12" s="382">
        <v>100008</v>
      </c>
      <c r="C12" s="460" t="s">
        <v>7369</v>
      </c>
      <c r="D12" s="458" t="s">
        <v>25807</v>
      </c>
      <c r="E12" s="458" t="s">
        <v>25809</v>
      </c>
      <c r="F12" s="458" t="s">
        <v>25811</v>
      </c>
      <c r="G12" s="458" t="s">
        <v>25813</v>
      </c>
      <c r="H12" s="366" t="s">
        <v>7370</v>
      </c>
      <c r="I12" s="458" t="s">
        <v>25808</v>
      </c>
      <c r="J12" s="458" t="s">
        <v>25810</v>
      </c>
      <c r="K12" s="458" t="s">
        <v>25812</v>
      </c>
      <c r="L12" s="458" t="s">
        <v>25814</v>
      </c>
    </row>
    <row r="13" spans="1:12" ht="50.1" hidden="1" customHeight="1">
      <c r="A13" s="400"/>
      <c r="B13" s="382">
        <v>100009</v>
      </c>
      <c r="C13" s="460" t="s">
        <v>7371</v>
      </c>
      <c r="D13" s="458" t="s">
        <v>25815</v>
      </c>
      <c r="E13" s="458" t="s">
        <v>25817</v>
      </c>
      <c r="F13" s="458" t="s">
        <v>25819</v>
      </c>
      <c r="G13" s="458" t="s">
        <v>25821</v>
      </c>
      <c r="H13" s="366" t="s">
        <v>7372</v>
      </c>
      <c r="I13" s="458" t="s">
        <v>25816</v>
      </c>
      <c r="J13" s="458" t="s">
        <v>25818</v>
      </c>
      <c r="K13" s="458" t="s">
        <v>25820</v>
      </c>
      <c r="L13" s="458" t="s">
        <v>25822</v>
      </c>
    </row>
    <row r="14" spans="1:12" ht="50.1" hidden="1" customHeight="1">
      <c r="A14" s="400"/>
      <c r="B14" s="382">
        <v>100010</v>
      </c>
      <c r="C14" s="460" t="s">
        <v>7373</v>
      </c>
      <c r="D14" s="458" t="s">
        <v>25823</v>
      </c>
      <c r="E14" s="458" t="s">
        <v>25825</v>
      </c>
      <c r="F14" s="458" t="s">
        <v>25827</v>
      </c>
      <c r="G14" s="458" t="s">
        <v>25829</v>
      </c>
      <c r="H14" s="366" t="s">
        <v>7374</v>
      </c>
      <c r="I14" s="458" t="s">
        <v>25824</v>
      </c>
      <c r="J14" s="458" t="s">
        <v>25826</v>
      </c>
      <c r="K14" s="458" t="s">
        <v>25828</v>
      </c>
      <c r="L14" s="458" t="s">
        <v>25830</v>
      </c>
    </row>
    <row r="15" spans="1:12" ht="50.1" hidden="1" customHeight="1">
      <c r="A15" s="400"/>
      <c r="B15" s="382">
        <v>100011</v>
      </c>
      <c r="C15" s="460" t="s">
        <v>7375</v>
      </c>
      <c r="D15" s="458" t="s">
        <v>25831</v>
      </c>
      <c r="E15" s="458" t="s">
        <v>25833</v>
      </c>
      <c r="F15" s="458" t="s">
        <v>25835</v>
      </c>
      <c r="G15" s="458" t="s">
        <v>25837</v>
      </c>
      <c r="H15" s="366" t="s">
        <v>7376</v>
      </c>
      <c r="I15" s="458" t="s">
        <v>25832</v>
      </c>
      <c r="J15" s="458" t="s">
        <v>25834</v>
      </c>
      <c r="K15" s="458" t="s">
        <v>25836</v>
      </c>
      <c r="L15" s="458" t="s">
        <v>25838</v>
      </c>
    </row>
    <row r="16" spans="1:12" ht="50.1" hidden="1" customHeight="1">
      <c r="A16" s="400"/>
      <c r="B16" s="382">
        <v>100012</v>
      </c>
      <c r="C16" s="460" t="s">
        <v>7377</v>
      </c>
      <c r="D16" s="458" t="s">
        <v>25839</v>
      </c>
      <c r="E16" s="458" t="s">
        <v>25841</v>
      </c>
      <c r="F16" s="458" t="s">
        <v>25843</v>
      </c>
      <c r="G16" s="458" t="s">
        <v>25845</v>
      </c>
      <c r="H16" s="366" t="s">
        <v>7378</v>
      </c>
      <c r="I16" s="458" t="s">
        <v>25840</v>
      </c>
      <c r="J16" s="458" t="s">
        <v>25842</v>
      </c>
      <c r="K16" s="458" t="s">
        <v>25844</v>
      </c>
      <c r="L16" s="458" t="s">
        <v>25846</v>
      </c>
    </row>
    <row r="17" spans="1:12" ht="50.1" hidden="1" customHeight="1">
      <c r="A17" s="400"/>
      <c r="B17" s="382">
        <v>100013</v>
      </c>
      <c r="C17" s="460" t="s">
        <v>7379</v>
      </c>
      <c r="D17" s="458" t="s">
        <v>25847</v>
      </c>
      <c r="E17" s="458" t="s">
        <v>25849</v>
      </c>
      <c r="F17" s="458" t="s">
        <v>25851</v>
      </c>
      <c r="G17" s="458" t="s">
        <v>25853</v>
      </c>
      <c r="H17" s="366" t="s">
        <v>7380</v>
      </c>
      <c r="I17" s="458" t="s">
        <v>25848</v>
      </c>
      <c r="J17" s="458" t="s">
        <v>25850</v>
      </c>
      <c r="K17" s="458" t="s">
        <v>25852</v>
      </c>
      <c r="L17" s="458" t="s">
        <v>25854</v>
      </c>
    </row>
    <row r="18" spans="1:12" ht="50.1" hidden="1" customHeight="1">
      <c r="A18" s="400"/>
      <c r="B18" s="382">
        <v>100014</v>
      </c>
      <c r="C18" s="460" t="s">
        <v>7381</v>
      </c>
      <c r="D18" s="458" t="s">
        <v>25855</v>
      </c>
      <c r="E18" s="458" t="s">
        <v>25857</v>
      </c>
      <c r="F18" s="458" t="s">
        <v>25859</v>
      </c>
      <c r="G18" s="458" t="s">
        <v>25861</v>
      </c>
      <c r="H18" s="366" t="s">
        <v>7382</v>
      </c>
      <c r="I18" s="458" t="s">
        <v>25856</v>
      </c>
      <c r="J18" s="458" t="s">
        <v>25858</v>
      </c>
      <c r="K18" s="458" t="s">
        <v>25860</v>
      </c>
      <c r="L18" s="458" t="s">
        <v>25862</v>
      </c>
    </row>
    <row r="19" spans="1:12" ht="50.1" hidden="1" customHeight="1">
      <c r="A19" s="400"/>
      <c r="B19" s="382">
        <v>100100</v>
      </c>
      <c r="C19" s="460" t="s">
        <v>4180</v>
      </c>
      <c r="D19" s="458" t="s">
        <v>25863</v>
      </c>
      <c r="E19" s="458" t="s">
        <v>25865</v>
      </c>
      <c r="F19" s="458" t="s">
        <v>25867</v>
      </c>
      <c r="G19" s="458" t="s">
        <v>25869</v>
      </c>
      <c r="H19" s="366" t="s">
        <v>5465</v>
      </c>
      <c r="I19" s="458" t="s">
        <v>25864</v>
      </c>
      <c r="J19" s="458" t="s">
        <v>25866</v>
      </c>
      <c r="K19" s="458" t="s">
        <v>25868</v>
      </c>
      <c r="L19" s="458" t="s">
        <v>25790</v>
      </c>
    </row>
    <row r="20" spans="1:12" ht="50.1" hidden="1" customHeight="1">
      <c r="A20" s="400"/>
      <c r="B20" s="382">
        <v>100101</v>
      </c>
      <c r="C20" s="460" t="s">
        <v>2212</v>
      </c>
      <c r="D20" s="458" t="s">
        <v>25870</v>
      </c>
      <c r="E20" s="458" t="s">
        <v>25872</v>
      </c>
      <c r="F20" s="458" t="s">
        <v>25874</v>
      </c>
      <c r="G20" s="458" t="s">
        <v>25876</v>
      </c>
      <c r="H20" s="366" t="s">
        <v>5466</v>
      </c>
      <c r="I20" s="458" t="s">
        <v>25871</v>
      </c>
      <c r="J20" s="458" t="s">
        <v>25873</v>
      </c>
      <c r="K20" s="458" t="s">
        <v>25875</v>
      </c>
      <c r="L20" s="458" t="s">
        <v>25877</v>
      </c>
    </row>
    <row r="21" spans="1:12" ht="50.1" hidden="1" customHeight="1">
      <c r="A21" s="400"/>
      <c r="B21" s="382">
        <v>100102</v>
      </c>
      <c r="C21" s="460" t="s">
        <v>1537</v>
      </c>
      <c r="D21" s="458" t="s">
        <v>25878</v>
      </c>
      <c r="E21" s="458" t="s">
        <v>25880</v>
      </c>
      <c r="F21" s="458" t="s">
        <v>25882</v>
      </c>
      <c r="G21" s="458" t="s">
        <v>25884</v>
      </c>
      <c r="H21" s="366" t="s">
        <v>5467</v>
      </c>
      <c r="I21" s="458" t="s">
        <v>25879</v>
      </c>
      <c r="J21" s="458" t="s">
        <v>25881</v>
      </c>
      <c r="K21" s="458" t="s">
        <v>25883</v>
      </c>
      <c r="L21" s="458" t="s">
        <v>25885</v>
      </c>
    </row>
    <row r="22" spans="1:12" ht="50.1" hidden="1" customHeight="1">
      <c r="A22" s="400"/>
      <c r="B22" s="382">
        <v>100103</v>
      </c>
      <c r="C22" s="460" t="s">
        <v>4181</v>
      </c>
      <c r="D22" s="458" t="s">
        <v>25886</v>
      </c>
      <c r="E22" s="458" t="s">
        <v>25888</v>
      </c>
      <c r="F22" s="458" t="s">
        <v>25890</v>
      </c>
      <c r="G22" s="458" t="s">
        <v>25892</v>
      </c>
      <c r="H22" s="366" t="s">
        <v>5468</v>
      </c>
      <c r="I22" s="458" t="s">
        <v>25887</v>
      </c>
      <c r="J22" s="458" t="s">
        <v>25889</v>
      </c>
      <c r="K22" s="458" t="s">
        <v>25891</v>
      </c>
      <c r="L22" s="458" t="s">
        <v>25893</v>
      </c>
    </row>
    <row r="23" spans="1:12" ht="50.1" hidden="1" customHeight="1">
      <c r="A23" s="400"/>
      <c r="B23" s="382">
        <v>100104</v>
      </c>
      <c r="C23" s="460" t="s">
        <v>2213</v>
      </c>
      <c r="D23" s="458" t="s">
        <v>25894</v>
      </c>
      <c r="E23" s="458" t="s">
        <v>25896</v>
      </c>
      <c r="F23" s="458" t="s">
        <v>25898</v>
      </c>
      <c r="G23" s="458" t="s">
        <v>25898</v>
      </c>
      <c r="H23" s="366" t="s">
        <v>5469</v>
      </c>
      <c r="I23" s="458" t="s">
        <v>25895</v>
      </c>
      <c r="J23" s="458" t="s">
        <v>25897</v>
      </c>
      <c r="K23" s="458" t="s">
        <v>25899</v>
      </c>
      <c r="L23" s="458" t="s">
        <v>25900</v>
      </c>
    </row>
    <row r="24" spans="1:12" ht="50.1" hidden="1" customHeight="1">
      <c r="A24" s="400"/>
      <c r="B24" s="382">
        <v>100105</v>
      </c>
      <c r="C24" s="460" t="s">
        <v>4182</v>
      </c>
      <c r="D24" s="458" t="s">
        <v>25901</v>
      </c>
      <c r="E24" s="458" t="s">
        <v>25903</v>
      </c>
      <c r="F24" s="458" t="s">
        <v>25905</v>
      </c>
      <c r="G24" s="458" t="s">
        <v>25907</v>
      </c>
      <c r="H24" s="366" t="s">
        <v>5470</v>
      </c>
      <c r="I24" s="458" t="s">
        <v>25902</v>
      </c>
      <c r="J24" s="458" t="s">
        <v>25904</v>
      </c>
      <c r="K24" s="458" t="s">
        <v>25906</v>
      </c>
      <c r="L24" s="458" t="s">
        <v>25908</v>
      </c>
    </row>
    <row r="25" spans="1:12" ht="50.1" hidden="1" customHeight="1">
      <c r="A25" s="400"/>
      <c r="B25" s="382">
        <v>100106</v>
      </c>
      <c r="C25" s="460" t="s">
        <v>4183</v>
      </c>
      <c r="D25" s="458" t="s">
        <v>25909</v>
      </c>
      <c r="E25" s="458" t="s">
        <v>25911</v>
      </c>
      <c r="F25" s="458" t="s">
        <v>25913</v>
      </c>
      <c r="G25" s="458" t="s">
        <v>25913</v>
      </c>
      <c r="H25" s="366" t="s">
        <v>5471</v>
      </c>
      <c r="I25" s="458" t="s">
        <v>25910</v>
      </c>
      <c r="J25" s="458" t="s">
        <v>25912</v>
      </c>
      <c r="K25" s="458" t="s">
        <v>25914</v>
      </c>
      <c r="L25" s="458" t="s">
        <v>25915</v>
      </c>
    </row>
    <row r="26" spans="1:12" ht="50.1" hidden="1" customHeight="1">
      <c r="A26" s="400"/>
      <c r="B26" s="382">
        <v>100107</v>
      </c>
      <c r="C26" s="460" t="s">
        <v>4184</v>
      </c>
      <c r="D26" s="458" t="s">
        <v>25916</v>
      </c>
      <c r="E26" s="458" t="s">
        <v>25918</v>
      </c>
      <c r="F26" s="458" t="s">
        <v>25920</v>
      </c>
      <c r="G26" s="458" t="s">
        <v>25922</v>
      </c>
      <c r="H26" s="366" t="s">
        <v>5472</v>
      </c>
      <c r="I26" s="458" t="s">
        <v>25917</v>
      </c>
      <c r="J26" s="458" t="s">
        <v>25919</v>
      </c>
      <c r="K26" s="458" t="s">
        <v>25921</v>
      </c>
      <c r="L26" s="458" t="s">
        <v>25923</v>
      </c>
    </row>
    <row r="27" spans="1:12" ht="50.1" hidden="1" customHeight="1">
      <c r="A27" s="400"/>
      <c r="B27" s="382">
        <v>100108</v>
      </c>
      <c r="C27" s="460" t="s">
        <v>4185</v>
      </c>
      <c r="D27" s="458" t="s">
        <v>25924</v>
      </c>
      <c r="E27" s="458" t="s">
        <v>25926</v>
      </c>
      <c r="F27" s="458" t="s">
        <v>25928</v>
      </c>
      <c r="G27" s="458" t="s">
        <v>25930</v>
      </c>
      <c r="H27" s="366" t="s">
        <v>5473</v>
      </c>
      <c r="I27" s="458" t="s">
        <v>25925</v>
      </c>
      <c r="J27" s="458" t="s">
        <v>25927</v>
      </c>
      <c r="K27" s="458" t="s">
        <v>25929</v>
      </c>
      <c r="L27" s="458" t="s">
        <v>25931</v>
      </c>
    </row>
    <row r="28" spans="1:12" ht="50.1" hidden="1" customHeight="1">
      <c r="A28" s="400"/>
      <c r="B28" s="382">
        <v>100109</v>
      </c>
      <c r="C28" s="460" t="s">
        <v>7383</v>
      </c>
      <c r="D28" s="458" t="s">
        <v>25932</v>
      </c>
      <c r="E28" s="458" t="s">
        <v>25934</v>
      </c>
      <c r="F28" s="458" t="s">
        <v>25936</v>
      </c>
      <c r="G28" s="458" t="s">
        <v>25938</v>
      </c>
      <c r="H28" s="366" t="s">
        <v>7384</v>
      </c>
      <c r="I28" s="458" t="s">
        <v>25933</v>
      </c>
      <c r="J28" s="458" t="s">
        <v>25935</v>
      </c>
      <c r="K28" s="458" t="s">
        <v>25937</v>
      </c>
      <c r="L28" s="458" t="s">
        <v>25939</v>
      </c>
    </row>
    <row r="29" spans="1:12" ht="50.1" hidden="1" customHeight="1">
      <c r="A29" s="400"/>
      <c r="B29" s="382">
        <v>100110</v>
      </c>
      <c r="C29" s="460" t="s">
        <v>4186</v>
      </c>
      <c r="D29" s="458" t="s">
        <v>25940</v>
      </c>
      <c r="E29" s="458" t="s">
        <v>25942</v>
      </c>
      <c r="F29" s="458" t="s">
        <v>25944</v>
      </c>
      <c r="G29" s="458" t="s">
        <v>25946</v>
      </c>
      <c r="H29" s="366" t="s">
        <v>5474</v>
      </c>
      <c r="I29" s="458" t="s">
        <v>25941</v>
      </c>
      <c r="J29" s="458" t="s">
        <v>25943</v>
      </c>
      <c r="K29" s="458" t="s">
        <v>25945</v>
      </c>
      <c r="L29" s="458" t="s">
        <v>25947</v>
      </c>
    </row>
    <row r="30" spans="1:12" ht="50.1" hidden="1" customHeight="1">
      <c r="A30" s="400"/>
      <c r="B30" s="382">
        <v>100111</v>
      </c>
      <c r="C30" s="460" t="s">
        <v>4187</v>
      </c>
      <c r="D30" s="458" t="s">
        <v>25948</v>
      </c>
      <c r="E30" s="458" t="s">
        <v>25950</v>
      </c>
      <c r="F30" s="458" t="s">
        <v>25952</v>
      </c>
      <c r="G30" s="458" t="s">
        <v>25954</v>
      </c>
      <c r="H30" s="366" t="s">
        <v>5475</v>
      </c>
      <c r="I30" s="458" t="s">
        <v>25949</v>
      </c>
      <c r="J30" s="458" t="s">
        <v>25951</v>
      </c>
      <c r="K30" s="458" t="s">
        <v>25953</v>
      </c>
      <c r="L30" s="458" t="s">
        <v>25955</v>
      </c>
    </row>
    <row r="31" spans="1:12" ht="50.1" hidden="1" customHeight="1">
      <c r="A31" s="400"/>
      <c r="B31" s="382">
        <v>100112</v>
      </c>
      <c r="C31" s="460" t="s">
        <v>7385</v>
      </c>
      <c r="D31" s="458" t="s">
        <v>25956</v>
      </c>
      <c r="E31" s="458" t="s">
        <v>25958</v>
      </c>
      <c r="F31" s="458" t="s">
        <v>25960</v>
      </c>
      <c r="G31" s="458" t="s">
        <v>25962</v>
      </c>
      <c r="H31" s="366" t="s">
        <v>7386</v>
      </c>
      <c r="I31" s="458" t="s">
        <v>25957</v>
      </c>
      <c r="J31" s="458" t="s">
        <v>25959</v>
      </c>
      <c r="K31" s="458" t="s">
        <v>25961</v>
      </c>
      <c r="L31" s="458" t="s">
        <v>25963</v>
      </c>
    </row>
    <row r="32" spans="1:12" ht="50.1" hidden="1" customHeight="1">
      <c r="A32" s="400"/>
      <c r="B32" s="382">
        <v>100113</v>
      </c>
      <c r="C32" s="460" t="s">
        <v>7387</v>
      </c>
      <c r="D32" s="458" t="s">
        <v>25964</v>
      </c>
      <c r="E32" s="458" t="s">
        <v>25966</v>
      </c>
      <c r="F32" s="458" t="s">
        <v>25968</v>
      </c>
      <c r="G32" s="458" t="s">
        <v>25970</v>
      </c>
      <c r="H32" s="366" t="s">
        <v>7388</v>
      </c>
      <c r="I32" s="458" t="s">
        <v>25965</v>
      </c>
      <c r="J32" s="458" t="s">
        <v>25967</v>
      </c>
      <c r="K32" s="458" t="s">
        <v>25969</v>
      </c>
      <c r="L32" s="458" t="s">
        <v>25971</v>
      </c>
    </row>
    <row r="33" spans="1:12" ht="50.1" hidden="1" customHeight="1">
      <c r="A33" s="400"/>
      <c r="B33" s="382">
        <v>100114</v>
      </c>
      <c r="C33" s="460" t="s">
        <v>7389</v>
      </c>
      <c r="D33" s="458" t="s">
        <v>25972</v>
      </c>
      <c r="E33" s="458" t="s">
        <v>25974</v>
      </c>
      <c r="F33" s="458" t="s">
        <v>25976</v>
      </c>
      <c r="G33" s="458" t="s">
        <v>25978</v>
      </c>
      <c r="H33" s="366" t="s">
        <v>7390</v>
      </c>
      <c r="I33" s="458" t="s">
        <v>25973</v>
      </c>
      <c r="J33" s="458" t="s">
        <v>25975</v>
      </c>
      <c r="K33" s="458" t="s">
        <v>25977</v>
      </c>
      <c r="L33" s="458" t="s">
        <v>25979</v>
      </c>
    </row>
    <row r="34" spans="1:12" ht="50.1" hidden="1" customHeight="1">
      <c r="A34" s="400"/>
      <c r="B34" s="382">
        <v>100115</v>
      </c>
      <c r="C34" s="460" t="s">
        <v>7391</v>
      </c>
      <c r="D34" s="458" t="s">
        <v>25980</v>
      </c>
      <c r="E34" s="458" t="s">
        <v>25982</v>
      </c>
      <c r="F34" s="458" t="s">
        <v>25984</v>
      </c>
      <c r="G34" s="458" t="s">
        <v>25986</v>
      </c>
      <c r="H34" s="366" t="s">
        <v>7392</v>
      </c>
      <c r="I34" s="458" t="s">
        <v>25981</v>
      </c>
      <c r="J34" s="458" t="s">
        <v>25983</v>
      </c>
      <c r="K34" s="458" t="s">
        <v>25985</v>
      </c>
      <c r="L34" s="458" t="s">
        <v>25987</v>
      </c>
    </row>
    <row r="35" spans="1:12" ht="50.1" hidden="1" customHeight="1">
      <c r="A35" s="400"/>
      <c r="B35" s="382">
        <v>100200</v>
      </c>
      <c r="C35" s="460" t="s">
        <v>2214</v>
      </c>
      <c r="D35" s="458" t="s">
        <v>25988</v>
      </c>
      <c r="E35" s="458" t="s">
        <v>25990</v>
      </c>
      <c r="F35" s="458" t="s">
        <v>25992</v>
      </c>
      <c r="G35" s="458" t="s">
        <v>25994</v>
      </c>
      <c r="H35" s="366" t="s">
        <v>7393</v>
      </c>
      <c r="I35" s="458" t="s">
        <v>25989</v>
      </c>
      <c r="J35" s="458" t="s">
        <v>25991</v>
      </c>
      <c r="K35" s="458" t="s">
        <v>25993</v>
      </c>
      <c r="L35" s="458" t="s">
        <v>25995</v>
      </c>
    </row>
    <row r="36" spans="1:12" ht="50.1" hidden="1" customHeight="1">
      <c r="A36" s="400"/>
      <c r="B36" s="382">
        <v>100201</v>
      </c>
      <c r="C36" s="460" t="s">
        <v>1536</v>
      </c>
      <c r="D36" s="458" t="s">
        <v>25996</v>
      </c>
      <c r="E36" s="458" t="s">
        <v>25998</v>
      </c>
      <c r="F36" s="458" t="s">
        <v>26000</v>
      </c>
      <c r="G36" s="458" t="s">
        <v>26002</v>
      </c>
      <c r="H36" s="366" t="s">
        <v>5476</v>
      </c>
      <c r="I36" s="458" t="s">
        <v>25997</v>
      </c>
      <c r="J36" s="458" t="s">
        <v>25999</v>
      </c>
      <c r="K36" s="458" t="s">
        <v>26001</v>
      </c>
      <c r="L36" s="458" t="s">
        <v>26003</v>
      </c>
    </row>
    <row r="37" spans="1:12" ht="50.1" hidden="1" customHeight="1">
      <c r="A37" s="400"/>
      <c r="B37" s="382">
        <v>100202</v>
      </c>
      <c r="C37" s="460" t="s">
        <v>1535</v>
      </c>
      <c r="D37" s="458" t="s">
        <v>26004</v>
      </c>
      <c r="E37" s="458" t="s">
        <v>26006</v>
      </c>
      <c r="F37" s="458" t="s">
        <v>26008</v>
      </c>
      <c r="G37" s="458" t="s">
        <v>26010</v>
      </c>
      <c r="H37" s="366" t="s">
        <v>5477</v>
      </c>
      <c r="I37" s="458" t="s">
        <v>26005</v>
      </c>
      <c r="J37" s="458" t="s">
        <v>26007</v>
      </c>
      <c r="K37" s="458" t="s">
        <v>26009</v>
      </c>
      <c r="L37" s="458" t="s">
        <v>26011</v>
      </c>
    </row>
    <row r="38" spans="1:12" ht="50.1" hidden="1" customHeight="1">
      <c r="A38" s="400"/>
      <c r="B38" s="382">
        <v>100203</v>
      </c>
      <c r="C38" s="460" t="s">
        <v>8802</v>
      </c>
      <c r="D38" s="458" t="s">
        <v>26012</v>
      </c>
      <c r="E38" s="458" t="s">
        <v>26014</v>
      </c>
      <c r="F38" s="458" t="s">
        <v>26016</v>
      </c>
      <c r="G38" s="458" t="s">
        <v>26018</v>
      </c>
      <c r="H38" s="366" t="s">
        <v>5478</v>
      </c>
      <c r="I38" s="458" t="s">
        <v>26013</v>
      </c>
      <c r="J38" s="458" t="s">
        <v>26015</v>
      </c>
      <c r="K38" s="458" t="s">
        <v>26017</v>
      </c>
      <c r="L38" s="458" t="s">
        <v>26019</v>
      </c>
    </row>
    <row r="39" spans="1:12" ht="50.1" hidden="1" customHeight="1">
      <c r="A39" s="400"/>
      <c r="B39" s="382">
        <v>100204</v>
      </c>
      <c r="C39" s="460" t="s">
        <v>1533</v>
      </c>
      <c r="D39" s="458" t="s">
        <v>26020</v>
      </c>
      <c r="E39" s="458" t="s">
        <v>26022</v>
      </c>
      <c r="F39" s="458" t="s">
        <v>26024</v>
      </c>
      <c r="G39" s="458" t="s">
        <v>26026</v>
      </c>
      <c r="H39" s="366" t="s">
        <v>5479</v>
      </c>
      <c r="I39" s="458" t="s">
        <v>26021</v>
      </c>
      <c r="J39" s="458" t="s">
        <v>26023</v>
      </c>
      <c r="K39" s="458" t="s">
        <v>26025</v>
      </c>
      <c r="L39" s="458" t="s">
        <v>26027</v>
      </c>
    </row>
    <row r="40" spans="1:12" ht="50.1" hidden="1" customHeight="1">
      <c r="A40" s="400"/>
      <c r="B40" s="382">
        <v>100205</v>
      </c>
      <c r="C40" s="460" t="s">
        <v>1532</v>
      </c>
      <c r="D40" s="458" t="s">
        <v>26028</v>
      </c>
      <c r="E40" s="458" t="s">
        <v>26030</v>
      </c>
      <c r="F40" s="458" t="s">
        <v>26032</v>
      </c>
      <c r="G40" s="458" t="s">
        <v>26034</v>
      </c>
      <c r="H40" s="366" t="s">
        <v>5480</v>
      </c>
      <c r="I40" s="458" t="s">
        <v>26029</v>
      </c>
      <c r="J40" s="458" t="s">
        <v>26031</v>
      </c>
      <c r="K40" s="458" t="s">
        <v>26033</v>
      </c>
      <c r="L40" s="458" t="s">
        <v>26035</v>
      </c>
    </row>
    <row r="41" spans="1:12" ht="50.1" hidden="1" customHeight="1">
      <c r="A41" s="400"/>
      <c r="B41" s="382">
        <v>100206</v>
      </c>
      <c r="C41" s="460" t="s">
        <v>1531</v>
      </c>
      <c r="D41" s="458" t="s">
        <v>26036</v>
      </c>
      <c r="E41" s="458" t="s">
        <v>26038</v>
      </c>
      <c r="F41" s="458" t="s">
        <v>26040</v>
      </c>
      <c r="G41" s="458" t="s">
        <v>26042</v>
      </c>
      <c r="H41" s="366" t="s">
        <v>5481</v>
      </c>
      <c r="I41" s="458" t="s">
        <v>26037</v>
      </c>
      <c r="J41" s="458" t="s">
        <v>26039</v>
      </c>
      <c r="K41" s="458" t="s">
        <v>26041</v>
      </c>
      <c r="L41" s="458" t="s">
        <v>26043</v>
      </c>
    </row>
    <row r="42" spans="1:12" ht="50.1" hidden="1" customHeight="1">
      <c r="A42" s="400"/>
      <c r="B42" s="382">
        <v>100207</v>
      </c>
      <c r="C42" s="460" t="s">
        <v>2215</v>
      </c>
      <c r="D42" s="458" t="s">
        <v>26044</v>
      </c>
      <c r="E42" s="458" t="s">
        <v>26046</v>
      </c>
      <c r="F42" s="458" t="s">
        <v>26048</v>
      </c>
      <c r="G42" s="458" t="s">
        <v>26050</v>
      </c>
      <c r="H42" s="366" t="s">
        <v>5482</v>
      </c>
      <c r="I42" s="458" t="s">
        <v>26045</v>
      </c>
      <c r="J42" s="458" t="s">
        <v>26047</v>
      </c>
      <c r="K42" s="458" t="s">
        <v>26049</v>
      </c>
      <c r="L42" s="458" t="s">
        <v>26051</v>
      </c>
    </row>
    <row r="43" spans="1:12" ht="50.1" hidden="1" customHeight="1">
      <c r="A43" s="400"/>
      <c r="B43" s="382">
        <v>100208</v>
      </c>
      <c r="C43" s="460" t="s">
        <v>7394</v>
      </c>
      <c r="D43" s="458" t="s">
        <v>26052</v>
      </c>
      <c r="E43" s="458" t="s">
        <v>26054</v>
      </c>
      <c r="F43" s="458" t="s">
        <v>26056</v>
      </c>
      <c r="G43" s="458" t="s">
        <v>26056</v>
      </c>
      <c r="H43" s="366" t="s">
        <v>7395</v>
      </c>
      <c r="I43" s="458" t="s">
        <v>26053</v>
      </c>
      <c r="J43" s="458" t="s">
        <v>26055</v>
      </c>
      <c r="K43" s="458" t="s">
        <v>26057</v>
      </c>
      <c r="L43" s="458" t="s">
        <v>26058</v>
      </c>
    </row>
    <row r="44" spans="1:12" ht="50.1" hidden="1" customHeight="1">
      <c r="A44" s="400"/>
      <c r="B44" s="382">
        <v>100209</v>
      </c>
      <c r="C44" s="460" t="s">
        <v>7396</v>
      </c>
      <c r="D44" s="458" t="s">
        <v>26059</v>
      </c>
      <c r="E44" s="458" t="s">
        <v>26061</v>
      </c>
      <c r="F44" s="458" t="s">
        <v>26063</v>
      </c>
      <c r="G44" s="458" t="s">
        <v>26065</v>
      </c>
      <c r="H44" s="366" t="s">
        <v>5483</v>
      </c>
      <c r="I44" s="458" t="s">
        <v>26060</v>
      </c>
      <c r="J44" s="458" t="s">
        <v>26062</v>
      </c>
      <c r="K44" s="458" t="s">
        <v>26064</v>
      </c>
      <c r="L44" s="458" t="s">
        <v>26066</v>
      </c>
    </row>
    <row r="45" spans="1:12" ht="50.1" hidden="1" customHeight="1">
      <c r="A45" s="400"/>
      <c r="B45" s="382">
        <v>100210</v>
      </c>
      <c r="C45" s="460" t="s">
        <v>1530</v>
      </c>
      <c r="D45" s="458" t="s">
        <v>26067</v>
      </c>
      <c r="E45" s="458" t="s">
        <v>26069</v>
      </c>
      <c r="F45" s="458" t="s">
        <v>26071</v>
      </c>
      <c r="G45" s="458" t="s">
        <v>26073</v>
      </c>
      <c r="H45" s="366" t="s">
        <v>5484</v>
      </c>
      <c r="I45" s="458" t="s">
        <v>26068</v>
      </c>
      <c r="J45" s="458" t="s">
        <v>26070</v>
      </c>
      <c r="K45" s="458" t="s">
        <v>26072</v>
      </c>
      <c r="L45" s="458" t="s">
        <v>26074</v>
      </c>
    </row>
    <row r="46" spans="1:12" ht="50.1" hidden="1" customHeight="1">
      <c r="A46" s="400"/>
      <c r="B46" s="382">
        <v>100211</v>
      </c>
      <c r="C46" s="460" t="s">
        <v>2216</v>
      </c>
      <c r="D46" s="458" t="s">
        <v>26075</v>
      </c>
      <c r="E46" s="458" t="s">
        <v>26077</v>
      </c>
      <c r="F46" s="458" t="s">
        <v>26079</v>
      </c>
      <c r="G46" s="458" t="s">
        <v>26081</v>
      </c>
      <c r="H46" s="366" t="s">
        <v>5485</v>
      </c>
      <c r="I46" s="458" t="s">
        <v>26076</v>
      </c>
      <c r="J46" s="458" t="s">
        <v>26078</v>
      </c>
      <c r="K46" s="458" t="s">
        <v>26080</v>
      </c>
      <c r="L46" s="458" t="s">
        <v>26082</v>
      </c>
    </row>
    <row r="47" spans="1:12" ht="50.1" hidden="1" customHeight="1">
      <c r="A47" s="400"/>
      <c r="B47" s="382">
        <v>100212</v>
      </c>
      <c r="C47" s="460" t="s">
        <v>2217</v>
      </c>
      <c r="D47" s="458" t="s">
        <v>26083</v>
      </c>
      <c r="E47" s="458" t="s">
        <v>26085</v>
      </c>
      <c r="F47" s="458" t="s">
        <v>26087</v>
      </c>
      <c r="G47" s="458" t="s">
        <v>26089</v>
      </c>
      <c r="H47" s="366" t="s">
        <v>5486</v>
      </c>
      <c r="I47" s="458" t="s">
        <v>26084</v>
      </c>
      <c r="J47" s="458" t="s">
        <v>26086</v>
      </c>
      <c r="K47" s="458" t="s">
        <v>26088</v>
      </c>
      <c r="L47" s="458" t="s">
        <v>26090</v>
      </c>
    </row>
    <row r="48" spans="1:12" ht="50.1" hidden="1" customHeight="1">
      <c r="A48" s="400"/>
      <c r="B48" s="382">
        <v>100213</v>
      </c>
      <c r="C48" s="460" t="s">
        <v>7397</v>
      </c>
      <c r="D48" s="458" t="s">
        <v>26091</v>
      </c>
      <c r="E48" s="458" t="s">
        <v>26093</v>
      </c>
      <c r="F48" s="458" t="s">
        <v>26095</v>
      </c>
      <c r="G48" s="458" t="s">
        <v>26097</v>
      </c>
      <c r="H48" s="366" t="s">
        <v>7398</v>
      </c>
      <c r="I48" s="458" t="s">
        <v>26092</v>
      </c>
      <c r="J48" s="458" t="s">
        <v>26094</v>
      </c>
      <c r="K48" s="458" t="s">
        <v>26096</v>
      </c>
      <c r="L48" s="458" t="s">
        <v>26098</v>
      </c>
    </row>
    <row r="49" spans="1:12" ht="50.1" hidden="1" customHeight="1">
      <c r="A49" s="400"/>
      <c r="B49" s="382">
        <v>100214</v>
      </c>
      <c r="C49" s="460" t="s">
        <v>7399</v>
      </c>
      <c r="D49" s="458" t="s">
        <v>26099</v>
      </c>
      <c r="E49" s="458" t="s">
        <v>26101</v>
      </c>
      <c r="F49" s="458" t="s">
        <v>26103</v>
      </c>
      <c r="G49" s="458" t="s">
        <v>26105</v>
      </c>
      <c r="H49" s="366" t="s">
        <v>7400</v>
      </c>
      <c r="I49" s="458" t="s">
        <v>26100</v>
      </c>
      <c r="J49" s="458" t="s">
        <v>26102</v>
      </c>
      <c r="K49" s="458" t="s">
        <v>26104</v>
      </c>
      <c r="L49" s="458" t="s">
        <v>26106</v>
      </c>
    </row>
    <row r="50" spans="1:12" ht="50.1" hidden="1" customHeight="1">
      <c r="A50" s="400"/>
      <c r="B50" s="382">
        <v>100215</v>
      </c>
      <c r="C50" s="460" t="s">
        <v>7401</v>
      </c>
      <c r="D50" s="458" t="s">
        <v>26107</v>
      </c>
      <c r="E50" s="458" t="s">
        <v>26109</v>
      </c>
      <c r="F50" s="458" t="s">
        <v>26111</v>
      </c>
      <c r="G50" s="458" t="s">
        <v>26113</v>
      </c>
      <c r="H50" s="366" t="s">
        <v>7402</v>
      </c>
      <c r="I50" s="458" t="s">
        <v>26108</v>
      </c>
      <c r="J50" s="458" t="s">
        <v>26110</v>
      </c>
      <c r="K50" s="458" t="s">
        <v>26112</v>
      </c>
      <c r="L50" s="458" t="s">
        <v>26114</v>
      </c>
    </row>
    <row r="51" spans="1:12" ht="50.1" hidden="1" customHeight="1">
      <c r="A51" s="400"/>
      <c r="B51" s="382">
        <v>100300</v>
      </c>
      <c r="C51" s="460" t="s">
        <v>1529</v>
      </c>
      <c r="D51" s="458" t="s">
        <v>26115</v>
      </c>
      <c r="E51" s="458" t="s">
        <v>26117</v>
      </c>
      <c r="F51" s="458" t="s">
        <v>26119</v>
      </c>
      <c r="G51" s="458" t="s">
        <v>26119</v>
      </c>
      <c r="H51" s="366" t="s">
        <v>5487</v>
      </c>
      <c r="I51" s="458" t="s">
        <v>26116</v>
      </c>
      <c r="J51" s="458" t="s">
        <v>26118</v>
      </c>
      <c r="K51" s="458" t="s">
        <v>26120</v>
      </c>
      <c r="L51" s="458" t="s">
        <v>26121</v>
      </c>
    </row>
    <row r="52" spans="1:12" ht="50.1" hidden="1" customHeight="1">
      <c r="A52" s="400"/>
      <c r="B52" s="382">
        <v>100301</v>
      </c>
      <c r="C52" s="460" t="s">
        <v>1528</v>
      </c>
      <c r="D52" s="458" t="s">
        <v>26122</v>
      </c>
      <c r="E52" s="458" t="s">
        <v>26124</v>
      </c>
      <c r="F52" s="458" t="s">
        <v>26126</v>
      </c>
      <c r="G52" s="458" t="s">
        <v>26126</v>
      </c>
      <c r="H52" s="366" t="s">
        <v>5488</v>
      </c>
      <c r="I52" s="458" t="s">
        <v>26123</v>
      </c>
      <c r="J52" s="458" t="s">
        <v>26125</v>
      </c>
      <c r="K52" s="458" t="s">
        <v>26127</v>
      </c>
      <c r="L52" s="458" t="s">
        <v>26128</v>
      </c>
    </row>
    <row r="53" spans="1:12" ht="50.1" hidden="1" customHeight="1">
      <c r="A53" s="400"/>
      <c r="B53" s="382">
        <v>100302</v>
      </c>
      <c r="C53" s="460" t="s">
        <v>1527</v>
      </c>
      <c r="D53" s="458" t="s">
        <v>26129</v>
      </c>
      <c r="E53" s="458" t="s">
        <v>26131</v>
      </c>
      <c r="F53" s="458" t="s">
        <v>26133</v>
      </c>
      <c r="G53" s="458" t="s">
        <v>26135</v>
      </c>
      <c r="H53" s="366" t="s">
        <v>5489</v>
      </c>
      <c r="I53" s="458" t="s">
        <v>26130</v>
      </c>
      <c r="J53" s="458" t="s">
        <v>26132</v>
      </c>
      <c r="K53" s="458" t="s">
        <v>26134</v>
      </c>
      <c r="L53" s="458" t="s">
        <v>26136</v>
      </c>
    </row>
    <row r="54" spans="1:12" ht="50.1" hidden="1" customHeight="1">
      <c r="A54" s="400"/>
      <c r="B54" s="382">
        <v>100303</v>
      </c>
      <c r="C54" s="460" t="s">
        <v>4188</v>
      </c>
      <c r="D54" s="458" t="s">
        <v>26137</v>
      </c>
      <c r="E54" s="458" t="s">
        <v>26139</v>
      </c>
      <c r="F54" s="458" t="s">
        <v>26141</v>
      </c>
      <c r="G54" s="458" t="s">
        <v>26143</v>
      </c>
      <c r="H54" s="366" t="s">
        <v>5490</v>
      </c>
      <c r="I54" s="458" t="s">
        <v>26138</v>
      </c>
      <c r="J54" s="458" t="s">
        <v>26140</v>
      </c>
      <c r="K54" s="458" t="s">
        <v>26142</v>
      </c>
      <c r="L54" s="458" t="s">
        <v>26144</v>
      </c>
    </row>
    <row r="55" spans="1:12" ht="50.1" hidden="1" customHeight="1">
      <c r="A55" s="400"/>
      <c r="B55" s="382">
        <v>100304</v>
      </c>
      <c r="C55" s="460" t="s">
        <v>1526</v>
      </c>
      <c r="D55" s="458" t="s">
        <v>26145</v>
      </c>
      <c r="E55" s="458" t="s">
        <v>26147</v>
      </c>
      <c r="F55" s="458" t="s">
        <v>26149</v>
      </c>
      <c r="G55" s="458" t="s">
        <v>26151</v>
      </c>
      <c r="H55" s="366" t="s">
        <v>5491</v>
      </c>
      <c r="I55" s="458" t="s">
        <v>26146</v>
      </c>
      <c r="J55" s="458" t="s">
        <v>26148</v>
      </c>
      <c r="K55" s="458" t="s">
        <v>26150</v>
      </c>
      <c r="L55" s="458" t="s">
        <v>26152</v>
      </c>
    </row>
    <row r="56" spans="1:12" ht="50.1" hidden="1" customHeight="1">
      <c r="A56" s="400"/>
      <c r="B56" s="382">
        <v>100305</v>
      </c>
      <c r="C56" s="460" t="s">
        <v>1525</v>
      </c>
      <c r="D56" s="458" t="s">
        <v>26153</v>
      </c>
      <c r="E56" s="458" t="s">
        <v>26155</v>
      </c>
      <c r="F56" s="458" t="s">
        <v>26157</v>
      </c>
      <c r="G56" s="458" t="s">
        <v>26159</v>
      </c>
      <c r="H56" s="366" t="s">
        <v>5492</v>
      </c>
      <c r="I56" s="458" t="s">
        <v>26154</v>
      </c>
      <c r="J56" s="458" t="s">
        <v>26156</v>
      </c>
      <c r="K56" s="458" t="s">
        <v>26158</v>
      </c>
      <c r="L56" s="458" t="s">
        <v>26160</v>
      </c>
    </row>
    <row r="57" spans="1:12" ht="50.1" hidden="1" customHeight="1">
      <c r="A57" s="400"/>
      <c r="B57" s="382">
        <v>100306</v>
      </c>
      <c r="C57" s="460" t="s">
        <v>1524</v>
      </c>
      <c r="D57" s="458" t="s">
        <v>26161</v>
      </c>
      <c r="E57" s="458" t="s">
        <v>26163</v>
      </c>
      <c r="F57" s="458" t="s">
        <v>26165</v>
      </c>
      <c r="G57" s="458" t="s">
        <v>26167</v>
      </c>
      <c r="H57" s="366" t="s">
        <v>5493</v>
      </c>
      <c r="I57" s="458" t="s">
        <v>26162</v>
      </c>
      <c r="J57" s="458" t="s">
        <v>26164</v>
      </c>
      <c r="K57" s="458" t="s">
        <v>26166</v>
      </c>
      <c r="L57" s="458" t="s">
        <v>26168</v>
      </c>
    </row>
    <row r="58" spans="1:12" ht="50.1" hidden="1" customHeight="1">
      <c r="A58" s="400"/>
      <c r="B58" s="382">
        <v>100307</v>
      </c>
      <c r="C58" s="460" t="s">
        <v>9399</v>
      </c>
      <c r="D58" s="458" t="s">
        <v>26169</v>
      </c>
      <c r="E58" s="458" t="s">
        <v>26171</v>
      </c>
      <c r="F58" s="458" t="s">
        <v>26173</v>
      </c>
      <c r="G58" s="458" t="s">
        <v>26175</v>
      </c>
      <c r="H58" s="366" t="s">
        <v>5494</v>
      </c>
      <c r="I58" s="458" t="s">
        <v>26170</v>
      </c>
      <c r="J58" s="458" t="s">
        <v>26172</v>
      </c>
      <c r="K58" s="458" t="s">
        <v>26174</v>
      </c>
      <c r="L58" s="458" t="s">
        <v>26176</v>
      </c>
    </row>
    <row r="59" spans="1:12" ht="50.1" hidden="1" customHeight="1">
      <c r="A59" s="400"/>
      <c r="B59" s="382">
        <v>100308</v>
      </c>
      <c r="C59" s="460" t="s">
        <v>4189</v>
      </c>
      <c r="D59" s="458" t="s">
        <v>26177</v>
      </c>
      <c r="E59" s="458" t="s">
        <v>26179</v>
      </c>
      <c r="F59" s="458" t="s">
        <v>26181</v>
      </c>
      <c r="G59" s="458" t="s">
        <v>26183</v>
      </c>
      <c r="H59" s="366" t="s">
        <v>7403</v>
      </c>
      <c r="I59" s="458" t="s">
        <v>26178</v>
      </c>
      <c r="J59" s="458" t="s">
        <v>26180</v>
      </c>
      <c r="K59" s="458" t="s">
        <v>26182</v>
      </c>
      <c r="L59" s="458" t="s">
        <v>26184</v>
      </c>
    </row>
    <row r="60" spans="1:12" ht="50.1" hidden="1" customHeight="1">
      <c r="A60" s="400"/>
      <c r="B60" s="382">
        <v>100309</v>
      </c>
      <c r="C60" s="460" t="s">
        <v>1523</v>
      </c>
      <c r="D60" s="458" t="s">
        <v>26185</v>
      </c>
      <c r="E60" s="458" t="s">
        <v>26187</v>
      </c>
      <c r="F60" s="458" t="s">
        <v>26189</v>
      </c>
      <c r="G60" s="458" t="s">
        <v>26191</v>
      </c>
      <c r="H60" s="366" t="s">
        <v>5495</v>
      </c>
      <c r="I60" s="458" t="s">
        <v>26186</v>
      </c>
      <c r="J60" s="458" t="s">
        <v>26188</v>
      </c>
      <c r="K60" s="458" t="s">
        <v>26190</v>
      </c>
      <c r="L60" s="458" t="s">
        <v>26192</v>
      </c>
    </row>
    <row r="61" spans="1:12" ht="50.1" hidden="1" customHeight="1">
      <c r="A61" s="400"/>
      <c r="B61" s="382">
        <v>100310</v>
      </c>
      <c r="C61" s="460" t="s">
        <v>4190</v>
      </c>
      <c r="D61" s="458" t="s">
        <v>26193</v>
      </c>
      <c r="E61" s="458" t="s">
        <v>26195</v>
      </c>
      <c r="F61" s="458" t="s">
        <v>26197</v>
      </c>
      <c r="G61" s="458" t="s">
        <v>26199</v>
      </c>
      <c r="H61" s="366" t="s">
        <v>5496</v>
      </c>
      <c r="I61" s="458" t="s">
        <v>26194</v>
      </c>
      <c r="J61" s="458" t="s">
        <v>26196</v>
      </c>
      <c r="K61" s="458" t="s">
        <v>26198</v>
      </c>
      <c r="L61" s="458" t="s">
        <v>26200</v>
      </c>
    </row>
    <row r="62" spans="1:12" ht="50.1" hidden="1" customHeight="1">
      <c r="A62" s="400"/>
      <c r="B62" s="382">
        <v>100311</v>
      </c>
      <c r="C62" s="460" t="s">
        <v>4191</v>
      </c>
      <c r="D62" s="458" t="s">
        <v>26201</v>
      </c>
      <c r="E62" s="458" t="s">
        <v>26203</v>
      </c>
      <c r="F62" s="458" t="s">
        <v>26205</v>
      </c>
      <c r="G62" s="458" t="s">
        <v>26207</v>
      </c>
      <c r="H62" s="366" t="s">
        <v>5497</v>
      </c>
      <c r="I62" s="458" t="s">
        <v>26202</v>
      </c>
      <c r="J62" s="458" t="s">
        <v>26204</v>
      </c>
      <c r="K62" s="458" t="s">
        <v>26206</v>
      </c>
      <c r="L62" s="458" t="s">
        <v>26208</v>
      </c>
    </row>
    <row r="63" spans="1:12" ht="50.1" hidden="1" customHeight="1">
      <c r="A63" s="400"/>
      <c r="B63" s="382">
        <v>100312</v>
      </c>
      <c r="C63" s="460" t="s">
        <v>4192</v>
      </c>
      <c r="D63" s="458" t="s">
        <v>26209</v>
      </c>
      <c r="E63" s="458" t="s">
        <v>26211</v>
      </c>
      <c r="F63" s="458" t="s">
        <v>26213</v>
      </c>
      <c r="G63" s="458" t="s">
        <v>26215</v>
      </c>
      <c r="H63" s="366" t="s">
        <v>5498</v>
      </c>
      <c r="I63" s="458" t="s">
        <v>26210</v>
      </c>
      <c r="J63" s="458" t="s">
        <v>26212</v>
      </c>
      <c r="K63" s="458" t="s">
        <v>26214</v>
      </c>
      <c r="L63" s="458" t="s">
        <v>26216</v>
      </c>
    </row>
    <row r="64" spans="1:12" ht="50.1" hidden="1" customHeight="1">
      <c r="A64" s="400"/>
      <c r="B64" s="382">
        <v>100313</v>
      </c>
      <c r="C64" s="460" t="s">
        <v>9400</v>
      </c>
      <c r="D64" s="458" t="s">
        <v>26217</v>
      </c>
      <c r="E64" s="458" t="s">
        <v>26218</v>
      </c>
      <c r="F64" s="458" t="s">
        <v>26219</v>
      </c>
      <c r="G64" s="458" t="s">
        <v>26220</v>
      </c>
      <c r="H64" s="366" t="s">
        <v>5490</v>
      </c>
      <c r="I64" s="458" t="s">
        <v>26138</v>
      </c>
      <c r="J64" s="458" t="s">
        <v>26140</v>
      </c>
      <c r="K64" s="458" t="s">
        <v>26142</v>
      </c>
      <c r="L64" s="458" t="s">
        <v>26144</v>
      </c>
    </row>
    <row r="65" spans="1:12" ht="50.1" hidden="1" customHeight="1">
      <c r="A65" s="400"/>
      <c r="B65" s="382">
        <v>100314</v>
      </c>
      <c r="C65" s="460" t="s">
        <v>4193</v>
      </c>
      <c r="D65" s="458" t="s">
        <v>26221</v>
      </c>
      <c r="E65" s="458" t="s">
        <v>26223</v>
      </c>
      <c r="F65" s="458" t="s">
        <v>26225</v>
      </c>
      <c r="G65" s="458" t="s">
        <v>26227</v>
      </c>
      <c r="H65" s="366" t="s">
        <v>7404</v>
      </c>
      <c r="I65" s="458" t="s">
        <v>26222</v>
      </c>
      <c r="J65" s="458" t="s">
        <v>26224</v>
      </c>
      <c r="K65" s="458" t="s">
        <v>26226</v>
      </c>
      <c r="L65" s="458" t="s">
        <v>26228</v>
      </c>
    </row>
    <row r="66" spans="1:12" ht="50.1" hidden="1" customHeight="1">
      <c r="A66" s="400"/>
      <c r="B66" s="382">
        <v>100400</v>
      </c>
      <c r="C66" s="460" t="s">
        <v>1522</v>
      </c>
      <c r="D66" s="458" t="s">
        <v>26229</v>
      </c>
      <c r="E66" s="458" t="s">
        <v>26231</v>
      </c>
      <c r="F66" s="458" t="s">
        <v>26233</v>
      </c>
      <c r="G66" s="458" t="s">
        <v>26235</v>
      </c>
      <c r="H66" s="366" t="s">
        <v>5499</v>
      </c>
      <c r="I66" s="458" t="s">
        <v>26230</v>
      </c>
      <c r="J66" s="458" t="s">
        <v>26232</v>
      </c>
      <c r="K66" s="458" t="s">
        <v>26234</v>
      </c>
      <c r="L66" s="458" t="s">
        <v>26236</v>
      </c>
    </row>
    <row r="67" spans="1:12" ht="50.1" hidden="1" customHeight="1">
      <c r="A67" s="400"/>
      <c r="B67" s="382">
        <v>100401</v>
      </c>
      <c r="C67" s="460" t="s">
        <v>2218</v>
      </c>
      <c r="D67" s="458" t="s">
        <v>26237</v>
      </c>
      <c r="E67" s="458" t="s">
        <v>26239</v>
      </c>
      <c r="F67" s="458" t="s">
        <v>26241</v>
      </c>
      <c r="G67" s="458" t="s">
        <v>26243</v>
      </c>
      <c r="H67" s="366" t="s">
        <v>5500</v>
      </c>
      <c r="I67" s="458" t="s">
        <v>26238</v>
      </c>
      <c r="J67" s="458" t="s">
        <v>26240</v>
      </c>
      <c r="K67" s="458" t="s">
        <v>26242</v>
      </c>
      <c r="L67" s="458" t="s">
        <v>26244</v>
      </c>
    </row>
    <row r="68" spans="1:12" ht="50.1" hidden="1" customHeight="1">
      <c r="A68" s="400"/>
      <c r="B68" s="382">
        <v>100402</v>
      </c>
      <c r="C68" s="460" t="s">
        <v>1521</v>
      </c>
      <c r="D68" s="458" t="s">
        <v>26245</v>
      </c>
      <c r="E68" s="458" t="s">
        <v>26247</v>
      </c>
      <c r="F68" s="458" t="s">
        <v>26249</v>
      </c>
      <c r="G68" s="458" t="s">
        <v>26251</v>
      </c>
      <c r="H68" s="366" t="s">
        <v>5501</v>
      </c>
      <c r="I68" s="458" t="s">
        <v>26246</v>
      </c>
      <c r="J68" s="458" t="s">
        <v>26248</v>
      </c>
      <c r="K68" s="458" t="s">
        <v>26250</v>
      </c>
      <c r="L68" s="458" t="s">
        <v>26252</v>
      </c>
    </row>
    <row r="69" spans="1:12" ht="50.1" hidden="1" customHeight="1">
      <c r="A69" s="400"/>
      <c r="B69" s="382">
        <v>100403</v>
      </c>
      <c r="C69" s="460" t="s">
        <v>2219</v>
      </c>
      <c r="D69" s="458" t="s">
        <v>26253</v>
      </c>
      <c r="E69" s="458" t="s">
        <v>26255</v>
      </c>
      <c r="F69" s="458" t="s">
        <v>26257</v>
      </c>
      <c r="G69" s="458" t="s">
        <v>26259</v>
      </c>
      <c r="H69" s="366" t="s">
        <v>5502</v>
      </c>
      <c r="I69" s="458" t="s">
        <v>26254</v>
      </c>
      <c r="J69" s="458" t="s">
        <v>26256</v>
      </c>
      <c r="K69" s="458" t="s">
        <v>26258</v>
      </c>
      <c r="L69" s="458" t="s">
        <v>26260</v>
      </c>
    </row>
    <row r="70" spans="1:12" ht="50.1" hidden="1" customHeight="1">
      <c r="A70" s="400"/>
      <c r="B70" s="382">
        <v>100404</v>
      </c>
      <c r="C70" s="460" t="s">
        <v>1520</v>
      </c>
      <c r="D70" s="458" t="s">
        <v>26261</v>
      </c>
      <c r="E70" s="458" t="s">
        <v>26263</v>
      </c>
      <c r="F70" s="458" t="s">
        <v>26265</v>
      </c>
      <c r="G70" s="458" t="s">
        <v>26267</v>
      </c>
      <c r="H70" s="366" t="s">
        <v>5503</v>
      </c>
      <c r="I70" s="458" t="s">
        <v>26262</v>
      </c>
      <c r="J70" s="458" t="s">
        <v>26264</v>
      </c>
      <c r="K70" s="458" t="s">
        <v>26266</v>
      </c>
      <c r="L70" s="458" t="s">
        <v>26268</v>
      </c>
    </row>
    <row r="71" spans="1:12" ht="50.1" hidden="1" customHeight="1">
      <c r="A71" s="400"/>
      <c r="B71" s="382">
        <v>100405</v>
      </c>
      <c r="C71" s="460" t="s">
        <v>1519</v>
      </c>
      <c r="D71" s="458" t="s">
        <v>26269</v>
      </c>
      <c r="E71" s="458" t="s">
        <v>26270</v>
      </c>
      <c r="F71" s="458" t="s">
        <v>26271</v>
      </c>
      <c r="G71" s="458" t="s">
        <v>26272</v>
      </c>
      <c r="H71" s="366" t="s">
        <v>5503</v>
      </c>
      <c r="I71" s="458" t="s">
        <v>26262</v>
      </c>
      <c r="J71" s="458" t="s">
        <v>26264</v>
      </c>
      <c r="K71" s="458" t="s">
        <v>26266</v>
      </c>
      <c r="L71" s="458" t="s">
        <v>26268</v>
      </c>
    </row>
    <row r="72" spans="1:12" ht="50.1" hidden="1" customHeight="1">
      <c r="A72" s="400"/>
      <c r="B72" s="382">
        <v>100406</v>
      </c>
      <c r="C72" s="460" t="s">
        <v>2220</v>
      </c>
      <c r="D72" s="458" t="s">
        <v>26273</v>
      </c>
      <c r="E72" s="458" t="s">
        <v>26275</v>
      </c>
      <c r="F72" s="458" t="s">
        <v>26277</v>
      </c>
      <c r="G72" s="458" t="s">
        <v>26277</v>
      </c>
      <c r="H72" s="366" t="s">
        <v>5504</v>
      </c>
      <c r="I72" s="458" t="s">
        <v>26274</v>
      </c>
      <c r="J72" s="458" t="s">
        <v>26276</v>
      </c>
      <c r="K72" s="458" t="s">
        <v>26278</v>
      </c>
      <c r="L72" s="458" t="s">
        <v>26279</v>
      </c>
    </row>
    <row r="73" spans="1:12" ht="50.1" hidden="1" customHeight="1">
      <c r="A73" s="400"/>
      <c r="B73" s="382">
        <v>100407</v>
      </c>
      <c r="C73" s="460" t="s">
        <v>1518</v>
      </c>
      <c r="D73" s="458" t="s">
        <v>26280</v>
      </c>
      <c r="E73" s="458" t="s">
        <v>26282</v>
      </c>
      <c r="F73" s="458" t="s">
        <v>26284</v>
      </c>
      <c r="G73" s="458" t="s">
        <v>26286</v>
      </c>
      <c r="H73" s="366" t="s">
        <v>5505</v>
      </c>
      <c r="I73" s="458" t="s">
        <v>26281</v>
      </c>
      <c r="J73" s="458" t="s">
        <v>26283</v>
      </c>
      <c r="K73" s="458" t="s">
        <v>26285</v>
      </c>
      <c r="L73" s="458" t="s">
        <v>26287</v>
      </c>
    </row>
    <row r="74" spans="1:12" ht="50.1" hidden="1" customHeight="1">
      <c r="A74" s="400"/>
      <c r="B74" s="382">
        <v>100408</v>
      </c>
      <c r="C74" s="460" t="s">
        <v>1517</v>
      </c>
      <c r="D74" s="458" t="s">
        <v>26288</v>
      </c>
      <c r="E74" s="458" t="s">
        <v>26290</v>
      </c>
      <c r="F74" s="458" t="s">
        <v>26292</v>
      </c>
      <c r="G74" s="458" t="s">
        <v>26294</v>
      </c>
      <c r="H74" s="366" t="s">
        <v>5506</v>
      </c>
      <c r="I74" s="458" t="s">
        <v>26289</v>
      </c>
      <c r="J74" s="458" t="s">
        <v>26291</v>
      </c>
      <c r="K74" s="458" t="s">
        <v>26293</v>
      </c>
      <c r="L74" s="458" t="s">
        <v>26295</v>
      </c>
    </row>
    <row r="75" spans="1:12" ht="50.1" hidden="1" customHeight="1">
      <c r="A75" s="400"/>
      <c r="B75" s="382">
        <v>100409</v>
      </c>
      <c r="C75" s="460" t="s">
        <v>1516</v>
      </c>
      <c r="D75" s="458" t="s">
        <v>26296</v>
      </c>
      <c r="E75" s="458" t="s">
        <v>26298</v>
      </c>
      <c r="F75" s="458" t="s">
        <v>26300</v>
      </c>
      <c r="G75" s="458" t="s">
        <v>26302</v>
      </c>
      <c r="H75" s="366" t="s">
        <v>5507</v>
      </c>
      <c r="I75" s="458" t="s">
        <v>26297</v>
      </c>
      <c r="J75" s="458" t="s">
        <v>26299</v>
      </c>
      <c r="K75" s="458" t="s">
        <v>26301</v>
      </c>
      <c r="L75" s="458" t="s">
        <v>26303</v>
      </c>
    </row>
    <row r="76" spans="1:12" ht="50.1" hidden="1" customHeight="1">
      <c r="A76" s="400"/>
      <c r="B76" s="382">
        <v>100410</v>
      </c>
      <c r="C76" s="460" t="s">
        <v>1515</v>
      </c>
      <c r="D76" s="458" t="s">
        <v>26304</v>
      </c>
      <c r="E76" s="458" t="s">
        <v>26306</v>
      </c>
      <c r="F76" s="458" t="s">
        <v>26308</v>
      </c>
      <c r="G76" s="458" t="s">
        <v>26310</v>
      </c>
      <c r="H76" s="366" t="s">
        <v>5508</v>
      </c>
      <c r="I76" s="458" t="s">
        <v>26305</v>
      </c>
      <c r="J76" s="458" t="s">
        <v>26307</v>
      </c>
      <c r="K76" s="458" t="s">
        <v>26309</v>
      </c>
      <c r="L76" s="458" t="s">
        <v>26311</v>
      </c>
    </row>
    <row r="77" spans="1:12" ht="50.1" hidden="1" customHeight="1">
      <c r="A77" s="400"/>
      <c r="B77" s="382">
        <v>100411</v>
      </c>
      <c r="C77" s="460" t="s">
        <v>2221</v>
      </c>
      <c r="D77" s="458" t="s">
        <v>26312</v>
      </c>
      <c r="E77" s="458" t="s">
        <v>26314</v>
      </c>
      <c r="F77" s="458" t="s">
        <v>26316</v>
      </c>
      <c r="G77" s="458" t="s">
        <v>26318</v>
      </c>
      <c r="H77" s="366" t="s">
        <v>5509</v>
      </c>
      <c r="I77" s="458" t="s">
        <v>26313</v>
      </c>
      <c r="J77" s="458" t="s">
        <v>26315</v>
      </c>
      <c r="K77" s="458" t="s">
        <v>26317</v>
      </c>
      <c r="L77" s="458" t="s">
        <v>26319</v>
      </c>
    </row>
    <row r="78" spans="1:12" ht="50.1" hidden="1" customHeight="1">
      <c r="A78" s="400"/>
      <c r="B78" s="382">
        <v>100412</v>
      </c>
      <c r="C78" s="460" t="s">
        <v>1514</v>
      </c>
      <c r="D78" s="458" t="s">
        <v>26320</v>
      </c>
      <c r="E78" s="458" t="s">
        <v>26322</v>
      </c>
      <c r="F78" s="458" t="s">
        <v>26324</v>
      </c>
      <c r="G78" s="458" t="s">
        <v>26326</v>
      </c>
      <c r="H78" s="366" t="s">
        <v>5510</v>
      </c>
      <c r="I78" s="458" t="s">
        <v>26321</v>
      </c>
      <c r="J78" s="458" t="s">
        <v>26323</v>
      </c>
      <c r="K78" s="458" t="s">
        <v>26325</v>
      </c>
      <c r="L78" s="458" t="s">
        <v>26327</v>
      </c>
    </row>
    <row r="79" spans="1:12" ht="50.1" hidden="1" customHeight="1">
      <c r="A79" s="400"/>
      <c r="B79" s="382">
        <v>100413</v>
      </c>
      <c r="C79" s="460" t="s">
        <v>2222</v>
      </c>
      <c r="D79" s="458" t="s">
        <v>26328</v>
      </c>
      <c r="E79" s="458" t="s">
        <v>26330</v>
      </c>
      <c r="F79" s="458" t="s">
        <v>26332</v>
      </c>
      <c r="G79" s="458" t="s">
        <v>26334</v>
      </c>
      <c r="H79" s="366" t="s">
        <v>5511</v>
      </c>
      <c r="I79" s="458" t="s">
        <v>26329</v>
      </c>
      <c r="J79" s="458" t="s">
        <v>26331</v>
      </c>
      <c r="K79" s="458" t="s">
        <v>26333</v>
      </c>
      <c r="L79" s="458" t="s">
        <v>26335</v>
      </c>
    </row>
    <row r="80" spans="1:12" ht="50.1" hidden="1" customHeight="1">
      <c r="A80" s="400"/>
      <c r="B80" s="382">
        <v>100414</v>
      </c>
      <c r="C80" s="460" t="s">
        <v>1513</v>
      </c>
      <c r="D80" s="458" t="s">
        <v>26336</v>
      </c>
      <c r="E80" s="458" t="s">
        <v>26338</v>
      </c>
      <c r="F80" s="458" t="s">
        <v>26340</v>
      </c>
      <c r="G80" s="458" t="s">
        <v>26342</v>
      </c>
      <c r="H80" s="366" t="s">
        <v>5512</v>
      </c>
      <c r="I80" s="458" t="s">
        <v>26337</v>
      </c>
      <c r="J80" s="458" t="s">
        <v>26339</v>
      </c>
      <c r="K80" s="458" t="s">
        <v>26341</v>
      </c>
      <c r="L80" s="458" t="s">
        <v>26343</v>
      </c>
    </row>
    <row r="81" spans="1:12" ht="50.1" hidden="1" customHeight="1">
      <c r="A81" s="400"/>
      <c r="B81" s="382">
        <v>100415</v>
      </c>
      <c r="C81" s="460" t="s">
        <v>4194</v>
      </c>
      <c r="D81" s="458" t="s">
        <v>26344</v>
      </c>
      <c r="E81" s="458" t="s">
        <v>26346</v>
      </c>
      <c r="F81" s="458" t="s">
        <v>26348</v>
      </c>
      <c r="G81" s="458" t="s">
        <v>26350</v>
      </c>
      <c r="H81" s="366" t="s">
        <v>5513</v>
      </c>
      <c r="I81" s="458" t="s">
        <v>26345</v>
      </c>
      <c r="J81" s="458" t="s">
        <v>26347</v>
      </c>
      <c r="K81" s="458" t="s">
        <v>26349</v>
      </c>
      <c r="L81" s="458" t="s">
        <v>26351</v>
      </c>
    </row>
    <row r="82" spans="1:12" s="463" customFormat="1" ht="50.1" hidden="1" customHeight="1">
      <c r="A82" s="461"/>
      <c r="B82" s="383">
        <v>100500</v>
      </c>
      <c r="C82" s="462" t="s">
        <v>2203</v>
      </c>
      <c r="D82" s="458" t="s">
        <v>26352</v>
      </c>
      <c r="E82" s="458" t="s">
        <v>26354</v>
      </c>
      <c r="F82" s="458" t="s">
        <v>26356</v>
      </c>
      <c r="G82" s="458" t="s">
        <v>26358</v>
      </c>
      <c r="H82" s="368" t="s">
        <v>5514</v>
      </c>
      <c r="I82" s="458" t="s">
        <v>26353</v>
      </c>
      <c r="J82" s="458" t="s">
        <v>26355</v>
      </c>
      <c r="K82" s="458" t="s">
        <v>26357</v>
      </c>
      <c r="L82" s="458" t="s">
        <v>26359</v>
      </c>
    </row>
    <row r="83" spans="1:12" s="463" customFormat="1" ht="50.1" hidden="1" customHeight="1">
      <c r="A83" s="461"/>
      <c r="B83" s="383">
        <v>100501</v>
      </c>
      <c r="C83" s="462" t="s">
        <v>4195</v>
      </c>
      <c r="D83" s="458" t="s">
        <v>26360</v>
      </c>
      <c r="E83" s="458" t="s">
        <v>26362</v>
      </c>
      <c r="F83" s="458" t="s">
        <v>26364</v>
      </c>
      <c r="G83" s="458" t="s">
        <v>26366</v>
      </c>
      <c r="H83" s="368" t="s">
        <v>5515</v>
      </c>
      <c r="I83" s="458" t="s">
        <v>26361</v>
      </c>
      <c r="J83" s="458" t="s">
        <v>26363</v>
      </c>
      <c r="K83" s="458" t="s">
        <v>26365</v>
      </c>
      <c r="L83" s="458" t="s">
        <v>26367</v>
      </c>
    </row>
    <row r="84" spans="1:12" s="463" customFormat="1" ht="50.1" hidden="1" customHeight="1">
      <c r="A84" s="461"/>
      <c r="B84" s="383">
        <v>100502</v>
      </c>
      <c r="C84" s="462" t="s">
        <v>2204</v>
      </c>
      <c r="D84" s="458" t="s">
        <v>26368</v>
      </c>
      <c r="E84" s="458" t="s">
        <v>26370</v>
      </c>
      <c r="F84" s="458" t="s">
        <v>26372</v>
      </c>
      <c r="G84" s="458" t="s">
        <v>26374</v>
      </c>
      <c r="H84" s="368" t="s">
        <v>7405</v>
      </c>
      <c r="I84" s="458" t="s">
        <v>26369</v>
      </c>
      <c r="J84" s="458" t="s">
        <v>26371</v>
      </c>
      <c r="K84" s="458" t="s">
        <v>26373</v>
      </c>
      <c r="L84" s="458" t="s">
        <v>26375</v>
      </c>
    </row>
    <row r="85" spans="1:12" s="463" customFormat="1" ht="50.1" hidden="1" customHeight="1">
      <c r="A85" s="461"/>
      <c r="B85" s="383">
        <v>100503</v>
      </c>
      <c r="C85" s="462" t="s">
        <v>2205</v>
      </c>
      <c r="D85" s="458" t="s">
        <v>26376</v>
      </c>
      <c r="E85" s="458" t="s">
        <v>26378</v>
      </c>
      <c r="F85" s="458" t="s">
        <v>26380</v>
      </c>
      <c r="G85" s="458" t="s">
        <v>26382</v>
      </c>
      <c r="H85" s="368" t="s">
        <v>5516</v>
      </c>
      <c r="I85" s="458" t="s">
        <v>26377</v>
      </c>
      <c r="J85" s="458" t="s">
        <v>26379</v>
      </c>
      <c r="K85" s="458" t="s">
        <v>26381</v>
      </c>
      <c r="L85" s="458" t="s">
        <v>26383</v>
      </c>
    </row>
    <row r="86" spans="1:12" s="463" customFormat="1" ht="50.1" hidden="1" customHeight="1">
      <c r="A86" s="461"/>
      <c r="B86" s="383">
        <v>100504</v>
      </c>
      <c r="C86" s="462" t="s">
        <v>1512</v>
      </c>
      <c r="D86" s="458" t="s">
        <v>26384</v>
      </c>
      <c r="E86" s="458" t="s">
        <v>26386</v>
      </c>
      <c r="F86" s="458" t="s">
        <v>26388</v>
      </c>
      <c r="G86" s="458" t="s">
        <v>26390</v>
      </c>
      <c r="H86" s="368" t="s">
        <v>5517</v>
      </c>
      <c r="I86" s="458" t="s">
        <v>26385</v>
      </c>
      <c r="J86" s="458" t="s">
        <v>26387</v>
      </c>
      <c r="K86" s="458" t="s">
        <v>26389</v>
      </c>
      <c r="L86" s="458" t="s">
        <v>26391</v>
      </c>
    </row>
    <row r="87" spans="1:12" s="463" customFormat="1" ht="50.1" hidden="1" customHeight="1">
      <c r="A87" s="461"/>
      <c r="B87" s="383">
        <v>100505</v>
      </c>
      <c r="C87" s="462" t="s">
        <v>1511</v>
      </c>
      <c r="D87" s="458" t="s">
        <v>26392</v>
      </c>
      <c r="E87" s="458" t="s">
        <v>26394</v>
      </c>
      <c r="F87" s="458" t="s">
        <v>26396</v>
      </c>
      <c r="G87" s="458" t="s">
        <v>26398</v>
      </c>
      <c r="H87" s="368" t="s">
        <v>5518</v>
      </c>
      <c r="I87" s="458" t="s">
        <v>26393</v>
      </c>
      <c r="J87" s="458" t="s">
        <v>26395</v>
      </c>
      <c r="K87" s="458" t="s">
        <v>26397</v>
      </c>
      <c r="L87" s="458" t="s">
        <v>26399</v>
      </c>
    </row>
    <row r="88" spans="1:12" s="463" customFormat="1" ht="50.1" hidden="1" customHeight="1">
      <c r="A88" s="461"/>
      <c r="B88" s="383">
        <v>100506</v>
      </c>
      <c r="C88" s="462" t="s">
        <v>1510</v>
      </c>
      <c r="D88" s="458" t="s">
        <v>26400</v>
      </c>
      <c r="E88" s="458" t="s">
        <v>26402</v>
      </c>
      <c r="F88" s="458" t="s">
        <v>26404</v>
      </c>
      <c r="G88" s="458" t="s">
        <v>26406</v>
      </c>
      <c r="H88" s="368" t="s">
        <v>5519</v>
      </c>
      <c r="I88" s="458" t="s">
        <v>26401</v>
      </c>
      <c r="J88" s="458" t="s">
        <v>26403</v>
      </c>
      <c r="K88" s="458" t="s">
        <v>26405</v>
      </c>
      <c r="L88" s="458" t="s">
        <v>26407</v>
      </c>
    </row>
    <row r="89" spans="1:12" s="463" customFormat="1" ht="50.1" hidden="1" customHeight="1">
      <c r="A89" s="461"/>
      <c r="B89" s="383">
        <v>100507</v>
      </c>
      <c r="C89" s="462" t="s">
        <v>4196</v>
      </c>
      <c r="D89" s="458" t="s">
        <v>26408</v>
      </c>
      <c r="E89" s="458" t="s">
        <v>26410</v>
      </c>
      <c r="F89" s="458" t="s">
        <v>26412</v>
      </c>
      <c r="G89" s="458" t="s">
        <v>26414</v>
      </c>
      <c r="H89" s="368" t="s">
        <v>5520</v>
      </c>
      <c r="I89" s="458" t="s">
        <v>26409</v>
      </c>
      <c r="J89" s="458" t="s">
        <v>26411</v>
      </c>
      <c r="K89" s="458" t="s">
        <v>26413</v>
      </c>
      <c r="L89" s="458" t="s">
        <v>26415</v>
      </c>
    </row>
    <row r="90" spans="1:12" s="463" customFormat="1" ht="50.1" hidden="1" customHeight="1">
      <c r="A90" s="461"/>
      <c r="B90" s="383">
        <v>100508</v>
      </c>
      <c r="C90" s="462" t="s">
        <v>2206</v>
      </c>
      <c r="D90" s="458" t="s">
        <v>26416</v>
      </c>
      <c r="E90" s="458" t="s">
        <v>26418</v>
      </c>
      <c r="F90" s="458" t="s">
        <v>26420</v>
      </c>
      <c r="G90" s="458" t="s">
        <v>26420</v>
      </c>
      <c r="H90" s="368" t="s">
        <v>5521</v>
      </c>
      <c r="I90" s="458" t="s">
        <v>26417</v>
      </c>
      <c r="J90" s="458" t="s">
        <v>26419</v>
      </c>
      <c r="K90" s="458" t="s">
        <v>26421</v>
      </c>
      <c r="L90" s="458" t="s">
        <v>26422</v>
      </c>
    </row>
    <row r="91" spans="1:12" s="463" customFormat="1" ht="50.1" hidden="1" customHeight="1">
      <c r="A91" s="461"/>
      <c r="B91" s="383">
        <v>100509</v>
      </c>
      <c r="C91" s="462" t="s">
        <v>2207</v>
      </c>
      <c r="D91" s="458" t="s">
        <v>26423</v>
      </c>
      <c r="E91" s="458" t="s">
        <v>26425</v>
      </c>
      <c r="F91" s="458" t="s">
        <v>26427</v>
      </c>
      <c r="G91" s="458" t="s">
        <v>26429</v>
      </c>
      <c r="H91" s="368" t="s">
        <v>5522</v>
      </c>
      <c r="I91" s="458" t="s">
        <v>26424</v>
      </c>
      <c r="J91" s="458" t="s">
        <v>26426</v>
      </c>
      <c r="K91" s="458" t="s">
        <v>26428</v>
      </c>
      <c r="L91" s="458" t="s">
        <v>26430</v>
      </c>
    </row>
    <row r="92" spans="1:12" s="463" customFormat="1" ht="50.1" hidden="1" customHeight="1">
      <c r="A92" s="461"/>
      <c r="B92" s="383">
        <v>100510</v>
      </c>
      <c r="C92" s="462" t="s">
        <v>1509</v>
      </c>
      <c r="D92" s="458" t="s">
        <v>26431</v>
      </c>
      <c r="E92" s="458" t="s">
        <v>26433</v>
      </c>
      <c r="F92" s="458" t="s">
        <v>26435</v>
      </c>
      <c r="G92" s="458" t="s">
        <v>26437</v>
      </c>
      <c r="H92" s="368" t="s">
        <v>5523</v>
      </c>
      <c r="I92" s="458" t="s">
        <v>26432</v>
      </c>
      <c r="J92" s="458" t="s">
        <v>26434</v>
      </c>
      <c r="K92" s="458" t="s">
        <v>26436</v>
      </c>
      <c r="L92" s="458" t="s">
        <v>26438</v>
      </c>
    </row>
    <row r="93" spans="1:12" s="463" customFormat="1" ht="50.1" hidden="1" customHeight="1">
      <c r="A93" s="461"/>
      <c r="B93" s="383">
        <v>100511</v>
      </c>
      <c r="C93" s="462" t="s">
        <v>25737</v>
      </c>
      <c r="D93" s="458" t="s">
        <v>26439</v>
      </c>
      <c r="E93" s="458" t="s">
        <v>26441</v>
      </c>
      <c r="F93" s="458" t="s">
        <v>26443</v>
      </c>
      <c r="G93" s="458" t="s">
        <v>26443</v>
      </c>
      <c r="H93" s="368" t="s">
        <v>25738</v>
      </c>
      <c r="I93" s="458" t="s">
        <v>26440</v>
      </c>
      <c r="J93" s="458" t="s">
        <v>26442</v>
      </c>
      <c r="K93" s="458" t="s">
        <v>26444</v>
      </c>
      <c r="L93" s="458" t="s">
        <v>26445</v>
      </c>
    </row>
    <row r="94" spans="1:12" s="463" customFormat="1" ht="50.1" hidden="1" customHeight="1">
      <c r="A94" s="461"/>
      <c r="B94" s="383">
        <v>100512</v>
      </c>
      <c r="C94" s="462" t="s">
        <v>2208</v>
      </c>
      <c r="D94" s="458" t="s">
        <v>26446</v>
      </c>
      <c r="E94" s="458" t="s">
        <v>26448</v>
      </c>
      <c r="F94" s="458" t="s">
        <v>26450</v>
      </c>
      <c r="G94" s="458" t="s">
        <v>26452</v>
      </c>
      <c r="H94" s="368" t="s">
        <v>5524</v>
      </c>
      <c r="I94" s="458" t="s">
        <v>26447</v>
      </c>
      <c r="J94" s="458" t="s">
        <v>26449</v>
      </c>
      <c r="K94" s="458" t="s">
        <v>26451</v>
      </c>
      <c r="L94" s="458" t="s">
        <v>26453</v>
      </c>
    </row>
    <row r="95" spans="1:12" s="463" customFormat="1" ht="50.1" hidden="1" customHeight="1">
      <c r="A95" s="461"/>
      <c r="B95" s="383">
        <v>100513</v>
      </c>
      <c r="C95" s="462" t="s">
        <v>2209</v>
      </c>
      <c r="D95" s="458" t="s">
        <v>26454</v>
      </c>
      <c r="E95" s="458" t="s">
        <v>26456</v>
      </c>
      <c r="F95" s="458" t="s">
        <v>26458</v>
      </c>
      <c r="G95" s="458" t="s">
        <v>26460</v>
      </c>
      <c r="H95" s="368" t="s">
        <v>7406</v>
      </c>
      <c r="I95" s="458" t="s">
        <v>26455</v>
      </c>
      <c r="J95" s="458" t="s">
        <v>26457</v>
      </c>
      <c r="K95" s="458" t="s">
        <v>26459</v>
      </c>
      <c r="L95" s="458" t="s">
        <v>26461</v>
      </c>
    </row>
    <row r="96" spans="1:12" s="463" customFormat="1" ht="50.1" hidden="1" customHeight="1">
      <c r="A96" s="461"/>
      <c r="B96" s="383">
        <v>100514</v>
      </c>
      <c r="C96" s="462" t="s">
        <v>1508</v>
      </c>
      <c r="D96" s="458" t="s">
        <v>26462</v>
      </c>
      <c r="E96" s="458" t="s">
        <v>26464</v>
      </c>
      <c r="F96" s="458" t="s">
        <v>26466</v>
      </c>
      <c r="G96" s="458" t="s">
        <v>26468</v>
      </c>
      <c r="H96" s="368" t="s">
        <v>5525</v>
      </c>
      <c r="I96" s="458" t="s">
        <v>26463</v>
      </c>
      <c r="J96" s="458" t="s">
        <v>26465</v>
      </c>
      <c r="K96" s="458" t="s">
        <v>26467</v>
      </c>
      <c r="L96" s="458" t="s">
        <v>26469</v>
      </c>
    </row>
    <row r="97" spans="1:12" s="463" customFormat="1" ht="50.1" hidden="1" customHeight="1">
      <c r="A97" s="461"/>
      <c r="B97" s="383">
        <v>100515</v>
      </c>
      <c r="C97" s="462" t="s">
        <v>2210</v>
      </c>
      <c r="D97" s="458" t="s">
        <v>26470</v>
      </c>
      <c r="E97" s="458" t="s">
        <v>26471</v>
      </c>
      <c r="F97" s="458" t="s">
        <v>26472</v>
      </c>
      <c r="G97" s="458" t="s">
        <v>26473</v>
      </c>
      <c r="H97" s="368" t="s">
        <v>5521</v>
      </c>
      <c r="I97" s="458" t="s">
        <v>26417</v>
      </c>
      <c r="J97" s="458" t="s">
        <v>26419</v>
      </c>
      <c r="K97" s="458" t="s">
        <v>26421</v>
      </c>
      <c r="L97" s="458" t="s">
        <v>26422</v>
      </c>
    </row>
    <row r="98" spans="1:12" s="463" customFormat="1" ht="50.1" hidden="1" customHeight="1">
      <c r="A98" s="461"/>
      <c r="B98" s="383">
        <v>100516</v>
      </c>
      <c r="C98" s="462" t="s">
        <v>2211</v>
      </c>
      <c r="D98" s="458" t="s">
        <v>26474</v>
      </c>
      <c r="E98" s="458" t="s">
        <v>26476</v>
      </c>
      <c r="F98" s="458" t="s">
        <v>26478</v>
      </c>
      <c r="G98" s="458" t="s">
        <v>26480</v>
      </c>
      <c r="H98" s="368" t="s">
        <v>5526</v>
      </c>
      <c r="I98" s="458" t="s">
        <v>26475</v>
      </c>
      <c r="J98" s="458" t="s">
        <v>26477</v>
      </c>
      <c r="K98" s="458" t="s">
        <v>26479</v>
      </c>
      <c r="L98" s="458" t="s">
        <v>26481</v>
      </c>
    </row>
    <row r="99" spans="1:12" ht="50.1" hidden="1" customHeight="1">
      <c r="A99" s="400"/>
      <c r="B99" s="382">
        <v>100600</v>
      </c>
      <c r="C99" s="460" t="s">
        <v>2187</v>
      </c>
      <c r="D99" s="458" t="s">
        <v>26482</v>
      </c>
      <c r="E99" s="458" t="s">
        <v>26484</v>
      </c>
      <c r="F99" s="458" t="s">
        <v>26486</v>
      </c>
      <c r="G99" s="458" t="s">
        <v>26488</v>
      </c>
      <c r="H99" s="366" t="s">
        <v>5527</v>
      </c>
      <c r="I99" s="458" t="s">
        <v>26483</v>
      </c>
      <c r="J99" s="458" t="s">
        <v>26485</v>
      </c>
      <c r="K99" s="458" t="s">
        <v>26487</v>
      </c>
      <c r="L99" s="458" t="s">
        <v>26489</v>
      </c>
    </row>
    <row r="100" spans="1:12" ht="50.1" hidden="1" customHeight="1">
      <c r="A100" s="400"/>
      <c r="B100" s="382">
        <v>100601</v>
      </c>
      <c r="C100" s="460" t="s">
        <v>2188</v>
      </c>
      <c r="D100" s="458" t="s">
        <v>26490</v>
      </c>
      <c r="E100" s="458" t="s">
        <v>26492</v>
      </c>
      <c r="F100" s="458" t="s">
        <v>26494</v>
      </c>
      <c r="G100" s="458" t="s">
        <v>26496</v>
      </c>
      <c r="H100" s="366" t="s">
        <v>5528</v>
      </c>
      <c r="I100" s="458" t="s">
        <v>26491</v>
      </c>
      <c r="J100" s="458" t="s">
        <v>26493</v>
      </c>
      <c r="K100" s="458" t="s">
        <v>26495</v>
      </c>
      <c r="L100" s="458" t="s">
        <v>26497</v>
      </c>
    </row>
    <row r="101" spans="1:12" ht="50.1" hidden="1" customHeight="1">
      <c r="A101" s="400"/>
      <c r="B101" s="382">
        <v>100602</v>
      </c>
      <c r="C101" s="460" t="s">
        <v>2189</v>
      </c>
      <c r="D101" s="458" t="s">
        <v>26498</v>
      </c>
      <c r="E101" s="458" t="s">
        <v>26500</v>
      </c>
      <c r="F101" s="458" t="s">
        <v>26502</v>
      </c>
      <c r="G101" s="458" t="s">
        <v>26504</v>
      </c>
      <c r="H101" s="366" t="s">
        <v>5529</v>
      </c>
      <c r="I101" s="458" t="s">
        <v>26499</v>
      </c>
      <c r="J101" s="458" t="s">
        <v>26501</v>
      </c>
      <c r="K101" s="458" t="s">
        <v>26503</v>
      </c>
      <c r="L101" s="458" t="s">
        <v>26505</v>
      </c>
    </row>
    <row r="102" spans="1:12" ht="50.1" hidden="1" customHeight="1">
      <c r="A102" s="400"/>
      <c r="B102" s="382">
        <v>100603</v>
      </c>
      <c r="C102" s="382" t="s">
        <v>2190</v>
      </c>
      <c r="D102" s="458" t="s">
        <v>26506</v>
      </c>
      <c r="E102" s="458" t="s">
        <v>26508</v>
      </c>
      <c r="F102" s="458" t="s">
        <v>26510</v>
      </c>
      <c r="G102" s="458" t="s">
        <v>26512</v>
      </c>
      <c r="H102" s="385" t="s">
        <v>5530</v>
      </c>
      <c r="I102" s="458" t="s">
        <v>26507</v>
      </c>
      <c r="J102" s="458" t="s">
        <v>26509</v>
      </c>
      <c r="K102" s="458" t="s">
        <v>26511</v>
      </c>
      <c r="L102" s="458" t="s">
        <v>26513</v>
      </c>
    </row>
    <row r="103" spans="1:12" ht="50.1" hidden="1" customHeight="1">
      <c r="A103" s="400"/>
      <c r="B103" s="382">
        <v>100604</v>
      </c>
      <c r="C103" s="364" t="s">
        <v>2191</v>
      </c>
      <c r="D103" s="458" t="s">
        <v>26514</v>
      </c>
      <c r="E103" s="458" t="s">
        <v>26516</v>
      </c>
      <c r="F103" s="458" t="s">
        <v>26516</v>
      </c>
      <c r="G103" s="458" t="s">
        <v>26516</v>
      </c>
      <c r="H103" s="366" t="s">
        <v>5531</v>
      </c>
      <c r="I103" s="458" t="s">
        <v>26515</v>
      </c>
      <c r="J103" s="458" t="s">
        <v>26517</v>
      </c>
      <c r="K103" s="458" t="s">
        <v>26518</v>
      </c>
      <c r="L103" s="458" t="s">
        <v>26519</v>
      </c>
    </row>
    <row r="104" spans="1:12" ht="50.1" hidden="1" customHeight="1">
      <c r="A104" s="400"/>
      <c r="B104" s="382">
        <v>100605</v>
      </c>
      <c r="C104" s="460" t="s">
        <v>2192</v>
      </c>
      <c r="D104" s="458" t="s">
        <v>26520</v>
      </c>
      <c r="E104" s="458" t="s">
        <v>26522</v>
      </c>
      <c r="F104" s="458" t="s">
        <v>26524</v>
      </c>
      <c r="G104" s="458" t="s">
        <v>26526</v>
      </c>
      <c r="H104" s="366" t="s">
        <v>5532</v>
      </c>
      <c r="I104" s="458" t="s">
        <v>26521</v>
      </c>
      <c r="J104" s="458" t="s">
        <v>26523</v>
      </c>
      <c r="K104" s="458" t="s">
        <v>26525</v>
      </c>
      <c r="L104" s="458" t="s">
        <v>26527</v>
      </c>
    </row>
    <row r="105" spans="1:12" ht="50.1" hidden="1" customHeight="1">
      <c r="A105" s="400"/>
      <c r="B105" s="382">
        <v>100606</v>
      </c>
      <c r="C105" s="460" t="s">
        <v>2193</v>
      </c>
      <c r="D105" s="458" t="s">
        <v>26528</v>
      </c>
      <c r="E105" s="458" t="s">
        <v>26529</v>
      </c>
      <c r="F105" s="458" t="s">
        <v>26530</v>
      </c>
      <c r="G105" s="458" t="s">
        <v>26531</v>
      </c>
      <c r="H105" s="366" t="s">
        <v>5532</v>
      </c>
      <c r="I105" s="458" t="s">
        <v>26521</v>
      </c>
      <c r="J105" s="458" t="s">
        <v>26523</v>
      </c>
      <c r="K105" s="458" t="s">
        <v>26525</v>
      </c>
      <c r="L105" s="458" t="s">
        <v>26527</v>
      </c>
    </row>
    <row r="106" spans="1:12" ht="50.1" hidden="1" customHeight="1">
      <c r="A106" s="400"/>
      <c r="B106" s="382">
        <v>100607</v>
      </c>
      <c r="C106" s="460" t="s">
        <v>2194</v>
      </c>
      <c r="D106" s="458" t="s">
        <v>26532</v>
      </c>
      <c r="E106" s="458" t="s">
        <v>26534</v>
      </c>
      <c r="F106" s="458" t="s">
        <v>26536</v>
      </c>
      <c r="G106" s="458" t="s">
        <v>26538</v>
      </c>
      <c r="H106" s="366" t="s">
        <v>5533</v>
      </c>
      <c r="I106" s="458" t="s">
        <v>26533</v>
      </c>
      <c r="J106" s="458" t="s">
        <v>26535</v>
      </c>
      <c r="K106" s="458" t="s">
        <v>26537</v>
      </c>
      <c r="L106" s="458" t="s">
        <v>26539</v>
      </c>
    </row>
    <row r="107" spans="1:12" ht="50.1" hidden="1" customHeight="1">
      <c r="A107" s="400"/>
      <c r="B107" s="382">
        <v>100608</v>
      </c>
      <c r="C107" s="460" t="s">
        <v>2195</v>
      </c>
      <c r="D107" s="458" t="s">
        <v>26540</v>
      </c>
      <c r="E107" s="458" t="s">
        <v>26542</v>
      </c>
      <c r="F107" s="458" t="s">
        <v>26544</v>
      </c>
      <c r="G107" s="458" t="s">
        <v>26546</v>
      </c>
      <c r="H107" s="366" t="s">
        <v>5534</v>
      </c>
      <c r="I107" s="458" t="s">
        <v>26541</v>
      </c>
      <c r="J107" s="458" t="s">
        <v>26543</v>
      </c>
      <c r="K107" s="458" t="s">
        <v>26545</v>
      </c>
      <c r="L107" s="458" t="s">
        <v>26547</v>
      </c>
    </row>
    <row r="108" spans="1:12" ht="50.1" hidden="1" customHeight="1">
      <c r="A108" s="400"/>
      <c r="B108" s="382">
        <v>100609</v>
      </c>
      <c r="C108" s="460" t="s">
        <v>2196</v>
      </c>
      <c r="D108" s="458" t="s">
        <v>26548</v>
      </c>
      <c r="E108" s="458" t="s">
        <v>26550</v>
      </c>
      <c r="F108" s="458" t="s">
        <v>26552</v>
      </c>
      <c r="G108" s="458" t="s">
        <v>26554</v>
      </c>
      <c r="H108" s="366" t="s">
        <v>5535</v>
      </c>
      <c r="I108" s="458" t="s">
        <v>26549</v>
      </c>
      <c r="J108" s="458" t="s">
        <v>26551</v>
      </c>
      <c r="K108" s="458" t="s">
        <v>26553</v>
      </c>
      <c r="L108" s="458" t="s">
        <v>26555</v>
      </c>
    </row>
    <row r="109" spans="1:12" ht="50.1" hidden="1" customHeight="1">
      <c r="A109" s="400"/>
      <c r="B109" s="382">
        <v>100610</v>
      </c>
      <c r="C109" s="460" t="s">
        <v>2197</v>
      </c>
      <c r="D109" s="458" t="s">
        <v>26556</v>
      </c>
      <c r="E109" s="458" t="s">
        <v>26558</v>
      </c>
      <c r="F109" s="458" t="s">
        <v>26560</v>
      </c>
      <c r="G109" s="458" t="s">
        <v>26562</v>
      </c>
      <c r="H109" s="366" t="s">
        <v>5536</v>
      </c>
      <c r="I109" s="458" t="s">
        <v>26557</v>
      </c>
      <c r="J109" s="458" t="s">
        <v>26559</v>
      </c>
      <c r="K109" s="458" t="s">
        <v>26561</v>
      </c>
      <c r="L109" s="458" t="s">
        <v>26563</v>
      </c>
    </row>
    <row r="110" spans="1:12" ht="50.1" hidden="1" customHeight="1">
      <c r="A110" s="400"/>
      <c r="B110" s="382">
        <v>100611</v>
      </c>
      <c r="C110" s="460" t="s">
        <v>2198</v>
      </c>
      <c r="D110" s="458" t="s">
        <v>26564</v>
      </c>
      <c r="E110" s="458" t="s">
        <v>26566</v>
      </c>
      <c r="F110" s="458" t="s">
        <v>26568</v>
      </c>
      <c r="G110" s="458" t="s">
        <v>26570</v>
      </c>
      <c r="H110" s="366" t="s">
        <v>5537</v>
      </c>
      <c r="I110" s="458" t="s">
        <v>26565</v>
      </c>
      <c r="J110" s="458" t="s">
        <v>26567</v>
      </c>
      <c r="K110" s="458" t="s">
        <v>26569</v>
      </c>
      <c r="L110" s="458" t="s">
        <v>26571</v>
      </c>
    </row>
    <row r="111" spans="1:12" ht="50.1" hidden="1" customHeight="1">
      <c r="A111" s="400"/>
      <c r="B111" s="382">
        <v>100612</v>
      </c>
      <c r="C111" s="460" t="s">
        <v>2199</v>
      </c>
      <c r="D111" s="458" t="s">
        <v>26572</v>
      </c>
      <c r="E111" s="458" t="s">
        <v>26574</v>
      </c>
      <c r="F111" s="458" t="s">
        <v>26576</v>
      </c>
      <c r="G111" s="458" t="s">
        <v>26578</v>
      </c>
      <c r="H111" s="366" t="s">
        <v>5538</v>
      </c>
      <c r="I111" s="458" t="s">
        <v>26573</v>
      </c>
      <c r="J111" s="458" t="s">
        <v>26575</v>
      </c>
      <c r="K111" s="458" t="s">
        <v>26577</v>
      </c>
      <c r="L111" s="458" t="s">
        <v>26579</v>
      </c>
    </row>
    <row r="112" spans="1:12" ht="50.1" hidden="1" customHeight="1">
      <c r="A112" s="400"/>
      <c r="B112" s="382">
        <v>100613</v>
      </c>
      <c r="C112" s="460" t="s">
        <v>2200</v>
      </c>
      <c r="D112" s="458" t="s">
        <v>26580</v>
      </c>
      <c r="E112" s="458" t="s">
        <v>26582</v>
      </c>
      <c r="F112" s="458" t="s">
        <v>26584</v>
      </c>
      <c r="G112" s="458" t="s">
        <v>26586</v>
      </c>
      <c r="H112" s="366" t="s">
        <v>5539</v>
      </c>
      <c r="I112" s="458" t="s">
        <v>26581</v>
      </c>
      <c r="J112" s="458" t="s">
        <v>26583</v>
      </c>
      <c r="K112" s="458" t="s">
        <v>26585</v>
      </c>
      <c r="L112" s="458" t="s">
        <v>26587</v>
      </c>
    </row>
    <row r="113" spans="1:12" ht="50.1" hidden="1" customHeight="1">
      <c r="A113" s="400"/>
      <c r="B113" s="382">
        <v>100614</v>
      </c>
      <c r="C113" s="460" t="s">
        <v>2201</v>
      </c>
      <c r="D113" s="458" t="s">
        <v>26588</v>
      </c>
      <c r="E113" s="458" t="s">
        <v>26590</v>
      </c>
      <c r="F113" s="458" t="s">
        <v>26592</v>
      </c>
      <c r="G113" s="458" t="s">
        <v>26594</v>
      </c>
      <c r="H113" s="366" t="s">
        <v>5540</v>
      </c>
      <c r="I113" s="458" t="s">
        <v>26589</v>
      </c>
      <c r="J113" s="458" t="s">
        <v>26591</v>
      </c>
      <c r="K113" s="458" t="s">
        <v>26593</v>
      </c>
      <c r="L113" s="458" t="s">
        <v>26595</v>
      </c>
    </row>
    <row r="114" spans="1:12" ht="50.1" hidden="1" customHeight="1">
      <c r="A114" s="400"/>
      <c r="B114" s="382">
        <v>100615</v>
      </c>
      <c r="C114" s="460" t="s">
        <v>2202</v>
      </c>
      <c r="D114" s="458" t="s">
        <v>26596</v>
      </c>
      <c r="E114" s="458" t="s">
        <v>26598</v>
      </c>
      <c r="F114" s="458" t="s">
        <v>26600</v>
      </c>
      <c r="G114" s="458" t="s">
        <v>26602</v>
      </c>
      <c r="H114" s="366" t="s">
        <v>5541</v>
      </c>
      <c r="I114" s="458" t="s">
        <v>26597</v>
      </c>
      <c r="J114" s="458" t="s">
        <v>26599</v>
      </c>
      <c r="K114" s="458" t="s">
        <v>26601</v>
      </c>
      <c r="L114" s="458" t="s">
        <v>26603</v>
      </c>
    </row>
    <row r="115" spans="1:12" s="463" customFormat="1" ht="50.1" hidden="1" customHeight="1">
      <c r="A115" s="461"/>
      <c r="B115" s="383">
        <v>100700</v>
      </c>
      <c r="C115" s="462" t="s">
        <v>2167</v>
      </c>
      <c r="D115" s="458" t="s">
        <v>26604</v>
      </c>
      <c r="E115" s="458" t="s">
        <v>26606</v>
      </c>
      <c r="F115" s="458" t="s">
        <v>26608</v>
      </c>
      <c r="G115" s="458" t="s">
        <v>26610</v>
      </c>
      <c r="H115" s="368" t="s">
        <v>5542</v>
      </c>
      <c r="I115" s="458" t="s">
        <v>26605</v>
      </c>
      <c r="J115" s="458" t="s">
        <v>26607</v>
      </c>
      <c r="K115" s="458" t="s">
        <v>26609</v>
      </c>
      <c r="L115" s="458" t="s">
        <v>26611</v>
      </c>
    </row>
    <row r="116" spans="1:12" s="463" customFormat="1" ht="50.1" hidden="1" customHeight="1">
      <c r="A116" s="461"/>
      <c r="B116" s="383">
        <v>100701</v>
      </c>
      <c r="C116" s="462" t="s">
        <v>2168</v>
      </c>
      <c r="D116" s="458" t="s">
        <v>26612</v>
      </c>
      <c r="E116" s="458" t="s">
        <v>26614</v>
      </c>
      <c r="F116" s="458" t="s">
        <v>26616</v>
      </c>
      <c r="G116" s="458" t="s">
        <v>26618</v>
      </c>
      <c r="H116" s="368" t="s">
        <v>5543</v>
      </c>
      <c r="I116" s="458" t="s">
        <v>26613</v>
      </c>
      <c r="J116" s="458" t="s">
        <v>26615</v>
      </c>
      <c r="K116" s="458" t="s">
        <v>26617</v>
      </c>
      <c r="L116" s="458" t="s">
        <v>26619</v>
      </c>
    </row>
    <row r="117" spans="1:12" s="463" customFormat="1" ht="50.1" hidden="1" customHeight="1">
      <c r="A117" s="461"/>
      <c r="B117" s="383">
        <v>100702</v>
      </c>
      <c r="C117" s="462" t="s">
        <v>2169</v>
      </c>
      <c r="D117" s="458" t="s">
        <v>26620</v>
      </c>
      <c r="E117" s="458" t="s">
        <v>26622</v>
      </c>
      <c r="F117" s="458" t="s">
        <v>26624</v>
      </c>
      <c r="G117" s="458" t="s">
        <v>26626</v>
      </c>
      <c r="H117" s="368" t="s">
        <v>5544</v>
      </c>
      <c r="I117" s="458" t="s">
        <v>26621</v>
      </c>
      <c r="J117" s="458" t="s">
        <v>26623</v>
      </c>
      <c r="K117" s="458" t="s">
        <v>26625</v>
      </c>
      <c r="L117" s="458" t="s">
        <v>26627</v>
      </c>
    </row>
    <row r="118" spans="1:12" s="463" customFormat="1" ht="50.1" hidden="1" customHeight="1">
      <c r="A118" s="461"/>
      <c r="B118" s="383">
        <v>100703</v>
      </c>
      <c r="C118" s="462" t="s">
        <v>2170</v>
      </c>
      <c r="D118" s="458" t="s">
        <v>26628</v>
      </c>
      <c r="E118" s="458" t="s">
        <v>26630</v>
      </c>
      <c r="F118" s="458" t="s">
        <v>26632</v>
      </c>
      <c r="G118" s="458" t="s">
        <v>26634</v>
      </c>
      <c r="H118" s="368" t="s">
        <v>5545</v>
      </c>
      <c r="I118" s="458" t="s">
        <v>26629</v>
      </c>
      <c r="J118" s="458" t="s">
        <v>26631</v>
      </c>
      <c r="K118" s="458" t="s">
        <v>26633</v>
      </c>
      <c r="L118" s="458" t="s">
        <v>26635</v>
      </c>
    </row>
    <row r="119" spans="1:12" s="463" customFormat="1" ht="50.1" hidden="1" customHeight="1">
      <c r="A119" s="461"/>
      <c r="B119" s="383">
        <v>100704</v>
      </c>
      <c r="C119" s="462" t="s">
        <v>2171</v>
      </c>
      <c r="D119" s="458" t="s">
        <v>26636</v>
      </c>
      <c r="E119" s="458" t="s">
        <v>26638</v>
      </c>
      <c r="F119" s="458" t="s">
        <v>26640</v>
      </c>
      <c r="G119" s="458" t="s">
        <v>26642</v>
      </c>
      <c r="H119" s="368" t="s">
        <v>5546</v>
      </c>
      <c r="I119" s="458" t="s">
        <v>26637</v>
      </c>
      <c r="J119" s="458" t="s">
        <v>26639</v>
      </c>
      <c r="K119" s="458" t="s">
        <v>26641</v>
      </c>
      <c r="L119" s="458" t="s">
        <v>26643</v>
      </c>
    </row>
    <row r="120" spans="1:12" s="463" customFormat="1" ht="50.1" hidden="1" customHeight="1">
      <c r="A120" s="461"/>
      <c r="B120" s="383">
        <v>100705</v>
      </c>
      <c r="C120" s="462" t="s">
        <v>2172</v>
      </c>
      <c r="D120" s="458" t="s">
        <v>26644</v>
      </c>
      <c r="E120" s="458" t="s">
        <v>26646</v>
      </c>
      <c r="F120" s="458" t="s">
        <v>26648</v>
      </c>
      <c r="G120" s="458" t="s">
        <v>26650</v>
      </c>
      <c r="H120" s="368" t="s">
        <v>5547</v>
      </c>
      <c r="I120" s="458" t="s">
        <v>26645</v>
      </c>
      <c r="J120" s="458" t="s">
        <v>26647</v>
      </c>
      <c r="K120" s="458" t="s">
        <v>26649</v>
      </c>
      <c r="L120" s="458" t="s">
        <v>26651</v>
      </c>
    </row>
    <row r="121" spans="1:12" s="463" customFormat="1" ht="50.1" hidden="1" customHeight="1">
      <c r="A121" s="461"/>
      <c r="B121" s="383">
        <v>100706</v>
      </c>
      <c r="C121" s="462" t="s">
        <v>2173</v>
      </c>
      <c r="D121" s="458" t="s">
        <v>26652</v>
      </c>
      <c r="E121" s="458" t="s">
        <v>26654</v>
      </c>
      <c r="F121" s="458" t="s">
        <v>26656</v>
      </c>
      <c r="G121" s="458" t="s">
        <v>26658</v>
      </c>
      <c r="H121" s="368" t="s">
        <v>5548</v>
      </c>
      <c r="I121" s="458" t="s">
        <v>26653</v>
      </c>
      <c r="J121" s="458" t="s">
        <v>26655</v>
      </c>
      <c r="K121" s="458" t="s">
        <v>26657</v>
      </c>
      <c r="L121" s="458" t="s">
        <v>26659</v>
      </c>
    </row>
    <row r="122" spans="1:12" s="463" customFormat="1" ht="50.1" hidden="1" customHeight="1">
      <c r="A122" s="461"/>
      <c r="B122" s="383">
        <v>100707</v>
      </c>
      <c r="C122" s="462" t="s">
        <v>2174</v>
      </c>
      <c r="D122" s="458" t="s">
        <v>26660</v>
      </c>
      <c r="E122" s="458" t="s">
        <v>26662</v>
      </c>
      <c r="F122" s="458" t="s">
        <v>26664</v>
      </c>
      <c r="G122" s="458" t="s">
        <v>26666</v>
      </c>
      <c r="H122" s="368" t="s">
        <v>5549</v>
      </c>
      <c r="I122" s="458" t="s">
        <v>26661</v>
      </c>
      <c r="J122" s="458" t="s">
        <v>26663</v>
      </c>
      <c r="K122" s="458" t="s">
        <v>26665</v>
      </c>
      <c r="L122" s="458" t="s">
        <v>26667</v>
      </c>
    </row>
    <row r="123" spans="1:12" s="463" customFormat="1" ht="50.1" hidden="1" customHeight="1">
      <c r="A123" s="461"/>
      <c r="B123" s="383">
        <v>100708</v>
      </c>
      <c r="C123" s="462" t="s">
        <v>2186</v>
      </c>
      <c r="D123" s="458" t="s">
        <v>26668</v>
      </c>
      <c r="E123" s="458" t="s">
        <v>26669</v>
      </c>
      <c r="F123" s="458" t="s">
        <v>26670</v>
      </c>
      <c r="G123" s="458" t="s">
        <v>26671</v>
      </c>
      <c r="H123" s="368" t="s">
        <v>5549</v>
      </c>
      <c r="I123" s="458" t="s">
        <v>26661</v>
      </c>
      <c r="J123" s="458" t="s">
        <v>26663</v>
      </c>
      <c r="K123" s="458" t="s">
        <v>26665</v>
      </c>
      <c r="L123" s="458" t="s">
        <v>26667</v>
      </c>
    </row>
    <row r="124" spans="1:12" s="463" customFormat="1" ht="50.1" hidden="1" customHeight="1">
      <c r="A124" s="461"/>
      <c r="B124" s="383">
        <v>100709</v>
      </c>
      <c r="C124" s="462" t="s">
        <v>2175</v>
      </c>
      <c r="D124" s="458" t="s">
        <v>26672</v>
      </c>
      <c r="E124" s="458" t="s">
        <v>26674</v>
      </c>
      <c r="F124" s="458" t="s">
        <v>26676</v>
      </c>
      <c r="G124" s="458" t="s">
        <v>26676</v>
      </c>
      <c r="H124" s="368" t="s">
        <v>5550</v>
      </c>
      <c r="I124" s="458" t="s">
        <v>26673</v>
      </c>
      <c r="J124" s="458" t="s">
        <v>26675</v>
      </c>
      <c r="K124" s="458" t="s">
        <v>26677</v>
      </c>
      <c r="L124" s="458" t="s">
        <v>26678</v>
      </c>
    </row>
    <row r="125" spans="1:12" s="463" customFormat="1" ht="50.1" hidden="1" customHeight="1">
      <c r="A125" s="461"/>
      <c r="B125" s="383">
        <v>100710</v>
      </c>
      <c r="C125" s="462" t="s">
        <v>2176</v>
      </c>
      <c r="D125" s="458" t="s">
        <v>26679</v>
      </c>
      <c r="E125" s="458" t="s">
        <v>26681</v>
      </c>
      <c r="F125" s="458" t="s">
        <v>26683</v>
      </c>
      <c r="G125" s="458" t="s">
        <v>26683</v>
      </c>
      <c r="H125" s="368" t="s">
        <v>5551</v>
      </c>
      <c r="I125" s="458" t="s">
        <v>26680</v>
      </c>
      <c r="J125" s="458" t="s">
        <v>26682</v>
      </c>
      <c r="K125" s="458" t="s">
        <v>26684</v>
      </c>
      <c r="L125" s="458" t="s">
        <v>26685</v>
      </c>
    </row>
    <row r="126" spans="1:12" s="463" customFormat="1" ht="50.1" hidden="1" customHeight="1">
      <c r="A126" s="461"/>
      <c r="B126" s="383">
        <v>100711</v>
      </c>
      <c r="C126" s="462" t="s">
        <v>2177</v>
      </c>
      <c r="D126" s="458" t="s">
        <v>26686</v>
      </c>
      <c r="E126" s="458" t="s">
        <v>26688</v>
      </c>
      <c r="F126" s="458" t="s">
        <v>26690</v>
      </c>
      <c r="G126" s="458" t="s">
        <v>26692</v>
      </c>
      <c r="H126" s="368" t="s">
        <v>5552</v>
      </c>
      <c r="I126" s="458" t="s">
        <v>26687</v>
      </c>
      <c r="J126" s="458" t="s">
        <v>26689</v>
      </c>
      <c r="K126" s="458" t="s">
        <v>26691</v>
      </c>
      <c r="L126" s="458" t="s">
        <v>26693</v>
      </c>
    </row>
    <row r="127" spans="1:12" s="463" customFormat="1" ht="50.1" hidden="1" customHeight="1">
      <c r="A127" s="461"/>
      <c r="B127" s="383">
        <v>100712</v>
      </c>
      <c r="C127" s="462" t="s">
        <v>2178</v>
      </c>
      <c r="D127" s="458" t="s">
        <v>26694</v>
      </c>
      <c r="E127" s="458" t="s">
        <v>26696</v>
      </c>
      <c r="F127" s="458" t="s">
        <v>26698</v>
      </c>
      <c r="G127" s="458" t="s">
        <v>26700</v>
      </c>
      <c r="H127" s="368" t="s">
        <v>5553</v>
      </c>
      <c r="I127" s="458" t="s">
        <v>26695</v>
      </c>
      <c r="J127" s="458" t="s">
        <v>26697</v>
      </c>
      <c r="K127" s="458" t="s">
        <v>26699</v>
      </c>
      <c r="L127" s="458" t="s">
        <v>26701</v>
      </c>
    </row>
    <row r="128" spans="1:12" s="463" customFormat="1" ht="50.1" hidden="1" customHeight="1">
      <c r="A128" s="461"/>
      <c r="B128" s="383">
        <v>100713</v>
      </c>
      <c r="C128" s="462" t="s">
        <v>2179</v>
      </c>
      <c r="D128" s="458" t="s">
        <v>26702</v>
      </c>
      <c r="E128" s="458" t="s">
        <v>26704</v>
      </c>
      <c r="F128" s="458" t="s">
        <v>26706</v>
      </c>
      <c r="G128" s="458" t="s">
        <v>26708</v>
      </c>
      <c r="H128" s="368" t="s">
        <v>5554</v>
      </c>
      <c r="I128" s="458" t="s">
        <v>26703</v>
      </c>
      <c r="J128" s="458" t="s">
        <v>26705</v>
      </c>
      <c r="K128" s="458" t="s">
        <v>26707</v>
      </c>
      <c r="L128" s="458" t="s">
        <v>26709</v>
      </c>
    </row>
    <row r="129" spans="1:12" s="463" customFormat="1" ht="50.1" hidden="1" customHeight="1">
      <c r="A129" s="461"/>
      <c r="B129" s="383">
        <v>100714</v>
      </c>
      <c r="C129" s="462" t="s">
        <v>2180</v>
      </c>
      <c r="D129" s="458" t="s">
        <v>26710</v>
      </c>
      <c r="E129" s="458" t="s">
        <v>26712</v>
      </c>
      <c r="F129" s="458" t="s">
        <v>26714</v>
      </c>
      <c r="G129" s="458" t="s">
        <v>26716</v>
      </c>
      <c r="H129" s="368" t="s">
        <v>5555</v>
      </c>
      <c r="I129" s="458" t="s">
        <v>26711</v>
      </c>
      <c r="J129" s="458" t="s">
        <v>26713</v>
      </c>
      <c r="K129" s="458" t="s">
        <v>26715</v>
      </c>
      <c r="L129" s="458" t="s">
        <v>26717</v>
      </c>
    </row>
    <row r="130" spans="1:12" s="463" customFormat="1" ht="50.1" hidden="1" customHeight="1">
      <c r="A130" s="461"/>
      <c r="B130" s="383">
        <v>100715</v>
      </c>
      <c r="C130" s="462" t="s">
        <v>2181</v>
      </c>
      <c r="D130" s="458" t="s">
        <v>26718</v>
      </c>
      <c r="E130" s="458" t="s">
        <v>26720</v>
      </c>
      <c r="F130" s="458" t="s">
        <v>26722</v>
      </c>
      <c r="G130" s="458" t="s">
        <v>26724</v>
      </c>
      <c r="H130" s="368" t="s">
        <v>5556</v>
      </c>
      <c r="I130" s="458" t="s">
        <v>26719</v>
      </c>
      <c r="J130" s="458" t="s">
        <v>26721</v>
      </c>
      <c r="K130" s="458" t="s">
        <v>26723</v>
      </c>
      <c r="L130" s="458" t="s">
        <v>26725</v>
      </c>
    </row>
    <row r="131" spans="1:12" s="463" customFormat="1" ht="50.1" hidden="1" customHeight="1">
      <c r="A131" s="461"/>
      <c r="B131" s="383">
        <v>100716</v>
      </c>
      <c r="C131" s="462" t="s">
        <v>7407</v>
      </c>
      <c r="D131" s="458" t="s">
        <v>26726</v>
      </c>
      <c r="E131" s="458" t="s">
        <v>26728</v>
      </c>
      <c r="F131" s="458" t="s">
        <v>26730</v>
      </c>
      <c r="G131" s="458" t="s">
        <v>26732</v>
      </c>
      <c r="H131" s="368" t="s">
        <v>7408</v>
      </c>
      <c r="I131" s="458" t="s">
        <v>26727</v>
      </c>
      <c r="J131" s="458" t="s">
        <v>26729</v>
      </c>
      <c r="K131" s="458" t="s">
        <v>26731</v>
      </c>
      <c r="L131" s="458" t="s">
        <v>26733</v>
      </c>
    </row>
    <row r="132" spans="1:12" s="463" customFormat="1" ht="50.1" hidden="1" customHeight="1">
      <c r="A132" s="461"/>
      <c r="B132" s="383">
        <v>100717</v>
      </c>
      <c r="C132" s="462" t="s">
        <v>2182</v>
      </c>
      <c r="D132" s="458" t="s">
        <v>26734</v>
      </c>
      <c r="E132" s="458" t="s">
        <v>26736</v>
      </c>
      <c r="F132" s="458" t="s">
        <v>26738</v>
      </c>
      <c r="G132" s="458" t="s">
        <v>26738</v>
      </c>
      <c r="H132" s="368" t="s">
        <v>5557</v>
      </c>
      <c r="I132" s="458" t="s">
        <v>26735</v>
      </c>
      <c r="J132" s="458" t="s">
        <v>26737</v>
      </c>
      <c r="K132" s="458" t="s">
        <v>26739</v>
      </c>
      <c r="L132" s="458" t="s">
        <v>26740</v>
      </c>
    </row>
    <row r="133" spans="1:12" s="463" customFormat="1" ht="50.1" hidden="1" customHeight="1">
      <c r="A133" s="461"/>
      <c r="B133" s="383">
        <v>100718</v>
      </c>
      <c r="C133" s="462" t="s">
        <v>7409</v>
      </c>
      <c r="D133" s="458" t="s">
        <v>26741</v>
      </c>
      <c r="E133" s="458" t="s">
        <v>26743</v>
      </c>
      <c r="F133" s="458" t="s">
        <v>26745</v>
      </c>
      <c r="G133" s="458" t="s">
        <v>26747</v>
      </c>
      <c r="H133" s="368" t="s">
        <v>7410</v>
      </c>
      <c r="I133" s="458" t="s">
        <v>26742</v>
      </c>
      <c r="J133" s="458" t="s">
        <v>26744</v>
      </c>
      <c r="K133" s="458" t="s">
        <v>26746</v>
      </c>
      <c r="L133" s="458" t="s">
        <v>26748</v>
      </c>
    </row>
    <row r="134" spans="1:12" s="463" customFormat="1" ht="50.1" hidden="1" customHeight="1">
      <c r="A134" s="461"/>
      <c r="B134" s="383">
        <v>100719</v>
      </c>
      <c r="C134" s="462" t="s">
        <v>2183</v>
      </c>
      <c r="D134" s="458" t="s">
        <v>26749</v>
      </c>
      <c r="E134" s="458" t="s">
        <v>26751</v>
      </c>
      <c r="F134" s="458" t="s">
        <v>26753</v>
      </c>
      <c r="G134" s="458" t="s">
        <v>26755</v>
      </c>
      <c r="H134" s="368" t="s">
        <v>5558</v>
      </c>
      <c r="I134" s="458" t="s">
        <v>26750</v>
      </c>
      <c r="J134" s="458" t="s">
        <v>26752</v>
      </c>
      <c r="K134" s="458" t="s">
        <v>26754</v>
      </c>
      <c r="L134" s="458" t="s">
        <v>26756</v>
      </c>
    </row>
    <row r="135" spans="1:12" s="463" customFormat="1" ht="50.1" hidden="1" customHeight="1">
      <c r="A135" s="461"/>
      <c r="B135" s="383">
        <v>100720</v>
      </c>
      <c r="C135" s="462" t="s">
        <v>2184</v>
      </c>
      <c r="D135" s="458" t="s">
        <v>26757</v>
      </c>
      <c r="E135" s="458" t="s">
        <v>26759</v>
      </c>
      <c r="F135" s="458" t="s">
        <v>26761</v>
      </c>
      <c r="G135" s="458" t="s">
        <v>26763</v>
      </c>
      <c r="H135" s="368" t="s">
        <v>5559</v>
      </c>
      <c r="I135" s="458" t="s">
        <v>26758</v>
      </c>
      <c r="J135" s="458" t="s">
        <v>26760</v>
      </c>
      <c r="K135" s="458" t="s">
        <v>26762</v>
      </c>
      <c r="L135" s="458" t="s">
        <v>26764</v>
      </c>
    </row>
    <row r="136" spans="1:12" s="463" customFormat="1" ht="50.1" hidden="1" customHeight="1">
      <c r="A136" s="461"/>
      <c r="B136" s="383">
        <v>100721</v>
      </c>
      <c r="C136" s="462" t="s">
        <v>2185</v>
      </c>
      <c r="D136" s="458" t="s">
        <v>26765</v>
      </c>
      <c r="E136" s="458" t="s">
        <v>26767</v>
      </c>
      <c r="F136" s="458" t="s">
        <v>26769</v>
      </c>
      <c r="G136" s="458" t="s">
        <v>26771</v>
      </c>
      <c r="H136" s="368" t="s">
        <v>5560</v>
      </c>
      <c r="I136" s="458" t="s">
        <v>26766</v>
      </c>
      <c r="J136" s="458" t="s">
        <v>26768</v>
      </c>
      <c r="K136" s="458" t="s">
        <v>26770</v>
      </c>
      <c r="L136" s="458" t="s">
        <v>26772</v>
      </c>
    </row>
    <row r="137" spans="1:12" s="463" customFormat="1" ht="50.1" hidden="1" customHeight="1">
      <c r="A137" s="461"/>
      <c r="B137" s="383">
        <v>100722</v>
      </c>
      <c r="C137" s="462" t="s">
        <v>4197</v>
      </c>
      <c r="D137" s="458" t="s">
        <v>26773</v>
      </c>
      <c r="E137" s="458" t="s">
        <v>26775</v>
      </c>
      <c r="F137" s="458" t="s">
        <v>26777</v>
      </c>
      <c r="G137" s="458" t="s">
        <v>26779</v>
      </c>
      <c r="H137" s="368" t="s">
        <v>5561</v>
      </c>
      <c r="I137" s="458" t="s">
        <v>26774</v>
      </c>
      <c r="J137" s="458" t="s">
        <v>26776</v>
      </c>
      <c r="K137" s="458" t="s">
        <v>26778</v>
      </c>
      <c r="L137" s="458" t="s">
        <v>26780</v>
      </c>
    </row>
    <row r="138" spans="1:12" s="463" customFormat="1" ht="50.1" hidden="1" customHeight="1">
      <c r="A138" s="461"/>
      <c r="B138" s="383">
        <v>100800</v>
      </c>
      <c r="C138" s="462" t="s">
        <v>107</v>
      </c>
      <c r="D138" s="458" t="s">
        <v>26781</v>
      </c>
      <c r="E138" s="458" t="s">
        <v>26783</v>
      </c>
      <c r="F138" s="458" t="s">
        <v>26785</v>
      </c>
      <c r="G138" s="458" t="s">
        <v>26787</v>
      </c>
      <c r="H138" s="368" t="s">
        <v>5562</v>
      </c>
      <c r="I138" s="458" t="s">
        <v>26782</v>
      </c>
      <c r="J138" s="458" t="s">
        <v>26784</v>
      </c>
      <c r="K138" s="458" t="s">
        <v>26786</v>
      </c>
      <c r="L138" s="458" t="s">
        <v>26788</v>
      </c>
    </row>
    <row r="139" spans="1:12" s="463" customFormat="1" ht="50.1" hidden="1" customHeight="1">
      <c r="A139" s="461"/>
      <c r="B139" s="383">
        <v>100801</v>
      </c>
      <c r="C139" s="462" t="s">
        <v>102</v>
      </c>
      <c r="D139" s="458" t="s">
        <v>26789</v>
      </c>
      <c r="E139" s="458" t="s">
        <v>26791</v>
      </c>
      <c r="F139" s="458" t="s">
        <v>26793</v>
      </c>
      <c r="G139" s="458" t="s">
        <v>26793</v>
      </c>
      <c r="H139" s="368" t="s">
        <v>5563</v>
      </c>
      <c r="I139" s="458" t="s">
        <v>26790</v>
      </c>
      <c r="J139" s="458" t="s">
        <v>26792</v>
      </c>
      <c r="K139" s="458" t="s">
        <v>26794</v>
      </c>
      <c r="L139" s="458" t="s">
        <v>26795</v>
      </c>
    </row>
    <row r="140" spans="1:12" s="463" customFormat="1" ht="50.1" hidden="1" customHeight="1">
      <c r="A140" s="461"/>
      <c r="B140" s="383">
        <v>100802</v>
      </c>
      <c r="C140" s="462" t="s">
        <v>103</v>
      </c>
      <c r="D140" s="458" t="s">
        <v>26796</v>
      </c>
      <c r="E140" s="458" t="s">
        <v>26798</v>
      </c>
      <c r="F140" s="458" t="s">
        <v>26800</v>
      </c>
      <c r="G140" s="458" t="s">
        <v>26802</v>
      </c>
      <c r="H140" s="368" t="s">
        <v>5564</v>
      </c>
      <c r="I140" s="458" t="s">
        <v>26797</v>
      </c>
      <c r="J140" s="458" t="s">
        <v>26799</v>
      </c>
      <c r="K140" s="458" t="s">
        <v>26801</v>
      </c>
      <c r="L140" s="458" t="s">
        <v>26803</v>
      </c>
    </row>
    <row r="141" spans="1:12" s="463" customFormat="1" ht="50.1" hidden="1" customHeight="1">
      <c r="A141" s="461"/>
      <c r="B141" s="383">
        <v>100803</v>
      </c>
      <c r="C141" s="462" t="s">
        <v>4198</v>
      </c>
      <c r="D141" s="458" t="s">
        <v>26804</v>
      </c>
      <c r="E141" s="458" t="s">
        <v>26806</v>
      </c>
      <c r="F141" s="458" t="s">
        <v>26808</v>
      </c>
      <c r="G141" s="458" t="s">
        <v>26810</v>
      </c>
      <c r="H141" s="368" t="s">
        <v>5565</v>
      </c>
      <c r="I141" s="458" t="s">
        <v>26805</v>
      </c>
      <c r="J141" s="458" t="s">
        <v>26807</v>
      </c>
      <c r="K141" s="458" t="s">
        <v>26809</v>
      </c>
      <c r="L141" s="458" t="s">
        <v>26811</v>
      </c>
    </row>
    <row r="142" spans="1:12" s="463" customFormat="1" ht="50.1" hidden="1" customHeight="1">
      <c r="A142" s="461"/>
      <c r="B142" s="383">
        <v>100804</v>
      </c>
      <c r="C142" s="462" t="s">
        <v>2155</v>
      </c>
      <c r="D142" s="458" t="s">
        <v>26812</v>
      </c>
      <c r="E142" s="458" t="s">
        <v>26814</v>
      </c>
      <c r="F142" s="458" t="s">
        <v>26816</v>
      </c>
      <c r="G142" s="458" t="s">
        <v>26818</v>
      </c>
      <c r="H142" s="368" t="s">
        <v>5566</v>
      </c>
      <c r="I142" s="458" t="s">
        <v>26813</v>
      </c>
      <c r="J142" s="458" t="s">
        <v>26815</v>
      </c>
      <c r="K142" s="458" t="s">
        <v>26817</v>
      </c>
      <c r="L142" s="458" t="s">
        <v>26819</v>
      </c>
    </row>
    <row r="143" spans="1:12" s="463" customFormat="1" ht="50.1" hidden="1" customHeight="1">
      <c r="A143" s="461"/>
      <c r="B143" s="383">
        <v>100805</v>
      </c>
      <c r="C143" s="462" t="s">
        <v>106</v>
      </c>
      <c r="D143" s="458" t="s">
        <v>26820</v>
      </c>
      <c r="E143" s="458" t="s">
        <v>26822</v>
      </c>
      <c r="F143" s="458" t="s">
        <v>26824</v>
      </c>
      <c r="G143" s="458" t="s">
        <v>26826</v>
      </c>
      <c r="H143" s="368" t="s">
        <v>5567</v>
      </c>
      <c r="I143" s="458" t="s">
        <v>26821</v>
      </c>
      <c r="J143" s="458" t="s">
        <v>26823</v>
      </c>
      <c r="K143" s="458" t="s">
        <v>26825</v>
      </c>
      <c r="L143" s="458" t="s">
        <v>26827</v>
      </c>
    </row>
    <row r="144" spans="1:12" s="463" customFormat="1" ht="50.1" hidden="1" customHeight="1">
      <c r="A144" s="461"/>
      <c r="B144" s="383">
        <v>100806</v>
      </c>
      <c r="C144" s="462" t="s">
        <v>4199</v>
      </c>
      <c r="D144" s="458" t="s">
        <v>26828</v>
      </c>
      <c r="E144" s="458" t="s">
        <v>26830</v>
      </c>
      <c r="F144" s="458" t="s">
        <v>26832</v>
      </c>
      <c r="G144" s="458" t="s">
        <v>26834</v>
      </c>
      <c r="H144" s="368" t="s">
        <v>5568</v>
      </c>
      <c r="I144" s="458" t="s">
        <v>26829</v>
      </c>
      <c r="J144" s="458" t="s">
        <v>26831</v>
      </c>
      <c r="K144" s="458" t="s">
        <v>26833</v>
      </c>
      <c r="L144" s="458" t="s">
        <v>26835</v>
      </c>
    </row>
    <row r="145" spans="1:12" s="463" customFormat="1" ht="50.1" hidden="1" customHeight="1">
      <c r="A145" s="461"/>
      <c r="B145" s="383">
        <v>100807</v>
      </c>
      <c r="C145" s="462" t="s">
        <v>2156</v>
      </c>
      <c r="D145" s="458" t="s">
        <v>26836</v>
      </c>
      <c r="E145" s="458" t="s">
        <v>26838</v>
      </c>
      <c r="F145" s="458" t="s">
        <v>26840</v>
      </c>
      <c r="G145" s="458" t="s">
        <v>26842</v>
      </c>
      <c r="H145" s="368" t="s">
        <v>5569</v>
      </c>
      <c r="I145" s="458" t="s">
        <v>26837</v>
      </c>
      <c r="J145" s="458" t="s">
        <v>26839</v>
      </c>
      <c r="K145" s="458" t="s">
        <v>26841</v>
      </c>
      <c r="L145" s="458" t="s">
        <v>26843</v>
      </c>
    </row>
    <row r="146" spans="1:12" s="463" customFormat="1" ht="50.1" hidden="1" customHeight="1">
      <c r="A146" s="461"/>
      <c r="B146" s="383">
        <v>100808</v>
      </c>
      <c r="C146" s="462" t="s">
        <v>4200</v>
      </c>
      <c r="D146" s="458" t="s">
        <v>26844</v>
      </c>
      <c r="E146" s="458" t="s">
        <v>26845</v>
      </c>
      <c r="F146" s="458" t="s">
        <v>26846</v>
      </c>
      <c r="G146" s="458" t="s">
        <v>26847</v>
      </c>
      <c r="H146" s="368" t="s">
        <v>5568</v>
      </c>
      <c r="I146" s="458" t="s">
        <v>26829</v>
      </c>
      <c r="J146" s="458" t="s">
        <v>26831</v>
      </c>
      <c r="K146" s="458" t="s">
        <v>26833</v>
      </c>
      <c r="L146" s="458" t="s">
        <v>26835</v>
      </c>
    </row>
    <row r="147" spans="1:12" s="463" customFormat="1" ht="50.1" hidden="1" customHeight="1">
      <c r="A147" s="461"/>
      <c r="B147" s="383">
        <v>100809</v>
      </c>
      <c r="C147" s="462" t="s">
        <v>2157</v>
      </c>
      <c r="D147" s="458" t="s">
        <v>26848</v>
      </c>
      <c r="E147" s="458" t="s">
        <v>26850</v>
      </c>
      <c r="F147" s="458" t="s">
        <v>26852</v>
      </c>
      <c r="G147" s="458" t="s">
        <v>26854</v>
      </c>
      <c r="H147" s="368" t="s">
        <v>5570</v>
      </c>
      <c r="I147" s="458" t="s">
        <v>26849</v>
      </c>
      <c r="J147" s="458" t="s">
        <v>26851</v>
      </c>
      <c r="K147" s="458" t="s">
        <v>26853</v>
      </c>
      <c r="L147" s="458" t="s">
        <v>26855</v>
      </c>
    </row>
    <row r="148" spans="1:12" s="463" customFormat="1" ht="50.1" hidden="1" customHeight="1">
      <c r="A148" s="461"/>
      <c r="B148" s="383">
        <v>100810</v>
      </c>
      <c r="C148" s="462" t="s">
        <v>2158</v>
      </c>
      <c r="D148" s="458" t="s">
        <v>26856</v>
      </c>
      <c r="E148" s="458" t="s">
        <v>26858</v>
      </c>
      <c r="F148" s="458" t="s">
        <v>26860</v>
      </c>
      <c r="G148" s="458" t="s">
        <v>26860</v>
      </c>
      <c r="H148" s="368" t="s">
        <v>7411</v>
      </c>
      <c r="I148" s="458" t="s">
        <v>26857</v>
      </c>
      <c r="J148" s="458" t="s">
        <v>26859</v>
      </c>
      <c r="K148" s="458" t="s">
        <v>26861</v>
      </c>
      <c r="L148" s="458" t="s">
        <v>26862</v>
      </c>
    </row>
    <row r="149" spans="1:12" s="463" customFormat="1" ht="50.1" hidden="1" customHeight="1">
      <c r="A149" s="461"/>
      <c r="B149" s="383">
        <v>100811</v>
      </c>
      <c r="C149" s="462" t="s">
        <v>104</v>
      </c>
      <c r="D149" s="458" t="s">
        <v>26863</v>
      </c>
      <c r="E149" s="458" t="s">
        <v>26865</v>
      </c>
      <c r="F149" s="458" t="s">
        <v>26867</v>
      </c>
      <c r="G149" s="458" t="s">
        <v>26869</v>
      </c>
      <c r="H149" s="368" t="s">
        <v>5571</v>
      </c>
      <c r="I149" s="458" t="s">
        <v>26864</v>
      </c>
      <c r="J149" s="458" t="s">
        <v>26866</v>
      </c>
      <c r="K149" s="458" t="s">
        <v>26868</v>
      </c>
      <c r="L149" s="458" t="s">
        <v>26870</v>
      </c>
    </row>
    <row r="150" spans="1:12" s="463" customFormat="1" ht="50.1" hidden="1" customHeight="1">
      <c r="A150" s="461"/>
      <c r="B150" s="383">
        <v>100812</v>
      </c>
      <c r="C150" s="462" t="s">
        <v>105</v>
      </c>
      <c r="D150" s="458" t="s">
        <v>26871</v>
      </c>
      <c r="E150" s="458" t="s">
        <v>26873</v>
      </c>
      <c r="F150" s="458" t="s">
        <v>26875</v>
      </c>
      <c r="G150" s="458" t="s">
        <v>26877</v>
      </c>
      <c r="H150" s="368" t="s">
        <v>9401</v>
      </c>
      <c r="I150" s="458" t="s">
        <v>26872</v>
      </c>
      <c r="J150" s="458" t="s">
        <v>26874</v>
      </c>
      <c r="K150" s="458" t="s">
        <v>26876</v>
      </c>
      <c r="L150" s="458" t="s">
        <v>26878</v>
      </c>
    </row>
    <row r="151" spans="1:12" s="463" customFormat="1" ht="50.1" hidden="1" customHeight="1">
      <c r="A151" s="461"/>
      <c r="B151" s="383">
        <v>100813</v>
      </c>
      <c r="C151" s="462" t="s">
        <v>2159</v>
      </c>
      <c r="D151" s="458" t="s">
        <v>26879</v>
      </c>
      <c r="E151" s="458" t="s">
        <v>26881</v>
      </c>
      <c r="F151" s="458" t="s">
        <v>26883</v>
      </c>
      <c r="G151" s="458" t="s">
        <v>26883</v>
      </c>
      <c r="H151" s="368" t="s">
        <v>5572</v>
      </c>
      <c r="I151" s="458" t="s">
        <v>26880</v>
      </c>
      <c r="J151" s="458" t="s">
        <v>26882</v>
      </c>
      <c r="K151" s="458" t="s">
        <v>26884</v>
      </c>
      <c r="L151" s="458" t="s">
        <v>26885</v>
      </c>
    </row>
    <row r="152" spans="1:12" s="463" customFormat="1" ht="50.1" hidden="1" customHeight="1">
      <c r="A152" s="461"/>
      <c r="B152" s="383">
        <v>100814</v>
      </c>
      <c r="C152" s="462" t="s">
        <v>2160</v>
      </c>
      <c r="D152" s="458" t="s">
        <v>26886</v>
      </c>
      <c r="E152" s="458" t="s">
        <v>26888</v>
      </c>
      <c r="F152" s="458" t="s">
        <v>26890</v>
      </c>
      <c r="G152" s="458" t="s">
        <v>26890</v>
      </c>
      <c r="H152" s="368" t="s">
        <v>5573</v>
      </c>
      <c r="I152" s="458" t="s">
        <v>26887</v>
      </c>
      <c r="J152" s="458" t="s">
        <v>26889</v>
      </c>
      <c r="K152" s="458" t="s">
        <v>26891</v>
      </c>
      <c r="L152" s="458" t="s">
        <v>26892</v>
      </c>
    </row>
    <row r="153" spans="1:12" s="463" customFormat="1" ht="50.1" hidden="1" customHeight="1">
      <c r="A153" s="461"/>
      <c r="B153" s="383">
        <v>100815</v>
      </c>
      <c r="C153" s="462" t="s">
        <v>2161</v>
      </c>
      <c r="D153" s="458" t="s">
        <v>26893</v>
      </c>
      <c r="E153" s="458" t="s">
        <v>26895</v>
      </c>
      <c r="F153" s="458" t="s">
        <v>26897</v>
      </c>
      <c r="G153" s="458" t="s">
        <v>26897</v>
      </c>
      <c r="H153" s="368" t="s">
        <v>5574</v>
      </c>
      <c r="I153" s="458" t="s">
        <v>26894</v>
      </c>
      <c r="J153" s="458" t="s">
        <v>26896</v>
      </c>
      <c r="K153" s="458" t="s">
        <v>26898</v>
      </c>
      <c r="L153" s="458" t="s">
        <v>26899</v>
      </c>
    </row>
    <row r="154" spans="1:12" s="463" customFormat="1" ht="50.1" hidden="1" customHeight="1">
      <c r="A154" s="461"/>
      <c r="B154" s="383">
        <v>100816</v>
      </c>
      <c r="C154" s="462" t="s">
        <v>2162</v>
      </c>
      <c r="D154" s="458" t="s">
        <v>26900</v>
      </c>
      <c r="E154" s="458" t="s">
        <v>26902</v>
      </c>
      <c r="F154" s="458" t="s">
        <v>26904</v>
      </c>
      <c r="G154" s="458" t="s">
        <v>26906</v>
      </c>
      <c r="H154" s="368" t="s">
        <v>5575</v>
      </c>
      <c r="I154" s="458" t="s">
        <v>26901</v>
      </c>
      <c r="J154" s="458" t="s">
        <v>26903</v>
      </c>
      <c r="K154" s="458" t="s">
        <v>26905</v>
      </c>
      <c r="L154" s="458" t="s">
        <v>26907</v>
      </c>
    </row>
    <row r="155" spans="1:12" s="463" customFormat="1" ht="50.1" hidden="1" customHeight="1">
      <c r="A155" s="461"/>
      <c r="B155" s="383">
        <v>100817</v>
      </c>
      <c r="C155" s="462" t="s">
        <v>2163</v>
      </c>
      <c r="D155" s="458" t="s">
        <v>26908</v>
      </c>
      <c r="E155" s="458" t="s">
        <v>26910</v>
      </c>
      <c r="F155" s="458" t="s">
        <v>26912</v>
      </c>
      <c r="G155" s="458" t="s">
        <v>26914</v>
      </c>
      <c r="H155" s="368" t="s">
        <v>5576</v>
      </c>
      <c r="I155" s="458" t="s">
        <v>26909</v>
      </c>
      <c r="J155" s="458" t="s">
        <v>26911</v>
      </c>
      <c r="K155" s="458" t="s">
        <v>26913</v>
      </c>
      <c r="L155" s="458" t="s">
        <v>26915</v>
      </c>
    </row>
    <row r="156" spans="1:12" s="463" customFormat="1" ht="50.1" hidden="1" customHeight="1">
      <c r="A156" s="461"/>
      <c r="B156" s="383">
        <v>100818</v>
      </c>
      <c r="C156" s="462" t="s">
        <v>4201</v>
      </c>
      <c r="D156" s="458" t="s">
        <v>26916</v>
      </c>
      <c r="E156" s="458" t="s">
        <v>26918</v>
      </c>
      <c r="F156" s="458" t="s">
        <v>26920</v>
      </c>
      <c r="G156" s="458" t="s">
        <v>26922</v>
      </c>
      <c r="H156" s="368" t="s">
        <v>5577</v>
      </c>
      <c r="I156" s="458" t="s">
        <v>26917</v>
      </c>
      <c r="J156" s="458" t="s">
        <v>26919</v>
      </c>
      <c r="K156" s="458" t="s">
        <v>26921</v>
      </c>
      <c r="L156" s="458" t="s">
        <v>26923</v>
      </c>
    </row>
    <row r="157" spans="1:12" s="463" customFormat="1" ht="50.1" hidden="1" customHeight="1">
      <c r="A157" s="461"/>
      <c r="B157" s="383">
        <v>100819</v>
      </c>
      <c r="C157" s="462" t="s">
        <v>4202</v>
      </c>
      <c r="D157" s="458" t="s">
        <v>26924</v>
      </c>
      <c r="E157" s="458" t="s">
        <v>26925</v>
      </c>
      <c r="F157" s="458" t="s">
        <v>26926</v>
      </c>
      <c r="G157" s="458" t="s">
        <v>26927</v>
      </c>
      <c r="H157" s="368" t="s">
        <v>5577</v>
      </c>
      <c r="I157" s="458" t="s">
        <v>26917</v>
      </c>
      <c r="J157" s="458" t="s">
        <v>26919</v>
      </c>
      <c r="K157" s="458" t="s">
        <v>26921</v>
      </c>
      <c r="L157" s="458" t="s">
        <v>26923</v>
      </c>
    </row>
    <row r="158" spans="1:12" s="463" customFormat="1" ht="50.1" hidden="1" customHeight="1">
      <c r="A158" s="461"/>
      <c r="B158" s="383">
        <v>100820</v>
      </c>
      <c r="C158" s="462" t="s">
        <v>2164</v>
      </c>
      <c r="D158" s="458" t="s">
        <v>26928</v>
      </c>
      <c r="E158" s="458" t="s">
        <v>26930</v>
      </c>
      <c r="F158" s="458" t="s">
        <v>26932</v>
      </c>
      <c r="G158" s="458" t="s">
        <v>26934</v>
      </c>
      <c r="H158" s="368" t="s">
        <v>5578</v>
      </c>
      <c r="I158" s="458" t="s">
        <v>26929</v>
      </c>
      <c r="J158" s="458" t="s">
        <v>26931</v>
      </c>
      <c r="K158" s="458" t="s">
        <v>26933</v>
      </c>
      <c r="L158" s="458" t="s">
        <v>26935</v>
      </c>
    </row>
    <row r="159" spans="1:12" s="463" customFormat="1" ht="50.1" hidden="1" customHeight="1">
      <c r="A159" s="461"/>
      <c r="B159" s="383">
        <v>100821</v>
      </c>
      <c r="C159" s="462" t="s">
        <v>2165</v>
      </c>
      <c r="D159" s="458" t="s">
        <v>26936</v>
      </c>
      <c r="E159" s="458" t="s">
        <v>26938</v>
      </c>
      <c r="F159" s="458" t="s">
        <v>26940</v>
      </c>
      <c r="G159" s="458" t="s">
        <v>26940</v>
      </c>
      <c r="H159" s="368" t="s">
        <v>5579</v>
      </c>
      <c r="I159" s="458" t="s">
        <v>26937</v>
      </c>
      <c r="J159" s="458" t="s">
        <v>26939</v>
      </c>
      <c r="K159" s="458" t="s">
        <v>26941</v>
      </c>
      <c r="L159" s="458" t="s">
        <v>26942</v>
      </c>
    </row>
    <row r="160" spans="1:12" s="463" customFormat="1" ht="50.1" hidden="1" customHeight="1">
      <c r="A160" s="461"/>
      <c r="B160" s="383">
        <v>100822</v>
      </c>
      <c r="C160" s="462" t="s">
        <v>2166</v>
      </c>
      <c r="D160" s="458" t="s">
        <v>26943</v>
      </c>
      <c r="E160" s="458" t="s">
        <v>26945</v>
      </c>
      <c r="F160" s="458" t="s">
        <v>26947</v>
      </c>
      <c r="G160" s="458" t="s">
        <v>26947</v>
      </c>
      <c r="H160" s="368" t="s">
        <v>5580</v>
      </c>
      <c r="I160" s="458" t="s">
        <v>26944</v>
      </c>
      <c r="J160" s="458" t="s">
        <v>26946</v>
      </c>
      <c r="K160" s="458" t="s">
        <v>26948</v>
      </c>
      <c r="L160" s="458" t="s">
        <v>26949</v>
      </c>
    </row>
    <row r="161" spans="1:12" s="463" customFormat="1" ht="50.1" hidden="1" customHeight="1">
      <c r="A161" s="461"/>
      <c r="B161" s="383">
        <v>100900</v>
      </c>
      <c r="C161" s="462" t="s">
        <v>2134</v>
      </c>
      <c r="D161" s="458" t="s">
        <v>26950</v>
      </c>
      <c r="E161" s="458" t="s">
        <v>26952</v>
      </c>
      <c r="F161" s="458" t="s">
        <v>26954</v>
      </c>
      <c r="G161" s="458" t="s">
        <v>26956</v>
      </c>
      <c r="H161" s="368" t="s">
        <v>5581</v>
      </c>
      <c r="I161" s="458" t="s">
        <v>26951</v>
      </c>
      <c r="J161" s="458" t="s">
        <v>26953</v>
      </c>
      <c r="K161" s="458" t="s">
        <v>26955</v>
      </c>
      <c r="L161" s="458" t="s">
        <v>26957</v>
      </c>
    </row>
    <row r="162" spans="1:12" s="463" customFormat="1" ht="50.1" hidden="1" customHeight="1">
      <c r="A162" s="461"/>
      <c r="B162" s="383">
        <v>100901</v>
      </c>
      <c r="C162" s="462" t="s">
        <v>2135</v>
      </c>
      <c r="D162" s="458" t="s">
        <v>26958</v>
      </c>
      <c r="E162" s="458" t="s">
        <v>26960</v>
      </c>
      <c r="F162" s="458" t="s">
        <v>26962</v>
      </c>
      <c r="G162" s="458" t="s">
        <v>26964</v>
      </c>
      <c r="H162" s="368" t="s">
        <v>5582</v>
      </c>
      <c r="I162" s="458" t="s">
        <v>26959</v>
      </c>
      <c r="J162" s="458" t="s">
        <v>26961</v>
      </c>
      <c r="K162" s="458" t="s">
        <v>26963</v>
      </c>
      <c r="L162" s="458" t="s">
        <v>26965</v>
      </c>
    </row>
    <row r="163" spans="1:12" s="463" customFormat="1" ht="50.1" hidden="1" customHeight="1">
      <c r="A163" s="461"/>
      <c r="B163" s="383">
        <v>100902</v>
      </c>
      <c r="C163" s="462" t="s">
        <v>2136</v>
      </c>
      <c r="D163" s="458" t="s">
        <v>26966</v>
      </c>
      <c r="E163" s="458" t="s">
        <v>26968</v>
      </c>
      <c r="F163" s="458" t="s">
        <v>26970</v>
      </c>
      <c r="G163" s="458" t="s">
        <v>26972</v>
      </c>
      <c r="H163" s="368" t="s">
        <v>5583</v>
      </c>
      <c r="I163" s="458" t="s">
        <v>26967</v>
      </c>
      <c r="J163" s="458" t="s">
        <v>26969</v>
      </c>
      <c r="K163" s="458" t="s">
        <v>26971</v>
      </c>
      <c r="L163" s="458" t="s">
        <v>26973</v>
      </c>
    </row>
    <row r="164" spans="1:12" s="463" customFormat="1" ht="50.1" hidden="1" customHeight="1">
      <c r="A164" s="461"/>
      <c r="B164" s="383">
        <v>100903</v>
      </c>
      <c r="C164" s="383" t="s">
        <v>2137</v>
      </c>
      <c r="D164" s="458" t="s">
        <v>26974</v>
      </c>
      <c r="E164" s="458" t="s">
        <v>26976</v>
      </c>
      <c r="F164" s="458" t="s">
        <v>26978</v>
      </c>
      <c r="G164" s="458" t="s">
        <v>26980</v>
      </c>
      <c r="H164" s="386" t="s">
        <v>5584</v>
      </c>
      <c r="I164" s="458" t="s">
        <v>26975</v>
      </c>
      <c r="J164" s="458" t="s">
        <v>26977</v>
      </c>
      <c r="K164" s="458" t="s">
        <v>26979</v>
      </c>
      <c r="L164" s="458" t="s">
        <v>26981</v>
      </c>
    </row>
    <row r="165" spans="1:12" s="463" customFormat="1" ht="50.1" hidden="1" customHeight="1">
      <c r="A165" s="461"/>
      <c r="B165" s="383">
        <v>100904</v>
      </c>
      <c r="C165" s="367" t="s">
        <v>2138</v>
      </c>
      <c r="D165" s="458" t="s">
        <v>26982</v>
      </c>
      <c r="E165" s="458" t="s">
        <v>26984</v>
      </c>
      <c r="F165" s="458" t="s">
        <v>26986</v>
      </c>
      <c r="G165" s="458" t="s">
        <v>26986</v>
      </c>
      <c r="H165" s="368" t="s">
        <v>5585</v>
      </c>
      <c r="I165" s="458" t="s">
        <v>26983</v>
      </c>
      <c r="J165" s="458" t="s">
        <v>26985</v>
      </c>
      <c r="K165" s="458" t="s">
        <v>26987</v>
      </c>
      <c r="L165" s="458" t="s">
        <v>26988</v>
      </c>
    </row>
    <row r="166" spans="1:12" s="463" customFormat="1" ht="50.1" hidden="1" customHeight="1">
      <c r="A166" s="461"/>
      <c r="B166" s="383">
        <v>100905</v>
      </c>
      <c r="C166" s="462" t="s">
        <v>2139</v>
      </c>
      <c r="D166" s="458" t="s">
        <v>26989</v>
      </c>
      <c r="E166" s="458" t="s">
        <v>26991</v>
      </c>
      <c r="F166" s="458" t="s">
        <v>26993</v>
      </c>
      <c r="G166" s="458" t="s">
        <v>26995</v>
      </c>
      <c r="H166" s="368" t="s">
        <v>5586</v>
      </c>
      <c r="I166" s="458" t="s">
        <v>26990</v>
      </c>
      <c r="J166" s="458" t="s">
        <v>26992</v>
      </c>
      <c r="K166" s="458" t="s">
        <v>26994</v>
      </c>
      <c r="L166" s="458" t="s">
        <v>26996</v>
      </c>
    </row>
    <row r="167" spans="1:12" s="463" customFormat="1" ht="50.1" hidden="1" customHeight="1">
      <c r="A167" s="461"/>
      <c r="B167" s="383">
        <v>100906</v>
      </c>
      <c r="C167" s="462" t="s">
        <v>2140</v>
      </c>
      <c r="D167" s="458" t="s">
        <v>26997</v>
      </c>
      <c r="E167" s="458" t="s">
        <v>26999</v>
      </c>
      <c r="F167" s="458" t="s">
        <v>27001</v>
      </c>
      <c r="G167" s="458" t="s">
        <v>27003</v>
      </c>
      <c r="H167" s="368" t="s">
        <v>5587</v>
      </c>
      <c r="I167" s="458" t="s">
        <v>26998</v>
      </c>
      <c r="J167" s="458" t="s">
        <v>27000</v>
      </c>
      <c r="K167" s="458" t="s">
        <v>27002</v>
      </c>
      <c r="L167" s="458" t="s">
        <v>27004</v>
      </c>
    </row>
    <row r="168" spans="1:12" s="463" customFormat="1" ht="50.1" hidden="1" customHeight="1">
      <c r="A168" s="461"/>
      <c r="B168" s="383">
        <v>100907</v>
      </c>
      <c r="C168" s="462" t="s">
        <v>2141</v>
      </c>
      <c r="D168" s="458" t="s">
        <v>27005</v>
      </c>
      <c r="E168" s="458" t="s">
        <v>27007</v>
      </c>
      <c r="F168" s="458" t="s">
        <v>27009</v>
      </c>
      <c r="G168" s="458" t="s">
        <v>27011</v>
      </c>
      <c r="H168" s="368" t="s">
        <v>5588</v>
      </c>
      <c r="I168" s="458" t="s">
        <v>27006</v>
      </c>
      <c r="J168" s="458" t="s">
        <v>27008</v>
      </c>
      <c r="K168" s="458" t="s">
        <v>27010</v>
      </c>
      <c r="L168" s="458" t="s">
        <v>27012</v>
      </c>
    </row>
    <row r="169" spans="1:12" s="463" customFormat="1" ht="50.1" hidden="1" customHeight="1">
      <c r="A169" s="461"/>
      <c r="B169" s="383">
        <v>100908</v>
      </c>
      <c r="C169" s="462" t="s">
        <v>2142</v>
      </c>
      <c r="D169" s="458" t="s">
        <v>27013</v>
      </c>
      <c r="E169" s="458" t="s">
        <v>27014</v>
      </c>
      <c r="F169" s="458" t="s">
        <v>27015</v>
      </c>
      <c r="G169" s="458" t="s">
        <v>27016</v>
      </c>
      <c r="H169" s="368" t="s">
        <v>5588</v>
      </c>
      <c r="I169" s="458" t="s">
        <v>27006</v>
      </c>
      <c r="J169" s="458" t="s">
        <v>27008</v>
      </c>
      <c r="K169" s="458" t="s">
        <v>27010</v>
      </c>
      <c r="L169" s="458" t="s">
        <v>27012</v>
      </c>
    </row>
    <row r="170" spans="1:12" s="463" customFormat="1" ht="50.1" hidden="1" customHeight="1">
      <c r="A170" s="461"/>
      <c r="B170" s="383">
        <v>100909</v>
      </c>
      <c r="C170" s="462" t="s">
        <v>2143</v>
      </c>
      <c r="D170" s="458" t="s">
        <v>27017</v>
      </c>
      <c r="E170" s="458" t="s">
        <v>27019</v>
      </c>
      <c r="F170" s="458" t="s">
        <v>27021</v>
      </c>
      <c r="G170" s="458" t="s">
        <v>27023</v>
      </c>
      <c r="H170" s="368" t="s">
        <v>5589</v>
      </c>
      <c r="I170" s="458" t="s">
        <v>27018</v>
      </c>
      <c r="J170" s="458" t="s">
        <v>27020</v>
      </c>
      <c r="K170" s="458" t="s">
        <v>27022</v>
      </c>
      <c r="L170" s="458" t="s">
        <v>27024</v>
      </c>
    </row>
    <row r="171" spans="1:12" s="463" customFormat="1" ht="50.1" hidden="1" customHeight="1">
      <c r="A171" s="461"/>
      <c r="B171" s="383">
        <v>100910</v>
      </c>
      <c r="C171" s="462" t="s">
        <v>2144</v>
      </c>
      <c r="D171" s="458" t="s">
        <v>27025</v>
      </c>
      <c r="E171" s="458" t="s">
        <v>27027</v>
      </c>
      <c r="F171" s="458" t="s">
        <v>27029</v>
      </c>
      <c r="G171" s="458" t="s">
        <v>27031</v>
      </c>
      <c r="H171" s="368" t="s">
        <v>5590</v>
      </c>
      <c r="I171" s="458" t="s">
        <v>27026</v>
      </c>
      <c r="J171" s="458" t="s">
        <v>27028</v>
      </c>
      <c r="K171" s="458" t="s">
        <v>27030</v>
      </c>
      <c r="L171" s="458" t="s">
        <v>27032</v>
      </c>
    </row>
    <row r="172" spans="1:12" s="463" customFormat="1" ht="50.1" hidden="1" customHeight="1">
      <c r="A172" s="461"/>
      <c r="B172" s="383">
        <v>100911</v>
      </c>
      <c r="C172" s="462" t="s">
        <v>2145</v>
      </c>
      <c r="D172" s="458" t="s">
        <v>27033</v>
      </c>
      <c r="E172" s="458" t="s">
        <v>27035</v>
      </c>
      <c r="F172" s="458" t="s">
        <v>27037</v>
      </c>
      <c r="G172" s="458" t="s">
        <v>27039</v>
      </c>
      <c r="H172" s="368" t="s">
        <v>5591</v>
      </c>
      <c r="I172" s="458" t="s">
        <v>27034</v>
      </c>
      <c r="J172" s="458" t="s">
        <v>27036</v>
      </c>
      <c r="K172" s="458" t="s">
        <v>27038</v>
      </c>
      <c r="L172" s="458" t="s">
        <v>27040</v>
      </c>
    </row>
    <row r="173" spans="1:12" s="463" customFormat="1" ht="50.1" hidden="1" customHeight="1">
      <c r="A173" s="461"/>
      <c r="B173" s="383">
        <v>100912</v>
      </c>
      <c r="C173" s="462" t="s">
        <v>2146</v>
      </c>
      <c r="D173" s="458" t="s">
        <v>27041</v>
      </c>
      <c r="E173" s="458" t="s">
        <v>27043</v>
      </c>
      <c r="F173" s="458" t="s">
        <v>27045</v>
      </c>
      <c r="G173" s="458" t="s">
        <v>27047</v>
      </c>
      <c r="H173" s="368" t="s">
        <v>5592</v>
      </c>
      <c r="I173" s="458" t="s">
        <v>27042</v>
      </c>
      <c r="J173" s="458" t="s">
        <v>27044</v>
      </c>
      <c r="K173" s="458" t="s">
        <v>27046</v>
      </c>
      <c r="L173" s="458" t="s">
        <v>27048</v>
      </c>
    </row>
    <row r="174" spans="1:12" s="463" customFormat="1" ht="50.1" hidden="1" customHeight="1">
      <c r="A174" s="461"/>
      <c r="B174" s="383">
        <v>100913</v>
      </c>
      <c r="C174" s="462" t="s">
        <v>2147</v>
      </c>
      <c r="D174" s="458" t="s">
        <v>27049</v>
      </c>
      <c r="E174" s="458" t="s">
        <v>27051</v>
      </c>
      <c r="F174" s="458" t="s">
        <v>27053</v>
      </c>
      <c r="G174" s="458" t="s">
        <v>27055</v>
      </c>
      <c r="H174" s="368" t="s">
        <v>5593</v>
      </c>
      <c r="I174" s="458" t="s">
        <v>27050</v>
      </c>
      <c r="J174" s="458" t="s">
        <v>27052</v>
      </c>
      <c r="K174" s="458" t="s">
        <v>27054</v>
      </c>
      <c r="L174" s="458" t="s">
        <v>27056</v>
      </c>
    </row>
    <row r="175" spans="1:12" s="463" customFormat="1" ht="50.1" hidden="1" customHeight="1">
      <c r="A175" s="461"/>
      <c r="B175" s="383">
        <v>100914</v>
      </c>
      <c r="C175" s="462" t="s">
        <v>2148</v>
      </c>
      <c r="D175" s="458" t="s">
        <v>27057</v>
      </c>
      <c r="E175" s="458" t="s">
        <v>27059</v>
      </c>
      <c r="F175" s="458" t="s">
        <v>27061</v>
      </c>
      <c r="G175" s="458" t="s">
        <v>27063</v>
      </c>
      <c r="H175" s="368" t="s">
        <v>5594</v>
      </c>
      <c r="I175" s="458" t="s">
        <v>27058</v>
      </c>
      <c r="J175" s="458" t="s">
        <v>27060</v>
      </c>
      <c r="K175" s="458" t="s">
        <v>27062</v>
      </c>
      <c r="L175" s="458" t="s">
        <v>27064</v>
      </c>
    </row>
    <row r="176" spans="1:12" s="463" customFormat="1" ht="50.1" hidden="1" customHeight="1">
      <c r="A176" s="461"/>
      <c r="B176" s="383">
        <v>100915</v>
      </c>
      <c r="C176" s="462" t="s">
        <v>2149</v>
      </c>
      <c r="D176" s="458" t="s">
        <v>27065</v>
      </c>
      <c r="E176" s="458" t="s">
        <v>27067</v>
      </c>
      <c r="F176" s="458" t="s">
        <v>27069</v>
      </c>
      <c r="G176" s="458" t="s">
        <v>27071</v>
      </c>
      <c r="H176" s="368" t="s">
        <v>5595</v>
      </c>
      <c r="I176" s="458" t="s">
        <v>27066</v>
      </c>
      <c r="J176" s="458" t="s">
        <v>27068</v>
      </c>
      <c r="K176" s="458" t="s">
        <v>27070</v>
      </c>
      <c r="L176" s="458" t="s">
        <v>27072</v>
      </c>
    </row>
    <row r="177" spans="1:12" s="463" customFormat="1" ht="50.1" hidden="1" customHeight="1">
      <c r="A177" s="461"/>
      <c r="B177" s="383">
        <v>100916</v>
      </c>
      <c r="C177" s="462" t="s">
        <v>2150</v>
      </c>
      <c r="D177" s="458" t="s">
        <v>27073</v>
      </c>
      <c r="E177" s="458" t="s">
        <v>27075</v>
      </c>
      <c r="F177" s="458" t="s">
        <v>27077</v>
      </c>
      <c r="G177" s="458" t="s">
        <v>27079</v>
      </c>
      <c r="H177" s="368" t="s">
        <v>5596</v>
      </c>
      <c r="I177" s="458" t="s">
        <v>27074</v>
      </c>
      <c r="J177" s="458" t="s">
        <v>27076</v>
      </c>
      <c r="K177" s="458" t="s">
        <v>27078</v>
      </c>
      <c r="L177" s="458" t="s">
        <v>27080</v>
      </c>
    </row>
    <row r="178" spans="1:12" s="463" customFormat="1" ht="50.1" hidden="1" customHeight="1">
      <c r="A178" s="770"/>
      <c r="B178" s="383">
        <v>100917</v>
      </c>
      <c r="C178" s="841" t="s">
        <v>7412</v>
      </c>
      <c r="D178" s="458" t="s">
        <v>27081</v>
      </c>
      <c r="E178" s="458" t="s">
        <v>27083</v>
      </c>
      <c r="F178" s="458" t="s">
        <v>27085</v>
      </c>
      <c r="G178" s="774" t="s">
        <v>49280</v>
      </c>
      <c r="H178" s="368" t="s">
        <v>5597</v>
      </c>
      <c r="I178" s="458" t="s">
        <v>27082</v>
      </c>
      <c r="J178" s="458" t="s">
        <v>27084</v>
      </c>
      <c r="K178" s="458" t="s">
        <v>27086</v>
      </c>
      <c r="L178" s="458" t="s">
        <v>27087</v>
      </c>
    </row>
    <row r="179" spans="1:12" s="463" customFormat="1" ht="50.1" hidden="1" customHeight="1">
      <c r="A179" s="770"/>
      <c r="B179" s="383">
        <v>100918</v>
      </c>
      <c r="C179" s="841" t="s">
        <v>7413</v>
      </c>
      <c r="D179" s="458" t="s">
        <v>27088</v>
      </c>
      <c r="E179" s="458" t="s">
        <v>27090</v>
      </c>
      <c r="F179" s="458" t="s">
        <v>27092</v>
      </c>
      <c r="G179" s="774" t="s">
        <v>49281</v>
      </c>
      <c r="H179" s="368" t="s">
        <v>5598</v>
      </c>
      <c r="I179" s="458" t="s">
        <v>27089</v>
      </c>
      <c r="J179" s="458" t="s">
        <v>27091</v>
      </c>
      <c r="K179" s="458" t="s">
        <v>27093</v>
      </c>
      <c r="L179" s="458" t="s">
        <v>27094</v>
      </c>
    </row>
    <row r="180" spans="1:12" s="463" customFormat="1" ht="50.1" hidden="1" customHeight="1">
      <c r="A180" s="461"/>
      <c r="B180" s="383">
        <v>100919</v>
      </c>
      <c r="C180" s="462" t="s">
        <v>2151</v>
      </c>
      <c r="D180" s="458" t="s">
        <v>27095</v>
      </c>
      <c r="E180" s="458" t="s">
        <v>27097</v>
      </c>
      <c r="F180" s="458" t="s">
        <v>27099</v>
      </c>
      <c r="G180" s="458" t="s">
        <v>27101</v>
      </c>
      <c r="H180" s="368" t="s">
        <v>5599</v>
      </c>
      <c r="I180" s="458" t="s">
        <v>27096</v>
      </c>
      <c r="J180" s="458" t="s">
        <v>27098</v>
      </c>
      <c r="K180" s="458" t="s">
        <v>27100</v>
      </c>
      <c r="L180" s="458" t="s">
        <v>27102</v>
      </c>
    </row>
    <row r="181" spans="1:12" s="463" customFormat="1" ht="50.1" hidden="1" customHeight="1">
      <c r="A181" s="461"/>
      <c r="B181" s="383">
        <v>100920</v>
      </c>
      <c r="C181" s="462" t="s">
        <v>2152</v>
      </c>
      <c r="D181" s="458" t="s">
        <v>27103</v>
      </c>
      <c r="E181" s="458" t="s">
        <v>27105</v>
      </c>
      <c r="F181" s="458" t="s">
        <v>27107</v>
      </c>
      <c r="G181" s="458" t="s">
        <v>27107</v>
      </c>
      <c r="H181" s="368" t="s">
        <v>5600</v>
      </c>
      <c r="I181" s="458" t="s">
        <v>27104</v>
      </c>
      <c r="J181" s="458" t="s">
        <v>27106</v>
      </c>
      <c r="K181" s="458" t="s">
        <v>27108</v>
      </c>
      <c r="L181" s="458" t="s">
        <v>27109</v>
      </c>
    </row>
    <row r="182" spans="1:12" s="463" customFormat="1" ht="50.1" hidden="1" customHeight="1">
      <c r="A182" s="461"/>
      <c r="B182" s="383">
        <v>100921</v>
      </c>
      <c r="C182" s="462" t="s">
        <v>2153</v>
      </c>
      <c r="D182" s="458" t="s">
        <v>27110</v>
      </c>
      <c r="E182" s="458" t="s">
        <v>27112</v>
      </c>
      <c r="F182" s="458" t="s">
        <v>27114</v>
      </c>
      <c r="G182" s="458" t="s">
        <v>27116</v>
      </c>
      <c r="H182" s="368" t="s">
        <v>5601</v>
      </c>
      <c r="I182" s="458" t="s">
        <v>27111</v>
      </c>
      <c r="J182" s="458" t="s">
        <v>27113</v>
      </c>
      <c r="K182" s="458" t="s">
        <v>27115</v>
      </c>
      <c r="L182" s="458" t="s">
        <v>27117</v>
      </c>
    </row>
    <row r="183" spans="1:12" s="463" customFormat="1" ht="50.1" hidden="1" customHeight="1">
      <c r="A183" s="461"/>
      <c r="B183" s="383">
        <v>100922</v>
      </c>
      <c r="C183" s="462" t="s">
        <v>2154</v>
      </c>
      <c r="D183" s="458" t="s">
        <v>27118</v>
      </c>
      <c r="E183" s="458" t="s">
        <v>27120</v>
      </c>
      <c r="F183" s="458" t="s">
        <v>27122</v>
      </c>
      <c r="G183" s="458" t="s">
        <v>27124</v>
      </c>
      <c r="H183" s="368" t="s">
        <v>5602</v>
      </c>
      <c r="I183" s="458" t="s">
        <v>27119</v>
      </c>
      <c r="J183" s="458" t="s">
        <v>27121</v>
      </c>
      <c r="K183" s="458" t="s">
        <v>27123</v>
      </c>
      <c r="L183" s="458" t="s">
        <v>27125</v>
      </c>
    </row>
    <row r="184" spans="1:12" s="463" customFormat="1" ht="50.1" hidden="1" customHeight="1">
      <c r="A184" s="461"/>
      <c r="B184" s="383">
        <v>101000</v>
      </c>
      <c r="C184" s="462" t="s">
        <v>2115</v>
      </c>
      <c r="D184" s="458" t="s">
        <v>27126</v>
      </c>
      <c r="E184" s="458" t="s">
        <v>27128</v>
      </c>
      <c r="F184" s="458" t="s">
        <v>27130</v>
      </c>
      <c r="G184" s="458" t="s">
        <v>27132</v>
      </c>
      <c r="H184" s="368" t="s">
        <v>5603</v>
      </c>
      <c r="I184" s="458" t="s">
        <v>27127</v>
      </c>
      <c r="J184" s="458" t="s">
        <v>27129</v>
      </c>
      <c r="K184" s="458" t="s">
        <v>27131</v>
      </c>
      <c r="L184" s="458" t="s">
        <v>27133</v>
      </c>
    </row>
    <row r="185" spans="1:12" s="463" customFormat="1" ht="50.1" hidden="1" customHeight="1">
      <c r="A185" s="461"/>
      <c r="B185" s="383">
        <v>101001</v>
      </c>
      <c r="C185" s="462" t="s">
        <v>2133</v>
      </c>
      <c r="D185" s="458" t="s">
        <v>27134</v>
      </c>
      <c r="E185" s="458" t="s">
        <v>27136</v>
      </c>
      <c r="F185" s="458" t="s">
        <v>27138</v>
      </c>
      <c r="G185" s="458" t="s">
        <v>27140</v>
      </c>
      <c r="H185" s="368" t="s">
        <v>5604</v>
      </c>
      <c r="I185" s="458" t="s">
        <v>27135</v>
      </c>
      <c r="J185" s="458" t="s">
        <v>27137</v>
      </c>
      <c r="K185" s="458" t="s">
        <v>27139</v>
      </c>
      <c r="L185" s="458" t="s">
        <v>27141</v>
      </c>
    </row>
    <row r="186" spans="1:12" s="463" customFormat="1" ht="50.1" hidden="1" customHeight="1">
      <c r="A186" s="461"/>
      <c r="B186" s="383">
        <v>101002</v>
      </c>
      <c r="C186" s="462" t="s">
        <v>2116</v>
      </c>
      <c r="D186" s="458" t="s">
        <v>27142</v>
      </c>
      <c r="E186" s="458" t="s">
        <v>27144</v>
      </c>
      <c r="F186" s="458" t="s">
        <v>27146</v>
      </c>
      <c r="G186" s="458" t="s">
        <v>27146</v>
      </c>
      <c r="H186" s="368" t="s">
        <v>5605</v>
      </c>
      <c r="I186" s="458" t="s">
        <v>27143</v>
      </c>
      <c r="J186" s="458" t="s">
        <v>27145</v>
      </c>
      <c r="K186" s="458" t="s">
        <v>27147</v>
      </c>
      <c r="L186" s="458" t="s">
        <v>27148</v>
      </c>
    </row>
    <row r="187" spans="1:12" s="463" customFormat="1" ht="50.1" hidden="1" customHeight="1">
      <c r="A187" s="461"/>
      <c r="B187" s="383">
        <v>101003</v>
      </c>
      <c r="C187" s="462" t="s">
        <v>2117</v>
      </c>
      <c r="D187" s="458" t="s">
        <v>27149</v>
      </c>
      <c r="E187" s="458" t="s">
        <v>27150</v>
      </c>
      <c r="F187" s="458" t="s">
        <v>27152</v>
      </c>
      <c r="G187" s="458" t="s">
        <v>27153</v>
      </c>
      <c r="H187" s="368" t="s">
        <v>5606</v>
      </c>
      <c r="I187" s="458" t="s">
        <v>27135</v>
      </c>
      <c r="J187" s="458" t="s">
        <v>27151</v>
      </c>
      <c r="K187" s="458" t="s">
        <v>27139</v>
      </c>
      <c r="L187" s="458" t="s">
        <v>27141</v>
      </c>
    </row>
    <row r="188" spans="1:12" s="463" customFormat="1" ht="50.1" hidden="1" customHeight="1">
      <c r="A188" s="461"/>
      <c r="B188" s="383">
        <v>101004</v>
      </c>
      <c r="C188" s="462" t="s">
        <v>2118</v>
      </c>
      <c r="D188" s="458" t="s">
        <v>27154</v>
      </c>
      <c r="E188" s="458" t="s">
        <v>27156</v>
      </c>
      <c r="F188" s="458" t="s">
        <v>27158</v>
      </c>
      <c r="G188" s="458" t="s">
        <v>27160</v>
      </c>
      <c r="H188" s="368" t="s">
        <v>5607</v>
      </c>
      <c r="I188" s="458" t="s">
        <v>27155</v>
      </c>
      <c r="J188" s="458" t="s">
        <v>27157</v>
      </c>
      <c r="K188" s="458" t="s">
        <v>27159</v>
      </c>
      <c r="L188" s="458" t="s">
        <v>27161</v>
      </c>
    </row>
    <row r="189" spans="1:12" s="463" customFormat="1" ht="50.1" hidden="1" customHeight="1">
      <c r="A189" s="461"/>
      <c r="B189" s="383">
        <v>101005</v>
      </c>
      <c r="C189" s="462" t="s">
        <v>2119</v>
      </c>
      <c r="D189" s="458" t="s">
        <v>27162</v>
      </c>
      <c r="E189" s="458" t="s">
        <v>27164</v>
      </c>
      <c r="F189" s="458" t="s">
        <v>27166</v>
      </c>
      <c r="G189" s="458" t="s">
        <v>27168</v>
      </c>
      <c r="H189" s="368" t="s">
        <v>5608</v>
      </c>
      <c r="I189" s="458" t="s">
        <v>27163</v>
      </c>
      <c r="J189" s="458" t="s">
        <v>27165</v>
      </c>
      <c r="K189" s="458" t="s">
        <v>27167</v>
      </c>
      <c r="L189" s="458" t="s">
        <v>27169</v>
      </c>
    </row>
    <row r="190" spans="1:12" s="463" customFormat="1" ht="50.1" hidden="1" customHeight="1">
      <c r="A190" s="461"/>
      <c r="B190" s="383">
        <v>101006</v>
      </c>
      <c r="C190" s="462" t="s">
        <v>2120</v>
      </c>
      <c r="D190" s="458" t="s">
        <v>27170</v>
      </c>
      <c r="E190" s="458" t="s">
        <v>27172</v>
      </c>
      <c r="F190" s="458" t="s">
        <v>27174</v>
      </c>
      <c r="G190" s="458" t="s">
        <v>27176</v>
      </c>
      <c r="H190" s="368" t="s">
        <v>5609</v>
      </c>
      <c r="I190" s="458" t="s">
        <v>27171</v>
      </c>
      <c r="J190" s="458" t="s">
        <v>27173</v>
      </c>
      <c r="K190" s="458" t="s">
        <v>27175</v>
      </c>
      <c r="L190" s="458" t="s">
        <v>27177</v>
      </c>
    </row>
    <row r="191" spans="1:12" s="463" customFormat="1" ht="50.1" hidden="1" customHeight="1">
      <c r="A191" s="461"/>
      <c r="B191" s="383">
        <v>101007</v>
      </c>
      <c r="C191" s="462" t="s">
        <v>2121</v>
      </c>
      <c r="D191" s="458" t="s">
        <v>27178</v>
      </c>
      <c r="E191" s="458" t="s">
        <v>27180</v>
      </c>
      <c r="F191" s="458" t="s">
        <v>27182</v>
      </c>
      <c r="G191" s="458" t="s">
        <v>27184</v>
      </c>
      <c r="H191" s="368" t="s">
        <v>5610</v>
      </c>
      <c r="I191" s="458" t="s">
        <v>27179</v>
      </c>
      <c r="J191" s="458" t="s">
        <v>27181</v>
      </c>
      <c r="K191" s="458" t="s">
        <v>27183</v>
      </c>
      <c r="L191" s="458" t="s">
        <v>27185</v>
      </c>
    </row>
    <row r="192" spans="1:12" s="463" customFormat="1" ht="50.1" hidden="1" customHeight="1">
      <c r="A192" s="461"/>
      <c r="B192" s="383">
        <v>101008</v>
      </c>
      <c r="C192" s="462" t="s">
        <v>2122</v>
      </c>
      <c r="D192" s="458" t="s">
        <v>27186</v>
      </c>
      <c r="E192" s="458" t="s">
        <v>27188</v>
      </c>
      <c r="F192" s="458" t="s">
        <v>27190</v>
      </c>
      <c r="G192" s="458" t="s">
        <v>27190</v>
      </c>
      <c r="H192" s="368" t="s">
        <v>5611</v>
      </c>
      <c r="I192" s="458" t="s">
        <v>27187</v>
      </c>
      <c r="J192" s="458" t="s">
        <v>27189</v>
      </c>
      <c r="K192" s="458" t="s">
        <v>27191</v>
      </c>
      <c r="L192" s="458" t="s">
        <v>27192</v>
      </c>
    </row>
    <row r="193" spans="1:12" s="463" customFormat="1" ht="50.1" hidden="1" customHeight="1">
      <c r="A193" s="461"/>
      <c r="B193" s="383">
        <v>101009</v>
      </c>
      <c r="C193" s="462" t="s">
        <v>2123</v>
      </c>
      <c r="D193" s="458" t="s">
        <v>27193</v>
      </c>
      <c r="E193" s="458" t="s">
        <v>27195</v>
      </c>
      <c r="F193" s="458" t="s">
        <v>27197</v>
      </c>
      <c r="G193" s="458" t="s">
        <v>27199</v>
      </c>
      <c r="H193" s="368" t="s">
        <v>5612</v>
      </c>
      <c r="I193" s="458" t="s">
        <v>27194</v>
      </c>
      <c r="J193" s="458" t="s">
        <v>27196</v>
      </c>
      <c r="K193" s="458" t="s">
        <v>27198</v>
      </c>
      <c r="L193" s="458" t="s">
        <v>27200</v>
      </c>
    </row>
    <row r="194" spans="1:12" s="463" customFormat="1" ht="50.1" hidden="1" customHeight="1">
      <c r="A194" s="461"/>
      <c r="B194" s="383">
        <v>101010</v>
      </c>
      <c r="C194" s="462" t="s">
        <v>2124</v>
      </c>
      <c r="D194" s="458" t="s">
        <v>27201</v>
      </c>
      <c r="E194" s="458" t="s">
        <v>27203</v>
      </c>
      <c r="F194" s="458" t="s">
        <v>27205</v>
      </c>
      <c r="G194" s="458" t="s">
        <v>27207</v>
      </c>
      <c r="H194" s="368" t="s">
        <v>5613</v>
      </c>
      <c r="I194" s="458" t="s">
        <v>27202</v>
      </c>
      <c r="J194" s="458" t="s">
        <v>27204</v>
      </c>
      <c r="K194" s="458" t="s">
        <v>27206</v>
      </c>
      <c r="L194" s="458" t="s">
        <v>27208</v>
      </c>
    </row>
    <row r="195" spans="1:12" s="463" customFormat="1" ht="50.1" hidden="1" customHeight="1">
      <c r="A195" s="461"/>
      <c r="B195" s="383">
        <v>101011</v>
      </c>
      <c r="C195" s="462" t="s">
        <v>2125</v>
      </c>
      <c r="D195" s="458" t="s">
        <v>27209</v>
      </c>
      <c r="E195" s="458" t="s">
        <v>27211</v>
      </c>
      <c r="F195" s="458" t="s">
        <v>27213</v>
      </c>
      <c r="G195" s="458" t="s">
        <v>27215</v>
      </c>
      <c r="H195" s="368" t="s">
        <v>5614</v>
      </c>
      <c r="I195" s="458" t="s">
        <v>27210</v>
      </c>
      <c r="J195" s="458" t="s">
        <v>27212</v>
      </c>
      <c r="K195" s="458" t="s">
        <v>27214</v>
      </c>
      <c r="L195" s="458" t="s">
        <v>27216</v>
      </c>
    </row>
    <row r="196" spans="1:12" s="463" customFormat="1" ht="50.1" hidden="1" customHeight="1">
      <c r="A196" s="461"/>
      <c r="B196" s="383">
        <v>101012</v>
      </c>
      <c r="C196" s="462" t="s">
        <v>2126</v>
      </c>
      <c r="D196" s="458" t="s">
        <v>27217</v>
      </c>
      <c r="E196" s="458" t="s">
        <v>27219</v>
      </c>
      <c r="F196" s="458" t="s">
        <v>27221</v>
      </c>
      <c r="G196" s="458" t="s">
        <v>27223</v>
      </c>
      <c r="H196" s="368" t="s">
        <v>5615</v>
      </c>
      <c r="I196" s="458" t="s">
        <v>27218</v>
      </c>
      <c r="J196" s="458" t="s">
        <v>27220</v>
      </c>
      <c r="K196" s="458" t="s">
        <v>27222</v>
      </c>
      <c r="L196" s="458" t="s">
        <v>27224</v>
      </c>
    </row>
    <row r="197" spans="1:12" s="463" customFormat="1" ht="50.1" hidden="1" customHeight="1">
      <c r="A197" s="461"/>
      <c r="B197" s="383">
        <v>101013</v>
      </c>
      <c r="C197" s="462" t="s">
        <v>2127</v>
      </c>
      <c r="D197" s="458" t="s">
        <v>27225</v>
      </c>
      <c r="E197" s="458" t="s">
        <v>27227</v>
      </c>
      <c r="F197" s="458" t="s">
        <v>27229</v>
      </c>
      <c r="G197" s="458" t="s">
        <v>27231</v>
      </c>
      <c r="H197" s="368" t="s">
        <v>5616</v>
      </c>
      <c r="I197" s="458" t="s">
        <v>27226</v>
      </c>
      <c r="J197" s="458" t="s">
        <v>27228</v>
      </c>
      <c r="K197" s="458" t="s">
        <v>27230</v>
      </c>
      <c r="L197" s="458" t="s">
        <v>27232</v>
      </c>
    </row>
    <row r="198" spans="1:12" s="463" customFormat="1" ht="50.1" hidden="1" customHeight="1">
      <c r="A198" s="461"/>
      <c r="B198" s="383">
        <v>101014</v>
      </c>
      <c r="C198" s="462" t="s">
        <v>2128</v>
      </c>
      <c r="D198" s="458" t="s">
        <v>27233</v>
      </c>
      <c r="E198" s="458" t="s">
        <v>27235</v>
      </c>
      <c r="F198" s="458" t="s">
        <v>27237</v>
      </c>
      <c r="G198" s="458" t="s">
        <v>27237</v>
      </c>
      <c r="H198" s="368" t="s">
        <v>5617</v>
      </c>
      <c r="I198" s="458" t="s">
        <v>27234</v>
      </c>
      <c r="J198" s="458" t="s">
        <v>27236</v>
      </c>
      <c r="K198" s="458" t="s">
        <v>27238</v>
      </c>
      <c r="L198" s="458" t="s">
        <v>27239</v>
      </c>
    </row>
    <row r="199" spans="1:12" s="463" customFormat="1" ht="50.1" hidden="1" customHeight="1">
      <c r="A199" s="461"/>
      <c r="B199" s="383">
        <v>101015</v>
      </c>
      <c r="C199" s="462" t="s">
        <v>2129</v>
      </c>
      <c r="D199" s="458" t="s">
        <v>27240</v>
      </c>
      <c r="E199" s="458" t="s">
        <v>27242</v>
      </c>
      <c r="F199" s="458" t="s">
        <v>27244</v>
      </c>
      <c r="G199" s="458" t="s">
        <v>27246</v>
      </c>
      <c r="H199" s="368" t="s">
        <v>5618</v>
      </c>
      <c r="I199" s="458" t="s">
        <v>27241</v>
      </c>
      <c r="J199" s="458" t="s">
        <v>27243</v>
      </c>
      <c r="K199" s="458" t="s">
        <v>27245</v>
      </c>
      <c r="L199" s="458" t="s">
        <v>27247</v>
      </c>
    </row>
    <row r="200" spans="1:12" s="463" customFormat="1" ht="50.1" hidden="1" customHeight="1">
      <c r="A200" s="461"/>
      <c r="B200" s="383">
        <v>101016</v>
      </c>
      <c r="C200" s="462" t="s">
        <v>2130</v>
      </c>
      <c r="D200" s="458" t="s">
        <v>27248</v>
      </c>
      <c r="E200" s="458" t="s">
        <v>27250</v>
      </c>
      <c r="F200" s="458" t="s">
        <v>27252</v>
      </c>
      <c r="G200" s="458" t="s">
        <v>27254</v>
      </c>
      <c r="H200" s="368" t="s">
        <v>5619</v>
      </c>
      <c r="I200" s="458" t="s">
        <v>27249</v>
      </c>
      <c r="J200" s="458" t="s">
        <v>27251</v>
      </c>
      <c r="K200" s="458" t="s">
        <v>27253</v>
      </c>
      <c r="L200" s="458" t="s">
        <v>27255</v>
      </c>
    </row>
    <row r="201" spans="1:12" s="463" customFormat="1" ht="50.1" hidden="1" customHeight="1">
      <c r="A201" s="770"/>
      <c r="B201" s="383">
        <v>101017</v>
      </c>
      <c r="C201" s="841" t="s">
        <v>7414</v>
      </c>
      <c r="D201" s="458" t="s">
        <v>27256</v>
      </c>
      <c r="E201" s="458" t="s">
        <v>27258</v>
      </c>
      <c r="F201" s="458" t="s">
        <v>27260</v>
      </c>
      <c r="G201" s="774" t="s">
        <v>49282</v>
      </c>
      <c r="H201" s="368" t="s">
        <v>7415</v>
      </c>
      <c r="I201" s="458" t="s">
        <v>27257</v>
      </c>
      <c r="J201" s="458" t="s">
        <v>27259</v>
      </c>
      <c r="K201" s="458" t="s">
        <v>27261</v>
      </c>
      <c r="L201" s="458" t="s">
        <v>27262</v>
      </c>
    </row>
    <row r="202" spans="1:12" s="463" customFormat="1" ht="50.1" hidden="1" customHeight="1">
      <c r="A202" s="461"/>
      <c r="B202" s="383">
        <v>101018</v>
      </c>
      <c r="C202" s="462" t="s">
        <v>2131</v>
      </c>
      <c r="D202" s="458" t="s">
        <v>27263</v>
      </c>
      <c r="E202" s="458" t="s">
        <v>27265</v>
      </c>
      <c r="F202" s="458" t="s">
        <v>27267</v>
      </c>
      <c r="G202" s="458" t="s">
        <v>27269</v>
      </c>
      <c r="H202" s="368" t="s">
        <v>5620</v>
      </c>
      <c r="I202" s="458" t="s">
        <v>27264</v>
      </c>
      <c r="J202" s="458" t="s">
        <v>27266</v>
      </c>
      <c r="K202" s="458" t="s">
        <v>27268</v>
      </c>
      <c r="L202" s="458" t="s">
        <v>27270</v>
      </c>
    </row>
    <row r="203" spans="1:12" s="463" customFormat="1" ht="50.1" hidden="1" customHeight="1">
      <c r="A203" s="461"/>
      <c r="B203" s="383">
        <v>101019</v>
      </c>
      <c r="C203" s="462" t="s">
        <v>2132</v>
      </c>
      <c r="D203" s="458" t="s">
        <v>27271</v>
      </c>
      <c r="E203" s="458" t="s">
        <v>27272</v>
      </c>
      <c r="F203" s="458" t="s">
        <v>27273</v>
      </c>
      <c r="G203" s="458" t="s">
        <v>27274</v>
      </c>
      <c r="H203" s="368" t="s">
        <v>5620</v>
      </c>
      <c r="I203" s="458" t="s">
        <v>27264</v>
      </c>
      <c r="J203" s="458" t="s">
        <v>27266</v>
      </c>
      <c r="K203" s="458" t="s">
        <v>27268</v>
      </c>
      <c r="L203" s="458" t="s">
        <v>27270</v>
      </c>
    </row>
    <row r="204" spans="1:12" s="463" customFormat="1" ht="50.1" hidden="1" customHeight="1">
      <c r="A204" s="461"/>
      <c r="B204" s="383">
        <v>101020</v>
      </c>
      <c r="C204" s="462" t="s">
        <v>4203</v>
      </c>
      <c r="D204" s="458" t="s">
        <v>27275</v>
      </c>
      <c r="E204" s="458" t="s">
        <v>27277</v>
      </c>
      <c r="F204" s="458" t="s">
        <v>27279</v>
      </c>
      <c r="G204" s="458" t="s">
        <v>27281</v>
      </c>
      <c r="H204" s="368" t="s">
        <v>5621</v>
      </c>
      <c r="I204" s="458" t="s">
        <v>27276</v>
      </c>
      <c r="J204" s="458" t="s">
        <v>27278</v>
      </c>
      <c r="K204" s="458" t="s">
        <v>27280</v>
      </c>
      <c r="L204" s="458" t="s">
        <v>27282</v>
      </c>
    </row>
    <row r="205" spans="1:12" s="463" customFormat="1" ht="50.1" hidden="1" customHeight="1">
      <c r="A205" s="461"/>
      <c r="B205" s="383">
        <v>101021</v>
      </c>
      <c r="C205" s="462" t="s">
        <v>4204</v>
      </c>
      <c r="D205" s="458" t="s">
        <v>27283</v>
      </c>
      <c r="E205" s="458" t="s">
        <v>27285</v>
      </c>
      <c r="F205" s="458" t="s">
        <v>27287</v>
      </c>
      <c r="G205" s="458" t="s">
        <v>27289</v>
      </c>
      <c r="H205" s="368" t="s">
        <v>5622</v>
      </c>
      <c r="I205" s="458" t="s">
        <v>27284</v>
      </c>
      <c r="J205" s="458" t="s">
        <v>27286</v>
      </c>
      <c r="K205" s="458" t="s">
        <v>27288</v>
      </c>
      <c r="L205" s="458" t="s">
        <v>27290</v>
      </c>
    </row>
    <row r="206" spans="1:12" s="463" customFormat="1" ht="50.1" hidden="1" customHeight="1">
      <c r="A206" s="461"/>
      <c r="B206" s="383">
        <v>101022</v>
      </c>
      <c r="C206" s="462" t="s">
        <v>4205</v>
      </c>
      <c r="D206" s="458" t="s">
        <v>27291</v>
      </c>
      <c r="E206" s="458" t="s">
        <v>27258</v>
      </c>
      <c r="F206" s="458" t="s">
        <v>27260</v>
      </c>
      <c r="G206" s="458" t="s">
        <v>27295</v>
      </c>
      <c r="H206" s="368" t="s">
        <v>5623</v>
      </c>
      <c r="I206" s="458" t="s">
        <v>27292</v>
      </c>
      <c r="J206" s="458" t="s">
        <v>27293</v>
      </c>
      <c r="K206" s="458" t="s">
        <v>27294</v>
      </c>
      <c r="L206" s="458" t="s">
        <v>27296</v>
      </c>
    </row>
    <row r="207" spans="1:12" ht="50.1" hidden="1" customHeight="1">
      <c r="A207" s="400"/>
      <c r="B207" s="382">
        <v>101100</v>
      </c>
      <c r="C207" s="460" t="s">
        <v>372</v>
      </c>
      <c r="D207" s="458" t="s">
        <v>27297</v>
      </c>
      <c r="E207" s="458" t="s">
        <v>27299</v>
      </c>
      <c r="F207" s="458" t="s">
        <v>27301</v>
      </c>
      <c r="G207" s="458" t="s">
        <v>27303</v>
      </c>
      <c r="H207" s="366" t="s">
        <v>5624</v>
      </c>
      <c r="I207" s="458" t="s">
        <v>27298</v>
      </c>
      <c r="J207" s="458" t="s">
        <v>27300</v>
      </c>
      <c r="K207" s="458" t="s">
        <v>27302</v>
      </c>
      <c r="L207" s="458" t="s">
        <v>27304</v>
      </c>
    </row>
    <row r="208" spans="1:12" ht="50.1" hidden="1" customHeight="1">
      <c r="A208" s="400"/>
      <c r="B208" s="382">
        <v>101101</v>
      </c>
      <c r="C208" s="460" t="s">
        <v>7416</v>
      </c>
      <c r="D208" s="458" t="s">
        <v>27305</v>
      </c>
      <c r="E208" s="458" t="s">
        <v>27307</v>
      </c>
      <c r="F208" s="458" t="s">
        <v>27309</v>
      </c>
      <c r="G208" s="458" t="s">
        <v>27311</v>
      </c>
      <c r="H208" s="366" t="s">
        <v>5625</v>
      </c>
      <c r="I208" s="458" t="s">
        <v>27306</v>
      </c>
      <c r="J208" s="458" t="s">
        <v>27308</v>
      </c>
      <c r="K208" s="458" t="s">
        <v>27310</v>
      </c>
      <c r="L208" s="458" t="s">
        <v>27312</v>
      </c>
    </row>
    <row r="209" spans="1:12" ht="50.1" hidden="1" customHeight="1">
      <c r="A209" s="400"/>
      <c r="B209" s="382">
        <v>101102</v>
      </c>
      <c r="C209" s="460" t="s">
        <v>371</v>
      </c>
      <c r="D209" s="458" t="s">
        <v>27313</v>
      </c>
      <c r="E209" s="458" t="s">
        <v>27315</v>
      </c>
      <c r="F209" s="458" t="s">
        <v>27317</v>
      </c>
      <c r="G209" s="458" t="s">
        <v>27319</v>
      </c>
      <c r="H209" s="366" t="s">
        <v>5626</v>
      </c>
      <c r="I209" s="458" t="s">
        <v>27314</v>
      </c>
      <c r="J209" s="458" t="s">
        <v>27316</v>
      </c>
      <c r="K209" s="458" t="s">
        <v>27318</v>
      </c>
      <c r="L209" s="458" t="s">
        <v>27320</v>
      </c>
    </row>
    <row r="210" spans="1:12" s="464" customFormat="1" ht="50.1" hidden="1" customHeight="1">
      <c r="A210" s="400"/>
      <c r="B210" s="382">
        <v>101103</v>
      </c>
      <c r="C210" s="460" t="s">
        <v>370</v>
      </c>
      <c r="D210" s="458" t="s">
        <v>27321</v>
      </c>
      <c r="E210" s="458" t="s">
        <v>27323</v>
      </c>
      <c r="F210" s="458" t="s">
        <v>27325</v>
      </c>
      <c r="G210" s="458" t="s">
        <v>27327</v>
      </c>
      <c r="H210" s="366" t="s">
        <v>5627</v>
      </c>
      <c r="I210" s="458" t="s">
        <v>27322</v>
      </c>
      <c r="J210" s="458" t="s">
        <v>27324</v>
      </c>
      <c r="K210" s="458" t="s">
        <v>27326</v>
      </c>
      <c r="L210" s="458" t="s">
        <v>27328</v>
      </c>
    </row>
    <row r="211" spans="1:12" s="464" customFormat="1" ht="50.1" hidden="1" customHeight="1">
      <c r="A211" s="400"/>
      <c r="B211" s="382">
        <v>101104</v>
      </c>
      <c r="C211" s="460" t="s">
        <v>2103</v>
      </c>
      <c r="D211" s="458" t="s">
        <v>27329</v>
      </c>
      <c r="E211" s="458" t="s">
        <v>27331</v>
      </c>
      <c r="F211" s="458" t="s">
        <v>27333</v>
      </c>
      <c r="G211" s="458" t="s">
        <v>27335</v>
      </c>
      <c r="H211" s="366" t="s">
        <v>5628</v>
      </c>
      <c r="I211" s="458" t="s">
        <v>27330</v>
      </c>
      <c r="J211" s="458" t="s">
        <v>27332</v>
      </c>
      <c r="K211" s="458" t="s">
        <v>27334</v>
      </c>
      <c r="L211" s="458" t="s">
        <v>27336</v>
      </c>
    </row>
    <row r="212" spans="1:12" s="464" customFormat="1" ht="50.1" hidden="1" customHeight="1">
      <c r="A212" s="400"/>
      <c r="B212" s="382">
        <v>101105</v>
      </c>
      <c r="C212" s="460" t="s">
        <v>2104</v>
      </c>
      <c r="D212" s="458" t="s">
        <v>27337</v>
      </c>
      <c r="E212" s="458" t="s">
        <v>27338</v>
      </c>
      <c r="F212" s="458" t="s">
        <v>27339</v>
      </c>
      <c r="G212" s="458" t="s">
        <v>27340</v>
      </c>
      <c r="H212" s="366" t="s">
        <v>5628</v>
      </c>
      <c r="I212" s="458" t="s">
        <v>27330</v>
      </c>
      <c r="J212" s="458" t="s">
        <v>27332</v>
      </c>
      <c r="K212" s="458" t="s">
        <v>27334</v>
      </c>
      <c r="L212" s="458" t="s">
        <v>27336</v>
      </c>
    </row>
    <row r="213" spans="1:12" s="464" customFormat="1" ht="50.1" hidden="1" customHeight="1">
      <c r="A213" s="400"/>
      <c r="B213" s="382">
        <v>101106</v>
      </c>
      <c r="C213" s="460" t="s">
        <v>369</v>
      </c>
      <c r="D213" s="458" t="s">
        <v>27341</v>
      </c>
      <c r="E213" s="458" t="s">
        <v>27343</v>
      </c>
      <c r="F213" s="458" t="s">
        <v>27345</v>
      </c>
      <c r="G213" s="458" t="s">
        <v>27347</v>
      </c>
      <c r="H213" s="366" t="s">
        <v>5629</v>
      </c>
      <c r="I213" s="458" t="s">
        <v>27342</v>
      </c>
      <c r="J213" s="458" t="s">
        <v>27344</v>
      </c>
      <c r="K213" s="458" t="s">
        <v>27346</v>
      </c>
      <c r="L213" s="458" t="s">
        <v>27348</v>
      </c>
    </row>
    <row r="214" spans="1:12" s="464" customFormat="1" ht="50.1" hidden="1" customHeight="1">
      <c r="A214" s="400"/>
      <c r="B214" s="382">
        <v>101107</v>
      </c>
      <c r="C214" s="460" t="s">
        <v>2105</v>
      </c>
      <c r="D214" s="458" t="s">
        <v>27349</v>
      </c>
      <c r="E214" s="458" t="s">
        <v>14610</v>
      </c>
      <c r="F214" s="458" t="s">
        <v>14612</v>
      </c>
      <c r="G214" s="458" t="s">
        <v>27353</v>
      </c>
      <c r="H214" s="366" t="s">
        <v>5630</v>
      </c>
      <c r="I214" s="458" t="s">
        <v>27350</v>
      </c>
      <c r="J214" s="458" t="s">
        <v>27351</v>
      </c>
      <c r="K214" s="458" t="s">
        <v>27352</v>
      </c>
      <c r="L214" s="458" t="s">
        <v>27354</v>
      </c>
    </row>
    <row r="215" spans="1:12" s="464" customFormat="1" ht="50.1" hidden="1" customHeight="1">
      <c r="A215" s="400"/>
      <c r="B215" s="382">
        <v>101108</v>
      </c>
      <c r="C215" s="460" t="s">
        <v>2106</v>
      </c>
      <c r="D215" s="458" t="s">
        <v>27355</v>
      </c>
      <c r="E215" s="458" t="s">
        <v>27357</v>
      </c>
      <c r="F215" s="458" t="s">
        <v>27359</v>
      </c>
      <c r="G215" s="458" t="s">
        <v>27361</v>
      </c>
      <c r="H215" s="366" t="s">
        <v>5631</v>
      </c>
      <c r="I215" s="458" t="s">
        <v>27356</v>
      </c>
      <c r="J215" s="458" t="s">
        <v>27358</v>
      </c>
      <c r="K215" s="458" t="s">
        <v>27360</v>
      </c>
      <c r="L215" s="458" t="s">
        <v>27362</v>
      </c>
    </row>
    <row r="216" spans="1:12" s="464" customFormat="1" ht="50.1" hidden="1" customHeight="1">
      <c r="A216" s="400"/>
      <c r="B216" s="382">
        <v>101109</v>
      </c>
      <c r="C216" s="460" t="s">
        <v>2107</v>
      </c>
      <c r="D216" s="458" t="s">
        <v>27363</v>
      </c>
      <c r="E216" s="458" t="s">
        <v>27365</v>
      </c>
      <c r="F216" s="458" t="s">
        <v>27367</v>
      </c>
      <c r="G216" s="458" t="s">
        <v>27369</v>
      </c>
      <c r="H216" s="366" t="s">
        <v>5632</v>
      </c>
      <c r="I216" s="458" t="s">
        <v>27364</v>
      </c>
      <c r="J216" s="458" t="s">
        <v>27366</v>
      </c>
      <c r="K216" s="458" t="s">
        <v>27368</v>
      </c>
      <c r="L216" s="458" t="s">
        <v>27370</v>
      </c>
    </row>
    <row r="217" spans="1:12" s="464" customFormat="1" ht="50.1" hidden="1" customHeight="1">
      <c r="A217" s="400"/>
      <c r="B217" s="382">
        <v>101110</v>
      </c>
      <c r="C217" s="460" t="s">
        <v>2108</v>
      </c>
      <c r="D217" s="458" t="s">
        <v>27371</v>
      </c>
      <c r="E217" s="458" t="s">
        <v>27373</v>
      </c>
      <c r="F217" s="458" t="s">
        <v>27375</v>
      </c>
      <c r="G217" s="458" t="s">
        <v>27377</v>
      </c>
      <c r="H217" s="366" t="s">
        <v>5633</v>
      </c>
      <c r="I217" s="458" t="s">
        <v>27372</v>
      </c>
      <c r="J217" s="458" t="s">
        <v>27374</v>
      </c>
      <c r="K217" s="458" t="s">
        <v>27376</v>
      </c>
      <c r="L217" s="458" t="s">
        <v>27378</v>
      </c>
    </row>
    <row r="218" spans="1:12" s="464" customFormat="1" ht="50.1" hidden="1" customHeight="1">
      <c r="A218" s="400"/>
      <c r="B218" s="382">
        <v>101111</v>
      </c>
      <c r="C218" s="460" t="s">
        <v>4206</v>
      </c>
      <c r="D218" s="458" t="s">
        <v>27379</v>
      </c>
      <c r="E218" s="458" t="s">
        <v>27381</v>
      </c>
      <c r="F218" s="458" t="s">
        <v>27383</v>
      </c>
      <c r="G218" s="458" t="s">
        <v>27383</v>
      </c>
      <c r="H218" s="366" t="s">
        <v>7417</v>
      </c>
      <c r="I218" s="458" t="s">
        <v>27380</v>
      </c>
      <c r="J218" s="458" t="s">
        <v>27382</v>
      </c>
      <c r="K218" s="458" t="s">
        <v>27384</v>
      </c>
      <c r="L218" s="458" t="s">
        <v>27385</v>
      </c>
    </row>
    <row r="219" spans="1:12" s="464" customFormat="1" ht="50.1" hidden="1" customHeight="1">
      <c r="A219" s="400"/>
      <c r="B219" s="382">
        <v>101112</v>
      </c>
      <c r="C219" s="460" t="s">
        <v>368</v>
      </c>
      <c r="D219" s="458" t="s">
        <v>27386</v>
      </c>
      <c r="E219" s="458" t="s">
        <v>27388</v>
      </c>
      <c r="F219" s="458" t="s">
        <v>27390</v>
      </c>
      <c r="G219" s="458" t="s">
        <v>27392</v>
      </c>
      <c r="H219" s="366" t="s">
        <v>5634</v>
      </c>
      <c r="I219" s="458" t="s">
        <v>27387</v>
      </c>
      <c r="J219" s="458" t="s">
        <v>27389</v>
      </c>
      <c r="K219" s="458" t="s">
        <v>27391</v>
      </c>
      <c r="L219" s="458" t="s">
        <v>27393</v>
      </c>
    </row>
    <row r="220" spans="1:12" s="464" customFormat="1" ht="50.1" hidden="1" customHeight="1">
      <c r="A220" s="400"/>
      <c r="B220" s="382">
        <v>101113</v>
      </c>
      <c r="C220" s="460" t="s">
        <v>373</v>
      </c>
      <c r="D220" s="458" t="s">
        <v>27394</v>
      </c>
      <c r="E220" s="458" t="s">
        <v>27396</v>
      </c>
      <c r="F220" s="458" t="s">
        <v>27398</v>
      </c>
      <c r="G220" s="458" t="s">
        <v>27400</v>
      </c>
      <c r="H220" s="366" t="s">
        <v>5635</v>
      </c>
      <c r="I220" s="458" t="s">
        <v>27395</v>
      </c>
      <c r="J220" s="458" t="s">
        <v>27397</v>
      </c>
      <c r="K220" s="458" t="s">
        <v>27399</v>
      </c>
      <c r="L220" s="458" t="s">
        <v>27401</v>
      </c>
    </row>
    <row r="221" spans="1:12" s="464" customFormat="1" ht="50.1" hidden="1" customHeight="1">
      <c r="A221" s="400"/>
      <c r="B221" s="382">
        <v>101114</v>
      </c>
      <c r="C221" s="460" t="s">
        <v>8379</v>
      </c>
      <c r="D221" s="458" t="s">
        <v>27402</v>
      </c>
      <c r="E221" s="458" t="s">
        <v>27404</v>
      </c>
      <c r="F221" s="458" t="s">
        <v>27406</v>
      </c>
      <c r="G221" s="458" t="s">
        <v>27406</v>
      </c>
      <c r="H221" s="366" t="s">
        <v>7418</v>
      </c>
      <c r="I221" s="458" t="s">
        <v>27403</v>
      </c>
      <c r="J221" s="458" t="s">
        <v>27405</v>
      </c>
      <c r="K221" s="458" t="s">
        <v>27407</v>
      </c>
      <c r="L221" s="458" t="s">
        <v>27408</v>
      </c>
    </row>
    <row r="222" spans="1:12" s="464" customFormat="1" ht="50.1" hidden="1" customHeight="1">
      <c r="A222" s="400"/>
      <c r="B222" s="382">
        <v>101115</v>
      </c>
      <c r="C222" s="460" t="s">
        <v>2109</v>
      </c>
      <c r="D222" s="458" t="s">
        <v>27409</v>
      </c>
      <c r="E222" s="458" t="s">
        <v>27411</v>
      </c>
      <c r="F222" s="458" t="s">
        <v>27413</v>
      </c>
      <c r="G222" s="458" t="s">
        <v>27415</v>
      </c>
      <c r="H222" s="366" t="s">
        <v>5636</v>
      </c>
      <c r="I222" s="458" t="s">
        <v>27410</v>
      </c>
      <c r="J222" s="458" t="s">
        <v>27412</v>
      </c>
      <c r="K222" s="458" t="s">
        <v>27414</v>
      </c>
      <c r="L222" s="458" t="s">
        <v>27416</v>
      </c>
    </row>
    <row r="223" spans="1:12" s="464" customFormat="1" ht="50.1" hidden="1" customHeight="1">
      <c r="A223" s="400"/>
      <c r="B223" s="382">
        <v>101116</v>
      </c>
      <c r="C223" s="460" t="s">
        <v>2110</v>
      </c>
      <c r="D223" s="458" t="s">
        <v>27417</v>
      </c>
      <c r="E223" s="458" t="s">
        <v>27419</v>
      </c>
      <c r="F223" s="458" t="s">
        <v>27421</v>
      </c>
      <c r="G223" s="458" t="s">
        <v>27423</v>
      </c>
      <c r="H223" s="366" t="s">
        <v>5637</v>
      </c>
      <c r="I223" s="458" t="s">
        <v>27418</v>
      </c>
      <c r="J223" s="458" t="s">
        <v>27420</v>
      </c>
      <c r="K223" s="458" t="s">
        <v>27422</v>
      </c>
      <c r="L223" s="458" t="s">
        <v>27424</v>
      </c>
    </row>
    <row r="224" spans="1:12" s="464" customFormat="1" ht="50.1" hidden="1" customHeight="1">
      <c r="A224" s="400"/>
      <c r="B224" s="382">
        <v>101117</v>
      </c>
      <c r="C224" s="460" t="s">
        <v>2111</v>
      </c>
      <c r="D224" s="458" t="s">
        <v>27425</v>
      </c>
      <c r="E224" s="458" t="s">
        <v>27427</v>
      </c>
      <c r="F224" s="458" t="s">
        <v>27429</v>
      </c>
      <c r="G224" s="458" t="s">
        <v>27431</v>
      </c>
      <c r="H224" s="366" t="s">
        <v>5638</v>
      </c>
      <c r="I224" s="458" t="s">
        <v>27426</v>
      </c>
      <c r="J224" s="458" t="s">
        <v>27428</v>
      </c>
      <c r="K224" s="458" t="s">
        <v>27430</v>
      </c>
      <c r="L224" s="458" t="s">
        <v>27432</v>
      </c>
    </row>
    <row r="225" spans="1:12" ht="50.1" hidden="1" customHeight="1">
      <c r="A225" s="400"/>
      <c r="B225" s="382">
        <v>101118</v>
      </c>
      <c r="C225" s="460" t="s">
        <v>4207</v>
      </c>
      <c r="D225" s="458" t="s">
        <v>27433</v>
      </c>
      <c r="E225" s="458" t="s">
        <v>27435</v>
      </c>
      <c r="F225" s="458" t="s">
        <v>27437</v>
      </c>
      <c r="G225" s="458" t="s">
        <v>27437</v>
      </c>
      <c r="H225" s="366" t="s">
        <v>5639</v>
      </c>
      <c r="I225" s="458" t="s">
        <v>27434</v>
      </c>
      <c r="J225" s="458" t="s">
        <v>27436</v>
      </c>
      <c r="K225" s="458" t="s">
        <v>27438</v>
      </c>
      <c r="L225" s="458" t="s">
        <v>27439</v>
      </c>
    </row>
    <row r="226" spans="1:12" ht="50.1" hidden="1" customHeight="1">
      <c r="A226" s="400"/>
      <c r="B226" s="382">
        <v>101119</v>
      </c>
      <c r="C226" s="460" t="s">
        <v>4208</v>
      </c>
      <c r="D226" s="458" t="s">
        <v>27440</v>
      </c>
      <c r="E226" s="458" t="s">
        <v>27442</v>
      </c>
      <c r="F226" s="458" t="s">
        <v>27444</v>
      </c>
      <c r="G226" s="458" t="s">
        <v>27446</v>
      </c>
      <c r="H226" s="366" t="s">
        <v>5640</v>
      </c>
      <c r="I226" s="458" t="s">
        <v>27441</v>
      </c>
      <c r="J226" s="458" t="s">
        <v>27443</v>
      </c>
      <c r="K226" s="458" t="s">
        <v>27445</v>
      </c>
      <c r="L226" s="458" t="s">
        <v>27447</v>
      </c>
    </row>
    <row r="227" spans="1:12" ht="50.1" hidden="1" customHeight="1">
      <c r="A227" s="400"/>
      <c r="B227" s="382">
        <v>101120</v>
      </c>
      <c r="C227" s="460" t="s">
        <v>2112</v>
      </c>
      <c r="D227" s="458" t="s">
        <v>27448</v>
      </c>
      <c r="E227" s="458" t="s">
        <v>27450</v>
      </c>
      <c r="F227" s="458" t="s">
        <v>27452</v>
      </c>
      <c r="G227" s="458" t="s">
        <v>27454</v>
      </c>
      <c r="H227" s="366" t="s">
        <v>5641</v>
      </c>
      <c r="I227" s="458" t="s">
        <v>27449</v>
      </c>
      <c r="J227" s="458" t="s">
        <v>27451</v>
      </c>
      <c r="K227" s="458" t="s">
        <v>27453</v>
      </c>
      <c r="L227" s="458" t="s">
        <v>27455</v>
      </c>
    </row>
    <row r="228" spans="1:12" ht="50.1" hidden="1" customHeight="1">
      <c r="A228" s="400"/>
      <c r="B228" s="382">
        <v>101121</v>
      </c>
      <c r="C228" s="460" t="s">
        <v>2113</v>
      </c>
      <c r="D228" s="458" t="s">
        <v>27456</v>
      </c>
      <c r="E228" s="458" t="s">
        <v>27458</v>
      </c>
      <c r="F228" s="458" t="s">
        <v>27460</v>
      </c>
      <c r="G228" s="458" t="s">
        <v>27462</v>
      </c>
      <c r="H228" s="366" t="s">
        <v>5642</v>
      </c>
      <c r="I228" s="458" t="s">
        <v>27457</v>
      </c>
      <c r="J228" s="458" t="s">
        <v>27459</v>
      </c>
      <c r="K228" s="458" t="s">
        <v>27461</v>
      </c>
      <c r="L228" s="458" t="s">
        <v>27463</v>
      </c>
    </row>
    <row r="229" spans="1:12" ht="50.1" hidden="1" customHeight="1">
      <c r="A229" s="400"/>
      <c r="B229" s="382">
        <v>101122</v>
      </c>
      <c r="C229" s="460" t="s">
        <v>2114</v>
      </c>
      <c r="D229" s="458" t="s">
        <v>27464</v>
      </c>
      <c r="E229" s="458" t="s">
        <v>27466</v>
      </c>
      <c r="F229" s="458" t="s">
        <v>27468</v>
      </c>
      <c r="G229" s="458" t="s">
        <v>27470</v>
      </c>
      <c r="H229" s="366" t="s">
        <v>5643</v>
      </c>
      <c r="I229" s="458" t="s">
        <v>27465</v>
      </c>
      <c r="J229" s="458" t="s">
        <v>27467</v>
      </c>
      <c r="K229" s="458" t="s">
        <v>27469</v>
      </c>
      <c r="L229" s="458" t="s">
        <v>27471</v>
      </c>
    </row>
    <row r="230" spans="1:12" s="463" customFormat="1" ht="50.1" hidden="1" customHeight="1">
      <c r="A230" s="461"/>
      <c r="B230" s="383">
        <v>101200</v>
      </c>
      <c r="C230" s="462" t="s">
        <v>6834</v>
      </c>
      <c r="D230" s="458" t="s">
        <v>27472</v>
      </c>
      <c r="E230" s="458" t="s">
        <v>27474</v>
      </c>
      <c r="F230" s="458" t="s">
        <v>27476</v>
      </c>
      <c r="G230" s="458" t="s">
        <v>27478</v>
      </c>
      <c r="H230" s="368" t="s">
        <v>6835</v>
      </c>
      <c r="I230" s="458" t="s">
        <v>27473</v>
      </c>
      <c r="J230" s="458" t="s">
        <v>27475</v>
      </c>
      <c r="K230" s="458" t="s">
        <v>27477</v>
      </c>
      <c r="L230" s="458" t="s">
        <v>27479</v>
      </c>
    </row>
    <row r="231" spans="1:12" s="463" customFormat="1" ht="50.1" hidden="1" customHeight="1">
      <c r="A231" s="461"/>
      <c r="B231" s="383">
        <v>101201</v>
      </c>
      <c r="C231" s="462" t="s">
        <v>2084</v>
      </c>
      <c r="D231" s="458" t="s">
        <v>27480</v>
      </c>
      <c r="E231" s="458" t="s">
        <v>27482</v>
      </c>
      <c r="F231" s="458" t="s">
        <v>27484</v>
      </c>
      <c r="G231" s="458" t="s">
        <v>27486</v>
      </c>
      <c r="H231" s="368" t="s">
        <v>5644</v>
      </c>
      <c r="I231" s="458" t="s">
        <v>27481</v>
      </c>
      <c r="J231" s="458" t="s">
        <v>27483</v>
      </c>
      <c r="K231" s="458" t="s">
        <v>27485</v>
      </c>
      <c r="L231" s="458" t="s">
        <v>27487</v>
      </c>
    </row>
    <row r="232" spans="1:12" s="463" customFormat="1" ht="50.1" hidden="1" customHeight="1">
      <c r="A232" s="461"/>
      <c r="B232" s="383">
        <v>101202</v>
      </c>
      <c r="C232" s="462" t="s">
        <v>2085</v>
      </c>
      <c r="D232" s="458" t="s">
        <v>27488</v>
      </c>
      <c r="E232" s="458" t="s">
        <v>27490</v>
      </c>
      <c r="F232" s="458" t="s">
        <v>27492</v>
      </c>
      <c r="G232" s="458" t="s">
        <v>27494</v>
      </c>
      <c r="H232" s="368" t="s">
        <v>5645</v>
      </c>
      <c r="I232" s="458" t="s">
        <v>27489</v>
      </c>
      <c r="J232" s="458" t="s">
        <v>27491</v>
      </c>
      <c r="K232" s="458" t="s">
        <v>27493</v>
      </c>
      <c r="L232" s="458" t="s">
        <v>27495</v>
      </c>
    </row>
    <row r="233" spans="1:12" s="463" customFormat="1" ht="50.1" hidden="1" customHeight="1">
      <c r="A233" s="461"/>
      <c r="B233" s="383">
        <v>101203</v>
      </c>
      <c r="C233" s="462" t="s">
        <v>2086</v>
      </c>
      <c r="D233" s="458" t="s">
        <v>27496</v>
      </c>
      <c r="E233" s="458" t="s">
        <v>27498</v>
      </c>
      <c r="F233" s="458" t="s">
        <v>27500</v>
      </c>
      <c r="G233" s="458" t="s">
        <v>27502</v>
      </c>
      <c r="H233" s="368" t="s">
        <v>5646</v>
      </c>
      <c r="I233" s="458" t="s">
        <v>27497</v>
      </c>
      <c r="J233" s="458" t="s">
        <v>27499</v>
      </c>
      <c r="K233" s="458" t="s">
        <v>27501</v>
      </c>
      <c r="L233" s="458" t="s">
        <v>27503</v>
      </c>
    </row>
    <row r="234" spans="1:12" s="463" customFormat="1" ht="50.1" hidden="1" customHeight="1">
      <c r="A234" s="461"/>
      <c r="B234" s="383">
        <v>101204</v>
      </c>
      <c r="C234" s="462" t="s">
        <v>2087</v>
      </c>
      <c r="D234" s="458" t="s">
        <v>27504</v>
      </c>
      <c r="E234" s="458" t="s">
        <v>27506</v>
      </c>
      <c r="F234" s="458" t="s">
        <v>27508</v>
      </c>
      <c r="G234" s="458" t="s">
        <v>27510</v>
      </c>
      <c r="H234" s="368" t="s">
        <v>5647</v>
      </c>
      <c r="I234" s="458" t="s">
        <v>27505</v>
      </c>
      <c r="J234" s="458" t="s">
        <v>27507</v>
      </c>
      <c r="K234" s="458" t="s">
        <v>27509</v>
      </c>
      <c r="L234" s="458" t="s">
        <v>27511</v>
      </c>
    </row>
    <row r="235" spans="1:12" s="463" customFormat="1" ht="50.1" hidden="1" customHeight="1">
      <c r="A235" s="461"/>
      <c r="B235" s="383">
        <v>101205</v>
      </c>
      <c r="C235" s="462" t="s">
        <v>2088</v>
      </c>
      <c r="D235" s="458" t="s">
        <v>27512</v>
      </c>
      <c r="E235" s="458" t="s">
        <v>27514</v>
      </c>
      <c r="F235" s="458" t="s">
        <v>27516</v>
      </c>
      <c r="G235" s="458" t="s">
        <v>27518</v>
      </c>
      <c r="H235" s="368" t="s">
        <v>5648</v>
      </c>
      <c r="I235" s="458" t="s">
        <v>27513</v>
      </c>
      <c r="J235" s="458" t="s">
        <v>27515</v>
      </c>
      <c r="K235" s="458" t="s">
        <v>27517</v>
      </c>
      <c r="L235" s="458" t="s">
        <v>27519</v>
      </c>
    </row>
    <row r="236" spans="1:12" s="463" customFormat="1" ht="50.1" hidden="1" customHeight="1">
      <c r="A236" s="461"/>
      <c r="B236" s="383">
        <v>101206</v>
      </c>
      <c r="C236" s="462" t="s">
        <v>2089</v>
      </c>
      <c r="D236" s="458" t="s">
        <v>27520</v>
      </c>
      <c r="E236" s="458" t="s">
        <v>27522</v>
      </c>
      <c r="F236" s="458" t="s">
        <v>27524</v>
      </c>
      <c r="G236" s="458" t="s">
        <v>27526</v>
      </c>
      <c r="H236" s="368" t="s">
        <v>5649</v>
      </c>
      <c r="I236" s="458" t="s">
        <v>27521</v>
      </c>
      <c r="J236" s="458" t="s">
        <v>27523</v>
      </c>
      <c r="K236" s="458" t="s">
        <v>27525</v>
      </c>
      <c r="L236" s="458" t="s">
        <v>27527</v>
      </c>
    </row>
    <row r="237" spans="1:12" s="463" customFormat="1" ht="50.1" hidden="1" customHeight="1">
      <c r="A237" s="461"/>
      <c r="B237" s="383">
        <v>101207</v>
      </c>
      <c r="C237" s="462" t="s">
        <v>2090</v>
      </c>
      <c r="D237" s="458" t="s">
        <v>27528</v>
      </c>
      <c r="E237" s="458" t="s">
        <v>27530</v>
      </c>
      <c r="F237" s="458" t="s">
        <v>27532</v>
      </c>
      <c r="G237" s="458" t="s">
        <v>27534</v>
      </c>
      <c r="H237" s="368" t="s">
        <v>5650</v>
      </c>
      <c r="I237" s="458" t="s">
        <v>27529</v>
      </c>
      <c r="J237" s="458" t="s">
        <v>27531</v>
      </c>
      <c r="K237" s="458" t="s">
        <v>27533</v>
      </c>
      <c r="L237" s="458" t="s">
        <v>27535</v>
      </c>
    </row>
    <row r="238" spans="1:12" s="463" customFormat="1" ht="50.1" hidden="1" customHeight="1">
      <c r="A238" s="461"/>
      <c r="B238" s="383">
        <v>101208</v>
      </c>
      <c r="C238" s="462" t="s">
        <v>2091</v>
      </c>
      <c r="D238" s="458" t="s">
        <v>27536</v>
      </c>
      <c r="E238" s="458" t="s">
        <v>27538</v>
      </c>
      <c r="F238" s="458" t="s">
        <v>27540</v>
      </c>
      <c r="G238" s="458" t="s">
        <v>27542</v>
      </c>
      <c r="H238" s="368" t="s">
        <v>5651</v>
      </c>
      <c r="I238" s="458" t="s">
        <v>27537</v>
      </c>
      <c r="J238" s="458" t="s">
        <v>27539</v>
      </c>
      <c r="K238" s="458" t="s">
        <v>27541</v>
      </c>
      <c r="L238" s="458" t="s">
        <v>27543</v>
      </c>
    </row>
    <row r="239" spans="1:12" s="463" customFormat="1" ht="50.1" hidden="1" customHeight="1">
      <c r="A239" s="461"/>
      <c r="B239" s="383">
        <v>101209</v>
      </c>
      <c r="C239" s="462" t="s">
        <v>2092</v>
      </c>
      <c r="D239" s="458" t="s">
        <v>27544</v>
      </c>
      <c r="E239" s="458" t="s">
        <v>27546</v>
      </c>
      <c r="F239" s="458" t="s">
        <v>27548</v>
      </c>
      <c r="G239" s="458" t="s">
        <v>27550</v>
      </c>
      <c r="H239" s="368" t="s">
        <v>5652</v>
      </c>
      <c r="I239" s="458" t="s">
        <v>27545</v>
      </c>
      <c r="J239" s="458" t="s">
        <v>27547</v>
      </c>
      <c r="K239" s="458" t="s">
        <v>27549</v>
      </c>
      <c r="L239" s="458" t="s">
        <v>27551</v>
      </c>
    </row>
    <row r="240" spans="1:12" s="463" customFormat="1" ht="50.1" hidden="1" customHeight="1">
      <c r="A240" s="461"/>
      <c r="B240" s="383">
        <v>101210</v>
      </c>
      <c r="C240" s="462" t="s">
        <v>2093</v>
      </c>
      <c r="D240" s="458" t="s">
        <v>27552</v>
      </c>
      <c r="E240" s="458" t="s">
        <v>27554</v>
      </c>
      <c r="F240" s="458" t="s">
        <v>27556</v>
      </c>
      <c r="G240" s="458" t="s">
        <v>27558</v>
      </c>
      <c r="H240" s="368" t="s">
        <v>5653</v>
      </c>
      <c r="I240" s="458" t="s">
        <v>27553</v>
      </c>
      <c r="J240" s="458" t="s">
        <v>27555</v>
      </c>
      <c r="K240" s="458" t="s">
        <v>27557</v>
      </c>
      <c r="L240" s="458" t="s">
        <v>27559</v>
      </c>
    </row>
    <row r="241" spans="1:12" s="463" customFormat="1" ht="50.1" hidden="1" customHeight="1">
      <c r="A241" s="1018"/>
      <c r="B241" s="383">
        <v>101211</v>
      </c>
      <c r="C241" s="462" t="s">
        <v>2094</v>
      </c>
      <c r="D241" s="458" t="s">
        <v>27560</v>
      </c>
      <c r="E241" s="458" t="s">
        <v>27562</v>
      </c>
      <c r="F241" s="458" t="s">
        <v>27564</v>
      </c>
      <c r="G241" s="458" t="s">
        <v>27565</v>
      </c>
      <c r="H241" s="368" t="s">
        <v>7419</v>
      </c>
      <c r="I241" s="458" t="s">
        <v>27561</v>
      </c>
      <c r="J241" s="458" t="s">
        <v>27563</v>
      </c>
      <c r="K241" s="583" t="s">
        <v>49289</v>
      </c>
      <c r="L241" s="458" t="s">
        <v>27566</v>
      </c>
    </row>
    <row r="242" spans="1:12" s="463" customFormat="1" ht="50.1" hidden="1" customHeight="1">
      <c r="A242" s="461"/>
      <c r="B242" s="383">
        <v>101212</v>
      </c>
      <c r="C242" s="462" t="s">
        <v>2095</v>
      </c>
      <c r="D242" s="458" t="s">
        <v>27567</v>
      </c>
      <c r="E242" s="458" t="s">
        <v>27569</v>
      </c>
      <c r="F242" s="458" t="s">
        <v>27571</v>
      </c>
      <c r="G242" s="458" t="s">
        <v>27571</v>
      </c>
      <c r="H242" s="368" t="s">
        <v>5654</v>
      </c>
      <c r="I242" s="458" t="s">
        <v>27568</v>
      </c>
      <c r="J242" s="458" t="s">
        <v>27570</v>
      </c>
      <c r="K242" s="458" t="s">
        <v>27572</v>
      </c>
      <c r="L242" s="458" t="s">
        <v>27573</v>
      </c>
    </row>
    <row r="243" spans="1:12" s="463" customFormat="1" ht="50.1" hidden="1" customHeight="1">
      <c r="A243" s="461"/>
      <c r="B243" s="383">
        <v>101213</v>
      </c>
      <c r="C243" s="462" t="s">
        <v>2096</v>
      </c>
      <c r="D243" s="458" t="s">
        <v>27574</v>
      </c>
      <c r="E243" s="458" t="s">
        <v>27576</v>
      </c>
      <c r="F243" s="458" t="s">
        <v>27578</v>
      </c>
      <c r="G243" s="458" t="s">
        <v>27578</v>
      </c>
      <c r="H243" s="368" t="s">
        <v>5655</v>
      </c>
      <c r="I243" s="458" t="s">
        <v>27575</v>
      </c>
      <c r="J243" s="458" t="s">
        <v>27577</v>
      </c>
      <c r="K243" s="458" t="s">
        <v>27579</v>
      </c>
      <c r="L243" s="458" t="s">
        <v>27580</v>
      </c>
    </row>
    <row r="244" spans="1:12" s="463" customFormat="1" ht="50.1" hidden="1" customHeight="1">
      <c r="A244" s="461"/>
      <c r="B244" s="383">
        <v>101214</v>
      </c>
      <c r="C244" s="462" t="s">
        <v>2097</v>
      </c>
      <c r="D244" s="458" t="s">
        <v>27581</v>
      </c>
      <c r="E244" s="458" t="s">
        <v>27583</v>
      </c>
      <c r="F244" s="458" t="s">
        <v>27585</v>
      </c>
      <c r="G244" s="458" t="s">
        <v>27587</v>
      </c>
      <c r="H244" s="368" t="s">
        <v>7420</v>
      </c>
      <c r="I244" s="458" t="s">
        <v>27582</v>
      </c>
      <c r="J244" s="458" t="s">
        <v>27584</v>
      </c>
      <c r="K244" s="458" t="s">
        <v>27586</v>
      </c>
      <c r="L244" s="458" t="s">
        <v>27588</v>
      </c>
    </row>
    <row r="245" spans="1:12" s="463" customFormat="1" ht="50.1" hidden="1" customHeight="1">
      <c r="A245" s="461"/>
      <c r="B245" s="383">
        <v>101215</v>
      </c>
      <c r="C245" s="462" t="s">
        <v>2098</v>
      </c>
      <c r="D245" s="458" t="s">
        <v>27589</v>
      </c>
      <c r="E245" s="458" t="s">
        <v>27591</v>
      </c>
      <c r="F245" s="458" t="s">
        <v>27593</v>
      </c>
      <c r="G245" s="458" t="s">
        <v>27593</v>
      </c>
      <c r="H245" s="368" t="s">
        <v>5656</v>
      </c>
      <c r="I245" s="458" t="s">
        <v>27590</v>
      </c>
      <c r="J245" s="458" t="s">
        <v>27592</v>
      </c>
      <c r="K245" s="458" t="s">
        <v>27594</v>
      </c>
      <c r="L245" s="458" t="s">
        <v>27595</v>
      </c>
    </row>
    <row r="246" spans="1:12" s="463" customFormat="1" ht="50.1" hidden="1" customHeight="1">
      <c r="A246" s="461"/>
      <c r="B246" s="383">
        <v>101216</v>
      </c>
      <c r="C246" s="462" t="s">
        <v>2099</v>
      </c>
      <c r="D246" s="458" t="s">
        <v>27596</v>
      </c>
      <c r="E246" s="458" t="s">
        <v>27598</v>
      </c>
      <c r="F246" s="458" t="s">
        <v>27600</v>
      </c>
      <c r="G246" s="458" t="s">
        <v>27602</v>
      </c>
      <c r="H246" s="368" t="s">
        <v>5657</v>
      </c>
      <c r="I246" s="458" t="s">
        <v>27597</v>
      </c>
      <c r="J246" s="458" t="s">
        <v>27599</v>
      </c>
      <c r="K246" s="458" t="s">
        <v>27601</v>
      </c>
      <c r="L246" s="458" t="s">
        <v>27603</v>
      </c>
    </row>
    <row r="247" spans="1:12" s="463" customFormat="1" ht="50.1" hidden="1" customHeight="1">
      <c r="A247" s="461"/>
      <c r="B247" s="383">
        <v>101217</v>
      </c>
      <c r="C247" s="462" t="s">
        <v>2100</v>
      </c>
      <c r="D247" s="458" t="s">
        <v>27604</v>
      </c>
      <c r="E247" s="458" t="s">
        <v>27606</v>
      </c>
      <c r="F247" s="458" t="s">
        <v>27608</v>
      </c>
      <c r="G247" s="458" t="s">
        <v>27610</v>
      </c>
      <c r="H247" s="368" t="s">
        <v>5658</v>
      </c>
      <c r="I247" s="458" t="s">
        <v>27605</v>
      </c>
      <c r="J247" s="458" t="s">
        <v>27607</v>
      </c>
      <c r="K247" s="458" t="s">
        <v>27609</v>
      </c>
      <c r="L247" s="458" t="s">
        <v>27611</v>
      </c>
    </row>
    <row r="248" spans="1:12" s="463" customFormat="1" ht="50.1" hidden="1" customHeight="1">
      <c r="A248" s="461"/>
      <c r="B248" s="383">
        <v>101218</v>
      </c>
      <c r="C248" s="462" t="s">
        <v>2101</v>
      </c>
      <c r="D248" s="458" t="s">
        <v>27612</v>
      </c>
      <c r="E248" s="458" t="s">
        <v>27614</v>
      </c>
      <c r="F248" s="458" t="s">
        <v>27616</v>
      </c>
      <c r="G248" s="458" t="s">
        <v>27618</v>
      </c>
      <c r="H248" s="368" t="s">
        <v>5659</v>
      </c>
      <c r="I248" s="458" t="s">
        <v>27613</v>
      </c>
      <c r="J248" s="458" t="s">
        <v>27615</v>
      </c>
      <c r="K248" s="458" t="s">
        <v>27617</v>
      </c>
      <c r="L248" s="458" t="s">
        <v>27619</v>
      </c>
    </row>
    <row r="249" spans="1:12" s="463" customFormat="1" ht="50.1" hidden="1" customHeight="1">
      <c r="A249" s="461"/>
      <c r="B249" s="383">
        <v>101219</v>
      </c>
      <c r="C249" s="462" t="s">
        <v>2102</v>
      </c>
      <c r="D249" s="458" t="s">
        <v>27620</v>
      </c>
      <c r="E249" s="458" t="s">
        <v>27622</v>
      </c>
      <c r="F249" s="458" t="s">
        <v>27624</v>
      </c>
      <c r="G249" s="458" t="s">
        <v>27626</v>
      </c>
      <c r="H249" s="368" t="s">
        <v>5660</v>
      </c>
      <c r="I249" s="458" t="s">
        <v>27621</v>
      </c>
      <c r="J249" s="458" t="s">
        <v>27623</v>
      </c>
      <c r="K249" s="458" t="s">
        <v>27625</v>
      </c>
      <c r="L249" s="458" t="s">
        <v>27627</v>
      </c>
    </row>
    <row r="250" spans="1:12" ht="50.1" hidden="1" customHeight="1">
      <c r="A250" s="400"/>
      <c r="B250" s="382">
        <v>101300</v>
      </c>
      <c r="C250" s="460" t="s">
        <v>360</v>
      </c>
      <c r="D250" s="458" t="s">
        <v>27628</v>
      </c>
      <c r="E250" s="458" t="s">
        <v>27630</v>
      </c>
      <c r="F250" s="458" t="s">
        <v>27632</v>
      </c>
      <c r="G250" s="458" t="s">
        <v>27634</v>
      </c>
      <c r="H250" s="366" t="s">
        <v>5661</v>
      </c>
      <c r="I250" s="458" t="s">
        <v>27629</v>
      </c>
      <c r="J250" s="458" t="s">
        <v>27631</v>
      </c>
      <c r="K250" s="458" t="s">
        <v>27633</v>
      </c>
      <c r="L250" s="458" t="s">
        <v>27635</v>
      </c>
    </row>
    <row r="251" spans="1:12" ht="50.1" hidden="1" customHeight="1">
      <c r="A251" s="400"/>
      <c r="B251" s="382">
        <v>101301</v>
      </c>
      <c r="C251" s="460" t="s">
        <v>361</v>
      </c>
      <c r="D251" s="458" t="s">
        <v>27636</v>
      </c>
      <c r="E251" s="458" t="s">
        <v>27638</v>
      </c>
      <c r="F251" s="458" t="s">
        <v>27640</v>
      </c>
      <c r="G251" s="458" t="s">
        <v>27642</v>
      </c>
      <c r="H251" s="366" t="s">
        <v>5662</v>
      </c>
      <c r="I251" s="458" t="s">
        <v>27637</v>
      </c>
      <c r="J251" s="458" t="s">
        <v>27639</v>
      </c>
      <c r="K251" s="458" t="s">
        <v>27641</v>
      </c>
      <c r="L251" s="458" t="s">
        <v>27643</v>
      </c>
    </row>
    <row r="252" spans="1:12" ht="50.1" hidden="1" customHeight="1">
      <c r="A252" s="400"/>
      <c r="B252" s="382">
        <v>101302</v>
      </c>
      <c r="C252" s="460" t="s">
        <v>2074</v>
      </c>
      <c r="D252" s="458" t="s">
        <v>27644</v>
      </c>
      <c r="E252" s="458" t="s">
        <v>27646</v>
      </c>
      <c r="F252" s="458" t="s">
        <v>27648</v>
      </c>
      <c r="G252" s="458" t="s">
        <v>27650</v>
      </c>
      <c r="H252" s="366" t="s">
        <v>5663</v>
      </c>
      <c r="I252" s="458" t="s">
        <v>27645</v>
      </c>
      <c r="J252" s="458" t="s">
        <v>27647</v>
      </c>
      <c r="K252" s="458" t="s">
        <v>27649</v>
      </c>
      <c r="L252" s="458" t="s">
        <v>27651</v>
      </c>
    </row>
    <row r="253" spans="1:12" ht="50.1" hidden="1" customHeight="1">
      <c r="A253" s="400"/>
      <c r="B253" s="382">
        <v>101303</v>
      </c>
      <c r="C253" s="460" t="s">
        <v>2083</v>
      </c>
      <c r="D253" s="458" t="s">
        <v>27652</v>
      </c>
      <c r="E253" s="458" t="s">
        <v>27654</v>
      </c>
      <c r="F253" s="458" t="s">
        <v>27656</v>
      </c>
      <c r="G253" s="458" t="s">
        <v>27658</v>
      </c>
      <c r="H253" s="366" t="s">
        <v>5664</v>
      </c>
      <c r="I253" s="458" t="s">
        <v>27653</v>
      </c>
      <c r="J253" s="458" t="s">
        <v>27655</v>
      </c>
      <c r="K253" s="458" t="s">
        <v>27657</v>
      </c>
      <c r="L253" s="458" t="s">
        <v>27659</v>
      </c>
    </row>
    <row r="254" spans="1:12" ht="50.1" hidden="1" customHeight="1">
      <c r="A254" s="400"/>
      <c r="B254" s="382">
        <v>101304</v>
      </c>
      <c r="C254" s="460" t="s">
        <v>2075</v>
      </c>
      <c r="D254" s="458" t="s">
        <v>27660</v>
      </c>
      <c r="E254" s="458" t="s">
        <v>27662</v>
      </c>
      <c r="F254" s="458" t="s">
        <v>27664</v>
      </c>
      <c r="G254" s="458" t="s">
        <v>27666</v>
      </c>
      <c r="H254" s="366" t="s">
        <v>5665</v>
      </c>
      <c r="I254" s="458" t="s">
        <v>27661</v>
      </c>
      <c r="J254" s="458" t="s">
        <v>27663</v>
      </c>
      <c r="K254" s="458" t="s">
        <v>27665</v>
      </c>
      <c r="L254" s="458" t="s">
        <v>27667</v>
      </c>
    </row>
    <row r="255" spans="1:12" ht="50.1" hidden="1" customHeight="1">
      <c r="A255" s="400"/>
      <c r="B255" s="382">
        <v>101305</v>
      </c>
      <c r="C255" s="460" t="s">
        <v>362</v>
      </c>
      <c r="D255" s="458" t="s">
        <v>27668</v>
      </c>
      <c r="E255" s="458" t="s">
        <v>27670</v>
      </c>
      <c r="F255" s="458" t="s">
        <v>27672</v>
      </c>
      <c r="G255" s="458" t="s">
        <v>27674</v>
      </c>
      <c r="H255" s="366" t="s">
        <v>5666</v>
      </c>
      <c r="I255" s="458" t="s">
        <v>27669</v>
      </c>
      <c r="J255" s="458" t="s">
        <v>27671</v>
      </c>
      <c r="K255" s="458" t="s">
        <v>27673</v>
      </c>
      <c r="L255" s="458" t="s">
        <v>27675</v>
      </c>
    </row>
    <row r="256" spans="1:12" ht="50.1" hidden="1" customHeight="1">
      <c r="A256" s="400"/>
      <c r="B256" s="382">
        <v>101306</v>
      </c>
      <c r="C256" s="460" t="s">
        <v>2076</v>
      </c>
      <c r="D256" s="458" t="s">
        <v>27676</v>
      </c>
      <c r="E256" s="458" t="s">
        <v>27678</v>
      </c>
      <c r="F256" s="458" t="s">
        <v>27680</v>
      </c>
      <c r="G256" s="458" t="s">
        <v>27682</v>
      </c>
      <c r="H256" s="366" t="s">
        <v>5667</v>
      </c>
      <c r="I256" s="458" t="s">
        <v>27677</v>
      </c>
      <c r="J256" s="458" t="s">
        <v>27679</v>
      </c>
      <c r="K256" s="458" t="s">
        <v>27681</v>
      </c>
      <c r="L256" s="458" t="s">
        <v>27683</v>
      </c>
    </row>
    <row r="257" spans="1:12" ht="50.1" hidden="1" customHeight="1">
      <c r="A257" s="400"/>
      <c r="B257" s="382">
        <v>101307</v>
      </c>
      <c r="C257" s="460" t="s">
        <v>2077</v>
      </c>
      <c r="D257" s="458" t="s">
        <v>27684</v>
      </c>
      <c r="E257" s="458" t="s">
        <v>27686</v>
      </c>
      <c r="F257" s="458" t="s">
        <v>27688</v>
      </c>
      <c r="G257" s="458" t="s">
        <v>27690</v>
      </c>
      <c r="H257" s="366" t="s">
        <v>5668</v>
      </c>
      <c r="I257" s="458" t="s">
        <v>27685</v>
      </c>
      <c r="J257" s="458" t="s">
        <v>27687</v>
      </c>
      <c r="K257" s="458" t="s">
        <v>27689</v>
      </c>
      <c r="L257" s="458" t="s">
        <v>27691</v>
      </c>
    </row>
    <row r="258" spans="1:12" ht="50.1" hidden="1" customHeight="1">
      <c r="A258" s="400"/>
      <c r="B258" s="382">
        <v>101308</v>
      </c>
      <c r="C258" s="460" t="s">
        <v>4209</v>
      </c>
      <c r="D258" s="458" t="s">
        <v>27692</v>
      </c>
      <c r="E258" s="458" t="s">
        <v>27694</v>
      </c>
      <c r="F258" s="458" t="s">
        <v>27696</v>
      </c>
      <c r="G258" s="458" t="s">
        <v>27696</v>
      </c>
      <c r="H258" s="366" t="s">
        <v>5669</v>
      </c>
      <c r="I258" s="458" t="s">
        <v>27693</v>
      </c>
      <c r="J258" s="458" t="s">
        <v>27695</v>
      </c>
      <c r="K258" s="458" t="s">
        <v>27697</v>
      </c>
      <c r="L258" s="458" t="s">
        <v>27698</v>
      </c>
    </row>
    <row r="259" spans="1:12" ht="50.1" hidden="1" customHeight="1">
      <c r="A259" s="400"/>
      <c r="B259" s="382">
        <v>101309</v>
      </c>
      <c r="C259" s="460" t="s">
        <v>2078</v>
      </c>
      <c r="D259" s="458" t="s">
        <v>27699</v>
      </c>
      <c r="E259" s="458" t="s">
        <v>27700</v>
      </c>
      <c r="F259" s="458" t="s">
        <v>27701</v>
      </c>
      <c r="G259" s="458" t="s">
        <v>27702</v>
      </c>
      <c r="H259" s="366" t="s">
        <v>5664</v>
      </c>
      <c r="I259" s="458" t="s">
        <v>27653</v>
      </c>
      <c r="J259" s="458" t="s">
        <v>27655</v>
      </c>
      <c r="K259" s="458" t="s">
        <v>27657</v>
      </c>
      <c r="L259" s="458" t="s">
        <v>27659</v>
      </c>
    </row>
    <row r="260" spans="1:12" ht="50.1" hidden="1" customHeight="1">
      <c r="A260" s="400"/>
      <c r="B260" s="382">
        <v>101310</v>
      </c>
      <c r="C260" s="460" t="s">
        <v>2079</v>
      </c>
      <c r="D260" s="458" t="s">
        <v>27703</v>
      </c>
      <c r="E260" s="458" t="s">
        <v>27705</v>
      </c>
      <c r="F260" s="458" t="s">
        <v>27707</v>
      </c>
      <c r="G260" s="458" t="s">
        <v>27709</v>
      </c>
      <c r="H260" s="366" t="s">
        <v>5670</v>
      </c>
      <c r="I260" s="458" t="s">
        <v>27704</v>
      </c>
      <c r="J260" s="458" t="s">
        <v>27706</v>
      </c>
      <c r="K260" s="458" t="s">
        <v>27708</v>
      </c>
      <c r="L260" s="458" t="s">
        <v>27710</v>
      </c>
    </row>
    <row r="261" spans="1:12" ht="50.1" hidden="1" customHeight="1">
      <c r="A261" s="400"/>
      <c r="B261" s="382">
        <v>101311</v>
      </c>
      <c r="C261" s="382" t="s">
        <v>2080</v>
      </c>
      <c r="D261" s="458" t="s">
        <v>27711</v>
      </c>
      <c r="E261" s="458" t="s">
        <v>27713</v>
      </c>
      <c r="F261" s="458" t="s">
        <v>27715</v>
      </c>
      <c r="G261" s="458" t="s">
        <v>27717</v>
      </c>
      <c r="H261" s="385" t="s">
        <v>5671</v>
      </c>
      <c r="I261" s="458" t="s">
        <v>27712</v>
      </c>
      <c r="J261" s="458" t="s">
        <v>27714</v>
      </c>
      <c r="K261" s="458" t="s">
        <v>27716</v>
      </c>
      <c r="L261" s="458" t="s">
        <v>27718</v>
      </c>
    </row>
    <row r="262" spans="1:12" ht="50.1" hidden="1" customHeight="1">
      <c r="A262" s="400"/>
      <c r="B262" s="382">
        <v>101312</v>
      </c>
      <c r="C262" s="460" t="s">
        <v>363</v>
      </c>
      <c r="D262" s="458" t="s">
        <v>27719</v>
      </c>
      <c r="E262" s="458" t="s">
        <v>27721</v>
      </c>
      <c r="F262" s="458" t="s">
        <v>27723</v>
      </c>
      <c r="G262" s="458" t="s">
        <v>27725</v>
      </c>
      <c r="H262" s="366" t="s">
        <v>5672</v>
      </c>
      <c r="I262" s="458" t="s">
        <v>27720</v>
      </c>
      <c r="J262" s="458" t="s">
        <v>27722</v>
      </c>
      <c r="K262" s="458" t="s">
        <v>27724</v>
      </c>
      <c r="L262" s="458" t="s">
        <v>27726</v>
      </c>
    </row>
    <row r="263" spans="1:12" ht="50.1" hidden="1" customHeight="1">
      <c r="A263" s="400"/>
      <c r="B263" s="382">
        <v>101313</v>
      </c>
      <c r="C263" s="460" t="s">
        <v>364</v>
      </c>
      <c r="D263" s="458" t="s">
        <v>27727</v>
      </c>
      <c r="E263" s="458" t="s">
        <v>27729</v>
      </c>
      <c r="F263" s="458" t="s">
        <v>27731</v>
      </c>
      <c r="G263" s="458" t="s">
        <v>27733</v>
      </c>
      <c r="H263" s="366" t="s">
        <v>5673</v>
      </c>
      <c r="I263" s="458" t="s">
        <v>27728</v>
      </c>
      <c r="J263" s="458" t="s">
        <v>27730</v>
      </c>
      <c r="K263" s="458" t="s">
        <v>27732</v>
      </c>
      <c r="L263" s="458" t="s">
        <v>27734</v>
      </c>
    </row>
    <row r="264" spans="1:12" ht="50.1" hidden="1" customHeight="1">
      <c r="A264" s="400"/>
      <c r="B264" s="382">
        <v>101314</v>
      </c>
      <c r="C264" s="460" t="s">
        <v>2081</v>
      </c>
      <c r="D264" s="458" t="s">
        <v>27735</v>
      </c>
      <c r="E264" s="458" t="s">
        <v>27737</v>
      </c>
      <c r="F264" s="458" t="s">
        <v>27739</v>
      </c>
      <c r="G264" s="458" t="s">
        <v>27741</v>
      </c>
      <c r="H264" s="366" t="s">
        <v>5674</v>
      </c>
      <c r="I264" s="458" t="s">
        <v>27736</v>
      </c>
      <c r="J264" s="458" t="s">
        <v>27738</v>
      </c>
      <c r="K264" s="458" t="s">
        <v>27740</v>
      </c>
      <c r="L264" s="458" t="s">
        <v>27742</v>
      </c>
    </row>
    <row r="265" spans="1:12" ht="50.1" hidden="1" customHeight="1">
      <c r="A265" s="400"/>
      <c r="B265" s="382">
        <v>101315</v>
      </c>
      <c r="C265" s="460" t="s">
        <v>366</v>
      </c>
      <c r="D265" s="458" t="s">
        <v>27743</v>
      </c>
      <c r="E265" s="458" t="s">
        <v>27745</v>
      </c>
      <c r="F265" s="458" t="s">
        <v>27747</v>
      </c>
      <c r="G265" s="458" t="s">
        <v>27749</v>
      </c>
      <c r="H265" s="366" t="s">
        <v>5675</v>
      </c>
      <c r="I265" s="458" t="s">
        <v>27744</v>
      </c>
      <c r="J265" s="458" t="s">
        <v>27746</v>
      </c>
      <c r="K265" s="458" t="s">
        <v>27748</v>
      </c>
      <c r="L265" s="458" t="s">
        <v>27750</v>
      </c>
    </row>
    <row r="266" spans="1:12" ht="50.1" hidden="1" customHeight="1">
      <c r="A266" s="400"/>
      <c r="B266" s="382">
        <v>101316</v>
      </c>
      <c r="C266" s="460" t="s">
        <v>4210</v>
      </c>
      <c r="D266" s="458" t="s">
        <v>27751</v>
      </c>
      <c r="E266" s="458" t="s">
        <v>27753</v>
      </c>
      <c r="F266" s="458" t="s">
        <v>27755</v>
      </c>
      <c r="G266" s="458" t="s">
        <v>27757</v>
      </c>
      <c r="H266" s="366" t="s">
        <v>7421</v>
      </c>
      <c r="I266" s="458" t="s">
        <v>27752</v>
      </c>
      <c r="J266" s="458" t="s">
        <v>27754</v>
      </c>
      <c r="K266" s="458" t="s">
        <v>27756</v>
      </c>
      <c r="L266" s="458" t="s">
        <v>27758</v>
      </c>
    </row>
    <row r="267" spans="1:12" ht="50.1" hidden="1" customHeight="1">
      <c r="A267" s="400"/>
      <c r="B267" s="382">
        <v>101317</v>
      </c>
      <c r="C267" s="460" t="s">
        <v>2082</v>
      </c>
      <c r="D267" s="458" t="s">
        <v>27759</v>
      </c>
      <c r="E267" s="458" t="s">
        <v>27761</v>
      </c>
      <c r="F267" s="458" t="s">
        <v>27763</v>
      </c>
      <c r="G267" s="458" t="s">
        <v>27765</v>
      </c>
      <c r="H267" s="366" t="s">
        <v>5676</v>
      </c>
      <c r="I267" s="458" t="s">
        <v>27760</v>
      </c>
      <c r="J267" s="458" t="s">
        <v>27762</v>
      </c>
      <c r="K267" s="458" t="s">
        <v>27764</v>
      </c>
      <c r="L267" s="458" t="s">
        <v>27766</v>
      </c>
    </row>
    <row r="268" spans="1:12" ht="50.1" hidden="1" customHeight="1">
      <c r="A268" s="400"/>
      <c r="B268" s="382">
        <v>101318</v>
      </c>
      <c r="C268" s="460" t="s">
        <v>7422</v>
      </c>
      <c r="D268" s="458" t="s">
        <v>27767</v>
      </c>
      <c r="E268" s="458" t="s">
        <v>27769</v>
      </c>
      <c r="F268" s="458" t="s">
        <v>27771</v>
      </c>
      <c r="G268" s="458" t="s">
        <v>27773</v>
      </c>
      <c r="H268" s="366" t="s">
        <v>5677</v>
      </c>
      <c r="I268" s="458" t="s">
        <v>27768</v>
      </c>
      <c r="J268" s="458" t="s">
        <v>27770</v>
      </c>
      <c r="K268" s="458" t="s">
        <v>27772</v>
      </c>
      <c r="L268" s="458" t="s">
        <v>27774</v>
      </c>
    </row>
    <row r="269" spans="1:12" ht="50.1" hidden="1" customHeight="1">
      <c r="A269" s="400"/>
      <c r="B269" s="382">
        <v>101319</v>
      </c>
      <c r="C269" s="460" t="s">
        <v>7423</v>
      </c>
      <c r="D269" s="458" t="s">
        <v>27775</v>
      </c>
      <c r="E269" s="458" t="s">
        <v>27777</v>
      </c>
      <c r="F269" s="458" t="s">
        <v>27779</v>
      </c>
      <c r="G269" s="458" t="s">
        <v>27781</v>
      </c>
      <c r="H269" s="366" t="s">
        <v>7424</v>
      </c>
      <c r="I269" s="458" t="s">
        <v>27776</v>
      </c>
      <c r="J269" s="458" t="s">
        <v>27778</v>
      </c>
      <c r="K269" s="458" t="s">
        <v>27780</v>
      </c>
      <c r="L269" s="458" t="s">
        <v>27782</v>
      </c>
    </row>
    <row r="270" spans="1:12" ht="50.1" hidden="1" customHeight="1">
      <c r="A270" s="400"/>
      <c r="B270" s="382">
        <v>101320</v>
      </c>
      <c r="C270" s="460" t="s">
        <v>4211</v>
      </c>
      <c r="D270" s="458" t="s">
        <v>27783</v>
      </c>
      <c r="E270" s="458" t="s">
        <v>27785</v>
      </c>
      <c r="F270" s="458" t="s">
        <v>27787</v>
      </c>
      <c r="G270" s="458" t="s">
        <v>27789</v>
      </c>
      <c r="H270" s="366" t="s">
        <v>5678</v>
      </c>
      <c r="I270" s="458" t="s">
        <v>27784</v>
      </c>
      <c r="J270" s="458" t="s">
        <v>27786</v>
      </c>
      <c r="K270" s="458" t="s">
        <v>27788</v>
      </c>
      <c r="L270" s="458" t="s">
        <v>27790</v>
      </c>
    </row>
    <row r="271" spans="1:12" ht="50.1" hidden="1" customHeight="1">
      <c r="A271" s="400"/>
      <c r="B271" s="382">
        <v>101321</v>
      </c>
      <c r="C271" s="460" t="s">
        <v>4212</v>
      </c>
      <c r="D271" s="458" t="s">
        <v>27791</v>
      </c>
      <c r="E271" s="458" t="s">
        <v>27793</v>
      </c>
      <c r="F271" s="458" t="s">
        <v>27795</v>
      </c>
      <c r="G271" s="458" t="s">
        <v>27797</v>
      </c>
      <c r="H271" s="366" t="s">
        <v>5679</v>
      </c>
      <c r="I271" s="458" t="s">
        <v>27792</v>
      </c>
      <c r="J271" s="458" t="s">
        <v>27794</v>
      </c>
      <c r="K271" s="458" t="s">
        <v>27796</v>
      </c>
      <c r="L271" s="458" t="s">
        <v>27798</v>
      </c>
    </row>
    <row r="272" spans="1:12" ht="50.1" hidden="1" customHeight="1">
      <c r="A272" s="400"/>
      <c r="B272" s="382">
        <v>101322</v>
      </c>
      <c r="C272" s="460" t="s">
        <v>365</v>
      </c>
      <c r="D272" s="458" t="s">
        <v>27799</v>
      </c>
      <c r="E272" s="458" t="s">
        <v>27801</v>
      </c>
      <c r="F272" s="458" t="s">
        <v>27803</v>
      </c>
      <c r="G272" s="458" t="s">
        <v>27805</v>
      </c>
      <c r="H272" s="366" t="s">
        <v>5680</v>
      </c>
      <c r="I272" s="458" t="s">
        <v>27800</v>
      </c>
      <c r="J272" s="458" t="s">
        <v>27802</v>
      </c>
      <c r="K272" s="458" t="s">
        <v>27804</v>
      </c>
      <c r="L272" s="458" t="s">
        <v>27806</v>
      </c>
    </row>
    <row r="273" spans="1:12" s="463" customFormat="1" ht="50.1" hidden="1" customHeight="1">
      <c r="A273" s="770"/>
      <c r="B273" s="383">
        <v>101400</v>
      </c>
      <c r="C273" s="841" t="s">
        <v>7425</v>
      </c>
      <c r="D273" s="458" t="s">
        <v>27807</v>
      </c>
      <c r="E273" s="458" t="s">
        <v>27809</v>
      </c>
      <c r="F273" s="458" t="s">
        <v>27811</v>
      </c>
      <c r="G273" s="774" t="s">
        <v>49283</v>
      </c>
      <c r="H273" s="368" t="s">
        <v>7426</v>
      </c>
      <c r="I273" s="458" t="s">
        <v>27808</v>
      </c>
      <c r="J273" s="458" t="s">
        <v>27810</v>
      </c>
      <c r="K273" s="458" t="s">
        <v>27812</v>
      </c>
      <c r="L273" s="458" t="s">
        <v>27813</v>
      </c>
    </row>
    <row r="274" spans="1:12" s="463" customFormat="1" ht="50.1" hidden="1" customHeight="1">
      <c r="A274" s="770"/>
      <c r="B274" s="383">
        <v>101401</v>
      </c>
      <c r="C274" s="841" t="s">
        <v>7427</v>
      </c>
      <c r="D274" s="458" t="s">
        <v>27814</v>
      </c>
      <c r="E274" s="458" t="s">
        <v>27816</v>
      </c>
      <c r="F274" s="458" t="s">
        <v>27818</v>
      </c>
      <c r="G274" s="774" t="s">
        <v>49284</v>
      </c>
      <c r="H274" s="368" t="s">
        <v>7428</v>
      </c>
      <c r="I274" s="458" t="s">
        <v>27815</v>
      </c>
      <c r="J274" s="458" t="s">
        <v>27817</v>
      </c>
      <c r="K274" s="458" t="s">
        <v>27819</v>
      </c>
      <c r="L274" s="458" t="s">
        <v>27820</v>
      </c>
    </row>
    <row r="275" spans="1:12" s="463" customFormat="1" ht="50.1" hidden="1" customHeight="1">
      <c r="A275" s="770"/>
      <c r="B275" s="383">
        <v>101402</v>
      </c>
      <c r="C275" s="841" t="s">
        <v>7429</v>
      </c>
      <c r="D275" s="458" t="s">
        <v>27821</v>
      </c>
      <c r="E275" s="458" t="s">
        <v>27823</v>
      </c>
      <c r="F275" s="458" t="s">
        <v>27825</v>
      </c>
      <c r="G275" s="774" t="s">
        <v>49285</v>
      </c>
      <c r="H275" s="368" t="s">
        <v>7430</v>
      </c>
      <c r="I275" s="458" t="s">
        <v>27822</v>
      </c>
      <c r="J275" s="458" t="s">
        <v>27824</v>
      </c>
      <c r="K275" s="458" t="s">
        <v>27826</v>
      </c>
      <c r="L275" s="458" t="s">
        <v>27827</v>
      </c>
    </row>
    <row r="276" spans="1:12" s="463" customFormat="1" ht="50.1" hidden="1" customHeight="1">
      <c r="A276" s="461"/>
      <c r="B276" s="383">
        <v>101403</v>
      </c>
      <c r="C276" s="462" t="s">
        <v>2066</v>
      </c>
      <c r="D276" s="458" t="s">
        <v>27828</v>
      </c>
      <c r="E276" s="458" t="s">
        <v>27830</v>
      </c>
      <c r="F276" s="458" t="s">
        <v>27832</v>
      </c>
      <c r="G276" s="458" t="s">
        <v>27834</v>
      </c>
      <c r="H276" s="368" t="s">
        <v>5681</v>
      </c>
      <c r="I276" s="458" t="s">
        <v>27829</v>
      </c>
      <c r="J276" s="458" t="s">
        <v>27831</v>
      </c>
      <c r="K276" s="458" t="s">
        <v>27833</v>
      </c>
      <c r="L276" s="458" t="s">
        <v>27835</v>
      </c>
    </row>
    <row r="277" spans="1:12" s="463" customFormat="1" ht="50.1" hidden="1" customHeight="1">
      <c r="A277" s="461"/>
      <c r="B277" s="383">
        <v>101404</v>
      </c>
      <c r="C277" s="462" t="s">
        <v>2067</v>
      </c>
      <c r="D277" s="458" t="s">
        <v>27836</v>
      </c>
      <c r="E277" s="458" t="s">
        <v>27838</v>
      </c>
      <c r="F277" s="458" t="s">
        <v>27840</v>
      </c>
      <c r="G277" s="458" t="s">
        <v>27842</v>
      </c>
      <c r="H277" s="368" t="s">
        <v>5682</v>
      </c>
      <c r="I277" s="458" t="s">
        <v>27837</v>
      </c>
      <c r="J277" s="458" t="s">
        <v>27839</v>
      </c>
      <c r="K277" s="458" t="s">
        <v>27841</v>
      </c>
      <c r="L277" s="458" t="s">
        <v>27843</v>
      </c>
    </row>
    <row r="278" spans="1:12" s="463" customFormat="1" ht="50.1" hidden="1" customHeight="1">
      <c r="A278" s="461"/>
      <c r="B278" s="383">
        <v>101405</v>
      </c>
      <c r="C278" s="462" t="s">
        <v>2068</v>
      </c>
      <c r="D278" s="458" t="s">
        <v>27844</v>
      </c>
      <c r="E278" s="458" t="s">
        <v>27846</v>
      </c>
      <c r="F278" s="458" t="s">
        <v>27848</v>
      </c>
      <c r="G278" s="458" t="s">
        <v>27850</v>
      </c>
      <c r="H278" s="368" t="s">
        <v>5683</v>
      </c>
      <c r="I278" s="458" t="s">
        <v>27845</v>
      </c>
      <c r="J278" s="458" t="s">
        <v>27847</v>
      </c>
      <c r="K278" s="458" t="s">
        <v>27849</v>
      </c>
      <c r="L278" s="458" t="s">
        <v>27851</v>
      </c>
    </row>
    <row r="279" spans="1:12" s="463" customFormat="1" ht="50.1" hidden="1" customHeight="1">
      <c r="A279" s="461"/>
      <c r="B279" s="383">
        <v>101406</v>
      </c>
      <c r="C279" s="462" t="s">
        <v>2069</v>
      </c>
      <c r="D279" s="458" t="s">
        <v>27852</v>
      </c>
      <c r="E279" s="458" t="s">
        <v>27853</v>
      </c>
      <c r="F279" s="458" t="s">
        <v>27854</v>
      </c>
      <c r="G279" s="458" t="s">
        <v>27855</v>
      </c>
      <c r="H279" s="368" t="s">
        <v>5683</v>
      </c>
      <c r="I279" s="458" t="s">
        <v>27845</v>
      </c>
      <c r="J279" s="458" t="s">
        <v>27847</v>
      </c>
      <c r="K279" s="458" t="s">
        <v>27849</v>
      </c>
      <c r="L279" s="458" t="s">
        <v>27851</v>
      </c>
    </row>
    <row r="280" spans="1:12" s="463" customFormat="1" ht="50.1" hidden="1" customHeight="1">
      <c r="A280" s="461"/>
      <c r="B280" s="383">
        <v>101407</v>
      </c>
      <c r="C280" s="462" t="s">
        <v>376</v>
      </c>
      <c r="D280" s="458" t="s">
        <v>27856</v>
      </c>
      <c r="E280" s="458" t="s">
        <v>27858</v>
      </c>
      <c r="F280" s="458" t="s">
        <v>27860</v>
      </c>
      <c r="G280" s="458" t="s">
        <v>27860</v>
      </c>
      <c r="H280" s="368" t="s">
        <v>5684</v>
      </c>
      <c r="I280" s="458" t="s">
        <v>27857</v>
      </c>
      <c r="J280" s="458" t="s">
        <v>27859</v>
      </c>
      <c r="K280" s="458" t="s">
        <v>27861</v>
      </c>
      <c r="L280" s="458" t="s">
        <v>27862</v>
      </c>
    </row>
    <row r="281" spans="1:12" s="463" customFormat="1" ht="50.1" hidden="1" customHeight="1">
      <c r="A281" s="461"/>
      <c r="B281" s="383">
        <v>101408</v>
      </c>
      <c r="C281" s="462" t="s">
        <v>2070</v>
      </c>
      <c r="D281" s="458" t="s">
        <v>27863</v>
      </c>
      <c r="E281" s="458" t="s">
        <v>27865</v>
      </c>
      <c r="F281" s="458" t="s">
        <v>27867</v>
      </c>
      <c r="G281" s="458" t="s">
        <v>27869</v>
      </c>
      <c r="H281" s="368" t="s">
        <v>5685</v>
      </c>
      <c r="I281" s="458" t="s">
        <v>27864</v>
      </c>
      <c r="J281" s="458" t="s">
        <v>27866</v>
      </c>
      <c r="K281" s="458" t="s">
        <v>27868</v>
      </c>
      <c r="L281" s="458" t="s">
        <v>27870</v>
      </c>
    </row>
    <row r="282" spans="1:12" s="463" customFormat="1" ht="50.1" hidden="1" customHeight="1">
      <c r="A282" s="461"/>
      <c r="B282" s="383">
        <v>101409</v>
      </c>
      <c r="C282" s="462" t="s">
        <v>377</v>
      </c>
      <c r="D282" s="458" t="s">
        <v>27871</v>
      </c>
      <c r="E282" s="458" t="s">
        <v>27873</v>
      </c>
      <c r="F282" s="458" t="s">
        <v>27875</v>
      </c>
      <c r="G282" s="458" t="s">
        <v>27877</v>
      </c>
      <c r="H282" s="368" t="s">
        <v>5686</v>
      </c>
      <c r="I282" s="458" t="s">
        <v>27872</v>
      </c>
      <c r="J282" s="458" t="s">
        <v>27874</v>
      </c>
      <c r="K282" s="458" t="s">
        <v>27876</v>
      </c>
      <c r="L282" s="458" t="s">
        <v>27878</v>
      </c>
    </row>
    <row r="283" spans="1:12" s="463" customFormat="1" ht="50.1" hidden="1" customHeight="1">
      <c r="A283" s="461"/>
      <c r="B283" s="383">
        <v>101410</v>
      </c>
      <c r="C283" s="462" t="s">
        <v>378</v>
      </c>
      <c r="D283" s="458" t="s">
        <v>27879</v>
      </c>
      <c r="E283" s="458" t="s">
        <v>27881</v>
      </c>
      <c r="F283" s="458" t="s">
        <v>27883</v>
      </c>
      <c r="G283" s="458" t="s">
        <v>27885</v>
      </c>
      <c r="H283" s="368" t="s">
        <v>5687</v>
      </c>
      <c r="I283" s="458" t="s">
        <v>27880</v>
      </c>
      <c r="J283" s="458" t="s">
        <v>27882</v>
      </c>
      <c r="K283" s="458" t="s">
        <v>27884</v>
      </c>
      <c r="L283" s="458" t="s">
        <v>27886</v>
      </c>
    </row>
    <row r="284" spans="1:12" s="463" customFormat="1" ht="50.1" hidden="1" customHeight="1">
      <c r="A284" s="461"/>
      <c r="B284" s="383">
        <v>101411</v>
      </c>
      <c r="C284" s="462" t="s">
        <v>382</v>
      </c>
      <c r="D284" s="458" t="s">
        <v>27887</v>
      </c>
      <c r="E284" s="458" t="s">
        <v>27889</v>
      </c>
      <c r="F284" s="458" t="s">
        <v>27891</v>
      </c>
      <c r="G284" s="458" t="s">
        <v>27893</v>
      </c>
      <c r="H284" s="368" t="s">
        <v>5688</v>
      </c>
      <c r="I284" s="458" t="s">
        <v>27888</v>
      </c>
      <c r="J284" s="458" t="s">
        <v>27890</v>
      </c>
      <c r="K284" s="458" t="s">
        <v>27892</v>
      </c>
      <c r="L284" s="458" t="s">
        <v>27894</v>
      </c>
    </row>
    <row r="285" spans="1:12" s="463" customFormat="1" ht="50.1" hidden="1" customHeight="1">
      <c r="A285" s="461"/>
      <c r="B285" s="383">
        <v>101412</v>
      </c>
      <c r="C285" s="462" t="s">
        <v>383</v>
      </c>
      <c r="D285" s="458" t="s">
        <v>27895</v>
      </c>
      <c r="E285" s="458" t="s">
        <v>27897</v>
      </c>
      <c r="F285" s="458" t="s">
        <v>27899</v>
      </c>
      <c r="G285" s="458" t="s">
        <v>27901</v>
      </c>
      <c r="H285" s="368" t="s">
        <v>5689</v>
      </c>
      <c r="I285" s="458" t="s">
        <v>27896</v>
      </c>
      <c r="J285" s="458" t="s">
        <v>27898</v>
      </c>
      <c r="K285" s="458" t="s">
        <v>27900</v>
      </c>
      <c r="L285" s="458" t="s">
        <v>27902</v>
      </c>
    </row>
    <row r="286" spans="1:12" s="463" customFormat="1" ht="50.1" hidden="1" customHeight="1">
      <c r="A286" s="461"/>
      <c r="B286" s="383">
        <v>101413</v>
      </c>
      <c r="C286" s="462" t="s">
        <v>379</v>
      </c>
      <c r="D286" s="458" t="s">
        <v>27903</v>
      </c>
      <c r="E286" s="458" t="s">
        <v>27905</v>
      </c>
      <c r="F286" s="458" t="s">
        <v>27907</v>
      </c>
      <c r="G286" s="458" t="s">
        <v>27909</v>
      </c>
      <c r="H286" s="368" t="s">
        <v>5690</v>
      </c>
      <c r="I286" s="458" t="s">
        <v>27904</v>
      </c>
      <c r="J286" s="458" t="s">
        <v>27906</v>
      </c>
      <c r="K286" s="458" t="s">
        <v>27908</v>
      </c>
      <c r="L286" s="458" t="s">
        <v>27910</v>
      </c>
    </row>
    <row r="287" spans="1:12" s="463" customFormat="1" ht="50.1" hidden="1" customHeight="1">
      <c r="A287" s="461"/>
      <c r="B287" s="383">
        <v>101414</v>
      </c>
      <c r="C287" s="462" t="s">
        <v>381</v>
      </c>
      <c r="D287" s="458" t="s">
        <v>27911</v>
      </c>
      <c r="E287" s="458" t="s">
        <v>27913</v>
      </c>
      <c r="F287" s="458" t="s">
        <v>27915</v>
      </c>
      <c r="G287" s="458" t="s">
        <v>27917</v>
      </c>
      <c r="H287" s="368" t="s">
        <v>5691</v>
      </c>
      <c r="I287" s="458" t="s">
        <v>27912</v>
      </c>
      <c r="J287" s="458" t="s">
        <v>27914</v>
      </c>
      <c r="K287" s="458" t="s">
        <v>27916</v>
      </c>
      <c r="L287" s="458" t="s">
        <v>27918</v>
      </c>
    </row>
    <row r="288" spans="1:12" s="463" customFormat="1" ht="50.1" hidden="1" customHeight="1">
      <c r="A288" s="461"/>
      <c r="B288" s="383">
        <v>101415</v>
      </c>
      <c r="C288" s="462" t="s">
        <v>2071</v>
      </c>
      <c r="D288" s="458" t="s">
        <v>27919</v>
      </c>
      <c r="E288" s="458" t="s">
        <v>27921</v>
      </c>
      <c r="F288" s="458" t="s">
        <v>27923</v>
      </c>
      <c r="G288" s="458" t="s">
        <v>27925</v>
      </c>
      <c r="H288" s="368" t="s">
        <v>5692</v>
      </c>
      <c r="I288" s="458" t="s">
        <v>27920</v>
      </c>
      <c r="J288" s="458" t="s">
        <v>27922</v>
      </c>
      <c r="K288" s="458" t="s">
        <v>27924</v>
      </c>
      <c r="L288" s="458" t="s">
        <v>27926</v>
      </c>
    </row>
    <row r="289" spans="1:12" s="463" customFormat="1" ht="50.1" hidden="1" customHeight="1">
      <c r="A289" s="461"/>
      <c r="B289" s="383">
        <v>101416</v>
      </c>
      <c r="C289" s="462" t="s">
        <v>2072</v>
      </c>
      <c r="D289" s="458" t="s">
        <v>27927</v>
      </c>
      <c r="E289" s="458" t="s">
        <v>27929</v>
      </c>
      <c r="F289" s="458" t="s">
        <v>27931</v>
      </c>
      <c r="G289" s="458" t="s">
        <v>27933</v>
      </c>
      <c r="H289" s="368" t="s">
        <v>9402</v>
      </c>
      <c r="I289" s="458" t="s">
        <v>27928</v>
      </c>
      <c r="J289" s="458" t="s">
        <v>27930</v>
      </c>
      <c r="K289" s="458" t="s">
        <v>27932</v>
      </c>
      <c r="L289" s="458" t="s">
        <v>27934</v>
      </c>
    </row>
    <row r="290" spans="1:12" s="463" customFormat="1" ht="50.1" hidden="1" customHeight="1">
      <c r="A290" s="461"/>
      <c r="B290" s="383">
        <v>101417</v>
      </c>
      <c r="C290" s="462" t="s">
        <v>4213</v>
      </c>
      <c r="D290" s="458" t="s">
        <v>27935</v>
      </c>
      <c r="E290" s="458" t="s">
        <v>27937</v>
      </c>
      <c r="F290" s="458" t="s">
        <v>27939</v>
      </c>
      <c r="G290" s="458" t="s">
        <v>27941</v>
      </c>
      <c r="H290" s="368" t="s">
        <v>5693</v>
      </c>
      <c r="I290" s="458" t="s">
        <v>27936</v>
      </c>
      <c r="J290" s="458" t="s">
        <v>27938</v>
      </c>
      <c r="K290" s="458" t="s">
        <v>27940</v>
      </c>
      <c r="L290" s="458" t="s">
        <v>27942</v>
      </c>
    </row>
    <row r="291" spans="1:12" s="463" customFormat="1" ht="50.1" hidden="1" customHeight="1">
      <c r="A291" s="461"/>
      <c r="B291" s="383">
        <v>101418</v>
      </c>
      <c r="C291" s="462" t="s">
        <v>2073</v>
      </c>
      <c r="D291" s="458" t="s">
        <v>27943</v>
      </c>
      <c r="E291" s="458" t="s">
        <v>27945</v>
      </c>
      <c r="F291" s="458" t="s">
        <v>27947</v>
      </c>
      <c r="G291" s="458" t="s">
        <v>27949</v>
      </c>
      <c r="H291" s="368" t="s">
        <v>5694</v>
      </c>
      <c r="I291" s="458" t="s">
        <v>27944</v>
      </c>
      <c r="J291" s="458" t="s">
        <v>27946</v>
      </c>
      <c r="K291" s="458" t="s">
        <v>27948</v>
      </c>
      <c r="L291" s="458" t="s">
        <v>27950</v>
      </c>
    </row>
    <row r="292" spans="1:12" s="463" customFormat="1" ht="50.1" hidden="1" customHeight="1">
      <c r="A292" s="461"/>
      <c r="B292" s="383">
        <v>101419</v>
      </c>
      <c r="C292" s="462" t="s">
        <v>374</v>
      </c>
      <c r="D292" s="458" t="s">
        <v>27951</v>
      </c>
      <c r="E292" s="458" t="s">
        <v>27953</v>
      </c>
      <c r="F292" s="458" t="s">
        <v>27955</v>
      </c>
      <c r="G292" s="458" t="s">
        <v>27955</v>
      </c>
      <c r="H292" s="368" t="s">
        <v>5695</v>
      </c>
      <c r="I292" s="458" t="s">
        <v>27952</v>
      </c>
      <c r="J292" s="458" t="s">
        <v>27954</v>
      </c>
      <c r="K292" s="458" t="s">
        <v>27956</v>
      </c>
      <c r="L292" s="458" t="s">
        <v>27957</v>
      </c>
    </row>
    <row r="293" spans="1:12" s="463" customFormat="1" ht="50.1" hidden="1" customHeight="1">
      <c r="A293" s="461"/>
      <c r="B293" s="383">
        <v>101420</v>
      </c>
      <c r="C293" s="462" t="s">
        <v>4214</v>
      </c>
      <c r="D293" s="458" t="s">
        <v>27958</v>
      </c>
      <c r="E293" s="458" t="s">
        <v>27960</v>
      </c>
      <c r="F293" s="458" t="s">
        <v>27962</v>
      </c>
      <c r="G293" s="458" t="s">
        <v>27964</v>
      </c>
      <c r="H293" s="368" t="s">
        <v>5696</v>
      </c>
      <c r="I293" s="458" t="s">
        <v>27959</v>
      </c>
      <c r="J293" s="458" t="s">
        <v>27961</v>
      </c>
      <c r="K293" s="458" t="s">
        <v>27963</v>
      </c>
      <c r="L293" s="458" t="s">
        <v>27965</v>
      </c>
    </row>
    <row r="294" spans="1:12" s="463" customFormat="1" ht="50.1" hidden="1" customHeight="1">
      <c r="A294" s="461"/>
      <c r="B294" s="383">
        <v>101421</v>
      </c>
      <c r="C294" s="462" t="s">
        <v>375</v>
      </c>
      <c r="D294" s="458" t="s">
        <v>27966</v>
      </c>
      <c r="E294" s="458" t="s">
        <v>27968</v>
      </c>
      <c r="F294" s="458" t="s">
        <v>27970</v>
      </c>
      <c r="G294" s="458" t="s">
        <v>27972</v>
      </c>
      <c r="H294" s="368" t="s">
        <v>5697</v>
      </c>
      <c r="I294" s="458" t="s">
        <v>27967</v>
      </c>
      <c r="J294" s="458" t="s">
        <v>27969</v>
      </c>
      <c r="K294" s="458" t="s">
        <v>27971</v>
      </c>
      <c r="L294" s="458" t="s">
        <v>27973</v>
      </c>
    </row>
    <row r="295" spans="1:12" s="463" customFormat="1" ht="50.1" hidden="1" customHeight="1">
      <c r="A295" s="461"/>
      <c r="B295" s="383">
        <v>101422</v>
      </c>
      <c r="C295" s="462" t="s">
        <v>380</v>
      </c>
      <c r="D295" s="458" t="s">
        <v>27974</v>
      </c>
      <c r="E295" s="458" t="s">
        <v>27976</v>
      </c>
      <c r="F295" s="458" t="s">
        <v>27978</v>
      </c>
      <c r="G295" s="458" t="s">
        <v>27980</v>
      </c>
      <c r="H295" s="368" t="s">
        <v>5698</v>
      </c>
      <c r="I295" s="458" t="s">
        <v>27975</v>
      </c>
      <c r="J295" s="458" t="s">
        <v>27977</v>
      </c>
      <c r="K295" s="458" t="s">
        <v>27979</v>
      </c>
      <c r="L295" s="458" t="s">
        <v>27981</v>
      </c>
    </row>
    <row r="296" spans="1:12" ht="50.1" hidden="1" customHeight="1">
      <c r="A296" s="400"/>
      <c r="B296" s="382">
        <v>101500</v>
      </c>
      <c r="C296" s="460" t="s">
        <v>399</v>
      </c>
      <c r="D296" s="458" t="s">
        <v>27982</v>
      </c>
      <c r="E296" s="458" t="s">
        <v>27984</v>
      </c>
      <c r="F296" s="458" t="s">
        <v>27986</v>
      </c>
      <c r="G296" s="458" t="s">
        <v>27988</v>
      </c>
      <c r="H296" s="366" t="s">
        <v>5699</v>
      </c>
      <c r="I296" s="458" t="s">
        <v>27983</v>
      </c>
      <c r="J296" s="458" t="s">
        <v>27985</v>
      </c>
      <c r="K296" s="458" t="s">
        <v>27987</v>
      </c>
      <c r="L296" s="458" t="s">
        <v>27989</v>
      </c>
    </row>
    <row r="297" spans="1:12" ht="50.1" hidden="1" customHeight="1">
      <c r="A297" s="400"/>
      <c r="B297" s="382">
        <v>101501</v>
      </c>
      <c r="C297" s="460" t="s">
        <v>2065</v>
      </c>
      <c r="D297" s="458" t="s">
        <v>27990</v>
      </c>
      <c r="E297" s="458" t="s">
        <v>27992</v>
      </c>
      <c r="F297" s="458" t="s">
        <v>27994</v>
      </c>
      <c r="G297" s="458" t="s">
        <v>27996</v>
      </c>
      <c r="H297" s="366" t="s">
        <v>5700</v>
      </c>
      <c r="I297" s="458" t="s">
        <v>27991</v>
      </c>
      <c r="J297" s="458" t="s">
        <v>27993</v>
      </c>
      <c r="K297" s="458" t="s">
        <v>27995</v>
      </c>
      <c r="L297" s="458" t="s">
        <v>27997</v>
      </c>
    </row>
    <row r="298" spans="1:12" ht="50.1" hidden="1" customHeight="1">
      <c r="A298" s="400"/>
      <c r="B298" s="382">
        <v>101502</v>
      </c>
      <c r="C298" s="460" t="s">
        <v>400</v>
      </c>
      <c r="D298" s="458" t="s">
        <v>27998</v>
      </c>
      <c r="E298" s="458" t="s">
        <v>28000</v>
      </c>
      <c r="F298" s="458" t="s">
        <v>28002</v>
      </c>
      <c r="G298" s="458" t="s">
        <v>28004</v>
      </c>
      <c r="H298" s="366" t="s">
        <v>5701</v>
      </c>
      <c r="I298" s="458" t="s">
        <v>27999</v>
      </c>
      <c r="J298" s="458" t="s">
        <v>28001</v>
      </c>
      <c r="K298" s="458" t="s">
        <v>28003</v>
      </c>
      <c r="L298" s="458" t="s">
        <v>28005</v>
      </c>
    </row>
    <row r="299" spans="1:12" ht="50.1" hidden="1" customHeight="1">
      <c r="A299" s="400"/>
      <c r="B299" s="382">
        <v>101503</v>
      </c>
      <c r="C299" s="460" t="s">
        <v>401</v>
      </c>
      <c r="D299" s="458" t="s">
        <v>28006</v>
      </c>
      <c r="E299" s="458" t="s">
        <v>28008</v>
      </c>
      <c r="F299" s="458" t="s">
        <v>28010</v>
      </c>
      <c r="G299" s="458" t="s">
        <v>28012</v>
      </c>
      <c r="H299" s="366" t="s">
        <v>5702</v>
      </c>
      <c r="I299" s="458" t="s">
        <v>28007</v>
      </c>
      <c r="J299" s="458" t="s">
        <v>28009</v>
      </c>
      <c r="K299" s="458" t="s">
        <v>28011</v>
      </c>
      <c r="L299" s="458" t="s">
        <v>28013</v>
      </c>
    </row>
    <row r="300" spans="1:12" ht="50.1" hidden="1" customHeight="1">
      <c r="A300" s="400"/>
      <c r="B300" s="382">
        <v>101504</v>
      </c>
      <c r="C300" s="460" t="s">
        <v>402</v>
      </c>
      <c r="D300" s="458" t="s">
        <v>28014</v>
      </c>
      <c r="E300" s="458" t="s">
        <v>28016</v>
      </c>
      <c r="F300" s="458" t="s">
        <v>28018</v>
      </c>
      <c r="G300" s="458" t="s">
        <v>28018</v>
      </c>
      <c r="H300" s="366" t="s">
        <v>5703</v>
      </c>
      <c r="I300" s="458" t="s">
        <v>28015</v>
      </c>
      <c r="J300" s="458" t="s">
        <v>28017</v>
      </c>
      <c r="K300" s="458" t="s">
        <v>28019</v>
      </c>
      <c r="L300" s="458" t="s">
        <v>28020</v>
      </c>
    </row>
    <row r="301" spans="1:12" ht="50.1" hidden="1" customHeight="1">
      <c r="A301" s="400"/>
      <c r="B301" s="382">
        <v>101505</v>
      </c>
      <c r="C301" s="460" t="s">
        <v>403</v>
      </c>
      <c r="D301" s="458" t="s">
        <v>28021</v>
      </c>
      <c r="E301" s="458" t="s">
        <v>28023</v>
      </c>
      <c r="F301" s="458" t="s">
        <v>28025</v>
      </c>
      <c r="G301" s="458" t="s">
        <v>28027</v>
      </c>
      <c r="H301" s="366" t="s">
        <v>5704</v>
      </c>
      <c r="I301" s="458" t="s">
        <v>28022</v>
      </c>
      <c r="J301" s="458" t="s">
        <v>28024</v>
      </c>
      <c r="K301" s="458" t="s">
        <v>28026</v>
      </c>
      <c r="L301" s="458" t="s">
        <v>28028</v>
      </c>
    </row>
    <row r="302" spans="1:12" ht="50.1" hidden="1" customHeight="1">
      <c r="A302" s="400"/>
      <c r="B302" s="382">
        <v>101506</v>
      </c>
      <c r="C302" s="460" t="s">
        <v>2058</v>
      </c>
      <c r="D302" s="458" t="s">
        <v>28029</v>
      </c>
      <c r="E302" s="458" t="s">
        <v>28031</v>
      </c>
      <c r="F302" s="458" t="s">
        <v>28033</v>
      </c>
      <c r="G302" s="458" t="s">
        <v>28035</v>
      </c>
      <c r="H302" s="366" t="s">
        <v>5705</v>
      </c>
      <c r="I302" s="458" t="s">
        <v>28030</v>
      </c>
      <c r="J302" s="458" t="s">
        <v>28032</v>
      </c>
      <c r="K302" s="458" t="s">
        <v>28034</v>
      </c>
      <c r="L302" s="458" t="s">
        <v>28036</v>
      </c>
    </row>
    <row r="303" spans="1:12" ht="50.1" hidden="1" customHeight="1">
      <c r="A303" s="400"/>
      <c r="B303" s="382">
        <v>101507</v>
      </c>
      <c r="C303" s="460" t="s">
        <v>404</v>
      </c>
      <c r="D303" s="458" t="s">
        <v>28037</v>
      </c>
      <c r="E303" s="458" t="s">
        <v>28039</v>
      </c>
      <c r="F303" s="458" t="s">
        <v>28041</v>
      </c>
      <c r="G303" s="458" t="s">
        <v>28043</v>
      </c>
      <c r="H303" s="366" t="s">
        <v>5706</v>
      </c>
      <c r="I303" s="458" t="s">
        <v>28038</v>
      </c>
      <c r="J303" s="458" t="s">
        <v>28040</v>
      </c>
      <c r="K303" s="458" t="s">
        <v>28042</v>
      </c>
      <c r="L303" s="458" t="s">
        <v>28044</v>
      </c>
    </row>
    <row r="304" spans="1:12" ht="50.1" hidden="1" customHeight="1">
      <c r="A304" s="400"/>
      <c r="B304" s="382">
        <v>101508</v>
      </c>
      <c r="C304" s="460" t="s">
        <v>2059</v>
      </c>
      <c r="D304" s="458" t="s">
        <v>28045</v>
      </c>
      <c r="E304" s="458" t="s">
        <v>28046</v>
      </c>
      <c r="F304" s="458" t="s">
        <v>28047</v>
      </c>
      <c r="G304" s="458" t="s">
        <v>28048</v>
      </c>
      <c r="H304" s="366" t="s">
        <v>5700</v>
      </c>
      <c r="I304" s="458" t="s">
        <v>27991</v>
      </c>
      <c r="J304" s="458" t="s">
        <v>27993</v>
      </c>
      <c r="K304" s="458" t="s">
        <v>27995</v>
      </c>
      <c r="L304" s="458" t="s">
        <v>27997</v>
      </c>
    </row>
    <row r="305" spans="1:12" ht="50.1" hidden="1" customHeight="1">
      <c r="A305" s="400"/>
      <c r="B305" s="382">
        <v>101509</v>
      </c>
      <c r="C305" s="460" t="s">
        <v>405</v>
      </c>
      <c r="D305" s="458" t="s">
        <v>28049</v>
      </c>
      <c r="E305" s="458" t="s">
        <v>28051</v>
      </c>
      <c r="F305" s="458" t="s">
        <v>28053</v>
      </c>
      <c r="G305" s="458" t="s">
        <v>28055</v>
      </c>
      <c r="H305" s="366" t="s">
        <v>5707</v>
      </c>
      <c r="I305" s="458" t="s">
        <v>28050</v>
      </c>
      <c r="J305" s="458" t="s">
        <v>28052</v>
      </c>
      <c r="K305" s="458" t="s">
        <v>28054</v>
      </c>
      <c r="L305" s="458" t="s">
        <v>28056</v>
      </c>
    </row>
    <row r="306" spans="1:12" ht="50.1" hidden="1" customHeight="1">
      <c r="A306" s="400"/>
      <c r="B306" s="382">
        <v>101510</v>
      </c>
      <c r="C306" s="460" t="s">
        <v>408</v>
      </c>
      <c r="D306" s="458" t="s">
        <v>28057</v>
      </c>
      <c r="E306" s="458" t="s">
        <v>28059</v>
      </c>
      <c r="F306" s="458" t="s">
        <v>28061</v>
      </c>
      <c r="G306" s="458" t="s">
        <v>28061</v>
      </c>
      <c r="H306" s="366" t="s">
        <v>5708</v>
      </c>
      <c r="I306" s="458" t="s">
        <v>28058</v>
      </c>
      <c r="J306" s="458" t="s">
        <v>28060</v>
      </c>
      <c r="K306" s="458" t="s">
        <v>28062</v>
      </c>
      <c r="L306" s="458" t="s">
        <v>28063</v>
      </c>
    </row>
    <row r="307" spans="1:12" ht="50.1" hidden="1" customHeight="1">
      <c r="A307" s="400"/>
      <c r="B307" s="382">
        <v>101511</v>
      </c>
      <c r="C307" s="460" t="s">
        <v>4215</v>
      </c>
      <c r="D307" s="458" t="s">
        <v>28064</v>
      </c>
      <c r="E307" s="458" t="s">
        <v>28066</v>
      </c>
      <c r="F307" s="458" t="s">
        <v>28068</v>
      </c>
      <c r="G307" s="458" t="s">
        <v>28070</v>
      </c>
      <c r="H307" s="366" t="s">
        <v>5709</v>
      </c>
      <c r="I307" s="458" t="s">
        <v>28065</v>
      </c>
      <c r="J307" s="458" t="s">
        <v>28067</v>
      </c>
      <c r="K307" s="458" t="s">
        <v>28069</v>
      </c>
      <c r="L307" s="458" t="s">
        <v>28071</v>
      </c>
    </row>
    <row r="308" spans="1:12" ht="50.1" hidden="1" customHeight="1">
      <c r="A308" s="400"/>
      <c r="B308" s="382">
        <v>101512</v>
      </c>
      <c r="C308" s="460" t="s">
        <v>2060</v>
      </c>
      <c r="D308" s="458" t="s">
        <v>28072</v>
      </c>
      <c r="E308" s="458" t="s">
        <v>28074</v>
      </c>
      <c r="F308" s="458" t="s">
        <v>28076</v>
      </c>
      <c r="G308" s="458" t="s">
        <v>28078</v>
      </c>
      <c r="H308" s="366" t="s">
        <v>5710</v>
      </c>
      <c r="I308" s="458" t="s">
        <v>28073</v>
      </c>
      <c r="J308" s="458" t="s">
        <v>28075</v>
      </c>
      <c r="K308" s="458" t="s">
        <v>28077</v>
      </c>
      <c r="L308" s="458" t="s">
        <v>28079</v>
      </c>
    </row>
    <row r="309" spans="1:12" s="463" customFormat="1" ht="50.1" hidden="1" customHeight="1">
      <c r="A309" s="400"/>
      <c r="B309" s="382">
        <v>101513</v>
      </c>
      <c r="C309" s="460" t="s">
        <v>409</v>
      </c>
      <c r="D309" s="458" t="s">
        <v>28080</v>
      </c>
      <c r="E309" s="458" t="s">
        <v>28082</v>
      </c>
      <c r="F309" s="458" t="s">
        <v>28084</v>
      </c>
      <c r="G309" s="458" t="s">
        <v>28084</v>
      </c>
      <c r="H309" s="366" t="s">
        <v>5711</v>
      </c>
      <c r="I309" s="458" t="s">
        <v>28081</v>
      </c>
      <c r="J309" s="458" t="s">
        <v>28083</v>
      </c>
      <c r="K309" s="458" t="s">
        <v>28085</v>
      </c>
      <c r="L309" s="458" t="s">
        <v>28086</v>
      </c>
    </row>
    <row r="310" spans="1:12" s="463" customFormat="1" ht="50.1" hidden="1" customHeight="1">
      <c r="A310" s="400"/>
      <c r="B310" s="382">
        <v>101514</v>
      </c>
      <c r="C310" s="460" t="s">
        <v>411</v>
      </c>
      <c r="D310" s="458" t="s">
        <v>28087</v>
      </c>
      <c r="E310" s="458" t="s">
        <v>28089</v>
      </c>
      <c r="F310" s="458" t="s">
        <v>28091</v>
      </c>
      <c r="G310" s="458" t="s">
        <v>28093</v>
      </c>
      <c r="H310" s="366" t="s">
        <v>5712</v>
      </c>
      <c r="I310" s="458" t="s">
        <v>28088</v>
      </c>
      <c r="J310" s="458" t="s">
        <v>28090</v>
      </c>
      <c r="K310" s="458" t="s">
        <v>28092</v>
      </c>
      <c r="L310" s="458" t="s">
        <v>28094</v>
      </c>
    </row>
    <row r="311" spans="1:12" s="455" customFormat="1" ht="50.1" hidden="1" customHeight="1">
      <c r="A311" s="400"/>
      <c r="B311" s="382">
        <v>101515</v>
      </c>
      <c r="C311" s="460" t="s">
        <v>2061</v>
      </c>
      <c r="D311" s="458" t="s">
        <v>28095</v>
      </c>
      <c r="E311" s="458" t="s">
        <v>28097</v>
      </c>
      <c r="F311" s="458" t="s">
        <v>28099</v>
      </c>
      <c r="G311" s="458" t="s">
        <v>28101</v>
      </c>
      <c r="H311" s="366" t="s">
        <v>5713</v>
      </c>
      <c r="I311" s="458" t="s">
        <v>28096</v>
      </c>
      <c r="J311" s="458" t="s">
        <v>28098</v>
      </c>
      <c r="K311" s="458" t="s">
        <v>28100</v>
      </c>
      <c r="L311" s="458" t="s">
        <v>28102</v>
      </c>
    </row>
    <row r="312" spans="1:12" s="455" customFormat="1" ht="50.1" hidden="1" customHeight="1">
      <c r="A312" s="400"/>
      <c r="B312" s="382">
        <v>101516</v>
      </c>
      <c r="C312" s="460" t="s">
        <v>4216</v>
      </c>
      <c r="D312" s="458" t="s">
        <v>28103</v>
      </c>
      <c r="E312" s="458" t="s">
        <v>28105</v>
      </c>
      <c r="F312" s="458" t="s">
        <v>28107</v>
      </c>
      <c r="G312" s="458" t="s">
        <v>28105</v>
      </c>
      <c r="H312" s="366" t="s">
        <v>5714</v>
      </c>
      <c r="I312" s="458" t="s">
        <v>28104</v>
      </c>
      <c r="J312" s="458" t="s">
        <v>28106</v>
      </c>
      <c r="K312" s="458" t="s">
        <v>28108</v>
      </c>
      <c r="L312" s="458" t="s">
        <v>28109</v>
      </c>
    </row>
    <row r="313" spans="1:12" s="455" customFormat="1" ht="50.1" hidden="1" customHeight="1">
      <c r="A313" s="400"/>
      <c r="B313" s="382">
        <v>101517</v>
      </c>
      <c r="C313" s="460" t="s">
        <v>410</v>
      </c>
      <c r="D313" s="458" t="s">
        <v>28110</v>
      </c>
      <c r="E313" s="458" t="s">
        <v>28112</v>
      </c>
      <c r="F313" s="458" t="s">
        <v>28114</v>
      </c>
      <c r="G313" s="458" t="s">
        <v>28114</v>
      </c>
      <c r="H313" s="366" t="s">
        <v>5715</v>
      </c>
      <c r="I313" s="458" t="s">
        <v>28111</v>
      </c>
      <c r="J313" s="458" t="s">
        <v>28113</v>
      </c>
      <c r="K313" s="458" t="s">
        <v>28115</v>
      </c>
      <c r="L313" s="458" t="s">
        <v>28116</v>
      </c>
    </row>
    <row r="314" spans="1:12" s="455" customFormat="1" ht="50.1" hidden="1" customHeight="1">
      <c r="A314" s="400"/>
      <c r="B314" s="382">
        <v>101518</v>
      </c>
      <c r="C314" s="460" t="s">
        <v>2062</v>
      </c>
      <c r="D314" s="458" t="s">
        <v>28117</v>
      </c>
      <c r="E314" s="458" t="s">
        <v>28119</v>
      </c>
      <c r="F314" s="458" t="s">
        <v>28121</v>
      </c>
      <c r="G314" s="458" t="s">
        <v>28123</v>
      </c>
      <c r="H314" s="366" t="s">
        <v>5716</v>
      </c>
      <c r="I314" s="458" t="s">
        <v>28118</v>
      </c>
      <c r="J314" s="458" t="s">
        <v>28120</v>
      </c>
      <c r="K314" s="458" t="s">
        <v>28122</v>
      </c>
      <c r="L314" s="458" t="s">
        <v>28124</v>
      </c>
    </row>
    <row r="315" spans="1:12" s="455" customFormat="1" ht="50.1" hidden="1" customHeight="1">
      <c r="A315" s="400"/>
      <c r="B315" s="382">
        <v>101519</v>
      </c>
      <c r="C315" s="460" t="s">
        <v>407</v>
      </c>
      <c r="D315" s="458" t="s">
        <v>28125</v>
      </c>
      <c r="E315" s="458" t="s">
        <v>28127</v>
      </c>
      <c r="F315" s="458" t="s">
        <v>28129</v>
      </c>
      <c r="G315" s="458" t="s">
        <v>28131</v>
      </c>
      <c r="H315" s="366" t="s">
        <v>5717</v>
      </c>
      <c r="I315" s="458" t="s">
        <v>28126</v>
      </c>
      <c r="J315" s="458" t="s">
        <v>28128</v>
      </c>
      <c r="K315" s="458" t="s">
        <v>28130</v>
      </c>
      <c r="L315" s="458" t="s">
        <v>28132</v>
      </c>
    </row>
    <row r="316" spans="1:12" s="455" customFormat="1" ht="50.1" hidden="1" customHeight="1">
      <c r="A316" s="400"/>
      <c r="B316" s="382">
        <v>101520</v>
      </c>
      <c r="C316" s="460" t="s">
        <v>406</v>
      </c>
      <c r="D316" s="458" t="s">
        <v>28133</v>
      </c>
      <c r="E316" s="458" t="s">
        <v>28135</v>
      </c>
      <c r="F316" s="458" t="s">
        <v>28137</v>
      </c>
      <c r="G316" s="458" t="s">
        <v>28139</v>
      </c>
      <c r="H316" s="366" t="s">
        <v>5718</v>
      </c>
      <c r="I316" s="458" t="s">
        <v>28134</v>
      </c>
      <c r="J316" s="458" t="s">
        <v>28136</v>
      </c>
      <c r="K316" s="458" t="s">
        <v>28138</v>
      </c>
      <c r="L316" s="458" t="s">
        <v>28140</v>
      </c>
    </row>
    <row r="317" spans="1:12" s="463" customFormat="1" ht="50.1" hidden="1" customHeight="1">
      <c r="A317" s="400"/>
      <c r="B317" s="382">
        <v>101521</v>
      </c>
      <c r="C317" s="460" t="s">
        <v>2063</v>
      </c>
      <c r="D317" s="458" t="s">
        <v>28141</v>
      </c>
      <c r="E317" s="458" t="s">
        <v>28143</v>
      </c>
      <c r="F317" s="458" t="s">
        <v>28145</v>
      </c>
      <c r="G317" s="458" t="s">
        <v>28145</v>
      </c>
      <c r="H317" s="366" t="s">
        <v>5719</v>
      </c>
      <c r="I317" s="458" t="s">
        <v>28142</v>
      </c>
      <c r="J317" s="458" t="s">
        <v>28144</v>
      </c>
      <c r="K317" s="458" t="s">
        <v>28146</v>
      </c>
      <c r="L317" s="458" t="s">
        <v>28147</v>
      </c>
    </row>
    <row r="318" spans="1:12" ht="50.1" hidden="1" customHeight="1">
      <c r="A318" s="400"/>
      <c r="B318" s="382">
        <v>101522</v>
      </c>
      <c r="C318" s="460" t="s">
        <v>2064</v>
      </c>
      <c r="D318" s="458" t="s">
        <v>28148</v>
      </c>
      <c r="E318" s="458" t="s">
        <v>28150</v>
      </c>
      <c r="F318" s="458" t="s">
        <v>28152</v>
      </c>
      <c r="G318" s="458" t="s">
        <v>28152</v>
      </c>
      <c r="H318" s="366" t="s">
        <v>5720</v>
      </c>
      <c r="I318" s="458" t="s">
        <v>28149</v>
      </c>
      <c r="J318" s="458" t="s">
        <v>28151</v>
      </c>
      <c r="K318" s="458" t="s">
        <v>28153</v>
      </c>
      <c r="L318" s="458" t="s">
        <v>28154</v>
      </c>
    </row>
    <row r="319" spans="1:12" ht="50.1" hidden="1" customHeight="1">
      <c r="A319" s="400"/>
      <c r="B319" s="382">
        <v>101600</v>
      </c>
      <c r="C319" s="460" t="s">
        <v>394</v>
      </c>
      <c r="D319" s="458" t="s">
        <v>28155</v>
      </c>
      <c r="E319" s="458" t="s">
        <v>28157</v>
      </c>
      <c r="F319" s="458" t="s">
        <v>28159</v>
      </c>
      <c r="G319" s="458" t="s">
        <v>28161</v>
      </c>
      <c r="H319" s="366" t="s">
        <v>5721</v>
      </c>
      <c r="I319" s="458" t="s">
        <v>28156</v>
      </c>
      <c r="J319" s="458" t="s">
        <v>28158</v>
      </c>
      <c r="K319" s="458" t="s">
        <v>28160</v>
      </c>
      <c r="L319" s="458" t="s">
        <v>28162</v>
      </c>
    </row>
    <row r="320" spans="1:12" ht="50.1" hidden="1" customHeight="1">
      <c r="A320" s="400"/>
      <c r="B320" s="382">
        <v>101601</v>
      </c>
      <c r="C320" s="460" t="s">
        <v>392</v>
      </c>
      <c r="D320" s="458" t="s">
        <v>28163</v>
      </c>
      <c r="E320" s="458" t="s">
        <v>28165</v>
      </c>
      <c r="F320" s="458" t="s">
        <v>28167</v>
      </c>
      <c r="G320" s="458" t="s">
        <v>28169</v>
      </c>
      <c r="H320" s="366" t="s">
        <v>5722</v>
      </c>
      <c r="I320" s="458" t="s">
        <v>28164</v>
      </c>
      <c r="J320" s="458" t="s">
        <v>28166</v>
      </c>
      <c r="K320" s="458" t="s">
        <v>28168</v>
      </c>
      <c r="L320" s="458" t="s">
        <v>28170</v>
      </c>
    </row>
    <row r="321" spans="1:12" ht="50.1" hidden="1" customHeight="1">
      <c r="A321" s="400"/>
      <c r="B321" s="382">
        <v>101602</v>
      </c>
      <c r="C321" s="460" t="s">
        <v>393</v>
      </c>
      <c r="D321" s="458" t="s">
        <v>28171</v>
      </c>
      <c r="E321" s="458" t="s">
        <v>28173</v>
      </c>
      <c r="F321" s="458" t="s">
        <v>28175</v>
      </c>
      <c r="G321" s="458" t="s">
        <v>28177</v>
      </c>
      <c r="H321" s="366" t="s">
        <v>5723</v>
      </c>
      <c r="I321" s="458" t="s">
        <v>28172</v>
      </c>
      <c r="J321" s="458" t="s">
        <v>28174</v>
      </c>
      <c r="K321" s="458" t="s">
        <v>28176</v>
      </c>
      <c r="L321" s="458" t="s">
        <v>28178</v>
      </c>
    </row>
    <row r="322" spans="1:12" ht="50.1" hidden="1" customHeight="1">
      <c r="A322" s="400"/>
      <c r="B322" s="382">
        <v>101603</v>
      </c>
      <c r="C322" s="460" t="s">
        <v>2052</v>
      </c>
      <c r="D322" s="458" t="s">
        <v>28179</v>
      </c>
      <c r="E322" s="458" t="s">
        <v>28181</v>
      </c>
      <c r="F322" s="458" t="s">
        <v>28183</v>
      </c>
      <c r="G322" s="458" t="s">
        <v>28185</v>
      </c>
      <c r="H322" s="366" t="s">
        <v>5724</v>
      </c>
      <c r="I322" s="458" t="s">
        <v>28180</v>
      </c>
      <c r="J322" s="458" t="s">
        <v>28182</v>
      </c>
      <c r="K322" s="458" t="s">
        <v>28184</v>
      </c>
      <c r="L322" s="458" t="s">
        <v>28186</v>
      </c>
    </row>
    <row r="323" spans="1:12" ht="50.1" hidden="1" customHeight="1">
      <c r="A323" s="400"/>
      <c r="B323" s="382">
        <v>101604</v>
      </c>
      <c r="C323" s="460" t="s">
        <v>2053</v>
      </c>
      <c r="D323" s="458" t="s">
        <v>28187</v>
      </c>
      <c r="E323" s="458" t="s">
        <v>28189</v>
      </c>
      <c r="F323" s="458" t="s">
        <v>28191</v>
      </c>
      <c r="G323" s="458" t="s">
        <v>28193</v>
      </c>
      <c r="H323" s="366" t="s">
        <v>5725</v>
      </c>
      <c r="I323" s="458" t="s">
        <v>28188</v>
      </c>
      <c r="J323" s="458" t="s">
        <v>28190</v>
      </c>
      <c r="K323" s="458" t="s">
        <v>28192</v>
      </c>
      <c r="L323" s="458" t="s">
        <v>28194</v>
      </c>
    </row>
    <row r="324" spans="1:12" ht="50.1" hidden="1" customHeight="1">
      <c r="A324" s="400"/>
      <c r="B324" s="382">
        <v>101605</v>
      </c>
      <c r="C324" s="460" t="s">
        <v>388</v>
      </c>
      <c r="D324" s="458" t="s">
        <v>28195</v>
      </c>
      <c r="E324" s="458" t="s">
        <v>28197</v>
      </c>
      <c r="F324" s="458" t="s">
        <v>28199</v>
      </c>
      <c r="G324" s="458" t="s">
        <v>28201</v>
      </c>
      <c r="H324" s="366" t="s">
        <v>5726</v>
      </c>
      <c r="I324" s="458" t="s">
        <v>28196</v>
      </c>
      <c r="J324" s="458" t="s">
        <v>28198</v>
      </c>
      <c r="K324" s="458" t="s">
        <v>28200</v>
      </c>
      <c r="L324" s="458" t="s">
        <v>28202</v>
      </c>
    </row>
    <row r="325" spans="1:12" ht="50.1" hidden="1" customHeight="1">
      <c r="A325" s="400"/>
      <c r="B325" s="382">
        <v>101606</v>
      </c>
      <c r="C325" s="460" t="s">
        <v>2054</v>
      </c>
      <c r="D325" s="458" t="s">
        <v>28203</v>
      </c>
      <c r="E325" s="458" t="s">
        <v>28205</v>
      </c>
      <c r="F325" s="458" t="s">
        <v>28207</v>
      </c>
      <c r="G325" s="458" t="s">
        <v>28209</v>
      </c>
      <c r="H325" s="366" t="s">
        <v>5727</v>
      </c>
      <c r="I325" s="458" t="s">
        <v>28204</v>
      </c>
      <c r="J325" s="458" t="s">
        <v>28206</v>
      </c>
      <c r="K325" s="458" t="s">
        <v>28208</v>
      </c>
      <c r="L325" s="458" t="s">
        <v>28210</v>
      </c>
    </row>
    <row r="326" spans="1:12" ht="50.1" hidden="1" customHeight="1">
      <c r="A326" s="400"/>
      <c r="B326" s="382">
        <v>101607</v>
      </c>
      <c r="C326" s="460" t="s">
        <v>2055</v>
      </c>
      <c r="D326" s="458" t="s">
        <v>28211</v>
      </c>
      <c r="E326" s="458" t="s">
        <v>28212</v>
      </c>
      <c r="F326" s="458" t="s">
        <v>28213</v>
      </c>
      <c r="G326" s="458" t="s">
        <v>28214</v>
      </c>
      <c r="H326" s="366" t="s">
        <v>5727</v>
      </c>
      <c r="I326" s="458" t="s">
        <v>28204</v>
      </c>
      <c r="J326" s="458" t="s">
        <v>28206</v>
      </c>
      <c r="K326" s="458" t="s">
        <v>28208</v>
      </c>
      <c r="L326" s="458" t="s">
        <v>28210</v>
      </c>
    </row>
    <row r="327" spans="1:12" ht="50.1" hidden="1" customHeight="1">
      <c r="A327" s="400"/>
      <c r="B327" s="382">
        <v>101608</v>
      </c>
      <c r="C327" s="460" t="s">
        <v>389</v>
      </c>
      <c r="D327" s="458" t="s">
        <v>28215</v>
      </c>
      <c r="E327" s="458" t="s">
        <v>28217</v>
      </c>
      <c r="F327" s="458" t="s">
        <v>28219</v>
      </c>
      <c r="G327" s="458" t="s">
        <v>28221</v>
      </c>
      <c r="H327" s="366" t="s">
        <v>5728</v>
      </c>
      <c r="I327" s="458" t="s">
        <v>28216</v>
      </c>
      <c r="J327" s="458" t="s">
        <v>28218</v>
      </c>
      <c r="K327" s="458" t="s">
        <v>28220</v>
      </c>
      <c r="L327" s="458" t="s">
        <v>28222</v>
      </c>
    </row>
    <row r="328" spans="1:12" ht="50.1" hidden="1" customHeight="1">
      <c r="A328" s="400"/>
      <c r="B328" s="382">
        <v>101609</v>
      </c>
      <c r="C328" s="460" t="s">
        <v>398</v>
      </c>
      <c r="D328" s="458" t="s">
        <v>28223</v>
      </c>
      <c r="E328" s="458" t="s">
        <v>28225</v>
      </c>
      <c r="F328" s="458" t="s">
        <v>28227</v>
      </c>
      <c r="G328" s="458" t="s">
        <v>28229</v>
      </c>
      <c r="H328" s="366" t="s">
        <v>5729</v>
      </c>
      <c r="I328" s="458" t="s">
        <v>28224</v>
      </c>
      <c r="J328" s="458" t="s">
        <v>28226</v>
      </c>
      <c r="K328" s="458" t="s">
        <v>28228</v>
      </c>
      <c r="L328" s="458" t="s">
        <v>28230</v>
      </c>
    </row>
    <row r="329" spans="1:12" ht="50.1" hidden="1" customHeight="1">
      <c r="A329" s="400"/>
      <c r="B329" s="382">
        <v>101610</v>
      </c>
      <c r="C329" s="460" t="s">
        <v>4217</v>
      </c>
      <c r="D329" s="458" t="s">
        <v>28231</v>
      </c>
      <c r="E329" s="458" t="s">
        <v>28233</v>
      </c>
      <c r="F329" s="458" t="s">
        <v>28235</v>
      </c>
      <c r="G329" s="458" t="s">
        <v>28237</v>
      </c>
      <c r="H329" s="366" t="s">
        <v>5730</v>
      </c>
      <c r="I329" s="458" t="s">
        <v>28232</v>
      </c>
      <c r="J329" s="458" t="s">
        <v>28234</v>
      </c>
      <c r="K329" s="458" t="s">
        <v>28236</v>
      </c>
      <c r="L329" s="458" t="s">
        <v>28238</v>
      </c>
    </row>
    <row r="330" spans="1:12" ht="50.1" hidden="1" customHeight="1">
      <c r="A330" s="400"/>
      <c r="B330" s="382">
        <v>101611</v>
      </c>
      <c r="C330" s="460" t="s">
        <v>390</v>
      </c>
      <c r="D330" s="458" t="s">
        <v>28239</v>
      </c>
      <c r="E330" s="458" t="s">
        <v>28241</v>
      </c>
      <c r="F330" s="458" t="s">
        <v>28243</v>
      </c>
      <c r="G330" s="458" t="s">
        <v>28245</v>
      </c>
      <c r="H330" s="366" t="s">
        <v>5731</v>
      </c>
      <c r="I330" s="458" t="s">
        <v>28240</v>
      </c>
      <c r="J330" s="458" t="s">
        <v>28242</v>
      </c>
      <c r="K330" s="458" t="s">
        <v>28244</v>
      </c>
      <c r="L330" s="458" t="s">
        <v>28246</v>
      </c>
    </row>
    <row r="331" spans="1:12" ht="50.1" hidden="1" customHeight="1">
      <c r="A331" s="400"/>
      <c r="B331" s="382">
        <v>101612</v>
      </c>
      <c r="C331" s="460" t="s">
        <v>391</v>
      </c>
      <c r="D331" s="458" t="s">
        <v>28247</v>
      </c>
      <c r="E331" s="458" t="s">
        <v>28249</v>
      </c>
      <c r="F331" s="458" t="s">
        <v>28251</v>
      </c>
      <c r="G331" s="458" t="s">
        <v>28253</v>
      </c>
      <c r="H331" s="366" t="s">
        <v>5732</v>
      </c>
      <c r="I331" s="458" t="s">
        <v>28248</v>
      </c>
      <c r="J331" s="458" t="s">
        <v>28250</v>
      </c>
      <c r="K331" s="458" t="s">
        <v>28252</v>
      </c>
      <c r="L331" s="458" t="s">
        <v>28254</v>
      </c>
    </row>
    <row r="332" spans="1:12" ht="50.1" hidden="1" customHeight="1">
      <c r="A332" s="400"/>
      <c r="B332" s="382">
        <v>101613</v>
      </c>
      <c r="C332" s="460" t="s">
        <v>396</v>
      </c>
      <c r="D332" s="458" t="s">
        <v>28255</v>
      </c>
      <c r="E332" s="458" t="s">
        <v>28257</v>
      </c>
      <c r="F332" s="458" t="s">
        <v>28259</v>
      </c>
      <c r="G332" s="458" t="s">
        <v>28261</v>
      </c>
      <c r="H332" s="366" t="s">
        <v>5733</v>
      </c>
      <c r="I332" s="458" t="s">
        <v>28256</v>
      </c>
      <c r="J332" s="458" t="s">
        <v>28258</v>
      </c>
      <c r="K332" s="458" t="s">
        <v>28260</v>
      </c>
      <c r="L332" s="458" t="s">
        <v>28262</v>
      </c>
    </row>
    <row r="333" spans="1:12" ht="50.1" hidden="1" customHeight="1">
      <c r="A333" s="400"/>
      <c r="B333" s="382">
        <v>101614</v>
      </c>
      <c r="C333" s="460" t="s">
        <v>386</v>
      </c>
      <c r="D333" s="458" t="s">
        <v>28263</v>
      </c>
      <c r="E333" s="458" t="s">
        <v>28265</v>
      </c>
      <c r="F333" s="458" t="s">
        <v>28267</v>
      </c>
      <c r="G333" s="458" t="s">
        <v>28269</v>
      </c>
      <c r="H333" s="366" t="s">
        <v>5734</v>
      </c>
      <c r="I333" s="458" t="s">
        <v>28264</v>
      </c>
      <c r="J333" s="458" t="s">
        <v>28266</v>
      </c>
      <c r="K333" s="458" t="s">
        <v>28268</v>
      </c>
      <c r="L333" s="458" t="s">
        <v>28270</v>
      </c>
    </row>
    <row r="334" spans="1:12" ht="50.1" hidden="1" customHeight="1">
      <c r="A334" s="400"/>
      <c r="B334" s="382">
        <v>101615</v>
      </c>
      <c r="C334" s="460" t="s">
        <v>4218</v>
      </c>
      <c r="D334" s="458" t="s">
        <v>28271</v>
      </c>
      <c r="E334" s="458" t="s">
        <v>28273</v>
      </c>
      <c r="F334" s="458" t="s">
        <v>28275</v>
      </c>
      <c r="G334" s="458" t="s">
        <v>28277</v>
      </c>
      <c r="H334" s="366" t="s">
        <v>5735</v>
      </c>
      <c r="I334" s="458" t="s">
        <v>28272</v>
      </c>
      <c r="J334" s="458" t="s">
        <v>28274</v>
      </c>
      <c r="K334" s="458" t="s">
        <v>28276</v>
      </c>
      <c r="L334" s="458" t="s">
        <v>28278</v>
      </c>
    </row>
    <row r="335" spans="1:12" ht="50.1" hidden="1" customHeight="1">
      <c r="A335" s="400"/>
      <c r="B335" s="382">
        <v>101616</v>
      </c>
      <c r="C335" s="460" t="s">
        <v>385</v>
      </c>
      <c r="D335" s="458" t="s">
        <v>28279</v>
      </c>
      <c r="E335" s="458" t="s">
        <v>28281</v>
      </c>
      <c r="F335" s="458" t="s">
        <v>28283</v>
      </c>
      <c r="G335" s="458" t="s">
        <v>28285</v>
      </c>
      <c r="H335" s="366" t="s">
        <v>5736</v>
      </c>
      <c r="I335" s="458" t="s">
        <v>28280</v>
      </c>
      <c r="J335" s="458" t="s">
        <v>28282</v>
      </c>
      <c r="K335" s="458" t="s">
        <v>28284</v>
      </c>
      <c r="L335" s="458" t="s">
        <v>28286</v>
      </c>
    </row>
    <row r="336" spans="1:12" ht="50.1" hidden="1" customHeight="1">
      <c r="A336" s="400"/>
      <c r="B336" s="382">
        <v>101617</v>
      </c>
      <c r="C336" s="460" t="s">
        <v>4219</v>
      </c>
      <c r="D336" s="458" t="s">
        <v>28287</v>
      </c>
      <c r="E336" s="458" t="s">
        <v>28289</v>
      </c>
      <c r="F336" s="458" t="s">
        <v>28291</v>
      </c>
      <c r="G336" s="458" t="s">
        <v>28293</v>
      </c>
      <c r="H336" s="366" t="s">
        <v>5737</v>
      </c>
      <c r="I336" s="458" t="s">
        <v>28288</v>
      </c>
      <c r="J336" s="458" t="s">
        <v>28290</v>
      </c>
      <c r="K336" s="458" t="s">
        <v>28292</v>
      </c>
      <c r="L336" s="458" t="s">
        <v>28294</v>
      </c>
    </row>
    <row r="337" spans="1:12" ht="50.1" hidden="1" customHeight="1">
      <c r="A337" s="400"/>
      <c r="B337" s="382">
        <v>101618</v>
      </c>
      <c r="C337" s="460" t="s">
        <v>2056</v>
      </c>
      <c r="D337" s="458" t="s">
        <v>28295</v>
      </c>
      <c r="E337" s="458" t="s">
        <v>28297</v>
      </c>
      <c r="F337" s="458" t="s">
        <v>28299</v>
      </c>
      <c r="G337" s="458" t="s">
        <v>28301</v>
      </c>
      <c r="H337" s="366" t="s">
        <v>5738</v>
      </c>
      <c r="I337" s="458" t="s">
        <v>28296</v>
      </c>
      <c r="J337" s="458" t="s">
        <v>28298</v>
      </c>
      <c r="K337" s="458" t="s">
        <v>28300</v>
      </c>
      <c r="L337" s="458" t="s">
        <v>28302</v>
      </c>
    </row>
    <row r="338" spans="1:12" ht="50.1" hidden="1" customHeight="1">
      <c r="A338" s="400"/>
      <c r="B338" s="382">
        <v>101619</v>
      </c>
      <c r="C338" s="382" t="s">
        <v>2057</v>
      </c>
      <c r="D338" s="458" t="s">
        <v>28303</v>
      </c>
      <c r="E338" s="458" t="s">
        <v>28305</v>
      </c>
      <c r="F338" s="458" t="s">
        <v>28307</v>
      </c>
      <c r="G338" s="458" t="s">
        <v>28309</v>
      </c>
      <c r="H338" s="385" t="s">
        <v>5739</v>
      </c>
      <c r="I338" s="458" t="s">
        <v>28304</v>
      </c>
      <c r="J338" s="458" t="s">
        <v>28306</v>
      </c>
      <c r="K338" s="458" t="s">
        <v>28308</v>
      </c>
      <c r="L338" s="458" t="s">
        <v>28310</v>
      </c>
    </row>
    <row r="339" spans="1:12" ht="50.1" hidden="1" customHeight="1">
      <c r="A339" s="400"/>
      <c r="B339" s="382">
        <v>101620</v>
      </c>
      <c r="C339" s="460" t="s">
        <v>395</v>
      </c>
      <c r="D339" s="458" t="s">
        <v>28311</v>
      </c>
      <c r="E339" s="458" t="s">
        <v>28313</v>
      </c>
      <c r="F339" s="458" t="s">
        <v>28315</v>
      </c>
      <c r="G339" s="458" t="s">
        <v>28317</v>
      </c>
      <c r="H339" s="366" t="s">
        <v>5740</v>
      </c>
      <c r="I339" s="458" t="s">
        <v>28312</v>
      </c>
      <c r="J339" s="458" t="s">
        <v>28314</v>
      </c>
      <c r="K339" s="458" t="s">
        <v>28316</v>
      </c>
      <c r="L339" s="458" t="s">
        <v>28318</v>
      </c>
    </row>
    <row r="340" spans="1:12" ht="50.1" hidden="1" customHeight="1">
      <c r="A340" s="400"/>
      <c r="B340" s="382">
        <v>101621</v>
      </c>
      <c r="C340" s="460" t="s">
        <v>387</v>
      </c>
      <c r="D340" s="458" t="s">
        <v>28319</v>
      </c>
      <c r="E340" s="458" t="s">
        <v>28321</v>
      </c>
      <c r="F340" s="458" t="s">
        <v>28323</v>
      </c>
      <c r="G340" s="458" t="s">
        <v>28325</v>
      </c>
      <c r="H340" s="366" t="s">
        <v>5741</v>
      </c>
      <c r="I340" s="458" t="s">
        <v>28320</v>
      </c>
      <c r="J340" s="458" t="s">
        <v>28322</v>
      </c>
      <c r="K340" s="458" t="s">
        <v>28324</v>
      </c>
      <c r="L340" s="458" t="s">
        <v>28326</v>
      </c>
    </row>
    <row r="341" spans="1:12" ht="50.1" hidden="1" customHeight="1">
      <c r="A341" s="400"/>
      <c r="B341" s="382">
        <v>101622</v>
      </c>
      <c r="C341" s="460" t="s">
        <v>397</v>
      </c>
      <c r="D341" s="458" t="s">
        <v>28327</v>
      </c>
      <c r="E341" s="458" t="s">
        <v>28329</v>
      </c>
      <c r="F341" s="458" t="s">
        <v>28331</v>
      </c>
      <c r="G341" s="458" t="s">
        <v>28333</v>
      </c>
      <c r="H341" s="366" t="s">
        <v>5742</v>
      </c>
      <c r="I341" s="458" t="s">
        <v>28328</v>
      </c>
      <c r="J341" s="458" t="s">
        <v>28330</v>
      </c>
      <c r="K341" s="458" t="s">
        <v>28332</v>
      </c>
      <c r="L341" s="458" t="s">
        <v>28334</v>
      </c>
    </row>
    <row r="342" spans="1:12" s="463" customFormat="1" ht="50.1" hidden="1" customHeight="1">
      <c r="A342" s="461"/>
      <c r="B342" s="383">
        <v>101700</v>
      </c>
      <c r="C342" s="462" t="s">
        <v>2032</v>
      </c>
      <c r="D342" s="458" t="s">
        <v>28335</v>
      </c>
      <c r="E342" s="458" t="s">
        <v>28337</v>
      </c>
      <c r="F342" s="458" t="s">
        <v>28339</v>
      </c>
      <c r="G342" s="458" t="s">
        <v>28341</v>
      </c>
      <c r="H342" s="368" t="s">
        <v>5743</v>
      </c>
      <c r="I342" s="458" t="s">
        <v>28336</v>
      </c>
      <c r="J342" s="458" t="s">
        <v>28338</v>
      </c>
      <c r="K342" s="458" t="s">
        <v>28340</v>
      </c>
      <c r="L342" s="458" t="s">
        <v>28342</v>
      </c>
    </row>
    <row r="343" spans="1:12" s="463" customFormat="1" ht="50.1" hidden="1" customHeight="1">
      <c r="A343" s="461"/>
      <c r="B343" s="383">
        <v>101701</v>
      </c>
      <c r="C343" s="462" t="s">
        <v>2033</v>
      </c>
      <c r="D343" s="458" t="s">
        <v>28343</v>
      </c>
      <c r="E343" s="458" t="s">
        <v>28345</v>
      </c>
      <c r="F343" s="458" t="s">
        <v>28347</v>
      </c>
      <c r="G343" s="458" t="s">
        <v>28349</v>
      </c>
      <c r="H343" s="368" t="s">
        <v>5744</v>
      </c>
      <c r="I343" s="458" t="s">
        <v>28344</v>
      </c>
      <c r="J343" s="458" t="s">
        <v>28346</v>
      </c>
      <c r="K343" s="458" t="s">
        <v>28348</v>
      </c>
      <c r="L343" s="458" t="s">
        <v>28350</v>
      </c>
    </row>
    <row r="344" spans="1:12" s="463" customFormat="1" ht="50.1" hidden="1" customHeight="1">
      <c r="A344" s="461"/>
      <c r="B344" s="383">
        <v>101702</v>
      </c>
      <c r="C344" s="462" t="s">
        <v>2034</v>
      </c>
      <c r="D344" s="458" t="s">
        <v>28351</v>
      </c>
      <c r="E344" s="458" t="s">
        <v>28353</v>
      </c>
      <c r="F344" s="458" t="s">
        <v>28355</v>
      </c>
      <c r="G344" s="458" t="s">
        <v>28357</v>
      </c>
      <c r="H344" s="368" t="s">
        <v>5745</v>
      </c>
      <c r="I344" s="458" t="s">
        <v>28352</v>
      </c>
      <c r="J344" s="458" t="s">
        <v>28354</v>
      </c>
      <c r="K344" s="458" t="s">
        <v>28356</v>
      </c>
      <c r="L344" s="458" t="s">
        <v>28358</v>
      </c>
    </row>
    <row r="345" spans="1:12" s="463" customFormat="1" ht="50.1" hidden="1" customHeight="1">
      <c r="A345" s="461"/>
      <c r="B345" s="383">
        <v>101703</v>
      </c>
      <c r="C345" s="462" t="s">
        <v>2035</v>
      </c>
      <c r="D345" s="458" t="s">
        <v>28359</v>
      </c>
      <c r="E345" s="458" t="s">
        <v>28361</v>
      </c>
      <c r="F345" s="458" t="s">
        <v>28363</v>
      </c>
      <c r="G345" s="458" t="s">
        <v>28365</v>
      </c>
      <c r="H345" s="368" t="s">
        <v>5746</v>
      </c>
      <c r="I345" s="458" t="s">
        <v>28360</v>
      </c>
      <c r="J345" s="458" t="s">
        <v>28362</v>
      </c>
      <c r="K345" s="458" t="s">
        <v>28364</v>
      </c>
      <c r="L345" s="458" t="s">
        <v>28366</v>
      </c>
    </row>
    <row r="346" spans="1:12" s="463" customFormat="1" ht="50.1" hidden="1" customHeight="1">
      <c r="A346" s="461"/>
      <c r="B346" s="383">
        <v>101704</v>
      </c>
      <c r="C346" s="462" t="s">
        <v>2036</v>
      </c>
      <c r="D346" s="458" t="s">
        <v>28367</v>
      </c>
      <c r="E346" s="458" t="s">
        <v>28369</v>
      </c>
      <c r="F346" s="458" t="s">
        <v>28371</v>
      </c>
      <c r="G346" s="458" t="s">
        <v>28373</v>
      </c>
      <c r="H346" s="368" t="s">
        <v>5747</v>
      </c>
      <c r="I346" s="458" t="s">
        <v>28368</v>
      </c>
      <c r="J346" s="458" t="s">
        <v>28370</v>
      </c>
      <c r="K346" s="458" t="s">
        <v>28372</v>
      </c>
      <c r="L346" s="458" t="s">
        <v>28374</v>
      </c>
    </row>
    <row r="347" spans="1:12" s="463" customFormat="1" ht="50.1" hidden="1" customHeight="1">
      <c r="A347" s="461"/>
      <c r="B347" s="383">
        <v>101705</v>
      </c>
      <c r="C347" s="462" t="s">
        <v>2037</v>
      </c>
      <c r="D347" s="458" t="s">
        <v>28375</v>
      </c>
      <c r="E347" s="458" t="s">
        <v>28377</v>
      </c>
      <c r="F347" s="458" t="s">
        <v>28379</v>
      </c>
      <c r="G347" s="458" t="s">
        <v>28381</v>
      </c>
      <c r="H347" s="368" t="s">
        <v>5748</v>
      </c>
      <c r="I347" s="458" t="s">
        <v>28376</v>
      </c>
      <c r="J347" s="458" t="s">
        <v>28378</v>
      </c>
      <c r="K347" s="458" t="s">
        <v>28380</v>
      </c>
      <c r="L347" s="458" t="s">
        <v>28382</v>
      </c>
    </row>
    <row r="348" spans="1:12" s="463" customFormat="1" ht="50.1" hidden="1" customHeight="1">
      <c r="A348" s="461"/>
      <c r="B348" s="383">
        <v>101706</v>
      </c>
      <c r="C348" s="462" t="s">
        <v>2038</v>
      </c>
      <c r="D348" s="458" t="s">
        <v>28383</v>
      </c>
      <c r="E348" s="458" t="s">
        <v>28385</v>
      </c>
      <c r="F348" s="458" t="s">
        <v>28387</v>
      </c>
      <c r="G348" s="458" t="s">
        <v>28389</v>
      </c>
      <c r="H348" s="368" t="s">
        <v>5749</v>
      </c>
      <c r="I348" s="458" t="s">
        <v>28384</v>
      </c>
      <c r="J348" s="458" t="s">
        <v>28386</v>
      </c>
      <c r="K348" s="458" t="s">
        <v>28388</v>
      </c>
      <c r="L348" s="458" t="s">
        <v>28390</v>
      </c>
    </row>
    <row r="349" spans="1:12" s="463" customFormat="1" ht="50.1" hidden="1" customHeight="1">
      <c r="A349" s="461"/>
      <c r="B349" s="383">
        <v>101707</v>
      </c>
      <c r="C349" s="462" t="s">
        <v>4220</v>
      </c>
      <c r="D349" s="458" t="s">
        <v>28391</v>
      </c>
      <c r="E349" s="458" t="s">
        <v>28393</v>
      </c>
      <c r="F349" s="458" t="s">
        <v>28395</v>
      </c>
      <c r="G349" s="458" t="s">
        <v>28397</v>
      </c>
      <c r="H349" s="368" t="s">
        <v>5750</v>
      </c>
      <c r="I349" s="458" t="s">
        <v>28392</v>
      </c>
      <c r="J349" s="458" t="s">
        <v>28394</v>
      </c>
      <c r="K349" s="458" t="s">
        <v>28396</v>
      </c>
      <c r="L349" s="458" t="s">
        <v>28398</v>
      </c>
    </row>
    <row r="350" spans="1:12" s="463" customFormat="1" ht="50.1" hidden="1" customHeight="1">
      <c r="A350" s="461"/>
      <c r="B350" s="383">
        <v>101708</v>
      </c>
      <c r="C350" s="462" t="s">
        <v>2051</v>
      </c>
      <c r="D350" s="458" t="s">
        <v>28399</v>
      </c>
      <c r="E350" s="458" t="s">
        <v>28401</v>
      </c>
      <c r="F350" s="458" t="s">
        <v>28403</v>
      </c>
      <c r="G350" s="458" t="s">
        <v>28405</v>
      </c>
      <c r="H350" s="368" t="s">
        <v>5751</v>
      </c>
      <c r="I350" s="458" t="s">
        <v>28400</v>
      </c>
      <c r="J350" s="458" t="s">
        <v>28402</v>
      </c>
      <c r="K350" s="458" t="s">
        <v>28404</v>
      </c>
      <c r="L350" s="458" t="s">
        <v>28406</v>
      </c>
    </row>
    <row r="351" spans="1:12" s="463" customFormat="1" ht="50.1" hidden="1" customHeight="1">
      <c r="A351" s="461"/>
      <c r="B351" s="383">
        <v>101709</v>
      </c>
      <c r="C351" s="462" t="s">
        <v>2039</v>
      </c>
      <c r="D351" s="458" t="s">
        <v>28407</v>
      </c>
      <c r="E351" s="458" t="s">
        <v>28408</v>
      </c>
      <c r="F351" s="458" t="s">
        <v>28409</v>
      </c>
      <c r="G351" s="458" t="s">
        <v>28410</v>
      </c>
      <c r="H351" s="368" t="s">
        <v>5751</v>
      </c>
      <c r="I351" s="458" t="s">
        <v>28400</v>
      </c>
      <c r="J351" s="458" t="s">
        <v>28402</v>
      </c>
      <c r="K351" s="458" t="s">
        <v>28404</v>
      </c>
      <c r="L351" s="458" t="s">
        <v>28406</v>
      </c>
    </row>
    <row r="352" spans="1:12" s="463" customFormat="1" ht="50.1" hidden="1" customHeight="1">
      <c r="A352" s="461"/>
      <c r="B352" s="383">
        <v>101710</v>
      </c>
      <c r="C352" s="462" t="s">
        <v>2040</v>
      </c>
      <c r="D352" s="458" t="s">
        <v>28411</v>
      </c>
      <c r="E352" s="458" t="s">
        <v>28413</v>
      </c>
      <c r="F352" s="458" t="s">
        <v>28415</v>
      </c>
      <c r="G352" s="458" t="s">
        <v>28417</v>
      </c>
      <c r="H352" s="368" t="s">
        <v>5752</v>
      </c>
      <c r="I352" s="458" t="s">
        <v>28412</v>
      </c>
      <c r="J352" s="458" t="s">
        <v>28414</v>
      </c>
      <c r="K352" s="458" t="s">
        <v>28416</v>
      </c>
      <c r="L352" s="458" t="s">
        <v>28418</v>
      </c>
    </row>
    <row r="353" spans="1:12" s="463" customFormat="1" ht="50.1" hidden="1" customHeight="1">
      <c r="A353" s="461"/>
      <c r="B353" s="383">
        <v>101711</v>
      </c>
      <c r="C353" s="462" t="s">
        <v>2041</v>
      </c>
      <c r="D353" s="458" t="s">
        <v>28419</v>
      </c>
      <c r="E353" s="458" t="s">
        <v>28421</v>
      </c>
      <c r="F353" s="458" t="s">
        <v>28423</v>
      </c>
      <c r="G353" s="458" t="s">
        <v>28423</v>
      </c>
      <c r="H353" s="368" t="s">
        <v>5753</v>
      </c>
      <c r="I353" s="458" t="s">
        <v>28420</v>
      </c>
      <c r="J353" s="458" t="s">
        <v>28422</v>
      </c>
      <c r="K353" s="458" t="s">
        <v>28424</v>
      </c>
      <c r="L353" s="458" t="s">
        <v>28425</v>
      </c>
    </row>
    <row r="354" spans="1:12" s="463" customFormat="1" ht="50.1" hidden="1" customHeight="1">
      <c r="A354" s="461"/>
      <c r="B354" s="383">
        <v>101712</v>
      </c>
      <c r="C354" s="462" t="s">
        <v>2042</v>
      </c>
      <c r="D354" s="458" t="s">
        <v>28426</v>
      </c>
      <c r="E354" s="458" t="s">
        <v>28428</v>
      </c>
      <c r="F354" s="458" t="s">
        <v>28430</v>
      </c>
      <c r="G354" s="458" t="s">
        <v>28432</v>
      </c>
      <c r="H354" s="368" t="s">
        <v>5754</v>
      </c>
      <c r="I354" s="458" t="s">
        <v>28427</v>
      </c>
      <c r="J354" s="458" t="s">
        <v>28429</v>
      </c>
      <c r="K354" s="458" t="s">
        <v>28431</v>
      </c>
      <c r="L354" s="458" t="s">
        <v>28433</v>
      </c>
    </row>
    <row r="355" spans="1:12" s="463" customFormat="1" ht="50.1" hidden="1" customHeight="1">
      <c r="A355" s="461"/>
      <c r="B355" s="383">
        <v>101713</v>
      </c>
      <c r="C355" s="462" t="s">
        <v>2043</v>
      </c>
      <c r="D355" s="458" t="s">
        <v>28434</v>
      </c>
      <c r="E355" s="458" t="s">
        <v>28436</v>
      </c>
      <c r="F355" s="458" t="s">
        <v>28438</v>
      </c>
      <c r="G355" s="458" t="s">
        <v>28440</v>
      </c>
      <c r="H355" s="368" t="s">
        <v>5755</v>
      </c>
      <c r="I355" s="458" t="s">
        <v>28435</v>
      </c>
      <c r="J355" s="458" t="s">
        <v>28437</v>
      </c>
      <c r="K355" s="458" t="s">
        <v>28439</v>
      </c>
      <c r="L355" s="458" t="s">
        <v>28441</v>
      </c>
    </row>
    <row r="356" spans="1:12" s="463" customFormat="1" ht="50.1" hidden="1" customHeight="1">
      <c r="A356" s="461"/>
      <c r="B356" s="383">
        <v>101714</v>
      </c>
      <c r="C356" s="462" t="s">
        <v>2044</v>
      </c>
      <c r="D356" s="458" t="s">
        <v>28442</v>
      </c>
      <c r="E356" s="458" t="s">
        <v>28444</v>
      </c>
      <c r="F356" s="458" t="s">
        <v>28446</v>
      </c>
      <c r="G356" s="458" t="s">
        <v>28448</v>
      </c>
      <c r="H356" s="368" t="s">
        <v>5756</v>
      </c>
      <c r="I356" s="458" t="s">
        <v>28443</v>
      </c>
      <c r="J356" s="458" t="s">
        <v>28445</v>
      </c>
      <c r="K356" s="458" t="s">
        <v>28447</v>
      </c>
      <c r="L356" s="458" t="s">
        <v>28449</v>
      </c>
    </row>
    <row r="357" spans="1:12" s="463" customFormat="1" ht="50.1" hidden="1" customHeight="1">
      <c r="A357" s="461"/>
      <c r="B357" s="383">
        <v>101715</v>
      </c>
      <c r="C357" s="462" t="s">
        <v>2045</v>
      </c>
      <c r="D357" s="458" t="s">
        <v>28450</v>
      </c>
      <c r="E357" s="458" t="s">
        <v>28452</v>
      </c>
      <c r="F357" s="458" t="s">
        <v>28454</v>
      </c>
      <c r="G357" s="458" t="s">
        <v>28456</v>
      </c>
      <c r="H357" s="368" t="s">
        <v>5757</v>
      </c>
      <c r="I357" s="458" t="s">
        <v>28451</v>
      </c>
      <c r="J357" s="458" t="s">
        <v>28453</v>
      </c>
      <c r="K357" s="458" t="s">
        <v>28455</v>
      </c>
      <c r="L357" s="458" t="s">
        <v>28457</v>
      </c>
    </row>
    <row r="358" spans="1:12" s="463" customFormat="1" ht="50.1" hidden="1" customHeight="1">
      <c r="A358" s="461"/>
      <c r="B358" s="383">
        <v>101716</v>
      </c>
      <c r="C358" s="462" t="s">
        <v>4221</v>
      </c>
      <c r="D358" s="458" t="s">
        <v>28458</v>
      </c>
      <c r="E358" s="458" t="s">
        <v>28460</v>
      </c>
      <c r="F358" s="458" t="s">
        <v>28462</v>
      </c>
      <c r="G358" s="458" t="s">
        <v>28464</v>
      </c>
      <c r="H358" s="368" t="s">
        <v>7431</v>
      </c>
      <c r="I358" s="458" t="s">
        <v>28459</v>
      </c>
      <c r="J358" s="458" t="s">
        <v>28461</v>
      </c>
      <c r="K358" s="458" t="s">
        <v>28463</v>
      </c>
      <c r="L358" s="458" t="s">
        <v>28465</v>
      </c>
    </row>
    <row r="359" spans="1:12" s="463" customFormat="1" ht="50.1" hidden="1" customHeight="1">
      <c r="A359" s="461"/>
      <c r="B359" s="383">
        <v>101717</v>
      </c>
      <c r="C359" s="462" t="s">
        <v>2046</v>
      </c>
      <c r="D359" s="458" t="s">
        <v>28466</v>
      </c>
      <c r="E359" s="458" t="s">
        <v>28468</v>
      </c>
      <c r="F359" s="458" t="s">
        <v>28470</v>
      </c>
      <c r="G359" s="458" t="s">
        <v>28472</v>
      </c>
      <c r="H359" s="368" t="s">
        <v>5758</v>
      </c>
      <c r="I359" s="458" t="s">
        <v>28467</v>
      </c>
      <c r="J359" s="458" t="s">
        <v>28469</v>
      </c>
      <c r="K359" s="458" t="s">
        <v>28471</v>
      </c>
      <c r="L359" s="458" t="s">
        <v>28473</v>
      </c>
    </row>
    <row r="360" spans="1:12" s="463" customFormat="1" ht="50.1" hidden="1" customHeight="1">
      <c r="A360" s="461"/>
      <c r="B360" s="383">
        <v>101718</v>
      </c>
      <c r="C360" s="462" t="s">
        <v>384</v>
      </c>
      <c r="D360" s="458" t="s">
        <v>28474</v>
      </c>
      <c r="E360" s="458" t="s">
        <v>28476</v>
      </c>
      <c r="F360" s="458" t="s">
        <v>28478</v>
      </c>
      <c r="G360" s="458" t="s">
        <v>28478</v>
      </c>
      <c r="H360" s="368" t="s">
        <v>5759</v>
      </c>
      <c r="I360" s="458" t="s">
        <v>28475</v>
      </c>
      <c r="J360" s="458" t="s">
        <v>28477</v>
      </c>
      <c r="K360" s="458" t="s">
        <v>28479</v>
      </c>
      <c r="L360" s="458" t="s">
        <v>28480</v>
      </c>
    </row>
    <row r="361" spans="1:12" s="463" customFormat="1" ht="50.1" hidden="1" customHeight="1">
      <c r="A361" s="461"/>
      <c r="B361" s="383">
        <v>101719</v>
      </c>
      <c r="C361" s="462" t="s">
        <v>2047</v>
      </c>
      <c r="D361" s="458" t="s">
        <v>28481</v>
      </c>
      <c r="E361" s="458" t="s">
        <v>28483</v>
      </c>
      <c r="F361" s="458" t="s">
        <v>28485</v>
      </c>
      <c r="G361" s="458" t="s">
        <v>28487</v>
      </c>
      <c r="H361" s="368" t="s">
        <v>7432</v>
      </c>
      <c r="I361" s="458" t="s">
        <v>28482</v>
      </c>
      <c r="J361" s="458" t="s">
        <v>28484</v>
      </c>
      <c r="K361" s="458" t="s">
        <v>28486</v>
      </c>
      <c r="L361" s="458" t="s">
        <v>28488</v>
      </c>
    </row>
    <row r="362" spans="1:12" s="463" customFormat="1" ht="50.1" hidden="1" customHeight="1">
      <c r="A362" s="461"/>
      <c r="B362" s="383">
        <v>101720</v>
      </c>
      <c r="C362" s="462" t="s">
        <v>2048</v>
      </c>
      <c r="D362" s="458" t="s">
        <v>28489</v>
      </c>
      <c r="E362" s="458" t="s">
        <v>28491</v>
      </c>
      <c r="F362" s="458" t="s">
        <v>28493</v>
      </c>
      <c r="G362" s="458" t="s">
        <v>28495</v>
      </c>
      <c r="H362" s="368" t="s">
        <v>7433</v>
      </c>
      <c r="I362" s="458" t="s">
        <v>28490</v>
      </c>
      <c r="J362" s="458" t="s">
        <v>28492</v>
      </c>
      <c r="K362" s="458" t="s">
        <v>28494</v>
      </c>
      <c r="L362" s="458" t="s">
        <v>28496</v>
      </c>
    </row>
    <row r="363" spans="1:12" s="463" customFormat="1" ht="50.1" hidden="1" customHeight="1">
      <c r="A363" s="461"/>
      <c r="B363" s="383">
        <v>101721</v>
      </c>
      <c r="C363" s="462" t="s">
        <v>2049</v>
      </c>
      <c r="D363" s="458" t="s">
        <v>28497</v>
      </c>
      <c r="E363" s="458" t="s">
        <v>28499</v>
      </c>
      <c r="F363" s="458" t="s">
        <v>28501</v>
      </c>
      <c r="G363" s="458" t="s">
        <v>28503</v>
      </c>
      <c r="H363" s="368" t="s">
        <v>5760</v>
      </c>
      <c r="I363" s="458" t="s">
        <v>28498</v>
      </c>
      <c r="J363" s="458" t="s">
        <v>28500</v>
      </c>
      <c r="K363" s="458" t="s">
        <v>28502</v>
      </c>
      <c r="L363" s="458" t="s">
        <v>28504</v>
      </c>
    </row>
    <row r="364" spans="1:12" s="463" customFormat="1" ht="50.1" hidden="1" customHeight="1">
      <c r="A364" s="461"/>
      <c r="B364" s="383">
        <v>101722</v>
      </c>
      <c r="C364" s="462" t="s">
        <v>2050</v>
      </c>
      <c r="D364" s="458" t="s">
        <v>28505</v>
      </c>
      <c r="E364" s="458" t="s">
        <v>28507</v>
      </c>
      <c r="F364" s="458" t="s">
        <v>28509</v>
      </c>
      <c r="G364" s="458" t="s">
        <v>28511</v>
      </c>
      <c r="H364" s="368" t="s">
        <v>5761</v>
      </c>
      <c r="I364" s="458" t="s">
        <v>28506</v>
      </c>
      <c r="J364" s="458" t="s">
        <v>28508</v>
      </c>
      <c r="K364" s="458" t="s">
        <v>28510</v>
      </c>
      <c r="L364" s="458" t="s">
        <v>28512</v>
      </c>
    </row>
    <row r="365" spans="1:12" s="463" customFormat="1" ht="50.1" hidden="1" customHeight="1">
      <c r="A365" s="461"/>
      <c r="B365" s="383">
        <v>101800</v>
      </c>
      <c r="C365" s="462" t="s">
        <v>2031</v>
      </c>
      <c r="D365" s="458" t="s">
        <v>28513</v>
      </c>
      <c r="E365" s="458" t="s">
        <v>28515</v>
      </c>
      <c r="F365" s="458" t="s">
        <v>28517</v>
      </c>
      <c r="G365" s="458" t="s">
        <v>28519</v>
      </c>
      <c r="H365" s="368" t="s">
        <v>5762</v>
      </c>
      <c r="I365" s="458" t="s">
        <v>28514</v>
      </c>
      <c r="J365" s="458" t="s">
        <v>28516</v>
      </c>
      <c r="K365" s="458" t="s">
        <v>28518</v>
      </c>
      <c r="L365" s="458" t="s">
        <v>28520</v>
      </c>
    </row>
    <row r="366" spans="1:12" s="463" customFormat="1" ht="50.1" hidden="1" customHeight="1">
      <c r="A366" s="461"/>
      <c r="B366" s="383">
        <v>101801</v>
      </c>
      <c r="C366" s="462" t="s">
        <v>2012</v>
      </c>
      <c r="D366" s="458" t="s">
        <v>28521</v>
      </c>
      <c r="E366" s="458" t="s">
        <v>28523</v>
      </c>
      <c r="F366" s="458" t="s">
        <v>28525</v>
      </c>
      <c r="G366" s="458" t="s">
        <v>28527</v>
      </c>
      <c r="H366" s="368" t="s">
        <v>5763</v>
      </c>
      <c r="I366" s="458" t="s">
        <v>28522</v>
      </c>
      <c r="J366" s="458" t="s">
        <v>28524</v>
      </c>
      <c r="K366" s="458" t="s">
        <v>28526</v>
      </c>
      <c r="L366" s="458" t="s">
        <v>28528</v>
      </c>
    </row>
    <row r="367" spans="1:12" s="463" customFormat="1" ht="50.1" hidden="1" customHeight="1">
      <c r="A367" s="461"/>
      <c r="B367" s="383">
        <v>101802</v>
      </c>
      <c r="C367" s="462" t="s">
        <v>2013</v>
      </c>
      <c r="D367" s="458" t="s">
        <v>28529</v>
      </c>
      <c r="E367" s="458" t="s">
        <v>28531</v>
      </c>
      <c r="F367" s="458" t="s">
        <v>28533</v>
      </c>
      <c r="G367" s="458" t="s">
        <v>28535</v>
      </c>
      <c r="H367" s="368" t="s">
        <v>5764</v>
      </c>
      <c r="I367" s="458" t="s">
        <v>28530</v>
      </c>
      <c r="J367" s="458" t="s">
        <v>28532</v>
      </c>
      <c r="K367" s="458" t="s">
        <v>28534</v>
      </c>
      <c r="L367" s="458" t="s">
        <v>28536</v>
      </c>
    </row>
    <row r="368" spans="1:12" s="463" customFormat="1" ht="50.1" hidden="1" customHeight="1">
      <c r="A368" s="461"/>
      <c r="B368" s="383">
        <v>101803</v>
      </c>
      <c r="C368" s="462" t="s">
        <v>2014</v>
      </c>
      <c r="D368" s="458" t="s">
        <v>28537</v>
      </c>
      <c r="E368" s="458" t="s">
        <v>28539</v>
      </c>
      <c r="F368" s="458" t="s">
        <v>28541</v>
      </c>
      <c r="G368" s="458" t="s">
        <v>28543</v>
      </c>
      <c r="H368" s="368" t="s">
        <v>5765</v>
      </c>
      <c r="I368" s="458" t="s">
        <v>28538</v>
      </c>
      <c r="J368" s="458" t="s">
        <v>28540</v>
      </c>
      <c r="K368" s="458" t="s">
        <v>28542</v>
      </c>
      <c r="L368" s="458" t="s">
        <v>28544</v>
      </c>
    </row>
    <row r="369" spans="1:12" s="463" customFormat="1" ht="50.1" hidden="1" customHeight="1">
      <c r="A369" s="461"/>
      <c r="B369" s="383">
        <v>101804</v>
      </c>
      <c r="C369" s="462" t="s">
        <v>2015</v>
      </c>
      <c r="D369" s="458" t="s">
        <v>28545</v>
      </c>
      <c r="E369" s="458" t="s">
        <v>28547</v>
      </c>
      <c r="F369" s="458" t="s">
        <v>28547</v>
      </c>
      <c r="G369" s="458" t="s">
        <v>28550</v>
      </c>
      <c r="H369" s="368" t="s">
        <v>5766</v>
      </c>
      <c r="I369" s="458" t="s">
        <v>28546</v>
      </c>
      <c r="J369" s="458" t="s">
        <v>28548</v>
      </c>
      <c r="K369" s="458" t="s">
        <v>28549</v>
      </c>
      <c r="L369" s="458" t="s">
        <v>28551</v>
      </c>
    </row>
    <row r="370" spans="1:12" s="463" customFormat="1" ht="50.1" hidden="1" customHeight="1">
      <c r="A370" s="461"/>
      <c r="B370" s="383">
        <v>101805</v>
      </c>
      <c r="C370" s="462" t="s">
        <v>2016</v>
      </c>
      <c r="D370" s="458" t="s">
        <v>28552</v>
      </c>
      <c r="E370" s="458" t="s">
        <v>28553</v>
      </c>
      <c r="F370" s="458" t="s">
        <v>28554</v>
      </c>
      <c r="G370" s="458" t="s">
        <v>28554</v>
      </c>
      <c r="H370" s="368" t="s">
        <v>5762</v>
      </c>
      <c r="I370" s="458" t="s">
        <v>28514</v>
      </c>
      <c r="J370" s="458" t="s">
        <v>28516</v>
      </c>
      <c r="K370" s="458" t="s">
        <v>28518</v>
      </c>
      <c r="L370" s="458" t="s">
        <v>28520</v>
      </c>
    </row>
    <row r="371" spans="1:12" s="463" customFormat="1" ht="50.1" hidden="1" customHeight="1">
      <c r="A371" s="461"/>
      <c r="B371" s="383">
        <v>101806</v>
      </c>
      <c r="C371" s="462" t="s">
        <v>2017</v>
      </c>
      <c r="D371" s="458" t="s">
        <v>28555</v>
      </c>
      <c r="E371" s="458" t="s">
        <v>28557</v>
      </c>
      <c r="F371" s="458" t="s">
        <v>28559</v>
      </c>
      <c r="G371" s="458" t="s">
        <v>28559</v>
      </c>
      <c r="H371" s="368" t="s">
        <v>5767</v>
      </c>
      <c r="I371" s="458" t="s">
        <v>28556</v>
      </c>
      <c r="J371" s="458" t="s">
        <v>28558</v>
      </c>
      <c r="K371" s="458" t="s">
        <v>28560</v>
      </c>
      <c r="L371" s="458" t="s">
        <v>28561</v>
      </c>
    </row>
    <row r="372" spans="1:12" s="463" customFormat="1" ht="50.1" hidden="1" customHeight="1">
      <c r="A372" s="461"/>
      <c r="B372" s="383">
        <v>101807</v>
      </c>
      <c r="C372" s="462" t="s">
        <v>2018</v>
      </c>
      <c r="D372" s="458" t="s">
        <v>28562</v>
      </c>
      <c r="E372" s="458" t="s">
        <v>28564</v>
      </c>
      <c r="F372" s="458" t="s">
        <v>28566</v>
      </c>
      <c r="G372" s="458" t="s">
        <v>28568</v>
      </c>
      <c r="H372" s="368" t="s">
        <v>5768</v>
      </c>
      <c r="I372" s="458" t="s">
        <v>28563</v>
      </c>
      <c r="J372" s="458" t="s">
        <v>28565</v>
      </c>
      <c r="K372" s="458" t="s">
        <v>28567</v>
      </c>
      <c r="L372" s="458" t="s">
        <v>28569</v>
      </c>
    </row>
    <row r="373" spans="1:12" s="463" customFormat="1" ht="50.1" hidden="1" customHeight="1">
      <c r="A373" s="461"/>
      <c r="B373" s="383">
        <v>101808</v>
      </c>
      <c r="C373" s="462" t="s">
        <v>2019</v>
      </c>
      <c r="D373" s="458" t="s">
        <v>28570</v>
      </c>
      <c r="E373" s="458" t="s">
        <v>28572</v>
      </c>
      <c r="F373" s="458" t="s">
        <v>28574</v>
      </c>
      <c r="G373" s="458" t="s">
        <v>28576</v>
      </c>
      <c r="H373" s="368" t="s">
        <v>5769</v>
      </c>
      <c r="I373" s="458" t="s">
        <v>28571</v>
      </c>
      <c r="J373" s="458" t="s">
        <v>28573</v>
      </c>
      <c r="K373" s="458" t="s">
        <v>28575</v>
      </c>
      <c r="L373" s="458" t="s">
        <v>28577</v>
      </c>
    </row>
    <row r="374" spans="1:12" s="463" customFormat="1" ht="50.1" hidden="1" customHeight="1">
      <c r="A374" s="461"/>
      <c r="B374" s="383">
        <v>101809</v>
      </c>
      <c r="C374" s="462" t="s">
        <v>2020</v>
      </c>
      <c r="D374" s="458" t="s">
        <v>28578</v>
      </c>
      <c r="E374" s="458" t="s">
        <v>28580</v>
      </c>
      <c r="F374" s="458" t="s">
        <v>28582</v>
      </c>
      <c r="G374" s="458" t="s">
        <v>28584</v>
      </c>
      <c r="H374" s="368" t="s">
        <v>5770</v>
      </c>
      <c r="I374" s="458" t="s">
        <v>28579</v>
      </c>
      <c r="J374" s="458" t="s">
        <v>28581</v>
      </c>
      <c r="K374" s="458" t="s">
        <v>28583</v>
      </c>
      <c r="L374" s="458" t="s">
        <v>28585</v>
      </c>
    </row>
    <row r="375" spans="1:12" s="463" customFormat="1" ht="50.1" hidden="1" customHeight="1">
      <c r="A375" s="461"/>
      <c r="B375" s="383">
        <v>101810</v>
      </c>
      <c r="C375" s="462" t="s">
        <v>2021</v>
      </c>
      <c r="D375" s="458" t="s">
        <v>28586</v>
      </c>
      <c r="E375" s="458" t="s">
        <v>28588</v>
      </c>
      <c r="F375" s="458" t="s">
        <v>28590</v>
      </c>
      <c r="G375" s="458" t="s">
        <v>28592</v>
      </c>
      <c r="H375" s="368" t="s">
        <v>5771</v>
      </c>
      <c r="I375" s="458" t="s">
        <v>28587</v>
      </c>
      <c r="J375" s="458" t="s">
        <v>28589</v>
      </c>
      <c r="K375" s="458" t="s">
        <v>28591</v>
      </c>
      <c r="L375" s="458" t="s">
        <v>28593</v>
      </c>
    </row>
    <row r="376" spans="1:12" s="463" customFormat="1" ht="50.1" hidden="1" customHeight="1">
      <c r="A376" s="461"/>
      <c r="B376" s="383">
        <v>101811</v>
      </c>
      <c r="C376" s="462" t="s">
        <v>2022</v>
      </c>
      <c r="D376" s="458" t="s">
        <v>28594</v>
      </c>
      <c r="E376" s="458" t="s">
        <v>28596</v>
      </c>
      <c r="F376" s="458" t="s">
        <v>28598</v>
      </c>
      <c r="G376" s="458" t="s">
        <v>28598</v>
      </c>
      <c r="H376" s="368" t="s">
        <v>5772</v>
      </c>
      <c r="I376" s="458" t="s">
        <v>28595</v>
      </c>
      <c r="J376" s="458" t="s">
        <v>28597</v>
      </c>
      <c r="K376" s="458" t="s">
        <v>28599</v>
      </c>
      <c r="L376" s="458" t="s">
        <v>28600</v>
      </c>
    </row>
    <row r="377" spans="1:12" s="463" customFormat="1" ht="50.1" hidden="1" customHeight="1">
      <c r="A377" s="461"/>
      <c r="B377" s="383">
        <v>101812</v>
      </c>
      <c r="C377" s="462" t="s">
        <v>4222</v>
      </c>
      <c r="D377" s="458" t="s">
        <v>28601</v>
      </c>
      <c r="E377" s="458" t="s">
        <v>28603</v>
      </c>
      <c r="F377" s="458" t="s">
        <v>28605</v>
      </c>
      <c r="G377" s="458" t="s">
        <v>28605</v>
      </c>
      <c r="H377" s="368" t="s">
        <v>5773</v>
      </c>
      <c r="I377" s="458" t="s">
        <v>28602</v>
      </c>
      <c r="J377" s="458" t="s">
        <v>28604</v>
      </c>
      <c r="K377" s="458" t="s">
        <v>28606</v>
      </c>
      <c r="L377" s="458" t="s">
        <v>28607</v>
      </c>
    </row>
    <row r="378" spans="1:12" s="463" customFormat="1" ht="50.1" hidden="1" customHeight="1">
      <c r="A378" s="461"/>
      <c r="B378" s="383">
        <v>101813</v>
      </c>
      <c r="C378" s="462" t="s">
        <v>2023</v>
      </c>
      <c r="D378" s="458" t="s">
        <v>28608</v>
      </c>
      <c r="E378" s="458" t="s">
        <v>28610</v>
      </c>
      <c r="F378" s="458" t="s">
        <v>28612</v>
      </c>
      <c r="G378" s="458" t="s">
        <v>28614</v>
      </c>
      <c r="H378" s="368" t="s">
        <v>5774</v>
      </c>
      <c r="I378" s="458" t="s">
        <v>28609</v>
      </c>
      <c r="J378" s="458" t="s">
        <v>28611</v>
      </c>
      <c r="K378" s="458" t="s">
        <v>28613</v>
      </c>
      <c r="L378" s="458" t="s">
        <v>28615</v>
      </c>
    </row>
    <row r="379" spans="1:12" s="463" customFormat="1" ht="50.1" hidden="1" customHeight="1">
      <c r="A379" s="461"/>
      <c r="B379" s="383">
        <v>101814</v>
      </c>
      <c r="C379" s="383" t="s">
        <v>2024</v>
      </c>
      <c r="D379" s="458" t="s">
        <v>28616</v>
      </c>
      <c r="E379" s="458" t="s">
        <v>28618</v>
      </c>
      <c r="F379" s="458" t="s">
        <v>28620</v>
      </c>
      <c r="G379" s="458" t="s">
        <v>28622</v>
      </c>
      <c r="H379" s="386" t="s">
        <v>5775</v>
      </c>
      <c r="I379" s="458" t="s">
        <v>28617</v>
      </c>
      <c r="J379" s="458" t="s">
        <v>28619</v>
      </c>
      <c r="K379" s="458" t="s">
        <v>28621</v>
      </c>
      <c r="L379" s="458" t="s">
        <v>28623</v>
      </c>
    </row>
    <row r="380" spans="1:12" s="463" customFormat="1" ht="50.1" hidden="1" customHeight="1">
      <c r="A380" s="461"/>
      <c r="B380" s="383">
        <v>101815</v>
      </c>
      <c r="C380" s="462" t="s">
        <v>2025</v>
      </c>
      <c r="D380" s="458" t="s">
        <v>28624</v>
      </c>
      <c r="E380" s="458" t="s">
        <v>28626</v>
      </c>
      <c r="F380" s="458" t="s">
        <v>28628</v>
      </c>
      <c r="G380" s="458" t="s">
        <v>28630</v>
      </c>
      <c r="H380" s="368" t="s">
        <v>5776</v>
      </c>
      <c r="I380" s="458" t="s">
        <v>28625</v>
      </c>
      <c r="J380" s="458" t="s">
        <v>28627</v>
      </c>
      <c r="K380" s="458" t="s">
        <v>28629</v>
      </c>
      <c r="L380" s="458" t="s">
        <v>28631</v>
      </c>
    </row>
    <row r="381" spans="1:12" s="463" customFormat="1" ht="50.1" hidden="1" customHeight="1">
      <c r="A381" s="461"/>
      <c r="B381" s="383">
        <v>101816</v>
      </c>
      <c r="C381" s="462" t="s">
        <v>4223</v>
      </c>
      <c r="D381" s="458" t="s">
        <v>28632</v>
      </c>
      <c r="E381" s="458" t="s">
        <v>28634</v>
      </c>
      <c r="F381" s="458" t="s">
        <v>28636</v>
      </c>
      <c r="G381" s="458" t="s">
        <v>28638</v>
      </c>
      <c r="H381" s="368" t="s">
        <v>5777</v>
      </c>
      <c r="I381" s="458" t="s">
        <v>28633</v>
      </c>
      <c r="J381" s="458" t="s">
        <v>28635</v>
      </c>
      <c r="K381" s="458" t="s">
        <v>28637</v>
      </c>
      <c r="L381" s="458" t="s">
        <v>28639</v>
      </c>
    </row>
    <row r="382" spans="1:12" s="463" customFormat="1" ht="50.1" hidden="1" customHeight="1">
      <c r="A382" s="461"/>
      <c r="B382" s="383">
        <v>101817</v>
      </c>
      <c r="C382" s="462" t="s">
        <v>2026</v>
      </c>
      <c r="D382" s="458" t="s">
        <v>28640</v>
      </c>
      <c r="E382" s="458" t="s">
        <v>28642</v>
      </c>
      <c r="F382" s="458" t="s">
        <v>28644</v>
      </c>
      <c r="G382" s="458" t="s">
        <v>28646</v>
      </c>
      <c r="H382" s="368" t="s">
        <v>5778</v>
      </c>
      <c r="I382" s="458" t="s">
        <v>28641</v>
      </c>
      <c r="J382" s="458" t="s">
        <v>28643</v>
      </c>
      <c r="K382" s="458" t="s">
        <v>28645</v>
      </c>
      <c r="L382" s="458" t="s">
        <v>28647</v>
      </c>
    </row>
    <row r="383" spans="1:12" s="463" customFormat="1" ht="50.1" hidden="1" customHeight="1">
      <c r="A383" s="461"/>
      <c r="B383" s="383">
        <v>101818</v>
      </c>
      <c r="C383" s="462" t="s">
        <v>2027</v>
      </c>
      <c r="D383" s="458" t="s">
        <v>28648</v>
      </c>
      <c r="E383" s="458" t="s">
        <v>28650</v>
      </c>
      <c r="F383" s="458" t="s">
        <v>28652</v>
      </c>
      <c r="G383" s="458" t="s">
        <v>28654</v>
      </c>
      <c r="H383" s="368" t="s">
        <v>5779</v>
      </c>
      <c r="I383" s="458" t="s">
        <v>28649</v>
      </c>
      <c r="J383" s="458" t="s">
        <v>28651</v>
      </c>
      <c r="K383" s="458" t="s">
        <v>28653</v>
      </c>
      <c r="L383" s="458" t="s">
        <v>28655</v>
      </c>
    </row>
    <row r="384" spans="1:12" s="463" customFormat="1" ht="50.1" hidden="1" customHeight="1">
      <c r="A384" s="461"/>
      <c r="B384" s="383">
        <v>101819</v>
      </c>
      <c r="C384" s="462" t="s">
        <v>2028</v>
      </c>
      <c r="D384" s="458" t="s">
        <v>28656</v>
      </c>
      <c r="E384" s="458" t="s">
        <v>28658</v>
      </c>
      <c r="F384" s="458" t="s">
        <v>28660</v>
      </c>
      <c r="G384" s="458" t="s">
        <v>28662</v>
      </c>
      <c r="H384" s="368" t="s">
        <v>5780</v>
      </c>
      <c r="I384" s="458" t="s">
        <v>28657</v>
      </c>
      <c r="J384" s="458" t="s">
        <v>28659</v>
      </c>
      <c r="K384" s="458" t="s">
        <v>28661</v>
      </c>
      <c r="L384" s="458" t="s">
        <v>28663</v>
      </c>
    </row>
    <row r="385" spans="1:12" s="463" customFormat="1" ht="50.1" hidden="1" customHeight="1">
      <c r="A385" s="461"/>
      <c r="B385" s="383">
        <v>101820</v>
      </c>
      <c r="C385" s="462" t="s">
        <v>2029</v>
      </c>
      <c r="D385" s="458" t="s">
        <v>28664</v>
      </c>
      <c r="E385" s="458" t="s">
        <v>28666</v>
      </c>
      <c r="F385" s="458" t="s">
        <v>28668</v>
      </c>
      <c r="G385" s="458" t="s">
        <v>28670</v>
      </c>
      <c r="H385" s="368" t="s">
        <v>5781</v>
      </c>
      <c r="I385" s="458" t="s">
        <v>28665</v>
      </c>
      <c r="J385" s="458" t="s">
        <v>28667</v>
      </c>
      <c r="K385" s="458" t="s">
        <v>28669</v>
      </c>
      <c r="L385" s="458" t="s">
        <v>28671</v>
      </c>
    </row>
    <row r="386" spans="1:12" s="463" customFormat="1" ht="50.1" hidden="1" customHeight="1">
      <c r="A386" s="461"/>
      <c r="B386" s="383">
        <v>101821</v>
      </c>
      <c r="C386" s="462" t="s">
        <v>2030</v>
      </c>
      <c r="D386" s="458" t="s">
        <v>28672</v>
      </c>
      <c r="E386" s="458" t="s">
        <v>28674</v>
      </c>
      <c r="F386" s="458" t="s">
        <v>28676</v>
      </c>
      <c r="G386" s="458" t="s">
        <v>28678</v>
      </c>
      <c r="H386" s="368" t="s">
        <v>5782</v>
      </c>
      <c r="I386" s="458" t="s">
        <v>28673</v>
      </c>
      <c r="J386" s="458" t="s">
        <v>28675</v>
      </c>
      <c r="K386" s="458" t="s">
        <v>28677</v>
      </c>
      <c r="L386" s="458" t="s">
        <v>28679</v>
      </c>
    </row>
    <row r="387" spans="1:12" s="463" customFormat="1" ht="50.1" hidden="1" customHeight="1">
      <c r="A387" s="461"/>
      <c r="B387" s="383">
        <v>101822</v>
      </c>
      <c r="C387" s="462" t="s">
        <v>4224</v>
      </c>
      <c r="D387" s="458" t="s">
        <v>28680</v>
      </c>
      <c r="E387" s="458" t="s">
        <v>28682</v>
      </c>
      <c r="F387" s="458" t="s">
        <v>28684</v>
      </c>
      <c r="G387" s="458" t="s">
        <v>28686</v>
      </c>
      <c r="H387" s="368" t="s">
        <v>5783</v>
      </c>
      <c r="I387" s="458" t="s">
        <v>28681</v>
      </c>
      <c r="J387" s="458" t="s">
        <v>28683</v>
      </c>
      <c r="K387" s="458" t="s">
        <v>28685</v>
      </c>
      <c r="L387" s="458" t="s">
        <v>28687</v>
      </c>
    </row>
    <row r="388" spans="1:12" s="463" customFormat="1" ht="50.1" hidden="1" customHeight="1">
      <c r="A388" s="461"/>
      <c r="B388" s="383">
        <v>101900</v>
      </c>
      <c r="C388" s="462" t="s">
        <v>1992</v>
      </c>
      <c r="D388" s="458" t="s">
        <v>28688</v>
      </c>
      <c r="E388" s="458" t="s">
        <v>28690</v>
      </c>
      <c r="F388" s="458" t="s">
        <v>28692</v>
      </c>
      <c r="G388" s="458" t="s">
        <v>28694</v>
      </c>
      <c r="H388" s="368" t="s">
        <v>5784</v>
      </c>
      <c r="I388" s="458" t="s">
        <v>28689</v>
      </c>
      <c r="J388" s="458" t="s">
        <v>28691</v>
      </c>
      <c r="K388" s="458" t="s">
        <v>28693</v>
      </c>
      <c r="L388" s="458" t="s">
        <v>28695</v>
      </c>
    </row>
    <row r="389" spans="1:12" s="463" customFormat="1" ht="50.1" hidden="1" customHeight="1">
      <c r="A389" s="461"/>
      <c r="B389" s="383">
        <v>101901</v>
      </c>
      <c r="C389" s="462" t="s">
        <v>1993</v>
      </c>
      <c r="D389" s="458" t="s">
        <v>28696</v>
      </c>
      <c r="E389" s="458" t="s">
        <v>28698</v>
      </c>
      <c r="F389" s="458" t="s">
        <v>28700</v>
      </c>
      <c r="G389" s="458" t="s">
        <v>28702</v>
      </c>
      <c r="H389" s="368" t="s">
        <v>5785</v>
      </c>
      <c r="I389" s="458" t="s">
        <v>28697</v>
      </c>
      <c r="J389" s="458" t="s">
        <v>28699</v>
      </c>
      <c r="K389" s="458" t="s">
        <v>28701</v>
      </c>
      <c r="L389" s="458" t="s">
        <v>28703</v>
      </c>
    </row>
    <row r="390" spans="1:12" s="463" customFormat="1" ht="50.1" hidden="1" customHeight="1">
      <c r="A390" s="461"/>
      <c r="B390" s="383">
        <v>101902</v>
      </c>
      <c r="C390" s="462" t="s">
        <v>1994</v>
      </c>
      <c r="D390" s="458" t="s">
        <v>28704</v>
      </c>
      <c r="E390" s="458" t="s">
        <v>28706</v>
      </c>
      <c r="F390" s="458" t="s">
        <v>28708</v>
      </c>
      <c r="G390" s="458" t="s">
        <v>28710</v>
      </c>
      <c r="H390" s="368" t="s">
        <v>5786</v>
      </c>
      <c r="I390" s="458" t="s">
        <v>28705</v>
      </c>
      <c r="J390" s="458" t="s">
        <v>28707</v>
      </c>
      <c r="K390" s="458" t="s">
        <v>28709</v>
      </c>
      <c r="L390" s="458" t="s">
        <v>28711</v>
      </c>
    </row>
    <row r="391" spans="1:12" s="463" customFormat="1" ht="50.1" hidden="1" customHeight="1">
      <c r="A391" s="461"/>
      <c r="B391" s="383">
        <v>101903</v>
      </c>
      <c r="C391" s="462" t="s">
        <v>1995</v>
      </c>
      <c r="D391" s="458" t="s">
        <v>28712</v>
      </c>
      <c r="E391" s="458" t="s">
        <v>28714</v>
      </c>
      <c r="F391" s="458" t="s">
        <v>28716</v>
      </c>
      <c r="G391" s="458" t="s">
        <v>28718</v>
      </c>
      <c r="H391" s="368" t="s">
        <v>5787</v>
      </c>
      <c r="I391" s="458" t="s">
        <v>28713</v>
      </c>
      <c r="J391" s="458" t="s">
        <v>28715</v>
      </c>
      <c r="K391" s="458" t="s">
        <v>28717</v>
      </c>
      <c r="L391" s="458" t="s">
        <v>28719</v>
      </c>
    </row>
    <row r="392" spans="1:12" s="463" customFormat="1" ht="50.1" hidden="1" customHeight="1">
      <c r="A392" s="461"/>
      <c r="B392" s="383">
        <v>101904</v>
      </c>
      <c r="C392" s="462" t="s">
        <v>1996</v>
      </c>
      <c r="D392" s="458" t="s">
        <v>28720</v>
      </c>
      <c r="E392" s="458" t="s">
        <v>28722</v>
      </c>
      <c r="F392" s="458" t="s">
        <v>28724</v>
      </c>
      <c r="G392" s="458" t="s">
        <v>28726</v>
      </c>
      <c r="H392" s="368" t="s">
        <v>5788</v>
      </c>
      <c r="I392" s="458" t="s">
        <v>28721</v>
      </c>
      <c r="J392" s="458" t="s">
        <v>28723</v>
      </c>
      <c r="K392" s="458" t="s">
        <v>28725</v>
      </c>
      <c r="L392" s="458" t="s">
        <v>28727</v>
      </c>
    </row>
    <row r="393" spans="1:12" s="463" customFormat="1" ht="50.1" hidden="1" customHeight="1">
      <c r="A393" s="461"/>
      <c r="B393" s="383">
        <v>101905</v>
      </c>
      <c r="C393" s="462" t="s">
        <v>1997</v>
      </c>
      <c r="D393" s="458" t="s">
        <v>28728</v>
      </c>
      <c r="E393" s="458" t="s">
        <v>28730</v>
      </c>
      <c r="F393" s="458" t="s">
        <v>28732</v>
      </c>
      <c r="G393" s="458" t="s">
        <v>28734</v>
      </c>
      <c r="H393" s="368" t="s">
        <v>5789</v>
      </c>
      <c r="I393" s="458" t="s">
        <v>28729</v>
      </c>
      <c r="J393" s="458" t="s">
        <v>28731</v>
      </c>
      <c r="K393" s="458" t="s">
        <v>28733</v>
      </c>
      <c r="L393" s="458" t="s">
        <v>28735</v>
      </c>
    </row>
    <row r="394" spans="1:12" s="463" customFormat="1" ht="50.1" hidden="1" customHeight="1">
      <c r="A394" s="461"/>
      <c r="B394" s="383">
        <v>101906</v>
      </c>
      <c r="C394" s="462" t="s">
        <v>1998</v>
      </c>
      <c r="D394" s="458" t="s">
        <v>28736</v>
      </c>
      <c r="E394" s="458" t="s">
        <v>28738</v>
      </c>
      <c r="F394" s="458" t="s">
        <v>28740</v>
      </c>
      <c r="G394" s="458" t="s">
        <v>28740</v>
      </c>
      <c r="H394" s="368" t="s">
        <v>5790</v>
      </c>
      <c r="I394" s="458" t="s">
        <v>28737</v>
      </c>
      <c r="J394" s="458" t="s">
        <v>28739</v>
      </c>
      <c r="K394" s="458" t="s">
        <v>28741</v>
      </c>
      <c r="L394" s="458" t="s">
        <v>28742</v>
      </c>
    </row>
    <row r="395" spans="1:12" s="463" customFormat="1" ht="50.1" hidden="1" customHeight="1">
      <c r="A395" s="461"/>
      <c r="B395" s="383">
        <v>101907</v>
      </c>
      <c r="C395" s="462" t="s">
        <v>1999</v>
      </c>
      <c r="D395" s="458" t="s">
        <v>28743</v>
      </c>
      <c r="E395" s="458" t="s">
        <v>28744</v>
      </c>
      <c r="F395" s="458" t="s">
        <v>28745</v>
      </c>
      <c r="G395" s="458" t="s">
        <v>28746</v>
      </c>
      <c r="H395" s="368" t="s">
        <v>5790</v>
      </c>
      <c r="I395" s="458" t="s">
        <v>28737</v>
      </c>
      <c r="J395" s="458" t="s">
        <v>28739</v>
      </c>
      <c r="K395" s="458" t="s">
        <v>28741</v>
      </c>
      <c r="L395" s="458" t="s">
        <v>28742</v>
      </c>
    </row>
    <row r="396" spans="1:12" s="463" customFormat="1" ht="50.1" hidden="1" customHeight="1">
      <c r="A396" s="461"/>
      <c r="B396" s="383">
        <v>101908</v>
      </c>
      <c r="C396" s="462" t="s">
        <v>2000</v>
      </c>
      <c r="D396" s="458" t="s">
        <v>28747</v>
      </c>
      <c r="E396" s="458" t="s">
        <v>28749</v>
      </c>
      <c r="F396" s="458" t="s">
        <v>28751</v>
      </c>
      <c r="G396" s="458" t="s">
        <v>28753</v>
      </c>
      <c r="H396" s="368" t="s">
        <v>5791</v>
      </c>
      <c r="I396" s="458" t="s">
        <v>28748</v>
      </c>
      <c r="J396" s="458" t="s">
        <v>28750</v>
      </c>
      <c r="K396" s="458" t="s">
        <v>28752</v>
      </c>
      <c r="L396" s="458" t="s">
        <v>28754</v>
      </c>
    </row>
    <row r="397" spans="1:12" s="463" customFormat="1" ht="50.1" hidden="1" customHeight="1">
      <c r="A397" s="461"/>
      <c r="B397" s="383">
        <v>101909</v>
      </c>
      <c r="C397" s="462" t="s">
        <v>2001</v>
      </c>
      <c r="D397" s="458" t="s">
        <v>28755</v>
      </c>
      <c r="E397" s="458" t="s">
        <v>28757</v>
      </c>
      <c r="F397" s="458" t="s">
        <v>28759</v>
      </c>
      <c r="G397" s="458" t="s">
        <v>28761</v>
      </c>
      <c r="H397" s="368" t="s">
        <v>5792</v>
      </c>
      <c r="I397" s="458" t="s">
        <v>28756</v>
      </c>
      <c r="J397" s="458" t="s">
        <v>28758</v>
      </c>
      <c r="K397" s="458" t="s">
        <v>28760</v>
      </c>
      <c r="L397" s="458" t="s">
        <v>28762</v>
      </c>
    </row>
    <row r="398" spans="1:12" s="463" customFormat="1" ht="50.1" hidden="1" customHeight="1">
      <c r="A398" s="461"/>
      <c r="B398" s="383">
        <v>101910</v>
      </c>
      <c r="C398" s="462" t="s">
        <v>2002</v>
      </c>
      <c r="D398" s="458" t="s">
        <v>28763</v>
      </c>
      <c r="E398" s="458" t="s">
        <v>28765</v>
      </c>
      <c r="F398" s="458" t="s">
        <v>28767</v>
      </c>
      <c r="G398" s="458" t="s">
        <v>28769</v>
      </c>
      <c r="H398" s="368" t="s">
        <v>5793</v>
      </c>
      <c r="I398" s="458" t="s">
        <v>28764</v>
      </c>
      <c r="J398" s="458" t="s">
        <v>28766</v>
      </c>
      <c r="K398" s="458" t="s">
        <v>28768</v>
      </c>
      <c r="L398" s="458" t="s">
        <v>28770</v>
      </c>
    </row>
    <row r="399" spans="1:12" s="463" customFormat="1" ht="50.1" hidden="1" customHeight="1">
      <c r="A399" s="461"/>
      <c r="B399" s="383">
        <v>101911</v>
      </c>
      <c r="C399" s="462" t="s">
        <v>4225</v>
      </c>
      <c r="D399" s="458" t="s">
        <v>28771</v>
      </c>
      <c r="E399" s="458" t="s">
        <v>28773</v>
      </c>
      <c r="F399" s="458" t="s">
        <v>28775</v>
      </c>
      <c r="G399" s="458" t="s">
        <v>28777</v>
      </c>
      <c r="H399" s="368" t="s">
        <v>5794</v>
      </c>
      <c r="I399" s="458" t="s">
        <v>28772</v>
      </c>
      <c r="J399" s="458" t="s">
        <v>28774</v>
      </c>
      <c r="K399" s="458" t="s">
        <v>28776</v>
      </c>
      <c r="L399" s="458" t="s">
        <v>28778</v>
      </c>
    </row>
    <row r="400" spans="1:12" s="463" customFormat="1" ht="50.1" hidden="1" customHeight="1">
      <c r="A400" s="461"/>
      <c r="B400" s="383">
        <v>101912</v>
      </c>
      <c r="C400" s="462" t="s">
        <v>2003</v>
      </c>
      <c r="D400" s="458" t="s">
        <v>28779</v>
      </c>
      <c r="E400" s="458" t="s">
        <v>28781</v>
      </c>
      <c r="F400" s="458" t="s">
        <v>28783</v>
      </c>
      <c r="G400" s="458" t="s">
        <v>28785</v>
      </c>
      <c r="H400" s="368" t="s">
        <v>9403</v>
      </c>
      <c r="I400" s="458" t="s">
        <v>28780</v>
      </c>
      <c r="J400" s="458" t="s">
        <v>28782</v>
      </c>
      <c r="K400" s="458" t="s">
        <v>28784</v>
      </c>
      <c r="L400" s="458" t="s">
        <v>28786</v>
      </c>
    </row>
    <row r="401" spans="1:12" s="463" customFormat="1" ht="50.1" hidden="1" customHeight="1">
      <c r="A401" s="461"/>
      <c r="B401" s="383">
        <v>101913</v>
      </c>
      <c r="C401" s="462" t="s">
        <v>2004</v>
      </c>
      <c r="D401" s="458" t="s">
        <v>28787</v>
      </c>
      <c r="E401" s="458" t="s">
        <v>28789</v>
      </c>
      <c r="F401" s="458" t="s">
        <v>28791</v>
      </c>
      <c r="G401" s="458" t="s">
        <v>28793</v>
      </c>
      <c r="H401" s="368" t="s">
        <v>5795</v>
      </c>
      <c r="I401" s="458" t="s">
        <v>28788</v>
      </c>
      <c r="J401" s="458" t="s">
        <v>28790</v>
      </c>
      <c r="K401" s="458" t="s">
        <v>28792</v>
      </c>
      <c r="L401" s="458" t="s">
        <v>28794</v>
      </c>
    </row>
    <row r="402" spans="1:12" s="463" customFormat="1" ht="50.1" hidden="1" customHeight="1">
      <c r="A402" s="461"/>
      <c r="B402" s="383">
        <v>101914</v>
      </c>
      <c r="C402" s="462" t="s">
        <v>2005</v>
      </c>
      <c r="D402" s="458" t="s">
        <v>28795</v>
      </c>
      <c r="E402" s="458" t="s">
        <v>28797</v>
      </c>
      <c r="F402" s="458" t="s">
        <v>28799</v>
      </c>
      <c r="G402" s="458" t="s">
        <v>28801</v>
      </c>
      <c r="H402" s="368" t="s">
        <v>5796</v>
      </c>
      <c r="I402" s="458" t="s">
        <v>28796</v>
      </c>
      <c r="J402" s="458" t="s">
        <v>28798</v>
      </c>
      <c r="K402" s="458" t="s">
        <v>28800</v>
      </c>
      <c r="L402" s="458" t="s">
        <v>28802</v>
      </c>
    </row>
    <row r="403" spans="1:12" s="463" customFormat="1" ht="50.1" hidden="1" customHeight="1">
      <c r="A403" s="461"/>
      <c r="B403" s="383">
        <v>101915</v>
      </c>
      <c r="C403" s="462" t="s">
        <v>2006</v>
      </c>
      <c r="D403" s="458" t="s">
        <v>28803</v>
      </c>
      <c r="E403" s="458" t="s">
        <v>28805</v>
      </c>
      <c r="F403" s="458" t="s">
        <v>28807</v>
      </c>
      <c r="G403" s="458" t="s">
        <v>28809</v>
      </c>
      <c r="H403" s="368" t="s">
        <v>5797</v>
      </c>
      <c r="I403" s="458" t="s">
        <v>28804</v>
      </c>
      <c r="J403" s="458" t="s">
        <v>28806</v>
      </c>
      <c r="K403" s="458" t="s">
        <v>28808</v>
      </c>
      <c r="L403" s="458" t="s">
        <v>28810</v>
      </c>
    </row>
    <row r="404" spans="1:12" s="463" customFormat="1" ht="50.1" hidden="1" customHeight="1">
      <c r="A404" s="461"/>
      <c r="B404" s="383">
        <v>101916</v>
      </c>
      <c r="C404" s="462" t="s">
        <v>2007</v>
      </c>
      <c r="D404" s="458" t="s">
        <v>28811</v>
      </c>
      <c r="E404" s="458" t="s">
        <v>28812</v>
      </c>
      <c r="F404" s="458" t="s">
        <v>28813</v>
      </c>
      <c r="G404" s="458" t="s">
        <v>28814</v>
      </c>
      <c r="H404" s="368" t="s">
        <v>5797</v>
      </c>
      <c r="I404" s="458" t="s">
        <v>28804</v>
      </c>
      <c r="J404" s="458" t="s">
        <v>28806</v>
      </c>
      <c r="K404" s="458" t="s">
        <v>28808</v>
      </c>
      <c r="L404" s="458" t="s">
        <v>28810</v>
      </c>
    </row>
    <row r="405" spans="1:12" s="463" customFormat="1" ht="50.1" hidden="1" customHeight="1">
      <c r="A405" s="461"/>
      <c r="B405" s="383">
        <v>101917</v>
      </c>
      <c r="C405" s="462" t="s">
        <v>2008</v>
      </c>
      <c r="D405" s="458" t="s">
        <v>28815</v>
      </c>
      <c r="E405" s="458" t="s">
        <v>28817</v>
      </c>
      <c r="F405" s="458" t="s">
        <v>28819</v>
      </c>
      <c r="G405" s="458" t="s">
        <v>28821</v>
      </c>
      <c r="H405" s="368" t="s">
        <v>5798</v>
      </c>
      <c r="I405" s="458" t="s">
        <v>28816</v>
      </c>
      <c r="J405" s="458" t="s">
        <v>28818</v>
      </c>
      <c r="K405" s="458" t="s">
        <v>28820</v>
      </c>
      <c r="L405" s="458" t="s">
        <v>28822</v>
      </c>
    </row>
    <row r="406" spans="1:12" s="463" customFormat="1" ht="50.1" hidden="1" customHeight="1">
      <c r="A406" s="461"/>
      <c r="B406" s="383">
        <v>101918</v>
      </c>
      <c r="C406" s="462" t="s">
        <v>2009</v>
      </c>
      <c r="D406" s="458" t="s">
        <v>28823</v>
      </c>
      <c r="E406" s="458" t="s">
        <v>28825</v>
      </c>
      <c r="F406" s="458" t="s">
        <v>28827</v>
      </c>
      <c r="G406" s="458" t="s">
        <v>28829</v>
      </c>
      <c r="H406" s="368" t="s">
        <v>5799</v>
      </c>
      <c r="I406" s="458" t="s">
        <v>28824</v>
      </c>
      <c r="J406" s="458" t="s">
        <v>28826</v>
      </c>
      <c r="K406" s="458" t="s">
        <v>28828</v>
      </c>
      <c r="L406" s="458" t="s">
        <v>28830</v>
      </c>
    </row>
    <row r="407" spans="1:12" s="463" customFormat="1" ht="50.1" hidden="1" customHeight="1">
      <c r="A407" s="770"/>
      <c r="B407" s="383">
        <v>101919</v>
      </c>
      <c r="C407" s="841" t="s">
        <v>7434</v>
      </c>
      <c r="D407" s="458" t="s">
        <v>28831</v>
      </c>
      <c r="E407" s="458" t="s">
        <v>28833</v>
      </c>
      <c r="F407" s="458" t="s">
        <v>28835</v>
      </c>
      <c r="G407" s="774" t="s">
        <v>49286</v>
      </c>
      <c r="H407" s="368" t="s">
        <v>5800</v>
      </c>
      <c r="I407" s="458" t="s">
        <v>28832</v>
      </c>
      <c r="J407" s="458" t="s">
        <v>28834</v>
      </c>
      <c r="K407" s="458" t="s">
        <v>28836</v>
      </c>
      <c r="L407" s="458" t="s">
        <v>28837</v>
      </c>
    </row>
    <row r="408" spans="1:12" s="463" customFormat="1" ht="50.1" hidden="1" customHeight="1">
      <c r="A408" s="770"/>
      <c r="B408" s="383">
        <v>101920</v>
      </c>
      <c r="C408" s="841" t="s">
        <v>7435</v>
      </c>
      <c r="D408" s="458" t="s">
        <v>28838</v>
      </c>
      <c r="E408" s="458" t="s">
        <v>28840</v>
      </c>
      <c r="F408" s="458" t="s">
        <v>28842</v>
      </c>
      <c r="G408" s="774" t="s">
        <v>49287</v>
      </c>
      <c r="H408" s="368" t="s">
        <v>5801</v>
      </c>
      <c r="I408" s="458" t="s">
        <v>28839</v>
      </c>
      <c r="J408" s="458" t="s">
        <v>28841</v>
      </c>
      <c r="K408" s="458" t="s">
        <v>28843</v>
      </c>
      <c r="L408" s="458" t="s">
        <v>28844</v>
      </c>
    </row>
    <row r="409" spans="1:12" s="463" customFormat="1" ht="50.1" hidden="1" customHeight="1">
      <c r="A409" s="461"/>
      <c r="B409" s="383">
        <v>101921</v>
      </c>
      <c r="C409" s="462" t="s">
        <v>2010</v>
      </c>
      <c r="D409" s="458" t="s">
        <v>28845</v>
      </c>
      <c r="E409" s="458" t="s">
        <v>28847</v>
      </c>
      <c r="F409" s="458" t="s">
        <v>28849</v>
      </c>
      <c r="G409" s="458" t="s">
        <v>28851</v>
      </c>
      <c r="H409" s="368" t="s">
        <v>5802</v>
      </c>
      <c r="I409" s="458" t="s">
        <v>28846</v>
      </c>
      <c r="J409" s="458" t="s">
        <v>28848</v>
      </c>
      <c r="K409" s="458" t="s">
        <v>28850</v>
      </c>
      <c r="L409" s="458" t="s">
        <v>28852</v>
      </c>
    </row>
    <row r="410" spans="1:12" s="463" customFormat="1" ht="50.1" hidden="1" customHeight="1">
      <c r="A410" s="461"/>
      <c r="B410" s="383">
        <v>101922</v>
      </c>
      <c r="C410" s="462" t="s">
        <v>2011</v>
      </c>
      <c r="D410" s="458" t="s">
        <v>28853</v>
      </c>
      <c r="E410" s="458" t="s">
        <v>28855</v>
      </c>
      <c r="F410" s="458" t="s">
        <v>28857</v>
      </c>
      <c r="G410" s="458" t="s">
        <v>28857</v>
      </c>
      <c r="H410" s="368" t="s">
        <v>5803</v>
      </c>
      <c r="I410" s="458" t="s">
        <v>28854</v>
      </c>
      <c r="J410" s="458" t="s">
        <v>28856</v>
      </c>
      <c r="K410" s="458" t="s">
        <v>28858</v>
      </c>
      <c r="L410" s="458" t="s">
        <v>28859</v>
      </c>
    </row>
    <row r="411" spans="1:12" s="463" customFormat="1" ht="50.1" hidden="1" customHeight="1">
      <c r="A411" s="461"/>
      <c r="B411" s="383">
        <v>102000</v>
      </c>
      <c r="C411" s="462" t="s">
        <v>1977</v>
      </c>
      <c r="D411" s="458" t="s">
        <v>28860</v>
      </c>
      <c r="E411" s="458" t="s">
        <v>28862</v>
      </c>
      <c r="F411" s="458" t="s">
        <v>28864</v>
      </c>
      <c r="G411" s="458" t="s">
        <v>28866</v>
      </c>
      <c r="H411" s="368" t="s">
        <v>5804</v>
      </c>
      <c r="I411" s="458" t="s">
        <v>28861</v>
      </c>
      <c r="J411" s="458" t="s">
        <v>28863</v>
      </c>
      <c r="K411" s="458" t="s">
        <v>28865</v>
      </c>
      <c r="L411" s="458" t="s">
        <v>28867</v>
      </c>
    </row>
    <row r="412" spans="1:12" s="463" customFormat="1" ht="50.1" hidden="1" customHeight="1">
      <c r="A412" s="461"/>
      <c r="B412" s="383">
        <v>102001</v>
      </c>
      <c r="C412" s="462" t="s">
        <v>1978</v>
      </c>
      <c r="D412" s="458" t="s">
        <v>28868</v>
      </c>
      <c r="E412" s="458" t="s">
        <v>28870</v>
      </c>
      <c r="F412" s="458" t="s">
        <v>28872</v>
      </c>
      <c r="G412" s="458" t="s">
        <v>28874</v>
      </c>
      <c r="H412" s="368" t="s">
        <v>5805</v>
      </c>
      <c r="I412" s="458" t="s">
        <v>28869</v>
      </c>
      <c r="J412" s="458" t="s">
        <v>28871</v>
      </c>
      <c r="K412" s="458" t="s">
        <v>28873</v>
      </c>
      <c r="L412" s="458" t="s">
        <v>28875</v>
      </c>
    </row>
    <row r="413" spans="1:12" s="463" customFormat="1" ht="50.1" hidden="1" customHeight="1">
      <c r="A413" s="461"/>
      <c r="B413" s="383">
        <v>102002</v>
      </c>
      <c r="C413" s="462" t="s">
        <v>1979</v>
      </c>
      <c r="D413" s="458" t="s">
        <v>28876</v>
      </c>
      <c r="E413" s="458" t="s">
        <v>28878</v>
      </c>
      <c r="F413" s="458" t="s">
        <v>28880</v>
      </c>
      <c r="G413" s="458" t="s">
        <v>28882</v>
      </c>
      <c r="H413" s="368" t="s">
        <v>5806</v>
      </c>
      <c r="I413" s="458" t="s">
        <v>28877</v>
      </c>
      <c r="J413" s="458" t="s">
        <v>28879</v>
      </c>
      <c r="K413" s="458" t="s">
        <v>28881</v>
      </c>
      <c r="L413" s="458" t="s">
        <v>28883</v>
      </c>
    </row>
    <row r="414" spans="1:12" s="463" customFormat="1" ht="50.1" hidden="1" customHeight="1">
      <c r="A414" s="461"/>
      <c r="B414" s="383">
        <v>102003</v>
      </c>
      <c r="C414" s="462" t="s">
        <v>1980</v>
      </c>
      <c r="D414" s="458" t="s">
        <v>28884</v>
      </c>
      <c r="E414" s="458" t="s">
        <v>28886</v>
      </c>
      <c r="F414" s="458" t="s">
        <v>28888</v>
      </c>
      <c r="G414" s="458" t="s">
        <v>28890</v>
      </c>
      <c r="H414" s="368" t="s">
        <v>5807</v>
      </c>
      <c r="I414" s="458" t="s">
        <v>28885</v>
      </c>
      <c r="J414" s="458" t="s">
        <v>28887</v>
      </c>
      <c r="K414" s="458" t="s">
        <v>28889</v>
      </c>
      <c r="L414" s="458" t="s">
        <v>28891</v>
      </c>
    </row>
    <row r="415" spans="1:12" s="463" customFormat="1" ht="50.1" hidden="1" customHeight="1">
      <c r="A415" s="461"/>
      <c r="B415" s="383">
        <v>102004</v>
      </c>
      <c r="C415" s="462" t="s">
        <v>1981</v>
      </c>
      <c r="D415" s="458" t="s">
        <v>28892</v>
      </c>
      <c r="E415" s="458" t="s">
        <v>28894</v>
      </c>
      <c r="F415" s="458" t="s">
        <v>28896</v>
      </c>
      <c r="G415" s="458" t="s">
        <v>28898</v>
      </c>
      <c r="H415" s="368" t="s">
        <v>5808</v>
      </c>
      <c r="I415" s="458" t="s">
        <v>28893</v>
      </c>
      <c r="J415" s="458" t="s">
        <v>28895</v>
      </c>
      <c r="K415" s="458" t="s">
        <v>28897</v>
      </c>
      <c r="L415" s="458" t="s">
        <v>28899</v>
      </c>
    </row>
    <row r="416" spans="1:12" s="463" customFormat="1" ht="50.1" hidden="1" customHeight="1">
      <c r="A416" s="461"/>
      <c r="B416" s="383">
        <v>102005</v>
      </c>
      <c r="C416" s="462" t="s">
        <v>1982</v>
      </c>
      <c r="D416" s="458" t="s">
        <v>28900</v>
      </c>
      <c r="E416" s="458" t="s">
        <v>28902</v>
      </c>
      <c r="F416" s="458" t="s">
        <v>28904</v>
      </c>
      <c r="G416" s="458" t="s">
        <v>28906</v>
      </c>
      <c r="H416" s="368" t="s">
        <v>5809</v>
      </c>
      <c r="I416" s="458" t="s">
        <v>28901</v>
      </c>
      <c r="J416" s="458" t="s">
        <v>28903</v>
      </c>
      <c r="K416" s="458" t="s">
        <v>28905</v>
      </c>
      <c r="L416" s="458" t="s">
        <v>28907</v>
      </c>
    </row>
    <row r="417" spans="1:12" s="463" customFormat="1" ht="50.1" hidden="1" customHeight="1">
      <c r="A417" s="461"/>
      <c r="B417" s="383">
        <v>102006</v>
      </c>
      <c r="C417" s="462" t="s">
        <v>1983</v>
      </c>
      <c r="D417" s="458" t="s">
        <v>28908</v>
      </c>
      <c r="E417" s="458" t="s">
        <v>28910</v>
      </c>
      <c r="F417" s="458" t="s">
        <v>28912</v>
      </c>
      <c r="G417" s="458" t="s">
        <v>28914</v>
      </c>
      <c r="H417" s="368" t="s">
        <v>5810</v>
      </c>
      <c r="I417" s="458" t="s">
        <v>28909</v>
      </c>
      <c r="J417" s="458" t="s">
        <v>28911</v>
      </c>
      <c r="K417" s="458" t="s">
        <v>28913</v>
      </c>
      <c r="L417" s="458" t="s">
        <v>28915</v>
      </c>
    </row>
    <row r="418" spans="1:12" s="463" customFormat="1" ht="50.1" hidden="1" customHeight="1">
      <c r="A418" s="461"/>
      <c r="B418" s="383">
        <v>102007</v>
      </c>
      <c r="C418" s="462" t="s">
        <v>1984</v>
      </c>
      <c r="D418" s="458" t="s">
        <v>28916</v>
      </c>
      <c r="E418" s="458" t="s">
        <v>28918</v>
      </c>
      <c r="F418" s="458" t="s">
        <v>28920</v>
      </c>
      <c r="G418" s="458" t="s">
        <v>28922</v>
      </c>
      <c r="H418" s="368" t="s">
        <v>5811</v>
      </c>
      <c r="I418" s="458" t="s">
        <v>28917</v>
      </c>
      <c r="J418" s="458" t="s">
        <v>28919</v>
      </c>
      <c r="K418" s="458" t="s">
        <v>28921</v>
      </c>
      <c r="L418" s="458" t="s">
        <v>28923</v>
      </c>
    </row>
    <row r="419" spans="1:12" s="463" customFormat="1" ht="50.1" hidden="1" customHeight="1">
      <c r="A419" s="461"/>
      <c r="B419" s="383">
        <v>102008</v>
      </c>
      <c r="C419" s="462" t="s">
        <v>1985</v>
      </c>
      <c r="D419" s="458" t="s">
        <v>28924</v>
      </c>
      <c r="E419" s="458" t="s">
        <v>28926</v>
      </c>
      <c r="F419" s="458" t="s">
        <v>28928</v>
      </c>
      <c r="G419" s="458" t="s">
        <v>28930</v>
      </c>
      <c r="H419" s="368" t="s">
        <v>7436</v>
      </c>
      <c r="I419" s="458" t="s">
        <v>28925</v>
      </c>
      <c r="J419" s="458" t="s">
        <v>28927</v>
      </c>
      <c r="K419" s="458" t="s">
        <v>28929</v>
      </c>
      <c r="L419" s="458" t="s">
        <v>28931</v>
      </c>
    </row>
    <row r="420" spans="1:12" s="463" customFormat="1" ht="50.1" hidden="1" customHeight="1">
      <c r="A420" s="461"/>
      <c r="B420" s="383">
        <v>102009</v>
      </c>
      <c r="C420" s="462" t="s">
        <v>1986</v>
      </c>
      <c r="D420" s="458" t="s">
        <v>28932</v>
      </c>
      <c r="E420" s="458" t="s">
        <v>28934</v>
      </c>
      <c r="F420" s="458" t="s">
        <v>28936</v>
      </c>
      <c r="G420" s="458" t="s">
        <v>28938</v>
      </c>
      <c r="H420" s="368" t="s">
        <v>5812</v>
      </c>
      <c r="I420" s="458" t="s">
        <v>28933</v>
      </c>
      <c r="J420" s="458" t="s">
        <v>28935</v>
      </c>
      <c r="K420" s="458" t="s">
        <v>28937</v>
      </c>
      <c r="L420" s="458" t="s">
        <v>28939</v>
      </c>
    </row>
    <row r="421" spans="1:12" s="463" customFormat="1" ht="50.1" hidden="1" customHeight="1">
      <c r="A421" s="461"/>
      <c r="B421" s="383">
        <v>102010</v>
      </c>
      <c r="C421" s="462" t="s">
        <v>1987</v>
      </c>
      <c r="D421" s="458" t="s">
        <v>28940</v>
      </c>
      <c r="E421" s="458" t="s">
        <v>28942</v>
      </c>
      <c r="F421" s="458" t="s">
        <v>28944</v>
      </c>
      <c r="G421" s="458" t="s">
        <v>28946</v>
      </c>
      <c r="H421" s="368" t="s">
        <v>5813</v>
      </c>
      <c r="I421" s="458" t="s">
        <v>28941</v>
      </c>
      <c r="J421" s="458" t="s">
        <v>28943</v>
      </c>
      <c r="K421" s="458" t="s">
        <v>28945</v>
      </c>
      <c r="L421" s="458" t="s">
        <v>28947</v>
      </c>
    </row>
    <row r="422" spans="1:12" s="463" customFormat="1" ht="50.1" hidden="1" customHeight="1">
      <c r="A422" s="461"/>
      <c r="B422" s="383">
        <v>102011</v>
      </c>
      <c r="C422" s="462" t="s">
        <v>1988</v>
      </c>
      <c r="D422" s="458" t="s">
        <v>28948</v>
      </c>
      <c r="E422" s="458" t="s">
        <v>28950</v>
      </c>
      <c r="F422" s="458" t="s">
        <v>28952</v>
      </c>
      <c r="G422" s="458" t="s">
        <v>28954</v>
      </c>
      <c r="H422" s="368" t="s">
        <v>5814</v>
      </c>
      <c r="I422" s="458" t="s">
        <v>28949</v>
      </c>
      <c r="J422" s="458" t="s">
        <v>28951</v>
      </c>
      <c r="K422" s="458" t="s">
        <v>28953</v>
      </c>
      <c r="L422" s="458" t="s">
        <v>28955</v>
      </c>
    </row>
    <row r="423" spans="1:12" s="463" customFormat="1" ht="50.1" hidden="1" customHeight="1">
      <c r="A423" s="461"/>
      <c r="B423" s="383">
        <v>102012</v>
      </c>
      <c r="C423" s="462" t="s">
        <v>1989</v>
      </c>
      <c r="D423" s="458" t="s">
        <v>28956</v>
      </c>
      <c r="E423" s="458" t="s">
        <v>28958</v>
      </c>
      <c r="F423" s="458" t="s">
        <v>28960</v>
      </c>
      <c r="G423" s="458" t="s">
        <v>28962</v>
      </c>
      <c r="H423" s="368" t="s">
        <v>5815</v>
      </c>
      <c r="I423" s="458" t="s">
        <v>28957</v>
      </c>
      <c r="J423" s="458" t="s">
        <v>28959</v>
      </c>
      <c r="K423" s="458" t="s">
        <v>28961</v>
      </c>
      <c r="L423" s="458" t="s">
        <v>28963</v>
      </c>
    </row>
    <row r="424" spans="1:12" s="463" customFormat="1" ht="50.1" hidden="1" customHeight="1">
      <c r="A424" s="461"/>
      <c r="B424" s="383">
        <v>102013</v>
      </c>
      <c r="C424" s="462" t="s">
        <v>1990</v>
      </c>
      <c r="D424" s="458" t="s">
        <v>28964</v>
      </c>
      <c r="E424" s="458" t="s">
        <v>28966</v>
      </c>
      <c r="F424" s="458" t="s">
        <v>28968</v>
      </c>
      <c r="G424" s="458" t="s">
        <v>28970</v>
      </c>
      <c r="H424" s="368" t="s">
        <v>5816</v>
      </c>
      <c r="I424" s="458" t="s">
        <v>28965</v>
      </c>
      <c r="J424" s="458" t="s">
        <v>28967</v>
      </c>
      <c r="K424" s="458" t="s">
        <v>28969</v>
      </c>
      <c r="L424" s="458" t="s">
        <v>28971</v>
      </c>
    </row>
    <row r="425" spans="1:12" s="463" customFormat="1" ht="50.1" hidden="1" customHeight="1">
      <c r="A425" s="461"/>
      <c r="B425" s="383">
        <v>102014</v>
      </c>
      <c r="C425" s="462" t="s">
        <v>1991</v>
      </c>
      <c r="D425" s="458" t="s">
        <v>28972</v>
      </c>
      <c r="E425" s="458" t="s">
        <v>28974</v>
      </c>
      <c r="F425" s="458" t="s">
        <v>28976</v>
      </c>
      <c r="G425" s="458" t="s">
        <v>28978</v>
      </c>
      <c r="H425" s="368" t="s">
        <v>5817</v>
      </c>
      <c r="I425" s="458" t="s">
        <v>28973</v>
      </c>
      <c r="J425" s="458" t="s">
        <v>28975</v>
      </c>
      <c r="K425" s="458" t="s">
        <v>28977</v>
      </c>
      <c r="L425" s="458" t="s">
        <v>28979</v>
      </c>
    </row>
    <row r="426" spans="1:12" s="463" customFormat="1" ht="50.1" hidden="1" customHeight="1">
      <c r="A426" s="461"/>
      <c r="B426" s="383">
        <v>102100</v>
      </c>
      <c r="C426" s="462" t="s">
        <v>1970</v>
      </c>
      <c r="D426" s="458" t="s">
        <v>28980</v>
      </c>
      <c r="E426" s="458" t="s">
        <v>28982</v>
      </c>
      <c r="F426" s="458" t="s">
        <v>28984</v>
      </c>
      <c r="G426" s="458" t="s">
        <v>28986</v>
      </c>
      <c r="H426" s="368" t="s">
        <v>5818</v>
      </c>
      <c r="I426" s="458" t="s">
        <v>28981</v>
      </c>
      <c r="J426" s="458" t="s">
        <v>28983</v>
      </c>
      <c r="K426" s="458" t="s">
        <v>28985</v>
      </c>
      <c r="L426" s="458" t="s">
        <v>28987</v>
      </c>
    </row>
    <row r="427" spans="1:12" s="463" customFormat="1" ht="50.1" hidden="1" customHeight="1">
      <c r="A427" s="461"/>
      <c r="B427" s="383">
        <v>102101</v>
      </c>
      <c r="C427" s="462" t="s">
        <v>1971</v>
      </c>
      <c r="D427" s="458" t="s">
        <v>28988</v>
      </c>
      <c r="E427" s="458" t="s">
        <v>28990</v>
      </c>
      <c r="F427" s="458" t="s">
        <v>28992</v>
      </c>
      <c r="G427" s="458" t="s">
        <v>28994</v>
      </c>
      <c r="H427" s="368" t="s">
        <v>5819</v>
      </c>
      <c r="I427" s="458" t="s">
        <v>28989</v>
      </c>
      <c r="J427" s="458" t="s">
        <v>28991</v>
      </c>
      <c r="K427" s="458" t="s">
        <v>28993</v>
      </c>
      <c r="L427" s="458" t="s">
        <v>28995</v>
      </c>
    </row>
    <row r="428" spans="1:12" s="463" customFormat="1" ht="50.1" hidden="1" customHeight="1">
      <c r="A428" s="461"/>
      <c r="B428" s="383">
        <v>102102</v>
      </c>
      <c r="C428" s="462" t="s">
        <v>1613</v>
      </c>
      <c r="D428" s="458" t="s">
        <v>28996</v>
      </c>
      <c r="E428" s="458" t="s">
        <v>28998</v>
      </c>
      <c r="F428" s="458" t="s">
        <v>29000</v>
      </c>
      <c r="G428" s="458" t="s">
        <v>29002</v>
      </c>
      <c r="H428" s="368" t="s">
        <v>5820</v>
      </c>
      <c r="I428" s="458" t="s">
        <v>28997</v>
      </c>
      <c r="J428" s="458" t="s">
        <v>28999</v>
      </c>
      <c r="K428" s="458" t="s">
        <v>29001</v>
      </c>
      <c r="L428" s="458" t="s">
        <v>29003</v>
      </c>
    </row>
    <row r="429" spans="1:12" s="463" customFormat="1" ht="50.1" hidden="1" customHeight="1">
      <c r="A429" s="461"/>
      <c r="B429" s="383">
        <v>102103</v>
      </c>
      <c r="C429" s="462" t="s">
        <v>1612</v>
      </c>
      <c r="D429" s="458" t="s">
        <v>29004</v>
      </c>
      <c r="E429" s="458" t="s">
        <v>29006</v>
      </c>
      <c r="F429" s="458" t="s">
        <v>29008</v>
      </c>
      <c r="G429" s="458" t="s">
        <v>29010</v>
      </c>
      <c r="H429" s="368" t="s">
        <v>5821</v>
      </c>
      <c r="I429" s="458" t="s">
        <v>29005</v>
      </c>
      <c r="J429" s="458" t="s">
        <v>29007</v>
      </c>
      <c r="K429" s="458" t="s">
        <v>29009</v>
      </c>
      <c r="L429" s="458" t="s">
        <v>29011</v>
      </c>
    </row>
    <row r="430" spans="1:12" s="463" customFormat="1" ht="50.1" hidden="1" customHeight="1">
      <c r="A430" s="461"/>
      <c r="B430" s="383">
        <v>102104</v>
      </c>
      <c r="C430" s="462" t="s">
        <v>1611</v>
      </c>
      <c r="D430" s="458" t="s">
        <v>29012</v>
      </c>
      <c r="E430" s="458" t="s">
        <v>29014</v>
      </c>
      <c r="F430" s="458" t="s">
        <v>29016</v>
      </c>
      <c r="G430" s="458" t="s">
        <v>29018</v>
      </c>
      <c r="H430" s="368" t="s">
        <v>5822</v>
      </c>
      <c r="I430" s="458" t="s">
        <v>29013</v>
      </c>
      <c r="J430" s="458" t="s">
        <v>29015</v>
      </c>
      <c r="K430" s="458" t="s">
        <v>29017</v>
      </c>
      <c r="L430" s="458" t="s">
        <v>29019</v>
      </c>
    </row>
    <row r="431" spans="1:12" s="463" customFormat="1" ht="50.1" hidden="1" customHeight="1">
      <c r="A431" s="461"/>
      <c r="B431" s="383">
        <v>102105</v>
      </c>
      <c r="C431" s="462" t="s">
        <v>1610</v>
      </c>
      <c r="D431" s="458" t="s">
        <v>29020</v>
      </c>
      <c r="E431" s="458" t="s">
        <v>29022</v>
      </c>
      <c r="F431" s="458" t="s">
        <v>29024</v>
      </c>
      <c r="G431" s="458" t="s">
        <v>29026</v>
      </c>
      <c r="H431" s="368" t="s">
        <v>5823</v>
      </c>
      <c r="I431" s="458" t="s">
        <v>29021</v>
      </c>
      <c r="J431" s="458" t="s">
        <v>29023</v>
      </c>
      <c r="K431" s="458" t="s">
        <v>29025</v>
      </c>
      <c r="L431" s="458" t="s">
        <v>29027</v>
      </c>
    </row>
    <row r="432" spans="1:12" s="463" customFormat="1" ht="50.1" hidden="1" customHeight="1">
      <c r="A432" s="461"/>
      <c r="B432" s="383">
        <v>102106</v>
      </c>
      <c r="C432" s="462" t="s">
        <v>1609</v>
      </c>
      <c r="D432" s="458" t="s">
        <v>29028</v>
      </c>
      <c r="E432" s="458" t="s">
        <v>29030</v>
      </c>
      <c r="F432" s="458" t="s">
        <v>29032</v>
      </c>
      <c r="G432" s="458" t="s">
        <v>29034</v>
      </c>
      <c r="H432" s="368" t="s">
        <v>5824</v>
      </c>
      <c r="I432" s="458" t="s">
        <v>29029</v>
      </c>
      <c r="J432" s="458" t="s">
        <v>29031</v>
      </c>
      <c r="K432" s="458" t="s">
        <v>29033</v>
      </c>
      <c r="L432" s="458" t="s">
        <v>29035</v>
      </c>
    </row>
    <row r="433" spans="1:12" s="463" customFormat="1" ht="50.1" hidden="1" customHeight="1">
      <c r="A433" s="461"/>
      <c r="B433" s="383">
        <v>102107</v>
      </c>
      <c r="C433" s="462" t="s">
        <v>1972</v>
      </c>
      <c r="D433" s="458" t="s">
        <v>29036</v>
      </c>
      <c r="E433" s="458" t="s">
        <v>29038</v>
      </c>
      <c r="F433" s="458" t="s">
        <v>29040</v>
      </c>
      <c r="G433" s="458" t="s">
        <v>29042</v>
      </c>
      <c r="H433" s="368" t="s">
        <v>5825</v>
      </c>
      <c r="I433" s="458" t="s">
        <v>29037</v>
      </c>
      <c r="J433" s="458" t="s">
        <v>29039</v>
      </c>
      <c r="K433" s="458" t="s">
        <v>29041</v>
      </c>
      <c r="L433" s="458" t="s">
        <v>29043</v>
      </c>
    </row>
    <row r="434" spans="1:12" s="463" customFormat="1" ht="50.1" hidden="1" customHeight="1">
      <c r="A434" s="461"/>
      <c r="B434" s="383">
        <v>102108</v>
      </c>
      <c r="C434" s="462" t="s">
        <v>1973</v>
      </c>
      <c r="D434" s="458" t="s">
        <v>29044</v>
      </c>
      <c r="E434" s="458" t="s">
        <v>29045</v>
      </c>
      <c r="F434" s="458" t="s">
        <v>29046</v>
      </c>
      <c r="G434" s="458" t="s">
        <v>29047</v>
      </c>
      <c r="H434" s="368" t="s">
        <v>5825</v>
      </c>
      <c r="I434" s="458" t="s">
        <v>29037</v>
      </c>
      <c r="J434" s="458" t="s">
        <v>29039</v>
      </c>
      <c r="K434" s="458" t="s">
        <v>29041</v>
      </c>
      <c r="L434" s="458" t="s">
        <v>29043</v>
      </c>
    </row>
    <row r="435" spans="1:12" s="463" customFormat="1" ht="50.1" hidden="1" customHeight="1">
      <c r="A435" s="461"/>
      <c r="B435" s="383">
        <v>102109</v>
      </c>
      <c r="C435" s="462" t="s">
        <v>1608</v>
      </c>
      <c r="D435" s="458" t="s">
        <v>29048</v>
      </c>
      <c r="E435" s="458" t="s">
        <v>29050</v>
      </c>
      <c r="F435" s="458" t="s">
        <v>29052</v>
      </c>
      <c r="G435" s="458" t="s">
        <v>29054</v>
      </c>
      <c r="H435" s="368" t="s">
        <v>5826</v>
      </c>
      <c r="I435" s="458" t="s">
        <v>29049</v>
      </c>
      <c r="J435" s="458" t="s">
        <v>29051</v>
      </c>
      <c r="K435" s="458" t="s">
        <v>29053</v>
      </c>
      <c r="L435" s="458" t="s">
        <v>29055</v>
      </c>
    </row>
    <row r="436" spans="1:12" s="463" customFormat="1" ht="50.1" hidden="1" customHeight="1">
      <c r="A436" s="461"/>
      <c r="B436" s="383">
        <v>102110</v>
      </c>
      <c r="C436" s="462" t="s">
        <v>1607</v>
      </c>
      <c r="D436" s="458" t="s">
        <v>29056</v>
      </c>
      <c r="E436" s="458" t="s">
        <v>29058</v>
      </c>
      <c r="F436" s="458" t="s">
        <v>29060</v>
      </c>
      <c r="G436" s="458" t="s">
        <v>29062</v>
      </c>
      <c r="H436" s="368" t="s">
        <v>5827</v>
      </c>
      <c r="I436" s="458" t="s">
        <v>29057</v>
      </c>
      <c r="J436" s="458" t="s">
        <v>29059</v>
      </c>
      <c r="K436" s="458" t="s">
        <v>29061</v>
      </c>
      <c r="L436" s="458" t="s">
        <v>29063</v>
      </c>
    </row>
    <row r="437" spans="1:12" s="463" customFormat="1" ht="50.1" hidden="1" customHeight="1">
      <c r="A437" s="461"/>
      <c r="B437" s="383">
        <v>102111</v>
      </c>
      <c r="C437" s="462" t="s">
        <v>1974</v>
      </c>
      <c r="D437" s="458" t="s">
        <v>29064</v>
      </c>
      <c r="E437" s="458" t="s">
        <v>29066</v>
      </c>
      <c r="F437" s="458" t="s">
        <v>29068</v>
      </c>
      <c r="G437" s="458" t="s">
        <v>29070</v>
      </c>
      <c r="H437" s="368" t="s">
        <v>5828</v>
      </c>
      <c r="I437" s="458" t="s">
        <v>29065</v>
      </c>
      <c r="J437" s="458" t="s">
        <v>29067</v>
      </c>
      <c r="K437" s="458" t="s">
        <v>29069</v>
      </c>
      <c r="L437" s="458" t="s">
        <v>29071</v>
      </c>
    </row>
    <row r="438" spans="1:12" s="463" customFormat="1" ht="50.1" hidden="1" customHeight="1">
      <c r="A438" s="461"/>
      <c r="B438" s="383">
        <v>102112</v>
      </c>
      <c r="C438" s="462" t="s">
        <v>1975</v>
      </c>
      <c r="D438" s="458" t="s">
        <v>29072</v>
      </c>
      <c r="E438" s="458" t="s">
        <v>29074</v>
      </c>
      <c r="F438" s="458" t="s">
        <v>29076</v>
      </c>
      <c r="G438" s="458" t="s">
        <v>29078</v>
      </c>
      <c r="H438" s="368" t="s">
        <v>5829</v>
      </c>
      <c r="I438" s="458" t="s">
        <v>29073</v>
      </c>
      <c r="J438" s="458" t="s">
        <v>29075</v>
      </c>
      <c r="K438" s="458" t="s">
        <v>29077</v>
      </c>
      <c r="L438" s="458" t="s">
        <v>29079</v>
      </c>
    </row>
    <row r="439" spans="1:12" s="463" customFormat="1" ht="50.1" hidden="1" customHeight="1">
      <c r="A439" s="461"/>
      <c r="B439" s="383">
        <v>102113</v>
      </c>
      <c r="C439" s="462" t="s">
        <v>1606</v>
      </c>
      <c r="D439" s="458" t="s">
        <v>29080</v>
      </c>
      <c r="E439" s="458" t="s">
        <v>29082</v>
      </c>
      <c r="F439" s="458" t="s">
        <v>29084</v>
      </c>
      <c r="G439" s="458" t="s">
        <v>29086</v>
      </c>
      <c r="H439" s="368" t="s">
        <v>5830</v>
      </c>
      <c r="I439" s="458" t="s">
        <v>29081</v>
      </c>
      <c r="J439" s="458" t="s">
        <v>29083</v>
      </c>
      <c r="K439" s="458" t="s">
        <v>29085</v>
      </c>
      <c r="L439" s="458" t="s">
        <v>29087</v>
      </c>
    </row>
    <row r="440" spans="1:12" s="463" customFormat="1" ht="50.1" hidden="1" customHeight="1">
      <c r="A440" s="461"/>
      <c r="B440" s="383">
        <v>102114</v>
      </c>
      <c r="C440" s="462" t="s">
        <v>1605</v>
      </c>
      <c r="D440" s="458" t="s">
        <v>29088</v>
      </c>
      <c r="E440" s="458" t="s">
        <v>29090</v>
      </c>
      <c r="F440" s="458" t="s">
        <v>29092</v>
      </c>
      <c r="G440" s="458" t="s">
        <v>29094</v>
      </c>
      <c r="H440" s="368" t="s">
        <v>5831</v>
      </c>
      <c r="I440" s="458" t="s">
        <v>29089</v>
      </c>
      <c r="J440" s="458" t="s">
        <v>29091</v>
      </c>
      <c r="K440" s="458" t="s">
        <v>29093</v>
      </c>
      <c r="L440" s="458" t="s">
        <v>29095</v>
      </c>
    </row>
    <row r="441" spans="1:12" s="463" customFormat="1" ht="50.1" hidden="1" customHeight="1">
      <c r="A441" s="461"/>
      <c r="B441" s="383">
        <v>102115</v>
      </c>
      <c r="C441" s="462" t="s">
        <v>1604</v>
      </c>
      <c r="D441" s="458" t="s">
        <v>29096</v>
      </c>
      <c r="E441" s="458" t="s">
        <v>29098</v>
      </c>
      <c r="F441" s="458" t="s">
        <v>29100</v>
      </c>
      <c r="G441" s="458" t="s">
        <v>29102</v>
      </c>
      <c r="H441" s="368" t="s">
        <v>5832</v>
      </c>
      <c r="I441" s="458" t="s">
        <v>29097</v>
      </c>
      <c r="J441" s="458" t="s">
        <v>29099</v>
      </c>
      <c r="K441" s="458" t="s">
        <v>29101</v>
      </c>
      <c r="L441" s="458" t="s">
        <v>29103</v>
      </c>
    </row>
    <row r="442" spans="1:12" s="463" customFormat="1" ht="50.1" hidden="1" customHeight="1">
      <c r="A442" s="461"/>
      <c r="B442" s="383">
        <v>102116</v>
      </c>
      <c r="C442" s="462" t="s">
        <v>1603</v>
      </c>
      <c r="D442" s="458" t="s">
        <v>29104</v>
      </c>
      <c r="E442" s="458" t="s">
        <v>29106</v>
      </c>
      <c r="F442" s="458" t="s">
        <v>29108</v>
      </c>
      <c r="G442" s="458" t="s">
        <v>29110</v>
      </c>
      <c r="H442" s="368" t="s">
        <v>5833</v>
      </c>
      <c r="I442" s="458" t="s">
        <v>29105</v>
      </c>
      <c r="J442" s="458" t="s">
        <v>29107</v>
      </c>
      <c r="K442" s="458" t="s">
        <v>29109</v>
      </c>
      <c r="L442" s="458" t="s">
        <v>29111</v>
      </c>
    </row>
    <row r="443" spans="1:12" s="463" customFormat="1" ht="50.1" hidden="1" customHeight="1">
      <c r="A443" s="461"/>
      <c r="B443" s="383">
        <v>102117</v>
      </c>
      <c r="C443" s="462" t="s">
        <v>1602</v>
      </c>
      <c r="D443" s="458" t="s">
        <v>29112</v>
      </c>
      <c r="E443" s="458" t="s">
        <v>29114</v>
      </c>
      <c r="F443" s="458" t="s">
        <v>29116</v>
      </c>
      <c r="G443" s="458" t="s">
        <v>29118</v>
      </c>
      <c r="H443" s="368" t="s">
        <v>5834</v>
      </c>
      <c r="I443" s="458" t="s">
        <v>29113</v>
      </c>
      <c r="J443" s="458" t="s">
        <v>29115</v>
      </c>
      <c r="K443" s="458" t="s">
        <v>29117</v>
      </c>
      <c r="L443" s="458" t="s">
        <v>29119</v>
      </c>
    </row>
    <row r="444" spans="1:12" s="463" customFormat="1" ht="50.1" hidden="1" customHeight="1">
      <c r="A444" s="461"/>
      <c r="B444" s="383">
        <v>102118</v>
      </c>
      <c r="C444" s="462" t="s">
        <v>1601</v>
      </c>
      <c r="D444" s="458" t="s">
        <v>29120</v>
      </c>
      <c r="E444" s="458" t="s">
        <v>29122</v>
      </c>
      <c r="F444" s="458" t="s">
        <v>29124</v>
      </c>
      <c r="G444" s="458" t="s">
        <v>29126</v>
      </c>
      <c r="H444" s="368" t="s">
        <v>5835</v>
      </c>
      <c r="I444" s="458" t="s">
        <v>29121</v>
      </c>
      <c r="J444" s="458" t="s">
        <v>29123</v>
      </c>
      <c r="K444" s="458" t="s">
        <v>29125</v>
      </c>
      <c r="L444" s="458" t="s">
        <v>29127</v>
      </c>
    </row>
    <row r="445" spans="1:12" s="463" customFormat="1" ht="50.1" hidden="1" customHeight="1">
      <c r="A445" s="461"/>
      <c r="B445" s="383">
        <v>102119</v>
      </c>
      <c r="C445" s="462" t="s">
        <v>1600</v>
      </c>
      <c r="D445" s="458" t="s">
        <v>29128</v>
      </c>
      <c r="E445" s="458" t="s">
        <v>29130</v>
      </c>
      <c r="F445" s="458" t="s">
        <v>29132</v>
      </c>
      <c r="G445" s="458" t="s">
        <v>29134</v>
      </c>
      <c r="H445" s="368" t="s">
        <v>5836</v>
      </c>
      <c r="I445" s="458" t="s">
        <v>29129</v>
      </c>
      <c r="J445" s="458" t="s">
        <v>29131</v>
      </c>
      <c r="K445" s="458" t="s">
        <v>29133</v>
      </c>
      <c r="L445" s="458" t="s">
        <v>29135</v>
      </c>
    </row>
    <row r="446" spans="1:12" s="463" customFormat="1" ht="50.1" hidden="1" customHeight="1">
      <c r="A446" s="461"/>
      <c r="B446" s="383">
        <v>102120</v>
      </c>
      <c r="C446" s="462" t="s">
        <v>1599</v>
      </c>
      <c r="D446" s="458" t="s">
        <v>29136</v>
      </c>
      <c r="E446" s="458" t="s">
        <v>29138</v>
      </c>
      <c r="F446" s="458" t="s">
        <v>29140</v>
      </c>
      <c r="G446" s="458" t="s">
        <v>29142</v>
      </c>
      <c r="H446" s="368" t="s">
        <v>5837</v>
      </c>
      <c r="I446" s="458" t="s">
        <v>29137</v>
      </c>
      <c r="J446" s="458" t="s">
        <v>29139</v>
      </c>
      <c r="K446" s="458" t="s">
        <v>29141</v>
      </c>
      <c r="L446" s="458" t="s">
        <v>29143</v>
      </c>
    </row>
    <row r="447" spans="1:12" s="463" customFormat="1" ht="50.1" hidden="1" customHeight="1">
      <c r="A447" s="461"/>
      <c r="B447" s="383">
        <v>102121</v>
      </c>
      <c r="C447" s="462" t="s">
        <v>1598</v>
      </c>
      <c r="D447" s="458" t="s">
        <v>29144</v>
      </c>
      <c r="E447" s="458" t="s">
        <v>29146</v>
      </c>
      <c r="F447" s="458" t="s">
        <v>29148</v>
      </c>
      <c r="G447" s="458" t="s">
        <v>29150</v>
      </c>
      <c r="H447" s="368" t="s">
        <v>5838</v>
      </c>
      <c r="I447" s="458" t="s">
        <v>29145</v>
      </c>
      <c r="J447" s="458" t="s">
        <v>29147</v>
      </c>
      <c r="K447" s="458" t="s">
        <v>29149</v>
      </c>
      <c r="L447" s="458" t="s">
        <v>29151</v>
      </c>
    </row>
    <row r="448" spans="1:12" s="463" customFormat="1" ht="50.1" hidden="1" customHeight="1">
      <c r="A448" s="461"/>
      <c r="B448" s="383">
        <v>102122</v>
      </c>
      <c r="C448" s="462" t="s">
        <v>1976</v>
      </c>
      <c r="D448" s="458" t="s">
        <v>29152</v>
      </c>
      <c r="E448" s="458" t="s">
        <v>29154</v>
      </c>
      <c r="F448" s="458" t="s">
        <v>29156</v>
      </c>
      <c r="G448" s="458" t="s">
        <v>29158</v>
      </c>
      <c r="H448" s="368" t="s">
        <v>5839</v>
      </c>
      <c r="I448" s="458" t="s">
        <v>29153</v>
      </c>
      <c r="J448" s="458" t="s">
        <v>29155</v>
      </c>
      <c r="K448" s="458" t="s">
        <v>29157</v>
      </c>
      <c r="L448" s="458" t="s">
        <v>29159</v>
      </c>
    </row>
    <row r="449" spans="1:12" s="463" customFormat="1" ht="50.1" hidden="1" customHeight="1">
      <c r="A449" s="461"/>
      <c r="B449" s="383">
        <v>102200</v>
      </c>
      <c r="C449" s="462" t="s">
        <v>1953</v>
      </c>
      <c r="D449" s="458" t="s">
        <v>29160</v>
      </c>
      <c r="E449" s="458" t="s">
        <v>29162</v>
      </c>
      <c r="F449" s="458" t="s">
        <v>29164</v>
      </c>
      <c r="G449" s="458" t="s">
        <v>29166</v>
      </c>
      <c r="H449" s="368" t="s">
        <v>5840</v>
      </c>
      <c r="I449" s="458" t="s">
        <v>29161</v>
      </c>
      <c r="J449" s="458" t="s">
        <v>29163</v>
      </c>
      <c r="K449" s="458" t="s">
        <v>29165</v>
      </c>
      <c r="L449" s="458" t="s">
        <v>29167</v>
      </c>
    </row>
    <row r="450" spans="1:12" s="463" customFormat="1" ht="50.1" hidden="1" customHeight="1">
      <c r="A450" s="461"/>
      <c r="B450" s="383">
        <v>102201</v>
      </c>
      <c r="C450" s="462" t="s">
        <v>1954</v>
      </c>
      <c r="D450" s="458" t="s">
        <v>29168</v>
      </c>
      <c r="E450" s="458" t="s">
        <v>29170</v>
      </c>
      <c r="F450" s="458" t="s">
        <v>29172</v>
      </c>
      <c r="G450" s="458" t="s">
        <v>29174</v>
      </c>
      <c r="H450" s="368" t="s">
        <v>5841</v>
      </c>
      <c r="I450" s="458" t="s">
        <v>29169</v>
      </c>
      <c r="J450" s="458" t="s">
        <v>29171</v>
      </c>
      <c r="K450" s="458" t="s">
        <v>29173</v>
      </c>
      <c r="L450" s="458" t="s">
        <v>29175</v>
      </c>
    </row>
    <row r="451" spans="1:12" s="463" customFormat="1" ht="50.1" hidden="1" customHeight="1">
      <c r="A451" s="461"/>
      <c r="B451" s="383">
        <v>102202</v>
      </c>
      <c r="C451" s="462" t="s">
        <v>1955</v>
      </c>
      <c r="D451" s="458" t="s">
        <v>29176</v>
      </c>
      <c r="E451" s="458" t="s">
        <v>29178</v>
      </c>
      <c r="F451" s="458" t="s">
        <v>29180</v>
      </c>
      <c r="G451" s="458" t="s">
        <v>29182</v>
      </c>
      <c r="H451" s="368" t="s">
        <v>5842</v>
      </c>
      <c r="I451" s="458" t="s">
        <v>29177</v>
      </c>
      <c r="J451" s="458" t="s">
        <v>29179</v>
      </c>
      <c r="K451" s="458" t="s">
        <v>29181</v>
      </c>
      <c r="L451" s="458" t="s">
        <v>29183</v>
      </c>
    </row>
    <row r="452" spans="1:12" s="463" customFormat="1" ht="50.1" hidden="1" customHeight="1">
      <c r="A452" s="461"/>
      <c r="B452" s="383">
        <v>102203</v>
      </c>
      <c r="C452" s="462" t="s">
        <v>1956</v>
      </c>
      <c r="D452" s="458" t="s">
        <v>29184</v>
      </c>
      <c r="E452" s="458" t="s">
        <v>29186</v>
      </c>
      <c r="F452" s="458" t="s">
        <v>29188</v>
      </c>
      <c r="G452" s="458" t="s">
        <v>29190</v>
      </c>
      <c r="H452" s="368" t="s">
        <v>5843</v>
      </c>
      <c r="I452" s="458" t="s">
        <v>29185</v>
      </c>
      <c r="J452" s="458" t="s">
        <v>29187</v>
      </c>
      <c r="K452" s="458" t="s">
        <v>29189</v>
      </c>
      <c r="L452" s="458" t="s">
        <v>29191</v>
      </c>
    </row>
    <row r="453" spans="1:12" s="463" customFormat="1" ht="50.1" hidden="1" customHeight="1">
      <c r="A453" s="461"/>
      <c r="B453" s="383">
        <v>102204</v>
      </c>
      <c r="C453" s="462" t="s">
        <v>1957</v>
      </c>
      <c r="D453" s="458" t="s">
        <v>29192</v>
      </c>
      <c r="E453" s="458" t="s">
        <v>29194</v>
      </c>
      <c r="F453" s="458" t="s">
        <v>29196</v>
      </c>
      <c r="G453" s="458" t="s">
        <v>29198</v>
      </c>
      <c r="H453" s="368" t="s">
        <v>5844</v>
      </c>
      <c r="I453" s="458" t="s">
        <v>29193</v>
      </c>
      <c r="J453" s="458" t="s">
        <v>29195</v>
      </c>
      <c r="K453" s="458" t="s">
        <v>29197</v>
      </c>
      <c r="L453" s="458" t="s">
        <v>29199</v>
      </c>
    </row>
    <row r="454" spans="1:12" s="463" customFormat="1" ht="50.1" hidden="1" customHeight="1">
      <c r="A454" s="461"/>
      <c r="B454" s="383">
        <v>102205</v>
      </c>
      <c r="C454" s="462" t="s">
        <v>1958</v>
      </c>
      <c r="D454" s="458" t="s">
        <v>29200</v>
      </c>
      <c r="E454" s="458" t="s">
        <v>29202</v>
      </c>
      <c r="F454" s="458" t="s">
        <v>29204</v>
      </c>
      <c r="G454" s="458" t="s">
        <v>29206</v>
      </c>
      <c r="H454" s="368" t="s">
        <v>5845</v>
      </c>
      <c r="I454" s="458" t="s">
        <v>29201</v>
      </c>
      <c r="J454" s="458" t="s">
        <v>29203</v>
      </c>
      <c r="K454" s="458" t="s">
        <v>29205</v>
      </c>
      <c r="L454" s="458" t="s">
        <v>29207</v>
      </c>
    </row>
    <row r="455" spans="1:12" s="463" customFormat="1" ht="50.1" hidden="1" customHeight="1">
      <c r="A455" s="461"/>
      <c r="B455" s="383">
        <v>102206</v>
      </c>
      <c r="C455" s="462" t="s">
        <v>1959</v>
      </c>
      <c r="D455" s="458" t="s">
        <v>29208</v>
      </c>
      <c r="E455" s="458" t="s">
        <v>29209</v>
      </c>
      <c r="F455" s="458" t="s">
        <v>29210</v>
      </c>
      <c r="G455" s="458" t="s">
        <v>29211</v>
      </c>
      <c r="H455" s="368" t="s">
        <v>5845</v>
      </c>
      <c r="I455" s="458" t="s">
        <v>29201</v>
      </c>
      <c r="J455" s="458" t="s">
        <v>29203</v>
      </c>
      <c r="K455" s="458" t="s">
        <v>29205</v>
      </c>
      <c r="L455" s="458" t="s">
        <v>29207</v>
      </c>
    </row>
    <row r="456" spans="1:12" s="463" customFormat="1" ht="50.1" hidden="1" customHeight="1">
      <c r="A456" s="461"/>
      <c r="B456" s="383">
        <v>102207</v>
      </c>
      <c r="C456" s="462" t="s">
        <v>1960</v>
      </c>
      <c r="D456" s="458" t="s">
        <v>29212</v>
      </c>
      <c r="E456" s="458" t="s">
        <v>29214</v>
      </c>
      <c r="F456" s="458" t="s">
        <v>29216</v>
      </c>
      <c r="G456" s="458" t="s">
        <v>29218</v>
      </c>
      <c r="H456" s="368" t="s">
        <v>5846</v>
      </c>
      <c r="I456" s="458" t="s">
        <v>29213</v>
      </c>
      <c r="J456" s="458" t="s">
        <v>29215</v>
      </c>
      <c r="K456" s="458" t="s">
        <v>29217</v>
      </c>
      <c r="L456" s="458" t="s">
        <v>29219</v>
      </c>
    </row>
    <row r="457" spans="1:12" s="463" customFormat="1" ht="50.1" hidden="1" customHeight="1">
      <c r="A457" s="461"/>
      <c r="B457" s="383">
        <v>102208</v>
      </c>
      <c r="C457" s="462" t="s">
        <v>1961</v>
      </c>
      <c r="D457" s="458" t="s">
        <v>29220</v>
      </c>
      <c r="E457" s="458" t="s">
        <v>29222</v>
      </c>
      <c r="F457" s="458" t="s">
        <v>29224</v>
      </c>
      <c r="G457" s="458" t="s">
        <v>29226</v>
      </c>
      <c r="H457" s="368" t="s">
        <v>5847</v>
      </c>
      <c r="I457" s="458" t="s">
        <v>29221</v>
      </c>
      <c r="J457" s="458" t="s">
        <v>29223</v>
      </c>
      <c r="K457" s="458" t="s">
        <v>29225</v>
      </c>
      <c r="L457" s="458" t="s">
        <v>29227</v>
      </c>
    </row>
    <row r="458" spans="1:12" s="463" customFormat="1" ht="50.1" hidden="1" customHeight="1">
      <c r="A458" s="461"/>
      <c r="B458" s="383">
        <v>102209</v>
      </c>
      <c r="C458" s="462" t="s">
        <v>1962</v>
      </c>
      <c r="D458" s="458" t="s">
        <v>29228</v>
      </c>
      <c r="E458" s="458" t="s">
        <v>29230</v>
      </c>
      <c r="F458" s="458" t="s">
        <v>29232</v>
      </c>
      <c r="G458" s="458" t="s">
        <v>29234</v>
      </c>
      <c r="H458" s="368" t="s">
        <v>5848</v>
      </c>
      <c r="I458" s="458" t="s">
        <v>29229</v>
      </c>
      <c r="J458" s="458" t="s">
        <v>29231</v>
      </c>
      <c r="K458" s="458" t="s">
        <v>29233</v>
      </c>
      <c r="L458" s="458" t="s">
        <v>29235</v>
      </c>
    </row>
    <row r="459" spans="1:12" s="463" customFormat="1" ht="50.1" hidden="1" customHeight="1">
      <c r="A459" s="461"/>
      <c r="B459" s="383">
        <v>102210</v>
      </c>
      <c r="C459" s="462" t="s">
        <v>1963</v>
      </c>
      <c r="D459" s="458" t="s">
        <v>29236</v>
      </c>
      <c r="E459" s="458" t="s">
        <v>29238</v>
      </c>
      <c r="F459" s="458" t="s">
        <v>29240</v>
      </c>
      <c r="G459" s="458" t="s">
        <v>29242</v>
      </c>
      <c r="H459" s="368" t="s">
        <v>5849</v>
      </c>
      <c r="I459" s="458" t="s">
        <v>29237</v>
      </c>
      <c r="J459" s="458" t="s">
        <v>29239</v>
      </c>
      <c r="K459" s="458" t="s">
        <v>29241</v>
      </c>
      <c r="L459" s="458" t="s">
        <v>29243</v>
      </c>
    </row>
    <row r="460" spans="1:12" s="463" customFormat="1" ht="50.1" hidden="1" customHeight="1">
      <c r="A460" s="461"/>
      <c r="B460" s="383">
        <v>102211</v>
      </c>
      <c r="C460" s="462" t="s">
        <v>1964</v>
      </c>
      <c r="D460" s="458" t="s">
        <v>29244</v>
      </c>
      <c r="E460" s="458" t="s">
        <v>29246</v>
      </c>
      <c r="F460" s="458" t="s">
        <v>29248</v>
      </c>
      <c r="G460" s="458" t="s">
        <v>29250</v>
      </c>
      <c r="H460" s="368" t="s">
        <v>5850</v>
      </c>
      <c r="I460" s="458" t="s">
        <v>29245</v>
      </c>
      <c r="J460" s="458" t="s">
        <v>29247</v>
      </c>
      <c r="K460" s="458" t="s">
        <v>29249</v>
      </c>
      <c r="L460" s="458" t="s">
        <v>29251</v>
      </c>
    </row>
    <row r="461" spans="1:12" s="463" customFormat="1" ht="50.1" hidden="1" customHeight="1">
      <c r="A461" s="461"/>
      <c r="B461" s="383">
        <v>102212</v>
      </c>
      <c r="C461" s="462" t="s">
        <v>1965</v>
      </c>
      <c r="D461" s="458" t="s">
        <v>29252</v>
      </c>
      <c r="E461" s="458" t="s">
        <v>29254</v>
      </c>
      <c r="F461" s="458" t="s">
        <v>29256</v>
      </c>
      <c r="G461" s="458" t="s">
        <v>29258</v>
      </c>
      <c r="H461" s="368" t="s">
        <v>5851</v>
      </c>
      <c r="I461" s="458" t="s">
        <v>29253</v>
      </c>
      <c r="J461" s="458" t="s">
        <v>29255</v>
      </c>
      <c r="K461" s="458" t="s">
        <v>29257</v>
      </c>
      <c r="L461" s="458" t="s">
        <v>29259</v>
      </c>
    </row>
    <row r="462" spans="1:12" s="463" customFormat="1" ht="50.1" hidden="1" customHeight="1">
      <c r="A462" s="461"/>
      <c r="B462" s="383">
        <v>102213</v>
      </c>
      <c r="C462" s="462" t="s">
        <v>1966</v>
      </c>
      <c r="D462" s="458" t="s">
        <v>29260</v>
      </c>
      <c r="E462" s="458" t="s">
        <v>29262</v>
      </c>
      <c r="F462" s="458" t="s">
        <v>29264</v>
      </c>
      <c r="G462" s="458" t="s">
        <v>29266</v>
      </c>
      <c r="H462" s="368" t="s">
        <v>5852</v>
      </c>
      <c r="I462" s="458" t="s">
        <v>29261</v>
      </c>
      <c r="J462" s="458" t="s">
        <v>29263</v>
      </c>
      <c r="K462" s="458" t="s">
        <v>29265</v>
      </c>
      <c r="L462" s="458" t="s">
        <v>29267</v>
      </c>
    </row>
    <row r="463" spans="1:12" s="463" customFormat="1" ht="50.1" hidden="1" customHeight="1">
      <c r="A463" s="461"/>
      <c r="B463" s="383">
        <v>102214</v>
      </c>
      <c r="C463" s="462" t="s">
        <v>1967</v>
      </c>
      <c r="D463" s="458" t="s">
        <v>29268</v>
      </c>
      <c r="E463" s="458" t="s">
        <v>29270</v>
      </c>
      <c r="F463" s="458" t="s">
        <v>29272</v>
      </c>
      <c r="G463" s="458" t="s">
        <v>29274</v>
      </c>
      <c r="H463" s="368" t="s">
        <v>5853</v>
      </c>
      <c r="I463" s="458" t="s">
        <v>29269</v>
      </c>
      <c r="J463" s="458" t="s">
        <v>29271</v>
      </c>
      <c r="K463" s="458" t="s">
        <v>29273</v>
      </c>
      <c r="L463" s="458" t="s">
        <v>29275</v>
      </c>
    </row>
    <row r="464" spans="1:12" s="463" customFormat="1" ht="50.1" hidden="1" customHeight="1">
      <c r="A464" s="461"/>
      <c r="B464" s="383">
        <v>102215</v>
      </c>
      <c r="C464" s="462" t="s">
        <v>1968</v>
      </c>
      <c r="D464" s="458" t="s">
        <v>29276</v>
      </c>
      <c r="E464" s="458" t="s">
        <v>29278</v>
      </c>
      <c r="F464" s="458" t="s">
        <v>29280</v>
      </c>
      <c r="G464" s="458" t="s">
        <v>29282</v>
      </c>
      <c r="H464" s="368" t="s">
        <v>5854</v>
      </c>
      <c r="I464" s="458" t="s">
        <v>29277</v>
      </c>
      <c r="J464" s="458" t="s">
        <v>29279</v>
      </c>
      <c r="K464" s="458" t="s">
        <v>29281</v>
      </c>
      <c r="L464" s="458" t="s">
        <v>29283</v>
      </c>
    </row>
    <row r="465" spans="1:12" s="463" customFormat="1" ht="50.1" hidden="1" customHeight="1">
      <c r="A465" s="461"/>
      <c r="B465" s="383">
        <v>102216</v>
      </c>
      <c r="C465" s="462" t="s">
        <v>1969</v>
      </c>
      <c r="D465" s="458" t="s">
        <v>29284</v>
      </c>
      <c r="E465" s="458" t="s">
        <v>29286</v>
      </c>
      <c r="F465" s="458" t="s">
        <v>29288</v>
      </c>
      <c r="G465" s="458" t="s">
        <v>29290</v>
      </c>
      <c r="H465" s="368" t="s">
        <v>5855</v>
      </c>
      <c r="I465" s="458" t="s">
        <v>29285</v>
      </c>
      <c r="J465" s="458" t="s">
        <v>29287</v>
      </c>
      <c r="K465" s="458" t="s">
        <v>29289</v>
      </c>
      <c r="L465" s="458" t="s">
        <v>29291</v>
      </c>
    </row>
    <row r="466" spans="1:12" s="463" customFormat="1" ht="50.1" hidden="1" customHeight="1">
      <c r="A466" s="461"/>
      <c r="B466" s="383">
        <v>102300</v>
      </c>
      <c r="C466" s="462" t="s">
        <v>4226</v>
      </c>
      <c r="D466" s="458" t="s">
        <v>29292</v>
      </c>
      <c r="E466" s="458" t="s">
        <v>29294</v>
      </c>
      <c r="F466" s="458" t="s">
        <v>29296</v>
      </c>
      <c r="G466" s="458" t="s">
        <v>29298</v>
      </c>
      <c r="H466" s="368" t="s">
        <v>5856</v>
      </c>
      <c r="I466" s="458" t="s">
        <v>29293</v>
      </c>
      <c r="J466" s="458" t="s">
        <v>29295</v>
      </c>
      <c r="K466" s="458" t="s">
        <v>29297</v>
      </c>
      <c r="L466" s="458" t="s">
        <v>29299</v>
      </c>
    </row>
    <row r="467" spans="1:12" s="463" customFormat="1" ht="50.1" hidden="1" customHeight="1">
      <c r="A467" s="461"/>
      <c r="B467" s="383">
        <v>102301</v>
      </c>
      <c r="C467" s="462" t="s">
        <v>3373</v>
      </c>
      <c r="D467" s="458" t="s">
        <v>29300</v>
      </c>
      <c r="E467" s="458" t="s">
        <v>29302</v>
      </c>
      <c r="F467" s="458" t="s">
        <v>29304</v>
      </c>
      <c r="G467" s="458" t="s">
        <v>29304</v>
      </c>
      <c r="H467" s="368" t="s">
        <v>5857</v>
      </c>
      <c r="I467" s="458" t="s">
        <v>29301</v>
      </c>
      <c r="J467" s="458" t="s">
        <v>29303</v>
      </c>
      <c r="K467" s="458" t="s">
        <v>29305</v>
      </c>
      <c r="L467" s="458" t="s">
        <v>29306</v>
      </c>
    </row>
    <row r="468" spans="1:12" s="463" customFormat="1" ht="50.1" hidden="1" customHeight="1">
      <c r="A468" s="461"/>
      <c r="B468" s="383">
        <v>102302</v>
      </c>
      <c r="C468" s="462" t="s">
        <v>3374</v>
      </c>
      <c r="D468" s="458" t="s">
        <v>29307</v>
      </c>
      <c r="E468" s="458" t="s">
        <v>29309</v>
      </c>
      <c r="F468" s="458" t="s">
        <v>29311</v>
      </c>
      <c r="G468" s="458" t="s">
        <v>29313</v>
      </c>
      <c r="H468" s="368" t="s">
        <v>5858</v>
      </c>
      <c r="I468" s="458" t="s">
        <v>29308</v>
      </c>
      <c r="J468" s="458" t="s">
        <v>29310</v>
      </c>
      <c r="K468" s="458" t="s">
        <v>29312</v>
      </c>
      <c r="L468" s="458" t="s">
        <v>29314</v>
      </c>
    </row>
    <row r="469" spans="1:12" s="463" customFormat="1" ht="50.1" hidden="1" customHeight="1">
      <c r="A469" s="461"/>
      <c r="B469" s="383">
        <v>102303</v>
      </c>
      <c r="C469" s="462" t="s">
        <v>3375</v>
      </c>
      <c r="D469" s="458" t="s">
        <v>29315</v>
      </c>
      <c r="E469" s="458" t="s">
        <v>29317</v>
      </c>
      <c r="F469" s="458" t="s">
        <v>29319</v>
      </c>
      <c r="G469" s="458" t="s">
        <v>29321</v>
      </c>
      <c r="H469" s="368" t="s">
        <v>5859</v>
      </c>
      <c r="I469" s="458" t="s">
        <v>29316</v>
      </c>
      <c r="J469" s="458" t="s">
        <v>29318</v>
      </c>
      <c r="K469" s="458" t="s">
        <v>29320</v>
      </c>
      <c r="L469" s="458" t="s">
        <v>29322</v>
      </c>
    </row>
    <row r="470" spans="1:12" s="463" customFormat="1" ht="50.1" hidden="1" customHeight="1">
      <c r="A470" s="461"/>
      <c r="B470" s="383">
        <v>102304</v>
      </c>
      <c r="C470" s="462" t="s">
        <v>3376</v>
      </c>
      <c r="D470" s="458" t="s">
        <v>29323</v>
      </c>
      <c r="E470" s="458" t="s">
        <v>29325</v>
      </c>
      <c r="F470" s="458" t="s">
        <v>29327</v>
      </c>
      <c r="G470" s="458" t="s">
        <v>29329</v>
      </c>
      <c r="H470" s="368" t="s">
        <v>5860</v>
      </c>
      <c r="I470" s="458" t="s">
        <v>29324</v>
      </c>
      <c r="J470" s="458" t="s">
        <v>29326</v>
      </c>
      <c r="K470" s="458" t="s">
        <v>29328</v>
      </c>
      <c r="L470" s="458" t="s">
        <v>29330</v>
      </c>
    </row>
    <row r="471" spans="1:12" s="463" customFormat="1" ht="50.1" hidden="1" customHeight="1">
      <c r="A471" s="461"/>
      <c r="B471" s="383">
        <v>102305</v>
      </c>
      <c r="C471" s="462" t="s">
        <v>3377</v>
      </c>
      <c r="D471" s="458" t="s">
        <v>29331</v>
      </c>
      <c r="E471" s="458" t="s">
        <v>29333</v>
      </c>
      <c r="F471" s="458" t="s">
        <v>29335</v>
      </c>
      <c r="G471" s="458" t="s">
        <v>29337</v>
      </c>
      <c r="H471" s="368" t="s">
        <v>5861</v>
      </c>
      <c r="I471" s="458" t="s">
        <v>29332</v>
      </c>
      <c r="J471" s="458" t="s">
        <v>29334</v>
      </c>
      <c r="K471" s="458" t="s">
        <v>29336</v>
      </c>
      <c r="L471" s="458" t="s">
        <v>29338</v>
      </c>
    </row>
    <row r="472" spans="1:12" s="463" customFormat="1" ht="50.1" hidden="1" customHeight="1">
      <c r="A472" s="461"/>
      <c r="B472" s="383">
        <v>102306</v>
      </c>
      <c r="C472" s="462" t="s">
        <v>3378</v>
      </c>
      <c r="D472" s="458" t="s">
        <v>29339</v>
      </c>
      <c r="E472" s="458" t="s">
        <v>29341</v>
      </c>
      <c r="F472" s="458" t="s">
        <v>29343</v>
      </c>
      <c r="G472" s="458" t="s">
        <v>29343</v>
      </c>
      <c r="H472" s="368" t="s">
        <v>5862</v>
      </c>
      <c r="I472" s="458" t="s">
        <v>29340</v>
      </c>
      <c r="J472" s="458" t="s">
        <v>29342</v>
      </c>
      <c r="K472" s="458" t="s">
        <v>29344</v>
      </c>
      <c r="L472" s="458" t="s">
        <v>29345</v>
      </c>
    </row>
    <row r="473" spans="1:12" s="463" customFormat="1" ht="50.1" hidden="1" customHeight="1">
      <c r="A473" s="461"/>
      <c r="B473" s="383">
        <v>102307</v>
      </c>
      <c r="C473" s="462" t="s">
        <v>3379</v>
      </c>
      <c r="D473" s="458" t="s">
        <v>29346</v>
      </c>
      <c r="E473" s="458" t="s">
        <v>29348</v>
      </c>
      <c r="F473" s="458" t="s">
        <v>29350</v>
      </c>
      <c r="G473" s="458" t="s">
        <v>29352</v>
      </c>
      <c r="H473" s="368" t="s">
        <v>7437</v>
      </c>
      <c r="I473" s="458" t="s">
        <v>29347</v>
      </c>
      <c r="J473" s="458" t="s">
        <v>29349</v>
      </c>
      <c r="K473" s="458" t="s">
        <v>29351</v>
      </c>
      <c r="L473" s="458" t="s">
        <v>29353</v>
      </c>
    </row>
    <row r="474" spans="1:12" s="463" customFormat="1" ht="50.1" hidden="1" customHeight="1">
      <c r="A474" s="461"/>
      <c r="B474" s="383">
        <v>102308</v>
      </c>
      <c r="C474" s="462" t="s">
        <v>3380</v>
      </c>
      <c r="D474" s="458" t="s">
        <v>29354</v>
      </c>
      <c r="E474" s="458" t="s">
        <v>29356</v>
      </c>
      <c r="F474" s="458" t="s">
        <v>29358</v>
      </c>
      <c r="G474" s="458" t="s">
        <v>29360</v>
      </c>
      <c r="H474" s="368" t="s">
        <v>5863</v>
      </c>
      <c r="I474" s="458" t="s">
        <v>29355</v>
      </c>
      <c r="J474" s="458" t="s">
        <v>29357</v>
      </c>
      <c r="K474" s="458" t="s">
        <v>29359</v>
      </c>
      <c r="L474" s="458" t="s">
        <v>29361</v>
      </c>
    </row>
    <row r="475" spans="1:12" s="463" customFormat="1" ht="50.1" hidden="1" customHeight="1">
      <c r="A475" s="461"/>
      <c r="B475" s="383">
        <v>102309</v>
      </c>
      <c r="C475" s="462" t="s">
        <v>3381</v>
      </c>
      <c r="D475" s="458" t="s">
        <v>29362</v>
      </c>
      <c r="E475" s="458" t="s">
        <v>29363</v>
      </c>
      <c r="F475" s="458" t="s">
        <v>29364</v>
      </c>
      <c r="G475" s="458" t="s">
        <v>29365</v>
      </c>
      <c r="H475" s="368" t="s">
        <v>5863</v>
      </c>
      <c r="I475" s="458" t="s">
        <v>29355</v>
      </c>
      <c r="J475" s="458" t="s">
        <v>29357</v>
      </c>
      <c r="K475" s="458" t="s">
        <v>29359</v>
      </c>
      <c r="L475" s="458" t="s">
        <v>29361</v>
      </c>
    </row>
    <row r="476" spans="1:12" s="463" customFormat="1" ht="50.1" hidden="1" customHeight="1">
      <c r="A476" s="461"/>
      <c r="B476" s="383">
        <v>102310</v>
      </c>
      <c r="C476" s="462" t="s">
        <v>3382</v>
      </c>
      <c r="D476" s="458" t="s">
        <v>29366</v>
      </c>
      <c r="E476" s="458" t="s">
        <v>29368</v>
      </c>
      <c r="F476" s="458" t="s">
        <v>29370</v>
      </c>
      <c r="G476" s="458" t="s">
        <v>29372</v>
      </c>
      <c r="H476" s="368" t="s">
        <v>5864</v>
      </c>
      <c r="I476" s="458" t="s">
        <v>29367</v>
      </c>
      <c r="J476" s="458" t="s">
        <v>29369</v>
      </c>
      <c r="K476" s="458" t="s">
        <v>29371</v>
      </c>
      <c r="L476" s="458" t="s">
        <v>29373</v>
      </c>
    </row>
    <row r="477" spans="1:12" s="463" customFormat="1" ht="50.1" hidden="1" customHeight="1">
      <c r="A477" s="461"/>
      <c r="B477" s="383">
        <v>102311</v>
      </c>
      <c r="C477" s="462" t="s">
        <v>3383</v>
      </c>
      <c r="D477" s="458" t="s">
        <v>29374</v>
      </c>
      <c r="E477" s="458" t="s">
        <v>29376</v>
      </c>
      <c r="F477" s="458" t="s">
        <v>29378</v>
      </c>
      <c r="G477" s="458" t="s">
        <v>29380</v>
      </c>
      <c r="H477" s="368" t="s">
        <v>5865</v>
      </c>
      <c r="I477" s="458" t="s">
        <v>29375</v>
      </c>
      <c r="J477" s="458" t="s">
        <v>29377</v>
      </c>
      <c r="K477" s="458" t="s">
        <v>29379</v>
      </c>
      <c r="L477" s="458" t="s">
        <v>29381</v>
      </c>
    </row>
    <row r="478" spans="1:12" s="463" customFormat="1" ht="50.1" hidden="1" customHeight="1">
      <c r="A478" s="461"/>
      <c r="B478" s="383">
        <v>102312</v>
      </c>
      <c r="C478" s="462" t="s">
        <v>3384</v>
      </c>
      <c r="D478" s="458" t="s">
        <v>29382</v>
      </c>
      <c r="E478" s="458" t="s">
        <v>29384</v>
      </c>
      <c r="F478" s="458" t="s">
        <v>29386</v>
      </c>
      <c r="G478" s="458" t="s">
        <v>29388</v>
      </c>
      <c r="H478" s="368" t="s">
        <v>5866</v>
      </c>
      <c r="I478" s="458" t="s">
        <v>29383</v>
      </c>
      <c r="J478" s="458" t="s">
        <v>29385</v>
      </c>
      <c r="K478" s="458" t="s">
        <v>29387</v>
      </c>
      <c r="L478" s="458" t="s">
        <v>29389</v>
      </c>
    </row>
    <row r="479" spans="1:12" s="463" customFormat="1" ht="50.1" hidden="1" customHeight="1">
      <c r="A479" s="461"/>
      <c r="B479" s="383">
        <v>102313</v>
      </c>
      <c r="C479" s="462" t="s">
        <v>3385</v>
      </c>
      <c r="D479" s="458" t="s">
        <v>29390</v>
      </c>
      <c r="E479" s="458" t="s">
        <v>29392</v>
      </c>
      <c r="F479" s="458" t="s">
        <v>29394</v>
      </c>
      <c r="G479" s="458" t="s">
        <v>29394</v>
      </c>
      <c r="H479" s="368" t="s">
        <v>5867</v>
      </c>
      <c r="I479" s="458" t="s">
        <v>29391</v>
      </c>
      <c r="J479" s="458" t="s">
        <v>29393</v>
      </c>
      <c r="K479" s="458" t="s">
        <v>29395</v>
      </c>
      <c r="L479" s="458" t="s">
        <v>29396</v>
      </c>
    </row>
    <row r="480" spans="1:12" s="463" customFormat="1" ht="50.1" hidden="1" customHeight="1">
      <c r="A480" s="461"/>
      <c r="B480" s="383">
        <v>102314</v>
      </c>
      <c r="C480" s="462" t="s">
        <v>3386</v>
      </c>
      <c r="D480" s="458" t="s">
        <v>29397</v>
      </c>
      <c r="E480" s="458" t="s">
        <v>29399</v>
      </c>
      <c r="F480" s="458" t="s">
        <v>29401</v>
      </c>
      <c r="G480" s="458" t="s">
        <v>29403</v>
      </c>
      <c r="H480" s="368" t="s">
        <v>5868</v>
      </c>
      <c r="I480" s="458" t="s">
        <v>29398</v>
      </c>
      <c r="J480" s="458" t="s">
        <v>29400</v>
      </c>
      <c r="K480" s="458" t="s">
        <v>29402</v>
      </c>
      <c r="L480" s="458" t="s">
        <v>29404</v>
      </c>
    </row>
    <row r="481" spans="1:12" s="463" customFormat="1" ht="50.1" hidden="1" customHeight="1">
      <c r="A481" s="461"/>
      <c r="B481" s="383">
        <v>102315</v>
      </c>
      <c r="C481" s="462" t="s">
        <v>3387</v>
      </c>
      <c r="D481" s="458" t="s">
        <v>29405</v>
      </c>
      <c r="E481" s="458" t="s">
        <v>29407</v>
      </c>
      <c r="F481" s="458" t="s">
        <v>29409</v>
      </c>
      <c r="G481" s="458" t="s">
        <v>29411</v>
      </c>
      <c r="H481" s="368" t="s">
        <v>5869</v>
      </c>
      <c r="I481" s="458" t="s">
        <v>29406</v>
      </c>
      <c r="J481" s="458" t="s">
        <v>29408</v>
      </c>
      <c r="K481" s="458" t="s">
        <v>29410</v>
      </c>
      <c r="L481" s="458" t="s">
        <v>29412</v>
      </c>
    </row>
    <row r="482" spans="1:12" s="463" customFormat="1" ht="50.1" hidden="1" customHeight="1">
      <c r="A482" s="461"/>
      <c r="B482" s="383">
        <v>102316</v>
      </c>
      <c r="C482" s="462" t="s">
        <v>3388</v>
      </c>
      <c r="D482" s="458" t="s">
        <v>29413</v>
      </c>
      <c r="E482" s="458" t="s">
        <v>29415</v>
      </c>
      <c r="F482" s="458" t="s">
        <v>29417</v>
      </c>
      <c r="G482" s="458" t="s">
        <v>29419</v>
      </c>
      <c r="H482" s="368" t="s">
        <v>5870</v>
      </c>
      <c r="I482" s="458" t="s">
        <v>29414</v>
      </c>
      <c r="J482" s="458" t="s">
        <v>29416</v>
      </c>
      <c r="K482" s="458" t="s">
        <v>29418</v>
      </c>
      <c r="L482" s="458" t="s">
        <v>29420</v>
      </c>
    </row>
    <row r="483" spans="1:12" s="463" customFormat="1" ht="50.1" hidden="1" customHeight="1">
      <c r="A483" s="461"/>
      <c r="B483" s="383">
        <v>102317</v>
      </c>
      <c r="C483" s="462" t="s">
        <v>4227</v>
      </c>
      <c r="D483" s="458" t="s">
        <v>29421</v>
      </c>
      <c r="E483" s="458" t="s">
        <v>29423</v>
      </c>
      <c r="F483" s="458" t="s">
        <v>29425</v>
      </c>
      <c r="G483" s="458" t="s">
        <v>29427</v>
      </c>
      <c r="H483" s="368" t="s">
        <v>7438</v>
      </c>
      <c r="I483" s="458" t="s">
        <v>29422</v>
      </c>
      <c r="J483" s="458" t="s">
        <v>29424</v>
      </c>
      <c r="K483" s="458" t="s">
        <v>29426</v>
      </c>
      <c r="L483" s="458" t="s">
        <v>29428</v>
      </c>
    </row>
    <row r="484" spans="1:12" s="463" customFormat="1" ht="50.1" hidden="1" customHeight="1">
      <c r="A484" s="461"/>
      <c r="B484" s="383">
        <v>102318</v>
      </c>
      <c r="C484" s="462" t="s">
        <v>4228</v>
      </c>
      <c r="D484" s="458" t="s">
        <v>29429</v>
      </c>
      <c r="E484" s="458" t="s">
        <v>29431</v>
      </c>
      <c r="F484" s="458" t="s">
        <v>29433</v>
      </c>
      <c r="G484" s="458" t="s">
        <v>29435</v>
      </c>
      <c r="H484" s="368" t="s">
        <v>7439</v>
      </c>
      <c r="I484" s="458" t="s">
        <v>29430</v>
      </c>
      <c r="J484" s="458" t="s">
        <v>29432</v>
      </c>
      <c r="K484" s="458" t="s">
        <v>29434</v>
      </c>
      <c r="L484" s="458" t="s">
        <v>29436</v>
      </c>
    </row>
    <row r="485" spans="1:12" s="463" customFormat="1" ht="50.1" hidden="1" customHeight="1">
      <c r="A485" s="461"/>
      <c r="B485" s="383">
        <v>102319</v>
      </c>
      <c r="C485" s="462" t="s">
        <v>3389</v>
      </c>
      <c r="D485" s="458" t="s">
        <v>29437</v>
      </c>
      <c r="E485" s="458" t="s">
        <v>29439</v>
      </c>
      <c r="F485" s="458" t="s">
        <v>29441</v>
      </c>
      <c r="G485" s="458" t="s">
        <v>29443</v>
      </c>
      <c r="H485" s="368" t="s">
        <v>5871</v>
      </c>
      <c r="I485" s="458" t="s">
        <v>29438</v>
      </c>
      <c r="J485" s="458" t="s">
        <v>29440</v>
      </c>
      <c r="K485" s="458" t="s">
        <v>29442</v>
      </c>
      <c r="L485" s="458" t="s">
        <v>29444</v>
      </c>
    </row>
    <row r="486" spans="1:12" s="463" customFormat="1" ht="50.1" hidden="1" customHeight="1">
      <c r="A486" s="461"/>
      <c r="B486" s="383">
        <v>102320</v>
      </c>
      <c r="C486" s="462" t="s">
        <v>3390</v>
      </c>
      <c r="D486" s="458" t="s">
        <v>29445</v>
      </c>
      <c r="E486" s="458" t="s">
        <v>29447</v>
      </c>
      <c r="F486" s="458" t="s">
        <v>29449</v>
      </c>
      <c r="G486" s="458" t="s">
        <v>29451</v>
      </c>
      <c r="H486" s="368" t="s">
        <v>5872</v>
      </c>
      <c r="I486" s="458" t="s">
        <v>29446</v>
      </c>
      <c r="J486" s="458" t="s">
        <v>29448</v>
      </c>
      <c r="K486" s="458" t="s">
        <v>29450</v>
      </c>
      <c r="L486" s="458" t="s">
        <v>29452</v>
      </c>
    </row>
    <row r="487" spans="1:12" s="463" customFormat="1" ht="50.1" hidden="1" customHeight="1">
      <c r="A487" s="461"/>
      <c r="B487" s="383">
        <v>102321</v>
      </c>
      <c r="C487" s="462" t="s">
        <v>4229</v>
      </c>
      <c r="D487" s="458" t="s">
        <v>29453</v>
      </c>
      <c r="E487" s="458" t="s">
        <v>29455</v>
      </c>
      <c r="F487" s="458" t="s">
        <v>29457</v>
      </c>
      <c r="G487" s="458" t="s">
        <v>29459</v>
      </c>
      <c r="H487" s="368" t="s">
        <v>5873</v>
      </c>
      <c r="I487" s="458" t="s">
        <v>29454</v>
      </c>
      <c r="J487" s="458" t="s">
        <v>29456</v>
      </c>
      <c r="K487" s="458" t="s">
        <v>29458</v>
      </c>
      <c r="L487" s="458" t="s">
        <v>29460</v>
      </c>
    </row>
    <row r="488" spans="1:12" s="463" customFormat="1" ht="50.1" hidden="1" customHeight="1">
      <c r="A488" s="461"/>
      <c r="B488" s="383">
        <v>102322</v>
      </c>
      <c r="C488" s="462" t="s">
        <v>3391</v>
      </c>
      <c r="D488" s="458" t="s">
        <v>29461</v>
      </c>
      <c r="E488" s="458" t="s">
        <v>29463</v>
      </c>
      <c r="F488" s="458" t="s">
        <v>29465</v>
      </c>
      <c r="G488" s="458" t="s">
        <v>29467</v>
      </c>
      <c r="H488" s="368" t="s">
        <v>5874</v>
      </c>
      <c r="I488" s="458" t="s">
        <v>29462</v>
      </c>
      <c r="J488" s="458" t="s">
        <v>29464</v>
      </c>
      <c r="K488" s="458" t="s">
        <v>29466</v>
      </c>
      <c r="L488" s="458" t="s">
        <v>29468</v>
      </c>
    </row>
    <row r="489" spans="1:12" s="463" customFormat="1" ht="50.1" hidden="1" customHeight="1">
      <c r="A489" s="461"/>
      <c r="B489" s="383">
        <v>102400</v>
      </c>
      <c r="C489" s="462" t="s">
        <v>4248</v>
      </c>
      <c r="D489" s="458" t="s">
        <v>29469</v>
      </c>
      <c r="E489" s="458" t="s">
        <v>29471</v>
      </c>
      <c r="F489" s="458" t="s">
        <v>29473</v>
      </c>
      <c r="G489" s="458" t="s">
        <v>29475</v>
      </c>
      <c r="H489" s="368" t="s">
        <v>5875</v>
      </c>
      <c r="I489" s="458" t="s">
        <v>29470</v>
      </c>
      <c r="J489" s="458" t="s">
        <v>29472</v>
      </c>
      <c r="K489" s="458" t="s">
        <v>29474</v>
      </c>
      <c r="L489" s="458" t="s">
        <v>29476</v>
      </c>
    </row>
    <row r="490" spans="1:12" s="463" customFormat="1" ht="50.1" hidden="1" customHeight="1">
      <c r="A490" s="461"/>
      <c r="B490" s="383">
        <v>102401</v>
      </c>
      <c r="C490" s="462" t="s">
        <v>4249</v>
      </c>
      <c r="D490" s="458" t="s">
        <v>29477</v>
      </c>
      <c r="E490" s="458" t="s">
        <v>29479</v>
      </c>
      <c r="F490" s="458" t="s">
        <v>29481</v>
      </c>
      <c r="G490" s="458" t="s">
        <v>29483</v>
      </c>
      <c r="H490" s="368" t="s">
        <v>5876</v>
      </c>
      <c r="I490" s="458" t="s">
        <v>29478</v>
      </c>
      <c r="J490" s="458" t="s">
        <v>29480</v>
      </c>
      <c r="K490" s="458" t="s">
        <v>29482</v>
      </c>
      <c r="L490" s="458" t="s">
        <v>29484</v>
      </c>
    </row>
    <row r="491" spans="1:12" s="463" customFormat="1" ht="50.1" hidden="1" customHeight="1">
      <c r="A491" s="461"/>
      <c r="B491" s="383">
        <v>102402</v>
      </c>
      <c r="C491" s="462" t="s">
        <v>4250</v>
      </c>
      <c r="D491" s="458" t="s">
        <v>29485</v>
      </c>
      <c r="E491" s="458" t="s">
        <v>29487</v>
      </c>
      <c r="F491" s="458" t="s">
        <v>29489</v>
      </c>
      <c r="G491" s="458" t="s">
        <v>29491</v>
      </c>
      <c r="H491" s="368" t="s">
        <v>5877</v>
      </c>
      <c r="I491" s="458" t="s">
        <v>29486</v>
      </c>
      <c r="J491" s="458" t="s">
        <v>29488</v>
      </c>
      <c r="K491" s="458" t="s">
        <v>29490</v>
      </c>
      <c r="L491" s="458" t="s">
        <v>29492</v>
      </c>
    </row>
    <row r="492" spans="1:12" s="463" customFormat="1" ht="50.1" hidden="1" customHeight="1">
      <c r="A492" s="461"/>
      <c r="B492" s="383">
        <v>102403</v>
      </c>
      <c r="C492" s="462" t="s">
        <v>4251</v>
      </c>
      <c r="D492" s="458" t="s">
        <v>29493</v>
      </c>
      <c r="E492" s="458" t="s">
        <v>29495</v>
      </c>
      <c r="F492" s="458" t="s">
        <v>29497</v>
      </c>
      <c r="G492" s="458" t="s">
        <v>29499</v>
      </c>
      <c r="H492" s="368" t="s">
        <v>5878</v>
      </c>
      <c r="I492" s="458" t="s">
        <v>29494</v>
      </c>
      <c r="J492" s="458" t="s">
        <v>29496</v>
      </c>
      <c r="K492" s="458" t="s">
        <v>29498</v>
      </c>
      <c r="L492" s="458" t="s">
        <v>29500</v>
      </c>
    </row>
    <row r="493" spans="1:12" s="463" customFormat="1" ht="50.1" hidden="1" customHeight="1">
      <c r="A493" s="461"/>
      <c r="B493" s="383">
        <v>102404</v>
      </c>
      <c r="C493" s="462" t="s">
        <v>4252</v>
      </c>
      <c r="D493" s="458" t="s">
        <v>29501</v>
      </c>
      <c r="E493" s="458" t="s">
        <v>29503</v>
      </c>
      <c r="F493" s="458" t="s">
        <v>29505</v>
      </c>
      <c r="G493" s="458" t="s">
        <v>29507</v>
      </c>
      <c r="H493" s="368" t="s">
        <v>5879</v>
      </c>
      <c r="I493" s="458" t="s">
        <v>29502</v>
      </c>
      <c r="J493" s="458" t="s">
        <v>29504</v>
      </c>
      <c r="K493" s="458" t="s">
        <v>29506</v>
      </c>
      <c r="L493" s="458" t="s">
        <v>29508</v>
      </c>
    </row>
    <row r="494" spans="1:12" s="463" customFormat="1" ht="50.1" hidden="1" customHeight="1">
      <c r="A494" s="461"/>
      <c r="B494" s="383">
        <v>102405</v>
      </c>
      <c r="C494" s="462" t="s">
        <v>4253</v>
      </c>
      <c r="D494" s="458" t="s">
        <v>29509</v>
      </c>
      <c r="E494" s="458" t="s">
        <v>29511</v>
      </c>
      <c r="F494" s="458" t="s">
        <v>29513</v>
      </c>
      <c r="G494" s="458" t="s">
        <v>29515</v>
      </c>
      <c r="H494" s="368" t="s">
        <v>5880</v>
      </c>
      <c r="I494" s="458" t="s">
        <v>29510</v>
      </c>
      <c r="J494" s="458" t="s">
        <v>29512</v>
      </c>
      <c r="K494" s="458" t="s">
        <v>29514</v>
      </c>
      <c r="L494" s="458" t="s">
        <v>29516</v>
      </c>
    </row>
    <row r="495" spans="1:12" s="463" customFormat="1" ht="50.1" hidden="1" customHeight="1">
      <c r="A495" s="461"/>
      <c r="B495" s="383">
        <v>102406</v>
      </c>
      <c r="C495" s="462" t="s">
        <v>4254</v>
      </c>
      <c r="D495" s="458" t="s">
        <v>29517</v>
      </c>
      <c r="E495" s="458" t="s">
        <v>29519</v>
      </c>
      <c r="F495" s="458" t="s">
        <v>29521</v>
      </c>
      <c r="G495" s="458" t="s">
        <v>29523</v>
      </c>
      <c r="H495" s="368" t="s">
        <v>5881</v>
      </c>
      <c r="I495" s="458" t="s">
        <v>29518</v>
      </c>
      <c r="J495" s="458" t="s">
        <v>29520</v>
      </c>
      <c r="K495" s="458" t="s">
        <v>29522</v>
      </c>
      <c r="L495" s="458" t="s">
        <v>29524</v>
      </c>
    </row>
    <row r="496" spans="1:12" s="463" customFormat="1" ht="50.1" hidden="1" customHeight="1">
      <c r="A496" s="461"/>
      <c r="B496" s="383">
        <v>102407</v>
      </c>
      <c r="C496" s="462" t="s">
        <v>4255</v>
      </c>
      <c r="D496" s="458" t="s">
        <v>29525</v>
      </c>
      <c r="E496" s="458" t="s">
        <v>29527</v>
      </c>
      <c r="F496" s="458" t="s">
        <v>29529</v>
      </c>
      <c r="G496" s="458" t="s">
        <v>29531</v>
      </c>
      <c r="H496" s="368" t="s">
        <v>5882</v>
      </c>
      <c r="I496" s="458" t="s">
        <v>29526</v>
      </c>
      <c r="J496" s="458" t="s">
        <v>29528</v>
      </c>
      <c r="K496" s="458" t="s">
        <v>29530</v>
      </c>
      <c r="L496" s="458" t="s">
        <v>29532</v>
      </c>
    </row>
    <row r="497" spans="1:12" s="463" customFormat="1" ht="50.1" hidden="1" customHeight="1">
      <c r="A497" s="461"/>
      <c r="B497" s="383">
        <v>102408</v>
      </c>
      <c r="C497" s="462" t="s">
        <v>4256</v>
      </c>
      <c r="D497" s="458" t="s">
        <v>29533</v>
      </c>
      <c r="E497" s="458" t="s">
        <v>29534</v>
      </c>
      <c r="F497" s="458" t="s">
        <v>29535</v>
      </c>
      <c r="G497" s="458" t="s">
        <v>29536</v>
      </c>
      <c r="H497" s="368" t="s">
        <v>5882</v>
      </c>
      <c r="I497" s="458" t="s">
        <v>29526</v>
      </c>
      <c r="J497" s="458" t="s">
        <v>29528</v>
      </c>
      <c r="K497" s="458" t="s">
        <v>29530</v>
      </c>
      <c r="L497" s="458" t="s">
        <v>29532</v>
      </c>
    </row>
    <row r="498" spans="1:12" s="463" customFormat="1" ht="50.1" hidden="1" customHeight="1">
      <c r="A498" s="461"/>
      <c r="B498" s="383">
        <v>102409</v>
      </c>
      <c r="C498" s="462" t="s">
        <v>4257</v>
      </c>
      <c r="D498" s="458" t="s">
        <v>29537</v>
      </c>
      <c r="E498" s="458" t="s">
        <v>29539</v>
      </c>
      <c r="F498" s="458" t="s">
        <v>29541</v>
      </c>
      <c r="G498" s="458" t="s">
        <v>29543</v>
      </c>
      <c r="H498" s="368" t="s">
        <v>5883</v>
      </c>
      <c r="I498" s="458" t="s">
        <v>29538</v>
      </c>
      <c r="J498" s="458" t="s">
        <v>29540</v>
      </c>
      <c r="K498" s="458" t="s">
        <v>29542</v>
      </c>
      <c r="L498" s="458" t="s">
        <v>29544</v>
      </c>
    </row>
    <row r="499" spans="1:12" s="463" customFormat="1" ht="50.1" hidden="1" customHeight="1">
      <c r="A499" s="461"/>
      <c r="B499" s="383">
        <v>102410</v>
      </c>
      <c r="C499" s="462" t="s">
        <v>4258</v>
      </c>
      <c r="D499" s="458" t="s">
        <v>29545</v>
      </c>
      <c r="E499" s="458" t="s">
        <v>29547</v>
      </c>
      <c r="F499" s="458" t="s">
        <v>29549</v>
      </c>
      <c r="G499" s="458" t="s">
        <v>29551</v>
      </c>
      <c r="H499" s="368" t="s">
        <v>5884</v>
      </c>
      <c r="I499" s="458" t="s">
        <v>29546</v>
      </c>
      <c r="J499" s="458" t="s">
        <v>29548</v>
      </c>
      <c r="K499" s="458" t="s">
        <v>29550</v>
      </c>
      <c r="L499" s="458" t="s">
        <v>29552</v>
      </c>
    </row>
    <row r="500" spans="1:12" s="463" customFormat="1" ht="50.1" hidden="1" customHeight="1">
      <c r="A500" s="461"/>
      <c r="B500" s="383">
        <v>102411</v>
      </c>
      <c r="C500" s="462" t="s">
        <v>4259</v>
      </c>
      <c r="D500" s="458" t="s">
        <v>29553</v>
      </c>
      <c r="E500" s="458" t="s">
        <v>29555</v>
      </c>
      <c r="F500" s="458" t="s">
        <v>29557</v>
      </c>
      <c r="G500" s="458" t="s">
        <v>29559</v>
      </c>
      <c r="H500" s="368" t="s">
        <v>5885</v>
      </c>
      <c r="I500" s="458" t="s">
        <v>29554</v>
      </c>
      <c r="J500" s="458" t="s">
        <v>29556</v>
      </c>
      <c r="K500" s="458" t="s">
        <v>29558</v>
      </c>
      <c r="L500" s="458" t="s">
        <v>29560</v>
      </c>
    </row>
    <row r="501" spans="1:12" s="463" customFormat="1" ht="50.1" hidden="1" customHeight="1">
      <c r="A501" s="461"/>
      <c r="B501" s="383">
        <v>102412</v>
      </c>
      <c r="C501" s="462" t="s">
        <v>4260</v>
      </c>
      <c r="D501" s="458" t="s">
        <v>29561</v>
      </c>
      <c r="E501" s="458" t="s">
        <v>29563</v>
      </c>
      <c r="F501" s="458" t="s">
        <v>29565</v>
      </c>
      <c r="G501" s="458" t="s">
        <v>29565</v>
      </c>
      <c r="H501" s="368" t="s">
        <v>5886</v>
      </c>
      <c r="I501" s="458" t="s">
        <v>29562</v>
      </c>
      <c r="J501" s="458" t="s">
        <v>29564</v>
      </c>
      <c r="K501" s="458" t="s">
        <v>29566</v>
      </c>
      <c r="L501" s="458" t="s">
        <v>29567</v>
      </c>
    </row>
    <row r="502" spans="1:12" s="463" customFormat="1" ht="50.1" hidden="1" customHeight="1">
      <c r="A502" s="461"/>
      <c r="B502" s="383">
        <v>102413</v>
      </c>
      <c r="C502" s="462" t="s">
        <v>4261</v>
      </c>
      <c r="D502" s="458" t="s">
        <v>29568</v>
      </c>
      <c r="E502" s="458" t="s">
        <v>29570</v>
      </c>
      <c r="F502" s="458" t="s">
        <v>29572</v>
      </c>
      <c r="G502" s="458" t="s">
        <v>29574</v>
      </c>
      <c r="H502" s="368" t="s">
        <v>5887</v>
      </c>
      <c r="I502" s="458" t="s">
        <v>29569</v>
      </c>
      <c r="J502" s="458" t="s">
        <v>29571</v>
      </c>
      <c r="K502" s="458" t="s">
        <v>29573</v>
      </c>
      <c r="L502" s="458" t="s">
        <v>29575</v>
      </c>
    </row>
    <row r="503" spans="1:12" s="463" customFormat="1" ht="50.1" hidden="1" customHeight="1">
      <c r="A503" s="461"/>
      <c r="B503" s="383">
        <v>102414</v>
      </c>
      <c r="C503" s="462" t="s">
        <v>4262</v>
      </c>
      <c r="D503" s="458" t="s">
        <v>29576</v>
      </c>
      <c r="E503" s="458" t="s">
        <v>29578</v>
      </c>
      <c r="F503" s="458" t="s">
        <v>29580</v>
      </c>
      <c r="G503" s="458" t="s">
        <v>29582</v>
      </c>
      <c r="H503" s="368" t="s">
        <v>5888</v>
      </c>
      <c r="I503" s="458" t="s">
        <v>29577</v>
      </c>
      <c r="J503" s="458" t="s">
        <v>29579</v>
      </c>
      <c r="K503" s="458" t="s">
        <v>29581</v>
      </c>
      <c r="L503" s="458" t="s">
        <v>29583</v>
      </c>
    </row>
    <row r="504" spans="1:12" s="463" customFormat="1" ht="50.1" hidden="1" customHeight="1">
      <c r="A504" s="461"/>
      <c r="B504" s="383">
        <v>102415</v>
      </c>
      <c r="C504" s="462" t="s">
        <v>4263</v>
      </c>
      <c r="D504" s="458" t="s">
        <v>29584</v>
      </c>
      <c r="E504" s="458" t="s">
        <v>29586</v>
      </c>
      <c r="F504" s="458" t="s">
        <v>29588</v>
      </c>
      <c r="G504" s="458" t="s">
        <v>29590</v>
      </c>
      <c r="H504" s="368" t="s">
        <v>5889</v>
      </c>
      <c r="I504" s="458" t="s">
        <v>29585</v>
      </c>
      <c r="J504" s="458" t="s">
        <v>29587</v>
      </c>
      <c r="K504" s="458" t="s">
        <v>29589</v>
      </c>
      <c r="L504" s="458" t="s">
        <v>29591</v>
      </c>
    </row>
    <row r="505" spans="1:12" s="463" customFormat="1" ht="50.1" hidden="1" customHeight="1">
      <c r="A505" s="461"/>
      <c r="B505" s="383">
        <v>102416</v>
      </c>
      <c r="C505" s="462" t="s">
        <v>4264</v>
      </c>
      <c r="D505" s="458" t="s">
        <v>29592</v>
      </c>
      <c r="E505" s="458" t="s">
        <v>29594</v>
      </c>
      <c r="F505" s="458" t="s">
        <v>29596</v>
      </c>
      <c r="G505" s="458" t="s">
        <v>29598</v>
      </c>
      <c r="H505" s="368" t="s">
        <v>5890</v>
      </c>
      <c r="I505" s="458" t="s">
        <v>29593</v>
      </c>
      <c r="J505" s="458" t="s">
        <v>29595</v>
      </c>
      <c r="K505" s="458" t="s">
        <v>29597</v>
      </c>
      <c r="L505" s="458" t="s">
        <v>29599</v>
      </c>
    </row>
    <row r="506" spans="1:12" s="463" customFormat="1" ht="50.1" hidden="1" customHeight="1">
      <c r="A506" s="461"/>
      <c r="B506" s="383">
        <v>102417</v>
      </c>
      <c r="C506" s="462" t="s">
        <v>4265</v>
      </c>
      <c r="D506" s="458" t="s">
        <v>29600</v>
      </c>
      <c r="E506" s="458" t="s">
        <v>29602</v>
      </c>
      <c r="F506" s="458" t="s">
        <v>29604</v>
      </c>
      <c r="G506" s="458" t="s">
        <v>29606</v>
      </c>
      <c r="H506" s="368" t="s">
        <v>5891</v>
      </c>
      <c r="I506" s="458" t="s">
        <v>29601</v>
      </c>
      <c r="J506" s="458" t="s">
        <v>29603</v>
      </c>
      <c r="K506" s="458" t="s">
        <v>29605</v>
      </c>
      <c r="L506" s="458" t="s">
        <v>29607</v>
      </c>
    </row>
    <row r="507" spans="1:12" s="463" customFormat="1" ht="50.1" hidden="1" customHeight="1">
      <c r="A507" s="461"/>
      <c r="B507" s="383">
        <v>102418</v>
      </c>
      <c r="C507" s="462" t="s">
        <v>4266</v>
      </c>
      <c r="D507" s="458" t="s">
        <v>29608</v>
      </c>
      <c r="E507" s="458" t="s">
        <v>29610</v>
      </c>
      <c r="F507" s="458" t="s">
        <v>29612</v>
      </c>
      <c r="G507" s="458" t="s">
        <v>29614</v>
      </c>
      <c r="H507" s="368" t="s">
        <v>5892</v>
      </c>
      <c r="I507" s="458" t="s">
        <v>29609</v>
      </c>
      <c r="J507" s="458" t="s">
        <v>29611</v>
      </c>
      <c r="K507" s="458" t="s">
        <v>29613</v>
      </c>
      <c r="L507" s="458" t="s">
        <v>29615</v>
      </c>
    </row>
    <row r="508" spans="1:12" s="463" customFormat="1" ht="50.1" hidden="1" customHeight="1">
      <c r="A508" s="461"/>
      <c r="B508" s="383">
        <v>102419</v>
      </c>
      <c r="C508" s="462" t="s">
        <v>4267</v>
      </c>
      <c r="D508" s="458" t="s">
        <v>29616</v>
      </c>
      <c r="E508" s="458" t="s">
        <v>29618</v>
      </c>
      <c r="F508" s="458" t="s">
        <v>29620</v>
      </c>
      <c r="G508" s="458" t="s">
        <v>29622</v>
      </c>
      <c r="H508" s="368" t="s">
        <v>5893</v>
      </c>
      <c r="I508" s="458" t="s">
        <v>29617</v>
      </c>
      <c r="J508" s="458" t="s">
        <v>29619</v>
      </c>
      <c r="K508" s="458" t="s">
        <v>29621</v>
      </c>
      <c r="L508" s="458" t="s">
        <v>29623</v>
      </c>
    </row>
    <row r="509" spans="1:12" s="463" customFormat="1" ht="50.1" hidden="1" customHeight="1">
      <c r="A509" s="461"/>
      <c r="B509" s="383">
        <v>102420</v>
      </c>
      <c r="C509" s="462" t="s">
        <v>4268</v>
      </c>
      <c r="D509" s="458" t="s">
        <v>29624</v>
      </c>
      <c r="E509" s="860" t="s">
        <v>51082</v>
      </c>
      <c r="F509" s="458" t="s">
        <v>29627</v>
      </c>
      <c r="G509" s="458" t="s">
        <v>29629</v>
      </c>
      <c r="H509" s="368" t="s">
        <v>5894</v>
      </c>
      <c r="I509" s="458" t="s">
        <v>29625</v>
      </c>
      <c r="J509" s="458" t="s">
        <v>29626</v>
      </c>
      <c r="K509" s="458" t="s">
        <v>29628</v>
      </c>
      <c r="L509" s="458" t="s">
        <v>29630</v>
      </c>
    </row>
    <row r="510" spans="1:12" s="463" customFormat="1" ht="50.1" hidden="1" customHeight="1">
      <c r="A510" s="461"/>
      <c r="B510" s="383">
        <v>102421</v>
      </c>
      <c r="C510" s="462" t="s">
        <v>4269</v>
      </c>
      <c r="D510" s="458" t="s">
        <v>29631</v>
      </c>
      <c r="E510" s="458" t="s">
        <v>29633</v>
      </c>
      <c r="F510" s="458" t="s">
        <v>29635</v>
      </c>
      <c r="G510" s="458" t="s">
        <v>29637</v>
      </c>
      <c r="H510" s="368" t="s">
        <v>5895</v>
      </c>
      <c r="I510" s="458" t="s">
        <v>29632</v>
      </c>
      <c r="J510" s="458" t="s">
        <v>29634</v>
      </c>
      <c r="K510" s="458" t="s">
        <v>29636</v>
      </c>
      <c r="L510" s="458" t="s">
        <v>29638</v>
      </c>
    </row>
    <row r="511" spans="1:12" s="463" customFormat="1" ht="50.1" hidden="1" customHeight="1">
      <c r="A511" s="461"/>
      <c r="B511" s="383">
        <v>102422</v>
      </c>
      <c r="C511" s="462" t="s">
        <v>4270</v>
      </c>
      <c r="D511" s="458" t="s">
        <v>29639</v>
      </c>
      <c r="E511" s="458" t="s">
        <v>29641</v>
      </c>
      <c r="F511" s="458" t="s">
        <v>29643</v>
      </c>
      <c r="G511" s="458" t="s">
        <v>29643</v>
      </c>
      <c r="H511" s="368" t="s">
        <v>7440</v>
      </c>
      <c r="I511" s="458" t="s">
        <v>29640</v>
      </c>
      <c r="J511" s="458" t="s">
        <v>29642</v>
      </c>
      <c r="K511" s="458" t="s">
        <v>29644</v>
      </c>
      <c r="L511" s="458" t="s">
        <v>29645</v>
      </c>
    </row>
    <row r="512" spans="1:12" s="463" customFormat="1" ht="50.1" hidden="1" customHeight="1">
      <c r="A512" s="461"/>
      <c r="B512" s="383">
        <v>102500</v>
      </c>
      <c r="C512" s="462" t="s">
        <v>4354</v>
      </c>
      <c r="D512" s="458" t="s">
        <v>29646</v>
      </c>
      <c r="E512" s="458" t="s">
        <v>29648</v>
      </c>
      <c r="F512" s="458" t="s">
        <v>29650</v>
      </c>
      <c r="G512" s="458" t="s">
        <v>29650</v>
      </c>
      <c r="H512" s="368" t="s">
        <v>5896</v>
      </c>
      <c r="I512" s="458" t="s">
        <v>29647</v>
      </c>
      <c r="J512" s="458" t="s">
        <v>29649</v>
      </c>
      <c r="K512" s="458" t="s">
        <v>29651</v>
      </c>
      <c r="L512" s="458" t="s">
        <v>29652</v>
      </c>
    </row>
    <row r="513" spans="1:12" s="463" customFormat="1" ht="50.1" hidden="1" customHeight="1">
      <c r="A513" s="461"/>
      <c r="B513" s="383">
        <v>102501</v>
      </c>
      <c r="C513" s="462" t="s">
        <v>4355</v>
      </c>
      <c r="D513" s="458" t="s">
        <v>29653</v>
      </c>
      <c r="E513" s="458" t="s">
        <v>29655</v>
      </c>
      <c r="F513" s="458" t="s">
        <v>29657</v>
      </c>
      <c r="G513" s="458" t="s">
        <v>29659</v>
      </c>
      <c r="H513" s="368" t="s">
        <v>5897</v>
      </c>
      <c r="I513" s="458" t="s">
        <v>29654</v>
      </c>
      <c r="J513" s="458" t="s">
        <v>29656</v>
      </c>
      <c r="K513" s="458" t="s">
        <v>29658</v>
      </c>
      <c r="L513" s="458" t="s">
        <v>29660</v>
      </c>
    </row>
    <row r="514" spans="1:12" s="463" customFormat="1" ht="50.1" hidden="1" customHeight="1">
      <c r="A514" s="461"/>
      <c r="B514" s="383">
        <v>102502</v>
      </c>
      <c r="C514" s="462" t="s">
        <v>4356</v>
      </c>
      <c r="D514" s="458" t="s">
        <v>29661</v>
      </c>
      <c r="E514" s="458" t="s">
        <v>29663</v>
      </c>
      <c r="F514" s="458" t="s">
        <v>29665</v>
      </c>
      <c r="G514" s="458" t="s">
        <v>29667</v>
      </c>
      <c r="H514" s="368" t="s">
        <v>5898</v>
      </c>
      <c r="I514" s="458" t="s">
        <v>29662</v>
      </c>
      <c r="J514" s="458" t="s">
        <v>29664</v>
      </c>
      <c r="K514" s="458" t="s">
        <v>29666</v>
      </c>
      <c r="L514" s="458" t="s">
        <v>29668</v>
      </c>
    </row>
    <row r="515" spans="1:12" s="463" customFormat="1" ht="50.1" hidden="1" customHeight="1">
      <c r="A515" s="461"/>
      <c r="B515" s="383">
        <v>102503</v>
      </c>
      <c r="C515" s="462" t="s">
        <v>4357</v>
      </c>
      <c r="D515" s="458" t="s">
        <v>29669</v>
      </c>
      <c r="E515" s="458" t="s">
        <v>29671</v>
      </c>
      <c r="F515" s="458" t="s">
        <v>29673</v>
      </c>
      <c r="G515" s="458" t="s">
        <v>29675</v>
      </c>
      <c r="H515" s="368" t="s">
        <v>5899</v>
      </c>
      <c r="I515" s="458" t="s">
        <v>29670</v>
      </c>
      <c r="J515" s="458" t="s">
        <v>29672</v>
      </c>
      <c r="K515" s="458" t="s">
        <v>29674</v>
      </c>
      <c r="L515" s="458" t="s">
        <v>29676</v>
      </c>
    </row>
    <row r="516" spans="1:12" s="463" customFormat="1" ht="50.1" hidden="1" customHeight="1">
      <c r="A516" s="461"/>
      <c r="B516" s="383">
        <v>102504</v>
      </c>
      <c r="C516" s="462" t="s">
        <v>4358</v>
      </c>
      <c r="D516" s="458" t="s">
        <v>29677</v>
      </c>
      <c r="E516" s="458" t="s">
        <v>29679</v>
      </c>
      <c r="F516" s="458" t="s">
        <v>29681</v>
      </c>
      <c r="G516" s="458" t="s">
        <v>29683</v>
      </c>
      <c r="H516" s="368" t="s">
        <v>5900</v>
      </c>
      <c r="I516" s="458" t="s">
        <v>29678</v>
      </c>
      <c r="J516" s="458" t="s">
        <v>29680</v>
      </c>
      <c r="K516" s="458" t="s">
        <v>29682</v>
      </c>
      <c r="L516" s="458" t="s">
        <v>29684</v>
      </c>
    </row>
    <row r="517" spans="1:12" s="463" customFormat="1" ht="50.1" hidden="1" customHeight="1">
      <c r="A517" s="461"/>
      <c r="B517" s="383">
        <v>102505</v>
      </c>
      <c r="C517" s="462" t="s">
        <v>4359</v>
      </c>
      <c r="D517" s="458" t="s">
        <v>29685</v>
      </c>
      <c r="E517" s="458" t="s">
        <v>29687</v>
      </c>
      <c r="F517" s="458" t="s">
        <v>29689</v>
      </c>
      <c r="G517" s="458" t="s">
        <v>29691</v>
      </c>
      <c r="H517" s="368" t="s">
        <v>5901</v>
      </c>
      <c r="I517" s="458" t="s">
        <v>29686</v>
      </c>
      <c r="J517" s="458" t="s">
        <v>29688</v>
      </c>
      <c r="K517" s="458" t="s">
        <v>29690</v>
      </c>
      <c r="L517" s="458" t="s">
        <v>29692</v>
      </c>
    </row>
    <row r="518" spans="1:12" s="463" customFormat="1" ht="50.1" hidden="1" customHeight="1">
      <c r="A518" s="461"/>
      <c r="B518" s="383">
        <v>102506</v>
      </c>
      <c r="C518" s="462" t="s">
        <v>4360</v>
      </c>
      <c r="D518" s="458" t="s">
        <v>29693</v>
      </c>
      <c r="E518" s="458" t="s">
        <v>29694</v>
      </c>
      <c r="F518" s="458" t="s">
        <v>29689</v>
      </c>
      <c r="G518" s="458" t="s">
        <v>29695</v>
      </c>
      <c r="H518" s="368" t="s">
        <v>5901</v>
      </c>
      <c r="I518" s="458" t="s">
        <v>29686</v>
      </c>
      <c r="J518" s="458" t="s">
        <v>29688</v>
      </c>
      <c r="K518" s="458" t="s">
        <v>29690</v>
      </c>
      <c r="L518" s="458" t="s">
        <v>29692</v>
      </c>
    </row>
    <row r="519" spans="1:12" s="463" customFormat="1" ht="50.1" hidden="1" customHeight="1">
      <c r="A519" s="461"/>
      <c r="B519" s="383">
        <v>102507</v>
      </c>
      <c r="C519" s="462" t="s">
        <v>4361</v>
      </c>
      <c r="D519" s="458" t="s">
        <v>29696</v>
      </c>
      <c r="E519" s="458" t="s">
        <v>29698</v>
      </c>
      <c r="F519" s="458" t="s">
        <v>29700</v>
      </c>
      <c r="G519" s="458" t="s">
        <v>29702</v>
      </c>
      <c r="H519" s="368" t="s">
        <v>5902</v>
      </c>
      <c r="I519" s="458" t="s">
        <v>29697</v>
      </c>
      <c r="J519" s="458" t="s">
        <v>29699</v>
      </c>
      <c r="K519" s="458" t="s">
        <v>29701</v>
      </c>
      <c r="L519" s="458" t="s">
        <v>29703</v>
      </c>
    </row>
    <row r="520" spans="1:12" s="463" customFormat="1" ht="50.1" hidden="1" customHeight="1">
      <c r="A520" s="461"/>
      <c r="B520" s="383">
        <v>102508</v>
      </c>
      <c r="C520" s="462" t="s">
        <v>4362</v>
      </c>
      <c r="D520" s="458" t="s">
        <v>29704</v>
      </c>
      <c r="E520" s="458" t="s">
        <v>29706</v>
      </c>
      <c r="F520" s="458" t="s">
        <v>29708</v>
      </c>
      <c r="G520" s="458" t="s">
        <v>29710</v>
      </c>
      <c r="H520" s="368" t="s">
        <v>5903</v>
      </c>
      <c r="I520" s="458" t="s">
        <v>29705</v>
      </c>
      <c r="J520" s="458" t="s">
        <v>29707</v>
      </c>
      <c r="K520" s="458" t="s">
        <v>29709</v>
      </c>
      <c r="L520" s="458" t="s">
        <v>29711</v>
      </c>
    </row>
    <row r="521" spans="1:12" s="463" customFormat="1" ht="50.1" hidden="1" customHeight="1">
      <c r="A521" s="461"/>
      <c r="B521" s="383">
        <v>102509</v>
      </c>
      <c r="C521" s="462" t="s">
        <v>4363</v>
      </c>
      <c r="D521" s="458" t="s">
        <v>29712</v>
      </c>
      <c r="E521" s="458" t="s">
        <v>29714</v>
      </c>
      <c r="F521" s="458" t="s">
        <v>29716</v>
      </c>
      <c r="G521" s="458" t="s">
        <v>29718</v>
      </c>
      <c r="H521" s="368" t="s">
        <v>5904</v>
      </c>
      <c r="I521" s="458" t="s">
        <v>29713</v>
      </c>
      <c r="J521" s="458" t="s">
        <v>29715</v>
      </c>
      <c r="K521" s="458" t="s">
        <v>29717</v>
      </c>
      <c r="L521" s="458" t="s">
        <v>29719</v>
      </c>
    </row>
    <row r="522" spans="1:12" s="463" customFormat="1" ht="50.1" hidden="1" customHeight="1">
      <c r="A522" s="461"/>
      <c r="B522" s="383">
        <v>102510</v>
      </c>
      <c r="C522" s="462" t="s">
        <v>4364</v>
      </c>
      <c r="D522" s="458" t="s">
        <v>29720</v>
      </c>
      <c r="E522" s="458" t="s">
        <v>29722</v>
      </c>
      <c r="F522" s="458" t="s">
        <v>29724</v>
      </c>
      <c r="G522" s="458" t="s">
        <v>29726</v>
      </c>
      <c r="H522" s="368" t="s">
        <v>5905</v>
      </c>
      <c r="I522" s="458" t="s">
        <v>29721</v>
      </c>
      <c r="J522" s="458" t="s">
        <v>29723</v>
      </c>
      <c r="K522" s="458" t="s">
        <v>29725</v>
      </c>
      <c r="L522" s="458" t="s">
        <v>29727</v>
      </c>
    </row>
    <row r="523" spans="1:12" s="463" customFormat="1" ht="50.1" hidden="1" customHeight="1">
      <c r="A523" s="461"/>
      <c r="B523" s="383">
        <v>102511</v>
      </c>
      <c r="C523" s="462" t="s">
        <v>4365</v>
      </c>
      <c r="D523" s="458" t="s">
        <v>29728</v>
      </c>
      <c r="E523" s="458" t="s">
        <v>29730</v>
      </c>
      <c r="F523" s="458" t="s">
        <v>29732</v>
      </c>
      <c r="G523" s="458" t="s">
        <v>29732</v>
      </c>
      <c r="H523" s="368" t="s">
        <v>5906</v>
      </c>
      <c r="I523" s="458" t="s">
        <v>29729</v>
      </c>
      <c r="J523" s="458" t="s">
        <v>29731</v>
      </c>
      <c r="K523" s="458" t="s">
        <v>29733</v>
      </c>
      <c r="L523" s="458" t="s">
        <v>29734</v>
      </c>
    </row>
    <row r="524" spans="1:12" s="463" customFormat="1" ht="50.1" hidden="1" customHeight="1">
      <c r="A524" s="461"/>
      <c r="B524" s="383">
        <v>102512</v>
      </c>
      <c r="C524" s="462" t="s">
        <v>4366</v>
      </c>
      <c r="D524" s="458" t="s">
        <v>29735</v>
      </c>
      <c r="E524" s="458" t="s">
        <v>29737</v>
      </c>
      <c r="F524" s="458" t="s">
        <v>29739</v>
      </c>
      <c r="G524" s="458" t="s">
        <v>29739</v>
      </c>
      <c r="H524" s="368" t="s">
        <v>5907</v>
      </c>
      <c r="I524" s="458" t="s">
        <v>29736</v>
      </c>
      <c r="J524" s="458" t="s">
        <v>29738</v>
      </c>
      <c r="K524" s="458" t="s">
        <v>29740</v>
      </c>
      <c r="L524" s="458" t="s">
        <v>29741</v>
      </c>
    </row>
    <row r="525" spans="1:12" s="463" customFormat="1" ht="50.1" hidden="1" customHeight="1">
      <c r="A525" s="461"/>
      <c r="B525" s="383">
        <v>102513</v>
      </c>
      <c r="C525" s="462" t="s">
        <v>4367</v>
      </c>
      <c r="D525" s="458" t="s">
        <v>29742</v>
      </c>
      <c r="E525" s="458" t="s">
        <v>29744</v>
      </c>
      <c r="F525" s="458" t="s">
        <v>29746</v>
      </c>
      <c r="G525" s="458" t="s">
        <v>29748</v>
      </c>
      <c r="H525" s="368" t="s">
        <v>5908</v>
      </c>
      <c r="I525" s="458" t="s">
        <v>29743</v>
      </c>
      <c r="J525" s="458" t="s">
        <v>29745</v>
      </c>
      <c r="K525" s="458" t="s">
        <v>29747</v>
      </c>
      <c r="L525" s="458" t="s">
        <v>29749</v>
      </c>
    </row>
    <row r="526" spans="1:12" s="463" customFormat="1" ht="50.1" hidden="1" customHeight="1">
      <c r="A526" s="461"/>
      <c r="B526" s="383">
        <v>102514</v>
      </c>
      <c r="C526" s="462" t="s">
        <v>4368</v>
      </c>
      <c r="D526" s="458" t="s">
        <v>29750</v>
      </c>
      <c r="E526" s="458" t="s">
        <v>29752</v>
      </c>
      <c r="F526" s="458" t="s">
        <v>29754</v>
      </c>
      <c r="G526" s="458" t="s">
        <v>29756</v>
      </c>
      <c r="H526" s="368" t="s">
        <v>5909</v>
      </c>
      <c r="I526" s="458" t="s">
        <v>29751</v>
      </c>
      <c r="J526" s="458" t="s">
        <v>29753</v>
      </c>
      <c r="K526" s="458" t="s">
        <v>29755</v>
      </c>
      <c r="L526" s="458" t="s">
        <v>29757</v>
      </c>
    </row>
    <row r="527" spans="1:12" s="463" customFormat="1" ht="50.1" hidden="1" customHeight="1">
      <c r="A527" s="461"/>
      <c r="B527" s="383">
        <v>102515</v>
      </c>
      <c r="C527" s="462" t="s">
        <v>4369</v>
      </c>
      <c r="D527" s="458" t="s">
        <v>29758</v>
      </c>
      <c r="E527" s="458" t="s">
        <v>29760</v>
      </c>
      <c r="F527" s="458" t="s">
        <v>29762</v>
      </c>
      <c r="G527" s="458" t="s">
        <v>29764</v>
      </c>
      <c r="H527" s="368" t="s">
        <v>5910</v>
      </c>
      <c r="I527" s="458" t="s">
        <v>29759</v>
      </c>
      <c r="J527" s="458" t="s">
        <v>29761</v>
      </c>
      <c r="K527" s="458" t="s">
        <v>29763</v>
      </c>
      <c r="L527" s="458" t="s">
        <v>29765</v>
      </c>
    </row>
    <row r="528" spans="1:12" s="463" customFormat="1" ht="50.1" hidden="1" customHeight="1">
      <c r="A528" s="461"/>
      <c r="B528" s="383">
        <v>102516</v>
      </c>
      <c r="C528" s="462" t="s">
        <v>4370</v>
      </c>
      <c r="D528" s="458" t="s">
        <v>29766</v>
      </c>
      <c r="E528" s="458" t="s">
        <v>29768</v>
      </c>
      <c r="F528" s="458" t="s">
        <v>29770</v>
      </c>
      <c r="G528" s="458" t="s">
        <v>29772</v>
      </c>
      <c r="H528" s="368" t="s">
        <v>5911</v>
      </c>
      <c r="I528" s="458" t="s">
        <v>29767</v>
      </c>
      <c r="J528" s="458" t="s">
        <v>29769</v>
      </c>
      <c r="K528" s="458" t="s">
        <v>29771</v>
      </c>
      <c r="L528" s="458" t="s">
        <v>29773</v>
      </c>
    </row>
    <row r="529" spans="1:12" s="463" customFormat="1" ht="50.1" hidden="1" customHeight="1">
      <c r="A529" s="461"/>
      <c r="B529" s="383">
        <v>102517</v>
      </c>
      <c r="C529" s="462" t="s">
        <v>4371</v>
      </c>
      <c r="D529" s="458" t="s">
        <v>29774</v>
      </c>
      <c r="E529" s="458" t="s">
        <v>29776</v>
      </c>
      <c r="F529" s="458" t="s">
        <v>29778</v>
      </c>
      <c r="G529" s="458" t="s">
        <v>29780</v>
      </c>
      <c r="H529" s="368" t="s">
        <v>5912</v>
      </c>
      <c r="I529" s="458" t="s">
        <v>29775</v>
      </c>
      <c r="J529" s="458" t="s">
        <v>29777</v>
      </c>
      <c r="K529" s="458" t="s">
        <v>29779</v>
      </c>
      <c r="L529" s="458" t="s">
        <v>29781</v>
      </c>
    </row>
    <row r="530" spans="1:12" s="463" customFormat="1" ht="50.1" hidden="1" customHeight="1">
      <c r="A530" s="461"/>
      <c r="B530" s="383">
        <v>102518</v>
      </c>
      <c r="C530" s="462" t="s">
        <v>4372</v>
      </c>
      <c r="D530" s="458" t="s">
        <v>29782</v>
      </c>
      <c r="E530" s="458" t="s">
        <v>29784</v>
      </c>
      <c r="F530" s="458" t="s">
        <v>29786</v>
      </c>
      <c r="G530" s="458" t="s">
        <v>29788</v>
      </c>
      <c r="H530" s="368" t="s">
        <v>5913</v>
      </c>
      <c r="I530" s="458" t="s">
        <v>29783</v>
      </c>
      <c r="J530" s="458" t="s">
        <v>29785</v>
      </c>
      <c r="K530" s="458" t="s">
        <v>29787</v>
      </c>
      <c r="L530" s="458" t="s">
        <v>29789</v>
      </c>
    </row>
    <row r="531" spans="1:12" s="463" customFormat="1" ht="50.1" hidden="1" customHeight="1">
      <c r="A531" s="461"/>
      <c r="B531" s="383">
        <v>102519</v>
      </c>
      <c r="C531" s="462" t="s">
        <v>4373</v>
      </c>
      <c r="D531" s="458" t="s">
        <v>29790</v>
      </c>
      <c r="E531" s="458" t="s">
        <v>29792</v>
      </c>
      <c r="F531" s="458" t="s">
        <v>29794</v>
      </c>
      <c r="G531" s="458" t="s">
        <v>29796</v>
      </c>
      <c r="H531" s="368" t="s">
        <v>5914</v>
      </c>
      <c r="I531" s="458" t="s">
        <v>29791</v>
      </c>
      <c r="J531" s="458" t="s">
        <v>29793</v>
      </c>
      <c r="K531" s="458" t="s">
        <v>29795</v>
      </c>
      <c r="L531" s="458" t="s">
        <v>29797</v>
      </c>
    </row>
    <row r="532" spans="1:12" s="463" customFormat="1" ht="50.1" hidden="1" customHeight="1">
      <c r="A532" s="461"/>
      <c r="B532" s="383">
        <v>102520</v>
      </c>
      <c r="C532" s="462" t="s">
        <v>4374</v>
      </c>
      <c r="D532" s="458" t="s">
        <v>29798</v>
      </c>
      <c r="E532" s="458" t="s">
        <v>29800</v>
      </c>
      <c r="F532" s="458" t="s">
        <v>29802</v>
      </c>
      <c r="G532" s="458" t="s">
        <v>29804</v>
      </c>
      <c r="H532" s="368" t="s">
        <v>5915</v>
      </c>
      <c r="I532" s="458" t="s">
        <v>29799</v>
      </c>
      <c r="J532" s="458" t="s">
        <v>29801</v>
      </c>
      <c r="K532" s="458" t="s">
        <v>29803</v>
      </c>
      <c r="L532" s="458" t="s">
        <v>29805</v>
      </c>
    </row>
    <row r="533" spans="1:12" s="463" customFormat="1" ht="50.1" hidden="1" customHeight="1">
      <c r="A533" s="461"/>
      <c r="B533" s="383">
        <v>102521</v>
      </c>
      <c r="C533" s="462" t="s">
        <v>4375</v>
      </c>
      <c r="D533" s="458" t="s">
        <v>29806</v>
      </c>
      <c r="E533" s="458" t="s">
        <v>29808</v>
      </c>
      <c r="F533" s="458" t="s">
        <v>29810</v>
      </c>
      <c r="G533" s="458" t="s">
        <v>29812</v>
      </c>
      <c r="H533" s="368" t="s">
        <v>5916</v>
      </c>
      <c r="I533" s="458" t="s">
        <v>29807</v>
      </c>
      <c r="J533" s="458" t="s">
        <v>29809</v>
      </c>
      <c r="K533" s="458" t="s">
        <v>29811</v>
      </c>
      <c r="L533" s="458" t="s">
        <v>29813</v>
      </c>
    </row>
    <row r="534" spans="1:12" s="463" customFormat="1" ht="50.1" hidden="1" customHeight="1">
      <c r="A534" s="461"/>
      <c r="B534" s="383">
        <v>102522</v>
      </c>
      <c r="C534" s="462" t="s">
        <v>4376</v>
      </c>
      <c r="D534" s="458" t="s">
        <v>29814</v>
      </c>
      <c r="E534" s="458" t="s">
        <v>29816</v>
      </c>
      <c r="F534" s="458" t="s">
        <v>29818</v>
      </c>
      <c r="G534" s="458" t="s">
        <v>29820</v>
      </c>
      <c r="H534" s="368" t="s">
        <v>5917</v>
      </c>
      <c r="I534" s="458" t="s">
        <v>29815</v>
      </c>
      <c r="J534" s="458" t="s">
        <v>29817</v>
      </c>
      <c r="K534" s="458" t="s">
        <v>29819</v>
      </c>
      <c r="L534" s="458" t="s">
        <v>29821</v>
      </c>
    </row>
    <row r="535" spans="1:12" s="463" customFormat="1" ht="50.1" hidden="1" customHeight="1">
      <c r="A535" s="461"/>
      <c r="B535" s="383">
        <v>102600</v>
      </c>
      <c r="C535" s="462" t="s">
        <v>4377</v>
      </c>
      <c r="D535" s="458" t="s">
        <v>29822</v>
      </c>
      <c r="E535" s="458" t="s">
        <v>29824</v>
      </c>
      <c r="F535" s="458" t="s">
        <v>29826</v>
      </c>
      <c r="G535" s="458" t="s">
        <v>29828</v>
      </c>
      <c r="H535" s="368" t="s">
        <v>5918</v>
      </c>
      <c r="I535" s="458" t="s">
        <v>29823</v>
      </c>
      <c r="J535" s="458" t="s">
        <v>29825</v>
      </c>
      <c r="K535" s="458" t="s">
        <v>29827</v>
      </c>
      <c r="L535" s="458" t="s">
        <v>29829</v>
      </c>
    </row>
    <row r="536" spans="1:12" s="463" customFormat="1" ht="50.1" hidden="1" customHeight="1">
      <c r="A536" s="461"/>
      <c r="B536" s="383">
        <v>102601</v>
      </c>
      <c r="C536" s="462" t="s">
        <v>4378</v>
      </c>
      <c r="D536" s="458" t="s">
        <v>29830</v>
      </c>
      <c r="E536" s="458" t="s">
        <v>29832</v>
      </c>
      <c r="F536" s="458" t="s">
        <v>29834</v>
      </c>
      <c r="G536" s="458" t="s">
        <v>29836</v>
      </c>
      <c r="H536" s="368" t="s">
        <v>5919</v>
      </c>
      <c r="I536" s="458" t="s">
        <v>29831</v>
      </c>
      <c r="J536" s="458" t="s">
        <v>29833</v>
      </c>
      <c r="K536" s="458" t="s">
        <v>29835</v>
      </c>
      <c r="L536" s="458" t="s">
        <v>29837</v>
      </c>
    </row>
    <row r="537" spans="1:12" s="463" customFormat="1" ht="50.1" hidden="1" customHeight="1">
      <c r="A537" s="461"/>
      <c r="B537" s="383">
        <v>102602</v>
      </c>
      <c r="C537" s="462" t="s">
        <v>4379</v>
      </c>
      <c r="D537" s="458" t="s">
        <v>29838</v>
      </c>
      <c r="E537" s="458" t="s">
        <v>29840</v>
      </c>
      <c r="F537" s="458" t="s">
        <v>29842</v>
      </c>
      <c r="G537" s="458" t="s">
        <v>29844</v>
      </c>
      <c r="H537" s="368" t="s">
        <v>5920</v>
      </c>
      <c r="I537" s="458" t="s">
        <v>29839</v>
      </c>
      <c r="J537" s="458" t="s">
        <v>29841</v>
      </c>
      <c r="K537" s="458" t="s">
        <v>29843</v>
      </c>
      <c r="L537" s="458" t="s">
        <v>29845</v>
      </c>
    </row>
    <row r="538" spans="1:12" s="463" customFormat="1" ht="50.1" hidden="1" customHeight="1">
      <c r="A538" s="461"/>
      <c r="B538" s="383">
        <v>102603</v>
      </c>
      <c r="C538" s="462" t="s">
        <v>4380</v>
      </c>
      <c r="D538" s="458" t="s">
        <v>29846</v>
      </c>
      <c r="E538" s="458" t="s">
        <v>29848</v>
      </c>
      <c r="F538" s="458" t="s">
        <v>29850</v>
      </c>
      <c r="G538" s="458" t="s">
        <v>29852</v>
      </c>
      <c r="H538" s="368" t="s">
        <v>5921</v>
      </c>
      <c r="I538" s="458" t="s">
        <v>29847</v>
      </c>
      <c r="J538" s="458" t="s">
        <v>29849</v>
      </c>
      <c r="K538" s="458" t="s">
        <v>29851</v>
      </c>
      <c r="L538" s="458" t="s">
        <v>29853</v>
      </c>
    </row>
    <row r="539" spans="1:12" s="463" customFormat="1" ht="50.1" hidden="1" customHeight="1">
      <c r="A539" s="461"/>
      <c r="B539" s="383">
        <v>102604</v>
      </c>
      <c r="C539" s="462" t="s">
        <v>4381</v>
      </c>
      <c r="D539" s="458" t="s">
        <v>29854</v>
      </c>
      <c r="E539" s="458" t="s">
        <v>29856</v>
      </c>
      <c r="F539" s="458" t="s">
        <v>29858</v>
      </c>
      <c r="G539" s="458" t="s">
        <v>29860</v>
      </c>
      <c r="H539" s="368" t="s">
        <v>5922</v>
      </c>
      <c r="I539" s="458" t="s">
        <v>29855</v>
      </c>
      <c r="J539" s="458" t="s">
        <v>29857</v>
      </c>
      <c r="K539" s="458" t="s">
        <v>29859</v>
      </c>
      <c r="L539" s="458" t="s">
        <v>29861</v>
      </c>
    </row>
    <row r="540" spans="1:12" s="463" customFormat="1" ht="50.1" hidden="1" customHeight="1">
      <c r="A540" s="461"/>
      <c r="B540" s="383">
        <v>102605</v>
      </c>
      <c r="C540" s="462" t="s">
        <v>4382</v>
      </c>
      <c r="D540" s="458" t="s">
        <v>29862</v>
      </c>
      <c r="E540" s="458" t="s">
        <v>29864</v>
      </c>
      <c r="F540" s="458" t="s">
        <v>29866</v>
      </c>
      <c r="G540" s="458" t="s">
        <v>29868</v>
      </c>
      <c r="H540" s="368" t="s">
        <v>5923</v>
      </c>
      <c r="I540" s="458" t="s">
        <v>29863</v>
      </c>
      <c r="J540" s="458" t="s">
        <v>29865</v>
      </c>
      <c r="K540" s="458" t="s">
        <v>29867</v>
      </c>
      <c r="L540" s="458" t="s">
        <v>29869</v>
      </c>
    </row>
    <row r="541" spans="1:12" s="463" customFormat="1" ht="50.1" hidden="1" customHeight="1">
      <c r="A541" s="461"/>
      <c r="B541" s="383">
        <v>102606</v>
      </c>
      <c r="C541" s="462" t="s">
        <v>4383</v>
      </c>
      <c r="D541" s="458" t="s">
        <v>29870</v>
      </c>
      <c r="E541" s="458" t="s">
        <v>29872</v>
      </c>
      <c r="F541" s="458" t="s">
        <v>29874</v>
      </c>
      <c r="G541" s="458" t="s">
        <v>29876</v>
      </c>
      <c r="H541" s="368" t="s">
        <v>5924</v>
      </c>
      <c r="I541" s="458" t="s">
        <v>29871</v>
      </c>
      <c r="J541" s="458" t="s">
        <v>29873</v>
      </c>
      <c r="K541" s="458" t="s">
        <v>29875</v>
      </c>
      <c r="L541" s="458" t="s">
        <v>29877</v>
      </c>
    </row>
    <row r="542" spans="1:12" s="463" customFormat="1" ht="50.1" hidden="1" customHeight="1">
      <c r="A542" s="461"/>
      <c r="B542" s="383">
        <v>102607</v>
      </c>
      <c r="C542" s="462" t="s">
        <v>4384</v>
      </c>
      <c r="D542" s="458" t="s">
        <v>29878</v>
      </c>
      <c r="E542" s="458" t="s">
        <v>29880</v>
      </c>
      <c r="F542" s="458" t="s">
        <v>29882</v>
      </c>
      <c r="G542" s="458" t="s">
        <v>29882</v>
      </c>
      <c r="H542" s="368" t="s">
        <v>5925</v>
      </c>
      <c r="I542" s="458" t="s">
        <v>29879</v>
      </c>
      <c r="J542" s="458" t="s">
        <v>29881</v>
      </c>
      <c r="K542" s="458" t="s">
        <v>29883</v>
      </c>
      <c r="L542" s="458" t="s">
        <v>29884</v>
      </c>
    </row>
    <row r="543" spans="1:12" s="463" customFormat="1" ht="50.1" hidden="1" customHeight="1">
      <c r="A543" s="461"/>
      <c r="B543" s="383">
        <v>102608</v>
      </c>
      <c r="C543" s="462" t="s">
        <v>4385</v>
      </c>
      <c r="D543" s="458" t="s">
        <v>29885</v>
      </c>
      <c r="E543" s="458" t="s">
        <v>29887</v>
      </c>
      <c r="F543" s="458" t="s">
        <v>29889</v>
      </c>
      <c r="G543" s="458" t="s">
        <v>29891</v>
      </c>
      <c r="H543" s="368" t="s">
        <v>5926</v>
      </c>
      <c r="I543" s="458" t="s">
        <v>29886</v>
      </c>
      <c r="J543" s="458" t="s">
        <v>29888</v>
      </c>
      <c r="K543" s="458" t="s">
        <v>29890</v>
      </c>
      <c r="L543" s="458" t="s">
        <v>29892</v>
      </c>
    </row>
    <row r="544" spans="1:12" s="463" customFormat="1" ht="50.1" hidden="1" customHeight="1">
      <c r="A544" s="461"/>
      <c r="B544" s="383">
        <v>102609</v>
      </c>
      <c r="C544" s="462" t="s">
        <v>4386</v>
      </c>
      <c r="D544" s="458" t="s">
        <v>29893</v>
      </c>
      <c r="E544" s="458" t="s">
        <v>29895</v>
      </c>
      <c r="F544" s="458" t="s">
        <v>29897</v>
      </c>
      <c r="G544" s="458" t="s">
        <v>29899</v>
      </c>
      <c r="H544" s="368" t="s">
        <v>5927</v>
      </c>
      <c r="I544" s="458" t="s">
        <v>29894</v>
      </c>
      <c r="J544" s="458" t="s">
        <v>29896</v>
      </c>
      <c r="K544" s="458" t="s">
        <v>29898</v>
      </c>
      <c r="L544" s="458" t="s">
        <v>29900</v>
      </c>
    </row>
    <row r="545" spans="1:12" s="463" customFormat="1" ht="50.1" hidden="1" customHeight="1">
      <c r="A545" s="461"/>
      <c r="B545" s="383">
        <v>102610</v>
      </c>
      <c r="C545" s="462" t="s">
        <v>4387</v>
      </c>
      <c r="D545" s="458" t="s">
        <v>29901</v>
      </c>
      <c r="E545" s="458" t="s">
        <v>29903</v>
      </c>
      <c r="F545" s="458" t="s">
        <v>29905</v>
      </c>
      <c r="G545" s="458" t="s">
        <v>29907</v>
      </c>
      <c r="H545" s="368" t="s">
        <v>5928</v>
      </c>
      <c r="I545" s="458" t="s">
        <v>29902</v>
      </c>
      <c r="J545" s="458" t="s">
        <v>29904</v>
      </c>
      <c r="K545" s="458" t="s">
        <v>29906</v>
      </c>
      <c r="L545" s="458" t="s">
        <v>29908</v>
      </c>
    </row>
    <row r="546" spans="1:12" s="463" customFormat="1" ht="50.1" hidden="1" customHeight="1">
      <c r="A546" s="461"/>
      <c r="B546" s="383">
        <v>102611</v>
      </c>
      <c r="C546" s="462" t="s">
        <v>4388</v>
      </c>
      <c r="D546" s="458" t="s">
        <v>29909</v>
      </c>
      <c r="E546" s="458" t="s">
        <v>29910</v>
      </c>
      <c r="F546" s="458" t="s">
        <v>29911</v>
      </c>
      <c r="G546" s="458" t="s">
        <v>29912</v>
      </c>
      <c r="H546" s="368" t="s">
        <v>5928</v>
      </c>
      <c r="I546" s="458" t="s">
        <v>29902</v>
      </c>
      <c r="J546" s="458" t="s">
        <v>29904</v>
      </c>
      <c r="K546" s="458" t="s">
        <v>29906</v>
      </c>
      <c r="L546" s="458" t="s">
        <v>29908</v>
      </c>
    </row>
    <row r="547" spans="1:12" s="463" customFormat="1" ht="50.1" hidden="1" customHeight="1">
      <c r="A547" s="461"/>
      <c r="B547" s="383">
        <v>102612</v>
      </c>
      <c r="C547" s="462" t="s">
        <v>4389</v>
      </c>
      <c r="D547" s="458" t="s">
        <v>29913</v>
      </c>
      <c r="E547" s="458" t="s">
        <v>29915</v>
      </c>
      <c r="F547" s="458" t="s">
        <v>29917</v>
      </c>
      <c r="G547" s="458" t="s">
        <v>29919</v>
      </c>
      <c r="H547" s="368" t="s">
        <v>5929</v>
      </c>
      <c r="I547" s="458" t="s">
        <v>29914</v>
      </c>
      <c r="J547" s="458" t="s">
        <v>29916</v>
      </c>
      <c r="K547" s="458" t="s">
        <v>29918</v>
      </c>
      <c r="L547" s="458" t="s">
        <v>29920</v>
      </c>
    </row>
    <row r="548" spans="1:12" s="463" customFormat="1" ht="50.1" hidden="1" customHeight="1">
      <c r="A548" s="461"/>
      <c r="B548" s="383">
        <v>102613</v>
      </c>
      <c r="C548" s="462" t="s">
        <v>4390</v>
      </c>
      <c r="D548" s="458" t="s">
        <v>29921</v>
      </c>
      <c r="E548" s="458" t="s">
        <v>29923</v>
      </c>
      <c r="F548" s="458" t="s">
        <v>29925</v>
      </c>
      <c r="G548" s="458" t="s">
        <v>29927</v>
      </c>
      <c r="H548" s="368" t="s">
        <v>5930</v>
      </c>
      <c r="I548" s="458" t="s">
        <v>29922</v>
      </c>
      <c r="J548" s="458" t="s">
        <v>29924</v>
      </c>
      <c r="K548" s="458" t="s">
        <v>29926</v>
      </c>
      <c r="L548" s="458" t="s">
        <v>29928</v>
      </c>
    </row>
    <row r="549" spans="1:12" s="463" customFormat="1" ht="50.1" hidden="1" customHeight="1">
      <c r="A549" s="461"/>
      <c r="B549" s="383">
        <v>102614</v>
      </c>
      <c r="C549" s="462" t="s">
        <v>4391</v>
      </c>
      <c r="D549" s="458" t="s">
        <v>29929</v>
      </c>
      <c r="E549" s="458" t="s">
        <v>29931</v>
      </c>
      <c r="F549" s="458" t="s">
        <v>29933</v>
      </c>
      <c r="G549" s="458" t="s">
        <v>29935</v>
      </c>
      <c r="H549" s="368" t="s">
        <v>5931</v>
      </c>
      <c r="I549" s="458" t="s">
        <v>29930</v>
      </c>
      <c r="J549" s="458" t="s">
        <v>29932</v>
      </c>
      <c r="K549" s="458" t="s">
        <v>29934</v>
      </c>
      <c r="L549" s="458" t="s">
        <v>29936</v>
      </c>
    </row>
    <row r="550" spans="1:12" s="463" customFormat="1" ht="50.1" hidden="1" customHeight="1">
      <c r="A550" s="461"/>
      <c r="B550" s="383">
        <v>102615</v>
      </c>
      <c r="C550" s="462" t="s">
        <v>4392</v>
      </c>
      <c r="D550" s="458" t="s">
        <v>29937</v>
      </c>
      <c r="E550" s="458" t="s">
        <v>29939</v>
      </c>
      <c r="F550" s="458" t="s">
        <v>29941</v>
      </c>
      <c r="G550" s="458" t="s">
        <v>29941</v>
      </c>
      <c r="H550" s="368" t="s">
        <v>5932</v>
      </c>
      <c r="I550" s="458" t="s">
        <v>29938</v>
      </c>
      <c r="J550" s="458" t="s">
        <v>29940</v>
      </c>
      <c r="K550" s="458" t="s">
        <v>29942</v>
      </c>
      <c r="L550" s="458" t="s">
        <v>29943</v>
      </c>
    </row>
    <row r="551" spans="1:12" s="463" customFormat="1" ht="50.1" hidden="1" customHeight="1">
      <c r="A551" s="461"/>
      <c r="B551" s="383">
        <v>102616</v>
      </c>
      <c r="C551" s="462" t="s">
        <v>4393</v>
      </c>
      <c r="D551" s="458" t="s">
        <v>29944</v>
      </c>
      <c r="E551" s="458" t="s">
        <v>29946</v>
      </c>
      <c r="F551" s="458" t="s">
        <v>29948</v>
      </c>
      <c r="G551" s="458" t="s">
        <v>29950</v>
      </c>
      <c r="H551" s="368" t="s">
        <v>5933</v>
      </c>
      <c r="I551" s="458" t="s">
        <v>29945</v>
      </c>
      <c r="J551" s="458" t="s">
        <v>29947</v>
      </c>
      <c r="K551" s="458" t="s">
        <v>29949</v>
      </c>
      <c r="L551" s="458" t="s">
        <v>29951</v>
      </c>
    </row>
    <row r="552" spans="1:12" s="463" customFormat="1" ht="50.1" hidden="1" customHeight="1">
      <c r="A552" s="461"/>
      <c r="B552" s="383">
        <v>102617</v>
      </c>
      <c r="C552" s="462" t="s">
        <v>4394</v>
      </c>
      <c r="D552" s="458" t="s">
        <v>29952</v>
      </c>
      <c r="E552" s="458" t="s">
        <v>29954</v>
      </c>
      <c r="F552" s="458" t="s">
        <v>29956</v>
      </c>
      <c r="G552" s="458" t="s">
        <v>29958</v>
      </c>
      <c r="H552" s="368" t="s">
        <v>5934</v>
      </c>
      <c r="I552" s="458" t="s">
        <v>29953</v>
      </c>
      <c r="J552" s="458" t="s">
        <v>29955</v>
      </c>
      <c r="K552" s="458" t="s">
        <v>29957</v>
      </c>
      <c r="L552" s="458" t="s">
        <v>29959</v>
      </c>
    </row>
    <row r="553" spans="1:12" s="463" customFormat="1" ht="50.1" hidden="1" customHeight="1">
      <c r="A553" s="461"/>
      <c r="B553" s="383">
        <v>102618</v>
      </c>
      <c r="C553" s="462" t="s">
        <v>4395</v>
      </c>
      <c r="D553" s="458" t="s">
        <v>29960</v>
      </c>
      <c r="E553" s="458" t="s">
        <v>29962</v>
      </c>
      <c r="F553" s="458" t="s">
        <v>29964</v>
      </c>
      <c r="G553" s="458" t="s">
        <v>29966</v>
      </c>
      <c r="H553" s="368" t="s">
        <v>5935</v>
      </c>
      <c r="I553" s="458" t="s">
        <v>29961</v>
      </c>
      <c r="J553" s="458" t="s">
        <v>29963</v>
      </c>
      <c r="K553" s="458" t="s">
        <v>29965</v>
      </c>
      <c r="L553" s="458" t="s">
        <v>29967</v>
      </c>
    </row>
    <row r="554" spans="1:12" s="463" customFormat="1" ht="50.1" hidden="1" customHeight="1">
      <c r="A554" s="461"/>
      <c r="B554" s="383">
        <v>102619</v>
      </c>
      <c r="C554" s="462" t="s">
        <v>4396</v>
      </c>
      <c r="D554" s="458" t="s">
        <v>29968</v>
      </c>
      <c r="E554" s="458" t="s">
        <v>29970</v>
      </c>
      <c r="F554" s="458" t="s">
        <v>29972</v>
      </c>
      <c r="G554" s="458" t="s">
        <v>29974</v>
      </c>
      <c r="H554" s="368" t="s">
        <v>5936</v>
      </c>
      <c r="I554" s="458" t="s">
        <v>29969</v>
      </c>
      <c r="J554" s="458" t="s">
        <v>29971</v>
      </c>
      <c r="K554" s="458" t="s">
        <v>29973</v>
      </c>
      <c r="L554" s="458" t="s">
        <v>29975</v>
      </c>
    </row>
    <row r="555" spans="1:12" s="463" customFormat="1" ht="50.1" hidden="1" customHeight="1">
      <c r="A555" s="461"/>
      <c r="B555" s="383">
        <v>102620</v>
      </c>
      <c r="C555" s="462" t="s">
        <v>4397</v>
      </c>
      <c r="D555" s="458" t="s">
        <v>29976</v>
      </c>
      <c r="E555" s="458" t="s">
        <v>29978</v>
      </c>
      <c r="F555" s="458" t="s">
        <v>29980</v>
      </c>
      <c r="G555" s="458" t="s">
        <v>29982</v>
      </c>
      <c r="H555" s="368" t="s">
        <v>5937</v>
      </c>
      <c r="I555" s="458" t="s">
        <v>29977</v>
      </c>
      <c r="J555" s="458" t="s">
        <v>29979</v>
      </c>
      <c r="K555" s="458" t="s">
        <v>29981</v>
      </c>
      <c r="L555" s="458" t="s">
        <v>29983</v>
      </c>
    </row>
    <row r="556" spans="1:12" s="463" customFormat="1" ht="50.1" hidden="1" customHeight="1">
      <c r="A556" s="461"/>
      <c r="B556" s="383">
        <v>102621</v>
      </c>
      <c r="C556" s="462" t="s">
        <v>4398</v>
      </c>
      <c r="D556" s="458" t="s">
        <v>29984</v>
      </c>
      <c r="E556" s="458" t="s">
        <v>29986</v>
      </c>
      <c r="F556" s="458" t="s">
        <v>29988</v>
      </c>
      <c r="G556" s="458" t="s">
        <v>29990</v>
      </c>
      <c r="H556" s="368" t="s">
        <v>5938</v>
      </c>
      <c r="I556" s="458" t="s">
        <v>29985</v>
      </c>
      <c r="J556" s="458" t="s">
        <v>29987</v>
      </c>
      <c r="K556" s="458" t="s">
        <v>29989</v>
      </c>
      <c r="L556" s="458" t="s">
        <v>29991</v>
      </c>
    </row>
    <row r="557" spans="1:12" s="463" customFormat="1" ht="50.1" hidden="1" customHeight="1">
      <c r="A557" s="461"/>
      <c r="B557" s="383">
        <v>102622</v>
      </c>
      <c r="C557" s="462" t="s">
        <v>4399</v>
      </c>
      <c r="D557" s="458" t="s">
        <v>25709</v>
      </c>
      <c r="E557" s="458" t="s">
        <v>25711</v>
      </c>
      <c r="F557" s="458" t="s">
        <v>25713</v>
      </c>
      <c r="G557" s="458" t="s">
        <v>29995</v>
      </c>
      <c r="H557" s="368" t="s">
        <v>5939</v>
      </c>
      <c r="I557" s="458" t="s">
        <v>29992</v>
      </c>
      <c r="J557" s="458" t="s">
        <v>29993</v>
      </c>
      <c r="K557" s="458" t="s">
        <v>29994</v>
      </c>
      <c r="L557" s="458" t="s">
        <v>29996</v>
      </c>
    </row>
    <row r="558" spans="1:12" s="463" customFormat="1" ht="50.1" hidden="1" customHeight="1">
      <c r="A558" s="461"/>
      <c r="B558" s="383">
        <v>102700</v>
      </c>
      <c r="C558" s="462" t="s">
        <v>4431</v>
      </c>
      <c r="D558" s="458" t="s">
        <v>29997</v>
      </c>
      <c r="E558" s="458" t="s">
        <v>29999</v>
      </c>
      <c r="F558" s="458" t="s">
        <v>30001</v>
      </c>
      <c r="G558" s="458" t="s">
        <v>30003</v>
      </c>
      <c r="H558" s="368" t="s">
        <v>5940</v>
      </c>
      <c r="I558" s="458" t="s">
        <v>29998</v>
      </c>
      <c r="J558" s="458" t="s">
        <v>30000</v>
      </c>
      <c r="K558" s="458" t="s">
        <v>30002</v>
      </c>
      <c r="L558" s="458" t="s">
        <v>30004</v>
      </c>
    </row>
    <row r="559" spans="1:12" s="463" customFormat="1" ht="50.1" hidden="1" customHeight="1">
      <c r="A559" s="461"/>
      <c r="B559" s="383">
        <v>102701</v>
      </c>
      <c r="C559" s="462" t="s">
        <v>4432</v>
      </c>
      <c r="D559" s="458" t="s">
        <v>23995</v>
      </c>
      <c r="E559" s="458" t="s">
        <v>30006</v>
      </c>
      <c r="F559" s="458" t="s">
        <v>30008</v>
      </c>
      <c r="G559" s="458" t="s">
        <v>30010</v>
      </c>
      <c r="H559" s="368" t="s">
        <v>5941</v>
      </c>
      <c r="I559" s="458" t="s">
        <v>30005</v>
      </c>
      <c r="J559" s="458" t="s">
        <v>30007</v>
      </c>
      <c r="K559" s="458" t="s">
        <v>30009</v>
      </c>
      <c r="L559" s="458" t="s">
        <v>30011</v>
      </c>
    </row>
    <row r="560" spans="1:12" s="463" customFormat="1" ht="50.1" hidden="1" customHeight="1">
      <c r="A560" s="461"/>
      <c r="B560" s="383">
        <v>102702</v>
      </c>
      <c r="C560" s="462" t="s">
        <v>4433</v>
      </c>
      <c r="D560" s="458" t="s">
        <v>30012</v>
      </c>
      <c r="E560" s="458" t="s">
        <v>30014</v>
      </c>
      <c r="F560" s="458" t="s">
        <v>30016</v>
      </c>
      <c r="G560" s="458" t="s">
        <v>30018</v>
      </c>
      <c r="H560" s="368" t="s">
        <v>5942</v>
      </c>
      <c r="I560" s="458" t="s">
        <v>30013</v>
      </c>
      <c r="J560" s="458" t="s">
        <v>30015</v>
      </c>
      <c r="K560" s="458" t="s">
        <v>30017</v>
      </c>
      <c r="L560" s="458" t="s">
        <v>30019</v>
      </c>
    </row>
    <row r="561" spans="1:12" s="463" customFormat="1" ht="50.1" hidden="1" customHeight="1">
      <c r="A561" s="461"/>
      <c r="B561" s="383">
        <v>102703</v>
      </c>
      <c r="C561" s="462" t="s">
        <v>4434</v>
      </c>
      <c r="D561" s="458" t="s">
        <v>30020</v>
      </c>
      <c r="E561" s="458" t="s">
        <v>30022</v>
      </c>
      <c r="F561" s="458" t="s">
        <v>30024</v>
      </c>
      <c r="G561" s="458" t="s">
        <v>30026</v>
      </c>
      <c r="H561" s="368" t="s">
        <v>5943</v>
      </c>
      <c r="I561" s="458" t="s">
        <v>30021</v>
      </c>
      <c r="J561" s="458" t="s">
        <v>30023</v>
      </c>
      <c r="K561" s="458" t="s">
        <v>30025</v>
      </c>
      <c r="L561" s="458" t="s">
        <v>30027</v>
      </c>
    </row>
    <row r="562" spans="1:12" s="463" customFormat="1" ht="50.1" hidden="1" customHeight="1">
      <c r="A562" s="461"/>
      <c r="B562" s="383">
        <v>102704</v>
      </c>
      <c r="C562" s="462" t="s">
        <v>4435</v>
      </c>
      <c r="D562" s="458" t="s">
        <v>30028</v>
      </c>
      <c r="E562" s="458" t="s">
        <v>30030</v>
      </c>
      <c r="F562" s="458" t="s">
        <v>30032</v>
      </c>
      <c r="G562" s="458" t="s">
        <v>30034</v>
      </c>
      <c r="H562" s="368" t="s">
        <v>5944</v>
      </c>
      <c r="I562" s="458" t="s">
        <v>30029</v>
      </c>
      <c r="J562" s="458" t="s">
        <v>30031</v>
      </c>
      <c r="K562" s="458" t="s">
        <v>30033</v>
      </c>
      <c r="L562" s="458" t="s">
        <v>30035</v>
      </c>
    </row>
    <row r="563" spans="1:12" s="463" customFormat="1" ht="50.1" hidden="1" customHeight="1">
      <c r="A563" s="461"/>
      <c r="B563" s="383">
        <v>102705</v>
      </c>
      <c r="C563" s="462" t="s">
        <v>4436</v>
      </c>
      <c r="D563" s="458" t="s">
        <v>30036</v>
      </c>
      <c r="E563" s="458" t="s">
        <v>30038</v>
      </c>
      <c r="F563" s="458" t="s">
        <v>30040</v>
      </c>
      <c r="G563" s="458" t="s">
        <v>30042</v>
      </c>
      <c r="H563" s="368" t="s">
        <v>5945</v>
      </c>
      <c r="I563" s="458" t="s">
        <v>30037</v>
      </c>
      <c r="J563" s="458" t="s">
        <v>30039</v>
      </c>
      <c r="K563" s="458" t="s">
        <v>30041</v>
      </c>
      <c r="L563" s="458" t="s">
        <v>30043</v>
      </c>
    </row>
    <row r="564" spans="1:12" s="463" customFormat="1" ht="50.1" hidden="1" customHeight="1">
      <c r="A564" s="461"/>
      <c r="B564" s="383">
        <v>102706</v>
      </c>
      <c r="C564" s="462" t="s">
        <v>4437</v>
      </c>
      <c r="D564" s="458" t="s">
        <v>30044</v>
      </c>
      <c r="E564" s="458" t="s">
        <v>30046</v>
      </c>
      <c r="F564" s="458" t="s">
        <v>30048</v>
      </c>
      <c r="G564" s="458" t="s">
        <v>30050</v>
      </c>
      <c r="H564" s="368" t="s">
        <v>5946</v>
      </c>
      <c r="I564" s="458" t="s">
        <v>30045</v>
      </c>
      <c r="J564" s="458" t="s">
        <v>30047</v>
      </c>
      <c r="K564" s="458" t="s">
        <v>30049</v>
      </c>
      <c r="L564" s="458" t="s">
        <v>30051</v>
      </c>
    </row>
    <row r="565" spans="1:12" s="463" customFormat="1" ht="50.1" hidden="1" customHeight="1">
      <c r="A565" s="461"/>
      <c r="B565" s="383">
        <v>102707</v>
      </c>
      <c r="C565" s="462" t="s">
        <v>4438</v>
      </c>
      <c r="D565" s="458" t="s">
        <v>30052</v>
      </c>
      <c r="E565" s="458" t="s">
        <v>30054</v>
      </c>
      <c r="F565" s="458" t="s">
        <v>30056</v>
      </c>
      <c r="G565" s="458" t="s">
        <v>30058</v>
      </c>
      <c r="H565" s="368" t="s">
        <v>5947</v>
      </c>
      <c r="I565" s="458" t="s">
        <v>30053</v>
      </c>
      <c r="J565" s="458" t="s">
        <v>30055</v>
      </c>
      <c r="K565" s="458" t="s">
        <v>30057</v>
      </c>
      <c r="L565" s="458" t="s">
        <v>30059</v>
      </c>
    </row>
    <row r="566" spans="1:12" s="463" customFormat="1" ht="50.1" hidden="1" customHeight="1">
      <c r="A566" s="461"/>
      <c r="B566" s="383">
        <v>102708</v>
      </c>
      <c r="C566" s="462" t="s">
        <v>4439</v>
      </c>
      <c r="D566" s="458" t="s">
        <v>30060</v>
      </c>
      <c r="E566" s="458" t="s">
        <v>30062</v>
      </c>
      <c r="F566" s="458" t="s">
        <v>30064</v>
      </c>
      <c r="G566" s="458" t="s">
        <v>30064</v>
      </c>
      <c r="H566" s="368" t="s">
        <v>5948</v>
      </c>
      <c r="I566" s="458" t="s">
        <v>30061</v>
      </c>
      <c r="J566" s="458" t="s">
        <v>30063</v>
      </c>
      <c r="K566" s="458" t="s">
        <v>30065</v>
      </c>
      <c r="L566" s="458" t="s">
        <v>30059</v>
      </c>
    </row>
    <row r="567" spans="1:12" s="463" customFormat="1" ht="50.1" hidden="1" customHeight="1">
      <c r="A567" s="461"/>
      <c r="B567" s="383">
        <v>102709</v>
      </c>
      <c r="C567" s="462" t="s">
        <v>4440</v>
      </c>
      <c r="D567" s="458" t="s">
        <v>30066</v>
      </c>
      <c r="E567" s="458" t="s">
        <v>30068</v>
      </c>
      <c r="F567" s="458" t="s">
        <v>30070</v>
      </c>
      <c r="G567" s="458" t="s">
        <v>30072</v>
      </c>
      <c r="H567" s="368" t="s">
        <v>5949</v>
      </c>
      <c r="I567" s="458" t="s">
        <v>30067</v>
      </c>
      <c r="J567" s="458" t="s">
        <v>30069</v>
      </c>
      <c r="K567" s="458" t="s">
        <v>30071</v>
      </c>
      <c r="L567" s="458" t="s">
        <v>30073</v>
      </c>
    </row>
    <row r="568" spans="1:12" s="463" customFormat="1" ht="50.1" hidden="1" customHeight="1">
      <c r="A568" s="461"/>
      <c r="B568" s="383">
        <v>102710</v>
      </c>
      <c r="C568" s="462" t="s">
        <v>4441</v>
      </c>
      <c r="D568" s="458" t="s">
        <v>30074</v>
      </c>
      <c r="E568" s="458" t="s">
        <v>30076</v>
      </c>
      <c r="F568" s="458" t="s">
        <v>30078</v>
      </c>
      <c r="G568" s="458" t="s">
        <v>30080</v>
      </c>
      <c r="H568" s="368" t="s">
        <v>5950</v>
      </c>
      <c r="I568" s="458" t="s">
        <v>30075</v>
      </c>
      <c r="J568" s="458" t="s">
        <v>30077</v>
      </c>
      <c r="K568" s="458" t="s">
        <v>30079</v>
      </c>
      <c r="L568" s="458" t="s">
        <v>30081</v>
      </c>
    </row>
    <row r="569" spans="1:12" s="463" customFormat="1" ht="50.1" hidden="1" customHeight="1">
      <c r="A569" s="461"/>
      <c r="B569" s="383">
        <v>102711</v>
      </c>
      <c r="C569" s="462" t="s">
        <v>4442</v>
      </c>
      <c r="D569" s="458" t="s">
        <v>30082</v>
      </c>
      <c r="E569" s="458" t="s">
        <v>30084</v>
      </c>
      <c r="F569" s="458" t="s">
        <v>30086</v>
      </c>
      <c r="G569" s="458" t="s">
        <v>30088</v>
      </c>
      <c r="H569" s="368" t="s">
        <v>5951</v>
      </c>
      <c r="I569" s="458" t="s">
        <v>30083</v>
      </c>
      <c r="J569" s="458" t="s">
        <v>30085</v>
      </c>
      <c r="K569" s="458" t="s">
        <v>30087</v>
      </c>
      <c r="L569" s="458" t="s">
        <v>30089</v>
      </c>
    </row>
    <row r="570" spans="1:12" s="463" customFormat="1" ht="50.1" hidden="1" customHeight="1">
      <c r="A570" s="461"/>
      <c r="B570" s="383">
        <v>102712</v>
      </c>
      <c r="C570" s="462" t="s">
        <v>7441</v>
      </c>
      <c r="D570" s="458" t="s">
        <v>30090</v>
      </c>
      <c r="E570" s="458" t="s">
        <v>30092</v>
      </c>
      <c r="F570" s="458" t="s">
        <v>30094</v>
      </c>
      <c r="G570" s="458" t="s">
        <v>30096</v>
      </c>
      <c r="H570" s="368" t="s">
        <v>9404</v>
      </c>
      <c r="I570" s="458" t="s">
        <v>30091</v>
      </c>
      <c r="J570" s="458" t="s">
        <v>30093</v>
      </c>
      <c r="K570" s="458" t="s">
        <v>30095</v>
      </c>
      <c r="L570" s="458" t="s">
        <v>29436</v>
      </c>
    </row>
    <row r="571" spans="1:12" s="463" customFormat="1" ht="50.1" hidden="1" customHeight="1">
      <c r="A571" s="461"/>
      <c r="B571" s="383">
        <v>102713</v>
      </c>
      <c r="C571" s="462" t="s">
        <v>4443</v>
      </c>
      <c r="D571" s="458" t="s">
        <v>30097</v>
      </c>
      <c r="E571" s="458" t="s">
        <v>30098</v>
      </c>
      <c r="F571" s="458" t="s">
        <v>30099</v>
      </c>
      <c r="G571" s="458" t="s">
        <v>30100</v>
      </c>
      <c r="H571" s="368" t="s">
        <v>5950</v>
      </c>
      <c r="I571" s="458" t="s">
        <v>30075</v>
      </c>
      <c r="J571" s="458" t="s">
        <v>30077</v>
      </c>
      <c r="K571" s="458" t="s">
        <v>30079</v>
      </c>
      <c r="L571" s="458" t="s">
        <v>30081</v>
      </c>
    </row>
    <row r="572" spans="1:12" s="463" customFormat="1" ht="50.1" hidden="1" customHeight="1">
      <c r="A572" s="461"/>
      <c r="B572" s="383">
        <v>102714</v>
      </c>
      <c r="C572" s="462" t="s">
        <v>4444</v>
      </c>
      <c r="D572" s="458" t="s">
        <v>30101</v>
      </c>
      <c r="E572" s="458" t="s">
        <v>30103</v>
      </c>
      <c r="F572" s="458" t="s">
        <v>30105</v>
      </c>
      <c r="G572" s="458" t="s">
        <v>30105</v>
      </c>
      <c r="H572" s="368" t="s">
        <v>5952</v>
      </c>
      <c r="I572" s="458" t="s">
        <v>30102</v>
      </c>
      <c r="J572" s="458" t="s">
        <v>30104</v>
      </c>
      <c r="K572" s="458" t="s">
        <v>30106</v>
      </c>
      <c r="L572" s="458" t="s">
        <v>30107</v>
      </c>
    </row>
    <row r="573" spans="1:12" s="463" customFormat="1" ht="50.1" hidden="1" customHeight="1">
      <c r="A573" s="461"/>
      <c r="B573" s="383">
        <v>102715</v>
      </c>
      <c r="C573" s="462" t="s">
        <v>4445</v>
      </c>
      <c r="D573" s="458" t="s">
        <v>30108</v>
      </c>
      <c r="E573" s="458" t="s">
        <v>30110</v>
      </c>
      <c r="F573" s="458" t="s">
        <v>30112</v>
      </c>
      <c r="G573" s="458" t="s">
        <v>30112</v>
      </c>
      <c r="H573" s="368" t="s">
        <v>5953</v>
      </c>
      <c r="I573" s="458" t="s">
        <v>30109</v>
      </c>
      <c r="J573" s="458" t="s">
        <v>30111</v>
      </c>
      <c r="K573" s="458" t="s">
        <v>30113</v>
      </c>
      <c r="L573" s="458" t="s">
        <v>30114</v>
      </c>
    </row>
    <row r="574" spans="1:12" s="463" customFormat="1" ht="50.1" hidden="1" customHeight="1">
      <c r="A574" s="461"/>
      <c r="B574" s="383">
        <v>102716</v>
      </c>
      <c r="C574" s="462" t="s">
        <v>4446</v>
      </c>
      <c r="D574" s="458" t="s">
        <v>30115</v>
      </c>
      <c r="E574" s="458" t="s">
        <v>30117</v>
      </c>
      <c r="F574" s="458" t="s">
        <v>30119</v>
      </c>
      <c r="G574" s="458" t="s">
        <v>30121</v>
      </c>
      <c r="H574" s="368" t="s">
        <v>5954</v>
      </c>
      <c r="I574" s="458" t="s">
        <v>30116</v>
      </c>
      <c r="J574" s="458" t="s">
        <v>30118</v>
      </c>
      <c r="K574" s="458" t="s">
        <v>30120</v>
      </c>
      <c r="L574" s="458" t="s">
        <v>30122</v>
      </c>
    </row>
    <row r="575" spans="1:12" s="463" customFormat="1" ht="50.1" hidden="1" customHeight="1">
      <c r="A575" s="461"/>
      <c r="B575" s="383">
        <v>102717</v>
      </c>
      <c r="C575" s="462" t="s">
        <v>4447</v>
      </c>
      <c r="D575" s="458" t="s">
        <v>30123</v>
      </c>
      <c r="E575" s="458" t="s">
        <v>30125</v>
      </c>
      <c r="F575" s="458" t="s">
        <v>30127</v>
      </c>
      <c r="G575" s="458" t="s">
        <v>30129</v>
      </c>
      <c r="H575" s="368" t="s">
        <v>5955</v>
      </c>
      <c r="I575" s="458" t="s">
        <v>30124</v>
      </c>
      <c r="J575" s="458" t="s">
        <v>30126</v>
      </c>
      <c r="K575" s="458" t="s">
        <v>30128</v>
      </c>
      <c r="L575" s="458" t="s">
        <v>30130</v>
      </c>
    </row>
    <row r="576" spans="1:12" s="463" customFormat="1" ht="50.1" hidden="1" customHeight="1">
      <c r="A576" s="461"/>
      <c r="B576" s="383">
        <v>102718</v>
      </c>
      <c r="C576" s="462" t="s">
        <v>4448</v>
      </c>
      <c r="D576" s="458" t="s">
        <v>30131</v>
      </c>
      <c r="E576" s="458" t="s">
        <v>30133</v>
      </c>
      <c r="F576" s="458" t="s">
        <v>30135</v>
      </c>
      <c r="G576" s="458" t="s">
        <v>30137</v>
      </c>
      <c r="H576" s="368" t="s">
        <v>5956</v>
      </c>
      <c r="I576" s="458" t="s">
        <v>30132</v>
      </c>
      <c r="J576" s="458" t="s">
        <v>30134</v>
      </c>
      <c r="K576" s="458" t="s">
        <v>30136</v>
      </c>
      <c r="L576" s="458" t="s">
        <v>30138</v>
      </c>
    </row>
    <row r="577" spans="1:12" s="463" customFormat="1" ht="50.1" hidden="1" customHeight="1">
      <c r="A577" s="461"/>
      <c r="B577" s="383">
        <v>102719</v>
      </c>
      <c r="C577" s="462" t="s">
        <v>4449</v>
      </c>
      <c r="D577" s="458" t="s">
        <v>30139</v>
      </c>
      <c r="E577" s="458" t="s">
        <v>30141</v>
      </c>
      <c r="F577" s="458" t="s">
        <v>30143</v>
      </c>
      <c r="G577" s="458" t="s">
        <v>30145</v>
      </c>
      <c r="H577" s="368" t="s">
        <v>5957</v>
      </c>
      <c r="I577" s="458" t="s">
        <v>30140</v>
      </c>
      <c r="J577" s="458" t="s">
        <v>30142</v>
      </c>
      <c r="K577" s="458" t="s">
        <v>30144</v>
      </c>
      <c r="L577" s="458" t="s">
        <v>30146</v>
      </c>
    </row>
    <row r="578" spans="1:12" s="463" customFormat="1" ht="50.1" hidden="1" customHeight="1">
      <c r="A578" s="461"/>
      <c r="B578" s="383">
        <v>102720</v>
      </c>
      <c r="C578" s="462" t="s">
        <v>4450</v>
      </c>
      <c r="D578" s="458" t="s">
        <v>30147</v>
      </c>
      <c r="E578" s="458" t="s">
        <v>30149</v>
      </c>
      <c r="F578" s="458" t="s">
        <v>30151</v>
      </c>
      <c r="G578" s="458" t="s">
        <v>30151</v>
      </c>
      <c r="H578" s="368" t="s">
        <v>5958</v>
      </c>
      <c r="I578" s="458" t="s">
        <v>30148</v>
      </c>
      <c r="J578" s="458" t="s">
        <v>30150</v>
      </c>
      <c r="K578" s="458" t="s">
        <v>30152</v>
      </c>
      <c r="L578" s="458" t="s">
        <v>30153</v>
      </c>
    </row>
    <row r="579" spans="1:12" s="463" customFormat="1" ht="50.1" hidden="1" customHeight="1">
      <c r="A579" s="461"/>
      <c r="B579" s="383">
        <v>102721</v>
      </c>
      <c r="C579" s="462" t="s">
        <v>4451</v>
      </c>
      <c r="D579" s="458" t="s">
        <v>30154</v>
      </c>
      <c r="E579" s="458" t="s">
        <v>30156</v>
      </c>
      <c r="F579" s="458" t="s">
        <v>30158</v>
      </c>
      <c r="G579" s="458" t="s">
        <v>30160</v>
      </c>
      <c r="H579" s="368" t="s">
        <v>5959</v>
      </c>
      <c r="I579" s="458" t="s">
        <v>30155</v>
      </c>
      <c r="J579" s="458" t="s">
        <v>30157</v>
      </c>
      <c r="K579" s="458" t="s">
        <v>30159</v>
      </c>
      <c r="L579" s="458" t="s">
        <v>30161</v>
      </c>
    </row>
    <row r="580" spans="1:12" s="463" customFormat="1" ht="50.1" hidden="1" customHeight="1">
      <c r="A580" s="461"/>
      <c r="B580" s="383">
        <v>102722</v>
      </c>
      <c r="C580" s="462" t="s">
        <v>4452</v>
      </c>
      <c r="D580" s="458" t="s">
        <v>30162</v>
      </c>
      <c r="E580" s="458" t="s">
        <v>30164</v>
      </c>
      <c r="F580" s="458" t="s">
        <v>30166</v>
      </c>
      <c r="G580" s="458" t="s">
        <v>30168</v>
      </c>
      <c r="H580" s="368" t="s">
        <v>5960</v>
      </c>
      <c r="I580" s="458" t="s">
        <v>30163</v>
      </c>
      <c r="J580" s="458" t="s">
        <v>30165</v>
      </c>
      <c r="K580" s="458" t="s">
        <v>30167</v>
      </c>
      <c r="L580" s="458" t="s">
        <v>30169</v>
      </c>
    </row>
    <row r="581" spans="1:12" s="463" customFormat="1" ht="50.1" hidden="1" customHeight="1">
      <c r="A581" s="461"/>
      <c r="B581" s="383">
        <v>102800</v>
      </c>
      <c r="C581" s="462" t="s">
        <v>4453</v>
      </c>
      <c r="D581" s="458" t="s">
        <v>30170</v>
      </c>
      <c r="E581" s="458" t="s">
        <v>30172</v>
      </c>
      <c r="F581" s="458" t="s">
        <v>30174</v>
      </c>
      <c r="G581" s="458" t="s">
        <v>30176</v>
      </c>
      <c r="H581" s="368" t="s">
        <v>5961</v>
      </c>
      <c r="I581" s="458" t="s">
        <v>30171</v>
      </c>
      <c r="J581" s="458" t="s">
        <v>30173</v>
      </c>
      <c r="K581" s="458" t="s">
        <v>30175</v>
      </c>
      <c r="L581" s="458" t="s">
        <v>30177</v>
      </c>
    </row>
    <row r="582" spans="1:12" s="463" customFormat="1" ht="50.1" hidden="1" customHeight="1">
      <c r="A582" s="461"/>
      <c r="B582" s="383">
        <v>102801</v>
      </c>
      <c r="C582" s="462" t="s">
        <v>4454</v>
      </c>
      <c r="D582" s="458" t="s">
        <v>30178</v>
      </c>
      <c r="E582" s="458" t="s">
        <v>30180</v>
      </c>
      <c r="F582" s="458" t="s">
        <v>30182</v>
      </c>
      <c r="G582" s="458" t="s">
        <v>30184</v>
      </c>
      <c r="H582" s="368" t="s">
        <v>5962</v>
      </c>
      <c r="I582" s="458" t="s">
        <v>30179</v>
      </c>
      <c r="J582" s="458" t="s">
        <v>30181</v>
      </c>
      <c r="K582" s="458" t="s">
        <v>30183</v>
      </c>
      <c r="L582" s="458" t="s">
        <v>30185</v>
      </c>
    </row>
    <row r="583" spans="1:12" s="463" customFormat="1" ht="50.1" hidden="1" customHeight="1">
      <c r="A583" s="461"/>
      <c r="B583" s="383">
        <v>102802</v>
      </c>
      <c r="C583" s="462" t="s">
        <v>4455</v>
      </c>
      <c r="D583" s="458" t="s">
        <v>30186</v>
      </c>
      <c r="E583" s="458" t="s">
        <v>30187</v>
      </c>
      <c r="F583" s="458" t="s">
        <v>30188</v>
      </c>
      <c r="G583" s="458" t="s">
        <v>30189</v>
      </c>
      <c r="H583" s="368" t="s">
        <v>5962</v>
      </c>
      <c r="I583" s="458" t="s">
        <v>30179</v>
      </c>
      <c r="J583" s="458" t="s">
        <v>30181</v>
      </c>
      <c r="K583" s="458" t="s">
        <v>30183</v>
      </c>
      <c r="L583" s="458" t="s">
        <v>30185</v>
      </c>
    </row>
    <row r="584" spans="1:12" s="463" customFormat="1" ht="50.1" hidden="1" customHeight="1">
      <c r="A584" s="461"/>
      <c r="B584" s="383">
        <v>102803</v>
      </c>
      <c r="C584" s="462" t="s">
        <v>4456</v>
      </c>
      <c r="D584" s="458" t="s">
        <v>30190</v>
      </c>
      <c r="E584" s="458" t="s">
        <v>30192</v>
      </c>
      <c r="F584" s="458" t="s">
        <v>30194</v>
      </c>
      <c r="G584" s="458" t="s">
        <v>30196</v>
      </c>
      <c r="H584" s="368" t="s">
        <v>5963</v>
      </c>
      <c r="I584" s="458" t="s">
        <v>30191</v>
      </c>
      <c r="J584" s="458" t="s">
        <v>30193</v>
      </c>
      <c r="K584" s="458" t="s">
        <v>30195</v>
      </c>
      <c r="L584" s="458" t="s">
        <v>30197</v>
      </c>
    </row>
    <row r="585" spans="1:12" s="463" customFormat="1" ht="50.1" hidden="1" customHeight="1">
      <c r="A585" s="461"/>
      <c r="B585" s="383">
        <v>102804</v>
      </c>
      <c r="C585" s="462" t="s">
        <v>4457</v>
      </c>
      <c r="D585" s="458" t="s">
        <v>30198</v>
      </c>
      <c r="E585" s="458" t="s">
        <v>30200</v>
      </c>
      <c r="F585" s="458" t="s">
        <v>30202</v>
      </c>
      <c r="G585" s="458" t="s">
        <v>30204</v>
      </c>
      <c r="H585" s="368" t="s">
        <v>5964</v>
      </c>
      <c r="I585" s="458" t="s">
        <v>30199</v>
      </c>
      <c r="J585" s="458" t="s">
        <v>30201</v>
      </c>
      <c r="K585" s="458" t="s">
        <v>30203</v>
      </c>
      <c r="L585" s="458" t="s">
        <v>30205</v>
      </c>
    </row>
    <row r="586" spans="1:12" s="463" customFormat="1" ht="50.1" hidden="1" customHeight="1">
      <c r="A586" s="461"/>
      <c r="B586" s="383">
        <v>102805</v>
      </c>
      <c r="C586" s="462" t="s">
        <v>4458</v>
      </c>
      <c r="D586" s="458" t="s">
        <v>30206</v>
      </c>
      <c r="E586" s="458" t="s">
        <v>30208</v>
      </c>
      <c r="F586" s="458" t="s">
        <v>30210</v>
      </c>
      <c r="G586" s="458" t="s">
        <v>30212</v>
      </c>
      <c r="H586" s="368" t="s">
        <v>5965</v>
      </c>
      <c r="I586" s="458" t="s">
        <v>30207</v>
      </c>
      <c r="J586" s="458" t="s">
        <v>30209</v>
      </c>
      <c r="K586" s="458" t="s">
        <v>30211</v>
      </c>
      <c r="L586" s="458" t="s">
        <v>30213</v>
      </c>
    </row>
    <row r="587" spans="1:12" s="463" customFormat="1" ht="50.1" hidden="1" customHeight="1">
      <c r="A587" s="461"/>
      <c r="B587" s="383">
        <v>102806</v>
      </c>
      <c r="C587" s="462" t="s">
        <v>4459</v>
      </c>
      <c r="D587" s="458" t="s">
        <v>30214</v>
      </c>
      <c r="E587" s="458" t="s">
        <v>30216</v>
      </c>
      <c r="F587" s="458" t="s">
        <v>30218</v>
      </c>
      <c r="G587" s="458" t="s">
        <v>30220</v>
      </c>
      <c r="H587" s="368" t="s">
        <v>5966</v>
      </c>
      <c r="I587" s="458" t="s">
        <v>30215</v>
      </c>
      <c r="J587" s="458" t="s">
        <v>30217</v>
      </c>
      <c r="K587" s="458" t="s">
        <v>30219</v>
      </c>
      <c r="L587" s="458" t="s">
        <v>30221</v>
      </c>
    </row>
    <row r="588" spans="1:12" s="463" customFormat="1" ht="50.1" hidden="1" customHeight="1">
      <c r="A588" s="461"/>
      <c r="B588" s="383">
        <v>102807</v>
      </c>
      <c r="C588" s="462" t="s">
        <v>4460</v>
      </c>
      <c r="D588" s="458" t="s">
        <v>30222</v>
      </c>
      <c r="E588" s="458" t="s">
        <v>30224</v>
      </c>
      <c r="F588" s="458" t="s">
        <v>30226</v>
      </c>
      <c r="G588" s="458" t="s">
        <v>30228</v>
      </c>
      <c r="H588" s="368" t="s">
        <v>5967</v>
      </c>
      <c r="I588" s="458" t="s">
        <v>30223</v>
      </c>
      <c r="J588" s="458" t="s">
        <v>30225</v>
      </c>
      <c r="K588" s="458" t="s">
        <v>30227</v>
      </c>
      <c r="L588" s="458" t="s">
        <v>30229</v>
      </c>
    </row>
    <row r="589" spans="1:12" s="463" customFormat="1" ht="50.1" hidden="1" customHeight="1">
      <c r="A589" s="465"/>
      <c r="B589" s="383">
        <v>102808</v>
      </c>
      <c r="C589" s="462" t="s">
        <v>4461</v>
      </c>
      <c r="D589" s="458" t="s">
        <v>30230</v>
      </c>
      <c r="E589" s="458" t="s">
        <v>30232</v>
      </c>
      <c r="F589" s="458" t="s">
        <v>30234</v>
      </c>
      <c r="G589" s="458" t="s">
        <v>30236</v>
      </c>
      <c r="H589" s="368" t="s">
        <v>5968</v>
      </c>
      <c r="I589" s="458" t="s">
        <v>30231</v>
      </c>
      <c r="J589" s="458" t="s">
        <v>30233</v>
      </c>
      <c r="K589" s="458" t="s">
        <v>30235</v>
      </c>
      <c r="L589" s="458" t="s">
        <v>30237</v>
      </c>
    </row>
    <row r="590" spans="1:12" s="463" customFormat="1" ht="50.1" hidden="1" customHeight="1">
      <c r="A590" s="465"/>
      <c r="B590" s="383">
        <v>102809</v>
      </c>
      <c r="C590" s="462" t="s">
        <v>4462</v>
      </c>
      <c r="D590" s="458" t="s">
        <v>30238</v>
      </c>
      <c r="E590" s="458" t="s">
        <v>30240</v>
      </c>
      <c r="F590" s="458" t="s">
        <v>30242</v>
      </c>
      <c r="G590" s="458" t="s">
        <v>30244</v>
      </c>
      <c r="H590" s="368" t="s">
        <v>5969</v>
      </c>
      <c r="I590" s="458" t="s">
        <v>30239</v>
      </c>
      <c r="J590" s="458" t="s">
        <v>30241</v>
      </c>
      <c r="K590" s="458" t="s">
        <v>30243</v>
      </c>
      <c r="L590" s="458" t="s">
        <v>30245</v>
      </c>
    </row>
    <row r="591" spans="1:12" s="463" customFormat="1" ht="50.1" hidden="1" customHeight="1">
      <c r="A591" s="465"/>
      <c r="B591" s="383">
        <v>102810</v>
      </c>
      <c r="C591" s="462" t="s">
        <v>4463</v>
      </c>
      <c r="D591" s="458" t="s">
        <v>30246</v>
      </c>
      <c r="E591" s="458" t="s">
        <v>30248</v>
      </c>
      <c r="F591" s="458" t="s">
        <v>28576</v>
      </c>
      <c r="G591" s="458" t="s">
        <v>28576</v>
      </c>
      <c r="H591" s="368" t="s">
        <v>5970</v>
      </c>
      <c r="I591" s="458" t="s">
        <v>30247</v>
      </c>
      <c r="J591" s="458" t="s">
        <v>30249</v>
      </c>
      <c r="K591" s="458" t="s">
        <v>30250</v>
      </c>
      <c r="L591" s="458" t="s">
        <v>30251</v>
      </c>
    </row>
    <row r="592" spans="1:12" s="463" customFormat="1" ht="50.1" hidden="1" customHeight="1">
      <c r="A592" s="465"/>
      <c r="B592" s="383">
        <v>102811</v>
      </c>
      <c r="C592" s="462" t="s">
        <v>4464</v>
      </c>
      <c r="D592" s="458" t="s">
        <v>30252</v>
      </c>
      <c r="E592" s="458" t="s">
        <v>30254</v>
      </c>
      <c r="F592" s="458" t="s">
        <v>30256</v>
      </c>
      <c r="G592" s="458" t="s">
        <v>30258</v>
      </c>
      <c r="H592" s="368" t="s">
        <v>5971</v>
      </c>
      <c r="I592" s="458" t="s">
        <v>30253</v>
      </c>
      <c r="J592" s="458" t="s">
        <v>30255</v>
      </c>
      <c r="K592" s="458" t="s">
        <v>30257</v>
      </c>
      <c r="L592" s="458" t="s">
        <v>30259</v>
      </c>
    </row>
    <row r="593" spans="1:12" s="463" customFormat="1" ht="50.1" hidden="1" customHeight="1">
      <c r="A593" s="465"/>
      <c r="B593" s="383">
        <v>102812</v>
      </c>
      <c r="C593" s="462" t="s">
        <v>4465</v>
      </c>
      <c r="D593" s="458" t="s">
        <v>30260</v>
      </c>
      <c r="E593" s="458" t="s">
        <v>30262</v>
      </c>
      <c r="F593" s="458" t="s">
        <v>30264</v>
      </c>
      <c r="G593" s="458" t="s">
        <v>30266</v>
      </c>
      <c r="H593" s="368" t="s">
        <v>5972</v>
      </c>
      <c r="I593" s="458" t="s">
        <v>30261</v>
      </c>
      <c r="J593" s="458" t="s">
        <v>30263</v>
      </c>
      <c r="K593" s="458" t="s">
        <v>30265</v>
      </c>
      <c r="L593" s="458" t="s">
        <v>30267</v>
      </c>
    </row>
    <row r="594" spans="1:12" s="463" customFormat="1" ht="50.1" hidden="1" customHeight="1">
      <c r="A594" s="465"/>
      <c r="B594" s="383">
        <v>102813</v>
      </c>
      <c r="C594" s="462" t="s">
        <v>4466</v>
      </c>
      <c r="D594" s="458" t="s">
        <v>30268</v>
      </c>
      <c r="E594" s="458" t="s">
        <v>30270</v>
      </c>
      <c r="F594" s="458" t="s">
        <v>30272</v>
      </c>
      <c r="G594" s="458" t="s">
        <v>30274</v>
      </c>
      <c r="H594" s="368" t="s">
        <v>5973</v>
      </c>
      <c r="I594" s="458" t="s">
        <v>30269</v>
      </c>
      <c r="J594" s="458" t="s">
        <v>30271</v>
      </c>
      <c r="K594" s="458" t="s">
        <v>30273</v>
      </c>
      <c r="L594" s="458" t="s">
        <v>30275</v>
      </c>
    </row>
    <row r="595" spans="1:12" s="463" customFormat="1" ht="50.1" hidden="1" customHeight="1">
      <c r="A595" s="465"/>
      <c r="B595" s="383">
        <v>102814</v>
      </c>
      <c r="C595" s="462" t="s">
        <v>4467</v>
      </c>
      <c r="D595" s="458" t="s">
        <v>30276</v>
      </c>
      <c r="E595" s="458" t="s">
        <v>30278</v>
      </c>
      <c r="F595" s="458" t="s">
        <v>30280</v>
      </c>
      <c r="G595" s="458" t="s">
        <v>30282</v>
      </c>
      <c r="H595" s="368" t="s">
        <v>5974</v>
      </c>
      <c r="I595" s="458" t="s">
        <v>30277</v>
      </c>
      <c r="J595" s="458" t="s">
        <v>30279</v>
      </c>
      <c r="K595" s="458" t="s">
        <v>30281</v>
      </c>
      <c r="L595" s="458" t="s">
        <v>30283</v>
      </c>
    </row>
    <row r="596" spans="1:12" s="463" customFormat="1" ht="50.1" hidden="1" customHeight="1">
      <c r="A596" s="465"/>
      <c r="B596" s="383">
        <v>102815</v>
      </c>
      <c r="C596" s="462" t="s">
        <v>7442</v>
      </c>
      <c r="D596" s="458" t="s">
        <v>30284</v>
      </c>
      <c r="E596" s="458" t="s">
        <v>30286</v>
      </c>
      <c r="F596" s="458" t="s">
        <v>30288</v>
      </c>
      <c r="G596" s="458" t="s">
        <v>30290</v>
      </c>
      <c r="H596" s="368" t="s">
        <v>5975</v>
      </c>
      <c r="I596" s="458" t="s">
        <v>30285</v>
      </c>
      <c r="J596" s="458" t="s">
        <v>30287</v>
      </c>
      <c r="K596" s="458" t="s">
        <v>30289</v>
      </c>
      <c r="L596" s="458" t="s">
        <v>30291</v>
      </c>
    </row>
    <row r="597" spans="1:12" s="463" customFormat="1" ht="50.1" hidden="1" customHeight="1">
      <c r="A597" s="465"/>
      <c r="B597" s="383">
        <v>102816</v>
      </c>
      <c r="C597" s="462" t="s">
        <v>4468</v>
      </c>
      <c r="D597" s="458" t="s">
        <v>30292</v>
      </c>
      <c r="E597" s="458" t="s">
        <v>30294</v>
      </c>
      <c r="F597" s="458" t="s">
        <v>30296</v>
      </c>
      <c r="G597" s="458" t="s">
        <v>30298</v>
      </c>
      <c r="H597" s="368" t="s">
        <v>5976</v>
      </c>
      <c r="I597" s="458" t="s">
        <v>30293</v>
      </c>
      <c r="J597" s="458" t="s">
        <v>30295</v>
      </c>
      <c r="K597" s="458" t="s">
        <v>30297</v>
      </c>
      <c r="L597" s="458" t="s">
        <v>30299</v>
      </c>
    </row>
    <row r="598" spans="1:12" s="463" customFormat="1" ht="50.1" hidden="1" customHeight="1">
      <c r="A598" s="465"/>
      <c r="B598" s="383">
        <v>102817</v>
      </c>
      <c r="C598" s="462" t="s">
        <v>4469</v>
      </c>
      <c r="D598" s="458" t="s">
        <v>30300</v>
      </c>
      <c r="E598" s="458" t="s">
        <v>30302</v>
      </c>
      <c r="F598" s="458" t="s">
        <v>30304</v>
      </c>
      <c r="G598" s="458" t="s">
        <v>30306</v>
      </c>
      <c r="H598" s="368" t="s">
        <v>5977</v>
      </c>
      <c r="I598" s="458" t="s">
        <v>30301</v>
      </c>
      <c r="J598" s="458" t="s">
        <v>30303</v>
      </c>
      <c r="K598" s="458" t="s">
        <v>30305</v>
      </c>
      <c r="L598" s="458" t="s">
        <v>30307</v>
      </c>
    </row>
    <row r="599" spans="1:12" s="463" customFormat="1" ht="50.1" hidden="1" customHeight="1">
      <c r="A599" s="465"/>
      <c r="B599" s="383">
        <v>102818</v>
      </c>
      <c r="C599" s="462" t="s">
        <v>4470</v>
      </c>
      <c r="D599" s="458" t="s">
        <v>30308</v>
      </c>
      <c r="E599" s="458" t="s">
        <v>30310</v>
      </c>
      <c r="F599" s="458" t="s">
        <v>30312</v>
      </c>
      <c r="G599" s="458" t="s">
        <v>30314</v>
      </c>
      <c r="H599" s="368" t="s">
        <v>5978</v>
      </c>
      <c r="I599" s="458" t="s">
        <v>30309</v>
      </c>
      <c r="J599" s="458" t="s">
        <v>30311</v>
      </c>
      <c r="K599" s="458" t="s">
        <v>30313</v>
      </c>
      <c r="L599" s="458" t="s">
        <v>30315</v>
      </c>
    </row>
    <row r="600" spans="1:12" s="463" customFormat="1" ht="50.1" hidden="1" customHeight="1">
      <c r="A600" s="465"/>
      <c r="B600" s="383">
        <v>102819</v>
      </c>
      <c r="C600" s="462" t="s">
        <v>4471</v>
      </c>
      <c r="D600" s="458" t="s">
        <v>30316</v>
      </c>
      <c r="E600" s="458" t="s">
        <v>30318</v>
      </c>
      <c r="F600" s="458" t="s">
        <v>30320</v>
      </c>
      <c r="G600" s="458" t="s">
        <v>30322</v>
      </c>
      <c r="H600" s="368" t="s">
        <v>5979</v>
      </c>
      <c r="I600" s="458" t="s">
        <v>30317</v>
      </c>
      <c r="J600" s="458" t="s">
        <v>30319</v>
      </c>
      <c r="K600" s="458" t="s">
        <v>30321</v>
      </c>
      <c r="L600" s="458" t="s">
        <v>30323</v>
      </c>
    </row>
    <row r="601" spans="1:12" s="463" customFormat="1" ht="50.1" hidden="1" customHeight="1">
      <c r="A601" s="465"/>
      <c r="B601" s="383">
        <v>102820</v>
      </c>
      <c r="C601" s="462" t="s">
        <v>4472</v>
      </c>
      <c r="D601" s="458" t="s">
        <v>30324</v>
      </c>
      <c r="E601" s="458" t="s">
        <v>30326</v>
      </c>
      <c r="F601" s="458" t="s">
        <v>30328</v>
      </c>
      <c r="G601" s="458" t="s">
        <v>30330</v>
      </c>
      <c r="H601" s="368" t="s">
        <v>5980</v>
      </c>
      <c r="I601" s="458" t="s">
        <v>30325</v>
      </c>
      <c r="J601" s="458" t="s">
        <v>30327</v>
      </c>
      <c r="K601" s="458" t="s">
        <v>30329</v>
      </c>
      <c r="L601" s="458" t="s">
        <v>30331</v>
      </c>
    </row>
    <row r="602" spans="1:12" s="463" customFormat="1" ht="50.1" hidden="1" customHeight="1">
      <c r="A602" s="465"/>
      <c r="B602" s="383">
        <v>102821</v>
      </c>
      <c r="C602" s="462" t="s">
        <v>4473</v>
      </c>
      <c r="D602" s="458" t="s">
        <v>30332</v>
      </c>
      <c r="E602" s="458" t="s">
        <v>30334</v>
      </c>
      <c r="F602" s="458" t="s">
        <v>30336</v>
      </c>
      <c r="G602" s="458" t="s">
        <v>30338</v>
      </c>
      <c r="H602" s="368" t="s">
        <v>5981</v>
      </c>
      <c r="I602" s="458" t="s">
        <v>30333</v>
      </c>
      <c r="J602" s="458" t="s">
        <v>30335</v>
      </c>
      <c r="K602" s="458" t="s">
        <v>30337</v>
      </c>
      <c r="L602" s="458" t="s">
        <v>30339</v>
      </c>
    </row>
    <row r="603" spans="1:12" s="463" customFormat="1" ht="50.1" hidden="1" customHeight="1">
      <c r="A603" s="465"/>
      <c r="B603" s="383">
        <v>102822</v>
      </c>
      <c r="C603" s="462" t="s">
        <v>7443</v>
      </c>
      <c r="D603" s="458" t="s">
        <v>30340</v>
      </c>
      <c r="E603" s="458" t="s">
        <v>30342</v>
      </c>
      <c r="F603" s="458" t="s">
        <v>30344</v>
      </c>
      <c r="G603" s="458" t="s">
        <v>30346</v>
      </c>
      <c r="H603" s="368" t="s">
        <v>7444</v>
      </c>
      <c r="I603" s="458" t="s">
        <v>30341</v>
      </c>
      <c r="J603" s="458" t="s">
        <v>30343</v>
      </c>
      <c r="K603" s="458" t="s">
        <v>30345</v>
      </c>
      <c r="L603" s="458" t="s">
        <v>30347</v>
      </c>
    </row>
    <row r="604" spans="1:12" s="463" customFormat="1" ht="50.1" hidden="1" customHeight="1">
      <c r="A604" s="465"/>
      <c r="B604" s="383">
        <v>102900</v>
      </c>
      <c r="C604" s="462" t="s">
        <v>4546</v>
      </c>
      <c r="D604" s="458" t="s">
        <v>30348</v>
      </c>
      <c r="E604" s="458" t="s">
        <v>30350</v>
      </c>
      <c r="F604" s="458" t="s">
        <v>30352</v>
      </c>
      <c r="G604" s="458" t="s">
        <v>30354</v>
      </c>
      <c r="H604" s="368" t="s">
        <v>5982</v>
      </c>
      <c r="I604" s="458" t="s">
        <v>30349</v>
      </c>
      <c r="J604" s="458" t="s">
        <v>30351</v>
      </c>
      <c r="K604" s="458" t="s">
        <v>30353</v>
      </c>
      <c r="L604" s="458" t="s">
        <v>30355</v>
      </c>
    </row>
    <row r="605" spans="1:12" s="463" customFormat="1" ht="50.1" hidden="1" customHeight="1">
      <c r="A605" s="465"/>
      <c r="B605" s="383">
        <v>102901</v>
      </c>
      <c r="C605" s="462" t="s">
        <v>4547</v>
      </c>
      <c r="D605" s="458" t="s">
        <v>30356</v>
      </c>
      <c r="E605" s="458" t="s">
        <v>30358</v>
      </c>
      <c r="F605" s="458" t="s">
        <v>30360</v>
      </c>
      <c r="G605" s="458" t="s">
        <v>30362</v>
      </c>
      <c r="H605" s="368" t="s">
        <v>5983</v>
      </c>
      <c r="I605" s="458" t="s">
        <v>30357</v>
      </c>
      <c r="J605" s="458" t="s">
        <v>30359</v>
      </c>
      <c r="K605" s="458" t="s">
        <v>30361</v>
      </c>
      <c r="L605" s="458" t="s">
        <v>30363</v>
      </c>
    </row>
    <row r="606" spans="1:12" s="463" customFormat="1" ht="50.1" hidden="1" customHeight="1">
      <c r="A606" s="465"/>
      <c r="B606" s="383">
        <v>102902</v>
      </c>
      <c r="C606" s="462" t="s">
        <v>4548</v>
      </c>
      <c r="D606" s="458" t="s">
        <v>30364</v>
      </c>
      <c r="E606" s="458" t="s">
        <v>30366</v>
      </c>
      <c r="F606" s="458" t="s">
        <v>30368</v>
      </c>
      <c r="G606" s="458" t="s">
        <v>30370</v>
      </c>
      <c r="H606" s="368" t="s">
        <v>5984</v>
      </c>
      <c r="I606" s="458" t="s">
        <v>30365</v>
      </c>
      <c r="J606" s="458" t="s">
        <v>30367</v>
      </c>
      <c r="K606" s="458" t="s">
        <v>30369</v>
      </c>
      <c r="L606" s="458" t="s">
        <v>30371</v>
      </c>
    </row>
    <row r="607" spans="1:12" s="463" customFormat="1" ht="50.1" hidden="1" customHeight="1">
      <c r="A607" s="465"/>
      <c r="B607" s="383">
        <v>102903</v>
      </c>
      <c r="C607" s="462" t="s">
        <v>4549</v>
      </c>
      <c r="D607" s="458" t="s">
        <v>30372</v>
      </c>
      <c r="E607" s="458" t="s">
        <v>30374</v>
      </c>
      <c r="F607" s="458" t="s">
        <v>30376</v>
      </c>
      <c r="G607" s="458" t="s">
        <v>30378</v>
      </c>
      <c r="H607" s="368" t="s">
        <v>5985</v>
      </c>
      <c r="I607" s="458" t="s">
        <v>30373</v>
      </c>
      <c r="J607" s="458" t="s">
        <v>30375</v>
      </c>
      <c r="K607" s="458" t="s">
        <v>30377</v>
      </c>
      <c r="L607" s="458" t="s">
        <v>30379</v>
      </c>
    </row>
    <row r="608" spans="1:12" s="463" customFormat="1" ht="50.1" hidden="1" customHeight="1">
      <c r="A608" s="465"/>
      <c r="B608" s="383">
        <v>102904</v>
      </c>
      <c r="C608" s="462" t="s">
        <v>4550</v>
      </c>
      <c r="D608" s="458" t="s">
        <v>30380</v>
      </c>
      <c r="E608" s="458" t="s">
        <v>30382</v>
      </c>
      <c r="F608" s="458" t="s">
        <v>30384</v>
      </c>
      <c r="G608" s="458" t="s">
        <v>30386</v>
      </c>
      <c r="H608" s="368" t="s">
        <v>5986</v>
      </c>
      <c r="I608" s="458" t="s">
        <v>30381</v>
      </c>
      <c r="J608" s="458" t="s">
        <v>30383</v>
      </c>
      <c r="K608" s="458" t="s">
        <v>30385</v>
      </c>
      <c r="L608" s="458" t="s">
        <v>30387</v>
      </c>
    </row>
    <row r="609" spans="1:12" s="463" customFormat="1" ht="50.1" hidden="1" customHeight="1">
      <c r="A609" s="465"/>
      <c r="B609" s="383">
        <v>102905</v>
      </c>
      <c r="C609" s="462" t="s">
        <v>7445</v>
      </c>
      <c r="D609" s="458" t="s">
        <v>30388</v>
      </c>
      <c r="E609" s="458" t="s">
        <v>30390</v>
      </c>
      <c r="F609" s="458" t="s">
        <v>30392</v>
      </c>
      <c r="G609" s="458" t="s">
        <v>30394</v>
      </c>
      <c r="H609" s="368" t="s">
        <v>5987</v>
      </c>
      <c r="I609" s="458" t="s">
        <v>30389</v>
      </c>
      <c r="J609" s="458" t="s">
        <v>30391</v>
      </c>
      <c r="K609" s="458" t="s">
        <v>30393</v>
      </c>
      <c r="L609" s="458" t="s">
        <v>30395</v>
      </c>
    </row>
    <row r="610" spans="1:12" s="463" customFormat="1" ht="50.1" hidden="1" customHeight="1">
      <c r="A610" s="465"/>
      <c r="B610" s="383">
        <v>102906</v>
      </c>
      <c r="C610" s="462" t="s">
        <v>4551</v>
      </c>
      <c r="D610" s="458" t="s">
        <v>30396</v>
      </c>
      <c r="E610" s="458" t="s">
        <v>30398</v>
      </c>
      <c r="F610" s="458" t="s">
        <v>30400</v>
      </c>
      <c r="G610" s="458" t="s">
        <v>30402</v>
      </c>
      <c r="H610" s="368" t="s">
        <v>5988</v>
      </c>
      <c r="I610" s="458" t="s">
        <v>30397</v>
      </c>
      <c r="J610" s="458" t="s">
        <v>30399</v>
      </c>
      <c r="K610" s="458" t="s">
        <v>30401</v>
      </c>
      <c r="L610" s="458" t="s">
        <v>30403</v>
      </c>
    </row>
    <row r="611" spans="1:12" s="463" customFormat="1" ht="50.1" hidden="1" customHeight="1">
      <c r="A611" s="465"/>
      <c r="B611" s="383">
        <v>102907</v>
      </c>
      <c r="C611" s="462" t="s">
        <v>7446</v>
      </c>
      <c r="D611" s="458" t="s">
        <v>30404</v>
      </c>
      <c r="E611" s="458" t="s">
        <v>30406</v>
      </c>
      <c r="F611" s="458" t="s">
        <v>30408</v>
      </c>
      <c r="G611" s="458" t="s">
        <v>30410</v>
      </c>
      <c r="H611" s="368" t="s">
        <v>5989</v>
      </c>
      <c r="I611" s="458" t="s">
        <v>30405</v>
      </c>
      <c r="J611" s="458" t="s">
        <v>30407</v>
      </c>
      <c r="K611" s="458" t="s">
        <v>30409</v>
      </c>
      <c r="L611" s="458" t="s">
        <v>30411</v>
      </c>
    </row>
    <row r="612" spans="1:12" s="463" customFormat="1" ht="50.1" hidden="1" customHeight="1">
      <c r="A612" s="465"/>
      <c r="B612" s="383">
        <v>102908</v>
      </c>
      <c r="C612" s="462" t="s">
        <v>7447</v>
      </c>
      <c r="D612" s="458" t="s">
        <v>30412</v>
      </c>
      <c r="E612" s="458" t="s">
        <v>30414</v>
      </c>
      <c r="F612" s="458" t="s">
        <v>30416</v>
      </c>
      <c r="G612" s="458" t="s">
        <v>30418</v>
      </c>
      <c r="H612" s="368" t="s">
        <v>5990</v>
      </c>
      <c r="I612" s="458" t="s">
        <v>30413</v>
      </c>
      <c r="J612" s="458" t="s">
        <v>30415</v>
      </c>
      <c r="K612" s="458" t="s">
        <v>30417</v>
      </c>
      <c r="L612" s="458" t="s">
        <v>30419</v>
      </c>
    </row>
    <row r="613" spans="1:12" s="463" customFormat="1" ht="50.1" hidden="1" customHeight="1">
      <c r="A613" s="465"/>
      <c r="B613" s="383">
        <v>102909</v>
      </c>
      <c r="C613" s="462" t="s">
        <v>7448</v>
      </c>
      <c r="D613" s="458" t="s">
        <v>30420</v>
      </c>
      <c r="E613" s="458" t="s">
        <v>30422</v>
      </c>
      <c r="F613" s="458" t="s">
        <v>30424</v>
      </c>
      <c r="G613" s="458" t="s">
        <v>30426</v>
      </c>
      <c r="H613" s="368" t="s">
        <v>5991</v>
      </c>
      <c r="I613" s="458" t="s">
        <v>30421</v>
      </c>
      <c r="J613" s="458" t="s">
        <v>30423</v>
      </c>
      <c r="K613" s="458" t="s">
        <v>30425</v>
      </c>
      <c r="L613" s="458" t="s">
        <v>30427</v>
      </c>
    </row>
    <row r="614" spans="1:12" s="463" customFormat="1" ht="50.1" hidden="1" customHeight="1">
      <c r="A614" s="465"/>
      <c r="B614" s="383">
        <v>102910</v>
      </c>
      <c r="C614" s="462" t="s">
        <v>4552</v>
      </c>
      <c r="D614" s="458" t="s">
        <v>30428</v>
      </c>
      <c r="E614" s="458" t="s">
        <v>30430</v>
      </c>
      <c r="F614" s="458" t="s">
        <v>30432</v>
      </c>
      <c r="G614" s="458" t="s">
        <v>30434</v>
      </c>
      <c r="H614" s="368" t="s">
        <v>5992</v>
      </c>
      <c r="I614" s="458" t="s">
        <v>30429</v>
      </c>
      <c r="J614" s="458" t="s">
        <v>30431</v>
      </c>
      <c r="K614" s="458" t="s">
        <v>30433</v>
      </c>
      <c r="L614" s="458" t="s">
        <v>30435</v>
      </c>
    </row>
    <row r="615" spans="1:12" s="463" customFormat="1" ht="50.1" hidden="1" customHeight="1">
      <c r="A615" s="465"/>
      <c r="B615" s="383">
        <v>102911</v>
      </c>
      <c r="C615" s="462" t="s">
        <v>4553</v>
      </c>
      <c r="D615" s="458" t="s">
        <v>30436</v>
      </c>
      <c r="E615" s="458" t="s">
        <v>30438</v>
      </c>
      <c r="F615" s="458" t="s">
        <v>30440</v>
      </c>
      <c r="G615" s="458" t="s">
        <v>30442</v>
      </c>
      <c r="H615" s="368" t="s">
        <v>5993</v>
      </c>
      <c r="I615" s="458" t="s">
        <v>30437</v>
      </c>
      <c r="J615" s="458" t="s">
        <v>30439</v>
      </c>
      <c r="K615" s="458" t="s">
        <v>30441</v>
      </c>
      <c r="L615" s="458" t="s">
        <v>30443</v>
      </c>
    </row>
    <row r="616" spans="1:12" s="463" customFormat="1" ht="50.1" hidden="1" customHeight="1">
      <c r="A616" s="465"/>
      <c r="B616" s="383">
        <v>102912</v>
      </c>
      <c r="C616" s="462" t="s">
        <v>7449</v>
      </c>
      <c r="D616" s="458" t="s">
        <v>30444</v>
      </c>
      <c r="E616" s="458" t="s">
        <v>30446</v>
      </c>
      <c r="F616" s="458" t="s">
        <v>30448</v>
      </c>
      <c r="G616" s="458" t="s">
        <v>30450</v>
      </c>
      <c r="H616" s="368" t="s">
        <v>9405</v>
      </c>
      <c r="I616" s="458" t="s">
        <v>30445</v>
      </c>
      <c r="J616" s="458" t="s">
        <v>30447</v>
      </c>
      <c r="K616" s="458" t="s">
        <v>30449</v>
      </c>
      <c r="L616" s="458" t="s">
        <v>30451</v>
      </c>
    </row>
    <row r="617" spans="1:12" s="463" customFormat="1" ht="50.1" hidden="1" customHeight="1">
      <c r="A617" s="465"/>
      <c r="B617" s="383">
        <v>102913</v>
      </c>
      <c r="C617" s="462" t="s">
        <v>4554</v>
      </c>
      <c r="D617" s="458" t="s">
        <v>30452</v>
      </c>
      <c r="E617" s="458" t="s">
        <v>30454</v>
      </c>
      <c r="F617" s="458" t="s">
        <v>30456</v>
      </c>
      <c r="G617" s="458" t="s">
        <v>30458</v>
      </c>
      <c r="H617" s="368" t="s">
        <v>5994</v>
      </c>
      <c r="I617" s="458" t="s">
        <v>30453</v>
      </c>
      <c r="J617" s="458" t="s">
        <v>30455</v>
      </c>
      <c r="K617" s="458" t="s">
        <v>30457</v>
      </c>
      <c r="L617" s="458" t="s">
        <v>30459</v>
      </c>
    </row>
    <row r="618" spans="1:12" s="463" customFormat="1" ht="50.1" hidden="1" customHeight="1">
      <c r="A618" s="465"/>
      <c r="B618" s="383">
        <v>102914</v>
      </c>
      <c r="C618" s="462" t="s">
        <v>4555</v>
      </c>
      <c r="D618" s="458" t="s">
        <v>30460</v>
      </c>
      <c r="E618" s="458" t="s">
        <v>30462</v>
      </c>
      <c r="F618" s="458" t="s">
        <v>30464</v>
      </c>
      <c r="G618" s="458" t="s">
        <v>30466</v>
      </c>
      <c r="H618" s="368" t="s">
        <v>5995</v>
      </c>
      <c r="I618" s="458" t="s">
        <v>30461</v>
      </c>
      <c r="J618" s="458" t="s">
        <v>30463</v>
      </c>
      <c r="K618" s="458" t="s">
        <v>30465</v>
      </c>
      <c r="L618" s="458" t="s">
        <v>30467</v>
      </c>
    </row>
    <row r="619" spans="1:12" s="463" customFormat="1" ht="50.1" hidden="1" customHeight="1">
      <c r="A619" s="465"/>
      <c r="B619" s="383">
        <v>102915</v>
      </c>
      <c r="C619" s="462" t="s">
        <v>7450</v>
      </c>
      <c r="D619" s="458" t="s">
        <v>30468</v>
      </c>
      <c r="E619" s="458" t="s">
        <v>30470</v>
      </c>
      <c r="F619" s="458" t="s">
        <v>30472</v>
      </c>
      <c r="G619" s="458" t="s">
        <v>30474</v>
      </c>
      <c r="H619" s="368" t="s">
        <v>7451</v>
      </c>
      <c r="I619" s="458" t="s">
        <v>30469</v>
      </c>
      <c r="J619" s="458" t="s">
        <v>30471</v>
      </c>
      <c r="K619" s="458" t="s">
        <v>30473</v>
      </c>
      <c r="L619" s="458" t="s">
        <v>30475</v>
      </c>
    </row>
    <row r="620" spans="1:12" s="463" customFormat="1" ht="50.1" hidden="1" customHeight="1">
      <c r="A620" s="465"/>
      <c r="B620" s="383">
        <v>102916</v>
      </c>
      <c r="C620" s="466" t="s">
        <v>7452</v>
      </c>
      <c r="D620" s="458" t="s">
        <v>30476</v>
      </c>
      <c r="E620" s="458" t="s">
        <v>30478</v>
      </c>
      <c r="F620" s="458" t="s">
        <v>30480</v>
      </c>
      <c r="G620" s="458" t="s">
        <v>30482</v>
      </c>
      <c r="H620" s="368" t="s">
        <v>9406</v>
      </c>
      <c r="I620" s="458" t="s">
        <v>30477</v>
      </c>
      <c r="J620" s="458" t="s">
        <v>30479</v>
      </c>
      <c r="K620" s="458" t="s">
        <v>30481</v>
      </c>
      <c r="L620" s="458" t="s">
        <v>30483</v>
      </c>
    </row>
    <row r="621" spans="1:12" s="463" customFormat="1" ht="50.1" hidden="1" customHeight="1">
      <c r="A621" s="465"/>
      <c r="B621" s="383">
        <v>102917</v>
      </c>
      <c r="C621" s="462" t="s">
        <v>7453</v>
      </c>
      <c r="D621" s="458" t="s">
        <v>30484</v>
      </c>
      <c r="E621" s="458" t="s">
        <v>30486</v>
      </c>
      <c r="F621" s="458" t="s">
        <v>30488</v>
      </c>
      <c r="G621" s="458" t="s">
        <v>30490</v>
      </c>
      <c r="H621" s="368" t="s">
        <v>5996</v>
      </c>
      <c r="I621" s="458" t="s">
        <v>30485</v>
      </c>
      <c r="J621" s="458" t="s">
        <v>30487</v>
      </c>
      <c r="K621" s="458" t="s">
        <v>30489</v>
      </c>
      <c r="L621" s="458" t="s">
        <v>30491</v>
      </c>
    </row>
    <row r="622" spans="1:12" s="463" customFormat="1" ht="50.1" hidden="1" customHeight="1">
      <c r="A622" s="465"/>
      <c r="B622" s="383">
        <v>102918</v>
      </c>
      <c r="C622" s="462" t="s">
        <v>4556</v>
      </c>
      <c r="D622" s="458" t="s">
        <v>30492</v>
      </c>
      <c r="E622" s="458" t="s">
        <v>30494</v>
      </c>
      <c r="F622" s="458" t="s">
        <v>30496</v>
      </c>
      <c r="G622" s="458" t="s">
        <v>30496</v>
      </c>
      <c r="H622" s="368" t="s">
        <v>5997</v>
      </c>
      <c r="I622" s="458" t="s">
        <v>30493</v>
      </c>
      <c r="J622" s="458" t="s">
        <v>30495</v>
      </c>
      <c r="K622" s="458" t="s">
        <v>30497</v>
      </c>
      <c r="L622" s="458" t="s">
        <v>30498</v>
      </c>
    </row>
    <row r="623" spans="1:12" s="463" customFormat="1" ht="50.1" hidden="1" customHeight="1">
      <c r="A623" s="465"/>
      <c r="B623" s="383">
        <v>102919</v>
      </c>
      <c r="C623" s="462" t="s">
        <v>7454</v>
      </c>
      <c r="D623" s="458" t="s">
        <v>30499</v>
      </c>
      <c r="E623" s="458" t="s">
        <v>30501</v>
      </c>
      <c r="F623" s="458" t="s">
        <v>30503</v>
      </c>
      <c r="G623" s="458" t="s">
        <v>30505</v>
      </c>
      <c r="H623" s="368" t="s">
        <v>5998</v>
      </c>
      <c r="I623" s="458" t="s">
        <v>30500</v>
      </c>
      <c r="J623" s="458" t="s">
        <v>30502</v>
      </c>
      <c r="K623" s="458" t="s">
        <v>30504</v>
      </c>
      <c r="L623" s="458" t="s">
        <v>30506</v>
      </c>
    </row>
    <row r="624" spans="1:12" s="463" customFormat="1" ht="50.1" hidden="1" customHeight="1">
      <c r="A624" s="465"/>
      <c r="B624" s="383">
        <v>102920</v>
      </c>
      <c r="C624" s="462" t="s">
        <v>7455</v>
      </c>
      <c r="D624" s="458" t="s">
        <v>30507</v>
      </c>
      <c r="E624" s="458" t="s">
        <v>30509</v>
      </c>
      <c r="F624" s="458" t="s">
        <v>30511</v>
      </c>
      <c r="G624" s="458" t="s">
        <v>30513</v>
      </c>
      <c r="H624" s="368" t="s">
        <v>5999</v>
      </c>
      <c r="I624" s="458" t="s">
        <v>30508</v>
      </c>
      <c r="J624" s="458" t="s">
        <v>30510</v>
      </c>
      <c r="K624" s="458" t="s">
        <v>30512</v>
      </c>
      <c r="L624" s="458" t="s">
        <v>30514</v>
      </c>
    </row>
    <row r="625" spans="1:12" s="463" customFormat="1" ht="50.1" hidden="1" customHeight="1">
      <c r="A625" s="465"/>
      <c r="B625" s="383">
        <v>102921</v>
      </c>
      <c r="C625" s="462" t="s">
        <v>4557</v>
      </c>
      <c r="D625" s="458" t="s">
        <v>30515</v>
      </c>
      <c r="E625" s="458" t="s">
        <v>30517</v>
      </c>
      <c r="F625" s="458" t="s">
        <v>30519</v>
      </c>
      <c r="G625" s="458" t="s">
        <v>30521</v>
      </c>
      <c r="H625" s="368" t="s">
        <v>6000</v>
      </c>
      <c r="I625" s="458" t="s">
        <v>30516</v>
      </c>
      <c r="J625" s="458" t="s">
        <v>30518</v>
      </c>
      <c r="K625" s="458" t="s">
        <v>30520</v>
      </c>
      <c r="L625" s="458" t="s">
        <v>30522</v>
      </c>
    </row>
    <row r="626" spans="1:12" s="463" customFormat="1" ht="50.1" hidden="1" customHeight="1">
      <c r="A626" s="465"/>
      <c r="B626" s="383">
        <v>102922</v>
      </c>
      <c r="C626" s="462" t="s">
        <v>4558</v>
      </c>
      <c r="D626" s="458" t="s">
        <v>30523</v>
      </c>
      <c r="E626" s="458" t="s">
        <v>30525</v>
      </c>
      <c r="F626" s="458" t="s">
        <v>30527</v>
      </c>
      <c r="G626" s="458" t="s">
        <v>30527</v>
      </c>
      <c r="H626" s="368" t="s">
        <v>6001</v>
      </c>
      <c r="I626" s="458" t="s">
        <v>30524</v>
      </c>
      <c r="J626" s="458" t="s">
        <v>30526</v>
      </c>
      <c r="K626" s="458" t="s">
        <v>30528</v>
      </c>
      <c r="L626" s="458" t="s">
        <v>30529</v>
      </c>
    </row>
    <row r="627" spans="1:12" s="463" customFormat="1" ht="50.1" hidden="1" customHeight="1">
      <c r="A627" s="465"/>
      <c r="B627" s="383">
        <v>103000</v>
      </c>
      <c r="C627" s="462" t="s">
        <v>4561</v>
      </c>
      <c r="D627" s="458" t="s">
        <v>30530</v>
      </c>
      <c r="E627" s="458" t="s">
        <v>30532</v>
      </c>
      <c r="F627" s="458" t="s">
        <v>30534</v>
      </c>
      <c r="G627" s="458" t="s">
        <v>30536</v>
      </c>
      <c r="H627" s="368" t="s">
        <v>6002</v>
      </c>
      <c r="I627" s="458" t="s">
        <v>30531</v>
      </c>
      <c r="J627" s="458" t="s">
        <v>30533</v>
      </c>
      <c r="K627" s="458" t="s">
        <v>30535</v>
      </c>
      <c r="L627" s="458" t="s">
        <v>30537</v>
      </c>
    </row>
    <row r="628" spans="1:12" s="463" customFormat="1" ht="50.1" hidden="1" customHeight="1">
      <c r="A628" s="465"/>
      <c r="B628" s="383">
        <v>103001</v>
      </c>
      <c r="C628" s="462" t="s">
        <v>4562</v>
      </c>
      <c r="D628" s="458" t="s">
        <v>30538</v>
      </c>
      <c r="E628" s="458" t="s">
        <v>30540</v>
      </c>
      <c r="F628" s="458" t="s">
        <v>30542</v>
      </c>
      <c r="G628" s="458" t="s">
        <v>30544</v>
      </c>
      <c r="H628" s="368" t="s">
        <v>6003</v>
      </c>
      <c r="I628" s="458" t="s">
        <v>30539</v>
      </c>
      <c r="J628" s="458" t="s">
        <v>30541</v>
      </c>
      <c r="K628" s="458" t="s">
        <v>30543</v>
      </c>
      <c r="L628" s="458" t="s">
        <v>30545</v>
      </c>
    </row>
    <row r="629" spans="1:12" s="463" customFormat="1" ht="50.1" hidden="1" customHeight="1">
      <c r="A629" s="465"/>
      <c r="B629" s="383">
        <v>103002</v>
      </c>
      <c r="C629" s="462" t="s">
        <v>4563</v>
      </c>
      <c r="D629" s="458" t="s">
        <v>30546</v>
      </c>
      <c r="E629" s="458" t="s">
        <v>30548</v>
      </c>
      <c r="F629" s="458" t="s">
        <v>30550</v>
      </c>
      <c r="G629" s="458" t="s">
        <v>30552</v>
      </c>
      <c r="H629" s="368" t="s">
        <v>6004</v>
      </c>
      <c r="I629" s="458" t="s">
        <v>30547</v>
      </c>
      <c r="J629" s="458" t="s">
        <v>30549</v>
      </c>
      <c r="K629" s="458" t="s">
        <v>30551</v>
      </c>
      <c r="L629" s="458" t="s">
        <v>30553</v>
      </c>
    </row>
    <row r="630" spans="1:12" s="463" customFormat="1" ht="50.1" hidden="1" customHeight="1">
      <c r="A630" s="465"/>
      <c r="B630" s="383">
        <v>103003</v>
      </c>
      <c r="C630" s="462" t="s">
        <v>25734</v>
      </c>
      <c r="D630" s="458" t="s">
        <v>30554</v>
      </c>
      <c r="E630" s="458" t="s">
        <v>30556</v>
      </c>
      <c r="F630" s="458" t="s">
        <v>30558</v>
      </c>
      <c r="G630" s="458" t="s">
        <v>30560</v>
      </c>
      <c r="H630" s="368" t="s">
        <v>25736</v>
      </c>
      <c r="I630" s="458" t="s">
        <v>30555</v>
      </c>
      <c r="J630" s="458" t="s">
        <v>30557</v>
      </c>
      <c r="K630" s="458" t="s">
        <v>30559</v>
      </c>
      <c r="L630" s="458" t="s">
        <v>30561</v>
      </c>
    </row>
    <row r="631" spans="1:12" s="463" customFormat="1" ht="50.1" hidden="1" customHeight="1">
      <c r="A631" s="465"/>
      <c r="B631" s="383">
        <v>103004</v>
      </c>
      <c r="C631" s="462" t="s">
        <v>7456</v>
      </c>
      <c r="D631" s="458" t="s">
        <v>30562</v>
      </c>
      <c r="E631" s="458" t="s">
        <v>30564</v>
      </c>
      <c r="F631" s="458" t="s">
        <v>30566</v>
      </c>
      <c r="G631" s="458" t="s">
        <v>30568</v>
      </c>
      <c r="H631" s="368" t="s">
        <v>6005</v>
      </c>
      <c r="I631" s="458" t="s">
        <v>30563</v>
      </c>
      <c r="J631" s="458" t="s">
        <v>30565</v>
      </c>
      <c r="K631" s="458" t="s">
        <v>30567</v>
      </c>
      <c r="L631" s="458" t="s">
        <v>30569</v>
      </c>
    </row>
    <row r="632" spans="1:12" s="463" customFormat="1" ht="50.1" hidden="1" customHeight="1">
      <c r="A632" s="465"/>
      <c r="B632" s="383">
        <v>103005</v>
      </c>
      <c r="C632" s="462" t="s">
        <v>7457</v>
      </c>
      <c r="D632" s="458" t="s">
        <v>30570</v>
      </c>
      <c r="E632" s="458" t="s">
        <v>30572</v>
      </c>
      <c r="F632" s="458" t="s">
        <v>30574</v>
      </c>
      <c r="G632" s="458" t="s">
        <v>30576</v>
      </c>
      <c r="H632" s="368" t="s">
        <v>6006</v>
      </c>
      <c r="I632" s="458" t="s">
        <v>30571</v>
      </c>
      <c r="J632" s="458" t="s">
        <v>30573</v>
      </c>
      <c r="K632" s="458" t="s">
        <v>30575</v>
      </c>
      <c r="L632" s="458" t="s">
        <v>30577</v>
      </c>
    </row>
    <row r="633" spans="1:12" s="463" customFormat="1" ht="50.1" hidden="1" customHeight="1">
      <c r="A633" s="465"/>
      <c r="B633" s="383">
        <v>103006</v>
      </c>
      <c r="C633" s="462" t="s">
        <v>7458</v>
      </c>
      <c r="D633" s="458" t="s">
        <v>30578</v>
      </c>
      <c r="E633" s="458" t="s">
        <v>30580</v>
      </c>
      <c r="F633" s="458" t="s">
        <v>30582</v>
      </c>
      <c r="G633" s="458" t="s">
        <v>30584</v>
      </c>
      <c r="H633" s="368" t="s">
        <v>6007</v>
      </c>
      <c r="I633" s="458" t="s">
        <v>30579</v>
      </c>
      <c r="J633" s="458" t="s">
        <v>30581</v>
      </c>
      <c r="K633" s="458" t="s">
        <v>30583</v>
      </c>
      <c r="L633" s="458" t="s">
        <v>30585</v>
      </c>
    </row>
    <row r="634" spans="1:12" s="463" customFormat="1" ht="50.1" hidden="1" customHeight="1">
      <c r="A634" s="465"/>
      <c r="B634" s="383">
        <v>103007</v>
      </c>
      <c r="C634" s="462" t="s">
        <v>4564</v>
      </c>
      <c r="D634" s="458" t="s">
        <v>30586</v>
      </c>
      <c r="E634" s="458" t="s">
        <v>30588</v>
      </c>
      <c r="F634" s="458" t="s">
        <v>30590</v>
      </c>
      <c r="G634" s="458" t="s">
        <v>30592</v>
      </c>
      <c r="H634" s="368" t="s">
        <v>6008</v>
      </c>
      <c r="I634" s="458" t="s">
        <v>30587</v>
      </c>
      <c r="J634" s="458" t="s">
        <v>30589</v>
      </c>
      <c r="K634" s="458" t="s">
        <v>30591</v>
      </c>
      <c r="L634" s="458" t="s">
        <v>30593</v>
      </c>
    </row>
    <row r="635" spans="1:12" s="463" customFormat="1" ht="50.1" hidden="1" customHeight="1">
      <c r="A635" s="465"/>
      <c r="B635" s="383">
        <v>103008</v>
      </c>
      <c r="C635" s="462" t="s">
        <v>4565</v>
      </c>
      <c r="D635" s="458" t="s">
        <v>30594</v>
      </c>
      <c r="E635" s="458" t="s">
        <v>30596</v>
      </c>
      <c r="F635" s="458" t="s">
        <v>30598</v>
      </c>
      <c r="G635" s="458" t="s">
        <v>30600</v>
      </c>
      <c r="H635" s="368" t="s">
        <v>6009</v>
      </c>
      <c r="I635" s="458" t="s">
        <v>30595</v>
      </c>
      <c r="J635" s="458" t="s">
        <v>30597</v>
      </c>
      <c r="K635" s="458" t="s">
        <v>30599</v>
      </c>
      <c r="L635" s="458" t="s">
        <v>30601</v>
      </c>
    </row>
    <row r="636" spans="1:12" s="463" customFormat="1" ht="50.1" hidden="1" customHeight="1">
      <c r="A636" s="465"/>
      <c r="B636" s="383">
        <v>103009</v>
      </c>
      <c r="C636" s="462" t="s">
        <v>7459</v>
      </c>
      <c r="D636" s="458" t="s">
        <v>30602</v>
      </c>
      <c r="E636" s="458" t="s">
        <v>30604</v>
      </c>
      <c r="F636" s="458" t="s">
        <v>30606</v>
      </c>
      <c r="G636" s="458" t="s">
        <v>30608</v>
      </c>
      <c r="H636" s="368" t="s">
        <v>6010</v>
      </c>
      <c r="I636" s="458" t="s">
        <v>30603</v>
      </c>
      <c r="J636" s="458" t="s">
        <v>30605</v>
      </c>
      <c r="K636" s="458" t="s">
        <v>30607</v>
      </c>
      <c r="L636" s="458" t="s">
        <v>30609</v>
      </c>
    </row>
    <row r="637" spans="1:12" s="463" customFormat="1" ht="50.1" hidden="1" customHeight="1">
      <c r="A637" s="465"/>
      <c r="B637" s="383">
        <v>103010</v>
      </c>
      <c r="C637" s="462" t="s">
        <v>4566</v>
      </c>
      <c r="D637" s="458" t="s">
        <v>30610</v>
      </c>
      <c r="E637" s="458" t="s">
        <v>30612</v>
      </c>
      <c r="F637" s="458" t="s">
        <v>30614</v>
      </c>
      <c r="G637" s="458" t="s">
        <v>30616</v>
      </c>
      <c r="H637" s="368" t="s">
        <v>6011</v>
      </c>
      <c r="I637" s="458" t="s">
        <v>30611</v>
      </c>
      <c r="J637" s="458" t="s">
        <v>30613</v>
      </c>
      <c r="K637" s="458" t="s">
        <v>30615</v>
      </c>
      <c r="L637" s="458" t="s">
        <v>30617</v>
      </c>
    </row>
    <row r="638" spans="1:12" s="463" customFormat="1" ht="50.1" hidden="1" customHeight="1">
      <c r="A638" s="465"/>
      <c r="B638" s="383">
        <v>103011</v>
      </c>
      <c r="C638" s="462" t="s">
        <v>25735</v>
      </c>
      <c r="D638" s="458" t="s">
        <v>30618</v>
      </c>
      <c r="E638" s="458" t="s">
        <v>30619</v>
      </c>
      <c r="F638" s="458" t="s">
        <v>30620</v>
      </c>
      <c r="G638" s="458" t="s">
        <v>30621</v>
      </c>
      <c r="H638" s="368" t="s">
        <v>25736</v>
      </c>
      <c r="I638" s="458" t="s">
        <v>30555</v>
      </c>
      <c r="J638" s="458" t="s">
        <v>30557</v>
      </c>
      <c r="K638" s="458" t="s">
        <v>30559</v>
      </c>
      <c r="L638" s="458" t="s">
        <v>30561</v>
      </c>
    </row>
    <row r="639" spans="1:12" s="463" customFormat="1" ht="50.1" hidden="1" customHeight="1">
      <c r="A639" s="465"/>
      <c r="B639" s="383">
        <v>103012</v>
      </c>
      <c r="C639" s="462" t="s">
        <v>25739</v>
      </c>
      <c r="D639" s="458" t="s">
        <v>30622</v>
      </c>
      <c r="E639" s="458" t="s">
        <v>30624</v>
      </c>
      <c r="F639" s="458" t="s">
        <v>30626</v>
      </c>
      <c r="G639" s="458" t="s">
        <v>30628</v>
      </c>
      <c r="H639" s="368" t="s">
        <v>25740</v>
      </c>
      <c r="I639" s="458" t="s">
        <v>30623</v>
      </c>
      <c r="J639" s="458" t="s">
        <v>30625</v>
      </c>
      <c r="K639" s="458" t="s">
        <v>30627</v>
      </c>
      <c r="L639" s="458" t="s">
        <v>30629</v>
      </c>
    </row>
    <row r="640" spans="1:12" s="463" customFormat="1" ht="50.1" hidden="1" customHeight="1">
      <c r="A640" s="465"/>
      <c r="B640" s="383">
        <v>103013</v>
      </c>
      <c r="C640" s="462" t="s">
        <v>25741</v>
      </c>
      <c r="D640" s="458" t="s">
        <v>30630</v>
      </c>
      <c r="E640" s="458" t="s">
        <v>30632</v>
      </c>
      <c r="F640" s="458" t="s">
        <v>30634</v>
      </c>
      <c r="G640" s="458" t="s">
        <v>30636</v>
      </c>
      <c r="H640" s="368" t="s">
        <v>25742</v>
      </c>
      <c r="I640" s="458" t="s">
        <v>30631</v>
      </c>
      <c r="J640" s="458" t="s">
        <v>30633</v>
      </c>
      <c r="K640" s="458" t="s">
        <v>30635</v>
      </c>
      <c r="L640" s="458" t="s">
        <v>30637</v>
      </c>
    </row>
    <row r="641" spans="1:12" s="463" customFormat="1" ht="50.1" hidden="1" customHeight="1">
      <c r="A641" s="465"/>
      <c r="B641" s="383">
        <v>103014</v>
      </c>
      <c r="C641" s="462" t="s">
        <v>4567</v>
      </c>
      <c r="D641" s="458" t="s">
        <v>30638</v>
      </c>
      <c r="E641" s="458" t="s">
        <v>30640</v>
      </c>
      <c r="F641" s="458" t="s">
        <v>30642</v>
      </c>
      <c r="G641" s="458" t="s">
        <v>30644</v>
      </c>
      <c r="H641" s="368" t="s">
        <v>6012</v>
      </c>
      <c r="I641" s="458" t="s">
        <v>30639</v>
      </c>
      <c r="J641" s="458" t="s">
        <v>30641</v>
      </c>
      <c r="K641" s="458" t="s">
        <v>30643</v>
      </c>
      <c r="L641" s="458" t="s">
        <v>30645</v>
      </c>
    </row>
    <row r="642" spans="1:12" s="463" customFormat="1" ht="50.1" hidden="1" customHeight="1">
      <c r="A642" s="465"/>
      <c r="B642" s="383">
        <v>103015</v>
      </c>
      <c r="C642" s="462" t="s">
        <v>4568</v>
      </c>
      <c r="D642" s="458" t="s">
        <v>30646</v>
      </c>
      <c r="E642" s="458" t="s">
        <v>30648</v>
      </c>
      <c r="F642" s="458" t="s">
        <v>30650</v>
      </c>
      <c r="G642" s="458" t="s">
        <v>30652</v>
      </c>
      <c r="H642" s="368" t="s">
        <v>6013</v>
      </c>
      <c r="I642" s="458" t="s">
        <v>30647</v>
      </c>
      <c r="J642" s="458" t="s">
        <v>30649</v>
      </c>
      <c r="K642" s="458" t="s">
        <v>30651</v>
      </c>
      <c r="L642" s="458" t="s">
        <v>30653</v>
      </c>
    </row>
    <row r="643" spans="1:12" s="463" customFormat="1" ht="50.1" hidden="1" customHeight="1">
      <c r="A643" s="465"/>
      <c r="B643" s="383">
        <v>103016</v>
      </c>
      <c r="C643" s="462" t="s">
        <v>4569</v>
      </c>
      <c r="D643" s="458" t="s">
        <v>30654</v>
      </c>
      <c r="E643" s="458" t="s">
        <v>30656</v>
      </c>
      <c r="F643" s="458" t="s">
        <v>30658</v>
      </c>
      <c r="G643" s="458" t="s">
        <v>30660</v>
      </c>
      <c r="H643" s="368" t="s">
        <v>6014</v>
      </c>
      <c r="I643" s="458" t="s">
        <v>30655</v>
      </c>
      <c r="J643" s="458" t="s">
        <v>30657</v>
      </c>
      <c r="K643" s="458" t="s">
        <v>30659</v>
      </c>
      <c r="L643" s="458" t="s">
        <v>30661</v>
      </c>
    </row>
    <row r="644" spans="1:12" s="463" customFormat="1" ht="50.1" hidden="1" customHeight="1">
      <c r="A644" s="465"/>
      <c r="B644" s="383">
        <v>103017</v>
      </c>
      <c r="C644" s="462" t="s">
        <v>4570</v>
      </c>
      <c r="D644" s="458" t="s">
        <v>30662</v>
      </c>
      <c r="E644" s="458" t="s">
        <v>30664</v>
      </c>
      <c r="F644" s="458" t="s">
        <v>30666</v>
      </c>
      <c r="G644" s="458" t="s">
        <v>30668</v>
      </c>
      <c r="H644" s="368" t="s">
        <v>6015</v>
      </c>
      <c r="I644" s="458" t="s">
        <v>30663</v>
      </c>
      <c r="J644" s="458" t="s">
        <v>30665</v>
      </c>
      <c r="K644" s="458" t="s">
        <v>30667</v>
      </c>
      <c r="L644" s="458" t="s">
        <v>30669</v>
      </c>
    </row>
    <row r="645" spans="1:12" s="463" customFormat="1" ht="50.1" hidden="1" customHeight="1">
      <c r="A645" s="465"/>
      <c r="B645" s="383">
        <v>103018</v>
      </c>
      <c r="C645" s="462" t="s">
        <v>25746</v>
      </c>
      <c r="D645" s="458" t="s">
        <v>30670</v>
      </c>
      <c r="E645" s="458" t="s">
        <v>30672</v>
      </c>
      <c r="F645" s="458" t="s">
        <v>30674</v>
      </c>
      <c r="G645" s="458" t="s">
        <v>30676</v>
      </c>
      <c r="H645" s="368" t="s">
        <v>6016</v>
      </c>
      <c r="I645" s="458" t="s">
        <v>30671</v>
      </c>
      <c r="J645" s="458" t="s">
        <v>30673</v>
      </c>
      <c r="K645" s="458" t="s">
        <v>30675</v>
      </c>
      <c r="L645" s="458" t="s">
        <v>30677</v>
      </c>
    </row>
    <row r="646" spans="1:12" s="463" customFormat="1" ht="50.1" hidden="1" customHeight="1">
      <c r="A646" s="465"/>
      <c r="B646" s="383">
        <v>103019</v>
      </c>
      <c r="C646" s="462" t="s">
        <v>7460</v>
      </c>
      <c r="D646" s="458" t="s">
        <v>30678</v>
      </c>
      <c r="E646" s="458" t="s">
        <v>30680</v>
      </c>
      <c r="F646" s="458" t="s">
        <v>30682</v>
      </c>
      <c r="G646" s="458" t="s">
        <v>30684</v>
      </c>
      <c r="H646" s="368" t="s">
        <v>6017</v>
      </c>
      <c r="I646" s="458" t="s">
        <v>30679</v>
      </c>
      <c r="J646" s="458" t="s">
        <v>30681</v>
      </c>
      <c r="K646" s="458" t="s">
        <v>30683</v>
      </c>
      <c r="L646" s="458" t="s">
        <v>30685</v>
      </c>
    </row>
    <row r="647" spans="1:12" s="463" customFormat="1" ht="50.1" hidden="1" customHeight="1">
      <c r="A647" s="465"/>
      <c r="B647" s="383">
        <v>103020</v>
      </c>
      <c r="C647" s="462" t="s">
        <v>7461</v>
      </c>
      <c r="D647" s="458" t="s">
        <v>30686</v>
      </c>
      <c r="E647" s="458" t="s">
        <v>30688</v>
      </c>
      <c r="F647" s="458" t="s">
        <v>30690</v>
      </c>
      <c r="G647" s="458" t="s">
        <v>30692</v>
      </c>
      <c r="H647" s="368" t="s">
        <v>6018</v>
      </c>
      <c r="I647" s="458" t="s">
        <v>30687</v>
      </c>
      <c r="J647" s="458" t="s">
        <v>30689</v>
      </c>
      <c r="K647" s="458" t="s">
        <v>30691</v>
      </c>
      <c r="L647" s="458" t="s">
        <v>30693</v>
      </c>
    </row>
    <row r="648" spans="1:12" s="463" customFormat="1" ht="50.1" hidden="1" customHeight="1">
      <c r="A648" s="465"/>
      <c r="B648" s="383">
        <v>103021</v>
      </c>
      <c r="C648" s="462" t="s">
        <v>4571</v>
      </c>
      <c r="D648" s="458" t="s">
        <v>30694</v>
      </c>
      <c r="E648" s="458" t="s">
        <v>30696</v>
      </c>
      <c r="F648" s="458" t="s">
        <v>30698</v>
      </c>
      <c r="G648" s="458" t="s">
        <v>30700</v>
      </c>
      <c r="H648" s="368" t="s">
        <v>6019</v>
      </c>
      <c r="I648" s="458" t="s">
        <v>30695</v>
      </c>
      <c r="J648" s="458" t="s">
        <v>30697</v>
      </c>
      <c r="K648" s="458" t="s">
        <v>30699</v>
      </c>
      <c r="L648" s="458" t="s">
        <v>30701</v>
      </c>
    </row>
    <row r="649" spans="1:12" s="463" customFormat="1" ht="50.1" hidden="1" customHeight="1">
      <c r="A649" s="465"/>
      <c r="B649" s="383">
        <v>103022</v>
      </c>
      <c r="C649" s="462" t="s">
        <v>4572</v>
      </c>
      <c r="D649" s="458" t="s">
        <v>30702</v>
      </c>
      <c r="E649" s="458" t="s">
        <v>30704</v>
      </c>
      <c r="F649" s="458" t="s">
        <v>30706</v>
      </c>
      <c r="G649" s="458" t="s">
        <v>30708</v>
      </c>
      <c r="H649" s="368" t="s">
        <v>6020</v>
      </c>
      <c r="I649" s="458" t="s">
        <v>30703</v>
      </c>
      <c r="J649" s="458" t="s">
        <v>30705</v>
      </c>
      <c r="K649" s="458" t="s">
        <v>30707</v>
      </c>
      <c r="L649" s="458" t="s">
        <v>30709</v>
      </c>
    </row>
    <row r="650" spans="1:12" s="463" customFormat="1" ht="50.1" hidden="1" customHeight="1">
      <c r="A650" s="465"/>
      <c r="B650" s="467">
        <v>103100</v>
      </c>
      <c r="C650" s="466" t="s">
        <v>5148</v>
      </c>
      <c r="D650" s="458" t="s">
        <v>30710</v>
      </c>
      <c r="E650" s="458" t="s">
        <v>30712</v>
      </c>
      <c r="F650" s="458" t="s">
        <v>30714</v>
      </c>
      <c r="G650" s="458" t="s">
        <v>30716</v>
      </c>
      <c r="H650" s="468" t="s">
        <v>6104</v>
      </c>
      <c r="I650" s="458" t="s">
        <v>30711</v>
      </c>
      <c r="J650" s="458" t="s">
        <v>30713</v>
      </c>
      <c r="K650" s="458" t="s">
        <v>30715</v>
      </c>
      <c r="L650" s="458" t="s">
        <v>30717</v>
      </c>
    </row>
    <row r="651" spans="1:12" s="463" customFormat="1" ht="50.1" hidden="1" customHeight="1">
      <c r="A651" s="465"/>
      <c r="B651" s="467">
        <v>103101</v>
      </c>
      <c r="C651" s="466" t="s">
        <v>5149</v>
      </c>
      <c r="D651" s="458" t="s">
        <v>30718</v>
      </c>
      <c r="E651" s="458" t="s">
        <v>30720</v>
      </c>
      <c r="F651" s="458" t="s">
        <v>30722</v>
      </c>
      <c r="G651" s="458" t="s">
        <v>30724</v>
      </c>
      <c r="H651" s="468" t="s">
        <v>6105</v>
      </c>
      <c r="I651" s="458" t="s">
        <v>30719</v>
      </c>
      <c r="J651" s="458" t="s">
        <v>30721</v>
      </c>
      <c r="K651" s="458" t="s">
        <v>30723</v>
      </c>
      <c r="L651" s="458" t="s">
        <v>30725</v>
      </c>
    </row>
    <row r="652" spans="1:12" s="463" customFormat="1" ht="50.1" hidden="1" customHeight="1">
      <c r="A652" s="465"/>
      <c r="B652" s="467">
        <v>103102</v>
      </c>
      <c r="C652" s="466" t="s">
        <v>5150</v>
      </c>
      <c r="D652" s="458" t="s">
        <v>30726</v>
      </c>
      <c r="E652" s="458" t="s">
        <v>30728</v>
      </c>
      <c r="F652" s="458" t="s">
        <v>30730</v>
      </c>
      <c r="G652" s="458" t="s">
        <v>30732</v>
      </c>
      <c r="H652" s="468" t="s">
        <v>6106</v>
      </c>
      <c r="I652" s="458" t="s">
        <v>30727</v>
      </c>
      <c r="J652" s="458" t="s">
        <v>30729</v>
      </c>
      <c r="K652" s="458" t="s">
        <v>30731</v>
      </c>
      <c r="L652" s="458" t="s">
        <v>30733</v>
      </c>
    </row>
    <row r="653" spans="1:12" s="463" customFormat="1" ht="50.1" hidden="1" customHeight="1">
      <c r="A653" s="465"/>
      <c r="B653" s="467">
        <v>103103</v>
      </c>
      <c r="C653" s="466" t="s">
        <v>5151</v>
      </c>
      <c r="D653" s="458" t="s">
        <v>30734</v>
      </c>
      <c r="E653" s="458" t="s">
        <v>30736</v>
      </c>
      <c r="F653" s="458" t="s">
        <v>30738</v>
      </c>
      <c r="G653" s="458" t="s">
        <v>30740</v>
      </c>
      <c r="H653" s="468" t="s">
        <v>6107</v>
      </c>
      <c r="I653" s="458" t="s">
        <v>30735</v>
      </c>
      <c r="J653" s="458" t="s">
        <v>30737</v>
      </c>
      <c r="K653" s="458" t="s">
        <v>30739</v>
      </c>
      <c r="L653" s="458" t="s">
        <v>30741</v>
      </c>
    </row>
    <row r="654" spans="1:12" s="463" customFormat="1" ht="50.1" hidden="1" customHeight="1">
      <c r="A654" s="465"/>
      <c r="B654" s="467">
        <v>103104</v>
      </c>
      <c r="C654" s="466" t="s">
        <v>5152</v>
      </c>
      <c r="D654" s="458" t="s">
        <v>30742</v>
      </c>
      <c r="E654" s="458" t="s">
        <v>30744</v>
      </c>
      <c r="F654" s="458" t="s">
        <v>30746</v>
      </c>
      <c r="G654" s="458" t="s">
        <v>30748</v>
      </c>
      <c r="H654" s="468" t="s">
        <v>6108</v>
      </c>
      <c r="I654" s="458" t="s">
        <v>30743</v>
      </c>
      <c r="J654" s="458" t="s">
        <v>30745</v>
      </c>
      <c r="K654" s="458" t="s">
        <v>30747</v>
      </c>
      <c r="L654" s="458" t="s">
        <v>30749</v>
      </c>
    </row>
    <row r="655" spans="1:12" s="463" customFormat="1" ht="50.1" hidden="1" customHeight="1">
      <c r="A655" s="465"/>
      <c r="B655" s="467">
        <v>103105</v>
      </c>
      <c r="C655" s="466" t="s">
        <v>5153</v>
      </c>
      <c r="D655" s="458" t="s">
        <v>30750</v>
      </c>
      <c r="E655" s="458" t="s">
        <v>30752</v>
      </c>
      <c r="F655" s="458" t="s">
        <v>30754</v>
      </c>
      <c r="G655" s="458" t="s">
        <v>30756</v>
      </c>
      <c r="H655" s="468" t="s">
        <v>6109</v>
      </c>
      <c r="I655" s="458" t="s">
        <v>30751</v>
      </c>
      <c r="J655" s="458" t="s">
        <v>30753</v>
      </c>
      <c r="K655" s="458" t="s">
        <v>30755</v>
      </c>
      <c r="L655" s="458" t="s">
        <v>30757</v>
      </c>
    </row>
    <row r="656" spans="1:12" s="463" customFormat="1" ht="50.1" hidden="1" customHeight="1">
      <c r="A656" s="465"/>
      <c r="B656" s="467">
        <v>103106</v>
      </c>
      <c r="C656" s="466" t="s">
        <v>5154</v>
      </c>
      <c r="D656" s="458" t="s">
        <v>30758</v>
      </c>
      <c r="E656" s="458" t="s">
        <v>30760</v>
      </c>
      <c r="F656" s="458" t="s">
        <v>30762</v>
      </c>
      <c r="G656" s="458" t="s">
        <v>30764</v>
      </c>
      <c r="H656" s="468" t="s">
        <v>6110</v>
      </c>
      <c r="I656" s="458" t="s">
        <v>30759</v>
      </c>
      <c r="J656" s="458" t="s">
        <v>30761</v>
      </c>
      <c r="K656" s="458" t="s">
        <v>30763</v>
      </c>
      <c r="L656" s="458" t="s">
        <v>30765</v>
      </c>
    </row>
    <row r="657" spans="1:12" s="463" customFormat="1" ht="50.1" hidden="1" customHeight="1">
      <c r="A657" s="465"/>
      <c r="B657" s="467">
        <v>103107</v>
      </c>
      <c r="C657" s="466" t="s">
        <v>5155</v>
      </c>
      <c r="D657" s="458" t="s">
        <v>30766</v>
      </c>
      <c r="E657" s="458" t="s">
        <v>30768</v>
      </c>
      <c r="F657" s="458" t="s">
        <v>30770</v>
      </c>
      <c r="G657" s="458" t="s">
        <v>30772</v>
      </c>
      <c r="H657" s="468" t="s">
        <v>6111</v>
      </c>
      <c r="I657" s="458" t="s">
        <v>30767</v>
      </c>
      <c r="J657" s="458" t="s">
        <v>30769</v>
      </c>
      <c r="K657" s="458" t="s">
        <v>30771</v>
      </c>
      <c r="L657" s="458" t="s">
        <v>30773</v>
      </c>
    </row>
    <row r="658" spans="1:12" s="463" customFormat="1" ht="50.1" hidden="1" customHeight="1">
      <c r="A658" s="465"/>
      <c r="B658" s="467">
        <v>103108</v>
      </c>
      <c r="C658" s="466" t="s">
        <v>5156</v>
      </c>
      <c r="D658" s="458" t="s">
        <v>30774</v>
      </c>
      <c r="E658" s="458" t="s">
        <v>30776</v>
      </c>
      <c r="F658" s="458" t="s">
        <v>30778</v>
      </c>
      <c r="G658" s="458" t="s">
        <v>30780</v>
      </c>
      <c r="H658" s="468" t="s">
        <v>6112</v>
      </c>
      <c r="I658" s="458" t="s">
        <v>30775</v>
      </c>
      <c r="J658" s="458" t="s">
        <v>30777</v>
      </c>
      <c r="K658" s="458" t="s">
        <v>30779</v>
      </c>
      <c r="L658" s="458" t="s">
        <v>30781</v>
      </c>
    </row>
    <row r="659" spans="1:12" s="463" customFormat="1" ht="50.1" hidden="1" customHeight="1">
      <c r="A659" s="465"/>
      <c r="B659" s="467">
        <v>103109</v>
      </c>
      <c r="C659" s="466" t="s">
        <v>5157</v>
      </c>
      <c r="D659" s="458" t="s">
        <v>30782</v>
      </c>
      <c r="E659" s="458" t="s">
        <v>30784</v>
      </c>
      <c r="F659" s="458" t="s">
        <v>30786</v>
      </c>
      <c r="G659" s="458" t="s">
        <v>30788</v>
      </c>
      <c r="H659" s="468" t="s">
        <v>6113</v>
      </c>
      <c r="I659" s="458" t="s">
        <v>30783</v>
      </c>
      <c r="J659" s="458" t="s">
        <v>30785</v>
      </c>
      <c r="K659" s="458" t="s">
        <v>30787</v>
      </c>
      <c r="L659" s="458" t="s">
        <v>30789</v>
      </c>
    </row>
    <row r="660" spans="1:12" s="463" customFormat="1" ht="50.1" hidden="1" customHeight="1">
      <c r="A660" s="465"/>
      <c r="B660" s="467">
        <v>103110</v>
      </c>
      <c r="C660" s="466" t="s">
        <v>5158</v>
      </c>
      <c r="D660" s="458" t="s">
        <v>30790</v>
      </c>
      <c r="E660" s="458" t="s">
        <v>30792</v>
      </c>
      <c r="F660" s="458" t="s">
        <v>30794</v>
      </c>
      <c r="G660" s="458" t="s">
        <v>30796</v>
      </c>
      <c r="H660" s="468" t="s">
        <v>6114</v>
      </c>
      <c r="I660" s="458" t="s">
        <v>30791</v>
      </c>
      <c r="J660" s="458" t="s">
        <v>30793</v>
      </c>
      <c r="K660" s="458" t="s">
        <v>30795</v>
      </c>
      <c r="L660" s="458" t="s">
        <v>30797</v>
      </c>
    </row>
    <row r="661" spans="1:12" s="463" customFormat="1" ht="50.1" hidden="1" customHeight="1">
      <c r="A661" s="465"/>
      <c r="B661" s="467">
        <v>103111</v>
      </c>
      <c r="C661" s="466" t="s">
        <v>5159</v>
      </c>
      <c r="D661" s="458" t="s">
        <v>30798</v>
      </c>
      <c r="E661" s="458" t="s">
        <v>30800</v>
      </c>
      <c r="F661" s="458" t="s">
        <v>30802</v>
      </c>
      <c r="G661" s="458" t="s">
        <v>30804</v>
      </c>
      <c r="H661" s="468" t="s">
        <v>6115</v>
      </c>
      <c r="I661" s="458" t="s">
        <v>30799</v>
      </c>
      <c r="J661" s="458" t="s">
        <v>30801</v>
      </c>
      <c r="K661" s="458" t="s">
        <v>30803</v>
      </c>
      <c r="L661" s="458" t="s">
        <v>30805</v>
      </c>
    </row>
    <row r="662" spans="1:12" s="463" customFormat="1" ht="50.1" hidden="1" customHeight="1">
      <c r="A662" s="465"/>
      <c r="B662" s="467">
        <v>103112</v>
      </c>
      <c r="C662" s="466" t="s">
        <v>5160</v>
      </c>
      <c r="D662" s="458" t="s">
        <v>30806</v>
      </c>
      <c r="E662" s="458" t="s">
        <v>30807</v>
      </c>
      <c r="F662" s="458" t="s">
        <v>30808</v>
      </c>
      <c r="G662" s="458" t="s">
        <v>30809</v>
      </c>
      <c r="H662" s="468" t="s">
        <v>6115</v>
      </c>
      <c r="I662" s="458" t="s">
        <v>30799</v>
      </c>
      <c r="J662" s="458" t="s">
        <v>30801</v>
      </c>
      <c r="K662" s="458" t="s">
        <v>30803</v>
      </c>
      <c r="L662" s="458" t="s">
        <v>30805</v>
      </c>
    </row>
    <row r="663" spans="1:12" s="463" customFormat="1" ht="50.1" hidden="1" customHeight="1">
      <c r="A663" s="465"/>
      <c r="B663" s="467">
        <v>103113</v>
      </c>
      <c r="C663" s="466" t="s">
        <v>5161</v>
      </c>
      <c r="D663" s="458" t="s">
        <v>30810</v>
      </c>
      <c r="E663" s="458" t="s">
        <v>30812</v>
      </c>
      <c r="F663" s="458" t="s">
        <v>30814</v>
      </c>
      <c r="G663" s="458" t="s">
        <v>30816</v>
      </c>
      <c r="H663" s="468" t="s">
        <v>6116</v>
      </c>
      <c r="I663" s="458" t="s">
        <v>30811</v>
      </c>
      <c r="J663" s="458" t="s">
        <v>30813</v>
      </c>
      <c r="K663" s="458" t="s">
        <v>30815</v>
      </c>
      <c r="L663" s="458" t="s">
        <v>30817</v>
      </c>
    </row>
    <row r="664" spans="1:12" s="463" customFormat="1" ht="50.1" hidden="1" customHeight="1">
      <c r="A664" s="465"/>
      <c r="B664" s="467">
        <v>103114</v>
      </c>
      <c r="C664" s="466" t="s">
        <v>5162</v>
      </c>
      <c r="D664" s="458" t="s">
        <v>30818</v>
      </c>
      <c r="E664" s="458" t="s">
        <v>30820</v>
      </c>
      <c r="F664" s="458" t="s">
        <v>30822</v>
      </c>
      <c r="G664" s="458" t="s">
        <v>30824</v>
      </c>
      <c r="H664" s="468" t="s">
        <v>6117</v>
      </c>
      <c r="I664" s="458" t="s">
        <v>30819</v>
      </c>
      <c r="J664" s="458" t="s">
        <v>30821</v>
      </c>
      <c r="K664" s="458" t="s">
        <v>30823</v>
      </c>
      <c r="L664" s="458" t="s">
        <v>30825</v>
      </c>
    </row>
    <row r="665" spans="1:12" s="463" customFormat="1" ht="50.1" hidden="1" customHeight="1">
      <c r="A665" s="465"/>
      <c r="B665" s="467">
        <v>103115</v>
      </c>
      <c r="C665" s="466" t="s">
        <v>5163</v>
      </c>
      <c r="D665" s="458" t="s">
        <v>30826</v>
      </c>
      <c r="E665" s="458" t="s">
        <v>30828</v>
      </c>
      <c r="F665" s="458" t="s">
        <v>30830</v>
      </c>
      <c r="G665" s="458" t="s">
        <v>30832</v>
      </c>
      <c r="H665" s="468" t="s">
        <v>6118</v>
      </c>
      <c r="I665" s="458" t="s">
        <v>30827</v>
      </c>
      <c r="J665" s="458" t="s">
        <v>30829</v>
      </c>
      <c r="K665" s="458" t="s">
        <v>30831</v>
      </c>
      <c r="L665" s="458" t="s">
        <v>30833</v>
      </c>
    </row>
    <row r="666" spans="1:12" s="463" customFormat="1" ht="50.1" hidden="1" customHeight="1">
      <c r="A666" s="465"/>
      <c r="B666" s="467">
        <v>103116</v>
      </c>
      <c r="C666" s="466" t="s">
        <v>5164</v>
      </c>
      <c r="D666" s="458" t="s">
        <v>30834</v>
      </c>
      <c r="E666" s="458" t="s">
        <v>30836</v>
      </c>
      <c r="F666" s="458" t="s">
        <v>30838</v>
      </c>
      <c r="G666" s="458" t="s">
        <v>30840</v>
      </c>
      <c r="H666" s="468" t="s">
        <v>6119</v>
      </c>
      <c r="I666" s="458" t="s">
        <v>30835</v>
      </c>
      <c r="J666" s="458" t="s">
        <v>30837</v>
      </c>
      <c r="K666" s="458" t="s">
        <v>30839</v>
      </c>
      <c r="L666" s="458" t="s">
        <v>30841</v>
      </c>
    </row>
    <row r="667" spans="1:12" s="463" customFormat="1" ht="50.1" hidden="1" customHeight="1">
      <c r="A667" s="465"/>
      <c r="B667" s="467">
        <v>103117</v>
      </c>
      <c r="C667" s="466" t="s">
        <v>5165</v>
      </c>
      <c r="D667" s="458" t="s">
        <v>30842</v>
      </c>
      <c r="E667" s="458" t="s">
        <v>30844</v>
      </c>
      <c r="F667" s="458" t="s">
        <v>30846</v>
      </c>
      <c r="G667" s="458" t="s">
        <v>30848</v>
      </c>
      <c r="H667" s="468" t="s">
        <v>6120</v>
      </c>
      <c r="I667" s="458" t="s">
        <v>30843</v>
      </c>
      <c r="J667" s="458" t="s">
        <v>30845</v>
      </c>
      <c r="K667" s="458" t="s">
        <v>30847</v>
      </c>
      <c r="L667" s="458" t="s">
        <v>30849</v>
      </c>
    </row>
    <row r="668" spans="1:12" s="463" customFormat="1" ht="50.1" hidden="1" customHeight="1">
      <c r="A668" s="465"/>
      <c r="B668" s="467">
        <v>103118</v>
      </c>
      <c r="C668" s="466" t="s">
        <v>5166</v>
      </c>
      <c r="D668" s="458" t="s">
        <v>30850</v>
      </c>
      <c r="E668" s="458" t="s">
        <v>30852</v>
      </c>
      <c r="F668" s="458" t="s">
        <v>30854</v>
      </c>
      <c r="G668" s="458" t="s">
        <v>30856</v>
      </c>
      <c r="H668" s="468" t="s">
        <v>6121</v>
      </c>
      <c r="I668" s="458" t="s">
        <v>30851</v>
      </c>
      <c r="J668" s="458" t="s">
        <v>30853</v>
      </c>
      <c r="K668" s="458" t="s">
        <v>30855</v>
      </c>
      <c r="L668" s="458" t="s">
        <v>30857</v>
      </c>
    </row>
    <row r="669" spans="1:12" s="463" customFormat="1" ht="50.1" hidden="1" customHeight="1">
      <c r="A669" s="465"/>
      <c r="B669" s="467">
        <v>103119</v>
      </c>
      <c r="C669" s="466" t="s">
        <v>5167</v>
      </c>
      <c r="D669" s="458" t="s">
        <v>30858</v>
      </c>
      <c r="E669" s="458" t="s">
        <v>30860</v>
      </c>
      <c r="F669" s="458" t="s">
        <v>30862</v>
      </c>
      <c r="G669" s="458" t="s">
        <v>30864</v>
      </c>
      <c r="H669" s="468" t="s">
        <v>6122</v>
      </c>
      <c r="I669" s="458" t="s">
        <v>30859</v>
      </c>
      <c r="J669" s="458" t="s">
        <v>30861</v>
      </c>
      <c r="K669" s="458" t="s">
        <v>30863</v>
      </c>
      <c r="L669" s="458" t="s">
        <v>30865</v>
      </c>
    </row>
    <row r="670" spans="1:12" s="463" customFormat="1" ht="50.1" hidden="1" customHeight="1">
      <c r="A670" s="465"/>
      <c r="B670" s="467">
        <v>103120</v>
      </c>
      <c r="C670" s="466" t="s">
        <v>5168</v>
      </c>
      <c r="D670" s="458" t="s">
        <v>30866</v>
      </c>
      <c r="E670" s="458" t="s">
        <v>30868</v>
      </c>
      <c r="F670" s="458" t="s">
        <v>30870</v>
      </c>
      <c r="G670" s="458" t="s">
        <v>30872</v>
      </c>
      <c r="H670" s="468" t="s">
        <v>6123</v>
      </c>
      <c r="I670" s="458" t="s">
        <v>30867</v>
      </c>
      <c r="J670" s="458" t="s">
        <v>30869</v>
      </c>
      <c r="K670" s="458" t="s">
        <v>30871</v>
      </c>
      <c r="L670" s="458" t="s">
        <v>30873</v>
      </c>
    </row>
    <row r="671" spans="1:12" s="463" customFormat="1" ht="50.1" hidden="1" customHeight="1">
      <c r="A671" s="465"/>
      <c r="B671" s="467">
        <v>103121</v>
      </c>
      <c r="C671" s="466" t="s">
        <v>5169</v>
      </c>
      <c r="D671" s="458" t="s">
        <v>30874</v>
      </c>
      <c r="E671" s="458" t="s">
        <v>30876</v>
      </c>
      <c r="F671" s="458" t="s">
        <v>30878</v>
      </c>
      <c r="G671" s="458" t="s">
        <v>30880</v>
      </c>
      <c r="H671" s="468" t="s">
        <v>6124</v>
      </c>
      <c r="I671" s="458" t="s">
        <v>30875</v>
      </c>
      <c r="J671" s="458" t="s">
        <v>30877</v>
      </c>
      <c r="K671" s="458" t="s">
        <v>30879</v>
      </c>
      <c r="L671" s="458" t="s">
        <v>30881</v>
      </c>
    </row>
    <row r="672" spans="1:12" s="463" customFormat="1" ht="50.1" hidden="1" customHeight="1">
      <c r="A672" s="465"/>
      <c r="B672" s="467">
        <v>103122</v>
      </c>
      <c r="C672" s="466" t="s">
        <v>5170</v>
      </c>
      <c r="D672" s="458" t="s">
        <v>30882</v>
      </c>
      <c r="E672" s="458" t="s">
        <v>30884</v>
      </c>
      <c r="F672" s="458" t="s">
        <v>30886</v>
      </c>
      <c r="G672" s="458" t="s">
        <v>30888</v>
      </c>
      <c r="H672" s="468" t="s">
        <v>6125</v>
      </c>
      <c r="I672" s="458" t="s">
        <v>30883</v>
      </c>
      <c r="J672" s="458" t="s">
        <v>30885</v>
      </c>
      <c r="K672" s="458" t="s">
        <v>30887</v>
      </c>
      <c r="L672" s="458" t="s">
        <v>30889</v>
      </c>
    </row>
    <row r="673" spans="1:12" s="463" customFormat="1" ht="50.1" hidden="1" customHeight="1">
      <c r="A673" s="465"/>
      <c r="B673" s="467">
        <v>103200</v>
      </c>
      <c r="C673" s="466" t="s">
        <v>7462</v>
      </c>
      <c r="D673" s="458" t="s">
        <v>30890</v>
      </c>
      <c r="E673" s="458" t="s">
        <v>30892</v>
      </c>
      <c r="F673" s="458" t="s">
        <v>30894</v>
      </c>
      <c r="G673" s="458" t="s">
        <v>30894</v>
      </c>
      <c r="H673" s="468" t="s">
        <v>6126</v>
      </c>
      <c r="I673" s="458" t="s">
        <v>30891</v>
      </c>
      <c r="J673" s="458" t="s">
        <v>30893</v>
      </c>
      <c r="K673" s="458" t="s">
        <v>30895</v>
      </c>
      <c r="L673" s="458" t="s">
        <v>30896</v>
      </c>
    </row>
    <row r="674" spans="1:12" s="463" customFormat="1" ht="50.1" hidden="1" customHeight="1">
      <c r="A674" s="465"/>
      <c r="B674" s="467">
        <v>103201</v>
      </c>
      <c r="C674" s="466" t="s">
        <v>5341</v>
      </c>
      <c r="D674" s="458" t="s">
        <v>30897</v>
      </c>
      <c r="E674" s="458" t="s">
        <v>30899</v>
      </c>
      <c r="F674" s="458" t="s">
        <v>30901</v>
      </c>
      <c r="G674" s="458" t="s">
        <v>30903</v>
      </c>
      <c r="H674" s="468" t="s">
        <v>6127</v>
      </c>
      <c r="I674" s="458" t="s">
        <v>30898</v>
      </c>
      <c r="J674" s="458" t="s">
        <v>30900</v>
      </c>
      <c r="K674" s="458" t="s">
        <v>30902</v>
      </c>
      <c r="L674" s="458" t="s">
        <v>30904</v>
      </c>
    </row>
    <row r="675" spans="1:12" s="463" customFormat="1" ht="50.1" hidden="1" customHeight="1">
      <c r="A675" s="465"/>
      <c r="B675" s="467">
        <v>103202</v>
      </c>
      <c r="C675" s="466" t="s">
        <v>5342</v>
      </c>
      <c r="D675" s="458" t="s">
        <v>30905</v>
      </c>
      <c r="E675" s="458" t="s">
        <v>30907</v>
      </c>
      <c r="F675" s="458" t="s">
        <v>30909</v>
      </c>
      <c r="G675" s="458" t="s">
        <v>30911</v>
      </c>
      <c r="H675" s="468" t="s">
        <v>6128</v>
      </c>
      <c r="I675" s="458" t="s">
        <v>30906</v>
      </c>
      <c r="J675" s="458" t="s">
        <v>30908</v>
      </c>
      <c r="K675" s="458" t="s">
        <v>30910</v>
      </c>
      <c r="L675" s="458" t="s">
        <v>30912</v>
      </c>
    </row>
    <row r="676" spans="1:12" s="463" customFormat="1" ht="50.1" hidden="1" customHeight="1">
      <c r="A676" s="465"/>
      <c r="B676" s="467">
        <v>103203</v>
      </c>
      <c r="C676" s="466" t="s">
        <v>5343</v>
      </c>
      <c r="D676" s="458" t="s">
        <v>30913</v>
      </c>
      <c r="E676" s="458" t="s">
        <v>30915</v>
      </c>
      <c r="F676" s="458" t="s">
        <v>30917</v>
      </c>
      <c r="G676" s="458" t="s">
        <v>30919</v>
      </c>
      <c r="H676" s="468" t="s">
        <v>6129</v>
      </c>
      <c r="I676" s="458" t="s">
        <v>30914</v>
      </c>
      <c r="J676" s="458" t="s">
        <v>30916</v>
      </c>
      <c r="K676" s="458" t="s">
        <v>30918</v>
      </c>
      <c r="L676" s="458" t="s">
        <v>30920</v>
      </c>
    </row>
    <row r="677" spans="1:12" s="463" customFormat="1" ht="50.1" hidden="1" customHeight="1">
      <c r="A677" s="465"/>
      <c r="B677" s="467">
        <v>103204</v>
      </c>
      <c r="C677" s="466" t="s">
        <v>5344</v>
      </c>
      <c r="D677" s="458" t="s">
        <v>30921</v>
      </c>
      <c r="E677" s="458" t="s">
        <v>30923</v>
      </c>
      <c r="F677" s="458" t="s">
        <v>30925</v>
      </c>
      <c r="G677" s="458" t="s">
        <v>30927</v>
      </c>
      <c r="H677" s="468" t="s">
        <v>6130</v>
      </c>
      <c r="I677" s="458" t="s">
        <v>30922</v>
      </c>
      <c r="J677" s="458" t="s">
        <v>30924</v>
      </c>
      <c r="K677" s="458" t="s">
        <v>30926</v>
      </c>
      <c r="L677" s="458" t="s">
        <v>30928</v>
      </c>
    </row>
    <row r="678" spans="1:12" s="463" customFormat="1" ht="50.1" hidden="1" customHeight="1">
      <c r="A678" s="465"/>
      <c r="B678" s="467">
        <v>103205</v>
      </c>
      <c r="C678" s="466" t="s">
        <v>5345</v>
      </c>
      <c r="D678" s="458" t="s">
        <v>30929</v>
      </c>
      <c r="E678" s="458" t="s">
        <v>30931</v>
      </c>
      <c r="F678" s="458" t="s">
        <v>30933</v>
      </c>
      <c r="G678" s="458" t="s">
        <v>30935</v>
      </c>
      <c r="H678" s="468" t="s">
        <v>6131</v>
      </c>
      <c r="I678" s="458" t="s">
        <v>30930</v>
      </c>
      <c r="J678" s="458" t="s">
        <v>30932</v>
      </c>
      <c r="K678" s="458" t="s">
        <v>30934</v>
      </c>
      <c r="L678" s="458" t="s">
        <v>30936</v>
      </c>
    </row>
    <row r="679" spans="1:12" s="463" customFormat="1" ht="50.1" hidden="1" customHeight="1">
      <c r="A679" s="465"/>
      <c r="B679" s="467">
        <v>103206</v>
      </c>
      <c r="C679" s="466" t="s">
        <v>5346</v>
      </c>
      <c r="D679" s="458" t="s">
        <v>30937</v>
      </c>
      <c r="E679" s="458" t="s">
        <v>30939</v>
      </c>
      <c r="F679" s="458" t="s">
        <v>30941</v>
      </c>
      <c r="G679" s="458" t="s">
        <v>30943</v>
      </c>
      <c r="H679" s="468" t="s">
        <v>6132</v>
      </c>
      <c r="I679" s="458" t="s">
        <v>30938</v>
      </c>
      <c r="J679" s="458" t="s">
        <v>30940</v>
      </c>
      <c r="K679" s="458" t="s">
        <v>30942</v>
      </c>
      <c r="L679" s="458" t="s">
        <v>30944</v>
      </c>
    </row>
    <row r="680" spans="1:12" s="463" customFormat="1" ht="50.1" hidden="1" customHeight="1">
      <c r="A680" s="465"/>
      <c r="B680" s="467">
        <v>103207</v>
      </c>
      <c r="C680" s="466" t="s">
        <v>5347</v>
      </c>
      <c r="D680" s="458" t="s">
        <v>30945</v>
      </c>
      <c r="E680" s="458" t="s">
        <v>30947</v>
      </c>
      <c r="F680" s="458" t="s">
        <v>30949</v>
      </c>
      <c r="G680" s="458" t="s">
        <v>30951</v>
      </c>
      <c r="H680" s="468" t="s">
        <v>6133</v>
      </c>
      <c r="I680" s="458" t="s">
        <v>30946</v>
      </c>
      <c r="J680" s="458" t="s">
        <v>30948</v>
      </c>
      <c r="K680" s="458" t="s">
        <v>30950</v>
      </c>
      <c r="L680" s="458" t="s">
        <v>30952</v>
      </c>
    </row>
    <row r="681" spans="1:12" s="463" customFormat="1" ht="50.1" hidden="1" customHeight="1">
      <c r="A681" s="465"/>
      <c r="B681" s="467">
        <v>103208</v>
      </c>
      <c r="C681" s="466" t="s">
        <v>5348</v>
      </c>
      <c r="D681" s="458" t="s">
        <v>30953</v>
      </c>
      <c r="E681" s="458" t="s">
        <v>30955</v>
      </c>
      <c r="F681" s="458" t="s">
        <v>30957</v>
      </c>
      <c r="G681" s="458" t="s">
        <v>30959</v>
      </c>
      <c r="H681" s="468" t="s">
        <v>6134</v>
      </c>
      <c r="I681" s="458" t="s">
        <v>30954</v>
      </c>
      <c r="J681" s="458" t="s">
        <v>30956</v>
      </c>
      <c r="K681" s="458" t="s">
        <v>30958</v>
      </c>
      <c r="L681" s="458" t="s">
        <v>30960</v>
      </c>
    </row>
    <row r="682" spans="1:12" s="463" customFormat="1" ht="50.1" hidden="1" customHeight="1">
      <c r="A682" s="465"/>
      <c r="B682" s="467">
        <v>103209</v>
      </c>
      <c r="C682" s="466" t="s">
        <v>5349</v>
      </c>
      <c r="D682" s="458" t="s">
        <v>30961</v>
      </c>
      <c r="E682" s="458" t="s">
        <v>30962</v>
      </c>
      <c r="F682" s="458" t="s">
        <v>30963</v>
      </c>
      <c r="G682" s="458" t="s">
        <v>30964</v>
      </c>
      <c r="H682" s="468" t="s">
        <v>6134</v>
      </c>
      <c r="I682" s="458" t="s">
        <v>30954</v>
      </c>
      <c r="J682" s="458" t="s">
        <v>30956</v>
      </c>
      <c r="K682" s="458" t="s">
        <v>30958</v>
      </c>
      <c r="L682" s="458" t="s">
        <v>30960</v>
      </c>
    </row>
    <row r="683" spans="1:12" s="463" customFormat="1" ht="50.1" hidden="1" customHeight="1">
      <c r="A683" s="465"/>
      <c r="B683" s="467">
        <v>103210</v>
      </c>
      <c r="C683" s="466" t="s">
        <v>5350</v>
      </c>
      <c r="D683" s="458" t="s">
        <v>30965</v>
      </c>
      <c r="E683" s="458" t="s">
        <v>30967</v>
      </c>
      <c r="F683" s="458" t="s">
        <v>30969</v>
      </c>
      <c r="G683" s="458" t="s">
        <v>30971</v>
      </c>
      <c r="H683" s="468" t="s">
        <v>6135</v>
      </c>
      <c r="I683" s="458" t="s">
        <v>30966</v>
      </c>
      <c r="J683" s="458" t="s">
        <v>30968</v>
      </c>
      <c r="K683" s="458" t="s">
        <v>30970</v>
      </c>
      <c r="L683" s="458" t="s">
        <v>30972</v>
      </c>
    </row>
    <row r="684" spans="1:12" s="463" customFormat="1" ht="50.1" hidden="1" customHeight="1">
      <c r="A684" s="465"/>
      <c r="B684" s="467">
        <v>103211</v>
      </c>
      <c r="C684" s="466" t="s">
        <v>5351</v>
      </c>
      <c r="D684" s="458" t="s">
        <v>30973</v>
      </c>
      <c r="E684" s="458" t="s">
        <v>30975</v>
      </c>
      <c r="F684" s="458" t="s">
        <v>30977</v>
      </c>
      <c r="G684" s="458" t="s">
        <v>30979</v>
      </c>
      <c r="H684" s="468" t="s">
        <v>6136</v>
      </c>
      <c r="I684" s="458" t="s">
        <v>30974</v>
      </c>
      <c r="J684" s="458" t="s">
        <v>30976</v>
      </c>
      <c r="K684" s="458" t="s">
        <v>30978</v>
      </c>
      <c r="L684" s="458" t="s">
        <v>30980</v>
      </c>
    </row>
    <row r="685" spans="1:12" s="463" customFormat="1" ht="50.1" hidden="1" customHeight="1">
      <c r="A685" s="465"/>
      <c r="B685" s="467">
        <v>103212</v>
      </c>
      <c r="C685" s="466" t="s">
        <v>7463</v>
      </c>
      <c r="D685" s="458" t="s">
        <v>30981</v>
      </c>
      <c r="E685" s="458" t="s">
        <v>30983</v>
      </c>
      <c r="F685" s="458" t="s">
        <v>30985</v>
      </c>
      <c r="G685" s="458" t="s">
        <v>30987</v>
      </c>
      <c r="H685" s="468" t="s">
        <v>7464</v>
      </c>
      <c r="I685" s="458" t="s">
        <v>30982</v>
      </c>
      <c r="J685" s="458" t="s">
        <v>30984</v>
      </c>
      <c r="K685" s="458" t="s">
        <v>30986</v>
      </c>
      <c r="L685" s="458" t="s">
        <v>30988</v>
      </c>
    </row>
    <row r="686" spans="1:12" s="463" customFormat="1" ht="50.1" hidden="1" customHeight="1">
      <c r="A686" s="465"/>
      <c r="B686" s="467">
        <v>103213</v>
      </c>
      <c r="C686" s="466" t="s">
        <v>7465</v>
      </c>
      <c r="D686" s="458" t="s">
        <v>30989</v>
      </c>
      <c r="E686" s="458" t="s">
        <v>30991</v>
      </c>
      <c r="F686" s="458" t="s">
        <v>30993</v>
      </c>
      <c r="G686" s="458" t="s">
        <v>30995</v>
      </c>
      <c r="H686" s="468" t="s">
        <v>7466</v>
      </c>
      <c r="I686" s="458" t="s">
        <v>30990</v>
      </c>
      <c r="J686" s="458" t="s">
        <v>30992</v>
      </c>
      <c r="K686" s="458" t="s">
        <v>30994</v>
      </c>
      <c r="L686" s="458" t="s">
        <v>30996</v>
      </c>
    </row>
    <row r="687" spans="1:12" s="463" customFormat="1" ht="50.1" hidden="1" customHeight="1">
      <c r="A687" s="465"/>
      <c r="B687" s="467">
        <v>103214</v>
      </c>
      <c r="C687" s="466" t="s">
        <v>5352</v>
      </c>
      <c r="D687" s="458" t="s">
        <v>30997</v>
      </c>
      <c r="E687" s="458" t="s">
        <v>30999</v>
      </c>
      <c r="F687" s="458" t="s">
        <v>31001</v>
      </c>
      <c r="G687" s="458" t="s">
        <v>31003</v>
      </c>
      <c r="H687" s="468" t="s">
        <v>6137</v>
      </c>
      <c r="I687" s="458" t="s">
        <v>30998</v>
      </c>
      <c r="J687" s="458" t="s">
        <v>31000</v>
      </c>
      <c r="K687" s="458" t="s">
        <v>31002</v>
      </c>
      <c r="L687" s="458" t="s">
        <v>31004</v>
      </c>
    </row>
    <row r="688" spans="1:12" ht="50.1" hidden="1" customHeight="1">
      <c r="A688" s="582"/>
      <c r="B688" s="470">
        <v>103300</v>
      </c>
      <c r="C688" s="471" t="s">
        <v>5268</v>
      </c>
      <c r="D688" s="458" t="s">
        <v>31005</v>
      </c>
      <c r="E688" s="458" t="s">
        <v>31007</v>
      </c>
      <c r="F688" s="458" t="s">
        <v>31009</v>
      </c>
      <c r="G688" s="458" t="s">
        <v>31011</v>
      </c>
      <c r="H688" s="472" t="s">
        <v>6138</v>
      </c>
      <c r="I688" s="458" t="s">
        <v>31006</v>
      </c>
      <c r="J688" s="458" t="s">
        <v>31008</v>
      </c>
      <c r="K688" s="458" t="s">
        <v>31010</v>
      </c>
      <c r="L688" s="458" t="s">
        <v>31012</v>
      </c>
    </row>
    <row r="689" spans="1:12" ht="50.1" hidden="1" customHeight="1">
      <c r="A689" s="582"/>
      <c r="B689" s="470">
        <v>103301</v>
      </c>
      <c r="C689" s="471" t="s">
        <v>5269</v>
      </c>
      <c r="D689" s="458" t="s">
        <v>31013</v>
      </c>
      <c r="E689" s="458" t="s">
        <v>31015</v>
      </c>
      <c r="F689" s="458" t="s">
        <v>31017</v>
      </c>
      <c r="G689" s="458" t="s">
        <v>31019</v>
      </c>
      <c r="H689" s="472" t="s">
        <v>6139</v>
      </c>
      <c r="I689" s="458" t="s">
        <v>31014</v>
      </c>
      <c r="J689" s="458" t="s">
        <v>31016</v>
      </c>
      <c r="K689" s="458" t="s">
        <v>31018</v>
      </c>
      <c r="L689" s="458" t="s">
        <v>31020</v>
      </c>
    </row>
    <row r="690" spans="1:12" s="464" customFormat="1" ht="50.1" hidden="1" customHeight="1">
      <c r="A690" s="582"/>
      <c r="B690" s="470">
        <v>103302</v>
      </c>
      <c r="C690" s="471" t="s">
        <v>5270</v>
      </c>
      <c r="D690" s="458" t="s">
        <v>31021</v>
      </c>
      <c r="E690" s="458" t="s">
        <v>31023</v>
      </c>
      <c r="F690" s="458" t="s">
        <v>31025</v>
      </c>
      <c r="G690" s="458" t="s">
        <v>31027</v>
      </c>
      <c r="H690" s="472" t="s">
        <v>6140</v>
      </c>
      <c r="I690" s="458" t="s">
        <v>31022</v>
      </c>
      <c r="J690" s="458" t="s">
        <v>31024</v>
      </c>
      <c r="K690" s="458" t="s">
        <v>31026</v>
      </c>
      <c r="L690" s="458" t="s">
        <v>31028</v>
      </c>
    </row>
    <row r="691" spans="1:12" s="464" customFormat="1" ht="50.1" hidden="1" customHeight="1">
      <c r="A691" s="582"/>
      <c r="B691" s="470">
        <v>103303</v>
      </c>
      <c r="C691" s="471" t="s">
        <v>5271</v>
      </c>
      <c r="D691" s="458" t="s">
        <v>31029</v>
      </c>
      <c r="E691" s="458" t="s">
        <v>31031</v>
      </c>
      <c r="F691" s="458" t="s">
        <v>31033</v>
      </c>
      <c r="G691" s="458" t="s">
        <v>31033</v>
      </c>
      <c r="H691" s="472" t="s">
        <v>6141</v>
      </c>
      <c r="I691" s="458" t="s">
        <v>31030</v>
      </c>
      <c r="J691" s="458" t="s">
        <v>31032</v>
      </c>
      <c r="K691" s="458" t="s">
        <v>31034</v>
      </c>
      <c r="L691" s="458" t="s">
        <v>31035</v>
      </c>
    </row>
    <row r="692" spans="1:12" s="464" customFormat="1" ht="50.1" hidden="1" customHeight="1">
      <c r="A692" s="582"/>
      <c r="B692" s="470">
        <v>103304</v>
      </c>
      <c r="C692" s="471" t="s">
        <v>5272</v>
      </c>
      <c r="D692" s="458" t="s">
        <v>31036</v>
      </c>
      <c r="E692" s="458" t="s">
        <v>31038</v>
      </c>
      <c r="F692" s="458" t="s">
        <v>31040</v>
      </c>
      <c r="G692" s="458" t="s">
        <v>31042</v>
      </c>
      <c r="H692" s="472" t="s">
        <v>6142</v>
      </c>
      <c r="I692" s="458" t="s">
        <v>31037</v>
      </c>
      <c r="J692" s="458" t="s">
        <v>31039</v>
      </c>
      <c r="K692" s="458" t="s">
        <v>31041</v>
      </c>
      <c r="L692" s="458" t="s">
        <v>31043</v>
      </c>
    </row>
    <row r="693" spans="1:12" s="464" customFormat="1" ht="50.1" hidden="1" customHeight="1">
      <c r="A693" s="582"/>
      <c r="B693" s="470">
        <v>103305</v>
      </c>
      <c r="C693" s="471" t="s">
        <v>5273</v>
      </c>
      <c r="D693" s="458" t="s">
        <v>31044</v>
      </c>
      <c r="E693" s="458" t="s">
        <v>31046</v>
      </c>
      <c r="F693" s="458" t="s">
        <v>31048</v>
      </c>
      <c r="G693" s="458" t="s">
        <v>31050</v>
      </c>
      <c r="H693" s="472" t="s">
        <v>6143</v>
      </c>
      <c r="I693" s="458" t="s">
        <v>31045</v>
      </c>
      <c r="J693" s="458" t="s">
        <v>31047</v>
      </c>
      <c r="K693" s="458" t="s">
        <v>31049</v>
      </c>
      <c r="L693" s="458" t="s">
        <v>31051</v>
      </c>
    </row>
    <row r="694" spans="1:12" s="464" customFormat="1" ht="50.1" hidden="1" customHeight="1">
      <c r="A694" s="582"/>
      <c r="B694" s="470">
        <v>103306</v>
      </c>
      <c r="C694" s="471" t="s">
        <v>5274</v>
      </c>
      <c r="D694" s="458" t="s">
        <v>31052</v>
      </c>
      <c r="E694" s="458" t="s">
        <v>31054</v>
      </c>
      <c r="F694" s="458" t="s">
        <v>31056</v>
      </c>
      <c r="G694" s="458" t="s">
        <v>31058</v>
      </c>
      <c r="H694" s="472" t="s">
        <v>6144</v>
      </c>
      <c r="I694" s="458" t="s">
        <v>31053</v>
      </c>
      <c r="J694" s="458" t="s">
        <v>31055</v>
      </c>
      <c r="K694" s="458" t="s">
        <v>31057</v>
      </c>
      <c r="L694" s="458" t="s">
        <v>31059</v>
      </c>
    </row>
    <row r="695" spans="1:12" s="464" customFormat="1" ht="50.1" hidden="1" customHeight="1">
      <c r="A695" s="582"/>
      <c r="B695" s="470">
        <v>103307</v>
      </c>
      <c r="C695" s="471" t="s">
        <v>5275</v>
      </c>
      <c r="D695" s="458" t="s">
        <v>31060</v>
      </c>
      <c r="E695" s="458" t="s">
        <v>31062</v>
      </c>
      <c r="F695" s="458" t="s">
        <v>31064</v>
      </c>
      <c r="G695" s="458" t="s">
        <v>31066</v>
      </c>
      <c r="H695" s="472" t="s">
        <v>6145</v>
      </c>
      <c r="I695" s="458" t="s">
        <v>31061</v>
      </c>
      <c r="J695" s="458" t="s">
        <v>31063</v>
      </c>
      <c r="K695" s="458" t="s">
        <v>31065</v>
      </c>
      <c r="L695" s="458" t="s">
        <v>31067</v>
      </c>
    </row>
    <row r="696" spans="1:12" s="464" customFormat="1" ht="50.1" hidden="1" customHeight="1">
      <c r="A696" s="582"/>
      <c r="B696" s="470">
        <v>103308</v>
      </c>
      <c r="C696" s="471" t="s">
        <v>5276</v>
      </c>
      <c r="D696" s="458" t="s">
        <v>31068</v>
      </c>
      <c r="E696" s="458" t="s">
        <v>31069</v>
      </c>
      <c r="F696" s="458" t="s">
        <v>31070</v>
      </c>
      <c r="G696" s="458" t="s">
        <v>31071</v>
      </c>
      <c r="H696" s="472" t="s">
        <v>6145</v>
      </c>
      <c r="I696" s="458" t="s">
        <v>31061</v>
      </c>
      <c r="J696" s="458" t="s">
        <v>31063</v>
      </c>
      <c r="K696" s="458" t="s">
        <v>31065</v>
      </c>
      <c r="L696" s="458" t="s">
        <v>31067</v>
      </c>
    </row>
    <row r="697" spans="1:12" s="464" customFormat="1" ht="50.1" hidden="1" customHeight="1">
      <c r="A697" s="582"/>
      <c r="B697" s="470">
        <v>103309</v>
      </c>
      <c r="C697" s="471" t="s">
        <v>5277</v>
      </c>
      <c r="D697" s="458" t="s">
        <v>31072</v>
      </c>
      <c r="E697" s="458" t="s">
        <v>31074</v>
      </c>
      <c r="F697" s="458" t="s">
        <v>31076</v>
      </c>
      <c r="G697" s="458" t="s">
        <v>31078</v>
      </c>
      <c r="H697" s="472" t="s">
        <v>7467</v>
      </c>
      <c r="I697" s="458" t="s">
        <v>31073</v>
      </c>
      <c r="J697" s="458" t="s">
        <v>31075</v>
      </c>
      <c r="K697" s="458" t="s">
        <v>31077</v>
      </c>
      <c r="L697" s="458" t="s">
        <v>31079</v>
      </c>
    </row>
    <row r="698" spans="1:12" s="464" customFormat="1" ht="50.1" hidden="1" customHeight="1">
      <c r="A698" s="582"/>
      <c r="B698" s="470">
        <v>103310</v>
      </c>
      <c r="C698" s="471" t="s">
        <v>5278</v>
      </c>
      <c r="D698" s="458" t="s">
        <v>31080</v>
      </c>
      <c r="E698" s="458" t="s">
        <v>31082</v>
      </c>
      <c r="F698" s="458" t="s">
        <v>31084</v>
      </c>
      <c r="G698" s="458" t="s">
        <v>31086</v>
      </c>
      <c r="H698" s="472" t="s">
        <v>6146</v>
      </c>
      <c r="I698" s="458" t="s">
        <v>31081</v>
      </c>
      <c r="J698" s="458" t="s">
        <v>31083</v>
      </c>
      <c r="K698" s="458" t="s">
        <v>31085</v>
      </c>
      <c r="L698" s="458" t="s">
        <v>31087</v>
      </c>
    </row>
    <row r="699" spans="1:12" s="464" customFormat="1" ht="50.1" hidden="1" customHeight="1">
      <c r="A699" s="582"/>
      <c r="B699" s="470">
        <v>103311</v>
      </c>
      <c r="C699" s="471" t="s">
        <v>5279</v>
      </c>
      <c r="D699" s="458" t="s">
        <v>31088</v>
      </c>
      <c r="E699" s="458" t="s">
        <v>31090</v>
      </c>
      <c r="F699" s="458" t="s">
        <v>31092</v>
      </c>
      <c r="G699" s="458" t="s">
        <v>31094</v>
      </c>
      <c r="H699" s="472" t="s">
        <v>6147</v>
      </c>
      <c r="I699" s="458" t="s">
        <v>31089</v>
      </c>
      <c r="J699" s="458" t="s">
        <v>31091</v>
      </c>
      <c r="K699" s="458" t="s">
        <v>31093</v>
      </c>
      <c r="L699" s="458" t="s">
        <v>31095</v>
      </c>
    </row>
    <row r="700" spans="1:12" s="464" customFormat="1" ht="50.1" hidden="1" customHeight="1">
      <c r="A700" s="582"/>
      <c r="B700" s="470">
        <v>103312</v>
      </c>
      <c r="C700" s="471" t="s">
        <v>5280</v>
      </c>
      <c r="D700" s="458" t="s">
        <v>31096</v>
      </c>
      <c r="E700" s="458" t="s">
        <v>31098</v>
      </c>
      <c r="F700" s="458" t="s">
        <v>31100</v>
      </c>
      <c r="G700" s="458" t="s">
        <v>31102</v>
      </c>
      <c r="H700" s="472" t="s">
        <v>6148</v>
      </c>
      <c r="I700" s="458" t="s">
        <v>31097</v>
      </c>
      <c r="J700" s="458" t="s">
        <v>31099</v>
      </c>
      <c r="K700" s="458" t="s">
        <v>31101</v>
      </c>
      <c r="L700" s="458" t="s">
        <v>31103</v>
      </c>
    </row>
    <row r="701" spans="1:12" s="464" customFormat="1" ht="50.1" hidden="1" customHeight="1">
      <c r="A701" s="582"/>
      <c r="B701" s="470">
        <v>103313</v>
      </c>
      <c r="C701" s="471" t="s">
        <v>5281</v>
      </c>
      <c r="D701" s="458" t="s">
        <v>31104</v>
      </c>
      <c r="E701" s="458" t="s">
        <v>31106</v>
      </c>
      <c r="F701" s="458" t="s">
        <v>31108</v>
      </c>
      <c r="G701" s="458" t="s">
        <v>31110</v>
      </c>
      <c r="H701" s="472" t="s">
        <v>6149</v>
      </c>
      <c r="I701" s="458" t="s">
        <v>31105</v>
      </c>
      <c r="J701" s="458" t="s">
        <v>31107</v>
      </c>
      <c r="K701" s="458" t="s">
        <v>31109</v>
      </c>
      <c r="L701" s="458" t="s">
        <v>31111</v>
      </c>
    </row>
    <row r="702" spans="1:12" s="464" customFormat="1" ht="50.1" hidden="1" customHeight="1">
      <c r="A702" s="582"/>
      <c r="B702" s="470">
        <v>103314</v>
      </c>
      <c r="C702" s="471" t="s">
        <v>5282</v>
      </c>
      <c r="D702" s="458" t="s">
        <v>31112</v>
      </c>
      <c r="E702" s="458" t="s">
        <v>31114</v>
      </c>
      <c r="F702" s="458" t="s">
        <v>31116</v>
      </c>
      <c r="G702" s="458" t="s">
        <v>31118</v>
      </c>
      <c r="H702" s="472" t="s">
        <v>6150</v>
      </c>
      <c r="I702" s="458" t="s">
        <v>31113</v>
      </c>
      <c r="J702" s="458" t="s">
        <v>31115</v>
      </c>
      <c r="K702" s="458" t="s">
        <v>31117</v>
      </c>
      <c r="L702" s="458" t="s">
        <v>31119</v>
      </c>
    </row>
    <row r="703" spans="1:12" s="469" customFormat="1" ht="50.1" hidden="1" customHeight="1">
      <c r="A703" s="465"/>
      <c r="B703" s="467">
        <v>103400</v>
      </c>
      <c r="C703" s="466" t="s">
        <v>5283</v>
      </c>
      <c r="D703" s="458" t="s">
        <v>31120</v>
      </c>
      <c r="E703" s="458" t="s">
        <v>31122</v>
      </c>
      <c r="F703" s="458" t="s">
        <v>31124</v>
      </c>
      <c r="G703" s="458" t="s">
        <v>31126</v>
      </c>
      <c r="H703" s="473" t="s">
        <v>6151</v>
      </c>
      <c r="I703" s="458" t="s">
        <v>31121</v>
      </c>
      <c r="J703" s="458" t="s">
        <v>31123</v>
      </c>
      <c r="K703" s="458" t="s">
        <v>31125</v>
      </c>
      <c r="L703" s="458" t="s">
        <v>31127</v>
      </c>
    </row>
    <row r="704" spans="1:12" s="469" customFormat="1" ht="50.1" hidden="1" customHeight="1">
      <c r="A704" s="465"/>
      <c r="B704" s="467">
        <v>103401</v>
      </c>
      <c r="C704" s="466" t="s">
        <v>5284</v>
      </c>
      <c r="D704" s="458" t="s">
        <v>31128</v>
      </c>
      <c r="E704" s="458" t="s">
        <v>31130</v>
      </c>
      <c r="F704" s="458" t="s">
        <v>31132</v>
      </c>
      <c r="G704" s="458" t="s">
        <v>31134</v>
      </c>
      <c r="H704" s="473" t="s">
        <v>6152</v>
      </c>
      <c r="I704" s="458" t="s">
        <v>31129</v>
      </c>
      <c r="J704" s="458" t="s">
        <v>31131</v>
      </c>
      <c r="K704" s="458" t="s">
        <v>31133</v>
      </c>
      <c r="L704" s="458" t="s">
        <v>31135</v>
      </c>
    </row>
    <row r="705" spans="1:12" s="469" customFormat="1" ht="50.1" hidden="1" customHeight="1">
      <c r="A705" s="465"/>
      <c r="B705" s="467">
        <v>103402</v>
      </c>
      <c r="C705" s="466" t="s">
        <v>7468</v>
      </c>
      <c r="D705" s="458" t="s">
        <v>31136</v>
      </c>
      <c r="E705" s="458" t="s">
        <v>31138</v>
      </c>
      <c r="F705" s="458" t="s">
        <v>31140</v>
      </c>
      <c r="G705" s="458" t="s">
        <v>31142</v>
      </c>
      <c r="H705" s="473" t="s">
        <v>7469</v>
      </c>
      <c r="I705" s="458" t="s">
        <v>31137</v>
      </c>
      <c r="J705" s="458" t="s">
        <v>31139</v>
      </c>
      <c r="K705" s="458" t="s">
        <v>31141</v>
      </c>
      <c r="L705" s="458" t="s">
        <v>31143</v>
      </c>
    </row>
    <row r="706" spans="1:12" s="469" customFormat="1" ht="50.1" hidden="1" customHeight="1">
      <c r="A706" s="465"/>
      <c r="B706" s="467">
        <v>103403</v>
      </c>
      <c r="C706" s="466" t="s">
        <v>5285</v>
      </c>
      <c r="D706" s="458" t="s">
        <v>31144</v>
      </c>
      <c r="E706" s="458" t="s">
        <v>31146</v>
      </c>
      <c r="F706" s="458" t="s">
        <v>31148</v>
      </c>
      <c r="G706" s="458" t="s">
        <v>31150</v>
      </c>
      <c r="H706" s="473" t="s">
        <v>6153</v>
      </c>
      <c r="I706" s="458" t="s">
        <v>31145</v>
      </c>
      <c r="J706" s="458" t="s">
        <v>31147</v>
      </c>
      <c r="K706" s="458" t="s">
        <v>31149</v>
      </c>
      <c r="L706" s="458" t="s">
        <v>31151</v>
      </c>
    </row>
    <row r="707" spans="1:12" s="469" customFormat="1" ht="50.1" hidden="1" customHeight="1">
      <c r="A707" s="465"/>
      <c r="B707" s="467">
        <v>103404</v>
      </c>
      <c r="C707" s="466" t="s">
        <v>5286</v>
      </c>
      <c r="D707" s="458" t="s">
        <v>31152</v>
      </c>
      <c r="E707" s="458" t="s">
        <v>31154</v>
      </c>
      <c r="F707" s="458" t="s">
        <v>31156</v>
      </c>
      <c r="G707" s="458" t="s">
        <v>31158</v>
      </c>
      <c r="H707" s="473" t="s">
        <v>6154</v>
      </c>
      <c r="I707" s="458" t="s">
        <v>31153</v>
      </c>
      <c r="J707" s="458" t="s">
        <v>31155</v>
      </c>
      <c r="K707" s="458" t="s">
        <v>31157</v>
      </c>
      <c r="L707" s="458" t="s">
        <v>31159</v>
      </c>
    </row>
    <row r="708" spans="1:12" s="469" customFormat="1" ht="50.1" hidden="1" customHeight="1">
      <c r="A708" s="465"/>
      <c r="B708" s="467">
        <v>103405</v>
      </c>
      <c r="C708" s="466" t="s">
        <v>5287</v>
      </c>
      <c r="D708" s="458" t="s">
        <v>31160</v>
      </c>
      <c r="E708" s="458" t="s">
        <v>31162</v>
      </c>
      <c r="F708" s="458" t="s">
        <v>31164</v>
      </c>
      <c r="G708" s="458" t="s">
        <v>31166</v>
      </c>
      <c r="H708" s="473" t="s">
        <v>6155</v>
      </c>
      <c r="I708" s="458" t="s">
        <v>31161</v>
      </c>
      <c r="J708" s="458" t="s">
        <v>31163</v>
      </c>
      <c r="K708" s="458" t="s">
        <v>31165</v>
      </c>
      <c r="L708" s="458" t="s">
        <v>31167</v>
      </c>
    </row>
    <row r="709" spans="1:12" s="469" customFormat="1" ht="50.1" hidden="1" customHeight="1">
      <c r="A709" s="465"/>
      <c r="B709" s="467">
        <v>103406</v>
      </c>
      <c r="C709" s="466" t="s">
        <v>5288</v>
      </c>
      <c r="D709" s="458" t="s">
        <v>31168</v>
      </c>
      <c r="E709" s="458" t="s">
        <v>31170</v>
      </c>
      <c r="F709" s="458" t="s">
        <v>31172</v>
      </c>
      <c r="G709" s="458" t="s">
        <v>31174</v>
      </c>
      <c r="H709" s="473" t="s">
        <v>6156</v>
      </c>
      <c r="I709" s="458" t="s">
        <v>31169</v>
      </c>
      <c r="J709" s="458" t="s">
        <v>31171</v>
      </c>
      <c r="K709" s="458" t="s">
        <v>31173</v>
      </c>
      <c r="L709" s="458" t="s">
        <v>31175</v>
      </c>
    </row>
    <row r="710" spans="1:12" s="469" customFormat="1" ht="50.1" hidden="1" customHeight="1">
      <c r="A710" s="465"/>
      <c r="B710" s="467">
        <v>103407</v>
      </c>
      <c r="C710" s="466" t="s">
        <v>5289</v>
      </c>
      <c r="D710" s="458" t="s">
        <v>31176</v>
      </c>
      <c r="E710" s="458" t="s">
        <v>31178</v>
      </c>
      <c r="F710" s="458" t="s">
        <v>31180</v>
      </c>
      <c r="G710" s="458" t="s">
        <v>31182</v>
      </c>
      <c r="H710" s="473" t="s">
        <v>6157</v>
      </c>
      <c r="I710" s="458" t="s">
        <v>31177</v>
      </c>
      <c r="J710" s="458" t="s">
        <v>31179</v>
      </c>
      <c r="K710" s="458" t="s">
        <v>31181</v>
      </c>
      <c r="L710" s="458" t="s">
        <v>31183</v>
      </c>
    </row>
    <row r="711" spans="1:12" s="469" customFormat="1" ht="50.1" hidden="1" customHeight="1">
      <c r="A711" s="465"/>
      <c r="B711" s="467">
        <v>103408</v>
      </c>
      <c r="C711" s="466" t="s">
        <v>5290</v>
      </c>
      <c r="D711" s="458" t="s">
        <v>31184</v>
      </c>
      <c r="E711" s="458" t="s">
        <v>31186</v>
      </c>
      <c r="F711" s="458" t="s">
        <v>31188</v>
      </c>
      <c r="G711" s="458" t="s">
        <v>31190</v>
      </c>
      <c r="H711" s="473" t="s">
        <v>6158</v>
      </c>
      <c r="I711" s="458" t="s">
        <v>31185</v>
      </c>
      <c r="J711" s="458" t="s">
        <v>31187</v>
      </c>
      <c r="K711" s="458" t="s">
        <v>31189</v>
      </c>
      <c r="L711" s="458" t="s">
        <v>31191</v>
      </c>
    </row>
    <row r="712" spans="1:12" s="469" customFormat="1" ht="50.1" hidden="1" customHeight="1">
      <c r="A712" s="465"/>
      <c r="B712" s="467">
        <v>103409</v>
      </c>
      <c r="C712" s="466" t="s">
        <v>5291</v>
      </c>
      <c r="D712" s="458" t="s">
        <v>31192</v>
      </c>
      <c r="E712" s="458" t="s">
        <v>31194</v>
      </c>
      <c r="F712" s="458" t="s">
        <v>31196</v>
      </c>
      <c r="G712" s="458" t="s">
        <v>31198</v>
      </c>
      <c r="H712" s="473" t="s">
        <v>6159</v>
      </c>
      <c r="I712" s="458" t="s">
        <v>31193</v>
      </c>
      <c r="J712" s="458" t="s">
        <v>31195</v>
      </c>
      <c r="K712" s="458" t="s">
        <v>31197</v>
      </c>
      <c r="L712" s="458" t="s">
        <v>31199</v>
      </c>
    </row>
    <row r="713" spans="1:12" s="469" customFormat="1" ht="50.1" hidden="1" customHeight="1">
      <c r="A713" s="465"/>
      <c r="B713" s="467">
        <v>103410</v>
      </c>
      <c r="C713" s="466" t="s">
        <v>5292</v>
      </c>
      <c r="D713" s="458" t="s">
        <v>31200</v>
      </c>
      <c r="E713" s="458" t="s">
        <v>27203</v>
      </c>
      <c r="F713" s="458" t="s">
        <v>27205</v>
      </c>
      <c r="G713" s="458" t="s">
        <v>27207</v>
      </c>
      <c r="H713" s="473" t="s">
        <v>6160</v>
      </c>
      <c r="I713" s="458" t="s">
        <v>31201</v>
      </c>
      <c r="J713" s="458" t="s">
        <v>31202</v>
      </c>
      <c r="K713" s="458" t="s">
        <v>31203</v>
      </c>
      <c r="L713" s="458" t="s">
        <v>31204</v>
      </c>
    </row>
    <row r="714" spans="1:12" s="469" customFormat="1" ht="50.1" hidden="1" customHeight="1">
      <c r="A714" s="465"/>
      <c r="B714" s="467">
        <v>103411</v>
      </c>
      <c r="C714" s="466" t="s">
        <v>5293</v>
      </c>
      <c r="D714" s="458" t="s">
        <v>31205</v>
      </c>
      <c r="E714" s="458" t="s">
        <v>31207</v>
      </c>
      <c r="F714" s="458" t="s">
        <v>31209</v>
      </c>
      <c r="G714" s="458" t="s">
        <v>31211</v>
      </c>
      <c r="H714" s="473" t="s">
        <v>6161</v>
      </c>
      <c r="I714" s="458" t="s">
        <v>31206</v>
      </c>
      <c r="J714" s="458" t="s">
        <v>31208</v>
      </c>
      <c r="K714" s="458" t="s">
        <v>31210</v>
      </c>
      <c r="L714" s="458" t="s">
        <v>31212</v>
      </c>
    </row>
    <row r="715" spans="1:12" s="469" customFormat="1" ht="50.1" hidden="1" customHeight="1">
      <c r="A715" s="465"/>
      <c r="B715" s="467">
        <v>103412</v>
      </c>
      <c r="C715" s="466" t="s">
        <v>5294</v>
      </c>
      <c r="D715" s="458" t="s">
        <v>31213</v>
      </c>
      <c r="E715" s="458" t="s">
        <v>31215</v>
      </c>
      <c r="F715" s="458" t="s">
        <v>31217</v>
      </c>
      <c r="G715" s="458" t="s">
        <v>31219</v>
      </c>
      <c r="H715" s="473" t="s">
        <v>6162</v>
      </c>
      <c r="I715" s="458" t="s">
        <v>31214</v>
      </c>
      <c r="J715" s="458" t="s">
        <v>31216</v>
      </c>
      <c r="K715" s="458" t="s">
        <v>31218</v>
      </c>
      <c r="L715" s="458" t="s">
        <v>31220</v>
      </c>
    </row>
    <row r="716" spans="1:12" s="469" customFormat="1" ht="50.1" hidden="1" customHeight="1">
      <c r="A716" s="465"/>
      <c r="B716" s="467">
        <v>103413</v>
      </c>
      <c r="C716" s="466" t="s">
        <v>5295</v>
      </c>
      <c r="D716" s="458" t="s">
        <v>31221</v>
      </c>
      <c r="E716" s="458" t="s">
        <v>31222</v>
      </c>
      <c r="F716" s="458" t="s">
        <v>31223</v>
      </c>
      <c r="G716" s="458" t="s">
        <v>31224</v>
      </c>
      <c r="H716" s="473" t="s">
        <v>6162</v>
      </c>
      <c r="I716" s="458" t="s">
        <v>31214</v>
      </c>
      <c r="J716" s="458" t="s">
        <v>31216</v>
      </c>
      <c r="K716" s="458" t="s">
        <v>31218</v>
      </c>
      <c r="L716" s="458" t="s">
        <v>31220</v>
      </c>
    </row>
    <row r="717" spans="1:12" s="469" customFormat="1" ht="50.1" hidden="1" customHeight="1">
      <c r="A717" s="465"/>
      <c r="B717" s="467">
        <v>103414</v>
      </c>
      <c r="C717" s="466" t="s">
        <v>5296</v>
      </c>
      <c r="D717" s="458" t="s">
        <v>31225</v>
      </c>
      <c r="E717" s="458" t="s">
        <v>31227</v>
      </c>
      <c r="F717" s="458" t="s">
        <v>31229</v>
      </c>
      <c r="G717" s="458" t="s">
        <v>31231</v>
      </c>
      <c r="H717" s="473" t="s">
        <v>6163</v>
      </c>
      <c r="I717" s="458" t="s">
        <v>31226</v>
      </c>
      <c r="J717" s="458" t="s">
        <v>31228</v>
      </c>
      <c r="K717" s="458" t="s">
        <v>31230</v>
      </c>
      <c r="L717" s="458" t="s">
        <v>31232</v>
      </c>
    </row>
    <row r="718" spans="1:12" s="469" customFormat="1" ht="50.1" hidden="1" customHeight="1">
      <c r="A718" s="465"/>
      <c r="B718" s="467">
        <v>103415</v>
      </c>
      <c r="C718" s="466" t="s">
        <v>6789</v>
      </c>
      <c r="D718" s="458" t="s">
        <v>31233</v>
      </c>
      <c r="E718" s="458" t="s">
        <v>31235</v>
      </c>
      <c r="F718" s="458" t="s">
        <v>31237</v>
      </c>
      <c r="G718" s="458" t="s">
        <v>31239</v>
      </c>
      <c r="H718" s="473" t="s">
        <v>6164</v>
      </c>
      <c r="I718" s="458" t="s">
        <v>31234</v>
      </c>
      <c r="J718" s="458" t="s">
        <v>31236</v>
      </c>
      <c r="K718" s="458" t="s">
        <v>31238</v>
      </c>
      <c r="L718" s="458" t="s">
        <v>31240</v>
      </c>
    </row>
    <row r="719" spans="1:12" s="469" customFormat="1" ht="50.1" hidden="1" customHeight="1">
      <c r="A719" s="465"/>
      <c r="B719" s="467">
        <v>103416</v>
      </c>
      <c r="C719" s="466" t="s">
        <v>5297</v>
      </c>
      <c r="D719" s="458" t="s">
        <v>31241</v>
      </c>
      <c r="E719" s="458" t="s">
        <v>31243</v>
      </c>
      <c r="F719" s="458" t="s">
        <v>31245</v>
      </c>
      <c r="G719" s="458" t="s">
        <v>31247</v>
      </c>
      <c r="H719" s="473" t="s">
        <v>6165</v>
      </c>
      <c r="I719" s="458" t="s">
        <v>31242</v>
      </c>
      <c r="J719" s="458" t="s">
        <v>31244</v>
      </c>
      <c r="K719" s="458" t="s">
        <v>31246</v>
      </c>
      <c r="L719" s="458" t="s">
        <v>31248</v>
      </c>
    </row>
    <row r="720" spans="1:12" s="469" customFormat="1" ht="50.1" hidden="1" customHeight="1">
      <c r="A720" s="465"/>
      <c r="B720" s="467">
        <v>103417</v>
      </c>
      <c r="C720" s="466" t="s">
        <v>5298</v>
      </c>
      <c r="D720" s="458" t="s">
        <v>31249</v>
      </c>
      <c r="E720" s="458" t="s">
        <v>31251</v>
      </c>
      <c r="F720" s="458" t="s">
        <v>31253</v>
      </c>
      <c r="G720" s="458" t="s">
        <v>31255</v>
      </c>
      <c r="H720" s="473" t="s">
        <v>6166</v>
      </c>
      <c r="I720" s="458" t="s">
        <v>31250</v>
      </c>
      <c r="J720" s="458" t="s">
        <v>31252</v>
      </c>
      <c r="K720" s="458" t="s">
        <v>31254</v>
      </c>
      <c r="L720" s="458" t="s">
        <v>31256</v>
      </c>
    </row>
    <row r="721" spans="1:12" s="469" customFormat="1" ht="50.1" hidden="1" customHeight="1">
      <c r="A721" s="465"/>
      <c r="B721" s="467">
        <v>103418</v>
      </c>
      <c r="C721" s="466" t="s">
        <v>5299</v>
      </c>
      <c r="D721" s="458" t="s">
        <v>31257</v>
      </c>
      <c r="E721" s="458" t="s">
        <v>31259</v>
      </c>
      <c r="F721" s="458" t="s">
        <v>31261</v>
      </c>
      <c r="G721" s="458" t="s">
        <v>31263</v>
      </c>
      <c r="H721" s="473" t="s">
        <v>6167</v>
      </c>
      <c r="I721" s="458" t="s">
        <v>31258</v>
      </c>
      <c r="J721" s="458" t="s">
        <v>31260</v>
      </c>
      <c r="K721" s="458" t="s">
        <v>31262</v>
      </c>
      <c r="L721" s="458" t="s">
        <v>31264</v>
      </c>
    </row>
    <row r="722" spans="1:12" s="469" customFormat="1" ht="50.1" hidden="1" customHeight="1">
      <c r="A722" s="465"/>
      <c r="B722" s="467">
        <v>103419</v>
      </c>
      <c r="C722" s="466" t="s">
        <v>5300</v>
      </c>
      <c r="D722" s="458" t="s">
        <v>31265</v>
      </c>
      <c r="E722" s="458" t="s">
        <v>31267</v>
      </c>
      <c r="F722" s="458" t="s">
        <v>31269</v>
      </c>
      <c r="G722" s="458" t="s">
        <v>31271</v>
      </c>
      <c r="H722" s="473" t="s">
        <v>6168</v>
      </c>
      <c r="I722" s="458" t="s">
        <v>31266</v>
      </c>
      <c r="J722" s="458" t="s">
        <v>31268</v>
      </c>
      <c r="K722" s="458" t="s">
        <v>31270</v>
      </c>
      <c r="L722" s="458" t="s">
        <v>31272</v>
      </c>
    </row>
    <row r="723" spans="1:12" s="469" customFormat="1" ht="50.1" hidden="1" customHeight="1">
      <c r="A723" s="465"/>
      <c r="B723" s="467">
        <v>103420</v>
      </c>
      <c r="C723" s="466" t="s">
        <v>5301</v>
      </c>
      <c r="D723" s="458" t="s">
        <v>31273</v>
      </c>
      <c r="E723" s="458" t="s">
        <v>31275</v>
      </c>
      <c r="F723" s="458" t="s">
        <v>31277</v>
      </c>
      <c r="G723" s="458" t="s">
        <v>31279</v>
      </c>
      <c r="H723" s="473" t="s">
        <v>6169</v>
      </c>
      <c r="I723" s="458" t="s">
        <v>31274</v>
      </c>
      <c r="J723" s="458" t="s">
        <v>31276</v>
      </c>
      <c r="K723" s="458" t="s">
        <v>31278</v>
      </c>
      <c r="L723" s="458" t="s">
        <v>31280</v>
      </c>
    </row>
    <row r="724" spans="1:12" s="469" customFormat="1" ht="50.1" hidden="1" customHeight="1">
      <c r="A724" s="465"/>
      <c r="B724" s="467">
        <v>103421</v>
      </c>
      <c r="C724" s="466" t="s">
        <v>5302</v>
      </c>
      <c r="D724" s="458" t="s">
        <v>31281</v>
      </c>
      <c r="E724" s="458" t="s">
        <v>31283</v>
      </c>
      <c r="F724" s="458" t="s">
        <v>31285</v>
      </c>
      <c r="G724" s="458" t="s">
        <v>31287</v>
      </c>
      <c r="H724" s="473" t="s">
        <v>6170</v>
      </c>
      <c r="I724" s="458" t="s">
        <v>31282</v>
      </c>
      <c r="J724" s="458" t="s">
        <v>31284</v>
      </c>
      <c r="K724" s="458" t="s">
        <v>31286</v>
      </c>
      <c r="L724" s="458" t="s">
        <v>31288</v>
      </c>
    </row>
    <row r="725" spans="1:12" s="469" customFormat="1" ht="50.1" hidden="1" customHeight="1">
      <c r="A725" s="465"/>
      <c r="B725" s="467">
        <v>103422</v>
      </c>
      <c r="C725" s="466" t="s">
        <v>5303</v>
      </c>
      <c r="D725" s="458" t="s">
        <v>31289</v>
      </c>
      <c r="E725" s="458" t="s">
        <v>31291</v>
      </c>
      <c r="F725" s="458" t="s">
        <v>31293</v>
      </c>
      <c r="G725" s="458" t="s">
        <v>31295</v>
      </c>
      <c r="H725" s="473" t="s">
        <v>6171</v>
      </c>
      <c r="I725" s="458" t="s">
        <v>31290</v>
      </c>
      <c r="J725" s="458" t="s">
        <v>31292</v>
      </c>
      <c r="K725" s="458" t="s">
        <v>31294</v>
      </c>
      <c r="L725" s="458" t="s">
        <v>31296</v>
      </c>
    </row>
    <row r="726" spans="1:12" s="469" customFormat="1" ht="50.1" hidden="1" customHeight="1">
      <c r="A726" s="461"/>
      <c r="B726" s="467">
        <v>103500</v>
      </c>
      <c r="C726" s="466" t="s">
        <v>6881</v>
      </c>
      <c r="D726" s="458" t="s">
        <v>31297</v>
      </c>
      <c r="E726" s="458" t="s">
        <v>31299</v>
      </c>
      <c r="F726" s="458" t="s">
        <v>31301</v>
      </c>
      <c r="G726" s="458" t="s">
        <v>31301</v>
      </c>
      <c r="H726" s="473" t="s">
        <v>6882</v>
      </c>
      <c r="I726" s="458" t="s">
        <v>31298</v>
      </c>
      <c r="J726" s="458" t="s">
        <v>31300</v>
      </c>
      <c r="K726" s="458" t="s">
        <v>31302</v>
      </c>
      <c r="L726" s="458" t="s">
        <v>31303</v>
      </c>
    </row>
    <row r="727" spans="1:12" s="469" customFormat="1" ht="50.1" hidden="1" customHeight="1">
      <c r="A727" s="461"/>
      <c r="B727" s="467">
        <v>103501</v>
      </c>
      <c r="C727" s="466" t="s">
        <v>6883</v>
      </c>
      <c r="D727" s="458" t="s">
        <v>31304</v>
      </c>
      <c r="E727" s="458" t="s">
        <v>31306</v>
      </c>
      <c r="F727" s="458" t="s">
        <v>31308</v>
      </c>
      <c r="G727" s="458" t="s">
        <v>31310</v>
      </c>
      <c r="H727" s="473" t="s">
        <v>6884</v>
      </c>
      <c r="I727" s="458" t="s">
        <v>31305</v>
      </c>
      <c r="J727" s="458" t="s">
        <v>31307</v>
      </c>
      <c r="K727" s="458" t="s">
        <v>31309</v>
      </c>
      <c r="L727" s="458" t="s">
        <v>31311</v>
      </c>
    </row>
    <row r="728" spans="1:12" s="469" customFormat="1" ht="50.1" hidden="1" customHeight="1">
      <c r="A728" s="461"/>
      <c r="B728" s="467">
        <v>103502</v>
      </c>
      <c r="C728" s="466" t="s">
        <v>6885</v>
      </c>
      <c r="D728" s="458" t="s">
        <v>31312</v>
      </c>
      <c r="E728" s="458" t="s">
        <v>31314</v>
      </c>
      <c r="F728" s="458" t="s">
        <v>31316</v>
      </c>
      <c r="G728" s="458" t="s">
        <v>31318</v>
      </c>
      <c r="H728" s="473" t="s">
        <v>6886</v>
      </c>
      <c r="I728" s="458" t="s">
        <v>31313</v>
      </c>
      <c r="J728" s="458" t="s">
        <v>31315</v>
      </c>
      <c r="K728" s="458" t="s">
        <v>31317</v>
      </c>
      <c r="L728" s="458" t="s">
        <v>31319</v>
      </c>
    </row>
    <row r="729" spans="1:12" s="469" customFormat="1" ht="50.1" hidden="1" customHeight="1">
      <c r="A729" s="461"/>
      <c r="B729" s="467">
        <v>103503</v>
      </c>
      <c r="C729" s="466" t="s">
        <v>6887</v>
      </c>
      <c r="D729" s="458" t="s">
        <v>31320</v>
      </c>
      <c r="E729" s="458" t="s">
        <v>31322</v>
      </c>
      <c r="F729" s="458" t="s">
        <v>31324</v>
      </c>
      <c r="G729" s="458" t="s">
        <v>31326</v>
      </c>
      <c r="H729" s="473" t="s">
        <v>6888</v>
      </c>
      <c r="I729" s="458" t="s">
        <v>31321</v>
      </c>
      <c r="J729" s="458" t="s">
        <v>31323</v>
      </c>
      <c r="K729" s="458" t="s">
        <v>31325</v>
      </c>
      <c r="L729" s="458" t="s">
        <v>31327</v>
      </c>
    </row>
    <row r="730" spans="1:12" s="469" customFormat="1" ht="50.1" hidden="1" customHeight="1">
      <c r="A730" s="461"/>
      <c r="B730" s="467">
        <v>103504</v>
      </c>
      <c r="C730" s="466" t="s">
        <v>6889</v>
      </c>
      <c r="D730" s="458" t="s">
        <v>31328</v>
      </c>
      <c r="E730" s="458" t="s">
        <v>31330</v>
      </c>
      <c r="F730" s="458" t="s">
        <v>31332</v>
      </c>
      <c r="G730" s="458" t="s">
        <v>31334</v>
      </c>
      <c r="H730" s="473" t="s">
        <v>6890</v>
      </c>
      <c r="I730" s="458" t="s">
        <v>31329</v>
      </c>
      <c r="J730" s="458" t="s">
        <v>31331</v>
      </c>
      <c r="K730" s="458" t="s">
        <v>31333</v>
      </c>
      <c r="L730" s="458" t="s">
        <v>31335</v>
      </c>
    </row>
    <row r="731" spans="1:12" s="469" customFormat="1" ht="50.1" hidden="1" customHeight="1">
      <c r="A731" s="461"/>
      <c r="B731" s="467">
        <v>103505</v>
      </c>
      <c r="C731" s="466" t="s">
        <v>6891</v>
      </c>
      <c r="D731" s="458" t="s">
        <v>31336</v>
      </c>
      <c r="E731" s="458" t="s">
        <v>31338</v>
      </c>
      <c r="F731" s="458" t="s">
        <v>31340</v>
      </c>
      <c r="G731" s="458" t="s">
        <v>31342</v>
      </c>
      <c r="H731" s="473" t="s">
        <v>6892</v>
      </c>
      <c r="I731" s="458" t="s">
        <v>31337</v>
      </c>
      <c r="J731" s="458" t="s">
        <v>31339</v>
      </c>
      <c r="K731" s="458" t="s">
        <v>31341</v>
      </c>
      <c r="L731" s="458" t="s">
        <v>31343</v>
      </c>
    </row>
    <row r="732" spans="1:12" s="469" customFormat="1" ht="50.1" hidden="1" customHeight="1">
      <c r="A732" s="461"/>
      <c r="B732" s="467">
        <v>103506</v>
      </c>
      <c r="C732" s="466" t="s">
        <v>6893</v>
      </c>
      <c r="D732" s="458" t="s">
        <v>31344</v>
      </c>
      <c r="E732" s="458" t="s">
        <v>31345</v>
      </c>
      <c r="F732" s="458" t="s">
        <v>31346</v>
      </c>
      <c r="G732" s="458" t="s">
        <v>31347</v>
      </c>
      <c r="H732" s="473" t="s">
        <v>6892</v>
      </c>
      <c r="I732" s="458" t="s">
        <v>31337</v>
      </c>
      <c r="J732" s="458" t="s">
        <v>31339</v>
      </c>
      <c r="K732" s="458" t="s">
        <v>31341</v>
      </c>
      <c r="L732" s="458" t="s">
        <v>31343</v>
      </c>
    </row>
    <row r="733" spans="1:12" s="469" customFormat="1" ht="50.1" hidden="1" customHeight="1">
      <c r="A733" s="461"/>
      <c r="B733" s="467">
        <v>103507</v>
      </c>
      <c r="C733" s="466" t="s">
        <v>6894</v>
      </c>
      <c r="D733" s="458" t="s">
        <v>31348</v>
      </c>
      <c r="E733" s="458" t="s">
        <v>31350</v>
      </c>
      <c r="F733" s="458" t="s">
        <v>31352</v>
      </c>
      <c r="G733" s="458" t="s">
        <v>31354</v>
      </c>
      <c r="H733" s="473" t="s">
        <v>6895</v>
      </c>
      <c r="I733" s="458" t="s">
        <v>31349</v>
      </c>
      <c r="J733" s="458" t="s">
        <v>31351</v>
      </c>
      <c r="K733" s="458" t="s">
        <v>31353</v>
      </c>
      <c r="L733" s="458" t="s">
        <v>31355</v>
      </c>
    </row>
    <row r="734" spans="1:12" s="469" customFormat="1" ht="50.1" hidden="1" customHeight="1">
      <c r="A734" s="461"/>
      <c r="B734" s="467">
        <v>103508</v>
      </c>
      <c r="C734" s="466" t="s">
        <v>6896</v>
      </c>
      <c r="D734" s="458" t="s">
        <v>31356</v>
      </c>
      <c r="E734" s="458" t="s">
        <v>31358</v>
      </c>
      <c r="F734" s="458" t="s">
        <v>31360</v>
      </c>
      <c r="G734" s="458" t="s">
        <v>31362</v>
      </c>
      <c r="H734" s="473" t="s">
        <v>6897</v>
      </c>
      <c r="I734" s="458" t="s">
        <v>31357</v>
      </c>
      <c r="J734" s="458" t="s">
        <v>31359</v>
      </c>
      <c r="K734" s="458" t="s">
        <v>31361</v>
      </c>
      <c r="L734" s="458" t="s">
        <v>31363</v>
      </c>
    </row>
    <row r="735" spans="1:12" s="469" customFormat="1" ht="50.1" hidden="1" customHeight="1">
      <c r="A735" s="461"/>
      <c r="B735" s="467">
        <v>103509</v>
      </c>
      <c r="C735" s="466" t="s">
        <v>6898</v>
      </c>
      <c r="D735" s="458" t="s">
        <v>31364</v>
      </c>
      <c r="E735" s="458" t="s">
        <v>31366</v>
      </c>
      <c r="F735" s="458" t="s">
        <v>31368</v>
      </c>
      <c r="G735" s="458" t="s">
        <v>31368</v>
      </c>
      <c r="H735" s="473" t="s">
        <v>6899</v>
      </c>
      <c r="I735" s="458" t="s">
        <v>31365</v>
      </c>
      <c r="J735" s="458" t="s">
        <v>31367</v>
      </c>
      <c r="K735" s="458" t="s">
        <v>31369</v>
      </c>
      <c r="L735" s="458" t="s">
        <v>31370</v>
      </c>
    </row>
    <row r="736" spans="1:12" s="469" customFormat="1" ht="50.1" hidden="1" customHeight="1">
      <c r="A736" s="461"/>
      <c r="B736" s="467">
        <v>103510</v>
      </c>
      <c r="C736" s="466" t="s">
        <v>6900</v>
      </c>
      <c r="D736" s="458" t="s">
        <v>31371</v>
      </c>
      <c r="E736" s="458" t="s">
        <v>31373</v>
      </c>
      <c r="F736" s="458" t="s">
        <v>31375</v>
      </c>
      <c r="G736" s="458" t="s">
        <v>31377</v>
      </c>
      <c r="H736" s="473" t="s">
        <v>6901</v>
      </c>
      <c r="I736" s="458" t="s">
        <v>31372</v>
      </c>
      <c r="J736" s="458" t="s">
        <v>31374</v>
      </c>
      <c r="K736" s="458" t="s">
        <v>31376</v>
      </c>
      <c r="L736" s="458" t="s">
        <v>31378</v>
      </c>
    </row>
    <row r="737" spans="1:12" s="469" customFormat="1" ht="50.1" hidden="1" customHeight="1">
      <c r="A737" s="461"/>
      <c r="B737" s="467">
        <v>103511</v>
      </c>
      <c r="C737" s="466" t="s">
        <v>6902</v>
      </c>
      <c r="D737" s="458" t="s">
        <v>31379</v>
      </c>
      <c r="E737" s="458" t="s">
        <v>31381</v>
      </c>
      <c r="F737" s="458" t="s">
        <v>31383</v>
      </c>
      <c r="G737" s="458" t="s">
        <v>31385</v>
      </c>
      <c r="H737" s="473" t="s">
        <v>6903</v>
      </c>
      <c r="I737" s="458" t="s">
        <v>31380</v>
      </c>
      <c r="J737" s="458" t="s">
        <v>31382</v>
      </c>
      <c r="K737" s="458" t="s">
        <v>31384</v>
      </c>
      <c r="L737" s="458" t="s">
        <v>31386</v>
      </c>
    </row>
    <row r="738" spans="1:12" s="469" customFormat="1" ht="50.1" hidden="1" customHeight="1">
      <c r="A738" s="461"/>
      <c r="B738" s="467">
        <v>103512</v>
      </c>
      <c r="C738" s="466" t="s">
        <v>7470</v>
      </c>
      <c r="D738" s="458" t="s">
        <v>31387</v>
      </c>
      <c r="E738" s="458" t="s">
        <v>31389</v>
      </c>
      <c r="F738" s="458" t="s">
        <v>31391</v>
      </c>
      <c r="G738" s="458" t="s">
        <v>31393</v>
      </c>
      <c r="H738" s="473" t="s">
        <v>6904</v>
      </c>
      <c r="I738" s="458" t="s">
        <v>31388</v>
      </c>
      <c r="J738" s="458" t="s">
        <v>31390</v>
      </c>
      <c r="K738" s="458" t="s">
        <v>31392</v>
      </c>
      <c r="L738" s="458" t="s">
        <v>31394</v>
      </c>
    </row>
    <row r="739" spans="1:12" s="469" customFormat="1" ht="50.1" hidden="1" customHeight="1">
      <c r="A739" s="461"/>
      <c r="B739" s="467">
        <v>103513</v>
      </c>
      <c r="C739" s="466" t="s">
        <v>6905</v>
      </c>
      <c r="D739" s="458" t="s">
        <v>31395</v>
      </c>
      <c r="E739" s="458" t="s">
        <v>31397</v>
      </c>
      <c r="F739" s="458" t="s">
        <v>31399</v>
      </c>
      <c r="G739" s="458" t="s">
        <v>31401</v>
      </c>
      <c r="H739" s="473" t="s">
        <v>6906</v>
      </c>
      <c r="I739" s="458" t="s">
        <v>31396</v>
      </c>
      <c r="J739" s="458" t="s">
        <v>31398</v>
      </c>
      <c r="K739" s="458" t="s">
        <v>31400</v>
      </c>
      <c r="L739" s="458" t="s">
        <v>31402</v>
      </c>
    </row>
    <row r="740" spans="1:12" s="469" customFormat="1" ht="50.1" hidden="1" customHeight="1">
      <c r="A740" s="461"/>
      <c r="B740" s="467">
        <v>103514</v>
      </c>
      <c r="C740" s="466" t="s">
        <v>6907</v>
      </c>
      <c r="D740" s="458" t="s">
        <v>31403</v>
      </c>
      <c r="E740" s="458" t="s">
        <v>31405</v>
      </c>
      <c r="F740" s="458" t="s">
        <v>31407</v>
      </c>
      <c r="G740" s="458" t="s">
        <v>31409</v>
      </c>
      <c r="H740" s="473" t="s">
        <v>6908</v>
      </c>
      <c r="I740" s="458" t="s">
        <v>31404</v>
      </c>
      <c r="J740" s="458" t="s">
        <v>31406</v>
      </c>
      <c r="K740" s="458" t="s">
        <v>31408</v>
      </c>
      <c r="L740" s="458" t="s">
        <v>31410</v>
      </c>
    </row>
    <row r="741" spans="1:12" s="469" customFormat="1" ht="50.1" hidden="1" customHeight="1">
      <c r="A741" s="465"/>
      <c r="B741" s="467">
        <v>103600</v>
      </c>
      <c r="C741" s="466" t="s">
        <v>6926</v>
      </c>
      <c r="D741" s="458" t="s">
        <v>31411</v>
      </c>
      <c r="E741" s="458" t="s">
        <v>31413</v>
      </c>
      <c r="F741" s="458" t="s">
        <v>31415</v>
      </c>
      <c r="G741" s="458" t="s">
        <v>31417</v>
      </c>
      <c r="H741" s="473" t="s">
        <v>6927</v>
      </c>
      <c r="I741" s="458" t="s">
        <v>31412</v>
      </c>
      <c r="J741" s="458" t="s">
        <v>31414</v>
      </c>
      <c r="K741" s="458" t="s">
        <v>31416</v>
      </c>
      <c r="L741" s="458" t="s">
        <v>31418</v>
      </c>
    </row>
    <row r="742" spans="1:12" s="469" customFormat="1" ht="50.1" hidden="1" customHeight="1">
      <c r="A742" s="465"/>
      <c r="B742" s="467">
        <v>103601</v>
      </c>
      <c r="C742" s="466" t="s">
        <v>6928</v>
      </c>
      <c r="D742" s="458" t="s">
        <v>31419</v>
      </c>
      <c r="E742" s="458" t="s">
        <v>31421</v>
      </c>
      <c r="F742" s="458" t="s">
        <v>31423</v>
      </c>
      <c r="G742" s="458" t="s">
        <v>31425</v>
      </c>
      <c r="H742" s="473" t="s">
        <v>6929</v>
      </c>
      <c r="I742" s="458" t="s">
        <v>31420</v>
      </c>
      <c r="J742" s="458" t="s">
        <v>31422</v>
      </c>
      <c r="K742" s="458" t="s">
        <v>31424</v>
      </c>
      <c r="L742" s="458" t="s">
        <v>31426</v>
      </c>
    </row>
    <row r="743" spans="1:12" s="469" customFormat="1" ht="50.1" hidden="1" customHeight="1">
      <c r="A743" s="465"/>
      <c r="B743" s="467">
        <v>103602</v>
      </c>
      <c r="C743" s="466" t="s">
        <v>6930</v>
      </c>
      <c r="D743" s="458" t="s">
        <v>31427</v>
      </c>
      <c r="E743" s="458" t="s">
        <v>31429</v>
      </c>
      <c r="F743" s="458" t="s">
        <v>31431</v>
      </c>
      <c r="G743" s="458" t="s">
        <v>31433</v>
      </c>
      <c r="H743" s="473" t="s">
        <v>6931</v>
      </c>
      <c r="I743" s="458" t="s">
        <v>31428</v>
      </c>
      <c r="J743" s="458" t="s">
        <v>31430</v>
      </c>
      <c r="K743" s="458" t="s">
        <v>31432</v>
      </c>
      <c r="L743" s="458" t="s">
        <v>31434</v>
      </c>
    </row>
    <row r="744" spans="1:12" s="469" customFormat="1" ht="50.1" hidden="1" customHeight="1">
      <c r="A744" s="465"/>
      <c r="B744" s="467">
        <v>103603</v>
      </c>
      <c r="C744" s="466" t="s">
        <v>6932</v>
      </c>
      <c r="D744" s="458" t="s">
        <v>31435</v>
      </c>
      <c r="E744" s="458" t="s">
        <v>31437</v>
      </c>
      <c r="F744" s="458" t="s">
        <v>31439</v>
      </c>
      <c r="G744" s="458" t="s">
        <v>31441</v>
      </c>
      <c r="H744" s="473" t="s">
        <v>6933</v>
      </c>
      <c r="I744" s="458" t="s">
        <v>31436</v>
      </c>
      <c r="J744" s="458" t="s">
        <v>31438</v>
      </c>
      <c r="K744" s="458" t="s">
        <v>31440</v>
      </c>
      <c r="L744" s="458" t="s">
        <v>31442</v>
      </c>
    </row>
    <row r="745" spans="1:12" s="469" customFormat="1" ht="50.1" hidden="1" customHeight="1">
      <c r="A745" s="465"/>
      <c r="B745" s="467">
        <v>103604</v>
      </c>
      <c r="C745" s="466" t="s">
        <v>6934</v>
      </c>
      <c r="D745" s="458" t="s">
        <v>31443</v>
      </c>
      <c r="E745" s="458" t="s">
        <v>31445</v>
      </c>
      <c r="F745" s="458" t="s">
        <v>31447</v>
      </c>
      <c r="G745" s="458" t="s">
        <v>31449</v>
      </c>
      <c r="H745" s="473" t="s">
        <v>6935</v>
      </c>
      <c r="I745" s="458" t="s">
        <v>31444</v>
      </c>
      <c r="J745" s="458" t="s">
        <v>31446</v>
      </c>
      <c r="K745" s="458" t="s">
        <v>31448</v>
      </c>
      <c r="L745" s="458" t="s">
        <v>31450</v>
      </c>
    </row>
    <row r="746" spans="1:12" s="469" customFormat="1" ht="50.1" hidden="1" customHeight="1">
      <c r="A746" s="465"/>
      <c r="B746" s="467">
        <v>103605</v>
      </c>
      <c r="C746" s="466" t="s">
        <v>6936</v>
      </c>
      <c r="D746" s="458" t="s">
        <v>31451</v>
      </c>
      <c r="E746" s="458" t="s">
        <v>31453</v>
      </c>
      <c r="F746" s="458" t="s">
        <v>31455</v>
      </c>
      <c r="G746" s="458" t="s">
        <v>31457</v>
      </c>
      <c r="H746" s="473" t="s">
        <v>6937</v>
      </c>
      <c r="I746" s="458" t="s">
        <v>31452</v>
      </c>
      <c r="J746" s="458" t="s">
        <v>31454</v>
      </c>
      <c r="K746" s="458" t="s">
        <v>31456</v>
      </c>
      <c r="L746" s="458" t="s">
        <v>31458</v>
      </c>
    </row>
    <row r="747" spans="1:12" s="469" customFormat="1" ht="50.1" hidden="1" customHeight="1">
      <c r="A747" s="465"/>
      <c r="B747" s="467">
        <v>103606</v>
      </c>
      <c r="C747" s="466" t="s">
        <v>6938</v>
      </c>
      <c r="D747" s="458" t="s">
        <v>31459</v>
      </c>
      <c r="E747" s="458" t="s">
        <v>31461</v>
      </c>
      <c r="F747" s="458" t="s">
        <v>31463</v>
      </c>
      <c r="G747" s="458" t="s">
        <v>31465</v>
      </c>
      <c r="H747" s="473" t="s">
        <v>6939</v>
      </c>
      <c r="I747" s="458" t="s">
        <v>31460</v>
      </c>
      <c r="J747" s="458" t="s">
        <v>31462</v>
      </c>
      <c r="K747" s="458" t="s">
        <v>31464</v>
      </c>
      <c r="L747" s="458" t="s">
        <v>31466</v>
      </c>
    </row>
    <row r="748" spans="1:12" s="469" customFormat="1" ht="50.1" hidden="1" customHeight="1">
      <c r="A748" s="465"/>
      <c r="B748" s="467">
        <v>103607</v>
      </c>
      <c r="C748" s="466" t="s">
        <v>6940</v>
      </c>
      <c r="D748" s="458" t="s">
        <v>31467</v>
      </c>
      <c r="E748" s="458" t="s">
        <v>31469</v>
      </c>
      <c r="F748" s="458" t="s">
        <v>31471</v>
      </c>
      <c r="G748" s="458" t="s">
        <v>31473</v>
      </c>
      <c r="H748" s="473" t="s">
        <v>6941</v>
      </c>
      <c r="I748" s="458" t="s">
        <v>31468</v>
      </c>
      <c r="J748" s="458" t="s">
        <v>31470</v>
      </c>
      <c r="K748" s="458" t="s">
        <v>31472</v>
      </c>
      <c r="L748" s="458" t="s">
        <v>31474</v>
      </c>
    </row>
    <row r="749" spans="1:12" s="469" customFormat="1" ht="50.1" hidden="1" customHeight="1">
      <c r="A749" s="465"/>
      <c r="B749" s="467">
        <v>103608</v>
      </c>
      <c r="C749" s="466" t="s">
        <v>6942</v>
      </c>
      <c r="D749" s="458" t="s">
        <v>31475</v>
      </c>
      <c r="E749" s="458" t="s">
        <v>31477</v>
      </c>
      <c r="F749" s="458" t="s">
        <v>31479</v>
      </c>
      <c r="G749" s="458" t="s">
        <v>31481</v>
      </c>
      <c r="H749" s="473" t="s">
        <v>6943</v>
      </c>
      <c r="I749" s="458" t="s">
        <v>31476</v>
      </c>
      <c r="J749" s="458" t="s">
        <v>31478</v>
      </c>
      <c r="K749" s="458" t="s">
        <v>31480</v>
      </c>
      <c r="L749" s="458" t="s">
        <v>31482</v>
      </c>
    </row>
    <row r="750" spans="1:12" s="469" customFormat="1" ht="50.1" hidden="1" customHeight="1">
      <c r="A750" s="465"/>
      <c r="B750" s="467">
        <v>103609</v>
      </c>
      <c r="C750" s="466" t="s">
        <v>6944</v>
      </c>
      <c r="D750" s="458" t="s">
        <v>31483</v>
      </c>
      <c r="E750" s="458" t="s">
        <v>31485</v>
      </c>
      <c r="F750" s="458" t="s">
        <v>31487</v>
      </c>
      <c r="G750" s="458" t="s">
        <v>31489</v>
      </c>
      <c r="H750" s="473" t="s">
        <v>6945</v>
      </c>
      <c r="I750" s="458" t="s">
        <v>31484</v>
      </c>
      <c r="J750" s="458" t="s">
        <v>31486</v>
      </c>
      <c r="K750" s="458" t="s">
        <v>31488</v>
      </c>
      <c r="L750" s="458" t="s">
        <v>31490</v>
      </c>
    </row>
    <row r="751" spans="1:12" s="469" customFormat="1" ht="50.1" hidden="1" customHeight="1">
      <c r="A751" s="465"/>
      <c r="B751" s="467">
        <v>103610</v>
      </c>
      <c r="C751" s="466" t="s">
        <v>6946</v>
      </c>
      <c r="D751" s="458" t="s">
        <v>31491</v>
      </c>
      <c r="E751" s="458" t="s">
        <v>31493</v>
      </c>
      <c r="F751" s="458" t="s">
        <v>31495</v>
      </c>
      <c r="G751" s="458" t="s">
        <v>31497</v>
      </c>
      <c r="H751" s="473" t="s">
        <v>6947</v>
      </c>
      <c r="I751" s="458" t="s">
        <v>31492</v>
      </c>
      <c r="J751" s="458" t="s">
        <v>31494</v>
      </c>
      <c r="K751" s="458" t="s">
        <v>31496</v>
      </c>
      <c r="L751" s="458" t="s">
        <v>31498</v>
      </c>
    </row>
    <row r="752" spans="1:12" s="469" customFormat="1" ht="50.1" hidden="1" customHeight="1">
      <c r="A752" s="465"/>
      <c r="B752" s="467">
        <v>103611</v>
      </c>
      <c r="C752" s="466" t="s">
        <v>6948</v>
      </c>
      <c r="D752" s="458" t="s">
        <v>31499</v>
      </c>
      <c r="E752" s="458" t="s">
        <v>31501</v>
      </c>
      <c r="F752" s="458" t="s">
        <v>31503</v>
      </c>
      <c r="G752" s="458" t="s">
        <v>31505</v>
      </c>
      <c r="H752" s="473" t="s">
        <v>6949</v>
      </c>
      <c r="I752" s="458" t="s">
        <v>31500</v>
      </c>
      <c r="J752" s="458" t="s">
        <v>31502</v>
      </c>
      <c r="K752" s="458" t="s">
        <v>31504</v>
      </c>
      <c r="L752" s="458" t="s">
        <v>31506</v>
      </c>
    </row>
    <row r="753" spans="1:12" s="469" customFormat="1" ht="50.1" hidden="1" customHeight="1">
      <c r="A753" s="465"/>
      <c r="B753" s="467">
        <v>103612</v>
      </c>
      <c r="C753" s="466" t="s">
        <v>6950</v>
      </c>
      <c r="D753" s="458" t="s">
        <v>31507</v>
      </c>
      <c r="E753" s="458" t="s">
        <v>31509</v>
      </c>
      <c r="F753" s="458" t="s">
        <v>31511</v>
      </c>
      <c r="G753" s="458" t="s">
        <v>31513</v>
      </c>
      <c r="H753" s="473" t="s">
        <v>6951</v>
      </c>
      <c r="I753" s="458" t="s">
        <v>31508</v>
      </c>
      <c r="J753" s="458" t="s">
        <v>31510</v>
      </c>
      <c r="K753" s="458" t="s">
        <v>31512</v>
      </c>
      <c r="L753" s="458" t="s">
        <v>31514</v>
      </c>
    </row>
    <row r="754" spans="1:12" s="469" customFormat="1" ht="50.1" hidden="1" customHeight="1">
      <c r="A754" s="465"/>
      <c r="B754" s="467">
        <v>103613</v>
      </c>
      <c r="C754" s="466" t="s">
        <v>6952</v>
      </c>
      <c r="D754" s="458" t="s">
        <v>31515</v>
      </c>
      <c r="E754" s="458" t="s">
        <v>31517</v>
      </c>
      <c r="F754" s="458" t="s">
        <v>31519</v>
      </c>
      <c r="G754" s="458" t="s">
        <v>31521</v>
      </c>
      <c r="H754" s="473" t="s">
        <v>6953</v>
      </c>
      <c r="I754" s="458" t="s">
        <v>31516</v>
      </c>
      <c r="J754" s="458" t="s">
        <v>31518</v>
      </c>
      <c r="K754" s="458" t="s">
        <v>31520</v>
      </c>
      <c r="L754" s="458" t="s">
        <v>31522</v>
      </c>
    </row>
    <row r="755" spans="1:12" s="469" customFormat="1" ht="50.1" hidden="1" customHeight="1">
      <c r="A755" s="465"/>
      <c r="B755" s="467">
        <v>103614</v>
      </c>
      <c r="C755" s="466" t="s">
        <v>6954</v>
      </c>
      <c r="D755" s="458" t="s">
        <v>31523</v>
      </c>
      <c r="E755" s="458" t="s">
        <v>31525</v>
      </c>
      <c r="F755" s="458" t="s">
        <v>31527</v>
      </c>
      <c r="G755" s="458" t="s">
        <v>31529</v>
      </c>
      <c r="H755" s="473" t="s">
        <v>6955</v>
      </c>
      <c r="I755" s="458" t="s">
        <v>31524</v>
      </c>
      <c r="J755" s="458" t="s">
        <v>31526</v>
      </c>
      <c r="K755" s="458" t="s">
        <v>31528</v>
      </c>
      <c r="L755" s="458" t="s">
        <v>31530</v>
      </c>
    </row>
    <row r="756" spans="1:12" s="469" customFormat="1" ht="50.1" hidden="1" customHeight="1">
      <c r="A756" s="465"/>
      <c r="B756" s="467">
        <v>103615</v>
      </c>
      <c r="C756" s="466" t="s">
        <v>6956</v>
      </c>
      <c r="D756" s="458" t="s">
        <v>31531</v>
      </c>
      <c r="E756" s="458" t="s">
        <v>31533</v>
      </c>
      <c r="F756" s="458" t="s">
        <v>31535</v>
      </c>
      <c r="G756" s="458" t="s">
        <v>31537</v>
      </c>
      <c r="H756" s="473" t="s">
        <v>6957</v>
      </c>
      <c r="I756" s="458" t="s">
        <v>31532</v>
      </c>
      <c r="J756" s="458" t="s">
        <v>31534</v>
      </c>
      <c r="K756" s="458" t="s">
        <v>31536</v>
      </c>
      <c r="L756" s="458" t="s">
        <v>31538</v>
      </c>
    </row>
    <row r="757" spans="1:12" s="469" customFormat="1" ht="50.1" hidden="1" customHeight="1">
      <c r="A757" s="465"/>
      <c r="B757" s="467">
        <v>103616</v>
      </c>
      <c r="C757" s="466" t="s">
        <v>6958</v>
      </c>
      <c r="D757" s="458" t="s">
        <v>31539</v>
      </c>
      <c r="E757" s="458" t="s">
        <v>31541</v>
      </c>
      <c r="F757" s="458" t="s">
        <v>31543</v>
      </c>
      <c r="G757" s="458" t="s">
        <v>31545</v>
      </c>
      <c r="H757" s="473" t="s">
        <v>6959</v>
      </c>
      <c r="I757" s="458" t="s">
        <v>31540</v>
      </c>
      <c r="J757" s="458" t="s">
        <v>31542</v>
      </c>
      <c r="K757" s="458" t="s">
        <v>31544</v>
      </c>
      <c r="L757" s="458" t="s">
        <v>31546</v>
      </c>
    </row>
    <row r="758" spans="1:12" s="469" customFormat="1" ht="50.1" hidden="1" customHeight="1">
      <c r="A758" s="465"/>
      <c r="B758" s="467">
        <v>103617</v>
      </c>
      <c r="C758" s="466" t="s">
        <v>6960</v>
      </c>
      <c r="D758" s="458" t="s">
        <v>31547</v>
      </c>
      <c r="E758" s="458" t="s">
        <v>31549</v>
      </c>
      <c r="F758" s="458" t="s">
        <v>31551</v>
      </c>
      <c r="G758" s="458" t="s">
        <v>31553</v>
      </c>
      <c r="H758" s="473" t="s">
        <v>6961</v>
      </c>
      <c r="I758" s="458" t="s">
        <v>31548</v>
      </c>
      <c r="J758" s="458" t="s">
        <v>31550</v>
      </c>
      <c r="K758" s="458" t="s">
        <v>31552</v>
      </c>
      <c r="L758" s="458" t="s">
        <v>31554</v>
      </c>
    </row>
    <row r="759" spans="1:12" s="469" customFormat="1" ht="50.1" hidden="1" customHeight="1">
      <c r="A759" s="465"/>
      <c r="B759" s="467">
        <v>103618</v>
      </c>
      <c r="C759" s="466" t="s">
        <v>6962</v>
      </c>
      <c r="D759" s="458" t="s">
        <v>31555</v>
      </c>
      <c r="E759" s="458" t="s">
        <v>31557</v>
      </c>
      <c r="F759" s="458" t="s">
        <v>31559</v>
      </c>
      <c r="G759" s="458" t="s">
        <v>31561</v>
      </c>
      <c r="H759" s="473" t="s">
        <v>6963</v>
      </c>
      <c r="I759" s="458" t="s">
        <v>31556</v>
      </c>
      <c r="J759" s="458" t="s">
        <v>31558</v>
      </c>
      <c r="K759" s="458" t="s">
        <v>31560</v>
      </c>
      <c r="L759" s="458" t="s">
        <v>31562</v>
      </c>
    </row>
    <row r="760" spans="1:12" s="469" customFormat="1" ht="50.1" hidden="1" customHeight="1">
      <c r="A760" s="465"/>
      <c r="B760" s="467">
        <v>103619</v>
      </c>
      <c r="C760" s="466" t="s">
        <v>6964</v>
      </c>
      <c r="D760" s="458" t="s">
        <v>31563</v>
      </c>
      <c r="E760" s="458" t="s">
        <v>31565</v>
      </c>
      <c r="F760" s="458" t="s">
        <v>31567</v>
      </c>
      <c r="G760" s="458" t="s">
        <v>31569</v>
      </c>
      <c r="H760" s="473" t="s">
        <v>6965</v>
      </c>
      <c r="I760" s="458" t="s">
        <v>31564</v>
      </c>
      <c r="J760" s="458" t="s">
        <v>31566</v>
      </c>
      <c r="K760" s="458" t="s">
        <v>31568</v>
      </c>
      <c r="L760" s="458" t="s">
        <v>31570</v>
      </c>
    </row>
    <row r="761" spans="1:12" s="469" customFormat="1" ht="50.1" hidden="1" customHeight="1">
      <c r="A761" s="465"/>
      <c r="B761" s="467">
        <v>103620</v>
      </c>
      <c r="C761" s="466" t="s">
        <v>6966</v>
      </c>
      <c r="D761" s="458" t="s">
        <v>31571</v>
      </c>
      <c r="E761" s="458" t="s">
        <v>31573</v>
      </c>
      <c r="F761" s="458" t="s">
        <v>31575</v>
      </c>
      <c r="G761" s="458" t="s">
        <v>31577</v>
      </c>
      <c r="H761" s="473" t="s">
        <v>6967</v>
      </c>
      <c r="I761" s="458" t="s">
        <v>31572</v>
      </c>
      <c r="J761" s="458" t="s">
        <v>31574</v>
      </c>
      <c r="K761" s="458" t="s">
        <v>31576</v>
      </c>
      <c r="L761" s="458" t="s">
        <v>31578</v>
      </c>
    </row>
    <row r="762" spans="1:12" s="469" customFormat="1" ht="50.1" hidden="1" customHeight="1">
      <c r="A762" s="465"/>
      <c r="B762" s="467">
        <v>103621</v>
      </c>
      <c r="C762" s="466" t="s">
        <v>6968</v>
      </c>
      <c r="D762" s="458" t="s">
        <v>31579</v>
      </c>
      <c r="E762" s="458" t="s">
        <v>31581</v>
      </c>
      <c r="F762" s="458" t="s">
        <v>31583</v>
      </c>
      <c r="G762" s="458" t="s">
        <v>31585</v>
      </c>
      <c r="H762" s="473" t="s">
        <v>6969</v>
      </c>
      <c r="I762" s="458" t="s">
        <v>31580</v>
      </c>
      <c r="J762" s="458" t="s">
        <v>31582</v>
      </c>
      <c r="K762" s="458" t="s">
        <v>31584</v>
      </c>
      <c r="L762" s="458" t="s">
        <v>31586</v>
      </c>
    </row>
    <row r="763" spans="1:12" s="469" customFormat="1" ht="50.1" hidden="1" customHeight="1">
      <c r="A763" s="465"/>
      <c r="B763" s="467">
        <v>103622</v>
      </c>
      <c r="C763" s="466" t="s">
        <v>6970</v>
      </c>
      <c r="D763" s="458" t="s">
        <v>31587</v>
      </c>
      <c r="E763" s="458" t="s">
        <v>31589</v>
      </c>
      <c r="F763" s="458" t="s">
        <v>31591</v>
      </c>
      <c r="G763" s="458" t="s">
        <v>31593</v>
      </c>
      <c r="H763" s="473" t="s">
        <v>6971</v>
      </c>
      <c r="I763" s="458" t="s">
        <v>31588</v>
      </c>
      <c r="J763" s="458" t="s">
        <v>31590</v>
      </c>
      <c r="K763" s="458" t="s">
        <v>31592</v>
      </c>
      <c r="L763" s="458" t="s">
        <v>31594</v>
      </c>
    </row>
    <row r="764" spans="1:12" s="469" customFormat="1" ht="50.1" hidden="1" customHeight="1">
      <c r="A764" s="465"/>
      <c r="B764" s="467">
        <v>103700</v>
      </c>
      <c r="C764" s="466" t="s">
        <v>6972</v>
      </c>
      <c r="D764" s="458" t="s">
        <v>31595</v>
      </c>
      <c r="E764" s="458" t="s">
        <v>31597</v>
      </c>
      <c r="F764" s="458" t="s">
        <v>31599</v>
      </c>
      <c r="G764" s="458" t="s">
        <v>31599</v>
      </c>
      <c r="H764" s="473" t="s">
        <v>6973</v>
      </c>
      <c r="I764" s="458" t="s">
        <v>31596</v>
      </c>
      <c r="J764" s="458" t="s">
        <v>31598</v>
      </c>
      <c r="K764" s="458" t="s">
        <v>31600</v>
      </c>
      <c r="L764" s="458" t="s">
        <v>31601</v>
      </c>
    </row>
    <row r="765" spans="1:12" s="469" customFormat="1" ht="50.1" hidden="1" customHeight="1">
      <c r="A765" s="465"/>
      <c r="B765" s="467">
        <v>103701</v>
      </c>
      <c r="C765" s="466" t="s">
        <v>6974</v>
      </c>
      <c r="D765" s="458" t="s">
        <v>31602</v>
      </c>
      <c r="E765" s="458" t="s">
        <v>31604</v>
      </c>
      <c r="F765" s="458" t="s">
        <v>31606</v>
      </c>
      <c r="G765" s="458" t="s">
        <v>31608</v>
      </c>
      <c r="H765" s="473" t="s">
        <v>6975</v>
      </c>
      <c r="I765" s="458" t="s">
        <v>31603</v>
      </c>
      <c r="J765" s="458" t="s">
        <v>31605</v>
      </c>
      <c r="K765" s="458" t="s">
        <v>31607</v>
      </c>
      <c r="L765" s="458" t="s">
        <v>31609</v>
      </c>
    </row>
    <row r="766" spans="1:12" s="469" customFormat="1" ht="50.1" hidden="1" customHeight="1">
      <c r="A766" s="465"/>
      <c r="B766" s="467">
        <v>103702</v>
      </c>
      <c r="C766" s="466" t="s">
        <v>6976</v>
      </c>
      <c r="D766" s="458" t="s">
        <v>31610</v>
      </c>
      <c r="E766" s="458" t="s">
        <v>31612</v>
      </c>
      <c r="F766" s="458" t="s">
        <v>31614</v>
      </c>
      <c r="G766" s="458" t="s">
        <v>31616</v>
      </c>
      <c r="H766" s="473" t="s">
        <v>6977</v>
      </c>
      <c r="I766" s="458" t="s">
        <v>31611</v>
      </c>
      <c r="J766" s="458" t="s">
        <v>31613</v>
      </c>
      <c r="K766" s="458" t="s">
        <v>31615</v>
      </c>
      <c r="L766" s="458" t="s">
        <v>31617</v>
      </c>
    </row>
    <row r="767" spans="1:12" s="469" customFormat="1" ht="50.1" hidden="1" customHeight="1">
      <c r="A767" s="465"/>
      <c r="B767" s="467">
        <v>103703</v>
      </c>
      <c r="C767" s="466" t="s">
        <v>6978</v>
      </c>
      <c r="D767" s="458" t="s">
        <v>31618</v>
      </c>
      <c r="E767" s="458" t="s">
        <v>31620</v>
      </c>
      <c r="F767" s="458" t="s">
        <v>31622</v>
      </c>
      <c r="G767" s="458" t="s">
        <v>31624</v>
      </c>
      <c r="H767" s="473" t="s">
        <v>6979</v>
      </c>
      <c r="I767" s="458" t="s">
        <v>31619</v>
      </c>
      <c r="J767" s="458" t="s">
        <v>31621</v>
      </c>
      <c r="K767" s="458" t="s">
        <v>31623</v>
      </c>
      <c r="L767" s="458" t="s">
        <v>31625</v>
      </c>
    </row>
    <row r="768" spans="1:12" s="469" customFormat="1" ht="50.1" hidden="1" customHeight="1">
      <c r="A768" s="465"/>
      <c r="B768" s="467">
        <v>103704</v>
      </c>
      <c r="C768" s="466" t="s">
        <v>6980</v>
      </c>
      <c r="D768" s="458" t="s">
        <v>31626</v>
      </c>
      <c r="E768" s="458" t="s">
        <v>31628</v>
      </c>
      <c r="F768" s="458" t="s">
        <v>31630</v>
      </c>
      <c r="G768" s="458" t="s">
        <v>31632</v>
      </c>
      <c r="H768" s="473" t="s">
        <v>6981</v>
      </c>
      <c r="I768" s="458" t="s">
        <v>31627</v>
      </c>
      <c r="J768" s="458" t="s">
        <v>31629</v>
      </c>
      <c r="K768" s="458" t="s">
        <v>31631</v>
      </c>
      <c r="L768" s="458" t="s">
        <v>31633</v>
      </c>
    </row>
    <row r="769" spans="1:12" s="469" customFormat="1" ht="50.1" hidden="1" customHeight="1">
      <c r="A769" s="465"/>
      <c r="B769" s="467">
        <v>103705</v>
      </c>
      <c r="C769" s="466" t="s">
        <v>6982</v>
      </c>
      <c r="D769" s="458" t="s">
        <v>31634</v>
      </c>
      <c r="E769" s="458" t="s">
        <v>31636</v>
      </c>
      <c r="F769" s="458" t="s">
        <v>31638</v>
      </c>
      <c r="G769" s="458" t="s">
        <v>31640</v>
      </c>
      <c r="H769" s="473" t="s">
        <v>6983</v>
      </c>
      <c r="I769" s="458" t="s">
        <v>31635</v>
      </c>
      <c r="J769" s="458" t="s">
        <v>31637</v>
      </c>
      <c r="K769" s="458" t="s">
        <v>31639</v>
      </c>
      <c r="L769" s="458" t="s">
        <v>31641</v>
      </c>
    </row>
    <row r="770" spans="1:12" s="469" customFormat="1" ht="50.1" hidden="1" customHeight="1">
      <c r="A770" s="465"/>
      <c r="B770" s="467">
        <v>103706</v>
      </c>
      <c r="C770" s="466" t="s">
        <v>6984</v>
      </c>
      <c r="D770" s="458" t="s">
        <v>31642</v>
      </c>
      <c r="E770" s="458" t="s">
        <v>31644</v>
      </c>
      <c r="F770" s="458" t="s">
        <v>31646</v>
      </c>
      <c r="G770" s="458" t="s">
        <v>31648</v>
      </c>
      <c r="H770" s="473" t="s">
        <v>6985</v>
      </c>
      <c r="I770" s="458" t="s">
        <v>31643</v>
      </c>
      <c r="J770" s="458" t="s">
        <v>31645</v>
      </c>
      <c r="K770" s="458" t="s">
        <v>31647</v>
      </c>
      <c r="L770" s="458" t="s">
        <v>31649</v>
      </c>
    </row>
    <row r="771" spans="1:12" s="469" customFormat="1" ht="50.1" hidden="1" customHeight="1">
      <c r="A771" s="465"/>
      <c r="B771" s="467">
        <v>103707</v>
      </c>
      <c r="C771" s="466" t="s">
        <v>6986</v>
      </c>
      <c r="D771" s="458" t="s">
        <v>31650</v>
      </c>
      <c r="E771" s="458" t="s">
        <v>31652</v>
      </c>
      <c r="F771" s="458" t="s">
        <v>31654</v>
      </c>
      <c r="G771" s="458" t="s">
        <v>31656</v>
      </c>
      <c r="H771" s="473" t="s">
        <v>6987</v>
      </c>
      <c r="I771" s="458" t="s">
        <v>31651</v>
      </c>
      <c r="J771" s="458" t="s">
        <v>31653</v>
      </c>
      <c r="K771" s="458" t="s">
        <v>31655</v>
      </c>
      <c r="L771" s="458" t="s">
        <v>31657</v>
      </c>
    </row>
    <row r="772" spans="1:12" s="469" customFormat="1" ht="50.1" hidden="1" customHeight="1">
      <c r="A772" s="461"/>
      <c r="B772" s="467">
        <v>103708</v>
      </c>
      <c r="C772" s="466" t="s">
        <v>6988</v>
      </c>
      <c r="D772" s="458" t="s">
        <v>31658</v>
      </c>
      <c r="E772" s="458" t="s">
        <v>31660</v>
      </c>
      <c r="F772" s="458" t="s">
        <v>31662</v>
      </c>
      <c r="G772" s="458" t="s">
        <v>31664</v>
      </c>
      <c r="H772" s="473" t="s">
        <v>6989</v>
      </c>
      <c r="I772" s="458" t="s">
        <v>31659</v>
      </c>
      <c r="J772" s="458" t="s">
        <v>31661</v>
      </c>
      <c r="K772" s="458" t="s">
        <v>31663</v>
      </c>
      <c r="L772" s="458" t="s">
        <v>31665</v>
      </c>
    </row>
    <row r="773" spans="1:12" s="469" customFormat="1" ht="50.1" hidden="1" customHeight="1">
      <c r="A773" s="461"/>
      <c r="B773" s="467">
        <v>103709</v>
      </c>
      <c r="C773" s="466" t="s">
        <v>6990</v>
      </c>
      <c r="D773" s="458" t="s">
        <v>31666</v>
      </c>
      <c r="E773" s="458" t="s">
        <v>31668</v>
      </c>
      <c r="F773" s="458" t="s">
        <v>31670</v>
      </c>
      <c r="G773" s="458" t="s">
        <v>31672</v>
      </c>
      <c r="H773" s="473" t="s">
        <v>6991</v>
      </c>
      <c r="I773" s="458" t="s">
        <v>31667</v>
      </c>
      <c r="J773" s="458" t="s">
        <v>31669</v>
      </c>
      <c r="K773" s="458" t="s">
        <v>31671</v>
      </c>
      <c r="L773" s="458" t="s">
        <v>31673</v>
      </c>
    </row>
    <row r="774" spans="1:12" s="469" customFormat="1" ht="50.1" hidden="1" customHeight="1">
      <c r="A774" s="461"/>
      <c r="B774" s="467">
        <v>103710</v>
      </c>
      <c r="C774" s="466" t="s">
        <v>6992</v>
      </c>
      <c r="D774" s="458" t="s">
        <v>31674</v>
      </c>
      <c r="E774" s="458" t="s">
        <v>31676</v>
      </c>
      <c r="F774" s="458" t="s">
        <v>31678</v>
      </c>
      <c r="G774" s="458" t="s">
        <v>31680</v>
      </c>
      <c r="H774" s="473" t="s">
        <v>6993</v>
      </c>
      <c r="I774" s="458" t="s">
        <v>31675</v>
      </c>
      <c r="J774" s="458" t="s">
        <v>31677</v>
      </c>
      <c r="K774" s="458" t="s">
        <v>31679</v>
      </c>
      <c r="L774" s="458" t="s">
        <v>31681</v>
      </c>
    </row>
    <row r="775" spans="1:12" s="469" customFormat="1" ht="50.1" hidden="1" customHeight="1">
      <c r="A775" s="461"/>
      <c r="B775" s="467">
        <v>103711</v>
      </c>
      <c r="C775" s="466" t="s">
        <v>6994</v>
      </c>
      <c r="D775" s="458" t="s">
        <v>31682</v>
      </c>
      <c r="E775" s="458" t="s">
        <v>31684</v>
      </c>
      <c r="F775" s="458" t="s">
        <v>31686</v>
      </c>
      <c r="G775" s="458" t="s">
        <v>31688</v>
      </c>
      <c r="H775" s="473" t="s">
        <v>6995</v>
      </c>
      <c r="I775" s="458" t="s">
        <v>31683</v>
      </c>
      <c r="J775" s="458" t="s">
        <v>31685</v>
      </c>
      <c r="K775" s="458" t="s">
        <v>31687</v>
      </c>
      <c r="L775" s="458" t="s">
        <v>31689</v>
      </c>
    </row>
    <row r="776" spans="1:12" s="469" customFormat="1" ht="50.1" hidden="1" customHeight="1">
      <c r="A776" s="461"/>
      <c r="B776" s="467">
        <v>103712</v>
      </c>
      <c r="C776" s="466" t="s">
        <v>6996</v>
      </c>
      <c r="D776" s="458" t="s">
        <v>31690</v>
      </c>
      <c r="E776" s="458" t="s">
        <v>31692</v>
      </c>
      <c r="F776" s="458" t="s">
        <v>31694</v>
      </c>
      <c r="G776" s="458" t="s">
        <v>31696</v>
      </c>
      <c r="H776" s="473" t="s">
        <v>6997</v>
      </c>
      <c r="I776" s="458" t="s">
        <v>31691</v>
      </c>
      <c r="J776" s="458" t="s">
        <v>31693</v>
      </c>
      <c r="K776" s="458" t="s">
        <v>31695</v>
      </c>
      <c r="L776" s="458" t="s">
        <v>31697</v>
      </c>
    </row>
    <row r="777" spans="1:12" s="469" customFormat="1" ht="50.1" hidden="1" customHeight="1">
      <c r="A777" s="461"/>
      <c r="B777" s="467">
        <v>103713</v>
      </c>
      <c r="C777" s="466" t="s">
        <v>6998</v>
      </c>
      <c r="D777" s="458" t="s">
        <v>31698</v>
      </c>
      <c r="E777" s="458" t="s">
        <v>31700</v>
      </c>
      <c r="F777" s="458" t="s">
        <v>31702</v>
      </c>
      <c r="G777" s="458" t="s">
        <v>31702</v>
      </c>
      <c r="H777" s="473" t="s">
        <v>6999</v>
      </c>
      <c r="I777" s="458" t="s">
        <v>31699</v>
      </c>
      <c r="J777" s="458" t="s">
        <v>31701</v>
      </c>
      <c r="K777" s="458" t="s">
        <v>31703</v>
      </c>
      <c r="L777" s="458" t="s">
        <v>31704</v>
      </c>
    </row>
    <row r="778" spans="1:12" s="469" customFormat="1" ht="50.1" hidden="1" customHeight="1">
      <c r="A778" s="461"/>
      <c r="B778" s="467">
        <v>103714</v>
      </c>
      <c r="C778" s="466" t="s">
        <v>7000</v>
      </c>
      <c r="D778" s="458" t="s">
        <v>31705</v>
      </c>
      <c r="E778" s="458" t="s">
        <v>31707</v>
      </c>
      <c r="F778" s="458" t="s">
        <v>31709</v>
      </c>
      <c r="G778" s="458" t="s">
        <v>31711</v>
      </c>
      <c r="H778" s="473" t="s">
        <v>7001</v>
      </c>
      <c r="I778" s="458" t="s">
        <v>31706</v>
      </c>
      <c r="J778" s="458" t="s">
        <v>31708</v>
      </c>
      <c r="K778" s="458" t="s">
        <v>31710</v>
      </c>
      <c r="L778" s="458" t="s">
        <v>31712</v>
      </c>
    </row>
    <row r="779" spans="1:12" s="469" customFormat="1" ht="50.1" hidden="1" customHeight="1">
      <c r="A779" s="461"/>
      <c r="B779" s="467">
        <v>103715</v>
      </c>
      <c r="C779" s="466" t="s">
        <v>7002</v>
      </c>
      <c r="D779" s="458" t="s">
        <v>31713</v>
      </c>
      <c r="E779" s="458" t="s">
        <v>31715</v>
      </c>
      <c r="F779" s="458" t="s">
        <v>31717</v>
      </c>
      <c r="G779" s="458" t="s">
        <v>31719</v>
      </c>
      <c r="H779" s="473" t="s">
        <v>7003</v>
      </c>
      <c r="I779" s="458" t="s">
        <v>31714</v>
      </c>
      <c r="J779" s="458" t="s">
        <v>31716</v>
      </c>
      <c r="K779" s="458" t="s">
        <v>31718</v>
      </c>
      <c r="L779" s="458" t="s">
        <v>31720</v>
      </c>
    </row>
    <row r="780" spans="1:12" s="469" customFormat="1" ht="50.1" hidden="1" customHeight="1">
      <c r="A780" s="461"/>
      <c r="B780" s="467">
        <v>103716</v>
      </c>
      <c r="C780" s="466" t="s">
        <v>7004</v>
      </c>
      <c r="D780" s="458" t="s">
        <v>31721</v>
      </c>
      <c r="E780" s="458" t="s">
        <v>31723</v>
      </c>
      <c r="F780" s="458" t="s">
        <v>31725</v>
      </c>
      <c r="G780" s="458" t="s">
        <v>31727</v>
      </c>
      <c r="H780" s="473" t="s">
        <v>7005</v>
      </c>
      <c r="I780" s="458" t="s">
        <v>31722</v>
      </c>
      <c r="J780" s="458" t="s">
        <v>31724</v>
      </c>
      <c r="K780" s="458" t="s">
        <v>31726</v>
      </c>
      <c r="L780" s="458" t="s">
        <v>31728</v>
      </c>
    </row>
    <row r="781" spans="1:12" s="469" customFormat="1" ht="50.1" hidden="1" customHeight="1">
      <c r="A781" s="461"/>
      <c r="B781" s="467">
        <v>103717</v>
      </c>
      <c r="C781" s="466" t="s">
        <v>7006</v>
      </c>
      <c r="D781" s="458" t="s">
        <v>31729</v>
      </c>
      <c r="E781" s="458" t="s">
        <v>31731</v>
      </c>
      <c r="F781" s="458" t="s">
        <v>31733</v>
      </c>
      <c r="G781" s="458" t="s">
        <v>31735</v>
      </c>
      <c r="H781" s="473" t="s">
        <v>7007</v>
      </c>
      <c r="I781" s="458" t="s">
        <v>31730</v>
      </c>
      <c r="J781" s="458" t="s">
        <v>31732</v>
      </c>
      <c r="K781" s="458" t="s">
        <v>31734</v>
      </c>
      <c r="L781" s="458" t="s">
        <v>31736</v>
      </c>
    </row>
    <row r="782" spans="1:12" s="469" customFormat="1" ht="50.1" hidden="1" customHeight="1">
      <c r="A782" s="461"/>
      <c r="B782" s="467">
        <v>103718</v>
      </c>
      <c r="C782" s="466" t="s">
        <v>7008</v>
      </c>
      <c r="D782" s="458" t="s">
        <v>31737</v>
      </c>
      <c r="E782" s="458" t="s">
        <v>31739</v>
      </c>
      <c r="F782" s="458" t="s">
        <v>31741</v>
      </c>
      <c r="G782" s="458" t="s">
        <v>31743</v>
      </c>
      <c r="H782" s="473" t="s">
        <v>7009</v>
      </c>
      <c r="I782" s="458" t="s">
        <v>31738</v>
      </c>
      <c r="J782" s="458" t="s">
        <v>31740</v>
      </c>
      <c r="K782" s="458" t="s">
        <v>31742</v>
      </c>
      <c r="L782" s="458" t="s">
        <v>31744</v>
      </c>
    </row>
    <row r="783" spans="1:12" s="469" customFormat="1" ht="50.1" hidden="1" customHeight="1">
      <c r="A783" s="461"/>
      <c r="B783" s="467">
        <v>103719</v>
      </c>
      <c r="C783" s="466" t="s">
        <v>7010</v>
      </c>
      <c r="D783" s="458" t="s">
        <v>31745</v>
      </c>
      <c r="E783" s="458" t="s">
        <v>31747</v>
      </c>
      <c r="F783" s="458" t="s">
        <v>31749</v>
      </c>
      <c r="G783" s="458" t="s">
        <v>31751</v>
      </c>
      <c r="H783" s="473" t="s">
        <v>7011</v>
      </c>
      <c r="I783" s="458" t="s">
        <v>31746</v>
      </c>
      <c r="J783" s="458" t="s">
        <v>31748</v>
      </c>
      <c r="K783" s="458" t="s">
        <v>31750</v>
      </c>
      <c r="L783" s="458" t="s">
        <v>31752</v>
      </c>
    </row>
    <row r="784" spans="1:12" s="469" customFormat="1" ht="50.1" hidden="1" customHeight="1">
      <c r="A784" s="461"/>
      <c r="B784" s="467">
        <v>103720</v>
      </c>
      <c r="C784" s="466" t="s">
        <v>7012</v>
      </c>
      <c r="D784" s="458" t="s">
        <v>31753</v>
      </c>
      <c r="E784" s="458" t="s">
        <v>31755</v>
      </c>
      <c r="F784" s="458" t="s">
        <v>31757</v>
      </c>
      <c r="G784" s="458" t="s">
        <v>31759</v>
      </c>
      <c r="H784" s="473" t="s">
        <v>7013</v>
      </c>
      <c r="I784" s="458" t="s">
        <v>31754</v>
      </c>
      <c r="J784" s="458" t="s">
        <v>31756</v>
      </c>
      <c r="K784" s="458" t="s">
        <v>31758</v>
      </c>
      <c r="L784" s="458" t="s">
        <v>31760</v>
      </c>
    </row>
    <row r="785" spans="1:12" s="469" customFormat="1" ht="50.1" hidden="1" customHeight="1">
      <c r="A785" s="461"/>
      <c r="B785" s="467">
        <v>103721</v>
      </c>
      <c r="C785" s="466" t="s">
        <v>7014</v>
      </c>
      <c r="D785" s="458" t="s">
        <v>31761</v>
      </c>
      <c r="E785" s="458" t="s">
        <v>31763</v>
      </c>
      <c r="F785" s="458" t="s">
        <v>31765</v>
      </c>
      <c r="G785" s="458" t="s">
        <v>31767</v>
      </c>
      <c r="H785" s="473" t="s">
        <v>7015</v>
      </c>
      <c r="I785" s="458" t="s">
        <v>31762</v>
      </c>
      <c r="J785" s="458" t="s">
        <v>31764</v>
      </c>
      <c r="K785" s="458" t="s">
        <v>31766</v>
      </c>
      <c r="L785" s="458" t="s">
        <v>31768</v>
      </c>
    </row>
    <row r="786" spans="1:12" s="469" customFormat="1" ht="50.1" hidden="1" customHeight="1">
      <c r="A786" s="461"/>
      <c r="B786" s="467">
        <v>103722</v>
      </c>
      <c r="C786" s="466" t="s">
        <v>7016</v>
      </c>
      <c r="D786" s="458" t="s">
        <v>31769</v>
      </c>
      <c r="E786" s="458" t="s">
        <v>31771</v>
      </c>
      <c r="F786" s="458" t="s">
        <v>31773</v>
      </c>
      <c r="G786" s="458" t="s">
        <v>31775</v>
      </c>
      <c r="H786" s="473" t="s">
        <v>7017</v>
      </c>
      <c r="I786" s="458" t="s">
        <v>31770</v>
      </c>
      <c r="J786" s="458" t="s">
        <v>31772</v>
      </c>
      <c r="K786" s="458" t="s">
        <v>31774</v>
      </c>
      <c r="L786" s="458" t="s">
        <v>31776</v>
      </c>
    </row>
    <row r="787" spans="1:12" s="464" customFormat="1" ht="50.1" hidden="1" customHeight="1">
      <c r="A787" s="400"/>
      <c r="B787" s="470">
        <v>103800</v>
      </c>
      <c r="C787" s="471" t="s">
        <v>7018</v>
      </c>
      <c r="D787" s="458" t="s">
        <v>31777</v>
      </c>
      <c r="E787" s="458" t="s">
        <v>31779</v>
      </c>
      <c r="F787" s="458" t="s">
        <v>31781</v>
      </c>
      <c r="G787" s="458" t="s">
        <v>31783</v>
      </c>
      <c r="H787" s="474" t="s">
        <v>7019</v>
      </c>
      <c r="I787" s="458" t="s">
        <v>31778</v>
      </c>
      <c r="J787" s="458" t="s">
        <v>31780</v>
      </c>
      <c r="K787" s="458" t="s">
        <v>31782</v>
      </c>
      <c r="L787" s="458" t="s">
        <v>31784</v>
      </c>
    </row>
    <row r="788" spans="1:12" s="464" customFormat="1" ht="50.1" hidden="1" customHeight="1">
      <c r="A788" s="400"/>
      <c r="B788" s="470">
        <v>103801</v>
      </c>
      <c r="C788" s="471" t="s">
        <v>7020</v>
      </c>
      <c r="D788" s="458" t="s">
        <v>31785</v>
      </c>
      <c r="E788" s="458" t="s">
        <v>31787</v>
      </c>
      <c r="F788" s="458" t="s">
        <v>31789</v>
      </c>
      <c r="G788" s="458" t="s">
        <v>31791</v>
      </c>
      <c r="H788" s="474" t="s">
        <v>7021</v>
      </c>
      <c r="I788" s="458" t="s">
        <v>31786</v>
      </c>
      <c r="J788" s="458" t="s">
        <v>31788</v>
      </c>
      <c r="K788" s="458" t="s">
        <v>31790</v>
      </c>
      <c r="L788" s="458" t="s">
        <v>31792</v>
      </c>
    </row>
    <row r="789" spans="1:12" s="464" customFormat="1" ht="50.1" hidden="1" customHeight="1">
      <c r="A789" s="400"/>
      <c r="B789" s="470">
        <v>103802</v>
      </c>
      <c r="C789" s="471" t="s">
        <v>7022</v>
      </c>
      <c r="D789" s="458" t="s">
        <v>31793</v>
      </c>
      <c r="E789" s="458" t="s">
        <v>31795</v>
      </c>
      <c r="F789" s="458" t="s">
        <v>31797</v>
      </c>
      <c r="G789" s="458" t="s">
        <v>31799</v>
      </c>
      <c r="H789" s="474" t="s">
        <v>7023</v>
      </c>
      <c r="I789" s="458" t="s">
        <v>31794</v>
      </c>
      <c r="J789" s="458" t="s">
        <v>31796</v>
      </c>
      <c r="K789" s="458" t="s">
        <v>31798</v>
      </c>
      <c r="L789" s="458" t="s">
        <v>31800</v>
      </c>
    </row>
    <row r="790" spans="1:12" s="464" customFormat="1" ht="50.1" hidden="1" customHeight="1">
      <c r="A790" s="400"/>
      <c r="B790" s="470">
        <v>103803</v>
      </c>
      <c r="C790" s="471" t="s">
        <v>7024</v>
      </c>
      <c r="D790" s="458" t="s">
        <v>31801</v>
      </c>
      <c r="E790" s="458" t="s">
        <v>31803</v>
      </c>
      <c r="F790" s="458" t="s">
        <v>31805</v>
      </c>
      <c r="G790" s="458" t="s">
        <v>31807</v>
      </c>
      <c r="H790" s="474" t="s">
        <v>7025</v>
      </c>
      <c r="I790" s="458" t="s">
        <v>31802</v>
      </c>
      <c r="J790" s="458" t="s">
        <v>31804</v>
      </c>
      <c r="K790" s="458" t="s">
        <v>31806</v>
      </c>
      <c r="L790" s="458" t="s">
        <v>31808</v>
      </c>
    </row>
    <row r="791" spans="1:12" s="464" customFormat="1" ht="50.1" hidden="1" customHeight="1">
      <c r="A791" s="400"/>
      <c r="B791" s="470">
        <v>103804</v>
      </c>
      <c r="C791" s="471" t="s">
        <v>7026</v>
      </c>
      <c r="D791" s="458" t="s">
        <v>31809</v>
      </c>
      <c r="E791" s="458" t="s">
        <v>31811</v>
      </c>
      <c r="F791" s="458" t="s">
        <v>31813</v>
      </c>
      <c r="G791" s="458" t="s">
        <v>31815</v>
      </c>
      <c r="H791" s="474" t="s">
        <v>7027</v>
      </c>
      <c r="I791" s="458" t="s">
        <v>31810</v>
      </c>
      <c r="J791" s="458" t="s">
        <v>31812</v>
      </c>
      <c r="K791" s="458" t="s">
        <v>31814</v>
      </c>
      <c r="L791" s="458" t="s">
        <v>31816</v>
      </c>
    </row>
    <row r="792" spans="1:12" s="464" customFormat="1" ht="50.1" hidden="1" customHeight="1">
      <c r="A792" s="400"/>
      <c r="B792" s="470">
        <v>103805</v>
      </c>
      <c r="C792" s="471" t="s">
        <v>7028</v>
      </c>
      <c r="D792" s="458" t="s">
        <v>31817</v>
      </c>
      <c r="E792" s="458" t="s">
        <v>31819</v>
      </c>
      <c r="F792" s="458" t="s">
        <v>31821</v>
      </c>
      <c r="G792" s="458" t="s">
        <v>31823</v>
      </c>
      <c r="H792" s="474" t="s">
        <v>7029</v>
      </c>
      <c r="I792" s="458" t="s">
        <v>31818</v>
      </c>
      <c r="J792" s="458" t="s">
        <v>31820</v>
      </c>
      <c r="K792" s="458" t="s">
        <v>31822</v>
      </c>
      <c r="L792" s="458" t="s">
        <v>31824</v>
      </c>
    </row>
    <row r="793" spans="1:12" s="464" customFormat="1" ht="50.1" hidden="1" customHeight="1">
      <c r="A793" s="400"/>
      <c r="B793" s="470">
        <v>103806</v>
      </c>
      <c r="C793" s="471" t="s">
        <v>7030</v>
      </c>
      <c r="D793" s="458" t="s">
        <v>31825</v>
      </c>
      <c r="E793" s="458" t="s">
        <v>31826</v>
      </c>
      <c r="F793" s="458" t="s">
        <v>31827</v>
      </c>
      <c r="G793" s="458" t="s">
        <v>31828</v>
      </c>
      <c r="H793" s="474" t="s">
        <v>7029</v>
      </c>
      <c r="I793" s="458" t="s">
        <v>31818</v>
      </c>
      <c r="J793" s="458" t="s">
        <v>31820</v>
      </c>
      <c r="K793" s="458" t="s">
        <v>31822</v>
      </c>
      <c r="L793" s="458" t="s">
        <v>31824</v>
      </c>
    </row>
    <row r="794" spans="1:12" s="464" customFormat="1" ht="50.1" hidden="1" customHeight="1">
      <c r="A794" s="400"/>
      <c r="B794" s="470">
        <v>103807</v>
      </c>
      <c r="C794" s="471" t="s">
        <v>7031</v>
      </c>
      <c r="D794" s="458" t="s">
        <v>31829</v>
      </c>
      <c r="E794" s="458" t="s">
        <v>31831</v>
      </c>
      <c r="F794" s="458" t="s">
        <v>31833</v>
      </c>
      <c r="G794" s="458" t="s">
        <v>31835</v>
      </c>
      <c r="H794" s="474" t="s">
        <v>7032</v>
      </c>
      <c r="I794" s="458" t="s">
        <v>31830</v>
      </c>
      <c r="J794" s="458" t="s">
        <v>31832</v>
      </c>
      <c r="K794" s="458" t="s">
        <v>31834</v>
      </c>
      <c r="L794" s="458" t="s">
        <v>31836</v>
      </c>
    </row>
    <row r="795" spans="1:12" s="464" customFormat="1" ht="50.1" hidden="1" customHeight="1">
      <c r="A795" s="400"/>
      <c r="B795" s="470">
        <v>103808</v>
      </c>
      <c r="C795" s="471" t="s">
        <v>7033</v>
      </c>
      <c r="D795" s="458" t="s">
        <v>31837</v>
      </c>
      <c r="E795" s="458" t="s">
        <v>31839</v>
      </c>
      <c r="F795" s="458" t="s">
        <v>31841</v>
      </c>
      <c r="G795" s="458" t="s">
        <v>31843</v>
      </c>
      <c r="H795" s="474" t="s">
        <v>7034</v>
      </c>
      <c r="I795" s="458" t="s">
        <v>31838</v>
      </c>
      <c r="J795" s="458" t="s">
        <v>31840</v>
      </c>
      <c r="K795" s="458" t="s">
        <v>31842</v>
      </c>
      <c r="L795" s="458" t="s">
        <v>31844</v>
      </c>
    </row>
    <row r="796" spans="1:12" s="464" customFormat="1" ht="50.1" hidden="1" customHeight="1">
      <c r="A796" s="400"/>
      <c r="B796" s="470">
        <v>103809</v>
      </c>
      <c r="C796" s="471" t="s">
        <v>7035</v>
      </c>
      <c r="D796" s="458" t="s">
        <v>31845</v>
      </c>
      <c r="E796" s="458" t="s">
        <v>31847</v>
      </c>
      <c r="F796" s="458" t="s">
        <v>31849</v>
      </c>
      <c r="G796" s="458" t="s">
        <v>31851</v>
      </c>
      <c r="H796" s="474" t="s">
        <v>7036</v>
      </c>
      <c r="I796" s="458" t="s">
        <v>31846</v>
      </c>
      <c r="J796" s="458" t="s">
        <v>31848</v>
      </c>
      <c r="K796" s="458" t="s">
        <v>31850</v>
      </c>
      <c r="L796" s="458" t="s">
        <v>31852</v>
      </c>
    </row>
    <row r="797" spans="1:12" s="464" customFormat="1" ht="50.1" hidden="1" customHeight="1">
      <c r="A797" s="400"/>
      <c r="B797" s="470">
        <v>103810</v>
      </c>
      <c r="C797" s="471" t="s">
        <v>7037</v>
      </c>
      <c r="D797" s="458" t="s">
        <v>31853</v>
      </c>
      <c r="E797" s="458" t="s">
        <v>31855</v>
      </c>
      <c r="F797" s="458" t="s">
        <v>31857</v>
      </c>
      <c r="G797" s="458" t="s">
        <v>31859</v>
      </c>
      <c r="H797" s="474" t="s">
        <v>7038</v>
      </c>
      <c r="I797" s="458" t="s">
        <v>31854</v>
      </c>
      <c r="J797" s="458" t="s">
        <v>31856</v>
      </c>
      <c r="K797" s="458" t="s">
        <v>31858</v>
      </c>
      <c r="L797" s="458" t="s">
        <v>31860</v>
      </c>
    </row>
    <row r="798" spans="1:12" s="464" customFormat="1" ht="50.1" hidden="1" customHeight="1">
      <c r="A798" s="400"/>
      <c r="B798" s="470">
        <v>103811</v>
      </c>
      <c r="C798" s="471" t="s">
        <v>7039</v>
      </c>
      <c r="D798" s="458" t="s">
        <v>31861</v>
      </c>
      <c r="E798" s="458" t="s">
        <v>31863</v>
      </c>
      <c r="F798" s="458" t="s">
        <v>31865</v>
      </c>
      <c r="G798" s="458" t="s">
        <v>31867</v>
      </c>
      <c r="H798" s="474" t="s">
        <v>7040</v>
      </c>
      <c r="I798" s="458" t="s">
        <v>31862</v>
      </c>
      <c r="J798" s="458" t="s">
        <v>31864</v>
      </c>
      <c r="K798" s="458" t="s">
        <v>31866</v>
      </c>
      <c r="L798" s="458" t="s">
        <v>31868</v>
      </c>
    </row>
    <row r="799" spans="1:12" s="464" customFormat="1" ht="50.1" hidden="1" customHeight="1">
      <c r="A799" s="400"/>
      <c r="B799" s="470">
        <v>103812</v>
      </c>
      <c r="C799" s="471" t="s">
        <v>7041</v>
      </c>
      <c r="D799" s="458" t="s">
        <v>31869</v>
      </c>
      <c r="E799" s="458" t="s">
        <v>31871</v>
      </c>
      <c r="F799" s="458" t="s">
        <v>31873</v>
      </c>
      <c r="G799" s="458" t="s">
        <v>31875</v>
      </c>
      <c r="H799" s="474" t="s">
        <v>7042</v>
      </c>
      <c r="I799" s="458" t="s">
        <v>31870</v>
      </c>
      <c r="J799" s="458" t="s">
        <v>31872</v>
      </c>
      <c r="K799" s="458" t="s">
        <v>31874</v>
      </c>
      <c r="L799" s="458" t="s">
        <v>31876</v>
      </c>
    </row>
    <row r="800" spans="1:12" s="464" customFormat="1" ht="50.1" hidden="1" customHeight="1">
      <c r="A800" s="400"/>
      <c r="B800" s="470">
        <v>103813</v>
      </c>
      <c r="C800" s="471" t="s">
        <v>7043</v>
      </c>
      <c r="D800" s="458" t="s">
        <v>31877</v>
      </c>
      <c r="E800" s="458" t="s">
        <v>31879</v>
      </c>
      <c r="F800" s="458" t="s">
        <v>31881</v>
      </c>
      <c r="G800" s="458" t="s">
        <v>31883</v>
      </c>
      <c r="H800" s="474" t="s">
        <v>7044</v>
      </c>
      <c r="I800" s="458" t="s">
        <v>31878</v>
      </c>
      <c r="J800" s="458" t="s">
        <v>31880</v>
      </c>
      <c r="K800" s="458" t="s">
        <v>31882</v>
      </c>
      <c r="L800" s="458" t="s">
        <v>31884</v>
      </c>
    </row>
    <row r="801" spans="1:12" s="464" customFormat="1" ht="50.1" hidden="1" customHeight="1">
      <c r="A801" s="400"/>
      <c r="B801" s="470">
        <v>103814</v>
      </c>
      <c r="C801" s="471" t="s">
        <v>7045</v>
      </c>
      <c r="D801" s="458" t="s">
        <v>31885</v>
      </c>
      <c r="E801" s="458" t="s">
        <v>31887</v>
      </c>
      <c r="F801" s="458" t="s">
        <v>31889</v>
      </c>
      <c r="G801" s="458" t="s">
        <v>31891</v>
      </c>
      <c r="H801" s="474" t="s">
        <v>7046</v>
      </c>
      <c r="I801" s="458" t="s">
        <v>31886</v>
      </c>
      <c r="J801" s="458" t="s">
        <v>31888</v>
      </c>
      <c r="K801" s="458" t="s">
        <v>31890</v>
      </c>
      <c r="L801" s="458" t="s">
        <v>31892</v>
      </c>
    </row>
    <row r="802" spans="1:12" s="1469" customFormat="1" ht="50.1" customHeight="1">
      <c r="A802" s="1470"/>
      <c r="B802" s="1085">
        <v>103900</v>
      </c>
      <c r="C802" s="135" t="s">
        <v>7471</v>
      </c>
      <c r="D802" s="583" t="s">
        <v>74578</v>
      </c>
      <c r="E802" s="583" t="s">
        <v>74579</v>
      </c>
      <c r="F802" s="583" t="s">
        <v>74580</v>
      </c>
      <c r="G802" s="458" t="s">
        <v>31893</v>
      </c>
      <c r="H802" s="474" t="s">
        <v>7472</v>
      </c>
      <c r="I802" s="583" t="s">
        <v>74581</v>
      </c>
      <c r="J802" s="583" t="s">
        <v>74582</v>
      </c>
      <c r="K802" s="583" t="s">
        <v>74583</v>
      </c>
      <c r="L802" s="458" t="s">
        <v>31894</v>
      </c>
    </row>
    <row r="803" spans="1:12" s="464" customFormat="1" ht="50.1" hidden="1" customHeight="1">
      <c r="A803" s="582"/>
      <c r="B803" s="470">
        <v>103901</v>
      </c>
      <c r="C803" s="135" t="s">
        <v>7473</v>
      </c>
      <c r="D803" s="458" t="s">
        <v>31895</v>
      </c>
      <c r="E803" s="458" t="s">
        <v>31897</v>
      </c>
      <c r="F803" s="458" t="s">
        <v>31899</v>
      </c>
      <c r="G803" s="458" t="s">
        <v>31901</v>
      </c>
      <c r="H803" s="474" t="s">
        <v>7474</v>
      </c>
      <c r="I803" s="458" t="s">
        <v>31896</v>
      </c>
      <c r="J803" s="458" t="s">
        <v>31898</v>
      </c>
      <c r="K803" s="458" t="s">
        <v>31900</v>
      </c>
      <c r="L803" s="458" t="s">
        <v>31902</v>
      </c>
    </row>
    <row r="804" spans="1:12" s="464" customFormat="1" ht="50.1" hidden="1" customHeight="1">
      <c r="A804" s="400"/>
      <c r="B804" s="470">
        <v>103902</v>
      </c>
      <c r="C804" s="135" t="s">
        <v>7475</v>
      </c>
      <c r="D804" s="458" t="s">
        <v>31903</v>
      </c>
      <c r="E804" s="458" t="s">
        <v>31905</v>
      </c>
      <c r="F804" s="458" t="s">
        <v>31907</v>
      </c>
      <c r="G804" s="458" t="s">
        <v>31909</v>
      </c>
      <c r="H804" s="474" t="s">
        <v>7476</v>
      </c>
      <c r="I804" s="458" t="s">
        <v>31904</v>
      </c>
      <c r="J804" s="458" t="s">
        <v>31906</v>
      </c>
      <c r="K804" s="458" t="s">
        <v>31908</v>
      </c>
      <c r="L804" s="458" t="s">
        <v>31910</v>
      </c>
    </row>
    <row r="805" spans="1:12" s="464" customFormat="1" ht="50.1" hidden="1" customHeight="1">
      <c r="A805" s="400"/>
      <c r="B805" s="470">
        <v>103903</v>
      </c>
      <c r="C805" s="135" t="s">
        <v>7477</v>
      </c>
      <c r="D805" s="458" t="s">
        <v>31911</v>
      </c>
      <c r="E805" s="458" t="s">
        <v>31913</v>
      </c>
      <c r="F805" s="458" t="s">
        <v>31915</v>
      </c>
      <c r="G805" s="458" t="s">
        <v>31917</v>
      </c>
      <c r="H805" s="474" t="s">
        <v>7478</v>
      </c>
      <c r="I805" s="458" t="s">
        <v>31912</v>
      </c>
      <c r="J805" s="458" t="s">
        <v>31914</v>
      </c>
      <c r="K805" s="458" t="s">
        <v>31916</v>
      </c>
      <c r="L805" s="458" t="s">
        <v>31918</v>
      </c>
    </row>
    <row r="806" spans="1:12" s="464" customFormat="1" ht="50.1" hidden="1" customHeight="1">
      <c r="A806" s="400"/>
      <c r="B806" s="470">
        <v>103904</v>
      </c>
      <c r="C806" s="135" t="s">
        <v>7479</v>
      </c>
      <c r="D806" s="458" t="s">
        <v>31919</v>
      </c>
      <c r="E806" s="458" t="s">
        <v>31921</v>
      </c>
      <c r="F806" s="458" t="s">
        <v>31923</v>
      </c>
      <c r="G806" s="458" t="s">
        <v>31925</v>
      </c>
      <c r="H806" s="474" t="s">
        <v>7480</v>
      </c>
      <c r="I806" s="458" t="s">
        <v>31920</v>
      </c>
      <c r="J806" s="458" t="s">
        <v>31922</v>
      </c>
      <c r="K806" s="458" t="s">
        <v>31924</v>
      </c>
      <c r="L806" s="458" t="s">
        <v>31926</v>
      </c>
    </row>
    <row r="807" spans="1:12" s="464" customFormat="1" ht="50.1" hidden="1" customHeight="1">
      <c r="A807" s="400"/>
      <c r="B807" s="470">
        <v>103905</v>
      </c>
      <c r="C807" s="135" t="s">
        <v>7481</v>
      </c>
      <c r="D807" s="458" t="s">
        <v>31927</v>
      </c>
      <c r="E807" s="458" t="s">
        <v>31929</v>
      </c>
      <c r="F807" s="458" t="s">
        <v>31931</v>
      </c>
      <c r="G807" s="458" t="s">
        <v>31933</v>
      </c>
      <c r="H807" s="474" t="s">
        <v>7482</v>
      </c>
      <c r="I807" s="458" t="s">
        <v>31928</v>
      </c>
      <c r="J807" s="458" t="s">
        <v>31930</v>
      </c>
      <c r="K807" s="458" t="s">
        <v>31932</v>
      </c>
      <c r="L807" s="458" t="s">
        <v>31934</v>
      </c>
    </row>
    <row r="808" spans="1:12" s="464" customFormat="1" ht="50.1" hidden="1" customHeight="1">
      <c r="A808" s="400"/>
      <c r="B808" s="470">
        <v>103906</v>
      </c>
      <c r="C808" s="135" t="s">
        <v>7483</v>
      </c>
      <c r="D808" s="458" t="s">
        <v>31935</v>
      </c>
      <c r="E808" s="458" t="s">
        <v>31937</v>
      </c>
      <c r="F808" s="458" t="s">
        <v>31939</v>
      </c>
      <c r="G808" s="458" t="s">
        <v>31941</v>
      </c>
      <c r="H808" s="474" t="s">
        <v>7484</v>
      </c>
      <c r="I808" s="458" t="s">
        <v>31936</v>
      </c>
      <c r="J808" s="458" t="s">
        <v>31938</v>
      </c>
      <c r="K808" s="458" t="s">
        <v>31940</v>
      </c>
      <c r="L808" s="458" t="s">
        <v>31942</v>
      </c>
    </row>
    <row r="809" spans="1:12" s="464" customFormat="1" ht="50.1" hidden="1" customHeight="1">
      <c r="A809" s="400"/>
      <c r="B809" s="470">
        <v>103907</v>
      </c>
      <c r="C809" s="135" t="s">
        <v>7485</v>
      </c>
      <c r="D809" s="458" t="s">
        <v>31943</v>
      </c>
      <c r="E809" s="458" t="s">
        <v>31945</v>
      </c>
      <c r="F809" s="458" t="s">
        <v>31947</v>
      </c>
      <c r="G809" s="458" t="s">
        <v>31949</v>
      </c>
      <c r="H809" s="474" t="s">
        <v>7486</v>
      </c>
      <c r="I809" s="458" t="s">
        <v>31944</v>
      </c>
      <c r="J809" s="458" t="s">
        <v>31946</v>
      </c>
      <c r="K809" s="458" t="s">
        <v>31948</v>
      </c>
      <c r="L809" s="458" t="s">
        <v>31950</v>
      </c>
    </row>
    <row r="810" spans="1:12" s="464" customFormat="1" ht="50.1" hidden="1" customHeight="1">
      <c r="A810" s="400"/>
      <c r="B810" s="470">
        <v>103908</v>
      </c>
      <c r="C810" s="135" t="s">
        <v>7487</v>
      </c>
      <c r="D810" s="458" t="s">
        <v>31951</v>
      </c>
      <c r="E810" s="458" t="s">
        <v>31952</v>
      </c>
      <c r="F810" s="458" t="s">
        <v>31953</v>
      </c>
      <c r="G810" s="458" t="s">
        <v>31954</v>
      </c>
      <c r="H810" s="474" t="s">
        <v>7486</v>
      </c>
      <c r="I810" s="458" t="s">
        <v>31944</v>
      </c>
      <c r="J810" s="458" t="s">
        <v>31946</v>
      </c>
      <c r="K810" s="458" t="s">
        <v>31948</v>
      </c>
      <c r="L810" s="458" t="s">
        <v>31950</v>
      </c>
    </row>
    <row r="811" spans="1:12" s="464" customFormat="1" ht="50.1" hidden="1" customHeight="1">
      <c r="A811" s="400"/>
      <c r="B811" s="470">
        <v>103909</v>
      </c>
      <c r="C811" s="135" t="s">
        <v>7488</v>
      </c>
      <c r="D811" s="458" t="s">
        <v>31955</v>
      </c>
      <c r="E811" s="458" t="s">
        <v>31957</v>
      </c>
      <c r="F811" s="458" t="s">
        <v>31959</v>
      </c>
      <c r="G811" s="458" t="s">
        <v>31961</v>
      </c>
      <c r="H811" s="474" t="s">
        <v>7489</v>
      </c>
      <c r="I811" s="458" t="s">
        <v>31956</v>
      </c>
      <c r="J811" s="458" t="s">
        <v>31958</v>
      </c>
      <c r="K811" s="458" t="s">
        <v>31960</v>
      </c>
      <c r="L811" s="458" t="s">
        <v>31962</v>
      </c>
    </row>
    <row r="812" spans="1:12" s="464" customFormat="1" ht="50.1" hidden="1" customHeight="1">
      <c r="A812" s="400"/>
      <c r="B812" s="470">
        <v>103910</v>
      </c>
      <c r="C812" s="135" t="s">
        <v>7490</v>
      </c>
      <c r="D812" s="458" t="s">
        <v>31963</v>
      </c>
      <c r="E812" s="458" t="s">
        <v>31965</v>
      </c>
      <c r="F812" s="458" t="s">
        <v>31967</v>
      </c>
      <c r="G812" s="458" t="s">
        <v>31969</v>
      </c>
      <c r="H812" s="474" t="s">
        <v>7491</v>
      </c>
      <c r="I812" s="458" t="s">
        <v>31964</v>
      </c>
      <c r="J812" s="458" t="s">
        <v>31966</v>
      </c>
      <c r="K812" s="458" t="s">
        <v>31968</v>
      </c>
      <c r="L812" s="458" t="s">
        <v>31970</v>
      </c>
    </row>
    <row r="813" spans="1:12" s="464" customFormat="1" ht="50.1" hidden="1" customHeight="1">
      <c r="A813" s="400"/>
      <c r="B813" s="470">
        <v>103911</v>
      </c>
      <c r="C813" s="135" t="s">
        <v>7492</v>
      </c>
      <c r="D813" s="458" t="s">
        <v>31971</v>
      </c>
      <c r="E813" s="458" t="s">
        <v>31973</v>
      </c>
      <c r="F813" s="458" t="s">
        <v>31975</v>
      </c>
      <c r="G813" s="458" t="s">
        <v>31977</v>
      </c>
      <c r="H813" s="474" t="s">
        <v>7493</v>
      </c>
      <c r="I813" s="458" t="s">
        <v>31972</v>
      </c>
      <c r="J813" s="458" t="s">
        <v>31974</v>
      </c>
      <c r="K813" s="458" t="s">
        <v>31976</v>
      </c>
      <c r="L813" s="458" t="s">
        <v>31978</v>
      </c>
    </row>
    <row r="814" spans="1:12" s="464" customFormat="1" ht="50.1" hidden="1" customHeight="1">
      <c r="A814" s="400"/>
      <c r="B814" s="470">
        <v>103912</v>
      </c>
      <c r="C814" s="135" t="s">
        <v>7494</v>
      </c>
      <c r="D814" s="458" t="s">
        <v>31979</v>
      </c>
      <c r="E814" s="458" t="s">
        <v>31981</v>
      </c>
      <c r="F814" s="458" t="s">
        <v>31983</v>
      </c>
      <c r="G814" s="458" t="s">
        <v>31985</v>
      </c>
      <c r="H814" s="474" t="s">
        <v>7495</v>
      </c>
      <c r="I814" s="458" t="s">
        <v>31980</v>
      </c>
      <c r="J814" s="458" t="s">
        <v>31982</v>
      </c>
      <c r="K814" s="458" t="s">
        <v>31984</v>
      </c>
      <c r="L814" s="458" t="s">
        <v>31986</v>
      </c>
    </row>
    <row r="815" spans="1:12" s="464" customFormat="1" ht="50.1" hidden="1" customHeight="1">
      <c r="A815" s="400"/>
      <c r="B815" s="470">
        <v>103913</v>
      </c>
      <c r="C815" s="135" t="s">
        <v>7496</v>
      </c>
      <c r="D815" s="458" t="s">
        <v>31987</v>
      </c>
      <c r="E815" s="458" t="s">
        <v>31989</v>
      </c>
      <c r="F815" s="458" t="s">
        <v>31991</v>
      </c>
      <c r="G815" s="458" t="s">
        <v>31993</v>
      </c>
      <c r="H815" s="474" t="s">
        <v>7497</v>
      </c>
      <c r="I815" s="458" t="s">
        <v>31988</v>
      </c>
      <c r="J815" s="458" t="s">
        <v>31990</v>
      </c>
      <c r="K815" s="458" t="s">
        <v>31992</v>
      </c>
      <c r="L815" s="458" t="s">
        <v>31994</v>
      </c>
    </row>
    <row r="816" spans="1:12" s="464" customFormat="1" ht="50.1" hidden="1" customHeight="1">
      <c r="A816" s="400"/>
      <c r="B816" s="470">
        <v>103914</v>
      </c>
      <c r="C816" s="135" t="s">
        <v>7498</v>
      </c>
      <c r="D816" s="458" t="s">
        <v>31995</v>
      </c>
      <c r="E816" s="458" t="s">
        <v>31997</v>
      </c>
      <c r="F816" s="458" t="s">
        <v>31999</v>
      </c>
      <c r="G816" s="458" t="s">
        <v>32001</v>
      </c>
      <c r="H816" s="474" t="s">
        <v>7499</v>
      </c>
      <c r="I816" s="458" t="s">
        <v>31996</v>
      </c>
      <c r="J816" s="458" t="s">
        <v>31998</v>
      </c>
      <c r="K816" s="458" t="s">
        <v>32000</v>
      </c>
      <c r="L816" s="458" t="s">
        <v>32002</v>
      </c>
    </row>
    <row r="817" spans="1:12" s="464" customFormat="1" ht="50.1" hidden="1" customHeight="1">
      <c r="A817" s="400"/>
      <c r="B817" s="470">
        <v>104000</v>
      </c>
      <c r="C817" s="471" t="s">
        <v>7500</v>
      </c>
      <c r="D817" s="458" t="s">
        <v>32003</v>
      </c>
      <c r="E817" s="458" t="s">
        <v>32005</v>
      </c>
      <c r="F817" s="458" t="s">
        <v>32007</v>
      </c>
      <c r="G817" s="458" t="s">
        <v>32009</v>
      </c>
      <c r="H817" s="474" t="s">
        <v>7501</v>
      </c>
      <c r="I817" s="458" t="s">
        <v>32004</v>
      </c>
      <c r="J817" s="458" t="s">
        <v>32006</v>
      </c>
      <c r="K817" s="458" t="s">
        <v>32008</v>
      </c>
      <c r="L817" s="458" t="s">
        <v>32010</v>
      </c>
    </row>
    <row r="818" spans="1:12" s="464" customFormat="1" ht="50.1" hidden="1" customHeight="1">
      <c r="A818" s="400"/>
      <c r="B818" s="470">
        <v>104001</v>
      </c>
      <c r="C818" s="471" t="s">
        <v>7502</v>
      </c>
      <c r="D818" s="458" t="s">
        <v>32011</v>
      </c>
      <c r="E818" s="458" t="s">
        <v>32013</v>
      </c>
      <c r="F818" s="458" t="s">
        <v>32015</v>
      </c>
      <c r="G818" s="458" t="s">
        <v>32017</v>
      </c>
      <c r="H818" s="474" t="s">
        <v>7503</v>
      </c>
      <c r="I818" s="458" t="s">
        <v>32012</v>
      </c>
      <c r="J818" s="458" t="s">
        <v>32014</v>
      </c>
      <c r="K818" s="458" t="s">
        <v>32016</v>
      </c>
      <c r="L818" s="458" t="s">
        <v>32018</v>
      </c>
    </row>
    <row r="819" spans="1:12" s="464" customFormat="1" ht="50.1" hidden="1" customHeight="1">
      <c r="A819" s="400"/>
      <c r="B819" s="470">
        <v>104002</v>
      </c>
      <c r="C819" s="471" t="s">
        <v>7504</v>
      </c>
      <c r="D819" s="458" t="s">
        <v>32019</v>
      </c>
      <c r="E819" s="458" t="s">
        <v>32021</v>
      </c>
      <c r="F819" s="458" t="s">
        <v>32023</v>
      </c>
      <c r="G819" s="458" t="s">
        <v>32025</v>
      </c>
      <c r="H819" s="474" t="s">
        <v>7505</v>
      </c>
      <c r="I819" s="458" t="s">
        <v>32020</v>
      </c>
      <c r="J819" s="458" t="s">
        <v>32022</v>
      </c>
      <c r="K819" s="458" t="s">
        <v>32024</v>
      </c>
      <c r="L819" s="458" t="s">
        <v>32026</v>
      </c>
    </row>
    <row r="820" spans="1:12" s="464" customFormat="1" ht="50.1" hidden="1" customHeight="1">
      <c r="A820" s="400"/>
      <c r="B820" s="470">
        <v>104003</v>
      </c>
      <c r="C820" s="471" t="s">
        <v>7506</v>
      </c>
      <c r="D820" s="458" t="s">
        <v>32027</v>
      </c>
      <c r="E820" s="458" t="s">
        <v>32029</v>
      </c>
      <c r="F820" s="458" t="s">
        <v>32031</v>
      </c>
      <c r="G820" s="458" t="s">
        <v>32033</v>
      </c>
      <c r="H820" s="474" t="s">
        <v>7507</v>
      </c>
      <c r="I820" s="458" t="s">
        <v>32028</v>
      </c>
      <c r="J820" s="458" t="s">
        <v>32030</v>
      </c>
      <c r="K820" s="458" t="s">
        <v>32032</v>
      </c>
      <c r="L820" s="458" t="s">
        <v>32034</v>
      </c>
    </row>
    <row r="821" spans="1:12" s="464" customFormat="1" ht="50.1" hidden="1" customHeight="1">
      <c r="A821" s="400"/>
      <c r="B821" s="470">
        <v>104004</v>
      </c>
      <c r="C821" s="471" t="s">
        <v>7508</v>
      </c>
      <c r="D821" s="458" t="s">
        <v>32035</v>
      </c>
      <c r="E821" s="458" t="s">
        <v>32037</v>
      </c>
      <c r="F821" s="458" t="s">
        <v>32039</v>
      </c>
      <c r="G821" s="458" t="s">
        <v>32041</v>
      </c>
      <c r="H821" s="474" t="s">
        <v>7509</v>
      </c>
      <c r="I821" s="458" t="s">
        <v>32036</v>
      </c>
      <c r="J821" s="458" t="s">
        <v>32038</v>
      </c>
      <c r="K821" s="458" t="s">
        <v>32040</v>
      </c>
      <c r="L821" s="458" t="s">
        <v>32042</v>
      </c>
    </row>
    <row r="822" spans="1:12" s="464" customFormat="1" ht="50.1" hidden="1" customHeight="1">
      <c r="A822" s="400"/>
      <c r="B822" s="470">
        <v>104005</v>
      </c>
      <c r="C822" s="471" t="s">
        <v>7510</v>
      </c>
      <c r="D822" s="458" t="s">
        <v>32043</v>
      </c>
      <c r="E822" s="458" t="s">
        <v>32044</v>
      </c>
      <c r="F822" s="458" t="s">
        <v>28740</v>
      </c>
      <c r="G822" s="458" t="s">
        <v>32045</v>
      </c>
      <c r="H822" s="474" t="s">
        <v>7509</v>
      </c>
      <c r="I822" s="458" t="s">
        <v>32036</v>
      </c>
      <c r="J822" s="458" t="s">
        <v>32038</v>
      </c>
      <c r="K822" s="458" t="s">
        <v>32040</v>
      </c>
      <c r="L822" s="458" t="s">
        <v>32042</v>
      </c>
    </row>
    <row r="823" spans="1:12" s="464" customFormat="1" ht="50.1" hidden="1" customHeight="1">
      <c r="A823" s="400"/>
      <c r="B823" s="470">
        <v>104006</v>
      </c>
      <c r="C823" s="471" t="s">
        <v>7511</v>
      </c>
      <c r="D823" s="458" t="s">
        <v>32046</v>
      </c>
      <c r="E823" s="458" t="s">
        <v>32048</v>
      </c>
      <c r="F823" s="458" t="s">
        <v>32050</v>
      </c>
      <c r="G823" s="458" t="s">
        <v>32052</v>
      </c>
      <c r="H823" s="474" t="s">
        <v>7512</v>
      </c>
      <c r="I823" s="458" t="s">
        <v>32047</v>
      </c>
      <c r="J823" s="458" t="s">
        <v>32049</v>
      </c>
      <c r="K823" s="458" t="s">
        <v>32051</v>
      </c>
      <c r="L823" s="458" t="s">
        <v>32053</v>
      </c>
    </row>
    <row r="824" spans="1:12" s="464" customFormat="1" ht="50.1" hidden="1" customHeight="1">
      <c r="A824" s="400"/>
      <c r="B824" s="470">
        <v>104007</v>
      </c>
      <c r="C824" s="471" t="s">
        <v>7513</v>
      </c>
      <c r="D824" s="458" t="s">
        <v>32054</v>
      </c>
      <c r="E824" s="458" t="s">
        <v>32056</v>
      </c>
      <c r="F824" s="458" t="s">
        <v>32058</v>
      </c>
      <c r="G824" s="458" t="s">
        <v>32060</v>
      </c>
      <c r="H824" s="474" t="s">
        <v>7514</v>
      </c>
      <c r="I824" s="458" t="s">
        <v>32055</v>
      </c>
      <c r="J824" s="458" t="s">
        <v>32057</v>
      </c>
      <c r="K824" s="458" t="s">
        <v>32059</v>
      </c>
      <c r="L824" s="458" t="s">
        <v>32061</v>
      </c>
    </row>
    <row r="825" spans="1:12" s="464" customFormat="1" ht="50.1" hidden="1" customHeight="1">
      <c r="A825" s="400"/>
      <c r="B825" s="470">
        <v>104008</v>
      </c>
      <c r="C825" s="471" t="s">
        <v>7515</v>
      </c>
      <c r="D825" s="458" t="s">
        <v>32062</v>
      </c>
      <c r="E825" s="458" t="s">
        <v>32064</v>
      </c>
      <c r="F825" s="458" t="s">
        <v>32066</v>
      </c>
      <c r="G825" s="458" t="s">
        <v>32068</v>
      </c>
      <c r="H825" s="474" t="s">
        <v>7516</v>
      </c>
      <c r="I825" s="458" t="s">
        <v>32063</v>
      </c>
      <c r="J825" s="458" t="s">
        <v>32065</v>
      </c>
      <c r="K825" s="458" t="s">
        <v>32067</v>
      </c>
      <c r="L825" s="458" t="s">
        <v>32069</v>
      </c>
    </row>
    <row r="826" spans="1:12" s="464" customFormat="1" ht="50.1" hidden="1" customHeight="1">
      <c r="A826" s="400"/>
      <c r="B826" s="470">
        <v>104009</v>
      </c>
      <c r="C826" s="471" t="s">
        <v>7517</v>
      </c>
      <c r="D826" s="458" t="s">
        <v>32070</v>
      </c>
      <c r="E826" s="458" t="s">
        <v>32072</v>
      </c>
      <c r="F826" s="458" t="s">
        <v>32074</v>
      </c>
      <c r="G826" s="458" t="s">
        <v>32076</v>
      </c>
      <c r="H826" s="474" t="s">
        <v>7518</v>
      </c>
      <c r="I826" s="458" t="s">
        <v>32071</v>
      </c>
      <c r="J826" s="458" t="s">
        <v>32073</v>
      </c>
      <c r="K826" s="458" t="s">
        <v>32075</v>
      </c>
      <c r="L826" s="458" t="s">
        <v>32077</v>
      </c>
    </row>
    <row r="827" spans="1:12" s="464" customFormat="1" ht="50.1" hidden="1" customHeight="1">
      <c r="A827" s="400"/>
      <c r="B827" s="470">
        <v>104010</v>
      </c>
      <c r="C827" s="471" t="s">
        <v>7519</v>
      </c>
      <c r="D827" s="458" t="s">
        <v>32078</v>
      </c>
      <c r="E827" s="458" t="s">
        <v>32080</v>
      </c>
      <c r="F827" s="458" t="s">
        <v>32082</v>
      </c>
      <c r="G827" s="458" t="s">
        <v>32084</v>
      </c>
      <c r="H827" s="474" t="s">
        <v>7520</v>
      </c>
      <c r="I827" s="458" t="s">
        <v>32079</v>
      </c>
      <c r="J827" s="458" t="s">
        <v>32081</v>
      </c>
      <c r="K827" s="458" t="s">
        <v>32083</v>
      </c>
      <c r="L827" s="458" t="s">
        <v>32085</v>
      </c>
    </row>
    <row r="828" spans="1:12" s="464" customFormat="1" ht="50.1" hidden="1" customHeight="1">
      <c r="A828" s="400"/>
      <c r="B828" s="470">
        <v>104011</v>
      </c>
      <c r="C828" s="471" t="s">
        <v>7521</v>
      </c>
      <c r="D828" s="458" t="s">
        <v>32086</v>
      </c>
      <c r="E828" s="458" t="s">
        <v>32088</v>
      </c>
      <c r="F828" s="458" t="s">
        <v>32090</v>
      </c>
      <c r="G828" s="458" t="s">
        <v>32092</v>
      </c>
      <c r="H828" s="474" t="s">
        <v>7522</v>
      </c>
      <c r="I828" s="458" t="s">
        <v>32087</v>
      </c>
      <c r="J828" s="458" t="s">
        <v>32089</v>
      </c>
      <c r="K828" s="458" t="s">
        <v>32091</v>
      </c>
      <c r="L828" s="458" t="s">
        <v>32093</v>
      </c>
    </row>
    <row r="829" spans="1:12" s="464" customFormat="1" ht="50.1" hidden="1" customHeight="1">
      <c r="A829" s="400"/>
      <c r="B829" s="470">
        <v>104012</v>
      </c>
      <c r="C829" s="471" t="s">
        <v>7523</v>
      </c>
      <c r="D829" s="458" t="s">
        <v>32094</v>
      </c>
      <c r="E829" s="458" t="s">
        <v>32096</v>
      </c>
      <c r="F829" s="458" t="s">
        <v>32098</v>
      </c>
      <c r="G829" s="458" t="s">
        <v>32100</v>
      </c>
      <c r="H829" s="474" t="s">
        <v>7524</v>
      </c>
      <c r="I829" s="458" t="s">
        <v>32095</v>
      </c>
      <c r="J829" s="458" t="s">
        <v>32097</v>
      </c>
      <c r="K829" s="458" t="s">
        <v>32099</v>
      </c>
      <c r="L829" s="458" t="s">
        <v>32101</v>
      </c>
    </row>
    <row r="830" spans="1:12" s="464" customFormat="1" ht="50.1" hidden="1" customHeight="1">
      <c r="A830" s="400"/>
      <c r="B830" s="470">
        <v>104013</v>
      </c>
      <c r="C830" s="471" t="s">
        <v>7525</v>
      </c>
      <c r="D830" s="458" t="s">
        <v>32102</v>
      </c>
      <c r="E830" s="458" t="s">
        <v>32104</v>
      </c>
      <c r="F830" s="458" t="s">
        <v>32106</v>
      </c>
      <c r="G830" s="458" t="s">
        <v>32108</v>
      </c>
      <c r="H830" s="474" t="s">
        <v>7526</v>
      </c>
      <c r="I830" s="458" t="s">
        <v>32103</v>
      </c>
      <c r="J830" s="458" t="s">
        <v>32105</v>
      </c>
      <c r="K830" s="458" t="s">
        <v>32107</v>
      </c>
      <c r="L830" s="458" t="s">
        <v>32109</v>
      </c>
    </row>
    <row r="831" spans="1:12" s="464" customFormat="1" ht="50.1" hidden="1" customHeight="1">
      <c r="A831" s="400"/>
      <c r="B831" s="470">
        <v>104014</v>
      </c>
      <c r="C831" s="471" t="s">
        <v>7527</v>
      </c>
      <c r="D831" s="458" t="s">
        <v>32110</v>
      </c>
      <c r="E831" s="458" t="s">
        <v>32112</v>
      </c>
      <c r="F831" s="458" t="s">
        <v>32114</v>
      </c>
      <c r="G831" s="458" t="s">
        <v>32116</v>
      </c>
      <c r="H831" s="474" t="s">
        <v>7528</v>
      </c>
      <c r="I831" s="458" t="s">
        <v>32111</v>
      </c>
      <c r="J831" s="458" t="s">
        <v>32113</v>
      </c>
      <c r="K831" s="458" t="s">
        <v>32115</v>
      </c>
      <c r="L831" s="458" t="s">
        <v>32117</v>
      </c>
    </row>
    <row r="832" spans="1:12" s="464" customFormat="1" ht="50.1" hidden="1" customHeight="1">
      <c r="A832" s="400"/>
      <c r="B832" s="470">
        <v>104015</v>
      </c>
      <c r="C832" s="471" t="s">
        <v>7529</v>
      </c>
      <c r="D832" s="458" t="s">
        <v>32118</v>
      </c>
      <c r="E832" s="458" t="s">
        <v>32120</v>
      </c>
      <c r="F832" s="458" t="s">
        <v>32122</v>
      </c>
      <c r="G832" s="458" t="s">
        <v>32124</v>
      </c>
      <c r="H832" s="474" t="s">
        <v>7530</v>
      </c>
      <c r="I832" s="458" t="s">
        <v>32119</v>
      </c>
      <c r="J832" s="458" t="s">
        <v>32121</v>
      </c>
      <c r="K832" s="458" t="s">
        <v>32123</v>
      </c>
      <c r="L832" s="458" t="s">
        <v>32125</v>
      </c>
    </row>
    <row r="833" spans="1:12" s="464" customFormat="1" ht="50.1" hidden="1" customHeight="1">
      <c r="A833" s="400"/>
      <c r="B833" s="470">
        <v>104016</v>
      </c>
      <c r="C833" s="471" t="s">
        <v>7531</v>
      </c>
      <c r="D833" s="458" t="s">
        <v>32126</v>
      </c>
      <c r="E833" s="458" t="s">
        <v>32128</v>
      </c>
      <c r="F833" s="458" t="s">
        <v>32130</v>
      </c>
      <c r="G833" s="458" t="s">
        <v>32132</v>
      </c>
      <c r="H833" s="474" t="s">
        <v>7532</v>
      </c>
      <c r="I833" s="458" t="s">
        <v>32127</v>
      </c>
      <c r="J833" s="458" t="s">
        <v>32129</v>
      </c>
      <c r="K833" s="458" t="s">
        <v>32131</v>
      </c>
      <c r="L833" s="458" t="s">
        <v>32133</v>
      </c>
    </row>
    <row r="834" spans="1:12" s="464" customFormat="1" ht="50.1" hidden="1" customHeight="1">
      <c r="A834" s="400"/>
      <c r="B834" s="470">
        <v>104017</v>
      </c>
      <c r="C834" s="471" t="s">
        <v>7533</v>
      </c>
      <c r="D834" s="458" t="s">
        <v>32134</v>
      </c>
      <c r="E834" s="458" t="s">
        <v>32136</v>
      </c>
      <c r="F834" s="458" t="s">
        <v>32138</v>
      </c>
      <c r="G834" s="458" t="s">
        <v>32140</v>
      </c>
      <c r="H834" s="474" t="s">
        <v>7534</v>
      </c>
      <c r="I834" s="458" t="s">
        <v>32135</v>
      </c>
      <c r="J834" s="458" t="s">
        <v>32137</v>
      </c>
      <c r="K834" s="458" t="s">
        <v>32139</v>
      </c>
      <c r="L834" s="458" t="s">
        <v>32141</v>
      </c>
    </row>
    <row r="835" spans="1:12" s="464" customFormat="1" ht="50.1" hidden="1" customHeight="1">
      <c r="A835" s="400"/>
      <c r="B835" s="470">
        <v>104018</v>
      </c>
      <c r="C835" s="471" t="s">
        <v>7535</v>
      </c>
      <c r="D835" s="458" t="s">
        <v>32142</v>
      </c>
      <c r="E835" s="458" t="s">
        <v>32144</v>
      </c>
      <c r="F835" s="458" t="s">
        <v>28152</v>
      </c>
      <c r="G835" s="458" t="s">
        <v>32147</v>
      </c>
      <c r="H835" s="474" t="s">
        <v>7536</v>
      </c>
      <c r="I835" s="458" t="s">
        <v>32143</v>
      </c>
      <c r="J835" s="458" t="s">
        <v>32145</v>
      </c>
      <c r="K835" s="458" t="s">
        <v>32146</v>
      </c>
      <c r="L835" s="458" t="s">
        <v>32148</v>
      </c>
    </row>
    <row r="836" spans="1:12" s="464" customFormat="1" ht="50.1" hidden="1" customHeight="1">
      <c r="A836" s="400"/>
      <c r="B836" s="470">
        <v>104019</v>
      </c>
      <c r="C836" s="471" t="s">
        <v>7537</v>
      </c>
      <c r="D836" s="458" t="s">
        <v>32149</v>
      </c>
      <c r="E836" s="458" t="s">
        <v>32151</v>
      </c>
      <c r="F836" s="458" t="s">
        <v>32153</v>
      </c>
      <c r="G836" s="458" t="s">
        <v>32155</v>
      </c>
      <c r="H836" s="474" t="s">
        <v>7538</v>
      </c>
      <c r="I836" s="458" t="s">
        <v>32150</v>
      </c>
      <c r="J836" s="458" t="s">
        <v>32152</v>
      </c>
      <c r="K836" s="458" t="s">
        <v>32154</v>
      </c>
      <c r="L836" s="458" t="s">
        <v>32156</v>
      </c>
    </row>
    <row r="837" spans="1:12" s="464" customFormat="1" ht="50.1" hidden="1" customHeight="1">
      <c r="A837" s="400"/>
      <c r="B837" s="470">
        <v>104020</v>
      </c>
      <c r="C837" s="471" t="s">
        <v>7539</v>
      </c>
      <c r="D837" s="458" t="s">
        <v>32157</v>
      </c>
      <c r="E837" s="458" t="s">
        <v>32159</v>
      </c>
      <c r="F837" s="458" t="s">
        <v>32161</v>
      </c>
      <c r="G837" s="458" t="s">
        <v>32163</v>
      </c>
      <c r="H837" s="474" t="s">
        <v>7540</v>
      </c>
      <c r="I837" s="458" t="s">
        <v>32158</v>
      </c>
      <c r="J837" s="458" t="s">
        <v>32160</v>
      </c>
      <c r="K837" s="458" t="s">
        <v>32162</v>
      </c>
      <c r="L837" s="458" t="s">
        <v>32164</v>
      </c>
    </row>
    <row r="838" spans="1:12" s="464" customFormat="1" ht="50.1" hidden="1" customHeight="1">
      <c r="A838" s="400"/>
      <c r="B838" s="470">
        <v>104021</v>
      </c>
      <c r="C838" s="471" t="s">
        <v>7541</v>
      </c>
      <c r="D838" s="458" t="s">
        <v>32165</v>
      </c>
      <c r="E838" s="458" t="s">
        <v>32167</v>
      </c>
      <c r="F838" s="458" t="s">
        <v>32169</v>
      </c>
      <c r="G838" s="458" t="s">
        <v>32171</v>
      </c>
      <c r="H838" s="474" t="s">
        <v>7542</v>
      </c>
      <c r="I838" s="458" t="s">
        <v>32166</v>
      </c>
      <c r="J838" s="458" t="s">
        <v>32168</v>
      </c>
      <c r="K838" s="458" t="s">
        <v>32170</v>
      </c>
      <c r="L838" s="458" t="s">
        <v>32172</v>
      </c>
    </row>
    <row r="839" spans="1:12" s="464" customFormat="1" ht="50.1" hidden="1" customHeight="1">
      <c r="A839" s="400"/>
      <c r="B839" s="470">
        <v>104022</v>
      </c>
      <c r="C839" s="471" t="s">
        <v>7543</v>
      </c>
      <c r="D839" s="458" t="s">
        <v>32173</v>
      </c>
      <c r="E839" s="458" t="s">
        <v>32175</v>
      </c>
      <c r="F839" s="458" t="s">
        <v>32177</v>
      </c>
      <c r="G839" s="458" t="s">
        <v>32179</v>
      </c>
      <c r="H839" s="474" t="s">
        <v>7544</v>
      </c>
      <c r="I839" s="458" t="s">
        <v>32174</v>
      </c>
      <c r="J839" s="458" t="s">
        <v>32176</v>
      </c>
      <c r="K839" s="458" t="s">
        <v>32178</v>
      </c>
      <c r="L839" s="458" t="s">
        <v>32180</v>
      </c>
    </row>
    <row r="840" spans="1:12" s="464" customFormat="1" ht="50.1" hidden="1" customHeight="1">
      <c r="A840" s="400"/>
      <c r="B840" s="470">
        <v>104100</v>
      </c>
      <c r="C840" s="471" t="s">
        <v>7545</v>
      </c>
      <c r="D840" s="458" t="s">
        <v>32181</v>
      </c>
      <c r="E840" s="458" t="s">
        <v>32183</v>
      </c>
      <c r="F840" s="458" t="s">
        <v>32185</v>
      </c>
      <c r="G840" s="458" t="s">
        <v>32187</v>
      </c>
      <c r="H840" s="474" t="s">
        <v>7546</v>
      </c>
      <c r="I840" s="458" t="s">
        <v>32182</v>
      </c>
      <c r="J840" s="458" t="s">
        <v>32184</v>
      </c>
      <c r="K840" s="458" t="s">
        <v>32186</v>
      </c>
      <c r="L840" s="458" t="s">
        <v>32188</v>
      </c>
    </row>
    <row r="841" spans="1:12" s="464" customFormat="1" ht="50.1" hidden="1" customHeight="1">
      <c r="A841" s="400"/>
      <c r="B841" s="470">
        <v>104101</v>
      </c>
      <c r="C841" s="471" t="s">
        <v>7547</v>
      </c>
      <c r="D841" s="458" t="s">
        <v>32189</v>
      </c>
      <c r="E841" s="458" t="s">
        <v>32191</v>
      </c>
      <c r="F841" s="458" t="s">
        <v>32193</v>
      </c>
      <c r="G841" s="458" t="s">
        <v>32195</v>
      </c>
      <c r="H841" s="474" t="s">
        <v>7548</v>
      </c>
      <c r="I841" s="458" t="s">
        <v>32190</v>
      </c>
      <c r="J841" s="458" t="s">
        <v>32192</v>
      </c>
      <c r="K841" s="458" t="s">
        <v>32194</v>
      </c>
      <c r="L841" s="458" t="s">
        <v>32196</v>
      </c>
    </row>
    <row r="842" spans="1:12" s="464" customFormat="1" ht="50.1" hidden="1" customHeight="1">
      <c r="A842" s="400"/>
      <c r="B842" s="470">
        <v>104102</v>
      </c>
      <c r="C842" s="471" t="s">
        <v>7549</v>
      </c>
      <c r="D842" s="458" t="s">
        <v>32197</v>
      </c>
      <c r="E842" s="458" t="s">
        <v>32199</v>
      </c>
      <c r="F842" s="458" t="s">
        <v>32201</v>
      </c>
      <c r="G842" s="458" t="s">
        <v>32201</v>
      </c>
      <c r="H842" s="474" t="s">
        <v>7550</v>
      </c>
      <c r="I842" s="458" t="s">
        <v>32198</v>
      </c>
      <c r="J842" s="458" t="s">
        <v>32200</v>
      </c>
      <c r="K842" s="458" t="s">
        <v>32202</v>
      </c>
      <c r="L842" s="458" t="s">
        <v>32203</v>
      </c>
    </row>
    <row r="843" spans="1:12" s="464" customFormat="1" ht="50.1" hidden="1" customHeight="1">
      <c r="A843" s="400"/>
      <c r="B843" s="470">
        <v>104103</v>
      </c>
      <c r="C843" s="471" t="s">
        <v>7551</v>
      </c>
      <c r="D843" s="458" t="s">
        <v>32204</v>
      </c>
      <c r="E843" s="458" t="s">
        <v>32206</v>
      </c>
      <c r="F843" s="458" t="s">
        <v>32208</v>
      </c>
      <c r="G843" s="458" t="s">
        <v>32210</v>
      </c>
      <c r="H843" s="474" t="s">
        <v>7552</v>
      </c>
      <c r="I843" s="458" t="s">
        <v>32205</v>
      </c>
      <c r="J843" s="458" t="s">
        <v>32207</v>
      </c>
      <c r="K843" s="458" t="s">
        <v>32209</v>
      </c>
      <c r="L843" s="458" t="s">
        <v>32211</v>
      </c>
    </row>
    <row r="844" spans="1:12" s="464" customFormat="1" ht="50.1" hidden="1" customHeight="1">
      <c r="A844" s="400"/>
      <c r="B844" s="470">
        <v>104104</v>
      </c>
      <c r="C844" s="471" t="s">
        <v>7553</v>
      </c>
      <c r="D844" s="458" t="s">
        <v>32212</v>
      </c>
      <c r="E844" s="458" t="s">
        <v>32214</v>
      </c>
      <c r="F844" s="458" t="s">
        <v>32216</v>
      </c>
      <c r="G844" s="458" t="s">
        <v>32218</v>
      </c>
      <c r="H844" s="474" t="s">
        <v>7554</v>
      </c>
      <c r="I844" s="458" t="s">
        <v>32213</v>
      </c>
      <c r="J844" s="458" t="s">
        <v>32215</v>
      </c>
      <c r="K844" s="458" t="s">
        <v>32217</v>
      </c>
      <c r="L844" s="458" t="s">
        <v>32219</v>
      </c>
    </row>
    <row r="845" spans="1:12" s="464" customFormat="1" ht="50.1" hidden="1" customHeight="1">
      <c r="A845" s="400"/>
      <c r="B845" s="470">
        <v>104105</v>
      </c>
      <c r="C845" s="471" t="s">
        <v>7555</v>
      </c>
      <c r="D845" s="458" t="s">
        <v>32220</v>
      </c>
      <c r="E845" s="458" t="s">
        <v>32222</v>
      </c>
      <c r="F845" s="458" t="s">
        <v>32224</v>
      </c>
      <c r="G845" s="458" t="s">
        <v>32226</v>
      </c>
      <c r="H845" s="474" t="s">
        <v>7556</v>
      </c>
      <c r="I845" s="458" t="s">
        <v>32221</v>
      </c>
      <c r="J845" s="458" t="s">
        <v>32223</v>
      </c>
      <c r="K845" s="458" t="s">
        <v>32225</v>
      </c>
      <c r="L845" s="458" t="s">
        <v>32227</v>
      </c>
    </row>
    <row r="846" spans="1:12" s="464" customFormat="1" ht="50.1" hidden="1" customHeight="1">
      <c r="A846" s="400"/>
      <c r="B846" s="470">
        <v>104106</v>
      </c>
      <c r="C846" s="471" t="s">
        <v>7557</v>
      </c>
      <c r="D846" s="458" t="s">
        <v>32228</v>
      </c>
      <c r="E846" s="458" t="s">
        <v>32230</v>
      </c>
      <c r="F846" s="458" t="s">
        <v>32232</v>
      </c>
      <c r="G846" s="458" t="s">
        <v>32234</v>
      </c>
      <c r="H846" s="474" t="s">
        <v>7558</v>
      </c>
      <c r="I846" s="458" t="s">
        <v>32229</v>
      </c>
      <c r="J846" s="458" t="s">
        <v>32231</v>
      </c>
      <c r="K846" s="458" t="s">
        <v>32233</v>
      </c>
      <c r="L846" s="458" t="s">
        <v>32235</v>
      </c>
    </row>
    <row r="847" spans="1:12" s="464" customFormat="1" ht="50.1" hidden="1" customHeight="1">
      <c r="A847" s="400"/>
      <c r="B847" s="470">
        <v>104107</v>
      </c>
      <c r="C847" s="471" t="s">
        <v>7559</v>
      </c>
      <c r="D847" s="458" t="s">
        <v>32236</v>
      </c>
      <c r="E847" s="458" t="s">
        <v>32238</v>
      </c>
      <c r="F847" s="458" t="s">
        <v>32240</v>
      </c>
      <c r="G847" s="458" t="s">
        <v>32242</v>
      </c>
      <c r="H847" s="474" t="s">
        <v>7560</v>
      </c>
      <c r="I847" s="458" t="s">
        <v>32237</v>
      </c>
      <c r="J847" s="458" t="s">
        <v>32239</v>
      </c>
      <c r="K847" s="458" t="s">
        <v>32241</v>
      </c>
      <c r="L847" s="458" t="s">
        <v>32243</v>
      </c>
    </row>
    <row r="848" spans="1:12" s="464" customFormat="1" ht="50.1" hidden="1" customHeight="1">
      <c r="A848" s="400"/>
      <c r="B848" s="470">
        <v>104108</v>
      </c>
      <c r="C848" s="471" t="s">
        <v>7561</v>
      </c>
      <c r="D848" s="458" t="s">
        <v>32244</v>
      </c>
      <c r="E848" s="458" t="s">
        <v>32246</v>
      </c>
      <c r="F848" s="458" t="s">
        <v>32248</v>
      </c>
      <c r="G848" s="458" t="s">
        <v>32248</v>
      </c>
      <c r="H848" s="474" t="s">
        <v>7562</v>
      </c>
      <c r="I848" s="458" t="s">
        <v>32245</v>
      </c>
      <c r="J848" s="458" t="s">
        <v>32247</v>
      </c>
      <c r="K848" s="458" t="s">
        <v>32249</v>
      </c>
      <c r="L848" s="458" t="s">
        <v>32250</v>
      </c>
    </row>
    <row r="849" spans="1:12" s="464" customFormat="1" ht="50.1" hidden="1" customHeight="1">
      <c r="A849" s="400"/>
      <c r="B849" s="470">
        <v>104109</v>
      </c>
      <c r="C849" s="471" t="s">
        <v>7563</v>
      </c>
      <c r="D849" s="458" t="s">
        <v>32251</v>
      </c>
      <c r="E849" s="458" t="s">
        <v>32253</v>
      </c>
      <c r="F849" s="458" t="s">
        <v>32255</v>
      </c>
      <c r="G849" s="458" t="s">
        <v>32255</v>
      </c>
      <c r="H849" s="474" t="s">
        <v>7564</v>
      </c>
      <c r="I849" s="458" t="s">
        <v>32252</v>
      </c>
      <c r="J849" s="458" t="s">
        <v>32254</v>
      </c>
      <c r="K849" s="458" t="s">
        <v>32256</v>
      </c>
      <c r="L849" s="458" t="s">
        <v>32257</v>
      </c>
    </row>
    <row r="850" spans="1:12" s="464" customFormat="1" ht="50.1" hidden="1" customHeight="1">
      <c r="A850" s="400"/>
      <c r="B850" s="470">
        <v>104110</v>
      </c>
      <c r="C850" s="471" t="s">
        <v>7565</v>
      </c>
      <c r="D850" s="458" t="s">
        <v>32258</v>
      </c>
      <c r="E850" s="458" t="s">
        <v>32260</v>
      </c>
      <c r="F850" s="458" t="s">
        <v>32262</v>
      </c>
      <c r="G850" s="458" t="s">
        <v>32264</v>
      </c>
      <c r="H850" s="474" t="s">
        <v>7566</v>
      </c>
      <c r="I850" s="458" t="s">
        <v>32259</v>
      </c>
      <c r="J850" s="458" t="s">
        <v>32261</v>
      </c>
      <c r="K850" s="458" t="s">
        <v>32263</v>
      </c>
      <c r="L850" s="458" t="s">
        <v>32265</v>
      </c>
    </row>
    <row r="851" spans="1:12" s="464" customFormat="1" ht="50.1" hidden="1" customHeight="1">
      <c r="A851" s="400"/>
      <c r="B851" s="470">
        <v>104111</v>
      </c>
      <c r="C851" s="471" t="s">
        <v>7567</v>
      </c>
      <c r="D851" s="458" t="s">
        <v>32266</v>
      </c>
      <c r="E851" s="458" t="s">
        <v>32268</v>
      </c>
      <c r="F851" s="458" t="s">
        <v>32270</v>
      </c>
      <c r="G851" s="458" t="s">
        <v>32272</v>
      </c>
      <c r="H851" s="474" t="s">
        <v>7568</v>
      </c>
      <c r="I851" s="458" t="s">
        <v>32267</v>
      </c>
      <c r="J851" s="458" t="s">
        <v>32269</v>
      </c>
      <c r="K851" s="458" t="s">
        <v>32271</v>
      </c>
      <c r="L851" s="458" t="s">
        <v>32273</v>
      </c>
    </row>
    <row r="852" spans="1:12" s="464" customFormat="1" ht="50.1" hidden="1" customHeight="1">
      <c r="A852" s="400"/>
      <c r="B852" s="470">
        <v>104112</v>
      </c>
      <c r="C852" s="471" t="s">
        <v>7569</v>
      </c>
      <c r="D852" s="458" t="s">
        <v>32274</v>
      </c>
      <c r="E852" s="458" t="s">
        <v>32276</v>
      </c>
      <c r="F852" s="458" t="s">
        <v>32278</v>
      </c>
      <c r="G852" s="458" t="s">
        <v>32280</v>
      </c>
      <c r="H852" s="474" t="s">
        <v>7570</v>
      </c>
      <c r="I852" s="458" t="s">
        <v>32275</v>
      </c>
      <c r="J852" s="458" t="s">
        <v>32277</v>
      </c>
      <c r="K852" s="458" t="s">
        <v>32279</v>
      </c>
      <c r="L852" s="458" t="s">
        <v>32281</v>
      </c>
    </row>
    <row r="853" spans="1:12" s="464" customFormat="1" ht="50.1" hidden="1" customHeight="1">
      <c r="A853" s="400"/>
      <c r="B853" s="470">
        <v>104113</v>
      </c>
      <c r="C853" s="471" t="s">
        <v>7571</v>
      </c>
      <c r="D853" s="458" t="s">
        <v>32282</v>
      </c>
      <c r="E853" s="458" t="s">
        <v>32284</v>
      </c>
      <c r="F853" s="458" t="s">
        <v>32286</v>
      </c>
      <c r="G853" s="458" t="s">
        <v>32288</v>
      </c>
      <c r="H853" s="474" t="s">
        <v>7572</v>
      </c>
      <c r="I853" s="458" t="s">
        <v>32283</v>
      </c>
      <c r="J853" s="458" t="s">
        <v>32285</v>
      </c>
      <c r="K853" s="458" t="s">
        <v>32287</v>
      </c>
      <c r="L853" s="458" t="s">
        <v>32289</v>
      </c>
    </row>
    <row r="854" spans="1:12" s="464" customFormat="1" ht="50.1" hidden="1" customHeight="1">
      <c r="A854" s="400"/>
      <c r="B854" s="470">
        <v>104114</v>
      </c>
      <c r="C854" s="471" t="s">
        <v>7573</v>
      </c>
      <c r="D854" s="458" t="s">
        <v>32290</v>
      </c>
      <c r="E854" s="458" t="s">
        <v>32292</v>
      </c>
      <c r="F854" s="458" t="s">
        <v>32294</v>
      </c>
      <c r="G854" s="458" t="s">
        <v>32296</v>
      </c>
      <c r="H854" s="474" t="s">
        <v>7574</v>
      </c>
      <c r="I854" s="458" t="s">
        <v>32291</v>
      </c>
      <c r="J854" s="458" t="s">
        <v>32293</v>
      </c>
      <c r="K854" s="458" t="s">
        <v>32295</v>
      </c>
      <c r="L854" s="458" t="s">
        <v>32297</v>
      </c>
    </row>
    <row r="855" spans="1:12" s="464" customFormat="1" ht="50.1" hidden="1" customHeight="1">
      <c r="A855" s="400"/>
      <c r="B855" s="470">
        <v>104115</v>
      </c>
      <c r="C855" s="471" t="s">
        <v>7575</v>
      </c>
      <c r="D855" s="458" t="s">
        <v>32298</v>
      </c>
      <c r="E855" s="458" t="s">
        <v>32300</v>
      </c>
      <c r="F855" s="458" t="s">
        <v>32302</v>
      </c>
      <c r="G855" s="458" t="s">
        <v>32304</v>
      </c>
      <c r="H855" s="474" t="s">
        <v>7576</v>
      </c>
      <c r="I855" s="458" t="s">
        <v>32299</v>
      </c>
      <c r="J855" s="458" t="s">
        <v>32301</v>
      </c>
      <c r="K855" s="458" t="s">
        <v>32303</v>
      </c>
      <c r="L855" s="458" t="s">
        <v>32305</v>
      </c>
    </row>
    <row r="856" spans="1:12" s="464" customFormat="1" ht="50.1" hidden="1" customHeight="1">
      <c r="A856" s="400"/>
      <c r="B856" s="470">
        <v>104116</v>
      </c>
      <c r="C856" s="471" t="s">
        <v>7577</v>
      </c>
      <c r="D856" s="458" t="s">
        <v>32306</v>
      </c>
      <c r="E856" s="458" t="s">
        <v>32308</v>
      </c>
      <c r="F856" s="458" t="s">
        <v>32310</v>
      </c>
      <c r="G856" s="458" t="s">
        <v>32312</v>
      </c>
      <c r="H856" s="474" t="s">
        <v>7578</v>
      </c>
      <c r="I856" s="458" t="s">
        <v>32307</v>
      </c>
      <c r="J856" s="458" t="s">
        <v>32309</v>
      </c>
      <c r="K856" s="458" t="s">
        <v>32311</v>
      </c>
      <c r="L856" s="458" t="s">
        <v>32313</v>
      </c>
    </row>
    <row r="857" spans="1:12" s="464" customFormat="1" ht="50.1" hidden="1" customHeight="1">
      <c r="A857" s="400"/>
      <c r="B857" s="470">
        <v>104117</v>
      </c>
      <c r="C857" s="471" t="s">
        <v>7579</v>
      </c>
      <c r="D857" s="458" t="s">
        <v>32314</v>
      </c>
      <c r="E857" s="458" t="s">
        <v>32316</v>
      </c>
      <c r="F857" s="458" t="s">
        <v>32318</v>
      </c>
      <c r="G857" s="458" t="s">
        <v>32320</v>
      </c>
      <c r="H857" s="474" t="s">
        <v>7580</v>
      </c>
      <c r="I857" s="458" t="s">
        <v>32315</v>
      </c>
      <c r="J857" s="458" t="s">
        <v>32317</v>
      </c>
      <c r="K857" s="458" t="s">
        <v>32319</v>
      </c>
      <c r="L857" s="458" t="s">
        <v>32321</v>
      </c>
    </row>
    <row r="858" spans="1:12" s="464" customFormat="1" ht="50.1" hidden="1" customHeight="1">
      <c r="A858" s="400"/>
      <c r="B858" s="470">
        <v>104118</v>
      </c>
      <c r="C858" s="471" t="s">
        <v>7581</v>
      </c>
      <c r="D858" s="458" t="s">
        <v>32322</v>
      </c>
      <c r="E858" s="458" t="s">
        <v>32324</v>
      </c>
      <c r="F858" s="458" t="s">
        <v>32326</v>
      </c>
      <c r="G858" s="458" t="s">
        <v>32328</v>
      </c>
      <c r="H858" s="474" t="s">
        <v>7582</v>
      </c>
      <c r="I858" s="458" t="s">
        <v>32323</v>
      </c>
      <c r="J858" s="458" t="s">
        <v>32325</v>
      </c>
      <c r="K858" s="458" t="s">
        <v>32327</v>
      </c>
      <c r="L858" s="458" t="s">
        <v>32329</v>
      </c>
    </row>
    <row r="859" spans="1:12" s="464" customFormat="1" ht="50.1" hidden="1" customHeight="1">
      <c r="A859" s="400"/>
      <c r="B859" s="470">
        <v>104119</v>
      </c>
      <c r="C859" s="471" t="s">
        <v>7583</v>
      </c>
      <c r="D859" s="458" t="s">
        <v>32330</v>
      </c>
      <c r="E859" s="458" t="s">
        <v>32332</v>
      </c>
      <c r="F859" s="458" t="s">
        <v>32334</v>
      </c>
      <c r="G859" s="458" t="s">
        <v>32336</v>
      </c>
      <c r="H859" s="474" t="s">
        <v>7584</v>
      </c>
      <c r="I859" s="458" t="s">
        <v>32331</v>
      </c>
      <c r="J859" s="458" t="s">
        <v>32333</v>
      </c>
      <c r="K859" s="458" t="s">
        <v>32335</v>
      </c>
      <c r="L859" s="458" t="s">
        <v>32337</v>
      </c>
    </row>
    <row r="860" spans="1:12" s="464" customFormat="1" ht="50.1" hidden="1" customHeight="1">
      <c r="A860" s="400"/>
      <c r="B860" s="470">
        <v>104120</v>
      </c>
      <c r="C860" s="471" t="s">
        <v>7585</v>
      </c>
      <c r="D860" s="458" t="s">
        <v>32338</v>
      </c>
      <c r="E860" s="458" t="s">
        <v>32340</v>
      </c>
      <c r="F860" s="458" t="s">
        <v>32342</v>
      </c>
      <c r="G860" s="458" t="s">
        <v>32344</v>
      </c>
      <c r="H860" s="474" t="s">
        <v>7586</v>
      </c>
      <c r="I860" s="458" t="s">
        <v>32339</v>
      </c>
      <c r="J860" s="458" t="s">
        <v>32341</v>
      </c>
      <c r="K860" s="458" t="s">
        <v>32343</v>
      </c>
      <c r="L860" s="458" t="s">
        <v>32345</v>
      </c>
    </row>
    <row r="861" spans="1:12" s="464" customFormat="1" ht="50.1" hidden="1" customHeight="1">
      <c r="A861" s="400"/>
      <c r="B861" s="470">
        <v>104121</v>
      </c>
      <c r="C861" s="471" t="s">
        <v>7587</v>
      </c>
      <c r="D861" s="458" t="s">
        <v>32346</v>
      </c>
      <c r="E861" s="458" t="s">
        <v>32348</v>
      </c>
      <c r="F861" s="458" t="s">
        <v>32350</v>
      </c>
      <c r="G861" s="458" t="s">
        <v>32352</v>
      </c>
      <c r="H861" s="474" t="s">
        <v>7588</v>
      </c>
      <c r="I861" s="458" t="s">
        <v>32347</v>
      </c>
      <c r="J861" s="458" t="s">
        <v>32349</v>
      </c>
      <c r="K861" s="458" t="s">
        <v>32351</v>
      </c>
      <c r="L861" s="458" t="s">
        <v>32353</v>
      </c>
    </row>
    <row r="862" spans="1:12" s="464" customFormat="1" ht="50.1" hidden="1" customHeight="1">
      <c r="A862" s="400"/>
      <c r="B862" s="470">
        <v>104122</v>
      </c>
      <c r="C862" s="471" t="s">
        <v>7589</v>
      </c>
      <c r="D862" s="458" t="s">
        <v>32354</v>
      </c>
      <c r="E862" s="458" t="s">
        <v>32356</v>
      </c>
      <c r="F862" s="458" t="s">
        <v>32358</v>
      </c>
      <c r="G862" s="458" t="s">
        <v>32360</v>
      </c>
      <c r="H862" s="474" t="s">
        <v>7590</v>
      </c>
      <c r="I862" s="458" t="s">
        <v>32355</v>
      </c>
      <c r="J862" s="458" t="s">
        <v>32357</v>
      </c>
      <c r="K862" s="458" t="s">
        <v>32359</v>
      </c>
      <c r="L862" s="458" t="s">
        <v>32361</v>
      </c>
    </row>
    <row r="863" spans="1:12" s="464" customFormat="1" ht="50.1" hidden="1" customHeight="1">
      <c r="A863" s="400"/>
      <c r="B863" s="470">
        <v>104123</v>
      </c>
      <c r="C863" s="471" t="s">
        <v>7591</v>
      </c>
      <c r="D863" s="458" t="s">
        <v>32362</v>
      </c>
      <c r="E863" s="458" t="s">
        <v>32364</v>
      </c>
      <c r="F863" s="458" t="s">
        <v>32366</v>
      </c>
      <c r="G863" s="458" t="s">
        <v>32368</v>
      </c>
      <c r="H863" s="474" t="s">
        <v>7592</v>
      </c>
      <c r="I863" s="458" t="s">
        <v>32363</v>
      </c>
      <c r="J863" s="458" t="s">
        <v>32365</v>
      </c>
      <c r="K863" s="458" t="s">
        <v>32367</v>
      </c>
      <c r="L863" s="458" t="s">
        <v>32369</v>
      </c>
    </row>
    <row r="864" spans="1:12" s="464" customFormat="1" ht="50.1" hidden="1" customHeight="1">
      <c r="A864" s="400"/>
      <c r="B864" s="470">
        <v>104124</v>
      </c>
      <c r="C864" s="471" t="s">
        <v>7593</v>
      </c>
      <c r="D864" s="458" t="s">
        <v>32370</v>
      </c>
      <c r="E864" s="458" t="s">
        <v>32372</v>
      </c>
      <c r="F864" s="458" t="s">
        <v>32374</v>
      </c>
      <c r="G864" s="458" t="s">
        <v>32376</v>
      </c>
      <c r="H864" s="474" t="s">
        <v>7594</v>
      </c>
      <c r="I864" s="458" t="s">
        <v>32371</v>
      </c>
      <c r="J864" s="458" t="s">
        <v>32373</v>
      </c>
      <c r="K864" s="458" t="s">
        <v>32375</v>
      </c>
      <c r="L864" s="458" t="s">
        <v>32377</v>
      </c>
    </row>
    <row r="865" spans="1:12" s="464" customFormat="1" ht="50.1" hidden="1" customHeight="1">
      <c r="A865" s="400"/>
      <c r="B865" s="470">
        <v>104125</v>
      </c>
      <c r="C865" s="471" t="s">
        <v>7595</v>
      </c>
      <c r="D865" s="458" t="s">
        <v>32378</v>
      </c>
      <c r="E865" s="458" t="s">
        <v>32380</v>
      </c>
      <c r="F865" s="458" t="s">
        <v>32382</v>
      </c>
      <c r="G865" s="458" t="s">
        <v>32384</v>
      </c>
      <c r="H865" s="474" t="s">
        <v>7596</v>
      </c>
      <c r="I865" s="458" t="s">
        <v>32379</v>
      </c>
      <c r="J865" s="458" t="s">
        <v>32381</v>
      </c>
      <c r="K865" s="458" t="s">
        <v>32383</v>
      </c>
      <c r="L865" s="458" t="s">
        <v>32385</v>
      </c>
    </row>
    <row r="866" spans="1:12" s="469" customFormat="1" ht="50.1" hidden="1" customHeight="1">
      <c r="A866" s="461"/>
      <c r="B866" s="467">
        <v>104200</v>
      </c>
      <c r="C866" s="466" t="s">
        <v>8380</v>
      </c>
      <c r="D866" s="458" t="s">
        <v>32386</v>
      </c>
      <c r="E866" s="458" t="s">
        <v>32388</v>
      </c>
      <c r="F866" s="458" t="s">
        <v>32390</v>
      </c>
      <c r="G866" s="458" t="s">
        <v>32392</v>
      </c>
      <c r="H866" s="473" t="s">
        <v>8381</v>
      </c>
      <c r="I866" s="458" t="s">
        <v>32387</v>
      </c>
      <c r="J866" s="458" t="s">
        <v>32389</v>
      </c>
      <c r="K866" s="458" t="s">
        <v>32391</v>
      </c>
      <c r="L866" s="458" t="s">
        <v>32393</v>
      </c>
    </row>
    <row r="867" spans="1:12" s="469" customFormat="1" ht="50.1" hidden="1" customHeight="1">
      <c r="A867" s="461"/>
      <c r="B867" s="467">
        <v>104201</v>
      </c>
      <c r="C867" s="466" t="s">
        <v>8382</v>
      </c>
      <c r="D867" s="458" t="s">
        <v>32394</v>
      </c>
      <c r="E867" s="458" t="s">
        <v>32396</v>
      </c>
      <c r="F867" s="458" t="s">
        <v>32398</v>
      </c>
      <c r="G867" s="458" t="s">
        <v>32400</v>
      </c>
      <c r="H867" s="473" t="s">
        <v>8383</v>
      </c>
      <c r="I867" s="458" t="s">
        <v>32395</v>
      </c>
      <c r="J867" s="458" t="s">
        <v>32397</v>
      </c>
      <c r="K867" s="458" t="s">
        <v>32399</v>
      </c>
      <c r="L867" s="458" t="s">
        <v>32401</v>
      </c>
    </row>
    <row r="868" spans="1:12" s="469" customFormat="1" ht="50.1" hidden="1" customHeight="1">
      <c r="A868" s="461"/>
      <c r="B868" s="467">
        <v>104202</v>
      </c>
      <c r="C868" s="466" t="s">
        <v>8384</v>
      </c>
      <c r="D868" s="458" t="s">
        <v>32402</v>
      </c>
      <c r="E868" s="458" t="s">
        <v>32404</v>
      </c>
      <c r="F868" s="458" t="s">
        <v>32406</v>
      </c>
      <c r="G868" s="458" t="s">
        <v>32408</v>
      </c>
      <c r="H868" s="473" t="s">
        <v>8385</v>
      </c>
      <c r="I868" s="458" t="s">
        <v>32403</v>
      </c>
      <c r="J868" s="458" t="s">
        <v>32405</v>
      </c>
      <c r="K868" s="458" t="s">
        <v>32407</v>
      </c>
      <c r="L868" s="458" t="s">
        <v>32409</v>
      </c>
    </row>
    <row r="869" spans="1:12" s="469" customFormat="1" ht="50.1" hidden="1" customHeight="1">
      <c r="A869" s="461"/>
      <c r="B869" s="467">
        <v>104203</v>
      </c>
      <c r="C869" s="466" t="s">
        <v>8386</v>
      </c>
      <c r="D869" s="458" t="s">
        <v>32410</v>
      </c>
      <c r="E869" s="458" t="s">
        <v>32412</v>
      </c>
      <c r="F869" s="458" t="s">
        <v>32414</v>
      </c>
      <c r="G869" s="458" t="s">
        <v>32416</v>
      </c>
      <c r="H869" s="473" t="s">
        <v>8387</v>
      </c>
      <c r="I869" s="458" t="s">
        <v>32411</v>
      </c>
      <c r="J869" s="458" t="s">
        <v>32413</v>
      </c>
      <c r="K869" s="458" t="s">
        <v>32415</v>
      </c>
      <c r="L869" s="458" t="s">
        <v>32417</v>
      </c>
    </row>
    <row r="870" spans="1:12" s="469" customFormat="1" ht="50.1" hidden="1" customHeight="1">
      <c r="A870" s="461"/>
      <c r="B870" s="467">
        <v>104204</v>
      </c>
      <c r="C870" s="466" t="s">
        <v>8388</v>
      </c>
      <c r="D870" s="458" t="s">
        <v>32418</v>
      </c>
      <c r="E870" s="458" t="s">
        <v>32420</v>
      </c>
      <c r="F870" s="458" t="s">
        <v>32422</v>
      </c>
      <c r="G870" s="458" t="s">
        <v>32424</v>
      </c>
      <c r="H870" s="473" t="s">
        <v>8389</v>
      </c>
      <c r="I870" s="458" t="s">
        <v>32419</v>
      </c>
      <c r="J870" s="458" t="s">
        <v>32421</v>
      </c>
      <c r="K870" s="458" t="s">
        <v>32423</v>
      </c>
      <c r="L870" s="458" t="s">
        <v>32425</v>
      </c>
    </row>
    <row r="871" spans="1:12" s="469" customFormat="1" ht="50.1" hidden="1" customHeight="1">
      <c r="A871" s="461"/>
      <c r="B871" s="467">
        <v>104205</v>
      </c>
      <c r="C871" s="466" t="s">
        <v>8390</v>
      </c>
      <c r="D871" s="458" t="s">
        <v>32426</v>
      </c>
      <c r="E871" s="458" t="s">
        <v>32428</v>
      </c>
      <c r="F871" s="458" t="s">
        <v>32430</v>
      </c>
      <c r="G871" s="458" t="s">
        <v>32432</v>
      </c>
      <c r="H871" s="473" t="s">
        <v>8391</v>
      </c>
      <c r="I871" s="458" t="s">
        <v>32427</v>
      </c>
      <c r="J871" s="458" t="s">
        <v>32429</v>
      </c>
      <c r="K871" s="458" t="s">
        <v>32431</v>
      </c>
      <c r="L871" s="458" t="s">
        <v>32433</v>
      </c>
    </row>
    <row r="872" spans="1:12" s="469" customFormat="1" ht="50.1" hidden="1" customHeight="1">
      <c r="A872" s="461"/>
      <c r="B872" s="467">
        <v>104206</v>
      </c>
      <c r="C872" s="466" t="s">
        <v>8392</v>
      </c>
      <c r="D872" s="458" t="s">
        <v>32434</v>
      </c>
      <c r="E872" s="458" t="s">
        <v>32436</v>
      </c>
      <c r="F872" s="458" t="s">
        <v>32438</v>
      </c>
      <c r="G872" s="458" t="s">
        <v>32440</v>
      </c>
      <c r="H872" s="473" t="s">
        <v>8393</v>
      </c>
      <c r="I872" s="458" t="s">
        <v>32435</v>
      </c>
      <c r="J872" s="458" t="s">
        <v>32437</v>
      </c>
      <c r="K872" s="458" t="s">
        <v>32439</v>
      </c>
      <c r="L872" s="458" t="s">
        <v>32441</v>
      </c>
    </row>
    <row r="873" spans="1:12" s="469" customFormat="1" ht="50.1" hidden="1" customHeight="1">
      <c r="A873" s="461"/>
      <c r="B873" s="467">
        <v>104207</v>
      </c>
      <c r="C873" s="466" t="s">
        <v>8394</v>
      </c>
      <c r="D873" s="458" t="s">
        <v>32442</v>
      </c>
      <c r="E873" s="458" t="s">
        <v>32444</v>
      </c>
      <c r="F873" s="458" t="s">
        <v>32446</v>
      </c>
      <c r="G873" s="458" t="s">
        <v>32448</v>
      </c>
      <c r="H873" s="473" t="s">
        <v>8395</v>
      </c>
      <c r="I873" s="458" t="s">
        <v>32443</v>
      </c>
      <c r="J873" s="458" t="s">
        <v>32445</v>
      </c>
      <c r="K873" s="458" t="s">
        <v>32447</v>
      </c>
      <c r="L873" s="458" t="s">
        <v>32449</v>
      </c>
    </row>
    <row r="874" spans="1:12" s="469" customFormat="1" ht="50.1" hidden="1" customHeight="1">
      <c r="A874" s="461"/>
      <c r="B874" s="467">
        <v>104208</v>
      </c>
      <c r="C874" s="466" t="s">
        <v>8396</v>
      </c>
      <c r="D874" s="458" t="s">
        <v>32450</v>
      </c>
      <c r="E874" s="458" t="s">
        <v>32452</v>
      </c>
      <c r="F874" s="458" t="s">
        <v>32454</v>
      </c>
      <c r="G874" s="458" t="s">
        <v>32456</v>
      </c>
      <c r="H874" s="473" t="s">
        <v>8397</v>
      </c>
      <c r="I874" s="458" t="s">
        <v>32451</v>
      </c>
      <c r="J874" s="458" t="s">
        <v>32453</v>
      </c>
      <c r="K874" s="458" t="s">
        <v>32455</v>
      </c>
      <c r="L874" s="458" t="s">
        <v>32457</v>
      </c>
    </row>
    <row r="875" spans="1:12" s="469" customFormat="1" ht="50.1" hidden="1" customHeight="1">
      <c r="A875" s="461"/>
      <c r="B875" s="467">
        <v>104209</v>
      </c>
      <c r="C875" s="466" t="s">
        <v>8398</v>
      </c>
      <c r="D875" s="458" t="s">
        <v>32458</v>
      </c>
      <c r="E875" s="458" t="s">
        <v>32460</v>
      </c>
      <c r="F875" s="458" t="s">
        <v>32462</v>
      </c>
      <c r="G875" s="458" t="s">
        <v>32464</v>
      </c>
      <c r="H875" s="473" t="s">
        <v>8399</v>
      </c>
      <c r="I875" s="458" t="s">
        <v>32459</v>
      </c>
      <c r="J875" s="458" t="s">
        <v>32461</v>
      </c>
      <c r="K875" s="458" t="s">
        <v>32463</v>
      </c>
      <c r="L875" s="458" t="s">
        <v>32465</v>
      </c>
    </row>
    <row r="876" spans="1:12" s="469" customFormat="1" ht="50.1" hidden="1" customHeight="1">
      <c r="A876" s="461"/>
      <c r="B876" s="467">
        <v>104210</v>
      </c>
      <c r="C876" s="466" t="s">
        <v>8400</v>
      </c>
      <c r="D876" s="458" t="s">
        <v>32466</v>
      </c>
      <c r="E876" s="458" t="s">
        <v>32468</v>
      </c>
      <c r="F876" s="458" t="s">
        <v>32470</v>
      </c>
      <c r="G876" s="458" t="s">
        <v>32472</v>
      </c>
      <c r="H876" s="473" t="s">
        <v>8401</v>
      </c>
      <c r="I876" s="458" t="s">
        <v>32467</v>
      </c>
      <c r="J876" s="458" t="s">
        <v>32469</v>
      </c>
      <c r="K876" s="458" t="s">
        <v>32471</v>
      </c>
      <c r="L876" s="458" t="s">
        <v>32473</v>
      </c>
    </row>
    <row r="877" spans="1:12" s="469" customFormat="1" ht="50.1" hidden="1" customHeight="1">
      <c r="A877" s="461"/>
      <c r="B877" s="467">
        <v>104211</v>
      </c>
      <c r="C877" s="466" t="s">
        <v>8402</v>
      </c>
      <c r="D877" s="458" t="s">
        <v>32474</v>
      </c>
      <c r="E877" s="458" t="s">
        <v>32476</v>
      </c>
      <c r="F877" s="458" t="s">
        <v>32478</v>
      </c>
      <c r="G877" s="458" t="s">
        <v>32480</v>
      </c>
      <c r="H877" s="473" t="s">
        <v>8403</v>
      </c>
      <c r="I877" s="458" t="s">
        <v>32475</v>
      </c>
      <c r="J877" s="458" t="s">
        <v>32477</v>
      </c>
      <c r="K877" s="458" t="s">
        <v>32479</v>
      </c>
      <c r="L877" s="458" t="s">
        <v>32481</v>
      </c>
    </row>
    <row r="878" spans="1:12" s="469" customFormat="1" ht="50.1" hidden="1" customHeight="1">
      <c r="A878" s="461"/>
      <c r="B878" s="467">
        <v>104212</v>
      </c>
      <c r="C878" s="466" t="s">
        <v>8404</v>
      </c>
      <c r="D878" s="458" t="s">
        <v>32482</v>
      </c>
      <c r="E878" s="458" t="s">
        <v>32484</v>
      </c>
      <c r="F878" s="458" t="s">
        <v>32486</v>
      </c>
      <c r="G878" s="458" t="s">
        <v>32488</v>
      </c>
      <c r="H878" s="473" t="s">
        <v>8405</v>
      </c>
      <c r="I878" s="458" t="s">
        <v>32483</v>
      </c>
      <c r="J878" s="458" t="s">
        <v>32485</v>
      </c>
      <c r="K878" s="458" t="s">
        <v>32487</v>
      </c>
      <c r="L878" s="458" t="s">
        <v>32489</v>
      </c>
    </row>
    <row r="879" spans="1:12" s="469" customFormat="1" ht="50.1" hidden="1" customHeight="1">
      <c r="A879" s="461"/>
      <c r="B879" s="467">
        <v>104213</v>
      </c>
      <c r="C879" s="466" t="s">
        <v>8406</v>
      </c>
      <c r="D879" s="458" t="s">
        <v>32490</v>
      </c>
      <c r="E879" s="458" t="s">
        <v>32492</v>
      </c>
      <c r="F879" s="458" t="s">
        <v>32494</v>
      </c>
      <c r="G879" s="458" t="s">
        <v>32496</v>
      </c>
      <c r="H879" s="473" t="s">
        <v>8407</v>
      </c>
      <c r="I879" s="458" t="s">
        <v>32491</v>
      </c>
      <c r="J879" s="458" t="s">
        <v>32493</v>
      </c>
      <c r="K879" s="458" t="s">
        <v>32495</v>
      </c>
      <c r="L879" s="458" t="s">
        <v>32497</v>
      </c>
    </row>
    <row r="880" spans="1:12" s="469" customFormat="1" ht="50.1" hidden="1" customHeight="1">
      <c r="A880" s="461"/>
      <c r="B880" s="467">
        <v>104214</v>
      </c>
      <c r="C880" s="466" t="s">
        <v>8408</v>
      </c>
      <c r="D880" s="458" t="s">
        <v>32498</v>
      </c>
      <c r="E880" s="458" t="s">
        <v>32500</v>
      </c>
      <c r="F880" s="458" t="s">
        <v>32502</v>
      </c>
      <c r="G880" s="458" t="s">
        <v>32504</v>
      </c>
      <c r="H880" s="473" t="s">
        <v>8409</v>
      </c>
      <c r="I880" s="458" t="s">
        <v>32499</v>
      </c>
      <c r="J880" s="458" t="s">
        <v>32501</v>
      </c>
      <c r="K880" s="458" t="s">
        <v>32503</v>
      </c>
      <c r="L880" s="458" t="s">
        <v>32505</v>
      </c>
    </row>
    <row r="881" spans="1:12" s="469" customFormat="1" ht="50.1" hidden="1" customHeight="1">
      <c r="A881" s="461"/>
      <c r="B881" s="467">
        <v>104300</v>
      </c>
      <c r="C881" s="466" t="s">
        <v>8410</v>
      </c>
      <c r="D881" s="458" t="s">
        <v>32506</v>
      </c>
      <c r="E881" s="458" t="s">
        <v>32508</v>
      </c>
      <c r="F881" s="458" t="s">
        <v>32510</v>
      </c>
      <c r="G881" s="458" t="s">
        <v>32512</v>
      </c>
      <c r="H881" s="473" t="s">
        <v>8411</v>
      </c>
      <c r="I881" s="458" t="s">
        <v>32507</v>
      </c>
      <c r="J881" s="458" t="s">
        <v>32509</v>
      </c>
      <c r="K881" s="458" t="s">
        <v>32511</v>
      </c>
      <c r="L881" s="458" t="s">
        <v>32513</v>
      </c>
    </row>
    <row r="882" spans="1:12" s="469" customFormat="1" ht="50.1" hidden="1" customHeight="1">
      <c r="A882" s="461"/>
      <c r="B882" s="467">
        <v>104301</v>
      </c>
      <c r="C882" s="466" t="s">
        <v>8412</v>
      </c>
      <c r="D882" s="458" t="s">
        <v>32514</v>
      </c>
      <c r="E882" s="458" t="s">
        <v>32516</v>
      </c>
      <c r="F882" s="458" t="s">
        <v>32518</v>
      </c>
      <c r="G882" s="458" t="s">
        <v>32520</v>
      </c>
      <c r="H882" s="473" t="s">
        <v>8413</v>
      </c>
      <c r="I882" s="458" t="s">
        <v>32515</v>
      </c>
      <c r="J882" s="458" t="s">
        <v>32517</v>
      </c>
      <c r="K882" s="458" t="s">
        <v>32519</v>
      </c>
      <c r="L882" s="458" t="s">
        <v>32521</v>
      </c>
    </row>
    <row r="883" spans="1:12" s="469" customFormat="1" ht="50.1" hidden="1" customHeight="1">
      <c r="A883" s="461"/>
      <c r="B883" s="467">
        <v>104302</v>
      </c>
      <c r="C883" s="466" t="s">
        <v>8414</v>
      </c>
      <c r="D883" s="458" t="s">
        <v>32522</v>
      </c>
      <c r="E883" s="458" t="s">
        <v>32524</v>
      </c>
      <c r="F883" s="458" t="s">
        <v>32526</v>
      </c>
      <c r="G883" s="458" t="s">
        <v>32528</v>
      </c>
      <c r="H883" s="473" t="s">
        <v>8415</v>
      </c>
      <c r="I883" s="458" t="s">
        <v>32523</v>
      </c>
      <c r="J883" s="458" t="s">
        <v>32525</v>
      </c>
      <c r="K883" s="458" t="s">
        <v>32527</v>
      </c>
      <c r="L883" s="458" t="s">
        <v>32529</v>
      </c>
    </row>
    <row r="884" spans="1:12" s="469" customFormat="1" ht="50.1" hidden="1" customHeight="1">
      <c r="A884" s="461"/>
      <c r="B884" s="467">
        <v>104303</v>
      </c>
      <c r="C884" s="466" t="s">
        <v>8416</v>
      </c>
      <c r="D884" s="458" t="s">
        <v>32530</v>
      </c>
      <c r="E884" s="458" t="s">
        <v>32532</v>
      </c>
      <c r="F884" s="458" t="s">
        <v>32534</v>
      </c>
      <c r="G884" s="458" t="s">
        <v>32536</v>
      </c>
      <c r="H884" s="473" t="s">
        <v>8417</v>
      </c>
      <c r="I884" s="458" t="s">
        <v>32531</v>
      </c>
      <c r="J884" s="458" t="s">
        <v>32533</v>
      </c>
      <c r="K884" s="458" t="s">
        <v>32535</v>
      </c>
      <c r="L884" s="458" t="s">
        <v>32537</v>
      </c>
    </row>
    <row r="885" spans="1:12" s="469" customFormat="1" ht="50.1" hidden="1" customHeight="1">
      <c r="A885" s="461"/>
      <c r="B885" s="467">
        <v>104304</v>
      </c>
      <c r="C885" s="466" t="s">
        <v>8418</v>
      </c>
      <c r="D885" s="458" t="s">
        <v>32538</v>
      </c>
      <c r="E885" s="458" t="s">
        <v>32540</v>
      </c>
      <c r="F885" s="458" t="s">
        <v>32542</v>
      </c>
      <c r="G885" s="458" t="s">
        <v>32544</v>
      </c>
      <c r="H885" s="473" t="s">
        <v>8419</v>
      </c>
      <c r="I885" s="458" t="s">
        <v>32539</v>
      </c>
      <c r="J885" s="458" t="s">
        <v>32541</v>
      </c>
      <c r="K885" s="458" t="s">
        <v>32543</v>
      </c>
      <c r="L885" s="458" t="s">
        <v>32545</v>
      </c>
    </row>
    <row r="886" spans="1:12" s="469" customFormat="1" ht="50.1" hidden="1" customHeight="1">
      <c r="A886" s="461"/>
      <c r="B886" s="467">
        <v>104305</v>
      </c>
      <c r="C886" s="466" t="s">
        <v>8420</v>
      </c>
      <c r="D886" s="458" t="s">
        <v>32546</v>
      </c>
      <c r="E886" s="458" t="s">
        <v>32548</v>
      </c>
      <c r="F886" s="458" t="s">
        <v>32550</v>
      </c>
      <c r="G886" s="458" t="s">
        <v>32552</v>
      </c>
      <c r="H886" s="473" t="s">
        <v>8421</v>
      </c>
      <c r="I886" s="458" t="s">
        <v>32547</v>
      </c>
      <c r="J886" s="458" t="s">
        <v>32549</v>
      </c>
      <c r="K886" s="458" t="s">
        <v>32551</v>
      </c>
      <c r="L886" s="458" t="s">
        <v>32553</v>
      </c>
    </row>
    <row r="887" spans="1:12" s="469" customFormat="1" ht="50.1" hidden="1" customHeight="1">
      <c r="A887" s="461"/>
      <c r="B887" s="467">
        <v>104306</v>
      </c>
      <c r="C887" s="466" t="s">
        <v>8422</v>
      </c>
      <c r="D887" s="458" t="s">
        <v>32554</v>
      </c>
      <c r="E887" s="458" t="s">
        <v>32556</v>
      </c>
      <c r="F887" s="458" t="s">
        <v>32558</v>
      </c>
      <c r="G887" s="458" t="s">
        <v>32560</v>
      </c>
      <c r="H887" s="473" t="s">
        <v>8423</v>
      </c>
      <c r="I887" s="458" t="s">
        <v>32555</v>
      </c>
      <c r="J887" s="458" t="s">
        <v>32557</v>
      </c>
      <c r="K887" s="458" t="s">
        <v>32559</v>
      </c>
      <c r="L887" s="458" t="s">
        <v>32561</v>
      </c>
    </row>
    <row r="888" spans="1:12" s="469" customFormat="1" ht="50.1" hidden="1" customHeight="1">
      <c r="A888" s="461"/>
      <c r="B888" s="467">
        <v>104307</v>
      </c>
      <c r="C888" s="466" t="s">
        <v>8424</v>
      </c>
      <c r="D888" s="458" t="s">
        <v>32562</v>
      </c>
      <c r="E888" s="458" t="s">
        <v>32564</v>
      </c>
      <c r="F888" s="458" t="s">
        <v>32566</v>
      </c>
      <c r="G888" s="458" t="s">
        <v>32568</v>
      </c>
      <c r="H888" s="473" t="s">
        <v>8425</v>
      </c>
      <c r="I888" s="458" t="s">
        <v>32563</v>
      </c>
      <c r="J888" s="458" t="s">
        <v>32565</v>
      </c>
      <c r="K888" s="458" t="s">
        <v>32567</v>
      </c>
      <c r="L888" s="458" t="s">
        <v>32569</v>
      </c>
    </row>
    <row r="889" spans="1:12" s="469" customFormat="1" ht="50.1" hidden="1" customHeight="1">
      <c r="A889" s="461"/>
      <c r="B889" s="467">
        <v>104308</v>
      </c>
      <c r="C889" s="466" t="s">
        <v>8426</v>
      </c>
      <c r="D889" s="458" t="s">
        <v>32570</v>
      </c>
      <c r="E889" s="458" t="s">
        <v>32572</v>
      </c>
      <c r="F889" s="458" t="s">
        <v>32574</v>
      </c>
      <c r="G889" s="458" t="s">
        <v>32576</v>
      </c>
      <c r="H889" s="473" t="s">
        <v>8427</v>
      </c>
      <c r="I889" s="458" t="s">
        <v>32571</v>
      </c>
      <c r="J889" s="458" t="s">
        <v>32573</v>
      </c>
      <c r="K889" s="458" t="s">
        <v>32575</v>
      </c>
      <c r="L889" s="458" t="s">
        <v>32577</v>
      </c>
    </row>
    <row r="890" spans="1:12" s="469" customFormat="1" ht="50.1" hidden="1" customHeight="1">
      <c r="A890" s="461"/>
      <c r="B890" s="467">
        <v>104309</v>
      </c>
      <c r="C890" s="466" t="s">
        <v>8428</v>
      </c>
      <c r="D890" s="458" t="s">
        <v>32578</v>
      </c>
      <c r="E890" s="458" t="s">
        <v>32580</v>
      </c>
      <c r="F890" s="458" t="s">
        <v>32582</v>
      </c>
      <c r="G890" s="458" t="s">
        <v>32584</v>
      </c>
      <c r="H890" s="473" t="s">
        <v>8429</v>
      </c>
      <c r="I890" s="458" t="s">
        <v>32579</v>
      </c>
      <c r="J890" s="458" t="s">
        <v>32581</v>
      </c>
      <c r="K890" s="458" t="s">
        <v>32583</v>
      </c>
      <c r="L890" s="458" t="s">
        <v>32585</v>
      </c>
    </row>
    <row r="891" spans="1:12" s="469" customFormat="1" ht="50.1" hidden="1" customHeight="1">
      <c r="A891" s="461"/>
      <c r="B891" s="467">
        <v>104310</v>
      </c>
      <c r="C891" s="466" t="s">
        <v>8430</v>
      </c>
      <c r="D891" s="458" t="s">
        <v>32586</v>
      </c>
      <c r="E891" s="458" t="s">
        <v>32588</v>
      </c>
      <c r="F891" s="458" t="s">
        <v>32590</v>
      </c>
      <c r="G891" s="458" t="s">
        <v>32592</v>
      </c>
      <c r="H891" s="473" t="s">
        <v>8431</v>
      </c>
      <c r="I891" s="458" t="s">
        <v>32587</v>
      </c>
      <c r="J891" s="458" t="s">
        <v>32589</v>
      </c>
      <c r="K891" s="458" t="s">
        <v>32591</v>
      </c>
      <c r="L891" s="458" t="s">
        <v>32593</v>
      </c>
    </row>
    <row r="892" spans="1:12" s="469" customFormat="1" ht="50.1" hidden="1" customHeight="1">
      <c r="A892" s="461"/>
      <c r="B892" s="467">
        <v>104311</v>
      </c>
      <c r="C892" s="466" t="s">
        <v>8432</v>
      </c>
      <c r="D892" s="458" t="s">
        <v>32594</v>
      </c>
      <c r="E892" s="458" t="s">
        <v>32596</v>
      </c>
      <c r="F892" s="458" t="s">
        <v>32598</v>
      </c>
      <c r="G892" s="458" t="s">
        <v>32600</v>
      </c>
      <c r="H892" s="473" t="s">
        <v>8433</v>
      </c>
      <c r="I892" s="458" t="s">
        <v>32595</v>
      </c>
      <c r="J892" s="458" t="s">
        <v>32597</v>
      </c>
      <c r="K892" s="458" t="s">
        <v>32599</v>
      </c>
      <c r="L892" s="458" t="s">
        <v>32601</v>
      </c>
    </row>
    <row r="893" spans="1:12" s="469" customFormat="1" ht="50.1" hidden="1" customHeight="1">
      <c r="A893" s="461"/>
      <c r="B893" s="467">
        <v>104312</v>
      </c>
      <c r="C893" s="466" t="s">
        <v>8434</v>
      </c>
      <c r="D893" s="458" t="s">
        <v>32602</v>
      </c>
      <c r="E893" s="458" t="s">
        <v>32604</v>
      </c>
      <c r="F893" s="458" t="s">
        <v>32606</v>
      </c>
      <c r="G893" s="458" t="s">
        <v>32608</v>
      </c>
      <c r="H893" s="473" t="s">
        <v>8435</v>
      </c>
      <c r="I893" s="458" t="s">
        <v>32603</v>
      </c>
      <c r="J893" s="458" t="s">
        <v>32605</v>
      </c>
      <c r="K893" s="458" t="s">
        <v>32607</v>
      </c>
      <c r="L893" s="458" t="s">
        <v>32609</v>
      </c>
    </row>
    <row r="894" spans="1:12" s="469" customFormat="1" ht="50.1" hidden="1" customHeight="1">
      <c r="A894" s="461"/>
      <c r="B894" s="467">
        <v>104313</v>
      </c>
      <c r="C894" s="466" t="s">
        <v>8436</v>
      </c>
      <c r="D894" s="458" t="s">
        <v>32610</v>
      </c>
      <c r="E894" s="458" t="s">
        <v>32611</v>
      </c>
      <c r="F894" s="458" t="s">
        <v>32612</v>
      </c>
      <c r="G894" s="458" t="s">
        <v>32613</v>
      </c>
      <c r="H894" s="473" t="s">
        <v>8435</v>
      </c>
      <c r="I894" s="458" t="s">
        <v>32603</v>
      </c>
      <c r="J894" s="458" t="s">
        <v>32605</v>
      </c>
      <c r="K894" s="458" t="s">
        <v>32607</v>
      </c>
      <c r="L894" s="458" t="s">
        <v>32609</v>
      </c>
    </row>
    <row r="895" spans="1:12" s="469" customFormat="1" ht="50.1" hidden="1" customHeight="1">
      <c r="A895" s="461"/>
      <c r="B895" s="467">
        <v>104314</v>
      </c>
      <c r="C895" s="466" t="s">
        <v>8437</v>
      </c>
      <c r="D895" s="458" t="s">
        <v>32614</v>
      </c>
      <c r="E895" s="458" t="s">
        <v>32616</v>
      </c>
      <c r="F895" s="458" t="s">
        <v>32618</v>
      </c>
      <c r="G895" s="458" t="s">
        <v>32620</v>
      </c>
      <c r="H895" s="473" t="s">
        <v>8438</v>
      </c>
      <c r="I895" s="458" t="s">
        <v>32615</v>
      </c>
      <c r="J895" s="458" t="s">
        <v>32617</v>
      </c>
      <c r="K895" s="458" t="s">
        <v>32619</v>
      </c>
      <c r="L895" s="458" t="s">
        <v>32621</v>
      </c>
    </row>
    <row r="896" spans="1:12" s="469" customFormat="1" ht="50.1" hidden="1" customHeight="1">
      <c r="A896" s="461"/>
      <c r="B896" s="467">
        <v>104315</v>
      </c>
      <c r="C896" s="466" t="s">
        <v>8439</v>
      </c>
      <c r="D896" s="458" t="s">
        <v>32622</v>
      </c>
      <c r="E896" s="458" t="s">
        <v>32624</v>
      </c>
      <c r="F896" s="458" t="s">
        <v>32626</v>
      </c>
      <c r="G896" s="458" t="s">
        <v>32628</v>
      </c>
      <c r="H896" s="473" t="s">
        <v>8440</v>
      </c>
      <c r="I896" s="458" t="s">
        <v>32623</v>
      </c>
      <c r="J896" s="458" t="s">
        <v>32625</v>
      </c>
      <c r="K896" s="458" t="s">
        <v>32627</v>
      </c>
      <c r="L896" s="458" t="s">
        <v>32629</v>
      </c>
    </row>
    <row r="897" spans="1:12" s="469" customFormat="1" ht="50.1" hidden="1" customHeight="1">
      <c r="A897" s="461"/>
      <c r="B897" s="467">
        <v>104316</v>
      </c>
      <c r="C897" s="466" t="s">
        <v>8441</v>
      </c>
      <c r="D897" s="458" t="s">
        <v>32630</v>
      </c>
      <c r="E897" s="458" t="s">
        <v>32632</v>
      </c>
      <c r="F897" s="458" t="s">
        <v>32634</v>
      </c>
      <c r="G897" s="458" t="s">
        <v>32636</v>
      </c>
      <c r="H897" s="473" t="s">
        <v>8442</v>
      </c>
      <c r="I897" s="458" t="s">
        <v>32631</v>
      </c>
      <c r="J897" s="458" t="s">
        <v>32633</v>
      </c>
      <c r="K897" s="458" t="s">
        <v>32635</v>
      </c>
      <c r="L897" s="458" t="s">
        <v>32637</v>
      </c>
    </row>
    <row r="898" spans="1:12" s="469" customFormat="1" ht="50.1" hidden="1" customHeight="1">
      <c r="A898" s="461"/>
      <c r="B898" s="467">
        <v>104317</v>
      </c>
      <c r="C898" s="466" t="s">
        <v>8443</v>
      </c>
      <c r="D898" s="458" t="s">
        <v>32638</v>
      </c>
      <c r="E898" s="458" t="s">
        <v>32640</v>
      </c>
      <c r="F898" s="458" t="s">
        <v>32642</v>
      </c>
      <c r="G898" s="458" t="s">
        <v>32644</v>
      </c>
      <c r="H898" s="473" t="s">
        <v>8444</v>
      </c>
      <c r="I898" s="458" t="s">
        <v>32639</v>
      </c>
      <c r="J898" s="458" t="s">
        <v>32641</v>
      </c>
      <c r="K898" s="458" t="s">
        <v>32643</v>
      </c>
      <c r="L898" s="458" t="s">
        <v>32645</v>
      </c>
    </row>
    <row r="899" spans="1:12" s="469" customFormat="1" ht="50.1" hidden="1" customHeight="1">
      <c r="A899" s="461"/>
      <c r="B899" s="467">
        <v>104318</v>
      </c>
      <c r="C899" s="466" t="s">
        <v>8445</v>
      </c>
      <c r="D899" s="458" t="s">
        <v>32646</v>
      </c>
      <c r="E899" s="458" t="s">
        <v>32648</v>
      </c>
      <c r="F899" s="458" t="s">
        <v>32650</v>
      </c>
      <c r="G899" s="458" t="s">
        <v>32652</v>
      </c>
      <c r="H899" s="473" t="s">
        <v>8446</v>
      </c>
      <c r="I899" s="458" t="s">
        <v>32647</v>
      </c>
      <c r="J899" s="458" t="s">
        <v>32649</v>
      </c>
      <c r="K899" s="458" t="s">
        <v>32651</v>
      </c>
      <c r="L899" s="458" t="s">
        <v>32653</v>
      </c>
    </row>
    <row r="900" spans="1:12" s="469" customFormat="1" ht="50.1" hidden="1" customHeight="1">
      <c r="A900" s="461"/>
      <c r="B900" s="467">
        <v>104319</v>
      </c>
      <c r="C900" s="466" t="s">
        <v>8447</v>
      </c>
      <c r="D900" s="458" t="s">
        <v>32654</v>
      </c>
      <c r="E900" s="458" t="s">
        <v>32656</v>
      </c>
      <c r="F900" s="458" t="s">
        <v>32658</v>
      </c>
      <c r="G900" s="458" t="s">
        <v>32660</v>
      </c>
      <c r="H900" s="473" t="s">
        <v>8448</v>
      </c>
      <c r="I900" s="458" t="s">
        <v>32655</v>
      </c>
      <c r="J900" s="458" t="s">
        <v>32657</v>
      </c>
      <c r="K900" s="458" t="s">
        <v>32659</v>
      </c>
      <c r="L900" s="458" t="s">
        <v>32661</v>
      </c>
    </row>
    <row r="901" spans="1:12" s="469" customFormat="1" ht="49.5" hidden="1" customHeight="1">
      <c r="A901" s="461"/>
      <c r="B901" s="467">
        <v>104320</v>
      </c>
      <c r="C901" s="466" t="s">
        <v>8449</v>
      </c>
      <c r="D901" s="458" t="s">
        <v>32662</v>
      </c>
      <c r="E901" s="458" t="s">
        <v>32664</v>
      </c>
      <c r="F901" s="458" t="s">
        <v>32666</v>
      </c>
      <c r="G901" s="458" t="s">
        <v>32668</v>
      </c>
      <c r="H901" s="473" t="s">
        <v>8450</v>
      </c>
      <c r="I901" s="458" t="s">
        <v>32663</v>
      </c>
      <c r="J901" s="458" t="s">
        <v>32665</v>
      </c>
      <c r="K901" s="458" t="s">
        <v>32667</v>
      </c>
      <c r="L901" s="458" t="s">
        <v>32669</v>
      </c>
    </row>
    <row r="902" spans="1:12" s="469" customFormat="1" ht="50.1" hidden="1" customHeight="1">
      <c r="A902" s="461"/>
      <c r="B902" s="467">
        <v>104321</v>
      </c>
      <c r="C902" s="466" t="s">
        <v>8451</v>
      </c>
      <c r="D902" s="458" t="s">
        <v>32670</v>
      </c>
      <c r="E902" s="458" t="s">
        <v>32672</v>
      </c>
      <c r="F902" s="458" t="s">
        <v>32674</v>
      </c>
      <c r="G902" s="458" t="s">
        <v>32676</v>
      </c>
      <c r="H902" s="473" t="s">
        <v>8452</v>
      </c>
      <c r="I902" s="458" t="s">
        <v>32671</v>
      </c>
      <c r="J902" s="458" t="s">
        <v>32673</v>
      </c>
      <c r="K902" s="458" t="s">
        <v>32675</v>
      </c>
      <c r="L902" s="458" t="s">
        <v>32677</v>
      </c>
    </row>
    <row r="903" spans="1:12" s="469" customFormat="1" ht="50.1" hidden="1" customHeight="1">
      <c r="A903" s="461"/>
      <c r="B903" s="467">
        <v>104322</v>
      </c>
      <c r="C903" s="466" t="s">
        <v>8453</v>
      </c>
      <c r="D903" s="458" t="s">
        <v>32678</v>
      </c>
      <c r="E903" s="458" t="s">
        <v>32680</v>
      </c>
      <c r="F903" s="458" t="s">
        <v>32682</v>
      </c>
      <c r="G903" s="458" t="s">
        <v>32684</v>
      </c>
      <c r="H903" s="473" t="s">
        <v>8454</v>
      </c>
      <c r="I903" s="458" t="s">
        <v>32679</v>
      </c>
      <c r="J903" s="458" t="s">
        <v>32681</v>
      </c>
      <c r="K903" s="458" t="s">
        <v>32683</v>
      </c>
      <c r="L903" s="458" t="s">
        <v>32685</v>
      </c>
    </row>
    <row r="904" spans="1:12" s="469" customFormat="1" ht="50.1" hidden="1" customHeight="1">
      <c r="A904" s="461"/>
      <c r="B904" s="467">
        <v>104400</v>
      </c>
      <c r="C904" s="466" t="s">
        <v>8455</v>
      </c>
      <c r="D904" s="458" t="s">
        <v>32686</v>
      </c>
      <c r="E904" s="458" t="s">
        <v>32688</v>
      </c>
      <c r="F904" s="458" t="s">
        <v>32690</v>
      </c>
      <c r="G904" s="458" t="s">
        <v>32692</v>
      </c>
      <c r="H904" s="473" t="s">
        <v>8456</v>
      </c>
      <c r="I904" s="458" t="s">
        <v>32687</v>
      </c>
      <c r="J904" s="458" t="s">
        <v>32689</v>
      </c>
      <c r="K904" s="458" t="s">
        <v>32691</v>
      </c>
      <c r="L904" s="458" t="s">
        <v>32693</v>
      </c>
    </row>
    <row r="905" spans="1:12" s="469" customFormat="1" ht="50.1" hidden="1" customHeight="1">
      <c r="A905" s="461"/>
      <c r="B905" s="467">
        <v>104401</v>
      </c>
      <c r="C905" s="466" t="s">
        <v>8457</v>
      </c>
      <c r="D905" s="458" t="s">
        <v>32694</v>
      </c>
      <c r="E905" s="458" t="s">
        <v>32696</v>
      </c>
      <c r="F905" s="458" t="s">
        <v>32698</v>
      </c>
      <c r="G905" s="458" t="s">
        <v>32700</v>
      </c>
      <c r="H905" s="473" t="s">
        <v>8458</v>
      </c>
      <c r="I905" s="458" t="s">
        <v>32695</v>
      </c>
      <c r="J905" s="458" t="s">
        <v>32697</v>
      </c>
      <c r="K905" s="458" t="s">
        <v>32699</v>
      </c>
      <c r="L905" s="458" t="s">
        <v>32701</v>
      </c>
    </row>
    <row r="906" spans="1:12" s="469" customFormat="1" ht="50.1" hidden="1" customHeight="1">
      <c r="A906" s="461"/>
      <c r="B906" s="467">
        <v>104402</v>
      </c>
      <c r="C906" s="466" t="s">
        <v>8459</v>
      </c>
      <c r="D906" s="458" t="s">
        <v>32702</v>
      </c>
      <c r="E906" s="458" t="s">
        <v>32704</v>
      </c>
      <c r="F906" s="458" t="s">
        <v>32706</v>
      </c>
      <c r="G906" s="458" t="s">
        <v>32708</v>
      </c>
      <c r="H906" s="473" t="s">
        <v>8460</v>
      </c>
      <c r="I906" s="458" t="s">
        <v>32703</v>
      </c>
      <c r="J906" s="458" t="s">
        <v>32705</v>
      </c>
      <c r="K906" s="458" t="s">
        <v>32707</v>
      </c>
      <c r="L906" s="458" t="s">
        <v>32709</v>
      </c>
    </row>
    <row r="907" spans="1:12" s="463" customFormat="1" ht="50.1" hidden="1" customHeight="1">
      <c r="A907" s="461"/>
      <c r="B907" s="467">
        <v>104403</v>
      </c>
      <c r="C907" s="466" t="s">
        <v>8461</v>
      </c>
      <c r="D907" s="458" t="s">
        <v>32710</v>
      </c>
      <c r="E907" s="458" t="s">
        <v>32712</v>
      </c>
      <c r="F907" s="458" t="s">
        <v>32714</v>
      </c>
      <c r="G907" s="458" t="s">
        <v>32716</v>
      </c>
      <c r="H907" s="473" t="s">
        <v>8462</v>
      </c>
      <c r="I907" s="458" t="s">
        <v>32711</v>
      </c>
      <c r="J907" s="458" t="s">
        <v>32713</v>
      </c>
      <c r="K907" s="458" t="s">
        <v>32715</v>
      </c>
      <c r="L907" s="458" t="s">
        <v>32717</v>
      </c>
    </row>
    <row r="908" spans="1:12" s="463" customFormat="1" ht="50.1" hidden="1" customHeight="1">
      <c r="A908" s="461"/>
      <c r="B908" s="467">
        <v>104404</v>
      </c>
      <c r="C908" s="466" t="s">
        <v>8463</v>
      </c>
      <c r="D908" s="458" t="s">
        <v>32718</v>
      </c>
      <c r="E908" s="458" t="s">
        <v>32720</v>
      </c>
      <c r="F908" s="458" t="s">
        <v>32722</v>
      </c>
      <c r="G908" s="458" t="s">
        <v>32724</v>
      </c>
      <c r="H908" s="473" t="s">
        <v>8464</v>
      </c>
      <c r="I908" s="458" t="s">
        <v>32719</v>
      </c>
      <c r="J908" s="458" t="s">
        <v>32721</v>
      </c>
      <c r="K908" s="458" t="s">
        <v>32723</v>
      </c>
      <c r="L908" s="458" t="s">
        <v>32725</v>
      </c>
    </row>
    <row r="909" spans="1:12" s="463" customFormat="1" ht="50.1" hidden="1" customHeight="1">
      <c r="A909" s="461"/>
      <c r="B909" s="467">
        <v>104405</v>
      </c>
      <c r="C909" s="466" t="s">
        <v>8465</v>
      </c>
      <c r="D909" s="458" t="s">
        <v>32726</v>
      </c>
      <c r="E909" s="458" t="s">
        <v>32728</v>
      </c>
      <c r="F909" s="458" t="s">
        <v>32730</v>
      </c>
      <c r="G909" s="458" t="s">
        <v>32732</v>
      </c>
      <c r="H909" s="473" t="s">
        <v>8466</v>
      </c>
      <c r="I909" s="458" t="s">
        <v>32727</v>
      </c>
      <c r="J909" s="458" t="s">
        <v>32729</v>
      </c>
      <c r="K909" s="458" t="s">
        <v>32731</v>
      </c>
      <c r="L909" s="458" t="s">
        <v>32733</v>
      </c>
    </row>
    <row r="910" spans="1:12" s="463" customFormat="1" ht="50.1" hidden="1" customHeight="1">
      <c r="A910" s="461"/>
      <c r="B910" s="467">
        <v>104406</v>
      </c>
      <c r="C910" s="466" t="s">
        <v>8467</v>
      </c>
      <c r="D910" s="458" t="s">
        <v>32734</v>
      </c>
      <c r="E910" s="458" t="s">
        <v>32735</v>
      </c>
      <c r="F910" s="458" t="s">
        <v>32736</v>
      </c>
      <c r="G910" s="458" t="s">
        <v>32737</v>
      </c>
      <c r="H910" s="473" t="s">
        <v>8466</v>
      </c>
      <c r="I910" s="458" t="s">
        <v>32727</v>
      </c>
      <c r="J910" s="458" t="s">
        <v>32729</v>
      </c>
      <c r="K910" s="458" t="s">
        <v>32731</v>
      </c>
      <c r="L910" s="458" t="s">
        <v>32733</v>
      </c>
    </row>
    <row r="911" spans="1:12" s="463" customFormat="1" ht="50.1" hidden="1" customHeight="1">
      <c r="A911" s="461"/>
      <c r="B911" s="467">
        <v>104407</v>
      </c>
      <c r="C911" s="466" t="s">
        <v>8468</v>
      </c>
      <c r="D911" s="458" t="s">
        <v>32738</v>
      </c>
      <c r="E911" s="458" t="s">
        <v>32740</v>
      </c>
      <c r="F911" s="458" t="s">
        <v>32742</v>
      </c>
      <c r="G911" s="458" t="s">
        <v>32744</v>
      </c>
      <c r="H911" s="473" t="s">
        <v>8469</v>
      </c>
      <c r="I911" s="458" t="s">
        <v>32739</v>
      </c>
      <c r="J911" s="458" t="s">
        <v>32741</v>
      </c>
      <c r="K911" s="458" t="s">
        <v>32743</v>
      </c>
      <c r="L911" s="458" t="s">
        <v>32745</v>
      </c>
    </row>
    <row r="912" spans="1:12" s="463" customFormat="1" ht="50.1" hidden="1" customHeight="1">
      <c r="A912" s="461"/>
      <c r="B912" s="467">
        <v>104408</v>
      </c>
      <c r="C912" s="466" t="s">
        <v>8470</v>
      </c>
      <c r="D912" s="458" t="s">
        <v>32746</v>
      </c>
      <c r="E912" s="458" t="s">
        <v>32748</v>
      </c>
      <c r="F912" s="458" t="s">
        <v>32750</v>
      </c>
      <c r="G912" s="458" t="s">
        <v>32752</v>
      </c>
      <c r="H912" s="473" t="s">
        <v>8471</v>
      </c>
      <c r="I912" s="458" t="s">
        <v>32747</v>
      </c>
      <c r="J912" s="458" t="s">
        <v>32749</v>
      </c>
      <c r="K912" s="458" t="s">
        <v>32751</v>
      </c>
      <c r="L912" s="458" t="s">
        <v>32753</v>
      </c>
    </row>
    <row r="913" spans="1:12" s="463" customFormat="1" ht="50.1" hidden="1" customHeight="1">
      <c r="A913" s="461"/>
      <c r="B913" s="467">
        <v>104409</v>
      </c>
      <c r="C913" s="466" t="s">
        <v>8472</v>
      </c>
      <c r="D913" s="458" t="s">
        <v>32754</v>
      </c>
      <c r="E913" s="458" t="s">
        <v>32756</v>
      </c>
      <c r="F913" s="458" t="s">
        <v>32758</v>
      </c>
      <c r="G913" s="458" t="s">
        <v>32760</v>
      </c>
      <c r="H913" s="473" t="s">
        <v>8473</v>
      </c>
      <c r="I913" s="458" t="s">
        <v>32755</v>
      </c>
      <c r="J913" s="458" t="s">
        <v>32757</v>
      </c>
      <c r="K913" s="458" t="s">
        <v>32759</v>
      </c>
      <c r="L913" s="458" t="s">
        <v>32761</v>
      </c>
    </row>
    <row r="914" spans="1:12" s="463" customFormat="1" ht="50.1" hidden="1" customHeight="1">
      <c r="A914" s="461"/>
      <c r="B914" s="467">
        <v>104410</v>
      </c>
      <c r="C914" s="466" t="s">
        <v>8474</v>
      </c>
      <c r="D914" s="458" t="s">
        <v>32762</v>
      </c>
      <c r="E914" s="458" t="s">
        <v>32764</v>
      </c>
      <c r="F914" s="458" t="s">
        <v>32766</v>
      </c>
      <c r="G914" s="458" t="s">
        <v>32768</v>
      </c>
      <c r="H914" s="473" t="s">
        <v>8475</v>
      </c>
      <c r="I914" s="458" t="s">
        <v>32763</v>
      </c>
      <c r="J914" s="458" t="s">
        <v>32765</v>
      </c>
      <c r="K914" s="458" t="s">
        <v>32767</v>
      </c>
      <c r="L914" s="458" t="s">
        <v>32769</v>
      </c>
    </row>
    <row r="915" spans="1:12" s="463" customFormat="1" ht="50.1" hidden="1" customHeight="1">
      <c r="A915" s="461"/>
      <c r="B915" s="467">
        <v>104411</v>
      </c>
      <c r="C915" s="466" t="s">
        <v>8476</v>
      </c>
      <c r="D915" s="458" t="s">
        <v>32770</v>
      </c>
      <c r="E915" s="458" t="s">
        <v>32772</v>
      </c>
      <c r="F915" s="458" t="s">
        <v>32774</v>
      </c>
      <c r="G915" s="458" t="s">
        <v>32776</v>
      </c>
      <c r="H915" s="473" t="s">
        <v>8477</v>
      </c>
      <c r="I915" s="458" t="s">
        <v>32771</v>
      </c>
      <c r="J915" s="458" t="s">
        <v>32773</v>
      </c>
      <c r="K915" s="458" t="s">
        <v>32775</v>
      </c>
      <c r="L915" s="458" t="s">
        <v>32777</v>
      </c>
    </row>
    <row r="916" spans="1:12" s="463" customFormat="1" ht="50.1" hidden="1" customHeight="1">
      <c r="A916" s="461"/>
      <c r="B916" s="467">
        <v>104412</v>
      </c>
      <c r="C916" s="466" t="s">
        <v>8478</v>
      </c>
      <c r="D916" s="458" t="s">
        <v>32778</v>
      </c>
      <c r="E916" s="458" t="s">
        <v>32780</v>
      </c>
      <c r="F916" s="458" t="s">
        <v>32782</v>
      </c>
      <c r="G916" s="458" t="s">
        <v>32784</v>
      </c>
      <c r="H916" s="473" t="s">
        <v>8479</v>
      </c>
      <c r="I916" s="458" t="s">
        <v>32779</v>
      </c>
      <c r="J916" s="458" t="s">
        <v>32781</v>
      </c>
      <c r="K916" s="458" t="s">
        <v>32783</v>
      </c>
      <c r="L916" s="458" t="s">
        <v>32785</v>
      </c>
    </row>
    <row r="917" spans="1:12" s="463" customFormat="1" ht="50.1" hidden="1" customHeight="1">
      <c r="A917" s="461"/>
      <c r="B917" s="467">
        <v>104413</v>
      </c>
      <c r="C917" s="466" t="s">
        <v>8480</v>
      </c>
      <c r="D917" s="458" t="s">
        <v>32786</v>
      </c>
      <c r="E917" s="458" t="s">
        <v>32788</v>
      </c>
      <c r="F917" s="458" t="s">
        <v>32790</v>
      </c>
      <c r="G917" s="458" t="s">
        <v>32792</v>
      </c>
      <c r="H917" s="473" t="s">
        <v>8481</v>
      </c>
      <c r="I917" s="458" t="s">
        <v>32787</v>
      </c>
      <c r="J917" s="458" t="s">
        <v>32789</v>
      </c>
      <c r="K917" s="458" t="s">
        <v>32791</v>
      </c>
      <c r="L917" s="458" t="s">
        <v>32793</v>
      </c>
    </row>
    <row r="918" spans="1:12" s="463" customFormat="1" ht="50.1" hidden="1" customHeight="1">
      <c r="A918" s="461"/>
      <c r="B918" s="467">
        <v>104414</v>
      </c>
      <c r="C918" s="466" t="s">
        <v>8482</v>
      </c>
      <c r="D918" s="458" t="s">
        <v>32794</v>
      </c>
      <c r="E918" s="458" t="s">
        <v>32796</v>
      </c>
      <c r="F918" s="458" t="s">
        <v>32798</v>
      </c>
      <c r="G918" s="458" t="s">
        <v>32800</v>
      </c>
      <c r="H918" s="473" t="s">
        <v>8483</v>
      </c>
      <c r="I918" s="458" t="s">
        <v>32795</v>
      </c>
      <c r="J918" s="458" t="s">
        <v>32797</v>
      </c>
      <c r="K918" s="458" t="s">
        <v>32799</v>
      </c>
      <c r="L918" s="458" t="s">
        <v>32801</v>
      </c>
    </row>
    <row r="919" spans="1:12" s="463" customFormat="1" ht="50.1" hidden="1" customHeight="1">
      <c r="A919" s="461"/>
      <c r="B919" s="467">
        <v>104415</v>
      </c>
      <c r="C919" s="466" t="s">
        <v>8484</v>
      </c>
      <c r="D919" s="458" t="s">
        <v>32802</v>
      </c>
      <c r="E919" s="458" t="s">
        <v>32804</v>
      </c>
      <c r="F919" s="458" t="s">
        <v>32806</v>
      </c>
      <c r="G919" s="458" t="s">
        <v>32808</v>
      </c>
      <c r="H919" s="473" t="s">
        <v>8485</v>
      </c>
      <c r="I919" s="458" t="s">
        <v>32803</v>
      </c>
      <c r="J919" s="458" t="s">
        <v>32805</v>
      </c>
      <c r="K919" s="458" t="s">
        <v>32807</v>
      </c>
      <c r="L919" s="458" t="s">
        <v>32809</v>
      </c>
    </row>
    <row r="920" spans="1:12" s="463" customFormat="1" ht="50.1" hidden="1" customHeight="1">
      <c r="A920" s="461"/>
      <c r="B920" s="467">
        <v>104416</v>
      </c>
      <c r="C920" s="466" t="s">
        <v>8486</v>
      </c>
      <c r="D920" s="458" t="s">
        <v>32810</v>
      </c>
      <c r="E920" s="458" t="s">
        <v>32812</v>
      </c>
      <c r="F920" s="458" t="s">
        <v>32814</v>
      </c>
      <c r="G920" s="458" t="s">
        <v>32816</v>
      </c>
      <c r="H920" s="473" t="s">
        <v>8487</v>
      </c>
      <c r="I920" s="458" t="s">
        <v>32811</v>
      </c>
      <c r="J920" s="458" t="s">
        <v>32813</v>
      </c>
      <c r="K920" s="458" t="s">
        <v>32815</v>
      </c>
      <c r="L920" s="458" t="s">
        <v>32817</v>
      </c>
    </row>
    <row r="921" spans="1:12" s="463" customFormat="1" ht="50.1" hidden="1" customHeight="1">
      <c r="A921" s="461"/>
      <c r="B921" s="467">
        <v>104417</v>
      </c>
      <c r="C921" s="466" t="s">
        <v>8488</v>
      </c>
      <c r="D921" s="458" t="s">
        <v>32818</v>
      </c>
      <c r="E921" s="458" t="s">
        <v>32820</v>
      </c>
      <c r="F921" s="458" t="s">
        <v>32822</v>
      </c>
      <c r="G921" s="458" t="s">
        <v>32824</v>
      </c>
      <c r="H921" s="473" t="s">
        <v>8489</v>
      </c>
      <c r="I921" s="458" t="s">
        <v>32819</v>
      </c>
      <c r="J921" s="458" t="s">
        <v>32821</v>
      </c>
      <c r="K921" s="458" t="s">
        <v>32823</v>
      </c>
      <c r="L921" s="458" t="s">
        <v>32825</v>
      </c>
    </row>
    <row r="922" spans="1:12" s="463" customFormat="1" ht="50.1" hidden="1" customHeight="1">
      <c r="A922" s="461"/>
      <c r="B922" s="467">
        <v>104418</v>
      </c>
      <c r="C922" s="466" t="s">
        <v>8490</v>
      </c>
      <c r="D922" s="458" t="s">
        <v>32826</v>
      </c>
      <c r="E922" s="458" t="s">
        <v>32828</v>
      </c>
      <c r="F922" s="458" t="s">
        <v>32830</v>
      </c>
      <c r="G922" s="458" t="s">
        <v>32832</v>
      </c>
      <c r="H922" s="473" t="s">
        <v>8491</v>
      </c>
      <c r="I922" s="458" t="s">
        <v>32827</v>
      </c>
      <c r="J922" s="458" t="s">
        <v>32829</v>
      </c>
      <c r="K922" s="458" t="s">
        <v>32831</v>
      </c>
      <c r="L922" s="458" t="s">
        <v>32833</v>
      </c>
    </row>
    <row r="923" spans="1:12" s="463" customFormat="1" ht="50.1" hidden="1" customHeight="1">
      <c r="A923" s="461"/>
      <c r="B923" s="467">
        <v>104419</v>
      </c>
      <c r="C923" s="466" t="s">
        <v>8492</v>
      </c>
      <c r="D923" s="458" t="s">
        <v>32834</v>
      </c>
      <c r="E923" s="458" t="s">
        <v>32836</v>
      </c>
      <c r="F923" s="458" t="s">
        <v>32838</v>
      </c>
      <c r="G923" s="458" t="s">
        <v>32840</v>
      </c>
      <c r="H923" s="473" t="s">
        <v>8493</v>
      </c>
      <c r="I923" s="458" t="s">
        <v>32835</v>
      </c>
      <c r="J923" s="458" t="s">
        <v>32837</v>
      </c>
      <c r="K923" s="458" t="s">
        <v>32839</v>
      </c>
      <c r="L923" s="458" t="s">
        <v>32841</v>
      </c>
    </row>
    <row r="924" spans="1:12" s="463" customFormat="1" ht="50.1" hidden="1" customHeight="1">
      <c r="A924" s="461"/>
      <c r="B924" s="467">
        <v>104420</v>
      </c>
      <c r="C924" s="466" t="s">
        <v>8494</v>
      </c>
      <c r="D924" s="458" t="s">
        <v>32842</v>
      </c>
      <c r="E924" s="458" t="s">
        <v>32844</v>
      </c>
      <c r="F924" s="458" t="s">
        <v>32846</v>
      </c>
      <c r="G924" s="458" t="s">
        <v>32848</v>
      </c>
      <c r="H924" s="473" t="s">
        <v>8495</v>
      </c>
      <c r="I924" s="458" t="s">
        <v>32843</v>
      </c>
      <c r="J924" s="458" t="s">
        <v>32845</v>
      </c>
      <c r="K924" s="458" t="s">
        <v>32847</v>
      </c>
      <c r="L924" s="458" t="s">
        <v>32849</v>
      </c>
    </row>
    <row r="925" spans="1:12" s="463" customFormat="1" ht="50.1" hidden="1" customHeight="1">
      <c r="A925" s="461"/>
      <c r="B925" s="467">
        <v>104421</v>
      </c>
      <c r="C925" s="466" t="s">
        <v>8496</v>
      </c>
      <c r="D925" s="458" t="s">
        <v>32850</v>
      </c>
      <c r="E925" s="458" t="s">
        <v>32852</v>
      </c>
      <c r="F925" s="458" t="s">
        <v>32854</v>
      </c>
      <c r="G925" s="458" t="s">
        <v>32856</v>
      </c>
      <c r="H925" s="473" t="s">
        <v>8497</v>
      </c>
      <c r="I925" s="458" t="s">
        <v>32851</v>
      </c>
      <c r="J925" s="458" t="s">
        <v>32853</v>
      </c>
      <c r="K925" s="458" t="s">
        <v>32855</v>
      </c>
      <c r="L925" s="458" t="s">
        <v>32857</v>
      </c>
    </row>
    <row r="926" spans="1:12" s="463" customFormat="1" ht="50.1" hidden="1" customHeight="1">
      <c r="A926" s="461"/>
      <c r="B926" s="467">
        <v>104422</v>
      </c>
      <c r="C926" s="466" t="s">
        <v>8498</v>
      </c>
      <c r="D926" s="458" t="s">
        <v>32858</v>
      </c>
      <c r="E926" s="458" t="s">
        <v>32860</v>
      </c>
      <c r="F926" s="458" t="s">
        <v>32862</v>
      </c>
      <c r="G926" s="458" t="s">
        <v>32864</v>
      </c>
      <c r="H926" s="473" t="s">
        <v>8499</v>
      </c>
      <c r="I926" s="458" t="s">
        <v>32859</v>
      </c>
      <c r="J926" s="458" t="s">
        <v>32861</v>
      </c>
      <c r="K926" s="458" t="s">
        <v>32863</v>
      </c>
      <c r="L926" s="458" t="s">
        <v>32865</v>
      </c>
    </row>
    <row r="927" spans="1:12" s="775" customFormat="1" ht="50.1" hidden="1" customHeight="1">
      <c r="A927" s="770"/>
      <c r="B927" s="654">
        <v>104500</v>
      </c>
      <c r="C927" s="841" t="s">
        <v>8500</v>
      </c>
      <c r="D927" s="774" t="s">
        <v>70016</v>
      </c>
      <c r="E927" s="774" t="s">
        <v>70017</v>
      </c>
      <c r="F927" s="774" t="s">
        <v>70018</v>
      </c>
      <c r="G927" s="774" t="s">
        <v>70019</v>
      </c>
      <c r="H927" s="773" t="s">
        <v>8501</v>
      </c>
      <c r="I927" s="774" t="s">
        <v>70275</v>
      </c>
      <c r="J927" s="774" t="s">
        <v>70276</v>
      </c>
      <c r="K927" s="774" t="s">
        <v>70277</v>
      </c>
      <c r="L927" s="774" t="s">
        <v>70278</v>
      </c>
    </row>
    <row r="928" spans="1:12" s="775" customFormat="1" ht="50.1" hidden="1" customHeight="1">
      <c r="A928" s="770"/>
      <c r="B928" s="654">
        <v>104501</v>
      </c>
      <c r="C928" s="841" t="s">
        <v>8502</v>
      </c>
      <c r="D928" s="774" t="s">
        <v>70020</v>
      </c>
      <c r="E928" s="774" t="s">
        <v>70021</v>
      </c>
      <c r="F928" s="774" t="s">
        <v>70022</v>
      </c>
      <c r="G928" s="774" t="s">
        <v>70022</v>
      </c>
      <c r="H928" s="773" t="s">
        <v>8503</v>
      </c>
      <c r="I928" s="774" t="s">
        <v>70279</v>
      </c>
      <c r="J928" s="774" t="s">
        <v>70280</v>
      </c>
      <c r="K928" s="774" t="s">
        <v>70281</v>
      </c>
      <c r="L928" s="774" t="s">
        <v>70282</v>
      </c>
    </row>
    <row r="929" spans="1:12" s="775" customFormat="1" ht="50.1" hidden="1" customHeight="1">
      <c r="A929" s="770"/>
      <c r="B929" s="654">
        <v>104502</v>
      </c>
      <c r="C929" s="841" t="s">
        <v>8504</v>
      </c>
      <c r="D929" s="774" t="s">
        <v>70023</v>
      </c>
      <c r="E929" s="774" t="s">
        <v>70024</v>
      </c>
      <c r="F929" s="774" t="s">
        <v>70025</v>
      </c>
      <c r="G929" s="774" t="s">
        <v>70025</v>
      </c>
      <c r="H929" s="773" t="s">
        <v>8505</v>
      </c>
      <c r="I929" s="774" t="s">
        <v>70283</v>
      </c>
      <c r="J929" s="774" t="s">
        <v>70284</v>
      </c>
      <c r="K929" s="774" t="s">
        <v>70285</v>
      </c>
      <c r="L929" s="774" t="s">
        <v>70286</v>
      </c>
    </row>
    <row r="930" spans="1:12" s="775" customFormat="1" ht="50.1" hidden="1" customHeight="1">
      <c r="A930" s="770"/>
      <c r="B930" s="654">
        <v>104503</v>
      </c>
      <c r="C930" s="841" t="s">
        <v>8506</v>
      </c>
      <c r="D930" s="774" t="s">
        <v>70026</v>
      </c>
      <c r="E930" s="1465" t="s">
        <v>70027</v>
      </c>
      <c r="F930" s="774" t="s">
        <v>70028</v>
      </c>
      <c r="G930" s="1466" t="s">
        <v>70029</v>
      </c>
      <c r="H930" s="773" t="s">
        <v>8507</v>
      </c>
      <c r="I930" s="774" t="s">
        <v>70287</v>
      </c>
      <c r="J930" s="774" t="s">
        <v>70288</v>
      </c>
      <c r="K930" s="774" t="s">
        <v>70289</v>
      </c>
      <c r="L930" s="774" t="s">
        <v>70290</v>
      </c>
    </row>
    <row r="931" spans="1:12" s="775" customFormat="1" ht="50.1" hidden="1" customHeight="1">
      <c r="A931" s="770"/>
      <c r="B931" s="654">
        <v>104504</v>
      </c>
      <c r="C931" s="841" t="s">
        <v>8508</v>
      </c>
      <c r="D931" s="774" t="s">
        <v>70030</v>
      </c>
      <c r="E931" s="774" t="s">
        <v>70031</v>
      </c>
      <c r="F931" s="774" t="s">
        <v>70032</v>
      </c>
      <c r="G931" s="774" t="s">
        <v>70033</v>
      </c>
      <c r="H931" s="773" t="s">
        <v>8509</v>
      </c>
      <c r="I931" s="774" t="s">
        <v>70291</v>
      </c>
      <c r="J931" s="774" t="s">
        <v>70292</v>
      </c>
      <c r="K931" s="774" t="s">
        <v>70293</v>
      </c>
      <c r="L931" s="774" t="s">
        <v>70294</v>
      </c>
    </row>
    <row r="932" spans="1:12" s="775" customFormat="1" ht="50.1" hidden="1" customHeight="1">
      <c r="A932" s="770"/>
      <c r="B932" s="654">
        <v>104505</v>
      </c>
      <c r="C932" s="841" t="s">
        <v>8510</v>
      </c>
      <c r="D932" s="774" t="s">
        <v>70034</v>
      </c>
      <c r="E932" s="774" t="s">
        <v>70035</v>
      </c>
      <c r="F932" s="774" t="s">
        <v>70036</v>
      </c>
      <c r="G932" s="1466" t="s">
        <v>70037</v>
      </c>
      <c r="H932" s="773" t="s">
        <v>8511</v>
      </c>
      <c r="I932" s="774" t="s">
        <v>70295</v>
      </c>
      <c r="J932" s="774" t="s">
        <v>70296</v>
      </c>
      <c r="K932" s="774" t="s">
        <v>70297</v>
      </c>
      <c r="L932" s="1466" t="s">
        <v>70298</v>
      </c>
    </row>
    <row r="933" spans="1:12" s="775" customFormat="1" ht="50.1" hidden="1" customHeight="1">
      <c r="A933" s="770"/>
      <c r="B933" s="654">
        <v>104506</v>
      </c>
      <c r="C933" s="841" t="s">
        <v>8512</v>
      </c>
      <c r="D933" s="774" t="s">
        <v>70038</v>
      </c>
      <c r="E933" s="774" t="s">
        <v>70039</v>
      </c>
      <c r="F933" s="774" t="s">
        <v>70040</v>
      </c>
      <c r="G933" s="1466" t="s">
        <v>70041</v>
      </c>
      <c r="H933" s="773" t="s">
        <v>70299</v>
      </c>
      <c r="I933" s="774" t="s">
        <v>70300</v>
      </c>
      <c r="J933" s="1465" t="s">
        <v>70301</v>
      </c>
      <c r="K933" s="774" t="s">
        <v>70302</v>
      </c>
      <c r="L933" s="774" t="s">
        <v>70303</v>
      </c>
    </row>
    <row r="934" spans="1:12" s="775" customFormat="1" ht="50.1" hidden="1" customHeight="1">
      <c r="A934" s="770"/>
      <c r="B934" s="654">
        <v>104507</v>
      </c>
      <c r="C934" s="841" t="s">
        <v>8513</v>
      </c>
      <c r="D934" s="774" t="s">
        <v>70042</v>
      </c>
      <c r="E934" s="774" t="s">
        <v>70043</v>
      </c>
      <c r="F934" s="774" t="s">
        <v>70044</v>
      </c>
      <c r="G934" s="774" t="s">
        <v>70045</v>
      </c>
      <c r="H934" s="773" t="s">
        <v>8514</v>
      </c>
      <c r="I934" s="774" t="s">
        <v>70304</v>
      </c>
      <c r="J934" s="774" t="s">
        <v>70305</v>
      </c>
      <c r="K934" s="774" t="s">
        <v>70306</v>
      </c>
      <c r="L934" s="774" t="s">
        <v>70307</v>
      </c>
    </row>
    <row r="935" spans="1:12" s="775" customFormat="1" ht="50.1" hidden="1" customHeight="1">
      <c r="A935" s="770"/>
      <c r="B935" s="654">
        <v>104508</v>
      </c>
      <c r="C935" s="841" t="s">
        <v>8515</v>
      </c>
      <c r="D935" s="774" t="s">
        <v>70046</v>
      </c>
      <c r="E935" s="774" t="s">
        <v>70047</v>
      </c>
      <c r="F935" s="774" t="s">
        <v>70048</v>
      </c>
      <c r="G935" s="1466" t="s">
        <v>70049</v>
      </c>
      <c r="H935" s="773" t="s">
        <v>8516</v>
      </c>
      <c r="I935" s="774" t="s">
        <v>70308</v>
      </c>
      <c r="J935" s="774" t="s">
        <v>70309</v>
      </c>
      <c r="K935" s="774" t="s">
        <v>70310</v>
      </c>
      <c r="L935" s="774" t="s">
        <v>70311</v>
      </c>
    </row>
    <row r="936" spans="1:12" s="775" customFormat="1" ht="50.1" hidden="1" customHeight="1">
      <c r="A936" s="770"/>
      <c r="B936" s="654">
        <v>104509</v>
      </c>
      <c r="C936" s="841" t="s">
        <v>8517</v>
      </c>
      <c r="D936" s="774" t="s">
        <v>70050</v>
      </c>
      <c r="E936" s="774" t="s">
        <v>70051</v>
      </c>
      <c r="F936" s="774" t="s">
        <v>70052</v>
      </c>
      <c r="G936" s="774" t="s">
        <v>70052</v>
      </c>
      <c r="H936" s="773" t="s">
        <v>8518</v>
      </c>
      <c r="I936" s="774" t="s">
        <v>70312</v>
      </c>
      <c r="J936" s="774" t="s">
        <v>70313</v>
      </c>
      <c r="K936" s="774" t="s">
        <v>70314</v>
      </c>
      <c r="L936" s="1465" t="s">
        <v>70315</v>
      </c>
    </row>
    <row r="937" spans="1:12" s="775" customFormat="1" ht="50.1" hidden="1" customHeight="1">
      <c r="A937" s="770"/>
      <c r="B937" s="654">
        <v>104510</v>
      </c>
      <c r="C937" s="841" t="s">
        <v>8519</v>
      </c>
      <c r="D937" s="774" t="s">
        <v>70053</v>
      </c>
      <c r="E937" s="774" t="s">
        <v>70054</v>
      </c>
      <c r="F937" s="774" t="s">
        <v>70055</v>
      </c>
      <c r="G937" s="1466" t="s">
        <v>70056</v>
      </c>
      <c r="H937" s="773" t="s">
        <v>8520</v>
      </c>
      <c r="I937" s="774" t="s">
        <v>70316</v>
      </c>
      <c r="J937" s="774" t="s">
        <v>70317</v>
      </c>
      <c r="K937" s="774" t="s">
        <v>70318</v>
      </c>
      <c r="L937" s="774" t="s">
        <v>70319</v>
      </c>
    </row>
    <row r="938" spans="1:12" s="775" customFormat="1" ht="50.1" hidden="1" customHeight="1">
      <c r="A938" s="770"/>
      <c r="B938" s="654">
        <v>104511</v>
      </c>
      <c r="C938" s="841" t="s">
        <v>8521</v>
      </c>
      <c r="D938" s="774" t="s">
        <v>70057</v>
      </c>
      <c r="E938" s="774" t="s">
        <v>70058</v>
      </c>
      <c r="F938" s="774" t="s">
        <v>70059</v>
      </c>
      <c r="G938" s="1466" t="s">
        <v>70060</v>
      </c>
      <c r="H938" s="773" t="s">
        <v>8522</v>
      </c>
      <c r="I938" s="774" t="s">
        <v>70320</v>
      </c>
      <c r="J938" s="774" t="s">
        <v>70321</v>
      </c>
      <c r="K938" s="774" t="s">
        <v>70322</v>
      </c>
      <c r="L938" s="774" t="s">
        <v>70323</v>
      </c>
    </row>
    <row r="939" spans="1:12" s="775" customFormat="1" ht="50.1" hidden="1" customHeight="1">
      <c r="A939" s="770"/>
      <c r="B939" s="654">
        <v>104512</v>
      </c>
      <c r="C939" s="841" t="s">
        <v>8523</v>
      </c>
      <c r="D939" s="774" t="s">
        <v>70061</v>
      </c>
      <c r="E939" s="774" t="s">
        <v>70062</v>
      </c>
      <c r="F939" s="774" t="s">
        <v>70063</v>
      </c>
      <c r="G939" s="1466" t="s">
        <v>70064</v>
      </c>
      <c r="H939" s="773" t="s">
        <v>8524</v>
      </c>
      <c r="I939" s="774" t="s">
        <v>70324</v>
      </c>
      <c r="J939" s="1465" t="s">
        <v>70325</v>
      </c>
      <c r="K939" s="774" t="s">
        <v>70326</v>
      </c>
      <c r="L939" s="774" t="s">
        <v>70327</v>
      </c>
    </row>
    <row r="940" spans="1:12" s="775" customFormat="1" ht="50.1" hidden="1" customHeight="1">
      <c r="A940" s="770"/>
      <c r="B940" s="654">
        <v>104513</v>
      </c>
      <c r="C940" s="841" t="s">
        <v>8525</v>
      </c>
      <c r="D940" s="774" t="s">
        <v>70065</v>
      </c>
      <c r="E940" s="774" t="s">
        <v>70066</v>
      </c>
      <c r="F940" s="774" t="s">
        <v>70067</v>
      </c>
      <c r="G940" s="1466" t="s">
        <v>70068</v>
      </c>
      <c r="H940" s="773" t="s">
        <v>8526</v>
      </c>
      <c r="I940" s="774" t="s">
        <v>70328</v>
      </c>
      <c r="J940" s="1465" t="s">
        <v>70329</v>
      </c>
      <c r="K940" s="774" t="s">
        <v>70330</v>
      </c>
      <c r="L940" s="1466" t="s">
        <v>70331</v>
      </c>
    </row>
    <row r="941" spans="1:12" s="775" customFormat="1" ht="50.1" hidden="1" customHeight="1">
      <c r="A941" s="770"/>
      <c r="B941" s="654">
        <v>104514</v>
      </c>
      <c r="C941" s="841" t="s">
        <v>8527</v>
      </c>
      <c r="D941" s="774" t="s">
        <v>70069</v>
      </c>
      <c r="E941" s="774" t="s">
        <v>70070</v>
      </c>
      <c r="F941" s="774" t="s">
        <v>70071</v>
      </c>
      <c r="G941" s="1466" t="s">
        <v>70072</v>
      </c>
      <c r="H941" s="773" t="s">
        <v>8528</v>
      </c>
      <c r="I941" s="774" t="s">
        <v>70332</v>
      </c>
      <c r="J941" s="774" t="s">
        <v>70333</v>
      </c>
      <c r="K941" s="774" t="s">
        <v>70334</v>
      </c>
      <c r="L941" s="774" t="s">
        <v>70335</v>
      </c>
    </row>
    <row r="942" spans="1:12" s="775" customFormat="1" ht="50.1" hidden="1" customHeight="1">
      <c r="A942" s="770"/>
      <c r="B942" s="654">
        <v>104515</v>
      </c>
      <c r="C942" s="841" t="s">
        <v>8529</v>
      </c>
      <c r="D942" s="774" t="s">
        <v>70073</v>
      </c>
      <c r="E942" s="774" t="s">
        <v>70074</v>
      </c>
      <c r="F942" s="774" t="s">
        <v>70075</v>
      </c>
      <c r="G942" s="774" t="s">
        <v>70075</v>
      </c>
      <c r="H942" s="773" t="s">
        <v>8530</v>
      </c>
      <c r="I942" s="774" t="s">
        <v>70336</v>
      </c>
      <c r="J942" s="774" t="s">
        <v>70337</v>
      </c>
      <c r="K942" s="774" t="s">
        <v>70338</v>
      </c>
      <c r="L942" s="774" t="s">
        <v>70339</v>
      </c>
    </row>
    <row r="943" spans="1:12" s="775" customFormat="1" ht="50.1" hidden="1" customHeight="1">
      <c r="A943" s="770"/>
      <c r="B943" s="654">
        <v>104516</v>
      </c>
      <c r="C943" s="841" t="s">
        <v>8531</v>
      </c>
      <c r="D943" s="774" t="s">
        <v>70076</v>
      </c>
      <c r="E943" s="774" t="s">
        <v>70077</v>
      </c>
      <c r="F943" s="774" t="s">
        <v>70078</v>
      </c>
      <c r="G943" s="774" t="s">
        <v>70079</v>
      </c>
      <c r="H943" s="773" t="s">
        <v>8532</v>
      </c>
      <c r="I943" s="774" t="s">
        <v>70340</v>
      </c>
      <c r="J943" s="774" t="s">
        <v>70341</v>
      </c>
      <c r="K943" s="774" t="s">
        <v>70342</v>
      </c>
      <c r="L943" s="774" t="s">
        <v>70343</v>
      </c>
    </row>
    <row r="944" spans="1:12" s="775" customFormat="1" ht="50.1" hidden="1" customHeight="1">
      <c r="A944" s="770"/>
      <c r="B944" s="654">
        <v>104517</v>
      </c>
      <c r="C944" s="841" t="s">
        <v>8533</v>
      </c>
      <c r="D944" s="774" t="s">
        <v>70080</v>
      </c>
      <c r="E944" s="774" t="s">
        <v>70081</v>
      </c>
      <c r="F944" s="774" t="s">
        <v>70082</v>
      </c>
      <c r="G944" s="1466" t="s">
        <v>70083</v>
      </c>
      <c r="H944" s="773" t="s">
        <v>8534</v>
      </c>
      <c r="I944" s="774" t="s">
        <v>70344</v>
      </c>
      <c r="J944" s="774" t="s">
        <v>70345</v>
      </c>
      <c r="K944" s="774" t="s">
        <v>70346</v>
      </c>
      <c r="L944" s="1465" t="s">
        <v>70347</v>
      </c>
    </row>
    <row r="945" spans="1:12" s="775" customFormat="1" ht="50.1" hidden="1" customHeight="1">
      <c r="A945" s="770"/>
      <c r="B945" s="654">
        <v>104518</v>
      </c>
      <c r="C945" s="841" t="s">
        <v>8535</v>
      </c>
      <c r="D945" s="774" t="s">
        <v>70084</v>
      </c>
      <c r="E945" s="774" t="s">
        <v>70085</v>
      </c>
      <c r="F945" s="774" t="s">
        <v>70086</v>
      </c>
      <c r="G945" s="774" t="s">
        <v>70087</v>
      </c>
      <c r="H945" s="773" t="s">
        <v>8536</v>
      </c>
      <c r="I945" s="774" t="s">
        <v>70348</v>
      </c>
      <c r="J945" s="774" t="s">
        <v>70349</v>
      </c>
      <c r="K945" s="774" t="s">
        <v>70350</v>
      </c>
      <c r="L945" s="774" t="s">
        <v>70351</v>
      </c>
    </row>
    <row r="946" spans="1:12" s="775" customFormat="1" ht="50.1" hidden="1" customHeight="1">
      <c r="A946" s="770"/>
      <c r="B946" s="654">
        <v>104519</v>
      </c>
      <c r="C946" s="841" t="s">
        <v>8537</v>
      </c>
      <c r="D946" s="774" t="s">
        <v>70088</v>
      </c>
      <c r="E946" s="774" t="s">
        <v>70089</v>
      </c>
      <c r="F946" s="774" t="s">
        <v>70090</v>
      </c>
      <c r="G946" s="774" t="s">
        <v>70091</v>
      </c>
      <c r="H946" s="773" t="s">
        <v>8538</v>
      </c>
      <c r="I946" s="774" t="s">
        <v>70352</v>
      </c>
      <c r="J946" s="774" t="s">
        <v>70353</v>
      </c>
      <c r="K946" s="774" t="s">
        <v>70354</v>
      </c>
      <c r="L946" s="774" t="s">
        <v>70355</v>
      </c>
    </row>
    <row r="947" spans="1:12" s="775" customFormat="1" ht="50.1" hidden="1" customHeight="1">
      <c r="A947" s="770"/>
      <c r="B947" s="654">
        <v>104520</v>
      </c>
      <c r="C947" s="841" t="s">
        <v>8539</v>
      </c>
      <c r="D947" s="774" t="s">
        <v>70092</v>
      </c>
      <c r="E947" s="774" t="s">
        <v>70093</v>
      </c>
      <c r="F947" s="774" t="s">
        <v>70094</v>
      </c>
      <c r="G947" s="774" t="s">
        <v>70095</v>
      </c>
      <c r="H947" s="773" t="s">
        <v>8540</v>
      </c>
      <c r="I947" s="774" t="s">
        <v>70356</v>
      </c>
      <c r="J947" s="774" t="s">
        <v>70357</v>
      </c>
      <c r="K947" s="774" t="s">
        <v>70358</v>
      </c>
      <c r="L947" s="774" t="s">
        <v>70359</v>
      </c>
    </row>
    <row r="948" spans="1:12" s="775" customFormat="1" ht="50.1" hidden="1" customHeight="1">
      <c r="A948" s="770"/>
      <c r="B948" s="654">
        <v>104521</v>
      </c>
      <c r="C948" s="841" t="s">
        <v>8541</v>
      </c>
      <c r="D948" s="774" t="s">
        <v>70096</v>
      </c>
      <c r="E948" s="774" t="s">
        <v>70097</v>
      </c>
      <c r="F948" s="774" t="s">
        <v>70098</v>
      </c>
      <c r="G948" s="774" t="s">
        <v>70099</v>
      </c>
      <c r="H948" s="773" t="s">
        <v>8542</v>
      </c>
      <c r="I948" s="774" t="s">
        <v>70360</v>
      </c>
      <c r="J948" s="774" t="s">
        <v>70361</v>
      </c>
      <c r="K948" s="774" t="s">
        <v>70362</v>
      </c>
      <c r="L948" s="774" t="s">
        <v>70363</v>
      </c>
    </row>
    <row r="949" spans="1:12" s="775" customFormat="1" ht="50.1" hidden="1" customHeight="1">
      <c r="A949" s="770"/>
      <c r="B949" s="654">
        <v>104522</v>
      </c>
      <c r="C949" s="841" t="s">
        <v>8543</v>
      </c>
      <c r="D949" s="774" t="s">
        <v>70100</v>
      </c>
      <c r="E949" s="1465" t="s">
        <v>70101</v>
      </c>
      <c r="F949" s="1465" t="s">
        <v>70102</v>
      </c>
      <c r="G949" s="1465" t="s">
        <v>70103</v>
      </c>
      <c r="H949" s="773" t="s">
        <v>8544</v>
      </c>
      <c r="I949" s="774" t="s">
        <v>70364</v>
      </c>
      <c r="J949" s="774" t="s">
        <v>70365</v>
      </c>
      <c r="K949" s="774" t="s">
        <v>70366</v>
      </c>
      <c r="L949" s="774" t="s">
        <v>70367</v>
      </c>
    </row>
    <row r="950" spans="1:12" s="775" customFormat="1" ht="50.1" hidden="1" customHeight="1">
      <c r="A950" s="770"/>
      <c r="B950" s="1467">
        <v>104600</v>
      </c>
      <c r="C950" s="1468" t="s">
        <v>8545</v>
      </c>
      <c r="D950" s="774" t="s">
        <v>70104</v>
      </c>
      <c r="E950" s="774" t="s">
        <v>70105</v>
      </c>
      <c r="F950" s="774" t="s">
        <v>70106</v>
      </c>
      <c r="G950" s="774" t="s">
        <v>70106</v>
      </c>
      <c r="H950" s="1083" t="s">
        <v>8546</v>
      </c>
      <c r="I950" s="774" t="s">
        <v>70368</v>
      </c>
      <c r="J950" s="774" t="s">
        <v>70369</v>
      </c>
      <c r="K950" s="774" t="s">
        <v>70370</v>
      </c>
      <c r="L950" s="774" t="s">
        <v>70371</v>
      </c>
    </row>
    <row r="951" spans="1:12" s="775" customFormat="1" ht="50.1" hidden="1" customHeight="1">
      <c r="A951" s="770"/>
      <c r="B951" s="1467">
        <v>104601</v>
      </c>
      <c r="C951" s="1468" t="s">
        <v>8547</v>
      </c>
      <c r="D951" s="774" t="s">
        <v>70107</v>
      </c>
      <c r="E951" s="774" t="s">
        <v>70108</v>
      </c>
      <c r="F951" s="774" t="s">
        <v>70109</v>
      </c>
      <c r="G951" s="774" t="s">
        <v>70110</v>
      </c>
      <c r="H951" s="1083" t="s">
        <v>8548</v>
      </c>
      <c r="I951" s="774" t="s">
        <v>70372</v>
      </c>
      <c r="J951" s="774" t="s">
        <v>70373</v>
      </c>
      <c r="K951" s="774" t="s">
        <v>70374</v>
      </c>
      <c r="L951" s="774" t="s">
        <v>70375</v>
      </c>
    </row>
    <row r="952" spans="1:12" s="775" customFormat="1" ht="50.1" hidden="1" customHeight="1">
      <c r="A952" s="770"/>
      <c r="B952" s="1467">
        <v>104602</v>
      </c>
      <c r="C952" s="1468" t="s">
        <v>8549</v>
      </c>
      <c r="D952" s="774" t="s">
        <v>70111</v>
      </c>
      <c r="E952" s="774" t="s">
        <v>70112</v>
      </c>
      <c r="F952" s="774" t="s">
        <v>70113</v>
      </c>
      <c r="G952" s="774" t="s">
        <v>70113</v>
      </c>
      <c r="H952" s="1083" t="s">
        <v>8550</v>
      </c>
      <c r="I952" s="774" t="s">
        <v>70376</v>
      </c>
      <c r="J952" s="774" t="s">
        <v>70377</v>
      </c>
      <c r="K952" s="774" t="s">
        <v>70378</v>
      </c>
      <c r="L952" s="1465" t="s">
        <v>70379</v>
      </c>
    </row>
    <row r="953" spans="1:12" s="775" customFormat="1" ht="50.1" hidden="1" customHeight="1">
      <c r="A953" s="770"/>
      <c r="B953" s="1467">
        <v>104603</v>
      </c>
      <c r="C953" s="1468" t="s">
        <v>8551</v>
      </c>
      <c r="D953" s="774" t="s">
        <v>70114</v>
      </c>
      <c r="E953" s="774" t="s">
        <v>70115</v>
      </c>
      <c r="F953" s="774" t="s">
        <v>70116</v>
      </c>
      <c r="G953" s="774" t="s">
        <v>70117</v>
      </c>
      <c r="H953" s="1083" t="s">
        <v>8552</v>
      </c>
      <c r="I953" s="774" t="s">
        <v>70380</v>
      </c>
      <c r="J953" s="774" t="s">
        <v>70381</v>
      </c>
      <c r="K953" s="774" t="s">
        <v>70382</v>
      </c>
      <c r="L953" s="774" t="s">
        <v>70383</v>
      </c>
    </row>
    <row r="954" spans="1:12" s="775" customFormat="1" ht="50.1" hidden="1" customHeight="1">
      <c r="A954" s="770"/>
      <c r="B954" s="1467">
        <v>104604</v>
      </c>
      <c r="C954" s="1468" t="s">
        <v>8553</v>
      </c>
      <c r="D954" s="774" t="s">
        <v>70118</v>
      </c>
      <c r="E954" s="1465" t="s">
        <v>70119</v>
      </c>
      <c r="F954" s="774" t="s">
        <v>70120</v>
      </c>
      <c r="G954" s="774" t="s">
        <v>70121</v>
      </c>
      <c r="H954" s="1083" t="s">
        <v>8554</v>
      </c>
      <c r="I954" s="774" t="s">
        <v>70384</v>
      </c>
      <c r="J954" s="774" t="s">
        <v>70385</v>
      </c>
      <c r="K954" s="774" t="s">
        <v>70386</v>
      </c>
      <c r="L954" s="774" t="s">
        <v>70387</v>
      </c>
    </row>
    <row r="955" spans="1:12" s="775" customFormat="1" ht="50.1" hidden="1" customHeight="1">
      <c r="A955" s="770"/>
      <c r="B955" s="1467">
        <v>104605</v>
      </c>
      <c r="C955" s="1468" t="s">
        <v>8555</v>
      </c>
      <c r="D955" s="774" t="s">
        <v>70122</v>
      </c>
      <c r="E955" s="774" t="s">
        <v>70123</v>
      </c>
      <c r="F955" s="774" t="s">
        <v>70124</v>
      </c>
      <c r="G955" s="1466" t="s">
        <v>70125</v>
      </c>
      <c r="H955" s="1083" t="s">
        <v>8556</v>
      </c>
      <c r="I955" s="774" t="s">
        <v>70388</v>
      </c>
      <c r="J955" s="774" t="s">
        <v>70389</v>
      </c>
      <c r="K955" s="774" t="s">
        <v>70390</v>
      </c>
      <c r="L955" s="774" t="s">
        <v>70391</v>
      </c>
    </row>
    <row r="956" spans="1:12" s="775" customFormat="1" ht="50.1" hidden="1" customHeight="1">
      <c r="A956" s="770"/>
      <c r="B956" s="1467">
        <v>104606</v>
      </c>
      <c r="C956" s="1468" t="s">
        <v>8557</v>
      </c>
      <c r="D956" s="774" t="s">
        <v>70126</v>
      </c>
      <c r="E956" s="774" t="s">
        <v>70127</v>
      </c>
      <c r="F956" s="774" t="s">
        <v>70128</v>
      </c>
      <c r="G956" s="774" t="s">
        <v>70128</v>
      </c>
      <c r="H956" s="1083" t="s">
        <v>8558</v>
      </c>
      <c r="I956" s="774" t="s">
        <v>70392</v>
      </c>
      <c r="J956" s="774" t="s">
        <v>70393</v>
      </c>
      <c r="K956" s="774" t="s">
        <v>70394</v>
      </c>
      <c r="L956" s="774" t="s">
        <v>70395</v>
      </c>
    </row>
    <row r="957" spans="1:12" s="775" customFormat="1" ht="50.1" hidden="1" customHeight="1">
      <c r="A957" s="770"/>
      <c r="B957" s="1467">
        <v>104607</v>
      </c>
      <c r="C957" s="1468" t="s">
        <v>8559</v>
      </c>
      <c r="D957" s="774" t="s">
        <v>70129</v>
      </c>
      <c r="E957" s="774" t="s">
        <v>70130</v>
      </c>
      <c r="F957" s="774" t="s">
        <v>70131</v>
      </c>
      <c r="G957" s="1466" t="s">
        <v>70132</v>
      </c>
      <c r="H957" s="1083" t="s">
        <v>8560</v>
      </c>
      <c r="I957" s="774" t="s">
        <v>70396</v>
      </c>
      <c r="J957" s="774" t="s">
        <v>70397</v>
      </c>
      <c r="K957" s="774" t="s">
        <v>70398</v>
      </c>
      <c r="L957" s="1466" t="s">
        <v>70399</v>
      </c>
    </row>
    <row r="958" spans="1:12" s="775" customFormat="1" ht="50.1" hidden="1" customHeight="1">
      <c r="A958" s="770"/>
      <c r="B958" s="1467">
        <v>104608</v>
      </c>
      <c r="C958" s="1468" t="s">
        <v>8561</v>
      </c>
      <c r="D958" s="774" t="s">
        <v>70133</v>
      </c>
      <c r="E958" s="774" t="s">
        <v>70134</v>
      </c>
      <c r="F958" s="774" t="s">
        <v>70135</v>
      </c>
      <c r="G958" s="1466" t="s">
        <v>70136</v>
      </c>
      <c r="H958" s="1083" t="s">
        <v>8562</v>
      </c>
      <c r="I958" s="774" t="s">
        <v>70400</v>
      </c>
      <c r="J958" s="774" t="s">
        <v>70401</v>
      </c>
      <c r="K958" s="774" t="s">
        <v>70402</v>
      </c>
      <c r="L958" s="1466" t="s">
        <v>70403</v>
      </c>
    </row>
    <row r="959" spans="1:12" s="775" customFormat="1" ht="50.1" hidden="1" customHeight="1">
      <c r="A959" s="770"/>
      <c r="B959" s="1467">
        <v>104609</v>
      </c>
      <c r="C959" s="1468" t="s">
        <v>8563</v>
      </c>
      <c r="D959" s="774" t="s">
        <v>70137</v>
      </c>
      <c r="E959" s="774" t="s">
        <v>70138</v>
      </c>
      <c r="F959" s="774" t="s">
        <v>70139</v>
      </c>
      <c r="G959" s="774" t="s">
        <v>70140</v>
      </c>
      <c r="H959" s="1083" t="s">
        <v>8564</v>
      </c>
      <c r="I959" s="774" t="s">
        <v>70404</v>
      </c>
      <c r="J959" s="774" t="s">
        <v>70405</v>
      </c>
      <c r="K959" s="774" t="s">
        <v>70406</v>
      </c>
      <c r="L959" s="774" t="s">
        <v>70407</v>
      </c>
    </row>
    <row r="960" spans="1:12" s="775" customFormat="1" ht="50.1" hidden="1" customHeight="1">
      <c r="A960" s="770"/>
      <c r="B960" s="1467">
        <v>104610</v>
      </c>
      <c r="C960" s="1468" t="s">
        <v>8565</v>
      </c>
      <c r="D960" s="774" t="s">
        <v>70141</v>
      </c>
      <c r="E960" s="774" t="s">
        <v>70142</v>
      </c>
      <c r="F960" s="774" t="s">
        <v>70143</v>
      </c>
      <c r="G960" s="774" t="s">
        <v>70144</v>
      </c>
      <c r="H960" s="1083" t="s">
        <v>8566</v>
      </c>
      <c r="I960" s="774" t="s">
        <v>70408</v>
      </c>
      <c r="J960" s="774" t="s">
        <v>70409</v>
      </c>
      <c r="K960" s="774" t="s">
        <v>70410</v>
      </c>
      <c r="L960" s="774" t="s">
        <v>70411</v>
      </c>
    </row>
    <row r="961" spans="1:12" s="775" customFormat="1" ht="50.1" hidden="1" customHeight="1">
      <c r="A961" s="770"/>
      <c r="B961" s="1467">
        <v>104611</v>
      </c>
      <c r="C961" s="1468" t="s">
        <v>8567</v>
      </c>
      <c r="D961" s="774" t="s">
        <v>70145</v>
      </c>
      <c r="E961" s="774" t="s">
        <v>70146</v>
      </c>
      <c r="F961" s="774" t="s">
        <v>70147</v>
      </c>
      <c r="G961" s="774" t="s">
        <v>70148</v>
      </c>
      <c r="H961" s="1083" t="s">
        <v>8568</v>
      </c>
      <c r="I961" s="774" t="s">
        <v>70412</v>
      </c>
      <c r="J961" s="774" t="s">
        <v>70413</v>
      </c>
      <c r="K961" s="774" t="s">
        <v>70414</v>
      </c>
      <c r="L961" s="774" t="s">
        <v>70415</v>
      </c>
    </row>
    <row r="962" spans="1:12" s="775" customFormat="1" ht="50.1" hidden="1" customHeight="1">
      <c r="A962" s="770"/>
      <c r="B962" s="1467">
        <v>104612</v>
      </c>
      <c r="C962" s="1468" t="s">
        <v>8569</v>
      </c>
      <c r="D962" s="774" t="s">
        <v>70149</v>
      </c>
      <c r="E962" s="774" t="s">
        <v>70150</v>
      </c>
      <c r="F962" s="774" t="s">
        <v>70151</v>
      </c>
      <c r="G962" s="774" t="s">
        <v>70152</v>
      </c>
      <c r="H962" s="1083" t="s">
        <v>8570</v>
      </c>
      <c r="I962" s="774" t="s">
        <v>70416</v>
      </c>
      <c r="J962" s="774" t="s">
        <v>70417</v>
      </c>
      <c r="K962" s="774" t="s">
        <v>70418</v>
      </c>
      <c r="L962" s="1465" t="s">
        <v>70419</v>
      </c>
    </row>
    <row r="963" spans="1:12" s="775" customFormat="1" ht="50.1" hidden="1" customHeight="1">
      <c r="A963" s="770"/>
      <c r="B963" s="1467">
        <v>104613</v>
      </c>
      <c r="C963" s="1468" t="s">
        <v>8571</v>
      </c>
      <c r="D963" s="774" t="s">
        <v>70153</v>
      </c>
      <c r="E963" s="774" t="s">
        <v>70154</v>
      </c>
      <c r="F963" s="774" t="s">
        <v>70155</v>
      </c>
      <c r="G963" s="774" t="s">
        <v>70156</v>
      </c>
      <c r="H963" s="1083" t="s">
        <v>8570</v>
      </c>
      <c r="I963" s="774" t="s">
        <v>70416</v>
      </c>
      <c r="J963" s="774" t="s">
        <v>70417</v>
      </c>
      <c r="K963" s="774" t="s">
        <v>70418</v>
      </c>
      <c r="L963" s="1465" t="s">
        <v>70419</v>
      </c>
    </row>
    <row r="964" spans="1:12" s="775" customFormat="1" ht="50.1" hidden="1" customHeight="1">
      <c r="A964" s="770"/>
      <c r="B964" s="1467">
        <v>104614</v>
      </c>
      <c r="C964" s="1468" t="s">
        <v>8572</v>
      </c>
      <c r="D964" s="774" t="s">
        <v>70157</v>
      </c>
      <c r="E964" s="774" t="s">
        <v>70158</v>
      </c>
      <c r="F964" s="774" t="s">
        <v>70159</v>
      </c>
      <c r="G964" s="774" t="s">
        <v>70160</v>
      </c>
      <c r="H964" s="1083" t="s">
        <v>8573</v>
      </c>
      <c r="I964" s="774" t="s">
        <v>70420</v>
      </c>
      <c r="J964" s="774" t="s">
        <v>70421</v>
      </c>
      <c r="K964" s="774" t="s">
        <v>70422</v>
      </c>
      <c r="L964" s="774" t="s">
        <v>70423</v>
      </c>
    </row>
    <row r="965" spans="1:12" s="775" customFormat="1" ht="50.1" hidden="1" customHeight="1">
      <c r="A965" s="770"/>
      <c r="B965" s="1467">
        <v>104615</v>
      </c>
      <c r="C965" s="1468" t="s">
        <v>8574</v>
      </c>
      <c r="D965" s="774" t="s">
        <v>70161</v>
      </c>
      <c r="E965" s="774" t="s">
        <v>70162</v>
      </c>
      <c r="F965" s="774" t="s">
        <v>70163</v>
      </c>
      <c r="G965" s="1466" t="s">
        <v>70164</v>
      </c>
      <c r="H965" s="1083" t="s">
        <v>8575</v>
      </c>
      <c r="I965" s="774" t="s">
        <v>70424</v>
      </c>
      <c r="J965" s="774" t="s">
        <v>70425</v>
      </c>
      <c r="K965" s="774" t="s">
        <v>70426</v>
      </c>
      <c r="L965" s="774" t="s">
        <v>70427</v>
      </c>
    </row>
    <row r="966" spans="1:12" s="775" customFormat="1" ht="50.1" hidden="1" customHeight="1">
      <c r="A966" s="770"/>
      <c r="B966" s="1467">
        <v>104616</v>
      </c>
      <c r="C966" s="1468" t="s">
        <v>8576</v>
      </c>
      <c r="D966" s="774" t="s">
        <v>70165</v>
      </c>
      <c r="E966" s="774" t="s">
        <v>70166</v>
      </c>
      <c r="F966" s="774" t="s">
        <v>70167</v>
      </c>
      <c r="G966" s="774" t="s">
        <v>70167</v>
      </c>
      <c r="H966" s="1083" t="s">
        <v>8577</v>
      </c>
      <c r="I966" s="774" t="s">
        <v>70428</v>
      </c>
      <c r="J966" s="774" t="s">
        <v>70429</v>
      </c>
      <c r="K966" s="774" t="s">
        <v>70430</v>
      </c>
      <c r="L966" s="774" t="s">
        <v>70431</v>
      </c>
    </row>
    <row r="967" spans="1:12" s="775" customFormat="1" ht="50.1" hidden="1" customHeight="1">
      <c r="A967" s="770"/>
      <c r="B967" s="1467">
        <v>104617</v>
      </c>
      <c r="C967" s="1468" t="s">
        <v>8578</v>
      </c>
      <c r="D967" s="774" t="s">
        <v>70168</v>
      </c>
      <c r="E967" s="774" t="s">
        <v>70169</v>
      </c>
      <c r="F967" s="774" t="s">
        <v>70170</v>
      </c>
      <c r="G967" s="774" t="s">
        <v>70171</v>
      </c>
      <c r="H967" s="1083" t="s">
        <v>8579</v>
      </c>
      <c r="I967" s="774" t="s">
        <v>70432</v>
      </c>
      <c r="J967" s="774" t="s">
        <v>70433</v>
      </c>
      <c r="K967" s="774" t="s">
        <v>70434</v>
      </c>
      <c r="L967" s="774" t="s">
        <v>70435</v>
      </c>
    </row>
    <row r="968" spans="1:12" s="775" customFormat="1" ht="50.1" hidden="1" customHeight="1">
      <c r="A968" s="770"/>
      <c r="B968" s="1467">
        <v>104618</v>
      </c>
      <c r="C968" s="1468" t="s">
        <v>8580</v>
      </c>
      <c r="D968" s="774" t="s">
        <v>70172</v>
      </c>
      <c r="E968" s="774" t="s">
        <v>70173</v>
      </c>
      <c r="F968" s="774" t="s">
        <v>70174</v>
      </c>
      <c r="G968" s="1466" t="s">
        <v>70175</v>
      </c>
      <c r="H968" s="1083" t="s">
        <v>8581</v>
      </c>
      <c r="I968" s="774" t="s">
        <v>70436</v>
      </c>
      <c r="J968" s="774" t="s">
        <v>70437</v>
      </c>
      <c r="K968" s="774" t="s">
        <v>70438</v>
      </c>
      <c r="L968" s="774" t="s">
        <v>70439</v>
      </c>
    </row>
    <row r="969" spans="1:12" s="775" customFormat="1" ht="50.1" hidden="1" customHeight="1">
      <c r="A969" s="770"/>
      <c r="B969" s="1467">
        <v>104619</v>
      </c>
      <c r="C969" s="1468" t="s">
        <v>8582</v>
      </c>
      <c r="D969" s="774" t="s">
        <v>70176</v>
      </c>
      <c r="E969" s="774" t="s">
        <v>70177</v>
      </c>
      <c r="F969" s="774" t="s">
        <v>70178</v>
      </c>
      <c r="G969" s="1466" t="s">
        <v>70179</v>
      </c>
      <c r="H969" s="1083" t="s">
        <v>8583</v>
      </c>
      <c r="I969" s="774" t="s">
        <v>70440</v>
      </c>
      <c r="J969" s="774" t="s">
        <v>70441</v>
      </c>
      <c r="K969" s="774" t="s">
        <v>70442</v>
      </c>
      <c r="L969" s="774" t="s">
        <v>70443</v>
      </c>
    </row>
    <row r="970" spans="1:12" s="775" customFormat="1" ht="50.1" hidden="1" customHeight="1">
      <c r="A970" s="770"/>
      <c r="B970" s="1467">
        <v>104620</v>
      </c>
      <c r="C970" s="1468" t="s">
        <v>8584</v>
      </c>
      <c r="D970" s="774" t="s">
        <v>70180</v>
      </c>
      <c r="E970" s="1465" t="s">
        <v>70181</v>
      </c>
      <c r="F970" s="774" t="s">
        <v>70182</v>
      </c>
      <c r="G970" s="1466" t="s">
        <v>70183</v>
      </c>
      <c r="H970" s="1083" t="s">
        <v>8585</v>
      </c>
      <c r="I970" s="774" t="s">
        <v>70444</v>
      </c>
      <c r="J970" s="774" t="s">
        <v>70445</v>
      </c>
      <c r="K970" s="774" t="s">
        <v>70446</v>
      </c>
      <c r="L970" s="774" t="s">
        <v>70447</v>
      </c>
    </row>
    <row r="971" spans="1:12" s="775" customFormat="1" ht="50.1" hidden="1" customHeight="1">
      <c r="A971" s="770"/>
      <c r="B971" s="1467">
        <v>104621</v>
      </c>
      <c r="C971" s="1468" t="s">
        <v>8586</v>
      </c>
      <c r="D971" s="774" t="s">
        <v>70184</v>
      </c>
      <c r="E971" s="774" t="s">
        <v>70185</v>
      </c>
      <c r="F971" s="774" t="s">
        <v>70186</v>
      </c>
      <c r="G971" s="774" t="s">
        <v>70187</v>
      </c>
      <c r="H971" s="1083" t="s">
        <v>8587</v>
      </c>
      <c r="I971" s="774" t="s">
        <v>70448</v>
      </c>
      <c r="J971" s="774" t="s">
        <v>70449</v>
      </c>
      <c r="K971" s="774" t="s">
        <v>70450</v>
      </c>
      <c r="L971" s="774" t="s">
        <v>70451</v>
      </c>
    </row>
    <row r="972" spans="1:12" s="775" customFormat="1" ht="50.1" hidden="1" customHeight="1">
      <c r="A972" s="770"/>
      <c r="B972" s="1467">
        <v>104622</v>
      </c>
      <c r="C972" s="1468" t="s">
        <v>8588</v>
      </c>
      <c r="D972" s="774" t="s">
        <v>70188</v>
      </c>
      <c r="E972" s="774" t="s">
        <v>70189</v>
      </c>
      <c r="F972" s="774" t="s">
        <v>70190</v>
      </c>
      <c r="G972" s="774" t="s">
        <v>70191</v>
      </c>
      <c r="H972" s="1083" t="s">
        <v>8589</v>
      </c>
      <c r="I972" s="774" t="s">
        <v>70452</v>
      </c>
      <c r="J972" s="774" t="s">
        <v>70453</v>
      </c>
      <c r="K972" s="774" t="s">
        <v>70454</v>
      </c>
      <c r="L972" s="774" t="s">
        <v>70455</v>
      </c>
    </row>
    <row r="973" spans="1:12" s="775" customFormat="1" ht="50.1" hidden="1" customHeight="1">
      <c r="A973" s="770"/>
      <c r="B973" s="654">
        <v>104700</v>
      </c>
      <c r="C973" s="841" t="s">
        <v>8594</v>
      </c>
      <c r="D973" s="774" t="s">
        <v>70192</v>
      </c>
      <c r="E973" s="774" t="s">
        <v>70193</v>
      </c>
      <c r="F973" s="774" t="s">
        <v>70194</v>
      </c>
      <c r="G973" s="774" t="s">
        <v>70194</v>
      </c>
      <c r="H973" s="773" t="s">
        <v>8595</v>
      </c>
      <c r="I973" s="774" t="s">
        <v>70456</v>
      </c>
      <c r="J973" s="774" t="s">
        <v>70457</v>
      </c>
      <c r="K973" s="774" t="s">
        <v>70458</v>
      </c>
      <c r="L973" s="774" t="s">
        <v>70459</v>
      </c>
    </row>
    <row r="974" spans="1:12" s="775" customFormat="1" ht="50.1" hidden="1" customHeight="1">
      <c r="A974" s="770"/>
      <c r="B974" s="654">
        <v>104701</v>
      </c>
      <c r="C974" s="841" t="s">
        <v>8596</v>
      </c>
      <c r="D974" s="774" t="s">
        <v>70195</v>
      </c>
      <c r="E974" s="774" t="s">
        <v>70196</v>
      </c>
      <c r="F974" s="774" t="s">
        <v>70197</v>
      </c>
      <c r="G974" s="774" t="s">
        <v>70198</v>
      </c>
      <c r="H974" s="773" t="s">
        <v>8597</v>
      </c>
      <c r="I974" s="774" t="s">
        <v>70460</v>
      </c>
      <c r="J974" s="774" t="s">
        <v>70461</v>
      </c>
      <c r="K974" s="774" t="s">
        <v>70462</v>
      </c>
      <c r="L974" s="1466" t="s">
        <v>70463</v>
      </c>
    </row>
    <row r="975" spans="1:12" s="775" customFormat="1" ht="50.1" hidden="1" customHeight="1">
      <c r="A975" s="770"/>
      <c r="B975" s="654">
        <v>104702</v>
      </c>
      <c r="C975" s="841" t="s">
        <v>8598</v>
      </c>
      <c r="D975" s="774" t="s">
        <v>70199</v>
      </c>
      <c r="E975" s="774" t="s">
        <v>70200</v>
      </c>
      <c r="F975" s="774" t="s">
        <v>70201</v>
      </c>
      <c r="G975" s="774" t="s">
        <v>70202</v>
      </c>
      <c r="H975" s="773" t="s">
        <v>8599</v>
      </c>
      <c r="I975" s="774" t="s">
        <v>70464</v>
      </c>
      <c r="J975" s="774" t="s">
        <v>70465</v>
      </c>
      <c r="K975" s="774" t="s">
        <v>70466</v>
      </c>
      <c r="L975" s="774" t="s">
        <v>70467</v>
      </c>
    </row>
    <row r="976" spans="1:12" s="775" customFormat="1" ht="50.1" hidden="1" customHeight="1">
      <c r="A976" s="770"/>
      <c r="B976" s="654">
        <v>104703</v>
      </c>
      <c r="C976" s="841" t="s">
        <v>8600</v>
      </c>
      <c r="D976" s="774" t="s">
        <v>70203</v>
      </c>
      <c r="E976" s="774" t="s">
        <v>70204</v>
      </c>
      <c r="F976" s="774" t="s">
        <v>70205</v>
      </c>
      <c r="G976" s="774" t="s">
        <v>70205</v>
      </c>
      <c r="H976" s="773" t="s">
        <v>8601</v>
      </c>
      <c r="I976" s="774" t="s">
        <v>70468</v>
      </c>
      <c r="J976" s="774" t="s">
        <v>70469</v>
      </c>
      <c r="K976" s="774" t="s">
        <v>70470</v>
      </c>
      <c r="L976" s="774" t="s">
        <v>70471</v>
      </c>
    </row>
    <row r="977" spans="1:12" s="775" customFormat="1" ht="50.1" hidden="1" customHeight="1">
      <c r="A977" s="770"/>
      <c r="B977" s="654">
        <v>104704</v>
      </c>
      <c r="C977" s="841" t="s">
        <v>8602</v>
      </c>
      <c r="D977" s="774" t="s">
        <v>70206</v>
      </c>
      <c r="E977" s="774" t="s">
        <v>70207</v>
      </c>
      <c r="F977" s="774" t="s">
        <v>70208</v>
      </c>
      <c r="G977" s="774" t="s">
        <v>70208</v>
      </c>
      <c r="H977" s="773" t="s">
        <v>8603</v>
      </c>
      <c r="I977" s="774" t="s">
        <v>70472</v>
      </c>
      <c r="J977" s="774" t="s">
        <v>70473</v>
      </c>
      <c r="K977" s="774" t="s">
        <v>70474</v>
      </c>
      <c r="L977" s="774" t="s">
        <v>70475</v>
      </c>
    </row>
    <row r="978" spans="1:12" s="775" customFormat="1" ht="50.1" hidden="1" customHeight="1">
      <c r="A978" s="770"/>
      <c r="B978" s="654">
        <v>104705</v>
      </c>
      <c r="C978" s="841" t="s">
        <v>8604</v>
      </c>
      <c r="D978" s="774" t="s">
        <v>70209</v>
      </c>
      <c r="E978" s="774" t="s">
        <v>70210</v>
      </c>
      <c r="F978" s="774" t="s">
        <v>70211</v>
      </c>
      <c r="G978" s="1466" t="s">
        <v>70212</v>
      </c>
      <c r="H978" s="773" t="s">
        <v>8605</v>
      </c>
      <c r="I978" s="774" t="s">
        <v>70476</v>
      </c>
      <c r="J978" s="774" t="s">
        <v>70477</v>
      </c>
      <c r="K978" s="774" t="s">
        <v>70478</v>
      </c>
      <c r="L978" s="1466" t="s">
        <v>70479</v>
      </c>
    </row>
    <row r="979" spans="1:12" s="775" customFormat="1" ht="50.1" hidden="1" customHeight="1">
      <c r="A979" s="770"/>
      <c r="B979" s="654">
        <v>104706</v>
      </c>
      <c r="C979" s="841" t="s">
        <v>8606</v>
      </c>
      <c r="D979" s="774" t="s">
        <v>70213</v>
      </c>
      <c r="E979" s="774" t="s">
        <v>70214</v>
      </c>
      <c r="F979" s="774" t="s">
        <v>70215</v>
      </c>
      <c r="G979" s="774" t="s">
        <v>70216</v>
      </c>
      <c r="H979" s="773" t="s">
        <v>8607</v>
      </c>
      <c r="I979" s="774" t="s">
        <v>70480</v>
      </c>
      <c r="J979" s="774" t="s">
        <v>70481</v>
      </c>
      <c r="K979" s="1465" t="s">
        <v>70482</v>
      </c>
      <c r="L979" s="1465" t="s">
        <v>70483</v>
      </c>
    </row>
    <row r="980" spans="1:12" s="775" customFormat="1" ht="50.1" hidden="1" customHeight="1">
      <c r="A980" s="770"/>
      <c r="B980" s="654">
        <v>104707</v>
      </c>
      <c r="C980" s="841" t="s">
        <v>8608</v>
      </c>
      <c r="D980" s="774" t="s">
        <v>70217</v>
      </c>
      <c r="E980" s="774" t="s">
        <v>70218</v>
      </c>
      <c r="F980" s="774" t="s">
        <v>70219</v>
      </c>
      <c r="G980" s="774" t="s">
        <v>70220</v>
      </c>
      <c r="H980" s="773" t="s">
        <v>8609</v>
      </c>
      <c r="I980" s="774" t="s">
        <v>70484</v>
      </c>
      <c r="J980" s="774" t="s">
        <v>70485</v>
      </c>
      <c r="K980" s="774" t="s">
        <v>70486</v>
      </c>
      <c r="L980" s="774" t="s">
        <v>70488</v>
      </c>
    </row>
    <row r="981" spans="1:12" s="775" customFormat="1" ht="50.1" hidden="1" customHeight="1">
      <c r="A981" s="770"/>
      <c r="B981" s="654">
        <v>104708</v>
      </c>
      <c r="C981" s="841" t="s">
        <v>8610</v>
      </c>
      <c r="D981" s="774" t="s">
        <v>70221</v>
      </c>
      <c r="E981" s="774" t="s">
        <v>70222</v>
      </c>
      <c r="F981" s="774" t="s">
        <v>70223</v>
      </c>
      <c r="G981" s="774" t="s">
        <v>70223</v>
      </c>
      <c r="H981" s="773" t="s">
        <v>8609</v>
      </c>
      <c r="I981" s="774" t="s">
        <v>70484</v>
      </c>
      <c r="J981" s="774" t="s">
        <v>70485</v>
      </c>
      <c r="K981" s="774" t="s">
        <v>70486</v>
      </c>
      <c r="L981" s="774" t="s">
        <v>70487</v>
      </c>
    </row>
    <row r="982" spans="1:12" s="775" customFormat="1" ht="50.1" hidden="1" customHeight="1">
      <c r="A982" s="770"/>
      <c r="B982" s="654">
        <v>104709</v>
      </c>
      <c r="C982" s="841" t="s">
        <v>8611</v>
      </c>
      <c r="D982" s="774" t="s">
        <v>70224</v>
      </c>
      <c r="E982" s="774" t="s">
        <v>70225</v>
      </c>
      <c r="F982" s="774" t="s">
        <v>70226</v>
      </c>
      <c r="G982" s="1466" t="s">
        <v>70227</v>
      </c>
      <c r="H982" s="773" t="s">
        <v>70497</v>
      </c>
      <c r="I982" s="774" t="s">
        <v>70489</v>
      </c>
      <c r="J982" s="774" t="s">
        <v>70490</v>
      </c>
      <c r="K982" s="774" t="s">
        <v>70491</v>
      </c>
      <c r="L982" s="774" t="s">
        <v>70492</v>
      </c>
    </row>
    <row r="983" spans="1:12" s="775" customFormat="1" ht="50.1" hidden="1" customHeight="1">
      <c r="A983" s="770"/>
      <c r="B983" s="654">
        <v>104710</v>
      </c>
      <c r="C983" s="841" t="s">
        <v>8612</v>
      </c>
      <c r="D983" s="774" t="s">
        <v>70228</v>
      </c>
      <c r="E983" s="774" t="s">
        <v>70229</v>
      </c>
      <c r="F983" s="774" t="s">
        <v>70230</v>
      </c>
      <c r="G983" s="774" t="s">
        <v>70230</v>
      </c>
      <c r="H983" s="773" t="s">
        <v>8613</v>
      </c>
      <c r="I983" s="774" t="s">
        <v>70493</v>
      </c>
      <c r="J983" s="774" t="s">
        <v>70494</v>
      </c>
      <c r="K983" s="1465" t="s">
        <v>70495</v>
      </c>
      <c r="L983" s="1465" t="s">
        <v>70496</v>
      </c>
    </row>
    <row r="984" spans="1:12" s="775" customFormat="1" ht="50.1" hidden="1" customHeight="1">
      <c r="A984" s="770"/>
      <c r="B984" s="654">
        <v>104711</v>
      </c>
      <c r="C984" s="841" t="s">
        <v>8614</v>
      </c>
      <c r="D984" s="774" t="s">
        <v>70231</v>
      </c>
      <c r="E984" s="774" t="s">
        <v>70232</v>
      </c>
      <c r="F984" s="774" t="s">
        <v>70233</v>
      </c>
      <c r="G984" s="774" t="s">
        <v>70233</v>
      </c>
      <c r="H984" s="773" t="s">
        <v>8615</v>
      </c>
      <c r="I984" s="774" t="s">
        <v>70498</v>
      </c>
      <c r="J984" s="774" t="s">
        <v>70499</v>
      </c>
      <c r="K984" s="774" t="s">
        <v>70500</v>
      </c>
      <c r="L984" s="774" t="s">
        <v>70501</v>
      </c>
    </row>
    <row r="985" spans="1:12" s="775" customFormat="1" ht="50.1" hidden="1" customHeight="1">
      <c r="A985" s="770"/>
      <c r="B985" s="654">
        <v>104712</v>
      </c>
      <c r="C985" s="841" t="s">
        <v>8616</v>
      </c>
      <c r="D985" s="774" t="s">
        <v>70234</v>
      </c>
      <c r="E985" s="774" t="s">
        <v>70235</v>
      </c>
      <c r="F985" s="774" t="s">
        <v>70236</v>
      </c>
      <c r="G985" s="774" t="s">
        <v>70237</v>
      </c>
      <c r="H985" s="773" t="s">
        <v>8617</v>
      </c>
      <c r="I985" s="774" t="s">
        <v>70502</v>
      </c>
      <c r="J985" s="774" t="s">
        <v>70503</v>
      </c>
      <c r="K985" s="774" t="s">
        <v>70504</v>
      </c>
      <c r="L985" s="774" t="s">
        <v>70505</v>
      </c>
    </row>
    <row r="986" spans="1:12" s="775" customFormat="1" ht="50.1" hidden="1" customHeight="1">
      <c r="A986" s="770"/>
      <c r="B986" s="654">
        <v>104713</v>
      </c>
      <c r="C986" s="841" t="s">
        <v>8618</v>
      </c>
      <c r="D986" s="774" t="s">
        <v>70238</v>
      </c>
      <c r="E986" s="774" t="s">
        <v>70239</v>
      </c>
      <c r="F986" s="774" t="s">
        <v>70240</v>
      </c>
      <c r="G986" s="774" t="s">
        <v>70241</v>
      </c>
      <c r="H986" s="773" t="s">
        <v>8619</v>
      </c>
      <c r="I986" s="774" t="s">
        <v>70506</v>
      </c>
      <c r="J986" s="774" t="s">
        <v>70507</v>
      </c>
      <c r="K986" s="774" t="s">
        <v>70508</v>
      </c>
      <c r="L986" s="774" t="s">
        <v>70509</v>
      </c>
    </row>
    <row r="987" spans="1:12" s="775" customFormat="1" ht="50.1" hidden="1" customHeight="1">
      <c r="A987" s="770"/>
      <c r="B987" s="654">
        <v>104714</v>
      </c>
      <c r="C987" s="841" t="s">
        <v>8620</v>
      </c>
      <c r="D987" s="774" t="s">
        <v>70242</v>
      </c>
      <c r="E987" s="774" t="s">
        <v>70243</v>
      </c>
      <c r="F987" s="774" t="s">
        <v>70244</v>
      </c>
      <c r="G987" s="774" t="s">
        <v>70245</v>
      </c>
      <c r="H987" s="773" t="s">
        <v>8621</v>
      </c>
      <c r="I987" s="774" t="s">
        <v>70510</v>
      </c>
      <c r="J987" s="774" t="s">
        <v>70511</v>
      </c>
      <c r="K987" s="774" t="s">
        <v>70512</v>
      </c>
      <c r="L987" s="774" t="s">
        <v>70513</v>
      </c>
    </row>
    <row r="988" spans="1:12" s="775" customFormat="1" ht="50.1" hidden="1" customHeight="1">
      <c r="A988" s="770"/>
      <c r="B988" s="654">
        <v>104715</v>
      </c>
      <c r="C988" s="841" t="s">
        <v>8622</v>
      </c>
      <c r="D988" s="774" t="s">
        <v>70246</v>
      </c>
      <c r="E988" s="774" t="s">
        <v>70247</v>
      </c>
      <c r="F988" s="774" t="s">
        <v>70248</v>
      </c>
      <c r="G988" s="774" t="s">
        <v>70248</v>
      </c>
      <c r="H988" s="773" t="s">
        <v>8623</v>
      </c>
      <c r="I988" s="774" t="s">
        <v>70514</v>
      </c>
      <c r="J988" s="774" t="s">
        <v>70515</v>
      </c>
      <c r="K988" s="774" t="s">
        <v>70516</v>
      </c>
      <c r="L988" s="1466" t="s">
        <v>70517</v>
      </c>
    </row>
    <row r="989" spans="1:12" s="775" customFormat="1" ht="50.1" hidden="1" customHeight="1">
      <c r="A989" s="770"/>
      <c r="B989" s="654">
        <v>104716</v>
      </c>
      <c r="C989" s="841" t="s">
        <v>8624</v>
      </c>
      <c r="D989" s="774" t="s">
        <v>70249</v>
      </c>
      <c r="E989" s="774" t="s">
        <v>70250</v>
      </c>
      <c r="F989" s="774" t="s">
        <v>70251</v>
      </c>
      <c r="G989" s="1465" t="s">
        <v>70252</v>
      </c>
      <c r="H989" s="773" t="s">
        <v>8625</v>
      </c>
      <c r="I989" s="774" t="s">
        <v>70518</v>
      </c>
      <c r="J989" s="774" t="s">
        <v>70519</v>
      </c>
      <c r="K989" s="774" t="s">
        <v>70520</v>
      </c>
      <c r="L989" s="774" t="s">
        <v>70521</v>
      </c>
    </row>
    <row r="990" spans="1:12" s="775" customFormat="1" ht="50.1" hidden="1" customHeight="1">
      <c r="A990" s="770"/>
      <c r="B990" s="654">
        <v>104717</v>
      </c>
      <c r="C990" s="841" t="s">
        <v>8626</v>
      </c>
      <c r="D990" s="774" t="s">
        <v>70253</v>
      </c>
      <c r="E990" s="774" t="s">
        <v>70254</v>
      </c>
      <c r="F990" s="774" t="s">
        <v>70255</v>
      </c>
      <c r="G990" s="774" t="s">
        <v>70255</v>
      </c>
      <c r="H990" s="773" t="s">
        <v>8627</v>
      </c>
      <c r="I990" s="774" t="s">
        <v>70522</v>
      </c>
      <c r="J990" s="774" t="s">
        <v>70523</v>
      </c>
      <c r="K990" s="774" t="s">
        <v>70524</v>
      </c>
      <c r="L990" s="1466" t="s">
        <v>70525</v>
      </c>
    </row>
    <row r="991" spans="1:12" s="775" customFormat="1" ht="50.1" hidden="1" customHeight="1">
      <c r="A991" s="770"/>
      <c r="B991" s="654">
        <v>104718</v>
      </c>
      <c r="C991" s="841" t="s">
        <v>8628</v>
      </c>
      <c r="D991" s="774" t="s">
        <v>70256</v>
      </c>
      <c r="E991" s="774" t="s">
        <v>70257</v>
      </c>
      <c r="F991" s="774" t="s">
        <v>70258</v>
      </c>
      <c r="G991" s="774" t="s">
        <v>70259</v>
      </c>
      <c r="H991" s="773" t="s">
        <v>8629</v>
      </c>
      <c r="I991" s="774" t="s">
        <v>70526</v>
      </c>
      <c r="J991" s="774" t="s">
        <v>70527</v>
      </c>
      <c r="K991" s="774" t="s">
        <v>70528</v>
      </c>
      <c r="L991" s="774" t="s">
        <v>70529</v>
      </c>
    </row>
    <row r="992" spans="1:12" s="775" customFormat="1" ht="50.1" hidden="1" customHeight="1">
      <c r="A992" s="770"/>
      <c r="B992" s="654">
        <v>104719</v>
      </c>
      <c r="C992" s="841" t="s">
        <v>8630</v>
      </c>
      <c r="D992" s="774" t="s">
        <v>70260</v>
      </c>
      <c r="E992" s="774" t="s">
        <v>70261</v>
      </c>
      <c r="F992" s="774" t="s">
        <v>70262</v>
      </c>
      <c r="G992" s="1466" t="s">
        <v>70263</v>
      </c>
      <c r="H992" s="773" t="s">
        <v>8631</v>
      </c>
      <c r="I992" s="774" t="s">
        <v>70530</v>
      </c>
      <c r="J992" s="774" t="s">
        <v>70531</v>
      </c>
      <c r="K992" s="774" t="s">
        <v>70532</v>
      </c>
      <c r="L992" s="774" t="s">
        <v>70533</v>
      </c>
    </row>
    <row r="993" spans="1:12" s="775" customFormat="1" ht="50.1" hidden="1" customHeight="1">
      <c r="A993" s="770"/>
      <c r="B993" s="654">
        <v>104720</v>
      </c>
      <c r="C993" s="841" t="s">
        <v>8632</v>
      </c>
      <c r="D993" s="774" t="s">
        <v>70264</v>
      </c>
      <c r="E993" s="774" t="s">
        <v>70265</v>
      </c>
      <c r="F993" s="1465" t="s">
        <v>70266</v>
      </c>
      <c r="G993" s="1465" t="s">
        <v>70267</v>
      </c>
      <c r="H993" s="773" t="s">
        <v>8633</v>
      </c>
      <c r="I993" s="774" t="s">
        <v>70534</v>
      </c>
      <c r="J993" s="774" t="s">
        <v>70535</v>
      </c>
      <c r="K993" s="774" t="s">
        <v>70536</v>
      </c>
      <c r="L993" s="774" t="s">
        <v>70537</v>
      </c>
    </row>
    <row r="994" spans="1:12" s="775" customFormat="1" ht="50.1" hidden="1" customHeight="1">
      <c r="A994" s="770"/>
      <c r="B994" s="654">
        <v>104721</v>
      </c>
      <c r="C994" s="841" t="s">
        <v>8634</v>
      </c>
      <c r="D994" s="774" t="s">
        <v>70268</v>
      </c>
      <c r="E994" s="774" t="s">
        <v>70269</v>
      </c>
      <c r="F994" s="1465" t="s">
        <v>70270</v>
      </c>
      <c r="G994" s="1465" t="s">
        <v>70271</v>
      </c>
      <c r="H994" s="773" t="s">
        <v>8635</v>
      </c>
      <c r="I994" s="774" t="s">
        <v>70538</v>
      </c>
      <c r="J994" s="774" t="s">
        <v>70539</v>
      </c>
      <c r="K994" s="774" t="s">
        <v>70540</v>
      </c>
      <c r="L994" s="774" t="s">
        <v>70541</v>
      </c>
    </row>
    <row r="995" spans="1:12" s="775" customFormat="1" ht="50.1" hidden="1" customHeight="1">
      <c r="A995" s="770"/>
      <c r="B995" s="654">
        <v>104722</v>
      </c>
      <c r="C995" s="841" t="s">
        <v>8636</v>
      </c>
      <c r="D995" s="774" t="s">
        <v>70272</v>
      </c>
      <c r="E995" s="774" t="s">
        <v>70273</v>
      </c>
      <c r="F995" s="774" t="s">
        <v>70274</v>
      </c>
      <c r="G995" s="774" t="s">
        <v>70274</v>
      </c>
      <c r="H995" s="773" t="s">
        <v>8637</v>
      </c>
      <c r="I995" s="774" t="s">
        <v>70542</v>
      </c>
      <c r="J995" s="774" t="s">
        <v>70543</v>
      </c>
      <c r="K995" s="774" t="s">
        <v>70544</v>
      </c>
      <c r="L995" s="774" t="s">
        <v>70545</v>
      </c>
    </row>
    <row r="996" spans="1:12" s="477" customFormat="1" ht="50.1" hidden="1" customHeight="1">
      <c r="A996" s="400"/>
      <c r="B996" s="444">
        <v>104800</v>
      </c>
      <c r="C996" s="475" t="s">
        <v>9178</v>
      </c>
      <c r="D996" s="458" t="s">
        <v>32866</v>
      </c>
      <c r="E996" s="458" t="s">
        <v>32868</v>
      </c>
      <c r="F996" s="458" t="s">
        <v>32870</v>
      </c>
      <c r="G996" s="458" t="s">
        <v>32872</v>
      </c>
      <c r="H996" s="476" t="s">
        <v>9201</v>
      </c>
      <c r="I996" s="458" t="s">
        <v>32867</v>
      </c>
      <c r="J996" s="458" t="s">
        <v>32869</v>
      </c>
      <c r="K996" s="458" t="s">
        <v>32871</v>
      </c>
      <c r="L996" s="458" t="s">
        <v>32873</v>
      </c>
    </row>
    <row r="997" spans="1:12" s="477" customFormat="1" ht="50.1" hidden="1" customHeight="1">
      <c r="A997" s="400"/>
      <c r="B997" s="444">
        <v>104801</v>
      </c>
      <c r="C997" s="475" t="s">
        <v>9179</v>
      </c>
      <c r="D997" s="458" t="s">
        <v>32874</v>
      </c>
      <c r="E997" s="458" t="s">
        <v>32876</v>
      </c>
      <c r="F997" s="458" t="s">
        <v>32878</v>
      </c>
      <c r="G997" s="458" t="s">
        <v>32880</v>
      </c>
      <c r="H997" s="476" t="s">
        <v>9202</v>
      </c>
      <c r="I997" s="458" t="s">
        <v>32875</v>
      </c>
      <c r="J997" s="458" t="s">
        <v>32877</v>
      </c>
      <c r="K997" s="458" t="s">
        <v>32879</v>
      </c>
      <c r="L997" s="458" t="s">
        <v>32881</v>
      </c>
    </row>
    <row r="998" spans="1:12" s="477" customFormat="1" ht="50.1" hidden="1" customHeight="1">
      <c r="A998" s="400"/>
      <c r="B998" s="444">
        <v>104802</v>
      </c>
      <c r="C998" s="475" t="s">
        <v>9180</v>
      </c>
      <c r="D998" s="458" t="s">
        <v>32882</v>
      </c>
      <c r="E998" s="458" t="s">
        <v>32884</v>
      </c>
      <c r="F998" s="458" t="s">
        <v>32886</v>
      </c>
      <c r="G998" s="458" t="s">
        <v>32886</v>
      </c>
      <c r="H998" s="476" t="s">
        <v>9203</v>
      </c>
      <c r="I998" s="458" t="s">
        <v>32883</v>
      </c>
      <c r="J998" s="458" t="s">
        <v>32885</v>
      </c>
      <c r="K998" s="458" t="s">
        <v>32887</v>
      </c>
      <c r="L998" s="458" t="s">
        <v>32888</v>
      </c>
    </row>
    <row r="999" spans="1:12" s="477" customFormat="1" ht="50.1" hidden="1" customHeight="1">
      <c r="A999" s="400"/>
      <c r="B999" s="444">
        <v>104803</v>
      </c>
      <c r="C999" s="475" t="s">
        <v>9181</v>
      </c>
      <c r="D999" s="458" t="s">
        <v>32889</v>
      </c>
      <c r="E999" s="458" t="s">
        <v>32891</v>
      </c>
      <c r="F999" s="458" t="s">
        <v>32893</v>
      </c>
      <c r="G999" s="458" t="s">
        <v>32895</v>
      </c>
      <c r="H999" s="476" t="s">
        <v>9204</v>
      </c>
      <c r="I999" s="458" t="s">
        <v>32890</v>
      </c>
      <c r="J999" s="458" t="s">
        <v>32892</v>
      </c>
      <c r="K999" s="458" t="s">
        <v>32894</v>
      </c>
      <c r="L999" s="458" t="s">
        <v>32896</v>
      </c>
    </row>
    <row r="1000" spans="1:12" s="477" customFormat="1" ht="50.1" hidden="1" customHeight="1">
      <c r="A1000" s="400"/>
      <c r="B1000" s="444">
        <v>104804</v>
      </c>
      <c r="C1000" s="475" t="s">
        <v>9182</v>
      </c>
      <c r="D1000" s="458" t="s">
        <v>32897</v>
      </c>
      <c r="E1000" s="458" t="s">
        <v>32899</v>
      </c>
      <c r="F1000" s="458" t="s">
        <v>32901</v>
      </c>
      <c r="G1000" s="458" t="s">
        <v>32903</v>
      </c>
      <c r="H1000" s="476" t="s">
        <v>9205</v>
      </c>
      <c r="I1000" s="458" t="s">
        <v>32898</v>
      </c>
      <c r="J1000" s="458" t="s">
        <v>32900</v>
      </c>
      <c r="K1000" s="458" t="s">
        <v>32902</v>
      </c>
      <c r="L1000" s="458" t="s">
        <v>32904</v>
      </c>
    </row>
    <row r="1001" spans="1:12" s="477" customFormat="1" ht="50.1" hidden="1" customHeight="1">
      <c r="A1001" s="400"/>
      <c r="B1001" s="444">
        <v>104805</v>
      </c>
      <c r="C1001" s="475" t="s">
        <v>9183</v>
      </c>
      <c r="D1001" s="458" t="s">
        <v>32905</v>
      </c>
      <c r="E1001" s="458" t="s">
        <v>32907</v>
      </c>
      <c r="F1001" s="458" t="s">
        <v>32909</v>
      </c>
      <c r="G1001" s="458" t="s">
        <v>32911</v>
      </c>
      <c r="H1001" s="476" t="s">
        <v>9206</v>
      </c>
      <c r="I1001" s="458" t="s">
        <v>32906</v>
      </c>
      <c r="J1001" s="458" t="s">
        <v>32908</v>
      </c>
      <c r="K1001" s="458" t="s">
        <v>32910</v>
      </c>
      <c r="L1001" s="458" t="s">
        <v>32912</v>
      </c>
    </row>
    <row r="1002" spans="1:12" s="477" customFormat="1" ht="50.1" hidden="1" customHeight="1">
      <c r="A1002" s="400"/>
      <c r="B1002" s="444">
        <v>104806</v>
      </c>
      <c r="C1002" s="475" t="s">
        <v>9184</v>
      </c>
      <c r="D1002" s="458" t="s">
        <v>32913</v>
      </c>
      <c r="E1002" s="458" t="s">
        <v>32915</v>
      </c>
      <c r="F1002" s="458" t="s">
        <v>32917</v>
      </c>
      <c r="G1002" s="458" t="s">
        <v>32919</v>
      </c>
      <c r="H1002" s="476" t="s">
        <v>9207</v>
      </c>
      <c r="I1002" s="458" t="s">
        <v>32914</v>
      </c>
      <c r="J1002" s="458" t="s">
        <v>32916</v>
      </c>
      <c r="K1002" s="458" t="s">
        <v>32918</v>
      </c>
      <c r="L1002" s="458" t="s">
        <v>32920</v>
      </c>
    </row>
    <row r="1003" spans="1:12" s="477" customFormat="1" ht="50.1" hidden="1" customHeight="1">
      <c r="A1003" s="400"/>
      <c r="B1003" s="444">
        <v>104807</v>
      </c>
      <c r="C1003" s="475" t="s">
        <v>9185</v>
      </c>
      <c r="D1003" s="458" t="s">
        <v>32921</v>
      </c>
      <c r="E1003" s="458" t="s">
        <v>32923</v>
      </c>
      <c r="F1003" s="458" t="s">
        <v>32925</v>
      </c>
      <c r="G1003" s="458" t="s">
        <v>32927</v>
      </c>
      <c r="H1003" s="476" t="s">
        <v>9208</v>
      </c>
      <c r="I1003" s="458" t="s">
        <v>32922</v>
      </c>
      <c r="J1003" s="458" t="s">
        <v>32924</v>
      </c>
      <c r="K1003" s="458" t="s">
        <v>32926</v>
      </c>
      <c r="L1003" s="458" t="s">
        <v>32928</v>
      </c>
    </row>
    <row r="1004" spans="1:12" s="477" customFormat="1" ht="50.1" hidden="1" customHeight="1">
      <c r="A1004" s="400"/>
      <c r="B1004" s="444">
        <v>104808</v>
      </c>
      <c r="C1004" s="475" t="s">
        <v>9186</v>
      </c>
      <c r="D1004" s="458" t="s">
        <v>32929</v>
      </c>
      <c r="E1004" s="458" t="s">
        <v>32931</v>
      </c>
      <c r="F1004" s="458" t="s">
        <v>32933</v>
      </c>
      <c r="G1004" s="458" t="s">
        <v>32935</v>
      </c>
      <c r="H1004" s="476" t="s">
        <v>9209</v>
      </c>
      <c r="I1004" s="458" t="s">
        <v>32930</v>
      </c>
      <c r="J1004" s="458" t="s">
        <v>32932</v>
      </c>
      <c r="K1004" s="458" t="s">
        <v>32934</v>
      </c>
      <c r="L1004" s="458" t="s">
        <v>32936</v>
      </c>
    </row>
    <row r="1005" spans="1:12" s="477" customFormat="1" ht="50.1" hidden="1" customHeight="1">
      <c r="A1005" s="400"/>
      <c r="B1005" s="444">
        <v>104809</v>
      </c>
      <c r="C1005" s="475" t="s">
        <v>9187</v>
      </c>
      <c r="D1005" s="458" t="s">
        <v>32937</v>
      </c>
      <c r="E1005" s="458" t="s">
        <v>32939</v>
      </c>
      <c r="F1005" s="458" t="s">
        <v>32941</v>
      </c>
      <c r="G1005" s="458" t="s">
        <v>32943</v>
      </c>
      <c r="H1005" s="476" t="s">
        <v>9210</v>
      </c>
      <c r="I1005" s="458" t="s">
        <v>32938</v>
      </c>
      <c r="J1005" s="458" t="s">
        <v>32940</v>
      </c>
      <c r="K1005" s="458" t="s">
        <v>32942</v>
      </c>
      <c r="L1005" s="458" t="s">
        <v>32944</v>
      </c>
    </row>
    <row r="1006" spans="1:12" s="477" customFormat="1" ht="50.1" hidden="1" customHeight="1">
      <c r="A1006" s="400"/>
      <c r="B1006" s="444">
        <v>104810</v>
      </c>
      <c r="C1006" s="475" t="s">
        <v>9188</v>
      </c>
      <c r="D1006" s="458" t="s">
        <v>32945</v>
      </c>
      <c r="E1006" s="458" t="s">
        <v>32947</v>
      </c>
      <c r="F1006" s="458" t="s">
        <v>32949</v>
      </c>
      <c r="G1006" s="458" t="s">
        <v>32951</v>
      </c>
      <c r="H1006" s="476" t="s">
        <v>9211</v>
      </c>
      <c r="I1006" s="458" t="s">
        <v>32946</v>
      </c>
      <c r="J1006" s="458" t="s">
        <v>32948</v>
      </c>
      <c r="K1006" s="458" t="s">
        <v>32950</v>
      </c>
      <c r="L1006" s="458" t="s">
        <v>32952</v>
      </c>
    </row>
    <row r="1007" spans="1:12" s="477" customFormat="1" ht="50.1" hidden="1" customHeight="1">
      <c r="A1007" s="400"/>
      <c r="B1007" s="444">
        <v>104811</v>
      </c>
      <c r="C1007" s="475" t="s">
        <v>9189</v>
      </c>
      <c r="D1007" s="458" t="s">
        <v>32953</v>
      </c>
      <c r="E1007" s="458" t="s">
        <v>32955</v>
      </c>
      <c r="F1007" s="458" t="s">
        <v>32957</v>
      </c>
      <c r="G1007" s="458" t="s">
        <v>32959</v>
      </c>
      <c r="H1007" s="476" t="s">
        <v>9212</v>
      </c>
      <c r="I1007" s="458" t="s">
        <v>32954</v>
      </c>
      <c r="J1007" s="458" t="s">
        <v>32956</v>
      </c>
      <c r="K1007" s="458" t="s">
        <v>32958</v>
      </c>
      <c r="L1007" s="458" t="s">
        <v>32960</v>
      </c>
    </row>
    <row r="1008" spans="1:12" s="477" customFormat="1" ht="50.1" hidden="1" customHeight="1">
      <c r="A1008" s="400"/>
      <c r="B1008" s="444">
        <v>104812</v>
      </c>
      <c r="C1008" s="475" t="s">
        <v>9190</v>
      </c>
      <c r="D1008" s="458" t="s">
        <v>32961</v>
      </c>
      <c r="E1008" s="458" t="s">
        <v>32963</v>
      </c>
      <c r="F1008" s="458" t="s">
        <v>32965</v>
      </c>
      <c r="G1008" s="458" t="s">
        <v>32967</v>
      </c>
      <c r="H1008" s="476" t="s">
        <v>9213</v>
      </c>
      <c r="I1008" s="458" t="s">
        <v>32962</v>
      </c>
      <c r="J1008" s="458" t="s">
        <v>32964</v>
      </c>
      <c r="K1008" s="458" t="s">
        <v>32966</v>
      </c>
      <c r="L1008" s="458" t="s">
        <v>32968</v>
      </c>
    </row>
    <row r="1009" spans="1:12" s="477" customFormat="1" ht="50.1" hidden="1" customHeight="1">
      <c r="A1009" s="400"/>
      <c r="B1009" s="444">
        <v>104813</v>
      </c>
      <c r="C1009" s="475" t="s">
        <v>9191</v>
      </c>
      <c r="D1009" s="458" t="s">
        <v>32969</v>
      </c>
      <c r="E1009" s="458" t="s">
        <v>32971</v>
      </c>
      <c r="F1009" s="458" t="s">
        <v>32973</v>
      </c>
      <c r="G1009" s="458" t="s">
        <v>32975</v>
      </c>
      <c r="H1009" s="476" t="s">
        <v>9214</v>
      </c>
      <c r="I1009" s="458" t="s">
        <v>32970</v>
      </c>
      <c r="J1009" s="458" t="s">
        <v>32972</v>
      </c>
      <c r="K1009" s="458" t="s">
        <v>32974</v>
      </c>
      <c r="L1009" s="458" t="s">
        <v>32976</v>
      </c>
    </row>
    <row r="1010" spans="1:12" s="477" customFormat="1" ht="50.1" hidden="1" customHeight="1">
      <c r="A1010" s="400"/>
      <c r="B1010" s="444">
        <v>104814</v>
      </c>
      <c r="C1010" s="475" t="s">
        <v>9192</v>
      </c>
      <c r="D1010" s="458" t="s">
        <v>32977</v>
      </c>
      <c r="E1010" s="458" t="s">
        <v>32978</v>
      </c>
      <c r="F1010" s="458" t="s">
        <v>32979</v>
      </c>
      <c r="G1010" s="458" t="s">
        <v>32980</v>
      </c>
      <c r="H1010" s="476" t="s">
        <v>9214</v>
      </c>
      <c r="I1010" s="458" t="s">
        <v>32970</v>
      </c>
      <c r="J1010" s="458" t="s">
        <v>32972</v>
      </c>
      <c r="K1010" s="458" t="s">
        <v>32974</v>
      </c>
      <c r="L1010" s="458" t="s">
        <v>32976</v>
      </c>
    </row>
    <row r="1011" spans="1:12" s="477" customFormat="1" ht="50.1" hidden="1" customHeight="1">
      <c r="A1011" s="400"/>
      <c r="B1011" s="444">
        <v>104815</v>
      </c>
      <c r="C1011" s="475" t="s">
        <v>9193</v>
      </c>
      <c r="D1011" s="458" t="s">
        <v>32981</v>
      </c>
      <c r="E1011" s="458" t="s">
        <v>32983</v>
      </c>
      <c r="F1011" s="458" t="s">
        <v>32985</v>
      </c>
      <c r="G1011" s="458" t="s">
        <v>32987</v>
      </c>
      <c r="H1011" s="476" t="s">
        <v>9215</v>
      </c>
      <c r="I1011" s="458" t="s">
        <v>32982</v>
      </c>
      <c r="J1011" s="458" t="s">
        <v>32984</v>
      </c>
      <c r="K1011" s="458" t="s">
        <v>32986</v>
      </c>
      <c r="L1011" s="458" t="s">
        <v>32988</v>
      </c>
    </row>
    <row r="1012" spans="1:12" s="477" customFormat="1" ht="50.1" hidden="1" customHeight="1">
      <c r="A1012" s="400"/>
      <c r="B1012" s="444">
        <v>104816</v>
      </c>
      <c r="C1012" s="475" t="s">
        <v>9194</v>
      </c>
      <c r="D1012" s="458" t="s">
        <v>32989</v>
      </c>
      <c r="E1012" s="458" t="s">
        <v>32991</v>
      </c>
      <c r="F1012" s="458" t="s">
        <v>32993</v>
      </c>
      <c r="G1012" s="458" t="s">
        <v>32995</v>
      </c>
      <c r="H1012" s="476" t="s">
        <v>9216</v>
      </c>
      <c r="I1012" s="458" t="s">
        <v>32990</v>
      </c>
      <c r="J1012" s="458" t="s">
        <v>32992</v>
      </c>
      <c r="K1012" s="458" t="s">
        <v>32994</v>
      </c>
      <c r="L1012" s="458" t="s">
        <v>32996</v>
      </c>
    </row>
    <row r="1013" spans="1:12" s="477" customFormat="1" ht="50.1" hidden="1" customHeight="1">
      <c r="A1013" s="400"/>
      <c r="B1013" s="444">
        <v>104817</v>
      </c>
      <c r="C1013" s="475" t="s">
        <v>9195</v>
      </c>
      <c r="D1013" s="458" t="s">
        <v>32997</v>
      </c>
      <c r="E1013" s="458" t="s">
        <v>32999</v>
      </c>
      <c r="F1013" s="458" t="s">
        <v>33001</v>
      </c>
      <c r="G1013" s="458" t="s">
        <v>33003</v>
      </c>
      <c r="H1013" s="476" t="s">
        <v>9217</v>
      </c>
      <c r="I1013" s="458" t="s">
        <v>32998</v>
      </c>
      <c r="J1013" s="458" t="s">
        <v>33000</v>
      </c>
      <c r="K1013" s="458" t="s">
        <v>33002</v>
      </c>
      <c r="L1013" s="458" t="s">
        <v>33004</v>
      </c>
    </row>
    <row r="1014" spans="1:12" s="477" customFormat="1" ht="50.1" hidden="1" customHeight="1">
      <c r="A1014" s="400"/>
      <c r="B1014" s="444">
        <v>104818</v>
      </c>
      <c r="C1014" s="475" t="s">
        <v>9196</v>
      </c>
      <c r="D1014" s="458" t="s">
        <v>33005</v>
      </c>
      <c r="E1014" s="458" t="s">
        <v>33007</v>
      </c>
      <c r="F1014" s="458" t="s">
        <v>33009</v>
      </c>
      <c r="G1014" s="458" t="s">
        <v>33011</v>
      </c>
      <c r="H1014" s="476" t="s">
        <v>9218</v>
      </c>
      <c r="I1014" s="458" t="s">
        <v>33006</v>
      </c>
      <c r="J1014" s="458" t="s">
        <v>33008</v>
      </c>
      <c r="K1014" s="458" t="s">
        <v>33010</v>
      </c>
      <c r="L1014" s="458" t="s">
        <v>33012</v>
      </c>
    </row>
    <row r="1015" spans="1:12" s="477" customFormat="1" ht="50.1" hidden="1" customHeight="1">
      <c r="A1015" s="400"/>
      <c r="B1015" s="444">
        <v>104819</v>
      </c>
      <c r="C1015" s="475" t="s">
        <v>9197</v>
      </c>
      <c r="D1015" s="458" t="s">
        <v>33013</v>
      </c>
      <c r="E1015" s="458" t="s">
        <v>33015</v>
      </c>
      <c r="F1015" s="458" t="s">
        <v>33017</v>
      </c>
      <c r="G1015" s="458" t="s">
        <v>33019</v>
      </c>
      <c r="H1015" s="476" t="s">
        <v>9219</v>
      </c>
      <c r="I1015" s="458" t="s">
        <v>33014</v>
      </c>
      <c r="J1015" s="458" t="s">
        <v>33016</v>
      </c>
      <c r="K1015" s="458" t="s">
        <v>33018</v>
      </c>
      <c r="L1015" s="458" t="s">
        <v>33020</v>
      </c>
    </row>
    <row r="1016" spans="1:12" s="477" customFormat="1" ht="50.1" hidden="1" customHeight="1">
      <c r="A1016" s="400"/>
      <c r="B1016" s="444">
        <v>104820</v>
      </c>
      <c r="C1016" s="475" t="s">
        <v>9198</v>
      </c>
      <c r="D1016" s="458" t="s">
        <v>33021</v>
      </c>
      <c r="E1016" s="458" t="s">
        <v>33023</v>
      </c>
      <c r="F1016" s="458" t="s">
        <v>33025</v>
      </c>
      <c r="G1016" s="458" t="s">
        <v>33027</v>
      </c>
      <c r="H1016" s="476" t="s">
        <v>9220</v>
      </c>
      <c r="I1016" s="458" t="s">
        <v>33022</v>
      </c>
      <c r="J1016" s="458" t="s">
        <v>33024</v>
      </c>
      <c r="K1016" s="458" t="s">
        <v>33026</v>
      </c>
      <c r="L1016" s="458" t="s">
        <v>33028</v>
      </c>
    </row>
    <row r="1017" spans="1:12" s="477" customFormat="1" ht="50.1" hidden="1" customHeight="1">
      <c r="A1017" s="400"/>
      <c r="B1017" s="444">
        <v>104821</v>
      </c>
      <c r="C1017" s="475" t="s">
        <v>9199</v>
      </c>
      <c r="D1017" s="458" t="s">
        <v>33029</v>
      </c>
      <c r="E1017" s="458" t="s">
        <v>33031</v>
      </c>
      <c r="F1017" s="458" t="s">
        <v>33033</v>
      </c>
      <c r="G1017" s="458" t="s">
        <v>33035</v>
      </c>
      <c r="H1017" s="476" t="s">
        <v>9221</v>
      </c>
      <c r="I1017" s="458" t="s">
        <v>33030</v>
      </c>
      <c r="J1017" s="458" t="s">
        <v>33032</v>
      </c>
      <c r="K1017" s="458" t="s">
        <v>33034</v>
      </c>
      <c r="L1017" s="458" t="s">
        <v>33036</v>
      </c>
    </row>
    <row r="1018" spans="1:12" s="477" customFormat="1" ht="50.1" hidden="1" customHeight="1">
      <c r="A1018" s="400"/>
      <c r="B1018" s="444">
        <v>104822</v>
      </c>
      <c r="C1018" s="475" t="s">
        <v>9200</v>
      </c>
      <c r="D1018" s="458" t="s">
        <v>33037</v>
      </c>
      <c r="E1018" s="458" t="s">
        <v>33039</v>
      </c>
      <c r="F1018" s="458" t="s">
        <v>33041</v>
      </c>
      <c r="G1018" s="458" t="s">
        <v>32684</v>
      </c>
      <c r="H1018" s="476" t="s">
        <v>9222</v>
      </c>
      <c r="I1018" s="458" t="s">
        <v>33038</v>
      </c>
      <c r="J1018" s="458" t="s">
        <v>33040</v>
      </c>
      <c r="K1018" s="458" t="s">
        <v>33042</v>
      </c>
      <c r="L1018" s="458" t="s">
        <v>33043</v>
      </c>
    </row>
    <row r="1019" spans="1:12" s="477" customFormat="1" ht="50.1" hidden="1" customHeight="1">
      <c r="A1019" s="400"/>
      <c r="B1019" s="444">
        <v>104900</v>
      </c>
      <c r="C1019" s="475" t="s">
        <v>9231</v>
      </c>
      <c r="D1019" s="458" t="s">
        <v>33044</v>
      </c>
      <c r="E1019" s="458" t="s">
        <v>33046</v>
      </c>
      <c r="F1019" s="458" t="s">
        <v>33048</v>
      </c>
      <c r="G1019" s="458" t="s">
        <v>33050</v>
      </c>
      <c r="H1019" s="476" t="s">
        <v>9254</v>
      </c>
      <c r="I1019" s="458" t="s">
        <v>33045</v>
      </c>
      <c r="J1019" s="458" t="s">
        <v>33047</v>
      </c>
      <c r="K1019" s="458" t="s">
        <v>33049</v>
      </c>
      <c r="L1019" s="458" t="s">
        <v>33051</v>
      </c>
    </row>
    <row r="1020" spans="1:12" s="477" customFormat="1" ht="50.1" hidden="1" customHeight="1">
      <c r="A1020" s="400"/>
      <c r="B1020" s="444">
        <v>104901</v>
      </c>
      <c r="C1020" s="475" t="s">
        <v>9232</v>
      </c>
      <c r="D1020" s="458" t="s">
        <v>33052</v>
      </c>
      <c r="E1020" s="458" t="s">
        <v>33054</v>
      </c>
      <c r="F1020" s="458" t="s">
        <v>33056</v>
      </c>
      <c r="G1020" s="458" t="s">
        <v>33058</v>
      </c>
      <c r="H1020" s="476" t="s">
        <v>9255</v>
      </c>
      <c r="I1020" s="458" t="s">
        <v>33053</v>
      </c>
      <c r="J1020" s="458" t="s">
        <v>33055</v>
      </c>
      <c r="K1020" s="458" t="s">
        <v>33057</v>
      </c>
      <c r="L1020" s="458" t="s">
        <v>33059</v>
      </c>
    </row>
    <row r="1021" spans="1:12" s="477" customFormat="1" ht="50.1" hidden="1" customHeight="1">
      <c r="A1021" s="400"/>
      <c r="B1021" s="444">
        <v>104902</v>
      </c>
      <c r="C1021" s="475" t="s">
        <v>9233</v>
      </c>
      <c r="D1021" s="458" t="s">
        <v>33060</v>
      </c>
      <c r="E1021" s="458" t="s">
        <v>33062</v>
      </c>
      <c r="F1021" s="458" t="s">
        <v>33064</v>
      </c>
      <c r="G1021" s="458" t="s">
        <v>33064</v>
      </c>
      <c r="H1021" s="476" t="s">
        <v>9256</v>
      </c>
      <c r="I1021" s="458" t="s">
        <v>33061</v>
      </c>
      <c r="J1021" s="458" t="s">
        <v>33063</v>
      </c>
      <c r="K1021" s="458" t="s">
        <v>33065</v>
      </c>
      <c r="L1021" s="458" t="s">
        <v>33066</v>
      </c>
    </row>
    <row r="1022" spans="1:12" s="477" customFormat="1" ht="50.1" hidden="1" customHeight="1">
      <c r="A1022" s="400"/>
      <c r="B1022" s="444">
        <v>104903</v>
      </c>
      <c r="C1022" s="475" t="s">
        <v>9234</v>
      </c>
      <c r="D1022" s="458" t="s">
        <v>33067</v>
      </c>
      <c r="E1022" s="458" t="s">
        <v>33069</v>
      </c>
      <c r="F1022" s="458" t="s">
        <v>33071</v>
      </c>
      <c r="G1022" s="458" t="s">
        <v>33073</v>
      </c>
      <c r="H1022" s="476" t="s">
        <v>9257</v>
      </c>
      <c r="I1022" s="458" t="s">
        <v>33068</v>
      </c>
      <c r="J1022" s="458" t="s">
        <v>33070</v>
      </c>
      <c r="K1022" s="458" t="s">
        <v>33072</v>
      </c>
      <c r="L1022" s="458" t="s">
        <v>33074</v>
      </c>
    </row>
    <row r="1023" spans="1:12" s="477" customFormat="1" ht="50.1" hidden="1" customHeight="1">
      <c r="A1023" s="400"/>
      <c r="B1023" s="444">
        <v>104904</v>
      </c>
      <c r="C1023" s="475" t="s">
        <v>9235</v>
      </c>
      <c r="D1023" s="458" t="s">
        <v>33075</v>
      </c>
      <c r="E1023" s="458" t="s">
        <v>33077</v>
      </c>
      <c r="F1023" s="458" t="s">
        <v>33079</v>
      </c>
      <c r="G1023" s="458" t="s">
        <v>33081</v>
      </c>
      <c r="H1023" s="476" t="s">
        <v>9258</v>
      </c>
      <c r="I1023" s="458" t="s">
        <v>33076</v>
      </c>
      <c r="J1023" s="458" t="s">
        <v>33078</v>
      </c>
      <c r="K1023" s="458" t="s">
        <v>33080</v>
      </c>
      <c r="L1023" s="458" t="s">
        <v>33082</v>
      </c>
    </row>
    <row r="1024" spans="1:12" s="477" customFormat="1" ht="50.1" hidden="1" customHeight="1">
      <c r="A1024" s="400"/>
      <c r="B1024" s="444">
        <v>104905</v>
      </c>
      <c r="C1024" s="475" t="s">
        <v>9236</v>
      </c>
      <c r="D1024" s="458" t="s">
        <v>33083</v>
      </c>
      <c r="E1024" s="458" t="s">
        <v>33085</v>
      </c>
      <c r="F1024" s="458" t="s">
        <v>33087</v>
      </c>
      <c r="G1024" s="458" t="s">
        <v>33089</v>
      </c>
      <c r="H1024" s="476" t="s">
        <v>9259</v>
      </c>
      <c r="I1024" s="458" t="s">
        <v>33084</v>
      </c>
      <c r="J1024" s="458" t="s">
        <v>33086</v>
      </c>
      <c r="K1024" s="458" t="s">
        <v>33088</v>
      </c>
      <c r="L1024" s="458" t="s">
        <v>33090</v>
      </c>
    </row>
    <row r="1025" spans="1:12" s="477" customFormat="1" ht="50.1" hidden="1" customHeight="1">
      <c r="A1025" s="400"/>
      <c r="B1025" s="444">
        <v>104906</v>
      </c>
      <c r="C1025" s="475" t="s">
        <v>9237</v>
      </c>
      <c r="D1025" s="458" t="s">
        <v>30570</v>
      </c>
      <c r="E1025" s="458" t="s">
        <v>33092</v>
      </c>
      <c r="F1025" s="458" t="s">
        <v>33094</v>
      </c>
      <c r="G1025" s="458" t="s">
        <v>33096</v>
      </c>
      <c r="H1025" s="476" t="s">
        <v>9260</v>
      </c>
      <c r="I1025" s="458" t="s">
        <v>33091</v>
      </c>
      <c r="J1025" s="458" t="s">
        <v>33093</v>
      </c>
      <c r="K1025" s="458" t="s">
        <v>33095</v>
      </c>
      <c r="L1025" s="458" t="s">
        <v>33097</v>
      </c>
    </row>
    <row r="1026" spans="1:12" s="477" customFormat="1" ht="50.1" hidden="1" customHeight="1">
      <c r="A1026" s="400"/>
      <c r="B1026" s="444">
        <v>104907</v>
      </c>
      <c r="C1026" s="475" t="s">
        <v>9238</v>
      </c>
      <c r="D1026" s="458" t="s">
        <v>33098</v>
      </c>
      <c r="E1026" s="458" t="s">
        <v>33100</v>
      </c>
      <c r="F1026" s="458" t="s">
        <v>33102</v>
      </c>
      <c r="G1026" s="458" t="s">
        <v>33104</v>
      </c>
      <c r="H1026" s="476" t="s">
        <v>9261</v>
      </c>
      <c r="I1026" s="458" t="s">
        <v>33099</v>
      </c>
      <c r="J1026" s="458" t="s">
        <v>33101</v>
      </c>
      <c r="K1026" s="458" t="s">
        <v>33103</v>
      </c>
      <c r="L1026" s="458" t="s">
        <v>33105</v>
      </c>
    </row>
    <row r="1027" spans="1:12" s="477" customFormat="1" ht="50.1" hidden="1" customHeight="1">
      <c r="A1027" s="400"/>
      <c r="B1027" s="444">
        <v>104908</v>
      </c>
      <c r="C1027" s="475" t="s">
        <v>9239</v>
      </c>
      <c r="D1027" s="458" t="s">
        <v>33106</v>
      </c>
      <c r="E1027" s="458" t="s">
        <v>33108</v>
      </c>
      <c r="F1027" s="458" t="s">
        <v>33110</v>
      </c>
      <c r="G1027" s="458" t="s">
        <v>33112</v>
      </c>
      <c r="H1027" s="476" t="s">
        <v>9262</v>
      </c>
      <c r="I1027" s="458" t="s">
        <v>33107</v>
      </c>
      <c r="J1027" s="458" t="s">
        <v>33109</v>
      </c>
      <c r="K1027" s="458" t="s">
        <v>33111</v>
      </c>
      <c r="L1027" s="458" t="s">
        <v>33113</v>
      </c>
    </row>
    <row r="1028" spans="1:12" s="477" customFormat="1" ht="50.1" hidden="1" customHeight="1">
      <c r="A1028" s="400"/>
      <c r="B1028" s="444">
        <v>104909</v>
      </c>
      <c r="C1028" s="475" t="s">
        <v>9240</v>
      </c>
      <c r="D1028" s="458" t="s">
        <v>33114</v>
      </c>
      <c r="E1028" s="458" t="s">
        <v>33116</v>
      </c>
      <c r="F1028" s="458" t="s">
        <v>33118</v>
      </c>
      <c r="G1028" s="458" t="s">
        <v>33120</v>
      </c>
      <c r="H1028" s="476" t="s">
        <v>9263</v>
      </c>
      <c r="I1028" s="458" t="s">
        <v>33115</v>
      </c>
      <c r="J1028" s="458" t="s">
        <v>33117</v>
      </c>
      <c r="K1028" s="458" t="s">
        <v>33119</v>
      </c>
      <c r="L1028" s="458" t="s">
        <v>33121</v>
      </c>
    </row>
    <row r="1029" spans="1:12" s="477" customFormat="1" ht="50.1" hidden="1" customHeight="1">
      <c r="A1029" s="400"/>
      <c r="B1029" s="444">
        <v>104910</v>
      </c>
      <c r="C1029" s="475" t="s">
        <v>9241</v>
      </c>
      <c r="D1029" s="458" t="s">
        <v>33122</v>
      </c>
      <c r="E1029" s="458" t="s">
        <v>33124</v>
      </c>
      <c r="F1029" s="458" t="s">
        <v>33126</v>
      </c>
      <c r="G1029" s="458" t="s">
        <v>33128</v>
      </c>
      <c r="H1029" s="476" t="s">
        <v>9264</v>
      </c>
      <c r="I1029" s="458" t="s">
        <v>33123</v>
      </c>
      <c r="J1029" s="458" t="s">
        <v>33125</v>
      </c>
      <c r="K1029" s="458" t="s">
        <v>33127</v>
      </c>
      <c r="L1029" s="458" t="s">
        <v>33129</v>
      </c>
    </row>
    <row r="1030" spans="1:12" s="477" customFormat="1" ht="50.1" hidden="1" customHeight="1">
      <c r="A1030" s="400"/>
      <c r="B1030" s="444">
        <v>104911</v>
      </c>
      <c r="C1030" s="475" t="s">
        <v>9242</v>
      </c>
      <c r="D1030" s="458" t="s">
        <v>33130</v>
      </c>
      <c r="E1030" s="458" t="s">
        <v>33132</v>
      </c>
      <c r="F1030" s="458" t="s">
        <v>33134</v>
      </c>
      <c r="G1030" s="458" t="s">
        <v>33136</v>
      </c>
      <c r="H1030" s="476" t="s">
        <v>9265</v>
      </c>
      <c r="I1030" s="458" t="s">
        <v>33131</v>
      </c>
      <c r="J1030" s="458" t="s">
        <v>33133</v>
      </c>
      <c r="K1030" s="458" t="s">
        <v>33135</v>
      </c>
      <c r="L1030" s="458" t="s">
        <v>33137</v>
      </c>
    </row>
    <row r="1031" spans="1:12" s="477" customFormat="1" ht="50.1" hidden="1" customHeight="1">
      <c r="A1031" s="400"/>
      <c r="B1031" s="444">
        <v>104912</v>
      </c>
      <c r="C1031" s="475" t="s">
        <v>9243</v>
      </c>
      <c r="D1031" s="458" t="s">
        <v>33138</v>
      </c>
      <c r="E1031" s="458" t="s">
        <v>33140</v>
      </c>
      <c r="F1031" s="458" t="s">
        <v>33142</v>
      </c>
      <c r="G1031" s="458" t="s">
        <v>33144</v>
      </c>
      <c r="H1031" s="476" t="s">
        <v>9266</v>
      </c>
      <c r="I1031" s="458" t="s">
        <v>33139</v>
      </c>
      <c r="J1031" s="458" t="s">
        <v>33141</v>
      </c>
      <c r="K1031" s="458" t="s">
        <v>33143</v>
      </c>
      <c r="L1031" s="458" t="s">
        <v>33145</v>
      </c>
    </row>
    <row r="1032" spans="1:12" s="477" customFormat="1" ht="50.1" hidden="1" customHeight="1">
      <c r="A1032" s="400"/>
      <c r="B1032" s="444">
        <v>104913</v>
      </c>
      <c r="C1032" s="475" t="s">
        <v>9244</v>
      </c>
      <c r="D1032" s="458" t="s">
        <v>33146</v>
      </c>
      <c r="E1032" s="458" t="s">
        <v>33147</v>
      </c>
      <c r="F1032" s="458" t="s">
        <v>33148</v>
      </c>
      <c r="G1032" s="458" t="s">
        <v>33149</v>
      </c>
      <c r="H1032" s="476" t="s">
        <v>9266</v>
      </c>
      <c r="I1032" s="458" t="s">
        <v>33139</v>
      </c>
      <c r="J1032" s="458" t="s">
        <v>33141</v>
      </c>
      <c r="K1032" s="458" t="s">
        <v>33143</v>
      </c>
      <c r="L1032" s="458" t="s">
        <v>33145</v>
      </c>
    </row>
    <row r="1033" spans="1:12" s="477" customFormat="1" ht="50.1" hidden="1" customHeight="1">
      <c r="A1033" s="400"/>
      <c r="B1033" s="444">
        <v>104914</v>
      </c>
      <c r="C1033" s="475" t="s">
        <v>9245</v>
      </c>
      <c r="D1033" s="458" t="s">
        <v>33150</v>
      </c>
      <c r="E1033" s="458" t="s">
        <v>33152</v>
      </c>
      <c r="F1033" s="458" t="s">
        <v>33154</v>
      </c>
      <c r="G1033" s="458" t="s">
        <v>33156</v>
      </c>
      <c r="H1033" s="476" t="s">
        <v>9267</v>
      </c>
      <c r="I1033" s="458" t="s">
        <v>33151</v>
      </c>
      <c r="J1033" s="458" t="s">
        <v>33153</v>
      </c>
      <c r="K1033" s="458" t="s">
        <v>33155</v>
      </c>
      <c r="L1033" s="458" t="s">
        <v>33157</v>
      </c>
    </row>
    <row r="1034" spans="1:12" s="477" customFormat="1" ht="50.1" hidden="1" customHeight="1">
      <c r="A1034" s="400"/>
      <c r="B1034" s="444">
        <v>104915</v>
      </c>
      <c r="C1034" s="475" t="s">
        <v>9246</v>
      </c>
      <c r="D1034" s="458" t="s">
        <v>33158</v>
      </c>
      <c r="E1034" s="458" t="s">
        <v>33160</v>
      </c>
      <c r="F1034" s="458" t="s">
        <v>33162</v>
      </c>
      <c r="G1034" s="458" t="s">
        <v>33164</v>
      </c>
      <c r="H1034" s="476" t="s">
        <v>9268</v>
      </c>
      <c r="I1034" s="458" t="s">
        <v>33159</v>
      </c>
      <c r="J1034" s="458" t="s">
        <v>33161</v>
      </c>
      <c r="K1034" s="458" t="s">
        <v>33163</v>
      </c>
      <c r="L1034" s="458" t="s">
        <v>33165</v>
      </c>
    </row>
    <row r="1035" spans="1:12" s="477" customFormat="1" ht="50.1" hidden="1" customHeight="1">
      <c r="A1035" s="400"/>
      <c r="B1035" s="444">
        <v>104916</v>
      </c>
      <c r="C1035" s="475" t="s">
        <v>9247</v>
      </c>
      <c r="D1035" s="458" t="s">
        <v>33166</v>
      </c>
      <c r="E1035" s="458" t="s">
        <v>33168</v>
      </c>
      <c r="F1035" s="458" t="s">
        <v>33170</v>
      </c>
      <c r="G1035" s="458" t="s">
        <v>33172</v>
      </c>
      <c r="H1035" s="476" t="s">
        <v>9269</v>
      </c>
      <c r="I1035" s="458" t="s">
        <v>33167</v>
      </c>
      <c r="J1035" s="458" t="s">
        <v>33169</v>
      </c>
      <c r="K1035" s="458" t="s">
        <v>33171</v>
      </c>
      <c r="L1035" s="458" t="s">
        <v>33173</v>
      </c>
    </row>
    <row r="1036" spans="1:12" s="477" customFormat="1" ht="50.1" hidden="1" customHeight="1">
      <c r="A1036" s="400"/>
      <c r="B1036" s="444">
        <v>104917</v>
      </c>
      <c r="C1036" s="475" t="s">
        <v>9248</v>
      </c>
      <c r="D1036" s="458" t="s">
        <v>33174</v>
      </c>
      <c r="E1036" s="458" t="s">
        <v>33176</v>
      </c>
      <c r="F1036" s="458" t="s">
        <v>33178</v>
      </c>
      <c r="G1036" s="458" t="s">
        <v>33180</v>
      </c>
      <c r="H1036" s="476" t="s">
        <v>9270</v>
      </c>
      <c r="I1036" s="458" t="s">
        <v>33175</v>
      </c>
      <c r="J1036" s="458" t="s">
        <v>33177</v>
      </c>
      <c r="K1036" s="458" t="s">
        <v>33179</v>
      </c>
      <c r="L1036" s="458" t="s">
        <v>33181</v>
      </c>
    </row>
    <row r="1037" spans="1:12" s="477" customFormat="1" ht="50.1" hidden="1" customHeight="1">
      <c r="A1037" s="400"/>
      <c r="B1037" s="444">
        <v>104918</v>
      </c>
      <c r="C1037" s="475" t="s">
        <v>9249</v>
      </c>
      <c r="D1037" s="458" t="s">
        <v>33182</v>
      </c>
      <c r="E1037" s="458" t="s">
        <v>33184</v>
      </c>
      <c r="F1037" s="458" t="s">
        <v>33186</v>
      </c>
      <c r="G1037" s="458" t="s">
        <v>33188</v>
      </c>
      <c r="H1037" s="476" t="s">
        <v>9271</v>
      </c>
      <c r="I1037" s="458" t="s">
        <v>33183</v>
      </c>
      <c r="J1037" s="458" t="s">
        <v>33185</v>
      </c>
      <c r="K1037" s="458" t="s">
        <v>33187</v>
      </c>
      <c r="L1037" s="458" t="s">
        <v>33189</v>
      </c>
    </row>
    <row r="1038" spans="1:12" s="477" customFormat="1" ht="50.1" hidden="1" customHeight="1">
      <c r="A1038" s="400"/>
      <c r="B1038" s="444">
        <v>104919</v>
      </c>
      <c r="C1038" s="475" t="s">
        <v>9250</v>
      </c>
      <c r="D1038" s="458" t="s">
        <v>33190</v>
      </c>
      <c r="E1038" s="458" t="s">
        <v>33192</v>
      </c>
      <c r="F1038" s="458" t="s">
        <v>33194</v>
      </c>
      <c r="G1038" s="458" t="s">
        <v>33196</v>
      </c>
      <c r="H1038" s="476" t="s">
        <v>9272</v>
      </c>
      <c r="I1038" s="458" t="s">
        <v>33191</v>
      </c>
      <c r="J1038" s="458" t="s">
        <v>33193</v>
      </c>
      <c r="K1038" s="458" t="s">
        <v>33195</v>
      </c>
      <c r="L1038" s="458" t="s">
        <v>33197</v>
      </c>
    </row>
    <row r="1039" spans="1:12" s="477" customFormat="1" ht="50.1" hidden="1" customHeight="1">
      <c r="A1039" s="400"/>
      <c r="B1039" s="444">
        <v>104920</v>
      </c>
      <c r="C1039" s="475" t="s">
        <v>9251</v>
      </c>
      <c r="D1039" s="458" t="s">
        <v>33198</v>
      </c>
      <c r="E1039" s="458" t="s">
        <v>33200</v>
      </c>
      <c r="F1039" s="458" t="s">
        <v>33202</v>
      </c>
      <c r="G1039" s="458" t="s">
        <v>33204</v>
      </c>
      <c r="H1039" s="476" t="s">
        <v>9273</v>
      </c>
      <c r="I1039" s="458" t="s">
        <v>33199</v>
      </c>
      <c r="J1039" s="458" t="s">
        <v>33201</v>
      </c>
      <c r="K1039" s="458" t="s">
        <v>33203</v>
      </c>
      <c r="L1039" s="458" t="s">
        <v>33205</v>
      </c>
    </row>
    <row r="1040" spans="1:12" s="477" customFormat="1" ht="50.1" hidden="1" customHeight="1">
      <c r="A1040" s="400"/>
      <c r="B1040" s="444">
        <v>104921</v>
      </c>
      <c r="C1040" s="475" t="s">
        <v>9252</v>
      </c>
      <c r="D1040" s="458" t="s">
        <v>33206</v>
      </c>
      <c r="E1040" s="458" t="s">
        <v>33208</v>
      </c>
      <c r="F1040" s="458" t="s">
        <v>33210</v>
      </c>
      <c r="G1040" s="458" t="s">
        <v>33212</v>
      </c>
      <c r="H1040" s="476" t="s">
        <v>9274</v>
      </c>
      <c r="I1040" s="458" t="s">
        <v>33207</v>
      </c>
      <c r="J1040" s="458" t="s">
        <v>33209</v>
      </c>
      <c r="K1040" s="458" t="s">
        <v>33211</v>
      </c>
      <c r="L1040" s="458" t="s">
        <v>33213</v>
      </c>
    </row>
    <row r="1041" spans="1:12" s="477" customFormat="1" ht="50.1" hidden="1" customHeight="1">
      <c r="A1041" s="400"/>
      <c r="B1041" s="444">
        <v>104922</v>
      </c>
      <c r="C1041" s="475" t="s">
        <v>9253</v>
      </c>
      <c r="D1041" s="458" t="s">
        <v>33214</v>
      </c>
      <c r="E1041" s="458" t="s">
        <v>33216</v>
      </c>
      <c r="F1041" s="458" t="s">
        <v>33218</v>
      </c>
      <c r="G1041" s="458" t="s">
        <v>33220</v>
      </c>
      <c r="H1041" s="476" t="s">
        <v>9275</v>
      </c>
      <c r="I1041" s="458" t="s">
        <v>33215</v>
      </c>
      <c r="J1041" s="458" t="s">
        <v>33217</v>
      </c>
      <c r="K1041" s="458" t="s">
        <v>33219</v>
      </c>
      <c r="L1041" s="458" t="s">
        <v>33221</v>
      </c>
    </row>
    <row r="1042" spans="1:12" s="477" customFormat="1" ht="50.1" hidden="1" customHeight="1">
      <c r="A1042" s="400"/>
      <c r="B1042" s="444">
        <v>105000</v>
      </c>
      <c r="C1042" s="475" t="s">
        <v>9433</v>
      </c>
      <c r="D1042" s="458" t="s">
        <v>33222</v>
      </c>
      <c r="E1042" s="458" t="s">
        <v>33224</v>
      </c>
      <c r="F1042" s="458" t="s">
        <v>33226</v>
      </c>
      <c r="G1042" s="458" t="s">
        <v>33228</v>
      </c>
      <c r="H1042" s="476" t="s">
        <v>9450</v>
      </c>
      <c r="I1042" s="458" t="s">
        <v>33223</v>
      </c>
      <c r="J1042" s="458" t="s">
        <v>33225</v>
      </c>
      <c r="K1042" s="458" t="s">
        <v>33227</v>
      </c>
      <c r="L1042" s="458" t="s">
        <v>33229</v>
      </c>
    </row>
    <row r="1043" spans="1:12" s="477" customFormat="1" ht="50.1" hidden="1" customHeight="1">
      <c r="A1043" s="400"/>
      <c r="B1043" s="444">
        <v>105001</v>
      </c>
      <c r="C1043" s="475" t="s">
        <v>9434</v>
      </c>
      <c r="D1043" s="458" t="s">
        <v>33230</v>
      </c>
      <c r="E1043" s="458" t="s">
        <v>33232</v>
      </c>
      <c r="F1043" s="458" t="s">
        <v>33234</v>
      </c>
      <c r="G1043" s="458" t="s">
        <v>33236</v>
      </c>
      <c r="H1043" s="476" t="s">
        <v>9451</v>
      </c>
      <c r="I1043" s="458" t="s">
        <v>33231</v>
      </c>
      <c r="J1043" s="458" t="s">
        <v>33233</v>
      </c>
      <c r="K1043" s="458" t="s">
        <v>33235</v>
      </c>
      <c r="L1043" s="458" t="s">
        <v>33237</v>
      </c>
    </row>
    <row r="1044" spans="1:12" s="477" customFormat="1" ht="50.1" hidden="1" customHeight="1">
      <c r="A1044" s="400"/>
      <c r="B1044" s="444">
        <v>105002</v>
      </c>
      <c r="C1044" s="475" t="s">
        <v>9435</v>
      </c>
      <c r="D1044" s="458" t="s">
        <v>33238</v>
      </c>
      <c r="E1044" s="458" t="s">
        <v>33240</v>
      </c>
      <c r="F1044" s="458" t="s">
        <v>33242</v>
      </c>
      <c r="G1044" s="458" t="s">
        <v>33244</v>
      </c>
      <c r="H1044" s="476" t="s">
        <v>9452</v>
      </c>
      <c r="I1044" s="458" t="s">
        <v>33239</v>
      </c>
      <c r="J1044" s="458" t="s">
        <v>33241</v>
      </c>
      <c r="K1044" s="458" t="s">
        <v>33243</v>
      </c>
      <c r="L1044" s="458" t="s">
        <v>33245</v>
      </c>
    </row>
    <row r="1045" spans="1:12" s="477" customFormat="1" ht="50.1" hidden="1" customHeight="1">
      <c r="A1045" s="400"/>
      <c r="B1045" s="444">
        <v>105003</v>
      </c>
      <c r="C1045" s="475" t="s">
        <v>9436</v>
      </c>
      <c r="D1045" s="458" t="s">
        <v>33246</v>
      </c>
      <c r="E1045" s="458" t="s">
        <v>33248</v>
      </c>
      <c r="F1045" s="458" t="s">
        <v>33250</v>
      </c>
      <c r="G1045" s="458" t="s">
        <v>33250</v>
      </c>
      <c r="H1045" s="476" t="s">
        <v>9453</v>
      </c>
      <c r="I1045" s="458" t="s">
        <v>33247</v>
      </c>
      <c r="J1045" s="458" t="s">
        <v>33249</v>
      </c>
      <c r="K1045" s="458" t="s">
        <v>33251</v>
      </c>
      <c r="L1045" s="458" t="s">
        <v>33252</v>
      </c>
    </row>
    <row r="1046" spans="1:12" s="477" customFormat="1" ht="50.1" hidden="1" customHeight="1">
      <c r="A1046" s="400"/>
      <c r="B1046" s="444">
        <v>105004</v>
      </c>
      <c r="C1046" s="475" t="s">
        <v>9437</v>
      </c>
      <c r="D1046" s="458" t="s">
        <v>33253</v>
      </c>
      <c r="E1046" s="458" t="s">
        <v>33255</v>
      </c>
      <c r="F1046" s="458" t="s">
        <v>33257</v>
      </c>
      <c r="G1046" s="458" t="s">
        <v>33259</v>
      </c>
      <c r="H1046" s="476" t="s">
        <v>9454</v>
      </c>
      <c r="I1046" s="458" t="s">
        <v>33254</v>
      </c>
      <c r="J1046" s="458" t="s">
        <v>33256</v>
      </c>
      <c r="K1046" s="458" t="s">
        <v>33258</v>
      </c>
      <c r="L1046" s="458" t="s">
        <v>33260</v>
      </c>
    </row>
    <row r="1047" spans="1:12" s="477" customFormat="1" ht="50.1" hidden="1" customHeight="1">
      <c r="A1047" s="400"/>
      <c r="B1047" s="444">
        <v>105005</v>
      </c>
      <c r="C1047" s="475" t="s">
        <v>9438</v>
      </c>
      <c r="D1047" s="458" t="s">
        <v>33261</v>
      </c>
      <c r="E1047" s="458" t="s">
        <v>33262</v>
      </c>
      <c r="F1047" s="458" t="s">
        <v>33263</v>
      </c>
      <c r="G1047" s="458" t="s">
        <v>33264</v>
      </c>
      <c r="H1047" s="476" t="s">
        <v>9454</v>
      </c>
      <c r="I1047" s="458" t="s">
        <v>33254</v>
      </c>
      <c r="J1047" s="458" t="s">
        <v>33256</v>
      </c>
      <c r="K1047" s="458" t="s">
        <v>33258</v>
      </c>
      <c r="L1047" s="458" t="s">
        <v>33260</v>
      </c>
    </row>
    <row r="1048" spans="1:12" s="477" customFormat="1" ht="50.1" hidden="1" customHeight="1">
      <c r="A1048" s="400"/>
      <c r="B1048" s="444">
        <v>105006</v>
      </c>
      <c r="C1048" s="475" t="s">
        <v>9439</v>
      </c>
      <c r="D1048" s="458" t="s">
        <v>33265</v>
      </c>
      <c r="E1048" s="458" t="s">
        <v>33267</v>
      </c>
      <c r="F1048" s="458" t="s">
        <v>33269</v>
      </c>
      <c r="G1048" s="458" t="s">
        <v>33271</v>
      </c>
      <c r="H1048" s="476" t="s">
        <v>9455</v>
      </c>
      <c r="I1048" s="458" t="s">
        <v>33266</v>
      </c>
      <c r="J1048" s="458" t="s">
        <v>33268</v>
      </c>
      <c r="K1048" s="458" t="s">
        <v>33270</v>
      </c>
      <c r="L1048" s="458" t="s">
        <v>33272</v>
      </c>
    </row>
    <row r="1049" spans="1:12" s="477" customFormat="1" ht="50.1" hidden="1" customHeight="1">
      <c r="A1049" s="400"/>
      <c r="B1049" s="444">
        <v>105007</v>
      </c>
      <c r="C1049" s="475" t="s">
        <v>9440</v>
      </c>
      <c r="D1049" s="458" t="s">
        <v>33273</v>
      </c>
      <c r="E1049" s="458" t="s">
        <v>33275</v>
      </c>
      <c r="F1049" s="458" t="s">
        <v>33277</v>
      </c>
      <c r="G1049" s="458" t="s">
        <v>33277</v>
      </c>
      <c r="H1049" s="476" t="s">
        <v>9456</v>
      </c>
      <c r="I1049" s="458" t="s">
        <v>33274</v>
      </c>
      <c r="J1049" s="458" t="s">
        <v>33276</v>
      </c>
      <c r="K1049" s="458" t="s">
        <v>33278</v>
      </c>
      <c r="L1049" s="458" t="s">
        <v>33279</v>
      </c>
    </row>
    <row r="1050" spans="1:12" s="477" customFormat="1" ht="50.1" hidden="1" customHeight="1">
      <c r="A1050" s="400"/>
      <c r="B1050" s="444">
        <v>105008</v>
      </c>
      <c r="C1050" s="475" t="s">
        <v>9441</v>
      </c>
      <c r="D1050" s="458" t="s">
        <v>33280</v>
      </c>
      <c r="E1050" s="458" t="s">
        <v>33282</v>
      </c>
      <c r="F1050" s="458" t="s">
        <v>33284</v>
      </c>
      <c r="G1050" s="458" t="s">
        <v>33286</v>
      </c>
      <c r="H1050" s="476" t="s">
        <v>9457</v>
      </c>
      <c r="I1050" s="458" t="s">
        <v>33281</v>
      </c>
      <c r="J1050" s="458" t="s">
        <v>33283</v>
      </c>
      <c r="K1050" s="458" t="s">
        <v>33285</v>
      </c>
      <c r="L1050" s="458" t="s">
        <v>33287</v>
      </c>
    </row>
    <row r="1051" spans="1:12" s="477" customFormat="1" ht="50.1" hidden="1" customHeight="1">
      <c r="A1051" s="400"/>
      <c r="B1051" s="444">
        <v>105009</v>
      </c>
      <c r="C1051" s="475" t="s">
        <v>9442</v>
      </c>
      <c r="D1051" s="458" t="s">
        <v>33288</v>
      </c>
      <c r="E1051" s="458" t="s">
        <v>33290</v>
      </c>
      <c r="F1051" s="458" t="s">
        <v>33292</v>
      </c>
      <c r="G1051" s="458" t="s">
        <v>33294</v>
      </c>
      <c r="H1051" s="476" t="s">
        <v>9458</v>
      </c>
      <c r="I1051" s="458" t="s">
        <v>33289</v>
      </c>
      <c r="J1051" s="458" t="s">
        <v>33291</v>
      </c>
      <c r="K1051" s="458" t="s">
        <v>33293</v>
      </c>
      <c r="L1051" s="458" t="s">
        <v>33295</v>
      </c>
    </row>
    <row r="1052" spans="1:12" s="477" customFormat="1" ht="50.1" hidden="1" customHeight="1">
      <c r="A1052" s="400"/>
      <c r="B1052" s="444">
        <v>105010</v>
      </c>
      <c r="C1052" s="475" t="s">
        <v>9443</v>
      </c>
      <c r="D1052" s="458" t="s">
        <v>33296</v>
      </c>
      <c r="E1052" s="458" t="s">
        <v>33298</v>
      </c>
      <c r="F1052" s="458" t="s">
        <v>33300</v>
      </c>
      <c r="G1052" s="458" t="s">
        <v>33302</v>
      </c>
      <c r="H1052" s="476" t="s">
        <v>9459</v>
      </c>
      <c r="I1052" s="458" t="s">
        <v>33297</v>
      </c>
      <c r="J1052" s="458" t="s">
        <v>33299</v>
      </c>
      <c r="K1052" s="458" t="s">
        <v>33301</v>
      </c>
      <c r="L1052" s="458" t="s">
        <v>33303</v>
      </c>
    </row>
    <row r="1053" spans="1:12" s="477" customFormat="1" ht="50.1" hidden="1" customHeight="1">
      <c r="A1053" s="400"/>
      <c r="B1053" s="444">
        <v>105011</v>
      </c>
      <c r="C1053" s="475" t="s">
        <v>9444</v>
      </c>
      <c r="D1053" s="458" t="s">
        <v>33304</v>
      </c>
      <c r="E1053" s="458" t="s">
        <v>33306</v>
      </c>
      <c r="F1053" s="458" t="s">
        <v>33308</v>
      </c>
      <c r="G1053" s="458" t="s">
        <v>33310</v>
      </c>
      <c r="H1053" s="476" t="s">
        <v>9460</v>
      </c>
      <c r="I1053" s="458" t="s">
        <v>33305</v>
      </c>
      <c r="J1053" s="458" t="s">
        <v>33307</v>
      </c>
      <c r="K1053" s="458" t="s">
        <v>33309</v>
      </c>
      <c r="L1053" s="458" t="s">
        <v>33311</v>
      </c>
    </row>
    <row r="1054" spans="1:12" s="477" customFormat="1" ht="50.1" hidden="1" customHeight="1">
      <c r="A1054" s="400"/>
      <c r="B1054" s="444">
        <v>105012</v>
      </c>
      <c r="C1054" s="475" t="s">
        <v>9445</v>
      </c>
      <c r="D1054" s="458" t="s">
        <v>33312</v>
      </c>
      <c r="E1054" s="458" t="s">
        <v>33314</v>
      </c>
      <c r="F1054" s="458" t="s">
        <v>33316</v>
      </c>
      <c r="G1054" s="458" t="s">
        <v>33318</v>
      </c>
      <c r="H1054" s="476" t="s">
        <v>9461</v>
      </c>
      <c r="I1054" s="458" t="s">
        <v>33313</v>
      </c>
      <c r="J1054" s="458" t="s">
        <v>33315</v>
      </c>
      <c r="K1054" s="458" t="s">
        <v>33317</v>
      </c>
      <c r="L1054" s="458" t="s">
        <v>33319</v>
      </c>
    </row>
    <row r="1055" spans="1:12" s="477" customFormat="1" ht="50.1" hidden="1" customHeight="1">
      <c r="A1055" s="400"/>
      <c r="B1055" s="444">
        <v>105013</v>
      </c>
      <c r="C1055" s="475" t="s">
        <v>9446</v>
      </c>
      <c r="D1055" s="458" t="s">
        <v>33320</v>
      </c>
      <c r="E1055" s="458" t="s">
        <v>33322</v>
      </c>
      <c r="F1055" s="458" t="s">
        <v>33324</v>
      </c>
      <c r="G1055" s="458" t="s">
        <v>33326</v>
      </c>
      <c r="H1055" s="476" t="s">
        <v>9462</v>
      </c>
      <c r="I1055" s="458" t="s">
        <v>33321</v>
      </c>
      <c r="J1055" s="458" t="s">
        <v>33323</v>
      </c>
      <c r="K1055" s="458" t="s">
        <v>33325</v>
      </c>
      <c r="L1055" s="458" t="s">
        <v>33327</v>
      </c>
    </row>
    <row r="1056" spans="1:12" s="477" customFormat="1" ht="50.1" hidden="1" customHeight="1">
      <c r="A1056" s="400"/>
      <c r="B1056" s="444">
        <v>105014</v>
      </c>
      <c r="C1056" s="475" t="s">
        <v>9447</v>
      </c>
      <c r="D1056" s="458" t="s">
        <v>33328</v>
      </c>
      <c r="E1056" s="458" t="s">
        <v>33330</v>
      </c>
      <c r="F1056" s="458" t="s">
        <v>33332</v>
      </c>
      <c r="G1056" s="458" t="s">
        <v>33334</v>
      </c>
      <c r="H1056" s="476" t="s">
        <v>9463</v>
      </c>
      <c r="I1056" s="458" t="s">
        <v>33329</v>
      </c>
      <c r="J1056" s="458" t="s">
        <v>33331</v>
      </c>
      <c r="K1056" s="458" t="s">
        <v>33333</v>
      </c>
      <c r="L1056" s="458" t="s">
        <v>33335</v>
      </c>
    </row>
    <row r="1057" spans="1:12" s="477" customFormat="1" ht="50.1" hidden="1" customHeight="1">
      <c r="A1057" s="400"/>
      <c r="B1057" s="444">
        <v>215000</v>
      </c>
      <c r="C1057" s="475" t="s">
        <v>9448</v>
      </c>
      <c r="D1057" s="458" t="s">
        <v>33336</v>
      </c>
      <c r="E1057" s="458" t="s">
        <v>33338</v>
      </c>
      <c r="F1057" s="458" t="s">
        <v>33340</v>
      </c>
      <c r="G1057" s="458" t="s">
        <v>33342</v>
      </c>
      <c r="H1057" s="476" t="s">
        <v>9464</v>
      </c>
      <c r="I1057" s="458" t="s">
        <v>33337</v>
      </c>
      <c r="J1057" s="458" t="s">
        <v>33339</v>
      </c>
      <c r="K1057" s="458" t="s">
        <v>33341</v>
      </c>
      <c r="L1057" s="458" t="s">
        <v>33343</v>
      </c>
    </row>
    <row r="1058" spans="1:12" s="477" customFormat="1" ht="50.1" hidden="1" customHeight="1">
      <c r="A1058" s="400"/>
      <c r="B1058" s="444">
        <v>215001</v>
      </c>
      <c r="C1058" s="475" t="s">
        <v>9449</v>
      </c>
      <c r="D1058" s="458" t="s">
        <v>33344</v>
      </c>
      <c r="E1058" s="458" t="s">
        <v>33346</v>
      </c>
      <c r="F1058" s="458" t="s">
        <v>33348</v>
      </c>
      <c r="G1058" s="458" t="s">
        <v>33350</v>
      </c>
      <c r="H1058" s="476" t="s">
        <v>9465</v>
      </c>
      <c r="I1058" s="458" t="s">
        <v>33345</v>
      </c>
      <c r="J1058" s="458" t="s">
        <v>33347</v>
      </c>
      <c r="K1058" s="458" t="s">
        <v>33349</v>
      </c>
      <c r="L1058" s="458" t="s">
        <v>33351</v>
      </c>
    </row>
    <row r="1059" spans="1:12" ht="50.1" hidden="1" customHeight="1">
      <c r="A1059" s="400"/>
      <c r="B1059" s="382">
        <v>190000</v>
      </c>
      <c r="C1059" s="382" t="s">
        <v>1051</v>
      </c>
      <c r="D1059" s="458" t="s">
        <v>33352</v>
      </c>
      <c r="E1059" s="458" t="s">
        <v>33354</v>
      </c>
      <c r="F1059" s="458" t="s">
        <v>33356</v>
      </c>
      <c r="G1059" s="458" t="s">
        <v>33356</v>
      </c>
      <c r="H1059" s="385" t="s">
        <v>6021</v>
      </c>
      <c r="I1059" s="458" t="s">
        <v>33353</v>
      </c>
      <c r="J1059" s="458" t="s">
        <v>33355</v>
      </c>
      <c r="K1059" s="458" t="s">
        <v>33357</v>
      </c>
      <c r="L1059" s="458" t="s">
        <v>33358</v>
      </c>
    </row>
    <row r="1060" spans="1:12" ht="50.1" hidden="1" customHeight="1">
      <c r="A1060" s="400"/>
      <c r="B1060" s="382">
        <v>200000</v>
      </c>
      <c r="C1060" s="382" t="s">
        <v>4576</v>
      </c>
      <c r="D1060" s="458" t="s">
        <v>33359</v>
      </c>
      <c r="E1060" s="458" t="s">
        <v>33361</v>
      </c>
      <c r="F1060" s="458" t="s">
        <v>33363</v>
      </c>
      <c r="G1060" s="458" t="s">
        <v>33365</v>
      </c>
      <c r="H1060" s="385" t="s">
        <v>6022</v>
      </c>
      <c r="I1060" s="458" t="s">
        <v>33360</v>
      </c>
      <c r="J1060" s="458" t="s">
        <v>33362</v>
      </c>
      <c r="K1060" s="458" t="s">
        <v>33364</v>
      </c>
      <c r="L1060" s="458" t="s">
        <v>33366</v>
      </c>
    </row>
    <row r="1061" spans="1:12" ht="50.1" hidden="1" customHeight="1">
      <c r="A1061" s="400"/>
      <c r="B1061" s="382">
        <v>200001</v>
      </c>
      <c r="C1061" s="382" t="s">
        <v>4577</v>
      </c>
      <c r="D1061" s="458" t="s">
        <v>33367</v>
      </c>
      <c r="E1061" s="458" t="s">
        <v>33368</v>
      </c>
      <c r="F1061" s="458" t="s">
        <v>33369</v>
      </c>
      <c r="G1061" s="458" t="s">
        <v>33370</v>
      </c>
      <c r="H1061" s="385" t="s">
        <v>6022</v>
      </c>
      <c r="I1061" s="458" t="s">
        <v>33360</v>
      </c>
      <c r="J1061" s="458" t="s">
        <v>33362</v>
      </c>
      <c r="K1061" s="458" t="s">
        <v>33364</v>
      </c>
      <c r="L1061" s="458" t="s">
        <v>33366</v>
      </c>
    </row>
    <row r="1062" spans="1:12" ht="50.1" hidden="1" customHeight="1">
      <c r="A1062" s="400"/>
      <c r="B1062" s="382">
        <v>200002</v>
      </c>
      <c r="C1062" s="382" t="s">
        <v>4578</v>
      </c>
      <c r="D1062" s="458" t="s">
        <v>33371</v>
      </c>
      <c r="E1062" s="458" t="s">
        <v>33372</v>
      </c>
      <c r="F1062" s="458" t="s">
        <v>33373</v>
      </c>
      <c r="G1062" s="458" t="s">
        <v>33374</v>
      </c>
      <c r="H1062" s="385" t="s">
        <v>6022</v>
      </c>
      <c r="I1062" s="458" t="s">
        <v>33360</v>
      </c>
      <c r="J1062" s="458" t="s">
        <v>33362</v>
      </c>
      <c r="K1062" s="458" t="s">
        <v>33364</v>
      </c>
      <c r="L1062" s="458" t="s">
        <v>33366</v>
      </c>
    </row>
    <row r="1063" spans="1:12" ht="50.1" hidden="1" customHeight="1">
      <c r="A1063" s="400"/>
      <c r="B1063" s="382">
        <v>200003</v>
      </c>
      <c r="C1063" s="382" t="s">
        <v>4579</v>
      </c>
      <c r="D1063" s="458" t="s">
        <v>33375</v>
      </c>
      <c r="E1063" s="458" t="s">
        <v>33376</v>
      </c>
      <c r="F1063" s="458" t="s">
        <v>33377</v>
      </c>
      <c r="G1063" s="458" t="s">
        <v>33378</v>
      </c>
      <c r="H1063" s="385" t="s">
        <v>6022</v>
      </c>
      <c r="I1063" s="458" t="s">
        <v>33360</v>
      </c>
      <c r="J1063" s="458" t="s">
        <v>33362</v>
      </c>
      <c r="K1063" s="458" t="s">
        <v>33364</v>
      </c>
      <c r="L1063" s="458" t="s">
        <v>33366</v>
      </c>
    </row>
    <row r="1064" spans="1:12" ht="50.1" hidden="1" customHeight="1">
      <c r="A1064" s="400"/>
      <c r="B1064" s="382">
        <v>200004</v>
      </c>
      <c r="C1064" s="382" t="s">
        <v>4580</v>
      </c>
      <c r="D1064" s="458" t="s">
        <v>33379</v>
      </c>
      <c r="E1064" s="458" t="s">
        <v>33380</v>
      </c>
      <c r="F1064" s="458" t="s">
        <v>33381</v>
      </c>
      <c r="G1064" s="458" t="s">
        <v>33382</v>
      </c>
      <c r="H1064" s="385" t="s">
        <v>6022</v>
      </c>
      <c r="I1064" s="458" t="s">
        <v>33360</v>
      </c>
      <c r="J1064" s="458" t="s">
        <v>33362</v>
      </c>
      <c r="K1064" s="458" t="s">
        <v>33364</v>
      </c>
      <c r="L1064" s="458" t="s">
        <v>33366</v>
      </c>
    </row>
    <row r="1065" spans="1:12" ht="50.1" hidden="1" customHeight="1">
      <c r="A1065" s="400"/>
      <c r="B1065" s="382">
        <v>200005</v>
      </c>
      <c r="C1065" s="382" t="s">
        <v>4581</v>
      </c>
      <c r="D1065" s="458" t="s">
        <v>33383</v>
      </c>
      <c r="E1065" s="458" t="s">
        <v>33384</v>
      </c>
      <c r="F1065" s="458" t="s">
        <v>33385</v>
      </c>
      <c r="G1065" s="458" t="s">
        <v>33386</v>
      </c>
      <c r="H1065" s="385" t="s">
        <v>6022</v>
      </c>
      <c r="I1065" s="458" t="s">
        <v>33360</v>
      </c>
      <c r="J1065" s="458" t="s">
        <v>33362</v>
      </c>
      <c r="K1065" s="458" t="s">
        <v>33364</v>
      </c>
      <c r="L1065" s="458" t="s">
        <v>33366</v>
      </c>
    </row>
    <row r="1066" spans="1:12" ht="50.1" hidden="1" customHeight="1">
      <c r="A1066" s="400"/>
      <c r="B1066" s="382">
        <v>200006</v>
      </c>
      <c r="C1066" s="382" t="s">
        <v>4582</v>
      </c>
      <c r="D1066" s="458" t="s">
        <v>33387</v>
      </c>
      <c r="E1066" s="458" t="s">
        <v>33388</v>
      </c>
      <c r="F1066" s="458" t="s">
        <v>33389</v>
      </c>
      <c r="G1066" s="458" t="s">
        <v>33390</v>
      </c>
      <c r="H1066" s="385" t="s">
        <v>6022</v>
      </c>
      <c r="I1066" s="458" t="s">
        <v>33360</v>
      </c>
      <c r="J1066" s="458" t="s">
        <v>33362</v>
      </c>
      <c r="K1066" s="458" t="s">
        <v>33364</v>
      </c>
      <c r="L1066" s="458" t="s">
        <v>33366</v>
      </c>
    </row>
    <row r="1067" spans="1:12" ht="50.1" hidden="1" customHeight="1">
      <c r="A1067" s="400"/>
      <c r="B1067" s="382">
        <v>200007</v>
      </c>
      <c r="C1067" s="382" t="s">
        <v>108</v>
      </c>
      <c r="D1067" s="458" t="s">
        <v>33391</v>
      </c>
      <c r="E1067" s="458" t="s">
        <v>33393</v>
      </c>
      <c r="F1067" s="458" t="s">
        <v>33395</v>
      </c>
      <c r="G1067" s="458" t="s">
        <v>33397</v>
      </c>
      <c r="H1067" s="385" t="s">
        <v>6023</v>
      </c>
      <c r="I1067" s="458" t="s">
        <v>33392</v>
      </c>
      <c r="J1067" s="458" t="s">
        <v>33394</v>
      </c>
      <c r="K1067" s="458" t="s">
        <v>33396</v>
      </c>
      <c r="L1067" s="458" t="s">
        <v>33398</v>
      </c>
    </row>
    <row r="1068" spans="1:12" ht="50.1" hidden="1" customHeight="1">
      <c r="A1068" s="400"/>
      <c r="B1068" s="382">
        <v>200008</v>
      </c>
      <c r="C1068" s="382" t="s">
        <v>108</v>
      </c>
      <c r="D1068" s="458" t="s">
        <v>33391</v>
      </c>
      <c r="E1068" s="458" t="s">
        <v>33393</v>
      </c>
      <c r="F1068" s="458" t="s">
        <v>33395</v>
      </c>
      <c r="G1068" s="458" t="s">
        <v>33397</v>
      </c>
      <c r="H1068" s="385" t="s">
        <v>6023</v>
      </c>
      <c r="I1068" s="458" t="s">
        <v>33392</v>
      </c>
      <c r="J1068" s="458" t="s">
        <v>33394</v>
      </c>
      <c r="K1068" s="458" t="s">
        <v>33396</v>
      </c>
      <c r="L1068" s="458" t="s">
        <v>33398</v>
      </c>
    </row>
    <row r="1069" spans="1:12" ht="50.1" hidden="1" customHeight="1">
      <c r="A1069" s="400"/>
      <c r="B1069" s="382">
        <v>200009</v>
      </c>
      <c r="C1069" s="382" t="s">
        <v>109</v>
      </c>
      <c r="D1069" s="458" t="s">
        <v>33399</v>
      </c>
      <c r="E1069" s="458" t="s">
        <v>33401</v>
      </c>
      <c r="F1069" s="458" t="s">
        <v>33403</v>
      </c>
      <c r="G1069" s="458" t="s">
        <v>33405</v>
      </c>
      <c r="H1069" s="385" t="s">
        <v>6024</v>
      </c>
      <c r="I1069" s="458" t="s">
        <v>33400</v>
      </c>
      <c r="J1069" s="458" t="s">
        <v>33402</v>
      </c>
      <c r="K1069" s="458" t="s">
        <v>33404</v>
      </c>
      <c r="L1069" s="458" t="s">
        <v>33406</v>
      </c>
    </row>
    <row r="1070" spans="1:12" ht="50.1" hidden="1" customHeight="1">
      <c r="A1070" s="400"/>
      <c r="B1070" s="382">
        <v>200012</v>
      </c>
      <c r="C1070" s="382" t="s">
        <v>413</v>
      </c>
      <c r="D1070" s="458" t="s">
        <v>33407</v>
      </c>
      <c r="E1070" s="458" t="s">
        <v>33409</v>
      </c>
      <c r="F1070" s="458" t="s">
        <v>33411</v>
      </c>
      <c r="G1070" s="458" t="s">
        <v>33413</v>
      </c>
      <c r="H1070" s="385" t="s">
        <v>6025</v>
      </c>
      <c r="I1070" s="458" t="s">
        <v>33408</v>
      </c>
      <c r="J1070" s="458" t="s">
        <v>33410</v>
      </c>
      <c r="K1070" s="458" t="s">
        <v>33412</v>
      </c>
      <c r="L1070" s="458" t="s">
        <v>33414</v>
      </c>
    </row>
    <row r="1071" spans="1:12" ht="50.1" hidden="1" customHeight="1">
      <c r="A1071" s="400"/>
      <c r="B1071" s="382">
        <v>200018</v>
      </c>
      <c r="C1071" s="382" t="s">
        <v>414</v>
      </c>
      <c r="D1071" s="458" t="s">
        <v>33415</v>
      </c>
      <c r="E1071" s="458" t="s">
        <v>33417</v>
      </c>
      <c r="F1071" s="458" t="s">
        <v>33419</v>
      </c>
      <c r="G1071" s="458" t="s">
        <v>33421</v>
      </c>
      <c r="H1071" s="385" t="s">
        <v>6026</v>
      </c>
      <c r="I1071" s="458" t="s">
        <v>33416</v>
      </c>
      <c r="J1071" s="458" t="s">
        <v>33418</v>
      </c>
      <c r="K1071" s="458" t="s">
        <v>33420</v>
      </c>
      <c r="L1071" s="458" t="s">
        <v>33422</v>
      </c>
    </row>
    <row r="1072" spans="1:12" ht="50.1" hidden="1" customHeight="1">
      <c r="A1072" s="400"/>
      <c r="B1072" s="382">
        <v>200019</v>
      </c>
      <c r="C1072" s="382" t="s">
        <v>415</v>
      </c>
      <c r="D1072" s="458" t="s">
        <v>33423</v>
      </c>
      <c r="E1072" s="458" t="s">
        <v>33425</v>
      </c>
      <c r="F1072" s="458" t="s">
        <v>33427</v>
      </c>
      <c r="G1072" s="458" t="s">
        <v>33429</v>
      </c>
      <c r="H1072" s="385" t="s">
        <v>6027</v>
      </c>
      <c r="I1072" s="458" t="s">
        <v>33424</v>
      </c>
      <c r="J1072" s="458" t="s">
        <v>33426</v>
      </c>
      <c r="K1072" s="458" t="s">
        <v>33428</v>
      </c>
      <c r="L1072" s="458" t="s">
        <v>33430</v>
      </c>
    </row>
    <row r="1073" spans="1:12" ht="50.1" hidden="1" customHeight="1">
      <c r="A1073" s="400"/>
      <c r="B1073" s="382">
        <v>200020</v>
      </c>
      <c r="C1073" s="382" t="s">
        <v>108</v>
      </c>
      <c r="D1073" s="458" t="s">
        <v>33391</v>
      </c>
      <c r="E1073" s="458" t="s">
        <v>33393</v>
      </c>
      <c r="F1073" s="458" t="s">
        <v>33395</v>
      </c>
      <c r="G1073" s="458" t="s">
        <v>33397</v>
      </c>
      <c r="H1073" s="385" t="s">
        <v>6028</v>
      </c>
      <c r="I1073" s="458" t="s">
        <v>33431</v>
      </c>
      <c r="J1073" s="458" t="s">
        <v>33432</v>
      </c>
      <c r="K1073" s="458" t="s">
        <v>33433</v>
      </c>
      <c r="L1073" s="458" t="s">
        <v>33434</v>
      </c>
    </row>
    <row r="1074" spans="1:12" ht="50.1" hidden="1" customHeight="1">
      <c r="A1074" s="400"/>
      <c r="B1074" s="382">
        <v>200027</v>
      </c>
      <c r="C1074" s="382" t="s">
        <v>416</v>
      </c>
      <c r="D1074" s="458" t="s">
        <v>33399</v>
      </c>
      <c r="E1074" s="458" t="s">
        <v>33401</v>
      </c>
      <c r="F1074" s="458" t="s">
        <v>33403</v>
      </c>
      <c r="G1074" s="458" t="s">
        <v>33405</v>
      </c>
      <c r="H1074" s="385" t="s">
        <v>6029</v>
      </c>
      <c r="I1074" s="458" t="s">
        <v>33435</v>
      </c>
      <c r="J1074" s="458" t="s">
        <v>33436</v>
      </c>
      <c r="K1074" s="458" t="s">
        <v>33437</v>
      </c>
      <c r="L1074" s="458" t="s">
        <v>33438</v>
      </c>
    </row>
    <row r="1075" spans="1:12" s="463" customFormat="1" ht="50.1" hidden="1" customHeight="1">
      <c r="A1075" s="461"/>
      <c r="B1075" s="383">
        <v>200028</v>
      </c>
      <c r="C1075" s="383" t="s">
        <v>652</v>
      </c>
      <c r="D1075" s="458" t="s">
        <v>33439</v>
      </c>
      <c r="E1075" s="458" t="s">
        <v>33441</v>
      </c>
      <c r="F1075" s="458" t="s">
        <v>33443</v>
      </c>
      <c r="G1075" s="458" t="s">
        <v>33445</v>
      </c>
      <c r="H1075" s="386" t="s">
        <v>6030</v>
      </c>
      <c r="I1075" s="458" t="s">
        <v>33440</v>
      </c>
      <c r="J1075" s="458" t="s">
        <v>33442</v>
      </c>
      <c r="K1075" s="458" t="s">
        <v>33444</v>
      </c>
      <c r="L1075" s="458" t="s">
        <v>33446</v>
      </c>
    </row>
    <row r="1076" spans="1:12" s="463" customFormat="1" ht="50.1" hidden="1" customHeight="1">
      <c r="A1076" s="461"/>
      <c r="B1076" s="383">
        <v>200030</v>
      </c>
      <c r="C1076" s="383" t="s">
        <v>4897</v>
      </c>
      <c r="D1076" s="458" t="s">
        <v>33447</v>
      </c>
      <c r="E1076" s="458" t="s">
        <v>33449</v>
      </c>
      <c r="F1076" s="458" t="s">
        <v>33451</v>
      </c>
      <c r="G1076" s="458" t="s">
        <v>33453</v>
      </c>
      <c r="H1076" s="386" t="s">
        <v>6031</v>
      </c>
      <c r="I1076" s="458" t="s">
        <v>33448</v>
      </c>
      <c r="J1076" s="458" t="s">
        <v>33450</v>
      </c>
      <c r="K1076" s="458" t="s">
        <v>33452</v>
      </c>
      <c r="L1076" s="458" t="s">
        <v>33454</v>
      </c>
    </row>
    <row r="1077" spans="1:12" s="463" customFormat="1" ht="50.1" hidden="1" customHeight="1">
      <c r="A1077" s="461"/>
      <c r="B1077" s="383">
        <v>200031</v>
      </c>
      <c r="C1077" s="383" t="s">
        <v>4898</v>
      </c>
      <c r="D1077" s="458" t="s">
        <v>33455</v>
      </c>
      <c r="E1077" s="458" t="s">
        <v>33457</v>
      </c>
      <c r="F1077" s="458" t="s">
        <v>33459</v>
      </c>
      <c r="G1077" s="458" t="s">
        <v>33461</v>
      </c>
      <c r="H1077" s="386" t="s">
        <v>6032</v>
      </c>
      <c r="I1077" s="458" t="s">
        <v>33456</v>
      </c>
      <c r="J1077" s="458" t="s">
        <v>33458</v>
      </c>
      <c r="K1077" s="458" t="s">
        <v>33460</v>
      </c>
      <c r="L1077" s="458" t="s">
        <v>33462</v>
      </c>
    </row>
    <row r="1078" spans="1:12" s="463" customFormat="1" ht="50.1" hidden="1" customHeight="1">
      <c r="A1078" s="461"/>
      <c r="B1078" s="383">
        <v>200032</v>
      </c>
      <c r="C1078" s="383" t="s">
        <v>4899</v>
      </c>
      <c r="D1078" s="458" t="s">
        <v>33463</v>
      </c>
      <c r="E1078" s="458" t="s">
        <v>33465</v>
      </c>
      <c r="F1078" s="458" t="s">
        <v>33467</v>
      </c>
      <c r="G1078" s="458" t="s">
        <v>33469</v>
      </c>
      <c r="H1078" s="386" t="s">
        <v>6033</v>
      </c>
      <c r="I1078" s="458" t="s">
        <v>33464</v>
      </c>
      <c r="J1078" s="458" t="s">
        <v>33466</v>
      </c>
      <c r="K1078" s="458" t="s">
        <v>33468</v>
      </c>
      <c r="L1078" s="458" t="s">
        <v>33470</v>
      </c>
    </row>
    <row r="1079" spans="1:12" s="463" customFormat="1" ht="50.1" hidden="1" customHeight="1">
      <c r="A1079" s="461"/>
      <c r="B1079" s="383">
        <v>200033</v>
      </c>
      <c r="C1079" s="383" t="s">
        <v>4900</v>
      </c>
      <c r="D1079" s="458" t="s">
        <v>33471</v>
      </c>
      <c r="E1079" s="458" t="s">
        <v>33473</v>
      </c>
      <c r="F1079" s="458" t="s">
        <v>33475</v>
      </c>
      <c r="G1079" s="458" t="s">
        <v>33477</v>
      </c>
      <c r="H1079" s="386" t="s">
        <v>6034</v>
      </c>
      <c r="I1079" s="458" t="s">
        <v>33472</v>
      </c>
      <c r="J1079" s="458" t="s">
        <v>33474</v>
      </c>
      <c r="K1079" s="458" t="s">
        <v>33476</v>
      </c>
      <c r="L1079" s="458" t="s">
        <v>33478</v>
      </c>
    </row>
    <row r="1080" spans="1:12" s="463" customFormat="1" ht="50.1" hidden="1" customHeight="1">
      <c r="A1080" s="461"/>
      <c r="B1080" s="383">
        <v>200034</v>
      </c>
      <c r="C1080" s="383" t="s">
        <v>4901</v>
      </c>
      <c r="D1080" s="458" t="s">
        <v>33479</v>
      </c>
      <c r="E1080" s="458" t="s">
        <v>33481</v>
      </c>
      <c r="F1080" s="458" t="s">
        <v>33483</v>
      </c>
      <c r="G1080" s="458" t="s">
        <v>33485</v>
      </c>
      <c r="H1080" s="386" t="s">
        <v>6035</v>
      </c>
      <c r="I1080" s="458" t="s">
        <v>33480</v>
      </c>
      <c r="J1080" s="458" t="s">
        <v>33482</v>
      </c>
      <c r="K1080" s="458" t="s">
        <v>33484</v>
      </c>
      <c r="L1080" s="458" t="s">
        <v>33486</v>
      </c>
    </row>
    <row r="1081" spans="1:12" s="463" customFormat="1" ht="50.1" hidden="1" customHeight="1">
      <c r="A1081" s="461"/>
      <c r="B1081" s="383">
        <v>200035</v>
      </c>
      <c r="C1081" s="383" t="s">
        <v>4902</v>
      </c>
      <c r="D1081" s="458" t="s">
        <v>33487</v>
      </c>
      <c r="E1081" s="458" t="s">
        <v>33489</v>
      </c>
      <c r="F1081" s="458" t="s">
        <v>33491</v>
      </c>
      <c r="G1081" s="458" t="s">
        <v>33493</v>
      </c>
      <c r="H1081" s="386" t="s">
        <v>6036</v>
      </c>
      <c r="I1081" s="458" t="s">
        <v>33488</v>
      </c>
      <c r="J1081" s="458" t="s">
        <v>33490</v>
      </c>
      <c r="K1081" s="458" t="s">
        <v>33492</v>
      </c>
      <c r="L1081" s="458" t="s">
        <v>33494</v>
      </c>
    </row>
    <row r="1082" spans="1:12" s="463" customFormat="1" ht="50.1" hidden="1" customHeight="1">
      <c r="A1082" s="461"/>
      <c r="B1082" s="383">
        <v>200036</v>
      </c>
      <c r="C1082" s="383" t="s">
        <v>4903</v>
      </c>
      <c r="D1082" s="458" t="s">
        <v>33495</v>
      </c>
      <c r="E1082" s="458" t="s">
        <v>33497</v>
      </c>
      <c r="F1082" s="458" t="s">
        <v>33499</v>
      </c>
      <c r="G1082" s="458" t="s">
        <v>33501</v>
      </c>
      <c r="H1082" s="386" t="s">
        <v>6037</v>
      </c>
      <c r="I1082" s="458" t="s">
        <v>33496</v>
      </c>
      <c r="J1082" s="458" t="s">
        <v>33498</v>
      </c>
      <c r="K1082" s="458" t="s">
        <v>33500</v>
      </c>
      <c r="L1082" s="458" t="s">
        <v>33502</v>
      </c>
    </row>
    <row r="1083" spans="1:12" ht="50.1" hidden="1" customHeight="1">
      <c r="A1083" s="400"/>
      <c r="B1083" s="382">
        <v>210000</v>
      </c>
      <c r="C1083" s="382" t="s">
        <v>7597</v>
      </c>
      <c r="D1083" s="458" t="s">
        <v>33503</v>
      </c>
      <c r="E1083" s="458" t="s">
        <v>33505</v>
      </c>
      <c r="F1083" s="458" t="s">
        <v>33507</v>
      </c>
      <c r="G1083" s="458" t="s">
        <v>33509</v>
      </c>
      <c r="H1083" s="385" t="s">
        <v>7598</v>
      </c>
      <c r="I1083" s="458" t="s">
        <v>33504</v>
      </c>
      <c r="J1083" s="458" t="s">
        <v>33506</v>
      </c>
      <c r="K1083" s="458" t="s">
        <v>33508</v>
      </c>
      <c r="L1083" s="458" t="s">
        <v>33510</v>
      </c>
    </row>
    <row r="1084" spans="1:12" ht="50.1" hidden="1" customHeight="1">
      <c r="A1084" s="400"/>
      <c r="B1084" s="382">
        <v>210001</v>
      </c>
      <c r="C1084" s="382" t="s">
        <v>7599</v>
      </c>
      <c r="D1084" s="458" t="s">
        <v>33511</v>
      </c>
      <c r="E1084" s="458" t="s">
        <v>33513</v>
      </c>
      <c r="F1084" s="458" t="s">
        <v>33515</v>
      </c>
      <c r="G1084" s="458" t="s">
        <v>33517</v>
      </c>
      <c r="H1084" s="385" t="s">
        <v>7600</v>
      </c>
      <c r="I1084" s="458" t="s">
        <v>33512</v>
      </c>
      <c r="J1084" s="458" t="s">
        <v>33514</v>
      </c>
      <c r="K1084" s="458" t="s">
        <v>33516</v>
      </c>
      <c r="L1084" s="458" t="s">
        <v>33518</v>
      </c>
    </row>
    <row r="1085" spans="1:12" ht="50.1" hidden="1" customHeight="1">
      <c r="A1085" s="400"/>
      <c r="B1085" s="382">
        <v>210100</v>
      </c>
      <c r="C1085" s="382" t="s">
        <v>4585</v>
      </c>
      <c r="D1085" s="458" t="s">
        <v>33519</v>
      </c>
      <c r="E1085" s="458" t="s">
        <v>33521</v>
      </c>
      <c r="F1085" s="458" t="s">
        <v>33523</v>
      </c>
      <c r="G1085" s="458" t="s">
        <v>33525</v>
      </c>
      <c r="H1085" s="385" t="s">
        <v>6038</v>
      </c>
      <c r="I1085" s="458" t="s">
        <v>33520</v>
      </c>
      <c r="J1085" s="458" t="s">
        <v>33522</v>
      </c>
      <c r="K1085" s="458" t="s">
        <v>33524</v>
      </c>
      <c r="L1085" s="458" t="s">
        <v>33526</v>
      </c>
    </row>
    <row r="1086" spans="1:12" ht="50.1" hidden="1" customHeight="1">
      <c r="A1086" s="400"/>
      <c r="B1086" s="382">
        <v>210101</v>
      </c>
      <c r="C1086" s="382" t="s">
        <v>4586</v>
      </c>
      <c r="D1086" s="458" t="s">
        <v>33527</v>
      </c>
      <c r="E1086" s="458" t="s">
        <v>33529</v>
      </c>
      <c r="F1086" s="458" t="s">
        <v>33531</v>
      </c>
      <c r="G1086" s="458" t="s">
        <v>33533</v>
      </c>
      <c r="H1086" s="385" t="s">
        <v>6039</v>
      </c>
      <c r="I1086" s="458" t="s">
        <v>33528</v>
      </c>
      <c r="J1086" s="458" t="s">
        <v>33530</v>
      </c>
      <c r="K1086" s="458" t="s">
        <v>33532</v>
      </c>
      <c r="L1086" s="458" t="s">
        <v>33534</v>
      </c>
    </row>
    <row r="1087" spans="1:12" ht="50.1" hidden="1" customHeight="1">
      <c r="A1087" s="400"/>
      <c r="B1087" s="382">
        <v>210200</v>
      </c>
      <c r="C1087" s="382" t="s">
        <v>4587</v>
      </c>
      <c r="D1087" s="458" t="s">
        <v>33535</v>
      </c>
      <c r="E1087" s="458" t="s">
        <v>33537</v>
      </c>
      <c r="F1087" s="458" t="s">
        <v>33539</v>
      </c>
      <c r="G1087" s="458" t="s">
        <v>33541</v>
      </c>
      <c r="H1087" s="385" t="s">
        <v>6040</v>
      </c>
      <c r="I1087" s="458" t="s">
        <v>33536</v>
      </c>
      <c r="J1087" s="458" t="s">
        <v>33538</v>
      </c>
      <c r="K1087" s="458" t="s">
        <v>33540</v>
      </c>
      <c r="L1087" s="458" t="s">
        <v>33542</v>
      </c>
    </row>
    <row r="1088" spans="1:12" ht="50.1" hidden="1" customHeight="1">
      <c r="A1088" s="400"/>
      <c r="B1088" s="382">
        <v>210201</v>
      </c>
      <c r="C1088" s="382" t="s">
        <v>4588</v>
      </c>
      <c r="D1088" s="458" t="s">
        <v>33543</v>
      </c>
      <c r="E1088" s="458" t="s">
        <v>33545</v>
      </c>
      <c r="F1088" s="458" t="s">
        <v>33547</v>
      </c>
      <c r="G1088" s="458" t="s">
        <v>33549</v>
      </c>
      <c r="H1088" s="385" t="s">
        <v>6041</v>
      </c>
      <c r="I1088" s="458" t="s">
        <v>33544</v>
      </c>
      <c r="J1088" s="458" t="s">
        <v>33546</v>
      </c>
      <c r="K1088" s="458" t="s">
        <v>33548</v>
      </c>
      <c r="L1088" s="458" t="s">
        <v>33550</v>
      </c>
    </row>
    <row r="1089" spans="1:12" ht="50.1" hidden="1" customHeight="1">
      <c r="A1089" s="400"/>
      <c r="B1089" s="382">
        <v>210300</v>
      </c>
      <c r="C1089" s="382" t="s">
        <v>4589</v>
      </c>
      <c r="D1089" s="458" t="s">
        <v>33551</v>
      </c>
      <c r="E1089" s="458" t="s">
        <v>33553</v>
      </c>
      <c r="F1089" s="458" t="s">
        <v>33555</v>
      </c>
      <c r="G1089" s="458" t="s">
        <v>33557</v>
      </c>
      <c r="H1089" s="385" t="s">
        <v>6042</v>
      </c>
      <c r="I1089" s="458" t="s">
        <v>33552</v>
      </c>
      <c r="J1089" s="458" t="s">
        <v>33554</v>
      </c>
      <c r="K1089" s="458" t="s">
        <v>33556</v>
      </c>
      <c r="L1089" s="458" t="s">
        <v>33558</v>
      </c>
    </row>
    <row r="1090" spans="1:12" ht="50.1" hidden="1" customHeight="1">
      <c r="A1090" s="400"/>
      <c r="B1090" s="382">
        <v>210301</v>
      </c>
      <c r="C1090" s="382" t="s">
        <v>4590</v>
      </c>
      <c r="D1090" s="458" t="s">
        <v>33559</v>
      </c>
      <c r="E1090" s="458" t="s">
        <v>33560</v>
      </c>
      <c r="F1090" s="458" t="s">
        <v>33562</v>
      </c>
      <c r="G1090" s="458" t="s">
        <v>33564</v>
      </c>
      <c r="H1090" s="385" t="s">
        <v>6043</v>
      </c>
      <c r="I1090" s="458" t="s">
        <v>33552</v>
      </c>
      <c r="J1090" s="458" t="s">
        <v>33561</v>
      </c>
      <c r="K1090" s="458" t="s">
        <v>33563</v>
      </c>
      <c r="L1090" s="458" t="s">
        <v>33565</v>
      </c>
    </row>
    <row r="1091" spans="1:12" ht="50.1" hidden="1" customHeight="1">
      <c r="A1091" s="400"/>
      <c r="B1091" s="382">
        <v>210400</v>
      </c>
      <c r="C1091" s="382" t="s">
        <v>4591</v>
      </c>
      <c r="D1091" s="458" t="s">
        <v>33566</v>
      </c>
      <c r="E1091" s="458" t="s">
        <v>33568</v>
      </c>
      <c r="F1091" s="458" t="s">
        <v>33570</v>
      </c>
      <c r="G1091" s="458" t="s">
        <v>33572</v>
      </c>
      <c r="H1091" s="385" t="s">
        <v>6044</v>
      </c>
      <c r="I1091" s="458" t="s">
        <v>33567</v>
      </c>
      <c r="J1091" s="458" t="s">
        <v>33569</v>
      </c>
      <c r="K1091" s="458" t="s">
        <v>33571</v>
      </c>
      <c r="L1091" s="458" t="s">
        <v>33573</v>
      </c>
    </row>
    <row r="1092" spans="1:12" ht="50.1" hidden="1" customHeight="1">
      <c r="A1092" s="400"/>
      <c r="B1092" s="382">
        <v>210401</v>
      </c>
      <c r="C1092" s="382" t="s">
        <v>4592</v>
      </c>
      <c r="D1092" s="458" t="s">
        <v>33574</v>
      </c>
      <c r="E1092" s="458" t="s">
        <v>33576</v>
      </c>
      <c r="F1092" s="458" t="s">
        <v>33578</v>
      </c>
      <c r="G1092" s="458" t="s">
        <v>33580</v>
      </c>
      <c r="H1092" s="385" t="s">
        <v>6045</v>
      </c>
      <c r="I1092" s="458" t="s">
        <v>33575</v>
      </c>
      <c r="J1092" s="458" t="s">
        <v>33577</v>
      </c>
      <c r="K1092" s="458" t="s">
        <v>33579</v>
      </c>
      <c r="L1092" s="458" t="s">
        <v>33581</v>
      </c>
    </row>
    <row r="1093" spans="1:12" s="463" customFormat="1" ht="50.1" hidden="1" customHeight="1">
      <c r="A1093" s="461"/>
      <c r="B1093" s="383">
        <v>210500</v>
      </c>
      <c r="C1093" s="383" t="s">
        <v>4593</v>
      </c>
      <c r="D1093" s="458" t="s">
        <v>33582</v>
      </c>
      <c r="E1093" s="458" t="s">
        <v>33584</v>
      </c>
      <c r="F1093" s="458" t="s">
        <v>33586</v>
      </c>
      <c r="G1093" s="458" t="s">
        <v>33588</v>
      </c>
      <c r="H1093" s="386" t="s">
        <v>6046</v>
      </c>
      <c r="I1093" s="458" t="s">
        <v>33583</v>
      </c>
      <c r="J1093" s="458" t="s">
        <v>33585</v>
      </c>
      <c r="K1093" s="458" t="s">
        <v>33587</v>
      </c>
      <c r="L1093" s="458" t="s">
        <v>33589</v>
      </c>
    </row>
    <row r="1094" spans="1:12" s="463" customFormat="1" ht="50.1" hidden="1" customHeight="1">
      <c r="A1094" s="461"/>
      <c r="B1094" s="383">
        <v>210501</v>
      </c>
      <c r="C1094" s="383" t="s">
        <v>4594</v>
      </c>
      <c r="D1094" s="458" t="s">
        <v>33590</v>
      </c>
      <c r="E1094" s="458" t="s">
        <v>33592</v>
      </c>
      <c r="F1094" s="458" t="s">
        <v>33594</v>
      </c>
      <c r="G1094" s="458" t="s">
        <v>33596</v>
      </c>
      <c r="H1094" s="386" t="s">
        <v>6047</v>
      </c>
      <c r="I1094" s="458" t="s">
        <v>33591</v>
      </c>
      <c r="J1094" s="458" t="s">
        <v>33593</v>
      </c>
      <c r="K1094" s="458" t="s">
        <v>33595</v>
      </c>
      <c r="L1094" s="458" t="s">
        <v>33597</v>
      </c>
    </row>
    <row r="1095" spans="1:12" ht="50.1" hidden="1" customHeight="1">
      <c r="A1095" s="400"/>
      <c r="B1095" s="382">
        <v>210600</v>
      </c>
      <c r="C1095" s="382" t="s">
        <v>4595</v>
      </c>
      <c r="D1095" s="458" t="s">
        <v>33598</v>
      </c>
      <c r="E1095" s="458" t="s">
        <v>33600</v>
      </c>
      <c r="F1095" s="458" t="s">
        <v>33602</v>
      </c>
      <c r="G1095" s="458" t="s">
        <v>33604</v>
      </c>
      <c r="H1095" s="385" t="s">
        <v>6048</v>
      </c>
      <c r="I1095" s="458" t="s">
        <v>33599</v>
      </c>
      <c r="J1095" s="458" t="s">
        <v>33601</v>
      </c>
      <c r="K1095" s="458" t="s">
        <v>33603</v>
      </c>
      <c r="L1095" s="458" t="s">
        <v>33605</v>
      </c>
    </row>
    <row r="1096" spans="1:12" ht="50.1" hidden="1" customHeight="1">
      <c r="A1096" s="400"/>
      <c r="B1096" s="382">
        <v>210601</v>
      </c>
      <c r="C1096" s="382" t="s">
        <v>4596</v>
      </c>
      <c r="D1096" s="458" t="s">
        <v>33606</v>
      </c>
      <c r="E1096" s="458" t="s">
        <v>33608</v>
      </c>
      <c r="F1096" s="458" t="s">
        <v>33610</v>
      </c>
      <c r="G1096" s="458" t="s">
        <v>33612</v>
      </c>
      <c r="H1096" s="385" t="s">
        <v>6049</v>
      </c>
      <c r="I1096" s="458" t="s">
        <v>33607</v>
      </c>
      <c r="J1096" s="458" t="s">
        <v>33609</v>
      </c>
      <c r="K1096" s="458" t="s">
        <v>33611</v>
      </c>
      <c r="L1096" s="458" t="s">
        <v>33613</v>
      </c>
    </row>
    <row r="1097" spans="1:12" s="463" customFormat="1" ht="50.1" hidden="1" customHeight="1">
      <c r="A1097" s="461"/>
      <c r="B1097" s="383">
        <v>210700</v>
      </c>
      <c r="C1097" s="383" t="s">
        <v>1944</v>
      </c>
      <c r="D1097" s="458" t="s">
        <v>33614</v>
      </c>
      <c r="E1097" s="458" t="s">
        <v>33616</v>
      </c>
      <c r="F1097" s="458" t="s">
        <v>33618</v>
      </c>
      <c r="G1097" s="458" t="s">
        <v>33620</v>
      </c>
      <c r="H1097" s="386" t="s">
        <v>6050</v>
      </c>
      <c r="I1097" s="458" t="s">
        <v>33615</v>
      </c>
      <c r="J1097" s="458" t="s">
        <v>33617</v>
      </c>
      <c r="K1097" s="458" t="s">
        <v>33619</v>
      </c>
      <c r="L1097" s="458" t="s">
        <v>33621</v>
      </c>
    </row>
    <row r="1098" spans="1:12" s="463" customFormat="1" ht="50.1" hidden="1" customHeight="1">
      <c r="A1098" s="461"/>
      <c r="B1098" s="383">
        <v>210701</v>
      </c>
      <c r="C1098" s="383" t="s">
        <v>1945</v>
      </c>
      <c r="D1098" s="458" t="s">
        <v>33622</v>
      </c>
      <c r="E1098" s="458" t="s">
        <v>33624</v>
      </c>
      <c r="F1098" s="458" t="s">
        <v>33626</v>
      </c>
      <c r="G1098" s="458" t="s">
        <v>33628</v>
      </c>
      <c r="H1098" s="386" t="s">
        <v>6051</v>
      </c>
      <c r="I1098" s="458" t="s">
        <v>33623</v>
      </c>
      <c r="J1098" s="458" t="s">
        <v>33625</v>
      </c>
      <c r="K1098" s="458" t="s">
        <v>33627</v>
      </c>
      <c r="L1098" s="458" t="s">
        <v>33629</v>
      </c>
    </row>
    <row r="1099" spans="1:12" s="463" customFormat="1" ht="50.1" hidden="1" customHeight="1">
      <c r="A1099" s="461"/>
      <c r="B1099" s="383">
        <v>210800</v>
      </c>
      <c r="C1099" s="383" t="s">
        <v>1946</v>
      </c>
      <c r="D1099" s="458" t="s">
        <v>33630</v>
      </c>
      <c r="E1099" s="458" t="s">
        <v>33632</v>
      </c>
      <c r="F1099" s="458" t="s">
        <v>33634</v>
      </c>
      <c r="G1099" s="458" t="s">
        <v>33636</v>
      </c>
      <c r="H1099" s="386" t="s">
        <v>6052</v>
      </c>
      <c r="I1099" s="458" t="s">
        <v>33631</v>
      </c>
      <c r="J1099" s="458" t="s">
        <v>33633</v>
      </c>
      <c r="K1099" s="458" t="s">
        <v>33635</v>
      </c>
      <c r="L1099" s="458" t="s">
        <v>33637</v>
      </c>
    </row>
    <row r="1100" spans="1:12" s="463" customFormat="1" ht="50.1" hidden="1" customHeight="1">
      <c r="A1100" s="461"/>
      <c r="B1100" s="383">
        <v>210801</v>
      </c>
      <c r="C1100" s="383" t="s">
        <v>1947</v>
      </c>
      <c r="D1100" s="458" t="s">
        <v>33638</v>
      </c>
      <c r="E1100" s="458" t="s">
        <v>33640</v>
      </c>
      <c r="F1100" s="458" t="s">
        <v>33642</v>
      </c>
      <c r="G1100" s="458" t="s">
        <v>33644</v>
      </c>
      <c r="H1100" s="386" t="s">
        <v>6053</v>
      </c>
      <c r="I1100" s="458" t="s">
        <v>33639</v>
      </c>
      <c r="J1100" s="458" t="s">
        <v>33641</v>
      </c>
      <c r="K1100" s="458" t="s">
        <v>33643</v>
      </c>
      <c r="L1100" s="458" t="s">
        <v>33645</v>
      </c>
    </row>
    <row r="1101" spans="1:12" s="463" customFormat="1" ht="50.1" hidden="1" customHeight="1">
      <c r="A1101" s="461"/>
      <c r="B1101" s="383">
        <v>210900</v>
      </c>
      <c r="C1101" s="383" t="s">
        <v>1751</v>
      </c>
      <c r="D1101" s="458" t="s">
        <v>33646</v>
      </c>
      <c r="E1101" s="458" t="s">
        <v>33648</v>
      </c>
      <c r="F1101" s="458" t="s">
        <v>33650</v>
      </c>
      <c r="G1101" s="458" t="s">
        <v>33652</v>
      </c>
      <c r="H1101" s="386" t="s">
        <v>6054</v>
      </c>
      <c r="I1101" s="458" t="s">
        <v>33647</v>
      </c>
      <c r="J1101" s="458" t="s">
        <v>33649</v>
      </c>
      <c r="K1101" s="458" t="s">
        <v>33651</v>
      </c>
      <c r="L1101" s="458" t="s">
        <v>33653</v>
      </c>
    </row>
    <row r="1102" spans="1:12" s="463" customFormat="1" ht="50.1" hidden="1" customHeight="1">
      <c r="A1102" s="461"/>
      <c r="B1102" s="383">
        <v>210901</v>
      </c>
      <c r="C1102" s="383" t="s">
        <v>1752</v>
      </c>
      <c r="D1102" s="458" t="s">
        <v>33654</v>
      </c>
      <c r="E1102" s="458" t="s">
        <v>33656</v>
      </c>
      <c r="F1102" s="458" t="s">
        <v>33658</v>
      </c>
      <c r="G1102" s="458" t="s">
        <v>33660</v>
      </c>
      <c r="H1102" s="386" t="s">
        <v>6055</v>
      </c>
      <c r="I1102" s="458" t="s">
        <v>33655</v>
      </c>
      <c r="J1102" s="458" t="s">
        <v>33657</v>
      </c>
      <c r="K1102" s="458" t="s">
        <v>33659</v>
      </c>
      <c r="L1102" s="458" t="s">
        <v>33661</v>
      </c>
    </row>
    <row r="1103" spans="1:12" s="463" customFormat="1" ht="50.1" hidden="1" customHeight="1">
      <c r="A1103" s="461"/>
      <c r="B1103" s="383">
        <v>211000</v>
      </c>
      <c r="C1103" s="383" t="s">
        <v>4597</v>
      </c>
      <c r="D1103" s="458" t="s">
        <v>33662</v>
      </c>
      <c r="E1103" s="458" t="s">
        <v>33664</v>
      </c>
      <c r="F1103" s="458" t="s">
        <v>33666</v>
      </c>
      <c r="G1103" s="458" t="s">
        <v>33668</v>
      </c>
      <c r="H1103" s="386" t="s">
        <v>6056</v>
      </c>
      <c r="I1103" s="458" t="s">
        <v>33663</v>
      </c>
      <c r="J1103" s="458" t="s">
        <v>33665</v>
      </c>
      <c r="K1103" s="458" t="s">
        <v>33667</v>
      </c>
      <c r="L1103" s="458" t="s">
        <v>33669</v>
      </c>
    </row>
    <row r="1104" spans="1:12" s="463" customFormat="1" ht="50.1" hidden="1" customHeight="1">
      <c r="A1104" s="461"/>
      <c r="B1104" s="383">
        <v>211001</v>
      </c>
      <c r="C1104" s="383" t="s">
        <v>1597</v>
      </c>
      <c r="D1104" s="458" t="s">
        <v>33670</v>
      </c>
      <c r="E1104" s="458" t="s">
        <v>33672</v>
      </c>
      <c r="F1104" s="458" t="s">
        <v>33674</v>
      </c>
      <c r="G1104" s="458" t="s">
        <v>33676</v>
      </c>
      <c r="H1104" s="386" t="s">
        <v>6057</v>
      </c>
      <c r="I1104" s="458" t="s">
        <v>33671</v>
      </c>
      <c r="J1104" s="458" t="s">
        <v>33673</v>
      </c>
      <c r="K1104" s="458" t="s">
        <v>33675</v>
      </c>
      <c r="L1104" s="458" t="s">
        <v>33677</v>
      </c>
    </row>
    <row r="1105" spans="1:12" ht="50.1" hidden="1" customHeight="1">
      <c r="A1105" s="400"/>
      <c r="B1105" s="382">
        <v>211100</v>
      </c>
      <c r="C1105" s="382" t="s">
        <v>1948</v>
      </c>
      <c r="D1105" s="458" t="s">
        <v>33678</v>
      </c>
      <c r="E1105" s="458" t="s">
        <v>33680</v>
      </c>
      <c r="F1105" s="458" t="s">
        <v>33682</v>
      </c>
      <c r="G1105" s="458" t="s">
        <v>33684</v>
      </c>
      <c r="H1105" s="385" t="s">
        <v>6058</v>
      </c>
      <c r="I1105" s="458" t="s">
        <v>33679</v>
      </c>
      <c r="J1105" s="458" t="s">
        <v>33681</v>
      </c>
      <c r="K1105" s="458" t="s">
        <v>33683</v>
      </c>
      <c r="L1105" s="458" t="s">
        <v>33685</v>
      </c>
    </row>
    <row r="1106" spans="1:12" ht="50.1" hidden="1" customHeight="1">
      <c r="A1106" s="400"/>
      <c r="B1106" s="382">
        <v>211101</v>
      </c>
      <c r="C1106" s="382" t="s">
        <v>1596</v>
      </c>
      <c r="D1106" s="458" t="s">
        <v>33686</v>
      </c>
      <c r="E1106" s="458" t="s">
        <v>33688</v>
      </c>
      <c r="F1106" s="458" t="s">
        <v>33690</v>
      </c>
      <c r="G1106" s="458" t="s">
        <v>33692</v>
      </c>
      <c r="H1106" s="385" t="s">
        <v>6059</v>
      </c>
      <c r="I1106" s="458" t="s">
        <v>33687</v>
      </c>
      <c r="J1106" s="458" t="s">
        <v>33689</v>
      </c>
      <c r="K1106" s="458" t="s">
        <v>33691</v>
      </c>
      <c r="L1106" s="458" t="s">
        <v>33693</v>
      </c>
    </row>
    <row r="1107" spans="1:12" s="463" customFormat="1" ht="50.1" hidden="1" customHeight="1">
      <c r="A1107" s="461"/>
      <c r="B1107" s="383">
        <v>211200</v>
      </c>
      <c r="C1107" s="383" t="s">
        <v>1595</v>
      </c>
      <c r="D1107" s="458" t="s">
        <v>33694</v>
      </c>
      <c r="E1107" s="458" t="s">
        <v>33696</v>
      </c>
      <c r="F1107" s="458" t="s">
        <v>33698</v>
      </c>
      <c r="G1107" s="458" t="s">
        <v>33700</v>
      </c>
      <c r="H1107" s="386" t="s">
        <v>6060</v>
      </c>
      <c r="I1107" s="458" t="s">
        <v>33695</v>
      </c>
      <c r="J1107" s="458" t="s">
        <v>33697</v>
      </c>
      <c r="K1107" s="458" t="s">
        <v>33699</v>
      </c>
      <c r="L1107" s="458" t="s">
        <v>33701</v>
      </c>
    </row>
    <row r="1108" spans="1:12" s="463" customFormat="1" ht="50.1" hidden="1" customHeight="1">
      <c r="A1108" s="461"/>
      <c r="B1108" s="383">
        <v>211201</v>
      </c>
      <c r="C1108" s="383" t="s">
        <v>1594</v>
      </c>
      <c r="D1108" s="458" t="s">
        <v>33702</v>
      </c>
      <c r="E1108" s="458" t="s">
        <v>33704</v>
      </c>
      <c r="F1108" s="458" t="s">
        <v>33706</v>
      </c>
      <c r="G1108" s="458" t="s">
        <v>33708</v>
      </c>
      <c r="H1108" s="386" t="s">
        <v>6061</v>
      </c>
      <c r="I1108" s="458" t="s">
        <v>33703</v>
      </c>
      <c r="J1108" s="458" t="s">
        <v>33705</v>
      </c>
      <c r="K1108" s="458" t="s">
        <v>33707</v>
      </c>
      <c r="L1108" s="458" t="s">
        <v>33709</v>
      </c>
    </row>
    <row r="1109" spans="1:12" ht="50.1" hidden="1" customHeight="1">
      <c r="A1109" s="400"/>
      <c r="B1109" s="382">
        <v>211300</v>
      </c>
      <c r="C1109" s="382" t="s">
        <v>1593</v>
      </c>
      <c r="D1109" s="458" t="s">
        <v>33710</v>
      </c>
      <c r="E1109" s="458" t="s">
        <v>33712</v>
      </c>
      <c r="F1109" s="458" t="s">
        <v>33714</v>
      </c>
      <c r="G1109" s="458" t="s">
        <v>33716</v>
      </c>
      <c r="H1109" s="385" t="s">
        <v>6062</v>
      </c>
      <c r="I1109" s="458" t="s">
        <v>33711</v>
      </c>
      <c r="J1109" s="458" t="s">
        <v>33713</v>
      </c>
      <c r="K1109" s="458" t="s">
        <v>33715</v>
      </c>
      <c r="L1109" s="458" t="s">
        <v>33717</v>
      </c>
    </row>
    <row r="1110" spans="1:12" ht="50.1" hidden="1" customHeight="1">
      <c r="A1110" s="400"/>
      <c r="B1110" s="382">
        <v>211301</v>
      </c>
      <c r="C1110" s="382" t="s">
        <v>1592</v>
      </c>
      <c r="D1110" s="458" t="s">
        <v>33718</v>
      </c>
      <c r="E1110" s="458" t="s">
        <v>33720</v>
      </c>
      <c r="F1110" s="458" t="s">
        <v>33722</v>
      </c>
      <c r="G1110" s="458" t="s">
        <v>33724</v>
      </c>
      <c r="H1110" s="385" t="s">
        <v>6063</v>
      </c>
      <c r="I1110" s="458" t="s">
        <v>33719</v>
      </c>
      <c r="J1110" s="458" t="s">
        <v>33721</v>
      </c>
      <c r="K1110" s="458" t="s">
        <v>33723</v>
      </c>
      <c r="L1110" s="458" t="s">
        <v>33725</v>
      </c>
    </row>
    <row r="1111" spans="1:12" s="463" customFormat="1" ht="50.1" hidden="1" customHeight="1">
      <c r="A1111" s="461"/>
      <c r="B1111" s="383">
        <v>211400</v>
      </c>
      <c r="C1111" s="383" t="s">
        <v>1591</v>
      </c>
      <c r="D1111" s="458" t="s">
        <v>33726</v>
      </c>
      <c r="E1111" s="458" t="s">
        <v>33728</v>
      </c>
      <c r="F1111" s="458" t="s">
        <v>33730</v>
      </c>
      <c r="G1111" s="458" t="s">
        <v>33732</v>
      </c>
      <c r="H1111" s="386" t="s">
        <v>6064</v>
      </c>
      <c r="I1111" s="458" t="s">
        <v>33727</v>
      </c>
      <c r="J1111" s="458" t="s">
        <v>33729</v>
      </c>
      <c r="K1111" s="458" t="s">
        <v>33731</v>
      </c>
      <c r="L1111" s="458" t="s">
        <v>33733</v>
      </c>
    </row>
    <row r="1112" spans="1:12" s="463" customFormat="1" ht="50.1" hidden="1" customHeight="1">
      <c r="A1112" s="461"/>
      <c r="B1112" s="383">
        <v>211401</v>
      </c>
      <c r="C1112" s="383" t="s">
        <v>1590</v>
      </c>
      <c r="D1112" s="458" t="s">
        <v>33734</v>
      </c>
      <c r="E1112" s="458" t="s">
        <v>33736</v>
      </c>
      <c r="F1112" s="458" t="s">
        <v>33738</v>
      </c>
      <c r="G1112" s="458" t="s">
        <v>33740</v>
      </c>
      <c r="H1112" s="386" t="s">
        <v>6065</v>
      </c>
      <c r="I1112" s="458" t="s">
        <v>33735</v>
      </c>
      <c r="J1112" s="458" t="s">
        <v>33737</v>
      </c>
      <c r="K1112" s="458" t="s">
        <v>33739</v>
      </c>
      <c r="L1112" s="458" t="s">
        <v>33741</v>
      </c>
    </row>
    <row r="1113" spans="1:12" ht="50.1" hidden="1" customHeight="1">
      <c r="A1113" s="400"/>
      <c r="B1113" s="382">
        <v>211500</v>
      </c>
      <c r="C1113" s="382" t="s">
        <v>1589</v>
      </c>
      <c r="D1113" s="458" t="s">
        <v>33742</v>
      </c>
      <c r="E1113" s="458" t="s">
        <v>33744</v>
      </c>
      <c r="F1113" s="458" t="s">
        <v>33746</v>
      </c>
      <c r="G1113" s="458" t="s">
        <v>33748</v>
      </c>
      <c r="H1113" s="385" t="s">
        <v>6066</v>
      </c>
      <c r="I1113" s="458" t="s">
        <v>33743</v>
      </c>
      <c r="J1113" s="458" t="s">
        <v>33745</v>
      </c>
      <c r="K1113" s="458" t="s">
        <v>33747</v>
      </c>
      <c r="L1113" s="458" t="s">
        <v>33749</v>
      </c>
    </row>
    <row r="1114" spans="1:12" ht="50.1" hidden="1" customHeight="1">
      <c r="A1114" s="400"/>
      <c r="B1114" s="382">
        <v>211501</v>
      </c>
      <c r="C1114" s="382" t="s">
        <v>1588</v>
      </c>
      <c r="D1114" s="458" t="s">
        <v>33750</v>
      </c>
      <c r="E1114" s="458" t="s">
        <v>33752</v>
      </c>
      <c r="F1114" s="458" t="s">
        <v>33754</v>
      </c>
      <c r="G1114" s="458" t="s">
        <v>33756</v>
      </c>
      <c r="H1114" s="385" t="s">
        <v>6067</v>
      </c>
      <c r="I1114" s="458" t="s">
        <v>33751</v>
      </c>
      <c r="J1114" s="458" t="s">
        <v>33753</v>
      </c>
      <c r="K1114" s="458" t="s">
        <v>33755</v>
      </c>
      <c r="L1114" s="458" t="s">
        <v>33757</v>
      </c>
    </row>
    <row r="1115" spans="1:12" ht="50.1" hidden="1" customHeight="1">
      <c r="A1115" s="400"/>
      <c r="B1115" s="382">
        <v>211600</v>
      </c>
      <c r="C1115" s="382" t="s">
        <v>1949</v>
      </c>
      <c r="D1115" s="458" t="s">
        <v>33758</v>
      </c>
      <c r="E1115" s="458" t="s">
        <v>33760</v>
      </c>
      <c r="F1115" s="458" t="s">
        <v>33762</v>
      </c>
      <c r="G1115" s="458" t="s">
        <v>33764</v>
      </c>
      <c r="H1115" s="385" t="s">
        <v>6068</v>
      </c>
      <c r="I1115" s="458" t="s">
        <v>33759</v>
      </c>
      <c r="J1115" s="458" t="s">
        <v>33761</v>
      </c>
      <c r="K1115" s="458" t="s">
        <v>33763</v>
      </c>
      <c r="L1115" s="458" t="s">
        <v>33765</v>
      </c>
    </row>
    <row r="1116" spans="1:12" s="463" customFormat="1" ht="50.1" hidden="1" customHeight="1">
      <c r="A1116" s="400"/>
      <c r="B1116" s="382">
        <v>211601</v>
      </c>
      <c r="C1116" s="382" t="s">
        <v>1587</v>
      </c>
      <c r="D1116" s="458" t="s">
        <v>33766</v>
      </c>
      <c r="E1116" s="458" t="s">
        <v>33768</v>
      </c>
      <c r="F1116" s="458" t="s">
        <v>33770</v>
      </c>
      <c r="G1116" s="458" t="s">
        <v>33772</v>
      </c>
      <c r="H1116" s="385" t="s">
        <v>6069</v>
      </c>
      <c r="I1116" s="458" t="s">
        <v>33767</v>
      </c>
      <c r="J1116" s="458" t="s">
        <v>33769</v>
      </c>
      <c r="K1116" s="458" t="s">
        <v>33771</v>
      </c>
      <c r="L1116" s="458" t="s">
        <v>33773</v>
      </c>
    </row>
    <row r="1117" spans="1:12" s="463" customFormat="1" ht="50.1" hidden="1" customHeight="1">
      <c r="A1117" s="461"/>
      <c r="B1117" s="383">
        <v>211700</v>
      </c>
      <c r="C1117" s="383" t="s">
        <v>1586</v>
      </c>
      <c r="D1117" s="458" t="s">
        <v>33774</v>
      </c>
      <c r="E1117" s="458" t="s">
        <v>33776</v>
      </c>
      <c r="F1117" s="458" t="s">
        <v>33778</v>
      </c>
      <c r="G1117" s="458" t="s">
        <v>33780</v>
      </c>
      <c r="H1117" s="386" t="s">
        <v>6070</v>
      </c>
      <c r="I1117" s="458" t="s">
        <v>33775</v>
      </c>
      <c r="J1117" s="458" t="s">
        <v>33777</v>
      </c>
      <c r="K1117" s="458" t="s">
        <v>33779</v>
      </c>
      <c r="L1117" s="458" t="s">
        <v>33781</v>
      </c>
    </row>
    <row r="1118" spans="1:12" s="463" customFormat="1" ht="50.1" hidden="1" customHeight="1">
      <c r="A1118" s="461"/>
      <c r="B1118" s="383">
        <v>211701</v>
      </c>
      <c r="C1118" s="383" t="s">
        <v>1585</v>
      </c>
      <c r="D1118" s="458" t="s">
        <v>33782</v>
      </c>
      <c r="E1118" s="458" t="s">
        <v>33784</v>
      </c>
      <c r="F1118" s="458" t="s">
        <v>33786</v>
      </c>
      <c r="G1118" s="458" t="s">
        <v>33788</v>
      </c>
      <c r="H1118" s="386" t="s">
        <v>6071</v>
      </c>
      <c r="I1118" s="458" t="s">
        <v>33783</v>
      </c>
      <c r="J1118" s="458" t="s">
        <v>33785</v>
      </c>
      <c r="K1118" s="458" t="s">
        <v>33787</v>
      </c>
      <c r="L1118" s="458" t="s">
        <v>33789</v>
      </c>
    </row>
    <row r="1119" spans="1:12" s="463" customFormat="1" ht="50.1" hidden="1" customHeight="1">
      <c r="A1119" s="770"/>
      <c r="B1119" s="383">
        <v>211800</v>
      </c>
      <c r="C1119" s="771" t="s">
        <v>7601</v>
      </c>
      <c r="D1119" s="458" t="s">
        <v>33790</v>
      </c>
      <c r="E1119" s="458" t="s">
        <v>33792</v>
      </c>
      <c r="F1119" s="458" t="s">
        <v>33794</v>
      </c>
      <c r="G1119" s="774" t="s">
        <v>49288</v>
      </c>
      <c r="H1119" s="386" t="s">
        <v>7602</v>
      </c>
      <c r="I1119" s="458" t="s">
        <v>33791</v>
      </c>
      <c r="J1119" s="458" t="s">
        <v>33793</v>
      </c>
      <c r="K1119" s="458" t="s">
        <v>33795</v>
      </c>
      <c r="L1119" s="458" t="s">
        <v>33796</v>
      </c>
    </row>
    <row r="1120" spans="1:12" s="463" customFormat="1" ht="50.1" hidden="1" customHeight="1">
      <c r="A1120" s="461"/>
      <c r="B1120" s="383">
        <v>211801</v>
      </c>
      <c r="C1120" s="383" t="s">
        <v>1950</v>
      </c>
      <c r="D1120" s="458" t="s">
        <v>33797</v>
      </c>
      <c r="E1120" s="458" t="s">
        <v>33799</v>
      </c>
      <c r="F1120" s="458" t="s">
        <v>33801</v>
      </c>
      <c r="G1120" s="458" t="s">
        <v>33803</v>
      </c>
      <c r="H1120" s="386" t="s">
        <v>6072</v>
      </c>
      <c r="I1120" s="458" t="s">
        <v>33798</v>
      </c>
      <c r="J1120" s="458" t="s">
        <v>33800</v>
      </c>
      <c r="K1120" s="458" t="s">
        <v>33802</v>
      </c>
      <c r="L1120" s="458" t="s">
        <v>33804</v>
      </c>
    </row>
    <row r="1121" spans="1:12" s="463" customFormat="1" ht="50.1" hidden="1" customHeight="1">
      <c r="A1121" s="461"/>
      <c r="B1121" s="383">
        <v>211900</v>
      </c>
      <c r="C1121" s="383" t="s">
        <v>1951</v>
      </c>
      <c r="D1121" s="458" t="s">
        <v>33805</v>
      </c>
      <c r="E1121" s="458" t="s">
        <v>33807</v>
      </c>
      <c r="F1121" s="458" t="s">
        <v>33809</v>
      </c>
      <c r="G1121" s="458" t="s">
        <v>33811</v>
      </c>
      <c r="H1121" s="386" t="s">
        <v>6073</v>
      </c>
      <c r="I1121" s="458" t="s">
        <v>33806</v>
      </c>
      <c r="J1121" s="458" t="s">
        <v>33808</v>
      </c>
      <c r="K1121" s="458" t="s">
        <v>33810</v>
      </c>
      <c r="L1121" s="458" t="s">
        <v>33812</v>
      </c>
    </row>
    <row r="1122" spans="1:12" s="463" customFormat="1" ht="50.1" hidden="1" customHeight="1">
      <c r="A1122" s="461"/>
      <c r="B1122" s="383">
        <v>211901</v>
      </c>
      <c r="C1122" s="383" t="s">
        <v>1952</v>
      </c>
      <c r="D1122" s="458" t="s">
        <v>33813</v>
      </c>
      <c r="E1122" s="458" t="s">
        <v>33815</v>
      </c>
      <c r="F1122" s="458" t="s">
        <v>33817</v>
      </c>
      <c r="G1122" s="458" t="s">
        <v>33819</v>
      </c>
      <c r="H1122" s="386" t="s">
        <v>6074</v>
      </c>
      <c r="I1122" s="458" t="s">
        <v>33814</v>
      </c>
      <c r="J1122" s="458" t="s">
        <v>33816</v>
      </c>
      <c r="K1122" s="458" t="s">
        <v>33818</v>
      </c>
      <c r="L1122" s="458" t="s">
        <v>33820</v>
      </c>
    </row>
    <row r="1123" spans="1:12" s="463" customFormat="1" ht="50.1" hidden="1" customHeight="1">
      <c r="A1123" s="461"/>
      <c r="B1123" s="383">
        <v>212000</v>
      </c>
      <c r="C1123" s="383" t="s">
        <v>4598</v>
      </c>
      <c r="D1123" s="458" t="s">
        <v>33821</v>
      </c>
      <c r="E1123" s="458" t="s">
        <v>33823</v>
      </c>
      <c r="F1123" s="458" t="s">
        <v>33825</v>
      </c>
      <c r="G1123" s="458" t="s">
        <v>33827</v>
      </c>
      <c r="H1123" s="386" t="s">
        <v>6075</v>
      </c>
      <c r="I1123" s="458" t="s">
        <v>33822</v>
      </c>
      <c r="J1123" s="458" t="s">
        <v>33824</v>
      </c>
      <c r="K1123" s="458" t="s">
        <v>33826</v>
      </c>
      <c r="L1123" s="458" t="s">
        <v>33828</v>
      </c>
    </row>
    <row r="1124" spans="1:12" s="463" customFormat="1" ht="50.1" hidden="1" customHeight="1">
      <c r="A1124" s="461"/>
      <c r="B1124" s="383">
        <v>212001</v>
      </c>
      <c r="C1124" s="383" t="s">
        <v>4599</v>
      </c>
      <c r="D1124" s="458" t="s">
        <v>33829</v>
      </c>
      <c r="E1124" s="458" t="s">
        <v>33831</v>
      </c>
      <c r="F1124" s="458" t="s">
        <v>33833</v>
      </c>
      <c r="G1124" s="458" t="s">
        <v>33835</v>
      </c>
      <c r="H1124" s="386" t="s">
        <v>6076</v>
      </c>
      <c r="I1124" s="458" t="s">
        <v>33830</v>
      </c>
      <c r="J1124" s="458" t="s">
        <v>33832</v>
      </c>
      <c r="K1124" s="458" t="s">
        <v>33834</v>
      </c>
      <c r="L1124" s="458" t="s">
        <v>33836</v>
      </c>
    </row>
    <row r="1125" spans="1:12" s="463" customFormat="1" ht="50.1" hidden="1" customHeight="1">
      <c r="A1125" s="461"/>
      <c r="B1125" s="383">
        <v>212100</v>
      </c>
      <c r="C1125" s="383" t="s">
        <v>1584</v>
      </c>
      <c r="D1125" s="458" t="s">
        <v>33837</v>
      </c>
      <c r="E1125" s="458" t="s">
        <v>33839</v>
      </c>
      <c r="F1125" s="458" t="s">
        <v>33841</v>
      </c>
      <c r="G1125" s="458" t="s">
        <v>33843</v>
      </c>
      <c r="H1125" s="386" t="s">
        <v>6077</v>
      </c>
      <c r="I1125" s="458" t="s">
        <v>33838</v>
      </c>
      <c r="J1125" s="458" t="s">
        <v>33840</v>
      </c>
      <c r="K1125" s="458" t="s">
        <v>33842</v>
      </c>
      <c r="L1125" s="458" t="s">
        <v>33844</v>
      </c>
    </row>
    <row r="1126" spans="1:12" s="463" customFormat="1" ht="50.1" hidden="1" customHeight="1">
      <c r="A1126" s="461"/>
      <c r="B1126" s="383">
        <v>212101</v>
      </c>
      <c r="C1126" s="383" t="s">
        <v>1583</v>
      </c>
      <c r="D1126" s="458" t="s">
        <v>33845</v>
      </c>
      <c r="E1126" s="458" t="s">
        <v>33847</v>
      </c>
      <c r="F1126" s="458" t="s">
        <v>33849</v>
      </c>
      <c r="G1126" s="458" t="s">
        <v>33851</v>
      </c>
      <c r="H1126" s="386" t="s">
        <v>6078</v>
      </c>
      <c r="I1126" s="458" t="s">
        <v>33846</v>
      </c>
      <c r="J1126" s="458" t="s">
        <v>33848</v>
      </c>
      <c r="K1126" s="458" t="s">
        <v>33850</v>
      </c>
      <c r="L1126" s="458" t="s">
        <v>33852</v>
      </c>
    </row>
    <row r="1127" spans="1:12" s="463" customFormat="1" ht="50.1" hidden="1" customHeight="1">
      <c r="A1127" s="461"/>
      <c r="B1127" s="383">
        <v>212200</v>
      </c>
      <c r="C1127" s="383" t="s">
        <v>4600</v>
      </c>
      <c r="D1127" s="458" t="s">
        <v>33853</v>
      </c>
      <c r="E1127" s="458" t="s">
        <v>33855</v>
      </c>
      <c r="F1127" s="458" t="s">
        <v>33857</v>
      </c>
      <c r="G1127" s="458" t="s">
        <v>33859</v>
      </c>
      <c r="H1127" s="386" t="s">
        <v>6079</v>
      </c>
      <c r="I1127" s="458" t="s">
        <v>33854</v>
      </c>
      <c r="J1127" s="458" t="s">
        <v>33856</v>
      </c>
      <c r="K1127" s="458" t="s">
        <v>33858</v>
      </c>
      <c r="L1127" s="458" t="s">
        <v>33860</v>
      </c>
    </row>
    <row r="1128" spans="1:12" s="463" customFormat="1" ht="50.1" hidden="1" customHeight="1">
      <c r="A1128" s="461"/>
      <c r="B1128" s="383">
        <v>212201</v>
      </c>
      <c r="C1128" s="383" t="s">
        <v>4601</v>
      </c>
      <c r="D1128" s="458" t="s">
        <v>33861</v>
      </c>
      <c r="E1128" s="458" t="s">
        <v>33863</v>
      </c>
      <c r="F1128" s="458" t="s">
        <v>33865</v>
      </c>
      <c r="G1128" s="458" t="s">
        <v>33867</v>
      </c>
      <c r="H1128" s="386" t="s">
        <v>6080</v>
      </c>
      <c r="I1128" s="458" t="s">
        <v>33862</v>
      </c>
      <c r="J1128" s="458" t="s">
        <v>33864</v>
      </c>
      <c r="K1128" s="458" t="s">
        <v>33866</v>
      </c>
      <c r="L1128" s="458" t="s">
        <v>33868</v>
      </c>
    </row>
    <row r="1129" spans="1:12" s="463" customFormat="1" ht="50.1" hidden="1" customHeight="1">
      <c r="A1129" s="461"/>
      <c r="B1129" s="383">
        <v>212300</v>
      </c>
      <c r="C1129" s="383" t="s">
        <v>3392</v>
      </c>
      <c r="D1129" s="458" t="s">
        <v>33869</v>
      </c>
      <c r="E1129" s="458" t="s">
        <v>33871</v>
      </c>
      <c r="F1129" s="458" t="s">
        <v>33873</v>
      </c>
      <c r="G1129" s="458" t="s">
        <v>33875</v>
      </c>
      <c r="H1129" s="386" t="s">
        <v>6081</v>
      </c>
      <c r="I1129" s="458" t="s">
        <v>33870</v>
      </c>
      <c r="J1129" s="458" t="s">
        <v>33872</v>
      </c>
      <c r="K1129" s="458" t="s">
        <v>33874</v>
      </c>
      <c r="L1129" s="458" t="s">
        <v>33876</v>
      </c>
    </row>
    <row r="1130" spans="1:12" s="463" customFormat="1" ht="50.1" hidden="1" customHeight="1">
      <c r="A1130" s="461"/>
      <c r="B1130" s="383">
        <v>212301</v>
      </c>
      <c r="C1130" s="383" t="s">
        <v>3393</v>
      </c>
      <c r="D1130" s="458" t="s">
        <v>33877</v>
      </c>
      <c r="E1130" s="458" t="s">
        <v>33879</v>
      </c>
      <c r="F1130" s="458" t="s">
        <v>33881</v>
      </c>
      <c r="G1130" s="458" t="s">
        <v>33883</v>
      </c>
      <c r="H1130" s="386" t="s">
        <v>6082</v>
      </c>
      <c r="I1130" s="458" t="s">
        <v>33878</v>
      </c>
      <c r="J1130" s="458" t="s">
        <v>33880</v>
      </c>
      <c r="K1130" s="458" t="s">
        <v>33882</v>
      </c>
      <c r="L1130" s="458" t="s">
        <v>33884</v>
      </c>
    </row>
    <row r="1131" spans="1:12" s="463" customFormat="1" ht="50.1" hidden="1" customHeight="1">
      <c r="A1131" s="461"/>
      <c r="B1131" s="383">
        <v>212400</v>
      </c>
      <c r="C1131" s="383" t="s">
        <v>4400</v>
      </c>
      <c r="D1131" s="458" t="s">
        <v>33885</v>
      </c>
      <c r="E1131" s="458" t="s">
        <v>33887</v>
      </c>
      <c r="F1131" s="458" t="s">
        <v>33889</v>
      </c>
      <c r="G1131" s="458" t="s">
        <v>33891</v>
      </c>
      <c r="H1131" s="386" t="s">
        <v>7603</v>
      </c>
      <c r="I1131" s="458" t="s">
        <v>33886</v>
      </c>
      <c r="J1131" s="458" t="s">
        <v>33888</v>
      </c>
      <c r="K1131" s="458" t="s">
        <v>33890</v>
      </c>
      <c r="L1131" s="458" t="s">
        <v>33892</v>
      </c>
    </row>
    <row r="1132" spans="1:12" s="463" customFormat="1" ht="50.1" hidden="1" customHeight="1">
      <c r="A1132" s="461"/>
      <c r="B1132" s="383">
        <v>212401</v>
      </c>
      <c r="C1132" s="383" t="s">
        <v>4401</v>
      </c>
      <c r="D1132" s="458" t="s">
        <v>33893</v>
      </c>
      <c r="E1132" s="458" t="s">
        <v>33895</v>
      </c>
      <c r="F1132" s="458" t="s">
        <v>33897</v>
      </c>
      <c r="G1132" s="458" t="s">
        <v>33899</v>
      </c>
      <c r="H1132" s="386" t="s">
        <v>7604</v>
      </c>
      <c r="I1132" s="458" t="s">
        <v>33894</v>
      </c>
      <c r="J1132" s="458" t="s">
        <v>33896</v>
      </c>
      <c r="K1132" s="458" t="s">
        <v>33898</v>
      </c>
      <c r="L1132" s="458" t="s">
        <v>33900</v>
      </c>
    </row>
    <row r="1133" spans="1:12" s="463" customFormat="1" ht="50.1" hidden="1" customHeight="1">
      <c r="A1133" s="461"/>
      <c r="B1133" s="383">
        <v>212500</v>
      </c>
      <c r="C1133" s="383" t="s">
        <v>4402</v>
      </c>
      <c r="D1133" s="458" t="s">
        <v>33901</v>
      </c>
      <c r="E1133" s="458" t="s">
        <v>33903</v>
      </c>
      <c r="F1133" s="458" t="s">
        <v>33905</v>
      </c>
      <c r="G1133" s="458" t="s">
        <v>33907</v>
      </c>
      <c r="H1133" s="386" t="s">
        <v>7605</v>
      </c>
      <c r="I1133" s="458" t="s">
        <v>33902</v>
      </c>
      <c r="J1133" s="458" t="s">
        <v>33904</v>
      </c>
      <c r="K1133" s="458" t="s">
        <v>33906</v>
      </c>
      <c r="L1133" s="458" t="s">
        <v>33908</v>
      </c>
    </row>
    <row r="1134" spans="1:12" s="463" customFormat="1" ht="50.1" hidden="1" customHeight="1">
      <c r="A1134" s="461"/>
      <c r="B1134" s="383">
        <v>212501</v>
      </c>
      <c r="C1134" s="383" t="s">
        <v>4403</v>
      </c>
      <c r="D1134" s="458" t="s">
        <v>33909</v>
      </c>
      <c r="E1134" s="458" t="s">
        <v>33911</v>
      </c>
      <c r="F1134" s="458" t="s">
        <v>33913</v>
      </c>
      <c r="G1134" s="458" t="s">
        <v>33915</v>
      </c>
      <c r="H1134" s="386" t="s">
        <v>7606</v>
      </c>
      <c r="I1134" s="458" t="s">
        <v>33910</v>
      </c>
      <c r="J1134" s="458" t="s">
        <v>33912</v>
      </c>
      <c r="K1134" s="458" t="s">
        <v>33914</v>
      </c>
      <c r="L1134" s="458" t="s">
        <v>33916</v>
      </c>
    </row>
    <row r="1135" spans="1:12" s="463" customFormat="1" ht="50.1" hidden="1" customHeight="1">
      <c r="A1135" s="461"/>
      <c r="B1135" s="383">
        <v>212600</v>
      </c>
      <c r="C1135" s="383" t="s">
        <v>4404</v>
      </c>
      <c r="D1135" s="458" t="s">
        <v>33917</v>
      </c>
      <c r="E1135" s="458" t="s">
        <v>33919</v>
      </c>
      <c r="F1135" s="458" t="s">
        <v>33921</v>
      </c>
      <c r="G1135" s="458" t="s">
        <v>33923</v>
      </c>
      <c r="H1135" s="386" t="s">
        <v>7607</v>
      </c>
      <c r="I1135" s="458" t="s">
        <v>33918</v>
      </c>
      <c r="J1135" s="458" t="s">
        <v>33920</v>
      </c>
      <c r="K1135" s="458" t="s">
        <v>33922</v>
      </c>
      <c r="L1135" s="458" t="s">
        <v>33924</v>
      </c>
    </row>
    <row r="1136" spans="1:12" s="463" customFormat="1" ht="50.1" hidden="1" customHeight="1">
      <c r="A1136" s="461"/>
      <c r="B1136" s="383">
        <v>212601</v>
      </c>
      <c r="C1136" s="383" t="s">
        <v>4405</v>
      </c>
      <c r="D1136" s="458" t="s">
        <v>33925</v>
      </c>
      <c r="E1136" s="458" t="s">
        <v>33927</v>
      </c>
      <c r="F1136" s="458" t="s">
        <v>33929</v>
      </c>
      <c r="G1136" s="458" t="s">
        <v>33931</v>
      </c>
      <c r="H1136" s="386" t="s">
        <v>7608</v>
      </c>
      <c r="I1136" s="458" t="s">
        <v>33926</v>
      </c>
      <c r="J1136" s="458" t="s">
        <v>33928</v>
      </c>
      <c r="K1136" s="458" t="s">
        <v>33930</v>
      </c>
      <c r="L1136" s="458" t="s">
        <v>33932</v>
      </c>
    </row>
    <row r="1137" spans="1:12" s="463" customFormat="1" ht="50.1" hidden="1" customHeight="1">
      <c r="A1137" s="461"/>
      <c r="B1137" s="383">
        <v>212700</v>
      </c>
      <c r="C1137" s="383" t="s">
        <v>4476</v>
      </c>
      <c r="D1137" s="458" t="s">
        <v>33933</v>
      </c>
      <c r="E1137" s="458" t="s">
        <v>33935</v>
      </c>
      <c r="F1137" s="458" t="s">
        <v>33937</v>
      </c>
      <c r="G1137" s="458" t="s">
        <v>33939</v>
      </c>
      <c r="H1137" s="386" t="s">
        <v>6083</v>
      </c>
      <c r="I1137" s="458" t="s">
        <v>33934</v>
      </c>
      <c r="J1137" s="458" t="s">
        <v>33936</v>
      </c>
      <c r="K1137" s="458" t="s">
        <v>33938</v>
      </c>
      <c r="L1137" s="458" t="s">
        <v>33940</v>
      </c>
    </row>
    <row r="1138" spans="1:12" s="463" customFormat="1" ht="50.1" hidden="1" customHeight="1">
      <c r="A1138" s="461"/>
      <c r="B1138" s="383">
        <v>212701</v>
      </c>
      <c r="C1138" s="383" t="s">
        <v>4477</v>
      </c>
      <c r="D1138" s="458" t="s">
        <v>33941</v>
      </c>
      <c r="E1138" s="458" t="s">
        <v>33943</v>
      </c>
      <c r="F1138" s="458" t="s">
        <v>33945</v>
      </c>
      <c r="G1138" s="458" t="s">
        <v>33947</v>
      </c>
      <c r="H1138" s="386" t="s">
        <v>6084</v>
      </c>
      <c r="I1138" s="458" t="s">
        <v>33942</v>
      </c>
      <c r="J1138" s="458" t="s">
        <v>33944</v>
      </c>
      <c r="K1138" s="458" t="s">
        <v>33946</v>
      </c>
      <c r="L1138" s="458" t="s">
        <v>33948</v>
      </c>
    </row>
    <row r="1139" spans="1:12" s="463" customFormat="1" ht="50.1" hidden="1" customHeight="1">
      <c r="A1139" s="461"/>
      <c r="B1139" s="383">
        <v>212800</v>
      </c>
      <c r="C1139" s="383" t="s">
        <v>4474</v>
      </c>
      <c r="D1139" s="458" t="s">
        <v>33949</v>
      </c>
      <c r="E1139" s="458" t="s">
        <v>33951</v>
      </c>
      <c r="F1139" s="458" t="s">
        <v>33953</v>
      </c>
      <c r="G1139" s="458" t="s">
        <v>33955</v>
      </c>
      <c r="H1139" s="386" t="s">
        <v>6085</v>
      </c>
      <c r="I1139" s="458" t="s">
        <v>33950</v>
      </c>
      <c r="J1139" s="458" t="s">
        <v>33952</v>
      </c>
      <c r="K1139" s="458" t="s">
        <v>33954</v>
      </c>
      <c r="L1139" s="458" t="s">
        <v>33956</v>
      </c>
    </row>
    <row r="1140" spans="1:12" s="463" customFormat="1" ht="50.1" hidden="1" customHeight="1">
      <c r="A1140" s="461"/>
      <c r="B1140" s="383">
        <v>212801</v>
      </c>
      <c r="C1140" s="383" t="s">
        <v>4475</v>
      </c>
      <c r="D1140" s="458" t="s">
        <v>33957</v>
      </c>
      <c r="E1140" s="458" t="s">
        <v>33959</v>
      </c>
      <c r="F1140" s="458" t="s">
        <v>33961</v>
      </c>
      <c r="G1140" s="458" t="s">
        <v>33963</v>
      </c>
      <c r="H1140" s="386" t="s">
        <v>6086</v>
      </c>
      <c r="I1140" s="458" t="s">
        <v>33958</v>
      </c>
      <c r="J1140" s="458" t="s">
        <v>33960</v>
      </c>
      <c r="K1140" s="458" t="s">
        <v>33962</v>
      </c>
      <c r="L1140" s="458" t="s">
        <v>33964</v>
      </c>
    </row>
    <row r="1141" spans="1:12" s="463" customFormat="1" ht="50.1" hidden="1" customHeight="1">
      <c r="A1141" s="461"/>
      <c r="B1141" s="383">
        <v>212900</v>
      </c>
      <c r="C1141" s="383" t="s">
        <v>4559</v>
      </c>
      <c r="D1141" s="458" t="s">
        <v>33965</v>
      </c>
      <c r="E1141" s="458" t="s">
        <v>33967</v>
      </c>
      <c r="F1141" s="458" t="s">
        <v>33969</v>
      </c>
      <c r="G1141" s="458" t="s">
        <v>33971</v>
      </c>
      <c r="H1141" s="386" t="s">
        <v>6087</v>
      </c>
      <c r="I1141" s="458" t="s">
        <v>33966</v>
      </c>
      <c r="J1141" s="458" t="s">
        <v>33968</v>
      </c>
      <c r="K1141" s="458" t="s">
        <v>33970</v>
      </c>
      <c r="L1141" s="458" t="s">
        <v>33972</v>
      </c>
    </row>
    <row r="1142" spans="1:12" s="463" customFormat="1" ht="50.1" hidden="1" customHeight="1">
      <c r="A1142" s="461"/>
      <c r="B1142" s="383">
        <v>212901</v>
      </c>
      <c r="C1142" s="383" t="s">
        <v>4560</v>
      </c>
      <c r="D1142" s="458" t="s">
        <v>33973</v>
      </c>
      <c r="E1142" s="458" t="s">
        <v>33975</v>
      </c>
      <c r="F1142" s="458" t="s">
        <v>33977</v>
      </c>
      <c r="G1142" s="458" t="s">
        <v>33979</v>
      </c>
      <c r="H1142" s="386" t="s">
        <v>6088</v>
      </c>
      <c r="I1142" s="458" t="s">
        <v>33974</v>
      </c>
      <c r="J1142" s="458" t="s">
        <v>33976</v>
      </c>
      <c r="K1142" s="458" t="s">
        <v>33978</v>
      </c>
      <c r="L1142" s="458" t="s">
        <v>33980</v>
      </c>
    </row>
    <row r="1143" spans="1:12" s="463" customFormat="1" ht="50.1" hidden="1" customHeight="1">
      <c r="A1143" s="461"/>
      <c r="B1143" s="383">
        <v>213000</v>
      </c>
      <c r="C1143" s="383" t="s">
        <v>25745</v>
      </c>
      <c r="D1143" s="458" t="s">
        <v>33981</v>
      </c>
      <c r="E1143" s="458" t="s">
        <v>33983</v>
      </c>
      <c r="F1143" s="458" t="s">
        <v>33985</v>
      </c>
      <c r="G1143" s="458" t="s">
        <v>33987</v>
      </c>
      <c r="H1143" s="386" t="s">
        <v>6089</v>
      </c>
      <c r="I1143" s="458" t="s">
        <v>33982</v>
      </c>
      <c r="J1143" s="458" t="s">
        <v>33984</v>
      </c>
      <c r="K1143" s="458" t="s">
        <v>33986</v>
      </c>
      <c r="L1143" s="458" t="s">
        <v>33988</v>
      </c>
    </row>
    <row r="1144" spans="1:12" s="463" customFormat="1" ht="50.1" hidden="1" customHeight="1">
      <c r="A1144" s="461"/>
      <c r="B1144" s="383">
        <v>213001</v>
      </c>
      <c r="C1144" s="383" t="s">
        <v>25743</v>
      </c>
      <c r="D1144" s="458" t="s">
        <v>33989</v>
      </c>
      <c r="E1144" s="458" t="s">
        <v>33991</v>
      </c>
      <c r="F1144" s="458" t="s">
        <v>33993</v>
      </c>
      <c r="G1144" s="458" t="s">
        <v>33995</v>
      </c>
      <c r="H1144" s="386" t="s">
        <v>25744</v>
      </c>
      <c r="I1144" s="458" t="s">
        <v>33990</v>
      </c>
      <c r="J1144" s="458" t="s">
        <v>33992</v>
      </c>
      <c r="K1144" s="458" t="s">
        <v>33994</v>
      </c>
      <c r="L1144" s="458" t="s">
        <v>33996</v>
      </c>
    </row>
    <row r="1145" spans="1:12" s="463" customFormat="1" ht="50.1" hidden="1" customHeight="1">
      <c r="A1145" s="461"/>
      <c r="B1145" s="467">
        <v>213100</v>
      </c>
      <c r="C1145" s="466" t="s">
        <v>5171</v>
      </c>
      <c r="D1145" s="458" t="s">
        <v>33997</v>
      </c>
      <c r="E1145" s="458" t="s">
        <v>33999</v>
      </c>
      <c r="F1145" s="458" t="s">
        <v>34001</v>
      </c>
      <c r="G1145" s="458" t="s">
        <v>34003</v>
      </c>
      <c r="H1145" s="473" t="s">
        <v>6099</v>
      </c>
      <c r="I1145" s="458" t="s">
        <v>33998</v>
      </c>
      <c r="J1145" s="458" t="s">
        <v>34000</v>
      </c>
      <c r="K1145" s="458" t="s">
        <v>34002</v>
      </c>
      <c r="L1145" s="458" t="s">
        <v>34004</v>
      </c>
    </row>
    <row r="1146" spans="1:12" s="463" customFormat="1" ht="50.1" hidden="1" customHeight="1">
      <c r="A1146" s="461"/>
      <c r="B1146" s="467">
        <v>213101</v>
      </c>
      <c r="C1146" s="466" t="s">
        <v>5172</v>
      </c>
      <c r="D1146" s="458" t="s">
        <v>34005</v>
      </c>
      <c r="E1146" s="458" t="s">
        <v>34007</v>
      </c>
      <c r="F1146" s="458" t="s">
        <v>34009</v>
      </c>
      <c r="G1146" s="458" t="s">
        <v>34011</v>
      </c>
      <c r="H1146" s="473" t="s">
        <v>6100</v>
      </c>
      <c r="I1146" s="458" t="s">
        <v>34006</v>
      </c>
      <c r="J1146" s="458" t="s">
        <v>34008</v>
      </c>
      <c r="K1146" s="458" t="s">
        <v>34010</v>
      </c>
      <c r="L1146" s="458" t="s">
        <v>34012</v>
      </c>
    </row>
    <row r="1147" spans="1:12" s="463" customFormat="1" ht="50.1" hidden="1" customHeight="1">
      <c r="A1147" s="461"/>
      <c r="B1147" s="467">
        <v>213200</v>
      </c>
      <c r="C1147" s="466" t="s">
        <v>5173</v>
      </c>
      <c r="D1147" s="458" t="s">
        <v>34013</v>
      </c>
      <c r="E1147" s="458" t="s">
        <v>34015</v>
      </c>
      <c r="F1147" s="458" t="s">
        <v>34017</v>
      </c>
      <c r="G1147" s="458" t="s">
        <v>34019</v>
      </c>
      <c r="H1147" s="473" t="s">
        <v>6101</v>
      </c>
      <c r="I1147" s="458" t="s">
        <v>34014</v>
      </c>
      <c r="J1147" s="458" t="s">
        <v>34016</v>
      </c>
      <c r="K1147" s="458" t="s">
        <v>34018</v>
      </c>
      <c r="L1147" s="458" t="s">
        <v>34020</v>
      </c>
    </row>
    <row r="1148" spans="1:12" s="463" customFormat="1" ht="50.1" hidden="1" customHeight="1">
      <c r="A1148" s="461"/>
      <c r="B1148" s="467">
        <v>213201</v>
      </c>
      <c r="C1148" s="466" t="s">
        <v>5174</v>
      </c>
      <c r="D1148" s="458" t="s">
        <v>34021</v>
      </c>
      <c r="E1148" s="458" t="s">
        <v>34023</v>
      </c>
      <c r="F1148" s="458" t="s">
        <v>34025</v>
      </c>
      <c r="G1148" s="458" t="s">
        <v>34027</v>
      </c>
      <c r="H1148" s="473" t="s">
        <v>6102</v>
      </c>
      <c r="I1148" s="458" t="s">
        <v>34022</v>
      </c>
      <c r="J1148" s="458" t="s">
        <v>34024</v>
      </c>
      <c r="K1148" s="458" t="s">
        <v>34026</v>
      </c>
      <c r="L1148" s="458" t="s">
        <v>34028</v>
      </c>
    </row>
    <row r="1149" spans="1:12" s="463" customFormat="1" ht="50.1" hidden="1" customHeight="1">
      <c r="A1149" s="400"/>
      <c r="B1149" s="470">
        <v>213300</v>
      </c>
      <c r="C1149" s="471" t="s">
        <v>5304</v>
      </c>
      <c r="D1149" s="458" t="s">
        <v>34029</v>
      </c>
      <c r="E1149" s="458" t="s">
        <v>34031</v>
      </c>
      <c r="F1149" s="458" t="s">
        <v>34033</v>
      </c>
      <c r="G1149" s="458" t="s">
        <v>34035</v>
      </c>
      <c r="H1149" s="474" t="s">
        <v>6103</v>
      </c>
      <c r="I1149" s="458" t="s">
        <v>34030</v>
      </c>
      <c r="J1149" s="458" t="s">
        <v>34032</v>
      </c>
      <c r="K1149" s="458" t="s">
        <v>34034</v>
      </c>
      <c r="L1149" s="458" t="s">
        <v>34036</v>
      </c>
    </row>
    <row r="1150" spans="1:12" s="463" customFormat="1" ht="50.1" hidden="1" customHeight="1">
      <c r="A1150" s="400"/>
      <c r="B1150" s="470">
        <v>213301</v>
      </c>
      <c r="C1150" s="471" t="s">
        <v>7609</v>
      </c>
      <c r="D1150" s="458" t="s">
        <v>34037</v>
      </c>
      <c r="E1150" s="458" t="s">
        <v>34039</v>
      </c>
      <c r="F1150" s="458" t="s">
        <v>34041</v>
      </c>
      <c r="G1150" s="458" t="s">
        <v>34043</v>
      </c>
      <c r="H1150" s="474" t="s">
        <v>7610</v>
      </c>
      <c r="I1150" s="458" t="s">
        <v>34038</v>
      </c>
      <c r="J1150" s="458" t="s">
        <v>34040</v>
      </c>
      <c r="K1150" s="458" t="s">
        <v>34042</v>
      </c>
      <c r="L1150" s="458" t="s">
        <v>34044</v>
      </c>
    </row>
    <row r="1151" spans="1:12" s="463" customFormat="1" ht="50.1" hidden="1" customHeight="1">
      <c r="A1151" s="461"/>
      <c r="B1151" s="467">
        <v>213400</v>
      </c>
      <c r="C1151" s="466" t="s">
        <v>6873</v>
      </c>
      <c r="D1151" s="458" t="s">
        <v>34045</v>
      </c>
      <c r="E1151" s="458" t="s">
        <v>34047</v>
      </c>
      <c r="F1151" s="458" t="s">
        <v>34049</v>
      </c>
      <c r="G1151" s="458" t="s">
        <v>34051</v>
      </c>
      <c r="H1151" s="473" t="s">
        <v>6875</v>
      </c>
      <c r="I1151" s="458" t="s">
        <v>34046</v>
      </c>
      <c r="J1151" s="458" t="s">
        <v>34048</v>
      </c>
      <c r="K1151" s="458" t="s">
        <v>34050</v>
      </c>
      <c r="L1151" s="458" t="s">
        <v>34052</v>
      </c>
    </row>
    <row r="1152" spans="1:12" s="463" customFormat="1" ht="50.1" hidden="1" customHeight="1">
      <c r="A1152" s="461"/>
      <c r="B1152" s="467">
        <v>213401</v>
      </c>
      <c r="C1152" s="466" t="s">
        <v>6874</v>
      </c>
      <c r="D1152" s="458" t="s">
        <v>34053</v>
      </c>
      <c r="E1152" s="458" t="s">
        <v>34055</v>
      </c>
      <c r="F1152" s="458" t="s">
        <v>34057</v>
      </c>
      <c r="G1152" s="458" t="s">
        <v>34059</v>
      </c>
      <c r="H1152" s="473" t="s">
        <v>6876</v>
      </c>
      <c r="I1152" s="458" t="s">
        <v>34054</v>
      </c>
      <c r="J1152" s="458" t="s">
        <v>34056</v>
      </c>
      <c r="K1152" s="458" t="s">
        <v>34058</v>
      </c>
      <c r="L1152" s="458" t="s">
        <v>34060</v>
      </c>
    </row>
    <row r="1153" spans="1:12" s="463" customFormat="1" ht="50.1" hidden="1" customHeight="1">
      <c r="A1153" s="461"/>
      <c r="B1153" s="467">
        <v>213500</v>
      </c>
      <c r="C1153" s="466" t="s">
        <v>6909</v>
      </c>
      <c r="D1153" s="458" t="s">
        <v>34061</v>
      </c>
      <c r="E1153" s="458" t="s">
        <v>34063</v>
      </c>
      <c r="F1153" s="458" t="s">
        <v>34065</v>
      </c>
      <c r="G1153" s="458" t="s">
        <v>34067</v>
      </c>
      <c r="H1153" s="473" t="s">
        <v>6910</v>
      </c>
      <c r="I1153" s="458" t="s">
        <v>34062</v>
      </c>
      <c r="J1153" s="458" t="s">
        <v>34064</v>
      </c>
      <c r="K1153" s="458" t="s">
        <v>34066</v>
      </c>
      <c r="L1153" s="458" t="s">
        <v>34068</v>
      </c>
    </row>
    <row r="1154" spans="1:12" s="463" customFormat="1" ht="50.1" hidden="1" customHeight="1">
      <c r="A1154" s="461"/>
      <c r="B1154" s="467">
        <v>213501</v>
      </c>
      <c r="C1154" s="466" t="s">
        <v>6911</v>
      </c>
      <c r="D1154" s="458" t="s">
        <v>34069</v>
      </c>
      <c r="E1154" s="458" t="s">
        <v>34071</v>
      </c>
      <c r="F1154" s="458" t="s">
        <v>34073</v>
      </c>
      <c r="G1154" s="458" t="s">
        <v>34075</v>
      </c>
      <c r="H1154" s="473" t="s">
        <v>6912</v>
      </c>
      <c r="I1154" s="458" t="s">
        <v>34070</v>
      </c>
      <c r="J1154" s="458" t="s">
        <v>34072</v>
      </c>
      <c r="K1154" s="458" t="s">
        <v>34074</v>
      </c>
      <c r="L1154" s="458" t="s">
        <v>34076</v>
      </c>
    </row>
    <row r="1155" spans="1:12" s="463" customFormat="1" ht="50.1" hidden="1" customHeight="1">
      <c r="A1155" s="461"/>
      <c r="B1155" s="467">
        <v>213600</v>
      </c>
      <c r="C1155" s="466" t="s">
        <v>7047</v>
      </c>
      <c r="D1155" s="458" t="s">
        <v>34077</v>
      </c>
      <c r="E1155" s="458" t="s">
        <v>34079</v>
      </c>
      <c r="F1155" s="458" t="s">
        <v>34081</v>
      </c>
      <c r="G1155" s="458" t="s">
        <v>34083</v>
      </c>
      <c r="H1155" s="473" t="s">
        <v>7048</v>
      </c>
      <c r="I1155" s="458" t="s">
        <v>34078</v>
      </c>
      <c r="J1155" s="458" t="s">
        <v>34080</v>
      </c>
      <c r="K1155" s="458" t="s">
        <v>34082</v>
      </c>
      <c r="L1155" s="458" t="s">
        <v>34084</v>
      </c>
    </row>
    <row r="1156" spans="1:12" s="463" customFormat="1" ht="50.1" hidden="1" customHeight="1">
      <c r="A1156" s="461"/>
      <c r="B1156" s="467">
        <v>213601</v>
      </c>
      <c r="C1156" s="466" t="s">
        <v>7049</v>
      </c>
      <c r="D1156" s="458" t="s">
        <v>34085</v>
      </c>
      <c r="E1156" s="458" t="s">
        <v>34087</v>
      </c>
      <c r="F1156" s="458" t="s">
        <v>34089</v>
      </c>
      <c r="G1156" s="458" t="s">
        <v>34091</v>
      </c>
      <c r="H1156" s="473" t="s">
        <v>7050</v>
      </c>
      <c r="I1156" s="458" t="s">
        <v>34086</v>
      </c>
      <c r="J1156" s="458" t="s">
        <v>34088</v>
      </c>
      <c r="K1156" s="458" t="s">
        <v>34090</v>
      </c>
      <c r="L1156" s="458" t="s">
        <v>34092</v>
      </c>
    </row>
    <row r="1157" spans="1:12" s="463" customFormat="1" ht="50.1" hidden="1" customHeight="1">
      <c r="A1157" s="461"/>
      <c r="B1157" s="467">
        <v>213700</v>
      </c>
      <c r="C1157" s="466" t="s">
        <v>7051</v>
      </c>
      <c r="D1157" s="458" t="s">
        <v>34093</v>
      </c>
      <c r="E1157" s="458" t="s">
        <v>34095</v>
      </c>
      <c r="F1157" s="458" t="s">
        <v>34097</v>
      </c>
      <c r="G1157" s="458" t="s">
        <v>34099</v>
      </c>
      <c r="H1157" s="473" t="s">
        <v>7052</v>
      </c>
      <c r="I1157" s="458" t="s">
        <v>34094</v>
      </c>
      <c r="J1157" s="458" t="s">
        <v>34096</v>
      </c>
      <c r="K1157" s="458" t="s">
        <v>34098</v>
      </c>
      <c r="L1157" s="458" t="s">
        <v>34100</v>
      </c>
    </row>
    <row r="1158" spans="1:12" s="463" customFormat="1" ht="50.1" hidden="1" customHeight="1">
      <c r="A1158" s="461"/>
      <c r="B1158" s="467">
        <v>213701</v>
      </c>
      <c r="C1158" s="466" t="s">
        <v>7053</v>
      </c>
      <c r="D1158" s="458" t="s">
        <v>34101</v>
      </c>
      <c r="E1158" s="458" t="s">
        <v>34103</v>
      </c>
      <c r="F1158" s="458" t="s">
        <v>34105</v>
      </c>
      <c r="G1158" s="458" t="s">
        <v>34107</v>
      </c>
      <c r="H1158" s="473" t="s">
        <v>7054</v>
      </c>
      <c r="I1158" s="458" t="s">
        <v>34102</v>
      </c>
      <c r="J1158" s="458" t="s">
        <v>34104</v>
      </c>
      <c r="K1158" s="458" t="s">
        <v>34106</v>
      </c>
      <c r="L1158" s="458" t="s">
        <v>34108</v>
      </c>
    </row>
    <row r="1159" spans="1:12" s="463" customFormat="1" ht="50.1" hidden="1" customHeight="1">
      <c r="A1159" s="400"/>
      <c r="B1159" s="470">
        <v>213800</v>
      </c>
      <c r="C1159" s="471" t="s">
        <v>7055</v>
      </c>
      <c r="D1159" s="458" t="s">
        <v>34109</v>
      </c>
      <c r="E1159" s="458" t="s">
        <v>34111</v>
      </c>
      <c r="F1159" s="458" t="s">
        <v>34113</v>
      </c>
      <c r="G1159" s="458" t="s">
        <v>34115</v>
      </c>
      <c r="H1159" s="474" t="s">
        <v>7056</v>
      </c>
      <c r="I1159" s="458" t="s">
        <v>34110</v>
      </c>
      <c r="J1159" s="458" t="s">
        <v>34112</v>
      </c>
      <c r="K1159" s="458" t="s">
        <v>34114</v>
      </c>
      <c r="L1159" s="458" t="s">
        <v>34116</v>
      </c>
    </row>
    <row r="1160" spans="1:12" s="463" customFormat="1" ht="50.1" hidden="1" customHeight="1">
      <c r="A1160" s="400"/>
      <c r="B1160" s="470">
        <v>213801</v>
      </c>
      <c r="C1160" s="471" t="s">
        <v>7057</v>
      </c>
      <c r="D1160" s="458" t="s">
        <v>34117</v>
      </c>
      <c r="E1160" s="458" t="s">
        <v>34119</v>
      </c>
      <c r="F1160" s="458" t="s">
        <v>34121</v>
      </c>
      <c r="G1160" s="458" t="s">
        <v>34123</v>
      </c>
      <c r="H1160" s="474" t="s">
        <v>7058</v>
      </c>
      <c r="I1160" s="458" t="s">
        <v>34118</v>
      </c>
      <c r="J1160" s="458" t="s">
        <v>34120</v>
      </c>
      <c r="K1160" s="458" t="s">
        <v>34122</v>
      </c>
      <c r="L1160" s="458" t="s">
        <v>34124</v>
      </c>
    </row>
    <row r="1161" spans="1:12" ht="50.1" hidden="1" customHeight="1">
      <c r="A1161" s="400"/>
      <c r="B1161" s="470">
        <v>213900</v>
      </c>
      <c r="C1161" s="135" t="s">
        <v>7611</v>
      </c>
      <c r="D1161" s="458" t="s">
        <v>34125</v>
      </c>
      <c r="E1161" s="458" t="s">
        <v>34127</v>
      </c>
      <c r="F1161" s="458" t="s">
        <v>34129</v>
      </c>
      <c r="G1161" s="458" t="s">
        <v>34131</v>
      </c>
      <c r="H1161" s="474" t="s">
        <v>7612</v>
      </c>
      <c r="I1161" s="458" t="s">
        <v>34126</v>
      </c>
      <c r="J1161" s="458" t="s">
        <v>34128</v>
      </c>
      <c r="K1161" s="458" t="s">
        <v>34130</v>
      </c>
      <c r="L1161" s="458" t="s">
        <v>34132</v>
      </c>
    </row>
    <row r="1162" spans="1:12" ht="50.1" hidden="1" customHeight="1">
      <c r="A1162" s="400"/>
      <c r="B1162" s="470">
        <v>213901</v>
      </c>
      <c r="C1162" s="135" t="s">
        <v>7613</v>
      </c>
      <c r="D1162" s="458" t="s">
        <v>34133</v>
      </c>
      <c r="E1162" s="458" t="s">
        <v>34135</v>
      </c>
      <c r="F1162" s="458" t="s">
        <v>34137</v>
      </c>
      <c r="G1162" s="458" t="s">
        <v>34139</v>
      </c>
      <c r="H1162" s="474" t="s">
        <v>7614</v>
      </c>
      <c r="I1162" s="458" t="s">
        <v>34134</v>
      </c>
      <c r="J1162" s="458" t="s">
        <v>34136</v>
      </c>
      <c r="K1162" s="458" t="s">
        <v>34138</v>
      </c>
      <c r="L1162" s="458" t="s">
        <v>34140</v>
      </c>
    </row>
    <row r="1163" spans="1:12" s="463" customFormat="1" ht="50.1" hidden="1" customHeight="1">
      <c r="A1163" s="461"/>
      <c r="B1163" s="467">
        <v>214000</v>
      </c>
      <c r="C1163" s="466" t="s">
        <v>7615</v>
      </c>
      <c r="D1163" s="458" t="s">
        <v>34141</v>
      </c>
      <c r="E1163" s="458" t="s">
        <v>34143</v>
      </c>
      <c r="F1163" s="458" t="s">
        <v>34145</v>
      </c>
      <c r="G1163" s="458" t="s">
        <v>34147</v>
      </c>
      <c r="H1163" s="473" t="s">
        <v>7616</v>
      </c>
      <c r="I1163" s="458" t="s">
        <v>34142</v>
      </c>
      <c r="J1163" s="458" t="s">
        <v>34144</v>
      </c>
      <c r="K1163" s="458" t="s">
        <v>34146</v>
      </c>
      <c r="L1163" s="458" t="s">
        <v>34148</v>
      </c>
    </row>
    <row r="1164" spans="1:12" s="463" customFormat="1" ht="50.1" hidden="1" customHeight="1">
      <c r="A1164" s="461"/>
      <c r="B1164" s="467">
        <v>214001</v>
      </c>
      <c r="C1164" s="466" t="s">
        <v>7617</v>
      </c>
      <c r="D1164" s="458" t="s">
        <v>34149</v>
      </c>
      <c r="E1164" s="458" t="s">
        <v>34151</v>
      </c>
      <c r="F1164" s="458" t="s">
        <v>34153</v>
      </c>
      <c r="G1164" s="458" t="s">
        <v>34147</v>
      </c>
      <c r="H1164" s="473" t="s">
        <v>7618</v>
      </c>
      <c r="I1164" s="458" t="s">
        <v>34150</v>
      </c>
      <c r="J1164" s="458" t="s">
        <v>34152</v>
      </c>
      <c r="K1164" s="458" t="s">
        <v>34154</v>
      </c>
      <c r="L1164" s="458" t="s">
        <v>34148</v>
      </c>
    </row>
    <row r="1165" spans="1:12" s="463" customFormat="1" ht="50.1" hidden="1" customHeight="1">
      <c r="A1165" s="461"/>
      <c r="B1165" s="467">
        <v>214200</v>
      </c>
      <c r="C1165" s="466" t="s">
        <v>9407</v>
      </c>
      <c r="D1165" s="458" t="s">
        <v>34155</v>
      </c>
      <c r="E1165" s="458" t="s">
        <v>34156</v>
      </c>
      <c r="F1165" s="458" t="s">
        <v>34157</v>
      </c>
      <c r="G1165" s="458" t="s">
        <v>34158</v>
      </c>
      <c r="H1165" s="473" t="s">
        <v>7616</v>
      </c>
      <c r="I1165" s="458" t="s">
        <v>34142</v>
      </c>
      <c r="J1165" s="458" t="s">
        <v>34144</v>
      </c>
      <c r="K1165" s="458" t="s">
        <v>34146</v>
      </c>
      <c r="L1165" s="458" t="s">
        <v>34148</v>
      </c>
    </row>
    <row r="1166" spans="1:12" s="463" customFormat="1" ht="50.1" hidden="1" customHeight="1">
      <c r="A1166" s="461"/>
      <c r="B1166" s="467">
        <v>214201</v>
      </c>
      <c r="C1166" s="466" t="s">
        <v>9408</v>
      </c>
      <c r="D1166" s="458" t="s">
        <v>34159</v>
      </c>
      <c r="E1166" s="458" t="s">
        <v>34160</v>
      </c>
      <c r="F1166" s="458" t="s">
        <v>34161</v>
      </c>
      <c r="G1166" s="458" t="s">
        <v>34162</v>
      </c>
      <c r="H1166" s="473" t="s">
        <v>7618</v>
      </c>
      <c r="I1166" s="458" t="s">
        <v>34150</v>
      </c>
      <c r="J1166" s="458" t="s">
        <v>34152</v>
      </c>
      <c r="K1166" s="458" t="s">
        <v>34154</v>
      </c>
      <c r="L1166" s="458" t="s">
        <v>34148</v>
      </c>
    </row>
    <row r="1167" spans="1:12" s="463" customFormat="1" ht="50.1" hidden="1" customHeight="1">
      <c r="A1167" s="461"/>
      <c r="B1167" s="467">
        <v>214300</v>
      </c>
      <c r="C1167" s="466" t="s">
        <v>9409</v>
      </c>
      <c r="D1167" s="458" t="s">
        <v>34163</v>
      </c>
      <c r="E1167" s="458" t="s">
        <v>34164</v>
      </c>
      <c r="F1167" s="458" t="s">
        <v>34165</v>
      </c>
      <c r="G1167" s="458" t="s">
        <v>34166</v>
      </c>
      <c r="H1167" s="473" t="s">
        <v>7616</v>
      </c>
      <c r="I1167" s="458" t="s">
        <v>34142</v>
      </c>
      <c r="J1167" s="458" t="s">
        <v>34144</v>
      </c>
      <c r="K1167" s="458" t="s">
        <v>34146</v>
      </c>
      <c r="L1167" s="458" t="s">
        <v>34148</v>
      </c>
    </row>
    <row r="1168" spans="1:12" s="463" customFormat="1" ht="50.1" hidden="1" customHeight="1">
      <c r="A1168" s="461"/>
      <c r="B1168" s="467">
        <v>214301</v>
      </c>
      <c r="C1168" s="466" t="s">
        <v>9410</v>
      </c>
      <c r="D1168" s="458" t="s">
        <v>34167</v>
      </c>
      <c r="E1168" s="458" t="s">
        <v>34168</v>
      </c>
      <c r="F1168" s="458" t="s">
        <v>34169</v>
      </c>
      <c r="G1168" s="458" t="s">
        <v>34170</v>
      </c>
      <c r="H1168" s="473" t="s">
        <v>7618</v>
      </c>
      <c r="I1168" s="458" t="s">
        <v>34150</v>
      </c>
      <c r="J1168" s="458" t="s">
        <v>34152</v>
      </c>
      <c r="K1168" s="458" t="s">
        <v>34154</v>
      </c>
      <c r="L1168" s="458" t="s">
        <v>34148</v>
      </c>
    </row>
    <row r="1169" spans="1:12" s="463" customFormat="1" ht="50.1" hidden="1" customHeight="1">
      <c r="A1169" s="770"/>
      <c r="B1169" s="467">
        <v>214400</v>
      </c>
      <c r="C1169" s="466" t="s">
        <v>9411</v>
      </c>
      <c r="D1169" s="458" t="s">
        <v>34171</v>
      </c>
      <c r="E1169" s="458" t="s">
        <v>34172</v>
      </c>
      <c r="F1169" s="458" t="s">
        <v>34173</v>
      </c>
      <c r="G1169" s="458" t="s">
        <v>34174</v>
      </c>
      <c r="H1169" s="1083" t="s">
        <v>67624</v>
      </c>
      <c r="I1169" s="774" t="s">
        <v>67625</v>
      </c>
      <c r="J1169" s="774" t="s">
        <v>67626</v>
      </c>
      <c r="K1169" s="774" t="s">
        <v>67627</v>
      </c>
      <c r="L1169" s="774" t="s">
        <v>67628</v>
      </c>
    </row>
    <row r="1170" spans="1:12" s="463" customFormat="1" ht="50.1" hidden="1" customHeight="1">
      <c r="A1170" s="770"/>
      <c r="B1170" s="467">
        <v>214401</v>
      </c>
      <c r="C1170" s="466" t="s">
        <v>9412</v>
      </c>
      <c r="D1170" s="458" t="s">
        <v>34175</v>
      </c>
      <c r="E1170" s="458" t="s">
        <v>34176</v>
      </c>
      <c r="F1170" s="458" t="s">
        <v>34177</v>
      </c>
      <c r="G1170" s="458" t="s">
        <v>34178</v>
      </c>
      <c r="H1170" s="1083" t="s">
        <v>67629</v>
      </c>
      <c r="I1170" s="774" t="s">
        <v>67630</v>
      </c>
      <c r="J1170" s="774" t="s">
        <v>67631</v>
      </c>
      <c r="K1170" s="774" t="s">
        <v>67632</v>
      </c>
      <c r="L1170" s="774" t="s">
        <v>67633</v>
      </c>
    </row>
    <row r="1171" spans="1:12" s="463" customFormat="1" ht="50.1" hidden="1" customHeight="1">
      <c r="A1171" s="770"/>
      <c r="B1171" s="467">
        <v>214500</v>
      </c>
      <c r="C1171" s="466" t="s">
        <v>9413</v>
      </c>
      <c r="D1171" s="774" t="s">
        <v>69976</v>
      </c>
      <c r="E1171" s="774" t="s">
        <v>69977</v>
      </c>
      <c r="F1171" s="774" t="s">
        <v>69978</v>
      </c>
      <c r="G1171" s="774" t="s">
        <v>69979</v>
      </c>
      <c r="H1171" s="473" t="s">
        <v>7616</v>
      </c>
      <c r="I1171" s="458" t="s">
        <v>34142</v>
      </c>
      <c r="J1171" s="458" t="s">
        <v>34144</v>
      </c>
      <c r="K1171" s="458" t="s">
        <v>34146</v>
      </c>
      <c r="L1171" s="458" t="s">
        <v>34148</v>
      </c>
    </row>
    <row r="1172" spans="1:12" s="463" customFormat="1" ht="50.1" hidden="1" customHeight="1">
      <c r="A1172" s="770"/>
      <c r="B1172" s="467">
        <v>214501</v>
      </c>
      <c r="C1172" s="466" t="s">
        <v>9414</v>
      </c>
      <c r="D1172" s="774" t="s">
        <v>69980</v>
      </c>
      <c r="E1172" s="774" t="s">
        <v>69981</v>
      </c>
      <c r="F1172" s="774" t="s">
        <v>69982</v>
      </c>
      <c r="G1172" s="774" t="s">
        <v>69983</v>
      </c>
      <c r="H1172" s="473" t="s">
        <v>7618</v>
      </c>
      <c r="I1172" s="458" t="s">
        <v>34150</v>
      </c>
      <c r="J1172" s="458" t="s">
        <v>34152</v>
      </c>
      <c r="K1172" s="458" t="s">
        <v>34154</v>
      </c>
      <c r="L1172" s="458" t="s">
        <v>34148</v>
      </c>
    </row>
    <row r="1173" spans="1:12" s="463" customFormat="1" ht="50.1" hidden="1" customHeight="1">
      <c r="A1173" s="770"/>
      <c r="B1173" s="436">
        <v>214600</v>
      </c>
      <c r="C1173" s="462" t="s">
        <v>8590</v>
      </c>
      <c r="D1173" s="774" t="s">
        <v>69984</v>
      </c>
      <c r="E1173" s="774" t="s">
        <v>69985</v>
      </c>
      <c r="F1173" s="774" t="s">
        <v>69986</v>
      </c>
      <c r="G1173" s="774" t="s">
        <v>69987</v>
      </c>
      <c r="H1173" s="368" t="s">
        <v>8591</v>
      </c>
      <c r="I1173" s="774" t="s">
        <v>70000</v>
      </c>
      <c r="J1173" s="774" t="s">
        <v>70001</v>
      </c>
      <c r="K1173" s="774" t="s">
        <v>70002</v>
      </c>
      <c r="L1173" s="774" t="s">
        <v>70003</v>
      </c>
    </row>
    <row r="1174" spans="1:12" s="463" customFormat="1" ht="50.1" hidden="1" customHeight="1">
      <c r="A1174" s="770"/>
      <c r="B1174" s="436">
        <v>214601</v>
      </c>
      <c r="C1174" s="462" t="s">
        <v>8592</v>
      </c>
      <c r="D1174" s="774" t="s">
        <v>69988</v>
      </c>
      <c r="E1174" s="774" t="s">
        <v>69989</v>
      </c>
      <c r="F1174" s="774" t="s">
        <v>69990</v>
      </c>
      <c r="G1174" s="774" t="s">
        <v>69991</v>
      </c>
      <c r="H1174" s="368" t="s">
        <v>8593</v>
      </c>
      <c r="I1174" s="774" t="s">
        <v>70004</v>
      </c>
      <c r="J1174" s="774" t="s">
        <v>70005</v>
      </c>
      <c r="K1174" s="774" t="s">
        <v>70006</v>
      </c>
      <c r="L1174" s="774" t="s">
        <v>70007</v>
      </c>
    </row>
    <row r="1175" spans="1:12" s="463" customFormat="1" ht="50.1" hidden="1" customHeight="1">
      <c r="A1175" s="770"/>
      <c r="B1175" s="436">
        <v>214700</v>
      </c>
      <c r="C1175" s="462" t="s">
        <v>8638</v>
      </c>
      <c r="D1175" s="774" t="s">
        <v>69992</v>
      </c>
      <c r="E1175" s="774" t="s">
        <v>69993</v>
      </c>
      <c r="F1175" s="774" t="s">
        <v>69994</v>
      </c>
      <c r="G1175" s="774" t="s">
        <v>69995</v>
      </c>
      <c r="H1175" s="368" t="s">
        <v>8639</v>
      </c>
      <c r="I1175" s="774" t="s">
        <v>70008</v>
      </c>
      <c r="J1175" s="774" t="s">
        <v>70009</v>
      </c>
      <c r="K1175" s="774" t="s">
        <v>70010</v>
      </c>
      <c r="L1175" s="774" t="s">
        <v>70011</v>
      </c>
    </row>
    <row r="1176" spans="1:12" s="463" customFormat="1" ht="50.1" hidden="1" customHeight="1">
      <c r="A1176" s="770"/>
      <c r="B1176" s="436">
        <v>214701</v>
      </c>
      <c r="C1176" s="462" t="s">
        <v>8640</v>
      </c>
      <c r="D1176" s="774" t="s">
        <v>69996</v>
      </c>
      <c r="E1176" s="774" t="s">
        <v>69997</v>
      </c>
      <c r="F1176" s="774" t="s">
        <v>69998</v>
      </c>
      <c r="G1176" s="774" t="s">
        <v>69999</v>
      </c>
      <c r="H1176" s="368" t="s">
        <v>8641</v>
      </c>
      <c r="I1176" s="774" t="s">
        <v>70012</v>
      </c>
      <c r="J1176" s="1465" t="s">
        <v>70013</v>
      </c>
      <c r="K1176" s="774" t="s">
        <v>70014</v>
      </c>
      <c r="L1176" s="1465" t="s">
        <v>70015</v>
      </c>
    </row>
    <row r="1177" spans="1:12" s="477" customFormat="1" ht="50.1" hidden="1" customHeight="1">
      <c r="A1177" s="400"/>
      <c r="B1177" s="444">
        <v>214800</v>
      </c>
      <c r="C1177" s="475" t="s">
        <v>9223</v>
      </c>
      <c r="D1177" s="458" t="s">
        <v>34179</v>
      </c>
      <c r="E1177" s="458" t="s">
        <v>34181</v>
      </c>
      <c r="F1177" s="458" t="s">
        <v>34183</v>
      </c>
      <c r="G1177" s="458" t="s">
        <v>34185</v>
      </c>
      <c r="H1177" s="476" t="s">
        <v>9225</v>
      </c>
      <c r="I1177" s="458" t="s">
        <v>34180</v>
      </c>
      <c r="J1177" s="458" t="s">
        <v>34182</v>
      </c>
      <c r="K1177" s="458" t="s">
        <v>34184</v>
      </c>
      <c r="L1177" s="458" t="s">
        <v>34186</v>
      </c>
    </row>
    <row r="1178" spans="1:12" s="477" customFormat="1" ht="50.1" hidden="1" customHeight="1">
      <c r="A1178" s="400"/>
      <c r="B1178" s="444">
        <v>214801</v>
      </c>
      <c r="C1178" s="475" t="s">
        <v>9224</v>
      </c>
      <c r="D1178" s="458" t="s">
        <v>34187</v>
      </c>
      <c r="E1178" s="458" t="s">
        <v>34189</v>
      </c>
      <c r="F1178" s="458" t="s">
        <v>34191</v>
      </c>
      <c r="G1178" s="458" t="s">
        <v>34193</v>
      </c>
      <c r="H1178" s="476" t="s">
        <v>9226</v>
      </c>
      <c r="I1178" s="458" t="s">
        <v>34188</v>
      </c>
      <c r="J1178" s="458" t="s">
        <v>34190</v>
      </c>
      <c r="K1178" s="458" t="s">
        <v>34192</v>
      </c>
      <c r="L1178" s="458" t="s">
        <v>34194</v>
      </c>
    </row>
    <row r="1179" spans="1:12" s="477" customFormat="1" ht="50.1" hidden="1" customHeight="1">
      <c r="A1179" s="400"/>
      <c r="B1179" s="444">
        <v>214900</v>
      </c>
      <c r="C1179" s="475" t="s">
        <v>9276</v>
      </c>
      <c r="D1179" s="458" t="s">
        <v>34195</v>
      </c>
      <c r="E1179" s="458" t="s">
        <v>34197</v>
      </c>
      <c r="F1179" s="458" t="s">
        <v>34199</v>
      </c>
      <c r="G1179" s="458" t="s">
        <v>34201</v>
      </c>
      <c r="H1179" s="476" t="s">
        <v>9278</v>
      </c>
      <c r="I1179" s="458" t="s">
        <v>34196</v>
      </c>
      <c r="J1179" s="458" t="s">
        <v>34198</v>
      </c>
      <c r="K1179" s="458" t="s">
        <v>34200</v>
      </c>
      <c r="L1179" s="458" t="s">
        <v>34202</v>
      </c>
    </row>
    <row r="1180" spans="1:12" s="477" customFormat="1" ht="50.1" hidden="1" customHeight="1">
      <c r="A1180" s="400"/>
      <c r="B1180" s="444">
        <v>214901</v>
      </c>
      <c r="C1180" s="475" t="s">
        <v>9277</v>
      </c>
      <c r="D1180" s="458" t="s">
        <v>34203</v>
      </c>
      <c r="E1180" s="458" t="s">
        <v>34205</v>
      </c>
      <c r="F1180" s="458" t="s">
        <v>34207</v>
      </c>
      <c r="G1180" s="458" t="s">
        <v>34209</v>
      </c>
      <c r="H1180" s="476" t="s">
        <v>9279</v>
      </c>
      <c r="I1180" s="458" t="s">
        <v>34204</v>
      </c>
      <c r="J1180" s="458" t="s">
        <v>34206</v>
      </c>
      <c r="K1180" s="458" t="s">
        <v>34208</v>
      </c>
      <c r="L1180" s="458" t="s">
        <v>34210</v>
      </c>
    </row>
    <row r="1181" spans="1:12" s="463" customFormat="1" ht="50.1" hidden="1" customHeight="1">
      <c r="A1181" s="461"/>
      <c r="B1181" s="383">
        <v>290000</v>
      </c>
      <c r="C1181" s="383" t="s">
        <v>1090</v>
      </c>
      <c r="D1181" s="458" t="s">
        <v>34211</v>
      </c>
      <c r="E1181" s="458" t="s">
        <v>34212</v>
      </c>
      <c r="F1181" s="458" t="s">
        <v>34213</v>
      </c>
      <c r="G1181" s="458" t="s">
        <v>34214</v>
      </c>
      <c r="H1181" s="386" t="s">
        <v>6090</v>
      </c>
      <c r="I1181" s="458">
        <v>-1</v>
      </c>
      <c r="J1181" s="458">
        <v>-1</v>
      </c>
      <c r="K1181" s="458">
        <v>-1</v>
      </c>
      <c r="L1181" s="458" t="s">
        <v>34214</v>
      </c>
    </row>
    <row r="1182" spans="1:12" s="463" customFormat="1" ht="50.1" hidden="1" customHeight="1">
      <c r="A1182" s="461"/>
      <c r="B1182" s="383">
        <v>291000</v>
      </c>
      <c r="C1182" s="383" t="s">
        <v>1089</v>
      </c>
      <c r="D1182" s="458" t="s">
        <v>34215</v>
      </c>
      <c r="E1182" s="458" t="s">
        <v>34216</v>
      </c>
      <c r="F1182" s="458" t="s">
        <v>34217</v>
      </c>
      <c r="G1182" s="458" t="s">
        <v>34218</v>
      </c>
      <c r="H1182" s="386" t="s">
        <v>6091</v>
      </c>
      <c r="I1182" s="458">
        <v>-1</v>
      </c>
      <c r="J1182" s="458">
        <v>-1</v>
      </c>
      <c r="K1182" s="458">
        <v>-1</v>
      </c>
      <c r="L1182" s="458" t="s">
        <v>34218</v>
      </c>
    </row>
    <row r="1183" spans="1:12" s="463" customFormat="1" ht="50.1" hidden="1" customHeight="1">
      <c r="A1183" s="400"/>
      <c r="B1183" s="453">
        <v>291001</v>
      </c>
      <c r="C1183" s="453" t="s">
        <v>1080</v>
      </c>
      <c r="D1183" s="458" t="s">
        <v>34219</v>
      </c>
      <c r="E1183" s="458" t="s">
        <v>34220</v>
      </c>
      <c r="F1183" s="458" t="s">
        <v>34221</v>
      </c>
      <c r="G1183" s="458" t="s">
        <v>34222</v>
      </c>
      <c r="H1183" s="454" t="s">
        <v>6092</v>
      </c>
      <c r="I1183" s="458">
        <v>-1</v>
      </c>
      <c r="J1183" s="458">
        <v>-1</v>
      </c>
      <c r="K1183" s="458">
        <v>-1</v>
      </c>
      <c r="L1183" s="458" t="s">
        <v>34222</v>
      </c>
    </row>
    <row r="1184" spans="1:12" s="463" customFormat="1" ht="50.1" hidden="1" customHeight="1">
      <c r="A1184" s="400"/>
      <c r="B1184" s="453">
        <v>291002</v>
      </c>
      <c r="C1184" s="453" t="s">
        <v>1081</v>
      </c>
      <c r="D1184" s="458" t="s">
        <v>34223</v>
      </c>
      <c r="E1184" s="458" t="s">
        <v>34224</v>
      </c>
      <c r="F1184" s="458" t="s">
        <v>34225</v>
      </c>
      <c r="G1184" s="458" t="s">
        <v>34226</v>
      </c>
      <c r="H1184" s="454" t="s">
        <v>6093</v>
      </c>
      <c r="I1184" s="458">
        <v>-1</v>
      </c>
      <c r="J1184" s="458">
        <v>-1</v>
      </c>
      <c r="K1184" s="458">
        <v>-1</v>
      </c>
      <c r="L1184" s="458" t="s">
        <v>34226</v>
      </c>
    </row>
    <row r="1185" spans="1:12" s="463" customFormat="1" ht="50.1" hidden="1" customHeight="1">
      <c r="A1185" s="400"/>
      <c r="B1185" s="453">
        <v>291003</v>
      </c>
      <c r="C1185" s="453" t="s">
        <v>1082</v>
      </c>
      <c r="D1185" s="458" t="s">
        <v>34227</v>
      </c>
      <c r="E1185" s="458" t="s">
        <v>34228</v>
      </c>
      <c r="F1185" s="458" t="s">
        <v>34229</v>
      </c>
      <c r="G1185" s="458" t="s">
        <v>34230</v>
      </c>
      <c r="H1185" s="454" t="s">
        <v>6094</v>
      </c>
      <c r="I1185" s="458">
        <v>-1</v>
      </c>
      <c r="J1185" s="458">
        <v>-1</v>
      </c>
      <c r="K1185" s="458">
        <v>-1</v>
      </c>
      <c r="L1185" s="458" t="s">
        <v>34230</v>
      </c>
    </row>
    <row r="1186" spans="1:12" s="469" customFormat="1" ht="50.1" hidden="1" customHeight="1">
      <c r="A1186" s="400"/>
      <c r="B1186" s="453">
        <v>291004</v>
      </c>
      <c r="C1186" s="453" t="s">
        <v>1083</v>
      </c>
      <c r="D1186" s="458" t="s">
        <v>34231</v>
      </c>
      <c r="E1186" s="458" t="s">
        <v>34232</v>
      </c>
      <c r="F1186" s="458" t="s">
        <v>34233</v>
      </c>
      <c r="G1186" s="458" t="s">
        <v>34234</v>
      </c>
      <c r="H1186" s="454" t="s">
        <v>6095</v>
      </c>
      <c r="I1186" s="458">
        <v>-1</v>
      </c>
      <c r="J1186" s="458">
        <v>-1</v>
      </c>
      <c r="K1186" s="458">
        <v>-1</v>
      </c>
      <c r="L1186" s="458" t="s">
        <v>34234</v>
      </c>
    </row>
    <row r="1187" spans="1:12" s="469" customFormat="1" ht="50.1" hidden="1" customHeight="1">
      <c r="A1187" s="400"/>
      <c r="B1187" s="453">
        <v>291005</v>
      </c>
      <c r="C1187" s="453" t="s">
        <v>1084</v>
      </c>
      <c r="D1187" s="458" t="s">
        <v>34235</v>
      </c>
      <c r="E1187" s="458" t="s">
        <v>34236</v>
      </c>
      <c r="F1187" s="458" t="s">
        <v>34237</v>
      </c>
      <c r="G1187" s="458" t="s">
        <v>34238</v>
      </c>
      <c r="H1187" s="454" t="s">
        <v>6096</v>
      </c>
      <c r="I1187" s="458">
        <v>-1</v>
      </c>
      <c r="J1187" s="458">
        <v>-1</v>
      </c>
      <c r="K1187" s="458">
        <v>-1</v>
      </c>
      <c r="L1187" s="458" t="s">
        <v>34238</v>
      </c>
    </row>
    <row r="1188" spans="1:12" s="469" customFormat="1" ht="50.1" hidden="1" customHeight="1">
      <c r="A1188" s="400"/>
      <c r="B1188" s="453">
        <v>291006</v>
      </c>
      <c r="C1188" s="453" t="s">
        <v>1085</v>
      </c>
      <c r="D1188" s="458" t="s">
        <v>34239</v>
      </c>
      <c r="E1188" s="458" t="s">
        <v>34240</v>
      </c>
      <c r="F1188" s="458" t="s">
        <v>34241</v>
      </c>
      <c r="G1188" s="458" t="s">
        <v>34242</v>
      </c>
      <c r="H1188" s="454" t="s">
        <v>6097</v>
      </c>
      <c r="I1188" s="458">
        <v>-1</v>
      </c>
      <c r="J1188" s="458">
        <v>-1</v>
      </c>
      <c r="K1188" s="458">
        <v>-1</v>
      </c>
      <c r="L1188" s="458" t="s">
        <v>34242</v>
      </c>
    </row>
    <row r="1189" spans="1:12" s="469" customFormat="1" ht="50.1" hidden="1" customHeight="1">
      <c r="A1189" s="461"/>
      <c r="B1189" s="383">
        <v>292000</v>
      </c>
      <c r="C1189" s="383" t="s">
        <v>1091</v>
      </c>
      <c r="D1189" s="458" t="s">
        <v>34243</v>
      </c>
      <c r="E1189" s="458" t="s">
        <v>34244</v>
      </c>
      <c r="F1189" s="458" t="s">
        <v>34245</v>
      </c>
      <c r="G1189" s="458" t="s">
        <v>34246</v>
      </c>
      <c r="H1189" s="386" t="s">
        <v>6098</v>
      </c>
      <c r="I1189" s="458">
        <v>-1</v>
      </c>
      <c r="J1189" s="458">
        <v>-1</v>
      </c>
      <c r="K1189" s="458">
        <v>-1</v>
      </c>
      <c r="L1189" s="458" t="s">
        <v>34246</v>
      </c>
    </row>
    <row r="1190" spans="1:12" s="784" customFormat="1" ht="50.1" hidden="1" customHeight="1">
      <c r="A1190" s="780"/>
      <c r="B1190" s="781"/>
      <c r="C1190" s="781"/>
      <c r="D1190" s="783"/>
      <c r="E1190" s="783"/>
      <c r="F1190" s="783"/>
      <c r="G1190" s="783"/>
      <c r="H1190" s="782"/>
      <c r="I1190" s="783"/>
      <c r="J1190" s="783"/>
      <c r="K1190" s="783"/>
      <c r="L1190" s="783"/>
    </row>
    <row r="1191" spans="1:12" s="775" customFormat="1" ht="16.5" hidden="1" customHeight="1">
      <c r="A1191" s="770"/>
      <c r="B1191" s="771">
        <v>105100</v>
      </c>
      <c r="C1191" s="772" t="s">
        <v>47859</v>
      </c>
      <c r="D1191" s="774" t="s">
        <v>49088</v>
      </c>
      <c r="E1191" s="774" t="s">
        <v>49089</v>
      </c>
      <c r="F1191" s="774" t="s">
        <v>49090</v>
      </c>
      <c r="G1191" s="774" t="s">
        <v>49091</v>
      </c>
      <c r="H1191" s="773" t="s">
        <v>49072</v>
      </c>
      <c r="I1191" s="774" t="s">
        <v>49154</v>
      </c>
      <c r="J1191" s="774" t="s">
        <v>49155</v>
      </c>
      <c r="K1191" s="774" t="s">
        <v>49156</v>
      </c>
      <c r="L1191" s="774" t="s">
        <v>49157</v>
      </c>
    </row>
    <row r="1192" spans="1:12" s="775" customFormat="1" ht="16.5" hidden="1" customHeight="1">
      <c r="A1192" s="770"/>
      <c r="B1192" s="771">
        <v>105101</v>
      </c>
      <c r="C1192" s="772" t="s">
        <v>47860</v>
      </c>
      <c r="D1192" s="774" t="s">
        <v>49092</v>
      </c>
      <c r="E1192" s="774" t="s">
        <v>49093</v>
      </c>
      <c r="F1192" s="774" t="s">
        <v>49094</v>
      </c>
      <c r="G1192" s="774" t="s">
        <v>49095</v>
      </c>
      <c r="H1192" s="773" t="s">
        <v>49073</v>
      </c>
      <c r="I1192" s="774" t="s">
        <v>49158</v>
      </c>
      <c r="J1192" s="774" t="s">
        <v>49159</v>
      </c>
      <c r="K1192" s="774" t="s">
        <v>49160</v>
      </c>
      <c r="L1192" s="774" t="s">
        <v>49161</v>
      </c>
    </row>
    <row r="1193" spans="1:12" s="775" customFormat="1" ht="16.5" hidden="1" customHeight="1">
      <c r="A1193" s="770"/>
      <c r="B1193" s="771">
        <v>105102</v>
      </c>
      <c r="C1193" s="772" t="s">
        <v>47861</v>
      </c>
      <c r="D1193" s="774" t="s">
        <v>49096</v>
      </c>
      <c r="E1193" s="774" t="s">
        <v>49097</v>
      </c>
      <c r="F1193" s="774" t="s">
        <v>49098</v>
      </c>
      <c r="G1193" s="774" t="s">
        <v>49099</v>
      </c>
      <c r="H1193" s="773" t="s">
        <v>49074</v>
      </c>
      <c r="I1193" s="774" t="s">
        <v>49162</v>
      </c>
      <c r="J1193" s="774" t="s">
        <v>49163</v>
      </c>
      <c r="K1193" s="774" t="s">
        <v>49164</v>
      </c>
      <c r="L1193" s="774" t="s">
        <v>49165</v>
      </c>
    </row>
    <row r="1194" spans="1:12" s="775" customFormat="1" ht="16.5" hidden="1" customHeight="1">
      <c r="A1194" s="770"/>
      <c r="B1194" s="771">
        <v>105103</v>
      </c>
      <c r="C1194" s="772" t="s">
        <v>47862</v>
      </c>
      <c r="D1194" s="774" t="s">
        <v>49100</v>
      </c>
      <c r="E1194" s="774" t="s">
        <v>49101</v>
      </c>
      <c r="F1194" s="774" t="s">
        <v>49102</v>
      </c>
      <c r="G1194" s="774" t="s">
        <v>49103</v>
      </c>
      <c r="H1194" s="773" t="s">
        <v>49075</v>
      </c>
      <c r="I1194" s="774" t="s">
        <v>49166</v>
      </c>
      <c r="J1194" s="774" t="s">
        <v>49167</v>
      </c>
      <c r="K1194" s="774" t="s">
        <v>49168</v>
      </c>
      <c r="L1194" s="774" t="s">
        <v>49169</v>
      </c>
    </row>
    <row r="1195" spans="1:12" s="775" customFormat="1" ht="16.5" hidden="1" customHeight="1">
      <c r="A1195" s="770"/>
      <c r="B1195" s="771">
        <v>105104</v>
      </c>
      <c r="C1195" s="772" t="s">
        <v>47863</v>
      </c>
      <c r="D1195" s="774" t="s">
        <v>49104</v>
      </c>
      <c r="E1195" s="774" t="s">
        <v>49105</v>
      </c>
      <c r="F1195" s="774" t="s">
        <v>49106</v>
      </c>
      <c r="G1195" s="774" t="s">
        <v>49107</v>
      </c>
      <c r="H1195" s="773" t="s">
        <v>49076</v>
      </c>
      <c r="I1195" s="774" t="s">
        <v>49170</v>
      </c>
      <c r="J1195" s="774" t="s">
        <v>49171</v>
      </c>
      <c r="K1195" s="774" t="s">
        <v>49172</v>
      </c>
      <c r="L1195" s="774" t="s">
        <v>49173</v>
      </c>
    </row>
    <row r="1196" spans="1:12" s="775" customFormat="1" ht="16.5" hidden="1" customHeight="1">
      <c r="A1196" s="770"/>
      <c r="B1196" s="771">
        <v>105105</v>
      </c>
      <c r="C1196" s="772" t="s">
        <v>47864</v>
      </c>
      <c r="D1196" s="774" t="s">
        <v>49108</v>
      </c>
      <c r="E1196" s="774" t="s">
        <v>49109</v>
      </c>
      <c r="F1196" s="774" t="s">
        <v>49110</v>
      </c>
      <c r="G1196" s="774" t="s">
        <v>49111</v>
      </c>
      <c r="H1196" s="773" t="s">
        <v>49077</v>
      </c>
      <c r="I1196" s="774" t="s">
        <v>49174</v>
      </c>
      <c r="J1196" s="774" t="s">
        <v>49175</v>
      </c>
      <c r="K1196" s="774" t="s">
        <v>49176</v>
      </c>
      <c r="L1196" s="774" t="s">
        <v>49177</v>
      </c>
    </row>
    <row r="1197" spans="1:12" s="775" customFormat="1" ht="16.5" hidden="1" customHeight="1">
      <c r="A1197" s="770"/>
      <c r="B1197" s="771">
        <v>105106</v>
      </c>
      <c r="C1197" s="772" t="s">
        <v>47865</v>
      </c>
      <c r="D1197" s="774" t="s">
        <v>49112</v>
      </c>
      <c r="E1197" s="774" t="s">
        <v>49113</v>
      </c>
      <c r="F1197" s="774" t="s">
        <v>49114</v>
      </c>
      <c r="G1197" s="774" t="s">
        <v>49115</v>
      </c>
      <c r="H1197" s="773" t="s">
        <v>49078</v>
      </c>
      <c r="I1197" s="774" t="s">
        <v>49178</v>
      </c>
      <c r="J1197" s="774" t="s">
        <v>49179</v>
      </c>
      <c r="K1197" s="774" t="s">
        <v>49180</v>
      </c>
      <c r="L1197" s="774" t="s">
        <v>49181</v>
      </c>
    </row>
    <row r="1198" spans="1:12" s="775" customFormat="1" ht="16.5" hidden="1" customHeight="1">
      <c r="A1198" s="770"/>
      <c r="B1198" s="771">
        <v>105107</v>
      </c>
      <c r="C1198" s="772" t="s">
        <v>47866</v>
      </c>
      <c r="D1198" s="774" t="s">
        <v>49116</v>
      </c>
      <c r="E1198" s="774" t="s">
        <v>49117</v>
      </c>
      <c r="F1198" s="774" t="s">
        <v>49118</v>
      </c>
      <c r="G1198" s="774" t="s">
        <v>49118</v>
      </c>
      <c r="H1198" s="773" t="s">
        <v>49079</v>
      </c>
      <c r="I1198" s="774" t="s">
        <v>49182</v>
      </c>
      <c r="J1198" s="774" t="s">
        <v>49183</v>
      </c>
      <c r="K1198" s="774" t="s">
        <v>49184</v>
      </c>
      <c r="L1198" s="774" t="s">
        <v>49185</v>
      </c>
    </row>
    <row r="1199" spans="1:12" s="775" customFormat="1" ht="16.5" hidden="1" customHeight="1">
      <c r="A1199" s="770"/>
      <c r="B1199" s="771">
        <v>105108</v>
      </c>
      <c r="C1199" s="771" t="s">
        <v>47867</v>
      </c>
      <c r="D1199" s="774" t="s">
        <v>49119</v>
      </c>
      <c r="E1199" s="774" t="s">
        <v>49120</v>
      </c>
      <c r="F1199" s="774" t="s">
        <v>49121</v>
      </c>
      <c r="G1199" s="774" t="s">
        <v>49121</v>
      </c>
      <c r="H1199" s="776" t="s">
        <v>49079</v>
      </c>
      <c r="I1199" s="774" t="s">
        <v>49182</v>
      </c>
      <c r="J1199" s="774" t="s">
        <v>49183</v>
      </c>
      <c r="K1199" s="774" t="s">
        <v>49184</v>
      </c>
      <c r="L1199" s="774" t="s">
        <v>49185</v>
      </c>
    </row>
    <row r="1200" spans="1:12" s="770" customFormat="1" ht="16.5" hidden="1" customHeight="1">
      <c r="B1200" s="771">
        <v>105109</v>
      </c>
      <c r="C1200" s="771" t="s">
        <v>47868</v>
      </c>
      <c r="D1200" s="771" t="s">
        <v>49122</v>
      </c>
      <c r="E1200" s="771" t="s">
        <v>49123</v>
      </c>
      <c r="F1200" s="771" t="s">
        <v>49124</v>
      </c>
      <c r="G1200" s="771" t="s">
        <v>49125</v>
      </c>
      <c r="H1200" s="776" t="s">
        <v>49080</v>
      </c>
      <c r="I1200" s="774" t="s">
        <v>49186</v>
      </c>
      <c r="J1200" s="771" t="s">
        <v>49187</v>
      </c>
      <c r="K1200" s="771" t="s">
        <v>49188</v>
      </c>
      <c r="L1200" s="771" t="s">
        <v>49189</v>
      </c>
    </row>
    <row r="1201" spans="2:12" s="770" customFormat="1" ht="16.5" hidden="1" customHeight="1">
      <c r="B1201" s="771">
        <v>105110</v>
      </c>
      <c r="C1201" s="771" t="s">
        <v>47869</v>
      </c>
      <c r="D1201" s="771" t="s">
        <v>49126</v>
      </c>
      <c r="E1201" s="771" t="s">
        <v>49127</v>
      </c>
      <c r="F1201" s="771" t="s">
        <v>49128</v>
      </c>
      <c r="G1201" s="771" t="s">
        <v>49129</v>
      </c>
      <c r="H1201" s="776" t="s">
        <v>49081</v>
      </c>
      <c r="I1201" s="771" t="s">
        <v>49190</v>
      </c>
      <c r="J1201" s="771" t="s">
        <v>49191</v>
      </c>
      <c r="K1201" s="771" t="s">
        <v>49192</v>
      </c>
      <c r="L1201" s="771" t="s">
        <v>49193</v>
      </c>
    </row>
    <row r="1202" spans="2:12" s="770" customFormat="1" ht="16.5" hidden="1" customHeight="1">
      <c r="B1202" s="771">
        <v>105111</v>
      </c>
      <c r="C1202" s="771" t="s">
        <v>47870</v>
      </c>
      <c r="D1202" s="771" t="s">
        <v>49130</v>
      </c>
      <c r="E1202" s="771" t="s">
        <v>49131</v>
      </c>
      <c r="F1202" s="771" t="s">
        <v>49132</v>
      </c>
      <c r="G1202" s="771" t="s">
        <v>49133</v>
      </c>
      <c r="H1202" s="776" t="s">
        <v>49082</v>
      </c>
      <c r="I1202" s="771" t="s">
        <v>49194</v>
      </c>
      <c r="J1202" s="771" t="s">
        <v>49195</v>
      </c>
      <c r="K1202" s="771" t="s">
        <v>49196</v>
      </c>
      <c r="L1202" s="771" t="s">
        <v>49197</v>
      </c>
    </row>
    <row r="1203" spans="2:12" s="770" customFormat="1" ht="16.5" hidden="1" customHeight="1">
      <c r="B1203" s="771">
        <v>105112</v>
      </c>
      <c r="C1203" s="771" t="s">
        <v>47871</v>
      </c>
      <c r="D1203" s="771" t="s">
        <v>49134</v>
      </c>
      <c r="E1203" s="771" t="s">
        <v>49135</v>
      </c>
      <c r="F1203" s="771" t="s">
        <v>49136</v>
      </c>
      <c r="G1203" s="771" t="s">
        <v>49137</v>
      </c>
      <c r="H1203" s="776" t="s">
        <v>49083</v>
      </c>
      <c r="I1203" s="771" t="s">
        <v>49198</v>
      </c>
      <c r="J1203" s="771" t="s">
        <v>49199</v>
      </c>
      <c r="K1203" s="771" t="s">
        <v>49200</v>
      </c>
      <c r="L1203" s="771" t="s">
        <v>49201</v>
      </c>
    </row>
    <row r="1204" spans="2:12" s="770" customFormat="1" ht="16.5" hidden="1" customHeight="1">
      <c r="B1204" s="771">
        <v>105113</v>
      </c>
      <c r="C1204" s="771" t="s">
        <v>47872</v>
      </c>
      <c r="D1204" s="771" t="s">
        <v>49138</v>
      </c>
      <c r="E1204" s="771" t="s">
        <v>49139</v>
      </c>
      <c r="F1204" s="771" t="s">
        <v>49140</v>
      </c>
      <c r="G1204" s="771" t="s">
        <v>49141</v>
      </c>
      <c r="H1204" s="776" t="s">
        <v>49084</v>
      </c>
      <c r="I1204" s="771" t="s">
        <v>49202</v>
      </c>
      <c r="J1204" s="771" t="s">
        <v>49203</v>
      </c>
      <c r="K1204" s="771" t="s">
        <v>49204</v>
      </c>
      <c r="L1204" s="771" t="s">
        <v>49205</v>
      </c>
    </row>
    <row r="1205" spans="2:12" s="770" customFormat="1" ht="16.5" hidden="1" customHeight="1">
      <c r="B1205" s="771">
        <v>105114</v>
      </c>
      <c r="C1205" s="771" t="s">
        <v>47873</v>
      </c>
      <c r="D1205" s="771" t="s">
        <v>49142</v>
      </c>
      <c r="E1205" s="771" t="s">
        <v>49143</v>
      </c>
      <c r="F1205" s="771" t="s">
        <v>49144</v>
      </c>
      <c r="G1205" s="771" t="s">
        <v>49145</v>
      </c>
      <c r="H1205" s="776" t="s">
        <v>49085</v>
      </c>
      <c r="I1205" s="771" t="s">
        <v>49206</v>
      </c>
      <c r="J1205" s="771" t="s">
        <v>49207</v>
      </c>
      <c r="K1205" s="771" t="s">
        <v>49208</v>
      </c>
      <c r="L1205" s="771" t="s">
        <v>49209</v>
      </c>
    </row>
    <row r="1206" spans="2:12" s="770" customFormat="1" ht="16.5" hidden="1" customHeight="1">
      <c r="B1206" s="771">
        <v>215100</v>
      </c>
      <c r="C1206" s="771" t="s">
        <v>47874</v>
      </c>
      <c r="D1206" s="771" t="s">
        <v>49146</v>
      </c>
      <c r="E1206" s="771" t="s">
        <v>49147</v>
      </c>
      <c r="F1206" s="771" t="s">
        <v>49148</v>
      </c>
      <c r="G1206" s="771" t="s">
        <v>49149</v>
      </c>
      <c r="H1206" s="776" t="s">
        <v>49086</v>
      </c>
      <c r="I1206" s="771" t="s">
        <v>49210</v>
      </c>
      <c r="J1206" s="771" t="s">
        <v>49211</v>
      </c>
      <c r="K1206" s="771" t="s">
        <v>49212</v>
      </c>
      <c r="L1206" s="771" t="s">
        <v>49213</v>
      </c>
    </row>
    <row r="1207" spans="2:12" s="770" customFormat="1" ht="16.5" hidden="1" customHeight="1">
      <c r="B1207" s="771">
        <v>215101</v>
      </c>
      <c r="C1207" s="771" t="s">
        <v>47875</v>
      </c>
      <c r="D1207" s="771" t="s">
        <v>49150</v>
      </c>
      <c r="E1207" s="771" t="s">
        <v>49151</v>
      </c>
      <c r="F1207" s="771" t="s">
        <v>49152</v>
      </c>
      <c r="G1207" s="771" t="s">
        <v>49153</v>
      </c>
      <c r="H1207" s="776" t="s">
        <v>49087</v>
      </c>
      <c r="I1207" s="771" t="s">
        <v>49214</v>
      </c>
      <c r="J1207" s="771" t="s">
        <v>49215</v>
      </c>
      <c r="K1207" s="771" t="s">
        <v>49216</v>
      </c>
      <c r="L1207" s="771" t="s">
        <v>49216</v>
      </c>
    </row>
    <row r="1208" spans="2:12" s="400" customFormat="1" ht="16.5" customHeight="1">
      <c r="H1208" s="478"/>
    </row>
    <row r="1209" spans="2:12" s="400" customFormat="1" ht="16.5" customHeight="1">
      <c r="H1209" s="478"/>
    </row>
    <row r="1210" spans="2:12" s="400" customFormat="1" ht="16.5" customHeight="1">
      <c r="H1210" s="478"/>
    </row>
    <row r="1211" spans="2:12" s="400" customFormat="1" ht="16.5" customHeight="1">
      <c r="H1211" s="478"/>
    </row>
    <row r="1212" spans="2:12" s="400" customFormat="1" ht="16.5" customHeight="1">
      <c r="H1212" s="478"/>
    </row>
    <row r="1213" spans="2:12" s="400" customFormat="1" ht="16.5" customHeight="1">
      <c r="H1213" s="478"/>
    </row>
    <row r="1214" spans="2:12" s="400" customFormat="1" ht="16.5" customHeight="1">
      <c r="H1214" s="478"/>
    </row>
    <row r="1215" spans="2:12" s="400" customFormat="1" ht="16.5" customHeight="1">
      <c r="H1215" s="478"/>
    </row>
    <row r="1216" spans="2:12" s="400" customFormat="1" ht="16.5" customHeight="1">
      <c r="H1216" s="478"/>
    </row>
    <row r="1217" spans="8:8" s="400" customFormat="1" ht="16.5" customHeight="1">
      <c r="H1217" s="478"/>
    </row>
    <row r="1218" spans="8:8" s="400" customFormat="1" ht="16.5" customHeight="1">
      <c r="H1218" s="478"/>
    </row>
    <row r="1219" spans="8:8" s="400" customFormat="1" ht="16.5" customHeight="1">
      <c r="H1219" s="478"/>
    </row>
    <row r="1220" spans="8:8" s="400" customFormat="1" ht="16.5" customHeight="1">
      <c r="H1220" s="478"/>
    </row>
    <row r="1221" spans="8:8" s="400" customFormat="1" ht="16.5" customHeight="1">
      <c r="H1221" s="478"/>
    </row>
    <row r="1222" spans="8:8" s="400" customFormat="1" ht="16.5" customHeight="1">
      <c r="H1222" s="478"/>
    </row>
    <row r="1223" spans="8:8" s="400" customFormat="1" ht="16.5" customHeight="1">
      <c r="H1223" s="478"/>
    </row>
    <row r="1224" spans="8:8" s="400" customFormat="1" ht="16.5" customHeight="1">
      <c r="H1224" s="478"/>
    </row>
    <row r="1225" spans="8:8" s="400" customFormat="1" ht="16.5" customHeight="1">
      <c r="H1225" s="478"/>
    </row>
    <row r="1226" spans="8:8" s="400" customFormat="1" ht="16.5" customHeight="1">
      <c r="H1226" s="478"/>
    </row>
    <row r="1227" spans="8:8" s="400" customFormat="1" ht="16.5" customHeight="1">
      <c r="H1227" s="478"/>
    </row>
    <row r="1228" spans="8:8" s="400" customFormat="1" ht="16.5" customHeight="1">
      <c r="H1228" s="478"/>
    </row>
    <row r="1229" spans="8:8" s="400" customFormat="1" ht="16.5" customHeight="1">
      <c r="H1229" s="478"/>
    </row>
    <row r="1230" spans="8:8" s="400" customFormat="1" ht="16.5" customHeight="1">
      <c r="H1230" s="478"/>
    </row>
    <row r="1231" spans="8:8" s="400" customFormat="1" ht="16.5" customHeight="1">
      <c r="H1231" s="478"/>
    </row>
    <row r="1232" spans="8:8" s="400" customFormat="1" ht="16.5" customHeight="1">
      <c r="H1232" s="478"/>
    </row>
    <row r="1233" spans="8:8" s="400" customFormat="1" ht="16.5" customHeight="1">
      <c r="H1233" s="478"/>
    </row>
    <row r="1234" spans="8:8" s="400" customFormat="1" ht="16.5" customHeight="1">
      <c r="H1234" s="478"/>
    </row>
    <row r="1235" spans="8:8" s="400" customFormat="1" ht="16.5" customHeight="1">
      <c r="H1235" s="478"/>
    </row>
    <row r="1236" spans="8:8" s="400" customFormat="1" ht="16.5" customHeight="1">
      <c r="H1236" s="478"/>
    </row>
    <row r="1237" spans="8:8" s="400" customFormat="1" ht="16.5" customHeight="1">
      <c r="H1237" s="478"/>
    </row>
    <row r="1238" spans="8:8" s="400" customFormat="1" ht="16.5" customHeight="1">
      <c r="H1238" s="478"/>
    </row>
    <row r="1239" spans="8:8" s="400" customFormat="1" ht="16.5" customHeight="1">
      <c r="H1239" s="478"/>
    </row>
    <row r="1240" spans="8:8" s="400" customFormat="1" ht="16.5" customHeight="1">
      <c r="H1240" s="478"/>
    </row>
    <row r="1241" spans="8:8" s="400" customFormat="1" ht="16.5" customHeight="1">
      <c r="H1241" s="478"/>
    </row>
    <row r="1242" spans="8:8" s="400" customFormat="1" ht="16.5" customHeight="1">
      <c r="H1242" s="478"/>
    </row>
    <row r="1243" spans="8:8" s="400" customFormat="1" ht="16.5" customHeight="1">
      <c r="H1243" s="478"/>
    </row>
    <row r="1244" spans="8:8" s="400" customFormat="1" ht="16.5" customHeight="1">
      <c r="H1244" s="478"/>
    </row>
    <row r="1245" spans="8:8" s="400" customFormat="1" ht="16.5" customHeight="1">
      <c r="H1245" s="478"/>
    </row>
    <row r="1246" spans="8:8" s="400" customFormat="1" ht="16.5" customHeight="1">
      <c r="H1246" s="478"/>
    </row>
    <row r="1247" spans="8:8" s="400" customFormat="1" ht="16.5" customHeight="1">
      <c r="H1247" s="478"/>
    </row>
    <row r="1248" spans="8:8" s="400" customFormat="1" ht="16.5" customHeight="1">
      <c r="H1248" s="478"/>
    </row>
    <row r="1249" spans="8:8" s="400" customFormat="1" ht="16.5" customHeight="1">
      <c r="H1249" s="478"/>
    </row>
    <row r="1250" spans="8:8" s="400" customFormat="1" ht="16.5" customHeight="1">
      <c r="H1250" s="478"/>
    </row>
    <row r="1251" spans="8:8" s="400" customFormat="1" ht="16.5" customHeight="1">
      <c r="H1251" s="478"/>
    </row>
    <row r="1252" spans="8:8" s="400" customFormat="1" ht="16.5" customHeight="1">
      <c r="H1252" s="478"/>
    </row>
    <row r="1253" spans="8:8" s="400" customFormat="1" ht="16.5" customHeight="1">
      <c r="H1253" s="478"/>
    </row>
    <row r="1254" spans="8:8" s="400" customFormat="1" ht="16.5" customHeight="1">
      <c r="H1254" s="478"/>
    </row>
    <row r="1255" spans="8:8" s="400" customFormat="1" ht="16.5" customHeight="1">
      <c r="H1255" s="478"/>
    </row>
    <row r="1256" spans="8:8" s="400" customFormat="1" ht="16.5" customHeight="1">
      <c r="H1256" s="478"/>
    </row>
    <row r="1257" spans="8:8" s="400" customFormat="1" ht="16.5" customHeight="1">
      <c r="H1257" s="478"/>
    </row>
    <row r="1258" spans="8:8" s="400" customFormat="1" ht="16.5" customHeight="1">
      <c r="H1258" s="478"/>
    </row>
    <row r="1259" spans="8:8" s="400" customFormat="1" ht="16.5" customHeight="1">
      <c r="H1259" s="478"/>
    </row>
    <row r="1260" spans="8:8" s="400" customFormat="1" ht="16.5" customHeight="1">
      <c r="H1260" s="478"/>
    </row>
    <row r="1261" spans="8:8" s="400" customFormat="1" ht="16.5" customHeight="1">
      <c r="H1261" s="478"/>
    </row>
    <row r="1262" spans="8:8" s="400" customFormat="1" ht="16.5" customHeight="1">
      <c r="H1262" s="478"/>
    </row>
    <row r="1263" spans="8:8" s="400" customFormat="1" ht="16.5" customHeight="1">
      <c r="H1263" s="478"/>
    </row>
    <row r="1264" spans="8:8" s="400" customFormat="1" ht="16.5" customHeight="1">
      <c r="H1264" s="478"/>
    </row>
    <row r="1265" spans="8:8" s="400" customFormat="1" ht="16.5" customHeight="1">
      <c r="H1265" s="478"/>
    </row>
    <row r="1266" spans="8:8" s="400" customFormat="1" ht="16.5" customHeight="1">
      <c r="H1266" s="478"/>
    </row>
    <row r="1267" spans="8:8" s="400" customFormat="1" ht="16.5" customHeight="1">
      <c r="H1267" s="478"/>
    </row>
    <row r="1268" spans="8:8" s="400" customFormat="1" ht="16.5" customHeight="1">
      <c r="H1268" s="478"/>
    </row>
    <row r="1269" spans="8:8" s="400" customFormat="1" ht="16.5" customHeight="1">
      <c r="H1269" s="478"/>
    </row>
    <row r="1270" spans="8:8" s="400" customFormat="1" ht="16.5" customHeight="1">
      <c r="H1270" s="478"/>
    </row>
    <row r="1271" spans="8:8" s="400" customFormat="1" ht="16.5" customHeight="1">
      <c r="H1271" s="478"/>
    </row>
    <row r="1272" spans="8:8" s="400" customFormat="1" ht="16.5" customHeight="1">
      <c r="H1272" s="478"/>
    </row>
    <row r="1273" spans="8:8" s="400" customFormat="1" ht="16.5" customHeight="1">
      <c r="H1273" s="478"/>
    </row>
    <row r="1274" spans="8:8" s="400" customFormat="1" ht="16.5" customHeight="1">
      <c r="H1274" s="478"/>
    </row>
    <row r="1275" spans="8:8" s="400" customFormat="1" ht="16.5" customHeight="1">
      <c r="H1275" s="478"/>
    </row>
    <row r="1276" spans="8:8" s="400" customFormat="1" ht="16.5" customHeight="1">
      <c r="H1276" s="478"/>
    </row>
    <row r="1277" spans="8:8" s="400" customFormat="1" ht="16.5" customHeight="1">
      <c r="H1277" s="478"/>
    </row>
    <row r="1278" spans="8:8" s="400" customFormat="1" ht="16.5" customHeight="1">
      <c r="H1278" s="478"/>
    </row>
    <row r="1279" spans="8:8" s="400" customFormat="1" ht="16.5" customHeight="1">
      <c r="H1279" s="478"/>
    </row>
    <row r="1280" spans="8:8" s="400" customFormat="1" ht="16.5" customHeight="1">
      <c r="H1280" s="478"/>
    </row>
    <row r="1281" spans="1:8" s="400" customFormat="1" ht="16.5" customHeight="1">
      <c r="H1281" s="478"/>
    </row>
    <row r="1282" spans="1:8" s="400" customFormat="1" ht="16.5" customHeight="1">
      <c r="H1282" s="478"/>
    </row>
    <row r="1283" spans="1:8" s="400" customFormat="1" ht="16.5" customHeight="1">
      <c r="H1283" s="478"/>
    </row>
    <row r="1284" spans="1:8" s="400" customFormat="1" ht="16.5" customHeight="1">
      <c r="H1284" s="478"/>
    </row>
    <row r="1285" spans="1:8" s="400" customFormat="1" ht="16.5" customHeight="1">
      <c r="H1285" s="478"/>
    </row>
    <row r="1286" spans="1:8" s="400" customFormat="1" ht="16.5" customHeight="1">
      <c r="H1286" s="478"/>
    </row>
    <row r="1287" spans="1:8" s="400" customFormat="1" ht="16.5" customHeight="1">
      <c r="H1287" s="478"/>
    </row>
    <row r="1288" spans="1:8" s="400" customFormat="1" ht="16.5" customHeight="1">
      <c r="H1288" s="478"/>
    </row>
    <row r="1289" spans="1:8" s="400" customFormat="1" ht="16.5" customHeight="1">
      <c r="A1289" s="459"/>
      <c r="H1289" s="478"/>
    </row>
    <row r="1290" spans="1:8" s="400" customFormat="1" ht="16.5" customHeight="1">
      <c r="A1290" s="459"/>
      <c r="H1290" s="478"/>
    </row>
    <row r="1291" spans="1:8" s="400" customFormat="1" ht="16.5" customHeight="1">
      <c r="A1291" s="459"/>
      <c r="H1291" s="478"/>
    </row>
    <row r="1292" spans="1:8" s="400" customFormat="1" ht="16.5" customHeight="1">
      <c r="A1292" s="459"/>
      <c r="H1292" s="478"/>
    </row>
    <row r="1293" spans="1:8" s="400" customFormat="1" ht="16.5" customHeight="1">
      <c r="A1293" s="459"/>
      <c r="H1293" s="478"/>
    </row>
    <row r="1294" spans="1:8" s="400" customFormat="1" ht="16.5" customHeight="1">
      <c r="A1294" s="459"/>
      <c r="H1294" s="478"/>
    </row>
    <row r="1295" spans="1:8" s="400" customFormat="1" ht="16.5" customHeight="1">
      <c r="A1295" s="459"/>
      <c r="H1295" s="478"/>
    </row>
    <row r="1296" spans="1:8" s="400" customFormat="1" ht="16.5" customHeight="1">
      <c r="A1296" s="459"/>
      <c r="H1296" s="478"/>
    </row>
    <row r="1297" spans="1:8" s="400" customFormat="1" ht="16.5" customHeight="1">
      <c r="A1297" s="459"/>
      <c r="H1297" s="478"/>
    </row>
    <row r="1298" spans="1:8" s="400" customFormat="1" ht="16.5" customHeight="1">
      <c r="A1298" s="459"/>
      <c r="H1298" s="478"/>
    </row>
    <row r="1299" spans="1:8" s="400" customFormat="1" ht="16.5" customHeight="1">
      <c r="A1299" s="459"/>
      <c r="H1299" s="478"/>
    </row>
    <row r="1300" spans="1:8" s="400" customFormat="1" ht="16.5" customHeight="1">
      <c r="H1300" s="478"/>
    </row>
    <row r="1301" spans="1:8" s="400" customFormat="1" ht="16.5" customHeight="1">
      <c r="H1301" s="478"/>
    </row>
    <row r="1302" spans="1:8" s="400" customFormat="1" ht="16.5" customHeight="1">
      <c r="H1302" s="478"/>
    </row>
    <row r="1303" spans="1:8" s="400" customFormat="1" ht="16.5" customHeight="1">
      <c r="H1303" s="478"/>
    </row>
    <row r="1304" spans="1:8" s="400" customFormat="1" ht="16.5" customHeight="1">
      <c r="H1304" s="478"/>
    </row>
    <row r="1305" spans="1:8" s="400" customFormat="1" ht="16.5" customHeight="1">
      <c r="H1305" s="478"/>
    </row>
    <row r="1306" spans="1:8" s="400" customFormat="1" ht="16.5" customHeight="1">
      <c r="H1306" s="478"/>
    </row>
    <row r="1307" spans="1:8" s="400" customFormat="1" ht="16.5" customHeight="1">
      <c r="H1307" s="478"/>
    </row>
    <row r="1308" spans="1:8" s="400" customFormat="1" ht="16.5" customHeight="1">
      <c r="H1308" s="478"/>
    </row>
    <row r="1309" spans="1:8" s="400" customFormat="1" ht="16.5" customHeight="1">
      <c r="H1309" s="478"/>
    </row>
    <row r="1310" spans="1:8" s="400" customFormat="1" ht="16.5" customHeight="1">
      <c r="H1310" s="478"/>
    </row>
    <row r="1311" spans="1:8" s="400" customFormat="1" ht="16.5" customHeight="1">
      <c r="H1311" s="478"/>
    </row>
    <row r="1312" spans="1:8" s="400" customFormat="1" ht="16.5" customHeight="1">
      <c r="H1312" s="478"/>
    </row>
    <row r="1313" spans="8:8" s="400" customFormat="1" ht="16.5" customHeight="1">
      <c r="H1313" s="478"/>
    </row>
    <row r="1314" spans="8:8" s="400" customFormat="1" ht="16.5" customHeight="1">
      <c r="H1314" s="478"/>
    </row>
    <row r="1315" spans="8:8" s="400" customFormat="1" ht="16.5" customHeight="1">
      <c r="H1315" s="478"/>
    </row>
    <row r="1316" spans="8:8" s="400" customFormat="1" ht="16.5" customHeight="1">
      <c r="H1316" s="478"/>
    </row>
    <row r="1317" spans="8:8" s="400" customFormat="1" ht="16.5" customHeight="1">
      <c r="H1317" s="478"/>
    </row>
    <row r="1318" spans="8:8" s="400" customFormat="1" ht="16.5" customHeight="1">
      <c r="H1318" s="478"/>
    </row>
    <row r="1319" spans="8:8" s="400" customFormat="1" ht="16.5" customHeight="1">
      <c r="H1319" s="478"/>
    </row>
    <row r="1320" spans="8:8" s="400" customFormat="1" ht="16.5" customHeight="1">
      <c r="H1320" s="478"/>
    </row>
    <row r="1321" spans="8:8" s="400" customFormat="1" ht="16.5" customHeight="1">
      <c r="H1321" s="478"/>
    </row>
    <row r="1322" spans="8:8" s="400" customFormat="1" ht="16.5" customHeight="1">
      <c r="H1322" s="478"/>
    </row>
    <row r="1323" spans="8:8" s="400" customFormat="1" ht="16.5" customHeight="1">
      <c r="H1323" s="478"/>
    </row>
    <row r="1324" spans="8:8" s="400" customFormat="1" ht="16.5" customHeight="1">
      <c r="H1324" s="478"/>
    </row>
    <row r="1325" spans="8:8" s="400" customFormat="1" ht="16.5" customHeight="1">
      <c r="H1325" s="478"/>
    </row>
    <row r="1326" spans="8:8" s="400" customFormat="1" ht="16.5" customHeight="1">
      <c r="H1326" s="478"/>
    </row>
    <row r="1327" spans="8:8" s="400" customFormat="1" ht="16.5" customHeight="1">
      <c r="H1327" s="478"/>
    </row>
    <row r="1328" spans="8:8" s="400" customFormat="1" ht="16.5" customHeight="1">
      <c r="H1328" s="478"/>
    </row>
    <row r="1329" spans="2:8" s="400" customFormat="1" ht="16.5" customHeight="1">
      <c r="H1329" s="478"/>
    </row>
    <row r="1330" spans="2:8" s="400" customFormat="1" ht="16.5" customHeight="1">
      <c r="H1330" s="478"/>
    </row>
    <row r="1331" spans="2:8" s="400" customFormat="1" ht="16.5" customHeight="1">
      <c r="H1331" s="478"/>
    </row>
    <row r="1332" spans="2:8" s="400" customFormat="1" ht="16.5" customHeight="1">
      <c r="H1332" s="478"/>
    </row>
    <row r="1333" spans="2:8" s="400" customFormat="1" ht="16.5" customHeight="1">
      <c r="H1333" s="478"/>
    </row>
    <row r="1334" spans="2:8" s="400" customFormat="1" ht="16.5" customHeight="1">
      <c r="H1334" s="478"/>
    </row>
    <row r="1335" spans="2:8" s="400" customFormat="1" ht="16.5" customHeight="1">
      <c r="H1335" s="478"/>
    </row>
    <row r="1336" spans="2:8" s="400" customFormat="1" ht="16.5" customHeight="1">
      <c r="H1336" s="478"/>
    </row>
    <row r="1337" spans="2:8" s="400" customFormat="1" ht="16.5" customHeight="1">
      <c r="H1337" s="478"/>
    </row>
    <row r="1338" spans="2:8" s="400" customFormat="1" ht="16.5" customHeight="1">
      <c r="H1338" s="478"/>
    </row>
    <row r="1339" spans="2:8" s="400" customFormat="1" ht="16.5" customHeight="1">
      <c r="H1339" s="478"/>
    </row>
    <row r="1340" spans="2:8" s="400" customFormat="1" ht="16.5" customHeight="1">
      <c r="H1340" s="478"/>
    </row>
    <row r="1341" spans="2:8" s="400" customFormat="1" ht="16.5" customHeight="1">
      <c r="H1341" s="478"/>
    </row>
    <row r="1342" spans="2:8" s="400" customFormat="1" ht="16.5" customHeight="1">
      <c r="H1342" s="478"/>
    </row>
    <row r="1343" spans="2:8" s="400" customFormat="1" ht="16.5" customHeight="1">
      <c r="H1343" s="478"/>
    </row>
    <row r="1344" spans="2:8" s="400" customFormat="1" ht="16.5" customHeight="1">
      <c r="B1344" s="459"/>
      <c r="H1344" s="478"/>
    </row>
    <row r="1345" spans="2:8" s="400" customFormat="1" ht="16.5" customHeight="1">
      <c r="B1345" s="459"/>
      <c r="H1345" s="478"/>
    </row>
    <row r="1346" spans="2:8" s="400" customFormat="1" ht="16.5" customHeight="1">
      <c r="B1346" s="459"/>
      <c r="H1346" s="478"/>
    </row>
    <row r="1347" spans="2:8" s="400" customFormat="1" ht="16.5" customHeight="1">
      <c r="B1347" s="459"/>
      <c r="H1347" s="478"/>
    </row>
    <row r="1348" spans="2:8" s="400" customFormat="1" ht="16.5" customHeight="1">
      <c r="B1348" s="459"/>
      <c r="H1348" s="478"/>
    </row>
    <row r="1349" spans="2:8" s="400" customFormat="1" ht="16.5" customHeight="1">
      <c r="B1349" s="459"/>
      <c r="H1349" s="478"/>
    </row>
    <row r="1350" spans="2:8" s="400" customFormat="1" ht="16.5" customHeight="1">
      <c r="B1350" s="459"/>
      <c r="H1350" s="478"/>
    </row>
    <row r="1351" spans="2:8" s="400" customFormat="1" ht="16.5" customHeight="1">
      <c r="B1351" s="459"/>
      <c r="H1351" s="478"/>
    </row>
    <row r="1352" spans="2:8" s="400" customFormat="1" ht="16.5" customHeight="1">
      <c r="B1352" s="459"/>
      <c r="H1352" s="478"/>
    </row>
    <row r="1353" spans="2:8" s="400" customFormat="1" ht="16.5" customHeight="1">
      <c r="B1353" s="459"/>
      <c r="H1353" s="478"/>
    </row>
    <row r="1354" spans="2:8" s="400" customFormat="1" ht="16.5" customHeight="1">
      <c r="B1354" s="459"/>
      <c r="H1354" s="478"/>
    </row>
    <row r="1355" spans="2:8" s="400" customFormat="1" ht="16.5" customHeight="1">
      <c r="B1355" s="459"/>
      <c r="H1355" s="478"/>
    </row>
    <row r="1356" spans="2:8" s="400" customFormat="1" ht="16.5" customHeight="1">
      <c r="B1356" s="459"/>
      <c r="H1356" s="478"/>
    </row>
    <row r="1357" spans="2:8" s="400" customFormat="1" ht="16.5" customHeight="1">
      <c r="B1357" s="459"/>
      <c r="H1357" s="478"/>
    </row>
    <row r="1358" spans="2:8" s="400" customFormat="1" ht="16.5" customHeight="1">
      <c r="B1358" s="459"/>
      <c r="H1358" s="478"/>
    </row>
    <row r="1359" spans="2:8" s="400" customFormat="1" ht="16.5" customHeight="1">
      <c r="B1359" s="459"/>
      <c r="H1359" s="478"/>
    </row>
    <row r="1360" spans="2:8" s="400" customFormat="1" ht="16.5" customHeight="1">
      <c r="B1360" s="459"/>
      <c r="H1360" s="478"/>
    </row>
    <row r="1361" spans="2:8" s="400" customFormat="1" ht="16.5" customHeight="1">
      <c r="B1361" s="459"/>
      <c r="H1361" s="478"/>
    </row>
    <row r="1362" spans="2:8" s="400" customFormat="1" ht="16.5" customHeight="1">
      <c r="B1362" s="459"/>
      <c r="H1362" s="478"/>
    </row>
    <row r="1363" spans="2:8" s="400" customFormat="1" ht="16.5" customHeight="1">
      <c r="B1363" s="459"/>
      <c r="H1363" s="478"/>
    </row>
    <row r="1364" spans="2:8" s="400" customFormat="1" ht="16.5" customHeight="1">
      <c r="B1364" s="459"/>
      <c r="H1364" s="478"/>
    </row>
    <row r="1365" spans="2:8" s="400" customFormat="1" ht="16.5" customHeight="1">
      <c r="B1365" s="459"/>
      <c r="H1365" s="478"/>
    </row>
    <row r="1366" spans="2:8" s="400" customFormat="1" ht="16.5" customHeight="1">
      <c r="B1366" s="459"/>
      <c r="H1366" s="478"/>
    </row>
    <row r="1367" spans="2:8" s="400" customFormat="1" ht="16.5" customHeight="1">
      <c r="B1367" s="459"/>
      <c r="H1367" s="478"/>
    </row>
    <row r="1368" spans="2:8" s="400" customFormat="1" ht="16.5" customHeight="1">
      <c r="B1368" s="459"/>
      <c r="H1368" s="478"/>
    </row>
    <row r="1369" spans="2:8" s="400" customFormat="1" ht="16.5" customHeight="1">
      <c r="B1369" s="459"/>
      <c r="H1369" s="478"/>
    </row>
    <row r="1370" spans="2:8" s="400" customFormat="1" ht="16.5" customHeight="1">
      <c r="B1370" s="459"/>
      <c r="H1370" s="478"/>
    </row>
    <row r="1371" spans="2:8" s="400" customFormat="1" ht="16.5" customHeight="1">
      <c r="B1371" s="459"/>
      <c r="H1371" s="478"/>
    </row>
    <row r="1372" spans="2:8" s="400" customFormat="1" ht="16.5" customHeight="1">
      <c r="B1372" s="459"/>
      <c r="H1372" s="478"/>
    </row>
    <row r="1373" spans="2:8" s="400" customFormat="1" ht="16.5" customHeight="1">
      <c r="B1373" s="459"/>
      <c r="H1373" s="478"/>
    </row>
    <row r="1374" spans="2:8" s="400" customFormat="1" ht="16.5" customHeight="1">
      <c r="B1374" s="459"/>
      <c r="H1374" s="478"/>
    </row>
    <row r="1375" spans="2:8" s="400" customFormat="1" ht="16.5" customHeight="1">
      <c r="B1375" s="459"/>
      <c r="H1375" s="478"/>
    </row>
    <row r="1376" spans="2:8" s="400" customFormat="1" ht="16.5" customHeight="1">
      <c r="B1376" s="459"/>
      <c r="H1376" s="478"/>
    </row>
    <row r="1377" spans="2:8" s="400" customFormat="1" ht="16.5" customHeight="1">
      <c r="B1377" s="459"/>
      <c r="H1377" s="478"/>
    </row>
    <row r="1378" spans="2:8" s="400" customFormat="1" ht="16.5" customHeight="1">
      <c r="B1378" s="459"/>
      <c r="H1378" s="478"/>
    </row>
    <row r="1379" spans="2:8" s="400" customFormat="1" ht="16.5" customHeight="1">
      <c r="B1379" s="459"/>
      <c r="H1379" s="478"/>
    </row>
    <row r="1380" spans="2:8" s="400" customFormat="1" ht="16.5" customHeight="1">
      <c r="B1380" s="459"/>
      <c r="H1380" s="478"/>
    </row>
    <row r="1381" spans="2:8" s="400" customFormat="1" ht="16.5" customHeight="1">
      <c r="B1381" s="459"/>
      <c r="H1381" s="478"/>
    </row>
    <row r="1382" spans="2:8" s="400" customFormat="1" ht="16.5" customHeight="1">
      <c r="B1382" s="459"/>
      <c r="H1382" s="478"/>
    </row>
    <row r="1383" spans="2:8" s="400" customFormat="1" ht="16.5" customHeight="1">
      <c r="B1383" s="459"/>
      <c r="H1383" s="478"/>
    </row>
    <row r="1384" spans="2:8" s="400" customFormat="1" ht="16.5" customHeight="1">
      <c r="B1384" s="459"/>
      <c r="H1384" s="478"/>
    </row>
    <row r="1385" spans="2:8" s="400" customFormat="1" ht="16.5" customHeight="1">
      <c r="B1385" s="459"/>
      <c r="H1385" s="478"/>
    </row>
    <row r="1386" spans="2:8" s="400" customFormat="1" ht="16.5" customHeight="1">
      <c r="B1386" s="459"/>
      <c r="H1386" s="478"/>
    </row>
    <row r="1387" spans="2:8" s="400" customFormat="1" ht="16.5" customHeight="1">
      <c r="B1387" s="459"/>
      <c r="H1387" s="478"/>
    </row>
    <row r="1388" spans="2:8" s="400" customFormat="1" ht="16.5" customHeight="1">
      <c r="B1388" s="459"/>
      <c r="H1388" s="478"/>
    </row>
    <row r="1389" spans="2:8" s="400" customFormat="1" ht="16.5" customHeight="1">
      <c r="B1389" s="459"/>
      <c r="H1389" s="478"/>
    </row>
    <row r="1390" spans="2:8" s="400" customFormat="1" ht="16.5" customHeight="1">
      <c r="B1390" s="459"/>
      <c r="H1390" s="478"/>
    </row>
    <row r="1391" spans="2:8" s="400" customFormat="1" ht="16.5" customHeight="1">
      <c r="B1391" s="459"/>
      <c r="H1391" s="478"/>
    </row>
    <row r="1392" spans="2:8" s="400" customFormat="1" ht="16.5" customHeight="1">
      <c r="B1392" s="459"/>
      <c r="H1392" s="478"/>
    </row>
    <row r="1393" spans="2:8" s="400" customFormat="1" ht="16.5" customHeight="1">
      <c r="B1393" s="459"/>
      <c r="H1393" s="478"/>
    </row>
    <row r="1394" spans="2:8" s="400" customFormat="1" ht="16.5" customHeight="1">
      <c r="B1394" s="459"/>
      <c r="H1394" s="478"/>
    </row>
    <row r="1395" spans="2:8" s="400" customFormat="1" ht="16.5" customHeight="1">
      <c r="B1395" s="459"/>
      <c r="H1395" s="478"/>
    </row>
    <row r="1396" spans="2:8" s="400" customFormat="1" ht="16.5" customHeight="1">
      <c r="B1396" s="459"/>
      <c r="H1396" s="478"/>
    </row>
    <row r="1397" spans="2:8" s="400" customFormat="1" ht="16.5" customHeight="1">
      <c r="B1397" s="459"/>
      <c r="H1397" s="478"/>
    </row>
    <row r="1398" spans="2:8" s="400" customFormat="1" ht="16.5" customHeight="1">
      <c r="B1398" s="459"/>
      <c r="H1398" s="478"/>
    </row>
    <row r="1399" spans="2:8" s="400" customFormat="1" ht="16.5" customHeight="1">
      <c r="B1399" s="459"/>
      <c r="H1399" s="478"/>
    </row>
    <row r="1400" spans="2:8" s="400" customFormat="1" ht="16.5" customHeight="1">
      <c r="B1400" s="459"/>
      <c r="H1400" s="478"/>
    </row>
    <row r="1401" spans="2:8" s="400" customFormat="1" ht="16.5" customHeight="1">
      <c r="B1401" s="459"/>
      <c r="H1401" s="478"/>
    </row>
    <row r="1402" spans="2:8" s="400" customFormat="1" ht="16.5" customHeight="1">
      <c r="B1402" s="459"/>
      <c r="H1402" s="478"/>
    </row>
    <row r="1403" spans="2:8" s="400" customFormat="1" ht="16.5" customHeight="1">
      <c r="B1403" s="459"/>
      <c r="H1403" s="478"/>
    </row>
    <row r="1404" spans="2:8" s="400" customFormat="1" ht="16.5" customHeight="1">
      <c r="B1404" s="459"/>
      <c r="H1404" s="478"/>
    </row>
    <row r="1405" spans="2:8" s="400" customFormat="1" ht="16.5" customHeight="1">
      <c r="B1405" s="459"/>
      <c r="H1405" s="478"/>
    </row>
    <row r="1406" spans="2:8" s="400" customFormat="1" ht="16.5" customHeight="1">
      <c r="B1406" s="459"/>
      <c r="H1406" s="478"/>
    </row>
    <row r="1407" spans="2:8" s="400" customFormat="1" ht="16.5" customHeight="1">
      <c r="B1407" s="459"/>
      <c r="H1407" s="478"/>
    </row>
    <row r="1408" spans="2:8" s="400" customFormat="1" ht="16.5" customHeight="1">
      <c r="B1408" s="459"/>
      <c r="H1408" s="478"/>
    </row>
    <row r="1409" spans="2:8" s="400" customFormat="1" ht="16.5" customHeight="1">
      <c r="B1409" s="459"/>
      <c r="H1409" s="478"/>
    </row>
    <row r="1410" spans="2:8" s="400" customFormat="1" ht="16.5" customHeight="1">
      <c r="B1410" s="459"/>
      <c r="H1410" s="478"/>
    </row>
    <row r="1411" spans="2:8" s="400" customFormat="1" ht="16.5" customHeight="1">
      <c r="B1411" s="459"/>
      <c r="H1411" s="478"/>
    </row>
    <row r="1412" spans="2:8" s="400" customFormat="1" ht="16.5" customHeight="1">
      <c r="B1412" s="459"/>
      <c r="H1412" s="478"/>
    </row>
    <row r="1413" spans="2:8" s="400" customFormat="1" ht="16.5" customHeight="1">
      <c r="B1413" s="459"/>
      <c r="H1413" s="478"/>
    </row>
    <row r="1414" spans="2:8" s="400" customFormat="1" ht="16.5" customHeight="1">
      <c r="B1414" s="459"/>
      <c r="H1414" s="478"/>
    </row>
    <row r="1415" spans="2:8" s="400" customFormat="1" ht="16.5" customHeight="1">
      <c r="B1415" s="459"/>
      <c r="H1415" s="478"/>
    </row>
    <row r="1416" spans="2:8" s="400" customFormat="1" ht="16.5" customHeight="1">
      <c r="B1416" s="459"/>
      <c r="H1416" s="478"/>
    </row>
    <row r="1417" spans="2:8" s="400" customFormat="1" ht="16.5" customHeight="1">
      <c r="B1417" s="459"/>
      <c r="H1417" s="478"/>
    </row>
    <row r="1418" spans="2:8" s="400" customFormat="1" ht="16.5" customHeight="1">
      <c r="B1418" s="459"/>
      <c r="H1418" s="478"/>
    </row>
    <row r="1419" spans="2:8" s="400" customFormat="1" ht="16.5" customHeight="1">
      <c r="B1419" s="459"/>
      <c r="H1419" s="478"/>
    </row>
    <row r="1420" spans="2:8" s="400" customFormat="1" ht="16.5" customHeight="1">
      <c r="B1420" s="459"/>
      <c r="H1420" s="478"/>
    </row>
    <row r="1421" spans="2:8" s="400" customFormat="1" ht="16.5" customHeight="1">
      <c r="B1421" s="459"/>
      <c r="H1421" s="478"/>
    </row>
    <row r="1422" spans="2:8" s="400" customFormat="1" ht="16.5" customHeight="1">
      <c r="B1422" s="459"/>
      <c r="H1422" s="478"/>
    </row>
    <row r="1423" spans="2:8" s="400" customFormat="1" ht="16.5" customHeight="1">
      <c r="B1423" s="459"/>
      <c r="H1423" s="478"/>
    </row>
    <row r="1424" spans="2:8" s="400" customFormat="1" ht="16.5" customHeight="1">
      <c r="B1424" s="459"/>
      <c r="H1424" s="478"/>
    </row>
    <row r="1425" spans="2:8" s="400" customFormat="1" ht="16.5" customHeight="1">
      <c r="B1425" s="459"/>
      <c r="H1425" s="478"/>
    </row>
    <row r="1426" spans="2:8" s="400" customFormat="1" ht="16.5" customHeight="1">
      <c r="B1426" s="459"/>
      <c r="H1426" s="478"/>
    </row>
    <row r="1427" spans="2:8" s="400" customFormat="1" ht="16.5" customHeight="1">
      <c r="B1427" s="459"/>
      <c r="H1427" s="478"/>
    </row>
    <row r="1428" spans="2:8" s="400" customFormat="1" ht="16.5" customHeight="1">
      <c r="B1428" s="459"/>
      <c r="H1428" s="478"/>
    </row>
    <row r="1429" spans="2:8" s="400" customFormat="1" ht="16.5" customHeight="1">
      <c r="B1429" s="459"/>
      <c r="H1429" s="478"/>
    </row>
    <row r="1430" spans="2:8" s="400" customFormat="1" ht="16.5" customHeight="1">
      <c r="B1430" s="459"/>
      <c r="H1430" s="478"/>
    </row>
    <row r="1431" spans="2:8" s="400" customFormat="1" ht="16.5" customHeight="1">
      <c r="B1431" s="459"/>
      <c r="H1431" s="478"/>
    </row>
    <row r="1432" spans="2:8" s="400" customFormat="1" ht="16.5" customHeight="1">
      <c r="B1432" s="459"/>
      <c r="H1432" s="478"/>
    </row>
    <row r="1433" spans="2:8" s="400" customFormat="1" ht="16.5" customHeight="1">
      <c r="B1433" s="459"/>
      <c r="H1433" s="478"/>
    </row>
    <row r="1434" spans="2:8" s="400" customFormat="1" ht="16.5" customHeight="1">
      <c r="B1434" s="459"/>
      <c r="H1434" s="478"/>
    </row>
    <row r="1435" spans="2:8" s="400" customFormat="1" ht="16.5" customHeight="1">
      <c r="B1435" s="459"/>
      <c r="H1435" s="478"/>
    </row>
    <row r="1436" spans="2:8" s="400" customFormat="1" ht="16.5" customHeight="1">
      <c r="B1436" s="459"/>
      <c r="H1436" s="478"/>
    </row>
    <row r="1437" spans="2:8" s="400" customFormat="1" ht="16.5" customHeight="1">
      <c r="B1437" s="459"/>
      <c r="H1437" s="478"/>
    </row>
    <row r="1438" spans="2:8" s="400" customFormat="1" ht="16.5" customHeight="1">
      <c r="B1438" s="459"/>
      <c r="H1438" s="478"/>
    </row>
    <row r="1439" spans="2:8" s="400" customFormat="1" ht="16.5" customHeight="1">
      <c r="B1439" s="459"/>
      <c r="H1439" s="478"/>
    </row>
    <row r="1440" spans="2:8" s="400" customFormat="1" ht="16.5" customHeight="1">
      <c r="B1440" s="459"/>
      <c r="H1440" s="478"/>
    </row>
    <row r="1441" spans="2:8" s="400" customFormat="1" ht="16.5" customHeight="1">
      <c r="B1441" s="459"/>
      <c r="H1441" s="478"/>
    </row>
    <row r="1442" spans="2:8" s="400" customFormat="1" ht="16.5" customHeight="1">
      <c r="B1442" s="459"/>
      <c r="H1442" s="478"/>
    </row>
    <row r="1443" spans="2:8" s="400" customFormat="1" ht="16.5" customHeight="1">
      <c r="B1443" s="459"/>
      <c r="H1443" s="478"/>
    </row>
    <row r="1444" spans="2:8" s="400" customFormat="1" ht="16.5" customHeight="1">
      <c r="B1444" s="459"/>
      <c r="H1444" s="478"/>
    </row>
    <row r="1445" spans="2:8" s="400" customFormat="1" ht="16.5" customHeight="1">
      <c r="B1445" s="459"/>
      <c r="H1445" s="478"/>
    </row>
    <row r="1446" spans="2:8" s="400" customFormat="1" ht="16.5" customHeight="1">
      <c r="B1446" s="459"/>
      <c r="H1446" s="478"/>
    </row>
    <row r="1447" spans="2:8" s="400" customFormat="1" ht="16.5" customHeight="1">
      <c r="B1447" s="459"/>
      <c r="H1447" s="478"/>
    </row>
    <row r="1448" spans="2:8" s="400" customFormat="1" ht="16.5" customHeight="1">
      <c r="B1448" s="459"/>
      <c r="H1448" s="478"/>
    </row>
    <row r="1449" spans="2:8" s="400" customFormat="1" ht="16.5" customHeight="1">
      <c r="B1449" s="459"/>
      <c r="H1449" s="478"/>
    </row>
    <row r="1450" spans="2:8" s="400" customFormat="1" ht="16.5" customHeight="1">
      <c r="B1450" s="459"/>
      <c r="H1450" s="478"/>
    </row>
    <row r="1451" spans="2:8" s="400" customFormat="1" ht="16.5" customHeight="1">
      <c r="B1451" s="459"/>
      <c r="H1451" s="478"/>
    </row>
    <row r="1452" spans="2:8" s="400" customFormat="1" ht="16.5" customHeight="1">
      <c r="B1452" s="459"/>
      <c r="H1452" s="478"/>
    </row>
    <row r="1453" spans="2:8" s="400" customFormat="1" ht="16.5" customHeight="1">
      <c r="B1453" s="459"/>
      <c r="H1453" s="478"/>
    </row>
    <row r="1454" spans="2:8" s="400" customFormat="1" ht="16.5" customHeight="1">
      <c r="B1454" s="459"/>
      <c r="H1454" s="478"/>
    </row>
    <row r="1455" spans="2:8" s="400" customFormat="1" ht="16.5" customHeight="1">
      <c r="B1455" s="459"/>
      <c r="H1455" s="478"/>
    </row>
    <row r="1456" spans="2:8" s="400" customFormat="1" ht="16.5" customHeight="1">
      <c r="B1456" s="459"/>
      <c r="H1456" s="478"/>
    </row>
    <row r="1457" spans="1:8" s="400" customFormat="1" ht="16.5" customHeight="1">
      <c r="B1457" s="459"/>
      <c r="H1457" s="478"/>
    </row>
    <row r="1458" spans="1:8" s="400" customFormat="1" ht="16.5" customHeight="1">
      <c r="B1458" s="459"/>
      <c r="H1458" s="478"/>
    </row>
    <row r="1459" spans="1:8" s="400" customFormat="1" ht="16.5" customHeight="1">
      <c r="B1459" s="459"/>
      <c r="H1459" s="478"/>
    </row>
    <row r="1460" spans="1:8" s="400" customFormat="1" ht="16.5" customHeight="1">
      <c r="B1460" s="459"/>
      <c r="H1460" s="478"/>
    </row>
    <row r="1461" spans="1:8" s="400" customFormat="1" ht="16.5" customHeight="1">
      <c r="B1461" s="459"/>
      <c r="H1461" s="478"/>
    </row>
    <row r="1462" spans="1:8" s="400" customFormat="1" ht="16.5" customHeight="1">
      <c r="B1462" s="459"/>
      <c r="H1462" s="478"/>
    </row>
    <row r="1463" spans="1:8" s="400" customFormat="1" ht="16.5" customHeight="1">
      <c r="B1463" s="459"/>
      <c r="H1463" s="478"/>
    </row>
    <row r="1464" spans="1:8" s="400" customFormat="1" ht="16.5" customHeight="1">
      <c r="B1464" s="459"/>
      <c r="H1464" s="478"/>
    </row>
    <row r="1465" spans="1:8" s="400" customFormat="1" ht="16.5" customHeight="1">
      <c r="B1465" s="459"/>
      <c r="H1465" s="478"/>
    </row>
    <row r="1466" spans="1:8" s="400" customFormat="1" ht="16.5" customHeight="1">
      <c r="B1466" s="459"/>
      <c r="H1466" s="478"/>
    </row>
    <row r="1467" spans="1:8" s="400" customFormat="1" ht="16.5" customHeight="1">
      <c r="B1467" s="459"/>
      <c r="H1467" s="478"/>
    </row>
    <row r="1468" spans="1:8" s="400" customFormat="1" ht="15.75" customHeight="1">
      <c r="A1468" s="459"/>
      <c r="B1468" s="459"/>
      <c r="H1468" s="478"/>
    </row>
    <row r="1469" spans="1:8" s="400" customFormat="1" ht="15.75" customHeight="1">
      <c r="A1469" s="459"/>
      <c r="B1469" s="459"/>
      <c r="H1469" s="478"/>
    </row>
    <row r="1470" spans="1:8" s="400" customFormat="1" ht="15.75" customHeight="1">
      <c r="A1470" s="459"/>
      <c r="B1470" s="459"/>
      <c r="H1470" s="478"/>
    </row>
    <row r="1471" spans="1:8" s="400" customFormat="1" ht="15.75" customHeight="1">
      <c r="A1471" s="459"/>
      <c r="B1471" s="459"/>
      <c r="H1471" s="478"/>
    </row>
    <row r="1472" spans="1:8" s="400" customFormat="1" ht="15.75" customHeight="1">
      <c r="A1472" s="459"/>
      <c r="B1472" s="459"/>
      <c r="H1472" s="478"/>
    </row>
    <row r="1473" spans="1:8" s="400" customFormat="1" ht="15.75" customHeight="1">
      <c r="A1473" s="459"/>
      <c r="B1473" s="459"/>
      <c r="H1473" s="478"/>
    </row>
    <row r="1474" spans="1:8" s="400" customFormat="1" ht="15.75" customHeight="1">
      <c r="A1474" s="459"/>
      <c r="B1474" s="459"/>
      <c r="H1474" s="478"/>
    </row>
    <row r="1475" spans="1:8" s="400" customFormat="1" ht="15.75" customHeight="1">
      <c r="A1475" s="459"/>
      <c r="B1475" s="459"/>
      <c r="H1475" s="478"/>
    </row>
    <row r="1476" spans="1:8" s="400" customFormat="1" ht="15.75" customHeight="1">
      <c r="A1476" s="459"/>
      <c r="B1476" s="459"/>
      <c r="H1476" s="478"/>
    </row>
    <row r="1477" spans="1:8" s="400" customFormat="1" ht="15.75" customHeight="1">
      <c r="A1477" s="459"/>
      <c r="B1477" s="459"/>
      <c r="H1477" s="478"/>
    </row>
    <row r="1478" spans="1:8" s="400" customFormat="1" ht="15.75" customHeight="1">
      <c r="A1478" s="459"/>
      <c r="B1478" s="459"/>
      <c r="H1478" s="478"/>
    </row>
    <row r="1479" spans="1:8" s="400" customFormat="1" ht="15.75" customHeight="1">
      <c r="A1479" s="459"/>
      <c r="B1479" s="459"/>
      <c r="H1479" s="478"/>
    </row>
    <row r="1480" spans="1:8" s="400" customFormat="1" ht="15.75" customHeight="1">
      <c r="A1480" s="459"/>
      <c r="B1480" s="459"/>
      <c r="H1480" s="478"/>
    </row>
    <row r="1481" spans="1:8" s="400" customFormat="1" ht="15.75" customHeight="1">
      <c r="A1481" s="459"/>
      <c r="B1481" s="459"/>
      <c r="H1481" s="478"/>
    </row>
    <row r="1482" spans="1:8" s="400" customFormat="1" ht="15.75" customHeight="1">
      <c r="A1482" s="459"/>
      <c r="B1482" s="459"/>
      <c r="H1482" s="478"/>
    </row>
    <row r="1483" spans="1:8" s="400" customFormat="1" ht="15.75" customHeight="1">
      <c r="A1483" s="459"/>
      <c r="B1483" s="459"/>
      <c r="H1483" s="478"/>
    </row>
    <row r="1484" spans="1:8" s="400" customFormat="1" ht="15.75" customHeight="1">
      <c r="A1484" s="459"/>
      <c r="B1484" s="459"/>
      <c r="H1484" s="478"/>
    </row>
    <row r="1485" spans="1:8" s="400" customFormat="1" ht="15.75" customHeight="1">
      <c r="A1485" s="459"/>
      <c r="B1485" s="459"/>
      <c r="H1485" s="478"/>
    </row>
    <row r="1486" spans="1:8" s="400" customFormat="1" ht="15.75" customHeight="1">
      <c r="A1486" s="459"/>
      <c r="B1486" s="459"/>
      <c r="H1486" s="478"/>
    </row>
    <row r="1487" spans="1:8" s="400" customFormat="1" ht="15.75" customHeight="1">
      <c r="A1487" s="459"/>
      <c r="B1487" s="459"/>
      <c r="H1487" s="478"/>
    </row>
    <row r="1488" spans="1:8" s="400" customFormat="1" ht="15.75" customHeight="1">
      <c r="A1488" s="459"/>
      <c r="B1488" s="459"/>
      <c r="H1488" s="478"/>
    </row>
    <row r="1489" spans="1:8" s="400" customFormat="1" ht="15.75" customHeight="1">
      <c r="A1489" s="459"/>
      <c r="B1489" s="459"/>
      <c r="H1489" s="478"/>
    </row>
    <row r="1490" spans="1:8" s="400" customFormat="1" ht="15.75" customHeight="1">
      <c r="A1490" s="459"/>
      <c r="B1490" s="459"/>
      <c r="H1490" s="478"/>
    </row>
    <row r="1491" spans="1:8" s="400" customFormat="1" ht="15.75" customHeight="1">
      <c r="A1491" s="459"/>
      <c r="B1491" s="459"/>
      <c r="H1491" s="478"/>
    </row>
    <row r="1492" spans="1:8" s="400" customFormat="1" ht="15.75" customHeight="1">
      <c r="A1492" s="459"/>
      <c r="B1492" s="459"/>
      <c r="H1492" s="478"/>
    </row>
    <row r="1493" spans="1:8" s="400" customFormat="1" ht="15.75" customHeight="1">
      <c r="A1493" s="459"/>
      <c r="B1493" s="459"/>
      <c r="H1493" s="478"/>
    </row>
    <row r="1494" spans="1:8" s="400" customFormat="1" ht="15.75" customHeight="1">
      <c r="A1494" s="459"/>
      <c r="B1494" s="459"/>
      <c r="H1494" s="478"/>
    </row>
    <row r="1495" spans="1:8" s="400" customFormat="1" ht="15.75" customHeight="1">
      <c r="A1495" s="459"/>
      <c r="B1495" s="459"/>
      <c r="H1495" s="478"/>
    </row>
    <row r="1496" spans="1:8" s="400" customFormat="1" ht="15.75" customHeight="1">
      <c r="A1496" s="459"/>
      <c r="B1496" s="459"/>
      <c r="H1496" s="478"/>
    </row>
    <row r="1497" spans="1:8" s="400" customFormat="1" ht="15.75" customHeight="1">
      <c r="A1497" s="459"/>
      <c r="B1497" s="459"/>
      <c r="H1497" s="478"/>
    </row>
    <row r="1498" spans="1:8" s="400" customFormat="1" ht="15.75" customHeight="1">
      <c r="A1498" s="459"/>
      <c r="B1498" s="459"/>
      <c r="H1498" s="478"/>
    </row>
    <row r="1499" spans="1:8" s="400" customFormat="1" ht="15.75" customHeight="1">
      <c r="A1499" s="459"/>
      <c r="B1499" s="459"/>
      <c r="H1499" s="478"/>
    </row>
    <row r="1500" spans="1:8" s="400" customFormat="1" ht="15.75" customHeight="1">
      <c r="A1500" s="459"/>
      <c r="B1500" s="459"/>
      <c r="H1500" s="478"/>
    </row>
    <row r="1501" spans="1:8" s="400" customFormat="1" ht="15.75" customHeight="1">
      <c r="A1501" s="459"/>
      <c r="B1501" s="459"/>
      <c r="H1501" s="478"/>
    </row>
    <row r="1502" spans="1:8" s="400" customFormat="1" ht="15.75" customHeight="1">
      <c r="A1502" s="459"/>
      <c r="B1502" s="459"/>
      <c r="H1502" s="478"/>
    </row>
    <row r="1503" spans="1:8" s="400" customFormat="1" ht="15.75" customHeight="1">
      <c r="A1503" s="459"/>
      <c r="B1503" s="459"/>
      <c r="H1503" s="478"/>
    </row>
    <row r="1504" spans="1:8" s="400" customFormat="1" ht="15.75" customHeight="1">
      <c r="A1504" s="459"/>
      <c r="B1504" s="459"/>
      <c r="H1504" s="478"/>
    </row>
    <row r="1505" spans="1:8" s="400" customFormat="1" ht="15.75" customHeight="1">
      <c r="A1505" s="459"/>
      <c r="B1505" s="459"/>
      <c r="H1505" s="478"/>
    </row>
    <row r="1506" spans="1:8" s="400" customFormat="1" ht="15.75" customHeight="1">
      <c r="A1506" s="459"/>
      <c r="B1506" s="459"/>
      <c r="H1506" s="478"/>
    </row>
    <row r="1507" spans="1:8" s="400" customFormat="1" ht="15.75" customHeight="1">
      <c r="A1507" s="459"/>
      <c r="B1507" s="459"/>
      <c r="H1507" s="478"/>
    </row>
    <row r="1508" spans="1:8" s="400" customFormat="1" ht="15.75" customHeight="1">
      <c r="A1508" s="459"/>
      <c r="B1508" s="459"/>
      <c r="H1508" s="478"/>
    </row>
    <row r="1509" spans="1:8" s="400" customFormat="1" ht="15.75" customHeight="1">
      <c r="A1509" s="459"/>
      <c r="B1509" s="459"/>
      <c r="H1509" s="478"/>
    </row>
    <row r="1510" spans="1:8" s="400" customFormat="1" ht="15.75" customHeight="1">
      <c r="A1510" s="459"/>
      <c r="B1510" s="459"/>
      <c r="H1510" s="478"/>
    </row>
    <row r="1511" spans="1:8" s="400" customFormat="1" ht="15.75" customHeight="1">
      <c r="A1511" s="459"/>
      <c r="B1511" s="459"/>
      <c r="H1511" s="478"/>
    </row>
    <row r="1512" spans="1:8" s="400" customFormat="1" ht="15.75" customHeight="1">
      <c r="A1512" s="459"/>
      <c r="B1512" s="459"/>
      <c r="H1512" s="478"/>
    </row>
    <row r="1513" spans="1:8" s="400" customFormat="1" ht="15.75" customHeight="1">
      <c r="A1513" s="459"/>
      <c r="B1513" s="459"/>
      <c r="H1513" s="478"/>
    </row>
    <row r="1514" spans="1:8" s="400" customFormat="1" ht="15.75" customHeight="1">
      <c r="A1514" s="459"/>
      <c r="B1514" s="459"/>
      <c r="H1514" s="478"/>
    </row>
    <row r="1515" spans="1:8" s="400" customFormat="1" ht="15.75" customHeight="1">
      <c r="A1515" s="459"/>
      <c r="B1515" s="459"/>
      <c r="H1515" s="478"/>
    </row>
    <row r="1516" spans="1:8" s="400" customFormat="1" ht="15.75" customHeight="1">
      <c r="A1516" s="459"/>
      <c r="B1516" s="459"/>
      <c r="H1516" s="478"/>
    </row>
    <row r="1517" spans="1:8" s="400" customFormat="1" ht="15.75" customHeight="1">
      <c r="A1517" s="459"/>
      <c r="B1517" s="459"/>
      <c r="H1517" s="478"/>
    </row>
    <row r="1518" spans="1:8" s="400" customFormat="1" ht="15.75" customHeight="1">
      <c r="A1518" s="459"/>
      <c r="B1518" s="459"/>
      <c r="H1518" s="478"/>
    </row>
    <row r="1519" spans="1:8" s="400" customFormat="1" ht="15.75" customHeight="1">
      <c r="A1519" s="459"/>
      <c r="B1519" s="459"/>
      <c r="H1519" s="478"/>
    </row>
    <row r="1520" spans="1:8" s="400" customFormat="1" ht="15.75" customHeight="1">
      <c r="A1520" s="459"/>
      <c r="B1520" s="459"/>
      <c r="H1520" s="478"/>
    </row>
    <row r="1521" spans="1:8" s="400" customFormat="1" ht="15.75" customHeight="1">
      <c r="A1521" s="459"/>
      <c r="B1521" s="459"/>
      <c r="H1521" s="478"/>
    </row>
    <row r="1522" spans="1:8" s="400" customFormat="1" ht="15.75" customHeight="1">
      <c r="A1522" s="459"/>
      <c r="B1522" s="459"/>
      <c r="H1522" s="478"/>
    </row>
    <row r="1523" spans="1:8" s="400" customFormat="1" ht="15.75" customHeight="1">
      <c r="A1523" s="459"/>
      <c r="B1523" s="459"/>
      <c r="H1523" s="478"/>
    </row>
    <row r="1524" spans="1:8" s="400" customFormat="1" ht="15.75" customHeight="1">
      <c r="A1524" s="459"/>
      <c r="B1524" s="459"/>
      <c r="H1524" s="478"/>
    </row>
    <row r="1525" spans="1:8" s="400" customFormat="1" ht="15.75" customHeight="1">
      <c r="A1525" s="459"/>
      <c r="B1525" s="459"/>
      <c r="H1525" s="478"/>
    </row>
    <row r="1526" spans="1:8" s="400" customFormat="1" ht="15.75" customHeight="1">
      <c r="A1526" s="459"/>
      <c r="B1526" s="459"/>
      <c r="H1526" s="478"/>
    </row>
    <row r="1527" spans="1:8" s="400" customFormat="1" ht="15.75" customHeight="1">
      <c r="A1527" s="459"/>
      <c r="B1527" s="459"/>
      <c r="H1527" s="478"/>
    </row>
    <row r="1528" spans="1:8" s="400" customFormat="1" ht="15.75" customHeight="1">
      <c r="A1528" s="459"/>
      <c r="B1528" s="459"/>
      <c r="H1528" s="478"/>
    </row>
    <row r="1529" spans="1:8" s="400" customFormat="1" ht="15.75" customHeight="1">
      <c r="A1529" s="459"/>
      <c r="B1529" s="459"/>
      <c r="H1529" s="478"/>
    </row>
    <row r="1530" spans="1:8" s="400" customFormat="1" ht="15.75" customHeight="1">
      <c r="A1530" s="459"/>
      <c r="B1530" s="459"/>
      <c r="H1530" s="478"/>
    </row>
    <row r="1531" spans="1:8" s="400" customFormat="1" ht="15.75" customHeight="1">
      <c r="A1531" s="459"/>
      <c r="B1531" s="459"/>
      <c r="H1531" s="478"/>
    </row>
    <row r="1532" spans="1:8" s="400" customFormat="1" ht="15.75" customHeight="1">
      <c r="A1532" s="459"/>
      <c r="B1532" s="459"/>
      <c r="H1532" s="478"/>
    </row>
    <row r="1533" spans="1:8" s="400" customFormat="1" ht="15.75" customHeight="1">
      <c r="A1533" s="459"/>
      <c r="B1533" s="459"/>
      <c r="H1533" s="478"/>
    </row>
    <row r="1534" spans="1:8" s="400" customFormat="1" ht="15.75" customHeight="1">
      <c r="A1534" s="459"/>
      <c r="B1534" s="459"/>
      <c r="H1534" s="478"/>
    </row>
    <row r="1535" spans="1:8" s="400" customFormat="1" ht="15.75" customHeight="1">
      <c r="A1535" s="459"/>
      <c r="B1535" s="459"/>
      <c r="H1535" s="478"/>
    </row>
    <row r="1536" spans="1:8" s="400" customFormat="1" ht="15.75" customHeight="1">
      <c r="A1536" s="459"/>
      <c r="B1536" s="459"/>
      <c r="H1536" s="478"/>
    </row>
    <row r="1537" spans="1:8" s="400" customFormat="1" ht="15.75" customHeight="1">
      <c r="A1537" s="459"/>
      <c r="B1537" s="459"/>
      <c r="H1537" s="478"/>
    </row>
    <row r="1538" spans="1:8" s="400" customFormat="1" ht="15.75" customHeight="1">
      <c r="A1538" s="459"/>
      <c r="B1538" s="459"/>
      <c r="H1538" s="478"/>
    </row>
    <row r="1539" spans="1:8" s="400" customFormat="1" ht="15.75" customHeight="1">
      <c r="A1539" s="459"/>
      <c r="B1539" s="459"/>
      <c r="H1539" s="478"/>
    </row>
    <row r="1540" spans="1:8" s="400" customFormat="1" ht="15.75" customHeight="1">
      <c r="A1540" s="459"/>
      <c r="B1540" s="459"/>
      <c r="H1540" s="478"/>
    </row>
    <row r="1541" spans="1:8" s="400" customFormat="1" ht="15.75" customHeight="1">
      <c r="A1541" s="459"/>
      <c r="B1541" s="459"/>
      <c r="H1541" s="478"/>
    </row>
    <row r="1542" spans="1:8" s="400" customFormat="1" ht="15.75" customHeight="1">
      <c r="A1542" s="459"/>
      <c r="B1542" s="459"/>
      <c r="H1542" s="478"/>
    </row>
    <row r="1543" spans="1:8" s="400" customFormat="1" ht="15.75" customHeight="1">
      <c r="A1543" s="459"/>
      <c r="B1543" s="459"/>
      <c r="H1543" s="478"/>
    </row>
    <row r="1544" spans="1:8" s="400" customFormat="1" ht="15.75" customHeight="1">
      <c r="A1544" s="459"/>
      <c r="B1544" s="459"/>
      <c r="H1544" s="478"/>
    </row>
    <row r="1545" spans="1:8" s="400" customFormat="1" ht="15.75" customHeight="1">
      <c r="A1545" s="459"/>
      <c r="B1545" s="459"/>
      <c r="H1545" s="478"/>
    </row>
    <row r="1546" spans="1:8" s="400" customFormat="1" ht="15.75" customHeight="1">
      <c r="A1546" s="459"/>
      <c r="B1546" s="459"/>
      <c r="H1546" s="478"/>
    </row>
    <row r="1547" spans="1:8" s="400" customFormat="1" ht="15.75" customHeight="1">
      <c r="A1547" s="459"/>
      <c r="B1547" s="459"/>
      <c r="H1547" s="478"/>
    </row>
    <row r="1548" spans="1:8" s="400" customFormat="1" ht="15.75" customHeight="1">
      <c r="A1548" s="459"/>
      <c r="B1548" s="459"/>
      <c r="H1548" s="478"/>
    </row>
    <row r="1549" spans="1:8" s="400" customFormat="1" ht="15.75" customHeight="1">
      <c r="A1549" s="459"/>
      <c r="B1549" s="459"/>
      <c r="H1549" s="478"/>
    </row>
    <row r="1550" spans="1:8" s="400" customFormat="1" ht="15.75" customHeight="1">
      <c r="A1550" s="459"/>
      <c r="B1550" s="459"/>
      <c r="H1550" s="478"/>
    </row>
    <row r="1551" spans="1:8" s="400" customFormat="1" ht="15.75" customHeight="1">
      <c r="A1551" s="459"/>
      <c r="B1551" s="459"/>
      <c r="H1551" s="478"/>
    </row>
    <row r="1552" spans="1:8" s="400" customFormat="1" ht="15.75" customHeight="1">
      <c r="A1552" s="459"/>
      <c r="B1552" s="459"/>
      <c r="H1552" s="478"/>
    </row>
    <row r="1553" spans="1:8" s="400" customFormat="1" ht="15.75" customHeight="1">
      <c r="A1553" s="459"/>
      <c r="B1553" s="459"/>
      <c r="H1553" s="478"/>
    </row>
    <row r="1554" spans="1:8" s="400" customFormat="1" ht="15.75" customHeight="1">
      <c r="A1554" s="459"/>
      <c r="B1554" s="459"/>
      <c r="H1554" s="478"/>
    </row>
    <row r="1555" spans="1:8" s="400" customFormat="1" ht="15.75" customHeight="1">
      <c r="A1555" s="459"/>
      <c r="B1555" s="459"/>
      <c r="H1555" s="478"/>
    </row>
    <row r="1556" spans="1:8" s="400" customFormat="1" ht="15.75" customHeight="1">
      <c r="A1556" s="459"/>
      <c r="B1556" s="459"/>
      <c r="H1556" s="478"/>
    </row>
    <row r="1557" spans="1:8" s="400" customFormat="1" ht="15.75" customHeight="1">
      <c r="A1557" s="459"/>
      <c r="B1557" s="459"/>
      <c r="H1557" s="478"/>
    </row>
    <row r="1558" spans="1:8" s="400" customFormat="1" ht="15.75" customHeight="1">
      <c r="A1558" s="459"/>
      <c r="B1558" s="459"/>
      <c r="H1558" s="478"/>
    </row>
    <row r="1559" spans="1:8" s="400" customFormat="1" ht="15.75" customHeight="1">
      <c r="A1559" s="459"/>
      <c r="B1559" s="459"/>
      <c r="H1559" s="478"/>
    </row>
    <row r="1560" spans="1:8" s="400" customFormat="1" ht="15.75" customHeight="1">
      <c r="A1560" s="459"/>
      <c r="B1560" s="459"/>
      <c r="H1560" s="478"/>
    </row>
    <row r="1561" spans="1:8" s="400" customFormat="1" ht="15.75" customHeight="1">
      <c r="A1561" s="459"/>
      <c r="B1561" s="459"/>
      <c r="H1561" s="478"/>
    </row>
    <row r="1562" spans="1:8" s="400" customFormat="1" ht="15.75" customHeight="1">
      <c r="A1562" s="459"/>
      <c r="B1562" s="459"/>
      <c r="H1562" s="478"/>
    </row>
    <row r="1563" spans="1:8" s="400" customFormat="1" ht="15.75" customHeight="1">
      <c r="A1563" s="459"/>
      <c r="B1563" s="459"/>
      <c r="H1563" s="478"/>
    </row>
    <row r="1564" spans="1:8" s="400" customFormat="1" ht="15.75" customHeight="1">
      <c r="A1564" s="459"/>
      <c r="B1564" s="459"/>
      <c r="H1564" s="478"/>
    </row>
    <row r="1565" spans="1:8" s="400" customFormat="1" ht="15.75" customHeight="1">
      <c r="A1565" s="459"/>
      <c r="B1565" s="459"/>
      <c r="H1565" s="478"/>
    </row>
    <row r="1566" spans="1:8" s="400" customFormat="1" ht="15.75" customHeight="1">
      <c r="A1566" s="459"/>
      <c r="B1566" s="459"/>
      <c r="H1566" s="478"/>
    </row>
    <row r="1567" spans="1:8" s="400" customFormat="1" ht="15.75" customHeight="1">
      <c r="A1567" s="459"/>
      <c r="B1567" s="459"/>
      <c r="H1567" s="478"/>
    </row>
    <row r="1568" spans="1:8" s="400" customFormat="1" ht="15.75" customHeight="1">
      <c r="A1568" s="459"/>
      <c r="B1568" s="459"/>
      <c r="H1568" s="478"/>
    </row>
    <row r="1569" spans="1:8" s="400" customFormat="1" ht="15.75" customHeight="1">
      <c r="A1569" s="459"/>
      <c r="B1569" s="459"/>
      <c r="H1569" s="478"/>
    </row>
    <row r="1570" spans="1:8" s="400" customFormat="1" ht="15.75" customHeight="1">
      <c r="A1570" s="459"/>
      <c r="B1570" s="459"/>
      <c r="H1570" s="478"/>
    </row>
    <row r="1571" spans="1:8" s="400" customFormat="1" ht="15.75" customHeight="1">
      <c r="A1571" s="459"/>
      <c r="B1571" s="459"/>
      <c r="H1571" s="478"/>
    </row>
    <row r="1572" spans="1:8" s="400" customFormat="1" ht="15.75" customHeight="1">
      <c r="A1572" s="459"/>
      <c r="B1572" s="459"/>
      <c r="H1572" s="478"/>
    </row>
    <row r="1573" spans="1:8" s="400" customFormat="1" ht="15.75" customHeight="1">
      <c r="A1573" s="459"/>
      <c r="B1573" s="459"/>
      <c r="H1573" s="478"/>
    </row>
    <row r="1574" spans="1:8" s="400" customFormat="1" ht="15.75" customHeight="1">
      <c r="A1574" s="459"/>
      <c r="B1574" s="459"/>
      <c r="H1574" s="478"/>
    </row>
    <row r="1575" spans="1:8" s="400" customFormat="1" ht="15.75" customHeight="1">
      <c r="A1575" s="459"/>
      <c r="B1575" s="459"/>
      <c r="H1575" s="478"/>
    </row>
    <row r="1576" spans="1:8" s="400" customFormat="1" ht="15.75" customHeight="1">
      <c r="A1576" s="459"/>
      <c r="B1576" s="459"/>
      <c r="H1576" s="478"/>
    </row>
    <row r="1577" spans="1:8" s="400" customFormat="1" ht="15.75" customHeight="1">
      <c r="A1577" s="459"/>
      <c r="B1577" s="459"/>
      <c r="H1577" s="478"/>
    </row>
    <row r="1578" spans="1:8" s="400" customFormat="1" ht="15.75" customHeight="1">
      <c r="A1578" s="459"/>
      <c r="B1578" s="459"/>
      <c r="H1578" s="478"/>
    </row>
    <row r="1579" spans="1:8" s="400" customFormat="1" ht="15.75" customHeight="1">
      <c r="A1579" s="459"/>
      <c r="B1579" s="459"/>
      <c r="H1579" s="478"/>
    </row>
    <row r="1580" spans="1:8" s="400" customFormat="1" ht="15.75" customHeight="1">
      <c r="A1580" s="459"/>
      <c r="B1580" s="459"/>
      <c r="H1580" s="478"/>
    </row>
    <row r="1581" spans="1:8" s="400" customFormat="1" ht="15.75" customHeight="1">
      <c r="A1581" s="459"/>
      <c r="B1581" s="459"/>
      <c r="H1581" s="478"/>
    </row>
    <row r="1582" spans="1:8" s="400" customFormat="1" ht="15.75" customHeight="1">
      <c r="A1582" s="459"/>
      <c r="B1582" s="459"/>
      <c r="H1582" s="478"/>
    </row>
    <row r="1583" spans="1:8" s="400" customFormat="1" ht="15.75" customHeight="1">
      <c r="A1583" s="459"/>
      <c r="B1583" s="459"/>
      <c r="H1583" s="478"/>
    </row>
    <row r="1584" spans="1:8" s="400" customFormat="1" ht="15.75" customHeight="1">
      <c r="A1584" s="459"/>
      <c r="B1584" s="459"/>
      <c r="H1584" s="478"/>
    </row>
    <row r="1585" spans="1:8" s="400" customFormat="1" ht="15.75" customHeight="1">
      <c r="A1585" s="459"/>
      <c r="B1585" s="459"/>
      <c r="H1585" s="478"/>
    </row>
    <row r="1586" spans="1:8" s="400" customFormat="1" ht="15.75" customHeight="1">
      <c r="A1586" s="459"/>
      <c r="B1586" s="459"/>
      <c r="H1586" s="478"/>
    </row>
    <row r="1587" spans="1:8" s="400" customFormat="1" ht="15.75" customHeight="1">
      <c r="A1587" s="459"/>
      <c r="B1587" s="459"/>
      <c r="H1587" s="478"/>
    </row>
    <row r="1588" spans="1:8" s="400" customFormat="1" ht="15.75" customHeight="1">
      <c r="A1588" s="459"/>
      <c r="B1588" s="459"/>
      <c r="H1588" s="478"/>
    </row>
    <row r="1589" spans="1:8" s="400" customFormat="1" ht="15.75" customHeight="1">
      <c r="A1589" s="459"/>
      <c r="B1589" s="459"/>
      <c r="H1589" s="478"/>
    </row>
    <row r="1590" spans="1:8" s="400" customFormat="1" ht="15.75" customHeight="1">
      <c r="A1590" s="459"/>
      <c r="B1590" s="459"/>
      <c r="H1590" s="478"/>
    </row>
    <row r="1591" spans="1:8" s="400" customFormat="1" ht="15.75" customHeight="1">
      <c r="A1591" s="459"/>
      <c r="B1591" s="459"/>
      <c r="H1591" s="478"/>
    </row>
    <row r="1592" spans="1:8" s="400" customFormat="1" ht="15.75" customHeight="1">
      <c r="A1592" s="459"/>
      <c r="B1592" s="459"/>
      <c r="H1592" s="478"/>
    </row>
    <row r="1593" spans="1:8" s="400" customFormat="1" ht="15.75" customHeight="1">
      <c r="A1593" s="459"/>
      <c r="B1593" s="459"/>
      <c r="H1593" s="478"/>
    </row>
    <row r="1594" spans="1:8" s="400" customFormat="1" ht="15.75" customHeight="1">
      <c r="A1594" s="459"/>
      <c r="B1594" s="459"/>
      <c r="H1594" s="478"/>
    </row>
    <row r="1595" spans="1:8" s="400" customFormat="1" ht="15.75" customHeight="1">
      <c r="A1595" s="459"/>
      <c r="B1595" s="459"/>
      <c r="H1595" s="478"/>
    </row>
    <row r="1596" spans="1:8" s="400" customFormat="1" ht="15.75" customHeight="1">
      <c r="A1596" s="459"/>
      <c r="B1596" s="459"/>
      <c r="H1596" s="478"/>
    </row>
    <row r="1597" spans="1:8" s="400" customFormat="1" ht="15.75" customHeight="1">
      <c r="A1597" s="459"/>
      <c r="B1597" s="459"/>
      <c r="H1597" s="478"/>
    </row>
    <row r="1598" spans="1:8" s="400" customFormat="1" ht="15.75" customHeight="1">
      <c r="A1598" s="459"/>
      <c r="B1598" s="459"/>
      <c r="H1598" s="478"/>
    </row>
    <row r="1599" spans="1:8" s="400" customFormat="1" ht="15.75" customHeight="1">
      <c r="A1599" s="459"/>
      <c r="B1599" s="459"/>
      <c r="H1599" s="478"/>
    </row>
    <row r="1600" spans="1:8" s="400" customFormat="1" ht="15.75" customHeight="1">
      <c r="A1600" s="459"/>
      <c r="B1600" s="459"/>
      <c r="H1600" s="478"/>
    </row>
    <row r="1601" spans="1:8" s="400" customFormat="1" ht="15.75" customHeight="1">
      <c r="A1601" s="459"/>
      <c r="B1601" s="459"/>
      <c r="H1601" s="478"/>
    </row>
    <row r="1602" spans="1:8" s="400" customFormat="1" ht="15.75" customHeight="1">
      <c r="A1602" s="459"/>
      <c r="B1602" s="459"/>
      <c r="H1602" s="478"/>
    </row>
    <row r="1603" spans="1:8" s="400" customFormat="1" ht="15.75" customHeight="1">
      <c r="A1603" s="459"/>
      <c r="B1603" s="459"/>
      <c r="H1603" s="478"/>
    </row>
    <row r="1604" spans="1:8" s="400" customFormat="1" ht="15.75" customHeight="1">
      <c r="A1604" s="459"/>
      <c r="B1604" s="459"/>
      <c r="H1604" s="478"/>
    </row>
    <row r="1605" spans="1:8" s="400" customFormat="1" ht="15.75" customHeight="1">
      <c r="A1605" s="459"/>
      <c r="B1605" s="459"/>
      <c r="H1605" s="478"/>
    </row>
    <row r="1606" spans="1:8" s="400" customFormat="1" ht="15.75" customHeight="1">
      <c r="A1606" s="459"/>
      <c r="B1606" s="459"/>
      <c r="H1606" s="478"/>
    </row>
    <row r="1607" spans="1:8" s="400" customFormat="1" ht="15.75" customHeight="1">
      <c r="A1607" s="459"/>
      <c r="B1607" s="459"/>
      <c r="H1607" s="478"/>
    </row>
    <row r="1608" spans="1:8" s="400" customFormat="1" ht="15.75" customHeight="1">
      <c r="A1608" s="459"/>
      <c r="B1608" s="459"/>
      <c r="H1608" s="478"/>
    </row>
    <row r="1609" spans="1:8" s="400" customFormat="1" ht="15.75" customHeight="1">
      <c r="A1609" s="459"/>
      <c r="B1609" s="459"/>
      <c r="H1609" s="478"/>
    </row>
    <row r="1610" spans="1:8" s="400" customFormat="1" ht="15.75" customHeight="1">
      <c r="A1610" s="459"/>
      <c r="B1610" s="459"/>
      <c r="H1610" s="478"/>
    </row>
    <row r="1611" spans="1:8" s="400" customFormat="1" ht="15.75" customHeight="1">
      <c r="A1611" s="459"/>
      <c r="B1611" s="459"/>
      <c r="H1611" s="478"/>
    </row>
    <row r="1612" spans="1:8" s="400" customFormat="1" ht="15.75" customHeight="1">
      <c r="A1612" s="459"/>
      <c r="B1612" s="459"/>
      <c r="H1612" s="478"/>
    </row>
    <row r="1613" spans="1:8" s="400" customFormat="1" ht="15.75" customHeight="1">
      <c r="A1613" s="459"/>
      <c r="B1613" s="459"/>
      <c r="H1613" s="478"/>
    </row>
    <row r="1614" spans="1:8" s="400" customFormat="1" ht="15.75" customHeight="1">
      <c r="A1614" s="459"/>
      <c r="B1614" s="459"/>
      <c r="H1614" s="478"/>
    </row>
    <row r="1615" spans="1:8" s="400" customFormat="1" ht="15.75" customHeight="1">
      <c r="A1615" s="459"/>
      <c r="B1615" s="459"/>
      <c r="H1615" s="478"/>
    </row>
    <row r="1616" spans="1:8" s="400" customFormat="1" ht="15.75" customHeight="1">
      <c r="A1616" s="459"/>
      <c r="B1616" s="459"/>
      <c r="H1616" s="478"/>
    </row>
    <row r="1617" spans="1:8" s="400" customFormat="1" ht="15.75" customHeight="1">
      <c r="A1617" s="459"/>
      <c r="B1617" s="459"/>
      <c r="H1617" s="478"/>
    </row>
    <row r="1618" spans="1:8" s="400" customFormat="1" ht="15.75" customHeight="1">
      <c r="A1618" s="459"/>
      <c r="B1618" s="459"/>
      <c r="H1618" s="478"/>
    </row>
    <row r="1619" spans="1:8" s="400" customFormat="1" ht="15.75" customHeight="1">
      <c r="A1619" s="459"/>
      <c r="B1619" s="459"/>
      <c r="H1619" s="478"/>
    </row>
    <row r="1620" spans="1:8" s="400" customFormat="1" ht="15.75" customHeight="1">
      <c r="A1620" s="459"/>
      <c r="B1620" s="459"/>
      <c r="H1620" s="478"/>
    </row>
    <row r="1621" spans="1:8" s="400" customFormat="1" ht="15.75" customHeight="1">
      <c r="A1621" s="459"/>
      <c r="B1621" s="459"/>
      <c r="H1621" s="478"/>
    </row>
    <row r="1622" spans="1:8" s="400" customFormat="1" ht="15.75" customHeight="1">
      <c r="A1622" s="459"/>
      <c r="B1622" s="459"/>
      <c r="H1622" s="478"/>
    </row>
    <row r="1623" spans="1:8" s="400" customFormat="1" ht="15.75" customHeight="1">
      <c r="A1623" s="459"/>
      <c r="B1623" s="459"/>
      <c r="H1623" s="478"/>
    </row>
    <row r="1624" spans="1:8" s="400" customFormat="1" ht="15.75" customHeight="1">
      <c r="A1624" s="459"/>
      <c r="B1624" s="459"/>
      <c r="H1624" s="478"/>
    </row>
    <row r="1625" spans="1:8" s="400" customFormat="1" ht="15.75" customHeight="1">
      <c r="A1625" s="459"/>
      <c r="B1625" s="459"/>
      <c r="H1625" s="478"/>
    </row>
    <row r="1626" spans="1:8" s="400" customFormat="1" ht="15.75" customHeight="1">
      <c r="A1626" s="459"/>
      <c r="B1626" s="459"/>
      <c r="H1626" s="478"/>
    </row>
    <row r="1627" spans="1:8" s="400" customFormat="1" ht="15.75" customHeight="1">
      <c r="A1627" s="459"/>
      <c r="B1627" s="459"/>
      <c r="H1627" s="478"/>
    </row>
    <row r="1628" spans="1:8" s="400" customFormat="1" ht="15.75" customHeight="1">
      <c r="A1628" s="459"/>
      <c r="B1628" s="459"/>
      <c r="H1628" s="478"/>
    </row>
    <row r="1629" spans="1:8" s="400" customFormat="1" ht="15.75" customHeight="1">
      <c r="A1629" s="459"/>
      <c r="B1629" s="459"/>
      <c r="H1629" s="478"/>
    </row>
    <row r="1630" spans="1:8" s="400" customFormat="1" ht="15.75" customHeight="1">
      <c r="A1630" s="459"/>
      <c r="B1630" s="459"/>
      <c r="H1630" s="478"/>
    </row>
    <row r="1631" spans="1:8" s="400" customFormat="1" ht="15.75" customHeight="1">
      <c r="A1631" s="459"/>
      <c r="B1631" s="459"/>
      <c r="H1631" s="478"/>
    </row>
    <row r="1632" spans="1:8" s="400" customFormat="1" ht="15.75" customHeight="1">
      <c r="A1632" s="459"/>
      <c r="B1632" s="459"/>
      <c r="H1632" s="478"/>
    </row>
    <row r="1633" spans="1:8" s="400" customFormat="1" ht="15.75" customHeight="1">
      <c r="A1633" s="459"/>
      <c r="B1633" s="459"/>
      <c r="H1633" s="478"/>
    </row>
    <row r="1634" spans="1:8" s="400" customFormat="1" ht="15.75" customHeight="1">
      <c r="A1634" s="459"/>
      <c r="B1634" s="459"/>
      <c r="H1634" s="478"/>
    </row>
    <row r="1635" spans="1:8" s="400" customFormat="1" ht="15.75" customHeight="1">
      <c r="A1635" s="459"/>
      <c r="B1635" s="459"/>
      <c r="H1635" s="478"/>
    </row>
    <row r="1636" spans="1:8" s="400" customFormat="1" ht="15.75" customHeight="1">
      <c r="A1636" s="459"/>
      <c r="B1636" s="459"/>
      <c r="H1636" s="478"/>
    </row>
    <row r="1637" spans="1:8" s="400" customFormat="1" ht="15.75" customHeight="1">
      <c r="A1637" s="459"/>
      <c r="B1637" s="459"/>
      <c r="H1637" s="478"/>
    </row>
    <row r="1638" spans="1:8" s="400" customFormat="1" ht="15.75" customHeight="1">
      <c r="A1638" s="459"/>
      <c r="B1638" s="459"/>
      <c r="H1638" s="478"/>
    </row>
    <row r="1639" spans="1:8" s="400" customFormat="1" ht="15.75" customHeight="1">
      <c r="A1639" s="459"/>
      <c r="B1639" s="459"/>
      <c r="H1639" s="478"/>
    </row>
    <row r="1640" spans="1:8" s="400" customFormat="1" ht="15.75" customHeight="1">
      <c r="A1640" s="459"/>
      <c r="B1640" s="459"/>
      <c r="H1640" s="478"/>
    </row>
    <row r="1641" spans="1:8" s="400" customFormat="1" ht="15.75" customHeight="1">
      <c r="A1641" s="459"/>
      <c r="B1641" s="459"/>
      <c r="H1641" s="478"/>
    </row>
    <row r="1642" spans="1:8" s="400" customFormat="1" ht="15.75" customHeight="1">
      <c r="A1642" s="459"/>
      <c r="B1642" s="459"/>
      <c r="H1642" s="478"/>
    </row>
    <row r="1643" spans="1:8" s="400" customFormat="1" ht="15.75" customHeight="1">
      <c r="A1643" s="459"/>
      <c r="B1643" s="459"/>
      <c r="H1643" s="478"/>
    </row>
    <row r="1644" spans="1:8" s="400" customFormat="1" ht="15.75" customHeight="1">
      <c r="A1644" s="459"/>
      <c r="B1644" s="459"/>
      <c r="H1644" s="478"/>
    </row>
    <row r="1645" spans="1:8" s="400" customFormat="1" ht="15.75" customHeight="1">
      <c r="A1645" s="459"/>
      <c r="B1645" s="459"/>
      <c r="H1645" s="478"/>
    </row>
    <row r="1646" spans="1:8" s="400" customFormat="1" ht="15.75" customHeight="1">
      <c r="A1646" s="459"/>
      <c r="B1646" s="459"/>
      <c r="H1646" s="478"/>
    </row>
    <row r="1647" spans="1:8" s="400" customFormat="1" ht="15.75" customHeight="1">
      <c r="A1647" s="459"/>
      <c r="B1647" s="459"/>
      <c r="H1647" s="478"/>
    </row>
    <row r="1648" spans="1:8" s="400" customFormat="1" ht="15.75" customHeight="1">
      <c r="A1648" s="459"/>
      <c r="B1648" s="459"/>
      <c r="H1648" s="478"/>
    </row>
    <row r="1649" spans="1:8" s="400" customFormat="1" ht="15.75" customHeight="1">
      <c r="A1649" s="459"/>
      <c r="B1649" s="459"/>
      <c r="H1649" s="478"/>
    </row>
    <row r="1650" spans="1:8" s="400" customFormat="1" ht="15.75" customHeight="1">
      <c r="A1650" s="459"/>
      <c r="B1650" s="459"/>
      <c r="H1650" s="478"/>
    </row>
    <row r="1651" spans="1:8" s="400" customFormat="1" ht="15.75" customHeight="1">
      <c r="A1651" s="459"/>
      <c r="B1651" s="459"/>
      <c r="H1651" s="478"/>
    </row>
    <row r="1652" spans="1:8" s="400" customFormat="1" ht="15.75" customHeight="1">
      <c r="A1652" s="459"/>
      <c r="B1652" s="459"/>
      <c r="H1652" s="478"/>
    </row>
    <row r="1653" spans="1:8" s="400" customFormat="1" ht="15.75" customHeight="1">
      <c r="A1653" s="459"/>
      <c r="B1653" s="459"/>
      <c r="H1653" s="478"/>
    </row>
    <row r="1654" spans="1:8" s="400" customFormat="1" ht="15.75" customHeight="1">
      <c r="A1654" s="459"/>
      <c r="B1654" s="459"/>
      <c r="H1654" s="478"/>
    </row>
    <row r="1655" spans="1:8" s="400" customFormat="1" ht="15.75" customHeight="1">
      <c r="A1655" s="459"/>
      <c r="B1655" s="459"/>
      <c r="H1655" s="478"/>
    </row>
    <row r="1656" spans="1:8" s="400" customFormat="1" ht="15.75" customHeight="1">
      <c r="A1656" s="459"/>
      <c r="B1656" s="459"/>
      <c r="H1656" s="478"/>
    </row>
    <row r="1657" spans="1:8" s="400" customFormat="1" ht="15.75" customHeight="1">
      <c r="A1657" s="459"/>
      <c r="B1657" s="459"/>
      <c r="H1657" s="478"/>
    </row>
    <row r="1658" spans="1:8" s="400" customFormat="1" ht="15.75" customHeight="1">
      <c r="A1658" s="459"/>
      <c r="B1658" s="459"/>
      <c r="H1658" s="478"/>
    </row>
    <row r="1659" spans="1:8" s="400" customFormat="1" ht="15.75" customHeight="1">
      <c r="A1659" s="459"/>
      <c r="B1659" s="459"/>
      <c r="H1659" s="478"/>
    </row>
    <row r="1660" spans="1:8" s="400" customFormat="1" ht="15.75" customHeight="1">
      <c r="A1660" s="459"/>
      <c r="B1660" s="459"/>
      <c r="H1660" s="478"/>
    </row>
    <row r="1661" spans="1:8" s="400" customFormat="1" ht="15.75" customHeight="1">
      <c r="A1661" s="459"/>
      <c r="B1661" s="459"/>
      <c r="H1661" s="478"/>
    </row>
    <row r="1662" spans="1:8" s="400" customFormat="1" ht="15.75" customHeight="1">
      <c r="A1662" s="459"/>
      <c r="B1662" s="459"/>
      <c r="H1662" s="478"/>
    </row>
    <row r="1663" spans="1:8" s="400" customFormat="1" ht="15.75" customHeight="1">
      <c r="A1663" s="459"/>
      <c r="B1663" s="459"/>
      <c r="H1663" s="478"/>
    </row>
    <row r="1664" spans="1:8" s="400" customFormat="1" ht="15.75" customHeight="1">
      <c r="A1664" s="459"/>
      <c r="B1664" s="459"/>
      <c r="H1664" s="478"/>
    </row>
    <row r="1665" spans="1:8" s="400" customFormat="1" ht="15.75" customHeight="1">
      <c r="A1665" s="459"/>
      <c r="B1665" s="459"/>
      <c r="H1665" s="478"/>
    </row>
    <row r="1666" spans="1:8" s="400" customFormat="1" ht="15.75" customHeight="1">
      <c r="A1666" s="459"/>
      <c r="B1666" s="459"/>
      <c r="H1666" s="478"/>
    </row>
    <row r="1667" spans="1:8" s="400" customFormat="1" ht="15.75" customHeight="1">
      <c r="A1667" s="459"/>
      <c r="B1667" s="459"/>
      <c r="H1667" s="478"/>
    </row>
    <row r="1668" spans="1:8" s="400" customFormat="1" ht="15.75" customHeight="1">
      <c r="A1668" s="459"/>
      <c r="B1668" s="459"/>
      <c r="H1668" s="478"/>
    </row>
    <row r="1669" spans="1:8" s="400" customFormat="1" ht="15.75" customHeight="1">
      <c r="A1669" s="459"/>
      <c r="B1669" s="459"/>
      <c r="H1669" s="478"/>
    </row>
    <row r="1670" spans="1:8" s="400" customFormat="1" ht="15.75" customHeight="1">
      <c r="A1670" s="459"/>
      <c r="B1670" s="459"/>
      <c r="H1670" s="478"/>
    </row>
    <row r="1671" spans="1:8" s="400" customFormat="1" ht="15.75" customHeight="1">
      <c r="A1671" s="459"/>
      <c r="B1671" s="459"/>
      <c r="H1671" s="478"/>
    </row>
    <row r="1672" spans="1:8" s="400" customFormat="1" ht="15.75" customHeight="1">
      <c r="A1672" s="459"/>
      <c r="B1672" s="459"/>
      <c r="H1672" s="478"/>
    </row>
    <row r="1673" spans="1:8" s="400" customFormat="1" ht="15.75" customHeight="1">
      <c r="A1673" s="459"/>
      <c r="B1673" s="459"/>
      <c r="H1673" s="478"/>
    </row>
    <row r="1674" spans="1:8" s="400" customFormat="1" ht="15.75" customHeight="1">
      <c r="A1674" s="459"/>
      <c r="B1674" s="459"/>
      <c r="H1674" s="478"/>
    </row>
    <row r="1675" spans="1:8" s="400" customFormat="1" ht="15.75" customHeight="1">
      <c r="A1675" s="459"/>
      <c r="B1675" s="459"/>
      <c r="H1675" s="478"/>
    </row>
    <row r="1676" spans="1:8" s="400" customFormat="1" ht="15.75" customHeight="1">
      <c r="A1676" s="459"/>
      <c r="B1676" s="459"/>
      <c r="H1676" s="478"/>
    </row>
    <row r="1677" spans="1:8" s="400" customFormat="1" ht="15.75" customHeight="1">
      <c r="A1677" s="459"/>
      <c r="B1677" s="459"/>
      <c r="H1677" s="478"/>
    </row>
    <row r="1678" spans="1:8" s="400" customFormat="1" ht="15.75" customHeight="1">
      <c r="A1678" s="459"/>
      <c r="B1678" s="459"/>
      <c r="H1678" s="478"/>
    </row>
    <row r="1679" spans="1:8" s="400" customFormat="1" ht="15.75" customHeight="1">
      <c r="A1679" s="459"/>
      <c r="B1679" s="459"/>
      <c r="H1679" s="478"/>
    </row>
    <row r="1680" spans="1:8" s="400" customFormat="1" ht="15.75" customHeight="1">
      <c r="A1680" s="459"/>
      <c r="B1680" s="459"/>
      <c r="H1680" s="478"/>
    </row>
    <row r="1681" spans="1:8" s="400" customFormat="1" ht="15.75" customHeight="1">
      <c r="A1681" s="459"/>
      <c r="B1681" s="459"/>
      <c r="H1681" s="478"/>
    </row>
    <row r="1682" spans="1:8" s="400" customFormat="1" ht="15.75" customHeight="1">
      <c r="A1682" s="459"/>
      <c r="B1682" s="459"/>
      <c r="H1682" s="478"/>
    </row>
    <row r="1683" spans="1:8" s="400" customFormat="1" ht="15.75" customHeight="1">
      <c r="A1683" s="459"/>
      <c r="B1683" s="459"/>
      <c r="H1683" s="478"/>
    </row>
    <row r="1684" spans="1:8" s="400" customFormat="1" ht="15.75" customHeight="1">
      <c r="A1684" s="459"/>
      <c r="B1684" s="459"/>
      <c r="H1684" s="478"/>
    </row>
    <row r="1685" spans="1:8" s="400" customFormat="1" ht="15.75" customHeight="1">
      <c r="A1685" s="459"/>
      <c r="B1685" s="459"/>
      <c r="H1685" s="478"/>
    </row>
    <row r="1686" spans="1:8" s="400" customFormat="1" ht="15.75" customHeight="1">
      <c r="A1686" s="459"/>
      <c r="B1686" s="459"/>
      <c r="H1686" s="478"/>
    </row>
    <row r="1687" spans="1:8" s="400" customFormat="1" ht="15.75" customHeight="1">
      <c r="A1687" s="459"/>
      <c r="B1687" s="459"/>
      <c r="H1687" s="478"/>
    </row>
    <row r="1688" spans="1:8" s="400" customFormat="1" ht="15.75" customHeight="1">
      <c r="A1688" s="459"/>
      <c r="B1688" s="459"/>
      <c r="H1688" s="478"/>
    </row>
    <row r="1689" spans="1:8" s="400" customFormat="1" ht="15.75" customHeight="1">
      <c r="A1689" s="459"/>
      <c r="B1689" s="459"/>
      <c r="H1689" s="478"/>
    </row>
    <row r="1690" spans="1:8" s="400" customFormat="1" ht="15.75" customHeight="1">
      <c r="A1690" s="459"/>
      <c r="B1690" s="459"/>
      <c r="H1690" s="478"/>
    </row>
    <row r="1691" spans="1:8" s="400" customFormat="1" ht="15.75" customHeight="1">
      <c r="A1691" s="459"/>
      <c r="B1691" s="459"/>
      <c r="H1691" s="478"/>
    </row>
    <row r="1692" spans="1:8" s="400" customFormat="1" ht="15.75" customHeight="1">
      <c r="A1692" s="459"/>
      <c r="B1692" s="459"/>
      <c r="H1692" s="478"/>
    </row>
    <row r="1693" spans="1:8" s="400" customFormat="1" ht="15.75" customHeight="1">
      <c r="A1693" s="459"/>
      <c r="B1693" s="459"/>
      <c r="H1693" s="478"/>
    </row>
    <row r="1694" spans="1:8" s="400" customFormat="1" ht="15.75" customHeight="1">
      <c r="A1694" s="459"/>
      <c r="B1694" s="459"/>
      <c r="H1694" s="478"/>
    </row>
    <row r="1695" spans="1:8" s="400" customFormat="1" ht="15.75" customHeight="1">
      <c r="A1695" s="459"/>
      <c r="B1695" s="459"/>
      <c r="H1695" s="478"/>
    </row>
    <row r="1696" spans="1:8" s="400" customFormat="1" ht="15.75" customHeight="1">
      <c r="A1696" s="459"/>
      <c r="B1696" s="459"/>
      <c r="H1696" s="478"/>
    </row>
    <row r="1697" spans="1:8" s="400" customFormat="1" ht="15.75" customHeight="1">
      <c r="A1697" s="459"/>
      <c r="B1697" s="459"/>
      <c r="H1697" s="478"/>
    </row>
    <row r="1698" spans="1:8" s="400" customFormat="1" ht="15.75" customHeight="1">
      <c r="A1698" s="459"/>
      <c r="B1698" s="459"/>
      <c r="H1698" s="478"/>
    </row>
    <row r="1699" spans="1:8" s="400" customFormat="1" ht="15.75" customHeight="1">
      <c r="A1699" s="459"/>
      <c r="B1699" s="459"/>
      <c r="H1699" s="478"/>
    </row>
    <row r="1700" spans="1:8" s="400" customFormat="1" ht="15.75" customHeight="1">
      <c r="A1700" s="459"/>
      <c r="B1700" s="459"/>
      <c r="H1700" s="478"/>
    </row>
    <row r="1701" spans="1:8" s="400" customFormat="1" ht="15.75" customHeight="1">
      <c r="A1701" s="459"/>
      <c r="B1701" s="459"/>
      <c r="H1701" s="478"/>
    </row>
    <row r="1702" spans="1:8" s="400" customFormat="1" ht="15.75" customHeight="1">
      <c r="A1702" s="459"/>
      <c r="B1702" s="459"/>
      <c r="H1702" s="478"/>
    </row>
    <row r="1703" spans="1:8" s="400" customFormat="1" ht="15.75" customHeight="1">
      <c r="A1703" s="459"/>
      <c r="B1703" s="459"/>
      <c r="H1703" s="478"/>
    </row>
    <row r="1704" spans="1:8" s="400" customFormat="1" ht="15.75" customHeight="1">
      <c r="A1704" s="459"/>
      <c r="B1704" s="459"/>
      <c r="H1704" s="478"/>
    </row>
    <row r="1705" spans="1:8" s="400" customFormat="1" ht="15.75" customHeight="1">
      <c r="A1705" s="459"/>
      <c r="B1705" s="459"/>
      <c r="H1705" s="478"/>
    </row>
    <row r="1706" spans="1:8" s="400" customFormat="1" ht="15.75" customHeight="1">
      <c r="A1706" s="459"/>
      <c r="B1706" s="459"/>
      <c r="H1706" s="478"/>
    </row>
    <row r="1707" spans="1:8" s="400" customFormat="1" ht="15.75" customHeight="1">
      <c r="A1707" s="459"/>
      <c r="B1707" s="459"/>
      <c r="H1707" s="478"/>
    </row>
    <row r="1708" spans="1:8" s="400" customFormat="1" ht="15.75" customHeight="1">
      <c r="A1708" s="459"/>
      <c r="B1708" s="459"/>
      <c r="H1708" s="478"/>
    </row>
    <row r="1709" spans="1:8" s="400" customFormat="1" ht="15.75" customHeight="1">
      <c r="A1709" s="459"/>
      <c r="B1709" s="459"/>
      <c r="H1709" s="478"/>
    </row>
    <row r="1710" spans="1:8" s="400" customFormat="1" ht="15.75" customHeight="1">
      <c r="A1710" s="459"/>
      <c r="B1710" s="459"/>
      <c r="H1710" s="478"/>
    </row>
    <row r="1711" spans="1:8" s="400" customFormat="1" ht="15.75" customHeight="1">
      <c r="A1711" s="459"/>
      <c r="B1711" s="459"/>
      <c r="H1711" s="478"/>
    </row>
    <row r="1712" spans="1:8" s="400" customFormat="1" ht="15.75" customHeight="1">
      <c r="A1712" s="459"/>
      <c r="B1712" s="459"/>
      <c r="H1712" s="478"/>
    </row>
    <row r="1713" spans="1:8" s="400" customFormat="1" ht="15.75" customHeight="1">
      <c r="A1713" s="459"/>
      <c r="B1713" s="459"/>
      <c r="H1713" s="478"/>
    </row>
    <row r="1714" spans="1:8" s="400" customFormat="1" ht="15.75" customHeight="1">
      <c r="A1714" s="459"/>
      <c r="B1714" s="459"/>
      <c r="H1714" s="478"/>
    </row>
    <row r="1715" spans="1:8" s="400" customFormat="1" ht="15.75" customHeight="1">
      <c r="A1715" s="459"/>
      <c r="B1715" s="459"/>
      <c r="H1715" s="478"/>
    </row>
    <row r="1716" spans="1:8" s="400" customFormat="1" ht="15.75" customHeight="1">
      <c r="A1716" s="459"/>
      <c r="B1716" s="459"/>
      <c r="H1716" s="478"/>
    </row>
    <row r="1717" spans="1:8" s="400" customFormat="1" ht="15.75" customHeight="1">
      <c r="A1717" s="459"/>
      <c r="B1717" s="459"/>
      <c r="H1717" s="478"/>
    </row>
    <row r="1718" spans="1:8" s="400" customFormat="1" ht="15.75" customHeight="1">
      <c r="A1718" s="459"/>
      <c r="B1718" s="459"/>
      <c r="H1718" s="478"/>
    </row>
    <row r="1719" spans="1:8" s="400" customFormat="1" ht="15.75" customHeight="1">
      <c r="A1719" s="459"/>
      <c r="B1719" s="459"/>
      <c r="H1719" s="478"/>
    </row>
    <row r="1720" spans="1:8" s="400" customFormat="1" ht="15.75" customHeight="1">
      <c r="A1720" s="459"/>
      <c r="B1720" s="459"/>
      <c r="H1720" s="478"/>
    </row>
    <row r="1721" spans="1:8" s="400" customFormat="1" ht="15.75" customHeight="1">
      <c r="A1721" s="459"/>
      <c r="B1721" s="459"/>
      <c r="H1721" s="478"/>
    </row>
    <row r="1722" spans="1:8" s="400" customFormat="1" ht="15.75" customHeight="1">
      <c r="A1722" s="459"/>
      <c r="B1722" s="459"/>
      <c r="H1722" s="478"/>
    </row>
    <row r="1723" spans="1:8" s="400" customFormat="1" ht="15.75" customHeight="1">
      <c r="A1723" s="459"/>
      <c r="B1723" s="459"/>
      <c r="H1723" s="478"/>
    </row>
    <row r="1724" spans="1:8" s="400" customFormat="1" ht="15.75" customHeight="1">
      <c r="A1724" s="459"/>
      <c r="B1724" s="459"/>
      <c r="H1724" s="478"/>
    </row>
    <row r="1725" spans="1:8" s="400" customFormat="1" ht="15.75" customHeight="1">
      <c r="A1725" s="459"/>
      <c r="B1725" s="459"/>
      <c r="H1725" s="478"/>
    </row>
    <row r="1726" spans="1:8" s="400" customFormat="1" ht="15.75" customHeight="1">
      <c r="A1726" s="459"/>
      <c r="B1726" s="459"/>
      <c r="H1726" s="478"/>
    </row>
    <row r="1727" spans="1:8" s="400" customFormat="1" ht="15.75" customHeight="1">
      <c r="A1727" s="459"/>
      <c r="B1727" s="459"/>
      <c r="H1727" s="478"/>
    </row>
    <row r="1728" spans="1:8" s="400" customFormat="1" ht="15.75" customHeight="1">
      <c r="A1728" s="459"/>
      <c r="B1728" s="459"/>
      <c r="H1728" s="478"/>
    </row>
    <row r="1729" spans="1:8" s="400" customFormat="1" ht="15.75" customHeight="1">
      <c r="A1729" s="459"/>
      <c r="B1729" s="459"/>
      <c r="H1729" s="478"/>
    </row>
    <row r="1730" spans="1:8" s="400" customFormat="1" ht="15.75" customHeight="1">
      <c r="A1730" s="459"/>
      <c r="B1730" s="459"/>
      <c r="H1730" s="478"/>
    </row>
    <row r="1731" spans="1:8" s="400" customFormat="1" ht="15.75" customHeight="1">
      <c r="A1731" s="459"/>
      <c r="B1731" s="459"/>
      <c r="H1731" s="478"/>
    </row>
    <row r="1732" spans="1:8" s="400" customFormat="1" ht="15.75" customHeight="1">
      <c r="A1732" s="459"/>
      <c r="B1732" s="459"/>
      <c r="H1732" s="478"/>
    </row>
    <row r="1733" spans="1:8" s="400" customFormat="1" ht="15.75" customHeight="1">
      <c r="A1733" s="459"/>
      <c r="B1733" s="459"/>
      <c r="H1733" s="478"/>
    </row>
    <row r="1734" spans="1:8" s="400" customFormat="1" ht="15.75" customHeight="1">
      <c r="A1734" s="459"/>
      <c r="B1734" s="459"/>
      <c r="H1734" s="478"/>
    </row>
    <row r="1735" spans="1:8" s="400" customFormat="1" ht="15.75" customHeight="1">
      <c r="A1735" s="459"/>
      <c r="B1735" s="459"/>
      <c r="H1735" s="478"/>
    </row>
    <row r="1736" spans="1:8" s="400" customFormat="1" ht="15.75" customHeight="1">
      <c r="A1736" s="459"/>
      <c r="B1736" s="459"/>
      <c r="H1736" s="478"/>
    </row>
    <row r="1737" spans="1:8" s="400" customFormat="1" ht="15.75" customHeight="1">
      <c r="A1737" s="459"/>
      <c r="B1737" s="459"/>
      <c r="H1737" s="478"/>
    </row>
    <row r="1738" spans="1:8" s="400" customFormat="1" ht="15.75" customHeight="1">
      <c r="A1738" s="459"/>
      <c r="B1738" s="459"/>
      <c r="H1738" s="478"/>
    </row>
    <row r="1739" spans="1:8" s="400" customFormat="1" ht="15.75" customHeight="1">
      <c r="A1739" s="459"/>
      <c r="B1739" s="459"/>
      <c r="H1739" s="478"/>
    </row>
    <row r="1740" spans="1:8" s="400" customFormat="1" ht="15.75" customHeight="1">
      <c r="A1740" s="459"/>
      <c r="B1740" s="459"/>
      <c r="H1740" s="478"/>
    </row>
    <row r="1741" spans="1:8" s="400" customFormat="1" ht="15.75" customHeight="1">
      <c r="A1741" s="459"/>
      <c r="B1741" s="459"/>
      <c r="H1741" s="478"/>
    </row>
    <row r="1742" spans="1:8" s="400" customFormat="1" ht="15.75" customHeight="1">
      <c r="A1742" s="459"/>
      <c r="B1742" s="459"/>
      <c r="H1742" s="478"/>
    </row>
    <row r="1743" spans="1:8" s="400" customFormat="1" ht="15.75" customHeight="1">
      <c r="A1743" s="459"/>
      <c r="B1743" s="459"/>
      <c r="H1743" s="478"/>
    </row>
    <row r="1744" spans="1:8" s="400" customFormat="1" ht="15.75" customHeight="1">
      <c r="A1744" s="459"/>
      <c r="B1744" s="459"/>
      <c r="H1744" s="478"/>
    </row>
    <row r="1745" spans="1:8" s="400" customFormat="1" ht="15.75" customHeight="1">
      <c r="A1745" s="459"/>
      <c r="B1745" s="459"/>
      <c r="H1745" s="478"/>
    </row>
    <row r="1746" spans="1:8" s="400" customFormat="1" ht="15.75" customHeight="1">
      <c r="A1746" s="459"/>
      <c r="B1746" s="459"/>
      <c r="H1746" s="478"/>
    </row>
    <row r="1747" spans="1:8" s="400" customFormat="1" ht="15.75" customHeight="1">
      <c r="A1747" s="459"/>
      <c r="B1747" s="459"/>
      <c r="H1747" s="478"/>
    </row>
    <row r="1748" spans="1:8" s="400" customFormat="1" ht="15.75" customHeight="1">
      <c r="A1748" s="459"/>
      <c r="B1748" s="459"/>
      <c r="H1748" s="478"/>
    </row>
    <row r="1749" spans="1:8" s="400" customFormat="1" ht="15.75" customHeight="1">
      <c r="A1749" s="459"/>
      <c r="B1749" s="459"/>
      <c r="H1749" s="478"/>
    </row>
    <row r="1750" spans="1:8" s="400" customFormat="1" ht="15.75" customHeight="1">
      <c r="A1750" s="459"/>
      <c r="B1750" s="459"/>
      <c r="H1750" s="478"/>
    </row>
    <row r="1751" spans="1:8" s="400" customFormat="1" ht="15.75" customHeight="1">
      <c r="A1751" s="459"/>
      <c r="B1751" s="459"/>
      <c r="H1751" s="478"/>
    </row>
    <row r="1752" spans="1:8" s="400" customFormat="1" ht="15.75" customHeight="1">
      <c r="A1752" s="459"/>
      <c r="B1752" s="459"/>
      <c r="H1752" s="478"/>
    </row>
    <row r="1753" spans="1:8" s="400" customFormat="1" ht="15.75" customHeight="1">
      <c r="A1753" s="459"/>
      <c r="B1753" s="459"/>
      <c r="H1753" s="478"/>
    </row>
    <row r="1754" spans="1:8" s="400" customFormat="1" ht="15.75" customHeight="1">
      <c r="A1754" s="459"/>
      <c r="B1754" s="459"/>
      <c r="H1754" s="478"/>
    </row>
    <row r="1755" spans="1:8" s="400" customFormat="1" ht="15.75" customHeight="1">
      <c r="A1755" s="459"/>
      <c r="B1755" s="459"/>
      <c r="H1755" s="478"/>
    </row>
    <row r="1756" spans="1:8" s="400" customFormat="1" ht="15.75" customHeight="1">
      <c r="A1756" s="459"/>
      <c r="B1756" s="459"/>
      <c r="H1756" s="478"/>
    </row>
    <row r="1757" spans="1:8" s="400" customFormat="1" ht="15.75" customHeight="1">
      <c r="A1757" s="459"/>
      <c r="B1757" s="459"/>
      <c r="H1757" s="478"/>
    </row>
    <row r="1758" spans="1:8" s="400" customFormat="1" ht="15.75" customHeight="1">
      <c r="A1758" s="459"/>
      <c r="B1758" s="459"/>
      <c r="H1758" s="478"/>
    </row>
    <row r="1759" spans="1:8" s="400" customFormat="1" ht="15.75" customHeight="1">
      <c r="A1759" s="459"/>
      <c r="B1759" s="459"/>
      <c r="H1759" s="478"/>
    </row>
    <row r="1760" spans="1:8" s="400" customFormat="1" ht="15.75" customHeight="1">
      <c r="A1760" s="459"/>
      <c r="B1760" s="459"/>
      <c r="H1760" s="478"/>
    </row>
    <row r="1761" spans="1:8" s="400" customFormat="1" ht="15.75" customHeight="1">
      <c r="A1761" s="459"/>
      <c r="B1761" s="459"/>
      <c r="H1761" s="478"/>
    </row>
    <row r="1762" spans="1:8" s="400" customFormat="1" ht="15.75" customHeight="1">
      <c r="A1762" s="459"/>
      <c r="B1762" s="459"/>
      <c r="H1762" s="478"/>
    </row>
    <row r="1763" spans="1:8" s="400" customFormat="1" ht="15.75" customHeight="1">
      <c r="A1763" s="459"/>
      <c r="B1763" s="459"/>
      <c r="H1763" s="478"/>
    </row>
    <row r="1764" spans="1:8" s="400" customFormat="1" ht="15.75" customHeight="1">
      <c r="A1764" s="459"/>
      <c r="B1764" s="459"/>
      <c r="H1764" s="478"/>
    </row>
    <row r="1765" spans="1:8" s="400" customFormat="1" ht="15.75" customHeight="1">
      <c r="A1765" s="459"/>
      <c r="B1765" s="459"/>
      <c r="H1765" s="478"/>
    </row>
    <row r="1766" spans="1:8" s="400" customFormat="1" ht="15.75" customHeight="1">
      <c r="A1766" s="459"/>
      <c r="B1766" s="459"/>
      <c r="H1766" s="478"/>
    </row>
    <row r="1767" spans="1:8" s="400" customFormat="1" ht="15.75" customHeight="1">
      <c r="A1767" s="459"/>
      <c r="B1767" s="459"/>
      <c r="H1767" s="478"/>
    </row>
    <row r="1768" spans="1:8" s="400" customFormat="1" ht="15.75" customHeight="1">
      <c r="A1768" s="459"/>
      <c r="B1768" s="459"/>
      <c r="H1768" s="478"/>
    </row>
    <row r="1769" spans="1:8" s="400" customFormat="1" ht="15.75" customHeight="1">
      <c r="A1769" s="459"/>
      <c r="B1769" s="459"/>
      <c r="H1769" s="478"/>
    </row>
    <row r="1770" spans="1:8" s="400" customFormat="1" ht="15.75" customHeight="1">
      <c r="A1770" s="459"/>
      <c r="B1770" s="459"/>
      <c r="H1770" s="478"/>
    </row>
    <row r="1771" spans="1:8" s="400" customFormat="1" ht="15.75" customHeight="1">
      <c r="A1771" s="459"/>
      <c r="B1771" s="459"/>
      <c r="H1771" s="478"/>
    </row>
    <row r="1772" spans="1:8" s="400" customFormat="1" ht="15.75" customHeight="1">
      <c r="A1772" s="459"/>
      <c r="B1772" s="459"/>
      <c r="H1772" s="478"/>
    </row>
    <row r="1773" spans="1:8" s="400" customFormat="1" ht="15.75" customHeight="1">
      <c r="A1773" s="459"/>
      <c r="B1773" s="459"/>
      <c r="H1773" s="478"/>
    </row>
    <row r="1774" spans="1:8" s="400" customFormat="1" ht="15.75" customHeight="1">
      <c r="A1774" s="459"/>
      <c r="B1774" s="459"/>
      <c r="H1774" s="478"/>
    </row>
    <row r="1775" spans="1:8" s="400" customFormat="1" ht="15.75" customHeight="1">
      <c r="A1775" s="459"/>
      <c r="B1775" s="459"/>
      <c r="H1775" s="478"/>
    </row>
    <row r="1776" spans="1:8" s="400" customFormat="1" ht="15.75" customHeight="1">
      <c r="A1776" s="459"/>
      <c r="B1776" s="459"/>
      <c r="H1776" s="478"/>
    </row>
    <row r="1777" spans="1:8" s="400" customFormat="1" ht="15.75" customHeight="1">
      <c r="A1777" s="459"/>
      <c r="B1777" s="459"/>
      <c r="H1777" s="478"/>
    </row>
    <row r="1778" spans="1:8" s="400" customFormat="1" ht="15.75" customHeight="1">
      <c r="A1778" s="459"/>
      <c r="B1778" s="459"/>
      <c r="H1778" s="478"/>
    </row>
    <row r="1779" spans="1:8" s="400" customFormat="1" ht="15.75" customHeight="1">
      <c r="A1779" s="459"/>
      <c r="B1779" s="459"/>
      <c r="H1779" s="478"/>
    </row>
    <row r="1780" spans="1:8" s="400" customFormat="1" ht="15.75" customHeight="1">
      <c r="A1780" s="459"/>
      <c r="B1780" s="459"/>
      <c r="H1780" s="478"/>
    </row>
    <row r="1781" spans="1:8" s="400" customFormat="1" ht="15.75" customHeight="1">
      <c r="A1781" s="459"/>
      <c r="B1781" s="459"/>
      <c r="H1781" s="478"/>
    </row>
    <row r="1782" spans="1:8" s="400" customFormat="1" ht="15.75" customHeight="1">
      <c r="A1782" s="459"/>
      <c r="B1782" s="459"/>
      <c r="H1782" s="478"/>
    </row>
    <row r="1783" spans="1:8" s="400" customFormat="1" ht="15.75" customHeight="1">
      <c r="A1783" s="459"/>
      <c r="B1783" s="459"/>
      <c r="H1783" s="478"/>
    </row>
    <row r="1784" spans="1:8" s="400" customFormat="1" ht="15.75" customHeight="1">
      <c r="A1784" s="459"/>
      <c r="B1784" s="459"/>
      <c r="H1784" s="478"/>
    </row>
    <row r="1785" spans="1:8" s="400" customFormat="1" ht="15.75" customHeight="1">
      <c r="A1785" s="459"/>
      <c r="B1785" s="459"/>
      <c r="H1785" s="478"/>
    </row>
    <row r="1786" spans="1:8" s="400" customFormat="1" ht="15.75" customHeight="1">
      <c r="A1786" s="459"/>
      <c r="B1786" s="459"/>
      <c r="H1786" s="478"/>
    </row>
    <row r="1787" spans="1:8" s="400" customFormat="1" ht="15.75" customHeight="1">
      <c r="A1787" s="459"/>
      <c r="B1787" s="459"/>
      <c r="H1787" s="478"/>
    </row>
    <row r="1788" spans="1:8" s="400" customFormat="1" ht="15.75" customHeight="1">
      <c r="A1788" s="459"/>
      <c r="B1788" s="459"/>
      <c r="H1788" s="478"/>
    </row>
    <row r="1789" spans="1:8" s="400" customFormat="1" ht="15.75" customHeight="1">
      <c r="A1789" s="459"/>
      <c r="B1789" s="459"/>
      <c r="H1789" s="478"/>
    </row>
    <row r="1790" spans="1:8" s="400" customFormat="1" ht="15.75" customHeight="1">
      <c r="A1790" s="459"/>
      <c r="B1790" s="459"/>
      <c r="H1790" s="478"/>
    </row>
    <row r="1791" spans="1:8" s="400" customFormat="1" ht="15.75" customHeight="1">
      <c r="A1791" s="459"/>
      <c r="B1791" s="459"/>
      <c r="H1791" s="478"/>
    </row>
    <row r="1792" spans="1:8" s="400" customFormat="1" ht="15.75" customHeight="1">
      <c r="A1792" s="459"/>
      <c r="B1792" s="459"/>
      <c r="H1792" s="478"/>
    </row>
    <row r="1793" spans="1:8" s="400" customFormat="1" ht="15.75" customHeight="1">
      <c r="A1793" s="459"/>
      <c r="B1793" s="459"/>
      <c r="H1793" s="478"/>
    </row>
    <row r="1794" spans="1:8" s="400" customFormat="1" ht="15.75" customHeight="1">
      <c r="A1794" s="459"/>
      <c r="B1794" s="459"/>
      <c r="H1794" s="478"/>
    </row>
    <row r="1795" spans="1:8" s="400" customFormat="1" ht="15.75" customHeight="1">
      <c r="A1795" s="459"/>
      <c r="B1795" s="459"/>
      <c r="H1795" s="478"/>
    </row>
    <row r="1796" spans="1:8" s="400" customFormat="1" ht="15.75" customHeight="1">
      <c r="A1796" s="459"/>
      <c r="B1796" s="459"/>
      <c r="H1796" s="478"/>
    </row>
    <row r="1797" spans="1:8" s="400" customFormat="1" ht="15.75" customHeight="1">
      <c r="A1797" s="459"/>
      <c r="B1797" s="459"/>
      <c r="H1797" s="478"/>
    </row>
    <row r="1798" spans="1:8" s="400" customFormat="1" ht="15.75" customHeight="1">
      <c r="A1798" s="459"/>
      <c r="B1798" s="459"/>
      <c r="H1798" s="478"/>
    </row>
    <row r="1799" spans="1:8" s="400" customFormat="1" ht="15.75" customHeight="1">
      <c r="A1799" s="459"/>
      <c r="B1799" s="459"/>
      <c r="H1799" s="478"/>
    </row>
    <row r="1800" spans="1:8" s="400" customFormat="1" ht="15.75" customHeight="1">
      <c r="A1800" s="459"/>
      <c r="B1800" s="459"/>
      <c r="H1800" s="478"/>
    </row>
    <row r="1801" spans="1:8" s="400" customFormat="1" ht="15.75" customHeight="1">
      <c r="A1801" s="459"/>
      <c r="B1801" s="459"/>
      <c r="H1801" s="478"/>
    </row>
    <row r="1802" spans="1:8" s="400" customFormat="1" ht="15.75" customHeight="1">
      <c r="A1802" s="459"/>
      <c r="B1802" s="459"/>
      <c r="H1802" s="478"/>
    </row>
    <row r="1803" spans="1:8" s="400" customFormat="1" ht="15.75" customHeight="1">
      <c r="A1803" s="459"/>
      <c r="B1803" s="459"/>
      <c r="H1803" s="478"/>
    </row>
    <row r="1804" spans="1:8" s="400" customFormat="1" ht="15.75" customHeight="1">
      <c r="A1804" s="459"/>
      <c r="B1804" s="459"/>
      <c r="H1804" s="478"/>
    </row>
    <row r="1805" spans="1:8" s="400" customFormat="1" ht="15.75" customHeight="1">
      <c r="A1805" s="459"/>
      <c r="B1805" s="459"/>
      <c r="H1805" s="478"/>
    </row>
    <row r="1806" spans="1:8" s="400" customFormat="1" ht="15.75" customHeight="1">
      <c r="A1806" s="459"/>
      <c r="B1806" s="459"/>
      <c r="H1806" s="478"/>
    </row>
    <row r="1807" spans="1:8" s="400" customFormat="1" ht="15.75" customHeight="1">
      <c r="A1807" s="459"/>
      <c r="B1807" s="459"/>
      <c r="H1807" s="478"/>
    </row>
    <row r="1808" spans="1:8" s="400" customFormat="1" ht="15.75" customHeight="1">
      <c r="A1808" s="459"/>
      <c r="B1808" s="459"/>
      <c r="H1808" s="478"/>
    </row>
    <row r="1809" spans="1:8" s="400" customFormat="1" ht="15.75" customHeight="1">
      <c r="A1809" s="459"/>
      <c r="B1809" s="459"/>
      <c r="H1809" s="478"/>
    </row>
    <row r="1810" spans="1:8" s="400" customFormat="1" ht="15.75" customHeight="1">
      <c r="A1810" s="459"/>
      <c r="B1810" s="459"/>
      <c r="H1810" s="478"/>
    </row>
    <row r="1811" spans="1:8" s="400" customFormat="1" ht="15.75" customHeight="1">
      <c r="A1811" s="459"/>
      <c r="B1811" s="459"/>
      <c r="H1811" s="478"/>
    </row>
    <row r="1812" spans="1:8" s="400" customFormat="1" ht="15.75" customHeight="1">
      <c r="A1812" s="459"/>
      <c r="B1812" s="459"/>
      <c r="H1812" s="478"/>
    </row>
    <row r="1813" spans="1:8" s="400" customFormat="1" ht="15.75" customHeight="1">
      <c r="A1813" s="459"/>
      <c r="B1813" s="459"/>
      <c r="H1813" s="478"/>
    </row>
    <row r="1814" spans="1:8" s="400" customFormat="1" ht="15.75" customHeight="1">
      <c r="A1814" s="459"/>
      <c r="B1814" s="459"/>
      <c r="H1814" s="478"/>
    </row>
    <row r="1815" spans="1:8" s="400" customFormat="1" ht="15.75" customHeight="1">
      <c r="A1815" s="459"/>
      <c r="B1815" s="459"/>
      <c r="H1815" s="478"/>
    </row>
    <row r="1816" spans="1:8" s="400" customFormat="1" ht="15.75" customHeight="1">
      <c r="A1816" s="459"/>
      <c r="B1816" s="459"/>
      <c r="H1816" s="478"/>
    </row>
    <row r="1817" spans="1:8" s="400" customFormat="1" ht="15.75" customHeight="1">
      <c r="A1817" s="459"/>
      <c r="B1817" s="459"/>
      <c r="H1817" s="478"/>
    </row>
    <row r="1818" spans="1:8" s="400" customFormat="1" ht="15.75" customHeight="1">
      <c r="A1818" s="459"/>
      <c r="B1818" s="459"/>
      <c r="H1818" s="478"/>
    </row>
    <row r="1819" spans="1:8" s="400" customFormat="1" ht="15.75" customHeight="1">
      <c r="A1819" s="459"/>
      <c r="B1819" s="459"/>
      <c r="H1819" s="478"/>
    </row>
    <row r="1820" spans="1:8" s="400" customFormat="1" ht="15.75" customHeight="1">
      <c r="A1820" s="459"/>
      <c r="B1820" s="459"/>
      <c r="H1820" s="478"/>
    </row>
    <row r="1821" spans="1:8" s="400" customFormat="1" ht="15.75" customHeight="1">
      <c r="A1821" s="459"/>
      <c r="B1821" s="459"/>
      <c r="H1821" s="478"/>
    </row>
    <row r="1822" spans="1:8" s="400" customFormat="1" ht="15.75" customHeight="1">
      <c r="A1822" s="459"/>
      <c r="B1822" s="459"/>
      <c r="H1822" s="478"/>
    </row>
    <row r="1823" spans="1:8" s="400" customFormat="1" ht="15.75" customHeight="1">
      <c r="A1823" s="459"/>
      <c r="B1823" s="459"/>
      <c r="H1823" s="478"/>
    </row>
    <row r="1824" spans="1:8" s="400" customFormat="1" ht="15.75" customHeight="1">
      <c r="A1824" s="459"/>
      <c r="B1824" s="459"/>
      <c r="H1824" s="478"/>
    </row>
    <row r="1825" spans="1:8" s="400" customFormat="1" ht="15.75" customHeight="1">
      <c r="A1825" s="459"/>
      <c r="B1825" s="459"/>
      <c r="H1825" s="478"/>
    </row>
    <row r="1826" spans="1:8" s="400" customFormat="1" ht="15.75" customHeight="1">
      <c r="A1826" s="459"/>
      <c r="B1826" s="459"/>
      <c r="H1826" s="478"/>
    </row>
    <row r="1827" spans="1:8" s="400" customFormat="1" ht="15.75" customHeight="1">
      <c r="A1827" s="459"/>
      <c r="B1827" s="459"/>
      <c r="H1827" s="478"/>
    </row>
    <row r="1828" spans="1:8" s="400" customFormat="1" ht="15.75" customHeight="1">
      <c r="A1828" s="459"/>
      <c r="B1828" s="459"/>
      <c r="H1828" s="478"/>
    </row>
    <row r="1829" spans="1:8" s="400" customFormat="1" ht="15.75" customHeight="1">
      <c r="A1829" s="459"/>
      <c r="B1829" s="459"/>
      <c r="H1829" s="478"/>
    </row>
    <row r="1830" spans="1:8" s="400" customFormat="1" ht="15.75" customHeight="1">
      <c r="A1830" s="459"/>
      <c r="B1830" s="459"/>
      <c r="H1830" s="478"/>
    </row>
    <row r="1831" spans="1:8" s="400" customFormat="1" ht="15.75" customHeight="1">
      <c r="A1831" s="459"/>
      <c r="B1831" s="459"/>
      <c r="H1831" s="478"/>
    </row>
    <row r="1832" spans="1:8" s="400" customFormat="1" ht="15.75" customHeight="1">
      <c r="A1832" s="459"/>
      <c r="B1832" s="459"/>
      <c r="H1832" s="478"/>
    </row>
    <row r="1833" spans="1:8" s="400" customFormat="1" ht="15.75" customHeight="1">
      <c r="A1833" s="459"/>
      <c r="B1833" s="459"/>
      <c r="H1833" s="478"/>
    </row>
    <row r="1834" spans="1:8" s="400" customFormat="1" ht="15.75" customHeight="1">
      <c r="A1834" s="459"/>
      <c r="B1834" s="459"/>
      <c r="H1834" s="478"/>
    </row>
    <row r="1835" spans="1:8" s="400" customFormat="1" ht="15.75" customHeight="1">
      <c r="A1835" s="459"/>
      <c r="B1835" s="459"/>
      <c r="H1835" s="478"/>
    </row>
    <row r="1836" spans="1:8" s="400" customFormat="1" ht="15.75" customHeight="1">
      <c r="A1836" s="459"/>
      <c r="B1836" s="459"/>
      <c r="H1836" s="478"/>
    </row>
    <row r="1837" spans="1:8" s="400" customFormat="1" ht="15.75" customHeight="1">
      <c r="A1837" s="459"/>
      <c r="B1837" s="459"/>
      <c r="H1837" s="478"/>
    </row>
    <row r="1838" spans="1:8" s="400" customFormat="1" ht="15.75" customHeight="1">
      <c r="A1838" s="459"/>
      <c r="B1838" s="459"/>
      <c r="H1838" s="478"/>
    </row>
    <row r="1839" spans="1:8" s="400" customFormat="1" ht="15.75" customHeight="1">
      <c r="A1839" s="459"/>
      <c r="B1839" s="459"/>
      <c r="H1839" s="478"/>
    </row>
    <row r="1840" spans="1:8" s="400" customFormat="1" ht="15.75" customHeight="1">
      <c r="A1840" s="459"/>
      <c r="B1840" s="459"/>
      <c r="H1840" s="478"/>
    </row>
    <row r="1841" spans="1:8" s="400" customFormat="1" ht="15.75" customHeight="1">
      <c r="A1841" s="459"/>
      <c r="B1841" s="459"/>
      <c r="H1841" s="478"/>
    </row>
    <row r="1842" spans="1:8" s="400" customFormat="1" ht="15.75" customHeight="1">
      <c r="A1842" s="459"/>
      <c r="B1842" s="459"/>
      <c r="H1842" s="478"/>
    </row>
    <row r="1843" spans="1:8" s="400" customFormat="1" ht="15.75" customHeight="1">
      <c r="A1843" s="459"/>
      <c r="B1843" s="459"/>
      <c r="H1843" s="478"/>
    </row>
    <row r="1844" spans="1:8" s="400" customFormat="1" ht="15.75" customHeight="1">
      <c r="A1844" s="459"/>
      <c r="B1844" s="459"/>
      <c r="H1844" s="478"/>
    </row>
    <row r="1845" spans="1:8" s="400" customFormat="1" ht="15.75" customHeight="1">
      <c r="A1845" s="459"/>
      <c r="B1845" s="459"/>
      <c r="H1845" s="478"/>
    </row>
    <row r="1846" spans="1:8" s="400" customFormat="1" ht="15.75" customHeight="1">
      <c r="A1846" s="459"/>
      <c r="B1846" s="459"/>
      <c r="H1846" s="478"/>
    </row>
    <row r="1847" spans="1:8" s="400" customFormat="1" ht="15.75" customHeight="1">
      <c r="A1847" s="459"/>
      <c r="B1847" s="459"/>
      <c r="H1847" s="478"/>
    </row>
    <row r="1848" spans="1:8" s="400" customFormat="1" ht="15.75" customHeight="1">
      <c r="A1848" s="459"/>
      <c r="B1848" s="459"/>
      <c r="H1848" s="478"/>
    </row>
    <row r="1849" spans="1:8" s="400" customFormat="1" ht="15.75" customHeight="1">
      <c r="A1849" s="459"/>
      <c r="B1849" s="459"/>
      <c r="H1849" s="478"/>
    </row>
    <row r="1850" spans="1:8" s="400" customFormat="1" ht="15.75" customHeight="1">
      <c r="A1850" s="459"/>
      <c r="B1850" s="459"/>
      <c r="H1850" s="478"/>
    </row>
    <row r="1851" spans="1:8" s="400" customFormat="1" ht="15.75" customHeight="1">
      <c r="A1851" s="459"/>
      <c r="B1851" s="459"/>
      <c r="H1851" s="478"/>
    </row>
    <row r="1852" spans="1:8" s="400" customFormat="1" ht="15.75" customHeight="1">
      <c r="A1852" s="459"/>
      <c r="B1852" s="459"/>
      <c r="H1852" s="478"/>
    </row>
    <row r="1853" spans="1:8" s="400" customFormat="1" ht="15.75" customHeight="1">
      <c r="A1853" s="459"/>
      <c r="B1853" s="459"/>
      <c r="H1853" s="478"/>
    </row>
    <row r="1854" spans="1:8" s="400" customFormat="1" ht="15.75" customHeight="1">
      <c r="A1854" s="459"/>
      <c r="B1854" s="459"/>
      <c r="H1854" s="478"/>
    </row>
    <row r="1855" spans="1:8" s="400" customFormat="1" ht="15.75" customHeight="1">
      <c r="A1855" s="459"/>
      <c r="B1855" s="459"/>
      <c r="H1855" s="478"/>
    </row>
    <row r="1856" spans="1:8" s="400" customFormat="1" ht="15.75" customHeight="1">
      <c r="A1856" s="459"/>
      <c r="B1856" s="459"/>
      <c r="H1856" s="478"/>
    </row>
    <row r="1857" spans="1:8" s="400" customFormat="1" ht="15.75" customHeight="1">
      <c r="A1857" s="459"/>
      <c r="B1857" s="459"/>
      <c r="H1857" s="478"/>
    </row>
    <row r="1858" spans="1:8" s="400" customFormat="1" ht="15.75" customHeight="1">
      <c r="A1858" s="459"/>
      <c r="B1858" s="459"/>
      <c r="H1858" s="478"/>
    </row>
    <row r="1859" spans="1:8" s="400" customFormat="1" ht="15.75" customHeight="1">
      <c r="A1859" s="459"/>
      <c r="B1859" s="459"/>
      <c r="H1859" s="478"/>
    </row>
    <row r="1860" spans="1:8" s="400" customFormat="1" ht="15.75" customHeight="1">
      <c r="A1860" s="459"/>
      <c r="B1860" s="459"/>
      <c r="H1860" s="478"/>
    </row>
    <row r="1861" spans="1:8" s="400" customFormat="1" ht="15.75" customHeight="1">
      <c r="A1861" s="459"/>
      <c r="B1861" s="459"/>
      <c r="H1861" s="478"/>
    </row>
    <row r="1862" spans="1:8" s="400" customFormat="1" ht="15.75" customHeight="1">
      <c r="A1862" s="459"/>
      <c r="B1862" s="459"/>
      <c r="H1862" s="478"/>
    </row>
    <row r="1863" spans="1:8" s="400" customFormat="1" ht="15.75" customHeight="1">
      <c r="A1863" s="459"/>
      <c r="B1863" s="459"/>
      <c r="H1863" s="478"/>
    </row>
    <row r="1864" spans="1:8" s="400" customFormat="1" ht="15.75" customHeight="1">
      <c r="A1864" s="459"/>
      <c r="B1864" s="459"/>
      <c r="H1864" s="478"/>
    </row>
    <row r="1865" spans="1:8" s="400" customFormat="1" ht="15.75" customHeight="1">
      <c r="A1865" s="459"/>
      <c r="B1865" s="459"/>
      <c r="H1865" s="478"/>
    </row>
    <row r="1866" spans="1:8" s="400" customFormat="1" ht="15.75" customHeight="1">
      <c r="A1866" s="459"/>
      <c r="B1866" s="459"/>
      <c r="H1866" s="478"/>
    </row>
    <row r="1867" spans="1:8" s="400" customFormat="1" ht="15.75" customHeight="1">
      <c r="A1867" s="459"/>
      <c r="B1867" s="459"/>
      <c r="H1867" s="478"/>
    </row>
    <row r="1868" spans="1:8" s="400" customFormat="1" ht="15.75" customHeight="1">
      <c r="A1868" s="459"/>
      <c r="B1868" s="459"/>
      <c r="H1868" s="478"/>
    </row>
    <row r="1869" spans="1:8" s="400" customFormat="1" ht="15.75" customHeight="1">
      <c r="A1869" s="459"/>
      <c r="B1869" s="459"/>
      <c r="H1869" s="478"/>
    </row>
    <row r="1870" spans="1:8" s="400" customFormat="1" ht="15.75" customHeight="1">
      <c r="A1870" s="459"/>
      <c r="B1870" s="459"/>
      <c r="H1870" s="478"/>
    </row>
    <row r="1871" spans="1:8" s="400" customFormat="1" ht="15.75" customHeight="1">
      <c r="A1871" s="459"/>
      <c r="B1871" s="459"/>
      <c r="H1871" s="478"/>
    </row>
    <row r="1872" spans="1:8" s="400" customFormat="1" ht="15.75" customHeight="1">
      <c r="A1872" s="459"/>
      <c r="B1872" s="459"/>
      <c r="H1872" s="478"/>
    </row>
    <row r="1873" spans="1:8" s="400" customFormat="1" ht="15.75" customHeight="1">
      <c r="A1873" s="459"/>
      <c r="B1873" s="459"/>
      <c r="H1873" s="478"/>
    </row>
    <row r="1874" spans="1:8" s="400" customFormat="1" ht="15.75" customHeight="1">
      <c r="A1874" s="459"/>
      <c r="B1874" s="459"/>
      <c r="H1874" s="478"/>
    </row>
    <row r="1875" spans="1:8" s="400" customFormat="1" ht="15.75" customHeight="1">
      <c r="A1875" s="459"/>
      <c r="B1875" s="459"/>
      <c r="H1875" s="478"/>
    </row>
    <row r="1876" spans="1:8" s="400" customFormat="1" ht="15.75" customHeight="1">
      <c r="A1876" s="459"/>
      <c r="B1876" s="459"/>
      <c r="H1876" s="478"/>
    </row>
    <row r="1877" spans="1:8" s="400" customFormat="1" ht="15.75" customHeight="1">
      <c r="A1877" s="459"/>
      <c r="B1877" s="459"/>
      <c r="H1877" s="478"/>
    </row>
    <row r="1878" spans="1:8" s="400" customFormat="1" ht="15.75" customHeight="1">
      <c r="A1878" s="459"/>
      <c r="B1878" s="459"/>
      <c r="H1878" s="478"/>
    </row>
    <row r="1879" spans="1:8" s="400" customFormat="1" ht="15.75" customHeight="1">
      <c r="A1879" s="459"/>
      <c r="B1879" s="459"/>
      <c r="H1879" s="478"/>
    </row>
    <row r="1880" spans="1:8" s="400" customFormat="1" ht="15.75" customHeight="1">
      <c r="A1880" s="459"/>
      <c r="B1880" s="459"/>
      <c r="H1880" s="478"/>
    </row>
    <row r="1881" spans="1:8" s="400" customFormat="1" ht="15.75" customHeight="1">
      <c r="A1881" s="459"/>
      <c r="B1881" s="459"/>
      <c r="H1881" s="478"/>
    </row>
    <row r="1882" spans="1:8" s="400" customFormat="1" ht="15.75" customHeight="1">
      <c r="A1882" s="459"/>
      <c r="B1882" s="459"/>
      <c r="H1882" s="478"/>
    </row>
    <row r="1883" spans="1:8" s="400" customFormat="1" ht="15.75" customHeight="1">
      <c r="A1883" s="459"/>
      <c r="B1883" s="459"/>
      <c r="H1883" s="478"/>
    </row>
    <row r="1884" spans="1:8" s="400" customFormat="1" ht="15.75" customHeight="1">
      <c r="A1884" s="459"/>
      <c r="B1884" s="459"/>
      <c r="H1884" s="478"/>
    </row>
    <row r="1885" spans="1:8" s="400" customFormat="1" ht="15.75" customHeight="1">
      <c r="A1885" s="459"/>
      <c r="B1885" s="459"/>
      <c r="H1885" s="478"/>
    </row>
    <row r="1886" spans="1:8" s="400" customFormat="1" ht="15.75" customHeight="1">
      <c r="A1886" s="459"/>
      <c r="B1886" s="459"/>
      <c r="H1886" s="478"/>
    </row>
    <row r="1887" spans="1:8" s="400" customFormat="1" ht="15.75" customHeight="1">
      <c r="A1887" s="459"/>
      <c r="B1887" s="459"/>
      <c r="H1887" s="478"/>
    </row>
    <row r="1888" spans="1:8" s="400" customFormat="1" ht="15.75" customHeight="1">
      <c r="A1888" s="459"/>
      <c r="B1888" s="459"/>
      <c r="H1888" s="478"/>
    </row>
    <row r="1889" spans="1:8" s="400" customFormat="1" ht="15.75" customHeight="1">
      <c r="A1889" s="459"/>
      <c r="B1889" s="459"/>
      <c r="H1889" s="478"/>
    </row>
    <row r="1890" spans="1:8" s="400" customFormat="1" ht="15.75" customHeight="1">
      <c r="A1890" s="459"/>
      <c r="B1890" s="459"/>
      <c r="H1890" s="478"/>
    </row>
    <row r="1891" spans="1:8" s="400" customFormat="1" ht="15.75" customHeight="1">
      <c r="A1891" s="459"/>
      <c r="B1891" s="459"/>
      <c r="H1891" s="478"/>
    </row>
    <row r="1892" spans="1:8" s="400" customFormat="1" ht="15.75" customHeight="1">
      <c r="A1892" s="459"/>
      <c r="B1892" s="459"/>
      <c r="H1892" s="478"/>
    </row>
    <row r="1893" spans="1:8" s="400" customFormat="1" ht="15.75" customHeight="1">
      <c r="A1893" s="459"/>
      <c r="B1893" s="459"/>
      <c r="H1893" s="478"/>
    </row>
    <row r="1894" spans="1:8" s="400" customFormat="1" ht="15.75" customHeight="1">
      <c r="A1894" s="459"/>
      <c r="B1894" s="459"/>
      <c r="H1894" s="478"/>
    </row>
    <row r="1895" spans="1:8" s="400" customFormat="1" ht="15.75" customHeight="1">
      <c r="A1895" s="459"/>
      <c r="B1895" s="459"/>
      <c r="H1895" s="478"/>
    </row>
    <row r="1896" spans="1:8" s="400" customFormat="1" ht="15.75" customHeight="1">
      <c r="A1896" s="459"/>
      <c r="B1896" s="459"/>
      <c r="H1896" s="478"/>
    </row>
    <row r="1897" spans="1:8" s="400" customFormat="1" ht="15.75" customHeight="1">
      <c r="A1897" s="459"/>
      <c r="B1897" s="459"/>
      <c r="H1897" s="478"/>
    </row>
    <row r="1898" spans="1:8" s="400" customFormat="1" ht="15.75" customHeight="1">
      <c r="A1898" s="459"/>
      <c r="B1898" s="459"/>
      <c r="H1898" s="478"/>
    </row>
    <row r="1899" spans="1:8" s="400" customFormat="1" ht="15.75" customHeight="1">
      <c r="A1899" s="459"/>
      <c r="B1899" s="459"/>
      <c r="H1899" s="478"/>
    </row>
    <row r="1900" spans="1:8" s="400" customFormat="1" ht="15.75" customHeight="1">
      <c r="A1900" s="459"/>
      <c r="B1900" s="459"/>
      <c r="H1900" s="478"/>
    </row>
    <row r="1901" spans="1:8" s="400" customFormat="1" ht="15.75" customHeight="1">
      <c r="A1901" s="459"/>
      <c r="B1901" s="459"/>
      <c r="H1901" s="478"/>
    </row>
    <row r="1902" spans="1:8" s="400" customFormat="1" ht="15.75" customHeight="1">
      <c r="A1902" s="459"/>
      <c r="B1902" s="459"/>
      <c r="H1902" s="478"/>
    </row>
    <row r="1903" spans="1:8" s="400" customFormat="1" ht="15.75" customHeight="1">
      <c r="A1903" s="459"/>
      <c r="B1903" s="459"/>
      <c r="H1903" s="478"/>
    </row>
    <row r="1904" spans="1:8" s="400" customFormat="1" ht="15.75" customHeight="1">
      <c r="A1904" s="459"/>
      <c r="B1904" s="459"/>
      <c r="H1904" s="478"/>
    </row>
    <row r="1905" spans="1:8" s="400" customFormat="1" ht="15.75" customHeight="1">
      <c r="A1905" s="459"/>
      <c r="B1905" s="459"/>
      <c r="H1905" s="478"/>
    </row>
    <row r="1906" spans="1:8" s="400" customFormat="1" ht="15.75" customHeight="1">
      <c r="A1906" s="459"/>
      <c r="B1906" s="459"/>
      <c r="H1906" s="478"/>
    </row>
    <row r="1907" spans="1:8" s="400" customFormat="1" ht="15.75" customHeight="1">
      <c r="A1907" s="459"/>
      <c r="B1907" s="459"/>
      <c r="H1907" s="478"/>
    </row>
    <row r="1908" spans="1:8" s="400" customFormat="1" ht="15.75" customHeight="1">
      <c r="A1908" s="459"/>
      <c r="B1908" s="459"/>
      <c r="H1908" s="478"/>
    </row>
    <row r="1909" spans="1:8" s="400" customFormat="1" ht="15.75" customHeight="1">
      <c r="A1909" s="459"/>
      <c r="B1909" s="459"/>
      <c r="H1909" s="478"/>
    </row>
    <row r="1910" spans="1:8" s="400" customFormat="1" ht="15.75" customHeight="1">
      <c r="A1910" s="459"/>
      <c r="B1910" s="459"/>
      <c r="H1910" s="478"/>
    </row>
    <row r="1911" spans="1:8" s="400" customFormat="1" ht="15.75" customHeight="1">
      <c r="A1911" s="459"/>
      <c r="B1911" s="459"/>
      <c r="H1911" s="478"/>
    </row>
    <row r="1912" spans="1:8" s="400" customFormat="1" ht="15.75" customHeight="1">
      <c r="A1912" s="459"/>
      <c r="B1912" s="459"/>
      <c r="H1912" s="478"/>
    </row>
    <row r="1913" spans="1:8" s="400" customFormat="1" ht="15.75" customHeight="1">
      <c r="A1913" s="459"/>
      <c r="B1913" s="459"/>
      <c r="H1913" s="478"/>
    </row>
    <row r="1914" spans="1:8" s="400" customFormat="1" ht="15.75" customHeight="1">
      <c r="A1914" s="459"/>
      <c r="B1914" s="459"/>
      <c r="H1914" s="478"/>
    </row>
    <row r="1915" spans="1:8" s="400" customFormat="1" ht="15.75" customHeight="1">
      <c r="A1915" s="459"/>
      <c r="B1915" s="459"/>
      <c r="H1915" s="478"/>
    </row>
    <row r="1916" spans="1:8" s="400" customFormat="1" ht="15.75" customHeight="1">
      <c r="A1916" s="459"/>
      <c r="B1916" s="459"/>
      <c r="H1916" s="478"/>
    </row>
    <row r="1917" spans="1:8" s="400" customFormat="1" ht="15.75" customHeight="1">
      <c r="A1917" s="459"/>
      <c r="B1917" s="459"/>
      <c r="H1917" s="478"/>
    </row>
    <row r="1918" spans="1:8" s="400" customFormat="1" ht="15.75" customHeight="1">
      <c r="A1918" s="459"/>
      <c r="B1918" s="459"/>
      <c r="H1918" s="478"/>
    </row>
    <row r="1919" spans="1:8" s="400" customFormat="1" ht="15.75" customHeight="1">
      <c r="A1919" s="459"/>
      <c r="B1919" s="459"/>
      <c r="H1919" s="478"/>
    </row>
    <row r="1920" spans="1:8" s="400" customFormat="1" ht="15.75" customHeight="1">
      <c r="A1920" s="459"/>
      <c r="B1920" s="459"/>
      <c r="H1920" s="478"/>
    </row>
    <row r="1921" spans="1:8" s="400" customFormat="1" ht="15.75" customHeight="1">
      <c r="A1921" s="459"/>
      <c r="B1921" s="459"/>
      <c r="H1921" s="478"/>
    </row>
    <row r="1922" spans="1:8" s="400" customFormat="1" ht="15.75" customHeight="1">
      <c r="A1922" s="459"/>
      <c r="B1922" s="459"/>
      <c r="H1922" s="478"/>
    </row>
    <row r="1923" spans="1:8" s="400" customFormat="1" ht="15.75" customHeight="1">
      <c r="A1923" s="459"/>
      <c r="B1923" s="459"/>
      <c r="H1923" s="478"/>
    </row>
    <row r="1924" spans="1:8" s="400" customFormat="1" ht="15.75" customHeight="1">
      <c r="A1924" s="459"/>
      <c r="B1924" s="459"/>
      <c r="H1924" s="478"/>
    </row>
    <row r="1925" spans="1:8" s="400" customFormat="1" ht="15.75" customHeight="1">
      <c r="A1925" s="459"/>
      <c r="B1925" s="459"/>
      <c r="H1925" s="478"/>
    </row>
    <row r="1926" spans="1:8" s="400" customFormat="1" ht="15.75" customHeight="1">
      <c r="A1926" s="459"/>
      <c r="B1926" s="459"/>
      <c r="H1926" s="478"/>
    </row>
    <row r="1927" spans="1:8" s="400" customFormat="1" ht="15.75" customHeight="1">
      <c r="A1927" s="459"/>
      <c r="B1927" s="459"/>
      <c r="H1927" s="478"/>
    </row>
    <row r="1928" spans="1:8" s="400" customFormat="1" ht="15.75" customHeight="1">
      <c r="A1928" s="459"/>
      <c r="B1928" s="459"/>
      <c r="H1928" s="478"/>
    </row>
    <row r="1929" spans="1:8" s="400" customFormat="1" ht="15.75" customHeight="1">
      <c r="A1929" s="459"/>
      <c r="B1929" s="459"/>
      <c r="H1929" s="478"/>
    </row>
    <row r="1930" spans="1:8" s="400" customFormat="1" ht="15.75" customHeight="1">
      <c r="A1930" s="459"/>
      <c r="B1930" s="459"/>
      <c r="H1930" s="478"/>
    </row>
    <row r="1931" spans="1:8" s="400" customFormat="1" ht="15.75" customHeight="1">
      <c r="A1931" s="459"/>
      <c r="B1931" s="459"/>
      <c r="H1931" s="478"/>
    </row>
    <row r="1932" spans="1:8" s="400" customFormat="1" ht="15.75" customHeight="1">
      <c r="A1932" s="459"/>
      <c r="B1932" s="459"/>
      <c r="H1932" s="478"/>
    </row>
    <row r="1933" spans="1:8" s="400" customFormat="1" ht="15.75" customHeight="1">
      <c r="A1933" s="459"/>
      <c r="B1933" s="459"/>
      <c r="H1933" s="478"/>
    </row>
    <row r="1934" spans="1:8" s="400" customFormat="1" ht="15.75" customHeight="1">
      <c r="A1934" s="459"/>
      <c r="B1934" s="459"/>
      <c r="H1934" s="478"/>
    </row>
    <row r="1935" spans="1:8" s="400" customFormat="1" ht="15.75" customHeight="1">
      <c r="A1935" s="459"/>
      <c r="B1935" s="459"/>
      <c r="H1935" s="478"/>
    </row>
    <row r="1936" spans="1:8" s="400" customFormat="1" ht="15.75" customHeight="1">
      <c r="A1936" s="459"/>
      <c r="B1936" s="459"/>
      <c r="H1936" s="478"/>
    </row>
    <row r="1937" spans="1:8" s="400" customFormat="1" ht="15.75" customHeight="1">
      <c r="A1937" s="459"/>
      <c r="B1937" s="459"/>
      <c r="H1937" s="478"/>
    </row>
    <row r="1938" spans="1:8" s="400" customFormat="1" ht="15.75" customHeight="1">
      <c r="A1938" s="459"/>
      <c r="B1938" s="459"/>
      <c r="H1938" s="478"/>
    </row>
    <row r="1939" spans="1:8" s="400" customFormat="1" ht="15.75" customHeight="1">
      <c r="A1939" s="459"/>
      <c r="B1939" s="459"/>
      <c r="H1939" s="478"/>
    </row>
    <row r="1940" spans="1:8" s="400" customFormat="1" ht="15.75" customHeight="1">
      <c r="A1940" s="459"/>
      <c r="B1940" s="459"/>
      <c r="H1940" s="478"/>
    </row>
    <row r="1941" spans="1:8" s="400" customFormat="1" ht="15.75" customHeight="1">
      <c r="A1941" s="459"/>
      <c r="B1941" s="459"/>
      <c r="H1941" s="478"/>
    </row>
    <row r="1942" spans="1:8" s="400" customFormat="1" ht="15.75" customHeight="1">
      <c r="A1942" s="459"/>
      <c r="B1942" s="459"/>
      <c r="H1942" s="478"/>
    </row>
    <row r="1943" spans="1:8" s="400" customFormat="1" ht="15.75" customHeight="1">
      <c r="A1943" s="459"/>
      <c r="B1943" s="459"/>
      <c r="H1943" s="478"/>
    </row>
    <row r="1944" spans="1:8" s="400" customFormat="1" ht="15.75" customHeight="1">
      <c r="A1944" s="459"/>
      <c r="B1944" s="459"/>
      <c r="H1944" s="478"/>
    </row>
    <row r="1945" spans="1:8" s="400" customFormat="1" ht="15.75" customHeight="1">
      <c r="A1945" s="459"/>
      <c r="B1945" s="459"/>
      <c r="H1945" s="478"/>
    </row>
    <row r="1946" spans="1:8" s="400" customFormat="1" ht="15.75" customHeight="1">
      <c r="A1946" s="459"/>
      <c r="B1946" s="459"/>
      <c r="H1946" s="478"/>
    </row>
    <row r="1947" spans="1:8" s="400" customFormat="1" ht="15.75" customHeight="1">
      <c r="A1947" s="459"/>
      <c r="B1947" s="459"/>
      <c r="H1947" s="478"/>
    </row>
    <row r="1948" spans="1:8" s="400" customFormat="1" ht="15.75" customHeight="1">
      <c r="A1948" s="459"/>
      <c r="B1948" s="459"/>
      <c r="H1948" s="478"/>
    </row>
    <row r="1949" spans="1:8" s="400" customFormat="1" ht="15.75" customHeight="1">
      <c r="A1949" s="459"/>
      <c r="B1949" s="459"/>
      <c r="H1949" s="478"/>
    </row>
    <row r="1950" spans="1:8" s="400" customFormat="1" ht="15.75" customHeight="1">
      <c r="A1950" s="459"/>
      <c r="B1950" s="459"/>
      <c r="H1950" s="478"/>
    </row>
    <row r="1951" spans="1:8" s="400" customFormat="1" ht="15.75" customHeight="1">
      <c r="A1951" s="459"/>
      <c r="B1951" s="459"/>
      <c r="H1951" s="478"/>
    </row>
    <row r="1952" spans="1:8" s="400" customFormat="1" ht="15.75" customHeight="1">
      <c r="A1952" s="459"/>
      <c r="B1952" s="459"/>
      <c r="H1952" s="478"/>
    </row>
    <row r="1953" spans="1:8" s="400" customFormat="1" ht="15.75" customHeight="1">
      <c r="A1953" s="459"/>
      <c r="B1953" s="459"/>
      <c r="H1953" s="478"/>
    </row>
    <row r="1954" spans="1:8" s="400" customFormat="1" ht="15.75" customHeight="1">
      <c r="A1954" s="459"/>
      <c r="B1954" s="459"/>
      <c r="H1954" s="478"/>
    </row>
    <row r="1955" spans="1:8" s="400" customFormat="1" ht="15.75" customHeight="1">
      <c r="A1955" s="459"/>
      <c r="B1955" s="459"/>
      <c r="H1955" s="478"/>
    </row>
    <row r="1956" spans="1:8" s="400" customFormat="1" ht="15.75" customHeight="1">
      <c r="A1956" s="459"/>
      <c r="B1956" s="459"/>
      <c r="H1956" s="478"/>
    </row>
    <row r="1957" spans="1:8" s="400" customFormat="1" ht="15.75" customHeight="1">
      <c r="A1957" s="459"/>
      <c r="B1957" s="459"/>
      <c r="H1957" s="478"/>
    </row>
    <row r="1958" spans="1:8" s="400" customFormat="1" ht="15.75" customHeight="1">
      <c r="A1958" s="459"/>
      <c r="B1958" s="459"/>
      <c r="H1958" s="478"/>
    </row>
    <row r="1959" spans="1:8" s="400" customFormat="1" ht="15.75" customHeight="1">
      <c r="A1959" s="459"/>
      <c r="B1959" s="459"/>
      <c r="H1959" s="478"/>
    </row>
    <row r="1960" spans="1:8" s="400" customFormat="1" ht="15.75" customHeight="1">
      <c r="A1960" s="459"/>
      <c r="B1960" s="459"/>
      <c r="H1960" s="478"/>
    </row>
    <row r="1961" spans="1:8" s="400" customFormat="1" ht="15.75" customHeight="1">
      <c r="A1961" s="459"/>
      <c r="B1961" s="459"/>
      <c r="H1961" s="478"/>
    </row>
    <row r="1962" spans="1:8" s="400" customFormat="1" ht="15.75" customHeight="1">
      <c r="A1962" s="459"/>
      <c r="B1962" s="459"/>
      <c r="H1962" s="478"/>
    </row>
    <row r="1963" spans="1:8" s="400" customFormat="1" ht="15.75" customHeight="1">
      <c r="A1963" s="459"/>
      <c r="B1963" s="459"/>
      <c r="H1963" s="478"/>
    </row>
    <row r="1964" spans="1:8" s="400" customFormat="1" ht="15.75" customHeight="1">
      <c r="A1964" s="459"/>
      <c r="B1964" s="459"/>
      <c r="H1964" s="478"/>
    </row>
    <row r="1965" spans="1:8" s="400" customFormat="1" ht="15.75" customHeight="1">
      <c r="A1965" s="459"/>
      <c r="B1965" s="459"/>
      <c r="H1965" s="478"/>
    </row>
    <row r="1966" spans="1:8" s="400" customFormat="1" ht="15.75" customHeight="1">
      <c r="A1966" s="459"/>
      <c r="B1966" s="459"/>
      <c r="H1966" s="478"/>
    </row>
    <row r="1967" spans="1:8" s="400" customFormat="1" ht="15.75" customHeight="1">
      <c r="A1967" s="459"/>
      <c r="B1967" s="459"/>
      <c r="H1967" s="478"/>
    </row>
    <row r="1968" spans="1:8" s="400" customFormat="1" ht="15.75" customHeight="1">
      <c r="A1968" s="459"/>
      <c r="B1968" s="459"/>
      <c r="H1968" s="478"/>
    </row>
    <row r="1969" spans="1:8" s="400" customFormat="1" ht="15.75" customHeight="1">
      <c r="A1969" s="459"/>
      <c r="B1969" s="459"/>
      <c r="H1969" s="478"/>
    </row>
    <row r="1970" spans="1:8" s="400" customFormat="1" ht="15.75" customHeight="1">
      <c r="A1970" s="459"/>
      <c r="B1970" s="459"/>
      <c r="H1970" s="478"/>
    </row>
    <row r="1971" spans="1:8" s="400" customFormat="1" ht="15.75" customHeight="1">
      <c r="A1971" s="459"/>
      <c r="B1971" s="459"/>
      <c r="H1971" s="478"/>
    </row>
    <row r="1972" spans="1:8" s="400" customFormat="1" ht="15.75" customHeight="1">
      <c r="A1972" s="459"/>
      <c r="B1972" s="459"/>
      <c r="H1972" s="478"/>
    </row>
    <row r="1973" spans="1:8" s="400" customFormat="1" ht="15.75" customHeight="1">
      <c r="A1973" s="459"/>
      <c r="B1973" s="459"/>
      <c r="H1973" s="478"/>
    </row>
    <row r="1974" spans="1:8" s="400" customFormat="1" ht="15.75" customHeight="1">
      <c r="A1974" s="459"/>
      <c r="B1974" s="459"/>
      <c r="H1974" s="478"/>
    </row>
    <row r="1975" spans="1:8" s="400" customFormat="1" ht="15.75" customHeight="1">
      <c r="A1975" s="459"/>
      <c r="B1975" s="459"/>
      <c r="H1975" s="478"/>
    </row>
    <row r="1976" spans="1:8" s="400" customFormat="1" ht="15.75" customHeight="1">
      <c r="A1976" s="459"/>
      <c r="B1976" s="459"/>
      <c r="H1976" s="478"/>
    </row>
    <row r="1977" spans="1:8" s="400" customFormat="1" ht="15.75" customHeight="1">
      <c r="A1977" s="459"/>
      <c r="B1977" s="459"/>
      <c r="H1977" s="478"/>
    </row>
    <row r="1978" spans="1:8" s="400" customFormat="1" ht="15.75" customHeight="1">
      <c r="A1978" s="459"/>
      <c r="B1978" s="459"/>
      <c r="H1978" s="478"/>
    </row>
    <row r="1979" spans="1:8" s="400" customFormat="1" ht="15.75" customHeight="1">
      <c r="A1979" s="459"/>
      <c r="B1979" s="459"/>
      <c r="H1979" s="478"/>
    </row>
    <row r="1980" spans="1:8" s="400" customFormat="1" ht="15.75" customHeight="1">
      <c r="A1980" s="459"/>
      <c r="B1980" s="459"/>
      <c r="H1980" s="478"/>
    </row>
    <row r="1981" spans="1:8" s="400" customFormat="1" ht="15.75" customHeight="1">
      <c r="A1981" s="459"/>
      <c r="B1981" s="459"/>
      <c r="H1981" s="478"/>
    </row>
    <row r="1982" spans="1:8" s="400" customFormat="1" ht="15.75" customHeight="1">
      <c r="A1982" s="459"/>
      <c r="B1982" s="459"/>
      <c r="H1982" s="478"/>
    </row>
    <row r="1983" spans="1:8" s="400" customFormat="1" ht="15.75" customHeight="1">
      <c r="A1983" s="459"/>
      <c r="B1983" s="459"/>
      <c r="H1983" s="478"/>
    </row>
    <row r="1984" spans="1:8" s="400" customFormat="1" ht="15.75" customHeight="1">
      <c r="A1984" s="459"/>
      <c r="B1984" s="459"/>
      <c r="H1984" s="478"/>
    </row>
    <row r="1985" spans="1:8" s="400" customFormat="1" ht="15.75" customHeight="1">
      <c r="A1985" s="459"/>
      <c r="B1985" s="459"/>
      <c r="H1985" s="478"/>
    </row>
    <row r="1986" spans="1:8" s="400" customFormat="1" ht="15.75" customHeight="1">
      <c r="A1986" s="459"/>
      <c r="B1986" s="459"/>
      <c r="H1986" s="478"/>
    </row>
    <row r="1987" spans="1:8" s="400" customFormat="1" ht="15.75" customHeight="1">
      <c r="A1987" s="459"/>
      <c r="B1987" s="459"/>
      <c r="H1987" s="478"/>
    </row>
    <row r="1988" spans="1:8" s="400" customFormat="1" ht="15.75" customHeight="1">
      <c r="A1988" s="459"/>
      <c r="B1988" s="459"/>
      <c r="H1988" s="478"/>
    </row>
    <row r="1989" spans="1:8" s="400" customFormat="1" ht="15.75" customHeight="1">
      <c r="A1989" s="459"/>
      <c r="B1989" s="459"/>
      <c r="H1989" s="478"/>
    </row>
    <row r="1990" spans="1:8" s="400" customFormat="1" ht="15.75" customHeight="1">
      <c r="A1990" s="459"/>
      <c r="B1990" s="459"/>
      <c r="H1990" s="478"/>
    </row>
    <row r="1991" spans="1:8" s="400" customFormat="1" ht="15.75" customHeight="1">
      <c r="A1991" s="459"/>
      <c r="B1991" s="459"/>
      <c r="H1991" s="478"/>
    </row>
    <row r="1992" spans="1:8" s="400" customFormat="1" ht="15.75" customHeight="1">
      <c r="A1992" s="459"/>
      <c r="B1992" s="459"/>
      <c r="H1992" s="478"/>
    </row>
    <row r="1993" spans="1:8" s="400" customFormat="1" ht="15.75" customHeight="1">
      <c r="A1993" s="459"/>
      <c r="B1993" s="459"/>
      <c r="H1993" s="478"/>
    </row>
    <row r="1994" spans="1:8" s="400" customFormat="1" ht="15.75" customHeight="1">
      <c r="A1994" s="459"/>
      <c r="B1994" s="459"/>
      <c r="H1994" s="478"/>
    </row>
    <row r="1995" spans="1:8" s="400" customFormat="1" ht="15.75" customHeight="1">
      <c r="A1995" s="459"/>
      <c r="B1995" s="459"/>
      <c r="H1995" s="478"/>
    </row>
    <row r="1996" spans="1:8" s="400" customFormat="1" ht="15.75" customHeight="1">
      <c r="A1996" s="459"/>
      <c r="B1996" s="459"/>
      <c r="H1996" s="478"/>
    </row>
    <row r="1997" spans="1:8" s="400" customFormat="1" ht="15.75" customHeight="1">
      <c r="A1997" s="459"/>
      <c r="B1997" s="459"/>
      <c r="H1997" s="478"/>
    </row>
    <row r="1998" spans="1:8" s="400" customFormat="1" ht="15.75" customHeight="1">
      <c r="A1998" s="459"/>
      <c r="B1998" s="459"/>
      <c r="H1998" s="478"/>
    </row>
    <row r="1999" spans="1:8" s="400" customFormat="1" ht="15.75" customHeight="1">
      <c r="A1999" s="459"/>
      <c r="B1999" s="459"/>
      <c r="H1999" s="478"/>
    </row>
    <row r="2000" spans="1:8" s="400" customFormat="1" ht="15.75" customHeight="1">
      <c r="A2000" s="459"/>
      <c r="B2000" s="459"/>
      <c r="H2000" s="478"/>
    </row>
    <row r="2001" spans="1:8" s="400" customFormat="1" ht="15.75" customHeight="1">
      <c r="A2001" s="459"/>
      <c r="B2001" s="459"/>
      <c r="H2001" s="478"/>
    </row>
    <row r="2002" spans="1:8" s="400" customFormat="1" ht="15.75" customHeight="1">
      <c r="A2002" s="459"/>
      <c r="B2002" s="459"/>
      <c r="H2002" s="478"/>
    </row>
    <row r="2003" spans="1:8" s="400" customFormat="1" ht="15.75" customHeight="1">
      <c r="A2003" s="459"/>
      <c r="B2003" s="459"/>
      <c r="H2003" s="478"/>
    </row>
    <row r="2004" spans="1:8" s="400" customFormat="1" ht="15.75" customHeight="1">
      <c r="A2004" s="459"/>
      <c r="B2004" s="459"/>
      <c r="H2004" s="478"/>
    </row>
    <row r="2005" spans="1:8" s="400" customFormat="1" ht="15.75" customHeight="1">
      <c r="A2005" s="459"/>
      <c r="B2005" s="459"/>
      <c r="H2005" s="478"/>
    </row>
    <row r="2006" spans="1:8" s="400" customFormat="1" ht="15.75" customHeight="1">
      <c r="A2006" s="459"/>
      <c r="B2006" s="459"/>
      <c r="H2006" s="478"/>
    </row>
    <row r="2007" spans="1:8" s="400" customFormat="1" ht="15.75" customHeight="1">
      <c r="A2007" s="459"/>
      <c r="B2007" s="459"/>
      <c r="H2007" s="478"/>
    </row>
    <row r="2008" spans="1:8" s="400" customFormat="1" ht="15.75" customHeight="1">
      <c r="A2008" s="459"/>
      <c r="B2008" s="459"/>
      <c r="H2008" s="478"/>
    </row>
    <row r="2009" spans="1:8" s="400" customFormat="1" ht="15.75" customHeight="1">
      <c r="A2009" s="459"/>
      <c r="B2009" s="459"/>
      <c r="H2009" s="478"/>
    </row>
    <row r="2010" spans="1:8" s="400" customFormat="1" ht="15.75" customHeight="1">
      <c r="A2010" s="459"/>
      <c r="B2010" s="459"/>
      <c r="H2010" s="478"/>
    </row>
    <row r="2011" spans="1:8" s="400" customFormat="1" ht="15.75" customHeight="1">
      <c r="A2011" s="459"/>
      <c r="B2011" s="459"/>
      <c r="H2011" s="478"/>
    </row>
    <row r="2012" spans="1:8" s="400" customFormat="1" ht="15.75" customHeight="1">
      <c r="A2012" s="459"/>
      <c r="B2012" s="459"/>
      <c r="H2012" s="478"/>
    </row>
    <row r="2013" spans="1:8" s="400" customFormat="1" ht="15.75" customHeight="1">
      <c r="A2013" s="459"/>
      <c r="B2013" s="459"/>
      <c r="H2013" s="478"/>
    </row>
    <row r="2014" spans="1:8" s="400" customFormat="1" ht="15.75" customHeight="1">
      <c r="A2014" s="459"/>
      <c r="B2014" s="459"/>
      <c r="H2014" s="478"/>
    </row>
    <row r="2015" spans="1:8" s="400" customFormat="1" ht="15.75" customHeight="1">
      <c r="A2015" s="459"/>
      <c r="B2015" s="459"/>
      <c r="H2015" s="478"/>
    </row>
    <row r="2016" spans="1:8" s="400" customFormat="1" ht="15.75" customHeight="1">
      <c r="A2016" s="459"/>
      <c r="B2016" s="459"/>
      <c r="H2016" s="478"/>
    </row>
    <row r="2017" spans="1:8" s="400" customFormat="1" ht="15.75" customHeight="1">
      <c r="A2017" s="459"/>
      <c r="B2017" s="459"/>
      <c r="H2017" s="478"/>
    </row>
    <row r="2018" spans="1:8" s="400" customFormat="1" ht="15.75" customHeight="1">
      <c r="A2018" s="459"/>
      <c r="B2018" s="459"/>
      <c r="H2018" s="478"/>
    </row>
    <row r="2019" spans="1:8" s="400" customFormat="1" ht="15.75" customHeight="1">
      <c r="A2019" s="459"/>
      <c r="B2019" s="459"/>
      <c r="H2019" s="478"/>
    </row>
    <row r="2020" spans="1:8" s="400" customFormat="1" ht="15.75" customHeight="1">
      <c r="A2020" s="459"/>
      <c r="B2020" s="459"/>
      <c r="H2020" s="478"/>
    </row>
    <row r="2021" spans="1:8" s="400" customFormat="1" ht="15.75" customHeight="1">
      <c r="A2021" s="459"/>
      <c r="B2021" s="459"/>
      <c r="H2021" s="478"/>
    </row>
    <row r="2022" spans="1:8" s="400" customFormat="1" ht="15.75" customHeight="1">
      <c r="A2022" s="459"/>
      <c r="B2022" s="459"/>
      <c r="H2022" s="478"/>
    </row>
    <row r="2023" spans="1:8" s="400" customFormat="1" ht="15.75" customHeight="1">
      <c r="A2023" s="459"/>
      <c r="B2023" s="459"/>
      <c r="H2023" s="478"/>
    </row>
    <row r="2024" spans="1:8" s="400" customFormat="1" ht="15.75" customHeight="1">
      <c r="A2024" s="459"/>
      <c r="B2024" s="459"/>
      <c r="H2024" s="478"/>
    </row>
    <row r="2025" spans="1:8" s="400" customFormat="1" ht="15.75" customHeight="1">
      <c r="A2025" s="459"/>
      <c r="B2025" s="459"/>
      <c r="H2025" s="478"/>
    </row>
    <row r="2026" spans="1:8" s="400" customFormat="1" ht="15.75" customHeight="1">
      <c r="A2026" s="459"/>
      <c r="B2026" s="459"/>
      <c r="H2026" s="478"/>
    </row>
    <row r="2027" spans="1:8" s="400" customFormat="1" ht="15.75" customHeight="1">
      <c r="A2027" s="459"/>
      <c r="B2027" s="459"/>
      <c r="H2027" s="478"/>
    </row>
    <row r="2028" spans="1:8" s="400" customFormat="1" ht="15.75" customHeight="1">
      <c r="A2028" s="459"/>
      <c r="B2028" s="459"/>
      <c r="H2028" s="478"/>
    </row>
    <row r="2029" spans="1:8" s="400" customFormat="1" ht="15.75" customHeight="1">
      <c r="A2029" s="459"/>
      <c r="B2029" s="459"/>
      <c r="H2029" s="478"/>
    </row>
    <row r="2030" spans="1:8" s="400" customFormat="1" ht="15.75" customHeight="1">
      <c r="A2030" s="459"/>
      <c r="B2030" s="459"/>
      <c r="H2030" s="478"/>
    </row>
    <row r="2031" spans="1:8" s="400" customFormat="1" ht="15.75" customHeight="1">
      <c r="A2031" s="459"/>
      <c r="B2031" s="459"/>
      <c r="H2031" s="478"/>
    </row>
    <row r="2032" spans="1:8" s="400" customFormat="1" ht="15.75" customHeight="1">
      <c r="A2032" s="459"/>
      <c r="B2032" s="459"/>
      <c r="H2032" s="478"/>
    </row>
    <row r="2033" spans="1:8" s="400" customFormat="1" ht="15.75" customHeight="1">
      <c r="A2033" s="459"/>
      <c r="B2033" s="459"/>
      <c r="H2033" s="478"/>
    </row>
    <row r="2034" spans="1:8" s="400" customFormat="1" ht="15.75" customHeight="1">
      <c r="A2034" s="459"/>
      <c r="B2034" s="459"/>
      <c r="H2034" s="478"/>
    </row>
    <row r="2035" spans="1:8" s="400" customFormat="1" ht="15.75" customHeight="1">
      <c r="A2035" s="459"/>
      <c r="B2035" s="459"/>
      <c r="H2035" s="478"/>
    </row>
    <row r="2036" spans="1:8" s="400" customFormat="1" ht="15.75" customHeight="1">
      <c r="A2036" s="459"/>
      <c r="B2036" s="459"/>
      <c r="H2036" s="478"/>
    </row>
    <row r="2037" spans="1:8" s="400" customFormat="1" ht="15.75" customHeight="1">
      <c r="A2037" s="459"/>
      <c r="B2037" s="459"/>
      <c r="H2037" s="478"/>
    </row>
    <row r="2038" spans="1:8" s="400" customFormat="1" ht="15.75" customHeight="1">
      <c r="A2038" s="459"/>
      <c r="B2038" s="459"/>
      <c r="H2038" s="478"/>
    </row>
    <row r="2039" spans="1:8" s="400" customFormat="1" ht="15.75" customHeight="1">
      <c r="A2039" s="459"/>
      <c r="B2039" s="459"/>
      <c r="H2039" s="478"/>
    </row>
    <row r="2040" spans="1:8" s="400" customFormat="1" ht="15.75" customHeight="1">
      <c r="A2040" s="459"/>
      <c r="B2040" s="459"/>
      <c r="H2040" s="478"/>
    </row>
    <row r="2041" spans="1:8" s="400" customFormat="1" ht="15.75" customHeight="1">
      <c r="A2041" s="459"/>
      <c r="B2041" s="459"/>
      <c r="H2041" s="478"/>
    </row>
    <row r="2042" spans="1:8" s="400" customFormat="1" ht="15.75" customHeight="1">
      <c r="A2042" s="459"/>
      <c r="B2042" s="459"/>
      <c r="H2042" s="478"/>
    </row>
    <row r="2043" spans="1:8" s="400" customFormat="1" ht="15.75" customHeight="1">
      <c r="A2043" s="459"/>
      <c r="B2043" s="459"/>
      <c r="H2043" s="478"/>
    </row>
    <row r="2044" spans="1:8" s="400" customFormat="1" ht="15.75" customHeight="1">
      <c r="A2044" s="459"/>
      <c r="B2044" s="459"/>
      <c r="H2044" s="478"/>
    </row>
    <row r="2045" spans="1:8" s="400" customFormat="1" ht="15.75" customHeight="1">
      <c r="A2045" s="459"/>
      <c r="B2045" s="459"/>
      <c r="H2045" s="478"/>
    </row>
    <row r="2046" spans="1:8" s="400" customFormat="1" ht="15.75" customHeight="1">
      <c r="A2046" s="459"/>
      <c r="B2046" s="459"/>
      <c r="H2046" s="478"/>
    </row>
    <row r="2047" spans="1:8" s="400" customFormat="1" ht="15.75" customHeight="1">
      <c r="A2047" s="459"/>
      <c r="B2047" s="459"/>
      <c r="H2047" s="478"/>
    </row>
    <row r="2048" spans="1:8" s="400" customFormat="1" ht="15.75" customHeight="1">
      <c r="A2048" s="459"/>
      <c r="B2048" s="459"/>
      <c r="H2048" s="478"/>
    </row>
    <row r="2049" spans="1:8" s="400" customFormat="1" ht="15.75" customHeight="1">
      <c r="A2049" s="459"/>
      <c r="B2049" s="459"/>
      <c r="H2049" s="478"/>
    </row>
    <row r="2050" spans="1:8" s="400" customFormat="1" ht="15.75" customHeight="1">
      <c r="A2050" s="459"/>
      <c r="B2050" s="459"/>
      <c r="H2050" s="478"/>
    </row>
    <row r="2051" spans="1:8" s="400" customFormat="1" ht="15.75" customHeight="1">
      <c r="A2051" s="459"/>
      <c r="B2051" s="459"/>
      <c r="H2051" s="478"/>
    </row>
    <row r="2052" spans="1:8" s="400" customFormat="1" ht="15.75" customHeight="1">
      <c r="A2052" s="459"/>
      <c r="B2052" s="459"/>
      <c r="H2052" s="478"/>
    </row>
    <row r="2053" spans="1:8" s="400" customFormat="1" ht="15.75" customHeight="1">
      <c r="A2053" s="459"/>
      <c r="B2053" s="459"/>
      <c r="H2053" s="478"/>
    </row>
    <row r="2054" spans="1:8" s="400" customFormat="1" ht="15.75" customHeight="1">
      <c r="A2054" s="459"/>
      <c r="B2054" s="459"/>
      <c r="H2054" s="478"/>
    </row>
    <row r="2055" spans="1:8" s="400" customFormat="1" ht="15.75" customHeight="1">
      <c r="A2055" s="459"/>
      <c r="B2055" s="459"/>
      <c r="H2055" s="478"/>
    </row>
    <row r="2056" spans="1:8" s="400" customFormat="1" ht="15.75" customHeight="1">
      <c r="A2056" s="459"/>
      <c r="B2056" s="459"/>
      <c r="H2056" s="478"/>
    </row>
    <row r="2057" spans="1:8" s="400" customFormat="1" ht="15.75" customHeight="1">
      <c r="A2057" s="459"/>
      <c r="B2057" s="459"/>
      <c r="H2057" s="478"/>
    </row>
    <row r="2058" spans="1:8" s="400" customFormat="1" ht="15.75" customHeight="1">
      <c r="A2058" s="459"/>
      <c r="B2058" s="459"/>
      <c r="H2058" s="478"/>
    </row>
    <row r="2059" spans="1:8" s="400" customFormat="1" ht="15.75" customHeight="1">
      <c r="A2059" s="459"/>
      <c r="B2059" s="459"/>
      <c r="H2059" s="478"/>
    </row>
    <row r="2060" spans="1:8" s="400" customFormat="1" ht="15.75" customHeight="1">
      <c r="A2060" s="459"/>
      <c r="B2060" s="459"/>
      <c r="H2060" s="478"/>
    </row>
    <row r="2061" spans="1:8" s="400" customFormat="1" ht="15.75" customHeight="1">
      <c r="A2061" s="459"/>
      <c r="B2061" s="459"/>
      <c r="H2061" s="478"/>
    </row>
    <row r="2062" spans="1:8" s="400" customFormat="1" ht="15.75" customHeight="1">
      <c r="A2062" s="459"/>
      <c r="B2062" s="459"/>
      <c r="H2062" s="478"/>
    </row>
    <row r="2063" spans="1:8" s="400" customFormat="1" ht="15.75" customHeight="1">
      <c r="A2063" s="459"/>
      <c r="B2063" s="459"/>
      <c r="H2063" s="478"/>
    </row>
    <row r="2064" spans="1:8" s="400" customFormat="1" ht="15.75" customHeight="1">
      <c r="A2064" s="459"/>
      <c r="B2064" s="459"/>
      <c r="H2064" s="478"/>
    </row>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sheetData>
  <autoFilter ref="A3:L1207" xr:uid="{14B010BE-C08E-46D5-9CFE-F533F526C9A3}">
    <filterColumn colId="0">
      <colorFilter dxfId="778"/>
    </filterColumn>
  </autoFilter>
  <phoneticPr fontId="5" type="noConversion"/>
  <conditionalFormatting sqref="A1:H1170 E1:G1176 I1:XFD1 L2:XFD1172 I2:K1176 B1171:H1176 M1173:XFD1176 A1177:XFD1048576">
    <cfRule type="cellIs" dxfId="442" priority="9" operator="equal">
      <formula>-1</formula>
    </cfRule>
  </conditionalFormatting>
  <conditionalFormatting sqref="B1:B1048576">
    <cfRule type="duplicateValues" dxfId="441" priority="11"/>
  </conditionalFormatting>
  <conditionalFormatting sqref="C1:C1048576">
    <cfRule type="duplicateValues" dxfId="440" priority="10"/>
  </conditionalFormatting>
  <conditionalFormatting sqref="D3">
    <cfRule type="duplicateValues" dxfId="439" priority="8"/>
  </conditionalFormatting>
  <conditionalFormatting sqref="D1:G1 I1:L1">
    <cfRule type="containsText" dxfId="438" priority="1" operator="containsText" text="(물결표)">
      <formula>NOT(ISERROR(SEARCH(("(물결표)"),(D1))))</formula>
    </cfRule>
  </conditionalFormatting>
  <conditionalFormatting sqref="E3">
    <cfRule type="duplicateValues" dxfId="437" priority="7"/>
  </conditionalFormatting>
  <conditionalFormatting sqref="F3">
    <cfRule type="duplicateValues" dxfId="436" priority="6"/>
  </conditionalFormatting>
  <conditionalFormatting sqref="G3">
    <cfRule type="duplicateValues" dxfId="435" priority="2"/>
  </conditionalFormatting>
  <pageMargins left="0.7" right="0.7" top="0.75" bottom="0.75" header="0" footer="0"/>
  <pageSetup orientation="landscape"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1">
    <tabColor rgb="FF7030A0"/>
  </sheetPr>
  <dimension ref="A1:H209"/>
  <sheetViews>
    <sheetView zoomScale="85" zoomScaleNormal="85" workbookViewId="0">
      <pane ySplit="3" topLeftCell="A177" activePane="bottomLeft" state="frozen"/>
      <selection activeCell="D48" sqref="D48"/>
      <selection pane="bottomLeft" activeCell="C207" sqref="C207"/>
    </sheetView>
  </sheetViews>
  <sheetFormatPr defaultRowHeight="16.5"/>
  <cols>
    <col min="3" max="3" width="29" bestFit="1" customWidth="1"/>
    <col min="4" max="4" width="16.75" customWidth="1"/>
    <col min="5" max="5" width="23.625" customWidth="1"/>
    <col min="6" max="6" width="18.625" customWidth="1"/>
    <col min="7" max="7" width="19.625" customWidth="1"/>
  </cols>
  <sheetData>
    <row r="1" spans="1:7">
      <c r="C1" t="s">
        <v>5061</v>
      </c>
      <c r="D1" t="s">
        <v>9847</v>
      </c>
      <c r="E1" t="s">
        <v>9842</v>
      </c>
      <c r="F1" t="s">
        <v>9844</v>
      </c>
      <c r="G1" t="s">
        <v>9846</v>
      </c>
    </row>
    <row r="2" spans="1:7">
      <c r="B2" s="173" t="s">
        <v>9017</v>
      </c>
    </row>
    <row r="3" spans="1:7">
      <c r="A3" s="71" t="s">
        <v>3</v>
      </c>
      <c r="B3" s="39" t="s">
        <v>259</v>
      </c>
      <c r="C3" s="39" t="s">
        <v>260</v>
      </c>
      <c r="D3" s="39" t="s">
        <v>260</v>
      </c>
      <c r="E3" s="39" t="s">
        <v>260</v>
      </c>
      <c r="F3" s="39" t="s">
        <v>260</v>
      </c>
      <c r="G3" s="39" t="s">
        <v>260</v>
      </c>
    </row>
    <row r="4" spans="1:7">
      <c r="B4" s="40">
        <v>0</v>
      </c>
      <c r="C4" s="73" t="s">
        <v>1677</v>
      </c>
      <c r="D4" s="511" t="s">
        <v>9848</v>
      </c>
      <c r="E4" s="519" t="s">
        <v>9849</v>
      </c>
      <c r="F4" s="519" t="s">
        <v>9850</v>
      </c>
      <c r="G4" s="519" t="s">
        <v>9851</v>
      </c>
    </row>
    <row r="5" spans="1:7">
      <c r="B5" s="40">
        <v>1</v>
      </c>
      <c r="C5" s="73" t="s">
        <v>1678</v>
      </c>
      <c r="D5" s="511" t="s">
        <v>9852</v>
      </c>
      <c r="E5" s="519" t="s">
        <v>9853</v>
      </c>
      <c r="F5" s="519" t="s">
        <v>9854</v>
      </c>
      <c r="G5" s="519" t="s">
        <v>9855</v>
      </c>
    </row>
    <row r="6" spans="1:7">
      <c r="B6" s="40">
        <v>2</v>
      </c>
      <c r="C6" s="73" t="s">
        <v>1679</v>
      </c>
      <c r="D6" s="511" t="s">
        <v>9856</v>
      </c>
      <c r="E6" s="519" t="s">
        <v>9857</v>
      </c>
      <c r="F6" s="519" t="s">
        <v>9858</v>
      </c>
      <c r="G6" s="519" t="s">
        <v>9859</v>
      </c>
    </row>
    <row r="7" spans="1:7">
      <c r="B7" s="40">
        <v>3</v>
      </c>
      <c r="C7" s="73" t="s">
        <v>1680</v>
      </c>
      <c r="D7" s="511" t="s">
        <v>9860</v>
      </c>
      <c r="E7" s="519" t="s">
        <v>9861</v>
      </c>
      <c r="F7" s="519" t="s">
        <v>9862</v>
      </c>
      <c r="G7" s="519" t="s">
        <v>9863</v>
      </c>
    </row>
    <row r="8" spans="1:7">
      <c r="B8" s="40">
        <v>4</v>
      </c>
      <c r="C8" s="73" t="s">
        <v>1681</v>
      </c>
      <c r="D8" s="511" t="s">
        <v>9864</v>
      </c>
      <c r="E8" s="519" t="s">
        <v>9865</v>
      </c>
      <c r="F8" s="519" t="s">
        <v>9866</v>
      </c>
      <c r="G8" s="519" t="s">
        <v>9867</v>
      </c>
    </row>
    <row r="9" spans="1:7">
      <c r="B9" s="40">
        <v>5</v>
      </c>
      <c r="C9" s="73" t="s">
        <v>1682</v>
      </c>
      <c r="D9" s="511" t="s">
        <v>9868</v>
      </c>
      <c r="E9" s="519" t="s">
        <v>9869</v>
      </c>
      <c r="F9" s="519" t="s">
        <v>9870</v>
      </c>
      <c r="G9" s="519" t="s">
        <v>9871</v>
      </c>
    </row>
    <row r="10" spans="1:7">
      <c r="B10" s="40">
        <v>1000</v>
      </c>
      <c r="C10" s="73" t="s">
        <v>1673</v>
      </c>
      <c r="D10" s="511" t="s">
        <v>9872</v>
      </c>
      <c r="E10" s="519" t="s">
        <v>9873</v>
      </c>
      <c r="F10" s="519" t="s">
        <v>9874</v>
      </c>
      <c r="G10" s="519" t="s">
        <v>9875</v>
      </c>
    </row>
    <row r="11" spans="1:7">
      <c r="B11" s="40">
        <v>1001</v>
      </c>
      <c r="C11" s="73" t="s">
        <v>1673</v>
      </c>
      <c r="D11" s="511" t="s">
        <v>9872</v>
      </c>
      <c r="E11" s="519" t="s">
        <v>9873</v>
      </c>
      <c r="F11" s="519" t="s">
        <v>9874</v>
      </c>
      <c r="G11" s="519" t="s">
        <v>9875</v>
      </c>
    </row>
    <row r="12" spans="1:7">
      <c r="B12" s="40">
        <v>1002</v>
      </c>
      <c r="C12" s="73" t="s">
        <v>1718</v>
      </c>
      <c r="D12" s="511" t="s">
        <v>9872</v>
      </c>
      <c r="E12" s="519" t="s">
        <v>9873</v>
      </c>
      <c r="F12" s="519" t="s">
        <v>9874</v>
      </c>
      <c r="G12" s="519" t="s">
        <v>9875</v>
      </c>
    </row>
    <row r="13" spans="1:7">
      <c r="B13" s="40">
        <v>1003</v>
      </c>
      <c r="C13" s="73" t="s">
        <v>1718</v>
      </c>
      <c r="D13" s="511" t="s">
        <v>9872</v>
      </c>
      <c r="E13" s="519" t="s">
        <v>9873</v>
      </c>
      <c r="F13" s="519" t="s">
        <v>9874</v>
      </c>
      <c r="G13" s="519" t="s">
        <v>9875</v>
      </c>
    </row>
    <row r="14" spans="1:7">
      <c r="B14" s="40">
        <v>1004</v>
      </c>
      <c r="C14" s="73" t="s">
        <v>1718</v>
      </c>
      <c r="D14" s="511" t="s">
        <v>9872</v>
      </c>
      <c r="E14" s="519" t="s">
        <v>9873</v>
      </c>
      <c r="F14" s="519" t="s">
        <v>9874</v>
      </c>
      <c r="G14" s="519" t="s">
        <v>9875</v>
      </c>
    </row>
    <row r="15" spans="1:7">
      <c r="B15" s="40">
        <v>1005</v>
      </c>
      <c r="C15" s="73" t="s">
        <v>1718</v>
      </c>
      <c r="D15" s="511" t="s">
        <v>9872</v>
      </c>
      <c r="E15" s="519" t="s">
        <v>9873</v>
      </c>
      <c r="F15" s="519" t="s">
        <v>9874</v>
      </c>
      <c r="G15" s="519" t="s">
        <v>9875</v>
      </c>
    </row>
    <row r="16" spans="1:7">
      <c r="B16" s="40">
        <v>1006</v>
      </c>
      <c r="C16" s="73" t="s">
        <v>1718</v>
      </c>
      <c r="D16" s="511" t="s">
        <v>9872</v>
      </c>
      <c r="E16" s="519" t="s">
        <v>9873</v>
      </c>
      <c r="F16" s="519" t="s">
        <v>9874</v>
      </c>
      <c r="G16" s="519" t="s">
        <v>9875</v>
      </c>
    </row>
    <row r="17" spans="2:7">
      <c r="B17" s="40">
        <v>1007</v>
      </c>
      <c r="C17" s="73" t="s">
        <v>1718</v>
      </c>
      <c r="D17" s="511" t="s">
        <v>9872</v>
      </c>
      <c r="E17" s="519" t="s">
        <v>9873</v>
      </c>
      <c r="F17" s="519" t="s">
        <v>9874</v>
      </c>
      <c r="G17" s="519" t="s">
        <v>9875</v>
      </c>
    </row>
    <row r="18" spans="2:7">
      <c r="B18" s="40">
        <v>1008</v>
      </c>
      <c r="C18" s="73" t="s">
        <v>1718</v>
      </c>
      <c r="D18" s="511" t="s">
        <v>9872</v>
      </c>
      <c r="E18" s="519" t="s">
        <v>9873</v>
      </c>
      <c r="F18" s="519" t="s">
        <v>9874</v>
      </c>
      <c r="G18" s="519" t="s">
        <v>9875</v>
      </c>
    </row>
    <row r="19" spans="2:7">
      <c r="B19" s="40">
        <v>1009</v>
      </c>
      <c r="C19" s="73" t="s">
        <v>1718</v>
      </c>
      <c r="D19" s="511" t="s">
        <v>9872</v>
      </c>
      <c r="E19" s="519" t="s">
        <v>9873</v>
      </c>
      <c r="F19" s="519" t="s">
        <v>9874</v>
      </c>
      <c r="G19" s="519" t="s">
        <v>9875</v>
      </c>
    </row>
    <row r="20" spans="2:7">
      <c r="B20" s="40">
        <v>1010</v>
      </c>
      <c r="C20" s="73" t="s">
        <v>1718</v>
      </c>
      <c r="D20" s="511" t="s">
        <v>9872</v>
      </c>
      <c r="E20" s="519" t="s">
        <v>9873</v>
      </c>
      <c r="F20" s="519" t="s">
        <v>9874</v>
      </c>
      <c r="G20" s="519" t="s">
        <v>9875</v>
      </c>
    </row>
    <row r="21" spans="2:7">
      <c r="B21" s="40">
        <v>1011</v>
      </c>
      <c r="C21" s="73" t="s">
        <v>1718</v>
      </c>
      <c r="D21" s="511" t="s">
        <v>9872</v>
      </c>
      <c r="E21" s="519" t="s">
        <v>9873</v>
      </c>
      <c r="F21" s="519" t="s">
        <v>9874</v>
      </c>
      <c r="G21" s="519" t="s">
        <v>9875</v>
      </c>
    </row>
    <row r="22" spans="2:7">
      <c r="B22" s="40">
        <v>1012</v>
      </c>
      <c r="C22" s="73" t="s">
        <v>1718</v>
      </c>
      <c r="D22" s="511" t="s">
        <v>9872</v>
      </c>
      <c r="E22" s="519" t="s">
        <v>9873</v>
      </c>
      <c r="F22" s="519" t="s">
        <v>9874</v>
      </c>
      <c r="G22" s="519" t="s">
        <v>9875</v>
      </c>
    </row>
    <row r="23" spans="2:7">
      <c r="B23" s="40">
        <v>1013</v>
      </c>
      <c r="C23" s="73" t="s">
        <v>1718</v>
      </c>
      <c r="D23" s="511" t="s">
        <v>9872</v>
      </c>
      <c r="E23" s="519" t="s">
        <v>9873</v>
      </c>
      <c r="F23" s="519" t="s">
        <v>9874</v>
      </c>
      <c r="G23" s="519" t="s">
        <v>9875</v>
      </c>
    </row>
    <row r="24" spans="2:7">
      <c r="B24" s="40">
        <v>1014</v>
      </c>
      <c r="C24" s="73" t="s">
        <v>1718</v>
      </c>
      <c r="D24" s="511" t="s">
        <v>9872</v>
      </c>
      <c r="E24" s="519" t="s">
        <v>9873</v>
      </c>
      <c r="F24" s="519" t="s">
        <v>9874</v>
      </c>
      <c r="G24" s="519" t="s">
        <v>9875</v>
      </c>
    </row>
    <row r="25" spans="2:7">
      <c r="B25" s="40">
        <v>1015</v>
      </c>
      <c r="C25" s="73" t="s">
        <v>1718</v>
      </c>
      <c r="D25" s="511" t="s">
        <v>9872</v>
      </c>
      <c r="E25" s="519" t="s">
        <v>9873</v>
      </c>
      <c r="F25" s="519" t="s">
        <v>9874</v>
      </c>
      <c r="G25" s="519" t="s">
        <v>9875</v>
      </c>
    </row>
    <row r="26" spans="2:7">
      <c r="B26" s="40">
        <v>1016</v>
      </c>
      <c r="C26" s="73" t="s">
        <v>1718</v>
      </c>
      <c r="D26" s="511" t="s">
        <v>9872</v>
      </c>
      <c r="E26" s="519" t="s">
        <v>9873</v>
      </c>
      <c r="F26" s="519" t="s">
        <v>9874</v>
      </c>
      <c r="G26" s="519" t="s">
        <v>9875</v>
      </c>
    </row>
    <row r="27" spans="2:7">
      <c r="B27" s="40">
        <v>1017</v>
      </c>
      <c r="C27" s="73" t="s">
        <v>1718</v>
      </c>
      <c r="D27" s="511" t="s">
        <v>9872</v>
      </c>
      <c r="E27" s="519" t="s">
        <v>9873</v>
      </c>
      <c r="F27" s="519" t="s">
        <v>9874</v>
      </c>
      <c r="G27" s="519" t="s">
        <v>9875</v>
      </c>
    </row>
    <row r="28" spans="2:7">
      <c r="B28" s="40">
        <v>1018</v>
      </c>
      <c r="C28" s="73" t="s">
        <v>1718</v>
      </c>
      <c r="D28" s="511" t="s">
        <v>9872</v>
      </c>
      <c r="E28" s="519" t="s">
        <v>9873</v>
      </c>
      <c r="F28" s="519" t="s">
        <v>9874</v>
      </c>
      <c r="G28" s="519" t="s">
        <v>9875</v>
      </c>
    </row>
    <row r="29" spans="2:7">
      <c r="B29" s="40">
        <v>1019</v>
      </c>
      <c r="C29" s="73" t="s">
        <v>1718</v>
      </c>
      <c r="D29" s="511" t="s">
        <v>9872</v>
      </c>
      <c r="E29" s="519" t="s">
        <v>9873</v>
      </c>
      <c r="F29" s="519" t="s">
        <v>9874</v>
      </c>
      <c r="G29" s="519" t="s">
        <v>9875</v>
      </c>
    </row>
    <row r="30" spans="2:7">
      <c r="B30" s="40">
        <v>1020</v>
      </c>
      <c r="C30" s="73" t="s">
        <v>1718</v>
      </c>
      <c r="D30" s="511" t="s">
        <v>9872</v>
      </c>
      <c r="E30" s="519" t="s">
        <v>9873</v>
      </c>
      <c r="F30" s="519" t="s">
        <v>9874</v>
      </c>
      <c r="G30" s="519" t="s">
        <v>9875</v>
      </c>
    </row>
    <row r="31" spans="2:7">
      <c r="B31" s="40">
        <v>1021</v>
      </c>
      <c r="C31" s="73" t="s">
        <v>1718</v>
      </c>
      <c r="D31" s="511" t="s">
        <v>9872</v>
      </c>
      <c r="E31" s="519" t="s">
        <v>9873</v>
      </c>
      <c r="F31" s="519" t="s">
        <v>9874</v>
      </c>
      <c r="G31" s="519" t="s">
        <v>9875</v>
      </c>
    </row>
    <row r="32" spans="2:7">
      <c r="B32" s="40">
        <v>1022</v>
      </c>
      <c r="C32" s="73" t="s">
        <v>1718</v>
      </c>
      <c r="D32" s="511" t="s">
        <v>9872</v>
      </c>
      <c r="E32" s="519" t="s">
        <v>9873</v>
      </c>
      <c r="F32" s="519" t="s">
        <v>9874</v>
      </c>
      <c r="G32" s="519" t="s">
        <v>9875</v>
      </c>
    </row>
    <row r="33" spans="2:7">
      <c r="B33" s="40">
        <v>1023</v>
      </c>
      <c r="C33" s="73" t="s">
        <v>1718</v>
      </c>
      <c r="D33" s="511" t="s">
        <v>9872</v>
      </c>
      <c r="E33" s="519" t="s">
        <v>9873</v>
      </c>
      <c r="F33" s="519" t="s">
        <v>9874</v>
      </c>
      <c r="G33" s="519" t="s">
        <v>9875</v>
      </c>
    </row>
    <row r="34" spans="2:7">
      <c r="B34" s="40">
        <v>1024</v>
      </c>
      <c r="C34" s="73" t="s">
        <v>1673</v>
      </c>
      <c r="D34" s="511" t="s">
        <v>9872</v>
      </c>
      <c r="E34" s="519" t="s">
        <v>9873</v>
      </c>
      <c r="F34" s="519" t="s">
        <v>9874</v>
      </c>
      <c r="G34" s="519" t="s">
        <v>9875</v>
      </c>
    </row>
    <row r="35" spans="2:7">
      <c r="B35" s="40">
        <v>1025</v>
      </c>
      <c r="C35" s="73" t="s">
        <v>1673</v>
      </c>
      <c r="D35" s="511" t="s">
        <v>9872</v>
      </c>
      <c r="E35" s="519" t="s">
        <v>9873</v>
      </c>
      <c r="F35" s="519" t="s">
        <v>9874</v>
      </c>
      <c r="G35" s="519" t="s">
        <v>9875</v>
      </c>
    </row>
    <row r="36" spans="2:7">
      <c r="B36" s="40">
        <v>1026</v>
      </c>
      <c r="C36" s="73" t="s">
        <v>1718</v>
      </c>
      <c r="D36" s="511" t="s">
        <v>9872</v>
      </c>
      <c r="E36" s="519" t="s">
        <v>9873</v>
      </c>
      <c r="F36" s="519" t="s">
        <v>9874</v>
      </c>
      <c r="G36" s="519" t="s">
        <v>9875</v>
      </c>
    </row>
    <row r="37" spans="2:7">
      <c r="B37" s="40">
        <v>1027</v>
      </c>
      <c r="C37" s="73" t="s">
        <v>1718</v>
      </c>
      <c r="D37" s="511" t="s">
        <v>9872</v>
      </c>
      <c r="E37" s="519" t="s">
        <v>9873</v>
      </c>
      <c r="F37" s="519" t="s">
        <v>9874</v>
      </c>
      <c r="G37" s="519" t="s">
        <v>9875</v>
      </c>
    </row>
    <row r="38" spans="2:7">
      <c r="B38" s="40">
        <v>1028</v>
      </c>
      <c r="C38" s="73" t="s">
        <v>1718</v>
      </c>
      <c r="D38" s="511" t="s">
        <v>9872</v>
      </c>
      <c r="E38" s="519" t="s">
        <v>9873</v>
      </c>
      <c r="F38" s="519" t="s">
        <v>9874</v>
      </c>
      <c r="G38" s="519" t="s">
        <v>9875</v>
      </c>
    </row>
    <row r="39" spans="2:7">
      <c r="B39" s="40">
        <v>1029</v>
      </c>
      <c r="C39" s="73" t="s">
        <v>1718</v>
      </c>
      <c r="D39" s="511" t="s">
        <v>9872</v>
      </c>
      <c r="E39" s="519" t="s">
        <v>9873</v>
      </c>
      <c r="F39" s="519" t="s">
        <v>9874</v>
      </c>
      <c r="G39" s="519" t="s">
        <v>9875</v>
      </c>
    </row>
    <row r="40" spans="2:7">
      <c r="B40" s="40">
        <v>1030</v>
      </c>
      <c r="C40" s="73" t="s">
        <v>1718</v>
      </c>
      <c r="D40" s="511" t="s">
        <v>9872</v>
      </c>
      <c r="E40" s="519" t="s">
        <v>9873</v>
      </c>
      <c r="F40" s="519" t="s">
        <v>9874</v>
      </c>
      <c r="G40" s="519" t="s">
        <v>9875</v>
      </c>
    </row>
    <row r="41" spans="2:7">
      <c r="B41" s="40">
        <v>2000</v>
      </c>
      <c r="C41" s="73" t="s">
        <v>1455</v>
      </c>
      <c r="D41" s="511" t="s">
        <v>9876</v>
      </c>
      <c r="E41" s="511" t="s">
        <v>9877</v>
      </c>
      <c r="F41" s="511" t="s">
        <v>9878</v>
      </c>
      <c r="G41" s="511" t="s">
        <v>9879</v>
      </c>
    </row>
    <row r="42" spans="2:7">
      <c r="B42" s="40">
        <v>2001</v>
      </c>
      <c r="C42" s="73" t="s">
        <v>1455</v>
      </c>
      <c r="D42" s="511" t="s">
        <v>9880</v>
      </c>
      <c r="E42" s="511" t="s">
        <v>9881</v>
      </c>
      <c r="F42" s="511" t="s">
        <v>9882</v>
      </c>
      <c r="G42" s="511" t="s">
        <v>9883</v>
      </c>
    </row>
    <row r="43" spans="2:7">
      <c r="B43" s="40">
        <v>2002</v>
      </c>
      <c r="C43" s="73" t="s">
        <v>1683</v>
      </c>
      <c r="D43" s="511" t="s">
        <v>9884</v>
      </c>
      <c r="E43" s="511" t="s">
        <v>9885</v>
      </c>
      <c r="F43" s="511" t="s">
        <v>9886</v>
      </c>
      <c r="G43" s="511" t="s">
        <v>9887</v>
      </c>
    </row>
    <row r="44" spans="2:7">
      <c r="B44" s="40">
        <v>2003</v>
      </c>
      <c r="C44" s="73" t="s">
        <v>1683</v>
      </c>
      <c r="D44" s="511" t="s">
        <v>9888</v>
      </c>
      <c r="E44" s="511" t="s">
        <v>9889</v>
      </c>
      <c r="F44" s="511" t="s">
        <v>9890</v>
      </c>
      <c r="G44" s="511" t="s">
        <v>9891</v>
      </c>
    </row>
    <row r="45" spans="2:7">
      <c r="B45" s="40">
        <v>2004</v>
      </c>
      <c r="C45" s="73" t="s">
        <v>1683</v>
      </c>
      <c r="D45" s="511" t="s">
        <v>9892</v>
      </c>
      <c r="E45" s="511" t="s">
        <v>9893</v>
      </c>
      <c r="F45" s="511" t="s">
        <v>9894</v>
      </c>
      <c r="G45" s="511" t="s">
        <v>9895</v>
      </c>
    </row>
    <row r="46" spans="2:7">
      <c r="B46" s="40">
        <v>2005</v>
      </c>
      <c r="C46" s="73" t="s">
        <v>1683</v>
      </c>
      <c r="D46" s="511" t="s">
        <v>9896</v>
      </c>
      <c r="E46" s="511" t="s">
        <v>9897</v>
      </c>
      <c r="F46" s="511" t="s">
        <v>9898</v>
      </c>
      <c r="G46" s="511" t="s">
        <v>9899</v>
      </c>
    </row>
    <row r="47" spans="2:7">
      <c r="B47" s="40">
        <v>2006</v>
      </c>
      <c r="C47" s="73" t="s">
        <v>1683</v>
      </c>
      <c r="D47" s="511" t="s">
        <v>9900</v>
      </c>
      <c r="E47" s="511" t="s">
        <v>9901</v>
      </c>
      <c r="F47" s="511" t="s">
        <v>9902</v>
      </c>
      <c r="G47" s="511" t="s">
        <v>9903</v>
      </c>
    </row>
    <row r="48" spans="2:7">
      <c r="B48" s="40">
        <v>2007</v>
      </c>
      <c r="C48" s="73" t="s">
        <v>1683</v>
      </c>
      <c r="D48" s="511" t="s">
        <v>9904</v>
      </c>
      <c r="E48" s="511" t="s">
        <v>9905</v>
      </c>
      <c r="F48" s="511" t="s">
        <v>9906</v>
      </c>
      <c r="G48" s="511" t="s">
        <v>9907</v>
      </c>
    </row>
    <row r="49" spans="2:7">
      <c r="B49" s="40">
        <v>2008</v>
      </c>
      <c r="C49" s="73" t="s">
        <v>1683</v>
      </c>
      <c r="D49" s="511" t="s">
        <v>9908</v>
      </c>
      <c r="E49" s="511" t="s">
        <v>9909</v>
      </c>
      <c r="F49" s="511" t="s">
        <v>9910</v>
      </c>
      <c r="G49" s="511" t="s">
        <v>9911</v>
      </c>
    </row>
    <row r="50" spans="2:7">
      <c r="B50" s="40">
        <v>2009</v>
      </c>
      <c r="C50" s="73" t="s">
        <v>1683</v>
      </c>
      <c r="D50" s="511" t="s">
        <v>9912</v>
      </c>
      <c r="E50" s="511" t="s">
        <v>9913</v>
      </c>
      <c r="F50" s="511" t="s">
        <v>9914</v>
      </c>
      <c r="G50" s="511" t="s">
        <v>9915</v>
      </c>
    </row>
    <row r="51" spans="2:7">
      <c r="B51" s="40">
        <v>2010</v>
      </c>
      <c r="C51" s="73" t="s">
        <v>1683</v>
      </c>
      <c r="D51" s="511" t="s">
        <v>9916</v>
      </c>
      <c r="E51" s="511" t="s">
        <v>9917</v>
      </c>
      <c r="F51" s="511" t="s">
        <v>9918</v>
      </c>
      <c r="G51" s="511" t="s">
        <v>9919</v>
      </c>
    </row>
    <row r="52" spans="2:7">
      <c r="B52" s="40">
        <v>2011</v>
      </c>
      <c r="C52" s="73" t="s">
        <v>1683</v>
      </c>
      <c r="D52" s="511" t="s">
        <v>9920</v>
      </c>
      <c r="E52" s="511" t="s">
        <v>9921</v>
      </c>
      <c r="F52" s="511" t="s">
        <v>9922</v>
      </c>
      <c r="G52" s="511" t="s">
        <v>9923</v>
      </c>
    </row>
    <row r="53" spans="2:7">
      <c r="B53" s="40">
        <v>2012</v>
      </c>
      <c r="C53" s="73" t="s">
        <v>1683</v>
      </c>
      <c r="D53" s="511" t="s">
        <v>9924</v>
      </c>
      <c r="E53" s="511" t="s">
        <v>9925</v>
      </c>
      <c r="F53" s="511" t="s">
        <v>9926</v>
      </c>
      <c r="G53" s="511" t="s">
        <v>9927</v>
      </c>
    </row>
    <row r="54" spans="2:7">
      <c r="B54" s="40">
        <v>2013</v>
      </c>
      <c r="C54" s="73" t="s">
        <v>1683</v>
      </c>
      <c r="D54" s="511" t="s">
        <v>9928</v>
      </c>
      <c r="E54" s="511" t="s">
        <v>9929</v>
      </c>
      <c r="F54" s="511" t="s">
        <v>9930</v>
      </c>
      <c r="G54" s="511" t="s">
        <v>9931</v>
      </c>
    </row>
    <row r="55" spans="2:7">
      <c r="B55" s="40">
        <v>2014</v>
      </c>
      <c r="C55" s="73" t="s">
        <v>1683</v>
      </c>
      <c r="D55" s="511" t="s">
        <v>9932</v>
      </c>
      <c r="E55" s="511" t="s">
        <v>9933</v>
      </c>
      <c r="F55" s="511" t="s">
        <v>9934</v>
      </c>
      <c r="G55" s="511" t="s">
        <v>9935</v>
      </c>
    </row>
    <row r="56" spans="2:7">
      <c r="B56" s="40">
        <v>2015</v>
      </c>
      <c r="C56" s="73" t="s">
        <v>1683</v>
      </c>
      <c r="D56" s="511" t="s">
        <v>9936</v>
      </c>
      <c r="E56" s="511" t="s">
        <v>9937</v>
      </c>
      <c r="F56" s="511" t="s">
        <v>9938</v>
      </c>
      <c r="G56" s="511" t="s">
        <v>9939</v>
      </c>
    </row>
    <row r="57" spans="2:7">
      <c r="B57" s="40">
        <v>2016</v>
      </c>
      <c r="C57" s="73" t="s">
        <v>1683</v>
      </c>
      <c r="D57" s="511" t="s">
        <v>9940</v>
      </c>
      <c r="E57" s="511" t="s">
        <v>9941</v>
      </c>
      <c r="F57" s="511" t="s">
        <v>9942</v>
      </c>
      <c r="G57" s="511" t="s">
        <v>9943</v>
      </c>
    </row>
    <row r="58" spans="2:7">
      <c r="B58" s="40">
        <v>2017</v>
      </c>
      <c r="C58" s="73" t="s">
        <v>1683</v>
      </c>
      <c r="D58" s="511" t="s">
        <v>9944</v>
      </c>
      <c r="E58" s="511" t="s">
        <v>9945</v>
      </c>
      <c r="F58" s="511" t="s">
        <v>9946</v>
      </c>
      <c r="G58" s="511" t="s">
        <v>9947</v>
      </c>
    </row>
    <row r="59" spans="2:7">
      <c r="B59" s="40">
        <v>2018</v>
      </c>
      <c r="C59" s="73" t="s">
        <v>1683</v>
      </c>
      <c r="D59" s="511" t="s">
        <v>9948</v>
      </c>
      <c r="E59" s="511" t="s">
        <v>9949</v>
      </c>
      <c r="F59" s="511" t="s">
        <v>9950</v>
      </c>
      <c r="G59" s="511" t="s">
        <v>9951</v>
      </c>
    </row>
    <row r="60" spans="2:7">
      <c r="B60" s="40">
        <v>2019</v>
      </c>
      <c r="C60" s="59" t="s">
        <v>1683</v>
      </c>
      <c r="D60" s="511" t="s">
        <v>9952</v>
      </c>
      <c r="E60" s="511" t="s">
        <v>9953</v>
      </c>
      <c r="F60" s="511" t="s">
        <v>9954</v>
      </c>
      <c r="G60" s="511" t="s">
        <v>9955</v>
      </c>
    </row>
    <row r="61" spans="2:7">
      <c r="B61" s="40">
        <v>2020</v>
      </c>
      <c r="C61" s="73" t="s">
        <v>1683</v>
      </c>
      <c r="D61" s="511" t="s">
        <v>9956</v>
      </c>
      <c r="E61" s="511" t="s">
        <v>9957</v>
      </c>
      <c r="F61" s="511" t="s">
        <v>9958</v>
      </c>
      <c r="G61" s="511" t="s">
        <v>9959</v>
      </c>
    </row>
    <row r="62" spans="2:7">
      <c r="B62" s="40">
        <v>2021</v>
      </c>
      <c r="C62" s="73" t="s">
        <v>1683</v>
      </c>
      <c r="D62" s="511" t="s">
        <v>9960</v>
      </c>
      <c r="E62" s="511" t="s">
        <v>9961</v>
      </c>
      <c r="F62" s="511" t="s">
        <v>9962</v>
      </c>
      <c r="G62" s="511" t="s">
        <v>9963</v>
      </c>
    </row>
    <row r="63" spans="2:7">
      <c r="B63" s="40">
        <v>3000</v>
      </c>
      <c r="C63" s="73" t="s">
        <v>1456</v>
      </c>
      <c r="D63" s="511" t="s">
        <v>9964</v>
      </c>
      <c r="E63" s="511" t="s">
        <v>9965</v>
      </c>
      <c r="F63" s="511" t="s">
        <v>9966</v>
      </c>
      <c r="G63" s="511" t="s">
        <v>9967</v>
      </c>
    </row>
    <row r="64" spans="2:7">
      <c r="B64" s="40">
        <v>3001</v>
      </c>
      <c r="C64" s="73" t="s">
        <v>1456</v>
      </c>
      <c r="D64" s="511" t="s">
        <v>9964</v>
      </c>
      <c r="E64" s="511" t="s">
        <v>9965</v>
      </c>
      <c r="F64" s="511" t="s">
        <v>9966</v>
      </c>
      <c r="G64" s="511" t="s">
        <v>9967</v>
      </c>
    </row>
    <row r="65" spans="2:7">
      <c r="B65" s="40">
        <v>3002</v>
      </c>
      <c r="C65" s="73" t="s">
        <v>1456</v>
      </c>
      <c r="D65" s="511" t="s">
        <v>9964</v>
      </c>
      <c r="E65" s="511" t="s">
        <v>9965</v>
      </c>
      <c r="F65" s="511" t="s">
        <v>9966</v>
      </c>
      <c r="G65" s="511" t="s">
        <v>9967</v>
      </c>
    </row>
    <row r="66" spans="2:7">
      <c r="B66" s="40">
        <v>3003</v>
      </c>
      <c r="C66" s="73" t="s">
        <v>1456</v>
      </c>
      <c r="D66" s="511" t="s">
        <v>9964</v>
      </c>
      <c r="E66" s="511" t="s">
        <v>9965</v>
      </c>
      <c r="F66" s="511" t="s">
        <v>9966</v>
      </c>
      <c r="G66" s="511" t="s">
        <v>9967</v>
      </c>
    </row>
    <row r="67" spans="2:7">
      <c r="B67" s="40">
        <v>4000</v>
      </c>
      <c r="C67" s="73" t="s">
        <v>525</v>
      </c>
      <c r="D67" s="511" t="s">
        <v>9968</v>
      </c>
      <c r="E67" s="511" t="s">
        <v>9969</v>
      </c>
      <c r="F67" s="511" t="s">
        <v>9970</v>
      </c>
      <c r="G67" s="511" t="s">
        <v>9971</v>
      </c>
    </row>
    <row r="68" spans="2:7">
      <c r="B68" s="40">
        <v>5000</v>
      </c>
      <c r="C68" s="73" t="s">
        <v>471</v>
      </c>
      <c r="D68" s="511" t="s">
        <v>9972</v>
      </c>
      <c r="E68" s="511" t="s">
        <v>9973</v>
      </c>
      <c r="F68" s="511" t="s">
        <v>9974</v>
      </c>
      <c r="G68" s="511" t="s">
        <v>9974</v>
      </c>
    </row>
    <row r="69" spans="2:7">
      <c r="B69" s="40">
        <v>6000</v>
      </c>
      <c r="C69" s="73" t="s">
        <v>1457</v>
      </c>
      <c r="D69" s="511" t="s">
        <v>9975</v>
      </c>
      <c r="E69" s="511" t="s">
        <v>9976</v>
      </c>
      <c r="F69" s="511" t="s">
        <v>9977</v>
      </c>
      <c r="G69" s="511" t="s">
        <v>9978</v>
      </c>
    </row>
    <row r="70" spans="2:7">
      <c r="B70" s="40">
        <v>7000</v>
      </c>
      <c r="C70" s="73" t="s">
        <v>1717</v>
      </c>
      <c r="D70" s="511" t="s">
        <v>9979</v>
      </c>
      <c r="E70" s="511" t="s">
        <v>9980</v>
      </c>
      <c r="F70" s="511" t="s">
        <v>9981</v>
      </c>
      <c r="G70" s="511" t="s">
        <v>9982</v>
      </c>
    </row>
    <row r="71" spans="2:7">
      <c r="B71" s="40">
        <v>7001</v>
      </c>
      <c r="C71" s="73" t="s">
        <v>1716</v>
      </c>
      <c r="D71" s="511" t="s">
        <v>9983</v>
      </c>
      <c r="E71" s="511" t="s">
        <v>9984</v>
      </c>
      <c r="F71" s="511" t="s">
        <v>9985</v>
      </c>
      <c r="G71" s="511" t="s">
        <v>9986</v>
      </c>
    </row>
    <row r="72" spans="2:7">
      <c r="B72" s="40">
        <v>7002</v>
      </c>
      <c r="C72" s="73" t="s">
        <v>1715</v>
      </c>
      <c r="D72" s="511" t="s">
        <v>9987</v>
      </c>
      <c r="E72" s="511" t="s">
        <v>9988</v>
      </c>
      <c r="F72" s="511" t="s">
        <v>9989</v>
      </c>
      <c r="G72" s="511" t="s">
        <v>9990</v>
      </c>
    </row>
    <row r="73" spans="2:7">
      <c r="B73" s="40">
        <v>7003</v>
      </c>
      <c r="C73" s="73" t="s">
        <v>1714</v>
      </c>
      <c r="D73" s="511" t="s">
        <v>9991</v>
      </c>
      <c r="E73" s="511" t="s">
        <v>9992</v>
      </c>
      <c r="F73" s="511" t="s">
        <v>9993</v>
      </c>
      <c r="G73" s="511" t="s">
        <v>9994</v>
      </c>
    </row>
    <row r="74" spans="2:7">
      <c r="B74" s="40">
        <v>7004</v>
      </c>
      <c r="C74" s="73" t="s">
        <v>1713</v>
      </c>
      <c r="D74" s="511" t="s">
        <v>9995</v>
      </c>
      <c r="E74" s="511" t="s">
        <v>9996</v>
      </c>
      <c r="F74" s="511" t="s">
        <v>9997</v>
      </c>
      <c r="G74" s="511" t="s">
        <v>9998</v>
      </c>
    </row>
    <row r="75" spans="2:7">
      <c r="B75" s="40">
        <v>7005</v>
      </c>
      <c r="C75" s="73" t="s">
        <v>1712</v>
      </c>
      <c r="D75" s="511" t="s">
        <v>9999</v>
      </c>
      <c r="E75" s="511" t="s">
        <v>10000</v>
      </c>
      <c r="F75" s="511" t="s">
        <v>10001</v>
      </c>
      <c r="G75" s="511" t="s">
        <v>10002</v>
      </c>
    </row>
    <row r="76" spans="2:7">
      <c r="B76" s="40">
        <v>7006</v>
      </c>
      <c r="C76" s="73" t="s">
        <v>1711</v>
      </c>
      <c r="D76" s="511" t="s">
        <v>10003</v>
      </c>
      <c r="E76" s="511" t="s">
        <v>10004</v>
      </c>
      <c r="F76" s="511" t="s">
        <v>10005</v>
      </c>
      <c r="G76" s="511" t="s">
        <v>10006</v>
      </c>
    </row>
    <row r="77" spans="2:7">
      <c r="B77" s="40">
        <v>7007</v>
      </c>
      <c r="C77" s="73" t="s">
        <v>1710</v>
      </c>
      <c r="D77" s="511" t="s">
        <v>10007</v>
      </c>
      <c r="E77" s="511" t="s">
        <v>10008</v>
      </c>
      <c r="F77" s="511" t="s">
        <v>10009</v>
      </c>
      <c r="G77" s="511" t="s">
        <v>10010</v>
      </c>
    </row>
    <row r="78" spans="2:7">
      <c r="B78" s="40">
        <v>7008</v>
      </c>
      <c r="C78" s="73" t="s">
        <v>1709</v>
      </c>
      <c r="D78" s="511" t="s">
        <v>10011</v>
      </c>
      <c r="E78" s="511" t="s">
        <v>10012</v>
      </c>
      <c r="F78" s="511" t="s">
        <v>10013</v>
      </c>
      <c r="G78" s="511" t="s">
        <v>10014</v>
      </c>
    </row>
    <row r="79" spans="2:7">
      <c r="B79" s="40">
        <v>7009</v>
      </c>
      <c r="C79" s="73" t="s">
        <v>1708</v>
      </c>
      <c r="D79" s="511" t="s">
        <v>10015</v>
      </c>
      <c r="E79" s="511" t="s">
        <v>10016</v>
      </c>
      <c r="F79" s="511" t="s">
        <v>10017</v>
      </c>
      <c r="G79" s="511" t="s">
        <v>10018</v>
      </c>
    </row>
    <row r="80" spans="2:7">
      <c r="B80" s="40">
        <v>8000</v>
      </c>
      <c r="C80" s="73" t="s">
        <v>1707</v>
      </c>
      <c r="D80" s="511" t="s">
        <v>10019</v>
      </c>
      <c r="E80" s="511" t="s">
        <v>10020</v>
      </c>
      <c r="F80" s="511" t="s">
        <v>10021</v>
      </c>
      <c r="G80" s="511" t="s">
        <v>10022</v>
      </c>
    </row>
    <row r="81" spans="2:7">
      <c r="B81" s="40">
        <v>8001</v>
      </c>
      <c r="C81" s="73" t="s">
        <v>1706</v>
      </c>
      <c r="D81" s="511" t="s">
        <v>10023</v>
      </c>
      <c r="E81" s="511" t="s">
        <v>10024</v>
      </c>
      <c r="F81" s="511" t="s">
        <v>10025</v>
      </c>
      <c r="G81" s="511" t="s">
        <v>10026</v>
      </c>
    </row>
    <row r="82" spans="2:7">
      <c r="B82" s="40">
        <v>8002</v>
      </c>
      <c r="C82" s="73" t="s">
        <v>1705</v>
      </c>
      <c r="D82" s="511" t="s">
        <v>10027</v>
      </c>
      <c r="E82" s="511" t="s">
        <v>10028</v>
      </c>
      <c r="F82" s="511" t="s">
        <v>10029</v>
      </c>
      <c r="G82" s="511" t="s">
        <v>10030</v>
      </c>
    </row>
    <row r="83" spans="2:7">
      <c r="B83" s="40">
        <v>8003</v>
      </c>
      <c r="C83" s="73" t="s">
        <v>1704</v>
      </c>
      <c r="D83" s="511" t="s">
        <v>10031</v>
      </c>
      <c r="E83" s="511" t="s">
        <v>10032</v>
      </c>
      <c r="F83" s="511" t="s">
        <v>10033</v>
      </c>
      <c r="G83" s="511" t="s">
        <v>10034</v>
      </c>
    </row>
    <row r="84" spans="2:7">
      <c r="B84" s="40">
        <v>8004</v>
      </c>
      <c r="C84" s="73" t="s">
        <v>1703</v>
      </c>
      <c r="D84" s="511" t="s">
        <v>10035</v>
      </c>
      <c r="E84" s="511" t="s">
        <v>10036</v>
      </c>
      <c r="F84" s="511" t="s">
        <v>10037</v>
      </c>
      <c r="G84" s="511" t="s">
        <v>10038</v>
      </c>
    </row>
    <row r="85" spans="2:7">
      <c r="B85" s="40">
        <v>8005</v>
      </c>
      <c r="C85" s="73" t="s">
        <v>1702</v>
      </c>
      <c r="D85" s="511" t="s">
        <v>10039</v>
      </c>
      <c r="E85" s="511" t="s">
        <v>10040</v>
      </c>
      <c r="F85" s="511" t="s">
        <v>10041</v>
      </c>
      <c r="G85" s="511" t="s">
        <v>10042</v>
      </c>
    </row>
    <row r="86" spans="2:7">
      <c r="B86" s="40">
        <v>8006</v>
      </c>
      <c r="C86" s="73" t="s">
        <v>1701</v>
      </c>
      <c r="D86" s="511" t="s">
        <v>10043</v>
      </c>
      <c r="E86" s="511" t="s">
        <v>10044</v>
      </c>
      <c r="F86" s="511" t="s">
        <v>10045</v>
      </c>
      <c r="G86" s="511" t="s">
        <v>10046</v>
      </c>
    </row>
    <row r="87" spans="2:7">
      <c r="B87" s="40">
        <v>8007</v>
      </c>
      <c r="C87" s="73" t="s">
        <v>1700</v>
      </c>
      <c r="D87" s="511" t="s">
        <v>10047</v>
      </c>
      <c r="E87" s="511" t="s">
        <v>10048</v>
      </c>
      <c r="F87" s="511" t="s">
        <v>10049</v>
      </c>
      <c r="G87" s="511" t="s">
        <v>10050</v>
      </c>
    </row>
    <row r="88" spans="2:7">
      <c r="B88" s="40">
        <v>8008</v>
      </c>
      <c r="C88" s="73" t="s">
        <v>1699</v>
      </c>
      <c r="D88" s="511" t="s">
        <v>10051</v>
      </c>
      <c r="E88" s="511" t="s">
        <v>10052</v>
      </c>
      <c r="F88" s="511" t="s">
        <v>10053</v>
      </c>
      <c r="G88" s="511" t="s">
        <v>10054</v>
      </c>
    </row>
    <row r="89" spans="2:7">
      <c r="B89" s="40">
        <v>9000</v>
      </c>
      <c r="C89" s="73" t="s">
        <v>7116</v>
      </c>
      <c r="D89" s="511" t="s">
        <v>10055</v>
      </c>
      <c r="E89" s="511" t="s">
        <v>10056</v>
      </c>
      <c r="F89" s="511" t="s">
        <v>10057</v>
      </c>
      <c r="G89" s="511" t="s">
        <v>10058</v>
      </c>
    </row>
    <row r="90" spans="2:7">
      <c r="B90" s="40">
        <v>9001</v>
      </c>
      <c r="C90" s="73" t="s">
        <v>7117</v>
      </c>
      <c r="D90" s="511" t="s">
        <v>10059</v>
      </c>
      <c r="E90" s="511" t="s">
        <v>10060</v>
      </c>
      <c r="F90" s="511" t="s">
        <v>10061</v>
      </c>
      <c r="G90" s="511" t="s">
        <v>10062</v>
      </c>
    </row>
    <row r="91" spans="2:7">
      <c r="B91" s="40">
        <v>9002</v>
      </c>
      <c r="C91" s="73" t="s">
        <v>7118</v>
      </c>
      <c r="D91" s="511" t="s">
        <v>10063</v>
      </c>
      <c r="E91" s="511" t="s">
        <v>10064</v>
      </c>
      <c r="F91" s="511" t="s">
        <v>10065</v>
      </c>
      <c r="G91" s="511" t="s">
        <v>10066</v>
      </c>
    </row>
    <row r="92" spans="2:7">
      <c r="B92" s="40">
        <v>9003</v>
      </c>
      <c r="C92" s="73" t="s">
        <v>7119</v>
      </c>
      <c r="D92" s="511" t="s">
        <v>10067</v>
      </c>
      <c r="E92" s="511" t="s">
        <v>10068</v>
      </c>
      <c r="F92" s="511" t="s">
        <v>10069</v>
      </c>
      <c r="G92" s="511" t="s">
        <v>10070</v>
      </c>
    </row>
    <row r="93" spans="2:7">
      <c r="B93" s="40">
        <v>9004</v>
      </c>
      <c r="C93" s="73" t="s">
        <v>7120</v>
      </c>
      <c r="D93" s="511" t="s">
        <v>10071</v>
      </c>
      <c r="E93" s="511" t="s">
        <v>10072</v>
      </c>
      <c r="F93" s="511" t="s">
        <v>10073</v>
      </c>
      <c r="G93" s="511" t="s">
        <v>10074</v>
      </c>
    </row>
    <row r="94" spans="2:7">
      <c r="B94" s="40">
        <v>9005</v>
      </c>
      <c r="C94" s="73" t="s">
        <v>7121</v>
      </c>
      <c r="D94" s="511" t="s">
        <v>10075</v>
      </c>
      <c r="E94" s="511" t="s">
        <v>10076</v>
      </c>
      <c r="F94" s="511" t="s">
        <v>10077</v>
      </c>
      <c r="G94" s="511" t="s">
        <v>10078</v>
      </c>
    </row>
    <row r="95" spans="2:7">
      <c r="B95" s="40">
        <v>9006</v>
      </c>
      <c r="C95" s="73" t="s">
        <v>7122</v>
      </c>
      <c r="D95" s="511" t="s">
        <v>10079</v>
      </c>
      <c r="E95" s="511" t="s">
        <v>10080</v>
      </c>
      <c r="F95" s="511" t="s">
        <v>10081</v>
      </c>
      <c r="G95" s="511" t="s">
        <v>10082</v>
      </c>
    </row>
    <row r="96" spans="2:7">
      <c r="B96" s="40">
        <v>9007</v>
      </c>
      <c r="C96" s="73" t="s">
        <v>7123</v>
      </c>
      <c r="D96" s="511" t="s">
        <v>10083</v>
      </c>
      <c r="E96" s="511" t="s">
        <v>10084</v>
      </c>
      <c r="F96" s="511" t="s">
        <v>10085</v>
      </c>
      <c r="G96" s="511" t="s">
        <v>10086</v>
      </c>
    </row>
    <row r="97" spans="2:7">
      <c r="B97" s="40">
        <v>9008</v>
      </c>
      <c r="C97" s="73" t="s">
        <v>7124</v>
      </c>
      <c r="D97" s="511" t="s">
        <v>10087</v>
      </c>
      <c r="E97" s="511" t="s">
        <v>10088</v>
      </c>
      <c r="F97" s="511" t="s">
        <v>10089</v>
      </c>
      <c r="G97" s="511" t="s">
        <v>10090</v>
      </c>
    </row>
    <row r="98" spans="2:7">
      <c r="B98" s="40">
        <v>9009</v>
      </c>
      <c r="C98" s="73" t="s">
        <v>7125</v>
      </c>
      <c r="D98" s="511" t="s">
        <v>10091</v>
      </c>
      <c r="E98" s="511" t="s">
        <v>10092</v>
      </c>
      <c r="F98" s="511" t="s">
        <v>10093</v>
      </c>
      <c r="G98" s="511" t="s">
        <v>10094</v>
      </c>
    </row>
    <row r="99" spans="2:7">
      <c r="B99" s="40">
        <v>10000</v>
      </c>
      <c r="C99" s="73" t="s">
        <v>1698</v>
      </c>
      <c r="D99" s="511" t="s">
        <v>10095</v>
      </c>
      <c r="E99" s="511" t="s">
        <v>10096</v>
      </c>
      <c r="F99" s="511" t="s">
        <v>10097</v>
      </c>
      <c r="G99" s="511" t="s">
        <v>10098</v>
      </c>
    </row>
    <row r="100" spans="2:7">
      <c r="B100" s="40">
        <v>10001</v>
      </c>
      <c r="C100" s="73" t="s">
        <v>1697</v>
      </c>
      <c r="D100" s="511" t="s">
        <v>10099</v>
      </c>
      <c r="E100" s="511" t="s">
        <v>10100</v>
      </c>
      <c r="F100" s="511" t="s">
        <v>10101</v>
      </c>
      <c r="G100" s="511" t="s">
        <v>10102</v>
      </c>
    </row>
    <row r="101" spans="2:7">
      <c r="B101" s="40">
        <v>10002</v>
      </c>
      <c r="C101" s="73" t="s">
        <v>1696</v>
      </c>
      <c r="D101" s="511" t="s">
        <v>10103</v>
      </c>
      <c r="E101" s="511" t="s">
        <v>10104</v>
      </c>
      <c r="F101" s="511" t="s">
        <v>10105</v>
      </c>
      <c r="G101" s="511" t="s">
        <v>10106</v>
      </c>
    </row>
    <row r="102" spans="2:7">
      <c r="B102" s="40">
        <v>10003</v>
      </c>
      <c r="C102" s="73" t="s">
        <v>1695</v>
      </c>
      <c r="D102" s="511" t="s">
        <v>10107</v>
      </c>
      <c r="E102" s="511" t="s">
        <v>10108</v>
      </c>
      <c r="F102" s="511" t="s">
        <v>10109</v>
      </c>
      <c r="G102" s="511" t="s">
        <v>10110</v>
      </c>
    </row>
    <row r="103" spans="2:7">
      <c r="B103" s="40">
        <v>11000</v>
      </c>
      <c r="C103" s="73" t="s">
        <v>1694</v>
      </c>
      <c r="D103" s="511" t="s">
        <v>10111</v>
      </c>
      <c r="E103" s="511" t="s">
        <v>10112</v>
      </c>
      <c r="F103" s="511" t="s">
        <v>10113</v>
      </c>
      <c r="G103" s="511" t="s">
        <v>10114</v>
      </c>
    </row>
    <row r="104" spans="2:7">
      <c r="B104" s="40">
        <v>11001</v>
      </c>
      <c r="C104" s="73" t="s">
        <v>1693</v>
      </c>
      <c r="D104" s="511" t="s">
        <v>10115</v>
      </c>
      <c r="E104" s="511" t="s">
        <v>10116</v>
      </c>
      <c r="F104" s="511" t="s">
        <v>10117</v>
      </c>
      <c r="G104" s="511" t="s">
        <v>10118</v>
      </c>
    </row>
    <row r="105" spans="2:7">
      <c r="B105" s="40">
        <v>11002</v>
      </c>
      <c r="C105" s="73" t="s">
        <v>1692</v>
      </c>
      <c r="D105" s="511" t="s">
        <v>10119</v>
      </c>
      <c r="E105" s="511" t="s">
        <v>10120</v>
      </c>
      <c r="F105" s="511" t="s">
        <v>10121</v>
      </c>
      <c r="G105" s="511" t="s">
        <v>10122</v>
      </c>
    </row>
    <row r="106" spans="2:7">
      <c r="B106" s="40">
        <v>11003</v>
      </c>
      <c r="C106" s="73" t="s">
        <v>1691</v>
      </c>
      <c r="D106" s="511" t="s">
        <v>10123</v>
      </c>
      <c r="E106" s="511" t="s">
        <v>10124</v>
      </c>
      <c r="F106" s="511" t="s">
        <v>10125</v>
      </c>
      <c r="G106" s="511" t="s">
        <v>10126</v>
      </c>
    </row>
    <row r="107" spans="2:7">
      <c r="B107" s="40">
        <v>11004</v>
      </c>
      <c r="C107" s="73" t="s">
        <v>1690</v>
      </c>
      <c r="D107" s="511" t="s">
        <v>10127</v>
      </c>
      <c r="E107" s="511" t="s">
        <v>10128</v>
      </c>
      <c r="F107" s="511" t="s">
        <v>10129</v>
      </c>
      <c r="G107" s="511" t="s">
        <v>10130</v>
      </c>
    </row>
    <row r="108" spans="2:7">
      <c r="B108" s="40">
        <v>11005</v>
      </c>
      <c r="C108" s="73" t="s">
        <v>1689</v>
      </c>
      <c r="D108" s="511" t="s">
        <v>10131</v>
      </c>
      <c r="E108" s="511" t="s">
        <v>10132</v>
      </c>
      <c r="F108" s="511" t="s">
        <v>10133</v>
      </c>
      <c r="G108" s="511" t="s">
        <v>10134</v>
      </c>
    </row>
    <row r="109" spans="2:7">
      <c r="B109" s="40">
        <v>11006</v>
      </c>
      <c r="C109" s="73" t="s">
        <v>1688</v>
      </c>
      <c r="D109" s="511" t="s">
        <v>10135</v>
      </c>
      <c r="E109" s="511" t="s">
        <v>10136</v>
      </c>
      <c r="F109" s="511" t="s">
        <v>10137</v>
      </c>
      <c r="G109" s="511" t="s">
        <v>10138</v>
      </c>
    </row>
    <row r="110" spans="2:7">
      <c r="B110" s="40">
        <v>11007</v>
      </c>
      <c r="C110" s="73" t="s">
        <v>1687</v>
      </c>
      <c r="D110" s="511" t="s">
        <v>10139</v>
      </c>
      <c r="E110" s="511" t="s">
        <v>10140</v>
      </c>
      <c r="F110" s="511" t="s">
        <v>10141</v>
      </c>
      <c r="G110" s="511" t="s">
        <v>10142</v>
      </c>
    </row>
    <row r="111" spans="2:7">
      <c r="B111" s="40">
        <v>11008</v>
      </c>
      <c r="C111" s="73" t="s">
        <v>1686</v>
      </c>
      <c r="D111" s="511" t="s">
        <v>10143</v>
      </c>
      <c r="E111" s="511" t="s">
        <v>10144</v>
      </c>
      <c r="F111" s="511" t="s">
        <v>10145</v>
      </c>
      <c r="G111" s="511" t="s">
        <v>10146</v>
      </c>
    </row>
    <row r="112" spans="2:7">
      <c r="B112" s="40">
        <v>12000</v>
      </c>
      <c r="C112" s="73" t="s">
        <v>1001</v>
      </c>
      <c r="D112" s="511" t="s">
        <v>10147</v>
      </c>
      <c r="E112" s="512" t="s">
        <v>10148</v>
      </c>
      <c r="F112" s="512" t="s">
        <v>10149</v>
      </c>
      <c r="G112" s="512" t="s">
        <v>10149</v>
      </c>
    </row>
    <row r="113" spans="2:7">
      <c r="B113" s="40">
        <v>13000</v>
      </c>
      <c r="C113" s="73" t="s">
        <v>1055</v>
      </c>
      <c r="D113" s="511" t="s">
        <v>10150</v>
      </c>
      <c r="E113" s="511" t="s">
        <v>10151</v>
      </c>
      <c r="F113" s="511" t="s">
        <v>10152</v>
      </c>
      <c r="G113" s="511" t="s">
        <v>10153</v>
      </c>
    </row>
    <row r="114" spans="2:7">
      <c r="B114" s="40">
        <v>14000</v>
      </c>
      <c r="C114" s="73" t="s">
        <v>1675</v>
      </c>
      <c r="D114" s="511" t="s">
        <v>10154</v>
      </c>
      <c r="E114" s="511" t="s">
        <v>10155</v>
      </c>
      <c r="F114" s="511" t="s">
        <v>10156</v>
      </c>
      <c r="G114" s="511" t="s">
        <v>10156</v>
      </c>
    </row>
    <row r="115" spans="2:7">
      <c r="B115" s="40">
        <v>15000</v>
      </c>
      <c r="C115" s="73" t="s">
        <v>1685</v>
      </c>
      <c r="D115" s="511" t="s">
        <v>10157</v>
      </c>
      <c r="E115" s="511" t="s">
        <v>10158</v>
      </c>
      <c r="F115" s="511" t="s">
        <v>10159</v>
      </c>
      <c r="G115" s="511" t="s">
        <v>10160</v>
      </c>
    </row>
    <row r="116" spans="2:7">
      <c r="B116" s="40">
        <v>15001</v>
      </c>
      <c r="C116" s="73" t="s">
        <v>1685</v>
      </c>
      <c r="D116" s="511" t="s">
        <v>10157</v>
      </c>
      <c r="E116" s="511" t="s">
        <v>10158</v>
      </c>
      <c r="F116" s="511" t="s">
        <v>10159</v>
      </c>
      <c r="G116" s="511" t="s">
        <v>10160</v>
      </c>
    </row>
    <row r="117" spans="2:7">
      <c r="B117" s="40">
        <v>15002</v>
      </c>
      <c r="C117" s="73" t="s">
        <v>1685</v>
      </c>
      <c r="D117" s="511" t="s">
        <v>10157</v>
      </c>
      <c r="E117" s="511" t="s">
        <v>10158</v>
      </c>
      <c r="F117" s="511" t="s">
        <v>10159</v>
      </c>
      <c r="G117" s="511" t="s">
        <v>10160</v>
      </c>
    </row>
    <row r="118" spans="2:7">
      <c r="B118" s="40">
        <v>15003</v>
      </c>
      <c r="C118" s="73" t="s">
        <v>49248</v>
      </c>
      <c r="D118" s="511" t="s">
        <v>10157</v>
      </c>
      <c r="E118" s="511" t="s">
        <v>10158</v>
      </c>
      <c r="F118" s="511" t="s">
        <v>10159</v>
      </c>
      <c r="G118" s="511" t="s">
        <v>10160</v>
      </c>
    </row>
    <row r="119" spans="2:7">
      <c r="B119" s="40">
        <v>15004</v>
      </c>
      <c r="C119" s="73" t="s">
        <v>49248</v>
      </c>
      <c r="D119" s="511" t="s">
        <v>10157</v>
      </c>
      <c r="E119" s="511" t="s">
        <v>10158</v>
      </c>
      <c r="F119" s="511" t="s">
        <v>10159</v>
      </c>
      <c r="G119" s="511" t="s">
        <v>10160</v>
      </c>
    </row>
    <row r="120" spans="2:7">
      <c r="B120" s="40">
        <v>15005</v>
      </c>
      <c r="C120" s="73" t="s">
        <v>49248</v>
      </c>
      <c r="D120" s="511" t="s">
        <v>10157</v>
      </c>
      <c r="E120" s="511" t="s">
        <v>10158</v>
      </c>
      <c r="F120" s="511" t="s">
        <v>10159</v>
      </c>
      <c r="G120" s="511" t="s">
        <v>10160</v>
      </c>
    </row>
    <row r="121" spans="2:7">
      <c r="B121" s="40">
        <v>15006</v>
      </c>
      <c r="C121" s="73" t="s">
        <v>49248</v>
      </c>
      <c r="D121" s="511" t="s">
        <v>10157</v>
      </c>
      <c r="E121" s="511" t="s">
        <v>10158</v>
      </c>
      <c r="F121" s="511" t="s">
        <v>10159</v>
      </c>
      <c r="G121" s="511" t="s">
        <v>10160</v>
      </c>
    </row>
    <row r="122" spans="2:7">
      <c r="B122" s="40">
        <v>15007</v>
      </c>
      <c r="C122" s="73" t="s">
        <v>49248</v>
      </c>
      <c r="D122" s="511" t="s">
        <v>10157</v>
      </c>
      <c r="E122" s="511" t="s">
        <v>10158</v>
      </c>
      <c r="F122" s="511" t="s">
        <v>10159</v>
      </c>
      <c r="G122" s="511" t="s">
        <v>10160</v>
      </c>
    </row>
    <row r="123" spans="2:7">
      <c r="B123" s="40">
        <v>15008</v>
      </c>
      <c r="C123" s="73" t="s">
        <v>49248</v>
      </c>
      <c r="D123" s="511" t="s">
        <v>10157</v>
      </c>
      <c r="E123" s="511" t="s">
        <v>10158</v>
      </c>
      <c r="F123" s="511" t="s">
        <v>10159</v>
      </c>
      <c r="G123" s="511" t="s">
        <v>10160</v>
      </c>
    </row>
    <row r="124" spans="2:7">
      <c r="B124" s="40">
        <v>15009</v>
      </c>
      <c r="C124" s="73" t="s">
        <v>49248</v>
      </c>
      <c r="D124" s="511" t="s">
        <v>10157</v>
      </c>
      <c r="E124" s="511" t="s">
        <v>10158</v>
      </c>
      <c r="F124" s="511" t="s">
        <v>10159</v>
      </c>
      <c r="G124" s="511" t="s">
        <v>10160</v>
      </c>
    </row>
    <row r="125" spans="2:7">
      <c r="B125" s="40">
        <v>15010</v>
      </c>
      <c r="C125" s="73" t="s">
        <v>49248</v>
      </c>
      <c r="D125" s="511" t="s">
        <v>10157</v>
      </c>
      <c r="E125" s="511" t="s">
        <v>10158</v>
      </c>
      <c r="F125" s="511" t="s">
        <v>10159</v>
      </c>
      <c r="G125" s="511" t="s">
        <v>10160</v>
      </c>
    </row>
    <row r="126" spans="2:7">
      <c r="B126" s="40">
        <v>15011</v>
      </c>
      <c r="C126" s="73" t="s">
        <v>49248</v>
      </c>
      <c r="D126" s="511" t="s">
        <v>10157</v>
      </c>
      <c r="E126" s="511" t="s">
        <v>10158</v>
      </c>
      <c r="F126" s="511" t="s">
        <v>10159</v>
      </c>
      <c r="G126" s="511" t="s">
        <v>10160</v>
      </c>
    </row>
    <row r="127" spans="2:7">
      <c r="B127" s="40">
        <v>15012</v>
      </c>
      <c r="C127" s="73" t="s">
        <v>49248</v>
      </c>
      <c r="D127" s="511" t="s">
        <v>10157</v>
      </c>
      <c r="E127" s="511" t="s">
        <v>10158</v>
      </c>
      <c r="F127" s="511" t="s">
        <v>10159</v>
      </c>
      <c r="G127" s="511" t="s">
        <v>10160</v>
      </c>
    </row>
    <row r="128" spans="2:7">
      <c r="B128" s="40">
        <v>15013</v>
      </c>
      <c r="C128" s="73" t="s">
        <v>49248</v>
      </c>
      <c r="D128" s="511" t="s">
        <v>10157</v>
      </c>
      <c r="E128" s="511" t="s">
        <v>10158</v>
      </c>
      <c r="F128" s="511" t="s">
        <v>10159</v>
      </c>
      <c r="G128" s="511" t="s">
        <v>10160</v>
      </c>
    </row>
    <row r="129" spans="2:7">
      <c r="B129" s="40">
        <v>15014</v>
      </c>
      <c r="C129" s="73" t="s">
        <v>49248</v>
      </c>
      <c r="D129" s="511" t="s">
        <v>10157</v>
      </c>
      <c r="E129" s="511" t="s">
        <v>10158</v>
      </c>
      <c r="F129" s="511" t="s">
        <v>10159</v>
      </c>
      <c r="G129" s="511" t="s">
        <v>10160</v>
      </c>
    </row>
    <row r="130" spans="2:7">
      <c r="B130" s="40">
        <v>16000</v>
      </c>
      <c r="C130" s="73" t="s">
        <v>1458</v>
      </c>
      <c r="D130" s="511" t="s">
        <v>10161</v>
      </c>
      <c r="E130" s="511" t="s">
        <v>10162</v>
      </c>
      <c r="F130" s="511" t="s">
        <v>10163</v>
      </c>
      <c r="G130" s="511" t="s">
        <v>10164</v>
      </c>
    </row>
    <row r="131" spans="2:7">
      <c r="B131" s="40">
        <v>16001</v>
      </c>
      <c r="C131" s="73" t="s">
        <v>1684</v>
      </c>
      <c r="D131" s="511" t="s">
        <v>10161</v>
      </c>
      <c r="E131" s="511" t="s">
        <v>10162</v>
      </c>
      <c r="F131" s="511" t="s">
        <v>10163</v>
      </c>
      <c r="G131" s="511" t="s">
        <v>10164</v>
      </c>
    </row>
    <row r="132" spans="2:7">
      <c r="B132" s="40">
        <v>17000</v>
      </c>
      <c r="C132" s="73" t="s">
        <v>1674</v>
      </c>
      <c r="D132" s="511" t="s">
        <v>10165</v>
      </c>
      <c r="E132" s="511" t="s">
        <v>10166</v>
      </c>
      <c r="F132" s="511" t="s">
        <v>10167</v>
      </c>
      <c r="G132" s="511" t="s">
        <v>10168</v>
      </c>
    </row>
    <row r="133" spans="2:7">
      <c r="B133" s="40">
        <v>17001</v>
      </c>
      <c r="C133" s="73" t="s">
        <v>1674</v>
      </c>
      <c r="D133" s="511" t="s">
        <v>10165</v>
      </c>
      <c r="E133" s="511" t="s">
        <v>10166</v>
      </c>
      <c r="F133" s="511" t="s">
        <v>10167</v>
      </c>
      <c r="G133" s="511" t="s">
        <v>10168</v>
      </c>
    </row>
    <row r="134" spans="2:7">
      <c r="B134" s="40">
        <v>17002</v>
      </c>
      <c r="C134" s="73" t="s">
        <v>1674</v>
      </c>
      <c r="D134" s="511" t="s">
        <v>10165</v>
      </c>
      <c r="E134" s="511" t="s">
        <v>10166</v>
      </c>
      <c r="F134" s="511" t="s">
        <v>10167</v>
      </c>
      <c r="G134" s="511" t="s">
        <v>10168</v>
      </c>
    </row>
    <row r="135" spans="2:7">
      <c r="B135" s="40">
        <v>17003</v>
      </c>
      <c r="C135" s="73" t="s">
        <v>1674</v>
      </c>
      <c r="D135" s="511" t="s">
        <v>10165</v>
      </c>
      <c r="E135" s="511" t="s">
        <v>10166</v>
      </c>
      <c r="F135" s="511" t="s">
        <v>10167</v>
      </c>
      <c r="G135" s="511" t="s">
        <v>10168</v>
      </c>
    </row>
    <row r="136" spans="2:7">
      <c r="B136" s="40">
        <v>17004</v>
      </c>
      <c r="C136" s="73" t="s">
        <v>1674</v>
      </c>
      <c r="D136" s="511" t="s">
        <v>10165</v>
      </c>
      <c r="E136" s="511" t="s">
        <v>10166</v>
      </c>
      <c r="F136" s="511" t="s">
        <v>10167</v>
      </c>
      <c r="G136" s="511" t="s">
        <v>10168</v>
      </c>
    </row>
    <row r="137" spans="2:7">
      <c r="B137" s="40">
        <v>17005</v>
      </c>
      <c r="C137" s="73" t="s">
        <v>1674</v>
      </c>
      <c r="D137" s="511" t="s">
        <v>10165</v>
      </c>
      <c r="E137" s="511" t="s">
        <v>10166</v>
      </c>
      <c r="F137" s="511" t="s">
        <v>10167</v>
      </c>
      <c r="G137" s="511" t="s">
        <v>10168</v>
      </c>
    </row>
    <row r="138" spans="2:7">
      <c r="B138" s="40">
        <v>18000</v>
      </c>
      <c r="C138" s="73" t="s">
        <v>998</v>
      </c>
      <c r="D138" s="73" t="s">
        <v>998</v>
      </c>
      <c r="E138" s="73" t="s">
        <v>998</v>
      </c>
      <c r="F138" s="73" t="s">
        <v>998</v>
      </c>
      <c r="G138" s="73" t="s">
        <v>998</v>
      </c>
    </row>
    <row r="139" spans="2:7">
      <c r="B139" s="40">
        <v>18001</v>
      </c>
      <c r="C139" s="73" t="s">
        <v>998</v>
      </c>
      <c r="D139" s="73" t="s">
        <v>998</v>
      </c>
      <c r="E139" s="73" t="s">
        <v>998</v>
      </c>
      <c r="F139" s="73" t="s">
        <v>998</v>
      </c>
      <c r="G139" s="73" t="s">
        <v>998</v>
      </c>
    </row>
    <row r="140" spans="2:7">
      <c r="B140" s="40">
        <v>18002</v>
      </c>
      <c r="C140" s="73" t="s">
        <v>252</v>
      </c>
      <c r="D140" s="73" t="s">
        <v>252</v>
      </c>
      <c r="E140" s="73" t="s">
        <v>252</v>
      </c>
      <c r="F140" s="73" t="s">
        <v>252</v>
      </c>
      <c r="G140" s="73" t="s">
        <v>252</v>
      </c>
    </row>
    <row r="141" spans="2:7">
      <c r="B141" s="40">
        <v>18003</v>
      </c>
      <c r="C141" s="73" t="s">
        <v>252</v>
      </c>
      <c r="D141" s="73" t="s">
        <v>252</v>
      </c>
      <c r="E141" s="73" t="s">
        <v>252</v>
      </c>
      <c r="F141" s="73" t="s">
        <v>252</v>
      </c>
      <c r="G141" s="73" t="s">
        <v>252</v>
      </c>
    </row>
    <row r="142" spans="2:7">
      <c r="B142" s="40">
        <v>18004</v>
      </c>
      <c r="C142" s="73" t="s">
        <v>252</v>
      </c>
      <c r="D142" s="73" t="s">
        <v>252</v>
      </c>
      <c r="E142" s="73" t="s">
        <v>252</v>
      </c>
      <c r="F142" s="73" t="s">
        <v>252</v>
      </c>
      <c r="G142" s="73" t="s">
        <v>252</v>
      </c>
    </row>
    <row r="143" spans="2:7">
      <c r="B143" s="40">
        <v>18005</v>
      </c>
      <c r="C143" s="73" t="s">
        <v>252</v>
      </c>
      <c r="D143" s="73" t="s">
        <v>252</v>
      </c>
      <c r="E143" s="73" t="s">
        <v>252</v>
      </c>
      <c r="F143" s="73" t="s">
        <v>252</v>
      </c>
      <c r="G143" s="73" t="s">
        <v>252</v>
      </c>
    </row>
    <row r="144" spans="2:7">
      <c r="B144" s="40">
        <v>18006</v>
      </c>
      <c r="C144" s="73" t="s">
        <v>252</v>
      </c>
      <c r="D144" s="73" t="s">
        <v>252</v>
      </c>
      <c r="E144" s="73" t="s">
        <v>252</v>
      </c>
      <c r="F144" s="73" t="s">
        <v>252</v>
      </c>
      <c r="G144" s="73" t="s">
        <v>252</v>
      </c>
    </row>
    <row r="145" spans="2:7">
      <c r="B145" s="40">
        <v>18007</v>
      </c>
      <c r="C145" s="73" t="s">
        <v>252</v>
      </c>
      <c r="D145" s="73" t="s">
        <v>252</v>
      </c>
      <c r="E145" s="73" t="s">
        <v>252</v>
      </c>
      <c r="F145" s="73" t="s">
        <v>252</v>
      </c>
      <c r="G145" s="73" t="s">
        <v>252</v>
      </c>
    </row>
    <row r="146" spans="2:7">
      <c r="B146" s="40">
        <v>18008</v>
      </c>
      <c r="C146" s="73" t="s">
        <v>252</v>
      </c>
      <c r="D146" s="73" t="s">
        <v>252</v>
      </c>
      <c r="E146" s="73" t="s">
        <v>252</v>
      </c>
      <c r="F146" s="73" t="s">
        <v>252</v>
      </c>
      <c r="G146" s="73" t="s">
        <v>252</v>
      </c>
    </row>
    <row r="147" spans="2:7">
      <c r="B147" s="40">
        <v>18009</v>
      </c>
      <c r="C147" s="73" t="s">
        <v>252</v>
      </c>
      <c r="D147" s="73" t="s">
        <v>252</v>
      </c>
      <c r="E147" s="73" t="s">
        <v>252</v>
      </c>
      <c r="F147" s="73" t="s">
        <v>252</v>
      </c>
      <c r="G147" s="73" t="s">
        <v>252</v>
      </c>
    </row>
    <row r="148" spans="2:7">
      <c r="B148" s="40">
        <v>18010</v>
      </c>
      <c r="C148" s="73" t="s">
        <v>252</v>
      </c>
      <c r="D148" s="73" t="s">
        <v>252</v>
      </c>
      <c r="E148" s="73" t="s">
        <v>252</v>
      </c>
      <c r="F148" s="73" t="s">
        <v>252</v>
      </c>
      <c r="G148" s="73" t="s">
        <v>252</v>
      </c>
    </row>
    <row r="149" spans="2:7">
      <c r="B149" s="40">
        <v>18011</v>
      </c>
      <c r="C149" s="73" t="s">
        <v>252</v>
      </c>
      <c r="D149" s="73" t="s">
        <v>252</v>
      </c>
      <c r="E149" s="73" t="s">
        <v>252</v>
      </c>
      <c r="F149" s="73" t="s">
        <v>252</v>
      </c>
      <c r="G149" s="73" t="s">
        <v>252</v>
      </c>
    </row>
    <row r="150" spans="2:7">
      <c r="B150" s="40">
        <v>18012</v>
      </c>
      <c r="C150" s="73" t="s">
        <v>252</v>
      </c>
      <c r="D150" s="73" t="s">
        <v>252</v>
      </c>
      <c r="E150" s="73" t="s">
        <v>252</v>
      </c>
      <c r="F150" s="73" t="s">
        <v>252</v>
      </c>
      <c r="G150" s="73" t="s">
        <v>252</v>
      </c>
    </row>
    <row r="151" spans="2:7">
      <c r="B151" s="40">
        <v>18013</v>
      </c>
      <c r="C151" s="73" t="s">
        <v>252</v>
      </c>
      <c r="D151" s="73" t="s">
        <v>252</v>
      </c>
      <c r="E151" s="73" t="s">
        <v>252</v>
      </c>
      <c r="F151" s="73" t="s">
        <v>252</v>
      </c>
      <c r="G151" s="73" t="s">
        <v>252</v>
      </c>
    </row>
    <row r="152" spans="2:7">
      <c r="B152" s="40">
        <v>18014</v>
      </c>
      <c r="C152" s="73" t="s">
        <v>252</v>
      </c>
      <c r="D152" s="73" t="s">
        <v>252</v>
      </c>
      <c r="E152" s="73" t="s">
        <v>252</v>
      </c>
      <c r="F152" s="73" t="s">
        <v>252</v>
      </c>
      <c r="G152" s="73" t="s">
        <v>252</v>
      </c>
    </row>
    <row r="153" spans="2:7">
      <c r="B153" s="40">
        <v>18015</v>
      </c>
      <c r="C153" s="73" t="s">
        <v>252</v>
      </c>
      <c r="D153" s="73" t="s">
        <v>252</v>
      </c>
      <c r="E153" s="73" t="s">
        <v>252</v>
      </c>
      <c r="F153" s="73" t="s">
        <v>252</v>
      </c>
      <c r="G153" s="73" t="s">
        <v>252</v>
      </c>
    </row>
    <row r="154" spans="2:7">
      <c r="B154" s="40">
        <v>18016</v>
      </c>
      <c r="C154" s="73" t="s">
        <v>252</v>
      </c>
      <c r="D154" s="73" t="s">
        <v>252</v>
      </c>
      <c r="E154" s="73" t="s">
        <v>252</v>
      </c>
      <c r="F154" s="73" t="s">
        <v>252</v>
      </c>
      <c r="G154" s="73" t="s">
        <v>252</v>
      </c>
    </row>
    <row r="155" spans="2:7">
      <c r="B155" s="40">
        <v>19000</v>
      </c>
      <c r="C155" s="73" t="s">
        <v>7910</v>
      </c>
      <c r="D155" s="511" t="s">
        <v>10169</v>
      </c>
      <c r="E155" s="511" t="s">
        <v>10170</v>
      </c>
      <c r="F155" s="511" t="s">
        <v>10171</v>
      </c>
      <c r="G155" s="513" t="s">
        <v>10172</v>
      </c>
    </row>
    <row r="156" spans="2:7">
      <c r="B156" s="40">
        <v>19001</v>
      </c>
      <c r="C156" s="73" t="s">
        <v>7910</v>
      </c>
      <c r="D156" s="511" t="s">
        <v>10169</v>
      </c>
      <c r="E156" s="511" t="s">
        <v>10170</v>
      </c>
      <c r="F156" s="511" t="s">
        <v>10171</v>
      </c>
      <c r="G156" s="513" t="s">
        <v>10172</v>
      </c>
    </row>
    <row r="157" spans="2:7">
      <c r="B157" s="40">
        <v>20000</v>
      </c>
      <c r="C157" s="73" t="s">
        <v>1495</v>
      </c>
      <c r="D157" s="511" t="s">
        <v>10173</v>
      </c>
      <c r="E157" s="511" t="s">
        <v>10174</v>
      </c>
      <c r="F157" s="511" t="s">
        <v>10175</v>
      </c>
      <c r="G157" s="511" t="s">
        <v>10176</v>
      </c>
    </row>
    <row r="158" spans="2:7">
      <c r="B158" s="40">
        <v>21000</v>
      </c>
      <c r="C158" s="73" t="s">
        <v>1379</v>
      </c>
      <c r="D158" s="511" t="s">
        <v>10177</v>
      </c>
      <c r="E158" s="511" t="s">
        <v>10178</v>
      </c>
      <c r="F158" s="511" t="s">
        <v>10179</v>
      </c>
      <c r="G158" s="511" t="s">
        <v>10180</v>
      </c>
    </row>
    <row r="159" spans="2:7">
      <c r="B159" s="40">
        <v>22000</v>
      </c>
      <c r="C159" s="73" t="s">
        <v>1676</v>
      </c>
      <c r="D159" s="511" t="s">
        <v>10181</v>
      </c>
      <c r="E159" s="511" t="s">
        <v>10182</v>
      </c>
      <c r="F159" s="511" t="s">
        <v>10183</v>
      </c>
      <c r="G159" s="511" t="s">
        <v>10184</v>
      </c>
    </row>
    <row r="160" spans="2:7">
      <c r="B160" s="40">
        <v>23000</v>
      </c>
      <c r="C160" s="73" t="s">
        <v>1721</v>
      </c>
      <c r="D160" s="511" t="s">
        <v>10185</v>
      </c>
      <c r="E160" s="511" t="s">
        <v>10186</v>
      </c>
      <c r="F160" s="511" t="s">
        <v>10187</v>
      </c>
      <c r="G160" s="511" t="s">
        <v>10188</v>
      </c>
    </row>
    <row r="161" spans="2:8">
      <c r="B161" s="40">
        <v>24000</v>
      </c>
      <c r="C161" s="73" t="s">
        <v>1179</v>
      </c>
      <c r="D161" s="351" t="s">
        <v>10189</v>
      </c>
      <c r="E161" s="511" t="s">
        <v>10190</v>
      </c>
      <c r="F161" s="511" t="s">
        <v>10191</v>
      </c>
      <c r="G161" s="511" t="s">
        <v>10192</v>
      </c>
    </row>
    <row r="162" spans="2:8">
      <c r="B162" s="40">
        <v>25000</v>
      </c>
      <c r="C162" s="73" t="s">
        <v>3486</v>
      </c>
      <c r="D162" s="511" t="s">
        <v>10193</v>
      </c>
      <c r="E162" s="511" t="s">
        <v>10194</v>
      </c>
      <c r="F162" s="511" t="s">
        <v>10195</v>
      </c>
      <c r="G162" s="511" t="s">
        <v>10196</v>
      </c>
    </row>
    <row r="163" spans="2:8">
      <c r="B163" s="40">
        <v>26000</v>
      </c>
      <c r="C163" s="73" t="s">
        <v>468</v>
      </c>
      <c r="D163" s="511" t="s">
        <v>10197</v>
      </c>
      <c r="E163" s="511" t="s">
        <v>10198</v>
      </c>
      <c r="F163" s="511" t="s">
        <v>10199</v>
      </c>
      <c r="G163" s="511" t="s">
        <v>10200</v>
      </c>
    </row>
    <row r="164" spans="2:8">
      <c r="B164" s="40">
        <v>26001</v>
      </c>
      <c r="C164" s="73" t="s">
        <v>7115</v>
      </c>
      <c r="D164" s="514" t="s">
        <v>10201</v>
      </c>
      <c r="E164" s="515" t="s">
        <v>10202</v>
      </c>
      <c r="F164" s="515" t="s">
        <v>10203</v>
      </c>
      <c r="G164" s="515" t="s">
        <v>10204</v>
      </c>
    </row>
    <row r="165" spans="2:8" ht="49.5">
      <c r="B165" s="40">
        <v>27000</v>
      </c>
      <c r="C165" s="59" t="s">
        <v>7191</v>
      </c>
      <c r="D165" s="516" t="s">
        <v>10205</v>
      </c>
      <c r="E165" s="515" t="s">
        <v>10206</v>
      </c>
      <c r="F165" s="515" t="s">
        <v>10207</v>
      </c>
      <c r="G165" s="515" t="s">
        <v>10208</v>
      </c>
    </row>
    <row r="166" spans="2:8">
      <c r="B166" s="40">
        <v>28000</v>
      </c>
      <c r="C166" s="73" t="s">
        <v>7946</v>
      </c>
      <c r="D166" s="515" t="s">
        <v>10209</v>
      </c>
      <c r="E166" s="517" t="s">
        <v>10210</v>
      </c>
      <c r="F166" s="517" t="s">
        <v>10211</v>
      </c>
      <c r="G166" s="518" t="s">
        <v>10212</v>
      </c>
    </row>
    <row r="167" spans="2:8" s="643" customFormat="1">
      <c r="B167" s="641">
        <v>28001</v>
      </c>
      <c r="C167" s="661" t="s">
        <v>9477</v>
      </c>
      <c r="D167" s="673" t="s">
        <v>11519</v>
      </c>
      <c r="E167" s="673" t="s">
        <v>11520</v>
      </c>
      <c r="F167" s="673" t="s">
        <v>11521</v>
      </c>
      <c r="G167" s="673" t="s">
        <v>11522</v>
      </c>
      <c r="H167" s="674" t="s">
        <v>11523</v>
      </c>
    </row>
    <row r="168" spans="2:8">
      <c r="B168" s="40">
        <v>100000</v>
      </c>
      <c r="C168" s="59" t="s">
        <v>9011</v>
      </c>
      <c r="D168">
        <v>-1</v>
      </c>
      <c r="E168">
        <v>-1</v>
      </c>
      <c r="F168">
        <v>-1</v>
      </c>
      <c r="G168">
        <v>-1</v>
      </c>
    </row>
    <row r="169" spans="2:8">
      <c r="B169" s="40">
        <v>100001</v>
      </c>
      <c r="C169" s="59" t="s">
        <v>9012</v>
      </c>
      <c r="D169">
        <v>-1</v>
      </c>
      <c r="E169">
        <v>-1</v>
      </c>
      <c r="F169">
        <v>-1</v>
      </c>
      <c r="G169">
        <v>-1</v>
      </c>
    </row>
    <row r="170" spans="2:8">
      <c r="B170" s="40">
        <v>100002</v>
      </c>
      <c r="C170" s="59" t="s">
        <v>9013</v>
      </c>
      <c r="D170">
        <v>-1</v>
      </c>
      <c r="E170">
        <v>-1</v>
      </c>
      <c r="F170">
        <v>-1</v>
      </c>
      <c r="G170">
        <v>-1</v>
      </c>
    </row>
    <row r="171" spans="2:8">
      <c r="B171" s="40">
        <v>100003</v>
      </c>
      <c r="C171" s="59" t="s">
        <v>9014</v>
      </c>
      <c r="D171">
        <v>-1</v>
      </c>
      <c r="E171">
        <v>-1</v>
      </c>
      <c r="F171">
        <v>-1</v>
      </c>
      <c r="G171">
        <v>-1</v>
      </c>
    </row>
    <row r="172" spans="2:8">
      <c r="B172" s="40">
        <v>100004</v>
      </c>
      <c r="C172" s="59" t="s">
        <v>9015</v>
      </c>
      <c r="D172">
        <v>-1</v>
      </c>
      <c r="E172">
        <v>-1</v>
      </c>
      <c r="F172">
        <v>-1</v>
      </c>
      <c r="G172">
        <v>-1</v>
      </c>
    </row>
    <row r="173" spans="2:8">
      <c r="B173" s="40">
        <v>100005</v>
      </c>
      <c r="C173" s="59" t="s">
        <v>9016</v>
      </c>
      <c r="D173">
        <v>-1</v>
      </c>
      <c r="E173">
        <v>-1</v>
      </c>
      <c r="F173">
        <v>-1</v>
      </c>
      <c r="G173">
        <v>-1</v>
      </c>
    </row>
    <row r="174" spans="2:8" s="643" customFormat="1">
      <c r="B174" s="641">
        <v>1031</v>
      </c>
      <c r="C174" s="661" t="s">
        <v>1718</v>
      </c>
      <c r="D174" s="899" t="s">
        <v>9872</v>
      </c>
      <c r="E174" s="900" t="s">
        <v>9873</v>
      </c>
      <c r="F174" s="900" t="s">
        <v>9874</v>
      </c>
      <c r="G174" s="900" t="s">
        <v>9875</v>
      </c>
    </row>
    <row r="175" spans="2:8" s="643" customFormat="1">
      <c r="B175" s="641">
        <v>1032</v>
      </c>
      <c r="C175" s="661" t="s">
        <v>1718</v>
      </c>
      <c r="D175" s="899" t="s">
        <v>9872</v>
      </c>
      <c r="E175" s="900" t="s">
        <v>9873</v>
      </c>
      <c r="F175" s="900" t="s">
        <v>9874</v>
      </c>
      <c r="G175" s="900" t="s">
        <v>9875</v>
      </c>
    </row>
    <row r="176" spans="2:8" s="643" customFormat="1">
      <c r="B176" s="641">
        <v>1033</v>
      </c>
      <c r="C176" s="661" t="s">
        <v>1718</v>
      </c>
      <c r="D176" s="899" t="s">
        <v>9872</v>
      </c>
      <c r="E176" s="900" t="s">
        <v>9873</v>
      </c>
      <c r="F176" s="900" t="s">
        <v>9874</v>
      </c>
      <c r="G176" s="900" t="s">
        <v>9875</v>
      </c>
    </row>
    <row r="177" spans="2:7" s="643" customFormat="1">
      <c r="B177" s="641">
        <v>1034</v>
      </c>
      <c r="C177" s="661" t="s">
        <v>1718</v>
      </c>
      <c r="D177" s="899" t="s">
        <v>9872</v>
      </c>
      <c r="E177" s="900" t="s">
        <v>9873</v>
      </c>
      <c r="F177" s="900" t="s">
        <v>9874</v>
      </c>
      <c r="G177" s="900" t="s">
        <v>9875</v>
      </c>
    </row>
    <row r="178" spans="2:7" s="643" customFormat="1">
      <c r="B178" s="641">
        <v>1035</v>
      </c>
      <c r="C178" s="661" t="s">
        <v>1718</v>
      </c>
      <c r="D178" s="899" t="s">
        <v>9872</v>
      </c>
      <c r="E178" s="900" t="s">
        <v>9873</v>
      </c>
      <c r="F178" s="900" t="s">
        <v>9874</v>
      </c>
      <c r="G178" s="900" t="s">
        <v>9875</v>
      </c>
    </row>
    <row r="179" spans="2:7" s="643" customFormat="1">
      <c r="B179" s="641">
        <v>1036</v>
      </c>
      <c r="C179" s="661" t="s">
        <v>1718</v>
      </c>
      <c r="D179" s="899" t="s">
        <v>9872</v>
      </c>
      <c r="E179" s="900" t="s">
        <v>9873</v>
      </c>
      <c r="F179" s="900" t="s">
        <v>9874</v>
      </c>
      <c r="G179" s="900" t="s">
        <v>9875</v>
      </c>
    </row>
    <row r="180" spans="2:7" s="643" customFormat="1">
      <c r="B180" s="641">
        <v>1037</v>
      </c>
      <c r="C180" s="661" t="s">
        <v>1718</v>
      </c>
      <c r="D180" s="899" t="s">
        <v>9872</v>
      </c>
      <c r="E180" s="900" t="s">
        <v>9873</v>
      </c>
      <c r="F180" s="900" t="s">
        <v>9874</v>
      </c>
      <c r="G180" s="900" t="s">
        <v>9875</v>
      </c>
    </row>
    <row r="181" spans="2:7" s="643" customFormat="1">
      <c r="B181" s="641">
        <v>1038</v>
      </c>
      <c r="C181" s="661" t="s">
        <v>1718</v>
      </c>
      <c r="D181" s="899" t="s">
        <v>9872</v>
      </c>
      <c r="E181" s="900" t="s">
        <v>9873</v>
      </c>
      <c r="F181" s="900" t="s">
        <v>9874</v>
      </c>
      <c r="G181" s="900" t="s">
        <v>9875</v>
      </c>
    </row>
    <row r="182" spans="2:7" s="643" customFormat="1">
      <c r="B182" s="641">
        <v>1039</v>
      </c>
      <c r="C182" s="661" t="s">
        <v>1718</v>
      </c>
      <c r="D182" s="899" t="s">
        <v>9872</v>
      </c>
      <c r="E182" s="900" t="s">
        <v>9873</v>
      </c>
      <c r="F182" s="900" t="s">
        <v>9874</v>
      </c>
      <c r="G182" s="900" t="s">
        <v>9875</v>
      </c>
    </row>
    <row r="183" spans="2:7" s="643" customFormat="1">
      <c r="B183" s="641">
        <v>1040</v>
      </c>
      <c r="C183" s="661" t="s">
        <v>1718</v>
      </c>
      <c r="D183" s="899" t="s">
        <v>9872</v>
      </c>
      <c r="E183" s="900" t="s">
        <v>9873</v>
      </c>
      <c r="F183" s="900" t="s">
        <v>9874</v>
      </c>
      <c r="G183" s="900" t="s">
        <v>9875</v>
      </c>
    </row>
    <row r="184" spans="2:7" s="643" customFormat="1">
      <c r="B184" s="641">
        <v>15015</v>
      </c>
      <c r="C184" s="661" t="s">
        <v>49248</v>
      </c>
      <c r="D184" s="899" t="s">
        <v>10157</v>
      </c>
      <c r="E184" s="899" t="s">
        <v>10158</v>
      </c>
      <c r="F184" s="899" t="s">
        <v>10159</v>
      </c>
      <c r="G184" s="899" t="s">
        <v>10160</v>
      </c>
    </row>
    <row r="185" spans="2:7" s="643" customFormat="1">
      <c r="B185" s="641">
        <v>15016</v>
      </c>
      <c r="C185" s="661" t="s">
        <v>49248</v>
      </c>
      <c r="D185" s="899" t="s">
        <v>10157</v>
      </c>
      <c r="E185" s="899" t="s">
        <v>10158</v>
      </c>
      <c r="F185" s="899" t="s">
        <v>10159</v>
      </c>
      <c r="G185" s="899" t="s">
        <v>10160</v>
      </c>
    </row>
    <row r="186" spans="2:7" s="643" customFormat="1">
      <c r="B186" s="641">
        <v>19002</v>
      </c>
      <c r="C186" s="661" t="s">
        <v>49646</v>
      </c>
      <c r="D186" s="899" t="s">
        <v>10169</v>
      </c>
      <c r="E186" s="899" t="s">
        <v>10170</v>
      </c>
      <c r="F186" s="899" t="s">
        <v>10171</v>
      </c>
      <c r="G186" s="901" t="s">
        <v>10172</v>
      </c>
    </row>
    <row r="187" spans="2:7" s="643" customFormat="1">
      <c r="B187" s="641">
        <v>19003</v>
      </c>
      <c r="C187" s="661" t="s">
        <v>49646</v>
      </c>
      <c r="D187" s="899" t="s">
        <v>10169</v>
      </c>
      <c r="E187" s="899" t="s">
        <v>10170</v>
      </c>
      <c r="F187" s="899" t="s">
        <v>10171</v>
      </c>
      <c r="G187" s="901" t="s">
        <v>10172</v>
      </c>
    </row>
    <row r="188" spans="2:7" s="643" customFormat="1">
      <c r="B188" s="641">
        <v>19004</v>
      </c>
      <c r="C188" s="661" t="s">
        <v>49646</v>
      </c>
      <c r="D188" s="899" t="s">
        <v>10169</v>
      </c>
      <c r="E188" s="899" t="s">
        <v>10170</v>
      </c>
      <c r="F188" s="899" t="s">
        <v>10171</v>
      </c>
      <c r="G188" s="901" t="s">
        <v>10172</v>
      </c>
    </row>
    <row r="189" spans="2:7" s="643" customFormat="1">
      <c r="B189" s="641">
        <v>19005</v>
      </c>
      <c r="C189" s="661" t="s">
        <v>49646</v>
      </c>
      <c r="D189" s="899" t="s">
        <v>10169</v>
      </c>
      <c r="E189" s="899" t="s">
        <v>10170</v>
      </c>
      <c r="F189" s="899" t="s">
        <v>10171</v>
      </c>
      <c r="G189" s="901" t="s">
        <v>10172</v>
      </c>
    </row>
    <row r="190" spans="2:7" s="643" customFormat="1">
      <c r="B190" s="641">
        <v>19006</v>
      </c>
      <c r="C190" s="661" t="s">
        <v>49646</v>
      </c>
      <c r="D190" s="899" t="s">
        <v>10169</v>
      </c>
      <c r="E190" s="899" t="s">
        <v>10170</v>
      </c>
      <c r="F190" s="899" t="s">
        <v>10171</v>
      </c>
      <c r="G190" s="901" t="s">
        <v>10172</v>
      </c>
    </row>
    <row r="191" spans="2:7" s="643" customFormat="1">
      <c r="B191" s="641">
        <v>19007</v>
      </c>
      <c r="C191" s="661" t="s">
        <v>49646</v>
      </c>
      <c r="D191" s="899" t="s">
        <v>10169</v>
      </c>
      <c r="E191" s="899" t="s">
        <v>10170</v>
      </c>
      <c r="F191" s="899" t="s">
        <v>10171</v>
      </c>
      <c r="G191" s="901" t="s">
        <v>10172</v>
      </c>
    </row>
    <row r="192" spans="2:7" s="643" customFormat="1">
      <c r="B192" s="641">
        <v>19008</v>
      </c>
      <c r="C192" s="661" t="s">
        <v>49646</v>
      </c>
      <c r="D192" s="899" t="s">
        <v>10169</v>
      </c>
      <c r="E192" s="899" t="s">
        <v>10170</v>
      </c>
      <c r="F192" s="899" t="s">
        <v>10171</v>
      </c>
      <c r="G192" s="901" t="s">
        <v>10172</v>
      </c>
    </row>
    <row r="193" spans="2:7" s="643" customFormat="1">
      <c r="B193" s="641">
        <v>19009</v>
      </c>
      <c r="C193" s="661" t="s">
        <v>49646</v>
      </c>
      <c r="D193" s="899" t="s">
        <v>10169</v>
      </c>
      <c r="E193" s="899" t="s">
        <v>10170</v>
      </c>
      <c r="F193" s="899" t="s">
        <v>10171</v>
      </c>
      <c r="G193" s="901" t="s">
        <v>10172</v>
      </c>
    </row>
    <row r="194" spans="2:7" s="643" customFormat="1">
      <c r="B194" s="641">
        <v>19010</v>
      </c>
      <c r="C194" s="661" t="s">
        <v>49646</v>
      </c>
      <c r="D194" s="899" t="s">
        <v>10169</v>
      </c>
      <c r="E194" s="899" t="s">
        <v>10170</v>
      </c>
      <c r="F194" s="899" t="s">
        <v>10171</v>
      </c>
      <c r="G194" s="901" t="s">
        <v>10172</v>
      </c>
    </row>
    <row r="195" spans="2:7" s="643" customFormat="1">
      <c r="B195" s="641">
        <v>19011</v>
      </c>
      <c r="C195" s="661" t="s">
        <v>49646</v>
      </c>
      <c r="D195" s="899" t="s">
        <v>10169</v>
      </c>
      <c r="E195" s="899" t="s">
        <v>10170</v>
      </c>
      <c r="F195" s="899" t="s">
        <v>10171</v>
      </c>
      <c r="G195" s="901" t="s">
        <v>10172</v>
      </c>
    </row>
    <row r="196" spans="2:7" s="643" customFormat="1">
      <c r="B196" s="641">
        <v>19012</v>
      </c>
      <c r="C196" s="661" t="s">
        <v>49646</v>
      </c>
      <c r="D196" s="899" t="s">
        <v>10169</v>
      </c>
      <c r="E196" s="899" t="s">
        <v>10170</v>
      </c>
      <c r="F196" s="899" t="s">
        <v>10171</v>
      </c>
      <c r="G196" s="901" t="s">
        <v>10172</v>
      </c>
    </row>
    <row r="197" spans="2:7" s="643" customFormat="1">
      <c r="B197" s="641">
        <v>19013</v>
      </c>
      <c r="C197" s="902" t="s">
        <v>49646</v>
      </c>
      <c r="D197" s="903" t="s">
        <v>10169</v>
      </c>
      <c r="E197" s="903" t="s">
        <v>10170</v>
      </c>
      <c r="F197" s="903" t="s">
        <v>10171</v>
      </c>
      <c r="G197" s="904" t="s">
        <v>10172</v>
      </c>
    </row>
    <row r="198" spans="2:7" s="643" customFormat="1">
      <c r="B198" s="641">
        <v>19014</v>
      </c>
      <c r="C198" s="661" t="s">
        <v>49646</v>
      </c>
      <c r="D198" s="696" t="s">
        <v>10169</v>
      </c>
      <c r="E198" s="696" t="s">
        <v>10170</v>
      </c>
      <c r="F198" s="696" t="s">
        <v>10171</v>
      </c>
      <c r="G198" s="905" t="s">
        <v>10172</v>
      </c>
    </row>
    <row r="199" spans="2:7" s="643" customFormat="1">
      <c r="B199" s="641">
        <v>19015</v>
      </c>
      <c r="C199" s="661" t="s">
        <v>49646</v>
      </c>
      <c r="D199" s="696" t="s">
        <v>10169</v>
      </c>
      <c r="E199" s="696" t="s">
        <v>10170</v>
      </c>
      <c r="F199" s="696" t="s">
        <v>10171</v>
      </c>
      <c r="G199" s="905" t="s">
        <v>10172</v>
      </c>
    </row>
    <row r="200" spans="2:7" s="643" customFormat="1">
      <c r="B200" s="641">
        <v>19016</v>
      </c>
      <c r="C200" s="661" t="s">
        <v>49646</v>
      </c>
      <c r="D200" s="696" t="s">
        <v>10169</v>
      </c>
      <c r="E200" s="696" t="s">
        <v>10170</v>
      </c>
      <c r="F200" s="696" t="s">
        <v>10171</v>
      </c>
      <c r="G200" s="905" t="s">
        <v>10172</v>
      </c>
    </row>
    <row r="201" spans="2:7" s="643" customFormat="1">
      <c r="B201" s="641">
        <v>19017</v>
      </c>
      <c r="C201" s="661" t="s">
        <v>49646</v>
      </c>
      <c r="D201" s="696" t="s">
        <v>10169</v>
      </c>
      <c r="E201" s="696" t="s">
        <v>10170</v>
      </c>
      <c r="F201" s="696" t="s">
        <v>10171</v>
      </c>
      <c r="G201" s="905" t="s">
        <v>10172</v>
      </c>
    </row>
    <row r="202" spans="2:7" s="643" customFormat="1">
      <c r="B202" s="641">
        <v>19018</v>
      </c>
      <c r="C202" s="661" t="s">
        <v>49646</v>
      </c>
      <c r="D202" s="696" t="s">
        <v>10169</v>
      </c>
      <c r="E202" s="696" t="s">
        <v>10170</v>
      </c>
      <c r="F202" s="696" t="s">
        <v>10171</v>
      </c>
      <c r="G202" s="905" t="s">
        <v>10172</v>
      </c>
    </row>
    <row r="203" spans="2:7" s="643" customFormat="1">
      <c r="B203" s="641">
        <v>19019</v>
      </c>
      <c r="C203" s="661" t="s">
        <v>49646</v>
      </c>
      <c r="D203" s="696" t="s">
        <v>10169</v>
      </c>
      <c r="E203" s="696" t="s">
        <v>10170</v>
      </c>
      <c r="F203" s="696" t="s">
        <v>10171</v>
      </c>
      <c r="G203" s="905" t="s">
        <v>10172</v>
      </c>
    </row>
    <row r="204" spans="2:7" s="643" customFormat="1" ht="17.25" customHeight="1">
      <c r="B204" s="641">
        <v>19020</v>
      </c>
      <c r="C204" s="661" t="s">
        <v>49646</v>
      </c>
      <c r="D204" s="696" t="s">
        <v>10169</v>
      </c>
      <c r="E204" s="696" t="s">
        <v>10170</v>
      </c>
      <c r="F204" s="696" t="s">
        <v>10171</v>
      </c>
      <c r="G204" s="905" t="s">
        <v>10172</v>
      </c>
    </row>
    <row r="205" spans="2:7" s="643" customFormat="1">
      <c r="B205" s="641">
        <v>29000</v>
      </c>
      <c r="C205" s="661" t="s">
        <v>52802</v>
      </c>
      <c r="D205" s="642" t="s">
        <v>52927</v>
      </c>
      <c r="E205" s="642" t="s">
        <v>52928</v>
      </c>
      <c r="F205" s="642" t="s">
        <v>52929</v>
      </c>
      <c r="G205" s="642" t="s">
        <v>52930</v>
      </c>
    </row>
    <row r="206" spans="2:7" s="643" customFormat="1">
      <c r="B206" s="641">
        <v>29001</v>
      </c>
      <c r="C206" s="661" t="s">
        <v>52802</v>
      </c>
      <c r="D206" s="642" t="s">
        <v>52927</v>
      </c>
      <c r="E206" s="642" t="s">
        <v>52928</v>
      </c>
      <c r="F206" s="642" t="s">
        <v>52929</v>
      </c>
      <c r="G206" s="642" t="s">
        <v>52930</v>
      </c>
    </row>
    <row r="207" spans="2:7" s="643" customFormat="1">
      <c r="B207" s="641">
        <v>30000</v>
      </c>
      <c r="C207" s="842" t="s">
        <v>68402</v>
      </c>
      <c r="D207" s="838" t="s">
        <v>69260</v>
      </c>
      <c r="E207" s="838" t="s">
        <v>68464</v>
      </c>
      <c r="F207" s="838" t="s">
        <v>68464</v>
      </c>
      <c r="G207" s="1440" t="s">
        <v>69261</v>
      </c>
    </row>
    <row r="208" spans="2:7" s="643" customFormat="1">
      <c r="B208" s="641">
        <v>30001</v>
      </c>
      <c r="C208" s="842" t="s">
        <v>68415</v>
      </c>
      <c r="D208" s="838" t="s">
        <v>69278</v>
      </c>
      <c r="E208" s="838" t="s">
        <v>69279</v>
      </c>
      <c r="F208" s="838" t="s">
        <v>69280</v>
      </c>
      <c r="G208" s="1440" t="s">
        <v>69281</v>
      </c>
    </row>
    <row r="209" spans="2:7" s="643" customFormat="1">
      <c r="B209" s="641">
        <v>28002</v>
      </c>
      <c r="C209" s="642" t="s">
        <v>74392</v>
      </c>
      <c r="D209" s="642" t="s">
        <v>74393</v>
      </c>
      <c r="E209" s="642" t="s">
        <v>74394</v>
      </c>
      <c r="F209" s="642" t="s">
        <v>74395</v>
      </c>
      <c r="G209" s="642" t="s">
        <v>74396</v>
      </c>
    </row>
  </sheetData>
  <autoFilter ref="A3:G206" xr:uid="{00000000-0001-0000-0800-000000000000}"/>
  <phoneticPr fontId="5" type="noConversion"/>
  <conditionalFormatting sqref="A3">
    <cfRule type="containsErrors" dxfId="434" priority="31">
      <formula>ISERROR(A3)</formula>
    </cfRule>
  </conditionalFormatting>
  <conditionalFormatting sqref="A205:C206">
    <cfRule type="cellIs" dxfId="433" priority="5" operator="equal">
      <formula>-1</formula>
    </cfRule>
  </conditionalFormatting>
  <conditionalFormatting sqref="A4:XFD10 D12:G12 A12:C40 H12:XFD40 D14:G14 D16:G16 D18:G18 D20:G20 D22:G22 D24:G24 D26:G26 D28:G28 D30:G30 D32:G32 D34:G34 D36:G36 D38:G38 D40:G40 A41:XFD41 A42:C57 H42:XFD57 D42:G62 A63:XFD164 D174:G174 A174:C182 H174:XFD182 D176:G176 D178:G178 D180:G181 A183:XFD204">
    <cfRule type="cellIs" dxfId="432" priority="8" operator="equal">
      <formula>-1</formula>
    </cfRule>
  </conditionalFormatting>
  <conditionalFormatting sqref="B168:B204">
    <cfRule type="cellIs" dxfId="431" priority="17" operator="equal">
      <formula>-1</formula>
    </cfRule>
  </conditionalFormatting>
  <conditionalFormatting sqref="B207:B209">
    <cfRule type="cellIs" dxfId="430" priority="1" operator="equal">
      <formula>-1</formula>
    </cfRule>
  </conditionalFormatting>
  <conditionalFormatting sqref="B166:C167">
    <cfRule type="cellIs" dxfId="429" priority="19" operator="equal">
      <formula>-1</formula>
    </cfRule>
  </conditionalFormatting>
  <conditionalFormatting sqref="C207:G208">
    <cfRule type="containsErrors" dxfId="428" priority="2">
      <formula>ISERROR(C207)</formula>
    </cfRule>
  </conditionalFormatting>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8DC8E-E1F7-4199-846C-AE92C1B9CEDE}">
  <sheetPr codeName="Sheet20">
    <tabColor rgb="FF7030A0"/>
    <outlinePr summaryBelow="0" summaryRight="0"/>
  </sheetPr>
  <dimension ref="A1:O1006"/>
  <sheetViews>
    <sheetView zoomScale="85" zoomScaleNormal="85" workbookViewId="0">
      <pane ySplit="3" topLeftCell="A30" activePane="bottomLeft" state="frozen"/>
      <selection activeCell="B141" sqref="B141"/>
      <selection pane="bottomLeft" activeCell="A43" sqref="A43:XFD43"/>
    </sheetView>
  </sheetViews>
  <sheetFormatPr defaultColWidth="13.5" defaultRowHeight="15" customHeight="1"/>
  <cols>
    <col min="1" max="1" width="7.625" style="360" customWidth="1"/>
    <col min="2" max="2" width="6.375" style="360" bestFit="1" customWidth="1"/>
    <col min="3" max="3" width="27.75" style="360" bestFit="1" customWidth="1"/>
    <col min="4" max="4" width="50" style="360" customWidth="1"/>
    <col min="5" max="16384" width="13.5" style="360"/>
  </cols>
  <sheetData>
    <row r="1" spans="1:12" ht="16.5">
      <c r="A1" s="227">
        <v>0</v>
      </c>
      <c r="B1" s="359" t="s">
        <v>442</v>
      </c>
      <c r="C1" s="359" t="s">
        <v>253</v>
      </c>
      <c r="D1" s="359" t="s">
        <v>61</v>
      </c>
      <c r="E1" s="548" t="s">
        <v>10213</v>
      </c>
      <c r="G1" s="531" t="s">
        <v>10214</v>
      </c>
      <c r="I1" s="531" t="s">
        <v>12049</v>
      </c>
      <c r="K1" s="531" t="s">
        <v>12050</v>
      </c>
    </row>
    <row r="2" spans="1:12" s="228" customFormat="1" ht="16.5">
      <c r="B2" s="375"/>
      <c r="C2" s="375" t="s">
        <v>4946</v>
      </c>
      <c r="D2" s="375" t="s">
        <v>5058</v>
      </c>
    </row>
    <row r="3" spans="1:12" ht="16.5">
      <c r="A3" s="361" t="s">
        <v>3</v>
      </c>
      <c r="B3" s="362" t="s">
        <v>4</v>
      </c>
      <c r="C3" s="362" t="s">
        <v>27</v>
      </c>
      <c r="D3" s="362" t="s">
        <v>412</v>
      </c>
      <c r="E3" s="362" t="s">
        <v>27</v>
      </c>
      <c r="F3" s="362" t="s">
        <v>412</v>
      </c>
      <c r="G3" s="362" t="s">
        <v>27</v>
      </c>
      <c r="H3" s="362" t="s">
        <v>412</v>
      </c>
      <c r="I3" s="362" t="s">
        <v>27</v>
      </c>
      <c r="J3" s="362" t="s">
        <v>412</v>
      </c>
      <c r="K3" s="362" t="s">
        <v>27</v>
      </c>
      <c r="L3" s="362" t="s">
        <v>412</v>
      </c>
    </row>
    <row r="4" spans="1:12" s="363" customFormat="1" ht="16.5">
      <c r="B4" s="364">
        <v>41</v>
      </c>
      <c r="C4" s="365" t="s">
        <v>7863</v>
      </c>
      <c r="D4" s="364" t="s">
        <v>8955</v>
      </c>
      <c r="E4" s="365" t="s">
        <v>12428</v>
      </c>
      <c r="F4" s="365" t="s">
        <v>35598</v>
      </c>
      <c r="G4" s="365" t="s">
        <v>12429</v>
      </c>
      <c r="H4" s="365" t="s">
        <v>35599</v>
      </c>
      <c r="I4" s="365" t="s">
        <v>12430</v>
      </c>
      <c r="J4" s="365" t="s">
        <v>35600</v>
      </c>
      <c r="K4" s="365" t="s">
        <v>12431</v>
      </c>
      <c r="L4" s="365" t="s">
        <v>35601</v>
      </c>
    </row>
    <row r="5" spans="1:12" s="363" customFormat="1" ht="16.5">
      <c r="B5" s="364">
        <v>2</v>
      </c>
      <c r="C5" s="365" t="s">
        <v>1625</v>
      </c>
      <c r="D5" s="366" t="s">
        <v>1626</v>
      </c>
      <c r="E5" s="365" t="s">
        <v>12432</v>
      </c>
      <c r="F5" s="365" t="s">
        <v>35602</v>
      </c>
      <c r="G5" s="365" t="s">
        <v>12433</v>
      </c>
      <c r="H5" s="365" t="s">
        <v>35603</v>
      </c>
      <c r="I5" s="365" t="s">
        <v>12434</v>
      </c>
      <c r="J5" s="365" t="s">
        <v>35604</v>
      </c>
      <c r="K5" s="365" t="s">
        <v>12435</v>
      </c>
      <c r="L5" s="365" t="s">
        <v>35605</v>
      </c>
    </row>
    <row r="6" spans="1:12" s="363" customFormat="1" ht="16.5">
      <c r="B6" s="364">
        <v>50</v>
      </c>
      <c r="C6" s="365" t="s">
        <v>9431</v>
      </c>
      <c r="D6" s="365" t="s">
        <v>9432</v>
      </c>
      <c r="E6" s="365" t="s">
        <v>12486</v>
      </c>
      <c r="F6" s="365" t="s">
        <v>35606</v>
      </c>
      <c r="G6" s="365" t="s">
        <v>12487</v>
      </c>
      <c r="H6" s="365" t="s">
        <v>35607</v>
      </c>
      <c r="I6" s="365" t="s">
        <v>12488</v>
      </c>
      <c r="J6" s="365" t="s">
        <v>35608</v>
      </c>
      <c r="K6" s="365" t="s">
        <v>12489</v>
      </c>
      <c r="L6" s="365" t="s">
        <v>35609</v>
      </c>
    </row>
    <row r="7" spans="1:12" s="363" customFormat="1" ht="16.5">
      <c r="B7" s="364">
        <v>1</v>
      </c>
      <c r="C7" s="365" t="s">
        <v>1623</v>
      </c>
      <c r="D7" s="366" t="s">
        <v>1624</v>
      </c>
      <c r="E7" s="365" t="s">
        <v>12436</v>
      </c>
      <c r="F7" s="365" t="s">
        <v>35610</v>
      </c>
      <c r="G7" s="365" t="s">
        <v>12437</v>
      </c>
      <c r="H7" s="365" t="s">
        <v>35611</v>
      </c>
      <c r="I7" s="365" t="s">
        <v>12438</v>
      </c>
      <c r="J7" s="365" t="s">
        <v>35612</v>
      </c>
      <c r="K7" s="365" t="s">
        <v>12439</v>
      </c>
      <c r="L7" s="365" t="s">
        <v>35613</v>
      </c>
    </row>
    <row r="8" spans="1:12" s="363" customFormat="1" ht="16.5">
      <c r="B8" s="364">
        <v>0</v>
      </c>
      <c r="C8" s="365" t="s">
        <v>7350</v>
      </c>
      <c r="D8" s="366" t="s">
        <v>7351</v>
      </c>
      <c r="E8" s="365" t="s">
        <v>12440</v>
      </c>
      <c r="F8" s="365" t="s">
        <v>35614</v>
      </c>
      <c r="G8" s="365" t="s">
        <v>12441</v>
      </c>
      <c r="H8" s="365" t="s">
        <v>35615</v>
      </c>
      <c r="I8" s="365" t="s">
        <v>12442</v>
      </c>
      <c r="J8" s="365" t="s">
        <v>35616</v>
      </c>
      <c r="K8" s="365" t="s">
        <v>12443</v>
      </c>
      <c r="L8" s="365" t="s">
        <v>35617</v>
      </c>
    </row>
    <row r="9" spans="1:12" s="363" customFormat="1" ht="16.5">
      <c r="B9" s="367">
        <v>5</v>
      </c>
      <c r="C9" s="372" t="s">
        <v>1630</v>
      </c>
      <c r="D9" s="368" t="s">
        <v>1631</v>
      </c>
      <c r="E9" s="365" t="s">
        <v>35618</v>
      </c>
      <c r="F9" s="365" t="s">
        <v>35619</v>
      </c>
      <c r="G9" s="365" t="s">
        <v>35620</v>
      </c>
      <c r="H9" s="365" t="s">
        <v>35621</v>
      </c>
      <c r="I9" s="365" t="s">
        <v>35622</v>
      </c>
      <c r="J9" s="365" t="s">
        <v>35623</v>
      </c>
      <c r="K9" s="365" t="s">
        <v>35624</v>
      </c>
      <c r="L9" s="365" t="s">
        <v>35625</v>
      </c>
    </row>
    <row r="10" spans="1:12" s="363" customFormat="1" ht="16.5">
      <c r="B10" s="364">
        <v>3</v>
      </c>
      <c r="C10" s="365" t="s">
        <v>1627</v>
      </c>
      <c r="D10" s="366" t="s">
        <v>1628</v>
      </c>
      <c r="E10" s="365" t="s">
        <v>12444</v>
      </c>
      <c r="F10" s="365" t="s">
        <v>35626</v>
      </c>
      <c r="G10" s="365" t="s">
        <v>12445</v>
      </c>
      <c r="H10" s="365" t="s">
        <v>35627</v>
      </c>
      <c r="I10" s="365" t="s">
        <v>12446</v>
      </c>
      <c r="J10" s="365" t="s">
        <v>35628</v>
      </c>
      <c r="K10" s="365" t="s">
        <v>12447</v>
      </c>
      <c r="L10" s="365" t="s">
        <v>35629</v>
      </c>
    </row>
    <row r="11" spans="1:12" s="363" customFormat="1" ht="16.5">
      <c r="B11" s="367">
        <v>7</v>
      </c>
      <c r="C11" s="372" t="s">
        <v>110</v>
      </c>
      <c r="D11" s="368" t="s">
        <v>1632</v>
      </c>
      <c r="E11" s="365" t="s">
        <v>35630</v>
      </c>
      <c r="F11" s="365" t="s">
        <v>35631</v>
      </c>
      <c r="G11" s="365" t="s">
        <v>35632</v>
      </c>
      <c r="H11" s="365" t="s">
        <v>35633</v>
      </c>
      <c r="I11" s="365" t="s">
        <v>35634</v>
      </c>
      <c r="J11" s="365" t="s">
        <v>35635</v>
      </c>
      <c r="K11" s="365" t="s">
        <v>35636</v>
      </c>
      <c r="L11" s="365" t="s">
        <v>35637</v>
      </c>
    </row>
    <row r="12" spans="1:12" s="363" customFormat="1" ht="16.5">
      <c r="B12" s="367">
        <v>8</v>
      </c>
      <c r="C12" s="372" t="s">
        <v>1633</v>
      </c>
      <c r="D12" s="368" t="s">
        <v>1634</v>
      </c>
      <c r="E12" s="365" t="s">
        <v>35638</v>
      </c>
      <c r="F12" s="365" t="s">
        <v>35639</v>
      </c>
      <c r="G12" s="365" t="s">
        <v>35640</v>
      </c>
      <c r="H12" s="365" t="s">
        <v>35641</v>
      </c>
      <c r="I12" s="365" t="s">
        <v>35642</v>
      </c>
      <c r="J12" s="365" t="s">
        <v>35643</v>
      </c>
      <c r="K12" s="365" t="s">
        <v>35644</v>
      </c>
      <c r="L12" s="365" t="s">
        <v>35645</v>
      </c>
    </row>
    <row r="13" spans="1:12" s="363" customFormat="1" ht="16.5">
      <c r="B13" s="367">
        <v>9</v>
      </c>
      <c r="C13" s="372" t="s">
        <v>1637</v>
      </c>
      <c r="D13" s="368" t="s">
        <v>1638</v>
      </c>
      <c r="E13" s="365" t="s">
        <v>35646</v>
      </c>
      <c r="F13" s="365" t="s">
        <v>35647</v>
      </c>
      <c r="G13" s="365" t="s">
        <v>35648</v>
      </c>
      <c r="H13" s="365" t="s">
        <v>35649</v>
      </c>
      <c r="I13" s="365" t="s">
        <v>35650</v>
      </c>
      <c r="J13" s="365" t="s">
        <v>35651</v>
      </c>
      <c r="K13" s="365" t="s">
        <v>35652</v>
      </c>
      <c r="L13" s="365" t="s">
        <v>35653</v>
      </c>
    </row>
    <row r="14" spans="1:12" s="363" customFormat="1" ht="16.5">
      <c r="B14" s="367">
        <v>10</v>
      </c>
      <c r="C14" s="372" t="s">
        <v>111</v>
      </c>
      <c r="D14" s="368" t="s">
        <v>1635</v>
      </c>
      <c r="E14" s="365" t="s">
        <v>35654</v>
      </c>
      <c r="F14" s="365" t="s">
        <v>35655</v>
      </c>
      <c r="G14" s="365" t="s">
        <v>35656</v>
      </c>
      <c r="H14" s="365" t="s">
        <v>35657</v>
      </c>
      <c r="I14" s="365" t="s">
        <v>35658</v>
      </c>
      <c r="J14" s="365" t="s">
        <v>35659</v>
      </c>
      <c r="K14" s="365" t="s">
        <v>35660</v>
      </c>
      <c r="L14" s="365" t="s">
        <v>35661</v>
      </c>
    </row>
    <row r="15" spans="1:12" s="363" customFormat="1" ht="16.5">
      <c r="B15" s="364">
        <v>6</v>
      </c>
      <c r="C15" s="365" t="s">
        <v>3418</v>
      </c>
      <c r="D15" s="366" t="s">
        <v>1791</v>
      </c>
      <c r="E15" s="365" t="s">
        <v>12448</v>
      </c>
      <c r="F15" s="365" t="s">
        <v>35662</v>
      </c>
      <c r="G15" s="365" t="s">
        <v>12449</v>
      </c>
      <c r="H15" s="365" t="s">
        <v>35663</v>
      </c>
      <c r="I15" s="365" t="s">
        <v>12450</v>
      </c>
      <c r="J15" s="365" t="s">
        <v>35664</v>
      </c>
      <c r="K15" s="365" t="s">
        <v>12451</v>
      </c>
      <c r="L15" s="365" t="s">
        <v>35665</v>
      </c>
    </row>
    <row r="16" spans="1:12" s="363" customFormat="1" ht="16.5">
      <c r="B16" s="367">
        <v>12</v>
      </c>
      <c r="C16" s="373" t="s">
        <v>1792</v>
      </c>
      <c r="D16" s="368" t="s">
        <v>1793</v>
      </c>
      <c r="E16" s="365" t="s">
        <v>35666</v>
      </c>
      <c r="F16" s="365" t="s">
        <v>35667</v>
      </c>
      <c r="G16" s="365" t="s">
        <v>35668</v>
      </c>
      <c r="H16" s="365" t="s">
        <v>35669</v>
      </c>
      <c r="I16" s="365" t="s">
        <v>35670</v>
      </c>
      <c r="J16" s="365" t="s">
        <v>35671</v>
      </c>
      <c r="K16" s="365" t="s">
        <v>35672</v>
      </c>
      <c r="L16" s="365" t="s">
        <v>35673</v>
      </c>
    </row>
    <row r="17" spans="1:12" s="363" customFormat="1" ht="16.5">
      <c r="B17" s="364">
        <v>11</v>
      </c>
      <c r="C17" s="365" t="s">
        <v>3419</v>
      </c>
      <c r="D17" s="366" t="s">
        <v>1636</v>
      </c>
      <c r="E17" s="365" t="s">
        <v>12452</v>
      </c>
      <c r="F17" s="365" t="s">
        <v>35674</v>
      </c>
      <c r="G17" s="365" t="s">
        <v>12453</v>
      </c>
      <c r="H17" s="365" t="s">
        <v>35675</v>
      </c>
      <c r="I17" s="365" t="s">
        <v>12454</v>
      </c>
      <c r="J17" s="365" t="s">
        <v>35676</v>
      </c>
      <c r="K17" s="365" t="s">
        <v>12455</v>
      </c>
      <c r="L17" s="365" t="s">
        <v>35677</v>
      </c>
    </row>
    <row r="18" spans="1:12" s="371" customFormat="1" ht="16.5">
      <c r="A18" s="363"/>
      <c r="B18" s="367">
        <v>14</v>
      </c>
      <c r="C18" s="372" t="s">
        <v>1641</v>
      </c>
      <c r="D18" s="368" t="s">
        <v>1642</v>
      </c>
      <c r="E18" s="365" t="s">
        <v>35678</v>
      </c>
      <c r="F18" s="365" t="s">
        <v>35679</v>
      </c>
      <c r="G18" s="365" t="s">
        <v>35680</v>
      </c>
      <c r="H18" s="365" t="s">
        <v>35681</v>
      </c>
      <c r="I18" s="365" t="s">
        <v>35682</v>
      </c>
      <c r="J18" s="365" t="s">
        <v>35683</v>
      </c>
      <c r="K18" s="365" t="s">
        <v>35684</v>
      </c>
      <c r="L18" s="365" t="s">
        <v>35685</v>
      </c>
    </row>
    <row r="19" spans="1:12" s="371" customFormat="1" ht="16.5">
      <c r="A19" s="363"/>
      <c r="B19" s="364">
        <v>33</v>
      </c>
      <c r="C19" s="365" t="s">
        <v>5305</v>
      </c>
      <c r="D19" s="364" t="s">
        <v>5306</v>
      </c>
      <c r="E19" s="365" t="s">
        <v>12456</v>
      </c>
      <c r="F19" s="365" t="s">
        <v>35686</v>
      </c>
      <c r="G19" s="365" t="s">
        <v>12457</v>
      </c>
      <c r="H19" s="365" t="s">
        <v>35687</v>
      </c>
      <c r="I19" s="365" t="s">
        <v>12458</v>
      </c>
      <c r="J19" s="365" t="s">
        <v>35688</v>
      </c>
      <c r="K19" s="365" t="s">
        <v>12459</v>
      </c>
      <c r="L19" s="365" t="s">
        <v>35689</v>
      </c>
    </row>
    <row r="20" spans="1:12" s="371" customFormat="1" ht="16.5">
      <c r="A20" s="363"/>
      <c r="B20" s="364">
        <v>4</v>
      </c>
      <c r="C20" s="365" t="s">
        <v>1629</v>
      </c>
      <c r="D20" s="366" t="s">
        <v>4478</v>
      </c>
      <c r="E20" s="365" t="s">
        <v>12460</v>
      </c>
      <c r="F20" s="365" t="s">
        <v>35690</v>
      </c>
      <c r="G20" s="365" t="s">
        <v>12461</v>
      </c>
      <c r="H20" s="365" t="s">
        <v>35691</v>
      </c>
      <c r="I20" s="365" t="s">
        <v>12462</v>
      </c>
      <c r="J20" s="365" t="s">
        <v>35692</v>
      </c>
      <c r="K20" s="365" t="s">
        <v>12463</v>
      </c>
      <c r="L20" s="365" t="s">
        <v>35693</v>
      </c>
    </row>
    <row r="21" spans="1:12" s="371" customFormat="1" ht="16.5">
      <c r="A21" s="363"/>
      <c r="B21" s="367">
        <v>17</v>
      </c>
      <c r="C21" s="373" t="s">
        <v>1646</v>
      </c>
      <c r="D21" s="368" t="s">
        <v>1647</v>
      </c>
      <c r="E21" s="372" t="s">
        <v>35694</v>
      </c>
      <c r="F21" s="372" t="s">
        <v>35695</v>
      </c>
      <c r="G21" s="372" t="s">
        <v>35696</v>
      </c>
      <c r="H21" s="372" t="s">
        <v>35697</v>
      </c>
      <c r="I21" s="372" t="s">
        <v>35698</v>
      </c>
      <c r="J21" s="372" t="s">
        <v>35699</v>
      </c>
      <c r="K21" s="372" t="s">
        <v>35700</v>
      </c>
      <c r="L21" s="372" t="s">
        <v>35701</v>
      </c>
    </row>
    <row r="22" spans="1:12" s="371" customFormat="1" ht="16.5">
      <c r="A22" s="363"/>
      <c r="B22" s="367">
        <v>18</v>
      </c>
      <c r="C22" s="373" t="s">
        <v>1648</v>
      </c>
      <c r="D22" s="368" t="s">
        <v>1649</v>
      </c>
      <c r="E22" s="372" t="s">
        <v>35702</v>
      </c>
      <c r="F22" s="372" t="s">
        <v>35703</v>
      </c>
      <c r="G22" s="372" t="s">
        <v>35704</v>
      </c>
      <c r="H22" s="372" t="s">
        <v>35705</v>
      </c>
      <c r="I22" s="372" t="s">
        <v>35706</v>
      </c>
      <c r="J22" s="372" t="s">
        <v>35707</v>
      </c>
      <c r="K22" s="372" t="s">
        <v>35708</v>
      </c>
      <c r="L22" s="372" t="s">
        <v>35709</v>
      </c>
    </row>
    <row r="23" spans="1:12" s="371" customFormat="1" ht="16.5">
      <c r="A23" s="363"/>
      <c r="B23" s="367">
        <v>19</v>
      </c>
      <c r="C23" s="373" t="s">
        <v>1795</v>
      </c>
      <c r="D23" s="368" t="s">
        <v>1650</v>
      </c>
      <c r="E23" s="372" t="s">
        <v>35710</v>
      </c>
      <c r="F23" s="372" t="s">
        <v>35711</v>
      </c>
      <c r="G23" s="372" t="s">
        <v>35712</v>
      </c>
      <c r="H23" s="372" t="s">
        <v>35713</v>
      </c>
      <c r="I23" s="372" t="s">
        <v>35714</v>
      </c>
      <c r="J23" s="372" t="s">
        <v>35715</v>
      </c>
      <c r="K23" s="372" t="s">
        <v>35716</v>
      </c>
      <c r="L23" s="372" t="s">
        <v>35717</v>
      </c>
    </row>
    <row r="24" spans="1:12" s="371" customFormat="1" ht="16.5">
      <c r="A24" s="363"/>
      <c r="B24" s="367">
        <v>20</v>
      </c>
      <c r="C24" s="373" t="s">
        <v>1651</v>
      </c>
      <c r="D24" s="368" t="s">
        <v>1652</v>
      </c>
      <c r="E24" s="372" t="s">
        <v>35718</v>
      </c>
      <c r="F24" s="372" t="s">
        <v>35719</v>
      </c>
      <c r="G24" s="372" t="s">
        <v>35720</v>
      </c>
      <c r="H24" s="372" t="s">
        <v>35721</v>
      </c>
      <c r="I24" s="372" t="s">
        <v>35722</v>
      </c>
      <c r="J24" s="372" t="s">
        <v>35723</v>
      </c>
      <c r="K24" s="372" t="s">
        <v>35724</v>
      </c>
      <c r="L24" s="372" t="s">
        <v>35725</v>
      </c>
    </row>
    <row r="25" spans="1:12" s="371" customFormat="1" ht="16.5">
      <c r="A25" s="363"/>
      <c r="B25" s="367">
        <v>21</v>
      </c>
      <c r="C25" s="373" t="s">
        <v>1653</v>
      </c>
      <c r="D25" s="368" t="s">
        <v>3371</v>
      </c>
      <c r="E25" s="372" t="s">
        <v>35726</v>
      </c>
      <c r="F25" s="372" t="s">
        <v>35727</v>
      </c>
      <c r="G25" s="372" t="s">
        <v>35728</v>
      </c>
      <c r="H25" s="372" t="s">
        <v>35729</v>
      </c>
      <c r="I25" s="372" t="s">
        <v>35730</v>
      </c>
      <c r="J25" s="372" t="s">
        <v>35731</v>
      </c>
      <c r="K25" s="372" t="s">
        <v>35732</v>
      </c>
      <c r="L25" s="372" t="s">
        <v>35733</v>
      </c>
    </row>
    <row r="26" spans="1:12" s="371" customFormat="1" ht="16.5">
      <c r="A26" s="363"/>
      <c r="B26" s="367">
        <v>22</v>
      </c>
      <c r="C26" s="372" t="s">
        <v>1780</v>
      </c>
      <c r="D26" s="368" t="s">
        <v>1796</v>
      </c>
      <c r="E26" s="372" t="s">
        <v>35734</v>
      </c>
      <c r="F26" s="372" t="s">
        <v>35735</v>
      </c>
      <c r="G26" s="372" t="s">
        <v>35736</v>
      </c>
      <c r="H26" s="372" t="s">
        <v>35737</v>
      </c>
      <c r="I26" s="372" t="s">
        <v>35738</v>
      </c>
      <c r="J26" s="372" t="s">
        <v>35739</v>
      </c>
      <c r="K26" s="372" t="s">
        <v>35740</v>
      </c>
      <c r="L26" s="372" t="s">
        <v>35741</v>
      </c>
    </row>
    <row r="27" spans="1:12" s="371" customFormat="1" ht="16.5">
      <c r="A27" s="363"/>
      <c r="B27" s="367">
        <v>23</v>
      </c>
      <c r="C27" s="372" t="s">
        <v>3370</v>
      </c>
      <c r="D27" s="368" t="s">
        <v>4657</v>
      </c>
      <c r="E27" s="372" t="s">
        <v>35742</v>
      </c>
      <c r="F27" s="372" t="s">
        <v>35743</v>
      </c>
      <c r="G27" s="372" t="s">
        <v>35744</v>
      </c>
      <c r="H27" s="372" t="s">
        <v>35745</v>
      </c>
      <c r="I27" s="372" t="s">
        <v>35746</v>
      </c>
      <c r="J27" s="372" t="s">
        <v>35747</v>
      </c>
      <c r="K27" s="372" t="s">
        <v>35748</v>
      </c>
      <c r="L27" s="372" t="s">
        <v>35749</v>
      </c>
    </row>
    <row r="28" spans="1:12" s="371" customFormat="1" ht="16.5">
      <c r="A28" s="363"/>
      <c r="B28" s="367">
        <v>24</v>
      </c>
      <c r="C28" s="372" t="s">
        <v>4247</v>
      </c>
      <c r="D28" s="368" t="s">
        <v>4300</v>
      </c>
      <c r="E28" s="372" t="s">
        <v>35750</v>
      </c>
      <c r="F28" s="372" t="s">
        <v>35751</v>
      </c>
      <c r="G28" s="372" t="s">
        <v>35752</v>
      </c>
      <c r="H28" s="372" t="s">
        <v>35753</v>
      </c>
      <c r="I28" s="372" t="s">
        <v>35754</v>
      </c>
      <c r="J28" s="372" t="s">
        <v>35755</v>
      </c>
      <c r="K28" s="372" t="s">
        <v>35756</v>
      </c>
      <c r="L28" s="372" t="s">
        <v>35757</v>
      </c>
    </row>
    <row r="29" spans="1:12" s="371" customFormat="1" ht="16.5">
      <c r="A29" s="363"/>
      <c r="B29" s="367">
        <v>25</v>
      </c>
      <c r="C29" s="372" t="s">
        <v>4301</v>
      </c>
      <c r="D29" s="368" t="s">
        <v>4302</v>
      </c>
      <c r="E29" s="372" t="s">
        <v>35758</v>
      </c>
      <c r="F29" s="372" t="s">
        <v>35759</v>
      </c>
      <c r="G29" s="372" t="s">
        <v>35760</v>
      </c>
      <c r="H29" s="372" t="s">
        <v>35761</v>
      </c>
      <c r="I29" s="372" t="s">
        <v>35762</v>
      </c>
      <c r="J29" s="372" t="s">
        <v>35763</v>
      </c>
      <c r="K29" s="372" t="s">
        <v>35764</v>
      </c>
      <c r="L29" s="372" t="s">
        <v>35765</v>
      </c>
    </row>
    <row r="30" spans="1:12" s="371" customFormat="1" ht="16.5">
      <c r="A30" s="363"/>
      <c r="B30" s="367">
        <v>26</v>
      </c>
      <c r="C30" s="372" t="s">
        <v>4303</v>
      </c>
      <c r="D30" s="368" t="s">
        <v>4304</v>
      </c>
      <c r="E30" s="372" t="s">
        <v>35766</v>
      </c>
      <c r="F30" s="372" t="s">
        <v>35767</v>
      </c>
      <c r="G30" s="372" t="s">
        <v>35768</v>
      </c>
      <c r="H30" s="372" t="s">
        <v>35769</v>
      </c>
      <c r="I30" s="372" t="s">
        <v>35770</v>
      </c>
      <c r="J30" s="372" t="s">
        <v>35771</v>
      </c>
      <c r="K30" s="372" t="s">
        <v>35772</v>
      </c>
      <c r="L30" s="372" t="s">
        <v>35773</v>
      </c>
    </row>
    <row r="31" spans="1:12" s="371" customFormat="1" ht="15" customHeight="1">
      <c r="A31" s="363"/>
      <c r="B31" s="367">
        <v>27</v>
      </c>
      <c r="C31" s="372" t="s">
        <v>4427</v>
      </c>
      <c r="D31" s="368" t="s">
        <v>4428</v>
      </c>
      <c r="E31" s="372" t="s">
        <v>35774</v>
      </c>
      <c r="F31" s="372" t="s">
        <v>35775</v>
      </c>
      <c r="G31" s="372" t="s">
        <v>35776</v>
      </c>
      <c r="H31" s="372" t="s">
        <v>35777</v>
      </c>
      <c r="I31" s="372" t="s">
        <v>35778</v>
      </c>
      <c r="J31" s="372" t="s">
        <v>35779</v>
      </c>
      <c r="K31" s="372" t="s">
        <v>35780</v>
      </c>
      <c r="L31" s="372" t="s">
        <v>35781</v>
      </c>
    </row>
    <row r="32" spans="1:12" s="371" customFormat="1" ht="16.5">
      <c r="A32" s="363"/>
      <c r="B32" s="367">
        <v>28</v>
      </c>
      <c r="C32" s="372" t="s">
        <v>4429</v>
      </c>
      <c r="D32" s="368" t="s">
        <v>4430</v>
      </c>
      <c r="E32" s="372" t="s">
        <v>35782</v>
      </c>
      <c r="F32" s="372" t="s">
        <v>35783</v>
      </c>
      <c r="G32" s="372" t="s">
        <v>35784</v>
      </c>
      <c r="H32" s="372" t="s">
        <v>35785</v>
      </c>
      <c r="I32" s="372" t="s">
        <v>35786</v>
      </c>
      <c r="J32" s="372" t="s">
        <v>35787</v>
      </c>
      <c r="K32" s="372" t="s">
        <v>35788</v>
      </c>
      <c r="L32" s="372" t="s">
        <v>35789</v>
      </c>
    </row>
    <row r="33" spans="1:12" s="371" customFormat="1" ht="16.5">
      <c r="A33" s="363"/>
      <c r="B33" s="215">
        <v>29</v>
      </c>
      <c r="C33" s="373" t="s">
        <v>4544</v>
      </c>
      <c r="D33" s="368" t="s">
        <v>4658</v>
      </c>
      <c r="E33" s="372" t="s">
        <v>35790</v>
      </c>
      <c r="F33" s="372" t="s">
        <v>35791</v>
      </c>
      <c r="G33" s="372" t="s">
        <v>35792</v>
      </c>
      <c r="H33" s="372" t="s">
        <v>35793</v>
      </c>
      <c r="I33" s="372" t="s">
        <v>35794</v>
      </c>
      <c r="J33" s="372" t="s">
        <v>35795</v>
      </c>
      <c r="K33" s="372" t="s">
        <v>35796</v>
      </c>
      <c r="L33" s="372" t="s">
        <v>35797</v>
      </c>
    </row>
    <row r="34" spans="1:12" s="371" customFormat="1" ht="16.5">
      <c r="A34" s="363"/>
      <c r="B34" s="367">
        <v>30</v>
      </c>
      <c r="C34" s="374" t="s">
        <v>4545</v>
      </c>
      <c r="D34" s="368" t="s">
        <v>4659</v>
      </c>
      <c r="E34" s="372" t="s">
        <v>35798</v>
      </c>
      <c r="F34" s="372" t="s">
        <v>35799</v>
      </c>
      <c r="G34" s="372" t="s">
        <v>35800</v>
      </c>
      <c r="H34" s="372" t="s">
        <v>35801</v>
      </c>
      <c r="I34" s="372" t="s">
        <v>35802</v>
      </c>
      <c r="J34" s="372" t="s">
        <v>35803</v>
      </c>
      <c r="K34" s="372" t="s">
        <v>35804</v>
      </c>
      <c r="L34" s="372" t="s">
        <v>35805</v>
      </c>
    </row>
    <row r="35" spans="1:12" s="371" customFormat="1" ht="16.5">
      <c r="A35" s="363"/>
      <c r="B35" s="367">
        <v>31</v>
      </c>
      <c r="C35" s="374" t="s">
        <v>8958</v>
      </c>
      <c r="D35" s="376" t="s">
        <v>5147</v>
      </c>
      <c r="E35" s="372" t="s">
        <v>35806</v>
      </c>
      <c r="F35" s="372" t="s">
        <v>35807</v>
      </c>
      <c r="G35" s="372" t="s">
        <v>35808</v>
      </c>
      <c r="H35" s="372" t="s">
        <v>35809</v>
      </c>
      <c r="I35" s="372" t="s">
        <v>35810</v>
      </c>
      <c r="J35" s="372" t="s">
        <v>35811</v>
      </c>
      <c r="K35" s="372" t="s">
        <v>35812</v>
      </c>
      <c r="L35" s="372" t="s">
        <v>35813</v>
      </c>
    </row>
    <row r="36" spans="1:12" s="371" customFormat="1" ht="16.5">
      <c r="A36" s="363"/>
      <c r="B36" s="367">
        <v>32</v>
      </c>
      <c r="C36" s="374" t="s">
        <v>8956</v>
      </c>
      <c r="D36" s="367" t="s">
        <v>8957</v>
      </c>
      <c r="E36" s="372" t="s">
        <v>35814</v>
      </c>
      <c r="F36" s="372" t="s">
        <v>35815</v>
      </c>
      <c r="G36" s="372" t="s">
        <v>35816</v>
      </c>
      <c r="H36" s="372" t="s">
        <v>35817</v>
      </c>
      <c r="I36" s="372" t="s">
        <v>35818</v>
      </c>
      <c r="J36" s="372" t="s">
        <v>35819</v>
      </c>
      <c r="K36" s="372" t="s">
        <v>35820</v>
      </c>
      <c r="L36" s="372" t="s">
        <v>35821</v>
      </c>
    </row>
    <row r="37" spans="1:12" s="371" customFormat="1" ht="16.5">
      <c r="A37" s="363"/>
      <c r="B37" s="364">
        <v>38</v>
      </c>
      <c r="C37" s="434" t="s">
        <v>7064</v>
      </c>
      <c r="D37" s="364" t="s">
        <v>7065</v>
      </c>
      <c r="E37" s="365" t="s">
        <v>12464</v>
      </c>
      <c r="F37" s="365" t="s">
        <v>35822</v>
      </c>
      <c r="G37" s="365" t="s">
        <v>12465</v>
      </c>
      <c r="H37" s="365" t="s">
        <v>35823</v>
      </c>
      <c r="I37" s="365" t="s">
        <v>12466</v>
      </c>
      <c r="J37" s="365" t="s">
        <v>35824</v>
      </c>
      <c r="K37" s="365" t="s">
        <v>12467</v>
      </c>
      <c r="L37" s="365" t="s">
        <v>35825</v>
      </c>
    </row>
    <row r="38" spans="1:12" s="371" customFormat="1" ht="16.5">
      <c r="A38" s="363"/>
      <c r="B38" s="367">
        <v>34</v>
      </c>
      <c r="C38" s="372" t="s">
        <v>5307</v>
      </c>
      <c r="D38" s="367" t="s">
        <v>5308</v>
      </c>
      <c r="E38" s="365" t="s">
        <v>35826</v>
      </c>
      <c r="F38" s="365" t="s">
        <v>35827</v>
      </c>
      <c r="G38" s="365" t="s">
        <v>35828</v>
      </c>
      <c r="H38" s="365" t="s">
        <v>35829</v>
      </c>
      <c r="I38" s="365" t="s">
        <v>35830</v>
      </c>
      <c r="J38" s="365" t="s">
        <v>35831</v>
      </c>
      <c r="K38" s="365" t="s">
        <v>35832</v>
      </c>
      <c r="L38" s="365" t="s">
        <v>35833</v>
      </c>
    </row>
    <row r="39" spans="1:12" s="371" customFormat="1" ht="16.5">
      <c r="A39" s="363"/>
      <c r="B39" s="367">
        <v>35</v>
      </c>
      <c r="C39" s="372" t="s">
        <v>6913</v>
      </c>
      <c r="D39" s="368" t="s">
        <v>7059</v>
      </c>
      <c r="E39" s="365" t="s">
        <v>35834</v>
      </c>
      <c r="F39" s="365" t="s">
        <v>35835</v>
      </c>
      <c r="G39" s="365" t="s">
        <v>35836</v>
      </c>
      <c r="H39" s="365" t="s">
        <v>35837</v>
      </c>
      <c r="I39" s="365" t="s">
        <v>35838</v>
      </c>
      <c r="J39" s="365" t="s">
        <v>35839</v>
      </c>
      <c r="K39" s="365" t="s">
        <v>35840</v>
      </c>
      <c r="L39" s="365" t="s">
        <v>35841</v>
      </c>
    </row>
    <row r="40" spans="1:12" s="371" customFormat="1" ht="16.5">
      <c r="A40" s="363"/>
      <c r="B40" s="367">
        <v>36</v>
      </c>
      <c r="C40" s="372" t="s">
        <v>7060</v>
      </c>
      <c r="D40" s="372" t="s">
        <v>7061</v>
      </c>
      <c r="E40" s="365" t="s">
        <v>35842</v>
      </c>
      <c r="F40" s="365" t="s">
        <v>35843</v>
      </c>
      <c r="G40" s="365" t="s">
        <v>35844</v>
      </c>
      <c r="H40" s="365" t="s">
        <v>35845</v>
      </c>
      <c r="I40" s="365" t="s">
        <v>35846</v>
      </c>
      <c r="J40" s="365" t="s">
        <v>35847</v>
      </c>
      <c r="K40" s="365" t="s">
        <v>35848</v>
      </c>
      <c r="L40" s="365" t="s">
        <v>35849</v>
      </c>
    </row>
    <row r="41" spans="1:12" s="371" customFormat="1" ht="16.5">
      <c r="A41" s="363"/>
      <c r="B41" s="367">
        <v>37</v>
      </c>
      <c r="C41" s="372" t="s">
        <v>7062</v>
      </c>
      <c r="D41" s="367" t="s">
        <v>7063</v>
      </c>
      <c r="E41" s="365" t="s">
        <v>35850</v>
      </c>
      <c r="F41" s="365" t="s">
        <v>35851</v>
      </c>
      <c r="G41" s="365" t="s">
        <v>35852</v>
      </c>
      <c r="H41" s="365" t="s">
        <v>35853</v>
      </c>
      <c r="I41" s="365" t="s">
        <v>35854</v>
      </c>
      <c r="J41" s="365" t="s">
        <v>35855</v>
      </c>
      <c r="K41" s="365" t="s">
        <v>35856</v>
      </c>
      <c r="L41" s="365" t="s">
        <v>35857</v>
      </c>
    </row>
    <row r="42" spans="1:12" s="371" customFormat="1" ht="16.5">
      <c r="A42" s="363"/>
      <c r="B42" s="364">
        <v>13</v>
      </c>
      <c r="C42" s="434" t="s">
        <v>1639</v>
      </c>
      <c r="D42" s="366" t="s">
        <v>1640</v>
      </c>
      <c r="E42" s="365" t="s">
        <v>12468</v>
      </c>
      <c r="F42" s="365" t="s">
        <v>35858</v>
      </c>
      <c r="G42" s="365" t="s">
        <v>12469</v>
      </c>
      <c r="H42" s="365" t="s">
        <v>35859</v>
      </c>
      <c r="I42" s="365" t="s">
        <v>12470</v>
      </c>
      <c r="J42" s="365" t="s">
        <v>35860</v>
      </c>
      <c r="K42" s="365" t="s">
        <v>12470</v>
      </c>
      <c r="L42" s="365" t="s">
        <v>35861</v>
      </c>
    </row>
    <row r="43" spans="1:12" s="363" customFormat="1" ht="16.5">
      <c r="B43" s="364">
        <v>39</v>
      </c>
      <c r="C43" s="365" t="s">
        <v>7352</v>
      </c>
      <c r="D43" s="364" t="s">
        <v>7353</v>
      </c>
      <c r="E43" s="365" t="s">
        <v>35862</v>
      </c>
      <c r="F43" s="365" t="s">
        <v>35863</v>
      </c>
      <c r="G43" s="365" t="s">
        <v>35864</v>
      </c>
      <c r="H43" s="365" t="s">
        <v>35865</v>
      </c>
      <c r="I43" s="365" t="s">
        <v>35866</v>
      </c>
      <c r="J43" s="365" t="s">
        <v>35867</v>
      </c>
      <c r="K43" s="365" t="s">
        <v>35868</v>
      </c>
      <c r="L43" s="365" t="s">
        <v>35869</v>
      </c>
    </row>
    <row r="44" spans="1:12" s="371" customFormat="1" ht="17.25" customHeight="1">
      <c r="A44" s="363"/>
      <c r="B44" s="367">
        <v>40</v>
      </c>
      <c r="C44" s="372" t="s">
        <v>8959</v>
      </c>
      <c r="D44" s="367" t="s">
        <v>8960</v>
      </c>
      <c r="E44" s="365" t="s">
        <v>35870</v>
      </c>
      <c r="F44" s="365" t="s">
        <v>35871</v>
      </c>
      <c r="G44" s="365" t="s">
        <v>35872</v>
      </c>
      <c r="H44" s="365" t="s">
        <v>35873</v>
      </c>
      <c r="I44" s="365" t="s">
        <v>35874</v>
      </c>
      <c r="J44" s="365" t="s">
        <v>35875</v>
      </c>
      <c r="K44" s="365" t="s">
        <v>35876</v>
      </c>
      <c r="L44" s="365" t="s">
        <v>35877</v>
      </c>
    </row>
    <row r="45" spans="1:12" s="371" customFormat="1" ht="16.5">
      <c r="A45" s="363"/>
      <c r="B45" s="364">
        <v>16</v>
      </c>
      <c r="C45" s="349" t="s">
        <v>1794</v>
      </c>
      <c r="D45" s="366" t="s">
        <v>1645</v>
      </c>
      <c r="E45" s="365" t="s">
        <v>12471</v>
      </c>
      <c r="F45" s="365" t="s">
        <v>35878</v>
      </c>
      <c r="G45" s="365" t="s">
        <v>12472</v>
      </c>
      <c r="H45" s="365" t="s">
        <v>35879</v>
      </c>
      <c r="I45" s="365" t="s">
        <v>12473</v>
      </c>
      <c r="J45" s="365" t="s">
        <v>35880</v>
      </c>
      <c r="K45" s="365" t="s">
        <v>12473</v>
      </c>
      <c r="L45" s="365" t="s">
        <v>35881</v>
      </c>
    </row>
    <row r="46" spans="1:12" s="371" customFormat="1" ht="16.5">
      <c r="A46" s="363"/>
      <c r="B46" s="215">
        <v>42</v>
      </c>
      <c r="C46" s="373" t="s">
        <v>7958</v>
      </c>
      <c r="D46" s="368" t="s">
        <v>7959</v>
      </c>
      <c r="E46" s="365" t="s">
        <v>35882</v>
      </c>
      <c r="F46" s="365" t="s">
        <v>35883</v>
      </c>
      <c r="G46" s="365" t="s">
        <v>35884</v>
      </c>
      <c r="H46" s="365" t="s">
        <v>35885</v>
      </c>
      <c r="I46" s="365" t="s">
        <v>35886</v>
      </c>
      <c r="J46" s="365" t="s">
        <v>35887</v>
      </c>
      <c r="K46" s="365" t="s">
        <v>35888</v>
      </c>
      <c r="L46" s="365" t="s">
        <v>35889</v>
      </c>
    </row>
    <row r="47" spans="1:12" s="371" customFormat="1" ht="16.5">
      <c r="A47" s="363"/>
      <c r="B47" s="215">
        <v>43</v>
      </c>
      <c r="C47" s="373" t="s">
        <v>7960</v>
      </c>
      <c r="D47" s="368" t="s">
        <v>7961</v>
      </c>
      <c r="E47" s="365" t="s">
        <v>35890</v>
      </c>
      <c r="F47" s="365" t="s">
        <v>35891</v>
      </c>
      <c r="G47" s="365" t="s">
        <v>35892</v>
      </c>
      <c r="H47" s="365" t="s">
        <v>35893</v>
      </c>
      <c r="I47" s="365" t="s">
        <v>35894</v>
      </c>
      <c r="J47" s="365" t="s">
        <v>35895</v>
      </c>
      <c r="K47" s="365" t="s">
        <v>35896</v>
      </c>
      <c r="L47" s="365" t="s">
        <v>35897</v>
      </c>
    </row>
    <row r="48" spans="1:12" s="371" customFormat="1" ht="16.5">
      <c r="A48" s="363"/>
      <c r="B48" s="215">
        <v>44</v>
      </c>
      <c r="C48" s="373" t="s">
        <v>7962</v>
      </c>
      <c r="D48" s="368" t="s">
        <v>35597</v>
      </c>
      <c r="E48" s="365" t="s">
        <v>35898</v>
      </c>
      <c r="F48" s="365" t="s">
        <v>35899</v>
      </c>
      <c r="G48" s="365" t="s">
        <v>35900</v>
      </c>
      <c r="H48" s="365" t="s">
        <v>35901</v>
      </c>
      <c r="I48" s="365" t="s">
        <v>35902</v>
      </c>
      <c r="J48" s="365" t="s">
        <v>35903</v>
      </c>
      <c r="K48" s="365" t="s">
        <v>35904</v>
      </c>
      <c r="L48" s="365" t="s">
        <v>35905</v>
      </c>
    </row>
    <row r="49" spans="1:12" s="371" customFormat="1" ht="16.5">
      <c r="A49" s="777"/>
      <c r="B49" s="215">
        <v>45</v>
      </c>
      <c r="C49" s="373" t="s">
        <v>7963</v>
      </c>
      <c r="D49" s="368" t="s">
        <v>7964</v>
      </c>
      <c r="E49" s="778" t="s">
        <v>69959</v>
      </c>
      <c r="F49" s="778" t="s">
        <v>69963</v>
      </c>
      <c r="G49" s="778" t="s">
        <v>69960</v>
      </c>
      <c r="H49" s="1464" t="s">
        <v>69964</v>
      </c>
      <c r="I49" s="778" t="s">
        <v>69961</v>
      </c>
      <c r="J49" s="778" t="s">
        <v>69965</v>
      </c>
      <c r="K49" s="778" t="s">
        <v>69962</v>
      </c>
      <c r="L49" s="778" t="s">
        <v>69966</v>
      </c>
    </row>
    <row r="50" spans="1:12" s="1043" customFormat="1" ht="16.5">
      <c r="A50" s="777"/>
      <c r="B50" s="772">
        <v>46</v>
      </c>
      <c r="C50" s="778" t="s">
        <v>8375</v>
      </c>
      <c r="D50" s="778" t="s">
        <v>8376</v>
      </c>
      <c r="E50" s="778" t="s">
        <v>69191</v>
      </c>
      <c r="F50" s="778" t="s">
        <v>69224</v>
      </c>
      <c r="G50" s="778" t="s">
        <v>69192</v>
      </c>
      <c r="H50" s="778" t="s">
        <v>69225</v>
      </c>
      <c r="I50" s="778" t="s">
        <v>69193</v>
      </c>
      <c r="J50" s="778" t="s">
        <v>69226</v>
      </c>
      <c r="K50" s="778" t="s">
        <v>69194</v>
      </c>
      <c r="L50" s="778" t="s">
        <v>69227</v>
      </c>
    </row>
    <row r="51" spans="1:12" s="371" customFormat="1" ht="16.5">
      <c r="A51" s="777"/>
      <c r="B51" s="367">
        <v>47</v>
      </c>
      <c r="C51" s="372" t="s">
        <v>8377</v>
      </c>
      <c r="D51" s="372" t="s">
        <v>8378</v>
      </c>
      <c r="E51" s="778" t="s">
        <v>69967</v>
      </c>
      <c r="F51" s="778" t="s">
        <v>69971</v>
      </c>
      <c r="G51" s="778" t="s">
        <v>69968</v>
      </c>
      <c r="H51" s="778" t="s">
        <v>69972</v>
      </c>
      <c r="I51" s="778" t="s">
        <v>69969</v>
      </c>
      <c r="J51" s="778" t="s">
        <v>69973</v>
      </c>
      <c r="K51" s="778" t="s">
        <v>69970</v>
      </c>
      <c r="L51" s="778" t="s">
        <v>69974</v>
      </c>
    </row>
    <row r="52" spans="1:12" s="363" customFormat="1" ht="16.5">
      <c r="B52" s="58">
        <v>15</v>
      </c>
      <c r="C52" s="349" t="s">
        <v>1643</v>
      </c>
      <c r="D52" s="366" t="s">
        <v>1644</v>
      </c>
      <c r="E52" s="365" t="s">
        <v>12474</v>
      </c>
      <c r="F52" s="365" t="s">
        <v>35906</v>
      </c>
      <c r="G52" s="365" t="s">
        <v>12475</v>
      </c>
      <c r="H52" s="365" t="s">
        <v>35907</v>
      </c>
      <c r="I52" s="365" t="s">
        <v>12476</v>
      </c>
      <c r="J52" s="365" t="s">
        <v>35908</v>
      </c>
      <c r="K52" s="365" t="s">
        <v>12477</v>
      </c>
      <c r="L52" s="365" t="s">
        <v>35909</v>
      </c>
    </row>
    <row r="53" spans="1:12" s="363" customFormat="1" ht="16.5">
      <c r="B53" s="364">
        <v>48</v>
      </c>
      <c r="C53" s="365" t="s">
        <v>9227</v>
      </c>
      <c r="D53" s="365" t="s">
        <v>9228</v>
      </c>
      <c r="E53" s="365" t="s">
        <v>12478</v>
      </c>
      <c r="F53" s="365" t="s">
        <v>35910</v>
      </c>
      <c r="G53" s="365" t="s">
        <v>12479</v>
      </c>
      <c r="H53" s="365" t="s">
        <v>35911</v>
      </c>
      <c r="I53" s="365" t="s">
        <v>12480</v>
      </c>
      <c r="J53" s="365" t="s">
        <v>35912</v>
      </c>
      <c r="K53" s="365" t="s">
        <v>12481</v>
      </c>
      <c r="L53" s="365" t="s">
        <v>35913</v>
      </c>
    </row>
    <row r="54" spans="1:12" s="363" customFormat="1" ht="16.5">
      <c r="B54" s="364">
        <v>49</v>
      </c>
      <c r="C54" s="365" t="s">
        <v>9229</v>
      </c>
      <c r="D54" s="365" t="s">
        <v>9230</v>
      </c>
      <c r="E54" s="365" t="s">
        <v>12482</v>
      </c>
      <c r="F54" s="365" t="s">
        <v>35914</v>
      </c>
      <c r="G54" s="365" t="s">
        <v>12483</v>
      </c>
      <c r="H54" s="365" t="s">
        <v>35915</v>
      </c>
      <c r="I54" s="365" t="s">
        <v>12484</v>
      </c>
      <c r="J54" s="365" t="s">
        <v>35916</v>
      </c>
      <c r="K54" s="365" t="s">
        <v>12485</v>
      </c>
      <c r="L54" s="365" t="s">
        <v>35917</v>
      </c>
    </row>
    <row r="55" spans="1:12" s="796" customFormat="1" ht="16.5">
      <c r="B55" s="797"/>
      <c r="C55" s="798"/>
      <c r="D55" s="798"/>
    </row>
    <row r="56" spans="1:12" s="777" customFormat="1" ht="16.5">
      <c r="B56" s="772">
        <v>51</v>
      </c>
      <c r="C56" s="778" t="s">
        <v>47751</v>
      </c>
      <c r="D56" s="778" t="s">
        <v>47752</v>
      </c>
      <c r="E56" s="777" t="s">
        <v>49226</v>
      </c>
      <c r="F56" s="777" t="s">
        <v>49222</v>
      </c>
      <c r="G56" s="777" t="s">
        <v>49227</v>
      </c>
      <c r="H56" s="777" t="s">
        <v>49223</v>
      </c>
      <c r="I56" s="777" t="s">
        <v>49228</v>
      </c>
      <c r="J56" s="777" t="s">
        <v>49224</v>
      </c>
      <c r="K56" s="779" t="s">
        <v>49229</v>
      </c>
      <c r="L56" s="777" t="s">
        <v>49225</v>
      </c>
    </row>
    <row r="57" spans="1:12" ht="16.5">
      <c r="B57" s="225"/>
      <c r="C57" s="225"/>
      <c r="D57" s="225"/>
    </row>
    <row r="58" spans="1:12" ht="16.5">
      <c r="B58" s="225"/>
      <c r="C58" s="225"/>
      <c r="D58" s="225"/>
    </row>
    <row r="59" spans="1:12" s="371" customFormat="1" ht="16.5">
      <c r="B59" s="369">
        <v>99</v>
      </c>
      <c r="C59" s="369" t="s">
        <v>7354</v>
      </c>
      <c r="D59" s="369"/>
    </row>
    <row r="60" spans="1:12" ht="16.5">
      <c r="B60" s="225"/>
      <c r="C60" s="225"/>
      <c r="D60" s="225"/>
    </row>
    <row r="61" spans="1:12" ht="16.5">
      <c r="C61" s="225"/>
      <c r="D61" s="225"/>
      <c r="G61" s="1044"/>
      <c r="H61" s="1045"/>
    </row>
    <row r="62" spans="1:12" ht="16.5">
      <c r="B62" s="225"/>
      <c r="C62" s="225"/>
      <c r="D62" s="225"/>
    </row>
    <row r="63" spans="1:12" ht="16.5">
      <c r="B63" s="225"/>
      <c r="C63" s="225"/>
      <c r="D63" s="225"/>
    </row>
    <row r="64" spans="1:12" ht="16.5">
      <c r="B64" s="225"/>
      <c r="C64" s="225"/>
      <c r="D64" s="225"/>
    </row>
    <row r="65" spans="2:15" ht="16.5">
      <c r="B65" s="225"/>
      <c r="C65" s="225"/>
      <c r="D65" s="225"/>
      <c r="O65" s="225"/>
    </row>
    <row r="66" spans="2:15" ht="16.5">
      <c r="B66" s="225"/>
      <c r="C66" s="225"/>
      <c r="D66" s="225"/>
    </row>
    <row r="67" spans="2:15" ht="16.5">
      <c r="B67" s="225"/>
      <c r="C67" s="225"/>
      <c r="D67" s="225"/>
    </row>
    <row r="68" spans="2:15" ht="16.5">
      <c r="B68" s="225"/>
      <c r="C68" s="225"/>
      <c r="D68" s="225"/>
    </row>
    <row r="69" spans="2:15" ht="16.5">
      <c r="B69" s="225"/>
      <c r="C69" s="225"/>
      <c r="D69" s="225"/>
    </row>
    <row r="70" spans="2:15" ht="16.5">
      <c r="B70" s="225"/>
      <c r="C70" s="225"/>
      <c r="D70" s="225"/>
    </row>
    <row r="71" spans="2:15" ht="16.5">
      <c r="B71" s="225"/>
      <c r="C71" s="225"/>
      <c r="D71" s="225"/>
    </row>
    <row r="72" spans="2:15" ht="16.5">
      <c r="B72" s="225"/>
      <c r="C72" s="225"/>
      <c r="D72" s="225"/>
    </row>
    <row r="73" spans="2:15" ht="16.5">
      <c r="B73" s="225"/>
      <c r="C73" s="225"/>
      <c r="D73" s="225"/>
    </row>
    <row r="74" spans="2:15" ht="16.5">
      <c r="B74" s="225"/>
      <c r="C74" s="225"/>
      <c r="D74" s="225"/>
    </row>
    <row r="75" spans="2:15" ht="16.5">
      <c r="B75" s="225"/>
      <c r="C75" s="225"/>
      <c r="D75" s="225"/>
    </row>
    <row r="76" spans="2:15" ht="16.5">
      <c r="B76" s="225"/>
      <c r="C76" s="225"/>
      <c r="D76" s="225"/>
    </row>
    <row r="77" spans="2:15" ht="16.5">
      <c r="B77" s="225"/>
      <c r="C77" s="225"/>
      <c r="D77" s="225"/>
    </row>
    <row r="78" spans="2:15" ht="16.5">
      <c r="B78" s="225"/>
      <c r="C78" s="225"/>
      <c r="D78" s="225"/>
    </row>
    <row r="79" spans="2:15" ht="16.5">
      <c r="B79" s="225"/>
      <c r="C79" s="225"/>
      <c r="D79" s="225"/>
    </row>
    <row r="80" spans="2:15" ht="16.5">
      <c r="B80" s="225"/>
      <c r="C80" s="225"/>
      <c r="D80" s="225"/>
    </row>
    <row r="81" spans="2:4" ht="16.5">
      <c r="B81" s="225"/>
      <c r="C81" s="225"/>
      <c r="D81" s="225"/>
    </row>
    <row r="82" spans="2:4" ht="16.5">
      <c r="B82" s="225"/>
      <c r="C82" s="225"/>
      <c r="D82" s="225"/>
    </row>
    <row r="83" spans="2:4" ht="16.5">
      <c r="B83" s="225"/>
      <c r="C83" s="225"/>
      <c r="D83" s="225"/>
    </row>
    <row r="84" spans="2:4" ht="16.5">
      <c r="B84" s="225"/>
      <c r="C84" s="225"/>
      <c r="D84" s="225"/>
    </row>
    <row r="85" spans="2:4" ht="16.5">
      <c r="B85" s="225"/>
      <c r="C85" s="225"/>
      <c r="D85" s="225"/>
    </row>
    <row r="86" spans="2:4" ht="16.5">
      <c r="B86" s="225"/>
      <c r="C86" s="225"/>
      <c r="D86" s="225"/>
    </row>
    <row r="87" spans="2:4" ht="16.5">
      <c r="B87" s="225"/>
      <c r="C87" s="225"/>
      <c r="D87" s="225"/>
    </row>
    <row r="88" spans="2:4" ht="16.5">
      <c r="B88" s="225"/>
      <c r="C88" s="225"/>
      <c r="D88" s="225"/>
    </row>
    <row r="89" spans="2:4" ht="16.5">
      <c r="B89" s="225"/>
      <c r="C89" s="225"/>
      <c r="D89" s="225"/>
    </row>
    <row r="90" spans="2:4" ht="16.5">
      <c r="B90" s="225"/>
      <c r="C90" s="225"/>
      <c r="D90" s="225"/>
    </row>
    <row r="91" spans="2:4" ht="16.5">
      <c r="B91" s="225"/>
      <c r="C91" s="225"/>
      <c r="D91" s="225"/>
    </row>
    <row r="92" spans="2:4" ht="16.5">
      <c r="B92" s="225"/>
      <c r="C92" s="225"/>
      <c r="D92" s="225"/>
    </row>
    <row r="93" spans="2:4" ht="16.5">
      <c r="B93" s="225"/>
      <c r="C93" s="225"/>
      <c r="D93" s="225"/>
    </row>
    <row r="94" spans="2:4" ht="16.5">
      <c r="B94" s="225"/>
      <c r="C94" s="225"/>
      <c r="D94" s="225"/>
    </row>
    <row r="95" spans="2:4" ht="16.5">
      <c r="B95" s="225"/>
      <c r="C95" s="225"/>
      <c r="D95" s="225"/>
    </row>
    <row r="96" spans="2:4" ht="16.5">
      <c r="B96" s="225"/>
      <c r="C96" s="225"/>
      <c r="D96" s="225"/>
    </row>
    <row r="97" spans="2:4" ht="16.5">
      <c r="B97" s="225"/>
      <c r="C97" s="225"/>
      <c r="D97" s="225"/>
    </row>
    <row r="98" spans="2:4" ht="16.5">
      <c r="B98" s="225"/>
      <c r="C98" s="225"/>
      <c r="D98" s="225"/>
    </row>
    <row r="99" spans="2:4" ht="16.5">
      <c r="B99" s="225"/>
      <c r="C99" s="225"/>
      <c r="D99" s="225"/>
    </row>
    <row r="100" spans="2:4" ht="16.5">
      <c r="B100" s="225"/>
      <c r="C100" s="225"/>
      <c r="D100" s="225"/>
    </row>
    <row r="101" spans="2:4" ht="16.5">
      <c r="B101" s="225"/>
      <c r="C101" s="225"/>
      <c r="D101" s="225"/>
    </row>
    <row r="102" spans="2:4" ht="16.5">
      <c r="B102" s="225"/>
      <c r="C102" s="225"/>
      <c r="D102" s="225"/>
    </row>
    <row r="103" spans="2:4" ht="16.5">
      <c r="B103" s="225"/>
      <c r="C103" s="225"/>
      <c r="D103" s="225"/>
    </row>
    <row r="104" spans="2:4" ht="16.5">
      <c r="B104" s="225"/>
      <c r="C104" s="225"/>
      <c r="D104" s="225"/>
    </row>
    <row r="105" spans="2:4" ht="16.5">
      <c r="B105" s="225"/>
      <c r="C105" s="225"/>
      <c r="D105" s="225"/>
    </row>
    <row r="106" spans="2:4" ht="16.5">
      <c r="B106" s="225"/>
      <c r="C106" s="225"/>
      <c r="D106" s="225"/>
    </row>
    <row r="107" spans="2:4" ht="16.5">
      <c r="B107" s="225"/>
      <c r="C107" s="225"/>
      <c r="D107" s="225"/>
    </row>
    <row r="108" spans="2:4" ht="16.5">
      <c r="B108" s="225"/>
      <c r="C108" s="225"/>
      <c r="D108" s="225"/>
    </row>
    <row r="109" spans="2:4" ht="16.5">
      <c r="B109" s="225"/>
      <c r="C109" s="225"/>
      <c r="D109" s="225"/>
    </row>
    <row r="110" spans="2:4" ht="16.5">
      <c r="B110" s="225"/>
      <c r="C110" s="225"/>
      <c r="D110" s="225"/>
    </row>
    <row r="111" spans="2:4" ht="16.5">
      <c r="B111" s="225"/>
      <c r="C111" s="225"/>
      <c r="D111" s="225"/>
    </row>
    <row r="112" spans="2:4" ht="16.5">
      <c r="B112" s="225"/>
      <c r="C112" s="225"/>
      <c r="D112" s="225"/>
    </row>
    <row r="113" spans="2:4" ht="16.5">
      <c r="B113" s="225"/>
      <c r="C113" s="225"/>
      <c r="D113" s="225"/>
    </row>
    <row r="114" spans="2:4" ht="16.5">
      <c r="B114" s="225"/>
      <c r="C114" s="225"/>
      <c r="D114" s="225"/>
    </row>
    <row r="115" spans="2:4" ht="16.5">
      <c r="B115" s="225"/>
      <c r="C115" s="225"/>
      <c r="D115" s="225"/>
    </row>
    <row r="116" spans="2:4" ht="16.5">
      <c r="B116" s="225"/>
      <c r="C116" s="225"/>
      <c r="D116" s="225"/>
    </row>
    <row r="117" spans="2:4" ht="16.5">
      <c r="B117" s="225"/>
      <c r="C117" s="225"/>
      <c r="D117" s="225"/>
    </row>
    <row r="118" spans="2:4" ht="16.5">
      <c r="B118" s="225"/>
      <c r="C118" s="225"/>
      <c r="D118" s="225"/>
    </row>
    <row r="119" spans="2:4" ht="16.5">
      <c r="B119" s="225"/>
      <c r="C119" s="225"/>
      <c r="D119" s="225"/>
    </row>
    <row r="120" spans="2:4" ht="16.5">
      <c r="B120" s="225"/>
      <c r="C120" s="225"/>
      <c r="D120" s="225"/>
    </row>
    <row r="121" spans="2:4" ht="16.5">
      <c r="B121" s="225"/>
      <c r="C121" s="225"/>
      <c r="D121" s="225"/>
    </row>
    <row r="122" spans="2:4" ht="16.5">
      <c r="B122" s="225"/>
      <c r="C122" s="225"/>
      <c r="D122" s="225"/>
    </row>
    <row r="123" spans="2:4" ht="16.5">
      <c r="B123" s="225"/>
      <c r="C123" s="225"/>
      <c r="D123" s="225"/>
    </row>
    <row r="124" spans="2:4" ht="16.5">
      <c r="B124" s="225"/>
      <c r="C124" s="225"/>
      <c r="D124" s="225"/>
    </row>
    <row r="125" spans="2:4" ht="16.5">
      <c r="B125" s="225"/>
      <c r="C125" s="225"/>
      <c r="D125" s="225"/>
    </row>
    <row r="126" spans="2:4" ht="16.5">
      <c r="B126" s="225"/>
      <c r="C126" s="225"/>
      <c r="D126" s="225"/>
    </row>
    <row r="127" spans="2:4" ht="16.5">
      <c r="B127" s="225"/>
      <c r="C127" s="225"/>
      <c r="D127" s="225"/>
    </row>
    <row r="128" spans="2:4" ht="16.5">
      <c r="B128" s="225"/>
      <c r="C128" s="225"/>
      <c r="D128" s="225"/>
    </row>
    <row r="129" spans="2:4" ht="16.5">
      <c r="B129" s="225"/>
      <c r="C129" s="225"/>
      <c r="D129" s="225"/>
    </row>
    <row r="130" spans="2:4" ht="16.5">
      <c r="B130" s="225"/>
      <c r="C130" s="225"/>
      <c r="D130" s="225"/>
    </row>
    <row r="131" spans="2:4" ht="16.5">
      <c r="B131" s="225"/>
      <c r="C131" s="225"/>
      <c r="D131" s="225"/>
    </row>
    <row r="132" spans="2:4" ht="16.5">
      <c r="B132" s="225"/>
      <c r="C132" s="225"/>
      <c r="D132" s="225"/>
    </row>
    <row r="133" spans="2:4" ht="16.5">
      <c r="B133" s="225"/>
      <c r="C133" s="225"/>
      <c r="D133" s="225"/>
    </row>
    <row r="134" spans="2:4" ht="16.5">
      <c r="B134" s="225"/>
      <c r="C134" s="225"/>
      <c r="D134" s="225"/>
    </row>
    <row r="135" spans="2:4" ht="16.5">
      <c r="B135" s="225"/>
      <c r="C135" s="225"/>
      <c r="D135" s="225"/>
    </row>
    <row r="136" spans="2:4" ht="16.5">
      <c r="B136" s="225"/>
      <c r="C136" s="225"/>
      <c r="D136" s="225"/>
    </row>
    <row r="137" spans="2:4" ht="16.5">
      <c r="B137" s="225"/>
      <c r="C137" s="225"/>
      <c r="D137" s="225"/>
    </row>
    <row r="138" spans="2:4" ht="16.5">
      <c r="B138" s="225"/>
      <c r="C138" s="225"/>
      <c r="D138" s="225"/>
    </row>
    <row r="139" spans="2:4" ht="16.5">
      <c r="B139" s="225"/>
      <c r="C139" s="225"/>
      <c r="D139" s="225"/>
    </row>
    <row r="140" spans="2:4" ht="16.5">
      <c r="B140" s="225"/>
      <c r="C140" s="225"/>
      <c r="D140" s="225"/>
    </row>
    <row r="141" spans="2:4" ht="16.5">
      <c r="B141" s="225"/>
      <c r="C141" s="225"/>
      <c r="D141" s="225"/>
    </row>
    <row r="142" spans="2:4" ht="16.5">
      <c r="B142" s="225"/>
      <c r="C142" s="225"/>
      <c r="D142" s="225"/>
    </row>
    <row r="143" spans="2:4" ht="16.5">
      <c r="B143" s="225"/>
      <c r="C143" s="225"/>
      <c r="D143" s="225"/>
    </row>
    <row r="144" spans="2:4" ht="16.5">
      <c r="B144" s="225"/>
      <c r="C144" s="225"/>
      <c r="D144" s="225"/>
    </row>
    <row r="145" spans="2:4" ht="16.5">
      <c r="B145" s="225"/>
      <c r="C145" s="225"/>
      <c r="D145" s="225"/>
    </row>
    <row r="146" spans="2:4" ht="16.5">
      <c r="B146" s="225"/>
      <c r="C146" s="225"/>
      <c r="D146" s="225"/>
    </row>
    <row r="147" spans="2:4" ht="16.5">
      <c r="B147" s="225"/>
      <c r="C147" s="225"/>
      <c r="D147" s="225"/>
    </row>
    <row r="148" spans="2:4" ht="16.5">
      <c r="B148" s="225"/>
      <c r="C148" s="225"/>
      <c r="D148" s="225"/>
    </row>
    <row r="149" spans="2:4" ht="16.5">
      <c r="B149" s="225"/>
      <c r="C149" s="225"/>
      <c r="D149" s="225"/>
    </row>
    <row r="150" spans="2:4" ht="16.5">
      <c r="B150" s="225"/>
      <c r="C150" s="225"/>
      <c r="D150" s="225"/>
    </row>
    <row r="151" spans="2:4" ht="16.5">
      <c r="B151" s="225"/>
      <c r="C151" s="225"/>
      <c r="D151" s="225"/>
    </row>
    <row r="152" spans="2:4" ht="16.5">
      <c r="B152" s="225"/>
      <c r="C152" s="225"/>
      <c r="D152" s="225"/>
    </row>
    <row r="153" spans="2:4" ht="16.5">
      <c r="B153" s="225"/>
      <c r="C153" s="225"/>
      <c r="D153" s="225"/>
    </row>
    <row r="154" spans="2:4" ht="16.5">
      <c r="B154" s="225"/>
      <c r="C154" s="225"/>
      <c r="D154" s="225"/>
    </row>
    <row r="155" spans="2:4" ht="16.5">
      <c r="B155" s="225"/>
      <c r="C155" s="225"/>
      <c r="D155" s="225"/>
    </row>
    <row r="156" spans="2:4" ht="16.5">
      <c r="B156" s="225"/>
      <c r="C156" s="225"/>
      <c r="D156" s="225"/>
    </row>
    <row r="157" spans="2:4" ht="16.5">
      <c r="B157" s="225"/>
      <c r="C157" s="225"/>
      <c r="D157" s="225"/>
    </row>
    <row r="158" spans="2:4" ht="16.5">
      <c r="B158" s="225"/>
      <c r="C158" s="225"/>
      <c r="D158" s="225"/>
    </row>
    <row r="159" spans="2:4" ht="16.5">
      <c r="B159" s="225"/>
      <c r="C159" s="225"/>
      <c r="D159" s="225"/>
    </row>
    <row r="160" spans="2:4" ht="16.5">
      <c r="B160" s="225"/>
      <c r="C160" s="225"/>
      <c r="D160" s="225"/>
    </row>
    <row r="161" spans="2:4" ht="16.5">
      <c r="B161" s="225"/>
      <c r="C161" s="225"/>
      <c r="D161" s="225"/>
    </row>
    <row r="162" spans="2:4" ht="16.5">
      <c r="B162" s="225"/>
      <c r="C162" s="225"/>
      <c r="D162" s="225"/>
    </row>
    <row r="163" spans="2:4" ht="16.5">
      <c r="B163" s="225"/>
      <c r="C163" s="225"/>
      <c r="D163" s="225"/>
    </row>
    <row r="164" spans="2:4" ht="16.5">
      <c r="B164" s="225"/>
      <c r="C164" s="225"/>
      <c r="D164" s="225"/>
    </row>
    <row r="165" spans="2:4" ht="16.5">
      <c r="B165" s="225"/>
      <c r="C165" s="225"/>
      <c r="D165" s="225"/>
    </row>
    <row r="166" spans="2:4" ht="16.5">
      <c r="B166" s="225"/>
      <c r="C166" s="225"/>
      <c r="D166" s="225"/>
    </row>
    <row r="167" spans="2:4" ht="16.5">
      <c r="B167" s="225"/>
      <c r="C167" s="225"/>
      <c r="D167" s="225"/>
    </row>
    <row r="168" spans="2:4" ht="16.5">
      <c r="B168" s="225"/>
      <c r="C168" s="225"/>
      <c r="D168" s="225"/>
    </row>
    <row r="169" spans="2:4" ht="16.5">
      <c r="B169" s="225"/>
      <c r="C169" s="225"/>
      <c r="D169" s="225"/>
    </row>
    <row r="170" spans="2:4" ht="16.5">
      <c r="B170" s="225"/>
      <c r="C170" s="225"/>
      <c r="D170" s="225"/>
    </row>
    <row r="171" spans="2:4" ht="16.5">
      <c r="B171" s="225"/>
      <c r="C171" s="225"/>
      <c r="D171" s="225"/>
    </row>
    <row r="172" spans="2:4" ht="16.5">
      <c r="B172" s="225"/>
      <c r="C172" s="225"/>
      <c r="D172" s="225"/>
    </row>
    <row r="173" spans="2:4" ht="16.5">
      <c r="B173" s="225"/>
      <c r="C173" s="225"/>
      <c r="D173" s="225"/>
    </row>
    <row r="174" spans="2:4" ht="16.5">
      <c r="B174" s="225"/>
      <c r="C174" s="225"/>
      <c r="D174" s="225"/>
    </row>
    <row r="175" spans="2:4" ht="16.5">
      <c r="B175" s="225"/>
      <c r="C175" s="225"/>
      <c r="D175" s="225"/>
    </row>
    <row r="176" spans="2:4" ht="16.5">
      <c r="B176" s="225"/>
      <c r="C176" s="225"/>
      <c r="D176" s="225"/>
    </row>
    <row r="177" spans="2:4" ht="16.5">
      <c r="B177" s="225"/>
      <c r="C177" s="225"/>
      <c r="D177" s="225"/>
    </row>
    <row r="178" spans="2:4" ht="16.5">
      <c r="B178" s="225"/>
      <c r="C178" s="225"/>
      <c r="D178" s="225"/>
    </row>
    <row r="179" spans="2:4" ht="16.5">
      <c r="B179" s="225"/>
      <c r="C179" s="225"/>
      <c r="D179" s="225"/>
    </row>
    <row r="180" spans="2:4" ht="16.5">
      <c r="B180" s="225"/>
      <c r="C180" s="225"/>
      <c r="D180" s="225"/>
    </row>
    <row r="181" spans="2:4" ht="16.5">
      <c r="B181" s="225"/>
      <c r="C181" s="225"/>
      <c r="D181" s="225"/>
    </row>
    <row r="182" spans="2:4" ht="16.5">
      <c r="B182" s="225"/>
      <c r="C182" s="225"/>
      <c r="D182" s="225"/>
    </row>
    <row r="183" spans="2:4" ht="16.5">
      <c r="B183" s="225"/>
      <c r="C183" s="225"/>
      <c r="D183" s="225"/>
    </row>
    <row r="184" spans="2:4" ht="16.5">
      <c r="B184" s="225"/>
      <c r="C184" s="225"/>
      <c r="D184" s="225"/>
    </row>
    <row r="185" spans="2:4" ht="16.5">
      <c r="B185" s="225"/>
      <c r="C185" s="225"/>
      <c r="D185" s="225"/>
    </row>
    <row r="186" spans="2:4" ht="16.5">
      <c r="B186" s="225"/>
      <c r="C186" s="225"/>
      <c r="D186" s="225"/>
    </row>
    <row r="187" spans="2:4" ht="16.5">
      <c r="B187" s="225"/>
      <c r="C187" s="225"/>
      <c r="D187" s="225"/>
    </row>
    <row r="188" spans="2:4" ht="16.5">
      <c r="B188" s="225"/>
      <c r="C188" s="225"/>
      <c r="D188" s="225"/>
    </row>
    <row r="189" spans="2:4" ht="16.5">
      <c r="B189" s="225"/>
      <c r="C189" s="225"/>
      <c r="D189" s="225"/>
    </row>
    <row r="190" spans="2:4" ht="16.5">
      <c r="B190" s="225"/>
      <c r="C190" s="225"/>
      <c r="D190" s="225"/>
    </row>
    <row r="191" spans="2:4" ht="16.5">
      <c r="B191" s="225"/>
      <c r="C191" s="225"/>
      <c r="D191" s="225"/>
    </row>
    <row r="192" spans="2:4" ht="16.5">
      <c r="B192" s="225"/>
      <c r="C192" s="225"/>
      <c r="D192" s="225"/>
    </row>
    <row r="193" spans="2:4" ht="16.5">
      <c r="B193" s="225"/>
      <c r="C193" s="225"/>
      <c r="D193" s="225"/>
    </row>
    <row r="194" spans="2:4" ht="16.5">
      <c r="B194" s="225"/>
      <c r="C194" s="225"/>
      <c r="D194" s="225"/>
    </row>
    <row r="195" spans="2:4" ht="16.5">
      <c r="B195" s="225"/>
      <c r="C195" s="225"/>
      <c r="D195" s="225"/>
    </row>
    <row r="196" spans="2:4" ht="16.5">
      <c r="B196" s="225"/>
      <c r="C196" s="225"/>
      <c r="D196" s="225"/>
    </row>
    <row r="197" spans="2:4" ht="16.5">
      <c r="B197" s="225"/>
      <c r="C197" s="225"/>
      <c r="D197" s="225"/>
    </row>
    <row r="198" spans="2:4" ht="16.5">
      <c r="B198" s="225"/>
      <c r="C198" s="225"/>
      <c r="D198" s="225"/>
    </row>
    <row r="199" spans="2:4" ht="16.5">
      <c r="B199" s="225"/>
      <c r="C199" s="225"/>
      <c r="D199" s="225"/>
    </row>
    <row r="200" spans="2:4" ht="16.5">
      <c r="B200" s="225"/>
      <c r="C200" s="225"/>
      <c r="D200" s="225"/>
    </row>
    <row r="201" spans="2:4" ht="16.5">
      <c r="B201" s="225"/>
      <c r="C201" s="225"/>
      <c r="D201" s="225"/>
    </row>
    <row r="202" spans="2:4" ht="16.5">
      <c r="B202" s="225"/>
      <c r="C202" s="225"/>
      <c r="D202" s="225"/>
    </row>
    <row r="203" spans="2:4" ht="16.5">
      <c r="B203" s="225"/>
      <c r="C203" s="225"/>
      <c r="D203" s="225"/>
    </row>
    <row r="204" spans="2:4" ht="16.5">
      <c r="B204" s="225"/>
      <c r="C204" s="225"/>
      <c r="D204" s="225"/>
    </row>
    <row r="205" spans="2:4" ht="16.5">
      <c r="B205" s="225"/>
      <c r="C205" s="225"/>
      <c r="D205" s="225"/>
    </row>
    <row r="206" spans="2:4" ht="16.5">
      <c r="B206" s="225"/>
      <c r="C206" s="225"/>
      <c r="D206" s="225"/>
    </row>
    <row r="207" spans="2:4" ht="16.5">
      <c r="B207" s="225"/>
      <c r="C207" s="225"/>
      <c r="D207" s="225"/>
    </row>
    <row r="208" spans="2:4" ht="16.5">
      <c r="B208" s="225"/>
      <c r="C208" s="225"/>
      <c r="D208" s="225"/>
    </row>
    <row r="209" spans="2:4" ht="16.5">
      <c r="B209" s="225"/>
      <c r="C209" s="225"/>
      <c r="D209" s="225"/>
    </row>
    <row r="210" spans="2:4" ht="16.5">
      <c r="B210" s="225"/>
      <c r="C210" s="225"/>
      <c r="D210" s="225"/>
    </row>
    <row r="211" spans="2:4" ht="16.5">
      <c r="B211" s="225"/>
      <c r="C211" s="225"/>
      <c r="D211" s="225"/>
    </row>
    <row r="212" spans="2:4" ht="16.5">
      <c r="B212" s="225"/>
      <c r="C212" s="225"/>
      <c r="D212" s="225"/>
    </row>
    <row r="213" spans="2:4" ht="16.5">
      <c r="B213" s="225"/>
      <c r="C213" s="225"/>
      <c r="D213" s="225"/>
    </row>
    <row r="214" spans="2:4" ht="16.5">
      <c r="B214" s="225"/>
      <c r="C214" s="225"/>
      <c r="D214" s="225"/>
    </row>
    <row r="215" spans="2:4" ht="16.5">
      <c r="B215" s="225"/>
      <c r="C215" s="225"/>
      <c r="D215" s="225"/>
    </row>
    <row r="216" spans="2:4" ht="16.5">
      <c r="B216" s="225"/>
      <c r="C216" s="225"/>
      <c r="D216" s="225"/>
    </row>
    <row r="217" spans="2:4" ht="16.5">
      <c r="B217" s="225"/>
      <c r="C217" s="225"/>
      <c r="D217" s="225"/>
    </row>
    <row r="218" spans="2:4" ht="16.5">
      <c r="B218" s="225"/>
      <c r="C218" s="225"/>
      <c r="D218" s="225"/>
    </row>
    <row r="219" spans="2:4" ht="16.5">
      <c r="B219" s="225"/>
      <c r="C219" s="225"/>
      <c r="D219" s="225"/>
    </row>
    <row r="220" spans="2:4" ht="16.5">
      <c r="B220" s="225"/>
      <c r="C220" s="225"/>
      <c r="D220" s="225"/>
    </row>
    <row r="221" spans="2:4" ht="16.5">
      <c r="B221" s="225"/>
      <c r="C221" s="225"/>
      <c r="D221" s="225"/>
    </row>
    <row r="222" spans="2:4" ht="16.5">
      <c r="B222" s="225"/>
      <c r="C222" s="225"/>
      <c r="D222" s="225"/>
    </row>
    <row r="223" spans="2:4" ht="16.5">
      <c r="B223" s="225"/>
      <c r="C223" s="225"/>
      <c r="D223" s="225"/>
    </row>
    <row r="224" spans="2:4" ht="16.5">
      <c r="B224" s="225"/>
      <c r="C224" s="225"/>
      <c r="D224" s="225"/>
    </row>
    <row r="225" spans="2:4" ht="16.5">
      <c r="B225" s="225"/>
      <c r="C225" s="225"/>
      <c r="D225" s="225"/>
    </row>
    <row r="226" spans="2:4" ht="16.5">
      <c r="B226" s="225"/>
      <c r="C226" s="225"/>
      <c r="D226" s="225"/>
    </row>
    <row r="227" spans="2:4" ht="16.5">
      <c r="B227" s="225"/>
      <c r="C227" s="225"/>
      <c r="D227" s="225"/>
    </row>
    <row r="228" spans="2:4" ht="16.5">
      <c r="B228" s="225"/>
      <c r="C228" s="225"/>
      <c r="D228" s="225"/>
    </row>
    <row r="229" spans="2:4" ht="16.5">
      <c r="B229" s="225"/>
      <c r="C229" s="225"/>
      <c r="D229" s="225"/>
    </row>
    <row r="230" spans="2:4" ht="16.5">
      <c r="B230" s="225"/>
      <c r="C230" s="225"/>
      <c r="D230" s="225"/>
    </row>
    <row r="231" spans="2:4" ht="16.5">
      <c r="B231" s="225"/>
      <c r="C231" s="225"/>
      <c r="D231" s="225"/>
    </row>
    <row r="232" spans="2:4" ht="16.5">
      <c r="B232" s="225"/>
      <c r="C232" s="225"/>
      <c r="D232" s="225"/>
    </row>
    <row r="233" spans="2:4" ht="16.5">
      <c r="B233" s="225"/>
      <c r="C233" s="225"/>
      <c r="D233" s="225"/>
    </row>
    <row r="234" spans="2:4" ht="16.5">
      <c r="B234" s="225"/>
      <c r="C234" s="225"/>
      <c r="D234" s="225"/>
    </row>
    <row r="235" spans="2:4" ht="16.5">
      <c r="B235" s="225"/>
      <c r="C235" s="225"/>
      <c r="D235" s="225"/>
    </row>
    <row r="236" spans="2:4" ht="16.5">
      <c r="B236" s="225"/>
      <c r="C236" s="225"/>
      <c r="D236" s="225"/>
    </row>
    <row r="237" spans="2:4" ht="16.5">
      <c r="B237" s="225"/>
      <c r="C237" s="225"/>
      <c r="D237" s="225"/>
    </row>
    <row r="238" spans="2:4" ht="16.5">
      <c r="B238" s="225"/>
      <c r="C238" s="225"/>
      <c r="D238" s="225"/>
    </row>
    <row r="239" spans="2:4" ht="16.5">
      <c r="B239" s="225"/>
      <c r="C239" s="225"/>
      <c r="D239" s="225"/>
    </row>
    <row r="240" spans="2:4" ht="16.5">
      <c r="B240" s="225"/>
      <c r="C240" s="225"/>
      <c r="D240" s="225"/>
    </row>
    <row r="241" spans="2:4" ht="16.5">
      <c r="B241" s="225"/>
      <c r="C241" s="225"/>
      <c r="D241" s="225"/>
    </row>
    <row r="242" spans="2:4" ht="16.5">
      <c r="B242" s="225"/>
      <c r="C242" s="225"/>
      <c r="D242" s="225"/>
    </row>
    <row r="243" spans="2:4" ht="16.5">
      <c r="B243" s="225"/>
      <c r="C243" s="225"/>
      <c r="D243" s="225"/>
    </row>
    <row r="244" spans="2:4" ht="16.5">
      <c r="B244" s="225"/>
      <c r="C244" s="225"/>
      <c r="D244" s="225"/>
    </row>
    <row r="245" spans="2:4" ht="16.5">
      <c r="B245" s="225"/>
      <c r="C245" s="225"/>
      <c r="D245" s="225"/>
    </row>
    <row r="246" spans="2:4" ht="16.5">
      <c r="B246" s="225"/>
      <c r="C246" s="225"/>
      <c r="D246" s="225"/>
    </row>
    <row r="247" spans="2:4" ht="16.5">
      <c r="B247" s="225"/>
      <c r="C247" s="225"/>
      <c r="D247" s="225"/>
    </row>
    <row r="248" spans="2:4" ht="16.5">
      <c r="B248" s="225"/>
      <c r="C248" s="225"/>
      <c r="D248" s="225"/>
    </row>
    <row r="249" spans="2:4" ht="16.5">
      <c r="B249" s="225"/>
      <c r="C249" s="225"/>
      <c r="D249" s="225"/>
    </row>
    <row r="250" spans="2:4" ht="16.5">
      <c r="B250" s="225"/>
      <c r="C250" s="225"/>
      <c r="D250" s="225"/>
    </row>
    <row r="251" spans="2:4" ht="16.5">
      <c r="B251" s="225"/>
      <c r="C251" s="225"/>
      <c r="D251" s="225"/>
    </row>
    <row r="252" spans="2:4" ht="16.5">
      <c r="B252" s="225"/>
      <c r="C252" s="225"/>
      <c r="D252" s="225"/>
    </row>
    <row r="253" spans="2:4" ht="16.5">
      <c r="B253" s="225"/>
      <c r="C253" s="225"/>
      <c r="D253" s="225"/>
    </row>
    <row r="254" spans="2:4" ht="16.5">
      <c r="B254" s="225"/>
      <c r="C254" s="225"/>
      <c r="D254" s="225"/>
    </row>
    <row r="255" spans="2:4" ht="16.5">
      <c r="B255" s="225"/>
      <c r="C255" s="225"/>
      <c r="D255" s="225"/>
    </row>
    <row r="256" spans="2:4" ht="16.5">
      <c r="B256" s="225"/>
      <c r="C256" s="225"/>
      <c r="D256" s="225"/>
    </row>
    <row r="257" spans="2:4" ht="16.5">
      <c r="B257" s="225"/>
      <c r="C257" s="225"/>
      <c r="D257" s="225"/>
    </row>
    <row r="258" spans="2:4" ht="16.5">
      <c r="B258" s="225"/>
      <c r="C258" s="225"/>
      <c r="D258" s="225"/>
    </row>
    <row r="259" spans="2:4" ht="16.5">
      <c r="B259" s="225"/>
      <c r="C259" s="225"/>
      <c r="D259" s="225"/>
    </row>
    <row r="260" spans="2:4" ht="16.5">
      <c r="B260" s="225"/>
      <c r="C260" s="225"/>
      <c r="D260" s="225"/>
    </row>
    <row r="261" spans="2:4" ht="16.5">
      <c r="B261" s="225"/>
      <c r="C261" s="225"/>
      <c r="D261" s="225"/>
    </row>
    <row r="262" spans="2:4" ht="16.5">
      <c r="B262" s="225"/>
      <c r="C262" s="225"/>
      <c r="D262" s="225"/>
    </row>
    <row r="263" spans="2:4" ht="16.5">
      <c r="B263" s="225"/>
      <c r="C263" s="225"/>
      <c r="D263" s="225"/>
    </row>
    <row r="264" spans="2:4" ht="16.5">
      <c r="B264" s="225"/>
      <c r="C264" s="225"/>
      <c r="D264" s="225"/>
    </row>
    <row r="265" spans="2:4" ht="16.5">
      <c r="B265" s="225"/>
      <c r="C265" s="225"/>
      <c r="D265" s="225"/>
    </row>
    <row r="266" spans="2:4" ht="16.5">
      <c r="B266" s="225"/>
      <c r="C266" s="225"/>
      <c r="D266" s="225"/>
    </row>
    <row r="267" spans="2:4" ht="16.5">
      <c r="B267" s="225"/>
      <c r="C267" s="225"/>
      <c r="D267" s="225"/>
    </row>
    <row r="268" spans="2:4" ht="16.5">
      <c r="B268" s="225"/>
      <c r="C268" s="225"/>
      <c r="D268" s="225"/>
    </row>
    <row r="269" spans="2:4" ht="16.5">
      <c r="B269" s="225"/>
      <c r="C269" s="225"/>
      <c r="D269" s="225"/>
    </row>
    <row r="270" spans="2:4" ht="16.5">
      <c r="B270" s="225"/>
      <c r="C270" s="225"/>
      <c r="D270" s="225"/>
    </row>
    <row r="271" spans="2:4" ht="16.5">
      <c r="B271" s="225"/>
      <c r="C271" s="225"/>
      <c r="D271" s="225"/>
    </row>
    <row r="272" spans="2:4" ht="16.5">
      <c r="B272" s="225"/>
      <c r="C272" s="225"/>
      <c r="D272" s="225"/>
    </row>
    <row r="273" spans="2:4" ht="16.5">
      <c r="B273" s="225"/>
      <c r="C273" s="225"/>
      <c r="D273" s="225"/>
    </row>
    <row r="274" spans="2:4" ht="16.5">
      <c r="B274" s="225"/>
      <c r="C274" s="225"/>
      <c r="D274" s="225"/>
    </row>
    <row r="275" spans="2:4" ht="16.5">
      <c r="B275" s="225"/>
      <c r="C275" s="225"/>
      <c r="D275" s="225"/>
    </row>
    <row r="276" spans="2:4" ht="16.5">
      <c r="B276" s="225"/>
      <c r="C276" s="225"/>
      <c r="D276" s="225"/>
    </row>
    <row r="277" spans="2:4" ht="16.5">
      <c r="B277" s="225"/>
      <c r="C277" s="225"/>
      <c r="D277" s="225"/>
    </row>
    <row r="278" spans="2:4" ht="16.5">
      <c r="B278" s="225"/>
      <c r="C278" s="225"/>
      <c r="D278" s="225"/>
    </row>
    <row r="279" spans="2:4" ht="16.5">
      <c r="B279" s="225"/>
      <c r="C279" s="225"/>
      <c r="D279" s="225"/>
    </row>
    <row r="280" spans="2:4" ht="16.5">
      <c r="B280" s="225"/>
      <c r="C280" s="225"/>
      <c r="D280" s="225"/>
    </row>
    <row r="281" spans="2:4" ht="16.5">
      <c r="B281" s="225"/>
      <c r="C281" s="225"/>
      <c r="D281" s="225"/>
    </row>
    <row r="282" spans="2:4" ht="16.5">
      <c r="B282" s="225"/>
      <c r="C282" s="225"/>
      <c r="D282" s="225"/>
    </row>
    <row r="283" spans="2:4" ht="16.5">
      <c r="B283" s="225"/>
      <c r="C283" s="225"/>
      <c r="D283" s="225"/>
    </row>
    <row r="284" spans="2:4" ht="16.5">
      <c r="B284" s="225"/>
      <c r="C284" s="225"/>
      <c r="D284" s="225"/>
    </row>
    <row r="285" spans="2:4" ht="16.5">
      <c r="B285" s="225"/>
      <c r="C285" s="225"/>
      <c r="D285" s="225"/>
    </row>
    <row r="286" spans="2:4" ht="16.5">
      <c r="B286" s="225"/>
      <c r="C286" s="225"/>
      <c r="D286" s="225"/>
    </row>
    <row r="287" spans="2:4" ht="16.5">
      <c r="B287" s="225"/>
      <c r="C287" s="225"/>
      <c r="D287" s="225"/>
    </row>
    <row r="288" spans="2:4" ht="16.5">
      <c r="B288" s="225"/>
      <c r="C288" s="225"/>
      <c r="D288" s="225"/>
    </row>
    <row r="289" spans="2:4" ht="16.5">
      <c r="B289" s="225"/>
      <c r="C289" s="225"/>
      <c r="D289" s="225"/>
    </row>
    <row r="290" spans="2:4" ht="16.5">
      <c r="B290" s="225"/>
      <c r="C290" s="225"/>
      <c r="D290" s="225"/>
    </row>
    <row r="291" spans="2:4" ht="16.5">
      <c r="B291" s="225"/>
      <c r="C291" s="225"/>
      <c r="D291" s="225"/>
    </row>
    <row r="292" spans="2:4" ht="16.5">
      <c r="B292" s="225"/>
      <c r="C292" s="225"/>
      <c r="D292" s="225"/>
    </row>
    <row r="293" spans="2:4" ht="16.5">
      <c r="B293" s="225"/>
      <c r="C293" s="225"/>
      <c r="D293" s="225"/>
    </row>
    <row r="294" spans="2:4" ht="16.5">
      <c r="B294" s="225"/>
      <c r="C294" s="225"/>
      <c r="D294" s="225"/>
    </row>
    <row r="295" spans="2:4" ht="16.5">
      <c r="B295" s="225"/>
      <c r="C295" s="225"/>
      <c r="D295" s="225"/>
    </row>
    <row r="296" spans="2:4" ht="16.5">
      <c r="B296" s="225"/>
      <c r="C296" s="225"/>
      <c r="D296" s="225"/>
    </row>
    <row r="297" spans="2:4" ht="16.5">
      <c r="B297" s="225"/>
      <c r="C297" s="225"/>
      <c r="D297" s="225"/>
    </row>
    <row r="298" spans="2:4" ht="16.5">
      <c r="B298" s="225"/>
      <c r="C298" s="225"/>
      <c r="D298" s="225"/>
    </row>
    <row r="299" spans="2:4" ht="16.5">
      <c r="B299" s="225"/>
      <c r="C299" s="225"/>
      <c r="D299" s="225"/>
    </row>
    <row r="300" spans="2:4" ht="16.5">
      <c r="B300" s="225"/>
      <c r="C300" s="225"/>
      <c r="D300" s="225"/>
    </row>
    <row r="301" spans="2:4" ht="16.5">
      <c r="B301" s="225"/>
      <c r="C301" s="225"/>
      <c r="D301" s="225"/>
    </row>
    <row r="302" spans="2:4" ht="16.5">
      <c r="B302" s="225"/>
      <c r="C302" s="225"/>
      <c r="D302" s="225"/>
    </row>
    <row r="303" spans="2:4" ht="16.5">
      <c r="B303" s="225"/>
      <c r="C303" s="225"/>
      <c r="D303" s="225"/>
    </row>
    <row r="304" spans="2:4" ht="16.5">
      <c r="B304" s="225"/>
      <c r="C304" s="225"/>
      <c r="D304" s="225"/>
    </row>
    <row r="305" spans="2:4" ht="16.5">
      <c r="B305" s="225"/>
      <c r="C305" s="225"/>
      <c r="D305" s="225"/>
    </row>
    <row r="306" spans="2:4" ht="16.5">
      <c r="B306" s="225"/>
      <c r="C306" s="225"/>
      <c r="D306" s="225"/>
    </row>
    <row r="307" spans="2:4" ht="16.5">
      <c r="B307" s="225"/>
      <c r="C307" s="225"/>
      <c r="D307" s="225"/>
    </row>
    <row r="308" spans="2:4" ht="16.5">
      <c r="B308" s="225"/>
      <c r="C308" s="225"/>
      <c r="D308" s="225"/>
    </row>
    <row r="309" spans="2:4" ht="16.5">
      <c r="B309" s="225"/>
      <c r="C309" s="225"/>
      <c r="D309" s="225"/>
    </row>
    <row r="310" spans="2:4" ht="16.5">
      <c r="B310" s="225"/>
      <c r="C310" s="225"/>
      <c r="D310" s="225"/>
    </row>
    <row r="311" spans="2:4" ht="16.5">
      <c r="B311" s="225"/>
      <c r="C311" s="225"/>
      <c r="D311" s="225"/>
    </row>
    <row r="312" spans="2:4" ht="16.5">
      <c r="B312" s="225"/>
      <c r="C312" s="225"/>
      <c r="D312" s="225"/>
    </row>
    <row r="313" spans="2:4" ht="16.5">
      <c r="B313" s="225"/>
      <c r="C313" s="225"/>
      <c r="D313" s="225"/>
    </row>
    <row r="314" spans="2:4" ht="16.5">
      <c r="B314" s="225"/>
      <c r="C314" s="225"/>
      <c r="D314" s="225"/>
    </row>
    <row r="315" spans="2:4" ht="16.5">
      <c r="B315" s="225"/>
      <c r="C315" s="225"/>
      <c r="D315" s="225"/>
    </row>
    <row r="316" spans="2:4" ht="16.5">
      <c r="B316" s="225"/>
      <c r="C316" s="225"/>
      <c r="D316" s="225"/>
    </row>
    <row r="317" spans="2:4" ht="16.5">
      <c r="B317" s="225"/>
      <c r="C317" s="225"/>
      <c r="D317" s="225"/>
    </row>
    <row r="318" spans="2:4" ht="16.5">
      <c r="B318" s="225"/>
      <c r="C318" s="225"/>
      <c r="D318" s="225"/>
    </row>
    <row r="319" spans="2:4" ht="16.5">
      <c r="B319" s="225"/>
      <c r="C319" s="225"/>
      <c r="D319" s="225"/>
    </row>
    <row r="320" spans="2:4" ht="16.5">
      <c r="B320" s="225"/>
      <c r="C320" s="225"/>
      <c r="D320" s="225"/>
    </row>
    <row r="321" spans="2:4" ht="16.5">
      <c r="B321" s="225"/>
      <c r="C321" s="225"/>
      <c r="D321" s="225"/>
    </row>
    <row r="322" spans="2:4" ht="16.5">
      <c r="B322" s="225"/>
      <c r="C322" s="225"/>
      <c r="D322" s="225"/>
    </row>
    <row r="323" spans="2:4" ht="16.5">
      <c r="B323" s="225"/>
      <c r="C323" s="225"/>
      <c r="D323" s="225"/>
    </row>
    <row r="324" spans="2:4" ht="16.5">
      <c r="B324" s="225"/>
      <c r="C324" s="225"/>
      <c r="D324" s="225"/>
    </row>
    <row r="325" spans="2:4" ht="16.5">
      <c r="B325" s="225"/>
      <c r="C325" s="225"/>
      <c r="D325" s="225"/>
    </row>
    <row r="326" spans="2:4" ht="16.5">
      <c r="B326" s="225"/>
      <c r="C326" s="225"/>
      <c r="D326" s="225"/>
    </row>
    <row r="327" spans="2:4" ht="16.5">
      <c r="B327" s="225"/>
      <c r="C327" s="225"/>
      <c r="D327" s="225"/>
    </row>
    <row r="328" spans="2:4" ht="16.5">
      <c r="B328" s="225"/>
      <c r="C328" s="225"/>
      <c r="D328" s="225"/>
    </row>
    <row r="329" spans="2:4" ht="16.5">
      <c r="B329" s="225"/>
      <c r="C329" s="225"/>
      <c r="D329" s="225"/>
    </row>
    <row r="330" spans="2:4" ht="16.5">
      <c r="B330" s="225"/>
      <c r="C330" s="225"/>
      <c r="D330" s="225"/>
    </row>
    <row r="331" spans="2:4" ht="16.5">
      <c r="B331" s="225"/>
      <c r="C331" s="225"/>
      <c r="D331" s="225"/>
    </row>
    <row r="332" spans="2:4" ht="16.5">
      <c r="B332" s="225"/>
      <c r="C332" s="225"/>
      <c r="D332" s="225"/>
    </row>
    <row r="333" spans="2:4" ht="16.5">
      <c r="B333" s="225"/>
      <c r="C333" s="225"/>
      <c r="D333" s="225"/>
    </row>
    <row r="334" spans="2:4" ht="16.5">
      <c r="B334" s="225"/>
      <c r="C334" s="225"/>
      <c r="D334" s="225"/>
    </row>
    <row r="335" spans="2:4" ht="16.5">
      <c r="B335" s="225"/>
      <c r="C335" s="225"/>
      <c r="D335" s="225"/>
    </row>
    <row r="336" spans="2:4" ht="16.5">
      <c r="B336" s="225"/>
      <c r="C336" s="225"/>
      <c r="D336" s="225"/>
    </row>
    <row r="337" spans="2:4" ht="16.5">
      <c r="B337" s="225"/>
      <c r="C337" s="225"/>
      <c r="D337" s="225"/>
    </row>
    <row r="338" spans="2:4" ht="16.5">
      <c r="B338" s="225"/>
      <c r="C338" s="225"/>
      <c r="D338" s="225"/>
    </row>
    <row r="339" spans="2:4" ht="16.5">
      <c r="B339" s="225"/>
      <c r="C339" s="225"/>
      <c r="D339" s="225"/>
    </row>
    <row r="340" spans="2:4" ht="16.5">
      <c r="B340" s="225"/>
      <c r="C340" s="225"/>
      <c r="D340" s="225"/>
    </row>
    <row r="341" spans="2:4" ht="16.5">
      <c r="B341" s="225"/>
      <c r="C341" s="225"/>
      <c r="D341" s="225"/>
    </row>
    <row r="342" spans="2:4" ht="16.5">
      <c r="B342" s="225"/>
      <c r="C342" s="225"/>
      <c r="D342" s="225"/>
    </row>
    <row r="343" spans="2:4" ht="16.5">
      <c r="B343" s="225"/>
      <c r="C343" s="225"/>
      <c r="D343" s="225"/>
    </row>
    <row r="344" spans="2:4" ht="16.5">
      <c r="B344" s="225"/>
      <c r="C344" s="225"/>
      <c r="D344" s="225"/>
    </row>
    <row r="345" spans="2:4" ht="16.5">
      <c r="B345" s="225"/>
      <c r="C345" s="225"/>
      <c r="D345" s="225"/>
    </row>
    <row r="346" spans="2:4" ht="16.5">
      <c r="B346" s="225"/>
      <c r="C346" s="225"/>
      <c r="D346" s="225"/>
    </row>
    <row r="347" spans="2:4" ht="16.5">
      <c r="B347" s="225"/>
      <c r="C347" s="225"/>
      <c r="D347" s="225"/>
    </row>
    <row r="348" spans="2:4" ht="16.5">
      <c r="B348" s="225"/>
      <c r="C348" s="225"/>
      <c r="D348" s="225"/>
    </row>
    <row r="349" spans="2:4" ht="16.5">
      <c r="B349" s="225"/>
      <c r="C349" s="225"/>
      <c r="D349" s="225"/>
    </row>
    <row r="350" spans="2:4" ht="16.5">
      <c r="B350" s="225"/>
      <c r="C350" s="225"/>
      <c r="D350" s="225"/>
    </row>
    <row r="351" spans="2:4" ht="16.5">
      <c r="B351" s="225"/>
      <c r="C351" s="225"/>
      <c r="D351" s="225"/>
    </row>
    <row r="352" spans="2:4" ht="16.5">
      <c r="B352" s="225"/>
      <c r="C352" s="225"/>
      <c r="D352" s="225"/>
    </row>
    <row r="353" spans="2:4" ht="16.5">
      <c r="B353" s="225"/>
      <c r="C353" s="225"/>
      <c r="D353" s="225"/>
    </row>
    <row r="354" spans="2:4" ht="16.5">
      <c r="B354" s="225"/>
      <c r="C354" s="225"/>
      <c r="D354" s="225"/>
    </row>
    <row r="355" spans="2:4" ht="16.5">
      <c r="B355" s="225"/>
      <c r="C355" s="225"/>
      <c r="D355" s="225"/>
    </row>
    <row r="356" spans="2:4" ht="16.5">
      <c r="B356" s="225"/>
      <c r="C356" s="225"/>
      <c r="D356" s="225"/>
    </row>
    <row r="357" spans="2:4" ht="16.5">
      <c r="B357" s="225"/>
      <c r="C357" s="225"/>
      <c r="D357" s="225"/>
    </row>
    <row r="358" spans="2:4" ht="16.5">
      <c r="B358" s="225"/>
      <c r="C358" s="225"/>
      <c r="D358" s="225"/>
    </row>
    <row r="359" spans="2:4" ht="16.5">
      <c r="B359" s="225"/>
      <c r="C359" s="225"/>
      <c r="D359" s="225"/>
    </row>
    <row r="360" spans="2:4" ht="16.5">
      <c r="B360" s="225"/>
      <c r="C360" s="225"/>
      <c r="D360" s="225"/>
    </row>
    <row r="361" spans="2:4" ht="16.5">
      <c r="B361" s="225"/>
      <c r="C361" s="225"/>
      <c r="D361" s="225"/>
    </row>
    <row r="362" spans="2:4" ht="16.5">
      <c r="B362" s="225"/>
      <c r="C362" s="225"/>
      <c r="D362" s="225"/>
    </row>
    <row r="363" spans="2:4" ht="16.5">
      <c r="B363" s="225"/>
      <c r="C363" s="225"/>
      <c r="D363" s="225"/>
    </row>
    <row r="364" spans="2:4" ht="16.5">
      <c r="B364" s="225"/>
      <c r="C364" s="225"/>
      <c r="D364" s="225"/>
    </row>
    <row r="365" spans="2:4" ht="16.5">
      <c r="B365" s="225"/>
      <c r="C365" s="225"/>
      <c r="D365" s="225"/>
    </row>
    <row r="366" spans="2:4" ht="16.5">
      <c r="B366" s="225"/>
      <c r="C366" s="225"/>
      <c r="D366" s="225"/>
    </row>
    <row r="367" spans="2:4" ht="16.5">
      <c r="B367" s="225"/>
      <c r="C367" s="225"/>
      <c r="D367" s="225"/>
    </row>
    <row r="368" spans="2:4" ht="16.5">
      <c r="B368" s="225"/>
      <c r="C368" s="225"/>
      <c r="D368" s="225"/>
    </row>
    <row r="369" spans="2:4" ht="16.5">
      <c r="B369" s="225"/>
      <c r="C369" s="225"/>
      <c r="D369" s="225"/>
    </row>
    <row r="370" spans="2:4" ht="16.5">
      <c r="B370" s="225"/>
      <c r="C370" s="225"/>
      <c r="D370" s="225"/>
    </row>
    <row r="371" spans="2:4" ht="16.5">
      <c r="B371" s="225"/>
      <c r="C371" s="225"/>
      <c r="D371" s="225"/>
    </row>
    <row r="372" spans="2:4" ht="16.5">
      <c r="B372" s="225"/>
      <c r="C372" s="225"/>
      <c r="D372" s="225"/>
    </row>
    <row r="373" spans="2:4" ht="16.5">
      <c r="B373" s="225"/>
      <c r="C373" s="225"/>
      <c r="D373" s="225"/>
    </row>
    <row r="374" spans="2:4" ht="16.5">
      <c r="B374" s="225"/>
      <c r="C374" s="225"/>
      <c r="D374" s="225"/>
    </row>
    <row r="375" spans="2:4" ht="16.5">
      <c r="B375" s="225"/>
      <c r="C375" s="225"/>
      <c r="D375" s="225"/>
    </row>
    <row r="376" spans="2:4" ht="16.5">
      <c r="B376" s="225"/>
      <c r="C376" s="225"/>
      <c r="D376" s="225"/>
    </row>
    <row r="377" spans="2:4" ht="16.5">
      <c r="B377" s="225"/>
      <c r="C377" s="225"/>
      <c r="D377" s="225"/>
    </row>
    <row r="378" spans="2:4" ht="16.5">
      <c r="B378" s="225"/>
      <c r="C378" s="225"/>
      <c r="D378" s="225"/>
    </row>
    <row r="379" spans="2:4" ht="16.5">
      <c r="B379" s="225"/>
      <c r="C379" s="225"/>
      <c r="D379" s="225"/>
    </row>
    <row r="380" spans="2:4" ht="16.5">
      <c r="B380" s="225"/>
      <c r="C380" s="225"/>
      <c r="D380" s="225"/>
    </row>
    <row r="381" spans="2:4" ht="16.5">
      <c r="B381" s="225"/>
      <c r="C381" s="225"/>
      <c r="D381" s="225"/>
    </row>
    <row r="382" spans="2:4" ht="16.5">
      <c r="B382" s="225"/>
      <c r="C382" s="225"/>
      <c r="D382" s="225"/>
    </row>
    <row r="383" spans="2:4" ht="16.5">
      <c r="B383" s="225"/>
      <c r="C383" s="225"/>
      <c r="D383" s="225"/>
    </row>
    <row r="384" spans="2:4" ht="16.5">
      <c r="B384" s="225"/>
      <c r="C384" s="225"/>
      <c r="D384" s="225"/>
    </row>
    <row r="385" spans="2:4" ht="16.5">
      <c r="B385" s="225"/>
      <c r="C385" s="225"/>
      <c r="D385" s="225"/>
    </row>
    <row r="386" spans="2:4" ht="16.5">
      <c r="B386" s="225"/>
      <c r="C386" s="225"/>
      <c r="D386" s="225"/>
    </row>
    <row r="387" spans="2:4" ht="16.5">
      <c r="B387" s="225"/>
      <c r="C387" s="225"/>
      <c r="D387" s="225"/>
    </row>
    <row r="388" spans="2:4" ht="16.5">
      <c r="B388" s="225"/>
      <c r="C388" s="225"/>
      <c r="D388" s="225"/>
    </row>
    <row r="389" spans="2:4" ht="16.5">
      <c r="B389" s="225"/>
      <c r="C389" s="225"/>
      <c r="D389" s="225"/>
    </row>
    <row r="390" spans="2:4" ht="16.5">
      <c r="B390" s="225"/>
      <c r="C390" s="225"/>
      <c r="D390" s="225"/>
    </row>
    <row r="391" spans="2:4" ht="16.5">
      <c r="B391" s="225"/>
      <c r="C391" s="225"/>
      <c r="D391" s="225"/>
    </row>
    <row r="392" spans="2:4" ht="16.5">
      <c r="B392" s="225"/>
      <c r="C392" s="225"/>
      <c r="D392" s="225"/>
    </row>
    <row r="393" spans="2:4" ht="16.5">
      <c r="B393" s="225"/>
      <c r="C393" s="225"/>
      <c r="D393" s="225"/>
    </row>
    <row r="394" spans="2:4" ht="16.5">
      <c r="B394" s="225"/>
      <c r="C394" s="225"/>
      <c r="D394" s="225"/>
    </row>
    <row r="395" spans="2:4" ht="16.5">
      <c r="B395" s="225"/>
      <c r="C395" s="225"/>
      <c r="D395" s="225"/>
    </row>
    <row r="396" spans="2:4" ht="16.5">
      <c r="B396" s="225"/>
      <c r="C396" s="225"/>
      <c r="D396" s="225"/>
    </row>
    <row r="397" spans="2:4" ht="16.5">
      <c r="B397" s="225"/>
      <c r="C397" s="225"/>
      <c r="D397" s="225"/>
    </row>
    <row r="398" spans="2:4" ht="16.5">
      <c r="B398" s="225"/>
      <c r="C398" s="225"/>
      <c r="D398" s="225"/>
    </row>
    <row r="399" spans="2:4" ht="16.5">
      <c r="B399" s="225"/>
      <c r="C399" s="225"/>
      <c r="D399" s="225"/>
    </row>
    <row r="400" spans="2:4" ht="16.5">
      <c r="B400" s="225"/>
      <c r="C400" s="225"/>
      <c r="D400" s="225"/>
    </row>
    <row r="401" spans="2:4" ht="16.5">
      <c r="B401" s="225"/>
      <c r="C401" s="225"/>
      <c r="D401" s="225"/>
    </row>
    <row r="402" spans="2:4" ht="16.5">
      <c r="B402" s="225"/>
      <c r="C402" s="225"/>
      <c r="D402" s="225"/>
    </row>
    <row r="403" spans="2:4" ht="16.5">
      <c r="B403" s="225"/>
      <c r="C403" s="225"/>
      <c r="D403" s="225"/>
    </row>
    <row r="404" spans="2:4" ht="16.5">
      <c r="B404" s="225"/>
      <c r="C404" s="225"/>
      <c r="D404" s="225"/>
    </row>
    <row r="405" spans="2:4" ht="16.5">
      <c r="B405" s="225"/>
      <c r="C405" s="225"/>
      <c r="D405" s="225"/>
    </row>
    <row r="406" spans="2:4" ht="16.5">
      <c r="B406" s="225"/>
      <c r="C406" s="225"/>
      <c r="D406" s="225"/>
    </row>
    <row r="407" spans="2:4" ht="16.5">
      <c r="B407" s="225"/>
      <c r="C407" s="225"/>
      <c r="D407" s="225"/>
    </row>
    <row r="408" spans="2:4" ht="16.5">
      <c r="B408" s="225"/>
      <c r="C408" s="225"/>
      <c r="D408" s="225"/>
    </row>
    <row r="409" spans="2:4" ht="16.5">
      <c r="B409" s="225"/>
      <c r="C409" s="225"/>
      <c r="D409" s="225"/>
    </row>
    <row r="410" spans="2:4" ht="16.5">
      <c r="B410" s="225"/>
      <c r="C410" s="225"/>
      <c r="D410" s="225"/>
    </row>
    <row r="411" spans="2:4" ht="16.5">
      <c r="B411" s="225"/>
      <c r="C411" s="225"/>
      <c r="D411" s="225"/>
    </row>
    <row r="412" spans="2:4" ht="16.5">
      <c r="B412" s="225"/>
      <c r="C412" s="225"/>
      <c r="D412" s="225"/>
    </row>
    <row r="413" spans="2:4" ht="16.5">
      <c r="B413" s="225"/>
      <c r="C413" s="225"/>
      <c r="D413" s="225"/>
    </row>
    <row r="414" spans="2:4" ht="16.5">
      <c r="B414" s="225"/>
      <c r="C414" s="225"/>
      <c r="D414" s="225"/>
    </row>
    <row r="415" spans="2:4" ht="16.5">
      <c r="B415" s="225"/>
      <c r="C415" s="225"/>
      <c r="D415" s="225"/>
    </row>
    <row r="416" spans="2:4" ht="16.5">
      <c r="B416" s="225"/>
      <c r="C416" s="225"/>
      <c r="D416" s="225"/>
    </row>
    <row r="417" spans="2:4" ht="16.5">
      <c r="B417" s="225"/>
      <c r="C417" s="225"/>
      <c r="D417" s="225"/>
    </row>
    <row r="418" spans="2:4" ht="16.5">
      <c r="B418" s="225"/>
      <c r="C418" s="225"/>
      <c r="D418" s="225"/>
    </row>
    <row r="419" spans="2:4" ht="16.5">
      <c r="B419" s="225"/>
      <c r="C419" s="225"/>
      <c r="D419" s="225"/>
    </row>
    <row r="420" spans="2:4" ht="16.5">
      <c r="B420" s="225"/>
      <c r="C420" s="225"/>
      <c r="D420" s="225"/>
    </row>
    <row r="421" spans="2:4" ht="16.5">
      <c r="B421" s="225"/>
      <c r="C421" s="225"/>
      <c r="D421" s="225"/>
    </row>
    <row r="422" spans="2:4" ht="16.5">
      <c r="B422" s="225"/>
      <c r="C422" s="225"/>
      <c r="D422" s="225"/>
    </row>
    <row r="423" spans="2:4" ht="16.5">
      <c r="B423" s="225"/>
      <c r="C423" s="225"/>
      <c r="D423" s="225"/>
    </row>
    <row r="424" spans="2:4" ht="16.5">
      <c r="B424" s="225"/>
      <c r="C424" s="225"/>
      <c r="D424" s="225"/>
    </row>
    <row r="425" spans="2:4" ht="16.5">
      <c r="B425" s="225"/>
      <c r="C425" s="225"/>
      <c r="D425" s="225"/>
    </row>
    <row r="426" spans="2:4" ht="16.5">
      <c r="B426" s="225"/>
      <c r="C426" s="225"/>
      <c r="D426" s="225"/>
    </row>
    <row r="427" spans="2:4" ht="16.5">
      <c r="B427" s="225"/>
      <c r="C427" s="225"/>
      <c r="D427" s="225"/>
    </row>
    <row r="428" spans="2:4" ht="16.5">
      <c r="B428" s="225"/>
      <c r="C428" s="225"/>
      <c r="D428" s="225"/>
    </row>
    <row r="429" spans="2:4" ht="16.5">
      <c r="B429" s="225"/>
      <c r="C429" s="225"/>
      <c r="D429" s="225"/>
    </row>
    <row r="430" spans="2:4" ht="16.5">
      <c r="B430" s="225"/>
      <c r="C430" s="225"/>
      <c r="D430" s="225"/>
    </row>
    <row r="431" spans="2:4" ht="16.5">
      <c r="B431" s="225"/>
      <c r="C431" s="225"/>
      <c r="D431" s="225"/>
    </row>
    <row r="432" spans="2:4" ht="16.5">
      <c r="B432" s="225"/>
      <c r="C432" s="225"/>
      <c r="D432" s="225"/>
    </row>
    <row r="433" spans="2:4" ht="16.5">
      <c r="B433" s="225"/>
      <c r="C433" s="225"/>
      <c r="D433" s="225"/>
    </row>
    <row r="434" spans="2:4" ht="16.5">
      <c r="B434" s="225"/>
      <c r="C434" s="225"/>
      <c r="D434" s="225"/>
    </row>
    <row r="435" spans="2:4" ht="16.5">
      <c r="B435" s="225"/>
      <c r="C435" s="225"/>
      <c r="D435" s="225"/>
    </row>
    <row r="436" spans="2:4" ht="16.5">
      <c r="B436" s="225"/>
      <c r="C436" s="225"/>
      <c r="D436" s="225"/>
    </row>
    <row r="437" spans="2:4" ht="16.5">
      <c r="B437" s="225"/>
      <c r="C437" s="225"/>
      <c r="D437" s="225"/>
    </row>
    <row r="438" spans="2:4" ht="16.5">
      <c r="B438" s="225"/>
      <c r="C438" s="225"/>
      <c r="D438" s="225"/>
    </row>
    <row r="439" spans="2:4" ht="16.5">
      <c r="B439" s="225"/>
      <c r="C439" s="225"/>
      <c r="D439" s="225"/>
    </row>
    <row r="440" spans="2:4" ht="16.5">
      <c r="B440" s="225"/>
      <c r="C440" s="225"/>
      <c r="D440" s="225"/>
    </row>
    <row r="441" spans="2:4" ht="16.5">
      <c r="B441" s="225"/>
      <c r="C441" s="225"/>
      <c r="D441" s="225"/>
    </row>
    <row r="442" spans="2:4" ht="16.5">
      <c r="B442" s="225"/>
      <c r="C442" s="225"/>
      <c r="D442" s="225"/>
    </row>
    <row r="443" spans="2:4" ht="16.5">
      <c r="B443" s="225"/>
      <c r="C443" s="225"/>
      <c r="D443" s="225"/>
    </row>
    <row r="444" spans="2:4" ht="16.5">
      <c r="B444" s="225"/>
      <c r="C444" s="225"/>
      <c r="D444" s="225"/>
    </row>
    <row r="445" spans="2:4" ht="16.5">
      <c r="B445" s="225"/>
      <c r="C445" s="225"/>
      <c r="D445" s="225"/>
    </row>
    <row r="446" spans="2:4" ht="16.5">
      <c r="B446" s="225"/>
      <c r="C446" s="225"/>
      <c r="D446" s="225"/>
    </row>
    <row r="447" spans="2:4" ht="16.5">
      <c r="B447" s="225"/>
      <c r="C447" s="225"/>
      <c r="D447" s="225"/>
    </row>
    <row r="448" spans="2:4" ht="16.5">
      <c r="B448" s="225"/>
      <c r="C448" s="225"/>
      <c r="D448" s="225"/>
    </row>
    <row r="449" spans="2:4" ht="16.5">
      <c r="B449" s="225"/>
      <c r="C449" s="225"/>
      <c r="D449" s="225"/>
    </row>
    <row r="450" spans="2:4" ht="16.5">
      <c r="B450" s="225"/>
      <c r="C450" s="225"/>
      <c r="D450" s="225"/>
    </row>
    <row r="451" spans="2:4" ht="16.5">
      <c r="B451" s="225"/>
      <c r="C451" s="225"/>
      <c r="D451" s="225"/>
    </row>
    <row r="452" spans="2:4" ht="16.5">
      <c r="B452" s="225"/>
      <c r="C452" s="225"/>
      <c r="D452" s="225"/>
    </row>
    <row r="453" spans="2:4" ht="16.5">
      <c r="B453" s="225"/>
      <c r="C453" s="225"/>
      <c r="D453" s="225"/>
    </row>
    <row r="454" spans="2:4" ht="16.5">
      <c r="B454" s="225"/>
      <c r="C454" s="225"/>
      <c r="D454" s="225"/>
    </row>
    <row r="455" spans="2:4" ht="16.5">
      <c r="B455" s="225"/>
      <c r="C455" s="225"/>
      <c r="D455" s="225"/>
    </row>
    <row r="456" spans="2:4" ht="16.5">
      <c r="B456" s="225"/>
      <c r="C456" s="225"/>
      <c r="D456" s="225"/>
    </row>
    <row r="457" spans="2:4" ht="16.5">
      <c r="B457" s="225"/>
      <c r="C457" s="225"/>
      <c r="D457" s="225"/>
    </row>
    <row r="458" spans="2:4" ht="16.5">
      <c r="B458" s="225"/>
      <c r="C458" s="225"/>
      <c r="D458" s="225"/>
    </row>
    <row r="459" spans="2:4" ht="16.5">
      <c r="B459" s="225"/>
      <c r="C459" s="225"/>
      <c r="D459" s="225"/>
    </row>
    <row r="460" spans="2:4" ht="16.5">
      <c r="B460" s="225"/>
      <c r="C460" s="225"/>
      <c r="D460" s="225"/>
    </row>
    <row r="461" spans="2:4" ht="16.5">
      <c r="B461" s="225"/>
      <c r="C461" s="225"/>
      <c r="D461" s="225"/>
    </row>
    <row r="462" spans="2:4" ht="16.5">
      <c r="B462" s="225"/>
      <c r="C462" s="225"/>
      <c r="D462" s="225"/>
    </row>
    <row r="463" spans="2:4" ht="16.5">
      <c r="B463" s="225"/>
      <c r="C463" s="225"/>
      <c r="D463" s="225"/>
    </row>
    <row r="464" spans="2:4" ht="16.5">
      <c r="B464" s="225"/>
      <c r="C464" s="225"/>
      <c r="D464" s="225"/>
    </row>
    <row r="465" spans="2:4" ht="16.5">
      <c r="B465" s="225"/>
      <c r="C465" s="225"/>
      <c r="D465" s="225"/>
    </row>
    <row r="466" spans="2:4" ht="16.5">
      <c r="B466" s="225"/>
      <c r="C466" s="225"/>
      <c r="D466" s="225"/>
    </row>
    <row r="467" spans="2:4" ht="16.5">
      <c r="B467" s="225"/>
      <c r="C467" s="225"/>
      <c r="D467" s="225"/>
    </row>
    <row r="468" spans="2:4" ht="16.5">
      <c r="B468" s="225"/>
      <c r="C468" s="225"/>
      <c r="D468" s="225"/>
    </row>
    <row r="469" spans="2:4" ht="16.5">
      <c r="B469" s="225"/>
      <c r="C469" s="225"/>
      <c r="D469" s="225"/>
    </row>
    <row r="470" spans="2:4" ht="16.5">
      <c r="B470" s="225"/>
      <c r="C470" s="225"/>
      <c r="D470" s="225"/>
    </row>
    <row r="471" spans="2:4" ht="16.5">
      <c r="B471" s="225"/>
      <c r="C471" s="225"/>
      <c r="D471" s="225"/>
    </row>
    <row r="472" spans="2:4" ht="16.5">
      <c r="B472" s="225"/>
      <c r="C472" s="225"/>
      <c r="D472" s="225"/>
    </row>
    <row r="473" spans="2:4" ht="16.5">
      <c r="B473" s="225"/>
      <c r="C473" s="225"/>
      <c r="D473" s="225"/>
    </row>
    <row r="474" spans="2:4" ht="16.5">
      <c r="B474" s="225"/>
      <c r="C474" s="225"/>
      <c r="D474" s="225"/>
    </row>
    <row r="475" spans="2:4" ht="16.5">
      <c r="B475" s="225"/>
      <c r="C475" s="225"/>
      <c r="D475" s="225"/>
    </row>
    <row r="476" spans="2:4" ht="16.5">
      <c r="B476" s="225"/>
      <c r="C476" s="225"/>
      <c r="D476" s="225"/>
    </row>
    <row r="477" spans="2:4" ht="16.5">
      <c r="B477" s="225"/>
      <c r="C477" s="225"/>
      <c r="D477" s="225"/>
    </row>
    <row r="478" spans="2:4" ht="16.5">
      <c r="B478" s="225"/>
      <c r="C478" s="225"/>
      <c r="D478" s="225"/>
    </row>
    <row r="479" spans="2:4" ht="16.5">
      <c r="B479" s="225"/>
      <c r="C479" s="225"/>
      <c r="D479" s="225"/>
    </row>
    <row r="480" spans="2:4" ht="16.5">
      <c r="B480" s="225"/>
      <c r="C480" s="225"/>
      <c r="D480" s="225"/>
    </row>
    <row r="481" spans="2:4" ht="16.5">
      <c r="B481" s="225"/>
      <c r="C481" s="225"/>
      <c r="D481" s="225"/>
    </row>
    <row r="482" spans="2:4" ht="16.5">
      <c r="B482" s="225"/>
      <c r="C482" s="225"/>
      <c r="D482" s="225"/>
    </row>
    <row r="483" spans="2:4" ht="16.5">
      <c r="B483" s="225"/>
      <c r="C483" s="225"/>
      <c r="D483" s="225"/>
    </row>
    <row r="484" spans="2:4" ht="16.5">
      <c r="B484" s="225"/>
      <c r="C484" s="225"/>
      <c r="D484" s="225"/>
    </row>
    <row r="485" spans="2:4" ht="16.5">
      <c r="B485" s="225"/>
      <c r="C485" s="225"/>
      <c r="D485" s="225"/>
    </row>
    <row r="486" spans="2:4" ht="16.5">
      <c r="B486" s="225"/>
      <c r="C486" s="225"/>
      <c r="D486" s="225"/>
    </row>
    <row r="487" spans="2:4" ht="16.5">
      <c r="B487" s="225"/>
      <c r="C487" s="225"/>
      <c r="D487" s="225"/>
    </row>
    <row r="488" spans="2:4" ht="16.5">
      <c r="B488" s="225"/>
      <c r="C488" s="225"/>
      <c r="D488" s="225"/>
    </row>
    <row r="489" spans="2:4" ht="16.5">
      <c r="B489" s="225"/>
      <c r="C489" s="225"/>
      <c r="D489" s="225"/>
    </row>
    <row r="490" spans="2:4" ht="16.5">
      <c r="B490" s="225"/>
      <c r="C490" s="225"/>
      <c r="D490" s="225"/>
    </row>
    <row r="491" spans="2:4" ht="16.5">
      <c r="B491" s="225"/>
      <c r="C491" s="225"/>
      <c r="D491" s="225"/>
    </row>
    <row r="492" spans="2:4" ht="16.5">
      <c r="B492" s="225"/>
      <c r="C492" s="225"/>
      <c r="D492" s="225"/>
    </row>
    <row r="493" spans="2:4" ht="16.5">
      <c r="B493" s="225"/>
      <c r="C493" s="225"/>
      <c r="D493" s="225"/>
    </row>
    <row r="494" spans="2:4" ht="16.5">
      <c r="B494" s="225"/>
      <c r="C494" s="225"/>
      <c r="D494" s="225"/>
    </row>
    <row r="495" spans="2:4" ht="16.5">
      <c r="B495" s="225"/>
      <c r="C495" s="225"/>
      <c r="D495" s="225"/>
    </row>
    <row r="496" spans="2:4" ht="16.5">
      <c r="B496" s="225"/>
      <c r="C496" s="225"/>
      <c r="D496" s="225"/>
    </row>
    <row r="497" spans="2:4" ht="16.5">
      <c r="B497" s="225"/>
      <c r="C497" s="225"/>
      <c r="D497" s="225"/>
    </row>
    <row r="498" spans="2:4" ht="16.5">
      <c r="B498" s="225"/>
      <c r="C498" s="225"/>
      <c r="D498" s="225"/>
    </row>
    <row r="499" spans="2:4" ht="16.5">
      <c r="B499" s="225"/>
      <c r="C499" s="225"/>
      <c r="D499" s="225"/>
    </row>
    <row r="500" spans="2:4" ht="16.5">
      <c r="B500" s="225"/>
      <c r="C500" s="225"/>
      <c r="D500" s="225"/>
    </row>
    <row r="501" spans="2:4" ht="16.5">
      <c r="B501" s="225"/>
      <c r="C501" s="225"/>
      <c r="D501" s="225"/>
    </row>
    <row r="502" spans="2:4" ht="16.5">
      <c r="B502" s="225"/>
      <c r="C502" s="225"/>
      <c r="D502" s="225"/>
    </row>
    <row r="503" spans="2:4" ht="16.5">
      <c r="B503" s="225"/>
      <c r="C503" s="225"/>
      <c r="D503" s="225"/>
    </row>
    <row r="504" spans="2:4" ht="16.5">
      <c r="B504" s="225"/>
      <c r="C504" s="225"/>
      <c r="D504" s="225"/>
    </row>
    <row r="505" spans="2:4" ht="16.5">
      <c r="B505" s="225"/>
      <c r="C505" s="225"/>
      <c r="D505" s="225"/>
    </row>
    <row r="506" spans="2:4" ht="16.5">
      <c r="B506" s="225"/>
      <c r="C506" s="225"/>
      <c r="D506" s="225"/>
    </row>
    <row r="507" spans="2:4" ht="16.5">
      <c r="B507" s="225"/>
      <c r="C507" s="225"/>
      <c r="D507" s="225"/>
    </row>
    <row r="508" spans="2:4" ht="16.5">
      <c r="B508" s="225"/>
      <c r="C508" s="225"/>
      <c r="D508" s="225"/>
    </row>
    <row r="509" spans="2:4" ht="16.5">
      <c r="B509" s="225"/>
      <c r="C509" s="225"/>
      <c r="D509" s="225"/>
    </row>
    <row r="510" spans="2:4" ht="16.5">
      <c r="B510" s="225"/>
      <c r="C510" s="225"/>
      <c r="D510" s="225"/>
    </row>
    <row r="511" spans="2:4" ht="16.5">
      <c r="B511" s="225"/>
      <c r="C511" s="225"/>
      <c r="D511" s="225"/>
    </row>
    <row r="512" spans="2:4" ht="16.5">
      <c r="B512" s="225"/>
      <c r="C512" s="225"/>
      <c r="D512" s="225"/>
    </row>
    <row r="513" spans="2:4" ht="16.5">
      <c r="B513" s="225"/>
      <c r="C513" s="225"/>
      <c r="D513" s="225"/>
    </row>
    <row r="514" spans="2:4" ht="16.5">
      <c r="B514" s="225"/>
      <c r="C514" s="225"/>
      <c r="D514" s="225"/>
    </row>
    <row r="515" spans="2:4" ht="16.5">
      <c r="B515" s="225"/>
      <c r="C515" s="225"/>
      <c r="D515" s="225"/>
    </row>
    <row r="516" spans="2:4" ht="16.5">
      <c r="B516" s="225"/>
      <c r="C516" s="225"/>
      <c r="D516" s="225"/>
    </row>
    <row r="517" spans="2:4" ht="16.5">
      <c r="B517" s="225"/>
      <c r="C517" s="225"/>
      <c r="D517" s="225"/>
    </row>
    <row r="518" spans="2:4" ht="16.5">
      <c r="B518" s="225"/>
      <c r="C518" s="225"/>
      <c r="D518" s="225"/>
    </row>
    <row r="519" spans="2:4" ht="16.5">
      <c r="B519" s="225"/>
      <c r="C519" s="225"/>
      <c r="D519" s="225"/>
    </row>
    <row r="520" spans="2:4" ht="16.5">
      <c r="B520" s="225"/>
      <c r="C520" s="225"/>
      <c r="D520" s="225"/>
    </row>
    <row r="521" spans="2:4" ht="16.5">
      <c r="B521" s="225"/>
      <c r="C521" s="225"/>
      <c r="D521" s="225"/>
    </row>
    <row r="522" spans="2:4" ht="16.5">
      <c r="B522" s="225"/>
      <c r="C522" s="225"/>
      <c r="D522" s="225"/>
    </row>
    <row r="523" spans="2:4" ht="16.5">
      <c r="B523" s="225"/>
      <c r="C523" s="225"/>
      <c r="D523" s="225"/>
    </row>
    <row r="524" spans="2:4" ht="16.5">
      <c r="B524" s="225"/>
      <c r="C524" s="225"/>
      <c r="D524" s="225"/>
    </row>
    <row r="525" spans="2:4" ht="16.5">
      <c r="B525" s="225"/>
      <c r="C525" s="225"/>
      <c r="D525" s="225"/>
    </row>
    <row r="526" spans="2:4" ht="16.5">
      <c r="B526" s="225"/>
      <c r="C526" s="225"/>
      <c r="D526" s="225"/>
    </row>
    <row r="527" spans="2:4" ht="16.5">
      <c r="B527" s="225"/>
      <c r="C527" s="225"/>
      <c r="D527" s="225"/>
    </row>
    <row r="528" spans="2:4" ht="16.5">
      <c r="B528" s="225"/>
      <c r="C528" s="225"/>
      <c r="D528" s="225"/>
    </row>
    <row r="529" spans="2:4" ht="16.5">
      <c r="B529" s="225"/>
      <c r="C529" s="225"/>
      <c r="D529" s="225"/>
    </row>
    <row r="530" spans="2:4" ht="16.5">
      <c r="B530" s="225"/>
      <c r="C530" s="225"/>
      <c r="D530" s="225"/>
    </row>
    <row r="531" spans="2:4" ht="16.5">
      <c r="B531" s="225"/>
      <c r="C531" s="225"/>
      <c r="D531" s="225"/>
    </row>
    <row r="532" spans="2:4" ht="16.5">
      <c r="B532" s="225"/>
      <c r="C532" s="225"/>
      <c r="D532" s="225"/>
    </row>
    <row r="533" spans="2:4" ht="16.5">
      <c r="B533" s="225"/>
      <c r="C533" s="225"/>
      <c r="D533" s="225"/>
    </row>
    <row r="534" spans="2:4" ht="16.5">
      <c r="B534" s="225"/>
      <c r="C534" s="225"/>
      <c r="D534" s="225"/>
    </row>
    <row r="535" spans="2:4" ht="16.5">
      <c r="B535" s="225"/>
      <c r="C535" s="225"/>
      <c r="D535" s="225"/>
    </row>
    <row r="536" spans="2:4" ht="16.5">
      <c r="B536" s="225"/>
      <c r="C536" s="225"/>
      <c r="D536" s="225"/>
    </row>
    <row r="537" spans="2:4" ht="16.5">
      <c r="B537" s="225"/>
      <c r="C537" s="225"/>
      <c r="D537" s="225"/>
    </row>
    <row r="538" spans="2:4" ht="16.5">
      <c r="B538" s="225"/>
      <c r="C538" s="225"/>
      <c r="D538" s="225"/>
    </row>
    <row r="539" spans="2:4" ht="16.5">
      <c r="B539" s="225"/>
      <c r="C539" s="225"/>
      <c r="D539" s="225"/>
    </row>
    <row r="540" spans="2:4" ht="16.5">
      <c r="B540" s="225"/>
      <c r="C540" s="225"/>
      <c r="D540" s="225"/>
    </row>
    <row r="541" spans="2:4" ht="16.5">
      <c r="B541" s="225"/>
      <c r="C541" s="225"/>
      <c r="D541" s="225"/>
    </row>
    <row r="542" spans="2:4" ht="16.5">
      <c r="B542" s="225"/>
      <c r="C542" s="225"/>
      <c r="D542" s="225"/>
    </row>
    <row r="543" spans="2:4" ht="16.5">
      <c r="B543" s="225"/>
      <c r="C543" s="225"/>
      <c r="D543" s="225"/>
    </row>
    <row r="544" spans="2:4" ht="16.5">
      <c r="B544" s="225"/>
      <c r="C544" s="225"/>
      <c r="D544" s="225"/>
    </row>
    <row r="545" spans="2:4" ht="16.5">
      <c r="B545" s="225"/>
      <c r="C545" s="225"/>
      <c r="D545" s="225"/>
    </row>
    <row r="546" spans="2:4" ht="16.5">
      <c r="B546" s="225"/>
      <c r="C546" s="225"/>
      <c r="D546" s="225"/>
    </row>
    <row r="547" spans="2:4" ht="16.5">
      <c r="B547" s="225"/>
      <c r="C547" s="225"/>
      <c r="D547" s="225"/>
    </row>
    <row r="548" spans="2:4" ht="16.5">
      <c r="B548" s="225"/>
      <c r="C548" s="225"/>
      <c r="D548" s="225"/>
    </row>
    <row r="549" spans="2:4" ht="16.5">
      <c r="B549" s="225"/>
      <c r="C549" s="225"/>
      <c r="D549" s="225"/>
    </row>
    <row r="550" spans="2:4" ht="16.5">
      <c r="B550" s="225"/>
      <c r="C550" s="225"/>
      <c r="D550" s="225"/>
    </row>
    <row r="551" spans="2:4" ht="16.5">
      <c r="B551" s="225"/>
      <c r="C551" s="225"/>
      <c r="D551" s="225"/>
    </row>
    <row r="552" spans="2:4" ht="16.5">
      <c r="B552" s="225"/>
      <c r="C552" s="225"/>
      <c r="D552" s="225"/>
    </row>
    <row r="553" spans="2:4" ht="16.5">
      <c r="B553" s="225"/>
      <c r="C553" s="225"/>
      <c r="D553" s="225"/>
    </row>
    <row r="554" spans="2:4" ht="16.5">
      <c r="B554" s="225"/>
      <c r="C554" s="225"/>
      <c r="D554" s="225"/>
    </row>
    <row r="555" spans="2:4" ht="16.5">
      <c r="B555" s="225"/>
      <c r="C555" s="225"/>
      <c r="D555" s="225"/>
    </row>
    <row r="556" spans="2:4" ht="16.5">
      <c r="B556" s="225"/>
      <c r="C556" s="225"/>
      <c r="D556" s="225"/>
    </row>
    <row r="557" spans="2:4" ht="16.5">
      <c r="B557" s="225"/>
      <c r="C557" s="225"/>
      <c r="D557" s="225"/>
    </row>
    <row r="558" spans="2:4" ht="16.5">
      <c r="B558" s="225"/>
      <c r="C558" s="225"/>
      <c r="D558" s="225"/>
    </row>
    <row r="559" spans="2:4" ht="16.5">
      <c r="B559" s="225"/>
      <c r="C559" s="225"/>
      <c r="D559" s="225"/>
    </row>
    <row r="560" spans="2:4" ht="16.5">
      <c r="B560" s="225"/>
      <c r="C560" s="225"/>
      <c r="D560" s="225"/>
    </row>
    <row r="561" spans="2:4" ht="16.5">
      <c r="B561" s="225"/>
      <c r="C561" s="225"/>
      <c r="D561" s="225"/>
    </row>
    <row r="562" spans="2:4" ht="16.5">
      <c r="B562" s="225"/>
      <c r="C562" s="225"/>
      <c r="D562" s="225"/>
    </row>
    <row r="563" spans="2:4" ht="16.5">
      <c r="B563" s="225"/>
      <c r="C563" s="225"/>
      <c r="D563" s="225"/>
    </row>
    <row r="564" spans="2:4" ht="16.5">
      <c r="B564" s="225"/>
      <c r="C564" s="225"/>
      <c r="D564" s="225"/>
    </row>
    <row r="565" spans="2:4" ht="16.5">
      <c r="B565" s="225"/>
      <c r="C565" s="225"/>
      <c r="D565" s="225"/>
    </row>
    <row r="566" spans="2:4" ht="16.5">
      <c r="B566" s="225"/>
      <c r="C566" s="225"/>
      <c r="D566" s="225"/>
    </row>
    <row r="567" spans="2:4" ht="16.5">
      <c r="B567" s="225"/>
      <c r="C567" s="225"/>
      <c r="D567" s="225"/>
    </row>
    <row r="568" spans="2:4" ht="16.5">
      <c r="B568" s="225"/>
      <c r="C568" s="225"/>
      <c r="D568" s="225"/>
    </row>
    <row r="569" spans="2:4" ht="16.5">
      <c r="B569" s="225"/>
      <c r="C569" s="225"/>
      <c r="D569" s="225"/>
    </row>
    <row r="570" spans="2:4" ht="16.5">
      <c r="B570" s="225"/>
      <c r="C570" s="225"/>
      <c r="D570" s="225"/>
    </row>
    <row r="571" spans="2:4" ht="16.5">
      <c r="B571" s="225"/>
      <c r="C571" s="225"/>
      <c r="D571" s="225"/>
    </row>
    <row r="572" spans="2:4" ht="16.5">
      <c r="B572" s="225"/>
      <c r="C572" s="225"/>
      <c r="D572" s="225"/>
    </row>
    <row r="573" spans="2:4" ht="16.5">
      <c r="B573" s="225"/>
      <c r="C573" s="225"/>
      <c r="D573" s="225"/>
    </row>
    <row r="574" spans="2:4" ht="16.5">
      <c r="B574" s="225"/>
      <c r="C574" s="225"/>
      <c r="D574" s="225"/>
    </row>
    <row r="575" spans="2:4" ht="16.5">
      <c r="B575" s="225"/>
      <c r="C575" s="225"/>
      <c r="D575" s="225"/>
    </row>
    <row r="576" spans="2:4" ht="16.5">
      <c r="B576" s="225"/>
      <c r="C576" s="225"/>
      <c r="D576" s="225"/>
    </row>
    <row r="577" spans="2:4" ht="16.5">
      <c r="B577" s="225"/>
      <c r="C577" s="225"/>
      <c r="D577" s="225"/>
    </row>
    <row r="578" spans="2:4" ht="16.5">
      <c r="B578" s="225"/>
      <c r="C578" s="225"/>
      <c r="D578" s="225"/>
    </row>
    <row r="579" spans="2:4" ht="16.5">
      <c r="B579" s="225"/>
      <c r="C579" s="225"/>
      <c r="D579" s="225"/>
    </row>
    <row r="580" spans="2:4" ht="16.5">
      <c r="B580" s="225"/>
      <c r="C580" s="225"/>
      <c r="D580" s="225"/>
    </row>
    <row r="581" spans="2:4" ht="16.5">
      <c r="B581" s="225"/>
      <c r="C581" s="225"/>
      <c r="D581" s="225"/>
    </row>
    <row r="582" spans="2:4" ht="16.5">
      <c r="B582" s="225"/>
      <c r="C582" s="225"/>
      <c r="D582" s="225"/>
    </row>
    <row r="583" spans="2:4" ht="16.5">
      <c r="B583" s="225"/>
      <c r="C583" s="225"/>
      <c r="D583" s="225"/>
    </row>
    <row r="584" spans="2:4" ht="16.5">
      <c r="B584" s="225"/>
      <c r="C584" s="225"/>
      <c r="D584" s="225"/>
    </row>
    <row r="585" spans="2:4" ht="16.5">
      <c r="B585" s="225"/>
      <c r="C585" s="225"/>
      <c r="D585" s="225"/>
    </row>
    <row r="586" spans="2:4" ht="16.5">
      <c r="B586" s="225"/>
      <c r="C586" s="225"/>
      <c r="D586" s="225"/>
    </row>
    <row r="587" spans="2:4" ht="16.5">
      <c r="B587" s="225"/>
      <c r="C587" s="225"/>
      <c r="D587" s="225"/>
    </row>
    <row r="588" spans="2:4" ht="16.5">
      <c r="B588" s="225"/>
      <c r="C588" s="225"/>
      <c r="D588" s="225"/>
    </row>
    <row r="589" spans="2:4" ht="16.5">
      <c r="B589" s="225"/>
      <c r="C589" s="225"/>
      <c r="D589" s="225"/>
    </row>
    <row r="590" spans="2:4" ht="16.5">
      <c r="B590" s="225"/>
      <c r="C590" s="225"/>
      <c r="D590" s="225"/>
    </row>
    <row r="591" spans="2:4" ht="16.5">
      <c r="B591" s="225"/>
      <c r="C591" s="225"/>
      <c r="D591" s="225"/>
    </row>
    <row r="592" spans="2:4" ht="16.5">
      <c r="B592" s="225"/>
      <c r="C592" s="225"/>
      <c r="D592" s="225"/>
    </row>
    <row r="593" spans="2:4" ht="16.5">
      <c r="B593" s="225"/>
      <c r="C593" s="225"/>
      <c r="D593" s="225"/>
    </row>
    <row r="594" spans="2:4" ht="16.5">
      <c r="B594" s="225"/>
      <c r="C594" s="225"/>
      <c r="D594" s="225"/>
    </row>
    <row r="595" spans="2:4" ht="16.5">
      <c r="B595" s="225"/>
      <c r="C595" s="225"/>
      <c r="D595" s="225"/>
    </row>
    <row r="596" spans="2:4" ht="16.5">
      <c r="B596" s="225"/>
      <c r="C596" s="225"/>
      <c r="D596" s="225"/>
    </row>
    <row r="597" spans="2:4" ht="16.5">
      <c r="B597" s="225"/>
      <c r="C597" s="225"/>
      <c r="D597" s="225"/>
    </row>
    <row r="598" spans="2:4" ht="16.5">
      <c r="B598" s="225"/>
      <c r="C598" s="225"/>
      <c r="D598" s="225"/>
    </row>
    <row r="599" spans="2:4" ht="16.5">
      <c r="B599" s="225"/>
      <c r="C599" s="225"/>
      <c r="D599" s="225"/>
    </row>
    <row r="600" spans="2:4" ht="16.5">
      <c r="B600" s="225"/>
      <c r="C600" s="225"/>
      <c r="D600" s="225"/>
    </row>
    <row r="601" spans="2:4" ht="16.5">
      <c r="B601" s="225"/>
      <c r="C601" s="225"/>
      <c r="D601" s="225"/>
    </row>
    <row r="602" spans="2:4" ht="16.5">
      <c r="B602" s="225"/>
      <c r="C602" s="225"/>
      <c r="D602" s="225"/>
    </row>
    <row r="603" spans="2:4" ht="16.5">
      <c r="B603" s="225"/>
      <c r="C603" s="225"/>
      <c r="D603" s="225"/>
    </row>
    <row r="604" spans="2:4" ht="16.5">
      <c r="B604" s="225"/>
      <c r="C604" s="225"/>
      <c r="D604" s="225"/>
    </row>
    <row r="605" spans="2:4" ht="16.5">
      <c r="B605" s="225"/>
      <c r="C605" s="225"/>
      <c r="D605" s="225"/>
    </row>
    <row r="606" spans="2:4" ht="16.5">
      <c r="B606" s="225"/>
      <c r="C606" s="225"/>
      <c r="D606" s="225"/>
    </row>
    <row r="607" spans="2:4" ht="16.5">
      <c r="B607" s="225"/>
      <c r="C607" s="225"/>
      <c r="D607" s="225"/>
    </row>
    <row r="608" spans="2:4" ht="16.5">
      <c r="B608" s="225"/>
      <c r="C608" s="225"/>
      <c r="D608" s="225"/>
    </row>
    <row r="609" spans="2:4" ht="16.5">
      <c r="B609" s="225"/>
      <c r="C609" s="225"/>
      <c r="D609" s="225"/>
    </row>
    <row r="610" spans="2:4" ht="16.5">
      <c r="B610" s="225"/>
      <c r="C610" s="225"/>
      <c r="D610" s="225"/>
    </row>
    <row r="611" spans="2:4" ht="16.5">
      <c r="B611" s="225"/>
      <c r="C611" s="225"/>
      <c r="D611" s="225"/>
    </row>
    <row r="612" spans="2:4" ht="16.5">
      <c r="B612" s="225"/>
      <c r="C612" s="225"/>
      <c r="D612" s="225"/>
    </row>
    <row r="613" spans="2:4" ht="16.5">
      <c r="B613" s="225"/>
      <c r="C613" s="225"/>
      <c r="D613" s="225"/>
    </row>
    <row r="614" spans="2:4" ht="16.5">
      <c r="B614" s="225"/>
      <c r="C614" s="225"/>
      <c r="D614" s="225"/>
    </row>
    <row r="615" spans="2:4" ht="16.5">
      <c r="B615" s="225"/>
      <c r="C615" s="225"/>
      <c r="D615" s="225"/>
    </row>
    <row r="616" spans="2:4" ht="16.5">
      <c r="B616" s="225"/>
      <c r="C616" s="225"/>
      <c r="D616" s="225"/>
    </row>
    <row r="617" spans="2:4" ht="16.5">
      <c r="B617" s="225"/>
      <c r="C617" s="225"/>
      <c r="D617" s="225"/>
    </row>
    <row r="618" spans="2:4" ht="16.5">
      <c r="B618" s="225"/>
      <c r="C618" s="225"/>
      <c r="D618" s="225"/>
    </row>
    <row r="619" spans="2:4" ht="16.5">
      <c r="B619" s="225"/>
      <c r="C619" s="225"/>
      <c r="D619" s="225"/>
    </row>
    <row r="620" spans="2:4" ht="16.5">
      <c r="B620" s="225"/>
      <c r="C620" s="225"/>
      <c r="D620" s="225"/>
    </row>
    <row r="621" spans="2:4" ht="16.5">
      <c r="B621" s="225"/>
      <c r="C621" s="225"/>
      <c r="D621" s="225"/>
    </row>
    <row r="622" spans="2:4" ht="16.5">
      <c r="B622" s="225"/>
      <c r="C622" s="225"/>
      <c r="D622" s="225"/>
    </row>
    <row r="623" spans="2:4" ht="16.5">
      <c r="B623" s="225"/>
      <c r="C623" s="225"/>
      <c r="D623" s="225"/>
    </row>
    <row r="624" spans="2:4" ht="16.5">
      <c r="B624" s="225"/>
      <c r="C624" s="225"/>
      <c r="D624" s="225"/>
    </row>
    <row r="625" spans="2:4" ht="16.5">
      <c r="B625" s="225"/>
      <c r="C625" s="225"/>
      <c r="D625" s="225"/>
    </row>
    <row r="626" spans="2:4" ht="16.5">
      <c r="B626" s="225"/>
      <c r="C626" s="225"/>
      <c r="D626" s="225"/>
    </row>
    <row r="627" spans="2:4" ht="16.5">
      <c r="B627" s="225"/>
      <c r="C627" s="225"/>
      <c r="D627" s="225"/>
    </row>
    <row r="628" spans="2:4" ht="16.5">
      <c r="B628" s="225"/>
      <c r="C628" s="225"/>
      <c r="D628" s="225"/>
    </row>
    <row r="629" spans="2:4" ht="16.5">
      <c r="B629" s="225"/>
      <c r="C629" s="225"/>
      <c r="D629" s="225"/>
    </row>
    <row r="630" spans="2:4" ht="16.5">
      <c r="B630" s="225"/>
      <c r="C630" s="225"/>
      <c r="D630" s="225"/>
    </row>
    <row r="631" spans="2:4" ht="16.5">
      <c r="B631" s="225"/>
      <c r="C631" s="225"/>
      <c r="D631" s="225"/>
    </row>
    <row r="632" spans="2:4" ht="16.5">
      <c r="B632" s="225"/>
      <c r="C632" s="225"/>
      <c r="D632" s="225"/>
    </row>
    <row r="633" spans="2:4" ht="16.5">
      <c r="B633" s="225"/>
      <c r="C633" s="225"/>
      <c r="D633" s="225"/>
    </row>
    <row r="634" spans="2:4" ht="16.5">
      <c r="B634" s="225"/>
      <c r="C634" s="225"/>
      <c r="D634" s="225"/>
    </row>
    <row r="635" spans="2:4" ht="16.5">
      <c r="B635" s="225"/>
      <c r="C635" s="225"/>
      <c r="D635" s="225"/>
    </row>
    <row r="636" spans="2:4" ht="16.5">
      <c r="B636" s="225"/>
      <c r="C636" s="225"/>
      <c r="D636" s="225"/>
    </row>
    <row r="637" spans="2:4" ht="16.5">
      <c r="B637" s="225"/>
      <c r="C637" s="225"/>
      <c r="D637" s="225"/>
    </row>
    <row r="638" spans="2:4" ht="16.5">
      <c r="B638" s="225"/>
      <c r="C638" s="225"/>
      <c r="D638" s="225"/>
    </row>
    <row r="639" spans="2:4" ht="16.5">
      <c r="B639" s="225"/>
      <c r="C639" s="225"/>
      <c r="D639" s="225"/>
    </row>
    <row r="640" spans="2:4" ht="16.5">
      <c r="B640" s="225"/>
      <c r="C640" s="225"/>
      <c r="D640" s="225"/>
    </row>
    <row r="641" spans="2:4" ht="16.5">
      <c r="B641" s="225"/>
      <c r="C641" s="225"/>
      <c r="D641" s="225"/>
    </row>
    <row r="642" spans="2:4" ht="16.5">
      <c r="B642" s="225"/>
      <c r="C642" s="225"/>
      <c r="D642" s="225"/>
    </row>
    <row r="643" spans="2:4" ht="16.5">
      <c r="B643" s="225"/>
      <c r="C643" s="225"/>
      <c r="D643" s="225"/>
    </row>
    <row r="644" spans="2:4" ht="16.5">
      <c r="B644" s="225"/>
      <c r="C644" s="225"/>
      <c r="D644" s="225"/>
    </row>
    <row r="645" spans="2:4" ht="16.5">
      <c r="B645" s="225"/>
      <c r="C645" s="225"/>
      <c r="D645" s="225"/>
    </row>
    <row r="646" spans="2:4" ht="16.5">
      <c r="B646" s="225"/>
      <c r="C646" s="225"/>
      <c r="D646" s="225"/>
    </row>
    <row r="647" spans="2:4" ht="16.5">
      <c r="B647" s="225"/>
      <c r="C647" s="225"/>
      <c r="D647" s="225"/>
    </row>
    <row r="648" spans="2:4" ht="16.5">
      <c r="B648" s="225"/>
      <c r="C648" s="225"/>
      <c r="D648" s="225"/>
    </row>
    <row r="649" spans="2:4" ht="16.5">
      <c r="B649" s="225"/>
      <c r="C649" s="225"/>
      <c r="D649" s="225"/>
    </row>
    <row r="650" spans="2:4" ht="16.5">
      <c r="B650" s="225"/>
      <c r="C650" s="225"/>
      <c r="D650" s="225"/>
    </row>
    <row r="651" spans="2:4" ht="16.5">
      <c r="B651" s="225"/>
      <c r="C651" s="225"/>
      <c r="D651" s="225"/>
    </row>
    <row r="652" spans="2:4" ht="16.5">
      <c r="B652" s="225"/>
      <c r="C652" s="225"/>
      <c r="D652" s="225"/>
    </row>
    <row r="653" spans="2:4" ht="16.5">
      <c r="B653" s="225"/>
      <c r="C653" s="225"/>
      <c r="D653" s="225"/>
    </row>
    <row r="654" spans="2:4" ht="16.5">
      <c r="B654" s="225"/>
      <c r="C654" s="225"/>
      <c r="D654" s="225"/>
    </row>
    <row r="655" spans="2:4" ht="16.5">
      <c r="B655" s="225"/>
      <c r="C655" s="225"/>
      <c r="D655" s="225"/>
    </row>
    <row r="656" spans="2:4" ht="16.5">
      <c r="B656" s="225"/>
      <c r="C656" s="225"/>
      <c r="D656" s="225"/>
    </row>
    <row r="657" spans="2:4" ht="16.5">
      <c r="B657" s="225"/>
      <c r="C657" s="225"/>
      <c r="D657" s="225"/>
    </row>
    <row r="658" spans="2:4" ht="16.5">
      <c r="B658" s="225"/>
      <c r="C658" s="225"/>
      <c r="D658" s="225"/>
    </row>
    <row r="659" spans="2:4" ht="16.5">
      <c r="B659" s="225"/>
      <c r="C659" s="225"/>
      <c r="D659" s="225"/>
    </row>
    <row r="660" spans="2:4" ht="16.5">
      <c r="B660" s="225"/>
      <c r="C660" s="225"/>
      <c r="D660" s="225"/>
    </row>
    <row r="661" spans="2:4" ht="16.5">
      <c r="B661" s="225"/>
      <c r="C661" s="225"/>
      <c r="D661" s="225"/>
    </row>
    <row r="662" spans="2:4" ht="16.5">
      <c r="B662" s="225"/>
      <c r="C662" s="225"/>
      <c r="D662" s="225"/>
    </row>
    <row r="663" spans="2:4" ht="16.5">
      <c r="B663" s="225"/>
      <c r="C663" s="225"/>
      <c r="D663" s="225"/>
    </row>
    <row r="664" spans="2:4" ht="16.5">
      <c r="B664" s="225"/>
      <c r="C664" s="225"/>
      <c r="D664" s="225"/>
    </row>
    <row r="665" spans="2:4" ht="16.5">
      <c r="B665" s="225"/>
      <c r="C665" s="225"/>
      <c r="D665" s="225"/>
    </row>
    <row r="666" spans="2:4" ht="16.5">
      <c r="B666" s="225"/>
      <c r="C666" s="225"/>
      <c r="D666" s="225"/>
    </row>
    <row r="667" spans="2:4" ht="16.5">
      <c r="B667" s="225"/>
      <c r="C667" s="225"/>
      <c r="D667" s="225"/>
    </row>
    <row r="668" spans="2:4" ht="16.5">
      <c r="B668" s="225"/>
      <c r="C668" s="225"/>
      <c r="D668" s="225"/>
    </row>
    <row r="669" spans="2:4" ht="16.5">
      <c r="B669" s="225"/>
      <c r="C669" s="225"/>
      <c r="D669" s="225"/>
    </row>
    <row r="670" spans="2:4" ht="16.5">
      <c r="B670" s="225"/>
      <c r="C670" s="225"/>
      <c r="D670" s="225"/>
    </row>
    <row r="671" spans="2:4" ht="16.5">
      <c r="B671" s="225"/>
      <c r="C671" s="225"/>
      <c r="D671" s="225"/>
    </row>
    <row r="672" spans="2:4" ht="16.5">
      <c r="B672" s="225"/>
      <c r="C672" s="225"/>
      <c r="D672" s="225"/>
    </row>
    <row r="673" spans="2:4" ht="16.5">
      <c r="B673" s="225"/>
      <c r="C673" s="225"/>
      <c r="D673" s="225"/>
    </row>
    <row r="674" spans="2:4" ht="16.5">
      <c r="B674" s="225"/>
      <c r="C674" s="225"/>
      <c r="D674" s="225"/>
    </row>
    <row r="675" spans="2:4" ht="16.5">
      <c r="B675" s="225"/>
      <c r="C675" s="225"/>
      <c r="D675" s="225"/>
    </row>
    <row r="676" spans="2:4" ht="16.5">
      <c r="B676" s="225"/>
      <c r="C676" s="225"/>
      <c r="D676" s="225"/>
    </row>
    <row r="677" spans="2:4" ht="16.5">
      <c r="B677" s="225"/>
      <c r="C677" s="225"/>
      <c r="D677" s="225"/>
    </row>
    <row r="678" spans="2:4" ht="16.5">
      <c r="B678" s="225"/>
      <c r="C678" s="225"/>
      <c r="D678" s="225"/>
    </row>
    <row r="679" spans="2:4" ht="16.5">
      <c r="B679" s="225"/>
      <c r="C679" s="225"/>
      <c r="D679" s="225"/>
    </row>
    <row r="680" spans="2:4" ht="16.5">
      <c r="B680" s="225"/>
      <c r="C680" s="225"/>
      <c r="D680" s="225"/>
    </row>
    <row r="681" spans="2:4" ht="16.5">
      <c r="B681" s="225"/>
      <c r="C681" s="225"/>
      <c r="D681" s="225"/>
    </row>
    <row r="682" spans="2:4" ht="16.5">
      <c r="B682" s="225"/>
      <c r="C682" s="225"/>
      <c r="D682" s="225"/>
    </row>
    <row r="683" spans="2:4" ht="16.5">
      <c r="B683" s="225"/>
      <c r="C683" s="225"/>
      <c r="D683" s="225"/>
    </row>
    <row r="684" spans="2:4" ht="16.5">
      <c r="B684" s="225"/>
      <c r="C684" s="225"/>
      <c r="D684" s="225"/>
    </row>
    <row r="685" spans="2:4" ht="16.5">
      <c r="B685" s="225"/>
      <c r="C685" s="225"/>
      <c r="D685" s="225"/>
    </row>
    <row r="686" spans="2:4" ht="16.5">
      <c r="B686" s="225"/>
      <c r="C686" s="225"/>
      <c r="D686" s="225"/>
    </row>
    <row r="687" spans="2:4" ht="16.5">
      <c r="B687" s="225"/>
      <c r="C687" s="225"/>
      <c r="D687" s="225"/>
    </row>
    <row r="688" spans="2:4" ht="16.5">
      <c r="B688" s="225"/>
      <c r="C688" s="225"/>
      <c r="D688" s="225"/>
    </row>
    <row r="689" spans="2:4" ht="16.5">
      <c r="B689" s="225"/>
      <c r="C689" s="225"/>
      <c r="D689" s="225"/>
    </row>
    <row r="690" spans="2:4" ht="16.5">
      <c r="B690" s="225"/>
      <c r="C690" s="225"/>
      <c r="D690" s="225"/>
    </row>
    <row r="691" spans="2:4" ht="16.5">
      <c r="B691" s="225"/>
      <c r="C691" s="225"/>
      <c r="D691" s="225"/>
    </row>
    <row r="692" spans="2:4" ht="16.5">
      <c r="B692" s="225"/>
      <c r="C692" s="225"/>
      <c r="D692" s="225"/>
    </row>
    <row r="693" spans="2:4" ht="16.5">
      <c r="B693" s="225"/>
      <c r="C693" s="225"/>
      <c r="D693" s="225"/>
    </row>
    <row r="694" spans="2:4" ht="16.5">
      <c r="B694" s="225"/>
      <c r="C694" s="225"/>
      <c r="D694" s="225"/>
    </row>
    <row r="695" spans="2:4" ht="16.5">
      <c r="B695" s="225"/>
      <c r="C695" s="225"/>
      <c r="D695" s="225"/>
    </row>
    <row r="696" spans="2:4" ht="16.5">
      <c r="B696" s="225"/>
      <c r="C696" s="225"/>
      <c r="D696" s="225"/>
    </row>
    <row r="697" spans="2:4" ht="16.5">
      <c r="B697" s="225"/>
      <c r="C697" s="225"/>
      <c r="D697" s="225"/>
    </row>
    <row r="698" spans="2:4" ht="16.5">
      <c r="B698" s="225"/>
      <c r="C698" s="225"/>
      <c r="D698" s="225"/>
    </row>
    <row r="699" spans="2:4" ht="16.5">
      <c r="B699" s="225"/>
      <c r="C699" s="225"/>
      <c r="D699" s="225"/>
    </row>
    <row r="700" spans="2:4" ht="16.5">
      <c r="B700" s="225"/>
      <c r="C700" s="225"/>
      <c r="D700" s="225"/>
    </row>
    <row r="701" spans="2:4" ht="16.5">
      <c r="B701" s="225"/>
      <c r="C701" s="225"/>
      <c r="D701" s="225"/>
    </row>
    <row r="702" spans="2:4" ht="16.5">
      <c r="B702" s="225"/>
      <c r="C702" s="225"/>
      <c r="D702" s="225"/>
    </row>
    <row r="703" spans="2:4" ht="16.5">
      <c r="B703" s="225"/>
      <c r="C703" s="225"/>
      <c r="D703" s="225"/>
    </row>
    <row r="704" spans="2:4" ht="16.5">
      <c r="B704" s="225"/>
      <c r="C704" s="225"/>
      <c r="D704" s="225"/>
    </row>
    <row r="705" spans="2:4" ht="16.5">
      <c r="B705" s="225"/>
      <c r="C705" s="225"/>
      <c r="D705" s="225"/>
    </row>
    <row r="706" spans="2:4" ht="16.5">
      <c r="B706" s="225"/>
      <c r="C706" s="225"/>
      <c r="D706" s="225"/>
    </row>
    <row r="707" spans="2:4" ht="16.5">
      <c r="B707" s="225"/>
      <c r="C707" s="225"/>
      <c r="D707" s="225"/>
    </row>
    <row r="708" spans="2:4" ht="16.5">
      <c r="B708" s="225"/>
      <c r="C708" s="225"/>
      <c r="D708" s="225"/>
    </row>
    <row r="709" spans="2:4" ht="16.5">
      <c r="B709" s="225"/>
      <c r="C709" s="225"/>
      <c r="D709" s="225"/>
    </row>
    <row r="710" spans="2:4" ht="16.5">
      <c r="B710" s="225"/>
      <c r="C710" s="225"/>
      <c r="D710" s="225"/>
    </row>
    <row r="711" spans="2:4" ht="16.5">
      <c r="B711" s="225"/>
      <c r="C711" s="225"/>
      <c r="D711" s="225"/>
    </row>
    <row r="712" spans="2:4" ht="16.5">
      <c r="B712" s="225"/>
      <c r="C712" s="225"/>
      <c r="D712" s="225"/>
    </row>
    <row r="713" spans="2:4" ht="16.5">
      <c r="B713" s="225"/>
      <c r="C713" s="225"/>
      <c r="D713" s="225"/>
    </row>
    <row r="714" spans="2:4" ht="16.5">
      <c r="B714" s="225"/>
      <c r="C714" s="225"/>
      <c r="D714" s="225"/>
    </row>
    <row r="715" spans="2:4" ht="16.5">
      <c r="B715" s="225"/>
      <c r="C715" s="225"/>
      <c r="D715" s="225"/>
    </row>
    <row r="716" spans="2:4" ht="16.5">
      <c r="B716" s="225"/>
      <c r="C716" s="225"/>
      <c r="D716" s="225"/>
    </row>
    <row r="717" spans="2:4" ht="16.5">
      <c r="B717" s="225"/>
      <c r="C717" s="225"/>
      <c r="D717" s="225"/>
    </row>
    <row r="718" spans="2:4" ht="16.5">
      <c r="B718" s="225"/>
      <c r="C718" s="225"/>
      <c r="D718" s="225"/>
    </row>
    <row r="719" spans="2:4" ht="16.5">
      <c r="B719" s="225"/>
      <c r="C719" s="225"/>
      <c r="D719" s="225"/>
    </row>
    <row r="720" spans="2:4" ht="16.5">
      <c r="B720" s="225"/>
      <c r="C720" s="225"/>
      <c r="D720" s="225"/>
    </row>
    <row r="721" spans="2:4" ht="16.5">
      <c r="B721" s="225"/>
      <c r="C721" s="225"/>
      <c r="D721" s="225"/>
    </row>
    <row r="722" spans="2:4" ht="16.5">
      <c r="B722" s="225"/>
      <c r="C722" s="225"/>
      <c r="D722" s="225"/>
    </row>
    <row r="723" spans="2:4" ht="16.5">
      <c r="B723" s="225"/>
      <c r="C723" s="225"/>
      <c r="D723" s="225"/>
    </row>
    <row r="724" spans="2:4" ht="16.5">
      <c r="B724" s="225"/>
      <c r="C724" s="225"/>
      <c r="D724" s="225"/>
    </row>
    <row r="725" spans="2:4" ht="16.5">
      <c r="B725" s="225"/>
      <c r="C725" s="225"/>
      <c r="D725" s="225"/>
    </row>
    <row r="726" spans="2:4" ht="16.5">
      <c r="B726" s="225"/>
      <c r="C726" s="225"/>
      <c r="D726" s="225"/>
    </row>
    <row r="727" spans="2:4" ht="16.5">
      <c r="B727" s="225"/>
      <c r="C727" s="225"/>
      <c r="D727" s="225"/>
    </row>
    <row r="728" spans="2:4" ht="16.5">
      <c r="B728" s="225"/>
      <c r="C728" s="225"/>
      <c r="D728" s="225"/>
    </row>
    <row r="729" spans="2:4" ht="16.5">
      <c r="B729" s="225"/>
      <c r="C729" s="225"/>
      <c r="D729" s="225"/>
    </row>
    <row r="730" spans="2:4" ht="16.5">
      <c r="B730" s="225"/>
      <c r="C730" s="225"/>
      <c r="D730" s="225"/>
    </row>
    <row r="731" spans="2:4" ht="16.5">
      <c r="B731" s="225"/>
      <c r="C731" s="225"/>
      <c r="D731" s="225"/>
    </row>
    <row r="732" spans="2:4" ht="16.5">
      <c r="B732" s="225"/>
      <c r="C732" s="225"/>
      <c r="D732" s="225"/>
    </row>
    <row r="733" spans="2:4" ht="16.5">
      <c r="B733" s="225"/>
      <c r="C733" s="225"/>
      <c r="D733" s="225"/>
    </row>
    <row r="734" spans="2:4" ht="16.5">
      <c r="B734" s="225"/>
      <c r="C734" s="225"/>
      <c r="D734" s="225"/>
    </row>
    <row r="735" spans="2:4" ht="16.5">
      <c r="B735" s="225"/>
      <c r="C735" s="225"/>
      <c r="D735" s="225"/>
    </row>
    <row r="736" spans="2:4" ht="16.5">
      <c r="B736" s="225"/>
      <c r="C736" s="225"/>
      <c r="D736" s="225"/>
    </row>
    <row r="737" spans="2:4" ht="16.5">
      <c r="B737" s="225"/>
      <c r="C737" s="225"/>
      <c r="D737" s="225"/>
    </row>
    <row r="738" spans="2:4" ht="16.5">
      <c r="B738" s="225"/>
      <c r="C738" s="225"/>
      <c r="D738" s="225"/>
    </row>
    <row r="739" spans="2:4" ht="16.5">
      <c r="B739" s="225"/>
      <c r="C739" s="225"/>
      <c r="D739" s="225"/>
    </row>
    <row r="740" spans="2:4" ht="16.5">
      <c r="B740" s="225"/>
      <c r="C740" s="225"/>
      <c r="D740" s="225"/>
    </row>
    <row r="741" spans="2:4" ht="16.5">
      <c r="B741" s="225"/>
      <c r="C741" s="225"/>
      <c r="D741" s="225"/>
    </row>
    <row r="742" spans="2:4" ht="16.5">
      <c r="B742" s="225"/>
      <c r="C742" s="225"/>
      <c r="D742" s="225"/>
    </row>
    <row r="743" spans="2:4" ht="16.5">
      <c r="B743" s="225"/>
      <c r="C743" s="225"/>
      <c r="D743" s="225"/>
    </row>
    <row r="744" spans="2:4" ht="16.5">
      <c r="B744" s="225"/>
      <c r="C744" s="225"/>
      <c r="D744" s="225"/>
    </row>
    <row r="745" spans="2:4" ht="16.5">
      <c r="B745" s="225"/>
      <c r="C745" s="225"/>
      <c r="D745" s="225"/>
    </row>
    <row r="746" spans="2:4" ht="16.5">
      <c r="B746" s="225"/>
      <c r="C746" s="225"/>
      <c r="D746" s="225"/>
    </row>
    <row r="747" spans="2:4" ht="16.5">
      <c r="B747" s="225"/>
      <c r="C747" s="225"/>
      <c r="D747" s="225"/>
    </row>
    <row r="748" spans="2:4" ht="16.5">
      <c r="B748" s="225"/>
      <c r="C748" s="225"/>
      <c r="D748" s="225"/>
    </row>
    <row r="749" spans="2:4" ht="16.5">
      <c r="B749" s="225"/>
      <c r="C749" s="225"/>
      <c r="D749" s="225"/>
    </row>
    <row r="750" spans="2:4" ht="16.5">
      <c r="B750" s="225"/>
      <c r="C750" s="225"/>
      <c r="D750" s="225"/>
    </row>
    <row r="751" spans="2:4" ht="16.5">
      <c r="B751" s="225"/>
      <c r="C751" s="225"/>
      <c r="D751" s="225"/>
    </row>
    <row r="752" spans="2:4" ht="16.5">
      <c r="B752" s="225"/>
      <c r="C752" s="225"/>
      <c r="D752" s="225"/>
    </row>
    <row r="753" spans="2:4" ht="16.5">
      <c r="B753" s="225"/>
      <c r="C753" s="225"/>
      <c r="D753" s="225"/>
    </row>
    <row r="754" spans="2:4" ht="16.5">
      <c r="B754" s="225"/>
      <c r="C754" s="225"/>
      <c r="D754" s="225"/>
    </row>
    <row r="755" spans="2:4" ht="16.5">
      <c r="B755" s="225"/>
      <c r="C755" s="225"/>
      <c r="D755" s="225"/>
    </row>
    <row r="756" spans="2:4" ht="16.5">
      <c r="B756" s="225"/>
      <c r="C756" s="225"/>
      <c r="D756" s="225"/>
    </row>
    <row r="757" spans="2:4" ht="16.5">
      <c r="B757" s="225"/>
      <c r="C757" s="225"/>
      <c r="D757" s="225"/>
    </row>
    <row r="758" spans="2:4" ht="16.5">
      <c r="B758" s="225"/>
      <c r="C758" s="225"/>
      <c r="D758" s="225"/>
    </row>
    <row r="759" spans="2:4" ht="16.5">
      <c r="B759" s="225"/>
      <c r="C759" s="225"/>
      <c r="D759" s="225"/>
    </row>
    <row r="760" spans="2:4" ht="16.5">
      <c r="B760" s="225"/>
      <c r="C760" s="225"/>
      <c r="D760" s="225"/>
    </row>
    <row r="761" spans="2:4" ht="16.5">
      <c r="B761" s="225"/>
      <c r="C761" s="225"/>
      <c r="D761" s="225"/>
    </row>
    <row r="762" spans="2:4" ht="16.5">
      <c r="B762" s="225"/>
      <c r="C762" s="225"/>
      <c r="D762" s="225"/>
    </row>
    <row r="763" spans="2:4" ht="16.5">
      <c r="B763" s="225"/>
      <c r="C763" s="225"/>
      <c r="D763" s="225"/>
    </row>
    <row r="764" spans="2:4" ht="16.5">
      <c r="B764" s="225"/>
      <c r="C764" s="225"/>
      <c r="D764" s="225"/>
    </row>
    <row r="765" spans="2:4" ht="16.5">
      <c r="B765" s="225"/>
      <c r="C765" s="225"/>
      <c r="D765" s="225"/>
    </row>
    <row r="766" spans="2:4" ht="16.5">
      <c r="B766" s="225"/>
      <c r="C766" s="225"/>
      <c r="D766" s="225"/>
    </row>
    <row r="767" spans="2:4" ht="16.5">
      <c r="B767" s="225"/>
      <c r="C767" s="225"/>
      <c r="D767" s="225"/>
    </row>
    <row r="768" spans="2:4" ht="16.5">
      <c r="B768" s="225"/>
      <c r="C768" s="225"/>
      <c r="D768" s="225"/>
    </row>
    <row r="769" spans="2:4" ht="16.5">
      <c r="B769" s="225"/>
      <c r="C769" s="225"/>
      <c r="D769" s="225"/>
    </row>
    <row r="770" spans="2:4" ht="16.5">
      <c r="B770" s="225"/>
      <c r="C770" s="225"/>
      <c r="D770" s="225"/>
    </row>
    <row r="771" spans="2:4" ht="16.5">
      <c r="B771" s="225"/>
      <c r="C771" s="225"/>
      <c r="D771" s="225"/>
    </row>
    <row r="772" spans="2:4" ht="16.5">
      <c r="B772" s="225"/>
      <c r="C772" s="225"/>
      <c r="D772" s="225"/>
    </row>
    <row r="773" spans="2:4" ht="16.5">
      <c r="B773" s="225"/>
      <c r="C773" s="225"/>
      <c r="D773" s="225"/>
    </row>
    <row r="774" spans="2:4" ht="16.5">
      <c r="B774" s="225"/>
      <c r="C774" s="225"/>
      <c r="D774" s="225"/>
    </row>
    <row r="775" spans="2:4" ht="16.5">
      <c r="B775" s="225"/>
      <c r="C775" s="225"/>
      <c r="D775" s="225"/>
    </row>
    <row r="776" spans="2:4" ht="16.5">
      <c r="B776" s="225"/>
      <c r="C776" s="225"/>
      <c r="D776" s="225"/>
    </row>
    <row r="777" spans="2:4" ht="16.5">
      <c r="B777" s="225"/>
      <c r="C777" s="225"/>
      <c r="D777" s="225"/>
    </row>
    <row r="778" spans="2:4" ht="16.5">
      <c r="B778" s="225"/>
      <c r="C778" s="225"/>
      <c r="D778" s="225"/>
    </row>
    <row r="779" spans="2:4" ht="16.5">
      <c r="B779" s="225"/>
      <c r="C779" s="225"/>
      <c r="D779" s="225"/>
    </row>
    <row r="780" spans="2:4" ht="16.5">
      <c r="B780" s="225"/>
      <c r="C780" s="225"/>
      <c r="D780" s="225"/>
    </row>
    <row r="781" spans="2:4" ht="16.5">
      <c r="B781" s="225"/>
      <c r="C781" s="225"/>
      <c r="D781" s="225"/>
    </row>
    <row r="782" spans="2:4" ht="16.5">
      <c r="B782" s="225"/>
      <c r="C782" s="225"/>
      <c r="D782" s="225"/>
    </row>
    <row r="783" spans="2:4" ht="16.5">
      <c r="B783" s="225"/>
      <c r="C783" s="225"/>
      <c r="D783" s="225"/>
    </row>
    <row r="784" spans="2:4" ht="16.5">
      <c r="B784" s="225"/>
      <c r="C784" s="225"/>
      <c r="D784" s="225"/>
    </row>
    <row r="785" spans="2:4" ht="16.5">
      <c r="B785" s="225"/>
      <c r="C785" s="225"/>
      <c r="D785" s="225"/>
    </row>
    <row r="786" spans="2:4" ht="16.5">
      <c r="B786" s="225"/>
      <c r="C786" s="225"/>
      <c r="D786" s="225"/>
    </row>
    <row r="787" spans="2:4" ht="16.5">
      <c r="B787" s="225"/>
      <c r="C787" s="225"/>
      <c r="D787" s="225"/>
    </row>
    <row r="788" spans="2:4" ht="16.5">
      <c r="B788" s="225"/>
      <c r="C788" s="225"/>
      <c r="D788" s="225"/>
    </row>
    <row r="789" spans="2:4" ht="16.5">
      <c r="B789" s="225"/>
      <c r="C789" s="225"/>
      <c r="D789" s="225"/>
    </row>
    <row r="790" spans="2:4" ht="16.5">
      <c r="B790" s="225"/>
      <c r="C790" s="225"/>
      <c r="D790" s="225"/>
    </row>
    <row r="791" spans="2:4" ht="16.5">
      <c r="B791" s="225"/>
      <c r="C791" s="225"/>
      <c r="D791" s="225"/>
    </row>
    <row r="792" spans="2:4" ht="16.5">
      <c r="B792" s="225"/>
      <c r="C792" s="225"/>
      <c r="D792" s="225"/>
    </row>
    <row r="793" spans="2:4" ht="16.5">
      <c r="B793" s="225"/>
      <c r="C793" s="225"/>
      <c r="D793" s="225"/>
    </row>
    <row r="794" spans="2:4" ht="16.5">
      <c r="B794" s="225"/>
      <c r="C794" s="225"/>
      <c r="D794" s="225"/>
    </row>
    <row r="795" spans="2:4" ht="16.5">
      <c r="B795" s="225"/>
      <c r="C795" s="225"/>
      <c r="D795" s="225"/>
    </row>
    <row r="796" spans="2:4" ht="16.5">
      <c r="B796" s="225"/>
      <c r="C796" s="225"/>
      <c r="D796" s="225"/>
    </row>
    <row r="797" spans="2:4" ht="16.5">
      <c r="B797" s="225"/>
      <c r="C797" s="225"/>
      <c r="D797" s="225"/>
    </row>
    <row r="798" spans="2:4" ht="16.5">
      <c r="B798" s="225"/>
      <c r="C798" s="225"/>
      <c r="D798" s="225"/>
    </row>
    <row r="799" spans="2:4" ht="16.5">
      <c r="B799" s="225"/>
      <c r="C799" s="225"/>
      <c r="D799" s="225"/>
    </row>
    <row r="800" spans="2:4" ht="16.5">
      <c r="B800" s="225"/>
      <c r="C800" s="225"/>
      <c r="D800" s="225"/>
    </row>
    <row r="801" spans="2:4" ht="16.5">
      <c r="B801" s="225"/>
      <c r="C801" s="225"/>
      <c r="D801" s="225"/>
    </row>
    <row r="802" spans="2:4" ht="16.5">
      <c r="B802" s="225"/>
      <c r="C802" s="225"/>
      <c r="D802" s="225"/>
    </row>
    <row r="803" spans="2:4" ht="16.5">
      <c r="B803" s="225"/>
      <c r="C803" s="225"/>
      <c r="D803" s="225"/>
    </row>
    <row r="804" spans="2:4" ht="16.5">
      <c r="B804" s="225"/>
      <c r="C804" s="225"/>
      <c r="D804" s="225"/>
    </row>
    <row r="805" spans="2:4" ht="16.5">
      <c r="B805" s="225"/>
      <c r="C805" s="225"/>
      <c r="D805" s="225"/>
    </row>
    <row r="806" spans="2:4" ht="16.5">
      <c r="B806" s="225"/>
      <c r="C806" s="225"/>
      <c r="D806" s="225"/>
    </row>
    <row r="807" spans="2:4" ht="16.5">
      <c r="B807" s="225"/>
      <c r="C807" s="225"/>
      <c r="D807" s="225"/>
    </row>
    <row r="808" spans="2:4" ht="16.5">
      <c r="B808" s="225"/>
      <c r="C808" s="225"/>
      <c r="D808" s="225"/>
    </row>
    <row r="809" spans="2:4" ht="16.5">
      <c r="B809" s="225"/>
      <c r="C809" s="225"/>
      <c r="D809" s="225"/>
    </row>
    <row r="810" spans="2:4" ht="16.5">
      <c r="B810" s="225"/>
      <c r="C810" s="225"/>
      <c r="D810" s="225"/>
    </row>
    <row r="811" spans="2:4" ht="16.5">
      <c r="B811" s="225"/>
      <c r="C811" s="225"/>
      <c r="D811" s="225"/>
    </row>
    <row r="812" spans="2:4" ht="16.5">
      <c r="B812" s="225"/>
      <c r="C812" s="225"/>
      <c r="D812" s="225"/>
    </row>
    <row r="813" spans="2:4" ht="16.5">
      <c r="B813" s="225"/>
      <c r="C813" s="225"/>
      <c r="D813" s="225"/>
    </row>
    <row r="814" spans="2:4" ht="16.5">
      <c r="B814" s="225"/>
      <c r="C814" s="225"/>
      <c r="D814" s="225"/>
    </row>
    <row r="815" spans="2:4" ht="16.5">
      <c r="B815" s="225"/>
      <c r="C815" s="225"/>
      <c r="D815" s="225"/>
    </row>
    <row r="816" spans="2:4" ht="16.5">
      <c r="B816" s="225"/>
      <c r="C816" s="225"/>
      <c r="D816" s="225"/>
    </row>
    <row r="817" spans="2:4" ht="16.5">
      <c r="B817" s="225"/>
      <c r="C817" s="225"/>
      <c r="D817" s="225"/>
    </row>
    <row r="818" spans="2:4" ht="16.5">
      <c r="B818" s="225"/>
      <c r="C818" s="225"/>
      <c r="D818" s="225"/>
    </row>
    <row r="819" spans="2:4" ht="16.5">
      <c r="B819" s="225"/>
      <c r="C819" s="225"/>
      <c r="D819" s="225"/>
    </row>
    <row r="820" spans="2:4" ht="16.5">
      <c r="B820" s="225"/>
      <c r="C820" s="225"/>
      <c r="D820" s="225"/>
    </row>
    <row r="821" spans="2:4" ht="16.5">
      <c r="B821" s="225"/>
      <c r="C821" s="225"/>
      <c r="D821" s="225"/>
    </row>
    <row r="822" spans="2:4" ht="16.5">
      <c r="B822" s="225"/>
      <c r="C822" s="225"/>
      <c r="D822" s="225"/>
    </row>
    <row r="823" spans="2:4" ht="16.5">
      <c r="B823" s="225"/>
      <c r="C823" s="225"/>
      <c r="D823" s="225"/>
    </row>
    <row r="824" spans="2:4" ht="16.5">
      <c r="B824" s="225"/>
      <c r="C824" s="225"/>
      <c r="D824" s="225"/>
    </row>
    <row r="825" spans="2:4" ht="16.5">
      <c r="B825" s="225"/>
      <c r="C825" s="225"/>
      <c r="D825" s="225"/>
    </row>
    <row r="826" spans="2:4" ht="16.5">
      <c r="B826" s="225"/>
      <c r="C826" s="225"/>
      <c r="D826" s="225"/>
    </row>
    <row r="827" spans="2:4" ht="16.5">
      <c r="B827" s="225"/>
      <c r="C827" s="225"/>
      <c r="D827" s="225"/>
    </row>
    <row r="828" spans="2:4" ht="16.5">
      <c r="B828" s="225"/>
      <c r="C828" s="225"/>
      <c r="D828" s="225"/>
    </row>
    <row r="829" spans="2:4" ht="16.5">
      <c r="B829" s="225"/>
      <c r="C829" s="225"/>
      <c r="D829" s="225"/>
    </row>
    <row r="830" spans="2:4" ht="16.5">
      <c r="B830" s="225"/>
      <c r="C830" s="225"/>
      <c r="D830" s="225"/>
    </row>
    <row r="831" spans="2:4" ht="16.5">
      <c r="B831" s="225"/>
      <c r="C831" s="225"/>
      <c r="D831" s="225"/>
    </row>
    <row r="832" spans="2:4" ht="16.5">
      <c r="B832" s="225"/>
      <c r="C832" s="225"/>
      <c r="D832" s="225"/>
    </row>
    <row r="833" spans="2:4" ht="16.5">
      <c r="B833" s="225"/>
      <c r="C833" s="225"/>
      <c r="D833" s="225"/>
    </row>
    <row r="834" spans="2:4" ht="16.5">
      <c r="B834" s="225"/>
      <c r="C834" s="225"/>
      <c r="D834" s="225"/>
    </row>
    <row r="835" spans="2:4" ht="16.5">
      <c r="B835" s="225"/>
      <c r="C835" s="225"/>
      <c r="D835" s="225"/>
    </row>
    <row r="836" spans="2:4" ht="16.5">
      <c r="B836" s="225"/>
      <c r="C836" s="225"/>
      <c r="D836" s="225"/>
    </row>
    <row r="837" spans="2:4" ht="16.5">
      <c r="B837" s="225"/>
      <c r="C837" s="225"/>
      <c r="D837" s="225"/>
    </row>
    <row r="838" spans="2:4" ht="16.5">
      <c r="B838" s="225"/>
      <c r="C838" s="225"/>
      <c r="D838" s="225"/>
    </row>
    <row r="839" spans="2:4" ht="16.5">
      <c r="B839" s="225"/>
      <c r="C839" s="225"/>
      <c r="D839" s="225"/>
    </row>
    <row r="840" spans="2:4" ht="16.5">
      <c r="B840" s="225"/>
      <c r="C840" s="225"/>
      <c r="D840" s="225"/>
    </row>
    <row r="841" spans="2:4" ht="16.5">
      <c r="B841" s="225"/>
      <c r="C841" s="225"/>
      <c r="D841" s="225"/>
    </row>
    <row r="842" spans="2:4" ht="16.5">
      <c r="B842" s="225"/>
      <c r="C842" s="225"/>
      <c r="D842" s="225"/>
    </row>
    <row r="843" spans="2:4" ht="16.5">
      <c r="B843" s="225"/>
      <c r="C843" s="225"/>
      <c r="D843" s="225"/>
    </row>
    <row r="844" spans="2:4" ht="16.5">
      <c r="B844" s="225"/>
      <c r="C844" s="225"/>
      <c r="D844" s="225"/>
    </row>
    <row r="845" spans="2:4" ht="16.5">
      <c r="B845" s="225"/>
      <c r="C845" s="225"/>
      <c r="D845" s="225"/>
    </row>
    <row r="846" spans="2:4" ht="16.5">
      <c r="B846" s="225"/>
      <c r="C846" s="225"/>
      <c r="D846" s="225"/>
    </row>
    <row r="847" spans="2:4" ht="16.5">
      <c r="B847" s="225"/>
      <c r="C847" s="225"/>
      <c r="D847" s="225"/>
    </row>
    <row r="848" spans="2:4" ht="16.5">
      <c r="B848" s="225"/>
      <c r="C848" s="225"/>
      <c r="D848" s="225"/>
    </row>
    <row r="849" spans="2:4" ht="16.5">
      <c r="B849" s="225"/>
      <c r="C849" s="225"/>
      <c r="D849" s="225"/>
    </row>
    <row r="850" spans="2:4" ht="16.5">
      <c r="B850" s="225"/>
      <c r="C850" s="225"/>
      <c r="D850" s="225"/>
    </row>
    <row r="851" spans="2:4" ht="16.5">
      <c r="B851" s="225"/>
      <c r="C851" s="225"/>
      <c r="D851" s="225"/>
    </row>
    <row r="852" spans="2:4" ht="16.5">
      <c r="B852" s="225"/>
      <c r="C852" s="225"/>
      <c r="D852" s="225"/>
    </row>
    <row r="853" spans="2:4" ht="16.5">
      <c r="B853" s="225"/>
      <c r="C853" s="225"/>
      <c r="D853" s="225"/>
    </row>
    <row r="854" spans="2:4" ht="16.5">
      <c r="B854" s="225"/>
      <c r="C854" s="225"/>
      <c r="D854" s="225"/>
    </row>
    <row r="855" spans="2:4" ht="16.5">
      <c r="B855" s="225"/>
      <c r="C855" s="225"/>
      <c r="D855" s="225"/>
    </row>
    <row r="856" spans="2:4" ht="16.5">
      <c r="B856" s="225"/>
      <c r="C856" s="225"/>
      <c r="D856" s="225"/>
    </row>
    <row r="857" spans="2:4" ht="16.5">
      <c r="B857" s="225"/>
      <c r="C857" s="225"/>
      <c r="D857" s="225"/>
    </row>
    <row r="858" spans="2:4" ht="16.5">
      <c r="B858" s="225"/>
      <c r="C858" s="225"/>
      <c r="D858" s="225"/>
    </row>
    <row r="859" spans="2:4" ht="16.5">
      <c r="B859" s="225"/>
      <c r="C859" s="225"/>
      <c r="D859" s="225"/>
    </row>
    <row r="860" spans="2:4" ht="16.5">
      <c r="B860" s="225"/>
      <c r="C860" s="225"/>
      <c r="D860" s="225"/>
    </row>
    <row r="861" spans="2:4" ht="16.5">
      <c r="B861" s="225"/>
      <c r="C861" s="225"/>
      <c r="D861" s="225"/>
    </row>
    <row r="862" spans="2:4" ht="16.5">
      <c r="B862" s="225"/>
      <c r="C862" s="225"/>
      <c r="D862" s="225"/>
    </row>
    <row r="863" spans="2:4" ht="16.5">
      <c r="B863" s="225"/>
      <c r="C863" s="225"/>
      <c r="D863" s="225"/>
    </row>
    <row r="864" spans="2:4" ht="16.5">
      <c r="B864" s="225"/>
      <c r="C864" s="225"/>
      <c r="D864" s="225"/>
    </row>
    <row r="865" spans="2:4" ht="16.5">
      <c r="B865" s="225"/>
      <c r="C865" s="225"/>
      <c r="D865" s="225"/>
    </row>
    <row r="866" spans="2:4" ht="16.5">
      <c r="B866" s="225"/>
      <c r="C866" s="225"/>
      <c r="D866" s="225"/>
    </row>
    <row r="867" spans="2:4" ht="16.5">
      <c r="B867" s="225"/>
      <c r="C867" s="225"/>
      <c r="D867" s="225"/>
    </row>
    <row r="868" spans="2:4" ht="16.5">
      <c r="B868" s="225"/>
      <c r="C868" s="225"/>
      <c r="D868" s="225"/>
    </row>
    <row r="869" spans="2:4" ht="16.5">
      <c r="B869" s="225"/>
      <c r="C869" s="225"/>
      <c r="D869" s="225"/>
    </row>
    <row r="870" spans="2:4" ht="16.5">
      <c r="B870" s="225"/>
      <c r="C870" s="225"/>
      <c r="D870" s="225"/>
    </row>
    <row r="871" spans="2:4" ht="16.5">
      <c r="B871" s="225"/>
      <c r="C871" s="225"/>
      <c r="D871" s="225"/>
    </row>
    <row r="872" spans="2:4" ht="16.5">
      <c r="B872" s="225"/>
      <c r="C872" s="225"/>
      <c r="D872" s="225"/>
    </row>
    <row r="873" spans="2:4" ht="16.5">
      <c r="B873" s="225"/>
      <c r="C873" s="225"/>
      <c r="D873" s="225"/>
    </row>
    <row r="874" spans="2:4" ht="16.5">
      <c r="B874" s="225"/>
      <c r="C874" s="225"/>
      <c r="D874" s="225"/>
    </row>
    <row r="875" spans="2:4" ht="16.5">
      <c r="B875" s="225"/>
      <c r="C875" s="225"/>
      <c r="D875" s="225"/>
    </row>
    <row r="876" spans="2:4" ht="16.5">
      <c r="B876" s="225"/>
      <c r="C876" s="225"/>
      <c r="D876" s="225"/>
    </row>
    <row r="877" spans="2:4" ht="16.5">
      <c r="B877" s="225"/>
      <c r="C877" s="225"/>
      <c r="D877" s="225"/>
    </row>
    <row r="878" spans="2:4" ht="16.5">
      <c r="B878" s="225"/>
      <c r="C878" s="225"/>
      <c r="D878" s="225"/>
    </row>
    <row r="879" spans="2:4" ht="16.5">
      <c r="B879" s="225"/>
      <c r="C879" s="225"/>
      <c r="D879" s="225"/>
    </row>
    <row r="880" spans="2:4" ht="16.5">
      <c r="B880" s="225"/>
      <c r="C880" s="225"/>
      <c r="D880" s="225"/>
    </row>
    <row r="881" spans="2:4" ht="16.5">
      <c r="B881" s="225"/>
      <c r="C881" s="225"/>
      <c r="D881" s="225"/>
    </row>
    <row r="882" spans="2:4" ht="16.5">
      <c r="B882" s="225"/>
      <c r="C882" s="225"/>
      <c r="D882" s="225"/>
    </row>
    <row r="883" spans="2:4" ht="16.5">
      <c r="B883" s="225"/>
      <c r="C883" s="225"/>
      <c r="D883" s="225"/>
    </row>
    <row r="884" spans="2:4" ht="16.5">
      <c r="B884" s="225"/>
      <c r="C884" s="225"/>
      <c r="D884" s="225"/>
    </row>
    <row r="885" spans="2:4" ht="16.5">
      <c r="B885" s="225"/>
      <c r="C885" s="225"/>
      <c r="D885" s="225"/>
    </row>
    <row r="886" spans="2:4" ht="16.5">
      <c r="B886" s="225"/>
      <c r="C886" s="225"/>
      <c r="D886" s="225"/>
    </row>
    <row r="887" spans="2:4" ht="16.5">
      <c r="B887" s="225"/>
      <c r="C887" s="225"/>
      <c r="D887" s="225"/>
    </row>
    <row r="888" spans="2:4" ht="16.5">
      <c r="B888" s="225"/>
      <c r="C888" s="225"/>
      <c r="D888" s="225"/>
    </row>
    <row r="889" spans="2:4" ht="16.5">
      <c r="B889" s="225"/>
      <c r="C889" s="225"/>
      <c r="D889" s="225"/>
    </row>
    <row r="890" spans="2:4" ht="16.5">
      <c r="B890" s="225"/>
      <c r="C890" s="225"/>
      <c r="D890" s="225"/>
    </row>
    <row r="891" spans="2:4" ht="16.5">
      <c r="B891" s="225"/>
      <c r="C891" s="225"/>
      <c r="D891" s="225"/>
    </row>
    <row r="892" spans="2:4" ht="16.5">
      <c r="B892" s="225"/>
      <c r="C892" s="225"/>
      <c r="D892" s="225"/>
    </row>
    <row r="893" spans="2:4" ht="16.5">
      <c r="B893" s="225"/>
      <c r="C893" s="225"/>
      <c r="D893" s="225"/>
    </row>
    <row r="894" spans="2:4" ht="16.5">
      <c r="B894" s="225"/>
      <c r="C894" s="225"/>
      <c r="D894" s="225"/>
    </row>
    <row r="895" spans="2:4" ht="16.5">
      <c r="B895" s="225"/>
      <c r="C895" s="225"/>
      <c r="D895" s="225"/>
    </row>
    <row r="896" spans="2:4" ht="16.5">
      <c r="B896" s="225"/>
      <c r="C896" s="225"/>
      <c r="D896" s="225"/>
    </row>
    <row r="897" spans="2:4" ht="16.5">
      <c r="B897" s="225"/>
      <c r="C897" s="225"/>
      <c r="D897" s="225"/>
    </row>
    <row r="898" spans="2:4" ht="16.5">
      <c r="B898" s="225"/>
      <c r="C898" s="225"/>
      <c r="D898" s="225"/>
    </row>
    <row r="899" spans="2:4" ht="16.5">
      <c r="B899" s="225"/>
      <c r="C899" s="225"/>
      <c r="D899" s="225"/>
    </row>
    <row r="900" spans="2:4" ht="16.5">
      <c r="B900" s="225"/>
      <c r="C900" s="225"/>
      <c r="D900" s="225"/>
    </row>
    <row r="901" spans="2:4" ht="16.5">
      <c r="B901" s="225"/>
      <c r="C901" s="225"/>
      <c r="D901" s="225"/>
    </row>
    <row r="902" spans="2:4" ht="16.5">
      <c r="B902" s="225"/>
      <c r="C902" s="225"/>
      <c r="D902" s="225"/>
    </row>
    <row r="903" spans="2:4" ht="16.5">
      <c r="B903" s="225"/>
      <c r="C903" s="225"/>
      <c r="D903" s="225"/>
    </row>
    <row r="904" spans="2:4" ht="16.5">
      <c r="B904" s="225"/>
      <c r="C904" s="225"/>
      <c r="D904" s="225"/>
    </row>
    <row r="905" spans="2:4" ht="16.5">
      <c r="B905" s="225"/>
      <c r="C905" s="225"/>
      <c r="D905" s="225"/>
    </row>
    <row r="906" spans="2:4" ht="16.5">
      <c r="B906" s="225"/>
      <c r="C906" s="225"/>
      <c r="D906" s="225"/>
    </row>
    <row r="907" spans="2:4" ht="16.5">
      <c r="B907" s="225"/>
      <c r="C907" s="225"/>
      <c r="D907" s="225"/>
    </row>
    <row r="908" spans="2:4" ht="16.5">
      <c r="B908" s="225"/>
      <c r="C908" s="225"/>
      <c r="D908" s="225"/>
    </row>
    <row r="909" spans="2:4" ht="16.5">
      <c r="B909" s="225"/>
      <c r="C909" s="225"/>
      <c r="D909" s="225"/>
    </row>
    <row r="910" spans="2:4" ht="16.5">
      <c r="B910" s="225"/>
      <c r="C910" s="225"/>
      <c r="D910" s="225"/>
    </row>
    <row r="911" spans="2:4" ht="16.5">
      <c r="B911" s="225"/>
      <c r="C911" s="225"/>
      <c r="D911" s="225"/>
    </row>
    <row r="912" spans="2:4" ht="16.5">
      <c r="B912" s="225"/>
      <c r="C912" s="225"/>
      <c r="D912" s="225"/>
    </row>
    <row r="913" spans="2:4" ht="16.5">
      <c r="B913" s="225"/>
      <c r="C913" s="225"/>
      <c r="D913" s="225"/>
    </row>
    <row r="914" spans="2:4" ht="16.5">
      <c r="B914" s="225"/>
      <c r="C914" s="225"/>
      <c r="D914" s="225"/>
    </row>
    <row r="915" spans="2:4" ht="16.5">
      <c r="B915" s="225"/>
      <c r="C915" s="225"/>
      <c r="D915" s="225"/>
    </row>
    <row r="916" spans="2:4" ht="16.5">
      <c r="B916" s="225"/>
      <c r="C916" s="225"/>
      <c r="D916" s="225"/>
    </row>
    <row r="917" spans="2:4" ht="16.5">
      <c r="B917" s="225"/>
      <c r="C917" s="225"/>
      <c r="D917" s="225"/>
    </row>
    <row r="918" spans="2:4" ht="16.5">
      <c r="B918" s="225"/>
      <c r="C918" s="225"/>
      <c r="D918" s="225"/>
    </row>
    <row r="919" spans="2:4" ht="16.5">
      <c r="B919" s="225"/>
      <c r="C919" s="225"/>
      <c r="D919" s="225"/>
    </row>
    <row r="920" spans="2:4" ht="16.5">
      <c r="B920" s="225"/>
      <c r="C920" s="225"/>
      <c r="D920" s="225"/>
    </row>
    <row r="921" spans="2:4" ht="16.5">
      <c r="B921" s="225"/>
      <c r="C921" s="225"/>
      <c r="D921" s="225"/>
    </row>
    <row r="922" spans="2:4" ht="16.5">
      <c r="B922" s="225"/>
      <c r="C922" s="225"/>
      <c r="D922" s="225"/>
    </row>
    <row r="923" spans="2:4" ht="16.5">
      <c r="B923" s="225"/>
      <c r="C923" s="225"/>
      <c r="D923" s="225"/>
    </row>
    <row r="924" spans="2:4" ht="16.5">
      <c r="B924" s="225"/>
      <c r="C924" s="225"/>
      <c r="D924" s="225"/>
    </row>
    <row r="925" spans="2:4" ht="16.5">
      <c r="B925" s="225"/>
      <c r="C925" s="225"/>
      <c r="D925" s="225"/>
    </row>
    <row r="926" spans="2:4" ht="16.5">
      <c r="B926" s="225"/>
      <c r="C926" s="225"/>
      <c r="D926" s="225"/>
    </row>
    <row r="927" spans="2:4" ht="16.5">
      <c r="B927" s="225"/>
      <c r="C927" s="225"/>
      <c r="D927" s="225"/>
    </row>
    <row r="928" spans="2:4" ht="16.5">
      <c r="B928" s="225"/>
      <c r="C928" s="225"/>
      <c r="D928" s="225"/>
    </row>
    <row r="929" spans="2:4" ht="16.5">
      <c r="B929" s="225"/>
      <c r="C929" s="225"/>
      <c r="D929" s="225"/>
    </row>
    <row r="930" spans="2:4" ht="16.5">
      <c r="B930" s="225"/>
      <c r="C930" s="225"/>
      <c r="D930" s="225"/>
    </row>
    <row r="931" spans="2:4" ht="16.5">
      <c r="B931" s="225"/>
      <c r="C931" s="225"/>
      <c r="D931" s="225"/>
    </row>
    <row r="932" spans="2:4" ht="16.5">
      <c r="B932" s="225"/>
      <c r="C932" s="225"/>
      <c r="D932" s="225"/>
    </row>
    <row r="933" spans="2:4" ht="16.5">
      <c r="B933" s="225"/>
      <c r="C933" s="225"/>
      <c r="D933" s="225"/>
    </row>
    <row r="934" spans="2:4" ht="16.5">
      <c r="B934" s="225"/>
      <c r="C934" s="225"/>
      <c r="D934" s="225"/>
    </row>
    <row r="935" spans="2:4" ht="16.5">
      <c r="B935" s="225"/>
      <c r="C935" s="225"/>
      <c r="D935" s="225"/>
    </row>
    <row r="936" spans="2:4" ht="16.5">
      <c r="B936" s="225"/>
      <c r="C936" s="225"/>
      <c r="D936" s="225"/>
    </row>
    <row r="937" spans="2:4" ht="16.5">
      <c r="B937" s="225"/>
      <c r="C937" s="225"/>
      <c r="D937" s="225"/>
    </row>
    <row r="938" spans="2:4" ht="16.5">
      <c r="B938" s="225"/>
      <c r="C938" s="225"/>
      <c r="D938" s="225"/>
    </row>
    <row r="939" spans="2:4" ht="16.5">
      <c r="B939" s="225"/>
      <c r="C939" s="225"/>
      <c r="D939" s="225"/>
    </row>
    <row r="940" spans="2:4" ht="16.5">
      <c r="B940" s="225"/>
      <c r="C940" s="225"/>
      <c r="D940" s="225"/>
    </row>
    <row r="941" spans="2:4" ht="16.5">
      <c r="B941" s="225"/>
      <c r="C941" s="225"/>
      <c r="D941" s="225"/>
    </row>
    <row r="942" spans="2:4" ht="16.5">
      <c r="B942" s="225"/>
      <c r="C942" s="225"/>
      <c r="D942" s="225"/>
    </row>
    <row r="943" spans="2:4" ht="16.5">
      <c r="B943" s="225"/>
      <c r="C943" s="225"/>
      <c r="D943" s="225"/>
    </row>
    <row r="944" spans="2:4" ht="16.5">
      <c r="B944" s="225"/>
      <c r="C944" s="225"/>
      <c r="D944" s="225"/>
    </row>
    <row r="945" spans="2:4" ht="16.5">
      <c r="B945" s="225"/>
      <c r="C945" s="225"/>
      <c r="D945" s="225"/>
    </row>
    <row r="946" spans="2:4" ht="16.5">
      <c r="B946" s="225"/>
      <c r="C946" s="225"/>
      <c r="D946" s="225"/>
    </row>
    <row r="947" spans="2:4" ht="16.5">
      <c r="B947" s="225"/>
      <c r="C947" s="225"/>
      <c r="D947" s="225"/>
    </row>
    <row r="948" spans="2:4" ht="16.5">
      <c r="B948" s="225"/>
      <c r="C948" s="225"/>
      <c r="D948" s="225"/>
    </row>
    <row r="949" spans="2:4" ht="16.5">
      <c r="B949" s="225"/>
      <c r="C949" s="225"/>
      <c r="D949" s="225"/>
    </row>
    <row r="950" spans="2:4" ht="16.5">
      <c r="B950" s="225"/>
      <c r="C950" s="225"/>
      <c r="D950" s="225"/>
    </row>
    <row r="951" spans="2:4" ht="16.5">
      <c r="B951" s="225"/>
      <c r="C951" s="225"/>
      <c r="D951" s="225"/>
    </row>
    <row r="952" spans="2:4" ht="16.5">
      <c r="B952" s="225"/>
      <c r="C952" s="225"/>
      <c r="D952" s="225"/>
    </row>
    <row r="953" spans="2:4" ht="16.5">
      <c r="B953" s="225"/>
      <c r="C953" s="225"/>
      <c r="D953" s="225"/>
    </row>
    <row r="954" spans="2:4" ht="16.5">
      <c r="B954" s="225"/>
      <c r="C954" s="225"/>
      <c r="D954" s="225"/>
    </row>
    <row r="955" spans="2:4" ht="16.5">
      <c r="B955" s="225"/>
      <c r="C955" s="225"/>
      <c r="D955" s="225"/>
    </row>
    <row r="956" spans="2:4" ht="16.5">
      <c r="B956" s="225"/>
      <c r="C956" s="225"/>
      <c r="D956" s="225"/>
    </row>
    <row r="957" spans="2:4" ht="16.5">
      <c r="B957" s="225"/>
      <c r="C957" s="225"/>
      <c r="D957" s="225"/>
    </row>
    <row r="958" spans="2:4" ht="16.5">
      <c r="B958" s="225"/>
      <c r="C958" s="225"/>
      <c r="D958" s="225"/>
    </row>
    <row r="959" spans="2:4" ht="16.5">
      <c r="B959" s="225"/>
      <c r="C959" s="225"/>
      <c r="D959" s="225"/>
    </row>
    <row r="960" spans="2:4" ht="16.5">
      <c r="B960" s="225"/>
      <c r="C960" s="225"/>
      <c r="D960" s="225"/>
    </row>
    <row r="961" spans="2:4" ht="16.5">
      <c r="B961" s="225"/>
      <c r="C961" s="225"/>
      <c r="D961" s="225"/>
    </row>
    <row r="962" spans="2:4" ht="16.5">
      <c r="B962" s="225"/>
      <c r="C962" s="225"/>
      <c r="D962" s="225"/>
    </row>
    <row r="963" spans="2:4" ht="16.5">
      <c r="B963" s="225"/>
      <c r="C963" s="225"/>
      <c r="D963" s="225"/>
    </row>
    <row r="964" spans="2:4" ht="16.5">
      <c r="B964" s="225"/>
      <c r="C964" s="225"/>
      <c r="D964" s="225"/>
    </row>
    <row r="965" spans="2:4" ht="16.5">
      <c r="B965" s="225"/>
      <c r="C965" s="225"/>
      <c r="D965" s="225"/>
    </row>
    <row r="966" spans="2:4" ht="16.5">
      <c r="B966" s="225"/>
      <c r="C966" s="225"/>
      <c r="D966" s="225"/>
    </row>
    <row r="967" spans="2:4" ht="16.5">
      <c r="B967" s="225"/>
      <c r="C967" s="225"/>
      <c r="D967" s="225"/>
    </row>
    <row r="968" spans="2:4" ht="16.5">
      <c r="B968" s="225"/>
      <c r="C968" s="225"/>
      <c r="D968" s="225"/>
    </row>
    <row r="969" spans="2:4" ht="16.5">
      <c r="B969" s="225"/>
      <c r="C969" s="225"/>
      <c r="D969" s="225"/>
    </row>
    <row r="970" spans="2:4" ht="16.5">
      <c r="B970" s="225"/>
      <c r="C970" s="225"/>
      <c r="D970" s="225"/>
    </row>
    <row r="971" spans="2:4" ht="16.5">
      <c r="B971" s="225"/>
      <c r="C971" s="225"/>
      <c r="D971" s="225"/>
    </row>
    <row r="972" spans="2:4" ht="16.5">
      <c r="B972" s="225"/>
      <c r="C972" s="225"/>
      <c r="D972" s="225"/>
    </row>
    <row r="973" spans="2:4" ht="16.5">
      <c r="B973" s="225"/>
      <c r="C973" s="225"/>
      <c r="D973" s="225"/>
    </row>
    <row r="974" spans="2:4" ht="16.5">
      <c r="B974" s="225"/>
      <c r="C974" s="225"/>
      <c r="D974" s="225"/>
    </row>
    <row r="975" spans="2:4" ht="16.5">
      <c r="B975" s="225"/>
      <c r="C975" s="225"/>
      <c r="D975" s="225"/>
    </row>
    <row r="976" spans="2:4" ht="16.5">
      <c r="B976" s="225"/>
      <c r="C976" s="225"/>
      <c r="D976" s="225"/>
    </row>
    <row r="977" spans="2:4" ht="16.5">
      <c r="B977" s="225"/>
      <c r="C977" s="225"/>
      <c r="D977" s="225"/>
    </row>
    <row r="978" spans="2:4" ht="16.5">
      <c r="B978" s="225"/>
      <c r="C978" s="225"/>
      <c r="D978" s="225"/>
    </row>
    <row r="979" spans="2:4" ht="16.5">
      <c r="B979" s="225"/>
      <c r="C979" s="225"/>
      <c r="D979" s="225"/>
    </row>
    <row r="980" spans="2:4" ht="16.5">
      <c r="B980" s="225"/>
      <c r="C980" s="225"/>
      <c r="D980" s="225"/>
    </row>
    <row r="981" spans="2:4" ht="16.5">
      <c r="B981" s="225"/>
      <c r="C981" s="225"/>
      <c r="D981" s="225"/>
    </row>
    <row r="982" spans="2:4" ht="16.5">
      <c r="B982" s="225"/>
      <c r="C982" s="225"/>
      <c r="D982" s="225"/>
    </row>
    <row r="983" spans="2:4" ht="16.5">
      <c r="B983" s="225"/>
      <c r="C983" s="225"/>
      <c r="D983" s="225"/>
    </row>
    <row r="984" spans="2:4" ht="16.5">
      <c r="B984" s="225"/>
      <c r="C984" s="225"/>
      <c r="D984" s="225"/>
    </row>
    <row r="985" spans="2:4" ht="16.5">
      <c r="B985" s="225"/>
      <c r="C985" s="225"/>
      <c r="D985" s="225"/>
    </row>
    <row r="986" spans="2:4" ht="16.5">
      <c r="B986" s="225"/>
      <c r="C986" s="225"/>
      <c r="D986" s="225"/>
    </row>
    <row r="987" spans="2:4" ht="16.5">
      <c r="B987" s="225"/>
      <c r="C987" s="225"/>
      <c r="D987" s="225"/>
    </row>
    <row r="988" spans="2:4" ht="16.5">
      <c r="B988" s="225"/>
      <c r="C988" s="225"/>
      <c r="D988" s="225"/>
    </row>
    <row r="989" spans="2:4" ht="16.5">
      <c r="B989" s="225"/>
      <c r="C989" s="225"/>
      <c r="D989" s="225"/>
    </row>
    <row r="990" spans="2:4" ht="16.5">
      <c r="B990" s="225"/>
      <c r="C990" s="225"/>
      <c r="D990" s="225"/>
    </row>
    <row r="991" spans="2:4" ht="16.5">
      <c r="B991" s="225"/>
      <c r="C991" s="225"/>
      <c r="D991" s="225"/>
    </row>
    <row r="992" spans="2:4" ht="16.5">
      <c r="B992" s="225"/>
      <c r="C992" s="225"/>
      <c r="D992" s="225"/>
    </row>
    <row r="993" spans="2:4" ht="16.5">
      <c r="B993" s="225"/>
      <c r="C993" s="225"/>
      <c r="D993" s="225"/>
    </row>
    <row r="994" spans="2:4" ht="16.5">
      <c r="B994" s="225"/>
      <c r="C994" s="225"/>
      <c r="D994" s="225"/>
    </row>
    <row r="995" spans="2:4" ht="16.5">
      <c r="B995" s="225"/>
      <c r="C995" s="225"/>
      <c r="D995" s="225"/>
    </row>
    <row r="996" spans="2:4" ht="16.5">
      <c r="B996" s="225"/>
      <c r="C996" s="225"/>
      <c r="D996" s="225"/>
    </row>
    <row r="997" spans="2:4" ht="16.5">
      <c r="B997" s="225"/>
      <c r="C997" s="225"/>
      <c r="D997" s="225"/>
    </row>
    <row r="998" spans="2:4" ht="16.5">
      <c r="B998" s="225"/>
      <c r="C998" s="225"/>
      <c r="D998" s="225"/>
    </row>
    <row r="999" spans="2:4" ht="16.5">
      <c r="B999" s="225"/>
      <c r="C999" s="225"/>
      <c r="D999" s="225"/>
    </row>
    <row r="1000" spans="2:4" ht="16.5">
      <c r="B1000" s="225"/>
      <c r="C1000" s="225"/>
      <c r="D1000" s="225"/>
    </row>
    <row r="1001" spans="2:4" ht="16.5">
      <c r="B1001" s="225"/>
      <c r="C1001" s="225"/>
      <c r="D1001" s="225"/>
    </row>
    <row r="1002" spans="2:4" ht="16.5">
      <c r="B1002" s="225"/>
      <c r="C1002" s="225"/>
      <c r="D1002" s="225"/>
    </row>
    <row r="1003" spans="2:4" ht="16.5">
      <c r="B1003" s="225"/>
      <c r="C1003" s="225"/>
      <c r="D1003" s="225"/>
    </row>
    <row r="1004" spans="2:4" ht="16.5">
      <c r="B1004" s="225"/>
      <c r="C1004" s="225"/>
      <c r="D1004" s="225"/>
    </row>
    <row r="1005" spans="2:4" ht="16.5">
      <c r="B1005" s="225"/>
      <c r="C1005" s="225"/>
      <c r="D1005" s="225"/>
    </row>
    <row r="1006" spans="2:4" ht="15" customHeight="1">
      <c r="B1006" s="225"/>
      <c r="C1006" s="225"/>
      <c r="D1006" s="225"/>
    </row>
  </sheetData>
  <autoFilter ref="A3:L56" xr:uid="{03D8DC8E-E1F7-4199-846C-AE92C1B9CEDE}"/>
  <phoneticPr fontId="5" type="noConversion"/>
  <conditionalFormatting sqref="A1">
    <cfRule type="cellIs" dxfId="427" priority="31" operator="greaterThan">
      <formula>0</formula>
    </cfRule>
  </conditionalFormatting>
  <conditionalFormatting sqref="B44">
    <cfRule type="duplicateValues" dxfId="426" priority="30"/>
  </conditionalFormatting>
  <conditionalFormatting sqref="B45 B16">
    <cfRule type="duplicateValues" dxfId="425" priority="29"/>
  </conditionalFormatting>
  <conditionalFormatting sqref="B46:B48">
    <cfRule type="duplicateValues" dxfId="424" priority="21"/>
  </conditionalFormatting>
  <conditionalFormatting sqref="B47:B48">
    <cfRule type="duplicateValues" dxfId="423" priority="22"/>
  </conditionalFormatting>
  <conditionalFormatting sqref="B49">
    <cfRule type="duplicateValues" dxfId="422" priority="17"/>
    <cfRule type="duplicateValues" dxfId="421" priority="19"/>
    <cfRule type="duplicateValues" dxfId="420" priority="20"/>
  </conditionalFormatting>
  <conditionalFormatting sqref="B50:B56">
    <cfRule type="duplicateValues" dxfId="419" priority="16"/>
  </conditionalFormatting>
  <conditionalFormatting sqref="B5:K60 A1:K4 E2:K1048576 C61:K61 B62:K1048576">
    <cfRule type="cellIs" dxfId="418" priority="28" operator="equal">
      <formula>-1</formula>
    </cfRule>
  </conditionalFormatting>
  <conditionalFormatting sqref="K1:XFD1048576 A5:A1048576">
    <cfRule type="cellIs" dxfId="417" priority="23" operator="equal">
      <formula>-1</formula>
    </cfRule>
  </conditionalFormatting>
  <conditionalFormatting sqref="O65 B57:B60 B62:B1048576 B17:B43 B1:B15">
    <cfRule type="duplicateValues" dxfId="416" priority="33"/>
  </conditionalFormatting>
  <dataValidations disablePrompts="1" count="1">
    <dataValidation errorStyle="warning" allowBlank="1" showInputMessage="1" showErrorMessage="1" sqref="A1" xr:uid="{B63F64EB-3BCE-4832-8007-9E0E13FA2803}"/>
  </dataValidations>
  <pageMargins left="0.7" right="0.7" top="0.75" bottom="0.75" header="0" footer="0"/>
  <pageSetup orientation="landscape"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7030A0"/>
  </sheetPr>
  <dimension ref="A1:Q54"/>
  <sheetViews>
    <sheetView zoomScale="85" zoomScaleNormal="85" workbookViewId="0">
      <pane ySplit="3" topLeftCell="A34" activePane="bottomLeft" state="frozen"/>
      <selection activeCell="D48" sqref="D48"/>
      <selection pane="bottomLeft" activeCell="B47" sqref="B47"/>
    </sheetView>
  </sheetViews>
  <sheetFormatPr defaultRowHeight="16.5"/>
  <cols>
    <col min="2" max="2" width="9" style="37"/>
    <col min="3" max="3" width="28" style="37" customWidth="1"/>
    <col min="4" max="7" width="28" customWidth="1"/>
  </cols>
  <sheetData>
    <row r="1" spans="1:7" s="173" customFormat="1" ht="12">
      <c r="B1" s="174" t="s">
        <v>1158</v>
      </c>
      <c r="C1" s="174" t="s">
        <v>253</v>
      </c>
      <c r="D1" s="173" t="s">
        <v>10213</v>
      </c>
      <c r="E1" s="173" t="s">
        <v>10214</v>
      </c>
      <c r="F1" s="173" t="s">
        <v>34433</v>
      </c>
      <c r="G1" s="173" t="s">
        <v>34434</v>
      </c>
    </row>
    <row r="2" spans="1:7" s="238" customFormat="1" ht="11.25">
      <c r="B2" s="239"/>
      <c r="C2" s="239" t="s">
        <v>5242</v>
      </c>
    </row>
    <row r="3" spans="1:7">
      <c r="A3" s="87" t="s">
        <v>7</v>
      </c>
      <c r="B3" s="39" t="s">
        <v>259</v>
      </c>
      <c r="C3" s="39" t="s">
        <v>5243</v>
      </c>
      <c r="D3" s="39" t="s">
        <v>5243</v>
      </c>
      <c r="E3" s="39" t="s">
        <v>5243</v>
      </c>
      <c r="F3" s="39" t="s">
        <v>5243</v>
      </c>
      <c r="G3" s="39" t="s">
        <v>5243</v>
      </c>
    </row>
    <row r="4" spans="1:7">
      <c r="B4" s="40">
        <v>0</v>
      </c>
      <c r="C4" s="40" t="s">
        <v>5244</v>
      </c>
      <c r="D4" s="59" t="s">
        <v>34439</v>
      </c>
      <c r="E4" s="59" t="s">
        <v>34440</v>
      </c>
      <c r="F4" s="59" t="s">
        <v>34441</v>
      </c>
      <c r="G4" s="59" t="s">
        <v>34442</v>
      </c>
    </row>
    <row r="5" spans="1:7">
      <c r="B5" s="40">
        <v>3</v>
      </c>
      <c r="C5" s="40" t="s">
        <v>9719</v>
      </c>
      <c r="D5" s="59" t="s">
        <v>34443</v>
      </c>
      <c r="E5" s="59" t="s">
        <v>34444</v>
      </c>
      <c r="F5" s="59" t="s">
        <v>34445</v>
      </c>
      <c r="G5" s="59" t="s">
        <v>34446</v>
      </c>
    </row>
    <row r="6" spans="1:7">
      <c r="B6" s="40">
        <v>5</v>
      </c>
      <c r="C6" s="40" t="s">
        <v>5245</v>
      </c>
      <c r="D6" s="59" t="s">
        <v>34447</v>
      </c>
      <c r="E6" s="59" t="s">
        <v>34448</v>
      </c>
      <c r="F6" s="59" t="s">
        <v>34449</v>
      </c>
      <c r="G6" s="59" t="s">
        <v>34450</v>
      </c>
    </row>
    <row r="7" spans="1:7">
      <c r="B7" s="40">
        <v>8</v>
      </c>
      <c r="C7" s="40" t="s">
        <v>9720</v>
      </c>
      <c r="D7" s="59" t="s">
        <v>34451</v>
      </c>
      <c r="E7" s="59" t="s">
        <v>34452</v>
      </c>
      <c r="F7" s="59" t="s">
        <v>34453</v>
      </c>
      <c r="G7" s="59" t="s">
        <v>34454</v>
      </c>
    </row>
    <row r="8" spans="1:7">
      <c r="B8" s="40">
        <v>10</v>
      </c>
      <c r="C8" s="40" t="s">
        <v>5246</v>
      </c>
      <c r="D8" s="59" t="s">
        <v>34455</v>
      </c>
      <c r="E8" s="59" t="s">
        <v>34456</v>
      </c>
      <c r="F8" s="59" t="s">
        <v>34457</v>
      </c>
      <c r="G8" s="59" t="s">
        <v>34458</v>
      </c>
    </row>
    <row r="9" spans="1:7">
      <c r="B9" s="40">
        <v>13</v>
      </c>
      <c r="C9" s="40" t="s">
        <v>9721</v>
      </c>
      <c r="D9" s="59" t="s">
        <v>34459</v>
      </c>
      <c r="E9" s="59" t="s">
        <v>34460</v>
      </c>
      <c r="F9" s="59" t="s">
        <v>34461</v>
      </c>
      <c r="G9" s="59" t="s">
        <v>34462</v>
      </c>
    </row>
    <row r="10" spans="1:7">
      <c r="B10" s="40">
        <v>15</v>
      </c>
      <c r="C10" s="40" t="s">
        <v>5247</v>
      </c>
      <c r="D10" s="59" t="s">
        <v>34463</v>
      </c>
      <c r="E10" s="59" t="s">
        <v>34464</v>
      </c>
      <c r="F10" s="59" t="s">
        <v>34465</v>
      </c>
      <c r="G10" s="59" t="s">
        <v>34466</v>
      </c>
    </row>
    <row r="11" spans="1:7">
      <c r="B11" s="40">
        <v>18</v>
      </c>
      <c r="C11" s="40" t="s">
        <v>9722</v>
      </c>
      <c r="D11" s="59" t="s">
        <v>34467</v>
      </c>
      <c r="E11" s="59" t="s">
        <v>34468</v>
      </c>
      <c r="F11" s="59" t="s">
        <v>34469</v>
      </c>
      <c r="G11" s="59" t="s">
        <v>34470</v>
      </c>
    </row>
    <row r="12" spans="1:7">
      <c r="B12" s="40">
        <v>19</v>
      </c>
      <c r="C12" s="40" t="s">
        <v>47558</v>
      </c>
      <c r="D12" s="59" t="s">
        <v>13182</v>
      </c>
      <c r="E12" s="59" t="s">
        <v>47559</v>
      </c>
      <c r="F12" s="59" t="s">
        <v>13184</v>
      </c>
      <c r="G12" s="59" t="s">
        <v>13185</v>
      </c>
    </row>
    <row r="13" spans="1:7">
      <c r="B13" s="40">
        <v>20</v>
      </c>
      <c r="C13" s="40" t="s">
        <v>47667</v>
      </c>
      <c r="D13" s="59" t="s">
        <v>47565</v>
      </c>
      <c r="E13" s="59" t="s">
        <v>47566</v>
      </c>
      <c r="F13" s="59" t="s">
        <v>47567</v>
      </c>
      <c r="G13" s="59" t="s">
        <v>47568</v>
      </c>
    </row>
    <row r="14" spans="1:7">
      <c r="B14" s="40">
        <v>21</v>
      </c>
      <c r="C14" s="40" t="s">
        <v>47574</v>
      </c>
      <c r="D14" s="59" t="s">
        <v>13179</v>
      </c>
      <c r="E14" s="59" t="s">
        <v>47575</v>
      </c>
      <c r="F14" s="59" t="s">
        <v>47576</v>
      </c>
      <c r="G14" s="59" t="s">
        <v>47576</v>
      </c>
    </row>
    <row r="15" spans="1:7">
      <c r="B15" s="40">
        <v>22</v>
      </c>
      <c r="C15" s="40" t="s">
        <v>47526</v>
      </c>
      <c r="D15" s="59" t="s">
        <v>47527</v>
      </c>
      <c r="E15" s="59" t="s">
        <v>47528</v>
      </c>
      <c r="F15" s="59" t="s">
        <v>47529</v>
      </c>
      <c r="G15" s="59" t="s">
        <v>47530</v>
      </c>
    </row>
    <row r="16" spans="1:7">
      <c r="B16" s="40">
        <v>1001</v>
      </c>
      <c r="C16" s="40" t="s">
        <v>5419</v>
      </c>
      <c r="D16" s="59" t="s">
        <v>34474</v>
      </c>
      <c r="E16" s="59" t="s">
        <v>34475</v>
      </c>
      <c r="F16" s="59" t="s">
        <v>34476</v>
      </c>
      <c r="G16" s="59" t="s">
        <v>34477</v>
      </c>
    </row>
    <row r="17" spans="2:17">
      <c r="B17" s="40">
        <v>1002</v>
      </c>
      <c r="C17" s="40" t="s">
        <v>5420</v>
      </c>
      <c r="D17" s="59" t="s">
        <v>34478</v>
      </c>
      <c r="E17" s="59" t="s">
        <v>34479</v>
      </c>
      <c r="F17" s="59" t="s">
        <v>34480</v>
      </c>
      <c r="G17" s="59" t="s">
        <v>34481</v>
      </c>
    </row>
    <row r="18" spans="2:17">
      <c r="B18" s="40">
        <v>2000</v>
      </c>
      <c r="C18" s="40" t="s">
        <v>5421</v>
      </c>
      <c r="D18" s="59" t="s">
        <v>34482</v>
      </c>
      <c r="E18" s="59" t="s">
        <v>34483</v>
      </c>
      <c r="F18" s="59" t="s">
        <v>34484</v>
      </c>
      <c r="G18" s="59" t="s">
        <v>34485</v>
      </c>
    </row>
    <row r="19" spans="2:17">
      <c r="B19" s="40">
        <v>2001</v>
      </c>
      <c r="C19" s="40" t="s">
        <v>5422</v>
      </c>
      <c r="D19" s="59" t="s">
        <v>34486</v>
      </c>
      <c r="E19" s="59" t="s">
        <v>34487</v>
      </c>
      <c r="F19" s="59" t="s">
        <v>34488</v>
      </c>
      <c r="G19" s="59" t="s">
        <v>34489</v>
      </c>
    </row>
    <row r="20" spans="2:17">
      <c r="B20" s="40">
        <v>3000</v>
      </c>
      <c r="C20" s="40" t="s">
        <v>5423</v>
      </c>
      <c r="D20" s="59" t="s">
        <v>34490</v>
      </c>
      <c r="E20" s="59" t="s">
        <v>34491</v>
      </c>
      <c r="F20" s="59" t="s">
        <v>34492</v>
      </c>
      <c r="G20" s="59" t="s">
        <v>34493</v>
      </c>
    </row>
    <row r="21" spans="2:17">
      <c r="B21" s="40">
        <v>3001</v>
      </c>
      <c r="C21" s="40" t="s">
        <v>5424</v>
      </c>
      <c r="D21" s="59" t="s">
        <v>34494</v>
      </c>
      <c r="E21" s="59" t="s">
        <v>34495</v>
      </c>
      <c r="F21" s="59" t="s">
        <v>34496</v>
      </c>
      <c r="G21" s="59" t="s">
        <v>34497</v>
      </c>
    </row>
    <row r="22" spans="2:17">
      <c r="B22" s="40">
        <v>3002</v>
      </c>
      <c r="C22" s="40" t="s">
        <v>5425</v>
      </c>
      <c r="D22" s="59" t="s">
        <v>34498</v>
      </c>
      <c r="E22" s="59" t="s">
        <v>34499</v>
      </c>
      <c r="F22" s="59" t="s">
        <v>34500</v>
      </c>
      <c r="G22" s="59" t="s">
        <v>34501</v>
      </c>
    </row>
    <row r="23" spans="2:17">
      <c r="B23" s="40">
        <v>4000</v>
      </c>
      <c r="C23" s="40" t="s">
        <v>5248</v>
      </c>
      <c r="D23" s="59" t="s">
        <v>34502</v>
      </c>
      <c r="E23" s="789" t="s">
        <v>47750</v>
      </c>
      <c r="F23" s="59" t="s">
        <v>34503</v>
      </c>
      <c r="G23" s="59" t="s">
        <v>34504</v>
      </c>
    </row>
    <row r="24" spans="2:17">
      <c r="B24" s="40">
        <v>4001</v>
      </c>
      <c r="C24" s="40" t="s">
        <v>47497</v>
      </c>
      <c r="D24" s="59" t="s">
        <v>47498</v>
      </c>
      <c r="E24" s="59" t="s">
        <v>47499</v>
      </c>
      <c r="F24" s="59" t="s">
        <v>47500</v>
      </c>
      <c r="G24" s="59" t="s">
        <v>47501</v>
      </c>
    </row>
    <row r="25" spans="2:17">
      <c r="B25" s="40">
        <v>5000</v>
      </c>
      <c r="C25" s="40" t="s">
        <v>7849</v>
      </c>
      <c r="D25" s="59" t="s">
        <v>34505</v>
      </c>
      <c r="E25" s="59" t="s">
        <v>34506</v>
      </c>
      <c r="F25" s="59" t="s">
        <v>34507</v>
      </c>
      <c r="G25" s="59" t="s">
        <v>34508</v>
      </c>
    </row>
    <row r="26" spans="2:17" s="643" customFormat="1">
      <c r="B26" s="641">
        <v>5001</v>
      </c>
      <c r="C26" s="641" t="s">
        <v>7060</v>
      </c>
      <c r="D26" s="642" t="s">
        <v>35842</v>
      </c>
      <c r="E26" s="642" t="s">
        <v>35844</v>
      </c>
      <c r="F26" s="642" t="s">
        <v>35846</v>
      </c>
      <c r="G26" s="642" t="s">
        <v>35848</v>
      </c>
    </row>
    <row r="27" spans="2:17">
      <c r="B27" s="40">
        <v>6000</v>
      </c>
      <c r="C27" s="40" t="s">
        <v>7850</v>
      </c>
      <c r="D27" s="59" t="s">
        <v>34509</v>
      </c>
      <c r="E27" s="59" t="s">
        <v>12386</v>
      </c>
      <c r="F27" s="59" t="s">
        <v>12387</v>
      </c>
      <c r="G27" s="59" t="s">
        <v>12388</v>
      </c>
      <c r="Q27" s="859"/>
    </row>
    <row r="28" spans="2:17">
      <c r="B28" s="40">
        <v>7000</v>
      </c>
      <c r="C28" s="40" t="s">
        <v>9415</v>
      </c>
      <c r="D28" s="59" t="s">
        <v>34435</v>
      </c>
      <c r="E28" s="59" t="s">
        <v>34436</v>
      </c>
      <c r="F28" s="59" t="s">
        <v>34437</v>
      </c>
      <c r="G28" s="59" t="s">
        <v>34438</v>
      </c>
    </row>
    <row r="29" spans="2:17">
      <c r="B29" s="40">
        <v>100000</v>
      </c>
      <c r="C29" s="40" t="s">
        <v>7956</v>
      </c>
      <c r="D29" s="59" t="s">
        <v>34510</v>
      </c>
      <c r="E29" s="59" t="s">
        <v>34511</v>
      </c>
      <c r="F29" s="59" t="s">
        <v>34512</v>
      </c>
      <c r="G29" s="59" t="s">
        <v>34513</v>
      </c>
    </row>
    <row r="30" spans="2:17">
      <c r="B30" s="40">
        <v>110000</v>
      </c>
      <c r="C30" s="40" t="s">
        <v>9477</v>
      </c>
      <c r="D30" s="59" t="s">
        <v>11519</v>
      </c>
      <c r="E30" s="59" t="s">
        <v>11520</v>
      </c>
      <c r="F30" s="59" t="s">
        <v>11521</v>
      </c>
      <c r="G30" s="59" t="s">
        <v>11522</v>
      </c>
    </row>
    <row r="31" spans="2:17" s="643" customFormat="1">
      <c r="B31" s="641">
        <v>23</v>
      </c>
      <c r="C31" s="641" t="s">
        <v>49959</v>
      </c>
      <c r="D31" s="642" t="s">
        <v>49960</v>
      </c>
      <c r="E31" s="642" t="s">
        <v>49961</v>
      </c>
      <c r="F31" s="642" t="s">
        <v>49962</v>
      </c>
      <c r="G31" s="642" t="s">
        <v>49963</v>
      </c>
    </row>
    <row r="32" spans="2:17" s="643" customFormat="1">
      <c r="B32" s="641">
        <v>24</v>
      </c>
      <c r="C32" s="641" t="s">
        <v>49908</v>
      </c>
      <c r="D32" s="642" t="s">
        <v>49764</v>
      </c>
      <c r="E32" s="642" t="s">
        <v>49765</v>
      </c>
      <c r="F32" s="642" t="s">
        <v>49766</v>
      </c>
      <c r="G32" s="642" t="s">
        <v>49767</v>
      </c>
    </row>
    <row r="33" spans="2:7" s="643" customFormat="1">
      <c r="B33" s="641">
        <v>5002</v>
      </c>
      <c r="C33" s="641" t="s">
        <v>49290</v>
      </c>
      <c r="D33" s="642" t="s">
        <v>49357</v>
      </c>
      <c r="E33" s="642" t="s">
        <v>49350</v>
      </c>
      <c r="F33" s="642" t="s">
        <v>49351</v>
      </c>
      <c r="G33" s="642" t="s">
        <v>49352</v>
      </c>
    </row>
    <row r="34" spans="2:7" s="643" customFormat="1">
      <c r="B34" s="641">
        <v>5003</v>
      </c>
      <c r="C34" s="641" t="s">
        <v>49647</v>
      </c>
      <c r="D34" s="642" t="s">
        <v>35750</v>
      </c>
      <c r="E34" s="642" t="s">
        <v>35752</v>
      </c>
      <c r="F34" s="642" t="s">
        <v>35754</v>
      </c>
      <c r="G34" s="642" t="s">
        <v>35756</v>
      </c>
    </row>
    <row r="35" spans="2:7" s="865" customFormat="1">
      <c r="B35" s="864">
        <v>28</v>
      </c>
      <c r="C35" s="864" t="s">
        <v>51072</v>
      </c>
      <c r="D35" s="868" t="s">
        <v>51073</v>
      </c>
      <c r="E35" s="869" t="s">
        <v>51074</v>
      </c>
      <c r="F35" s="868" t="s">
        <v>51075</v>
      </c>
      <c r="G35" s="868" t="s">
        <v>51076</v>
      </c>
    </row>
    <row r="36" spans="2:7" s="643" customFormat="1">
      <c r="B36" s="641">
        <v>100001</v>
      </c>
      <c r="C36" s="641" t="s">
        <v>51557</v>
      </c>
      <c r="D36" s="642" t="s">
        <v>52572</v>
      </c>
      <c r="E36" s="799" t="s">
        <v>52573</v>
      </c>
      <c r="F36" s="642" t="s">
        <v>52574</v>
      </c>
      <c r="G36" s="642" t="s">
        <v>52575</v>
      </c>
    </row>
    <row r="37" spans="2:7">
      <c r="B37" s="40">
        <v>5004</v>
      </c>
      <c r="C37" s="40" t="s">
        <v>51558</v>
      </c>
      <c r="D37" s="59" t="s">
        <v>35790</v>
      </c>
      <c r="E37" s="789" t="s">
        <v>35792</v>
      </c>
      <c r="F37" s="59" t="s">
        <v>35794</v>
      </c>
      <c r="G37" s="59" t="s">
        <v>35796</v>
      </c>
    </row>
    <row r="38" spans="2:7">
      <c r="B38" s="40">
        <v>5005</v>
      </c>
      <c r="C38" s="40" t="s">
        <v>51559</v>
      </c>
      <c r="D38" s="59" t="s">
        <v>35870</v>
      </c>
      <c r="E38" s="789" t="s">
        <v>35872</v>
      </c>
      <c r="F38" s="59" t="s">
        <v>35874</v>
      </c>
      <c r="G38" s="59" t="s">
        <v>35876</v>
      </c>
    </row>
    <row r="39" spans="2:7">
      <c r="B39" s="40">
        <v>5006</v>
      </c>
      <c r="C39" s="40" t="s">
        <v>7962</v>
      </c>
      <c r="D39" s="365" t="s">
        <v>35898</v>
      </c>
      <c r="E39" s="365" t="s">
        <v>35900</v>
      </c>
      <c r="F39" s="365" t="s">
        <v>35902</v>
      </c>
      <c r="G39" s="365" t="s">
        <v>35904</v>
      </c>
    </row>
    <row r="40" spans="2:7" s="643" customFormat="1">
      <c r="B40" s="641">
        <v>25</v>
      </c>
      <c r="C40" s="641" t="s">
        <v>67286</v>
      </c>
      <c r="D40" s="778" t="s">
        <v>67288</v>
      </c>
      <c r="E40" s="778" t="s">
        <v>67289</v>
      </c>
      <c r="F40" s="778" t="s">
        <v>67290</v>
      </c>
      <c r="G40" s="778" t="s">
        <v>67291</v>
      </c>
    </row>
    <row r="41" spans="2:7" s="643" customFormat="1">
      <c r="B41" s="641">
        <v>26</v>
      </c>
      <c r="C41" s="641" t="s">
        <v>67287</v>
      </c>
      <c r="D41" s="778" t="s">
        <v>67292</v>
      </c>
      <c r="E41" s="778" t="s">
        <v>67293</v>
      </c>
      <c r="F41" s="778" t="s">
        <v>67294</v>
      </c>
      <c r="G41" s="778" t="s">
        <v>67295</v>
      </c>
    </row>
    <row r="42" spans="2:7" s="643" customFormat="1">
      <c r="B42" s="641">
        <v>27</v>
      </c>
      <c r="C42" s="641" t="s">
        <v>67300</v>
      </c>
      <c r="D42" s="778" t="s">
        <v>67296</v>
      </c>
      <c r="E42" s="778" t="s">
        <v>67297</v>
      </c>
      <c r="F42" s="778" t="s">
        <v>67298</v>
      </c>
      <c r="G42" s="778" t="s">
        <v>67299</v>
      </c>
    </row>
    <row r="43" spans="2:7" s="643" customFormat="1">
      <c r="B43" s="641">
        <v>29</v>
      </c>
      <c r="C43" s="641" t="s">
        <v>67533</v>
      </c>
      <c r="D43" s="642" t="s">
        <v>67560</v>
      </c>
      <c r="E43" s="642" t="s">
        <v>67561</v>
      </c>
      <c r="F43" s="642" t="s">
        <v>67562</v>
      </c>
      <c r="G43" s="642" t="s">
        <v>67563</v>
      </c>
    </row>
    <row r="44" spans="2:7" s="643" customFormat="1">
      <c r="B44" s="641">
        <v>110001</v>
      </c>
      <c r="C44" s="641" t="s">
        <v>67619</v>
      </c>
      <c r="D44" s="642" t="s">
        <v>67620</v>
      </c>
      <c r="E44" s="642" t="s">
        <v>67621</v>
      </c>
      <c r="F44" s="642" t="s">
        <v>67622</v>
      </c>
      <c r="G44" s="642" t="s">
        <v>67623</v>
      </c>
    </row>
    <row r="45" spans="2:7">
      <c r="B45" s="40">
        <v>5007</v>
      </c>
      <c r="C45" s="40" t="s">
        <v>67637</v>
      </c>
      <c r="D45" s="59" t="s">
        <v>35798</v>
      </c>
      <c r="E45" s="59" t="s">
        <v>35800</v>
      </c>
      <c r="F45" s="59" t="s">
        <v>35802</v>
      </c>
      <c r="G45" s="59" t="s">
        <v>35804</v>
      </c>
    </row>
    <row r="46" spans="2:7" s="839" customFormat="1">
      <c r="B46" s="1012">
        <v>6001</v>
      </c>
      <c r="C46" s="842" t="s">
        <v>67638</v>
      </c>
      <c r="D46" s="838" t="s">
        <v>67639</v>
      </c>
      <c r="E46" s="838" t="s">
        <v>67640</v>
      </c>
      <c r="F46" s="838" t="s">
        <v>67641</v>
      </c>
      <c r="G46" s="838" t="s">
        <v>67642</v>
      </c>
    </row>
    <row r="47" spans="2:7" s="839" customFormat="1">
      <c r="B47" s="1012">
        <v>31</v>
      </c>
      <c r="C47" s="842" t="s">
        <v>69975</v>
      </c>
      <c r="D47" s="838" t="s">
        <v>35862</v>
      </c>
      <c r="E47" s="838" t="s">
        <v>35864</v>
      </c>
      <c r="F47" s="838" t="s">
        <v>35866</v>
      </c>
      <c r="G47" s="838" t="s">
        <v>35868</v>
      </c>
    </row>
    <row r="48" spans="2:7">
      <c r="B48" s="40">
        <v>30</v>
      </c>
      <c r="C48" s="73" t="s">
        <v>1651</v>
      </c>
      <c r="D48" s="59" t="s">
        <v>35718</v>
      </c>
      <c r="E48" s="59" t="s">
        <v>35720</v>
      </c>
      <c r="F48" s="59" t="s">
        <v>35722</v>
      </c>
      <c r="G48" s="59" t="s">
        <v>35724</v>
      </c>
    </row>
    <row r="49" spans="1:7" s="839" customFormat="1" ht="17.25" customHeight="1">
      <c r="B49" s="1012">
        <v>5008</v>
      </c>
      <c r="C49" s="842" t="s">
        <v>8375</v>
      </c>
      <c r="D49" s="838" t="s">
        <v>69191</v>
      </c>
      <c r="E49" s="838" t="s">
        <v>69192</v>
      </c>
      <c r="F49" s="838" t="s">
        <v>69193</v>
      </c>
      <c r="G49" s="838" t="s">
        <v>69194</v>
      </c>
    </row>
    <row r="50" spans="1:7" s="839" customFormat="1" ht="33">
      <c r="B50" s="1012">
        <v>32</v>
      </c>
      <c r="C50" s="856" t="s">
        <v>72580</v>
      </c>
      <c r="D50" s="838" t="s">
        <v>71315</v>
      </c>
      <c r="E50" s="838" t="s">
        <v>71316</v>
      </c>
      <c r="F50" s="1435" t="s">
        <v>74183</v>
      </c>
      <c r="G50" s="1435" t="s">
        <v>74184</v>
      </c>
    </row>
    <row r="51" spans="1:7">
      <c r="A51" s="748"/>
      <c r="B51" s="786">
        <v>33</v>
      </c>
      <c r="C51" s="786" t="s">
        <v>74373</v>
      </c>
      <c r="D51" s="786" t="s">
        <v>74374</v>
      </c>
      <c r="E51" s="786" t="s">
        <v>74375</v>
      </c>
      <c r="F51" s="786" t="s">
        <v>74376</v>
      </c>
      <c r="G51" s="786" t="s">
        <v>74377</v>
      </c>
    </row>
    <row r="52" spans="1:7">
      <c r="A52" s="748"/>
      <c r="B52" s="786">
        <v>100002</v>
      </c>
      <c r="C52" s="786" t="s">
        <v>74378</v>
      </c>
      <c r="D52" s="788" t="s">
        <v>74380</v>
      </c>
      <c r="E52" s="788" t="s">
        <v>74381</v>
      </c>
      <c r="F52" s="788" t="s">
        <v>74382</v>
      </c>
      <c r="G52" s="788" t="s">
        <v>74383</v>
      </c>
    </row>
    <row r="53" spans="1:7">
      <c r="A53" s="748"/>
      <c r="B53" s="786">
        <v>110002</v>
      </c>
      <c r="C53" s="786" t="s">
        <v>74379</v>
      </c>
      <c r="D53" s="788" t="s">
        <v>74384</v>
      </c>
      <c r="E53" s="788" t="s">
        <v>74385</v>
      </c>
      <c r="F53" s="788" t="s">
        <v>74386</v>
      </c>
      <c r="G53" s="788" t="s">
        <v>74387</v>
      </c>
    </row>
    <row r="54" spans="1:7">
      <c r="A54" s="748"/>
      <c r="B54" s="786">
        <v>110003</v>
      </c>
      <c r="C54" s="786" t="s">
        <v>74423</v>
      </c>
      <c r="D54" s="788" t="s">
        <v>74388</v>
      </c>
      <c r="E54" s="788" t="s">
        <v>74389</v>
      </c>
      <c r="F54" s="788" t="s">
        <v>74390</v>
      </c>
      <c r="G54" s="788" t="s">
        <v>74391</v>
      </c>
    </row>
  </sheetData>
  <phoneticPr fontId="5" type="noConversion"/>
  <conditionalFormatting sqref="A3">
    <cfRule type="cellIs" dxfId="415" priority="38" operator="equal">
      <formula>-1</formula>
    </cfRule>
  </conditionalFormatting>
  <conditionalFormatting sqref="A35:C35">
    <cfRule type="cellIs" dxfId="414" priority="21" operator="equal">
      <formula>-1</formula>
    </cfRule>
  </conditionalFormatting>
  <conditionalFormatting sqref="A36:C43">
    <cfRule type="cellIs" dxfId="413" priority="13" operator="equal">
      <formula>-1</formula>
    </cfRule>
  </conditionalFormatting>
  <conditionalFormatting sqref="A51:C54">
    <cfRule type="cellIs" dxfId="412" priority="1" operator="equal">
      <formula>-1</formula>
    </cfRule>
  </conditionalFormatting>
  <conditionalFormatting sqref="B31:B32">
    <cfRule type="duplicateValues" dxfId="411" priority="22"/>
  </conditionalFormatting>
  <conditionalFormatting sqref="B35">
    <cfRule type="duplicateValues" dxfId="410" priority="20"/>
  </conditionalFormatting>
  <conditionalFormatting sqref="B36:B42">
    <cfRule type="duplicateValues" dxfId="409" priority="3100"/>
  </conditionalFormatting>
  <conditionalFormatting sqref="B43">
    <cfRule type="duplicateValues" dxfId="408" priority="12"/>
  </conditionalFormatting>
  <conditionalFormatting sqref="B47">
    <cfRule type="duplicateValues" dxfId="407" priority="8"/>
  </conditionalFormatting>
  <conditionalFormatting sqref="B51">
    <cfRule type="duplicateValues" dxfId="406" priority="7"/>
  </conditionalFormatting>
  <conditionalFormatting sqref="B52">
    <cfRule type="duplicateValues" dxfId="405" priority="4"/>
  </conditionalFormatting>
  <conditionalFormatting sqref="B53:B54">
    <cfRule type="duplicateValues" dxfId="404" priority="2"/>
  </conditionalFormatting>
  <conditionalFormatting sqref="B31:C34">
    <cfRule type="cellIs" dxfId="403" priority="23" operator="equal">
      <formula>-1</formula>
    </cfRule>
  </conditionalFormatting>
  <conditionalFormatting sqref="B47:C47">
    <cfRule type="cellIs" dxfId="402" priority="9" operator="equal">
      <formula>-1</formula>
    </cfRule>
  </conditionalFormatting>
  <conditionalFormatting sqref="D39:G42">
    <cfRule type="cellIs" dxfId="401" priority="16" operator="equal">
      <formula>-1</formula>
    </cfRule>
  </conditionalFormatting>
  <pageMargins left="0.7" right="0.7" top="0.75" bottom="0.75" header="0.3" footer="0.3"/>
  <pageSetup paperSize="9" orientation="portrait" horizontalDpi="4294967293"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53828-D83F-4738-A2CD-CA384904134D}">
  <sheetPr codeName="Sheet4" filterMode="1">
    <tabColor rgb="FF7030A0"/>
  </sheetPr>
  <dimension ref="A1:Y1948"/>
  <sheetViews>
    <sheetView zoomScale="70" zoomScaleNormal="70" workbookViewId="0">
      <pane xSplit="3" ySplit="3" topLeftCell="D167" activePane="bottomRight" state="frozen"/>
      <selection activeCell="D48" sqref="D48"/>
      <selection pane="topRight" activeCell="D48" sqref="D48"/>
      <selection pane="bottomLeft" activeCell="D48" sqref="D48"/>
      <selection pane="bottomRight" activeCell="L1169" sqref="A1:Y1948"/>
    </sheetView>
  </sheetViews>
  <sheetFormatPr defaultColWidth="12.625" defaultRowHeight="15" customHeight="1"/>
  <cols>
    <col min="1" max="1" width="3.625" style="56" customWidth="1"/>
    <col min="2" max="3" width="10.125" style="56" customWidth="1"/>
    <col min="4" max="4" width="16.75" style="56" customWidth="1"/>
    <col min="5" max="5" width="34.25" style="384" customWidth="1"/>
    <col min="6" max="6" width="14.625" style="384" customWidth="1"/>
    <col min="7" max="7" width="16.25" style="384" customWidth="1"/>
    <col min="8" max="13" width="16.5" style="384" customWidth="1"/>
    <col min="14" max="14" width="12.625" style="56"/>
    <col min="15" max="15" width="26.5" style="56" customWidth="1"/>
    <col min="16" max="16384" width="12.625" style="56"/>
  </cols>
  <sheetData>
    <row r="1" spans="1:16" ht="16.5" customHeight="1">
      <c r="A1" s="381">
        <v>0</v>
      </c>
      <c r="B1" s="34" t="s">
        <v>442</v>
      </c>
      <c r="C1" s="34" t="s">
        <v>473</v>
      </c>
      <c r="D1" s="34" t="s">
        <v>132</v>
      </c>
      <c r="E1" s="34" t="s">
        <v>2</v>
      </c>
      <c r="F1" s="57" t="s">
        <v>9840</v>
      </c>
      <c r="G1" s="57" t="s">
        <v>9839</v>
      </c>
      <c r="H1" s="57" t="s">
        <v>9842</v>
      </c>
      <c r="I1" s="57" t="s">
        <v>67492</v>
      </c>
      <c r="J1" s="57" t="s">
        <v>9844</v>
      </c>
      <c r="K1" s="57" t="s">
        <v>9843</v>
      </c>
      <c r="L1" s="57" t="s">
        <v>9846</v>
      </c>
      <c r="M1" s="57" t="s">
        <v>9845</v>
      </c>
      <c r="O1" s="56" t="s">
        <v>52973</v>
      </c>
      <c r="P1" s="56" t="s">
        <v>52973</v>
      </c>
    </row>
    <row r="2" spans="1:16" s="384" customFormat="1" ht="40.5" customHeight="1">
      <c r="B2" s="581"/>
      <c r="C2" s="581"/>
      <c r="D2" s="581" t="s">
        <v>4944</v>
      </c>
      <c r="E2" s="581" t="s">
        <v>4947</v>
      </c>
    </row>
    <row r="3" spans="1:16" ht="16.5" customHeight="1">
      <c r="A3" s="53" t="s">
        <v>3</v>
      </c>
      <c r="B3" s="54" t="s">
        <v>4</v>
      </c>
      <c r="C3" s="54" t="s">
        <v>47749</v>
      </c>
      <c r="D3" s="54" t="s">
        <v>260</v>
      </c>
      <c r="E3" s="54" t="s">
        <v>24</v>
      </c>
      <c r="F3" s="54" t="s">
        <v>260</v>
      </c>
      <c r="G3" s="54" t="s">
        <v>24</v>
      </c>
      <c r="H3" s="54" t="s">
        <v>260</v>
      </c>
      <c r="I3" s="54" t="s">
        <v>24</v>
      </c>
      <c r="J3" s="54" t="s">
        <v>260</v>
      </c>
      <c r="K3" s="54" t="s">
        <v>24</v>
      </c>
      <c r="L3" s="54" t="s">
        <v>260</v>
      </c>
      <c r="M3" s="54" t="s">
        <v>24</v>
      </c>
    </row>
    <row r="4" spans="1:16" s="392" customFormat="1" ht="64.5" hidden="1" customHeight="1">
      <c r="A4" s="56"/>
      <c r="B4" s="34">
        <v>0</v>
      </c>
      <c r="C4" s="34">
        <v>0</v>
      </c>
      <c r="D4" s="387" t="s">
        <v>2454</v>
      </c>
      <c r="E4" s="380" t="s">
        <v>3066</v>
      </c>
      <c r="F4" s="380" t="s">
        <v>18429</v>
      </c>
      <c r="G4" s="380" t="s">
        <v>18430</v>
      </c>
      <c r="H4" s="380" t="s">
        <v>18431</v>
      </c>
      <c r="I4" s="380" t="s">
        <v>18432</v>
      </c>
      <c r="J4" s="380" t="s">
        <v>18433</v>
      </c>
      <c r="K4" s="380" t="s">
        <v>18434</v>
      </c>
      <c r="L4" s="380" t="s">
        <v>18435</v>
      </c>
      <c r="M4" s="380" t="s">
        <v>18436</v>
      </c>
    </row>
    <row r="5" spans="1:16" s="871" customFormat="1" ht="64.5" hidden="1" customHeight="1">
      <c r="A5" s="56"/>
      <c r="B5" s="34">
        <v>1</v>
      </c>
      <c r="C5" s="34">
        <v>1</v>
      </c>
      <c r="D5" s="387" t="s">
        <v>444</v>
      </c>
      <c r="E5" s="380" t="s">
        <v>2455</v>
      </c>
      <c r="F5" s="380" t="s">
        <v>18468</v>
      </c>
      <c r="G5" s="380" t="s">
        <v>18469</v>
      </c>
      <c r="H5" s="380" t="s">
        <v>18470</v>
      </c>
      <c r="I5" s="380" t="s">
        <v>18471</v>
      </c>
      <c r="J5" s="380" t="s">
        <v>18472</v>
      </c>
      <c r="K5" s="380" t="s">
        <v>18473</v>
      </c>
      <c r="L5" s="380" t="s">
        <v>18474</v>
      </c>
      <c r="M5" s="380" t="s">
        <v>18475</v>
      </c>
    </row>
    <row r="6" spans="1:16" s="871" customFormat="1" ht="64.5" hidden="1" customHeight="1">
      <c r="A6" s="56"/>
      <c r="B6" s="34">
        <v>2</v>
      </c>
      <c r="C6" s="34">
        <v>2</v>
      </c>
      <c r="D6" s="387" t="s">
        <v>2456</v>
      </c>
      <c r="E6" s="380" t="s">
        <v>6837</v>
      </c>
      <c r="F6" s="380" t="s">
        <v>18514</v>
      </c>
      <c r="G6" s="380" t="s">
        <v>18515</v>
      </c>
      <c r="H6" s="380" t="s">
        <v>18516</v>
      </c>
      <c r="I6" s="380" t="s">
        <v>18517</v>
      </c>
      <c r="J6" s="380" t="s">
        <v>18518</v>
      </c>
      <c r="K6" s="380" t="s">
        <v>18519</v>
      </c>
      <c r="L6" s="380" t="s">
        <v>18520</v>
      </c>
      <c r="M6" s="380" t="s">
        <v>18521</v>
      </c>
    </row>
    <row r="7" spans="1:16" s="871" customFormat="1" ht="64.5" hidden="1" customHeight="1">
      <c r="A7" s="56"/>
      <c r="B7" s="34">
        <v>3</v>
      </c>
      <c r="C7" s="34">
        <v>3</v>
      </c>
      <c r="D7" s="387" t="s">
        <v>2457</v>
      </c>
      <c r="E7" s="380" t="s">
        <v>2458</v>
      </c>
      <c r="F7" s="380" t="s">
        <v>18570</v>
      </c>
      <c r="G7" s="380" t="s">
        <v>18571</v>
      </c>
      <c r="H7" s="380" t="s">
        <v>18572</v>
      </c>
      <c r="I7" s="380" t="s">
        <v>18573</v>
      </c>
      <c r="J7" s="380" t="s">
        <v>18574</v>
      </c>
      <c r="K7" s="380" t="s">
        <v>18575</v>
      </c>
      <c r="L7" s="380" t="s">
        <v>18576</v>
      </c>
      <c r="M7" s="380" t="s">
        <v>18577</v>
      </c>
    </row>
    <row r="8" spans="1:16" s="871" customFormat="1" ht="64.5" hidden="1" customHeight="1">
      <c r="A8" s="56"/>
      <c r="B8" s="34">
        <v>4</v>
      </c>
      <c r="C8" s="34">
        <v>4</v>
      </c>
      <c r="D8" s="387" t="s">
        <v>2459</v>
      </c>
      <c r="E8" s="380" t="s">
        <v>3067</v>
      </c>
      <c r="F8" s="380" t="s">
        <v>18618</v>
      </c>
      <c r="G8" s="380" t="s">
        <v>18619</v>
      </c>
      <c r="H8" s="380" t="s">
        <v>18620</v>
      </c>
      <c r="I8" s="380" t="s">
        <v>18621</v>
      </c>
      <c r="J8" s="380" t="s">
        <v>18622</v>
      </c>
      <c r="K8" s="380" t="s">
        <v>18623</v>
      </c>
      <c r="L8" s="380" t="s">
        <v>18624</v>
      </c>
      <c r="M8" s="380" t="s">
        <v>18625</v>
      </c>
    </row>
    <row r="9" spans="1:16" s="871" customFormat="1" ht="64.5" hidden="1" customHeight="1">
      <c r="A9" s="56"/>
      <c r="B9" s="34">
        <v>5</v>
      </c>
      <c r="C9" s="34">
        <v>5</v>
      </c>
      <c r="D9" s="387" t="s">
        <v>2460</v>
      </c>
      <c r="E9" s="380" t="s">
        <v>263</v>
      </c>
      <c r="F9" s="380" t="s">
        <v>18670</v>
      </c>
      <c r="G9" s="380" t="s">
        <v>18671</v>
      </c>
      <c r="H9" s="380" t="s">
        <v>18672</v>
      </c>
      <c r="I9" s="380" t="s">
        <v>18673</v>
      </c>
      <c r="J9" s="380" t="s">
        <v>12100</v>
      </c>
      <c r="K9" s="380" t="s">
        <v>18674</v>
      </c>
      <c r="L9" s="380" t="s">
        <v>12101</v>
      </c>
      <c r="M9" s="380" t="s">
        <v>18675</v>
      </c>
    </row>
    <row r="10" spans="1:16" s="871" customFormat="1" ht="64.5" hidden="1" customHeight="1">
      <c r="A10" s="56"/>
      <c r="B10" s="34">
        <v>6</v>
      </c>
      <c r="C10" s="34">
        <v>6</v>
      </c>
      <c r="D10" s="387" t="s">
        <v>2461</v>
      </c>
      <c r="E10" s="380" t="s">
        <v>264</v>
      </c>
      <c r="F10" s="380" t="s">
        <v>18692</v>
      </c>
      <c r="G10" s="380" t="s">
        <v>18693</v>
      </c>
      <c r="H10" s="380" t="s">
        <v>18694</v>
      </c>
      <c r="I10" s="380" t="s">
        <v>18695</v>
      </c>
      <c r="J10" s="380" t="s">
        <v>12104</v>
      </c>
      <c r="K10" s="380" t="s">
        <v>18696</v>
      </c>
      <c r="L10" s="380" t="s">
        <v>12105</v>
      </c>
      <c r="M10" s="380" t="s">
        <v>18697</v>
      </c>
    </row>
    <row r="11" spans="1:16" s="871" customFormat="1" ht="64.5" hidden="1" customHeight="1">
      <c r="A11" s="392"/>
      <c r="B11" s="395">
        <v>7</v>
      </c>
      <c r="C11" s="395">
        <v>7</v>
      </c>
      <c r="D11" s="435" t="s">
        <v>2462</v>
      </c>
      <c r="E11" s="397" t="s">
        <v>265</v>
      </c>
      <c r="F11" s="380" t="s">
        <v>18714</v>
      </c>
      <c r="G11" s="380" t="s">
        <v>18715</v>
      </c>
      <c r="H11" s="380" t="s">
        <v>18716</v>
      </c>
      <c r="I11" s="380" t="s">
        <v>18717</v>
      </c>
      <c r="J11" s="380" t="s">
        <v>18718</v>
      </c>
      <c r="K11" s="380" t="s">
        <v>18719</v>
      </c>
      <c r="L11" s="380" t="s">
        <v>18720</v>
      </c>
      <c r="M11" s="380" t="s">
        <v>18721</v>
      </c>
    </row>
    <row r="12" spans="1:16" s="871" customFormat="1" ht="64.5" hidden="1" customHeight="1">
      <c r="A12" s="392"/>
      <c r="B12" s="395">
        <v>8</v>
      </c>
      <c r="C12" s="395">
        <v>8</v>
      </c>
      <c r="D12" s="435" t="s">
        <v>2463</v>
      </c>
      <c r="E12" s="397" t="s">
        <v>266</v>
      </c>
      <c r="F12" s="380" t="s">
        <v>18742</v>
      </c>
      <c r="G12" s="380" t="s">
        <v>18743</v>
      </c>
      <c r="H12" s="380" t="s">
        <v>18744</v>
      </c>
      <c r="I12" s="380" t="s">
        <v>18745</v>
      </c>
      <c r="J12" s="380" t="s">
        <v>18746</v>
      </c>
      <c r="K12" s="380" t="s">
        <v>18747</v>
      </c>
      <c r="L12" s="380" t="s">
        <v>18748</v>
      </c>
      <c r="M12" s="380" t="s">
        <v>18749</v>
      </c>
    </row>
    <row r="13" spans="1:16" s="871" customFormat="1" ht="64.5" hidden="1" customHeight="1">
      <c r="A13" s="56"/>
      <c r="B13" s="34">
        <v>9</v>
      </c>
      <c r="C13" s="34">
        <v>9</v>
      </c>
      <c r="D13" s="387" t="s">
        <v>2464</v>
      </c>
      <c r="E13" s="380" t="s">
        <v>2465</v>
      </c>
      <c r="F13" s="380" t="s">
        <v>18774</v>
      </c>
      <c r="G13" s="380" t="s">
        <v>18775</v>
      </c>
      <c r="H13" s="380" t="s">
        <v>18776</v>
      </c>
      <c r="I13" s="380" t="s">
        <v>18777</v>
      </c>
      <c r="J13" s="380" t="s">
        <v>18778</v>
      </c>
      <c r="K13" s="380" t="s">
        <v>18779</v>
      </c>
      <c r="L13" s="380" t="s">
        <v>18780</v>
      </c>
      <c r="M13" s="380" t="s">
        <v>18781</v>
      </c>
    </row>
    <row r="14" spans="1:16" s="871" customFormat="1" ht="64.5" hidden="1" customHeight="1">
      <c r="A14" s="56"/>
      <c r="B14" s="34">
        <v>10</v>
      </c>
      <c r="C14" s="34">
        <v>10</v>
      </c>
      <c r="D14" s="387" t="s">
        <v>2466</v>
      </c>
      <c r="E14" s="380" t="s">
        <v>2467</v>
      </c>
      <c r="F14" s="380" t="s">
        <v>18806</v>
      </c>
      <c r="G14" s="380" t="s">
        <v>18807</v>
      </c>
      <c r="H14" s="380" t="s">
        <v>18808</v>
      </c>
      <c r="I14" s="380" t="s">
        <v>18809</v>
      </c>
      <c r="J14" s="380" t="s">
        <v>18810</v>
      </c>
      <c r="K14" s="380" t="s">
        <v>18811</v>
      </c>
      <c r="L14" s="380" t="s">
        <v>18812</v>
      </c>
      <c r="M14" s="380" t="s">
        <v>18813</v>
      </c>
    </row>
    <row r="15" spans="1:16" s="871" customFormat="1" ht="64.5" hidden="1" customHeight="1">
      <c r="A15" s="56"/>
      <c r="B15" s="34">
        <v>11</v>
      </c>
      <c r="C15" s="34">
        <v>11</v>
      </c>
      <c r="D15" s="387" t="s">
        <v>2468</v>
      </c>
      <c r="E15" s="380" t="s">
        <v>2469</v>
      </c>
      <c r="F15" s="380" t="s">
        <v>18837</v>
      </c>
      <c r="G15" s="380" t="s">
        <v>18838</v>
      </c>
      <c r="H15" s="380" t="s">
        <v>18839</v>
      </c>
      <c r="I15" s="380" t="s">
        <v>18840</v>
      </c>
      <c r="J15" s="380" t="s">
        <v>18841</v>
      </c>
      <c r="K15" s="380" t="s">
        <v>18842</v>
      </c>
      <c r="L15" s="380" t="s">
        <v>18841</v>
      </c>
      <c r="M15" s="380" t="s">
        <v>18843</v>
      </c>
    </row>
    <row r="16" spans="1:16" s="871" customFormat="1" ht="64.5" hidden="1" customHeight="1">
      <c r="A16" s="392"/>
      <c r="B16" s="395">
        <v>12</v>
      </c>
      <c r="C16" s="395">
        <v>12</v>
      </c>
      <c r="D16" s="435" t="s">
        <v>2470</v>
      </c>
      <c r="E16" s="397" t="s">
        <v>2471</v>
      </c>
      <c r="F16" s="380" t="s">
        <v>18868</v>
      </c>
      <c r="G16" s="380" t="s">
        <v>18869</v>
      </c>
      <c r="H16" s="380" t="s">
        <v>18870</v>
      </c>
      <c r="I16" s="380" t="s">
        <v>18871</v>
      </c>
      <c r="J16" s="380" t="s">
        <v>18872</v>
      </c>
      <c r="K16" s="380" t="s">
        <v>18873</v>
      </c>
      <c r="L16" s="380" t="s">
        <v>18874</v>
      </c>
      <c r="M16" s="380" t="s">
        <v>18875</v>
      </c>
    </row>
    <row r="17" spans="1:13" s="871" customFormat="1" ht="64.5" hidden="1" customHeight="1">
      <c r="A17" s="56"/>
      <c r="B17" s="34">
        <v>13</v>
      </c>
      <c r="C17" s="34">
        <v>13</v>
      </c>
      <c r="D17" s="387" t="s">
        <v>2472</v>
      </c>
      <c r="E17" s="380" t="s">
        <v>2473</v>
      </c>
      <c r="F17" s="380" t="s">
        <v>18899</v>
      </c>
      <c r="G17" s="380" t="s">
        <v>18900</v>
      </c>
      <c r="H17" s="380" t="s">
        <v>18901</v>
      </c>
      <c r="I17" s="380" t="s">
        <v>18902</v>
      </c>
      <c r="J17" s="380" t="s">
        <v>18903</v>
      </c>
      <c r="K17" s="380" t="s">
        <v>18904</v>
      </c>
      <c r="L17" s="380" t="s">
        <v>18905</v>
      </c>
      <c r="M17" s="380" t="s">
        <v>18906</v>
      </c>
    </row>
    <row r="18" spans="1:13" s="392" customFormat="1" ht="64.5" hidden="1" customHeight="1">
      <c r="A18" s="51"/>
      <c r="B18" s="34">
        <v>14</v>
      </c>
      <c r="C18" s="34">
        <v>14</v>
      </c>
      <c r="D18" s="387" t="s">
        <v>1779</v>
      </c>
      <c r="E18" s="380" t="s">
        <v>2474</v>
      </c>
      <c r="F18" s="380" t="s">
        <v>18929</v>
      </c>
      <c r="G18" s="380" t="s">
        <v>18930</v>
      </c>
      <c r="H18" s="380" t="s">
        <v>18931</v>
      </c>
      <c r="I18" s="380" t="s">
        <v>18932</v>
      </c>
      <c r="J18" s="380" t="s">
        <v>18933</v>
      </c>
      <c r="K18" s="380" t="s">
        <v>18934</v>
      </c>
      <c r="L18" s="380" t="s">
        <v>18935</v>
      </c>
      <c r="M18" s="380" t="s">
        <v>18936</v>
      </c>
    </row>
    <row r="19" spans="1:13" ht="64.5" hidden="1" customHeight="1">
      <c r="A19" s="51"/>
      <c r="B19" s="34">
        <v>15</v>
      </c>
      <c r="C19" s="34">
        <v>15</v>
      </c>
      <c r="D19" s="387" t="s">
        <v>1778</v>
      </c>
      <c r="E19" s="380" t="s">
        <v>2475</v>
      </c>
      <c r="F19" s="380" t="s">
        <v>18952</v>
      </c>
      <c r="G19" s="380" t="s">
        <v>18953</v>
      </c>
      <c r="H19" s="380" t="s">
        <v>18954</v>
      </c>
      <c r="I19" s="380" t="s">
        <v>18955</v>
      </c>
      <c r="J19" s="380" t="s">
        <v>18956</v>
      </c>
      <c r="K19" s="380" t="s">
        <v>18957</v>
      </c>
      <c r="L19" s="380" t="s">
        <v>18958</v>
      </c>
      <c r="M19" s="380" t="s">
        <v>18936</v>
      </c>
    </row>
    <row r="20" spans="1:13" s="392" customFormat="1" ht="64.5" hidden="1" customHeight="1">
      <c r="A20" s="51"/>
      <c r="B20" s="34">
        <v>16</v>
      </c>
      <c r="C20" s="34">
        <v>16</v>
      </c>
      <c r="D20" s="387" t="s">
        <v>6833</v>
      </c>
      <c r="E20" s="380" t="s">
        <v>6836</v>
      </c>
      <c r="F20" s="380" t="s">
        <v>18974</v>
      </c>
      <c r="G20" s="380" t="s">
        <v>18975</v>
      </c>
      <c r="H20" s="380" t="s">
        <v>18976</v>
      </c>
      <c r="I20" s="380" t="s">
        <v>18977</v>
      </c>
      <c r="J20" s="380" t="s">
        <v>18978</v>
      </c>
      <c r="K20" s="380" t="s">
        <v>18979</v>
      </c>
      <c r="L20" s="380" t="s">
        <v>18980</v>
      </c>
      <c r="M20" s="380" t="s">
        <v>18981</v>
      </c>
    </row>
    <row r="21" spans="1:13" s="392" customFormat="1" ht="64.5" hidden="1" customHeight="1">
      <c r="A21" s="51"/>
      <c r="B21" s="34">
        <v>17</v>
      </c>
      <c r="C21" s="34">
        <v>17</v>
      </c>
      <c r="D21" s="387" t="s">
        <v>2476</v>
      </c>
      <c r="E21" s="380" t="s">
        <v>267</v>
      </c>
      <c r="F21" s="380" t="s">
        <v>19014</v>
      </c>
      <c r="G21" s="380" t="s">
        <v>19015</v>
      </c>
      <c r="H21" s="380" t="s">
        <v>19016</v>
      </c>
      <c r="I21" s="380" t="s">
        <v>19017</v>
      </c>
      <c r="J21" s="380" t="s">
        <v>19018</v>
      </c>
      <c r="K21" s="380" t="s">
        <v>19019</v>
      </c>
      <c r="L21" s="380" t="s">
        <v>19020</v>
      </c>
      <c r="M21" s="380" t="s">
        <v>19021</v>
      </c>
    </row>
    <row r="22" spans="1:13" s="392" customFormat="1" ht="64.5" hidden="1" customHeight="1">
      <c r="A22" s="56"/>
      <c r="B22" s="34">
        <v>18</v>
      </c>
      <c r="C22" s="34">
        <v>18</v>
      </c>
      <c r="D22" s="387" t="s">
        <v>2477</v>
      </c>
      <c r="E22" s="380" t="s">
        <v>268</v>
      </c>
      <c r="F22" s="380" t="s">
        <v>19062</v>
      </c>
      <c r="G22" s="380" t="s">
        <v>19063</v>
      </c>
      <c r="H22" s="380" t="s">
        <v>19064</v>
      </c>
      <c r="I22" s="380" t="s">
        <v>19065</v>
      </c>
      <c r="J22" s="380" t="s">
        <v>19066</v>
      </c>
      <c r="K22" s="380" t="s">
        <v>19067</v>
      </c>
      <c r="L22" s="380" t="s">
        <v>19068</v>
      </c>
      <c r="M22" s="380" t="s">
        <v>19069</v>
      </c>
    </row>
    <row r="23" spans="1:13" s="392" customFormat="1" ht="64.5" hidden="1" customHeight="1">
      <c r="A23" s="56"/>
      <c r="B23" s="34">
        <v>19</v>
      </c>
      <c r="C23" s="34">
        <v>19</v>
      </c>
      <c r="D23" s="387" t="s">
        <v>2478</v>
      </c>
      <c r="E23" s="380" t="s">
        <v>3068</v>
      </c>
      <c r="F23" s="380" t="s">
        <v>19110</v>
      </c>
      <c r="G23" s="380" t="s">
        <v>19111</v>
      </c>
      <c r="H23" s="380" t="s">
        <v>19112</v>
      </c>
      <c r="I23" s="380" t="s">
        <v>19113</v>
      </c>
      <c r="J23" s="380" t="s">
        <v>19114</v>
      </c>
      <c r="K23" s="380" t="s">
        <v>19115</v>
      </c>
      <c r="L23" s="380" t="s">
        <v>19116</v>
      </c>
      <c r="M23" s="380" t="s">
        <v>19117</v>
      </c>
    </row>
    <row r="24" spans="1:13" ht="64.5" hidden="1" customHeight="1">
      <c r="B24" s="34">
        <v>20</v>
      </c>
      <c r="C24" s="34">
        <v>20</v>
      </c>
      <c r="D24" s="387" t="s">
        <v>2479</v>
      </c>
      <c r="E24" s="380" t="s">
        <v>269</v>
      </c>
      <c r="F24" s="380" t="s">
        <v>19150</v>
      </c>
      <c r="G24" s="380" t="s">
        <v>19151</v>
      </c>
      <c r="H24" s="380" t="s">
        <v>19152</v>
      </c>
      <c r="I24" s="380" t="s">
        <v>19153</v>
      </c>
      <c r="J24" s="380" t="s">
        <v>19154</v>
      </c>
      <c r="K24" s="380" t="s">
        <v>19155</v>
      </c>
      <c r="L24" s="380" t="s">
        <v>19156</v>
      </c>
      <c r="M24" s="380" t="s">
        <v>19157</v>
      </c>
    </row>
    <row r="25" spans="1:13" s="51" customFormat="1" ht="64.5" hidden="1" customHeight="1">
      <c r="A25" s="56"/>
      <c r="B25" s="34">
        <v>21</v>
      </c>
      <c r="C25" s="34">
        <v>21</v>
      </c>
      <c r="D25" s="387" t="s">
        <v>2480</v>
      </c>
      <c r="E25" s="380" t="s">
        <v>2481</v>
      </c>
      <c r="F25" s="380" t="s">
        <v>19213</v>
      </c>
      <c r="G25" s="380" t="s">
        <v>19214</v>
      </c>
      <c r="H25" s="380" t="s">
        <v>19215</v>
      </c>
      <c r="I25" s="380" t="s">
        <v>19216</v>
      </c>
      <c r="J25" s="380" t="s">
        <v>19217</v>
      </c>
      <c r="K25" s="380" t="s">
        <v>19218</v>
      </c>
      <c r="L25" s="380" t="s">
        <v>19219</v>
      </c>
      <c r="M25" s="380" t="s">
        <v>19220</v>
      </c>
    </row>
    <row r="26" spans="1:13" s="51" customFormat="1" ht="64.5" hidden="1" customHeight="1">
      <c r="A26" s="56"/>
      <c r="B26" s="34">
        <v>22</v>
      </c>
      <c r="C26" s="34">
        <v>22</v>
      </c>
      <c r="D26" s="387" t="s">
        <v>2482</v>
      </c>
      <c r="E26" s="380" t="s">
        <v>2483</v>
      </c>
      <c r="F26" s="380" t="s">
        <v>19259</v>
      </c>
      <c r="G26" s="380" t="s">
        <v>19260</v>
      </c>
      <c r="H26" s="380" t="s">
        <v>19261</v>
      </c>
      <c r="I26" s="380" t="s">
        <v>19262</v>
      </c>
      <c r="J26" s="380" t="s">
        <v>19263</v>
      </c>
      <c r="K26" s="380" t="s">
        <v>19264</v>
      </c>
      <c r="L26" s="380" t="s">
        <v>19263</v>
      </c>
      <c r="M26" s="380" t="s">
        <v>19265</v>
      </c>
    </row>
    <row r="27" spans="1:13" s="51" customFormat="1" ht="64.5" hidden="1" customHeight="1">
      <c r="A27" s="392"/>
      <c r="B27" s="395">
        <v>23</v>
      </c>
      <c r="C27" s="395">
        <v>23</v>
      </c>
      <c r="D27" s="435" t="s">
        <v>2484</v>
      </c>
      <c r="E27" s="397" t="s">
        <v>2485</v>
      </c>
      <c r="F27" s="380" t="s">
        <v>19297</v>
      </c>
      <c r="G27" s="380" t="s">
        <v>19298</v>
      </c>
      <c r="H27" s="380" t="s">
        <v>19299</v>
      </c>
      <c r="I27" s="380" t="s">
        <v>19300</v>
      </c>
      <c r="J27" s="380" t="s">
        <v>19301</v>
      </c>
      <c r="K27" s="380" t="s">
        <v>19302</v>
      </c>
      <c r="L27" s="380" t="s">
        <v>19303</v>
      </c>
      <c r="M27" s="380" t="s">
        <v>19304</v>
      </c>
    </row>
    <row r="28" spans="1:13" s="51" customFormat="1" ht="64.5" hidden="1" customHeight="1">
      <c r="A28" s="393"/>
      <c r="B28" s="395">
        <v>24</v>
      </c>
      <c r="C28" s="395">
        <v>24</v>
      </c>
      <c r="D28" s="435" t="s">
        <v>2486</v>
      </c>
      <c r="E28" s="397" t="s">
        <v>2487</v>
      </c>
      <c r="F28" s="380" t="s">
        <v>19345</v>
      </c>
      <c r="G28" s="380" t="s">
        <v>19346</v>
      </c>
      <c r="H28" s="380" t="s">
        <v>19347</v>
      </c>
      <c r="I28" s="380" t="s">
        <v>19348</v>
      </c>
      <c r="J28" s="380" t="s">
        <v>19349</v>
      </c>
      <c r="K28" s="380" t="s">
        <v>19350</v>
      </c>
      <c r="L28" s="380" t="s">
        <v>19351</v>
      </c>
      <c r="M28" s="380" t="s">
        <v>19352</v>
      </c>
    </row>
    <row r="29" spans="1:13" ht="64.5" hidden="1" customHeight="1">
      <c r="A29" s="392"/>
      <c r="B29" s="395">
        <v>25</v>
      </c>
      <c r="C29" s="395">
        <v>25</v>
      </c>
      <c r="D29" s="435" t="s">
        <v>2488</v>
      </c>
      <c r="E29" s="397" t="s">
        <v>3069</v>
      </c>
      <c r="F29" s="380" t="s">
        <v>19393</v>
      </c>
      <c r="G29" s="380" t="s">
        <v>19394</v>
      </c>
      <c r="H29" s="380" t="s">
        <v>19395</v>
      </c>
      <c r="I29" s="380" t="s">
        <v>19396</v>
      </c>
      <c r="J29" s="380" t="s">
        <v>19397</v>
      </c>
      <c r="K29" s="380" t="s">
        <v>19398</v>
      </c>
      <c r="L29" s="380" t="s">
        <v>19399</v>
      </c>
      <c r="M29" s="380" t="s">
        <v>19400</v>
      </c>
    </row>
    <row r="30" spans="1:13" s="51" customFormat="1" ht="64.5" hidden="1" customHeight="1">
      <c r="A30" s="392"/>
      <c r="B30" s="395">
        <v>26</v>
      </c>
      <c r="C30" s="395">
        <v>26</v>
      </c>
      <c r="D30" s="435" t="s">
        <v>2489</v>
      </c>
      <c r="E30" s="397" t="s">
        <v>6842</v>
      </c>
      <c r="F30" s="380" t="s">
        <v>19432</v>
      </c>
      <c r="G30" s="380" t="s">
        <v>19433</v>
      </c>
      <c r="H30" s="380" t="s">
        <v>19434</v>
      </c>
      <c r="I30" s="380" t="s">
        <v>19435</v>
      </c>
      <c r="J30" s="380" t="s">
        <v>19436</v>
      </c>
      <c r="K30" s="380" t="s">
        <v>19437</v>
      </c>
      <c r="L30" s="380" t="s">
        <v>19438</v>
      </c>
      <c r="M30" s="380" t="s">
        <v>19439</v>
      </c>
    </row>
    <row r="31" spans="1:13" s="51" customFormat="1" ht="64.5" hidden="1" customHeight="1">
      <c r="B31" s="34">
        <v>27</v>
      </c>
      <c r="C31" s="34">
        <v>27</v>
      </c>
      <c r="D31" s="387" t="s">
        <v>2490</v>
      </c>
      <c r="E31" s="380" t="s">
        <v>6841</v>
      </c>
      <c r="F31" s="380" t="s">
        <v>19487</v>
      </c>
      <c r="G31" s="380" t="s">
        <v>19488</v>
      </c>
      <c r="H31" s="380" t="s">
        <v>19489</v>
      </c>
      <c r="I31" s="380" t="s">
        <v>19490</v>
      </c>
      <c r="J31" s="380" t="s">
        <v>19491</v>
      </c>
      <c r="K31" s="380" t="s">
        <v>19492</v>
      </c>
      <c r="L31" s="380" t="s">
        <v>19493</v>
      </c>
      <c r="M31" s="380" t="s">
        <v>19494</v>
      </c>
    </row>
    <row r="32" spans="1:13" s="51" customFormat="1" ht="64.5" hidden="1" customHeight="1">
      <c r="A32" s="56"/>
      <c r="B32" s="34">
        <v>28</v>
      </c>
      <c r="C32" s="34">
        <v>28</v>
      </c>
      <c r="D32" s="387" t="s">
        <v>2491</v>
      </c>
      <c r="E32" s="380" t="s">
        <v>6840</v>
      </c>
      <c r="F32" s="380" t="s">
        <v>19534</v>
      </c>
      <c r="G32" s="380" t="s">
        <v>19535</v>
      </c>
      <c r="H32" s="380" t="s">
        <v>19536</v>
      </c>
      <c r="I32" s="380" t="s">
        <v>19537</v>
      </c>
      <c r="J32" s="380" t="s">
        <v>19538</v>
      </c>
      <c r="K32" s="380" t="s">
        <v>19539</v>
      </c>
      <c r="L32" s="380" t="s">
        <v>19540</v>
      </c>
      <c r="M32" s="380" t="s">
        <v>19541</v>
      </c>
    </row>
    <row r="33" spans="1:13" s="51" customFormat="1" ht="64.5" hidden="1" customHeight="1">
      <c r="A33" s="56"/>
      <c r="B33" s="34">
        <v>29</v>
      </c>
      <c r="C33" s="34">
        <v>29</v>
      </c>
      <c r="D33" s="387" t="s">
        <v>2492</v>
      </c>
      <c r="E33" s="380" t="s">
        <v>6839</v>
      </c>
      <c r="F33" s="380" t="s">
        <v>19584</v>
      </c>
      <c r="G33" s="380" t="s">
        <v>19585</v>
      </c>
      <c r="H33" s="380" t="s">
        <v>19586</v>
      </c>
      <c r="I33" s="380" t="s">
        <v>19587</v>
      </c>
      <c r="J33" s="380" t="s">
        <v>19588</v>
      </c>
      <c r="K33" s="380" t="s">
        <v>19589</v>
      </c>
      <c r="L33" s="380" t="s">
        <v>19590</v>
      </c>
      <c r="M33" s="380" t="s">
        <v>19591</v>
      </c>
    </row>
    <row r="34" spans="1:13" s="51" customFormat="1" ht="64.5" hidden="1" customHeight="1">
      <c r="A34" s="56"/>
      <c r="B34" s="34">
        <v>30</v>
      </c>
      <c r="C34" s="34">
        <v>30</v>
      </c>
      <c r="D34" s="387" t="s">
        <v>2493</v>
      </c>
      <c r="E34" s="380" t="s">
        <v>6838</v>
      </c>
      <c r="F34" s="380" t="s">
        <v>19624</v>
      </c>
      <c r="G34" s="380" t="s">
        <v>19625</v>
      </c>
      <c r="H34" s="380" t="s">
        <v>19626</v>
      </c>
      <c r="I34" s="380" t="s">
        <v>19627</v>
      </c>
      <c r="J34" s="380" t="s">
        <v>12136</v>
      </c>
      <c r="K34" s="380" t="s">
        <v>19628</v>
      </c>
      <c r="L34" s="380" t="s">
        <v>12137</v>
      </c>
      <c r="M34" s="380" t="s">
        <v>19629</v>
      </c>
    </row>
    <row r="35" spans="1:13" s="51" customFormat="1" ht="64.5" hidden="1" customHeight="1">
      <c r="A35" s="56"/>
      <c r="B35" s="34">
        <v>31</v>
      </c>
      <c r="C35" s="34">
        <v>31</v>
      </c>
      <c r="D35" s="387" t="s">
        <v>2494</v>
      </c>
      <c r="E35" s="380" t="s">
        <v>2495</v>
      </c>
      <c r="F35" s="380" t="s">
        <v>19661</v>
      </c>
      <c r="G35" s="380" t="s">
        <v>19662</v>
      </c>
      <c r="H35" s="380" t="s">
        <v>19663</v>
      </c>
      <c r="I35" s="380" t="s">
        <v>19664</v>
      </c>
      <c r="J35" s="380" t="s">
        <v>19665</v>
      </c>
      <c r="K35" s="380" t="s">
        <v>19666</v>
      </c>
      <c r="L35" s="380" t="s">
        <v>19667</v>
      </c>
      <c r="M35" s="380" t="s">
        <v>19668</v>
      </c>
    </row>
    <row r="36" spans="1:13" s="51" customFormat="1" ht="64.5" hidden="1" customHeight="1">
      <c r="A36" s="56"/>
      <c r="B36" s="34">
        <v>32</v>
      </c>
      <c r="C36" s="34">
        <v>32</v>
      </c>
      <c r="D36" s="387" t="s">
        <v>2496</v>
      </c>
      <c r="E36" s="380" t="s">
        <v>2497</v>
      </c>
      <c r="F36" s="380" t="s">
        <v>19709</v>
      </c>
      <c r="G36" s="380" t="s">
        <v>19710</v>
      </c>
      <c r="H36" s="380" t="s">
        <v>19711</v>
      </c>
      <c r="I36" s="380" t="s">
        <v>19712</v>
      </c>
      <c r="J36" s="380" t="s">
        <v>19713</v>
      </c>
      <c r="K36" s="380" t="s">
        <v>19714</v>
      </c>
      <c r="L36" s="380" t="s">
        <v>19715</v>
      </c>
      <c r="M36" s="380" t="s">
        <v>19716</v>
      </c>
    </row>
    <row r="37" spans="1:13" s="51" customFormat="1" ht="64.5" hidden="1" customHeight="1">
      <c r="A37" s="56"/>
      <c r="B37" s="34">
        <v>33</v>
      </c>
      <c r="C37" s="34">
        <v>33</v>
      </c>
      <c r="D37" s="387" t="s">
        <v>2498</v>
      </c>
      <c r="E37" s="380" t="s">
        <v>6843</v>
      </c>
      <c r="F37" s="380" t="s">
        <v>19757</v>
      </c>
      <c r="G37" s="380" t="s">
        <v>19758</v>
      </c>
      <c r="H37" s="380" t="s">
        <v>19759</v>
      </c>
      <c r="I37" s="380" t="s">
        <v>19760</v>
      </c>
      <c r="J37" s="380" t="s">
        <v>19761</v>
      </c>
      <c r="K37" s="380" t="s">
        <v>19762</v>
      </c>
      <c r="L37" s="380" t="s">
        <v>19761</v>
      </c>
      <c r="M37" s="380" t="s">
        <v>19763</v>
      </c>
    </row>
    <row r="38" spans="1:13" s="51" customFormat="1" ht="64.5" hidden="1" customHeight="1">
      <c r="A38" s="56"/>
      <c r="B38" s="34">
        <v>34</v>
      </c>
      <c r="C38" s="34">
        <v>34</v>
      </c>
      <c r="D38" s="387" t="s">
        <v>2499</v>
      </c>
      <c r="E38" s="380" t="s">
        <v>6844</v>
      </c>
      <c r="F38" s="380" t="s">
        <v>19795</v>
      </c>
      <c r="G38" s="380" t="s">
        <v>19796</v>
      </c>
      <c r="H38" s="380" t="s">
        <v>19797</v>
      </c>
      <c r="I38" s="380" t="s">
        <v>19798</v>
      </c>
      <c r="J38" s="380" t="s">
        <v>19799</v>
      </c>
      <c r="K38" s="380" t="s">
        <v>19800</v>
      </c>
      <c r="L38" s="380" t="s">
        <v>19801</v>
      </c>
      <c r="M38" s="380" t="s">
        <v>19802</v>
      </c>
    </row>
    <row r="39" spans="1:13" s="51" customFormat="1" ht="64.5" hidden="1" customHeight="1">
      <c r="A39" s="392"/>
      <c r="B39" s="395">
        <v>35</v>
      </c>
      <c r="C39" s="395">
        <v>35</v>
      </c>
      <c r="D39" s="435" t="s">
        <v>2500</v>
      </c>
      <c r="E39" s="397" t="s">
        <v>3070</v>
      </c>
      <c r="F39" s="380" t="s">
        <v>19834</v>
      </c>
      <c r="G39" s="380" t="s">
        <v>19835</v>
      </c>
      <c r="H39" s="380" t="s">
        <v>19836</v>
      </c>
      <c r="I39" s="380" t="s">
        <v>19837</v>
      </c>
      <c r="J39" s="380" t="s">
        <v>19838</v>
      </c>
      <c r="K39" s="380" t="s">
        <v>19839</v>
      </c>
      <c r="L39" s="380" t="s">
        <v>19840</v>
      </c>
      <c r="M39" s="380" t="s">
        <v>19841</v>
      </c>
    </row>
    <row r="40" spans="1:13" s="51" customFormat="1" ht="64.5" hidden="1" customHeight="1">
      <c r="A40" s="392"/>
      <c r="B40" s="395">
        <v>36</v>
      </c>
      <c r="C40" s="395">
        <v>36</v>
      </c>
      <c r="D40" s="435" t="s">
        <v>2501</v>
      </c>
      <c r="E40" s="397" t="s">
        <v>2502</v>
      </c>
      <c r="F40" s="380" t="s">
        <v>19882</v>
      </c>
      <c r="G40" s="380" t="s">
        <v>19883</v>
      </c>
      <c r="H40" s="380" t="s">
        <v>19884</v>
      </c>
      <c r="I40" s="380" t="s">
        <v>19885</v>
      </c>
      <c r="J40" s="380" t="s">
        <v>19886</v>
      </c>
      <c r="K40" s="380" t="s">
        <v>19887</v>
      </c>
      <c r="L40" s="380" t="s">
        <v>19888</v>
      </c>
      <c r="M40" s="380" t="s">
        <v>19889</v>
      </c>
    </row>
    <row r="41" spans="1:13" ht="64.5" hidden="1" customHeight="1">
      <c r="B41" s="34">
        <v>37</v>
      </c>
      <c r="C41" s="34">
        <v>37</v>
      </c>
      <c r="D41" s="387" t="s">
        <v>2503</v>
      </c>
      <c r="E41" s="380" t="s">
        <v>2504</v>
      </c>
      <c r="F41" s="380" t="s">
        <v>19922</v>
      </c>
      <c r="G41" s="380" t="s">
        <v>19923</v>
      </c>
      <c r="H41" s="380" t="s">
        <v>19924</v>
      </c>
      <c r="I41" s="380" t="s">
        <v>19925</v>
      </c>
      <c r="J41" s="380" t="s">
        <v>19926</v>
      </c>
      <c r="K41" s="380" t="s">
        <v>19927</v>
      </c>
      <c r="L41" s="380" t="s">
        <v>19928</v>
      </c>
      <c r="M41" s="380" t="s">
        <v>19929</v>
      </c>
    </row>
    <row r="42" spans="1:13" ht="64.5" hidden="1" customHeight="1">
      <c r="A42" s="392"/>
      <c r="B42" s="395">
        <v>38</v>
      </c>
      <c r="C42" s="395">
        <v>38</v>
      </c>
      <c r="D42" s="435" t="s">
        <v>2505</v>
      </c>
      <c r="E42" s="397" t="s">
        <v>2506</v>
      </c>
      <c r="F42" s="380" t="s">
        <v>19961</v>
      </c>
      <c r="G42" s="380" t="s">
        <v>19962</v>
      </c>
      <c r="H42" s="380" t="s">
        <v>19963</v>
      </c>
      <c r="I42" s="380" t="s">
        <v>19964</v>
      </c>
      <c r="J42" s="380" t="s">
        <v>19965</v>
      </c>
      <c r="K42" s="380" t="s">
        <v>19966</v>
      </c>
      <c r="L42" s="380" t="s">
        <v>19967</v>
      </c>
      <c r="M42" s="380" t="s">
        <v>19968</v>
      </c>
    </row>
    <row r="43" spans="1:13" ht="64.5" hidden="1" customHeight="1">
      <c r="A43" s="392"/>
      <c r="B43" s="395">
        <v>39</v>
      </c>
      <c r="C43" s="395">
        <v>39</v>
      </c>
      <c r="D43" s="435" t="s">
        <v>2507</v>
      </c>
      <c r="E43" s="397" t="s">
        <v>270</v>
      </c>
      <c r="F43" s="380" t="s">
        <v>20016</v>
      </c>
      <c r="G43" s="380">
        <v>-1</v>
      </c>
      <c r="H43" s="380" t="s">
        <v>20017</v>
      </c>
      <c r="I43" s="380">
        <v>-1</v>
      </c>
      <c r="J43" s="380" t="s">
        <v>20018</v>
      </c>
      <c r="K43" s="380">
        <v>-1</v>
      </c>
      <c r="L43" s="380" t="s">
        <v>20019</v>
      </c>
      <c r="M43" s="380">
        <v>-1</v>
      </c>
    </row>
    <row r="44" spans="1:13" ht="64.5" hidden="1" customHeight="1">
      <c r="A44" s="393"/>
      <c r="B44" s="395">
        <v>40</v>
      </c>
      <c r="C44" s="395">
        <v>40</v>
      </c>
      <c r="D44" s="435" t="s">
        <v>2508</v>
      </c>
      <c r="E44" s="397" t="s">
        <v>271</v>
      </c>
      <c r="F44" s="380" t="s">
        <v>20028</v>
      </c>
      <c r="G44" s="380">
        <v>-1</v>
      </c>
      <c r="H44" s="380" t="s">
        <v>20029</v>
      </c>
      <c r="I44" s="380">
        <v>-1</v>
      </c>
      <c r="J44" s="380" t="s">
        <v>20030</v>
      </c>
      <c r="K44" s="380">
        <v>-1</v>
      </c>
      <c r="L44" s="380" t="s">
        <v>20031</v>
      </c>
      <c r="M44" s="380">
        <v>-1</v>
      </c>
    </row>
    <row r="45" spans="1:13" ht="64.5" hidden="1" customHeight="1">
      <c r="A45" s="393"/>
      <c r="B45" s="395">
        <v>41</v>
      </c>
      <c r="C45" s="395">
        <v>41</v>
      </c>
      <c r="D45" s="435" t="s">
        <v>2509</v>
      </c>
      <c r="E45" s="397" t="s">
        <v>272</v>
      </c>
      <c r="F45" s="380" t="s">
        <v>20048</v>
      </c>
      <c r="G45" s="380">
        <v>-1</v>
      </c>
      <c r="H45" s="380" t="s">
        <v>20049</v>
      </c>
      <c r="I45" s="380">
        <v>-1</v>
      </c>
      <c r="J45" s="380" t="s">
        <v>20050</v>
      </c>
      <c r="K45" s="380">
        <v>-1</v>
      </c>
      <c r="L45" s="380" t="s">
        <v>20051</v>
      </c>
      <c r="M45" s="380">
        <v>-1</v>
      </c>
    </row>
    <row r="46" spans="1:13" ht="64.5" hidden="1" customHeight="1">
      <c r="A46" s="392"/>
      <c r="B46" s="395">
        <v>42</v>
      </c>
      <c r="C46" s="395">
        <v>42</v>
      </c>
      <c r="D46" s="435" t="s">
        <v>2510</v>
      </c>
      <c r="E46" s="397" t="s">
        <v>2511</v>
      </c>
      <c r="F46" s="380" t="s">
        <v>20080</v>
      </c>
      <c r="G46" s="380" t="s">
        <v>20081</v>
      </c>
      <c r="H46" s="380" t="s">
        <v>20082</v>
      </c>
      <c r="I46" s="380" t="s">
        <v>20083</v>
      </c>
      <c r="J46" s="380" t="s">
        <v>20084</v>
      </c>
      <c r="K46" s="380" t="s">
        <v>20085</v>
      </c>
      <c r="L46" s="380" t="s">
        <v>20086</v>
      </c>
      <c r="M46" s="380" t="s">
        <v>20087</v>
      </c>
    </row>
    <row r="47" spans="1:13" ht="64.5" hidden="1" customHeight="1">
      <c r="B47" s="34">
        <v>43</v>
      </c>
      <c r="C47" s="34">
        <v>43</v>
      </c>
      <c r="D47" s="387" t="s">
        <v>2512</v>
      </c>
      <c r="E47" s="380" t="s">
        <v>273</v>
      </c>
      <c r="F47" s="380" t="s">
        <v>20118</v>
      </c>
      <c r="G47" s="380" t="s">
        <v>20119</v>
      </c>
      <c r="H47" s="380" t="s">
        <v>20120</v>
      </c>
      <c r="I47" s="380" t="s">
        <v>20121</v>
      </c>
      <c r="J47" s="380" t="s">
        <v>20122</v>
      </c>
      <c r="K47" s="380" t="s">
        <v>20123</v>
      </c>
      <c r="L47" s="380" t="s">
        <v>20124</v>
      </c>
      <c r="M47" s="380" t="s">
        <v>20125</v>
      </c>
    </row>
    <row r="48" spans="1:13" ht="64.5" hidden="1" customHeight="1">
      <c r="B48" s="34">
        <v>44</v>
      </c>
      <c r="C48" s="34">
        <v>44</v>
      </c>
      <c r="D48" s="387" t="s">
        <v>2513</v>
      </c>
      <c r="E48" s="380" t="s">
        <v>274</v>
      </c>
      <c r="F48" s="380" t="s">
        <v>20166</v>
      </c>
      <c r="G48" s="380" t="s">
        <v>20167</v>
      </c>
      <c r="H48" s="380" t="s">
        <v>20168</v>
      </c>
      <c r="I48" s="380" t="s">
        <v>20169</v>
      </c>
      <c r="J48" s="380" t="s">
        <v>20170</v>
      </c>
      <c r="K48" s="380" t="s">
        <v>20171</v>
      </c>
      <c r="L48" s="380" t="s">
        <v>20172</v>
      </c>
      <c r="M48" s="380" t="s">
        <v>20173</v>
      </c>
    </row>
    <row r="49" spans="1:13" ht="64.5" hidden="1" customHeight="1">
      <c r="B49" s="34">
        <v>45</v>
      </c>
      <c r="C49" s="34">
        <v>45</v>
      </c>
      <c r="D49" s="387" t="s">
        <v>2514</v>
      </c>
      <c r="E49" s="380" t="s">
        <v>275</v>
      </c>
      <c r="F49" s="380" t="s">
        <v>20214</v>
      </c>
      <c r="G49" s="380" t="s">
        <v>20215</v>
      </c>
      <c r="H49" s="380" t="s">
        <v>20216</v>
      </c>
      <c r="I49" s="380" t="s">
        <v>20217</v>
      </c>
      <c r="J49" s="380" t="s">
        <v>20218</v>
      </c>
      <c r="K49" s="380" t="s">
        <v>20219</v>
      </c>
      <c r="L49" s="380" t="s">
        <v>20220</v>
      </c>
      <c r="M49" s="380" t="s">
        <v>20221</v>
      </c>
    </row>
    <row r="50" spans="1:13" s="659" customFormat="1" ht="64.5" hidden="1" customHeight="1">
      <c r="B50" s="653">
        <v>46</v>
      </c>
      <c r="C50" s="653">
        <v>46</v>
      </c>
      <c r="D50" s="653" t="s">
        <v>69325</v>
      </c>
      <c r="E50" s="657" t="s">
        <v>69523</v>
      </c>
      <c r="F50" s="657" t="s">
        <v>69337</v>
      </c>
      <c r="G50" s="657" t="s">
        <v>69524</v>
      </c>
      <c r="H50" s="657" t="s">
        <v>69410</v>
      </c>
      <c r="I50" s="657" t="s">
        <v>69525</v>
      </c>
      <c r="J50" s="657" t="s">
        <v>69339</v>
      </c>
      <c r="K50" s="657" t="s">
        <v>69526</v>
      </c>
      <c r="L50" s="1412" t="s">
        <v>69527</v>
      </c>
      <c r="M50" s="657" t="s">
        <v>69411</v>
      </c>
    </row>
    <row r="51" spans="1:13" s="659" customFormat="1" ht="64.5" hidden="1" customHeight="1">
      <c r="B51" s="653">
        <v>47</v>
      </c>
      <c r="C51" s="653">
        <v>47</v>
      </c>
      <c r="D51" s="655" t="s">
        <v>69326</v>
      </c>
      <c r="E51" s="657" t="s">
        <v>69528</v>
      </c>
      <c r="F51" s="657" t="s">
        <v>69341</v>
      </c>
      <c r="G51" s="657" t="s">
        <v>69529</v>
      </c>
      <c r="H51" s="657" t="s">
        <v>69342</v>
      </c>
      <c r="I51" s="657" t="s">
        <v>69530</v>
      </c>
      <c r="J51" s="657" t="s">
        <v>69343</v>
      </c>
      <c r="K51" s="657" t="s">
        <v>69531</v>
      </c>
      <c r="L51" s="657" t="s">
        <v>69532</v>
      </c>
      <c r="M51" s="657" t="s">
        <v>69344</v>
      </c>
    </row>
    <row r="52" spans="1:13" s="659" customFormat="1" ht="64.5" hidden="1" customHeight="1">
      <c r="B52" s="653">
        <v>48</v>
      </c>
      <c r="C52" s="653">
        <v>48</v>
      </c>
      <c r="D52" s="655" t="s">
        <v>69327</v>
      </c>
      <c r="E52" s="657" t="s">
        <v>69533</v>
      </c>
      <c r="F52" s="657" t="s">
        <v>69345</v>
      </c>
      <c r="G52" s="657" t="s">
        <v>69534</v>
      </c>
      <c r="H52" s="657" t="s">
        <v>69346</v>
      </c>
      <c r="I52" s="657" t="s">
        <v>69535</v>
      </c>
      <c r="J52" s="657" t="s">
        <v>69347</v>
      </c>
      <c r="K52" s="657" t="s">
        <v>69536</v>
      </c>
      <c r="L52" s="657" t="s">
        <v>69537</v>
      </c>
      <c r="M52" s="657" t="s">
        <v>69412</v>
      </c>
    </row>
    <row r="53" spans="1:13" s="659" customFormat="1" ht="64.5" hidden="1" customHeight="1">
      <c r="B53" s="653">
        <v>49</v>
      </c>
      <c r="C53" s="653">
        <v>49</v>
      </c>
      <c r="D53" s="655" t="s">
        <v>69328</v>
      </c>
      <c r="E53" s="657" t="s">
        <v>69538</v>
      </c>
      <c r="F53" s="657" t="s">
        <v>69349</v>
      </c>
      <c r="G53" s="657" t="s">
        <v>69539</v>
      </c>
      <c r="H53" s="657" t="s">
        <v>69413</v>
      </c>
      <c r="I53" s="657" t="s">
        <v>69540</v>
      </c>
      <c r="J53" s="657" t="s">
        <v>69351</v>
      </c>
      <c r="K53" s="657" t="s">
        <v>69541</v>
      </c>
      <c r="L53" s="657" t="s">
        <v>69542</v>
      </c>
      <c r="M53" s="657" t="s">
        <v>69414</v>
      </c>
    </row>
    <row r="54" spans="1:13" ht="64.5" hidden="1" customHeight="1">
      <c r="A54" s="392"/>
      <c r="B54" s="395">
        <v>50</v>
      </c>
      <c r="C54" s="395">
        <v>50</v>
      </c>
      <c r="D54" s="435" t="s">
        <v>2515</v>
      </c>
      <c r="E54" s="397" t="s">
        <v>276</v>
      </c>
      <c r="F54" s="380" t="s">
        <v>20261</v>
      </c>
      <c r="G54" s="380">
        <v>-1</v>
      </c>
      <c r="H54" s="380" t="s">
        <v>20262</v>
      </c>
      <c r="I54" s="380">
        <v>-1</v>
      </c>
      <c r="J54" s="380" t="s">
        <v>20263</v>
      </c>
      <c r="K54" s="380">
        <v>-1</v>
      </c>
      <c r="L54" s="380" t="s">
        <v>20264</v>
      </c>
      <c r="M54" s="380">
        <v>-1</v>
      </c>
    </row>
    <row r="55" spans="1:13" ht="64.5" hidden="1" customHeight="1">
      <c r="A55" s="392"/>
      <c r="B55" s="395">
        <v>51</v>
      </c>
      <c r="C55" s="395">
        <v>51</v>
      </c>
      <c r="D55" s="435" t="s">
        <v>2516</v>
      </c>
      <c r="E55" s="397" t="s">
        <v>277</v>
      </c>
      <c r="F55" s="380" t="s">
        <v>20277</v>
      </c>
      <c r="G55" s="380">
        <v>-1</v>
      </c>
      <c r="H55" s="380" t="s">
        <v>20278</v>
      </c>
      <c r="I55" s="380">
        <v>-1</v>
      </c>
      <c r="J55" s="380" t="s">
        <v>20279</v>
      </c>
      <c r="K55" s="380">
        <v>-1</v>
      </c>
      <c r="L55" s="380" t="s">
        <v>20280</v>
      </c>
      <c r="M55" s="380">
        <v>-1</v>
      </c>
    </row>
    <row r="56" spans="1:13" ht="64.5" hidden="1" customHeight="1">
      <c r="A56" s="392"/>
      <c r="B56" s="395">
        <v>52</v>
      </c>
      <c r="C56" s="395">
        <v>52</v>
      </c>
      <c r="D56" s="435" t="s">
        <v>2517</v>
      </c>
      <c r="E56" s="397" t="s">
        <v>2518</v>
      </c>
      <c r="F56" s="380" t="s">
        <v>20297</v>
      </c>
      <c r="G56" s="380" t="s">
        <v>20298</v>
      </c>
      <c r="H56" s="380" t="s">
        <v>20299</v>
      </c>
      <c r="I56" s="380" t="s">
        <v>20300</v>
      </c>
      <c r="J56" s="380" t="s">
        <v>20301</v>
      </c>
      <c r="K56" s="380" t="s">
        <v>20302</v>
      </c>
      <c r="L56" s="380" t="s">
        <v>20303</v>
      </c>
      <c r="M56" s="380" t="s">
        <v>20304</v>
      </c>
    </row>
    <row r="57" spans="1:13" ht="64.5" hidden="1" customHeight="1">
      <c r="A57" s="392"/>
      <c r="B57" s="395">
        <v>53</v>
      </c>
      <c r="C57" s="395">
        <v>53</v>
      </c>
      <c r="D57" s="435" t="s">
        <v>2519</v>
      </c>
      <c r="E57" s="397" t="s">
        <v>3071</v>
      </c>
      <c r="F57" s="380" t="s">
        <v>20344</v>
      </c>
      <c r="G57" s="380" t="s">
        <v>20345</v>
      </c>
      <c r="H57" s="380" t="s">
        <v>20346</v>
      </c>
      <c r="I57" s="380" t="s">
        <v>20347</v>
      </c>
      <c r="J57" s="380" t="s">
        <v>20348</v>
      </c>
      <c r="K57" s="380" t="s">
        <v>20349</v>
      </c>
      <c r="L57" s="380" t="s">
        <v>20350</v>
      </c>
      <c r="M57" s="380" t="s">
        <v>20351</v>
      </c>
    </row>
    <row r="58" spans="1:13" ht="64.5" hidden="1" customHeight="1">
      <c r="B58" s="34">
        <v>54</v>
      </c>
      <c r="C58" s="34">
        <v>54</v>
      </c>
      <c r="D58" s="387" t="s">
        <v>2520</v>
      </c>
      <c r="E58" s="380" t="s">
        <v>2521</v>
      </c>
      <c r="F58" s="380" t="s">
        <v>20392</v>
      </c>
      <c r="G58" s="380" t="s">
        <v>20393</v>
      </c>
      <c r="H58" s="380" t="s">
        <v>20394</v>
      </c>
      <c r="I58" s="380" t="s">
        <v>20395</v>
      </c>
      <c r="J58" s="380" t="s">
        <v>20396</v>
      </c>
      <c r="K58" s="380" t="s">
        <v>20397</v>
      </c>
      <c r="L58" s="380" t="s">
        <v>20398</v>
      </c>
      <c r="M58" s="380" t="s">
        <v>20399</v>
      </c>
    </row>
    <row r="59" spans="1:13" ht="64.5" hidden="1" customHeight="1">
      <c r="A59" s="392"/>
      <c r="B59" s="395">
        <v>55</v>
      </c>
      <c r="C59" s="395">
        <v>55</v>
      </c>
      <c r="D59" s="435" t="s">
        <v>2522</v>
      </c>
      <c r="E59" s="397" t="s">
        <v>6865</v>
      </c>
      <c r="F59" s="380" t="s">
        <v>20448</v>
      </c>
      <c r="G59" s="380" t="s">
        <v>20449</v>
      </c>
      <c r="H59" s="380" t="s">
        <v>20450</v>
      </c>
      <c r="I59" s="380" t="s">
        <v>20451</v>
      </c>
      <c r="J59" s="380" t="s">
        <v>20452</v>
      </c>
      <c r="K59" s="380" t="s">
        <v>20453</v>
      </c>
      <c r="L59" s="380" t="s">
        <v>20454</v>
      </c>
      <c r="M59" s="380" t="s">
        <v>20455</v>
      </c>
    </row>
    <row r="60" spans="1:13" ht="64.5" hidden="1" customHeight="1">
      <c r="B60" s="34">
        <v>56</v>
      </c>
      <c r="C60" s="34">
        <v>56</v>
      </c>
      <c r="D60" s="387" t="s">
        <v>7966</v>
      </c>
      <c r="E60" s="380" t="s">
        <v>3072</v>
      </c>
      <c r="F60" s="380" t="s">
        <v>20504</v>
      </c>
      <c r="G60" s="380" t="s">
        <v>20505</v>
      </c>
      <c r="H60" s="380" t="s">
        <v>20506</v>
      </c>
      <c r="I60" s="380" t="s">
        <v>20507</v>
      </c>
      <c r="J60" s="380" t="s">
        <v>20508</v>
      </c>
      <c r="K60" s="380" t="s">
        <v>20509</v>
      </c>
      <c r="L60" s="380" t="s">
        <v>20510</v>
      </c>
      <c r="M60" s="380" t="s">
        <v>20511</v>
      </c>
    </row>
    <row r="61" spans="1:13" ht="64.5" hidden="1" customHeight="1">
      <c r="B61" s="34">
        <v>57</v>
      </c>
      <c r="C61" s="34">
        <v>57</v>
      </c>
      <c r="D61" s="387" t="s">
        <v>7967</v>
      </c>
      <c r="E61" s="380" t="s">
        <v>3073</v>
      </c>
      <c r="F61" s="380" t="s">
        <v>20552</v>
      </c>
      <c r="G61" s="380" t="s">
        <v>20553</v>
      </c>
      <c r="H61" s="380" t="s">
        <v>20554</v>
      </c>
      <c r="I61" s="380" t="s">
        <v>20555</v>
      </c>
      <c r="J61" s="380" t="s">
        <v>20556</v>
      </c>
      <c r="K61" s="380" t="s">
        <v>20557</v>
      </c>
      <c r="L61" s="380" t="s">
        <v>20558</v>
      </c>
      <c r="M61" s="380" t="s">
        <v>20559</v>
      </c>
    </row>
    <row r="62" spans="1:13" ht="64.5" hidden="1" customHeight="1">
      <c r="B62" s="34">
        <v>58</v>
      </c>
      <c r="C62" s="34">
        <v>58</v>
      </c>
      <c r="D62" s="387" t="s">
        <v>2523</v>
      </c>
      <c r="E62" s="380" t="s">
        <v>278</v>
      </c>
      <c r="F62" s="380" t="s">
        <v>20597</v>
      </c>
      <c r="G62" s="380" t="s">
        <v>20598</v>
      </c>
      <c r="H62" s="380" t="s">
        <v>20599</v>
      </c>
      <c r="I62" s="380" t="s">
        <v>20600</v>
      </c>
      <c r="J62" s="380" t="s">
        <v>20601</v>
      </c>
      <c r="K62" s="380" t="s">
        <v>20602</v>
      </c>
      <c r="L62" s="380" t="s">
        <v>20603</v>
      </c>
      <c r="M62" s="380" t="s">
        <v>20604</v>
      </c>
    </row>
    <row r="63" spans="1:13" ht="64.5" hidden="1" customHeight="1">
      <c r="B63" s="34">
        <v>59</v>
      </c>
      <c r="C63" s="34">
        <v>59</v>
      </c>
      <c r="D63" s="387" t="s">
        <v>2524</v>
      </c>
      <c r="E63" s="380" t="s">
        <v>2525</v>
      </c>
      <c r="F63" s="380" t="s">
        <v>20651</v>
      </c>
      <c r="G63" s="380" t="s">
        <v>20652</v>
      </c>
      <c r="H63" s="380" t="s">
        <v>20653</v>
      </c>
      <c r="I63" s="380" t="s">
        <v>20654</v>
      </c>
      <c r="J63" s="380" t="s">
        <v>20655</v>
      </c>
      <c r="K63" s="380" t="s">
        <v>20656</v>
      </c>
      <c r="L63" s="380" t="s">
        <v>20657</v>
      </c>
      <c r="M63" s="380" t="s">
        <v>20658</v>
      </c>
    </row>
    <row r="64" spans="1:13" ht="64.5" hidden="1" customHeight="1">
      <c r="B64" s="34">
        <v>60</v>
      </c>
      <c r="C64" s="34">
        <v>60</v>
      </c>
      <c r="D64" s="387" t="s">
        <v>2526</v>
      </c>
      <c r="E64" s="380" t="s">
        <v>2527</v>
      </c>
      <c r="F64" s="380" t="s">
        <v>20707</v>
      </c>
      <c r="G64" s="380" t="s">
        <v>20708</v>
      </c>
      <c r="H64" s="380" t="s">
        <v>20709</v>
      </c>
      <c r="I64" s="380" t="s">
        <v>20710</v>
      </c>
      <c r="J64" s="380" t="s">
        <v>20711</v>
      </c>
      <c r="K64" s="380" t="s">
        <v>20712</v>
      </c>
      <c r="L64" s="380" t="s">
        <v>20713</v>
      </c>
      <c r="M64" s="380" t="s">
        <v>20714</v>
      </c>
    </row>
    <row r="65" spans="1:13" s="390" customFormat="1" ht="64.5" hidden="1" customHeight="1">
      <c r="A65" s="56"/>
      <c r="B65" s="34">
        <v>61</v>
      </c>
      <c r="C65" s="34">
        <v>61</v>
      </c>
      <c r="D65" s="387" t="s">
        <v>2528</v>
      </c>
      <c r="E65" s="380" t="s">
        <v>279</v>
      </c>
      <c r="F65" s="380" t="s">
        <v>20763</v>
      </c>
      <c r="G65" s="380" t="s">
        <v>20764</v>
      </c>
      <c r="H65" s="380" t="s">
        <v>20765</v>
      </c>
      <c r="I65" s="380" t="s">
        <v>20766</v>
      </c>
      <c r="J65" s="380" t="s">
        <v>20767</v>
      </c>
      <c r="K65" s="380" t="s">
        <v>20768</v>
      </c>
      <c r="L65" s="380" t="s">
        <v>20769</v>
      </c>
      <c r="M65" s="380" t="s">
        <v>20770</v>
      </c>
    </row>
    <row r="66" spans="1:13" s="390" customFormat="1" ht="64.5" hidden="1" customHeight="1">
      <c r="A66" s="56"/>
      <c r="B66" s="58">
        <v>62</v>
      </c>
      <c r="C66" s="58">
        <v>62</v>
      </c>
      <c r="D66" s="135" t="s">
        <v>2529</v>
      </c>
      <c r="E66" s="223" t="s">
        <v>2530</v>
      </c>
      <c r="F66" s="380" t="s">
        <v>20819</v>
      </c>
      <c r="G66" s="380" t="s">
        <v>20820</v>
      </c>
      <c r="H66" s="380" t="s">
        <v>20821</v>
      </c>
      <c r="I66" s="380" t="s">
        <v>20822</v>
      </c>
      <c r="J66" s="380" t="s">
        <v>20823</v>
      </c>
      <c r="K66" s="380" t="s">
        <v>20824</v>
      </c>
      <c r="L66" s="380" t="s">
        <v>20825</v>
      </c>
      <c r="M66" s="380" t="s">
        <v>20826</v>
      </c>
    </row>
    <row r="67" spans="1:13" s="390" customFormat="1" ht="64.5" hidden="1" customHeight="1">
      <c r="A67" s="56"/>
      <c r="B67" s="58">
        <v>63</v>
      </c>
      <c r="C67" s="58">
        <v>63</v>
      </c>
      <c r="D67" s="135" t="s">
        <v>2531</v>
      </c>
      <c r="E67" s="223" t="s">
        <v>2532</v>
      </c>
      <c r="F67" s="380" t="s">
        <v>20867</v>
      </c>
      <c r="G67" s="380" t="s">
        <v>20868</v>
      </c>
      <c r="H67" s="380" t="s">
        <v>20869</v>
      </c>
      <c r="I67" s="380" t="s">
        <v>20870</v>
      </c>
      <c r="J67" s="380" t="s">
        <v>20871</v>
      </c>
      <c r="K67" s="380" t="s">
        <v>20872</v>
      </c>
      <c r="L67" s="380" t="s">
        <v>20873</v>
      </c>
      <c r="M67" s="380" t="s">
        <v>20874</v>
      </c>
    </row>
    <row r="68" spans="1:13" s="390" customFormat="1" ht="64.5" hidden="1" customHeight="1">
      <c r="A68" s="56"/>
      <c r="B68" s="58">
        <v>64</v>
      </c>
      <c r="C68" s="58">
        <v>64</v>
      </c>
      <c r="D68" s="135" t="s">
        <v>2533</v>
      </c>
      <c r="E68" s="223" t="s">
        <v>280</v>
      </c>
      <c r="F68" s="380" t="s">
        <v>20915</v>
      </c>
      <c r="G68" s="380" t="s">
        <v>20916</v>
      </c>
      <c r="H68" s="380" t="s">
        <v>20917</v>
      </c>
      <c r="I68" s="380" t="s">
        <v>20918</v>
      </c>
      <c r="J68" s="380" t="s">
        <v>20919</v>
      </c>
      <c r="K68" s="380" t="s">
        <v>20920</v>
      </c>
      <c r="L68" s="380" t="s">
        <v>20921</v>
      </c>
      <c r="M68" s="380" t="s">
        <v>20922</v>
      </c>
    </row>
    <row r="69" spans="1:13" ht="64.5" hidden="1" customHeight="1">
      <c r="B69" s="58">
        <v>65</v>
      </c>
      <c r="C69" s="58">
        <v>65</v>
      </c>
      <c r="D69" s="135" t="s">
        <v>2534</v>
      </c>
      <c r="E69" s="223" t="s">
        <v>281</v>
      </c>
      <c r="F69" s="380" t="s">
        <v>20963</v>
      </c>
      <c r="G69" s="380" t="s">
        <v>20964</v>
      </c>
      <c r="H69" s="380" t="s">
        <v>20965</v>
      </c>
      <c r="I69" s="380" t="s">
        <v>20966</v>
      </c>
      <c r="J69" s="380" t="s">
        <v>20967</v>
      </c>
      <c r="K69" s="380" t="s">
        <v>20968</v>
      </c>
      <c r="L69" s="380" t="s">
        <v>20969</v>
      </c>
      <c r="M69" s="380" t="s">
        <v>20970</v>
      </c>
    </row>
    <row r="70" spans="1:13" ht="64.5" hidden="1" customHeight="1">
      <c r="B70" s="58">
        <v>66</v>
      </c>
      <c r="C70" s="58">
        <v>66</v>
      </c>
      <c r="D70" s="135" t="s">
        <v>2535</v>
      </c>
      <c r="E70" s="223" t="s">
        <v>2536</v>
      </c>
      <c r="F70" s="380" t="s">
        <v>21011</v>
      </c>
      <c r="G70" s="380" t="s">
        <v>21012</v>
      </c>
      <c r="H70" s="380" t="s">
        <v>21013</v>
      </c>
      <c r="I70" s="380" t="s">
        <v>21014</v>
      </c>
      <c r="J70" s="380" t="s">
        <v>21015</v>
      </c>
      <c r="K70" s="380" t="s">
        <v>21016</v>
      </c>
      <c r="L70" s="380" t="s">
        <v>21017</v>
      </c>
      <c r="M70" s="380" t="s">
        <v>21018</v>
      </c>
    </row>
    <row r="71" spans="1:13" ht="64.5" hidden="1" customHeight="1">
      <c r="B71" s="58">
        <v>67</v>
      </c>
      <c r="C71" s="58">
        <v>67</v>
      </c>
      <c r="D71" s="135" t="s">
        <v>2537</v>
      </c>
      <c r="E71" s="223" t="s">
        <v>3074</v>
      </c>
      <c r="F71" s="380" t="s">
        <v>21056</v>
      </c>
      <c r="G71" s="380" t="s">
        <v>21057</v>
      </c>
      <c r="H71" s="380" t="s">
        <v>21058</v>
      </c>
      <c r="I71" s="380" t="s">
        <v>21059</v>
      </c>
      <c r="J71" s="380" t="s">
        <v>21060</v>
      </c>
      <c r="K71" s="380" t="s">
        <v>21061</v>
      </c>
      <c r="L71" s="380" t="s">
        <v>21062</v>
      </c>
      <c r="M71" s="380" t="s">
        <v>21063</v>
      </c>
    </row>
    <row r="72" spans="1:13" ht="64.5" hidden="1" customHeight="1">
      <c r="B72" s="58">
        <v>68</v>
      </c>
      <c r="C72" s="58">
        <v>68</v>
      </c>
      <c r="D72" s="135" t="s">
        <v>2538</v>
      </c>
      <c r="E72" s="223" t="s">
        <v>2539</v>
      </c>
      <c r="F72" s="380" t="s">
        <v>21104</v>
      </c>
      <c r="G72" s="380" t="s">
        <v>21105</v>
      </c>
      <c r="H72" s="380" t="s">
        <v>21106</v>
      </c>
      <c r="I72" s="380" t="s">
        <v>21107</v>
      </c>
      <c r="J72" s="380" t="s">
        <v>21108</v>
      </c>
      <c r="K72" s="380" t="s">
        <v>21109</v>
      </c>
      <c r="L72" s="380" t="s">
        <v>21110</v>
      </c>
      <c r="M72" s="380" t="s">
        <v>21111</v>
      </c>
    </row>
    <row r="73" spans="1:13" ht="64.5" hidden="1" customHeight="1">
      <c r="B73" s="58">
        <v>69</v>
      </c>
      <c r="C73" s="58">
        <v>69</v>
      </c>
      <c r="D73" s="135" t="s">
        <v>2540</v>
      </c>
      <c r="E73" s="223" t="s">
        <v>2541</v>
      </c>
      <c r="F73" s="380" t="s">
        <v>21164</v>
      </c>
      <c r="G73" s="380" t="s">
        <v>21165</v>
      </c>
      <c r="H73" s="380" t="s">
        <v>21166</v>
      </c>
      <c r="I73" s="380" t="s">
        <v>21167</v>
      </c>
      <c r="J73" s="380" t="s">
        <v>21168</v>
      </c>
      <c r="K73" s="380" t="s">
        <v>21169</v>
      </c>
      <c r="L73" s="380" t="s">
        <v>21170</v>
      </c>
      <c r="M73" s="380" t="s">
        <v>21171</v>
      </c>
    </row>
    <row r="74" spans="1:13" s="659" customFormat="1" ht="64.5" hidden="1" customHeight="1">
      <c r="B74" s="660">
        <v>70</v>
      </c>
      <c r="C74" s="660">
        <v>70</v>
      </c>
      <c r="D74" s="654" t="s">
        <v>69329</v>
      </c>
      <c r="E74" s="656" t="s">
        <v>69543</v>
      </c>
      <c r="F74" s="657" t="s">
        <v>69353</v>
      </c>
      <c r="G74" s="657" t="s">
        <v>69544</v>
      </c>
      <c r="H74" s="657" t="s">
        <v>69354</v>
      </c>
      <c r="I74" s="657" t="s">
        <v>69545</v>
      </c>
      <c r="J74" s="657" t="s">
        <v>69355</v>
      </c>
      <c r="K74" s="657" t="s">
        <v>69546</v>
      </c>
      <c r="L74" s="657" t="s">
        <v>69547</v>
      </c>
      <c r="M74" s="657" t="s">
        <v>69356</v>
      </c>
    </row>
    <row r="75" spans="1:13" s="659" customFormat="1" ht="64.5" hidden="1" customHeight="1">
      <c r="B75" s="660">
        <v>71</v>
      </c>
      <c r="C75" s="660">
        <v>71</v>
      </c>
      <c r="D75" s="654" t="s">
        <v>69330</v>
      </c>
      <c r="E75" s="656" t="s">
        <v>69548</v>
      </c>
      <c r="F75" s="657" t="s">
        <v>69357</v>
      </c>
      <c r="G75" s="657" t="s">
        <v>69549</v>
      </c>
      <c r="H75" s="657" t="s">
        <v>69358</v>
      </c>
      <c r="I75" s="657" t="s">
        <v>69550</v>
      </c>
      <c r="J75" s="657" t="s">
        <v>69359</v>
      </c>
      <c r="K75" s="657" t="s">
        <v>69551</v>
      </c>
      <c r="L75" s="657" t="s">
        <v>69552</v>
      </c>
      <c r="M75" s="657" t="s">
        <v>69415</v>
      </c>
    </row>
    <row r="76" spans="1:13" s="393" customFormat="1" ht="64.5" hidden="1" customHeight="1">
      <c r="A76" s="392"/>
      <c r="B76" s="215">
        <v>72</v>
      </c>
      <c r="C76" s="215">
        <v>72</v>
      </c>
      <c r="D76" s="436" t="s">
        <v>2542</v>
      </c>
      <c r="E76" s="394" t="s">
        <v>282</v>
      </c>
      <c r="F76" s="380" t="s">
        <v>21232</v>
      </c>
      <c r="G76" s="380">
        <v>-1</v>
      </c>
      <c r="H76" s="380" t="s">
        <v>21233</v>
      </c>
      <c r="I76" s="380">
        <v>-1</v>
      </c>
      <c r="J76" s="380" t="s">
        <v>21234</v>
      </c>
      <c r="K76" s="380">
        <v>-1</v>
      </c>
      <c r="L76" s="380" t="s">
        <v>21235</v>
      </c>
      <c r="M76" s="380">
        <v>-1</v>
      </c>
    </row>
    <row r="77" spans="1:13" s="393" customFormat="1" ht="64.5" hidden="1" customHeight="1">
      <c r="B77" s="215">
        <v>73</v>
      </c>
      <c r="C77" s="215">
        <v>73</v>
      </c>
      <c r="D77" s="436" t="s">
        <v>2543</v>
      </c>
      <c r="E77" s="394" t="s">
        <v>283</v>
      </c>
      <c r="F77" s="380" t="s">
        <v>21248</v>
      </c>
      <c r="G77" s="380" t="s">
        <v>21249</v>
      </c>
      <c r="H77" s="380" t="s">
        <v>21250</v>
      </c>
      <c r="I77" s="380" t="s">
        <v>21251</v>
      </c>
      <c r="J77" s="380" t="s">
        <v>21252</v>
      </c>
      <c r="K77" s="380" t="s">
        <v>21253</v>
      </c>
      <c r="L77" s="380" t="s">
        <v>21254</v>
      </c>
      <c r="M77" s="380" t="s">
        <v>21255</v>
      </c>
    </row>
    <row r="78" spans="1:13" s="393" customFormat="1" ht="64.5" hidden="1" customHeight="1">
      <c r="A78" s="392"/>
      <c r="B78" s="215">
        <v>74</v>
      </c>
      <c r="C78" s="215">
        <v>74</v>
      </c>
      <c r="D78" s="436" t="s">
        <v>2544</v>
      </c>
      <c r="E78" s="394" t="s">
        <v>3075</v>
      </c>
      <c r="F78" s="380" t="s">
        <v>21304</v>
      </c>
      <c r="G78" s="380" t="s">
        <v>21305</v>
      </c>
      <c r="H78" s="380" t="s">
        <v>21306</v>
      </c>
      <c r="I78" s="380" t="s">
        <v>21307</v>
      </c>
      <c r="J78" s="380" t="s">
        <v>21308</v>
      </c>
      <c r="K78" s="380" t="s">
        <v>21309</v>
      </c>
      <c r="L78" s="380" t="s">
        <v>21310</v>
      </c>
      <c r="M78" s="380" t="s">
        <v>21311</v>
      </c>
    </row>
    <row r="79" spans="1:13" s="393" customFormat="1" ht="64.5" hidden="1" customHeight="1">
      <c r="A79" s="392"/>
      <c r="B79" s="215">
        <v>75</v>
      </c>
      <c r="C79" s="215">
        <v>75</v>
      </c>
      <c r="D79" s="436" t="s">
        <v>2545</v>
      </c>
      <c r="E79" s="394" t="s">
        <v>6845</v>
      </c>
      <c r="F79" s="380" t="s">
        <v>21347</v>
      </c>
      <c r="G79" s="380">
        <v>-1</v>
      </c>
      <c r="H79" s="380" t="s">
        <v>21348</v>
      </c>
      <c r="I79" s="380">
        <v>-1</v>
      </c>
      <c r="J79" s="380" t="s">
        <v>21349</v>
      </c>
      <c r="K79" s="380">
        <v>-1</v>
      </c>
      <c r="L79" s="380" t="s">
        <v>21350</v>
      </c>
      <c r="M79" s="380">
        <v>-1</v>
      </c>
    </row>
    <row r="80" spans="1:13" s="393" customFormat="1" ht="64.5" hidden="1" customHeight="1">
      <c r="A80" s="392"/>
      <c r="B80" s="215">
        <v>76</v>
      </c>
      <c r="C80" s="215">
        <v>76</v>
      </c>
      <c r="D80" s="436" t="s">
        <v>2546</v>
      </c>
      <c r="E80" s="394" t="s">
        <v>2547</v>
      </c>
      <c r="F80" s="380" t="s">
        <v>21398</v>
      </c>
      <c r="G80" s="380" t="s">
        <v>21399</v>
      </c>
      <c r="H80" s="380" t="s">
        <v>21400</v>
      </c>
      <c r="I80" s="380" t="s">
        <v>21401</v>
      </c>
      <c r="J80" s="380" t="s">
        <v>21402</v>
      </c>
      <c r="K80" s="380" t="s">
        <v>21403</v>
      </c>
      <c r="L80" s="380" t="s">
        <v>21404</v>
      </c>
      <c r="M80" s="380" t="s">
        <v>21405</v>
      </c>
    </row>
    <row r="81" spans="1:13" s="393" customFormat="1" ht="64.5" hidden="1" customHeight="1">
      <c r="B81" s="215">
        <v>77</v>
      </c>
      <c r="C81" s="215">
        <v>77</v>
      </c>
      <c r="D81" s="436" t="s">
        <v>2548</v>
      </c>
      <c r="E81" s="394" t="s">
        <v>2549</v>
      </c>
      <c r="F81" s="380" t="s">
        <v>21461</v>
      </c>
      <c r="G81" s="380" t="s">
        <v>21462</v>
      </c>
      <c r="H81" s="380" t="s">
        <v>21463</v>
      </c>
      <c r="I81" s="380" t="s">
        <v>21464</v>
      </c>
      <c r="J81" s="380" t="s">
        <v>21465</v>
      </c>
      <c r="K81" s="380" t="s">
        <v>21466</v>
      </c>
      <c r="L81" s="380" t="s">
        <v>21467</v>
      </c>
      <c r="M81" s="380" t="s">
        <v>21468</v>
      </c>
    </row>
    <row r="82" spans="1:13" s="393" customFormat="1" ht="64.5" hidden="1" customHeight="1">
      <c r="B82" s="215">
        <v>79</v>
      </c>
      <c r="C82" s="215">
        <v>79</v>
      </c>
      <c r="D82" s="436" t="s">
        <v>2550</v>
      </c>
      <c r="E82" s="394" t="s">
        <v>6846</v>
      </c>
      <c r="F82" s="380" t="s">
        <v>21508</v>
      </c>
      <c r="G82" s="380">
        <v>-1</v>
      </c>
      <c r="H82" s="380" t="s">
        <v>21509</v>
      </c>
      <c r="I82" s="380">
        <v>-1</v>
      </c>
      <c r="J82" s="380" t="s">
        <v>21510</v>
      </c>
      <c r="K82" s="380">
        <v>-1</v>
      </c>
      <c r="L82" s="380" t="s">
        <v>21511</v>
      </c>
      <c r="M82" s="380">
        <v>-1</v>
      </c>
    </row>
    <row r="83" spans="1:13" s="393" customFormat="1" ht="64.5" hidden="1" customHeight="1">
      <c r="A83" s="392"/>
      <c r="B83" s="437">
        <v>80</v>
      </c>
      <c r="C83" s="215">
        <v>80</v>
      </c>
      <c r="D83" s="436" t="s">
        <v>2551</v>
      </c>
      <c r="E83" s="394" t="s">
        <v>2552</v>
      </c>
      <c r="F83" s="380" t="s">
        <v>21524</v>
      </c>
      <c r="G83" s="380" t="s">
        <v>21525</v>
      </c>
      <c r="H83" s="380" t="s">
        <v>21526</v>
      </c>
      <c r="I83" s="380" t="s">
        <v>21527</v>
      </c>
      <c r="J83" s="380" t="s">
        <v>21528</v>
      </c>
      <c r="K83" s="380" t="s">
        <v>21529</v>
      </c>
      <c r="L83" s="380" t="s">
        <v>21530</v>
      </c>
      <c r="M83" s="380" t="s">
        <v>21531</v>
      </c>
    </row>
    <row r="84" spans="1:13" s="392" customFormat="1" ht="64.5" hidden="1" customHeight="1">
      <c r="B84" s="437">
        <v>81</v>
      </c>
      <c r="C84" s="215">
        <v>81</v>
      </c>
      <c r="D84" s="436" t="s">
        <v>2553</v>
      </c>
      <c r="E84" s="394" t="s">
        <v>1564</v>
      </c>
      <c r="F84" s="380" t="s">
        <v>21588</v>
      </c>
      <c r="G84" s="380" t="s">
        <v>21589</v>
      </c>
      <c r="H84" s="380" t="s">
        <v>21590</v>
      </c>
      <c r="I84" s="380" t="s">
        <v>21591</v>
      </c>
      <c r="J84" s="380" t="s">
        <v>21592</v>
      </c>
      <c r="K84" s="380" t="s">
        <v>21593</v>
      </c>
      <c r="L84" s="380" t="s">
        <v>21594</v>
      </c>
      <c r="M84" s="380" t="s">
        <v>21595</v>
      </c>
    </row>
    <row r="85" spans="1:13" s="392" customFormat="1" ht="64.5" hidden="1" customHeight="1">
      <c r="A85" s="56"/>
      <c r="B85" s="355">
        <v>82</v>
      </c>
      <c r="C85" s="58">
        <v>82</v>
      </c>
      <c r="D85" s="135" t="s">
        <v>2554</v>
      </c>
      <c r="E85" s="223" t="s">
        <v>1560</v>
      </c>
      <c r="F85" s="380" t="s">
        <v>21639</v>
      </c>
      <c r="G85" s="380" t="s">
        <v>21640</v>
      </c>
      <c r="H85" s="380" t="s">
        <v>21641</v>
      </c>
      <c r="I85" s="380" t="s">
        <v>21642</v>
      </c>
      <c r="J85" s="380" t="s">
        <v>21643</v>
      </c>
      <c r="K85" s="380" t="s">
        <v>21644</v>
      </c>
      <c r="L85" s="380" t="s">
        <v>21645</v>
      </c>
      <c r="M85" s="380" t="s">
        <v>21646</v>
      </c>
    </row>
    <row r="86" spans="1:13" s="392" customFormat="1" ht="64.5" hidden="1" customHeight="1">
      <c r="B86" s="437">
        <v>83</v>
      </c>
      <c r="C86" s="215">
        <v>83</v>
      </c>
      <c r="D86" s="436" t="s">
        <v>2555</v>
      </c>
      <c r="E86" s="394" t="s">
        <v>1559</v>
      </c>
      <c r="F86" s="380" t="s">
        <v>21655</v>
      </c>
      <c r="G86" s="380" t="s">
        <v>21656</v>
      </c>
      <c r="H86" s="380" t="s">
        <v>21657</v>
      </c>
      <c r="I86" s="380" t="s">
        <v>21658</v>
      </c>
      <c r="J86" s="380" t="s">
        <v>21659</v>
      </c>
      <c r="K86" s="380" t="s">
        <v>21660</v>
      </c>
      <c r="L86" s="380" t="s">
        <v>21661</v>
      </c>
      <c r="M86" s="380" t="s">
        <v>21662</v>
      </c>
    </row>
    <row r="87" spans="1:13" s="392" customFormat="1" ht="64.5" hidden="1" customHeight="1">
      <c r="A87" s="56"/>
      <c r="B87" s="355">
        <v>84</v>
      </c>
      <c r="C87" s="58">
        <v>84</v>
      </c>
      <c r="D87" s="135" t="s">
        <v>2556</v>
      </c>
      <c r="E87" s="223" t="s">
        <v>1556</v>
      </c>
      <c r="F87" s="380" t="s">
        <v>21684</v>
      </c>
      <c r="G87" s="380" t="s">
        <v>21685</v>
      </c>
      <c r="H87" s="380" t="s">
        <v>21686</v>
      </c>
      <c r="I87" s="380" t="s">
        <v>21687</v>
      </c>
      <c r="J87" s="380" t="s">
        <v>21688</v>
      </c>
      <c r="K87" s="380" t="s">
        <v>21689</v>
      </c>
      <c r="L87" s="380" t="s">
        <v>21690</v>
      </c>
      <c r="M87" s="380" t="s">
        <v>21691</v>
      </c>
    </row>
    <row r="88" spans="1:13" s="392" customFormat="1" ht="64.5" hidden="1" customHeight="1">
      <c r="A88" s="56"/>
      <c r="B88" s="355">
        <v>85</v>
      </c>
      <c r="C88" s="58">
        <v>85</v>
      </c>
      <c r="D88" s="135" t="s">
        <v>2557</v>
      </c>
      <c r="E88" s="223" t="s">
        <v>3077</v>
      </c>
      <c r="F88" s="380" t="s">
        <v>21692</v>
      </c>
      <c r="G88" s="380" t="s">
        <v>21693</v>
      </c>
      <c r="H88" s="380" t="s">
        <v>21694</v>
      </c>
      <c r="I88" s="380" t="s">
        <v>21695</v>
      </c>
      <c r="J88" s="380" t="s">
        <v>21696</v>
      </c>
      <c r="K88" s="380" t="s">
        <v>21697</v>
      </c>
      <c r="L88" s="380" t="s">
        <v>21698</v>
      </c>
      <c r="M88" s="380" t="s">
        <v>21699</v>
      </c>
    </row>
    <row r="89" spans="1:13" s="390" customFormat="1" ht="64.5" hidden="1" customHeight="1">
      <c r="A89" s="56"/>
      <c r="B89" s="355">
        <v>86</v>
      </c>
      <c r="C89" s="58">
        <v>86</v>
      </c>
      <c r="D89" s="135" t="s">
        <v>2558</v>
      </c>
      <c r="E89" s="223" t="s">
        <v>3076</v>
      </c>
      <c r="F89" s="380" t="s">
        <v>21732</v>
      </c>
      <c r="G89" s="380" t="s">
        <v>21733</v>
      </c>
      <c r="H89" s="380" t="s">
        <v>21734</v>
      </c>
      <c r="I89" s="380" t="s">
        <v>21735</v>
      </c>
      <c r="J89" s="380" t="s">
        <v>21736</v>
      </c>
      <c r="K89" s="380" t="s">
        <v>21737</v>
      </c>
      <c r="L89" s="380" t="s">
        <v>21738</v>
      </c>
      <c r="M89" s="380" t="s">
        <v>21739</v>
      </c>
    </row>
    <row r="90" spans="1:13" s="390" customFormat="1" ht="64.5" hidden="1" customHeight="1">
      <c r="A90" s="56"/>
      <c r="B90" s="355">
        <v>87</v>
      </c>
      <c r="C90" s="58">
        <v>87</v>
      </c>
      <c r="D90" s="135" t="s">
        <v>2559</v>
      </c>
      <c r="E90" s="223" t="s">
        <v>1555</v>
      </c>
      <c r="F90" s="380" t="s">
        <v>12154</v>
      </c>
      <c r="G90" s="380" t="s">
        <v>21768</v>
      </c>
      <c r="H90" s="380" t="s">
        <v>12155</v>
      </c>
      <c r="I90" s="380" t="s">
        <v>21769</v>
      </c>
      <c r="J90" s="380" t="s">
        <v>12156</v>
      </c>
      <c r="K90" s="380" t="s">
        <v>21770</v>
      </c>
      <c r="L90" s="380" t="s">
        <v>12156</v>
      </c>
      <c r="M90" s="380" t="s">
        <v>21771</v>
      </c>
    </row>
    <row r="91" spans="1:13" s="392" customFormat="1" ht="64.5" hidden="1" customHeight="1">
      <c r="A91" s="51"/>
      <c r="B91" s="355">
        <v>88</v>
      </c>
      <c r="C91" s="58">
        <v>88</v>
      </c>
      <c r="D91" s="135" t="s">
        <v>2560</v>
      </c>
      <c r="E91" s="223" t="s">
        <v>3078</v>
      </c>
      <c r="F91" s="380" t="s">
        <v>21793</v>
      </c>
      <c r="G91" s="380" t="s">
        <v>21794</v>
      </c>
      <c r="H91" s="380" t="s">
        <v>21795</v>
      </c>
      <c r="I91" s="380" t="s">
        <v>21796</v>
      </c>
      <c r="J91" s="380" t="s">
        <v>21797</v>
      </c>
      <c r="K91" s="380" t="s">
        <v>21798</v>
      </c>
      <c r="L91" s="380" t="s">
        <v>21799</v>
      </c>
      <c r="M91" s="380" t="s">
        <v>21800</v>
      </c>
    </row>
    <row r="92" spans="1:13" s="392" customFormat="1" ht="64.5" hidden="1" customHeight="1">
      <c r="A92" s="51"/>
      <c r="B92" s="355">
        <v>89</v>
      </c>
      <c r="C92" s="58">
        <v>89</v>
      </c>
      <c r="D92" s="135" t="s">
        <v>1553</v>
      </c>
      <c r="E92" s="223" t="s">
        <v>1552</v>
      </c>
      <c r="F92" s="380" t="s">
        <v>21825</v>
      </c>
      <c r="G92" s="380" t="s">
        <v>21826</v>
      </c>
      <c r="H92" s="380" t="s">
        <v>12143</v>
      </c>
      <c r="I92" s="380" t="s">
        <v>21827</v>
      </c>
      <c r="J92" s="380" t="s">
        <v>12144</v>
      </c>
      <c r="K92" s="380" t="s">
        <v>21828</v>
      </c>
      <c r="L92" s="380" t="s">
        <v>12145</v>
      </c>
      <c r="M92" s="380" t="s">
        <v>21829</v>
      </c>
    </row>
    <row r="93" spans="1:13" s="392" customFormat="1" ht="64.5" hidden="1" customHeight="1">
      <c r="A93" s="51"/>
      <c r="B93" s="355">
        <v>90</v>
      </c>
      <c r="C93" s="58">
        <v>90</v>
      </c>
      <c r="D93" s="135" t="s">
        <v>2561</v>
      </c>
      <c r="E93" s="223" t="s">
        <v>3079</v>
      </c>
      <c r="F93" s="380" t="s">
        <v>21838</v>
      </c>
      <c r="G93" s="380" t="s">
        <v>21839</v>
      </c>
      <c r="H93" s="380" t="s">
        <v>21840</v>
      </c>
      <c r="I93" s="380" t="s">
        <v>21841</v>
      </c>
      <c r="J93" s="380" t="s">
        <v>21842</v>
      </c>
      <c r="K93" s="380" t="s">
        <v>21843</v>
      </c>
      <c r="L93" s="380" t="s">
        <v>21844</v>
      </c>
      <c r="M93" s="380" t="s">
        <v>21845</v>
      </c>
    </row>
    <row r="94" spans="1:13" s="392" customFormat="1" ht="64.5" hidden="1" customHeight="1">
      <c r="A94" s="51"/>
      <c r="B94" s="355">
        <v>91</v>
      </c>
      <c r="C94" s="58">
        <v>91</v>
      </c>
      <c r="D94" s="135" t="s">
        <v>2562</v>
      </c>
      <c r="E94" s="223" t="s">
        <v>4484</v>
      </c>
      <c r="F94" s="380" t="s">
        <v>12188</v>
      </c>
      <c r="G94" s="380" t="s">
        <v>21862</v>
      </c>
      <c r="H94" s="380" t="s">
        <v>21863</v>
      </c>
      <c r="I94" s="380" t="s">
        <v>21864</v>
      </c>
      <c r="J94" s="380" t="s">
        <v>12190</v>
      </c>
      <c r="K94" s="380" t="s">
        <v>21865</v>
      </c>
      <c r="L94" s="380" t="s">
        <v>12191</v>
      </c>
      <c r="M94" s="380" t="s">
        <v>21866</v>
      </c>
    </row>
    <row r="95" spans="1:13" s="392" customFormat="1" ht="64.5" hidden="1" customHeight="1">
      <c r="A95" s="393"/>
      <c r="B95" s="437">
        <v>92</v>
      </c>
      <c r="C95" s="215">
        <v>92</v>
      </c>
      <c r="D95" s="436" t="s">
        <v>2563</v>
      </c>
      <c r="E95" s="394" t="s">
        <v>3080</v>
      </c>
      <c r="F95" s="380" t="s">
        <v>21882</v>
      </c>
      <c r="G95" s="380" t="s">
        <v>21883</v>
      </c>
      <c r="H95" s="380" t="s">
        <v>21884</v>
      </c>
      <c r="I95" s="380" t="s">
        <v>21885</v>
      </c>
      <c r="J95" s="380" t="s">
        <v>18810</v>
      </c>
      <c r="K95" s="380" t="s">
        <v>21886</v>
      </c>
      <c r="L95" s="380" t="s">
        <v>21887</v>
      </c>
      <c r="M95" s="380" t="s">
        <v>21888</v>
      </c>
    </row>
    <row r="96" spans="1:13" s="392" customFormat="1" ht="64.5" hidden="1" customHeight="1">
      <c r="A96" s="56"/>
      <c r="B96" s="355">
        <v>93</v>
      </c>
      <c r="C96" s="58">
        <v>93</v>
      </c>
      <c r="D96" s="135" t="s">
        <v>2564</v>
      </c>
      <c r="E96" s="223" t="s">
        <v>3081</v>
      </c>
      <c r="F96" s="380" t="s">
        <v>21912</v>
      </c>
      <c r="G96" s="380" t="s">
        <v>21913</v>
      </c>
      <c r="H96" s="380" t="s">
        <v>21914</v>
      </c>
      <c r="I96" s="380" t="s">
        <v>21915</v>
      </c>
      <c r="J96" s="380" t="s">
        <v>12217</v>
      </c>
      <c r="K96" s="380" t="s">
        <v>21916</v>
      </c>
      <c r="L96" s="380" t="s">
        <v>12218</v>
      </c>
      <c r="M96" s="380" t="s">
        <v>21917</v>
      </c>
    </row>
    <row r="97" spans="1:13" s="393" customFormat="1" ht="64.5" hidden="1" customHeight="1">
      <c r="A97" s="56"/>
      <c r="B97" s="355">
        <v>94</v>
      </c>
      <c r="C97" s="58">
        <v>94</v>
      </c>
      <c r="D97" s="135" t="s">
        <v>2565</v>
      </c>
      <c r="E97" s="223" t="s">
        <v>3082</v>
      </c>
      <c r="F97" s="380" t="s">
        <v>12219</v>
      </c>
      <c r="G97" s="380" t="s">
        <v>21942</v>
      </c>
      <c r="H97" s="380" t="s">
        <v>21943</v>
      </c>
      <c r="I97" s="380" t="s">
        <v>21944</v>
      </c>
      <c r="J97" s="380" t="s">
        <v>12221</v>
      </c>
      <c r="K97" s="380" t="s">
        <v>21945</v>
      </c>
      <c r="L97" s="380" t="s">
        <v>12222</v>
      </c>
      <c r="M97" s="380" t="s">
        <v>21946</v>
      </c>
    </row>
    <row r="98" spans="1:13" s="393" customFormat="1" ht="64.5" hidden="1" customHeight="1">
      <c r="A98" s="56"/>
      <c r="B98" s="355">
        <v>95</v>
      </c>
      <c r="C98" s="58">
        <v>95</v>
      </c>
      <c r="D98" s="135" t="s">
        <v>2566</v>
      </c>
      <c r="E98" s="223" t="s">
        <v>1547</v>
      </c>
      <c r="F98" s="380" t="s">
        <v>21970</v>
      </c>
      <c r="G98" s="380" t="s">
        <v>21971</v>
      </c>
      <c r="H98" s="380" t="s">
        <v>21972</v>
      </c>
      <c r="I98" s="380" t="s">
        <v>21973</v>
      </c>
      <c r="J98" s="380" t="s">
        <v>21974</v>
      </c>
      <c r="K98" s="380" t="s">
        <v>21975</v>
      </c>
      <c r="L98" s="380" t="s">
        <v>21976</v>
      </c>
      <c r="M98" s="380" t="s">
        <v>21977</v>
      </c>
    </row>
    <row r="99" spans="1:13" s="51" customFormat="1" ht="64.5" hidden="1" customHeight="1">
      <c r="A99" s="56"/>
      <c r="B99" s="355">
        <v>96</v>
      </c>
      <c r="C99" s="58">
        <v>96</v>
      </c>
      <c r="D99" s="135" t="s">
        <v>2567</v>
      </c>
      <c r="E99" s="223" t="s">
        <v>1544</v>
      </c>
      <c r="F99" s="380" t="s">
        <v>21994</v>
      </c>
      <c r="G99" s="380" t="s">
        <v>21995</v>
      </c>
      <c r="H99" s="380" t="s">
        <v>21996</v>
      </c>
      <c r="I99" s="380" t="s">
        <v>21973</v>
      </c>
      <c r="J99" s="380" t="s">
        <v>21997</v>
      </c>
      <c r="K99" s="380" t="s">
        <v>21975</v>
      </c>
      <c r="L99" s="380" t="s">
        <v>21998</v>
      </c>
      <c r="M99" s="380" t="s">
        <v>21977</v>
      </c>
    </row>
    <row r="100" spans="1:13" s="51" customFormat="1" ht="64.5" hidden="1" customHeight="1">
      <c r="A100" s="392"/>
      <c r="B100" s="437">
        <v>97</v>
      </c>
      <c r="C100" s="215">
        <v>97</v>
      </c>
      <c r="D100" s="436" t="s">
        <v>2568</v>
      </c>
      <c r="E100" s="394" t="s">
        <v>1543</v>
      </c>
      <c r="F100" s="380" t="s">
        <v>22014</v>
      </c>
      <c r="G100" s="380" t="s">
        <v>22015</v>
      </c>
      <c r="H100" s="380" t="s">
        <v>22016</v>
      </c>
      <c r="I100" s="380" t="s">
        <v>22017</v>
      </c>
      <c r="J100" s="380" t="s">
        <v>22018</v>
      </c>
      <c r="K100" s="380" t="s">
        <v>22019</v>
      </c>
      <c r="L100" s="380" t="s">
        <v>22020</v>
      </c>
      <c r="M100" s="380" t="s">
        <v>22021</v>
      </c>
    </row>
    <row r="101" spans="1:13" ht="64.5" hidden="1" customHeight="1">
      <c r="A101" s="392"/>
      <c r="B101" s="437">
        <v>98</v>
      </c>
      <c r="C101" s="215">
        <v>98</v>
      </c>
      <c r="D101" s="436" t="s">
        <v>2569</v>
      </c>
      <c r="E101" s="394" t="s">
        <v>1539</v>
      </c>
      <c r="F101" s="380" t="s">
        <v>22037</v>
      </c>
      <c r="G101" s="380" t="s">
        <v>22038</v>
      </c>
      <c r="H101" s="380" t="s">
        <v>22039</v>
      </c>
      <c r="I101" s="380" t="s">
        <v>22040</v>
      </c>
      <c r="J101" s="380" t="s">
        <v>22041</v>
      </c>
      <c r="K101" s="380" t="s">
        <v>22042</v>
      </c>
      <c r="L101" s="380" t="s">
        <v>22043</v>
      </c>
      <c r="M101" s="380" t="s">
        <v>22044</v>
      </c>
    </row>
    <row r="102" spans="1:13" ht="64.5" hidden="1" customHeight="1">
      <c r="A102" s="392"/>
      <c r="B102" s="437">
        <v>99</v>
      </c>
      <c r="C102" s="215">
        <v>99</v>
      </c>
      <c r="D102" s="436" t="s">
        <v>2570</v>
      </c>
      <c r="E102" s="394" t="s">
        <v>3083</v>
      </c>
      <c r="F102" s="380" t="s">
        <v>22061</v>
      </c>
      <c r="G102" s="380" t="s">
        <v>22062</v>
      </c>
      <c r="H102" s="380" t="s">
        <v>22063</v>
      </c>
      <c r="I102" s="380" t="s">
        <v>22064</v>
      </c>
      <c r="J102" s="380" t="s">
        <v>22065</v>
      </c>
      <c r="K102" s="380" t="s">
        <v>22066</v>
      </c>
      <c r="L102" s="380" t="s">
        <v>22067</v>
      </c>
      <c r="M102" s="380" t="s">
        <v>22068</v>
      </c>
    </row>
    <row r="103" spans="1:13" ht="64.5" hidden="1" customHeight="1">
      <c r="A103" s="392"/>
      <c r="B103" s="437">
        <v>100</v>
      </c>
      <c r="C103" s="215">
        <v>100</v>
      </c>
      <c r="D103" s="436" t="s">
        <v>2571</v>
      </c>
      <c r="E103" s="394" t="s">
        <v>2572</v>
      </c>
      <c r="F103" s="380" t="s">
        <v>22125</v>
      </c>
      <c r="G103" s="380" t="s">
        <v>22126</v>
      </c>
      <c r="H103" s="380" t="s">
        <v>22127</v>
      </c>
      <c r="I103" s="380" t="s">
        <v>22128</v>
      </c>
      <c r="J103" s="380" t="s">
        <v>22129</v>
      </c>
      <c r="K103" s="380" t="s">
        <v>22130</v>
      </c>
      <c r="L103" s="380" t="s">
        <v>22131</v>
      </c>
      <c r="M103" s="380" t="s">
        <v>22132</v>
      </c>
    </row>
    <row r="104" spans="1:13" ht="64.5" hidden="1" customHeight="1">
      <c r="A104" s="51"/>
      <c r="B104" s="355">
        <v>101</v>
      </c>
      <c r="C104" s="58">
        <v>101</v>
      </c>
      <c r="D104" s="135" t="s">
        <v>2573</v>
      </c>
      <c r="E104" s="223" t="s">
        <v>2574</v>
      </c>
      <c r="F104" s="380" t="s">
        <v>22180</v>
      </c>
      <c r="G104" s="380" t="s">
        <v>22181</v>
      </c>
      <c r="H104" s="380" t="s">
        <v>22182</v>
      </c>
      <c r="I104" s="380" t="s">
        <v>22183</v>
      </c>
      <c r="J104" s="380" t="s">
        <v>22184</v>
      </c>
      <c r="K104" s="380" t="s">
        <v>22185</v>
      </c>
      <c r="L104" s="380" t="s">
        <v>22186</v>
      </c>
      <c r="M104" s="380" t="s">
        <v>22187</v>
      </c>
    </row>
    <row r="105" spans="1:13" ht="64.5" hidden="1" customHeight="1">
      <c r="A105" s="876"/>
      <c r="B105" s="437">
        <v>102</v>
      </c>
      <c r="C105" s="215">
        <v>102</v>
      </c>
      <c r="D105" s="436" t="s">
        <v>2575</v>
      </c>
      <c r="E105" s="394" t="s">
        <v>51077</v>
      </c>
      <c r="F105" s="380" t="s">
        <v>22195</v>
      </c>
      <c r="G105" s="873" t="s">
        <v>51078</v>
      </c>
      <c r="H105" s="380" t="s">
        <v>22196</v>
      </c>
      <c r="I105" s="873" t="s">
        <v>51079</v>
      </c>
      <c r="J105" s="380" t="s">
        <v>22197</v>
      </c>
      <c r="K105" s="873" t="s">
        <v>51080</v>
      </c>
      <c r="L105" s="380" t="s">
        <v>22198</v>
      </c>
      <c r="M105" s="873" t="s">
        <v>51081</v>
      </c>
    </row>
    <row r="106" spans="1:13" ht="64.5" hidden="1" customHeight="1">
      <c r="A106" s="393"/>
      <c r="B106" s="437">
        <v>103</v>
      </c>
      <c r="C106" s="215">
        <v>103</v>
      </c>
      <c r="D106" s="436" t="s">
        <v>2576</v>
      </c>
      <c r="E106" s="394" t="s">
        <v>6847</v>
      </c>
      <c r="F106" s="380" t="s">
        <v>22247</v>
      </c>
      <c r="G106" s="380" t="s">
        <v>22248</v>
      </c>
      <c r="H106" s="380" t="s">
        <v>22249</v>
      </c>
      <c r="I106" s="380" t="s">
        <v>22250</v>
      </c>
      <c r="J106" s="380" t="s">
        <v>22251</v>
      </c>
      <c r="K106" s="380" t="s">
        <v>22252</v>
      </c>
      <c r="L106" s="380" t="s">
        <v>22253</v>
      </c>
      <c r="M106" s="380" t="s">
        <v>22254</v>
      </c>
    </row>
    <row r="107" spans="1:13" ht="64.5" hidden="1" customHeight="1">
      <c r="A107" s="392"/>
      <c r="B107" s="437">
        <v>104</v>
      </c>
      <c r="C107" s="215">
        <v>104</v>
      </c>
      <c r="D107" s="436" t="s">
        <v>1576</v>
      </c>
      <c r="E107" s="394" t="s">
        <v>9717</v>
      </c>
      <c r="F107" s="380" t="s">
        <v>22303</v>
      </c>
      <c r="G107" s="380">
        <v>-1</v>
      </c>
      <c r="H107" s="380" t="s">
        <v>22304</v>
      </c>
      <c r="I107" s="380">
        <v>-1</v>
      </c>
      <c r="J107" s="380" t="s">
        <v>22305</v>
      </c>
      <c r="K107" s="380">
        <v>-1</v>
      </c>
      <c r="L107" s="380" t="s">
        <v>22306</v>
      </c>
      <c r="M107" s="380">
        <v>-1</v>
      </c>
    </row>
    <row r="108" spans="1:13" ht="64.5" hidden="1" customHeight="1">
      <c r="A108" s="392"/>
      <c r="B108" s="437">
        <v>105</v>
      </c>
      <c r="C108" s="215">
        <v>105</v>
      </c>
      <c r="D108" s="436" t="s">
        <v>3338</v>
      </c>
      <c r="E108" s="394" t="s">
        <v>3339</v>
      </c>
      <c r="F108" s="380" t="s">
        <v>22325</v>
      </c>
      <c r="G108" s="380" t="s">
        <v>22326</v>
      </c>
      <c r="H108" s="380" t="s">
        <v>22327</v>
      </c>
      <c r="I108" s="380" t="s">
        <v>22328</v>
      </c>
      <c r="J108" s="380" t="s">
        <v>22329</v>
      </c>
      <c r="K108" s="380" t="s">
        <v>22330</v>
      </c>
      <c r="L108" s="380" t="s">
        <v>22331</v>
      </c>
      <c r="M108" s="380" t="s">
        <v>22332</v>
      </c>
    </row>
    <row r="109" spans="1:13" ht="64.5" hidden="1" customHeight="1">
      <c r="A109" s="392"/>
      <c r="B109" s="437">
        <v>106</v>
      </c>
      <c r="C109" s="215">
        <v>106</v>
      </c>
      <c r="D109" s="436" t="s">
        <v>3354</v>
      </c>
      <c r="E109" s="394" t="s">
        <v>3355</v>
      </c>
      <c r="F109" s="380" t="s">
        <v>22387</v>
      </c>
      <c r="G109" s="380" t="s">
        <v>22388</v>
      </c>
      <c r="H109" s="380" t="s">
        <v>22389</v>
      </c>
      <c r="I109" s="380" t="s">
        <v>22390</v>
      </c>
      <c r="J109" s="380" t="s">
        <v>22391</v>
      </c>
      <c r="K109" s="380" t="s">
        <v>22392</v>
      </c>
      <c r="L109" s="380" t="s">
        <v>22393</v>
      </c>
      <c r="M109" s="380" t="s">
        <v>22394</v>
      </c>
    </row>
    <row r="110" spans="1:13" ht="64.5" hidden="1" customHeight="1">
      <c r="A110" s="392"/>
      <c r="B110" s="437">
        <v>107</v>
      </c>
      <c r="C110" s="215">
        <v>107</v>
      </c>
      <c r="D110" s="436" t="s">
        <v>3457</v>
      </c>
      <c r="E110" s="394" t="s">
        <v>3458</v>
      </c>
      <c r="F110" s="380" t="s">
        <v>22449</v>
      </c>
      <c r="G110" s="380" t="s">
        <v>22450</v>
      </c>
      <c r="H110" s="380" t="s">
        <v>22451</v>
      </c>
      <c r="I110" s="380" t="s">
        <v>22452</v>
      </c>
      <c r="J110" s="380" t="s">
        <v>22453</v>
      </c>
      <c r="K110" s="380" t="s">
        <v>22454</v>
      </c>
      <c r="L110" s="380" t="s">
        <v>22455</v>
      </c>
      <c r="M110" s="380" t="s">
        <v>22456</v>
      </c>
    </row>
    <row r="111" spans="1:13" ht="64.5" hidden="1" customHeight="1">
      <c r="A111" s="392"/>
      <c r="B111" s="437">
        <v>108</v>
      </c>
      <c r="C111" s="215">
        <v>108</v>
      </c>
      <c r="D111" s="436" t="s">
        <v>3459</v>
      </c>
      <c r="E111" s="394" t="s">
        <v>3460</v>
      </c>
      <c r="F111" s="380" t="s">
        <v>22503</v>
      </c>
      <c r="G111" s="380" t="s">
        <v>22504</v>
      </c>
      <c r="H111" s="380" t="s">
        <v>22505</v>
      </c>
      <c r="I111" s="380" t="s">
        <v>22506</v>
      </c>
      <c r="J111" s="380" t="s">
        <v>22507</v>
      </c>
      <c r="K111" s="380" t="s">
        <v>22508</v>
      </c>
      <c r="L111" s="380" t="s">
        <v>22509</v>
      </c>
      <c r="M111" s="380" t="s">
        <v>22510</v>
      </c>
    </row>
    <row r="112" spans="1:13" ht="64.5" hidden="1" customHeight="1">
      <c r="A112" s="392"/>
      <c r="B112" s="395">
        <v>109</v>
      </c>
      <c r="C112" s="395">
        <v>109</v>
      </c>
      <c r="D112" s="435" t="s">
        <v>5435</v>
      </c>
      <c r="E112" s="397" t="s">
        <v>5443</v>
      </c>
      <c r="F112" s="380" t="s">
        <v>22557</v>
      </c>
      <c r="G112" s="380" t="s">
        <v>22558</v>
      </c>
      <c r="H112" s="380" t="s">
        <v>22559</v>
      </c>
      <c r="I112" s="380" t="s">
        <v>22560</v>
      </c>
      <c r="J112" s="380" t="s">
        <v>22561</v>
      </c>
      <c r="K112" s="380" t="s">
        <v>22562</v>
      </c>
      <c r="L112" s="380" t="s">
        <v>22563</v>
      </c>
      <c r="M112" s="380" t="s">
        <v>22564</v>
      </c>
    </row>
    <row r="113" spans="1:13" ht="64.5" hidden="1" customHeight="1">
      <c r="A113" s="392"/>
      <c r="B113" s="395">
        <v>110</v>
      </c>
      <c r="C113" s="395">
        <v>110</v>
      </c>
      <c r="D113" s="435" t="s">
        <v>5451</v>
      </c>
      <c r="E113" s="394" t="s">
        <v>5458</v>
      </c>
      <c r="F113" s="380" t="s">
        <v>22621</v>
      </c>
      <c r="G113" s="380" t="s">
        <v>22622</v>
      </c>
      <c r="H113" s="380" t="s">
        <v>22623</v>
      </c>
      <c r="I113" s="380" t="s">
        <v>22624</v>
      </c>
      <c r="J113" s="380" t="s">
        <v>22625</v>
      </c>
      <c r="K113" s="380" t="s">
        <v>22626</v>
      </c>
      <c r="L113" s="380" t="s">
        <v>22627</v>
      </c>
      <c r="M113" s="380" t="s">
        <v>22628</v>
      </c>
    </row>
    <row r="114" spans="1:13" ht="64.5" hidden="1" customHeight="1">
      <c r="B114" s="355">
        <v>111</v>
      </c>
      <c r="C114" s="58">
        <v>111</v>
      </c>
      <c r="D114" s="135" t="s">
        <v>4280</v>
      </c>
      <c r="E114" s="223" t="s">
        <v>4281</v>
      </c>
      <c r="F114" s="380" t="s">
        <v>22685</v>
      </c>
      <c r="G114" s="380" t="s">
        <v>22686</v>
      </c>
      <c r="H114" s="380" t="s">
        <v>22687</v>
      </c>
      <c r="I114" s="380" t="s">
        <v>22688</v>
      </c>
      <c r="J114" s="380" t="s">
        <v>22689</v>
      </c>
      <c r="K114" s="380" t="s">
        <v>22690</v>
      </c>
      <c r="L114" s="380" t="s">
        <v>22691</v>
      </c>
      <c r="M114" s="380" t="s">
        <v>22692</v>
      </c>
    </row>
    <row r="115" spans="1:13" ht="64.5" hidden="1" customHeight="1">
      <c r="A115" s="392"/>
      <c r="B115" s="437">
        <v>112</v>
      </c>
      <c r="C115" s="215">
        <v>112</v>
      </c>
      <c r="D115" s="436" t="s">
        <v>4660</v>
      </c>
      <c r="E115" s="394" t="s">
        <v>4661</v>
      </c>
      <c r="F115" s="380" t="s">
        <v>22724</v>
      </c>
      <c r="G115" s="380" t="s">
        <v>22725</v>
      </c>
      <c r="H115" s="380" t="s">
        <v>22726</v>
      </c>
      <c r="I115" s="380" t="s">
        <v>22727</v>
      </c>
      <c r="J115" s="380" t="s">
        <v>22728</v>
      </c>
      <c r="K115" s="380" t="s">
        <v>22729</v>
      </c>
      <c r="L115" s="380" t="s">
        <v>22730</v>
      </c>
      <c r="M115" s="380" t="s">
        <v>22731</v>
      </c>
    </row>
    <row r="116" spans="1:13" ht="64.5" hidden="1" customHeight="1">
      <c r="A116" s="392"/>
      <c r="B116" s="395">
        <v>113</v>
      </c>
      <c r="C116" s="215">
        <v>113</v>
      </c>
      <c r="D116" s="435" t="s">
        <v>4662</v>
      </c>
      <c r="E116" s="394" t="s">
        <v>4663</v>
      </c>
      <c r="F116" s="380" t="s">
        <v>22772</v>
      </c>
      <c r="G116" s="380" t="s">
        <v>22773</v>
      </c>
      <c r="H116" s="380" t="s">
        <v>22774</v>
      </c>
      <c r="I116" s="380" t="s">
        <v>22775</v>
      </c>
      <c r="J116" s="380" t="s">
        <v>22776</v>
      </c>
      <c r="K116" s="380" t="s">
        <v>22777</v>
      </c>
      <c r="L116" s="380" t="s">
        <v>22778</v>
      </c>
      <c r="M116" s="380" t="s">
        <v>22779</v>
      </c>
    </row>
    <row r="117" spans="1:13" ht="64.5" hidden="1" customHeight="1">
      <c r="B117" s="58">
        <v>114</v>
      </c>
      <c r="C117" s="58">
        <v>114</v>
      </c>
      <c r="D117" s="135" t="s">
        <v>4664</v>
      </c>
      <c r="E117" s="223" t="s">
        <v>4665</v>
      </c>
      <c r="F117" s="380" t="s">
        <v>22820</v>
      </c>
      <c r="G117" s="380" t="s">
        <v>22821</v>
      </c>
      <c r="H117" s="380" t="s">
        <v>22822</v>
      </c>
      <c r="I117" s="380" t="s">
        <v>22823</v>
      </c>
      <c r="J117" s="380" t="s">
        <v>22824</v>
      </c>
      <c r="K117" s="380" t="s">
        <v>22825</v>
      </c>
      <c r="L117" s="380" t="s">
        <v>22826</v>
      </c>
      <c r="M117" s="380" t="s">
        <v>22827</v>
      </c>
    </row>
    <row r="118" spans="1:13" ht="64.5" hidden="1" customHeight="1">
      <c r="B118" s="34">
        <v>115</v>
      </c>
      <c r="C118" s="34">
        <v>115</v>
      </c>
      <c r="D118" s="387" t="s">
        <v>4288</v>
      </c>
      <c r="E118" s="223" t="s">
        <v>4289</v>
      </c>
      <c r="F118" s="380" t="s">
        <v>22860</v>
      </c>
      <c r="G118" s="380" t="s">
        <v>22861</v>
      </c>
      <c r="H118" s="380" t="s">
        <v>22862</v>
      </c>
      <c r="I118" s="380" t="s">
        <v>22863</v>
      </c>
      <c r="J118" s="380" t="s">
        <v>22864</v>
      </c>
      <c r="K118" s="380" t="s">
        <v>22865</v>
      </c>
      <c r="L118" s="380" t="s">
        <v>22866</v>
      </c>
      <c r="M118" s="380" t="s">
        <v>22867</v>
      </c>
    </row>
    <row r="119" spans="1:13" ht="64.5" hidden="1" customHeight="1">
      <c r="A119" s="392"/>
      <c r="B119" s="395">
        <v>116</v>
      </c>
      <c r="C119" s="215">
        <v>116</v>
      </c>
      <c r="D119" s="435" t="s">
        <v>4666</v>
      </c>
      <c r="E119" s="394" t="s">
        <v>4667</v>
      </c>
      <c r="F119" s="380" t="s">
        <v>22899</v>
      </c>
      <c r="G119" s="380" t="s">
        <v>22900</v>
      </c>
      <c r="H119" s="380" t="s">
        <v>22901</v>
      </c>
      <c r="I119" s="380" t="s">
        <v>22902</v>
      </c>
      <c r="J119" s="380" t="s">
        <v>22903</v>
      </c>
      <c r="K119" s="380" t="s">
        <v>22904</v>
      </c>
      <c r="L119" s="380" t="s">
        <v>22905</v>
      </c>
      <c r="M119" s="380" t="s">
        <v>22906</v>
      </c>
    </row>
    <row r="120" spans="1:13" ht="64.5" hidden="1" customHeight="1">
      <c r="A120" s="392"/>
      <c r="B120" s="395">
        <v>117</v>
      </c>
      <c r="C120" s="215">
        <v>117</v>
      </c>
      <c r="D120" s="435" t="s">
        <v>4668</v>
      </c>
      <c r="E120" s="394" t="s">
        <v>4669</v>
      </c>
      <c r="F120" s="380" t="s">
        <v>22931</v>
      </c>
      <c r="G120" s="380" t="s">
        <v>22932</v>
      </c>
      <c r="H120" s="380" t="s">
        <v>22933</v>
      </c>
      <c r="I120" s="380" t="s">
        <v>22934</v>
      </c>
      <c r="J120" s="380" t="s">
        <v>22935</v>
      </c>
      <c r="K120" s="380" t="s">
        <v>22936</v>
      </c>
      <c r="L120" s="380" t="s">
        <v>22937</v>
      </c>
      <c r="M120" s="380" t="s">
        <v>22938</v>
      </c>
    </row>
    <row r="121" spans="1:13" ht="64.5" hidden="1" customHeight="1">
      <c r="A121" s="392"/>
      <c r="B121" s="437">
        <v>118</v>
      </c>
      <c r="C121" s="215">
        <v>118</v>
      </c>
      <c r="D121" s="436" t="s">
        <v>4670</v>
      </c>
      <c r="E121" s="394" t="s">
        <v>4671</v>
      </c>
      <c r="F121" s="380" t="s">
        <v>22962</v>
      </c>
      <c r="G121" s="380" t="s">
        <v>22963</v>
      </c>
      <c r="H121" s="380" t="s">
        <v>22964</v>
      </c>
      <c r="I121" s="380" t="s">
        <v>22965</v>
      </c>
      <c r="J121" s="380" t="s">
        <v>22966</v>
      </c>
      <c r="K121" s="380" t="s">
        <v>22967</v>
      </c>
      <c r="L121" s="380" t="s">
        <v>22968</v>
      </c>
      <c r="M121" s="380" t="s">
        <v>22969</v>
      </c>
    </row>
    <row r="122" spans="1:13" ht="64.5" hidden="1" customHeight="1">
      <c r="A122" s="392"/>
      <c r="B122" s="437">
        <v>119</v>
      </c>
      <c r="C122" s="215">
        <v>119</v>
      </c>
      <c r="D122" s="436" t="s">
        <v>4672</v>
      </c>
      <c r="E122" s="394" t="s">
        <v>4673</v>
      </c>
      <c r="F122" s="380" t="s">
        <v>23008</v>
      </c>
      <c r="G122" s="380" t="s">
        <v>23009</v>
      </c>
      <c r="H122" s="380" t="s">
        <v>23010</v>
      </c>
      <c r="I122" s="380" t="s">
        <v>23011</v>
      </c>
      <c r="J122" s="380" t="s">
        <v>23012</v>
      </c>
      <c r="K122" s="380" t="s">
        <v>23013</v>
      </c>
      <c r="L122" s="380" t="s">
        <v>23014</v>
      </c>
      <c r="M122" s="380" t="s">
        <v>23015</v>
      </c>
    </row>
    <row r="123" spans="1:13" ht="64.5" hidden="1" customHeight="1">
      <c r="B123" s="58">
        <v>120</v>
      </c>
      <c r="C123" s="58">
        <v>120</v>
      </c>
      <c r="D123" s="135" t="s">
        <v>4674</v>
      </c>
      <c r="E123" s="223" t="s">
        <v>4675</v>
      </c>
      <c r="F123" s="380" t="s">
        <v>23053</v>
      </c>
      <c r="G123" s="380" t="s">
        <v>23054</v>
      </c>
      <c r="H123" s="380" t="s">
        <v>23055</v>
      </c>
      <c r="I123" s="380" t="s">
        <v>23056</v>
      </c>
      <c r="J123" s="380" t="s">
        <v>23057</v>
      </c>
      <c r="K123" s="380" t="s">
        <v>23058</v>
      </c>
      <c r="L123" s="380" t="s">
        <v>23059</v>
      </c>
      <c r="M123" s="380" t="s">
        <v>23060</v>
      </c>
    </row>
    <row r="124" spans="1:13" ht="64.5" hidden="1" customHeight="1">
      <c r="B124" s="34">
        <v>121</v>
      </c>
      <c r="C124" s="58">
        <v>121</v>
      </c>
      <c r="D124" s="387" t="s">
        <v>4676</v>
      </c>
      <c r="E124" s="223" t="s">
        <v>4677</v>
      </c>
      <c r="F124" s="380" t="s">
        <v>23092</v>
      </c>
      <c r="G124" s="380" t="s">
        <v>23093</v>
      </c>
      <c r="H124" s="380" t="s">
        <v>23094</v>
      </c>
      <c r="I124" s="380" t="s">
        <v>23095</v>
      </c>
      <c r="J124" s="380" t="s">
        <v>23096</v>
      </c>
      <c r="K124" s="380" t="s">
        <v>23097</v>
      </c>
      <c r="L124" s="380" t="s">
        <v>23098</v>
      </c>
      <c r="M124" s="380" t="s">
        <v>23099</v>
      </c>
    </row>
    <row r="125" spans="1:13" ht="64.5" hidden="1" customHeight="1">
      <c r="B125" s="34">
        <v>122</v>
      </c>
      <c r="C125" s="58">
        <v>122</v>
      </c>
      <c r="D125" s="387" t="s">
        <v>4678</v>
      </c>
      <c r="E125" s="223" t="s">
        <v>4679</v>
      </c>
      <c r="F125" s="380" t="s">
        <v>23131</v>
      </c>
      <c r="G125" s="380" t="s">
        <v>23132</v>
      </c>
      <c r="H125" s="380" t="s">
        <v>23133</v>
      </c>
      <c r="I125" s="380" t="s">
        <v>23134</v>
      </c>
      <c r="J125" s="380" t="s">
        <v>23135</v>
      </c>
      <c r="K125" s="380" t="s">
        <v>23136</v>
      </c>
      <c r="L125" s="380" t="s">
        <v>23137</v>
      </c>
      <c r="M125" s="380" t="s">
        <v>23138</v>
      </c>
    </row>
    <row r="126" spans="1:13" ht="64.5" hidden="1" customHeight="1">
      <c r="B126" s="34">
        <v>123</v>
      </c>
      <c r="C126" s="58">
        <v>123</v>
      </c>
      <c r="D126" s="387" t="s">
        <v>4680</v>
      </c>
      <c r="E126" s="223" t="s">
        <v>4681</v>
      </c>
      <c r="F126" s="380" t="s">
        <v>23179</v>
      </c>
      <c r="G126" s="380" t="s">
        <v>23180</v>
      </c>
      <c r="H126" s="380" t="s">
        <v>23181</v>
      </c>
      <c r="I126" s="380" t="s">
        <v>23182</v>
      </c>
      <c r="J126" s="380" t="s">
        <v>23183</v>
      </c>
      <c r="K126" s="380" t="s">
        <v>23184</v>
      </c>
      <c r="L126" s="380" t="s">
        <v>23185</v>
      </c>
      <c r="M126" s="380" t="s">
        <v>23186</v>
      </c>
    </row>
    <row r="127" spans="1:13" ht="64.5" hidden="1" customHeight="1">
      <c r="B127" s="34">
        <v>124</v>
      </c>
      <c r="C127" s="34">
        <v>124</v>
      </c>
      <c r="D127" s="387" t="s">
        <v>4297</v>
      </c>
      <c r="E127" s="223" t="s">
        <v>4298</v>
      </c>
      <c r="F127" s="380" t="s">
        <v>23225</v>
      </c>
      <c r="G127" s="380" t="s">
        <v>23226</v>
      </c>
      <c r="H127" s="380" t="s">
        <v>23227</v>
      </c>
      <c r="I127" s="380" t="s">
        <v>23228</v>
      </c>
      <c r="J127" s="380" t="s">
        <v>23229</v>
      </c>
      <c r="K127" s="380" t="s">
        <v>23230</v>
      </c>
      <c r="L127" s="380" t="s">
        <v>23231</v>
      </c>
      <c r="M127" s="380" t="s">
        <v>23232</v>
      </c>
    </row>
    <row r="128" spans="1:13" ht="64.5" hidden="1" customHeight="1">
      <c r="B128" s="34">
        <v>125</v>
      </c>
      <c r="C128" s="58">
        <v>125</v>
      </c>
      <c r="D128" s="387" t="s">
        <v>4682</v>
      </c>
      <c r="E128" s="223" t="s">
        <v>6848</v>
      </c>
      <c r="F128" s="380" t="s">
        <v>23241</v>
      </c>
      <c r="G128" s="380" t="s">
        <v>23242</v>
      </c>
      <c r="H128" s="380" t="s">
        <v>23243</v>
      </c>
      <c r="I128" s="380" t="s">
        <v>23244</v>
      </c>
      <c r="J128" s="380" t="s">
        <v>23245</v>
      </c>
      <c r="K128" s="380" t="s">
        <v>23246</v>
      </c>
      <c r="L128" s="380" t="s">
        <v>23247</v>
      </c>
      <c r="M128" s="380" t="s">
        <v>23248</v>
      </c>
    </row>
    <row r="129" spans="1:13" ht="64.5" hidden="1" customHeight="1">
      <c r="B129" s="34">
        <v>126</v>
      </c>
      <c r="C129" s="58">
        <v>126</v>
      </c>
      <c r="D129" s="387" t="s">
        <v>4683</v>
      </c>
      <c r="E129" s="223" t="s">
        <v>4684</v>
      </c>
      <c r="F129" s="380" t="s">
        <v>23265</v>
      </c>
      <c r="G129" s="380" t="s">
        <v>23266</v>
      </c>
      <c r="H129" s="380" t="s">
        <v>23267</v>
      </c>
      <c r="I129" s="380" t="s">
        <v>23268</v>
      </c>
      <c r="J129" s="380" t="s">
        <v>23269</v>
      </c>
      <c r="K129" s="380" t="s">
        <v>23270</v>
      </c>
      <c r="L129" s="380" t="s">
        <v>23271</v>
      </c>
      <c r="M129" s="380" t="s">
        <v>23272</v>
      </c>
    </row>
    <row r="130" spans="1:13" ht="64.5" hidden="1" customHeight="1">
      <c r="A130" s="392"/>
      <c r="B130" s="437">
        <v>127</v>
      </c>
      <c r="C130" s="215">
        <v>127</v>
      </c>
      <c r="D130" s="436" t="s">
        <v>4685</v>
      </c>
      <c r="E130" s="394" t="s">
        <v>4686</v>
      </c>
      <c r="F130" s="380" t="s">
        <v>23289</v>
      </c>
      <c r="G130" s="380" t="s">
        <v>23290</v>
      </c>
      <c r="H130" s="380" t="s">
        <v>23291</v>
      </c>
      <c r="I130" s="380" t="s">
        <v>23292</v>
      </c>
      <c r="J130" s="380" t="s">
        <v>23293</v>
      </c>
      <c r="K130" s="380" t="s">
        <v>23294</v>
      </c>
      <c r="L130" s="380" t="s">
        <v>23295</v>
      </c>
      <c r="M130" s="380" t="s">
        <v>23296</v>
      </c>
    </row>
    <row r="131" spans="1:13" s="390" customFormat="1" ht="64.5" hidden="1" customHeight="1">
      <c r="A131" s="392"/>
      <c r="B131" s="395">
        <v>128</v>
      </c>
      <c r="C131" s="215">
        <v>128</v>
      </c>
      <c r="D131" s="435" t="s">
        <v>4687</v>
      </c>
      <c r="E131" s="394" t="s">
        <v>4688</v>
      </c>
      <c r="F131" s="380" t="s">
        <v>23329</v>
      </c>
      <c r="G131" s="380" t="s">
        <v>23330</v>
      </c>
      <c r="H131" s="380" t="s">
        <v>23331</v>
      </c>
      <c r="I131" s="380" t="s">
        <v>23332</v>
      </c>
      <c r="J131" s="380" t="s">
        <v>23333</v>
      </c>
      <c r="K131" s="380" t="s">
        <v>23334</v>
      </c>
      <c r="L131" s="380" t="s">
        <v>23335</v>
      </c>
      <c r="M131" s="380" t="s">
        <v>23336</v>
      </c>
    </row>
    <row r="132" spans="1:13" s="391" customFormat="1" ht="64.5" hidden="1" customHeight="1">
      <c r="A132" s="56"/>
      <c r="B132" s="34">
        <v>129</v>
      </c>
      <c r="C132" s="58">
        <v>129</v>
      </c>
      <c r="D132" s="387" t="s">
        <v>4689</v>
      </c>
      <c r="E132" s="223" t="s">
        <v>4690</v>
      </c>
      <c r="F132" s="380" t="s">
        <v>23369</v>
      </c>
      <c r="G132" s="380" t="s">
        <v>23370</v>
      </c>
      <c r="H132" s="380" t="s">
        <v>23371</v>
      </c>
      <c r="I132" s="380" t="s">
        <v>23372</v>
      </c>
      <c r="J132" s="380" t="s">
        <v>23373</v>
      </c>
      <c r="K132" s="380" t="s">
        <v>23374</v>
      </c>
      <c r="L132" s="380" t="s">
        <v>23375</v>
      </c>
      <c r="M132" s="380" t="s">
        <v>23376</v>
      </c>
    </row>
    <row r="133" spans="1:13" s="51" customFormat="1" ht="64.5" hidden="1" customHeight="1">
      <c r="A133" s="56"/>
      <c r="B133" s="34">
        <v>130</v>
      </c>
      <c r="C133" s="58">
        <v>130</v>
      </c>
      <c r="D133" s="387" t="s">
        <v>4691</v>
      </c>
      <c r="E133" s="223" t="s">
        <v>4692</v>
      </c>
      <c r="F133" s="380" t="s">
        <v>23409</v>
      </c>
      <c r="G133" s="380" t="s">
        <v>23410</v>
      </c>
      <c r="H133" s="380" t="s">
        <v>23411</v>
      </c>
      <c r="I133" s="380" t="s">
        <v>23412</v>
      </c>
      <c r="J133" s="380" t="s">
        <v>23413</v>
      </c>
      <c r="K133" s="380" t="s">
        <v>23414</v>
      </c>
      <c r="L133" s="380" t="s">
        <v>23415</v>
      </c>
      <c r="M133" s="380" t="s">
        <v>23416</v>
      </c>
    </row>
    <row r="134" spans="1:13" s="51" customFormat="1" ht="64.5" hidden="1" customHeight="1">
      <c r="A134" s="392"/>
      <c r="B134" s="395">
        <v>131</v>
      </c>
      <c r="C134" s="215">
        <v>131</v>
      </c>
      <c r="D134" s="435" t="s">
        <v>4693</v>
      </c>
      <c r="E134" s="394" t="s">
        <v>4694</v>
      </c>
      <c r="F134" s="380" t="s">
        <v>23448</v>
      </c>
      <c r="G134" s="380" t="s">
        <v>23449</v>
      </c>
      <c r="H134" s="380" t="s">
        <v>23450</v>
      </c>
      <c r="I134" s="380" t="s">
        <v>23451</v>
      </c>
      <c r="J134" s="380" t="s">
        <v>23452</v>
      </c>
      <c r="K134" s="380" t="s">
        <v>23453</v>
      </c>
      <c r="L134" s="380" t="s">
        <v>23454</v>
      </c>
      <c r="M134" s="380" t="s">
        <v>23455</v>
      </c>
    </row>
    <row r="135" spans="1:13" ht="64.5" hidden="1" customHeight="1">
      <c r="A135" s="392"/>
      <c r="B135" s="437">
        <v>132</v>
      </c>
      <c r="C135" s="215">
        <v>132</v>
      </c>
      <c r="D135" s="436" t="s">
        <v>4695</v>
      </c>
      <c r="E135" s="394" t="s">
        <v>4696</v>
      </c>
      <c r="F135" s="380" t="s">
        <v>23488</v>
      </c>
      <c r="G135" s="380" t="s">
        <v>23489</v>
      </c>
      <c r="H135" s="380" t="s">
        <v>23490</v>
      </c>
      <c r="I135" s="380" t="s">
        <v>23491</v>
      </c>
      <c r="J135" s="380" t="s">
        <v>23492</v>
      </c>
      <c r="K135" s="380" t="s">
        <v>23493</v>
      </c>
      <c r="L135" s="380" t="s">
        <v>23494</v>
      </c>
      <c r="M135" s="380" t="s">
        <v>23495</v>
      </c>
    </row>
    <row r="136" spans="1:13" ht="64.5" hidden="1" customHeight="1">
      <c r="B136" s="34">
        <v>133</v>
      </c>
      <c r="C136" s="58">
        <v>133</v>
      </c>
      <c r="D136" s="387" t="s">
        <v>4697</v>
      </c>
      <c r="E136" s="223" t="s">
        <v>4698</v>
      </c>
      <c r="F136" s="380" t="s">
        <v>23527</v>
      </c>
      <c r="G136" s="380" t="s">
        <v>23528</v>
      </c>
      <c r="H136" s="380" t="s">
        <v>23529</v>
      </c>
      <c r="I136" s="380" t="s">
        <v>23530</v>
      </c>
      <c r="J136" s="380" t="s">
        <v>23531</v>
      </c>
      <c r="K136" s="380" t="s">
        <v>23532</v>
      </c>
      <c r="L136" s="380" t="s">
        <v>23533</v>
      </c>
      <c r="M136" s="380" t="s">
        <v>23534</v>
      </c>
    </row>
    <row r="137" spans="1:13" ht="64.5" hidden="1" customHeight="1">
      <c r="B137" s="34">
        <v>134</v>
      </c>
      <c r="C137" s="58">
        <v>134</v>
      </c>
      <c r="D137" s="387" t="s">
        <v>4699</v>
      </c>
      <c r="E137" s="223" t="s">
        <v>4700</v>
      </c>
      <c r="F137" s="380" t="s">
        <v>23573</v>
      </c>
      <c r="G137" s="380" t="s">
        <v>23574</v>
      </c>
      <c r="H137" s="380" t="s">
        <v>23575</v>
      </c>
      <c r="I137" s="380" t="s">
        <v>23576</v>
      </c>
      <c r="J137" s="380" t="s">
        <v>23577</v>
      </c>
      <c r="K137" s="380" t="s">
        <v>23578</v>
      </c>
      <c r="L137" s="380" t="s">
        <v>23579</v>
      </c>
      <c r="M137" s="380" t="s">
        <v>23580</v>
      </c>
    </row>
    <row r="138" spans="1:13" ht="64.5" hidden="1" customHeight="1">
      <c r="A138" s="928"/>
      <c r="B138" s="55">
        <v>135</v>
      </c>
      <c r="C138" s="253">
        <v>135</v>
      </c>
      <c r="D138" s="929" t="s">
        <v>52962</v>
      </c>
      <c r="E138" s="930" t="s">
        <v>52963</v>
      </c>
      <c r="F138" s="931" t="s">
        <v>52899</v>
      </c>
      <c r="G138" s="931" t="s">
        <v>52911</v>
      </c>
      <c r="H138" s="931" t="s">
        <v>52900</v>
      </c>
      <c r="I138" s="931" t="s">
        <v>52912</v>
      </c>
      <c r="J138" s="931" t="s">
        <v>52901</v>
      </c>
      <c r="K138" s="931" t="s">
        <v>52913</v>
      </c>
      <c r="L138" s="931" t="s">
        <v>52902</v>
      </c>
      <c r="M138" s="931" t="s">
        <v>52914</v>
      </c>
    </row>
    <row r="139" spans="1:13" ht="64.5" hidden="1" customHeight="1">
      <c r="A139" s="928"/>
      <c r="B139" s="55">
        <v>136</v>
      </c>
      <c r="C139" s="253">
        <v>136</v>
      </c>
      <c r="D139" s="929" t="s">
        <v>52964</v>
      </c>
      <c r="E139" s="930" t="s">
        <v>52965</v>
      </c>
      <c r="F139" s="931" t="s">
        <v>52903</v>
      </c>
      <c r="G139" s="931" t="s">
        <v>52915</v>
      </c>
      <c r="H139" s="931" t="s">
        <v>52904</v>
      </c>
      <c r="I139" s="931" t="s">
        <v>52916</v>
      </c>
      <c r="J139" s="931" t="s">
        <v>52905</v>
      </c>
      <c r="K139" s="931" t="s">
        <v>52917</v>
      </c>
      <c r="L139" s="931" t="s">
        <v>52906</v>
      </c>
      <c r="M139" s="931" t="s">
        <v>52918</v>
      </c>
    </row>
    <row r="140" spans="1:13" ht="64.5" hidden="1" customHeight="1">
      <c r="A140" s="392"/>
      <c r="B140" s="395">
        <v>137</v>
      </c>
      <c r="C140" s="215">
        <v>137</v>
      </c>
      <c r="D140" s="435" t="s">
        <v>6856</v>
      </c>
      <c r="E140" s="394" t="s">
        <v>6857</v>
      </c>
      <c r="F140" s="380" t="s">
        <v>23706</v>
      </c>
      <c r="G140" s="380" t="s">
        <v>23707</v>
      </c>
      <c r="H140" s="380" t="s">
        <v>23708</v>
      </c>
      <c r="I140" s="380" t="s">
        <v>23709</v>
      </c>
      <c r="J140" s="380" t="s">
        <v>23710</v>
      </c>
      <c r="K140" s="380" t="s">
        <v>23711</v>
      </c>
      <c r="L140" s="380" t="s">
        <v>23712</v>
      </c>
      <c r="M140" s="380" t="s">
        <v>23713</v>
      </c>
    </row>
    <row r="141" spans="1:13" ht="64.5" hidden="1" customHeight="1">
      <c r="B141" s="34">
        <v>138</v>
      </c>
      <c r="C141" s="58">
        <v>138</v>
      </c>
      <c r="D141" s="387" t="s">
        <v>5176</v>
      </c>
      <c r="E141" s="223" t="s">
        <v>5177</v>
      </c>
      <c r="F141" s="380" t="s">
        <v>23737</v>
      </c>
      <c r="G141" s="380" t="s">
        <v>23738</v>
      </c>
      <c r="H141" s="380" t="s">
        <v>23739</v>
      </c>
      <c r="I141" s="380" t="s">
        <v>23740</v>
      </c>
      <c r="J141" s="380" t="s">
        <v>23741</v>
      </c>
      <c r="K141" s="380" t="s">
        <v>23742</v>
      </c>
      <c r="L141" s="380" t="s">
        <v>23743</v>
      </c>
      <c r="M141" s="380" t="s">
        <v>23744</v>
      </c>
    </row>
    <row r="142" spans="1:13" ht="64.5" hidden="1" customHeight="1">
      <c r="B142" s="34">
        <v>139</v>
      </c>
      <c r="C142" s="58">
        <v>139</v>
      </c>
      <c r="D142" s="387" t="s">
        <v>5185</v>
      </c>
      <c r="E142" s="223" t="s">
        <v>5186</v>
      </c>
      <c r="F142" s="380" t="s">
        <v>23776</v>
      </c>
      <c r="G142" s="380" t="s">
        <v>23777</v>
      </c>
      <c r="H142" s="380" t="s">
        <v>23778</v>
      </c>
      <c r="I142" s="380" t="s">
        <v>23779</v>
      </c>
      <c r="J142" s="380" t="s">
        <v>23780</v>
      </c>
      <c r="K142" s="380" t="s">
        <v>23781</v>
      </c>
      <c r="L142" s="380" t="s">
        <v>23782</v>
      </c>
      <c r="M142" s="380" t="s">
        <v>23783</v>
      </c>
    </row>
    <row r="143" spans="1:13" ht="64.5" hidden="1" customHeight="1">
      <c r="A143" s="1436"/>
      <c r="B143" s="34">
        <v>140</v>
      </c>
      <c r="C143" s="58">
        <v>140</v>
      </c>
      <c r="D143" s="387" t="s">
        <v>74022</v>
      </c>
      <c r="E143" s="223" t="s">
        <v>74031</v>
      </c>
      <c r="F143" s="380" t="s">
        <v>74023</v>
      </c>
      <c r="G143" s="380" t="s">
        <v>74024</v>
      </c>
      <c r="H143" s="380" t="s">
        <v>74025</v>
      </c>
      <c r="I143" s="380" t="s">
        <v>74026</v>
      </c>
      <c r="J143" s="380" t="s">
        <v>74027</v>
      </c>
      <c r="K143" s="380" t="s">
        <v>74028</v>
      </c>
      <c r="L143" s="380" t="s">
        <v>74029</v>
      </c>
      <c r="M143" s="380" t="s">
        <v>74030</v>
      </c>
    </row>
    <row r="144" spans="1:13" s="392" customFormat="1" ht="64.5" hidden="1" customHeight="1">
      <c r="A144" s="56"/>
      <c r="B144" s="34">
        <v>141</v>
      </c>
      <c r="C144" s="58">
        <v>141</v>
      </c>
      <c r="D144" s="387" t="s">
        <v>5208</v>
      </c>
      <c r="E144" s="223" t="s">
        <v>5209</v>
      </c>
      <c r="F144" s="380" t="s">
        <v>23868</v>
      </c>
      <c r="G144" s="380" t="s">
        <v>23869</v>
      </c>
      <c r="H144" s="380" t="s">
        <v>23870</v>
      </c>
      <c r="I144" s="380" t="s">
        <v>23871</v>
      </c>
      <c r="J144" s="380" t="s">
        <v>23872</v>
      </c>
      <c r="K144" s="380" t="s">
        <v>23873</v>
      </c>
      <c r="L144" s="380" t="s">
        <v>23874</v>
      </c>
      <c r="M144" s="380" t="s">
        <v>23875</v>
      </c>
    </row>
    <row r="145" spans="1:13" s="392" customFormat="1" ht="64.5" hidden="1" customHeight="1">
      <c r="B145" s="395">
        <v>142</v>
      </c>
      <c r="C145" s="215">
        <v>142</v>
      </c>
      <c r="D145" s="435" t="s">
        <v>5310</v>
      </c>
      <c r="E145" s="394" t="s">
        <v>5311</v>
      </c>
      <c r="F145" s="380" t="s">
        <v>23924</v>
      </c>
      <c r="G145" s="380" t="s">
        <v>23925</v>
      </c>
      <c r="H145" s="380" t="s">
        <v>23926</v>
      </c>
      <c r="I145" s="380" t="s">
        <v>23927</v>
      </c>
      <c r="J145" s="380" t="s">
        <v>23928</v>
      </c>
      <c r="K145" s="380" t="s">
        <v>23929</v>
      </c>
      <c r="L145" s="380" t="s">
        <v>23930</v>
      </c>
      <c r="M145" s="380" t="s">
        <v>23931</v>
      </c>
    </row>
    <row r="146" spans="1:13" s="392" customFormat="1" ht="64.5" hidden="1" customHeight="1">
      <c r="B146" s="395">
        <v>143</v>
      </c>
      <c r="C146" s="215">
        <v>143</v>
      </c>
      <c r="D146" s="435" t="s">
        <v>5324</v>
      </c>
      <c r="E146" s="394" t="s">
        <v>5325</v>
      </c>
      <c r="F146" s="380" t="s">
        <v>23979</v>
      </c>
      <c r="G146" s="380" t="s">
        <v>23980</v>
      </c>
      <c r="H146" s="380" t="s">
        <v>23981</v>
      </c>
      <c r="I146" s="380" t="s">
        <v>23982</v>
      </c>
      <c r="J146" s="380" t="s">
        <v>23983</v>
      </c>
      <c r="K146" s="380" t="s">
        <v>23984</v>
      </c>
      <c r="L146" s="380" t="s">
        <v>23985</v>
      </c>
      <c r="M146" s="380" t="s">
        <v>23986</v>
      </c>
    </row>
    <row r="147" spans="1:13" s="392" customFormat="1" ht="64.5" hidden="1" customHeight="1">
      <c r="A147" s="56"/>
      <c r="B147" s="34">
        <v>144</v>
      </c>
      <c r="C147" s="34">
        <v>144</v>
      </c>
      <c r="D147" s="387" t="s">
        <v>9053</v>
      </c>
      <c r="E147" s="223" t="s">
        <v>9054</v>
      </c>
      <c r="F147" s="380" t="s">
        <v>24034</v>
      </c>
      <c r="G147" s="380" t="s">
        <v>24035</v>
      </c>
      <c r="H147" s="380" t="s">
        <v>24036</v>
      </c>
      <c r="I147" s="380" t="s">
        <v>24037</v>
      </c>
      <c r="J147" s="380" t="s">
        <v>24038</v>
      </c>
      <c r="K147" s="380" t="s">
        <v>24039</v>
      </c>
      <c r="L147" s="380" t="s">
        <v>24040</v>
      </c>
      <c r="M147" s="380" t="s">
        <v>24041</v>
      </c>
    </row>
    <row r="148" spans="1:13" s="392" customFormat="1" ht="64.5" hidden="1" customHeight="1">
      <c r="A148" s="56"/>
      <c r="B148" s="58">
        <v>145</v>
      </c>
      <c r="C148" s="135">
        <v>145</v>
      </c>
      <c r="D148" s="135" t="s">
        <v>7066</v>
      </c>
      <c r="E148" s="223" t="s">
        <v>7067</v>
      </c>
      <c r="F148" s="380" t="s">
        <v>24057</v>
      </c>
      <c r="G148" s="380" t="s">
        <v>24058</v>
      </c>
      <c r="H148" s="380" t="s">
        <v>24059</v>
      </c>
      <c r="I148" s="380" t="s">
        <v>24060</v>
      </c>
      <c r="J148" s="380" t="s">
        <v>24061</v>
      </c>
      <c r="K148" s="380" t="s">
        <v>24062</v>
      </c>
      <c r="L148" s="380" t="s">
        <v>24063</v>
      </c>
      <c r="M148" s="380" t="s">
        <v>24064</v>
      </c>
    </row>
    <row r="149" spans="1:13" s="392" customFormat="1" ht="64.5" hidden="1" customHeight="1">
      <c r="A149" s="56"/>
      <c r="B149" s="58">
        <v>146</v>
      </c>
      <c r="C149" s="135">
        <v>146</v>
      </c>
      <c r="D149" s="389" t="s">
        <v>7068</v>
      </c>
      <c r="E149" s="223" t="s">
        <v>7069</v>
      </c>
      <c r="F149" s="380" t="s">
        <v>24096</v>
      </c>
      <c r="G149" s="380" t="s">
        <v>24097</v>
      </c>
      <c r="H149" s="380" t="s">
        <v>24098</v>
      </c>
      <c r="I149" s="380" t="s">
        <v>24099</v>
      </c>
      <c r="J149" s="380" t="s">
        <v>24100</v>
      </c>
      <c r="K149" s="380" t="s">
        <v>24101</v>
      </c>
      <c r="L149" s="380" t="s">
        <v>24102</v>
      </c>
      <c r="M149" s="380" t="s">
        <v>24103</v>
      </c>
    </row>
    <row r="150" spans="1:13" s="392" customFormat="1" ht="64.5" hidden="1" customHeight="1">
      <c r="B150" s="215">
        <v>147</v>
      </c>
      <c r="C150" s="436">
        <v>147</v>
      </c>
      <c r="D150" s="436" t="s">
        <v>7070</v>
      </c>
      <c r="E150" s="394" t="s">
        <v>7071</v>
      </c>
      <c r="F150" s="380" t="s">
        <v>24135</v>
      </c>
      <c r="G150" s="380" t="s">
        <v>24136</v>
      </c>
      <c r="H150" s="380" t="s">
        <v>24137</v>
      </c>
      <c r="I150" s="380" t="s">
        <v>24138</v>
      </c>
      <c r="J150" s="380" t="s">
        <v>24139</v>
      </c>
      <c r="K150" s="380" t="s">
        <v>24140</v>
      </c>
      <c r="L150" s="380" t="s">
        <v>24141</v>
      </c>
      <c r="M150" s="380" t="s">
        <v>24142</v>
      </c>
    </row>
    <row r="151" spans="1:13" s="392" customFormat="1" ht="64.5" hidden="1" customHeight="1">
      <c r="B151" s="395">
        <v>148</v>
      </c>
      <c r="C151" s="436">
        <v>148</v>
      </c>
      <c r="D151" s="435" t="s">
        <v>7072</v>
      </c>
      <c r="E151" s="394" t="s">
        <v>7073</v>
      </c>
      <c r="F151" s="380" t="s">
        <v>24191</v>
      </c>
      <c r="G151" s="380" t="s">
        <v>24192</v>
      </c>
      <c r="H151" s="380" t="s">
        <v>24193</v>
      </c>
      <c r="I151" s="380" t="s">
        <v>24194</v>
      </c>
      <c r="J151" s="380" t="s">
        <v>24195</v>
      </c>
      <c r="K151" s="380" t="s">
        <v>24196</v>
      </c>
      <c r="L151" s="380" t="s">
        <v>24197</v>
      </c>
      <c r="M151" s="380" t="s">
        <v>24198</v>
      </c>
    </row>
    <row r="152" spans="1:13" s="392" customFormat="1" ht="64.5" hidden="1" customHeight="1">
      <c r="B152" s="395">
        <v>149</v>
      </c>
      <c r="C152" s="436">
        <v>149</v>
      </c>
      <c r="D152" s="436" t="s">
        <v>7630</v>
      </c>
      <c r="E152" s="394" t="s">
        <v>7631</v>
      </c>
      <c r="F152" s="380" t="s">
        <v>24247</v>
      </c>
      <c r="G152" s="380" t="s">
        <v>24248</v>
      </c>
      <c r="H152" s="380" t="s">
        <v>24249</v>
      </c>
      <c r="I152" s="380" t="s">
        <v>24250</v>
      </c>
      <c r="J152" s="380" t="s">
        <v>24251</v>
      </c>
      <c r="K152" s="380" t="s">
        <v>24252</v>
      </c>
      <c r="L152" s="380" t="s">
        <v>24253</v>
      </c>
      <c r="M152" s="380" t="s">
        <v>24254</v>
      </c>
    </row>
    <row r="153" spans="1:13" s="928" customFormat="1" ht="64.5" hidden="1" customHeight="1">
      <c r="A153" s="392"/>
      <c r="B153" s="215">
        <v>150</v>
      </c>
      <c r="C153" s="436">
        <v>150</v>
      </c>
      <c r="D153" s="436" t="s">
        <v>7644</v>
      </c>
      <c r="E153" s="394" t="s">
        <v>7645</v>
      </c>
      <c r="F153" s="380" t="s">
        <v>24302</v>
      </c>
      <c r="G153" s="380" t="s">
        <v>24303</v>
      </c>
      <c r="H153" s="380" t="s">
        <v>24304</v>
      </c>
      <c r="I153" s="380" t="s">
        <v>24305</v>
      </c>
      <c r="J153" s="380" t="s">
        <v>24306</v>
      </c>
      <c r="K153" s="380" t="s">
        <v>24307</v>
      </c>
      <c r="L153" s="380" t="s">
        <v>24308</v>
      </c>
      <c r="M153" s="380" t="s">
        <v>24309</v>
      </c>
    </row>
    <row r="154" spans="1:13" s="928" customFormat="1" ht="64.5" hidden="1" customHeight="1">
      <c r="A154" s="392"/>
      <c r="B154" s="395">
        <v>151</v>
      </c>
      <c r="C154" s="436">
        <v>151</v>
      </c>
      <c r="D154" s="436" t="s">
        <v>7658</v>
      </c>
      <c r="E154" s="394" t="s">
        <v>7659</v>
      </c>
      <c r="F154" s="380" t="s">
        <v>24358</v>
      </c>
      <c r="G154" s="380" t="s">
        <v>24359</v>
      </c>
      <c r="H154" s="380" t="s">
        <v>24360</v>
      </c>
      <c r="I154" s="380" t="s">
        <v>24361</v>
      </c>
      <c r="J154" s="380" t="s">
        <v>24362</v>
      </c>
      <c r="K154" s="380" t="s">
        <v>24363</v>
      </c>
      <c r="L154" s="380" t="s">
        <v>24364</v>
      </c>
      <c r="M154" s="380" t="s">
        <v>24365</v>
      </c>
    </row>
    <row r="155" spans="1:13" s="392" customFormat="1" ht="64.5" hidden="1" customHeight="1">
      <c r="A155" s="56"/>
      <c r="B155" s="58">
        <v>152</v>
      </c>
      <c r="C155" s="135">
        <v>152</v>
      </c>
      <c r="D155" s="135" t="s">
        <v>7672</v>
      </c>
      <c r="E155" s="223" t="s">
        <v>7673</v>
      </c>
      <c r="F155" s="380" t="s">
        <v>24413</v>
      </c>
      <c r="G155" s="380" t="s">
        <v>24414</v>
      </c>
      <c r="H155" s="380" t="s">
        <v>24415</v>
      </c>
      <c r="I155" s="380" t="s">
        <v>24416</v>
      </c>
      <c r="J155" s="380" t="s">
        <v>24417</v>
      </c>
      <c r="K155" s="380" t="s">
        <v>24418</v>
      </c>
      <c r="L155" s="380" t="s">
        <v>24419</v>
      </c>
      <c r="M155" s="380" t="s">
        <v>24420</v>
      </c>
    </row>
    <row r="156" spans="1:13" s="392" customFormat="1" ht="64.5" hidden="1" customHeight="1">
      <c r="A156" s="56"/>
      <c r="B156" s="58">
        <v>153</v>
      </c>
      <c r="C156" s="135">
        <v>153</v>
      </c>
      <c r="D156" s="135" t="s">
        <v>7684</v>
      </c>
      <c r="E156" s="223" t="s">
        <v>7685</v>
      </c>
      <c r="F156" s="380" t="s">
        <v>24460</v>
      </c>
      <c r="G156" s="380" t="s">
        <v>24461</v>
      </c>
      <c r="H156" s="380" t="s">
        <v>24462</v>
      </c>
      <c r="I156" s="380" t="s">
        <v>24463</v>
      </c>
      <c r="J156" s="380" t="s">
        <v>24464</v>
      </c>
      <c r="K156" s="380" t="s">
        <v>24465</v>
      </c>
      <c r="L156" s="380" t="s">
        <v>24466</v>
      </c>
      <c r="M156" s="380" t="s">
        <v>24467</v>
      </c>
    </row>
    <row r="157" spans="1:13" s="392" customFormat="1" ht="64.5" hidden="1" customHeight="1">
      <c r="A157" s="56"/>
      <c r="B157" s="34">
        <v>154</v>
      </c>
      <c r="C157" s="135">
        <v>154</v>
      </c>
      <c r="D157" s="387" t="s">
        <v>7696</v>
      </c>
      <c r="E157" s="223" t="s">
        <v>7697</v>
      </c>
      <c r="F157" s="380" t="s">
        <v>24508</v>
      </c>
      <c r="G157" s="380" t="s">
        <v>24509</v>
      </c>
      <c r="H157" s="380" t="s">
        <v>24510</v>
      </c>
      <c r="I157" s="380" t="s">
        <v>24511</v>
      </c>
      <c r="J157" s="380" t="s">
        <v>24512</v>
      </c>
      <c r="K157" s="380" t="s">
        <v>24513</v>
      </c>
      <c r="L157" s="380" t="s">
        <v>24514</v>
      </c>
      <c r="M157" s="380" t="s">
        <v>24515</v>
      </c>
    </row>
    <row r="158" spans="1:13" s="392" customFormat="1" ht="64.5" hidden="1" customHeight="1">
      <c r="B158" s="215">
        <v>155</v>
      </c>
      <c r="C158" s="436">
        <v>155</v>
      </c>
      <c r="D158" s="436" t="s">
        <v>7708</v>
      </c>
      <c r="E158" s="394" t="s">
        <v>7709</v>
      </c>
      <c r="F158" s="380" t="s">
        <v>24556</v>
      </c>
      <c r="G158" s="380" t="s">
        <v>24557</v>
      </c>
      <c r="H158" s="380" t="s">
        <v>24558</v>
      </c>
      <c r="I158" s="380" t="s">
        <v>24559</v>
      </c>
      <c r="J158" s="380" t="s">
        <v>24560</v>
      </c>
      <c r="K158" s="380" t="s">
        <v>24561</v>
      </c>
      <c r="L158" s="380" t="s">
        <v>24562</v>
      </c>
      <c r="M158" s="380" t="s">
        <v>24563</v>
      </c>
    </row>
    <row r="159" spans="1:13" s="392" customFormat="1" ht="64.5" hidden="1" customHeight="1">
      <c r="B159" s="215">
        <v>156</v>
      </c>
      <c r="C159" s="436">
        <v>156</v>
      </c>
      <c r="D159" s="436" t="s">
        <v>7722</v>
      </c>
      <c r="E159" s="394" t="s">
        <v>7723</v>
      </c>
      <c r="F159" s="380" t="s">
        <v>24612</v>
      </c>
      <c r="G159" s="380" t="s">
        <v>24613</v>
      </c>
      <c r="H159" s="380" t="s">
        <v>24614</v>
      </c>
      <c r="I159" s="380" t="s">
        <v>24615</v>
      </c>
      <c r="J159" s="380" t="s">
        <v>24616</v>
      </c>
      <c r="K159" s="380" t="s">
        <v>24617</v>
      </c>
      <c r="L159" s="380" t="s">
        <v>24618</v>
      </c>
      <c r="M159" s="380" t="s">
        <v>24619</v>
      </c>
    </row>
    <row r="160" spans="1:13" s="392" customFormat="1" ht="64.5" hidden="1" customHeight="1">
      <c r="A160" s="56"/>
      <c r="B160" s="58">
        <v>157</v>
      </c>
      <c r="C160" s="135">
        <v>157</v>
      </c>
      <c r="D160" s="135" t="s">
        <v>7736</v>
      </c>
      <c r="E160" s="223" t="s">
        <v>7737</v>
      </c>
      <c r="F160" s="380" t="s">
        <v>24664</v>
      </c>
      <c r="G160" s="380" t="s">
        <v>24665</v>
      </c>
      <c r="H160" s="380" t="s">
        <v>24666</v>
      </c>
      <c r="I160" s="380" t="s">
        <v>24667</v>
      </c>
      <c r="J160" s="380" t="s">
        <v>24668</v>
      </c>
      <c r="K160" s="380" t="s">
        <v>24669</v>
      </c>
      <c r="L160" s="380" t="s">
        <v>24670</v>
      </c>
      <c r="M160" s="380" t="s">
        <v>24671</v>
      </c>
    </row>
    <row r="161" spans="1:13" s="392" customFormat="1" ht="64.5" hidden="1" customHeight="1">
      <c r="A161" s="56"/>
      <c r="B161" s="34">
        <v>158</v>
      </c>
      <c r="C161" s="135">
        <v>158</v>
      </c>
      <c r="D161" s="387" t="s">
        <v>7742</v>
      </c>
      <c r="E161" s="223" t="s">
        <v>7743</v>
      </c>
      <c r="F161" s="380" t="s">
        <v>24688</v>
      </c>
      <c r="G161" s="380" t="s">
        <v>24689</v>
      </c>
      <c r="H161" s="380" t="s">
        <v>24690</v>
      </c>
      <c r="I161" s="380" t="s">
        <v>24691</v>
      </c>
      <c r="J161" s="380" t="s">
        <v>24692</v>
      </c>
      <c r="K161" s="380" t="s">
        <v>24693</v>
      </c>
      <c r="L161" s="380" t="s">
        <v>24694</v>
      </c>
      <c r="M161" s="380" t="s">
        <v>24695</v>
      </c>
    </row>
    <row r="162" spans="1:13" s="392" customFormat="1" ht="64.5" hidden="1" customHeight="1">
      <c r="B162" s="215">
        <v>159</v>
      </c>
      <c r="C162" s="436">
        <v>159</v>
      </c>
      <c r="D162" s="436" t="s">
        <v>7748</v>
      </c>
      <c r="E162" s="394" t="s">
        <v>7749</v>
      </c>
      <c r="F162" s="380" t="s">
        <v>24712</v>
      </c>
      <c r="G162" s="380" t="s">
        <v>24713</v>
      </c>
      <c r="H162" s="380" t="s">
        <v>24714</v>
      </c>
      <c r="I162" s="380" t="s">
        <v>24715</v>
      </c>
      <c r="J162" s="380" t="s">
        <v>24716</v>
      </c>
      <c r="K162" s="380" t="s">
        <v>24717</v>
      </c>
      <c r="L162" s="380" t="s">
        <v>24716</v>
      </c>
      <c r="M162" s="380" t="s">
        <v>24718</v>
      </c>
    </row>
    <row r="163" spans="1:13" s="392" customFormat="1" ht="64.5" hidden="1" customHeight="1">
      <c r="B163" s="395">
        <v>160</v>
      </c>
      <c r="C163" s="436">
        <v>160</v>
      </c>
      <c r="D163" s="435" t="s">
        <v>7762</v>
      </c>
      <c r="E163" s="394" t="s">
        <v>7763</v>
      </c>
      <c r="F163" s="380" t="s">
        <v>24765</v>
      </c>
      <c r="G163" s="380" t="s">
        <v>24766</v>
      </c>
      <c r="H163" s="380" t="s">
        <v>24767</v>
      </c>
      <c r="I163" s="380" t="s">
        <v>24768</v>
      </c>
      <c r="J163" s="380" t="s">
        <v>24769</v>
      </c>
      <c r="K163" s="380" t="s">
        <v>24770</v>
      </c>
      <c r="L163" s="380" t="s">
        <v>24771</v>
      </c>
      <c r="M163" s="380" t="s">
        <v>24772</v>
      </c>
    </row>
    <row r="164" spans="1:13" s="392" customFormat="1" ht="64.5" hidden="1" customHeight="1">
      <c r="B164" s="395">
        <v>161</v>
      </c>
      <c r="C164" s="436">
        <v>161</v>
      </c>
      <c r="D164" s="435" t="s">
        <v>7776</v>
      </c>
      <c r="E164" s="394" t="s">
        <v>7777</v>
      </c>
      <c r="F164" s="380" t="s">
        <v>24820</v>
      </c>
      <c r="G164" s="380" t="s">
        <v>24821</v>
      </c>
      <c r="H164" s="380" t="s">
        <v>24822</v>
      </c>
      <c r="I164" s="380" t="s">
        <v>24823</v>
      </c>
      <c r="J164" s="380" t="s">
        <v>24824</v>
      </c>
      <c r="K164" s="380" t="s">
        <v>24825</v>
      </c>
      <c r="L164" s="380" t="s">
        <v>24826</v>
      </c>
      <c r="M164" s="380" t="s">
        <v>24827</v>
      </c>
    </row>
    <row r="165" spans="1:13" s="392" customFormat="1" ht="64.5" hidden="1" customHeight="1">
      <c r="B165" s="215">
        <v>162</v>
      </c>
      <c r="C165" s="436">
        <v>162</v>
      </c>
      <c r="D165" s="436" t="s">
        <v>7790</v>
      </c>
      <c r="E165" s="394" t="s">
        <v>7791</v>
      </c>
      <c r="F165" s="380" t="s">
        <v>24876</v>
      </c>
      <c r="G165" s="380" t="s">
        <v>24877</v>
      </c>
      <c r="H165" s="380" t="s">
        <v>24878</v>
      </c>
      <c r="I165" s="380" t="s">
        <v>24879</v>
      </c>
      <c r="J165" s="380" t="s">
        <v>24880</v>
      </c>
      <c r="K165" s="380" t="s">
        <v>24881</v>
      </c>
      <c r="L165" s="380" t="s">
        <v>24882</v>
      </c>
      <c r="M165" s="380" t="s">
        <v>24883</v>
      </c>
    </row>
    <row r="166" spans="1:13" s="392" customFormat="1" ht="64.5" hidden="1" customHeight="1">
      <c r="B166" s="215">
        <v>163</v>
      </c>
      <c r="C166" s="436">
        <v>163</v>
      </c>
      <c r="D166" s="436" t="s">
        <v>7804</v>
      </c>
      <c r="E166" s="394" t="s">
        <v>7805</v>
      </c>
      <c r="F166" s="380" t="s">
        <v>24932</v>
      </c>
      <c r="G166" s="380" t="s">
        <v>24933</v>
      </c>
      <c r="H166" s="380" t="s">
        <v>24934</v>
      </c>
      <c r="I166" s="380" t="s">
        <v>24935</v>
      </c>
      <c r="J166" s="380" t="s">
        <v>24936</v>
      </c>
      <c r="K166" s="380" t="s">
        <v>24937</v>
      </c>
      <c r="L166" s="380" t="s">
        <v>24936</v>
      </c>
      <c r="M166" s="380" t="s">
        <v>24938</v>
      </c>
    </row>
    <row r="167" spans="1:13" ht="64.5" customHeight="1">
      <c r="B167" s="34">
        <v>164</v>
      </c>
      <c r="C167" s="135">
        <v>164</v>
      </c>
      <c r="D167" s="387" t="s">
        <v>7814</v>
      </c>
      <c r="E167" s="223" t="s">
        <v>7815</v>
      </c>
      <c r="F167" s="380" t="s">
        <v>24969</v>
      </c>
      <c r="G167" s="380" t="s">
        <v>24970</v>
      </c>
      <c r="H167" s="380" t="s">
        <v>24971</v>
      </c>
      <c r="I167" s="380" t="s">
        <v>24972</v>
      </c>
      <c r="J167" s="380" t="s">
        <v>24973</v>
      </c>
      <c r="K167" s="380" t="s">
        <v>24974</v>
      </c>
      <c r="L167" s="380" t="s">
        <v>24975</v>
      </c>
      <c r="M167" s="380" t="s">
        <v>24976</v>
      </c>
    </row>
    <row r="168" spans="1:13" s="392" customFormat="1" ht="64.5" hidden="1" customHeight="1">
      <c r="A168" s="928"/>
      <c r="B168" s="913">
        <v>165</v>
      </c>
      <c r="C168" s="253">
        <v>165</v>
      </c>
      <c r="D168" s="932" t="s">
        <v>52966</v>
      </c>
      <c r="E168" s="930" t="s">
        <v>52967</v>
      </c>
      <c r="F168" s="931" t="s">
        <v>52907</v>
      </c>
      <c r="G168" s="931" t="s">
        <v>52919</v>
      </c>
      <c r="H168" s="931" t="s">
        <v>52908</v>
      </c>
      <c r="I168" s="931" t="s">
        <v>52920</v>
      </c>
      <c r="J168" s="931" t="s">
        <v>52909</v>
      </c>
      <c r="K168" s="931" t="s">
        <v>52921</v>
      </c>
      <c r="L168" s="931" t="s">
        <v>52910</v>
      </c>
      <c r="M168" s="931" t="s">
        <v>52922</v>
      </c>
    </row>
    <row r="169" spans="1:13" s="392" customFormat="1" ht="64.5" hidden="1" customHeight="1">
      <c r="A169" s="928"/>
      <c r="B169" s="55">
        <v>166</v>
      </c>
      <c r="C169" s="253">
        <v>166</v>
      </c>
      <c r="D169" s="932" t="s">
        <v>8668</v>
      </c>
      <c r="E169" s="930" t="s">
        <v>8669</v>
      </c>
      <c r="F169" s="931" t="s">
        <v>53003</v>
      </c>
      <c r="G169" s="931" t="s">
        <v>52995</v>
      </c>
      <c r="H169" s="810" t="s">
        <v>53008</v>
      </c>
      <c r="I169" s="931" t="s">
        <v>52982</v>
      </c>
      <c r="J169" s="810" t="s">
        <v>53012</v>
      </c>
      <c r="K169" s="931" t="s">
        <v>53000</v>
      </c>
      <c r="L169" s="810" t="s">
        <v>53016</v>
      </c>
      <c r="M169" s="931" t="s">
        <v>52983</v>
      </c>
    </row>
    <row r="170" spans="1:13" s="392" customFormat="1" ht="64.5" hidden="1" customHeight="1">
      <c r="B170" s="395">
        <v>167</v>
      </c>
      <c r="C170" s="395">
        <v>167</v>
      </c>
      <c r="D170" s="435" t="s">
        <v>8682</v>
      </c>
      <c r="E170" s="397" t="s">
        <v>8683</v>
      </c>
      <c r="F170" s="380" t="s">
        <v>25096</v>
      </c>
      <c r="G170" s="380"/>
      <c r="H170" s="380" t="s">
        <v>25097</v>
      </c>
      <c r="I170" s="380" t="s">
        <v>25098</v>
      </c>
      <c r="J170" s="380" t="s">
        <v>25099</v>
      </c>
      <c r="K170" s="380" t="s">
        <v>25100</v>
      </c>
      <c r="L170" s="380" t="s">
        <v>25101</v>
      </c>
      <c r="M170" s="380" t="s">
        <v>25102</v>
      </c>
    </row>
    <row r="171" spans="1:13" s="392" customFormat="1" ht="64.5" hidden="1" customHeight="1">
      <c r="B171" s="395">
        <v>168</v>
      </c>
      <c r="C171" s="395">
        <v>168</v>
      </c>
      <c r="D171" s="435" t="s">
        <v>8696</v>
      </c>
      <c r="E171" s="397" t="s">
        <v>8697</v>
      </c>
      <c r="F171" s="380" t="s">
        <v>25151</v>
      </c>
      <c r="G171" s="380" t="s">
        <v>25152</v>
      </c>
      <c r="H171" s="380" t="s">
        <v>25153</v>
      </c>
      <c r="I171" s="380" t="s">
        <v>25154</v>
      </c>
      <c r="J171" s="380" t="s">
        <v>25155</v>
      </c>
      <c r="K171" s="380" t="s">
        <v>25156</v>
      </c>
      <c r="L171" s="380" t="s">
        <v>25157</v>
      </c>
      <c r="M171" s="380" t="s">
        <v>25158</v>
      </c>
    </row>
    <row r="172" spans="1:13" s="392" customFormat="1" ht="64.5" hidden="1" customHeight="1">
      <c r="A172" s="871"/>
      <c r="B172" s="717">
        <v>169</v>
      </c>
      <c r="C172" s="875">
        <v>169</v>
      </c>
      <c r="D172" s="875" t="s">
        <v>8710</v>
      </c>
      <c r="E172" s="718" t="s">
        <v>8711</v>
      </c>
      <c r="F172" s="873" t="s">
        <v>49703</v>
      </c>
      <c r="G172" s="873" t="s">
        <v>49778</v>
      </c>
      <c r="H172" s="873" t="s">
        <v>49704</v>
      </c>
      <c r="I172" s="873" t="s">
        <v>49779</v>
      </c>
      <c r="J172" s="873" t="s">
        <v>49705</v>
      </c>
      <c r="K172" s="873" t="s">
        <v>49780</v>
      </c>
      <c r="L172" s="873" t="s">
        <v>49706</v>
      </c>
      <c r="M172" s="873" t="s">
        <v>49781</v>
      </c>
    </row>
    <row r="173" spans="1:13" s="392" customFormat="1" ht="64.5" hidden="1" customHeight="1">
      <c r="A173" s="871"/>
      <c r="B173" s="717">
        <v>170</v>
      </c>
      <c r="C173" s="875">
        <v>170</v>
      </c>
      <c r="D173" s="875" t="s">
        <v>8723</v>
      </c>
      <c r="E173" s="718" t="s">
        <v>8724</v>
      </c>
      <c r="F173" s="873" t="s">
        <v>49707</v>
      </c>
      <c r="G173" s="873" t="s">
        <v>49782</v>
      </c>
      <c r="H173" s="873" t="s">
        <v>49708</v>
      </c>
      <c r="I173" s="873" t="s">
        <v>49783</v>
      </c>
      <c r="J173" s="873" t="s">
        <v>49709</v>
      </c>
      <c r="K173" s="873" t="s">
        <v>49784</v>
      </c>
      <c r="L173" s="873" t="s">
        <v>49710</v>
      </c>
      <c r="M173" s="873" t="s">
        <v>49785</v>
      </c>
    </row>
    <row r="174" spans="1:13" s="392" customFormat="1" ht="64.5" hidden="1" customHeight="1">
      <c r="A174" s="56"/>
      <c r="B174" s="58">
        <v>171</v>
      </c>
      <c r="C174" s="135">
        <v>171</v>
      </c>
      <c r="D174" s="135" t="s">
        <v>7968</v>
      </c>
      <c r="E174" s="223" t="s">
        <v>7969</v>
      </c>
      <c r="F174" s="380" t="s">
        <v>25215</v>
      </c>
      <c r="G174" s="380" t="s">
        <v>25216</v>
      </c>
      <c r="H174" s="380" t="s">
        <v>25217</v>
      </c>
      <c r="I174" s="380" t="s">
        <v>25218</v>
      </c>
      <c r="J174" s="380" t="s">
        <v>25219</v>
      </c>
      <c r="K174" s="380" t="s">
        <v>25220</v>
      </c>
      <c r="L174" s="380" t="s">
        <v>25221</v>
      </c>
      <c r="M174" s="380" t="s">
        <v>25222</v>
      </c>
    </row>
    <row r="175" spans="1:13" s="392" customFormat="1" ht="64.5" hidden="1" customHeight="1">
      <c r="A175" s="56"/>
      <c r="B175" s="58">
        <v>172</v>
      </c>
      <c r="C175" s="58">
        <v>172</v>
      </c>
      <c r="D175" s="135" t="s">
        <v>8736</v>
      </c>
      <c r="E175" s="223" t="s">
        <v>8737</v>
      </c>
      <c r="F175" s="380" t="s">
        <v>25271</v>
      </c>
      <c r="G175" s="380" t="s">
        <v>25272</v>
      </c>
      <c r="H175" s="380" t="s">
        <v>25273</v>
      </c>
      <c r="I175" s="380" t="s">
        <v>25274</v>
      </c>
      <c r="J175" s="380" t="s">
        <v>25275</v>
      </c>
      <c r="K175" s="380" t="s">
        <v>25276</v>
      </c>
      <c r="L175" s="380" t="s">
        <v>25277</v>
      </c>
      <c r="M175" s="380" t="s">
        <v>25278</v>
      </c>
    </row>
    <row r="176" spans="1:13" s="392" customFormat="1" ht="64.5" hidden="1" customHeight="1">
      <c r="A176" s="56"/>
      <c r="B176" s="58">
        <v>173</v>
      </c>
      <c r="C176" s="58">
        <v>173</v>
      </c>
      <c r="D176" s="135" t="s">
        <v>8740</v>
      </c>
      <c r="E176" s="223" t="s">
        <v>8741</v>
      </c>
      <c r="F176" s="380" t="s">
        <v>25287</v>
      </c>
      <c r="G176" s="380" t="s">
        <v>25288</v>
      </c>
      <c r="H176" s="380" t="s">
        <v>25289</v>
      </c>
      <c r="I176" s="380" t="s">
        <v>25290</v>
      </c>
      <c r="J176" s="380" t="s">
        <v>25291</v>
      </c>
      <c r="K176" s="380" t="s">
        <v>25292</v>
      </c>
      <c r="L176" s="380" t="s">
        <v>25293</v>
      </c>
      <c r="M176" s="380" t="s">
        <v>25294</v>
      </c>
    </row>
    <row r="177" spans="1:25" s="392" customFormat="1" ht="64.5" hidden="1" customHeight="1">
      <c r="A177" s="56"/>
      <c r="B177" s="58">
        <v>174</v>
      </c>
      <c r="C177" s="58">
        <v>174</v>
      </c>
      <c r="D177" s="135" t="s">
        <v>8744</v>
      </c>
      <c r="E177" s="223" t="s">
        <v>8745</v>
      </c>
      <c r="F177" s="380" t="s">
        <v>25302</v>
      </c>
      <c r="G177" s="380" t="s">
        <v>25303</v>
      </c>
      <c r="H177" s="380" t="s">
        <v>25304</v>
      </c>
      <c r="I177" s="380" t="s">
        <v>25305</v>
      </c>
      <c r="J177" s="380" t="s">
        <v>25306</v>
      </c>
      <c r="K177" s="380" t="s">
        <v>25307</v>
      </c>
      <c r="L177" s="380" t="s">
        <v>25308</v>
      </c>
      <c r="M177" s="380" t="s">
        <v>25309</v>
      </c>
    </row>
    <row r="178" spans="1:25" s="392" customFormat="1" ht="64.5" hidden="1" customHeight="1">
      <c r="A178" s="56"/>
      <c r="B178" s="34">
        <v>175</v>
      </c>
      <c r="C178" s="34">
        <v>175</v>
      </c>
      <c r="D178" s="387" t="s">
        <v>8748</v>
      </c>
      <c r="E178" s="380" t="s">
        <v>8749</v>
      </c>
      <c r="F178" s="380" t="s">
        <v>25318</v>
      </c>
      <c r="G178" s="380" t="s">
        <v>25319</v>
      </c>
      <c r="H178" s="380" t="s">
        <v>25320</v>
      </c>
      <c r="I178" s="380" t="s">
        <v>25321</v>
      </c>
      <c r="J178" s="380" t="s">
        <v>25322</v>
      </c>
      <c r="K178" s="380" t="s">
        <v>25323</v>
      </c>
      <c r="L178" s="380" t="s">
        <v>25324</v>
      </c>
      <c r="M178" s="380" t="s">
        <v>25325</v>
      </c>
    </row>
    <row r="179" spans="1:25" s="392" customFormat="1" ht="64.5" hidden="1" customHeight="1">
      <c r="A179" s="56"/>
      <c r="B179" s="34">
        <v>176</v>
      </c>
      <c r="C179" s="34">
        <v>176</v>
      </c>
      <c r="D179" s="34" t="s">
        <v>8752</v>
      </c>
      <c r="E179" s="380" t="s">
        <v>8753</v>
      </c>
      <c r="F179" s="380" t="s">
        <v>25334</v>
      </c>
      <c r="G179" s="380" t="s">
        <v>25335</v>
      </c>
      <c r="H179" s="380" t="s">
        <v>25336</v>
      </c>
      <c r="I179" s="380" t="s">
        <v>25337</v>
      </c>
      <c r="J179" s="380" t="s">
        <v>25338</v>
      </c>
      <c r="K179" s="380" t="s">
        <v>25339</v>
      </c>
      <c r="L179" s="380" t="s">
        <v>25340</v>
      </c>
      <c r="M179" s="380" t="s">
        <v>25341</v>
      </c>
    </row>
    <row r="180" spans="1:25" s="392" customFormat="1" ht="64.5" hidden="1" customHeight="1">
      <c r="A180" s="56"/>
      <c r="B180" s="34">
        <v>177</v>
      </c>
      <c r="C180" s="34">
        <v>177</v>
      </c>
      <c r="D180" s="387" t="s">
        <v>8761</v>
      </c>
      <c r="E180" s="380" t="s">
        <v>8762</v>
      </c>
      <c r="F180" s="380" t="s">
        <v>25350</v>
      </c>
      <c r="G180" s="380" t="s">
        <v>25351</v>
      </c>
      <c r="H180" s="380" t="s">
        <v>25352</v>
      </c>
      <c r="I180" s="380" t="s">
        <v>25353</v>
      </c>
      <c r="J180" s="380" t="s">
        <v>25354</v>
      </c>
      <c r="K180" s="380" t="s">
        <v>25355</v>
      </c>
      <c r="L180" s="380" t="s">
        <v>25356</v>
      </c>
      <c r="M180" s="380" t="s">
        <v>25357</v>
      </c>
    </row>
    <row r="181" spans="1:25" s="392" customFormat="1" ht="64.5" hidden="1" customHeight="1">
      <c r="A181" s="56"/>
      <c r="B181" s="58">
        <v>178</v>
      </c>
      <c r="C181" s="135">
        <v>178</v>
      </c>
      <c r="D181" s="389" t="s">
        <v>8775</v>
      </c>
      <c r="E181" s="223" t="s">
        <v>8776</v>
      </c>
      <c r="F181" s="380" t="s">
        <v>25406</v>
      </c>
      <c r="G181" s="380" t="s">
        <v>25407</v>
      </c>
      <c r="H181" s="380" t="s">
        <v>25408</v>
      </c>
      <c r="I181" s="380" t="s">
        <v>25409</v>
      </c>
      <c r="J181" s="380" t="s">
        <v>25410</v>
      </c>
      <c r="K181" s="380" t="s">
        <v>25411</v>
      </c>
      <c r="L181" s="380" t="s">
        <v>25412</v>
      </c>
      <c r="M181" s="380" t="s">
        <v>25413</v>
      </c>
    </row>
    <row r="182" spans="1:25" s="392" customFormat="1" ht="64.5" hidden="1" customHeight="1">
      <c r="A182" s="56"/>
      <c r="B182" s="34">
        <v>179</v>
      </c>
      <c r="C182" s="135">
        <v>179</v>
      </c>
      <c r="D182" s="387" t="s">
        <v>8807</v>
      </c>
      <c r="E182" s="223" t="s">
        <v>8808</v>
      </c>
      <c r="F182" s="380" t="s">
        <v>25462</v>
      </c>
      <c r="G182" s="380" t="s">
        <v>25463</v>
      </c>
      <c r="H182" s="380" t="s">
        <v>25464</v>
      </c>
      <c r="I182" s="380" t="s">
        <v>25465</v>
      </c>
      <c r="J182" s="380" t="s">
        <v>25466</v>
      </c>
      <c r="K182" s="380" t="s">
        <v>25467</v>
      </c>
      <c r="L182" s="380" t="s">
        <v>25468</v>
      </c>
      <c r="M182" s="380" t="s">
        <v>25469</v>
      </c>
    </row>
    <row r="183" spans="1:25" s="928" customFormat="1" ht="64.5" hidden="1" customHeight="1">
      <c r="A183" s="56"/>
      <c r="B183" s="58">
        <v>180</v>
      </c>
      <c r="C183" s="135">
        <v>180</v>
      </c>
      <c r="D183" s="135" t="s">
        <v>8821</v>
      </c>
      <c r="E183" s="223" t="s">
        <v>8822</v>
      </c>
      <c r="F183" s="380" t="s">
        <v>25518</v>
      </c>
      <c r="G183" s="380" t="s">
        <v>25519</v>
      </c>
      <c r="H183" s="380" t="s">
        <v>25520</v>
      </c>
      <c r="I183" s="380" t="s">
        <v>25521</v>
      </c>
      <c r="J183" s="380" t="s">
        <v>25522</v>
      </c>
      <c r="K183" s="380" t="s">
        <v>25523</v>
      </c>
      <c r="L183" s="380" t="s">
        <v>25524</v>
      </c>
      <c r="M183" s="380" t="s">
        <v>25525</v>
      </c>
    </row>
    <row r="184" spans="1:25" s="928" customFormat="1" ht="64.5" hidden="1" customHeight="1">
      <c r="A184" s="56"/>
      <c r="B184" s="34">
        <v>181</v>
      </c>
      <c r="C184" s="135">
        <v>181</v>
      </c>
      <c r="D184" s="387" t="s">
        <v>9018</v>
      </c>
      <c r="E184" s="223" t="s">
        <v>9019</v>
      </c>
      <c r="F184" s="380" t="s">
        <v>25574</v>
      </c>
      <c r="G184" s="380" t="s">
        <v>25575</v>
      </c>
      <c r="H184" s="384" t="s">
        <v>25576</v>
      </c>
      <c r="I184" s="380" t="s">
        <v>25577</v>
      </c>
      <c r="J184" s="384" t="s">
        <v>25578</v>
      </c>
      <c r="K184" s="380" t="s">
        <v>25579</v>
      </c>
      <c r="L184" s="384" t="s">
        <v>25580</v>
      </c>
      <c r="M184" s="380" t="s">
        <v>25581</v>
      </c>
      <c r="O184" s="933" t="s">
        <v>52968</v>
      </c>
      <c r="P184" s="933" t="s">
        <v>52969</v>
      </c>
    </row>
    <row r="185" spans="1:25" ht="64.5" hidden="1" customHeight="1">
      <c r="B185" s="58">
        <v>182</v>
      </c>
      <c r="C185" s="135">
        <v>182</v>
      </c>
      <c r="D185" s="135" t="s">
        <v>9028</v>
      </c>
      <c r="E185" s="223" t="s">
        <v>9029</v>
      </c>
      <c r="F185" s="380" t="s">
        <v>25614</v>
      </c>
      <c r="G185" s="380" t="s">
        <v>25615</v>
      </c>
      <c r="H185" s="380" t="s">
        <v>25616</v>
      </c>
      <c r="I185" s="380" t="s">
        <v>25617</v>
      </c>
      <c r="J185" s="380" t="s">
        <v>25618</v>
      </c>
      <c r="K185" s="380" t="s">
        <v>25619</v>
      </c>
      <c r="L185" s="380" t="s">
        <v>25620</v>
      </c>
      <c r="M185" s="380" t="s">
        <v>25621</v>
      </c>
      <c r="T185" s="56" t="s">
        <v>52974</v>
      </c>
      <c r="U185" s="56" t="s">
        <v>52976</v>
      </c>
      <c r="V185" s="56" t="s">
        <v>52985</v>
      </c>
      <c r="W185" s="56" t="s">
        <v>52986</v>
      </c>
      <c r="X185" s="56" t="s">
        <v>52987</v>
      </c>
      <c r="Y185" s="56" t="s">
        <v>52988</v>
      </c>
    </row>
    <row r="186" spans="1:25" ht="64.5" hidden="1" customHeight="1">
      <c r="A186" s="871"/>
      <c r="B186" s="872">
        <v>183</v>
      </c>
      <c r="C186" s="872">
        <v>183</v>
      </c>
      <c r="D186" s="872" t="s">
        <v>49595</v>
      </c>
      <c r="E186" s="873" t="s">
        <v>49609</v>
      </c>
      <c r="F186" s="873" t="s">
        <v>49656</v>
      </c>
      <c r="G186" s="873" t="s">
        <v>49830</v>
      </c>
      <c r="H186" s="873" t="s">
        <v>49657</v>
      </c>
      <c r="I186" s="873" t="s">
        <v>49831</v>
      </c>
      <c r="J186" s="873" t="s">
        <v>49658</v>
      </c>
      <c r="K186" s="873" t="s">
        <v>49832</v>
      </c>
      <c r="L186" s="873" t="s">
        <v>49658</v>
      </c>
      <c r="M186" s="873" t="s">
        <v>49833</v>
      </c>
      <c r="T186" s="56" t="s">
        <v>52978</v>
      </c>
      <c r="U186" s="56" t="s">
        <v>52980</v>
      </c>
      <c r="V186" s="56" t="s">
        <v>52989</v>
      </c>
      <c r="W186" s="56" t="s">
        <v>52990</v>
      </c>
      <c r="X186" s="56" t="s">
        <v>52991</v>
      </c>
      <c r="Y186" s="56" t="s">
        <v>52992</v>
      </c>
    </row>
    <row r="187" spans="1:25" ht="64.5" hidden="1" customHeight="1">
      <c r="A187" s="871"/>
      <c r="B187" s="872">
        <v>184</v>
      </c>
      <c r="C187" s="872">
        <v>184</v>
      </c>
      <c r="D187" s="872" t="s">
        <v>49602</v>
      </c>
      <c r="E187" s="873" t="s">
        <v>49616</v>
      </c>
      <c r="F187" s="873" t="s">
        <v>49679</v>
      </c>
      <c r="G187" s="873" t="s">
        <v>49858</v>
      </c>
      <c r="H187" s="873" t="s">
        <v>49680</v>
      </c>
      <c r="I187" s="873" t="s">
        <v>49859</v>
      </c>
      <c r="J187" s="873" t="s">
        <v>49681</v>
      </c>
      <c r="K187" s="873" t="s">
        <v>49860</v>
      </c>
      <c r="L187" s="873" t="s">
        <v>49681</v>
      </c>
      <c r="M187" s="873" t="s">
        <v>49861</v>
      </c>
    </row>
    <row r="188" spans="1:25" s="392" customFormat="1" ht="64.5" hidden="1" customHeight="1">
      <c r="A188" s="56"/>
      <c r="B188" s="34">
        <v>195</v>
      </c>
      <c r="C188" s="135">
        <v>195</v>
      </c>
      <c r="D188" s="387" t="s">
        <v>9369</v>
      </c>
      <c r="E188" s="223" t="s">
        <v>9370</v>
      </c>
      <c r="F188" s="380" t="s">
        <v>25654</v>
      </c>
      <c r="G188" s="380" t="s">
        <v>25655</v>
      </c>
      <c r="H188" s="380" t="s">
        <v>25656</v>
      </c>
      <c r="I188" s="380" t="s">
        <v>25657</v>
      </c>
      <c r="J188" s="380" t="s">
        <v>25658</v>
      </c>
      <c r="K188" s="380" t="s">
        <v>25659</v>
      </c>
      <c r="L188" s="380" t="s">
        <v>25660</v>
      </c>
      <c r="M188" s="380" t="s">
        <v>25661</v>
      </c>
    </row>
    <row r="189" spans="1:25" s="392" customFormat="1" ht="64.5" hidden="1" customHeight="1">
      <c r="A189" s="56"/>
      <c r="B189" s="58">
        <v>196</v>
      </c>
      <c r="C189" s="135">
        <v>196</v>
      </c>
      <c r="D189" s="135" t="s">
        <v>9379</v>
      </c>
      <c r="E189" s="223" t="s">
        <v>9380</v>
      </c>
      <c r="F189" s="380" t="s">
        <v>25693</v>
      </c>
      <c r="G189" s="380" t="s">
        <v>25694</v>
      </c>
      <c r="H189" s="380" t="s">
        <v>25695</v>
      </c>
      <c r="I189" s="380" t="s">
        <v>25696</v>
      </c>
      <c r="J189" s="380" t="s">
        <v>25697</v>
      </c>
      <c r="K189" s="380" t="s">
        <v>25698</v>
      </c>
      <c r="L189" s="380" t="s">
        <v>25699</v>
      </c>
      <c r="M189" s="380" t="s">
        <v>25700</v>
      </c>
    </row>
    <row r="190" spans="1:25" s="392" customFormat="1" ht="64.5" hidden="1" customHeight="1">
      <c r="A190" s="871"/>
      <c r="B190" s="717">
        <v>197</v>
      </c>
      <c r="C190" s="875">
        <v>197</v>
      </c>
      <c r="D190" s="875" t="s">
        <v>49295</v>
      </c>
      <c r="E190" s="718" t="s">
        <v>49296</v>
      </c>
      <c r="F190" s="873" t="s">
        <v>49370</v>
      </c>
      <c r="G190" s="873" t="s">
        <v>49479</v>
      </c>
      <c r="H190" s="873" t="s">
        <v>49371</v>
      </c>
      <c r="I190" s="873" t="s">
        <v>49480</v>
      </c>
      <c r="J190" s="873" t="s">
        <v>49372</v>
      </c>
      <c r="K190" s="873" t="s">
        <v>49481</v>
      </c>
      <c r="L190" s="873" t="s">
        <v>49373</v>
      </c>
      <c r="M190" s="873" t="s">
        <v>49482</v>
      </c>
    </row>
    <row r="191" spans="1:25" s="392" customFormat="1" ht="64.5" hidden="1" customHeight="1">
      <c r="A191" s="871"/>
      <c r="B191" s="717">
        <v>198</v>
      </c>
      <c r="C191" s="875">
        <v>198</v>
      </c>
      <c r="D191" s="875" t="s">
        <v>49309</v>
      </c>
      <c r="E191" s="718" t="s">
        <v>49310</v>
      </c>
      <c r="F191" s="873" t="s">
        <v>49397</v>
      </c>
      <c r="G191" s="873" t="s">
        <v>49507</v>
      </c>
      <c r="H191" s="873" t="s">
        <v>49398</v>
      </c>
      <c r="I191" s="873" t="s">
        <v>49533</v>
      </c>
      <c r="J191" s="873" t="s">
        <v>49399</v>
      </c>
      <c r="K191" s="873" t="s">
        <v>49508</v>
      </c>
      <c r="L191" s="873" t="s">
        <v>49399</v>
      </c>
      <c r="M191" s="873" t="s">
        <v>49534</v>
      </c>
    </row>
    <row r="192" spans="1:25" s="393" customFormat="1" ht="64.5" hidden="1" customHeight="1">
      <c r="A192" s="659"/>
      <c r="B192" s="653">
        <v>201</v>
      </c>
      <c r="C192" s="654">
        <v>201</v>
      </c>
      <c r="D192" s="655" t="s">
        <v>9525</v>
      </c>
      <c r="E192" s="656" t="s">
        <v>9526</v>
      </c>
      <c r="F192" s="657" t="s">
        <v>38815</v>
      </c>
      <c r="G192" s="658" t="s">
        <v>38837</v>
      </c>
      <c r="H192" s="657" t="s">
        <v>38816</v>
      </c>
      <c r="I192" s="658" t="s">
        <v>38838</v>
      </c>
      <c r="J192" s="657" t="s">
        <v>38817</v>
      </c>
      <c r="K192" s="658" t="s">
        <v>38839</v>
      </c>
      <c r="L192" s="657" t="s">
        <v>38818</v>
      </c>
      <c r="M192" s="657" t="s">
        <v>38840</v>
      </c>
    </row>
    <row r="193" spans="1:13" s="393" customFormat="1" ht="64.5" hidden="1" customHeight="1">
      <c r="A193" s="871"/>
      <c r="B193" s="717">
        <v>202</v>
      </c>
      <c r="C193" s="875">
        <v>202</v>
      </c>
      <c r="D193" s="875" t="s">
        <v>51769</v>
      </c>
      <c r="E193" s="718" t="s">
        <v>51770</v>
      </c>
      <c r="F193" s="873" t="s">
        <v>52624</v>
      </c>
      <c r="G193" s="873" t="s">
        <v>52680</v>
      </c>
      <c r="H193" s="873" t="s">
        <v>52625</v>
      </c>
      <c r="I193" s="873" t="s">
        <v>52681</v>
      </c>
      <c r="J193" s="873" t="s">
        <v>52626</v>
      </c>
      <c r="K193" s="873" t="s">
        <v>52682</v>
      </c>
      <c r="L193" s="873" t="s">
        <v>52627</v>
      </c>
      <c r="M193" s="873" t="s">
        <v>52683</v>
      </c>
    </row>
    <row r="194" spans="1:13" s="393" customFormat="1" ht="64.5" hidden="1" customHeight="1">
      <c r="A194" s="871"/>
      <c r="B194" s="717">
        <v>203</v>
      </c>
      <c r="C194" s="875">
        <v>203</v>
      </c>
      <c r="D194" s="875" t="s">
        <v>51783</v>
      </c>
      <c r="E194" s="718" t="s">
        <v>51784</v>
      </c>
      <c r="F194" s="873" t="s">
        <v>52652</v>
      </c>
      <c r="G194" s="873" t="s">
        <v>52708</v>
      </c>
      <c r="H194" s="873" t="s">
        <v>52653</v>
      </c>
      <c r="I194" s="873" t="s">
        <v>52709</v>
      </c>
      <c r="J194" s="873" t="s">
        <v>52654</v>
      </c>
      <c r="K194" s="873" t="s">
        <v>52710</v>
      </c>
      <c r="L194" s="873" t="s">
        <v>52655</v>
      </c>
      <c r="M194" s="873" t="s">
        <v>52711</v>
      </c>
    </row>
    <row r="195" spans="1:13" s="393" customFormat="1" ht="64.5" hidden="1" customHeight="1">
      <c r="A195" s="659"/>
      <c r="B195" s="660">
        <v>206</v>
      </c>
      <c r="C195" s="654">
        <v>206</v>
      </c>
      <c r="D195" s="656" t="s">
        <v>47184</v>
      </c>
      <c r="E195" s="656" t="s">
        <v>47192</v>
      </c>
      <c r="F195" s="658" t="s">
        <v>47230</v>
      </c>
      <c r="G195" s="653" t="s">
        <v>47261</v>
      </c>
      <c r="H195" s="657" t="s">
        <v>47231</v>
      </c>
      <c r="I195" s="658" t="s">
        <v>47262</v>
      </c>
      <c r="J195" s="658" t="s">
        <v>47232</v>
      </c>
      <c r="K195" s="658" t="s">
        <v>47263</v>
      </c>
      <c r="L195" s="657" t="s">
        <v>47233</v>
      </c>
      <c r="M195" s="653" t="s">
        <v>47264</v>
      </c>
    </row>
    <row r="196" spans="1:13" s="393" customFormat="1" ht="64.5" hidden="1" customHeight="1">
      <c r="A196" s="659"/>
      <c r="B196" s="660">
        <v>207</v>
      </c>
      <c r="C196" s="654">
        <v>207</v>
      </c>
      <c r="D196" s="656" t="s">
        <v>47188</v>
      </c>
      <c r="E196" s="656" t="s">
        <v>47196</v>
      </c>
      <c r="F196" s="658" t="s">
        <v>47246</v>
      </c>
      <c r="G196" s="653" t="s">
        <v>47277</v>
      </c>
      <c r="H196" s="657" t="s">
        <v>47247</v>
      </c>
      <c r="I196" s="658" t="s">
        <v>47278</v>
      </c>
      <c r="J196" s="658" t="s">
        <v>47248</v>
      </c>
      <c r="K196" s="658" t="s">
        <v>47279</v>
      </c>
      <c r="L196" s="657" t="s">
        <v>47249</v>
      </c>
      <c r="M196" s="653" t="s">
        <v>47280</v>
      </c>
    </row>
    <row r="197" spans="1:13" s="393" customFormat="1" ht="64.5" hidden="1" customHeight="1">
      <c r="A197" s="871"/>
      <c r="B197" s="717">
        <v>210</v>
      </c>
      <c r="C197" s="875">
        <v>210</v>
      </c>
      <c r="D197" s="875" t="s">
        <v>49323</v>
      </c>
      <c r="E197" s="718" t="s">
        <v>49324</v>
      </c>
      <c r="F197" s="873" t="s">
        <v>49423</v>
      </c>
      <c r="G197" s="873" t="s">
        <v>49521</v>
      </c>
      <c r="H197" s="873" t="s">
        <v>49424</v>
      </c>
      <c r="I197" s="873" t="s">
        <v>49541</v>
      </c>
      <c r="J197" s="873" t="s">
        <v>49425</v>
      </c>
      <c r="K197" s="873" t="s">
        <v>49546</v>
      </c>
      <c r="L197" s="873" t="s">
        <v>49426</v>
      </c>
      <c r="M197" s="873" t="s">
        <v>49554</v>
      </c>
    </row>
    <row r="198" spans="1:13" s="393" customFormat="1" ht="64.5" hidden="1" customHeight="1">
      <c r="A198" s="871"/>
      <c r="B198" s="717">
        <v>211</v>
      </c>
      <c r="C198" s="875">
        <v>211</v>
      </c>
      <c r="D198" s="875" t="s">
        <v>49336</v>
      </c>
      <c r="E198" s="718" t="s">
        <v>49337</v>
      </c>
      <c r="F198" s="873" t="s">
        <v>49451</v>
      </c>
      <c r="G198" s="873" t="s">
        <v>49562</v>
      </c>
      <c r="H198" s="873" t="s">
        <v>49452</v>
      </c>
      <c r="I198" s="873" t="s">
        <v>49574</v>
      </c>
      <c r="J198" s="873" t="s">
        <v>49453</v>
      </c>
      <c r="K198" s="873" t="s">
        <v>49580</v>
      </c>
      <c r="L198" s="873" t="s">
        <v>49454</v>
      </c>
      <c r="M198" s="873" t="s">
        <v>49585</v>
      </c>
    </row>
    <row r="199" spans="1:13" s="393" customFormat="1" ht="64.5" hidden="1" customHeight="1">
      <c r="A199" s="659"/>
      <c r="B199" s="653">
        <v>214</v>
      </c>
      <c r="C199" s="653">
        <v>214</v>
      </c>
      <c r="D199" s="653" t="s">
        <v>67237</v>
      </c>
      <c r="E199" s="657" t="s">
        <v>67238</v>
      </c>
      <c r="F199" s="657" t="s">
        <v>67301</v>
      </c>
      <c r="G199" s="657" t="s">
        <v>67391</v>
      </c>
      <c r="H199" s="657" t="s">
        <v>67302</v>
      </c>
      <c r="I199" s="657" t="s">
        <v>67392</v>
      </c>
      <c r="J199" s="657" t="s">
        <v>67303</v>
      </c>
      <c r="K199" s="657" t="s">
        <v>67393</v>
      </c>
      <c r="L199" s="657" t="s">
        <v>67304</v>
      </c>
      <c r="M199" s="657" t="s">
        <v>67394</v>
      </c>
    </row>
    <row r="200" spans="1:13" s="393" customFormat="1" ht="64.5" hidden="1" customHeight="1">
      <c r="A200" s="659"/>
      <c r="B200" s="653">
        <v>215</v>
      </c>
      <c r="C200" s="653">
        <v>215</v>
      </c>
      <c r="D200" s="653" t="s">
        <v>67249</v>
      </c>
      <c r="E200" s="657" t="s">
        <v>67250</v>
      </c>
      <c r="F200" s="657" t="s">
        <v>67324</v>
      </c>
      <c r="G200" s="657" t="s">
        <v>67415</v>
      </c>
      <c r="H200" s="657" t="s">
        <v>67325</v>
      </c>
      <c r="I200" s="657" t="s">
        <v>67416</v>
      </c>
      <c r="J200" s="657" t="s">
        <v>67326</v>
      </c>
      <c r="K200" s="657" t="s">
        <v>67417</v>
      </c>
      <c r="L200" s="657" t="s">
        <v>67327</v>
      </c>
      <c r="M200" s="657" t="s">
        <v>67418</v>
      </c>
    </row>
    <row r="201" spans="1:13" s="393" customFormat="1" ht="64.5" hidden="1" customHeight="1">
      <c r="A201" s="659"/>
      <c r="B201" s="653">
        <v>216</v>
      </c>
      <c r="C201" s="653">
        <v>216</v>
      </c>
      <c r="D201" s="653" t="s">
        <v>67261</v>
      </c>
      <c r="E201" s="657" t="s">
        <v>67262</v>
      </c>
      <c r="F201" s="657" t="s">
        <v>67346</v>
      </c>
      <c r="G201" s="657" t="s">
        <v>67439</v>
      </c>
      <c r="H201" s="657" t="s">
        <v>67347</v>
      </c>
      <c r="I201" s="657" t="s">
        <v>67440</v>
      </c>
      <c r="J201" s="657" t="s">
        <v>67348</v>
      </c>
      <c r="K201" s="657" t="s">
        <v>67441</v>
      </c>
      <c r="L201" s="657" t="s">
        <v>67349</v>
      </c>
      <c r="M201" s="657" t="s">
        <v>67442</v>
      </c>
    </row>
    <row r="202" spans="1:13" s="393" customFormat="1" ht="64.5" hidden="1" customHeight="1">
      <c r="A202" s="659"/>
      <c r="B202" s="653">
        <v>217</v>
      </c>
      <c r="C202" s="653">
        <v>217</v>
      </c>
      <c r="D202" s="653" t="s">
        <v>67273</v>
      </c>
      <c r="E202" s="657" t="s">
        <v>67274</v>
      </c>
      <c r="F202" s="657" t="s">
        <v>67369</v>
      </c>
      <c r="G202" s="657" t="s">
        <v>67463</v>
      </c>
      <c r="H202" s="657" t="s">
        <v>67370</v>
      </c>
      <c r="I202" s="657" t="s">
        <v>67464</v>
      </c>
      <c r="J202" s="657" t="s">
        <v>67371</v>
      </c>
      <c r="K202" s="657" t="s">
        <v>67465</v>
      </c>
      <c r="L202" s="657" t="s">
        <v>67372</v>
      </c>
      <c r="M202" s="657" t="s">
        <v>67466</v>
      </c>
    </row>
    <row r="203" spans="1:13" s="393" customFormat="1" ht="64.5" hidden="1" customHeight="1">
      <c r="A203" s="659"/>
      <c r="B203" s="990">
        <v>218</v>
      </c>
      <c r="C203" s="653">
        <v>218</v>
      </c>
      <c r="D203" s="653" t="s">
        <v>67067</v>
      </c>
      <c r="E203" s="657" t="s">
        <v>67068</v>
      </c>
      <c r="F203" s="657" t="s">
        <v>67091</v>
      </c>
      <c r="G203" s="657" t="s">
        <v>67136</v>
      </c>
      <c r="H203" s="657" t="s">
        <v>67092</v>
      </c>
      <c r="I203" s="657" t="s">
        <v>67137</v>
      </c>
      <c r="J203" s="657" t="s">
        <v>67093</v>
      </c>
      <c r="K203" s="657" t="s">
        <v>67138</v>
      </c>
      <c r="L203" s="657" t="s">
        <v>67094</v>
      </c>
      <c r="M203" s="657" t="s">
        <v>67139</v>
      </c>
    </row>
    <row r="204" spans="1:13" s="392" customFormat="1" ht="64.5" hidden="1" customHeight="1">
      <c r="A204" s="659"/>
      <c r="B204" s="990">
        <v>219</v>
      </c>
      <c r="C204" s="653">
        <v>219</v>
      </c>
      <c r="D204" s="653" t="s">
        <v>67079</v>
      </c>
      <c r="E204" s="657" t="s">
        <v>67080</v>
      </c>
      <c r="F204" s="657" t="s">
        <v>67114</v>
      </c>
      <c r="G204" s="657" t="s">
        <v>67160</v>
      </c>
      <c r="H204" s="657" t="s">
        <v>67115</v>
      </c>
      <c r="I204" s="657" t="s">
        <v>67161</v>
      </c>
      <c r="J204" s="657" t="s">
        <v>67116</v>
      </c>
      <c r="K204" s="657" t="s">
        <v>67162</v>
      </c>
      <c r="L204" s="657" t="s">
        <v>67117</v>
      </c>
      <c r="M204" s="657" t="s">
        <v>67163</v>
      </c>
    </row>
    <row r="205" spans="1:13" s="392" customFormat="1" ht="64.5" hidden="1" customHeight="1">
      <c r="A205" s="659"/>
      <c r="B205" s="653">
        <v>220</v>
      </c>
      <c r="C205" s="653">
        <v>220</v>
      </c>
      <c r="D205" s="653" t="s">
        <v>53340</v>
      </c>
      <c r="E205" s="657" t="s">
        <v>53349</v>
      </c>
      <c r="F205" s="657" t="s">
        <v>53394</v>
      </c>
      <c r="G205" s="657" t="s">
        <v>53370</v>
      </c>
      <c r="H205" s="658" t="s">
        <v>53395</v>
      </c>
      <c r="I205" s="657" t="s">
        <v>53371</v>
      </c>
      <c r="J205" s="658" t="s">
        <v>53396</v>
      </c>
      <c r="K205" s="657" t="s">
        <v>53372</v>
      </c>
      <c r="L205" s="658" t="s">
        <v>53397</v>
      </c>
      <c r="M205" s="657" t="s">
        <v>53373</v>
      </c>
    </row>
    <row r="206" spans="1:13" s="392" customFormat="1" ht="64.5" hidden="1" customHeight="1">
      <c r="A206" s="56"/>
      <c r="B206" s="34">
        <v>1000</v>
      </c>
      <c r="C206" s="34">
        <v>0</v>
      </c>
      <c r="D206" s="387" t="s">
        <v>2577</v>
      </c>
      <c r="E206" s="380" t="s">
        <v>2578</v>
      </c>
      <c r="F206" s="380" t="s">
        <v>18437</v>
      </c>
      <c r="G206" s="380" t="s">
        <v>18438</v>
      </c>
      <c r="H206" s="380" t="s">
        <v>18439</v>
      </c>
      <c r="I206" s="380" t="s">
        <v>18440</v>
      </c>
      <c r="J206" s="380" t="s">
        <v>18441</v>
      </c>
      <c r="K206" s="380" t="s">
        <v>18442</v>
      </c>
      <c r="L206" s="380" t="s">
        <v>18441</v>
      </c>
      <c r="M206" s="380" t="s">
        <v>18443</v>
      </c>
    </row>
    <row r="207" spans="1:13" s="392" customFormat="1" ht="64.5" hidden="1" customHeight="1">
      <c r="A207" s="56"/>
      <c r="B207" s="34">
        <v>1001</v>
      </c>
      <c r="C207" s="34">
        <v>1</v>
      </c>
      <c r="D207" s="387" t="s">
        <v>2579</v>
      </c>
      <c r="E207" s="380" t="s">
        <v>2580</v>
      </c>
      <c r="F207" s="380" t="s">
        <v>18476</v>
      </c>
      <c r="G207" s="380" t="s">
        <v>18477</v>
      </c>
      <c r="H207" s="380" t="s">
        <v>18478</v>
      </c>
      <c r="I207" s="380" t="s">
        <v>18479</v>
      </c>
      <c r="J207" s="380" t="s">
        <v>18480</v>
      </c>
      <c r="K207" s="380" t="s">
        <v>18481</v>
      </c>
      <c r="L207" s="380" t="s">
        <v>18482</v>
      </c>
      <c r="M207" s="380" t="s">
        <v>18483</v>
      </c>
    </row>
    <row r="208" spans="1:13" s="392" customFormat="1" ht="64.5" hidden="1" customHeight="1">
      <c r="A208" s="56"/>
      <c r="B208" s="34">
        <v>1002</v>
      </c>
      <c r="C208" s="34">
        <v>2</v>
      </c>
      <c r="D208" s="387" t="s">
        <v>2581</v>
      </c>
      <c r="E208" s="380" t="s">
        <v>3084</v>
      </c>
      <c r="F208" s="380" t="s">
        <v>18522</v>
      </c>
      <c r="G208" s="380" t="s">
        <v>18523</v>
      </c>
      <c r="H208" s="380" t="s">
        <v>18524</v>
      </c>
      <c r="I208" s="380" t="s">
        <v>18525</v>
      </c>
      <c r="J208" s="380" t="s">
        <v>18526</v>
      </c>
      <c r="K208" s="380" t="s">
        <v>18527</v>
      </c>
      <c r="L208" s="380" t="s">
        <v>18528</v>
      </c>
      <c r="M208" s="380" t="s">
        <v>18529</v>
      </c>
    </row>
    <row r="209" spans="1:13" s="392" customFormat="1" ht="64.5" hidden="1" customHeight="1">
      <c r="A209" s="56"/>
      <c r="B209" s="34">
        <v>1003</v>
      </c>
      <c r="C209" s="34">
        <v>3</v>
      </c>
      <c r="D209" s="387" t="s">
        <v>2582</v>
      </c>
      <c r="E209" s="380" t="s">
        <v>3085</v>
      </c>
      <c r="F209" s="380" t="s">
        <v>18578</v>
      </c>
      <c r="G209" s="380" t="s">
        <v>18579</v>
      </c>
      <c r="H209" s="380" t="s">
        <v>18580</v>
      </c>
      <c r="I209" s="380" t="s">
        <v>18581</v>
      </c>
      <c r="J209" s="380" t="s">
        <v>18582</v>
      </c>
      <c r="K209" s="380" t="s">
        <v>18583</v>
      </c>
      <c r="L209" s="380" t="s">
        <v>18584</v>
      </c>
      <c r="M209" s="380" t="s">
        <v>18585</v>
      </c>
    </row>
    <row r="210" spans="1:13" s="392" customFormat="1" ht="64.5" hidden="1" customHeight="1">
      <c r="A210" s="56"/>
      <c r="B210" s="34">
        <v>1004</v>
      </c>
      <c r="C210" s="34">
        <v>4</v>
      </c>
      <c r="D210" s="387" t="s">
        <v>445</v>
      </c>
      <c r="E210" s="380" t="s">
        <v>3086</v>
      </c>
      <c r="F210" s="380" t="s">
        <v>12378</v>
      </c>
      <c r="G210" s="380" t="s">
        <v>18626</v>
      </c>
      <c r="H210" s="380" t="s">
        <v>12379</v>
      </c>
      <c r="I210" s="380" t="s">
        <v>18627</v>
      </c>
      <c r="J210" s="380" t="s">
        <v>12380</v>
      </c>
      <c r="K210" s="380" t="s">
        <v>18628</v>
      </c>
      <c r="L210" s="380" t="s">
        <v>12380</v>
      </c>
      <c r="M210" s="380" t="s">
        <v>18629</v>
      </c>
    </row>
    <row r="211" spans="1:13" s="393" customFormat="1" ht="64.5" hidden="1" customHeight="1">
      <c r="A211" s="392"/>
      <c r="B211" s="395">
        <v>1005</v>
      </c>
      <c r="C211" s="395">
        <v>7</v>
      </c>
      <c r="D211" s="435" t="s">
        <v>2583</v>
      </c>
      <c r="E211" s="397" t="s">
        <v>284</v>
      </c>
      <c r="F211" s="380" t="s">
        <v>18722</v>
      </c>
      <c r="G211" s="380">
        <v>-1</v>
      </c>
      <c r="H211" s="380" t="s">
        <v>18723</v>
      </c>
      <c r="I211" s="380">
        <v>-1</v>
      </c>
      <c r="J211" s="380" t="s">
        <v>18724</v>
      </c>
      <c r="K211" s="380">
        <v>-1</v>
      </c>
      <c r="L211" s="380" t="s">
        <v>18725</v>
      </c>
      <c r="M211" s="380">
        <v>-1</v>
      </c>
    </row>
    <row r="212" spans="1:13" s="393" customFormat="1" ht="64.5" hidden="1" customHeight="1">
      <c r="A212" s="57"/>
      <c r="B212" s="34">
        <v>1006</v>
      </c>
      <c r="C212" s="34">
        <v>9</v>
      </c>
      <c r="D212" s="387" t="s">
        <v>2584</v>
      </c>
      <c r="E212" s="380" t="s">
        <v>2585</v>
      </c>
      <c r="F212" s="380" t="s">
        <v>18782</v>
      </c>
      <c r="G212" s="380" t="s">
        <v>18783</v>
      </c>
      <c r="H212" s="380" t="s">
        <v>18784</v>
      </c>
      <c r="I212" s="380" t="s">
        <v>18785</v>
      </c>
      <c r="J212" s="380" t="s">
        <v>18786</v>
      </c>
      <c r="K212" s="380" t="s">
        <v>18787</v>
      </c>
      <c r="L212" s="380" t="s">
        <v>18788</v>
      </c>
      <c r="M212" s="380" t="s">
        <v>18789</v>
      </c>
    </row>
    <row r="213" spans="1:13" s="392" customFormat="1" ht="64.5" hidden="1" customHeight="1">
      <c r="A213" s="56"/>
      <c r="B213" s="34">
        <v>1007</v>
      </c>
      <c r="C213" s="34">
        <v>10</v>
      </c>
      <c r="D213" s="387" t="s">
        <v>2586</v>
      </c>
      <c r="E213" s="380" t="s">
        <v>2587</v>
      </c>
      <c r="F213" s="380" t="s">
        <v>18814</v>
      </c>
      <c r="G213" s="380" t="s">
        <v>18815</v>
      </c>
      <c r="H213" s="380" t="s">
        <v>18816</v>
      </c>
      <c r="I213" s="380" t="s">
        <v>18817</v>
      </c>
      <c r="J213" s="380" t="s">
        <v>18818</v>
      </c>
      <c r="K213" s="380" t="s">
        <v>18819</v>
      </c>
      <c r="L213" s="380" t="s">
        <v>18820</v>
      </c>
      <c r="M213" s="380" t="s">
        <v>18821</v>
      </c>
    </row>
    <row r="214" spans="1:13" s="392" customFormat="1" ht="64.5" hidden="1" customHeight="1">
      <c r="B214" s="395">
        <v>1008</v>
      </c>
      <c r="C214" s="395">
        <v>12</v>
      </c>
      <c r="D214" s="435" t="s">
        <v>2588</v>
      </c>
      <c r="E214" s="397" t="s">
        <v>2589</v>
      </c>
      <c r="F214" s="380" t="s">
        <v>18876</v>
      </c>
      <c r="G214" s="380" t="s">
        <v>18877</v>
      </c>
      <c r="H214" s="380" t="s">
        <v>18878</v>
      </c>
      <c r="I214" s="380" t="s">
        <v>18879</v>
      </c>
      <c r="J214" s="380" t="s">
        <v>18880</v>
      </c>
      <c r="K214" s="380" t="s">
        <v>18881</v>
      </c>
      <c r="L214" s="380" t="s">
        <v>18882</v>
      </c>
      <c r="M214" s="380" t="s">
        <v>18883</v>
      </c>
    </row>
    <row r="215" spans="1:13" s="393" customFormat="1" ht="64.5" hidden="1" customHeight="1">
      <c r="A215" s="56"/>
      <c r="B215" s="34">
        <v>1009</v>
      </c>
      <c r="C215" s="34">
        <v>13</v>
      </c>
      <c r="D215" s="387" t="s">
        <v>2590</v>
      </c>
      <c r="E215" s="380" t="s">
        <v>2591</v>
      </c>
      <c r="F215" s="380" t="s">
        <v>18907</v>
      </c>
      <c r="G215" s="380" t="s">
        <v>18908</v>
      </c>
      <c r="H215" s="380" t="s">
        <v>18909</v>
      </c>
      <c r="I215" s="380" t="s">
        <v>18910</v>
      </c>
      <c r="J215" s="380" t="s">
        <v>18911</v>
      </c>
      <c r="K215" s="380" t="s">
        <v>18912</v>
      </c>
      <c r="L215" s="380" t="s">
        <v>18911</v>
      </c>
      <c r="M215" s="380" t="s">
        <v>18913</v>
      </c>
    </row>
    <row r="216" spans="1:13" s="393" customFormat="1" ht="64.5" hidden="1" customHeight="1">
      <c r="A216" s="51"/>
      <c r="B216" s="34">
        <v>1010</v>
      </c>
      <c r="C216" s="34">
        <v>16</v>
      </c>
      <c r="D216" s="387" t="s">
        <v>2592</v>
      </c>
      <c r="E216" s="380" t="s">
        <v>6830</v>
      </c>
      <c r="F216" s="380" t="s">
        <v>18982</v>
      </c>
      <c r="G216" s="380" t="s">
        <v>18983</v>
      </c>
      <c r="H216" s="380" t="s">
        <v>18984</v>
      </c>
      <c r="I216" s="380" t="s">
        <v>18985</v>
      </c>
      <c r="J216" s="380" t="s">
        <v>18986</v>
      </c>
      <c r="K216" s="380" t="s">
        <v>18987</v>
      </c>
      <c r="L216" s="380" t="s">
        <v>18988</v>
      </c>
      <c r="M216" s="380" t="s">
        <v>18989</v>
      </c>
    </row>
    <row r="217" spans="1:13" s="392" customFormat="1" ht="64.5" hidden="1" customHeight="1">
      <c r="A217" s="51"/>
      <c r="B217" s="34">
        <v>1011</v>
      </c>
      <c r="C217" s="34">
        <v>17</v>
      </c>
      <c r="D217" s="387" t="s">
        <v>2593</v>
      </c>
      <c r="E217" s="380" t="s">
        <v>2594</v>
      </c>
      <c r="F217" s="380" t="s">
        <v>19022</v>
      </c>
      <c r="G217" s="380" t="s">
        <v>19023</v>
      </c>
      <c r="H217" s="380" t="s">
        <v>19024</v>
      </c>
      <c r="I217" s="380" t="s">
        <v>19025</v>
      </c>
      <c r="J217" s="380" t="s">
        <v>19026</v>
      </c>
      <c r="K217" s="380" t="s">
        <v>19027</v>
      </c>
      <c r="L217" s="380" t="s">
        <v>19028</v>
      </c>
      <c r="M217" s="380" t="s">
        <v>19029</v>
      </c>
    </row>
    <row r="218" spans="1:13" s="392" customFormat="1" ht="64.5" hidden="1" customHeight="1">
      <c r="A218" s="56"/>
      <c r="B218" s="34">
        <v>1012</v>
      </c>
      <c r="C218" s="34">
        <v>18</v>
      </c>
      <c r="D218" s="387" t="s">
        <v>2595</v>
      </c>
      <c r="E218" s="380" t="s">
        <v>2596</v>
      </c>
      <c r="F218" s="380" t="s">
        <v>19070</v>
      </c>
      <c r="G218" s="380" t="s">
        <v>19071</v>
      </c>
      <c r="H218" s="380" t="s">
        <v>19072</v>
      </c>
      <c r="I218" s="380" t="s">
        <v>19073</v>
      </c>
      <c r="J218" s="380" t="s">
        <v>19074</v>
      </c>
      <c r="K218" s="380" t="s">
        <v>19075</v>
      </c>
      <c r="L218" s="380" t="s">
        <v>19076</v>
      </c>
      <c r="M218" s="380" t="s">
        <v>19077</v>
      </c>
    </row>
    <row r="219" spans="1:13" s="392" customFormat="1" ht="64.5" hidden="1" customHeight="1">
      <c r="A219" s="56"/>
      <c r="B219" s="34">
        <v>1013</v>
      </c>
      <c r="C219" s="34">
        <v>19</v>
      </c>
      <c r="D219" s="387" t="s">
        <v>2597</v>
      </c>
      <c r="E219" s="380" t="s">
        <v>3087</v>
      </c>
      <c r="F219" s="380" t="s">
        <v>19118</v>
      </c>
      <c r="G219" s="380" t="s">
        <v>19119</v>
      </c>
      <c r="H219" s="380" t="s">
        <v>19120</v>
      </c>
      <c r="I219" s="380" t="s">
        <v>19121</v>
      </c>
      <c r="J219" s="380" t="s">
        <v>19122</v>
      </c>
      <c r="K219" s="380" t="s">
        <v>19123</v>
      </c>
      <c r="L219" s="380" t="s">
        <v>19124</v>
      </c>
      <c r="M219" s="380" t="s">
        <v>19125</v>
      </c>
    </row>
    <row r="220" spans="1:13" s="392" customFormat="1" ht="64.5" hidden="1" customHeight="1">
      <c r="A220" s="56"/>
      <c r="B220" s="34">
        <v>1014</v>
      </c>
      <c r="C220" s="34">
        <v>20</v>
      </c>
      <c r="D220" s="387" t="s">
        <v>2598</v>
      </c>
      <c r="E220" s="380" t="s">
        <v>2599</v>
      </c>
      <c r="F220" s="380" t="s">
        <v>19158</v>
      </c>
      <c r="G220" s="380" t="s">
        <v>19159</v>
      </c>
      <c r="H220" s="380" t="s">
        <v>19160</v>
      </c>
      <c r="I220" s="380" t="s">
        <v>19161</v>
      </c>
      <c r="J220" s="380" t="s">
        <v>19162</v>
      </c>
      <c r="K220" s="380" t="s">
        <v>19163</v>
      </c>
      <c r="L220" s="380" t="s">
        <v>19164</v>
      </c>
      <c r="M220" s="380" t="s">
        <v>19165</v>
      </c>
    </row>
    <row r="221" spans="1:13" s="392" customFormat="1" ht="64.5" hidden="1" customHeight="1">
      <c r="A221" s="56"/>
      <c r="B221" s="34">
        <v>1015</v>
      </c>
      <c r="C221" s="34">
        <v>21</v>
      </c>
      <c r="D221" s="387" t="s">
        <v>2600</v>
      </c>
      <c r="E221" s="380" t="s">
        <v>2601</v>
      </c>
      <c r="F221" s="380" t="s">
        <v>19221</v>
      </c>
      <c r="G221" s="380" t="s">
        <v>19222</v>
      </c>
      <c r="H221" s="380" t="s">
        <v>19223</v>
      </c>
      <c r="I221" s="380" t="s">
        <v>19224</v>
      </c>
      <c r="J221" s="380" t="s">
        <v>19225</v>
      </c>
      <c r="K221" s="380" t="s">
        <v>19226</v>
      </c>
      <c r="L221" s="380" t="s">
        <v>19227</v>
      </c>
      <c r="M221" s="380" t="s">
        <v>19228</v>
      </c>
    </row>
    <row r="222" spans="1:13" s="392" customFormat="1" ht="64.5" hidden="1" customHeight="1">
      <c r="A222" s="56"/>
      <c r="B222" s="34">
        <v>1016</v>
      </c>
      <c r="C222" s="34">
        <v>22</v>
      </c>
      <c r="D222" s="387" t="s">
        <v>2602</v>
      </c>
      <c r="E222" s="380" t="s">
        <v>3088</v>
      </c>
      <c r="F222" s="380" t="s">
        <v>19266</v>
      </c>
      <c r="G222" s="380" t="s">
        <v>19267</v>
      </c>
      <c r="H222" s="380" t="s">
        <v>19268</v>
      </c>
      <c r="I222" s="380" t="s">
        <v>19269</v>
      </c>
      <c r="J222" s="380" t="s">
        <v>19270</v>
      </c>
      <c r="K222" s="380" t="s">
        <v>19271</v>
      </c>
      <c r="L222" s="380" t="s">
        <v>19270</v>
      </c>
      <c r="M222" s="380" t="s">
        <v>19272</v>
      </c>
    </row>
    <row r="223" spans="1:13" ht="64.5" hidden="1" customHeight="1">
      <c r="A223" s="392"/>
      <c r="B223" s="395">
        <v>1017</v>
      </c>
      <c r="C223" s="395">
        <v>23</v>
      </c>
      <c r="D223" s="435" t="s">
        <v>2603</v>
      </c>
      <c r="E223" s="397" t="s">
        <v>2604</v>
      </c>
      <c r="F223" s="380" t="s">
        <v>19305</v>
      </c>
      <c r="G223" s="380" t="s">
        <v>19306</v>
      </c>
      <c r="H223" s="380" t="s">
        <v>19307</v>
      </c>
      <c r="I223" s="380" t="s">
        <v>19308</v>
      </c>
      <c r="J223" s="380" t="s">
        <v>19309</v>
      </c>
      <c r="K223" s="380" t="s">
        <v>19310</v>
      </c>
      <c r="L223" s="380" t="s">
        <v>19311</v>
      </c>
      <c r="M223" s="380" t="s">
        <v>19312</v>
      </c>
    </row>
    <row r="224" spans="1:13" ht="64.5" hidden="1" customHeight="1">
      <c r="A224" s="393"/>
      <c r="B224" s="395">
        <v>1018</v>
      </c>
      <c r="C224" s="395">
        <v>24</v>
      </c>
      <c r="D224" s="435" t="s">
        <v>2605</v>
      </c>
      <c r="E224" s="397" t="s">
        <v>2606</v>
      </c>
      <c r="F224" s="380" t="s">
        <v>19353</v>
      </c>
      <c r="G224" s="380" t="s">
        <v>19354</v>
      </c>
      <c r="H224" s="380" t="s">
        <v>19355</v>
      </c>
      <c r="I224" s="380" t="s">
        <v>19356</v>
      </c>
      <c r="J224" s="380" t="s">
        <v>19357</v>
      </c>
      <c r="K224" s="380" t="s">
        <v>19358</v>
      </c>
      <c r="L224" s="380" t="s">
        <v>19359</v>
      </c>
      <c r="M224" s="380" t="s">
        <v>19360</v>
      </c>
    </row>
    <row r="225" spans="1:13" ht="64.5" hidden="1" customHeight="1">
      <c r="A225" s="392"/>
      <c r="B225" s="395">
        <v>1019</v>
      </c>
      <c r="C225" s="395">
        <v>25</v>
      </c>
      <c r="D225" s="435" t="s">
        <v>2607</v>
      </c>
      <c r="E225" s="397" t="s">
        <v>1777</v>
      </c>
      <c r="F225" s="380" t="s">
        <v>19401</v>
      </c>
      <c r="G225" s="380" t="s">
        <v>19402</v>
      </c>
      <c r="H225" s="380" t="s">
        <v>19403</v>
      </c>
      <c r="I225" s="380" t="s">
        <v>19404</v>
      </c>
      <c r="J225" s="380" t="s">
        <v>19405</v>
      </c>
      <c r="K225" s="380" t="s">
        <v>19406</v>
      </c>
      <c r="L225" s="380" t="s">
        <v>18820</v>
      </c>
      <c r="M225" s="380" t="s">
        <v>19407</v>
      </c>
    </row>
    <row r="226" spans="1:13" ht="64.5" hidden="1" customHeight="1">
      <c r="A226" s="392"/>
      <c r="B226" s="395">
        <v>1020</v>
      </c>
      <c r="C226" s="395">
        <v>26</v>
      </c>
      <c r="D226" s="435" t="s">
        <v>2608</v>
      </c>
      <c r="E226" s="397" t="s">
        <v>3089</v>
      </c>
      <c r="F226" s="380" t="s">
        <v>19440</v>
      </c>
      <c r="G226" s="380" t="s">
        <v>19441</v>
      </c>
      <c r="H226" s="380" t="s">
        <v>19442</v>
      </c>
      <c r="I226" s="380" t="s">
        <v>19443</v>
      </c>
      <c r="J226" s="380" t="s">
        <v>19444</v>
      </c>
      <c r="K226" s="380" t="s">
        <v>19445</v>
      </c>
      <c r="L226" s="380" t="s">
        <v>19446</v>
      </c>
      <c r="M226" s="380" t="s">
        <v>19447</v>
      </c>
    </row>
    <row r="227" spans="1:13" ht="64.5" hidden="1" customHeight="1">
      <c r="A227" s="51"/>
      <c r="B227" s="34">
        <v>1021</v>
      </c>
      <c r="C227" s="34">
        <v>27</v>
      </c>
      <c r="D227" s="387" t="s">
        <v>2609</v>
      </c>
      <c r="E227" s="380" t="s">
        <v>3090</v>
      </c>
      <c r="F227" s="380" t="s">
        <v>19495</v>
      </c>
      <c r="G227" s="380" t="s">
        <v>19496</v>
      </c>
      <c r="H227" s="380" t="s">
        <v>19497</v>
      </c>
      <c r="I227" s="380" t="s">
        <v>19498</v>
      </c>
      <c r="J227" s="380" t="s">
        <v>19499</v>
      </c>
      <c r="K227" s="380" t="s">
        <v>19500</v>
      </c>
      <c r="L227" s="380" t="s">
        <v>19501</v>
      </c>
      <c r="M227" s="380" t="s">
        <v>19502</v>
      </c>
    </row>
    <row r="228" spans="1:13" ht="64.5" hidden="1" customHeight="1">
      <c r="B228" s="34">
        <v>1022</v>
      </c>
      <c r="C228" s="34">
        <v>28</v>
      </c>
      <c r="D228" s="387" t="s">
        <v>2610</v>
      </c>
      <c r="E228" s="380" t="s">
        <v>2611</v>
      </c>
      <c r="F228" s="380" t="s">
        <v>19542</v>
      </c>
      <c r="G228" s="380" t="s">
        <v>19543</v>
      </c>
      <c r="H228" s="380" t="s">
        <v>19544</v>
      </c>
      <c r="I228" s="380" t="s">
        <v>19545</v>
      </c>
      <c r="J228" s="380" t="s">
        <v>19546</v>
      </c>
      <c r="K228" s="380" t="s">
        <v>19547</v>
      </c>
      <c r="L228" s="380" t="s">
        <v>19546</v>
      </c>
      <c r="M228" s="380" t="s">
        <v>19548</v>
      </c>
    </row>
    <row r="229" spans="1:13" ht="64.5" hidden="1" customHeight="1">
      <c r="B229" s="34">
        <v>1023</v>
      </c>
      <c r="C229" s="34">
        <v>29</v>
      </c>
      <c r="D229" s="387" t="s">
        <v>2612</v>
      </c>
      <c r="E229" s="380" t="s">
        <v>3091</v>
      </c>
      <c r="F229" s="380" t="s">
        <v>19592</v>
      </c>
      <c r="G229" s="380" t="s">
        <v>19593</v>
      </c>
      <c r="H229" s="380" t="s">
        <v>19594</v>
      </c>
      <c r="I229" s="380" t="s">
        <v>19595</v>
      </c>
      <c r="J229" s="380" t="s">
        <v>19596</v>
      </c>
      <c r="K229" s="380" t="s">
        <v>19597</v>
      </c>
      <c r="L229" s="380" t="s">
        <v>19598</v>
      </c>
      <c r="M229" s="380" t="s">
        <v>19599</v>
      </c>
    </row>
    <row r="230" spans="1:13" ht="64.5" hidden="1" customHeight="1">
      <c r="B230" s="34">
        <v>1024</v>
      </c>
      <c r="C230" s="34">
        <v>30</v>
      </c>
      <c r="D230" s="387" t="s">
        <v>1776</v>
      </c>
      <c r="E230" s="380" t="s">
        <v>1775</v>
      </c>
      <c r="F230" s="380" t="s">
        <v>19630</v>
      </c>
      <c r="G230" s="380" t="s">
        <v>19631</v>
      </c>
      <c r="H230" s="380" t="s">
        <v>19632</v>
      </c>
      <c r="I230" s="380" t="s">
        <v>19633</v>
      </c>
      <c r="J230" s="380" t="s">
        <v>19634</v>
      </c>
      <c r="K230" s="380" t="s">
        <v>19635</v>
      </c>
      <c r="L230" s="380" t="s">
        <v>19634</v>
      </c>
      <c r="M230" s="380" t="s">
        <v>19636</v>
      </c>
    </row>
    <row r="231" spans="1:13" ht="64.5" hidden="1" customHeight="1">
      <c r="B231" s="34">
        <v>1025</v>
      </c>
      <c r="C231" s="34">
        <v>31</v>
      </c>
      <c r="D231" s="387" t="s">
        <v>2613</v>
      </c>
      <c r="E231" s="380" t="s">
        <v>3092</v>
      </c>
      <c r="F231" s="380" t="s">
        <v>19669</v>
      </c>
      <c r="G231" s="380" t="s">
        <v>19670</v>
      </c>
      <c r="H231" s="380" t="s">
        <v>19671</v>
      </c>
      <c r="I231" s="380" t="s">
        <v>19672</v>
      </c>
      <c r="J231" s="380" t="s">
        <v>19673</v>
      </c>
      <c r="K231" s="380" t="s">
        <v>19674</v>
      </c>
      <c r="L231" s="380" t="s">
        <v>19675</v>
      </c>
      <c r="M231" s="380" t="s">
        <v>19676</v>
      </c>
    </row>
    <row r="232" spans="1:13" ht="64.5" hidden="1" customHeight="1">
      <c r="B232" s="34">
        <v>1026</v>
      </c>
      <c r="C232" s="34">
        <v>32</v>
      </c>
      <c r="D232" s="387" t="s">
        <v>2614</v>
      </c>
      <c r="E232" s="380" t="s">
        <v>3093</v>
      </c>
      <c r="F232" s="380" t="s">
        <v>19717</v>
      </c>
      <c r="G232" s="380" t="s">
        <v>19718</v>
      </c>
      <c r="H232" s="380" t="s">
        <v>19719</v>
      </c>
      <c r="I232" s="380" t="s">
        <v>19720</v>
      </c>
      <c r="J232" s="380" t="s">
        <v>19721</v>
      </c>
      <c r="K232" s="380" t="s">
        <v>19722</v>
      </c>
      <c r="L232" s="380" t="s">
        <v>19723</v>
      </c>
      <c r="M232" s="380" t="s">
        <v>19724</v>
      </c>
    </row>
    <row r="233" spans="1:13" ht="64.5" hidden="1" customHeight="1">
      <c r="A233" s="51"/>
      <c r="B233" s="34">
        <v>1027</v>
      </c>
      <c r="C233" s="34">
        <v>33</v>
      </c>
      <c r="D233" s="387" t="s">
        <v>2615</v>
      </c>
      <c r="E233" s="380" t="s">
        <v>3094</v>
      </c>
      <c r="F233" s="380" t="s">
        <v>19764</v>
      </c>
      <c r="G233" s="380" t="s">
        <v>19765</v>
      </c>
      <c r="H233" s="380" t="s">
        <v>19766</v>
      </c>
      <c r="I233" s="380" t="s">
        <v>19767</v>
      </c>
      <c r="J233" s="380" t="s">
        <v>19768</v>
      </c>
      <c r="K233" s="380" t="s">
        <v>19769</v>
      </c>
      <c r="L233" s="380" t="s">
        <v>19768</v>
      </c>
      <c r="M233" s="380" t="s">
        <v>19770</v>
      </c>
    </row>
    <row r="234" spans="1:13" ht="64.5" hidden="1" customHeight="1">
      <c r="B234" s="34">
        <v>1028</v>
      </c>
      <c r="C234" s="34">
        <v>34</v>
      </c>
      <c r="D234" s="387" t="s">
        <v>2616</v>
      </c>
      <c r="E234" s="380" t="s">
        <v>3095</v>
      </c>
      <c r="F234" s="380" t="s">
        <v>19803</v>
      </c>
      <c r="G234" s="380" t="s">
        <v>19804</v>
      </c>
      <c r="H234" s="380" t="s">
        <v>19805</v>
      </c>
      <c r="I234" s="380" t="s">
        <v>19806</v>
      </c>
      <c r="J234" s="380" t="s">
        <v>19807</v>
      </c>
      <c r="K234" s="380" t="s">
        <v>19808</v>
      </c>
      <c r="L234" s="380" t="s">
        <v>19809</v>
      </c>
      <c r="M234" s="380" t="s">
        <v>19810</v>
      </c>
    </row>
    <row r="235" spans="1:13" s="392" customFormat="1" ht="64.5" hidden="1" customHeight="1">
      <c r="B235" s="395">
        <v>1029</v>
      </c>
      <c r="C235" s="395">
        <v>35</v>
      </c>
      <c r="D235" s="435" t="s">
        <v>2617</v>
      </c>
      <c r="E235" s="397" t="s">
        <v>3096</v>
      </c>
      <c r="F235" s="380" t="s">
        <v>19842</v>
      </c>
      <c r="G235" s="380" t="s">
        <v>19843</v>
      </c>
      <c r="H235" s="380" t="s">
        <v>19844</v>
      </c>
      <c r="I235" s="380" t="s">
        <v>19845</v>
      </c>
      <c r="J235" s="380" t="s">
        <v>19846</v>
      </c>
      <c r="K235" s="380" t="s">
        <v>19847</v>
      </c>
      <c r="L235" s="380" t="s">
        <v>19848</v>
      </c>
      <c r="M235" s="380" t="s">
        <v>19849</v>
      </c>
    </row>
    <row r="236" spans="1:13" s="392" customFormat="1" ht="64.5" hidden="1" customHeight="1">
      <c r="B236" s="395">
        <v>1030</v>
      </c>
      <c r="C236" s="395">
        <v>36</v>
      </c>
      <c r="D236" s="435" t="s">
        <v>2618</v>
      </c>
      <c r="E236" s="397" t="s">
        <v>3097</v>
      </c>
      <c r="F236" s="380" t="s">
        <v>19890</v>
      </c>
      <c r="G236" s="380" t="s">
        <v>19891</v>
      </c>
      <c r="H236" s="380" t="s">
        <v>19892</v>
      </c>
      <c r="I236" s="380" t="s">
        <v>19893</v>
      </c>
      <c r="J236" s="380" t="s">
        <v>19894</v>
      </c>
      <c r="K236" s="380" t="s">
        <v>19895</v>
      </c>
      <c r="L236" s="380" t="s">
        <v>19896</v>
      </c>
      <c r="M236" s="380" t="s">
        <v>19897</v>
      </c>
    </row>
    <row r="237" spans="1:13" s="392" customFormat="1" ht="64.5" hidden="1" customHeight="1">
      <c r="A237" s="56"/>
      <c r="B237" s="34">
        <v>1031</v>
      </c>
      <c r="C237" s="34">
        <v>37</v>
      </c>
      <c r="D237" s="387" t="s">
        <v>2619</v>
      </c>
      <c r="E237" s="380" t="s">
        <v>2620</v>
      </c>
      <c r="F237" s="380" t="s">
        <v>19930</v>
      </c>
      <c r="G237" s="380" t="s">
        <v>19931</v>
      </c>
      <c r="H237" s="380" t="s">
        <v>19932</v>
      </c>
      <c r="I237" s="380" t="s">
        <v>19933</v>
      </c>
      <c r="J237" s="380" t="s">
        <v>19934</v>
      </c>
      <c r="K237" s="380" t="s">
        <v>19935</v>
      </c>
      <c r="L237" s="380" t="s">
        <v>19934</v>
      </c>
      <c r="M237" s="380" t="s">
        <v>19936</v>
      </c>
    </row>
    <row r="238" spans="1:13" s="392" customFormat="1" ht="64.5" hidden="1" customHeight="1">
      <c r="B238" s="395">
        <v>1032</v>
      </c>
      <c r="C238" s="395">
        <v>38</v>
      </c>
      <c r="D238" s="435" t="s">
        <v>2621</v>
      </c>
      <c r="E238" s="397" t="s">
        <v>2622</v>
      </c>
      <c r="F238" s="380" t="s">
        <v>19969</v>
      </c>
      <c r="G238" s="380" t="s">
        <v>19970</v>
      </c>
      <c r="H238" s="380" t="s">
        <v>19971</v>
      </c>
      <c r="I238" s="380" t="s">
        <v>19972</v>
      </c>
      <c r="J238" s="380" t="s">
        <v>19973</v>
      </c>
      <c r="K238" s="380" t="s">
        <v>19974</v>
      </c>
      <c r="L238" s="380" t="s">
        <v>19973</v>
      </c>
      <c r="M238" s="380" t="s">
        <v>19975</v>
      </c>
    </row>
    <row r="239" spans="1:13" s="392" customFormat="1" ht="64.5" hidden="1" customHeight="1">
      <c r="A239" s="393"/>
      <c r="B239" s="395">
        <v>1033</v>
      </c>
      <c r="C239" s="395">
        <v>39</v>
      </c>
      <c r="D239" s="435" t="s">
        <v>6866</v>
      </c>
      <c r="E239" s="397" t="s">
        <v>6867</v>
      </c>
      <c r="F239" s="380" t="s">
        <v>20016</v>
      </c>
      <c r="G239" s="380">
        <v>-1</v>
      </c>
      <c r="H239" s="380" t="s">
        <v>20017</v>
      </c>
      <c r="I239" s="380">
        <v>-1</v>
      </c>
      <c r="J239" s="380" t="s">
        <v>20018</v>
      </c>
      <c r="K239" s="380">
        <v>-1</v>
      </c>
      <c r="L239" s="380" t="s">
        <v>20019</v>
      </c>
      <c r="M239" s="380">
        <v>-1</v>
      </c>
    </row>
    <row r="240" spans="1:13" s="392" customFormat="1" ht="64.5" hidden="1" customHeight="1">
      <c r="A240" s="393"/>
      <c r="B240" s="395">
        <v>1034</v>
      </c>
      <c r="C240" s="395">
        <v>40</v>
      </c>
      <c r="D240" s="435" t="s">
        <v>8653</v>
      </c>
      <c r="E240" s="397" t="s">
        <v>6868</v>
      </c>
      <c r="F240" s="380" t="s">
        <v>20028</v>
      </c>
      <c r="G240" s="380">
        <v>-1</v>
      </c>
      <c r="H240" s="380" t="s">
        <v>20029</v>
      </c>
      <c r="I240" s="380">
        <v>-1</v>
      </c>
      <c r="J240" s="380" t="s">
        <v>20030</v>
      </c>
      <c r="K240" s="380">
        <v>-1</v>
      </c>
      <c r="L240" s="380" t="s">
        <v>20031</v>
      </c>
      <c r="M240" s="380">
        <v>-1</v>
      </c>
    </row>
    <row r="241" spans="1:17" s="392" customFormat="1" ht="64.5" hidden="1" customHeight="1">
      <c r="A241" s="393"/>
      <c r="B241" s="395">
        <v>1035</v>
      </c>
      <c r="C241" s="395">
        <v>41</v>
      </c>
      <c r="D241" s="435" t="s">
        <v>8654</v>
      </c>
      <c r="E241" s="397" t="s">
        <v>6869</v>
      </c>
      <c r="F241" s="380" t="s">
        <v>20048</v>
      </c>
      <c r="G241" s="380">
        <v>-1</v>
      </c>
      <c r="H241" s="380" t="s">
        <v>20049</v>
      </c>
      <c r="I241" s="380">
        <v>-1</v>
      </c>
      <c r="J241" s="380" t="s">
        <v>20050</v>
      </c>
      <c r="K241" s="380">
        <v>-1</v>
      </c>
      <c r="L241" s="380" t="s">
        <v>20051</v>
      </c>
      <c r="M241" s="380">
        <v>-1</v>
      </c>
    </row>
    <row r="242" spans="1:17" s="392" customFormat="1" ht="64.5" hidden="1" customHeight="1">
      <c r="B242" s="395">
        <v>1036</v>
      </c>
      <c r="C242" s="395">
        <v>42</v>
      </c>
      <c r="D242" s="435" t="s">
        <v>2623</v>
      </c>
      <c r="E242" s="397" t="s">
        <v>3098</v>
      </c>
      <c r="F242" s="380" t="s">
        <v>20088</v>
      </c>
      <c r="G242" s="380" t="s">
        <v>20089</v>
      </c>
      <c r="H242" s="380" t="s">
        <v>20090</v>
      </c>
      <c r="I242" s="380" t="s">
        <v>20091</v>
      </c>
      <c r="J242" s="380" t="s">
        <v>20092</v>
      </c>
      <c r="K242" s="380" t="s">
        <v>20093</v>
      </c>
      <c r="L242" s="380" t="s">
        <v>20094</v>
      </c>
      <c r="M242" s="380" t="s">
        <v>20095</v>
      </c>
    </row>
    <row r="243" spans="1:17" ht="64.5" hidden="1" customHeight="1">
      <c r="B243" s="34">
        <v>1037</v>
      </c>
      <c r="C243" s="34">
        <v>43</v>
      </c>
      <c r="D243" s="387" t="s">
        <v>2624</v>
      </c>
      <c r="E243" s="380" t="s">
        <v>3099</v>
      </c>
      <c r="F243" s="380" t="s">
        <v>20126</v>
      </c>
      <c r="G243" s="380" t="s">
        <v>20127</v>
      </c>
      <c r="H243" s="380" t="s">
        <v>20128</v>
      </c>
      <c r="I243" s="380" t="s">
        <v>20129</v>
      </c>
      <c r="J243" s="380" t="s">
        <v>20130</v>
      </c>
      <c r="K243" s="380" t="s">
        <v>20131</v>
      </c>
      <c r="L243" s="380" t="s">
        <v>20132</v>
      </c>
      <c r="M243" s="380" t="s">
        <v>20133</v>
      </c>
    </row>
    <row r="244" spans="1:17" s="390" customFormat="1" ht="64.5" hidden="1" customHeight="1">
      <c r="A244" s="56"/>
      <c r="B244" s="34">
        <v>1038</v>
      </c>
      <c r="C244" s="34">
        <v>44</v>
      </c>
      <c r="D244" s="387" t="s">
        <v>2625</v>
      </c>
      <c r="E244" s="380" t="s">
        <v>2626</v>
      </c>
      <c r="F244" s="380" t="s">
        <v>20174</v>
      </c>
      <c r="G244" s="380" t="s">
        <v>20175</v>
      </c>
      <c r="H244" s="380" t="s">
        <v>20176</v>
      </c>
      <c r="I244" s="380" t="s">
        <v>20177</v>
      </c>
      <c r="J244" s="380" t="s">
        <v>20178</v>
      </c>
      <c r="K244" s="380" t="s">
        <v>20179</v>
      </c>
      <c r="L244" s="380" t="s">
        <v>20180</v>
      </c>
      <c r="M244" s="380" t="s">
        <v>20181</v>
      </c>
    </row>
    <row r="245" spans="1:17" s="390" customFormat="1" ht="64.5" hidden="1" customHeight="1">
      <c r="A245" s="56"/>
      <c r="B245" s="34">
        <v>1039</v>
      </c>
      <c r="C245" s="34">
        <v>45</v>
      </c>
      <c r="D245" s="387" t="s">
        <v>2627</v>
      </c>
      <c r="E245" s="380" t="s">
        <v>2628</v>
      </c>
      <c r="F245" s="380" t="s">
        <v>20222</v>
      </c>
      <c r="G245" s="380" t="s">
        <v>20223</v>
      </c>
      <c r="H245" s="380" t="s">
        <v>20224</v>
      </c>
      <c r="I245" s="380" t="s">
        <v>20225</v>
      </c>
      <c r="J245" s="380" t="s">
        <v>20226</v>
      </c>
      <c r="K245" s="380" t="s">
        <v>20227</v>
      </c>
      <c r="L245" s="380" t="s">
        <v>20228</v>
      </c>
      <c r="M245" s="380" t="s">
        <v>20229</v>
      </c>
    </row>
    <row r="246" spans="1:17" s="659" customFormat="1" ht="64.5" hidden="1" customHeight="1">
      <c r="B246" s="653">
        <v>1040</v>
      </c>
      <c r="C246" s="653">
        <v>46</v>
      </c>
      <c r="D246" s="653" t="s">
        <v>69416</v>
      </c>
      <c r="E246" s="657" t="s">
        <v>69553</v>
      </c>
      <c r="F246" s="657" t="s">
        <v>69417</v>
      </c>
      <c r="G246" s="657" t="s">
        <v>69554</v>
      </c>
      <c r="H246" s="657" t="s">
        <v>69418</v>
      </c>
      <c r="I246" s="657" t="s">
        <v>69555</v>
      </c>
      <c r="J246" s="657" t="s">
        <v>69419</v>
      </c>
      <c r="K246" s="657" t="s">
        <v>69556</v>
      </c>
      <c r="L246" s="657" t="s">
        <v>69557</v>
      </c>
      <c r="M246" s="1412" t="s">
        <v>69420</v>
      </c>
    </row>
    <row r="247" spans="1:17" s="659" customFormat="1" ht="64.5" hidden="1" customHeight="1">
      <c r="B247" s="653">
        <v>1041</v>
      </c>
      <c r="C247" s="653">
        <v>47</v>
      </c>
      <c r="D247" s="655" t="s">
        <v>69421</v>
      </c>
      <c r="E247" s="657" t="s">
        <v>69558</v>
      </c>
      <c r="F247" s="657" t="s">
        <v>69422</v>
      </c>
      <c r="G247" s="657" t="s">
        <v>69559</v>
      </c>
      <c r="H247" s="657" t="s">
        <v>69423</v>
      </c>
      <c r="I247" s="657" t="s">
        <v>69560</v>
      </c>
      <c r="J247" s="657" t="s">
        <v>69424</v>
      </c>
      <c r="K247" s="657" t="s">
        <v>69561</v>
      </c>
      <c r="L247" s="657" t="s">
        <v>69562</v>
      </c>
      <c r="M247" s="657" t="s">
        <v>69425</v>
      </c>
      <c r="N247" s="659" t="s">
        <v>69337</v>
      </c>
      <c r="O247" s="659" t="s">
        <v>69410</v>
      </c>
      <c r="P247" s="659" t="s">
        <v>69339</v>
      </c>
      <c r="Q247" s="659" t="s">
        <v>69411</v>
      </c>
    </row>
    <row r="248" spans="1:17" s="659" customFormat="1" ht="64.5" hidden="1" customHeight="1">
      <c r="B248" s="653">
        <v>1042</v>
      </c>
      <c r="C248" s="653">
        <v>48</v>
      </c>
      <c r="D248" s="655" t="s">
        <v>69426</v>
      </c>
      <c r="E248" s="657" t="s">
        <v>69563</v>
      </c>
      <c r="F248" s="657" t="s">
        <v>69427</v>
      </c>
      <c r="G248" s="657" t="s">
        <v>69564</v>
      </c>
      <c r="H248" s="657" t="s">
        <v>69428</v>
      </c>
      <c r="I248" s="657" t="s">
        <v>69565</v>
      </c>
      <c r="J248" s="657" t="s">
        <v>69429</v>
      </c>
      <c r="K248" s="657" t="s">
        <v>69566</v>
      </c>
      <c r="L248" s="657" t="s">
        <v>69566</v>
      </c>
      <c r="M248" s="1413" t="s">
        <v>69430</v>
      </c>
      <c r="N248" s="659" t="s">
        <v>69341</v>
      </c>
      <c r="O248" s="659" t="s">
        <v>69342</v>
      </c>
      <c r="P248" s="659" t="s">
        <v>69343</v>
      </c>
      <c r="Q248" s="659" t="s">
        <v>69344</v>
      </c>
    </row>
    <row r="249" spans="1:17" s="659" customFormat="1" ht="64.5" hidden="1" customHeight="1">
      <c r="B249" s="653">
        <v>1043</v>
      </c>
      <c r="C249" s="653">
        <v>49</v>
      </c>
      <c r="D249" s="655" t="s">
        <v>69431</v>
      </c>
      <c r="E249" s="657" t="s">
        <v>69567</v>
      </c>
      <c r="F249" s="657" t="s">
        <v>69432</v>
      </c>
      <c r="G249" s="657" t="s">
        <v>69568</v>
      </c>
      <c r="H249" s="1413" t="s">
        <v>69433</v>
      </c>
      <c r="I249" s="657" t="s">
        <v>69569</v>
      </c>
      <c r="J249" s="657" t="s">
        <v>69434</v>
      </c>
      <c r="K249" s="657" t="s">
        <v>69570</v>
      </c>
      <c r="L249" s="657" t="s">
        <v>69571</v>
      </c>
      <c r="M249" s="657" t="s">
        <v>69434</v>
      </c>
      <c r="N249" s="659" t="s">
        <v>69345</v>
      </c>
      <c r="O249" s="659" t="s">
        <v>69346</v>
      </c>
      <c r="P249" s="659" t="s">
        <v>69347</v>
      </c>
      <c r="Q249" s="659" t="s">
        <v>69412</v>
      </c>
    </row>
    <row r="250" spans="1:17" s="392" customFormat="1" ht="64.5" hidden="1" customHeight="1">
      <c r="B250" s="395">
        <v>1044</v>
      </c>
      <c r="C250" s="395">
        <v>50</v>
      </c>
      <c r="D250" s="435" t="s">
        <v>2629</v>
      </c>
      <c r="E250" s="397" t="s">
        <v>285</v>
      </c>
      <c r="F250" s="380" t="s">
        <v>20265</v>
      </c>
      <c r="G250" s="380">
        <v>-1</v>
      </c>
      <c r="H250" s="380" t="s">
        <v>20266</v>
      </c>
      <c r="I250" s="380">
        <v>-1</v>
      </c>
      <c r="J250" s="380" t="s">
        <v>20267</v>
      </c>
      <c r="K250" s="380">
        <v>-1</v>
      </c>
      <c r="L250" s="380" t="s">
        <v>20268</v>
      </c>
      <c r="M250" s="380" t="s">
        <v>69326</v>
      </c>
      <c r="N250" s="392" t="s">
        <v>69349</v>
      </c>
      <c r="O250" s="392" t="s">
        <v>69413</v>
      </c>
      <c r="P250" s="392" t="s">
        <v>69351</v>
      </c>
      <c r="Q250" s="392" t="s">
        <v>69414</v>
      </c>
    </row>
    <row r="251" spans="1:17" s="392" customFormat="1" ht="64.5" hidden="1" customHeight="1">
      <c r="B251" s="395">
        <v>1045</v>
      </c>
      <c r="C251" s="395">
        <v>51</v>
      </c>
      <c r="D251" s="435" t="s">
        <v>2630</v>
      </c>
      <c r="E251" s="397" t="s">
        <v>286</v>
      </c>
      <c r="F251" s="380" t="s">
        <v>20281</v>
      </c>
      <c r="G251" s="380">
        <v>-1</v>
      </c>
      <c r="H251" s="380" t="s">
        <v>20282</v>
      </c>
      <c r="I251" s="380">
        <v>-1</v>
      </c>
      <c r="J251" s="380" t="s">
        <v>20283</v>
      </c>
      <c r="K251" s="380">
        <v>-1</v>
      </c>
      <c r="L251" s="380" t="s">
        <v>20284</v>
      </c>
      <c r="M251" s="380" t="s">
        <v>69327</v>
      </c>
    </row>
    <row r="252" spans="1:17" s="392" customFormat="1" ht="64.5" hidden="1" customHeight="1">
      <c r="B252" s="395">
        <v>1046</v>
      </c>
      <c r="C252" s="395">
        <v>52</v>
      </c>
      <c r="D252" s="435" t="s">
        <v>2631</v>
      </c>
      <c r="E252" s="397" t="s">
        <v>2632</v>
      </c>
      <c r="F252" s="380" t="s">
        <v>20305</v>
      </c>
      <c r="G252" s="380" t="s">
        <v>20306</v>
      </c>
      <c r="H252" s="380" t="s">
        <v>20307</v>
      </c>
      <c r="I252" s="380" t="s">
        <v>20308</v>
      </c>
      <c r="J252" s="380" t="s">
        <v>20309</v>
      </c>
      <c r="K252" s="380" t="s">
        <v>20310</v>
      </c>
      <c r="L252" s="380" t="s">
        <v>20311</v>
      </c>
      <c r="M252" s="380" t="s">
        <v>69328</v>
      </c>
    </row>
    <row r="253" spans="1:17" s="392" customFormat="1" ht="64.5" hidden="1" customHeight="1">
      <c r="B253" s="395">
        <v>1047</v>
      </c>
      <c r="C253" s="395">
        <v>53</v>
      </c>
      <c r="D253" s="435" t="s">
        <v>2633</v>
      </c>
      <c r="E253" s="397" t="s">
        <v>2634</v>
      </c>
      <c r="F253" s="380" t="s">
        <v>20352</v>
      </c>
      <c r="G253" s="380" t="s">
        <v>20353</v>
      </c>
      <c r="H253" s="380" t="s">
        <v>20354</v>
      </c>
      <c r="I253" s="380" t="s">
        <v>20355</v>
      </c>
      <c r="J253" s="380" t="s">
        <v>20356</v>
      </c>
      <c r="K253" s="380" t="s">
        <v>20357</v>
      </c>
      <c r="L253" s="380" t="s">
        <v>20358</v>
      </c>
      <c r="M253" s="380" t="s">
        <v>20359</v>
      </c>
    </row>
    <row r="254" spans="1:17" s="392" customFormat="1" ht="64.5" hidden="1" customHeight="1">
      <c r="A254" s="56"/>
      <c r="B254" s="34">
        <v>1048</v>
      </c>
      <c r="C254" s="34">
        <v>54</v>
      </c>
      <c r="D254" s="387" t="s">
        <v>334</v>
      </c>
      <c r="E254" s="380" t="s">
        <v>2635</v>
      </c>
      <c r="F254" s="380" t="s">
        <v>20400</v>
      </c>
      <c r="G254" s="380" t="s">
        <v>20401</v>
      </c>
      <c r="H254" s="380" t="s">
        <v>20402</v>
      </c>
      <c r="I254" s="380" t="s">
        <v>20403</v>
      </c>
      <c r="J254" s="380" t="s">
        <v>20404</v>
      </c>
      <c r="K254" s="380" t="s">
        <v>20405</v>
      </c>
      <c r="L254" s="380" t="s">
        <v>20406</v>
      </c>
      <c r="M254" s="380" t="s">
        <v>20407</v>
      </c>
    </row>
    <row r="255" spans="1:17" s="392" customFormat="1" ht="64.5" hidden="1" customHeight="1">
      <c r="B255" s="395">
        <v>1049</v>
      </c>
      <c r="C255" s="395">
        <v>55</v>
      </c>
      <c r="D255" s="435" t="s">
        <v>2636</v>
      </c>
      <c r="E255" s="397" t="s">
        <v>2637</v>
      </c>
      <c r="F255" s="380" t="s">
        <v>20456</v>
      </c>
      <c r="G255" s="380" t="s">
        <v>20457</v>
      </c>
      <c r="H255" s="380" t="s">
        <v>20458</v>
      </c>
      <c r="I255" s="380" t="s">
        <v>20459</v>
      </c>
      <c r="J255" s="380" t="s">
        <v>20460</v>
      </c>
      <c r="K255" s="380" t="s">
        <v>20461</v>
      </c>
      <c r="L255" s="380" t="s">
        <v>20462</v>
      </c>
      <c r="M255" s="380" t="s">
        <v>20463</v>
      </c>
    </row>
    <row r="256" spans="1:17" s="392" customFormat="1" ht="64.5" hidden="1" customHeight="1">
      <c r="A256" s="56"/>
      <c r="B256" s="34">
        <v>1050</v>
      </c>
      <c r="C256" s="34">
        <v>56</v>
      </c>
      <c r="D256" s="387" t="s">
        <v>7984</v>
      </c>
      <c r="E256" s="380" t="s">
        <v>2638</v>
      </c>
      <c r="F256" s="380" t="s">
        <v>20512</v>
      </c>
      <c r="G256" s="380" t="s">
        <v>20513</v>
      </c>
      <c r="H256" s="380" t="s">
        <v>20514</v>
      </c>
      <c r="I256" s="380" t="s">
        <v>20515</v>
      </c>
      <c r="J256" s="380" t="s">
        <v>20516</v>
      </c>
      <c r="K256" s="380" t="s">
        <v>20517</v>
      </c>
      <c r="L256" s="380" t="s">
        <v>20518</v>
      </c>
      <c r="M256" s="380" t="s">
        <v>20519</v>
      </c>
    </row>
    <row r="257" spans="1:13" s="392" customFormat="1" ht="64.5" hidden="1" customHeight="1">
      <c r="A257" s="56"/>
      <c r="B257" s="34">
        <v>1051</v>
      </c>
      <c r="C257" s="34">
        <v>57</v>
      </c>
      <c r="D257" s="387" t="s">
        <v>2639</v>
      </c>
      <c r="E257" s="380" t="s">
        <v>2640</v>
      </c>
      <c r="F257" s="380" t="s">
        <v>20560</v>
      </c>
      <c r="G257" s="380" t="s">
        <v>20561</v>
      </c>
      <c r="H257" s="380" t="s">
        <v>20562</v>
      </c>
      <c r="I257" s="380" t="s">
        <v>20563</v>
      </c>
      <c r="J257" s="380" t="s">
        <v>20564</v>
      </c>
      <c r="K257" s="380" t="s">
        <v>20565</v>
      </c>
      <c r="L257" s="380" t="s">
        <v>20566</v>
      </c>
      <c r="M257" s="380" t="s">
        <v>20567</v>
      </c>
    </row>
    <row r="258" spans="1:13" s="392" customFormat="1" ht="64.5" hidden="1" customHeight="1">
      <c r="A258" s="56"/>
      <c r="B258" s="34">
        <v>1052</v>
      </c>
      <c r="C258" s="34">
        <v>58</v>
      </c>
      <c r="D258" s="387" t="s">
        <v>335</v>
      </c>
      <c r="E258" s="380" t="s">
        <v>2641</v>
      </c>
      <c r="F258" s="380" t="s">
        <v>20605</v>
      </c>
      <c r="G258" s="380" t="s">
        <v>20606</v>
      </c>
      <c r="H258" s="380" t="s">
        <v>20607</v>
      </c>
      <c r="I258" s="380" t="s">
        <v>20608</v>
      </c>
      <c r="J258" s="380" t="s">
        <v>20609</v>
      </c>
      <c r="K258" s="380" t="s">
        <v>20610</v>
      </c>
      <c r="L258" s="380" t="s">
        <v>20609</v>
      </c>
      <c r="M258" s="380" t="s">
        <v>20611</v>
      </c>
    </row>
    <row r="259" spans="1:13" s="392" customFormat="1" ht="64.5" hidden="1" customHeight="1">
      <c r="A259" s="56"/>
      <c r="B259" s="34">
        <v>1053</v>
      </c>
      <c r="C259" s="34">
        <v>59</v>
      </c>
      <c r="D259" s="387" t="s">
        <v>336</v>
      </c>
      <c r="E259" s="380" t="s">
        <v>2642</v>
      </c>
      <c r="F259" s="380" t="s">
        <v>20659</v>
      </c>
      <c r="G259" s="380" t="s">
        <v>20660</v>
      </c>
      <c r="H259" s="380" t="s">
        <v>20661</v>
      </c>
      <c r="I259" s="380" t="s">
        <v>20662</v>
      </c>
      <c r="J259" s="380" t="s">
        <v>20663</v>
      </c>
      <c r="K259" s="380" t="s">
        <v>20664</v>
      </c>
      <c r="L259" s="380" t="s">
        <v>20665</v>
      </c>
      <c r="M259" s="380" t="s">
        <v>20666</v>
      </c>
    </row>
    <row r="260" spans="1:13" s="392" customFormat="1" ht="64.5" hidden="1" customHeight="1">
      <c r="A260" s="56"/>
      <c r="B260" s="34">
        <v>1054</v>
      </c>
      <c r="C260" s="34">
        <v>60</v>
      </c>
      <c r="D260" s="387" t="s">
        <v>2643</v>
      </c>
      <c r="E260" s="380" t="s">
        <v>2644</v>
      </c>
      <c r="F260" s="380" t="s">
        <v>20715</v>
      </c>
      <c r="G260" s="380" t="s">
        <v>20716</v>
      </c>
      <c r="H260" s="380" t="s">
        <v>20717</v>
      </c>
      <c r="I260" s="380" t="s">
        <v>20718</v>
      </c>
      <c r="J260" s="380" t="s">
        <v>20719</v>
      </c>
      <c r="K260" s="380" t="s">
        <v>20720</v>
      </c>
      <c r="L260" s="380" t="s">
        <v>20721</v>
      </c>
      <c r="M260" s="380" t="s">
        <v>20722</v>
      </c>
    </row>
    <row r="261" spans="1:13" s="392" customFormat="1" ht="64.5" hidden="1" customHeight="1">
      <c r="A261" s="56"/>
      <c r="B261" s="34">
        <v>1055</v>
      </c>
      <c r="C261" s="34">
        <v>61</v>
      </c>
      <c r="D261" s="387" t="s">
        <v>337</v>
      </c>
      <c r="E261" s="380" t="s">
        <v>3100</v>
      </c>
      <c r="F261" s="380" t="s">
        <v>20771</v>
      </c>
      <c r="G261" s="380" t="s">
        <v>20772</v>
      </c>
      <c r="H261" s="380" t="s">
        <v>20773</v>
      </c>
      <c r="I261" s="380" t="s">
        <v>20774</v>
      </c>
      <c r="J261" s="380" t="s">
        <v>20775</v>
      </c>
      <c r="K261" s="380" t="s">
        <v>20776</v>
      </c>
      <c r="L261" s="380" t="s">
        <v>20777</v>
      </c>
      <c r="M261" s="380" t="s">
        <v>20778</v>
      </c>
    </row>
    <row r="262" spans="1:13" s="392" customFormat="1" ht="64.5" hidden="1" customHeight="1">
      <c r="A262" s="56"/>
      <c r="B262" s="58">
        <v>1056</v>
      </c>
      <c r="C262" s="58">
        <v>62</v>
      </c>
      <c r="D262" s="135" t="s">
        <v>2645</v>
      </c>
      <c r="E262" s="223" t="s">
        <v>2646</v>
      </c>
      <c r="F262" s="380" t="s">
        <v>20827</v>
      </c>
      <c r="G262" s="380" t="s">
        <v>20828</v>
      </c>
      <c r="H262" s="380" t="s">
        <v>20829</v>
      </c>
      <c r="I262" s="380" t="s">
        <v>20830</v>
      </c>
      <c r="J262" s="380" t="s">
        <v>20831</v>
      </c>
      <c r="K262" s="380" t="s">
        <v>20832</v>
      </c>
      <c r="L262" s="380" t="s">
        <v>20833</v>
      </c>
      <c r="M262" s="380" t="s">
        <v>20834</v>
      </c>
    </row>
    <row r="263" spans="1:13" s="392" customFormat="1" ht="64.5" hidden="1" customHeight="1">
      <c r="A263" s="56"/>
      <c r="B263" s="58">
        <v>1057</v>
      </c>
      <c r="C263" s="58">
        <v>63</v>
      </c>
      <c r="D263" s="135" t="s">
        <v>2647</v>
      </c>
      <c r="E263" s="223" t="s">
        <v>3101</v>
      </c>
      <c r="F263" s="380" t="s">
        <v>20875</v>
      </c>
      <c r="G263" s="380" t="s">
        <v>20876</v>
      </c>
      <c r="H263" s="380" t="s">
        <v>20877</v>
      </c>
      <c r="I263" s="380" t="s">
        <v>20878</v>
      </c>
      <c r="J263" s="380" t="s">
        <v>20879</v>
      </c>
      <c r="K263" s="380" t="s">
        <v>20880</v>
      </c>
      <c r="L263" s="380" t="s">
        <v>20881</v>
      </c>
      <c r="M263" s="380" t="s">
        <v>20882</v>
      </c>
    </row>
    <row r="264" spans="1:13" s="392" customFormat="1" ht="64.5" hidden="1" customHeight="1">
      <c r="A264" s="56"/>
      <c r="B264" s="58">
        <v>1058</v>
      </c>
      <c r="C264" s="58">
        <v>64</v>
      </c>
      <c r="D264" s="135" t="s">
        <v>2648</v>
      </c>
      <c r="E264" s="223" t="s">
        <v>2649</v>
      </c>
      <c r="F264" s="380" t="s">
        <v>20923</v>
      </c>
      <c r="G264" s="380" t="s">
        <v>20924</v>
      </c>
      <c r="H264" s="380" t="s">
        <v>20925</v>
      </c>
      <c r="I264" s="380" t="s">
        <v>20926</v>
      </c>
      <c r="J264" s="380" t="s">
        <v>20927</v>
      </c>
      <c r="K264" s="380" t="s">
        <v>20928</v>
      </c>
      <c r="L264" s="380" t="s">
        <v>20929</v>
      </c>
      <c r="M264" s="380" t="s">
        <v>20930</v>
      </c>
    </row>
    <row r="265" spans="1:13" s="392" customFormat="1" ht="64.5" hidden="1" customHeight="1">
      <c r="A265" s="56"/>
      <c r="B265" s="58">
        <v>1059</v>
      </c>
      <c r="C265" s="58">
        <v>65</v>
      </c>
      <c r="D265" s="135" t="s">
        <v>2650</v>
      </c>
      <c r="E265" s="223" t="s">
        <v>2651</v>
      </c>
      <c r="F265" s="380" t="s">
        <v>20971</v>
      </c>
      <c r="G265" s="380" t="s">
        <v>20972</v>
      </c>
      <c r="H265" s="380" t="s">
        <v>20973</v>
      </c>
      <c r="I265" s="380" t="s">
        <v>20974</v>
      </c>
      <c r="J265" s="380" t="s">
        <v>20975</v>
      </c>
      <c r="K265" s="380" t="s">
        <v>20976</v>
      </c>
      <c r="L265" s="380" t="s">
        <v>20977</v>
      </c>
      <c r="M265" s="380" t="s">
        <v>20978</v>
      </c>
    </row>
    <row r="266" spans="1:13" s="392" customFormat="1" ht="64.5" hidden="1" customHeight="1">
      <c r="A266" s="56"/>
      <c r="B266" s="58">
        <v>1060</v>
      </c>
      <c r="C266" s="58">
        <v>66</v>
      </c>
      <c r="D266" s="135" t="s">
        <v>2652</v>
      </c>
      <c r="E266" s="223" t="s">
        <v>2653</v>
      </c>
      <c r="F266" s="380" t="s">
        <v>21019</v>
      </c>
      <c r="G266" s="380" t="s">
        <v>21020</v>
      </c>
      <c r="H266" s="380" t="s">
        <v>21021</v>
      </c>
      <c r="I266" s="380" t="s">
        <v>21022</v>
      </c>
      <c r="J266" s="380" t="s">
        <v>21023</v>
      </c>
      <c r="K266" s="380" t="s">
        <v>21024</v>
      </c>
      <c r="L266" s="380" t="s">
        <v>21025</v>
      </c>
      <c r="M266" s="380" t="s">
        <v>21026</v>
      </c>
    </row>
    <row r="267" spans="1:13" s="392" customFormat="1" ht="64.5" hidden="1" customHeight="1">
      <c r="A267" s="56"/>
      <c r="B267" s="58">
        <v>1061</v>
      </c>
      <c r="C267" s="58">
        <v>67</v>
      </c>
      <c r="D267" s="135" t="s">
        <v>2654</v>
      </c>
      <c r="E267" s="223" t="s">
        <v>2655</v>
      </c>
      <c r="F267" s="380" t="s">
        <v>21064</v>
      </c>
      <c r="G267" s="380" t="s">
        <v>21065</v>
      </c>
      <c r="H267" s="380" t="s">
        <v>21066</v>
      </c>
      <c r="I267" s="380" t="s">
        <v>21067</v>
      </c>
      <c r="J267" s="380" t="s">
        <v>21068</v>
      </c>
      <c r="K267" s="380" t="s">
        <v>21069</v>
      </c>
      <c r="L267" s="380" t="s">
        <v>21070</v>
      </c>
      <c r="M267" s="380" t="s">
        <v>21071</v>
      </c>
    </row>
    <row r="268" spans="1:13" s="390" customFormat="1" ht="64.5" hidden="1" customHeight="1">
      <c r="A268" s="56"/>
      <c r="B268" s="58">
        <v>1062</v>
      </c>
      <c r="C268" s="58">
        <v>68</v>
      </c>
      <c r="D268" s="135" t="s">
        <v>2656</v>
      </c>
      <c r="E268" s="223" t="s">
        <v>7624</v>
      </c>
      <c r="F268" s="380" t="s">
        <v>21112</v>
      </c>
      <c r="G268" s="380" t="s">
        <v>38943</v>
      </c>
      <c r="H268" s="380" t="s">
        <v>21113</v>
      </c>
      <c r="I268" s="380" t="s">
        <v>38944</v>
      </c>
      <c r="J268" s="380" t="s">
        <v>21114</v>
      </c>
      <c r="K268" s="380" t="s">
        <v>38945</v>
      </c>
      <c r="L268" s="380" t="s">
        <v>21115</v>
      </c>
      <c r="M268" s="380" t="s">
        <v>38946</v>
      </c>
    </row>
    <row r="269" spans="1:13" s="390" customFormat="1" ht="64.5" hidden="1" customHeight="1">
      <c r="A269" s="56"/>
      <c r="B269" s="58">
        <v>1063</v>
      </c>
      <c r="C269" s="58">
        <v>69</v>
      </c>
      <c r="D269" s="135" t="s">
        <v>2657</v>
      </c>
      <c r="E269" s="223" t="s">
        <v>3102</v>
      </c>
      <c r="F269" s="380" t="s">
        <v>21172</v>
      </c>
      <c r="G269" s="380" t="s">
        <v>21173</v>
      </c>
      <c r="H269" s="380" t="s">
        <v>21174</v>
      </c>
      <c r="I269" s="380" t="s">
        <v>21175</v>
      </c>
      <c r="J269" s="380" t="s">
        <v>21176</v>
      </c>
      <c r="K269" s="380" t="s">
        <v>21177</v>
      </c>
      <c r="L269" s="380" t="s">
        <v>21178</v>
      </c>
      <c r="M269" s="380" t="s">
        <v>21179</v>
      </c>
    </row>
    <row r="270" spans="1:13" s="659" customFormat="1" ht="64.5" hidden="1" customHeight="1">
      <c r="B270" s="660">
        <v>1064</v>
      </c>
      <c r="C270" s="653">
        <v>70</v>
      </c>
      <c r="D270" s="655" t="s">
        <v>69435</v>
      </c>
      <c r="E270" s="657" t="s">
        <v>69572</v>
      </c>
      <c r="F270" s="657" t="s">
        <v>69436</v>
      </c>
      <c r="G270" s="657" t="s">
        <v>69573</v>
      </c>
      <c r="H270" s="657" t="s">
        <v>69437</v>
      </c>
      <c r="I270" s="657" t="s">
        <v>69574</v>
      </c>
      <c r="J270" s="657" t="s">
        <v>69438</v>
      </c>
      <c r="K270" s="657" t="s">
        <v>69575</v>
      </c>
      <c r="L270" s="657" t="s">
        <v>69575</v>
      </c>
      <c r="M270" s="1413" t="s">
        <v>69439</v>
      </c>
    </row>
    <row r="271" spans="1:13" s="659" customFormat="1" ht="64.5" hidden="1" customHeight="1">
      <c r="B271" s="660">
        <v>1065</v>
      </c>
      <c r="C271" s="653">
        <v>71</v>
      </c>
      <c r="D271" s="655" t="s">
        <v>69440</v>
      </c>
      <c r="E271" s="657" t="s">
        <v>69576</v>
      </c>
      <c r="F271" s="657" t="s">
        <v>69441</v>
      </c>
      <c r="G271" s="657" t="s">
        <v>69577</v>
      </c>
      <c r="H271" s="657" t="s">
        <v>69442</v>
      </c>
      <c r="I271" s="657" t="s">
        <v>69578</v>
      </c>
      <c r="J271" s="657" t="s">
        <v>69443</v>
      </c>
      <c r="K271" s="657" t="s">
        <v>69579</v>
      </c>
      <c r="L271" s="1412" t="s">
        <v>69580</v>
      </c>
      <c r="M271" s="657" t="s">
        <v>69444</v>
      </c>
    </row>
    <row r="272" spans="1:13" s="392" customFormat="1" ht="64.5" hidden="1" customHeight="1">
      <c r="B272" s="215">
        <v>1066</v>
      </c>
      <c r="C272" s="395">
        <v>72</v>
      </c>
      <c r="D272" s="435" t="s">
        <v>338</v>
      </c>
      <c r="E272" s="397" t="s">
        <v>287</v>
      </c>
      <c r="F272" s="380" t="s">
        <v>21236</v>
      </c>
      <c r="G272" s="380">
        <v>-1</v>
      </c>
      <c r="H272" s="380" t="s">
        <v>21237</v>
      </c>
      <c r="I272" s="380">
        <v>-1</v>
      </c>
      <c r="J272" s="380" t="s">
        <v>21238</v>
      </c>
      <c r="K272" s="380">
        <v>-1</v>
      </c>
      <c r="L272" s="380" t="s">
        <v>21239</v>
      </c>
      <c r="M272" s="380">
        <v>-1</v>
      </c>
    </row>
    <row r="273" spans="1:13" s="392" customFormat="1" ht="64.5" hidden="1" customHeight="1">
      <c r="A273" s="393"/>
      <c r="B273" s="215">
        <v>1067</v>
      </c>
      <c r="C273" s="215">
        <v>73</v>
      </c>
      <c r="D273" s="436" t="s">
        <v>2658</v>
      </c>
      <c r="E273" s="394" t="s">
        <v>288</v>
      </c>
      <c r="F273" s="380" t="s">
        <v>21256</v>
      </c>
      <c r="G273" s="380" t="s">
        <v>21257</v>
      </c>
      <c r="H273" s="380" t="s">
        <v>21258</v>
      </c>
      <c r="I273" s="380" t="s">
        <v>21259</v>
      </c>
      <c r="J273" s="380" t="s">
        <v>21260</v>
      </c>
      <c r="K273" s="380" t="s">
        <v>21261</v>
      </c>
      <c r="L273" s="380" t="s">
        <v>21262</v>
      </c>
      <c r="M273" s="380" t="s">
        <v>21263</v>
      </c>
    </row>
    <row r="274" spans="1:13" s="392" customFormat="1" ht="64.5" hidden="1" customHeight="1">
      <c r="B274" s="215">
        <v>1068</v>
      </c>
      <c r="C274" s="215">
        <v>74</v>
      </c>
      <c r="D274" s="436" t="s">
        <v>1621</v>
      </c>
      <c r="E274" s="394" t="s">
        <v>2659</v>
      </c>
      <c r="F274" s="380" t="s">
        <v>21312</v>
      </c>
      <c r="G274" s="380">
        <v>-1</v>
      </c>
      <c r="H274" s="380" t="s">
        <v>21313</v>
      </c>
      <c r="I274" s="380">
        <v>-1</v>
      </c>
      <c r="J274" s="380" t="s">
        <v>21314</v>
      </c>
      <c r="K274" s="380">
        <v>-1</v>
      </c>
      <c r="L274" s="380" t="s">
        <v>21315</v>
      </c>
      <c r="M274" s="380">
        <v>-1</v>
      </c>
    </row>
    <row r="275" spans="1:13" s="392" customFormat="1" ht="64.5" hidden="1" customHeight="1">
      <c r="B275" s="215">
        <v>1069</v>
      </c>
      <c r="C275" s="215">
        <v>75</v>
      </c>
      <c r="D275" s="436" t="s">
        <v>2660</v>
      </c>
      <c r="E275" s="394" t="s">
        <v>2661</v>
      </c>
      <c r="F275" s="380" t="s">
        <v>21351</v>
      </c>
      <c r="G275" s="380" t="s">
        <v>21352</v>
      </c>
      <c r="H275" s="380" t="s">
        <v>21353</v>
      </c>
      <c r="I275" s="380" t="s">
        <v>21354</v>
      </c>
      <c r="J275" s="380" t="s">
        <v>21355</v>
      </c>
      <c r="K275" s="380" t="s">
        <v>21356</v>
      </c>
      <c r="L275" s="380" t="s">
        <v>21357</v>
      </c>
      <c r="M275" s="380" t="s">
        <v>21358</v>
      </c>
    </row>
    <row r="276" spans="1:13" ht="64.5" hidden="1" customHeight="1">
      <c r="A276" s="392"/>
      <c r="B276" s="215">
        <v>1070</v>
      </c>
      <c r="C276" s="215">
        <v>76</v>
      </c>
      <c r="D276" s="436" t="s">
        <v>2662</v>
      </c>
      <c r="E276" s="394" t="s">
        <v>2663</v>
      </c>
      <c r="F276" s="380" t="s">
        <v>21406</v>
      </c>
      <c r="G276" s="380" t="s">
        <v>21407</v>
      </c>
      <c r="H276" s="380" t="s">
        <v>21408</v>
      </c>
      <c r="I276" s="380" t="s">
        <v>21409</v>
      </c>
      <c r="J276" s="380" t="s">
        <v>21410</v>
      </c>
      <c r="K276" s="380" t="s">
        <v>21411</v>
      </c>
      <c r="L276" s="380" t="s">
        <v>21410</v>
      </c>
      <c r="M276" s="380" t="s">
        <v>21412</v>
      </c>
    </row>
    <row r="277" spans="1:13" ht="64.5" hidden="1" customHeight="1">
      <c r="A277" s="393"/>
      <c r="B277" s="215">
        <v>1071</v>
      </c>
      <c r="C277" s="215">
        <v>77</v>
      </c>
      <c r="D277" s="436" t="s">
        <v>2664</v>
      </c>
      <c r="E277" s="394" t="s">
        <v>3103</v>
      </c>
      <c r="F277" s="380" t="s">
        <v>21469</v>
      </c>
      <c r="G277" s="380" t="s">
        <v>21470</v>
      </c>
      <c r="H277" s="380" t="s">
        <v>21471</v>
      </c>
      <c r="I277" s="380" t="s">
        <v>21472</v>
      </c>
      <c r="J277" s="380" t="s">
        <v>21473</v>
      </c>
      <c r="K277" s="380" t="s">
        <v>21474</v>
      </c>
      <c r="L277" s="380" t="s">
        <v>21475</v>
      </c>
      <c r="M277" s="380" t="s">
        <v>21476</v>
      </c>
    </row>
    <row r="278" spans="1:13" ht="64.5" hidden="1" customHeight="1">
      <c r="A278" s="392"/>
      <c r="B278" s="215">
        <v>1073</v>
      </c>
      <c r="C278" s="215">
        <v>80</v>
      </c>
      <c r="D278" s="436" t="s">
        <v>2665</v>
      </c>
      <c r="E278" s="394" t="s">
        <v>3104</v>
      </c>
      <c r="F278" s="380" t="s">
        <v>21532</v>
      </c>
      <c r="G278" s="380" t="s">
        <v>21533</v>
      </c>
      <c r="H278" s="380" t="s">
        <v>21534</v>
      </c>
      <c r="I278" s="380" t="s">
        <v>21535</v>
      </c>
      <c r="J278" s="380" t="s">
        <v>21536</v>
      </c>
      <c r="K278" s="380" t="s">
        <v>21537</v>
      </c>
      <c r="L278" s="380" t="s">
        <v>21538</v>
      </c>
      <c r="M278" s="380" t="s">
        <v>21539</v>
      </c>
    </row>
    <row r="279" spans="1:13" ht="64.5" hidden="1" customHeight="1">
      <c r="A279" s="392"/>
      <c r="B279" s="215">
        <v>1074</v>
      </c>
      <c r="C279" s="215">
        <v>81</v>
      </c>
      <c r="D279" s="436" t="s">
        <v>2666</v>
      </c>
      <c r="E279" s="394" t="s">
        <v>3105</v>
      </c>
      <c r="F279" s="380" t="s">
        <v>21596</v>
      </c>
      <c r="G279" s="380" t="s">
        <v>21597</v>
      </c>
      <c r="H279" s="380" t="s">
        <v>21598</v>
      </c>
      <c r="I279" s="380" t="s">
        <v>21599</v>
      </c>
      <c r="J279" s="380" t="s">
        <v>21600</v>
      </c>
      <c r="K279" s="380" t="s">
        <v>21601</v>
      </c>
      <c r="L279" s="380" t="s">
        <v>21600</v>
      </c>
      <c r="M279" s="380" t="s">
        <v>21602</v>
      </c>
    </row>
    <row r="280" spans="1:13" ht="64.5" hidden="1" customHeight="1">
      <c r="B280" s="355">
        <v>1075</v>
      </c>
      <c r="C280" s="58">
        <v>87</v>
      </c>
      <c r="D280" s="135" t="s">
        <v>2667</v>
      </c>
      <c r="E280" s="223" t="s">
        <v>1554</v>
      </c>
      <c r="F280" s="380" t="s">
        <v>21772</v>
      </c>
      <c r="G280" s="380" t="s">
        <v>21773</v>
      </c>
      <c r="H280" s="380" t="s">
        <v>21774</v>
      </c>
      <c r="I280" s="380" t="s">
        <v>21775</v>
      </c>
      <c r="J280" s="380" t="s">
        <v>21776</v>
      </c>
      <c r="K280" s="380" t="s">
        <v>21777</v>
      </c>
      <c r="L280" s="380" t="s">
        <v>21776</v>
      </c>
      <c r="M280" s="380" t="s">
        <v>21778</v>
      </c>
    </row>
    <row r="281" spans="1:13" ht="64.5" hidden="1" customHeight="1">
      <c r="A281" s="51"/>
      <c r="B281" s="355">
        <v>1076</v>
      </c>
      <c r="C281" s="58">
        <v>89</v>
      </c>
      <c r="D281" s="135" t="s">
        <v>2668</v>
      </c>
      <c r="E281" s="223" t="s">
        <v>1551</v>
      </c>
      <c r="F281" s="380" t="s">
        <v>21830</v>
      </c>
      <c r="G281" s="380" t="s">
        <v>21831</v>
      </c>
      <c r="H281" s="380" t="s">
        <v>21832</v>
      </c>
      <c r="I281" s="380" t="s">
        <v>21833</v>
      </c>
      <c r="J281" s="380" t="s">
        <v>21834</v>
      </c>
      <c r="K281" s="380" t="s">
        <v>21835</v>
      </c>
      <c r="L281" s="380" t="s">
        <v>21836</v>
      </c>
      <c r="M281" s="380" t="s">
        <v>21837</v>
      </c>
    </row>
    <row r="282" spans="1:13" ht="64.5" hidden="1" customHeight="1">
      <c r="B282" s="355">
        <v>1077</v>
      </c>
      <c r="C282" s="58">
        <v>91</v>
      </c>
      <c r="D282" s="135" t="s">
        <v>2669</v>
      </c>
      <c r="E282" s="223" t="s">
        <v>1550</v>
      </c>
      <c r="F282" s="380" t="s">
        <v>21867</v>
      </c>
      <c r="G282" s="380" t="s">
        <v>21868</v>
      </c>
      <c r="H282" s="380" t="s">
        <v>21869</v>
      </c>
      <c r="I282" s="380" t="s">
        <v>21870</v>
      </c>
      <c r="J282" s="380" t="s">
        <v>21871</v>
      </c>
      <c r="K282" s="380" t="s">
        <v>21872</v>
      </c>
      <c r="L282" s="380" t="s">
        <v>21873</v>
      </c>
      <c r="M282" s="380" t="s">
        <v>21874</v>
      </c>
    </row>
    <row r="283" spans="1:13" s="392" customFormat="1" ht="64.5" hidden="1" customHeight="1">
      <c r="A283" s="56"/>
      <c r="B283" s="355">
        <v>1078</v>
      </c>
      <c r="C283" s="58">
        <v>93</v>
      </c>
      <c r="D283" s="135" t="s">
        <v>2670</v>
      </c>
      <c r="E283" s="223" t="s">
        <v>3106</v>
      </c>
      <c r="F283" s="380" t="s">
        <v>21918</v>
      </c>
      <c r="G283" s="380" t="s">
        <v>21919</v>
      </c>
      <c r="H283" s="380" t="s">
        <v>21920</v>
      </c>
      <c r="I283" s="380" t="s">
        <v>21921</v>
      </c>
      <c r="J283" s="380" t="s">
        <v>21922</v>
      </c>
      <c r="K283" s="380" t="s">
        <v>21923</v>
      </c>
      <c r="L283" s="380" t="s">
        <v>21924</v>
      </c>
      <c r="M283" s="380" t="s">
        <v>21925</v>
      </c>
    </row>
    <row r="284" spans="1:13" s="392" customFormat="1" ht="64.5" hidden="1" customHeight="1">
      <c r="A284" s="56"/>
      <c r="B284" s="355">
        <v>1079</v>
      </c>
      <c r="C284" s="58">
        <v>95</v>
      </c>
      <c r="D284" s="135" t="s">
        <v>1546</v>
      </c>
      <c r="E284" s="223" t="s">
        <v>3107</v>
      </c>
      <c r="F284" s="380" t="s">
        <v>21978</v>
      </c>
      <c r="G284" s="380" t="s">
        <v>21979</v>
      </c>
      <c r="H284" s="380" t="s">
        <v>21980</v>
      </c>
      <c r="I284" s="380" t="s">
        <v>21981</v>
      </c>
      <c r="J284" s="380" t="s">
        <v>21982</v>
      </c>
      <c r="K284" s="380" t="s">
        <v>21983</v>
      </c>
      <c r="L284" s="380" t="s">
        <v>21984</v>
      </c>
      <c r="M284" s="380" t="s">
        <v>21985</v>
      </c>
    </row>
    <row r="285" spans="1:13" s="392" customFormat="1" ht="64.5" hidden="1" customHeight="1">
      <c r="B285" s="437">
        <v>1080</v>
      </c>
      <c r="C285" s="215">
        <v>97</v>
      </c>
      <c r="D285" s="436" t="s">
        <v>2671</v>
      </c>
      <c r="E285" s="394" t="s">
        <v>1542</v>
      </c>
      <c r="F285" s="380" t="s">
        <v>22022</v>
      </c>
      <c r="G285" s="380" t="s">
        <v>22023</v>
      </c>
      <c r="H285" s="380" t="s">
        <v>22024</v>
      </c>
      <c r="I285" s="380" t="s">
        <v>22025</v>
      </c>
      <c r="J285" s="380" t="s">
        <v>22026</v>
      </c>
      <c r="K285" s="380" t="s">
        <v>22027</v>
      </c>
      <c r="L285" s="380" t="s">
        <v>22026</v>
      </c>
      <c r="M285" s="380" t="s">
        <v>22028</v>
      </c>
    </row>
    <row r="286" spans="1:13" s="392" customFormat="1" ht="64.5" hidden="1" customHeight="1">
      <c r="B286" s="215">
        <v>1081</v>
      </c>
      <c r="C286" s="215">
        <v>99</v>
      </c>
      <c r="D286" s="436" t="s">
        <v>2672</v>
      </c>
      <c r="E286" s="394" t="s">
        <v>1620</v>
      </c>
      <c r="F286" s="380" t="s">
        <v>22069</v>
      </c>
      <c r="G286" s="380" t="s">
        <v>22070</v>
      </c>
      <c r="H286" s="380" t="s">
        <v>22071</v>
      </c>
      <c r="I286" s="380" t="s">
        <v>22072</v>
      </c>
      <c r="J286" s="380" t="s">
        <v>22073</v>
      </c>
      <c r="K286" s="380" t="s">
        <v>22074</v>
      </c>
      <c r="L286" s="380" t="s">
        <v>22075</v>
      </c>
      <c r="M286" s="380" t="s">
        <v>22076</v>
      </c>
    </row>
    <row r="287" spans="1:13" s="392" customFormat="1" ht="64.5" hidden="1" customHeight="1">
      <c r="B287" s="215">
        <v>1082</v>
      </c>
      <c r="C287" s="215">
        <v>100</v>
      </c>
      <c r="D287" s="436" t="s">
        <v>2673</v>
      </c>
      <c r="E287" s="394" t="s">
        <v>3108</v>
      </c>
      <c r="F287" s="380" t="s">
        <v>22133</v>
      </c>
      <c r="G287" s="380" t="s">
        <v>22134</v>
      </c>
      <c r="H287" s="380" t="s">
        <v>22135</v>
      </c>
      <c r="I287" s="380" t="s">
        <v>22136</v>
      </c>
      <c r="J287" s="380" t="s">
        <v>22137</v>
      </c>
      <c r="K287" s="380" t="s">
        <v>22138</v>
      </c>
      <c r="L287" s="380" t="s">
        <v>22137</v>
      </c>
      <c r="M287" s="380" t="s">
        <v>22139</v>
      </c>
    </row>
    <row r="288" spans="1:13" s="392" customFormat="1" ht="64.5" hidden="1" customHeight="1">
      <c r="A288" s="56"/>
      <c r="B288" s="34">
        <v>1083</v>
      </c>
      <c r="C288" s="34">
        <v>82</v>
      </c>
      <c r="D288" s="387" t="s">
        <v>7628</v>
      </c>
      <c r="E288" s="223" t="s">
        <v>2674</v>
      </c>
      <c r="F288" s="380" t="s">
        <v>21647</v>
      </c>
      <c r="G288" s="380" t="s">
        <v>21648</v>
      </c>
      <c r="H288" s="380" t="s">
        <v>21649</v>
      </c>
      <c r="I288" s="380" t="s">
        <v>21650</v>
      </c>
      <c r="J288" s="380" t="s">
        <v>21651</v>
      </c>
      <c r="K288" s="380" t="s">
        <v>21652</v>
      </c>
      <c r="L288" s="380" t="s">
        <v>21653</v>
      </c>
      <c r="M288" s="380" t="s">
        <v>21654</v>
      </c>
    </row>
    <row r="289" spans="1:13" s="392" customFormat="1" ht="64.5" hidden="1" customHeight="1">
      <c r="A289" s="51"/>
      <c r="B289" s="34">
        <v>1084</v>
      </c>
      <c r="C289" s="34">
        <v>101</v>
      </c>
      <c r="D289" s="387" t="s">
        <v>2675</v>
      </c>
      <c r="E289" s="223" t="s">
        <v>2676</v>
      </c>
      <c r="F289" s="380" t="s">
        <v>22188</v>
      </c>
      <c r="G289" s="380" t="s">
        <v>22189</v>
      </c>
      <c r="H289" s="380" t="s">
        <v>22190</v>
      </c>
      <c r="I289" s="380" t="s">
        <v>22191</v>
      </c>
      <c r="J289" s="380" t="s">
        <v>22192</v>
      </c>
      <c r="K289" s="380" t="s">
        <v>22193</v>
      </c>
      <c r="L289" s="380" t="s">
        <v>22192</v>
      </c>
      <c r="M289" s="380" t="s">
        <v>22194</v>
      </c>
    </row>
    <row r="290" spans="1:13" ht="64.5" hidden="1" customHeight="1">
      <c r="A290" s="393"/>
      <c r="B290" s="215">
        <v>1085</v>
      </c>
      <c r="C290" s="215">
        <v>102</v>
      </c>
      <c r="D290" s="436" t="s">
        <v>2677</v>
      </c>
      <c r="E290" s="394" t="s">
        <v>2678</v>
      </c>
      <c r="F290" s="380" t="s">
        <v>22199</v>
      </c>
      <c r="G290" s="380" t="s">
        <v>22200</v>
      </c>
      <c r="H290" s="380" t="s">
        <v>22201</v>
      </c>
      <c r="I290" s="380" t="s">
        <v>22202</v>
      </c>
      <c r="J290" s="380" t="s">
        <v>22203</v>
      </c>
      <c r="K290" s="380" t="s">
        <v>22204</v>
      </c>
      <c r="L290" s="380" t="s">
        <v>22205</v>
      </c>
      <c r="M290" s="380" t="s">
        <v>22206</v>
      </c>
    </row>
    <row r="291" spans="1:13" ht="64.5" hidden="1" customHeight="1">
      <c r="A291" s="392"/>
      <c r="B291" s="215">
        <v>1086</v>
      </c>
      <c r="C291" s="215">
        <v>103</v>
      </c>
      <c r="D291" s="436" t="s">
        <v>1619</v>
      </c>
      <c r="E291" s="394" t="s">
        <v>2679</v>
      </c>
      <c r="F291" s="380" t="s">
        <v>22255</v>
      </c>
      <c r="G291" s="380" t="s">
        <v>22256</v>
      </c>
      <c r="H291" s="380" t="s">
        <v>22257</v>
      </c>
      <c r="I291" s="380" t="s">
        <v>22258</v>
      </c>
      <c r="J291" s="380" t="s">
        <v>22259</v>
      </c>
      <c r="K291" s="380" t="s">
        <v>22260</v>
      </c>
      <c r="L291" s="380" t="s">
        <v>22261</v>
      </c>
      <c r="M291" s="380" t="s">
        <v>22262</v>
      </c>
    </row>
    <row r="292" spans="1:13" ht="64.5" hidden="1" customHeight="1">
      <c r="A292" s="392"/>
      <c r="B292" s="215">
        <v>1087</v>
      </c>
      <c r="C292" s="215">
        <v>104</v>
      </c>
      <c r="D292" s="436" t="s">
        <v>2680</v>
      </c>
      <c r="E292" s="394" t="s">
        <v>9718</v>
      </c>
      <c r="F292" s="380" t="s">
        <v>22307</v>
      </c>
      <c r="G292" s="380">
        <v>-1</v>
      </c>
      <c r="H292" s="380" t="s">
        <v>22308</v>
      </c>
      <c r="I292" s="380">
        <v>-1</v>
      </c>
      <c r="J292" s="380" t="s">
        <v>22309</v>
      </c>
      <c r="K292" s="380">
        <v>-1</v>
      </c>
      <c r="L292" s="380" t="s">
        <v>22309</v>
      </c>
      <c r="M292" s="380">
        <v>-1</v>
      </c>
    </row>
    <row r="293" spans="1:13" ht="64.5" hidden="1" customHeight="1">
      <c r="B293" s="34">
        <v>1088</v>
      </c>
      <c r="C293" s="34">
        <v>86</v>
      </c>
      <c r="D293" s="387" t="s">
        <v>2681</v>
      </c>
      <c r="E293" s="380" t="s">
        <v>3109</v>
      </c>
      <c r="F293" s="380" t="s">
        <v>21740</v>
      </c>
      <c r="G293" s="380" t="s">
        <v>21741</v>
      </c>
      <c r="H293" s="380" t="s">
        <v>21742</v>
      </c>
      <c r="I293" s="380" t="s">
        <v>21743</v>
      </c>
      <c r="J293" s="380" t="s">
        <v>21744</v>
      </c>
      <c r="K293" s="380" t="s">
        <v>21745</v>
      </c>
      <c r="L293" s="380" t="s">
        <v>21746</v>
      </c>
      <c r="M293" s="380" t="s">
        <v>21747</v>
      </c>
    </row>
    <row r="294" spans="1:13" ht="64.5" hidden="1" customHeight="1">
      <c r="A294" s="51"/>
      <c r="B294" s="58">
        <v>1089</v>
      </c>
      <c r="C294" s="58">
        <v>88</v>
      </c>
      <c r="D294" s="135" t="s">
        <v>2682</v>
      </c>
      <c r="E294" s="223" t="s">
        <v>1904</v>
      </c>
      <c r="F294" s="380" t="s">
        <v>21801</v>
      </c>
      <c r="G294" s="380" t="s">
        <v>21802</v>
      </c>
      <c r="H294" s="380" t="s">
        <v>21803</v>
      </c>
      <c r="I294" s="380" t="s">
        <v>21804</v>
      </c>
      <c r="J294" s="380" t="s">
        <v>21805</v>
      </c>
      <c r="K294" s="380" t="s">
        <v>21806</v>
      </c>
      <c r="L294" s="380" t="s">
        <v>21807</v>
      </c>
      <c r="M294" s="380" t="s">
        <v>21808</v>
      </c>
    </row>
    <row r="295" spans="1:13" ht="64.5" hidden="1" customHeight="1">
      <c r="A295" s="392"/>
      <c r="B295" s="215">
        <v>1090</v>
      </c>
      <c r="C295" s="215">
        <v>8</v>
      </c>
      <c r="D295" s="436" t="s">
        <v>1903</v>
      </c>
      <c r="E295" s="394" t="s">
        <v>1902</v>
      </c>
      <c r="F295" s="380" t="s">
        <v>18750</v>
      </c>
      <c r="G295" s="380" t="s">
        <v>18751</v>
      </c>
      <c r="H295" s="380" t="s">
        <v>18752</v>
      </c>
      <c r="I295" s="380" t="s">
        <v>18753</v>
      </c>
      <c r="J295" s="380" t="s">
        <v>18754</v>
      </c>
      <c r="K295" s="380" t="s">
        <v>18755</v>
      </c>
      <c r="L295" s="380" t="s">
        <v>18756</v>
      </c>
      <c r="M295" s="380" t="s">
        <v>18757</v>
      </c>
    </row>
    <row r="296" spans="1:13" ht="64.5" hidden="1" customHeight="1">
      <c r="A296" s="392"/>
      <c r="B296" s="395">
        <v>1091</v>
      </c>
      <c r="C296" s="395">
        <v>83</v>
      </c>
      <c r="D296" s="435" t="s">
        <v>2683</v>
      </c>
      <c r="E296" s="394" t="s">
        <v>1901</v>
      </c>
      <c r="F296" s="380" t="s">
        <v>18876</v>
      </c>
      <c r="G296" s="380" t="s">
        <v>21663</v>
      </c>
      <c r="H296" s="380" t="s">
        <v>21664</v>
      </c>
      <c r="I296" s="380" t="s">
        <v>21665</v>
      </c>
      <c r="J296" s="380" t="s">
        <v>21666</v>
      </c>
      <c r="K296" s="380" t="s">
        <v>21667</v>
      </c>
      <c r="L296" s="380" t="s">
        <v>21666</v>
      </c>
      <c r="M296" s="380" t="s">
        <v>21668</v>
      </c>
    </row>
    <row r="297" spans="1:13" ht="64.5" hidden="1" customHeight="1">
      <c r="A297" s="393"/>
      <c r="B297" s="395">
        <v>1092</v>
      </c>
      <c r="C297" s="395">
        <v>92</v>
      </c>
      <c r="D297" s="435" t="s">
        <v>1900</v>
      </c>
      <c r="E297" s="394" t="s">
        <v>1899</v>
      </c>
      <c r="F297" s="380" t="s">
        <v>21889</v>
      </c>
      <c r="G297" s="380" t="s">
        <v>21890</v>
      </c>
      <c r="H297" s="380" t="s">
        <v>21891</v>
      </c>
      <c r="I297" s="380" t="s">
        <v>21892</v>
      </c>
      <c r="J297" s="380" t="s">
        <v>21893</v>
      </c>
      <c r="K297" s="380" t="s">
        <v>21894</v>
      </c>
      <c r="L297" s="380" t="s">
        <v>21893</v>
      </c>
      <c r="M297" s="380" t="s">
        <v>21895</v>
      </c>
    </row>
    <row r="298" spans="1:13" ht="64.5" hidden="1" customHeight="1">
      <c r="B298" s="58">
        <v>1093</v>
      </c>
      <c r="C298" s="58">
        <v>85</v>
      </c>
      <c r="D298" s="135" t="s">
        <v>1898</v>
      </c>
      <c r="E298" s="223" t="s">
        <v>1897</v>
      </c>
      <c r="F298" s="380" t="s">
        <v>21700</v>
      </c>
      <c r="G298" s="380" t="s">
        <v>21701</v>
      </c>
      <c r="H298" s="380" t="s">
        <v>21702</v>
      </c>
      <c r="I298" s="380" t="s">
        <v>21703</v>
      </c>
      <c r="J298" s="380" t="s">
        <v>21704</v>
      </c>
      <c r="K298" s="380" t="s">
        <v>21705</v>
      </c>
      <c r="L298" s="380" t="s">
        <v>21706</v>
      </c>
      <c r="M298" s="380" t="s">
        <v>21707</v>
      </c>
    </row>
    <row r="299" spans="1:13" ht="64.5" hidden="1" customHeight="1">
      <c r="B299" s="58">
        <v>1094</v>
      </c>
      <c r="C299" s="58">
        <v>94</v>
      </c>
      <c r="D299" s="135" t="s">
        <v>1896</v>
      </c>
      <c r="E299" s="223" t="s">
        <v>3110</v>
      </c>
      <c r="F299" s="380" t="s">
        <v>21947</v>
      </c>
      <c r="G299" s="380" t="s">
        <v>21948</v>
      </c>
      <c r="H299" s="380" t="s">
        <v>21949</v>
      </c>
      <c r="I299" s="380" t="s">
        <v>21950</v>
      </c>
      <c r="J299" s="380" t="s">
        <v>21951</v>
      </c>
      <c r="K299" s="380" t="s">
        <v>21952</v>
      </c>
      <c r="L299" s="380" t="s">
        <v>21953</v>
      </c>
      <c r="M299" s="380" t="s">
        <v>21954</v>
      </c>
    </row>
    <row r="300" spans="1:13" ht="64.5" hidden="1" customHeight="1">
      <c r="B300" s="58">
        <v>1095</v>
      </c>
      <c r="C300" s="58">
        <v>96</v>
      </c>
      <c r="D300" s="135" t="s">
        <v>2684</v>
      </c>
      <c r="E300" s="223" t="s">
        <v>1895</v>
      </c>
      <c r="F300" s="380" t="s">
        <v>21999</v>
      </c>
      <c r="G300" s="380" t="s">
        <v>22000</v>
      </c>
      <c r="H300" s="380" t="s">
        <v>22001</v>
      </c>
      <c r="I300" s="380" t="s">
        <v>22002</v>
      </c>
      <c r="J300" s="380" t="s">
        <v>22003</v>
      </c>
      <c r="K300" s="380" t="s">
        <v>22004</v>
      </c>
      <c r="L300" s="380" t="s">
        <v>22005</v>
      </c>
      <c r="M300" s="380" t="s">
        <v>22006</v>
      </c>
    </row>
    <row r="301" spans="1:13" ht="64.5" hidden="1" customHeight="1">
      <c r="A301" s="392"/>
      <c r="B301" s="395">
        <v>1096</v>
      </c>
      <c r="C301" s="395">
        <v>98</v>
      </c>
      <c r="D301" s="435" t="s">
        <v>1894</v>
      </c>
      <c r="E301" s="397" t="s">
        <v>3111</v>
      </c>
      <c r="F301" s="380" t="s">
        <v>22045</v>
      </c>
      <c r="G301" s="380" t="s">
        <v>22046</v>
      </c>
      <c r="H301" s="380" t="s">
        <v>22047</v>
      </c>
      <c r="I301" s="380" t="s">
        <v>22048</v>
      </c>
      <c r="J301" s="380" t="s">
        <v>22049</v>
      </c>
      <c r="K301" s="380" t="s">
        <v>22050</v>
      </c>
      <c r="L301" s="380" t="s">
        <v>22051</v>
      </c>
      <c r="M301" s="380" t="s">
        <v>22052</v>
      </c>
    </row>
    <row r="302" spans="1:13" ht="64.5" hidden="1" customHeight="1">
      <c r="A302" s="392"/>
      <c r="B302" s="395">
        <v>1097</v>
      </c>
      <c r="C302" s="395">
        <v>105</v>
      </c>
      <c r="D302" s="435" t="s">
        <v>3340</v>
      </c>
      <c r="E302" s="397" t="s">
        <v>3341</v>
      </c>
      <c r="F302" s="380" t="s">
        <v>22333</v>
      </c>
      <c r="G302" s="380" t="s">
        <v>22334</v>
      </c>
      <c r="H302" s="380" t="s">
        <v>22335</v>
      </c>
      <c r="I302" s="380" t="s">
        <v>22336</v>
      </c>
      <c r="J302" s="380" t="s">
        <v>22337</v>
      </c>
      <c r="K302" s="380" t="s">
        <v>22338</v>
      </c>
      <c r="L302" s="380" t="s">
        <v>22337</v>
      </c>
      <c r="M302" s="380" t="s">
        <v>22339</v>
      </c>
    </row>
    <row r="303" spans="1:13" ht="64.5" hidden="1" customHeight="1">
      <c r="A303" s="392"/>
      <c r="B303" s="395">
        <v>1098</v>
      </c>
      <c r="C303" s="395">
        <v>106</v>
      </c>
      <c r="D303" s="435" t="s">
        <v>3356</v>
      </c>
      <c r="E303" s="397" t="s">
        <v>3357</v>
      </c>
      <c r="F303" s="380" t="s">
        <v>22395</v>
      </c>
      <c r="G303" s="380" t="s">
        <v>22396</v>
      </c>
      <c r="H303" s="380" t="s">
        <v>22397</v>
      </c>
      <c r="I303" s="380" t="s">
        <v>22398</v>
      </c>
      <c r="J303" s="380" t="s">
        <v>22399</v>
      </c>
      <c r="K303" s="380" t="s">
        <v>22400</v>
      </c>
      <c r="L303" s="380" t="s">
        <v>22399</v>
      </c>
      <c r="M303" s="380" t="s">
        <v>22401</v>
      </c>
    </row>
    <row r="304" spans="1:13" ht="64.5" hidden="1" customHeight="1">
      <c r="A304" s="392"/>
      <c r="B304" s="395">
        <v>1099</v>
      </c>
      <c r="C304" s="395">
        <v>107</v>
      </c>
      <c r="D304" s="435" t="s">
        <v>3461</v>
      </c>
      <c r="E304" s="397" t="s">
        <v>3462</v>
      </c>
      <c r="F304" s="380" t="s">
        <v>22457</v>
      </c>
      <c r="G304" s="380" t="s">
        <v>22458</v>
      </c>
      <c r="H304" s="380" t="s">
        <v>22459</v>
      </c>
      <c r="I304" s="380" t="s">
        <v>22460</v>
      </c>
      <c r="J304" s="380" t="s">
        <v>22461</v>
      </c>
      <c r="K304" s="380" t="s">
        <v>22462</v>
      </c>
      <c r="L304" s="380" t="s">
        <v>22461</v>
      </c>
      <c r="M304" s="380" t="s">
        <v>22463</v>
      </c>
    </row>
    <row r="305" spans="1:13" ht="64.5" hidden="1" customHeight="1">
      <c r="A305" s="392"/>
      <c r="B305" s="395">
        <v>1100</v>
      </c>
      <c r="C305" s="215">
        <v>108</v>
      </c>
      <c r="D305" s="435" t="s">
        <v>3463</v>
      </c>
      <c r="E305" s="397" t="s">
        <v>3464</v>
      </c>
      <c r="F305" s="380" t="s">
        <v>22511</v>
      </c>
      <c r="G305" s="380" t="s">
        <v>22512</v>
      </c>
      <c r="H305" s="380" t="s">
        <v>22513</v>
      </c>
      <c r="I305" s="380" t="s">
        <v>22514</v>
      </c>
      <c r="J305" s="380" t="s">
        <v>22515</v>
      </c>
      <c r="K305" s="380" t="s">
        <v>22516</v>
      </c>
      <c r="L305" s="380" t="s">
        <v>22515</v>
      </c>
      <c r="M305" s="380" t="s">
        <v>22517</v>
      </c>
    </row>
    <row r="306" spans="1:13" ht="64.5" hidden="1" customHeight="1">
      <c r="A306" s="392"/>
      <c r="B306" s="395">
        <v>1101</v>
      </c>
      <c r="C306" s="395">
        <v>109</v>
      </c>
      <c r="D306" s="435" t="s">
        <v>5436</v>
      </c>
      <c r="E306" s="397" t="s">
        <v>5444</v>
      </c>
      <c r="F306" s="380" t="s">
        <v>22565</v>
      </c>
      <c r="G306" s="380" t="s">
        <v>22566</v>
      </c>
      <c r="H306" s="380" t="s">
        <v>22567</v>
      </c>
      <c r="I306" s="380" t="s">
        <v>22568</v>
      </c>
      <c r="J306" s="380" t="s">
        <v>22569</v>
      </c>
      <c r="K306" s="380" t="s">
        <v>22570</v>
      </c>
      <c r="L306" s="380" t="s">
        <v>22571</v>
      </c>
      <c r="M306" s="380" t="s">
        <v>22572</v>
      </c>
    </row>
    <row r="307" spans="1:13" ht="64.5" hidden="1" customHeight="1">
      <c r="A307" s="392"/>
      <c r="B307" s="395">
        <v>1102</v>
      </c>
      <c r="C307" s="395">
        <v>110</v>
      </c>
      <c r="D307" s="435" t="s">
        <v>5452</v>
      </c>
      <c r="E307" s="394" t="s">
        <v>5459</v>
      </c>
      <c r="F307" s="380" t="s">
        <v>22629</v>
      </c>
      <c r="G307" s="380" t="s">
        <v>22630</v>
      </c>
      <c r="H307" s="380" t="s">
        <v>22631</v>
      </c>
      <c r="I307" s="380" t="s">
        <v>22632</v>
      </c>
      <c r="J307" s="380" t="s">
        <v>22633</v>
      </c>
      <c r="K307" s="380" t="s">
        <v>22634</v>
      </c>
      <c r="L307" s="380" t="s">
        <v>22635</v>
      </c>
      <c r="M307" s="380" t="s">
        <v>22636</v>
      </c>
    </row>
    <row r="308" spans="1:13" ht="64.5" hidden="1" customHeight="1">
      <c r="B308" s="58">
        <v>1103</v>
      </c>
      <c r="C308" s="58">
        <v>111</v>
      </c>
      <c r="D308" s="135" t="s">
        <v>6849</v>
      </c>
      <c r="E308" s="223" t="s">
        <v>6850</v>
      </c>
      <c r="F308" s="380" t="s">
        <v>22693</v>
      </c>
      <c r="G308" s="380" t="s">
        <v>22694</v>
      </c>
      <c r="H308" s="380" t="s">
        <v>22695</v>
      </c>
      <c r="I308" s="380" t="s">
        <v>22696</v>
      </c>
      <c r="J308" s="380" t="s">
        <v>22697</v>
      </c>
      <c r="K308" s="380" t="s">
        <v>22698</v>
      </c>
      <c r="L308" s="380" t="s">
        <v>22699</v>
      </c>
      <c r="M308" s="380" t="s">
        <v>22700</v>
      </c>
    </row>
    <row r="309" spans="1:13" ht="64.5" hidden="1" customHeight="1">
      <c r="A309" s="392"/>
      <c r="B309" s="215">
        <v>1104</v>
      </c>
      <c r="C309" s="215">
        <v>112</v>
      </c>
      <c r="D309" s="436" t="s">
        <v>4701</v>
      </c>
      <c r="E309" s="394" t="s">
        <v>4702</v>
      </c>
      <c r="F309" s="380" t="s">
        <v>22732</v>
      </c>
      <c r="G309" s="380" t="s">
        <v>22733</v>
      </c>
      <c r="H309" s="380" t="s">
        <v>22734</v>
      </c>
      <c r="I309" s="380" t="s">
        <v>22735</v>
      </c>
      <c r="J309" s="380" t="s">
        <v>22736</v>
      </c>
      <c r="K309" s="380" t="s">
        <v>22737</v>
      </c>
      <c r="L309" s="380" t="s">
        <v>22738</v>
      </c>
      <c r="M309" s="380" t="s">
        <v>22739</v>
      </c>
    </row>
    <row r="310" spans="1:13" ht="64.5" hidden="1" customHeight="1">
      <c r="A310" s="392"/>
      <c r="B310" s="437">
        <v>1105</v>
      </c>
      <c r="C310" s="215">
        <v>113</v>
      </c>
      <c r="D310" s="436" t="s">
        <v>4703</v>
      </c>
      <c r="E310" s="394" t="s">
        <v>4704</v>
      </c>
      <c r="F310" s="380" t="s">
        <v>22780</v>
      </c>
      <c r="G310" s="380" t="s">
        <v>22781</v>
      </c>
      <c r="H310" s="380" t="s">
        <v>22782</v>
      </c>
      <c r="I310" s="380" t="s">
        <v>22783</v>
      </c>
      <c r="J310" s="380" t="s">
        <v>22784</v>
      </c>
      <c r="K310" s="380" t="s">
        <v>22785</v>
      </c>
      <c r="L310" s="380" t="s">
        <v>22786</v>
      </c>
      <c r="M310" s="380" t="s">
        <v>22787</v>
      </c>
    </row>
    <row r="311" spans="1:13" ht="64.5" hidden="1" customHeight="1">
      <c r="B311" s="34">
        <v>1106</v>
      </c>
      <c r="C311" s="58">
        <v>114</v>
      </c>
      <c r="D311" s="387" t="s">
        <v>4705</v>
      </c>
      <c r="E311" s="223" t="s">
        <v>4706</v>
      </c>
      <c r="F311" s="380" t="s">
        <v>22828</v>
      </c>
      <c r="G311" s="380" t="s">
        <v>22829</v>
      </c>
      <c r="H311" s="380" t="s">
        <v>22830</v>
      </c>
      <c r="I311" s="380" t="s">
        <v>22831</v>
      </c>
      <c r="J311" s="380" t="s">
        <v>22832</v>
      </c>
      <c r="K311" s="380" t="s">
        <v>22833</v>
      </c>
      <c r="L311" s="380" t="s">
        <v>22834</v>
      </c>
      <c r="M311" s="380" t="s">
        <v>22835</v>
      </c>
    </row>
    <row r="312" spans="1:13" ht="64.5" hidden="1" customHeight="1">
      <c r="B312" s="355">
        <v>1107</v>
      </c>
      <c r="C312" s="58">
        <v>115</v>
      </c>
      <c r="D312" s="135" t="s">
        <v>4290</v>
      </c>
      <c r="E312" s="223" t="s">
        <v>6851</v>
      </c>
      <c r="F312" s="380" t="s">
        <v>22868</v>
      </c>
      <c r="G312" s="380" t="s">
        <v>22869</v>
      </c>
      <c r="H312" s="380" t="s">
        <v>22870</v>
      </c>
      <c r="I312" s="380" t="s">
        <v>22871</v>
      </c>
      <c r="J312" s="380" t="s">
        <v>22872</v>
      </c>
      <c r="K312" s="380" t="s">
        <v>22873</v>
      </c>
      <c r="L312" s="380" t="s">
        <v>22874</v>
      </c>
      <c r="M312" s="380" t="s">
        <v>22875</v>
      </c>
    </row>
    <row r="313" spans="1:13" ht="64.5" hidden="1" customHeight="1">
      <c r="A313" s="392"/>
      <c r="B313" s="395">
        <v>1108</v>
      </c>
      <c r="C313" s="215">
        <v>116</v>
      </c>
      <c r="D313" s="435" t="s">
        <v>4707</v>
      </c>
      <c r="E313" s="394" t="s">
        <v>4708</v>
      </c>
      <c r="F313" s="380" t="s">
        <v>22907</v>
      </c>
      <c r="G313" s="380" t="s">
        <v>22908</v>
      </c>
      <c r="H313" s="380" t="s">
        <v>22909</v>
      </c>
      <c r="I313" s="380" t="s">
        <v>22910</v>
      </c>
      <c r="J313" s="380" t="s">
        <v>22911</v>
      </c>
      <c r="K313" s="380" t="s">
        <v>22912</v>
      </c>
      <c r="L313" s="380" t="s">
        <v>22913</v>
      </c>
      <c r="M313" s="380" t="s">
        <v>22914</v>
      </c>
    </row>
    <row r="314" spans="1:13" ht="64.5" hidden="1" customHeight="1">
      <c r="A314" s="392"/>
      <c r="B314" s="395">
        <v>1109</v>
      </c>
      <c r="C314" s="215">
        <v>117</v>
      </c>
      <c r="D314" s="435" t="s">
        <v>4709</v>
      </c>
      <c r="E314" s="394" t="s">
        <v>4710</v>
      </c>
      <c r="F314" s="380" t="s">
        <v>22939</v>
      </c>
      <c r="G314" s="380" t="s">
        <v>22940</v>
      </c>
      <c r="H314" s="380" t="s">
        <v>22941</v>
      </c>
      <c r="I314" s="380" t="s">
        <v>22942</v>
      </c>
      <c r="J314" s="380" t="s">
        <v>22943</v>
      </c>
      <c r="K314" s="380" t="s">
        <v>22944</v>
      </c>
      <c r="L314" s="380" t="s">
        <v>22945</v>
      </c>
      <c r="M314" s="380" t="s">
        <v>22946</v>
      </c>
    </row>
    <row r="315" spans="1:13" ht="64.5" hidden="1" customHeight="1">
      <c r="A315" s="392"/>
      <c r="B315" s="215">
        <v>1110</v>
      </c>
      <c r="C315" s="215">
        <v>118</v>
      </c>
      <c r="D315" s="436" t="s">
        <v>4711</v>
      </c>
      <c r="E315" s="394" t="s">
        <v>4712</v>
      </c>
      <c r="F315" s="380" t="s">
        <v>22970</v>
      </c>
      <c r="G315" s="380" t="s">
        <v>22971</v>
      </c>
      <c r="H315" s="380" t="s">
        <v>22972</v>
      </c>
      <c r="I315" s="380" t="s">
        <v>22973</v>
      </c>
      <c r="J315" s="380" t="s">
        <v>22974</v>
      </c>
      <c r="K315" s="380" t="s">
        <v>22975</v>
      </c>
      <c r="L315" s="380" t="s">
        <v>22974</v>
      </c>
      <c r="M315" s="380" t="s">
        <v>22976</v>
      </c>
    </row>
    <row r="316" spans="1:13" ht="64.5" hidden="1" customHeight="1">
      <c r="A316" s="392"/>
      <c r="B316" s="215">
        <v>1111</v>
      </c>
      <c r="C316" s="215">
        <v>119</v>
      </c>
      <c r="D316" s="436" t="s">
        <v>4713</v>
      </c>
      <c r="E316" s="394" t="s">
        <v>4714</v>
      </c>
      <c r="F316" s="380" t="s">
        <v>23016</v>
      </c>
      <c r="G316" s="380" t="s">
        <v>23017</v>
      </c>
      <c r="H316" s="380" t="s">
        <v>23018</v>
      </c>
      <c r="I316" s="380" t="s">
        <v>23019</v>
      </c>
      <c r="J316" s="380" t="s">
        <v>23020</v>
      </c>
      <c r="K316" s="380" t="s">
        <v>23021</v>
      </c>
      <c r="L316" s="380" t="s">
        <v>23022</v>
      </c>
      <c r="M316" s="380" t="s">
        <v>23023</v>
      </c>
    </row>
    <row r="317" spans="1:13" ht="64.5" hidden="1" customHeight="1">
      <c r="B317" s="34">
        <v>1112</v>
      </c>
      <c r="C317" s="58">
        <v>120</v>
      </c>
      <c r="D317" s="387" t="s">
        <v>4715</v>
      </c>
      <c r="E317" s="223" t="s">
        <v>4716</v>
      </c>
      <c r="F317" s="380" t="s">
        <v>23061</v>
      </c>
      <c r="G317" s="380" t="s">
        <v>23062</v>
      </c>
      <c r="H317" s="380" t="s">
        <v>23063</v>
      </c>
      <c r="I317" s="380" t="s">
        <v>23064</v>
      </c>
      <c r="J317" s="380" t="s">
        <v>23065</v>
      </c>
      <c r="K317" s="380" t="s">
        <v>23066</v>
      </c>
      <c r="L317" s="380" t="s">
        <v>23067</v>
      </c>
      <c r="M317" s="380" t="s">
        <v>23068</v>
      </c>
    </row>
    <row r="318" spans="1:13" ht="64.5" hidden="1" customHeight="1">
      <c r="B318" s="34">
        <v>1113</v>
      </c>
      <c r="C318" s="58">
        <v>121</v>
      </c>
      <c r="D318" s="387" t="s">
        <v>4717</v>
      </c>
      <c r="E318" s="223" t="s">
        <v>4718</v>
      </c>
      <c r="F318" s="380" t="s">
        <v>23100</v>
      </c>
      <c r="G318" s="380" t="s">
        <v>23101</v>
      </c>
      <c r="H318" s="380" t="s">
        <v>23102</v>
      </c>
      <c r="I318" s="380" t="s">
        <v>23103</v>
      </c>
      <c r="J318" s="380" t="s">
        <v>23104</v>
      </c>
      <c r="K318" s="380" t="s">
        <v>23105</v>
      </c>
      <c r="L318" s="380" t="s">
        <v>23106</v>
      </c>
      <c r="M318" s="380" t="s">
        <v>23107</v>
      </c>
    </row>
    <row r="319" spans="1:13" ht="64.5" hidden="1" customHeight="1">
      <c r="B319" s="355">
        <v>1114</v>
      </c>
      <c r="C319" s="58">
        <v>122</v>
      </c>
      <c r="D319" s="135" t="s">
        <v>4719</v>
      </c>
      <c r="E319" s="223" t="s">
        <v>4720</v>
      </c>
      <c r="F319" s="380" t="s">
        <v>23139</v>
      </c>
      <c r="G319" s="380" t="s">
        <v>23140</v>
      </c>
      <c r="H319" s="380" t="s">
        <v>23141</v>
      </c>
      <c r="I319" s="380" t="s">
        <v>23142</v>
      </c>
      <c r="J319" s="380" t="s">
        <v>23143</v>
      </c>
      <c r="K319" s="380" t="s">
        <v>23144</v>
      </c>
      <c r="L319" s="380" t="s">
        <v>23145</v>
      </c>
      <c r="M319" s="380" t="s">
        <v>23146</v>
      </c>
    </row>
    <row r="320" spans="1:13" ht="64.5" hidden="1" customHeight="1">
      <c r="B320" s="355">
        <v>1115</v>
      </c>
      <c r="C320" s="58">
        <v>123</v>
      </c>
      <c r="D320" s="135" t="s">
        <v>4721</v>
      </c>
      <c r="E320" s="223" t="s">
        <v>4722</v>
      </c>
      <c r="F320" s="380" t="s">
        <v>23187</v>
      </c>
      <c r="G320" s="380" t="s">
        <v>23188</v>
      </c>
      <c r="H320" s="380" t="s">
        <v>23189</v>
      </c>
      <c r="I320" s="380" t="s">
        <v>23190</v>
      </c>
      <c r="J320" s="380" t="s">
        <v>23191</v>
      </c>
      <c r="K320" s="380" t="s">
        <v>23192</v>
      </c>
      <c r="L320" s="380" t="s">
        <v>23193</v>
      </c>
      <c r="M320" s="380" t="s">
        <v>23194</v>
      </c>
    </row>
    <row r="321" spans="1:16" ht="64.5" hidden="1" customHeight="1">
      <c r="B321" s="58">
        <v>1116</v>
      </c>
      <c r="C321" s="58">
        <v>124</v>
      </c>
      <c r="D321" s="135" t="s">
        <v>4299</v>
      </c>
      <c r="E321" s="223" t="s">
        <v>6870</v>
      </c>
      <c r="F321" s="380" t="s">
        <v>23233</v>
      </c>
      <c r="G321" s="380" t="s">
        <v>23234</v>
      </c>
      <c r="H321" s="380" t="s">
        <v>23235</v>
      </c>
      <c r="I321" s="380" t="s">
        <v>23236</v>
      </c>
      <c r="J321" s="380" t="s">
        <v>23237</v>
      </c>
      <c r="K321" s="380" t="s">
        <v>23238</v>
      </c>
      <c r="L321" s="380" t="s">
        <v>23239</v>
      </c>
      <c r="M321" s="380" t="s">
        <v>23240</v>
      </c>
    </row>
    <row r="322" spans="1:16" ht="64.5" hidden="1" customHeight="1">
      <c r="B322" s="34">
        <v>1117</v>
      </c>
      <c r="C322" s="58">
        <v>125</v>
      </c>
      <c r="D322" s="387" t="s">
        <v>4723</v>
      </c>
      <c r="E322" s="223" t="s">
        <v>4724</v>
      </c>
      <c r="F322" s="380" t="s">
        <v>23249</v>
      </c>
      <c r="G322" s="380" t="s">
        <v>23250</v>
      </c>
      <c r="H322" s="380" t="s">
        <v>23251</v>
      </c>
      <c r="I322" s="380" t="s">
        <v>23252</v>
      </c>
      <c r="J322" s="380" t="s">
        <v>23253</v>
      </c>
      <c r="K322" s="380" t="s">
        <v>23254</v>
      </c>
      <c r="L322" s="380" t="s">
        <v>23255</v>
      </c>
      <c r="M322" s="380" t="s">
        <v>23256</v>
      </c>
    </row>
    <row r="323" spans="1:16" ht="64.5" hidden="1" customHeight="1">
      <c r="B323" s="34">
        <v>1118</v>
      </c>
      <c r="C323" s="58">
        <v>126</v>
      </c>
      <c r="D323" s="387" t="s">
        <v>4725</v>
      </c>
      <c r="E323" s="223" t="s">
        <v>4726</v>
      </c>
      <c r="F323" s="380" t="s">
        <v>23273</v>
      </c>
      <c r="G323" s="380" t="s">
        <v>23274</v>
      </c>
      <c r="H323" s="380" t="s">
        <v>23275</v>
      </c>
      <c r="I323" s="380" t="s">
        <v>23276</v>
      </c>
      <c r="J323" s="380" t="s">
        <v>23277</v>
      </c>
      <c r="K323" s="380" t="s">
        <v>23278</v>
      </c>
      <c r="L323" s="380" t="s">
        <v>23279</v>
      </c>
      <c r="M323" s="380" t="s">
        <v>23280</v>
      </c>
    </row>
    <row r="324" spans="1:16" ht="64.5" hidden="1" customHeight="1">
      <c r="A324" s="392"/>
      <c r="B324" s="395">
        <v>1119</v>
      </c>
      <c r="C324" s="215">
        <v>127</v>
      </c>
      <c r="D324" s="435" t="s">
        <v>4727</v>
      </c>
      <c r="E324" s="394" t="s">
        <v>4728</v>
      </c>
      <c r="F324" s="380" t="s">
        <v>23297</v>
      </c>
      <c r="G324" s="380" t="s">
        <v>23298</v>
      </c>
      <c r="H324" s="380" t="s">
        <v>23299</v>
      </c>
      <c r="I324" s="380" t="s">
        <v>23300</v>
      </c>
      <c r="J324" s="380" t="s">
        <v>23301</v>
      </c>
      <c r="K324" s="380" t="s">
        <v>23302</v>
      </c>
      <c r="L324" s="380" t="s">
        <v>23303</v>
      </c>
      <c r="M324" s="380" t="s">
        <v>23304</v>
      </c>
    </row>
    <row r="325" spans="1:16" ht="64.5" hidden="1" customHeight="1">
      <c r="A325" s="392"/>
      <c r="B325" s="437">
        <v>1120</v>
      </c>
      <c r="C325" s="215">
        <v>128</v>
      </c>
      <c r="D325" s="436" t="s">
        <v>4729</v>
      </c>
      <c r="E325" s="394" t="s">
        <v>4730</v>
      </c>
      <c r="F325" s="380" t="s">
        <v>23337</v>
      </c>
      <c r="G325" s="380" t="s">
        <v>23338</v>
      </c>
      <c r="H325" s="380" t="s">
        <v>23339</v>
      </c>
      <c r="I325" s="380" t="s">
        <v>23340</v>
      </c>
      <c r="J325" s="380" t="s">
        <v>23341</v>
      </c>
      <c r="K325" s="380" t="s">
        <v>23342</v>
      </c>
      <c r="L325" s="380" t="s">
        <v>23343</v>
      </c>
      <c r="M325" s="380" t="s">
        <v>23344</v>
      </c>
    </row>
    <row r="326" spans="1:16" ht="64.5" hidden="1" customHeight="1">
      <c r="B326" s="34">
        <v>1121</v>
      </c>
      <c r="C326" s="58">
        <v>129</v>
      </c>
      <c r="D326" s="387" t="s">
        <v>4731</v>
      </c>
      <c r="E326" s="223" t="s">
        <v>4732</v>
      </c>
      <c r="F326" s="380" t="s">
        <v>74572</v>
      </c>
      <c r="G326" s="380" t="s">
        <v>23378</v>
      </c>
      <c r="H326" s="380" t="s">
        <v>23379</v>
      </c>
      <c r="I326" s="380" t="s">
        <v>23380</v>
      </c>
      <c r="J326" s="380" t="s">
        <v>23381</v>
      </c>
      <c r="K326" s="380" t="s">
        <v>23382</v>
      </c>
      <c r="L326" s="380" t="s">
        <v>23383</v>
      </c>
      <c r="M326" s="380" t="s">
        <v>23384</v>
      </c>
    </row>
    <row r="327" spans="1:16" ht="64.5" hidden="1" customHeight="1">
      <c r="B327" s="34">
        <v>1122</v>
      </c>
      <c r="C327" s="58">
        <v>130</v>
      </c>
      <c r="D327" s="387" t="s">
        <v>4733</v>
      </c>
      <c r="E327" s="223" t="s">
        <v>4734</v>
      </c>
      <c r="F327" s="380" t="s">
        <v>23377</v>
      </c>
      <c r="G327" s="380" t="s">
        <v>23417</v>
      </c>
      <c r="H327" s="380" t="s">
        <v>23418</v>
      </c>
      <c r="I327" s="380" t="s">
        <v>23419</v>
      </c>
      <c r="J327" s="380" t="s">
        <v>23420</v>
      </c>
      <c r="K327" s="380" t="s">
        <v>23421</v>
      </c>
      <c r="L327" s="380" t="s">
        <v>23422</v>
      </c>
      <c r="M327" s="380" t="s">
        <v>23423</v>
      </c>
    </row>
    <row r="328" spans="1:16" ht="64.5" hidden="1" customHeight="1">
      <c r="A328" s="392"/>
      <c r="B328" s="437">
        <v>1123</v>
      </c>
      <c r="C328" s="215">
        <v>131</v>
      </c>
      <c r="D328" s="436" t="s">
        <v>4735</v>
      </c>
      <c r="E328" s="394" t="s">
        <v>4736</v>
      </c>
      <c r="F328" s="380" t="s">
        <v>23456</v>
      </c>
      <c r="G328" s="380" t="s">
        <v>23457</v>
      </c>
      <c r="H328" s="380" t="s">
        <v>23458</v>
      </c>
      <c r="I328" s="380" t="s">
        <v>23459</v>
      </c>
      <c r="J328" s="380" t="s">
        <v>23460</v>
      </c>
      <c r="K328" s="380" t="s">
        <v>23461</v>
      </c>
      <c r="L328" s="380" t="s">
        <v>23462</v>
      </c>
      <c r="M328" s="380" t="s">
        <v>23463</v>
      </c>
    </row>
    <row r="329" spans="1:16" ht="64.5" hidden="1" customHeight="1">
      <c r="A329" s="392"/>
      <c r="B329" s="395">
        <v>1124</v>
      </c>
      <c r="C329" s="215">
        <v>132</v>
      </c>
      <c r="D329" s="435" t="s">
        <v>4737</v>
      </c>
      <c r="E329" s="394" t="s">
        <v>4738</v>
      </c>
      <c r="F329" s="380" t="s">
        <v>23496</v>
      </c>
      <c r="G329" s="380" t="s">
        <v>23497</v>
      </c>
      <c r="H329" s="380" t="s">
        <v>23498</v>
      </c>
      <c r="I329" s="380" t="s">
        <v>23499</v>
      </c>
      <c r="J329" s="380" t="s">
        <v>23500</v>
      </c>
      <c r="K329" s="380" t="s">
        <v>23501</v>
      </c>
      <c r="L329" s="380" t="s">
        <v>23502</v>
      </c>
      <c r="M329" s="380" t="s">
        <v>23503</v>
      </c>
    </row>
    <row r="330" spans="1:16" ht="64.5" hidden="1" customHeight="1">
      <c r="B330" s="355">
        <v>1125</v>
      </c>
      <c r="C330" s="58">
        <v>133</v>
      </c>
      <c r="D330" s="135" t="s">
        <v>4739</v>
      </c>
      <c r="E330" s="223" t="s">
        <v>4740</v>
      </c>
      <c r="F330" s="380" t="s">
        <v>23535</v>
      </c>
      <c r="G330" s="380" t="s">
        <v>23536</v>
      </c>
      <c r="H330" s="380" t="s">
        <v>23537</v>
      </c>
      <c r="I330" s="380" t="s">
        <v>23538</v>
      </c>
      <c r="J330" s="380" t="s">
        <v>23539</v>
      </c>
      <c r="K330" s="380" t="s">
        <v>23540</v>
      </c>
      <c r="L330" s="380" t="s">
        <v>23541</v>
      </c>
      <c r="M330" s="380" t="s">
        <v>23542</v>
      </c>
      <c r="O330" s="56" t="s">
        <v>52970</v>
      </c>
      <c r="P330" s="56" t="s">
        <v>4744</v>
      </c>
    </row>
    <row r="331" spans="1:16" s="928" customFormat="1" ht="64.5" hidden="1" customHeight="1">
      <c r="A331" s="56"/>
      <c r="B331" s="355">
        <v>1126</v>
      </c>
      <c r="C331" s="58">
        <v>134</v>
      </c>
      <c r="D331" s="135" t="s">
        <v>4741</v>
      </c>
      <c r="E331" s="223" t="s">
        <v>4742</v>
      </c>
      <c r="F331" s="380" t="s">
        <v>23581</v>
      </c>
      <c r="G331" s="380" t="s">
        <v>23582</v>
      </c>
      <c r="H331" s="380" t="s">
        <v>23583</v>
      </c>
      <c r="I331" s="380" t="s">
        <v>23584</v>
      </c>
      <c r="J331" s="380" t="s">
        <v>23585</v>
      </c>
      <c r="K331" s="380" t="s">
        <v>23586</v>
      </c>
      <c r="L331" s="380" t="s">
        <v>23587</v>
      </c>
      <c r="M331" s="380" t="s">
        <v>23588</v>
      </c>
      <c r="O331" s="933" t="s">
        <v>52971</v>
      </c>
      <c r="P331" s="933" t="s">
        <v>52972</v>
      </c>
    </row>
    <row r="332" spans="1:16" ht="64.5" hidden="1" customHeight="1">
      <c r="B332" s="355">
        <v>1127</v>
      </c>
      <c r="C332" s="58">
        <v>135</v>
      </c>
      <c r="D332" s="387" t="s">
        <v>4743</v>
      </c>
      <c r="E332" s="223" t="s">
        <v>4744</v>
      </c>
      <c r="F332" s="380" t="s">
        <v>23619</v>
      </c>
      <c r="G332" s="380" t="s">
        <v>52993</v>
      </c>
      <c r="H332" s="380" t="s">
        <v>23620</v>
      </c>
      <c r="I332" s="380" t="s">
        <v>23621</v>
      </c>
      <c r="J332" s="380" t="s">
        <v>23622</v>
      </c>
      <c r="K332" s="380" t="s">
        <v>23623</v>
      </c>
      <c r="L332" s="380" t="s">
        <v>23624</v>
      </c>
      <c r="M332" s="380" t="s">
        <v>23625</v>
      </c>
    </row>
    <row r="333" spans="1:16" ht="64.5" hidden="1" customHeight="1">
      <c r="A333" s="928"/>
      <c r="B333" s="913">
        <v>1128</v>
      </c>
      <c r="C333" s="253">
        <v>136</v>
      </c>
      <c r="D333" s="929" t="s">
        <v>4745</v>
      </c>
      <c r="E333" s="930" t="s">
        <v>4746</v>
      </c>
      <c r="F333" s="931" t="s">
        <v>53005</v>
      </c>
      <c r="G333" s="931" t="s">
        <v>52994</v>
      </c>
      <c r="H333" s="810" t="s">
        <v>53009</v>
      </c>
      <c r="I333" s="931" t="s">
        <v>52998</v>
      </c>
      <c r="J333" s="810" t="s">
        <v>53015</v>
      </c>
      <c r="K333" s="931" t="s">
        <v>53001</v>
      </c>
      <c r="L333" s="810" t="s">
        <v>53017</v>
      </c>
      <c r="M333" s="931" t="s">
        <v>52984</v>
      </c>
    </row>
    <row r="334" spans="1:16" ht="64.5" hidden="1" customHeight="1">
      <c r="A334" s="392"/>
      <c r="B334" s="437">
        <v>1129</v>
      </c>
      <c r="C334" s="215">
        <v>137</v>
      </c>
      <c r="D334" s="435" t="s">
        <v>6858</v>
      </c>
      <c r="E334" s="394" t="s">
        <v>6859</v>
      </c>
      <c r="F334" s="380" t="s">
        <v>53004</v>
      </c>
      <c r="G334" s="380" t="s">
        <v>23714</v>
      </c>
      <c r="H334" s="380" t="s">
        <v>23715</v>
      </c>
      <c r="I334" s="380" t="s">
        <v>23716</v>
      </c>
      <c r="J334" s="380" t="s">
        <v>23717</v>
      </c>
      <c r="K334" s="380" t="s">
        <v>23718</v>
      </c>
      <c r="L334" s="380" t="s">
        <v>23719</v>
      </c>
      <c r="M334" s="380" t="s">
        <v>23720</v>
      </c>
    </row>
    <row r="335" spans="1:16" ht="64.5" hidden="1" customHeight="1">
      <c r="A335" s="370"/>
      <c r="B335" s="395">
        <v>1130</v>
      </c>
      <c r="C335" s="215">
        <v>138</v>
      </c>
      <c r="D335" s="435" t="s">
        <v>5178</v>
      </c>
      <c r="E335" s="394" t="s">
        <v>5179</v>
      </c>
      <c r="F335" s="380" t="s">
        <v>23745</v>
      </c>
      <c r="G335" s="380" t="s">
        <v>23746</v>
      </c>
      <c r="H335" s="380" t="s">
        <v>23747</v>
      </c>
      <c r="I335" s="380" t="s">
        <v>23748</v>
      </c>
      <c r="J335" s="380" t="s">
        <v>23749</v>
      </c>
      <c r="K335" s="380" t="s">
        <v>23750</v>
      </c>
      <c r="L335" s="380" t="s">
        <v>23751</v>
      </c>
      <c r="M335" s="380" t="s">
        <v>23752</v>
      </c>
    </row>
    <row r="336" spans="1:16" ht="64.5" hidden="1" customHeight="1">
      <c r="A336" s="392"/>
      <c r="B336" s="395">
        <v>1131</v>
      </c>
      <c r="C336" s="215">
        <v>139</v>
      </c>
      <c r="D336" s="435" t="s">
        <v>5187</v>
      </c>
      <c r="E336" s="394" t="s">
        <v>5188</v>
      </c>
      <c r="F336" s="380" t="s">
        <v>23784</v>
      </c>
      <c r="G336" s="380" t="s">
        <v>23785</v>
      </c>
      <c r="H336" s="380" t="s">
        <v>23786</v>
      </c>
      <c r="I336" s="380" t="s">
        <v>23787</v>
      </c>
      <c r="J336" s="380" t="s">
        <v>23788</v>
      </c>
      <c r="K336" s="380" t="s">
        <v>23789</v>
      </c>
      <c r="L336" s="380" t="s">
        <v>23790</v>
      </c>
      <c r="M336" s="380" t="s">
        <v>23791</v>
      </c>
    </row>
    <row r="337" spans="1:13" ht="64.5" hidden="1" customHeight="1">
      <c r="A337" s="392"/>
      <c r="B337" s="395">
        <v>1132</v>
      </c>
      <c r="C337" s="215">
        <v>140</v>
      </c>
      <c r="D337" s="435" t="s">
        <v>5196</v>
      </c>
      <c r="E337" s="394" t="s">
        <v>5197</v>
      </c>
      <c r="F337" s="380" t="s">
        <v>23820</v>
      </c>
      <c r="G337" s="380" t="s">
        <v>23821</v>
      </c>
      <c r="H337" s="380" t="s">
        <v>23822</v>
      </c>
      <c r="I337" s="380" t="s">
        <v>23823</v>
      </c>
      <c r="J337" s="380" t="s">
        <v>23824</v>
      </c>
      <c r="K337" s="380" t="s">
        <v>23825</v>
      </c>
      <c r="L337" s="380" t="s">
        <v>23826</v>
      </c>
      <c r="M337" s="380" t="s">
        <v>23827</v>
      </c>
    </row>
    <row r="338" spans="1:13" s="390" customFormat="1" ht="64.5" hidden="1" customHeight="1">
      <c r="A338" s="392"/>
      <c r="B338" s="395">
        <v>1133</v>
      </c>
      <c r="C338" s="215">
        <v>141</v>
      </c>
      <c r="D338" s="435" t="s">
        <v>5210</v>
      </c>
      <c r="E338" s="394" t="s">
        <v>5211</v>
      </c>
      <c r="F338" s="380" t="s">
        <v>23876</v>
      </c>
      <c r="G338" s="380" t="s">
        <v>23877</v>
      </c>
      <c r="H338" s="380" t="s">
        <v>23878</v>
      </c>
      <c r="I338" s="380" t="s">
        <v>23879</v>
      </c>
      <c r="J338" s="380" t="s">
        <v>23880</v>
      </c>
      <c r="K338" s="380" t="s">
        <v>23881</v>
      </c>
      <c r="L338" s="380" t="s">
        <v>23882</v>
      </c>
      <c r="M338" s="380" t="s">
        <v>23883</v>
      </c>
    </row>
    <row r="339" spans="1:13" s="390" customFormat="1" ht="64.5" hidden="1" customHeight="1">
      <c r="A339" s="392"/>
      <c r="B339" s="395">
        <v>1134</v>
      </c>
      <c r="C339" s="215">
        <v>142</v>
      </c>
      <c r="D339" s="435" t="s">
        <v>5312</v>
      </c>
      <c r="E339" s="394" t="s">
        <v>5313</v>
      </c>
      <c r="F339" s="380" t="s">
        <v>23932</v>
      </c>
      <c r="G339" s="380" t="s">
        <v>23933</v>
      </c>
      <c r="H339" s="380" t="s">
        <v>23934</v>
      </c>
      <c r="I339" s="380" t="s">
        <v>23935</v>
      </c>
      <c r="J339" s="380" t="s">
        <v>23936</v>
      </c>
      <c r="K339" s="380" t="s">
        <v>23937</v>
      </c>
      <c r="L339" s="380" t="s">
        <v>23938</v>
      </c>
      <c r="M339" s="380" t="s">
        <v>23939</v>
      </c>
    </row>
    <row r="340" spans="1:13" ht="64.5" hidden="1" customHeight="1">
      <c r="A340" s="392"/>
      <c r="B340" s="395">
        <v>1135</v>
      </c>
      <c r="C340" s="215">
        <v>143</v>
      </c>
      <c r="D340" s="435" t="s">
        <v>5326</v>
      </c>
      <c r="E340" s="394" t="s">
        <v>5327</v>
      </c>
      <c r="F340" s="380" t="s">
        <v>23987</v>
      </c>
      <c r="G340" s="380" t="s">
        <v>23988</v>
      </c>
      <c r="H340" s="380" t="s">
        <v>23989</v>
      </c>
      <c r="I340" s="380" t="s">
        <v>23990</v>
      </c>
      <c r="J340" s="380" t="s">
        <v>23991</v>
      </c>
      <c r="K340" s="380" t="s">
        <v>23992</v>
      </c>
      <c r="L340" s="380" t="s">
        <v>23993</v>
      </c>
      <c r="M340" s="380" t="s">
        <v>23994</v>
      </c>
    </row>
    <row r="341" spans="1:13" ht="64.5" hidden="1" customHeight="1">
      <c r="B341" s="34">
        <v>1136</v>
      </c>
      <c r="C341" s="34">
        <v>144</v>
      </c>
      <c r="D341" s="387" t="s">
        <v>9055</v>
      </c>
      <c r="E341" s="223" t="s">
        <v>9056</v>
      </c>
      <c r="F341" s="380" t="s">
        <v>24042</v>
      </c>
      <c r="G341" s="380" t="s">
        <v>24043</v>
      </c>
      <c r="H341" s="380" t="s">
        <v>24044</v>
      </c>
      <c r="I341" s="380" t="s">
        <v>24045</v>
      </c>
      <c r="J341" s="380" t="s">
        <v>24046</v>
      </c>
      <c r="K341" s="380" t="s">
        <v>24047</v>
      </c>
      <c r="L341" s="380" t="s">
        <v>24048</v>
      </c>
      <c r="M341" s="380" t="s">
        <v>24049</v>
      </c>
    </row>
    <row r="342" spans="1:13" ht="64.5" hidden="1" customHeight="1">
      <c r="B342" s="34">
        <v>1137</v>
      </c>
      <c r="C342" s="135">
        <v>145</v>
      </c>
      <c r="D342" s="135" t="s">
        <v>7074</v>
      </c>
      <c r="E342" s="223" t="s">
        <v>7075</v>
      </c>
      <c r="F342" s="380" t="s">
        <v>24065</v>
      </c>
      <c r="G342" s="380" t="s">
        <v>24066</v>
      </c>
      <c r="H342" s="380" t="s">
        <v>24067</v>
      </c>
      <c r="I342" s="380" t="s">
        <v>24068</v>
      </c>
      <c r="J342" s="380" t="s">
        <v>24069</v>
      </c>
      <c r="K342" s="380" t="s">
        <v>24070</v>
      </c>
      <c r="L342" s="380" t="s">
        <v>24071</v>
      </c>
      <c r="M342" s="380" t="s">
        <v>24072</v>
      </c>
    </row>
    <row r="343" spans="1:13" ht="64.5" hidden="1" customHeight="1">
      <c r="B343" s="34">
        <v>1138</v>
      </c>
      <c r="C343" s="135">
        <v>146</v>
      </c>
      <c r="D343" s="387" t="s">
        <v>7076</v>
      </c>
      <c r="E343" s="223" t="s">
        <v>7077</v>
      </c>
      <c r="F343" s="380" t="s">
        <v>24104</v>
      </c>
      <c r="G343" s="380" t="s">
        <v>24105</v>
      </c>
      <c r="H343" s="380" t="s">
        <v>24106</v>
      </c>
      <c r="I343" s="380" t="s">
        <v>24107</v>
      </c>
      <c r="J343" s="380" t="s">
        <v>24108</v>
      </c>
      <c r="K343" s="380" t="s">
        <v>24109</v>
      </c>
      <c r="L343" s="380" t="s">
        <v>24110</v>
      </c>
      <c r="M343" s="380" t="s">
        <v>24111</v>
      </c>
    </row>
    <row r="344" spans="1:13" ht="64.5" hidden="1" customHeight="1">
      <c r="A344" s="392"/>
      <c r="B344" s="215">
        <v>1139</v>
      </c>
      <c r="C344" s="436">
        <v>147</v>
      </c>
      <c r="D344" s="436" t="s">
        <v>7078</v>
      </c>
      <c r="E344" s="394" t="s">
        <v>7079</v>
      </c>
      <c r="F344" s="380" t="s">
        <v>24143</v>
      </c>
      <c r="G344" s="380" t="s">
        <v>24144</v>
      </c>
      <c r="H344" s="380" t="s">
        <v>24145</v>
      </c>
      <c r="I344" s="380" t="s">
        <v>24146</v>
      </c>
      <c r="J344" s="380" t="s">
        <v>24147</v>
      </c>
      <c r="K344" s="380" t="s">
        <v>24148</v>
      </c>
      <c r="L344" s="380" t="s">
        <v>24149</v>
      </c>
      <c r="M344" s="380" t="s">
        <v>24150</v>
      </c>
    </row>
    <row r="345" spans="1:13" ht="64.5" hidden="1" customHeight="1">
      <c r="A345" s="392"/>
      <c r="B345" s="395">
        <v>1140</v>
      </c>
      <c r="C345" s="436">
        <v>148</v>
      </c>
      <c r="D345" s="435" t="s">
        <v>7080</v>
      </c>
      <c r="E345" s="394" t="s">
        <v>7081</v>
      </c>
      <c r="F345" s="380" t="s">
        <v>24199</v>
      </c>
      <c r="G345" s="380" t="s">
        <v>24200</v>
      </c>
      <c r="H345" s="380" t="s">
        <v>24201</v>
      </c>
      <c r="I345" s="380" t="s">
        <v>24202</v>
      </c>
      <c r="J345" s="380" t="s">
        <v>24203</v>
      </c>
      <c r="K345" s="380" t="s">
        <v>24204</v>
      </c>
      <c r="L345" s="380" t="s">
        <v>24205</v>
      </c>
      <c r="M345" s="380" t="s">
        <v>24206</v>
      </c>
    </row>
    <row r="346" spans="1:13" ht="64.5" hidden="1" customHeight="1">
      <c r="A346" s="392"/>
      <c r="B346" s="395">
        <v>1141</v>
      </c>
      <c r="C346" s="436">
        <v>149</v>
      </c>
      <c r="D346" s="435" t="s">
        <v>7632</v>
      </c>
      <c r="E346" s="397" t="s">
        <v>7633</v>
      </c>
      <c r="F346" s="380" t="s">
        <v>24255</v>
      </c>
      <c r="G346" s="380" t="s">
        <v>24256</v>
      </c>
      <c r="H346" s="380" t="s">
        <v>24257</v>
      </c>
      <c r="I346" s="380" t="s">
        <v>24258</v>
      </c>
      <c r="J346" s="380" t="s">
        <v>24259</v>
      </c>
      <c r="K346" s="380" t="s">
        <v>24260</v>
      </c>
      <c r="L346" s="380" t="s">
        <v>24261</v>
      </c>
      <c r="M346" s="380" t="s">
        <v>24262</v>
      </c>
    </row>
    <row r="347" spans="1:13" ht="64.5" hidden="1" customHeight="1">
      <c r="A347" s="392"/>
      <c r="B347" s="395">
        <v>1142</v>
      </c>
      <c r="C347" s="436">
        <v>150</v>
      </c>
      <c r="D347" s="435" t="s">
        <v>7646</v>
      </c>
      <c r="E347" s="394" t="s">
        <v>7647</v>
      </c>
      <c r="F347" s="380" t="s">
        <v>24310</v>
      </c>
      <c r="G347" s="380" t="s">
        <v>24311</v>
      </c>
      <c r="H347" s="380" t="s">
        <v>24312</v>
      </c>
      <c r="I347" s="380" t="s">
        <v>24313</v>
      </c>
      <c r="J347" s="380" t="s">
        <v>24314</v>
      </c>
      <c r="K347" s="380" t="s">
        <v>24315</v>
      </c>
      <c r="L347" s="380" t="s">
        <v>24316</v>
      </c>
      <c r="M347" s="380" t="s">
        <v>24317</v>
      </c>
    </row>
    <row r="348" spans="1:13" ht="64.5" hidden="1" customHeight="1">
      <c r="A348" s="392"/>
      <c r="B348" s="215">
        <v>1143</v>
      </c>
      <c r="C348" s="436">
        <v>151</v>
      </c>
      <c r="D348" s="436" t="s">
        <v>7660</v>
      </c>
      <c r="E348" s="394" t="s">
        <v>7661</v>
      </c>
      <c r="F348" s="380" t="s">
        <v>24366</v>
      </c>
      <c r="G348" s="380" t="s">
        <v>24367</v>
      </c>
      <c r="H348" s="380" t="s">
        <v>24368</v>
      </c>
      <c r="I348" s="380" t="s">
        <v>24369</v>
      </c>
      <c r="J348" s="380" t="s">
        <v>24370</v>
      </c>
      <c r="K348" s="380" t="s">
        <v>24371</v>
      </c>
      <c r="L348" s="380" t="s">
        <v>24372</v>
      </c>
      <c r="M348" s="380" t="s">
        <v>24373</v>
      </c>
    </row>
    <row r="349" spans="1:13" ht="64.5" hidden="1" customHeight="1">
      <c r="B349" s="58">
        <v>1144</v>
      </c>
      <c r="C349" s="135">
        <v>152</v>
      </c>
      <c r="D349" s="135" t="s">
        <v>7674</v>
      </c>
      <c r="E349" s="223" t="s">
        <v>7675</v>
      </c>
      <c r="F349" s="380" t="s">
        <v>24421</v>
      </c>
      <c r="G349" s="380" t="s">
        <v>24422</v>
      </c>
      <c r="H349" s="380" t="s">
        <v>24423</v>
      </c>
      <c r="I349" s="380" t="s">
        <v>24424</v>
      </c>
      <c r="J349" s="380" t="s">
        <v>24425</v>
      </c>
      <c r="K349" s="380" t="s">
        <v>24426</v>
      </c>
      <c r="L349" s="380" t="s">
        <v>24427</v>
      </c>
      <c r="M349" s="380" t="s">
        <v>24428</v>
      </c>
    </row>
    <row r="350" spans="1:13" ht="64.5" hidden="1" customHeight="1">
      <c r="B350" s="34">
        <v>1145</v>
      </c>
      <c r="C350" s="135">
        <v>153</v>
      </c>
      <c r="D350" s="135" t="s">
        <v>7686</v>
      </c>
      <c r="E350" s="223" t="s">
        <v>7687</v>
      </c>
      <c r="F350" s="380" t="s">
        <v>24468</v>
      </c>
      <c r="G350" s="380" t="s">
        <v>24469</v>
      </c>
      <c r="H350" s="380" t="s">
        <v>24470</v>
      </c>
      <c r="I350" s="380" t="s">
        <v>24471</v>
      </c>
      <c r="J350" s="380" t="s">
        <v>24472</v>
      </c>
      <c r="K350" s="380" t="s">
        <v>24473</v>
      </c>
      <c r="L350" s="380" t="s">
        <v>24474</v>
      </c>
      <c r="M350" s="380" t="s">
        <v>24475</v>
      </c>
    </row>
    <row r="351" spans="1:13" ht="64.5" hidden="1" customHeight="1">
      <c r="B351" s="58">
        <v>1146</v>
      </c>
      <c r="C351" s="135">
        <v>154</v>
      </c>
      <c r="D351" s="135" t="s">
        <v>7698</v>
      </c>
      <c r="E351" s="223" t="s">
        <v>7699</v>
      </c>
      <c r="F351" s="380" t="s">
        <v>24516</v>
      </c>
      <c r="G351" s="380" t="s">
        <v>24517</v>
      </c>
      <c r="H351" s="380" t="s">
        <v>24518</v>
      </c>
      <c r="I351" s="380" t="s">
        <v>24519</v>
      </c>
      <c r="J351" s="380" t="s">
        <v>24520</v>
      </c>
      <c r="K351" s="380" t="s">
        <v>24521</v>
      </c>
      <c r="L351" s="380" t="s">
        <v>24522</v>
      </c>
      <c r="M351" s="380" t="s">
        <v>24523</v>
      </c>
    </row>
    <row r="352" spans="1:13" ht="64.5" hidden="1" customHeight="1">
      <c r="A352" s="392"/>
      <c r="B352" s="395">
        <v>1147</v>
      </c>
      <c r="C352" s="436">
        <v>155</v>
      </c>
      <c r="D352" s="436" t="s">
        <v>7710</v>
      </c>
      <c r="E352" s="394" t="s">
        <v>7711</v>
      </c>
      <c r="F352" s="380" t="s">
        <v>24564</v>
      </c>
      <c r="G352" s="380" t="s">
        <v>24565</v>
      </c>
      <c r="H352" s="380" t="s">
        <v>24566</v>
      </c>
      <c r="I352" s="380" t="s">
        <v>24567</v>
      </c>
      <c r="J352" s="380" t="s">
        <v>24568</v>
      </c>
      <c r="K352" s="380" t="s">
        <v>24569</v>
      </c>
      <c r="L352" s="380" t="s">
        <v>24570</v>
      </c>
      <c r="M352" s="380" t="s">
        <v>24571</v>
      </c>
    </row>
    <row r="353" spans="1:16" ht="64.5" hidden="1" customHeight="1">
      <c r="A353" s="392"/>
      <c r="B353" s="395">
        <v>1148</v>
      </c>
      <c r="C353" s="436">
        <v>156</v>
      </c>
      <c r="D353" s="435" t="s">
        <v>7724</v>
      </c>
      <c r="E353" s="394" t="s">
        <v>7725</v>
      </c>
      <c r="F353" s="380" t="s">
        <v>24620</v>
      </c>
      <c r="G353" s="380" t="s">
        <v>24621</v>
      </c>
      <c r="H353" s="380" t="s">
        <v>24622</v>
      </c>
      <c r="I353" s="380" t="s">
        <v>24623</v>
      </c>
      <c r="J353" s="380" t="s">
        <v>24624</v>
      </c>
      <c r="K353" s="380" t="s">
        <v>24625</v>
      </c>
      <c r="L353" s="380" t="s">
        <v>24626</v>
      </c>
      <c r="M353" s="380" t="s">
        <v>24627</v>
      </c>
    </row>
    <row r="354" spans="1:16" ht="64.5" hidden="1" customHeight="1">
      <c r="B354" s="58">
        <v>1149</v>
      </c>
      <c r="C354" s="135">
        <v>157</v>
      </c>
      <c r="D354" s="135" t="s">
        <v>7738</v>
      </c>
      <c r="E354" s="223" t="s">
        <v>7739</v>
      </c>
      <c r="F354" s="380" t="s">
        <v>24672</v>
      </c>
      <c r="G354" s="380" t="s">
        <v>24673</v>
      </c>
      <c r="H354" s="380" t="s">
        <v>24674</v>
      </c>
      <c r="I354" s="380" t="s">
        <v>24675</v>
      </c>
      <c r="J354" s="380" t="s">
        <v>24676</v>
      </c>
      <c r="K354" s="380" t="s">
        <v>24677</v>
      </c>
      <c r="L354" s="380" t="s">
        <v>24678</v>
      </c>
      <c r="M354" s="380" t="s">
        <v>24679</v>
      </c>
    </row>
    <row r="355" spans="1:16" ht="64.5" hidden="1" customHeight="1">
      <c r="B355" s="58">
        <v>1150</v>
      </c>
      <c r="C355" s="135">
        <v>158</v>
      </c>
      <c r="D355" s="135" t="s">
        <v>7744</v>
      </c>
      <c r="E355" s="223" t="s">
        <v>7745</v>
      </c>
      <c r="F355" s="380" t="s">
        <v>24696</v>
      </c>
      <c r="G355" s="380" t="s">
        <v>24697</v>
      </c>
      <c r="H355" s="380" t="s">
        <v>24698</v>
      </c>
      <c r="I355" s="380" t="s">
        <v>24699</v>
      </c>
      <c r="J355" s="380" t="s">
        <v>24700</v>
      </c>
      <c r="K355" s="380" t="s">
        <v>24701</v>
      </c>
      <c r="L355" s="380" t="s">
        <v>24702</v>
      </c>
      <c r="M355" s="380" t="s">
        <v>24703</v>
      </c>
    </row>
    <row r="356" spans="1:16" ht="64.5" hidden="1" customHeight="1">
      <c r="A356" s="392"/>
      <c r="B356" s="215">
        <v>1151</v>
      </c>
      <c r="C356" s="436">
        <v>159</v>
      </c>
      <c r="D356" s="436" t="s">
        <v>7750</v>
      </c>
      <c r="E356" s="394" t="s">
        <v>7751</v>
      </c>
      <c r="F356" s="380" t="s">
        <v>24719</v>
      </c>
      <c r="G356" s="380" t="s">
        <v>24720</v>
      </c>
      <c r="H356" s="380" t="s">
        <v>24721</v>
      </c>
      <c r="I356" s="380" t="s">
        <v>24722</v>
      </c>
      <c r="J356" s="380" t="s">
        <v>24723</v>
      </c>
      <c r="K356" s="380" t="s">
        <v>24724</v>
      </c>
      <c r="L356" s="380" t="s">
        <v>24723</v>
      </c>
      <c r="M356" s="380" t="s">
        <v>24725</v>
      </c>
    </row>
    <row r="357" spans="1:16" ht="64.5" hidden="1" customHeight="1">
      <c r="A357" s="392"/>
      <c r="B357" s="395">
        <v>1152</v>
      </c>
      <c r="C357" s="436">
        <v>160</v>
      </c>
      <c r="D357" s="435" t="s">
        <v>7764</v>
      </c>
      <c r="E357" s="394" t="s">
        <v>7765</v>
      </c>
      <c r="F357" s="380" t="s">
        <v>24773</v>
      </c>
      <c r="G357" s="380" t="s">
        <v>24774</v>
      </c>
      <c r="H357" s="380" t="s">
        <v>24775</v>
      </c>
      <c r="I357" s="380" t="s">
        <v>24776</v>
      </c>
      <c r="J357" s="380" t="s">
        <v>24777</v>
      </c>
      <c r="K357" s="380" t="s">
        <v>24778</v>
      </c>
      <c r="L357" s="380" t="s">
        <v>24779</v>
      </c>
      <c r="M357" s="380" t="s">
        <v>24780</v>
      </c>
    </row>
    <row r="358" spans="1:16" ht="64.5" hidden="1" customHeight="1">
      <c r="A358" s="392"/>
      <c r="B358" s="215">
        <v>1153</v>
      </c>
      <c r="C358" s="436">
        <v>161</v>
      </c>
      <c r="D358" s="436" t="s">
        <v>7778</v>
      </c>
      <c r="E358" s="394" t="s">
        <v>7779</v>
      </c>
      <c r="F358" s="380" t="s">
        <v>24828</v>
      </c>
      <c r="G358" s="380" t="s">
        <v>24829</v>
      </c>
      <c r="H358" s="380" t="s">
        <v>24830</v>
      </c>
      <c r="I358" s="380" t="s">
        <v>24831</v>
      </c>
      <c r="J358" s="380" t="s">
        <v>24832</v>
      </c>
      <c r="K358" s="380" t="s">
        <v>24833</v>
      </c>
      <c r="L358" s="380" t="s">
        <v>24834</v>
      </c>
      <c r="M358" s="380" t="s">
        <v>24835</v>
      </c>
    </row>
    <row r="359" spans="1:16" ht="64.5" hidden="1" customHeight="1">
      <c r="A359" s="392"/>
      <c r="B359" s="395">
        <v>1154</v>
      </c>
      <c r="C359" s="436">
        <v>162</v>
      </c>
      <c r="D359" s="435" t="s">
        <v>7792</v>
      </c>
      <c r="E359" s="394" t="s">
        <v>7793</v>
      </c>
      <c r="F359" s="380" t="s">
        <v>24884</v>
      </c>
      <c r="G359" s="380" t="s">
        <v>24885</v>
      </c>
      <c r="H359" s="380" t="s">
        <v>24886</v>
      </c>
      <c r="I359" s="380" t="s">
        <v>24887</v>
      </c>
      <c r="J359" s="380" t="s">
        <v>24888</v>
      </c>
      <c r="K359" s="380" t="s">
        <v>24889</v>
      </c>
      <c r="L359" s="380" t="s">
        <v>24890</v>
      </c>
      <c r="M359" s="380" t="s">
        <v>24891</v>
      </c>
    </row>
    <row r="360" spans="1:16" s="928" customFormat="1" ht="64.5" hidden="1" customHeight="1">
      <c r="A360" s="392"/>
      <c r="B360" s="215">
        <v>1155</v>
      </c>
      <c r="C360" s="436">
        <v>163</v>
      </c>
      <c r="D360" s="436" t="s">
        <v>7806</v>
      </c>
      <c r="E360" s="394" t="s">
        <v>7807</v>
      </c>
      <c r="F360" s="380" t="s">
        <v>24939</v>
      </c>
      <c r="G360" s="380" t="s">
        <v>24940</v>
      </c>
      <c r="H360" s="380" t="s">
        <v>24941</v>
      </c>
      <c r="I360" s="380" t="s">
        <v>24942</v>
      </c>
      <c r="J360" s="380" t="s">
        <v>24943</v>
      </c>
      <c r="K360" s="380" t="s">
        <v>24944</v>
      </c>
      <c r="L360" s="380" t="s">
        <v>24945</v>
      </c>
      <c r="M360" s="380" t="s">
        <v>24946</v>
      </c>
      <c r="O360" s="933" t="s">
        <v>52975</v>
      </c>
      <c r="P360" s="933" t="s">
        <v>52977</v>
      </c>
    </row>
    <row r="361" spans="1:16" ht="64.5" customHeight="1">
      <c r="B361" s="58">
        <v>1156</v>
      </c>
      <c r="C361" s="135">
        <v>164</v>
      </c>
      <c r="D361" s="135" t="s">
        <v>7816</v>
      </c>
      <c r="E361" s="223" t="s">
        <v>7817</v>
      </c>
      <c r="F361" s="380" t="s">
        <v>24977</v>
      </c>
      <c r="G361" s="380" t="s">
        <v>24978</v>
      </c>
      <c r="H361" s="380" t="s">
        <v>24979</v>
      </c>
      <c r="I361" s="380" t="s">
        <v>24980</v>
      </c>
      <c r="J361" s="380" t="s">
        <v>24981</v>
      </c>
      <c r="K361" s="380" t="s">
        <v>24982</v>
      </c>
      <c r="L361" s="380" t="s">
        <v>24983</v>
      </c>
      <c r="M361" s="380" t="s">
        <v>24984</v>
      </c>
      <c r="O361" s="1461" t="s">
        <v>52979</v>
      </c>
      <c r="P361" s="1461" t="s">
        <v>52981</v>
      </c>
    </row>
    <row r="362" spans="1:16" ht="64.5" hidden="1" customHeight="1">
      <c r="A362" s="928"/>
      <c r="B362" s="55">
        <v>1157</v>
      </c>
      <c r="C362" s="55">
        <v>165</v>
      </c>
      <c r="D362" s="929" t="s">
        <v>8656</v>
      </c>
      <c r="E362" s="931" t="s">
        <v>8657</v>
      </c>
      <c r="F362" s="810" t="s">
        <v>53006</v>
      </c>
      <c r="G362" s="931" t="s">
        <v>52996</v>
      </c>
      <c r="H362" s="810" t="s">
        <v>53010</v>
      </c>
      <c r="I362" s="931" t="s">
        <v>52986</v>
      </c>
      <c r="J362" s="810" t="s">
        <v>53013</v>
      </c>
      <c r="K362" s="931" t="s">
        <v>53002</v>
      </c>
      <c r="L362" s="921" t="s">
        <v>53018</v>
      </c>
      <c r="M362" s="931" t="s">
        <v>52988</v>
      </c>
    </row>
    <row r="363" spans="1:16" ht="64.5" hidden="1" customHeight="1">
      <c r="A363" s="928"/>
      <c r="B363" s="253">
        <v>1158</v>
      </c>
      <c r="C363" s="253">
        <v>166</v>
      </c>
      <c r="D363" s="932" t="s">
        <v>8670</v>
      </c>
      <c r="E363" s="930" t="s">
        <v>8671</v>
      </c>
      <c r="F363" s="810" t="s">
        <v>53007</v>
      </c>
      <c r="G363" s="931" t="s">
        <v>52997</v>
      </c>
      <c r="H363" s="810" t="s">
        <v>53011</v>
      </c>
      <c r="I363" s="931" t="s">
        <v>52999</v>
      </c>
      <c r="J363" s="810" t="s">
        <v>53014</v>
      </c>
      <c r="K363" s="931" t="s">
        <v>52991</v>
      </c>
      <c r="L363" s="921" t="s">
        <v>53019</v>
      </c>
      <c r="M363" s="931" t="s">
        <v>52992</v>
      </c>
    </row>
    <row r="364" spans="1:16" ht="64.5" hidden="1" customHeight="1">
      <c r="A364" s="392"/>
      <c r="B364" s="395">
        <v>1159</v>
      </c>
      <c r="C364" s="395">
        <v>167</v>
      </c>
      <c r="D364" s="435" t="s">
        <v>8684</v>
      </c>
      <c r="E364" s="397" t="s">
        <v>8685</v>
      </c>
      <c r="F364" s="380" t="s">
        <v>25103</v>
      </c>
      <c r="G364" s="380" t="s">
        <v>25104</v>
      </c>
      <c r="H364" s="380" t="s">
        <v>25105</v>
      </c>
      <c r="I364" s="380" t="s">
        <v>25106</v>
      </c>
      <c r="J364" s="380" t="s">
        <v>25107</v>
      </c>
      <c r="K364" s="380" t="s">
        <v>25108</v>
      </c>
      <c r="L364" s="380" t="s">
        <v>25109</v>
      </c>
      <c r="M364" s="380" t="s">
        <v>25110</v>
      </c>
    </row>
    <row r="365" spans="1:16" ht="64.5" hidden="1" customHeight="1">
      <c r="A365" s="392"/>
      <c r="B365" s="395">
        <v>1160</v>
      </c>
      <c r="C365" s="395">
        <v>168</v>
      </c>
      <c r="D365" s="435" t="s">
        <v>8698</v>
      </c>
      <c r="E365" s="397" t="s">
        <v>8699</v>
      </c>
      <c r="F365" s="380" t="s">
        <v>25159</v>
      </c>
      <c r="G365" s="380" t="s">
        <v>25160</v>
      </c>
      <c r="H365" s="380" t="s">
        <v>25161</v>
      </c>
      <c r="I365" s="380" t="s">
        <v>25162</v>
      </c>
      <c r="J365" s="380" t="s">
        <v>25163</v>
      </c>
      <c r="K365" s="380" t="s">
        <v>25164</v>
      </c>
      <c r="L365" s="380" t="s">
        <v>25165</v>
      </c>
      <c r="M365" s="380" t="s">
        <v>25166</v>
      </c>
    </row>
    <row r="366" spans="1:16" ht="64.5" hidden="1" customHeight="1">
      <c r="A366" s="871"/>
      <c r="B366" s="872">
        <v>1161</v>
      </c>
      <c r="C366" s="875">
        <v>169</v>
      </c>
      <c r="D366" s="875" t="s">
        <v>8712</v>
      </c>
      <c r="E366" s="718" t="s">
        <v>8713</v>
      </c>
      <c r="F366" s="873" t="s">
        <v>49711</v>
      </c>
      <c r="G366" s="873" t="s">
        <v>49786</v>
      </c>
      <c r="H366" s="873" t="s">
        <v>49712</v>
      </c>
      <c r="I366" s="873" t="s">
        <v>49787</v>
      </c>
      <c r="J366" s="873" t="s">
        <v>49713</v>
      </c>
      <c r="K366" s="873" t="s">
        <v>49788</v>
      </c>
      <c r="L366" s="873" t="s">
        <v>49714</v>
      </c>
      <c r="M366" s="873" t="s">
        <v>49789</v>
      </c>
    </row>
    <row r="367" spans="1:16" ht="64.5" hidden="1" customHeight="1">
      <c r="A367" s="871"/>
      <c r="B367" s="872">
        <v>1162</v>
      </c>
      <c r="C367" s="875">
        <v>170</v>
      </c>
      <c r="D367" s="877" t="s">
        <v>8725</v>
      </c>
      <c r="E367" s="718" t="s">
        <v>8726</v>
      </c>
      <c r="F367" s="873" t="s">
        <v>49715</v>
      </c>
      <c r="G367" s="873" t="s">
        <v>49790</v>
      </c>
      <c r="H367" s="873" t="s">
        <v>49716</v>
      </c>
      <c r="I367" s="873" t="s">
        <v>49791</v>
      </c>
      <c r="J367" s="873" t="s">
        <v>49717</v>
      </c>
      <c r="K367" s="873" t="s">
        <v>49792</v>
      </c>
      <c r="L367" s="873" t="s">
        <v>49717</v>
      </c>
      <c r="M367" s="873" t="s">
        <v>49793</v>
      </c>
    </row>
    <row r="368" spans="1:16" ht="64.5" hidden="1" customHeight="1">
      <c r="B368" s="58">
        <v>1163</v>
      </c>
      <c r="C368" s="135">
        <v>171</v>
      </c>
      <c r="D368" s="135" t="s">
        <v>7970</v>
      </c>
      <c r="E368" s="223" t="s">
        <v>7971</v>
      </c>
      <c r="F368" s="380" t="s">
        <v>25223</v>
      </c>
      <c r="G368" s="380" t="s">
        <v>25224</v>
      </c>
      <c r="H368" s="380" t="s">
        <v>25225</v>
      </c>
      <c r="I368" s="380" t="s">
        <v>25226</v>
      </c>
      <c r="J368" s="380" t="s">
        <v>25227</v>
      </c>
      <c r="K368" s="380" t="s">
        <v>25228</v>
      </c>
      <c r="L368" s="380" t="s">
        <v>25229</v>
      </c>
      <c r="M368" s="380" t="s">
        <v>25230</v>
      </c>
    </row>
    <row r="369" spans="1:13" ht="64.5" hidden="1" customHeight="1">
      <c r="B369" s="355">
        <v>1164</v>
      </c>
      <c r="C369" s="58">
        <v>172</v>
      </c>
      <c r="D369" s="135" t="s">
        <v>8738</v>
      </c>
      <c r="E369" s="223" t="s">
        <v>8739</v>
      </c>
      <c r="F369" s="380" t="s">
        <v>25279</v>
      </c>
      <c r="G369" s="380" t="s">
        <v>25280</v>
      </c>
      <c r="H369" s="380" t="s">
        <v>25281</v>
      </c>
      <c r="I369" s="380" t="s">
        <v>25282</v>
      </c>
      <c r="J369" s="380" t="s">
        <v>25283</v>
      </c>
      <c r="K369" s="380" t="s">
        <v>25284</v>
      </c>
      <c r="L369" s="380" t="s">
        <v>25285</v>
      </c>
      <c r="M369" s="380" t="s">
        <v>25286</v>
      </c>
    </row>
    <row r="370" spans="1:13" ht="64.5" hidden="1" customHeight="1">
      <c r="B370" s="34">
        <v>1165</v>
      </c>
      <c r="C370" s="58">
        <v>173</v>
      </c>
      <c r="D370" s="135" t="s">
        <v>8742</v>
      </c>
      <c r="E370" s="223" t="s">
        <v>8743</v>
      </c>
      <c r="F370" s="380" t="s">
        <v>25295</v>
      </c>
      <c r="G370" s="380" t="s">
        <v>25296</v>
      </c>
      <c r="H370" s="380" t="s">
        <v>25297</v>
      </c>
      <c r="I370" s="380" t="s">
        <v>25298</v>
      </c>
      <c r="J370" s="380" t="s">
        <v>25299</v>
      </c>
      <c r="K370" s="380" t="s">
        <v>25300</v>
      </c>
      <c r="L370" s="380" t="s">
        <v>25299</v>
      </c>
      <c r="M370" s="380" t="s">
        <v>25301</v>
      </c>
    </row>
    <row r="371" spans="1:13" ht="64.5" hidden="1" customHeight="1">
      <c r="B371" s="355">
        <v>1166</v>
      </c>
      <c r="C371" s="58">
        <v>174</v>
      </c>
      <c r="D371" s="135" t="s">
        <v>8746</v>
      </c>
      <c r="E371" s="223" t="s">
        <v>8747</v>
      </c>
      <c r="F371" s="380" t="s">
        <v>25310</v>
      </c>
      <c r="G371" s="380" t="s">
        <v>25311</v>
      </c>
      <c r="H371" s="380" t="s">
        <v>25312</v>
      </c>
      <c r="I371" s="380" t="s">
        <v>25313</v>
      </c>
      <c r="J371" s="380" t="s">
        <v>25314</v>
      </c>
      <c r="K371" s="380" t="s">
        <v>25315</v>
      </c>
      <c r="L371" s="380" t="s">
        <v>25316</v>
      </c>
      <c r="M371" s="380" t="s">
        <v>25317</v>
      </c>
    </row>
    <row r="372" spans="1:13" ht="64.5" hidden="1" customHeight="1">
      <c r="B372" s="34">
        <v>1167</v>
      </c>
      <c r="C372" s="34">
        <v>175</v>
      </c>
      <c r="D372" s="387" t="s">
        <v>8750</v>
      </c>
      <c r="E372" s="380" t="s">
        <v>8751</v>
      </c>
      <c r="F372" s="380" t="s">
        <v>25326</v>
      </c>
      <c r="G372" s="380" t="s">
        <v>25327</v>
      </c>
      <c r="H372" s="380" t="s">
        <v>25328</v>
      </c>
      <c r="I372" s="380" t="s">
        <v>25329</v>
      </c>
      <c r="J372" s="380" t="s">
        <v>25330</v>
      </c>
      <c r="K372" s="380" t="s">
        <v>25331</v>
      </c>
      <c r="L372" s="380" t="s">
        <v>25332</v>
      </c>
      <c r="M372" s="380" t="s">
        <v>25333</v>
      </c>
    </row>
    <row r="373" spans="1:13" ht="64.5" hidden="1" customHeight="1">
      <c r="B373" s="34">
        <v>1168</v>
      </c>
      <c r="C373" s="34">
        <v>176</v>
      </c>
      <c r="D373" s="387" t="s">
        <v>8754</v>
      </c>
      <c r="E373" s="380" t="s">
        <v>8755</v>
      </c>
      <c r="F373" s="380" t="s">
        <v>25342</v>
      </c>
      <c r="G373" s="380" t="s">
        <v>25343</v>
      </c>
      <c r="H373" s="380" t="s">
        <v>25344</v>
      </c>
      <c r="I373" s="380" t="s">
        <v>25345</v>
      </c>
      <c r="J373" s="380" t="s">
        <v>25346</v>
      </c>
      <c r="K373" s="380" t="s">
        <v>25347</v>
      </c>
      <c r="L373" s="380" t="s">
        <v>25348</v>
      </c>
      <c r="M373" s="380" t="s">
        <v>25349</v>
      </c>
    </row>
    <row r="374" spans="1:13" ht="64.5" hidden="1" customHeight="1">
      <c r="B374" s="34">
        <v>1169</v>
      </c>
      <c r="C374" s="34">
        <v>11</v>
      </c>
      <c r="D374" s="387" t="s">
        <v>8759</v>
      </c>
      <c r="E374" s="380" t="s">
        <v>8760</v>
      </c>
      <c r="F374" s="380" t="s">
        <v>18844</v>
      </c>
      <c r="G374" s="380" t="s">
        <v>18845</v>
      </c>
      <c r="H374" s="380" t="s">
        <v>18846</v>
      </c>
      <c r="I374" s="380" t="s">
        <v>18847</v>
      </c>
      <c r="J374" s="380" t="s">
        <v>18848</v>
      </c>
      <c r="K374" s="380" t="s">
        <v>18849</v>
      </c>
      <c r="L374" s="380" t="s">
        <v>18850</v>
      </c>
      <c r="M374" s="380" t="s">
        <v>18851</v>
      </c>
    </row>
    <row r="375" spans="1:13" ht="64.5" hidden="1" customHeight="1">
      <c r="B375" s="58">
        <v>1170</v>
      </c>
      <c r="C375" s="58">
        <v>177</v>
      </c>
      <c r="D375" s="135" t="s">
        <v>8763</v>
      </c>
      <c r="E375" s="223" t="s">
        <v>8764</v>
      </c>
      <c r="F375" s="380" t="s">
        <v>25358</v>
      </c>
      <c r="G375" s="380" t="s">
        <v>25359</v>
      </c>
      <c r="H375" s="380" t="s">
        <v>25360</v>
      </c>
      <c r="I375" s="380" t="s">
        <v>25361</v>
      </c>
      <c r="J375" s="380" t="s">
        <v>25362</v>
      </c>
      <c r="K375" s="380" t="s">
        <v>25363</v>
      </c>
      <c r="L375" s="380" t="s">
        <v>25364</v>
      </c>
      <c r="M375" s="380" t="s">
        <v>25365</v>
      </c>
    </row>
    <row r="376" spans="1:13" ht="64.5" hidden="1" customHeight="1">
      <c r="B376" s="34">
        <v>1171</v>
      </c>
      <c r="C376" s="135">
        <v>178</v>
      </c>
      <c r="D376" s="387" t="s">
        <v>8777</v>
      </c>
      <c r="E376" s="223" t="s">
        <v>8778</v>
      </c>
      <c r="F376" s="380" t="s">
        <v>25414</v>
      </c>
      <c r="G376" s="380" t="s">
        <v>25415</v>
      </c>
      <c r="H376" s="380" t="s">
        <v>25416</v>
      </c>
      <c r="I376" s="380" t="s">
        <v>25417</v>
      </c>
      <c r="J376" s="380" t="s">
        <v>25418</v>
      </c>
      <c r="K376" s="380" t="s">
        <v>25419</v>
      </c>
      <c r="L376" s="380" t="s">
        <v>25420</v>
      </c>
      <c r="M376" s="380" t="s">
        <v>25421</v>
      </c>
    </row>
    <row r="377" spans="1:13" ht="64.5" hidden="1" customHeight="1">
      <c r="B377" s="58">
        <v>1172</v>
      </c>
      <c r="C377" s="135">
        <v>179</v>
      </c>
      <c r="D377" s="135" t="s">
        <v>8809</v>
      </c>
      <c r="E377" s="223" t="s">
        <v>8810</v>
      </c>
      <c r="F377" s="380" t="s">
        <v>25470</v>
      </c>
      <c r="G377" s="380" t="s">
        <v>25471</v>
      </c>
      <c r="H377" s="380" t="s">
        <v>25472</v>
      </c>
      <c r="I377" s="380" t="s">
        <v>25473</v>
      </c>
      <c r="J377" s="380" t="s">
        <v>25474</v>
      </c>
      <c r="K377" s="380" t="s">
        <v>25475</v>
      </c>
      <c r="L377" s="380" t="s">
        <v>25476</v>
      </c>
      <c r="M377" s="380" t="s">
        <v>25477</v>
      </c>
    </row>
    <row r="378" spans="1:13" ht="64.5" hidden="1" customHeight="1">
      <c r="B378" s="58">
        <v>1173</v>
      </c>
      <c r="C378" s="135">
        <v>180</v>
      </c>
      <c r="D378" s="135" t="s">
        <v>8823</v>
      </c>
      <c r="E378" s="223" t="s">
        <v>8824</v>
      </c>
      <c r="F378" s="380" t="s">
        <v>25526</v>
      </c>
      <c r="G378" s="380" t="s">
        <v>25527</v>
      </c>
      <c r="H378" s="380" t="s">
        <v>25528</v>
      </c>
      <c r="I378" s="380" t="s">
        <v>25529</v>
      </c>
      <c r="J378" s="380" t="s">
        <v>25530</v>
      </c>
      <c r="K378" s="380" t="s">
        <v>25531</v>
      </c>
      <c r="L378" s="380" t="s">
        <v>25532</v>
      </c>
      <c r="M378" s="380" t="s">
        <v>25533</v>
      </c>
    </row>
    <row r="379" spans="1:13" ht="64.5" hidden="1" customHeight="1">
      <c r="B379" s="58">
        <v>1174</v>
      </c>
      <c r="C379" s="135">
        <v>90</v>
      </c>
      <c r="D379" s="135" t="s">
        <v>8839</v>
      </c>
      <c r="E379" s="388" t="s">
        <v>8840</v>
      </c>
      <c r="F379" s="380" t="s">
        <v>21846</v>
      </c>
      <c r="G379" s="380" t="s">
        <v>21847</v>
      </c>
      <c r="H379" s="380" t="s">
        <v>21848</v>
      </c>
      <c r="I379" s="380" t="s">
        <v>21849</v>
      </c>
      <c r="J379" s="380" t="s">
        <v>21850</v>
      </c>
      <c r="K379" s="380" t="s">
        <v>21851</v>
      </c>
      <c r="L379" s="380" t="s">
        <v>21852</v>
      </c>
      <c r="M379" s="380" t="s">
        <v>21853</v>
      </c>
    </row>
    <row r="380" spans="1:13" ht="64.5" hidden="1" customHeight="1">
      <c r="B380" s="58">
        <v>1175</v>
      </c>
      <c r="C380" s="135">
        <v>181</v>
      </c>
      <c r="D380" s="135" t="s">
        <v>9020</v>
      </c>
      <c r="E380" s="223" t="s">
        <v>9021</v>
      </c>
      <c r="F380" s="380" t="s">
        <v>25582</v>
      </c>
      <c r="G380" s="380" t="s">
        <v>25583</v>
      </c>
      <c r="H380" s="380" t="s">
        <v>25584</v>
      </c>
      <c r="I380" s="380" t="s">
        <v>25585</v>
      </c>
      <c r="J380" s="380" t="s">
        <v>25586</v>
      </c>
      <c r="K380" s="380" t="s">
        <v>25587</v>
      </c>
      <c r="L380" s="380" t="s">
        <v>25588</v>
      </c>
      <c r="M380" s="380" t="s">
        <v>25589</v>
      </c>
    </row>
    <row r="381" spans="1:13" ht="64.5" hidden="1" customHeight="1">
      <c r="B381" s="34">
        <v>1176</v>
      </c>
      <c r="C381" s="135">
        <v>182</v>
      </c>
      <c r="D381" s="387" t="s">
        <v>9030</v>
      </c>
      <c r="E381" s="223" t="s">
        <v>9031</v>
      </c>
      <c r="F381" s="380" t="s">
        <v>25622</v>
      </c>
      <c r="G381" s="380" t="s">
        <v>25623</v>
      </c>
      <c r="H381" s="380" t="s">
        <v>25624</v>
      </c>
      <c r="I381" s="380" t="s">
        <v>25625</v>
      </c>
      <c r="J381" s="380" t="s">
        <v>25626</v>
      </c>
      <c r="K381" s="380" t="s">
        <v>25627</v>
      </c>
      <c r="L381" s="380" t="s">
        <v>25628</v>
      </c>
      <c r="M381" s="380" t="s">
        <v>25629</v>
      </c>
    </row>
    <row r="382" spans="1:13" s="392" customFormat="1" ht="64.5" hidden="1" customHeight="1">
      <c r="A382" s="871"/>
      <c r="B382" s="872">
        <v>1177</v>
      </c>
      <c r="C382" s="872">
        <v>183</v>
      </c>
      <c r="D382" s="872" t="s">
        <v>49596</v>
      </c>
      <c r="E382" s="873" t="s">
        <v>49610</v>
      </c>
      <c r="F382" s="873" t="s">
        <v>49659</v>
      </c>
      <c r="G382" s="873" t="s">
        <v>49834</v>
      </c>
      <c r="H382" s="873" t="s">
        <v>49660</v>
      </c>
      <c r="I382" s="873" t="s">
        <v>49835</v>
      </c>
      <c r="J382" s="873" t="s">
        <v>49661</v>
      </c>
      <c r="K382" s="873" t="s">
        <v>49836</v>
      </c>
      <c r="L382" s="873" t="s">
        <v>49661</v>
      </c>
      <c r="M382" s="873" t="s">
        <v>49837</v>
      </c>
    </row>
    <row r="383" spans="1:13" s="392" customFormat="1" ht="64.5" hidden="1" customHeight="1">
      <c r="A383" s="871"/>
      <c r="B383" s="872">
        <v>1178</v>
      </c>
      <c r="C383" s="872">
        <v>184</v>
      </c>
      <c r="D383" s="872" t="s">
        <v>49603</v>
      </c>
      <c r="E383" s="873" t="s">
        <v>49617</v>
      </c>
      <c r="F383" s="873" t="s">
        <v>49682</v>
      </c>
      <c r="G383" s="873" t="s">
        <v>49862</v>
      </c>
      <c r="H383" s="873" t="s">
        <v>49683</v>
      </c>
      <c r="I383" s="873" t="s">
        <v>49863</v>
      </c>
      <c r="J383" s="873" t="s">
        <v>49684</v>
      </c>
      <c r="K383" s="873" t="s">
        <v>49864</v>
      </c>
      <c r="L383" s="873" t="s">
        <v>49684</v>
      </c>
      <c r="M383" s="873" t="s">
        <v>49865</v>
      </c>
    </row>
    <row r="384" spans="1:13" s="392" customFormat="1" ht="64.5" hidden="1" customHeight="1">
      <c r="A384" s="56"/>
      <c r="B384" s="58">
        <v>1189</v>
      </c>
      <c r="C384" s="135">
        <v>195</v>
      </c>
      <c r="D384" s="135" t="s">
        <v>9371</v>
      </c>
      <c r="E384" s="223" t="s">
        <v>9372</v>
      </c>
      <c r="F384" s="380" t="s">
        <v>25662</v>
      </c>
      <c r="G384" s="380" t="s">
        <v>25663</v>
      </c>
      <c r="H384" s="380" t="s">
        <v>25664</v>
      </c>
      <c r="I384" s="380" t="s">
        <v>25665</v>
      </c>
      <c r="J384" s="380" t="s">
        <v>25666</v>
      </c>
      <c r="K384" s="380" t="s">
        <v>25667</v>
      </c>
      <c r="L384" s="380" t="s">
        <v>25668</v>
      </c>
      <c r="M384" s="380" t="s">
        <v>25669</v>
      </c>
    </row>
    <row r="385" spans="1:13" s="392" customFormat="1" ht="64.5" hidden="1" customHeight="1">
      <c r="A385" s="56"/>
      <c r="B385" s="34">
        <v>1190</v>
      </c>
      <c r="C385" s="135">
        <v>196</v>
      </c>
      <c r="D385" s="387" t="s">
        <v>9381</v>
      </c>
      <c r="E385" s="223" t="s">
        <v>9382</v>
      </c>
      <c r="F385" s="380" t="s">
        <v>25701</v>
      </c>
      <c r="G385" s="380" t="s">
        <v>25702</v>
      </c>
      <c r="H385" s="380" t="s">
        <v>25703</v>
      </c>
      <c r="I385" s="380" t="s">
        <v>25704</v>
      </c>
      <c r="J385" s="380" t="s">
        <v>25705</v>
      </c>
      <c r="K385" s="380" t="s">
        <v>25706</v>
      </c>
      <c r="L385" s="380" t="s">
        <v>25707</v>
      </c>
      <c r="M385" s="380" t="s">
        <v>25708</v>
      </c>
    </row>
    <row r="386" spans="1:13" s="392" customFormat="1" ht="64.5" hidden="1" customHeight="1">
      <c r="A386" s="871"/>
      <c r="B386" s="717">
        <v>1191</v>
      </c>
      <c r="C386" s="875">
        <v>197</v>
      </c>
      <c r="D386" s="875" t="s">
        <v>49297</v>
      </c>
      <c r="E386" s="718" t="s">
        <v>49298</v>
      </c>
      <c r="F386" s="873" t="s">
        <v>49374</v>
      </c>
      <c r="G386" s="873" t="s">
        <v>49483</v>
      </c>
      <c r="H386" s="873" t="s">
        <v>49375</v>
      </c>
      <c r="I386" s="873" t="s">
        <v>49484</v>
      </c>
      <c r="J386" s="873" t="s">
        <v>49376</v>
      </c>
      <c r="K386" s="873" t="s">
        <v>49485</v>
      </c>
      <c r="L386" s="873" t="s">
        <v>49376</v>
      </c>
      <c r="M386" s="873" t="s">
        <v>49486</v>
      </c>
    </row>
    <row r="387" spans="1:13" s="392" customFormat="1" ht="64.5" hidden="1" customHeight="1">
      <c r="A387" s="871"/>
      <c r="B387" s="717">
        <v>1192</v>
      </c>
      <c r="C387" s="875">
        <v>198</v>
      </c>
      <c r="D387" s="875" t="s">
        <v>49311</v>
      </c>
      <c r="E387" s="718" t="s">
        <v>49312</v>
      </c>
      <c r="F387" s="873" t="s">
        <v>49400</v>
      </c>
      <c r="G387" s="873" t="s">
        <v>49509</v>
      </c>
      <c r="H387" s="873" t="s">
        <v>49401</v>
      </c>
      <c r="I387" s="873" t="s">
        <v>49536</v>
      </c>
      <c r="J387" s="873" t="s">
        <v>49402</v>
      </c>
      <c r="K387" s="873" t="s">
        <v>49510</v>
      </c>
      <c r="L387" s="873" t="s">
        <v>49402</v>
      </c>
      <c r="M387" s="873" t="s">
        <v>49548</v>
      </c>
    </row>
    <row r="388" spans="1:13" s="392" customFormat="1" ht="64.5" hidden="1" customHeight="1">
      <c r="A388" s="659"/>
      <c r="B388" s="660">
        <v>1195</v>
      </c>
      <c r="C388" s="654">
        <v>201</v>
      </c>
      <c r="D388" s="654" t="s">
        <v>9527</v>
      </c>
      <c r="E388" s="656" t="s">
        <v>9528</v>
      </c>
      <c r="F388" s="657" t="s">
        <v>38819</v>
      </c>
      <c r="G388" s="658" t="s">
        <v>38841</v>
      </c>
      <c r="H388" s="657" t="s">
        <v>38820</v>
      </c>
      <c r="I388" s="658" t="s">
        <v>38842</v>
      </c>
      <c r="J388" s="657" t="s">
        <v>38821</v>
      </c>
      <c r="K388" s="658" t="s">
        <v>38843</v>
      </c>
      <c r="L388" s="657" t="s">
        <v>38821</v>
      </c>
      <c r="M388" s="657" t="s">
        <v>38844</v>
      </c>
    </row>
    <row r="389" spans="1:13" s="392" customFormat="1" ht="64.5" hidden="1" customHeight="1">
      <c r="A389" s="871"/>
      <c r="B389" s="717">
        <v>1196</v>
      </c>
      <c r="C389" s="875">
        <v>202</v>
      </c>
      <c r="D389" s="875" t="s">
        <v>51771</v>
      </c>
      <c r="E389" s="718" t="s">
        <v>51772</v>
      </c>
      <c r="F389" s="873" t="s">
        <v>52628</v>
      </c>
      <c r="G389" s="873" t="s">
        <v>52684</v>
      </c>
      <c r="H389" s="873" t="s">
        <v>52629</v>
      </c>
      <c r="I389" s="873" t="s">
        <v>52685</v>
      </c>
      <c r="J389" s="873" t="s">
        <v>52630</v>
      </c>
      <c r="K389" s="873" t="s">
        <v>52686</v>
      </c>
      <c r="L389" s="873" t="s">
        <v>52631</v>
      </c>
      <c r="M389" s="873" t="s">
        <v>52687</v>
      </c>
    </row>
    <row r="390" spans="1:13" s="392" customFormat="1" ht="64.5" hidden="1" customHeight="1">
      <c r="A390" s="871"/>
      <c r="B390" s="717">
        <v>1197</v>
      </c>
      <c r="C390" s="875">
        <v>203</v>
      </c>
      <c r="D390" s="875" t="s">
        <v>51785</v>
      </c>
      <c r="E390" s="718" t="s">
        <v>51786</v>
      </c>
      <c r="F390" s="873" t="s">
        <v>52656</v>
      </c>
      <c r="G390" s="873" t="s">
        <v>52712</v>
      </c>
      <c r="H390" s="873" t="s">
        <v>52657</v>
      </c>
      <c r="I390" s="873" t="s">
        <v>52713</v>
      </c>
      <c r="J390" s="873" t="s">
        <v>52658</v>
      </c>
      <c r="K390" s="873" t="s">
        <v>52714</v>
      </c>
      <c r="L390" s="873" t="s">
        <v>52659</v>
      </c>
      <c r="M390" s="873" t="s">
        <v>52715</v>
      </c>
    </row>
    <row r="391" spans="1:13" s="390" customFormat="1" ht="64.5" hidden="1" customHeight="1">
      <c r="A391" s="659"/>
      <c r="B391" s="660">
        <v>1200</v>
      </c>
      <c r="C391" s="654">
        <v>207</v>
      </c>
      <c r="D391" s="656" t="s">
        <v>47189</v>
      </c>
      <c r="E391" s="656" t="s">
        <v>47197</v>
      </c>
      <c r="F391" s="658" t="s">
        <v>47250</v>
      </c>
      <c r="G391" s="653" t="s">
        <v>47281</v>
      </c>
      <c r="H391" s="657" t="s">
        <v>47251</v>
      </c>
      <c r="I391" s="658" t="s">
        <v>47282</v>
      </c>
      <c r="J391" s="658" t="s">
        <v>47252</v>
      </c>
      <c r="K391" s="658" t="s">
        <v>47283</v>
      </c>
      <c r="L391" s="657" t="s">
        <v>47253</v>
      </c>
      <c r="M391" s="653" t="s">
        <v>47284</v>
      </c>
    </row>
    <row r="392" spans="1:13" s="392" customFormat="1" ht="64.5" hidden="1" customHeight="1">
      <c r="A392" s="871"/>
      <c r="B392" s="717">
        <v>1203</v>
      </c>
      <c r="C392" s="875">
        <v>210</v>
      </c>
      <c r="D392" s="875" t="s">
        <v>49325</v>
      </c>
      <c r="E392" s="718" t="s">
        <v>49326</v>
      </c>
      <c r="F392" s="873" t="s">
        <v>49427</v>
      </c>
      <c r="G392" s="873" t="s">
        <v>49522</v>
      </c>
      <c r="H392" s="873" t="s">
        <v>49428</v>
      </c>
      <c r="I392" s="873" t="s">
        <v>49523</v>
      </c>
      <c r="J392" s="873" t="s">
        <v>49429</v>
      </c>
      <c r="K392" s="873" t="s">
        <v>49524</v>
      </c>
      <c r="L392" s="873" t="s">
        <v>49430</v>
      </c>
      <c r="M392" s="873" t="s">
        <v>49555</v>
      </c>
    </row>
    <row r="393" spans="1:13" s="392" customFormat="1" ht="64.5" hidden="1" customHeight="1">
      <c r="A393" s="871"/>
      <c r="B393" s="717">
        <v>1204</v>
      </c>
      <c r="C393" s="875">
        <v>211</v>
      </c>
      <c r="D393" s="875" t="s">
        <v>49338</v>
      </c>
      <c r="E393" s="718" t="s">
        <v>49339</v>
      </c>
      <c r="F393" s="873" t="s">
        <v>49455</v>
      </c>
      <c r="G393" s="873" t="s">
        <v>49563</v>
      </c>
      <c r="H393" s="873" t="s">
        <v>49456</v>
      </c>
      <c r="I393" s="873" t="s">
        <v>49575</v>
      </c>
      <c r="J393" s="873" t="s">
        <v>49457</v>
      </c>
      <c r="K393" s="873" t="s">
        <v>49564</v>
      </c>
      <c r="L393" s="873" t="s">
        <v>49458</v>
      </c>
      <c r="M393" s="873" t="s">
        <v>49586</v>
      </c>
    </row>
    <row r="394" spans="1:13" s="392" customFormat="1" ht="64.5" hidden="1" customHeight="1">
      <c r="A394" s="659"/>
      <c r="B394" s="653">
        <v>1207</v>
      </c>
      <c r="C394" s="653">
        <v>214</v>
      </c>
      <c r="D394" s="653" t="s">
        <v>67239</v>
      </c>
      <c r="E394" s="657" t="s">
        <v>67240</v>
      </c>
      <c r="F394" s="657" t="s">
        <v>67305</v>
      </c>
      <c r="G394" s="657" t="s">
        <v>67395</v>
      </c>
      <c r="H394" s="657" t="s">
        <v>67306</v>
      </c>
      <c r="I394" s="657" t="s">
        <v>67396</v>
      </c>
      <c r="J394" s="657" t="s">
        <v>67307</v>
      </c>
      <c r="K394" s="657" t="s">
        <v>67397</v>
      </c>
      <c r="L394" s="657" t="s">
        <v>67308</v>
      </c>
      <c r="M394" s="657" t="s">
        <v>67398</v>
      </c>
    </row>
    <row r="395" spans="1:13" s="392" customFormat="1" ht="64.5" hidden="1" customHeight="1">
      <c r="A395" s="659"/>
      <c r="B395" s="653">
        <v>1208</v>
      </c>
      <c r="C395" s="653">
        <v>215</v>
      </c>
      <c r="D395" s="653" t="s">
        <v>67251</v>
      </c>
      <c r="E395" s="657" t="s">
        <v>67252</v>
      </c>
      <c r="F395" s="657" t="s">
        <v>67328</v>
      </c>
      <c r="G395" s="657" t="s">
        <v>67419</v>
      </c>
      <c r="H395" s="657" t="s">
        <v>67329</v>
      </c>
      <c r="I395" s="657" t="s">
        <v>67420</v>
      </c>
      <c r="J395" s="657" t="s">
        <v>67330</v>
      </c>
      <c r="K395" s="657" t="s">
        <v>67421</v>
      </c>
      <c r="L395" s="657" t="s">
        <v>67331</v>
      </c>
      <c r="M395" s="657" t="s">
        <v>67422</v>
      </c>
    </row>
    <row r="396" spans="1:13" s="392" customFormat="1" ht="64.5" hidden="1" customHeight="1">
      <c r="A396" s="659"/>
      <c r="B396" s="653">
        <v>1209</v>
      </c>
      <c r="C396" s="653">
        <v>216</v>
      </c>
      <c r="D396" s="653" t="s">
        <v>67263</v>
      </c>
      <c r="E396" s="657" t="s">
        <v>67264</v>
      </c>
      <c r="F396" s="657" t="s">
        <v>67350</v>
      </c>
      <c r="G396" s="657" t="s">
        <v>67443</v>
      </c>
      <c r="H396" s="657" t="s">
        <v>67351</v>
      </c>
      <c r="I396" s="657" t="s">
        <v>67444</v>
      </c>
      <c r="J396" s="657" t="s">
        <v>67352</v>
      </c>
      <c r="K396" s="657" t="s">
        <v>67445</v>
      </c>
      <c r="L396" s="657" t="s">
        <v>67353</v>
      </c>
      <c r="M396" s="657" t="s">
        <v>67446</v>
      </c>
    </row>
    <row r="397" spans="1:13" s="392" customFormat="1" ht="64.5" hidden="1" customHeight="1">
      <c r="A397" s="659"/>
      <c r="B397" s="653">
        <v>1210</v>
      </c>
      <c r="C397" s="653">
        <v>217</v>
      </c>
      <c r="D397" s="653" t="s">
        <v>67275</v>
      </c>
      <c r="E397" s="657" t="s">
        <v>67276</v>
      </c>
      <c r="F397" s="657" t="s">
        <v>67373</v>
      </c>
      <c r="G397" s="657" t="s">
        <v>67467</v>
      </c>
      <c r="H397" s="657" t="s">
        <v>67374</v>
      </c>
      <c r="I397" s="657" t="s">
        <v>67468</v>
      </c>
      <c r="J397" s="657" t="s">
        <v>67375</v>
      </c>
      <c r="K397" s="657" t="s">
        <v>67469</v>
      </c>
      <c r="L397" s="657" t="s">
        <v>67375</v>
      </c>
      <c r="M397" s="657" t="s">
        <v>67470</v>
      </c>
    </row>
    <row r="398" spans="1:13" s="392" customFormat="1" ht="64.5" hidden="1" customHeight="1">
      <c r="A398" s="659"/>
      <c r="B398" s="990">
        <v>1211</v>
      </c>
      <c r="C398" s="653">
        <v>218</v>
      </c>
      <c r="D398" s="653" t="s">
        <v>67069</v>
      </c>
      <c r="E398" s="657" t="s">
        <v>67070</v>
      </c>
      <c r="F398" s="657" t="s">
        <v>67095</v>
      </c>
      <c r="G398" s="657" t="s">
        <v>67140</v>
      </c>
      <c r="H398" s="657" t="s">
        <v>67096</v>
      </c>
      <c r="I398" s="657" t="s">
        <v>67141</v>
      </c>
      <c r="J398" s="657" t="s">
        <v>67097</v>
      </c>
      <c r="K398" s="657" t="s">
        <v>67142</v>
      </c>
      <c r="L398" s="657" t="s">
        <v>67097</v>
      </c>
      <c r="M398" s="657" t="s">
        <v>67143</v>
      </c>
    </row>
    <row r="399" spans="1:13" s="393" customFormat="1" ht="64.5" hidden="1" customHeight="1">
      <c r="A399" s="659"/>
      <c r="B399" s="990">
        <v>1212</v>
      </c>
      <c r="C399" s="653">
        <v>219</v>
      </c>
      <c r="D399" s="653" t="s">
        <v>67081</v>
      </c>
      <c r="E399" s="657" t="s">
        <v>67082</v>
      </c>
      <c r="F399" s="657" t="s">
        <v>67118</v>
      </c>
      <c r="G399" s="657" t="s">
        <v>67164</v>
      </c>
      <c r="H399" s="657" t="s">
        <v>67119</v>
      </c>
      <c r="I399" s="657" t="s">
        <v>67165</v>
      </c>
      <c r="J399" s="657" t="s">
        <v>67120</v>
      </c>
      <c r="K399" s="657" t="s">
        <v>67166</v>
      </c>
      <c r="L399" s="657" t="s">
        <v>67121</v>
      </c>
      <c r="M399" s="657" t="s">
        <v>67167</v>
      </c>
    </row>
    <row r="400" spans="1:13" s="393" customFormat="1" ht="64.5" hidden="1" customHeight="1">
      <c r="A400" s="659"/>
      <c r="B400" s="653">
        <v>1213</v>
      </c>
      <c r="C400" s="653">
        <v>220</v>
      </c>
      <c r="D400" s="653" t="s">
        <v>53344</v>
      </c>
      <c r="E400" s="657" t="s">
        <v>53350</v>
      </c>
      <c r="F400" s="657" t="s">
        <v>53398</v>
      </c>
      <c r="G400" s="657" t="s">
        <v>53374</v>
      </c>
      <c r="H400" s="658" t="s">
        <v>53399</v>
      </c>
      <c r="I400" s="657" t="s">
        <v>53375</v>
      </c>
      <c r="J400" s="658" t="s">
        <v>53400</v>
      </c>
      <c r="K400" s="657" t="s">
        <v>53376</v>
      </c>
      <c r="L400" s="658" t="s">
        <v>53401</v>
      </c>
      <c r="M400" s="657" t="s">
        <v>53377</v>
      </c>
    </row>
    <row r="401" spans="1:16" s="393" customFormat="1" ht="64.5" hidden="1" customHeight="1">
      <c r="A401" s="56"/>
      <c r="B401" s="34">
        <v>2000</v>
      </c>
      <c r="C401" s="34">
        <v>2</v>
      </c>
      <c r="D401" s="387" t="s">
        <v>2685</v>
      </c>
      <c r="E401" s="380" t="s">
        <v>2686</v>
      </c>
      <c r="F401" s="380" t="s">
        <v>18530</v>
      </c>
      <c r="G401" s="380" t="s">
        <v>18531</v>
      </c>
      <c r="H401" s="380" t="s">
        <v>18532</v>
      </c>
      <c r="I401" s="380" t="s">
        <v>18533</v>
      </c>
      <c r="J401" s="380" t="s">
        <v>18534</v>
      </c>
      <c r="K401" s="380" t="s">
        <v>18535</v>
      </c>
      <c r="L401" s="380" t="s">
        <v>18536</v>
      </c>
      <c r="M401" s="380" t="s">
        <v>18537</v>
      </c>
    </row>
    <row r="402" spans="1:16" s="392" customFormat="1" ht="64.5" hidden="1" customHeight="1">
      <c r="A402" s="56"/>
      <c r="B402" s="34">
        <v>2001</v>
      </c>
      <c r="C402" s="34">
        <v>3</v>
      </c>
      <c r="D402" s="387" t="s">
        <v>2687</v>
      </c>
      <c r="E402" s="380" t="s">
        <v>3112</v>
      </c>
      <c r="F402" s="380" t="s">
        <v>18586</v>
      </c>
      <c r="G402" s="380" t="s">
        <v>18587</v>
      </c>
      <c r="H402" s="380" t="s">
        <v>18588</v>
      </c>
      <c r="I402" s="380" t="s">
        <v>18589</v>
      </c>
      <c r="J402" s="380" t="s">
        <v>18590</v>
      </c>
      <c r="K402" s="380" t="s">
        <v>18591</v>
      </c>
      <c r="L402" s="380" t="s">
        <v>18592</v>
      </c>
      <c r="M402" s="380" t="s">
        <v>18593</v>
      </c>
    </row>
    <row r="403" spans="1:16" s="392" customFormat="1" ht="64.5" hidden="1" customHeight="1">
      <c r="A403" s="56"/>
      <c r="B403" s="34">
        <v>2002</v>
      </c>
      <c r="C403" s="34">
        <v>4</v>
      </c>
      <c r="D403" s="387" t="s">
        <v>2688</v>
      </c>
      <c r="E403" s="380" t="s">
        <v>2689</v>
      </c>
      <c r="F403" s="380" t="s">
        <v>18630</v>
      </c>
      <c r="G403" s="380" t="s">
        <v>18631</v>
      </c>
      <c r="H403" s="380" t="s">
        <v>18632</v>
      </c>
      <c r="I403" s="380" t="s">
        <v>18633</v>
      </c>
      <c r="J403" s="380" t="s">
        <v>18634</v>
      </c>
      <c r="K403" s="380" t="s">
        <v>18635</v>
      </c>
      <c r="L403" s="380" t="s">
        <v>18636</v>
      </c>
      <c r="M403" s="380" t="s">
        <v>18637</v>
      </c>
    </row>
    <row r="404" spans="1:16" s="392" customFormat="1" ht="64.5" hidden="1" customHeight="1">
      <c r="A404" s="51"/>
      <c r="B404" s="34">
        <v>2003</v>
      </c>
      <c r="C404" s="34">
        <v>17</v>
      </c>
      <c r="D404" s="387" t="s">
        <v>2690</v>
      </c>
      <c r="E404" s="380" t="s">
        <v>2691</v>
      </c>
      <c r="F404" s="380" t="s">
        <v>19030</v>
      </c>
      <c r="G404" s="380" t="s">
        <v>19031</v>
      </c>
      <c r="H404" s="380" t="s">
        <v>19032</v>
      </c>
      <c r="I404" s="380" t="s">
        <v>19033</v>
      </c>
      <c r="J404" s="380" t="s">
        <v>19034</v>
      </c>
      <c r="K404" s="380" t="s">
        <v>19035</v>
      </c>
      <c r="L404" s="380" t="s">
        <v>19036</v>
      </c>
      <c r="M404" s="380" t="s">
        <v>19037</v>
      </c>
    </row>
    <row r="405" spans="1:16" s="393" customFormat="1" ht="64.5" hidden="1" customHeight="1">
      <c r="A405" s="56"/>
      <c r="B405" s="34">
        <v>2004</v>
      </c>
      <c r="C405" s="34">
        <v>20</v>
      </c>
      <c r="D405" s="387" t="s">
        <v>2692</v>
      </c>
      <c r="E405" s="380" t="s">
        <v>2693</v>
      </c>
      <c r="F405" s="380" t="s">
        <v>19166</v>
      </c>
      <c r="G405" s="380" t="s">
        <v>19167</v>
      </c>
      <c r="H405" s="380" t="s">
        <v>19168</v>
      </c>
      <c r="I405" s="380" t="s">
        <v>19169</v>
      </c>
      <c r="J405" s="380" t="s">
        <v>19170</v>
      </c>
      <c r="K405" s="380" t="s">
        <v>19171</v>
      </c>
      <c r="L405" s="380" t="s">
        <v>19172</v>
      </c>
      <c r="M405" s="380" t="s">
        <v>19173</v>
      </c>
    </row>
    <row r="406" spans="1:16" s="392" customFormat="1" ht="64.5" hidden="1" customHeight="1">
      <c r="B406" s="395">
        <v>2005</v>
      </c>
      <c r="C406" s="395">
        <v>26</v>
      </c>
      <c r="D406" s="435" t="s">
        <v>2694</v>
      </c>
      <c r="E406" s="397" t="s">
        <v>3113</v>
      </c>
      <c r="F406" s="380" t="s">
        <v>19448</v>
      </c>
      <c r="G406" s="380" t="s">
        <v>19449</v>
      </c>
      <c r="H406" s="380" t="s">
        <v>19450</v>
      </c>
      <c r="I406" s="380" t="s">
        <v>19451</v>
      </c>
      <c r="J406" s="380" t="s">
        <v>19452</v>
      </c>
      <c r="K406" s="380" t="s">
        <v>19453</v>
      </c>
      <c r="L406" s="380" t="s">
        <v>19454</v>
      </c>
      <c r="M406" s="380" t="s">
        <v>19455</v>
      </c>
    </row>
    <row r="407" spans="1:16" s="392" customFormat="1" ht="64.5" hidden="1" customHeight="1">
      <c r="B407" s="395">
        <v>2006</v>
      </c>
      <c r="C407" s="395">
        <v>35</v>
      </c>
      <c r="D407" s="435" t="s">
        <v>2695</v>
      </c>
      <c r="E407" s="397" t="s">
        <v>3115</v>
      </c>
      <c r="F407" s="380" t="s">
        <v>19850</v>
      </c>
      <c r="G407" s="380" t="s">
        <v>19851</v>
      </c>
      <c r="H407" s="380" t="s">
        <v>19852</v>
      </c>
      <c r="I407" s="380" t="s">
        <v>19853</v>
      </c>
      <c r="J407" s="380" t="s">
        <v>19854</v>
      </c>
      <c r="K407" s="380" t="s">
        <v>19855</v>
      </c>
      <c r="L407" s="380" t="s">
        <v>19856</v>
      </c>
      <c r="M407" s="380" t="s">
        <v>19857</v>
      </c>
    </row>
    <row r="408" spans="1:16" s="392" customFormat="1" ht="64.5" hidden="1" customHeight="1">
      <c r="B408" s="395">
        <v>2007</v>
      </c>
      <c r="C408" s="395">
        <v>36</v>
      </c>
      <c r="D408" s="435" t="s">
        <v>2696</v>
      </c>
      <c r="E408" s="397" t="s">
        <v>3114</v>
      </c>
      <c r="F408" s="380" t="s">
        <v>19898</v>
      </c>
      <c r="G408" s="380" t="s">
        <v>19899</v>
      </c>
      <c r="H408" s="380" t="s">
        <v>19900</v>
      </c>
      <c r="I408" s="380" t="s">
        <v>19901</v>
      </c>
      <c r="J408" s="380" t="s">
        <v>19902</v>
      </c>
      <c r="K408" s="380" t="s">
        <v>19903</v>
      </c>
      <c r="L408" s="380" t="s">
        <v>19904</v>
      </c>
      <c r="M408" s="380" t="s">
        <v>19905</v>
      </c>
    </row>
    <row r="409" spans="1:16" s="392" customFormat="1" ht="64.5" hidden="1" customHeight="1">
      <c r="B409" s="395">
        <v>2008</v>
      </c>
      <c r="C409" s="395">
        <v>38</v>
      </c>
      <c r="D409" s="435" t="s">
        <v>2697</v>
      </c>
      <c r="E409" s="397" t="s">
        <v>2698</v>
      </c>
      <c r="F409" s="380" t="s">
        <v>19976</v>
      </c>
      <c r="G409" s="380" t="s">
        <v>19977</v>
      </c>
      <c r="H409" s="380" t="s">
        <v>19978</v>
      </c>
      <c r="I409" s="380" t="s">
        <v>19979</v>
      </c>
      <c r="J409" s="380" t="s">
        <v>19980</v>
      </c>
      <c r="K409" s="380" t="s">
        <v>19981</v>
      </c>
      <c r="L409" s="380" t="s">
        <v>19982</v>
      </c>
      <c r="M409" s="380" t="s">
        <v>19983</v>
      </c>
    </row>
    <row r="410" spans="1:16" s="659" customFormat="1" ht="64.5" hidden="1" customHeight="1">
      <c r="B410" s="653">
        <v>2009</v>
      </c>
      <c r="C410" s="653">
        <v>49</v>
      </c>
      <c r="D410" s="655" t="s">
        <v>69445</v>
      </c>
      <c r="E410" s="657" t="s">
        <v>69596</v>
      </c>
      <c r="F410" s="657" t="s">
        <v>69446</v>
      </c>
      <c r="G410" s="657" t="s">
        <v>69597</v>
      </c>
      <c r="H410" s="1413" t="s">
        <v>69447</v>
      </c>
      <c r="I410" s="657" t="s">
        <v>69598</v>
      </c>
      <c r="J410" s="657" t="s">
        <v>69448</v>
      </c>
      <c r="K410" s="657" t="s">
        <v>69599</v>
      </c>
      <c r="L410" s="657" t="s">
        <v>69600</v>
      </c>
      <c r="M410" s="657" t="s">
        <v>69448</v>
      </c>
    </row>
    <row r="411" spans="1:16" ht="64.5" hidden="1" customHeight="1">
      <c r="B411" s="34">
        <v>2010</v>
      </c>
      <c r="C411" s="34">
        <v>54</v>
      </c>
      <c r="D411" s="387" t="s">
        <v>339</v>
      </c>
      <c r="E411" s="380" t="s">
        <v>289</v>
      </c>
      <c r="F411" s="380" t="s">
        <v>20408</v>
      </c>
      <c r="G411" s="380" t="s">
        <v>20409</v>
      </c>
      <c r="H411" s="380" t="s">
        <v>20410</v>
      </c>
      <c r="I411" s="380" t="s">
        <v>20411</v>
      </c>
      <c r="J411" s="380" t="s">
        <v>20412</v>
      </c>
      <c r="K411" s="380" t="s">
        <v>20413</v>
      </c>
      <c r="L411" s="380" t="s">
        <v>20414</v>
      </c>
      <c r="M411" s="380" t="s">
        <v>20415</v>
      </c>
      <c r="O411" s="56" t="s">
        <v>4747</v>
      </c>
      <c r="P411" s="56" t="s">
        <v>4748</v>
      </c>
    </row>
    <row r="412" spans="1:16" ht="64.5" hidden="1" customHeight="1">
      <c r="B412" s="34">
        <v>2011</v>
      </c>
      <c r="C412" s="34">
        <v>58</v>
      </c>
      <c r="D412" s="387" t="s">
        <v>340</v>
      </c>
      <c r="E412" s="380" t="s">
        <v>290</v>
      </c>
      <c r="F412" s="380" t="s">
        <v>20612</v>
      </c>
      <c r="G412" s="380" t="s">
        <v>20613</v>
      </c>
      <c r="H412" s="380" t="s">
        <v>20614</v>
      </c>
      <c r="I412" s="380" t="s">
        <v>20615</v>
      </c>
      <c r="J412" s="380" t="s">
        <v>20616</v>
      </c>
      <c r="K412" s="380" t="s">
        <v>20617</v>
      </c>
      <c r="L412" s="380" t="s">
        <v>20616</v>
      </c>
      <c r="M412" s="380" t="s">
        <v>20618</v>
      </c>
      <c r="O412" s="56" t="s">
        <v>4749</v>
      </c>
      <c r="P412" s="56" t="s">
        <v>4750</v>
      </c>
    </row>
    <row r="413" spans="1:16" s="392" customFormat="1" ht="64.5" hidden="1" customHeight="1">
      <c r="A413" s="56"/>
      <c r="B413" s="34">
        <v>2012</v>
      </c>
      <c r="C413" s="34">
        <v>61</v>
      </c>
      <c r="D413" s="387" t="s">
        <v>341</v>
      </c>
      <c r="E413" s="380" t="s">
        <v>291</v>
      </c>
      <c r="F413" s="380" t="s">
        <v>20779</v>
      </c>
      <c r="G413" s="380" t="s">
        <v>20780</v>
      </c>
      <c r="H413" s="380" t="s">
        <v>20781</v>
      </c>
      <c r="I413" s="380" t="s">
        <v>20782</v>
      </c>
      <c r="J413" s="380" t="s">
        <v>20783</v>
      </c>
      <c r="K413" s="380" t="s">
        <v>20784</v>
      </c>
      <c r="L413" s="380" t="s">
        <v>20785</v>
      </c>
      <c r="M413" s="380" t="s">
        <v>20786</v>
      </c>
    </row>
    <row r="414" spans="1:16" s="390" customFormat="1" ht="64.5" hidden="1" customHeight="1">
      <c r="A414" s="56"/>
      <c r="B414" s="34">
        <v>2013</v>
      </c>
      <c r="C414" s="58">
        <v>68</v>
      </c>
      <c r="D414" s="135" t="s">
        <v>2699</v>
      </c>
      <c r="E414" s="223" t="s">
        <v>292</v>
      </c>
      <c r="F414" s="380" t="s">
        <v>21116</v>
      </c>
      <c r="G414" s="380" t="s">
        <v>21117</v>
      </c>
      <c r="H414" s="380" t="s">
        <v>21118</v>
      </c>
      <c r="I414" s="380" t="s">
        <v>21119</v>
      </c>
      <c r="J414" s="380" t="s">
        <v>21120</v>
      </c>
      <c r="K414" s="380" t="s">
        <v>21121</v>
      </c>
      <c r="L414" s="380" t="s">
        <v>21122</v>
      </c>
      <c r="M414" s="380" t="s">
        <v>21123</v>
      </c>
    </row>
    <row r="415" spans="1:16" s="390" customFormat="1" ht="64.5" hidden="1" customHeight="1">
      <c r="A415" s="56"/>
      <c r="B415" s="34">
        <v>2014</v>
      </c>
      <c r="C415" s="58">
        <v>69</v>
      </c>
      <c r="D415" s="135" t="s">
        <v>2700</v>
      </c>
      <c r="E415" s="223" t="s">
        <v>2701</v>
      </c>
      <c r="F415" s="380" t="s">
        <v>21180</v>
      </c>
      <c r="G415" s="380" t="s">
        <v>21181</v>
      </c>
      <c r="H415" s="380" t="s">
        <v>21182</v>
      </c>
      <c r="I415" s="380" t="s">
        <v>21183</v>
      </c>
      <c r="J415" s="380" t="s">
        <v>21184</v>
      </c>
      <c r="K415" s="380" t="s">
        <v>21185</v>
      </c>
      <c r="L415" s="380" t="s">
        <v>21186</v>
      </c>
      <c r="M415" s="380" t="s">
        <v>21187</v>
      </c>
    </row>
    <row r="416" spans="1:16" s="392" customFormat="1" ht="64.5" hidden="1" customHeight="1">
      <c r="B416" s="395">
        <v>2015</v>
      </c>
      <c r="C416" s="215">
        <v>75</v>
      </c>
      <c r="D416" s="395" t="s">
        <v>2702</v>
      </c>
      <c r="E416" s="397" t="s">
        <v>3116</v>
      </c>
      <c r="F416" s="380" t="s">
        <v>21359</v>
      </c>
      <c r="G416" s="380" t="s">
        <v>21360</v>
      </c>
      <c r="H416" s="380" t="s">
        <v>21361</v>
      </c>
      <c r="I416" s="380" t="s">
        <v>21362</v>
      </c>
      <c r="J416" s="380" t="s">
        <v>21363</v>
      </c>
      <c r="K416" s="380" t="s">
        <v>21364</v>
      </c>
      <c r="L416" s="380" t="s">
        <v>21365</v>
      </c>
      <c r="M416" s="380" t="s">
        <v>21366</v>
      </c>
    </row>
    <row r="417" spans="1:13" s="392" customFormat="1" ht="64.5" hidden="1" customHeight="1">
      <c r="B417" s="437">
        <v>2016</v>
      </c>
      <c r="C417" s="215">
        <v>80</v>
      </c>
      <c r="D417" s="436" t="s">
        <v>1566</v>
      </c>
      <c r="E417" s="394" t="s">
        <v>4485</v>
      </c>
      <c r="F417" s="380" t="s">
        <v>21540</v>
      </c>
      <c r="G417" s="380" t="s">
        <v>21541</v>
      </c>
      <c r="H417" s="380" t="s">
        <v>21542</v>
      </c>
      <c r="I417" s="380" t="s">
        <v>21543</v>
      </c>
      <c r="J417" s="380" t="s">
        <v>21544</v>
      </c>
      <c r="K417" s="380" t="s">
        <v>21545</v>
      </c>
      <c r="L417" s="380" t="s">
        <v>21546</v>
      </c>
      <c r="M417" s="380" t="s">
        <v>21547</v>
      </c>
    </row>
    <row r="418" spans="1:13" s="392" customFormat="1" ht="64.5" hidden="1" customHeight="1">
      <c r="B418" s="437">
        <v>2017</v>
      </c>
      <c r="C418" s="215">
        <v>81</v>
      </c>
      <c r="D418" s="436" t="s">
        <v>2703</v>
      </c>
      <c r="E418" s="394" t="s">
        <v>3117</v>
      </c>
      <c r="F418" s="380" t="s">
        <v>21603</v>
      </c>
      <c r="G418" s="380" t="s">
        <v>21604</v>
      </c>
      <c r="H418" s="380" t="s">
        <v>21605</v>
      </c>
      <c r="I418" s="380" t="s">
        <v>21606</v>
      </c>
      <c r="J418" s="380" t="s">
        <v>21607</v>
      </c>
      <c r="K418" s="380" t="s">
        <v>21608</v>
      </c>
      <c r="L418" s="380" t="s">
        <v>21609</v>
      </c>
      <c r="M418" s="380" t="s">
        <v>21610</v>
      </c>
    </row>
    <row r="419" spans="1:13" s="392" customFormat="1" ht="64.5" hidden="1" customHeight="1">
      <c r="B419" s="437">
        <v>2018</v>
      </c>
      <c r="C419" s="215">
        <v>99</v>
      </c>
      <c r="D419" s="436" t="s">
        <v>2704</v>
      </c>
      <c r="E419" s="394" t="s">
        <v>3118</v>
      </c>
      <c r="F419" s="380" t="s">
        <v>22077</v>
      </c>
      <c r="G419" s="380" t="s">
        <v>22078</v>
      </c>
      <c r="H419" s="380" t="s">
        <v>22079</v>
      </c>
      <c r="I419" s="380" t="s">
        <v>22080</v>
      </c>
      <c r="J419" s="380" t="s">
        <v>22081</v>
      </c>
      <c r="K419" s="380" t="s">
        <v>22082</v>
      </c>
      <c r="L419" s="380" t="s">
        <v>22083</v>
      </c>
      <c r="M419" s="380" t="s">
        <v>22084</v>
      </c>
    </row>
    <row r="420" spans="1:13" s="392" customFormat="1" ht="64.5" hidden="1" customHeight="1">
      <c r="B420" s="437">
        <v>2019</v>
      </c>
      <c r="C420" s="215">
        <v>100</v>
      </c>
      <c r="D420" s="436" t="s">
        <v>2705</v>
      </c>
      <c r="E420" s="394" t="s">
        <v>2706</v>
      </c>
      <c r="F420" s="380" t="s">
        <v>22140</v>
      </c>
      <c r="G420" s="380" t="s">
        <v>22141</v>
      </c>
      <c r="H420" s="380" t="s">
        <v>22142</v>
      </c>
      <c r="I420" s="380" t="s">
        <v>22143</v>
      </c>
      <c r="J420" s="380" t="s">
        <v>22144</v>
      </c>
      <c r="K420" s="380" t="s">
        <v>22145</v>
      </c>
      <c r="L420" s="380" t="s">
        <v>22146</v>
      </c>
      <c r="M420" s="380" t="s">
        <v>22147</v>
      </c>
    </row>
    <row r="421" spans="1:13" s="392" customFormat="1" ht="64.5" hidden="1" customHeight="1">
      <c r="A421" s="393"/>
      <c r="B421" s="437">
        <v>2020</v>
      </c>
      <c r="C421" s="215">
        <v>102</v>
      </c>
      <c r="D421" s="436" t="s">
        <v>2707</v>
      </c>
      <c r="E421" s="394" t="s">
        <v>3119</v>
      </c>
      <c r="F421" s="380" t="s">
        <v>22207</v>
      </c>
      <c r="G421" s="380" t="s">
        <v>22208</v>
      </c>
      <c r="H421" s="380" t="s">
        <v>22209</v>
      </c>
      <c r="I421" s="380" t="s">
        <v>22210</v>
      </c>
      <c r="J421" s="380" t="s">
        <v>22211</v>
      </c>
      <c r="K421" s="380" t="s">
        <v>22212</v>
      </c>
      <c r="L421" s="380" t="s">
        <v>22213</v>
      </c>
      <c r="M421" s="380" t="s">
        <v>22214</v>
      </c>
    </row>
    <row r="422" spans="1:13" s="392" customFormat="1" ht="64.5" hidden="1" customHeight="1">
      <c r="B422" s="437">
        <v>2021</v>
      </c>
      <c r="C422" s="215">
        <v>103</v>
      </c>
      <c r="D422" s="436" t="s">
        <v>2708</v>
      </c>
      <c r="E422" s="394" t="s">
        <v>2709</v>
      </c>
      <c r="F422" s="380" t="s">
        <v>22263</v>
      </c>
      <c r="G422" s="380" t="s">
        <v>22264</v>
      </c>
      <c r="H422" s="380" t="s">
        <v>22265</v>
      </c>
      <c r="I422" s="380" t="s">
        <v>22266</v>
      </c>
      <c r="J422" s="380" t="s">
        <v>22267</v>
      </c>
      <c r="K422" s="380" t="s">
        <v>22268</v>
      </c>
      <c r="L422" s="380" t="s">
        <v>22269</v>
      </c>
      <c r="M422" s="380" t="s">
        <v>22270</v>
      </c>
    </row>
    <row r="423" spans="1:13" s="392" customFormat="1" ht="64.5" hidden="1" customHeight="1">
      <c r="B423" s="437">
        <v>2022</v>
      </c>
      <c r="C423" s="215">
        <v>105</v>
      </c>
      <c r="D423" s="436" t="s">
        <v>3342</v>
      </c>
      <c r="E423" s="394" t="s">
        <v>3343</v>
      </c>
      <c r="F423" s="380" t="s">
        <v>22340</v>
      </c>
      <c r="G423" s="380" t="s">
        <v>22341</v>
      </c>
      <c r="H423" s="380" t="s">
        <v>22342</v>
      </c>
      <c r="I423" s="380" t="s">
        <v>22343</v>
      </c>
      <c r="J423" s="380" t="s">
        <v>22344</v>
      </c>
      <c r="K423" s="380" t="s">
        <v>22345</v>
      </c>
      <c r="L423" s="380" t="s">
        <v>22346</v>
      </c>
      <c r="M423" s="380" t="s">
        <v>22347</v>
      </c>
    </row>
    <row r="424" spans="1:13" s="392" customFormat="1" ht="64.5" hidden="1" customHeight="1">
      <c r="B424" s="437">
        <v>2023</v>
      </c>
      <c r="C424" s="215">
        <v>106</v>
      </c>
      <c r="D424" s="436" t="s">
        <v>3358</v>
      </c>
      <c r="E424" s="394" t="s">
        <v>3359</v>
      </c>
      <c r="F424" s="380" t="s">
        <v>22402</v>
      </c>
      <c r="G424" s="380" t="s">
        <v>22403</v>
      </c>
      <c r="H424" s="380" t="s">
        <v>22404</v>
      </c>
      <c r="I424" s="380" t="s">
        <v>22405</v>
      </c>
      <c r="J424" s="380" t="s">
        <v>22406</v>
      </c>
      <c r="K424" s="380" t="s">
        <v>22407</v>
      </c>
      <c r="L424" s="380" t="s">
        <v>22406</v>
      </c>
      <c r="M424" s="380" t="s">
        <v>22408</v>
      </c>
    </row>
    <row r="425" spans="1:13" s="393" customFormat="1" ht="64.5" hidden="1" customHeight="1">
      <c r="A425" s="392"/>
      <c r="B425" s="437">
        <v>2024</v>
      </c>
      <c r="C425" s="215">
        <v>107</v>
      </c>
      <c r="D425" s="436" t="s">
        <v>3465</v>
      </c>
      <c r="E425" s="394" t="s">
        <v>3466</v>
      </c>
      <c r="F425" s="380" t="s">
        <v>22464</v>
      </c>
      <c r="G425" s="380" t="s">
        <v>22465</v>
      </c>
      <c r="H425" s="380" t="s">
        <v>22466</v>
      </c>
      <c r="I425" s="380" t="s">
        <v>22467</v>
      </c>
      <c r="J425" s="380" t="s">
        <v>22468</v>
      </c>
      <c r="K425" s="380" t="s">
        <v>22469</v>
      </c>
      <c r="L425" s="380" t="s">
        <v>22468</v>
      </c>
      <c r="M425" s="380" t="s">
        <v>22470</v>
      </c>
    </row>
    <row r="426" spans="1:13" s="393" customFormat="1" ht="64.5" hidden="1" customHeight="1">
      <c r="A426" s="392"/>
      <c r="B426" s="437">
        <v>2025</v>
      </c>
      <c r="C426" s="215">
        <v>108</v>
      </c>
      <c r="D426" s="436" t="s">
        <v>3467</v>
      </c>
      <c r="E426" s="394" t="s">
        <v>3468</v>
      </c>
      <c r="F426" s="380" t="s">
        <v>22518</v>
      </c>
      <c r="G426" s="380" t="s">
        <v>22519</v>
      </c>
      <c r="H426" s="380" t="s">
        <v>22520</v>
      </c>
      <c r="I426" s="380" t="s">
        <v>22521</v>
      </c>
      <c r="J426" s="380" t="s">
        <v>22522</v>
      </c>
      <c r="K426" s="380" t="s">
        <v>22523</v>
      </c>
      <c r="L426" s="380" t="s">
        <v>22524</v>
      </c>
      <c r="M426" s="380" t="s">
        <v>22525</v>
      </c>
    </row>
    <row r="427" spans="1:13" s="393" customFormat="1" ht="64.5" hidden="1" customHeight="1">
      <c r="A427" s="392"/>
      <c r="B427" s="395">
        <v>2026</v>
      </c>
      <c r="C427" s="395">
        <v>109</v>
      </c>
      <c r="D427" s="435" t="s">
        <v>5437</v>
      </c>
      <c r="E427" s="397" t="s">
        <v>5445</v>
      </c>
      <c r="F427" s="380" t="s">
        <v>22573</v>
      </c>
      <c r="G427" s="380" t="s">
        <v>22574</v>
      </c>
      <c r="H427" s="380" t="s">
        <v>22575</v>
      </c>
      <c r="I427" s="380" t="s">
        <v>22576</v>
      </c>
      <c r="J427" s="380" t="s">
        <v>22577</v>
      </c>
      <c r="K427" s="380" t="s">
        <v>22578</v>
      </c>
      <c r="L427" s="380" t="s">
        <v>22579</v>
      </c>
      <c r="M427" s="380" t="s">
        <v>22580</v>
      </c>
    </row>
    <row r="428" spans="1:13" s="393" customFormat="1" ht="64.5" hidden="1" customHeight="1">
      <c r="A428" s="392"/>
      <c r="B428" s="395">
        <v>2027</v>
      </c>
      <c r="C428" s="395">
        <v>110</v>
      </c>
      <c r="D428" s="435" t="s">
        <v>5453</v>
      </c>
      <c r="E428" s="394" t="s">
        <v>5460</v>
      </c>
      <c r="F428" s="380" t="s">
        <v>22637</v>
      </c>
      <c r="G428" s="380" t="s">
        <v>22638</v>
      </c>
      <c r="H428" s="380" t="s">
        <v>22639</v>
      </c>
      <c r="I428" s="380" t="s">
        <v>22640</v>
      </c>
      <c r="J428" s="380" t="s">
        <v>22641</v>
      </c>
      <c r="K428" s="380" t="s">
        <v>22642</v>
      </c>
      <c r="L428" s="380" t="s">
        <v>22643</v>
      </c>
      <c r="M428" s="380" t="s">
        <v>22644</v>
      </c>
    </row>
    <row r="429" spans="1:13" s="393" customFormat="1" ht="64.5" hidden="1" customHeight="1">
      <c r="B429" s="395">
        <v>2028</v>
      </c>
      <c r="C429" s="395">
        <v>41</v>
      </c>
      <c r="D429" s="435" t="s">
        <v>6190</v>
      </c>
      <c r="E429" s="394" t="s">
        <v>9715</v>
      </c>
      <c r="F429" s="380" t="s">
        <v>20052</v>
      </c>
      <c r="G429" s="380" t="s">
        <v>20053</v>
      </c>
      <c r="H429" s="380" t="s">
        <v>20054</v>
      </c>
      <c r="I429" s="380" t="s">
        <v>20055</v>
      </c>
      <c r="J429" s="380" t="s">
        <v>20056</v>
      </c>
      <c r="K429" s="380" t="s">
        <v>20057</v>
      </c>
      <c r="L429" s="380" t="s">
        <v>20058</v>
      </c>
      <c r="M429" s="380" t="s">
        <v>20059</v>
      </c>
    </row>
    <row r="430" spans="1:13" s="393" customFormat="1" ht="64.5" hidden="1" customHeight="1">
      <c r="A430" s="56"/>
      <c r="B430" s="34">
        <v>2029</v>
      </c>
      <c r="C430" s="58">
        <v>135</v>
      </c>
      <c r="D430" s="387" t="s">
        <v>4747</v>
      </c>
      <c r="E430" s="223" t="s">
        <v>4748</v>
      </c>
      <c r="F430" s="380" t="s">
        <v>23626</v>
      </c>
      <c r="G430" s="380" t="s">
        <v>23627</v>
      </c>
      <c r="H430" s="380" t="s">
        <v>23628</v>
      </c>
      <c r="I430" s="380" t="s">
        <v>23629</v>
      </c>
      <c r="J430" s="380" t="s">
        <v>23630</v>
      </c>
      <c r="K430" s="380" t="s">
        <v>23631</v>
      </c>
      <c r="L430" s="380" t="s">
        <v>23632</v>
      </c>
      <c r="M430" s="380" t="s">
        <v>23633</v>
      </c>
    </row>
    <row r="431" spans="1:13" s="393" customFormat="1" ht="64.5" hidden="1" customHeight="1">
      <c r="A431" s="56"/>
      <c r="B431" s="34">
        <v>2030</v>
      </c>
      <c r="C431" s="58">
        <v>136</v>
      </c>
      <c r="D431" s="387" t="s">
        <v>4749</v>
      </c>
      <c r="E431" s="223" t="s">
        <v>4750</v>
      </c>
      <c r="F431" s="380" t="s">
        <v>23666</v>
      </c>
      <c r="G431" s="380" t="s">
        <v>23667</v>
      </c>
      <c r="H431" s="380" t="s">
        <v>23668</v>
      </c>
      <c r="I431" s="380" t="s">
        <v>23669</v>
      </c>
      <c r="J431" s="380" t="s">
        <v>23670</v>
      </c>
      <c r="K431" s="380" t="s">
        <v>23671</v>
      </c>
      <c r="L431" s="380" t="s">
        <v>23672</v>
      </c>
      <c r="M431" s="380" t="s">
        <v>23673</v>
      </c>
    </row>
    <row r="432" spans="1:13" s="393" customFormat="1" ht="64.5" hidden="1" customHeight="1">
      <c r="A432" s="392"/>
      <c r="B432" s="395">
        <v>2031</v>
      </c>
      <c r="C432" s="215">
        <v>140</v>
      </c>
      <c r="D432" s="435" t="s">
        <v>5198</v>
      </c>
      <c r="E432" s="394" t="s">
        <v>5199</v>
      </c>
      <c r="F432" s="380" t="s">
        <v>23828</v>
      </c>
      <c r="G432" s="380" t="s">
        <v>23829</v>
      </c>
      <c r="H432" s="380" t="s">
        <v>23830</v>
      </c>
      <c r="I432" s="380" t="s">
        <v>23831</v>
      </c>
      <c r="J432" s="380" t="s">
        <v>23832</v>
      </c>
      <c r="K432" s="380" t="s">
        <v>23833</v>
      </c>
      <c r="L432" s="380" t="s">
        <v>23834</v>
      </c>
      <c r="M432" s="380" t="s">
        <v>23835</v>
      </c>
    </row>
    <row r="433" spans="1:16" s="392" customFormat="1" ht="64.5" hidden="1" customHeight="1">
      <c r="B433" s="395">
        <v>2032</v>
      </c>
      <c r="C433" s="215">
        <v>141</v>
      </c>
      <c r="D433" s="435" t="s">
        <v>5212</v>
      </c>
      <c r="E433" s="394" t="s">
        <v>5213</v>
      </c>
      <c r="F433" s="380" t="s">
        <v>23884</v>
      </c>
      <c r="G433" s="380" t="s">
        <v>23885</v>
      </c>
      <c r="H433" s="380" t="s">
        <v>23886</v>
      </c>
      <c r="I433" s="380" t="s">
        <v>23887</v>
      </c>
      <c r="J433" s="380" t="s">
        <v>23888</v>
      </c>
      <c r="K433" s="380" t="s">
        <v>23889</v>
      </c>
      <c r="L433" s="380" t="s">
        <v>23890</v>
      </c>
      <c r="M433" s="380" t="s">
        <v>23891</v>
      </c>
    </row>
    <row r="434" spans="1:16" s="51" customFormat="1" ht="64.5" hidden="1" customHeight="1">
      <c r="A434" s="392"/>
      <c r="B434" s="395">
        <v>2033</v>
      </c>
      <c r="C434" s="215">
        <v>73</v>
      </c>
      <c r="D434" s="435" t="s">
        <v>6852</v>
      </c>
      <c r="E434" s="441" t="s">
        <v>6854</v>
      </c>
      <c r="F434" s="380" t="s">
        <v>21264</v>
      </c>
      <c r="G434" s="380" t="s">
        <v>21265</v>
      </c>
      <c r="H434" s="380" t="s">
        <v>21266</v>
      </c>
      <c r="I434" s="380" t="s">
        <v>21267</v>
      </c>
      <c r="J434" s="380" t="s">
        <v>21268</v>
      </c>
      <c r="K434" s="380" t="s">
        <v>21269</v>
      </c>
      <c r="L434" s="380" t="s">
        <v>21270</v>
      </c>
      <c r="M434" s="380" t="s">
        <v>21271</v>
      </c>
      <c r="O434" s="56" t="s">
        <v>8658</v>
      </c>
      <c r="P434" s="56" t="s">
        <v>8659</v>
      </c>
    </row>
    <row r="435" spans="1:16" s="51" customFormat="1" ht="64.5" hidden="1" customHeight="1">
      <c r="A435" s="392"/>
      <c r="B435" s="395">
        <v>2034</v>
      </c>
      <c r="C435" s="215">
        <v>76</v>
      </c>
      <c r="D435" s="435" t="s">
        <v>6853</v>
      </c>
      <c r="E435" s="441" t="s">
        <v>6855</v>
      </c>
      <c r="F435" s="380" t="s">
        <v>21413</v>
      </c>
      <c r="G435" s="380" t="s">
        <v>21414</v>
      </c>
      <c r="H435" s="380" t="s">
        <v>21415</v>
      </c>
      <c r="I435" s="380" t="s">
        <v>21416</v>
      </c>
      <c r="J435" s="380" t="s">
        <v>21417</v>
      </c>
      <c r="K435" s="380" t="s">
        <v>21418</v>
      </c>
      <c r="L435" s="380" t="s">
        <v>21419</v>
      </c>
      <c r="M435" s="380" t="s">
        <v>21420</v>
      </c>
      <c r="O435" s="56" t="s">
        <v>8672</v>
      </c>
      <c r="P435" s="56" t="s">
        <v>8673</v>
      </c>
    </row>
    <row r="436" spans="1:16" s="392" customFormat="1" ht="64.5" hidden="1" customHeight="1">
      <c r="B436" s="395">
        <v>2035</v>
      </c>
      <c r="C436" s="215">
        <v>142</v>
      </c>
      <c r="D436" s="435" t="s">
        <v>5314</v>
      </c>
      <c r="E436" s="394" t="s">
        <v>5315</v>
      </c>
      <c r="F436" s="380" t="s">
        <v>23940</v>
      </c>
      <c r="G436" s="380" t="s">
        <v>23941</v>
      </c>
      <c r="H436" s="380" t="s">
        <v>23942</v>
      </c>
      <c r="I436" s="380" t="s">
        <v>23943</v>
      </c>
      <c r="J436" s="380" t="s">
        <v>23944</v>
      </c>
      <c r="K436" s="380" t="s">
        <v>23945</v>
      </c>
      <c r="L436" s="380" t="s">
        <v>23946</v>
      </c>
      <c r="M436" s="380" t="s">
        <v>23947</v>
      </c>
    </row>
    <row r="437" spans="1:16" s="392" customFormat="1" ht="64.5" hidden="1" customHeight="1">
      <c r="B437" s="395">
        <v>2036</v>
      </c>
      <c r="C437" s="215">
        <v>143</v>
      </c>
      <c r="D437" s="435" t="s">
        <v>5328</v>
      </c>
      <c r="E437" s="394" t="s">
        <v>5329</v>
      </c>
      <c r="F437" s="380" t="s">
        <v>23995</v>
      </c>
      <c r="G437" s="380" t="s">
        <v>23996</v>
      </c>
      <c r="H437" s="380" t="s">
        <v>23997</v>
      </c>
      <c r="I437" s="380" t="s">
        <v>23998</v>
      </c>
      <c r="J437" s="380" t="s">
        <v>23999</v>
      </c>
      <c r="K437" s="380" t="s">
        <v>24000</v>
      </c>
      <c r="L437" s="380" t="s">
        <v>23999</v>
      </c>
      <c r="M437" s="380" t="s">
        <v>24001</v>
      </c>
    </row>
    <row r="438" spans="1:16" s="392" customFormat="1" ht="64.5" hidden="1" customHeight="1">
      <c r="B438" s="215">
        <v>2037</v>
      </c>
      <c r="C438" s="436">
        <v>147</v>
      </c>
      <c r="D438" s="436" t="s">
        <v>7082</v>
      </c>
      <c r="E438" s="394" t="s">
        <v>7083</v>
      </c>
      <c r="F438" s="380" t="s">
        <v>24151</v>
      </c>
      <c r="G438" s="380" t="s">
        <v>24152</v>
      </c>
      <c r="H438" s="380" t="s">
        <v>24153</v>
      </c>
      <c r="I438" s="380" t="s">
        <v>24154</v>
      </c>
      <c r="J438" s="380" t="s">
        <v>24155</v>
      </c>
      <c r="K438" s="380" t="s">
        <v>24156</v>
      </c>
      <c r="L438" s="380" t="s">
        <v>24157</v>
      </c>
      <c r="M438" s="380" t="s">
        <v>24158</v>
      </c>
    </row>
    <row r="439" spans="1:16" s="392" customFormat="1" ht="64.5" hidden="1" customHeight="1">
      <c r="B439" s="395">
        <v>2038</v>
      </c>
      <c r="C439" s="436">
        <v>148</v>
      </c>
      <c r="D439" s="435" t="s">
        <v>7084</v>
      </c>
      <c r="E439" s="394" t="s">
        <v>7085</v>
      </c>
      <c r="F439" s="380" t="s">
        <v>24207</v>
      </c>
      <c r="G439" s="380" t="s">
        <v>24208</v>
      </c>
      <c r="H439" s="380" t="s">
        <v>24209</v>
      </c>
      <c r="I439" s="380" t="s">
        <v>24210</v>
      </c>
      <c r="J439" s="380" t="s">
        <v>24211</v>
      </c>
      <c r="K439" s="380" t="s">
        <v>24212</v>
      </c>
      <c r="L439" s="380" t="s">
        <v>24213</v>
      </c>
      <c r="M439" s="380" t="s">
        <v>24214</v>
      </c>
    </row>
    <row r="440" spans="1:16" s="392" customFormat="1" ht="64.5" hidden="1" customHeight="1">
      <c r="A440" s="56"/>
      <c r="B440" s="34">
        <v>2039</v>
      </c>
      <c r="C440" s="34">
        <v>59</v>
      </c>
      <c r="D440" s="387" t="s">
        <v>7620</v>
      </c>
      <c r="E440" s="380" t="s">
        <v>7621</v>
      </c>
      <c r="F440" s="380" t="s">
        <v>20667</v>
      </c>
      <c r="G440" s="380" t="s">
        <v>20668</v>
      </c>
      <c r="H440" s="380" t="s">
        <v>20669</v>
      </c>
      <c r="I440" s="380" t="s">
        <v>20670</v>
      </c>
      <c r="J440" s="380" t="s">
        <v>20671</v>
      </c>
      <c r="K440" s="380" t="s">
        <v>20672</v>
      </c>
      <c r="L440" s="380" t="s">
        <v>20673</v>
      </c>
      <c r="M440" s="380" t="s">
        <v>20674</v>
      </c>
    </row>
    <row r="441" spans="1:16" s="392" customFormat="1" ht="64.5" hidden="1" customHeight="1">
      <c r="A441" s="56"/>
      <c r="B441" s="34">
        <v>2040</v>
      </c>
      <c r="C441" s="34">
        <v>60</v>
      </c>
      <c r="D441" s="387" t="s">
        <v>7622</v>
      </c>
      <c r="E441" s="380" t="s">
        <v>7623</v>
      </c>
      <c r="F441" s="380" t="s">
        <v>20723</v>
      </c>
      <c r="G441" s="380" t="s">
        <v>20724</v>
      </c>
      <c r="H441" s="380" t="s">
        <v>20725</v>
      </c>
      <c r="I441" s="380" t="s">
        <v>20726</v>
      </c>
      <c r="J441" s="380" t="s">
        <v>20727</v>
      </c>
      <c r="K441" s="380" t="s">
        <v>20728</v>
      </c>
      <c r="L441" s="380" t="s">
        <v>20729</v>
      </c>
      <c r="M441" s="380" t="s">
        <v>20730</v>
      </c>
    </row>
    <row r="442" spans="1:16" s="392" customFormat="1" ht="64.5" hidden="1" customHeight="1">
      <c r="B442" s="215">
        <v>2041</v>
      </c>
      <c r="C442" s="436">
        <v>149</v>
      </c>
      <c r="D442" s="443" t="s">
        <v>7634</v>
      </c>
      <c r="E442" s="394" t="s">
        <v>7635</v>
      </c>
      <c r="F442" s="380" t="s">
        <v>24263</v>
      </c>
      <c r="G442" s="380" t="s">
        <v>24264</v>
      </c>
      <c r="H442" s="380" t="s">
        <v>24265</v>
      </c>
      <c r="I442" s="380" t="s">
        <v>24266</v>
      </c>
      <c r="J442" s="380" t="s">
        <v>24267</v>
      </c>
      <c r="K442" s="380" t="s">
        <v>24268</v>
      </c>
      <c r="L442" s="380" t="s">
        <v>24269</v>
      </c>
      <c r="M442" s="380" t="s">
        <v>24270</v>
      </c>
    </row>
    <row r="443" spans="1:16" s="392" customFormat="1" ht="64.5" hidden="1" customHeight="1">
      <c r="B443" s="395">
        <v>2042</v>
      </c>
      <c r="C443" s="436">
        <v>150</v>
      </c>
      <c r="D443" s="435" t="s">
        <v>7648</v>
      </c>
      <c r="E443" s="394" t="s">
        <v>7649</v>
      </c>
      <c r="F443" s="380" t="s">
        <v>24318</v>
      </c>
      <c r="G443" s="380" t="s">
        <v>24319</v>
      </c>
      <c r="H443" s="380" t="s">
        <v>24320</v>
      </c>
      <c r="I443" s="380" t="s">
        <v>24321</v>
      </c>
      <c r="J443" s="380" t="s">
        <v>24322</v>
      </c>
      <c r="K443" s="380" t="s">
        <v>24323</v>
      </c>
      <c r="L443" s="380" t="s">
        <v>24324</v>
      </c>
      <c r="M443" s="380" t="s">
        <v>24325</v>
      </c>
    </row>
    <row r="444" spans="1:16" s="392" customFormat="1" ht="64.5" hidden="1" customHeight="1">
      <c r="B444" s="215">
        <v>2043</v>
      </c>
      <c r="C444" s="436">
        <v>151</v>
      </c>
      <c r="D444" s="443" t="s">
        <v>7662</v>
      </c>
      <c r="E444" s="394" t="s">
        <v>7663</v>
      </c>
      <c r="F444" s="380" t="s">
        <v>24374</v>
      </c>
      <c r="G444" s="380" t="s">
        <v>24375</v>
      </c>
      <c r="H444" s="380" t="s">
        <v>24376</v>
      </c>
      <c r="I444" s="380" t="s">
        <v>24377</v>
      </c>
      <c r="J444" s="380" t="s">
        <v>24322</v>
      </c>
      <c r="K444" s="380" t="s">
        <v>24378</v>
      </c>
      <c r="L444" s="380" t="s">
        <v>24379</v>
      </c>
      <c r="M444" s="380" t="s">
        <v>24380</v>
      </c>
    </row>
    <row r="445" spans="1:16" s="392" customFormat="1" ht="64.5" hidden="1" customHeight="1">
      <c r="A445" s="56"/>
      <c r="B445" s="58">
        <v>2044</v>
      </c>
      <c r="C445" s="135">
        <v>153</v>
      </c>
      <c r="D445" s="135" t="s">
        <v>7688</v>
      </c>
      <c r="E445" s="223" t="s">
        <v>7689</v>
      </c>
      <c r="F445" s="380" t="s">
        <v>24476</v>
      </c>
      <c r="G445" s="380" t="s">
        <v>24477</v>
      </c>
      <c r="H445" s="380" t="s">
        <v>24478</v>
      </c>
      <c r="I445" s="380" t="s">
        <v>24479</v>
      </c>
      <c r="J445" s="380" t="s">
        <v>24480</v>
      </c>
      <c r="K445" s="380" t="s">
        <v>24481</v>
      </c>
      <c r="L445" s="380" t="s">
        <v>24482</v>
      </c>
      <c r="M445" s="380" t="s">
        <v>24483</v>
      </c>
    </row>
    <row r="446" spans="1:16" s="392" customFormat="1" ht="64.5" hidden="1" customHeight="1">
      <c r="A446" s="56"/>
      <c r="B446" s="34">
        <v>2045</v>
      </c>
      <c r="C446" s="135">
        <v>154</v>
      </c>
      <c r="D446" s="387" t="s">
        <v>7700</v>
      </c>
      <c r="E446" s="223" t="s">
        <v>7701</v>
      </c>
      <c r="F446" s="380" t="s">
        <v>24524</v>
      </c>
      <c r="G446" s="380" t="s">
        <v>24525</v>
      </c>
      <c r="H446" s="380" t="s">
        <v>24526</v>
      </c>
      <c r="I446" s="380" t="s">
        <v>24527</v>
      </c>
      <c r="J446" s="380" t="s">
        <v>24528</v>
      </c>
      <c r="K446" s="380" t="s">
        <v>24529</v>
      </c>
      <c r="L446" s="380" t="s">
        <v>24530</v>
      </c>
      <c r="M446" s="380" t="s">
        <v>24531</v>
      </c>
    </row>
    <row r="447" spans="1:16" s="392" customFormat="1" ht="64.5" hidden="1" customHeight="1">
      <c r="B447" s="215">
        <v>2046</v>
      </c>
      <c r="C447" s="436">
        <v>155</v>
      </c>
      <c r="D447" s="436" t="s">
        <v>7712</v>
      </c>
      <c r="E447" s="394" t="s">
        <v>7713</v>
      </c>
      <c r="F447" s="380" t="s">
        <v>24572</v>
      </c>
      <c r="G447" s="380" t="s">
        <v>24573</v>
      </c>
      <c r="H447" s="380" t="s">
        <v>24574</v>
      </c>
      <c r="I447" s="380" t="s">
        <v>24575</v>
      </c>
      <c r="J447" s="380" t="s">
        <v>24576</v>
      </c>
      <c r="K447" s="380" t="s">
        <v>24577</v>
      </c>
      <c r="L447" s="380" t="s">
        <v>24578</v>
      </c>
      <c r="M447" s="380" t="s">
        <v>24579</v>
      </c>
    </row>
    <row r="448" spans="1:16" s="392" customFormat="1" ht="64.5" hidden="1" customHeight="1">
      <c r="B448" s="395">
        <v>2047</v>
      </c>
      <c r="C448" s="436">
        <v>156</v>
      </c>
      <c r="D448" s="435" t="s">
        <v>7726</v>
      </c>
      <c r="E448" s="394" t="s">
        <v>7727</v>
      </c>
      <c r="F448" s="380" t="s">
        <v>24628</v>
      </c>
      <c r="G448" s="380" t="s">
        <v>24629</v>
      </c>
      <c r="H448" s="380" t="s">
        <v>24630</v>
      </c>
      <c r="I448" s="380" t="s">
        <v>24631</v>
      </c>
      <c r="J448" s="380" t="s">
        <v>24632</v>
      </c>
      <c r="K448" s="380" t="s">
        <v>24633</v>
      </c>
      <c r="L448" s="380" t="s">
        <v>24634</v>
      </c>
      <c r="M448" s="380" t="s">
        <v>24635</v>
      </c>
    </row>
    <row r="449" spans="1:13" ht="64.5" hidden="1" customHeight="1">
      <c r="A449" s="392"/>
      <c r="B449" s="215">
        <v>2048</v>
      </c>
      <c r="C449" s="436">
        <v>159</v>
      </c>
      <c r="D449" s="436" t="s">
        <v>7752</v>
      </c>
      <c r="E449" s="394" t="s">
        <v>7753</v>
      </c>
      <c r="F449" s="380" t="s">
        <v>24726</v>
      </c>
      <c r="G449" s="380" t="s">
        <v>24727</v>
      </c>
      <c r="H449" s="380" t="s">
        <v>24728</v>
      </c>
      <c r="I449" s="380" t="s">
        <v>24729</v>
      </c>
      <c r="J449" s="380" t="s">
        <v>24730</v>
      </c>
      <c r="K449" s="380" t="s">
        <v>24731</v>
      </c>
      <c r="L449" s="380" t="s">
        <v>24730</v>
      </c>
      <c r="M449" s="380" t="s">
        <v>24732</v>
      </c>
    </row>
    <row r="450" spans="1:13" ht="64.5" hidden="1" customHeight="1">
      <c r="A450" s="392"/>
      <c r="B450" s="395">
        <v>2049</v>
      </c>
      <c r="C450" s="436">
        <v>160</v>
      </c>
      <c r="D450" s="435" t="s">
        <v>7766</v>
      </c>
      <c r="E450" s="394" t="s">
        <v>7767</v>
      </c>
      <c r="F450" s="380" t="s">
        <v>24781</v>
      </c>
      <c r="G450" s="380" t="s">
        <v>24782</v>
      </c>
      <c r="H450" s="380" t="s">
        <v>24783</v>
      </c>
      <c r="I450" s="380" t="s">
        <v>24784</v>
      </c>
      <c r="J450" s="380" t="s">
        <v>24785</v>
      </c>
      <c r="K450" s="380" t="s">
        <v>24786</v>
      </c>
      <c r="L450" s="380" t="s">
        <v>24787</v>
      </c>
      <c r="M450" s="380" t="s">
        <v>24788</v>
      </c>
    </row>
    <row r="451" spans="1:13" s="392" customFormat="1" ht="64.5" hidden="1" customHeight="1">
      <c r="B451" s="215">
        <v>2050</v>
      </c>
      <c r="C451" s="436">
        <v>161</v>
      </c>
      <c r="D451" s="436" t="s">
        <v>7780</v>
      </c>
      <c r="E451" s="394" t="s">
        <v>7781</v>
      </c>
      <c r="F451" s="380" t="s">
        <v>24836</v>
      </c>
      <c r="G451" s="380" t="s">
        <v>24837</v>
      </c>
      <c r="H451" s="380" t="s">
        <v>24838</v>
      </c>
      <c r="I451" s="380" t="s">
        <v>24839</v>
      </c>
      <c r="J451" s="380" t="s">
        <v>24840</v>
      </c>
      <c r="K451" s="380" t="s">
        <v>24841</v>
      </c>
      <c r="L451" s="380" t="s">
        <v>24842</v>
      </c>
      <c r="M451" s="380" t="s">
        <v>24843</v>
      </c>
    </row>
    <row r="452" spans="1:13" s="392" customFormat="1" ht="64.5" hidden="1" customHeight="1">
      <c r="B452" s="215">
        <v>2051</v>
      </c>
      <c r="C452" s="436">
        <v>162</v>
      </c>
      <c r="D452" s="436" t="s">
        <v>7794</v>
      </c>
      <c r="E452" s="394" t="s">
        <v>7795</v>
      </c>
      <c r="F452" s="380" t="s">
        <v>24892</v>
      </c>
      <c r="G452" s="380" t="s">
        <v>24893</v>
      </c>
      <c r="H452" s="380" t="s">
        <v>24894</v>
      </c>
      <c r="I452" s="380" t="s">
        <v>24895</v>
      </c>
      <c r="J452" s="380" t="s">
        <v>24896</v>
      </c>
      <c r="K452" s="380" t="s">
        <v>24897</v>
      </c>
      <c r="L452" s="380" t="s">
        <v>24898</v>
      </c>
      <c r="M452" s="380" t="s">
        <v>24899</v>
      </c>
    </row>
    <row r="453" spans="1:13" s="392" customFormat="1" ht="64.5" hidden="1" customHeight="1">
      <c r="A453" s="56"/>
      <c r="B453" s="34">
        <v>2052</v>
      </c>
      <c r="C453" s="34">
        <v>165</v>
      </c>
      <c r="D453" s="387" t="s">
        <v>8658</v>
      </c>
      <c r="E453" s="380" t="s">
        <v>8659</v>
      </c>
      <c r="F453" s="380" t="s">
        <v>25017</v>
      </c>
      <c r="G453" s="380" t="s">
        <v>25018</v>
      </c>
      <c r="H453" s="380" t="s">
        <v>25019</v>
      </c>
      <c r="I453" s="380" t="s">
        <v>25020</v>
      </c>
      <c r="J453" s="380" t="s">
        <v>25021</v>
      </c>
      <c r="K453" s="380" t="s">
        <v>25022</v>
      </c>
      <c r="L453" s="380" t="s">
        <v>25023</v>
      </c>
      <c r="M453" s="380" t="s">
        <v>25024</v>
      </c>
    </row>
    <row r="454" spans="1:13" s="392" customFormat="1" ht="64.5" hidden="1" customHeight="1">
      <c r="A454" s="56"/>
      <c r="B454" s="355">
        <v>2053</v>
      </c>
      <c r="C454" s="58">
        <v>166</v>
      </c>
      <c r="D454" s="135" t="s">
        <v>8672</v>
      </c>
      <c r="E454" s="223" t="s">
        <v>8673</v>
      </c>
      <c r="F454" s="380" t="s">
        <v>25057</v>
      </c>
      <c r="G454" s="380" t="s">
        <v>25058</v>
      </c>
      <c r="H454" s="380" t="s">
        <v>25059</v>
      </c>
      <c r="I454" s="380" t="s">
        <v>25060</v>
      </c>
      <c r="J454" s="380" t="s">
        <v>25061</v>
      </c>
      <c r="K454" s="380" t="s">
        <v>25062</v>
      </c>
      <c r="L454" s="380" t="s">
        <v>25063</v>
      </c>
      <c r="M454" s="380" t="s">
        <v>25064</v>
      </c>
    </row>
    <row r="455" spans="1:13" ht="64.5" hidden="1" customHeight="1">
      <c r="A455" s="392"/>
      <c r="B455" s="395">
        <v>2054</v>
      </c>
      <c r="C455" s="395">
        <v>167</v>
      </c>
      <c r="D455" s="395" t="s">
        <v>8686</v>
      </c>
      <c r="E455" s="397" t="s">
        <v>8687</v>
      </c>
      <c r="F455" s="380" t="s">
        <v>25111</v>
      </c>
      <c r="G455" s="380" t="s">
        <v>25112</v>
      </c>
      <c r="H455" s="380" t="s">
        <v>25113</v>
      </c>
      <c r="I455" s="380" t="s">
        <v>25114</v>
      </c>
      <c r="J455" s="380" t="s">
        <v>25115</v>
      </c>
      <c r="K455" s="380" t="s">
        <v>25116</v>
      </c>
      <c r="L455" s="380" t="s">
        <v>25117</v>
      </c>
      <c r="M455" s="380" t="s">
        <v>25118</v>
      </c>
    </row>
    <row r="456" spans="1:13" ht="64.5" hidden="1" customHeight="1">
      <c r="A456" s="392"/>
      <c r="B456" s="395">
        <v>2055</v>
      </c>
      <c r="C456" s="395">
        <v>168</v>
      </c>
      <c r="D456" s="435" t="s">
        <v>8700</v>
      </c>
      <c r="E456" s="397" t="s">
        <v>8701</v>
      </c>
      <c r="F456" s="380" t="s">
        <v>25167</v>
      </c>
      <c r="G456" s="380" t="s">
        <v>25168</v>
      </c>
      <c r="H456" s="380" t="s">
        <v>25169</v>
      </c>
      <c r="I456" s="380" t="s">
        <v>25170</v>
      </c>
      <c r="J456" s="380" t="s">
        <v>25171</v>
      </c>
      <c r="K456" s="380" t="s">
        <v>25172</v>
      </c>
      <c r="L456" s="380" t="s">
        <v>25173</v>
      </c>
      <c r="M456" s="380" t="s">
        <v>25174</v>
      </c>
    </row>
    <row r="457" spans="1:13" ht="64.5" hidden="1" customHeight="1">
      <c r="A457" s="871"/>
      <c r="B457" s="717">
        <v>2056</v>
      </c>
      <c r="C457" s="875">
        <v>169</v>
      </c>
      <c r="D457" s="875" t="s">
        <v>8714</v>
      </c>
      <c r="E457" s="718" t="s">
        <v>8715</v>
      </c>
      <c r="F457" s="873" t="s">
        <v>49718</v>
      </c>
      <c r="G457" s="873" t="s">
        <v>49794</v>
      </c>
      <c r="H457" s="873" t="s">
        <v>49719</v>
      </c>
      <c r="I457" s="873" t="s">
        <v>49795</v>
      </c>
      <c r="J457" s="873" t="s">
        <v>49720</v>
      </c>
      <c r="K457" s="873" t="s">
        <v>49796</v>
      </c>
      <c r="L457" s="873" t="s">
        <v>49720</v>
      </c>
      <c r="M457" s="873" t="s">
        <v>49797</v>
      </c>
    </row>
    <row r="458" spans="1:13" ht="64.5" hidden="1" customHeight="1">
      <c r="A458" s="871"/>
      <c r="B458" s="872">
        <v>2057</v>
      </c>
      <c r="C458" s="875">
        <v>170</v>
      </c>
      <c r="D458" s="877" t="s">
        <v>8727</v>
      </c>
      <c r="E458" s="718" t="s">
        <v>8728</v>
      </c>
      <c r="F458" s="873" t="s">
        <v>49721</v>
      </c>
      <c r="G458" s="873" t="s">
        <v>49798</v>
      </c>
      <c r="H458" s="873" t="s">
        <v>49722</v>
      </c>
      <c r="I458" s="873" t="s">
        <v>49799</v>
      </c>
      <c r="J458" s="873" t="s">
        <v>49723</v>
      </c>
      <c r="K458" s="873" t="s">
        <v>49800</v>
      </c>
      <c r="L458" s="873" t="s">
        <v>49723</v>
      </c>
      <c r="M458" s="873" t="s">
        <v>49801</v>
      </c>
    </row>
    <row r="459" spans="1:13" ht="64.5" hidden="1" customHeight="1">
      <c r="B459" s="58">
        <v>2058</v>
      </c>
      <c r="C459" s="135">
        <v>171</v>
      </c>
      <c r="D459" s="135" t="s">
        <v>7972</v>
      </c>
      <c r="E459" s="223" t="s">
        <v>7973</v>
      </c>
      <c r="F459" s="380" t="s">
        <v>25231</v>
      </c>
      <c r="G459" s="380" t="s">
        <v>25232</v>
      </c>
      <c r="H459" s="380" t="s">
        <v>25233</v>
      </c>
      <c r="I459" s="380" t="s">
        <v>25234</v>
      </c>
      <c r="J459" s="380" t="s">
        <v>25235</v>
      </c>
      <c r="K459" s="380" t="s">
        <v>25236</v>
      </c>
      <c r="L459" s="380" t="s">
        <v>25237</v>
      </c>
      <c r="M459" s="380" t="s">
        <v>25238</v>
      </c>
    </row>
    <row r="460" spans="1:13" ht="64.5" hidden="1" customHeight="1">
      <c r="B460" s="58">
        <v>2059</v>
      </c>
      <c r="C460" s="135">
        <v>177</v>
      </c>
      <c r="D460" s="135" t="s">
        <v>8765</v>
      </c>
      <c r="E460" s="223" t="s">
        <v>8766</v>
      </c>
      <c r="F460" s="380" t="s">
        <v>25366</v>
      </c>
      <c r="G460" s="380" t="s">
        <v>25367</v>
      </c>
      <c r="H460" s="380" t="s">
        <v>25368</v>
      </c>
      <c r="I460" s="380" t="s">
        <v>25369</v>
      </c>
      <c r="J460" s="380" t="s">
        <v>25370</v>
      </c>
      <c r="K460" s="380" t="s">
        <v>25371</v>
      </c>
      <c r="L460" s="380" t="s">
        <v>25372</v>
      </c>
      <c r="M460" s="380" t="s">
        <v>25373</v>
      </c>
    </row>
    <row r="461" spans="1:13" ht="64.5" hidden="1" customHeight="1">
      <c r="B461" s="58">
        <v>2060</v>
      </c>
      <c r="C461" s="135">
        <v>178</v>
      </c>
      <c r="D461" s="135" t="s">
        <v>8779</v>
      </c>
      <c r="E461" s="223" t="s">
        <v>8780</v>
      </c>
      <c r="F461" s="380" t="s">
        <v>25422</v>
      </c>
      <c r="G461" s="380" t="s">
        <v>25423</v>
      </c>
      <c r="H461" s="380" t="s">
        <v>25424</v>
      </c>
      <c r="I461" s="380" t="s">
        <v>25425</v>
      </c>
      <c r="J461" s="380" t="s">
        <v>25426</v>
      </c>
      <c r="K461" s="380" t="s">
        <v>25427</v>
      </c>
      <c r="L461" s="380" t="s">
        <v>25428</v>
      </c>
      <c r="M461" s="380" t="s">
        <v>25429</v>
      </c>
    </row>
    <row r="462" spans="1:13" ht="64.5" hidden="1" customHeight="1">
      <c r="B462" s="58">
        <v>2061</v>
      </c>
      <c r="C462" s="135">
        <v>179</v>
      </c>
      <c r="D462" s="135" t="s">
        <v>8811</v>
      </c>
      <c r="E462" s="223" t="s">
        <v>8812</v>
      </c>
      <c r="F462" s="380" t="s">
        <v>25478</v>
      </c>
      <c r="G462" s="380" t="s">
        <v>25479</v>
      </c>
      <c r="H462" s="380" t="s">
        <v>25480</v>
      </c>
      <c r="I462" s="380" t="s">
        <v>25481</v>
      </c>
      <c r="J462" s="380" t="s">
        <v>25482</v>
      </c>
      <c r="K462" s="380" t="s">
        <v>25483</v>
      </c>
      <c r="L462" s="380" t="s">
        <v>25484</v>
      </c>
      <c r="M462" s="380" t="s">
        <v>25485</v>
      </c>
    </row>
    <row r="463" spans="1:13" ht="64.5" hidden="1" customHeight="1">
      <c r="B463" s="34">
        <v>2062</v>
      </c>
      <c r="C463" s="135">
        <v>180</v>
      </c>
      <c r="D463" s="387" t="s">
        <v>8825</v>
      </c>
      <c r="E463" s="223" t="s">
        <v>8826</v>
      </c>
      <c r="F463" s="380" t="s">
        <v>25534</v>
      </c>
      <c r="G463" s="380" t="s">
        <v>25535</v>
      </c>
      <c r="H463" s="380" t="s">
        <v>25536</v>
      </c>
      <c r="I463" s="380" t="s">
        <v>25537</v>
      </c>
      <c r="J463" s="380" t="s">
        <v>25538</v>
      </c>
      <c r="K463" s="380" t="s">
        <v>25539</v>
      </c>
      <c r="L463" s="380" t="s">
        <v>25540</v>
      </c>
      <c r="M463" s="380" t="s">
        <v>25541</v>
      </c>
    </row>
    <row r="464" spans="1:13" ht="64.5" hidden="1" customHeight="1">
      <c r="B464" s="58">
        <v>2063</v>
      </c>
      <c r="C464" s="135">
        <v>56</v>
      </c>
      <c r="D464" s="135" t="s">
        <v>8837</v>
      </c>
      <c r="E464" s="223" t="s">
        <v>8838</v>
      </c>
      <c r="F464" s="380" t="s">
        <v>20520</v>
      </c>
      <c r="G464" s="380" t="s">
        <v>20521</v>
      </c>
      <c r="H464" s="380" t="s">
        <v>20522</v>
      </c>
      <c r="I464" s="380" t="s">
        <v>20523</v>
      </c>
      <c r="J464" s="380" t="s">
        <v>20524</v>
      </c>
      <c r="K464" s="380" t="s">
        <v>20525</v>
      </c>
      <c r="L464" s="380" t="s">
        <v>20526</v>
      </c>
      <c r="M464" s="380" t="s">
        <v>20527</v>
      </c>
    </row>
    <row r="465" spans="1:13" ht="64.5" hidden="1" customHeight="1">
      <c r="B465" s="58">
        <v>2064</v>
      </c>
      <c r="C465" s="135">
        <v>57</v>
      </c>
      <c r="D465" s="135" t="s">
        <v>8835</v>
      </c>
      <c r="E465" s="223" t="s">
        <v>8836</v>
      </c>
      <c r="F465" s="380" t="s">
        <v>20568</v>
      </c>
      <c r="G465" s="380" t="s">
        <v>20569</v>
      </c>
      <c r="H465" s="380" t="s">
        <v>20570</v>
      </c>
      <c r="I465" s="380" t="s">
        <v>20571</v>
      </c>
      <c r="J465" s="380" t="s">
        <v>20572</v>
      </c>
      <c r="K465" s="380" t="s">
        <v>20573</v>
      </c>
      <c r="L465" s="380" t="s">
        <v>20574</v>
      </c>
      <c r="M465" s="380" t="s">
        <v>20575</v>
      </c>
    </row>
    <row r="466" spans="1:13" ht="64.5" hidden="1" customHeight="1">
      <c r="A466" s="871"/>
      <c r="B466" s="872">
        <v>2065</v>
      </c>
      <c r="C466" s="872">
        <v>183</v>
      </c>
      <c r="D466" s="872" t="s">
        <v>49597</v>
      </c>
      <c r="E466" s="873" t="s">
        <v>49611</v>
      </c>
      <c r="F466" s="873" t="s">
        <v>49662</v>
      </c>
      <c r="G466" s="873" t="s">
        <v>49838</v>
      </c>
      <c r="H466" s="873" t="s">
        <v>49663</v>
      </c>
      <c r="I466" s="873" t="s">
        <v>49839</v>
      </c>
      <c r="J466" s="873" t="s">
        <v>49664</v>
      </c>
      <c r="K466" s="873" t="s">
        <v>49840</v>
      </c>
      <c r="L466" s="873" t="s">
        <v>49664</v>
      </c>
      <c r="M466" s="873" t="s">
        <v>49841</v>
      </c>
    </row>
    <row r="467" spans="1:13" ht="64.5" hidden="1" customHeight="1">
      <c r="A467" s="871"/>
      <c r="B467" s="872">
        <v>2066</v>
      </c>
      <c r="C467" s="872">
        <v>184</v>
      </c>
      <c r="D467" s="872" t="s">
        <v>49604</v>
      </c>
      <c r="E467" s="873" t="s">
        <v>49618</v>
      </c>
      <c r="F467" s="873" t="s">
        <v>49685</v>
      </c>
      <c r="G467" s="873" t="s">
        <v>49866</v>
      </c>
      <c r="H467" s="873" t="s">
        <v>49686</v>
      </c>
      <c r="I467" s="873" t="s">
        <v>49867</v>
      </c>
      <c r="J467" s="873" t="s">
        <v>49687</v>
      </c>
      <c r="K467" s="873" t="s">
        <v>49868</v>
      </c>
      <c r="L467" s="873" t="s">
        <v>49687</v>
      </c>
      <c r="M467" s="873" t="s">
        <v>49869</v>
      </c>
    </row>
    <row r="468" spans="1:13" ht="64.5" hidden="1" customHeight="1">
      <c r="A468" s="871"/>
      <c r="B468" s="717">
        <v>2073</v>
      </c>
      <c r="C468" s="875">
        <v>197</v>
      </c>
      <c r="D468" s="875" t="s">
        <v>49299</v>
      </c>
      <c r="E468" s="718" t="s">
        <v>49300</v>
      </c>
      <c r="F468" s="873" t="s">
        <v>49377</v>
      </c>
      <c r="G468" s="873" t="s">
        <v>49487</v>
      </c>
      <c r="H468" s="873" t="s">
        <v>49378</v>
      </c>
      <c r="I468" s="873" t="s">
        <v>49488</v>
      </c>
      <c r="J468" s="873" t="s">
        <v>49379</v>
      </c>
      <c r="K468" s="873" t="s">
        <v>49489</v>
      </c>
      <c r="L468" s="873" t="s">
        <v>49380</v>
      </c>
      <c r="M468" s="873" t="s">
        <v>49490</v>
      </c>
    </row>
    <row r="469" spans="1:13" ht="64.5" hidden="1" customHeight="1">
      <c r="A469" s="871"/>
      <c r="B469" s="717">
        <v>2074</v>
      </c>
      <c r="C469" s="875">
        <v>198</v>
      </c>
      <c r="D469" s="875" t="s">
        <v>49313</v>
      </c>
      <c r="E469" s="718" t="s">
        <v>49314</v>
      </c>
      <c r="F469" s="873" t="s">
        <v>49403</v>
      </c>
      <c r="G469" s="873" t="s">
        <v>49511</v>
      </c>
      <c r="H469" s="873" t="s">
        <v>49404</v>
      </c>
      <c r="I469" s="873" t="s">
        <v>49512</v>
      </c>
      <c r="J469" s="873" t="s">
        <v>49405</v>
      </c>
      <c r="K469" s="873" t="s">
        <v>49513</v>
      </c>
      <c r="L469" s="873" t="s">
        <v>49406</v>
      </c>
      <c r="M469" s="873" t="s">
        <v>49549</v>
      </c>
    </row>
    <row r="470" spans="1:13" ht="64.5" hidden="1" customHeight="1">
      <c r="A470" s="659"/>
      <c r="B470" s="653">
        <v>2077</v>
      </c>
      <c r="C470" s="654">
        <v>201</v>
      </c>
      <c r="D470" s="655" t="s">
        <v>9529</v>
      </c>
      <c r="E470" s="656" t="s">
        <v>9530</v>
      </c>
      <c r="F470" s="657" t="s">
        <v>38822</v>
      </c>
      <c r="G470" s="658" t="s">
        <v>38845</v>
      </c>
      <c r="H470" s="657" t="s">
        <v>38823</v>
      </c>
      <c r="I470" s="658" t="s">
        <v>38846</v>
      </c>
      <c r="J470" s="657" t="s">
        <v>38824</v>
      </c>
      <c r="K470" s="658" t="s">
        <v>38847</v>
      </c>
      <c r="L470" s="657" t="s">
        <v>38825</v>
      </c>
      <c r="M470" s="657" t="s">
        <v>38848</v>
      </c>
    </row>
    <row r="471" spans="1:13" ht="64.5" hidden="1" customHeight="1">
      <c r="A471" s="871"/>
      <c r="B471" s="717">
        <v>2078</v>
      </c>
      <c r="C471" s="875">
        <v>202</v>
      </c>
      <c r="D471" s="875" t="s">
        <v>51773</v>
      </c>
      <c r="E471" s="718" t="s">
        <v>51774</v>
      </c>
      <c r="F471" s="873" t="s">
        <v>52632</v>
      </c>
      <c r="G471" s="873" t="s">
        <v>52688</v>
      </c>
      <c r="H471" s="873" t="s">
        <v>52633</v>
      </c>
      <c r="I471" s="873" t="s">
        <v>52689</v>
      </c>
      <c r="J471" s="873" t="s">
        <v>52634</v>
      </c>
      <c r="K471" s="873" t="s">
        <v>52690</v>
      </c>
      <c r="L471" s="873" t="s">
        <v>52635</v>
      </c>
      <c r="M471" s="873" t="s">
        <v>52691</v>
      </c>
    </row>
    <row r="472" spans="1:13" s="390" customFormat="1" ht="64.5" hidden="1" customHeight="1">
      <c r="A472" s="871"/>
      <c r="B472" s="717">
        <v>2079</v>
      </c>
      <c r="C472" s="875">
        <v>203</v>
      </c>
      <c r="D472" s="875" t="s">
        <v>51787</v>
      </c>
      <c r="E472" s="718" t="s">
        <v>51788</v>
      </c>
      <c r="F472" s="873" t="s">
        <v>52660</v>
      </c>
      <c r="G472" s="873" t="s">
        <v>52716</v>
      </c>
      <c r="H472" s="873" t="s">
        <v>52661</v>
      </c>
      <c r="I472" s="873" t="s">
        <v>52717</v>
      </c>
      <c r="J472" s="873" t="s">
        <v>52662</v>
      </c>
      <c r="K472" s="873" t="s">
        <v>52718</v>
      </c>
      <c r="L472" s="873" t="s">
        <v>52663</v>
      </c>
      <c r="M472" s="873" t="s">
        <v>52719</v>
      </c>
    </row>
    <row r="473" spans="1:13" s="51" customFormat="1" ht="64.5" hidden="1" customHeight="1">
      <c r="A473" s="871"/>
      <c r="B473" s="717">
        <v>2084</v>
      </c>
      <c r="C473" s="875">
        <v>210</v>
      </c>
      <c r="D473" s="875" t="s">
        <v>49327</v>
      </c>
      <c r="E473" s="718" t="s">
        <v>49328</v>
      </c>
      <c r="F473" s="873" t="s">
        <v>49431</v>
      </c>
      <c r="G473" s="873" t="s">
        <v>49525</v>
      </c>
      <c r="H473" s="873" t="s">
        <v>49432</v>
      </c>
      <c r="I473" s="873" t="s">
        <v>49542</v>
      </c>
      <c r="J473" s="873" t="s">
        <v>49433</v>
      </c>
      <c r="K473" s="873" t="s">
        <v>49526</v>
      </c>
      <c r="L473" s="873" t="s">
        <v>49434</v>
      </c>
      <c r="M473" s="873" t="s">
        <v>49556</v>
      </c>
    </row>
    <row r="474" spans="1:13" s="51" customFormat="1" ht="64.5" hidden="1" customHeight="1">
      <c r="A474" s="871"/>
      <c r="B474" s="717">
        <v>2085</v>
      </c>
      <c r="C474" s="875">
        <v>211</v>
      </c>
      <c r="D474" s="875" t="s">
        <v>49340</v>
      </c>
      <c r="E474" s="718" t="s">
        <v>49341</v>
      </c>
      <c r="F474" s="873" t="s">
        <v>49459</v>
      </c>
      <c r="G474" s="873" t="s">
        <v>49565</v>
      </c>
      <c r="H474" s="873" t="s">
        <v>49460</v>
      </c>
      <c r="I474" s="873" t="s">
        <v>49576</v>
      </c>
      <c r="J474" s="873" t="s">
        <v>49461</v>
      </c>
      <c r="K474" s="873" t="s">
        <v>49566</v>
      </c>
      <c r="L474" s="873" t="s">
        <v>49462</v>
      </c>
      <c r="M474" s="873" t="s">
        <v>49587</v>
      </c>
    </row>
    <row r="475" spans="1:13" s="51" customFormat="1" ht="64.5" hidden="1" customHeight="1">
      <c r="A475" s="57"/>
      <c r="B475" s="34">
        <v>3000</v>
      </c>
      <c r="C475" s="34">
        <v>0</v>
      </c>
      <c r="D475" s="34" t="s">
        <v>2973</v>
      </c>
      <c r="E475" s="380" t="s">
        <v>3120</v>
      </c>
      <c r="F475" s="380" t="s">
        <v>18444</v>
      </c>
      <c r="G475" s="380" t="s">
        <v>18445</v>
      </c>
      <c r="H475" s="380" t="s">
        <v>18446</v>
      </c>
      <c r="I475" s="380" t="s">
        <v>18447</v>
      </c>
      <c r="J475" s="380" t="s">
        <v>18448</v>
      </c>
      <c r="K475" s="380" t="s">
        <v>18449</v>
      </c>
      <c r="L475" s="380" t="s">
        <v>18450</v>
      </c>
      <c r="M475" s="380" t="s">
        <v>18451</v>
      </c>
    </row>
    <row r="476" spans="1:13" s="51" customFormat="1" ht="64.5" hidden="1" customHeight="1">
      <c r="A476" s="56"/>
      <c r="B476" s="34">
        <v>3001</v>
      </c>
      <c r="C476" s="34">
        <v>1</v>
      </c>
      <c r="D476" s="387" t="s">
        <v>2974</v>
      </c>
      <c r="E476" s="380" t="s">
        <v>2975</v>
      </c>
      <c r="F476" s="380" t="s">
        <v>18484</v>
      </c>
      <c r="G476" s="380" t="s">
        <v>18485</v>
      </c>
      <c r="H476" s="380" t="s">
        <v>18486</v>
      </c>
      <c r="I476" s="380" t="s">
        <v>18487</v>
      </c>
      <c r="J476" s="380" t="s">
        <v>18488</v>
      </c>
      <c r="K476" s="380" t="s">
        <v>18489</v>
      </c>
      <c r="L476" s="380" t="s">
        <v>18488</v>
      </c>
      <c r="M476" s="380" t="s">
        <v>18490</v>
      </c>
    </row>
    <row r="477" spans="1:13" s="51" customFormat="1" ht="64.5" hidden="1" customHeight="1">
      <c r="A477" s="56"/>
      <c r="B477" s="34">
        <v>3002</v>
      </c>
      <c r="C477" s="34">
        <v>3</v>
      </c>
      <c r="D477" s="387" t="s">
        <v>2976</v>
      </c>
      <c r="E477" s="380" t="s">
        <v>2977</v>
      </c>
      <c r="F477" s="380" t="s">
        <v>18594</v>
      </c>
      <c r="G477" s="380" t="s">
        <v>18595</v>
      </c>
      <c r="H477" s="380" t="s">
        <v>18596</v>
      </c>
      <c r="I477" s="380" t="s">
        <v>18597</v>
      </c>
      <c r="J477" s="380" t="s">
        <v>18598</v>
      </c>
      <c r="K477" s="380" t="s">
        <v>18599</v>
      </c>
      <c r="L477" s="380" t="s">
        <v>18600</v>
      </c>
      <c r="M477" s="380" t="s">
        <v>18601</v>
      </c>
    </row>
    <row r="478" spans="1:13" s="51" customFormat="1" ht="64.5" hidden="1" customHeight="1">
      <c r="A478" s="56"/>
      <c r="B478" s="34">
        <v>3003</v>
      </c>
      <c r="C478" s="34">
        <v>5</v>
      </c>
      <c r="D478" s="387" t="s">
        <v>217</v>
      </c>
      <c r="E478" s="380" t="s">
        <v>293</v>
      </c>
      <c r="F478" s="380" t="s">
        <v>18676</v>
      </c>
      <c r="G478" s="380" t="s">
        <v>18677</v>
      </c>
      <c r="H478" s="380" t="s">
        <v>18678</v>
      </c>
      <c r="I478" s="380" t="s">
        <v>18679</v>
      </c>
      <c r="J478" s="380" t="s">
        <v>18680</v>
      </c>
      <c r="K478" s="380" t="s">
        <v>18681</v>
      </c>
      <c r="L478" s="380" t="s">
        <v>18682</v>
      </c>
      <c r="M478" s="380" t="s">
        <v>18683</v>
      </c>
    </row>
    <row r="479" spans="1:13" s="51" customFormat="1" ht="64.5" hidden="1" customHeight="1">
      <c r="A479" s="392"/>
      <c r="B479" s="395">
        <v>3004</v>
      </c>
      <c r="C479" s="395">
        <v>7</v>
      </c>
      <c r="D479" s="435" t="s">
        <v>218</v>
      </c>
      <c r="E479" s="397" t="s">
        <v>294</v>
      </c>
      <c r="F479" s="380" t="s">
        <v>18726</v>
      </c>
      <c r="G479" s="380" t="s">
        <v>18727</v>
      </c>
      <c r="H479" s="380" t="s">
        <v>18728</v>
      </c>
      <c r="I479" s="380" t="s">
        <v>18729</v>
      </c>
      <c r="J479" s="380" t="s">
        <v>18730</v>
      </c>
      <c r="K479" s="380" t="s">
        <v>18731</v>
      </c>
      <c r="L479" s="380" t="s">
        <v>18732</v>
      </c>
      <c r="M479" s="380" t="s">
        <v>18733</v>
      </c>
    </row>
    <row r="480" spans="1:13" s="51" customFormat="1" ht="64.5" hidden="1" customHeight="1">
      <c r="A480" s="56"/>
      <c r="B480" s="34">
        <v>3005</v>
      </c>
      <c r="C480" s="34">
        <v>9</v>
      </c>
      <c r="D480" s="387" t="s">
        <v>219</v>
      </c>
      <c r="E480" s="380" t="s">
        <v>295</v>
      </c>
      <c r="F480" s="380" t="s">
        <v>18790</v>
      </c>
      <c r="G480" s="380" t="s">
        <v>18791</v>
      </c>
      <c r="H480" s="380" t="s">
        <v>18792</v>
      </c>
      <c r="I480" s="380" t="s">
        <v>18793</v>
      </c>
      <c r="J480" s="380" t="s">
        <v>18794</v>
      </c>
      <c r="K480" s="380" t="s">
        <v>18795</v>
      </c>
      <c r="L480" s="380" t="s">
        <v>18796</v>
      </c>
      <c r="M480" s="380" t="s">
        <v>18797</v>
      </c>
    </row>
    <row r="481" spans="1:13" s="51" customFormat="1" ht="64.5" hidden="1" customHeight="1">
      <c r="A481" s="56"/>
      <c r="B481" s="34">
        <v>3006</v>
      </c>
      <c r="C481" s="34">
        <v>11</v>
      </c>
      <c r="D481" s="387" t="s">
        <v>220</v>
      </c>
      <c r="E481" s="380" t="s">
        <v>2978</v>
      </c>
      <c r="F481" s="380" t="s">
        <v>18852</v>
      </c>
      <c r="G481" s="380" t="s">
        <v>18853</v>
      </c>
      <c r="H481" s="380" t="s">
        <v>18854</v>
      </c>
      <c r="I481" s="380" t="s">
        <v>18855</v>
      </c>
      <c r="J481" s="380" t="s">
        <v>18856</v>
      </c>
      <c r="K481" s="380" t="s">
        <v>18857</v>
      </c>
      <c r="L481" s="380" t="s">
        <v>18858</v>
      </c>
      <c r="M481" s="380" t="s">
        <v>18859</v>
      </c>
    </row>
    <row r="482" spans="1:13" s="393" customFormat="1" ht="64.5" hidden="1" customHeight="1">
      <c r="A482" s="392"/>
      <c r="B482" s="395">
        <v>3007</v>
      </c>
      <c r="C482" s="395">
        <v>12</v>
      </c>
      <c r="D482" s="435" t="s">
        <v>2979</v>
      </c>
      <c r="E482" s="397" t="s">
        <v>2980</v>
      </c>
      <c r="F482" s="380" t="s">
        <v>18884</v>
      </c>
      <c r="G482" s="380" t="s">
        <v>18885</v>
      </c>
      <c r="H482" s="380" t="s">
        <v>18886</v>
      </c>
      <c r="I482" s="380" t="s">
        <v>18887</v>
      </c>
      <c r="J482" s="380" t="s">
        <v>18888</v>
      </c>
      <c r="K482" s="380" t="s">
        <v>18889</v>
      </c>
      <c r="L482" s="380" t="s">
        <v>18888</v>
      </c>
      <c r="M482" s="380" t="s">
        <v>18890</v>
      </c>
    </row>
    <row r="483" spans="1:13" s="392" customFormat="1" ht="64.5" hidden="1" customHeight="1">
      <c r="A483" s="51"/>
      <c r="B483" s="34">
        <v>3008</v>
      </c>
      <c r="C483" s="34">
        <v>13</v>
      </c>
      <c r="D483" s="387" t="s">
        <v>2981</v>
      </c>
      <c r="E483" s="380" t="s">
        <v>3121</v>
      </c>
      <c r="F483" s="380" t="s">
        <v>18914</v>
      </c>
      <c r="G483" s="380" t="s">
        <v>18915</v>
      </c>
      <c r="H483" s="380" t="s">
        <v>18916</v>
      </c>
      <c r="I483" s="380" t="s">
        <v>18917</v>
      </c>
      <c r="J483" s="380" t="s">
        <v>18918</v>
      </c>
      <c r="K483" s="380" t="s">
        <v>18919</v>
      </c>
      <c r="L483" s="380" t="s">
        <v>18918</v>
      </c>
      <c r="M483" s="380" t="s">
        <v>18920</v>
      </c>
    </row>
    <row r="484" spans="1:13" s="392" customFormat="1" ht="64.5" hidden="1" customHeight="1">
      <c r="A484" s="51"/>
      <c r="B484" s="34">
        <v>3009</v>
      </c>
      <c r="C484" s="34">
        <v>14</v>
      </c>
      <c r="D484" s="387" t="s">
        <v>2982</v>
      </c>
      <c r="E484" s="380" t="s">
        <v>2983</v>
      </c>
      <c r="F484" s="380" t="s">
        <v>18937</v>
      </c>
      <c r="G484" s="380" t="s">
        <v>18938</v>
      </c>
      <c r="H484" s="380" t="s">
        <v>18939</v>
      </c>
      <c r="I484" s="380" t="s">
        <v>18940</v>
      </c>
      <c r="J484" s="380" t="s">
        <v>18941</v>
      </c>
      <c r="K484" s="380" t="s">
        <v>18942</v>
      </c>
      <c r="L484" s="380" t="s">
        <v>18941</v>
      </c>
      <c r="M484" s="380" t="s">
        <v>18943</v>
      </c>
    </row>
    <row r="485" spans="1:13" s="393" customFormat="1" ht="64.5" hidden="1" customHeight="1">
      <c r="A485" s="51"/>
      <c r="B485" s="34">
        <v>3010</v>
      </c>
      <c r="C485" s="34">
        <v>16</v>
      </c>
      <c r="D485" s="387" t="s">
        <v>2984</v>
      </c>
      <c r="E485" s="380" t="s">
        <v>6831</v>
      </c>
      <c r="F485" s="380" t="s">
        <v>18990</v>
      </c>
      <c r="G485" s="380" t="s">
        <v>18991</v>
      </c>
      <c r="H485" s="380" t="s">
        <v>18992</v>
      </c>
      <c r="I485" s="380" t="s">
        <v>18993</v>
      </c>
      <c r="J485" s="380" t="s">
        <v>18994</v>
      </c>
      <c r="K485" s="380" t="s">
        <v>18995</v>
      </c>
      <c r="L485" s="380" t="s">
        <v>18996</v>
      </c>
      <c r="M485" s="380" t="s">
        <v>18997</v>
      </c>
    </row>
    <row r="486" spans="1:13" s="51" customFormat="1" ht="64.5" hidden="1" customHeight="1">
      <c r="A486" s="56"/>
      <c r="B486" s="34">
        <v>3011</v>
      </c>
      <c r="C486" s="34">
        <v>20</v>
      </c>
      <c r="D486" s="387" t="s">
        <v>2985</v>
      </c>
      <c r="E486" s="380" t="s">
        <v>2986</v>
      </c>
      <c r="F486" s="380" t="s">
        <v>19174</v>
      </c>
      <c r="G486" s="380" t="s">
        <v>19175</v>
      </c>
      <c r="H486" s="380" t="s">
        <v>19176</v>
      </c>
      <c r="I486" s="380" t="s">
        <v>19177</v>
      </c>
      <c r="J486" s="380" t="s">
        <v>19178</v>
      </c>
      <c r="K486" s="380" t="s">
        <v>19179</v>
      </c>
      <c r="L486" s="380" t="s">
        <v>19178</v>
      </c>
      <c r="M486" s="380" t="s">
        <v>19180</v>
      </c>
    </row>
    <row r="487" spans="1:13" s="51" customFormat="1" ht="64.5" hidden="1" customHeight="1">
      <c r="A487" s="56"/>
      <c r="B487" s="34">
        <v>3012</v>
      </c>
      <c r="C487" s="34">
        <v>22</v>
      </c>
      <c r="D487" s="387" t="s">
        <v>2987</v>
      </c>
      <c r="E487" s="380" t="s">
        <v>3122</v>
      </c>
      <c r="F487" s="380" t="s">
        <v>19273</v>
      </c>
      <c r="G487" s="380" t="s">
        <v>19274</v>
      </c>
      <c r="H487" s="380" t="s">
        <v>19275</v>
      </c>
      <c r="I487" s="380" t="s">
        <v>19276</v>
      </c>
      <c r="J487" s="380" t="s">
        <v>19277</v>
      </c>
      <c r="K487" s="380" t="s">
        <v>19278</v>
      </c>
      <c r="L487" s="380" t="s">
        <v>19279</v>
      </c>
      <c r="M487" s="380" t="s">
        <v>19280</v>
      </c>
    </row>
    <row r="488" spans="1:13" s="51" customFormat="1" ht="64.5" hidden="1" customHeight="1">
      <c r="A488" s="392"/>
      <c r="B488" s="395">
        <v>3013</v>
      </c>
      <c r="C488" s="395">
        <v>25</v>
      </c>
      <c r="D488" s="435" t="s">
        <v>2988</v>
      </c>
      <c r="E488" s="397" t="s">
        <v>2989</v>
      </c>
      <c r="F488" s="380" t="s">
        <v>19408</v>
      </c>
      <c r="G488" s="380" t="s">
        <v>19409</v>
      </c>
      <c r="H488" s="380" t="s">
        <v>19410</v>
      </c>
      <c r="I488" s="380" t="s">
        <v>19411</v>
      </c>
      <c r="J488" s="380" t="s">
        <v>19412</v>
      </c>
      <c r="K488" s="380" t="s">
        <v>19413</v>
      </c>
      <c r="L488" s="380" t="s">
        <v>19414</v>
      </c>
      <c r="M488" s="380" t="s">
        <v>19415</v>
      </c>
    </row>
    <row r="489" spans="1:13" ht="64.5" hidden="1" customHeight="1">
      <c r="A489" s="392"/>
      <c r="B489" s="395">
        <v>3014</v>
      </c>
      <c r="C489" s="395">
        <v>26</v>
      </c>
      <c r="D489" s="435" t="s">
        <v>2990</v>
      </c>
      <c r="E489" s="397" t="s">
        <v>2991</v>
      </c>
      <c r="F489" s="380" t="s">
        <v>19456</v>
      </c>
      <c r="G489" s="380" t="s">
        <v>19457</v>
      </c>
      <c r="H489" s="380" t="s">
        <v>19458</v>
      </c>
      <c r="I489" s="380" t="s">
        <v>19459</v>
      </c>
      <c r="J489" s="380" t="s">
        <v>19460</v>
      </c>
      <c r="K489" s="380" t="s">
        <v>19461</v>
      </c>
      <c r="L489" s="380" t="s">
        <v>19460</v>
      </c>
      <c r="M489" s="380" t="s">
        <v>19462</v>
      </c>
    </row>
    <row r="490" spans="1:13" ht="64.5" hidden="1" customHeight="1">
      <c r="A490" s="51"/>
      <c r="B490" s="34">
        <v>3015</v>
      </c>
      <c r="C490" s="34">
        <v>27</v>
      </c>
      <c r="D490" s="387" t="s">
        <v>2992</v>
      </c>
      <c r="E490" s="380" t="s">
        <v>297</v>
      </c>
      <c r="F490" s="380" t="s">
        <v>19503</v>
      </c>
      <c r="G490" s="380" t="s">
        <v>19504</v>
      </c>
      <c r="H490" s="380" t="s">
        <v>19505</v>
      </c>
      <c r="I490" s="380" t="s">
        <v>19506</v>
      </c>
      <c r="J490" s="380" t="s">
        <v>19507</v>
      </c>
      <c r="K490" s="380" t="s">
        <v>19508</v>
      </c>
      <c r="L490" s="380" t="s">
        <v>19509</v>
      </c>
      <c r="M490" s="380" t="s">
        <v>19510</v>
      </c>
    </row>
    <row r="491" spans="1:13" ht="64.5" hidden="1" customHeight="1">
      <c r="B491" s="34">
        <v>3016</v>
      </c>
      <c r="C491" s="34">
        <v>28</v>
      </c>
      <c r="D491" s="387" t="s">
        <v>222</v>
      </c>
      <c r="E491" s="380" t="s">
        <v>298</v>
      </c>
      <c r="F491" s="380" t="s">
        <v>19549</v>
      </c>
      <c r="G491" s="380" t="s">
        <v>19550</v>
      </c>
      <c r="H491" s="380" t="s">
        <v>19551</v>
      </c>
      <c r="I491" s="380" t="s">
        <v>19552</v>
      </c>
      <c r="J491" s="380" t="s">
        <v>19553</v>
      </c>
      <c r="K491" s="380" t="s">
        <v>19554</v>
      </c>
      <c r="L491" s="380" t="s">
        <v>19553</v>
      </c>
      <c r="M491" s="380" t="s">
        <v>19555</v>
      </c>
    </row>
    <row r="492" spans="1:13" ht="64.5" hidden="1" customHeight="1">
      <c r="A492" s="51"/>
      <c r="B492" s="34">
        <v>3017</v>
      </c>
      <c r="C492" s="34">
        <v>33</v>
      </c>
      <c r="D492" s="387" t="s">
        <v>2993</v>
      </c>
      <c r="E492" s="380" t="s">
        <v>299</v>
      </c>
      <c r="F492" s="380" t="s">
        <v>19771</v>
      </c>
      <c r="G492" s="380" t="s">
        <v>19772</v>
      </c>
      <c r="H492" s="380" t="s">
        <v>19773</v>
      </c>
      <c r="I492" s="380" t="s">
        <v>19774</v>
      </c>
      <c r="J492" s="380" t="s">
        <v>19775</v>
      </c>
      <c r="K492" s="380" t="s">
        <v>19776</v>
      </c>
      <c r="L492" s="380" t="s">
        <v>19777</v>
      </c>
      <c r="M492" s="380" t="s">
        <v>19778</v>
      </c>
    </row>
    <row r="493" spans="1:13" ht="64.5" hidden="1" customHeight="1">
      <c r="A493" s="392"/>
      <c r="B493" s="395">
        <v>3018</v>
      </c>
      <c r="C493" s="395">
        <v>35</v>
      </c>
      <c r="D493" s="435" t="s">
        <v>2994</v>
      </c>
      <c r="E493" s="397" t="s">
        <v>3123</v>
      </c>
      <c r="F493" s="380" t="s">
        <v>19858</v>
      </c>
      <c r="G493" s="380" t="s">
        <v>19859</v>
      </c>
      <c r="H493" s="380" t="s">
        <v>19860</v>
      </c>
      <c r="I493" s="380" t="s">
        <v>19861</v>
      </c>
      <c r="J493" s="380" t="s">
        <v>19862</v>
      </c>
      <c r="K493" s="380" t="s">
        <v>19863</v>
      </c>
      <c r="L493" s="380" t="s">
        <v>19864</v>
      </c>
      <c r="M493" s="380" t="s">
        <v>19865</v>
      </c>
    </row>
    <row r="494" spans="1:13" ht="64.5" hidden="1" customHeight="1">
      <c r="A494" s="392"/>
      <c r="B494" s="395">
        <v>3019</v>
      </c>
      <c r="C494" s="395">
        <v>36</v>
      </c>
      <c r="D494" s="435" t="s">
        <v>2995</v>
      </c>
      <c r="E494" s="397" t="s">
        <v>3124</v>
      </c>
      <c r="F494" s="380" t="s">
        <v>19906</v>
      </c>
      <c r="G494" s="380" t="s">
        <v>19907</v>
      </c>
      <c r="H494" s="380" t="s">
        <v>19908</v>
      </c>
      <c r="I494" s="380" t="s">
        <v>19909</v>
      </c>
      <c r="J494" s="380" t="s">
        <v>19910</v>
      </c>
      <c r="K494" s="380" t="s">
        <v>19911</v>
      </c>
      <c r="L494" s="380" t="s">
        <v>19912</v>
      </c>
      <c r="M494" s="380" t="s">
        <v>19913</v>
      </c>
    </row>
    <row r="495" spans="1:13" ht="64.5" hidden="1" customHeight="1">
      <c r="B495" s="34">
        <v>3020</v>
      </c>
      <c r="C495" s="34">
        <v>37</v>
      </c>
      <c r="D495" s="387" t="s">
        <v>2996</v>
      </c>
      <c r="E495" s="380" t="s">
        <v>3125</v>
      </c>
      <c r="F495" s="380" t="s">
        <v>19937</v>
      </c>
      <c r="G495" s="380" t="s">
        <v>19938</v>
      </c>
      <c r="H495" s="380" t="s">
        <v>19939</v>
      </c>
      <c r="I495" s="380" t="s">
        <v>19940</v>
      </c>
      <c r="J495" s="380" t="s">
        <v>19941</v>
      </c>
      <c r="K495" s="380" t="s">
        <v>19942</v>
      </c>
      <c r="L495" s="380" t="s">
        <v>19943</v>
      </c>
      <c r="M495" s="380" t="s">
        <v>19944</v>
      </c>
    </row>
    <row r="496" spans="1:13" ht="64.5" hidden="1" customHeight="1">
      <c r="A496" s="392"/>
      <c r="B496" s="395">
        <v>3021</v>
      </c>
      <c r="C496" s="395">
        <v>38</v>
      </c>
      <c r="D496" s="435" t="s">
        <v>2997</v>
      </c>
      <c r="E496" s="397" t="s">
        <v>2998</v>
      </c>
      <c r="F496" s="380" t="s">
        <v>19984</v>
      </c>
      <c r="G496" s="380" t="s">
        <v>19985</v>
      </c>
      <c r="H496" s="380" t="s">
        <v>19986</v>
      </c>
      <c r="I496" s="380" t="s">
        <v>19987</v>
      </c>
      <c r="J496" s="380" t="s">
        <v>19988</v>
      </c>
      <c r="K496" s="380" t="s">
        <v>19989</v>
      </c>
      <c r="L496" s="380" t="s">
        <v>19990</v>
      </c>
      <c r="M496" s="380" t="s">
        <v>19991</v>
      </c>
    </row>
    <row r="497" spans="1:13" ht="64.5" hidden="1" customHeight="1">
      <c r="A497" s="392"/>
      <c r="B497" s="395">
        <v>3022</v>
      </c>
      <c r="C497" s="395">
        <v>42</v>
      </c>
      <c r="D497" s="435" t="s">
        <v>2999</v>
      </c>
      <c r="E497" s="397" t="s">
        <v>3126</v>
      </c>
      <c r="F497" s="380" t="s">
        <v>20096</v>
      </c>
      <c r="G497" s="380" t="s">
        <v>20097</v>
      </c>
      <c r="H497" s="380" t="s">
        <v>20098</v>
      </c>
      <c r="I497" s="380" t="s">
        <v>20099</v>
      </c>
      <c r="J497" s="380" t="s">
        <v>20100</v>
      </c>
      <c r="K497" s="380" t="s">
        <v>20101</v>
      </c>
      <c r="L497" s="380" t="s">
        <v>20100</v>
      </c>
      <c r="M497" s="380" t="s">
        <v>20102</v>
      </c>
    </row>
    <row r="498" spans="1:13" ht="64.5" hidden="1" customHeight="1">
      <c r="A498" s="51"/>
      <c r="B498" s="34">
        <v>3023</v>
      </c>
      <c r="C498" s="34">
        <v>43</v>
      </c>
      <c r="D498" s="387" t="s">
        <v>3000</v>
      </c>
      <c r="E498" s="380" t="s">
        <v>301</v>
      </c>
      <c r="F498" s="380" t="s">
        <v>20134</v>
      </c>
      <c r="G498" s="380" t="s">
        <v>20135</v>
      </c>
      <c r="H498" s="380" t="s">
        <v>20136</v>
      </c>
      <c r="I498" s="380" t="s">
        <v>20137</v>
      </c>
      <c r="J498" s="380" t="s">
        <v>20138</v>
      </c>
      <c r="K498" s="380" t="s">
        <v>20139</v>
      </c>
      <c r="L498" s="380" t="s">
        <v>20140</v>
      </c>
      <c r="M498" s="380" t="s">
        <v>20141</v>
      </c>
    </row>
    <row r="499" spans="1:13" ht="64.5" hidden="1" customHeight="1">
      <c r="B499" s="34">
        <v>3024</v>
      </c>
      <c r="C499" s="34">
        <v>44</v>
      </c>
      <c r="D499" s="387" t="s">
        <v>3001</v>
      </c>
      <c r="E499" s="380" t="s">
        <v>3127</v>
      </c>
      <c r="F499" s="380" t="s">
        <v>20182</v>
      </c>
      <c r="G499" s="380" t="s">
        <v>20183</v>
      </c>
      <c r="H499" s="380" t="s">
        <v>20184</v>
      </c>
      <c r="I499" s="380" t="s">
        <v>20185</v>
      </c>
      <c r="J499" s="380" t="s">
        <v>20186</v>
      </c>
      <c r="K499" s="380" t="s">
        <v>20187</v>
      </c>
      <c r="L499" s="380" t="s">
        <v>20188</v>
      </c>
      <c r="M499" s="380" t="s">
        <v>20189</v>
      </c>
    </row>
    <row r="500" spans="1:13" s="392" customFormat="1" ht="64.5" hidden="1" customHeight="1">
      <c r="A500" s="56"/>
      <c r="B500" s="34">
        <v>3025</v>
      </c>
      <c r="C500" s="34">
        <v>45</v>
      </c>
      <c r="D500" s="387" t="s">
        <v>3002</v>
      </c>
      <c r="E500" s="380" t="s">
        <v>3128</v>
      </c>
      <c r="F500" s="380" t="s">
        <v>20230</v>
      </c>
      <c r="G500" s="380" t="s">
        <v>20231</v>
      </c>
      <c r="H500" s="380" t="s">
        <v>20232</v>
      </c>
      <c r="I500" s="380" t="s">
        <v>20233</v>
      </c>
      <c r="J500" s="380" t="s">
        <v>20234</v>
      </c>
      <c r="K500" s="380" t="s">
        <v>20235</v>
      </c>
      <c r="L500" s="380" t="s">
        <v>20236</v>
      </c>
      <c r="M500" s="380" t="s">
        <v>20237</v>
      </c>
    </row>
    <row r="501" spans="1:13" s="659" customFormat="1" ht="64.5" hidden="1" customHeight="1">
      <c r="B501" s="653">
        <v>3026</v>
      </c>
      <c r="C501" s="653">
        <v>46</v>
      </c>
      <c r="D501" s="653" t="s">
        <v>69449</v>
      </c>
      <c r="E501" s="657" t="s">
        <v>69601</v>
      </c>
      <c r="F501" s="657" t="s">
        <v>69450</v>
      </c>
      <c r="G501" s="657" t="s">
        <v>69602</v>
      </c>
      <c r="H501" s="657" t="s">
        <v>69451</v>
      </c>
      <c r="I501" s="1413" t="s">
        <v>69603</v>
      </c>
      <c r="J501" s="657" t="s">
        <v>69452</v>
      </c>
      <c r="K501" s="657" t="s">
        <v>69604</v>
      </c>
      <c r="L501" s="657" t="s">
        <v>69605</v>
      </c>
      <c r="M501" s="1412" t="s">
        <v>69453</v>
      </c>
    </row>
    <row r="502" spans="1:13" s="392" customFormat="1" ht="64.5" hidden="1" customHeight="1">
      <c r="B502" s="395">
        <v>3027</v>
      </c>
      <c r="C502" s="395">
        <v>52</v>
      </c>
      <c r="D502" s="435" t="s">
        <v>3003</v>
      </c>
      <c r="E502" s="397" t="s">
        <v>3004</v>
      </c>
      <c r="F502" s="380" t="s">
        <v>20312</v>
      </c>
      <c r="G502" s="380" t="s">
        <v>20313</v>
      </c>
      <c r="H502" s="380" t="s">
        <v>20314</v>
      </c>
      <c r="I502" s="380" t="s">
        <v>20315</v>
      </c>
      <c r="J502" s="380" t="s">
        <v>20316</v>
      </c>
      <c r="K502" s="380" t="s">
        <v>20317</v>
      </c>
      <c r="L502" s="380" t="s">
        <v>20318</v>
      </c>
      <c r="M502" s="380" t="s">
        <v>20319</v>
      </c>
    </row>
    <row r="503" spans="1:13" s="392" customFormat="1" ht="64.5" hidden="1" customHeight="1">
      <c r="A503" s="56"/>
      <c r="B503" s="34">
        <v>3028</v>
      </c>
      <c r="C503" s="34">
        <v>54</v>
      </c>
      <c r="D503" s="387" t="s">
        <v>342</v>
      </c>
      <c r="E503" s="380" t="s">
        <v>302</v>
      </c>
      <c r="F503" s="380" t="s">
        <v>20416</v>
      </c>
      <c r="G503" s="380" t="s">
        <v>20417</v>
      </c>
      <c r="H503" s="380" t="s">
        <v>20418</v>
      </c>
      <c r="I503" s="380" t="s">
        <v>20419</v>
      </c>
      <c r="J503" s="380" t="s">
        <v>20420</v>
      </c>
      <c r="K503" s="380" t="s">
        <v>20421</v>
      </c>
      <c r="L503" s="380" t="s">
        <v>20422</v>
      </c>
      <c r="M503" s="380" t="s">
        <v>20423</v>
      </c>
    </row>
    <row r="504" spans="1:13" s="392" customFormat="1" ht="64.5" hidden="1" customHeight="1">
      <c r="B504" s="395">
        <v>3029</v>
      </c>
      <c r="C504" s="395">
        <v>55</v>
      </c>
      <c r="D504" s="435" t="s">
        <v>3005</v>
      </c>
      <c r="E504" s="397" t="s">
        <v>3006</v>
      </c>
      <c r="F504" s="380" t="s">
        <v>20464</v>
      </c>
      <c r="G504" s="380" t="s">
        <v>20465</v>
      </c>
      <c r="H504" s="380" t="s">
        <v>20466</v>
      </c>
      <c r="I504" s="380" t="s">
        <v>20467</v>
      </c>
      <c r="J504" s="380" t="s">
        <v>20468</v>
      </c>
      <c r="K504" s="380" t="s">
        <v>20469</v>
      </c>
      <c r="L504" s="380" t="s">
        <v>20470</v>
      </c>
      <c r="M504" s="380" t="s">
        <v>20471</v>
      </c>
    </row>
    <row r="505" spans="1:13" s="392" customFormat="1" ht="64.5" hidden="1" customHeight="1">
      <c r="B505" s="395">
        <v>3030</v>
      </c>
      <c r="C505" s="395">
        <v>167</v>
      </c>
      <c r="D505" s="435" t="s">
        <v>8688</v>
      </c>
      <c r="E505" s="397" t="s">
        <v>8689</v>
      </c>
      <c r="F505" s="380" t="s">
        <v>25119</v>
      </c>
      <c r="G505" s="380" t="s">
        <v>25120</v>
      </c>
      <c r="H505" s="380" t="s">
        <v>25121</v>
      </c>
      <c r="I505" s="380" t="s">
        <v>25122</v>
      </c>
      <c r="J505" s="380" t="s">
        <v>25123</v>
      </c>
      <c r="K505" s="380" t="s">
        <v>25124</v>
      </c>
      <c r="L505" s="380" t="s">
        <v>25125</v>
      </c>
      <c r="M505" s="380" t="s">
        <v>25126</v>
      </c>
    </row>
    <row r="506" spans="1:13" s="392" customFormat="1" ht="64.5" hidden="1" customHeight="1">
      <c r="B506" s="395">
        <v>3031</v>
      </c>
      <c r="C506" s="395">
        <v>110</v>
      </c>
      <c r="D506" s="435" t="s">
        <v>5454</v>
      </c>
      <c r="E506" s="394" t="s">
        <v>5461</v>
      </c>
      <c r="F506" s="380" t="s">
        <v>22645</v>
      </c>
      <c r="G506" s="380" t="s">
        <v>22646</v>
      </c>
      <c r="H506" s="380" t="s">
        <v>22647</v>
      </c>
      <c r="I506" s="380" t="s">
        <v>22648</v>
      </c>
      <c r="J506" s="380" t="s">
        <v>22649</v>
      </c>
      <c r="K506" s="380" t="s">
        <v>22650</v>
      </c>
      <c r="L506" s="380" t="s">
        <v>22651</v>
      </c>
      <c r="M506" s="380" t="s">
        <v>22652</v>
      </c>
    </row>
    <row r="507" spans="1:13" s="392" customFormat="1" ht="64.5" hidden="1" customHeight="1">
      <c r="A507" s="56"/>
      <c r="B507" s="34">
        <v>3032</v>
      </c>
      <c r="C507" s="34">
        <v>60</v>
      </c>
      <c r="D507" s="387" t="s">
        <v>3009</v>
      </c>
      <c r="E507" s="380" t="s">
        <v>3010</v>
      </c>
      <c r="F507" s="380" t="s">
        <v>20731</v>
      </c>
      <c r="G507" s="380" t="s">
        <v>20732</v>
      </c>
      <c r="H507" s="380" t="s">
        <v>20733</v>
      </c>
      <c r="I507" s="380" t="s">
        <v>20734</v>
      </c>
      <c r="J507" s="380" t="s">
        <v>20735</v>
      </c>
      <c r="K507" s="380" t="s">
        <v>20736</v>
      </c>
      <c r="L507" s="380" t="s">
        <v>20737</v>
      </c>
      <c r="M507" s="380" t="s">
        <v>20738</v>
      </c>
    </row>
    <row r="508" spans="1:13" s="392" customFormat="1" ht="64.5" hidden="1" customHeight="1">
      <c r="A508" s="56"/>
      <c r="B508" s="34">
        <v>3033</v>
      </c>
      <c r="C508" s="58">
        <v>62</v>
      </c>
      <c r="D508" s="58" t="s">
        <v>3011</v>
      </c>
      <c r="E508" s="223" t="s">
        <v>3130</v>
      </c>
      <c r="F508" s="380" t="s">
        <v>20835</v>
      </c>
      <c r="G508" s="380" t="s">
        <v>20836</v>
      </c>
      <c r="H508" s="380" t="s">
        <v>20837</v>
      </c>
      <c r="I508" s="380" t="s">
        <v>20838</v>
      </c>
      <c r="J508" s="380" t="s">
        <v>20839</v>
      </c>
      <c r="K508" s="380" t="s">
        <v>20840</v>
      </c>
      <c r="L508" s="380" t="s">
        <v>20841</v>
      </c>
      <c r="M508" s="380" t="s">
        <v>20842</v>
      </c>
    </row>
    <row r="509" spans="1:13" s="392" customFormat="1" ht="64.5" hidden="1" customHeight="1">
      <c r="A509" s="56"/>
      <c r="B509" s="34">
        <v>3034</v>
      </c>
      <c r="C509" s="58">
        <v>63</v>
      </c>
      <c r="D509" s="135" t="s">
        <v>3012</v>
      </c>
      <c r="E509" s="223" t="s">
        <v>303</v>
      </c>
      <c r="F509" s="380" t="s">
        <v>20883</v>
      </c>
      <c r="G509" s="380" t="s">
        <v>20884</v>
      </c>
      <c r="H509" s="380" t="s">
        <v>20885</v>
      </c>
      <c r="I509" s="380" t="s">
        <v>20886</v>
      </c>
      <c r="J509" s="380" t="s">
        <v>20887</v>
      </c>
      <c r="K509" s="380" t="s">
        <v>20888</v>
      </c>
      <c r="L509" s="380" t="s">
        <v>20889</v>
      </c>
      <c r="M509" s="380" t="s">
        <v>20890</v>
      </c>
    </row>
    <row r="510" spans="1:13" s="392" customFormat="1" ht="64.5" hidden="1" customHeight="1">
      <c r="A510" s="56"/>
      <c r="B510" s="34">
        <v>3035</v>
      </c>
      <c r="C510" s="58">
        <v>64</v>
      </c>
      <c r="D510" s="135" t="s">
        <v>3013</v>
      </c>
      <c r="E510" s="223" t="s">
        <v>3129</v>
      </c>
      <c r="F510" s="380" t="s">
        <v>20931</v>
      </c>
      <c r="G510" s="380" t="s">
        <v>20932</v>
      </c>
      <c r="H510" s="380" t="s">
        <v>20933</v>
      </c>
      <c r="I510" s="380" t="s">
        <v>20934</v>
      </c>
      <c r="J510" s="380" t="s">
        <v>20935</v>
      </c>
      <c r="K510" s="380" t="s">
        <v>20936</v>
      </c>
      <c r="L510" s="380" t="s">
        <v>20937</v>
      </c>
      <c r="M510" s="380" t="s">
        <v>20938</v>
      </c>
    </row>
    <row r="511" spans="1:13" s="392" customFormat="1" ht="64.5" hidden="1" customHeight="1">
      <c r="A511" s="56"/>
      <c r="B511" s="34">
        <v>3036</v>
      </c>
      <c r="C511" s="34">
        <v>144</v>
      </c>
      <c r="D511" s="387" t="s">
        <v>9057</v>
      </c>
      <c r="E511" s="223" t="s">
        <v>9058</v>
      </c>
      <c r="F511" s="380" t="s">
        <v>24050</v>
      </c>
      <c r="G511" s="380" t="s">
        <v>24051</v>
      </c>
      <c r="H511" s="380" t="s">
        <v>24052</v>
      </c>
      <c r="I511" s="380" t="s">
        <v>24053</v>
      </c>
      <c r="J511" s="380" t="s">
        <v>24054</v>
      </c>
      <c r="K511" s="380" t="s">
        <v>24055</v>
      </c>
      <c r="L511" s="380" t="s">
        <v>24054</v>
      </c>
      <c r="M511" s="380" t="s">
        <v>24056</v>
      </c>
    </row>
    <row r="512" spans="1:13" s="392" customFormat="1" ht="64.5" hidden="1" customHeight="1">
      <c r="A512" s="56"/>
      <c r="B512" s="34">
        <v>3037</v>
      </c>
      <c r="C512" s="58">
        <v>66</v>
      </c>
      <c r="D512" s="135" t="s">
        <v>3014</v>
      </c>
      <c r="E512" s="223" t="s">
        <v>3131</v>
      </c>
      <c r="F512" s="380" t="s">
        <v>21027</v>
      </c>
      <c r="G512" s="380" t="s">
        <v>21028</v>
      </c>
      <c r="H512" s="380" t="s">
        <v>21029</v>
      </c>
      <c r="I512" s="380" t="s">
        <v>21030</v>
      </c>
      <c r="J512" s="380" t="s">
        <v>21031</v>
      </c>
      <c r="K512" s="380" t="s">
        <v>21032</v>
      </c>
      <c r="L512" s="380" t="s">
        <v>21033</v>
      </c>
      <c r="M512" s="380" t="s">
        <v>21034</v>
      </c>
    </row>
    <row r="513" spans="1:13" s="392" customFormat="1" ht="64.5" hidden="1" customHeight="1">
      <c r="A513" s="56"/>
      <c r="B513" s="34">
        <v>3038</v>
      </c>
      <c r="C513" s="58">
        <v>67</v>
      </c>
      <c r="D513" s="135" t="s">
        <v>3015</v>
      </c>
      <c r="E513" s="223" t="s">
        <v>304</v>
      </c>
      <c r="F513" s="380" t="s">
        <v>21072</v>
      </c>
      <c r="G513" s="380" t="s">
        <v>21073</v>
      </c>
      <c r="H513" s="380" t="s">
        <v>21074</v>
      </c>
      <c r="I513" s="380" t="s">
        <v>21075</v>
      </c>
      <c r="J513" s="380" t="s">
        <v>21076</v>
      </c>
      <c r="K513" s="380" t="s">
        <v>21077</v>
      </c>
      <c r="L513" s="380" t="s">
        <v>21078</v>
      </c>
      <c r="M513" s="380" t="s">
        <v>21079</v>
      </c>
    </row>
    <row r="514" spans="1:13" s="392" customFormat="1" ht="64.5" hidden="1" customHeight="1">
      <c r="A514" s="56"/>
      <c r="B514" s="34">
        <v>3039</v>
      </c>
      <c r="C514" s="58">
        <v>68</v>
      </c>
      <c r="D514" s="135" t="s">
        <v>3016</v>
      </c>
      <c r="E514" s="223" t="s">
        <v>3017</v>
      </c>
      <c r="F514" s="380" t="s">
        <v>21124</v>
      </c>
      <c r="G514" s="380" t="s">
        <v>21125</v>
      </c>
      <c r="H514" s="380" t="s">
        <v>21126</v>
      </c>
      <c r="I514" s="380" t="s">
        <v>21127</v>
      </c>
      <c r="J514" s="380" t="s">
        <v>21128</v>
      </c>
      <c r="K514" s="380" t="s">
        <v>21129</v>
      </c>
      <c r="L514" s="380" t="s">
        <v>21130</v>
      </c>
      <c r="M514" s="380" t="s">
        <v>21131</v>
      </c>
    </row>
    <row r="515" spans="1:13" s="392" customFormat="1" ht="64.5" hidden="1" customHeight="1">
      <c r="A515" s="56"/>
      <c r="B515" s="34">
        <v>3040</v>
      </c>
      <c r="C515" s="58">
        <v>69</v>
      </c>
      <c r="D515" s="135" t="s">
        <v>3018</v>
      </c>
      <c r="E515" s="223" t="s">
        <v>305</v>
      </c>
      <c r="F515" s="380" t="s">
        <v>21188</v>
      </c>
      <c r="G515" s="380" t="s">
        <v>21189</v>
      </c>
      <c r="H515" s="380" t="s">
        <v>21190</v>
      </c>
      <c r="I515" s="380" t="s">
        <v>21191</v>
      </c>
      <c r="J515" s="380" t="s">
        <v>21192</v>
      </c>
      <c r="K515" s="380" t="s">
        <v>21193</v>
      </c>
      <c r="L515" s="380" t="s">
        <v>21194</v>
      </c>
      <c r="M515" s="380" t="s">
        <v>21195</v>
      </c>
    </row>
    <row r="516" spans="1:13" s="392" customFormat="1" ht="64.5" hidden="1" customHeight="1">
      <c r="B516" s="395">
        <v>3041</v>
      </c>
      <c r="C516" s="395">
        <v>71</v>
      </c>
      <c r="D516" s="395" t="s">
        <v>343</v>
      </c>
      <c r="E516" s="397" t="s">
        <v>306</v>
      </c>
      <c r="F516" s="380" t="s">
        <v>21228</v>
      </c>
      <c r="G516" s="380">
        <v>-1</v>
      </c>
      <c r="H516" s="380" t="s">
        <v>21229</v>
      </c>
      <c r="I516" s="380">
        <v>-1</v>
      </c>
      <c r="J516" s="380" t="s">
        <v>21230</v>
      </c>
      <c r="K516" s="380">
        <v>-1</v>
      </c>
      <c r="L516" s="380" t="s">
        <v>21231</v>
      </c>
      <c r="M516" s="380">
        <v>-1</v>
      </c>
    </row>
    <row r="517" spans="1:13" s="392" customFormat="1" ht="64.5" hidden="1" customHeight="1">
      <c r="B517" s="395">
        <v>3042</v>
      </c>
      <c r="C517" s="215">
        <v>112</v>
      </c>
      <c r="D517" s="435" t="s">
        <v>4751</v>
      </c>
      <c r="E517" s="394" t="s">
        <v>4752</v>
      </c>
      <c r="F517" s="380" t="s">
        <v>22740</v>
      </c>
      <c r="G517" s="380" t="s">
        <v>22741</v>
      </c>
      <c r="H517" s="380" t="s">
        <v>22742</v>
      </c>
      <c r="I517" s="380" t="s">
        <v>22743</v>
      </c>
      <c r="J517" s="380" t="s">
        <v>22744</v>
      </c>
      <c r="K517" s="380" t="s">
        <v>22745</v>
      </c>
      <c r="L517" s="380" t="s">
        <v>22746</v>
      </c>
      <c r="M517" s="380" t="s">
        <v>22747</v>
      </c>
    </row>
    <row r="518" spans="1:13" s="392" customFormat="1" ht="64.5" hidden="1" customHeight="1">
      <c r="B518" s="395">
        <v>3043</v>
      </c>
      <c r="C518" s="215">
        <v>76</v>
      </c>
      <c r="D518" s="436" t="s">
        <v>3020</v>
      </c>
      <c r="E518" s="394" t="s">
        <v>3021</v>
      </c>
      <c r="F518" s="380" t="s">
        <v>21421</v>
      </c>
      <c r="G518" s="380" t="s">
        <v>21422</v>
      </c>
      <c r="H518" s="380" t="s">
        <v>21423</v>
      </c>
      <c r="I518" s="380" t="s">
        <v>21424</v>
      </c>
      <c r="J518" s="380" t="s">
        <v>21425</v>
      </c>
      <c r="K518" s="380" t="s">
        <v>21426</v>
      </c>
      <c r="L518" s="380" t="s">
        <v>21427</v>
      </c>
      <c r="M518" s="380" t="s">
        <v>21428</v>
      </c>
    </row>
    <row r="519" spans="1:13" s="392" customFormat="1" ht="64.5" hidden="1" customHeight="1">
      <c r="A519" s="393"/>
      <c r="B519" s="395">
        <v>3044</v>
      </c>
      <c r="C519" s="215">
        <v>77</v>
      </c>
      <c r="D519" s="436" t="s">
        <v>3022</v>
      </c>
      <c r="E519" s="394" t="s">
        <v>1618</v>
      </c>
      <c r="F519" s="380" t="s">
        <v>21477</v>
      </c>
      <c r="G519" s="380" t="s">
        <v>21478</v>
      </c>
      <c r="H519" s="380" t="s">
        <v>21479</v>
      </c>
      <c r="I519" s="380" t="s">
        <v>21480</v>
      </c>
      <c r="J519" s="380" t="s">
        <v>21481</v>
      </c>
      <c r="K519" s="380" t="s">
        <v>21482</v>
      </c>
      <c r="L519" s="380" t="s">
        <v>21483</v>
      </c>
      <c r="M519" s="380" t="s">
        <v>21484</v>
      </c>
    </row>
    <row r="520" spans="1:13" s="392" customFormat="1" ht="64.5" hidden="1" customHeight="1">
      <c r="B520" s="215">
        <v>3045</v>
      </c>
      <c r="C520" s="215">
        <v>81</v>
      </c>
      <c r="D520" s="436" t="s">
        <v>3023</v>
      </c>
      <c r="E520" s="394" t="s">
        <v>1563</v>
      </c>
      <c r="F520" s="380" t="s">
        <v>21611</v>
      </c>
      <c r="G520" s="380" t="s">
        <v>21612</v>
      </c>
      <c r="H520" s="380" t="s">
        <v>21613</v>
      </c>
      <c r="I520" s="380" t="s">
        <v>21614</v>
      </c>
      <c r="J520" s="380" t="s">
        <v>21615</v>
      </c>
      <c r="K520" s="380" t="s">
        <v>21616</v>
      </c>
      <c r="L520" s="380" t="s">
        <v>21617</v>
      </c>
      <c r="M520" s="380" t="s">
        <v>21618</v>
      </c>
    </row>
    <row r="521" spans="1:13" ht="64.5" hidden="1" customHeight="1">
      <c r="A521" s="392"/>
      <c r="B521" s="437">
        <v>3046</v>
      </c>
      <c r="C521" s="215">
        <v>83</v>
      </c>
      <c r="D521" s="436" t="s">
        <v>1558</v>
      </c>
      <c r="E521" s="394" t="s">
        <v>1557</v>
      </c>
      <c r="F521" s="380" t="s">
        <v>21669</v>
      </c>
      <c r="G521" s="380" t="s">
        <v>21670</v>
      </c>
      <c r="H521" s="380" t="s">
        <v>21671</v>
      </c>
      <c r="I521" s="380" t="s">
        <v>21672</v>
      </c>
      <c r="J521" s="380" t="s">
        <v>21673</v>
      </c>
      <c r="K521" s="380" t="s">
        <v>21674</v>
      </c>
      <c r="L521" s="380" t="s">
        <v>21673</v>
      </c>
      <c r="M521" s="380" t="s">
        <v>21675</v>
      </c>
    </row>
    <row r="522" spans="1:13" s="51" customFormat="1" ht="64.5" hidden="1" customHeight="1">
      <c r="A522" s="56"/>
      <c r="B522" s="355">
        <v>3047</v>
      </c>
      <c r="C522" s="58">
        <v>91</v>
      </c>
      <c r="D522" s="135" t="s">
        <v>3024</v>
      </c>
      <c r="E522" s="223" t="s">
        <v>1549</v>
      </c>
      <c r="F522" s="380" t="s">
        <v>21875</v>
      </c>
      <c r="G522" s="380" t="s">
        <v>21876</v>
      </c>
      <c r="H522" s="380" t="s">
        <v>21877</v>
      </c>
      <c r="I522" s="380" t="s">
        <v>21878</v>
      </c>
      <c r="J522" s="380" t="s">
        <v>21879</v>
      </c>
      <c r="K522" s="380" t="s">
        <v>21880</v>
      </c>
      <c r="L522" s="380" t="s">
        <v>21879</v>
      </c>
      <c r="M522" s="380" t="s">
        <v>21881</v>
      </c>
    </row>
    <row r="523" spans="1:13" s="393" customFormat="1" ht="64.5" hidden="1" customHeight="1">
      <c r="A523" s="56"/>
      <c r="B523" s="355">
        <v>3048</v>
      </c>
      <c r="C523" s="58">
        <v>93</v>
      </c>
      <c r="D523" s="135" t="s">
        <v>1548</v>
      </c>
      <c r="E523" s="223" t="s">
        <v>3132</v>
      </c>
      <c r="F523" s="380" t="s">
        <v>21926</v>
      </c>
      <c r="G523" s="380" t="s">
        <v>21927</v>
      </c>
      <c r="H523" s="380" t="s">
        <v>21928</v>
      </c>
      <c r="I523" s="380" t="s">
        <v>21929</v>
      </c>
      <c r="J523" s="380" t="s">
        <v>21930</v>
      </c>
      <c r="K523" s="380" t="s">
        <v>21931</v>
      </c>
      <c r="L523" s="380" t="s">
        <v>21932</v>
      </c>
      <c r="M523" s="380" t="s">
        <v>21933</v>
      </c>
    </row>
    <row r="524" spans="1:13" s="393" customFormat="1" ht="64.5" hidden="1" customHeight="1">
      <c r="A524" s="56"/>
      <c r="B524" s="355">
        <v>3049</v>
      </c>
      <c r="C524" s="58">
        <v>95</v>
      </c>
      <c r="D524" s="135" t="s">
        <v>1545</v>
      </c>
      <c r="E524" s="223" t="s">
        <v>3133</v>
      </c>
      <c r="F524" s="380" t="s">
        <v>21986</v>
      </c>
      <c r="G524" s="380" t="s">
        <v>21987</v>
      </c>
      <c r="H524" s="380" t="s">
        <v>21988</v>
      </c>
      <c r="I524" s="380" t="s">
        <v>21989</v>
      </c>
      <c r="J524" s="380" t="s">
        <v>21990</v>
      </c>
      <c r="K524" s="380" t="s">
        <v>21991</v>
      </c>
      <c r="L524" s="380" t="s">
        <v>21992</v>
      </c>
      <c r="M524" s="380" t="s">
        <v>21993</v>
      </c>
    </row>
    <row r="525" spans="1:13" s="393" customFormat="1" ht="64.5" hidden="1" customHeight="1">
      <c r="A525" s="392"/>
      <c r="B525" s="437">
        <v>3050</v>
      </c>
      <c r="C525" s="215">
        <v>97</v>
      </c>
      <c r="D525" s="436" t="s">
        <v>1541</v>
      </c>
      <c r="E525" s="394" t="s">
        <v>1540</v>
      </c>
      <c r="F525" s="380" t="s">
        <v>22029</v>
      </c>
      <c r="G525" s="380" t="s">
        <v>22030</v>
      </c>
      <c r="H525" s="380" t="s">
        <v>22031</v>
      </c>
      <c r="I525" s="380" t="s">
        <v>22032</v>
      </c>
      <c r="J525" s="380" t="s">
        <v>22033</v>
      </c>
      <c r="K525" s="380" t="s">
        <v>22034</v>
      </c>
      <c r="L525" s="380" t="s">
        <v>22035</v>
      </c>
      <c r="M525" s="380" t="s">
        <v>22036</v>
      </c>
    </row>
    <row r="526" spans="1:13" s="391" customFormat="1" ht="64.5" hidden="1" customHeight="1">
      <c r="A526" s="392"/>
      <c r="B526" s="215">
        <v>3051</v>
      </c>
      <c r="C526" s="215">
        <v>113</v>
      </c>
      <c r="D526" s="436" t="s">
        <v>4753</v>
      </c>
      <c r="E526" s="394" t="s">
        <v>4754</v>
      </c>
      <c r="F526" s="380" t="s">
        <v>22788</v>
      </c>
      <c r="G526" s="380" t="s">
        <v>22789</v>
      </c>
      <c r="H526" s="380" t="s">
        <v>22790</v>
      </c>
      <c r="I526" s="380" t="s">
        <v>22791</v>
      </c>
      <c r="J526" s="380" t="s">
        <v>22792</v>
      </c>
      <c r="K526" s="380" t="s">
        <v>22793</v>
      </c>
      <c r="L526" s="380" t="s">
        <v>22794</v>
      </c>
      <c r="M526" s="380" t="s">
        <v>22795</v>
      </c>
    </row>
    <row r="527" spans="1:13" s="393" customFormat="1" ht="64.5" hidden="1" customHeight="1">
      <c r="A527" s="392"/>
      <c r="B527" s="215">
        <v>3052</v>
      </c>
      <c r="C527" s="215">
        <v>100</v>
      </c>
      <c r="D527" s="436" t="s">
        <v>3027</v>
      </c>
      <c r="E527" s="394" t="s">
        <v>3134</v>
      </c>
      <c r="F527" s="380" t="s">
        <v>22148</v>
      </c>
      <c r="G527" s="380" t="s">
        <v>22149</v>
      </c>
      <c r="H527" s="380" t="s">
        <v>22150</v>
      </c>
      <c r="I527" s="380" t="s">
        <v>22151</v>
      </c>
      <c r="J527" s="380" t="s">
        <v>22152</v>
      </c>
      <c r="K527" s="380" t="s">
        <v>22153</v>
      </c>
      <c r="L527" s="380" t="s">
        <v>22154</v>
      </c>
      <c r="M527" s="380" t="s">
        <v>22155</v>
      </c>
    </row>
    <row r="528" spans="1:13" s="393" customFormat="1" ht="64.5" hidden="1" customHeight="1">
      <c r="A528" s="392"/>
      <c r="B528" s="215">
        <v>3053</v>
      </c>
      <c r="C528" s="215">
        <v>103</v>
      </c>
      <c r="D528" s="436" t="s">
        <v>3028</v>
      </c>
      <c r="E528" s="394" t="s">
        <v>3029</v>
      </c>
      <c r="F528" s="380" t="s">
        <v>22271</v>
      </c>
      <c r="G528" s="380" t="s">
        <v>22272</v>
      </c>
      <c r="H528" s="380" t="s">
        <v>22273</v>
      </c>
      <c r="I528" s="380" t="s">
        <v>22274</v>
      </c>
      <c r="J528" s="380" t="s">
        <v>22275</v>
      </c>
      <c r="K528" s="380" t="s">
        <v>22276</v>
      </c>
      <c r="L528" s="380" t="s">
        <v>22277</v>
      </c>
      <c r="M528" s="380" t="s">
        <v>22278</v>
      </c>
    </row>
    <row r="529" spans="1:16" s="393" customFormat="1" ht="64.5" hidden="1" customHeight="1">
      <c r="A529" s="392"/>
      <c r="B529" s="215">
        <v>3054</v>
      </c>
      <c r="C529" s="215">
        <v>104</v>
      </c>
      <c r="D529" s="436" t="s">
        <v>3030</v>
      </c>
      <c r="E529" s="394" t="s">
        <v>3031</v>
      </c>
      <c r="F529" s="380" t="s">
        <v>22310</v>
      </c>
      <c r="G529" s="380">
        <v>-1</v>
      </c>
      <c r="H529" s="380" t="s">
        <v>22311</v>
      </c>
      <c r="I529" s="380">
        <v>-1</v>
      </c>
      <c r="J529" s="380" t="s">
        <v>22312</v>
      </c>
      <c r="K529" s="380">
        <v>-1</v>
      </c>
      <c r="L529" s="380" t="s">
        <v>22312</v>
      </c>
      <c r="M529" s="380">
        <v>-1</v>
      </c>
    </row>
    <row r="530" spans="1:16" s="392" customFormat="1" ht="64.5" hidden="1" customHeight="1">
      <c r="A530" s="56"/>
      <c r="B530" s="34">
        <v>3055</v>
      </c>
      <c r="C530" s="34">
        <v>30</v>
      </c>
      <c r="D530" s="387" t="s">
        <v>3032</v>
      </c>
      <c r="E530" s="380" t="s">
        <v>3156</v>
      </c>
      <c r="F530" s="380" t="s">
        <v>19637</v>
      </c>
      <c r="G530" s="380" t="s">
        <v>19638</v>
      </c>
      <c r="H530" s="380" t="s">
        <v>19639</v>
      </c>
      <c r="I530" s="380" t="s">
        <v>19640</v>
      </c>
      <c r="J530" s="380" t="s">
        <v>19641</v>
      </c>
      <c r="K530" s="380" t="s">
        <v>19642</v>
      </c>
      <c r="L530" s="380" t="s">
        <v>19643</v>
      </c>
      <c r="M530" s="380" t="s">
        <v>19644</v>
      </c>
    </row>
    <row r="531" spans="1:16" s="393" customFormat="1" ht="64.5" hidden="1" customHeight="1">
      <c r="A531" s="56"/>
      <c r="B531" s="34">
        <v>3056</v>
      </c>
      <c r="C531" s="34">
        <v>86</v>
      </c>
      <c r="D531" s="387" t="s">
        <v>3033</v>
      </c>
      <c r="E531" s="380" t="s">
        <v>3034</v>
      </c>
      <c r="F531" s="380" t="s">
        <v>21748</v>
      </c>
      <c r="G531" s="380" t="s">
        <v>21749</v>
      </c>
      <c r="H531" s="380" t="s">
        <v>21750</v>
      </c>
      <c r="I531" s="380" t="s">
        <v>21751</v>
      </c>
      <c r="J531" s="380" t="s">
        <v>21752</v>
      </c>
      <c r="K531" s="380" t="s">
        <v>21753</v>
      </c>
      <c r="L531" s="380" t="s">
        <v>21754</v>
      </c>
      <c r="M531" s="380" t="s">
        <v>21755</v>
      </c>
    </row>
    <row r="532" spans="1:16" s="393" customFormat="1" ht="64.5" hidden="1" customHeight="1">
      <c r="A532" s="56"/>
      <c r="B532" s="34">
        <v>3057</v>
      </c>
      <c r="C532" s="58">
        <v>6</v>
      </c>
      <c r="D532" s="135" t="s">
        <v>1893</v>
      </c>
      <c r="E532" s="223" t="s">
        <v>1892</v>
      </c>
      <c r="F532" s="380" t="s">
        <v>18698</v>
      </c>
      <c r="G532" s="380" t="s">
        <v>18699</v>
      </c>
      <c r="H532" s="380" t="s">
        <v>18700</v>
      </c>
      <c r="I532" s="380" t="s">
        <v>18701</v>
      </c>
      <c r="J532" s="380" t="s">
        <v>18702</v>
      </c>
      <c r="K532" s="380" t="s">
        <v>18703</v>
      </c>
      <c r="L532" s="380" t="s">
        <v>18704</v>
      </c>
      <c r="M532" s="380" t="s">
        <v>18705</v>
      </c>
    </row>
    <row r="533" spans="1:16" s="392" customFormat="1" ht="64.5" hidden="1" customHeight="1">
      <c r="A533" s="56"/>
      <c r="B533" s="34">
        <v>3058</v>
      </c>
      <c r="C533" s="58">
        <v>19</v>
      </c>
      <c r="D533" s="135" t="s">
        <v>1891</v>
      </c>
      <c r="E533" s="223" t="s">
        <v>3135</v>
      </c>
      <c r="F533" s="380" t="s">
        <v>19126</v>
      </c>
      <c r="G533" s="380" t="s">
        <v>19127</v>
      </c>
      <c r="H533" s="380" t="s">
        <v>19128</v>
      </c>
      <c r="I533" s="380" t="s">
        <v>19129</v>
      </c>
      <c r="J533" s="380" t="s">
        <v>19130</v>
      </c>
      <c r="K533" s="380" t="s">
        <v>19131</v>
      </c>
      <c r="L533" s="380" t="s">
        <v>19132</v>
      </c>
      <c r="M533" s="380" t="s">
        <v>19133</v>
      </c>
    </row>
    <row r="534" spans="1:16" s="392" customFormat="1" ht="64.5" hidden="1" customHeight="1">
      <c r="A534" s="56"/>
      <c r="B534" s="34">
        <v>3059</v>
      </c>
      <c r="C534" s="58">
        <v>21</v>
      </c>
      <c r="D534" s="135" t="s">
        <v>1890</v>
      </c>
      <c r="E534" s="223" t="s">
        <v>3136</v>
      </c>
      <c r="F534" s="380" t="s">
        <v>19229</v>
      </c>
      <c r="G534" s="380" t="s">
        <v>19230</v>
      </c>
      <c r="H534" s="380" t="s">
        <v>19231</v>
      </c>
      <c r="I534" s="380" t="s">
        <v>19232</v>
      </c>
      <c r="J534" s="380" t="s">
        <v>19233</v>
      </c>
      <c r="K534" s="380" t="s">
        <v>19234</v>
      </c>
      <c r="L534" s="380" t="s">
        <v>19233</v>
      </c>
      <c r="M534" s="380" t="s">
        <v>19235</v>
      </c>
    </row>
    <row r="535" spans="1:16" s="392" customFormat="1" ht="64.5" hidden="1" customHeight="1">
      <c r="A535" s="51"/>
      <c r="B535" s="34">
        <v>3060</v>
      </c>
      <c r="C535" s="58">
        <v>88</v>
      </c>
      <c r="D535" s="135" t="s">
        <v>1889</v>
      </c>
      <c r="E535" s="223" t="s">
        <v>1888</v>
      </c>
      <c r="F535" s="380" t="s">
        <v>21809</v>
      </c>
      <c r="G535" s="380" t="s">
        <v>21810</v>
      </c>
      <c r="H535" s="380" t="s">
        <v>21811</v>
      </c>
      <c r="I535" s="380" t="s">
        <v>21812</v>
      </c>
      <c r="J535" s="380" t="s">
        <v>21813</v>
      </c>
      <c r="K535" s="380" t="s">
        <v>21814</v>
      </c>
      <c r="L535" s="380" t="s">
        <v>21815</v>
      </c>
      <c r="M535" s="380" t="s">
        <v>21816</v>
      </c>
    </row>
    <row r="536" spans="1:16" s="392" customFormat="1" ht="64.5" hidden="1" customHeight="1">
      <c r="B536" s="395">
        <v>3061</v>
      </c>
      <c r="C536" s="215">
        <v>8</v>
      </c>
      <c r="D536" s="436" t="s">
        <v>1887</v>
      </c>
      <c r="E536" s="394" t="s">
        <v>3137</v>
      </c>
      <c r="F536" s="380" t="s">
        <v>18758</v>
      </c>
      <c r="G536" s="380" t="s">
        <v>18759</v>
      </c>
      <c r="H536" s="380" t="s">
        <v>18760</v>
      </c>
      <c r="I536" s="380" t="s">
        <v>18761</v>
      </c>
      <c r="J536" s="380" t="s">
        <v>18762</v>
      </c>
      <c r="K536" s="380" t="s">
        <v>18763</v>
      </c>
      <c r="L536" s="380" t="s">
        <v>18764</v>
      </c>
      <c r="M536" s="380" t="s">
        <v>18765</v>
      </c>
    </row>
    <row r="537" spans="1:16" ht="64.5" hidden="1" customHeight="1">
      <c r="B537" s="34">
        <v>3062</v>
      </c>
      <c r="C537" s="58">
        <v>10</v>
      </c>
      <c r="D537" s="135" t="s">
        <v>1886</v>
      </c>
      <c r="E537" s="223" t="s">
        <v>1885</v>
      </c>
      <c r="F537" s="380" t="s">
        <v>18822</v>
      </c>
      <c r="G537" s="380" t="s">
        <v>18823</v>
      </c>
      <c r="H537" s="380" t="s">
        <v>18824</v>
      </c>
      <c r="I537" s="380" t="s">
        <v>18825</v>
      </c>
      <c r="J537" s="380" t="s">
        <v>18826</v>
      </c>
      <c r="K537" s="380" t="s">
        <v>18827</v>
      </c>
      <c r="L537" s="380" t="s">
        <v>18826</v>
      </c>
      <c r="M537" s="380" t="s">
        <v>18828</v>
      </c>
      <c r="O537" s="56" t="s">
        <v>4775</v>
      </c>
      <c r="P537" s="56" t="s">
        <v>4776</v>
      </c>
    </row>
    <row r="538" spans="1:16" s="392" customFormat="1" ht="64.5" hidden="1" customHeight="1">
      <c r="A538" s="56"/>
      <c r="B538" s="34">
        <v>3063</v>
      </c>
      <c r="C538" s="58">
        <v>87</v>
      </c>
      <c r="D538" s="135" t="s">
        <v>1884</v>
      </c>
      <c r="E538" s="223" t="s">
        <v>3138</v>
      </c>
      <c r="F538" s="380" t="s">
        <v>20931</v>
      </c>
      <c r="G538" s="380" t="s">
        <v>21779</v>
      </c>
      <c r="H538" s="380" t="s">
        <v>21780</v>
      </c>
      <c r="I538" s="380" t="s">
        <v>21781</v>
      </c>
      <c r="J538" s="380" t="s">
        <v>21782</v>
      </c>
      <c r="K538" s="380" t="s">
        <v>21783</v>
      </c>
      <c r="L538" s="380" t="s">
        <v>21782</v>
      </c>
      <c r="M538" s="380" t="s">
        <v>21784</v>
      </c>
    </row>
    <row r="539" spans="1:16" s="392" customFormat="1" ht="64.5" hidden="1" customHeight="1">
      <c r="A539" s="51"/>
      <c r="B539" s="34">
        <v>3064</v>
      </c>
      <c r="C539" s="58">
        <v>15</v>
      </c>
      <c r="D539" s="135" t="s">
        <v>1883</v>
      </c>
      <c r="E539" s="223" t="s">
        <v>3139</v>
      </c>
      <c r="F539" s="380" t="s">
        <v>18959</v>
      </c>
      <c r="G539" s="380" t="s">
        <v>18960</v>
      </c>
      <c r="H539" s="380" t="s">
        <v>18961</v>
      </c>
      <c r="I539" s="380" t="s">
        <v>18962</v>
      </c>
      <c r="J539" s="380" t="s">
        <v>18963</v>
      </c>
      <c r="K539" s="380" t="s">
        <v>18964</v>
      </c>
      <c r="L539" s="380" t="s">
        <v>18963</v>
      </c>
      <c r="M539" s="380" t="s">
        <v>18965</v>
      </c>
    </row>
    <row r="540" spans="1:16" s="392" customFormat="1" ht="64.5" hidden="1" customHeight="1">
      <c r="A540" s="393"/>
      <c r="B540" s="395">
        <v>3065</v>
      </c>
      <c r="C540" s="215">
        <v>92</v>
      </c>
      <c r="D540" s="436" t="s">
        <v>1882</v>
      </c>
      <c r="E540" s="394" t="s">
        <v>1881</v>
      </c>
      <c r="F540" s="380" t="s">
        <v>21896</v>
      </c>
      <c r="G540" s="380" t="s">
        <v>21897</v>
      </c>
      <c r="H540" s="380" t="s">
        <v>21898</v>
      </c>
      <c r="I540" s="380" t="s">
        <v>21899</v>
      </c>
      <c r="J540" s="380" t="s">
        <v>21900</v>
      </c>
      <c r="K540" s="380" t="s">
        <v>21901</v>
      </c>
      <c r="L540" s="380" t="s">
        <v>21902</v>
      </c>
      <c r="M540" s="380" t="s">
        <v>21903</v>
      </c>
    </row>
    <row r="541" spans="1:16" s="392" customFormat="1" ht="64.5" hidden="1" customHeight="1">
      <c r="A541" s="56"/>
      <c r="B541" s="34">
        <v>3066</v>
      </c>
      <c r="C541" s="58">
        <v>85</v>
      </c>
      <c r="D541" s="135" t="s">
        <v>1880</v>
      </c>
      <c r="E541" s="223" t="s">
        <v>3140</v>
      </c>
      <c r="F541" s="380" t="s">
        <v>21708</v>
      </c>
      <c r="G541" s="380" t="s">
        <v>21709</v>
      </c>
      <c r="H541" s="380" t="s">
        <v>21710</v>
      </c>
      <c r="I541" s="380" t="s">
        <v>21711</v>
      </c>
      <c r="J541" s="380" t="s">
        <v>21712</v>
      </c>
      <c r="K541" s="380" t="s">
        <v>21713</v>
      </c>
      <c r="L541" s="380" t="s">
        <v>21714</v>
      </c>
      <c r="M541" s="380" t="s">
        <v>21715</v>
      </c>
    </row>
    <row r="542" spans="1:16" s="393" customFormat="1" ht="64.5" hidden="1" customHeight="1">
      <c r="A542" s="56"/>
      <c r="B542" s="34">
        <v>3067</v>
      </c>
      <c r="C542" s="58">
        <v>32</v>
      </c>
      <c r="D542" s="135" t="s">
        <v>1879</v>
      </c>
      <c r="E542" s="223" t="s">
        <v>3035</v>
      </c>
      <c r="F542" s="380" t="s">
        <v>19725</v>
      </c>
      <c r="G542" s="380" t="s">
        <v>19726</v>
      </c>
      <c r="H542" s="380" t="s">
        <v>19727</v>
      </c>
      <c r="I542" s="380" t="s">
        <v>19728</v>
      </c>
      <c r="J542" s="380" t="s">
        <v>19729</v>
      </c>
      <c r="K542" s="380" t="s">
        <v>19730</v>
      </c>
      <c r="L542" s="380" t="s">
        <v>19731</v>
      </c>
      <c r="M542" s="380" t="s">
        <v>19732</v>
      </c>
    </row>
    <row r="543" spans="1:16" s="393" customFormat="1" ht="64.5" hidden="1" customHeight="1">
      <c r="A543" s="56"/>
      <c r="B543" s="34">
        <v>3068</v>
      </c>
      <c r="C543" s="58">
        <v>34</v>
      </c>
      <c r="D543" s="135" t="s">
        <v>1878</v>
      </c>
      <c r="E543" s="223" t="s">
        <v>1877</v>
      </c>
      <c r="F543" s="380" t="s">
        <v>19811</v>
      </c>
      <c r="G543" s="380" t="s">
        <v>19812</v>
      </c>
      <c r="H543" s="380" t="s">
        <v>19813</v>
      </c>
      <c r="I543" s="380" t="s">
        <v>19814</v>
      </c>
      <c r="J543" s="380" t="s">
        <v>19815</v>
      </c>
      <c r="K543" s="380" t="s">
        <v>19816</v>
      </c>
      <c r="L543" s="380" t="s">
        <v>19815</v>
      </c>
      <c r="M543" s="380" t="s">
        <v>19817</v>
      </c>
    </row>
    <row r="544" spans="1:16" s="392" customFormat="1" ht="64.5" hidden="1" customHeight="1">
      <c r="A544" s="56"/>
      <c r="B544" s="34">
        <v>3069</v>
      </c>
      <c r="C544" s="34">
        <v>96</v>
      </c>
      <c r="D544" s="387" t="s">
        <v>1876</v>
      </c>
      <c r="E544" s="380" t="s">
        <v>1875</v>
      </c>
      <c r="F544" s="380" t="s">
        <v>22007</v>
      </c>
      <c r="G544" s="380" t="s">
        <v>22008</v>
      </c>
      <c r="H544" s="380" t="s">
        <v>22009</v>
      </c>
      <c r="I544" s="380" t="s">
        <v>22010</v>
      </c>
      <c r="J544" s="380" t="s">
        <v>22011</v>
      </c>
      <c r="K544" s="380" t="s">
        <v>22012</v>
      </c>
      <c r="L544" s="380" t="s">
        <v>22011</v>
      </c>
      <c r="M544" s="380" t="s">
        <v>22013</v>
      </c>
    </row>
    <row r="545" spans="1:16" s="392" customFormat="1" ht="64.5" hidden="1" customHeight="1">
      <c r="B545" s="395">
        <v>3070</v>
      </c>
      <c r="C545" s="395">
        <v>98</v>
      </c>
      <c r="D545" s="435" t="s">
        <v>1874</v>
      </c>
      <c r="E545" s="397" t="s">
        <v>3141</v>
      </c>
      <c r="F545" s="380" t="s">
        <v>22053</v>
      </c>
      <c r="G545" s="380" t="s">
        <v>22054</v>
      </c>
      <c r="H545" s="380" t="s">
        <v>22055</v>
      </c>
      <c r="I545" s="380" t="s">
        <v>22056</v>
      </c>
      <c r="J545" s="380" t="s">
        <v>22057</v>
      </c>
      <c r="K545" s="380" t="s">
        <v>22058</v>
      </c>
      <c r="L545" s="380" t="s">
        <v>22059</v>
      </c>
      <c r="M545" s="380" t="s">
        <v>22060</v>
      </c>
    </row>
    <row r="546" spans="1:16" s="392" customFormat="1" ht="64.5" hidden="1" customHeight="1">
      <c r="A546" s="56"/>
      <c r="B546" s="34">
        <v>3071</v>
      </c>
      <c r="C546" s="34">
        <v>2</v>
      </c>
      <c r="D546" s="387" t="s">
        <v>3036</v>
      </c>
      <c r="E546" s="380" t="s">
        <v>3142</v>
      </c>
      <c r="F546" s="380" t="s">
        <v>18538</v>
      </c>
      <c r="G546" s="380" t="s">
        <v>18539</v>
      </c>
      <c r="H546" s="380" t="s">
        <v>18540</v>
      </c>
      <c r="I546" s="380" t="s">
        <v>18541</v>
      </c>
      <c r="J546" s="380" t="s">
        <v>18542</v>
      </c>
      <c r="K546" s="380" t="s">
        <v>18543</v>
      </c>
      <c r="L546" s="380" t="s">
        <v>18544</v>
      </c>
      <c r="M546" s="380" t="s">
        <v>18545</v>
      </c>
    </row>
    <row r="547" spans="1:16" ht="64.5" hidden="1" customHeight="1">
      <c r="B547" s="34">
        <v>3072</v>
      </c>
      <c r="C547" s="34">
        <v>17</v>
      </c>
      <c r="D547" s="387" t="s">
        <v>223</v>
      </c>
      <c r="E547" s="380" t="s">
        <v>3143</v>
      </c>
      <c r="F547" s="380" t="s">
        <v>19038</v>
      </c>
      <c r="G547" s="380" t="s">
        <v>19039</v>
      </c>
      <c r="H547" s="380" t="s">
        <v>19040</v>
      </c>
      <c r="I547" s="380" t="s">
        <v>19041</v>
      </c>
      <c r="J547" s="380" t="s">
        <v>19042</v>
      </c>
      <c r="K547" s="380" t="s">
        <v>19043</v>
      </c>
      <c r="L547" s="380" t="s">
        <v>19044</v>
      </c>
      <c r="M547" s="380" t="s">
        <v>19045</v>
      </c>
      <c r="O547" s="56" t="s">
        <v>8674</v>
      </c>
      <c r="P547" s="56" t="s">
        <v>8675</v>
      </c>
    </row>
    <row r="548" spans="1:16" s="392" customFormat="1" ht="64.5" hidden="1" customHeight="1">
      <c r="A548" s="56"/>
      <c r="B548" s="34">
        <v>3073</v>
      </c>
      <c r="C548" s="34">
        <v>17</v>
      </c>
      <c r="D548" s="387" t="s">
        <v>224</v>
      </c>
      <c r="E548" s="380" t="s">
        <v>308</v>
      </c>
      <c r="F548" s="380" t="s">
        <v>19046</v>
      </c>
      <c r="G548" s="380" t="s">
        <v>19047</v>
      </c>
      <c r="H548" s="380" t="s">
        <v>19048</v>
      </c>
      <c r="I548" s="380" t="s">
        <v>19049</v>
      </c>
      <c r="J548" s="380" t="s">
        <v>19050</v>
      </c>
      <c r="K548" s="380" t="s">
        <v>19051</v>
      </c>
      <c r="L548" s="380" t="s">
        <v>19052</v>
      </c>
      <c r="M548" s="380" t="s">
        <v>19053</v>
      </c>
    </row>
    <row r="549" spans="1:16" s="392" customFormat="1" ht="64.5" hidden="1" customHeight="1">
      <c r="A549" s="56"/>
      <c r="B549" s="58">
        <v>3074</v>
      </c>
      <c r="C549" s="135">
        <v>145</v>
      </c>
      <c r="D549" s="135" t="s">
        <v>7086</v>
      </c>
      <c r="E549" s="223" t="s">
        <v>7087</v>
      </c>
      <c r="F549" s="380" t="s">
        <v>24073</v>
      </c>
      <c r="G549" s="380" t="s">
        <v>24074</v>
      </c>
      <c r="H549" s="380" t="s">
        <v>24075</v>
      </c>
      <c r="I549" s="380" t="s">
        <v>24076</v>
      </c>
      <c r="J549" s="380" t="s">
        <v>24077</v>
      </c>
      <c r="K549" s="380" t="s">
        <v>24078</v>
      </c>
      <c r="L549" s="380" t="s">
        <v>24079</v>
      </c>
      <c r="M549" s="380" t="s">
        <v>24080</v>
      </c>
    </row>
    <row r="550" spans="1:16" s="392" customFormat="1" ht="64.5" hidden="1" customHeight="1">
      <c r="A550" s="56"/>
      <c r="B550" s="34">
        <v>3075</v>
      </c>
      <c r="C550" s="34">
        <v>29</v>
      </c>
      <c r="D550" s="387" t="s">
        <v>226</v>
      </c>
      <c r="E550" s="380" t="s">
        <v>310</v>
      </c>
      <c r="F550" s="380" t="s">
        <v>19600</v>
      </c>
      <c r="G550" s="380" t="s">
        <v>19601</v>
      </c>
      <c r="H550" s="380" t="s">
        <v>19602</v>
      </c>
      <c r="I550" s="380" t="s">
        <v>19603</v>
      </c>
      <c r="J550" s="380" t="s">
        <v>19604</v>
      </c>
      <c r="K550" s="380" t="s">
        <v>19605</v>
      </c>
      <c r="L550" s="380" t="s">
        <v>19606</v>
      </c>
      <c r="M550" s="380" t="s">
        <v>19607</v>
      </c>
    </row>
    <row r="551" spans="1:16" s="392" customFormat="1" ht="64.5" hidden="1" customHeight="1">
      <c r="A551" s="56"/>
      <c r="B551" s="34">
        <v>3076</v>
      </c>
      <c r="C551" s="34">
        <v>56</v>
      </c>
      <c r="D551" s="387" t="s">
        <v>344</v>
      </c>
      <c r="E551" s="380" t="s">
        <v>311</v>
      </c>
      <c r="F551" s="380" t="s">
        <v>20528</v>
      </c>
      <c r="G551" s="380" t="s">
        <v>20529</v>
      </c>
      <c r="H551" s="380" t="s">
        <v>20530</v>
      </c>
      <c r="I551" s="380" t="s">
        <v>20531</v>
      </c>
      <c r="J551" s="380" t="s">
        <v>20532</v>
      </c>
      <c r="K551" s="380" t="s">
        <v>20533</v>
      </c>
      <c r="L551" s="380" t="s">
        <v>20534</v>
      </c>
      <c r="M551" s="380" t="s">
        <v>20535</v>
      </c>
    </row>
    <row r="552" spans="1:16" s="392" customFormat="1" ht="64.5" hidden="1" customHeight="1">
      <c r="B552" s="395">
        <v>3077</v>
      </c>
      <c r="C552" s="395">
        <v>105</v>
      </c>
      <c r="D552" s="435" t="s">
        <v>3344</v>
      </c>
      <c r="E552" s="397" t="s">
        <v>3345</v>
      </c>
      <c r="F552" s="380" t="s">
        <v>22348</v>
      </c>
      <c r="G552" s="380" t="s">
        <v>22349</v>
      </c>
      <c r="H552" s="380" t="s">
        <v>22350</v>
      </c>
      <c r="I552" s="380" t="s">
        <v>22351</v>
      </c>
      <c r="J552" s="380" t="s">
        <v>22352</v>
      </c>
      <c r="K552" s="380" t="s">
        <v>22353</v>
      </c>
      <c r="L552" s="380" t="s">
        <v>22354</v>
      </c>
      <c r="M552" s="380" t="s">
        <v>22355</v>
      </c>
    </row>
    <row r="553" spans="1:16" s="392" customFormat="1" ht="64.5" hidden="1" customHeight="1">
      <c r="B553" s="215">
        <v>3078</v>
      </c>
      <c r="C553" s="215">
        <v>108</v>
      </c>
      <c r="D553" s="436" t="s">
        <v>3469</v>
      </c>
      <c r="E553" s="394" t="s">
        <v>3470</v>
      </c>
      <c r="F553" s="380" t="s">
        <v>22526</v>
      </c>
      <c r="G553" s="380" t="s">
        <v>22527</v>
      </c>
      <c r="H553" s="380" t="s">
        <v>22528</v>
      </c>
      <c r="I553" s="380" t="s">
        <v>22529</v>
      </c>
      <c r="J553" s="380" t="s">
        <v>22530</v>
      </c>
      <c r="K553" s="380" t="s">
        <v>22531</v>
      </c>
      <c r="L553" s="380" t="s">
        <v>22530</v>
      </c>
      <c r="M553" s="380" t="s">
        <v>22532</v>
      </c>
    </row>
    <row r="554" spans="1:16" s="392" customFormat="1" ht="64.5" hidden="1" customHeight="1">
      <c r="A554" s="56"/>
      <c r="B554" s="34">
        <v>3079</v>
      </c>
      <c r="C554" s="58">
        <v>114</v>
      </c>
      <c r="D554" s="387" t="s">
        <v>4755</v>
      </c>
      <c r="E554" s="223" t="s">
        <v>4756</v>
      </c>
      <c r="F554" s="380" t="s">
        <v>22836</v>
      </c>
      <c r="G554" s="380" t="s">
        <v>22837</v>
      </c>
      <c r="H554" s="380" t="s">
        <v>22838</v>
      </c>
      <c r="I554" s="380" t="s">
        <v>22839</v>
      </c>
      <c r="J554" s="380" t="s">
        <v>22840</v>
      </c>
      <c r="K554" s="380" t="s">
        <v>22841</v>
      </c>
      <c r="L554" s="380" t="s">
        <v>22842</v>
      </c>
      <c r="M554" s="380" t="s">
        <v>22843</v>
      </c>
    </row>
    <row r="555" spans="1:16" s="392" customFormat="1" ht="64.5" hidden="1" customHeight="1">
      <c r="A555" s="56"/>
      <c r="B555" s="355">
        <v>3080</v>
      </c>
      <c r="C555" s="58">
        <v>115</v>
      </c>
      <c r="D555" s="135" t="s">
        <v>4291</v>
      </c>
      <c r="E555" s="223" t="s">
        <v>4292</v>
      </c>
      <c r="F555" s="380" t="s">
        <v>22876</v>
      </c>
      <c r="G555" s="380" t="s">
        <v>22877</v>
      </c>
      <c r="H555" s="380" t="s">
        <v>22878</v>
      </c>
      <c r="I555" s="380" t="s">
        <v>22879</v>
      </c>
      <c r="J555" s="380" t="s">
        <v>22880</v>
      </c>
      <c r="K555" s="380" t="s">
        <v>22881</v>
      </c>
      <c r="L555" s="380" t="s">
        <v>22882</v>
      </c>
      <c r="M555" s="380" t="s">
        <v>22883</v>
      </c>
    </row>
    <row r="556" spans="1:16" s="392" customFormat="1" ht="64.5" hidden="1" customHeight="1">
      <c r="B556" s="395">
        <v>3081</v>
      </c>
      <c r="C556" s="215">
        <v>118</v>
      </c>
      <c r="D556" s="435" t="s">
        <v>4757</v>
      </c>
      <c r="E556" s="394" t="s">
        <v>4758</v>
      </c>
      <c r="F556" s="380" t="s">
        <v>22977</v>
      </c>
      <c r="G556" s="380" t="s">
        <v>22978</v>
      </c>
      <c r="H556" s="380" t="s">
        <v>22979</v>
      </c>
      <c r="I556" s="380" t="s">
        <v>22980</v>
      </c>
      <c r="J556" s="380" t="s">
        <v>22981</v>
      </c>
      <c r="K556" s="380" t="s">
        <v>22982</v>
      </c>
      <c r="L556" s="380" t="s">
        <v>22983</v>
      </c>
      <c r="M556" s="380" t="s">
        <v>22984</v>
      </c>
    </row>
    <row r="557" spans="1:16" s="392" customFormat="1" ht="64.5" hidden="1" customHeight="1">
      <c r="A557" s="56"/>
      <c r="B557" s="355">
        <v>3082</v>
      </c>
      <c r="C557" s="58">
        <v>121</v>
      </c>
      <c r="D557" s="135" t="s">
        <v>4759</v>
      </c>
      <c r="E557" s="223" t="s">
        <v>4760</v>
      </c>
      <c r="F557" s="380" t="s">
        <v>23108</v>
      </c>
      <c r="G557" s="380" t="s">
        <v>23109</v>
      </c>
      <c r="H557" s="380" t="s">
        <v>23110</v>
      </c>
      <c r="I557" s="380" t="s">
        <v>23111</v>
      </c>
      <c r="J557" s="380" t="s">
        <v>23112</v>
      </c>
      <c r="K557" s="380" t="s">
        <v>23113</v>
      </c>
      <c r="L557" s="380" t="s">
        <v>23114</v>
      </c>
      <c r="M557" s="380" t="s">
        <v>23115</v>
      </c>
    </row>
    <row r="558" spans="1:16" s="392" customFormat="1" ht="64.5" hidden="1" customHeight="1">
      <c r="A558" s="56"/>
      <c r="B558" s="355">
        <v>3083</v>
      </c>
      <c r="C558" s="58">
        <v>125</v>
      </c>
      <c r="D558" s="135" t="s">
        <v>4761</v>
      </c>
      <c r="E558" s="223" t="s">
        <v>4762</v>
      </c>
      <c r="F558" s="380" t="s">
        <v>23257</v>
      </c>
      <c r="G558" s="380" t="s">
        <v>23258</v>
      </c>
      <c r="H558" s="380" t="s">
        <v>23259</v>
      </c>
      <c r="I558" s="380" t="s">
        <v>23260</v>
      </c>
      <c r="J558" s="380" t="s">
        <v>23261</v>
      </c>
      <c r="K558" s="380" t="s">
        <v>23262</v>
      </c>
      <c r="L558" s="380" t="s">
        <v>23263</v>
      </c>
      <c r="M558" s="380" t="s">
        <v>23264</v>
      </c>
    </row>
    <row r="559" spans="1:16" s="392" customFormat="1" ht="64.5" hidden="1" customHeight="1">
      <c r="A559" s="56"/>
      <c r="B559" s="34">
        <v>3084</v>
      </c>
      <c r="C559" s="58">
        <v>126</v>
      </c>
      <c r="D559" s="387" t="s">
        <v>4763</v>
      </c>
      <c r="E559" s="223" t="s">
        <v>4764</v>
      </c>
      <c r="F559" s="380" t="s">
        <v>23281</v>
      </c>
      <c r="G559" s="380" t="s">
        <v>23282</v>
      </c>
      <c r="H559" s="380" t="s">
        <v>23283</v>
      </c>
      <c r="I559" s="380" t="s">
        <v>23284</v>
      </c>
      <c r="J559" s="380" t="s">
        <v>23285</v>
      </c>
      <c r="K559" s="380" t="s">
        <v>23286</v>
      </c>
      <c r="L559" s="380" t="s">
        <v>23287</v>
      </c>
      <c r="M559" s="380" t="s">
        <v>23288</v>
      </c>
    </row>
    <row r="560" spans="1:16" s="392" customFormat="1" ht="64.5" hidden="1" customHeight="1">
      <c r="B560" s="437">
        <v>3085</v>
      </c>
      <c r="C560" s="215">
        <v>127</v>
      </c>
      <c r="D560" s="436" t="s">
        <v>4765</v>
      </c>
      <c r="E560" s="394" t="s">
        <v>4766</v>
      </c>
      <c r="F560" s="380" t="s">
        <v>23305</v>
      </c>
      <c r="G560" s="380" t="s">
        <v>23306</v>
      </c>
      <c r="H560" s="380" t="s">
        <v>23307</v>
      </c>
      <c r="I560" s="380" t="s">
        <v>23308</v>
      </c>
      <c r="J560" s="380" t="s">
        <v>23309</v>
      </c>
      <c r="K560" s="380" t="s">
        <v>23310</v>
      </c>
      <c r="L560" s="380" t="s">
        <v>23311</v>
      </c>
      <c r="M560" s="380" t="s">
        <v>23312</v>
      </c>
    </row>
    <row r="561" spans="1:13" s="392" customFormat="1" ht="64.5" hidden="1" customHeight="1">
      <c r="B561" s="395">
        <v>3086</v>
      </c>
      <c r="C561" s="215">
        <v>128</v>
      </c>
      <c r="D561" s="435" t="s">
        <v>4767</v>
      </c>
      <c r="E561" s="394" t="s">
        <v>4768</v>
      </c>
      <c r="F561" s="380" t="s">
        <v>23345</v>
      </c>
      <c r="G561" s="380" t="s">
        <v>23346</v>
      </c>
      <c r="H561" s="380" t="s">
        <v>23347</v>
      </c>
      <c r="I561" s="380" t="s">
        <v>23348</v>
      </c>
      <c r="J561" s="380" t="s">
        <v>23349</v>
      </c>
      <c r="K561" s="380" t="s">
        <v>23350</v>
      </c>
      <c r="L561" s="380" t="s">
        <v>23351</v>
      </c>
      <c r="M561" s="380" t="s">
        <v>23352</v>
      </c>
    </row>
    <row r="562" spans="1:13" s="392" customFormat="1" ht="64.5" hidden="1" customHeight="1">
      <c r="A562" s="56"/>
      <c r="B562" s="355">
        <v>3087</v>
      </c>
      <c r="C562" s="58">
        <v>130</v>
      </c>
      <c r="D562" s="135" t="s">
        <v>4769</v>
      </c>
      <c r="E562" s="223" t="s">
        <v>4770</v>
      </c>
      <c r="F562" s="380" t="s">
        <v>23424</v>
      </c>
      <c r="G562" s="380" t="s">
        <v>23425</v>
      </c>
      <c r="H562" s="380" t="s">
        <v>23426</v>
      </c>
      <c r="I562" s="380" t="s">
        <v>23427</v>
      </c>
      <c r="J562" s="380" t="s">
        <v>23428</v>
      </c>
      <c r="K562" s="380" t="s">
        <v>23429</v>
      </c>
      <c r="L562" s="380" t="s">
        <v>23430</v>
      </c>
      <c r="M562" s="380" t="s">
        <v>23431</v>
      </c>
    </row>
    <row r="563" spans="1:13" s="392" customFormat="1" ht="64.5" hidden="1" customHeight="1">
      <c r="B563" s="395">
        <v>3088</v>
      </c>
      <c r="C563" s="215">
        <v>131</v>
      </c>
      <c r="D563" s="435" t="s">
        <v>4771</v>
      </c>
      <c r="E563" s="394" t="s">
        <v>4772</v>
      </c>
      <c r="F563" s="380" t="s">
        <v>23464</v>
      </c>
      <c r="G563" s="380" t="s">
        <v>23465</v>
      </c>
      <c r="H563" s="380" t="s">
        <v>23466</v>
      </c>
      <c r="I563" s="380" t="s">
        <v>23467</v>
      </c>
      <c r="J563" s="380" t="s">
        <v>23468</v>
      </c>
      <c r="K563" s="380" t="s">
        <v>23469</v>
      </c>
      <c r="L563" s="380" t="s">
        <v>23470</v>
      </c>
      <c r="M563" s="380" t="s">
        <v>23471</v>
      </c>
    </row>
    <row r="564" spans="1:13" s="392" customFormat="1" ht="64.5" hidden="1" customHeight="1">
      <c r="A564" s="56"/>
      <c r="B564" s="34">
        <v>3089</v>
      </c>
      <c r="C564" s="58">
        <v>134</v>
      </c>
      <c r="D564" s="387" t="s">
        <v>4773</v>
      </c>
      <c r="E564" s="223" t="s">
        <v>4774</v>
      </c>
      <c r="F564" s="380" t="s">
        <v>23589</v>
      </c>
      <c r="G564" s="380" t="s">
        <v>23590</v>
      </c>
      <c r="H564" s="380" t="s">
        <v>23591</v>
      </c>
      <c r="I564" s="380" t="s">
        <v>23592</v>
      </c>
      <c r="J564" s="380" t="s">
        <v>23593</v>
      </c>
      <c r="K564" s="380" t="s">
        <v>23594</v>
      </c>
      <c r="L564" s="380" t="s">
        <v>23595</v>
      </c>
      <c r="M564" s="380" t="s">
        <v>23596</v>
      </c>
    </row>
    <row r="565" spans="1:13" s="392" customFormat="1" ht="64.5" hidden="1" customHeight="1">
      <c r="B565" s="395">
        <v>3090</v>
      </c>
      <c r="C565" s="215">
        <v>41</v>
      </c>
      <c r="D565" s="435" t="s">
        <v>6191</v>
      </c>
      <c r="E565" s="394" t="s">
        <v>9716</v>
      </c>
      <c r="F565" s="380" t="s">
        <v>20060</v>
      </c>
      <c r="G565" s="380" t="s">
        <v>20061</v>
      </c>
      <c r="H565" s="380" t="s">
        <v>20062</v>
      </c>
      <c r="I565" s="380" t="s">
        <v>20063</v>
      </c>
      <c r="J565" s="380" t="s">
        <v>20064</v>
      </c>
      <c r="K565" s="380" t="s">
        <v>20065</v>
      </c>
      <c r="L565" s="380" t="s">
        <v>20066</v>
      </c>
      <c r="M565" s="380" t="s">
        <v>20067</v>
      </c>
    </row>
    <row r="566" spans="1:13" s="392" customFormat="1" ht="64.5" hidden="1" customHeight="1">
      <c r="A566" s="56"/>
      <c r="B566" s="355">
        <v>3091</v>
      </c>
      <c r="C566" s="58">
        <v>136</v>
      </c>
      <c r="D566" s="387" t="s">
        <v>4775</v>
      </c>
      <c r="E566" s="223" t="s">
        <v>4776</v>
      </c>
      <c r="F566" s="380" t="s">
        <v>23674</v>
      </c>
      <c r="G566" s="380" t="s">
        <v>23675</v>
      </c>
      <c r="H566" s="380" t="s">
        <v>23676</v>
      </c>
      <c r="I566" s="380" t="s">
        <v>23677</v>
      </c>
      <c r="J566" s="380" t="s">
        <v>23678</v>
      </c>
      <c r="K566" s="380" t="s">
        <v>23679</v>
      </c>
      <c r="L566" s="380" t="s">
        <v>23680</v>
      </c>
      <c r="M566" s="380" t="s">
        <v>23681</v>
      </c>
    </row>
    <row r="567" spans="1:13" s="392" customFormat="1" ht="64.5" hidden="1" customHeight="1">
      <c r="B567" s="395">
        <v>3092</v>
      </c>
      <c r="C567" s="215">
        <v>138</v>
      </c>
      <c r="D567" s="435" t="s">
        <v>5180</v>
      </c>
      <c r="E567" s="394" t="s">
        <v>5181</v>
      </c>
      <c r="F567" s="380" t="s">
        <v>23753</v>
      </c>
      <c r="G567" s="380" t="s">
        <v>23754</v>
      </c>
      <c r="H567" s="380" t="s">
        <v>23755</v>
      </c>
      <c r="I567" s="380" t="s">
        <v>23756</v>
      </c>
      <c r="J567" s="380" t="s">
        <v>23757</v>
      </c>
      <c r="K567" s="380" t="s">
        <v>23758</v>
      </c>
      <c r="L567" s="380" t="s">
        <v>23759</v>
      </c>
      <c r="M567" s="380" t="s">
        <v>23760</v>
      </c>
    </row>
    <row r="568" spans="1:13" s="392" customFormat="1" ht="64.5" hidden="1" customHeight="1">
      <c r="B568" s="395">
        <v>3093</v>
      </c>
      <c r="C568" s="215">
        <v>141</v>
      </c>
      <c r="D568" s="435" t="s">
        <v>5214</v>
      </c>
      <c r="E568" s="394" t="s">
        <v>5215</v>
      </c>
      <c r="F568" s="380" t="s">
        <v>23892</v>
      </c>
      <c r="G568" s="380" t="s">
        <v>23893</v>
      </c>
      <c r="H568" s="380" t="s">
        <v>23894</v>
      </c>
      <c r="I568" s="380" t="s">
        <v>23895</v>
      </c>
      <c r="J568" s="380" t="s">
        <v>23896</v>
      </c>
      <c r="K568" s="380" t="s">
        <v>23897</v>
      </c>
      <c r="L568" s="380" t="s">
        <v>23898</v>
      </c>
      <c r="M568" s="380" t="s">
        <v>23899</v>
      </c>
    </row>
    <row r="569" spans="1:13" s="392" customFormat="1" ht="64.5" hidden="1" customHeight="1">
      <c r="B569" s="395">
        <v>3094</v>
      </c>
      <c r="C569" s="215">
        <v>143</v>
      </c>
      <c r="D569" s="435" t="s">
        <v>5330</v>
      </c>
      <c r="E569" s="394" t="s">
        <v>5331</v>
      </c>
      <c r="F569" s="380" t="s">
        <v>24002</v>
      </c>
      <c r="G569" s="380" t="s">
        <v>24003</v>
      </c>
      <c r="H569" s="380" t="s">
        <v>24004</v>
      </c>
      <c r="I569" s="380" t="s">
        <v>24005</v>
      </c>
      <c r="J569" s="380" t="s">
        <v>24006</v>
      </c>
      <c r="K569" s="380" t="s">
        <v>24007</v>
      </c>
      <c r="L569" s="380" t="s">
        <v>24008</v>
      </c>
      <c r="M569" s="380" t="s">
        <v>24009</v>
      </c>
    </row>
    <row r="570" spans="1:13" s="392" customFormat="1" ht="64.5" hidden="1" customHeight="1">
      <c r="B570" s="395">
        <v>3095</v>
      </c>
      <c r="C570" s="436">
        <v>147</v>
      </c>
      <c r="D570" s="435" t="s">
        <v>7088</v>
      </c>
      <c r="E570" s="397" t="s">
        <v>7089</v>
      </c>
      <c r="F570" s="380" t="s">
        <v>24159</v>
      </c>
      <c r="G570" s="380" t="s">
        <v>24160</v>
      </c>
      <c r="H570" s="380" t="s">
        <v>24161</v>
      </c>
      <c r="I570" s="380" t="s">
        <v>24162</v>
      </c>
      <c r="J570" s="380" t="s">
        <v>24163</v>
      </c>
      <c r="K570" s="380" t="s">
        <v>24164</v>
      </c>
      <c r="L570" s="380" t="s">
        <v>24165</v>
      </c>
      <c r="M570" s="380" t="s">
        <v>24166</v>
      </c>
    </row>
    <row r="571" spans="1:13" s="392" customFormat="1" ht="64.5" hidden="1" customHeight="1">
      <c r="B571" s="395">
        <v>3096</v>
      </c>
      <c r="C571" s="436">
        <v>151</v>
      </c>
      <c r="D571" s="435" t="s">
        <v>7664</v>
      </c>
      <c r="E571" s="394" t="s">
        <v>7665</v>
      </c>
      <c r="F571" s="380" t="s">
        <v>24381</v>
      </c>
      <c r="G571" s="380" t="s">
        <v>24382</v>
      </c>
      <c r="H571" s="380" t="s">
        <v>24383</v>
      </c>
      <c r="I571" s="380" t="s">
        <v>24384</v>
      </c>
      <c r="J571" s="380" t="s">
        <v>24385</v>
      </c>
      <c r="K571" s="380" t="s">
        <v>24386</v>
      </c>
      <c r="L571" s="380" t="s">
        <v>24387</v>
      </c>
      <c r="M571" s="380" t="s">
        <v>24388</v>
      </c>
    </row>
    <row r="572" spans="1:13" s="392" customFormat="1" ht="64.5" hidden="1" customHeight="1">
      <c r="A572" s="56"/>
      <c r="B572" s="34">
        <v>3097</v>
      </c>
      <c r="C572" s="135">
        <v>154</v>
      </c>
      <c r="D572" s="387" t="s">
        <v>7702</v>
      </c>
      <c r="E572" s="223" t="s">
        <v>7703</v>
      </c>
      <c r="F572" s="380" t="s">
        <v>24532</v>
      </c>
      <c r="G572" s="380" t="s">
        <v>24533</v>
      </c>
      <c r="H572" s="380" t="s">
        <v>24534</v>
      </c>
      <c r="I572" s="380" t="s">
        <v>24535</v>
      </c>
      <c r="J572" s="380" t="s">
        <v>24536</v>
      </c>
      <c r="K572" s="380" t="s">
        <v>24537</v>
      </c>
      <c r="L572" s="380" t="s">
        <v>24538</v>
      </c>
      <c r="M572" s="380" t="s">
        <v>24539</v>
      </c>
    </row>
    <row r="573" spans="1:13" s="392" customFormat="1" ht="64.5" hidden="1" customHeight="1">
      <c r="B573" s="215">
        <v>3098</v>
      </c>
      <c r="C573" s="436">
        <v>156</v>
      </c>
      <c r="D573" s="436" t="s">
        <v>7728</v>
      </c>
      <c r="E573" s="394" t="s">
        <v>7729</v>
      </c>
      <c r="F573" s="380" t="s">
        <v>24636</v>
      </c>
      <c r="G573" s="380">
        <v>-1</v>
      </c>
      <c r="H573" s="380" t="s">
        <v>24637</v>
      </c>
      <c r="I573" s="380">
        <v>-1</v>
      </c>
      <c r="J573" s="380" t="s">
        <v>24638</v>
      </c>
      <c r="K573" s="380">
        <v>-1</v>
      </c>
      <c r="L573" s="380" t="s">
        <v>24639</v>
      </c>
      <c r="M573" s="380">
        <v>-1</v>
      </c>
    </row>
    <row r="574" spans="1:13" s="392" customFormat="1" ht="64.5" hidden="1" customHeight="1">
      <c r="A574" s="56"/>
      <c r="B574" s="58">
        <v>3099</v>
      </c>
      <c r="C574" s="135">
        <v>157</v>
      </c>
      <c r="D574" s="135" t="s">
        <v>7740</v>
      </c>
      <c r="E574" s="223" t="s">
        <v>7741</v>
      </c>
      <c r="F574" s="380" t="s">
        <v>24680</v>
      </c>
      <c r="G574" s="380" t="s">
        <v>24681</v>
      </c>
      <c r="H574" s="380" t="s">
        <v>24682</v>
      </c>
      <c r="I574" s="380" t="s">
        <v>24683</v>
      </c>
      <c r="J574" s="380" t="s">
        <v>24684</v>
      </c>
      <c r="K574" s="380" t="s">
        <v>24685</v>
      </c>
      <c r="L574" s="380" t="s">
        <v>24686</v>
      </c>
      <c r="M574" s="380" t="s">
        <v>24687</v>
      </c>
    </row>
    <row r="575" spans="1:13" s="392" customFormat="1" ht="64.5" hidden="1" customHeight="1">
      <c r="B575" s="215">
        <v>3100</v>
      </c>
      <c r="C575" s="436">
        <v>161</v>
      </c>
      <c r="D575" s="436" t="s">
        <v>7782</v>
      </c>
      <c r="E575" s="394" t="s">
        <v>7783</v>
      </c>
      <c r="F575" s="380" t="s">
        <v>24844</v>
      </c>
      <c r="G575" s="380" t="s">
        <v>24845</v>
      </c>
      <c r="H575" s="380" t="s">
        <v>24846</v>
      </c>
      <c r="I575" s="380" t="s">
        <v>24847</v>
      </c>
      <c r="J575" s="380" t="s">
        <v>24848</v>
      </c>
      <c r="K575" s="380" t="s">
        <v>24849</v>
      </c>
      <c r="L575" s="380" t="s">
        <v>24850</v>
      </c>
      <c r="M575" s="380" t="s">
        <v>24851</v>
      </c>
    </row>
    <row r="576" spans="1:13" s="392" customFormat="1" ht="64.5" hidden="1" customHeight="1">
      <c r="A576" s="56"/>
      <c r="B576" s="58">
        <v>3101</v>
      </c>
      <c r="C576" s="58">
        <v>166</v>
      </c>
      <c r="D576" s="135" t="s">
        <v>8674</v>
      </c>
      <c r="E576" s="223" t="s">
        <v>8675</v>
      </c>
      <c r="F576" s="380" t="s">
        <v>25065</v>
      </c>
      <c r="G576" s="380" t="s">
        <v>25066</v>
      </c>
      <c r="H576" s="380" t="s">
        <v>25067</v>
      </c>
      <c r="I576" s="380" t="s">
        <v>25068</v>
      </c>
      <c r="J576" s="380" t="s">
        <v>25069</v>
      </c>
      <c r="K576" s="380" t="s">
        <v>25070</v>
      </c>
      <c r="L576" s="380" t="s">
        <v>25071</v>
      </c>
      <c r="M576" s="380" t="s">
        <v>25072</v>
      </c>
    </row>
    <row r="577" spans="1:13" s="392" customFormat="1" ht="64.5" hidden="1" customHeight="1">
      <c r="A577" s="871"/>
      <c r="B577" s="717">
        <v>3102</v>
      </c>
      <c r="C577" s="875">
        <v>170</v>
      </c>
      <c r="D577" s="875" t="s">
        <v>8729</v>
      </c>
      <c r="E577" s="718" t="s">
        <v>8730</v>
      </c>
      <c r="F577" s="873" t="s">
        <v>49724</v>
      </c>
      <c r="G577" s="873" t="s">
        <v>49802</v>
      </c>
      <c r="H577" s="873" t="s">
        <v>49725</v>
      </c>
      <c r="I577" s="873" t="s">
        <v>49803</v>
      </c>
      <c r="J577" s="873" t="s">
        <v>49726</v>
      </c>
      <c r="K577" s="873" t="s">
        <v>49804</v>
      </c>
      <c r="L577" s="873" t="s">
        <v>49726</v>
      </c>
      <c r="M577" s="873" t="s">
        <v>49805</v>
      </c>
    </row>
    <row r="578" spans="1:13" s="392" customFormat="1" ht="64.5" hidden="1" customHeight="1">
      <c r="A578" s="56"/>
      <c r="B578" s="34">
        <v>3103</v>
      </c>
      <c r="C578" s="135">
        <v>178</v>
      </c>
      <c r="D578" s="387" t="s">
        <v>8781</v>
      </c>
      <c r="E578" s="223" t="s">
        <v>8782</v>
      </c>
      <c r="F578" s="380" t="s">
        <v>25430</v>
      </c>
      <c r="G578" s="380" t="s">
        <v>25431</v>
      </c>
      <c r="H578" s="380" t="s">
        <v>25432</v>
      </c>
      <c r="I578" s="380" t="s">
        <v>25433</v>
      </c>
      <c r="J578" s="380" t="s">
        <v>25434</v>
      </c>
      <c r="K578" s="380" t="s">
        <v>25435</v>
      </c>
      <c r="L578" s="380" t="s">
        <v>25436</v>
      </c>
      <c r="M578" s="380" t="s">
        <v>25437</v>
      </c>
    </row>
    <row r="579" spans="1:13" s="392" customFormat="1" ht="64.5" hidden="1" customHeight="1">
      <c r="A579" s="56"/>
      <c r="B579" s="58">
        <v>3104</v>
      </c>
      <c r="C579" s="135">
        <v>180</v>
      </c>
      <c r="D579" s="135" t="s">
        <v>8827</v>
      </c>
      <c r="E579" s="223" t="s">
        <v>8828</v>
      </c>
      <c r="F579" s="380" t="s">
        <v>25542</v>
      </c>
      <c r="G579" s="380" t="s">
        <v>25543</v>
      </c>
      <c r="H579" s="380" t="s">
        <v>25544</v>
      </c>
      <c r="I579" s="380" t="s">
        <v>25545</v>
      </c>
      <c r="J579" s="380" t="s">
        <v>25546</v>
      </c>
      <c r="K579" s="380" t="s">
        <v>25547</v>
      </c>
      <c r="L579" s="380" t="s">
        <v>25548</v>
      </c>
      <c r="M579" s="380" t="s">
        <v>25549</v>
      </c>
    </row>
    <row r="580" spans="1:13" s="392" customFormat="1" ht="64.5" hidden="1" customHeight="1">
      <c r="A580" s="56"/>
      <c r="B580" s="34">
        <v>3105</v>
      </c>
      <c r="C580" s="135">
        <v>181</v>
      </c>
      <c r="D580" s="387" t="s">
        <v>9022</v>
      </c>
      <c r="E580" s="223" t="s">
        <v>9023</v>
      </c>
      <c r="F580" s="380" t="s">
        <v>25590</v>
      </c>
      <c r="G580" s="380" t="s">
        <v>25591</v>
      </c>
      <c r="H580" s="380" t="s">
        <v>25592</v>
      </c>
      <c r="I580" s="380" t="s">
        <v>25593</v>
      </c>
      <c r="J580" s="380" t="s">
        <v>25594</v>
      </c>
      <c r="K580" s="380" t="s">
        <v>25595</v>
      </c>
      <c r="L580" s="380" t="s">
        <v>25596</v>
      </c>
      <c r="M580" s="380" t="s">
        <v>25597</v>
      </c>
    </row>
    <row r="581" spans="1:13" s="392" customFormat="1" ht="64.5" hidden="1" customHeight="1">
      <c r="A581" s="871"/>
      <c r="B581" s="872">
        <v>3106</v>
      </c>
      <c r="C581" s="872">
        <v>183</v>
      </c>
      <c r="D581" s="872" t="s">
        <v>49598</v>
      </c>
      <c r="E581" s="873" t="s">
        <v>49612</v>
      </c>
      <c r="F581" s="873" t="s">
        <v>49665</v>
      </c>
      <c r="G581" s="873" t="s">
        <v>49842</v>
      </c>
      <c r="H581" s="873" t="s">
        <v>49666</v>
      </c>
      <c r="I581" s="873" t="s">
        <v>49843</v>
      </c>
      <c r="J581" s="873" t="s">
        <v>49667</v>
      </c>
      <c r="K581" s="873" t="s">
        <v>49844</v>
      </c>
      <c r="L581" s="873" t="s">
        <v>49667</v>
      </c>
      <c r="M581" s="873" t="s">
        <v>49845</v>
      </c>
    </row>
    <row r="582" spans="1:13" s="392" customFormat="1" ht="64.5" hidden="1" customHeight="1">
      <c r="A582" s="56"/>
      <c r="B582" s="58">
        <v>3112</v>
      </c>
      <c r="C582" s="135">
        <v>196</v>
      </c>
      <c r="D582" s="135" t="s">
        <v>9383</v>
      </c>
      <c r="E582" s="223" t="s">
        <v>9384</v>
      </c>
      <c r="F582" s="380" t="s">
        <v>25709</v>
      </c>
      <c r="G582" s="380" t="s">
        <v>25710</v>
      </c>
      <c r="H582" s="380" t="s">
        <v>25711</v>
      </c>
      <c r="I582" s="380" t="s">
        <v>25712</v>
      </c>
      <c r="J582" s="380" t="s">
        <v>25713</v>
      </c>
      <c r="K582" s="380" t="s">
        <v>25714</v>
      </c>
      <c r="L582" s="380" t="s">
        <v>25715</v>
      </c>
      <c r="M582" s="380" t="s">
        <v>25716</v>
      </c>
    </row>
    <row r="583" spans="1:13" s="392" customFormat="1" ht="64.5" hidden="1" customHeight="1">
      <c r="A583" s="871"/>
      <c r="B583" s="717">
        <v>3113</v>
      </c>
      <c r="C583" s="875">
        <v>198</v>
      </c>
      <c r="D583" s="875" t="s">
        <v>49315</v>
      </c>
      <c r="E583" s="718" t="s">
        <v>49316</v>
      </c>
      <c r="F583" s="873" t="s">
        <v>49407</v>
      </c>
      <c r="G583" s="873" t="s">
        <v>49514</v>
      </c>
      <c r="H583" s="873" t="s">
        <v>49408</v>
      </c>
      <c r="I583" s="873" t="s">
        <v>49537</v>
      </c>
      <c r="J583" s="873" t="s">
        <v>49409</v>
      </c>
      <c r="K583" s="873" t="s">
        <v>49515</v>
      </c>
      <c r="L583" s="873" t="s">
        <v>49410</v>
      </c>
      <c r="M583" s="873" t="s">
        <v>49550</v>
      </c>
    </row>
    <row r="584" spans="1:13" s="392" customFormat="1" ht="64.5" hidden="1" customHeight="1">
      <c r="A584" s="871"/>
      <c r="B584" s="717">
        <v>3115</v>
      </c>
      <c r="C584" s="875">
        <v>203</v>
      </c>
      <c r="D584" s="875" t="s">
        <v>51789</v>
      </c>
      <c r="E584" s="718" t="s">
        <v>51790</v>
      </c>
      <c r="F584" s="873" t="s">
        <v>52664</v>
      </c>
      <c r="G584" s="873" t="s">
        <v>52720</v>
      </c>
      <c r="H584" s="873" t="s">
        <v>52665</v>
      </c>
      <c r="I584" s="873" t="s">
        <v>52721</v>
      </c>
      <c r="J584" s="873" t="s">
        <v>52666</v>
      </c>
      <c r="K584" s="873" t="s">
        <v>52722</v>
      </c>
      <c r="L584" s="873" t="s">
        <v>52667</v>
      </c>
      <c r="M584" s="873" t="s">
        <v>52723</v>
      </c>
    </row>
    <row r="585" spans="1:13" s="392" customFormat="1" ht="64.5" hidden="1" customHeight="1">
      <c r="A585" s="871"/>
      <c r="B585" s="717">
        <v>3118</v>
      </c>
      <c r="C585" s="875">
        <v>211</v>
      </c>
      <c r="D585" s="875" t="s">
        <v>49342</v>
      </c>
      <c r="E585" s="718" t="s">
        <v>49343</v>
      </c>
      <c r="F585" s="873" t="s">
        <v>49463</v>
      </c>
      <c r="G585" s="873" t="s">
        <v>49567</v>
      </c>
      <c r="H585" s="873" t="s">
        <v>49464</v>
      </c>
      <c r="I585" s="873" t="s">
        <v>49577</v>
      </c>
      <c r="J585" s="873" t="s">
        <v>49465</v>
      </c>
      <c r="K585" s="873" t="s">
        <v>49581</v>
      </c>
      <c r="L585" s="873" t="s">
        <v>49466</v>
      </c>
      <c r="M585" s="873" t="s">
        <v>49588</v>
      </c>
    </row>
    <row r="586" spans="1:13" s="392" customFormat="1" ht="64.5" hidden="1" customHeight="1">
      <c r="A586" s="659"/>
      <c r="B586" s="653">
        <v>3120</v>
      </c>
      <c r="C586" s="653">
        <v>215</v>
      </c>
      <c r="D586" s="653" t="s">
        <v>67259</v>
      </c>
      <c r="E586" s="657" t="s">
        <v>67260</v>
      </c>
      <c r="F586" s="657" t="s">
        <v>67343</v>
      </c>
      <c r="G586" s="657" t="s">
        <v>67435</v>
      </c>
      <c r="H586" s="657" t="s">
        <v>67344</v>
      </c>
      <c r="I586" s="657" t="s">
        <v>67436</v>
      </c>
      <c r="J586" s="657" t="s">
        <v>67345</v>
      </c>
      <c r="K586" s="657" t="s">
        <v>67437</v>
      </c>
      <c r="L586" s="657" t="s">
        <v>67345</v>
      </c>
      <c r="M586" s="657" t="s">
        <v>67438</v>
      </c>
    </row>
    <row r="587" spans="1:13" s="392" customFormat="1" ht="64.5" hidden="1" customHeight="1">
      <c r="A587" s="659"/>
      <c r="B587" s="653">
        <v>3121</v>
      </c>
      <c r="C587" s="653">
        <v>217</v>
      </c>
      <c r="D587" s="653" t="s">
        <v>67277</v>
      </c>
      <c r="E587" s="657" t="s">
        <v>67278</v>
      </c>
      <c r="F587" s="657" t="s">
        <v>67376</v>
      </c>
      <c r="G587" s="657" t="s">
        <v>67471</v>
      </c>
      <c r="H587" s="657" t="s">
        <v>67377</v>
      </c>
      <c r="I587" s="657" t="s">
        <v>67472</v>
      </c>
      <c r="J587" s="657" t="s">
        <v>67378</v>
      </c>
      <c r="K587" s="657" t="s">
        <v>67473</v>
      </c>
      <c r="L587" s="657" t="s">
        <v>67378</v>
      </c>
      <c r="M587" s="657" t="s">
        <v>67474</v>
      </c>
    </row>
    <row r="588" spans="1:13" s="392" customFormat="1" ht="64.5" hidden="1" customHeight="1">
      <c r="A588" s="659"/>
      <c r="B588" s="990">
        <v>3122</v>
      </c>
      <c r="C588" s="653">
        <v>218</v>
      </c>
      <c r="D588" s="653" t="s">
        <v>67071</v>
      </c>
      <c r="E588" s="657" t="s">
        <v>67072</v>
      </c>
      <c r="F588" s="657" t="s">
        <v>67098</v>
      </c>
      <c r="G588" s="657" t="s">
        <v>67144</v>
      </c>
      <c r="H588" s="657" t="s">
        <v>67099</v>
      </c>
      <c r="I588" s="657" t="s">
        <v>67145</v>
      </c>
      <c r="J588" s="657" t="s">
        <v>67100</v>
      </c>
      <c r="K588" s="657" t="s">
        <v>67146</v>
      </c>
      <c r="L588" s="657" t="s">
        <v>67101</v>
      </c>
      <c r="M588" s="657" t="s">
        <v>67147</v>
      </c>
    </row>
    <row r="589" spans="1:13" ht="64.5" hidden="1" customHeight="1">
      <c r="A589" s="659"/>
      <c r="B589" s="653">
        <v>3123</v>
      </c>
      <c r="C589" s="653">
        <v>220</v>
      </c>
      <c r="D589" s="653" t="s">
        <v>53345</v>
      </c>
      <c r="E589" s="657" t="s">
        <v>53351</v>
      </c>
      <c r="F589" s="657" t="s">
        <v>53402</v>
      </c>
      <c r="G589" s="657" t="s">
        <v>53378</v>
      </c>
      <c r="H589" s="658" t="s">
        <v>53403</v>
      </c>
      <c r="I589" s="657" t="s">
        <v>53379</v>
      </c>
      <c r="J589" s="658" t="s">
        <v>53404</v>
      </c>
      <c r="K589" s="657" t="s">
        <v>53380</v>
      </c>
      <c r="L589" s="658" t="s">
        <v>53405</v>
      </c>
      <c r="M589" s="657" t="s">
        <v>53381</v>
      </c>
    </row>
    <row r="590" spans="1:13" ht="64.5" hidden="1" customHeight="1">
      <c r="B590" s="34">
        <v>5000</v>
      </c>
      <c r="C590" s="34">
        <v>1</v>
      </c>
      <c r="D590" s="387" t="s">
        <v>2711</v>
      </c>
      <c r="E590" s="380" t="s">
        <v>3144</v>
      </c>
      <c r="F590" s="380" t="s">
        <v>18491</v>
      </c>
      <c r="G590" s="380" t="s">
        <v>18492</v>
      </c>
      <c r="H590" s="380" t="s">
        <v>18493</v>
      </c>
      <c r="I590" s="380" t="s">
        <v>18494</v>
      </c>
      <c r="J590" s="380" t="s">
        <v>18495</v>
      </c>
      <c r="K590" s="380" t="s">
        <v>18496</v>
      </c>
      <c r="L590" s="380" t="s">
        <v>18497</v>
      </c>
      <c r="M590" s="380" t="s">
        <v>18496</v>
      </c>
    </row>
    <row r="591" spans="1:13" ht="64.5" hidden="1" customHeight="1">
      <c r="B591" s="34">
        <v>5001</v>
      </c>
      <c r="C591" s="34">
        <v>2</v>
      </c>
      <c r="D591" s="387" t="s">
        <v>2712</v>
      </c>
      <c r="E591" s="380" t="s">
        <v>3145</v>
      </c>
      <c r="F591" s="380" t="s">
        <v>18546</v>
      </c>
      <c r="G591" s="380" t="s">
        <v>18547</v>
      </c>
      <c r="H591" s="380" t="s">
        <v>18548</v>
      </c>
      <c r="I591" s="380" t="s">
        <v>18549</v>
      </c>
      <c r="J591" s="380" t="s">
        <v>18550</v>
      </c>
      <c r="K591" s="380" t="s">
        <v>18551</v>
      </c>
      <c r="L591" s="380" t="s">
        <v>18552</v>
      </c>
      <c r="M591" s="380" t="s">
        <v>18553</v>
      </c>
    </row>
    <row r="592" spans="1:13" ht="64.5" hidden="1" customHeight="1">
      <c r="B592" s="34">
        <v>5002</v>
      </c>
      <c r="C592" s="34">
        <v>4</v>
      </c>
      <c r="D592" s="387" t="s">
        <v>2713</v>
      </c>
      <c r="E592" s="380" t="s">
        <v>2714</v>
      </c>
      <c r="F592" s="380" t="s">
        <v>18638</v>
      </c>
      <c r="G592" s="380" t="s">
        <v>18639</v>
      </c>
      <c r="H592" s="380" t="s">
        <v>18640</v>
      </c>
      <c r="I592" s="380" t="s">
        <v>18641</v>
      </c>
      <c r="J592" s="380" t="s">
        <v>18642</v>
      </c>
      <c r="K592" s="380" t="s">
        <v>18643</v>
      </c>
      <c r="L592" s="380" t="s">
        <v>18644</v>
      </c>
      <c r="M592" s="380" t="s">
        <v>18645</v>
      </c>
    </row>
    <row r="593" spans="1:16" ht="64.5" hidden="1" customHeight="1">
      <c r="B593" s="34">
        <v>5003</v>
      </c>
      <c r="C593" s="34">
        <v>18</v>
      </c>
      <c r="D593" s="387" t="s">
        <v>2715</v>
      </c>
      <c r="E593" s="380" t="s">
        <v>2716</v>
      </c>
      <c r="F593" s="380" t="s">
        <v>19078</v>
      </c>
      <c r="G593" s="380" t="s">
        <v>19079</v>
      </c>
      <c r="H593" s="380" t="s">
        <v>19080</v>
      </c>
      <c r="I593" s="380" t="s">
        <v>19081</v>
      </c>
      <c r="J593" s="380" t="s">
        <v>19082</v>
      </c>
      <c r="K593" s="380" t="s">
        <v>19083</v>
      </c>
      <c r="L593" s="380" t="s">
        <v>19084</v>
      </c>
      <c r="M593" s="380" t="s">
        <v>19085</v>
      </c>
    </row>
    <row r="594" spans="1:16" s="392" customFormat="1" ht="64.5" hidden="1" customHeight="1">
      <c r="A594" s="56"/>
      <c r="B594" s="34">
        <v>5004</v>
      </c>
      <c r="C594" s="34">
        <v>20</v>
      </c>
      <c r="D594" s="387" t="s">
        <v>2717</v>
      </c>
      <c r="E594" s="380" t="s">
        <v>3146</v>
      </c>
      <c r="F594" s="380" t="s">
        <v>19181</v>
      </c>
      <c r="G594" s="380" t="s">
        <v>19182</v>
      </c>
      <c r="H594" s="380" t="s">
        <v>19183</v>
      </c>
      <c r="I594" s="380" t="s">
        <v>19184</v>
      </c>
      <c r="J594" s="380" t="s">
        <v>19185</v>
      </c>
      <c r="K594" s="380" t="s">
        <v>19186</v>
      </c>
      <c r="L594" s="380" t="s">
        <v>19187</v>
      </c>
      <c r="M594" s="380" t="s">
        <v>19188</v>
      </c>
    </row>
    <row r="595" spans="1:16" s="392" customFormat="1" ht="64.5" hidden="1" customHeight="1">
      <c r="A595" s="393"/>
      <c r="B595" s="395">
        <v>5005</v>
      </c>
      <c r="C595" s="395">
        <v>23</v>
      </c>
      <c r="D595" s="435" t="s">
        <v>2718</v>
      </c>
      <c r="E595" s="397" t="s">
        <v>2719</v>
      </c>
      <c r="F595" s="380" t="s">
        <v>19313</v>
      </c>
      <c r="G595" s="380" t="s">
        <v>19314</v>
      </c>
      <c r="H595" s="380" t="s">
        <v>19315</v>
      </c>
      <c r="I595" s="380" t="s">
        <v>19316</v>
      </c>
      <c r="J595" s="380" t="s">
        <v>19317</v>
      </c>
      <c r="K595" s="380" t="s">
        <v>19318</v>
      </c>
      <c r="L595" s="380" t="s">
        <v>19319</v>
      </c>
      <c r="M595" s="380" t="s">
        <v>19320</v>
      </c>
    </row>
    <row r="596" spans="1:16" s="392" customFormat="1" ht="64.5" hidden="1" customHeight="1">
      <c r="B596" s="395">
        <v>5006</v>
      </c>
      <c r="C596" s="395">
        <v>26</v>
      </c>
      <c r="D596" s="435" t="s">
        <v>227</v>
      </c>
      <c r="E596" s="397" t="s">
        <v>3147</v>
      </c>
      <c r="F596" s="380" t="s">
        <v>19463</v>
      </c>
      <c r="G596" s="380" t="s">
        <v>19464</v>
      </c>
      <c r="H596" s="380" t="s">
        <v>19465</v>
      </c>
      <c r="I596" s="380" t="s">
        <v>19466</v>
      </c>
      <c r="J596" s="380" t="s">
        <v>19467</v>
      </c>
      <c r="K596" s="380" t="s">
        <v>19468</v>
      </c>
      <c r="L596" s="380" t="s">
        <v>19469</v>
      </c>
      <c r="M596" s="380" t="s">
        <v>19470</v>
      </c>
    </row>
    <row r="597" spans="1:16" s="392" customFormat="1" ht="64.5" hidden="1" customHeight="1">
      <c r="A597" s="56"/>
      <c r="B597" s="34">
        <v>5007</v>
      </c>
      <c r="C597" s="34">
        <v>28</v>
      </c>
      <c r="D597" s="387" t="s">
        <v>228</v>
      </c>
      <c r="E597" s="380" t="s">
        <v>6871</v>
      </c>
      <c r="F597" s="380" t="s">
        <v>19556</v>
      </c>
      <c r="G597" s="380">
        <v>-1</v>
      </c>
      <c r="H597" s="380" t="s">
        <v>19557</v>
      </c>
      <c r="I597" s="380">
        <v>-1</v>
      </c>
      <c r="J597" s="380" t="s">
        <v>19558</v>
      </c>
      <c r="K597" s="380">
        <v>-1</v>
      </c>
      <c r="L597" s="380" t="s">
        <v>19559</v>
      </c>
      <c r="M597" s="380">
        <v>-1</v>
      </c>
    </row>
    <row r="598" spans="1:16" s="390" customFormat="1" ht="64.5" hidden="1" customHeight="1">
      <c r="A598" s="392"/>
      <c r="B598" s="395">
        <v>5008</v>
      </c>
      <c r="C598" s="395">
        <v>38</v>
      </c>
      <c r="D598" s="435" t="s">
        <v>229</v>
      </c>
      <c r="E598" s="397" t="s">
        <v>3148</v>
      </c>
      <c r="F598" s="380" t="s">
        <v>19992</v>
      </c>
      <c r="G598" s="380" t="s">
        <v>19993</v>
      </c>
      <c r="H598" s="380" t="s">
        <v>19994</v>
      </c>
      <c r="I598" s="380" t="s">
        <v>19995</v>
      </c>
      <c r="J598" s="380" t="s">
        <v>19996</v>
      </c>
      <c r="K598" s="380" t="s">
        <v>19997</v>
      </c>
      <c r="L598" s="380" t="s">
        <v>19998</v>
      </c>
      <c r="M598" s="380" t="s">
        <v>19999</v>
      </c>
    </row>
    <row r="599" spans="1:16" s="390" customFormat="1" ht="64.5" hidden="1" customHeight="1">
      <c r="A599" s="392"/>
      <c r="B599" s="395">
        <v>5009</v>
      </c>
      <c r="C599" s="395">
        <v>41</v>
      </c>
      <c r="D599" s="435" t="s">
        <v>2720</v>
      </c>
      <c r="E599" s="397" t="s">
        <v>312</v>
      </c>
      <c r="F599" s="380" t="s">
        <v>20068</v>
      </c>
      <c r="G599" s="380">
        <v>-1</v>
      </c>
      <c r="H599" s="380" t="s">
        <v>20069</v>
      </c>
      <c r="I599" s="380">
        <v>-1</v>
      </c>
      <c r="J599" s="380" t="s">
        <v>20070</v>
      </c>
      <c r="K599" s="380">
        <v>-1</v>
      </c>
      <c r="L599" s="380" t="s">
        <v>20071</v>
      </c>
      <c r="M599" s="380">
        <v>-1</v>
      </c>
    </row>
    <row r="600" spans="1:16" ht="64.5" hidden="1" customHeight="1">
      <c r="A600" s="51"/>
      <c r="B600" s="34">
        <v>5010</v>
      </c>
      <c r="C600" s="34">
        <v>43</v>
      </c>
      <c r="D600" s="387" t="s">
        <v>2721</v>
      </c>
      <c r="E600" s="380" t="s">
        <v>313</v>
      </c>
      <c r="F600" s="380" t="s">
        <v>20142</v>
      </c>
      <c r="G600" s="380" t="s">
        <v>20143</v>
      </c>
      <c r="H600" s="380" t="s">
        <v>20144</v>
      </c>
      <c r="I600" s="380" t="s">
        <v>20145</v>
      </c>
      <c r="J600" s="380" t="s">
        <v>20146</v>
      </c>
      <c r="K600" s="380" t="s">
        <v>20147</v>
      </c>
      <c r="L600" s="380" t="s">
        <v>20148</v>
      </c>
      <c r="M600" s="380" t="s">
        <v>20149</v>
      </c>
    </row>
    <row r="601" spans="1:16" s="392" customFormat="1" ht="64.5" hidden="1" customHeight="1">
      <c r="A601" s="56"/>
      <c r="B601" s="34">
        <v>5011</v>
      </c>
      <c r="C601" s="34">
        <v>44</v>
      </c>
      <c r="D601" s="387" t="s">
        <v>2722</v>
      </c>
      <c r="E601" s="380" t="s">
        <v>2723</v>
      </c>
      <c r="F601" s="380" t="s">
        <v>20190</v>
      </c>
      <c r="G601" s="380" t="s">
        <v>20191</v>
      </c>
      <c r="H601" s="380" t="s">
        <v>20192</v>
      </c>
      <c r="I601" s="380" t="s">
        <v>20193</v>
      </c>
      <c r="J601" s="380" t="s">
        <v>20194</v>
      </c>
      <c r="K601" s="380" t="s">
        <v>20195</v>
      </c>
      <c r="L601" s="380" t="s">
        <v>20196</v>
      </c>
      <c r="M601" s="380" t="s">
        <v>20197</v>
      </c>
    </row>
    <row r="602" spans="1:16" s="392" customFormat="1" ht="64.5" hidden="1" customHeight="1">
      <c r="A602" s="56"/>
      <c r="B602" s="34">
        <v>5012</v>
      </c>
      <c r="C602" s="34">
        <v>45</v>
      </c>
      <c r="D602" s="387" t="s">
        <v>2724</v>
      </c>
      <c r="E602" s="380" t="s">
        <v>2725</v>
      </c>
      <c r="F602" s="380" t="s">
        <v>20238</v>
      </c>
      <c r="G602" s="380" t="s">
        <v>20239</v>
      </c>
      <c r="H602" s="380" t="s">
        <v>20240</v>
      </c>
      <c r="I602" s="380" t="s">
        <v>20241</v>
      </c>
      <c r="J602" s="380" t="s">
        <v>20242</v>
      </c>
      <c r="K602" s="380" t="s">
        <v>20243</v>
      </c>
      <c r="L602" s="380" t="s">
        <v>20244</v>
      </c>
      <c r="M602" s="380" t="s">
        <v>20245</v>
      </c>
    </row>
    <row r="603" spans="1:16" ht="64.5" hidden="1" customHeight="1">
      <c r="A603" s="392"/>
      <c r="B603" s="395">
        <v>5013</v>
      </c>
      <c r="C603" s="395">
        <v>52</v>
      </c>
      <c r="D603" s="435" t="s">
        <v>345</v>
      </c>
      <c r="E603" s="397" t="s">
        <v>3149</v>
      </c>
      <c r="F603" s="380" t="s">
        <v>20320</v>
      </c>
      <c r="G603" s="380" t="s">
        <v>20321</v>
      </c>
      <c r="H603" s="380" t="s">
        <v>20322</v>
      </c>
      <c r="I603" s="380" t="s">
        <v>20323</v>
      </c>
      <c r="J603" s="380" t="s">
        <v>20324</v>
      </c>
      <c r="K603" s="380" t="s">
        <v>20325</v>
      </c>
      <c r="L603" s="380" t="s">
        <v>20326</v>
      </c>
      <c r="M603" s="380" t="s">
        <v>20327</v>
      </c>
      <c r="O603" s="56" t="s">
        <v>4789</v>
      </c>
      <c r="P603" s="56" t="s">
        <v>4790</v>
      </c>
    </row>
    <row r="604" spans="1:16" ht="64.5" hidden="1" customHeight="1">
      <c r="A604" s="392"/>
      <c r="B604" s="395">
        <v>5014</v>
      </c>
      <c r="C604" s="395">
        <v>53</v>
      </c>
      <c r="D604" s="435" t="s">
        <v>346</v>
      </c>
      <c r="E604" s="397" t="s">
        <v>2726</v>
      </c>
      <c r="F604" s="380" t="s">
        <v>20360</v>
      </c>
      <c r="G604" s="380" t="s">
        <v>20361</v>
      </c>
      <c r="H604" s="380" t="s">
        <v>20362</v>
      </c>
      <c r="I604" s="380" t="s">
        <v>20363</v>
      </c>
      <c r="J604" s="380" t="s">
        <v>20364</v>
      </c>
      <c r="K604" s="380" t="s">
        <v>20365</v>
      </c>
      <c r="L604" s="380" t="s">
        <v>20366</v>
      </c>
      <c r="M604" s="380" t="s">
        <v>20367</v>
      </c>
      <c r="O604" s="56" t="s">
        <v>4791</v>
      </c>
      <c r="P604" s="56" t="s">
        <v>4792</v>
      </c>
    </row>
    <row r="605" spans="1:16" s="392" customFormat="1" ht="64.5" hidden="1" customHeight="1">
      <c r="A605" s="56"/>
      <c r="B605" s="34">
        <v>5015</v>
      </c>
      <c r="C605" s="34">
        <v>54</v>
      </c>
      <c r="D605" s="387" t="s">
        <v>347</v>
      </c>
      <c r="E605" s="380" t="s">
        <v>2727</v>
      </c>
      <c r="F605" s="380" t="s">
        <v>20424</v>
      </c>
      <c r="G605" s="380" t="s">
        <v>20425</v>
      </c>
      <c r="H605" s="380" t="s">
        <v>20426</v>
      </c>
      <c r="I605" s="380" t="s">
        <v>20427</v>
      </c>
      <c r="J605" s="380" t="s">
        <v>20428</v>
      </c>
      <c r="K605" s="380" t="s">
        <v>20429</v>
      </c>
      <c r="L605" s="380" t="s">
        <v>20430</v>
      </c>
      <c r="M605" s="380" t="s">
        <v>20431</v>
      </c>
    </row>
    <row r="606" spans="1:16" ht="64.5" hidden="1" customHeight="1">
      <c r="A606" s="392"/>
      <c r="B606" s="395">
        <v>5016</v>
      </c>
      <c r="C606" s="395">
        <v>55</v>
      </c>
      <c r="D606" s="435" t="s">
        <v>2728</v>
      </c>
      <c r="E606" s="397" t="s">
        <v>2729</v>
      </c>
      <c r="F606" s="380" t="s">
        <v>20472</v>
      </c>
      <c r="G606" s="380" t="s">
        <v>20473</v>
      </c>
      <c r="H606" s="380" t="s">
        <v>20474</v>
      </c>
      <c r="I606" s="380" t="s">
        <v>20475</v>
      </c>
      <c r="J606" s="380" t="s">
        <v>20476</v>
      </c>
      <c r="K606" s="380" t="s">
        <v>20477</v>
      </c>
      <c r="L606" s="380" t="s">
        <v>20478</v>
      </c>
      <c r="M606" s="380" t="s">
        <v>20479</v>
      </c>
    </row>
    <row r="607" spans="1:16" ht="64.5" hidden="1" customHeight="1">
      <c r="B607" s="34">
        <v>5017</v>
      </c>
      <c r="C607" s="34">
        <v>58</v>
      </c>
      <c r="D607" s="387" t="s">
        <v>348</v>
      </c>
      <c r="E607" s="380" t="s">
        <v>2730</v>
      </c>
      <c r="F607" s="380" t="s">
        <v>20619</v>
      </c>
      <c r="G607" s="380" t="s">
        <v>20620</v>
      </c>
      <c r="H607" s="380" t="s">
        <v>20621</v>
      </c>
      <c r="I607" s="380" t="s">
        <v>20622</v>
      </c>
      <c r="J607" s="380" t="s">
        <v>20623</v>
      </c>
      <c r="K607" s="380" t="s">
        <v>20624</v>
      </c>
      <c r="L607" s="380" t="s">
        <v>20625</v>
      </c>
      <c r="M607" s="380" t="s">
        <v>20626</v>
      </c>
    </row>
    <row r="608" spans="1:16" ht="64.5" hidden="1" customHeight="1">
      <c r="B608" s="34">
        <v>5018</v>
      </c>
      <c r="C608" s="34">
        <v>59</v>
      </c>
      <c r="D608" s="387" t="s">
        <v>2731</v>
      </c>
      <c r="E608" s="380" t="s">
        <v>2732</v>
      </c>
      <c r="F608" s="380" t="s">
        <v>20675</v>
      </c>
      <c r="G608" s="380" t="s">
        <v>20676</v>
      </c>
      <c r="H608" s="380" t="s">
        <v>20677</v>
      </c>
      <c r="I608" s="380" t="s">
        <v>20678</v>
      </c>
      <c r="J608" s="380" t="s">
        <v>20679</v>
      </c>
      <c r="K608" s="380" t="s">
        <v>20680</v>
      </c>
      <c r="L608" s="380" t="s">
        <v>20681</v>
      </c>
      <c r="M608" s="380" t="s">
        <v>20682</v>
      </c>
    </row>
    <row r="609" spans="1:16" ht="64.5" hidden="1" customHeight="1">
      <c r="B609" s="34">
        <v>5019</v>
      </c>
      <c r="C609" s="34">
        <v>60</v>
      </c>
      <c r="D609" s="387" t="s">
        <v>2733</v>
      </c>
      <c r="E609" s="380" t="s">
        <v>2734</v>
      </c>
      <c r="F609" s="380" t="s">
        <v>20739</v>
      </c>
      <c r="G609" s="380" t="s">
        <v>20740</v>
      </c>
      <c r="H609" s="380" t="s">
        <v>20741</v>
      </c>
      <c r="I609" s="380" t="s">
        <v>20742</v>
      </c>
      <c r="J609" s="380" t="s">
        <v>20743</v>
      </c>
      <c r="K609" s="380" t="s">
        <v>20744</v>
      </c>
      <c r="L609" s="380" t="s">
        <v>20745</v>
      </c>
      <c r="M609" s="380" t="s">
        <v>20746</v>
      </c>
    </row>
    <row r="610" spans="1:16" ht="64.5" hidden="1" customHeight="1">
      <c r="B610" s="34">
        <v>5020</v>
      </c>
      <c r="C610" s="34">
        <v>61</v>
      </c>
      <c r="D610" s="387" t="s">
        <v>349</v>
      </c>
      <c r="E610" s="380" t="s">
        <v>3150</v>
      </c>
      <c r="F610" s="380" t="s">
        <v>20787</v>
      </c>
      <c r="G610" s="380" t="s">
        <v>20788</v>
      </c>
      <c r="H610" s="380" t="s">
        <v>20789</v>
      </c>
      <c r="I610" s="380" t="s">
        <v>20790</v>
      </c>
      <c r="J610" s="380" t="s">
        <v>20791</v>
      </c>
      <c r="K610" s="380" t="s">
        <v>20792</v>
      </c>
      <c r="L610" s="380" t="s">
        <v>20793</v>
      </c>
      <c r="M610" s="380" t="s">
        <v>20794</v>
      </c>
    </row>
    <row r="611" spans="1:16" ht="64.5" hidden="1" customHeight="1">
      <c r="B611" s="58">
        <v>5021</v>
      </c>
      <c r="C611" s="58">
        <v>62</v>
      </c>
      <c r="D611" s="135" t="s">
        <v>2735</v>
      </c>
      <c r="E611" s="223" t="s">
        <v>314</v>
      </c>
      <c r="F611" s="380" t="s">
        <v>20843</v>
      </c>
      <c r="G611" s="380" t="s">
        <v>20844</v>
      </c>
      <c r="H611" s="380" t="s">
        <v>20845</v>
      </c>
      <c r="I611" s="380" t="s">
        <v>20846</v>
      </c>
      <c r="J611" s="380" t="s">
        <v>20847</v>
      </c>
      <c r="K611" s="380" t="s">
        <v>20848</v>
      </c>
      <c r="L611" s="380" t="s">
        <v>20849</v>
      </c>
      <c r="M611" s="380" t="s">
        <v>20850</v>
      </c>
    </row>
    <row r="612" spans="1:16" ht="64.5" hidden="1" customHeight="1">
      <c r="B612" s="58">
        <v>5022</v>
      </c>
      <c r="C612" s="58">
        <v>63</v>
      </c>
      <c r="D612" s="135" t="s">
        <v>2736</v>
      </c>
      <c r="E612" s="223" t="s">
        <v>315</v>
      </c>
      <c r="F612" s="380" t="s">
        <v>20891</v>
      </c>
      <c r="G612" s="380" t="s">
        <v>20892</v>
      </c>
      <c r="H612" s="380" t="s">
        <v>20893</v>
      </c>
      <c r="I612" s="380" t="s">
        <v>20894</v>
      </c>
      <c r="J612" s="380" t="s">
        <v>20895</v>
      </c>
      <c r="K612" s="380" t="s">
        <v>20896</v>
      </c>
      <c r="L612" s="380" t="s">
        <v>20897</v>
      </c>
      <c r="M612" s="380" t="s">
        <v>20898</v>
      </c>
    </row>
    <row r="613" spans="1:16" ht="64.5" hidden="1" customHeight="1">
      <c r="B613" s="58">
        <v>5023</v>
      </c>
      <c r="C613" s="58">
        <v>64</v>
      </c>
      <c r="D613" s="135" t="s">
        <v>2737</v>
      </c>
      <c r="E613" s="223" t="s">
        <v>2738</v>
      </c>
      <c r="F613" s="380" t="s">
        <v>20939</v>
      </c>
      <c r="G613" s="380" t="s">
        <v>20940</v>
      </c>
      <c r="H613" s="380" t="s">
        <v>20941</v>
      </c>
      <c r="I613" s="380" t="s">
        <v>20942</v>
      </c>
      <c r="J613" s="380" t="s">
        <v>20943</v>
      </c>
      <c r="K613" s="380" t="s">
        <v>20944</v>
      </c>
      <c r="L613" s="380" t="s">
        <v>20945</v>
      </c>
      <c r="M613" s="380" t="s">
        <v>20946</v>
      </c>
    </row>
    <row r="614" spans="1:16" ht="64.5" hidden="1" customHeight="1">
      <c r="B614" s="58">
        <v>5024</v>
      </c>
      <c r="C614" s="58">
        <v>66</v>
      </c>
      <c r="D614" s="135" t="s">
        <v>350</v>
      </c>
      <c r="E614" s="223" t="s">
        <v>2739</v>
      </c>
      <c r="F614" s="380" t="s">
        <v>21035</v>
      </c>
      <c r="G614" s="380" t="s">
        <v>21036</v>
      </c>
      <c r="H614" s="380" t="s">
        <v>21037</v>
      </c>
      <c r="I614" s="380" t="s">
        <v>21038</v>
      </c>
      <c r="J614" s="380" t="s">
        <v>21039</v>
      </c>
      <c r="K614" s="380" t="s">
        <v>21040</v>
      </c>
      <c r="L614" s="380" t="s">
        <v>21041</v>
      </c>
      <c r="M614" s="380" t="s">
        <v>21042</v>
      </c>
    </row>
    <row r="615" spans="1:16" ht="64.5" hidden="1" customHeight="1">
      <c r="B615" s="58">
        <v>5025</v>
      </c>
      <c r="C615" s="58">
        <v>67</v>
      </c>
      <c r="D615" s="135" t="s">
        <v>2740</v>
      </c>
      <c r="E615" s="223" t="s">
        <v>2741</v>
      </c>
      <c r="F615" s="380" t="s">
        <v>21080</v>
      </c>
      <c r="G615" s="380" t="s">
        <v>21081</v>
      </c>
      <c r="H615" s="380" t="s">
        <v>21082</v>
      </c>
      <c r="I615" s="380" t="s">
        <v>21083</v>
      </c>
      <c r="J615" s="380" t="s">
        <v>21084</v>
      </c>
      <c r="K615" s="380" t="s">
        <v>21085</v>
      </c>
      <c r="L615" s="380" t="s">
        <v>21086</v>
      </c>
      <c r="M615" s="380" t="s">
        <v>21087</v>
      </c>
    </row>
    <row r="616" spans="1:16" ht="64.5" hidden="1" customHeight="1">
      <c r="B616" s="58">
        <v>5026</v>
      </c>
      <c r="C616" s="58">
        <v>68</v>
      </c>
      <c r="D616" s="135" t="s">
        <v>2742</v>
      </c>
      <c r="E616" s="223" t="s">
        <v>2743</v>
      </c>
      <c r="F616" s="380" t="s">
        <v>21132</v>
      </c>
      <c r="G616" s="380" t="s">
        <v>21133</v>
      </c>
      <c r="H616" s="380" t="s">
        <v>21134</v>
      </c>
      <c r="I616" s="380" t="s">
        <v>21135</v>
      </c>
      <c r="J616" s="380" t="s">
        <v>21136</v>
      </c>
      <c r="K616" s="380" t="s">
        <v>21137</v>
      </c>
      <c r="L616" s="380" t="s">
        <v>21138</v>
      </c>
      <c r="M616" s="380" t="s">
        <v>21139</v>
      </c>
      <c r="O616" s="56" t="s">
        <v>8660</v>
      </c>
      <c r="P616" s="56" t="s">
        <v>8661</v>
      </c>
    </row>
    <row r="617" spans="1:16" s="392" customFormat="1" ht="64.5" hidden="1" customHeight="1">
      <c r="A617" s="56"/>
      <c r="B617" s="58">
        <v>5027</v>
      </c>
      <c r="C617" s="58">
        <v>69</v>
      </c>
      <c r="D617" s="135" t="s">
        <v>2744</v>
      </c>
      <c r="E617" s="223" t="s">
        <v>2745</v>
      </c>
      <c r="F617" s="380" t="s">
        <v>21196</v>
      </c>
      <c r="G617" s="380" t="s">
        <v>21197</v>
      </c>
      <c r="H617" s="380" t="s">
        <v>21198</v>
      </c>
      <c r="I617" s="380" t="s">
        <v>21199</v>
      </c>
      <c r="J617" s="380" t="s">
        <v>21200</v>
      </c>
      <c r="K617" s="380" t="s">
        <v>21201</v>
      </c>
      <c r="L617" s="380" t="s">
        <v>21202</v>
      </c>
      <c r="M617" s="380" t="s">
        <v>21203</v>
      </c>
    </row>
    <row r="618" spans="1:16" s="392" customFormat="1" ht="64.5" hidden="1" customHeight="1">
      <c r="B618" s="215">
        <v>5028</v>
      </c>
      <c r="C618" s="215">
        <v>73</v>
      </c>
      <c r="D618" s="436" t="s">
        <v>2746</v>
      </c>
      <c r="E618" s="394" t="s">
        <v>2747</v>
      </c>
      <c r="F618" s="380" t="s">
        <v>21272</v>
      </c>
      <c r="G618" s="380" t="s">
        <v>21273</v>
      </c>
      <c r="H618" s="380" t="s">
        <v>21274</v>
      </c>
      <c r="I618" s="380" t="s">
        <v>21275</v>
      </c>
      <c r="J618" s="380" t="s">
        <v>21276</v>
      </c>
      <c r="K618" s="380" t="s">
        <v>21277</v>
      </c>
      <c r="L618" s="380" t="s">
        <v>21278</v>
      </c>
      <c r="M618" s="380" t="s">
        <v>21279</v>
      </c>
    </row>
    <row r="619" spans="1:16" s="392" customFormat="1" ht="64.5" hidden="1" customHeight="1">
      <c r="B619" s="215">
        <v>5029</v>
      </c>
      <c r="C619" s="215">
        <v>75</v>
      </c>
      <c r="D619" s="436" t="s">
        <v>2748</v>
      </c>
      <c r="E619" s="394" t="s">
        <v>2749</v>
      </c>
      <c r="F619" s="380" t="s">
        <v>21367</v>
      </c>
      <c r="G619" s="380" t="s">
        <v>21368</v>
      </c>
      <c r="H619" s="380" t="s">
        <v>21369</v>
      </c>
      <c r="I619" s="380" t="s">
        <v>21370</v>
      </c>
      <c r="J619" s="380" t="s">
        <v>21371</v>
      </c>
      <c r="K619" s="380" t="s">
        <v>21372</v>
      </c>
      <c r="L619" s="380" t="s">
        <v>21373</v>
      </c>
      <c r="M619" s="380" t="s">
        <v>21374</v>
      </c>
    </row>
    <row r="620" spans="1:16" s="392" customFormat="1" ht="64.5" hidden="1" customHeight="1">
      <c r="B620" s="215">
        <v>5030</v>
      </c>
      <c r="C620" s="215">
        <v>76</v>
      </c>
      <c r="D620" s="436" t="s">
        <v>2750</v>
      </c>
      <c r="E620" s="394" t="s">
        <v>3151</v>
      </c>
      <c r="F620" s="380" t="s">
        <v>21429</v>
      </c>
      <c r="G620" s="380" t="s">
        <v>21430</v>
      </c>
      <c r="H620" s="380" t="s">
        <v>21431</v>
      </c>
      <c r="I620" s="380" t="s">
        <v>21432</v>
      </c>
      <c r="J620" s="380" t="s">
        <v>21433</v>
      </c>
      <c r="K620" s="380" t="s">
        <v>21434</v>
      </c>
      <c r="L620" s="380" t="s">
        <v>21435</v>
      </c>
      <c r="M620" s="380" t="s">
        <v>21436</v>
      </c>
    </row>
    <row r="621" spans="1:16" s="392" customFormat="1" ht="64.5" hidden="1" customHeight="1">
      <c r="A621" s="393"/>
      <c r="B621" s="215">
        <v>5031</v>
      </c>
      <c r="C621" s="215">
        <v>77</v>
      </c>
      <c r="D621" s="436" t="s">
        <v>2751</v>
      </c>
      <c r="E621" s="394" t="s">
        <v>2752</v>
      </c>
      <c r="F621" s="380" t="s">
        <v>21485</v>
      </c>
      <c r="G621" s="380" t="s">
        <v>21486</v>
      </c>
      <c r="H621" s="380" t="s">
        <v>21487</v>
      </c>
      <c r="I621" s="380" t="s">
        <v>21488</v>
      </c>
      <c r="J621" s="380" t="s">
        <v>21489</v>
      </c>
      <c r="K621" s="380" t="s">
        <v>21490</v>
      </c>
      <c r="L621" s="380" t="s">
        <v>21491</v>
      </c>
      <c r="M621" s="380" t="s">
        <v>21492</v>
      </c>
    </row>
    <row r="622" spans="1:16" s="392" customFormat="1" ht="64.5" hidden="1" customHeight="1">
      <c r="A622" s="393"/>
      <c r="B622" s="215">
        <v>5032</v>
      </c>
      <c r="C622" s="215">
        <v>79</v>
      </c>
      <c r="D622" s="435" t="s">
        <v>2753</v>
      </c>
      <c r="E622" s="394" t="s">
        <v>2754</v>
      </c>
      <c r="F622" s="380" t="s">
        <v>21512</v>
      </c>
      <c r="G622" s="380">
        <v>-1</v>
      </c>
      <c r="H622" s="380" t="s">
        <v>21513</v>
      </c>
      <c r="I622" s="380">
        <v>-1</v>
      </c>
      <c r="J622" s="380" t="s">
        <v>21514</v>
      </c>
      <c r="K622" s="380">
        <v>-1</v>
      </c>
      <c r="L622" s="380" t="s">
        <v>21515</v>
      </c>
      <c r="M622" s="380">
        <v>-1</v>
      </c>
    </row>
    <row r="623" spans="1:16" s="392" customFormat="1" ht="64.5" hidden="1" customHeight="1">
      <c r="B623" s="437">
        <v>5033</v>
      </c>
      <c r="C623" s="215">
        <v>80</v>
      </c>
      <c r="D623" s="436" t="s">
        <v>2755</v>
      </c>
      <c r="E623" s="394" t="s">
        <v>2756</v>
      </c>
      <c r="F623" s="380" t="s">
        <v>21548</v>
      </c>
      <c r="G623" s="380" t="s">
        <v>21549</v>
      </c>
      <c r="H623" s="380" t="s">
        <v>21550</v>
      </c>
      <c r="I623" s="380" t="s">
        <v>21551</v>
      </c>
      <c r="J623" s="380" t="s">
        <v>21552</v>
      </c>
      <c r="K623" s="380" t="s">
        <v>21553</v>
      </c>
      <c r="L623" s="380" t="s">
        <v>21554</v>
      </c>
      <c r="M623" s="380" t="s">
        <v>21555</v>
      </c>
    </row>
    <row r="624" spans="1:16" s="392" customFormat="1" ht="64.5" hidden="1" customHeight="1">
      <c r="B624" s="437">
        <v>5034</v>
      </c>
      <c r="C624" s="215">
        <v>81</v>
      </c>
      <c r="D624" s="436" t="s">
        <v>7626</v>
      </c>
      <c r="E624" s="394" t="s">
        <v>1562</v>
      </c>
      <c r="F624" s="380" t="s">
        <v>21619</v>
      </c>
      <c r="G624" s="380" t="s">
        <v>21620</v>
      </c>
      <c r="H624" s="380" t="s">
        <v>21621</v>
      </c>
      <c r="I624" s="380" t="s">
        <v>21622</v>
      </c>
      <c r="J624" s="380" t="s">
        <v>21623</v>
      </c>
      <c r="K624" s="380" t="s">
        <v>21624</v>
      </c>
      <c r="L624" s="380" t="s">
        <v>21625</v>
      </c>
      <c r="M624" s="380" t="s">
        <v>21626</v>
      </c>
    </row>
    <row r="625" spans="1:13" s="392" customFormat="1" ht="64.5" hidden="1" customHeight="1">
      <c r="B625" s="437">
        <v>5035</v>
      </c>
      <c r="C625" s="215">
        <v>99</v>
      </c>
      <c r="D625" s="436" t="s">
        <v>2757</v>
      </c>
      <c r="E625" s="394" t="s">
        <v>2758</v>
      </c>
      <c r="F625" s="380" t="s">
        <v>22085</v>
      </c>
      <c r="G625" s="380" t="s">
        <v>22086</v>
      </c>
      <c r="H625" s="380" t="s">
        <v>22087</v>
      </c>
      <c r="I625" s="380" t="s">
        <v>22088</v>
      </c>
      <c r="J625" s="380" t="s">
        <v>22089</v>
      </c>
      <c r="K625" s="380" t="s">
        <v>22090</v>
      </c>
      <c r="L625" s="380" t="s">
        <v>22091</v>
      </c>
      <c r="M625" s="380" t="s">
        <v>22092</v>
      </c>
    </row>
    <row r="626" spans="1:13" s="392" customFormat="1" ht="64.5" hidden="1" customHeight="1">
      <c r="B626" s="437">
        <v>5036</v>
      </c>
      <c r="C626" s="215">
        <v>100</v>
      </c>
      <c r="D626" s="436" t="s">
        <v>2759</v>
      </c>
      <c r="E626" s="394" t="s">
        <v>2760</v>
      </c>
      <c r="F626" s="380" t="s">
        <v>22156</v>
      </c>
      <c r="G626" s="380" t="s">
        <v>22157</v>
      </c>
      <c r="H626" s="380" t="s">
        <v>22158</v>
      </c>
      <c r="I626" s="380" t="s">
        <v>22159</v>
      </c>
      <c r="J626" s="380" t="s">
        <v>22160</v>
      </c>
      <c r="K626" s="380" t="s">
        <v>22161</v>
      </c>
      <c r="L626" s="380" t="s">
        <v>22162</v>
      </c>
      <c r="M626" s="380" t="s">
        <v>22163</v>
      </c>
    </row>
    <row r="627" spans="1:13" s="392" customFormat="1" ht="64.5" hidden="1" customHeight="1">
      <c r="A627" s="393"/>
      <c r="B627" s="437">
        <v>5037</v>
      </c>
      <c r="C627" s="215">
        <v>102</v>
      </c>
      <c r="D627" s="436" t="s">
        <v>2761</v>
      </c>
      <c r="E627" s="394" t="s">
        <v>2762</v>
      </c>
      <c r="F627" s="380" t="s">
        <v>22215</v>
      </c>
      <c r="G627" s="380" t="s">
        <v>22216</v>
      </c>
      <c r="H627" s="380" t="s">
        <v>22217</v>
      </c>
      <c r="I627" s="380" t="s">
        <v>22218</v>
      </c>
      <c r="J627" s="380" t="s">
        <v>22219</v>
      </c>
      <c r="K627" s="380" t="s">
        <v>22220</v>
      </c>
      <c r="L627" s="380" t="s">
        <v>22221</v>
      </c>
      <c r="M627" s="380" t="s">
        <v>22222</v>
      </c>
    </row>
    <row r="628" spans="1:13" s="392" customFormat="1" ht="64.5" hidden="1" customHeight="1">
      <c r="B628" s="437">
        <v>5038</v>
      </c>
      <c r="C628" s="215">
        <v>103</v>
      </c>
      <c r="D628" s="436" t="s">
        <v>2763</v>
      </c>
      <c r="E628" s="394" t="s">
        <v>3152</v>
      </c>
      <c r="F628" s="380" t="s">
        <v>22279</v>
      </c>
      <c r="G628" s="380" t="s">
        <v>22280</v>
      </c>
      <c r="H628" s="380" t="s">
        <v>22281</v>
      </c>
      <c r="I628" s="380" t="s">
        <v>22282</v>
      </c>
      <c r="J628" s="380" t="s">
        <v>22283</v>
      </c>
      <c r="K628" s="380" t="s">
        <v>22284</v>
      </c>
      <c r="L628" s="380" t="s">
        <v>22285</v>
      </c>
      <c r="M628" s="380" t="s">
        <v>22286</v>
      </c>
    </row>
    <row r="629" spans="1:13" s="392" customFormat="1" ht="64.5" hidden="1" customHeight="1">
      <c r="B629" s="437">
        <v>5039</v>
      </c>
      <c r="C629" s="215">
        <v>105</v>
      </c>
      <c r="D629" s="436" t="s">
        <v>3346</v>
      </c>
      <c r="E629" s="394" t="s">
        <v>3347</v>
      </c>
      <c r="F629" s="380" t="s">
        <v>22356</v>
      </c>
      <c r="G629" s="380" t="s">
        <v>22357</v>
      </c>
      <c r="H629" s="380" t="s">
        <v>22358</v>
      </c>
      <c r="I629" s="380" t="s">
        <v>22359</v>
      </c>
      <c r="J629" s="380" t="s">
        <v>22360</v>
      </c>
      <c r="K629" s="380" t="s">
        <v>22361</v>
      </c>
      <c r="L629" s="380" t="s">
        <v>22362</v>
      </c>
      <c r="M629" s="380" t="s">
        <v>22363</v>
      </c>
    </row>
    <row r="630" spans="1:13" s="392" customFormat="1" ht="64.5" hidden="1" customHeight="1">
      <c r="B630" s="437">
        <v>5040</v>
      </c>
      <c r="C630" s="215">
        <v>106</v>
      </c>
      <c r="D630" s="436" t="s">
        <v>3360</v>
      </c>
      <c r="E630" s="394" t="s">
        <v>3361</v>
      </c>
      <c r="F630" s="380" t="s">
        <v>22409</v>
      </c>
      <c r="G630" s="380" t="s">
        <v>22410</v>
      </c>
      <c r="H630" s="380" t="s">
        <v>22411</v>
      </c>
      <c r="I630" s="380" t="s">
        <v>22412</v>
      </c>
      <c r="J630" s="380" t="s">
        <v>22413</v>
      </c>
      <c r="K630" s="380" t="s">
        <v>22414</v>
      </c>
      <c r="L630" s="380" t="s">
        <v>22415</v>
      </c>
      <c r="M630" s="380" t="s">
        <v>22416</v>
      </c>
    </row>
    <row r="631" spans="1:13" s="390" customFormat="1" ht="64.5" hidden="1" customHeight="1">
      <c r="A631" s="392"/>
      <c r="B631" s="437">
        <v>5041</v>
      </c>
      <c r="C631" s="395">
        <v>107</v>
      </c>
      <c r="D631" s="436" t="s">
        <v>3471</v>
      </c>
      <c r="E631" s="394" t="s">
        <v>3472</v>
      </c>
      <c r="F631" s="380" t="s">
        <v>22471</v>
      </c>
      <c r="G631" s="380" t="s">
        <v>22472</v>
      </c>
      <c r="H631" s="380" t="s">
        <v>22473</v>
      </c>
      <c r="I631" s="380" t="s">
        <v>22474</v>
      </c>
      <c r="J631" s="380" t="s">
        <v>22475</v>
      </c>
      <c r="K631" s="380" t="s">
        <v>22476</v>
      </c>
      <c r="L631" s="380" t="s">
        <v>22477</v>
      </c>
      <c r="M631" s="380" t="s">
        <v>22478</v>
      </c>
    </row>
    <row r="632" spans="1:13" s="392" customFormat="1" ht="64.5" hidden="1" customHeight="1">
      <c r="B632" s="437">
        <v>5042</v>
      </c>
      <c r="C632" s="215">
        <v>108</v>
      </c>
      <c r="D632" s="436" t="s">
        <v>3473</v>
      </c>
      <c r="E632" s="394" t="s">
        <v>3474</v>
      </c>
      <c r="F632" s="380" t="s">
        <v>22533</v>
      </c>
      <c r="G632" s="380" t="s">
        <v>22534</v>
      </c>
      <c r="H632" s="380" t="s">
        <v>22535</v>
      </c>
      <c r="I632" s="380" t="s">
        <v>22536</v>
      </c>
      <c r="J632" s="380" t="s">
        <v>22537</v>
      </c>
      <c r="K632" s="380" t="s">
        <v>22538</v>
      </c>
      <c r="L632" s="380" t="s">
        <v>22539</v>
      </c>
      <c r="M632" s="380" t="s">
        <v>22540</v>
      </c>
    </row>
    <row r="633" spans="1:13" s="392" customFormat="1" ht="64.5" hidden="1" customHeight="1">
      <c r="B633" s="395">
        <v>5043</v>
      </c>
      <c r="C633" s="395">
        <v>109</v>
      </c>
      <c r="D633" s="435" t="s">
        <v>5438</v>
      </c>
      <c r="E633" s="394" t="s">
        <v>5446</v>
      </c>
      <c r="F633" s="380" t="s">
        <v>22581</v>
      </c>
      <c r="G633" s="380" t="s">
        <v>22582</v>
      </c>
      <c r="H633" s="380" t="s">
        <v>22583</v>
      </c>
      <c r="I633" s="380" t="s">
        <v>22584</v>
      </c>
      <c r="J633" s="380" t="s">
        <v>22585</v>
      </c>
      <c r="K633" s="380" t="s">
        <v>22586</v>
      </c>
      <c r="L633" s="380" t="s">
        <v>22587</v>
      </c>
      <c r="M633" s="380" t="s">
        <v>22588</v>
      </c>
    </row>
    <row r="634" spans="1:13" s="392" customFormat="1" ht="64.5" hidden="1" customHeight="1">
      <c r="B634" s="395">
        <v>5044</v>
      </c>
      <c r="C634" s="395">
        <v>110</v>
      </c>
      <c r="D634" s="435" t="s">
        <v>5455</v>
      </c>
      <c r="E634" s="394" t="s">
        <v>5462</v>
      </c>
      <c r="F634" s="380" t="s">
        <v>22653</v>
      </c>
      <c r="G634" s="380" t="s">
        <v>22654</v>
      </c>
      <c r="H634" s="380" t="s">
        <v>22655</v>
      </c>
      <c r="I634" s="380" t="s">
        <v>22656</v>
      </c>
      <c r="J634" s="380" t="s">
        <v>22657</v>
      </c>
      <c r="K634" s="380" t="s">
        <v>22658</v>
      </c>
      <c r="L634" s="380" t="s">
        <v>22659</v>
      </c>
      <c r="M634" s="380" t="s">
        <v>22660</v>
      </c>
    </row>
    <row r="635" spans="1:13" s="392" customFormat="1" ht="64.5" hidden="1" customHeight="1">
      <c r="B635" s="395">
        <v>5045</v>
      </c>
      <c r="C635" s="215">
        <v>112</v>
      </c>
      <c r="D635" s="435" t="s">
        <v>4777</v>
      </c>
      <c r="E635" s="394" t="s">
        <v>4778</v>
      </c>
      <c r="F635" s="380" t="s">
        <v>22748</v>
      </c>
      <c r="G635" s="380" t="s">
        <v>22749</v>
      </c>
      <c r="H635" s="380" t="s">
        <v>22750</v>
      </c>
      <c r="I635" s="380" t="s">
        <v>22751</v>
      </c>
      <c r="J635" s="380" t="s">
        <v>22752</v>
      </c>
      <c r="K635" s="380" t="s">
        <v>22753</v>
      </c>
      <c r="L635" s="380" t="s">
        <v>22754</v>
      </c>
      <c r="M635" s="380" t="s">
        <v>22755</v>
      </c>
    </row>
    <row r="636" spans="1:13" ht="64.5" hidden="1" customHeight="1">
      <c r="A636" s="392"/>
      <c r="B636" s="395">
        <v>5046</v>
      </c>
      <c r="C636" s="215">
        <v>113</v>
      </c>
      <c r="D636" s="435" t="s">
        <v>4779</v>
      </c>
      <c r="E636" s="394" t="s">
        <v>4780</v>
      </c>
      <c r="F636" s="380" t="s">
        <v>22796</v>
      </c>
      <c r="G636" s="380" t="s">
        <v>22797</v>
      </c>
      <c r="H636" s="380" t="s">
        <v>22798</v>
      </c>
      <c r="I636" s="380" t="s">
        <v>22799</v>
      </c>
      <c r="J636" s="380" t="s">
        <v>22800</v>
      </c>
      <c r="K636" s="380" t="s">
        <v>22801</v>
      </c>
      <c r="L636" s="380" t="s">
        <v>22802</v>
      </c>
      <c r="M636" s="380" t="s">
        <v>22803</v>
      </c>
    </row>
    <row r="637" spans="1:13" ht="64.5" hidden="1" customHeight="1">
      <c r="A637" s="392"/>
      <c r="B637" s="395">
        <v>5047</v>
      </c>
      <c r="C637" s="215">
        <v>118</v>
      </c>
      <c r="D637" s="435" t="s">
        <v>4781</v>
      </c>
      <c r="E637" s="394" t="s">
        <v>4782</v>
      </c>
      <c r="F637" s="380" t="s">
        <v>22985</v>
      </c>
      <c r="G637" s="380" t="s">
        <v>22986</v>
      </c>
      <c r="H637" s="380" t="s">
        <v>22987</v>
      </c>
      <c r="I637" s="380" t="s">
        <v>22988</v>
      </c>
      <c r="J637" s="380" t="s">
        <v>22989</v>
      </c>
      <c r="K637" s="380" t="s">
        <v>22990</v>
      </c>
      <c r="L637" s="380" t="s">
        <v>22991</v>
      </c>
      <c r="M637" s="380" t="s">
        <v>22992</v>
      </c>
    </row>
    <row r="638" spans="1:13" ht="64.5" hidden="1" customHeight="1">
      <c r="A638" s="392"/>
      <c r="B638" s="395">
        <v>5048</v>
      </c>
      <c r="C638" s="215">
        <v>119</v>
      </c>
      <c r="D638" s="435" t="s">
        <v>4783</v>
      </c>
      <c r="E638" s="394" t="s">
        <v>4784</v>
      </c>
      <c r="F638" s="380" t="s">
        <v>23024</v>
      </c>
      <c r="G638" s="380" t="s">
        <v>23025</v>
      </c>
      <c r="H638" s="380" t="s">
        <v>23026</v>
      </c>
      <c r="I638" s="380" t="s">
        <v>23027</v>
      </c>
      <c r="J638" s="380" t="s">
        <v>23028</v>
      </c>
      <c r="K638" s="380" t="s">
        <v>23029</v>
      </c>
      <c r="L638" s="380" t="s">
        <v>23030</v>
      </c>
      <c r="M638" s="380" t="s">
        <v>23031</v>
      </c>
    </row>
    <row r="639" spans="1:13" s="390" customFormat="1" ht="64.5" hidden="1" customHeight="1">
      <c r="A639" s="56"/>
      <c r="B639" s="34">
        <v>5049</v>
      </c>
      <c r="C639" s="58">
        <v>133</v>
      </c>
      <c r="D639" s="387" t="s">
        <v>4785</v>
      </c>
      <c r="E639" s="223" t="s">
        <v>4786</v>
      </c>
      <c r="F639" s="380" t="s">
        <v>23543</v>
      </c>
      <c r="G639" s="380" t="s">
        <v>23544</v>
      </c>
      <c r="H639" s="380" t="s">
        <v>23545</v>
      </c>
      <c r="I639" s="380" t="s">
        <v>23546</v>
      </c>
      <c r="J639" s="380" t="s">
        <v>23547</v>
      </c>
      <c r="K639" s="380" t="s">
        <v>23548</v>
      </c>
      <c r="L639" s="380" t="s">
        <v>23549</v>
      </c>
      <c r="M639" s="380" t="s">
        <v>23550</v>
      </c>
    </row>
    <row r="640" spans="1:13" ht="64.5" hidden="1" customHeight="1">
      <c r="B640" s="355">
        <v>5050</v>
      </c>
      <c r="C640" s="58">
        <v>134</v>
      </c>
      <c r="D640" s="135" t="s">
        <v>4787</v>
      </c>
      <c r="E640" s="223" t="s">
        <v>4788</v>
      </c>
      <c r="F640" s="380" t="s">
        <v>23543</v>
      </c>
      <c r="G640" s="380" t="s">
        <v>23597</v>
      </c>
      <c r="H640" s="380" t="s">
        <v>23598</v>
      </c>
      <c r="I640" s="380" t="s">
        <v>23599</v>
      </c>
      <c r="J640" s="380" t="s">
        <v>23600</v>
      </c>
      <c r="K640" s="380" t="s">
        <v>23601</v>
      </c>
      <c r="L640" s="380" t="s">
        <v>23602</v>
      </c>
      <c r="M640" s="380" t="s">
        <v>23603</v>
      </c>
    </row>
    <row r="641" spans="1:13" ht="64.5" hidden="1" customHeight="1">
      <c r="B641" s="355">
        <v>5051</v>
      </c>
      <c r="C641" s="58">
        <v>135</v>
      </c>
      <c r="D641" s="387" t="s">
        <v>4789</v>
      </c>
      <c r="E641" s="223" t="s">
        <v>4790</v>
      </c>
      <c r="F641" s="380" t="s">
        <v>23634</v>
      </c>
      <c r="G641" s="380" t="s">
        <v>23635</v>
      </c>
      <c r="H641" s="380" t="s">
        <v>23636</v>
      </c>
      <c r="I641" s="380" t="s">
        <v>23637</v>
      </c>
      <c r="J641" s="380" t="s">
        <v>23638</v>
      </c>
      <c r="K641" s="380" t="s">
        <v>23639</v>
      </c>
      <c r="L641" s="380" t="s">
        <v>23640</v>
      </c>
      <c r="M641" s="380" t="s">
        <v>23641</v>
      </c>
    </row>
    <row r="642" spans="1:13" ht="64.5" hidden="1" customHeight="1">
      <c r="B642" s="58">
        <v>5052</v>
      </c>
      <c r="C642" s="58">
        <v>136</v>
      </c>
      <c r="D642" s="387" t="s">
        <v>4791</v>
      </c>
      <c r="E642" s="223" t="s">
        <v>4792</v>
      </c>
      <c r="F642" s="380" t="s">
        <v>23682</v>
      </c>
      <c r="G642" s="380" t="s">
        <v>23683</v>
      </c>
      <c r="H642" s="380" t="s">
        <v>23684</v>
      </c>
      <c r="I642" s="380" t="s">
        <v>23685</v>
      </c>
      <c r="J642" s="380" t="s">
        <v>23686</v>
      </c>
      <c r="K642" s="380" t="s">
        <v>23687</v>
      </c>
      <c r="L642" s="380" t="s">
        <v>23688</v>
      </c>
      <c r="M642" s="380" t="s">
        <v>23689</v>
      </c>
    </row>
    <row r="643" spans="1:13" ht="64.5" hidden="1" customHeight="1">
      <c r="A643" s="392"/>
      <c r="B643" s="395">
        <v>5053</v>
      </c>
      <c r="C643" s="215">
        <v>140</v>
      </c>
      <c r="D643" s="435" t="s">
        <v>5200</v>
      </c>
      <c r="E643" s="394" t="s">
        <v>5201</v>
      </c>
      <c r="F643" s="380" t="s">
        <v>23836</v>
      </c>
      <c r="G643" s="380" t="s">
        <v>23837</v>
      </c>
      <c r="H643" s="380" t="s">
        <v>23838</v>
      </c>
      <c r="I643" s="380" t="s">
        <v>23839</v>
      </c>
      <c r="J643" s="380" t="s">
        <v>23840</v>
      </c>
      <c r="K643" s="380" t="s">
        <v>23841</v>
      </c>
      <c r="L643" s="380" t="s">
        <v>23842</v>
      </c>
      <c r="M643" s="380" t="s">
        <v>23843</v>
      </c>
    </row>
    <row r="644" spans="1:13" ht="64.5" hidden="1" customHeight="1">
      <c r="A644" s="392"/>
      <c r="B644" s="395">
        <v>5054</v>
      </c>
      <c r="C644" s="215">
        <v>141</v>
      </c>
      <c r="D644" s="435" t="s">
        <v>5216</v>
      </c>
      <c r="E644" s="394" t="s">
        <v>5217</v>
      </c>
      <c r="F644" s="380" t="s">
        <v>23900</v>
      </c>
      <c r="G644" s="380" t="s">
        <v>23901</v>
      </c>
      <c r="H644" s="380" t="s">
        <v>23902</v>
      </c>
      <c r="I644" s="380" t="s">
        <v>23903</v>
      </c>
      <c r="J644" s="380" t="s">
        <v>23904</v>
      </c>
      <c r="K644" s="380" t="s">
        <v>23905</v>
      </c>
      <c r="L644" s="380" t="s">
        <v>23906</v>
      </c>
      <c r="M644" s="380" t="s">
        <v>23907</v>
      </c>
    </row>
    <row r="645" spans="1:13" ht="64.5" hidden="1" customHeight="1">
      <c r="A645" s="392"/>
      <c r="B645" s="395">
        <v>5055</v>
      </c>
      <c r="C645" s="436">
        <v>147</v>
      </c>
      <c r="D645" s="436" t="s">
        <v>7090</v>
      </c>
      <c r="E645" s="394" t="s">
        <v>7091</v>
      </c>
      <c r="F645" s="380" t="s">
        <v>24167</v>
      </c>
      <c r="G645" s="380" t="s">
        <v>24168</v>
      </c>
      <c r="H645" s="380" t="s">
        <v>24169</v>
      </c>
      <c r="I645" s="380" t="s">
        <v>24170</v>
      </c>
      <c r="J645" s="380" t="s">
        <v>24171</v>
      </c>
      <c r="K645" s="380" t="s">
        <v>24172</v>
      </c>
      <c r="L645" s="380" t="s">
        <v>24173</v>
      </c>
      <c r="M645" s="380" t="s">
        <v>24174</v>
      </c>
    </row>
    <row r="646" spans="1:13" ht="64.5" hidden="1" customHeight="1">
      <c r="A646" s="392"/>
      <c r="B646" s="215">
        <v>5056</v>
      </c>
      <c r="C646" s="436">
        <v>148</v>
      </c>
      <c r="D646" s="436" t="s">
        <v>7092</v>
      </c>
      <c r="E646" s="394" t="s">
        <v>7093</v>
      </c>
      <c r="F646" s="380" t="s">
        <v>24215</v>
      </c>
      <c r="G646" s="380" t="s">
        <v>24216</v>
      </c>
      <c r="H646" s="380" t="s">
        <v>24217</v>
      </c>
      <c r="I646" s="380" t="s">
        <v>24218</v>
      </c>
      <c r="J646" s="380" t="s">
        <v>24219</v>
      </c>
      <c r="K646" s="380" t="s">
        <v>24220</v>
      </c>
      <c r="L646" s="380" t="s">
        <v>24221</v>
      </c>
      <c r="M646" s="380" t="s">
        <v>24222</v>
      </c>
    </row>
    <row r="647" spans="1:13" ht="64.5" hidden="1" customHeight="1">
      <c r="A647" s="392"/>
      <c r="B647" s="395">
        <v>5057</v>
      </c>
      <c r="C647" s="436">
        <v>149</v>
      </c>
      <c r="D647" s="435" t="s">
        <v>7636</v>
      </c>
      <c r="E647" s="394" t="s">
        <v>7637</v>
      </c>
      <c r="F647" s="380" t="s">
        <v>24271</v>
      </c>
      <c r="G647" s="380" t="s">
        <v>24272</v>
      </c>
      <c r="H647" s="380" t="s">
        <v>24273</v>
      </c>
      <c r="I647" s="380" t="s">
        <v>24274</v>
      </c>
      <c r="J647" s="380" t="s">
        <v>24275</v>
      </c>
      <c r="K647" s="380" t="s">
        <v>24276</v>
      </c>
      <c r="L647" s="380" t="s">
        <v>24277</v>
      </c>
      <c r="M647" s="380" t="s">
        <v>24278</v>
      </c>
    </row>
    <row r="648" spans="1:13" ht="64.5" hidden="1" customHeight="1">
      <c r="A648" s="392"/>
      <c r="B648" s="215">
        <v>5058</v>
      </c>
      <c r="C648" s="436">
        <v>150</v>
      </c>
      <c r="D648" s="436" t="s">
        <v>7650</v>
      </c>
      <c r="E648" s="394" t="s">
        <v>7651</v>
      </c>
      <c r="F648" s="380" t="s">
        <v>24326</v>
      </c>
      <c r="G648" s="380" t="s">
        <v>24327</v>
      </c>
      <c r="H648" s="380" t="s">
        <v>24328</v>
      </c>
      <c r="I648" s="380" t="s">
        <v>24329</v>
      </c>
      <c r="J648" s="380" t="s">
        <v>24330</v>
      </c>
      <c r="K648" s="380" t="s">
        <v>24331</v>
      </c>
      <c r="L648" s="380" t="s">
        <v>24332</v>
      </c>
      <c r="M648" s="380" t="s">
        <v>24333</v>
      </c>
    </row>
    <row r="649" spans="1:13" ht="64.5" hidden="1" customHeight="1">
      <c r="A649" s="392"/>
      <c r="B649" s="215">
        <v>5059</v>
      </c>
      <c r="C649" s="436">
        <v>156</v>
      </c>
      <c r="D649" s="436" t="s">
        <v>7730</v>
      </c>
      <c r="E649" s="394" t="s">
        <v>7731</v>
      </c>
      <c r="F649" s="380" t="s">
        <v>24640</v>
      </c>
      <c r="G649" s="380" t="s">
        <v>24641</v>
      </c>
      <c r="H649" s="380" t="s">
        <v>24642</v>
      </c>
      <c r="I649" s="380" t="s">
        <v>24643</v>
      </c>
      <c r="J649" s="380" t="s">
        <v>24644</v>
      </c>
      <c r="K649" s="380" t="s">
        <v>24645</v>
      </c>
      <c r="L649" s="380" t="s">
        <v>24646</v>
      </c>
      <c r="M649" s="380" t="s">
        <v>24647</v>
      </c>
    </row>
    <row r="650" spans="1:13" ht="64.5" hidden="1" customHeight="1">
      <c r="A650" s="392"/>
      <c r="B650" s="395">
        <v>5060</v>
      </c>
      <c r="C650" s="436">
        <v>159</v>
      </c>
      <c r="D650" s="435" t="s">
        <v>7754</v>
      </c>
      <c r="E650" s="397" t="s">
        <v>7755</v>
      </c>
      <c r="F650" s="380" t="s">
        <v>24733</v>
      </c>
      <c r="G650" s="380" t="s">
        <v>24734</v>
      </c>
      <c r="H650" s="380" t="s">
        <v>24735</v>
      </c>
      <c r="I650" s="380" t="s">
        <v>24736</v>
      </c>
      <c r="J650" s="380" t="s">
        <v>24737</v>
      </c>
      <c r="K650" s="380" t="s">
        <v>24738</v>
      </c>
      <c r="L650" s="380" t="s">
        <v>24739</v>
      </c>
      <c r="M650" s="380" t="s">
        <v>24740</v>
      </c>
    </row>
    <row r="651" spans="1:13" ht="64.5" hidden="1" customHeight="1">
      <c r="A651" s="392"/>
      <c r="B651" s="215">
        <v>5061</v>
      </c>
      <c r="C651" s="436">
        <v>160</v>
      </c>
      <c r="D651" s="436" t="s">
        <v>7768</v>
      </c>
      <c r="E651" s="394" t="s">
        <v>7769</v>
      </c>
      <c r="F651" s="380" t="s">
        <v>24789</v>
      </c>
      <c r="G651" s="380" t="s">
        <v>24790</v>
      </c>
      <c r="H651" s="380" t="s">
        <v>24791</v>
      </c>
      <c r="I651" s="380" t="s">
        <v>24792</v>
      </c>
      <c r="J651" s="380" t="s">
        <v>24793</v>
      </c>
      <c r="K651" s="380" t="s">
        <v>24794</v>
      </c>
      <c r="L651" s="380" t="s">
        <v>24795</v>
      </c>
      <c r="M651" s="380" t="s">
        <v>24796</v>
      </c>
    </row>
    <row r="652" spans="1:13" ht="64.5" hidden="1" customHeight="1">
      <c r="A652" s="392"/>
      <c r="B652" s="215">
        <v>5062</v>
      </c>
      <c r="C652" s="436">
        <v>161</v>
      </c>
      <c r="D652" s="436" t="s">
        <v>7784</v>
      </c>
      <c r="E652" s="394" t="s">
        <v>7785</v>
      </c>
      <c r="F652" s="380" t="s">
        <v>24852</v>
      </c>
      <c r="G652" s="380" t="s">
        <v>24853</v>
      </c>
      <c r="H652" s="380" t="s">
        <v>24854</v>
      </c>
      <c r="I652" s="380" t="s">
        <v>24855</v>
      </c>
      <c r="J652" s="380" t="s">
        <v>24856</v>
      </c>
      <c r="K652" s="380" t="s">
        <v>24857</v>
      </c>
      <c r="L652" s="380" t="s">
        <v>24858</v>
      </c>
      <c r="M652" s="380" t="s">
        <v>24859</v>
      </c>
    </row>
    <row r="653" spans="1:13" ht="64.5" customHeight="1">
      <c r="B653" s="34">
        <v>5063</v>
      </c>
      <c r="C653" s="135">
        <v>164</v>
      </c>
      <c r="D653" s="387" t="s">
        <v>7818</v>
      </c>
      <c r="E653" s="223" t="s">
        <v>7819</v>
      </c>
      <c r="F653" s="380" t="s">
        <v>24985</v>
      </c>
      <c r="G653" s="380" t="s">
        <v>24986</v>
      </c>
      <c r="H653" s="380" t="s">
        <v>24987</v>
      </c>
      <c r="I653" s="380" t="s">
        <v>24988</v>
      </c>
      <c r="J653" s="380" t="s">
        <v>24989</v>
      </c>
      <c r="K653" s="380" t="s">
        <v>24990</v>
      </c>
      <c r="L653" s="380" t="s">
        <v>24991</v>
      </c>
      <c r="M653" s="380" t="s">
        <v>24992</v>
      </c>
    </row>
    <row r="654" spans="1:13" ht="64.5" hidden="1" customHeight="1">
      <c r="B654" s="34">
        <v>5064</v>
      </c>
      <c r="C654" s="34">
        <v>165</v>
      </c>
      <c r="D654" s="387" t="s">
        <v>8660</v>
      </c>
      <c r="E654" s="380" t="s">
        <v>8661</v>
      </c>
      <c r="F654" s="380" t="s">
        <v>25025</v>
      </c>
      <c r="G654" s="380" t="s">
        <v>25026</v>
      </c>
      <c r="H654" s="380" t="s">
        <v>25027</v>
      </c>
      <c r="I654" s="380" t="s">
        <v>25028</v>
      </c>
      <c r="J654" s="380" t="s">
        <v>25029</v>
      </c>
      <c r="K654" s="380" t="s">
        <v>25030</v>
      </c>
      <c r="L654" s="380" t="s">
        <v>25031</v>
      </c>
      <c r="M654" s="380" t="s">
        <v>25032</v>
      </c>
    </row>
    <row r="655" spans="1:13" ht="64.5" hidden="1" customHeight="1">
      <c r="A655" s="392"/>
      <c r="B655" s="395">
        <v>5065</v>
      </c>
      <c r="C655" s="395">
        <v>167</v>
      </c>
      <c r="D655" s="435" t="s">
        <v>8690</v>
      </c>
      <c r="E655" s="397" t="s">
        <v>8691</v>
      </c>
      <c r="F655" s="380" t="s">
        <v>25127</v>
      </c>
      <c r="G655" s="380" t="s">
        <v>25128</v>
      </c>
      <c r="H655" s="380" t="s">
        <v>25129</v>
      </c>
      <c r="I655" s="380" t="s">
        <v>25130</v>
      </c>
      <c r="J655" s="380" t="s">
        <v>25131</v>
      </c>
      <c r="K655" s="380" t="s">
        <v>25132</v>
      </c>
      <c r="L655" s="380" t="s">
        <v>25133</v>
      </c>
      <c r="M655" s="380" t="s">
        <v>25134</v>
      </c>
    </row>
    <row r="656" spans="1:13" ht="64.5" hidden="1" customHeight="1">
      <c r="A656" s="392"/>
      <c r="B656" s="395">
        <v>5066</v>
      </c>
      <c r="C656" s="395">
        <v>168</v>
      </c>
      <c r="D656" s="435" t="s">
        <v>8702</v>
      </c>
      <c r="E656" s="397" t="s">
        <v>8703</v>
      </c>
      <c r="F656" s="380" t="s">
        <v>25175</v>
      </c>
      <c r="G656" s="380" t="s">
        <v>25176</v>
      </c>
      <c r="H656" s="380" t="s">
        <v>25177</v>
      </c>
      <c r="I656" s="380" t="s">
        <v>25178</v>
      </c>
      <c r="J656" s="380" t="s">
        <v>25179</v>
      </c>
      <c r="K656" s="380" t="s">
        <v>25180</v>
      </c>
      <c r="L656" s="380" t="s">
        <v>25181</v>
      </c>
      <c r="M656" s="380" t="s">
        <v>25182</v>
      </c>
    </row>
    <row r="657" spans="1:16" ht="64.5" hidden="1" customHeight="1">
      <c r="A657" s="871"/>
      <c r="B657" s="717">
        <v>5067</v>
      </c>
      <c r="C657" s="875">
        <v>169</v>
      </c>
      <c r="D657" s="875" t="s">
        <v>8944</v>
      </c>
      <c r="E657" s="718" t="s">
        <v>8716</v>
      </c>
      <c r="F657" s="873" t="s">
        <v>49727</v>
      </c>
      <c r="G657" s="873" t="s">
        <v>49806</v>
      </c>
      <c r="H657" s="873" t="s">
        <v>49728</v>
      </c>
      <c r="I657" s="873" t="s">
        <v>49807</v>
      </c>
      <c r="J657" s="873" t="s">
        <v>49729</v>
      </c>
      <c r="K657" s="873" t="s">
        <v>49808</v>
      </c>
      <c r="L657" s="873" t="s">
        <v>49730</v>
      </c>
      <c r="M657" s="873" t="s">
        <v>49809</v>
      </c>
    </row>
    <row r="658" spans="1:16" ht="64.5" hidden="1" customHeight="1">
      <c r="A658" s="871"/>
      <c r="B658" s="717">
        <v>5068</v>
      </c>
      <c r="C658" s="875">
        <v>170</v>
      </c>
      <c r="D658" s="875" t="s">
        <v>8945</v>
      </c>
      <c r="E658" s="718" t="s">
        <v>8731</v>
      </c>
      <c r="F658" s="873" t="s">
        <v>49731</v>
      </c>
      <c r="G658" s="873" t="s">
        <v>49810</v>
      </c>
      <c r="H658" s="873" t="s">
        <v>49732</v>
      </c>
      <c r="I658" s="873" t="s">
        <v>49811</v>
      </c>
      <c r="J658" s="873" t="s">
        <v>49733</v>
      </c>
      <c r="K658" s="873" t="s">
        <v>49812</v>
      </c>
      <c r="L658" s="873" t="s">
        <v>49733</v>
      </c>
      <c r="M658" s="873" t="s">
        <v>49813</v>
      </c>
      <c r="O658" s="56" t="s">
        <v>8676</v>
      </c>
      <c r="P658" s="56" t="s">
        <v>8677</v>
      </c>
    </row>
    <row r="659" spans="1:16" ht="64.5" hidden="1" customHeight="1">
      <c r="B659" s="34">
        <v>5069</v>
      </c>
      <c r="C659" s="135">
        <v>171</v>
      </c>
      <c r="D659" s="387" t="s">
        <v>7974</v>
      </c>
      <c r="E659" s="223" t="s">
        <v>7975</v>
      </c>
      <c r="F659" s="380" t="s">
        <v>25239</v>
      </c>
      <c r="G659" s="380" t="s">
        <v>25240</v>
      </c>
      <c r="H659" s="380" t="s">
        <v>25241</v>
      </c>
      <c r="I659" s="380" t="s">
        <v>25242</v>
      </c>
      <c r="J659" s="380" t="s">
        <v>25243</v>
      </c>
      <c r="K659" s="380" t="s">
        <v>25244</v>
      </c>
      <c r="L659" s="380" t="s">
        <v>25245</v>
      </c>
      <c r="M659" s="380" t="s">
        <v>25246</v>
      </c>
    </row>
    <row r="660" spans="1:16" ht="64.5" hidden="1" customHeight="1">
      <c r="B660" s="34">
        <v>5070</v>
      </c>
      <c r="C660" s="135">
        <v>177</v>
      </c>
      <c r="D660" s="135" t="s">
        <v>8767</v>
      </c>
      <c r="E660" s="223" t="s">
        <v>8768</v>
      </c>
      <c r="F660" s="380" t="s">
        <v>25374</v>
      </c>
      <c r="G660" s="380" t="s">
        <v>25375</v>
      </c>
      <c r="H660" s="380" t="s">
        <v>25376</v>
      </c>
      <c r="I660" s="380" t="s">
        <v>25377</v>
      </c>
      <c r="J660" s="380" t="s">
        <v>25378</v>
      </c>
      <c r="K660" s="380" t="s">
        <v>25379</v>
      </c>
      <c r="L660" s="380" t="s">
        <v>25380</v>
      </c>
      <c r="M660" s="380" t="s">
        <v>25381</v>
      </c>
    </row>
    <row r="661" spans="1:16" ht="64.5" hidden="1" customHeight="1">
      <c r="B661" s="34">
        <v>5071</v>
      </c>
      <c r="C661" s="135">
        <v>178</v>
      </c>
      <c r="D661" s="387" t="s">
        <v>8783</v>
      </c>
      <c r="E661" s="223" t="s">
        <v>8784</v>
      </c>
      <c r="F661" s="380" t="s">
        <v>25438</v>
      </c>
      <c r="G661" s="380" t="s">
        <v>25439</v>
      </c>
      <c r="H661" s="380" t="s">
        <v>25440</v>
      </c>
      <c r="I661" s="380" t="s">
        <v>25441</v>
      </c>
      <c r="J661" s="380" t="s">
        <v>25442</v>
      </c>
      <c r="K661" s="380" t="s">
        <v>25443</v>
      </c>
      <c r="L661" s="380" t="s">
        <v>25444</v>
      </c>
      <c r="M661" s="380" t="s">
        <v>25445</v>
      </c>
    </row>
    <row r="662" spans="1:16" ht="64.5" hidden="1" customHeight="1">
      <c r="B662" s="58">
        <v>5072</v>
      </c>
      <c r="C662" s="135">
        <v>179</v>
      </c>
      <c r="D662" s="135" t="s">
        <v>8813</v>
      </c>
      <c r="E662" s="223" t="s">
        <v>8814</v>
      </c>
      <c r="F662" s="380" t="s">
        <v>25486</v>
      </c>
      <c r="G662" s="380" t="s">
        <v>25487</v>
      </c>
      <c r="H662" s="380" t="s">
        <v>25488</v>
      </c>
      <c r="I662" s="380" t="s">
        <v>25489</v>
      </c>
      <c r="J662" s="380" t="s">
        <v>25490</v>
      </c>
      <c r="K662" s="380" t="s">
        <v>25491</v>
      </c>
      <c r="L662" s="380" t="s">
        <v>25492</v>
      </c>
      <c r="M662" s="380" t="s">
        <v>25493</v>
      </c>
    </row>
    <row r="663" spans="1:16" ht="64.5" hidden="1" customHeight="1">
      <c r="A663" s="871"/>
      <c r="B663" s="872">
        <v>5073</v>
      </c>
      <c r="C663" s="872">
        <v>184</v>
      </c>
      <c r="D663" s="872" t="s">
        <v>49605</v>
      </c>
      <c r="E663" s="873" t="s">
        <v>49619</v>
      </c>
      <c r="F663" s="873" t="s">
        <v>49688</v>
      </c>
      <c r="G663" s="873" t="s">
        <v>49870</v>
      </c>
      <c r="H663" s="873" t="s">
        <v>49689</v>
      </c>
      <c r="I663" s="873" t="s">
        <v>49871</v>
      </c>
      <c r="J663" s="873" t="s">
        <v>49690</v>
      </c>
      <c r="K663" s="873" t="s">
        <v>49872</v>
      </c>
      <c r="L663" s="873" t="s">
        <v>49691</v>
      </c>
      <c r="M663" s="873" t="s">
        <v>49873</v>
      </c>
    </row>
    <row r="664" spans="1:16" ht="64.5" hidden="1" customHeight="1">
      <c r="A664" s="871"/>
      <c r="B664" s="717">
        <v>5076</v>
      </c>
      <c r="C664" s="875">
        <v>197</v>
      </c>
      <c r="D664" s="875" t="s">
        <v>49301</v>
      </c>
      <c r="E664" s="718" t="s">
        <v>49302</v>
      </c>
      <c r="F664" s="873" t="s">
        <v>49381</v>
      </c>
      <c r="G664" s="873" t="s">
        <v>49491</v>
      </c>
      <c r="H664" s="873" t="s">
        <v>49382</v>
      </c>
      <c r="I664" s="873" t="s">
        <v>49492</v>
      </c>
      <c r="J664" s="873" t="s">
        <v>49383</v>
      </c>
      <c r="K664" s="873" t="s">
        <v>49493</v>
      </c>
      <c r="L664" s="873" t="s">
        <v>49384</v>
      </c>
      <c r="M664" s="873" t="s">
        <v>49494</v>
      </c>
    </row>
    <row r="665" spans="1:16" ht="64.5" hidden="1" customHeight="1">
      <c r="A665" s="871"/>
      <c r="B665" s="717">
        <v>5077</v>
      </c>
      <c r="C665" s="875">
        <v>198</v>
      </c>
      <c r="D665" s="875" t="s">
        <v>49317</v>
      </c>
      <c r="E665" s="718" t="s">
        <v>49318</v>
      </c>
      <c r="F665" s="873" t="s">
        <v>49411</v>
      </c>
      <c r="G665" s="873" t="s">
        <v>49516</v>
      </c>
      <c r="H665" s="873" t="s">
        <v>49412</v>
      </c>
      <c r="I665" s="873" t="s">
        <v>49538</v>
      </c>
      <c r="J665" s="873" t="s">
        <v>49413</v>
      </c>
      <c r="K665" s="873" t="s">
        <v>49545</v>
      </c>
      <c r="L665" s="873" t="s">
        <v>49414</v>
      </c>
      <c r="M665" s="873" t="s">
        <v>49551</v>
      </c>
    </row>
    <row r="666" spans="1:16" s="392" customFormat="1" ht="64.5" hidden="1" customHeight="1">
      <c r="A666" s="871"/>
      <c r="B666" s="717">
        <v>5081</v>
      </c>
      <c r="C666" s="875">
        <v>210</v>
      </c>
      <c r="D666" s="875" t="s">
        <v>49329</v>
      </c>
      <c r="E666" s="718" t="s">
        <v>49330</v>
      </c>
      <c r="F666" s="873" t="s">
        <v>49435</v>
      </c>
      <c r="G666" s="873" t="s">
        <v>49527</v>
      </c>
      <c r="H666" s="873" t="s">
        <v>49436</v>
      </c>
      <c r="I666" s="873" t="s">
        <v>49528</v>
      </c>
      <c r="J666" s="873" t="s">
        <v>49437</v>
      </c>
      <c r="K666" s="873" t="s">
        <v>49529</v>
      </c>
      <c r="L666" s="873" t="s">
        <v>49438</v>
      </c>
      <c r="M666" s="873" t="s">
        <v>49557</v>
      </c>
    </row>
    <row r="667" spans="1:16" s="392" customFormat="1" ht="64.5" hidden="1" customHeight="1">
      <c r="A667" s="871"/>
      <c r="B667" s="717">
        <v>5082</v>
      </c>
      <c r="C667" s="875">
        <v>211</v>
      </c>
      <c r="D667" s="875" t="s">
        <v>49344</v>
      </c>
      <c r="E667" s="718" t="s">
        <v>49345</v>
      </c>
      <c r="F667" s="873" t="s">
        <v>49467</v>
      </c>
      <c r="G667" s="873" t="s">
        <v>49568</v>
      </c>
      <c r="H667" s="873" t="s">
        <v>49468</v>
      </c>
      <c r="I667" s="873" t="s">
        <v>49578</v>
      </c>
      <c r="J667" s="873" t="s">
        <v>49469</v>
      </c>
      <c r="K667" s="873" t="s">
        <v>49582</v>
      </c>
      <c r="L667" s="873" t="s">
        <v>49470</v>
      </c>
      <c r="M667" s="873" t="s">
        <v>49589</v>
      </c>
    </row>
    <row r="668" spans="1:16" s="392" customFormat="1" ht="64.5" hidden="1" customHeight="1">
      <c r="A668" s="659"/>
      <c r="B668" s="653">
        <v>5084</v>
      </c>
      <c r="C668" s="653">
        <v>214</v>
      </c>
      <c r="D668" s="653" t="s">
        <v>67241</v>
      </c>
      <c r="E668" s="657" t="s">
        <v>67242</v>
      </c>
      <c r="F668" s="657" t="s">
        <v>67309</v>
      </c>
      <c r="G668" s="657" t="s">
        <v>67399</v>
      </c>
      <c r="H668" s="657" t="s">
        <v>67310</v>
      </c>
      <c r="I668" s="657" t="s">
        <v>67400</v>
      </c>
      <c r="J668" s="657" t="s">
        <v>67311</v>
      </c>
      <c r="K668" s="657" t="s">
        <v>67401</v>
      </c>
      <c r="L668" s="657" t="s">
        <v>67312</v>
      </c>
      <c r="M668" s="657" t="s">
        <v>67402</v>
      </c>
    </row>
    <row r="669" spans="1:16" s="392" customFormat="1" ht="64.5" hidden="1" customHeight="1">
      <c r="A669" s="659"/>
      <c r="B669" s="653">
        <v>5085</v>
      </c>
      <c r="C669" s="653">
        <v>216</v>
      </c>
      <c r="D669" s="653" t="s">
        <v>67265</v>
      </c>
      <c r="E669" s="657" t="s">
        <v>67266</v>
      </c>
      <c r="F669" s="657" t="s">
        <v>67354</v>
      </c>
      <c r="G669" s="657" t="s">
        <v>67447</v>
      </c>
      <c r="H669" s="657" t="s">
        <v>67355</v>
      </c>
      <c r="I669" s="657" t="s">
        <v>67448</v>
      </c>
      <c r="J669" s="657" t="s">
        <v>67356</v>
      </c>
      <c r="K669" s="657" t="s">
        <v>67449</v>
      </c>
      <c r="L669" s="657" t="s">
        <v>67357</v>
      </c>
      <c r="M669" s="657" t="s">
        <v>67450</v>
      </c>
    </row>
    <row r="670" spans="1:16" s="392" customFormat="1" ht="64.5" hidden="1" customHeight="1">
      <c r="A670" s="659"/>
      <c r="B670" s="653">
        <v>5086</v>
      </c>
      <c r="C670" s="653">
        <v>217</v>
      </c>
      <c r="D670" s="653" t="s">
        <v>67279</v>
      </c>
      <c r="E670" s="657" t="s">
        <v>67280</v>
      </c>
      <c r="F670" s="657" t="s">
        <v>67379</v>
      </c>
      <c r="G670" s="657" t="s">
        <v>67475</v>
      </c>
      <c r="H670" s="657" t="s">
        <v>67380</v>
      </c>
      <c r="I670" s="657" t="s">
        <v>67476</v>
      </c>
      <c r="J670" s="657" t="s">
        <v>67381</v>
      </c>
      <c r="K670" s="657" t="s">
        <v>67477</v>
      </c>
      <c r="L670" s="657" t="s">
        <v>67382</v>
      </c>
      <c r="M670" s="657" t="s">
        <v>67478</v>
      </c>
    </row>
    <row r="671" spans="1:16" s="392" customFormat="1" ht="64.5" hidden="1" customHeight="1">
      <c r="A671" s="659"/>
      <c r="B671" s="990">
        <v>5087</v>
      </c>
      <c r="C671" s="653">
        <v>218</v>
      </c>
      <c r="D671" s="653" t="s">
        <v>67073</v>
      </c>
      <c r="E671" s="657" t="s">
        <v>67074</v>
      </c>
      <c r="F671" s="657" t="s">
        <v>67102</v>
      </c>
      <c r="G671" s="657" t="s">
        <v>67148</v>
      </c>
      <c r="H671" s="657" t="s">
        <v>67103</v>
      </c>
      <c r="I671" s="657" t="s">
        <v>67149</v>
      </c>
      <c r="J671" s="657" t="s">
        <v>67104</v>
      </c>
      <c r="K671" s="657" t="s">
        <v>67150</v>
      </c>
      <c r="L671" s="657" t="s">
        <v>67105</v>
      </c>
      <c r="M671" s="657" t="s">
        <v>67151</v>
      </c>
    </row>
    <row r="672" spans="1:16" s="392" customFormat="1" ht="64.5" hidden="1" customHeight="1">
      <c r="A672" s="659"/>
      <c r="B672" s="653">
        <v>5088</v>
      </c>
      <c r="C672" s="653">
        <v>220</v>
      </c>
      <c r="D672" s="653" t="s">
        <v>53346</v>
      </c>
      <c r="E672" s="657" t="s">
        <v>53352</v>
      </c>
      <c r="F672" s="657" t="s">
        <v>53406</v>
      </c>
      <c r="G672" s="657" t="s">
        <v>53382</v>
      </c>
      <c r="H672" s="658" t="s">
        <v>53407</v>
      </c>
      <c r="I672" s="657" t="s">
        <v>53383</v>
      </c>
      <c r="J672" s="658" t="s">
        <v>53408</v>
      </c>
      <c r="K672" s="657" t="s">
        <v>53384</v>
      </c>
      <c r="L672" s="658" t="s">
        <v>53409</v>
      </c>
      <c r="M672" s="657" t="s">
        <v>53385</v>
      </c>
    </row>
    <row r="673" spans="1:13" s="392" customFormat="1" ht="64.5" hidden="1" customHeight="1">
      <c r="A673" s="56"/>
      <c r="B673" s="34">
        <v>6000</v>
      </c>
      <c r="C673" s="34">
        <v>20</v>
      </c>
      <c r="D673" s="387" t="s">
        <v>230</v>
      </c>
      <c r="E673" s="380" t="s">
        <v>2764</v>
      </c>
      <c r="F673" s="380" t="s">
        <v>19189</v>
      </c>
      <c r="G673" s="380" t="s">
        <v>19190</v>
      </c>
      <c r="H673" s="380" t="s">
        <v>19191</v>
      </c>
      <c r="I673" s="380" t="s">
        <v>19192</v>
      </c>
      <c r="J673" s="380" t="s">
        <v>19193</v>
      </c>
      <c r="K673" s="380" t="s">
        <v>19194</v>
      </c>
      <c r="L673" s="380" t="s">
        <v>19195</v>
      </c>
      <c r="M673" s="380" t="s">
        <v>19196</v>
      </c>
    </row>
    <row r="674" spans="1:13" s="392" customFormat="1" ht="64.5" hidden="1" customHeight="1">
      <c r="A674" s="56"/>
      <c r="B674" s="34">
        <v>6001</v>
      </c>
      <c r="C674" s="34">
        <v>21</v>
      </c>
      <c r="D674" s="387" t="s">
        <v>231</v>
      </c>
      <c r="E674" s="380" t="s">
        <v>316</v>
      </c>
      <c r="F674" s="380" t="s">
        <v>19236</v>
      </c>
      <c r="G674" s="380" t="s">
        <v>19237</v>
      </c>
      <c r="H674" s="380" t="s">
        <v>19238</v>
      </c>
      <c r="I674" s="380" t="s">
        <v>19239</v>
      </c>
      <c r="J674" s="380" t="s">
        <v>19240</v>
      </c>
      <c r="K674" s="380" t="s">
        <v>19241</v>
      </c>
      <c r="L674" s="380" t="s">
        <v>19240</v>
      </c>
      <c r="M674" s="380" t="s">
        <v>19242</v>
      </c>
    </row>
    <row r="675" spans="1:13" s="392" customFormat="1" ht="64.5" hidden="1" customHeight="1">
      <c r="A675" s="393"/>
      <c r="B675" s="395">
        <v>6002</v>
      </c>
      <c r="C675" s="395">
        <v>24</v>
      </c>
      <c r="D675" s="435" t="s">
        <v>2765</v>
      </c>
      <c r="E675" s="397" t="s">
        <v>2766</v>
      </c>
      <c r="F675" s="380" t="s">
        <v>19361</v>
      </c>
      <c r="G675" s="380" t="s">
        <v>19362</v>
      </c>
      <c r="H675" s="380" t="s">
        <v>19363</v>
      </c>
      <c r="I675" s="380" t="s">
        <v>19364</v>
      </c>
      <c r="J675" s="380" t="s">
        <v>19365</v>
      </c>
      <c r="K675" s="380" t="s">
        <v>19366</v>
      </c>
      <c r="L675" s="380" t="s">
        <v>19367</v>
      </c>
      <c r="M675" s="380" t="s">
        <v>19368</v>
      </c>
    </row>
    <row r="676" spans="1:13" ht="64.5" hidden="1" customHeight="1">
      <c r="A676" s="51"/>
      <c r="B676" s="34">
        <v>6003</v>
      </c>
      <c r="C676" s="34">
        <v>27</v>
      </c>
      <c r="D676" s="387" t="s">
        <v>7985</v>
      </c>
      <c r="E676" s="380" t="s">
        <v>7986</v>
      </c>
      <c r="F676" s="380" t="s">
        <v>19511</v>
      </c>
      <c r="G676" s="380" t="s">
        <v>19512</v>
      </c>
      <c r="H676" s="380" t="s">
        <v>19513</v>
      </c>
      <c r="I676" s="380" t="s">
        <v>19514</v>
      </c>
      <c r="J676" s="380" t="s">
        <v>19515</v>
      </c>
      <c r="K676" s="380" t="s">
        <v>19516</v>
      </c>
      <c r="L676" s="380" t="s">
        <v>19517</v>
      </c>
      <c r="M676" s="380" t="s">
        <v>19518</v>
      </c>
    </row>
    <row r="677" spans="1:13" ht="64.5" hidden="1" customHeight="1">
      <c r="B677" s="34">
        <v>6004</v>
      </c>
      <c r="C677" s="34">
        <v>28</v>
      </c>
      <c r="D677" s="387" t="s">
        <v>2767</v>
      </c>
      <c r="E677" s="380" t="s">
        <v>2768</v>
      </c>
      <c r="F677" s="380" t="s">
        <v>19560</v>
      </c>
      <c r="G677" s="380" t="s">
        <v>19561</v>
      </c>
      <c r="H677" s="380" t="s">
        <v>19562</v>
      </c>
      <c r="I677" s="380" t="s">
        <v>19563</v>
      </c>
      <c r="J677" s="380" t="s">
        <v>19564</v>
      </c>
      <c r="K677" s="380" t="s">
        <v>19565</v>
      </c>
      <c r="L677" s="380" t="s">
        <v>19566</v>
      </c>
      <c r="M677" s="380" t="s">
        <v>19567</v>
      </c>
    </row>
    <row r="678" spans="1:13" ht="64.5" hidden="1" customHeight="1">
      <c r="B678" s="34">
        <v>6005</v>
      </c>
      <c r="C678" s="34">
        <v>31</v>
      </c>
      <c r="D678" s="387" t="s">
        <v>2769</v>
      </c>
      <c r="E678" s="380" t="s">
        <v>317</v>
      </c>
      <c r="F678" s="380" t="s">
        <v>19677</v>
      </c>
      <c r="G678" s="380" t="s">
        <v>19678</v>
      </c>
      <c r="H678" s="380" t="s">
        <v>19679</v>
      </c>
      <c r="I678" s="380" t="s">
        <v>19680</v>
      </c>
      <c r="J678" s="380" t="s">
        <v>19681</v>
      </c>
      <c r="K678" s="380" t="s">
        <v>19682</v>
      </c>
      <c r="L678" s="380" t="s">
        <v>19683</v>
      </c>
      <c r="M678" s="380" t="s">
        <v>19684</v>
      </c>
    </row>
    <row r="679" spans="1:13" ht="64.5" hidden="1" customHeight="1">
      <c r="B679" s="34">
        <v>6006</v>
      </c>
      <c r="C679" s="34">
        <v>32</v>
      </c>
      <c r="D679" s="387" t="s">
        <v>2770</v>
      </c>
      <c r="E679" s="380" t="s">
        <v>318</v>
      </c>
      <c r="F679" s="380" t="s">
        <v>19733</v>
      </c>
      <c r="G679" s="380" t="s">
        <v>19734</v>
      </c>
      <c r="H679" s="380" t="s">
        <v>19735</v>
      </c>
      <c r="I679" s="380" t="s">
        <v>19736</v>
      </c>
      <c r="J679" s="380" t="s">
        <v>19737</v>
      </c>
      <c r="K679" s="380" t="s">
        <v>19738</v>
      </c>
      <c r="L679" s="380" t="s">
        <v>19739</v>
      </c>
      <c r="M679" s="380" t="s">
        <v>19740</v>
      </c>
    </row>
    <row r="680" spans="1:13" ht="64.5" hidden="1" customHeight="1">
      <c r="A680" s="393"/>
      <c r="B680" s="395">
        <v>6007</v>
      </c>
      <c r="C680" s="395">
        <v>40</v>
      </c>
      <c r="D680" s="435" t="s">
        <v>2771</v>
      </c>
      <c r="E680" s="397" t="s">
        <v>319</v>
      </c>
      <c r="F680" s="380" t="s">
        <v>20032</v>
      </c>
      <c r="G680" s="380">
        <v>-1</v>
      </c>
      <c r="H680" s="380" t="s">
        <v>20033</v>
      </c>
      <c r="I680" s="380">
        <v>-1</v>
      </c>
      <c r="J680" s="380" t="s">
        <v>20034</v>
      </c>
      <c r="K680" s="380">
        <v>-1</v>
      </c>
      <c r="L680" s="380" t="s">
        <v>20035</v>
      </c>
      <c r="M680" s="380">
        <v>-1</v>
      </c>
    </row>
    <row r="681" spans="1:13" s="659" customFormat="1" ht="64.5" hidden="1" customHeight="1">
      <c r="B681" s="653">
        <v>6008</v>
      </c>
      <c r="C681" s="653">
        <v>49</v>
      </c>
      <c r="D681" s="655" t="s">
        <v>69454</v>
      </c>
      <c r="E681" s="657" t="s">
        <v>69606</v>
      </c>
      <c r="F681" s="657" t="s">
        <v>69455</v>
      </c>
      <c r="G681" s="657" t="s">
        <v>69607</v>
      </c>
      <c r="H681" s="1413" t="s">
        <v>69456</v>
      </c>
      <c r="I681" s="657" t="s">
        <v>69608</v>
      </c>
      <c r="J681" s="1413" t="s">
        <v>69457</v>
      </c>
      <c r="K681" s="657" t="s">
        <v>69609</v>
      </c>
      <c r="L681" s="1412" t="s">
        <v>69610</v>
      </c>
      <c r="M681" s="1412" t="s">
        <v>69458</v>
      </c>
    </row>
    <row r="682" spans="1:13" ht="64.5" hidden="1" customHeight="1">
      <c r="A682" s="392"/>
      <c r="B682" s="395">
        <v>6009</v>
      </c>
      <c r="C682" s="395">
        <v>50</v>
      </c>
      <c r="D682" s="435" t="s">
        <v>9009</v>
      </c>
      <c r="E682" s="397" t="s">
        <v>285</v>
      </c>
      <c r="F682" s="380" t="s">
        <v>20265</v>
      </c>
      <c r="G682" s="380">
        <v>-1</v>
      </c>
      <c r="H682" s="380" t="s">
        <v>20266</v>
      </c>
      <c r="I682" s="380">
        <v>-1</v>
      </c>
      <c r="J682" s="380" t="s">
        <v>20267</v>
      </c>
      <c r="K682" s="380">
        <v>-1</v>
      </c>
      <c r="L682" s="380" t="s">
        <v>20268</v>
      </c>
      <c r="M682" s="380">
        <v>-1</v>
      </c>
    </row>
    <row r="683" spans="1:13" ht="64.5" hidden="1" customHeight="1">
      <c r="A683" s="392"/>
      <c r="B683" s="395">
        <v>6010</v>
      </c>
      <c r="C683" s="395">
        <v>51</v>
      </c>
      <c r="D683" s="435" t="s">
        <v>2772</v>
      </c>
      <c r="E683" s="397" t="s">
        <v>320</v>
      </c>
      <c r="F683" s="380" t="s">
        <v>20285</v>
      </c>
      <c r="G683" s="380">
        <v>-1</v>
      </c>
      <c r="H683" s="380" t="s">
        <v>20286</v>
      </c>
      <c r="I683" s="380">
        <v>-1</v>
      </c>
      <c r="J683" s="380" t="s">
        <v>20287</v>
      </c>
      <c r="K683" s="380">
        <v>-1</v>
      </c>
      <c r="L683" s="380" t="s">
        <v>20288</v>
      </c>
      <c r="M683" s="380">
        <v>-1</v>
      </c>
    </row>
    <row r="684" spans="1:13" ht="64.5" hidden="1" customHeight="1">
      <c r="A684" s="392"/>
      <c r="B684" s="395">
        <v>6011</v>
      </c>
      <c r="C684" s="395">
        <v>55</v>
      </c>
      <c r="D684" s="435" t="s">
        <v>2773</v>
      </c>
      <c r="E684" s="397" t="s">
        <v>2774</v>
      </c>
      <c r="F684" s="380" t="s">
        <v>20480</v>
      </c>
      <c r="G684" s="380" t="s">
        <v>20481</v>
      </c>
      <c r="H684" s="380" t="s">
        <v>20482</v>
      </c>
      <c r="I684" s="380" t="s">
        <v>20483</v>
      </c>
      <c r="J684" s="380" t="s">
        <v>20484</v>
      </c>
      <c r="K684" s="380" t="s">
        <v>20485</v>
      </c>
      <c r="L684" s="380" t="s">
        <v>20486</v>
      </c>
      <c r="M684" s="380" t="s">
        <v>20487</v>
      </c>
    </row>
    <row r="685" spans="1:13" ht="64.5" hidden="1" customHeight="1">
      <c r="B685" s="34">
        <v>6012</v>
      </c>
      <c r="C685" s="34">
        <v>61</v>
      </c>
      <c r="D685" s="387" t="s">
        <v>2775</v>
      </c>
      <c r="E685" s="380" t="s">
        <v>321</v>
      </c>
      <c r="F685" s="380" t="s">
        <v>20795</v>
      </c>
      <c r="G685" s="380" t="s">
        <v>20796</v>
      </c>
      <c r="H685" s="380" t="s">
        <v>20797</v>
      </c>
      <c r="I685" s="380" t="s">
        <v>20798</v>
      </c>
      <c r="J685" s="380" t="s">
        <v>20799</v>
      </c>
      <c r="K685" s="380" t="s">
        <v>20800</v>
      </c>
      <c r="L685" s="380" t="s">
        <v>20801</v>
      </c>
      <c r="M685" s="380" t="s">
        <v>20802</v>
      </c>
    </row>
    <row r="686" spans="1:13" s="392" customFormat="1" ht="64.5" hidden="1" customHeight="1">
      <c r="A686" s="56"/>
      <c r="B686" s="58">
        <v>6013</v>
      </c>
      <c r="C686" s="58">
        <v>65</v>
      </c>
      <c r="D686" s="135" t="s">
        <v>2776</v>
      </c>
      <c r="E686" s="223" t="s">
        <v>2777</v>
      </c>
      <c r="F686" s="380" t="s">
        <v>20979</v>
      </c>
      <c r="G686" s="380" t="s">
        <v>20980</v>
      </c>
      <c r="H686" s="380" t="s">
        <v>20981</v>
      </c>
      <c r="I686" s="380" t="s">
        <v>20982</v>
      </c>
      <c r="J686" s="380" t="s">
        <v>20983</v>
      </c>
      <c r="K686" s="380" t="s">
        <v>20984</v>
      </c>
      <c r="L686" s="380" t="s">
        <v>20985</v>
      </c>
      <c r="M686" s="380" t="s">
        <v>20986</v>
      </c>
    </row>
    <row r="687" spans="1:13" s="392" customFormat="1" ht="64.5" hidden="1" customHeight="1">
      <c r="A687" s="56"/>
      <c r="B687" s="58">
        <v>6014</v>
      </c>
      <c r="C687" s="58">
        <v>68</v>
      </c>
      <c r="D687" s="135" t="s">
        <v>2778</v>
      </c>
      <c r="E687" s="223" t="s">
        <v>2779</v>
      </c>
      <c r="F687" s="380" t="s">
        <v>21140</v>
      </c>
      <c r="G687" s="380" t="s">
        <v>21141</v>
      </c>
      <c r="H687" s="380" t="s">
        <v>21142</v>
      </c>
      <c r="I687" s="380" t="s">
        <v>21143</v>
      </c>
      <c r="J687" s="380" t="s">
        <v>21144</v>
      </c>
      <c r="K687" s="380" t="s">
        <v>21145</v>
      </c>
      <c r="L687" s="380" t="s">
        <v>21146</v>
      </c>
      <c r="M687" s="380" t="s">
        <v>21147</v>
      </c>
    </row>
    <row r="688" spans="1:13" s="392" customFormat="1" ht="64.5" hidden="1" customHeight="1">
      <c r="A688" s="56"/>
      <c r="B688" s="58">
        <v>6015</v>
      </c>
      <c r="C688" s="58">
        <v>69</v>
      </c>
      <c r="D688" s="135" t="s">
        <v>2780</v>
      </c>
      <c r="E688" s="223" t="s">
        <v>2781</v>
      </c>
      <c r="F688" s="380" t="s">
        <v>21204</v>
      </c>
      <c r="G688" s="380" t="s">
        <v>21205</v>
      </c>
      <c r="H688" s="380" t="s">
        <v>21206</v>
      </c>
      <c r="I688" s="380" t="s">
        <v>21207</v>
      </c>
      <c r="J688" s="380" t="s">
        <v>21208</v>
      </c>
      <c r="K688" s="380" t="s">
        <v>21209</v>
      </c>
      <c r="L688" s="380" t="s">
        <v>21210</v>
      </c>
      <c r="M688" s="380" t="s">
        <v>21211</v>
      </c>
    </row>
    <row r="689" spans="1:13" s="659" customFormat="1" ht="64.5" hidden="1" customHeight="1">
      <c r="B689" s="1414">
        <v>6016</v>
      </c>
      <c r="C689" s="1415">
        <v>71</v>
      </c>
      <c r="D689" s="1416" t="s">
        <v>69459</v>
      </c>
      <c r="E689" s="1417" t="s">
        <v>69611</v>
      </c>
      <c r="F689" s="657" t="s">
        <v>69460</v>
      </c>
      <c r="G689" s="657" t="s">
        <v>69612</v>
      </c>
      <c r="H689" s="657" t="s">
        <v>69461</v>
      </c>
      <c r="I689" s="657" t="s">
        <v>69613</v>
      </c>
      <c r="J689" s="657" t="s">
        <v>69462</v>
      </c>
      <c r="K689" s="657" t="s">
        <v>69614</v>
      </c>
      <c r="L689" s="657" t="s">
        <v>69615</v>
      </c>
      <c r="M689" s="657" t="s">
        <v>69463</v>
      </c>
    </row>
    <row r="690" spans="1:13" s="392" customFormat="1" ht="64.5" hidden="1" customHeight="1">
      <c r="B690" s="437">
        <v>6017</v>
      </c>
      <c r="C690" s="396">
        <v>72</v>
      </c>
      <c r="D690" s="439" t="s">
        <v>351</v>
      </c>
      <c r="E690" s="440" t="s">
        <v>322</v>
      </c>
      <c r="F690" s="380" t="s">
        <v>21240</v>
      </c>
      <c r="G690" s="380">
        <v>-1</v>
      </c>
      <c r="H690" s="380" t="s">
        <v>21241</v>
      </c>
      <c r="I690" s="380">
        <v>-1</v>
      </c>
      <c r="J690" s="380" t="s">
        <v>21242</v>
      </c>
      <c r="K690" s="380">
        <v>-1</v>
      </c>
      <c r="L690" s="380" t="s">
        <v>21243</v>
      </c>
      <c r="M690" s="380">
        <v>-1</v>
      </c>
    </row>
    <row r="691" spans="1:13" s="392" customFormat="1" ht="64.5" hidden="1" customHeight="1">
      <c r="B691" s="215">
        <v>6018</v>
      </c>
      <c r="C691" s="215">
        <v>74</v>
      </c>
      <c r="D691" s="436" t="s">
        <v>1617</v>
      </c>
      <c r="E691" s="394" t="s">
        <v>3153</v>
      </c>
      <c r="F691" s="380" t="s">
        <v>21316</v>
      </c>
      <c r="G691" s="380" t="s">
        <v>21317</v>
      </c>
      <c r="H691" s="380" t="s">
        <v>21318</v>
      </c>
      <c r="I691" s="380" t="s">
        <v>21319</v>
      </c>
      <c r="J691" s="380" t="s">
        <v>21320</v>
      </c>
      <c r="K691" s="380" t="s">
        <v>21321</v>
      </c>
      <c r="L691" s="380" t="s">
        <v>21322</v>
      </c>
      <c r="M691" s="380" t="s">
        <v>21323</v>
      </c>
    </row>
    <row r="692" spans="1:13" s="392" customFormat="1" ht="64.5" hidden="1" customHeight="1">
      <c r="A692" s="393"/>
      <c r="B692" s="437">
        <v>6019</v>
      </c>
      <c r="C692" s="215">
        <v>76</v>
      </c>
      <c r="D692" s="436" t="s">
        <v>1616</v>
      </c>
      <c r="E692" s="394" t="s">
        <v>3154</v>
      </c>
      <c r="F692" s="380" t="s">
        <v>21437</v>
      </c>
      <c r="G692" s="380" t="s">
        <v>21438</v>
      </c>
      <c r="H692" s="380" t="s">
        <v>21439</v>
      </c>
      <c r="I692" s="380" t="s">
        <v>21440</v>
      </c>
      <c r="J692" s="380" t="s">
        <v>21441</v>
      </c>
      <c r="K692" s="380" t="s">
        <v>21442</v>
      </c>
      <c r="L692" s="380" t="s">
        <v>21443</v>
      </c>
      <c r="M692" s="380" t="s">
        <v>21444</v>
      </c>
    </row>
    <row r="693" spans="1:13" s="392" customFormat="1" ht="64.5" hidden="1" customHeight="1">
      <c r="B693" s="215">
        <v>6020</v>
      </c>
      <c r="C693" s="215">
        <v>80</v>
      </c>
      <c r="D693" s="436" t="s">
        <v>2782</v>
      </c>
      <c r="E693" s="394" t="s">
        <v>3155</v>
      </c>
      <c r="F693" s="380" t="s">
        <v>21556</v>
      </c>
      <c r="G693" s="380" t="s">
        <v>21557</v>
      </c>
      <c r="H693" s="380" t="s">
        <v>21558</v>
      </c>
      <c r="I693" s="380" t="s">
        <v>21559</v>
      </c>
      <c r="J693" s="380" t="s">
        <v>21560</v>
      </c>
      <c r="K693" s="380" t="s">
        <v>21561</v>
      </c>
      <c r="L693" s="380" t="s">
        <v>21562</v>
      </c>
      <c r="M693" s="380" t="s">
        <v>21563</v>
      </c>
    </row>
    <row r="694" spans="1:13" s="392" customFormat="1" ht="64.5" hidden="1" customHeight="1">
      <c r="B694" s="215">
        <v>6021</v>
      </c>
      <c r="C694" s="215">
        <v>99</v>
      </c>
      <c r="D694" s="436" t="s">
        <v>2783</v>
      </c>
      <c r="E694" s="394" t="s">
        <v>2784</v>
      </c>
      <c r="F694" s="380" t="s">
        <v>22093</v>
      </c>
      <c r="G694" s="380" t="s">
        <v>22094</v>
      </c>
      <c r="H694" s="380" t="s">
        <v>22095</v>
      </c>
      <c r="I694" s="380" t="s">
        <v>22096</v>
      </c>
      <c r="J694" s="380" t="s">
        <v>22097</v>
      </c>
      <c r="K694" s="380" t="s">
        <v>22098</v>
      </c>
      <c r="L694" s="380" t="s">
        <v>22099</v>
      </c>
      <c r="M694" s="380" t="s">
        <v>22100</v>
      </c>
    </row>
    <row r="695" spans="1:13" s="392" customFormat="1" ht="64.5" hidden="1" customHeight="1">
      <c r="A695" s="393"/>
      <c r="B695" s="215">
        <v>6022</v>
      </c>
      <c r="C695" s="215">
        <v>104</v>
      </c>
      <c r="D695" s="436" t="s">
        <v>2785</v>
      </c>
      <c r="E695" s="394" t="s">
        <v>2786</v>
      </c>
      <c r="F695" s="380" t="s">
        <v>22313</v>
      </c>
      <c r="G695" s="380">
        <v>-1</v>
      </c>
      <c r="H695" s="380" t="s">
        <v>22314</v>
      </c>
      <c r="I695" s="380">
        <v>-1</v>
      </c>
      <c r="J695" s="380" t="s">
        <v>22315</v>
      </c>
      <c r="K695" s="380">
        <v>-1</v>
      </c>
      <c r="L695" s="380" t="s">
        <v>22316</v>
      </c>
      <c r="M695" s="380">
        <v>-1</v>
      </c>
    </row>
    <row r="696" spans="1:13" ht="64.5" hidden="1" customHeight="1">
      <c r="A696" s="392"/>
      <c r="B696" s="215">
        <v>6023</v>
      </c>
      <c r="C696" s="215">
        <v>105</v>
      </c>
      <c r="D696" s="436" t="s">
        <v>3348</v>
      </c>
      <c r="E696" s="394" t="s">
        <v>3349</v>
      </c>
      <c r="F696" s="380" t="s">
        <v>22364</v>
      </c>
      <c r="G696" s="380" t="s">
        <v>22365</v>
      </c>
      <c r="H696" s="380" t="s">
        <v>22366</v>
      </c>
      <c r="I696" s="380" t="s">
        <v>22367</v>
      </c>
      <c r="J696" s="380" t="s">
        <v>22368</v>
      </c>
      <c r="K696" s="380" t="s">
        <v>22369</v>
      </c>
      <c r="L696" s="380" t="s">
        <v>22368</v>
      </c>
      <c r="M696" s="380" t="s">
        <v>22370</v>
      </c>
    </row>
    <row r="697" spans="1:13" ht="64.5" hidden="1" customHeight="1">
      <c r="A697" s="392"/>
      <c r="B697" s="215">
        <v>6024</v>
      </c>
      <c r="C697" s="215">
        <v>106</v>
      </c>
      <c r="D697" s="436" t="s">
        <v>3362</v>
      </c>
      <c r="E697" s="394" t="s">
        <v>3363</v>
      </c>
      <c r="F697" s="380" t="s">
        <v>22417</v>
      </c>
      <c r="G697" s="380" t="s">
        <v>22418</v>
      </c>
      <c r="H697" s="380" t="s">
        <v>22419</v>
      </c>
      <c r="I697" s="380" t="s">
        <v>22420</v>
      </c>
      <c r="J697" s="380" t="s">
        <v>22421</v>
      </c>
      <c r="K697" s="380" t="s">
        <v>22422</v>
      </c>
      <c r="L697" s="380" t="s">
        <v>22423</v>
      </c>
      <c r="M697" s="380" t="s">
        <v>22424</v>
      </c>
    </row>
    <row r="698" spans="1:13" ht="64.5" hidden="1" customHeight="1">
      <c r="A698" s="392"/>
      <c r="B698" s="395">
        <v>6025</v>
      </c>
      <c r="C698" s="395">
        <v>109</v>
      </c>
      <c r="D698" s="435" t="s">
        <v>5439</v>
      </c>
      <c r="E698" s="394" t="s">
        <v>5447</v>
      </c>
      <c r="F698" s="380" t="s">
        <v>22589</v>
      </c>
      <c r="G698" s="380" t="s">
        <v>22590</v>
      </c>
      <c r="H698" s="380" t="s">
        <v>22591</v>
      </c>
      <c r="I698" s="380" t="s">
        <v>22592</v>
      </c>
      <c r="J698" s="380" t="s">
        <v>22593</v>
      </c>
      <c r="K698" s="380" t="s">
        <v>22594</v>
      </c>
      <c r="L698" s="380" t="s">
        <v>22595</v>
      </c>
      <c r="M698" s="380" t="s">
        <v>22596</v>
      </c>
    </row>
    <row r="699" spans="1:13" ht="64.5" hidden="1" customHeight="1">
      <c r="A699" s="392"/>
      <c r="B699" s="395">
        <v>6026</v>
      </c>
      <c r="C699" s="395">
        <v>110</v>
      </c>
      <c r="D699" s="435" t="s">
        <v>5456</v>
      </c>
      <c r="E699" s="394" t="s">
        <v>5463</v>
      </c>
      <c r="F699" s="380" t="s">
        <v>22661</v>
      </c>
      <c r="G699" s="380" t="s">
        <v>22662</v>
      </c>
      <c r="H699" s="380" t="s">
        <v>22663</v>
      </c>
      <c r="I699" s="380" t="s">
        <v>22664</v>
      </c>
      <c r="J699" s="380" t="s">
        <v>22665</v>
      </c>
      <c r="K699" s="380" t="s">
        <v>22666</v>
      </c>
      <c r="L699" s="380" t="s">
        <v>22667</v>
      </c>
      <c r="M699" s="380" t="s">
        <v>22668</v>
      </c>
    </row>
    <row r="700" spans="1:13" s="390" customFormat="1" ht="64.5" hidden="1" customHeight="1">
      <c r="A700" s="56"/>
      <c r="B700" s="34">
        <v>6027</v>
      </c>
      <c r="C700" s="58">
        <v>122</v>
      </c>
      <c r="D700" s="387" t="s">
        <v>4793</v>
      </c>
      <c r="E700" s="223" t="s">
        <v>4794</v>
      </c>
      <c r="F700" s="380" t="s">
        <v>23147</v>
      </c>
      <c r="G700" s="380" t="s">
        <v>23148</v>
      </c>
      <c r="H700" s="380" t="s">
        <v>23149</v>
      </c>
      <c r="I700" s="380" t="s">
        <v>23150</v>
      </c>
      <c r="J700" s="380" t="s">
        <v>23151</v>
      </c>
      <c r="K700" s="380" t="s">
        <v>23152</v>
      </c>
      <c r="L700" s="380" t="s">
        <v>23153</v>
      </c>
      <c r="M700" s="380" t="s">
        <v>23154</v>
      </c>
    </row>
    <row r="701" spans="1:13" s="390" customFormat="1" ht="64.5" hidden="1" customHeight="1">
      <c r="A701" s="56"/>
      <c r="B701" s="34">
        <v>6028</v>
      </c>
      <c r="C701" s="58">
        <v>123</v>
      </c>
      <c r="D701" s="387" t="s">
        <v>4795</v>
      </c>
      <c r="E701" s="223" t="s">
        <v>4796</v>
      </c>
      <c r="F701" s="380" t="s">
        <v>23195</v>
      </c>
      <c r="G701" s="380" t="s">
        <v>23196</v>
      </c>
      <c r="H701" s="380" t="s">
        <v>23197</v>
      </c>
      <c r="I701" s="380" t="s">
        <v>23198</v>
      </c>
      <c r="J701" s="380" t="s">
        <v>23199</v>
      </c>
      <c r="K701" s="380" t="s">
        <v>23200</v>
      </c>
      <c r="L701" s="380" t="s">
        <v>23201</v>
      </c>
      <c r="M701" s="380" t="s">
        <v>23202</v>
      </c>
    </row>
    <row r="702" spans="1:13" s="390" customFormat="1" ht="64.5" hidden="1" customHeight="1">
      <c r="A702" s="392"/>
      <c r="B702" s="395">
        <v>6029</v>
      </c>
      <c r="C702" s="215">
        <v>142</v>
      </c>
      <c r="D702" s="435" t="s">
        <v>5316</v>
      </c>
      <c r="E702" s="394" t="s">
        <v>5317</v>
      </c>
      <c r="F702" s="380" t="s">
        <v>23948</v>
      </c>
      <c r="G702" s="380" t="s">
        <v>23949</v>
      </c>
      <c r="H702" s="380" t="s">
        <v>23950</v>
      </c>
      <c r="I702" s="380" t="s">
        <v>23951</v>
      </c>
      <c r="J702" s="380" t="s">
        <v>23952</v>
      </c>
      <c r="K702" s="380" t="s">
        <v>23953</v>
      </c>
      <c r="L702" s="380" t="s">
        <v>23954</v>
      </c>
      <c r="M702" s="380" t="s">
        <v>23955</v>
      </c>
    </row>
    <row r="703" spans="1:13" s="390" customFormat="1" ht="64.5" hidden="1" customHeight="1">
      <c r="A703" s="392"/>
      <c r="B703" s="395">
        <v>6030</v>
      </c>
      <c r="C703" s="215">
        <v>143</v>
      </c>
      <c r="D703" s="435" t="s">
        <v>5332</v>
      </c>
      <c r="E703" s="394" t="s">
        <v>5333</v>
      </c>
      <c r="F703" s="380" t="s">
        <v>24010</v>
      </c>
      <c r="G703" s="380" t="s">
        <v>24011</v>
      </c>
      <c r="H703" s="380" t="s">
        <v>24012</v>
      </c>
      <c r="I703" s="380" t="s">
        <v>24013</v>
      </c>
      <c r="J703" s="380" t="s">
        <v>24014</v>
      </c>
      <c r="K703" s="380" t="s">
        <v>24015</v>
      </c>
      <c r="L703" s="380" t="s">
        <v>24016</v>
      </c>
      <c r="M703" s="380" t="s">
        <v>24017</v>
      </c>
    </row>
    <row r="704" spans="1:13" ht="64.5" hidden="1" customHeight="1">
      <c r="A704" s="392"/>
      <c r="B704" s="395">
        <v>6031</v>
      </c>
      <c r="C704" s="436">
        <v>151</v>
      </c>
      <c r="D704" s="435" t="s">
        <v>7666</v>
      </c>
      <c r="E704" s="394" t="s">
        <v>7667</v>
      </c>
      <c r="F704" s="380" t="s">
        <v>24389</v>
      </c>
      <c r="G704" s="380" t="s">
        <v>24390</v>
      </c>
      <c r="H704" s="380" t="s">
        <v>24391</v>
      </c>
      <c r="I704" s="380" t="s">
        <v>24392</v>
      </c>
      <c r="J704" s="380" t="s">
        <v>24393</v>
      </c>
      <c r="K704" s="380" t="s">
        <v>24394</v>
      </c>
      <c r="L704" s="380" t="s">
        <v>24395</v>
      </c>
      <c r="M704" s="380" t="s">
        <v>24396</v>
      </c>
    </row>
    <row r="705" spans="1:13" ht="64.5" hidden="1" customHeight="1">
      <c r="B705" s="58">
        <v>6032</v>
      </c>
      <c r="C705" s="135">
        <v>152</v>
      </c>
      <c r="D705" s="135" t="s">
        <v>7676</v>
      </c>
      <c r="E705" s="223" t="s">
        <v>7677</v>
      </c>
      <c r="F705" s="380" t="s">
        <v>24429</v>
      </c>
      <c r="G705" s="380" t="s">
        <v>24430</v>
      </c>
      <c r="H705" s="380" t="s">
        <v>24431</v>
      </c>
      <c r="I705" s="380" t="s">
        <v>24432</v>
      </c>
      <c r="J705" s="380" t="s">
        <v>24433</v>
      </c>
      <c r="K705" s="380" t="s">
        <v>24434</v>
      </c>
      <c r="L705" s="380" t="s">
        <v>24435</v>
      </c>
      <c r="M705" s="380" t="s">
        <v>24436</v>
      </c>
    </row>
    <row r="706" spans="1:13" ht="64.5" hidden="1" customHeight="1">
      <c r="A706" s="392"/>
      <c r="B706" s="215">
        <v>6033</v>
      </c>
      <c r="C706" s="436">
        <v>155</v>
      </c>
      <c r="D706" s="436" t="s">
        <v>7714</v>
      </c>
      <c r="E706" s="394" t="s">
        <v>7715</v>
      </c>
      <c r="F706" s="380" t="s">
        <v>24580</v>
      </c>
      <c r="G706" s="380" t="s">
        <v>24581</v>
      </c>
      <c r="H706" s="380" t="s">
        <v>24582</v>
      </c>
      <c r="I706" s="380" t="s">
        <v>24583</v>
      </c>
      <c r="J706" s="380" t="s">
        <v>24584</v>
      </c>
      <c r="K706" s="380" t="s">
        <v>24585</v>
      </c>
      <c r="L706" s="380" t="s">
        <v>24586</v>
      </c>
      <c r="M706" s="380" t="s">
        <v>24587</v>
      </c>
    </row>
    <row r="707" spans="1:13" ht="64.5" hidden="1" customHeight="1">
      <c r="A707" s="392"/>
      <c r="B707" s="395">
        <v>6034</v>
      </c>
      <c r="C707" s="436">
        <v>162</v>
      </c>
      <c r="D707" s="435" t="s">
        <v>7796</v>
      </c>
      <c r="E707" s="394" t="s">
        <v>7797</v>
      </c>
      <c r="F707" s="380" t="s">
        <v>24900</v>
      </c>
      <c r="G707" s="380" t="s">
        <v>24901</v>
      </c>
      <c r="H707" s="380" t="s">
        <v>24902</v>
      </c>
      <c r="I707" s="380" t="s">
        <v>24903</v>
      </c>
      <c r="J707" s="380" t="s">
        <v>24904</v>
      </c>
      <c r="K707" s="380" t="s">
        <v>24905</v>
      </c>
      <c r="L707" s="380" t="s">
        <v>24906</v>
      </c>
      <c r="M707" s="380" t="s">
        <v>24907</v>
      </c>
    </row>
    <row r="708" spans="1:13" s="392" customFormat="1" ht="64.5" hidden="1" customHeight="1">
      <c r="A708" s="56"/>
      <c r="B708" s="34">
        <v>6035</v>
      </c>
      <c r="C708" s="58">
        <v>166</v>
      </c>
      <c r="D708" s="135" t="s">
        <v>8676</v>
      </c>
      <c r="E708" s="223" t="s">
        <v>8677</v>
      </c>
      <c r="F708" s="380" t="s">
        <v>25073</v>
      </c>
      <c r="G708" s="380" t="s">
        <v>25074</v>
      </c>
      <c r="H708" s="380" t="s">
        <v>19562</v>
      </c>
      <c r="I708" s="380" t="s">
        <v>25075</v>
      </c>
      <c r="J708" s="380" t="s">
        <v>25076</v>
      </c>
      <c r="K708" s="380" t="s">
        <v>25077</v>
      </c>
      <c r="L708" s="380" t="s">
        <v>25078</v>
      </c>
      <c r="M708" s="380" t="s">
        <v>25079</v>
      </c>
    </row>
    <row r="709" spans="1:13" s="392" customFormat="1" ht="64.5" hidden="1" customHeight="1">
      <c r="A709" s="56"/>
      <c r="B709" s="34">
        <v>6036</v>
      </c>
      <c r="C709" s="135">
        <v>180</v>
      </c>
      <c r="D709" s="387" t="s">
        <v>8829</v>
      </c>
      <c r="E709" s="223" t="s">
        <v>8830</v>
      </c>
      <c r="F709" s="380" t="s">
        <v>25550</v>
      </c>
      <c r="G709" s="380" t="s">
        <v>25551</v>
      </c>
      <c r="H709" s="380" t="s">
        <v>25552</v>
      </c>
      <c r="I709" s="380" t="s">
        <v>25553</v>
      </c>
      <c r="J709" s="380" t="s">
        <v>25554</v>
      </c>
      <c r="K709" s="380" t="s">
        <v>25555</v>
      </c>
      <c r="L709" s="380" t="s">
        <v>25556</v>
      </c>
      <c r="M709" s="380" t="s">
        <v>25557</v>
      </c>
    </row>
    <row r="710" spans="1:13" s="392" customFormat="1" ht="64.5" hidden="1" customHeight="1">
      <c r="A710" s="871"/>
      <c r="B710" s="872">
        <v>6037</v>
      </c>
      <c r="C710" s="872">
        <v>183</v>
      </c>
      <c r="D710" s="872" t="s">
        <v>49599</v>
      </c>
      <c r="E710" s="873" t="s">
        <v>49613</v>
      </c>
      <c r="F710" s="873" t="s">
        <v>49668</v>
      </c>
      <c r="G710" s="873" t="s">
        <v>49846</v>
      </c>
      <c r="H710" s="873" t="s">
        <v>49669</v>
      </c>
      <c r="I710" s="873" t="s">
        <v>49847</v>
      </c>
      <c r="J710" s="873" t="s">
        <v>49670</v>
      </c>
      <c r="K710" s="873" t="s">
        <v>49848</v>
      </c>
      <c r="L710" s="873" t="s">
        <v>49671</v>
      </c>
      <c r="M710" s="873" t="s">
        <v>49849</v>
      </c>
    </row>
    <row r="711" spans="1:13" s="392" customFormat="1" ht="64.5" hidden="1" customHeight="1">
      <c r="A711" s="871"/>
      <c r="B711" s="717">
        <v>6040</v>
      </c>
      <c r="C711" s="875">
        <v>202</v>
      </c>
      <c r="D711" s="875" t="s">
        <v>51775</v>
      </c>
      <c r="E711" s="718" t="s">
        <v>51776</v>
      </c>
      <c r="F711" s="873" t="s">
        <v>52636</v>
      </c>
      <c r="G711" s="873" t="s">
        <v>52692</v>
      </c>
      <c r="H711" s="873" t="s">
        <v>52637</v>
      </c>
      <c r="I711" s="873" t="s">
        <v>52693</v>
      </c>
      <c r="J711" s="873" t="s">
        <v>52638</v>
      </c>
      <c r="K711" s="873" t="s">
        <v>52694</v>
      </c>
      <c r="L711" s="873" t="s">
        <v>52639</v>
      </c>
      <c r="M711" s="873" t="s">
        <v>52695</v>
      </c>
    </row>
    <row r="712" spans="1:13" s="392" customFormat="1" ht="64.5" hidden="1" customHeight="1">
      <c r="A712" s="871"/>
      <c r="B712" s="717">
        <v>6041</v>
      </c>
      <c r="C712" s="875">
        <v>203</v>
      </c>
      <c r="D712" s="875" t="s">
        <v>51791</v>
      </c>
      <c r="E712" s="718" t="s">
        <v>51792</v>
      </c>
      <c r="F712" s="873" t="s">
        <v>52668</v>
      </c>
      <c r="G712" s="873" t="s">
        <v>52724</v>
      </c>
      <c r="H712" s="873" t="s">
        <v>52669</v>
      </c>
      <c r="I712" s="873" t="s">
        <v>52725</v>
      </c>
      <c r="J712" s="873" t="s">
        <v>52670</v>
      </c>
      <c r="K712" s="873" t="s">
        <v>52726</v>
      </c>
      <c r="L712" s="873" t="s">
        <v>52671</v>
      </c>
      <c r="M712" s="873" t="s">
        <v>52727</v>
      </c>
    </row>
    <row r="713" spans="1:13" s="392" customFormat="1" ht="64.5" hidden="1" customHeight="1">
      <c r="A713" s="659"/>
      <c r="B713" s="660">
        <v>6042</v>
      </c>
      <c r="C713" s="654">
        <v>206</v>
      </c>
      <c r="D713" s="656" t="s">
        <v>47185</v>
      </c>
      <c r="E713" s="656" t="s">
        <v>47193</v>
      </c>
      <c r="F713" s="658" t="s">
        <v>47234</v>
      </c>
      <c r="G713" s="653" t="s">
        <v>47265</v>
      </c>
      <c r="H713" s="657" t="s">
        <v>47235</v>
      </c>
      <c r="I713" s="658" t="s">
        <v>47266</v>
      </c>
      <c r="J713" s="658" t="s">
        <v>47236</v>
      </c>
      <c r="K713" s="658" t="s">
        <v>47267</v>
      </c>
      <c r="L713" s="657" t="s">
        <v>47237</v>
      </c>
      <c r="M713" s="653" t="s">
        <v>47268</v>
      </c>
    </row>
    <row r="714" spans="1:13" s="392" customFormat="1" ht="64.5" hidden="1" customHeight="1">
      <c r="A714" s="659"/>
      <c r="B714" s="653">
        <v>6045</v>
      </c>
      <c r="C714" s="653">
        <v>215</v>
      </c>
      <c r="D714" s="653" t="s">
        <v>67253</v>
      </c>
      <c r="E714" s="657" t="s">
        <v>67254</v>
      </c>
      <c r="F714" s="657" t="s">
        <v>67332</v>
      </c>
      <c r="G714" s="657" t="s">
        <v>67423</v>
      </c>
      <c r="H714" s="657" t="s">
        <v>67333</v>
      </c>
      <c r="I714" s="657" t="s">
        <v>67424</v>
      </c>
      <c r="J714" s="657" t="s">
        <v>67334</v>
      </c>
      <c r="K714" s="657" t="s">
        <v>67425</v>
      </c>
      <c r="L714" s="657" t="s">
        <v>67335</v>
      </c>
      <c r="M714" s="657" t="s">
        <v>67426</v>
      </c>
    </row>
    <row r="715" spans="1:13" s="392" customFormat="1" ht="64.5" hidden="1" customHeight="1">
      <c r="A715" s="659"/>
      <c r="B715" s="990">
        <v>6046</v>
      </c>
      <c r="C715" s="653">
        <v>219</v>
      </c>
      <c r="D715" s="653" t="s">
        <v>67083</v>
      </c>
      <c r="E715" s="657" t="s">
        <v>67168</v>
      </c>
      <c r="F715" s="657" t="s">
        <v>67122</v>
      </c>
      <c r="G715" s="657" t="s">
        <v>67169</v>
      </c>
      <c r="H715" s="657" t="s">
        <v>67123</v>
      </c>
      <c r="I715" s="657" t="s">
        <v>67170</v>
      </c>
      <c r="J715" s="657" t="s">
        <v>67124</v>
      </c>
      <c r="K715" s="657" t="s">
        <v>67171</v>
      </c>
      <c r="L715" s="657" t="s">
        <v>67124</v>
      </c>
      <c r="M715" s="657" t="s">
        <v>67172</v>
      </c>
    </row>
    <row r="716" spans="1:13" s="392" customFormat="1" ht="64.5" hidden="1" customHeight="1">
      <c r="A716" s="56"/>
      <c r="B716" s="34">
        <v>7000</v>
      </c>
      <c r="C716" s="34">
        <v>0</v>
      </c>
      <c r="D716" s="34" t="s">
        <v>2787</v>
      </c>
      <c r="E716" s="380" t="s">
        <v>3158</v>
      </c>
      <c r="F716" s="380" t="s">
        <v>18452</v>
      </c>
      <c r="G716" s="380" t="s">
        <v>18453</v>
      </c>
      <c r="H716" s="380" t="s">
        <v>18454</v>
      </c>
      <c r="I716" s="380" t="s">
        <v>18455</v>
      </c>
      <c r="J716" s="380" t="s">
        <v>18456</v>
      </c>
      <c r="K716" s="380" t="s">
        <v>18457</v>
      </c>
      <c r="L716" s="380" t="s">
        <v>18458</v>
      </c>
      <c r="M716" s="380" t="s">
        <v>18459</v>
      </c>
    </row>
    <row r="717" spans="1:13" s="392" customFormat="1" ht="64.5" hidden="1" customHeight="1">
      <c r="A717" s="56"/>
      <c r="B717" s="34">
        <v>7001</v>
      </c>
      <c r="C717" s="34">
        <v>1</v>
      </c>
      <c r="D717" s="387" t="s">
        <v>2788</v>
      </c>
      <c r="E717" s="380" t="s">
        <v>3159</v>
      </c>
      <c r="F717" s="380" t="s">
        <v>18498</v>
      </c>
      <c r="G717" s="380" t="s">
        <v>18499</v>
      </c>
      <c r="H717" s="380" t="s">
        <v>18500</v>
      </c>
      <c r="I717" s="380" t="s">
        <v>18501</v>
      </c>
      <c r="J717" s="380" t="s">
        <v>18502</v>
      </c>
      <c r="K717" s="380" t="s">
        <v>18503</v>
      </c>
      <c r="L717" s="380" t="s">
        <v>18504</v>
      </c>
      <c r="M717" s="380" t="s">
        <v>18505</v>
      </c>
    </row>
    <row r="718" spans="1:13" s="392" customFormat="1" ht="64.5" hidden="1" customHeight="1">
      <c r="A718" s="56"/>
      <c r="B718" s="34">
        <v>7002</v>
      </c>
      <c r="C718" s="34">
        <v>2</v>
      </c>
      <c r="D718" s="387" t="s">
        <v>2789</v>
      </c>
      <c r="E718" s="380" t="s">
        <v>3160</v>
      </c>
      <c r="F718" s="380" t="s">
        <v>18554</v>
      </c>
      <c r="G718" s="380" t="s">
        <v>18555</v>
      </c>
      <c r="H718" s="380" t="s">
        <v>18556</v>
      </c>
      <c r="I718" s="380" t="s">
        <v>18557</v>
      </c>
      <c r="J718" s="380" t="s">
        <v>18558</v>
      </c>
      <c r="K718" s="380" t="s">
        <v>18559</v>
      </c>
      <c r="L718" s="380" t="s">
        <v>18560</v>
      </c>
      <c r="M718" s="380" t="s">
        <v>18561</v>
      </c>
    </row>
    <row r="719" spans="1:13" s="392" customFormat="1" ht="64.5" hidden="1" customHeight="1">
      <c r="A719" s="56"/>
      <c r="B719" s="34">
        <v>7003</v>
      </c>
      <c r="C719" s="34">
        <v>3</v>
      </c>
      <c r="D719" s="387" t="s">
        <v>2790</v>
      </c>
      <c r="E719" s="380" t="s">
        <v>3161</v>
      </c>
      <c r="F719" s="380" t="s">
        <v>18602</v>
      </c>
      <c r="G719" s="380" t="s">
        <v>18603</v>
      </c>
      <c r="H719" s="380" t="s">
        <v>18604</v>
      </c>
      <c r="I719" s="380" t="s">
        <v>18605</v>
      </c>
      <c r="J719" s="380" t="s">
        <v>18606</v>
      </c>
      <c r="K719" s="380" t="s">
        <v>18607</v>
      </c>
      <c r="L719" s="380" t="s">
        <v>18608</v>
      </c>
      <c r="M719" s="380" t="s">
        <v>18609</v>
      </c>
    </row>
    <row r="720" spans="1:13" s="392" customFormat="1" ht="64.5" hidden="1" customHeight="1">
      <c r="A720" s="56"/>
      <c r="B720" s="34">
        <v>7004</v>
      </c>
      <c r="C720" s="34">
        <v>4</v>
      </c>
      <c r="D720" s="387" t="s">
        <v>2791</v>
      </c>
      <c r="E720" s="380" t="s">
        <v>3162</v>
      </c>
      <c r="F720" s="380" t="s">
        <v>18646</v>
      </c>
      <c r="G720" s="380" t="s">
        <v>18647</v>
      </c>
      <c r="H720" s="380" t="s">
        <v>18648</v>
      </c>
      <c r="I720" s="380" t="s">
        <v>18649</v>
      </c>
      <c r="J720" s="380" t="s">
        <v>18650</v>
      </c>
      <c r="K720" s="380" t="s">
        <v>18651</v>
      </c>
      <c r="L720" s="380" t="s">
        <v>18652</v>
      </c>
      <c r="M720" s="380" t="s">
        <v>18653</v>
      </c>
    </row>
    <row r="721" spans="1:13" s="392" customFormat="1" ht="64.5" hidden="1" customHeight="1">
      <c r="A721" s="56"/>
      <c r="B721" s="34">
        <v>7005</v>
      </c>
      <c r="C721" s="34">
        <v>5</v>
      </c>
      <c r="D721" s="387" t="s">
        <v>2792</v>
      </c>
      <c r="E721" s="380" t="s">
        <v>3163</v>
      </c>
      <c r="F721" s="380" t="s">
        <v>18684</v>
      </c>
      <c r="G721" s="380" t="s">
        <v>18685</v>
      </c>
      <c r="H721" s="380" t="s">
        <v>18686</v>
      </c>
      <c r="I721" s="380" t="s">
        <v>18687</v>
      </c>
      <c r="J721" s="380" t="s">
        <v>18688</v>
      </c>
      <c r="K721" s="380" t="s">
        <v>18689</v>
      </c>
      <c r="L721" s="380" t="s">
        <v>18690</v>
      </c>
      <c r="M721" s="380" t="s">
        <v>18691</v>
      </c>
    </row>
    <row r="722" spans="1:13" s="392" customFormat="1" ht="64.5" hidden="1" customHeight="1">
      <c r="A722" s="56"/>
      <c r="B722" s="34">
        <v>7006</v>
      </c>
      <c r="C722" s="34">
        <v>6</v>
      </c>
      <c r="D722" s="387" t="s">
        <v>2793</v>
      </c>
      <c r="E722" s="380" t="s">
        <v>3157</v>
      </c>
      <c r="F722" s="380" t="s">
        <v>18706</v>
      </c>
      <c r="G722" s="380" t="s">
        <v>18707</v>
      </c>
      <c r="H722" s="380" t="s">
        <v>18708</v>
      </c>
      <c r="I722" s="380" t="s">
        <v>18709</v>
      </c>
      <c r="J722" s="380" t="s">
        <v>18710</v>
      </c>
      <c r="K722" s="380" t="s">
        <v>18711</v>
      </c>
      <c r="L722" s="380" t="s">
        <v>18712</v>
      </c>
      <c r="M722" s="380" t="s">
        <v>18713</v>
      </c>
    </row>
    <row r="723" spans="1:13" s="392" customFormat="1" ht="64.5" hidden="1" customHeight="1">
      <c r="B723" s="395">
        <v>7007</v>
      </c>
      <c r="C723" s="395">
        <v>7</v>
      </c>
      <c r="D723" s="435" t="s">
        <v>2794</v>
      </c>
      <c r="E723" s="397" t="s">
        <v>3208</v>
      </c>
      <c r="F723" s="380" t="s">
        <v>18734</v>
      </c>
      <c r="G723" s="380" t="s">
        <v>18735</v>
      </c>
      <c r="H723" s="380" t="s">
        <v>18736</v>
      </c>
      <c r="I723" s="380" t="s">
        <v>18737</v>
      </c>
      <c r="J723" s="380" t="s">
        <v>18738</v>
      </c>
      <c r="K723" s="380" t="s">
        <v>18739</v>
      </c>
      <c r="L723" s="380" t="s">
        <v>18740</v>
      </c>
      <c r="M723" s="380" t="s">
        <v>18741</v>
      </c>
    </row>
    <row r="724" spans="1:13" s="390" customFormat="1" ht="64.5" hidden="1" customHeight="1">
      <c r="A724" s="56"/>
      <c r="B724" s="34">
        <v>7008</v>
      </c>
      <c r="C724" s="34">
        <v>9</v>
      </c>
      <c r="D724" s="387" t="s">
        <v>2795</v>
      </c>
      <c r="E724" s="380" t="s">
        <v>3164</v>
      </c>
      <c r="F724" s="380" t="s">
        <v>18798</v>
      </c>
      <c r="G724" s="380" t="s">
        <v>18799</v>
      </c>
      <c r="H724" s="380" t="s">
        <v>18800</v>
      </c>
      <c r="I724" s="380" t="s">
        <v>18801</v>
      </c>
      <c r="J724" s="380" t="s">
        <v>18802</v>
      </c>
      <c r="K724" s="380" t="s">
        <v>18803</v>
      </c>
      <c r="L724" s="380" t="s">
        <v>18804</v>
      </c>
      <c r="M724" s="380" t="s">
        <v>18805</v>
      </c>
    </row>
    <row r="725" spans="1:13" s="390" customFormat="1" ht="64.5" hidden="1" customHeight="1">
      <c r="A725" s="56"/>
      <c r="B725" s="34">
        <v>7009</v>
      </c>
      <c r="C725" s="34">
        <v>11</v>
      </c>
      <c r="D725" s="387" t="s">
        <v>2796</v>
      </c>
      <c r="E725" s="380" t="s">
        <v>3165</v>
      </c>
      <c r="F725" s="380" t="s">
        <v>18860</v>
      </c>
      <c r="G725" s="380" t="s">
        <v>18861</v>
      </c>
      <c r="H725" s="380" t="s">
        <v>18862</v>
      </c>
      <c r="I725" s="380" t="s">
        <v>18863</v>
      </c>
      <c r="J725" s="380" t="s">
        <v>18864</v>
      </c>
      <c r="K725" s="380" t="s">
        <v>18865</v>
      </c>
      <c r="L725" s="380" t="s">
        <v>18866</v>
      </c>
      <c r="M725" s="380" t="s">
        <v>18867</v>
      </c>
    </row>
    <row r="726" spans="1:13" s="392" customFormat="1" ht="64.5" hidden="1" customHeight="1">
      <c r="B726" s="395">
        <v>7010</v>
      </c>
      <c r="C726" s="395">
        <v>12</v>
      </c>
      <c r="D726" s="435" t="s">
        <v>4605</v>
      </c>
      <c r="E726" s="397" t="s">
        <v>4606</v>
      </c>
      <c r="F726" s="380" t="s">
        <v>18891</v>
      </c>
      <c r="G726" s="380" t="s">
        <v>18892</v>
      </c>
      <c r="H726" s="380" t="s">
        <v>18893</v>
      </c>
      <c r="I726" s="380" t="s">
        <v>18894</v>
      </c>
      <c r="J726" s="380" t="s">
        <v>18895</v>
      </c>
      <c r="K726" s="380" t="s">
        <v>18896</v>
      </c>
      <c r="L726" s="380" t="s">
        <v>18897</v>
      </c>
      <c r="M726" s="380" t="s">
        <v>18898</v>
      </c>
    </row>
    <row r="727" spans="1:13" s="392" customFormat="1" ht="64.5" hidden="1" customHeight="1">
      <c r="A727" s="51"/>
      <c r="B727" s="34">
        <v>7011</v>
      </c>
      <c r="C727" s="34">
        <v>13</v>
      </c>
      <c r="D727" s="387" t="s">
        <v>9008</v>
      </c>
      <c r="E727" s="380" t="s">
        <v>3166</v>
      </c>
      <c r="F727" s="380" t="s">
        <v>18921</v>
      </c>
      <c r="G727" s="380" t="s">
        <v>18922</v>
      </c>
      <c r="H727" s="380" t="s">
        <v>18923</v>
      </c>
      <c r="I727" s="380" t="s">
        <v>18924</v>
      </c>
      <c r="J727" s="380" t="s">
        <v>18925</v>
      </c>
      <c r="K727" s="380" t="s">
        <v>18926</v>
      </c>
      <c r="L727" s="380" t="s">
        <v>18927</v>
      </c>
      <c r="M727" s="380" t="s">
        <v>18928</v>
      </c>
    </row>
    <row r="728" spans="1:13" s="392" customFormat="1" ht="64.5" hidden="1" customHeight="1">
      <c r="A728" s="56"/>
      <c r="B728" s="34">
        <v>7012</v>
      </c>
      <c r="C728" s="34">
        <v>14</v>
      </c>
      <c r="D728" s="387" t="s">
        <v>1873</v>
      </c>
      <c r="E728" s="380" t="s">
        <v>3210</v>
      </c>
      <c r="F728" s="380" t="s">
        <v>18944</v>
      </c>
      <c r="G728" s="380" t="s">
        <v>18945</v>
      </c>
      <c r="H728" s="380" t="s">
        <v>18946</v>
      </c>
      <c r="I728" s="380" t="s">
        <v>18947</v>
      </c>
      <c r="J728" s="380" t="s">
        <v>18948</v>
      </c>
      <c r="K728" s="380" t="s">
        <v>18949</v>
      </c>
      <c r="L728" s="380" t="s">
        <v>18950</v>
      </c>
      <c r="M728" s="380" t="s">
        <v>18951</v>
      </c>
    </row>
    <row r="729" spans="1:13" s="215" customFormat="1" ht="64.5" hidden="1" customHeight="1">
      <c r="A729" s="349"/>
      <c r="B729" s="34">
        <v>7013</v>
      </c>
      <c r="C729" s="34">
        <v>16</v>
      </c>
      <c r="D729" s="387" t="s">
        <v>2797</v>
      </c>
      <c r="E729" s="380" t="s">
        <v>3211</v>
      </c>
      <c r="F729" s="380" t="s">
        <v>18998</v>
      </c>
      <c r="G729" s="380" t="s">
        <v>18999</v>
      </c>
      <c r="H729" s="380" t="s">
        <v>19000</v>
      </c>
      <c r="I729" s="380" t="s">
        <v>19001</v>
      </c>
      <c r="J729" s="380" t="s">
        <v>19002</v>
      </c>
      <c r="K729" s="380" t="s">
        <v>19003</v>
      </c>
      <c r="L729" s="380" t="s">
        <v>19004</v>
      </c>
      <c r="M729" s="380" t="s">
        <v>19005</v>
      </c>
    </row>
    <row r="730" spans="1:13" s="392" customFormat="1" ht="64.5" hidden="1" customHeight="1">
      <c r="A730" s="56"/>
      <c r="B730" s="34">
        <v>7014</v>
      </c>
      <c r="C730" s="34">
        <v>18</v>
      </c>
      <c r="D730" s="387" t="s">
        <v>2798</v>
      </c>
      <c r="E730" s="380" t="s">
        <v>3212</v>
      </c>
      <c r="F730" s="380" t="s">
        <v>19086</v>
      </c>
      <c r="G730" s="380" t="s">
        <v>19087</v>
      </c>
      <c r="H730" s="380" t="s">
        <v>19088</v>
      </c>
      <c r="I730" s="380" t="s">
        <v>19089</v>
      </c>
      <c r="J730" s="380" t="s">
        <v>19090</v>
      </c>
      <c r="K730" s="380" t="s">
        <v>19091</v>
      </c>
      <c r="L730" s="380" t="s">
        <v>19092</v>
      </c>
      <c r="M730" s="380" t="s">
        <v>19093</v>
      </c>
    </row>
    <row r="731" spans="1:13" s="392" customFormat="1" ht="64.5" hidden="1" customHeight="1">
      <c r="A731" s="56"/>
      <c r="B731" s="34">
        <v>7015</v>
      </c>
      <c r="C731" s="34">
        <v>19</v>
      </c>
      <c r="D731" s="387" t="s">
        <v>2799</v>
      </c>
      <c r="E731" s="380" t="s">
        <v>3167</v>
      </c>
      <c r="F731" s="380" t="s">
        <v>19134</v>
      </c>
      <c r="G731" s="380" t="s">
        <v>19135</v>
      </c>
      <c r="H731" s="380" t="s">
        <v>19136</v>
      </c>
      <c r="I731" s="380" t="s">
        <v>19137</v>
      </c>
      <c r="J731" s="380" t="s">
        <v>19138</v>
      </c>
      <c r="K731" s="380" t="s">
        <v>19139</v>
      </c>
      <c r="L731" s="380" t="s">
        <v>19140</v>
      </c>
      <c r="M731" s="380" t="s">
        <v>19141</v>
      </c>
    </row>
    <row r="732" spans="1:13" s="392" customFormat="1" ht="64.5" hidden="1" customHeight="1">
      <c r="A732" s="56"/>
      <c r="B732" s="34">
        <v>7016</v>
      </c>
      <c r="C732" s="34">
        <v>20</v>
      </c>
      <c r="D732" s="387" t="s">
        <v>2800</v>
      </c>
      <c r="E732" s="380" t="s">
        <v>3213</v>
      </c>
      <c r="F732" s="380" t="s">
        <v>19197</v>
      </c>
      <c r="G732" s="380" t="s">
        <v>19198</v>
      </c>
      <c r="H732" s="380" t="s">
        <v>19199</v>
      </c>
      <c r="I732" s="380" t="s">
        <v>19200</v>
      </c>
      <c r="J732" s="380" t="s">
        <v>19201</v>
      </c>
      <c r="K732" s="380" t="s">
        <v>19202</v>
      </c>
      <c r="L732" s="380" t="s">
        <v>19203</v>
      </c>
      <c r="M732" s="380" t="s">
        <v>19204</v>
      </c>
    </row>
    <row r="733" spans="1:13" s="392" customFormat="1" ht="64.5" hidden="1" customHeight="1">
      <c r="A733" s="56"/>
      <c r="B733" s="34">
        <v>7017</v>
      </c>
      <c r="C733" s="34">
        <v>21</v>
      </c>
      <c r="D733" s="387" t="s">
        <v>2801</v>
      </c>
      <c r="E733" s="380" t="s">
        <v>3209</v>
      </c>
      <c r="F733" s="380" t="s">
        <v>19243</v>
      </c>
      <c r="G733" s="380" t="s">
        <v>19244</v>
      </c>
      <c r="H733" s="380" t="s">
        <v>19245</v>
      </c>
      <c r="I733" s="380" t="s">
        <v>19246</v>
      </c>
      <c r="J733" s="380" t="s">
        <v>19247</v>
      </c>
      <c r="K733" s="380" t="s">
        <v>19248</v>
      </c>
      <c r="L733" s="380" t="s">
        <v>19249</v>
      </c>
      <c r="M733" s="380" t="s">
        <v>19250</v>
      </c>
    </row>
    <row r="734" spans="1:13" s="392" customFormat="1" ht="64.5" hidden="1" customHeight="1">
      <c r="A734" s="56"/>
      <c r="B734" s="34">
        <v>7018</v>
      </c>
      <c r="C734" s="34">
        <v>22</v>
      </c>
      <c r="D734" s="387" t="s">
        <v>2802</v>
      </c>
      <c r="E734" s="380" t="s">
        <v>3168</v>
      </c>
      <c r="F734" s="380" t="s">
        <v>19281</v>
      </c>
      <c r="G734" s="380" t="s">
        <v>19282</v>
      </c>
      <c r="H734" s="380" t="s">
        <v>19283</v>
      </c>
      <c r="I734" s="380" t="s">
        <v>19284</v>
      </c>
      <c r="J734" s="380" t="s">
        <v>19285</v>
      </c>
      <c r="K734" s="380" t="s">
        <v>19286</v>
      </c>
      <c r="L734" s="380" t="s">
        <v>19287</v>
      </c>
      <c r="M734" s="380" t="s">
        <v>19288</v>
      </c>
    </row>
    <row r="735" spans="1:13" s="392" customFormat="1" ht="64.5" hidden="1" customHeight="1">
      <c r="A735" s="393"/>
      <c r="B735" s="395">
        <v>7019</v>
      </c>
      <c r="C735" s="395">
        <v>23</v>
      </c>
      <c r="D735" s="435" t="s">
        <v>2803</v>
      </c>
      <c r="E735" s="397" t="s">
        <v>3169</v>
      </c>
      <c r="F735" s="380" t="s">
        <v>19321</v>
      </c>
      <c r="G735" s="380" t="s">
        <v>19322</v>
      </c>
      <c r="H735" s="380" t="s">
        <v>19323</v>
      </c>
      <c r="I735" s="380" t="s">
        <v>19324</v>
      </c>
      <c r="J735" s="380" t="s">
        <v>19325</v>
      </c>
      <c r="K735" s="380" t="s">
        <v>19326</v>
      </c>
      <c r="L735" s="380" t="s">
        <v>19327</v>
      </c>
      <c r="M735" s="380" t="s">
        <v>19328</v>
      </c>
    </row>
    <row r="736" spans="1:13" s="392" customFormat="1" ht="64.5" hidden="1" customHeight="1">
      <c r="A736" s="393"/>
      <c r="B736" s="395">
        <v>7020</v>
      </c>
      <c r="C736" s="395">
        <v>24</v>
      </c>
      <c r="D736" s="435" t="s">
        <v>2804</v>
      </c>
      <c r="E736" s="397" t="s">
        <v>3214</v>
      </c>
      <c r="F736" s="380" t="s">
        <v>19369</v>
      </c>
      <c r="G736" s="380" t="s">
        <v>19370</v>
      </c>
      <c r="H736" s="380" t="s">
        <v>19371</v>
      </c>
      <c r="I736" s="380" t="s">
        <v>19372</v>
      </c>
      <c r="J736" s="380" t="s">
        <v>19373</v>
      </c>
      <c r="K736" s="380" t="s">
        <v>19374</v>
      </c>
      <c r="L736" s="380" t="s">
        <v>19375</v>
      </c>
      <c r="M736" s="380" t="s">
        <v>19376</v>
      </c>
    </row>
    <row r="737" spans="1:13" s="392" customFormat="1" ht="64.5" hidden="1" customHeight="1">
      <c r="B737" s="395">
        <v>7021</v>
      </c>
      <c r="C737" s="395">
        <v>25</v>
      </c>
      <c r="D737" s="435" t="s">
        <v>2805</v>
      </c>
      <c r="E737" s="397" t="s">
        <v>3170</v>
      </c>
      <c r="F737" s="380" t="s">
        <v>19416</v>
      </c>
      <c r="G737" s="380" t="s">
        <v>19417</v>
      </c>
      <c r="H737" s="380" t="s">
        <v>19418</v>
      </c>
      <c r="I737" s="380" t="s">
        <v>19419</v>
      </c>
      <c r="J737" s="380" t="s">
        <v>19420</v>
      </c>
      <c r="K737" s="380" t="s">
        <v>19421</v>
      </c>
      <c r="L737" s="380" t="s">
        <v>19422</v>
      </c>
      <c r="M737" s="380" t="s">
        <v>19423</v>
      </c>
    </row>
    <row r="738" spans="1:13" s="392" customFormat="1" ht="64.5" hidden="1" customHeight="1">
      <c r="B738" s="395">
        <v>7022</v>
      </c>
      <c r="C738" s="395">
        <v>26</v>
      </c>
      <c r="D738" s="435" t="s">
        <v>2806</v>
      </c>
      <c r="E738" s="397" t="s">
        <v>3171</v>
      </c>
      <c r="F738" s="380" t="s">
        <v>19471</v>
      </c>
      <c r="G738" s="380" t="s">
        <v>19472</v>
      </c>
      <c r="H738" s="380" t="s">
        <v>19473</v>
      </c>
      <c r="I738" s="380" t="s">
        <v>19474</v>
      </c>
      <c r="J738" s="380" t="s">
        <v>19475</v>
      </c>
      <c r="K738" s="380" t="s">
        <v>19476</v>
      </c>
      <c r="L738" s="380" t="s">
        <v>19477</v>
      </c>
      <c r="M738" s="380" t="s">
        <v>19478</v>
      </c>
    </row>
    <row r="739" spans="1:13" s="392" customFormat="1" ht="64.5" hidden="1" customHeight="1">
      <c r="A739" s="56"/>
      <c r="B739" s="34">
        <v>7023</v>
      </c>
      <c r="C739" s="34">
        <v>27</v>
      </c>
      <c r="D739" s="387" t="s">
        <v>2807</v>
      </c>
      <c r="E739" s="380" t="s">
        <v>3215</v>
      </c>
      <c r="F739" s="380" t="s">
        <v>19519</v>
      </c>
      <c r="G739" s="380" t="s">
        <v>19520</v>
      </c>
      <c r="H739" s="380" t="s">
        <v>19521</v>
      </c>
      <c r="I739" s="380" t="s">
        <v>19522</v>
      </c>
      <c r="J739" s="380" t="s">
        <v>19523</v>
      </c>
      <c r="K739" s="380" t="s">
        <v>19524</v>
      </c>
      <c r="L739" s="380" t="s">
        <v>19525</v>
      </c>
      <c r="M739" s="380" t="s">
        <v>19526</v>
      </c>
    </row>
    <row r="740" spans="1:13" s="392" customFormat="1" ht="64.5" hidden="1" customHeight="1">
      <c r="A740" s="56"/>
      <c r="B740" s="34">
        <v>7024</v>
      </c>
      <c r="C740" s="34">
        <v>28</v>
      </c>
      <c r="D740" s="387" t="s">
        <v>2808</v>
      </c>
      <c r="E740" s="380" t="s">
        <v>3172</v>
      </c>
      <c r="F740" s="380" t="s">
        <v>19568</v>
      </c>
      <c r="G740" s="380" t="s">
        <v>19569</v>
      </c>
      <c r="H740" s="380" t="s">
        <v>19570</v>
      </c>
      <c r="I740" s="380" t="s">
        <v>19571</v>
      </c>
      <c r="J740" s="380" t="s">
        <v>19572</v>
      </c>
      <c r="K740" s="380" t="s">
        <v>19573</v>
      </c>
      <c r="L740" s="380" t="s">
        <v>19574</v>
      </c>
      <c r="M740" s="380" t="s">
        <v>19575</v>
      </c>
    </row>
    <row r="741" spans="1:13" s="392" customFormat="1" ht="64.5" hidden="1" customHeight="1">
      <c r="A741" s="56"/>
      <c r="B741" s="34">
        <v>7025</v>
      </c>
      <c r="C741" s="34">
        <v>29</v>
      </c>
      <c r="D741" s="387" t="s">
        <v>2809</v>
      </c>
      <c r="E741" s="380" t="s">
        <v>3173</v>
      </c>
      <c r="F741" s="380" t="s">
        <v>19608</v>
      </c>
      <c r="G741" s="380" t="s">
        <v>19609</v>
      </c>
      <c r="H741" s="380" t="s">
        <v>19610</v>
      </c>
      <c r="I741" s="380" t="s">
        <v>19611</v>
      </c>
      <c r="J741" s="380" t="s">
        <v>19612</v>
      </c>
      <c r="K741" s="380" t="s">
        <v>19613</v>
      </c>
      <c r="L741" s="380" t="s">
        <v>19614</v>
      </c>
      <c r="M741" s="380" t="s">
        <v>19615</v>
      </c>
    </row>
    <row r="742" spans="1:13" s="392" customFormat="1" ht="64.5" hidden="1" customHeight="1">
      <c r="A742" s="56"/>
      <c r="B742" s="34">
        <v>7026</v>
      </c>
      <c r="C742" s="34">
        <v>30</v>
      </c>
      <c r="D742" s="387" t="s">
        <v>2810</v>
      </c>
      <c r="E742" s="380" t="s">
        <v>3216</v>
      </c>
      <c r="F742" s="380" t="s">
        <v>19645</v>
      </c>
      <c r="G742" s="380" t="s">
        <v>19646</v>
      </c>
      <c r="H742" s="380" t="s">
        <v>19647</v>
      </c>
      <c r="I742" s="380" t="s">
        <v>19648</v>
      </c>
      <c r="J742" s="380" t="s">
        <v>19649</v>
      </c>
      <c r="K742" s="380" t="s">
        <v>19650</v>
      </c>
      <c r="L742" s="380" t="s">
        <v>19651</v>
      </c>
      <c r="M742" s="380" t="s">
        <v>19652</v>
      </c>
    </row>
    <row r="743" spans="1:13" s="392" customFormat="1" ht="64.5" hidden="1" customHeight="1">
      <c r="A743" s="56"/>
      <c r="B743" s="34">
        <v>7027</v>
      </c>
      <c r="C743" s="34">
        <v>31</v>
      </c>
      <c r="D743" s="387" t="s">
        <v>2811</v>
      </c>
      <c r="E743" s="380" t="s">
        <v>3174</v>
      </c>
      <c r="F743" s="380" t="s">
        <v>19685</v>
      </c>
      <c r="G743" s="380" t="s">
        <v>19686</v>
      </c>
      <c r="H743" s="380" t="s">
        <v>19687</v>
      </c>
      <c r="I743" s="380" t="s">
        <v>19688</v>
      </c>
      <c r="J743" s="380" t="s">
        <v>19689</v>
      </c>
      <c r="K743" s="380" t="s">
        <v>19690</v>
      </c>
      <c r="L743" s="380" t="s">
        <v>19691</v>
      </c>
      <c r="M743" s="380" t="s">
        <v>19692</v>
      </c>
    </row>
    <row r="744" spans="1:13" s="392" customFormat="1" ht="64.5" hidden="1" customHeight="1">
      <c r="A744" s="51"/>
      <c r="B744" s="34">
        <v>7028</v>
      </c>
      <c r="C744" s="34">
        <v>33</v>
      </c>
      <c r="D744" s="387" t="s">
        <v>2710</v>
      </c>
      <c r="E744" s="380" t="s">
        <v>3175</v>
      </c>
      <c r="F744" s="380" t="s">
        <v>19779</v>
      </c>
      <c r="G744" s="380" t="s">
        <v>19780</v>
      </c>
      <c r="H744" s="380" t="s">
        <v>19781</v>
      </c>
      <c r="I744" s="380" t="s">
        <v>19782</v>
      </c>
      <c r="J744" s="380" t="s">
        <v>19783</v>
      </c>
      <c r="K744" s="380" t="s">
        <v>19784</v>
      </c>
      <c r="L744" s="380" t="s">
        <v>19785</v>
      </c>
      <c r="M744" s="380" t="s">
        <v>19786</v>
      </c>
    </row>
    <row r="745" spans="1:13" s="392" customFormat="1" ht="64.5" hidden="1" customHeight="1">
      <c r="B745" s="395">
        <v>7029</v>
      </c>
      <c r="C745" s="395">
        <v>35</v>
      </c>
      <c r="D745" s="435" t="s">
        <v>2812</v>
      </c>
      <c r="E745" s="397" t="s">
        <v>3176</v>
      </c>
      <c r="F745" s="380" t="s">
        <v>19866</v>
      </c>
      <c r="G745" s="380" t="s">
        <v>19867</v>
      </c>
      <c r="H745" s="380" t="s">
        <v>19868</v>
      </c>
      <c r="I745" s="380" t="s">
        <v>19869</v>
      </c>
      <c r="J745" s="380" t="s">
        <v>19870</v>
      </c>
      <c r="K745" s="380" t="s">
        <v>19871</v>
      </c>
      <c r="L745" s="380" t="s">
        <v>19872</v>
      </c>
      <c r="M745" s="380" t="s">
        <v>19873</v>
      </c>
    </row>
    <row r="746" spans="1:13" s="392" customFormat="1" ht="64.5" hidden="1" customHeight="1">
      <c r="A746" s="56"/>
      <c r="B746" s="34">
        <v>7030</v>
      </c>
      <c r="C746" s="34">
        <v>37</v>
      </c>
      <c r="D746" s="387" t="s">
        <v>2813</v>
      </c>
      <c r="E746" s="380" t="s">
        <v>3217</v>
      </c>
      <c r="F746" s="380" t="s">
        <v>19945</v>
      </c>
      <c r="G746" s="380" t="s">
        <v>19946</v>
      </c>
      <c r="H746" s="380" t="s">
        <v>19947</v>
      </c>
      <c r="I746" s="380" t="s">
        <v>19948</v>
      </c>
      <c r="J746" s="380" t="s">
        <v>19949</v>
      </c>
      <c r="K746" s="380" t="s">
        <v>19950</v>
      </c>
      <c r="L746" s="380" t="s">
        <v>19951</v>
      </c>
      <c r="M746" s="380" t="s">
        <v>19952</v>
      </c>
    </row>
    <row r="747" spans="1:13" s="392" customFormat="1" ht="64.5" hidden="1" customHeight="1">
      <c r="B747" s="395">
        <v>7031</v>
      </c>
      <c r="C747" s="395">
        <v>38</v>
      </c>
      <c r="D747" s="435" t="s">
        <v>2814</v>
      </c>
      <c r="E747" s="397" t="s">
        <v>3177</v>
      </c>
      <c r="F747" s="380" t="s">
        <v>20000</v>
      </c>
      <c r="G747" s="380" t="s">
        <v>20001</v>
      </c>
      <c r="H747" s="380" t="s">
        <v>20002</v>
      </c>
      <c r="I747" s="380" t="s">
        <v>20003</v>
      </c>
      <c r="J747" s="380" t="s">
        <v>20004</v>
      </c>
      <c r="K747" s="380" t="s">
        <v>20005</v>
      </c>
      <c r="L747" s="380" t="s">
        <v>20006</v>
      </c>
      <c r="M747" s="380" t="s">
        <v>20007</v>
      </c>
    </row>
    <row r="748" spans="1:13" s="392" customFormat="1" ht="64.5" hidden="1" customHeight="1">
      <c r="A748" s="393"/>
      <c r="B748" s="395">
        <v>7032</v>
      </c>
      <c r="C748" s="395">
        <v>39</v>
      </c>
      <c r="D748" s="435" t="s">
        <v>2815</v>
      </c>
      <c r="E748" s="397" t="s">
        <v>323</v>
      </c>
      <c r="F748" s="380" t="s">
        <v>20020</v>
      </c>
      <c r="G748" s="380">
        <v>-1</v>
      </c>
      <c r="H748" s="380" t="s">
        <v>20021</v>
      </c>
      <c r="I748" s="380">
        <v>-1</v>
      </c>
      <c r="J748" s="380" t="s">
        <v>20022</v>
      </c>
      <c r="K748" s="380">
        <v>-1</v>
      </c>
      <c r="L748" s="380" t="s">
        <v>20023</v>
      </c>
      <c r="M748" s="380">
        <v>-1</v>
      </c>
    </row>
    <row r="749" spans="1:13" s="392" customFormat="1" ht="64.5" hidden="1" customHeight="1">
      <c r="A749" s="393"/>
      <c r="B749" s="395">
        <v>7033</v>
      </c>
      <c r="C749" s="395">
        <v>40</v>
      </c>
      <c r="D749" s="435" t="s">
        <v>2816</v>
      </c>
      <c r="E749" s="397" t="s">
        <v>324</v>
      </c>
      <c r="F749" s="380" t="s">
        <v>20036</v>
      </c>
      <c r="G749" s="380">
        <v>-1</v>
      </c>
      <c r="H749" s="380" t="s">
        <v>20037</v>
      </c>
      <c r="I749" s="380">
        <v>-1</v>
      </c>
      <c r="J749" s="380" t="s">
        <v>20038</v>
      </c>
      <c r="K749" s="380">
        <v>-1</v>
      </c>
      <c r="L749" s="380" t="s">
        <v>20039</v>
      </c>
      <c r="M749" s="380">
        <v>-1</v>
      </c>
    </row>
    <row r="750" spans="1:13" s="392" customFormat="1" ht="64.5" hidden="1" customHeight="1">
      <c r="B750" s="395">
        <v>7034</v>
      </c>
      <c r="C750" s="395">
        <v>41</v>
      </c>
      <c r="D750" s="435" t="s">
        <v>2817</v>
      </c>
      <c r="E750" s="397" t="s">
        <v>325</v>
      </c>
      <c r="F750" s="380" t="s">
        <v>20072</v>
      </c>
      <c r="G750" s="380">
        <v>-1</v>
      </c>
      <c r="H750" s="380" t="s">
        <v>20073</v>
      </c>
      <c r="I750" s="380">
        <v>-1</v>
      </c>
      <c r="J750" s="380" t="s">
        <v>20074</v>
      </c>
      <c r="K750" s="380">
        <v>-1</v>
      </c>
      <c r="L750" s="380" t="s">
        <v>20075</v>
      </c>
      <c r="M750" s="380">
        <v>-1</v>
      </c>
    </row>
    <row r="751" spans="1:13" s="392" customFormat="1" ht="64.5" hidden="1" customHeight="1">
      <c r="A751" s="393"/>
      <c r="B751" s="395">
        <v>7035</v>
      </c>
      <c r="C751" s="395">
        <v>42</v>
      </c>
      <c r="D751" s="435" t="s">
        <v>2818</v>
      </c>
      <c r="E751" s="397" t="s">
        <v>3178</v>
      </c>
      <c r="F751" s="380" t="s">
        <v>20103</v>
      </c>
      <c r="G751" s="380" t="s">
        <v>20104</v>
      </c>
      <c r="H751" s="380" t="s">
        <v>20105</v>
      </c>
      <c r="I751" s="380" t="s">
        <v>20106</v>
      </c>
      <c r="J751" s="380" t="s">
        <v>20107</v>
      </c>
      <c r="K751" s="380" t="s">
        <v>20108</v>
      </c>
      <c r="L751" s="380" t="s">
        <v>20109</v>
      </c>
      <c r="M751" s="380" t="s">
        <v>20110</v>
      </c>
    </row>
    <row r="752" spans="1:13" ht="64.5" hidden="1" customHeight="1">
      <c r="B752" s="34">
        <v>7036</v>
      </c>
      <c r="C752" s="34">
        <v>43</v>
      </c>
      <c r="D752" s="387" t="s">
        <v>2819</v>
      </c>
      <c r="E752" s="380" t="s">
        <v>3179</v>
      </c>
      <c r="F752" s="380" t="s">
        <v>20150</v>
      </c>
      <c r="G752" s="380" t="s">
        <v>20151</v>
      </c>
      <c r="H752" s="380" t="s">
        <v>20152</v>
      </c>
      <c r="I752" s="380" t="s">
        <v>20153</v>
      </c>
      <c r="J752" s="380" t="s">
        <v>20154</v>
      </c>
      <c r="K752" s="380" t="s">
        <v>20155</v>
      </c>
      <c r="L752" s="380" t="s">
        <v>20156</v>
      </c>
      <c r="M752" s="380" t="s">
        <v>20157</v>
      </c>
    </row>
    <row r="753" spans="1:13" s="392" customFormat="1" ht="64.5" hidden="1" customHeight="1">
      <c r="A753" s="56"/>
      <c r="B753" s="34">
        <v>7037</v>
      </c>
      <c r="C753" s="34">
        <v>44</v>
      </c>
      <c r="D753" s="387" t="s">
        <v>2820</v>
      </c>
      <c r="E753" s="380" t="s">
        <v>3218</v>
      </c>
      <c r="F753" s="380" t="s">
        <v>20198</v>
      </c>
      <c r="G753" s="380" t="s">
        <v>20199</v>
      </c>
      <c r="H753" s="380" t="s">
        <v>20200</v>
      </c>
      <c r="I753" s="380" t="s">
        <v>20201</v>
      </c>
      <c r="J753" s="380" t="s">
        <v>20202</v>
      </c>
      <c r="K753" s="380" t="s">
        <v>20203</v>
      </c>
      <c r="L753" s="380" t="s">
        <v>20204</v>
      </c>
      <c r="M753" s="380" t="s">
        <v>20205</v>
      </c>
    </row>
    <row r="754" spans="1:13" s="392" customFormat="1" ht="64.5" hidden="1" customHeight="1">
      <c r="A754" s="56"/>
      <c r="B754" s="34">
        <v>7038</v>
      </c>
      <c r="C754" s="34">
        <v>45</v>
      </c>
      <c r="D754" s="387" t="s">
        <v>2821</v>
      </c>
      <c r="E754" s="380" t="s">
        <v>3180</v>
      </c>
      <c r="F754" s="380" t="s">
        <v>20246</v>
      </c>
      <c r="G754" s="380" t="s">
        <v>20247</v>
      </c>
      <c r="H754" s="380" t="s">
        <v>18831</v>
      </c>
      <c r="I754" s="380" t="s">
        <v>20248</v>
      </c>
      <c r="J754" s="380" t="s">
        <v>20249</v>
      </c>
      <c r="K754" s="380" t="s">
        <v>20250</v>
      </c>
      <c r="L754" s="380" t="s">
        <v>20251</v>
      </c>
      <c r="M754" s="380" t="s">
        <v>20252</v>
      </c>
    </row>
    <row r="755" spans="1:13" s="659" customFormat="1" ht="64.5" hidden="1" customHeight="1">
      <c r="B755" s="653">
        <v>7039</v>
      </c>
      <c r="C755" s="653">
        <v>46</v>
      </c>
      <c r="D755" s="653" t="s">
        <v>69464</v>
      </c>
      <c r="E755" s="657" t="s">
        <v>69616</v>
      </c>
      <c r="F755" s="657" t="s">
        <v>69465</v>
      </c>
      <c r="G755" s="657" t="s">
        <v>69617</v>
      </c>
      <c r="H755" s="657" t="s">
        <v>69466</v>
      </c>
      <c r="I755" s="657" t="s">
        <v>69618</v>
      </c>
      <c r="J755" s="657" t="s">
        <v>69467</v>
      </c>
      <c r="K755" s="657" t="s">
        <v>69619</v>
      </c>
      <c r="L755" s="1412" t="s">
        <v>69620</v>
      </c>
      <c r="M755" s="1412" t="s">
        <v>69468</v>
      </c>
    </row>
    <row r="756" spans="1:13" s="659" customFormat="1" ht="64.5" hidden="1" customHeight="1">
      <c r="B756" s="653">
        <v>7040</v>
      </c>
      <c r="C756" s="653">
        <v>47</v>
      </c>
      <c r="D756" s="655" t="s">
        <v>69469</v>
      </c>
      <c r="E756" s="657" t="s">
        <v>69621</v>
      </c>
      <c r="F756" s="657" t="s">
        <v>69470</v>
      </c>
      <c r="G756" s="657" t="s">
        <v>69622</v>
      </c>
      <c r="H756" s="657" t="s">
        <v>69471</v>
      </c>
      <c r="I756" s="1413" t="s">
        <v>69623</v>
      </c>
      <c r="J756" s="657" t="s">
        <v>69472</v>
      </c>
      <c r="K756" s="657" t="s">
        <v>69624</v>
      </c>
      <c r="L756" s="657" t="s">
        <v>69625</v>
      </c>
      <c r="M756" s="657" t="s">
        <v>69473</v>
      </c>
    </row>
    <row r="757" spans="1:13" s="659" customFormat="1" ht="64.5" hidden="1" customHeight="1">
      <c r="B757" s="653">
        <v>7041</v>
      </c>
      <c r="C757" s="653">
        <v>48</v>
      </c>
      <c r="D757" s="655" t="s">
        <v>69474</v>
      </c>
      <c r="E757" s="657" t="s">
        <v>69626</v>
      </c>
      <c r="F757" s="657" t="s">
        <v>69475</v>
      </c>
      <c r="G757" s="657" t="s">
        <v>69627</v>
      </c>
      <c r="H757" s="657" t="s">
        <v>69476</v>
      </c>
      <c r="I757" s="657" t="s">
        <v>69628</v>
      </c>
      <c r="J757" s="657" t="s">
        <v>69477</v>
      </c>
      <c r="K757" s="657" t="s">
        <v>69629</v>
      </c>
      <c r="L757" s="657" t="s">
        <v>69630</v>
      </c>
      <c r="M757" s="657" t="s">
        <v>69478</v>
      </c>
    </row>
    <row r="758" spans="1:13" s="659" customFormat="1" ht="64.5" hidden="1" customHeight="1">
      <c r="B758" s="653">
        <v>7042</v>
      </c>
      <c r="C758" s="653">
        <v>49</v>
      </c>
      <c r="D758" s="655" t="s">
        <v>69479</v>
      </c>
      <c r="E758" s="657" t="s">
        <v>69631</v>
      </c>
      <c r="F758" s="657" t="s">
        <v>69480</v>
      </c>
      <c r="G758" s="657" t="s">
        <v>69632</v>
      </c>
      <c r="H758" s="657" t="s">
        <v>69481</v>
      </c>
      <c r="I758" s="657" t="s">
        <v>69633</v>
      </c>
      <c r="J758" s="657" t="s">
        <v>69482</v>
      </c>
      <c r="K758" s="657" t="s">
        <v>69634</v>
      </c>
      <c r="L758" s="1413" t="s">
        <v>69635</v>
      </c>
      <c r="M758" s="657" t="s">
        <v>69483</v>
      </c>
    </row>
    <row r="759" spans="1:13" s="392" customFormat="1" ht="64.5" hidden="1" customHeight="1">
      <c r="B759" s="395">
        <v>7043</v>
      </c>
      <c r="C759" s="395">
        <v>50</v>
      </c>
      <c r="D759" s="435" t="s">
        <v>2822</v>
      </c>
      <c r="E759" s="397" t="s">
        <v>326</v>
      </c>
      <c r="F759" s="380" t="s">
        <v>20269</v>
      </c>
      <c r="G759" s="380">
        <v>-1</v>
      </c>
      <c r="H759" s="380" t="s">
        <v>20270</v>
      </c>
      <c r="I759" s="380">
        <v>-1</v>
      </c>
      <c r="J759" s="380" t="s">
        <v>20271</v>
      </c>
      <c r="K759" s="380">
        <v>-1</v>
      </c>
      <c r="L759" s="380" t="s">
        <v>20272</v>
      </c>
      <c r="M759" s="380">
        <v>-1</v>
      </c>
    </row>
    <row r="760" spans="1:13" s="392" customFormat="1" ht="64.5" hidden="1" customHeight="1">
      <c r="B760" s="395">
        <v>7044</v>
      </c>
      <c r="C760" s="395">
        <v>51</v>
      </c>
      <c r="D760" s="435" t="s">
        <v>2823</v>
      </c>
      <c r="E760" s="397" t="s">
        <v>327</v>
      </c>
      <c r="F760" s="380" t="s">
        <v>20289</v>
      </c>
      <c r="G760" s="380">
        <v>-1</v>
      </c>
      <c r="H760" s="380" t="s">
        <v>20290</v>
      </c>
      <c r="I760" s="380">
        <v>-1</v>
      </c>
      <c r="J760" s="380" t="s">
        <v>20291</v>
      </c>
      <c r="K760" s="380">
        <v>-1</v>
      </c>
      <c r="L760" s="380" t="s">
        <v>20292</v>
      </c>
      <c r="M760" s="380">
        <v>-1</v>
      </c>
    </row>
    <row r="761" spans="1:13" s="392" customFormat="1" ht="64.5" hidden="1" customHeight="1">
      <c r="B761" s="395">
        <v>7045</v>
      </c>
      <c r="C761" s="395">
        <v>52</v>
      </c>
      <c r="D761" s="435" t="s">
        <v>2824</v>
      </c>
      <c r="E761" s="397" t="s">
        <v>3219</v>
      </c>
      <c r="F761" s="380" t="s">
        <v>20328</v>
      </c>
      <c r="G761" s="380" t="s">
        <v>20329</v>
      </c>
      <c r="H761" s="380" t="s">
        <v>20330</v>
      </c>
      <c r="I761" s="380" t="s">
        <v>20331</v>
      </c>
      <c r="J761" s="380" t="s">
        <v>20332</v>
      </c>
      <c r="K761" s="380" t="s">
        <v>20333</v>
      </c>
      <c r="L761" s="380" t="s">
        <v>20334</v>
      </c>
      <c r="M761" s="380" t="s">
        <v>20335</v>
      </c>
    </row>
    <row r="762" spans="1:13" s="392" customFormat="1" ht="64.5" hidden="1" customHeight="1">
      <c r="B762" s="395">
        <v>7046</v>
      </c>
      <c r="C762" s="395">
        <v>53</v>
      </c>
      <c r="D762" s="435" t="s">
        <v>2825</v>
      </c>
      <c r="E762" s="397" t="s">
        <v>3181</v>
      </c>
      <c r="F762" s="380" t="s">
        <v>20368</v>
      </c>
      <c r="G762" s="380" t="s">
        <v>20369</v>
      </c>
      <c r="H762" s="380" t="s">
        <v>20370</v>
      </c>
      <c r="I762" s="380" t="s">
        <v>20371</v>
      </c>
      <c r="J762" s="380" t="s">
        <v>20372</v>
      </c>
      <c r="K762" s="380" t="s">
        <v>20373</v>
      </c>
      <c r="L762" s="380" t="s">
        <v>20374</v>
      </c>
      <c r="M762" s="380" t="s">
        <v>20375</v>
      </c>
    </row>
    <row r="763" spans="1:13" s="392" customFormat="1" ht="64.5" hidden="1" customHeight="1">
      <c r="A763" s="56"/>
      <c r="B763" s="34">
        <v>7047</v>
      </c>
      <c r="C763" s="34">
        <v>54</v>
      </c>
      <c r="D763" s="387" t="s">
        <v>2826</v>
      </c>
      <c r="E763" s="380" t="s">
        <v>3182</v>
      </c>
      <c r="F763" s="380" t="s">
        <v>20432</v>
      </c>
      <c r="G763" s="380" t="s">
        <v>20433</v>
      </c>
      <c r="H763" s="380" t="s">
        <v>20434</v>
      </c>
      <c r="I763" s="380" t="s">
        <v>20435</v>
      </c>
      <c r="J763" s="380" t="s">
        <v>20436</v>
      </c>
      <c r="K763" s="380" t="s">
        <v>20437</v>
      </c>
      <c r="L763" s="380" t="s">
        <v>20438</v>
      </c>
      <c r="M763" s="380" t="s">
        <v>20439</v>
      </c>
    </row>
    <row r="764" spans="1:13" ht="64.5" hidden="1" customHeight="1">
      <c r="A764" s="392"/>
      <c r="B764" s="395">
        <v>7048</v>
      </c>
      <c r="C764" s="395">
        <v>55</v>
      </c>
      <c r="D764" s="435" t="s">
        <v>2827</v>
      </c>
      <c r="E764" s="397" t="s">
        <v>3222</v>
      </c>
      <c r="F764" s="380" t="s">
        <v>20488</v>
      </c>
      <c r="G764" s="380" t="s">
        <v>20489</v>
      </c>
      <c r="H764" s="380" t="s">
        <v>20490</v>
      </c>
      <c r="I764" s="380" t="s">
        <v>20491</v>
      </c>
      <c r="J764" s="380" t="s">
        <v>20492</v>
      </c>
      <c r="K764" s="380" t="s">
        <v>20493</v>
      </c>
      <c r="L764" s="380" t="s">
        <v>20494</v>
      </c>
      <c r="M764" s="380" t="s">
        <v>20495</v>
      </c>
    </row>
    <row r="765" spans="1:13" ht="64.5" hidden="1" customHeight="1">
      <c r="B765" s="34">
        <v>7049</v>
      </c>
      <c r="C765" s="34">
        <v>56</v>
      </c>
      <c r="D765" s="387" t="s">
        <v>2828</v>
      </c>
      <c r="E765" s="380" t="s">
        <v>3183</v>
      </c>
      <c r="F765" s="380" t="s">
        <v>20536</v>
      </c>
      <c r="G765" s="380" t="s">
        <v>20537</v>
      </c>
      <c r="H765" s="380" t="s">
        <v>20538</v>
      </c>
      <c r="I765" s="380" t="s">
        <v>20539</v>
      </c>
      <c r="J765" s="380" t="s">
        <v>20540</v>
      </c>
      <c r="K765" s="380" t="s">
        <v>20541</v>
      </c>
      <c r="L765" s="380" t="s">
        <v>20542</v>
      </c>
      <c r="M765" s="380" t="s">
        <v>20543</v>
      </c>
    </row>
    <row r="766" spans="1:13" ht="64.5" hidden="1" customHeight="1">
      <c r="B766" s="34">
        <v>7050</v>
      </c>
      <c r="C766" s="34">
        <v>57</v>
      </c>
      <c r="D766" s="387" t="s">
        <v>2829</v>
      </c>
      <c r="E766" s="380" t="s">
        <v>3184</v>
      </c>
      <c r="F766" s="380" t="s">
        <v>19741</v>
      </c>
      <c r="G766" s="380" t="s">
        <v>20576</v>
      </c>
      <c r="H766" s="380" t="s">
        <v>20577</v>
      </c>
      <c r="I766" s="380" t="s">
        <v>20578</v>
      </c>
      <c r="J766" s="380" t="s">
        <v>20579</v>
      </c>
      <c r="K766" s="380" t="s">
        <v>20580</v>
      </c>
      <c r="L766" s="380" t="s">
        <v>20581</v>
      </c>
      <c r="M766" s="380" t="s">
        <v>20582</v>
      </c>
    </row>
    <row r="767" spans="1:13" ht="64.5" hidden="1" customHeight="1">
      <c r="B767" s="34">
        <v>7051</v>
      </c>
      <c r="C767" s="34">
        <v>58</v>
      </c>
      <c r="D767" s="387" t="s">
        <v>2830</v>
      </c>
      <c r="E767" s="380" t="s">
        <v>3185</v>
      </c>
      <c r="F767" s="380" t="s">
        <v>20627</v>
      </c>
      <c r="G767" s="380" t="s">
        <v>20628</v>
      </c>
      <c r="H767" s="380" t="s">
        <v>20629</v>
      </c>
      <c r="I767" s="380" t="s">
        <v>20630</v>
      </c>
      <c r="J767" s="380" t="s">
        <v>20631</v>
      </c>
      <c r="K767" s="380" t="s">
        <v>20632</v>
      </c>
      <c r="L767" s="380" t="s">
        <v>20633</v>
      </c>
      <c r="M767" s="380" t="s">
        <v>20634</v>
      </c>
    </row>
    <row r="768" spans="1:13" ht="64.5" hidden="1" customHeight="1">
      <c r="B768" s="34">
        <v>7052</v>
      </c>
      <c r="C768" s="34">
        <v>59</v>
      </c>
      <c r="D768" s="387" t="s">
        <v>2831</v>
      </c>
      <c r="E768" s="380" t="s">
        <v>3186</v>
      </c>
      <c r="F768" s="380" t="s">
        <v>20683</v>
      </c>
      <c r="G768" s="380" t="s">
        <v>20684</v>
      </c>
      <c r="H768" s="380" t="s">
        <v>20685</v>
      </c>
      <c r="I768" s="380" t="s">
        <v>20686</v>
      </c>
      <c r="J768" s="380" t="s">
        <v>20687</v>
      </c>
      <c r="K768" s="380" t="s">
        <v>20688</v>
      </c>
      <c r="L768" s="380" t="s">
        <v>20689</v>
      </c>
      <c r="M768" s="380" t="s">
        <v>20690</v>
      </c>
    </row>
    <row r="769" spans="1:16" ht="64.5" hidden="1" customHeight="1">
      <c r="B769" s="34">
        <v>7053</v>
      </c>
      <c r="C769" s="34">
        <v>60</v>
      </c>
      <c r="D769" s="387" t="s">
        <v>2832</v>
      </c>
      <c r="E769" s="380" t="s">
        <v>3220</v>
      </c>
      <c r="F769" s="380" t="s">
        <v>20747</v>
      </c>
      <c r="G769" s="380" t="s">
        <v>20748</v>
      </c>
      <c r="H769" s="380" t="s">
        <v>20749</v>
      </c>
      <c r="I769" s="380" t="s">
        <v>20750</v>
      </c>
      <c r="J769" s="380" t="s">
        <v>20751</v>
      </c>
      <c r="K769" s="380" t="s">
        <v>20752</v>
      </c>
      <c r="L769" s="380" t="s">
        <v>20753</v>
      </c>
      <c r="M769" s="380" t="s">
        <v>20754</v>
      </c>
    </row>
    <row r="770" spans="1:16" ht="64.5" hidden="1" customHeight="1">
      <c r="B770" s="34">
        <v>7054</v>
      </c>
      <c r="C770" s="34">
        <v>61</v>
      </c>
      <c r="D770" s="387" t="s">
        <v>2833</v>
      </c>
      <c r="E770" s="380" t="s">
        <v>3187</v>
      </c>
      <c r="F770" s="380" t="s">
        <v>20803</v>
      </c>
      <c r="G770" s="380" t="s">
        <v>20804</v>
      </c>
      <c r="H770" s="380" t="s">
        <v>20805</v>
      </c>
      <c r="I770" s="380" t="s">
        <v>20806</v>
      </c>
      <c r="J770" s="380" t="s">
        <v>20807</v>
      </c>
      <c r="K770" s="380" t="s">
        <v>20808</v>
      </c>
      <c r="L770" s="380" t="s">
        <v>20809</v>
      </c>
      <c r="M770" s="380" t="s">
        <v>20810</v>
      </c>
    </row>
    <row r="771" spans="1:16" ht="64.5" hidden="1" customHeight="1">
      <c r="B771" s="58">
        <v>7055</v>
      </c>
      <c r="C771" s="58">
        <v>62</v>
      </c>
      <c r="D771" s="135" t="s">
        <v>2834</v>
      </c>
      <c r="E771" s="223" t="s">
        <v>3188</v>
      </c>
      <c r="F771" s="380" t="s">
        <v>20851</v>
      </c>
      <c r="G771" s="380" t="s">
        <v>20852</v>
      </c>
      <c r="H771" s="380" t="s">
        <v>20853</v>
      </c>
      <c r="I771" s="380" t="s">
        <v>20854</v>
      </c>
      <c r="J771" s="380" t="s">
        <v>20855</v>
      </c>
      <c r="K771" s="380" t="s">
        <v>20856</v>
      </c>
      <c r="L771" s="380" t="s">
        <v>20857</v>
      </c>
      <c r="M771" s="380" t="s">
        <v>20858</v>
      </c>
    </row>
    <row r="772" spans="1:16" ht="64.5" hidden="1" customHeight="1">
      <c r="B772" s="58">
        <v>7056</v>
      </c>
      <c r="C772" s="58">
        <v>63</v>
      </c>
      <c r="D772" s="135" t="s">
        <v>2835</v>
      </c>
      <c r="E772" s="223" t="s">
        <v>3189</v>
      </c>
      <c r="F772" s="380" t="s">
        <v>20899</v>
      </c>
      <c r="G772" s="380" t="s">
        <v>20900</v>
      </c>
      <c r="H772" s="380" t="s">
        <v>20901</v>
      </c>
      <c r="I772" s="380" t="s">
        <v>20902</v>
      </c>
      <c r="J772" s="380" t="s">
        <v>20903</v>
      </c>
      <c r="K772" s="380" t="s">
        <v>20904</v>
      </c>
      <c r="L772" s="380" t="s">
        <v>20905</v>
      </c>
      <c r="M772" s="380" t="s">
        <v>20906</v>
      </c>
    </row>
    <row r="773" spans="1:16" ht="64.5" hidden="1" customHeight="1">
      <c r="B773" s="58">
        <v>7057</v>
      </c>
      <c r="C773" s="58">
        <v>64</v>
      </c>
      <c r="D773" s="135" t="s">
        <v>2836</v>
      </c>
      <c r="E773" s="223" t="s">
        <v>3190</v>
      </c>
      <c r="F773" s="380" t="s">
        <v>20947</v>
      </c>
      <c r="G773" s="380" t="s">
        <v>20948</v>
      </c>
      <c r="H773" s="380" t="s">
        <v>20949</v>
      </c>
      <c r="I773" s="380" t="s">
        <v>20950</v>
      </c>
      <c r="J773" s="380" t="s">
        <v>20951</v>
      </c>
      <c r="K773" s="380" t="s">
        <v>20952</v>
      </c>
      <c r="L773" s="380" t="s">
        <v>20953</v>
      </c>
      <c r="M773" s="380" t="s">
        <v>20954</v>
      </c>
    </row>
    <row r="774" spans="1:16" ht="64.5" hidden="1" customHeight="1">
      <c r="B774" s="58">
        <v>7058</v>
      </c>
      <c r="C774" s="58">
        <v>65</v>
      </c>
      <c r="D774" s="135" t="s">
        <v>2837</v>
      </c>
      <c r="E774" s="223" t="s">
        <v>3191</v>
      </c>
      <c r="F774" s="380" t="s">
        <v>20987</v>
      </c>
      <c r="G774" s="380" t="s">
        <v>20988</v>
      </c>
      <c r="H774" s="380" t="s">
        <v>20989</v>
      </c>
      <c r="I774" s="380" t="s">
        <v>20990</v>
      </c>
      <c r="J774" s="380" t="s">
        <v>20991</v>
      </c>
      <c r="K774" s="380" t="s">
        <v>20992</v>
      </c>
      <c r="L774" s="380" t="s">
        <v>20993</v>
      </c>
      <c r="M774" s="380" t="s">
        <v>20994</v>
      </c>
    </row>
    <row r="775" spans="1:16" ht="64.5" hidden="1" customHeight="1">
      <c r="B775" s="58">
        <v>7059</v>
      </c>
      <c r="C775" s="58">
        <v>66</v>
      </c>
      <c r="D775" s="135" t="s">
        <v>5175</v>
      </c>
      <c r="E775" s="223" t="s">
        <v>3192</v>
      </c>
      <c r="F775" s="380" t="s">
        <v>21043</v>
      </c>
      <c r="G775" s="380" t="s">
        <v>21044</v>
      </c>
      <c r="H775" s="380" t="s">
        <v>21045</v>
      </c>
      <c r="I775" s="380" t="s">
        <v>21046</v>
      </c>
      <c r="J775" s="380" t="s">
        <v>21047</v>
      </c>
      <c r="K775" s="380" t="s">
        <v>21048</v>
      </c>
      <c r="L775" s="380" t="s">
        <v>21049</v>
      </c>
      <c r="M775" s="380" t="s">
        <v>21050</v>
      </c>
    </row>
    <row r="776" spans="1:16" ht="64.5" hidden="1" customHeight="1">
      <c r="B776" s="58">
        <v>7060</v>
      </c>
      <c r="C776" s="58">
        <v>67</v>
      </c>
      <c r="D776" s="135" t="s">
        <v>2839</v>
      </c>
      <c r="E776" s="223" t="s">
        <v>3221</v>
      </c>
      <c r="F776" s="380" t="s">
        <v>21088</v>
      </c>
      <c r="G776" s="380" t="s">
        <v>21089</v>
      </c>
      <c r="H776" s="380" t="s">
        <v>21090</v>
      </c>
      <c r="I776" s="380" t="s">
        <v>21091</v>
      </c>
      <c r="J776" s="380" t="s">
        <v>21092</v>
      </c>
      <c r="K776" s="380" t="s">
        <v>21093</v>
      </c>
      <c r="L776" s="380" t="s">
        <v>21094</v>
      </c>
      <c r="M776" s="380" t="s">
        <v>21095</v>
      </c>
    </row>
    <row r="777" spans="1:16" s="392" customFormat="1" ht="64.5" hidden="1" customHeight="1">
      <c r="A777" s="56"/>
      <c r="B777" s="58">
        <v>7061</v>
      </c>
      <c r="C777" s="58">
        <v>68</v>
      </c>
      <c r="D777" s="135" t="s">
        <v>2838</v>
      </c>
      <c r="E777" s="223" t="s">
        <v>3193</v>
      </c>
      <c r="F777" s="380" t="s">
        <v>21148</v>
      </c>
      <c r="G777" s="380" t="s">
        <v>21149</v>
      </c>
      <c r="H777" s="380" t="s">
        <v>21150</v>
      </c>
      <c r="I777" s="380" t="s">
        <v>21151</v>
      </c>
      <c r="J777" s="380" t="s">
        <v>21152</v>
      </c>
      <c r="K777" s="380" t="s">
        <v>21153</v>
      </c>
      <c r="L777" s="380" t="s">
        <v>21154</v>
      </c>
      <c r="M777" s="380" t="s">
        <v>21155</v>
      </c>
    </row>
    <row r="778" spans="1:16" ht="64.5" hidden="1" customHeight="1">
      <c r="B778" s="58">
        <v>7062</v>
      </c>
      <c r="C778" s="58">
        <v>69</v>
      </c>
      <c r="D778" s="135" t="s">
        <v>7625</v>
      </c>
      <c r="E778" s="223" t="s">
        <v>3194</v>
      </c>
      <c r="F778" s="380" t="s">
        <v>21212</v>
      </c>
      <c r="G778" s="380" t="s">
        <v>21213</v>
      </c>
      <c r="H778" s="380" t="s">
        <v>21214</v>
      </c>
      <c r="I778" s="380" t="s">
        <v>21215</v>
      </c>
      <c r="J778" s="380" t="s">
        <v>21216</v>
      </c>
      <c r="K778" s="380" t="s">
        <v>21217</v>
      </c>
      <c r="L778" s="380" t="s">
        <v>21218</v>
      </c>
      <c r="M778" s="380" t="s">
        <v>21219</v>
      </c>
      <c r="O778" s="56" t="s">
        <v>4835</v>
      </c>
      <c r="P778" s="56" t="s">
        <v>4836</v>
      </c>
    </row>
    <row r="779" spans="1:16" s="659" customFormat="1" ht="64.5" hidden="1" customHeight="1">
      <c r="B779" s="660">
        <v>7063</v>
      </c>
      <c r="C779" s="653">
        <v>70</v>
      </c>
      <c r="D779" s="655" t="s">
        <v>69484</v>
      </c>
      <c r="E779" s="657" t="s">
        <v>69576</v>
      </c>
      <c r="F779" s="657" t="s">
        <v>69485</v>
      </c>
      <c r="G779" s="657" t="s">
        <v>69636</v>
      </c>
      <c r="H779" s="657" t="s">
        <v>69486</v>
      </c>
      <c r="I779" s="657" t="s">
        <v>69578</v>
      </c>
      <c r="J779" s="657" t="s">
        <v>69487</v>
      </c>
      <c r="K779" s="657" t="s">
        <v>69579</v>
      </c>
      <c r="L779" s="1412" t="s">
        <v>69580</v>
      </c>
      <c r="M779" s="657" t="s">
        <v>69488</v>
      </c>
      <c r="O779" s="659" t="s">
        <v>4837</v>
      </c>
      <c r="P779" s="659" t="s">
        <v>4838</v>
      </c>
    </row>
    <row r="780" spans="1:16" s="659" customFormat="1" ht="64.5" hidden="1" customHeight="1">
      <c r="B780" s="660">
        <v>7064</v>
      </c>
      <c r="C780" s="653">
        <v>71</v>
      </c>
      <c r="D780" s="655" t="s">
        <v>69489</v>
      </c>
      <c r="E780" s="657" t="s">
        <v>69581</v>
      </c>
      <c r="F780" s="657" t="s">
        <v>69490</v>
      </c>
      <c r="G780" s="657" t="s">
        <v>69582</v>
      </c>
      <c r="H780" s="657" t="s">
        <v>69491</v>
      </c>
      <c r="I780" s="657" t="s">
        <v>69583</v>
      </c>
      <c r="J780" s="657" t="s">
        <v>69492</v>
      </c>
      <c r="K780" s="657" t="s">
        <v>69584</v>
      </c>
      <c r="L780" s="657" t="s">
        <v>69585</v>
      </c>
      <c r="M780" s="657" t="s">
        <v>69493</v>
      </c>
    </row>
    <row r="781" spans="1:16" s="392" customFormat="1" ht="64.5" hidden="1" customHeight="1">
      <c r="B781" s="215">
        <v>7065</v>
      </c>
      <c r="C781" s="215">
        <v>73</v>
      </c>
      <c r="D781" s="436" t="s">
        <v>1615</v>
      </c>
      <c r="E781" s="394" t="s">
        <v>3195</v>
      </c>
      <c r="F781" s="380" t="s">
        <v>21280</v>
      </c>
      <c r="G781" s="380" t="s">
        <v>21281</v>
      </c>
      <c r="H781" s="380" t="s">
        <v>21282</v>
      </c>
      <c r="I781" s="380" t="s">
        <v>21283</v>
      </c>
      <c r="J781" s="380" t="s">
        <v>21284</v>
      </c>
      <c r="K781" s="380" t="s">
        <v>21285</v>
      </c>
      <c r="L781" s="380" t="s">
        <v>21286</v>
      </c>
      <c r="M781" s="380" t="s">
        <v>21287</v>
      </c>
    </row>
    <row r="782" spans="1:16" s="392" customFormat="1" ht="64.5" hidden="1" customHeight="1">
      <c r="B782" s="215">
        <v>7066</v>
      </c>
      <c r="C782" s="215">
        <v>74</v>
      </c>
      <c r="D782" s="436" t="s">
        <v>1614</v>
      </c>
      <c r="E782" s="394" t="s">
        <v>3196</v>
      </c>
      <c r="F782" s="380" t="s">
        <v>21324</v>
      </c>
      <c r="G782" s="380" t="s">
        <v>21325</v>
      </c>
      <c r="H782" s="380" t="s">
        <v>21326</v>
      </c>
      <c r="I782" s="380" t="s">
        <v>21327</v>
      </c>
      <c r="J782" s="380" t="s">
        <v>21328</v>
      </c>
      <c r="K782" s="380" t="s">
        <v>21329</v>
      </c>
      <c r="L782" s="380" t="s">
        <v>21330</v>
      </c>
      <c r="M782" s="380" t="s">
        <v>21331</v>
      </c>
    </row>
    <row r="783" spans="1:16" s="392" customFormat="1" ht="64.5" hidden="1" customHeight="1">
      <c r="B783" s="215">
        <v>7067</v>
      </c>
      <c r="C783" s="215">
        <v>75</v>
      </c>
      <c r="D783" s="436" t="s">
        <v>262</v>
      </c>
      <c r="E783" s="394" t="s">
        <v>3197</v>
      </c>
      <c r="F783" s="380" t="s">
        <v>21375</v>
      </c>
      <c r="G783" s="380" t="s">
        <v>21376</v>
      </c>
      <c r="H783" s="380" t="s">
        <v>21377</v>
      </c>
      <c r="I783" s="380" t="s">
        <v>21378</v>
      </c>
      <c r="J783" s="380" t="s">
        <v>21379</v>
      </c>
      <c r="K783" s="380" t="s">
        <v>21380</v>
      </c>
      <c r="L783" s="380" t="s">
        <v>21381</v>
      </c>
      <c r="M783" s="380" t="s">
        <v>21382</v>
      </c>
    </row>
    <row r="784" spans="1:16" s="392" customFormat="1" ht="64.5" hidden="1" customHeight="1">
      <c r="A784" s="393"/>
      <c r="B784" s="215">
        <v>7068</v>
      </c>
      <c r="C784" s="215">
        <v>76</v>
      </c>
      <c r="D784" s="436" t="s">
        <v>2840</v>
      </c>
      <c r="E784" s="394" t="s">
        <v>3223</v>
      </c>
      <c r="F784" s="380" t="s">
        <v>21445</v>
      </c>
      <c r="G784" s="380" t="s">
        <v>21446</v>
      </c>
      <c r="H784" s="380" t="s">
        <v>21447</v>
      </c>
      <c r="I784" s="380" t="s">
        <v>21448</v>
      </c>
      <c r="J784" s="380" t="s">
        <v>21449</v>
      </c>
      <c r="K784" s="380" t="s">
        <v>21450</v>
      </c>
      <c r="L784" s="380" t="s">
        <v>21451</v>
      </c>
      <c r="M784" s="380" t="s">
        <v>21452</v>
      </c>
    </row>
    <row r="785" spans="1:13" s="392" customFormat="1" ht="64.5" hidden="1" customHeight="1">
      <c r="A785" s="393"/>
      <c r="B785" s="437">
        <v>7069</v>
      </c>
      <c r="C785" s="215">
        <v>77</v>
      </c>
      <c r="D785" s="436" t="s">
        <v>2841</v>
      </c>
      <c r="E785" s="394" t="s">
        <v>3198</v>
      </c>
      <c r="F785" s="380" t="s">
        <v>21493</v>
      </c>
      <c r="G785" s="380" t="s">
        <v>21494</v>
      </c>
      <c r="H785" s="380" t="s">
        <v>21495</v>
      </c>
      <c r="I785" s="380" t="s">
        <v>21496</v>
      </c>
      <c r="J785" s="380" t="s">
        <v>21497</v>
      </c>
      <c r="K785" s="380" t="s">
        <v>21498</v>
      </c>
      <c r="L785" s="380" t="s">
        <v>21499</v>
      </c>
      <c r="M785" s="380" t="s">
        <v>21500</v>
      </c>
    </row>
    <row r="786" spans="1:13" s="392" customFormat="1" ht="64.5" hidden="1" customHeight="1">
      <c r="B786" s="437">
        <v>7070</v>
      </c>
      <c r="C786" s="215">
        <v>79</v>
      </c>
      <c r="D786" s="436" t="s">
        <v>2842</v>
      </c>
      <c r="E786" s="394" t="s">
        <v>2843</v>
      </c>
      <c r="F786" s="380" t="s">
        <v>21516</v>
      </c>
      <c r="G786" s="380">
        <v>-1</v>
      </c>
      <c r="H786" s="380" t="s">
        <v>21517</v>
      </c>
      <c r="I786" s="380">
        <v>-1</v>
      </c>
      <c r="J786" s="380" t="s">
        <v>21518</v>
      </c>
      <c r="K786" s="380">
        <v>-1</v>
      </c>
      <c r="L786" s="380" t="s">
        <v>21519</v>
      </c>
      <c r="M786" s="380">
        <v>-1</v>
      </c>
    </row>
    <row r="787" spans="1:13" s="392" customFormat="1" ht="64.5" hidden="1" customHeight="1">
      <c r="B787" s="437">
        <v>7071</v>
      </c>
      <c r="C787" s="215">
        <v>80</v>
      </c>
      <c r="D787" s="436" t="s">
        <v>2844</v>
      </c>
      <c r="E787" s="394" t="s">
        <v>3224</v>
      </c>
      <c r="F787" s="380" t="s">
        <v>21564</v>
      </c>
      <c r="G787" s="380" t="s">
        <v>21565</v>
      </c>
      <c r="H787" s="380" t="s">
        <v>21566</v>
      </c>
      <c r="I787" s="380" t="s">
        <v>21567</v>
      </c>
      <c r="J787" s="380" t="s">
        <v>21568</v>
      </c>
      <c r="K787" s="380" t="s">
        <v>21569</v>
      </c>
      <c r="L787" s="380" t="s">
        <v>21570</v>
      </c>
      <c r="M787" s="380" t="s">
        <v>21571</v>
      </c>
    </row>
    <row r="788" spans="1:13" s="392" customFormat="1" ht="64.5" hidden="1" customHeight="1">
      <c r="B788" s="215">
        <v>7072</v>
      </c>
      <c r="C788" s="215">
        <v>81</v>
      </c>
      <c r="D788" s="436" t="s">
        <v>1561</v>
      </c>
      <c r="E788" s="394" t="s">
        <v>3199</v>
      </c>
      <c r="F788" s="380" t="s">
        <v>21627</v>
      </c>
      <c r="G788" s="380" t="s">
        <v>21628</v>
      </c>
      <c r="H788" s="380" t="s">
        <v>21629</v>
      </c>
      <c r="I788" s="380" t="s">
        <v>21630</v>
      </c>
      <c r="J788" s="380" t="s">
        <v>21631</v>
      </c>
      <c r="K788" s="380" t="s">
        <v>21632</v>
      </c>
      <c r="L788" s="380" t="s">
        <v>21633</v>
      </c>
      <c r="M788" s="380" t="s">
        <v>21634</v>
      </c>
    </row>
    <row r="789" spans="1:13" s="392" customFormat="1" ht="64.5" hidden="1" customHeight="1">
      <c r="B789" s="437">
        <v>7073</v>
      </c>
      <c r="C789" s="215">
        <v>99</v>
      </c>
      <c r="D789" s="436" t="s">
        <v>2845</v>
      </c>
      <c r="E789" s="394" t="s">
        <v>3200</v>
      </c>
      <c r="F789" s="380" t="s">
        <v>22101</v>
      </c>
      <c r="G789" s="380" t="s">
        <v>22102</v>
      </c>
      <c r="H789" s="380" t="s">
        <v>22103</v>
      </c>
      <c r="I789" s="380" t="s">
        <v>22104</v>
      </c>
      <c r="J789" s="380" t="s">
        <v>22105</v>
      </c>
      <c r="K789" s="380" t="s">
        <v>22106</v>
      </c>
      <c r="L789" s="380" t="s">
        <v>22107</v>
      </c>
      <c r="M789" s="380" t="s">
        <v>22108</v>
      </c>
    </row>
    <row r="790" spans="1:13" s="390" customFormat="1" ht="64.5" hidden="1" customHeight="1">
      <c r="A790" s="392"/>
      <c r="B790" s="437">
        <v>7074</v>
      </c>
      <c r="C790" s="215">
        <v>100</v>
      </c>
      <c r="D790" s="436" t="s">
        <v>2846</v>
      </c>
      <c r="E790" s="394" t="s">
        <v>3225</v>
      </c>
      <c r="F790" s="380" t="s">
        <v>22164</v>
      </c>
      <c r="G790" s="380" t="s">
        <v>22165</v>
      </c>
      <c r="H790" s="380" t="s">
        <v>22166</v>
      </c>
      <c r="I790" s="380" t="s">
        <v>22167</v>
      </c>
      <c r="J790" s="380" t="s">
        <v>22168</v>
      </c>
      <c r="K790" s="380" t="s">
        <v>22169</v>
      </c>
      <c r="L790" s="380" t="s">
        <v>22170</v>
      </c>
      <c r="M790" s="380" t="s">
        <v>22171</v>
      </c>
    </row>
    <row r="791" spans="1:13" s="390" customFormat="1" ht="64.5" hidden="1" customHeight="1">
      <c r="A791" s="393"/>
      <c r="B791" s="437">
        <v>7075</v>
      </c>
      <c r="C791" s="215">
        <v>102</v>
      </c>
      <c r="D791" s="436" t="s">
        <v>2847</v>
      </c>
      <c r="E791" s="394" t="s">
        <v>3201</v>
      </c>
      <c r="F791" s="380" t="s">
        <v>22223</v>
      </c>
      <c r="G791" s="380" t="s">
        <v>22224</v>
      </c>
      <c r="H791" s="380" t="s">
        <v>22225</v>
      </c>
      <c r="I791" s="380" t="s">
        <v>22226</v>
      </c>
      <c r="J791" s="380" t="s">
        <v>22227</v>
      </c>
      <c r="K791" s="380" t="s">
        <v>22228</v>
      </c>
      <c r="L791" s="380" t="s">
        <v>22229</v>
      </c>
      <c r="M791" s="380" t="s">
        <v>22230</v>
      </c>
    </row>
    <row r="792" spans="1:13" s="392" customFormat="1" ht="64.5" hidden="1" customHeight="1">
      <c r="B792" s="437">
        <v>7076</v>
      </c>
      <c r="C792" s="215">
        <v>103</v>
      </c>
      <c r="D792" s="436" t="s">
        <v>2848</v>
      </c>
      <c r="E792" s="394" t="s">
        <v>3202</v>
      </c>
      <c r="F792" s="380" t="s">
        <v>22287</v>
      </c>
      <c r="G792" s="380" t="s">
        <v>22288</v>
      </c>
      <c r="H792" s="380" t="s">
        <v>22289</v>
      </c>
      <c r="I792" s="380" t="s">
        <v>22290</v>
      </c>
      <c r="J792" s="380" t="s">
        <v>22291</v>
      </c>
      <c r="K792" s="380" t="s">
        <v>22292</v>
      </c>
      <c r="L792" s="380" t="s">
        <v>22293</v>
      </c>
      <c r="M792" s="380" t="s">
        <v>22294</v>
      </c>
    </row>
    <row r="793" spans="1:13" s="392" customFormat="1" ht="64.5" hidden="1" customHeight="1">
      <c r="A793" s="393"/>
      <c r="B793" s="437">
        <v>7077</v>
      </c>
      <c r="C793" s="215">
        <v>104</v>
      </c>
      <c r="D793" s="436" t="s">
        <v>2849</v>
      </c>
      <c r="E793" s="394" t="s">
        <v>2850</v>
      </c>
      <c r="F793" s="380" t="s">
        <v>22317</v>
      </c>
      <c r="G793" s="380">
        <v>-1</v>
      </c>
      <c r="H793" s="380" t="s">
        <v>22318</v>
      </c>
      <c r="I793" s="380">
        <v>-1</v>
      </c>
      <c r="J793" s="380" t="s">
        <v>22319</v>
      </c>
      <c r="K793" s="380">
        <v>-1</v>
      </c>
      <c r="L793" s="380" t="s">
        <v>22320</v>
      </c>
      <c r="M793" s="380">
        <v>-1</v>
      </c>
    </row>
    <row r="794" spans="1:13" s="392" customFormat="1" ht="64.5" hidden="1" customHeight="1">
      <c r="A794" s="56"/>
      <c r="B794" s="34">
        <v>7078</v>
      </c>
      <c r="C794" s="34">
        <v>86</v>
      </c>
      <c r="D794" s="387" t="s">
        <v>2851</v>
      </c>
      <c r="E794" s="380" t="s">
        <v>3226</v>
      </c>
      <c r="F794" s="380" t="s">
        <v>21756</v>
      </c>
      <c r="G794" s="380" t="s">
        <v>19780</v>
      </c>
      <c r="H794" s="380" t="s">
        <v>21757</v>
      </c>
      <c r="I794" s="380" t="s">
        <v>19782</v>
      </c>
      <c r="J794" s="380" t="s">
        <v>21758</v>
      </c>
      <c r="K794" s="380" t="s">
        <v>19784</v>
      </c>
      <c r="L794" s="380" t="s">
        <v>21759</v>
      </c>
      <c r="M794" s="380" t="s">
        <v>19786</v>
      </c>
    </row>
    <row r="795" spans="1:13" s="392" customFormat="1" ht="64.5" hidden="1" customHeight="1">
      <c r="A795" s="51"/>
      <c r="B795" s="58">
        <v>7079</v>
      </c>
      <c r="C795" s="58">
        <v>88</v>
      </c>
      <c r="D795" s="135" t="s">
        <v>2852</v>
      </c>
      <c r="E795" s="223" t="s">
        <v>3227</v>
      </c>
      <c r="F795" s="380" t="s">
        <v>21817</v>
      </c>
      <c r="G795" s="380" t="s">
        <v>21818</v>
      </c>
      <c r="H795" s="380" t="s">
        <v>21819</v>
      </c>
      <c r="I795" s="380" t="s">
        <v>21820</v>
      </c>
      <c r="J795" s="380" t="s">
        <v>21821</v>
      </c>
      <c r="K795" s="380" t="s">
        <v>21822</v>
      </c>
      <c r="L795" s="380" t="s">
        <v>21823</v>
      </c>
      <c r="M795" s="380" t="s">
        <v>21824</v>
      </c>
    </row>
    <row r="796" spans="1:13" s="392" customFormat="1" ht="64.5" hidden="1" customHeight="1">
      <c r="B796" s="437">
        <v>7080</v>
      </c>
      <c r="C796" s="215">
        <v>8</v>
      </c>
      <c r="D796" s="436" t="s">
        <v>1872</v>
      </c>
      <c r="E796" s="394" t="s">
        <v>3228</v>
      </c>
      <c r="F796" s="380" t="s">
        <v>18766</v>
      </c>
      <c r="G796" s="380" t="s">
        <v>18767</v>
      </c>
      <c r="H796" s="380" t="s">
        <v>18768</v>
      </c>
      <c r="I796" s="380" t="s">
        <v>18769</v>
      </c>
      <c r="J796" s="380" t="s">
        <v>18770</v>
      </c>
      <c r="K796" s="380" t="s">
        <v>18771</v>
      </c>
      <c r="L796" s="380" t="s">
        <v>18772</v>
      </c>
      <c r="M796" s="380" t="s">
        <v>18773</v>
      </c>
    </row>
    <row r="797" spans="1:13" s="392" customFormat="1" ht="64.5" hidden="1" customHeight="1">
      <c r="A797" s="56"/>
      <c r="B797" s="355">
        <v>7081</v>
      </c>
      <c r="C797" s="58">
        <v>10</v>
      </c>
      <c r="D797" s="135" t="s">
        <v>1871</v>
      </c>
      <c r="E797" s="223" t="s">
        <v>3229</v>
      </c>
      <c r="F797" s="380" t="s">
        <v>18829</v>
      </c>
      <c r="G797" s="380" t="s">
        <v>18830</v>
      </c>
      <c r="H797" s="380" t="s">
        <v>18831</v>
      </c>
      <c r="I797" s="380" t="s">
        <v>18832</v>
      </c>
      <c r="J797" s="380" t="s">
        <v>18833</v>
      </c>
      <c r="K797" s="380" t="s">
        <v>18834</v>
      </c>
      <c r="L797" s="380" t="s">
        <v>18835</v>
      </c>
      <c r="M797" s="380" t="s">
        <v>18836</v>
      </c>
    </row>
    <row r="798" spans="1:13" s="392" customFormat="1" ht="64.5" hidden="1" customHeight="1">
      <c r="B798" s="437">
        <v>7082</v>
      </c>
      <c r="C798" s="215">
        <v>83</v>
      </c>
      <c r="D798" s="436" t="s">
        <v>1870</v>
      </c>
      <c r="E798" s="394" t="s">
        <v>3230</v>
      </c>
      <c r="F798" s="380" t="s">
        <v>21676</v>
      </c>
      <c r="G798" s="380" t="s">
        <v>21677</v>
      </c>
      <c r="H798" s="380" t="s">
        <v>21678</v>
      </c>
      <c r="I798" s="380" t="s">
        <v>21679</v>
      </c>
      <c r="J798" s="380" t="s">
        <v>21680</v>
      </c>
      <c r="K798" s="380" t="s">
        <v>21681</v>
      </c>
      <c r="L798" s="380" t="s">
        <v>21682</v>
      </c>
      <c r="M798" s="380" t="s">
        <v>21683</v>
      </c>
    </row>
    <row r="799" spans="1:13" s="392" customFormat="1" ht="64.5" hidden="1" customHeight="1">
      <c r="A799" s="56"/>
      <c r="B799" s="58">
        <v>7083</v>
      </c>
      <c r="C799" s="58">
        <v>87</v>
      </c>
      <c r="D799" s="135" t="s">
        <v>1869</v>
      </c>
      <c r="E799" s="223" t="s">
        <v>3231</v>
      </c>
      <c r="F799" s="380" t="s">
        <v>21785</v>
      </c>
      <c r="G799" s="380" t="s">
        <v>21786</v>
      </c>
      <c r="H799" s="380" t="s">
        <v>21787</v>
      </c>
      <c r="I799" s="380" t="s">
        <v>21788</v>
      </c>
      <c r="J799" s="380" t="s">
        <v>21789</v>
      </c>
      <c r="K799" s="380" t="s">
        <v>21790</v>
      </c>
      <c r="L799" s="380" t="s">
        <v>21791</v>
      </c>
      <c r="M799" s="380" t="s">
        <v>21792</v>
      </c>
    </row>
    <row r="800" spans="1:13" s="392" customFormat="1" ht="64.5" hidden="1" customHeight="1">
      <c r="A800" s="51"/>
      <c r="B800" s="355">
        <v>7084</v>
      </c>
      <c r="C800" s="58">
        <v>15</v>
      </c>
      <c r="D800" s="135" t="s">
        <v>1868</v>
      </c>
      <c r="E800" s="223" t="s">
        <v>3203</v>
      </c>
      <c r="F800" s="380" t="s">
        <v>18966</v>
      </c>
      <c r="G800" s="380" t="s">
        <v>18967</v>
      </c>
      <c r="H800" s="380" t="s">
        <v>18968</v>
      </c>
      <c r="I800" s="380" t="s">
        <v>18969</v>
      </c>
      <c r="J800" s="380" t="s">
        <v>18970</v>
      </c>
      <c r="K800" s="380" t="s">
        <v>18971</v>
      </c>
      <c r="L800" s="380" t="s">
        <v>18972</v>
      </c>
      <c r="M800" s="380" t="s">
        <v>18973</v>
      </c>
    </row>
    <row r="801" spans="1:16" s="392" customFormat="1" ht="64.5" hidden="1" customHeight="1">
      <c r="A801" s="393"/>
      <c r="B801" s="437">
        <v>7085</v>
      </c>
      <c r="C801" s="215">
        <v>92</v>
      </c>
      <c r="D801" s="436" t="s">
        <v>1867</v>
      </c>
      <c r="E801" s="394" t="s">
        <v>3204</v>
      </c>
      <c r="F801" s="380" t="s">
        <v>21904</v>
      </c>
      <c r="G801" s="380" t="s">
        <v>21905</v>
      </c>
      <c r="H801" s="380" t="s">
        <v>21906</v>
      </c>
      <c r="I801" s="380" t="s">
        <v>21907</v>
      </c>
      <c r="J801" s="380" t="s">
        <v>21908</v>
      </c>
      <c r="K801" s="380" t="s">
        <v>21909</v>
      </c>
      <c r="L801" s="380" t="s">
        <v>21910</v>
      </c>
      <c r="M801" s="380" t="s">
        <v>21911</v>
      </c>
    </row>
    <row r="802" spans="1:16" s="392" customFormat="1" ht="64.5" hidden="1" customHeight="1">
      <c r="A802" s="56"/>
      <c r="B802" s="355">
        <v>7086</v>
      </c>
      <c r="C802" s="58">
        <v>85</v>
      </c>
      <c r="D802" s="135" t="s">
        <v>1866</v>
      </c>
      <c r="E802" s="223" t="s">
        <v>3205</v>
      </c>
      <c r="F802" s="380" t="s">
        <v>21716</v>
      </c>
      <c r="G802" s="380" t="s">
        <v>21717</v>
      </c>
      <c r="H802" s="380" t="s">
        <v>21718</v>
      </c>
      <c r="I802" s="380" t="s">
        <v>21719</v>
      </c>
      <c r="J802" s="380" t="s">
        <v>21720</v>
      </c>
      <c r="K802" s="380" t="s">
        <v>21721</v>
      </c>
      <c r="L802" s="380" t="s">
        <v>21722</v>
      </c>
      <c r="M802" s="380" t="s">
        <v>21723</v>
      </c>
    </row>
    <row r="803" spans="1:16" s="392" customFormat="1" ht="64.5" hidden="1" customHeight="1">
      <c r="A803" s="56"/>
      <c r="B803" s="355">
        <v>7087</v>
      </c>
      <c r="C803" s="58">
        <v>32</v>
      </c>
      <c r="D803" s="135" t="s">
        <v>1865</v>
      </c>
      <c r="E803" s="223" t="s">
        <v>3206</v>
      </c>
      <c r="F803" s="380" t="s">
        <v>19741</v>
      </c>
      <c r="G803" s="380" t="s">
        <v>19742</v>
      </c>
      <c r="H803" s="380" t="s">
        <v>19743</v>
      </c>
      <c r="I803" s="380" t="s">
        <v>19744</v>
      </c>
      <c r="J803" s="380" t="s">
        <v>19745</v>
      </c>
      <c r="K803" s="380" t="s">
        <v>19746</v>
      </c>
      <c r="L803" s="380" t="s">
        <v>19747</v>
      </c>
      <c r="M803" s="380" t="s">
        <v>19748</v>
      </c>
    </row>
    <row r="804" spans="1:16" s="392" customFormat="1" ht="64.5" hidden="1" customHeight="1">
      <c r="A804" s="56"/>
      <c r="B804" s="355">
        <v>7088</v>
      </c>
      <c r="C804" s="58">
        <v>34</v>
      </c>
      <c r="D804" s="135" t="s">
        <v>1864</v>
      </c>
      <c r="E804" s="223" t="s">
        <v>3207</v>
      </c>
      <c r="F804" s="380" t="s">
        <v>19818</v>
      </c>
      <c r="G804" s="380" t="s">
        <v>19819</v>
      </c>
      <c r="H804" s="380" t="s">
        <v>19820</v>
      </c>
      <c r="I804" s="380" t="s">
        <v>19821</v>
      </c>
      <c r="J804" s="380" t="s">
        <v>19822</v>
      </c>
      <c r="K804" s="380" t="s">
        <v>19823</v>
      </c>
      <c r="L804" s="380" t="s">
        <v>19824</v>
      </c>
      <c r="M804" s="380" t="s">
        <v>19825</v>
      </c>
    </row>
    <row r="805" spans="1:16" ht="64.5" hidden="1" customHeight="1">
      <c r="A805" s="392"/>
      <c r="B805" s="395">
        <v>7089</v>
      </c>
      <c r="C805" s="395">
        <v>36</v>
      </c>
      <c r="D805" s="435" t="s">
        <v>1863</v>
      </c>
      <c r="E805" s="397" t="s">
        <v>3232</v>
      </c>
      <c r="F805" s="380" t="s">
        <v>19914</v>
      </c>
      <c r="G805" s="380" t="s">
        <v>19915</v>
      </c>
      <c r="H805" s="380" t="s">
        <v>19916</v>
      </c>
      <c r="I805" s="380" t="s">
        <v>19917</v>
      </c>
      <c r="J805" s="380" t="s">
        <v>19918</v>
      </c>
      <c r="K805" s="380" t="s">
        <v>19919</v>
      </c>
      <c r="L805" s="380" t="s">
        <v>19920</v>
      </c>
      <c r="M805" s="380" t="s">
        <v>19921</v>
      </c>
      <c r="O805" s="56" t="s">
        <v>8662</v>
      </c>
      <c r="P805" s="56" t="s">
        <v>8663</v>
      </c>
    </row>
    <row r="806" spans="1:16" ht="64.5" hidden="1" customHeight="1">
      <c r="A806" s="392"/>
      <c r="B806" s="395">
        <v>7090</v>
      </c>
      <c r="C806" s="395">
        <v>105</v>
      </c>
      <c r="D806" s="435" t="s">
        <v>3350</v>
      </c>
      <c r="E806" s="397" t="s">
        <v>3351</v>
      </c>
      <c r="F806" s="380" t="s">
        <v>22371</v>
      </c>
      <c r="G806" s="380" t="s">
        <v>22372</v>
      </c>
      <c r="H806" s="380" t="s">
        <v>22373</v>
      </c>
      <c r="I806" s="380" t="s">
        <v>22374</v>
      </c>
      <c r="J806" s="380" t="s">
        <v>22375</v>
      </c>
      <c r="K806" s="380" t="s">
        <v>22376</v>
      </c>
      <c r="L806" s="380" t="s">
        <v>22377</v>
      </c>
      <c r="M806" s="380" t="s">
        <v>22378</v>
      </c>
      <c r="O806" s="56" t="s">
        <v>8678</v>
      </c>
      <c r="P806" s="56" t="s">
        <v>8679</v>
      </c>
    </row>
    <row r="807" spans="1:16" s="392" customFormat="1" ht="64.5" hidden="1" customHeight="1">
      <c r="B807" s="395">
        <v>7091</v>
      </c>
      <c r="C807" s="395">
        <v>106</v>
      </c>
      <c r="D807" s="435" t="s">
        <v>3364</v>
      </c>
      <c r="E807" s="397" t="s">
        <v>3365</v>
      </c>
      <c r="F807" s="380" t="s">
        <v>22425</v>
      </c>
      <c r="G807" s="380" t="s">
        <v>22426</v>
      </c>
      <c r="H807" s="380" t="s">
        <v>22427</v>
      </c>
      <c r="I807" s="380" t="s">
        <v>22428</v>
      </c>
      <c r="J807" s="380" t="s">
        <v>22429</v>
      </c>
      <c r="K807" s="380" t="s">
        <v>22430</v>
      </c>
      <c r="L807" s="380" t="s">
        <v>22431</v>
      </c>
      <c r="M807" s="380" t="s">
        <v>22432</v>
      </c>
    </row>
    <row r="808" spans="1:16" s="392" customFormat="1" ht="64.5" hidden="1" customHeight="1">
      <c r="B808" s="395">
        <v>7092</v>
      </c>
      <c r="C808" s="215">
        <v>107</v>
      </c>
      <c r="D808" s="435" t="s">
        <v>3475</v>
      </c>
      <c r="E808" s="397" t="s">
        <v>3476</v>
      </c>
      <c r="F808" s="380" t="s">
        <v>22479</v>
      </c>
      <c r="G808" s="380" t="s">
        <v>22480</v>
      </c>
      <c r="H808" s="380" t="s">
        <v>22481</v>
      </c>
      <c r="I808" s="380" t="s">
        <v>22482</v>
      </c>
      <c r="J808" s="380" t="s">
        <v>22483</v>
      </c>
      <c r="K808" s="380" t="s">
        <v>22484</v>
      </c>
      <c r="L808" s="380" t="s">
        <v>22485</v>
      </c>
      <c r="M808" s="380" t="s">
        <v>22486</v>
      </c>
    </row>
    <row r="809" spans="1:16" s="392" customFormat="1" ht="64.5" hidden="1" customHeight="1">
      <c r="B809" s="395">
        <v>7093</v>
      </c>
      <c r="C809" s="215">
        <v>108</v>
      </c>
      <c r="D809" s="435" t="s">
        <v>3477</v>
      </c>
      <c r="E809" s="397" t="s">
        <v>3478</v>
      </c>
      <c r="F809" s="380" t="s">
        <v>22541</v>
      </c>
      <c r="G809" s="380" t="s">
        <v>22542</v>
      </c>
      <c r="H809" s="380" t="s">
        <v>22543</v>
      </c>
      <c r="I809" s="380" t="s">
        <v>22544</v>
      </c>
      <c r="J809" s="380" t="s">
        <v>22545</v>
      </c>
      <c r="K809" s="380" t="s">
        <v>22546</v>
      </c>
      <c r="L809" s="380" t="s">
        <v>22547</v>
      </c>
      <c r="M809" s="380" t="s">
        <v>22548</v>
      </c>
    </row>
    <row r="810" spans="1:16" s="392" customFormat="1" ht="64.5" hidden="1" customHeight="1">
      <c r="B810" s="395">
        <v>7094</v>
      </c>
      <c r="C810" s="395">
        <v>109</v>
      </c>
      <c r="D810" s="435" t="s">
        <v>5440</v>
      </c>
      <c r="E810" s="394" t="s">
        <v>5448</v>
      </c>
      <c r="F810" s="380" t="s">
        <v>22597</v>
      </c>
      <c r="G810" s="380" t="s">
        <v>22598</v>
      </c>
      <c r="H810" s="380" t="s">
        <v>22599</v>
      </c>
      <c r="I810" s="380" t="s">
        <v>22600</v>
      </c>
      <c r="J810" s="380" t="s">
        <v>22601</v>
      </c>
      <c r="K810" s="380" t="s">
        <v>22602</v>
      </c>
      <c r="L810" s="380" t="s">
        <v>22603</v>
      </c>
      <c r="M810" s="380" t="s">
        <v>22604</v>
      </c>
    </row>
    <row r="811" spans="1:16" s="392" customFormat="1" ht="64.5" hidden="1" customHeight="1">
      <c r="B811" s="395">
        <v>7095</v>
      </c>
      <c r="C811" s="395">
        <v>110</v>
      </c>
      <c r="D811" s="435" t="s">
        <v>5457</v>
      </c>
      <c r="E811" s="394" t="s">
        <v>5464</v>
      </c>
      <c r="F811" s="380" t="s">
        <v>22669</v>
      </c>
      <c r="G811" s="380" t="s">
        <v>22670</v>
      </c>
      <c r="H811" s="380" t="s">
        <v>22671</v>
      </c>
      <c r="I811" s="380" t="s">
        <v>22672</v>
      </c>
      <c r="J811" s="380" t="s">
        <v>22673</v>
      </c>
      <c r="K811" s="380" t="s">
        <v>22674</v>
      </c>
      <c r="L811" s="380" t="s">
        <v>22675</v>
      </c>
      <c r="M811" s="380" t="s">
        <v>22676</v>
      </c>
    </row>
    <row r="812" spans="1:16" ht="64.5" hidden="1" customHeight="1">
      <c r="B812" s="34">
        <v>7096</v>
      </c>
      <c r="C812" s="34">
        <v>111</v>
      </c>
      <c r="D812" s="387" t="s">
        <v>4282</v>
      </c>
      <c r="E812" s="223" t="s">
        <v>4283</v>
      </c>
      <c r="F812" s="380" t="s">
        <v>22701</v>
      </c>
      <c r="G812" s="380" t="s">
        <v>22702</v>
      </c>
      <c r="H812" s="380" t="s">
        <v>22703</v>
      </c>
      <c r="I812" s="380" t="s">
        <v>22704</v>
      </c>
      <c r="J812" s="380" t="s">
        <v>22705</v>
      </c>
      <c r="K812" s="380" t="s">
        <v>22706</v>
      </c>
      <c r="L812" s="380" t="s">
        <v>22707</v>
      </c>
      <c r="M812" s="380" t="s">
        <v>22708</v>
      </c>
    </row>
    <row r="813" spans="1:16" ht="64.5" hidden="1" customHeight="1">
      <c r="A813" s="392"/>
      <c r="B813" s="437">
        <v>7097</v>
      </c>
      <c r="C813" s="215">
        <v>112</v>
      </c>
      <c r="D813" s="436" t="s">
        <v>4797</v>
      </c>
      <c r="E813" s="394" t="s">
        <v>4798</v>
      </c>
      <c r="F813" s="380" t="s">
        <v>22756</v>
      </c>
      <c r="G813" s="380" t="s">
        <v>22757</v>
      </c>
      <c r="H813" s="380" t="s">
        <v>22758</v>
      </c>
      <c r="I813" s="380" t="s">
        <v>22759</v>
      </c>
      <c r="J813" s="380" t="s">
        <v>22760</v>
      </c>
      <c r="K813" s="380" t="s">
        <v>22761</v>
      </c>
      <c r="L813" s="380" t="s">
        <v>22762</v>
      </c>
      <c r="M813" s="380" t="s">
        <v>22763</v>
      </c>
    </row>
    <row r="814" spans="1:16" ht="64.5" hidden="1" customHeight="1">
      <c r="A814" s="392"/>
      <c r="B814" s="395">
        <v>7098</v>
      </c>
      <c r="C814" s="215">
        <v>113</v>
      </c>
      <c r="D814" s="435" t="s">
        <v>4799</v>
      </c>
      <c r="E814" s="394" t="s">
        <v>4800</v>
      </c>
      <c r="F814" s="380" t="s">
        <v>22804</v>
      </c>
      <c r="G814" s="380" t="s">
        <v>22805</v>
      </c>
      <c r="H814" s="380" t="s">
        <v>22806</v>
      </c>
      <c r="I814" s="380" t="s">
        <v>22807</v>
      </c>
      <c r="J814" s="380" t="s">
        <v>22808</v>
      </c>
      <c r="K814" s="380" t="s">
        <v>22809</v>
      </c>
      <c r="L814" s="380" t="s">
        <v>22810</v>
      </c>
      <c r="M814" s="380" t="s">
        <v>22811</v>
      </c>
    </row>
    <row r="815" spans="1:16" ht="64.5" hidden="1" customHeight="1">
      <c r="B815" s="355">
        <v>7099</v>
      </c>
      <c r="C815" s="58">
        <v>114</v>
      </c>
      <c r="D815" s="135" t="s">
        <v>4801</v>
      </c>
      <c r="E815" s="223" t="s">
        <v>4802</v>
      </c>
      <c r="F815" s="380" t="s">
        <v>22844</v>
      </c>
      <c r="G815" s="380" t="s">
        <v>22845</v>
      </c>
      <c r="H815" s="380" t="s">
        <v>22846</v>
      </c>
      <c r="I815" s="380" t="s">
        <v>22847</v>
      </c>
      <c r="J815" s="380" t="s">
        <v>22848</v>
      </c>
      <c r="K815" s="380" t="s">
        <v>22849</v>
      </c>
      <c r="L815" s="380" t="s">
        <v>22850</v>
      </c>
      <c r="M815" s="380" t="s">
        <v>22851</v>
      </c>
    </row>
    <row r="816" spans="1:16" ht="64.5" hidden="1" customHeight="1">
      <c r="B816" s="58">
        <v>7100</v>
      </c>
      <c r="C816" s="58">
        <v>115</v>
      </c>
      <c r="D816" s="135" t="s">
        <v>4293</v>
      </c>
      <c r="E816" s="223" t="s">
        <v>4294</v>
      </c>
      <c r="F816" s="380" t="s">
        <v>20328</v>
      </c>
      <c r="G816" s="380" t="s">
        <v>22884</v>
      </c>
      <c r="H816" s="380" t="s">
        <v>22885</v>
      </c>
      <c r="I816" s="380" t="s">
        <v>22886</v>
      </c>
      <c r="J816" s="380" t="s">
        <v>22887</v>
      </c>
      <c r="K816" s="380" t="s">
        <v>22888</v>
      </c>
      <c r="L816" s="380" t="s">
        <v>22889</v>
      </c>
      <c r="M816" s="380" t="s">
        <v>22890</v>
      </c>
    </row>
    <row r="817" spans="1:13" ht="64.5" hidden="1" customHeight="1">
      <c r="A817" s="392"/>
      <c r="B817" s="437">
        <v>7101</v>
      </c>
      <c r="C817" s="215">
        <v>116</v>
      </c>
      <c r="D817" s="436" t="s">
        <v>4803</v>
      </c>
      <c r="E817" s="394" t="s">
        <v>4804</v>
      </c>
      <c r="F817" s="380" t="s">
        <v>22915</v>
      </c>
      <c r="G817" s="380" t="s">
        <v>22916</v>
      </c>
      <c r="H817" s="380" t="s">
        <v>22917</v>
      </c>
      <c r="I817" s="380" t="s">
        <v>22918</v>
      </c>
      <c r="J817" s="380" t="s">
        <v>22919</v>
      </c>
      <c r="K817" s="380" t="s">
        <v>22920</v>
      </c>
      <c r="L817" s="380" t="s">
        <v>22921</v>
      </c>
      <c r="M817" s="380" t="s">
        <v>22922</v>
      </c>
    </row>
    <row r="818" spans="1:13" ht="64.5" hidden="1" customHeight="1">
      <c r="A818" s="392"/>
      <c r="B818" s="437">
        <v>7102</v>
      </c>
      <c r="C818" s="215">
        <v>117</v>
      </c>
      <c r="D818" s="436" t="s">
        <v>4805</v>
      </c>
      <c r="E818" s="394" t="s">
        <v>4806</v>
      </c>
      <c r="F818" s="380" t="s">
        <v>22947</v>
      </c>
      <c r="G818" s="380" t="s">
        <v>22948</v>
      </c>
      <c r="H818" s="380" t="s">
        <v>22949</v>
      </c>
      <c r="I818" s="380" t="s">
        <v>22950</v>
      </c>
      <c r="J818" s="380" t="s">
        <v>22951</v>
      </c>
      <c r="K818" s="380" t="s">
        <v>22952</v>
      </c>
      <c r="L818" s="380" t="s">
        <v>22953</v>
      </c>
      <c r="M818" s="380" t="s">
        <v>22954</v>
      </c>
    </row>
    <row r="819" spans="1:13" ht="64.5" hidden="1" customHeight="1">
      <c r="A819" s="392"/>
      <c r="B819" s="437">
        <v>7103</v>
      </c>
      <c r="C819" s="215">
        <v>118</v>
      </c>
      <c r="D819" s="436" t="s">
        <v>4807</v>
      </c>
      <c r="E819" s="394" t="s">
        <v>4808</v>
      </c>
      <c r="F819" s="380" t="s">
        <v>19416</v>
      </c>
      <c r="G819" s="380" t="s">
        <v>22993</v>
      </c>
      <c r="H819" s="380" t="s">
        <v>22994</v>
      </c>
      <c r="I819" s="380" t="s">
        <v>22995</v>
      </c>
      <c r="J819" s="380" t="s">
        <v>22996</v>
      </c>
      <c r="K819" s="380" t="s">
        <v>22997</v>
      </c>
      <c r="L819" s="380" t="s">
        <v>22998</v>
      </c>
      <c r="M819" s="380" t="s">
        <v>22999</v>
      </c>
    </row>
    <row r="820" spans="1:13" ht="64.5" hidden="1" customHeight="1">
      <c r="A820" s="392"/>
      <c r="B820" s="395">
        <v>7104</v>
      </c>
      <c r="C820" s="215">
        <v>119</v>
      </c>
      <c r="D820" s="435" t="s">
        <v>4809</v>
      </c>
      <c r="E820" s="394" t="s">
        <v>4810</v>
      </c>
      <c r="F820" s="380" t="s">
        <v>23032</v>
      </c>
      <c r="G820" s="380" t="s">
        <v>23033</v>
      </c>
      <c r="H820" s="380" t="s">
        <v>23034</v>
      </c>
      <c r="I820" s="380" t="s">
        <v>23035</v>
      </c>
      <c r="J820" s="380" t="s">
        <v>23036</v>
      </c>
      <c r="K820" s="380" t="s">
        <v>23037</v>
      </c>
      <c r="L820" s="380" t="s">
        <v>23038</v>
      </c>
      <c r="M820" s="380" t="s">
        <v>23039</v>
      </c>
    </row>
    <row r="821" spans="1:13" ht="64.5" hidden="1" customHeight="1">
      <c r="B821" s="34">
        <v>7105</v>
      </c>
      <c r="C821" s="58">
        <v>120</v>
      </c>
      <c r="D821" s="387" t="s">
        <v>4811</v>
      </c>
      <c r="E821" s="223" t="s">
        <v>4812</v>
      </c>
      <c r="F821" s="380" t="s">
        <v>23069</v>
      </c>
      <c r="G821" s="380" t="s">
        <v>23070</v>
      </c>
      <c r="H821" s="380" t="s">
        <v>23071</v>
      </c>
      <c r="I821" s="380" t="s">
        <v>23072</v>
      </c>
      <c r="J821" s="380" t="s">
        <v>23073</v>
      </c>
      <c r="K821" s="380" t="s">
        <v>23074</v>
      </c>
      <c r="L821" s="380" t="s">
        <v>23075</v>
      </c>
      <c r="M821" s="380" t="s">
        <v>23076</v>
      </c>
    </row>
    <row r="822" spans="1:13" ht="64.5" hidden="1" customHeight="1">
      <c r="B822" s="34">
        <v>7106</v>
      </c>
      <c r="C822" s="58">
        <v>121</v>
      </c>
      <c r="D822" s="387" t="s">
        <v>4813</v>
      </c>
      <c r="E822" s="223" t="s">
        <v>4814</v>
      </c>
      <c r="F822" s="380" t="s">
        <v>23116</v>
      </c>
      <c r="G822" s="380" t="s">
        <v>23117</v>
      </c>
      <c r="H822" s="380" t="s">
        <v>23118</v>
      </c>
      <c r="I822" s="380" t="s">
        <v>23119</v>
      </c>
      <c r="J822" s="380" t="s">
        <v>23120</v>
      </c>
      <c r="K822" s="380" t="s">
        <v>23121</v>
      </c>
      <c r="L822" s="380" t="s">
        <v>23122</v>
      </c>
      <c r="M822" s="380" t="s">
        <v>23123</v>
      </c>
    </row>
    <row r="823" spans="1:13" ht="64.5" hidden="1" customHeight="1">
      <c r="B823" s="355">
        <v>7107</v>
      </c>
      <c r="C823" s="58">
        <v>122</v>
      </c>
      <c r="D823" s="135" t="s">
        <v>4815</v>
      </c>
      <c r="E823" s="223" t="s">
        <v>4816</v>
      </c>
      <c r="F823" s="380" t="s">
        <v>23155</v>
      </c>
      <c r="G823" s="380" t="s">
        <v>23156</v>
      </c>
      <c r="H823" s="380" t="s">
        <v>23157</v>
      </c>
      <c r="I823" s="380" t="s">
        <v>23158</v>
      </c>
      <c r="J823" s="380" t="s">
        <v>23159</v>
      </c>
      <c r="K823" s="380" t="s">
        <v>23160</v>
      </c>
      <c r="L823" s="380" t="s">
        <v>23161</v>
      </c>
      <c r="M823" s="380" t="s">
        <v>23162</v>
      </c>
    </row>
    <row r="824" spans="1:13" ht="64.5" hidden="1" customHeight="1">
      <c r="B824" s="355">
        <v>7108</v>
      </c>
      <c r="C824" s="58">
        <v>123</v>
      </c>
      <c r="D824" s="135" t="s">
        <v>4817</v>
      </c>
      <c r="E824" s="223" t="s">
        <v>4818</v>
      </c>
      <c r="F824" s="380" t="s">
        <v>23203</v>
      </c>
      <c r="G824" s="380" t="s">
        <v>23204</v>
      </c>
      <c r="H824" s="380" t="s">
        <v>23205</v>
      </c>
      <c r="I824" s="380" t="s">
        <v>23206</v>
      </c>
      <c r="J824" s="380" t="s">
        <v>23207</v>
      </c>
      <c r="K824" s="380" t="s">
        <v>23208</v>
      </c>
      <c r="L824" s="380" t="s">
        <v>23209</v>
      </c>
      <c r="M824" s="380" t="s">
        <v>23210</v>
      </c>
    </row>
    <row r="825" spans="1:13" ht="64.5" hidden="1" customHeight="1">
      <c r="A825" s="392"/>
      <c r="B825" s="215">
        <v>7109</v>
      </c>
      <c r="C825" s="215">
        <v>127</v>
      </c>
      <c r="D825" s="436" t="s">
        <v>4819</v>
      </c>
      <c r="E825" s="394" t="s">
        <v>4820</v>
      </c>
      <c r="F825" s="380" t="s">
        <v>23313</v>
      </c>
      <c r="G825" s="380" t="s">
        <v>23314</v>
      </c>
      <c r="H825" s="380" t="s">
        <v>23315</v>
      </c>
      <c r="I825" s="380" t="s">
        <v>23316</v>
      </c>
      <c r="J825" s="380" t="s">
        <v>23317</v>
      </c>
      <c r="K825" s="380" t="s">
        <v>23318</v>
      </c>
      <c r="L825" s="380" t="s">
        <v>23319</v>
      </c>
      <c r="M825" s="380" t="s">
        <v>23320</v>
      </c>
    </row>
    <row r="826" spans="1:13" ht="64.5" hidden="1" customHeight="1">
      <c r="A826" s="392"/>
      <c r="B826" s="437">
        <v>7110</v>
      </c>
      <c r="C826" s="215">
        <v>128</v>
      </c>
      <c r="D826" s="436" t="s">
        <v>4821</v>
      </c>
      <c r="E826" s="394" t="s">
        <v>4822</v>
      </c>
      <c r="F826" s="380" t="s">
        <v>23353</v>
      </c>
      <c r="G826" s="380" t="s">
        <v>23354</v>
      </c>
      <c r="H826" s="380" t="s">
        <v>23355</v>
      </c>
      <c r="I826" s="380" t="s">
        <v>23356</v>
      </c>
      <c r="J826" s="380" t="s">
        <v>23357</v>
      </c>
      <c r="K826" s="380" t="s">
        <v>23358</v>
      </c>
      <c r="L826" s="380" t="s">
        <v>23359</v>
      </c>
      <c r="M826" s="380" t="s">
        <v>23360</v>
      </c>
    </row>
    <row r="827" spans="1:13" ht="64.5" hidden="1" customHeight="1">
      <c r="B827" s="355">
        <v>7111</v>
      </c>
      <c r="C827" s="58">
        <v>129</v>
      </c>
      <c r="D827" s="135" t="s">
        <v>4823</v>
      </c>
      <c r="E827" s="223" t="s">
        <v>4824</v>
      </c>
      <c r="F827" s="380" t="s">
        <v>23385</v>
      </c>
      <c r="G827" s="380" t="s">
        <v>23386</v>
      </c>
      <c r="H827" s="380" t="s">
        <v>23387</v>
      </c>
      <c r="I827" s="380" t="s">
        <v>23388</v>
      </c>
      <c r="J827" s="380" t="s">
        <v>23389</v>
      </c>
      <c r="K827" s="380" t="s">
        <v>23390</v>
      </c>
      <c r="L827" s="380" t="s">
        <v>23391</v>
      </c>
      <c r="M827" s="380" t="s">
        <v>23392</v>
      </c>
    </row>
    <row r="828" spans="1:13" ht="64.5" hidden="1" customHeight="1">
      <c r="B828" s="34">
        <v>7112</v>
      </c>
      <c r="C828" s="58">
        <v>130</v>
      </c>
      <c r="D828" s="387" t="s">
        <v>4825</v>
      </c>
      <c r="E828" s="223" t="s">
        <v>4826</v>
      </c>
      <c r="F828" s="380" t="s">
        <v>23432</v>
      </c>
      <c r="G828" s="380" t="s">
        <v>23433</v>
      </c>
      <c r="H828" s="380" t="s">
        <v>23434</v>
      </c>
      <c r="I828" s="380" t="s">
        <v>23435</v>
      </c>
      <c r="J828" s="380" t="s">
        <v>23436</v>
      </c>
      <c r="K828" s="380" t="s">
        <v>23437</v>
      </c>
      <c r="L828" s="380" t="s">
        <v>23438</v>
      </c>
      <c r="M828" s="380" t="s">
        <v>23439</v>
      </c>
    </row>
    <row r="829" spans="1:13" ht="64.5" hidden="1" customHeight="1">
      <c r="A829" s="392"/>
      <c r="B829" s="395">
        <v>7113</v>
      </c>
      <c r="C829" s="215">
        <v>131</v>
      </c>
      <c r="D829" s="435" t="s">
        <v>4827</v>
      </c>
      <c r="E829" s="394" t="s">
        <v>4828</v>
      </c>
      <c r="F829" s="380" t="s">
        <v>23472</v>
      </c>
      <c r="G829" s="380" t="s">
        <v>23473</v>
      </c>
      <c r="H829" s="380" t="s">
        <v>23474</v>
      </c>
      <c r="I829" s="380" t="s">
        <v>23475</v>
      </c>
      <c r="J829" s="380" t="s">
        <v>23476</v>
      </c>
      <c r="K829" s="380" t="s">
        <v>23477</v>
      </c>
      <c r="L829" s="380" t="s">
        <v>23478</v>
      </c>
      <c r="M829" s="380" t="s">
        <v>23479</v>
      </c>
    </row>
    <row r="830" spans="1:13" s="392" customFormat="1" ht="64.5" hidden="1" customHeight="1">
      <c r="B830" s="437">
        <v>7114</v>
      </c>
      <c r="C830" s="215">
        <v>132</v>
      </c>
      <c r="D830" s="436" t="s">
        <v>4829</v>
      </c>
      <c r="E830" s="394" t="s">
        <v>4830</v>
      </c>
      <c r="F830" s="380" t="s">
        <v>23504</v>
      </c>
      <c r="G830" s="380" t="s">
        <v>23505</v>
      </c>
      <c r="H830" s="380" t="s">
        <v>19916</v>
      </c>
      <c r="I830" s="380" t="s">
        <v>23506</v>
      </c>
      <c r="J830" s="380" t="s">
        <v>23507</v>
      </c>
      <c r="K830" s="380" t="s">
        <v>23508</v>
      </c>
      <c r="L830" s="380" t="s">
        <v>23509</v>
      </c>
      <c r="M830" s="380" t="s">
        <v>23510</v>
      </c>
    </row>
    <row r="831" spans="1:13" s="392" customFormat="1" ht="64.5" hidden="1" customHeight="1">
      <c r="A831" s="56"/>
      <c r="B831" s="355">
        <v>7115</v>
      </c>
      <c r="C831" s="58">
        <v>133</v>
      </c>
      <c r="D831" s="135" t="s">
        <v>4831</v>
      </c>
      <c r="E831" s="223" t="s">
        <v>4832</v>
      </c>
      <c r="F831" s="380" t="s">
        <v>23551</v>
      </c>
      <c r="G831" s="380" t="s">
        <v>23552</v>
      </c>
      <c r="H831" s="380" t="s">
        <v>23553</v>
      </c>
      <c r="I831" s="380" t="s">
        <v>23554</v>
      </c>
      <c r="J831" s="380" t="s">
        <v>23555</v>
      </c>
      <c r="K831" s="380" t="s">
        <v>23556</v>
      </c>
      <c r="L831" s="380" t="s">
        <v>23557</v>
      </c>
      <c r="M831" s="380" t="s">
        <v>23558</v>
      </c>
    </row>
    <row r="832" spans="1:13" s="392" customFormat="1" ht="64.5" hidden="1" customHeight="1">
      <c r="A832" s="56"/>
      <c r="B832" s="58">
        <v>7116</v>
      </c>
      <c r="C832" s="58">
        <v>134</v>
      </c>
      <c r="D832" s="135" t="s">
        <v>4833</v>
      </c>
      <c r="E832" s="223" t="s">
        <v>4834</v>
      </c>
      <c r="F832" s="380" t="s">
        <v>23604</v>
      </c>
      <c r="G832" s="380" t="s">
        <v>23605</v>
      </c>
      <c r="H832" s="380" t="s">
        <v>23606</v>
      </c>
      <c r="I832" s="380" t="s">
        <v>23607</v>
      </c>
      <c r="J832" s="380" t="s">
        <v>21720</v>
      </c>
      <c r="K832" s="380" t="s">
        <v>23608</v>
      </c>
      <c r="L832" s="380" t="s">
        <v>23609</v>
      </c>
      <c r="M832" s="380" t="s">
        <v>23610</v>
      </c>
    </row>
    <row r="833" spans="1:13" s="392" customFormat="1" ht="64.5" hidden="1" customHeight="1">
      <c r="A833" s="56"/>
      <c r="B833" s="58">
        <v>7117</v>
      </c>
      <c r="C833" s="58">
        <v>135</v>
      </c>
      <c r="D833" s="387" t="s">
        <v>4835</v>
      </c>
      <c r="E833" s="223" t="s">
        <v>4836</v>
      </c>
      <c r="F833" s="380" t="s">
        <v>23642</v>
      </c>
      <c r="G833" s="380" t="s">
        <v>23643</v>
      </c>
      <c r="H833" s="380" t="s">
        <v>23644</v>
      </c>
      <c r="I833" s="380" t="s">
        <v>23645</v>
      </c>
      <c r="J833" s="380" t="s">
        <v>23646</v>
      </c>
      <c r="K833" s="380" t="s">
        <v>23647</v>
      </c>
      <c r="L833" s="380" t="s">
        <v>23648</v>
      </c>
      <c r="M833" s="380" t="s">
        <v>23649</v>
      </c>
    </row>
    <row r="834" spans="1:13" s="392" customFormat="1" ht="64.5" hidden="1" customHeight="1">
      <c r="A834" s="56"/>
      <c r="B834" s="34">
        <v>7118</v>
      </c>
      <c r="C834" s="58">
        <v>136</v>
      </c>
      <c r="D834" s="387" t="s">
        <v>4837</v>
      </c>
      <c r="E834" s="223" t="s">
        <v>4838</v>
      </c>
      <c r="F834" s="380" t="s">
        <v>23690</v>
      </c>
      <c r="G834" s="380" t="s">
        <v>23691</v>
      </c>
      <c r="H834" s="380" t="s">
        <v>23692</v>
      </c>
      <c r="I834" s="380" t="s">
        <v>23693</v>
      </c>
      <c r="J834" s="380" t="s">
        <v>23694</v>
      </c>
      <c r="K834" s="380" t="s">
        <v>23695</v>
      </c>
      <c r="L834" s="380" t="s">
        <v>23696</v>
      </c>
      <c r="M834" s="380" t="s">
        <v>23697</v>
      </c>
    </row>
    <row r="835" spans="1:13" s="392" customFormat="1" ht="64.5" hidden="1" customHeight="1">
      <c r="B835" s="215">
        <v>7119</v>
      </c>
      <c r="C835" s="215">
        <v>137</v>
      </c>
      <c r="D835" s="435" t="s">
        <v>6862</v>
      </c>
      <c r="E835" s="394" t="s">
        <v>6863</v>
      </c>
      <c r="F835" s="380" t="s">
        <v>23721</v>
      </c>
      <c r="G835" s="380" t="s">
        <v>23722</v>
      </c>
      <c r="H835" s="380" t="s">
        <v>23723</v>
      </c>
      <c r="I835" s="380" t="s">
        <v>23724</v>
      </c>
      <c r="J835" s="380" t="s">
        <v>23725</v>
      </c>
      <c r="K835" s="380" t="s">
        <v>23726</v>
      </c>
      <c r="L835" s="380" t="s">
        <v>23727</v>
      </c>
      <c r="M835" s="380" t="s">
        <v>23728</v>
      </c>
    </row>
    <row r="836" spans="1:13" s="392" customFormat="1" ht="64.5" hidden="1" customHeight="1">
      <c r="B836" s="395">
        <v>7120</v>
      </c>
      <c r="C836" s="215">
        <v>138</v>
      </c>
      <c r="D836" s="435" t="s">
        <v>5182</v>
      </c>
      <c r="E836" s="394" t="s">
        <v>5183</v>
      </c>
      <c r="F836" s="380" t="s">
        <v>23761</v>
      </c>
      <c r="G836" s="380" t="s">
        <v>23762</v>
      </c>
      <c r="H836" s="380" t="s">
        <v>23763</v>
      </c>
      <c r="I836" s="380" t="s">
        <v>23764</v>
      </c>
      <c r="J836" s="380" t="s">
        <v>21449</v>
      </c>
      <c r="K836" s="380" t="s">
        <v>23765</v>
      </c>
      <c r="L836" s="380" t="s">
        <v>23766</v>
      </c>
      <c r="M836" s="380" t="s">
        <v>23767</v>
      </c>
    </row>
    <row r="837" spans="1:13" s="392" customFormat="1" ht="64.5" hidden="1" customHeight="1">
      <c r="B837" s="395">
        <v>7121</v>
      </c>
      <c r="C837" s="215">
        <v>139</v>
      </c>
      <c r="D837" s="435" t="s">
        <v>5189</v>
      </c>
      <c r="E837" s="394" t="s">
        <v>5190</v>
      </c>
      <c r="F837" s="380" t="s">
        <v>23792</v>
      </c>
      <c r="G837" s="380" t="s">
        <v>23793</v>
      </c>
      <c r="H837" s="380" t="s">
        <v>23794</v>
      </c>
      <c r="I837" s="380" t="s">
        <v>23795</v>
      </c>
      <c r="J837" s="380" t="s">
        <v>23796</v>
      </c>
      <c r="K837" s="380" t="s">
        <v>23797</v>
      </c>
      <c r="L837" s="380" t="s">
        <v>23798</v>
      </c>
      <c r="M837" s="380" t="s">
        <v>23799</v>
      </c>
    </row>
    <row r="838" spans="1:13" s="392" customFormat="1" ht="64.5" hidden="1" customHeight="1">
      <c r="B838" s="395">
        <v>7122</v>
      </c>
      <c r="C838" s="215">
        <v>140</v>
      </c>
      <c r="D838" s="435" t="s">
        <v>5202</v>
      </c>
      <c r="E838" s="394" t="s">
        <v>5203</v>
      </c>
      <c r="F838" s="380" t="s">
        <v>23844</v>
      </c>
      <c r="G838" s="380" t="s">
        <v>23845</v>
      </c>
      <c r="H838" s="380" t="s">
        <v>23846</v>
      </c>
      <c r="I838" s="380" t="s">
        <v>23847</v>
      </c>
      <c r="J838" s="380" t="s">
        <v>23848</v>
      </c>
      <c r="K838" s="380" t="s">
        <v>23849</v>
      </c>
      <c r="L838" s="380" t="s">
        <v>23850</v>
      </c>
      <c r="M838" s="380" t="s">
        <v>23851</v>
      </c>
    </row>
    <row r="839" spans="1:13" s="392" customFormat="1" ht="64.5" hidden="1" customHeight="1">
      <c r="B839" s="395">
        <v>7123</v>
      </c>
      <c r="C839" s="215">
        <v>141</v>
      </c>
      <c r="D839" s="435" t="s">
        <v>5218</v>
      </c>
      <c r="E839" s="394" t="s">
        <v>5219</v>
      </c>
      <c r="F839" s="380" t="s">
        <v>23908</v>
      </c>
      <c r="G839" s="380" t="s">
        <v>23909</v>
      </c>
      <c r="H839" s="380" t="s">
        <v>23910</v>
      </c>
      <c r="I839" s="380" t="s">
        <v>23911</v>
      </c>
      <c r="J839" s="380" t="s">
        <v>23912</v>
      </c>
      <c r="K839" s="380" t="s">
        <v>23913</v>
      </c>
      <c r="L839" s="380" t="s">
        <v>23914</v>
      </c>
      <c r="M839" s="380" t="s">
        <v>23915</v>
      </c>
    </row>
    <row r="840" spans="1:13" s="392" customFormat="1" ht="64.5" hidden="1" customHeight="1">
      <c r="B840" s="395">
        <v>7124</v>
      </c>
      <c r="C840" s="215">
        <v>142</v>
      </c>
      <c r="D840" s="435" t="s">
        <v>5318</v>
      </c>
      <c r="E840" s="394" t="s">
        <v>5319</v>
      </c>
      <c r="F840" s="380" t="s">
        <v>23956</v>
      </c>
      <c r="G840" s="380" t="s">
        <v>23957</v>
      </c>
      <c r="H840" s="380" t="s">
        <v>23958</v>
      </c>
      <c r="I840" s="380" t="s">
        <v>23959</v>
      </c>
      <c r="J840" s="380" t="s">
        <v>23960</v>
      </c>
      <c r="K840" s="380" t="s">
        <v>23961</v>
      </c>
      <c r="L840" s="380" t="s">
        <v>23962</v>
      </c>
      <c r="M840" s="380" t="s">
        <v>23963</v>
      </c>
    </row>
    <row r="841" spans="1:13" s="392" customFormat="1" ht="64.5" hidden="1" customHeight="1">
      <c r="B841" s="395">
        <v>7125</v>
      </c>
      <c r="C841" s="215">
        <v>143</v>
      </c>
      <c r="D841" s="435" t="s">
        <v>5334</v>
      </c>
      <c r="E841" s="394" t="s">
        <v>5335</v>
      </c>
      <c r="F841" s="380" t="s">
        <v>24018</v>
      </c>
      <c r="G841" s="380" t="s">
        <v>24019</v>
      </c>
      <c r="H841" s="380" t="s">
        <v>24020</v>
      </c>
      <c r="I841" s="380" t="s">
        <v>24021</v>
      </c>
      <c r="J841" s="380" t="s">
        <v>24022</v>
      </c>
      <c r="K841" s="380" t="s">
        <v>24023</v>
      </c>
      <c r="L841" s="380" t="s">
        <v>24024</v>
      </c>
      <c r="M841" s="380" t="s">
        <v>24025</v>
      </c>
    </row>
    <row r="842" spans="1:13" s="392" customFormat="1" ht="64.5" hidden="1" customHeight="1">
      <c r="A842" s="56"/>
      <c r="B842" s="58">
        <v>7126</v>
      </c>
      <c r="C842" s="135">
        <v>145</v>
      </c>
      <c r="D842" s="135" t="s">
        <v>7094</v>
      </c>
      <c r="E842" s="223" t="s">
        <v>7095</v>
      </c>
      <c r="F842" s="380" t="s">
        <v>24081</v>
      </c>
      <c r="G842" s="380" t="s">
        <v>24082</v>
      </c>
      <c r="H842" s="380" t="s">
        <v>24083</v>
      </c>
      <c r="I842" s="380" t="s">
        <v>24084</v>
      </c>
      <c r="J842" s="380" t="s">
        <v>24085</v>
      </c>
      <c r="K842" s="380" t="s">
        <v>24086</v>
      </c>
      <c r="L842" s="380" t="s">
        <v>24087</v>
      </c>
      <c r="M842" s="380" t="s">
        <v>24088</v>
      </c>
    </row>
    <row r="843" spans="1:13" s="392" customFormat="1" ht="64.5" hidden="1" customHeight="1">
      <c r="A843" s="56"/>
      <c r="B843" s="58">
        <v>7127</v>
      </c>
      <c r="C843" s="135">
        <v>146</v>
      </c>
      <c r="D843" s="135" t="s">
        <v>7096</v>
      </c>
      <c r="E843" s="223" t="s">
        <v>7097</v>
      </c>
      <c r="F843" s="380" t="s">
        <v>24112</v>
      </c>
      <c r="G843" s="380" t="s">
        <v>24113</v>
      </c>
      <c r="H843" s="380" t="s">
        <v>24114</v>
      </c>
      <c r="I843" s="380" t="s">
        <v>24115</v>
      </c>
      <c r="J843" s="380" t="s">
        <v>24116</v>
      </c>
      <c r="K843" s="380" t="s">
        <v>24117</v>
      </c>
      <c r="L843" s="380" t="s">
        <v>24118</v>
      </c>
      <c r="M843" s="380" t="s">
        <v>24119</v>
      </c>
    </row>
    <row r="844" spans="1:13" ht="64.5" hidden="1" customHeight="1">
      <c r="A844" s="392"/>
      <c r="B844" s="215">
        <v>7128</v>
      </c>
      <c r="C844" s="436">
        <v>147</v>
      </c>
      <c r="D844" s="436" t="s">
        <v>7098</v>
      </c>
      <c r="E844" s="394" t="s">
        <v>7099</v>
      </c>
      <c r="F844" s="380" t="s">
        <v>24175</v>
      </c>
      <c r="G844" s="380" t="s">
        <v>24176</v>
      </c>
      <c r="H844" s="380" t="s">
        <v>24177</v>
      </c>
      <c r="I844" s="380" t="s">
        <v>24178</v>
      </c>
      <c r="J844" s="380" t="s">
        <v>24179</v>
      </c>
      <c r="K844" s="380" t="s">
        <v>24180</v>
      </c>
      <c r="L844" s="380" t="s">
        <v>24181</v>
      </c>
      <c r="M844" s="380" t="s">
        <v>24182</v>
      </c>
    </row>
    <row r="845" spans="1:13" ht="64.5" hidden="1" customHeight="1">
      <c r="A845" s="392"/>
      <c r="B845" s="215">
        <v>7129</v>
      </c>
      <c r="C845" s="436">
        <v>148</v>
      </c>
      <c r="D845" s="436" t="s">
        <v>7100</v>
      </c>
      <c r="E845" s="394" t="s">
        <v>7101</v>
      </c>
      <c r="F845" s="380" t="s">
        <v>24223</v>
      </c>
      <c r="G845" s="380" t="s">
        <v>24224</v>
      </c>
      <c r="H845" s="380" t="s">
        <v>24225</v>
      </c>
      <c r="I845" s="380" t="s">
        <v>24226</v>
      </c>
      <c r="J845" s="380" t="s">
        <v>24227</v>
      </c>
      <c r="K845" s="380" t="s">
        <v>24228</v>
      </c>
      <c r="L845" s="380" t="s">
        <v>24229</v>
      </c>
      <c r="M845" s="380" t="s">
        <v>24230</v>
      </c>
    </row>
    <row r="846" spans="1:13" ht="64.5" hidden="1" customHeight="1">
      <c r="A846" s="392"/>
      <c r="B846" s="215">
        <v>7130</v>
      </c>
      <c r="C846" s="436">
        <v>149</v>
      </c>
      <c r="D846" s="436" t="s">
        <v>7638</v>
      </c>
      <c r="E846" s="394" t="s">
        <v>7639</v>
      </c>
      <c r="F846" s="380" t="s">
        <v>24279</v>
      </c>
      <c r="G846" s="380" t="s">
        <v>24280</v>
      </c>
      <c r="H846" s="380" t="s">
        <v>24281</v>
      </c>
      <c r="I846" s="380" t="s">
        <v>24282</v>
      </c>
      <c r="J846" s="380" t="s">
        <v>24283</v>
      </c>
      <c r="K846" s="380" t="s">
        <v>24284</v>
      </c>
      <c r="L846" s="380" t="s">
        <v>24285</v>
      </c>
      <c r="M846" s="380" t="s">
        <v>24286</v>
      </c>
    </row>
    <row r="847" spans="1:13" ht="64.5" hidden="1" customHeight="1">
      <c r="A847" s="392"/>
      <c r="B847" s="215">
        <v>7131</v>
      </c>
      <c r="C847" s="436">
        <v>150</v>
      </c>
      <c r="D847" s="436" t="s">
        <v>7652</v>
      </c>
      <c r="E847" s="394" t="s">
        <v>7653</v>
      </c>
      <c r="F847" s="380" t="s">
        <v>24334</v>
      </c>
      <c r="G847" s="380" t="s">
        <v>24335</v>
      </c>
      <c r="H847" s="380" t="s">
        <v>24336</v>
      </c>
      <c r="I847" s="380" t="s">
        <v>24337</v>
      </c>
      <c r="J847" s="380" t="s">
        <v>24338</v>
      </c>
      <c r="K847" s="380" t="s">
        <v>24339</v>
      </c>
      <c r="L847" s="380" t="s">
        <v>24340</v>
      </c>
      <c r="M847" s="380" t="s">
        <v>24341</v>
      </c>
    </row>
    <row r="848" spans="1:13" ht="64.5" hidden="1" customHeight="1">
      <c r="A848" s="392"/>
      <c r="B848" s="395">
        <v>7132</v>
      </c>
      <c r="C848" s="436">
        <v>151</v>
      </c>
      <c r="D848" s="435" t="s">
        <v>7668</v>
      </c>
      <c r="E848" s="394" t="s">
        <v>7669</v>
      </c>
      <c r="F848" s="380" t="s">
        <v>24397</v>
      </c>
      <c r="G848" s="380" t="s">
        <v>24398</v>
      </c>
      <c r="H848" s="380" t="s">
        <v>24399</v>
      </c>
      <c r="I848" s="380" t="s">
        <v>24400</v>
      </c>
      <c r="J848" s="380" t="s">
        <v>24401</v>
      </c>
      <c r="K848" s="380" t="s">
        <v>24402</v>
      </c>
      <c r="L848" s="380" t="s">
        <v>24403</v>
      </c>
      <c r="M848" s="380" t="s">
        <v>24404</v>
      </c>
    </row>
    <row r="849" spans="1:13" ht="64.5" hidden="1" customHeight="1">
      <c r="B849" s="34">
        <v>7133</v>
      </c>
      <c r="C849" s="135">
        <v>152</v>
      </c>
      <c r="D849" s="387" t="s">
        <v>7678</v>
      </c>
      <c r="E849" s="223" t="s">
        <v>7679</v>
      </c>
      <c r="F849" s="380" t="s">
        <v>24437</v>
      </c>
      <c r="G849" s="380" t="s">
        <v>24438</v>
      </c>
      <c r="H849" s="380" t="s">
        <v>24439</v>
      </c>
      <c r="I849" s="380" t="s">
        <v>24440</v>
      </c>
      <c r="J849" s="380" t="s">
        <v>24441</v>
      </c>
      <c r="K849" s="380" t="s">
        <v>24442</v>
      </c>
      <c r="L849" s="380" t="s">
        <v>24443</v>
      </c>
      <c r="M849" s="380" t="s">
        <v>24444</v>
      </c>
    </row>
    <row r="850" spans="1:13" s="392" customFormat="1" ht="64.5" hidden="1" customHeight="1">
      <c r="A850" s="56"/>
      <c r="B850" s="58">
        <v>7134</v>
      </c>
      <c r="C850" s="135">
        <v>153</v>
      </c>
      <c r="D850" s="135" t="s">
        <v>7690</v>
      </c>
      <c r="E850" s="223" t="s">
        <v>7691</v>
      </c>
      <c r="F850" s="380" t="s">
        <v>24484</v>
      </c>
      <c r="G850" s="380" t="s">
        <v>24485</v>
      </c>
      <c r="H850" s="380" t="s">
        <v>24486</v>
      </c>
      <c r="I850" s="380" t="s">
        <v>24487</v>
      </c>
      <c r="J850" s="380" t="s">
        <v>24488</v>
      </c>
      <c r="K850" s="380" t="s">
        <v>24489</v>
      </c>
      <c r="L850" s="380" t="s">
        <v>24490</v>
      </c>
      <c r="M850" s="380" t="s">
        <v>24491</v>
      </c>
    </row>
    <row r="851" spans="1:13" s="392" customFormat="1" ht="64.5" hidden="1" customHeight="1">
      <c r="A851" s="56"/>
      <c r="B851" s="58">
        <v>7135</v>
      </c>
      <c r="C851" s="135">
        <v>154</v>
      </c>
      <c r="D851" s="135" t="s">
        <v>7704</v>
      </c>
      <c r="E851" s="223" t="s">
        <v>7705</v>
      </c>
      <c r="F851" s="380" t="s">
        <v>24540</v>
      </c>
      <c r="G851" s="380" t="s">
        <v>24541</v>
      </c>
      <c r="H851" s="380" t="s">
        <v>24542</v>
      </c>
      <c r="I851" s="380" t="s">
        <v>24543</v>
      </c>
      <c r="J851" s="380" t="s">
        <v>24544</v>
      </c>
      <c r="K851" s="380" t="s">
        <v>24545</v>
      </c>
      <c r="L851" s="380" t="s">
        <v>24546</v>
      </c>
      <c r="M851" s="380" t="s">
        <v>24547</v>
      </c>
    </row>
    <row r="852" spans="1:13" s="390" customFormat="1" ht="64.5" hidden="1" customHeight="1">
      <c r="A852" s="392"/>
      <c r="B852" s="395">
        <v>7136</v>
      </c>
      <c r="C852" s="436">
        <v>155</v>
      </c>
      <c r="D852" s="435" t="s">
        <v>7716</v>
      </c>
      <c r="E852" s="397" t="s">
        <v>7717</v>
      </c>
      <c r="F852" s="380" t="s">
        <v>24588</v>
      </c>
      <c r="G852" s="380" t="s">
        <v>24589</v>
      </c>
      <c r="H852" s="380" t="s">
        <v>24590</v>
      </c>
      <c r="I852" s="380" t="s">
        <v>24591</v>
      </c>
      <c r="J852" s="380" t="s">
        <v>24592</v>
      </c>
      <c r="K852" s="380" t="s">
        <v>24593</v>
      </c>
      <c r="L852" s="380" t="s">
        <v>24594</v>
      </c>
      <c r="M852" s="380" t="s">
        <v>24595</v>
      </c>
    </row>
    <row r="853" spans="1:13" s="390" customFormat="1" ht="64.5" hidden="1" customHeight="1">
      <c r="A853" s="392"/>
      <c r="B853" s="215">
        <v>7137</v>
      </c>
      <c r="C853" s="436">
        <v>156</v>
      </c>
      <c r="D853" s="436" t="s">
        <v>7732</v>
      </c>
      <c r="E853" s="394" t="s">
        <v>7733</v>
      </c>
      <c r="F853" s="380" t="s">
        <v>24648</v>
      </c>
      <c r="G853" s="380" t="s">
        <v>24649</v>
      </c>
      <c r="H853" s="380" t="s">
        <v>24650</v>
      </c>
      <c r="I853" s="380" t="s">
        <v>24651</v>
      </c>
      <c r="J853" s="380" t="s">
        <v>24652</v>
      </c>
      <c r="K853" s="380" t="s">
        <v>24653</v>
      </c>
      <c r="L853" s="380" t="s">
        <v>24654</v>
      </c>
      <c r="M853" s="380" t="s">
        <v>24655</v>
      </c>
    </row>
    <row r="854" spans="1:13" s="390" customFormat="1" ht="64.5" hidden="1" customHeight="1">
      <c r="A854" s="392"/>
      <c r="B854" s="215">
        <v>7138</v>
      </c>
      <c r="C854" s="436">
        <v>159</v>
      </c>
      <c r="D854" s="436" t="s">
        <v>7756</v>
      </c>
      <c r="E854" s="394" t="s">
        <v>7757</v>
      </c>
      <c r="F854" s="380" t="s">
        <v>24741</v>
      </c>
      <c r="G854" s="380" t="s">
        <v>24742</v>
      </c>
      <c r="H854" s="380" t="s">
        <v>24743</v>
      </c>
      <c r="I854" s="380" t="s">
        <v>24744</v>
      </c>
      <c r="J854" s="380" t="s">
        <v>24745</v>
      </c>
      <c r="K854" s="380" t="s">
        <v>24746</v>
      </c>
      <c r="L854" s="380" t="s">
        <v>24747</v>
      </c>
      <c r="M854" s="380" t="s">
        <v>24748</v>
      </c>
    </row>
    <row r="855" spans="1:13" s="390" customFormat="1" ht="64.5" hidden="1" customHeight="1">
      <c r="A855" s="392"/>
      <c r="B855" s="215">
        <v>7139</v>
      </c>
      <c r="C855" s="436">
        <v>160</v>
      </c>
      <c r="D855" s="436" t="s">
        <v>7770</v>
      </c>
      <c r="E855" s="394" t="s">
        <v>7771</v>
      </c>
      <c r="F855" s="380" t="s">
        <v>24797</v>
      </c>
      <c r="G855" s="380" t="s">
        <v>24798</v>
      </c>
      <c r="H855" s="380" t="s">
        <v>24799</v>
      </c>
      <c r="I855" s="380" t="s">
        <v>24800</v>
      </c>
      <c r="J855" s="380" t="s">
        <v>24801</v>
      </c>
      <c r="K855" s="380" t="s">
        <v>24802</v>
      </c>
      <c r="L855" s="380" t="s">
        <v>24803</v>
      </c>
      <c r="M855" s="380" t="s">
        <v>24804</v>
      </c>
    </row>
    <row r="856" spans="1:13" s="392" customFormat="1" ht="64.5" hidden="1" customHeight="1">
      <c r="B856" s="215">
        <v>7140</v>
      </c>
      <c r="C856" s="436">
        <v>161</v>
      </c>
      <c r="D856" s="436" t="s">
        <v>7786</v>
      </c>
      <c r="E856" s="394" t="s">
        <v>7787</v>
      </c>
      <c r="F856" s="380" t="s">
        <v>24860</v>
      </c>
      <c r="G856" s="380" t="s">
        <v>24861</v>
      </c>
      <c r="H856" s="380" t="s">
        <v>24862</v>
      </c>
      <c r="I856" s="380" t="s">
        <v>24863</v>
      </c>
      <c r="J856" s="380" t="s">
        <v>24864</v>
      </c>
      <c r="K856" s="380" t="s">
        <v>24865</v>
      </c>
      <c r="L856" s="380" t="s">
        <v>24866</v>
      </c>
      <c r="M856" s="380" t="s">
        <v>24867</v>
      </c>
    </row>
    <row r="857" spans="1:13" s="392" customFormat="1" ht="64.5" hidden="1" customHeight="1">
      <c r="B857" s="215">
        <v>7141</v>
      </c>
      <c r="C857" s="436">
        <v>162</v>
      </c>
      <c r="D857" s="436" t="s">
        <v>7798</v>
      </c>
      <c r="E857" s="394" t="s">
        <v>7799</v>
      </c>
      <c r="F857" s="380" t="s">
        <v>24908</v>
      </c>
      <c r="G857" s="380" t="s">
        <v>24909</v>
      </c>
      <c r="H857" s="380" t="s">
        <v>24910</v>
      </c>
      <c r="I857" s="380" t="s">
        <v>24911</v>
      </c>
      <c r="J857" s="380" t="s">
        <v>24912</v>
      </c>
      <c r="K857" s="380" t="s">
        <v>24913</v>
      </c>
      <c r="L857" s="380" t="s">
        <v>24914</v>
      </c>
      <c r="M857" s="380" t="s">
        <v>24915</v>
      </c>
    </row>
    <row r="858" spans="1:13" s="392" customFormat="1" ht="64.5" hidden="1" customHeight="1">
      <c r="B858" s="215">
        <v>7142</v>
      </c>
      <c r="C858" s="436">
        <v>163</v>
      </c>
      <c r="D858" s="436" t="s">
        <v>7808</v>
      </c>
      <c r="E858" s="394" t="s">
        <v>7809</v>
      </c>
      <c r="F858" s="380" t="s">
        <v>24947</v>
      </c>
      <c r="G858" s="380" t="s">
        <v>24948</v>
      </c>
      <c r="H858" s="380" t="s">
        <v>24949</v>
      </c>
      <c r="I858" s="380" t="s">
        <v>24950</v>
      </c>
      <c r="J858" s="380" t="s">
        <v>24951</v>
      </c>
      <c r="K858" s="380" t="s">
        <v>24952</v>
      </c>
      <c r="L858" s="380" t="s">
        <v>24953</v>
      </c>
      <c r="M858" s="380" t="s">
        <v>24954</v>
      </c>
    </row>
    <row r="859" spans="1:13" ht="64.5" customHeight="1">
      <c r="B859" s="58">
        <v>7143</v>
      </c>
      <c r="C859" s="135">
        <v>164</v>
      </c>
      <c r="D859" s="135" t="s">
        <v>7820</v>
      </c>
      <c r="E859" s="223" t="s">
        <v>7821</v>
      </c>
      <c r="F859" s="380" t="s">
        <v>24993</v>
      </c>
      <c r="G859" s="380" t="s">
        <v>24994</v>
      </c>
      <c r="H859" s="380" t="s">
        <v>24995</v>
      </c>
      <c r="I859" s="380" t="s">
        <v>24996</v>
      </c>
      <c r="J859" s="380" t="s">
        <v>24997</v>
      </c>
      <c r="K859" s="380" t="s">
        <v>24998</v>
      </c>
      <c r="L859" s="380" t="s">
        <v>24999</v>
      </c>
      <c r="M859" s="380" t="s">
        <v>25000</v>
      </c>
    </row>
    <row r="860" spans="1:13" s="392" customFormat="1" ht="64.5" hidden="1" customHeight="1">
      <c r="A860" s="56"/>
      <c r="B860" s="34">
        <v>7144</v>
      </c>
      <c r="C860" s="34">
        <v>165</v>
      </c>
      <c r="D860" s="387" t="s">
        <v>8662</v>
      </c>
      <c r="E860" s="380" t="s">
        <v>8663</v>
      </c>
      <c r="F860" s="380" t="s">
        <v>25033</v>
      </c>
      <c r="G860" s="380" t="s">
        <v>25034</v>
      </c>
      <c r="H860" s="380" t="s">
        <v>25035</v>
      </c>
      <c r="I860" s="380" t="s">
        <v>25036</v>
      </c>
      <c r="J860" s="380" t="s">
        <v>25037</v>
      </c>
      <c r="K860" s="380" t="s">
        <v>25038</v>
      </c>
      <c r="L860" s="380" t="s">
        <v>25039</v>
      </c>
      <c r="M860" s="380" t="s">
        <v>25040</v>
      </c>
    </row>
    <row r="861" spans="1:13" s="392" customFormat="1" ht="64.5" hidden="1" customHeight="1">
      <c r="A861" s="56"/>
      <c r="B861" s="58">
        <v>7145</v>
      </c>
      <c r="C861" s="58">
        <v>166</v>
      </c>
      <c r="D861" s="135" t="s">
        <v>8678</v>
      </c>
      <c r="E861" s="223" t="s">
        <v>8679</v>
      </c>
      <c r="F861" s="380" t="s">
        <v>25080</v>
      </c>
      <c r="G861" s="380" t="s">
        <v>25081</v>
      </c>
      <c r="H861" s="380" t="s">
        <v>25082</v>
      </c>
      <c r="I861" s="380" t="s">
        <v>25083</v>
      </c>
      <c r="J861" s="380" t="s">
        <v>25084</v>
      </c>
      <c r="K861" s="380" t="s">
        <v>25085</v>
      </c>
      <c r="L861" s="380" t="s">
        <v>25086</v>
      </c>
      <c r="M861" s="380" t="s">
        <v>25087</v>
      </c>
    </row>
    <row r="862" spans="1:13" s="392" customFormat="1" ht="64.5" hidden="1" customHeight="1">
      <c r="B862" s="395">
        <v>7146</v>
      </c>
      <c r="C862" s="395">
        <v>167</v>
      </c>
      <c r="D862" s="435" t="s">
        <v>8692</v>
      </c>
      <c r="E862" s="397" t="s">
        <v>8693</v>
      </c>
      <c r="F862" s="380" t="s">
        <v>25135</v>
      </c>
      <c r="G862" s="380" t="s">
        <v>25136</v>
      </c>
      <c r="H862" s="380" t="s">
        <v>25137</v>
      </c>
      <c r="I862" s="380" t="s">
        <v>25138</v>
      </c>
      <c r="J862" s="380" t="s">
        <v>25139</v>
      </c>
      <c r="K862" s="380" t="s">
        <v>25140</v>
      </c>
      <c r="L862" s="380" t="s">
        <v>25141</v>
      </c>
      <c r="M862" s="380" t="s">
        <v>25142</v>
      </c>
    </row>
    <row r="863" spans="1:13" s="392" customFormat="1" ht="64.5" hidden="1" customHeight="1">
      <c r="B863" s="395">
        <v>7147</v>
      </c>
      <c r="C863" s="395">
        <v>168</v>
      </c>
      <c r="D863" s="435" t="s">
        <v>8704</v>
      </c>
      <c r="E863" s="397" t="s">
        <v>8705</v>
      </c>
      <c r="F863" s="380" t="s">
        <v>25183</v>
      </c>
      <c r="G863" s="380" t="s">
        <v>25184</v>
      </c>
      <c r="H863" s="380" t="s">
        <v>25185</v>
      </c>
      <c r="I863" s="380" t="s">
        <v>25186</v>
      </c>
      <c r="J863" s="380" t="s">
        <v>25187</v>
      </c>
      <c r="K863" s="380" t="s">
        <v>25188</v>
      </c>
      <c r="L863" s="380" t="s">
        <v>25189</v>
      </c>
      <c r="M863" s="380" t="s">
        <v>25190</v>
      </c>
    </row>
    <row r="864" spans="1:13" s="392" customFormat="1" ht="64.5" hidden="1" customHeight="1">
      <c r="A864" s="871"/>
      <c r="B864" s="872">
        <v>7148</v>
      </c>
      <c r="C864" s="875">
        <v>169</v>
      </c>
      <c r="D864" s="877" t="s">
        <v>8717</v>
      </c>
      <c r="E864" s="873" t="s">
        <v>8718</v>
      </c>
      <c r="F864" s="873" t="s">
        <v>49734</v>
      </c>
      <c r="G864" s="873" t="s">
        <v>49814</v>
      </c>
      <c r="H864" s="873" t="s">
        <v>49735</v>
      </c>
      <c r="I864" s="873" t="s">
        <v>49815</v>
      </c>
      <c r="J864" s="873" t="s">
        <v>49736</v>
      </c>
      <c r="K864" s="873" t="s">
        <v>49816</v>
      </c>
      <c r="L864" s="873" t="s">
        <v>49737</v>
      </c>
      <c r="M864" s="873" t="s">
        <v>49817</v>
      </c>
    </row>
    <row r="865" spans="1:13" s="392" customFormat="1" ht="64.5" hidden="1" customHeight="1">
      <c r="A865" s="871"/>
      <c r="B865" s="717">
        <v>7149</v>
      </c>
      <c r="C865" s="875">
        <v>170</v>
      </c>
      <c r="D865" s="875" t="s">
        <v>8732</v>
      </c>
      <c r="E865" s="718" t="s">
        <v>8733</v>
      </c>
      <c r="F865" s="873" t="s">
        <v>49738</v>
      </c>
      <c r="G865" s="873" t="s">
        <v>49818</v>
      </c>
      <c r="H865" s="873" t="s">
        <v>49739</v>
      </c>
      <c r="I865" s="873" t="s">
        <v>49819</v>
      </c>
      <c r="J865" s="873" t="s">
        <v>49740</v>
      </c>
      <c r="K865" s="873" t="s">
        <v>49820</v>
      </c>
      <c r="L865" s="873" t="s">
        <v>49741</v>
      </c>
      <c r="M865" s="873" t="s">
        <v>49821</v>
      </c>
    </row>
    <row r="866" spans="1:13" s="392" customFormat="1" ht="64.5" hidden="1" customHeight="1">
      <c r="A866" s="56"/>
      <c r="B866" s="58">
        <v>7150</v>
      </c>
      <c r="C866" s="135">
        <v>171</v>
      </c>
      <c r="D866" s="135" t="s">
        <v>7976</v>
      </c>
      <c r="E866" s="223" t="s">
        <v>7977</v>
      </c>
      <c r="F866" s="380" t="s">
        <v>25247</v>
      </c>
      <c r="G866" s="380" t="s">
        <v>25248</v>
      </c>
      <c r="H866" s="380" t="s">
        <v>25249</v>
      </c>
      <c r="I866" s="380" t="s">
        <v>25250</v>
      </c>
      <c r="J866" s="380" t="s">
        <v>25251</v>
      </c>
      <c r="K866" s="380" t="s">
        <v>25252</v>
      </c>
      <c r="L866" s="380" t="s">
        <v>25253</v>
      </c>
      <c r="M866" s="380" t="s">
        <v>25254</v>
      </c>
    </row>
    <row r="867" spans="1:13" s="392" customFormat="1" ht="64.5" hidden="1" customHeight="1">
      <c r="A867" s="56"/>
      <c r="B867" s="58">
        <v>7151</v>
      </c>
      <c r="C867" s="135">
        <v>177</v>
      </c>
      <c r="D867" s="135" t="s">
        <v>8769</v>
      </c>
      <c r="E867" s="223" t="s">
        <v>8770</v>
      </c>
      <c r="F867" s="380" t="s">
        <v>25382</v>
      </c>
      <c r="G867" s="380" t="s">
        <v>25383</v>
      </c>
      <c r="H867" s="380" t="s">
        <v>25384</v>
      </c>
      <c r="I867" s="380" t="s">
        <v>25385</v>
      </c>
      <c r="J867" s="380" t="s">
        <v>25386</v>
      </c>
      <c r="K867" s="380" t="s">
        <v>25387</v>
      </c>
      <c r="L867" s="380" t="s">
        <v>25388</v>
      </c>
      <c r="M867" s="380" t="s">
        <v>25389</v>
      </c>
    </row>
    <row r="868" spans="1:13" s="392" customFormat="1" ht="64.5" hidden="1" customHeight="1">
      <c r="A868" s="56"/>
      <c r="B868" s="58">
        <v>7152</v>
      </c>
      <c r="C868" s="135">
        <v>178</v>
      </c>
      <c r="D868" s="135" t="s">
        <v>8785</v>
      </c>
      <c r="E868" s="223" t="s">
        <v>8786</v>
      </c>
      <c r="F868" s="380" t="s">
        <v>25446</v>
      </c>
      <c r="G868" s="380" t="s">
        <v>25447</v>
      </c>
      <c r="H868" s="380" t="s">
        <v>25448</v>
      </c>
      <c r="I868" s="380" t="s">
        <v>25449</v>
      </c>
      <c r="J868" s="380" t="s">
        <v>25450</v>
      </c>
      <c r="K868" s="380" t="s">
        <v>25451</v>
      </c>
      <c r="L868" s="380" t="s">
        <v>25452</v>
      </c>
      <c r="M868" s="380" t="s">
        <v>25453</v>
      </c>
    </row>
    <row r="869" spans="1:13" s="392" customFormat="1" ht="64.5" hidden="1" customHeight="1">
      <c r="A869" s="56"/>
      <c r="B869" s="58">
        <v>7153</v>
      </c>
      <c r="C869" s="135">
        <v>179</v>
      </c>
      <c r="D869" s="135" t="s">
        <v>8815</v>
      </c>
      <c r="E869" s="223" t="s">
        <v>8816</v>
      </c>
      <c r="F869" s="380" t="s">
        <v>25494</v>
      </c>
      <c r="G869" s="380" t="s">
        <v>25495</v>
      </c>
      <c r="H869" s="380" t="s">
        <v>25496</v>
      </c>
      <c r="I869" s="380" t="s">
        <v>25497</v>
      </c>
      <c r="J869" s="380" t="s">
        <v>25498</v>
      </c>
      <c r="K869" s="380" t="s">
        <v>25499</v>
      </c>
      <c r="L869" s="380" t="s">
        <v>25500</v>
      </c>
      <c r="M869" s="380" t="s">
        <v>25501</v>
      </c>
    </row>
    <row r="870" spans="1:13" s="392" customFormat="1" ht="64.5" hidden="1" customHeight="1">
      <c r="A870" s="56"/>
      <c r="B870" s="58">
        <v>7154</v>
      </c>
      <c r="C870" s="135">
        <v>180</v>
      </c>
      <c r="D870" s="135" t="s">
        <v>8831</v>
      </c>
      <c r="E870" s="223" t="s">
        <v>8832</v>
      </c>
      <c r="F870" s="380" t="s">
        <v>25558</v>
      </c>
      <c r="G870" s="380" t="s">
        <v>25559</v>
      </c>
      <c r="H870" s="380" t="s">
        <v>25560</v>
      </c>
      <c r="I870" s="380" t="s">
        <v>25561</v>
      </c>
      <c r="J870" s="380" t="s">
        <v>25562</v>
      </c>
      <c r="K870" s="380" t="s">
        <v>25563</v>
      </c>
      <c r="L870" s="380" t="s">
        <v>25564</v>
      </c>
      <c r="M870" s="380" t="s">
        <v>25565</v>
      </c>
    </row>
    <row r="871" spans="1:13" s="392" customFormat="1" ht="64.5" hidden="1" customHeight="1">
      <c r="A871" s="56"/>
      <c r="B871" s="34">
        <v>7155</v>
      </c>
      <c r="C871" s="135">
        <v>181</v>
      </c>
      <c r="D871" s="387" t="s">
        <v>9024</v>
      </c>
      <c r="E871" s="223" t="s">
        <v>9025</v>
      </c>
      <c r="F871" s="380" t="s">
        <v>25598</v>
      </c>
      <c r="G871" s="380" t="s">
        <v>25599</v>
      </c>
      <c r="H871" s="380" t="s">
        <v>25600</v>
      </c>
      <c r="I871" s="380" t="s">
        <v>25601</v>
      </c>
      <c r="J871" s="380" t="s">
        <v>25602</v>
      </c>
      <c r="K871" s="380" t="s">
        <v>25603</v>
      </c>
      <c r="L871" s="380" t="s">
        <v>25604</v>
      </c>
      <c r="M871" s="380" t="s">
        <v>25605</v>
      </c>
    </row>
    <row r="872" spans="1:13" s="392" customFormat="1" ht="64.5" hidden="1" customHeight="1">
      <c r="A872" s="56"/>
      <c r="B872" s="58">
        <v>7156</v>
      </c>
      <c r="C872" s="135">
        <v>182</v>
      </c>
      <c r="D872" s="135" t="s">
        <v>9034</v>
      </c>
      <c r="E872" s="223" t="s">
        <v>9035</v>
      </c>
      <c r="F872" s="380" t="s">
        <v>25630</v>
      </c>
      <c r="G872" s="380" t="s">
        <v>25631</v>
      </c>
      <c r="H872" s="380" t="s">
        <v>25632</v>
      </c>
      <c r="I872" s="380" t="s">
        <v>25633</v>
      </c>
      <c r="J872" s="380" t="s">
        <v>25634</v>
      </c>
      <c r="K872" s="380" t="s">
        <v>25635</v>
      </c>
      <c r="L872" s="380" t="s">
        <v>25636</v>
      </c>
      <c r="M872" s="380" t="s">
        <v>25637</v>
      </c>
    </row>
    <row r="873" spans="1:13" s="392" customFormat="1" ht="64.5" hidden="1" customHeight="1">
      <c r="A873" s="871"/>
      <c r="B873" s="872">
        <v>7157</v>
      </c>
      <c r="C873" s="872">
        <v>183</v>
      </c>
      <c r="D873" s="872" t="s">
        <v>49600</v>
      </c>
      <c r="E873" s="873" t="s">
        <v>49614</v>
      </c>
      <c r="F873" s="873" t="s">
        <v>49672</v>
      </c>
      <c r="G873" s="873" t="s">
        <v>49850</v>
      </c>
      <c r="H873" s="873" t="s">
        <v>49673</v>
      </c>
      <c r="I873" s="873" t="s">
        <v>49851</v>
      </c>
      <c r="J873" s="873" t="s">
        <v>49674</v>
      </c>
      <c r="K873" s="873" t="s">
        <v>49852</v>
      </c>
      <c r="L873" s="873" t="s">
        <v>49675</v>
      </c>
      <c r="M873" s="873" t="s">
        <v>49853</v>
      </c>
    </row>
    <row r="874" spans="1:13" s="392" customFormat="1" ht="64.5" hidden="1" customHeight="1">
      <c r="A874" s="871"/>
      <c r="B874" s="872">
        <v>7158</v>
      </c>
      <c r="C874" s="872">
        <v>184</v>
      </c>
      <c r="D874" s="872" t="s">
        <v>49606</v>
      </c>
      <c r="E874" s="873" t="s">
        <v>49620</v>
      </c>
      <c r="F874" s="873" t="s">
        <v>49692</v>
      </c>
      <c r="G874" s="718" t="s">
        <v>49874</v>
      </c>
      <c r="H874" s="873" t="s">
        <v>49693</v>
      </c>
      <c r="I874" s="873" t="s">
        <v>49875</v>
      </c>
      <c r="J874" s="873" t="s">
        <v>49694</v>
      </c>
      <c r="K874" s="873" t="s">
        <v>49876</v>
      </c>
      <c r="L874" s="873" t="s">
        <v>49695</v>
      </c>
      <c r="M874" s="873" t="s">
        <v>49877</v>
      </c>
    </row>
    <row r="875" spans="1:13" s="390" customFormat="1" ht="64.5" hidden="1" customHeight="1">
      <c r="A875" s="56"/>
      <c r="B875" s="34">
        <v>7169</v>
      </c>
      <c r="C875" s="135">
        <v>195</v>
      </c>
      <c r="D875" s="387" t="s">
        <v>9375</v>
      </c>
      <c r="E875" s="223" t="s">
        <v>9376</v>
      </c>
      <c r="F875" s="380" t="s">
        <v>25670</v>
      </c>
      <c r="G875" s="380" t="s">
        <v>25671</v>
      </c>
      <c r="H875" s="380" t="s">
        <v>25672</v>
      </c>
      <c r="I875" s="380" t="s">
        <v>25673</v>
      </c>
      <c r="J875" s="380" t="s">
        <v>25674</v>
      </c>
      <c r="K875" s="380" t="s">
        <v>25675</v>
      </c>
      <c r="L875" s="380" t="s">
        <v>25676</v>
      </c>
      <c r="M875" s="380" t="s">
        <v>25677</v>
      </c>
    </row>
    <row r="876" spans="1:13" s="390" customFormat="1" ht="64.5" hidden="1" customHeight="1">
      <c r="A876" s="56"/>
      <c r="B876" s="58">
        <v>7170</v>
      </c>
      <c r="C876" s="135">
        <v>196</v>
      </c>
      <c r="D876" s="135" t="s">
        <v>9385</v>
      </c>
      <c r="E876" s="223" t="s">
        <v>9386</v>
      </c>
      <c r="F876" s="380" t="s">
        <v>25717</v>
      </c>
      <c r="G876" s="380" t="s">
        <v>25718</v>
      </c>
      <c r="H876" s="380" t="s">
        <v>25719</v>
      </c>
      <c r="I876" s="380" t="s">
        <v>25720</v>
      </c>
      <c r="J876" s="380" t="s">
        <v>25721</v>
      </c>
      <c r="K876" s="380" t="s">
        <v>25722</v>
      </c>
      <c r="L876" s="380" t="s">
        <v>25723</v>
      </c>
      <c r="M876" s="380" t="s">
        <v>25724</v>
      </c>
    </row>
    <row r="877" spans="1:13" s="392" customFormat="1" ht="64.5" hidden="1" customHeight="1">
      <c r="A877" s="871"/>
      <c r="B877" s="717">
        <v>7171</v>
      </c>
      <c r="C877" s="875">
        <v>197</v>
      </c>
      <c r="D877" s="875" t="s">
        <v>49303</v>
      </c>
      <c r="E877" s="718" t="s">
        <v>49304</v>
      </c>
      <c r="F877" s="873" t="s">
        <v>49385</v>
      </c>
      <c r="G877" s="873" t="s">
        <v>49495</v>
      </c>
      <c r="H877" s="873" t="s">
        <v>49386</v>
      </c>
      <c r="I877" s="873" t="s">
        <v>49496</v>
      </c>
      <c r="J877" s="873" t="s">
        <v>49387</v>
      </c>
      <c r="K877" s="873" t="s">
        <v>49497</v>
      </c>
      <c r="L877" s="873" t="s">
        <v>49388</v>
      </c>
      <c r="M877" s="873" t="s">
        <v>49498</v>
      </c>
    </row>
    <row r="878" spans="1:13" s="392" customFormat="1" ht="64.5" hidden="1" customHeight="1">
      <c r="A878" s="871"/>
      <c r="B878" s="717">
        <v>7172</v>
      </c>
      <c r="C878" s="875">
        <v>198</v>
      </c>
      <c r="D878" s="875" t="s">
        <v>49319</v>
      </c>
      <c r="E878" s="718" t="s">
        <v>49320</v>
      </c>
      <c r="F878" s="873" t="s">
        <v>49415</v>
      </c>
      <c r="G878" s="873" t="s">
        <v>49517</v>
      </c>
      <c r="H878" s="873" t="s">
        <v>49416</v>
      </c>
      <c r="I878" s="873" t="s">
        <v>49539</v>
      </c>
      <c r="J878" s="873" t="s">
        <v>49417</v>
      </c>
      <c r="K878" s="873" t="s">
        <v>49518</v>
      </c>
      <c r="L878" s="873" t="s">
        <v>49418</v>
      </c>
      <c r="M878" s="873" t="s">
        <v>49552</v>
      </c>
    </row>
    <row r="879" spans="1:13" s="392" customFormat="1" ht="64.5" hidden="1" customHeight="1">
      <c r="A879" s="659"/>
      <c r="B879" s="660">
        <v>7175</v>
      </c>
      <c r="C879" s="654">
        <v>201</v>
      </c>
      <c r="D879" s="654" t="s">
        <v>9533</v>
      </c>
      <c r="E879" s="656" t="s">
        <v>9534</v>
      </c>
      <c r="F879" s="657" t="s">
        <v>38826</v>
      </c>
      <c r="G879" s="658" t="s">
        <v>38849</v>
      </c>
      <c r="H879" s="657" t="s">
        <v>38827</v>
      </c>
      <c r="I879" s="658" t="s">
        <v>38850</v>
      </c>
      <c r="J879" s="657" t="s">
        <v>38828</v>
      </c>
      <c r="K879" s="658" t="s">
        <v>38851</v>
      </c>
      <c r="L879" s="657" t="s">
        <v>38829</v>
      </c>
      <c r="M879" s="657" t="s">
        <v>38852</v>
      </c>
    </row>
    <row r="880" spans="1:13" s="392" customFormat="1" ht="64.5" hidden="1" customHeight="1">
      <c r="A880" s="871"/>
      <c r="B880" s="717">
        <v>7176</v>
      </c>
      <c r="C880" s="875">
        <v>202</v>
      </c>
      <c r="D880" s="875" t="s">
        <v>51777</v>
      </c>
      <c r="E880" s="718" t="s">
        <v>51778</v>
      </c>
      <c r="F880" s="873" t="s">
        <v>52640</v>
      </c>
      <c r="G880" s="873" t="s">
        <v>52696</v>
      </c>
      <c r="H880" s="873" t="s">
        <v>52641</v>
      </c>
      <c r="I880" s="873" t="s">
        <v>52697</v>
      </c>
      <c r="J880" s="873" t="s">
        <v>52642</v>
      </c>
      <c r="K880" s="873" t="s">
        <v>52698</v>
      </c>
      <c r="L880" s="873" t="s">
        <v>52643</v>
      </c>
      <c r="M880" s="873" t="s">
        <v>52699</v>
      </c>
    </row>
    <row r="881" spans="1:13" s="392" customFormat="1" ht="64.5" hidden="1" customHeight="1">
      <c r="A881" s="871"/>
      <c r="B881" s="717">
        <v>7177</v>
      </c>
      <c r="C881" s="875">
        <v>203</v>
      </c>
      <c r="D881" s="875" t="s">
        <v>51793</v>
      </c>
      <c r="E881" s="718" t="s">
        <v>51794</v>
      </c>
      <c r="F881" s="873" t="s">
        <v>52672</v>
      </c>
      <c r="G881" s="873" t="s">
        <v>52728</v>
      </c>
      <c r="H881" s="873" t="s">
        <v>52673</v>
      </c>
      <c r="I881" s="873" t="s">
        <v>52729</v>
      </c>
      <c r="J881" s="873" t="s">
        <v>52674</v>
      </c>
      <c r="K881" s="873" t="s">
        <v>52730</v>
      </c>
      <c r="L881" s="873" t="s">
        <v>52675</v>
      </c>
      <c r="M881" s="873" t="s">
        <v>67090</v>
      </c>
    </row>
    <row r="882" spans="1:13" s="392" customFormat="1" ht="64.5" hidden="1" customHeight="1">
      <c r="A882" s="659"/>
      <c r="B882" s="660">
        <v>7180</v>
      </c>
      <c r="C882" s="654">
        <v>206</v>
      </c>
      <c r="D882" s="656" t="s">
        <v>47186</v>
      </c>
      <c r="E882" s="656" t="s">
        <v>47194</v>
      </c>
      <c r="F882" s="658" t="s">
        <v>47238</v>
      </c>
      <c r="G882" s="653" t="s">
        <v>47269</v>
      </c>
      <c r="H882" s="657" t="s">
        <v>47239</v>
      </c>
      <c r="I882" s="658" t="s">
        <v>47270</v>
      </c>
      <c r="J882" s="658" t="s">
        <v>47240</v>
      </c>
      <c r="K882" s="658" t="s">
        <v>47271</v>
      </c>
      <c r="L882" s="657" t="s">
        <v>47241</v>
      </c>
      <c r="M882" s="653" t="s">
        <v>47272</v>
      </c>
    </row>
    <row r="883" spans="1:13" s="392" customFormat="1" ht="64.5" hidden="1" customHeight="1">
      <c r="A883" s="659"/>
      <c r="B883" s="660">
        <v>7181</v>
      </c>
      <c r="C883" s="654">
        <v>207</v>
      </c>
      <c r="D883" s="656" t="s">
        <v>47190</v>
      </c>
      <c r="E883" s="656" t="s">
        <v>47198</v>
      </c>
      <c r="F883" s="658" t="s">
        <v>47254</v>
      </c>
      <c r="G883" s="653" t="s">
        <v>47285</v>
      </c>
      <c r="H883" s="657" t="s">
        <v>47255</v>
      </c>
      <c r="I883" s="658" t="s">
        <v>47286</v>
      </c>
      <c r="J883" s="658" t="s">
        <v>47256</v>
      </c>
      <c r="K883" s="658" t="s">
        <v>47287</v>
      </c>
      <c r="L883" s="657" t="s">
        <v>47257</v>
      </c>
      <c r="M883" s="653" t="s">
        <v>47288</v>
      </c>
    </row>
    <row r="884" spans="1:13" s="392" customFormat="1" ht="64.5" hidden="1" customHeight="1">
      <c r="A884" s="871"/>
      <c r="B884" s="717">
        <v>7184</v>
      </c>
      <c r="C884" s="875">
        <v>210</v>
      </c>
      <c r="D884" s="875" t="s">
        <v>49331</v>
      </c>
      <c r="E884" s="718" t="s">
        <v>49535</v>
      </c>
      <c r="F884" s="873" t="s">
        <v>49439</v>
      </c>
      <c r="G884" s="873" t="s">
        <v>49530</v>
      </c>
      <c r="H884" s="873" t="s">
        <v>49440</v>
      </c>
      <c r="I884" s="873" t="s">
        <v>49543</v>
      </c>
      <c r="J884" s="873" t="s">
        <v>49441</v>
      </c>
      <c r="K884" s="873" t="s">
        <v>49531</v>
      </c>
      <c r="L884" s="873" t="s">
        <v>49442</v>
      </c>
      <c r="M884" s="873" t="s">
        <v>49558</v>
      </c>
    </row>
    <row r="885" spans="1:13" s="392" customFormat="1" ht="64.5" hidden="1" customHeight="1">
      <c r="A885" s="871"/>
      <c r="B885" s="717">
        <v>7185</v>
      </c>
      <c r="C885" s="875">
        <v>211</v>
      </c>
      <c r="D885" s="875" t="s">
        <v>49346</v>
      </c>
      <c r="E885" s="718" t="s">
        <v>49347</v>
      </c>
      <c r="F885" s="873" t="s">
        <v>49471</v>
      </c>
      <c r="G885" s="873" t="s">
        <v>49569</v>
      </c>
      <c r="H885" s="873" t="s">
        <v>49472</v>
      </c>
      <c r="I885" s="873" t="s">
        <v>49579</v>
      </c>
      <c r="J885" s="873" t="s">
        <v>49473</v>
      </c>
      <c r="K885" s="873" t="s">
        <v>49583</v>
      </c>
      <c r="L885" s="873" t="s">
        <v>49474</v>
      </c>
      <c r="M885" s="873" t="s">
        <v>49590</v>
      </c>
    </row>
    <row r="886" spans="1:13" s="392" customFormat="1" ht="64.5" hidden="1" customHeight="1">
      <c r="A886" s="659"/>
      <c r="B886" s="653">
        <v>7188</v>
      </c>
      <c r="C886" s="653">
        <v>214</v>
      </c>
      <c r="D886" s="653" t="s">
        <v>67245</v>
      </c>
      <c r="E886" s="657" t="s">
        <v>67246</v>
      </c>
      <c r="F886" s="657" t="s">
        <v>67317</v>
      </c>
      <c r="G886" s="657" t="s">
        <v>67407</v>
      </c>
      <c r="H886" s="657" t="s">
        <v>67318</v>
      </c>
      <c r="I886" s="657" t="s">
        <v>67408</v>
      </c>
      <c r="J886" s="657" t="s">
        <v>67319</v>
      </c>
      <c r="K886" s="657" t="s">
        <v>67409</v>
      </c>
      <c r="L886" s="657" t="s">
        <v>67320</v>
      </c>
      <c r="M886" s="657" t="s">
        <v>67410</v>
      </c>
    </row>
    <row r="887" spans="1:13" s="392" customFormat="1" ht="64.5" hidden="1" customHeight="1">
      <c r="A887" s="659"/>
      <c r="B887" s="653">
        <v>7189</v>
      </c>
      <c r="C887" s="653">
        <v>215</v>
      </c>
      <c r="D887" s="653" t="s">
        <v>67257</v>
      </c>
      <c r="E887" s="657" t="s">
        <v>67258</v>
      </c>
      <c r="F887" s="657" t="s">
        <v>67339</v>
      </c>
      <c r="G887" s="657" t="s">
        <v>67431</v>
      </c>
      <c r="H887" s="657" t="s">
        <v>67340</v>
      </c>
      <c r="I887" s="657" t="s">
        <v>67432</v>
      </c>
      <c r="J887" s="657" t="s">
        <v>67341</v>
      </c>
      <c r="K887" s="657" t="s">
        <v>67433</v>
      </c>
      <c r="L887" s="657" t="s">
        <v>67342</v>
      </c>
      <c r="M887" s="657" t="s">
        <v>67434</v>
      </c>
    </row>
    <row r="888" spans="1:13" s="392" customFormat="1" ht="64.5" hidden="1" customHeight="1">
      <c r="A888" s="659"/>
      <c r="B888" s="653">
        <v>7190</v>
      </c>
      <c r="C888" s="653">
        <v>216</v>
      </c>
      <c r="D888" s="653" t="s">
        <v>67269</v>
      </c>
      <c r="E888" s="657" t="s">
        <v>67270</v>
      </c>
      <c r="F888" s="657" t="s">
        <v>67362</v>
      </c>
      <c r="G888" s="657" t="s">
        <v>67455</v>
      </c>
      <c r="H888" s="657" t="s">
        <v>67363</v>
      </c>
      <c r="I888" s="657" t="s">
        <v>67456</v>
      </c>
      <c r="J888" s="657" t="s">
        <v>67364</v>
      </c>
      <c r="K888" s="657" t="s">
        <v>67457</v>
      </c>
      <c r="L888" s="657" t="s">
        <v>67365</v>
      </c>
      <c r="M888" s="657" t="s">
        <v>67458</v>
      </c>
    </row>
    <row r="889" spans="1:13" s="392" customFormat="1" ht="64.5" hidden="1" customHeight="1">
      <c r="A889" s="659"/>
      <c r="B889" s="653">
        <v>7191</v>
      </c>
      <c r="C889" s="653">
        <v>217</v>
      </c>
      <c r="D889" s="653" t="s">
        <v>67283</v>
      </c>
      <c r="E889" s="657" t="s">
        <v>67284</v>
      </c>
      <c r="F889" s="657" t="s">
        <v>67387</v>
      </c>
      <c r="G889" s="657" t="s">
        <v>67483</v>
      </c>
      <c r="H889" s="657" t="s">
        <v>67388</v>
      </c>
      <c r="I889" s="657" t="s">
        <v>67484</v>
      </c>
      <c r="J889" s="657" t="s">
        <v>67389</v>
      </c>
      <c r="K889" s="657" t="s">
        <v>67485</v>
      </c>
      <c r="L889" s="657" t="s">
        <v>67390</v>
      </c>
      <c r="M889" s="657" t="s">
        <v>67486</v>
      </c>
    </row>
    <row r="890" spans="1:13" s="392" customFormat="1" ht="64.5" hidden="1" customHeight="1">
      <c r="A890" s="659"/>
      <c r="B890" s="990">
        <v>7192</v>
      </c>
      <c r="C890" s="653">
        <v>218</v>
      </c>
      <c r="D890" s="653" t="s">
        <v>67077</v>
      </c>
      <c r="E890" s="657" t="s">
        <v>67078</v>
      </c>
      <c r="F890" s="657" t="s">
        <v>67110</v>
      </c>
      <c r="G890" s="657" t="s">
        <v>67156</v>
      </c>
      <c r="H890" s="657" t="s">
        <v>67111</v>
      </c>
      <c r="I890" s="657" t="s">
        <v>67157</v>
      </c>
      <c r="J890" s="657" t="s">
        <v>67112</v>
      </c>
      <c r="K890" s="657" t="s">
        <v>67158</v>
      </c>
      <c r="L890" s="657" t="s">
        <v>67113</v>
      </c>
      <c r="M890" s="657" t="s">
        <v>67159</v>
      </c>
    </row>
    <row r="891" spans="1:13" s="392" customFormat="1" ht="64.5" hidden="1" customHeight="1">
      <c r="A891" s="659"/>
      <c r="B891" s="990">
        <v>7193</v>
      </c>
      <c r="C891" s="653">
        <v>219</v>
      </c>
      <c r="D891" s="653" t="s">
        <v>67086</v>
      </c>
      <c r="E891" s="657" t="s">
        <v>67087</v>
      </c>
      <c r="F891" s="657" t="s">
        <v>67129</v>
      </c>
      <c r="G891" s="657" t="s">
        <v>67177</v>
      </c>
      <c r="H891" s="657" t="s">
        <v>67130</v>
      </c>
      <c r="I891" s="657" t="s">
        <v>67178</v>
      </c>
      <c r="J891" s="657" t="s">
        <v>67131</v>
      </c>
      <c r="K891" s="657" t="s">
        <v>67179</v>
      </c>
      <c r="L891" s="657" t="s">
        <v>67132</v>
      </c>
      <c r="M891" s="657" t="s">
        <v>67180</v>
      </c>
    </row>
    <row r="892" spans="1:13" s="392" customFormat="1" ht="64.5" hidden="1" customHeight="1">
      <c r="A892" s="659"/>
      <c r="B892" s="653">
        <v>7194</v>
      </c>
      <c r="C892" s="653">
        <v>220</v>
      </c>
      <c r="D892" s="653" t="s">
        <v>53347</v>
      </c>
      <c r="E892" s="657" t="s">
        <v>53353</v>
      </c>
      <c r="F892" s="657" t="s">
        <v>53410</v>
      </c>
      <c r="G892" s="657" t="s">
        <v>53386</v>
      </c>
      <c r="H892" s="658" t="s">
        <v>53411</v>
      </c>
      <c r="I892" s="657" t="s">
        <v>53387</v>
      </c>
      <c r="J892" s="658" t="s">
        <v>53412</v>
      </c>
      <c r="K892" s="657" t="s">
        <v>53388</v>
      </c>
      <c r="L892" s="658" t="s">
        <v>53413</v>
      </c>
      <c r="M892" s="657" t="s">
        <v>53389</v>
      </c>
    </row>
    <row r="893" spans="1:13" s="392" customFormat="1" ht="64.5" hidden="1" customHeight="1">
      <c r="A893" s="56"/>
      <c r="B893" s="34">
        <v>8000</v>
      </c>
      <c r="C893" s="34">
        <v>0</v>
      </c>
      <c r="D893" s="34" t="s">
        <v>232</v>
      </c>
      <c r="E893" s="380" t="s">
        <v>2853</v>
      </c>
      <c r="F893" s="380" t="s">
        <v>18460</v>
      </c>
      <c r="G893" s="380" t="s">
        <v>18461</v>
      </c>
      <c r="H893" s="380" t="s">
        <v>18462</v>
      </c>
      <c r="I893" s="380" t="s">
        <v>18463</v>
      </c>
      <c r="J893" s="380" t="s">
        <v>18464</v>
      </c>
      <c r="K893" s="380" t="s">
        <v>18465</v>
      </c>
      <c r="L893" s="380" t="s">
        <v>18466</v>
      </c>
      <c r="M893" s="380" t="s">
        <v>18467</v>
      </c>
    </row>
    <row r="894" spans="1:13" s="392" customFormat="1" ht="64.5" hidden="1" customHeight="1">
      <c r="A894" s="56"/>
      <c r="B894" s="34">
        <v>8001</v>
      </c>
      <c r="C894" s="34">
        <v>1</v>
      </c>
      <c r="D894" s="387" t="s">
        <v>2854</v>
      </c>
      <c r="E894" s="380" t="s">
        <v>2855</v>
      </c>
      <c r="F894" s="380" t="s">
        <v>18506</v>
      </c>
      <c r="G894" s="380" t="s">
        <v>18507</v>
      </c>
      <c r="H894" s="380" t="s">
        <v>18508</v>
      </c>
      <c r="I894" s="380" t="s">
        <v>18509</v>
      </c>
      <c r="J894" s="380" t="s">
        <v>18510</v>
      </c>
      <c r="K894" s="380" t="s">
        <v>18511</v>
      </c>
      <c r="L894" s="380" t="s">
        <v>18512</v>
      </c>
      <c r="M894" s="380" t="s">
        <v>18513</v>
      </c>
    </row>
    <row r="895" spans="1:13" s="392" customFormat="1" ht="64.5" hidden="1" customHeight="1">
      <c r="A895" s="56"/>
      <c r="B895" s="34">
        <v>8002</v>
      </c>
      <c r="C895" s="34">
        <v>2</v>
      </c>
      <c r="D895" s="387" t="s">
        <v>2856</v>
      </c>
      <c r="E895" s="380" t="s">
        <v>2857</v>
      </c>
      <c r="F895" s="380" t="s">
        <v>18562</v>
      </c>
      <c r="G895" s="380" t="s">
        <v>18563</v>
      </c>
      <c r="H895" s="380" t="s">
        <v>18564</v>
      </c>
      <c r="I895" s="380" t="s">
        <v>18565</v>
      </c>
      <c r="J895" s="380" t="s">
        <v>18566</v>
      </c>
      <c r="K895" s="380" t="s">
        <v>18567</v>
      </c>
      <c r="L895" s="380" t="s">
        <v>18568</v>
      </c>
      <c r="M895" s="380" t="s">
        <v>18569</v>
      </c>
    </row>
    <row r="896" spans="1:13" s="392" customFormat="1" ht="64.5" hidden="1" customHeight="1">
      <c r="A896" s="56"/>
      <c r="B896" s="34">
        <v>8003</v>
      </c>
      <c r="C896" s="34">
        <v>3</v>
      </c>
      <c r="D896" s="387" t="s">
        <v>2858</v>
      </c>
      <c r="E896" s="380" t="s">
        <v>2859</v>
      </c>
      <c r="F896" s="380" t="s">
        <v>18610</v>
      </c>
      <c r="G896" s="380" t="s">
        <v>18611</v>
      </c>
      <c r="H896" s="380" t="s">
        <v>18612</v>
      </c>
      <c r="I896" s="380" t="s">
        <v>18613</v>
      </c>
      <c r="J896" s="380" t="s">
        <v>18614</v>
      </c>
      <c r="K896" s="380" t="s">
        <v>18615</v>
      </c>
      <c r="L896" s="380" t="s">
        <v>18616</v>
      </c>
      <c r="M896" s="380" t="s">
        <v>18617</v>
      </c>
    </row>
    <row r="897" spans="1:13" s="392" customFormat="1" ht="64.5" hidden="1" customHeight="1">
      <c r="A897" s="56"/>
      <c r="B897" s="34">
        <v>8004</v>
      </c>
      <c r="C897" s="34">
        <v>4</v>
      </c>
      <c r="D897" s="387" t="s">
        <v>2860</v>
      </c>
      <c r="E897" s="380" t="s">
        <v>2861</v>
      </c>
      <c r="F897" s="380" t="s">
        <v>18654</v>
      </c>
      <c r="G897" s="380" t="s">
        <v>18655</v>
      </c>
      <c r="H897" s="380" t="s">
        <v>18656</v>
      </c>
      <c r="I897" s="380" t="s">
        <v>18657</v>
      </c>
      <c r="J897" s="380" t="s">
        <v>18658</v>
      </c>
      <c r="K897" s="380" t="s">
        <v>18659</v>
      </c>
      <c r="L897" s="380" t="s">
        <v>18660</v>
      </c>
      <c r="M897" s="380" t="s">
        <v>18661</v>
      </c>
    </row>
    <row r="898" spans="1:13" s="392" customFormat="1" ht="64.5" hidden="1" customHeight="1">
      <c r="A898" s="51"/>
      <c r="B898" s="34">
        <v>8005</v>
      </c>
      <c r="C898" s="34">
        <v>16</v>
      </c>
      <c r="D898" s="387" t="s">
        <v>2862</v>
      </c>
      <c r="E898" s="380" t="s">
        <v>3233</v>
      </c>
      <c r="F898" s="380" t="s">
        <v>19006</v>
      </c>
      <c r="G898" s="380" t="s">
        <v>19007</v>
      </c>
      <c r="H898" s="380" t="s">
        <v>19008</v>
      </c>
      <c r="I898" s="380" t="s">
        <v>19009</v>
      </c>
      <c r="J898" s="380" t="s">
        <v>19010</v>
      </c>
      <c r="K898" s="380" t="s">
        <v>19011</v>
      </c>
      <c r="L898" s="380" t="s">
        <v>19012</v>
      </c>
      <c r="M898" s="380" t="s">
        <v>19013</v>
      </c>
    </row>
    <row r="899" spans="1:13" s="392" customFormat="1" ht="64.5" hidden="1" customHeight="1">
      <c r="A899" s="56"/>
      <c r="B899" s="34">
        <v>8006</v>
      </c>
      <c r="C899" s="34">
        <v>17</v>
      </c>
      <c r="D899" s="387" t="s">
        <v>2863</v>
      </c>
      <c r="E899" s="380" t="s">
        <v>3234</v>
      </c>
      <c r="F899" s="380" t="s">
        <v>19054</v>
      </c>
      <c r="G899" s="380" t="s">
        <v>19055</v>
      </c>
      <c r="H899" s="380" t="s">
        <v>19056</v>
      </c>
      <c r="I899" s="380" t="s">
        <v>19057</v>
      </c>
      <c r="J899" s="380" t="s">
        <v>19058</v>
      </c>
      <c r="K899" s="380" t="s">
        <v>19059</v>
      </c>
      <c r="L899" s="380" t="s">
        <v>19060</v>
      </c>
      <c r="M899" s="380" t="s">
        <v>19061</v>
      </c>
    </row>
    <row r="900" spans="1:13" s="392" customFormat="1" ht="64.5" hidden="1" customHeight="1">
      <c r="A900" s="56"/>
      <c r="B900" s="34">
        <v>8007</v>
      </c>
      <c r="C900" s="34">
        <v>18</v>
      </c>
      <c r="D900" s="387" t="s">
        <v>7619</v>
      </c>
      <c r="E900" s="380" t="s">
        <v>2865</v>
      </c>
      <c r="F900" s="380" t="s">
        <v>19094</v>
      </c>
      <c r="G900" s="380" t="s">
        <v>19095</v>
      </c>
      <c r="H900" s="380" t="s">
        <v>19096</v>
      </c>
      <c r="I900" s="380" t="s">
        <v>19097</v>
      </c>
      <c r="J900" s="380" t="s">
        <v>19098</v>
      </c>
      <c r="K900" s="380" t="s">
        <v>19099</v>
      </c>
      <c r="L900" s="380" t="s">
        <v>19100</v>
      </c>
      <c r="M900" s="380" t="s">
        <v>19101</v>
      </c>
    </row>
    <row r="901" spans="1:13" s="392" customFormat="1" ht="64.5" hidden="1" customHeight="1">
      <c r="A901" s="56"/>
      <c r="B901" s="34">
        <v>8008</v>
      </c>
      <c r="C901" s="34">
        <v>19</v>
      </c>
      <c r="D901" s="387" t="s">
        <v>2866</v>
      </c>
      <c r="E901" s="380" t="s">
        <v>2867</v>
      </c>
      <c r="F901" s="380" t="s">
        <v>19142</v>
      </c>
      <c r="G901" s="380" t="s">
        <v>19143</v>
      </c>
      <c r="H901" s="380" t="s">
        <v>19144</v>
      </c>
      <c r="I901" s="380" t="s">
        <v>19145</v>
      </c>
      <c r="J901" s="380" t="s">
        <v>19146</v>
      </c>
      <c r="K901" s="380" t="s">
        <v>19147</v>
      </c>
      <c r="L901" s="380" t="s">
        <v>19148</v>
      </c>
      <c r="M901" s="380" t="s">
        <v>19149</v>
      </c>
    </row>
    <row r="902" spans="1:13" s="392" customFormat="1" ht="64.5" hidden="1" customHeight="1">
      <c r="A902" s="56"/>
      <c r="B902" s="34">
        <v>8009</v>
      </c>
      <c r="C902" s="34">
        <v>20</v>
      </c>
      <c r="D902" s="387" t="s">
        <v>2868</v>
      </c>
      <c r="E902" s="380" t="s">
        <v>3235</v>
      </c>
      <c r="F902" s="380" t="s">
        <v>19205</v>
      </c>
      <c r="G902" s="380" t="s">
        <v>19206</v>
      </c>
      <c r="H902" s="380" t="s">
        <v>19207</v>
      </c>
      <c r="I902" s="380" t="s">
        <v>19208</v>
      </c>
      <c r="J902" s="380" t="s">
        <v>19209</v>
      </c>
      <c r="K902" s="380" t="s">
        <v>19210</v>
      </c>
      <c r="L902" s="380" t="s">
        <v>19211</v>
      </c>
      <c r="M902" s="380" t="s">
        <v>19212</v>
      </c>
    </row>
    <row r="903" spans="1:13" s="392" customFormat="1" ht="64.5" hidden="1" customHeight="1">
      <c r="A903" s="56"/>
      <c r="B903" s="34">
        <v>8010</v>
      </c>
      <c r="C903" s="34">
        <v>21</v>
      </c>
      <c r="D903" s="387" t="s">
        <v>2869</v>
      </c>
      <c r="E903" s="380" t="s">
        <v>2870</v>
      </c>
      <c r="F903" s="380" t="s">
        <v>19251</v>
      </c>
      <c r="G903" s="380" t="s">
        <v>19252</v>
      </c>
      <c r="H903" s="380" t="s">
        <v>19253</v>
      </c>
      <c r="I903" s="380" t="s">
        <v>19254</v>
      </c>
      <c r="J903" s="380" t="s">
        <v>19255</v>
      </c>
      <c r="K903" s="380" t="s">
        <v>19256</v>
      </c>
      <c r="L903" s="380" t="s">
        <v>19257</v>
      </c>
      <c r="M903" s="380" t="s">
        <v>19258</v>
      </c>
    </row>
    <row r="904" spans="1:13" s="392" customFormat="1" ht="64.5" hidden="1" customHeight="1">
      <c r="A904" s="56"/>
      <c r="B904" s="34">
        <v>8011</v>
      </c>
      <c r="C904" s="34">
        <v>22</v>
      </c>
      <c r="D904" s="387" t="s">
        <v>2871</v>
      </c>
      <c r="E904" s="380" t="s">
        <v>3236</v>
      </c>
      <c r="F904" s="380" t="s">
        <v>19289</v>
      </c>
      <c r="G904" s="380" t="s">
        <v>19290</v>
      </c>
      <c r="H904" s="380" t="s">
        <v>19291</v>
      </c>
      <c r="I904" s="380" t="s">
        <v>19292</v>
      </c>
      <c r="J904" s="380" t="s">
        <v>19293</v>
      </c>
      <c r="K904" s="380" t="s">
        <v>19294</v>
      </c>
      <c r="L904" s="380" t="s">
        <v>19295</v>
      </c>
      <c r="M904" s="380" t="s">
        <v>19296</v>
      </c>
    </row>
    <row r="905" spans="1:13" s="392" customFormat="1" ht="64.5" hidden="1" customHeight="1">
      <c r="A905" s="393"/>
      <c r="B905" s="395">
        <v>8012</v>
      </c>
      <c r="C905" s="395">
        <v>24</v>
      </c>
      <c r="D905" s="435" t="s">
        <v>2872</v>
      </c>
      <c r="E905" s="397" t="s">
        <v>3237</v>
      </c>
      <c r="F905" s="380" t="s">
        <v>19377</v>
      </c>
      <c r="G905" s="380" t="s">
        <v>19378</v>
      </c>
      <c r="H905" s="380" t="s">
        <v>19379</v>
      </c>
      <c r="I905" s="380" t="s">
        <v>19380</v>
      </c>
      <c r="J905" s="380" t="s">
        <v>19381</v>
      </c>
      <c r="K905" s="380" t="s">
        <v>19382</v>
      </c>
      <c r="L905" s="380" t="s">
        <v>19383</v>
      </c>
      <c r="M905" s="380" t="s">
        <v>19384</v>
      </c>
    </row>
    <row r="906" spans="1:13" s="392" customFormat="1" ht="64.5" hidden="1" customHeight="1">
      <c r="B906" s="395">
        <v>8013</v>
      </c>
      <c r="C906" s="395">
        <v>25</v>
      </c>
      <c r="D906" s="435" t="s">
        <v>2873</v>
      </c>
      <c r="E906" s="397" t="s">
        <v>2874</v>
      </c>
      <c r="F906" s="380" t="s">
        <v>19424</v>
      </c>
      <c r="G906" s="380" t="s">
        <v>19425</v>
      </c>
      <c r="H906" s="380" t="s">
        <v>19426</v>
      </c>
      <c r="I906" s="380" t="s">
        <v>19427</v>
      </c>
      <c r="J906" s="380" t="s">
        <v>19428</v>
      </c>
      <c r="K906" s="380" t="s">
        <v>19429</v>
      </c>
      <c r="L906" s="380" t="s">
        <v>19430</v>
      </c>
      <c r="M906" s="380" t="s">
        <v>19431</v>
      </c>
    </row>
    <row r="907" spans="1:13" s="392" customFormat="1" ht="64.5" hidden="1" customHeight="1">
      <c r="B907" s="395">
        <v>8014</v>
      </c>
      <c r="C907" s="395">
        <v>26</v>
      </c>
      <c r="D907" s="435" t="s">
        <v>2875</v>
      </c>
      <c r="E907" s="397" t="s">
        <v>2876</v>
      </c>
      <c r="F907" s="380" t="s">
        <v>19479</v>
      </c>
      <c r="G907" s="380" t="s">
        <v>19480</v>
      </c>
      <c r="H907" s="380" t="s">
        <v>19481</v>
      </c>
      <c r="I907" s="380" t="s">
        <v>19482</v>
      </c>
      <c r="J907" s="380" t="s">
        <v>19483</v>
      </c>
      <c r="K907" s="380" t="s">
        <v>19484</v>
      </c>
      <c r="L907" s="380" t="s">
        <v>19485</v>
      </c>
      <c r="M907" s="380" t="s">
        <v>19486</v>
      </c>
    </row>
    <row r="908" spans="1:13" s="392" customFormat="1" ht="64.5" hidden="1" customHeight="1">
      <c r="A908" s="56"/>
      <c r="B908" s="34">
        <v>8015</v>
      </c>
      <c r="C908" s="34">
        <v>27</v>
      </c>
      <c r="D908" s="387" t="s">
        <v>2877</v>
      </c>
      <c r="E908" s="380" t="s">
        <v>2878</v>
      </c>
      <c r="F908" s="380" t="s">
        <v>19527</v>
      </c>
      <c r="G908" s="380" t="s">
        <v>19528</v>
      </c>
      <c r="H908" s="380" t="s">
        <v>19529</v>
      </c>
      <c r="I908" s="380" t="s">
        <v>19530</v>
      </c>
      <c r="J908" s="380" t="s">
        <v>19531</v>
      </c>
      <c r="K908" s="380" t="s">
        <v>19532</v>
      </c>
      <c r="L908" s="380" t="s">
        <v>19533</v>
      </c>
      <c r="M908" s="380" t="s">
        <v>19532</v>
      </c>
    </row>
    <row r="909" spans="1:13" s="392" customFormat="1" ht="64.5" hidden="1" customHeight="1">
      <c r="A909" s="56"/>
      <c r="B909" s="34">
        <v>8016</v>
      </c>
      <c r="C909" s="34">
        <v>28</v>
      </c>
      <c r="D909" s="387" t="s">
        <v>2879</v>
      </c>
      <c r="E909" s="380" t="s">
        <v>2880</v>
      </c>
      <c r="F909" s="380" t="s">
        <v>19576</v>
      </c>
      <c r="G909" s="380" t="s">
        <v>19577</v>
      </c>
      <c r="H909" s="380" t="s">
        <v>19578</v>
      </c>
      <c r="I909" s="380" t="s">
        <v>19579</v>
      </c>
      <c r="J909" s="380" t="s">
        <v>19580</v>
      </c>
      <c r="K909" s="380" t="s">
        <v>19581</v>
      </c>
      <c r="L909" s="380" t="s">
        <v>19582</v>
      </c>
      <c r="M909" s="380" t="s">
        <v>19583</v>
      </c>
    </row>
    <row r="910" spans="1:13" s="392" customFormat="1" ht="64.5" hidden="1" customHeight="1">
      <c r="A910" s="56"/>
      <c r="B910" s="34">
        <v>8017</v>
      </c>
      <c r="C910" s="34">
        <v>29</v>
      </c>
      <c r="D910" s="387" t="s">
        <v>2881</v>
      </c>
      <c r="E910" s="380" t="s">
        <v>2882</v>
      </c>
      <c r="F910" s="380" t="s">
        <v>19616</v>
      </c>
      <c r="G910" s="380" t="s">
        <v>19617</v>
      </c>
      <c r="H910" s="380" t="s">
        <v>19618</v>
      </c>
      <c r="I910" s="380" t="s">
        <v>19619</v>
      </c>
      <c r="J910" s="380" t="s">
        <v>19620</v>
      </c>
      <c r="K910" s="380" t="s">
        <v>19621</v>
      </c>
      <c r="L910" s="380" t="s">
        <v>19622</v>
      </c>
      <c r="M910" s="380" t="s">
        <v>19623</v>
      </c>
    </row>
    <row r="911" spans="1:13" s="392" customFormat="1" ht="64.5" hidden="1" customHeight="1">
      <c r="A911" s="56"/>
      <c r="B911" s="34">
        <v>8018</v>
      </c>
      <c r="C911" s="34">
        <v>30</v>
      </c>
      <c r="D911" s="387" t="s">
        <v>2883</v>
      </c>
      <c r="E911" s="380" t="s">
        <v>2884</v>
      </c>
      <c r="F911" s="380" t="s">
        <v>19653</v>
      </c>
      <c r="G911" s="380" t="s">
        <v>19654</v>
      </c>
      <c r="H911" s="380" t="s">
        <v>19655</v>
      </c>
      <c r="I911" s="380" t="s">
        <v>19656</v>
      </c>
      <c r="J911" s="380" t="s">
        <v>19657</v>
      </c>
      <c r="K911" s="380" t="s">
        <v>19658</v>
      </c>
      <c r="L911" s="380" t="s">
        <v>19659</v>
      </c>
      <c r="M911" s="380" t="s">
        <v>19660</v>
      </c>
    </row>
    <row r="912" spans="1:13" s="392" customFormat="1" ht="64.5" hidden="1" customHeight="1">
      <c r="A912" s="56"/>
      <c r="B912" s="34">
        <v>8019</v>
      </c>
      <c r="C912" s="34">
        <v>31</v>
      </c>
      <c r="D912" s="387" t="s">
        <v>2885</v>
      </c>
      <c r="E912" s="380" t="s">
        <v>3238</v>
      </c>
      <c r="F912" s="380" t="s">
        <v>19693</v>
      </c>
      <c r="G912" s="380" t="s">
        <v>19694</v>
      </c>
      <c r="H912" s="380" t="s">
        <v>19695</v>
      </c>
      <c r="I912" s="380" t="s">
        <v>19696</v>
      </c>
      <c r="J912" s="380" t="s">
        <v>19697</v>
      </c>
      <c r="K912" s="380" t="s">
        <v>19698</v>
      </c>
      <c r="L912" s="380" t="s">
        <v>19699</v>
      </c>
      <c r="M912" s="380" t="s">
        <v>19700</v>
      </c>
    </row>
    <row r="913" spans="1:16" s="392" customFormat="1" ht="64.5" hidden="1" customHeight="1">
      <c r="A913" s="56"/>
      <c r="B913" s="34">
        <v>8020</v>
      </c>
      <c r="C913" s="34">
        <v>33</v>
      </c>
      <c r="D913" s="387" t="s">
        <v>2886</v>
      </c>
      <c r="E913" s="380" t="s">
        <v>3239</v>
      </c>
      <c r="F913" s="380" t="s">
        <v>19787</v>
      </c>
      <c r="G913" s="380" t="s">
        <v>19788</v>
      </c>
      <c r="H913" s="380" t="s">
        <v>19789</v>
      </c>
      <c r="I913" s="380" t="s">
        <v>19790</v>
      </c>
      <c r="J913" s="380" t="s">
        <v>19791</v>
      </c>
      <c r="K913" s="380" t="s">
        <v>19792</v>
      </c>
      <c r="L913" s="380" t="s">
        <v>19793</v>
      </c>
      <c r="M913" s="380" t="s">
        <v>19794</v>
      </c>
    </row>
    <row r="914" spans="1:16" s="392" customFormat="1" ht="64.5" hidden="1" customHeight="1">
      <c r="B914" s="395">
        <v>8021</v>
      </c>
      <c r="C914" s="395">
        <v>35</v>
      </c>
      <c r="D914" s="435" t="s">
        <v>2887</v>
      </c>
      <c r="E914" s="397" t="s">
        <v>2888</v>
      </c>
      <c r="F914" s="380" t="s">
        <v>19874</v>
      </c>
      <c r="G914" s="380" t="s">
        <v>19875</v>
      </c>
      <c r="H914" s="380" t="s">
        <v>19876</v>
      </c>
      <c r="I914" s="380" t="s">
        <v>19877</v>
      </c>
      <c r="J914" s="380" t="s">
        <v>19878</v>
      </c>
      <c r="K914" s="380" t="s">
        <v>19879</v>
      </c>
      <c r="L914" s="380" t="s">
        <v>19880</v>
      </c>
      <c r="M914" s="380" t="s">
        <v>19881</v>
      </c>
    </row>
    <row r="915" spans="1:16" s="392" customFormat="1" ht="64.5" hidden="1" customHeight="1">
      <c r="A915" s="56"/>
      <c r="B915" s="34">
        <v>8022</v>
      </c>
      <c r="C915" s="34">
        <v>37</v>
      </c>
      <c r="D915" s="387" t="s">
        <v>2889</v>
      </c>
      <c r="E915" s="380" t="s">
        <v>2890</v>
      </c>
      <c r="F915" s="380" t="s">
        <v>19953</v>
      </c>
      <c r="G915" s="380" t="s">
        <v>19954</v>
      </c>
      <c r="H915" s="380" t="s">
        <v>19955</v>
      </c>
      <c r="I915" s="380" t="s">
        <v>19956</v>
      </c>
      <c r="J915" s="380" t="s">
        <v>19957</v>
      </c>
      <c r="K915" s="380" t="s">
        <v>19958</v>
      </c>
      <c r="L915" s="380" t="s">
        <v>19959</v>
      </c>
      <c r="M915" s="380" t="s">
        <v>19960</v>
      </c>
    </row>
    <row r="916" spans="1:16" s="392" customFormat="1" ht="64.5" hidden="1" customHeight="1">
      <c r="B916" s="395">
        <v>8023</v>
      </c>
      <c r="C916" s="395">
        <v>38</v>
      </c>
      <c r="D916" s="435" t="s">
        <v>2891</v>
      </c>
      <c r="E916" s="397" t="s">
        <v>3240</v>
      </c>
      <c r="F916" s="380" t="s">
        <v>20008</v>
      </c>
      <c r="G916" s="380" t="s">
        <v>20009</v>
      </c>
      <c r="H916" s="380" t="s">
        <v>20010</v>
      </c>
      <c r="I916" s="380" t="s">
        <v>20011</v>
      </c>
      <c r="J916" s="380" t="s">
        <v>20012</v>
      </c>
      <c r="K916" s="380" t="s">
        <v>20013</v>
      </c>
      <c r="L916" s="380" t="s">
        <v>20014</v>
      </c>
      <c r="M916" s="380" t="s">
        <v>20015</v>
      </c>
    </row>
    <row r="917" spans="1:16" s="392" customFormat="1" ht="64.5" hidden="1" customHeight="1">
      <c r="A917" s="393"/>
      <c r="B917" s="395">
        <v>8024</v>
      </c>
      <c r="C917" s="395">
        <v>39</v>
      </c>
      <c r="D917" s="435" t="s">
        <v>2892</v>
      </c>
      <c r="E917" s="397" t="s">
        <v>328</v>
      </c>
      <c r="F917" s="380" t="s">
        <v>20024</v>
      </c>
      <c r="G917" s="380">
        <v>-1</v>
      </c>
      <c r="H917" s="380" t="s">
        <v>20025</v>
      </c>
      <c r="I917" s="380">
        <v>-1</v>
      </c>
      <c r="J917" s="380" t="s">
        <v>20026</v>
      </c>
      <c r="K917" s="380">
        <v>-1</v>
      </c>
      <c r="L917" s="380" t="s">
        <v>20027</v>
      </c>
      <c r="M917" s="380">
        <v>-1</v>
      </c>
    </row>
    <row r="918" spans="1:16" s="392" customFormat="1" ht="64.5" hidden="1" customHeight="1">
      <c r="A918" s="393"/>
      <c r="B918" s="395">
        <v>8025</v>
      </c>
      <c r="C918" s="395">
        <v>40</v>
      </c>
      <c r="D918" s="435" t="s">
        <v>2893</v>
      </c>
      <c r="E918" s="397" t="s">
        <v>329</v>
      </c>
      <c r="F918" s="380" t="s">
        <v>20040</v>
      </c>
      <c r="G918" s="380">
        <v>-1</v>
      </c>
      <c r="H918" s="380" t="s">
        <v>20041</v>
      </c>
      <c r="I918" s="380">
        <v>-1</v>
      </c>
      <c r="J918" s="380" t="s">
        <v>20042</v>
      </c>
      <c r="K918" s="380">
        <v>-1</v>
      </c>
      <c r="L918" s="380" t="s">
        <v>20043</v>
      </c>
      <c r="M918" s="380">
        <v>-1</v>
      </c>
    </row>
    <row r="919" spans="1:16" ht="64.5" hidden="1" customHeight="1">
      <c r="A919" s="392"/>
      <c r="B919" s="395">
        <v>8026</v>
      </c>
      <c r="C919" s="395">
        <v>41</v>
      </c>
      <c r="D919" s="435" t="s">
        <v>2894</v>
      </c>
      <c r="E919" s="397" t="s">
        <v>330</v>
      </c>
      <c r="F919" s="380" t="s">
        <v>20076</v>
      </c>
      <c r="G919" s="380">
        <v>-1</v>
      </c>
      <c r="H919" s="380" t="s">
        <v>20077</v>
      </c>
      <c r="I919" s="380">
        <v>-1</v>
      </c>
      <c r="J919" s="380" t="s">
        <v>20078</v>
      </c>
      <c r="K919" s="380">
        <v>-1</v>
      </c>
      <c r="L919" s="380" t="s">
        <v>20079</v>
      </c>
      <c r="M919" s="380">
        <v>-1</v>
      </c>
      <c r="O919" s="56" t="s">
        <v>4877</v>
      </c>
      <c r="P919" s="56" t="s">
        <v>4878</v>
      </c>
    </row>
    <row r="920" spans="1:16" ht="64.5" hidden="1" customHeight="1">
      <c r="A920" s="393"/>
      <c r="B920" s="395">
        <v>8027</v>
      </c>
      <c r="C920" s="395">
        <v>42</v>
      </c>
      <c r="D920" s="435" t="s">
        <v>2895</v>
      </c>
      <c r="E920" s="397" t="s">
        <v>2896</v>
      </c>
      <c r="F920" s="380" t="s">
        <v>20111</v>
      </c>
      <c r="G920" s="380" t="s">
        <v>20112</v>
      </c>
      <c r="H920" s="380" t="s">
        <v>19144</v>
      </c>
      <c r="I920" s="380" t="s">
        <v>20113</v>
      </c>
      <c r="J920" s="380" t="s">
        <v>20114</v>
      </c>
      <c r="K920" s="380" t="s">
        <v>20115</v>
      </c>
      <c r="L920" s="380" t="s">
        <v>20116</v>
      </c>
      <c r="M920" s="380" t="s">
        <v>20117</v>
      </c>
      <c r="O920" s="56" t="s">
        <v>4879</v>
      </c>
      <c r="P920" s="56" t="s">
        <v>4880</v>
      </c>
    </row>
    <row r="921" spans="1:16" ht="64.5" hidden="1" customHeight="1">
      <c r="B921" s="34">
        <v>8028</v>
      </c>
      <c r="C921" s="34">
        <v>43</v>
      </c>
      <c r="D921" s="387" t="s">
        <v>2897</v>
      </c>
      <c r="E921" s="380" t="s">
        <v>2898</v>
      </c>
      <c r="F921" s="380" t="s">
        <v>20158</v>
      </c>
      <c r="G921" s="380" t="s">
        <v>20159</v>
      </c>
      <c r="H921" s="380" t="s">
        <v>20160</v>
      </c>
      <c r="I921" s="380" t="s">
        <v>20161</v>
      </c>
      <c r="J921" s="380" t="s">
        <v>20162</v>
      </c>
      <c r="K921" s="380" t="s">
        <v>20163</v>
      </c>
      <c r="L921" s="380" t="s">
        <v>20164</v>
      </c>
      <c r="M921" s="380" t="s">
        <v>20165</v>
      </c>
    </row>
    <row r="922" spans="1:16" s="392" customFormat="1" ht="64.5" hidden="1" customHeight="1">
      <c r="A922" s="56"/>
      <c r="B922" s="34">
        <v>8029</v>
      </c>
      <c r="C922" s="34">
        <v>44</v>
      </c>
      <c r="D922" s="387" t="s">
        <v>2899</v>
      </c>
      <c r="E922" s="380" t="s">
        <v>2900</v>
      </c>
      <c r="F922" s="380" t="s">
        <v>20206</v>
      </c>
      <c r="G922" s="380" t="s">
        <v>20207</v>
      </c>
      <c r="H922" s="380" t="s">
        <v>20208</v>
      </c>
      <c r="I922" s="380" t="s">
        <v>20209</v>
      </c>
      <c r="J922" s="380" t="s">
        <v>20210</v>
      </c>
      <c r="K922" s="380" t="s">
        <v>20211</v>
      </c>
      <c r="L922" s="380" t="s">
        <v>20212</v>
      </c>
      <c r="M922" s="380" t="s">
        <v>20213</v>
      </c>
    </row>
    <row r="923" spans="1:16" s="392" customFormat="1" ht="64.5" hidden="1" customHeight="1">
      <c r="A923" s="56"/>
      <c r="B923" s="34">
        <v>8030</v>
      </c>
      <c r="C923" s="34">
        <v>45</v>
      </c>
      <c r="D923" s="387" t="s">
        <v>2901</v>
      </c>
      <c r="E923" s="380" t="s">
        <v>3241</v>
      </c>
      <c r="F923" s="380" t="s">
        <v>20253</v>
      </c>
      <c r="G923" s="380" t="s">
        <v>20254</v>
      </c>
      <c r="H923" s="380" t="s">
        <v>20255</v>
      </c>
      <c r="I923" s="380" t="s">
        <v>20256</v>
      </c>
      <c r="J923" s="380" t="s">
        <v>20257</v>
      </c>
      <c r="K923" s="380" t="s">
        <v>20258</v>
      </c>
      <c r="L923" s="380" t="s">
        <v>20259</v>
      </c>
      <c r="M923" s="380" t="s">
        <v>20260</v>
      </c>
    </row>
    <row r="924" spans="1:16" s="659" customFormat="1" ht="64.5" hidden="1" customHeight="1">
      <c r="B924" s="653">
        <v>8031</v>
      </c>
      <c r="C924" s="653">
        <v>46</v>
      </c>
      <c r="D924" s="653" t="s">
        <v>69494</v>
      </c>
      <c r="E924" s="657" t="s">
        <v>69586</v>
      </c>
      <c r="F924" s="657" t="s">
        <v>69495</v>
      </c>
      <c r="G924" s="657" t="s">
        <v>69587</v>
      </c>
      <c r="H924" s="657" t="s">
        <v>69496</v>
      </c>
      <c r="I924" s="657" t="s">
        <v>69588</v>
      </c>
      <c r="J924" s="657" t="s">
        <v>69497</v>
      </c>
      <c r="K924" s="657" t="s">
        <v>69589</v>
      </c>
      <c r="L924" s="1412" t="s">
        <v>69590</v>
      </c>
      <c r="M924" s="1412" t="s">
        <v>69498</v>
      </c>
    </row>
    <row r="925" spans="1:16" s="659" customFormat="1" ht="64.5" hidden="1" customHeight="1">
      <c r="B925" s="653">
        <v>8032</v>
      </c>
      <c r="C925" s="653">
        <v>47</v>
      </c>
      <c r="D925" s="655" t="s">
        <v>69499</v>
      </c>
      <c r="E925" s="657" t="s">
        <v>69591</v>
      </c>
      <c r="F925" s="657" t="s">
        <v>69500</v>
      </c>
      <c r="G925" s="657" t="s">
        <v>69592</v>
      </c>
      <c r="H925" s="657" t="s">
        <v>69501</v>
      </c>
      <c r="I925" s="657" t="s">
        <v>69593</v>
      </c>
      <c r="J925" s="657" t="s">
        <v>69502</v>
      </c>
      <c r="K925" s="657" t="s">
        <v>69594</v>
      </c>
      <c r="L925" s="657" t="s">
        <v>69595</v>
      </c>
      <c r="M925" s="657" t="s">
        <v>69503</v>
      </c>
    </row>
    <row r="926" spans="1:16" s="659" customFormat="1" ht="64.5" hidden="1" customHeight="1">
      <c r="B926" s="653">
        <v>8033</v>
      </c>
      <c r="C926" s="653">
        <v>48</v>
      </c>
      <c r="D926" s="655" t="s">
        <v>69504</v>
      </c>
      <c r="E926" s="657" t="s">
        <v>69637</v>
      </c>
      <c r="F926" s="657" t="s">
        <v>69505</v>
      </c>
      <c r="G926" s="657" t="s">
        <v>69638</v>
      </c>
      <c r="H926" s="657" t="s">
        <v>69506</v>
      </c>
      <c r="I926" s="657" t="s">
        <v>69639</v>
      </c>
      <c r="J926" s="657" t="s">
        <v>69507</v>
      </c>
      <c r="K926" s="657" t="s">
        <v>69640</v>
      </c>
      <c r="L926" s="657" t="s">
        <v>69641</v>
      </c>
      <c r="M926" s="657" t="s">
        <v>69508</v>
      </c>
    </row>
    <row r="927" spans="1:16" s="659" customFormat="1" ht="64.5" hidden="1" customHeight="1">
      <c r="B927" s="653">
        <v>8034</v>
      </c>
      <c r="C927" s="653">
        <v>49</v>
      </c>
      <c r="D927" s="655" t="s">
        <v>69509</v>
      </c>
      <c r="E927" s="657" t="s">
        <v>69642</v>
      </c>
      <c r="F927" s="657" t="s">
        <v>69510</v>
      </c>
      <c r="G927" s="657" t="s">
        <v>69643</v>
      </c>
      <c r="H927" s="657" t="s">
        <v>69511</v>
      </c>
      <c r="I927" s="657" t="s">
        <v>69644</v>
      </c>
      <c r="J927" s="657" t="s">
        <v>69512</v>
      </c>
      <c r="K927" s="657" t="s">
        <v>69645</v>
      </c>
      <c r="L927" s="657" t="s">
        <v>69646</v>
      </c>
      <c r="M927" s="657" t="s">
        <v>69513</v>
      </c>
    </row>
    <row r="928" spans="1:16" s="392" customFormat="1" ht="64.5" hidden="1" customHeight="1">
      <c r="B928" s="395">
        <v>8035</v>
      </c>
      <c r="C928" s="395">
        <v>50</v>
      </c>
      <c r="D928" s="435" t="s">
        <v>2902</v>
      </c>
      <c r="E928" s="397" t="s">
        <v>331</v>
      </c>
      <c r="F928" s="380" t="s">
        <v>20273</v>
      </c>
      <c r="G928" s="380">
        <v>-1</v>
      </c>
      <c r="H928" s="380" t="s">
        <v>20274</v>
      </c>
      <c r="I928" s="380">
        <v>-1</v>
      </c>
      <c r="J928" s="380" t="s">
        <v>20275</v>
      </c>
      <c r="K928" s="380">
        <v>-1</v>
      </c>
      <c r="L928" s="380" t="s">
        <v>20276</v>
      </c>
      <c r="M928" s="380">
        <v>-1</v>
      </c>
    </row>
    <row r="929" spans="1:13" s="392" customFormat="1" ht="64.5" hidden="1" customHeight="1">
      <c r="B929" s="395">
        <v>8036</v>
      </c>
      <c r="C929" s="395">
        <v>51</v>
      </c>
      <c r="D929" s="435" t="s">
        <v>2903</v>
      </c>
      <c r="E929" s="397" t="s">
        <v>332</v>
      </c>
      <c r="F929" s="380" t="s">
        <v>20293</v>
      </c>
      <c r="G929" s="380">
        <v>-1</v>
      </c>
      <c r="H929" s="380" t="s">
        <v>20294</v>
      </c>
      <c r="I929" s="380">
        <v>-1</v>
      </c>
      <c r="J929" s="380" t="s">
        <v>20295</v>
      </c>
      <c r="K929" s="380">
        <v>-1</v>
      </c>
      <c r="L929" s="380" t="s">
        <v>20296</v>
      </c>
      <c r="M929" s="380">
        <v>-1</v>
      </c>
    </row>
    <row r="930" spans="1:13" ht="64.5" hidden="1" customHeight="1">
      <c r="A930" s="392"/>
      <c r="B930" s="395">
        <v>8037</v>
      </c>
      <c r="C930" s="395">
        <v>52</v>
      </c>
      <c r="D930" s="435" t="s">
        <v>2904</v>
      </c>
      <c r="E930" s="397" t="s">
        <v>3242</v>
      </c>
      <c r="F930" s="380" t="s">
        <v>20336</v>
      </c>
      <c r="G930" s="380" t="s">
        <v>20337</v>
      </c>
      <c r="H930" s="380" t="s">
        <v>20338</v>
      </c>
      <c r="I930" s="380" t="s">
        <v>20339</v>
      </c>
      <c r="J930" s="380" t="s">
        <v>20340</v>
      </c>
      <c r="K930" s="380" t="s">
        <v>20341</v>
      </c>
      <c r="L930" s="380" t="s">
        <v>20342</v>
      </c>
      <c r="M930" s="380" t="s">
        <v>20343</v>
      </c>
    </row>
    <row r="931" spans="1:13" ht="64.5" hidden="1" customHeight="1">
      <c r="A931" s="392"/>
      <c r="B931" s="395">
        <v>8038</v>
      </c>
      <c r="C931" s="395">
        <v>53</v>
      </c>
      <c r="D931" s="435" t="s">
        <v>2905</v>
      </c>
      <c r="E931" s="397" t="s">
        <v>2906</v>
      </c>
      <c r="F931" s="380" t="s">
        <v>20376</v>
      </c>
      <c r="G931" s="380" t="s">
        <v>20377</v>
      </c>
      <c r="H931" s="380" t="s">
        <v>20378</v>
      </c>
      <c r="I931" s="380" t="s">
        <v>20379</v>
      </c>
      <c r="J931" s="380" t="s">
        <v>20380</v>
      </c>
      <c r="K931" s="380" t="s">
        <v>20381</v>
      </c>
      <c r="L931" s="380" t="s">
        <v>20382</v>
      </c>
      <c r="M931" s="380" t="s">
        <v>20383</v>
      </c>
    </row>
    <row r="932" spans="1:13" ht="64.5" hidden="1" customHeight="1">
      <c r="B932" s="34">
        <v>8039</v>
      </c>
      <c r="C932" s="34">
        <v>54</v>
      </c>
      <c r="D932" s="387" t="s">
        <v>2907</v>
      </c>
      <c r="E932" s="380" t="s">
        <v>3243</v>
      </c>
      <c r="F932" s="380" t="s">
        <v>20440</v>
      </c>
      <c r="G932" s="380" t="s">
        <v>20441</v>
      </c>
      <c r="H932" s="380" t="s">
        <v>20442</v>
      </c>
      <c r="I932" s="380" t="s">
        <v>20443</v>
      </c>
      <c r="J932" s="380" t="s">
        <v>20444</v>
      </c>
      <c r="K932" s="380" t="s">
        <v>20445</v>
      </c>
      <c r="L932" s="380" t="s">
        <v>20446</v>
      </c>
      <c r="M932" s="380" t="s">
        <v>20447</v>
      </c>
    </row>
    <row r="933" spans="1:13" ht="64.5" hidden="1" customHeight="1">
      <c r="A933" s="392"/>
      <c r="B933" s="395">
        <v>8040</v>
      </c>
      <c r="C933" s="395">
        <v>55</v>
      </c>
      <c r="D933" s="435" t="s">
        <v>2908</v>
      </c>
      <c r="E933" s="397" t="s">
        <v>2909</v>
      </c>
      <c r="F933" s="380" t="s">
        <v>20496</v>
      </c>
      <c r="G933" s="380" t="s">
        <v>20497</v>
      </c>
      <c r="H933" s="380" t="s">
        <v>20498</v>
      </c>
      <c r="I933" s="380" t="s">
        <v>20499</v>
      </c>
      <c r="J933" s="380" t="s">
        <v>20500</v>
      </c>
      <c r="K933" s="380" t="s">
        <v>20501</v>
      </c>
      <c r="L933" s="380" t="s">
        <v>20502</v>
      </c>
      <c r="M933" s="380" t="s">
        <v>20503</v>
      </c>
    </row>
    <row r="934" spans="1:13" s="390" customFormat="1" ht="64.5" hidden="1" customHeight="1">
      <c r="A934" s="56"/>
      <c r="B934" s="34">
        <v>8041</v>
      </c>
      <c r="C934" s="34">
        <v>56</v>
      </c>
      <c r="D934" s="387" t="s">
        <v>352</v>
      </c>
      <c r="E934" s="380" t="s">
        <v>3244</v>
      </c>
      <c r="F934" s="380" t="s">
        <v>20544</v>
      </c>
      <c r="G934" s="380" t="s">
        <v>20545</v>
      </c>
      <c r="H934" s="380" t="s">
        <v>20546</v>
      </c>
      <c r="I934" s="380" t="s">
        <v>20547</v>
      </c>
      <c r="J934" s="380" t="s">
        <v>20548</v>
      </c>
      <c r="K934" s="380" t="s">
        <v>20549</v>
      </c>
      <c r="L934" s="380" t="s">
        <v>20550</v>
      </c>
      <c r="M934" s="380" t="s">
        <v>20551</v>
      </c>
    </row>
    <row r="935" spans="1:13" ht="64.5" hidden="1" customHeight="1">
      <c r="B935" s="34">
        <v>8042</v>
      </c>
      <c r="C935" s="34">
        <v>58</v>
      </c>
      <c r="D935" s="387" t="s">
        <v>2910</v>
      </c>
      <c r="E935" s="380" t="s">
        <v>2911</v>
      </c>
      <c r="F935" s="380" t="s">
        <v>20635</v>
      </c>
      <c r="G935" s="380" t="s">
        <v>20636</v>
      </c>
      <c r="H935" s="380" t="s">
        <v>20637</v>
      </c>
      <c r="I935" s="380" t="s">
        <v>20638</v>
      </c>
      <c r="J935" s="380" t="s">
        <v>20639</v>
      </c>
      <c r="K935" s="380" t="s">
        <v>20640</v>
      </c>
      <c r="L935" s="380" t="s">
        <v>20641</v>
      </c>
      <c r="M935" s="380" t="s">
        <v>20642</v>
      </c>
    </row>
    <row r="936" spans="1:13" ht="64.5" hidden="1" customHeight="1">
      <c r="B936" s="34">
        <v>8043</v>
      </c>
      <c r="C936" s="34">
        <v>59</v>
      </c>
      <c r="D936" s="387" t="s">
        <v>2912</v>
      </c>
      <c r="E936" s="380" t="s">
        <v>3245</v>
      </c>
      <c r="F936" s="380" t="s">
        <v>20691</v>
      </c>
      <c r="G936" s="380" t="s">
        <v>20692</v>
      </c>
      <c r="H936" s="380" t="s">
        <v>20693</v>
      </c>
      <c r="I936" s="380" t="s">
        <v>20694</v>
      </c>
      <c r="J936" s="380" t="s">
        <v>20695</v>
      </c>
      <c r="K936" s="380" t="s">
        <v>20696</v>
      </c>
      <c r="L936" s="380" t="s">
        <v>20697</v>
      </c>
      <c r="M936" s="380" t="s">
        <v>20698</v>
      </c>
    </row>
    <row r="937" spans="1:13" ht="64.5" hidden="1" customHeight="1">
      <c r="B937" s="34">
        <v>8044</v>
      </c>
      <c r="C937" s="34">
        <v>60</v>
      </c>
      <c r="D937" s="387" t="s">
        <v>2913</v>
      </c>
      <c r="E937" s="380" t="s">
        <v>2914</v>
      </c>
      <c r="F937" s="380" t="s">
        <v>20755</v>
      </c>
      <c r="G937" s="380" t="s">
        <v>20756</v>
      </c>
      <c r="H937" s="380" t="s">
        <v>20757</v>
      </c>
      <c r="I937" s="380" t="s">
        <v>20758</v>
      </c>
      <c r="J937" s="380" t="s">
        <v>20759</v>
      </c>
      <c r="K937" s="380" t="s">
        <v>20760</v>
      </c>
      <c r="L937" s="380" t="s">
        <v>20761</v>
      </c>
      <c r="M937" s="380" t="s">
        <v>20762</v>
      </c>
    </row>
    <row r="938" spans="1:13" ht="64.5" hidden="1" customHeight="1">
      <c r="B938" s="34">
        <v>8045</v>
      </c>
      <c r="C938" s="34">
        <v>61</v>
      </c>
      <c r="D938" s="387" t="s">
        <v>2915</v>
      </c>
      <c r="E938" s="380" t="s">
        <v>2916</v>
      </c>
      <c r="F938" s="380" t="s">
        <v>20811</v>
      </c>
      <c r="G938" s="380" t="s">
        <v>20812</v>
      </c>
      <c r="H938" s="380" t="s">
        <v>20813</v>
      </c>
      <c r="I938" s="380" t="s">
        <v>20814</v>
      </c>
      <c r="J938" s="380" t="s">
        <v>20815</v>
      </c>
      <c r="K938" s="380" t="s">
        <v>20816</v>
      </c>
      <c r="L938" s="380" t="s">
        <v>20817</v>
      </c>
      <c r="M938" s="380" t="s">
        <v>20818</v>
      </c>
    </row>
    <row r="939" spans="1:13" ht="64.5" hidden="1" customHeight="1">
      <c r="B939" s="58">
        <v>8046</v>
      </c>
      <c r="C939" s="58">
        <v>62</v>
      </c>
      <c r="D939" s="135" t="s">
        <v>2917</v>
      </c>
      <c r="E939" s="223" t="s">
        <v>3246</v>
      </c>
      <c r="F939" s="380" t="s">
        <v>20859</v>
      </c>
      <c r="G939" s="380" t="s">
        <v>20860</v>
      </c>
      <c r="H939" s="380" t="s">
        <v>20861</v>
      </c>
      <c r="I939" s="380" t="s">
        <v>20862</v>
      </c>
      <c r="J939" s="380" t="s">
        <v>20863</v>
      </c>
      <c r="K939" s="380" t="s">
        <v>20864</v>
      </c>
      <c r="L939" s="380" t="s">
        <v>20865</v>
      </c>
      <c r="M939" s="380" t="s">
        <v>20866</v>
      </c>
    </row>
    <row r="940" spans="1:13" ht="64.5" hidden="1" customHeight="1">
      <c r="B940" s="58">
        <v>8047</v>
      </c>
      <c r="C940" s="58">
        <v>63</v>
      </c>
      <c r="D940" s="135" t="s">
        <v>2918</v>
      </c>
      <c r="E940" s="223" t="s">
        <v>3247</v>
      </c>
      <c r="F940" s="380" t="s">
        <v>20907</v>
      </c>
      <c r="G940" s="380" t="s">
        <v>20908</v>
      </c>
      <c r="H940" s="380" t="s">
        <v>20909</v>
      </c>
      <c r="I940" s="380" t="s">
        <v>20910</v>
      </c>
      <c r="J940" s="380" t="s">
        <v>20911</v>
      </c>
      <c r="K940" s="380" t="s">
        <v>20912</v>
      </c>
      <c r="L940" s="380" t="s">
        <v>20913</v>
      </c>
      <c r="M940" s="380" t="s">
        <v>20914</v>
      </c>
    </row>
    <row r="941" spans="1:13" s="390" customFormat="1" ht="64.5" hidden="1" customHeight="1">
      <c r="A941" s="56"/>
      <c r="B941" s="58">
        <v>8048</v>
      </c>
      <c r="C941" s="58">
        <v>64</v>
      </c>
      <c r="D941" s="135" t="s">
        <v>2919</v>
      </c>
      <c r="E941" s="223" t="s">
        <v>2920</v>
      </c>
      <c r="F941" s="380" t="s">
        <v>20955</v>
      </c>
      <c r="G941" s="380" t="s">
        <v>20956</v>
      </c>
      <c r="H941" s="380" t="s">
        <v>20957</v>
      </c>
      <c r="I941" s="380" t="s">
        <v>20958</v>
      </c>
      <c r="J941" s="380" t="s">
        <v>20959</v>
      </c>
      <c r="K941" s="380" t="s">
        <v>20960</v>
      </c>
      <c r="L941" s="380" t="s">
        <v>20961</v>
      </c>
      <c r="M941" s="380" t="s">
        <v>20962</v>
      </c>
    </row>
    <row r="942" spans="1:13" s="390" customFormat="1" ht="64.5" hidden="1" customHeight="1">
      <c r="A942" s="56"/>
      <c r="B942" s="58">
        <v>8049</v>
      </c>
      <c r="C942" s="58">
        <v>65</v>
      </c>
      <c r="D942" s="135" t="s">
        <v>2921</v>
      </c>
      <c r="E942" s="223" t="s">
        <v>2922</v>
      </c>
      <c r="F942" s="380" t="s">
        <v>20995</v>
      </c>
      <c r="G942" s="380" t="s">
        <v>20996</v>
      </c>
      <c r="H942" s="380" t="s">
        <v>20997</v>
      </c>
      <c r="I942" s="380" t="s">
        <v>20998</v>
      </c>
      <c r="J942" s="380" t="s">
        <v>20999</v>
      </c>
      <c r="K942" s="380" t="s">
        <v>21000</v>
      </c>
      <c r="L942" s="380" t="s">
        <v>21001</v>
      </c>
      <c r="M942" s="380" t="s">
        <v>21002</v>
      </c>
    </row>
    <row r="943" spans="1:13" s="390" customFormat="1" ht="64.5" hidden="1" customHeight="1">
      <c r="A943" s="56"/>
      <c r="B943" s="58">
        <v>8050</v>
      </c>
      <c r="C943" s="58">
        <v>66</v>
      </c>
      <c r="D943" s="135" t="s">
        <v>2864</v>
      </c>
      <c r="E943" s="223" t="s">
        <v>2923</v>
      </c>
      <c r="F943" s="380" t="s">
        <v>19094</v>
      </c>
      <c r="G943" s="380" t="s">
        <v>21051</v>
      </c>
      <c r="H943" s="380" t="s">
        <v>21052</v>
      </c>
      <c r="I943" s="380" t="s">
        <v>21053</v>
      </c>
      <c r="J943" s="380" t="s">
        <v>19098</v>
      </c>
      <c r="K943" s="380" t="s">
        <v>19099</v>
      </c>
      <c r="L943" s="380" t="s">
        <v>21054</v>
      </c>
      <c r="M943" s="380" t="s">
        <v>21055</v>
      </c>
    </row>
    <row r="944" spans="1:13" s="390" customFormat="1" ht="64.5" hidden="1" customHeight="1">
      <c r="A944" s="56"/>
      <c r="B944" s="58">
        <v>8051</v>
      </c>
      <c r="C944" s="58">
        <v>67</v>
      </c>
      <c r="D944" s="135" t="s">
        <v>2924</v>
      </c>
      <c r="E944" s="223" t="s">
        <v>2925</v>
      </c>
      <c r="F944" s="380" t="s">
        <v>21096</v>
      </c>
      <c r="G944" s="380" t="s">
        <v>21097</v>
      </c>
      <c r="H944" s="380" t="s">
        <v>21098</v>
      </c>
      <c r="I944" s="380" t="s">
        <v>21099</v>
      </c>
      <c r="J944" s="380" t="s">
        <v>21100</v>
      </c>
      <c r="K944" s="380" t="s">
        <v>21101</v>
      </c>
      <c r="L944" s="380" t="s">
        <v>21102</v>
      </c>
      <c r="M944" s="380" t="s">
        <v>21103</v>
      </c>
    </row>
    <row r="945" spans="1:16" s="390" customFormat="1" ht="64.5" hidden="1" customHeight="1">
      <c r="A945" s="56"/>
      <c r="B945" s="58">
        <v>8052</v>
      </c>
      <c r="C945" s="58">
        <v>68</v>
      </c>
      <c r="D945" s="135" t="s">
        <v>2926</v>
      </c>
      <c r="E945" s="223" t="s">
        <v>3248</v>
      </c>
      <c r="F945" s="380" t="s">
        <v>21156</v>
      </c>
      <c r="G945" s="380" t="s">
        <v>21157</v>
      </c>
      <c r="H945" s="380" t="s">
        <v>21158</v>
      </c>
      <c r="I945" s="380" t="s">
        <v>21159</v>
      </c>
      <c r="J945" s="380" t="s">
        <v>21160</v>
      </c>
      <c r="K945" s="380" t="s">
        <v>21161</v>
      </c>
      <c r="L945" s="380" t="s">
        <v>21162</v>
      </c>
      <c r="M945" s="380" t="s">
        <v>21163</v>
      </c>
    </row>
    <row r="946" spans="1:16" ht="64.5" hidden="1" customHeight="1">
      <c r="B946" s="58">
        <v>8053</v>
      </c>
      <c r="C946" s="58">
        <v>69</v>
      </c>
      <c r="D946" s="135" t="s">
        <v>2927</v>
      </c>
      <c r="E946" s="223" t="s">
        <v>2928</v>
      </c>
      <c r="F946" s="380" t="s">
        <v>21220</v>
      </c>
      <c r="G946" s="380" t="s">
        <v>21221</v>
      </c>
      <c r="H946" s="380" t="s">
        <v>21222</v>
      </c>
      <c r="I946" s="380" t="s">
        <v>21223</v>
      </c>
      <c r="J946" s="380" t="s">
        <v>21224</v>
      </c>
      <c r="K946" s="380" t="s">
        <v>21225</v>
      </c>
      <c r="L946" s="380" t="s">
        <v>21226</v>
      </c>
      <c r="M946" s="380" t="s">
        <v>21227</v>
      </c>
      <c r="O946" s="56" t="s">
        <v>8664</v>
      </c>
      <c r="P946" s="56" t="s">
        <v>8665</v>
      </c>
    </row>
    <row r="947" spans="1:16" s="659" customFormat="1" ht="64.5" hidden="1" customHeight="1">
      <c r="B947" s="660">
        <v>8054</v>
      </c>
      <c r="C947" s="653">
        <v>70</v>
      </c>
      <c r="D947" s="655" t="s">
        <v>69514</v>
      </c>
      <c r="E947" s="657" t="s">
        <v>69647</v>
      </c>
      <c r="F947" s="657" t="s">
        <v>69515</v>
      </c>
      <c r="G947" s="657" t="s">
        <v>69648</v>
      </c>
      <c r="H947" s="657" t="s">
        <v>69516</v>
      </c>
      <c r="I947" s="657" t="s">
        <v>69649</v>
      </c>
      <c r="J947" s="657" t="s">
        <v>69517</v>
      </c>
      <c r="K947" s="657" t="s">
        <v>69650</v>
      </c>
      <c r="L947" s="657" t="s">
        <v>69651</v>
      </c>
      <c r="M947" s="657" t="s">
        <v>69517</v>
      </c>
      <c r="O947" s="659" t="s">
        <v>8680</v>
      </c>
      <c r="P947" s="659" t="s">
        <v>8681</v>
      </c>
    </row>
    <row r="948" spans="1:16" s="659" customFormat="1" ht="64.5" hidden="1" customHeight="1">
      <c r="B948" s="660">
        <v>8055</v>
      </c>
      <c r="C948" s="653">
        <v>71</v>
      </c>
      <c r="D948" s="655" t="s">
        <v>69518</v>
      </c>
      <c r="E948" s="657" t="s">
        <v>69652</v>
      </c>
      <c r="F948" s="657" t="s">
        <v>69519</v>
      </c>
      <c r="G948" s="657" t="s">
        <v>69653</v>
      </c>
      <c r="H948" s="657" t="s">
        <v>69520</v>
      </c>
      <c r="I948" s="657" t="s">
        <v>69654</v>
      </c>
      <c r="J948" s="657" t="s">
        <v>69521</v>
      </c>
      <c r="K948" s="657" t="s">
        <v>69655</v>
      </c>
      <c r="L948" s="1412" t="s">
        <v>69656</v>
      </c>
      <c r="M948" s="657" t="s">
        <v>69522</v>
      </c>
    </row>
    <row r="949" spans="1:16" ht="64.5" hidden="1" customHeight="1">
      <c r="A949" s="393"/>
      <c r="B949" s="215">
        <v>8056</v>
      </c>
      <c r="C949" s="395">
        <v>72</v>
      </c>
      <c r="D949" s="435" t="s">
        <v>2929</v>
      </c>
      <c r="E949" s="397" t="s">
        <v>333</v>
      </c>
      <c r="F949" s="380" t="s">
        <v>21244</v>
      </c>
      <c r="G949" s="380">
        <v>-1</v>
      </c>
      <c r="H949" s="380" t="s">
        <v>21245</v>
      </c>
      <c r="I949" s="380">
        <v>-1</v>
      </c>
      <c r="J949" s="380" t="s">
        <v>21246</v>
      </c>
      <c r="K949" s="380">
        <v>-1</v>
      </c>
      <c r="L949" s="380" t="s">
        <v>21247</v>
      </c>
      <c r="M949" s="380">
        <v>-1</v>
      </c>
    </row>
    <row r="950" spans="1:16" ht="64.5" hidden="1" customHeight="1">
      <c r="A950" s="393"/>
      <c r="B950" s="215">
        <v>8057</v>
      </c>
      <c r="C950" s="215">
        <v>73</v>
      </c>
      <c r="D950" s="436" t="s">
        <v>2930</v>
      </c>
      <c r="E950" s="394" t="s">
        <v>2931</v>
      </c>
      <c r="F950" s="380" t="s">
        <v>21288</v>
      </c>
      <c r="G950" s="380" t="s">
        <v>21289</v>
      </c>
      <c r="H950" s="380" t="s">
        <v>21290</v>
      </c>
      <c r="I950" s="380" t="s">
        <v>21291</v>
      </c>
      <c r="J950" s="380" t="s">
        <v>21292</v>
      </c>
      <c r="K950" s="380" t="s">
        <v>21293</v>
      </c>
      <c r="L950" s="380" t="s">
        <v>21294</v>
      </c>
      <c r="M950" s="380" t="s">
        <v>21295</v>
      </c>
    </row>
    <row r="951" spans="1:16" ht="64.5" hidden="1" customHeight="1">
      <c r="A951" s="392"/>
      <c r="B951" s="215">
        <v>8058</v>
      </c>
      <c r="C951" s="215">
        <v>74</v>
      </c>
      <c r="D951" s="436" t="s">
        <v>2932</v>
      </c>
      <c r="E951" s="394" t="s">
        <v>2933</v>
      </c>
      <c r="F951" s="380" t="s">
        <v>21332</v>
      </c>
      <c r="G951" s="380" t="s">
        <v>21333</v>
      </c>
      <c r="H951" s="380" t="s">
        <v>19789</v>
      </c>
      <c r="I951" s="380" t="s">
        <v>21334</v>
      </c>
      <c r="J951" s="380" t="s">
        <v>21335</v>
      </c>
      <c r="K951" s="380" t="s">
        <v>21336</v>
      </c>
      <c r="L951" s="380" t="s">
        <v>21337</v>
      </c>
      <c r="M951" s="380" t="s">
        <v>21338</v>
      </c>
    </row>
    <row r="952" spans="1:16" ht="64.5" hidden="1" customHeight="1">
      <c r="A952" s="392"/>
      <c r="B952" s="215">
        <v>8059</v>
      </c>
      <c r="C952" s="215">
        <v>75</v>
      </c>
      <c r="D952" s="436" t="s">
        <v>2934</v>
      </c>
      <c r="E952" s="394" t="s">
        <v>2935</v>
      </c>
      <c r="F952" s="380" t="s">
        <v>19787</v>
      </c>
      <c r="G952" s="380" t="s">
        <v>21383</v>
      </c>
      <c r="H952" s="380" t="s">
        <v>21384</v>
      </c>
      <c r="I952" s="380" t="s">
        <v>21385</v>
      </c>
      <c r="J952" s="380" t="s">
        <v>21386</v>
      </c>
      <c r="K952" s="380" t="s">
        <v>21387</v>
      </c>
      <c r="L952" s="380" t="s">
        <v>21388</v>
      </c>
      <c r="M952" s="380" t="s">
        <v>21389</v>
      </c>
    </row>
    <row r="953" spans="1:16" ht="64.5" hidden="1" customHeight="1">
      <c r="A953" s="393"/>
      <c r="B953" s="215">
        <v>8060</v>
      </c>
      <c r="C953" s="215">
        <v>76</v>
      </c>
      <c r="D953" s="436" t="s">
        <v>2936</v>
      </c>
      <c r="E953" s="394" t="s">
        <v>2937</v>
      </c>
      <c r="F953" s="380" t="s">
        <v>21453</v>
      </c>
      <c r="G953" s="380" t="s">
        <v>21454</v>
      </c>
      <c r="H953" s="380" t="s">
        <v>21455</v>
      </c>
      <c r="I953" s="380" t="s">
        <v>21456</v>
      </c>
      <c r="J953" s="380" t="s">
        <v>21457</v>
      </c>
      <c r="K953" s="380" t="s">
        <v>21458</v>
      </c>
      <c r="L953" s="380" t="s">
        <v>21459</v>
      </c>
      <c r="M953" s="380" t="s">
        <v>21460</v>
      </c>
    </row>
    <row r="954" spans="1:16" ht="64.5" hidden="1" customHeight="1">
      <c r="A954" s="871"/>
      <c r="B954" s="215">
        <v>8061</v>
      </c>
      <c r="C954" s="215">
        <v>77</v>
      </c>
      <c r="D954" s="875" t="s">
        <v>50004</v>
      </c>
      <c r="E954" s="718" t="s">
        <v>50005</v>
      </c>
      <c r="F954" s="380" t="s">
        <v>18506</v>
      </c>
      <c r="G954" s="380" t="s">
        <v>21501</v>
      </c>
      <c r="H954" s="380" t="s">
        <v>21502</v>
      </c>
      <c r="I954" s="380" t="s">
        <v>21503</v>
      </c>
      <c r="J954" s="380" t="s">
        <v>21504</v>
      </c>
      <c r="K954" s="380" t="s">
        <v>21505</v>
      </c>
      <c r="L954" s="380" t="s">
        <v>21506</v>
      </c>
      <c r="M954" s="380" t="s">
        <v>21507</v>
      </c>
    </row>
    <row r="955" spans="1:16" ht="64.5" hidden="1" customHeight="1">
      <c r="A955" s="392"/>
      <c r="B955" s="215">
        <v>8062</v>
      </c>
      <c r="C955" s="215">
        <v>79</v>
      </c>
      <c r="D955" s="436" t="s">
        <v>2939</v>
      </c>
      <c r="E955" s="394" t="s">
        <v>2940</v>
      </c>
      <c r="F955" s="380" t="s">
        <v>21520</v>
      </c>
      <c r="G955" s="380">
        <v>-1</v>
      </c>
      <c r="H955" s="380" t="s">
        <v>21521</v>
      </c>
      <c r="I955" s="380">
        <v>-1</v>
      </c>
      <c r="J955" s="380" t="s">
        <v>21522</v>
      </c>
      <c r="K955" s="380">
        <v>-1</v>
      </c>
      <c r="L955" s="380" t="s">
        <v>21523</v>
      </c>
      <c r="M955" s="380">
        <v>-1</v>
      </c>
    </row>
    <row r="956" spans="1:16" ht="64.5" hidden="1" customHeight="1">
      <c r="A956" s="392"/>
      <c r="B956" s="215">
        <v>8063</v>
      </c>
      <c r="C956" s="215">
        <v>80</v>
      </c>
      <c r="D956" s="436" t="s">
        <v>2941</v>
      </c>
      <c r="E956" s="394" t="s">
        <v>2942</v>
      </c>
      <c r="F956" s="380" t="s">
        <v>21572</v>
      </c>
      <c r="G956" s="380" t="s">
        <v>21573</v>
      </c>
      <c r="H956" s="380" t="s">
        <v>21574</v>
      </c>
      <c r="I956" s="380" t="s">
        <v>21575</v>
      </c>
      <c r="J956" s="380" t="s">
        <v>21576</v>
      </c>
      <c r="K956" s="380" t="s">
        <v>21577</v>
      </c>
      <c r="L956" s="380" t="s">
        <v>21578</v>
      </c>
      <c r="M956" s="380" t="s">
        <v>21579</v>
      </c>
    </row>
    <row r="957" spans="1:16" ht="64.5" hidden="1" customHeight="1">
      <c r="A957" s="392"/>
      <c r="B957" s="437">
        <v>8064</v>
      </c>
      <c r="C957" s="215">
        <v>81</v>
      </c>
      <c r="D957" s="436" t="s">
        <v>2943</v>
      </c>
      <c r="E957" s="394" t="s">
        <v>7627</v>
      </c>
      <c r="F957" s="380" t="s">
        <v>21635</v>
      </c>
      <c r="G957" s="380">
        <v>-1</v>
      </c>
      <c r="H957" s="380" t="s">
        <v>21636</v>
      </c>
      <c r="I957" s="380">
        <v>-1</v>
      </c>
      <c r="J957" s="380" t="s">
        <v>21637</v>
      </c>
      <c r="K957" s="380">
        <v>-1</v>
      </c>
      <c r="L957" s="380" t="s">
        <v>21638</v>
      </c>
      <c r="M957" s="380">
        <v>-1</v>
      </c>
    </row>
    <row r="958" spans="1:16" ht="64.5" hidden="1" customHeight="1">
      <c r="B958" s="355">
        <v>8065</v>
      </c>
      <c r="C958" s="58">
        <v>93</v>
      </c>
      <c r="D958" s="135" t="s">
        <v>2944</v>
      </c>
      <c r="E958" s="223" t="s">
        <v>3249</v>
      </c>
      <c r="F958" s="380" t="s">
        <v>21934</v>
      </c>
      <c r="G958" s="380" t="s">
        <v>21935</v>
      </c>
      <c r="H958" s="380" t="s">
        <v>21936</v>
      </c>
      <c r="I958" s="380" t="s">
        <v>21937</v>
      </c>
      <c r="J958" s="380" t="s">
        <v>21938</v>
      </c>
      <c r="K958" s="380" t="s">
        <v>21939</v>
      </c>
      <c r="L958" s="380" t="s">
        <v>21940</v>
      </c>
      <c r="M958" s="380" t="s">
        <v>21941</v>
      </c>
    </row>
    <row r="959" spans="1:16" ht="64.5" hidden="1" customHeight="1">
      <c r="A959" s="392"/>
      <c r="B959" s="437">
        <v>8066</v>
      </c>
      <c r="C959" s="215">
        <v>99</v>
      </c>
      <c r="D959" s="436" t="s">
        <v>2945</v>
      </c>
      <c r="E959" s="394" t="s">
        <v>2946</v>
      </c>
      <c r="F959" s="380" t="s">
        <v>22109</v>
      </c>
      <c r="G959" s="380" t="s">
        <v>22110</v>
      </c>
      <c r="H959" s="380" t="s">
        <v>22111</v>
      </c>
      <c r="I959" s="380" t="s">
        <v>22112</v>
      </c>
      <c r="J959" s="380" t="s">
        <v>22113</v>
      </c>
      <c r="K959" s="380" t="s">
        <v>22114</v>
      </c>
      <c r="L959" s="380" t="s">
        <v>22115</v>
      </c>
      <c r="M959" s="380" t="s">
        <v>22116</v>
      </c>
    </row>
    <row r="960" spans="1:16" ht="64.5" hidden="1" customHeight="1">
      <c r="A960" s="393"/>
      <c r="B960" s="437">
        <v>8067</v>
      </c>
      <c r="C960" s="215">
        <v>100</v>
      </c>
      <c r="D960" s="436" t="s">
        <v>2947</v>
      </c>
      <c r="E960" s="394" t="s">
        <v>2948</v>
      </c>
      <c r="F960" s="380" t="s">
        <v>22172</v>
      </c>
      <c r="G960" s="380" t="s">
        <v>22173</v>
      </c>
      <c r="H960" s="380" t="s">
        <v>22174</v>
      </c>
      <c r="I960" s="380" t="s">
        <v>22175</v>
      </c>
      <c r="J960" s="380" t="s">
        <v>22176</v>
      </c>
      <c r="K960" s="380" t="s">
        <v>22177</v>
      </c>
      <c r="L960" s="380" t="s">
        <v>22178</v>
      </c>
      <c r="M960" s="380" t="s">
        <v>22179</v>
      </c>
    </row>
    <row r="961" spans="1:13" ht="64.5" hidden="1" customHeight="1">
      <c r="A961" s="392"/>
      <c r="B961" s="437">
        <v>8068</v>
      </c>
      <c r="C961" s="215">
        <v>102</v>
      </c>
      <c r="D961" s="436" t="s">
        <v>2949</v>
      </c>
      <c r="E961" s="394" t="s">
        <v>2950</v>
      </c>
      <c r="F961" s="380" t="s">
        <v>22231</v>
      </c>
      <c r="G961" s="380" t="s">
        <v>22232</v>
      </c>
      <c r="H961" s="380" t="s">
        <v>22233</v>
      </c>
      <c r="I961" s="380" t="s">
        <v>22234</v>
      </c>
      <c r="J961" s="380" t="s">
        <v>22235</v>
      </c>
      <c r="K961" s="380" t="s">
        <v>22236</v>
      </c>
      <c r="L961" s="380" t="s">
        <v>22237</v>
      </c>
      <c r="M961" s="380" t="s">
        <v>22238</v>
      </c>
    </row>
    <row r="962" spans="1:13" ht="64.5" hidden="1" customHeight="1">
      <c r="A962" s="392"/>
      <c r="B962" s="437">
        <v>8069</v>
      </c>
      <c r="C962" s="215">
        <v>103</v>
      </c>
      <c r="D962" s="436" t="s">
        <v>2951</v>
      </c>
      <c r="E962" s="394" t="s">
        <v>2952</v>
      </c>
      <c r="F962" s="380" t="s">
        <v>22295</v>
      </c>
      <c r="G962" s="380" t="s">
        <v>22296</v>
      </c>
      <c r="H962" s="380" t="s">
        <v>22297</v>
      </c>
      <c r="I962" s="380" t="s">
        <v>22298</v>
      </c>
      <c r="J962" s="380" t="s">
        <v>22299</v>
      </c>
      <c r="K962" s="380" t="s">
        <v>22300</v>
      </c>
      <c r="L962" s="380" t="s">
        <v>22301</v>
      </c>
      <c r="M962" s="380" t="s">
        <v>22302</v>
      </c>
    </row>
    <row r="963" spans="1:13" ht="64.5" hidden="1" customHeight="1">
      <c r="A963" s="392"/>
      <c r="B963" s="437">
        <v>8070</v>
      </c>
      <c r="C963" s="215">
        <v>104</v>
      </c>
      <c r="D963" s="436" t="s">
        <v>2953</v>
      </c>
      <c r="E963" s="394" t="s">
        <v>2954</v>
      </c>
      <c r="F963" s="380" t="s">
        <v>22321</v>
      </c>
      <c r="G963" s="380">
        <v>-1</v>
      </c>
      <c r="H963" s="380" t="s">
        <v>22322</v>
      </c>
      <c r="I963" s="380">
        <v>-1</v>
      </c>
      <c r="J963" s="380" t="s">
        <v>22323</v>
      </c>
      <c r="K963" s="380">
        <v>-1</v>
      </c>
      <c r="L963" s="380" t="s">
        <v>22324</v>
      </c>
      <c r="M963" s="380">
        <v>-1</v>
      </c>
    </row>
    <row r="964" spans="1:13" ht="64.5" hidden="1" customHeight="1">
      <c r="B964" s="34">
        <v>8071</v>
      </c>
      <c r="C964" s="34">
        <v>86</v>
      </c>
      <c r="D964" s="387" t="s">
        <v>2955</v>
      </c>
      <c r="E964" s="380" t="s">
        <v>2956</v>
      </c>
      <c r="F964" s="380" t="s">
        <v>21760</v>
      </c>
      <c r="G964" s="380" t="s">
        <v>21761</v>
      </c>
      <c r="H964" s="380" t="s">
        <v>21762</v>
      </c>
      <c r="I964" s="380" t="s">
        <v>21763</v>
      </c>
      <c r="J964" s="380" t="s">
        <v>21764</v>
      </c>
      <c r="K964" s="380" t="s">
        <v>21765</v>
      </c>
      <c r="L964" s="380" t="s">
        <v>21766</v>
      </c>
      <c r="M964" s="380" t="s">
        <v>21767</v>
      </c>
    </row>
    <row r="965" spans="1:13" ht="64.5" hidden="1" customHeight="1">
      <c r="A965" s="392"/>
      <c r="B965" s="395">
        <v>8072</v>
      </c>
      <c r="C965" s="395">
        <v>105</v>
      </c>
      <c r="D965" s="435" t="s">
        <v>3352</v>
      </c>
      <c r="E965" s="397" t="s">
        <v>3353</v>
      </c>
      <c r="F965" s="380" t="s">
        <v>22379</v>
      </c>
      <c r="G965" s="380" t="s">
        <v>22380</v>
      </c>
      <c r="H965" s="380" t="s">
        <v>22381</v>
      </c>
      <c r="I965" s="380" t="s">
        <v>22382</v>
      </c>
      <c r="J965" s="380" t="s">
        <v>22383</v>
      </c>
      <c r="K965" s="380" t="s">
        <v>22384</v>
      </c>
      <c r="L965" s="380" t="s">
        <v>22385</v>
      </c>
      <c r="M965" s="380" t="s">
        <v>22386</v>
      </c>
    </row>
    <row r="966" spans="1:13" ht="64.5" hidden="1" customHeight="1">
      <c r="A966" s="392"/>
      <c r="B966" s="395">
        <v>8073</v>
      </c>
      <c r="C966" s="395">
        <v>106</v>
      </c>
      <c r="D966" s="435" t="s">
        <v>3366</v>
      </c>
      <c r="E966" s="397" t="s">
        <v>3367</v>
      </c>
      <c r="F966" s="380" t="s">
        <v>22433</v>
      </c>
      <c r="G966" s="380" t="s">
        <v>22434</v>
      </c>
      <c r="H966" s="380" t="s">
        <v>22435</v>
      </c>
      <c r="I966" s="380" t="s">
        <v>22436</v>
      </c>
      <c r="J966" s="380" t="s">
        <v>22437</v>
      </c>
      <c r="K966" s="380" t="s">
        <v>22438</v>
      </c>
      <c r="L966" s="380" t="s">
        <v>22439</v>
      </c>
      <c r="M966" s="380" t="s">
        <v>22440</v>
      </c>
    </row>
    <row r="967" spans="1:13" ht="64.5" hidden="1" customHeight="1">
      <c r="A967" s="392"/>
      <c r="B967" s="395">
        <v>8074</v>
      </c>
      <c r="C967" s="215">
        <v>107</v>
      </c>
      <c r="D967" s="435" t="s">
        <v>3479</v>
      </c>
      <c r="E967" s="397" t="s">
        <v>3480</v>
      </c>
      <c r="F967" s="380" t="s">
        <v>22487</v>
      </c>
      <c r="G967" s="380" t="s">
        <v>22488</v>
      </c>
      <c r="H967" s="380" t="s">
        <v>22489</v>
      </c>
      <c r="I967" s="380" t="s">
        <v>22490</v>
      </c>
      <c r="J967" s="380" t="s">
        <v>22491</v>
      </c>
      <c r="K967" s="380" t="s">
        <v>22492</v>
      </c>
      <c r="L967" s="380" t="s">
        <v>22493</v>
      </c>
      <c r="M967" s="380" t="s">
        <v>22494</v>
      </c>
    </row>
    <row r="968" spans="1:13" ht="64.5" hidden="1" customHeight="1">
      <c r="A968" s="392"/>
      <c r="B968" s="395">
        <v>8075</v>
      </c>
      <c r="C968" s="215">
        <v>108</v>
      </c>
      <c r="D968" s="435" t="s">
        <v>3481</v>
      </c>
      <c r="E968" s="397" t="s">
        <v>3482</v>
      </c>
      <c r="F968" s="380" t="s">
        <v>22549</v>
      </c>
      <c r="G968" s="380" t="s">
        <v>22550</v>
      </c>
      <c r="H968" s="380" t="s">
        <v>22551</v>
      </c>
      <c r="I968" s="380" t="s">
        <v>22552</v>
      </c>
      <c r="J968" s="380" t="s">
        <v>22553</v>
      </c>
      <c r="K968" s="380" t="s">
        <v>22554</v>
      </c>
      <c r="L968" s="380" t="s">
        <v>22555</v>
      </c>
      <c r="M968" s="380" t="s">
        <v>22556</v>
      </c>
    </row>
    <row r="969" spans="1:13" ht="64.5" hidden="1" customHeight="1">
      <c r="A969" s="392"/>
      <c r="B969" s="395">
        <v>8076</v>
      </c>
      <c r="C969" s="395">
        <v>109</v>
      </c>
      <c r="D969" s="435" t="s">
        <v>5441</v>
      </c>
      <c r="E969" s="394" t="s">
        <v>5449</v>
      </c>
      <c r="F969" s="380" t="s">
        <v>22605</v>
      </c>
      <c r="G969" s="380" t="s">
        <v>22606</v>
      </c>
      <c r="H969" s="380" t="s">
        <v>22607</v>
      </c>
      <c r="I969" s="380" t="s">
        <v>22608</v>
      </c>
      <c r="J969" s="380" t="s">
        <v>22609</v>
      </c>
      <c r="K969" s="380" t="s">
        <v>22610</v>
      </c>
      <c r="L969" s="380" t="s">
        <v>22611</v>
      </c>
      <c r="M969" s="380" t="s">
        <v>22612</v>
      </c>
    </row>
    <row r="970" spans="1:13" ht="64.5" hidden="1" customHeight="1">
      <c r="A970" s="392"/>
      <c r="B970" s="395">
        <v>8077</v>
      </c>
      <c r="C970" s="395">
        <v>110</v>
      </c>
      <c r="D970" s="435" t="s">
        <v>6192</v>
      </c>
      <c r="E970" s="394" t="s">
        <v>6193</v>
      </c>
      <c r="F970" s="380" t="s">
        <v>22677</v>
      </c>
      <c r="G970" s="380" t="s">
        <v>22678</v>
      </c>
      <c r="H970" s="380" t="s">
        <v>22679</v>
      </c>
      <c r="I970" s="380" t="s">
        <v>22680</v>
      </c>
      <c r="J970" s="380" t="s">
        <v>22681</v>
      </c>
      <c r="K970" s="380" t="s">
        <v>22682</v>
      </c>
      <c r="L970" s="380" t="s">
        <v>22683</v>
      </c>
      <c r="M970" s="380" t="s">
        <v>22684</v>
      </c>
    </row>
    <row r="971" spans="1:13" ht="64.5" hidden="1" customHeight="1">
      <c r="B971" s="34">
        <v>8078</v>
      </c>
      <c r="C971" s="34">
        <v>111</v>
      </c>
      <c r="D971" s="387" t="s">
        <v>4284</v>
      </c>
      <c r="E971" s="223" t="s">
        <v>4285</v>
      </c>
      <c r="F971" s="380" t="s">
        <v>22709</v>
      </c>
      <c r="G971" s="380" t="s">
        <v>22710</v>
      </c>
      <c r="H971" s="380" t="s">
        <v>22711</v>
      </c>
      <c r="I971" s="380" t="s">
        <v>22712</v>
      </c>
      <c r="J971" s="380" t="s">
        <v>22713</v>
      </c>
      <c r="K971" s="380" t="s">
        <v>22714</v>
      </c>
      <c r="L971" s="380" t="s">
        <v>22715</v>
      </c>
      <c r="M971" s="380" t="s">
        <v>22716</v>
      </c>
    </row>
    <row r="972" spans="1:13" ht="64.5" hidden="1" customHeight="1">
      <c r="A972" s="392"/>
      <c r="B972" s="395">
        <v>8079</v>
      </c>
      <c r="C972" s="215">
        <v>112</v>
      </c>
      <c r="D972" s="435" t="s">
        <v>4839</v>
      </c>
      <c r="E972" s="394" t="s">
        <v>4840</v>
      </c>
      <c r="F972" s="380" t="s">
        <v>22764</v>
      </c>
      <c r="G972" s="380" t="s">
        <v>22765</v>
      </c>
      <c r="H972" s="380" t="s">
        <v>22766</v>
      </c>
      <c r="I972" s="380" t="s">
        <v>22767</v>
      </c>
      <c r="J972" s="380" t="s">
        <v>22768</v>
      </c>
      <c r="K972" s="380" t="s">
        <v>22769</v>
      </c>
      <c r="L972" s="380" t="s">
        <v>22770</v>
      </c>
      <c r="M972" s="380" t="s">
        <v>22771</v>
      </c>
    </row>
    <row r="973" spans="1:13" ht="64.5" hidden="1" customHeight="1">
      <c r="A973" s="392"/>
      <c r="B973" s="437">
        <v>8080</v>
      </c>
      <c r="C973" s="215">
        <v>113</v>
      </c>
      <c r="D973" s="436" t="s">
        <v>4841</v>
      </c>
      <c r="E973" s="394" t="s">
        <v>4842</v>
      </c>
      <c r="F973" s="380" t="s">
        <v>22812</v>
      </c>
      <c r="G973" s="380" t="s">
        <v>22813</v>
      </c>
      <c r="H973" s="380" t="s">
        <v>22814</v>
      </c>
      <c r="I973" s="380" t="s">
        <v>22815</v>
      </c>
      <c r="J973" s="380" t="s">
        <v>22816</v>
      </c>
      <c r="K973" s="380" t="s">
        <v>22817</v>
      </c>
      <c r="L973" s="380" t="s">
        <v>22818</v>
      </c>
      <c r="M973" s="380" t="s">
        <v>22819</v>
      </c>
    </row>
    <row r="974" spans="1:13" ht="64.5" hidden="1" customHeight="1">
      <c r="B974" s="34">
        <v>8081</v>
      </c>
      <c r="C974" s="58">
        <v>114</v>
      </c>
      <c r="D974" s="387" t="s">
        <v>4843</v>
      </c>
      <c r="E974" s="223" t="s">
        <v>4844</v>
      </c>
      <c r="F974" s="380" t="s">
        <v>22852</v>
      </c>
      <c r="G974" s="380" t="s">
        <v>22853</v>
      </c>
      <c r="H974" s="380" t="s">
        <v>22854</v>
      </c>
      <c r="I974" s="380" t="s">
        <v>22855</v>
      </c>
      <c r="J974" s="380" t="s">
        <v>22856</v>
      </c>
      <c r="K974" s="380" t="s">
        <v>22857</v>
      </c>
      <c r="L974" s="380" t="s">
        <v>22858</v>
      </c>
      <c r="M974" s="380" t="s">
        <v>22859</v>
      </c>
    </row>
    <row r="975" spans="1:13" ht="64.5" hidden="1" customHeight="1">
      <c r="B975" s="34">
        <v>8082</v>
      </c>
      <c r="C975" s="34">
        <v>115</v>
      </c>
      <c r="D975" s="387" t="s">
        <v>4295</v>
      </c>
      <c r="E975" s="223" t="s">
        <v>4296</v>
      </c>
      <c r="F975" s="380" t="s">
        <v>22891</v>
      </c>
      <c r="G975" s="380" t="s">
        <v>22892</v>
      </c>
      <c r="H975" s="380" t="s">
        <v>22893</v>
      </c>
      <c r="I975" s="380" t="s">
        <v>22894</v>
      </c>
      <c r="J975" s="380" t="s">
        <v>22895</v>
      </c>
      <c r="K975" s="380" t="s">
        <v>22896</v>
      </c>
      <c r="L975" s="380" t="s">
        <v>22897</v>
      </c>
      <c r="M975" s="380" t="s">
        <v>22898</v>
      </c>
    </row>
    <row r="976" spans="1:13" ht="64.5" hidden="1" customHeight="1">
      <c r="A976" s="392"/>
      <c r="B976" s="395">
        <v>8083</v>
      </c>
      <c r="C976" s="215">
        <v>116</v>
      </c>
      <c r="D976" s="435" t="s">
        <v>4845</v>
      </c>
      <c r="E976" s="394" t="s">
        <v>4846</v>
      </c>
      <c r="F976" s="380" t="s">
        <v>22923</v>
      </c>
      <c r="G976" s="380" t="s">
        <v>22924</v>
      </c>
      <c r="H976" s="380" t="s">
        <v>22925</v>
      </c>
      <c r="I976" s="380" t="s">
        <v>22926</v>
      </c>
      <c r="J976" s="380" t="s">
        <v>22927</v>
      </c>
      <c r="K976" s="380" t="s">
        <v>22928</v>
      </c>
      <c r="L976" s="380" t="s">
        <v>22929</v>
      </c>
      <c r="M976" s="380" t="s">
        <v>22930</v>
      </c>
    </row>
    <row r="977" spans="1:13" ht="64.5" hidden="1" customHeight="1">
      <c r="A977" s="392"/>
      <c r="B977" s="395">
        <v>8084</v>
      </c>
      <c r="C977" s="215">
        <v>117</v>
      </c>
      <c r="D977" s="435" t="s">
        <v>4847</v>
      </c>
      <c r="E977" s="394" t="s">
        <v>4848</v>
      </c>
      <c r="F977" s="380" t="s">
        <v>21156</v>
      </c>
      <c r="G977" s="380" t="s">
        <v>22955</v>
      </c>
      <c r="H977" s="380" t="s">
        <v>22956</v>
      </c>
      <c r="I977" s="380" t="s">
        <v>22957</v>
      </c>
      <c r="J977" s="380" t="s">
        <v>22958</v>
      </c>
      <c r="K977" s="380" t="s">
        <v>22959</v>
      </c>
      <c r="L977" s="380" t="s">
        <v>22960</v>
      </c>
      <c r="M977" s="380" t="s">
        <v>22961</v>
      </c>
    </row>
    <row r="978" spans="1:13" ht="64.5" hidden="1" customHeight="1">
      <c r="A978" s="392"/>
      <c r="B978" s="395">
        <v>8085</v>
      </c>
      <c r="C978" s="215">
        <v>118</v>
      </c>
      <c r="D978" s="435" t="s">
        <v>4849</v>
      </c>
      <c r="E978" s="394" t="s">
        <v>4850</v>
      </c>
      <c r="F978" s="380" t="s">
        <v>23000</v>
      </c>
      <c r="G978" s="380" t="s">
        <v>23001</v>
      </c>
      <c r="H978" s="380" t="s">
        <v>23002</v>
      </c>
      <c r="I978" s="380" t="s">
        <v>23003</v>
      </c>
      <c r="J978" s="380" t="s">
        <v>23004</v>
      </c>
      <c r="K978" s="380" t="s">
        <v>23005</v>
      </c>
      <c r="L978" s="380" t="s">
        <v>23006</v>
      </c>
      <c r="M978" s="380" t="s">
        <v>23007</v>
      </c>
    </row>
    <row r="979" spans="1:13" ht="64.5" hidden="1" customHeight="1">
      <c r="A979" s="392"/>
      <c r="B979" s="437">
        <v>8086</v>
      </c>
      <c r="C979" s="215">
        <v>119</v>
      </c>
      <c r="D979" s="436" t="s">
        <v>8843</v>
      </c>
      <c r="E979" s="394" t="s">
        <v>4852</v>
      </c>
      <c r="F979" s="380" t="s">
        <v>23040</v>
      </c>
      <c r="G979" s="380" t="s">
        <v>20583</v>
      </c>
      <c r="H979" s="380" t="s">
        <v>23041</v>
      </c>
      <c r="I979" s="380" t="s">
        <v>20584</v>
      </c>
      <c r="J979" s="380" t="s">
        <v>23042</v>
      </c>
      <c r="K979" s="380" t="s">
        <v>20586</v>
      </c>
      <c r="L979" s="380" t="s">
        <v>23043</v>
      </c>
      <c r="M979" s="380" t="s">
        <v>23044</v>
      </c>
    </row>
    <row r="980" spans="1:13" ht="64.5" hidden="1" customHeight="1">
      <c r="B980" s="355">
        <v>8087</v>
      </c>
      <c r="C980" s="58">
        <v>120</v>
      </c>
      <c r="D980" s="135" t="s">
        <v>4853</v>
      </c>
      <c r="E980" s="223" t="s">
        <v>4854</v>
      </c>
      <c r="F980" s="380" t="s">
        <v>19142</v>
      </c>
      <c r="G980" s="380" t="s">
        <v>23077</v>
      </c>
      <c r="H980" s="380" t="s">
        <v>23078</v>
      </c>
      <c r="I980" s="380" t="s">
        <v>23079</v>
      </c>
      <c r="J980" s="380" t="s">
        <v>23080</v>
      </c>
      <c r="K980" s="380" t="s">
        <v>23081</v>
      </c>
      <c r="L980" s="380" t="s">
        <v>23082</v>
      </c>
      <c r="M980" s="380" t="s">
        <v>23083</v>
      </c>
    </row>
    <row r="981" spans="1:13" ht="64.5" hidden="1" customHeight="1">
      <c r="B981" s="34">
        <v>8088</v>
      </c>
      <c r="C981" s="58">
        <v>121</v>
      </c>
      <c r="D981" s="387" t="s">
        <v>4855</v>
      </c>
      <c r="E981" s="223" t="s">
        <v>4856</v>
      </c>
      <c r="F981" s="380" t="s">
        <v>20206</v>
      </c>
      <c r="G981" s="380" t="s">
        <v>23124</v>
      </c>
      <c r="H981" s="380" t="s">
        <v>23125</v>
      </c>
      <c r="I981" s="380" t="s">
        <v>23126</v>
      </c>
      <c r="J981" s="380" t="s">
        <v>23127</v>
      </c>
      <c r="K981" s="380" t="s">
        <v>23128</v>
      </c>
      <c r="L981" s="380" t="s">
        <v>23129</v>
      </c>
      <c r="M981" s="380" t="s">
        <v>23130</v>
      </c>
    </row>
    <row r="982" spans="1:13" ht="64.5" hidden="1" customHeight="1">
      <c r="B982" s="58">
        <v>8089</v>
      </c>
      <c r="C982" s="58">
        <v>122</v>
      </c>
      <c r="D982" s="135" t="s">
        <v>4857</v>
      </c>
      <c r="E982" s="223" t="s">
        <v>4858</v>
      </c>
      <c r="F982" s="380" t="s">
        <v>23163</v>
      </c>
      <c r="G982" s="380" t="s">
        <v>23164</v>
      </c>
      <c r="H982" s="380" t="s">
        <v>23165</v>
      </c>
      <c r="I982" s="380" t="s">
        <v>23166</v>
      </c>
      <c r="J982" s="380" t="s">
        <v>23167</v>
      </c>
      <c r="K982" s="380" t="s">
        <v>23168</v>
      </c>
      <c r="L982" s="380" t="s">
        <v>23169</v>
      </c>
      <c r="M982" s="380" t="s">
        <v>23170</v>
      </c>
    </row>
    <row r="983" spans="1:13" ht="64.5" hidden="1" customHeight="1">
      <c r="B983" s="58">
        <v>8090</v>
      </c>
      <c r="C983" s="58">
        <v>123</v>
      </c>
      <c r="D983" s="135" t="s">
        <v>4859</v>
      </c>
      <c r="E983" s="223" t="s">
        <v>4860</v>
      </c>
      <c r="F983" s="380" t="s">
        <v>20955</v>
      </c>
      <c r="G983" s="380" t="s">
        <v>23211</v>
      </c>
      <c r="H983" s="380" t="s">
        <v>20957</v>
      </c>
      <c r="I983" s="380" t="s">
        <v>23212</v>
      </c>
      <c r="J983" s="380" t="s">
        <v>23213</v>
      </c>
      <c r="K983" s="380" t="s">
        <v>23214</v>
      </c>
      <c r="L983" s="380" t="s">
        <v>23215</v>
      </c>
      <c r="M983" s="380" t="s">
        <v>23216</v>
      </c>
    </row>
    <row r="984" spans="1:13" ht="64.5" hidden="1" customHeight="1">
      <c r="A984" s="392"/>
      <c r="B984" s="395">
        <v>8091</v>
      </c>
      <c r="C984" s="215">
        <v>127</v>
      </c>
      <c r="D984" s="435" t="s">
        <v>4861</v>
      </c>
      <c r="E984" s="394" t="s">
        <v>4862</v>
      </c>
      <c r="F984" s="380" t="s">
        <v>23321</v>
      </c>
      <c r="G984" s="380" t="s">
        <v>23322</v>
      </c>
      <c r="H984" s="380" t="s">
        <v>23323</v>
      </c>
      <c r="I984" s="380" t="s">
        <v>23324</v>
      </c>
      <c r="J984" s="380" t="s">
        <v>23325</v>
      </c>
      <c r="K984" s="380" t="s">
        <v>23326</v>
      </c>
      <c r="L984" s="380" t="s">
        <v>23327</v>
      </c>
      <c r="M984" s="380" t="s">
        <v>23328</v>
      </c>
    </row>
    <row r="985" spans="1:13" ht="64.5" hidden="1" customHeight="1">
      <c r="A985" s="392"/>
      <c r="B985" s="215">
        <v>8092</v>
      </c>
      <c r="C985" s="215">
        <v>128</v>
      </c>
      <c r="D985" s="436" t="s">
        <v>4863</v>
      </c>
      <c r="E985" s="394" t="s">
        <v>4864</v>
      </c>
      <c r="F985" s="380" t="s">
        <v>23361</v>
      </c>
      <c r="G985" s="380" t="s">
        <v>23362</v>
      </c>
      <c r="H985" s="380" t="s">
        <v>23363</v>
      </c>
      <c r="I985" s="380" t="s">
        <v>23364</v>
      </c>
      <c r="J985" s="380" t="s">
        <v>23365</v>
      </c>
      <c r="K985" s="380" t="s">
        <v>23366</v>
      </c>
      <c r="L985" s="380" t="s">
        <v>23367</v>
      </c>
      <c r="M985" s="380" t="s">
        <v>23368</v>
      </c>
    </row>
    <row r="986" spans="1:13" ht="64.5" hidden="1" customHeight="1">
      <c r="B986" s="34">
        <v>8093</v>
      </c>
      <c r="C986" s="58">
        <v>129</v>
      </c>
      <c r="D986" s="387" t="s">
        <v>4865</v>
      </c>
      <c r="E986" s="223" t="s">
        <v>4866</v>
      </c>
      <c r="F986" s="380" t="s">
        <v>23393</v>
      </c>
      <c r="G986" s="380" t="s">
        <v>23394</v>
      </c>
      <c r="H986" s="380" t="s">
        <v>23395</v>
      </c>
      <c r="I986" s="380" t="s">
        <v>23396</v>
      </c>
      <c r="J986" s="380" t="s">
        <v>23397</v>
      </c>
      <c r="K986" s="380" t="s">
        <v>23398</v>
      </c>
      <c r="L986" s="380" t="s">
        <v>23399</v>
      </c>
      <c r="M986" s="380" t="s">
        <v>23400</v>
      </c>
    </row>
    <row r="987" spans="1:13" ht="64.5" hidden="1" customHeight="1">
      <c r="B987" s="34">
        <v>8094</v>
      </c>
      <c r="C987" s="58">
        <v>130</v>
      </c>
      <c r="D987" s="387" t="s">
        <v>4867</v>
      </c>
      <c r="E987" s="223" t="s">
        <v>4868</v>
      </c>
      <c r="F987" s="380" t="s">
        <v>23440</v>
      </c>
      <c r="G987" s="380" t="s">
        <v>23441</v>
      </c>
      <c r="H987" s="380" t="s">
        <v>23442</v>
      </c>
      <c r="I987" s="380" t="s">
        <v>23443</v>
      </c>
      <c r="J987" s="380" t="s">
        <v>23444</v>
      </c>
      <c r="K987" s="380" t="s">
        <v>23445</v>
      </c>
      <c r="L987" s="380" t="s">
        <v>23446</v>
      </c>
      <c r="M987" s="380" t="s">
        <v>23447</v>
      </c>
    </row>
    <row r="988" spans="1:13" ht="64.5" hidden="1" customHeight="1">
      <c r="A988" s="392"/>
      <c r="B988" s="395">
        <v>8095</v>
      </c>
      <c r="C988" s="215">
        <v>131</v>
      </c>
      <c r="D988" s="435" t="s">
        <v>4869</v>
      </c>
      <c r="E988" s="394" t="s">
        <v>4870</v>
      </c>
      <c r="F988" s="380" t="s">
        <v>23480</v>
      </c>
      <c r="G988" s="380" t="s">
        <v>23481</v>
      </c>
      <c r="H988" s="380" t="s">
        <v>23482</v>
      </c>
      <c r="I988" s="380" t="s">
        <v>23483</v>
      </c>
      <c r="J988" s="380" t="s">
        <v>23484</v>
      </c>
      <c r="K988" s="380" t="s">
        <v>23485</v>
      </c>
      <c r="L988" s="380" t="s">
        <v>23486</v>
      </c>
      <c r="M988" s="380" t="s">
        <v>23487</v>
      </c>
    </row>
    <row r="989" spans="1:13" ht="64.5" hidden="1" customHeight="1">
      <c r="A989" s="392"/>
      <c r="B989" s="215">
        <v>8096</v>
      </c>
      <c r="C989" s="215">
        <v>132</v>
      </c>
      <c r="D989" s="436" t="s">
        <v>4871</v>
      </c>
      <c r="E989" s="394" t="s">
        <v>4872</v>
      </c>
      <c r="F989" s="380" t="s">
        <v>23511</v>
      </c>
      <c r="G989" s="380" t="s">
        <v>23512</v>
      </c>
      <c r="H989" s="380" t="s">
        <v>23513</v>
      </c>
      <c r="I989" s="380" t="s">
        <v>23514</v>
      </c>
      <c r="J989" s="380" t="s">
        <v>23515</v>
      </c>
      <c r="K989" s="380" t="s">
        <v>23516</v>
      </c>
      <c r="L989" s="380" t="s">
        <v>23517</v>
      </c>
      <c r="M989" s="380" t="s">
        <v>23518</v>
      </c>
    </row>
    <row r="990" spans="1:13" ht="64.5" hidden="1" customHeight="1">
      <c r="B990" s="58">
        <v>8097</v>
      </c>
      <c r="C990" s="58">
        <v>133</v>
      </c>
      <c r="D990" s="135" t="s">
        <v>4873</v>
      </c>
      <c r="E990" s="223" t="s">
        <v>4874</v>
      </c>
      <c r="F990" s="380" t="s">
        <v>21453</v>
      </c>
      <c r="G990" s="380" t="s">
        <v>23559</v>
      </c>
      <c r="H990" s="380" t="s">
        <v>21455</v>
      </c>
      <c r="I990" s="380" t="s">
        <v>23560</v>
      </c>
      <c r="J990" s="380" t="s">
        <v>23561</v>
      </c>
      <c r="K990" s="380" t="s">
        <v>23562</v>
      </c>
      <c r="L990" s="380" t="s">
        <v>23563</v>
      </c>
      <c r="M990" s="380" t="s">
        <v>23564</v>
      </c>
    </row>
    <row r="991" spans="1:13" ht="64.5" hidden="1" customHeight="1">
      <c r="B991" s="34">
        <v>8098</v>
      </c>
      <c r="C991" s="58">
        <v>134</v>
      </c>
      <c r="D991" s="387" t="s">
        <v>4875</v>
      </c>
      <c r="E991" s="223" t="s">
        <v>4876</v>
      </c>
      <c r="F991" s="380" t="s">
        <v>23611</v>
      </c>
      <c r="G991" s="380" t="s">
        <v>23612</v>
      </c>
      <c r="H991" s="380" t="s">
        <v>23613</v>
      </c>
      <c r="I991" s="380" t="s">
        <v>23614</v>
      </c>
      <c r="J991" s="380" t="s">
        <v>23615</v>
      </c>
      <c r="K991" s="380" t="s">
        <v>23616</v>
      </c>
      <c r="L991" s="380" t="s">
        <v>23617</v>
      </c>
      <c r="M991" s="380" t="s">
        <v>23618</v>
      </c>
    </row>
    <row r="992" spans="1:13" ht="64.5" hidden="1" customHeight="1">
      <c r="B992" s="34">
        <v>8099</v>
      </c>
      <c r="C992" s="58">
        <v>135</v>
      </c>
      <c r="D992" s="387" t="s">
        <v>4877</v>
      </c>
      <c r="E992" s="223" t="s">
        <v>4878</v>
      </c>
      <c r="F992" s="380" t="s">
        <v>23650</v>
      </c>
      <c r="G992" s="380" t="s">
        <v>23651</v>
      </c>
      <c r="H992" s="380" t="s">
        <v>23652</v>
      </c>
      <c r="I992" s="380" t="s">
        <v>23653</v>
      </c>
      <c r="J992" s="380" t="s">
        <v>23654</v>
      </c>
      <c r="K992" s="380" t="s">
        <v>23655</v>
      </c>
      <c r="L992" s="380" t="s">
        <v>23656</v>
      </c>
      <c r="M992" s="380" t="s">
        <v>23657</v>
      </c>
    </row>
    <row r="993" spans="1:16" ht="64.5" hidden="1" customHeight="1">
      <c r="B993" s="34">
        <v>8100</v>
      </c>
      <c r="C993" s="58">
        <v>136</v>
      </c>
      <c r="D993" s="387" t="s">
        <v>4879</v>
      </c>
      <c r="E993" s="223" t="s">
        <v>4880</v>
      </c>
      <c r="F993" s="380" t="s">
        <v>23698</v>
      </c>
      <c r="G993" s="380" t="s">
        <v>23699</v>
      </c>
      <c r="H993" s="380" t="s">
        <v>23700</v>
      </c>
      <c r="I993" s="380" t="s">
        <v>23701</v>
      </c>
      <c r="J993" s="380" t="s">
        <v>23702</v>
      </c>
      <c r="K993" s="380" t="s">
        <v>23703</v>
      </c>
      <c r="L993" s="380" t="s">
        <v>23704</v>
      </c>
      <c r="M993" s="380" t="s">
        <v>23705</v>
      </c>
    </row>
    <row r="994" spans="1:16" ht="64.5" hidden="1" customHeight="1">
      <c r="A994" s="392"/>
      <c r="B994" s="395">
        <v>8101</v>
      </c>
      <c r="C994" s="215">
        <v>137</v>
      </c>
      <c r="D994" s="215" t="s">
        <v>6860</v>
      </c>
      <c r="E994" s="394" t="s">
        <v>6861</v>
      </c>
      <c r="F994" s="380" t="s">
        <v>23729</v>
      </c>
      <c r="G994" s="380" t="s">
        <v>23730</v>
      </c>
      <c r="H994" s="380" t="s">
        <v>23731</v>
      </c>
      <c r="I994" s="380" t="s">
        <v>23732</v>
      </c>
      <c r="J994" s="380" t="s">
        <v>23733</v>
      </c>
      <c r="K994" s="380" t="s">
        <v>23734</v>
      </c>
      <c r="L994" s="380" t="s">
        <v>23735</v>
      </c>
      <c r="M994" s="380" t="s">
        <v>23736</v>
      </c>
      <c r="O994" s="56" t="s">
        <v>4895</v>
      </c>
      <c r="P994" s="56" t="s">
        <v>4896</v>
      </c>
    </row>
    <row r="995" spans="1:16" s="659" customFormat="1" ht="64.5" hidden="1" customHeight="1">
      <c r="A995" s="392"/>
      <c r="B995" s="395">
        <v>8102</v>
      </c>
      <c r="C995" s="215">
        <v>138</v>
      </c>
      <c r="D995" s="435" t="s">
        <v>7629</v>
      </c>
      <c r="E995" s="394" t="s">
        <v>5184</v>
      </c>
      <c r="F995" s="380" t="s">
        <v>23768</v>
      </c>
      <c r="G995" s="380" t="s">
        <v>23769</v>
      </c>
      <c r="H995" s="380" t="s">
        <v>23770</v>
      </c>
      <c r="I995" s="380" t="s">
        <v>23771</v>
      </c>
      <c r="J995" s="380" t="s">
        <v>23772</v>
      </c>
      <c r="K995" s="380" t="s">
        <v>23773</v>
      </c>
      <c r="L995" s="380" t="s">
        <v>23774</v>
      </c>
      <c r="M995" s="380" t="s">
        <v>23775</v>
      </c>
    </row>
    <row r="996" spans="1:16" s="659" customFormat="1" ht="64.5" hidden="1" customHeight="1">
      <c r="A996" s="392"/>
      <c r="B996" s="395">
        <v>8103</v>
      </c>
      <c r="C996" s="215">
        <v>139</v>
      </c>
      <c r="D996" s="435" t="s">
        <v>5191</v>
      </c>
      <c r="E996" s="394" t="s">
        <v>5192</v>
      </c>
      <c r="F996" s="380" t="s">
        <v>23800</v>
      </c>
      <c r="G996" s="380" t="s">
        <v>23801</v>
      </c>
      <c r="H996" s="380" t="s">
        <v>23802</v>
      </c>
      <c r="I996" s="380" t="s">
        <v>23803</v>
      </c>
      <c r="J996" s="380" t="s">
        <v>23804</v>
      </c>
      <c r="K996" s="380" t="s">
        <v>23805</v>
      </c>
      <c r="L996" s="380" t="s">
        <v>23806</v>
      </c>
      <c r="M996" s="380" t="s">
        <v>23807</v>
      </c>
    </row>
    <row r="997" spans="1:16" s="659" customFormat="1" ht="64.5" hidden="1" customHeight="1">
      <c r="A997" s="392"/>
      <c r="B997" s="395">
        <v>8104</v>
      </c>
      <c r="C997" s="215">
        <v>140</v>
      </c>
      <c r="D997" s="435" t="s">
        <v>5204</v>
      </c>
      <c r="E997" s="394" t="s">
        <v>5205</v>
      </c>
      <c r="F997" s="380" t="s">
        <v>23852</v>
      </c>
      <c r="G997" s="380" t="s">
        <v>23853</v>
      </c>
      <c r="H997" s="380" t="s">
        <v>23854</v>
      </c>
      <c r="I997" s="380" t="s">
        <v>23855</v>
      </c>
      <c r="J997" s="380" t="s">
        <v>23856</v>
      </c>
      <c r="K997" s="380" t="s">
        <v>23857</v>
      </c>
      <c r="L997" s="380" t="s">
        <v>23858</v>
      </c>
      <c r="M997" s="380" t="s">
        <v>23859</v>
      </c>
    </row>
    <row r="998" spans="1:16" s="659" customFormat="1" ht="64.5" hidden="1" customHeight="1">
      <c r="A998" s="392"/>
      <c r="B998" s="395">
        <v>8105</v>
      </c>
      <c r="C998" s="215">
        <v>141</v>
      </c>
      <c r="D998" s="435" t="s">
        <v>5220</v>
      </c>
      <c r="E998" s="394" t="s">
        <v>5221</v>
      </c>
      <c r="F998" s="380" t="s">
        <v>23916</v>
      </c>
      <c r="G998" s="380" t="s">
        <v>23917</v>
      </c>
      <c r="H998" s="380" t="s">
        <v>23918</v>
      </c>
      <c r="I998" s="380" t="s">
        <v>23919</v>
      </c>
      <c r="J998" s="380" t="s">
        <v>23920</v>
      </c>
      <c r="K998" s="380" t="s">
        <v>23921</v>
      </c>
      <c r="L998" s="380" t="s">
        <v>23922</v>
      </c>
      <c r="M998" s="380" t="s">
        <v>23923</v>
      </c>
    </row>
    <row r="999" spans="1:16" s="659" customFormat="1" ht="64.5" hidden="1" customHeight="1">
      <c r="A999" s="392"/>
      <c r="B999" s="395">
        <v>8106</v>
      </c>
      <c r="C999" s="215">
        <v>142</v>
      </c>
      <c r="D999" s="435" t="s">
        <v>5320</v>
      </c>
      <c r="E999" s="394" t="s">
        <v>5321</v>
      </c>
      <c r="F999" s="380" t="s">
        <v>23964</v>
      </c>
      <c r="G999" s="380" t="s">
        <v>23965</v>
      </c>
      <c r="H999" s="380" t="s">
        <v>23966</v>
      </c>
      <c r="I999" s="380" t="s">
        <v>23967</v>
      </c>
      <c r="J999" s="380" t="s">
        <v>23968</v>
      </c>
      <c r="K999" s="380" t="s">
        <v>23969</v>
      </c>
      <c r="L999" s="380" t="s">
        <v>23970</v>
      </c>
      <c r="M999" s="380" t="s">
        <v>23971</v>
      </c>
    </row>
    <row r="1000" spans="1:16" s="659" customFormat="1" ht="64.5" hidden="1" customHeight="1">
      <c r="A1000" s="392"/>
      <c r="B1000" s="395">
        <v>8107</v>
      </c>
      <c r="C1000" s="215">
        <v>143</v>
      </c>
      <c r="D1000" s="435" t="s">
        <v>5336</v>
      </c>
      <c r="E1000" s="394" t="s">
        <v>5337</v>
      </c>
      <c r="F1000" s="380" t="s">
        <v>24026</v>
      </c>
      <c r="G1000" s="380" t="s">
        <v>24027</v>
      </c>
      <c r="H1000" s="380" t="s">
        <v>24028</v>
      </c>
      <c r="I1000" s="380" t="s">
        <v>24029</v>
      </c>
      <c r="J1000" s="380" t="s">
        <v>24030</v>
      </c>
      <c r="K1000" s="380" t="s">
        <v>24031</v>
      </c>
      <c r="L1000" s="380" t="s">
        <v>24032</v>
      </c>
      <c r="M1000" s="380" t="s">
        <v>24033</v>
      </c>
    </row>
    <row r="1001" spans="1:16" s="390" customFormat="1" ht="64.5" hidden="1" customHeight="1">
      <c r="A1001" s="56"/>
      <c r="B1001" s="34">
        <v>8108</v>
      </c>
      <c r="C1001" s="135">
        <v>145</v>
      </c>
      <c r="D1001" s="387" t="s">
        <v>7102</v>
      </c>
      <c r="E1001" s="380" t="s">
        <v>7103</v>
      </c>
      <c r="F1001" s="380" t="s">
        <v>20755</v>
      </c>
      <c r="G1001" s="380" t="s">
        <v>24089</v>
      </c>
      <c r="H1001" s="380" t="s">
        <v>24090</v>
      </c>
      <c r="I1001" s="380" t="s">
        <v>24091</v>
      </c>
      <c r="J1001" s="380" t="s">
        <v>24092</v>
      </c>
      <c r="K1001" s="380" t="s">
        <v>24093</v>
      </c>
      <c r="L1001" s="380" t="s">
        <v>24094</v>
      </c>
      <c r="M1001" s="380" t="s">
        <v>24095</v>
      </c>
    </row>
    <row r="1002" spans="1:16" s="659" customFormat="1" ht="64.5" hidden="1" customHeight="1">
      <c r="A1002" s="56"/>
      <c r="B1002" s="34">
        <v>8109</v>
      </c>
      <c r="C1002" s="135">
        <v>146</v>
      </c>
      <c r="D1002" s="387" t="s">
        <v>7104</v>
      </c>
      <c r="E1002" s="223" t="s">
        <v>7105</v>
      </c>
      <c r="F1002" s="380" t="s">
        <v>21332</v>
      </c>
      <c r="G1002" s="380" t="s">
        <v>24120</v>
      </c>
      <c r="H1002" s="380" t="s">
        <v>24121</v>
      </c>
      <c r="I1002" s="380" t="s">
        <v>24122</v>
      </c>
      <c r="J1002" s="380" t="s">
        <v>24123</v>
      </c>
      <c r="K1002" s="380" t="s">
        <v>24124</v>
      </c>
      <c r="L1002" s="380" t="s">
        <v>24125</v>
      </c>
      <c r="M1002" s="380" t="s">
        <v>24126</v>
      </c>
    </row>
    <row r="1003" spans="1:16" s="659" customFormat="1" ht="64.5" hidden="1" customHeight="1">
      <c r="A1003" s="392"/>
      <c r="B1003" s="215">
        <v>8110</v>
      </c>
      <c r="C1003" s="436">
        <v>147</v>
      </c>
      <c r="D1003" s="443" t="s">
        <v>7106</v>
      </c>
      <c r="E1003" s="394" t="s">
        <v>7107</v>
      </c>
      <c r="F1003" s="380" t="s">
        <v>24183</v>
      </c>
      <c r="G1003" s="380" t="s">
        <v>24184</v>
      </c>
      <c r="H1003" s="380" t="s">
        <v>24185</v>
      </c>
      <c r="I1003" s="380" t="s">
        <v>24186</v>
      </c>
      <c r="J1003" s="380" t="s">
        <v>24187</v>
      </c>
      <c r="K1003" s="380" t="s">
        <v>24188</v>
      </c>
      <c r="L1003" s="380" t="s">
        <v>24189</v>
      </c>
      <c r="M1003" s="380" t="s">
        <v>24190</v>
      </c>
    </row>
    <row r="1004" spans="1:16" s="659" customFormat="1" ht="64.5" hidden="1" customHeight="1">
      <c r="A1004" s="392"/>
      <c r="B1004" s="215">
        <v>8111</v>
      </c>
      <c r="C1004" s="436">
        <v>148</v>
      </c>
      <c r="D1004" s="436" t="s">
        <v>7108</v>
      </c>
      <c r="E1004" s="394" t="s">
        <v>7109</v>
      </c>
      <c r="F1004" s="380" t="s">
        <v>24231</v>
      </c>
      <c r="G1004" s="380" t="s">
        <v>24232</v>
      </c>
      <c r="H1004" s="380" t="s">
        <v>24233</v>
      </c>
      <c r="I1004" s="380" t="s">
        <v>24234</v>
      </c>
      <c r="J1004" s="380" t="s">
        <v>24235</v>
      </c>
      <c r="K1004" s="380" t="s">
        <v>24236</v>
      </c>
      <c r="L1004" s="380" t="s">
        <v>24237</v>
      </c>
      <c r="M1004" s="380" t="s">
        <v>24238</v>
      </c>
    </row>
    <row r="1005" spans="1:16" s="659" customFormat="1" ht="64.5" hidden="1" customHeight="1">
      <c r="A1005" s="392"/>
      <c r="B1005" s="215">
        <v>8112</v>
      </c>
      <c r="C1005" s="436">
        <v>149</v>
      </c>
      <c r="D1005" s="436" t="s">
        <v>7640</v>
      </c>
      <c r="E1005" s="394" t="s">
        <v>7641</v>
      </c>
      <c r="F1005" s="380" t="s">
        <v>21572</v>
      </c>
      <c r="G1005" s="380" t="s">
        <v>24287</v>
      </c>
      <c r="H1005" s="380" t="s">
        <v>24288</v>
      </c>
      <c r="I1005" s="380" t="s">
        <v>24289</v>
      </c>
      <c r="J1005" s="380" t="s">
        <v>24290</v>
      </c>
      <c r="K1005" s="380" t="s">
        <v>24291</v>
      </c>
      <c r="L1005" s="380" t="s">
        <v>24292</v>
      </c>
      <c r="M1005" s="380" t="s">
        <v>24293</v>
      </c>
    </row>
    <row r="1006" spans="1:16" s="659" customFormat="1" ht="64.5" hidden="1" customHeight="1">
      <c r="A1006" s="392"/>
      <c r="B1006" s="215">
        <v>8113</v>
      </c>
      <c r="C1006" s="436">
        <v>150</v>
      </c>
      <c r="D1006" s="436" t="s">
        <v>7654</v>
      </c>
      <c r="E1006" s="394" t="s">
        <v>7655</v>
      </c>
      <c r="F1006" s="380" t="s">
        <v>24342</v>
      </c>
      <c r="G1006" s="380" t="s">
        <v>24343</v>
      </c>
      <c r="H1006" s="380" t="s">
        <v>24344</v>
      </c>
      <c r="I1006" s="380" t="s">
        <v>24345</v>
      </c>
      <c r="J1006" s="380" t="s">
        <v>24346</v>
      </c>
      <c r="K1006" s="380" t="s">
        <v>24347</v>
      </c>
      <c r="L1006" s="380" t="s">
        <v>24348</v>
      </c>
      <c r="M1006" s="380" t="s">
        <v>24349</v>
      </c>
    </row>
    <row r="1007" spans="1:16" s="659" customFormat="1" ht="64.5" hidden="1" customHeight="1">
      <c r="A1007" s="392"/>
      <c r="B1007" s="215">
        <v>8114</v>
      </c>
      <c r="C1007" s="436">
        <v>151</v>
      </c>
      <c r="D1007" s="436" t="s">
        <v>7670</v>
      </c>
      <c r="E1007" s="394" t="s">
        <v>7671</v>
      </c>
      <c r="F1007" s="380" t="s">
        <v>24405</v>
      </c>
      <c r="G1007" s="380" t="s">
        <v>24406</v>
      </c>
      <c r="H1007" s="380" t="s">
        <v>24407</v>
      </c>
      <c r="I1007" s="380" t="s">
        <v>24408</v>
      </c>
      <c r="J1007" s="380" t="s">
        <v>24409</v>
      </c>
      <c r="K1007" s="380" t="s">
        <v>24410</v>
      </c>
      <c r="L1007" s="380" t="s">
        <v>24411</v>
      </c>
      <c r="M1007" s="380" t="s">
        <v>24412</v>
      </c>
    </row>
    <row r="1008" spans="1:16" s="659" customFormat="1" ht="64.5" hidden="1" customHeight="1">
      <c r="A1008" s="56"/>
      <c r="B1008" s="34">
        <v>8115</v>
      </c>
      <c r="C1008" s="135">
        <v>152</v>
      </c>
      <c r="D1008" s="387" t="s">
        <v>7680</v>
      </c>
      <c r="E1008" s="223" t="s">
        <v>7681</v>
      </c>
      <c r="F1008" s="380" t="s">
        <v>21220</v>
      </c>
      <c r="G1008" s="380" t="s">
        <v>24445</v>
      </c>
      <c r="H1008" s="380" t="s">
        <v>24446</v>
      </c>
      <c r="I1008" s="380" t="s">
        <v>24447</v>
      </c>
      <c r="J1008" s="380" t="s">
        <v>24448</v>
      </c>
      <c r="K1008" s="380" t="s">
        <v>24449</v>
      </c>
      <c r="L1008" s="380" t="s">
        <v>24450</v>
      </c>
      <c r="M1008" s="380" t="s">
        <v>24451</v>
      </c>
    </row>
    <row r="1009" spans="1:16" ht="90" hidden="1" customHeight="1">
      <c r="B1009" s="34">
        <v>8116</v>
      </c>
      <c r="C1009" s="135">
        <v>153</v>
      </c>
      <c r="D1009" s="387" t="s">
        <v>7692</v>
      </c>
      <c r="E1009" s="380" t="s">
        <v>7693</v>
      </c>
      <c r="F1009" s="380" t="s">
        <v>24492</v>
      </c>
      <c r="G1009" s="380" t="s">
        <v>24493</v>
      </c>
      <c r="H1009" s="380" t="s">
        <v>24494</v>
      </c>
      <c r="I1009" s="380" t="s">
        <v>24495</v>
      </c>
      <c r="J1009" s="380" t="s">
        <v>24496</v>
      </c>
      <c r="K1009" s="380" t="s">
        <v>24497</v>
      </c>
      <c r="L1009" s="380" t="s">
        <v>24498</v>
      </c>
      <c r="M1009" s="380" t="s">
        <v>24499</v>
      </c>
    </row>
    <row r="1010" spans="1:16" s="390" customFormat="1" ht="16.5" hidden="1" customHeight="1">
      <c r="A1010" s="56"/>
      <c r="B1010" s="58">
        <v>8117</v>
      </c>
      <c r="C1010" s="135">
        <v>154</v>
      </c>
      <c r="D1010" s="135" t="s">
        <v>7706</v>
      </c>
      <c r="E1010" s="223" t="s">
        <v>7707</v>
      </c>
      <c r="F1010" s="380" t="s">
        <v>24548</v>
      </c>
      <c r="G1010" s="380" t="s">
        <v>24549</v>
      </c>
      <c r="H1010" s="380" t="s">
        <v>24550</v>
      </c>
      <c r="I1010" s="380" t="s">
        <v>24551</v>
      </c>
      <c r="J1010" s="380" t="s">
        <v>24552</v>
      </c>
      <c r="K1010" s="380" t="s">
        <v>24553</v>
      </c>
      <c r="L1010" s="380" t="s">
        <v>24554</v>
      </c>
      <c r="M1010" s="380" t="s">
        <v>24555</v>
      </c>
    </row>
    <row r="1011" spans="1:16" s="390" customFormat="1" ht="16.5" hidden="1" customHeight="1">
      <c r="A1011" s="392"/>
      <c r="B1011" s="215">
        <v>8118</v>
      </c>
      <c r="C1011" s="436">
        <v>155</v>
      </c>
      <c r="D1011" s="443" t="s">
        <v>7718</v>
      </c>
      <c r="E1011" s="394" t="s">
        <v>7719</v>
      </c>
      <c r="F1011" s="380" t="s">
        <v>24596</v>
      </c>
      <c r="G1011" s="380" t="s">
        <v>24597</v>
      </c>
      <c r="H1011" s="380" t="s">
        <v>24598</v>
      </c>
      <c r="I1011" s="380" t="s">
        <v>24599</v>
      </c>
      <c r="J1011" s="380" t="s">
        <v>24600</v>
      </c>
      <c r="K1011" s="380" t="s">
        <v>24601</v>
      </c>
      <c r="L1011" s="380" t="s">
        <v>24602</v>
      </c>
      <c r="M1011" s="380" t="s">
        <v>24603</v>
      </c>
    </row>
    <row r="1012" spans="1:16" s="390" customFormat="1" ht="16.5" hidden="1" customHeight="1">
      <c r="A1012" s="392"/>
      <c r="B1012" s="215">
        <v>8119</v>
      </c>
      <c r="C1012" s="436">
        <v>156</v>
      </c>
      <c r="D1012" s="436" t="s">
        <v>7734</v>
      </c>
      <c r="E1012" s="394" t="s">
        <v>7735</v>
      </c>
      <c r="F1012" s="380" t="s">
        <v>24656</v>
      </c>
      <c r="G1012" s="380" t="s">
        <v>24657</v>
      </c>
      <c r="H1012" s="380" t="s">
        <v>24658</v>
      </c>
      <c r="I1012" s="380" t="s">
        <v>24659</v>
      </c>
      <c r="J1012" s="380" t="s">
        <v>24660</v>
      </c>
      <c r="K1012" s="380" t="s">
        <v>24661</v>
      </c>
      <c r="L1012" s="380" t="s">
        <v>24662</v>
      </c>
      <c r="M1012" s="380" t="s">
        <v>24663</v>
      </c>
    </row>
    <row r="1013" spans="1:16" ht="16.5" hidden="1" customHeight="1">
      <c r="A1013" s="392"/>
      <c r="B1013" s="395">
        <v>8120</v>
      </c>
      <c r="C1013" s="436">
        <v>159</v>
      </c>
      <c r="D1013" s="436" t="s">
        <v>7758</v>
      </c>
      <c r="E1013" s="394" t="s">
        <v>7759</v>
      </c>
      <c r="F1013" s="380" t="s">
        <v>24749</v>
      </c>
      <c r="G1013" s="380" t="s">
        <v>24750</v>
      </c>
      <c r="H1013" s="380" t="s">
        <v>24751</v>
      </c>
      <c r="I1013" s="380" t="s">
        <v>24752</v>
      </c>
      <c r="J1013" s="380" t="s">
        <v>24753</v>
      </c>
      <c r="K1013" s="380" t="s">
        <v>24754</v>
      </c>
      <c r="L1013" s="380" t="s">
        <v>24755</v>
      </c>
      <c r="M1013" s="380" t="s">
        <v>24756</v>
      </c>
      <c r="O1013" s="56" t="s">
        <v>8666</v>
      </c>
      <c r="P1013" s="56" t="s">
        <v>8667</v>
      </c>
    </row>
    <row r="1014" spans="1:16" s="390" customFormat="1" ht="16.5" hidden="1" customHeight="1">
      <c r="A1014" s="392"/>
      <c r="B1014" s="215">
        <v>8121</v>
      </c>
      <c r="C1014" s="436">
        <v>160</v>
      </c>
      <c r="D1014" s="436" t="s">
        <v>7772</v>
      </c>
      <c r="E1014" s="394" t="s">
        <v>7773</v>
      </c>
      <c r="F1014" s="380" t="s">
        <v>24805</v>
      </c>
      <c r="G1014" s="380" t="s">
        <v>24806</v>
      </c>
      <c r="H1014" s="380" t="s">
        <v>24807</v>
      </c>
      <c r="I1014" s="380" t="s">
        <v>24808</v>
      </c>
      <c r="J1014" s="380" t="s">
        <v>20500</v>
      </c>
      <c r="K1014" s="380" t="s">
        <v>24809</v>
      </c>
      <c r="L1014" s="380" t="s">
        <v>24810</v>
      </c>
      <c r="M1014" s="380" t="s">
        <v>24811</v>
      </c>
    </row>
    <row r="1015" spans="1:16" s="390" customFormat="1" ht="16.5" hidden="1" customHeight="1">
      <c r="A1015" s="392"/>
      <c r="B1015" s="215">
        <v>8122</v>
      </c>
      <c r="C1015" s="436">
        <v>161</v>
      </c>
      <c r="D1015" s="436" t="s">
        <v>7788</v>
      </c>
      <c r="E1015" s="394" t="s">
        <v>7789</v>
      </c>
      <c r="F1015" s="380" t="s">
        <v>24868</v>
      </c>
      <c r="G1015" s="380" t="s">
        <v>24869</v>
      </c>
      <c r="H1015" s="380" t="s">
        <v>24870</v>
      </c>
      <c r="I1015" s="380" t="s">
        <v>24871</v>
      </c>
      <c r="J1015" s="380" t="s">
        <v>24872</v>
      </c>
      <c r="K1015" s="380" t="s">
        <v>24873</v>
      </c>
      <c r="L1015" s="380" t="s">
        <v>24874</v>
      </c>
      <c r="M1015" s="380" t="s">
        <v>24875</v>
      </c>
    </row>
    <row r="1016" spans="1:16" s="390" customFormat="1" ht="16.5" hidden="1" customHeight="1">
      <c r="A1016" s="392"/>
      <c r="B1016" s="215">
        <v>8123</v>
      </c>
      <c r="C1016" s="436">
        <v>162</v>
      </c>
      <c r="D1016" s="436" t="s">
        <v>7800</v>
      </c>
      <c r="E1016" s="394" t="s">
        <v>7801</v>
      </c>
      <c r="F1016" s="380" t="s">
        <v>24916</v>
      </c>
      <c r="G1016" s="380" t="s">
        <v>24917</v>
      </c>
      <c r="H1016" s="380" t="s">
        <v>24918</v>
      </c>
      <c r="I1016" s="380" t="s">
        <v>24919</v>
      </c>
      <c r="J1016" s="380" t="s">
        <v>24920</v>
      </c>
      <c r="K1016" s="380" t="s">
        <v>24921</v>
      </c>
      <c r="L1016" s="380" t="s">
        <v>24922</v>
      </c>
      <c r="M1016" s="380" t="s">
        <v>24923</v>
      </c>
    </row>
    <row r="1017" spans="1:16" s="390" customFormat="1" ht="16.5" hidden="1" customHeight="1">
      <c r="A1017" s="392"/>
      <c r="B1017" s="215">
        <v>8124</v>
      </c>
      <c r="C1017" s="436">
        <v>163</v>
      </c>
      <c r="D1017" s="436" t="s">
        <v>7810</v>
      </c>
      <c r="E1017" s="394" t="s">
        <v>7811</v>
      </c>
      <c r="F1017" s="380" t="s">
        <v>18506</v>
      </c>
      <c r="G1017" s="380" t="s">
        <v>24955</v>
      </c>
      <c r="H1017" s="380" t="s">
        <v>21502</v>
      </c>
      <c r="I1017" s="380" t="s">
        <v>24956</v>
      </c>
      <c r="J1017" s="380" t="s">
        <v>24957</v>
      </c>
      <c r="K1017" s="380" t="s">
        <v>24958</v>
      </c>
      <c r="L1017" s="380" t="s">
        <v>24959</v>
      </c>
      <c r="M1017" s="380" t="s">
        <v>24960</v>
      </c>
    </row>
    <row r="1018" spans="1:16" ht="16.5" customHeight="1">
      <c r="B1018" s="58">
        <v>8125</v>
      </c>
      <c r="C1018" s="135">
        <v>164</v>
      </c>
      <c r="D1018" s="135" t="s">
        <v>7822</v>
      </c>
      <c r="E1018" s="223" t="s">
        <v>7823</v>
      </c>
      <c r="F1018" s="380" t="s">
        <v>25001</v>
      </c>
      <c r="G1018" s="380" t="s">
        <v>25002</v>
      </c>
      <c r="H1018" s="380" t="s">
        <v>25003</v>
      </c>
      <c r="I1018" s="380" t="s">
        <v>25004</v>
      </c>
      <c r="J1018" s="380" t="s">
        <v>25005</v>
      </c>
      <c r="K1018" s="380" t="s">
        <v>25006</v>
      </c>
      <c r="L1018" s="380" t="s">
        <v>25007</v>
      </c>
      <c r="M1018" s="380" t="s">
        <v>25008</v>
      </c>
    </row>
    <row r="1019" spans="1:16" s="390" customFormat="1" ht="16.5" hidden="1" customHeight="1">
      <c r="A1019" s="56"/>
      <c r="B1019" s="355">
        <v>8126</v>
      </c>
      <c r="C1019" s="58">
        <v>165</v>
      </c>
      <c r="D1019" s="135" t="s">
        <v>8664</v>
      </c>
      <c r="E1019" s="223" t="s">
        <v>8665</v>
      </c>
      <c r="F1019" s="380" t="s">
        <v>25041</v>
      </c>
      <c r="G1019" s="380" t="s">
        <v>25042</v>
      </c>
      <c r="H1019" s="380" t="s">
        <v>25043</v>
      </c>
      <c r="I1019" s="380" t="s">
        <v>25044</v>
      </c>
      <c r="J1019" s="380" t="s">
        <v>25045</v>
      </c>
      <c r="K1019" s="380" t="s">
        <v>25046</v>
      </c>
      <c r="L1019" s="380" t="s">
        <v>25047</v>
      </c>
      <c r="M1019" s="380" t="s">
        <v>25048</v>
      </c>
    </row>
    <row r="1020" spans="1:16" s="390" customFormat="1" ht="16.5" hidden="1" customHeight="1">
      <c r="A1020" s="56"/>
      <c r="B1020" s="355">
        <v>8127</v>
      </c>
      <c r="C1020" s="58">
        <v>166</v>
      </c>
      <c r="D1020" s="135" t="s">
        <v>8680</v>
      </c>
      <c r="E1020" s="223" t="s">
        <v>8681</v>
      </c>
      <c r="F1020" s="380" t="s">
        <v>25088</v>
      </c>
      <c r="G1020" s="380" t="s">
        <v>25089</v>
      </c>
      <c r="H1020" s="380" t="s">
        <v>25090</v>
      </c>
      <c r="I1020" s="380" t="s">
        <v>25091</v>
      </c>
      <c r="J1020" s="380" t="s">
        <v>25092</v>
      </c>
      <c r="K1020" s="380" t="s">
        <v>25093</v>
      </c>
      <c r="L1020" s="380" t="s">
        <v>25094</v>
      </c>
      <c r="M1020" s="380" t="s">
        <v>25095</v>
      </c>
    </row>
    <row r="1021" spans="1:16" s="390" customFormat="1" ht="16.5" hidden="1" customHeight="1">
      <c r="A1021" s="56"/>
      <c r="B1021" s="34">
        <v>8128</v>
      </c>
      <c r="C1021" s="34">
        <v>57</v>
      </c>
      <c r="D1021" s="387" t="s">
        <v>4851</v>
      </c>
      <c r="E1021" s="380" t="s">
        <v>8655</v>
      </c>
      <c r="F1021" s="380" t="s">
        <v>20544</v>
      </c>
      <c r="G1021" s="380" t="s">
        <v>20583</v>
      </c>
      <c r="H1021" s="380" t="s">
        <v>20546</v>
      </c>
      <c r="I1021" s="380" t="s">
        <v>20584</v>
      </c>
      <c r="J1021" s="380" t="s">
        <v>20585</v>
      </c>
      <c r="K1021" s="380" t="s">
        <v>20586</v>
      </c>
      <c r="L1021" s="380" t="s">
        <v>20587</v>
      </c>
      <c r="M1021" s="380" t="s">
        <v>20588</v>
      </c>
    </row>
    <row r="1022" spans="1:16" s="390" customFormat="1" ht="16.5" hidden="1" customHeight="1">
      <c r="A1022" s="392"/>
      <c r="B1022" s="395">
        <v>8129</v>
      </c>
      <c r="C1022" s="395">
        <v>167</v>
      </c>
      <c r="D1022" s="435" t="s">
        <v>8694</v>
      </c>
      <c r="E1022" s="397" t="s">
        <v>8695</v>
      </c>
      <c r="F1022" s="380" t="s">
        <v>25143</v>
      </c>
      <c r="G1022" s="380" t="s">
        <v>25144</v>
      </c>
      <c r="H1022" s="380" t="s">
        <v>25145</v>
      </c>
      <c r="I1022" s="380" t="s">
        <v>25146</v>
      </c>
      <c r="J1022" s="380" t="s">
        <v>25147</v>
      </c>
      <c r="K1022" s="380" t="s">
        <v>25148</v>
      </c>
      <c r="L1022" s="380" t="s">
        <v>25149</v>
      </c>
      <c r="M1022" s="380" t="s">
        <v>25150</v>
      </c>
    </row>
    <row r="1023" spans="1:16" s="390" customFormat="1" ht="16.5" hidden="1" customHeight="1">
      <c r="A1023" s="392"/>
      <c r="B1023" s="395">
        <v>8130</v>
      </c>
      <c r="C1023" s="395">
        <v>168</v>
      </c>
      <c r="D1023" s="435" t="s">
        <v>8706</v>
      </c>
      <c r="E1023" s="397" t="s">
        <v>8707</v>
      </c>
      <c r="F1023" s="380" t="s">
        <v>25191</v>
      </c>
      <c r="G1023" s="380" t="s">
        <v>25192</v>
      </c>
      <c r="H1023" s="380" t="s">
        <v>25193</v>
      </c>
      <c r="I1023" s="380" t="s">
        <v>25194</v>
      </c>
      <c r="J1023" s="380" t="s">
        <v>25195</v>
      </c>
      <c r="K1023" s="380" t="s">
        <v>25196</v>
      </c>
      <c r="L1023" s="380" t="s">
        <v>25197</v>
      </c>
      <c r="M1023" s="380" t="s">
        <v>25198</v>
      </c>
    </row>
    <row r="1024" spans="1:16" s="871" customFormat="1" ht="64.5" hidden="1" customHeight="1">
      <c r="B1024" s="717">
        <v>8131</v>
      </c>
      <c r="C1024" s="875">
        <v>169</v>
      </c>
      <c r="D1024" s="878" t="s">
        <v>8719</v>
      </c>
      <c r="E1024" s="718" t="s">
        <v>8720</v>
      </c>
      <c r="F1024" s="873" t="s">
        <v>49742</v>
      </c>
      <c r="G1024" s="873" t="s">
        <v>49822</v>
      </c>
      <c r="H1024" s="873" t="s">
        <v>49743</v>
      </c>
      <c r="I1024" s="873" t="s">
        <v>49823</v>
      </c>
      <c r="J1024" s="873" t="s">
        <v>49744</v>
      </c>
      <c r="K1024" s="873" t="s">
        <v>49824</v>
      </c>
      <c r="L1024" s="873" t="s">
        <v>49744</v>
      </c>
      <c r="M1024" s="873" t="s">
        <v>49825</v>
      </c>
    </row>
    <row r="1025" spans="1:13" s="871" customFormat="1" ht="64.5" hidden="1" customHeight="1">
      <c r="B1025" s="717">
        <v>8132</v>
      </c>
      <c r="C1025" s="875">
        <v>170</v>
      </c>
      <c r="D1025" s="875" t="s">
        <v>8734</v>
      </c>
      <c r="E1025" s="718" t="s">
        <v>8735</v>
      </c>
      <c r="F1025" s="380" t="s">
        <v>25207</v>
      </c>
      <c r="G1025" s="380" t="s">
        <v>25208</v>
      </c>
      <c r="H1025" s="380" t="s">
        <v>25209</v>
      </c>
      <c r="I1025" s="380" t="s">
        <v>25210</v>
      </c>
      <c r="J1025" s="380" t="s">
        <v>25211</v>
      </c>
      <c r="K1025" s="380" t="s">
        <v>25212</v>
      </c>
      <c r="L1025" s="380" t="s">
        <v>25213</v>
      </c>
      <c r="M1025" s="380" t="s">
        <v>25214</v>
      </c>
    </row>
    <row r="1026" spans="1:13" s="871" customFormat="1" ht="64.5" hidden="1" customHeight="1">
      <c r="A1026" s="56"/>
      <c r="B1026" s="34">
        <v>8133</v>
      </c>
      <c r="C1026" s="135">
        <v>171</v>
      </c>
      <c r="D1026" s="387" t="s">
        <v>7978</v>
      </c>
      <c r="E1026" s="223" t="s">
        <v>7979</v>
      </c>
      <c r="F1026" s="380" t="s">
        <v>25255</v>
      </c>
      <c r="G1026" s="380" t="s">
        <v>25256</v>
      </c>
      <c r="H1026" s="380" t="s">
        <v>25257</v>
      </c>
      <c r="I1026" s="380" t="s">
        <v>25258</v>
      </c>
      <c r="J1026" s="380" t="s">
        <v>25259</v>
      </c>
      <c r="K1026" s="380" t="s">
        <v>25260</v>
      </c>
      <c r="L1026" s="380" t="s">
        <v>25261</v>
      </c>
      <c r="M1026" s="380" t="s">
        <v>25262</v>
      </c>
    </row>
    <row r="1027" spans="1:13" s="871" customFormat="1" ht="64.5" hidden="1" customHeight="1">
      <c r="A1027" s="56"/>
      <c r="B1027" s="58">
        <v>8134</v>
      </c>
      <c r="C1027" s="135">
        <v>177</v>
      </c>
      <c r="D1027" s="135" t="s">
        <v>8771</v>
      </c>
      <c r="E1027" s="223" t="s">
        <v>8772</v>
      </c>
      <c r="F1027" s="380" t="s">
        <v>25390</v>
      </c>
      <c r="G1027" s="380" t="s">
        <v>25391</v>
      </c>
      <c r="H1027" s="380" t="s">
        <v>25392</v>
      </c>
      <c r="I1027" s="380" t="s">
        <v>25393</v>
      </c>
      <c r="J1027" s="380" t="s">
        <v>25394</v>
      </c>
      <c r="K1027" s="380" t="s">
        <v>25395</v>
      </c>
      <c r="L1027" s="380" t="s">
        <v>25396</v>
      </c>
      <c r="M1027" s="380" t="s">
        <v>25397</v>
      </c>
    </row>
    <row r="1028" spans="1:13" s="871" customFormat="1" ht="64.5" hidden="1" customHeight="1">
      <c r="A1028" s="56"/>
      <c r="B1028" s="58">
        <v>8135</v>
      </c>
      <c r="C1028" s="135">
        <v>178</v>
      </c>
      <c r="D1028" s="135" t="s">
        <v>8787</v>
      </c>
      <c r="E1028" s="223" t="s">
        <v>8788</v>
      </c>
      <c r="F1028" s="380" t="s">
        <v>25454</v>
      </c>
      <c r="G1028" s="380" t="s">
        <v>25455</v>
      </c>
      <c r="H1028" s="380" t="s">
        <v>25456</v>
      </c>
      <c r="I1028" s="380" t="s">
        <v>25457</v>
      </c>
      <c r="J1028" s="380" t="s">
        <v>25458</v>
      </c>
      <c r="K1028" s="380" t="s">
        <v>25459</v>
      </c>
      <c r="L1028" s="380" t="s">
        <v>25460</v>
      </c>
      <c r="M1028" s="380" t="s">
        <v>25461</v>
      </c>
    </row>
    <row r="1029" spans="1:13" s="871" customFormat="1" ht="64.5" hidden="1" customHeight="1">
      <c r="A1029" s="56"/>
      <c r="B1029" s="58">
        <v>8136</v>
      </c>
      <c r="C1029" s="135">
        <v>179</v>
      </c>
      <c r="D1029" s="135" t="s">
        <v>8817</v>
      </c>
      <c r="E1029" s="223" t="s">
        <v>8818</v>
      </c>
      <c r="F1029" s="380" t="s">
        <v>25502</v>
      </c>
      <c r="G1029" s="380" t="s">
        <v>25503</v>
      </c>
      <c r="H1029" s="380" t="s">
        <v>25504</v>
      </c>
      <c r="I1029" s="380" t="s">
        <v>25505</v>
      </c>
      <c r="J1029" s="380" t="s">
        <v>25506</v>
      </c>
      <c r="K1029" s="380" t="s">
        <v>25507</v>
      </c>
      <c r="L1029" s="380" t="s">
        <v>25508</v>
      </c>
      <c r="M1029" s="380" t="s">
        <v>25509</v>
      </c>
    </row>
    <row r="1030" spans="1:13" s="871" customFormat="1" ht="64.5" hidden="1" customHeight="1">
      <c r="A1030" s="56"/>
      <c r="B1030" s="58">
        <v>8137</v>
      </c>
      <c r="C1030" s="135">
        <v>180</v>
      </c>
      <c r="D1030" s="135" t="s">
        <v>8833</v>
      </c>
      <c r="E1030" s="388" t="s">
        <v>8834</v>
      </c>
      <c r="F1030" s="380" t="s">
        <v>25566</v>
      </c>
      <c r="G1030" s="380" t="s">
        <v>25567</v>
      </c>
      <c r="H1030" s="380" t="s">
        <v>25568</v>
      </c>
      <c r="I1030" s="380" t="s">
        <v>25569</v>
      </c>
      <c r="J1030" s="380" t="s">
        <v>25570</v>
      </c>
      <c r="K1030" s="380" t="s">
        <v>25571</v>
      </c>
      <c r="L1030" s="380" t="s">
        <v>25572</v>
      </c>
      <c r="M1030" s="380" t="s">
        <v>25573</v>
      </c>
    </row>
    <row r="1031" spans="1:13" s="871" customFormat="1" ht="64.5" hidden="1" customHeight="1">
      <c r="A1031" s="392"/>
      <c r="B1031" s="215">
        <v>8138</v>
      </c>
      <c r="C1031" s="436">
        <v>23</v>
      </c>
      <c r="D1031" s="436" t="s">
        <v>8844</v>
      </c>
      <c r="E1031" s="438" t="s">
        <v>8845</v>
      </c>
      <c r="F1031" s="380" t="s">
        <v>19329</v>
      </c>
      <c r="G1031" s="380" t="s">
        <v>19330</v>
      </c>
      <c r="H1031" s="380" t="s">
        <v>19331</v>
      </c>
      <c r="I1031" s="380" t="s">
        <v>19332</v>
      </c>
      <c r="J1031" s="380" t="s">
        <v>19333</v>
      </c>
      <c r="K1031" s="380" t="s">
        <v>19334</v>
      </c>
      <c r="L1031" s="380" t="s">
        <v>19335</v>
      </c>
      <c r="M1031" s="380" t="s">
        <v>19336</v>
      </c>
    </row>
    <row r="1032" spans="1:13" s="871" customFormat="1" ht="64.5" hidden="1" customHeight="1">
      <c r="A1032" s="56"/>
      <c r="B1032" s="58">
        <v>8139</v>
      </c>
      <c r="C1032" s="135">
        <v>32</v>
      </c>
      <c r="D1032" s="135" t="s">
        <v>8846</v>
      </c>
      <c r="E1032" s="388" t="s">
        <v>8847</v>
      </c>
      <c r="F1032" s="380" t="s">
        <v>19749</v>
      </c>
      <c r="G1032" s="380" t="s">
        <v>19750</v>
      </c>
      <c r="H1032" s="380" t="s">
        <v>19751</v>
      </c>
      <c r="I1032" s="380" t="s">
        <v>19752</v>
      </c>
      <c r="J1032" s="380" t="s">
        <v>19753</v>
      </c>
      <c r="K1032" s="380" t="s">
        <v>19754</v>
      </c>
      <c r="L1032" s="380" t="s">
        <v>19755</v>
      </c>
      <c r="M1032" s="380" t="s">
        <v>19756</v>
      </c>
    </row>
    <row r="1033" spans="1:13" s="871" customFormat="1" ht="64.5" hidden="1" customHeight="1">
      <c r="A1033" s="56"/>
      <c r="B1033" s="58">
        <v>8140</v>
      </c>
      <c r="C1033" s="135">
        <v>34</v>
      </c>
      <c r="D1033" s="135" t="s">
        <v>8848</v>
      </c>
      <c r="E1033" s="223" t="s">
        <v>8849</v>
      </c>
      <c r="F1033" s="380" t="s">
        <v>19826</v>
      </c>
      <c r="G1033" s="380" t="s">
        <v>19827</v>
      </c>
      <c r="H1033" s="380" t="s">
        <v>19828</v>
      </c>
      <c r="I1033" s="380" t="s">
        <v>19829</v>
      </c>
      <c r="J1033" s="380" t="s">
        <v>19830</v>
      </c>
      <c r="K1033" s="380" t="s">
        <v>19831</v>
      </c>
      <c r="L1033" s="380" t="s">
        <v>19832</v>
      </c>
      <c r="M1033" s="380" t="s">
        <v>19833</v>
      </c>
    </row>
    <row r="1034" spans="1:13" s="871" customFormat="1" ht="64.5" hidden="1" customHeight="1">
      <c r="A1034" s="56"/>
      <c r="B1034" s="58">
        <v>8141</v>
      </c>
      <c r="C1034" s="135">
        <v>85</v>
      </c>
      <c r="D1034" s="135" t="s">
        <v>8850</v>
      </c>
      <c r="E1034" s="223" t="s">
        <v>8851</v>
      </c>
      <c r="F1034" s="380" t="s">
        <v>21724</v>
      </c>
      <c r="G1034" s="380" t="s">
        <v>21725</v>
      </c>
      <c r="H1034" s="380" t="s">
        <v>21726</v>
      </c>
      <c r="I1034" s="380" t="s">
        <v>21727</v>
      </c>
      <c r="J1034" s="380" t="s">
        <v>21728</v>
      </c>
      <c r="K1034" s="380" t="s">
        <v>21729</v>
      </c>
      <c r="L1034" s="380" t="s">
        <v>21730</v>
      </c>
      <c r="M1034" s="380" t="s">
        <v>21731</v>
      </c>
    </row>
    <row r="1035" spans="1:13" s="871" customFormat="1" ht="64.5" hidden="1" customHeight="1">
      <c r="A1035" s="56"/>
      <c r="B1035" s="58">
        <v>8142</v>
      </c>
      <c r="C1035" s="135">
        <v>94</v>
      </c>
      <c r="D1035" s="135" t="s">
        <v>8852</v>
      </c>
      <c r="E1035" s="388" t="s">
        <v>8853</v>
      </c>
      <c r="F1035" s="380" t="s">
        <v>21955</v>
      </c>
      <c r="G1035" s="380" t="s">
        <v>21956</v>
      </c>
      <c r="H1035" s="380" t="s">
        <v>21957</v>
      </c>
      <c r="I1035" s="380" t="s">
        <v>21958</v>
      </c>
      <c r="J1035" s="380" t="s">
        <v>21959</v>
      </c>
      <c r="K1035" s="380" t="s">
        <v>21960</v>
      </c>
      <c r="L1035" s="380" t="s">
        <v>21940</v>
      </c>
      <c r="M1035" s="380" t="s">
        <v>21961</v>
      </c>
    </row>
    <row r="1036" spans="1:13" s="871" customFormat="1" ht="64.5" hidden="1" customHeight="1">
      <c r="A1036" s="56"/>
      <c r="B1036" s="58">
        <v>8143</v>
      </c>
      <c r="C1036" s="135">
        <v>181</v>
      </c>
      <c r="D1036" s="135" t="s">
        <v>9026</v>
      </c>
      <c r="E1036" s="223" t="s">
        <v>9027</v>
      </c>
      <c r="F1036" s="380" t="s">
        <v>25606</v>
      </c>
      <c r="G1036" s="380" t="s">
        <v>25607</v>
      </c>
      <c r="H1036" s="380" t="s">
        <v>25608</v>
      </c>
      <c r="I1036" s="380" t="s">
        <v>25609</v>
      </c>
      <c r="J1036" s="380" t="s">
        <v>25610</v>
      </c>
      <c r="K1036" s="380" t="s">
        <v>25611</v>
      </c>
      <c r="L1036" s="380" t="s">
        <v>25612</v>
      </c>
      <c r="M1036" s="380" t="s">
        <v>25613</v>
      </c>
    </row>
    <row r="1037" spans="1:13" s="871" customFormat="1" ht="64.5" hidden="1" customHeight="1">
      <c r="A1037" s="56"/>
      <c r="B1037" s="58">
        <v>8144</v>
      </c>
      <c r="C1037" s="135">
        <v>182</v>
      </c>
      <c r="D1037" s="135" t="s">
        <v>9036</v>
      </c>
      <c r="E1037" s="223" t="s">
        <v>9037</v>
      </c>
      <c r="F1037" s="380" t="s">
        <v>25638</v>
      </c>
      <c r="G1037" s="380" t="s">
        <v>25639</v>
      </c>
      <c r="H1037" s="380" t="s">
        <v>25640</v>
      </c>
      <c r="I1037" s="380" t="s">
        <v>25641</v>
      </c>
      <c r="J1037" s="380" t="s">
        <v>25642</v>
      </c>
      <c r="K1037" s="380" t="s">
        <v>25643</v>
      </c>
      <c r="L1037" s="380" t="s">
        <v>25644</v>
      </c>
      <c r="M1037" s="380" t="s">
        <v>25645</v>
      </c>
    </row>
    <row r="1038" spans="1:13" s="871" customFormat="1" ht="64.5" hidden="1" customHeight="1">
      <c r="B1038" s="872">
        <v>8145</v>
      </c>
      <c r="C1038" s="872">
        <v>183</v>
      </c>
      <c r="D1038" s="872" t="s">
        <v>49601</v>
      </c>
      <c r="E1038" s="873" t="s">
        <v>49615</v>
      </c>
      <c r="F1038" s="873" t="s">
        <v>20635</v>
      </c>
      <c r="G1038" s="873" t="s">
        <v>49854</v>
      </c>
      <c r="H1038" s="873" t="s">
        <v>49676</v>
      </c>
      <c r="I1038" s="873" t="s">
        <v>49855</v>
      </c>
      <c r="J1038" s="873" t="s">
        <v>49677</v>
      </c>
      <c r="K1038" s="873" t="s">
        <v>49856</v>
      </c>
      <c r="L1038" s="873" t="s">
        <v>49678</v>
      </c>
      <c r="M1038" s="873" t="s">
        <v>49857</v>
      </c>
    </row>
    <row r="1039" spans="1:13" s="871" customFormat="1" ht="64.5" hidden="1" customHeight="1">
      <c r="B1039" s="872">
        <v>8146</v>
      </c>
      <c r="C1039" s="872">
        <v>184</v>
      </c>
      <c r="D1039" s="872" t="s">
        <v>49607</v>
      </c>
      <c r="E1039" s="873" t="s">
        <v>49621</v>
      </c>
      <c r="F1039" s="873" t="s">
        <v>49696</v>
      </c>
      <c r="G1039" s="718" t="s">
        <v>49878</v>
      </c>
      <c r="H1039" s="873" t="s">
        <v>49697</v>
      </c>
      <c r="I1039" s="718" t="s">
        <v>49879</v>
      </c>
      <c r="J1039" s="873" t="s">
        <v>49698</v>
      </c>
      <c r="K1039" s="873" t="s">
        <v>49880</v>
      </c>
      <c r="L1039" s="873" t="s">
        <v>49699</v>
      </c>
      <c r="M1039" s="873" t="s">
        <v>49881</v>
      </c>
    </row>
    <row r="1040" spans="1:13" s="871" customFormat="1" ht="64.5" hidden="1" customHeight="1">
      <c r="A1040" s="56"/>
      <c r="B1040" s="58">
        <v>8157</v>
      </c>
      <c r="C1040" s="135">
        <v>195</v>
      </c>
      <c r="D1040" s="135" t="s">
        <v>9377</v>
      </c>
      <c r="E1040" s="223" t="s">
        <v>9378</v>
      </c>
      <c r="F1040" s="380" t="s">
        <v>25678</v>
      </c>
      <c r="G1040" s="380" t="s">
        <v>25679</v>
      </c>
      <c r="H1040" s="380" t="s">
        <v>25680</v>
      </c>
      <c r="I1040" s="380" t="s">
        <v>25681</v>
      </c>
      <c r="J1040" s="380" t="s">
        <v>25682</v>
      </c>
      <c r="K1040" s="380" t="s">
        <v>25683</v>
      </c>
      <c r="L1040" s="380" t="s">
        <v>19295</v>
      </c>
      <c r="M1040" s="380" t="s">
        <v>25684</v>
      </c>
    </row>
    <row r="1041" spans="1:13" s="871" customFormat="1" ht="64.5" hidden="1" customHeight="1">
      <c r="A1041" s="56"/>
      <c r="B1041" s="58">
        <v>8158</v>
      </c>
      <c r="C1041" s="135">
        <v>196</v>
      </c>
      <c r="D1041" s="135" t="s">
        <v>2938</v>
      </c>
      <c r="E1041" s="223" t="s">
        <v>9387</v>
      </c>
      <c r="F1041" s="380" t="s">
        <v>18506</v>
      </c>
      <c r="G1041" s="380" t="s">
        <v>25725</v>
      </c>
      <c r="H1041" s="380" t="s">
        <v>21502</v>
      </c>
      <c r="I1041" s="380" t="s">
        <v>25726</v>
      </c>
      <c r="J1041" s="380" t="s">
        <v>21504</v>
      </c>
      <c r="K1041" s="380" t="s">
        <v>25727</v>
      </c>
      <c r="L1041" s="380" t="s">
        <v>21506</v>
      </c>
      <c r="M1041" s="380" t="s">
        <v>25728</v>
      </c>
    </row>
    <row r="1042" spans="1:13" s="871" customFormat="1" ht="64.5" hidden="1" customHeight="1">
      <c r="B1042" s="717">
        <v>8159</v>
      </c>
      <c r="C1042" s="875">
        <v>197</v>
      </c>
      <c r="D1042" s="875" t="s">
        <v>49305</v>
      </c>
      <c r="E1042" s="718" t="s">
        <v>49306</v>
      </c>
      <c r="F1042" s="873" t="s">
        <v>49389</v>
      </c>
      <c r="G1042" s="873" t="s">
        <v>49499</v>
      </c>
      <c r="H1042" s="873" t="s">
        <v>49390</v>
      </c>
      <c r="I1042" s="873" t="s">
        <v>49500</v>
      </c>
      <c r="J1042" s="873" t="s">
        <v>49391</v>
      </c>
      <c r="K1042" s="873" t="s">
        <v>49501</v>
      </c>
      <c r="L1042" s="873" t="s">
        <v>49392</v>
      </c>
      <c r="M1042" s="873" t="s">
        <v>49502</v>
      </c>
    </row>
    <row r="1043" spans="1:13" s="871" customFormat="1" ht="64.5" hidden="1" customHeight="1">
      <c r="B1043" s="717">
        <v>8160</v>
      </c>
      <c r="C1043" s="875">
        <v>198</v>
      </c>
      <c r="D1043" s="875" t="s">
        <v>49321</v>
      </c>
      <c r="E1043" s="718" t="s">
        <v>49322</v>
      </c>
      <c r="F1043" s="873" t="s">
        <v>49419</v>
      </c>
      <c r="G1043" s="873" t="s">
        <v>49519</v>
      </c>
      <c r="H1043" s="873" t="s">
        <v>49420</v>
      </c>
      <c r="I1043" s="873" t="s">
        <v>49540</v>
      </c>
      <c r="J1043" s="873" t="s">
        <v>49421</v>
      </c>
      <c r="K1043" s="873" t="s">
        <v>49520</v>
      </c>
      <c r="L1043" s="873" t="s">
        <v>49422</v>
      </c>
      <c r="M1043" s="873" t="s">
        <v>49553</v>
      </c>
    </row>
    <row r="1044" spans="1:13" s="871" customFormat="1" ht="64.5" hidden="1" customHeight="1">
      <c r="A1044" s="659"/>
      <c r="B1044" s="660">
        <v>8163</v>
      </c>
      <c r="C1044" s="654">
        <v>201</v>
      </c>
      <c r="D1044" s="654" t="s">
        <v>9531</v>
      </c>
      <c r="E1044" s="656" t="s">
        <v>9532</v>
      </c>
      <c r="F1044" s="657" t="s">
        <v>38830</v>
      </c>
      <c r="G1044" s="658" t="s">
        <v>38853</v>
      </c>
      <c r="H1044" s="657" t="s">
        <v>38831</v>
      </c>
      <c r="I1044" s="658" t="s">
        <v>38854</v>
      </c>
      <c r="J1044" s="657" t="s">
        <v>38832</v>
      </c>
      <c r="K1044" s="658" t="s">
        <v>38855</v>
      </c>
      <c r="L1044" s="657" t="s">
        <v>38833</v>
      </c>
      <c r="M1044" s="657" t="s">
        <v>38856</v>
      </c>
    </row>
    <row r="1045" spans="1:13" s="871" customFormat="1" ht="64.5" hidden="1" customHeight="1">
      <c r="B1045" s="717">
        <v>8164</v>
      </c>
      <c r="C1045" s="875">
        <v>202</v>
      </c>
      <c r="D1045" s="875" t="s">
        <v>51779</v>
      </c>
      <c r="E1045" s="718" t="s">
        <v>51780</v>
      </c>
      <c r="F1045" s="873" t="s">
        <v>52644</v>
      </c>
      <c r="G1045" s="873" t="s">
        <v>52700</v>
      </c>
      <c r="H1045" s="873" t="s">
        <v>52645</v>
      </c>
      <c r="I1045" s="873" t="s">
        <v>52701</v>
      </c>
      <c r="J1045" s="873" t="s">
        <v>52646</v>
      </c>
      <c r="K1045" s="873" t="s">
        <v>52702</v>
      </c>
      <c r="L1045" s="873" t="s">
        <v>52647</v>
      </c>
      <c r="M1045" s="873" t="s">
        <v>52703</v>
      </c>
    </row>
    <row r="1046" spans="1:13" s="871" customFormat="1" ht="64.5" hidden="1" customHeight="1">
      <c r="B1046" s="717">
        <v>8165</v>
      </c>
      <c r="C1046" s="875">
        <v>203</v>
      </c>
      <c r="D1046" s="875" t="s">
        <v>51795</v>
      </c>
      <c r="E1046" s="718" t="s">
        <v>51796</v>
      </c>
      <c r="F1046" s="873" t="s">
        <v>52676</v>
      </c>
      <c r="G1046" s="873" t="s">
        <v>52731</v>
      </c>
      <c r="H1046" s="873" t="s">
        <v>52677</v>
      </c>
      <c r="I1046" s="873" t="s">
        <v>52732</v>
      </c>
      <c r="J1046" s="873" t="s">
        <v>52678</v>
      </c>
      <c r="K1046" s="873" t="s">
        <v>52733</v>
      </c>
      <c r="L1046" s="873" t="s">
        <v>52679</v>
      </c>
      <c r="M1046" s="873" t="s">
        <v>52734</v>
      </c>
    </row>
    <row r="1047" spans="1:13" s="871" customFormat="1" ht="64.5" hidden="1" customHeight="1">
      <c r="A1047" s="659"/>
      <c r="B1047" s="660">
        <v>8168</v>
      </c>
      <c r="C1047" s="654">
        <v>206</v>
      </c>
      <c r="D1047" s="656" t="s">
        <v>47187</v>
      </c>
      <c r="E1047" s="656" t="s">
        <v>47195</v>
      </c>
      <c r="F1047" s="658" t="s">
        <v>47242</v>
      </c>
      <c r="G1047" s="653" t="s">
        <v>47273</v>
      </c>
      <c r="H1047" s="657" t="s">
        <v>47243</v>
      </c>
      <c r="I1047" s="658" t="s">
        <v>47274</v>
      </c>
      <c r="J1047" s="658" t="s">
        <v>47244</v>
      </c>
      <c r="K1047" s="658" t="s">
        <v>47275</v>
      </c>
      <c r="L1047" s="657" t="s">
        <v>47245</v>
      </c>
      <c r="M1047" s="653" t="s">
        <v>47276</v>
      </c>
    </row>
    <row r="1048" spans="1:13" s="871" customFormat="1" ht="64.5" hidden="1" customHeight="1">
      <c r="A1048" s="659"/>
      <c r="B1048" s="660">
        <v>8169</v>
      </c>
      <c r="C1048" s="654">
        <v>207</v>
      </c>
      <c r="D1048" s="656" t="s">
        <v>47191</v>
      </c>
      <c r="E1048" s="656" t="s">
        <v>47199</v>
      </c>
      <c r="F1048" s="658" t="s">
        <v>47258</v>
      </c>
      <c r="G1048" s="653" t="s">
        <v>47289</v>
      </c>
      <c r="H1048" s="657" t="s">
        <v>47259</v>
      </c>
      <c r="I1048" s="658" t="s">
        <v>47290</v>
      </c>
      <c r="J1048" s="658" t="s">
        <v>47260</v>
      </c>
      <c r="K1048" s="658" t="s">
        <v>47291</v>
      </c>
      <c r="L1048" s="657" t="s">
        <v>47260</v>
      </c>
      <c r="M1048" s="653" t="s">
        <v>47292</v>
      </c>
    </row>
    <row r="1049" spans="1:13" s="871" customFormat="1" ht="64.5" hidden="1" customHeight="1">
      <c r="B1049" s="717">
        <v>8172</v>
      </c>
      <c r="C1049" s="875">
        <v>210</v>
      </c>
      <c r="D1049" s="875" t="s">
        <v>49332</v>
      </c>
      <c r="E1049" s="718" t="s">
        <v>49333</v>
      </c>
      <c r="F1049" s="873" t="s">
        <v>49443</v>
      </c>
      <c r="G1049" s="873" t="s">
        <v>49532</v>
      </c>
      <c r="H1049" s="873" t="s">
        <v>49444</v>
      </c>
      <c r="I1049" s="873" t="s">
        <v>49544</v>
      </c>
      <c r="J1049" s="873" t="s">
        <v>49445</v>
      </c>
      <c r="K1049" s="873" t="s">
        <v>49547</v>
      </c>
      <c r="L1049" s="873" t="s">
        <v>49446</v>
      </c>
      <c r="M1049" s="873" t="s">
        <v>49559</v>
      </c>
    </row>
    <row r="1050" spans="1:13" s="871" customFormat="1" ht="64.5" hidden="1" customHeight="1">
      <c r="B1050" s="717">
        <v>8173</v>
      </c>
      <c r="C1050" s="875">
        <v>211</v>
      </c>
      <c r="D1050" s="875" t="s">
        <v>49348</v>
      </c>
      <c r="E1050" s="718" t="s">
        <v>49349</v>
      </c>
      <c r="F1050" s="873" t="s">
        <v>49475</v>
      </c>
      <c r="G1050" s="873" t="s">
        <v>49570</v>
      </c>
      <c r="H1050" s="873" t="s">
        <v>49476</v>
      </c>
      <c r="I1050" s="873" t="s">
        <v>49571</v>
      </c>
      <c r="J1050" s="873" t="s">
        <v>49477</v>
      </c>
      <c r="K1050" s="873" t="s">
        <v>49572</v>
      </c>
      <c r="L1050" s="873" t="s">
        <v>49478</v>
      </c>
      <c r="M1050" s="873" t="s">
        <v>49591</v>
      </c>
    </row>
    <row r="1051" spans="1:13" s="871" customFormat="1" ht="64.5" hidden="1" customHeight="1">
      <c r="A1051" s="659"/>
      <c r="B1051" s="653">
        <v>8176</v>
      </c>
      <c r="C1051" s="653">
        <v>214</v>
      </c>
      <c r="D1051" s="653" t="s">
        <v>67243</v>
      </c>
      <c r="E1051" s="657" t="s">
        <v>67244</v>
      </c>
      <c r="F1051" s="657" t="s">
        <v>67313</v>
      </c>
      <c r="G1051" s="657" t="s">
        <v>67403</v>
      </c>
      <c r="H1051" s="657" t="s">
        <v>67314</v>
      </c>
      <c r="I1051" s="657" t="s">
        <v>67404</v>
      </c>
      <c r="J1051" s="657" t="s">
        <v>67315</v>
      </c>
      <c r="K1051" s="657" t="s">
        <v>67405</v>
      </c>
      <c r="L1051" s="657" t="s">
        <v>67316</v>
      </c>
      <c r="M1051" s="657" t="s">
        <v>67406</v>
      </c>
    </row>
    <row r="1052" spans="1:13" s="871" customFormat="1" ht="64.5" hidden="1" customHeight="1">
      <c r="A1052" s="659"/>
      <c r="B1052" s="653">
        <v>8177</v>
      </c>
      <c r="C1052" s="653">
        <v>215</v>
      </c>
      <c r="D1052" s="653" t="s">
        <v>67255</v>
      </c>
      <c r="E1052" s="657" t="s">
        <v>67256</v>
      </c>
      <c r="F1052" s="657" t="s">
        <v>19094</v>
      </c>
      <c r="G1052" s="657" t="s">
        <v>67427</v>
      </c>
      <c r="H1052" s="657" t="s">
        <v>67336</v>
      </c>
      <c r="I1052" s="657" t="s">
        <v>67428</v>
      </c>
      <c r="J1052" s="657" t="s">
        <v>67337</v>
      </c>
      <c r="K1052" s="657" t="s">
        <v>67429</v>
      </c>
      <c r="L1052" s="657" t="s">
        <v>67338</v>
      </c>
      <c r="M1052" s="657" t="s">
        <v>67430</v>
      </c>
    </row>
    <row r="1053" spans="1:13" s="871" customFormat="1" ht="64.5" hidden="1" customHeight="1">
      <c r="A1053" s="659"/>
      <c r="B1053" s="653">
        <v>8178</v>
      </c>
      <c r="C1053" s="653">
        <v>216</v>
      </c>
      <c r="D1053" s="653" t="s">
        <v>67267</v>
      </c>
      <c r="E1053" s="657" t="s">
        <v>67268</v>
      </c>
      <c r="F1053" s="657" t="s">
        <v>67358</v>
      </c>
      <c r="G1053" s="657" t="s">
        <v>67451</v>
      </c>
      <c r="H1053" s="657" t="s">
        <v>67359</v>
      </c>
      <c r="I1053" s="657" t="s">
        <v>67452</v>
      </c>
      <c r="J1053" s="657" t="s">
        <v>67360</v>
      </c>
      <c r="K1053" s="657" t="s">
        <v>67453</v>
      </c>
      <c r="L1053" s="657" t="s">
        <v>67361</v>
      </c>
      <c r="M1053" s="657" t="s">
        <v>67454</v>
      </c>
    </row>
    <row r="1054" spans="1:13" s="871" customFormat="1" ht="64.5" hidden="1" customHeight="1">
      <c r="A1054" s="659"/>
      <c r="B1054" s="653">
        <v>8179</v>
      </c>
      <c r="C1054" s="653">
        <v>217</v>
      </c>
      <c r="D1054" s="653" t="s">
        <v>67281</v>
      </c>
      <c r="E1054" s="657" t="s">
        <v>67282</v>
      </c>
      <c r="F1054" s="657" t="s">
        <v>67383</v>
      </c>
      <c r="G1054" s="657" t="s">
        <v>67479</v>
      </c>
      <c r="H1054" s="657" t="s">
        <v>67384</v>
      </c>
      <c r="I1054" s="657" t="s">
        <v>67480</v>
      </c>
      <c r="J1054" s="657" t="s">
        <v>67385</v>
      </c>
      <c r="K1054" s="657" t="s">
        <v>67481</v>
      </c>
      <c r="L1054" s="657" t="s">
        <v>67386</v>
      </c>
      <c r="M1054" s="657" t="s">
        <v>67482</v>
      </c>
    </row>
    <row r="1055" spans="1:13" s="871" customFormat="1" ht="64.5" hidden="1" customHeight="1">
      <c r="A1055" s="659"/>
      <c r="B1055" s="990">
        <v>8180</v>
      </c>
      <c r="C1055" s="653">
        <v>218</v>
      </c>
      <c r="D1055" s="653" t="s">
        <v>67075</v>
      </c>
      <c r="E1055" s="657" t="s">
        <v>67076</v>
      </c>
      <c r="F1055" s="657" t="s">
        <v>67106</v>
      </c>
      <c r="G1055" s="657" t="s">
        <v>67152</v>
      </c>
      <c r="H1055" s="657" t="s">
        <v>67107</v>
      </c>
      <c r="I1055" s="657" t="s">
        <v>67153</v>
      </c>
      <c r="J1055" s="657" t="s">
        <v>67108</v>
      </c>
      <c r="K1055" s="657" t="s">
        <v>67154</v>
      </c>
      <c r="L1055" s="657" t="s">
        <v>67109</v>
      </c>
      <c r="M1055" s="657" t="s">
        <v>67155</v>
      </c>
    </row>
    <row r="1056" spans="1:13" s="874" customFormat="1" ht="64.5" hidden="1" customHeight="1">
      <c r="A1056" s="659"/>
      <c r="B1056" s="990">
        <v>8181</v>
      </c>
      <c r="C1056" s="653">
        <v>219</v>
      </c>
      <c r="D1056" s="653" t="s">
        <v>67084</v>
      </c>
      <c r="E1056" s="657" t="s">
        <v>67085</v>
      </c>
      <c r="F1056" s="657" t="s">
        <v>67125</v>
      </c>
      <c r="G1056" s="657" t="s">
        <v>67173</v>
      </c>
      <c r="H1056" s="657" t="s">
        <v>67126</v>
      </c>
      <c r="I1056" s="657" t="s">
        <v>67174</v>
      </c>
      <c r="J1056" s="657" t="s">
        <v>67127</v>
      </c>
      <c r="K1056" s="657" t="s">
        <v>67175</v>
      </c>
      <c r="L1056" s="657" t="s">
        <v>67128</v>
      </c>
      <c r="M1056" s="657" t="s">
        <v>67176</v>
      </c>
    </row>
    <row r="1057" spans="1:13" s="871" customFormat="1" ht="64.5" hidden="1" customHeight="1">
      <c r="A1057" s="659"/>
      <c r="B1057" s="653">
        <v>8182</v>
      </c>
      <c r="C1057" s="653">
        <v>220</v>
      </c>
      <c r="D1057" s="653" t="s">
        <v>53348</v>
      </c>
      <c r="E1057" s="657" t="s">
        <v>53354</v>
      </c>
      <c r="F1057" s="657" t="s">
        <v>53414</v>
      </c>
      <c r="G1057" s="657" t="s">
        <v>53390</v>
      </c>
      <c r="H1057" s="658" t="s">
        <v>53415</v>
      </c>
      <c r="I1057" s="657" t="s">
        <v>53391</v>
      </c>
      <c r="J1057" s="658" t="s">
        <v>53416</v>
      </c>
      <c r="K1057" s="657" t="s">
        <v>53392</v>
      </c>
      <c r="L1057" s="658" t="s">
        <v>53417</v>
      </c>
      <c r="M1057" s="657" t="s">
        <v>53393</v>
      </c>
    </row>
    <row r="1058" spans="1:13" s="871" customFormat="1" ht="64.5" hidden="1" customHeight="1">
      <c r="A1058" s="56"/>
      <c r="B1058" s="34">
        <v>9000</v>
      </c>
      <c r="C1058" s="34">
        <v>4</v>
      </c>
      <c r="D1058" s="387" t="s">
        <v>2957</v>
      </c>
      <c r="E1058" s="380" t="s">
        <v>3250</v>
      </c>
      <c r="F1058" s="380" t="s">
        <v>18662</v>
      </c>
      <c r="G1058" s="380" t="s">
        <v>18663</v>
      </c>
      <c r="H1058" s="380" t="s">
        <v>18664</v>
      </c>
      <c r="I1058" s="380" t="s">
        <v>18665</v>
      </c>
      <c r="J1058" s="380" t="s">
        <v>18666</v>
      </c>
      <c r="K1058" s="380" t="s">
        <v>18667</v>
      </c>
      <c r="L1058" s="380" t="s">
        <v>18668</v>
      </c>
      <c r="M1058" s="380" t="s">
        <v>18669</v>
      </c>
    </row>
    <row r="1059" spans="1:13" s="871" customFormat="1" ht="64.5" hidden="1" customHeight="1">
      <c r="A1059" s="393"/>
      <c r="B1059" s="395">
        <v>9001</v>
      </c>
      <c r="C1059" s="395">
        <v>23</v>
      </c>
      <c r="D1059" s="435" t="s">
        <v>221</v>
      </c>
      <c r="E1059" s="397" t="s">
        <v>296</v>
      </c>
      <c r="F1059" s="380" t="s">
        <v>19337</v>
      </c>
      <c r="G1059" s="380" t="s">
        <v>19338</v>
      </c>
      <c r="H1059" s="380" t="s">
        <v>19339</v>
      </c>
      <c r="I1059" s="380" t="s">
        <v>19340</v>
      </c>
      <c r="J1059" s="380" t="s">
        <v>19341</v>
      </c>
      <c r="K1059" s="380" t="s">
        <v>19342</v>
      </c>
      <c r="L1059" s="380" t="s">
        <v>19343</v>
      </c>
      <c r="M1059" s="380" t="s">
        <v>19344</v>
      </c>
    </row>
    <row r="1060" spans="1:13" s="871" customFormat="1" ht="64.5" hidden="1" customHeight="1">
      <c r="A1060" s="392"/>
      <c r="B1060" s="395">
        <v>9002</v>
      </c>
      <c r="C1060" s="395">
        <v>24</v>
      </c>
      <c r="D1060" s="435" t="s">
        <v>2958</v>
      </c>
      <c r="E1060" s="397" t="s">
        <v>3252</v>
      </c>
      <c r="F1060" s="380" t="s">
        <v>19385</v>
      </c>
      <c r="G1060" s="380" t="s">
        <v>19386</v>
      </c>
      <c r="H1060" s="380" t="s">
        <v>19387</v>
      </c>
      <c r="I1060" s="380" t="s">
        <v>19388</v>
      </c>
      <c r="J1060" s="380" t="s">
        <v>19389</v>
      </c>
      <c r="K1060" s="380" t="s">
        <v>19390</v>
      </c>
      <c r="L1060" s="380" t="s">
        <v>19391</v>
      </c>
      <c r="M1060" s="380" t="s">
        <v>19392</v>
      </c>
    </row>
    <row r="1061" spans="1:13" s="871" customFormat="1" ht="64.5" hidden="1" customHeight="1">
      <c r="A1061" s="56"/>
      <c r="B1061" s="34">
        <v>9003</v>
      </c>
      <c r="C1061" s="34">
        <v>31</v>
      </c>
      <c r="D1061" s="387" t="s">
        <v>2959</v>
      </c>
      <c r="E1061" s="380" t="s">
        <v>3251</v>
      </c>
      <c r="F1061" s="380" t="s">
        <v>19701</v>
      </c>
      <c r="G1061" s="380" t="s">
        <v>19702</v>
      </c>
      <c r="H1061" s="380" t="s">
        <v>19703</v>
      </c>
      <c r="I1061" s="380" t="s">
        <v>19704</v>
      </c>
      <c r="J1061" s="380" t="s">
        <v>19705</v>
      </c>
      <c r="K1061" s="380" t="s">
        <v>19706</v>
      </c>
      <c r="L1061" s="380" t="s">
        <v>19707</v>
      </c>
      <c r="M1061" s="380" t="s">
        <v>19708</v>
      </c>
    </row>
    <row r="1062" spans="1:13" s="871" customFormat="1" ht="64.5" hidden="1" customHeight="1">
      <c r="A1062" s="393"/>
      <c r="B1062" s="395">
        <v>9004</v>
      </c>
      <c r="C1062" s="395">
        <v>40</v>
      </c>
      <c r="D1062" s="435" t="s">
        <v>2960</v>
      </c>
      <c r="E1062" s="397" t="s">
        <v>300</v>
      </c>
      <c r="F1062" s="380" t="s">
        <v>20044</v>
      </c>
      <c r="G1062" s="380">
        <v>-1</v>
      </c>
      <c r="H1062" s="380" t="s">
        <v>20045</v>
      </c>
      <c r="I1062" s="380">
        <v>-1</v>
      </c>
      <c r="J1062" s="380" t="s">
        <v>20046</v>
      </c>
      <c r="K1062" s="380">
        <v>-1</v>
      </c>
      <c r="L1062" s="380" t="s">
        <v>20047</v>
      </c>
      <c r="M1062" s="380">
        <v>-1</v>
      </c>
    </row>
    <row r="1063" spans="1:13" s="871" customFormat="1" ht="64.5" hidden="1" customHeight="1">
      <c r="A1063" s="392"/>
      <c r="B1063" s="395">
        <v>9005</v>
      </c>
      <c r="C1063" s="395">
        <v>53</v>
      </c>
      <c r="D1063" s="435" t="s">
        <v>2961</v>
      </c>
      <c r="E1063" s="397" t="s">
        <v>2962</v>
      </c>
      <c r="F1063" s="380" t="s">
        <v>20384</v>
      </c>
      <c r="G1063" s="380" t="s">
        <v>20385</v>
      </c>
      <c r="H1063" s="380" t="s">
        <v>20386</v>
      </c>
      <c r="I1063" s="380" t="s">
        <v>20387</v>
      </c>
      <c r="J1063" s="380" t="s">
        <v>20388</v>
      </c>
      <c r="K1063" s="380" t="s">
        <v>20389</v>
      </c>
      <c r="L1063" s="380" t="s">
        <v>20390</v>
      </c>
      <c r="M1063" s="380" t="s">
        <v>20391</v>
      </c>
    </row>
    <row r="1064" spans="1:13" s="871" customFormat="1" ht="64.5" hidden="1" customHeight="1">
      <c r="A1064" s="56"/>
      <c r="B1064" s="34">
        <v>9006</v>
      </c>
      <c r="C1064" s="34">
        <v>58</v>
      </c>
      <c r="D1064" s="387" t="s">
        <v>2963</v>
      </c>
      <c r="E1064" s="380" t="s">
        <v>2964</v>
      </c>
      <c r="F1064" s="380" t="s">
        <v>20643</v>
      </c>
      <c r="G1064" s="380" t="s">
        <v>20644</v>
      </c>
      <c r="H1064" s="380" t="s">
        <v>20645</v>
      </c>
      <c r="I1064" s="380" t="s">
        <v>20646</v>
      </c>
      <c r="J1064" s="380" t="s">
        <v>20647</v>
      </c>
      <c r="K1064" s="380" t="s">
        <v>20648</v>
      </c>
      <c r="L1064" s="380" t="s">
        <v>20649</v>
      </c>
      <c r="M1064" s="380" t="s">
        <v>20650</v>
      </c>
    </row>
    <row r="1065" spans="1:13" s="871" customFormat="1" ht="64.5" hidden="1" customHeight="1">
      <c r="A1065" s="392"/>
      <c r="B1065" s="395">
        <v>9007</v>
      </c>
      <c r="C1065" s="215">
        <v>74</v>
      </c>
      <c r="D1065" s="436" t="s">
        <v>2965</v>
      </c>
      <c r="E1065" s="394" t="s">
        <v>3253</v>
      </c>
      <c r="F1065" s="380" t="s">
        <v>21339</v>
      </c>
      <c r="G1065" s="380" t="s">
        <v>21340</v>
      </c>
      <c r="H1065" s="380" t="s">
        <v>21341</v>
      </c>
      <c r="I1065" s="380" t="s">
        <v>21342</v>
      </c>
      <c r="J1065" s="380" t="s">
        <v>21343</v>
      </c>
      <c r="K1065" s="380" t="s">
        <v>21344</v>
      </c>
      <c r="L1065" s="380" t="s">
        <v>21345</v>
      </c>
      <c r="M1065" s="380" t="s">
        <v>21346</v>
      </c>
    </row>
    <row r="1066" spans="1:13" s="871" customFormat="1" ht="64.5" hidden="1" customHeight="1">
      <c r="A1066" s="392"/>
      <c r="B1066" s="395">
        <v>9008</v>
      </c>
      <c r="C1066" s="215">
        <v>75</v>
      </c>
      <c r="D1066" s="436" t="s">
        <v>2966</v>
      </c>
      <c r="E1066" s="394" t="s">
        <v>2967</v>
      </c>
      <c r="F1066" s="380" t="s">
        <v>21390</v>
      </c>
      <c r="G1066" s="380" t="s">
        <v>21391</v>
      </c>
      <c r="H1066" s="380" t="s">
        <v>21392</v>
      </c>
      <c r="I1066" s="380" t="s">
        <v>21393</v>
      </c>
      <c r="J1066" s="380" t="s">
        <v>21394</v>
      </c>
      <c r="K1066" s="380" t="s">
        <v>21395</v>
      </c>
      <c r="L1066" s="380" t="s">
        <v>21396</v>
      </c>
      <c r="M1066" s="380" t="s">
        <v>21397</v>
      </c>
    </row>
    <row r="1067" spans="1:13" s="871" customFormat="1" ht="64.5" hidden="1" customHeight="1">
      <c r="A1067" s="392"/>
      <c r="B1067" s="215">
        <v>9009</v>
      </c>
      <c r="C1067" s="215">
        <v>80</v>
      </c>
      <c r="D1067" s="436" t="s">
        <v>2968</v>
      </c>
      <c r="E1067" s="394" t="s">
        <v>1565</v>
      </c>
      <c r="F1067" s="380" t="s">
        <v>21580</v>
      </c>
      <c r="G1067" s="380" t="s">
        <v>21581</v>
      </c>
      <c r="H1067" s="380" t="s">
        <v>21582</v>
      </c>
      <c r="I1067" s="380" t="s">
        <v>21583</v>
      </c>
      <c r="J1067" s="380" t="s">
        <v>21584</v>
      </c>
      <c r="K1067" s="380" t="s">
        <v>21585</v>
      </c>
      <c r="L1067" s="380" t="s">
        <v>21586</v>
      </c>
      <c r="M1067" s="380" t="s">
        <v>21587</v>
      </c>
    </row>
    <row r="1068" spans="1:13" s="871" customFormat="1" ht="64.5" hidden="1" customHeight="1">
      <c r="A1068" s="393"/>
      <c r="B1068" s="215">
        <v>9010</v>
      </c>
      <c r="C1068" s="215">
        <v>102</v>
      </c>
      <c r="D1068" s="436" t="s">
        <v>2969</v>
      </c>
      <c r="E1068" s="394" t="s">
        <v>2970</v>
      </c>
      <c r="F1068" s="380" t="s">
        <v>22239</v>
      </c>
      <c r="G1068" s="380" t="s">
        <v>22240</v>
      </c>
      <c r="H1068" s="380" t="s">
        <v>22241</v>
      </c>
      <c r="I1068" s="380" t="s">
        <v>22242</v>
      </c>
      <c r="J1068" s="380" t="s">
        <v>22243</v>
      </c>
      <c r="K1068" s="380" t="s">
        <v>22244</v>
      </c>
      <c r="L1068" s="380" t="s">
        <v>22245</v>
      </c>
      <c r="M1068" s="380" t="s">
        <v>22246</v>
      </c>
    </row>
    <row r="1069" spans="1:13" s="871" customFormat="1" ht="64.5" hidden="1" customHeight="1">
      <c r="A1069" s="56"/>
      <c r="B1069" s="58">
        <v>9011</v>
      </c>
      <c r="C1069" s="58">
        <v>94</v>
      </c>
      <c r="D1069" s="135" t="s">
        <v>2971</v>
      </c>
      <c r="E1069" s="223" t="s">
        <v>2972</v>
      </c>
      <c r="F1069" s="380" t="s">
        <v>21962</v>
      </c>
      <c r="G1069" s="380" t="s">
        <v>21963</v>
      </c>
      <c r="H1069" s="380" t="s">
        <v>21964</v>
      </c>
      <c r="I1069" s="380" t="s">
        <v>21965</v>
      </c>
      <c r="J1069" s="380" t="s">
        <v>21966</v>
      </c>
      <c r="K1069" s="380" t="s">
        <v>21967</v>
      </c>
      <c r="L1069" s="380" t="s">
        <v>21968</v>
      </c>
      <c r="M1069" s="380" t="s">
        <v>21969</v>
      </c>
    </row>
    <row r="1070" spans="1:13" s="871" customFormat="1" ht="64.5" hidden="1" customHeight="1">
      <c r="A1070" s="392"/>
      <c r="B1070" s="215">
        <v>9012</v>
      </c>
      <c r="C1070" s="215">
        <v>106</v>
      </c>
      <c r="D1070" s="436" t="s">
        <v>3368</v>
      </c>
      <c r="E1070" s="394" t="s">
        <v>3369</v>
      </c>
      <c r="F1070" s="380" t="s">
        <v>22441</v>
      </c>
      <c r="G1070" s="380" t="s">
        <v>22442</v>
      </c>
      <c r="H1070" s="380" t="s">
        <v>22443</v>
      </c>
      <c r="I1070" s="380" t="s">
        <v>22444</v>
      </c>
      <c r="J1070" s="380" t="s">
        <v>22445</v>
      </c>
      <c r="K1070" s="380" t="s">
        <v>22446</v>
      </c>
      <c r="L1070" s="380" t="s">
        <v>22447</v>
      </c>
      <c r="M1070" s="380" t="s">
        <v>22448</v>
      </c>
    </row>
    <row r="1071" spans="1:13" s="871" customFormat="1" ht="64.5" hidden="1" customHeight="1">
      <c r="A1071" s="56"/>
      <c r="B1071" s="34">
        <v>9013</v>
      </c>
      <c r="C1071" s="34">
        <v>59</v>
      </c>
      <c r="D1071" s="387" t="s">
        <v>3007</v>
      </c>
      <c r="E1071" s="380" t="s">
        <v>3008</v>
      </c>
      <c r="F1071" s="380" t="s">
        <v>20699</v>
      </c>
      <c r="G1071" s="380" t="s">
        <v>20700</v>
      </c>
      <c r="H1071" s="380" t="s">
        <v>20701</v>
      </c>
      <c r="I1071" s="380" t="s">
        <v>20702</v>
      </c>
      <c r="J1071" s="380" t="s">
        <v>20703</v>
      </c>
      <c r="K1071" s="380" t="s">
        <v>20704</v>
      </c>
      <c r="L1071" s="380" t="s">
        <v>20705</v>
      </c>
      <c r="M1071" s="380" t="s">
        <v>20706</v>
      </c>
    </row>
    <row r="1072" spans="1:13" s="871" customFormat="1" ht="64.5" hidden="1" customHeight="1">
      <c r="A1072" s="392"/>
      <c r="B1072" s="395">
        <v>9014</v>
      </c>
      <c r="C1072" s="215">
        <v>73</v>
      </c>
      <c r="D1072" s="436" t="s">
        <v>3019</v>
      </c>
      <c r="E1072" s="394" t="s">
        <v>307</v>
      </c>
      <c r="F1072" s="380" t="s">
        <v>21296</v>
      </c>
      <c r="G1072" s="380" t="s">
        <v>21297</v>
      </c>
      <c r="H1072" s="380" t="s">
        <v>21298</v>
      </c>
      <c r="I1072" s="380" t="s">
        <v>21299</v>
      </c>
      <c r="J1072" s="380" t="s">
        <v>21300</v>
      </c>
      <c r="K1072" s="380" t="s">
        <v>21301</v>
      </c>
      <c r="L1072" s="380" t="s">
        <v>21302</v>
      </c>
      <c r="M1072" s="380" t="s">
        <v>21303</v>
      </c>
    </row>
    <row r="1073" spans="1:13" s="871" customFormat="1" ht="64.5" hidden="1" customHeight="1">
      <c r="A1073" s="392"/>
      <c r="B1073" s="215">
        <v>9015</v>
      </c>
      <c r="C1073" s="215">
        <v>99</v>
      </c>
      <c r="D1073" s="436" t="s">
        <v>3025</v>
      </c>
      <c r="E1073" s="394" t="s">
        <v>3026</v>
      </c>
      <c r="F1073" s="380" t="s">
        <v>22117</v>
      </c>
      <c r="G1073" s="380" t="s">
        <v>22118</v>
      </c>
      <c r="H1073" s="380" t="s">
        <v>22119</v>
      </c>
      <c r="I1073" s="380" t="s">
        <v>22120</v>
      </c>
      <c r="J1073" s="380" t="s">
        <v>22121</v>
      </c>
      <c r="K1073" s="380" t="s">
        <v>22122</v>
      </c>
      <c r="L1073" s="380" t="s">
        <v>22123</v>
      </c>
      <c r="M1073" s="380" t="s">
        <v>22124</v>
      </c>
    </row>
    <row r="1074" spans="1:13" s="871" customFormat="1" ht="64.5" hidden="1" customHeight="1">
      <c r="A1074" s="392"/>
      <c r="B1074" s="215">
        <v>9016</v>
      </c>
      <c r="C1074" s="395">
        <v>107</v>
      </c>
      <c r="D1074" s="442" t="s">
        <v>3483</v>
      </c>
      <c r="E1074" s="394" t="s">
        <v>3484</v>
      </c>
      <c r="F1074" s="380" t="s">
        <v>22495</v>
      </c>
      <c r="G1074" s="380" t="s">
        <v>22496</v>
      </c>
      <c r="H1074" s="380" t="s">
        <v>22497</v>
      </c>
      <c r="I1074" s="380" t="s">
        <v>22498</v>
      </c>
      <c r="J1074" s="380" t="s">
        <v>22499</v>
      </c>
      <c r="K1074" s="380" t="s">
        <v>22500</v>
      </c>
      <c r="L1074" s="380" t="s">
        <v>22501</v>
      </c>
      <c r="M1074" s="380" t="s">
        <v>22502</v>
      </c>
    </row>
    <row r="1075" spans="1:13" s="871" customFormat="1" ht="64.5" hidden="1" customHeight="1">
      <c r="A1075" s="392"/>
      <c r="B1075" s="395">
        <v>9017</v>
      </c>
      <c r="C1075" s="395">
        <v>109</v>
      </c>
      <c r="D1075" s="435" t="s">
        <v>5442</v>
      </c>
      <c r="E1075" s="394" t="s">
        <v>5450</v>
      </c>
      <c r="F1075" s="380" t="s">
        <v>22613</v>
      </c>
      <c r="G1075" s="380" t="s">
        <v>22614</v>
      </c>
      <c r="H1075" s="380" t="s">
        <v>22615</v>
      </c>
      <c r="I1075" s="380" t="s">
        <v>22616</v>
      </c>
      <c r="J1075" s="380" t="s">
        <v>22617</v>
      </c>
      <c r="K1075" s="380" t="s">
        <v>22618</v>
      </c>
      <c r="L1075" s="380" t="s">
        <v>22619</v>
      </c>
      <c r="M1075" s="380" t="s">
        <v>22620</v>
      </c>
    </row>
    <row r="1076" spans="1:13" s="871" customFormat="1" ht="64.5" hidden="1" customHeight="1">
      <c r="A1076" s="56"/>
      <c r="B1076" s="355">
        <v>9018</v>
      </c>
      <c r="C1076" s="58">
        <v>111</v>
      </c>
      <c r="D1076" s="135" t="s">
        <v>4286</v>
      </c>
      <c r="E1076" s="223" t="s">
        <v>4287</v>
      </c>
      <c r="F1076" s="380" t="s">
        <v>22717</v>
      </c>
      <c r="G1076" s="380" t="s">
        <v>22718</v>
      </c>
      <c r="H1076" s="380" t="s">
        <v>22719</v>
      </c>
      <c r="I1076" s="380" t="s">
        <v>22720</v>
      </c>
      <c r="J1076" s="380" t="s">
        <v>22721</v>
      </c>
      <c r="K1076" s="380" t="s">
        <v>22722</v>
      </c>
      <c r="L1076" s="380" t="s">
        <v>22721</v>
      </c>
      <c r="M1076" s="380" t="s">
        <v>22723</v>
      </c>
    </row>
    <row r="1077" spans="1:13" s="871" customFormat="1" ht="64.5" hidden="1" customHeight="1">
      <c r="A1077" s="392"/>
      <c r="B1077" s="395">
        <v>9019</v>
      </c>
      <c r="C1077" s="215">
        <v>119</v>
      </c>
      <c r="D1077" s="435" t="s">
        <v>4881</v>
      </c>
      <c r="E1077" s="394" t="s">
        <v>4882</v>
      </c>
      <c r="F1077" s="380" t="s">
        <v>23045</v>
      </c>
      <c r="G1077" s="380" t="s">
        <v>23046</v>
      </c>
      <c r="H1077" s="380" t="s">
        <v>23047</v>
      </c>
      <c r="I1077" s="380" t="s">
        <v>23048</v>
      </c>
      <c r="J1077" s="380" t="s">
        <v>23049</v>
      </c>
      <c r="K1077" s="380" t="s">
        <v>23050</v>
      </c>
      <c r="L1077" s="380" t="s">
        <v>23051</v>
      </c>
      <c r="M1077" s="380" t="s">
        <v>23052</v>
      </c>
    </row>
    <row r="1078" spans="1:13" s="871" customFormat="1" ht="64.5" hidden="1" customHeight="1">
      <c r="A1078" s="56"/>
      <c r="B1078" s="34">
        <v>9020</v>
      </c>
      <c r="C1078" s="58">
        <v>120</v>
      </c>
      <c r="D1078" s="387" t="s">
        <v>4883</v>
      </c>
      <c r="E1078" s="223" t="s">
        <v>4884</v>
      </c>
      <c r="F1078" s="380" t="s">
        <v>23084</v>
      </c>
      <c r="G1078" s="380" t="s">
        <v>23085</v>
      </c>
      <c r="H1078" s="380" t="s">
        <v>23086</v>
      </c>
      <c r="I1078" s="380" t="s">
        <v>23087</v>
      </c>
      <c r="J1078" s="380" t="s">
        <v>23088</v>
      </c>
      <c r="K1078" s="380" t="s">
        <v>23089</v>
      </c>
      <c r="L1078" s="380" t="s">
        <v>23090</v>
      </c>
      <c r="M1078" s="380" t="s">
        <v>23091</v>
      </c>
    </row>
    <row r="1079" spans="1:13" s="871" customFormat="1" ht="64.5" hidden="1" customHeight="1">
      <c r="A1079" s="56"/>
      <c r="B1079" s="58">
        <v>9021</v>
      </c>
      <c r="C1079" s="58">
        <v>129</v>
      </c>
      <c r="D1079" s="135" t="s">
        <v>4885</v>
      </c>
      <c r="E1079" s="223" t="s">
        <v>4886</v>
      </c>
      <c r="F1079" s="380" t="s">
        <v>23401</v>
      </c>
      <c r="G1079" s="380" t="s">
        <v>23402</v>
      </c>
      <c r="H1079" s="380" t="s">
        <v>23403</v>
      </c>
      <c r="I1079" s="380" t="s">
        <v>23404</v>
      </c>
      <c r="J1079" s="380" t="s">
        <v>23405</v>
      </c>
      <c r="K1079" s="380" t="s">
        <v>23406</v>
      </c>
      <c r="L1079" s="380" t="s">
        <v>23407</v>
      </c>
      <c r="M1079" s="380" t="s">
        <v>23408</v>
      </c>
    </row>
    <row r="1080" spans="1:13" s="659" customFormat="1" ht="16.5" hidden="1" customHeight="1">
      <c r="A1080" s="392"/>
      <c r="B1080" s="395">
        <v>9022</v>
      </c>
      <c r="C1080" s="215">
        <v>132</v>
      </c>
      <c r="D1080" s="435" t="s">
        <v>4887</v>
      </c>
      <c r="E1080" s="394" t="s">
        <v>4888</v>
      </c>
      <c r="F1080" s="380" t="s">
        <v>23519</v>
      </c>
      <c r="G1080" s="380" t="s">
        <v>23520</v>
      </c>
      <c r="H1080" s="380" t="s">
        <v>23521</v>
      </c>
      <c r="I1080" s="380" t="s">
        <v>23522</v>
      </c>
      <c r="J1080" s="380" t="s">
        <v>23523</v>
      </c>
      <c r="K1080" s="380" t="s">
        <v>23524</v>
      </c>
      <c r="L1080" s="380" t="s">
        <v>23525</v>
      </c>
      <c r="M1080" s="380" t="s">
        <v>23526</v>
      </c>
    </row>
    <row r="1081" spans="1:13" s="659" customFormat="1" ht="16.5" hidden="1" customHeight="1">
      <c r="A1081" s="56"/>
      <c r="B1081" s="34">
        <v>9023</v>
      </c>
      <c r="C1081" s="58">
        <v>123</v>
      </c>
      <c r="D1081" s="387" t="s">
        <v>4889</v>
      </c>
      <c r="E1081" s="223" t="s">
        <v>4890</v>
      </c>
      <c r="F1081" s="380" t="s">
        <v>23217</v>
      </c>
      <c r="G1081" s="380" t="s">
        <v>23218</v>
      </c>
      <c r="H1081" s="380" t="s">
        <v>23219</v>
      </c>
      <c r="I1081" s="380" t="s">
        <v>23220</v>
      </c>
      <c r="J1081" s="380" t="s">
        <v>23221</v>
      </c>
      <c r="K1081" s="380" t="s">
        <v>23222</v>
      </c>
      <c r="L1081" s="380" t="s">
        <v>23223</v>
      </c>
      <c r="M1081" s="380" t="s">
        <v>23224</v>
      </c>
    </row>
    <row r="1082" spans="1:13" s="659" customFormat="1" ht="16.5" hidden="1" customHeight="1">
      <c r="A1082" s="56"/>
      <c r="B1082" s="34">
        <v>9024</v>
      </c>
      <c r="C1082" s="58">
        <v>122</v>
      </c>
      <c r="D1082" s="387" t="s">
        <v>4891</v>
      </c>
      <c r="E1082" s="223" t="s">
        <v>4892</v>
      </c>
      <c r="F1082" s="380" t="s">
        <v>23171</v>
      </c>
      <c r="G1082" s="380" t="s">
        <v>23172</v>
      </c>
      <c r="H1082" s="380" t="s">
        <v>23173</v>
      </c>
      <c r="I1082" s="380" t="s">
        <v>23174</v>
      </c>
      <c r="J1082" s="380" t="s">
        <v>23175</v>
      </c>
      <c r="K1082" s="380" t="s">
        <v>23176</v>
      </c>
      <c r="L1082" s="380" t="s">
        <v>23177</v>
      </c>
      <c r="M1082" s="380" t="s">
        <v>23178</v>
      </c>
    </row>
    <row r="1083" spans="1:13" s="659" customFormat="1" ht="16.5" hidden="1" customHeight="1">
      <c r="A1083" s="56"/>
      <c r="B1083" s="34">
        <v>9025</v>
      </c>
      <c r="C1083" s="58">
        <v>133</v>
      </c>
      <c r="D1083" s="387" t="s">
        <v>4893</v>
      </c>
      <c r="E1083" s="223" t="s">
        <v>4894</v>
      </c>
      <c r="F1083" s="380" t="s">
        <v>23565</v>
      </c>
      <c r="G1083" s="380" t="s">
        <v>23566</v>
      </c>
      <c r="H1083" s="380" t="s">
        <v>23567</v>
      </c>
      <c r="I1083" s="380" t="s">
        <v>23568</v>
      </c>
      <c r="J1083" s="380" t="s">
        <v>23569</v>
      </c>
      <c r="K1083" s="380" t="s">
        <v>23570</v>
      </c>
      <c r="L1083" s="380" t="s">
        <v>23571</v>
      </c>
      <c r="M1083" s="380" t="s">
        <v>23572</v>
      </c>
    </row>
    <row r="1084" spans="1:13" s="659" customFormat="1" ht="16.5" hidden="1" customHeight="1">
      <c r="A1084" s="56"/>
      <c r="B1084" s="34">
        <v>9026</v>
      </c>
      <c r="C1084" s="58">
        <v>135</v>
      </c>
      <c r="D1084" s="387" t="s">
        <v>4895</v>
      </c>
      <c r="E1084" s="223" t="s">
        <v>4896</v>
      </c>
      <c r="F1084" s="380" t="s">
        <v>23658</v>
      </c>
      <c r="G1084" s="380" t="s">
        <v>23659</v>
      </c>
      <c r="H1084" s="380" t="s">
        <v>23660</v>
      </c>
      <c r="I1084" s="380" t="s">
        <v>23661</v>
      </c>
      <c r="J1084" s="380" t="s">
        <v>23662</v>
      </c>
      <c r="K1084" s="380" t="s">
        <v>23663</v>
      </c>
      <c r="L1084" s="380" t="s">
        <v>23664</v>
      </c>
      <c r="M1084" s="380" t="s">
        <v>23665</v>
      </c>
    </row>
    <row r="1085" spans="1:13" s="659" customFormat="1" ht="16.5" hidden="1" customHeight="1">
      <c r="A1085" s="392"/>
      <c r="B1085" s="395">
        <v>9027</v>
      </c>
      <c r="C1085" s="215">
        <v>139</v>
      </c>
      <c r="D1085" s="435" t="s">
        <v>5193</v>
      </c>
      <c r="E1085" s="394" t="s">
        <v>5194</v>
      </c>
      <c r="F1085" s="380" t="s">
        <v>23808</v>
      </c>
      <c r="G1085" s="380" t="s">
        <v>23809</v>
      </c>
      <c r="H1085" s="380" t="s">
        <v>23810</v>
      </c>
      <c r="I1085" s="380" t="s">
        <v>23811</v>
      </c>
      <c r="J1085" s="380" t="s">
        <v>23812</v>
      </c>
      <c r="K1085" s="380" t="s">
        <v>23813</v>
      </c>
      <c r="L1085" s="380" t="s">
        <v>23814</v>
      </c>
      <c r="M1085" s="380" t="s">
        <v>23815</v>
      </c>
    </row>
    <row r="1086" spans="1:13" s="659" customFormat="1" ht="16.5" hidden="1" customHeight="1">
      <c r="A1086" s="392"/>
      <c r="B1086" s="395">
        <v>9028</v>
      </c>
      <c r="C1086" s="215">
        <v>140</v>
      </c>
      <c r="D1086" s="435" t="s">
        <v>5206</v>
      </c>
      <c r="E1086" s="394" t="s">
        <v>5207</v>
      </c>
      <c r="F1086" s="380" t="s">
        <v>23860</v>
      </c>
      <c r="G1086" s="380" t="s">
        <v>23861</v>
      </c>
      <c r="H1086" s="380" t="s">
        <v>23862</v>
      </c>
      <c r="I1086" s="380" t="s">
        <v>23863</v>
      </c>
      <c r="J1086" s="380" t="s">
        <v>23864</v>
      </c>
      <c r="K1086" s="380" t="s">
        <v>23865</v>
      </c>
      <c r="L1086" s="380" t="s">
        <v>23866</v>
      </c>
      <c r="M1086" s="380" t="s">
        <v>23867</v>
      </c>
    </row>
    <row r="1087" spans="1:13" s="659" customFormat="1" ht="16.5" hidden="1" customHeight="1">
      <c r="A1087" s="392"/>
      <c r="B1087" s="395">
        <v>9029</v>
      </c>
      <c r="C1087" s="215">
        <v>142</v>
      </c>
      <c r="D1087" s="435" t="s">
        <v>5322</v>
      </c>
      <c r="E1087" s="394" t="s">
        <v>5323</v>
      </c>
      <c r="F1087" s="380" t="s">
        <v>23972</v>
      </c>
      <c r="G1087" s="380" t="s">
        <v>23973</v>
      </c>
      <c r="H1087" s="380" t="s">
        <v>23974</v>
      </c>
      <c r="I1087" s="380" t="s">
        <v>23975</v>
      </c>
      <c r="J1087" s="380" t="s">
        <v>23976</v>
      </c>
      <c r="K1087" s="380" t="s">
        <v>23977</v>
      </c>
      <c r="L1087" s="380" t="s">
        <v>23976</v>
      </c>
      <c r="M1087" s="380" t="s">
        <v>23978</v>
      </c>
    </row>
    <row r="1088" spans="1:13" s="659" customFormat="1" ht="16.5" hidden="1" customHeight="1">
      <c r="A1088" s="56"/>
      <c r="B1088" s="34">
        <v>9030</v>
      </c>
      <c r="C1088" s="34">
        <v>18</v>
      </c>
      <c r="D1088" s="387" t="s">
        <v>225</v>
      </c>
      <c r="E1088" s="380" t="s">
        <v>309</v>
      </c>
      <c r="F1088" s="380" t="s">
        <v>19102</v>
      </c>
      <c r="G1088" s="380" t="s">
        <v>19103</v>
      </c>
      <c r="H1088" s="380" t="s">
        <v>19104</v>
      </c>
      <c r="I1088" s="380" t="s">
        <v>19105</v>
      </c>
      <c r="J1088" s="380" t="s">
        <v>19106</v>
      </c>
      <c r="K1088" s="380" t="s">
        <v>19107</v>
      </c>
      <c r="L1088" s="380" t="s">
        <v>19108</v>
      </c>
      <c r="M1088" s="380" t="s">
        <v>19109</v>
      </c>
    </row>
    <row r="1089" spans="1:13" s="659" customFormat="1" ht="16.5" hidden="1" customHeight="1">
      <c r="A1089" s="56"/>
      <c r="B1089" s="34">
        <v>9031</v>
      </c>
      <c r="C1089" s="34">
        <v>65</v>
      </c>
      <c r="D1089" s="387" t="s">
        <v>6924</v>
      </c>
      <c r="E1089" s="380" t="s">
        <v>6925</v>
      </c>
      <c r="F1089" s="380" t="s">
        <v>21003</v>
      </c>
      <c r="G1089" s="380" t="s">
        <v>21004</v>
      </c>
      <c r="H1089" s="380" t="s">
        <v>21005</v>
      </c>
      <c r="I1089" s="380" t="s">
        <v>21006</v>
      </c>
      <c r="J1089" s="380" t="s">
        <v>21007</v>
      </c>
      <c r="K1089" s="380" t="s">
        <v>21008</v>
      </c>
      <c r="L1089" s="380" t="s">
        <v>21009</v>
      </c>
      <c r="M1089" s="380" t="s">
        <v>21010</v>
      </c>
    </row>
    <row r="1090" spans="1:13" s="659" customFormat="1" ht="16.5" hidden="1" customHeight="1">
      <c r="A1090" s="56"/>
      <c r="B1090" s="34">
        <v>9032</v>
      </c>
      <c r="C1090" s="135">
        <v>146</v>
      </c>
      <c r="D1090" s="387" t="s">
        <v>7110</v>
      </c>
      <c r="E1090" s="223" t="s">
        <v>7111</v>
      </c>
      <c r="F1090" s="380" t="s">
        <v>24127</v>
      </c>
      <c r="G1090" s="380" t="s">
        <v>24128</v>
      </c>
      <c r="H1090" s="380" t="s">
        <v>24129</v>
      </c>
      <c r="I1090" s="380" t="s">
        <v>24130</v>
      </c>
      <c r="J1090" s="380" t="s">
        <v>24131</v>
      </c>
      <c r="K1090" s="380" t="s">
        <v>24132</v>
      </c>
      <c r="L1090" s="380" t="s">
        <v>24133</v>
      </c>
      <c r="M1090" s="380" t="s">
        <v>24134</v>
      </c>
    </row>
    <row r="1091" spans="1:13" s="659" customFormat="1" ht="16.5" hidden="1" customHeight="1">
      <c r="A1091" s="392"/>
      <c r="B1091" s="395">
        <v>9033</v>
      </c>
      <c r="C1091" s="436">
        <v>148</v>
      </c>
      <c r="D1091" s="435" t="s">
        <v>7112</v>
      </c>
      <c r="E1091" s="397" t="s">
        <v>7113</v>
      </c>
      <c r="F1091" s="380" t="s">
        <v>24239</v>
      </c>
      <c r="G1091" s="380" t="s">
        <v>24240</v>
      </c>
      <c r="H1091" s="380" t="s">
        <v>24241</v>
      </c>
      <c r="I1091" s="380" t="s">
        <v>24242</v>
      </c>
      <c r="J1091" s="380" t="s">
        <v>24243</v>
      </c>
      <c r="K1091" s="380" t="s">
        <v>24244</v>
      </c>
      <c r="L1091" s="380" t="s">
        <v>24245</v>
      </c>
      <c r="M1091" s="380" t="s">
        <v>24246</v>
      </c>
    </row>
    <row r="1092" spans="1:13" s="659" customFormat="1" ht="16.5" hidden="1" customHeight="1">
      <c r="A1092" s="392"/>
      <c r="B1092" s="215">
        <v>9034</v>
      </c>
      <c r="C1092" s="436">
        <v>149</v>
      </c>
      <c r="D1092" s="436" t="s">
        <v>7642</v>
      </c>
      <c r="E1092" s="394" t="s">
        <v>7643</v>
      </c>
      <c r="F1092" s="380" t="s">
        <v>24294</v>
      </c>
      <c r="G1092" s="380" t="s">
        <v>24295</v>
      </c>
      <c r="H1092" s="380" t="s">
        <v>24296</v>
      </c>
      <c r="I1092" s="380" t="s">
        <v>24297</v>
      </c>
      <c r="J1092" s="380" t="s">
        <v>24298</v>
      </c>
      <c r="K1092" s="380" t="s">
        <v>24299</v>
      </c>
      <c r="L1092" s="380" t="s">
        <v>24300</v>
      </c>
      <c r="M1092" s="380" t="s">
        <v>24301</v>
      </c>
    </row>
    <row r="1093" spans="1:13" s="659" customFormat="1" ht="16.5" hidden="1" customHeight="1">
      <c r="A1093" s="392"/>
      <c r="B1093" s="395">
        <v>9035</v>
      </c>
      <c r="C1093" s="436">
        <v>150</v>
      </c>
      <c r="D1093" s="435" t="s">
        <v>7656</v>
      </c>
      <c r="E1093" s="397" t="s">
        <v>7657</v>
      </c>
      <c r="F1093" s="380" t="s">
        <v>24350</v>
      </c>
      <c r="G1093" s="380" t="s">
        <v>24351</v>
      </c>
      <c r="H1093" s="380" t="s">
        <v>24352</v>
      </c>
      <c r="I1093" s="380" t="s">
        <v>24353</v>
      </c>
      <c r="J1093" s="380" t="s">
        <v>24354</v>
      </c>
      <c r="K1093" s="380" t="s">
        <v>24355</v>
      </c>
      <c r="L1093" s="380" t="s">
        <v>24356</v>
      </c>
      <c r="M1093" s="380" t="s">
        <v>24357</v>
      </c>
    </row>
    <row r="1094" spans="1:13" s="659" customFormat="1" ht="16.5" hidden="1" customHeight="1">
      <c r="A1094" s="56"/>
      <c r="B1094" s="34">
        <v>9036</v>
      </c>
      <c r="C1094" s="135">
        <v>152</v>
      </c>
      <c r="D1094" s="387" t="s">
        <v>7682</v>
      </c>
      <c r="E1094" s="380" t="s">
        <v>7683</v>
      </c>
      <c r="F1094" s="380" t="s">
        <v>24452</v>
      </c>
      <c r="G1094" s="380" t="s">
        <v>24453</v>
      </c>
      <c r="H1094" s="380" t="s">
        <v>24454</v>
      </c>
      <c r="I1094" s="380" t="s">
        <v>24455</v>
      </c>
      <c r="J1094" s="380" t="s">
        <v>24456</v>
      </c>
      <c r="K1094" s="380" t="s">
        <v>24457</v>
      </c>
      <c r="L1094" s="380" t="s">
        <v>24458</v>
      </c>
      <c r="M1094" s="380" t="s">
        <v>24459</v>
      </c>
    </row>
    <row r="1095" spans="1:13" s="659" customFormat="1" ht="16.5" hidden="1" customHeight="1">
      <c r="A1095" s="56"/>
      <c r="B1095" s="58">
        <v>9037</v>
      </c>
      <c r="C1095" s="135">
        <v>153</v>
      </c>
      <c r="D1095" s="389" t="s">
        <v>7694</v>
      </c>
      <c r="E1095" s="223" t="s">
        <v>7695</v>
      </c>
      <c r="F1095" s="380" t="s">
        <v>24500</v>
      </c>
      <c r="G1095" s="380" t="s">
        <v>24501</v>
      </c>
      <c r="H1095" s="380" t="s">
        <v>24502</v>
      </c>
      <c r="I1095" s="380" t="s">
        <v>24503</v>
      </c>
      <c r="J1095" s="380" t="s">
        <v>24504</v>
      </c>
      <c r="K1095" s="380" t="s">
        <v>24505</v>
      </c>
      <c r="L1095" s="380" t="s">
        <v>24506</v>
      </c>
      <c r="M1095" s="380" t="s">
        <v>24507</v>
      </c>
    </row>
    <row r="1096" spans="1:13" s="659" customFormat="1" ht="16.5" hidden="1" customHeight="1">
      <c r="A1096" s="392"/>
      <c r="B1096" s="395">
        <v>9038</v>
      </c>
      <c r="C1096" s="436">
        <v>155</v>
      </c>
      <c r="D1096" s="435" t="s">
        <v>7720</v>
      </c>
      <c r="E1096" s="394" t="s">
        <v>7721</v>
      </c>
      <c r="F1096" s="380" t="s">
        <v>24604</v>
      </c>
      <c r="G1096" s="380" t="s">
        <v>24605</v>
      </c>
      <c r="H1096" s="380" t="s">
        <v>24606</v>
      </c>
      <c r="I1096" s="380" t="s">
        <v>24607</v>
      </c>
      <c r="J1096" s="380" t="s">
        <v>24608</v>
      </c>
      <c r="K1096" s="380" t="s">
        <v>24609</v>
      </c>
      <c r="L1096" s="380" t="s">
        <v>24610</v>
      </c>
      <c r="M1096" s="380" t="s">
        <v>24611</v>
      </c>
    </row>
    <row r="1097" spans="1:13" s="659" customFormat="1" ht="16.5" hidden="1" customHeight="1">
      <c r="A1097" s="56"/>
      <c r="B1097" s="34">
        <v>9039</v>
      </c>
      <c r="C1097" s="135">
        <v>158</v>
      </c>
      <c r="D1097" s="387" t="s">
        <v>7746</v>
      </c>
      <c r="E1097" s="223" t="s">
        <v>7747</v>
      </c>
      <c r="F1097" s="380" t="s">
        <v>24704</v>
      </c>
      <c r="G1097" s="380" t="s">
        <v>24705</v>
      </c>
      <c r="H1097" s="380" t="s">
        <v>24706</v>
      </c>
      <c r="I1097" s="380" t="s">
        <v>24707</v>
      </c>
      <c r="J1097" s="380" t="s">
        <v>24708</v>
      </c>
      <c r="K1097" s="380" t="s">
        <v>24709</v>
      </c>
      <c r="L1097" s="380" t="s">
        <v>24710</v>
      </c>
      <c r="M1097" s="380" t="s">
        <v>24711</v>
      </c>
    </row>
    <row r="1098" spans="1:13" s="659" customFormat="1" ht="16.5" hidden="1" customHeight="1">
      <c r="A1098" s="392"/>
      <c r="B1098" s="215">
        <v>9040</v>
      </c>
      <c r="C1098" s="436">
        <v>159</v>
      </c>
      <c r="D1098" s="443" t="s">
        <v>7760</v>
      </c>
      <c r="E1098" s="394" t="s">
        <v>7761</v>
      </c>
      <c r="F1098" s="380" t="s">
        <v>24757</v>
      </c>
      <c r="G1098" s="380" t="s">
        <v>24758</v>
      </c>
      <c r="H1098" s="380" t="s">
        <v>24759</v>
      </c>
      <c r="I1098" s="380" t="s">
        <v>24760</v>
      </c>
      <c r="J1098" s="380" t="s">
        <v>24761</v>
      </c>
      <c r="K1098" s="380" t="s">
        <v>24762</v>
      </c>
      <c r="L1098" s="380" t="s">
        <v>24763</v>
      </c>
      <c r="M1098" s="380" t="s">
        <v>24764</v>
      </c>
    </row>
    <row r="1099" spans="1:13" s="659" customFormat="1" ht="16.5" hidden="1" customHeight="1">
      <c r="A1099" s="392"/>
      <c r="B1099" s="215">
        <v>9041</v>
      </c>
      <c r="C1099" s="436">
        <v>160</v>
      </c>
      <c r="D1099" s="436" t="s">
        <v>7774</v>
      </c>
      <c r="E1099" s="394" t="s">
        <v>7775</v>
      </c>
      <c r="F1099" s="380" t="s">
        <v>24812</v>
      </c>
      <c r="G1099" s="380" t="s">
        <v>24813</v>
      </c>
      <c r="H1099" s="380" t="s">
        <v>24814</v>
      </c>
      <c r="I1099" s="380" t="s">
        <v>24815</v>
      </c>
      <c r="J1099" s="380" t="s">
        <v>24816</v>
      </c>
      <c r="K1099" s="380" t="s">
        <v>24817</v>
      </c>
      <c r="L1099" s="380" t="s">
        <v>24818</v>
      </c>
      <c r="M1099" s="380" t="s">
        <v>24819</v>
      </c>
    </row>
    <row r="1100" spans="1:13" s="659" customFormat="1" ht="16.5" hidden="1" customHeight="1">
      <c r="A1100" s="392"/>
      <c r="B1100" s="215">
        <v>9042</v>
      </c>
      <c r="C1100" s="436">
        <v>162</v>
      </c>
      <c r="D1100" s="436" t="s">
        <v>7802</v>
      </c>
      <c r="E1100" s="394" t="s">
        <v>7803</v>
      </c>
      <c r="F1100" s="380" t="s">
        <v>24924</v>
      </c>
      <c r="G1100" s="380" t="s">
        <v>24925</v>
      </c>
      <c r="H1100" s="380" t="s">
        <v>24926</v>
      </c>
      <c r="I1100" s="380" t="s">
        <v>24927</v>
      </c>
      <c r="J1100" s="380" t="s">
        <v>24928</v>
      </c>
      <c r="K1100" s="380" t="s">
        <v>24929</v>
      </c>
      <c r="L1100" s="380" t="s">
        <v>24930</v>
      </c>
      <c r="M1100" s="380" t="s">
        <v>24931</v>
      </c>
    </row>
    <row r="1101" spans="1:13" s="659" customFormat="1" ht="16.5" hidden="1" customHeight="1">
      <c r="A1101" s="392"/>
      <c r="B1101" s="215">
        <v>9043</v>
      </c>
      <c r="C1101" s="436">
        <v>163</v>
      </c>
      <c r="D1101" s="436" t="s">
        <v>7812</v>
      </c>
      <c r="E1101" s="394" t="s">
        <v>7813</v>
      </c>
      <c r="F1101" s="380" t="s">
        <v>24961</v>
      </c>
      <c r="G1101" s="380" t="s">
        <v>24962</v>
      </c>
      <c r="H1101" s="380" t="s">
        <v>24963</v>
      </c>
      <c r="I1101" s="380" t="s">
        <v>24964</v>
      </c>
      <c r="J1101" s="380" t="s">
        <v>24965</v>
      </c>
      <c r="K1101" s="380" t="s">
        <v>24966</v>
      </c>
      <c r="L1101" s="380" t="s">
        <v>24967</v>
      </c>
      <c r="M1101" s="380" t="s">
        <v>24968</v>
      </c>
    </row>
    <row r="1102" spans="1:13" ht="16.5" customHeight="1">
      <c r="B1102" s="58">
        <v>9044</v>
      </c>
      <c r="C1102" s="135">
        <v>164</v>
      </c>
      <c r="D1102" s="135" t="s">
        <v>7824</v>
      </c>
      <c r="E1102" s="223" t="s">
        <v>7825</v>
      </c>
      <c r="F1102" s="380" t="s">
        <v>25009</v>
      </c>
      <c r="G1102" s="380" t="s">
        <v>25010</v>
      </c>
      <c r="H1102" s="380" t="s">
        <v>25011</v>
      </c>
      <c r="I1102" s="380" t="s">
        <v>25012</v>
      </c>
      <c r="J1102" s="380" t="s">
        <v>25013</v>
      </c>
      <c r="K1102" s="380" t="s">
        <v>25014</v>
      </c>
      <c r="L1102" s="380" t="s">
        <v>25015</v>
      </c>
      <c r="M1102" s="380" t="s">
        <v>25016</v>
      </c>
    </row>
    <row r="1103" spans="1:13" s="659" customFormat="1" ht="16.5" hidden="1" customHeight="1">
      <c r="A1103" s="56"/>
      <c r="B1103" s="355">
        <v>9045</v>
      </c>
      <c r="C1103" s="58">
        <v>165</v>
      </c>
      <c r="D1103" s="135" t="s">
        <v>8666</v>
      </c>
      <c r="E1103" s="223" t="s">
        <v>8667</v>
      </c>
      <c r="F1103" s="380" t="s">
        <v>25049</v>
      </c>
      <c r="G1103" s="380" t="s">
        <v>25050</v>
      </c>
      <c r="H1103" s="380" t="s">
        <v>25051</v>
      </c>
      <c r="I1103" s="380" t="s">
        <v>25052</v>
      </c>
      <c r="J1103" s="380" t="s">
        <v>25053</v>
      </c>
      <c r="K1103" s="380" t="s">
        <v>25054</v>
      </c>
      <c r="L1103" s="380" t="s">
        <v>25055</v>
      </c>
      <c r="M1103" s="380" t="s">
        <v>25056</v>
      </c>
    </row>
    <row r="1104" spans="1:13" s="659" customFormat="1" ht="16.5" hidden="1" customHeight="1">
      <c r="A1104" s="56"/>
      <c r="B1104" s="34">
        <v>9046</v>
      </c>
      <c r="C1104" s="34">
        <v>57</v>
      </c>
      <c r="D1104" s="387" t="s">
        <v>7982</v>
      </c>
      <c r="E1104" s="380" t="s">
        <v>7983</v>
      </c>
      <c r="F1104" s="380" t="s">
        <v>20589</v>
      </c>
      <c r="G1104" s="380" t="s">
        <v>20590</v>
      </c>
      <c r="H1104" s="380" t="s">
        <v>20591</v>
      </c>
      <c r="I1104" s="380" t="s">
        <v>20592</v>
      </c>
      <c r="J1104" s="380" t="s">
        <v>20593</v>
      </c>
      <c r="K1104" s="380" t="s">
        <v>20594</v>
      </c>
      <c r="L1104" s="380" t="s">
        <v>20595</v>
      </c>
      <c r="M1104" s="380" t="s">
        <v>20596</v>
      </c>
    </row>
    <row r="1105" spans="1:13" s="659" customFormat="1" ht="16.5" hidden="1" customHeight="1">
      <c r="A1105" s="392"/>
      <c r="B1105" s="215">
        <v>9047</v>
      </c>
      <c r="C1105" s="215">
        <v>168</v>
      </c>
      <c r="D1105" s="436" t="s">
        <v>8708</v>
      </c>
      <c r="E1105" s="394" t="s">
        <v>8709</v>
      </c>
      <c r="F1105" s="380" t="s">
        <v>25199</v>
      </c>
      <c r="G1105" s="380" t="s">
        <v>25200</v>
      </c>
      <c r="H1105" s="380" t="s">
        <v>25201</v>
      </c>
      <c r="I1105" s="380" t="s">
        <v>25202</v>
      </c>
      <c r="J1105" s="380" t="s">
        <v>25203</v>
      </c>
      <c r="K1105" s="380" t="s">
        <v>25204</v>
      </c>
      <c r="L1105" s="380" t="s">
        <v>25205</v>
      </c>
      <c r="M1105" s="380" t="s">
        <v>25206</v>
      </c>
    </row>
    <row r="1106" spans="1:13" s="659" customFormat="1" ht="16.5" hidden="1" customHeight="1">
      <c r="A1106" s="871"/>
      <c r="B1106" s="872">
        <v>9048</v>
      </c>
      <c r="C1106" s="875">
        <v>169</v>
      </c>
      <c r="D1106" s="877" t="s">
        <v>8721</v>
      </c>
      <c r="E1106" s="718" t="s">
        <v>8722</v>
      </c>
      <c r="F1106" s="873" t="s">
        <v>49745</v>
      </c>
      <c r="G1106" s="873" t="s">
        <v>49826</v>
      </c>
      <c r="H1106" s="873" t="s">
        <v>49746</v>
      </c>
      <c r="I1106" s="873" t="s">
        <v>49827</v>
      </c>
      <c r="J1106" s="873" t="s">
        <v>49747</v>
      </c>
      <c r="K1106" s="873" t="s">
        <v>49828</v>
      </c>
      <c r="L1106" s="873" t="s">
        <v>49748</v>
      </c>
      <c r="M1106" s="873" t="s">
        <v>49829</v>
      </c>
    </row>
    <row r="1107" spans="1:13" s="659" customFormat="1" ht="16.5" hidden="1" customHeight="1">
      <c r="A1107" s="56"/>
      <c r="B1107" s="58">
        <v>9049</v>
      </c>
      <c r="C1107" s="135">
        <v>171</v>
      </c>
      <c r="D1107" s="135" t="s">
        <v>7980</v>
      </c>
      <c r="E1107" s="223" t="s">
        <v>7981</v>
      </c>
      <c r="F1107" s="380" t="s">
        <v>25263</v>
      </c>
      <c r="G1107" s="380" t="s">
        <v>25264</v>
      </c>
      <c r="H1107" s="380" t="s">
        <v>25265</v>
      </c>
      <c r="I1107" s="380" t="s">
        <v>25266</v>
      </c>
      <c r="J1107" s="380" t="s">
        <v>25267</v>
      </c>
      <c r="K1107" s="380" t="s">
        <v>25268</v>
      </c>
      <c r="L1107" s="380" t="s">
        <v>25269</v>
      </c>
      <c r="M1107" s="380" t="s">
        <v>25270</v>
      </c>
    </row>
    <row r="1108" spans="1:13" s="659" customFormat="1" ht="16.5" hidden="1" customHeight="1">
      <c r="A1108" s="56"/>
      <c r="B1108" s="34">
        <v>9050</v>
      </c>
      <c r="C1108" s="135">
        <v>177</v>
      </c>
      <c r="D1108" s="387" t="s">
        <v>8773</v>
      </c>
      <c r="E1108" s="380" t="s">
        <v>8774</v>
      </c>
      <c r="F1108" s="380" t="s">
        <v>25398</v>
      </c>
      <c r="G1108" s="380" t="s">
        <v>25399</v>
      </c>
      <c r="H1108" s="380" t="s">
        <v>25400</v>
      </c>
      <c r="I1108" s="380" t="s">
        <v>25401</v>
      </c>
      <c r="J1108" s="380" t="s">
        <v>25402</v>
      </c>
      <c r="K1108" s="380" t="s">
        <v>25403</v>
      </c>
      <c r="L1108" s="380" t="s">
        <v>25404</v>
      </c>
      <c r="M1108" s="380" t="s">
        <v>25405</v>
      </c>
    </row>
    <row r="1109" spans="1:13" s="659" customFormat="1" ht="16.5" hidden="1" customHeight="1">
      <c r="A1109" s="56"/>
      <c r="B1109" s="58">
        <v>9051</v>
      </c>
      <c r="C1109" s="135">
        <v>179</v>
      </c>
      <c r="D1109" s="135" t="s">
        <v>8819</v>
      </c>
      <c r="E1109" s="388" t="s">
        <v>8820</v>
      </c>
      <c r="F1109" s="380" t="s">
        <v>25510</v>
      </c>
      <c r="G1109" s="380" t="s">
        <v>25511</v>
      </c>
      <c r="H1109" s="380" t="s">
        <v>25512</v>
      </c>
      <c r="I1109" s="380" t="s">
        <v>25513</v>
      </c>
      <c r="J1109" s="380" t="s">
        <v>25514</v>
      </c>
      <c r="K1109" s="380" t="s">
        <v>25515</v>
      </c>
      <c r="L1109" s="380" t="s">
        <v>25516</v>
      </c>
      <c r="M1109" s="380" t="s">
        <v>25517</v>
      </c>
    </row>
    <row r="1110" spans="1:13" s="659" customFormat="1" ht="16.5" hidden="1" customHeight="1">
      <c r="A1110" s="56"/>
      <c r="B1110" s="34">
        <v>9052</v>
      </c>
      <c r="C1110" s="135">
        <v>90</v>
      </c>
      <c r="D1110" s="135" t="s">
        <v>8841</v>
      </c>
      <c r="E1110" s="388" t="s">
        <v>8842</v>
      </c>
      <c r="F1110" s="380" t="s">
        <v>21854</v>
      </c>
      <c r="G1110" s="380" t="s">
        <v>21855</v>
      </c>
      <c r="H1110" s="380" t="s">
        <v>21856</v>
      </c>
      <c r="I1110" s="380" t="s">
        <v>21857</v>
      </c>
      <c r="J1110" s="380" t="s">
        <v>21858</v>
      </c>
      <c r="K1110" s="380" t="s">
        <v>21859</v>
      </c>
      <c r="L1110" s="380" t="s">
        <v>21860</v>
      </c>
      <c r="M1110" s="380" t="s">
        <v>21861</v>
      </c>
    </row>
    <row r="1111" spans="1:13" s="659" customFormat="1" ht="16.5" hidden="1" customHeight="1">
      <c r="A1111" s="56"/>
      <c r="B1111" s="58">
        <v>9053</v>
      </c>
      <c r="C1111" s="135">
        <v>182</v>
      </c>
      <c r="D1111" s="135" t="s">
        <v>9032</v>
      </c>
      <c r="E1111" s="223" t="s">
        <v>9033</v>
      </c>
      <c r="F1111" s="380" t="s">
        <v>25646</v>
      </c>
      <c r="G1111" s="380" t="s">
        <v>25647</v>
      </c>
      <c r="H1111" s="380" t="s">
        <v>25648</v>
      </c>
      <c r="I1111" s="380" t="s">
        <v>25649</v>
      </c>
      <c r="J1111" s="380" t="s">
        <v>25650</v>
      </c>
      <c r="K1111" s="380" t="s">
        <v>25651</v>
      </c>
      <c r="L1111" s="380" t="s">
        <v>25652</v>
      </c>
      <c r="M1111" s="380" t="s">
        <v>25653</v>
      </c>
    </row>
    <row r="1112" spans="1:13" s="659" customFormat="1" ht="16.5" hidden="1" customHeight="1">
      <c r="A1112" s="871"/>
      <c r="B1112" s="872">
        <v>9054</v>
      </c>
      <c r="C1112" s="872">
        <v>184</v>
      </c>
      <c r="D1112" s="872" t="s">
        <v>49608</v>
      </c>
      <c r="E1112" s="873" t="s">
        <v>49622</v>
      </c>
      <c r="F1112" s="873" t="s">
        <v>49700</v>
      </c>
      <c r="G1112" s="718" t="s">
        <v>49882</v>
      </c>
      <c r="H1112" s="873" t="s">
        <v>49701</v>
      </c>
      <c r="I1112" s="718" t="s">
        <v>49883</v>
      </c>
      <c r="J1112" s="873" t="s">
        <v>49702</v>
      </c>
      <c r="K1112" s="873" t="s">
        <v>49884</v>
      </c>
      <c r="L1112" s="873" t="s">
        <v>49702</v>
      </c>
      <c r="M1112" s="873" t="s">
        <v>49885</v>
      </c>
    </row>
    <row r="1113" spans="1:13" s="659" customFormat="1" ht="16.5" hidden="1" customHeight="1">
      <c r="A1113" s="56"/>
      <c r="B1113" s="34">
        <v>9060</v>
      </c>
      <c r="C1113" s="135">
        <v>195</v>
      </c>
      <c r="D1113" s="387" t="s">
        <v>9373</v>
      </c>
      <c r="E1113" s="223" t="s">
        <v>9374</v>
      </c>
      <c r="F1113" s="380" t="s">
        <v>25685</v>
      </c>
      <c r="G1113" s="380" t="s">
        <v>25686</v>
      </c>
      <c r="H1113" s="380" t="s">
        <v>25687</v>
      </c>
      <c r="I1113" s="380" t="s">
        <v>25688</v>
      </c>
      <c r="J1113" s="380" t="s">
        <v>25689</v>
      </c>
      <c r="K1113" s="380" t="s">
        <v>25690</v>
      </c>
      <c r="L1113" s="380" t="s">
        <v>25691</v>
      </c>
      <c r="M1113" s="380" t="s">
        <v>25692</v>
      </c>
    </row>
    <row r="1114" spans="1:13" s="659" customFormat="1" ht="16.5" hidden="1" customHeight="1">
      <c r="A1114" s="871"/>
      <c r="B1114" s="717">
        <v>9061</v>
      </c>
      <c r="C1114" s="875">
        <v>197</v>
      </c>
      <c r="D1114" s="875" t="s">
        <v>49307</v>
      </c>
      <c r="E1114" s="718" t="s">
        <v>49308</v>
      </c>
      <c r="F1114" s="873" t="s">
        <v>49393</v>
      </c>
      <c r="G1114" s="873" t="s">
        <v>49503</v>
      </c>
      <c r="H1114" s="873" t="s">
        <v>49394</v>
      </c>
      <c r="I1114" s="873" t="s">
        <v>49504</v>
      </c>
      <c r="J1114" s="873" t="s">
        <v>49395</v>
      </c>
      <c r="K1114" s="873" t="s">
        <v>49505</v>
      </c>
      <c r="L1114" s="873" t="s">
        <v>49396</v>
      </c>
      <c r="M1114" s="873" t="s">
        <v>49506</v>
      </c>
    </row>
    <row r="1115" spans="1:13" s="659" customFormat="1" ht="16.5" hidden="1" customHeight="1">
      <c r="B1115" s="660">
        <v>9063</v>
      </c>
      <c r="C1115" s="654">
        <v>201</v>
      </c>
      <c r="D1115" s="654" t="s">
        <v>9535</v>
      </c>
      <c r="E1115" s="656" t="s">
        <v>9536</v>
      </c>
      <c r="F1115" s="657" t="s">
        <v>38834</v>
      </c>
      <c r="G1115" s="658" t="s">
        <v>38857</v>
      </c>
      <c r="H1115" s="657" t="s">
        <v>38835</v>
      </c>
      <c r="I1115" s="658" t="s">
        <v>38858</v>
      </c>
      <c r="J1115" s="657" t="s">
        <v>38836</v>
      </c>
      <c r="K1115" s="658" t="s">
        <v>38859</v>
      </c>
      <c r="L1115" s="657" t="s">
        <v>38836</v>
      </c>
      <c r="M1115" s="657" t="s">
        <v>38860</v>
      </c>
    </row>
    <row r="1116" spans="1:13" s="659" customFormat="1" ht="16.5" hidden="1" customHeight="1">
      <c r="A1116" s="871"/>
      <c r="B1116" s="717">
        <v>9064</v>
      </c>
      <c r="C1116" s="875">
        <v>202</v>
      </c>
      <c r="D1116" s="875" t="s">
        <v>51781</v>
      </c>
      <c r="E1116" s="718" t="s">
        <v>51782</v>
      </c>
      <c r="F1116" s="873" t="s">
        <v>52648</v>
      </c>
      <c r="G1116" s="873" t="s">
        <v>52704</v>
      </c>
      <c r="H1116" s="873" t="s">
        <v>52649</v>
      </c>
      <c r="I1116" s="873" t="s">
        <v>52705</v>
      </c>
      <c r="J1116" s="873" t="s">
        <v>52650</v>
      </c>
      <c r="K1116" s="873" t="s">
        <v>52706</v>
      </c>
      <c r="L1116" s="873" t="s">
        <v>52651</v>
      </c>
      <c r="M1116" s="873" t="s">
        <v>52707</v>
      </c>
    </row>
    <row r="1117" spans="1:13" s="659" customFormat="1" ht="16.5" hidden="1" customHeight="1">
      <c r="A1117" s="871"/>
      <c r="B1117" s="717">
        <v>9067</v>
      </c>
      <c r="C1117" s="875">
        <v>210</v>
      </c>
      <c r="D1117" s="875" t="s">
        <v>49334</v>
      </c>
      <c r="E1117" s="718" t="s">
        <v>49335</v>
      </c>
      <c r="F1117" s="873" t="s">
        <v>49447</v>
      </c>
      <c r="G1117" s="873" t="s">
        <v>49560</v>
      </c>
      <c r="H1117" s="873" t="s">
        <v>49448</v>
      </c>
      <c r="I1117" s="873" t="s">
        <v>49573</v>
      </c>
      <c r="J1117" s="873" t="s">
        <v>49449</v>
      </c>
      <c r="K1117" s="873" t="s">
        <v>49561</v>
      </c>
      <c r="L1117" s="873" t="s">
        <v>49450</v>
      </c>
      <c r="M1117" s="873" t="s">
        <v>49584</v>
      </c>
    </row>
    <row r="1118" spans="1:13" s="659" customFormat="1" ht="16.5" hidden="1" customHeight="1">
      <c r="B1118" s="653">
        <v>9069</v>
      </c>
      <c r="C1118" s="653">
        <v>214</v>
      </c>
      <c r="D1118" s="653" t="s">
        <v>67247</v>
      </c>
      <c r="E1118" s="657" t="s">
        <v>67248</v>
      </c>
      <c r="F1118" s="657" t="s">
        <v>67321</v>
      </c>
      <c r="G1118" s="657" t="s">
        <v>67411</v>
      </c>
      <c r="H1118" s="657" t="s">
        <v>67322</v>
      </c>
      <c r="I1118" s="657" t="s">
        <v>67412</v>
      </c>
      <c r="J1118" s="657" t="s">
        <v>67323</v>
      </c>
      <c r="K1118" s="657" t="s">
        <v>67413</v>
      </c>
      <c r="L1118" s="657" t="s">
        <v>67323</v>
      </c>
      <c r="M1118" s="657" t="s">
        <v>67414</v>
      </c>
    </row>
    <row r="1119" spans="1:13" s="659" customFormat="1" ht="16.5" hidden="1" customHeight="1">
      <c r="B1119" s="653">
        <v>9070</v>
      </c>
      <c r="C1119" s="653">
        <v>216</v>
      </c>
      <c r="D1119" s="653" t="s">
        <v>67271</v>
      </c>
      <c r="E1119" s="657" t="s">
        <v>67272</v>
      </c>
      <c r="F1119" s="657" t="s">
        <v>67366</v>
      </c>
      <c r="G1119" s="657" t="s">
        <v>67459</v>
      </c>
      <c r="H1119" s="657" t="s">
        <v>67367</v>
      </c>
      <c r="I1119" s="657" t="s">
        <v>67460</v>
      </c>
      <c r="J1119" s="657" t="s">
        <v>67368</v>
      </c>
      <c r="K1119" s="657" t="s">
        <v>67461</v>
      </c>
      <c r="L1119" s="657" t="s">
        <v>67368</v>
      </c>
      <c r="M1119" s="657" t="s">
        <v>67462</v>
      </c>
    </row>
    <row r="1120" spans="1:13" s="659" customFormat="1" ht="16.5" hidden="1" customHeight="1">
      <c r="B1120" s="990">
        <v>9071</v>
      </c>
      <c r="C1120" s="653">
        <v>219</v>
      </c>
      <c r="D1120" s="653" t="s">
        <v>67088</v>
      </c>
      <c r="E1120" s="657" t="s">
        <v>67089</v>
      </c>
      <c r="F1120" s="657" t="s">
        <v>67133</v>
      </c>
      <c r="G1120" s="657" t="s">
        <v>67181</v>
      </c>
      <c r="H1120" s="657" t="s">
        <v>67134</v>
      </c>
      <c r="I1120" s="657" t="s">
        <v>67182</v>
      </c>
      <c r="J1120" s="657" t="s">
        <v>67135</v>
      </c>
      <c r="K1120" s="657" t="s">
        <v>67183</v>
      </c>
      <c r="L1120" s="657" t="s">
        <v>67135</v>
      </c>
      <c r="M1120" s="657" t="s">
        <v>67184</v>
      </c>
    </row>
    <row r="1121" spans="1:13" s="659" customFormat="1" ht="16.5" hidden="1" customHeight="1">
      <c r="A1121" s="56"/>
      <c r="B1121" s="34">
        <v>1000000</v>
      </c>
      <c r="C1121" s="34">
        <v>1000000</v>
      </c>
      <c r="D1121" s="387" t="s">
        <v>1538</v>
      </c>
      <c r="E1121" s="34">
        <v>-1</v>
      </c>
      <c r="F1121" s="380" t="s">
        <v>25729</v>
      </c>
      <c r="G1121" s="380">
        <v>-1</v>
      </c>
      <c r="H1121" s="380" t="s">
        <v>25730</v>
      </c>
      <c r="I1121" s="380">
        <v>-1</v>
      </c>
      <c r="J1121" s="380" t="s">
        <v>25731</v>
      </c>
      <c r="K1121" s="380">
        <v>-1</v>
      </c>
      <c r="L1121" s="380" t="s">
        <v>25732</v>
      </c>
      <c r="M1121" s="380">
        <v>-1</v>
      </c>
    </row>
    <row r="1122" spans="1:13" s="659" customFormat="1" ht="16.5" hidden="1" customHeight="1">
      <c r="B1122" s="653">
        <v>223</v>
      </c>
      <c r="C1122" s="653">
        <v>223</v>
      </c>
      <c r="D1122" s="655" t="s">
        <v>73798</v>
      </c>
      <c r="E1122" s="657" t="s">
        <v>73799</v>
      </c>
      <c r="F1122" s="657" t="s">
        <v>73802</v>
      </c>
      <c r="G1122" s="657" t="s">
        <v>73803</v>
      </c>
      <c r="H1122" s="657" t="s">
        <v>73912</v>
      </c>
      <c r="I1122" s="657" t="s">
        <v>73913</v>
      </c>
      <c r="J1122" s="657" t="s">
        <v>73804</v>
      </c>
      <c r="K1122" s="657" t="s">
        <v>73914</v>
      </c>
      <c r="L1122" s="657" t="s">
        <v>73804</v>
      </c>
      <c r="M1122" s="657" t="s">
        <v>73914</v>
      </c>
    </row>
    <row r="1123" spans="1:13" s="659" customFormat="1" ht="16.5" hidden="1" customHeight="1">
      <c r="A1123" s="1418"/>
      <c r="B1123" s="653">
        <v>1216</v>
      </c>
      <c r="C1123" s="653">
        <v>223</v>
      </c>
      <c r="D1123" s="655" t="s">
        <v>73800</v>
      </c>
      <c r="E1123" s="657" t="s">
        <v>73801</v>
      </c>
      <c r="F1123" s="657" t="s">
        <v>73805</v>
      </c>
      <c r="G1123" s="657" t="s">
        <v>73806</v>
      </c>
      <c r="H1123" s="657" t="s">
        <v>73807</v>
      </c>
      <c r="I1123" s="657" t="s">
        <v>73915</v>
      </c>
      <c r="J1123" s="657" t="s">
        <v>73808</v>
      </c>
      <c r="K1123" s="657" t="s">
        <v>73916</v>
      </c>
      <c r="L1123" s="657" t="s">
        <v>73808</v>
      </c>
      <c r="M1123" s="657" t="s">
        <v>73916</v>
      </c>
    </row>
    <row r="1124" spans="1:13" s="659" customFormat="1" ht="16.5" hidden="1" customHeight="1">
      <c r="B1124" s="653">
        <v>221</v>
      </c>
      <c r="C1124" s="653">
        <v>221</v>
      </c>
      <c r="D1124" s="653" t="s">
        <v>73770</v>
      </c>
      <c r="E1124" s="657" t="s">
        <v>73771</v>
      </c>
      <c r="F1124" s="657" t="s">
        <v>73809</v>
      </c>
      <c r="G1124" s="657" t="s">
        <v>73810</v>
      </c>
      <c r="H1124" s="657" t="s">
        <v>73811</v>
      </c>
      <c r="I1124" s="657" t="s">
        <v>73812</v>
      </c>
      <c r="J1124" s="657" t="s">
        <v>73813</v>
      </c>
      <c r="K1124" s="657" t="s">
        <v>73814</v>
      </c>
      <c r="L1124" s="657" t="s">
        <v>73815</v>
      </c>
      <c r="M1124" s="657" t="s">
        <v>73816</v>
      </c>
    </row>
    <row r="1125" spans="1:13" s="659" customFormat="1" ht="16.5" hidden="1" customHeight="1">
      <c r="B1125" s="653">
        <v>1214</v>
      </c>
      <c r="C1125" s="653">
        <v>221</v>
      </c>
      <c r="D1125" s="653" t="s">
        <v>73772</v>
      </c>
      <c r="E1125" s="657" t="s">
        <v>73773</v>
      </c>
      <c r="F1125" s="657" t="s">
        <v>73817</v>
      </c>
      <c r="G1125" s="657" t="s">
        <v>73818</v>
      </c>
      <c r="H1125" s="657" t="s">
        <v>73819</v>
      </c>
      <c r="I1125" s="657" t="s">
        <v>73820</v>
      </c>
      <c r="J1125" s="657" t="s">
        <v>73821</v>
      </c>
      <c r="K1125" s="657" t="s">
        <v>73822</v>
      </c>
      <c r="L1125" s="657" t="s">
        <v>73823</v>
      </c>
      <c r="M1125" s="657" t="s">
        <v>73824</v>
      </c>
    </row>
    <row r="1126" spans="1:13" s="659" customFormat="1" ht="16.5" hidden="1" customHeight="1">
      <c r="B1126" s="653">
        <v>2088</v>
      </c>
      <c r="C1126" s="653">
        <v>221</v>
      </c>
      <c r="D1126" s="653" t="s">
        <v>73774</v>
      </c>
      <c r="E1126" s="657" t="s">
        <v>73775</v>
      </c>
      <c r="F1126" s="657" t="s">
        <v>73825</v>
      </c>
      <c r="G1126" s="657" t="s">
        <v>73826</v>
      </c>
      <c r="H1126" s="657" t="s">
        <v>73827</v>
      </c>
      <c r="I1126" s="657" t="s">
        <v>73828</v>
      </c>
      <c r="J1126" s="657" t="s">
        <v>73829</v>
      </c>
      <c r="K1126" s="657" t="s">
        <v>73830</v>
      </c>
      <c r="L1126" s="657" t="s">
        <v>73829</v>
      </c>
      <c r="M1126" s="657" t="s">
        <v>73831</v>
      </c>
    </row>
    <row r="1127" spans="1:13" s="659" customFormat="1" ht="16.5" hidden="1" customHeight="1">
      <c r="B1127" s="653">
        <v>3124</v>
      </c>
      <c r="C1127" s="653">
        <v>221</v>
      </c>
      <c r="D1127" s="653" t="s">
        <v>73776</v>
      </c>
      <c r="E1127" s="657" t="s">
        <v>73777</v>
      </c>
      <c r="F1127" s="657" t="s">
        <v>73832</v>
      </c>
      <c r="G1127" s="657" t="s">
        <v>73833</v>
      </c>
      <c r="H1127" s="657" t="s">
        <v>73834</v>
      </c>
      <c r="I1127" s="657" t="s">
        <v>73835</v>
      </c>
      <c r="J1127" s="657" t="s">
        <v>73836</v>
      </c>
      <c r="K1127" s="657" t="s">
        <v>73837</v>
      </c>
      <c r="L1127" s="657" t="s">
        <v>73836</v>
      </c>
      <c r="M1127" s="657" t="s">
        <v>73838</v>
      </c>
    </row>
    <row r="1128" spans="1:13" s="659" customFormat="1" ht="16.5" hidden="1" customHeight="1">
      <c r="B1128" s="653">
        <v>5089</v>
      </c>
      <c r="C1128" s="653">
        <v>221</v>
      </c>
      <c r="D1128" s="653" t="s">
        <v>73778</v>
      </c>
      <c r="E1128" s="657" t="s">
        <v>73779</v>
      </c>
      <c r="F1128" s="657" t="s">
        <v>73839</v>
      </c>
      <c r="G1128" s="657" t="s">
        <v>73840</v>
      </c>
      <c r="H1128" s="657" t="s">
        <v>73841</v>
      </c>
      <c r="I1128" s="657" t="s">
        <v>73842</v>
      </c>
      <c r="J1128" s="657" t="s">
        <v>18495</v>
      </c>
      <c r="K1128" s="657" t="s">
        <v>73843</v>
      </c>
      <c r="L1128" s="657" t="s">
        <v>18497</v>
      </c>
      <c r="M1128" s="657" t="s">
        <v>73844</v>
      </c>
    </row>
    <row r="1129" spans="1:13" s="659" customFormat="1" ht="16.5" hidden="1" customHeight="1">
      <c r="B1129" s="653">
        <v>7195</v>
      </c>
      <c r="C1129" s="653">
        <v>221</v>
      </c>
      <c r="D1129" s="653" t="s">
        <v>73780</v>
      </c>
      <c r="E1129" s="657" t="s">
        <v>73781</v>
      </c>
      <c r="F1129" s="657" t="s">
        <v>73845</v>
      </c>
      <c r="G1129" s="657" t="s">
        <v>73846</v>
      </c>
      <c r="H1129" s="657" t="s">
        <v>73847</v>
      </c>
      <c r="I1129" s="657" t="s">
        <v>73848</v>
      </c>
      <c r="J1129" s="657" t="s">
        <v>73849</v>
      </c>
      <c r="K1129" s="657" t="s">
        <v>73850</v>
      </c>
      <c r="L1129" s="657" t="s">
        <v>73851</v>
      </c>
      <c r="M1129" s="657" t="s">
        <v>73852</v>
      </c>
    </row>
    <row r="1130" spans="1:13" s="659" customFormat="1" ht="16.5" hidden="1" customHeight="1">
      <c r="B1130" s="653">
        <v>8183</v>
      </c>
      <c r="C1130" s="653">
        <v>221</v>
      </c>
      <c r="D1130" s="653" t="s">
        <v>73782</v>
      </c>
      <c r="E1130" s="657" t="s">
        <v>73783</v>
      </c>
      <c r="F1130" s="657" t="s">
        <v>73853</v>
      </c>
      <c r="G1130" s="657" t="s">
        <v>73854</v>
      </c>
      <c r="H1130" s="657" t="s">
        <v>73855</v>
      </c>
      <c r="I1130" s="657" t="s">
        <v>73856</v>
      </c>
      <c r="J1130" s="657" t="s">
        <v>73857</v>
      </c>
      <c r="K1130" s="657" t="s">
        <v>73858</v>
      </c>
      <c r="L1130" s="657" t="s">
        <v>73857</v>
      </c>
      <c r="M1130" s="657" t="s">
        <v>73859</v>
      </c>
    </row>
    <row r="1131" spans="1:13" s="659" customFormat="1" ht="16.5" hidden="1" customHeight="1">
      <c r="B1131" s="653">
        <v>222</v>
      </c>
      <c r="C1131" s="653">
        <v>222</v>
      </c>
      <c r="D1131" s="653" t="s">
        <v>73784</v>
      </c>
      <c r="E1131" s="657" t="s">
        <v>73785</v>
      </c>
      <c r="F1131" s="657" t="s">
        <v>73860</v>
      </c>
      <c r="G1131" s="657" t="s">
        <v>73861</v>
      </c>
      <c r="H1131" s="657" t="s">
        <v>73862</v>
      </c>
      <c r="I1131" s="657" t="s">
        <v>73863</v>
      </c>
      <c r="J1131" s="657" t="s">
        <v>73864</v>
      </c>
      <c r="K1131" s="657" t="s">
        <v>73865</v>
      </c>
      <c r="L1131" s="657" t="s">
        <v>73864</v>
      </c>
      <c r="M1131" s="657" t="s">
        <v>73866</v>
      </c>
    </row>
    <row r="1132" spans="1:13" s="659" customFormat="1" ht="16.5" hidden="1" customHeight="1">
      <c r="B1132" s="653">
        <v>1215</v>
      </c>
      <c r="C1132" s="653">
        <v>222</v>
      </c>
      <c r="D1132" s="653" t="s">
        <v>73786</v>
      </c>
      <c r="E1132" s="657" t="s">
        <v>73787</v>
      </c>
      <c r="F1132" s="657" t="s">
        <v>73867</v>
      </c>
      <c r="G1132" s="657" t="s">
        <v>73868</v>
      </c>
      <c r="H1132" s="657" t="s">
        <v>73869</v>
      </c>
      <c r="I1132" s="657" t="s">
        <v>73870</v>
      </c>
      <c r="J1132" s="657" t="s">
        <v>73871</v>
      </c>
      <c r="K1132" s="657" t="s">
        <v>73872</v>
      </c>
      <c r="L1132" s="657" t="s">
        <v>73871</v>
      </c>
      <c r="M1132" s="657" t="s">
        <v>73873</v>
      </c>
    </row>
    <row r="1133" spans="1:13" s="659" customFormat="1" ht="16.5" hidden="1" customHeight="1">
      <c r="B1133" s="653">
        <v>2089</v>
      </c>
      <c r="C1133" s="653">
        <v>222</v>
      </c>
      <c r="D1133" s="653" t="s">
        <v>73788</v>
      </c>
      <c r="E1133" s="657" t="s">
        <v>73789</v>
      </c>
      <c r="F1133" s="657" t="s">
        <v>73874</v>
      </c>
      <c r="G1133" s="657" t="s">
        <v>73875</v>
      </c>
      <c r="H1133" s="657" t="s">
        <v>73876</v>
      </c>
      <c r="I1133" s="657" t="s">
        <v>73877</v>
      </c>
      <c r="J1133" s="657" t="s">
        <v>73878</v>
      </c>
      <c r="K1133" s="657" t="s">
        <v>73879</v>
      </c>
      <c r="L1133" s="657" t="s">
        <v>73880</v>
      </c>
      <c r="M1133" s="657" t="s">
        <v>73881</v>
      </c>
    </row>
    <row r="1134" spans="1:13" s="659" customFormat="1" ht="16.5" hidden="1" customHeight="1">
      <c r="B1134" s="653">
        <v>6047</v>
      </c>
      <c r="C1134" s="653">
        <v>222</v>
      </c>
      <c r="D1134" s="653" t="s">
        <v>73790</v>
      </c>
      <c r="E1134" s="657" t="s">
        <v>73791</v>
      </c>
      <c r="F1134" s="657" t="s">
        <v>73882</v>
      </c>
      <c r="G1134" s="657" t="s">
        <v>73883</v>
      </c>
      <c r="H1134" s="657" t="s">
        <v>73884</v>
      </c>
      <c r="I1134" s="657" t="s">
        <v>73885</v>
      </c>
      <c r="J1134" s="657" t="s">
        <v>73886</v>
      </c>
      <c r="K1134" s="657" t="s">
        <v>73887</v>
      </c>
      <c r="L1134" s="657" t="s">
        <v>73888</v>
      </c>
      <c r="M1134" s="657" t="s">
        <v>73889</v>
      </c>
    </row>
    <row r="1135" spans="1:13" s="659" customFormat="1" ht="16.5" hidden="1" customHeight="1">
      <c r="B1135" s="653">
        <v>7196</v>
      </c>
      <c r="C1135" s="653">
        <v>222</v>
      </c>
      <c r="D1135" s="653" t="s">
        <v>73792</v>
      </c>
      <c r="E1135" s="657" t="s">
        <v>73793</v>
      </c>
      <c r="F1135" s="657" t="s">
        <v>73890</v>
      </c>
      <c r="G1135" s="657" t="s">
        <v>73891</v>
      </c>
      <c r="H1135" s="657" t="s">
        <v>73892</v>
      </c>
      <c r="I1135" s="657" t="s">
        <v>73893</v>
      </c>
      <c r="J1135" s="657" t="s">
        <v>73894</v>
      </c>
      <c r="K1135" s="657" t="s">
        <v>73895</v>
      </c>
      <c r="L1135" s="657" t="s">
        <v>73896</v>
      </c>
      <c r="M1135" s="657" t="s">
        <v>73897</v>
      </c>
    </row>
    <row r="1136" spans="1:13" s="659" customFormat="1" ht="16.5" hidden="1" customHeight="1">
      <c r="B1136" s="653">
        <v>8184</v>
      </c>
      <c r="C1136" s="653">
        <v>222</v>
      </c>
      <c r="D1136" s="653" t="s">
        <v>73794</v>
      </c>
      <c r="E1136" s="657" t="s">
        <v>73795</v>
      </c>
      <c r="F1136" s="657" t="s">
        <v>73898</v>
      </c>
      <c r="G1136" s="657" t="s">
        <v>73899</v>
      </c>
      <c r="H1136" s="657" t="s">
        <v>73900</v>
      </c>
      <c r="I1136" s="657" t="s">
        <v>73901</v>
      </c>
      <c r="J1136" s="657" t="s">
        <v>73902</v>
      </c>
      <c r="K1136" s="657" t="s">
        <v>73903</v>
      </c>
      <c r="L1136" s="657" t="s">
        <v>73902</v>
      </c>
      <c r="M1136" s="657" t="s">
        <v>73904</v>
      </c>
    </row>
    <row r="1137" spans="1:13" s="659" customFormat="1" ht="16.5" hidden="1" customHeight="1">
      <c r="B1137" s="653">
        <v>9072</v>
      </c>
      <c r="C1137" s="653">
        <v>222</v>
      </c>
      <c r="D1137" s="653" t="s">
        <v>73796</v>
      </c>
      <c r="E1137" s="657" t="s">
        <v>73797</v>
      </c>
      <c r="F1137" s="657" t="s">
        <v>73905</v>
      </c>
      <c r="G1137" s="657" t="s">
        <v>73906</v>
      </c>
      <c r="H1137" s="657" t="s">
        <v>73907</v>
      </c>
      <c r="I1137" s="657" t="s">
        <v>73908</v>
      </c>
      <c r="J1137" s="657" t="s">
        <v>73909</v>
      </c>
      <c r="K1137" s="657" t="s">
        <v>73910</v>
      </c>
      <c r="L1137" s="657" t="s">
        <v>73909</v>
      </c>
      <c r="M1137" s="657" t="s">
        <v>73911</v>
      </c>
    </row>
    <row r="1138" spans="1:13" s="659" customFormat="1" ht="16.5" hidden="1" customHeight="1">
      <c r="B1138" s="660">
        <v>208</v>
      </c>
      <c r="C1138" s="654">
        <v>208</v>
      </c>
      <c r="D1138" s="654" t="s">
        <v>74190</v>
      </c>
      <c r="E1138" s="656" t="s">
        <v>74191</v>
      </c>
      <c r="F1138" s="657" t="s">
        <v>74218</v>
      </c>
      <c r="G1138" s="657" t="s">
        <v>74274</v>
      </c>
      <c r="H1138" s="657" t="s">
        <v>74219</v>
      </c>
      <c r="I1138" s="657" t="s">
        <v>74275</v>
      </c>
      <c r="J1138" s="657" t="s">
        <v>74220</v>
      </c>
      <c r="K1138" s="657" t="s">
        <v>74276</v>
      </c>
      <c r="L1138" s="657" t="s">
        <v>74221</v>
      </c>
      <c r="M1138" s="657" t="s">
        <v>74277</v>
      </c>
    </row>
    <row r="1139" spans="1:13" s="659" customFormat="1" ht="16.5" hidden="1" customHeight="1">
      <c r="B1139" s="653">
        <v>1201</v>
      </c>
      <c r="C1139" s="654">
        <v>208</v>
      </c>
      <c r="D1139" s="655" t="s">
        <v>74192</v>
      </c>
      <c r="E1139" s="656" t="s">
        <v>74193</v>
      </c>
      <c r="F1139" s="657" t="s">
        <v>74222</v>
      </c>
      <c r="G1139" s="657" t="s">
        <v>74278</v>
      </c>
      <c r="H1139" s="657" t="s">
        <v>74223</v>
      </c>
      <c r="I1139" s="657" t="s">
        <v>74279</v>
      </c>
      <c r="J1139" s="657" t="s">
        <v>74224</v>
      </c>
      <c r="K1139" s="657" t="s">
        <v>74280</v>
      </c>
      <c r="L1139" s="657" t="s">
        <v>74225</v>
      </c>
      <c r="M1139" s="657" t="s">
        <v>74281</v>
      </c>
    </row>
    <row r="1140" spans="1:13" s="659" customFormat="1" ht="16.5" hidden="1" customHeight="1">
      <c r="B1140" s="660">
        <v>2082</v>
      </c>
      <c r="C1140" s="654">
        <v>208</v>
      </c>
      <c r="D1140" s="654" t="s">
        <v>74194</v>
      </c>
      <c r="E1140" s="656" t="s">
        <v>74195</v>
      </c>
      <c r="F1140" s="657" t="s">
        <v>74226</v>
      </c>
      <c r="G1140" s="657" t="s">
        <v>74282</v>
      </c>
      <c r="H1140" s="657" t="s">
        <v>74227</v>
      </c>
      <c r="I1140" s="657" t="s">
        <v>74283</v>
      </c>
      <c r="J1140" s="657" t="s">
        <v>74228</v>
      </c>
      <c r="K1140" s="657" t="s">
        <v>74284</v>
      </c>
      <c r="L1140" s="657" t="s">
        <v>74229</v>
      </c>
      <c r="M1140" s="657" t="s">
        <v>74285</v>
      </c>
    </row>
    <row r="1141" spans="1:13" s="659" customFormat="1" ht="16.5" hidden="1" customHeight="1">
      <c r="B1141" s="660">
        <v>3117</v>
      </c>
      <c r="C1141" s="654">
        <v>208</v>
      </c>
      <c r="D1141" s="654" t="s">
        <v>74196</v>
      </c>
      <c r="E1141" s="692" t="s">
        <v>74197</v>
      </c>
      <c r="F1141" s="657" t="s">
        <v>74230</v>
      </c>
      <c r="G1141" s="657" t="s">
        <v>74286</v>
      </c>
      <c r="H1141" s="657" t="s">
        <v>74231</v>
      </c>
      <c r="I1141" s="657" t="s">
        <v>74287</v>
      </c>
      <c r="J1141" s="657" t="s">
        <v>74232</v>
      </c>
      <c r="K1141" s="657" t="s">
        <v>74288</v>
      </c>
      <c r="L1141" s="657" t="s">
        <v>74233</v>
      </c>
      <c r="M1141" s="657" t="s">
        <v>74289</v>
      </c>
    </row>
    <row r="1142" spans="1:13" s="659" customFormat="1" ht="16.5" hidden="1" customHeight="1">
      <c r="B1142" s="660">
        <v>5080</v>
      </c>
      <c r="C1142" s="654">
        <v>208</v>
      </c>
      <c r="D1142" s="654" t="s">
        <v>74198</v>
      </c>
      <c r="E1142" s="656" t="s">
        <v>74199</v>
      </c>
      <c r="F1142" s="657" t="s">
        <v>74234</v>
      </c>
      <c r="G1142" s="657" t="s">
        <v>74290</v>
      </c>
      <c r="H1142" s="657" t="s">
        <v>74235</v>
      </c>
      <c r="I1142" s="657" t="s">
        <v>74291</v>
      </c>
      <c r="J1142" s="657" t="s">
        <v>74236</v>
      </c>
      <c r="K1142" s="657" t="s">
        <v>74292</v>
      </c>
      <c r="L1142" s="657" t="s">
        <v>74237</v>
      </c>
      <c r="M1142" s="657" t="s">
        <v>74293</v>
      </c>
    </row>
    <row r="1143" spans="1:13" s="659" customFormat="1" ht="16.5" hidden="1" customHeight="1">
      <c r="B1143" s="653">
        <v>7182</v>
      </c>
      <c r="C1143" s="654">
        <v>208</v>
      </c>
      <c r="D1143" s="655" t="s">
        <v>74200</v>
      </c>
      <c r="E1143" s="656" t="s">
        <v>74201</v>
      </c>
      <c r="F1143" s="657" t="s">
        <v>74238</v>
      </c>
      <c r="G1143" s="657" t="s">
        <v>74294</v>
      </c>
      <c r="H1143" s="657" t="s">
        <v>74239</v>
      </c>
      <c r="I1143" s="657" t="s">
        <v>74295</v>
      </c>
      <c r="J1143" s="657" t="s">
        <v>74240</v>
      </c>
      <c r="K1143" s="657" t="s">
        <v>74296</v>
      </c>
      <c r="L1143" s="657" t="s">
        <v>74241</v>
      </c>
      <c r="M1143" s="657" t="s">
        <v>74297</v>
      </c>
    </row>
    <row r="1144" spans="1:13" s="659" customFormat="1" ht="16.5" hidden="1" customHeight="1">
      <c r="B1144" s="660">
        <v>8170</v>
      </c>
      <c r="C1144" s="654">
        <v>208</v>
      </c>
      <c r="D1144" s="654" t="s">
        <v>74202</v>
      </c>
      <c r="E1144" s="656" t="s">
        <v>74203</v>
      </c>
      <c r="F1144" s="657" t="s">
        <v>74242</v>
      </c>
      <c r="G1144" s="657" t="s">
        <v>74298</v>
      </c>
      <c r="H1144" s="657" t="s">
        <v>74243</v>
      </c>
      <c r="I1144" s="657" t="s">
        <v>74299</v>
      </c>
      <c r="J1144" s="657" t="s">
        <v>74244</v>
      </c>
      <c r="K1144" s="657" t="s">
        <v>74300</v>
      </c>
      <c r="L1144" s="657" t="s">
        <v>74245</v>
      </c>
      <c r="M1144" s="657" t="s">
        <v>74301</v>
      </c>
    </row>
    <row r="1145" spans="1:13" s="659" customFormat="1" ht="16.5" hidden="1" customHeight="1">
      <c r="B1145" s="653">
        <v>209</v>
      </c>
      <c r="C1145" s="654">
        <v>209</v>
      </c>
      <c r="D1145" s="655" t="s">
        <v>74204</v>
      </c>
      <c r="E1145" s="656" t="s">
        <v>74205</v>
      </c>
      <c r="F1145" s="657" t="s">
        <v>74246</v>
      </c>
      <c r="G1145" s="657" t="s">
        <v>74302</v>
      </c>
      <c r="H1145" s="657" t="s">
        <v>74247</v>
      </c>
      <c r="I1145" s="657" t="s">
        <v>74303</v>
      </c>
      <c r="J1145" s="657" t="s">
        <v>74248</v>
      </c>
      <c r="K1145" s="657" t="s">
        <v>74304</v>
      </c>
      <c r="L1145" s="657" t="s">
        <v>74249</v>
      </c>
      <c r="M1145" s="657" t="s">
        <v>74305</v>
      </c>
    </row>
    <row r="1146" spans="1:13" s="659" customFormat="1" ht="16.5" hidden="1" customHeight="1">
      <c r="B1146" s="660">
        <v>1202</v>
      </c>
      <c r="C1146" s="654">
        <v>209</v>
      </c>
      <c r="D1146" s="654" t="s">
        <v>74206</v>
      </c>
      <c r="E1146" s="656" t="s">
        <v>74207</v>
      </c>
      <c r="F1146" s="657" t="s">
        <v>74250</v>
      </c>
      <c r="G1146" s="657" t="s">
        <v>74306</v>
      </c>
      <c r="H1146" s="657" t="s">
        <v>74251</v>
      </c>
      <c r="I1146" s="657" t="s">
        <v>74307</v>
      </c>
      <c r="J1146" s="657" t="s">
        <v>74252</v>
      </c>
      <c r="K1146" s="657" t="s">
        <v>74308</v>
      </c>
      <c r="L1146" s="657" t="s">
        <v>74253</v>
      </c>
      <c r="M1146" s="657" t="s">
        <v>74309</v>
      </c>
    </row>
    <row r="1147" spans="1:13" s="659" customFormat="1" ht="16.5" hidden="1" customHeight="1">
      <c r="B1147" s="660">
        <v>2083</v>
      </c>
      <c r="C1147" s="654">
        <v>209</v>
      </c>
      <c r="D1147" s="654" t="s">
        <v>74208</v>
      </c>
      <c r="E1147" s="692" t="s">
        <v>74209</v>
      </c>
      <c r="F1147" s="657" t="s">
        <v>74254</v>
      </c>
      <c r="G1147" s="657" t="s">
        <v>74310</v>
      </c>
      <c r="H1147" s="657" t="s">
        <v>74255</v>
      </c>
      <c r="I1147" s="657" t="s">
        <v>74311</v>
      </c>
      <c r="J1147" s="657" t="s">
        <v>74256</v>
      </c>
      <c r="K1147" s="657" t="s">
        <v>74312</v>
      </c>
      <c r="L1147" s="657" t="s">
        <v>74257</v>
      </c>
      <c r="M1147" s="657" t="s">
        <v>74313</v>
      </c>
    </row>
    <row r="1148" spans="1:13" s="659" customFormat="1" ht="16.5" hidden="1" customHeight="1">
      <c r="B1148" s="653">
        <v>6043</v>
      </c>
      <c r="C1148" s="654">
        <v>209</v>
      </c>
      <c r="D1148" s="655" t="s">
        <v>74210</v>
      </c>
      <c r="E1148" s="657" t="s">
        <v>74211</v>
      </c>
      <c r="F1148" s="657" t="s">
        <v>74258</v>
      </c>
      <c r="G1148" s="657" t="s">
        <v>74314</v>
      </c>
      <c r="H1148" s="657" t="s">
        <v>74259</v>
      </c>
      <c r="I1148" s="657" t="s">
        <v>74315</v>
      </c>
      <c r="J1148" s="657" t="s">
        <v>74260</v>
      </c>
      <c r="K1148" s="657" t="s">
        <v>74316</v>
      </c>
      <c r="L1148" s="657" t="s">
        <v>74261</v>
      </c>
      <c r="M1148" s="657" t="s">
        <v>74317</v>
      </c>
    </row>
    <row r="1149" spans="1:13" s="659" customFormat="1" ht="16.5" hidden="1" customHeight="1">
      <c r="A1149" s="1418"/>
      <c r="B1149" s="653">
        <v>7183</v>
      </c>
      <c r="C1149" s="654">
        <v>209</v>
      </c>
      <c r="D1149" s="655" t="s">
        <v>74212</v>
      </c>
      <c r="E1149" s="657" t="s">
        <v>74213</v>
      </c>
      <c r="F1149" s="657" t="s">
        <v>74262</v>
      </c>
      <c r="G1149" s="657" t="s">
        <v>74318</v>
      </c>
      <c r="H1149" s="657" t="s">
        <v>74263</v>
      </c>
      <c r="I1149" s="657" t="s">
        <v>74319</v>
      </c>
      <c r="J1149" s="657" t="s">
        <v>74264</v>
      </c>
      <c r="K1149" s="657" t="s">
        <v>74320</v>
      </c>
      <c r="L1149" s="657" t="s">
        <v>74265</v>
      </c>
      <c r="M1149" s="657" t="s">
        <v>74321</v>
      </c>
    </row>
    <row r="1150" spans="1:13" s="659" customFormat="1" ht="16.5" hidden="1" customHeight="1">
      <c r="A1150" s="1418"/>
      <c r="B1150" s="653">
        <v>8171</v>
      </c>
      <c r="C1150" s="654">
        <v>209</v>
      </c>
      <c r="D1150" s="655" t="s">
        <v>74214</v>
      </c>
      <c r="E1150" s="657" t="s">
        <v>74215</v>
      </c>
      <c r="F1150" s="657" t="s">
        <v>74266</v>
      </c>
      <c r="G1150" s="657" t="s">
        <v>74322</v>
      </c>
      <c r="H1150" s="657" t="s">
        <v>74267</v>
      </c>
      <c r="I1150" s="657" t="s">
        <v>74323</v>
      </c>
      <c r="J1150" s="657" t="s">
        <v>74268</v>
      </c>
      <c r="K1150" s="657" t="s">
        <v>74324</v>
      </c>
      <c r="L1150" s="657" t="s">
        <v>74269</v>
      </c>
      <c r="M1150" s="657" t="s">
        <v>74325</v>
      </c>
    </row>
    <row r="1151" spans="1:13" s="659" customFormat="1" ht="16.5" hidden="1" customHeight="1">
      <c r="A1151" s="1418"/>
      <c r="B1151" s="653">
        <v>9066</v>
      </c>
      <c r="C1151" s="654">
        <v>209</v>
      </c>
      <c r="D1151" s="655" t="s">
        <v>74216</v>
      </c>
      <c r="E1151" s="657" t="s">
        <v>74217</v>
      </c>
      <c r="F1151" s="657" t="s">
        <v>74270</v>
      </c>
      <c r="G1151" s="657" t="s">
        <v>74326</v>
      </c>
      <c r="H1151" s="657" t="s">
        <v>74271</v>
      </c>
      <c r="I1151" s="657" t="s">
        <v>74327</v>
      </c>
      <c r="J1151" s="657" t="s">
        <v>74272</v>
      </c>
      <c r="K1151" s="657" t="s">
        <v>74328</v>
      </c>
      <c r="L1151" s="657" t="s">
        <v>74273</v>
      </c>
      <c r="M1151" s="657" t="s">
        <v>74329</v>
      </c>
    </row>
    <row r="1152" spans="1:13" s="390" customFormat="1" ht="16.5" hidden="1" customHeight="1">
      <c r="B1152" s="939">
        <v>78</v>
      </c>
      <c r="C1152" s="939">
        <v>78</v>
      </c>
      <c r="D1152" s="939" t="s">
        <v>74407</v>
      </c>
      <c r="E1152" s="802" t="s">
        <v>74408</v>
      </c>
      <c r="F1152" s="802" t="s">
        <v>74398</v>
      </c>
      <c r="G1152" s="802" t="s">
        <v>74411</v>
      </c>
      <c r="H1152" s="802" t="s">
        <v>74399</v>
      </c>
      <c r="I1152" s="802" t="s">
        <v>74412</v>
      </c>
      <c r="J1152" s="802" t="s">
        <v>74400</v>
      </c>
      <c r="K1152" s="802" t="s">
        <v>74413</v>
      </c>
      <c r="L1152" s="802" t="s">
        <v>74401</v>
      </c>
      <c r="M1152" s="802" t="s">
        <v>74414</v>
      </c>
    </row>
    <row r="1153" spans="2:13" s="390" customFormat="1" ht="16.5" hidden="1" customHeight="1">
      <c r="B1153" s="939">
        <v>1072</v>
      </c>
      <c r="C1153" s="939">
        <v>78</v>
      </c>
      <c r="D1153" s="939" t="s">
        <v>74409</v>
      </c>
      <c r="E1153" s="802" t="s">
        <v>74410</v>
      </c>
      <c r="F1153" s="802" t="s">
        <v>74415</v>
      </c>
      <c r="G1153" s="802" t="s">
        <v>74419</v>
      </c>
      <c r="H1153" s="802" t="s">
        <v>74416</v>
      </c>
      <c r="I1153" s="802" t="s">
        <v>74420</v>
      </c>
      <c r="J1153" s="802" t="s">
        <v>74417</v>
      </c>
      <c r="K1153" s="802" t="s">
        <v>74421</v>
      </c>
      <c r="L1153" s="802" t="s">
        <v>74418</v>
      </c>
      <c r="M1153" s="802" t="s">
        <v>74422</v>
      </c>
    </row>
    <row r="1154" spans="2:13" ht="16.5" customHeight="1">
      <c r="B1154" s="57"/>
      <c r="C1154" s="57"/>
      <c r="D1154" s="57"/>
    </row>
    <row r="1155" spans="2:13" ht="16.5" customHeight="1">
      <c r="B1155" s="57"/>
      <c r="C1155" s="57"/>
      <c r="D1155" s="57"/>
    </row>
    <row r="1156" spans="2:13" ht="16.5" customHeight="1">
      <c r="B1156" s="57"/>
      <c r="C1156" s="57"/>
      <c r="D1156" s="57"/>
    </row>
    <row r="1157" spans="2:13" ht="16.5" customHeight="1">
      <c r="B1157" s="57"/>
      <c r="C1157" s="57"/>
      <c r="D1157" s="57"/>
    </row>
    <row r="1158" spans="2:13" ht="16.5" customHeight="1">
      <c r="B1158" s="57"/>
      <c r="C1158" s="57"/>
      <c r="D1158" s="57"/>
    </row>
    <row r="1159" spans="2:13" ht="16.5" customHeight="1">
      <c r="B1159" s="57"/>
      <c r="C1159" s="57"/>
      <c r="D1159" s="57"/>
    </row>
    <row r="1160" spans="2:13" ht="16.5" customHeight="1">
      <c r="B1160" s="57"/>
      <c r="C1160" s="57"/>
      <c r="D1160" s="57"/>
    </row>
    <row r="1161" spans="2:13" ht="16.5" customHeight="1">
      <c r="B1161" s="57"/>
      <c r="C1161" s="57"/>
      <c r="D1161" s="57"/>
    </row>
    <row r="1162" spans="2:13" ht="16.5" customHeight="1">
      <c r="B1162" s="57"/>
      <c r="C1162" s="57"/>
      <c r="D1162" s="57"/>
    </row>
    <row r="1163" spans="2:13" ht="16.5" customHeight="1">
      <c r="B1163" s="57"/>
      <c r="C1163" s="57"/>
      <c r="D1163" s="57"/>
    </row>
    <row r="1164" spans="2:13" ht="16.5" customHeight="1">
      <c r="B1164" s="57"/>
      <c r="C1164" s="57"/>
      <c r="D1164" s="57"/>
    </row>
    <row r="1165" spans="2:13" ht="16.5" customHeight="1">
      <c r="B1165" s="57"/>
      <c r="C1165" s="57"/>
      <c r="D1165" s="57"/>
    </row>
    <row r="1166" spans="2:13" ht="16.5" customHeight="1">
      <c r="B1166" s="57"/>
      <c r="C1166" s="57"/>
      <c r="D1166" s="57"/>
    </row>
    <row r="1167" spans="2:13" ht="16.5" customHeight="1">
      <c r="B1167" s="57"/>
      <c r="C1167" s="57"/>
      <c r="D1167" s="57"/>
    </row>
    <row r="1168" spans="2:13" ht="16.5" customHeight="1">
      <c r="B1168" s="57"/>
      <c r="C1168" s="57"/>
      <c r="D1168" s="57"/>
    </row>
    <row r="1169" spans="2:4" ht="16.5" customHeight="1">
      <c r="B1169" s="57"/>
      <c r="C1169" s="57"/>
      <c r="D1169" s="57"/>
    </row>
    <row r="1170" spans="2:4" ht="16.5" customHeight="1">
      <c r="B1170" s="57"/>
      <c r="C1170" s="57"/>
      <c r="D1170" s="57"/>
    </row>
    <row r="1171" spans="2:4" ht="16.5" customHeight="1">
      <c r="B1171" s="57"/>
      <c r="C1171" s="57"/>
      <c r="D1171" s="57"/>
    </row>
    <row r="1172" spans="2:4" ht="16.5" customHeight="1">
      <c r="B1172" s="57"/>
      <c r="C1172" s="57"/>
      <c r="D1172" s="57"/>
    </row>
    <row r="1173" spans="2:4" ht="16.5" customHeight="1">
      <c r="B1173" s="57"/>
      <c r="C1173" s="57"/>
      <c r="D1173" s="57"/>
    </row>
    <row r="1174" spans="2:4" ht="16.5" customHeight="1">
      <c r="B1174" s="57"/>
      <c r="C1174" s="57"/>
      <c r="D1174" s="57"/>
    </row>
    <row r="1175" spans="2:4" ht="16.5" customHeight="1">
      <c r="B1175" s="57"/>
      <c r="C1175" s="57"/>
      <c r="D1175" s="57"/>
    </row>
    <row r="1176" spans="2:4" ht="16.5" customHeight="1">
      <c r="B1176" s="57"/>
      <c r="C1176" s="57"/>
      <c r="D1176" s="57"/>
    </row>
    <row r="1177" spans="2:4" ht="16.5" customHeight="1">
      <c r="B1177" s="57"/>
      <c r="C1177" s="57"/>
      <c r="D1177" s="57"/>
    </row>
    <row r="1178" spans="2:4" ht="16.5" customHeight="1">
      <c r="B1178" s="57"/>
      <c r="C1178" s="57"/>
      <c r="D1178" s="57"/>
    </row>
    <row r="1179" spans="2:4" ht="16.5" customHeight="1">
      <c r="B1179" s="57"/>
      <c r="C1179" s="57"/>
      <c r="D1179" s="57"/>
    </row>
    <row r="1180" spans="2:4" ht="16.5" customHeight="1">
      <c r="B1180" s="57"/>
      <c r="C1180" s="57"/>
      <c r="D1180" s="57"/>
    </row>
    <row r="1181" spans="2:4" ht="16.5" customHeight="1">
      <c r="B1181" s="57"/>
      <c r="C1181" s="57"/>
      <c r="D1181" s="57"/>
    </row>
    <row r="1182" spans="2:4" ht="16.5" customHeight="1">
      <c r="B1182" s="57"/>
      <c r="C1182" s="57"/>
      <c r="D1182" s="57"/>
    </row>
    <row r="1183" spans="2:4" ht="16.5" customHeight="1">
      <c r="B1183" s="57"/>
      <c r="C1183" s="57"/>
      <c r="D1183" s="57"/>
    </row>
    <row r="1184" spans="2:4" ht="16.5" customHeight="1">
      <c r="B1184" s="57"/>
      <c r="C1184" s="57"/>
      <c r="D1184" s="57"/>
    </row>
    <row r="1185" spans="2:4" ht="16.5" customHeight="1">
      <c r="B1185" s="57"/>
      <c r="C1185" s="57"/>
      <c r="D1185" s="57"/>
    </row>
    <row r="1186" spans="2:4" ht="16.5" customHeight="1">
      <c r="B1186" s="57"/>
      <c r="C1186" s="57"/>
      <c r="D1186" s="57"/>
    </row>
    <row r="1187" spans="2:4" ht="16.5" customHeight="1">
      <c r="B1187" s="57"/>
      <c r="C1187" s="57"/>
      <c r="D1187" s="57"/>
    </row>
    <row r="1188" spans="2:4" ht="16.5" customHeight="1">
      <c r="B1188" s="57"/>
      <c r="C1188" s="57"/>
      <c r="D1188" s="57"/>
    </row>
    <row r="1189" spans="2:4" ht="16.5" customHeight="1">
      <c r="B1189" s="57"/>
      <c r="C1189" s="57"/>
      <c r="D1189" s="57"/>
    </row>
    <row r="1190" spans="2:4" ht="16.5" customHeight="1">
      <c r="B1190" s="57"/>
      <c r="C1190" s="57"/>
      <c r="D1190" s="57"/>
    </row>
    <row r="1191" spans="2:4" ht="16.5" customHeight="1">
      <c r="B1191" s="57"/>
      <c r="C1191" s="57"/>
      <c r="D1191" s="57"/>
    </row>
    <row r="1192" spans="2:4" ht="16.5" customHeight="1">
      <c r="B1192" s="57"/>
      <c r="C1192" s="57"/>
      <c r="D1192" s="57"/>
    </row>
    <row r="1193" spans="2:4" ht="16.5" customHeight="1">
      <c r="B1193" s="57"/>
      <c r="C1193" s="57"/>
      <c r="D1193" s="57"/>
    </row>
    <row r="1194" spans="2:4" ht="16.5" customHeight="1">
      <c r="B1194" s="57"/>
      <c r="C1194" s="57"/>
      <c r="D1194" s="57"/>
    </row>
    <row r="1195" spans="2:4" ht="16.5" customHeight="1">
      <c r="B1195" s="57"/>
      <c r="C1195" s="57"/>
      <c r="D1195" s="57"/>
    </row>
    <row r="1196" spans="2:4" ht="16.5" customHeight="1">
      <c r="B1196" s="57"/>
      <c r="C1196" s="57"/>
      <c r="D1196" s="57"/>
    </row>
    <row r="1197" spans="2:4" ht="16.5" customHeight="1">
      <c r="B1197" s="57"/>
      <c r="C1197" s="57"/>
      <c r="D1197" s="57"/>
    </row>
    <row r="1198" spans="2:4" ht="16.5" customHeight="1">
      <c r="B1198" s="57"/>
      <c r="C1198" s="57"/>
      <c r="D1198" s="57"/>
    </row>
    <row r="1199" spans="2:4" ht="16.5" customHeight="1">
      <c r="B1199" s="57"/>
      <c r="C1199" s="57"/>
      <c r="D1199" s="57"/>
    </row>
    <row r="1200" spans="2:4" ht="16.5" customHeight="1">
      <c r="B1200" s="57"/>
      <c r="C1200" s="57"/>
      <c r="D1200" s="57"/>
    </row>
    <row r="1201" spans="2:4" ht="16.5" customHeight="1">
      <c r="B1201" s="57"/>
      <c r="C1201" s="57"/>
      <c r="D1201" s="57"/>
    </row>
    <row r="1202" spans="2:4" ht="16.5" customHeight="1">
      <c r="B1202" s="57"/>
      <c r="C1202" s="57"/>
      <c r="D1202" s="57"/>
    </row>
    <row r="1203" spans="2:4" ht="16.5" customHeight="1">
      <c r="B1203" s="57"/>
      <c r="C1203" s="57"/>
      <c r="D1203" s="57"/>
    </row>
    <row r="1204" spans="2:4" ht="16.5" customHeight="1">
      <c r="B1204" s="57"/>
      <c r="C1204" s="57"/>
      <c r="D1204" s="57"/>
    </row>
    <row r="1205" spans="2:4" ht="16.5" customHeight="1">
      <c r="B1205" s="57"/>
      <c r="C1205" s="57"/>
      <c r="D1205" s="57"/>
    </row>
    <row r="1206" spans="2:4" ht="16.5" customHeight="1">
      <c r="B1206" s="57"/>
      <c r="C1206" s="57"/>
      <c r="D1206" s="57"/>
    </row>
    <row r="1207" spans="2:4" ht="16.5" customHeight="1">
      <c r="B1207" s="57"/>
      <c r="C1207" s="57"/>
      <c r="D1207" s="57"/>
    </row>
    <row r="1208" spans="2:4" ht="16.5" customHeight="1">
      <c r="B1208" s="57"/>
      <c r="C1208" s="57"/>
      <c r="D1208" s="57"/>
    </row>
    <row r="1209" spans="2:4" ht="16.5" customHeight="1">
      <c r="B1209" s="57"/>
      <c r="C1209" s="57"/>
      <c r="D1209" s="57"/>
    </row>
    <row r="1210" spans="2:4" ht="16.5" customHeight="1">
      <c r="B1210" s="57"/>
      <c r="C1210" s="57"/>
      <c r="D1210" s="57"/>
    </row>
    <row r="1211" spans="2:4" ht="16.5" customHeight="1">
      <c r="B1211" s="57"/>
      <c r="C1211" s="57"/>
      <c r="D1211" s="57"/>
    </row>
    <row r="1212" spans="2:4" ht="16.5" customHeight="1">
      <c r="B1212" s="57"/>
      <c r="C1212" s="57"/>
      <c r="D1212" s="57"/>
    </row>
    <row r="1213" spans="2:4" ht="16.5" customHeight="1">
      <c r="B1213" s="57"/>
      <c r="C1213" s="57"/>
      <c r="D1213" s="57"/>
    </row>
    <row r="1214" spans="2:4" ht="16.5" customHeight="1">
      <c r="B1214" s="57"/>
      <c r="C1214" s="57"/>
      <c r="D1214" s="57"/>
    </row>
    <row r="1215" spans="2:4" ht="16.5" customHeight="1">
      <c r="B1215" s="57"/>
      <c r="C1215" s="57"/>
      <c r="D1215" s="57"/>
    </row>
    <row r="1216" spans="2:4" ht="16.5" customHeight="1">
      <c r="B1216" s="57"/>
      <c r="C1216" s="57"/>
      <c r="D1216" s="57"/>
    </row>
    <row r="1217" spans="2:4" ht="16.5" customHeight="1">
      <c r="B1217" s="57"/>
      <c r="C1217" s="57"/>
      <c r="D1217" s="57"/>
    </row>
    <row r="1218" spans="2:4" ht="16.5" customHeight="1">
      <c r="B1218" s="57"/>
      <c r="C1218" s="57"/>
      <c r="D1218" s="57"/>
    </row>
    <row r="1219" spans="2:4" ht="16.5" customHeight="1">
      <c r="B1219" s="57"/>
      <c r="C1219" s="57"/>
      <c r="D1219" s="57"/>
    </row>
    <row r="1220" spans="2:4" ht="16.5" customHeight="1">
      <c r="B1220" s="57"/>
      <c r="C1220" s="57"/>
      <c r="D1220" s="57"/>
    </row>
    <row r="1221" spans="2:4" ht="16.5" customHeight="1">
      <c r="B1221" s="57"/>
      <c r="C1221" s="57"/>
      <c r="D1221" s="57"/>
    </row>
    <row r="1222" spans="2:4" ht="16.5" customHeight="1">
      <c r="B1222" s="57"/>
      <c r="C1222" s="57"/>
      <c r="D1222" s="57"/>
    </row>
    <row r="1223" spans="2:4" ht="16.5" customHeight="1">
      <c r="B1223" s="57"/>
      <c r="C1223" s="57"/>
      <c r="D1223" s="57"/>
    </row>
    <row r="1224" spans="2:4" ht="16.5" customHeight="1">
      <c r="B1224" s="57"/>
      <c r="C1224" s="57"/>
      <c r="D1224" s="57"/>
    </row>
    <row r="1225" spans="2:4" ht="16.5" customHeight="1">
      <c r="B1225" s="57"/>
      <c r="C1225" s="57"/>
      <c r="D1225" s="57"/>
    </row>
    <row r="1226" spans="2:4" ht="16.5" customHeight="1">
      <c r="B1226" s="57"/>
      <c r="C1226" s="57"/>
      <c r="D1226" s="57"/>
    </row>
    <row r="1227" spans="2:4" ht="16.5" customHeight="1">
      <c r="B1227" s="57"/>
      <c r="C1227" s="57"/>
      <c r="D1227" s="57"/>
    </row>
    <row r="1228" spans="2:4" ht="16.5" customHeight="1">
      <c r="B1228" s="57"/>
      <c r="C1228" s="57"/>
      <c r="D1228" s="57"/>
    </row>
    <row r="1229" spans="2:4" ht="16.5" customHeight="1">
      <c r="B1229" s="57"/>
      <c r="C1229" s="57"/>
      <c r="D1229" s="57"/>
    </row>
    <row r="1230" spans="2:4" ht="16.5" customHeight="1">
      <c r="B1230" s="57"/>
      <c r="C1230" s="57"/>
      <c r="D1230" s="57"/>
    </row>
    <row r="1231" spans="2:4" ht="16.5" customHeight="1">
      <c r="B1231" s="57"/>
      <c r="C1231" s="57"/>
      <c r="D1231" s="57"/>
    </row>
    <row r="1232" spans="2:4" ht="16.5" customHeight="1">
      <c r="B1232" s="57"/>
      <c r="C1232" s="57"/>
      <c r="D1232" s="57"/>
    </row>
    <row r="1233" spans="2:4" ht="16.5" customHeight="1">
      <c r="B1233" s="57"/>
      <c r="C1233" s="57"/>
      <c r="D1233" s="57"/>
    </row>
    <row r="1234" spans="2:4" ht="16.5" customHeight="1">
      <c r="B1234" s="57"/>
      <c r="C1234" s="57"/>
      <c r="D1234" s="57"/>
    </row>
    <row r="1235" spans="2:4" ht="16.5" customHeight="1">
      <c r="B1235" s="57"/>
      <c r="C1235" s="57"/>
      <c r="D1235" s="57"/>
    </row>
    <row r="1236" spans="2:4" ht="16.5" customHeight="1">
      <c r="B1236" s="57"/>
      <c r="C1236" s="57"/>
      <c r="D1236" s="57"/>
    </row>
    <row r="1237" spans="2:4" ht="16.5" customHeight="1">
      <c r="B1237" s="57"/>
      <c r="C1237" s="57"/>
      <c r="D1237" s="57"/>
    </row>
    <row r="1238" spans="2:4" ht="16.5" customHeight="1">
      <c r="B1238" s="57"/>
      <c r="C1238" s="57"/>
      <c r="D1238" s="57"/>
    </row>
    <row r="1239" spans="2:4" ht="16.5" customHeight="1">
      <c r="B1239" s="57"/>
      <c r="C1239" s="57"/>
      <c r="D1239" s="57"/>
    </row>
    <row r="1240" spans="2:4" ht="16.5" customHeight="1">
      <c r="B1240" s="57"/>
      <c r="C1240" s="57"/>
      <c r="D1240" s="57"/>
    </row>
    <row r="1241" spans="2:4" ht="16.5" customHeight="1">
      <c r="B1241" s="57"/>
      <c r="C1241" s="57"/>
      <c r="D1241" s="57"/>
    </row>
    <row r="1242" spans="2:4" ht="16.5" customHeight="1">
      <c r="B1242" s="57"/>
      <c r="C1242" s="57"/>
      <c r="D1242" s="57"/>
    </row>
    <row r="1243" spans="2:4" ht="16.5" customHeight="1">
      <c r="B1243" s="57"/>
      <c r="C1243" s="57"/>
      <c r="D1243" s="57"/>
    </row>
    <row r="1244" spans="2:4" ht="16.5" customHeight="1">
      <c r="B1244" s="57"/>
      <c r="C1244" s="57"/>
      <c r="D1244" s="57"/>
    </row>
    <row r="1245" spans="2:4" ht="16.5" customHeight="1">
      <c r="B1245" s="57"/>
      <c r="C1245" s="57"/>
      <c r="D1245" s="57"/>
    </row>
    <row r="1246" spans="2:4" ht="16.5" customHeight="1">
      <c r="B1246" s="57"/>
      <c r="C1246" s="57"/>
      <c r="D1246" s="57"/>
    </row>
    <row r="1247" spans="2:4" ht="16.5" customHeight="1">
      <c r="B1247" s="57"/>
      <c r="C1247" s="57"/>
      <c r="D1247" s="57"/>
    </row>
    <row r="1248" spans="2:4" ht="16.5" customHeight="1">
      <c r="B1248" s="57"/>
      <c r="C1248" s="57"/>
      <c r="D1248" s="57"/>
    </row>
    <row r="1249" spans="2:4" ht="16.5" customHeight="1">
      <c r="B1249" s="57"/>
      <c r="C1249" s="57"/>
      <c r="D1249" s="57"/>
    </row>
    <row r="1250" spans="2:4" ht="16.5" customHeight="1">
      <c r="B1250" s="57"/>
      <c r="C1250" s="57"/>
      <c r="D1250" s="57"/>
    </row>
    <row r="1251" spans="2:4" ht="16.5" customHeight="1">
      <c r="B1251" s="57"/>
      <c r="C1251" s="57"/>
      <c r="D1251" s="57"/>
    </row>
    <row r="1252" spans="2:4" ht="16.5" customHeight="1">
      <c r="B1252" s="57"/>
      <c r="C1252" s="57"/>
      <c r="D1252" s="57"/>
    </row>
    <row r="1253" spans="2:4" ht="16.5" customHeight="1">
      <c r="B1253" s="57"/>
      <c r="C1253" s="57"/>
      <c r="D1253" s="57"/>
    </row>
    <row r="1254" spans="2:4" ht="16.5" customHeight="1">
      <c r="B1254" s="57"/>
      <c r="C1254" s="57"/>
      <c r="D1254" s="57"/>
    </row>
    <row r="1255" spans="2:4" ht="16.5" customHeight="1">
      <c r="B1255" s="57"/>
      <c r="C1255" s="57"/>
      <c r="D1255" s="57"/>
    </row>
    <row r="1256" spans="2:4" ht="16.5" customHeight="1">
      <c r="B1256" s="57"/>
      <c r="C1256" s="57"/>
      <c r="D1256" s="57"/>
    </row>
    <row r="1257" spans="2:4" ht="16.5" customHeight="1">
      <c r="B1257" s="57"/>
      <c r="C1257" s="57"/>
      <c r="D1257" s="57"/>
    </row>
    <row r="1258" spans="2:4" ht="16.5" customHeight="1">
      <c r="B1258" s="57"/>
      <c r="C1258" s="57"/>
      <c r="D1258" s="57"/>
    </row>
    <row r="1259" spans="2:4" ht="16.5" customHeight="1">
      <c r="B1259" s="57"/>
      <c r="C1259" s="57"/>
      <c r="D1259" s="57"/>
    </row>
    <row r="1260" spans="2:4" ht="16.5" customHeight="1">
      <c r="B1260" s="57"/>
      <c r="C1260" s="57"/>
      <c r="D1260" s="57"/>
    </row>
    <row r="1261" spans="2:4" ht="16.5" customHeight="1">
      <c r="B1261" s="57"/>
      <c r="C1261" s="57"/>
      <c r="D1261" s="57"/>
    </row>
    <row r="1262" spans="2:4" ht="16.5" customHeight="1">
      <c r="B1262" s="57"/>
      <c r="C1262" s="57"/>
      <c r="D1262" s="57"/>
    </row>
    <row r="1263" spans="2:4" ht="16.5" customHeight="1">
      <c r="B1263" s="57"/>
      <c r="C1263" s="57"/>
      <c r="D1263" s="57"/>
    </row>
    <row r="1264" spans="2:4" ht="16.5" customHeight="1">
      <c r="B1264" s="57"/>
      <c r="C1264" s="57"/>
      <c r="D1264" s="57"/>
    </row>
    <row r="1265" spans="2:4" ht="16.5" customHeight="1">
      <c r="B1265" s="57"/>
      <c r="C1265" s="57"/>
      <c r="D1265" s="57"/>
    </row>
    <row r="1266" spans="2:4" ht="16.5" customHeight="1">
      <c r="B1266" s="57"/>
      <c r="C1266" s="57"/>
      <c r="D1266" s="57"/>
    </row>
    <row r="1267" spans="2:4" ht="16.5" customHeight="1">
      <c r="B1267" s="57"/>
      <c r="C1267" s="57"/>
      <c r="D1267" s="57"/>
    </row>
    <row r="1268" spans="2:4" ht="16.5" customHeight="1">
      <c r="B1268" s="57"/>
      <c r="C1268" s="57"/>
      <c r="D1268" s="57"/>
    </row>
    <row r="1269" spans="2:4" ht="16.5" customHeight="1">
      <c r="B1269" s="57"/>
      <c r="C1269" s="57"/>
      <c r="D1269" s="57"/>
    </row>
    <row r="1270" spans="2:4" ht="16.5" customHeight="1">
      <c r="B1270" s="57"/>
      <c r="C1270" s="57"/>
      <c r="D1270" s="57"/>
    </row>
    <row r="1271" spans="2:4" ht="16.5" customHeight="1">
      <c r="B1271" s="57"/>
      <c r="C1271" s="57"/>
      <c r="D1271" s="57"/>
    </row>
    <row r="1272" spans="2:4" ht="16.5" customHeight="1">
      <c r="B1272" s="57"/>
      <c r="C1272" s="57"/>
      <c r="D1272" s="57"/>
    </row>
    <row r="1273" spans="2:4" ht="16.5" customHeight="1">
      <c r="B1273" s="57"/>
      <c r="C1273" s="57"/>
      <c r="D1273" s="57"/>
    </row>
    <row r="1274" spans="2:4" ht="16.5" customHeight="1">
      <c r="B1274" s="57"/>
      <c r="C1274" s="57"/>
      <c r="D1274" s="57"/>
    </row>
    <row r="1275" spans="2:4" ht="16.5" customHeight="1">
      <c r="B1275" s="57"/>
      <c r="C1275" s="57"/>
      <c r="D1275" s="57"/>
    </row>
    <row r="1276" spans="2:4" ht="16.5" customHeight="1">
      <c r="B1276" s="57"/>
      <c r="C1276" s="57"/>
      <c r="D1276" s="57"/>
    </row>
    <row r="1277" spans="2:4" ht="16.5" customHeight="1">
      <c r="B1277" s="57"/>
      <c r="C1277" s="57"/>
      <c r="D1277" s="57"/>
    </row>
    <row r="1278" spans="2:4" ht="16.5" customHeight="1">
      <c r="B1278" s="57"/>
      <c r="C1278" s="57"/>
      <c r="D1278" s="57"/>
    </row>
    <row r="1279" spans="2:4" ht="16.5" customHeight="1">
      <c r="B1279" s="57"/>
      <c r="C1279" s="57"/>
      <c r="D1279" s="57"/>
    </row>
    <row r="1280" spans="2:4" ht="16.5" customHeight="1">
      <c r="B1280" s="57"/>
      <c r="C1280" s="57"/>
      <c r="D1280" s="57"/>
    </row>
    <row r="1281" spans="2:4" ht="16.5" customHeight="1">
      <c r="B1281" s="57"/>
      <c r="C1281" s="57"/>
      <c r="D1281" s="57"/>
    </row>
    <row r="1282" spans="2:4" ht="16.5" customHeight="1">
      <c r="B1282" s="57"/>
      <c r="C1282" s="57"/>
      <c r="D1282" s="57"/>
    </row>
    <row r="1283" spans="2:4" ht="16.5" customHeight="1">
      <c r="B1283" s="57"/>
      <c r="C1283" s="57"/>
      <c r="D1283" s="57"/>
    </row>
    <row r="1284" spans="2:4" ht="16.5" customHeight="1">
      <c r="B1284" s="57"/>
      <c r="C1284" s="57"/>
      <c r="D1284" s="57"/>
    </row>
    <row r="1285" spans="2:4" ht="16.5" customHeight="1">
      <c r="B1285" s="57"/>
      <c r="C1285" s="57"/>
      <c r="D1285" s="57"/>
    </row>
    <row r="1286" spans="2:4" ht="16.5" customHeight="1">
      <c r="B1286" s="57"/>
      <c r="C1286" s="57"/>
      <c r="D1286" s="57"/>
    </row>
    <row r="1287" spans="2:4" ht="16.5" customHeight="1">
      <c r="B1287" s="57"/>
      <c r="C1287" s="57"/>
      <c r="D1287" s="57"/>
    </row>
    <row r="1288" spans="2:4" ht="16.5" customHeight="1">
      <c r="B1288" s="57"/>
      <c r="C1288" s="57"/>
      <c r="D1288" s="57"/>
    </row>
    <row r="1289" spans="2:4" ht="16.5" customHeight="1">
      <c r="B1289" s="57"/>
      <c r="C1289" s="57"/>
      <c r="D1289" s="57"/>
    </row>
    <row r="1290" spans="2:4" ht="16.5" customHeight="1">
      <c r="B1290" s="57"/>
      <c r="C1290" s="57"/>
      <c r="D1290" s="57"/>
    </row>
    <row r="1291" spans="2:4" ht="16.5" customHeight="1">
      <c r="B1291" s="57"/>
      <c r="C1291" s="57"/>
      <c r="D1291" s="57"/>
    </row>
    <row r="1292" spans="2:4" ht="16.5" customHeight="1">
      <c r="B1292" s="57"/>
      <c r="C1292" s="57"/>
      <c r="D1292" s="57"/>
    </row>
    <row r="1293" spans="2:4" ht="16.5" customHeight="1">
      <c r="B1293" s="57"/>
      <c r="C1293" s="57"/>
      <c r="D1293" s="57"/>
    </row>
    <row r="1294" spans="2:4" ht="16.5" customHeight="1">
      <c r="B1294" s="57"/>
      <c r="C1294" s="57"/>
      <c r="D1294" s="57"/>
    </row>
    <row r="1295" spans="2:4" ht="16.5" customHeight="1">
      <c r="B1295" s="57"/>
      <c r="C1295" s="57"/>
      <c r="D1295" s="57"/>
    </row>
    <row r="1296" spans="2:4" ht="16.5" customHeight="1">
      <c r="B1296" s="57"/>
      <c r="C1296" s="57"/>
      <c r="D1296" s="57"/>
    </row>
    <row r="1297" spans="2:4" ht="16.5" customHeight="1">
      <c r="B1297" s="57"/>
      <c r="C1297" s="57"/>
      <c r="D1297" s="57"/>
    </row>
    <row r="1298" spans="2:4" ht="16.5" customHeight="1">
      <c r="B1298" s="57"/>
      <c r="C1298" s="57"/>
      <c r="D1298" s="57"/>
    </row>
    <row r="1299" spans="2:4" ht="16.5" customHeight="1">
      <c r="B1299" s="57"/>
      <c r="C1299" s="57"/>
      <c r="D1299" s="57"/>
    </row>
    <row r="1300" spans="2:4" ht="16.5" customHeight="1">
      <c r="B1300" s="57"/>
      <c r="C1300" s="57"/>
      <c r="D1300" s="57"/>
    </row>
    <row r="1301" spans="2:4" ht="16.5" customHeight="1">
      <c r="B1301" s="57"/>
      <c r="C1301" s="57"/>
      <c r="D1301" s="57"/>
    </row>
    <row r="1302" spans="2:4" ht="16.5" customHeight="1">
      <c r="B1302" s="57"/>
      <c r="C1302" s="57"/>
      <c r="D1302" s="57"/>
    </row>
    <row r="1303" spans="2:4" ht="16.5" customHeight="1">
      <c r="B1303" s="57"/>
      <c r="C1303" s="57"/>
      <c r="D1303" s="57"/>
    </row>
    <row r="1304" spans="2:4" ht="16.5" customHeight="1">
      <c r="B1304" s="57"/>
      <c r="C1304" s="57"/>
      <c r="D1304" s="57"/>
    </row>
    <row r="1305" spans="2:4" ht="16.5" customHeight="1">
      <c r="B1305" s="57"/>
      <c r="C1305" s="57"/>
      <c r="D1305" s="57"/>
    </row>
    <row r="1306" spans="2:4" ht="16.5" customHeight="1">
      <c r="B1306" s="57"/>
      <c r="C1306" s="57"/>
      <c r="D1306" s="57"/>
    </row>
    <row r="1307" spans="2:4" ht="16.5" customHeight="1">
      <c r="B1307" s="57"/>
      <c r="C1307" s="57"/>
      <c r="D1307" s="57"/>
    </row>
    <row r="1308" spans="2:4" ht="16.5" customHeight="1">
      <c r="B1308" s="57"/>
      <c r="C1308" s="57"/>
      <c r="D1308" s="57"/>
    </row>
    <row r="1309" spans="2:4" ht="16.5" customHeight="1">
      <c r="B1309" s="57"/>
      <c r="C1309" s="57"/>
      <c r="D1309" s="57"/>
    </row>
    <row r="1310" spans="2:4" ht="16.5" customHeight="1">
      <c r="B1310" s="57"/>
      <c r="C1310" s="57"/>
      <c r="D1310" s="57"/>
    </row>
    <row r="1311" spans="2:4" ht="16.5" customHeight="1">
      <c r="B1311" s="57"/>
      <c r="C1311" s="57"/>
      <c r="D1311" s="57"/>
    </row>
    <row r="1312" spans="2:4" ht="16.5" customHeight="1">
      <c r="B1312" s="57"/>
      <c r="C1312" s="57"/>
      <c r="D1312" s="57"/>
    </row>
    <row r="1313" spans="2:4" ht="16.5" customHeight="1">
      <c r="B1313" s="57"/>
      <c r="C1313" s="57"/>
      <c r="D1313" s="57"/>
    </row>
    <row r="1314" spans="2:4" ht="16.5" customHeight="1">
      <c r="B1314" s="57"/>
      <c r="C1314" s="57"/>
      <c r="D1314" s="57"/>
    </row>
    <row r="1315" spans="2:4" ht="16.5" customHeight="1">
      <c r="B1315" s="57"/>
      <c r="C1315" s="57"/>
      <c r="D1315" s="57"/>
    </row>
    <row r="1316" spans="2:4" ht="16.5" customHeight="1">
      <c r="B1316" s="57"/>
      <c r="C1316" s="57"/>
      <c r="D1316" s="57"/>
    </row>
    <row r="1317" spans="2:4" ht="16.5" customHeight="1">
      <c r="B1317" s="57"/>
      <c r="C1317" s="57"/>
      <c r="D1317" s="57"/>
    </row>
    <row r="1318" spans="2:4" ht="16.5" customHeight="1">
      <c r="B1318" s="57"/>
      <c r="C1318" s="57"/>
      <c r="D1318" s="57"/>
    </row>
    <row r="1319" spans="2:4" ht="16.5" customHeight="1">
      <c r="B1319" s="57"/>
      <c r="C1319" s="57"/>
      <c r="D1319" s="57"/>
    </row>
    <row r="1320" spans="2:4" ht="16.5" customHeight="1">
      <c r="B1320" s="57"/>
      <c r="C1320" s="57"/>
      <c r="D1320" s="57"/>
    </row>
    <row r="1321" spans="2:4" ht="16.5" customHeight="1">
      <c r="B1321" s="57"/>
      <c r="C1321" s="57"/>
      <c r="D1321" s="57"/>
    </row>
    <row r="1322" spans="2:4" ht="16.5" customHeight="1">
      <c r="B1322" s="57"/>
      <c r="C1322" s="57"/>
      <c r="D1322" s="57"/>
    </row>
    <row r="1323" spans="2:4" ht="16.5" customHeight="1">
      <c r="B1323" s="57"/>
      <c r="C1323" s="57"/>
      <c r="D1323" s="57"/>
    </row>
    <row r="1324" spans="2:4" ht="16.5" customHeight="1">
      <c r="B1324" s="57"/>
      <c r="C1324" s="57"/>
      <c r="D1324" s="57"/>
    </row>
    <row r="1325" spans="2:4" ht="16.5" customHeight="1">
      <c r="B1325" s="57"/>
      <c r="C1325" s="57"/>
      <c r="D1325" s="57"/>
    </row>
    <row r="1326" spans="2:4" ht="16.5" customHeight="1">
      <c r="B1326" s="57"/>
      <c r="C1326" s="57"/>
      <c r="D1326" s="57"/>
    </row>
    <row r="1327" spans="2:4" ht="16.5" customHeight="1">
      <c r="B1327" s="57"/>
      <c r="C1327" s="57"/>
      <c r="D1327" s="57"/>
    </row>
    <row r="1328" spans="2:4" ht="16.5" customHeight="1">
      <c r="B1328" s="57"/>
      <c r="C1328" s="57"/>
      <c r="D1328" s="57"/>
    </row>
    <row r="1329" spans="2:4" ht="16.5" customHeight="1">
      <c r="B1329" s="57"/>
      <c r="C1329" s="57"/>
      <c r="D1329" s="57"/>
    </row>
    <row r="1330" spans="2:4" ht="16.5" customHeight="1">
      <c r="B1330" s="57"/>
      <c r="C1330" s="57"/>
      <c r="D1330" s="57"/>
    </row>
    <row r="1331" spans="2:4" ht="16.5" customHeight="1">
      <c r="B1331" s="57"/>
      <c r="C1331" s="57"/>
      <c r="D1331" s="57"/>
    </row>
    <row r="1332" spans="2:4" ht="16.5" customHeight="1">
      <c r="B1332" s="57"/>
      <c r="C1332" s="57"/>
      <c r="D1332" s="57"/>
    </row>
    <row r="1333" spans="2:4" ht="16.5" customHeight="1">
      <c r="B1333" s="57"/>
      <c r="C1333" s="57"/>
      <c r="D1333" s="57"/>
    </row>
    <row r="1334" spans="2:4" ht="16.5" customHeight="1">
      <c r="B1334" s="57"/>
      <c r="C1334" s="57"/>
      <c r="D1334" s="57"/>
    </row>
    <row r="1335" spans="2:4" ht="16.5" customHeight="1">
      <c r="B1335" s="57"/>
      <c r="C1335" s="57"/>
      <c r="D1335" s="57"/>
    </row>
    <row r="1336" spans="2:4" ht="16.5" customHeight="1">
      <c r="B1336" s="57"/>
      <c r="C1336" s="57"/>
      <c r="D1336" s="57"/>
    </row>
    <row r="1337" spans="2:4" ht="16.5" customHeight="1">
      <c r="B1337" s="57"/>
      <c r="C1337" s="57"/>
      <c r="D1337" s="57"/>
    </row>
    <row r="1338" spans="2:4" ht="16.5" customHeight="1">
      <c r="B1338" s="57"/>
      <c r="C1338" s="57"/>
      <c r="D1338" s="57"/>
    </row>
    <row r="1339" spans="2:4" ht="16.5" customHeight="1">
      <c r="B1339" s="57"/>
      <c r="C1339" s="57"/>
      <c r="D1339" s="57"/>
    </row>
    <row r="1340" spans="2:4" ht="16.5" customHeight="1">
      <c r="B1340" s="57"/>
      <c r="C1340" s="57"/>
      <c r="D1340" s="57"/>
    </row>
    <row r="1341" spans="2:4" ht="16.5" customHeight="1">
      <c r="B1341" s="57"/>
      <c r="C1341" s="57"/>
      <c r="D1341" s="57"/>
    </row>
    <row r="1342" spans="2:4" ht="16.5" customHeight="1">
      <c r="B1342" s="57"/>
      <c r="C1342" s="57"/>
      <c r="D1342" s="57"/>
    </row>
    <row r="1343" spans="2:4" ht="16.5" customHeight="1">
      <c r="B1343" s="57"/>
      <c r="C1343" s="57"/>
      <c r="D1343" s="57"/>
    </row>
    <row r="1344" spans="2:4" ht="16.5" customHeight="1">
      <c r="B1344" s="57"/>
      <c r="C1344" s="57"/>
      <c r="D1344" s="57"/>
    </row>
    <row r="1345" spans="2:4" ht="16.5" customHeight="1">
      <c r="B1345" s="57"/>
      <c r="C1345" s="57"/>
      <c r="D1345" s="57"/>
    </row>
    <row r="1346" spans="2:4" ht="16.5" customHeight="1">
      <c r="B1346" s="57"/>
      <c r="C1346" s="57"/>
      <c r="D1346" s="57"/>
    </row>
    <row r="1347" spans="2:4" ht="16.5" customHeight="1">
      <c r="B1347" s="57"/>
      <c r="C1347" s="57"/>
      <c r="D1347" s="57"/>
    </row>
    <row r="1348" spans="2:4" ht="16.5" customHeight="1">
      <c r="B1348" s="57"/>
      <c r="C1348" s="57"/>
      <c r="D1348" s="57"/>
    </row>
    <row r="1349" spans="2:4" ht="16.5" customHeight="1">
      <c r="B1349" s="57"/>
      <c r="C1349" s="57"/>
      <c r="D1349" s="57"/>
    </row>
    <row r="1350" spans="2:4" ht="16.5" customHeight="1">
      <c r="B1350" s="57"/>
      <c r="C1350" s="57"/>
      <c r="D1350" s="57"/>
    </row>
    <row r="1351" spans="2:4" ht="16.5" customHeight="1">
      <c r="B1351" s="57"/>
      <c r="C1351" s="57"/>
      <c r="D1351" s="57"/>
    </row>
    <row r="1352" spans="2:4" ht="16.5" customHeight="1">
      <c r="B1352" s="57"/>
      <c r="C1352" s="57"/>
      <c r="D1352" s="57"/>
    </row>
    <row r="1353" spans="2:4" ht="16.5" customHeight="1">
      <c r="B1353" s="57"/>
      <c r="C1353" s="57"/>
      <c r="D1353" s="57"/>
    </row>
    <row r="1354" spans="2:4" ht="16.5" customHeight="1">
      <c r="B1354" s="57"/>
      <c r="C1354" s="57"/>
      <c r="D1354" s="57"/>
    </row>
    <row r="1355" spans="2:4" ht="16.5" customHeight="1">
      <c r="B1355" s="57"/>
      <c r="C1355" s="57"/>
      <c r="D1355" s="57"/>
    </row>
    <row r="1356" spans="2:4" ht="16.5" customHeight="1">
      <c r="B1356" s="57"/>
      <c r="C1356" s="57"/>
      <c r="D1356" s="57"/>
    </row>
    <row r="1357" spans="2:4" ht="16.5" customHeight="1">
      <c r="B1357" s="57"/>
      <c r="C1357" s="57"/>
      <c r="D1357" s="57"/>
    </row>
    <row r="1358" spans="2:4" ht="16.5" customHeight="1">
      <c r="B1358" s="57"/>
      <c r="C1358" s="57"/>
      <c r="D1358" s="57"/>
    </row>
    <row r="1359" spans="2:4" ht="16.5" customHeight="1">
      <c r="B1359" s="57"/>
      <c r="C1359" s="57"/>
      <c r="D1359" s="57"/>
    </row>
    <row r="1360" spans="2:4" ht="16.5" customHeight="1">
      <c r="B1360" s="57"/>
      <c r="C1360" s="57"/>
      <c r="D1360" s="57"/>
    </row>
    <row r="1361" spans="2:4" ht="16.5" customHeight="1">
      <c r="B1361" s="57"/>
      <c r="C1361" s="57"/>
      <c r="D1361" s="57"/>
    </row>
    <row r="1362" spans="2:4" ht="16.5" customHeight="1">
      <c r="B1362" s="57"/>
      <c r="C1362" s="57"/>
      <c r="D1362" s="57"/>
    </row>
    <row r="1363" spans="2:4" ht="16.5" customHeight="1">
      <c r="B1363" s="57"/>
      <c r="C1363" s="57"/>
      <c r="D1363" s="57"/>
    </row>
    <row r="1364" spans="2:4" ht="16.5" customHeight="1">
      <c r="B1364" s="57"/>
      <c r="C1364" s="57"/>
      <c r="D1364" s="57"/>
    </row>
    <row r="1365" spans="2:4" ht="16.5" customHeight="1">
      <c r="B1365" s="57"/>
      <c r="C1365" s="57"/>
      <c r="D1365" s="57"/>
    </row>
    <row r="1366" spans="2:4" ht="16.5" customHeight="1">
      <c r="B1366" s="57"/>
      <c r="C1366" s="57"/>
      <c r="D1366" s="57"/>
    </row>
    <row r="1367" spans="2:4" ht="16.5" customHeight="1">
      <c r="B1367" s="57"/>
      <c r="C1367" s="57"/>
      <c r="D1367" s="57"/>
    </row>
    <row r="1368" spans="2:4" ht="16.5" customHeight="1">
      <c r="B1368" s="57"/>
      <c r="C1368" s="57"/>
      <c r="D1368" s="57"/>
    </row>
    <row r="1369" spans="2:4" ht="16.5" customHeight="1">
      <c r="B1369" s="57"/>
      <c r="C1369" s="57"/>
      <c r="D1369" s="57"/>
    </row>
    <row r="1370" spans="2:4" ht="16.5" customHeight="1">
      <c r="B1370" s="57"/>
      <c r="C1370" s="57"/>
      <c r="D1370" s="57"/>
    </row>
    <row r="1371" spans="2:4" ht="16.5" customHeight="1">
      <c r="B1371" s="57"/>
      <c r="C1371" s="57"/>
      <c r="D1371" s="57"/>
    </row>
    <row r="1372" spans="2:4" ht="16.5" customHeight="1">
      <c r="B1372" s="57"/>
      <c r="C1372" s="57"/>
      <c r="D1372" s="57"/>
    </row>
    <row r="1373" spans="2:4" ht="16.5" customHeight="1">
      <c r="B1373" s="57"/>
      <c r="C1373" s="57"/>
      <c r="D1373" s="57"/>
    </row>
    <row r="1374" spans="2:4" ht="16.5" customHeight="1">
      <c r="B1374" s="57"/>
      <c r="C1374" s="57"/>
      <c r="D1374" s="57"/>
    </row>
    <row r="1375" spans="2:4" ht="16.5" customHeight="1">
      <c r="B1375" s="57"/>
      <c r="C1375" s="57"/>
      <c r="D1375" s="57"/>
    </row>
    <row r="1376" spans="2:4" ht="16.5" customHeight="1">
      <c r="B1376" s="57"/>
      <c r="C1376" s="57"/>
      <c r="D1376" s="57"/>
    </row>
    <row r="1377" spans="2:4" ht="16.5" customHeight="1">
      <c r="B1377" s="57"/>
      <c r="C1377" s="57"/>
      <c r="D1377" s="57"/>
    </row>
    <row r="1378" spans="2:4" ht="16.5" customHeight="1">
      <c r="B1378" s="57"/>
      <c r="C1378" s="57"/>
      <c r="D1378" s="57"/>
    </row>
    <row r="1379" spans="2:4" ht="16.5" customHeight="1">
      <c r="B1379" s="57"/>
      <c r="C1379" s="57"/>
      <c r="D1379" s="57"/>
    </row>
    <row r="1380" spans="2:4" ht="16.5" customHeight="1">
      <c r="B1380" s="57"/>
      <c r="C1380" s="57"/>
      <c r="D1380" s="57"/>
    </row>
    <row r="1381" spans="2:4" ht="16.5" customHeight="1">
      <c r="B1381" s="57"/>
      <c r="C1381" s="57"/>
      <c r="D1381" s="57"/>
    </row>
    <row r="1382" spans="2:4" ht="16.5" customHeight="1">
      <c r="B1382" s="57"/>
      <c r="C1382" s="57"/>
      <c r="D1382" s="57"/>
    </row>
    <row r="1383" spans="2:4" ht="16.5" customHeight="1">
      <c r="B1383" s="57"/>
      <c r="C1383" s="57"/>
      <c r="D1383" s="57"/>
    </row>
    <row r="1384" spans="2:4" ht="16.5" customHeight="1">
      <c r="B1384" s="57"/>
      <c r="C1384" s="57"/>
      <c r="D1384" s="57"/>
    </row>
    <row r="1385" spans="2:4" ht="16.5" customHeight="1">
      <c r="B1385" s="57"/>
      <c r="C1385" s="57"/>
      <c r="D1385" s="57"/>
    </row>
    <row r="1386" spans="2:4" ht="16.5" customHeight="1">
      <c r="B1386" s="57"/>
      <c r="C1386" s="57"/>
      <c r="D1386" s="57"/>
    </row>
    <row r="1387" spans="2:4" ht="16.5" customHeight="1">
      <c r="B1387" s="57"/>
      <c r="C1387" s="57"/>
      <c r="D1387" s="57"/>
    </row>
    <row r="1388" spans="2:4" ht="16.5" customHeight="1">
      <c r="B1388" s="57"/>
      <c r="C1388" s="57"/>
      <c r="D1388" s="57"/>
    </row>
    <row r="1389" spans="2:4" ht="16.5" customHeight="1">
      <c r="B1389" s="57"/>
      <c r="C1389" s="57"/>
      <c r="D1389" s="57"/>
    </row>
    <row r="1390" spans="2:4" ht="16.5" customHeight="1">
      <c r="B1390" s="57"/>
      <c r="C1390" s="57"/>
      <c r="D1390" s="57"/>
    </row>
    <row r="1391" spans="2:4" ht="16.5" customHeight="1">
      <c r="B1391" s="57"/>
      <c r="C1391" s="57"/>
      <c r="D1391" s="57"/>
    </row>
    <row r="1392" spans="2:4" ht="16.5" customHeight="1">
      <c r="B1392" s="57"/>
      <c r="C1392" s="57"/>
      <c r="D1392" s="57"/>
    </row>
    <row r="1393" spans="2:4" ht="16.5" customHeight="1">
      <c r="B1393" s="57"/>
      <c r="C1393" s="57"/>
      <c r="D1393" s="57"/>
    </row>
    <row r="1394" spans="2:4" ht="16.5" customHeight="1">
      <c r="B1394" s="57"/>
      <c r="C1394" s="57"/>
      <c r="D1394" s="57"/>
    </row>
    <row r="1395" spans="2:4" ht="16.5" customHeight="1">
      <c r="B1395" s="57"/>
      <c r="C1395" s="57"/>
      <c r="D1395" s="57"/>
    </row>
    <row r="1396" spans="2:4" ht="16.5" customHeight="1">
      <c r="B1396" s="57"/>
      <c r="C1396" s="57"/>
      <c r="D1396" s="57"/>
    </row>
    <row r="1397" spans="2:4" ht="16.5" customHeight="1">
      <c r="B1397" s="57"/>
      <c r="C1397" s="57"/>
      <c r="D1397" s="57"/>
    </row>
    <row r="1398" spans="2:4" ht="16.5" customHeight="1">
      <c r="B1398" s="57"/>
      <c r="C1398" s="57"/>
      <c r="D1398" s="57"/>
    </row>
    <row r="1399" spans="2:4" ht="16.5" customHeight="1">
      <c r="B1399" s="57"/>
      <c r="C1399" s="57"/>
      <c r="D1399" s="57"/>
    </row>
    <row r="1400" spans="2:4" ht="16.5" customHeight="1">
      <c r="B1400" s="57"/>
      <c r="C1400" s="57"/>
      <c r="D1400" s="57"/>
    </row>
    <row r="1401" spans="2:4" ht="16.5" customHeight="1">
      <c r="B1401" s="57"/>
      <c r="C1401" s="57"/>
      <c r="D1401" s="57"/>
    </row>
    <row r="1402" spans="2:4" ht="16.5" customHeight="1">
      <c r="B1402" s="57"/>
      <c r="C1402" s="57"/>
      <c r="D1402" s="57"/>
    </row>
    <row r="1403" spans="2:4" ht="16.5" customHeight="1">
      <c r="B1403" s="57"/>
      <c r="C1403" s="57"/>
      <c r="D1403" s="57"/>
    </row>
    <row r="1404" spans="2:4" ht="16.5" customHeight="1">
      <c r="B1404" s="57"/>
      <c r="C1404" s="57"/>
      <c r="D1404" s="57"/>
    </row>
    <row r="1405" spans="2:4" ht="16.5" customHeight="1">
      <c r="B1405" s="57"/>
      <c r="C1405" s="57"/>
      <c r="D1405" s="57"/>
    </row>
    <row r="1406" spans="2:4" ht="16.5" customHeight="1">
      <c r="B1406" s="57"/>
      <c r="C1406" s="57"/>
      <c r="D1406" s="57"/>
    </row>
    <row r="1407" spans="2:4" ht="16.5" customHeight="1">
      <c r="B1407" s="57"/>
      <c r="C1407" s="57"/>
      <c r="D1407" s="57"/>
    </row>
    <row r="1408" spans="2:4" ht="16.5" customHeight="1">
      <c r="B1408" s="57"/>
      <c r="C1408" s="57"/>
      <c r="D1408" s="57"/>
    </row>
    <row r="1409" spans="2:4" ht="16.5" customHeight="1">
      <c r="B1409" s="57"/>
      <c r="C1409" s="57"/>
      <c r="D1409" s="57"/>
    </row>
    <row r="1410" spans="2:4" ht="16.5" customHeight="1">
      <c r="B1410" s="57"/>
      <c r="C1410" s="57"/>
      <c r="D1410" s="57"/>
    </row>
    <row r="1411" spans="2:4" ht="16.5" customHeight="1">
      <c r="B1411" s="57"/>
      <c r="C1411" s="57"/>
      <c r="D1411" s="57"/>
    </row>
    <row r="1412" spans="2:4" ht="16.5" customHeight="1">
      <c r="B1412" s="57"/>
      <c r="C1412" s="57"/>
      <c r="D1412" s="57"/>
    </row>
    <row r="1413" spans="2:4" ht="16.5" customHeight="1">
      <c r="B1413" s="57"/>
      <c r="C1413" s="57"/>
      <c r="D1413" s="57"/>
    </row>
    <row r="1414" spans="2:4" ht="16.5" customHeight="1">
      <c r="B1414" s="57"/>
      <c r="C1414" s="57"/>
      <c r="D1414" s="57"/>
    </row>
    <row r="1415" spans="2:4" ht="16.5" customHeight="1">
      <c r="B1415" s="57"/>
      <c r="C1415" s="57"/>
      <c r="D1415" s="57"/>
    </row>
    <row r="1416" spans="2:4" ht="16.5" customHeight="1">
      <c r="B1416" s="57"/>
      <c r="C1416" s="57"/>
      <c r="D1416" s="57"/>
    </row>
    <row r="1417" spans="2:4" ht="16.5" customHeight="1">
      <c r="B1417" s="57"/>
      <c r="C1417" s="57"/>
      <c r="D1417" s="57"/>
    </row>
    <row r="1418" spans="2:4" ht="16.5" customHeight="1">
      <c r="B1418" s="57"/>
      <c r="C1418" s="57"/>
      <c r="D1418" s="57"/>
    </row>
    <row r="1419" spans="2:4" ht="16.5" customHeight="1">
      <c r="B1419" s="57"/>
      <c r="C1419" s="57"/>
      <c r="D1419" s="57"/>
    </row>
    <row r="1420" spans="2:4" ht="16.5" customHeight="1">
      <c r="B1420" s="57"/>
      <c r="C1420" s="57"/>
      <c r="D1420" s="57"/>
    </row>
    <row r="1421" spans="2:4" ht="16.5" customHeight="1">
      <c r="B1421" s="57"/>
      <c r="C1421" s="57"/>
      <c r="D1421" s="57"/>
    </row>
    <row r="1422" spans="2:4" ht="16.5" customHeight="1">
      <c r="B1422" s="57"/>
      <c r="C1422" s="57"/>
      <c r="D1422" s="57"/>
    </row>
    <row r="1423" spans="2:4" ht="16.5" customHeight="1">
      <c r="B1423" s="57"/>
      <c r="C1423" s="57"/>
      <c r="D1423" s="57"/>
    </row>
    <row r="1424" spans="2:4" ht="16.5" customHeight="1">
      <c r="B1424" s="57"/>
      <c r="C1424" s="57"/>
      <c r="D1424" s="57"/>
    </row>
    <row r="1425" spans="2:4" ht="16.5" customHeight="1">
      <c r="B1425" s="57"/>
      <c r="C1425" s="57"/>
      <c r="D1425" s="57"/>
    </row>
    <row r="1426" spans="2:4" ht="16.5" customHeight="1">
      <c r="B1426" s="57"/>
      <c r="C1426" s="57"/>
      <c r="D1426" s="57"/>
    </row>
    <row r="1427" spans="2:4" ht="16.5" customHeight="1">
      <c r="B1427" s="57"/>
      <c r="C1427" s="57"/>
      <c r="D1427" s="57"/>
    </row>
    <row r="1428" spans="2:4" ht="16.5" customHeight="1">
      <c r="B1428" s="57"/>
      <c r="C1428" s="57"/>
      <c r="D1428" s="57"/>
    </row>
    <row r="1429" spans="2:4" ht="16.5" customHeight="1">
      <c r="B1429" s="57"/>
      <c r="C1429" s="57"/>
      <c r="D1429" s="57"/>
    </row>
    <row r="1430" spans="2:4" ht="16.5" customHeight="1">
      <c r="B1430" s="57"/>
      <c r="C1430" s="57"/>
      <c r="D1430" s="57"/>
    </row>
    <row r="1431" spans="2:4" ht="16.5" customHeight="1">
      <c r="B1431" s="57"/>
      <c r="C1431" s="57"/>
      <c r="D1431" s="57"/>
    </row>
    <row r="1432" spans="2:4" ht="16.5" customHeight="1">
      <c r="B1432" s="57"/>
      <c r="C1432" s="57"/>
      <c r="D1432" s="57"/>
    </row>
    <row r="1433" spans="2:4" ht="16.5" customHeight="1">
      <c r="B1433" s="57"/>
      <c r="C1433" s="57"/>
      <c r="D1433" s="57"/>
    </row>
    <row r="1434" spans="2:4" ht="16.5" customHeight="1">
      <c r="B1434" s="57"/>
      <c r="C1434" s="57"/>
      <c r="D1434" s="57"/>
    </row>
    <row r="1435" spans="2:4" ht="16.5" customHeight="1">
      <c r="B1435" s="57"/>
      <c r="C1435" s="57"/>
      <c r="D1435" s="57"/>
    </row>
    <row r="1436" spans="2:4" ht="16.5" customHeight="1">
      <c r="B1436" s="57"/>
      <c r="C1436" s="57"/>
      <c r="D1436" s="57"/>
    </row>
    <row r="1437" spans="2:4" ht="16.5" customHeight="1">
      <c r="B1437" s="57"/>
      <c r="C1437" s="57"/>
      <c r="D1437" s="57"/>
    </row>
    <row r="1438" spans="2:4" ht="16.5" customHeight="1">
      <c r="B1438" s="57"/>
      <c r="C1438" s="57"/>
      <c r="D1438" s="57"/>
    </row>
    <row r="1439" spans="2:4" ht="16.5" customHeight="1">
      <c r="B1439" s="57"/>
      <c r="C1439" s="57"/>
      <c r="D1439" s="57"/>
    </row>
    <row r="1440" spans="2:4" ht="16.5" customHeight="1">
      <c r="B1440" s="57"/>
      <c r="C1440" s="57"/>
      <c r="D1440" s="57"/>
    </row>
    <row r="1441" spans="2:4" ht="16.5" customHeight="1">
      <c r="B1441" s="57"/>
      <c r="C1441" s="57"/>
      <c r="D1441" s="57"/>
    </row>
    <row r="1442" spans="2:4" ht="16.5" customHeight="1">
      <c r="B1442" s="57"/>
      <c r="C1442" s="57"/>
      <c r="D1442" s="57"/>
    </row>
    <row r="1443" spans="2:4" ht="16.5" customHeight="1">
      <c r="B1443" s="57"/>
      <c r="C1443" s="57"/>
      <c r="D1443" s="57"/>
    </row>
    <row r="1444" spans="2:4" ht="16.5" customHeight="1">
      <c r="B1444" s="57"/>
      <c r="C1444" s="57"/>
      <c r="D1444" s="57"/>
    </row>
    <row r="1445" spans="2:4" ht="16.5" customHeight="1">
      <c r="B1445" s="57"/>
      <c r="C1445" s="57"/>
      <c r="D1445" s="57"/>
    </row>
    <row r="1446" spans="2:4" ht="16.5" customHeight="1">
      <c r="B1446" s="57"/>
      <c r="C1446" s="57"/>
      <c r="D1446" s="57"/>
    </row>
    <row r="1447" spans="2:4" ht="16.5" customHeight="1">
      <c r="B1447" s="57"/>
      <c r="C1447" s="57"/>
      <c r="D1447" s="57"/>
    </row>
    <row r="1448" spans="2:4" ht="16.5" customHeight="1">
      <c r="B1448" s="57"/>
      <c r="C1448" s="57"/>
      <c r="D1448" s="57"/>
    </row>
    <row r="1449" spans="2:4" ht="16.5" customHeight="1">
      <c r="B1449" s="57"/>
      <c r="C1449" s="57"/>
      <c r="D1449" s="57"/>
    </row>
    <row r="1450" spans="2:4" ht="16.5" customHeight="1">
      <c r="B1450" s="57"/>
      <c r="C1450" s="57"/>
      <c r="D1450" s="57"/>
    </row>
    <row r="1451" spans="2:4" ht="16.5" customHeight="1">
      <c r="B1451" s="57"/>
      <c r="C1451" s="57"/>
      <c r="D1451" s="57"/>
    </row>
    <row r="1452" spans="2:4" ht="16.5" customHeight="1">
      <c r="B1452" s="57"/>
      <c r="C1452" s="57"/>
      <c r="D1452" s="57"/>
    </row>
    <row r="1453" spans="2:4" ht="16.5" customHeight="1">
      <c r="B1453" s="57"/>
      <c r="C1453" s="57"/>
      <c r="D1453" s="57"/>
    </row>
    <row r="1454" spans="2:4" ht="16.5" customHeight="1">
      <c r="B1454" s="57"/>
      <c r="C1454" s="57"/>
      <c r="D1454" s="57"/>
    </row>
    <row r="1455" spans="2:4" ht="16.5" customHeight="1">
      <c r="B1455" s="57"/>
      <c r="C1455" s="57"/>
      <c r="D1455" s="57"/>
    </row>
    <row r="1456" spans="2:4" ht="16.5" customHeight="1">
      <c r="B1456" s="57"/>
      <c r="C1456" s="57"/>
      <c r="D1456" s="57"/>
    </row>
    <row r="1457" spans="2:4" ht="16.5" customHeight="1">
      <c r="B1457" s="57"/>
      <c r="C1457" s="57"/>
      <c r="D1457" s="57"/>
    </row>
    <row r="1458" spans="2:4" ht="16.5" customHeight="1">
      <c r="B1458" s="57"/>
      <c r="C1458" s="57"/>
      <c r="D1458" s="57"/>
    </row>
    <row r="1459" spans="2:4" ht="16.5" customHeight="1">
      <c r="B1459" s="57"/>
      <c r="C1459" s="57"/>
      <c r="D1459" s="57"/>
    </row>
    <row r="1460" spans="2:4" ht="16.5" customHeight="1">
      <c r="B1460" s="57"/>
      <c r="C1460" s="57"/>
      <c r="D1460" s="57"/>
    </row>
    <row r="1461" spans="2:4" ht="16.5" customHeight="1">
      <c r="B1461" s="57"/>
      <c r="C1461" s="57"/>
      <c r="D1461" s="57"/>
    </row>
    <row r="1462" spans="2:4" ht="16.5" customHeight="1">
      <c r="B1462" s="57"/>
      <c r="C1462" s="57"/>
      <c r="D1462" s="57"/>
    </row>
    <row r="1463" spans="2:4" ht="16.5" customHeight="1">
      <c r="B1463" s="57"/>
      <c r="C1463" s="57"/>
      <c r="D1463" s="57"/>
    </row>
    <row r="1464" spans="2:4" ht="16.5" customHeight="1">
      <c r="B1464" s="57"/>
      <c r="C1464" s="57"/>
      <c r="D1464" s="57"/>
    </row>
    <row r="1465" spans="2:4" ht="16.5" customHeight="1">
      <c r="B1465" s="57"/>
      <c r="C1465" s="57"/>
      <c r="D1465" s="57"/>
    </row>
    <row r="1466" spans="2:4" ht="16.5" customHeight="1">
      <c r="B1466" s="57"/>
      <c r="C1466" s="57"/>
      <c r="D1466" s="57"/>
    </row>
    <row r="1467" spans="2:4" ht="16.5" customHeight="1">
      <c r="B1467" s="57"/>
      <c r="C1467" s="57"/>
      <c r="D1467" s="57"/>
    </row>
    <row r="1468" spans="2:4" ht="16.5" customHeight="1">
      <c r="B1468" s="57"/>
      <c r="C1468" s="57"/>
      <c r="D1468" s="57"/>
    </row>
    <row r="1469" spans="2:4" ht="16.5" customHeight="1">
      <c r="B1469" s="57"/>
      <c r="C1469" s="57"/>
      <c r="D1469" s="57"/>
    </row>
    <row r="1470" spans="2:4" ht="16.5" customHeight="1">
      <c r="B1470" s="57"/>
      <c r="C1470" s="57"/>
      <c r="D1470" s="57"/>
    </row>
    <row r="1471" spans="2:4" ht="16.5" customHeight="1">
      <c r="B1471" s="57"/>
      <c r="C1471" s="57"/>
      <c r="D1471" s="57"/>
    </row>
    <row r="1472" spans="2:4" ht="16.5" customHeight="1">
      <c r="B1472" s="57"/>
      <c r="C1472" s="57"/>
      <c r="D1472" s="57"/>
    </row>
    <row r="1473" spans="2:4" ht="16.5" customHeight="1">
      <c r="B1473" s="57"/>
      <c r="C1473" s="57"/>
      <c r="D1473" s="57"/>
    </row>
    <row r="1474" spans="2:4" ht="16.5" customHeight="1">
      <c r="B1474" s="57"/>
      <c r="C1474" s="57"/>
      <c r="D1474" s="57"/>
    </row>
    <row r="1475" spans="2:4" ht="16.5" customHeight="1">
      <c r="B1475" s="57"/>
      <c r="C1475" s="57"/>
      <c r="D1475" s="57"/>
    </row>
    <row r="1476" spans="2:4" ht="16.5" customHeight="1">
      <c r="B1476" s="57"/>
      <c r="C1476" s="57"/>
      <c r="D1476" s="57"/>
    </row>
    <row r="1477" spans="2:4" ht="16.5" customHeight="1">
      <c r="B1477" s="57"/>
      <c r="C1477" s="57"/>
      <c r="D1477" s="57"/>
    </row>
    <row r="1478" spans="2:4" ht="16.5" customHeight="1">
      <c r="B1478" s="57"/>
      <c r="C1478" s="57"/>
      <c r="D1478" s="57"/>
    </row>
    <row r="1479" spans="2:4" ht="16.5" customHeight="1">
      <c r="B1479" s="57"/>
      <c r="C1479" s="57"/>
      <c r="D1479" s="57"/>
    </row>
    <row r="1480" spans="2:4" ht="16.5" customHeight="1">
      <c r="B1480" s="57"/>
      <c r="C1480" s="57"/>
      <c r="D1480" s="57"/>
    </row>
    <row r="1481" spans="2:4" ht="16.5" customHeight="1">
      <c r="B1481" s="57"/>
      <c r="C1481" s="57"/>
      <c r="D1481" s="57"/>
    </row>
    <row r="1482" spans="2:4" ht="16.5" customHeight="1">
      <c r="B1482" s="57"/>
      <c r="C1482" s="57"/>
      <c r="D1482" s="57"/>
    </row>
    <row r="1483" spans="2:4" ht="16.5" customHeight="1">
      <c r="B1483" s="57"/>
      <c r="C1483" s="57"/>
      <c r="D1483" s="57"/>
    </row>
    <row r="1484" spans="2:4" ht="16.5" customHeight="1">
      <c r="B1484" s="57"/>
      <c r="C1484" s="57"/>
      <c r="D1484" s="57"/>
    </row>
    <row r="1485" spans="2:4" ht="16.5" customHeight="1">
      <c r="B1485" s="57"/>
      <c r="C1485" s="57"/>
      <c r="D1485" s="57"/>
    </row>
    <row r="1486" spans="2:4" ht="16.5" customHeight="1">
      <c r="B1486" s="57"/>
      <c r="C1486" s="57"/>
      <c r="D1486" s="57"/>
    </row>
    <row r="1487" spans="2:4" ht="16.5" customHeight="1">
      <c r="B1487" s="57"/>
      <c r="C1487" s="57"/>
      <c r="D1487" s="57"/>
    </row>
    <row r="1488" spans="2:4" ht="16.5" customHeight="1">
      <c r="B1488" s="57"/>
      <c r="C1488" s="57"/>
      <c r="D1488" s="57"/>
    </row>
    <row r="1489" spans="2:4" ht="16.5" customHeight="1">
      <c r="B1489" s="57"/>
      <c r="C1489" s="57"/>
      <c r="D1489" s="57"/>
    </row>
    <row r="1490" spans="2:4" ht="16.5" customHeight="1">
      <c r="B1490" s="57"/>
      <c r="C1490" s="57"/>
      <c r="D1490" s="57"/>
    </row>
    <row r="1491" spans="2:4" ht="16.5" customHeight="1">
      <c r="B1491" s="57"/>
      <c r="C1491" s="57"/>
      <c r="D1491" s="57"/>
    </row>
    <row r="1492" spans="2:4" ht="16.5" customHeight="1">
      <c r="B1492" s="57"/>
      <c r="C1492" s="57"/>
      <c r="D1492" s="57"/>
    </row>
    <row r="1493" spans="2:4" ht="16.5" customHeight="1">
      <c r="B1493" s="57"/>
      <c r="C1493" s="57"/>
      <c r="D1493" s="57"/>
    </row>
    <row r="1494" spans="2:4" ht="16.5" customHeight="1">
      <c r="B1494" s="57"/>
      <c r="C1494" s="57"/>
      <c r="D1494" s="57"/>
    </row>
    <row r="1495" spans="2:4" ht="16.5" customHeight="1">
      <c r="B1495" s="57"/>
      <c r="C1495" s="57"/>
      <c r="D1495" s="57"/>
    </row>
    <row r="1496" spans="2:4" ht="16.5" customHeight="1">
      <c r="B1496" s="57"/>
      <c r="C1496" s="57"/>
      <c r="D1496" s="57"/>
    </row>
    <row r="1497" spans="2:4" ht="16.5" customHeight="1">
      <c r="B1497" s="57"/>
      <c r="C1497" s="57"/>
      <c r="D1497" s="57"/>
    </row>
    <row r="1498" spans="2:4" ht="16.5" customHeight="1">
      <c r="B1498" s="57"/>
      <c r="C1498" s="57"/>
      <c r="D1498" s="57"/>
    </row>
    <row r="1499" spans="2:4" ht="16.5" customHeight="1">
      <c r="B1499" s="57"/>
      <c r="C1499" s="57"/>
      <c r="D1499" s="57"/>
    </row>
    <row r="1500" spans="2:4" ht="16.5" customHeight="1">
      <c r="B1500" s="57"/>
      <c r="C1500" s="57"/>
      <c r="D1500" s="57"/>
    </row>
    <row r="1501" spans="2:4" ht="16.5" customHeight="1">
      <c r="B1501" s="57"/>
      <c r="C1501" s="57"/>
      <c r="D1501" s="57"/>
    </row>
    <row r="1502" spans="2:4" ht="16.5" customHeight="1">
      <c r="B1502" s="57"/>
      <c r="C1502" s="57"/>
      <c r="D1502" s="57"/>
    </row>
    <row r="1503" spans="2:4" ht="16.5" customHeight="1">
      <c r="B1503" s="57"/>
      <c r="C1503" s="57"/>
      <c r="D1503" s="57"/>
    </row>
    <row r="1504" spans="2:4" ht="16.5" customHeight="1">
      <c r="B1504" s="57"/>
      <c r="C1504" s="57"/>
      <c r="D1504" s="57"/>
    </row>
    <row r="1505" spans="2:4" ht="16.5" customHeight="1">
      <c r="B1505" s="57"/>
      <c r="C1505" s="57"/>
      <c r="D1505" s="57"/>
    </row>
    <row r="1506" spans="2:4" ht="16.5" customHeight="1">
      <c r="B1506" s="57"/>
      <c r="C1506" s="57"/>
      <c r="D1506" s="57"/>
    </row>
    <row r="1507" spans="2:4" ht="16.5" customHeight="1">
      <c r="B1507" s="57"/>
      <c r="C1507" s="57"/>
      <c r="D1507" s="57"/>
    </row>
    <row r="1508" spans="2:4" ht="16.5" customHeight="1">
      <c r="B1508" s="57"/>
      <c r="C1508" s="57"/>
      <c r="D1508" s="57"/>
    </row>
    <row r="1509" spans="2:4" ht="16.5" customHeight="1">
      <c r="B1509" s="57"/>
      <c r="C1509" s="57"/>
      <c r="D1509" s="57"/>
    </row>
    <row r="1510" spans="2:4" ht="16.5" customHeight="1">
      <c r="B1510" s="57"/>
      <c r="C1510" s="57"/>
      <c r="D1510" s="57"/>
    </row>
    <row r="1511" spans="2:4" ht="16.5" customHeight="1">
      <c r="B1511" s="57"/>
      <c r="C1511" s="57"/>
      <c r="D1511" s="57"/>
    </row>
    <row r="1512" spans="2:4" ht="16.5" customHeight="1">
      <c r="B1512" s="57"/>
      <c r="C1512" s="57"/>
      <c r="D1512" s="57"/>
    </row>
    <row r="1513" spans="2:4" ht="16.5" customHeight="1">
      <c r="B1513" s="57"/>
      <c r="C1513" s="57"/>
      <c r="D1513" s="57"/>
    </row>
    <row r="1514" spans="2:4" ht="16.5" customHeight="1">
      <c r="B1514" s="57"/>
      <c r="C1514" s="57"/>
      <c r="D1514" s="57"/>
    </row>
    <row r="1515" spans="2:4" ht="16.5" customHeight="1">
      <c r="B1515" s="57"/>
      <c r="C1515" s="57"/>
      <c r="D1515" s="57"/>
    </row>
    <row r="1516" spans="2:4" ht="16.5" customHeight="1">
      <c r="B1516" s="57"/>
      <c r="C1516" s="57"/>
      <c r="D1516" s="57"/>
    </row>
    <row r="1517" spans="2:4" ht="16.5" customHeight="1">
      <c r="B1517" s="57"/>
      <c r="C1517" s="57"/>
      <c r="D1517" s="57"/>
    </row>
    <row r="1518" spans="2:4" ht="16.5" customHeight="1">
      <c r="B1518" s="57"/>
      <c r="C1518" s="57"/>
      <c r="D1518" s="57"/>
    </row>
    <row r="1519" spans="2:4" ht="16.5" customHeight="1">
      <c r="B1519" s="57"/>
      <c r="C1519" s="57"/>
      <c r="D1519" s="57"/>
    </row>
    <row r="1520" spans="2:4" ht="16.5" customHeight="1">
      <c r="B1520" s="57"/>
      <c r="C1520" s="57"/>
      <c r="D1520" s="57"/>
    </row>
    <row r="1521" spans="2:4" ht="16.5" customHeight="1">
      <c r="B1521" s="57"/>
      <c r="C1521" s="57"/>
      <c r="D1521" s="57"/>
    </row>
    <row r="1522" spans="2:4" ht="16.5" customHeight="1">
      <c r="B1522" s="57"/>
      <c r="C1522" s="57"/>
      <c r="D1522" s="57"/>
    </row>
    <row r="1523" spans="2:4" ht="16.5" customHeight="1">
      <c r="B1523" s="57"/>
      <c r="C1523" s="57"/>
      <c r="D1523" s="57"/>
    </row>
    <row r="1524" spans="2:4" ht="16.5" customHeight="1">
      <c r="B1524" s="57"/>
      <c r="C1524" s="57"/>
      <c r="D1524" s="57"/>
    </row>
    <row r="1525" spans="2:4" ht="16.5" customHeight="1">
      <c r="B1525" s="57"/>
      <c r="C1525" s="57"/>
      <c r="D1525" s="57"/>
    </row>
    <row r="1526" spans="2:4" ht="16.5" customHeight="1">
      <c r="B1526" s="57"/>
      <c r="C1526" s="57"/>
      <c r="D1526" s="57"/>
    </row>
    <row r="1527" spans="2:4" ht="16.5" customHeight="1">
      <c r="B1527" s="57"/>
      <c r="C1527" s="57"/>
      <c r="D1527" s="57"/>
    </row>
    <row r="1528" spans="2:4" ht="16.5" customHeight="1">
      <c r="B1528" s="57"/>
      <c r="C1528" s="57"/>
      <c r="D1528" s="57"/>
    </row>
    <row r="1529" spans="2:4" ht="16.5" customHeight="1">
      <c r="B1529" s="57"/>
      <c r="C1529" s="57"/>
      <c r="D1529" s="57"/>
    </row>
    <row r="1530" spans="2:4" ht="16.5" customHeight="1">
      <c r="B1530" s="57"/>
      <c r="C1530" s="57"/>
      <c r="D1530" s="57"/>
    </row>
    <row r="1531" spans="2:4" ht="16.5" customHeight="1">
      <c r="B1531" s="57"/>
      <c r="C1531" s="57"/>
      <c r="D1531" s="57"/>
    </row>
    <row r="1532" spans="2:4" ht="16.5" customHeight="1">
      <c r="B1532" s="57"/>
      <c r="C1532" s="57"/>
      <c r="D1532" s="57"/>
    </row>
    <row r="1533" spans="2:4" ht="16.5" customHeight="1">
      <c r="B1533" s="57"/>
      <c r="C1533" s="57"/>
      <c r="D1533" s="57"/>
    </row>
    <row r="1534" spans="2:4" ht="16.5" customHeight="1">
      <c r="B1534" s="57"/>
      <c r="C1534" s="57"/>
      <c r="D1534" s="57"/>
    </row>
    <row r="1535" spans="2:4" ht="16.5" customHeight="1">
      <c r="B1535" s="57"/>
      <c r="C1535" s="57"/>
      <c r="D1535" s="57"/>
    </row>
    <row r="1536" spans="2:4" ht="16.5" customHeight="1">
      <c r="B1536" s="57"/>
      <c r="C1536" s="57"/>
      <c r="D1536" s="57"/>
    </row>
    <row r="1537" spans="2:4" ht="16.5" customHeight="1">
      <c r="B1537" s="57"/>
      <c r="C1537" s="57"/>
      <c r="D1537" s="57"/>
    </row>
    <row r="1538" spans="2:4" ht="16.5" customHeight="1">
      <c r="B1538" s="57"/>
      <c r="C1538" s="57"/>
      <c r="D1538" s="57"/>
    </row>
    <row r="1539" spans="2:4" ht="16.5" customHeight="1">
      <c r="B1539" s="57"/>
      <c r="C1539" s="57"/>
      <c r="D1539" s="57"/>
    </row>
    <row r="1540" spans="2:4" ht="16.5" customHeight="1">
      <c r="B1540" s="57"/>
      <c r="C1540" s="57"/>
      <c r="D1540" s="57"/>
    </row>
    <row r="1541" spans="2:4" ht="16.5" customHeight="1">
      <c r="B1541" s="57"/>
      <c r="C1541" s="57"/>
      <c r="D1541" s="57"/>
    </row>
    <row r="1542" spans="2:4" ht="16.5" customHeight="1">
      <c r="B1542" s="57"/>
      <c r="C1542" s="57"/>
      <c r="D1542" s="57"/>
    </row>
    <row r="1543" spans="2:4" ht="16.5" customHeight="1">
      <c r="B1543" s="57"/>
      <c r="C1543" s="57"/>
      <c r="D1543" s="57"/>
    </row>
    <row r="1544" spans="2:4" ht="16.5" customHeight="1">
      <c r="B1544" s="57"/>
      <c r="C1544" s="57"/>
      <c r="D1544" s="57"/>
    </row>
    <row r="1545" spans="2:4" ht="16.5" customHeight="1">
      <c r="B1545" s="57"/>
      <c r="C1545" s="57"/>
      <c r="D1545" s="57"/>
    </row>
    <row r="1546" spans="2:4" ht="16.5" customHeight="1">
      <c r="B1546" s="57"/>
      <c r="C1546" s="57"/>
      <c r="D1546" s="57"/>
    </row>
    <row r="1547" spans="2:4" ht="16.5" customHeight="1">
      <c r="B1547" s="57"/>
      <c r="C1547" s="57"/>
      <c r="D1547" s="57"/>
    </row>
    <row r="1548" spans="2:4" ht="16.5" customHeight="1">
      <c r="B1548" s="57"/>
      <c r="C1548" s="57"/>
      <c r="D1548" s="57"/>
    </row>
    <row r="1549" spans="2:4" ht="16.5" customHeight="1">
      <c r="B1549" s="57"/>
      <c r="C1549" s="57"/>
      <c r="D1549" s="57"/>
    </row>
    <row r="1550" spans="2:4" ht="16.5" customHeight="1">
      <c r="B1550" s="57"/>
      <c r="C1550" s="57"/>
      <c r="D1550" s="57"/>
    </row>
    <row r="1551" spans="2:4" ht="16.5" customHeight="1">
      <c r="B1551" s="57"/>
      <c r="C1551" s="57"/>
      <c r="D1551" s="57"/>
    </row>
    <row r="1552" spans="2:4" ht="16.5" customHeight="1">
      <c r="B1552" s="57"/>
      <c r="C1552" s="57"/>
      <c r="D1552" s="57"/>
    </row>
    <row r="1553" spans="2:4" ht="16.5" customHeight="1">
      <c r="B1553" s="57"/>
      <c r="C1553" s="57"/>
      <c r="D1553" s="57"/>
    </row>
    <row r="1554" spans="2:4" ht="16.5" customHeight="1">
      <c r="B1554" s="57"/>
      <c r="C1554" s="57"/>
      <c r="D1554" s="57"/>
    </row>
    <row r="1555" spans="2:4" ht="16.5" customHeight="1">
      <c r="B1555" s="57"/>
      <c r="C1555" s="57"/>
      <c r="D1555" s="57"/>
    </row>
    <row r="1556" spans="2:4" ht="16.5" customHeight="1">
      <c r="B1556" s="57"/>
      <c r="C1556" s="57"/>
      <c r="D1556" s="57"/>
    </row>
    <row r="1557" spans="2:4" ht="16.5" customHeight="1">
      <c r="B1557" s="57"/>
      <c r="C1557" s="57"/>
      <c r="D1557" s="57"/>
    </row>
    <row r="1558" spans="2:4" ht="16.5" customHeight="1">
      <c r="B1558" s="57"/>
      <c r="C1558" s="57"/>
      <c r="D1558" s="57"/>
    </row>
    <row r="1559" spans="2:4" ht="16.5" customHeight="1">
      <c r="B1559" s="57"/>
      <c r="C1559" s="57"/>
      <c r="D1559" s="57"/>
    </row>
    <row r="1560" spans="2:4" ht="16.5" customHeight="1">
      <c r="B1560" s="57"/>
      <c r="C1560" s="57"/>
      <c r="D1560" s="57"/>
    </row>
    <row r="1561" spans="2:4" ht="16.5" customHeight="1">
      <c r="B1561" s="57"/>
      <c r="C1561" s="57"/>
      <c r="D1561" s="57"/>
    </row>
    <row r="1562" spans="2:4" ht="16.5" customHeight="1">
      <c r="B1562" s="57"/>
      <c r="C1562" s="57"/>
      <c r="D1562" s="57"/>
    </row>
    <row r="1563" spans="2:4" ht="16.5" customHeight="1">
      <c r="B1563" s="57"/>
      <c r="C1563" s="57"/>
      <c r="D1563" s="57"/>
    </row>
    <row r="1564" spans="2:4" ht="16.5" customHeight="1">
      <c r="B1564" s="57"/>
      <c r="C1564" s="57"/>
      <c r="D1564" s="57"/>
    </row>
    <row r="1565" spans="2:4" ht="16.5" customHeight="1">
      <c r="B1565" s="57"/>
      <c r="C1565" s="57"/>
      <c r="D1565" s="57"/>
    </row>
    <row r="1566" spans="2:4" ht="16.5" customHeight="1">
      <c r="B1566" s="57"/>
      <c r="C1566" s="57"/>
      <c r="D1566" s="57"/>
    </row>
    <row r="1567" spans="2:4" ht="16.5" customHeight="1">
      <c r="B1567" s="57"/>
      <c r="C1567" s="57"/>
      <c r="D1567" s="57"/>
    </row>
    <row r="1568" spans="2:4" ht="16.5" customHeight="1">
      <c r="B1568" s="57"/>
      <c r="C1568" s="57"/>
      <c r="D1568" s="57"/>
    </row>
    <row r="1569" spans="2:4" ht="16.5" customHeight="1">
      <c r="B1569" s="57"/>
      <c r="C1569" s="57"/>
      <c r="D1569" s="57"/>
    </row>
    <row r="1570" spans="2:4" ht="16.5" customHeight="1">
      <c r="B1570" s="57"/>
      <c r="C1570" s="57"/>
      <c r="D1570" s="57"/>
    </row>
    <row r="1571" spans="2:4" ht="16.5" customHeight="1">
      <c r="B1571" s="57"/>
      <c r="C1571" s="57"/>
      <c r="D1571" s="57"/>
    </row>
    <row r="1572" spans="2:4" ht="16.5" customHeight="1">
      <c r="B1572" s="57"/>
      <c r="C1572" s="57"/>
      <c r="D1572" s="57"/>
    </row>
    <row r="1573" spans="2:4" ht="16.5" customHeight="1">
      <c r="B1573" s="57"/>
      <c r="C1573" s="57"/>
      <c r="D1573" s="57"/>
    </row>
    <row r="1574" spans="2:4" ht="16.5" customHeight="1">
      <c r="B1574" s="57"/>
      <c r="C1574" s="57"/>
      <c r="D1574" s="57"/>
    </row>
    <row r="1575" spans="2:4" ht="16.5" customHeight="1">
      <c r="B1575" s="57"/>
      <c r="C1575" s="57"/>
      <c r="D1575" s="57"/>
    </row>
    <row r="1576" spans="2:4" ht="16.5" customHeight="1">
      <c r="B1576" s="57"/>
      <c r="C1576" s="57"/>
      <c r="D1576" s="57"/>
    </row>
    <row r="1577" spans="2:4" ht="16.5" customHeight="1">
      <c r="B1577" s="57"/>
      <c r="C1577" s="57"/>
      <c r="D1577" s="57"/>
    </row>
    <row r="1578" spans="2:4" ht="16.5" customHeight="1">
      <c r="B1578" s="57"/>
      <c r="C1578" s="57"/>
      <c r="D1578" s="57"/>
    </row>
    <row r="1579" spans="2:4" ht="16.5" customHeight="1">
      <c r="B1579" s="57"/>
      <c r="C1579" s="57"/>
      <c r="D1579" s="57"/>
    </row>
    <row r="1580" spans="2:4" ht="16.5" customHeight="1">
      <c r="B1580" s="57"/>
      <c r="C1580" s="57"/>
      <c r="D1580" s="57"/>
    </row>
    <row r="1581" spans="2:4" ht="16.5" customHeight="1">
      <c r="B1581" s="57"/>
      <c r="C1581" s="57"/>
      <c r="D1581" s="57"/>
    </row>
    <row r="1582" spans="2:4" ht="16.5" customHeight="1">
      <c r="B1582" s="57"/>
      <c r="C1582" s="57"/>
      <c r="D1582" s="57"/>
    </row>
    <row r="1583" spans="2:4" ht="16.5" customHeight="1">
      <c r="B1583" s="57"/>
      <c r="C1583" s="57"/>
      <c r="D1583" s="57"/>
    </row>
    <row r="1584" spans="2:4" ht="16.5" customHeight="1">
      <c r="B1584" s="57"/>
      <c r="C1584" s="57"/>
      <c r="D1584" s="57"/>
    </row>
    <row r="1585" spans="2:4" ht="16.5" customHeight="1">
      <c r="B1585" s="57"/>
      <c r="C1585" s="57"/>
      <c r="D1585" s="57"/>
    </row>
    <row r="1586" spans="2:4" ht="16.5" customHeight="1">
      <c r="B1586" s="57"/>
      <c r="C1586" s="57"/>
      <c r="D1586" s="57"/>
    </row>
    <row r="1587" spans="2:4" ht="16.5" customHeight="1">
      <c r="B1587" s="57"/>
      <c r="C1587" s="57"/>
      <c r="D1587" s="57"/>
    </row>
    <row r="1588" spans="2:4" ht="16.5" customHeight="1">
      <c r="B1588" s="57"/>
      <c r="C1588" s="57"/>
      <c r="D1588" s="57"/>
    </row>
    <row r="1589" spans="2:4" ht="16.5" customHeight="1">
      <c r="B1589" s="57"/>
      <c r="C1589" s="57"/>
      <c r="D1589" s="57"/>
    </row>
    <row r="1590" spans="2:4" ht="16.5" customHeight="1">
      <c r="B1590" s="57"/>
      <c r="C1590" s="57"/>
      <c r="D1590" s="57"/>
    </row>
    <row r="1591" spans="2:4" ht="16.5" customHeight="1">
      <c r="B1591" s="57"/>
      <c r="C1591" s="57"/>
      <c r="D1591" s="57"/>
    </row>
    <row r="1592" spans="2:4" ht="16.5" customHeight="1">
      <c r="B1592" s="57"/>
      <c r="C1592" s="57"/>
      <c r="D1592" s="57"/>
    </row>
    <row r="1593" spans="2:4" ht="16.5" customHeight="1">
      <c r="B1593" s="57"/>
      <c r="C1593" s="57"/>
      <c r="D1593" s="57"/>
    </row>
    <row r="1594" spans="2:4" ht="16.5" customHeight="1">
      <c r="B1594" s="57"/>
      <c r="C1594" s="57"/>
      <c r="D1594" s="57"/>
    </row>
    <row r="1595" spans="2:4" ht="16.5" customHeight="1">
      <c r="B1595" s="57"/>
      <c r="C1595" s="57"/>
      <c r="D1595" s="57"/>
    </row>
    <row r="1596" spans="2:4" ht="16.5" customHeight="1">
      <c r="B1596" s="57"/>
      <c r="C1596" s="57"/>
      <c r="D1596" s="57"/>
    </row>
    <row r="1597" spans="2:4" ht="16.5" customHeight="1">
      <c r="B1597" s="57"/>
      <c r="C1597" s="57"/>
      <c r="D1597" s="57"/>
    </row>
    <row r="1598" spans="2:4" ht="16.5" customHeight="1">
      <c r="B1598" s="57"/>
      <c r="C1598" s="57"/>
      <c r="D1598" s="57"/>
    </row>
    <row r="1599" spans="2:4" ht="16.5" customHeight="1">
      <c r="B1599" s="57"/>
      <c r="C1599" s="57"/>
      <c r="D1599" s="57"/>
    </row>
    <row r="1600" spans="2:4" ht="16.5" customHeight="1">
      <c r="B1600" s="57"/>
      <c r="C1600" s="57"/>
      <c r="D1600" s="57"/>
    </row>
    <row r="1601" spans="2:4" ht="16.5" customHeight="1">
      <c r="B1601" s="57"/>
      <c r="C1601" s="57"/>
      <c r="D1601" s="57"/>
    </row>
    <row r="1602" spans="2:4" ht="16.5" customHeight="1">
      <c r="B1602" s="57"/>
      <c r="C1602" s="57"/>
      <c r="D1602" s="57"/>
    </row>
    <row r="1603" spans="2:4" ht="16.5" customHeight="1">
      <c r="B1603" s="57"/>
      <c r="C1603" s="57"/>
      <c r="D1603" s="57"/>
    </row>
    <row r="1604" spans="2:4" ht="16.5" customHeight="1">
      <c r="B1604" s="57"/>
      <c r="C1604" s="57"/>
      <c r="D1604" s="57"/>
    </row>
    <row r="1605" spans="2:4" ht="16.5" customHeight="1">
      <c r="B1605" s="57"/>
      <c r="C1605" s="57"/>
      <c r="D1605" s="57"/>
    </row>
    <row r="1606" spans="2:4" ht="16.5" customHeight="1">
      <c r="B1606" s="57"/>
      <c r="C1606" s="57"/>
      <c r="D1606" s="57"/>
    </row>
    <row r="1607" spans="2:4" ht="16.5" customHeight="1">
      <c r="B1607" s="57"/>
      <c r="C1607" s="57"/>
      <c r="D1607" s="57"/>
    </row>
    <row r="1608" spans="2:4" ht="16.5" customHeight="1">
      <c r="B1608" s="57"/>
      <c r="C1608" s="57"/>
      <c r="D1608" s="57"/>
    </row>
    <row r="1609" spans="2:4" ht="16.5" customHeight="1">
      <c r="B1609" s="57"/>
      <c r="C1609" s="57"/>
      <c r="D1609" s="57"/>
    </row>
    <row r="1610" spans="2:4" ht="16.5" customHeight="1">
      <c r="B1610" s="57"/>
      <c r="C1610" s="57"/>
      <c r="D1610" s="57"/>
    </row>
    <row r="1611" spans="2:4" ht="16.5" customHeight="1">
      <c r="B1611" s="57"/>
      <c r="C1611" s="57"/>
      <c r="D1611" s="57"/>
    </row>
    <row r="1612" spans="2:4" ht="16.5" customHeight="1">
      <c r="B1612" s="57"/>
      <c r="C1612" s="57"/>
      <c r="D1612" s="57"/>
    </row>
    <row r="1613" spans="2:4" ht="16.5" customHeight="1">
      <c r="B1613" s="57"/>
      <c r="C1613" s="57"/>
      <c r="D1613" s="57"/>
    </row>
    <row r="1614" spans="2:4" ht="16.5" customHeight="1">
      <c r="B1614" s="57"/>
      <c r="C1614" s="57"/>
      <c r="D1614" s="57"/>
    </row>
    <row r="1615" spans="2:4" ht="16.5" customHeight="1">
      <c r="B1615" s="57"/>
      <c r="C1615" s="57"/>
      <c r="D1615" s="57"/>
    </row>
    <row r="1616" spans="2:4" ht="16.5" customHeight="1">
      <c r="B1616" s="57"/>
      <c r="C1616" s="57"/>
      <c r="D1616" s="57"/>
    </row>
    <row r="1617" spans="2:4" ht="16.5" customHeight="1">
      <c r="B1617" s="57"/>
      <c r="C1617" s="57"/>
      <c r="D1617" s="57"/>
    </row>
    <row r="1618" spans="2:4" ht="16.5" customHeight="1">
      <c r="B1618" s="57"/>
      <c r="C1618" s="57"/>
      <c r="D1618" s="57"/>
    </row>
    <row r="1619" spans="2:4" ht="16.5" customHeight="1">
      <c r="B1619" s="57"/>
      <c r="C1619" s="57"/>
      <c r="D1619" s="57"/>
    </row>
    <row r="1620" spans="2:4" ht="16.5" customHeight="1">
      <c r="B1620" s="57"/>
      <c r="C1620" s="57"/>
      <c r="D1620" s="57"/>
    </row>
    <row r="1621" spans="2:4" ht="16.5" customHeight="1">
      <c r="B1621" s="57"/>
      <c r="C1621" s="57"/>
      <c r="D1621" s="57"/>
    </row>
    <row r="1622" spans="2:4" ht="16.5" customHeight="1">
      <c r="B1622" s="57"/>
      <c r="C1622" s="57"/>
      <c r="D1622" s="57"/>
    </row>
    <row r="1623" spans="2:4" ht="16.5" customHeight="1">
      <c r="B1623" s="57"/>
      <c r="C1623" s="57"/>
      <c r="D1623" s="57"/>
    </row>
    <row r="1624" spans="2:4" ht="16.5" customHeight="1">
      <c r="B1624" s="57"/>
      <c r="C1624" s="57"/>
      <c r="D1624" s="57"/>
    </row>
    <row r="1625" spans="2:4" ht="16.5" customHeight="1">
      <c r="B1625" s="57"/>
      <c r="C1625" s="57"/>
      <c r="D1625" s="57"/>
    </row>
    <row r="1626" spans="2:4" ht="16.5" customHeight="1">
      <c r="B1626" s="57"/>
      <c r="C1626" s="57"/>
      <c r="D1626" s="57"/>
    </row>
    <row r="1627" spans="2:4" ht="16.5" customHeight="1">
      <c r="B1627" s="57"/>
      <c r="C1627" s="57"/>
      <c r="D1627" s="57"/>
    </row>
    <row r="1628" spans="2:4" ht="16.5" customHeight="1">
      <c r="B1628" s="57"/>
      <c r="C1628" s="57"/>
      <c r="D1628" s="57"/>
    </row>
    <row r="1629" spans="2:4" ht="16.5" customHeight="1">
      <c r="B1629" s="57"/>
      <c r="C1629" s="57"/>
      <c r="D1629" s="57"/>
    </row>
    <row r="1630" spans="2:4" ht="16.5" customHeight="1">
      <c r="B1630" s="57"/>
      <c r="C1630" s="57"/>
      <c r="D1630" s="57"/>
    </row>
    <row r="1631" spans="2:4" ht="16.5" customHeight="1">
      <c r="B1631" s="57"/>
      <c r="C1631" s="57"/>
      <c r="D1631" s="57"/>
    </row>
    <row r="1632" spans="2:4" ht="16.5" customHeight="1">
      <c r="B1632" s="57"/>
      <c r="C1632" s="57"/>
      <c r="D1632" s="57"/>
    </row>
    <row r="1633" spans="2:4" ht="16.5" customHeight="1">
      <c r="B1633" s="57"/>
      <c r="C1633" s="57"/>
      <c r="D1633" s="57"/>
    </row>
    <row r="1634" spans="2:4" ht="16.5" customHeight="1">
      <c r="B1634" s="57"/>
      <c r="C1634" s="57"/>
      <c r="D1634" s="57"/>
    </row>
    <row r="1635" spans="2:4" ht="16.5" customHeight="1">
      <c r="B1635" s="57"/>
      <c r="C1635" s="57"/>
      <c r="D1635" s="57"/>
    </row>
    <row r="1636" spans="2:4" ht="16.5" customHeight="1">
      <c r="B1636" s="57"/>
      <c r="C1636" s="57"/>
      <c r="D1636" s="57"/>
    </row>
    <row r="1637" spans="2:4" ht="16.5" customHeight="1">
      <c r="B1637" s="57"/>
      <c r="C1637" s="57"/>
      <c r="D1637" s="57"/>
    </row>
    <row r="1638" spans="2:4" ht="16.5" customHeight="1">
      <c r="B1638" s="57"/>
      <c r="C1638" s="57"/>
      <c r="D1638" s="57"/>
    </row>
    <row r="1639" spans="2:4" ht="16.5" customHeight="1">
      <c r="B1639" s="57"/>
      <c r="C1639" s="57"/>
      <c r="D1639" s="57"/>
    </row>
    <row r="1640" spans="2:4" ht="16.5" customHeight="1">
      <c r="B1640" s="57"/>
      <c r="C1640" s="57"/>
      <c r="D1640" s="57"/>
    </row>
    <row r="1641" spans="2:4" ht="16.5" customHeight="1">
      <c r="B1641" s="57"/>
      <c r="C1641" s="57"/>
      <c r="D1641" s="57"/>
    </row>
    <row r="1642" spans="2:4" ht="16.5" customHeight="1">
      <c r="B1642" s="57"/>
      <c r="C1642" s="57"/>
      <c r="D1642" s="57"/>
    </row>
    <row r="1643" spans="2:4" ht="16.5" customHeight="1">
      <c r="B1643" s="57"/>
      <c r="C1643" s="57"/>
      <c r="D1643" s="57"/>
    </row>
    <row r="1644" spans="2:4" ht="16.5" customHeight="1">
      <c r="B1644" s="57"/>
      <c r="C1644" s="57"/>
      <c r="D1644" s="57"/>
    </row>
    <row r="1645" spans="2:4" ht="16.5" customHeight="1">
      <c r="B1645" s="57"/>
      <c r="C1645" s="57"/>
      <c r="D1645" s="57"/>
    </row>
    <row r="1646" spans="2:4" ht="16.5" customHeight="1">
      <c r="B1646" s="57"/>
      <c r="C1646" s="57"/>
      <c r="D1646" s="57"/>
    </row>
    <row r="1647" spans="2:4" ht="16.5" customHeight="1">
      <c r="B1647" s="57"/>
      <c r="C1647" s="57"/>
      <c r="D1647" s="57"/>
    </row>
    <row r="1648" spans="2:4" ht="16.5" customHeight="1">
      <c r="B1648" s="57"/>
      <c r="C1648" s="57"/>
      <c r="D1648" s="57"/>
    </row>
    <row r="1649" spans="2:4" ht="16.5" customHeight="1">
      <c r="B1649" s="57"/>
      <c r="C1649" s="57"/>
      <c r="D1649" s="57"/>
    </row>
    <row r="1650" spans="2:4" ht="16.5" customHeight="1">
      <c r="B1650" s="57"/>
      <c r="C1650" s="57"/>
      <c r="D1650" s="57"/>
    </row>
    <row r="1651" spans="2:4" ht="16.5" customHeight="1">
      <c r="B1651" s="57"/>
      <c r="C1651" s="57"/>
      <c r="D1651" s="57"/>
    </row>
    <row r="1652" spans="2:4" ht="16.5" customHeight="1">
      <c r="B1652" s="57"/>
      <c r="C1652" s="57"/>
      <c r="D1652" s="57"/>
    </row>
    <row r="1653" spans="2:4" ht="16.5" customHeight="1">
      <c r="B1653" s="57"/>
      <c r="C1653" s="57"/>
      <c r="D1653" s="57"/>
    </row>
    <row r="1654" spans="2:4" ht="16.5" customHeight="1">
      <c r="B1654" s="57"/>
      <c r="C1654" s="57"/>
      <c r="D1654" s="57"/>
    </row>
    <row r="1655" spans="2:4" ht="16.5" customHeight="1">
      <c r="B1655" s="57"/>
      <c r="C1655" s="57"/>
      <c r="D1655" s="57"/>
    </row>
    <row r="1656" spans="2:4" ht="16.5" customHeight="1">
      <c r="B1656" s="57"/>
      <c r="C1656" s="57"/>
      <c r="D1656" s="57"/>
    </row>
    <row r="1657" spans="2:4" ht="16.5" customHeight="1">
      <c r="B1657" s="57"/>
      <c r="C1657" s="57"/>
      <c r="D1657" s="57"/>
    </row>
    <row r="1658" spans="2:4" ht="16.5" customHeight="1">
      <c r="B1658" s="57"/>
      <c r="C1658" s="57"/>
      <c r="D1658" s="57"/>
    </row>
    <row r="1659" spans="2:4" ht="16.5" customHeight="1">
      <c r="B1659" s="57"/>
      <c r="C1659" s="57"/>
      <c r="D1659" s="57"/>
    </row>
    <row r="1660" spans="2:4" ht="16.5" customHeight="1">
      <c r="B1660" s="57"/>
      <c r="C1660" s="57"/>
      <c r="D1660" s="57"/>
    </row>
    <row r="1661" spans="2:4" ht="16.5" customHeight="1">
      <c r="B1661" s="57"/>
      <c r="C1661" s="57"/>
      <c r="D1661" s="57"/>
    </row>
    <row r="1662" spans="2:4" ht="16.5" customHeight="1">
      <c r="B1662" s="57"/>
      <c r="C1662" s="57"/>
      <c r="D1662" s="57"/>
    </row>
    <row r="1663" spans="2:4" ht="16.5" customHeight="1">
      <c r="B1663" s="57"/>
      <c r="C1663" s="57"/>
      <c r="D1663" s="57"/>
    </row>
    <row r="1664" spans="2:4" ht="16.5" customHeight="1">
      <c r="B1664" s="57"/>
      <c r="C1664" s="57"/>
      <c r="D1664" s="57"/>
    </row>
    <row r="1665" spans="2:4" ht="16.5" customHeight="1">
      <c r="B1665" s="57"/>
      <c r="C1665" s="57"/>
      <c r="D1665" s="57"/>
    </row>
    <row r="1666" spans="2:4" ht="16.5" customHeight="1">
      <c r="B1666" s="57"/>
      <c r="C1666" s="57"/>
      <c r="D1666" s="57"/>
    </row>
    <row r="1667" spans="2:4" ht="16.5" customHeight="1">
      <c r="B1667" s="57"/>
      <c r="C1667" s="57"/>
      <c r="D1667" s="57"/>
    </row>
    <row r="1668" spans="2:4" ht="16.5" customHeight="1">
      <c r="B1668" s="57"/>
      <c r="C1668" s="57"/>
      <c r="D1668" s="57"/>
    </row>
    <row r="1669" spans="2:4" ht="16.5" customHeight="1">
      <c r="B1669" s="57"/>
      <c r="C1669" s="57"/>
      <c r="D1669" s="57"/>
    </row>
    <row r="1670" spans="2:4" ht="16.5" customHeight="1">
      <c r="B1670" s="57"/>
      <c r="C1670" s="57"/>
      <c r="D1670" s="57"/>
    </row>
    <row r="1671" spans="2:4" ht="16.5" customHeight="1">
      <c r="B1671" s="57"/>
      <c r="C1671" s="57"/>
      <c r="D1671" s="57"/>
    </row>
    <row r="1672" spans="2:4" ht="16.5" customHeight="1">
      <c r="B1672" s="57"/>
      <c r="C1672" s="57"/>
      <c r="D1672" s="57"/>
    </row>
    <row r="1673" spans="2:4" ht="16.5" customHeight="1">
      <c r="B1673" s="57"/>
      <c r="C1673" s="57"/>
      <c r="D1673" s="57"/>
    </row>
    <row r="1674" spans="2:4" ht="16.5" customHeight="1">
      <c r="B1674" s="57"/>
      <c r="C1674" s="57"/>
      <c r="D1674" s="57"/>
    </row>
    <row r="1675" spans="2:4" ht="16.5" customHeight="1">
      <c r="B1675" s="57"/>
      <c r="C1675" s="57"/>
      <c r="D1675" s="57"/>
    </row>
    <row r="1676" spans="2:4" ht="16.5" customHeight="1">
      <c r="B1676" s="57"/>
      <c r="C1676" s="57"/>
      <c r="D1676" s="57"/>
    </row>
    <row r="1677" spans="2:4" ht="16.5" customHeight="1">
      <c r="B1677" s="57"/>
      <c r="C1677" s="57"/>
      <c r="D1677" s="57"/>
    </row>
    <row r="1678" spans="2:4" ht="16.5" customHeight="1">
      <c r="B1678" s="57"/>
      <c r="C1678" s="57"/>
      <c r="D1678" s="57"/>
    </row>
    <row r="1679" spans="2:4" ht="16.5" customHeight="1">
      <c r="B1679" s="57"/>
      <c r="C1679" s="57"/>
      <c r="D1679" s="57"/>
    </row>
    <row r="1680" spans="2:4" ht="16.5" customHeight="1">
      <c r="B1680" s="57"/>
      <c r="C1680" s="57"/>
      <c r="D1680" s="57"/>
    </row>
    <row r="1681" spans="2:4" ht="16.5" customHeight="1">
      <c r="B1681" s="57"/>
      <c r="C1681" s="57"/>
      <c r="D1681" s="57"/>
    </row>
    <row r="1682" spans="2:4" ht="16.5" customHeight="1">
      <c r="B1682" s="57"/>
      <c r="C1682" s="57"/>
      <c r="D1682" s="57"/>
    </row>
    <row r="1683" spans="2:4" ht="16.5" customHeight="1">
      <c r="B1683" s="57"/>
      <c r="C1683" s="57"/>
      <c r="D1683" s="57"/>
    </row>
    <row r="1684" spans="2:4" ht="16.5" customHeight="1">
      <c r="B1684" s="57"/>
      <c r="C1684" s="57"/>
      <c r="D1684" s="57"/>
    </row>
    <row r="1685" spans="2:4" ht="16.5" customHeight="1">
      <c r="B1685" s="57"/>
      <c r="C1685" s="57"/>
      <c r="D1685" s="57"/>
    </row>
    <row r="1686" spans="2:4" ht="16.5" customHeight="1">
      <c r="B1686" s="57"/>
      <c r="C1686" s="57"/>
      <c r="D1686" s="57"/>
    </row>
    <row r="1687" spans="2:4" ht="16.5" customHeight="1">
      <c r="B1687" s="57"/>
      <c r="C1687" s="57"/>
      <c r="D1687" s="57"/>
    </row>
    <row r="1688" spans="2:4" ht="16.5" customHeight="1">
      <c r="B1688" s="57"/>
      <c r="C1688" s="57"/>
      <c r="D1688" s="57"/>
    </row>
    <row r="1689" spans="2:4" ht="16.5" customHeight="1">
      <c r="B1689" s="57"/>
      <c r="C1689" s="57"/>
      <c r="D1689" s="57"/>
    </row>
    <row r="1690" spans="2:4" ht="16.5" customHeight="1">
      <c r="B1690" s="57"/>
      <c r="C1690" s="57"/>
      <c r="D1690" s="57"/>
    </row>
    <row r="1691" spans="2:4" ht="16.5" customHeight="1">
      <c r="B1691" s="57"/>
      <c r="C1691" s="57"/>
      <c r="D1691" s="57"/>
    </row>
    <row r="1692" spans="2:4" ht="16.5" customHeight="1">
      <c r="B1692" s="57"/>
      <c r="C1692" s="57"/>
      <c r="D1692" s="57"/>
    </row>
    <row r="1693" spans="2:4" ht="16.5" customHeight="1">
      <c r="B1693" s="57"/>
      <c r="C1693" s="57"/>
      <c r="D1693" s="57"/>
    </row>
    <row r="1694" spans="2:4" ht="16.5" customHeight="1">
      <c r="B1694" s="57"/>
      <c r="C1694" s="57"/>
      <c r="D1694" s="57"/>
    </row>
    <row r="1695" spans="2:4" ht="16.5" customHeight="1">
      <c r="B1695" s="57"/>
      <c r="C1695" s="57"/>
      <c r="D1695" s="57"/>
    </row>
    <row r="1696" spans="2:4" ht="16.5" customHeight="1">
      <c r="B1696" s="57"/>
      <c r="C1696" s="57"/>
      <c r="D1696" s="57"/>
    </row>
    <row r="1697" spans="2:4" ht="16.5" customHeight="1">
      <c r="B1697" s="57"/>
      <c r="C1697" s="57"/>
      <c r="D1697" s="57"/>
    </row>
    <row r="1698" spans="2:4" ht="16.5" customHeight="1">
      <c r="B1698" s="57"/>
      <c r="C1698" s="57"/>
      <c r="D1698" s="57"/>
    </row>
    <row r="1699" spans="2:4" ht="16.5" customHeight="1">
      <c r="B1699" s="57"/>
      <c r="C1699" s="57"/>
      <c r="D1699" s="57"/>
    </row>
    <row r="1700" spans="2:4" ht="16.5" customHeight="1">
      <c r="B1700" s="57"/>
      <c r="C1700" s="57"/>
      <c r="D1700" s="57"/>
    </row>
    <row r="1701" spans="2:4" ht="16.5" customHeight="1">
      <c r="B1701" s="57"/>
      <c r="C1701" s="57"/>
      <c r="D1701" s="57"/>
    </row>
    <row r="1702" spans="2:4" ht="16.5" customHeight="1">
      <c r="B1702" s="57"/>
      <c r="C1702" s="57"/>
      <c r="D1702" s="57"/>
    </row>
    <row r="1703" spans="2:4" ht="16.5" customHeight="1">
      <c r="B1703" s="57"/>
      <c r="C1703" s="57"/>
      <c r="D1703" s="57"/>
    </row>
    <row r="1704" spans="2:4" ht="16.5" customHeight="1">
      <c r="B1704" s="57"/>
      <c r="C1704" s="57"/>
      <c r="D1704" s="57"/>
    </row>
    <row r="1705" spans="2:4" ht="16.5" customHeight="1">
      <c r="B1705" s="57"/>
      <c r="C1705" s="57"/>
      <c r="D1705" s="57"/>
    </row>
    <row r="1706" spans="2:4" ht="16.5" customHeight="1">
      <c r="B1706" s="57"/>
      <c r="C1706" s="57"/>
      <c r="D1706" s="57"/>
    </row>
    <row r="1707" spans="2:4" ht="16.5" customHeight="1">
      <c r="B1707" s="57"/>
      <c r="C1707" s="57"/>
      <c r="D1707" s="57"/>
    </row>
    <row r="1708" spans="2:4" ht="16.5" customHeight="1">
      <c r="B1708" s="57"/>
      <c r="C1708" s="57"/>
      <c r="D1708" s="57"/>
    </row>
    <row r="1709" spans="2:4" ht="16.5" customHeight="1">
      <c r="B1709" s="57"/>
      <c r="C1709" s="57"/>
      <c r="D1709" s="57"/>
    </row>
    <row r="1710" spans="2:4" ht="16.5" customHeight="1">
      <c r="B1710" s="57"/>
      <c r="C1710" s="57"/>
      <c r="D1710" s="57"/>
    </row>
    <row r="1711" spans="2:4" ht="16.5" customHeight="1">
      <c r="B1711" s="57"/>
      <c r="C1711" s="57"/>
      <c r="D1711" s="57"/>
    </row>
    <row r="1712" spans="2:4" ht="16.5" customHeight="1">
      <c r="B1712" s="57"/>
      <c r="C1712" s="57"/>
      <c r="D1712" s="57"/>
    </row>
    <row r="1713" spans="2:4" ht="16.5" customHeight="1">
      <c r="B1713" s="57"/>
      <c r="C1713" s="57"/>
      <c r="D1713" s="57"/>
    </row>
    <row r="1714" spans="2:4" ht="16.5" customHeight="1">
      <c r="B1714" s="57"/>
      <c r="C1714" s="57"/>
      <c r="D1714" s="57"/>
    </row>
    <row r="1715" spans="2:4" ht="16.5" customHeight="1">
      <c r="B1715" s="57"/>
      <c r="C1715" s="57"/>
      <c r="D1715" s="57"/>
    </row>
    <row r="1716" spans="2:4" ht="16.5" customHeight="1">
      <c r="B1716" s="57"/>
      <c r="C1716" s="57"/>
      <c r="D1716" s="57"/>
    </row>
    <row r="1717" spans="2:4" ht="16.5" customHeight="1">
      <c r="B1717" s="57"/>
      <c r="C1717" s="57"/>
      <c r="D1717" s="57"/>
    </row>
    <row r="1718" spans="2:4" ht="16.5" customHeight="1">
      <c r="B1718" s="57"/>
      <c r="C1718" s="57"/>
      <c r="D1718" s="57"/>
    </row>
    <row r="1719" spans="2:4" ht="16.5" customHeight="1">
      <c r="B1719" s="57"/>
      <c r="C1719" s="57"/>
      <c r="D1719" s="57"/>
    </row>
    <row r="1720" spans="2:4" ht="16.5" customHeight="1">
      <c r="B1720" s="57"/>
      <c r="C1720" s="57"/>
      <c r="D1720" s="57"/>
    </row>
    <row r="1721" spans="2:4" ht="16.5" customHeight="1">
      <c r="B1721" s="57"/>
      <c r="C1721" s="57"/>
      <c r="D1721" s="57"/>
    </row>
    <row r="1722" spans="2:4" ht="16.5" customHeight="1">
      <c r="B1722" s="57"/>
      <c r="C1722" s="57"/>
      <c r="D1722" s="57"/>
    </row>
    <row r="1723" spans="2:4" ht="16.5" customHeight="1">
      <c r="B1723" s="57"/>
      <c r="C1723" s="57"/>
      <c r="D1723" s="57"/>
    </row>
    <row r="1724" spans="2:4" ht="16.5" customHeight="1">
      <c r="B1724" s="57"/>
      <c r="C1724" s="57"/>
      <c r="D1724" s="57"/>
    </row>
    <row r="1725" spans="2:4" ht="16.5" customHeight="1">
      <c r="B1725" s="57"/>
      <c r="C1725" s="57"/>
      <c r="D1725" s="57"/>
    </row>
    <row r="1726" spans="2:4" ht="16.5" customHeight="1">
      <c r="B1726" s="57"/>
      <c r="C1726" s="57"/>
      <c r="D1726" s="57"/>
    </row>
    <row r="1727" spans="2:4" ht="16.5" customHeight="1">
      <c r="B1727" s="57"/>
      <c r="C1727" s="57"/>
      <c r="D1727" s="57"/>
    </row>
    <row r="1728" spans="2:4" ht="16.5" customHeight="1">
      <c r="B1728" s="57"/>
      <c r="C1728" s="57"/>
      <c r="D1728" s="57"/>
    </row>
    <row r="1729" spans="2:4" ht="16.5" customHeight="1">
      <c r="B1729" s="57"/>
      <c r="C1729" s="57"/>
      <c r="D1729" s="57"/>
    </row>
    <row r="1730" spans="2:4" ht="16.5" customHeight="1">
      <c r="B1730" s="57"/>
      <c r="C1730" s="57"/>
      <c r="D1730" s="57"/>
    </row>
    <row r="1731" spans="2:4" ht="16.5" customHeight="1">
      <c r="B1731" s="57"/>
      <c r="C1731" s="57"/>
      <c r="D1731" s="57"/>
    </row>
    <row r="1732" spans="2:4" ht="16.5" customHeight="1">
      <c r="B1732" s="57"/>
      <c r="C1732" s="57"/>
      <c r="D1732" s="57"/>
    </row>
    <row r="1733" spans="2:4" ht="16.5" customHeight="1">
      <c r="B1733" s="57"/>
      <c r="C1733" s="57"/>
      <c r="D1733" s="57"/>
    </row>
    <row r="1734" spans="2:4" ht="16.5" customHeight="1">
      <c r="B1734" s="57"/>
      <c r="C1734" s="57"/>
      <c r="D1734" s="57"/>
    </row>
    <row r="1735" spans="2:4" ht="16.5" customHeight="1">
      <c r="B1735" s="57"/>
      <c r="C1735" s="57"/>
      <c r="D1735" s="57"/>
    </row>
    <row r="1736" spans="2:4" ht="16.5" customHeight="1">
      <c r="B1736" s="57"/>
      <c r="C1736" s="57"/>
      <c r="D1736" s="57"/>
    </row>
    <row r="1737" spans="2:4" ht="16.5" customHeight="1">
      <c r="B1737" s="57"/>
      <c r="C1737" s="57"/>
      <c r="D1737" s="57"/>
    </row>
    <row r="1738" spans="2:4" ht="16.5" customHeight="1">
      <c r="B1738" s="57"/>
      <c r="C1738" s="57"/>
      <c r="D1738" s="57"/>
    </row>
    <row r="1739" spans="2:4" ht="16.5" customHeight="1">
      <c r="B1739" s="57"/>
      <c r="C1739" s="57"/>
      <c r="D1739" s="57"/>
    </row>
    <row r="1740" spans="2:4" ht="16.5" customHeight="1">
      <c r="B1740" s="57"/>
      <c r="C1740" s="57"/>
      <c r="D1740" s="57"/>
    </row>
    <row r="1741" spans="2:4" ht="16.5" customHeight="1">
      <c r="B1741" s="57"/>
      <c r="C1741" s="57"/>
      <c r="D1741" s="57"/>
    </row>
    <row r="1742" spans="2:4" ht="16.5" customHeight="1">
      <c r="B1742" s="57"/>
      <c r="C1742" s="57"/>
      <c r="D1742" s="57"/>
    </row>
    <row r="1743" spans="2:4" ht="16.5" customHeight="1">
      <c r="B1743" s="57"/>
      <c r="C1743" s="57"/>
      <c r="D1743" s="57"/>
    </row>
    <row r="1744" spans="2:4" ht="16.5" customHeight="1">
      <c r="B1744" s="57"/>
      <c r="C1744" s="57"/>
      <c r="D1744" s="57"/>
    </row>
    <row r="1745" spans="2:4" ht="16.5" customHeight="1">
      <c r="B1745" s="57"/>
      <c r="C1745" s="57"/>
      <c r="D1745" s="57"/>
    </row>
    <row r="1746" spans="2:4" ht="16.5" customHeight="1">
      <c r="B1746" s="57"/>
      <c r="C1746" s="57"/>
      <c r="D1746" s="57"/>
    </row>
    <row r="1747" spans="2:4" ht="16.5" customHeight="1">
      <c r="B1747" s="57"/>
      <c r="C1747" s="57"/>
      <c r="D1747" s="57"/>
    </row>
    <row r="1748" spans="2:4" ht="16.5" customHeight="1">
      <c r="B1748" s="57"/>
      <c r="C1748" s="57"/>
      <c r="D1748" s="57"/>
    </row>
    <row r="1749" spans="2:4" ht="16.5" customHeight="1">
      <c r="B1749" s="57"/>
      <c r="C1749" s="57"/>
      <c r="D1749" s="57"/>
    </row>
    <row r="1750" spans="2:4" ht="16.5" customHeight="1">
      <c r="B1750" s="57"/>
      <c r="C1750" s="57"/>
      <c r="D1750" s="57"/>
    </row>
    <row r="1751" spans="2:4" ht="16.5" customHeight="1">
      <c r="B1751" s="57"/>
      <c r="C1751" s="57"/>
      <c r="D1751" s="57"/>
    </row>
    <row r="1752" spans="2:4" ht="16.5" customHeight="1">
      <c r="B1752" s="57"/>
      <c r="C1752" s="57"/>
      <c r="D1752" s="57"/>
    </row>
    <row r="1753" spans="2:4" ht="16.5" customHeight="1">
      <c r="B1753" s="57"/>
      <c r="C1753" s="57"/>
      <c r="D1753" s="57"/>
    </row>
    <row r="1754" spans="2:4" ht="16.5" customHeight="1">
      <c r="B1754" s="57"/>
      <c r="C1754" s="57"/>
      <c r="D1754" s="57"/>
    </row>
    <row r="1755" spans="2:4" ht="16.5" customHeight="1">
      <c r="B1755" s="57"/>
      <c r="C1755" s="57"/>
      <c r="D1755" s="57"/>
    </row>
    <row r="1756" spans="2:4" ht="16.5" customHeight="1">
      <c r="B1756" s="57"/>
      <c r="C1756" s="57"/>
      <c r="D1756" s="57"/>
    </row>
    <row r="1757" spans="2:4" ht="16.5" customHeight="1">
      <c r="B1757" s="57"/>
      <c r="C1757" s="57"/>
      <c r="D1757" s="57"/>
    </row>
    <row r="1758" spans="2:4" ht="16.5" customHeight="1">
      <c r="B1758" s="57"/>
      <c r="C1758" s="57"/>
      <c r="D1758" s="57"/>
    </row>
    <row r="1759" spans="2:4" ht="16.5" customHeight="1">
      <c r="B1759" s="57"/>
      <c r="C1759" s="57"/>
      <c r="D1759" s="57"/>
    </row>
    <row r="1760" spans="2:4" ht="16.5" customHeight="1">
      <c r="B1760" s="57"/>
      <c r="C1760" s="57"/>
      <c r="D1760" s="57"/>
    </row>
    <row r="1761" spans="2:4" ht="16.5" customHeight="1">
      <c r="B1761" s="57"/>
      <c r="C1761" s="57"/>
      <c r="D1761" s="57"/>
    </row>
    <row r="1762" spans="2:4" ht="16.5" customHeight="1">
      <c r="B1762" s="57"/>
      <c r="C1762" s="57"/>
      <c r="D1762" s="57"/>
    </row>
    <row r="1763" spans="2:4" ht="16.5" customHeight="1">
      <c r="B1763" s="57"/>
      <c r="C1763" s="57"/>
      <c r="D1763" s="57"/>
    </row>
    <row r="1764" spans="2:4" ht="16.5" customHeight="1">
      <c r="B1764" s="57"/>
      <c r="C1764" s="57"/>
      <c r="D1764" s="57"/>
    </row>
    <row r="1765" spans="2:4" ht="16.5" customHeight="1">
      <c r="B1765" s="57"/>
      <c r="C1765" s="57"/>
      <c r="D1765" s="57"/>
    </row>
    <row r="1766" spans="2:4" ht="16.5" customHeight="1">
      <c r="B1766" s="57"/>
      <c r="C1766" s="57"/>
      <c r="D1766" s="57"/>
    </row>
    <row r="1767" spans="2:4" ht="16.5" customHeight="1">
      <c r="B1767" s="57"/>
      <c r="C1767" s="57"/>
      <c r="D1767" s="57"/>
    </row>
    <row r="1768" spans="2:4" ht="16.5" customHeight="1">
      <c r="B1768" s="57"/>
      <c r="C1768" s="57"/>
      <c r="D1768" s="57"/>
    </row>
    <row r="1769" spans="2:4" ht="16.5" customHeight="1">
      <c r="B1769" s="57"/>
      <c r="C1769" s="57"/>
      <c r="D1769" s="57"/>
    </row>
    <row r="1770" spans="2:4" ht="16.5" customHeight="1">
      <c r="B1770" s="57"/>
      <c r="C1770" s="57"/>
      <c r="D1770" s="57"/>
    </row>
    <row r="1771" spans="2:4" ht="16.5" customHeight="1">
      <c r="B1771" s="57"/>
      <c r="C1771" s="57"/>
      <c r="D1771" s="57"/>
    </row>
    <row r="1772" spans="2:4" ht="16.5" customHeight="1">
      <c r="B1772" s="57"/>
      <c r="C1772" s="57"/>
      <c r="D1772" s="57"/>
    </row>
    <row r="1773" spans="2:4" ht="16.5" customHeight="1">
      <c r="B1773" s="57"/>
      <c r="C1773" s="57"/>
      <c r="D1773" s="57"/>
    </row>
    <row r="1774" spans="2:4" ht="15" customHeight="1">
      <c r="B1774" s="57"/>
      <c r="C1774" s="57"/>
      <c r="D1774" s="57"/>
    </row>
    <row r="1775" spans="2:4" ht="15" customHeight="1">
      <c r="B1775" s="57"/>
      <c r="C1775" s="57"/>
      <c r="D1775" s="57"/>
    </row>
    <row r="1776" spans="2:4" ht="15" customHeight="1">
      <c r="B1776" s="57"/>
      <c r="C1776" s="57"/>
      <c r="D1776" s="57"/>
    </row>
    <row r="1777" spans="2:4" ht="15" customHeight="1">
      <c r="B1777" s="57"/>
      <c r="C1777" s="57"/>
      <c r="D1777" s="57"/>
    </row>
    <row r="1778" spans="2:4" ht="15" customHeight="1">
      <c r="B1778" s="57"/>
      <c r="C1778" s="57"/>
      <c r="D1778" s="57"/>
    </row>
    <row r="1779" spans="2:4" ht="15" customHeight="1">
      <c r="B1779" s="57"/>
      <c r="C1779" s="57"/>
      <c r="D1779" s="57"/>
    </row>
    <row r="1780" spans="2:4" ht="15" customHeight="1">
      <c r="B1780" s="57"/>
      <c r="C1780" s="57"/>
      <c r="D1780" s="57"/>
    </row>
    <row r="1781" spans="2:4" ht="15" customHeight="1">
      <c r="B1781" s="57"/>
      <c r="C1781" s="57"/>
      <c r="D1781" s="57"/>
    </row>
    <row r="1782" spans="2:4" ht="15" customHeight="1">
      <c r="B1782" s="57"/>
      <c r="C1782" s="57"/>
      <c r="D1782" s="57"/>
    </row>
    <row r="1783" spans="2:4" ht="15" customHeight="1">
      <c r="B1783" s="57"/>
      <c r="C1783" s="57"/>
      <c r="D1783" s="57"/>
    </row>
    <row r="1784" spans="2:4" ht="15" customHeight="1">
      <c r="B1784" s="57"/>
      <c r="C1784" s="57"/>
      <c r="D1784" s="57"/>
    </row>
    <row r="1785" spans="2:4" ht="15" customHeight="1">
      <c r="B1785" s="57"/>
      <c r="C1785" s="57"/>
      <c r="D1785" s="57"/>
    </row>
    <row r="1786" spans="2:4" ht="15" customHeight="1">
      <c r="B1786" s="57"/>
      <c r="C1786" s="57"/>
      <c r="D1786" s="57"/>
    </row>
    <row r="1787" spans="2:4" ht="15" customHeight="1">
      <c r="B1787" s="57"/>
      <c r="C1787" s="57"/>
      <c r="D1787" s="57"/>
    </row>
    <row r="1788" spans="2:4" ht="15" customHeight="1">
      <c r="B1788" s="57"/>
      <c r="C1788" s="57"/>
      <c r="D1788" s="57"/>
    </row>
    <row r="1789" spans="2:4" ht="15" customHeight="1">
      <c r="B1789" s="57"/>
      <c r="C1789" s="57"/>
      <c r="D1789" s="57"/>
    </row>
    <row r="1790" spans="2:4" ht="15" customHeight="1">
      <c r="B1790" s="57"/>
      <c r="C1790" s="57"/>
      <c r="D1790" s="57"/>
    </row>
    <row r="1791" spans="2:4" ht="15" customHeight="1">
      <c r="B1791" s="57"/>
      <c r="C1791" s="57"/>
      <c r="D1791" s="57"/>
    </row>
    <row r="1792" spans="2:4" ht="15" customHeight="1">
      <c r="B1792" s="57"/>
      <c r="C1792" s="57"/>
      <c r="D1792" s="57"/>
    </row>
    <row r="1793" spans="2:4" ht="15" customHeight="1">
      <c r="B1793" s="57"/>
      <c r="C1793" s="57"/>
      <c r="D1793" s="57"/>
    </row>
    <row r="1794" spans="2:4" ht="15" customHeight="1">
      <c r="B1794" s="57"/>
      <c r="C1794" s="57"/>
      <c r="D1794" s="57"/>
    </row>
    <row r="1795" spans="2:4" ht="15" customHeight="1">
      <c r="B1795" s="57"/>
      <c r="C1795" s="57"/>
      <c r="D1795" s="57"/>
    </row>
    <row r="1796" spans="2:4" ht="15" customHeight="1">
      <c r="B1796" s="57"/>
      <c r="C1796" s="57"/>
      <c r="D1796" s="57"/>
    </row>
    <row r="1797" spans="2:4" ht="15" customHeight="1">
      <c r="B1797" s="57"/>
      <c r="C1797" s="57"/>
      <c r="D1797" s="57"/>
    </row>
    <row r="1798" spans="2:4" ht="15" customHeight="1">
      <c r="B1798" s="57"/>
      <c r="C1798" s="57"/>
      <c r="D1798" s="57"/>
    </row>
    <row r="1799" spans="2:4" ht="15" customHeight="1">
      <c r="B1799" s="57"/>
      <c r="C1799" s="57"/>
      <c r="D1799" s="57"/>
    </row>
    <row r="1800" spans="2:4" ht="15" customHeight="1">
      <c r="B1800" s="57"/>
      <c r="C1800" s="57"/>
      <c r="D1800" s="57"/>
    </row>
    <row r="1801" spans="2:4" ht="15" customHeight="1">
      <c r="B1801" s="57"/>
      <c r="C1801" s="57"/>
      <c r="D1801" s="57"/>
    </row>
    <row r="1802" spans="2:4" ht="15" customHeight="1">
      <c r="B1802" s="57"/>
      <c r="C1802" s="57"/>
      <c r="D1802" s="57"/>
    </row>
    <row r="1803" spans="2:4" ht="15" customHeight="1">
      <c r="B1803" s="57"/>
      <c r="C1803" s="57"/>
      <c r="D1803" s="57"/>
    </row>
    <row r="1804" spans="2:4" ht="15" customHeight="1">
      <c r="B1804" s="57"/>
      <c r="C1804" s="57"/>
      <c r="D1804" s="57"/>
    </row>
    <row r="1805" spans="2:4" ht="15" customHeight="1">
      <c r="B1805" s="57"/>
      <c r="C1805" s="57"/>
      <c r="D1805" s="57"/>
    </row>
    <row r="1806" spans="2:4" ht="15" customHeight="1">
      <c r="B1806" s="57"/>
      <c r="C1806" s="57"/>
      <c r="D1806" s="57"/>
    </row>
    <row r="1807" spans="2:4" ht="15" customHeight="1">
      <c r="B1807" s="57"/>
      <c r="C1807" s="57"/>
      <c r="D1807" s="57"/>
    </row>
    <row r="1808" spans="2:4" ht="15" customHeight="1">
      <c r="B1808" s="57"/>
      <c r="C1808" s="57"/>
      <c r="D1808" s="57"/>
    </row>
    <row r="1809" spans="2:4" ht="15" customHeight="1">
      <c r="B1809" s="57"/>
      <c r="C1809" s="57"/>
      <c r="D1809" s="57"/>
    </row>
    <row r="1810" spans="2:4" ht="15" customHeight="1">
      <c r="B1810" s="57"/>
      <c r="C1810" s="57"/>
      <c r="D1810" s="57"/>
    </row>
    <row r="1811" spans="2:4" ht="15" customHeight="1">
      <c r="B1811" s="57"/>
      <c r="C1811" s="57"/>
      <c r="D1811" s="57"/>
    </row>
    <row r="1812" spans="2:4" ht="15" customHeight="1">
      <c r="B1812" s="57"/>
      <c r="C1812" s="57"/>
      <c r="D1812" s="57"/>
    </row>
    <row r="1813" spans="2:4" ht="15" customHeight="1">
      <c r="B1813" s="57"/>
      <c r="C1813" s="57"/>
      <c r="D1813" s="57"/>
    </row>
    <row r="1814" spans="2:4" ht="15" customHeight="1">
      <c r="B1814" s="57"/>
      <c r="C1814" s="57"/>
      <c r="D1814" s="57"/>
    </row>
    <row r="1815" spans="2:4" ht="15" customHeight="1">
      <c r="B1815" s="57"/>
      <c r="C1815" s="57"/>
      <c r="D1815" s="57"/>
    </row>
    <row r="1816" spans="2:4" ht="15" customHeight="1">
      <c r="B1816" s="57"/>
      <c r="C1816" s="57"/>
      <c r="D1816" s="57"/>
    </row>
    <row r="1817" spans="2:4" ht="15" customHeight="1">
      <c r="B1817" s="57"/>
      <c r="C1817" s="57"/>
      <c r="D1817" s="57"/>
    </row>
    <row r="1818" spans="2:4" ht="15" customHeight="1">
      <c r="B1818" s="57"/>
      <c r="C1818" s="57"/>
      <c r="D1818" s="57"/>
    </row>
    <row r="1819" spans="2:4" ht="15" customHeight="1">
      <c r="B1819" s="57"/>
      <c r="C1819" s="57"/>
      <c r="D1819" s="57"/>
    </row>
    <row r="1820" spans="2:4" ht="15" customHeight="1">
      <c r="B1820" s="57"/>
      <c r="C1820" s="57"/>
      <c r="D1820" s="57"/>
    </row>
    <row r="1821" spans="2:4" ht="15" customHeight="1">
      <c r="B1821" s="57"/>
      <c r="C1821" s="57"/>
      <c r="D1821" s="57"/>
    </row>
    <row r="1822" spans="2:4" ht="15" customHeight="1">
      <c r="B1822" s="57"/>
      <c r="C1822" s="57"/>
      <c r="D1822" s="57"/>
    </row>
    <row r="1823" spans="2:4" ht="15" customHeight="1">
      <c r="B1823" s="57"/>
      <c r="C1823" s="57"/>
      <c r="D1823" s="57"/>
    </row>
    <row r="1824" spans="2:4" ht="15" customHeight="1">
      <c r="B1824" s="57"/>
      <c r="C1824" s="57"/>
      <c r="D1824" s="57"/>
    </row>
    <row r="1825" spans="2:4" ht="15" customHeight="1">
      <c r="B1825" s="57"/>
      <c r="C1825" s="57"/>
      <c r="D1825" s="57"/>
    </row>
    <row r="1826" spans="2:4" ht="15" customHeight="1">
      <c r="B1826" s="57"/>
      <c r="C1826" s="57"/>
      <c r="D1826" s="57"/>
    </row>
    <row r="1827" spans="2:4" ht="15" customHeight="1">
      <c r="B1827" s="57"/>
      <c r="C1827" s="57"/>
      <c r="D1827" s="57"/>
    </row>
    <row r="1828" spans="2:4" ht="15" customHeight="1">
      <c r="B1828" s="57"/>
      <c r="C1828" s="57"/>
      <c r="D1828" s="57"/>
    </row>
    <row r="1829" spans="2:4" ht="15" customHeight="1">
      <c r="B1829" s="57"/>
      <c r="C1829" s="57"/>
      <c r="D1829" s="57"/>
    </row>
    <row r="1830" spans="2:4" ht="15" customHeight="1">
      <c r="B1830" s="57"/>
      <c r="C1830" s="57"/>
      <c r="D1830" s="57"/>
    </row>
    <row r="1831" spans="2:4" ht="15" customHeight="1">
      <c r="B1831" s="57"/>
      <c r="C1831" s="57"/>
      <c r="D1831" s="57"/>
    </row>
    <row r="1832" spans="2:4" ht="15" customHeight="1">
      <c r="B1832" s="57"/>
      <c r="C1832" s="57"/>
      <c r="D1832" s="57"/>
    </row>
    <row r="1833" spans="2:4" ht="15" customHeight="1">
      <c r="B1833" s="57"/>
      <c r="C1833" s="57"/>
      <c r="D1833" s="57"/>
    </row>
    <row r="1834" spans="2:4" ht="15" customHeight="1">
      <c r="B1834" s="57"/>
      <c r="C1834" s="57"/>
      <c r="D1834" s="57"/>
    </row>
    <row r="1835" spans="2:4" ht="15" customHeight="1">
      <c r="B1835" s="57"/>
      <c r="C1835" s="57"/>
      <c r="D1835" s="57"/>
    </row>
    <row r="1836" spans="2:4" ht="15" customHeight="1">
      <c r="B1836" s="57"/>
      <c r="C1836" s="57"/>
      <c r="D1836" s="57"/>
    </row>
    <row r="1837" spans="2:4" ht="15" customHeight="1">
      <c r="B1837" s="57"/>
      <c r="C1837" s="57"/>
      <c r="D1837" s="57"/>
    </row>
    <row r="1838" spans="2:4" ht="15" customHeight="1">
      <c r="B1838" s="57"/>
      <c r="C1838" s="57"/>
      <c r="D1838" s="57"/>
    </row>
    <row r="1839" spans="2:4" ht="15" customHeight="1">
      <c r="B1839" s="57"/>
      <c r="C1839" s="57"/>
      <c r="D1839" s="57"/>
    </row>
    <row r="1840" spans="2:4" ht="15" customHeight="1">
      <c r="B1840" s="57"/>
      <c r="C1840" s="57"/>
      <c r="D1840" s="57"/>
    </row>
    <row r="1841" spans="2:4" ht="15" customHeight="1">
      <c r="B1841" s="57"/>
      <c r="C1841" s="57"/>
      <c r="D1841" s="57"/>
    </row>
    <row r="1842" spans="2:4" ht="15" customHeight="1">
      <c r="B1842" s="57"/>
      <c r="C1842" s="57"/>
      <c r="D1842" s="57"/>
    </row>
    <row r="1843" spans="2:4" ht="15" customHeight="1">
      <c r="B1843" s="57"/>
      <c r="C1843" s="57"/>
      <c r="D1843" s="57"/>
    </row>
    <row r="1844" spans="2:4" ht="15" customHeight="1">
      <c r="B1844" s="57"/>
      <c r="C1844" s="57"/>
      <c r="D1844" s="57"/>
    </row>
    <row r="1845" spans="2:4" ht="15" customHeight="1">
      <c r="B1845" s="57"/>
      <c r="C1845" s="57"/>
      <c r="D1845" s="57"/>
    </row>
    <row r="1846" spans="2:4" ht="15" customHeight="1">
      <c r="B1846" s="57"/>
      <c r="C1846" s="57"/>
      <c r="D1846" s="57"/>
    </row>
    <row r="1847" spans="2:4" ht="15" customHeight="1">
      <c r="B1847" s="57"/>
      <c r="C1847" s="57"/>
      <c r="D1847" s="57"/>
    </row>
    <row r="1848" spans="2:4" ht="15" customHeight="1">
      <c r="B1848" s="57"/>
      <c r="C1848" s="57"/>
      <c r="D1848" s="57"/>
    </row>
    <row r="1849" spans="2:4" ht="15" customHeight="1">
      <c r="B1849" s="57"/>
      <c r="C1849" s="57"/>
      <c r="D1849" s="57"/>
    </row>
    <row r="1850" spans="2:4" ht="15" customHeight="1">
      <c r="B1850" s="57"/>
      <c r="C1850" s="57"/>
      <c r="D1850" s="57"/>
    </row>
    <row r="1851" spans="2:4" ht="15" customHeight="1">
      <c r="B1851" s="57"/>
      <c r="C1851" s="57"/>
      <c r="D1851" s="57"/>
    </row>
    <row r="1852" spans="2:4" ht="15" customHeight="1">
      <c r="B1852" s="57"/>
      <c r="C1852" s="57"/>
      <c r="D1852" s="57"/>
    </row>
    <row r="1853" spans="2:4" ht="15" customHeight="1">
      <c r="B1853" s="57"/>
      <c r="C1853" s="57"/>
      <c r="D1853" s="57"/>
    </row>
    <row r="1854" spans="2:4" ht="15" customHeight="1">
      <c r="B1854" s="57"/>
      <c r="C1854" s="57"/>
      <c r="D1854" s="57"/>
    </row>
    <row r="1855" spans="2:4" ht="15" customHeight="1">
      <c r="B1855" s="57"/>
      <c r="C1855" s="57"/>
      <c r="D1855" s="57"/>
    </row>
    <row r="1856" spans="2:4" ht="15" customHeight="1">
      <c r="B1856" s="57"/>
      <c r="C1856" s="57"/>
      <c r="D1856" s="57"/>
    </row>
    <row r="1857" spans="2:4" ht="15" customHeight="1">
      <c r="B1857" s="57"/>
      <c r="C1857" s="57"/>
      <c r="D1857" s="57"/>
    </row>
    <row r="1858" spans="2:4" ht="15" customHeight="1">
      <c r="B1858" s="57"/>
      <c r="C1858" s="57"/>
      <c r="D1858" s="57"/>
    </row>
    <row r="1859" spans="2:4" ht="15" customHeight="1">
      <c r="B1859" s="57"/>
      <c r="C1859" s="57"/>
      <c r="D1859" s="57"/>
    </row>
    <row r="1860" spans="2:4" ht="15" customHeight="1">
      <c r="B1860" s="57"/>
      <c r="C1860" s="57"/>
      <c r="D1860" s="57"/>
    </row>
    <row r="1861" spans="2:4" ht="15" customHeight="1">
      <c r="B1861" s="57"/>
      <c r="C1861" s="57"/>
      <c r="D1861" s="57"/>
    </row>
    <row r="1862" spans="2:4" ht="15" customHeight="1">
      <c r="B1862" s="57"/>
      <c r="C1862" s="57"/>
      <c r="D1862" s="57"/>
    </row>
    <row r="1863" spans="2:4" ht="15" customHeight="1">
      <c r="B1863" s="57"/>
      <c r="C1863" s="57"/>
      <c r="D1863" s="57"/>
    </row>
    <row r="1864" spans="2:4" ht="15" customHeight="1">
      <c r="B1864" s="57"/>
      <c r="C1864" s="57"/>
      <c r="D1864" s="57"/>
    </row>
    <row r="1865" spans="2:4" ht="15" customHeight="1">
      <c r="B1865" s="57"/>
      <c r="C1865" s="57"/>
      <c r="D1865" s="57"/>
    </row>
    <row r="1866" spans="2:4" ht="15" customHeight="1">
      <c r="B1866" s="57"/>
      <c r="C1866" s="57"/>
      <c r="D1866" s="57"/>
    </row>
    <row r="1867" spans="2:4" ht="15" customHeight="1">
      <c r="B1867" s="57"/>
      <c r="C1867" s="57"/>
      <c r="D1867" s="57"/>
    </row>
    <row r="1868" spans="2:4" ht="15" customHeight="1">
      <c r="B1868" s="57"/>
      <c r="C1868" s="57"/>
      <c r="D1868" s="57"/>
    </row>
    <row r="1869" spans="2:4" ht="15" customHeight="1">
      <c r="B1869" s="57"/>
      <c r="C1869" s="57"/>
      <c r="D1869" s="57"/>
    </row>
    <row r="1870" spans="2:4" ht="15" customHeight="1">
      <c r="B1870" s="57"/>
      <c r="C1870" s="57"/>
      <c r="D1870" s="57"/>
    </row>
    <row r="1871" spans="2:4" ht="15" customHeight="1">
      <c r="B1871" s="57"/>
      <c r="C1871" s="57"/>
      <c r="D1871" s="57"/>
    </row>
    <row r="1872" spans="2:4" ht="15" customHeight="1">
      <c r="B1872" s="57"/>
      <c r="C1872" s="57"/>
      <c r="D1872" s="57"/>
    </row>
    <row r="1873" spans="2:4" ht="15" customHeight="1">
      <c r="B1873" s="57"/>
      <c r="C1873" s="57"/>
      <c r="D1873" s="57"/>
    </row>
    <row r="1874" spans="2:4" ht="15" customHeight="1">
      <c r="B1874" s="57"/>
      <c r="C1874" s="57"/>
      <c r="D1874" s="57"/>
    </row>
    <row r="1875" spans="2:4" ht="15" customHeight="1">
      <c r="B1875" s="57"/>
      <c r="C1875" s="57"/>
      <c r="D1875" s="57"/>
    </row>
    <row r="1876" spans="2:4" ht="15" customHeight="1">
      <c r="B1876" s="57"/>
      <c r="C1876" s="57"/>
      <c r="D1876" s="57"/>
    </row>
    <row r="1877" spans="2:4" ht="15" customHeight="1">
      <c r="B1877" s="57"/>
      <c r="C1877" s="57"/>
      <c r="D1877" s="57"/>
    </row>
    <row r="1878" spans="2:4" ht="15" customHeight="1">
      <c r="B1878" s="57"/>
      <c r="C1878" s="57"/>
      <c r="D1878" s="57"/>
    </row>
    <row r="1879" spans="2:4" ht="15" customHeight="1">
      <c r="B1879" s="57"/>
      <c r="C1879" s="57"/>
      <c r="D1879" s="57"/>
    </row>
    <row r="1880" spans="2:4" ht="15" customHeight="1">
      <c r="B1880" s="57"/>
      <c r="C1880" s="57"/>
      <c r="D1880" s="57"/>
    </row>
    <row r="1881" spans="2:4" ht="15" customHeight="1">
      <c r="B1881" s="57"/>
      <c r="C1881" s="57"/>
      <c r="D1881" s="57"/>
    </row>
    <row r="1882" spans="2:4" ht="15" customHeight="1">
      <c r="B1882" s="57"/>
      <c r="C1882" s="57"/>
      <c r="D1882" s="57"/>
    </row>
    <row r="1883" spans="2:4" ht="15" customHeight="1">
      <c r="B1883" s="57"/>
      <c r="C1883" s="57"/>
      <c r="D1883" s="57"/>
    </row>
    <row r="1884" spans="2:4" ht="15" customHeight="1">
      <c r="B1884" s="57"/>
      <c r="C1884" s="57"/>
      <c r="D1884" s="57"/>
    </row>
    <row r="1885" spans="2:4" ht="15" customHeight="1">
      <c r="B1885" s="57"/>
      <c r="C1885" s="57"/>
      <c r="D1885" s="57"/>
    </row>
    <row r="1886" spans="2:4" ht="15" customHeight="1">
      <c r="B1886" s="57"/>
      <c r="C1886" s="57"/>
      <c r="D1886" s="57"/>
    </row>
    <row r="1887" spans="2:4" ht="15" customHeight="1">
      <c r="B1887" s="57"/>
      <c r="C1887" s="57"/>
      <c r="D1887" s="57"/>
    </row>
    <row r="1888" spans="2:4" ht="15" customHeight="1">
      <c r="B1888" s="57"/>
      <c r="C1888" s="57"/>
      <c r="D1888" s="57"/>
    </row>
    <row r="1889" spans="2:4" ht="15" customHeight="1">
      <c r="B1889" s="57"/>
      <c r="C1889" s="57"/>
      <c r="D1889" s="57"/>
    </row>
    <row r="1890" spans="2:4" ht="15" customHeight="1">
      <c r="B1890" s="57"/>
      <c r="C1890" s="57"/>
      <c r="D1890" s="57"/>
    </row>
    <row r="1891" spans="2:4" ht="15" customHeight="1">
      <c r="B1891" s="57"/>
      <c r="C1891" s="57"/>
      <c r="D1891" s="57"/>
    </row>
    <row r="1892" spans="2:4" ht="15" customHeight="1">
      <c r="B1892" s="57"/>
      <c r="C1892" s="57"/>
      <c r="D1892" s="57"/>
    </row>
    <row r="1893" spans="2:4" ht="15" customHeight="1">
      <c r="B1893" s="57"/>
      <c r="C1893" s="57"/>
      <c r="D1893" s="57"/>
    </row>
    <row r="1894" spans="2:4" ht="15" customHeight="1">
      <c r="B1894" s="57"/>
      <c r="C1894" s="57"/>
      <c r="D1894" s="57"/>
    </row>
    <row r="1895" spans="2:4" ht="15" customHeight="1">
      <c r="B1895" s="57"/>
      <c r="C1895" s="57"/>
      <c r="D1895" s="57"/>
    </row>
    <row r="1896" spans="2:4" ht="15" customHeight="1">
      <c r="B1896" s="57"/>
      <c r="C1896" s="57"/>
      <c r="D1896" s="57"/>
    </row>
    <row r="1897" spans="2:4" ht="15" customHeight="1">
      <c r="B1897" s="57"/>
      <c r="C1897" s="57"/>
      <c r="D1897" s="57"/>
    </row>
    <row r="1898" spans="2:4" ht="15" customHeight="1">
      <c r="B1898" s="57"/>
      <c r="C1898" s="57"/>
      <c r="D1898" s="57"/>
    </row>
    <row r="1899" spans="2:4" ht="15" customHeight="1">
      <c r="B1899" s="57"/>
      <c r="C1899" s="57"/>
      <c r="D1899" s="57"/>
    </row>
    <row r="1900" spans="2:4" ht="15" customHeight="1">
      <c r="B1900" s="57"/>
      <c r="C1900" s="57"/>
      <c r="D1900" s="57"/>
    </row>
    <row r="1901" spans="2:4" ht="15" customHeight="1">
      <c r="B1901" s="57"/>
      <c r="C1901" s="57"/>
      <c r="D1901" s="57"/>
    </row>
    <row r="1902" spans="2:4" ht="15" customHeight="1">
      <c r="B1902" s="57"/>
      <c r="C1902" s="57"/>
      <c r="D1902" s="57"/>
    </row>
    <row r="1903" spans="2:4" ht="15" customHeight="1">
      <c r="B1903" s="57"/>
      <c r="C1903" s="57"/>
      <c r="D1903" s="57"/>
    </row>
    <row r="1904" spans="2:4" ht="15" customHeight="1">
      <c r="B1904" s="57"/>
      <c r="C1904" s="57"/>
      <c r="D1904" s="57"/>
    </row>
    <row r="1905" spans="1:13" ht="15" customHeight="1">
      <c r="B1905" s="57"/>
      <c r="C1905" s="57"/>
      <c r="D1905" s="57"/>
    </row>
    <row r="1906" spans="1:13" ht="15" customHeight="1">
      <c r="B1906" s="57"/>
      <c r="C1906" s="57"/>
      <c r="D1906" s="57"/>
    </row>
    <row r="1907" spans="1:13" ht="15" customHeight="1">
      <c r="B1907" s="57"/>
      <c r="C1907" s="57"/>
      <c r="D1907" s="57"/>
    </row>
    <row r="1908" spans="1:13" ht="15" customHeight="1">
      <c r="B1908" s="57"/>
      <c r="C1908" s="57"/>
      <c r="D1908" s="57"/>
    </row>
    <row r="1909" spans="1:13" ht="15" customHeight="1">
      <c r="B1909" s="57"/>
      <c r="C1909" s="57"/>
      <c r="D1909" s="57"/>
    </row>
    <row r="1910" spans="1:13" ht="15" customHeight="1">
      <c r="B1910" s="57"/>
      <c r="C1910" s="57"/>
      <c r="D1910" s="57"/>
    </row>
    <row r="1915" spans="1:13" s="51" customFormat="1" ht="15" customHeight="1">
      <c r="A1915" s="56"/>
      <c r="B1915" s="56"/>
      <c r="C1915" s="56"/>
      <c r="D1915" s="56"/>
      <c r="E1915" s="384"/>
      <c r="F1915" s="384"/>
      <c r="G1915" s="384"/>
      <c r="H1915" s="384"/>
      <c r="I1915" s="384"/>
      <c r="J1915" s="384"/>
      <c r="K1915" s="384"/>
      <c r="L1915" s="384"/>
      <c r="M1915" s="384"/>
    </row>
    <row r="1916" spans="1:13" s="51" customFormat="1" ht="15" customHeight="1">
      <c r="A1916" s="56"/>
      <c r="B1916" s="56"/>
      <c r="C1916" s="56"/>
      <c r="D1916" s="56"/>
      <c r="E1916" s="384"/>
      <c r="F1916" s="384"/>
      <c r="G1916" s="384"/>
      <c r="H1916" s="384"/>
      <c r="I1916" s="384"/>
      <c r="J1916" s="384"/>
      <c r="K1916" s="384"/>
      <c r="L1916" s="384"/>
      <c r="M1916" s="384"/>
    </row>
    <row r="1917" spans="1:13" s="51" customFormat="1" ht="15" customHeight="1">
      <c r="A1917" s="56"/>
      <c r="B1917" s="56"/>
      <c r="C1917" s="56"/>
      <c r="D1917" s="56"/>
      <c r="E1917" s="384"/>
      <c r="F1917" s="384"/>
      <c r="G1917" s="384"/>
      <c r="H1917" s="384"/>
      <c r="I1917" s="384"/>
      <c r="J1917" s="384"/>
      <c r="K1917" s="384"/>
      <c r="L1917" s="384"/>
      <c r="M1917" s="384"/>
    </row>
    <row r="1918" spans="1:13" s="51" customFormat="1" ht="15" customHeight="1">
      <c r="A1918" s="56"/>
      <c r="B1918" s="56"/>
      <c r="C1918" s="56"/>
      <c r="D1918" s="56"/>
      <c r="E1918" s="384"/>
      <c r="F1918" s="384"/>
      <c r="G1918" s="384"/>
      <c r="H1918" s="384"/>
      <c r="I1918" s="384"/>
      <c r="J1918" s="384"/>
      <c r="K1918" s="384"/>
      <c r="L1918" s="384"/>
      <c r="M1918" s="384"/>
    </row>
    <row r="1919" spans="1:13" s="51" customFormat="1" ht="15" customHeight="1">
      <c r="A1919" s="56"/>
      <c r="B1919" s="56"/>
      <c r="C1919" s="56"/>
      <c r="D1919" s="56"/>
      <c r="E1919" s="384"/>
      <c r="F1919" s="384"/>
      <c r="G1919" s="384"/>
      <c r="H1919" s="384"/>
      <c r="I1919" s="384"/>
      <c r="J1919" s="384"/>
      <c r="K1919" s="384"/>
      <c r="L1919" s="384"/>
      <c r="M1919" s="384"/>
    </row>
    <row r="1920" spans="1:13" s="51" customFormat="1" ht="15" customHeight="1">
      <c r="A1920" s="56"/>
      <c r="B1920" s="56"/>
      <c r="C1920" s="56"/>
      <c r="D1920" s="56"/>
      <c r="E1920" s="384"/>
      <c r="F1920" s="384"/>
      <c r="G1920" s="384"/>
      <c r="H1920" s="384"/>
      <c r="I1920" s="384"/>
      <c r="J1920" s="384"/>
      <c r="K1920" s="384"/>
      <c r="L1920" s="384"/>
      <c r="M1920" s="384"/>
    </row>
    <row r="1921" spans="1:13" s="51" customFormat="1" ht="15" customHeight="1">
      <c r="A1921" s="56"/>
      <c r="B1921" s="56"/>
      <c r="C1921" s="56"/>
      <c r="D1921" s="56"/>
      <c r="E1921" s="384"/>
      <c r="F1921" s="384"/>
      <c r="G1921" s="384"/>
      <c r="H1921" s="384"/>
      <c r="I1921" s="384"/>
      <c r="J1921" s="384"/>
      <c r="K1921" s="384"/>
      <c r="L1921" s="384"/>
      <c r="M1921" s="384"/>
    </row>
    <row r="1922" spans="1:13" s="51" customFormat="1" ht="15" customHeight="1">
      <c r="A1922" s="56"/>
      <c r="B1922" s="56"/>
      <c r="C1922" s="56"/>
      <c r="D1922" s="56"/>
      <c r="E1922" s="384"/>
      <c r="F1922" s="384"/>
      <c r="G1922" s="384"/>
      <c r="H1922" s="384"/>
      <c r="I1922" s="384"/>
      <c r="J1922" s="384"/>
      <c r="K1922" s="384"/>
      <c r="L1922" s="384"/>
      <c r="M1922" s="384"/>
    </row>
    <row r="1923" spans="1:13" s="51" customFormat="1" ht="15" customHeight="1">
      <c r="A1923" s="56"/>
      <c r="B1923" s="56"/>
      <c r="C1923" s="56"/>
      <c r="D1923" s="56"/>
      <c r="E1923" s="384"/>
      <c r="F1923" s="384"/>
      <c r="G1923" s="384"/>
      <c r="H1923" s="384"/>
      <c r="I1923" s="384"/>
      <c r="J1923" s="384"/>
      <c r="K1923" s="384"/>
      <c r="L1923" s="384"/>
      <c r="M1923" s="384"/>
    </row>
    <row r="1924" spans="1:13" s="51" customFormat="1" ht="15" customHeight="1">
      <c r="A1924" s="56"/>
      <c r="B1924" s="56"/>
      <c r="C1924" s="56"/>
      <c r="D1924" s="56"/>
      <c r="E1924" s="384"/>
      <c r="F1924" s="384"/>
      <c r="G1924" s="384"/>
      <c r="H1924" s="384"/>
      <c r="I1924" s="384"/>
      <c r="J1924" s="384"/>
      <c r="K1924" s="384"/>
      <c r="L1924" s="384"/>
      <c r="M1924" s="384"/>
    </row>
    <row r="1925" spans="1:13" s="51" customFormat="1" ht="15" customHeight="1">
      <c r="A1925" s="56"/>
      <c r="B1925" s="56"/>
      <c r="C1925" s="56"/>
      <c r="D1925" s="56"/>
      <c r="E1925" s="384"/>
      <c r="F1925" s="384"/>
      <c r="G1925" s="384"/>
      <c r="H1925" s="384"/>
      <c r="I1925" s="384"/>
      <c r="J1925" s="384"/>
      <c r="K1925" s="384"/>
      <c r="L1925" s="384"/>
      <c r="M1925" s="384"/>
    </row>
    <row r="1926" spans="1:13" s="51" customFormat="1" ht="15" customHeight="1">
      <c r="A1926" s="56"/>
      <c r="B1926" s="56"/>
      <c r="C1926" s="56"/>
      <c r="D1926" s="56"/>
      <c r="E1926" s="384"/>
      <c r="F1926" s="384"/>
      <c r="G1926" s="384"/>
      <c r="H1926" s="384"/>
      <c r="I1926" s="384"/>
      <c r="J1926" s="384"/>
      <c r="K1926" s="384"/>
      <c r="L1926" s="384"/>
      <c r="M1926" s="384"/>
    </row>
    <row r="1927" spans="1:13" s="51" customFormat="1" ht="15" customHeight="1">
      <c r="A1927" s="56"/>
      <c r="B1927" s="56"/>
      <c r="C1927" s="56"/>
      <c r="D1927" s="56"/>
      <c r="E1927" s="384"/>
      <c r="F1927" s="384"/>
      <c r="G1927" s="384"/>
      <c r="H1927" s="384"/>
      <c r="I1927" s="384"/>
      <c r="J1927" s="384"/>
      <c r="K1927" s="384"/>
      <c r="L1927" s="384"/>
      <c r="M1927" s="384"/>
    </row>
    <row r="1928" spans="1:13" s="51" customFormat="1" ht="15" customHeight="1">
      <c r="A1928" s="56"/>
      <c r="B1928" s="56"/>
      <c r="C1928" s="56"/>
      <c r="D1928" s="56"/>
      <c r="E1928" s="384"/>
      <c r="F1928" s="384"/>
      <c r="G1928" s="384"/>
      <c r="H1928" s="384"/>
      <c r="I1928" s="384"/>
      <c r="J1928" s="384"/>
      <c r="K1928" s="384"/>
      <c r="L1928" s="384"/>
      <c r="M1928" s="384"/>
    </row>
    <row r="1929" spans="1:13" s="51" customFormat="1" ht="15" customHeight="1">
      <c r="A1929" s="56"/>
      <c r="B1929" s="56"/>
      <c r="C1929" s="56"/>
      <c r="D1929" s="56"/>
      <c r="E1929" s="384"/>
      <c r="F1929" s="384"/>
      <c r="G1929" s="384"/>
      <c r="H1929" s="384"/>
      <c r="I1929" s="384"/>
      <c r="J1929" s="384"/>
      <c r="K1929" s="384"/>
      <c r="L1929" s="384"/>
      <c r="M1929" s="384"/>
    </row>
    <row r="1930" spans="1:13" s="51" customFormat="1" ht="15" customHeight="1">
      <c r="A1930" s="56"/>
      <c r="B1930" s="56"/>
      <c r="C1930" s="56"/>
      <c r="D1930" s="56"/>
      <c r="E1930" s="384"/>
      <c r="F1930" s="384"/>
      <c r="G1930" s="384"/>
      <c r="H1930" s="384"/>
      <c r="I1930" s="384"/>
      <c r="J1930" s="384"/>
      <c r="K1930" s="384"/>
      <c r="L1930" s="384"/>
      <c r="M1930" s="384"/>
    </row>
    <row r="1931" spans="1:13" s="51" customFormat="1" ht="15" customHeight="1">
      <c r="A1931" s="56"/>
      <c r="B1931" s="56"/>
      <c r="C1931" s="56"/>
      <c r="D1931" s="56"/>
      <c r="E1931" s="384"/>
      <c r="F1931" s="384"/>
      <c r="G1931" s="384"/>
      <c r="H1931" s="384"/>
      <c r="I1931" s="384"/>
      <c r="J1931" s="384"/>
      <c r="K1931" s="384"/>
      <c r="L1931" s="384"/>
      <c r="M1931" s="384"/>
    </row>
    <row r="1932" spans="1:13" s="51" customFormat="1" ht="15" customHeight="1">
      <c r="A1932" s="56"/>
      <c r="B1932" s="56"/>
      <c r="C1932" s="56"/>
      <c r="D1932" s="56"/>
      <c r="E1932" s="384"/>
      <c r="F1932" s="384"/>
      <c r="G1932" s="384"/>
      <c r="H1932" s="384"/>
      <c r="I1932" s="384"/>
      <c r="J1932" s="384"/>
      <c r="K1932" s="384"/>
      <c r="L1932" s="384"/>
      <c r="M1932" s="384"/>
    </row>
    <row r="1933" spans="1:13" s="51" customFormat="1" ht="15" customHeight="1">
      <c r="A1933" s="56"/>
      <c r="B1933" s="56"/>
      <c r="C1933" s="56"/>
      <c r="D1933" s="56"/>
      <c r="E1933" s="384"/>
      <c r="F1933" s="384"/>
      <c r="G1933" s="384"/>
      <c r="H1933" s="384"/>
      <c r="I1933" s="384"/>
      <c r="J1933" s="384"/>
      <c r="K1933" s="384"/>
      <c r="L1933" s="384"/>
      <c r="M1933" s="384"/>
    </row>
    <row r="1934" spans="1:13" s="51" customFormat="1" ht="15" customHeight="1">
      <c r="A1934" s="56"/>
      <c r="B1934" s="56"/>
      <c r="C1934" s="56"/>
      <c r="D1934" s="56"/>
      <c r="E1934" s="384"/>
      <c r="F1934" s="384"/>
      <c r="G1934" s="384"/>
      <c r="H1934" s="384"/>
      <c r="I1934" s="384"/>
      <c r="J1934" s="384"/>
      <c r="K1934" s="384"/>
      <c r="L1934" s="384"/>
      <c r="M1934" s="384"/>
    </row>
    <row r="1935" spans="1:13" s="51" customFormat="1" ht="15" customHeight="1">
      <c r="A1935" s="56"/>
      <c r="B1935" s="56"/>
      <c r="C1935" s="56"/>
      <c r="D1935" s="56"/>
      <c r="E1935" s="384"/>
      <c r="F1935" s="384"/>
      <c r="G1935" s="384"/>
      <c r="H1935" s="384"/>
      <c r="I1935" s="384"/>
      <c r="J1935" s="384"/>
      <c r="K1935" s="384"/>
      <c r="L1935" s="384"/>
      <c r="M1935" s="384"/>
    </row>
    <row r="1936" spans="1:13" s="51" customFormat="1" ht="15" customHeight="1">
      <c r="A1936" s="56"/>
      <c r="B1936" s="56"/>
      <c r="C1936" s="56"/>
      <c r="D1936" s="56"/>
      <c r="E1936" s="384"/>
      <c r="F1936" s="384"/>
      <c r="G1936" s="384"/>
      <c r="H1936" s="384"/>
      <c r="I1936" s="384"/>
      <c r="J1936" s="384"/>
      <c r="K1936" s="384"/>
      <c r="L1936" s="384"/>
      <c r="M1936" s="384"/>
    </row>
    <row r="1937" spans="1:13" s="51" customFormat="1" ht="15" customHeight="1">
      <c r="A1937" s="56"/>
      <c r="B1937" s="56"/>
      <c r="C1937" s="56"/>
      <c r="D1937" s="56"/>
      <c r="E1937" s="384"/>
      <c r="F1937" s="384"/>
      <c r="G1937" s="384"/>
      <c r="H1937" s="384"/>
      <c r="I1937" s="384"/>
      <c r="J1937" s="384"/>
      <c r="K1937" s="384"/>
      <c r="L1937" s="384"/>
      <c r="M1937" s="384"/>
    </row>
    <row r="1938" spans="1:13" s="51" customFormat="1" ht="15" customHeight="1">
      <c r="A1938" s="56"/>
      <c r="B1938" s="56"/>
      <c r="C1938" s="56"/>
      <c r="D1938" s="56"/>
      <c r="E1938" s="384"/>
      <c r="F1938" s="384"/>
      <c r="G1938" s="384"/>
      <c r="H1938" s="384"/>
      <c r="I1938" s="384"/>
      <c r="J1938" s="384"/>
      <c r="K1938" s="384"/>
      <c r="L1938" s="384"/>
      <c r="M1938" s="384"/>
    </row>
    <row r="1939" spans="1:13" s="51" customFormat="1" ht="15" customHeight="1">
      <c r="A1939" s="56"/>
      <c r="B1939" s="56"/>
      <c r="C1939" s="56"/>
      <c r="D1939" s="56"/>
      <c r="E1939" s="384"/>
      <c r="F1939" s="384"/>
      <c r="G1939" s="384"/>
      <c r="H1939" s="384"/>
      <c r="I1939" s="384"/>
      <c r="J1939" s="384"/>
      <c r="K1939" s="384"/>
      <c r="L1939" s="384"/>
      <c r="M1939" s="384"/>
    </row>
    <row r="1940" spans="1:13" s="51" customFormat="1" ht="15" customHeight="1">
      <c r="A1940" s="56"/>
      <c r="B1940" s="56"/>
      <c r="C1940" s="56"/>
      <c r="D1940" s="56"/>
      <c r="E1940" s="384"/>
      <c r="F1940" s="384"/>
      <c r="G1940" s="384"/>
      <c r="H1940" s="384"/>
      <c r="I1940" s="384"/>
      <c r="J1940" s="384"/>
      <c r="K1940" s="384"/>
      <c r="L1940" s="384"/>
      <c r="M1940" s="384"/>
    </row>
    <row r="1941" spans="1:13" s="51" customFormat="1" ht="15" customHeight="1">
      <c r="A1941" s="56"/>
      <c r="B1941" s="56"/>
      <c r="C1941" s="56"/>
      <c r="D1941" s="56"/>
      <c r="E1941" s="384"/>
      <c r="F1941" s="384"/>
      <c r="G1941" s="384"/>
      <c r="H1941" s="384"/>
      <c r="I1941" s="384"/>
      <c r="J1941" s="384"/>
      <c r="K1941" s="384"/>
      <c r="L1941" s="384"/>
      <c r="M1941" s="384"/>
    </row>
    <row r="1942" spans="1:13" s="51" customFormat="1" ht="15" customHeight="1">
      <c r="A1942" s="56"/>
      <c r="B1942" s="56"/>
      <c r="C1942" s="56"/>
      <c r="D1942" s="56"/>
      <c r="E1942" s="384"/>
      <c r="F1942" s="384"/>
      <c r="G1942" s="384"/>
      <c r="H1942" s="384"/>
      <c r="I1942" s="384"/>
      <c r="J1942" s="384"/>
      <c r="K1942" s="384"/>
      <c r="L1942" s="384"/>
      <c r="M1942" s="384"/>
    </row>
    <row r="1943" spans="1:13" s="51" customFormat="1" ht="15" customHeight="1">
      <c r="A1943" s="56"/>
      <c r="B1943" s="56"/>
      <c r="C1943" s="56"/>
      <c r="D1943" s="56"/>
      <c r="E1943" s="384"/>
      <c r="F1943" s="384"/>
      <c r="G1943" s="384"/>
      <c r="H1943" s="384"/>
      <c r="I1943" s="384"/>
      <c r="J1943" s="384"/>
      <c r="K1943" s="384"/>
      <c r="L1943" s="384"/>
      <c r="M1943" s="384"/>
    </row>
    <row r="1944" spans="1:13" s="51" customFormat="1" ht="15" customHeight="1">
      <c r="A1944" s="56"/>
      <c r="B1944" s="56"/>
      <c r="C1944" s="56"/>
      <c r="D1944" s="56"/>
      <c r="E1944" s="384"/>
      <c r="F1944" s="384"/>
      <c r="G1944" s="384"/>
      <c r="H1944" s="384"/>
      <c r="I1944" s="384"/>
      <c r="J1944" s="384"/>
      <c r="K1944" s="384"/>
      <c r="L1944" s="384"/>
      <c r="M1944" s="384"/>
    </row>
    <row r="1945" spans="1:13" s="51" customFormat="1" ht="15" customHeight="1">
      <c r="A1945" s="56"/>
      <c r="B1945" s="56"/>
      <c r="C1945" s="56"/>
      <c r="D1945" s="56"/>
      <c r="E1945" s="384"/>
      <c r="F1945" s="384"/>
      <c r="G1945" s="384"/>
      <c r="H1945" s="384"/>
      <c r="I1945" s="384"/>
      <c r="J1945" s="384"/>
      <c r="K1945" s="384"/>
      <c r="L1945" s="384"/>
      <c r="M1945" s="384"/>
    </row>
    <row r="1946" spans="1:13" s="51" customFormat="1" ht="15" customHeight="1">
      <c r="A1946" s="56"/>
      <c r="B1946" s="56"/>
      <c r="C1946" s="56"/>
      <c r="D1946" s="56"/>
      <c r="E1946" s="384"/>
      <c r="F1946" s="384"/>
      <c r="G1946" s="384"/>
      <c r="H1946" s="384"/>
      <c r="I1946" s="384"/>
      <c r="J1946" s="384"/>
      <c r="K1946" s="384"/>
      <c r="L1946" s="384"/>
      <c r="M1946" s="384"/>
    </row>
    <row r="1947" spans="1:13" s="51" customFormat="1" ht="15" customHeight="1">
      <c r="A1947" s="56"/>
      <c r="B1947" s="56"/>
      <c r="C1947" s="56"/>
      <c r="D1947" s="56"/>
      <c r="E1947" s="384"/>
      <c r="F1947" s="384"/>
      <c r="G1947" s="384"/>
      <c r="H1947" s="384"/>
      <c r="I1947" s="384"/>
      <c r="J1947" s="384"/>
      <c r="K1947" s="384"/>
      <c r="L1947" s="384"/>
      <c r="M1947" s="384"/>
    </row>
    <row r="1948" spans="1:13" s="51" customFormat="1" ht="15" customHeight="1">
      <c r="A1948" s="56"/>
      <c r="B1948" s="56"/>
      <c r="C1948" s="56"/>
      <c r="D1948" s="56"/>
      <c r="E1948" s="384"/>
      <c r="F1948" s="384"/>
      <c r="G1948" s="384"/>
      <c r="H1948" s="384"/>
      <c r="I1948" s="384"/>
      <c r="J1948" s="384"/>
      <c r="K1948" s="384"/>
      <c r="L1948" s="384"/>
      <c r="M1948" s="384"/>
    </row>
  </sheetData>
  <autoFilter ref="A3:M1153" xr:uid="{3FC53828-D83F-4738-A2CD-CA384904134D}">
    <filterColumn colId="2">
      <filters>
        <filter val="164"/>
      </filters>
    </filterColumn>
    <sortState xmlns:xlrd2="http://schemas.microsoft.com/office/spreadsheetml/2017/richdata2" ref="A4:M1121">
      <sortCondition ref="B3:B1121"/>
    </sortState>
  </autoFilter>
  <phoneticPr fontId="5" type="noConversion"/>
  <conditionalFormatting sqref="A1:L1085 A1098:E1048576 E1:XFD1048576 C1086:L1097 A1086:A1097">
    <cfRule type="cellIs" dxfId="400" priority="34" operator="equal">
      <formula>-1</formula>
    </cfRule>
  </conditionalFormatting>
  <conditionalFormatting sqref="B1:B1085 B1098:B1121 B1152:B1048576">
    <cfRule type="duplicateValues" dxfId="399" priority="2742"/>
  </conditionalFormatting>
  <conditionalFormatting sqref="B1:B1121 B1152:B1048576">
    <cfRule type="duplicateValues" dxfId="398" priority="8"/>
  </conditionalFormatting>
  <conditionalFormatting sqref="B1122:B1123">
    <cfRule type="duplicateValues" dxfId="397" priority="5"/>
  </conditionalFormatting>
  <conditionalFormatting sqref="B1124:B1137">
    <cfRule type="duplicateValues" dxfId="396" priority="7"/>
  </conditionalFormatting>
  <conditionalFormatting sqref="B1138:B1151">
    <cfRule type="duplicateValues" dxfId="395" priority="3"/>
  </conditionalFormatting>
  <conditionalFormatting sqref="D975:D1000">
    <cfRule type="duplicateValues" dxfId="394" priority="2231"/>
  </conditionalFormatting>
  <conditionalFormatting sqref="F1:F1048576">
    <cfRule type="duplicateValues" dxfId="393" priority="1"/>
  </conditionalFormatting>
  <pageMargins left="0.7" right="0.7" top="0.75" bottom="0.75" header="0" footer="0"/>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1" filterMode="1">
    <tabColor rgb="FF7030A0"/>
  </sheetPr>
  <dimension ref="A1:G1661"/>
  <sheetViews>
    <sheetView zoomScale="85" zoomScaleNormal="85" workbookViewId="0">
      <pane ySplit="3" topLeftCell="A315" activePane="bottomLeft" state="frozen"/>
      <selection activeCell="C345" sqref="C345"/>
      <selection pane="bottomLeft" activeCell="B334" sqref="B334"/>
    </sheetView>
  </sheetViews>
  <sheetFormatPr defaultRowHeight="16.5"/>
  <cols>
    <col min="1" max="1" width="6.5" style="556" bestFit="1" customWidth="1"/>
    <col min="2" max="2" width="13" style="563" customWidth="1"/>
    <col min="3" max="3" width="40.875" style="563" customWidth="1"/>
    <col min="4" max="4" width="41.5" style="556" bestFit="1" customWidth="1"/>
    <col min="5" max="5" width="32" style="556" bestFit="1" customWidth="1"/>
    <col min="6" max="6" width="23.5" style="556" bestFit="1" customWidth="1"/>
    <col min="7" max="7" width="21.375" style="556" bestFit="1" customWidth="1"/>
    <col min="8" max="16384" width="9" style="556"/>
  </cols>
  <sheetData>
    <row r="1" spans="1:7">
      <c r="A1" s="147">
        <v>0</v>
      </c>
      <c r="B1" s="553" t="s">
        <v>0</v>
      </c>
      <c r="C1" s="554" t="s">
        <v>12048</v>
      </c>
      <c r="D1" s="554" t="s">
        <v>10213</v>
      </c>
      <c r="E1" s="555" t="s">
        <v>10214</v>
      </c>
      <c r="F1" s="555" t="s">
        <v>12049</v>
      </c>
      <c r="G1" s="555" t="s">
        <v>12050</v>
      </c>
    </row>
    <row r="2" spans="1:7" s="559" customFormat="1" ht="11.25">
      <c r="A2" s="557"/>
      <c r="B2" s="558"/>
      <c r="C2" s="558" t="s">
        <v>5062</v>
      </c>
    </row>
    <row r="3" spans="1:7">
      <c r="A3" s="560" t="s">
        <v>3</v>
      </c>
      <c r="B3" s="566" t="s">
        <v>4</v>
      </c>
      <c r="C3" s="566" t="s">
        <v>1147</v>
      </c>
      <c r="D3" s="566" t="s">
        <v>1147</v>
      </c>
      <c r="E3" s="566" t="s">
        <v>1147</v>
      </c>
      <c r="F3" s="566" t="s">
        <v>1147</v>
      </c>
      <c r="G3" s="566" t="s">
        <v>1147</v>
      </c>
    </row>
    <row r="4" spans="1:7" hidden="1">
      <c r="B4" s="561">
        <v>0</v>
      </c>
      <c r="C4" s="562" t="s">
        <v>1433</v>
      </c>
      <c r="D4" s="564" t="s">
        <v>12056</v>
      </c>
      <c r="E4" s="564" t="s">
        <v>12057</v>
      </c>
      <c r="F4" s="564" t="s">
        <v>12058</v>
      </c>
      <c r="G4" s="564" t="s">
        <v>12059</v>
      </c>
    </row>
    <row r="5" spans="1:7" hidden="1">
      <c r="B5" s="561">
        <v>1</v>
      </c>
      <c r="C5" s="562" t="s">
        <v>1146</v>
      </c>
      <c r="D5" s="564" t="s">
        <v>12060</v>
      </c>
      <c r="E5" s="564" t="s">
        <v>12061</v>
      </c>
      <c r="F5" s="564" t="s">
        <v>12062</v>
      </c>
      <c r="G5" s="564" t="s">
        <v>12063</v>
      </c>
    </row>
    <row r="6" spans="1:7" hidden="1">
      <c r="B6" s="561">
        <v>2</v>
      </c>
      <c r="C6" s="562" t="s">
        <v>1280</v>
      </c>
      <c r="D6" s="564" t="s">
        <v>12064</v>
      </c>
      <c r="E6" s="564" t="s">
        <v>12065</v>
      </c>
      <c r="F6" s="564" t="s">
        <v>12065</v>
      </c>
      <c r="G6" s="564" t="s">
        <v>12066</v>
      </c>
    </row>
    <row r="7" spans="1:7" hidden="1">
      <c r="B7" s="561">
        <v>3</v>
      </c>
      <c r="C7" s="562" t="s">
        <v>1281</v>
      </c>
      <c r="D7" s="564" t="s">
        <v>12067</v>
      </c>
      <c r="E7" s="564" t="s">
        <v>12068</v>
      </c>
      <c r="F7" s="564" t="s">
        <v>12069</v>
      </c>
      <c r="G7" s="564" t="s">
        <v>12069</v>
      </c>
    </row>
    <row r="8" spans="1:7" hidden="1">
      <c r="B8" s="561">
        <v>4</v>
      </c>
      <c r="C8" s="562" t="s">
        <v>1282</v>
      </c>
      <c r="D8" s="564" t="s">
        <v>12070</v>
      </c>
      <c r="E8" s="564" t="s">
        <v>12071</v>
      </c>
      <c r="F8" s="564" t="s">
        <v>12072</v>
      </c>
      <c r="G8" s="564" t="s">
        <v>12073</v>
      </c>
    </row>
    <row r="9" spans="1:7" hidden="1">
      <c r="B9" s="561">
        <v>5</v>
      </c>
      <c r="C9" s="562" t="s">
        <v>1279</v>
      </c>
      <c r="D9" s="564" t="s">
        <v>12074</v>
      </c>
      <c r="E9" s="564" t="s">
        <v>12075</v>
      </c>
      <c r="F9" s="564" t="s">
        <v>12076</v>
      </c>
      <c r="G9" s="564" t="s">
        <v>12077</v>
      </c>
    </row>
    <row r="10" spans="1:7" hidden="1">
      <c r="B10" s="561">
        <v>6</v>
      </c>
      <c r="C10" s="562" t="s">
        <v>1277</v>
      </c>
      <c r="D10" s="564" t="s">
        <v>12078</v>
      </c>
      <c r="E10" s="564" t="s">
        <v>12079</v>
      </c>
      <c r="F10" s="564" t="s">
        <v>12080</v>
      </c>
      <c r="G10" s="564" t="s">
        <v>12081</v>
      </c>
    </row>
    <row r="11" spans="1:7" hidden="1">
      <c r="B11" s="561">
        <v>7</v>
      </c>
      <c r="C11" s="562" t="s">
        <v>1276</v>
      </c>
      <c r="D11" s="564" t="s">
        <v>12082</v>
      </c>
      <c r="E11" s="564" t="s">
        <v>12083</v>
      </c>
      <c r="F11" s="564" t="s">
        <v>12084</v>
      </c>
      <c r="G11" s="564" t="s">
        <v>12085</v>
      </c>
    </row>
    <row r="12" spans="1:7" hidden="1">
      <c r="B12" s="561">
        <v>8</v>
      </c>
      <c r="C12" s="562" t="s">
        <v>1278</v>
      </c>
      <c r="D12" s="564" t="s">
        <v>12086</v>
      </c>
      <c r="E12" s="564" t="s">
        <v>12087</v>
      </c>
      <c r="F12" s="564" t="s">
        <v>12088</v>
      </c>
      <c r="G12" s="564" t="s">
        <v>12089</v>
      </c>
    </row>
    <row r="13" spans="1:7" hidden="1">
      <c r="B13" s="561">
        <v>1000</v>
      </c>
      <c r="C13" s="562" t="s">
        <v>12051</v>
      </c>
      <c r="D13" s="551" t="s">
        <v>12052</v>
      </c>
      <c r="E13" s="564" t="s">
        <v>12053</v>
      </c>
      <c r="F13" s="564" t="s">
        <v>12054</v>
      </c>
      <c r="G13" s="564" t="s">
        <v>12055</v>
      </c>
    </row>
    <row r="14" spans="1:7" hidden="1">
      <c r="B14" s="561">
        <v>1001</v>
      </c>
      <c r="C14" s="562" t="s">
        <v>8966</v>
      </c>
      <c r="D14" s="564" t="s">
        <v>12090</v>
      </c>
      <c r="E14" s="564" t="s">
        <v>12091</v>
      </c>
      <c r="F14" s="564" t="s">
        <v>12092</v>
      </c>
      <c r="G14" s="564" t="s">
        <v>12093</v>
      </c>
    </row>
    <row r="15" spans="1:7" hidden="1">
      <c r="B15" s="561">
        <v>1002</v>
      </c>
      <c r="C15" s="562" t="s">
        <v>8967</v>
      </c>
      <c r="D15" s="564" t="s">
        <v>12094</v>
      </c>
      <c r="E15" s="564" t="s">
        <v>12095</v>
      </c>
      <c r="F15" s="564" t="s">
        <v>12096</v>
      </c>
      <c r="G15" s="564" t="s">
        <v>12097</v>
      </c>
    </row>
    <row r="16" spans="1:7" hidden="1">
      <c r="B16" s="561">
        <v>1003</v>
      </c>
      <c r="C16" s="562" t="s">
        <v>8968</v>
      </c>
      <c r="D16" s="564" t="s">
        <v>12098</v>
      </c>
      <c r="E16" s="564" t="s">
        <v>12099</v>
      </c>
      <c r="F16" s="564" t="s">
        <v>12100</v>
      </c>
      <c r="G16" s="564" t="s">
        <v>12101</v>
      </c>
    </row>
    <row r="17" spans="2:7" hidden="1">
      <c r="B17" s="561">
        <v>1004</v>
      </c>
      <c r="C17" s="562" t="s">
        <v>8969</v>
      </c>
      <c r="D17" s="564" t="s">
        <v>12102</v>
      </c>
      <c r="E17" s="564" t="s">
        <v>12103</v>
      </c>
      <c r="F17" s="564" t="s">
        <v>12104</v>
      </c>
      <c r="G17" s="564" t="s">
        <v>12105</v>
      </c>
    </row>
    <row r="18" spans="2:7" hidden="1">
      <c r="B18" s="561">
        <v>1005</v>
      </c>
      <c r="C18" s="562" t="s">
        <v>9356</v>
      </c>
      <c r="D18" s="564" t="s">
        <v>12106</v>
      </c>
      <c r="E18" s="564" t="s">
        <v>12107</v>
      </c>
      <c r="F18" s="564" t="s">
        <v>12108</v>
      </c>
      <c r="G18" s="564" t="s">
        <v>12109</v>
      </c>
    </row>
    <row r="19" spans="2:7" hidden="1">
      <c r="B19" s="561">
        <v>1006</v>
      </c>
      <c r="C19" s="562" t="s">
        <v>8972</v>
      </c>
      <c r="D19" s="564" t="s">
        <v>12110</v>
      </c>
      <c r="E19" s="564" t="s">
        <v>12111</v>
      </c>
      <c r="F19" s="564" t="s">
        <v>12112</v>
      </c>
      <c r="G19" s="564" t="s">
        <v>12113</v>
      </c>
    </row>
    <row r="20" spans="2:7" hidden="1">
      <c r="B20" s="561">
        <v>1007</v>
      </c>
      <c r="C20" s="562" t="s">
        <v>8973</v>
      </c>
      <c r="D20" s="564" t="s">
        <v>12114</v>
      </c>
      <c r="E20" s="564" t="s">
        <v>12115</v>
      </c>
      <c r="F20" s="564" t="s">
        <v>12116</v>
      </c>
      <c r="G20" s="564" t="s">
        <v>12117</v>
      </c>
    </row>
    <row r="21" spans="2:7" hidden="1">
      <c r="B21" s="561">
        <v>1008</v>
      </c>
      <c r="C21" s="562" t="s">
        <v>8970</v>
      </c>
      <c r="D21" s="564" t="s">
        <v>12118</v>
      </c>
      <c r="E21" s="564" t="s">
        <v>12119</v>
      </c>
      <c r="F21" s="564" t="s">
        <v>12120</v>
      </c>
      <c r="G21" s="564" t="s">
        <v>12121</v>
      </c>
    </row>
    <row r="22" spans="2:7" hidden="1">
      <c r="B22" s="561">
        <v>1009</v>
      </c>
      <c r="C22" s="562" t="s">
        <v>8971</v>
      </c>
      <c r="D22" s="564" t="s">
        <v>12122</v>
      </c>
      <c r="E22" s="564" t="s">
        <v>12123</v>
      </c>
      <c r="F22" s="564" t="s">
        <v>12124</v>
      </c>
      <c r="G22" s="564" t="s">
        <v>12125</v>
      </c>
    </row>
    <row r="23" spans="2:7" hidden="1">
      <c r="B23" s="561">
        <v>1010</v>
      </c>
      <c r="C23" s="562" t="s">
        <v>8974</v>
      </c>
      <c r="D23" s="564" t="s">
        <v>12126</v>
      </c>
      <c r="E23" s="564" t="s">
        <v>12127</v>
      </c>
      <c r="F23" s="564" t="s">
        <v>12128</v>
      </c>
      <c r="G23" s="564" t="s">
        <v>12129</v>
      </c>
    </row>
    <row r="24" spans="2:7" hidden="1">
      <c r="B24" s="561">
        <v>1011</v>
      </c>
      <c r="C24" s="562" t="s">
        <v>8975</v>
      </c>
      <c r="D24" s="564" t="s">
        <v>12130</v>
      </c>
      <c r="E24" s="564" t="s">
        <v>12131</v>
      </c>
      <c r="F24" s="564" t="s">
        <v>12132</v>
      </c>
      <c r="G24" s="564" t="s">
        <v>12133</v>
      </c>
    </row>
    <row r="25" spans="2:7" hidden="1">
      <c r="B25" s="561">
        <v>1012</v>
      </c>
      <c r="C25" s="562" t="s">
        <v>8977</v>
      </c>
      <c r="D25" s="564" t="s">
        <v>12134</v>
      </c>
      <c r="E25" s="564" t="s">
        <v>12135</v>
      </c>
      <c r="F25" s="564" t="s">
        <v>12136</v>
      </c>
      <c r="G25" s="564" t="s">
        <v>12137</v>
      </c>
    </row>
    <row r="26" spans="2:7" hidden="1">
      <c r="B26" s="561">
        <v>1013</v>
      </c>
      <c r="C26" s="562" t="s">
        <v>8978</v>
      </c>
      <c r="D26" s="564" t="s">
        <v>12138</v>
      </c>
      <c r="E26" s="564" t="s">
        <v>12139</v>
      </c>
      <c r="F26" s="564" t="s">
        <v>12140</v>
      </c>
      <c r="G26" s="564" t="s">
        <v>12141</v>
      </c>
    </row>
    <row r="27" spans="2:7" hidden="1">
      <c r="B27" s="561">
        <v>1014</v>
      </c>
      <c r="C27" s="562" t="s">
        <v>1553</v>
      </c>
      <c r="D27" s="564" t="s">
        <v>12142</v>
      </c>
      <c r="E27" s="564" t="s">
        <v>12143</v>
      </c>
      <c r="F27" s="564" t="s">
        <v>12144</v>
      </c>
      <c r="G27" s="564" t="s">
        <v>12145</v>
      </c>
    </row>
    <row r="28" spans="2:7" hidden="1">
      <c r="B28" s="561">
        <v>1015</v>
      </c>
      <c r="C28" s="562" t="s">
        <v>9357</v>
      </c>
      <c r="D28" s="564" t="s">
        <v>12146</v>
      </c>
      <c r="E28" s="564" t="s">
        <v>12147</v>
      </c>
      <c r="F28" s="564" t="s">
        <v>12148</v>
      </c>
      <c r="G28" s="564" t="s">
        <v>12149</v>
      </c>
    </row>
    <row r="29" spans="2:7" hidden="1">
      <c r="B29" s="561">
        <v>1016</v>
      </c>
      <c r="C29" s="562" t="s">
        <v>8976</v>
      </c>
      <c r="D29" s="564" t="s">
        <v>12150</v>
      </c>
      <c r="E29" s="564" t="s">
        <v>12151</v>
      </c>
      <c r="F29" s="564" t="s">
        <v>12152</v>
      </c>
      <c r="G29" s="564" t="s">
        <v>12153</v>
      </c>
    </row>
    <row r="30" spans="2:7" hidden="1">
      <c r="B30" s="561">
        <v>1017</v>
      </c>
      <c r="C30" s="562" t="s">
        <v>8979</v>
      </c>
      <c r="D30" s="564" t="s">
        <v>12154</v>
      </c>
      <c r="E30" s="564" t="s">
        <v>12155</v>
      </c>
      <c r="F30" s="564" t="s">
        <v>12156</v>
      </c>
      <c r="G30" s="564" t="s">
        <v>12156</v>
      </c>
    </row>
    <row r="31" spans="2:7" hidden="1">
      <c r="B31" s="561">
        <v>1018</v>
      </c>
      <c r="C31" s="562" t="s">
        <v>4650</v>
      </c>
      <c r="D31" s="564" t="s">
        <v>12157</v>
      </c>
      <c r="E31" s="564" t="s">
        <v>12158</v>
      </c>
      <c r="F31" s="564" t="s">
        <v>12159</v>
      </c>
      <c r="G31" s="564" t="s">
        <v>12160</v>
      </c>
    </row>
    <row r="32" spans="2:7" hidden="1">
      <c r="B32" s="561">
        <v>1019</v>
      </c>
      <c r="C32" s="562" t="s">
        <v>4651</v>
      </c>
      <c r="D32" s="564" t="s">
        <v>12161</v>
      </c>
      <c r="E32" s="564" t="s">
        <v>12162</v>
      </c>
      <c r="F32" s="564" t="s">
        <v>12163</v>
      </c>
      <c r="G32" s="564" t="s">
        <v>12164</v>
      </c>
    </row>
    <row r="33" spans="2:7" hidden="1">
      <c r="B33" s="561">
        <v>1020</v>
      </c>
      <c r="C33" s="562" t="s">
        <v>9358</v>
      </c>
      <c r="D33" s="564" t="s">
        <v>12165</v>
      </c>
      <c r="E33" s="564" t="s">
        <v>12166</v>
      </c>
      <c r="F33" s="564" t="s">
        <v>12167</v>
      </c>
      <c r="G33" s="564" t="s">
        <v>12168</v>
      </c>
    </row>
    <row r="34" spans="2:7" hidden="1">
      <c r="B34" s="561">
        <v>1021</v>
      </c>
      <c r="C34" s="562" t="s">
        <v>8980</v>
      </c>
      <c r="D34" s="564" t="s">
        <v>12169</v>
      </c>
      <c r="E34" s="564" t="s">
        <v>12170</v>
      </c>
      <c r="F34" s="564" t="s">
        <v>12171</v>
      </c>
      <c r="G34" s="564" t="s">
        <v>12172</v>
      </c>
    </row>
    <row r="35" spans="2:7" hidden="1">
      <c r="B35" s="561">
        <v>1022</v>
      </c>
      <c r="C35" s="562" t="s">
        <v>8981</v>
      </c>
      <c r="D35" s="564" t="s">
        <v>12173</v>
      </c>
      <c r="E35" s="564" t="s">
        <v>12174</v>
      </c>
      <c r="F35" s="564" t="s">
        <v>12175</v>
      </c>
      <c r="G35" s="564" t="s">
        <v>12176</v>
      </c>
    </row>
    <row r="36" spans="2:7" hidden="1">
      <c r="B36" s="561">
        <v>1023</v>
      </c>
      <c r="C36" s="562" t="s">
        <v>9359</v>
      </c>
      <c r="D36" s="564" t="s">
        <v>12177</v>
      </c>
      <c r="E36" s="564" t="s">
        <v>12178</v>
      </c>
      <c r="F36" s="564" t="s">
        <v>12179</v>
      </c>
      <c r="G36" s="564" t="s">
        <v>12180</v>
      </c>
    </row>
    <row r="37" spans="2:7" hidden="1">
      <c r="B37" s="561">
        <v>1024</v>
      </c>
      <c r="C37" s="562" t="s">
        <v>8648</v>
      </c>
      <c r="D37" s="564" t="s">
        <v>12181</v>
      </c>
      <c r="E37" s="564" t="s">
        <v>12182</v>
      </c>
      <c r="F37" s="564" t="s">
        <v>12183</v>
      </c>
      <c r="G37" s="564" t="s">
        <v>12183</v>
      </c>
    </row>
    <row r="38" spans="2:7" hidden="1">
      <c r="B38" s="561">
        <v>1025</v>
      </c>
      <c r="C38" s="562" t="s">
        <v>9360</v>
      </c>
      <c r="D38" s="564" t="s">
        <v>12184</v>
      </c>
      <c r="E38" s="564" t="s">
        <v>12185</v>
      </c>
      <c r="F38" s="564" t="s">
        <v>12186</v>
      </c>
      <c r="G38" s="564" t="s">
        <v>12187</v>
      </c>
    </row>
    <row r="39" spans="2:7" hidden="1">
      <c r="B39" s="561">
        <v>1026</v>
      </c>
      <c r="C39" s="562" t="s">
        <v>9361</v>
      </c>
      <c r="D39" s="564" t="s">
        <v>12188</v>
      </c>
      <c r="E39" s="564" t="s">
        <v>12189</v>
      </c>
      <c r="F39" s="564" t="s">
        <v>12190</v>
      </c>
      <c r="G39" s="564" t="s">
        <v>12191</v>
      </c>
    </row>
    <row r="40" spans="2:7" hidden="1">
      <c r="B40" s="561">
        <v>1027</v>
      </c>
      <c r="C40" s="562" t="s">
        <v>6182</v>
      </c>
      <c r="D40" s="564" t="s">
        <v>12192</v>
      </c>
      <c r="E40" s="564" t="s">
        <v>12193</v>
      </c>
      <c r="F40" s="564" t="s">
        <v>12194</v>
      </c>
      <c r="G40" s="564" t="s">
        <v>12195</v>
      </c>
    </row>
    <row r="41" spans="2:7" hidden="1">
      <c r="B41" s="561">
        <v>1028</v>
      </c>
      <c r="C41" s="562" t="s">
        <v>6183</v>
      </c>
      <c r="D41" s="564" t="s">
        <v>12196</v>
      </c>
      <c r="E41" s="564" t="s">
        <v>12197</v>
      </c>
      <c r="F41" s="564" t="s">
        <v>12198</v>
      </c>
      <c r="G41" s="564" t="s">
        <v>12199</v>
      </c>
    </row>
    <row r="42" spans="2:7" hidden="1">
      <c r="B42" s="561">
        <v>1029</v>
      </c>
      <c r="C42" s="562" t="s">
        <v>8982</v>
      </c>
      <c r="D42" s="564" t="s">
        <v>12200</v>
      </c>
      <c r="E42" s="564" t="s">
        <v>12201</v>
      </c>
      <c r="F42" s="564" t="s">
        <v>12202</v>
      </c>
      <c r="G42" s="564" t="s">
        <v>12202</v>
      </c>
    </row>
    <row r="43" spans="2:7" hidden="1">
      <c r="B43" s="561">
        <v>1030</v>
      </c>
      <c r="C43" s="562" t="s">
        <v>8983</v>
      </c>
      <c r="D43" s="564" t="s">
        <v>12203</v>
      </c>
      <c r="E43" s="564" t="s">
        <v>12204</v>
      </c>
      <c r="F43" s="564" t="s">
        <v>12205</v>
      </c>
      <c r="G43" s="564" t="s">
        <v>12206</v>
      </c>
    </row>
    <row r="44" spans="2:7" hidden="1">
      <c r="B44" s="561">
        <v>1031</v>
      </c>
      <c r="C44" s="562" t="s">
        <v>8984</v>
      </c>
      <c r="D44" s="564" t="s">
        <v>12207</v>
      </c>
      <c r="E44" s="564" t="s">
        <v>12208</v>
      </c>
      <c r="F44" s="564" t="s">
        <v>12209</v>
      </c>
      <c r="G44" s="564" t="s">
        <v>12210</v>
      </c>
    </row>
    <row r="45" spans="2:7" hidden="1">
      <c r="B45" s="561">
        <v>1032</v>
      </c>
      <c r="C45" s="562" t="s">
        <v>8985</v>
      </c>
      <c r="D45" s="564" t="s">
        <v>12211</v>
      </c>
      <c r="E45" s="564" t="s">
        <v>12212</v>
      </c>
      <c r="F45" s="564" t="s">
        <v>12213</v>
      </c>
      <c r="G45" s="564" t="s">
        <v>12214</v>
      </c>
    </row>
    <row r="46" spans="2:7" hidden="1">
      <c r="B46" s="561">
        <v>1033</v>
      </c>
      <c r="C46" s="562" t="s">
        <v>8986</v>
      </c>
      <c r="D46" s="564" t="s">
        <v>12215</v>
      </c>
      <c r="E46" s="564" t="s">
        <v>12216</v>
      </c>
      <c r="F46" s="564" t="s">
        <v>12217</v>
      </c>
      <c r="G46" s="564" t="s">
        <v>12218</v>
      </c>
    </row>
    <row r="47" spans="2:7" hidden="1">
      <c r="B47" s="561">
        <v>1034</v>
      </c>
      <c r="C47" s="562" t="s">
        <v>8987</v>
      </c>
      <c r="D47" s="564" t="s">
        <v>12219</v>
      </c>
      <c r="E47" s="564" t="s">
        <v>12220</v>
      </c>
      <c r="F47" s="564" t="s">
        <v>12221</v>
      </c>
      <c r="G47" s="564" t="s">
        <v>12222</v>
      </c>
    </row>
    <row r="48" spans="2:7" hidden="1">
      <c r="B48" s="561">
        <v>1035</v>
      </c>
      <c r="C48" s="562" t="s">
        <v>4420</v>
      </c>
      <c r="D48" s="564" t="s">
        <v>12223</v>
      </c>
      <c r="E48" s="564" t="s">
        <v>12224</v>
      </c>
      <c r="F48" s="564" t="s">
        <v>12225</v>
      </c>
      <c r="G48" s="564" t="s">
        <v>12226</v>
      </c>
    </row>
    <row r="49" spans="2:7" hidden="1">
      <c r="B49" s="561">
        <v>1036</v>
      </c>
      <c r="C49" s="562" t="s">
        <v>4421</v>
      </c>
      <c r="D49" s="564" t="s">
        <v>12227</v>
      </c>
      <c r="E49" s="564" t="s">
        <v>12228</v>
      </c>
      <c r="F49" s="564" t="s">
        <v>12229</v>
      </c>
      <c r="G49" s="564" t="s">
        <v>12230</v>
      </c>
    </row>
    <row r="50" spans="2:7" hidden="1">
      <c r="B50" s="561">
        <v>1037</v>
      </c>
      <c r="C50" s="562" t="s">
        <v>9362</v>
      </c>
      <c r="D50" s="564" t="s">
        <v>12231</v>
      </c>
      <c r="E50" s="564" t="s">
        <v>12232</v>
      </c>
      <c r="F50" s="564" t="s">
        <v>12233</v>
      </c>
      <c r="G50" s="564" t="s">
        <v>12234</v>
      </c>
    </row>
    <row r="51" spans="2:7" hidden="1">
      <c r="B51" s="561">
        <v>1038</v>
      </c>
      <c r="C51" s="562" t="s">
        <v>9363</v>
      </c>
      <c r="D51" s="564" t="s">
        <v>12235</v>
      </c>
      <c r="E51" s="564" t="s">
        <v>12236</v>
      </c>
      <c r="F51" s="564" t="s">
        <v>12237</v>
      </c>
      <c r="G51" s="564" t="s">
        <v>12237</v>
      </c>
    </row>
    <row r="52" spans="2:7" hidden="1">
      <c r="B52" s="561">
        <v>1039</v>
      </c>
      <c r="C52" s="562" t="s">
        <v>4415</v>
      </c>
      <c r="D52" s="564" t="s">
        <v>12238</v>
      </c>
      <c r="E52" s="564" t="s">
        <v>12239</v>
      </c>
      <c r="F52" s="564" t="s">
        <v>12240</v>
      </c>
      <c r="G52" s="564" t="s">
        <v>12241</v>
      </c>
    </row>
    <row r="53" spans="2:7" hidden="1">
      <c r="B53" s="561">
        <v>1040</v>
      </c>
      <c r="C53" s="562" t="s">
        <v>8988</v>
      </c>
      <c r="D53" s="564" t="s">
        <v>12242</v>
      </c>
      <c r="E53" s="564" t="s">
        <v>12243</v>
      </c>
      <c r="F53" s="564" t="s">
        <v>12244</v>
      </c>
      <c r="G53" s="564" t="s">
        <v>12245</v>
      </c>
    </row>
    <row r="54" spans="2:7" hidden="1">
      <c r="B54" s="561">
        <v>1041</v>
      </c>
      <c r="C54" s="562" t="s">
        <v>8989</v>
      </c>
      <c r="D54" s="564" t="s">
        <v>12246</v>
      </c>
      <c r="E54" s="564" t="s">
        <v>12247</v>
      </c>
      <c r="F54" s="564" t="s">
        <v>12248</v>
      </c>
      <c r="G54" s="564" t="s">
        <v>12249</v>
      </c>
    </row>
    <row r="55" spans="2:7" hidden="1">
      <c r="B55" s="561">
        <v>1042</v>
      </c>
      <c r="C55" s="562" t="s">
        <v>6832</v>
      </c>
      <c r="D55" s="564" t="s">
        <v>12250</v>
      </c>
      <c r="E55" s="564" t="s">
        <v>12251</v>
      </c>
      <c r="F55" s="564" t="s">
        <v>12252</v>
      </c>
      <c r="G55" s="564" t="s">
        <v>12253</v>
      </c>
    </row>
    <row r="56" spans="2:7" hidden="1">
      <c r="B56" s="561">
        <v>1043</v>
      </c>
      <c r="C56" s="562" t="s">
        <v>8990</v>
      </c>
      <c r="D56" s="564" t="s">
        <v>12254</v>
      </c>
      <c r="E56" s="564" t="s">
        <v>12255</v>
      </c>
      <c r="F56" s="564" t="s">
        <v>12256</v>
      </c>
      <c r="G56" s="564" t="s">
        <v>12257</v>
      </c>
    </row>
    <row r="57" spans="2:7" hidden="1">
      <c r="B57" s="561">
        <v>1044</v>
      </c>
      <c r="C57" s="562" t="s">
        <v>7209</v>
      </c>
      <c r="D57" s="564" t="s">
        <v>12258</v>
      </c>
      <c r="E57" s="564" t="s">
        <v>12259</v>
      </c>
      <c r="F57" s="564" t="s">
        <v>12260</v>
      </c>
      <c r="G57" s="564" t="s">
        <v>12261</v>
      </c>
    </row>
    <row r="58" spans="2:7" hidden="1">
      <c r="B58" s="561">
        <v>1045</v>
      </c>
      <c r="C58" s="562" t="s">
        <v>8649</v>
      </c>
      <c r="D58" s="564" t="s">
        <v>12262</v>
      </c>
      <c r="E58" s="564" t="s">
        <v>12263</v>
      </c>
      <c r="F58" s="564" t="s">
        <v>12264</v>
      </c>
      <c r="G58" s="564" t="s">
        <v>12265</v>
      </c>
    </row>
    <row r="59" spans="2:7" hidden="1">
      <c r="B59" s="561">
        <v>1046</v>
      </c>
      <c r="C59" s="562" t="s">
        <v>8991</v>
      </c>
      <c r="D59" s="564" t="s">
        <v>12266</v>
      </c>
      <c r="E59" s="564" t="s">
        <v>12267</v>
      </c>
      <c r="F59" s="564" t="s">
        <v>12268</v>
      </c>
      <c r="G59" s="564" t="s">
        <v>12268</v>
      </c>
    </row>
    <row r="60" spans="2:7" hidden="1">
      <c r="B60" s="561">
        <v>1047</v>
      </c>
      <c r="C60" s="562" t="s">
        <v>7208</v>
      </c>
      <c r="D60" s="564" t="s">
        <v>12269</v>
      </c>
      <c r="E60" s="564" t="s">
        <v>12270</v>
      </c>
      <c r="F60" s="564" t="s">
        <v>12271</v>
      </c>
      <c r="G60" s="564" t="s">
        <v>12272</v>
      </c>
    </row>
    <row r="61" spans="2:7" hidden="1">
      <c r="B61" s="561">
        <v>1048</v>
      </c>
      <c r="C61" s="562" t="s">
        <v>8992</v>
      </c>
      <c r="D61" s="564" t="s">
        <v>12273</v>
      </c>
      <c r="E61" s="564" t="s">
        <v>12274</v>
      </c>
      <c r="F61" s="564" t="s">
        <v>12275</v>
      </c>
      <c r="G61" s="564" t="s">
        <v>12276</v>
      </c>
    </row>
    <row r="62" spans="2:7" hidden="1">
      <c r="B62" s="561">
        <v>1049</v>
      </c>
      <c r="C62" s="562" t="s">
        <v>8650</v>
      </c>
      <c r="D62" s="564" t="s">
        <v>12277</v>
      </c>
      <c r="E62" s="564" t="s">
        <v>12278</v>
      </c>
      <c r="F62" s="564" t="s">
        <v>12279</v>
      </c>
      <c r="G62" s="564" t="s">
        <v>12280</v>
      </c>
    </row>
    <row r="63" spans="2:7" hidden="1">
      <c r="B63" s="561">
        <v>1050</v>
      </c>
      <c r="C63" s="562" t="s">
        <v>8994</v>
      </c>
      <c r="D63" s="564" t="s">
        <v>12281</v>
      </c>
      <c r="E63" s="564" t="s">
        <v>12282</v>
      </c>
      <c r="F63" s="564" t="s">
        <v>12283</v>
      </c>
      <c r="G63" s="564" t="s">
        <v>12284</v>
      </c>
    </row>
    <row r="64" spans="2:7" hidden="1">
      <c r="B64" s="561">
        <v>1051</v>
      </c>
      <c r="C64" s="562" t="s">
        <v>8993</v>
      </c>
      <c r="D64" s="564" t="s">
        <v>12285</v>
      </c>
      <c r="E64" s="564" t="s">
        <v>12286</v>
      </c>
      <c r="F64" s="564" t="s">
        <v>12287</v>
      </c>
      <c r="G64" s="564" t="s">
        <v>12288</v>
      </c>
    </row>
    <row r="65" spans="2:7" hidden="1">
      <c r="B65" s="561">
        <v>1052</v>
      </c>
      <c r="C65" s="562" t="s">
        <v>4648</v>
      </c>
      <c r="D65" s="564" t="s">
        <v>12289</v>
      </c>
      <c r="E65" s="564" t="s">
        <v>12290</v>
      </c>
      <c r="F65" s="564" t="s">
        <v>12291</v>
      </c>
      <c r="G65" s="564" t="s">
        <v>12292</v>
      </c>
    </row>
    <row r="66" spans="2:7" hidden="1">
      <c r="B66" s="561">
        <v>1053</v>
      </c>
      <c r="C66" s="562" t="s">
        <v>4649</v>
      </c>
      <c r="D66" s="564" t="s">
        <v>12293</v>
      </c>
      <c r="E66" s="564" t="s">
        <v>12294</v>
      </c>
      <c r="F66" s="564" t="s">
        <v>12295</v>
      </c>
      <c r="G66" s="564" t="s">
        <v>12296</v>
      </c>
    </row>
    <row r="67" spans="2:7" hidden="1">
      <c r="B67" s="561">
        <v>1054</v>
      </c>
      <c r="C67" s="562" t="s">
        <v>8995</v>
      </c>
      <c r="D67" s="564" t="s">
        <v>12297</v>
      </c>
      <c r="E67" s="564" t="s">
        <v>12298</v>
      </c>
      <c r="F67" s="564" t="s">
        <v>12299</v>
      </c>
      <c r="G67" s="564" t="s">
        <v>12299</v>
      </c>
    </row>
    <row r="68" spans="2:7" hidden="1">
      <c r="B68" s="561">
        <v>1055</v>
      </c>
      <c r="C68" s="562" t="s">
        <v>4653</v>
      </c>
      <c r="D68" s="564" t="s">
        <v>12300</v>
      </c>
      <c r="E68" s="564" t="s">
        <v>12301</v>
      </c>
      <c r="F68" s="564" t="s">
        <v>12302</v>
      </c>
      <c r="G68" s="564" t="s">
        <v>12303</v>
      </c>
    </row>
    <row r="69" spans="2:7" hidden="1">
      <c r="B69" s="561">
        <v>1056</v>
      </c>
      <c r="C69" s="562" t="s">
        <v>4654</v>
      </c>
      <c r="D69" s="564" t="s">
        <v>12304</v>
      </c>
      <c r="E69" s="564" t="s">
        <v>12305</v>
      </c>
      <c r="F69" s="564" t="s">
        <v>12306</v>
      </c>
      <c r="G69" s="564" t="s">
        <v>12307</v>
      </c>
    </row>
    <row r="70" spans="2:7" hidden="1">
      <c r="B70" s="561">
        <v>1057</v>
      </c>
      <c r="C70" s="562" t="s">
        <v>8996</v>
      </c>
      <c r="D70" s="564" t="s">
        <v>12308</v>
      </c>
      <c r="E70" s="564" t="s">
        <v>12309</v>
      </c>
      <c r="F70" s="564" t="s">
        <v>12310</v>
      </c>
      <c r="G70" s="564" t="s">
        <v>12310</v>
      </c>
    </row>
    <row r="71" spans="2:7" hidden="1">
      <c r="B71" s="561">
        <v>1058</v>
      </c>
      <c r="C71" s="562" t="s">
        <v>8997</v>
      </c>
      <c r="D71" s="564" t="s">
        <v>12311</v>
      </c>
      <c r="E71" s="564" t="s">
        <v>12312</v>
      </c>
      <c r="F71" s="564" t="s">
        <v>12313</v>
      </c>
      <c r="G71" s="564" t="s">
        <v>12314</v>
      </c>
    </row>
    <row r="72" spans="2:7" hidden="1">
      <c r="B72" s="561">
        <v>1059</v>
      </c>
      <c r="C72" s="562" t="s">
        <v>8998</v>
      </c>
      <c r="D72" s="564" t="s">
        <v>12315</v>
      </c>
      <c r="E72" s="564" t="s">
        <v>12316</v>
      </c>
      <c r="F72" s="564" t="s">
        <v>12317</v>
      </c>
      <c r="G72" s="564" t="s">
        <v>12318</v>
      </c>
    </row>
    <row r="73" spans="2:7" hidden="1">
      <c r="B73" s="561">
        <v>1060</v>
      </c>
      <c r="C73" s="562" t="s">
        <v>8999</v>
      </c>
      <c r="D73" s="564" t="s">
        <v>12319</v>
      </c>
      <c r="E73" s="564" t="s">
        <v>12320</v>
      </c>
      <c r="F73" s="564" t="s">
        <v>12321</v>
      </c>
      <c r="G73" s="564" t="s">
        <v>12322</v>
      </c>
    </row>
    <row r="74" spans="2:7" hidden="1">
      <c r="B74" s="561">
        <v>1061</v>
      </c>
      <c r="C74" s="562" t="s">
        <v>9000</v>
      </c>
      <c r="D74" s="564" t="s">
        <v>12323</v>
      </c>
      <c r="E74" s="564" t="s">
        <v>12324</v>
      </c>
      <c r="F74" s="564" t="s">
        <v>12325</v>
      </c>
      <c r="G74" s="564" t="s">
        <v>12326</v>
      </c>
    </row>
    <row r="75" spans="2:7" hidden="1">
      <c r="B75" s="561">
        <v>1062</v>
      </c>
      <c r="C75" s="562" t="s">
        <v>9001</v>
      </c>
      <c r="D75" s="564" t="s">
        <v>12327</v>
      </c>
      <c r="E75" s="564" t="s">
        <v>12328</v>
      </c>
      <c r="F75" s="564" t="s">
        <v>12329</v>
      </c>
      <c r="G75" s="564" t="s">
        <v>12330</v>
      </c>
    </row>
    <row r="76" spans="2:7" hidden="1">
      <c r="B76" s="561">
        <v>1063</v>
      </c>
      <c r="C76" s="562" t="s">
        <v>9364</v>
      </c>
      <c r="D76" s="564" t="s">
        <v>12331</v>
      </c>
      <c r="E76" s="564" t="s">
        <v>12332</v>
      </c>
      <c r="F76" s="564" t="s">
        <v>12333</v>
      </c>
      <c r="G76" s="564" t="s">
        <v>12334</v>
      </c>
    </row>
    <row r="77" spans="2:7" hidden="1">
      <c r="B77" s="561">
        <v>1064</v>
      </c>
      <c r="C77" s="562" t="s">
        <v>9365</v>
      </c>
      <c r="D77" s="564" t="s">
        <v>12335</v>
      </c>
      <c r="E77" s="564" t="s">
        <v>12336</v>
      </c>
      <c r="F77" s="564" t="s">
        <v>12337</v>
      </c>
      <c r="G77" s="564" t="s">
        <v>12338</v>
      </c>
    </row>
    <row r="78" spans="2:7" hidden="1">
      <c r="B78" s="561">
        <v>1065</v>
      </c>
      <c r="C78" s="562" t="s">
        <v>4424</v>
      </c>
      <c r="D78" s="564" t="s">
        <v>12339</v>
      </c>
      <c r="E78" s="564" t="s">
        <v>12340</v>
      </c>
      <c r="F78" s="564" t="s">
        <v>12341</v>
      </c>
      <c r="G78" s="564" t="s">
        <v>12342</v>
      </c>
    </row>
    <row r="79" spans="2:7" hidden="1">
      <c r="B79" s="561">
        <v>1066</v>
      </c>
      <c r="C79" s="562" t="s">
        <v>4425</v>
      </c>
      <c r="D79" s="564" t="s">
        <v>12343</v>
      </c>
      <c r="E79" s="564" t="s">
        <v>12344</v>
      </c>
      <c r="F79" s="564" t="s">
        <v>12345</v>
      </c>
      <c r="G79" s="564" t="s">
        <v>12346</v>
      </c>
    </row>
    <row r="80" spans="2:7" hidden="1">
      <c r="B80" s="561">
        <v>1067</v>
      </c>
      <c r="C80" s="562" t="s">
        <v>9002</v>
      </c>
      <c r="D80" s="564" t="s">
        <v>12347</v>
      </c>
      <c r="E80" s="564" t="s">
        <v>12348</v>
      </c>
      <c r="F80" s="564" t="s">
        <v>12349</v>
      </c>
      <c r="G80" s="564" t="s">
        <v>12350</v>
      </c>
    </row>
    <row r="81" spans="2:7" hidden="1">
      <c r="B81" s="561">
        <v>1068</v>
      </c>
      <c r="C81" s="562" t="s">
        <v>6181</v>
      </c>
      <c r="D81" s="564" t="s">
        <v>12351</v>
      </c>
      <c r="E81" s="564" t="s">
        <v>12352</v>
      </c>
      <c r="F81" s="564" t="s">
        <v>12353</v>
      </c>
      <c r="G81" s="564" t="s">
        <v>12354</v>
      </c>
    </row>
    <row r="82" spans="2:7" hidden="1">
      <c r="B82" s="561">
        <v>1069</v>
      </c>
      <c r="C82" s="562" t="s">
        <v>8651</v>
      </c>
      <c r="D82" s="564" t="s">
        <v>12355</v>
      </c>
      <c r="E82" s="564" t="s">
        <v>12356</v>
      </c>
      <c r="F82" s="564" t="s">
        <v>12357</v>
      </c>
      <c r="G82" s="564" t="s">
        <v>12358</v>
      </c>
    </row>
    <row r="83" spans="2:7" hidden="1">
      <c r="B83" s="561">
        <v>1070</v>
      </c>
      <c r="C83" s="562" t="s">
        <v>9003</v>
      </c>
      <c r="D83" s="564" t="s">
        <v>12359</v>
      </c>
      <c r="E83" s="564" t="s">
        <v>12360</v>
      </c>
      <c r="F83" s="564" t="s">
        <v>12361</v>
      </c>
      <c r="G83" s="564" t="s">
        <v>12362</v>
      </c>
    </row>
    <row r="84" spans="2:7" hidden="1">
      <c r="B84" s="561">
        <v>1071</v>
      </c>
      <c r="C84" s="562" t="s">
        <v>9004</v>
      </c>
      <c r="D84" s="564" t="s">
        <v>12363</v>
      </c>
      <c r="E84" s="564" t="s">
        <v>12364</v>
      </c>
      <c r="F84" s="564" t="s">
        <v>12365</v>
      </c>
      <c r="G84" s="564" t="s">
        <v>12366</v>
      </c>
    </row>
    <row r="85" spans="2:7" hidden="1">
      <c r="B85" s="561">
        <v>1072</v>
      </c>
      <c r="C85" s="562" t="s">
        <v>9005</v>
      </c>
      <c r="D85" s="564" t="s">
        <v>12367</v>
      </c>
      <c r="E85" s="564" t="s">
        <v>12368</v>
      </c>
      <c r="F85" s="564" t="s">
        <v>12369</v>
      </c>
      <c r="G85" s="564" t="s">
        <v>12370</v>
      </c>
    </row>
    <row r="86" spans="2:7" hidden="1">
      <c r="B86" s="561">
        <v>1073</v>
      </c>
      <c r="C86" s="562" t="s">
        <v>8652</v>
      </c>
      <c r="D86" s="564" t="s">
        <v>12371</v>
      </c>
      <c r="E86" s="564" t="s">
        <v>12372</v>
      </c>
      <c r="F86" s="564" t="s">
        <v>12373</v>
      </c>
      <c r="G86" s="564" t="s">
        <v>12374</v>
      </c>
    </row>
    <row r="87" spans="2:7" hidden="1">
      <c r="B87" s="561">
        <v>1074</v>
      </c>
      <c r="C87" s="562" t="s">
        <v>9006</v>
      </c>
      <c r="D87" s="564" t="s">
        <v>12375</v>
      </c>
      <c r="E87" s="564" t="s">
        <v>12376</v>
      </c>
      <c r="F87" s="564" t="s">
        <v>12377</v>
      </c>
      <c r="G87" s="564" t="s">
        <v>12377</v>
      </c>
    </row>
    <row r="88" spans="2:7" hidden="1">
      <c r="B88" s="561">
        <v>1075</v>
      </c>
      <c r="C88" s="562" t="s">
        <v>9007</v>
      </c>
      <c r="D88" s="564" t="s">
        <v>12378</v>
      </c>
      <c r="E88" s="564" t="s">
        <v>12379</v>
      </c>
      <c r="F88" s="564" t="s">
        <v>12380</v>
      </c>
      <c r="G88" s="564" t="s">
        <v>12380</v>
      </c>
    </row>
    <row r="89" spans="2:7" hidden="1">
      <c r="B89" s="561">
        <v>1076</v>
      </c>
      <c r="C89" s="562" t="s">
        <v>1785</v>
      </c>
      <c r="D89" s="564" t="s">
        <v>12381</v>
      </c>
      <c r="E89" s="564" t="s">
        <v>12382</v>
      </c>
      <c r="F89" s="564" t="s">
        <v>12383</v>
      </c>
      <c r="G89" s="564" t="s">
        <v>12384</v>
      </c>
    </row>
    <row r="90" spans="2:7" hidden="1">
      <c r="B90" s="561">
        <v>1077</v>
      </c>
      <c r="C90" s="562" t="s">
        <v>1786</v>
      </c>
      <c r="D90" s="564" t="s">
        <v>12385</v>
      </c>
      <c r="E90" s="564" t="s">
        <v>12386</v>
      </c>
      <c r="F90" s="564" t="s">
        <v>12387</v>
      </c>
      <c r="G90" s="564" t="s">
        <v>12388</v>
      </c>
    </row>
    <row r="91" spans="2:7" hidden="1">
      <c r="B91" s="561">
        <v>1078</v>
      </c>
      <c r="C91" s="562" t="s">
        <v>9366</v>
      </c>
      <c r="D91" s="564" t="s">
        <v>12389</v>
      </c>
      <c r="E91" s="564" t="s">
        <v>12390</v>
      </c>
      <c r="F91" s="564" t="s">
        <v>12391</v>
      </c>
      <c r="G91" s="564" t="s">
        <v>12392</v>
      </c>
    </row>
    <row r="92" spans="2:7" hidden="1">
      <c r="B92" s="561">
        <v>1079</v>
      </c>
      <c r="C92" s="562" t="s">
        <v>1787</v>
      </c>
      <c r="D92" s="564" t="s">
        <v>12389</v>
      </c>
      <c r="E92" s="564" t="s">
        <v>12393</v>
      </c>
      <c r="F92" s="564" t="s">
        <v>12394</v>
      </c>
      <c r="G92" s="564" t="s">
        <v>12395</v>
      </c>
    </row>
    <row r="93" spans="2:7" hidden="1">
      <c r="B93" s="561">
        <v>1081</v>
      </c>
      <c r="C93" s="562" t="s">
        <v>6174</v>
      </c>
      <c r="D93" s="564" t="s">
        <v>12396</v>
      </c>
      <c r="E93" s="564" t="s">
        <v>12397</v>
      </c>
      <c r="F93" s="564" t="s">
        <v>12398</v>
      </c>
      <c r="G93" s="564" t="s">
        <v>12399</v>
      </c>
    </row>
    <row r="94" spans="2:7" hidden="1">
      <c r="B94" s="561">
        <v>1082</v>
      </c>
      <c r="C94" s="562" t="s">
        <v>6175</v>
      </c>
      <c r="D94" s="564" t="s">
        <v>12400</v>
      </c>
      <c r="E94" s="564" t="s">
        <v>12401</v>
      </c>
      <c r="F94" s="564" t="s">
        <v>12402</v>
      </c>
      <c r="G94" s="564" t="s">
        <v>12403</v>
      </c>
    </row>
    <row r="95" spans="2:7" hidden="1">
      <c r="B95" s="561">
        <v>1084</v>
      </c>
      <c r="C95" s="562" t="s">
        <v>8757</v>
      </c>
      <c r="D95" s="564" t="s">
        <v>12404</v>
      </c>
      <c r="E95" s="564" t="s">
        <v>12405</v>
      </c>
      <c r="F95" s="564" t="s">
        <v>12406</v>
      </c>
      <c r="G95" s="564" t="s">
        <v>12407</v>
      </c>
    </row>
    <row r="96" spans="2:7" hidden="1">
      <c r="B96" s="561">
        <v>1085</v>
      </c>
      <c r="C96" s="562" t="s">
        <v>8758</v>
      </c>
      <c r="D96" s="564" t="s">
        <v>12408</v>
      </c>
      <c r="E96" s="564" t="s">
        <v>12409</v>
      </c>
      <c r="F96" s="564" t="s">
        <v>12410</v>
      </c>
      <c r="G96" s="564" t="s">
        <v>12411</v>
      </c>
    </row>
    <row r="97" spans="2:7" hidden="1">
      <c r="B97" s="561">
        <v>1086</v>
      </c>
      <c r="C97" s="562" t="s">
        <v>8803</v>
      </c>
      <c r="D97" s="564" t="s">
        <v>12412</v>
      </c>
      <c r="E97" s="564" t="s">
        <v>12413</v>
      </c>
      <c r="F97" s="564" t="s">
        <v>12414</v>
      </c>
      <c r="G97" s="564" t="s">
        <v>12415</v>
      </c>
    </row>
    <row r="98" spans="2:7" hidden="1">
      <c r="B98" s="561">
        <v>1087</v>
      </c>
      <c r="C98" s="562" t="s">
        <v>8804</v>
      </c>
      <c r="D98" s="564" t="s">
        <v>12416</v>
      </c>
      <c r="E98" s="564" t="s">
        <v>12417</v>
      </c>
      <c r="F98" s="564" t="s">
        <v>12418</v>
      </c>
      <c r="G98" s="564" t="s">
        <v>12419</v>
      </c>
    </row>
    <row r="99" spans="2:7" hidden="1">
      <c r="B99" s="561">
        <v>1088</v>
      </c>
      <c r="C99" s="59" t="s">
        <v>8805</v>
      </c>
      <c r="D99" s="564" t="s">
        <v>12420</v>
      </c>
      <c r="E99" s="564" t="s">
        <v>12421</v>
      </c>
      <c r="F99" s="564" t="s">
        <v>12422</v>
      </c>
      <c r="G99" s="564" t="s">
        <v>12423</v>
      </c>
    </row>
    <row r="100" spans="2:7" ht="19.5" hidden="1" customHeight="1">
      <c r="B100" s="561">
        <v>1089</v>
      </c>
      <c r="C100" s="59" t="s">
        <v>8806</v>
      </c>
      <c r="D100" s="564" t="s">
        <v>12424</v>
      </c>
      <c r="E100" s="564" t="s">
        <v>12425</v>
      </c>
      <c r="F100" s="564" t="s">
        <v>12426</v>
      </c>
      <c r="G100" s="564" t="s">
        <v>12427</v>
      </c>
    </row>
    <row r="101" spans="2:7" s="643" customFormat="1" ht="15.75" hidden="1" customHeight="1">
      <c r="B101" s="792">
        <v>1090</v>
      </c>
      <c r="C101" s="642" t="s">
        <v>49250</v>
      </c>
      <c r="D101" s="793" t="s">
        <v>20448</v>
      </c>
      <c r="E101" s="793" t="s">
        <v>20450</v>
      </c>
      <c r="F101" s="793" t="s">
        <v>20452</v>
      </c>
      <c r="G101" s="793" t="s">
        <v>20454</v>
      </c>
    </row>
    <row r="102" spans="2:7" s="643" customFormat="1" ht="15.75" hidden="1" customHeight="1">
      <c r="B102" s="792">
        <v>1091</v>
      </c>
      <c r="C102" s="642" t="s">
        <v>6186</v>
      </c>
      <c r="D102" s="793" t="s">
        <v>46287</v>
      </c>
      <c r="E102" s="793" t="s">
        <v>46288</v>
      </c>
      <c r="F102" s="793" t="s">
        <v>46289</v>
      </c>
      <c r="G102" s="793" t="s">
        <v>46290</v>
      </c>
    </row>
    <row r="103" spans="2:7" hidden="1">
      <c r="B103" s="561">
        <v>2000</v>
      </c>
      <c r="C103" s="562" t="s">
        <v>9618</v>
      </c>
      <c r="D103" s="564" t="s">
        <v>12651</v>
      </c>
      <c r="E103" s="565" t="s">
        <v>12652</v>
      </c>
      <c r="F103" s="564" t="s">
        <v>12653</v>
      </c>
      <c r="G103" s="565" t="s">
        <v>12654</v>
      </c>
    </row>
    <row r="104" spans="2:7" hidden="1">
      <c r="B104" s="561">
        <v>2001</v>
      </c>
      <c r="C104" s="562" t="s">
        <v>9620</v>
      </c>
      <c r="D104" s="564" t="s">
        <v>12711</v>
      </c>
      <c r="E104" s="565" t="s">
        <v>12715</v>
      </c>
      <c r="F104" s="564" t="s">
        <v>12716</v>
      </c>
      <c r="G104" s="565" t="s">
        <v>12717</v>
      </c>
    </row>
    <row r="105" spans="2:7" hidden="1">
      <c r="B105" s="561">
        <v>2002</v>
      </c>
      <c r="C105" s="562" t="s">
        <v>9621</v>
      </c>
      <c r="D105" s="564" t="s">
        <v>12712</v>
      </c>
      <c r="E105" s="565" t="s">
        <v>12718</v>
      </c>
      <c r="F105" s="564" t="s">
        <v>12719</v>
      </c>
      <c r="G105" s="565" t="s">
        <v>12720</v>
      </c>
    </row>
    <row r="106" spans="2:7" hidden="1">
      <c r="B106" s="561">
        <v>2003</v>
      </c>
      <c r="C106" s="562" t="s">
        <v>9622</v>
      </c>
      <c r="D106" s="564" t="s">
        <v>12713</v>
      </c>
      <c r="E106" s="565" t="s">
        <v>12721</v>
      </c>
      <c r="F106" s="564" t="s">
        <v>12722</v>
      </c>
      <c r="G106" s="565" t="s">
        <v>12723</v>
      </c>
    </row>
    <row r="107" spans="2:7" hidden="1">
      <c r="B107" s="561">
        <v>2004</v>
      </c>
      <c r="C107" s="562" t="s">
        <v>9689</v>
      </c>
      <c r="D107" s="564" t="s">
        <v>12714</v>
      </c>
      <c r="E107" s="565" t="s">
        <v>12724</v>
      </c>
      <c r="F107" s="564" t="s">
        <v>12725</v>
      </c>
      <c r="G107" s="565" t="s">
        <v>12726</v>
      </c>
    </row>
    <row r="108" spans="2:7" hidden="1">
      <c r="B108" s="561">
        <v>2005</v>
      </c>
      <c r="C108" s="562" t="s">
        <v>9619</v>
      </c>
      <c r="D108" s="564" t="s">
        <v>12859</v>
      </c>
      <c r="E108" s="564" t="s">
        <v>12860</v>
      </c>
      <c r="F108" s="564" t="s">
        <v>12861</v>
      </c>
      <c r="G108" s="564" t="s">
        <v>12862</v>
      </c>
    </row>
    <row r="109" spans="2:7" hidden="1">
      <c r="B109" s="561">
        <v>2006</v>
      </c>
      <c r="C109" s="562" t="s">
        <v>9624</v>
      </c>
      <c r="D109" s="565" t="s">
        <v>12655</v>
      </c>
      <c r="E109" s="565" t="s">
        <v>12656</v>
      </c>
      <c r="F109" s="565" t="s">
        <v>12657</v>
      </c>
      <c r="G109" s="565" t="s">
        <v>12658</v>
      </c>
    </row>
    <row r="110" spans="2:7" hidden="1">
      <c r="B110" s="561">
        <v>2007</v>
      </c>
      <c r="C110" s="562" t="s">
        <v>9625</v>
      </c>
      <c r="D110" s="565" t="s">
        <v>12727</v>
      </c>
      <c r="E110" s="565" t="s">
        <v>12728</v>
      </c>
      <c r="F110" s="565" t="s">
        <v>12729</v>
      </c>
      <c r="G110" s="565" t="s">
        <v>12730</v>
      </c>
    </row>
    <row r="111" spans="2:7" hidden="1">
      <c r="B111" s="561">
        <v>2008</v>
      </c>
      <c r="C111" s="562" t="s">
        <v>9626</v>
      </c>
      <c r="D111" s="565" t="s">
        <v>12731</v>
      </c>
      <c r="E111" s="565" t="s">
        <v>12732</v>
      </c>
      <c r="F111" s="565" t="s">
        <v>12733</v>
      </c>
      <c r="G111" s="565" t="s">
        <v>12734</v>
      </c>
    </row>
    <row r="112" spans="2:7" hidden="1">
      <c r="B112" s="561">
        <v>2009</v>
      </c>
      <c r="C112" s="562" t="s">
        <v>9623</v>
      </c>
      <c r="D112" s="564" t="s">
        <v>12863</v>
      </c>
      <c r="E112" s="564" t="s">
        <v>12864</v>
      </c>
      <c r="F112" s="564" t="s">
        <v>12865</v>
      </c>
      <c r="G112" s="564" t="s">
        <v>12866</v>
      </c>
    </row>
    <row r="113" spans="2:7" hidden="1">
      <c r="B113" s="561">
        <v>2010</v>
      </c>
      <c r="C113" s="562" t="s">
        <v>9632</v>
      </c>
      <c r="D113" s="565" t="s">
        <v>12661</v>
      </c>
      <c r="E113" s="565" t="s">
        <v>12662</v>
      </c>
      <c r="F113" s="565" t="s">
        <v>12663</v>
      </c>
      <c r="G113" s="565" t="s">
        <v>12664</v>
      </c>
    </row>
    <row r="114" spans="2:7" hidden="1">
      <c r="B114" s="561">
        <v>2011</v>
      </c>
      <c r="C114" s="562" t="s">
        <v>9633</v>
      </c>
      <c r="D114" s="565" t="s">
        <v>12743</v>
      </c>
      <c r="E114" s="565" t="s">
        <v>12744</v>
      </c>
      <c r="F114" s="565" t="s">
        <v>12745</v>
      </c>
      <c r="G114" s="565" t="s">
        <v>12746</v>
      </c>
    </row>
    <row r="115" spans="2:7" hidden="1">
      <c r="B115" s="561">
        <v>2012</v>
      </c>
      <c r="C115" s="562" t="s">
        <v>9634</v>
      </c>
      <c r="D115" s="565" t="s">
        <v>12747</v>
      </c>
      <c r="E115" s="565" t="s">
        <v>12748</v>
      </c>
      <c r="F115" s="565" t="s">
        <v>12749</v>
      </c>
      <c r="G115" s="565" t="s">
        <v>12750</v>
      </c>
    </row>
    <row r="116" spans="2:7" hidden="1">
      <c r="B116" s="561">
        <v>2013</v>
      </c>
      <c r="C116" s="562" t="s">
        <v>9631</v>
      </c>
      <c r="D116" s="564" t="s">
        <v>12871</v>
      </c>
      <c r="E116" s="564" t="s">
        <v>12872</v>
      </c>
      <c r="F116" s="564" t="s">
        <v>12873</v>
      </c>
      <c r="G116" s="564" t="s">
        <v>12874</v>
      </c>
    </row>
    <row r="117" spans="2:7" hidden="1">
      <c r="B117" s="561">
        <v>2014</v>
      </c>
      <c r="C117" s="562" t="s">
        <v>9628</v>
      </c>
      <c r="D117" s="565" t="s">
        <v>12659</v>
      </c>
      <c r="E117" s="565" t="s">
        <v>12660</v>
      </c>
      <c r="F117" s="565" t="s">
        <v>49237</v>
      </c>
      <c r="G117" s="565" t="s">
        <v>49236</v>
      </c>
    </row>
    <row r="118" spans="2:7" hidden="1">
      <c r="B118" s="561">
        <v>2015</v>
      </c>
      <c r="C118" s="562" t="s">
        <v>9629</v>
      </c>
      <c r="D118" s="565" t="s">
        <v>12735</v>
      </c>
      <c r="E118" s="565" t="s">
        <v>12736</v>
      </c>
      <c r="F118" s="565" t="s">
        <v>12737</v>
      </c>
      <c r="G118" s="565" t="s">
        <v>12738</v>
      </c>
    </row>
    <row r="119" spans="2:7" hidden="1">
      <c r="B119" s="561">
        <v>2016</v>
      </c>
      <c r="C119" s="562" t="s">
        <v>9630</v>
      </c>
      <c r="D119" s="565" t="s">
        <v>12739</v>
      </c>
      <c r="E119" s="565" t="s">
        <v>12740</v>
      </c>
      <c r="F119" s="565" t="s">
        <v>12741</v>
      </c>
      <c r="G119" s="565" t="s">
        <v>12742</v>
      </c>
    </row>
    <row r="120" spans="2:7" hidden="1">
      <c r="B120" s="561">
        <v>2017</v>
      </c>
      <c r="C120" s="562" t="s">
        <v>9627</v>
      </c>
      <c r="D120" s="564" t="s">
        <v>12867</v>
      </c>
      <c r="E120" s="564" t="s">
        <v>12868</v>
      </c>
      <c r="F120" s="564" t="s">
        <v>12869</v>
      </c>
      <c r="G120" s="564" t="s">
        <v>12870</v>
      </c>
    </row>
    <row r="121" spans="2:7" hidden="1">
      <c r="B121" s="561">
        <v>2018</v>
      </c>
      <c r="C121" s="562" t="s">
        <v>9647</v>
      </c>
      <c r="D121" s="565" t="s">
        <v>12665</v>
      </c>
      <c r="E121" s="565" t="s">
        <v>12666</v>
      </c>
      <c r="F121" s="565" t="s">
        <v>12667</v>
      </c>
      <c r="G121" s="565" t="s">
        <v>12668</v>
      </c>
    </row>
    <row r="122" spans="2:7" hidden="1">
      <c r="B122" s="561">
        <v>2019</v>
      </c>
      <c r="C122" s="562" t="s">
        <v>9648</v>
      </c>
      <c r="D122" s="565" t="s">
        <v>12751</v>
      </c>
      <c r="E122" s="565" t="s">
        <v>12752</v>
      </c>
      <c r="F122" s="565" t="s">
        <v>12753</v>
      </c>
      <c r="G122" s="565" t="s">
        <v>12754</v>
      </c>
    </row>
    <row r="123" spans="2:7" hidden="1">
      <c r="B123" s="561">
        <v>2020</v>
      </c>
      <c r="C123" s="562" t="s">
        <v>9649</v>
      </c>
      <c r="D123" s="565" t="s">
        <v>12755</v>
      </c>
      <c r="E123" s="565" t="s">
        <v>12756</v>
      </c>
      <c r="F123" s="565" t="s">
        <v>12757</v>
      </c>
      <c r="G123" s="565" t="s">
        <v>12758</v>
      </c>
    </row>
    <row r="124" spans="2:7" hidden="1">
      <c r="B124" s="561">
        <v>2021</v>
      </c>
      <c r="C124" s="562" t="s">
        <v>9635</v>
      </c>
      <c r="D124" s="564" t="s">
        <v>12875</v>
      </c>
      <c r="E124" s="564" t="s">
        <v>12876</v>
      </c>
      <c r="F124" s="564" t="s">
        <v>12877</v>
      </c>
      <c r="G124" s="564" t="s">
        <v>12878</v>
      </c>
    </row>
    <row r="125" spans="2:7" hidden="1">
      <c r="B125" s="561">
        <v>2022</v>
      </c>
      <c r="C125" s="562" t="s">
        <v>9650</v>
      </c>
      <c r="D125" s="565" t="s">
        <v>12669</v>
      </c>
      <c r="E125" s="565" t="s">
        <v>12670</v>
      </c>
      <c r="F125" s="565" t="s">
        <v>12671</v>
      </c>
      <c r="G125" s="565" t="s">
        <v>12672</v>
      </c>
    </row>
    <row r="126" spans="2:7" hidden="1">
      <c r="B126" s="561">
        <v>2023</v>
      </c>
      <c r="C126" s="562" t="s">
        <v>9651</v>
      </c>
      <c r="D126" s="565" t="s">
        <v>12759</v>
      </c>
      <c r="E126" s="565" t="s">
        <v>12760</v>
      </c>
      <c r="F126" s="565" t="s">
        <v>12761</v>
      </c>
      <c r="G126" s="565" t="s">
        <v>12762</v>
      </c>
    </row>
    <row r="127" spans="2:7" hidden="1">
      <c r="B127" s="561">
        <v>2024</v>
      </c>
      <c r="C127" s="562" t="s">
        <v>9652</v>
      </c>
      <c r="D127" s="565" t="s">
        <v>12763</v>
      </c>
      <c r="E127" s="565" t="s">
        <v>12764</v>
      </c>
      <c r="F127" s="565" t="s">
        <v>12765</v>
      </c>
      <c r="G127" s="565" t="s">
        <v>12766</v>
      </c>
    </row>
    <row r="128" spans="2:7" hidden="1">
      <c r="B128" s="561">
        <v>2025</v>
      </c>
      <c r="C128" s="562" t="s">
        <v>9636</v>
      </c>
      <c r="D128" s="564" t="s">
        <v>12879</v>
      </c>
      <c r="E128" s="564" t="s">
        <v>12880</v>
      </c>
      <c r="F128" s="564" t="s">
        <v>12881</v>
      </c>
      <c r="G128" s="564" t="s">
        <v>12882</v>
      </c>
    </row>
    <row r="129" spans="2:7" hidden="1">
      <c r="B129" s="561">
        <v>2026</v>
      </c>
      <c r="C129" s="562" t="s">
        <v>9653</v>
      </c>
      <c r="D129" s="565" t="s">
        <v>12673</v>
      </c>
      <c r="E129" s="565" t="s">
        <v>12674</v>
      </c>
      <c r="F129" s="565" t="s">
        <v>12675</v>
      </c>
      <c r="G129" s="565" t="s">
        <v>12676</v>
      </c>
    </row>
    <row r="130" spans="2:7" hidden="1">
      <c r="B130" s="561">
        <v>2027</v>
      </c>
      <c r="C130" s="562" t="s">
        <v>9654</v>
      </c>
      <c r="D130" s="565" t="s">
        <v>12767</v>
      </c>
      <c r="E130" s="565" t="s">
        <v>12768</v>
      </c>
      <c r="F130" s="565" t="s">
        <v>12769</v>
      </c>
      <c r="G130" s="565" t="s">
        <v>12770</v>
      </c>
    </row>
    <row r="131" spans="2:7" hidden="1">
      <c r="B131" s="561">
        <v>2028</v>
      </c>
      <c r="C131" s="562" t="s">
        <v>9655</v>
      </c>
      <c r="D131" s="565" t="s">
        <v>12771</v>
      </c>
      <c r="E131" s="565" t="s">
        <v>12772</v>
      </c>
      <c r="F131" s="565" t="s">
        <v>12773</v>
      </c>
      <c r="G131" s="565" t="s">
        <v>12774</v>
      </c>
    </row>
    <row r="132" spans="2:7" hidden="1">
      <c r="B132" s="561">
        <v>2029</v>
      </c>
      <c r="C132" s="562" t="s">
        <v>9656</v>
      </c>
      <c r="D132" s="565" t="s">
        <v>12775</v>
      </c>
      <c r="E132" s="565" t="s">
        <v>12776</v>
      </c>
      <c r="F132" s="565" t="s">
        <v>12777</v>
      </c>
      <c r="G132" s="565" t="s">
        <v>12778</v>
      </c>
    </row>
    <row r="133" spans="2:7" hidden="1">
      <c r="B133" s="561">
        <v>2030</v>
      </c>
      <c r="C133" s="562" t="s">
        <v>9637</v>
      </c>
      <c r="D133" s="564" t="s">
        <v>12883</v>
      </c>
      <c r="E133" s="564" t="s">
        <v>12884</v>
      </c>
      <c r="F133" s="564" t="s">
        <v>12885</v>
      </c>
      <c r="G133" s="564" t="s">
        <v>12886</v>
      </c>
    </row>
    <row r="134" spans="2:7" hidden="1">
      <c r="B134" s="561">
        <v>2031</v>
      </c>
      <c r="C134" s="562" t="s">
        <v>9657</v>
      </c>
      <c r="D134" s="565" t="s">
        <v>12677</v>
      </c>
      <c r="E134" s="565" t="s">
        <v>12678</v>
      </c>
      <c r="F134" s="565" t="s">
        <v>12679</v>
      </c>
      <c r="G134" s="565" t="s">
        <v>12680</v>
      </c>
    </row>
    <row r="135" spans="2:7" hidden="1">
      <c r="B135" s="561">
        <v>2032</v>
      </c>
      <c r="C135" s="562" t="s">
        <v>9658</v>
      </c>
      <c r="D135" s="565" t="s">
        <v>12779</v>
      </c>
      <c r="E135" s="565" t="s">
        <v>12780</v>
      </c>
      <c r="F135" s="565" t="s">
        <v>12781</v>
      </c>
      <c r="G135" s="565" t="s">
        <v>12782</v>
      </c>
    </row>
    <row r="136" spans="2:7" hidden="1">
      <c r="B136" s="561">
        <v>2033</v>
      </c>
      <c r="C136" s="562" t="s">
        <v>9659</v>
      </c>
      <c r="D136" s="565" t="s">
        <v>12783</v>
      </c>
      <c r="E136" s="565" t="s">
        <v>12784</v>
      </c>
      <c r="F136" s="565" t="s">
        <v>12785</v>
      </c>
      <c r="G136" s="565" t="s">
        <v>12786</v>
      </c>
    </row>
    <row r="137" spans="2:7" hidden="1">
      <c r="B137" s="561">
        <v>2034</v>
      </c>
      <c r="C137" s="562" t="s">
        <v>9638</v>
      </c>
      <c r="D137" s="564" t="s">
        <v>12887</v>
      </c>
      <c r="E137" s="564" t="s">
        <v>12888</v>
      </c>
      <c r="F137" s="564" t="s">
        <v>12889</v>
      </c>
      <c r="G137" s="564" t="s">
        <v>12890</v>
      </c>
    </row>
    <row r="138" spans="2:7" hidden="1">
      <c r="B138" s="561">
        <v>2035</v>
      </c>
      <c r="C138" s="562" t="s">
        <v>9660</v>
      </c>
      <c r="D138" s="565" t="s">
        <v>12681</v>
      </c>
      <c r="E138" s="565" t="s">
        <v>12682</v>
      </c>
      <c r="F138" s="565" t="s">
        <v>12683</v>
      </c>
      <c r="G138" s="565" t="s">
        <v>12684</v>
      </c>
    </row>
    <row r="139" spans="2:7" hidden="1">
      <c r="B139" s="561">
        <v>2036</v>
      </c>
      <c r="C139" s="562" t="s">
        <v>9661</v>
      </c>
      <c r="D139" s="565" t="s">
        <v>12787</v>
      </c>
      <c r="E139" s="565" t="s">
        <v>12788</v>
      </c>
      <c r="F139" s="565" t="s">
        <v>12789</v>
      </c>
      <c r="G139" s="565" t="s">
        <v>12790</v>
      </c>
    </row>
    <row r="140" spans="2:7" hidden="1">
      <c r="B140" s="561">
        <v>2037</v>
      </c>
      <c r="C140" s="562" t="s">
        <v>9662</v>
      </c>
      <c r="D140" s="565" t="s">
        <v>12791</v>
      </c>
      <c r="E140" s="565" t="s">
        <v>12792</v>
      </c>
      <c r="F140" s="565" t="s">
        <v>12793</v>
      </c>
      <c r="G140" s="565" t="s">
        <v>12794</v>
      </c>
    </row>
    <row r="141" spans="2:7" hidden="1">
      <c r="B141" s="561">
        <v>2038</v>
      </c>
      <c r="C141" s="562" t="s">
        <v>9639</v>
      </c>
      <c r="D141" s="564" t="s">
        <v>12891</v>
      </c>
      <c r="E141" s="564" t="s">
        <v>12892</v>
      </c>
      <c r="F141" s="564" t="s">
        <v>12893</v>
      </c>
      <c r="G141" s="564" t="s">
        <v>12894</v>
      </c>
    </row>
    <row r="142" spans="2:7" hidden="1">
      <c r="B142" s="561">
        <v>2039</v>
      </c>
      <c r="C142" s="562" t="s">
        <v>9663</v>
      </c>
      <c r="D142" s="565" t="s">
        <v>12685</v>
      </c>
      <c r="E142" s="565" t="s">
        <v>12686</v>
      </c>
      <c r="F142" s="565" t="s">
        <v>12687</v>
      </c>
      <c r="G142" s="565" t="s">
        <v>12688</v>
      </c>
    </row>
    <row r="143" spans="2:7" hidden="1">
      <c r="B143" s="561">
        <v>2040</v>
      </c>
      <c r="C143" s="562" t="s">
        <v>9664</v>
      </c>
      <c r="D143" s="565" t="s">
        <v>12795</v>
      </c>
      <c r="E143" s="565" t="s">
        <v>12796</v>
      </c>
      <c r="F143" s="565" t="s">
        <v>12797</v>
      </c>
      <c r="G143" s="565" t="s">
        <v>12798</v>
      </c>
    </row>
    <row r="144" spans="2:7" hidden="1">
      <c r="B144" s="561">
        <v>2041</v>
      </c>
      <c r="C144" s="562" t="s">
        <v>9665</v>
      </c>
      <c r="D144" s="565" t="s">
        <v>12799</v>
      </c>
      <c r="E144" s="565" t="s">
        <v>12800</v>
      </c>
      <c r="F144" s="565" t="s">
        <v>12801</v>
      </c>
      <c r="G144" s="565" t="s">
        <v>12802</v>
      </c>
    </row>
    <row r="145" spans="2:7" hidden="1">
      <c r="B145" s="561">
        <v>2042</v>
      </c>
      <c r="C145" s="562" t="s">
        <v>9640</v>
      </c>
      <c r="D145" s="564" t="s">
        <v>12895</v>
      </c>
      <c r="E145" s="564" t="s">
        <v>12896</v>
      </c>
      <c r="F145" s="564" t="s">
        <v>12897</v>
      </c>
      <c r="G145" s="564" t="s">
        <v>12898</v>
      </c>
    </row>
    <row r="146" spans="2:7" hidden="1">
      <c r="B146" s="561">
        <v>2043</v>
      </c>
      <c r="C146" s="562" t="s">
        <v>9666</v>
      </c>
      <c r="D146" s="565" t="s">
        <v>12689</v>
      </c>
      <c r="E146" s="565" t="s">
        <v>12690</v>
      </c>
      <c r="F146" s="565" t="s">
        <v>12691</v>
      </c>
      <c r="G146" s="565" t="s">
        <v>12691</v>
      </c>
    </row>
    <row r="147" spans="2:7" hidden="1">
      <c r="B147" s="561">
        <v>2044</v>
      </c>
      <c r="C147" s="562" t="s">
        <v>9667</v>
      </c>
      <c r="D147" s="565" t="s">
        <v>12803</v>
      </c>
      <c r="E147" s="565" t="s">
        <v>12804</v>
      </c>
      <c r="F147" s="565" t="s">
        <v>12691</v>
      </c>
      <c r="G147" s="565" t="s">
        <v>12691</v>
      </c>
    </row>
    <row r="148" spans="2:7" hidden="1">
      <c r="B148" s="561">
        <v>2045</v>
      </c>
      <c r="C148" s="562" t="s">
        <v>9668</v>
      </c>
      <c r="D148" s="565" t="s">
        <v>12805</v>
      </c>
      <c r="E148" s="565" t="s">
        <v>12806</v>
      </c>
      <c r="F148" s="565" t="s">
        <v>12691</v>
      </c>
      <c r="G148" s="565" t="s">
        <v>12691</v>
      </c>
    </row>
    <row r="149" spans="2:7" hidden="1">
      <c r="B149" s="561">
        <v>2046</v>
      </c>
      <c r="C149" s="562" t="s">
        <v>9669</v>
      </c>
      <c r="D149" s="565" t="s">
        <v>12807</v>
      </c>
      <c r="E149" s="565" t="s">
        <v>12808</v>
      </c>
      <c r="F149" s="565" t="s">
        <v>12691</v>
      </c>
      <c r="G149" s="565" t="s">
        <v>12691</v>
      </c>
    </row>
    <row r="150" spans="2:7" hidden="1">
      <c r="B150" s="561">
        <v>2047</v>
      </c>
      <c r="C150" s="562" t="s">
        <v>9641</v>
      </c>
      <c r="D150" s="564" t="s">
        <v>12899</v>
      </c>
      <c r="E150" s="564" t="s">
        <v>12900</v>
      </c>
      <c r="F150" s="564" t="s">
        <v>12901</v>
      </c>
      <c r="G150" s="564" t="s">
        <v>12901</v>
      </c>
    </row>
    <row r="151" spans="2:7" hidden="1">
      <c r="B151" s="561">
        <v>2048</v>
      </c>
      <c r="C151" s="562" t="s">
        <v>9670</v>
      </c>
      <c r="D151" s="565" t="s">
        <v>12692</v>
      </c>
      <c r="E151" s="565" t="s">
        <v>12693</v>
      </c>
      <c r="F151" s="565" t="s">
        <v>12694</v>
      </c>
      <c r="G151" s="565" t="s">
        <v>12694</v>
      </c>
    </row>
    <row r="152" spans="2:7" hidden="1">
      <c r="B152" s="561">
        <v>2049</v>
      </c>
      <c r="C152" s="562" t="s">
        <v>9671</v>
      </c>
      <c r="D152" s="565" t="s">
        <v>12809</v>
      </c>
      <c r="E152" s="565" t="s">
        <v>12810</v>
      </c>
      <c r="F152" s="565" t="s">
        <v>12694</v>
      </c>
      <c r="G152" s="565" t="s">
        <v>12694</v>
      </c>
    </row>
    <row r="153" spans="2:7" hidden="1">
      <c r="B153" s="561">
        <v>2050</v>
      </c>
      <c r="C153" s="562" t="s">
        <v>9672</v>
      </c>
      <c r="D153" s="565" t="s">
        <v>12811</v>
      </c>
      <c r="E153" s="565" t="s">
        <v>12812</v>
      </c>
      <c r="F153" s="565" t="s">
        <v>12694</v>
      </c>
      <c r="G153" s="565" t="s">
        <v>12694</v>
      </c>
    </row>
    <row r="154" spans="2:7" hidden="1">
      <c r="B154" s="561">
        <v>2051</v>
      </c>
      <c r="C154" s="562" t="s">
        <v>9673</v>
      </c>
      <c r="D154" s="565" t="s">
        <v>12813</v>
      </c>
      <c r="E154" s="565" t="s">
        <v>12814</v>
      </c>
      <c r="F154" s="565" t="s">
        <v>12694</v>
      </c>
      <c r="G154" s="565" t="s">
        <v>12694</v>
      </c>
    </row>
    <row r="155" spans="2:7" hidden="1">
      <c r="B155" s="561">
        <v>2052</v>
      </c>
      <c r="C155" s="562" t="s">
        <v>9642</v>
      </c>
      <c r="D155" s="564" t="s">
        <v>12902</v>
      </c>
      <c r="E155" s="564" t="s">
        <v>12903</v>
      </c>
      <c r="F155" s="564" t="s">
        <v>12904</v>
      </c>
      <c r="G155" s="564" t="s">
        <v>12904</v>
      </c>
    </row>
    <row r="156" spans="2:7" hidden="1">
      <c r="B156" s="561">
        <v>2053</v>
      </c>
      <c r="C156" s="562" t="s">
        <v>9674</v>
      </c>
      <c r="D156" s="565" t="s">
        <v>12695</v>
      </c>
      <c r="E156" s="565" t="s">
        <v>12696</v>
      </c>
      <c r="F156" s="565" t="s">
        <v>12697</v>
      </c>
      <c r="G156" s="565" t="s">
        <v>12698</v>
      </c>
    </row>
    <row r="157" spans="2:7" hidden="1">
      <c r="B157" s="561">
        <v>2054</v>
      </c>
      <c r="C157" s="562" t="s">
        <v>9675</v>
      </c>
      <c r="D157" s="565" t="s">
        <v>12815</v>
      </c>
      <c r="E157" s="565" t="s">
        <v>12816</v>
      </c>
      <c r="F157" s="565" t="s">
        <v>12817</v>
      </c>
      <c r="G157" s="565" t="s">
        <v>12818</v>
      </c>
    </row>
    <row r="158" spans="2:7" hidden="1">
      <c r="B158" s="561">
        <v>2055</v>
      </c>
      <c r="C158" s="562" t="s">
        <v>9676</v>
      </c>
      <c r="D158" s="565" t="s">
        <v>12819</v>
      </c>
      <c r="E158" s="565" t="s">
        <v>12820</v>
      </c>
      <c r="F158" s="565" t="s">
        <v>12821</v>
      </c>
      <c r="G158" s="565" t="s">
        <v>12822</v>
      </c>
    </row>
    <row r="159" spans="2:7" hidden="1">
      <c r="B159" s="561">
        <v>2056</v>
      </c>
      <c r="C159" s="562" t="s">
        <v>9677</v>
      </c>
      <c r="D159" s="565" t="s">
        <v>12823</v>
      </c>
      <c r="E159" s="565" t="s">
        <v>12824</v>
      </c>
      <c r="F159" s="565" t="s">
        <v>12825</v>
      </c>
      <c r="G159" s="565" t="s">
        <v>12826</v>
      </c>
    </row>
    <row r="160" spans="2:7" hidden="1">
      <c r="B160" s="561">
        <v>2057</v>
      </c>
      <c r="C160" s="562" t="s">
        <v>9643</v>
      </c>
      <c r="D160" s="564" t="s">
        <v>12905</v>
      </c>
      <c r="E160" s="564" t="s">
        <v>12906</v>
      </c>
      <c r="F160" s="564" t="s">
        <v>12907</v>
      </c>
      <c r="G160" s="564" t="s">
        <v>12908</v>
      </c>
    </row>
    <row r="161" spans="2:7" hidden="1">
      <c r="B161" s="561">
        <v>2058</v>
      </c>
      <c r="C161" s="562" t="s">
        <v>9678</v>
      </c>
      <c r="D161" s="565" t="s">
        <v>12699</v>
      </c>
      <c r="E161" s="565" t="s">
        <v>12700</v>
      </c>
      <c r="F161" s="565" t="s">
        <v>12701</v>
      </c>
      <c r="G161" s="565" t="s">
        <v>12702</v>
      </c>
    </row>
    <row r="162" spans="2:7" hidden="1">
      <c r="B162" s="561">
        <v>2059</v>
      </c>
      <c r="C162" s="562" t="s">
        <v>9679</v>
      </c>
      <c r="D162" s="565" t="s">
        <v>12827</v>
      </c>
      <c r="E162" s="565" t="s">
        <v>12828</v>
      </c>
      <c r="F162" s="565" t="s">
        <v>12829</v>
      </c>
      <c r="G162" s="565" t="s">
        <v>12830</v>
      </c>
    </row>
    <row r="163" spans="2:7" hidden="1">
      <c r="B163" s="561">
        <v>2060</v>
      </c>
      <c r="C163" s="562" t="s">
        <v>9680</v>
      </c>
      <c r="D163" s="565" t="s">
        <v>12831</v>
      </c>
      <c r="E163" s="565" t="s">
        <v>12832</v>
      </c>
      <c r="F163" s="565" t="s">
        <v>12833</v>
      </c>
      <c r="G163" s="565" t="s">
        <v>12834</v>
      </c>
    </row>
    <row r="164" spans="2:7" hidden="1">
      <c r="B164" s="561">
        <v>2061</v>
      </c>
      <c r="C164" s="562" t="s">
        <v>9681</v>
      </c>
      <c r="D164" s="565" t="s">
        <v>12835</v>
      </c>
      <c r="E164" s="565" t="s">
        <v>12836</v>
      </c>
      <c r="F164" s="565" t="s">
        <v>12837</v>
      </c>
      <c r="G164" s="565" t="s">
        <v>12838</v>
      </c>
    </row>
    <row r="165" spans="2:7" hidden="1">
      <c r="B165" s="561">
        <v>2062</v>
      </c>
      <c r="C165" s="562" t="s">
        <v>9644</v>
      </c>
      <c r="D165" s="564" t="s">
        <v>12909</v>
      </c>
      <c r="E165" s="564" t="s">
        <v>12910</v>
      </c>
      <c r="F165" s="564" t="s">
        <v>12911</v>
      </c>
      <c r="G165" s="564" t="s">
        <v>12912</v>
      </c>
    </row>
    <row r="166" spans="2:7" hidden="1">
      <c r="B166" s="561">
        <v>2063</v>
      </c>
      <c r="C166" s="562" t="s">
        <v>9682</v>
      </c>
      <c r="D166" s="565" t="s">
        <v>12703</v>
      </c>
      <c r="E166" s="565" t="s">
        <v>12704</v>
      </c>
      <c r="F166" s="565" t="s">
        <v>12705</v>
      </c>
      <c r="G166" s="565" t="s">
        <v>12706</v>
      </c>
    </row>
    <row r="167" spans="2:7" hidden="1">
      <c r="B167" s="561">
        <v>2064</v>
      </c>
      <c r="C167" s="562" t="s">
        <v>9683</v>
      </c>
      <c r="D167" s="565" t="s">
        <v>12839</v>
      </c>
      <c r="E167" s="565" t="s">
        <v>12840</v>
      </c>
      <c r="F167" s="565" t="s">
        <v>12841</v>
      </c>
      <c r="G167" s="565" t="s">
        <v>12842</v>
      </c>
    </row>
    <row r="168" spans="2:7" hidden="1">
      <c r="B168" s="561">
        <v>2065</v>
      </c>
      <c r="C168" s="562" t="s">
        <v>9684</v>
      </c>
      <c r="D168" s="565" t="s">
        <v>12843</v>
      </c>
      <c r="E168" s="565" t="s">
        <v>12844</v>
      </c>
      <c r="F168" s="565" t="s">
        <v>12845</v>
      </c>
      <c r="G168" s="565" t="s">
        <v>12846</v>
      </c>
    </row>
    <row r="169" spans="2:7" hidden="1">
      <c r="B169" s="561">
        <v>2066</v>
      </c>
      <c r="C169" s="562" t="s">
        <v>9685</v>
      </c>
      <c r="D169" s="565" t="s">
        <v>12847</v>
      </c>
      <c r="E169" s="565" t="s">
        <v>12848</v>
      </c>
      <c r="F169" s="565" t="s">
        <v>12849</v>
      </c>
      <c r="G169" s="565" t="s">
        <v>12850</v>
      </c>
    </row>
    <row r="170" spans="2:7" hidden="1">
      <c r="B170" s="561">
        <v>2067</v>
      </c>
      <c r="C170" s="562" t="s">
        <v>9645</v>
      </c>
      <c r="D170" s="564" t="s">
        <v>12913</v>
      </c>
      <c r="E170" s="564" t="s">
        <v>12914</v>
      </c>
      <c r="F170" s="564" t="s">
        <v>12915</v>
      </c>
      <c r="G170" s="564" t="s">
        <v>12916</v>
      </c>
    </row>
    <row r="171" spans="2:7" hidden="1">
      <c r="B171" s="561">
        <v>2068</v>
      </c>
      <c r="C171" s="562" t="s">
        <v>9686</v>
      </c>
      <c r="D171" s="565" t="s">
        <v>12707</v>
      </c>
      <c r="E171" s="565" t="s">
        <v>12708</v>
      </c>
      <c r="F171" s="565" t="s">
        <v>12709</v>
      </c>
      <c r="G171" s="565" t="s">
        <v>12710</v>
      </c>
    </row>
    <row r="172" spans="2:7" hidden="1">
      <c r="B172" s="561">
        <v>2069</v>
      </c>
      <c r="C172" s="562" t="s">
        <v>9687</v>
      </c>
      <c r="D172" s="565" t="s">
        <v>12851</v>
      </c>
      <c r="E172" s="565" t="s">
        <v>12852</v>
      </c>
      <c r="F172" s="565" t="s">
        <v>12853</v>
      </c>
      <c r="G172" s="565" t="s">
        <v>12854</v>
      </c>
    </row>
    <row r="173" spans="2:7" hidden="1">
      <c r="B173" s="561">
        <v>2070</v>
      </c>
      <c r="C173" s="562" t="s">
        <v>9688</v>
      </c>
      <c r="D173" s="565" t="s">
        <v>12855</v>
      </c>
      <c r="E173" s="565" t="s">
        <v>12856</v>
      </c>
      <c r="F173" s="565" t="s">
        <v>12857</v>
      </c>
      <c r="G173" s="565" t="s">
        <v>12858</v>
      </c>
    </row>
    <row r="174" spans="2:7" hidden="1">
      <c r="B174" s="561">
        <v>2071</v>
      </c>
      <c r="C174" s="562" t="s">
        <v>9646</v>
      </c>
      <c r="D174" s="564" t="s">
        <v>12917</v>
      </c>
      <c r="E174" s="564" t="s">
        <v>12918</v>
      </c>
      <c r="F174" s="564" t="s">
        <v>12919</v>
      </c>
      <c r="G174" s="564" t="s">
        <v>12920</v>
      </c>
    </row>
    <row r="175" spans="2:7" s="643" customFormat="1" ht="16.5" hidden="1" customHeight="1">
      <c r="B175" s="792">
        <v>2072</v>
      </c>
      <c r="C175" s="794" t="s">
        <v>49251</v>
      </c>
      <c r="D175" s="793" t="s">
        <v>49252</v>
      </c>
      <c r="E175" s="795" t="s">
        <v>49253</v>
      </c>
      <c r="F175" s="795" t="s">
        <v>49254</v>
      </c>
      <c r="G175" s="795" t="s">
        <v>49255</v>
      </c>
    </row>
    <row r="176" spans="2:7" s="643" customFormat="1" ht="16.5" hidden="1" customHeight="1">
      <c r="B176" s="792">
        <v>2073</v>
      </c>
      <c r="C176" s="794" t="s">
        <v>49256</v>
      </c>
      <c r="D176" s="793" t="s">
        <v>49257</v>
      </c>
      <c r="E176" s="793" t="s">
        <v>49258</v>
      </c>
      <c r="F176" s="793" t="s">
        <v>49259</v>
      </c>
      <c r="G176" s="793" t="s">
        <v>49260</v>
      </c>
    </row>
    <row r="177" spans="2:7" s="643" customFormat="1" ht="16.5" hidden="1" customHeight="1">
      <c r="B177" s="792">
        <v>2074</v>
      </c>
      <c r="C177" s="794" t="s">
        <v>49261</v>
      </c>
      <c r="D177" s="793" t="s">
        <v>49262</v>
      </c>
      <c r="E177" s="793" t="s">
        <v>49263</v>
      </c>
      <c r="F177" s="793" t="s">
        <v>49264</v>
      </c>
      <c r="G177" s="793" t="s">
        <v>49265</v>
      </c>
    </row>
    <row r="178" spans="2:7" s="643" customFormat="1" ht="16.5" hidden="1" customHeight="1">
      <c r="B178" s="792">
        <v>2075</v>
      </c>
      <c r="C178" s="794" t="s">
        <v>49266</v>
      </c>
      <c r="D178" s="793" t="s">
        <v>49267</v>
      </c>
      <c r="E178" s="793" t="s">
        <v>49268</v>
      </c>
      <c r="F178" s="793" t="s">
        <v>49269</v>
      </c>
      <c r="G178" s="793" t="s">
        <v>49270</v>
      </c>
    </row>
    <row r="179" spans="2:7" s="643" customFormat="1" ht="16.5" hidden="1" customHeight="1">
      <c r="B179" s="792">
        <v>2076</v>
      </c>
      <c r="C179" s="794" t="s">
        <v>49271</v>
      </c>
      <c r="D179" s="793" t="s">
        <v>49272</v>
      </c>
      <c r="E179" s="793" t="s">
        <v>49273</v>
      </c>
      <c r="F179" s="793" t="s">
        <v>49274</v>
      </c>
      <c r="G179" s="793" t="s">
        <v>49275</v>
      </c>
    </row>
    <row r="180" spans="2:7" hidden="1">
      <c r="B180" s="561">
        <v>3000</v>
      </c>
      <c r="C180" s="562" t="s">
        <v>513</v>
      </c>
      <c r="D180" s="564" t="s">
        <v>12490</v>
      </c>
      <c r="E180" s="564" t="s">
        <v>12491</v>
      </c>
      <c r="F180" s="564" t="s">
        <v>12492</v>
      </c>
      <c r="G180" s="564" t="s">
        <v>12492</v>
      </c>
    </row>
    <row r="181" spans="2:7" hidden="1">
      <c r="B181" s="561">
        <v>3001</v>
      </c>
      <c r="C181" s="562" t="s">
        <v>514</v>
      </c>
      <c r="D181" s="564" t="s">
        <v>12493</v>
      </c>
      <c r="E181" s="564" t="s">
        <v>12494</v>
      </c>
      <c r="F181" s="564" t="s">
        <v>12495</v>
      </c>
      <c r="G181" s="564" t="s">
        <v>12496</v>
      </c>
    </row>
    <row r="182" spans="2:7" hidden="1">
      <c r="B182" s="561">
        <v>3002</v>
      </c>
      <c r="C182" s="562" t="s">
        <v>515</v>
      </c>
      <c r="D182" s="564" t="s">
        <v>12497</v>
      </c>
      <c r="E182" s="564" t="s">
        <v>12498</v>
      </c>
      <c r="F182" s="564" t="s">
        <v>12499</v>
      </c>
      <c r="G182" s="564" t="s">
        <v>12500</v>
      </c>
    </row>
    <row r="183" spans="2:7" hidden="1">
      <c r="B183" s="561">
        <v>3003</v>
      </c>
      <c r="C183" s="562" t="s">
        <v>4045</v>
      </c>
      <c r="D183" s="564" t="s">
        <v>12501</v>
      </c>
      <c r="E183" s="564" t="s">
        <v>12502</v>
      </c>
      <c r="F183" s="564" t="s">
        <v>12503</v>
      </c>
      <c r="G183" s="564" t="s">
        <v>12503</v>
      </c>
    </row>
    <row r="184" spans="2:7" hidden="1">
      <c r="B184" s="561">
        <v>3004</v>
      </c>
      <c r="C184" s="562" t="s">
        <v>4046</v>
      </c>
      <c r="D184" s="564" t="s">
        <v>12504</v>
      </c>
      <c r="E184" s="564" t="s">
        <v>12505</v>
      </c>
      <c r="F184" s="564" t="s">
        <v>12506</v>
      </c>
      <c r="G184" s="564" t="s">
        <v>12507</v>
      </c>
    </row>
    <row r="185" spans="2:7" hidden="1">
      <c r="B185" s="561">
        <v>3005</v>
      </c>
      <c r="C185" s="562" t="s">
        <v>4048</v>
      </c>
      <c r="D185" s="564" t="s">
        <v>12508</v>
      </c>
      <c r="E185" s="564" t="s">
        <v>12509</v>
      </c>
      <c r="F185" s="564" t="s">
        <v>12510</v>
      </c>
      <c r="G185" s="564" t="s">
        <v>12511</v>
      </c>
    </row>
    <row r="186" spans="2:7" hidden="1">
      <c r="B186" s="561">
        <v>3006</v>
      </c>
      <c r="C186" s="562" t="s">
        <v>4050</v>
      </c>
      <c r="D186" s="564" t="s">
        <v>12512</v>
      </c>
      <c r="E186" s="564" t="s">
        <v>12513</v>
      </c>
      <c r="F186" s="564" t="s">
        <v>12514</v>
      </c>
      <c r="G186" s="564" t="s">
        <v>12515</v>
      </c>
    </row>
    <row r="187" spans="2:7" hidden="1">
      <c r="B187" s="561">
        <v>3007</v>
      </c>
      <c r="C187" s="562" t="s">
        <v>4052</v>
      </c>
      <c r="D187" s="564" t="s">
        <v>12516</v>
      </c>
      <c r="E187" s="564" t="s">
        <v>12517</v>
      </c>
      <c r="F187" s="564" t="s">
        <v>12518</v>
      </c>
      <c r="G187" s="564" t="s">
        <v>12519</v>
      </c>
    </row>
    <row r="188" spans="2:7" hidden="1">
      <c r="B188" s="561">
        <v>3008</v>
      </c>
      <c r="C188" s="562" t="s">
        <v>4054</v>
      </c>
      <c r="D188" s="564" t="s">
        <v>12520</v>
      </c>
      <c r="E188" s="564" t="s">
        <v>12521</v>
      </c>
      <c r="F188" s="564" t="s">
        <v>12522</v>
      </c>
      <c r="G188" s="564" t="s">
        <v>12523</v>
      </c>
    </row>
    <row r="189" spans="2:7" hidden="1">
      <c r="B189" s="561">
        <v>3009</v>
      </c>
      <c r="C189" s="562" t="s">
        <v>1031</v>
      </c>
      <c r="D189" s="564" t="s">
        <v>12524</v>
      </c>
      <c r="E189" s="564" t="s">
        <v>12525</v>
      </c>
      <c r="F189" s="564" t="s">
        <v>12526</v>
      </c>
      <c r="G189" s="564" t="s">
        <v>12527</v>
      </c>
    </row>
    <row r="190" spans="2:7" hidden="1">
      <c r="B190" s="561">
        <v>3010</v>
      </c>
      <c r="C190" s="562" t="s">
        <v>4056</v>
      </c>
      <c r="D190" s="564" t="s">
        <v>12528</v>
      </c>
      <c r="E190" s="564" t="s">
        <v>12529</v>
      </c>
      <c r="F190" s="564" t="s">
        <v>12530</v>
      </c>
      <c r="G190" s="564" t="s">
        <v>12531</v>
      </c>
    </row>
    <row r="191" spans="2:7" hidden="1">
      <c r="B191" s="561">
        <v>3011</v>
      </c>
      <c r="C191" s="562" t="s">
        <v>4058</v>
      </c>
      <c r="D191" s="564" t="s">
        <v>12532</v>
      </c>
      <c r="E191" s="564" t="s">
        <v>12533</v>
      </c>
      <c r="F191" s="564" t="s">
        <v>12534</v>
      </c>
      <c r="G191" s="564" t="s">
        <v>12535</v>
      </c>
    </row>
    <row r="192" spans="2:7" hidden="1">
      <c r="B192" s="561">
        <v>3012</v>
      </c>
      <c r="C192" s="562" t="s">
        <v>4060</v>
      </c>
      <c r="D192" s="564" t="s">
        <v>12536</v>
      </c>
      <c r="E192" s="564" t="s">
        <v>12537</v>
      </c>
      <c r="F192" s="564" t="s">
        <v>12538</v>
      </c>
      <c r="G192" s="564" t="s">
        <v>12539</v>
      </c>
    </row>
    <row r="193" spans="2:7" hidden="1">
      <c r="B193" s="561">
        <v>3013</v>
      </c>
      <c r="C193" s="562" t="s">
        <v>516</v>
      </c>
      <c r="D193" s="564" t="s">
        <v>12540</v>
      </c>
      <c r="E193" s="564" t="s">
        <v>12541</v>
      </c>
      <c r="F193" s="564" t="s">
        <v>12542</v>
      </c>
      <c r="G193" s="564" t="s">
        <v>12542</v>
      </c>
    </row>
    <row r="194" spans="2:7" hidden="1">
      <c r="B194" s="561">
        <v>3014</v>
      </c>
      <c r="C194" s="562" t="s">
        <v>436</v>
      </c>
      <c r="D194" s="564" t="s">
        <v>8953</v>
      </c>
      <c r="E194" s="564" t="s">
        <v>7895</v>
      </c>
      <c r="F194" s="564" t="s">
        <v>5096</v>
      </c>
      <c r="G194" s="564" t="s">
        <v>5096</v>
      </c>
    </row>
    <row r="195" spans="2:7" hidden="1">
      <c r="B195" s="561">
        <v>3015</v>
      </c>
      <c r="C195" s="562" t="s">
        <v>517</v>
      </c>
      <c r="D195" s="564" t="s">
        <v>12543</v>
      </c>
      <c r="E195" s="564" t="s">
        <v>12544</v>
      </c>
      <c r="F195" s="564" t="s">
        <v>12545</v>
      </c>
      <c r="G195" s="564" t="s">
        <v>12546</v>
      </c>
    </row>
    <row r="196" spans="2:7" hidden="1">
      <c r="B196" s="561">
        <v>3016</v>
      </c>
      <c r="C196" s="562" t="s">
        <v>367</v>
      </c>
      <c r="D196" s="564" t="s">
        <v>12547</v>
      </c>
      <c r="E196" s="564" t="s">
        <v>12548</v>
      </c>
      <c r="F196" s="564" t="s">
        <v>12548</v>
      </c>
      <c r="G196" s="564" t="s">
        <v>12549</v>
      </c>
    </row>
    <row r="197" spans="2:7" hidden="1">
      <c r="B197" s="561">
        <v>3017</v>
      </c>
      <c r="C197" s="562" t="s">
        <v>4066</v>
      </c>
      <c r="D197" s="564" t="s">
        <v>12550</v>
      </c>
      <c r="E197" s="564" t="s">
        <v>12551</v>
      </c>
      <c r="F197" s="564" t="s">
        <v>12552</v>
      </c>
      <c r="G197" s="564" t="s">
        <v>12552</v>
      </c>
    </row>
    <row r="198" spans="2:7" hidden="1">
      <c r="B198" s="561">
        <v>3018</v>
      </c>
      <c r="C198" s="562" t="s">
        <v>4068</v>
      </c>
      <c r="D198" s="564" t="s">
        <v>12553</v>
      </c>
      <c r="E198" s="564" t="s">
        <v>12554</v>
      </c>
      <c r="F198" s="564" t="s">
        <v>12555</v>
      </c>
      <c r="G198" s="564" t="s">
        <v>12556</v>
      </c>
    </row>
    <row r="199" spans="2:7" hidden="1">
      <c r="B199" s="561">
        <v>3019</v>
      </c>
      <c r="C199" s="562" t="s">
        <v>4070</v>
      </c>
      <c r="D199" s="564" t="s">
        <v>12557</v>
      </c>
      <c r="E199" s="564" t="s">
        <v>12558</v>
      </c>
      <c r="F199" s="564" t="s">
        <v>12559</v>
      </c>
      <c r="G199" s="564" t="s">
        <v>12560</v>
      </c>
    </row>
    <row r="200" spans="2:7" hidden="1">
      <c r="B200" s="561">
        <v>3020</v>
      </c>
      <c r="C200" s="562" t="s">
        <v>4072</v>
      </c>
      <c r="D200" s="564" t="s">
        <v>12561</v>
      </c>
      <c r="E200" s="564" t="s">
        <v>12562</v>
      </c>
      <c r="F200" s="564" t="s">
        <v>12563</v>
      </c>
      <c r="G200" s="564" t="s">
        <v>12564</v>
      </c>
    </row>
    <row r="201" spans="2:7" hidden="1">
      <c r="B201" s="561">
        <v>3021</v>
      </c>
      <c r="C201" s="562" t="s">
        <v>4074</v>
      </c>
      <c r="D201" s="564" t="s">
        <v>12565</v>
      </c>
      <c r="E201" s="564" t="s">
        <v>12566</v>
      </c>
      <c r="F201" s="564" t="s">
        <v>12567</v>
      </c>
      <c r="G201" s="564" t="s">
        <v>12568</v>
      </c>
    </row>
    <row r="202" spans="2:7" hidden="1">
      <c r="B202" s="561">
        <v>3022</v>
      </c>
      <c r="C202" s="562" t="s">
        <v>4076</v>
      </c>
      <c r="D202" s="564" t="s">
        <v>12569</v>
      </c>
      <c r="E202" s="564" t="s">
        <v>12570</v>
      </c>
      <c r="F202" s="564" t="s">
        <v>12571</v>
      </c>
      <c r="G202" s="564" t="s">
        <v>12572</v>
      </c>
    </row>
    <row r="203" spans="2:7" hidden="1">
      <c r="B203" s="561">
        <v>3023</v>
      </c>
      <c r="C203" s="562" t="s">
        <v>1852</v>
      </c>
      <c r="D203" s="564" t="s">
        <v>12573</v>
      </c>
      <c r="E203" s="564" t="s">
        <v>12574</v>
      </c>
      <c r="F203" s="564" t="s">
        <v>12575</v>
      </c>
      <c r="G203" s="564" t="s">
        <v>12576</v>
      </c>
    </row>
    <row r="204" spans="2:7" hidden="1">
      <c r="B204" s="561">
        <v>3024</v>
      </c>
      <c r="C204" s="562" t="s">
        <v>4079</v>
      </c>
      <c r="D204" s="564" t="s">
        <v>12577</v>
      </c>
      <c r="E204" s="564" t="s">
        <v>12578</v>
      </c>
      <c r="F204" s="564" t="s">
        <v>12579</v>
      </c>
      <c r="G204" s="564" t="s">
        <v>12580</v>
      </c>
    </row>
    <row r="205" spans="2:7" hidden="1">
      <c r="B205" s="561">
        <v>3025</v>
      </c>
      <c r="C205" s="562" t="s">
        <v>4081</v>
      </c>
      <c r="D205" s="564" t="s">
        <v>12581</v>
      </c>
      <c r="E205" s="564" t="s">
        <v>12582</v>
      </c>
      <c r="F205" s="564" t="s">
        <v>12583</v>
      </c>
      <c r="G205" s="564" t="s">
        <v>12584</v>
      </c>
    </row>
    <row r="206" spans="2:7" hidden="1">
      <c r="B206" s="561">
        <v>3026</v>
      </c>
      <c r="C206" s="562" t="s">
        <v>518</v>
      </c>
      <c r="D206" s="564" t="s">
        <v>12585</v>
      </c>
      <c r="E206" s="564" t="s">
        <v>12586</v>
      </c>
      <c r="F206" s="564" t="s">
        <v>12587</v>
      </c>
      <c r="G206" s="564" t="s">
        <v>12588</v>
      </c>
    </row>
    <row r="207" spans="2:7" hidden="1">
      <c r="B207" s="561">
        <v>3027</v>
      </c>
      <c r="C207" s="562" t="s">
        <v>519</v>
      </c>
      <c r="D207" s="564" t="s">
        <v>12589</v>
      </c>
      <c r="E207" s="564" t="s">
        <v>12590</v>
      </c>
      <c r="F207" s="564" t="s">
        <v>12591</v>
      </c>
      <c r="G207" s="564" t="s">
        <v>12591</v>
      </c>
    </row>
    <row r="208" spans="2:7" hidden="1">
      <c r="B208" s="561">
        <v>3028</v>
      </c>
      <c r="C208" s="562" t="s">
        <v>520</v>
      </c>
      <c r="D208" s="564" t="s">
        <v>12592</v>
      </c>
      <c r="E208" s="564" t="s">
        <v>12593</v>
      </c>
      <c r="F208" s="564" t="s">
        <v>12594</v>
      </c>
      <c r="G208" s="564" t="s">
        <v>12595</v>
      </c>
    </row>
    <row r="209" spans="2:7" hidden="1">
      <c r="B209" s="561">
        <v>3029</v>
      </c>
      <c r="C209" s="562" t="s">
        <v>4086</v>
      </c>
      <c r="D209" s="564" t="s">
        <v>12596</v>
      </c>
      <c r="E209" s="564" t="s">
        <v>12597</v>
      </c>
      <c r="F209" s="564" t="s">
        <v>12598</v>
      </c>
      <c r="G209" s="564" t="s">
        <v>12598</v>
      </c>
    </row>
    <row r="210" spans="2:7" hidden="1">
      <c r="B210" s="561">
        <v>3030</v>
      </c>
      <c r="C210" s="562" t="s">
        <v>4088</v>
      </c>
      <c r="D210" s="564" t="s">
        <v>12599</v>
      </c>
      <c r="E210" s="564" t="s">
        <v>12600</v>
      </c>
      <c r="F210" s="564" t="s">
        <v>12601</v>
      </c>
      <c r="G210" s="564" t="s">
        <v>12602</v>
      </c>
    </row>
    <row r="211" spans="2:7" hidden="1">
      <c r="B211" s="561">
        <v>3031</v>
      </c>
      <c r="C211" s="562" t="s">
        <v>4090</v>
      </c>
      <c r="D211" s="564" t="s">
        <v>12603</v>
      </c>
      <c r="E211" s="564" t="s">
        <v>12604</v>
      </c>
      <c r="F211" s="564" t="s">
        <v>12605</v>
      </c>
      <c r="G211" s="564" t="s">
        <v>12606</v>
      </c>
    </row>
    <row r="212" spans="2:7" hidden="1">
      <c r="B212" s="561">
        <v>3032</v>
      </c>
      <c r="C212" s="562" t="s">
        <v>4092</v>
      </c>
      <c r="D212" s="564" t="s">
        <v>12607</v>
      </c>
      <c r="E212" s="564" t="s">
        <v>12608</v>
      </c>
      <c r="F212" s="564" t="s">
        <v>12609</v>
      </c>
      <c r="G212" s="564" t="s">
        <v>12610</v>
      </c>
    </row>
    <row r="213" spans="2:7" hidden="1">
      <c r="B213" s="561">
        <v>3033</v>
      </c>
      <c r="C213" s="562" t="s">
        <v>4094</v>
      </c>
      <c r="D213" s="564" t="s">
        <v>12611</v>
      </c>
      <c r="E213" s="564" t="s">
        <v>12612</v>
      </c>
      <c r="F213" s="564" t="s">
        <v>12613</v>
      </c>
      <c r="G213" s="564" t="s">
        <v>12614</v>
      </c>
    </row>
    <row r="214" spans="2:7" hidden="1">
      <c r="B214" s="561">
        <v>3034</v>
      </c>
      <c r="C214" s="562" t="s">
        <v>4096</v>
      </c>
      <c r="D214" s="564" t="s">
        <v>12615</v>
      </c>
      <c r="E214" s="564" t="s">
        <v>12616</v>
      </c>
      <c r="F214" s="564" t="s">
        <v>12617</v>
      </c>
      <c r="G214" s="564" t="s">
        <v>12618</v>
      </c>
    </row>
    <row r="215" spans="2:7" hidden="1">
      <c r="B215" s="561">
        <v>3035</v>
      </c>
      <c r="C215" s="562" t="s">
        <v>4098</v>
      </c>
      <c r="D215" s="564" t="s">
        <v>12619</v>
      </c>
      <c r="E215" s="564" t="s">
        <v>12620</v>
      </c>
      <c r="F215" s="564" t="s">
        <v>12621</v>
      </c>
      <c r="G215" s="564" t="s">
        <v>12622</v>
      </c>
    </row>
    <row r="216" spans="2:7" hidden="1">
      <c r="B216" s="561">
        <v>3036</v>
      </c>
      <c r="C216" s="562" t="s">
        <v>4100</v>
      </c>
      <c r="D216" s="564" t="s">
        <v>12623</v>
      </c>
      <c r="E216" s="564" t="s">
        <v>12624</v>
      </c>
      <c r="F216" s="564" t="s">
        <v>12625</v>
      </c>
      <c r="G216" s="564" t="s">
        <v>12626</v>
      </c>
    </row>
    <row r="217" spans="2:7" hidden="1">
      <c r="B217" s="561">
        <v>3037</v>
      </c>
      <c r="C217" s="562" t="s">
        <v>4138</v>
      </c>
      <c r="D217" s="564" t="s">
        <v>12627</v>
      </c>
      <c r="E217" s="564" t="s">
        <v>12628</v>
      </c>
      <c r="F217" s="564" t="s">
        <v>12629</v>
      </c>
      <c r="G217" s="564" t="s">
        <v>12630</v>
      </c>
    </row>
    <row r="218" spans="2:7" hidden="1">
      <c r="B218" s="561">
        <v>3038</v>
      </c>
      <c r="C218" s="562" t="s">
        <v>4140</v>
      </c>
      <c r="D218" s="564" t="s">
        <v>12631</v>
      </c>
      <c r="E218" s="564" t="s">
        <v>12632</v>
      </c>
      <c r="F218" s="564" t="s">
        <v>12633</v>
      </c>
      <c r="G218" s="564" t="s">
        <v>12634</v>
      </c>
    </row>
    <row r="219" spans="2:7" hidden="1">
      <c r="B219" s="561">
        <v>3039</v>
      </c>
      <c r="C219" s="562" t="s">
        <v>4142</v>
      </c>
      <c r="D219" s="564" t="s">
        <v>12635</v>
      </c>
      <c r="E219" s="564" t="s">
        <v>12636</v>
      </c>
      <c r="F219" s="564" t="s">
        <v>12637</v>
      </c>
      <c r="G219" s="564" t="s">
        <v>12638</v>
      </c>
    </row>
    <row r="220" spans="2:7" hidden="1">
      <c r="B220" s="561">
        <v>3040</v>
      </c>
      <c r="C220" s="562" t="s">
        <v>4144</v>
      </c>
      <c r="D220" s="564" t="s">
        <v>12639</v>
      </c>
      <c r="E220" s="564" t="s">
        <v>12640</v>
      </c>
      <c r="F220" s="564" t="s">
        <v>12641</v>
      </c>
      <c r="G220" s="564" t="s">
        <v>12642</v>
      </c>
    </row>
    <row r="221" spans="2:7" hidden="1">
      <c r="B221" s="561">
        <v>4000</v>
      </c>
      <c r="C221" s="562" t="s">
        <v>1274</v>
      </c>
      <c r="D221" s="564" t="s">
        <v>12643</v>
      </c>
      <c r="E221" s="564" t="s">
        <v>12644</v>
      </c>
      <c r="F221" s="564" t="s">
        <v>12645</v>
      </c>
      <c r="G221" s="564" t="s">
        <v>12646</v>
      </c>
    </row>
    <row r="222" spans="2:7" hidden="1">
      <c r="B222" s="561">
        <v>4001</v>
      </c>
      <c r="C222" s="562" t="s">
        <v>1275</v>
      </c>
      <c r="D222" s="564" t="s">
        <v>12647</v>
      </c>
      <c r="E222" s="564" t="s">
        <v>12648</v>
      </c>
      <c r="F222" s="564" t="s">
        <v>12649</v>
      </c>
      <c r="G222" s="564" t="s">
        <v>12650</v>
      </c>
    </row>
    <row r="223" spans="2:7" s="817" customFormat="1" hidden="1">
      <c r="B223" s="792">
        <v>1092</v>
      </c>
      <c r="C223" s="642" t="s">
        <v>49291</v>
      </c>
      <c r="D223" s="793" t="s">
        <v>49353</v>
      </c>
      <c r="E223" s="793" t="s">
        <v>49354</v>
      </c>
      <c r="F223" s="793" t="s">
        <v>49355</v>
      </c>
      <c r="G223" s="793" t="s">
        <v>49356</v>
      </c>
    </row>
    <row r="224" spans="2:7" s="817" customFormat="1" hidden="1">
      <c r="B224" s="792">
        <v>1093</v>
      </c>
      <c r="C224" s="642" t="s">
        <v>49292</v>
      </c>
      <c r="D224" s="793" t="s">
        <v>49359</v>
      </c>
      <c r="E224" s="793" t="s">
        <v>49360</v>
      </c>
      <c r="F224" s="793" t="s">
        <v>49361</v>
      </c>
      <c r="G224" s="793" t="s">
        <v>49362</v>
      </c>
    </row>
    <row r="225" spans="1:7" s="817" customFormat="1" ht="20.25" hidden="1" customHeight="1">
      <c r="B225" s="792">
        <v>1094</v>
      </c>
      <c r="C225" s="642" t="s">
        <v>49293</v>
      </c>
      <c r="D225" s="793" t="s">
        <v>49363</v>
      </c>
      <c r="E225" s="793" t="s">
        <v>49364</v>
      </c>
      <c r="F225" s="793" t="s">
        <v>49365</v>
      </c>
      <c r="G225" s="793" t="s">
        <v>49366</v>
      </c>
    </row>
    <row r="226" spans="1:7" s="817" customFormat="1" hidden="1">
      <c r="B226" s="792">
        <v>1095</v>
      </c>
      <c r="C226" s="642" t="s">
        <v>49294</v>
      </c>
      <c r="D226" s="793" t="s">
        <v>49367</v>
      </c>
      <c r="E226" s="793" t="s">
        <v>49368</v>
      </c>
      <c r="F226" s="793" t="s">
        <v>49369</v>
      </c>
      <c r="G226" s="793" t="s">
        <v>49369</v>
      </c>
    </row>
    <row r="227" spans="1:7" s="817" customFormat="1" hidden="1">
      <c r="B227" s="792">
        <v>1096</v>
      </c>
      <c r="C227" s="642" t="s">
        <v>49593</v>
      </c>
      <c r="D227" s="793" t="s">
        <v>49628</v>
      </c>
      <c r="E227" s="793" t="s">
        <v>49629</v>
      </c>
      <c r="F227" s="793" t="s">
        <v>49630</v>
      </c>
      <c r="G227" s="793" t="s">
        <v>49631</v>
      </c>
    </row>
    <row r="228" spans="1:7" s="817" customFormat="1" hidden="1">
      <c r="B228" s="792">
        <v>1097</v>
      </c>
      <c r="C228" s="642" t="s">
        <v>49594</v>
      </c>
      <c r="D228" s="793" t="s">
        <v>49632</v>
      </c>
      <c r="E228" s="793" t="s">
        <v>49633</v>
      </c>
      <c r="F228" s="793" t="s">
        <v>49634</v>
      </c>
      <c r="G228" s="793" t="s">
        <v>49635</v>
      </c>
    </row>
    <row r="229" spans="1:7" s="817" customFormat="1" hidden="1">
      <c r="B229" s="792">
        <v>1098</v>
      </c>
      <c r="C229" s="642" t="s">
        <v>49654</v>
      </c>
      <c r="D229" s="793" t="s">
        <v>46148</v>
      </c>
      <c r="E229" s="793" t="s">
        <v>46149</v>
      </c>
      <c r="F229" s="793" t="s">
        <v>46150</v>
      </c>
      <c r="G229" s="793" t="s">
        <v>46151</v>
      </c>
    </row>
    <row r="230" spans="1:7" s="817" customFormat="1" hidden="1">
      <c r="B230" s="792">
        <v>1099</v>
      </c>
      <c r="C230" s="642" t="s">
        <v>49655</v>
      </c>
      <c r="D230" s="793" t="s">
        <v>46152</v>
      </c>
      <c r="E230" s="793" t="s">
        <v>46153</v>
      </c>
      <c r="F230" s="793" t="s">
        <v>46154</v>
      </c>
      <c r="G230" s="793" t="s">
        <v>46155</v>
      </c>
    </row>
    <row r="231" spans="1:7" hidden="1">
      <c r="A231" s="817"/>
      <c r="B231" s="561">
        <v>1100</v>
      </c>
      <c r="C231" s="59" t="s">
        <v>9367</v>
      </c>
      <c r="D231" s="40" t="s">
        <v>46326</v>
      </c>
      <c r="E231" s="40" t="s">
        <v>46327</v>
      </c>
      <c r="F231" s="40" t="s">
        <v>46328</v>
      </c>
      <c r="G231" s="40" t="s">
        <v>46329</v>
      </c>
    </row>
    <row r="232" spans="1:7" hidden="1">
      <c r="A232" s="817"/>
      <c r="B232" s="561">
        <v>1101</v>
      </c>
      <c r="C232" s="59" t="s">
        <v>9368</v>
      </c>
      <c r="D232" s="40" t="s">
        <v>46330</v>
      </c>
      <c r="E232" s="40" t="s">
        <v>46331</v>
      </c>
      <c r="F232" s="40" t="s">
        <v>46332</v>
      </c>
      <c r="G232" s="40" t="s">
        <v>46333</v>
      </c>
    </row>
    <row r="233" spans="1:7" s="817" customFormat="1" hidden="1">
      <c r="B233" s="792">
        <v>2077</v>
      </c>
      <c r="C233" s="642" t="s">
        <v>49964</v>
      </c>
      <c r="D233" s="793" t="s">
        <v>49965</v>
      </c>
      <c r="E233" s="818" t="s">
        <v>49966</v>
      </c>
      <c r="F233" s="793" t="s">
        <v>49967</v>
      </c>
      <c r="G233" s="819" t="s">
        <v>49968</v>
      </c>
    </row>
    <row r="234" spans="1:7" s="817" customFormat="1" hidden="1">
      <c r="B234" s="792">
        <v>2078</v>
      </c>
      <c r="C234" s="642" t="s">
        <v>49969</v>
      </c>
      <c r="D234" s="793" t="s">
        <v>49970</v>
      </c>
      <c r="E234" s="818" t="s">
        <v>49971</v>
      </c>
      <c r="F234" s="793" t="s">
        <v>49972</v>
      </c>
      <c r="G234" s="819" t="s">
        <v>49973</v>
      </c>
    </row>
    <row r="235" spans="1:7" s="817" customFormat="1" hidden="1">
      <c r="B235" s="792">
        <v>2079</v>
      </c>
      <c r="C235" s="642" t="s">
        <v>49974</v>
      </c>
      <c r="D235" s="793" t="s">
        <v>49975</v>
      </c>
      <c r="E235" s="818" t="s">
        <v>49976</v>
      </c>
      <c r="F235" s="793" t="s">
        <v>49977</v>
      </c>
      <c r="G235" s="819" t="s">
        <v>49978</v>
      </c>
    </row>
    <row r="236" spans="1:7" s="817" customFormat="1" hidden="1">
      <c r="B236" s="792">
        <v>2080</v>
      </c>
      <c r="C236" s="642" t="s">
        <v>49979</v>
      </c>
      <c r="D236" s="793" t="s">
        <v>49980</v>
      </c>
      <c r="E236" s="818" t="s">
        <v>49981</v>
      </c>
      <c r="F236" s="793" t="s">
        <v>49982</v>
      </c>
      <c r="G236" s="819" t="s">
        <v>49983</v>
      </c>
    </row>
    <row r="237" spans="1:7" s="817" customFormat="1" hidden="1">
      <c r="B237" s="792">
        <v>2081</v>
      </c>
      <c r="C237" s="642" t="s">
        <v>49984</v>
      </c>
      <c r="D237" s="793" t="s">
        <v>49985</v>
      </c>
      <c r="E237" s="818" t="s">
        <v>49986</v>
      </c>
      <c r="F237" s="793" t="s">
        <v>49987</v>
      </c>
      <c r="G237" s="819" t="s">
        <v>49988</v>
      </c>
    </row>
    <row r="238" spans="1:7" s="817" customFormat="1" hidden="1">
      <c r="B238" s="792">
        <v>2082</v>
      </c>
      <c r="C238" s="642" t="s">
        <v>49989</v>
      </c>
      <c r="D238" s="793" t="s">
        <v>49990</v>
      </c>
      <c r="E238" s="818" t="s">
        <v>49991</v>
      </c>
      <c r="F238" s="793" t="s">
        <v>49992</v>
      </c>
      <c r="G238" s="819" t="s">
        <v>49993</v>
      </c>
    </row>
    <row r="239" spans="1:7" s="817" customFormat="1" hidden="1">
      <c r="B239" s="792">
        <v>2083</v>
      </c>
      <c r="C239" s="642" t="s">
        <v>49994</v>
      </c>
      <c r="D239" s="793" t="s">
        <v>49768</v>
      </c>
      <c r="E239" s="818" t="s">
        <v>49995</v>
      </c>
      <c r="F239" s="793" t="s">
        <v>49774</v>
      </c>
      <c r="G239" s="819" t="s">
        <v>49996</v>
      </c>
    </row>
    <row r="240" spans="1:7" s="817" customFormat="1" hidden="1">
      <c r="B240" s="792">
        <v>2084</v>
      </c>
      <c r="C240" s="642" t="s">
        <v>49997</v>
      </c>
      <c r="D240" s="793" t="s">
        <v>49769</v>
      </c>
      <c r="E240" s="818" t="s">
        <v>49998</v>
      </c>
      <c r="F240" s="793" t="s">
        <v>49775</v>
      </c>
      <c r="G240" s="819" t="s">
        <v>49999</v>
      </c>
    </row>
    <row r="241" spans="2:7" s="817" customFormat="1" hidden="1">
      <c r="B241" s="792">
        <v>2085</v>
      </c>
      <c r="C241" s="642" t="s">
        <v>50000</v>
      </c>
      <c r="D241" s="793" t="s">
        <v>49770</v>
      </c>
      <c r="E241" s="818" t="s">
        <v>50001</v>
      </c>
      <c r="F241" s="793" t="s">
        <v>49776</v>
      </c>
      <c r="G241" s="819" t="s">
        <v>50002</v>
      </c>
    </row>
    <row r="242" spans="2:7" s="817" customFormat="1" hidden="1">
      <c r="B242" s="792">
        <v>2086</v>
      </c>
      <c r="C242" s="642" t="s">
        <v>50003</v>
      </c>
      <c r="D242" s="793" t="s">
        <v>49771</v>
      </c>
      <c r="E242" s="818" t="s">
        <v>49772</v>
      </c>
      <c r="F242" s="793" t="s">
        <v>49777</v>
      </c>
      <c r="G242" s="819" t="s">
        <v>49773</v>
      </c>
    </row>
    <row r="243" spans="2:7" hidden="1">
      <c r="B243" s="561">
        <v>1102</v>
      </c>
      <c r="C243" s="59" t="s">
        <v>4416</v>
      </c>
      <c r="D243" s="564" t="s">
        <v>46175</v>
      </c>
      <c r="E243" s="564" t="s">
        <v>46176</v>
      </c>
      <c r="F243" s="564" t="s">
        <v>46177</v>
      </c>
      <c r="G243" s="564" t="s">
        <v>46178</v>
      </c>
    </row>
    <row r="244" spans="2:7" hidden="1">
      <c r="B244" s="561">
        <v>1103</v>
      </c>
      <c r="C244" s="59" t="s">
        <v>4417</v>
      </c>
      <c r="D244" s="564" t="s">
        <v>46179</v>
      </c>
      <c r="E244" s="564" t="s">
        <v>46180</v>
      </c>
      <c r="F244" s="564" t="s">
        <v>46181</v>
      </c>
      <c r="G244" s="564" t="s">
        <v>46182</v>
      </c>
    </row>
    <row r="245" spans="2:7" hidden="1">
      <c r="B245" s="561">
        <v>1104</v>
      </c>
      <c r="C245" s="59" t="s">
        <v>8642</v>
      </c>
      <c r="D245" s="564" t="s">
        <v>46306</v>
      </c>
      <c r="E245" s="564" t="s">
        <v>46307</v>
      </c>
      <c r="F245" s="564" t="s">
        <v>46308</v>
      </c>
      <c r="G245" s="564" t="s">
        <v>46309</v>
      </c>
    </row>
    <row r="246" spans="2:7" hidden="1">
      <c r="B246" s="561">
        <v>1105</v>
      </c>
      <c r="C246" s="59" t="s">
        <v>8643</v>
      </c>
      <c r="D246" s="564" t="s">
        <v>46310</v>
      </c>
      <c r="E246" s="564" t="s">
        <v>46311</v>
      </c>
      <c r="F246" s="564" t="s">
        <v>46312</v>
      </c>
      <c r="G246" s="564" t="s">
        <v>46313</v>
      </c>
    </row>
    <row r="247" spans="2:7" s="817" customFormat="1" hidden="1">
      <c r="B247" s="792">
        <v>1106</v>
      </c>
      <c r="C247" s="642" t="s">
        <v>8646</v>
      </c>
      <c r="D247" s="793" t="s">
        <v>49638</v>
      </c>
      <c r="E247" s="793" t="s">
        <v>49639</v>
      </c>
      <c r="F247" s="793" t="s">
        <v>49640</v>
      </c>
      <c r="G247" s="793" t="s">
        <v>49641</v>
      </c>
    </row>
    <row r="248" spans="2:7" s="817" customFormat="1" hidden="1">
      <c r="B248" s="792">
        <v>1107</v>
      </c>
      <c r="C248" s="642" t="s">
        <v>8647</v>
      </c>
      <c r="D248" s="793" t="s">
        <v>49642</v>
      </c>
      <c r="E248" s="793" t="s">
        <v>49643</v>
      </c>
      <c r="F248" s="793" t="s">
        <v>49644</v>
      </c>
      <c r="G248" s="793" t="s">
        <v>49645</v>
      </c>
    </row>
    <row r="249" spans="2:7" hidden="1">
      <c r="B249" s="561">
        <v>2087</v>
      </c>
      <c r="C249" s="562" t="s">
        <v>52803</v>
      </c>
      <c r="D249" s="564" t="s">
        <v>52863</v>
      </c>
      <c r="E249" s="564" t="s">
        <v>52867</v>
      </c>
      <c r="F249" s="564" t="s">
        <v>52871</v>
      </c>
      <c r="G249" s="909" t="s">
        <v>52872</v>
      </c>
    </row>
    <row r="250" spans="2:7" hidden="1">
      <c r="B250" s="561">
        <v>2088</v>
      </c>
      <c r="C250" s="562" t="s">
        <v>52804</v>
      </c>
      <c r="D250" s="564" t="s">
        <v>52864</v>
      </c>
      <c r="E250" s="564" t="s">
        <v>52868</v>
      </c>
      <c r="F250" s="564" t="s">
        <v>52874</v>
      </c>
      <c r="G250" s="909" t="s">
        <v>52875</v>
      </c>
    </row>
    <row r="251" spans="2:7" hidden="1">
      <c r="B251" s="561">
        <v>2089</v>
      </c>
      <c r="C251" s="562" t="s">
        <v>52805</v>
      </c>
      <c r="D251" s="564" t="s">
        <v>52865</v>
      </c>
      <c r="E251" s="564" t="s">
        <v>52869</v>
      </c>
      <c r="F251" s="564" t="s">
        <v>52876</v>
      </c>
      <c r="G251" s="909" t="s">
        <v>52877</v>
      </c>
    </row>
    <row r="252" spans="2:7" hidden="1">
      <c r="B252" s="561">
        <v>2090</v>
      </c>
      <c r="C252" s="562" t="s">
        <v>52806</v>
      </c>
      <c r="D252" s="564" t="s">
        <v>52866</v>
      </c>
      <c r="E252" s="564" t="s">
        <v>52870</v>
      </c>
      <c r="F252" s="564" t="s">
        <v>52878</v>
      </c>
      <c r="G252" s="909" t="s">
        <v>52873</v>
      </c>
    </row>
    <row r="253" spans="2:7" hidden="1">
      <c r="B253" s="561">
        <v>2091</v>
      </c>
      <c r="C253" s="562" t="s">
        <v>52807</v>
      </c>
      <c r="D253" s="564" t="s">
        <v>52823</v>
      </c>
      <c r="E253" s="564" t="s">
        <v>52828</v>
      </c>
      <c r="F253" s="564" t="s">
        <v>52830</v>
      </c>
      <c r="G253" s="564" t="s">
        <v>52835</v>
      </c>
    </row>
    <row r="254" spans="2:7" hidden="1">
      <c r="B254" s="561">
        <v>2092</v>
      </c>
      <c r="C254" s="562" t="s">
        <v>52808</v>
      </c>
      <c r="D254" s="564" t="s">
        <v>52824</v>
      </c>
      <c r="E254" s="564" t="s">
        <v>52837</v>
      </c>
      <c r="F254" s="564" t="s">
        <v>52831</v>
      </c>
      <c r="G254" s="564" t="s">
        <v>52838</v>
      </c>
    </row>
    <row r="255" spans="2:7" hidden="1">
      <c r="B255" s="561">
        <v>2093</v>
      </c>
      <c r="C255" s="562" t="s">
        <v>52809</v>
      </c>
      <c r="D255" s="564" t="s">
        <v>52825</v>
      </c>
      <c r="E255" s="564" t="s">
        <v>52839</v>
      </c>
      <c r="F255" s="564" t="s">
        <v>52832</v>
      </c>
      <c r="G255" s="564" t="s">
        <v>52840</v>
      </c>
    </row>
    <row r="256" spans="2:7" hidden="1">
      <c r="B256" s="561">
        <v>2094</v>
      </c>
      <c r="C256" s="562" t="s">
        <v>52810</v>
      </c>
      <c r="D256" s="564" t="s">
        <v>52826</v>
      </c>
      <c r="E256" s="564" t="s">
        <v>52841</v>
      </c>
      <c r="F256" s="564" t="s">
        <v>52833</v>
      </c>
      <c r="G256" s="564" t="s">
        <v>52842</v>
      </c>
    </row>
    <row r="257" spans="2:7" hidden="1">
      <c r="B257" s="561">
        <v>2095</v>
      </c>
      <c r="C257" s="562" t="s">
        <v>52811</v>
      </c>
      <c r="D257" s="564" t="s">
        <v>52827</v>
      </c>
      <c r="E257" s="564" t="s">
        <v>52829</v>
      </c>
      <c r="F257" s="564" t="s">
        <v>52834</v>
      </c>
      <c r="G257" s="564" t="s">
        <v>52836</v>
      </c>
    </row>
    <row r="258" spans="2:7" hidden="1">
      <c r="B258" s="561">
        <v>2096</v>
      </c>
      <c r="C258" s="562" t="s">
        <v>52812</v>
      </c>
      <c r="D258" s="564" t="s">
        <v>52843</v>
      </c>
      <c r="E258" s="564" t="s">
        <v>52848</v>
      </c>
      <c r="F258" s="564" t="s">
        <v>52850</v>
      </c>
      <c r="G258" s="564" t="s">
        <v>52851</v>
      </c>
    </row>
    <row r="259" spans="2:7" hidden="1">
      <c r="B259" s="561">
        <v>2097</v>
      </c>
      <c r="C259" s="562" t="s">
        <v>52813</v>
      </c>
      <c r="D259" s="564" t="s">
        <v>52844</v>
      </c>
      <c r="E259" s="564" t="s">
        <v>52853</v>
      </c>
      <c r="F259" s="564" t="s">
        <v>52854</v>
      </c>
      <c r="G259" s="564" t="s">
        <v>52855</v>
      </c>
    </row>
    <row r="260" spans="2:7" hidden="1">
      <c r="B260" s="561">
        <v>2098</v>
      </c>
      <c r="C260" s="562" t="s">
        <v>52814</v>
      </c>
      <c r="D260" s="564" t="s">
        <v>52845</v>
      </c>
      <c r="E260" s="564" t="s">
        <v>52856</v>
      </c>
      <c r="F260" s="564" t="s">
        <v>52857</v>
      </c>
      <c r="G260" s="564" t="s">
        <v>52858</v>
      </c>
    </row>
    <row r="261" spans="2:7" hidden="1">
      <c r="B261" s="561">
        <v>2099</v>
      </c>
      <c r="C261" s="562" t="s">
        <v>52815</v>
      </c>
      <c r="D261" s="564" t="s">
        <v>52846</v>
      </c>
      <c r="E261" s="564" t="s">
        <v>52859</v>
      </c>
      <c r="F261" s="564" t="s">
        <v>52860</v>
      </c>
      <c r="G261" s="564" t="s">
        <v>52861</v>
      </c>
    </row>
    <row r="262" spans="2:7" hidden="1">
      <c r="B262" s="561">
        <v>2100</v>
      </c>
      <c r="C262" s="562" t="s">
        <v>52816</v>
      </c>
      <c r="D262" s="564" t="s">
        <v>52847</v>
      </c>
      <c r="E262" s="564" t="s">
        <v>52849</v>
      </c>
      <c r="F262" s="564" t="s">
        <v>52862</v>
      </c>
      <c r="G262" s="564" t="s">
        <v>52852</v>
      </c>
    </row>
    <row r="263" spans="2:7" hidden="1">
      <c r="B263" s="561">
        <v>2101</v>
      </c>
      <c r="C263" s="562" t="s">
        <v>52817</v>
      </c>
      <c r="D263" s="564" t="s">
        <v>52879</v>
      </c>
      <c r="E263" s="564" t="s">
        <v>52884</v>
      </c>
      <c r="F263" s="564" t="s">
        <v>52889</v>
      </c>
      <c r="G263" s="564" t="s">
        <v>52894</v>
      </c>
    </row>
    <row r="264" spans="2:7" hidden="1">
      <c r="B264" s="561">
        <v>2102</v>
      </c>
      <c r="C264" s="562" t="s">
        <v>52818</v>
      </c>
      <c r="D264" s="564" t="s">
        <v>52880</v>
      </c>
      <c r="E264" s="564" t="s">
        <v>52885</v>
      </c>
      <c r="F264" s="564" t="s">
        <v>52890</v>
      </c>
      <c r="G264" s="564" t="s">
        <v>52896</v>
      </c>
    </row>
    <row r="265" spans="2:7" hidden="1">
      <c r="B265" s="561">
        <v>2103</v>
      </c>
      <c r="C265" s="562" t="s">
        <v>52819</v>
      </c>
      <c r="D265" s="564" t="s">
        <v>52881</v>
      </c>
      <c r="E265" s="564" t="s">
        <v>52886</v>
      </c>
      <c r="F265" s="564" t="s">
        <v>52891</v>
      </c>
      <c r="G265" s="564" t="s">
        <v>52897</v>
      </c>
    </row>
    <row r="266" spans="2:7" hidden="1">
      <c r="B266" s="561">
        <v>2104</v>
      </c>
      <c r="C266" s="562" t="s">
        <v>52820</v>
      </c>
      <c r="D266" s="564" t="s">
        <v>52882</v>
      </c>
      <c r="E266" s="564" t="s">
        <v>52887</v>
      </c>
      <c r="F266" s="564" t="s">
        <v>52892</v>
      </c>
      <c r="G266" s="564" t="s">
        <v>52898</v>
      </c>
    </row>
    <row r="267" spans="2:7" hidden="1">
      <c r="B267" s="561">
        <v>2105</v>
      </c>
      <c r="C267" s="562" t="s">
        <v>52821</v>
      </c>
      <c r="D267" s="564" t="s">
        <v>52883</v>
      </c>
      <c r="E267" s="564" t="s">
        <v>52888</v>
      </c>
      <c r="F267" s="564" t="s">
        <v>52893</v>
      </c>
      <c r="G267" s="564" t="s">
        <v>52895</v>
      </c>
    </row>
    <row r="268" spans="2:7" s="817" customFormat="1" hidden="1">
      <c r="B268" s="792">
        <v>1108</v>
      </c>
      <c r="C268" s="794" t="s">
        <v>67063</v>
      </c>
      <c r="D268" s="793" t="s">
        <v>67185</v>
      </c>
      <c r="E268" s="793" t="s">
        <v>67186</v>
      </c>
      <c r="F268" s="793" t="s">
        <v>67187</v>
      </c>
      <c r="G268" s="793" t="s">
        <v>67199</v>
      </c>
    </row>
    <row r="269" spans="2:7" s="817" customFormat="1" hidden="1">
      <c r="B269" s="792">
        <v>1109</v>
      </c>
      <c r="C269" s="794" t="s">
        <v>67064</v>
      </c>
      <c r="D269" s="793" t="s">
        <v>67188</v>
      </c>
      <c r="E269" s="793" t="s">
        <v>67189</v>
      </c>
      <c r="F269" s="793" t="s">
        <v>67190</v>
      </c>
      <c r="G269" s="793" t="s">
        <v>67190</v>
      </c>
    </row>
    <row r="270" spans="2:7" s="817" customFormat="1" hidden="1">
      <c r="B270" s="792">
        <v>1110</v>
      </c>
      <c r="C270" s="794" t="s">
        <v>51562</v>
      </c>
      <c r="D270" s="793" t="s">
        <v>51752</v>
      </c>
      <c r="E270" s="793" t="s">
        <v>51753</v>
      </c>
      <c r="F270" s="793" t="s">
        <v>51754</v>
      </c>
      <c r="G270" s="793" t="s">
        <v>51755</v>
      </c>
    </row>
    <row r="271" spans="2:7" s="817" customFormat="1" hidden="1">
      <c r="B271" s="792">
        <v>1111</v>
      </c>
      <c r="C271" s="794" t="s">
        <v>67285</v>
      </c>
      <c r="D271" s="793" t="s">
        <v>51756</v>
      </c>
      <c r="E271" s="793" t="s">
        <v>51757</v>
      </c>
      <c r="F271" s="793" t="s">
        <v>51758</v>
      </c>
      <c r="G271" s="793" t="s">
        <v>51759</v>
      </c>
    </row>
    <row r="272" spans="2:7" s="817" customFormat="1" hidden="1">
      <c r="B272" s="792">
        <v>1112</v>
      </c>
      <c r="C272" s="642" t="s">
        <v>51560</v>
      </c>
      <c r="D272" s="793" t="s">
        <v>51744</v>
      </c>
      <c r="E272" s="793" t="s">
        <v>51745</v>
      </c>
      <c r="F272" s="793" t="s">
        <v>51746</v>
      </c>
      <c r="G272" s="793" t="s">
        <v>51747</v>
      </c>
    </row>
    <row r="273" spans="1:7" s="817" customFormat="1" hidden="1">
      <c r="B273" s="792">
        <v>1113</v>
      </c>
      <c r="C273" s="642" t="s">
        <v>51561</v>
      </c>
      <c r="D273" s="793" t="s">
        <v>51748</v>
      </c>
      <c r="E273" s="793" t="s">
        <v>51749</v>
      </c>
      <c r="F273" s="793" t="s">
        <v>51750</v>
      </c>
      <c r="G273" s="793" t="s">
        <v>51751</v>
      </c>
    </row>
    <row r="274" spans="1:7" hidden="1">
      <c r="B274" s="561">
        <v>2106</v>
      </c>
      <c r="C274" s="562" t="s">
        <v>67528</v>
      </c>
      <c r="D274" s="564" t="s">
        <v>67540</v>
      </c>
      <c r="E274" s="564" t="s">
        <v>67545</v>
      </c>
      <c r="F274" s="564" t="s">
        <v>67547</v>
      </c>
      <c r="G274" s="909" t="s">
        <v>67552</v>
      </c>
    </row>
    <row r="275" spans="1:7" hidden="1">
      <c r="B275" s="561">
        <v>2107</v>
      </c>
      <c r="C275" s="562" t="s">
        <v>67529</v>
      </c>
      <c r="D275" s="564" t="s">
        <v>67541</v>
      </c>
      <c r="E275" s="564" t="s">
        <v>67554</v>
      </c>
      <c r="F275" s="564" t="s">
        <v>67548</v>
      </c>
      <c r="G275" s="909" t="s">
        <v>67555</v>
      </c>
    </row>
    <row r="276" spans="1:7" hidden="1">
      <c r="B276" s="561">
        <v>2108</v>
      </c>
      <c r="C276" s="562" t="s">
        <v>67530</v>
      </c>
      <c r="D276" s="564" t="s">
        <v>67542</v>
      </c>
      <c r="E276" s="564" t="s">
        <v>67556</v>
      </c>
      <c r="F276" s="564" t="s">
        <v>67549</v>
      </c>
      <c r="G276" s="909" t="s">
        <v>67557</v>
      </c>
    </row>
    <row r="277" spans="1:7" hidden="1">
      <c r="B277" s="561">
        <v>2109</v>
      </c>
      <c r="C277" s="562" t="s">
        <v>67531</v>
      </c>
      <c r="D277" s="564" t="s">
        <v>67543</v>
      </c>
      <c r="E277" s="564" t="s">
        <v>67558</v>
      </c>
      <c r="F277" s="564" t="s">
        <v>67550</v>
      </c>
      <c r="G277" s="909" t="s">
        <v>67559</v>
      </c>
    </row>
    <row r="278" spans="1:7" hidden="1">
      <c r="B278" s="561">
        <v>2110</v>
      </c>
      <c r="C278" s="562" t="s">
        <v>67532</v>
      </c>
      <c r="D278" s="564" t="s">
        <v>67544</v>
      </c>
      <c r="E278" s="564" t="s">
        <v>67546</v>
      </c>
      <c r="F278" s="564" t="s">
        <v>67551</v>
      </c>
      <c r="G278" s="909" t="s">
        <v>67553</v>
      </c>
    </row>
    <row r="279" spans="1:7" s="1076" customFormat="1" hidden="1">
      <c r="B279" s="1073">
        <v>1114</v>
      </c>
      <c r="C279" s="1074" t="s">
        <v>67634</v>
      </c>
      <c r="D279" s="1075" t="s">
        <v>67635</v>
      </c>
      <c r="E279" s="1075" t="s">
        <v>51761</v>
      </c>
      <c r="F279" s="1075" t="s">
        <v>51762</v>
      </c>
      <c r="G279" s="1075" t="s">
        <v>51763</v>
      </c>
    </row>
    <row r="280" spans="1:7" s="1076" customFormat="1" hidden="1">
      <c r="B280" s="1073">
        <v>1115</v>
      </c>
      <c r="C280" s="1074" t="s">
        <v>51565</v>
      </c>
      <c r="D280" s="1075" t="s">
        <v>67636</v>
      </c>
      <c r="E280" s="1075" t="s">
        <v>51765</v>
      </c>
      <c r="F280" s="1075" t="s">
        <v>51766</v>
      </c>
      <c r="G280" s="1075" t="s">
        <v>51767</v>
      </c>
    </row>
    <row r="281" spans="1:7" hidden="1">
      <c r="A281" s="817"/>
      <c r="B281" s="792">
        <v>3041</v>
      </c>
      <c r="C281" s="794" t="s">
        <v>68387</v>
      </c>
      <c r="D281" s="793" t="s">
        <v>69657</v>
      </c>
      <c r="E281" s="793" t="s">
        <v>69658</v>
      </c>
      <c r="F281" s="793" t="s">
        <v>69660</v>
      </c>
      <c r="G281" s="793" t="s">
        <v>69661</v>
      </c>
    </row>
    <row r="282" spans="1:7" hidden="1">
      <c r="A282" s="817"/>
      <c r="B282" s="792">
        <v>3042</v>
      </c>
      <c r="C282" s="794" t="s">
        <v>68388</v>
      </c>
      <c r="D282" s="793" t="s">
        <v>69663</v>
      </c>
      <c r="E282" s="793" t="s">
        <v>69664</v>
      </c>
      <c r="F282" s="793" t="s">
        <v>69665</v>
      </c>
      <c r="G282" s="793" t="s">
        <v>69665</v>
      </c>
    </row>
    <row r="283" spans="1:7" hidden="1">
      <c r="A283" s="817"/>
      <c r="B283" s="792">
        <v>3043</v>
      </c>
      <c r="C283" s="794" t="s">
        <v>68378</v>
      </c>
      <c r="D283" s="793" t="s">
        <v>69666</v>
      </c>
      <c r="E283" s="793" t="s">
        <v>69667</v>
      </c>
      <c r="F283" s="793" t="s">
        <v>69669</v>
      </c>
      <c r="G283" s="793" t="s">
        <v>69671</v>
      </c>
    </row>
    <row r="284" spans="1:7" hidden="1">
      <c r="A284" s="817"/>
      <c r="B284" s="792">
        <v>3044</v>
      </c>
      <c r="C284" s="794" t="s">
        <v>68379</v>
      </c>
      <c r="D284" s="793" t="s">
        <v>69672</v>
      </c>
      <c r="E284" s="793" t="s">
        <v>69673</v>
      </c>
      <c r="F284" s="793" t="s">
        <v>69675</v>
      </c>
      <c r="G284" s="793" t="s">
        <v>69677</v>
      </c>
    </row>
    <row r="285" spans="1:7" hidden="1">
      <c r="A285" s="817"/>
      <c r="B285" s="792">
        <v>3045</v>
      </c>
      <c r="C285" s="794" t="s">
        <v>68391</v>
      </c>
      <c r="D285" s="793" t="s">
        <v>69679</v>
      </c>
      <c r="E285" s="793" t="s">
        <v>69680</v>
      </c>
      <c r="F285" s="793" t="s">
        <v>69681</v>
      </c>
      <c r="G285" s="793" t="s">
        <v>69682</v>
      </c>
    </row>
    <row r="286" spans="1:7" hidden="1">
      <c r="A286" s="817"/>
      <c r="B286" s="792">
        <v>3046</v>
      </c>
      <c r="C286" s="794" t="s">
        <v>68393</v>
      </c>
      <c r="D286" s="793" t="s">
        <v>69684</v>
      </c>
      <c r="E286" s="793" t="s">
        <v>69685</v>
      </c>
      <c r="F286" s="793" t="s">
        <v>69686</v>
      </c>
      <c r="G286" s="793" t="s">
        <v>69687</v>
      </c>
    </row>
    <row r="287" spans="1:7" hidden="1">
      <c r="A287" s="817"/>
      <c r="B287" s="792">
        <v>3047</v>
      </c>
      <c r="C287" s="794" t="s">
        <v>68380</v>
      </c>
      <c r="D287" s="793" t="s">
        <v>69689</v>
      </c>
      <c r="E287" s="793" t="s">
        <v>69690</v>
      </c>
      <c r="F287" s="793" t="s">
        <v>69691</v>
      </c>
      <c r="G287" s="793" t="s">
        <v>69691</v>
      </c>
    </row>
    <row r="288" spans="1:7" hidden="1">
      <c r="A288" s="817"/>
      <c r="B288" s="792">
        <v>3048</v>
      </c>
      <c r="C288" s="794" t="s">
        <v>68381</v>
      </c>
      <c r="D288" s="793" t="s">
        <v>69692</v>
      </c>
      <c r="E288" s="793" t="s">
        <v>69693</v>
      </c>
      <c r="F288" s="793" t="s">
        <v>69694</v>
      </c>
      <c r="G288" s="793" t="s">
        <v>69695</v>
      </c>
    </row>
    <row r="289" spans="1:7" hidden="1">
      <c r="A289" s="817"/>
      <c r="B289" s="792">
        <v>3049</v>
      </c>
      <c r="C289" s="794" t="s">
        <v>68394</v>
      </c>
      <c r="D289" s="793" t="s">
        <v>69697</v>
      </c>
      <c r="E289" s="793" t="s">
        <v>69698</v>
      </c>
      <c r="F289" s="793" t="s">
        <v>69699</v>
      </c>
      <c r="G289" s="793" t="s">
        <v>69701</v>
      </c>
    </row>
    <row r="290" spans="1:7" hidden="1">
      <c r="A290" s="817"/>
      <c r="B290" s="792">
        <v>3050</v>
      </c>
      <c r="C290" s="794" t="s">
        <v>68395</v>
      </c>
      <c r="D290" s="793" t="s">
        <v>69703</v>
      </c>
      <c r="E290" s="793" t="s">
        <v>69704</v>
      </c>
      <c r="F290" s="793" t="s">
        <v>69705</v>
      </c>
      <c r="G290" s="793" t="s">
        <v>69706</v>
      </c>
    </row>
    <row r="291" spans="1:7" hidden="1">
      <c r="A291" s="817"/>
      <c r="B291" s="792">
        <v>3051</v>
      </c>
      <c r="C291" s="562" t="s">
        <v>4109</v>
      </c>
      <c r="D291" s="564" t="s">
        <v>36824</v>
      </c>
      <c r="E291" s="564" t="s">
        <v>36854</v>
      </c>
      <c r="F291" s="564" t="s">
        <v>36880</v>
      </c>
      <c r="G291" s="564" t="s">
        <v>36880</v>
      </c>
    </row>
    <row r="292" spans="1:7" hidden="1">
      <c r="A292" s="817"/>
      <c r="B292" s="792">
        <v>3052</v>
      </c>
      <c r="C292" s="562" t="s">
        <v>4111</v>
      </c>
      <c r="D292" s="564" t="s">
        <v>36825</v>
      </c>
      <c r="E292" s="564" t="s">
        <v>36855</v>
      </c>
      <c r="F292" s="564" t="s">
        <v>36881</v>
      </c>
      <c r="G292" s="564" t="s">
        <v>36881</v>
      </c>
    </row>
    <row r="293" spans="1:7" hidden="1">
      <c r="A293" s="817"/>
      <c r="B293" s="792">
        <v>3053</v>
      </c>
      <c r="C293" s="562" t="s">
        <v>4117</v>
      </c>
      <c r="D293" s="564" t="s">
        <v>36828</v>
      </c>
      <c r="E293" s="564" t="s">
        <v>36858</v>
      </c>
      <c r="F293" s="564" t="s">
        <v>36884</v>
      </c>
      <c r="G293" s="564" t="s">
        <v>36906</v>
      </c>
    </row>
    <row r="294" spans="1:7" hidden="1">
      <c r="A294" s="817"/>
      <c r="B294" s="792">
        <v>3054</v>
      </c>
      <c r="C294" s="562" t="s">
        <v>4107</v>
      </c>
      <c r="D294" s="564" t="s">
        <v>36823</v>
      </c>
      <c r="E294" s="564" t="s">
        <v>36853</v>
      </c>
      <c r="F294" s="564" t="s">
        <v>36879</v>
      </c>
      <c r="G294" s="564" t="s">
        <v>36903</v>
      </c>
    </row>
    <row r="295" spans="1:7" hidden="1">
      <c r="A295" s="817"/>
      <c r="B295" s="792">
        <v>3055</v>
      </c>
      <c r="C295" s="794" t="s">
        <v>68385</v>
      </c>
      <c r="D295" s="793" t="s">
        <v>69708</v>
      </c>
      <c r="E295" s="793" t="s">
        <v>69709</v>
      </c>
      <c r="F295" s="793" t="s">
        <v>69711</v>
      </c>
      <c r="G295" s="793" t="s">
        <v>69712</v>
      </c>
    </row>
    <row r="296" spans="1:7" hidden="1">
      <c r="A296" s="817"/>
      <c r="B296" s="792">
        <v>3056</v>
      </c>
      <c r="C296" s="794" t="s">
        <v>68386</v>
      </c>
      <c r="D296" s="793" t="s">
        <v>69714</v>
      </c>
      <c r="E296" s="793" t="s">
        <v>69715</v>
      </c>
      <c r="F296" s="793" t="s">
        <v>69716</v>
      </c>
      <c r="G296" s="793" t="s">
        <v>69717</v>
      </c>
    </row>
    <row r="297" spans="1:7" hidden="1">
      <c r="A297" s="817"/>
      <c r="B297" s="792">
        <v>3057</v>
      </c>
      <c r="C297" s="562" t="s">
        <v>4102</v>
      </c>
      <c r="D297" s="564" t="s">
        <v>36820</v>
      </c>
      <c r="E297" s="564" t="s">
        <v>36850</v>
      </c>
      <c r="F297" s="564" t="s">
        <v>36876</v>
      </c>
      <c r="G297" s="564" t="s">
        <v>36901</v>
      </c>
    </row>
    <row r="298" spans="1:7" hidden="1">
      <c r="A298" s="817"/>
      <c r="B298" s="792">
        <v>3058</v>
      </c>
      <c r="C298" s="562" t="s">
        <v>4123</v>
      </c>
      <c r="D298" s="564" t="s">
        <v>36831</v>
      </c>
      <c r="E298" s="564" t="s">
        <v>36861</v>
      </c>
      <c r="F298" s="564" t="s">
        <v>36887</v>
      </c>
      <c r="G298" s="564" t="s">
        <v>36909</v>
      </c>
    </row>
    <row r="299" spans="1:7" hidden="1">
      <c r="A299" s="817"/>
      <c r="B299" s="792">
        <v>1116</v>
      </c>
      <c r="C299" s="642" t="s">
        <v>69321</v>
      </c>
      <c r="D299" s="793" t="s">
        <v>69361</v>
      </c>
      <c r="E299" s="793" t="s">
        <v>69362</v>
      </c>
      <c r="F299" s="793" t="s">
        <v>69363</v>
      </c>
      <c r="G299" s="793" t="s">
        <v>69365</v>
      </c>
    </row>
    <row r="300" spans="1:7" hidden="1">
      <c r="A300" s="817"/>
      <c r="B300" s="792">
        <v>1117</v>
      </c>
      <c r="C300" s="642" t="s">
        <v>69323</v>
      </c>
      <c r="D300" s="793" t="s">
        <v>69367</v>
      </c>
      <c r="E300" s="793" t="s">
        <v>69368</v>
      </c>
      <c r="F300" s="793" t="s">
        <v>69369</v>
      </c>
      <c r="G300" s="793" t="s">
        <v>69369</v>
      </c>
    </row>
    <row r="301" spans="1:7" hidden="1">
      <c r="A301" s="817"/>
      <c r="B301" s="792">
        <v>1118</v>
      </c>
      <c r="C301" s="642" t="s">
        <v>53150</v>
      </c>
      <c r="D301" s="793" t="s">
        <v>53198</v>
      </c>
      <c r="E301" s="793" t="s">
        <v>53199</v>
      </c>
      <c r="F301" s="793" t="s">
        <v>53200</v>
      </c>
      <c r="G301" s="793" t="s">
        <v>53201</v>
      </c>
    </row>
    <row r="302" spans="1:7" hidden="1">
      <c r="A302" s="817"/>
      <c r="B302" s="792">
        <v>1119</v>
      </c>
      <c r="C302" s="642" t="s">
        <v>53151</v>
      </c>
      <c r="D302" s="793" t="s">
        <v>53202</v>
      </c>
      <c r="E302" s="793" t="s">
        <v>53203</v>
      </c>
      <c r="F302" s="793" t="s">
        <v>53204</v>
      </c>
      <c r="G302" s="793" t="s">
        <v>53205</v>
      </c>
    </row>
    <row r="303" spans="1:7" hidden="1">
      <c r="A303" s="817"/>
      <c r="B303" s="792">
        <v>1120</v>
      </c>
      <c r="C303" s="59" t="s">
        <v>5225</v>
      </c>
      <c r="D303" s="564" t="s">
        <v>46227</v>
      </c>
      <c r="E303" s="564" t="s">
        <v>46228</v>
      </c>
      <c r="F303" s="564" t="s">
        <v>46229</v>
      </c>
      <c r="G303" s="564" t="s">
        <v>46230</v>
      </c>
    </row>
    <row r="304" spans="1:7" hidden="1">
      <c r="A304" s="817"/>
      <c r="B304" s="792">
        <v>1121</v>
      </c>
      <c r="C304" s="59" t="s">
        <v>5226</v>
      </c>
      <c r="D304" s="564" t="s">
        <v>46231</v>
      </c>
      <c r="E304" s="564" t="s">
        <v>46232</v>
      </c>
      <c r="F304" s="564" t="s">
        <v>46233</v>
      </c>
      <c r="G304" s="564" t="s">
        <v>46234</v>
      </c>
    </row>
    <row r="305" spans="2:7" hidden="1">
      <c r="B305" s="561">
        <v>2111</v>
      </c>
      <c r="C305" s="562" t="s">
        <v>72582</v>
      </c>
      <c r="D305" s="564" t="s">
        <v>72592</v>
      </c>
      <c r="E305" s="564" t="s">
        <v>72597</v>
      </c>
      <c r="F305" s="564" t="s">
        <v>72598</v>
      </c>
      <c r="G305" s="564" t="s">
        <v>72599</v>
      </c>
    </row>
    <row r="306" spans="2:7" hidden="1">
      <c r="B306" s="561">
        <v>2112</v>
      </c>
      <c r="C306" s="562" t="s">
        <v>72583</v>
      </c>
      <c r="D306" s="564" t="s">
        <v>72593</v>
      </c>
      <c r="E306" s="564" t="s">
        <v>72600</v>
      </c>
      <c r="F306" s="564" t="s">
        <v>72601</v>
      </c>
      <c r="G306" s="564" t="s">
        <v>72602</v>
      </c>
    </row>
    <row r="307" spans="2:7" hidden="1">
      <c r="B307" s="561">
        <v>2113</v>
      </c>
      <c r="C307" s="562" t="s">
        <v>72584</v>
      </c>
      <c r="D307" s="564" t="s">
        <v>72594</v>
      </c>
      <c r="E307" s="564" t="s">
        <v>72603</v>
      </c>
      <c r="F307" s="564" t="s">
        <v>72604</v>
      </c>
      <c r="G307" s="564" t="s">
        <v>72605</v>
      </c>
    </row>
    <row r="308" spans="2:7" hidden="1">
      <c r="B308" s="561">
        <v>2114</v>
      </c>
      <c r="C308" s="562" t="s">
        <v>72585</v>
      </c>
      <c r="D308" s="564" t="s">
        <v>72595</v>
      </c>
      <c r="E308" s="564" t="s">
        <v>72606</v>
      </c>
      <c r="F308" s="564" t="s">
        <v>72607</v>
      </c>
      <c r="G308" s="564" t="s">
        <v>72608</v>
      </c>
    </row>
    <row r="309" spans="2:7" hidden="1">
      <c r="B309" s="561">
        <v>2115</v>
      </c>
      <c r="C309" s="562" t="s">
        <v>72586</v>
      </c>
      <c r="D309" s="564" t="s">
        <v>72596</v>
      </c>
      <c r="E309" s="564" t="s">
        <v>72627</v>
      </c>
      <c r="F309" s="564" t="s">
        <v>72628</v>
      </c>
      <c r="G309" s="564" t="s">
        <v>72629</v>
      </c>
    </row>
    <row r="310" spans="2:7" hidden="1">
      <c r="B310" s="561">
        <v>2116</v>
      </c>
      <c r="C310" s="562" t="s">
        <v>72587</v>
      </c>
      <c r="D310" s="564" t="s">
        <v>72609</v>
      </c>
      <c r="E310" s="565" t="s">
        <v>72610</v>
      </c>
      <c r="F310" s="564" t="s">
        <v>72612</v>
      </c>
      <c r="G310" s="909" t="s">
        <v>72617</v>
      </c>
    </row>
    <row r="311" spans="2:7" hidden="1">
      <c r="B311" s="561">
        <v>2117</v>
      </c>
      <c r="C311" s="562" t="s">
        <v>72588</v>
      </c>
      <c r="D311" s="564" t="s">
        <v>72618</v>
      </c>
      <c r="E311" s="565" t="s">
        <v>72619</v>
      </c>
      <c r="F311" s="564" t="s">
        <v>72613</v>
      </c>
      <c r="G311" s="909" t="s">
        <v>72620</v>
      </c>
    </row>
    <row r="312" spans="2:7" hidden="1">
      <c r="B312" s="561">
        <v>2118</v>
      </c>
      <c r="C312" s="562" t="s">
        <v>72589</v>
      </c>
      <c r="D312" s="564" t="s">
        <v>72621</v>
      </c>
      <c r="E312" s="565" t="s">
        <v>72622</v>
      </c>
      <c r="F312" s="564" t="s">
        <v>72614</v>
      </c>
      <c r="G312" s="909" t="s">
        <v>72623</v>
      </c>
    </row>
    <row r="313" spans="2:7" hidden="1">
      <c r="B313" s="561">
        <v>2119</v>
      </c>
      <c r="C313" s="562" t="s">
        <v>72590</v>
      </c>
      <c r="D313" s="564" t="s">
        <v>72624</v>
      </c>
      <c r="E313" s="565" t="s">
        <v>72625</v>
      </c>
      <c r="F313" s="564" t="s">
        <v>72615</v>
      </c>
      <c r="G313" s="909" t="s">
        <v>72626</v>
      </c>
    </row>
    <row r="314" spans="2:7" hidden="1">
      <c r="B314" s="561">
        <v>2120</v>
      </c>
      <c r="C314" s="562" t="s">
        <v>72591</v>
      </c>
      <c r="D314" s="564" t="s">
        <v>72630</v>
      </c>
      <c r="E314" s="565" t="s">
        <v>72611</v>
      </c>
      <c r="F314" s="564" t="s">
        <v>72616</v>
      </c>
      <c r="G314" s="909" t="s">
        <v>72631</v>
      </c>
    </row>
    <row r="315" spans="2:7">
      <c r="B315" s="561">
        <v>1122</v>
      </c>
      <c r="C315" s="59" t="s">
        <v>5223</v>
      </c>
      <c r="D315" s="564" t="s">
        <v>46219</v>
      </c>
      <c r="E315" s="564" t="s">
        <v>46220</v>
      </c>
      <c r="F315" s="564" t="s">
        <v>46221</v>
      </c>
      <c r="G315" s="564" t="s">
        <v>46222</v>
      </c>
    </row>
    <row r="316" spans="2:7">
      <c r="B316" s="561">
        <v>1123</v>
      </c>
      <c r="C316" s="59" t="s">
        <v>5224</v>
      </c>
      <c r="D316" s="564" t="s">
        <v>46223</v>
      </c>
      <c r="E316" s="564" t="s">
        <v>46224</v>
      </c>
      <c r="F316" s="564" t="s">
        <v>46225</v>
      </c>
      <c r="G316" s="564" t="s">
        <v>46226</v>
      </c>
    </row>
    <row r="317" spans="2:7" s="817" customFormat="1">
      <c r="B317" s="792">
        <v>1124</v>
      </c>
      <c r="C317" s="642" t="s">
        <v>69185</v>
      </c>
      <c r="D317" s="793" t="s">
        <v>69228</v>
      </c>
      <c r="E317" s="793" t="s">
        <v>74063</v>
      </c>
      <c r="F317" s="793" t="s">
        <v>69230</v>
      </c>
      <c r="G317" s="793" t="s">
        <v>74064</v>
      </c>
    </row>
    <row r="318" spans="2:7" s="817" customFormat="1">
      <c r="B318" s="792">
        <v>1125</v>
      </c>
      <c r="C318" s="642" t="s">
        <v>69186</v>
      </c>
      <c r="D318" s="793" t="s">
        <v>69232</v>
      </c>
      <c r="E318" s="793" t="s">
        <v>69233</v>
      </c>
      <c r="F318" s="793" t="s">
        <v>69234</v>
      </c>
      <c r="G318" s="793" t="s">
        <v>74065</v>
      </c>
    </row>
    <row r="319" spans="2:7" s="817" customFormat="1">
      <c r="B319" s="792">
        <v>1126</v>
      </c>
      <c r="C319" s="642" t="s">
        <v>53149</v>
      </c>
      <c r="D319" s="641" t="s">
        <v>53194</v>
      </c>
      <c r="E319" s="641" t="s">
        <v>53195</v>
      </c>
      <c r="F319" s="729" t="s">
        <v>53196</v>
      </c>
      <c r="G319" s="641" t="s">
        <v>53197</v>
      </c>
    </row>
    <row r="320" spans="2:7">
      <c r="B320" s="561">
        <v>1127</v>
      </c>
      <c r="C320" s="59" t="s">
        <v>7291</v>
      </c>
      <c r="D320" s="564" t="s">
        <v>46302</v>
      </c>
      <c r="E320" s="564" t="s">
        <v>46303</v>
      </c>
      <c r="F320" s="564" t="s">
        <v>46304</v>
      </c>
      <c r="G320" s="564" t="s">
        <v>46305</v>
      </c>
    </row>
    <row r="321" spans="2:7">
      <c r="B321" s="561">
        <v>1128</v>
      </c>
      <c r="C321" s="59" t="s">
        <v>74039</v>
      </c>
      <c r="D321" s="564" t="s">
        <v>46140</v>
      </c>
      <c r="E321" s="564" t="s">
        <v>46141</v>
      </c>
      <c r="F321" s="564" t="s">
        <v>46142</v>
      </c>
      <c r="G321" s="564" t="s">
        <v>46143</v>
      </c>
    </row>
    <row r="322" spans="2:7">
      <c r="B322" s="561">
        <v>1129</v>
      </c>
      <c r="C322" s="59" t="s">
        <v>74040</v>
      </c>
      <c r="D322" s="564" t="s">
        <v>46144</v>
      </c>
      <c r="E322" s="564" t="s">
        <v>46145</v>
      </c>
      <c r="F322" s="564" t="s">
        <v>46146</v>
      </c>
      <c r="G322" s="564" t="s">
        <v>46147</v>
      </c>
    </row>
    <row r="323" spans="2:7" s="817" customFormat="1">
      <c r="B323" s="792">
        <v>1130</v>
      </c>
      <c r="C323" s="1092" t="s">
        <v>74041</v>
      </c>
      <c r="D323" s="795" t="s">
        <v>74066</v>
      </c>
      <c r="E323" s="795" t="s">
        <v>74067</v>
      </c>
      <c r="F323" s="795" t="s">
        <v>74068</v>
      </c>
      <c r="G323" s="795" t="s">
        <v>74068</v>
      </c>
    </row>
    <row r="324" spans="2:7" s="817" customFormat="1">
      <c r="B324" s="792">
        <v>1131</v>
      </c>
      <c r="C324" s="1092" t="s">
        <v>74042</v>
      </c>
      <c r="D324" s="795" t="s">
        <v>74069</v>
      </c>
      <c r="E324" s="795" t="s">
        <v>74070</v>
      </c>
      <c r="F324" s="795" t="s">
        <v>74071</v>
      </c>
      <c r="G324" s="795" t="s">
        <v>74071</v>
      </c>
    </row>
    <row r="325" spans="2:7">
      <c r="B325" s="561">
        <v>2121</v>
      </c>
      <c r="C325" s="562" t="s">
        <v>74043</v>
      </c>
      <c r="D325" s="564" t="s">
        <v>74073</v>
      </c>
      <c r="E325" s="564" t="s">
        <v>74081</v>
      </c>
      <c r="F325" s="564" t="s">
        <v>74077</v>
      </c>
      <c r="G325" s="564" t="s">
        <v>74085</v>
      </c>
    </row>
    <row r="326" spans="2:7">
      <c r="B326" s="561">
        <v>2122</v>
      </c>
      <c r="C326" s="562" t="s">
        <v>74044</v>
      </c>
      <c r="D326" s="564" t="s">
        <v>74074</v>
      </c>
      <c r="E326" s="564" t="s">
        <v>74082</v>
      </c>
      <c r="F326" s="564" t="s">
        <v>74078</v>
      </c>
      <c r="G326" s="564" t="s">
        <v>74087</v>
      </c>
    </row>
    <row r="327" spans="2:7">
      <c r="B327" s="561">
        <v>2123</v>
      </c>
      <c r="C327" s="562" t="s">
        <v>74045</v>
      </c>
      <c r="D327" s="564" t="s">
        <v>74075</v>
      </c>
      <c r="E327" s="564" t="s">
        <v>74083</v>
      </c>
      <c r="F327" s="564" t="s">
        <v>74079</v>
      </c>
      <c r="G327" s="564" t="s">
        <v>74088</v>
      </c>
    </row>
    <row r="328" spans="2:7">
      <c r="B328" s="561">
        <v>2124</v>
      </c>
      <c r="C328" s="562" t="s">
        <v>74046</v>
      </c>
      <c r="D328" s="564" t="s">
        <v>74076</v>
      </c>
      <c r="E328" s="564" t="s">
        <v>74084</v>
      </c>
      <c r="F328" s="564" t="s">
        <v>74080</v>
      </c>
      <c r="G328" s="564" t="s">
        <v>74086</v>
      </c>
    </row>
    <row r="329" spans="2:7" s="817" customFormat="1">
      <c r="B329" s="792">
        <v>2125</v>
      </c>
      <c r="C329" s="794" t="s">
        <v>74047</v>
      </c>
      <c r="D329" s="793" t="s">
        <v>74089</v>
      </c>
      <c r="E329" s="793" t="s">
        <v>74094</v>
      </c>
      <c r="F329" s="793" t="s">
        <v>74099</v>
      </c>
      <c r="G329" s="793" t="s">
        <v>74100</v>
      </c>
    </row>
    <row r="330" spans="2:7" s="817" customFormat="1">
      <c r="B330" s="792">
        <v>2126</v>
      </c>
      <c r="C330" s="794" t="s">
        <v>74072</v>
      </c>
      <c r="D330" s="793" t="s">
        <v>74090</v>
      </c>
      <c r="E330" s="793" t="s">
        <v>74095</v>
      </c>
      <c r="F330" s="793" t="s">
        <v>74101</v>
      </c>
      <c r="G330" s="793" t="s">
        <v>74102</v>
      </c>
    </row>
    <row r="331" spans="2:7" s="817" customFormat="1">
      <c r="B331" s="792">
        <v>2127</v>
      </c>
      <c r="C331" s="794" t="s">
        <v>74048</v>
      </c>
      <c r="D331" s="793" t="s">
        <v>74091</v>
      </c>
      <c r="E331" s="793" t="s">
        <v>74096</v>
      </c>
      <c r="F331" s="793" t="s">
        <v>74103</v>
      </c>
      <c r="G331" s="793" t="s">
        <v>74104</v>
      </c>
    </row>
    <row r="332" spans="2:7" s="817" customFormat="1">
      <c r="B332" s="792">
        <v>2128</v>
      </c>
      <c r="C332" s="794" t="s">
        <v>74049</v>
      </c>
      <c r="D332" s="793" t="s">
        <v>74092</v>
      </c>
      <c r="E332" s="793" t="s">
        <v>74097</v>
      </c>
      <c r="F332" s="793" t="s">
        <v>74105</v>
      </c>
      <c r="G332" s="793" t="s">
        <v>74106</v>
      </c>
    </row>
    <row r="333" spans="2:7" s="817" customFormat="1">
      <c r="B333" s="792">
        <v>2129</v>
      </c>
      <c r="C333" s="794" t="s">
        <v>74050</v>
      </c>
      <c r="D333" s="793" t="s">
        <v>74093</v>
      </c>
      <c r="E333" s="793" t="s">
        <v>74098</v>
      </c>
      <c r="F333" s="793" t="s">
        <v>74160</v>
      </c>
      <c r="G333" s="793" t="s">
        <v>74161</v>
      </c>
    </row>
    <row r="334" spans="2:7">
      <c r="B334" s="561">
        <v>2130</v>
      </c>
      <c r="C334" s="562" t="s">
        <v>74051</v>
      </c>
      <c r="D334" s="564" t="s">
        <v>74107</v>
      </c>
      <c r="E334" s="565" t="s">
        <v>74111</v>
      </c>
      <c r="F334" s="564" t="s">
        <v>74113</v>
      </c>
      <c r="G334" s="564" t="s">
        <v>74117</v>
      </c>
    </row>
    <row r="335" spans="2:7">
      <c r="B335" s="561">
        <v>2131</v>
      </c>
      <c r="C335" s="562" t="s">
        <v>74052</v>
      </c>
      <c r="D335" s="564" t="s">
        <v>74108</v>
      </c>
      <c r="E335" s="565" t="s">
        <v>74119</v>
      </c>
      <c r="F335" s="564" t="s">
        <v>74114</v>
      </c>
      <c r="G335" s="564" t="s">
        <v>74120</v>
      </c>
    </row>
    <row r="336" spans="2:7">
      <c r="B336" s="561">
        <v>2132</v>
      </c>
      <c r="C336" s="562" t="s">
        <v>74053</v>
      </c>
      <c r="D336" s="564" t="s">
        <v>74109</v>
      </c>
      <c r="E336" s="565" t="s">
        <v>74121</v>
      </c>
      <c r="F336" s="564" t="s">
        <v>74115</v>
      </c>
      <c r="G336" s="564" t="s">
        <v>74122</v>
      </c>
    </row>
    <row r="337" spans="2:7">
      <c r="B337" s="561">
        <v>2133</v>
      </c>
      <c r="C337" s="562" t="s">
        <v>74054</v>
      </c>
      <c r="D337" s="564" t="s">
        <v>74110</v>
      </c>
      <c r="E337" s="565" t="s">
        <v>74112</v>
      </c>
      <c r="F337" s="564" t="s">
        <v>74116</v>
      </c>
      <c r="G337" s="564" t="s">
        <v>74118</v>
      </c>
    </row>
    <row r="338" spans="2:7">
      <c r="B338" s="561">
        <v>2134</v>
      </c>
      <c r="C338" s="562" t="s">
        <v>74123</v>
      </c>
      <c r="D338" s="564" t="s">
        <v>74124</v>
      </c>
      <c r="E338" s="564" t="s">
        <v>74128</v>
      </c>
      <c r="F338" s="564" t="s">
        <v>74132</v>
      </c>
      <c r="G338" s="564" t="s">
        <v>74133</v>
      </c>
    </row>
    <row r="339" spans="2:7">
      <c r="B339" s="561">
        <v>2135</v>
      </c>
      <c r="C339" s="562" t="s">
        <v>74055</v>
      </c>
      <c r="D339" s="564" t="s">
        <v>74125</v>
      </c>
      <c r="E339" s="564" t="s">
        <v>74129</v>
      </c>
      <c r="F339" s="564" t="s">
        <v>74134</v>
      </c>
      <c r="G339" s="564" t="s">
        <v>74135</v>
      </c>
    </row>
    <row r="340" spans="2:7">
      <c r="B340" s="561">
        <v>2136</v>
      </c>
      <c r="C340" s="562" t="s">
        <v>74056</v>
      </c>
      <c r="D340" s="564" t="s">
        <v>74126</v>
      </c>
      <c r="E340" s="564" t="s">
        <v>74130</v>
      </c>
      <c r="F340" s="564" t="s">
        <v>74136</v>
      </c>
      <c r="G340" s="564" t="s">
        <v>74137</v>
      </c>
    </row>
    <row r="341" spans="2:7">
      <c r="B341" s="561">
        <v>2137</v>
      </c>
      <c r="C341" s="562" t="s">
        <v>74057</v>
      </c>
      <c r="D341" s="564" t="s">
        <v>74127</v>
      </c>
      <c r="E341" s="564" t="s">
        <v>74131</v>
      </c>
      <c r="F341" s="564" t="s">
        <v>74155</v>
      </c>
      <c r="G341" s="564" t="s">
        <v>74156</v>
      </c>
    </row>
    <row r="342" spans="2:7">
      <c r="B342" s="561">
        <v>2138</v>
      </c>
      <c r="C342" s="562" t="s">
        <v>74058</v>
      </c>
      <c r="D342" s="564" t="s">
        <v>74138</v>
      </c>
      <c r="E342" s="564" t="s">
        <v>74143</v>
      </c>
      <c r="F342" s="564" t="s">
        <v>74144</v>
      </c>
      <c r="G342" s="564" t="s">
        <v>74145</v>
      </c>
    </row>
    <row r="343" spans="2:7">
      <c r="B343" s="561">
        <v>2139</v>
      </c>
      <c r="C343" s="562" t="s">
        <v>74059</v>
      </c>
      <c r="D343" s="564" t="s">
        <v>74139</v>
      </c>
      <c r="E343" s="564" t="s">
        <v>74146</v>
      </c>
      <c r="F343" s="564" t="s">
        <v>74147</v>
      </c>
      <c r="G343" s="564" t="s">
        <v>74148</v>
      </c>
    </row>
    <row r="344" spans="2:7">
      <c r="B344" s="561">
        <v>2140</v>
      </c>
      <c r="C344" s="562" t="s">
        <v>74060</v>
      </c>
      <c r="D344" s="564" t="s">
        <v>74140</v>
      </c>
      <c r="E344" s="564" t="s">
        <v>74149</v>
      </c>
      <c r="F344" s="564" t="s">
        <v>74150</v>
      </c>
      <c r="G344" s="564" t="s">
        <v>74151</v>
      </c>
    </row>
    <row r="345" spans="2:7">
      <c r="B345" s="561">
        <v>2141</v>
      </c>
      <c r="C345" s="562" t="s">
        <v>74061</v>
      </c>
      <c r="D345" s="564" t="s">
        <v>74141</v>
      </c>
      <c r="E345" s="564" t="s">
        <v>74152</v>
      </c>
      <c r="F345" s="564" t="s">
        <v>74153</v>
      </c>
      <c r="G345" s="564" t="s">
        <v>74154</v>
      </c>
    </row>
    <row r="346" spans="2:7">
      <c r="B346" s="561">
        <v>2142</v>
      </c>
      <c r="C346" s="562" t="s">
        <v>74062</v>
      </c>
      <c r="D346" s="564" t="s">
        <v>74142</v>
      </c>
      <c r="E346" s="564" t="s">
        <v>74157</v>
      </c>
      <c r="F346" s="564" t="s">
        <v>74158</v>
      </c>
      <c r="G346" s="564" t="s">
        <v>74159</v>
      </c>
    </row>
    <row r="1661" spans="2:2">
      <c r="B1661" s="563">
        <v>186</v>
      </c>
    </row>
  </sheetData>
  <autoFilter ref="A3:C346" xr:uid="{00000000-0001-0000-0000-000000000000}">
    <filterColumn colId="0">
      <colorFilter dxfId="777"/>
    </filterColumn>
    <sortState xmlns:xlrd2="http://schemas.microsoft.com/office/spreadsheetml/2017/richdata2" ref="A4:C222">
      <sortCondition ref="B3:B222"/>
    </sortState>
  </autoFilter>
  <phoneticPr fontId="5" type="noConversion"/>
  <conditionalFormatting sqref="A1">
    <cfRule type="containsErrors" dxfId="392" priority="203">
      <formula>ISERROR(A1)</formula>
    </cfRule>
    <cfRule type="cellIs" dxfId="391" priority="204" operator="greaterThan">
      <formula>0</formula>
    </cfRule>
  </conditionalFormatting>
  <conditionalFormatting sqref="A150 C150 A155 C155 A160 C160 A165 C165 A170 C170 A174 C174 H174:XFD174 H180:XFD220">
    <cfRule type="containsErrors" dxfId="390" priority="176">
      <formula>ISERROR(A150)</formula>
    </cfRule>
  </conditionalFormatting>
  <conditionalFormatting sqref="A5:C100 A103:XFD174 F5:XFD100 D14:E100 D243:XFD244 D245:K245 M245 O245 Q245 S245:XFD245 D246:XFD267 K268:XFD269 D272:XFD278">
    <cfRule type="cellIs" dxfId="389" priority="175" operator="equal">
      <formula>-1</formula>
    </cfRule>
  </conditionalFormatting>
  <conditionalFormatting sqref="A243:C267">
    <cfRule type="cellIs" dxfId="388" priority="43" operator="equal">
      <formula>-1</formula>
    </cfRule>
  </conditionalFormatting>
  <conditionalFormatting sqref="A274:C278">
    <cfRule type="cellIs" dxfId="387" priority="26" operator="equal">
      <formula>-1</formula>
    </cfRule>
  </conditionalFormatting>
  <conditionalFormatting sqref="A268:G269">
    <cfRule type="cellIs" dxfId="386" priority="30" operator="equal">
      <formula>-1</formula>
    </cfRule>
  </conditionalFormatting>
  <conditionalFormatting sqref="A231:XFD232">
    <cfRule type="cellIs" dxfId="385" priority="58" operator="equal">
      <formula>-1</formula>
    </cfRule>
  </conditionalFormatting>
  <conditionalFormatting sqref="A233:XFD242 A180:XFD230">
    <cfRule type="cellIs" dxfId="384" priority="66" operator="equal">
      <formula>-1</formula>
    </cfRule>
  </conditionalFormatting>
  <conditionalFormatting sqref="A270:XFD273">
    <cfRule type="cellIs" dxfId="383" priority="28" operator="equal">
      <formula>-1</formula>
    </cfRule>
  </conditionalFormatting>
  <conditionalFormatting sqref="A279:XFD304">
    <cfRule type="cellIs" dxfId="382" priority="16" operator="equal">
      <formula>-1</formula>
    </cfRule>
  </conditionalFormatting>
  <conditionalFormatting sqref="A305:XFD314 A342:XFD1048576 A315:A341">
    <cfRule type="cellIs" dxfId="381" priority="8" operator="equal">
      <formula>-1</formula>
    </cfRule>
  </conditionalFormatting>
  <conditionalFormatting sqref="B1 A2:XFD4 B112:B126 H1:XFD1 D5:E12 E13">
    <cfRule type="cellIs" dxfId="380" priority="177" operator="equal">
      <formula>-1</formula>
    </cfRule>
  </conditionalFormatting>
  <conditionalFormatting sqref="B1:B1048576">
    <cfRule type="duplicateValues" dxfId="379" priority="2"/>
  </conditionalFormatting>
  <conditionalFormatting sqref="B13:B100">
    <cfRule type="duplicateValues" dxfId="378" priority="2657"/>
  </conditionalFormatting>
  <conditionalFormatting sqref="B101:B102">
    <cfRule type="duplicateValues" dxfId="377" priority="79"/>
  </conditionalFormatting>
  <conditionalFormatting sqref="B103:B174">
    <cfRule type="duplicateValues" dxfId="376" priority="2661"/>
  </conditionalFormatting>
  <conditionalFormatting sqref="B175:B179">
    <cfRule type="duplicateValues" dxfId="375" priority="76"/>
  </conditionalFormatting>
  <conditionalFormatting sqref="B180:B220">
    <cfRule type="duplicateValues" dxfId="374" priority="185"/>
  </conditionalFormatting>
  <conditionalFormatting sqref="B221:B222 B4:B12">
    <cfRule type="duplicateValues" dxfId="373" priority="2648"/>
  </conditionalFormatting>
  <conditionalFormatting sqref="B223:B226">
    <cfRule type="duplicateValues" dxfId="372" priority="73"/>
  </conditionalFormatting>
  <conditionalFormatting sqref="B227:B232">
    <cfRule type="duplicateValues" dxfId="371" priority="67"/>
  </conditionalFormatting>
  <conditionalFormatting sqref="B233:B242">
    <cfRule type="duplicateValues" dxfId="370" priority="62"/>
  </conditionalFormatting>
  <conditionalFormatting sqref="B243:B271">
    <cfRule type="duplicateValues" dxfId="369" priority="3166"/>
  </conditionalFormatting>
  <conditionalFormatting sqref="B272:B273">
    <cfRule type="duplicateValues" dxfId="368" priority="25"/>
  </conditionalFormatting>
  <conditionalFormatting sqref="B274:B278">
    <cfRule type="duplicateValues" dxfId="367" priority="27"/>
  </conditionalFormatting>
  <conditionalFormatting sqref="B279:B280 B234:B242 B1:B3 B342:B1048576">
    <cfRule type="duplicateValues" dxfId="366" priority="202"/>
    <cfRule type="duplicateValues" dxfId="365" priority="206"/>
  </conditionalFormatting>
  <conditionalFormatting sqref="B281:B298">
    <cfRule type="duplicateValues" dxfId="364" priority="19"/>
  </conditionalFormatting>
  <conditionalFormatting sqref="B299:B304">
    <cfRule type="duplicateValues" dxfId="363" priority="17"/>
  </conditionalFormatting>
  <conditionalFormatting sqref="B305:B314">
    <cfRule type="duplicateValues" dxfId="362" priority="9"/>
  </conditionalFormatting>
  <conditionalFormatting sqref="B315:B341">
    <cfRule type="duplicateValues" dxfId="361" priority="7"/>
  </conditionalFormatting>
  <conditionalFormatting sqref="B272:C273">
    <cfRule type="cellIs" dxfId="360" priority="20" operator="equal">
      <formula>-1</formula>
    </cfRule>
  </conditionalFormatting>
  <conditionalFormatting sqref="B101:G102">
    <cfRule type="cellIs" dxfId="359" priority="78" operator="equal">
      <formula>-1</formula>
    </cfRule>
  </conditionalFormatting>
  <conditionalFormatting sqref="B175:G179">
    <cfRule type="cellIs" dxfId="358" priority="75" operator="equal">
      <formula>-1</formula>
    </cfRule>
  </conditionalFormatting>
  <conditionalFormatting sqref="B315:XFD318 B320:XFD341 B319">
    <cfRule type="cellIs" dxfId="357" priority="6" operator="equal">
      <formula>-1</formula>
    </cfRule>
  </conditionalFormatting>
  <conditionalFormatting sqref="C1">
    <cfRule type="expression" dxfId="356" priority="80">
      <formula>ISERROR(C1)</formula>
    </cfRule>
  </conditionalFormatting>
  <conditionalFormatting sqref="C175:C179">
    <cfRule type="containsErrors" dxfId="355" priority="74">
      <formula>ISERROR(C175)</formula>
    </cfRule>
  </conditionalFormatting>
  <conditionalFormatting sqref="C223:C230 C233:C242 C245:C247 C272:C273">
    <cfRule type="expression" dxfId="354" priority="60">
      <formula>$J223="하트"</formula>
    </cfRule>
    <cfRule type="expression" dxfId="353" priority="61">
      <formula>$J223="골드"</formula>
    </cfRule>
  </conditionalFormatting>
  <conditionalFormatting sqref="C243:C244">
    <cfRule type="expression" dxfId="352" priority="42">
      <formula>$K243="골드"</formula>
    </cfRule>
    <cfRule type="expression" dxfId="351" priority="41">
      <formula>$K243="하트"</formula>
    </cfRule>
    <cfRule type="expression" dxfId="350" priority="40">
      <formula>$K243="크리스탈"</formula>
    </cfRule>
  </conditionalFormatting>
  <conditionalFormatting sqref="C245:C247 C272:C273 C223:C230 C233:C242">
    <cfRule type="expression" dxfId="349" priority="59">
      <formula>$J223="크리스탈"</formula>
    </cfRule>
  </conditionalFormatting>
  <conditionalFormatting sqref="C248">
    <cfRule type="expression" dxfId="348" priority="3136">
      <formula>#REF!="크리스탈"</formula>
    </cfRule>
    <cfRule type="expression" dxfId="347" priority="3137">
      <formula>#REF!="하트"</formula>
    </cfRule>
    <cfRule type="expression" dxfId="346" priority="3138">
      <formula>#REF!="골드"</formula>
    </cfRule>
  </conditionalFormatting>
  <conditionalFormatting sqref="C299:C300">
    <cfRule type="expression" dxfId="345" priority="12">
      <formula>$M299="골드"</formula>
    </cfRule>
    <cfRule type="expression" dxfId="344" priority="11">
      <formula>$M299="하트"</formula>
    </cfRule>
    <cfRule type="expression" dxfId="343" priority="10">
      <formula>$M299="크리스탈"</formula>
    </cfRule>
  </conditionalFormatting>
  <conditionalFormatting sqref="C301:C304">
    <cfRule type="expression" dxfId="342" priority="13">
      <formula>$J301="크리스탈"</formula>
    </cfRule>
    <cfRule type="expression" dxfId="341" priority="15">
      <formula>$J301="골드"</formula>
    </cfRule>
    <cfRule type="expression" dxfId="340" priority="14">
      <formula>$J301="하트"</formula>
    </cfRule>
  </conditionalFormatting>
  <conditionalFormatting sqref="C315:C318 C320:C324">
    <cfRule type="expression" dxfId="339" priority="5">
      <formula>$J315="골드"</formula>
    </cfRule>
    <cfRule type="expression" dxfId="338" priority="4">
      <formula>$J315="하트"</formula>
    </cfRule>
    <cfRule type="expression" dxfId="337" priority="3">
      <formula>$J315="크리스탈"</formula>
    </cfRule>
  </conditionalFormatting>
  <conditionalFormatting sqref="C319:XFD319">
    <cfRule type="cellIs" dxfId="336" priority="1" operator="equal">
      <formula>-1</formula>
    </cfRule>
  </conditionalFormatting>
  <conditionalFormatting sqref="H150:XFD150 H155:XFD155 H160:XFD160 H165:XFD165 H170:XFD170 A180:C220">
    <cfRule type="containsErrors" dxfId="335" priority="183">
      <formula>ISERROR(A150)</formula>
    </cfRule>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
    <tabColor rgb="FF7030A0"/>
  </sheetPr>
  <dimension ref="A1:V1614"/>
  <sheetViews>
    <sheetView zoomScale="85" zoomScaleNormal="85" workbookViewId="0">
      <pane xSplit="3" ySplit="3" topLeftCell="D67" activePane="bottomRight" state="frozen"/>
      <selection activeCell="C72" sqref="C72"/>
      <selection pane="topRight" activeCell="C72" sqref="C72"/>
      <selection pane="bottomLeft" activeCell="C72" sqref="C72"/>
      <selection pane="bottomRight" activeCell="C72" sqref="C72"/>
    </sheetView>
  </sheetViews>
  <sheetFormatPr defaultColWidth="13.5" defaultRowHeight="15" customHeight="1"/>
  <cols>
    <col min="1" max="2" width="7.625" style="14" customWidth="1"/>
    <col min="3" max="3" width="17.625" style="408" customWidth="1"/>
    <col min="4" max="4" width="17.625" style="409" customWidth="1"/>
    <col min="5" max="5" width="17.625" style="15" customWidth="1"/>
    <col min="6" max="6" width="17.625" style="408" customWidth="1"/>
    <col min="7" max="16384" width="13.5" style="14"/>
  </cols>
  <sheetData>
    <row r="1" spans="1:22" ht="16.5" customHeight="1">
      <c r="A1" s="14">
        <v>68</v>
      </c>
      <c r="B1" s="20" t="s">
        <v>442</v>
      </c>
      <c r="C1" s="20" t="s">
        <v>112</v>
      </c>
      <c r="D1" s="182" t="s">
        <v>70653</v>
      </c>
      <c r="E1" s="20"/>
      <c r="F1" s="21" t="s">
        <v>113</v>
      </c>
    </row>
    <row r="2" spans="1:22" s="152" customFormat="1" ht="22.5">
      <c r="A2" s="506"/>
      <c r="B2" s="507" t="s">
        <v>9561</v>
      </c>
      <c r="C2" s="159" t="s">
        <v>4941</v>
      </c>
      <c r="D2" s="410" t="s">
        <v>4950</v>
      </c>
      <c r="E2" s="159" t="s">
        <v>52942</v>
      </c>
      <c r="F2" s="159" t="s">
        <v>52942</v>
      </c>
      <c r="G2" s="152" t="s">
        <v>51105</v>
      </c>
      <c r="H2" s="152" t="s">
        <v>51105</v>
      </c>
      <c r="I2" s="152" t="s">
        <v>51105</v>
      </c>
      <c r="J2" s="152" t="s">
        <v>51105</v>
      </c>
      <c r="K2" s="152" t="s">
        <v>70655</v>
      </c>
      <c r="L2" s="152" t="s">
        <v>70654</v>
      </c>
      <c r="M2" s="152" t="s">
        <v>70654</v>
      </c>
      <c r="N2" s="152" t="s">
        <v>70654</v>
      </c>
      <c r="O2" s="152" t="s">
        <v>9844</v>
      </c>
      <c r="P2" s="152" t="s">
        <v>9843</v>
      </c>
      <c r="Q2" s="152" t="s">
        <v>9843</v>
      </c>
      <c r="R2" s="152" t="s">
        <v>9843</v>
      </c>
      <c r="S2" s="152" t="s">
        <v>51108</v>
      </c>
      <c r="T2" s="152" t="s">
        <v>51108</v>
      </c>
      <c r="U2" s="152" t="s">
        <v>51108</v>
      </c>
      <c r="V2" s="152" t="s">
        <v>51108</v>
      </c>
    </row>
    <row r="3" spans="1:22" ht="16.5" customHeight="1">
      <c r="A3" s="17" t="s">
        <v>3</v>
      </c>
      <c r="B3" s="22" t="s">
        <v>4</v>
      </c>
      <c r="C3" s="22" t="s">
        <v>27</v>
      </c>
      <c r="D3" s="143" t="s">
        <v>114</v>
      </c>
      <c r="E3" s="90" t="s">
        <v>115</v>
      </c>
      <c r="F3" s="91" t="s">
        <v>116</v>
      </c>
      <c r="G3" s="22" t="s">
        <v>27</v>
      </c>
      <c r="H3" s="143" t="s">
        <v>114</v>
      </c>
      <c r="I3" s="90" t="s">
        <v>115</v>
      </c>
      <c r="J3" s="91" t="s">
        <v>116</v>
      </c>
      <c r="K3" s="22" t="s">
        <v>27</v>
      </c>
      <c r="L3" s="143" t="s">
        <v>114</v>
      </c>
      <c r="M3" s="90" t="s">
        <v>115</v>
      </c>
      <c r="N3" s="91" t="s">
        <v>116</v>
      </c>
      <c r="O3" s="22" t="s">
        <v>27</v>
      </c>
      <c r="P3" s="143" t="s">
        <v>114</v>
      </c>
      <c r="Q3" s="90" t="s">
        <v>115</v>
      </c>
      <c r="R3" s="91" t="s">
        <v>116</v>
      </c>
      <c r="S3" s="22" t="s">
        <v>27</v>
      </c>
      <c r="T3" s="143" t="s">
        <v>114</v>
      </c>
      <c r="U3" s="90" t="s">
        <v>115</v>
      </c>
      <c r="V3" s="91" t="s">
        <v>116</v>
      </c>
    </row>
    <row r="4" spans="1:22" ht="64.5" customHeight="1">
      <c r="B4" s="20">
        <v>0</v>
      </c>
      <c r="C4" s="21" t="s">
        <v>513</v>
      </c>
      <c r="D4" s="407" t="s">
        <v>4042</v>
      </c>
      <c r="E4" s="21" t="s">
        <v>523</v>
      </c>
      <c r="F4" s="21" t="s">
        <v>9810</v>
      </c>
      <c r="G4" s="14" t="s">
        <v>12490</v>
      </c>
      <c r="H4" s="14" t="s">
        <v>36912</v>
      </c>
      <c r="I4" s="14" t="s">
        <v>36912</v>
      </c>
      <c r="J4" s="14" t="s">
        <v>36912</v>
      </c>
      <c r="K4" s="14" t="s">
        <v>12491</v>
      </c>
      <c r="L4" s="14" t="s">
        <v>37046</v>
      </c>
      <c r="M4" s="14" t="s">
        <v>37046</v>
      </c>
      <c r="N4" s="14" t="s">
        <v>37046</v>
      </c>
      <c r="O4" s="14" t="s">
        <v>12492</v>
      </c>
      <c r="P4" s="14" t="s">
        <v>36979</v>
      </c>
      <c r="Q4" s="14" t="s">
        <v>36979</v>
      </c>
      <c r="R4" s="14" t="s">
        <v>36979</v>
      </c>
      <c r="S4" s="14" t="s">
        <v>12492</v>
      </c>
      <c r="T4" s="14" t="s">
        <v>37113</v>
      </c>
      <c r="U4" s="14" t="s">
        <v>37113</v>
      </c>
      <c r="V4" s="14" t="s">
        <v>37113</v>
      </c>
    </row>
    <row r="5" spans="1:22" ht="64.5" customHeight="1">
      <c r="B5" s="20">
        <v>1</v>
      </c>
      <c r="C5" s="21" t="s">
        <v>514</v>
      </c>
      <c r="D5" s="407" t="s">
        <v>4043</v>
      </c>
      <c r="E5" s="21" t="s">
        <v>523</v>
      </c>
      <c r="F5" s="21" t="s">
        <v>9810</v>
      </c>
      <c r="G5" s="14" t="s">
        <v>12493</v>
      </c>
      <c r="H5" s="14" t="s">
        <v>36913</v>
      </c>
      <c r="I5" s="14" t="s">
        <v>36913</v>
      </c>
      <c r="J5" s="14" t="s">
        <v>36913</v>
      </c>
      <c r="K5" s="14" t="s">
        <v>12494</v>
      </c>
      <c r="L5" s="14" t="s">
        <v>37047</v>
      </c>
      <c r="M5" s="14" t="s">
        <v>37047</v>
      </c>
      <c r="N5" s="14" t="s">
        <v>37047</v>
      </c>
      <c r="O5" s="14" t="s">
        <v>12495</v>
      </c>
      <c r="P5" s="14" t="s">
        <v>36980</v>
      </c>
      <c r="Q5" s="14" t="s">
        <v>36980</v>
      </c>
      <c r="R5" s="14" t="s">
        <v>36980</v>
      </c>
      <c r="S5" s="14" t="s">
        <v>12496</v>
      </c>
      <c r="T5" s="14" t="s">
        <v>37114</v>
      </c>
      <c r="U5" s="14" t="s">
        <v>37114</v>
      </c>
      <c r="V5" s="14" t="s">
        <v>37114</v>
      </c>
    </row>
    <row r="6" spans="1:22" ht="64.5" customHeight="1">
      <c r="B6" s="20">
        <v>2</v>
      </c>
      <c r="C6" s="21" t="s">
        <v>515</v>
      </c>
      <c r="D6" s="407" t="s">
        <v>4044</v>
      </c>
      <c r="E6" s="21" t="s">
        <v>523</v>
      </c>
      <c r="F6" s="21" t="s">
        <v>9810</v>
      </c>
      <c r="G6" s="14" t="s">
        <v>12497</v>
      </c>
      <c r="H6" s="14" t="s">
        <v>36914</v>
      </c>
      <c r="I6" s="14" t="s">
        <v>36914</v>
      </c>
      <c r="J6" s="14" t="s">
        <v>36914</v>
      </c>
      <c r="K6" s="14" t="s">
        <v>12498</v>
      </c>
      <c r="L6" s="14" t="s">
        <v>37048</v>
      </c>
      <c r="M6" s="14" t="s">
        <v>37048</v>
      </c>
      <c r="N6" s="14" t="s">
        <v>37048</v>
      </c>
      <c r="O6" s="14" t="s">
        <v>12499</v>
      </c>
      <c r="P6" s="14" t="s">
        <v>36981</v>
      </c>
      <c r="Q6" s="14" t="s">
        <v>36981</v>
      </c>
      <c r="R6" s="14" t="s">
        <v>36981</v>
      </c>
      <c r="S6" s="14" t="s">
        <v>12500</v>
      </c>
      <c r="T6" s="14" t="s">
        <v>37115</v>
      </c>
      <c r="U6" s="14" t="s">
        <v>37115</v>
      </c>
      <c r="V6" s="14" t="s">
        <v>37115</v>
      </c>
    </row>
    <row r="7" spans="1:22" ht="64.5" customHeight="1">
      <c r="B7" s="20">
        <v>3</v>
      </c>
      <c r="C7" s="21" t="s">
        <v>4045</v>
      </c>
      <c r="D7" s="407" t="s">
        <v>4481</v>
      </c>
      <c r="E7" s="21" t="s">
        <v>523</v>
      </c>
      <c r="F7" s="21" t="s">
        <v>9810</v>
      </c>
      <c r="G7" s="14" t="s">
        <v>12501</v>
      </c>
      <c r="H7" s="14" t="s">
        <v>36915</v>
      </c>
      <c r="I7" s="14" t="s">
        <v>36915</v>
      </c>
      <c r="J7" s="14" t="s">
        <v>36915</v>
      </c>
      <c r="K7" s="14" t="s">
        <v>12502</v>
      </c>
      <c r="L7" s="14" t="s">
        <v>37049</v>
      </c>
      <c r="M7" s="14" t="s">
        <v>37049</v>
      </c>
      <c r="N7" s="14" t="s">
        <v>37049</v>
      </c>
      <c r="O7" s="14" t="s">
        <v>12503</v>
      </c>
      <c r="P7" s="14" t="s">
        <v>36982</v>
      </c>
      <c r="Q7" s="14" t="s">
        <v>36982</v>
      </c>
      <c r="R7" s="14" t="s">
        <v>36982</v>
      </c>
      <c r="S7" s="14" t="s">
        <v>12503</v>
      </c>
      <c r="T7" s="14" t="s">
        <v>37116</v>
      </c>
      <c r="U7" s="14" t="s">
        <v>37116</v>
      </c>
      <c r="V7" s="14" t="s">
        <v>37116</v>
      </c>
    </row>
    <row r="8" spans="1:22" ht="64.5" customHeight="1">
      <c r="B8" s="20">
        <v>4</v>
      </c>
      <c r="C8" s="21" t="s">
        <v>4046</v>
      </c>
      <c r="D8" s="407" t="s">
        <v>4047</v>
      </c>
      <c r="E8" s="21" t="s">
        <v>523</v>
      </c>
      <c r="F8" s="21" t="s">
        <v>9810</v>
      </c>
      <c r="G8" s="14" t="s">
        <v>12504</v>
      </c>
      <c r="H8" s="14" t="s">
        <v>36916</v>
      </c>
      <c r="I8" s="14" t="s">
        <v>36916</v>
      </c>
      <c r="J8" s="14" t="s">
        <v>36916</v>
      </c>
      <c r="K8" s="14" t="s">
        <v>12505</v>
      </c>
      <c r="L8" s="14" t="s">
        <v>37050</v>
      </c>
      <c r="M8" s="14" t="s">
        <v>37251</v>
      </c>
      <c r="N8" s="14" t="s">
        <v>37252</v>
      </c>
      <c r="O8" s="14" t="s">
        <v>12506</v>
      </c>
      <c r="P8" s="14" t="s">
        <v>36983</v>
      </c>
      <c r="Q8" s="14" t="s">
        <v>36983</v>
      </c>
      <c r="R8" s="14" t="s">
        <v>36983</v>
      </c>
      <c r="S8" s="14" t="s">
        <v>12507</v>
      </c>
      <c r="T8" s="14" t="s">
        <v>37117</v>
      </c>
      <c r="U8" s="14" t="s">
        <v>37117</v>
      </c>
      <c r="V8" s="14" t="s">
        <v>37117</v>
      </c>
    </row>
    <row r="9" spans="1:22" ht="64.5" customHeight="1">
      <c r="B9" s="20">
        <v>5</v>
      </c>
      <c r="C9" s="21" t="s">
        <v>4048</v>
      </c>
      <c r="D9" s="407" t="s">
        <v>4049</v>
      </c>
      <c r="E9" s="21" t="s">
        <v>523</v>
      </c>
      <c r="F9" s="21" t="s">
        <v>9810</v>
      </c>
      <c r="G9" s="14" t="s">
        <v>12508</v>
      </c>
      <c r="H9" s="14" t="s">
        <v>36917</v>
      </c>
      <c r="I9" s="14" t="s">
        <v>36917</v>
      </c>
      <c r="J9" s="14" t="s">
        <v>36917</v>
      </c>
      <c r="K9" s="14" t="s">
        <v>12509</v>
      </c>
      <c r="L9" s="14" t="s">
        <v>37051</v>
      </c>
      <c r="M9" s="14" t="s">
        <v>37051</v>
      </c>
      <c r="N9" s="14" t="s">
        <v>37051</v>
      </c>
      <c r="O9" s="14" t="s">
        <v>12510</v>
      </c>
      <c r="P9" s="14" t="s">
        <v>36984</v>
      </c>
      <c r="Q9" s="14" t="s">
        <v>36984</v>
      </c>
      <c r="R9" s="14" t="s">
        <v>36984</v>
      </c>
      <c r="S9" s="14" t="s">
        <v>12511</v>
      </c>
      <c r="T9" s="14" t="s">
        <v>37118</v>
      </c>
      <c r="U9" s="14" t="s">
        <v>37118</v>
      </c>
      <c r="V9" s="14" t="s">
        <v>37118</v>
      </c>
    </row>
    <row r="10" spans="1:22" ht="64.5" customHeight="1">
      <c r="B10" s="20">
        <v>6</v>
      </c>
      <c r="C10" s="21" t="s">
        <v>4050</v>
      </c>
      <c r="D10" s="407" t="s">
        <v>4051</v>
      </c>
      <c r="E10" s="21" t="s">
        <v>523</v>
      </c>
      <c r="F10" s="21" t="s">
        <v>9810</v>
      </c>
      <c r="G10" s="14" t="s">
        <v>12512</v>
      </c>
      <c r="H10" s="14" t="s">
        <v>36918</v>
      </c>
      <c r="I10" s="14" t="s">
        <v>36918</v>
      </c>
      <c r="J10" s="14" t="s">
        <v>36918</v>
      </c>
      <c r="K10" s="14" t="s">
        <v>12513</v>
      </c>
      <c r="L10" s="14" t="s">
        <v>37052</v>
      </c>
      <c r="M10" s="14" t="s">
        <v>37052</v>
      </c>
      <c r="N10" s="14" t="s">
        <v>37052</v>
      </c>
      <c r="O10" s="14" t="s">
        <v>12514</v>
      </c>
      <c r="P10" s="14" t="s">
        <v>36985</v>
      </c>
      <c r="Q10" s="14" t="s">
        <v>36985</v>
      </c>
      <c r="R10" s="14" t="s">
        <v>36985</v>
      </c>
      <c r="S10" s="14" t="s">
        <v>12515</v>
      </c>
      <c r="T10" s="14" t="s">
        <v>37119</v>
      </c>
      <c r="U10" s="14" t="s">
        <v>37119</v>
      </c>
      <c r="V10" s="14" t="s">
        <v>37119</v>
      </c>
    </row>
    <row r="11" spans="1:22" ht="64.5" customHeight="1">
      <c r="B11" s="20">
        <v>7</v>
      </c>
      <c r="C11" s="21" t="s">
        <v>4052</v>
      </c>
      <c r="D11" s="407" t="s">
        <v>4479</v>
      </c>
      <c r="E11" s="21" t="s">
        <v>523</v>
      </c>
      <c r="F11" s="21" t="s">
        <v>9810</v>
      </c>
      <c r="G11" s="14" t="s">
        <v>12516</v>
      </c>
      <c r="H11" s="14" t="s">
        <v>36919</v>
      </c>
      <c r="I11" s="14" t="s">
        <v>36919</v>
      </c>
      <c r="J11" s="14" t="s">
        <v>36919</v>
      </c>
      <c r="K11" s="14" t="s">
        <v>12517</v>
      </c>
      <c r="L11" s="14" t="s">
        <v>37053</v>
      </c>
      <c r="M11" s="14" t="s">
        <v>37053</v>
      </c>
      <c r="N11" s="14" t="s">
        <v>37053</v>
      </c>
      <c r="O11" s="14" t="s">
        <v>12518</v>
      </c>
      <c r="P11" s="14" t="s">
        <v>36986</v>
      </c>
      <c r="Q11" s="14" t="s">
        <v>36986</v>
      </c>
      <c r="R11" s="14" t="s">
        <v>36986</v>
      </c>
      <c r="S11" s="14" t="s">
        <v>12519</v>
      </c>
      <c r="T11" s="14" t="s">
        <v>37120</v>
      </c>
      <c r="U11" s="14" t="s">
        <v>37120</v>
      </c>
      <c r="V11" s="14" t="s">
        <v>37120</v>
      </c>
    </row>
    <row r="12" spans="1:22" ht="64.5" customHeight="1">
      <c r="B12" s="20">
        <v>8</v>
      </c>
      <c r="C12" s="88" t="s">
        <v>4054</v>
      </c>
      <c r="D12" s="407" t="s">
        <v>4055</v>
      </c>
      <c r="E12" s="21" t="s">
        <v>523</v>
      </c>
      <c r="F12" s="21" t="s">
        <v>9810</v>
      </c>
      <c r="G12" s="14" t="s">
        <v>12520</v>
      </c>
      <c r="H12" s="14" t="s">
        <v>36920</v>
      </c>
      <c r="I12" s="14" t="s">
        <v>36920</v>
      </c>
      <c r="J12" s="14" t="s">
        <v>36920</v>
      </c>
      <c r="K12" s="14" t="s">
        <v>12521</v>
      </c>
      <c r="L12" s="14" t="s">
        <v>37054</v>
      </c>
      <c r="M12" s="14" t="s">
        <v>37054</v>
      </c>
      <c r="N12" s="14" t="s">
        <v>37054</v>
      </c>
      <c r="O12" s="14" t="s">
        <v>12522</v>
      </c>
      <c r="P12" s="14" t="s">
        <v>36987</v>
      </c>
      <c r="Q12" s="14" t="s">
        <v>36987</v>
      </c>
      <c r="R12" s="14" t="s">
        <v>36987</v>
      </c>
      <c r="S12" s="14" t="s">
        <v>12523</v>
      </c>
      <c r="T12" s="14" t="s">
        <v>37121</v>
      </c>
      <c r="U12" s="14" t="s">
        <v>37121</v>
      </c>
      <c r="V12" s="14" t="s">
        <v>37121</v>
      </c>
    </row>
    <row r="13" spans="1:22" ht="64.5" customHeight="1">
      <c r="B13" s="20">
        <v>9</v>
      </c>
      <c r="C13" s="89" t="s">
        <v>1031</v>
      </c>
      <c r="D13" s="407" t="s">
        <v>4482</v>
      </c>
      <c r="E13" s="21" t="s">
        <v>523</v>
      </c>
      <c r="F13" s="21" t="s">
        <v>9810</v>
      </c>
      <c r="G13" s="14" t="s">
        <v>12524</v>
      </c>
      <c r="H13" s="14" t="s">
        <v>36921</v>
      </c>
      <c r="I13" s="14" t="s">
        <v>36921</v>
      </c>
      <c r="J13" s="14" t="s">
        <v>36921</v>
      </c>
      <c r="K13" s="14" t="s">
        <v>12525</v>
      </c>
      <c r="L13" s="14" t="s">
        <v>37055</v>
      </c>
      <c r="M13" s="14" t="s">
        <v>37253</v>
      </c>
      <c r="N13" s="14" t="s">
        <v>37254</v>
      </c>
      <c r="O13" s="14" t="s">
        <v>12526</v>
      </c>
      <c r="P13" s="14" t="s">
        <v>36988</v>
      </c>
      <c r="Q13" s="14" t="s">
        <v>36988</v>
      </c>
      <c r="R13" s="14" t="s">
        <v>36988</v>
      </c>
      <c r="S13" s="14" t="s">
        <v>12527</v>
      </c>
      <c r="T13" s="14" t="s">
        <v>37122</v>
      </c>
      <c r="U13" s="14" t="s">
        <v>37122</v>
      </c>
      <c r="V13" s="14" t="s">
        <v>37122</v>
      </c>
    </row>
    <row r="14" spans="1:22" ht="64.5" customHeight="1">
      <c r="B14" s="20">
        <v>10</v>
      </c>
      <c r="C14" s="21" t="s">
        <v>4056</v>
      </c>
      <c r="D14" s="407" t="s">
        <v>4057</v>
      </c>
      <c r="E14" s="21" t="s">
        <v>523</v>
      </c>
      <c r="F14" s="21" t="s">
        <v>9810</v>
      </c>
      <c r="G14" s="14" t="s">
        <v>12528</v>
      </c>
      <c r="H14" s="14" t="s">
        <v>36922</v>
      </c>
      <c r="I14" s="14" t="s">
        <v>36922</v>
      </c>
      <c r="J14" s="14" t="s">
        <v>36922</v>
      </c>
      <c r="K14" s="14" t="s">
        <v>12529</v>
      </c>
      <c r="L14" s="14" t="s">
        <v>37056</v>
      </c>
      <c r="M14" s="14" t="s">
        <v>37056</v>
      </c>
      <c r="N14" s="14" t="s">
        <v>37056</v>
      </c>
      <c r="O14" s="14" t="s">
        <v>12530</v>
      </c>
      <c r="P14" s="14" t="s">
        <v>36989</v>
      </c>
      <c r="Q14" s="14" t="s">
        <v>36989</v>
      </c>
      <c r="R14" s="14" t="s">
        <v>36989</v>
      </c>
      <c r="S14" s="14" t="s">
        <v>12531</v>
      </c>
      <c r="T14" s="14" t="s">
        <v>37123</v>
      </c>
      <c r="U14" s="14" t="s">
        <v>37123</v>
      </c>
      <c r="V14" s="14" t="s">
        <v>37123</v>
      </c>
    </row>
    <row r="15" spans="1:22" ht="64.5" customHeight="1">
      <c r="B15" s="20">
        <v>11</v>
      </c>
      <c r="C15" s="88" t="s">
        <v>4058</v>
      </c>
      <c r="D15" s="407" t="s">
        <v>4059</v>
      </c>
      <c r="E15" s="21" t="s">
        <v>523</v>
      </c>
      <c r="F15" s="21" t="s">
        <v>9810</v>
      </c>
      <c r="G15" s="14" t="s">
        <v>12532</v>
      </c>
      <c r="H15" s="14" t="s">
        <v>36923</v>
      </c>
      <c r="I15" s="14" t="s">
        <v>36923</v>
      </c>
      <c r="J15" s="14" t="s">
        <v>36923</v>
      </c>
      <c r="K15" s="14" t="s">
        <v>12533</v>
      </c>
      <c r="L15" s="14" t="s">
        <v>37057</v>
      </c>
      <c r="M15" s="14" t="s">
        <v>37057</v>
      </c>
      <c r="N15" s="14" t="s">
        <v>37057</v>
      </c>
      <c r="O15" s="14" t="s">
        <v>12534</v>
      </c>
      <c r="P15" s="14" t="s">
        <v>36990</v>
      </c>
      <c r="Q15" s="14" t="s">
        <v>36990</v>
      </c>
      <c r="R15" s="14" t="s">
        <v>36990</v>
      </c>
      <c r="S15" s="14" t="s">
        <v>12535</v>
      </c>
      <c r="T15" s="14" t="s">
        <v>37124</v>
      </c>
      <c r="U15" s="14" t="s">
        <v>37124</v>
      </c>
      <c r="V15" s="14" t="s">
        <v>37124</v>
      </c>
    </row>
    <row r="16" spans="1:22" ht="64.5" customHeight="1">
      <c r="B16" s="20">
        <v>12</v>
      </c>
      <c r="C16" s="89" t="s">
        <v>4060</v>
      </c>
      <c r="D16" s="407" t="s">
        <v>4061</v>
      </c>
      <c r="E16" s="21" t="s">
        <v>523</v>
      </c>
      <c r="F16" s="21" t="s">
        <v>9810</v>
      </c>
      <c r="G16" s="14" t="s">
        <v>12536</v>
      </c>
      <c r="H16" s="14" t="s">
        <v>36924</v>
      </c>
      <c r="I16" s="14" t="s">
        <v>36924</v>
      </c>
      <c r="J16" s="14" t="s">
        <v>36924</v>
      </c>
      <c r="K16" s="14" t="s">
        <v>12537</v>
      </c>
      <c r="L16" s="14" t="s">
        <v>37058</v>
      </c>
      <c r="M16" s="14" t="s">
        <v>37058</v>
      </c>
      <c r="N16" s="14" t="s">
        <v>37058</v>
      </c>
      <c r="O16" s="14" t="s">
        <v>12538</v>
      </c>
      <c r="P16" s="14" t="s">
        <v>36991</v>
      </c>
      <c r="Q16" s="14" t="s">
        <v>36991</v>
      </c>
      <c r="R16" s="14" t="s">
        <v>36991</v>
      </c>
      <c r="S16" s="14" t="s">
        <v>12539</v>
      </c>
      <c r="T16" s="14" t="s">
        <v>37125</v>
      </c>
      <c r="U16" s="14" t="s">
        <v>37125</v>
      </c>
      <c r="V16" s="14" t="s">
        <v>37125</v>
      </c>
    </row>
    <row r="17" spans="2:22" ht="64.5" customHeight="1">
      <c r="B17" s="20">
        <v>100</v>
      </c>
      <c r="C17" s="21" t="s">
        <v>516</v>
      </c>
      <c r="D17" s="407" t="s">
        <v>4062</v>
      </c>
      <c r="E17" s="21" t="s">
        <v>523</v>
      </c>
      <c r="F17" s="21" t="s">
        <v>9810</v>
      </c>
      <c r="G17" s="14" t="s">
        <v>12540</v>
      </c>
      <c r="H17" s="14" t="s">
        <v>36925</v>
      </c>
      <c r="I17" s="14" t="s">
        <v>36925</v>
      </c>
      <c r="J17" s="14" t="s">
        <v>36925</v>
      </c>
      <c r="K17" s="14" t="s">
        <v>12541</v>
      </c>
      <c r="L17" s="14" t="s">
        <v>37059</v>
      </c>
      <c r="M17" s="14" t="s">
        <v>37059</v>
      </c>
      <c r="N17" s="14" t="s">
        <v>37059</v>
      </c>
      <c r="O17" s="14" t="s">
        <v>12542</v>
      </c>
      <c r="P17" s="14" t="s">
        <v>36992</v>
      </c>
      <c r="Q17" s="14" t="s">
        <v>36992</v>
      </c>
      <c r="R17" s="14" t="s">
        <v>36992</v>
      </c>
      <c r="S17" s="14" t="s">
        <v>12542</v>
      </c>
      <c r="T17" s="14" t="s">
        <v>37126</v>
      </c>
      <c r="U17" s="14" t="s">
        <v>37126</v>
      </c>
      <c r="V17" s="14" t="s">
        <v>37126</v>
      </c>
    </row>
    <row r="18" spans="2:22" ht="64.5" customHeight="1">
      <c r="B18" s="20">
        <v>101</v>
      </c>
      <c r="C18" s="21" t="s">
        <v>436</v>
      </c>
      <c r="D18" s="407" t="s">
        <v>4063</v>
      </c>
      <c r="E18" s="21" t="s">
        <v>523</v>
      </c>
      <c r="F18" s="21" t="s">
        <v>9810</v>
      </c>
      <c r="G18" s="14" t="s">
        <v>8953</v>
      </c>
      <c r="H18" s="14" t="s">
        <v>36926</v>
      </c>
      <c r="I18" s="14" t="s">
        <v>36926</v>
      </c>
      <c r="J18" s="14" t="s">
        <v>36926</v>
      </c>
      <c r="K18" s="14" t="s">
        <v>7895</v>
      </c>
      <c r="L18" s="14" t="s">
        <v>37060</v>
      </c>
      <c r="M18" s="14" t="s">
        <v>37060</v>
      </c>
      <c r="N18" s="14" t="s">
        <v>37060</v>
      </c>
      <c r="O18" s="14" t="s">
        <v>5096</v>
      </c>
      <c r="P18" s="14" t="s">
        <v>36993</v>
      </c>
      <c r="Q18" s="14" t="s">
        <v>36993</v>
      </c>
      <c r="R18" s="14" t="s">
        <v>36993</v>
      </c>
      <c r="S18" s="14" t="s">
        <v>5096</v>
      </c>
      <c r="T18" s="14" t="s">
        <v>37127</v>
      </c>
      <c r="U18" s="14" t="s">
        <v>37127</v>
      </c>
      <c r="V18" s="14" t="s">
        <v>37127</v>
      </c>
    </row>
    <row r="19" spans="2:22" ht="64.5" customHeight="1">
      <c r="B19" s="20">
        <v>102</v>
      </c>
      <c r="C19" s="21" t="s">
        <v>517</v>
      </c>
      <c r="D19" s="407" t="s">
        <v>4064</v>
      </c>
      <c r="E19" s="21" t="s">
        <v>523</v>
      </c>
      <c r="F19" s="21" t="s">
        <v>9810</v>
      </c>
      <c r="G19" s="14" t="s">
        <v>12543</v>
      </c>
      <c r="H19" s="14" t="s">
        <v>36927</v>
      </c>
      <c r="I19" s="14" t="s">
        <v>36927</v>
      </c>
      <c r="J19" s="14" t="s">
        <v>36927</v>
      </c>
      <c r="K19" s="14" t="s">
        <v>12544</v>
      </c>
      <c r="L19" s="14" t="s">
        <v>37061</v>
      </c>
      <c r="M19" s="14" t="s">
        <v>37061</v>
      </c>
      <c r="N19" s="14" t="s">
        <v>37061</v>
      </c>
      <c r="O19" s="14" t="s">
        <v>12545</v>
      </c>
      <c r="P19" s="14" t="s">
        <v>36994</v>
      </c>
      <c r="Q19" s="14" t="s">
        <v>36994</v>
      </c>
      <c r="R19" s="14" t="s">
        <v>36994</v>
      </c>
      <c r="S19" s="14" t="s">
        <v>12546</v>
      </c>
      <c r="T19" s="14" t="s">
        <v>37128</v>
      </c>
      <c r="U19" s="14" t="s">
        <v>37128</v>
      </c>
      <c r="V19" s="14" t="s">
        <v>37128</v>
      </c>
    </row>
    <row r="20" spans="2:22" ht="64.5" customHeight="1">
      <c r="B20" s="20">
        <v>103</v>
      </c>
      <c r="C20" s="21" t="s">
        <v>367</v>
      </c>
      <c r="D20" s="407" t="s">
        <v>4065</v>
      </c>
      <c r="E20" s="21" t="s">
        <v>523</v>
      </c>
      <c r="F20" s="21" t="s">
        <v>9810</v>
      </c>
      <c r="G20" s="14" t="s">
        <v>12547</v>
      </c>
      <c r="H20" s="14" t="s">
        <v>36928</v>
      </c>
      <c r="I20" s="14" t="s">
        <v>36928</v>
      </c>
      <c r="J20" s="14" t="s">
        <v>36928</v>
      </c>
      <c r="K20" s="14" t="s">
        <v>12548</v>
      </c>
      <c r="L20" s="14" t="s">
        <v>37062</v>
      </c>
      <c r="M20" s="14" t="s">
        <v>37062</v>
      </c>
      <c r="N20" s="14" t="s">
        <v>37062</v>
      </c>
      <c r="O20" s="14" t="s">
        <v>12548</v>
      </c>
      <c r="P20" s="14" t="s">
        <v>36995</v>
      </c>
      <c r="Q20" s="14" t="s">
        <v>36995</v>
      </c>
      <c r="R20" s="14" t="s">
        <v>36995</v>
      </c>
      <c r="S20" s="14" t="s">
        <v>12549</v>
      </c>
      <c r="T20" s="14" t="s">
        <v>37129</v>
      </c>
      <c r="U20" s="14" t="s">
        <v>37129</v>
      </c>
      <c r="V20" s="14" t="s">
        <v>37129</v>
      </c>
    </row>
    <row r="21" spans="2:22" ht="64.5" customHeight="1">
      <c r="B21" s="20">
        <v>104</v>
      </c>
      <c r="C21" s="21" t="s">
        <v>4066</v>
      </c>
      <c r="D21" s="407" t="s">
        <v>4067</v>
      </c>
      <c r="E21" s="21" t="s">
        <v>523</v>
      </c>
      <c r="F21" s="21" t="s">
        <v>9810</v>
      </c>
      <c r="G21" s="14" t="s">
        <v>12550</v>
      </c>
      <c r="H21" s="14" t="s">
        <v>36929</v>
      </c>
      <c r="I21" s="14" t="s">
        <v>36929</v>
      </c>
      <c r="J21" s="14" t="s">
        <v>36929</v>
      </c>
      <c r="K21" s="14" t="s">
        <v>12551</v>
      </c>
      <c r="L21" s="14" t="s">
        <v>37063</v>
      </c>
      <c r="M21" s="14" t="s">
        <v>37063</v>
      </c>
      <c r="N21" s="14" t="s">
        <v>37063</v>
      </c>
      <c r="O21" s="14" t="s">
        <v>12552</v>
      </c>
      <c r="P21" s="14" t="s">
        <v>36996</v>
      </c>
      <c r="Q21" s="14" t="s">
        <v>36996</v>
      </c>
      <c r="R21" s="14" t="s">
        <v>36996</v>
      </c>
      <c r="S21" s="14" t="s">
        <v>12552</v>
      </c>
      <c r="T21" s="14" t="s">
        <v>37130</v>
      </c>
      <c r="U21" s="14" t="s">
        <v>37130</v>
      </c>
      <c r="V21" s="14" t="s">
        <v>37130</v>
      </c>
    </row>
    <row r="22" spans="2:22" ht="64.5" customHeight="1">
      <c r="B22" s="20">
        <v>105</v>
      </c>
      <c r="C22" s="21" t="s">
        <v>4068</v>
      </c>
      <c r="D22" s="407" t="s">
        <v>4069</v>
      </c>
      <c r="E22" s="21" t="s">
        <v>523</v>
      </c>
      <c r="F22" s="21" t="s">
        <v>9810</v>
      </c>
      <c r="G22" s="14" t="s">
        <v>12553</v>
      </c>
      <c r="H22" s="14" t="s">
        <v>36930</v>
      </c>
      <c r="I22" s="14" t="s">
        <v>36930</v>
      </c>
      <c r="J22" s="14" t="s">
        <v>36930</v>
      </c>
      <c r="K22" s="14" t="s">
        <v>12554</v>
      </c>
      <c r="L22" s="14" t="s">
        <v>37064</v>
      </c>
      <c r="M22" s="14" t="s">
        <v>37064</v>
      </c>
      <c r="N22" s="14" t="s">
        <v>37064</v>
      </c>
      <c r="O22" s="14" t="s">
        <v>12555</v>
      </c>
      <c r="P22" s="14" t="s">
        <v>36997</v>
      </c>
      <c r="Q22" s="14" t="s">
        <v>36997</v>
      </c>
      <c r="R22" s="14" t="s">
        <v>36997</v>
      </c>
      <c r="S22" s="14" t="s">
        <v>12556</v>
      </c>
      <c r="T22" s="14" t="s">
        <v>37131</v>
      </c>
      <c r="U22" s="14" t="s">
        <v>37131</v>
      </c>
      <c r="V22" s="14" t="s">
        <v>37131</v>
      </c>
    </row>
    <row r="23" spans="2:22" ht="64.5" customHeight="1">
      <c r="B23" s="20">
        <v>106</v>
      </c>
      <c r="C23" s="21" t="s">
        <v>4070</v>
      </c>
      <c r="D23" s="407" t="s">
        <v>4071</v>
      </c>
      <c r="E23" s="21" t="s">
        <v>523</v>
      </c>
      <c r="F23" s="21" t="s">
        <v>9810</v>
      </c>
      <c r="G23" s="14" t="s">
        <v>12557</v>
      </c>
      <c r="H23" s="14" t="s">
        <v>36931</v>
      </c>
      <c r="I23" s="14" t="s">
        <v>36931</v>
      </c>
      <c r="J23" s="14" t="s">
        <v>36931</v>
      </c>
      <c r="K23" s="14" t="s">
        <v>12558</v>
      </c>
      <c r="L23" s="14" t="s">
        <v>37065</v>
      </c>
      <c r="M23" s="14" t="s">
        <v>37065</v>
      </c>
      <c r="N23" s="14" t="s">
        <v>37065</v>
      </c>
      <c r="O23" s="14" t="s">
        <v>12559</v>
      </c>
      <c r="P23" s="14" t="s">
        <v>36998</v>
      </c>
      <c r="Q23" s="14" t="s">
        <v>36998</v>
      </c>
      <c r="R23" s="14" t="s">
        <v>36998</v>
      </c>
      <c r="S23" s="14" t="s">
        <v>12560</v>
      </c>
      <c r="T23" s="14" t="s">
        <v>37132</v>
      </c>
      <c r="U23" s="14" t="s">
        <v>37132</v>
      </c>
      <c r="V23" s="14" t="s">
        <v>37132</v>
      </c>
    </row>
    <row r="24" spans="2:22" ht="64.5" customHeight="1">
      <c r="B24" s="20">
        <v>107</v>
      </c>
      <c r="C24" s="21" t="s">
        <v>4072</v>
      </c>
      <c r="D24" s="407" t="s">
        <v>4073</v>
      </c>
      <c r="E24" s="21" t="s">
        <v>523</v>
      </c>
      <c r="F24" s="21" t="s">
        <v>9810</v>
      </c>
      <c r="G24" s="14" t="s">
        <v>12561</v>
      </c>
      <c r="H24" s="14" t="s">
        <v>36932</v>
      </c>
      <c r="I24" s="14" t="s">
        <v>36932</v>
      </c>
      <c r="J24" s="14" t="s">
        <v>36932</v>
      </c>
      <c r="K24" s="14" t="s">
        <v>12562</v>
      </c>
      <c r="L24" s="14" t="s">
        <v>37066</v>
      </c>
      <c r="M24" s="14" t="s">
        <v>37066</v>
      </c>
      <c r="N24" s="14" t="s">
        <v>37066</v>
      </c>
      <c r="O24" s="14" t="s">
        <v>12563</v>
      </c>
      <c r="P24" s="14" t="s">
        <v>36999</v>
      </c>
      <c r="Q24" s="14" t="s">
        <v>36999</v>
      </c>
      <c r="R24" s="14" t="s">
        <v>36999</v>
      </c>
      <c r="S24" s="14" t="s">
        <v>12564</v>
      </c>
      <c r="T24" s="14" t="s">
        <v>37133</v>
      </c>
      <c r="U24" s="14" t="s">
        <v>37133</v>
      </c>
      <c r="V24" s="14" t="s">
        <v>37133</v>
      </c>
    </row>
    <row r="25" spans="2:22" ht="64.5" customHeight="1">
      <c r="B25" s="20">
        <v>108</v>
      </c>
      <c r="C25" s="21" t="s">
        <v>4074</v>
      </c>
      <c r="D25" s="407" t="s">
        <v>4075</v>
      </c>
      <c r="E25" s="21" t="s">
        <v>523</v>
      </c>
      <c r="F25" s="21" t="s">
        <v>9810</v>
      </c>
      <c r="G25" s="14" t="s">
        <v>12565</v>
      </c>
      <c r="H25" s="14" t="s">
        <v>36933</v>
      </c>
      <c r="I25" s="14" t="s">
        <v>36933</v>
      </c>
      <c r="J25" s="14" t="s">
        <v>36933</v>
      </c>
      <c r="K25" s="14" t="s">
        <v>12566</v>
      </c>
      <c r="L25" s="14" t="s">
        <v>37067</v>
      </c>
      <c r="M25" s="14" t="s">
        <v>37067</v>
      </c>
      <c r="N25" s="14" t="s">
        <v>37067</v>
      </c>
      <c r="O25" s="14" t="s">
        <v>12567</v>
      </c>
      <c r="P25" s="14" t="s">
        <v>37000</v>
      </c>
      <c r="Q25" s="14" t="s">
        <v>37000</v>
      </c>
      <c r="R25" s="14" t="s">
        <v>37000</v>
      </c>
      <c r="S25" s="14" t="s">
        <v>12568</v>
      </c>
      <c r="T25" s="14" t="s">
        <v>37134</v>
      </c>
      <c r="U25" s="14" t="s">
        <v>37134</v>
      </c>
      <c r="V25" s="14" t="s">
        <v>37134</v>
      </c>
    </row>
    <row r="26" spans="2:22" ht="64.5" customHeight="1">
      <c r="B26" s="20">
        <v>109</v>
      </c>
      <c r="C26" s="21" t="s">
        <v>4076</v>
      </c>
      <c r="D26" s="407" t="s">
        <v>4077</v>
      </c>
      <c r="E26" s="21" t="s">
        <v>523</v>
      </c>
      <c r="F26" s="21" t="s">
        <v>9810</v>
      </c>
      <c r="G26" s="14" t="s">
        <v>12569</v>
      </c>
      <c r="H26" s="14" t="s">
        <v>36934</v>
      </c>
      <c r="I26" s="14" t="s">
        <v>36934</v>
      </c>
      <c r="J26" s="14" t="s">
        <v>36934</v>
      </c>
      <c r="K26" s="14" t="s">
        <v>12570</v>
      </c>
      <c r="L26" s="14" t="s">
        <v>37068</v>
      </c>
      <c r="M26" s="14" t="s">
        <v>37068</v>
      </c>
      <c r="N26" s="14" t="s">
        <v>37068</v>
      </c>
      <c r="O26" s="14" t="s">
        <v>12571</v>
      </c>
      <c r="P26" s="14" t="s">
        <v>37001</v>
      </c>
      <c r="Q26" s="14" t="s">
        <v>37001</v>
      </c>
      <c r="R26" s="14" t="s">
        <v>37001</v>
      </c>
      <c r="S26" s="14" t="s">
        <v>12572</v>
      </c>
      <c r="T26" s="14" t="s">
        <v>37135</v>
      </c>
      <c r="U26" s="14" t="s">
        <v>37135</v>
      </c>
      <c r="V26" s="14" t="s">
        <v>37135</v>
      </c>
    </row>
    <row r="27" spans="2:22" ht="64.5" customHeight="1">
      <c r="B27" s="20">
        <v>110</v>
      </c>
      <c r="C27" s="21" t="s">
        <v>1852</v>
      </c>
      <c r="D27" s="407" t="s">
        <v>4078</v>
      </c>
      <c r="E27" s="21" t="s">
        <v>523</v>
      </c>
      <c r="F27" s="21" t="s">
        <v>9810</v>
      </c>
      <c r="G27" s="14" t="s">
        <v>12573</v>
      </c>
      <c r="H27" s="14" t="s">
        <v>36935</v>
      </c>
      <c r="I27" s="14" t="s">
        <v>36935</v>
      </c>
      <c r="J27" s="14" t="s">
        <v>36935</v>
      </c>
      <c r="K27" s="14" t="s">
        <v>12574</v>
      </c>
      <c r="L27" s="14" t="s">
        <v>37069</v>
      </c>
      <c r="M27" s="14" t="s">
        <v>37069</v>
      </c>
      <c r="N27" s="14" t="s">
        <v>37069</v>
      </c>
      <c r="O27" s="14" t="s">
        <v>12575</v>
      </c>
      <c r="P27" s="14" t="s">
        <v>37002</v>
      </c>
      <c r="Q27" s="14" t="s">
        <v>37002</v>
      </c>
      <c r="R27" s="14" t="s">
        <v>37002</v>
      </c>
      <c r="S27" s="14" t="s">
        <v>12576</v>
      </c>
      <c r="T27" s="14" t="s">
        <v>37136</v>
      </c>
      <c r="U27" s="14" t="s">
        <v>37136</v>
      </c>
      <c r="V27" s="14" t="s">
        <v>37136</v>
      </c>
    </row>
    <row r="28" spans="2:22" ht="64.5" customHeight="1">
      <c r="B28" s="20">
        <v>111</v>
      </c>
      <c r="C28" s="21" t="s">
        <v>4079</v>
      </c>
      <c r="D28" s="407" t="s">
        <v>4080</v>
      </c>
      <c r="E28" s="21" t="s">
        <v>523</v>
      </c>
      <c r="F28" s="21" t="s">
        <v>9810</v>
      </c>
      <c r="G28" s="14" t="s">
        <v>12577</v>
      </c>
      <c r="H28" s="14" t="s">
        <v>36936</v>
      </c>
      <c r="I28" s="14" t="s">
        <v>36936</v>
      </c>
      <c r="J28" s="14" t="s">
        <v>36936</v>
      </c>
      <c r="K28" s="14" t="s">
        <v>12578</v>
      </c>
      <c r="L28" s="14" t="s">
        <v>37070</v>
      </c>
      <c r="M28" s="14" t="s">
        <v>37070</v>
      </c>
      <c r="N28" s="14" t="s">
        <v>37070</v>
      </c>
      <c r="O28" s="14" t="s">
        <v>12579</v>
      </c>
      <c r="P28" s="14" t="s">
        <v>37003</v>
      </c>
      <c r="Q28" s="14" t="s">
        <v>37003</v>
      </c>
      <c r="R28" s="14" t="s">
        <v>37003</v>
      </c>
      <c r="S28" s="14" t="s">
        <v>12580</v>
      </c>
      <c r="T28" s="14" t="s">
        <v>37137</v>
      </c>
      <c r="U28" s="14" t="s">
        <v>37137</v>
      </c>
      <c r="V28" s="14" t="s">
        <v>37137</v>
      </c>
    </row>
    <row r="29" spans="2:22" ht="64.5" customHeight="1">
      <c r="B29" s="20">
        <v>112</v>
      </c>
      <c r="C29" s="21" t="s">
        <v>4081</v>
      </c>
      <c r="D29" s="407" t="s">
        <v>4082</v>
      </c>
      <c r="E29" s="21" t="s">
        <v>523</v>
      </c>
      <c r="F29" s="21" t="s">
        <v>9810</v>
      </c>
      <c r="G29" s="14" t="s">
        <v>12581</v>
      </c>
      <c r="H29" s="14" t="s">
        <v>36937</v>
      </c>
      <c r="I29" s="14" t="s">
        <v>36937</v>
      </c>
      <c r="J29" s="14" t="s">
        <v>36937</v>
      </c>
      <c r="K29" s="14" t="s">
        <v>12582</v>
      </c>
      <c r="L29" s="14" t="s">
        <v>37071</v>
      </c>
      <c r="M29" s="14" t="s">
        <v>37071</v>
      </c>
      <c r="N29" s="14" t="s">
        <v>37071</v>
      </c>
      <c r="O29" s="14" t="s">
        <v>12583</v>
      </c>
      <c r="P29" s="14" t="s">
        <v>37004</v>
      </c>
      <c r="Q29" s="14" t="s">
        <v>37004</v>
      </c>
      <c r="R29" s="14" t="s">
        <v>37004</v>
      </c>
      <c r="S29" s="14" t="s">
        <v>12584</v>
      </c>
      <c r="T29" s="14" t="s">
        <v>37138</v>
      </c>
      <c r="U29" s="14" t="s">
        <v>37138</v>
      </c>
      <c r="V29" s="14" t="s">
        <v>37138</v>
      </c>
    </row>
    <row r="30" spans="2:22" ht="64.5" customHeight="1">
      <c r="B30" s="20">
        <v>200</v>
      </c>
      <c r="C30" s="21" t="s">
        <v>518</v>
      </c>
      <c r="D30" s="407" t="s">
        <v>4083</v>
      </c>
      <c r="E30" s="21" t="s">
        <v>523</v>
      </c>
      <c r="F30" s="21" t="s">
        <v>9810</v>
      </c>
      <c r="G30" s="14" t="s">
        <v>12585</v>
      </c>
      <c r="H30" s="14" t="s">
        <v>36938</v>
      </c>
      <c r="I30" s="14" t="s">
        <v>36938</v>
      </c>
      <c r="J30" s="14" t="s">
        <v>36938</v>
      </c>
      <c r="K30" s="14" t="s">
        <v>12586</v>
      </c>
      <c r="L30" s="14" t="s">
        <v>37072</v>
      </c>
      <c r="M30" s="14" t="s">
        <v>37072</v>
      </c>
      <c r="N30" s="14" t="s">
        <v>37072</v>
      </c>
      <c r="O30" s="14" t="s">
        <v>12587</v>
      </c>
      <c r="P30" s="14" t="s">
        <v>37005</v>
      </c>
      <c r="Q30" s="14" t="s">
        <v>37005</v>
      </c>
      <c r="R30" s="14" t="s">
        <v>37005</v>
      </c>
      <c r="S30" s="14" t="s">
        <v>12588</v>
      </c>
      <c r="T30" s="14" t="s">
        <v>37139</v>
      </c>
      <c r="U30" s="14" t="s">
        <v>37139</v>
      </c>
      <c r="V30" s="14" t="s">
        <v>37139</v>
      </c>
    </row>
    <row r="31" spans="2:22" ht="64.5" customHeight="1">
      <c r="B31" s="20">
        <v>201</v>
      </c>
      <c r="C31" s="21" t="s">
        <v>519</v>
      </c>
      <c r="D31" s="407" t="s">
        <v>4084</v>
      </c>
      <c r="E31" s="21" t="s">
        <v>523</v>
      </c>
      <c r="F31" s="21" t="s">
        <v>9810</v>
      </c>
      <c r="G31" s="14" t="s">
        <v>12589</v>
      </c>
      <c r="H31" s="14" t="s">
        <v>36939</v>
      </c>
      <c r="I31" s="14" t="s">
        <v>36939</v>
      </c>
      <c r="J31" s="14" t="s">
        <v>36939</v>
      </c>
      <c r="K31" s="14" t="s">
        <v>12590</v>
      </c>
      <c r="L31" s="14" t="s">
        <v>37073</v>
      </c>
      <c r="M31" s="14" t="s">
        <v>37073</v>
      </c>
      <c r="N31" s="14" t="s">
        <v>37073</v>
      </c>
      <c r="O31" s="14" t="s">
        <v>12591</v>
      </c>
      <c r="P31" s="14" t="s">
        <v>37006</v>
      </c>
      <c r="Q31" s="14" t="s">
        <v>37006</v>
      </c>
      <c r="R31" s="14" t="s">
        <v>37006</v>
      </c>
      <c r="S31" s="14" t="s">
        <v>12591</v>
      </c>
      <c r="T31" s="14" t="s">
        <v>37140</v>
      </c>
      <c r="U31" s="14" t="s">
        <v>37140</v>
      </c>
      <c r="V31" s="14" t="s">
        <v>37140</v>
      </c>
    </row>
    <row r="32" spans="2:22" ht="64.5" customHeight="1">
      <c r="B32" s="20">
        <v>202</v>
      </c>
      <c r="C32" s="21" t="s">
        <v>520</v>
      </c>
      <c r="D32" s="407" t="s">
        <v>4085</v>
      </c>
      <c r="E32" s="21" t="s">
        <v>523</v>
      </c>
      <c r="F32" s="21" t="s">
        <v>9810</v>
      </c>
      <c r="G32" s="14" t="s">
        <v>12592</v>
      </c>
      <c r="H32" s="14" t="s">
        <v>36940</v>
      </c>
      <c r="I32" s="14" t="s">
        <v>36940</v>
      </c>
      <c r="J32" s="14" t="s">
        <v>36940</v>
      </c>
      <c r="K32" s="14" t="s">
        <v>12593</v>
      </c>
      <c r="L32" s="14" t="s">
        <v>37074</v>
      </c>
      <c r="M32" s="14" t="s">
        <v>37074</v>
      </c>
      <c r="N32" s="14" t="s">
        <v>37074</v>
      </c>
      <c r="O32" s="14" t="s">
        <v>12594</v>
      </c>
      <c r="P32" s="14" t="s">
        <v>37007</v>
      </c>
      <c r="Q32" s="14" t="s">
        <v>37007</v>
      </c>
      <c r="R32" s="14" t="s">
        <v>37007</v>
      </c>
      <c r="S32" s="14" t="s">
        <v>12595</v>
      </c>
      <c r="T32" s="14" t="s">
        <v>37141</v>
      </c>
      <c r="U32" s="14" t="s">
        <v>37141</v>
      </c>
      <c r="V32" s="14" t="s">
        <v>37141</v>
      </c>
    </row>
    <row r="33" spans="2:22" ht="64.5" customHeight="1">
      <c r="B33" s="20">
        <v>203</v>
      </c>
      <c r="C33" s="21" t="s">
        <v>4086</v>
      </c>
      <c r="D33" s="407" t="s">
        <v>4087</v>
      </c>
      <c r="E33" s="21" t="s">
        <v>523</v>
      </c>
      <c r="F33" s="21" t="s">
        <v>9810</v>
      </c>
      <c r="G33" s="14" t="s">
        <v>12596</v>
      </c>
      <c r="H33" s="14" t="s">
        <v>36941</v>
      </c>
      <c r="I33" s="14" t="s">
        <v>36941</v>
      </c>
      <c r="J33" s="14" t="s">
        <v>36941</v>
      </c>
      <c r="K33" s="14" t="s">
        <v>12597</v>
      </c>
      <c r="L33" s="14" t="s">
        <v>37075</v>
      </c>
      <c r="M33" s="14" t="s">
        <v>37075</v>
      </c>
      <c r="N33" s="14" t="s">
        <v>37075</v>
      </c>
      <c r="O33" s="14" t="s">
        <v>12598</v>
      </c>
      <c r="P33" s="14" t="s">
        <v>37008</v>
      </c>
      <c r="Q33" s="14" t="s">
        <v>37008</v>
      </c>
      <c r="R33" s="14" t="s">
        <v>37008</v>
      </c>
      <c r="S33" s="14" t="s">
        <v>12598</v>
      </c>
      <c r="T33" s="14" t="s">
        <v>37142</v>
      </c>
      <c r="U33" s="14" t="s">
        <v>37142</v>
      </c>
      <c r="V33" s="14" t="s">
        <v>37142</v>
      </c>
    </row>
    <row r="34" spans="2:22" ht="64.5" customHeight="1">
      <c r="B34" s="20">
        <v>204</v>
      </c>
      <c r="C34" s="21" t="s">
        <v>4088</v>
      </c>
      <c r="D34" s="407" t="s">
        <v>4089</v>
      </c>
      <c r="E34" s="21" t="s">
        <v>523</v>
      </c>
      <c r="F34" s="21" t="s">
        <v>9810</v>
      </c>
      <c r="G34" s="14" t="s">
        <v>12599</v>
      </c>
      <c r="H34" s="14" t="s">
        <v>36942</v>
      </c>
      <c r="I34" s="14" t="s">
        <v>36942</v>
      </c>
      <c r="J34" s="14" t="s">
        <v>36942</v>
      </c>
      <c r="K34" s="14" t="s">
        <v>12600</v>
      </c>
      <c r="L34" s="14" t="s">
        <v>37076</v>
      </c>
      <c r="M34" s="14" t="s">
        <v>37076</v>
      </c>
      <c r="N34" s="14" t="s">
        <v>37076</v>
      </c>
      <c r="O34" s="14" t="s">
        <v>12601</v>
      </c>
      <c r="P34" s="14" t="s">
        <v>37009</v>
      </c>
      <c r="Q34" s="14" t="s">
        <v>37009</v>
      </c>
      <c r="R34" s="14" t="s">
        <v>37009</v>
      </c>
      <c r="S34" s="14" t="s">
        <v>12602</v>
      </c>
      <c r="T34" s="14" t="s">
        <v>37143</v>
      </c>
      <c r="U34" s="14" t="s">
        <v>37143</v>
      </c>
      <c r="V34" s="14" t="s">
        <v>37143</v>
      </c>
    </row>
    <row r="35" spans="2:22" ht="64.5" customHeight="1">
      <c r="B35" s="20">
        <v>205</v>
      </c>
      <c r="C35" s="21" t="s">
        <v>4090</v>
      </c>
      <c r="D35" s="407" t="s">
        <v>4091</v>
      </c>
      <c r="E35" s="21" t="s">
        <v>523</v>
      </c>
      <c r="F35" s="21" t="s">
        <v>9810</v>
      </c>
      <c r="G35" s="14" t="s">
        <v>12603</v>
      </c>
      <c r="H35" s="14" t="s">
        <v>36943</v>
      </c>
      <c r="I35" s="14" t="s">
        <v>36943</v>
      </c>
      <c r="J35" s="14" t="s">
        <v>36943</v>
      </c>
      <c r="K35" s="14" t="s">
        <v>12604</v>
      </c>
      <c r="L35" s="14" t="s">
        <v>37077</v>
      </c>
      <c r="M35" s="14" t="s">
        <v>37077</v>
      </c>
      <c r="N35" s="14" t="s">
        <v>37077</v>
      </c>
      <c r="O35" s="14" t="s">
        <v>12605</v>
      </c>
      <c r="P35" s="14" t="s">
        <v>37010</v>
      </c>
      <c r="Q35" s="14" t="s">
        <v>37010</v>
      </c>
      <c r="R35" s="14" t="s">
        <v>37010</v>
      </c>
      <c r="S35" s="14" t="s">
        <v>12606</v>
      </c>
      <c r="T35" s="14" t="s">
        <v>37144</v>
      </c>
      <c r="U35" s="14" t="s">
        <v>37144</v>
      </c>
      <c r="V35" s="14" t="s">
        <v>37144</v>
      </c>
    </row>
    <row r="36" spans="2:22" ht="64.5" customHeight="1">
      <c r="B36" s="20">
        <v>206</v>
      </c>
      <c r="C36" s="21" t="s">
        <v>4092</v>
      </c>
      <c r="D36" s="407" t="s">
        <v>4093</v>
      </c>
      <c r="E36" s="21" t="s">
        <v>523</v>
      </c>
      <c r="F36" s="21" t="s">
        <v>9810</v>
      </c>
      <c r="G36" s="14" t="s">
        <v>12607</v>
      </c>
      <c r="H36" s="14" t="s">
        <v>36944</v>
      </c>
      <c r="I36" s="14" t="s">
        <v>36944</v>
      </c>
      <c r="J36" s="14" t="s">
        <v>36944</v>
      </c>
      <c r="K36" s="14" t="s">
        <v>12608</v>
      </c>
      <c r="L36" s="14" t="s">
        <v>37078</v>
      </c>
      <c r="M36" s="14" t="s">
        <v>37078</v>
      </c>
      <c r="N36" s="14" t="s">
        <v>37078</v>
      </c>
      <c r="O36" s="14" t="s">
        <v>12609</v>
      </c>
      <c r="P36" s="14" t="s">
        <v>37011</v>
      </c>
      <c r="Q36" s="14" t="s">
        <v>37011</v>
      </c>
      <c r="R36" s="14" t="s">
        <v>37011</v>
      </c>
      <c r="S36" s="14" t="s">
        <v>12610</v>
      </c>
      <c r="T36" s="14" t="s">
        <v>37145</v>
      </c>
      <c r="U36" s="14" t="s">
        <v>37145</v>
      </c>
      <c r="V36" s="14" t="s">
        <v>37145</v>
      </c>
    </row>
    <row r="37" spans="2:22" ht="64.5" customHeight="1">
      <c r="B37" s="20">
        <v>207</v>
      </c>
      <c r="C37" s="21" t="s">
        <v>4094</v>
      </c>
      <c r="D37" s="407" t="s">
        <v>4095</v>
      </c>
      <c r="E37" s="21" t="s">
        <v>523</v>
      </c>
      <c r="F37" s="21" t="s">
        <v>9810</v>
      </c>
      <c r="G37" s="14" t="s">
        <v>12611</v>
      </c>
      <c r="H37" s="14" t="s">
        <v>36945</v>
      </c>
      <c r="I37" s="14" t="s">
        <v>36945</v>
      </c>
      <c r="J37" s="14" t="s">
        <v>36945</v>
      </c>
      <c r="K37" s="14" t="s">
        <v>12612</v>
      </c>
      <c r="L37" s="14" t="s">
        <v>37079</v>
      </c>
      <c r="M37" s="14" t="s">
        <v>37079</v>
      </c>
      <c r="N37" s="14" t="s">
        <v>37079</v>
      </c>
      <c r="O37" s="14" t="s">
        <v>12613</v>
      </c>
      <c r="P37" s="14" t="s">
        <v>37012</v>
      </c>
      <c r="Q37" s="14" t="s">
        <v>37012</v>
      </c>
      <c r="R37" s="14" t="s">
        <v>37012</v>
      </c>
      <c r="S37" s="14" t="s">
        <v>12614</v>
      </c>
      <c r="T37" s="14" t="s">
        <v>37146</v>
      </c>
      <c r="U37" s="14" t="s">
        <v>37146</v>
      </c>
      <c r="V37" s="14" t="s">
        <v>37146</v>
      </c>
    </row>
    <row r="38" spans="2:22" ht="64.5" customHeight="1">
      <c r="B38" s="20">
        <v>208</v>
      </c>
      <c r="C38" s="21" t="s">
        <v>4096</v>
      </c>
      <c r="D38" s="407" t="s">
        <v>4097</v>
      </c>
      <c r="E38" s="21" t="s">
        <v>523</v>
      </c>
      <c r="F38" s="21" t="s">
        <v>9810</v>
      </c>
      <c r="G38" s="14" t="s">
        <v>12615</v>
      </c>
      <c r="H38" s="14" t="s">
        <v>36946</v>
      </c>
      <c r="I38" s="14" t="s">
        <v>36946</v>
      </c>
      <c r="J38" s="14" t="s">
        <v>36946</v>
      </c>
      <c r="K38" s="14" t="s">
        <v>12616</v>
      </c>
      <c r="L38" s="14" t="s">
        <v>37080</v>
      </c>
      <c r="M38" s="14" t="s">
        <v>37080</v>
      </c>
      <c r="N38" s="14" t="s">
        <v>37080</v>
      </c>
      <c r="O38" s="14" t="s">
        <v>12617</v>
      </c>
      <c r="P38" s="14" t="s">
        <v>37013</v>
      </c>
      <c r="Q38" s="14" t="s">
        <v>37013</v>
      </c>
      <c r="R38" s="14" t="s">
        <v>37013</v>
      </c>
      <c r="S38" s="14" t="s">
        <v>12618</v>
      </c>
      <c r="T38" s="14" t="s">
        <v>37147</v>
      </c>
      <c r="U38" s="14" t="s">
        <v>37147</v>
      </c>
      <c r="V38" s="14" t="s">
        <v>37147</v>
      </c>
    </row>
    <row r="39" spans="2:22" ht="64.5" customHeight="1">
      <c r="B39" s="20">
        <v>209</v>
      </c>
      <c r="C39" s="21" t="s">
        <v>4098</v>
      </c>
      <c r="D39" s="407" t="s">
        <v>4099</v>
      </c>
      <c r="E39" s="21" t="s">
        <v>523</v>
      </c>
      <c r="F39" s="21" t="s">
        <v>9810</v>
      </c>
      <c r="G39" s="14" t="s">
        <v>12619</v>
      </c>
      <c r="H39" s="14" t="s">
        <v>36947</v>
      </c>
      <c r="I39" s="14" t="s">
        <v>36947</v>
      </c>
      <c r="J39" s="14" t="s">
        <v>36947</v>
      </c>
      <c r="K39" s="14" t="s">
        <v>12620</v>
      </c>
      <c r="L39" s="14" t="s">
        <v>37081</v>
      </c>
      <c r="M39" s="14" t="s">
        <v>37255</v>
      </c>
      <c r="N39" s="14" t="s">
        <v>37256</v>
      </c>
      <c r="O39" s="14" t="s">
        <v>12621</v>
      </c>
      <c r="P39" s="14" t="s">
        <v>37014</v>
      </c>
      <c r="Q39" s="14" t="s">
        <v>37014</v>
      </c>
      <c r="R39" s="14" t="s">
        <v>37014</v>
      </c>
      <c r="S39" s="14" t="s">
        <v>12622</v>
      </c>
      <c r="T39" s="14" t="s">
        <v>37148</v>
      </c>
      <c r="U39" s="14" t="s">
        <v>37148</v>
      </c>
      <c r="V39" s="14" t="s">
        <v>37148</v>
      </c>
    </row>
    <row r="40" spans="2:22" ht="64.5" customHeight="1">
      <c r="B40" s="20">
        <v>210</v>
      </c>
      <c r="C40" s="21" t="s">
        <v>4100</v>
      </c>
      <c r="D40" s="407" t="s">
        <v>4101</v>
      </c>
      <c r="E40" s="21" t="s">
        <v>523</v>
      </c>
      <c r="F40" s="21" t="s">
        <v>9810</v>
      </c>
      <c r="G40" s="14" t="s">
        <v>12623</v>
      </c>
      <c r="H40" s="14" t="s">
        <v>36948</v>
      </c>
      <c r="I40" s="14" t="s">
        <v>36948</v>
      </c>
      <c r="J40" s="14" t="s">
        <v>36948</v>
      </c>
      <c r="K40" s="14" t="s">
        <v>12624</v>
      </c>
      <c r="L40" s="14" t="s">
        <v>37082</v>
      </c>
      <c r="M40" s="14" t="s">
        <v>37082</v>
      </c>
      <c r="N40" s="14" t="s">
        <v>37082</v>
      </c>
      <c r="O40" s="14" t="s">
        <v>12625</v>
      </c>
      <c r="P40" s="14" t="s">
        <v>37015</v>
      </c>
      <c r="Q40" s="14" t="s">
        <v>37015</v>
      </c>
      <c r="R40" s="14" t="s">
        <v>37015</v>
      </c>
      <c r="S40" s="14" t="s">
        <v>12626</v>
      </c>
      <c r="T40" s="14" t="s">
        <v>37149</v>
      </c>
      <c r="U40" s="14" t="s">
        <v>37149</v>
      </c>
      <c r="V40" s="14" t="s">
        <v>37149</v>
      </c>
    </row>
    <row r="41" spans="2:22" ht="64.5" customHeight="1">
      <c r="B41" s="20">
        <v>500</v>
      </c>
      <c r="C41" s="21" t="s">
        <v>4138</v>
      </c>
      <c r="D41" s="407" t="s">
        <v>4139</v>
      </c>
      <c r="E41" s="21" t="s">
        <v>523</v>
      </c>
      <c r="F41" s="21" t="s">
        <v>9810</v>
      </c>
      <c r="G41" s="14" t="s">
        <v>12627</v>
      </c>
      <c r="H41" s="14" t="s">
        <v>36949</v>
      </c>
      <c r="I41" s="14" t="s">
        <v>36949</v>
      </c>
      <c r="J41" s="14" t="s">
        <v>36949</v>
      </c>
      <c r="K41" s="14" t="s">
        <v>12628</v>
      </c>
      <c r="L41" s="14" t="s">
        <v>37083</v>
      </c>
      <c r="M41" s="14" t="s">
        <v>37083</v>
      </c>
      <c r="N41" s="14" t="s">
        <v>37083</v>
      </c>
      <c r="O41" s="14" t="s">
        <v>12629</v>
      </c>
      <c r="P41" s="14" t="s">
        <v>37016</v>
      </c>
      <c r="Q41" s="14" t="s">
        <v>37016</v>
      </c>
      <c r="R41" s="14" t="s">
        <v>37016</v>
      </c>
      <c r="S41" s="14" t="s">
        <v>12630</v>
      </c>
      <c r="T41" s="14" t="s">
        <v>37150</v>
      </c>
      <c r="U41" s="14" t="s">
        <v>37150</v>
      </c>
      <c r="V41" s="14" t="s">
        <v>37150</v>
      </c>
    </row>
    <row r="42" spans="2:22" ht="64.5" customHeight="1">
      <c r="B42" s="20">
        <v>501</v>
      </c>
      <c r="C42" s="21" t="s">
        <v>8791</v>
      </c>
      <c r="D42" s="407" t="s">
        <v>4141</v>
      </c>
      <c r="E42" s="21" t="s">
        <v>523</v>
      </c>
      <c r="F42" s="21" t="s">
        <v>9810</v>
      </c>
      <c r="G42" s="14" t="s">
        <v>12631</v>
      </c>
      <c r="H42" s="14" t="s">
        <v>36950</v>
      </c>
      <c r="I42" s="14" t="s">
        <v>36950</v>
      </c>
      <c r="J42" s="14" t="s">
        <v>36950</v>
      </c>
      <c r="K42" s="14" t="s">
        <v>12632</v>
      </c>
      <c r="L42" s="14" t="s">
        <v>37084</v>
      </c>
      <c r="M42" s="14" t="s">
        <v>37084</v>
      </c>
      <c r="N42" s="14" t="s">
        <v>37084</v>
      </c>
      <c r="O42" s="14" t="s">
        <v>12633</v>
      </c>
      <c r="P42" s="14" t="s">
        <v>37017</v>
      </c>
      <c r="Q42" s="14" t="s">
        <v>37017</v>
      </c>
      <c r="R42" s="14" t="s">
        <v>37017</v>
      </c>
      <c r="S42" s="14" t="s">
        <v>12634</v>
      </c>
      <c r="T42" s="14" t="s">
        <v>37151</v>
      </c>
      <c r="U42" s="14" t="s">
        <v>37151</v>
      </c>
      <c r="V42" s="14" t="s">
        <v>37151</v>
      </c>
    </row>
    <row r="43" spans="2:22" ht="64.5" customHeight="1">
      <c r="B43" s="20">
        <v>502</v>
      </c>
      <c r="C43" s="21" t="s">
        <v>8792</v>
      </c>
      <c r="D43" s="407" t="s">
        <v>4143</v>
      </c>
      <c r="E43" s="21" t="s">
        <v>523</v>
      </c>
      <c r="F43" s="21" t="s">
        <v>9810</v>
      </c>
      <c r="G43" s="14" t="s">
        <v>12635</v>
      </c>
      <c r="H43" s="14" t="s">
        <v>36951</v>
      </c>
      <c r="I43" s="14" t="s">
        <v>36951</v>
      </c>
      <c r="J43" s="14" t="s">
        <v>36951</v>
      </c>
      <c r="K43" s="14" t="s">
        <v>12636</v>
      </c>
      <c r="L43" s="14" t="s">
        <v>37085</v>
      </c>
      <c r="M43" s="14" t="s">
        <v>37085</v>
      </c>
      <c r="N43" s="14" t="s">
        <v>37085</v>
      </c>
      <c r="O43" s="14" t="s">
        <v>12637</v>
      </c>
      <c r="P43" s="14" t="s">
        <v>37018</v>
      </c>
      <c r="Q43" s="14" t="s">
        <v>37018</v>
      </c>
      <c r="R43" s="14" t="s">
        <v>37018</v>
      </c>
      <c r="S43" s="14" t="s">
        <v>12638</v>
      </c>
      <c r="T43" s="14" t="s">
        <v>37152</v>
      </c>
      <c r="U43" s="14" t="s">
        <v>37152</v>
      </c>
      <c r="V43" s="14" t="s">
        <v>37152</v>
      </c>
    </row>
    <row r="44" spans="2:22" ht="64.5" customHeight="1">
      <c r="B44" s="20">
        <v>503</v>
      </c>
      <c r="C44" s="21" t="s">
        <v>4144</v>
      </c>
      <c r="D44" s="407" t="s">
        <v>4145</v>
      </c>
      <c r="E44" s="21" t="s">
        <v>523</v>
      </c>
      <c r="F44" s="21" t="s">
        <v>9810</v>
      </c>
      <c r="G44" s="14" t="s">
        <v>12639</v>
      </c>
      <c r="H44" s="14" t="s">
        <v>36952</v>
      </c>
      <c r="I44" s="14" t="s">
        <v>36952</v>
      </c>
      <c r="J44" s="14" t="s">
        <v>36952</v>
      </c>
      <c r="K44" s="14" t="s">
        <v>12640</v>
      </c>
      <c r="L44" s="14" t="s">
        <v>37086</v>
      </c>
      <c r="M44" s="14" t="s">
        <v>37086</v>
      </c>
      <c r="N44" s="14" t="s">
        <v>37086</v>
      </c>
      <c r="O44" s="14" t="s">
        <v>12641</v>
      </c>
      <c r="P44" s="14" t="s">
        <v>37019</v>
      </c>
      <c r="Q44" s="14" t="s">
        <v>37019</v>
      </c>
      <c r="R44" s="14" t="s">
        <v>37019</v>
      </c>
      <c r="S44" s="14" t="s">
        <v>12642</v>
      </c>
      <c r="T44" s="14" t="s">
        <v>37153</v>
      </c>
      <c r="U44" s="14" t="s">
        <v>37153</v>
      </c>
      <c r="V44" s="14" t="s">
        <v>37153</v>
      </c>
    </row>
    <row r="45" spans="2:22" ht="64.5" customHeight="1">
      <c r="B45" s="20">
        <v>10000</v>
      </c>
      <c r="C45" s="21" t="s">
        <v>513</v>
      </c>
      <c r="D45" s="407" t="s">
        <v>4042</v>
      </c>
      <c r="E45" s="21" t="s">
        <v>523</v>
      </c>
      <c r="F45" s="21" t="s">
        <v>9810</v>
      </c>
      <c r="G45" s="14" t="s">
        <v>12490</v>
      </c>
      <c r="H45" s="14" t="s">
        <v>36912</v>
      </c>
      <c r="I45" s="14" t="s">
        <v>36912</v>
      </c>
      <c r="J45" s="14" t="s">
        <v>36912</v>
      </c>
      <c r="K45" s="14" t="s">
        <v>12491</v>
      </c>
      <c r="L45" s="14" t="s">
        <v>37046</v>
      </c>
      <c r="M45" s="14" t="s">
        <v>37046</v>
      </c>
      <c r="N45" s="14" t="s">
        <v>37046</v>
      </c>
      <c r="O45" s="14" t="s">
        <v>12492</v>
      </c>
      <c r="P45" s="14" t="s">
        <v>36979</v>
      </c>
      <c r="Q45" s="14" t="s">
        <v>36979</v>
      </c>
      <c r="R45" s="14" t="s">
        <v>36979</v>
      </c>
      <c r="S45" s="14" t="s">
        <v>12492</v>
      </c>
      <c r="T45" s="14" t="s">
        <v>37113</v>
      </c>
      <c r="U45" s="14" t="s">
        <v>37113</v>
      </c>
      <c r="V45" s="14" t="s">
        <v>37113</v>
      </c>
    </row>
    <row r="46" spans="2:22" ht="64.5" customHeight="1">
      <c r="B46" s="20">
        <v>10001</v>
      </c>
      <c r="C46" s="21" t="s">
        <v>514</v>
      </c>
      <c r="D46" s="407" t="s">
        <v>4043</v>
      </c>
      <c r="E46" s="21" t="s">
        <v>523</v>
      </c>
      <c r="F46" s="21" t="s">
        <v>9810</v>
      </c>
      <c r="G46" s="14" t="s">
        <v>12493</v>
      </c>
      <c r="H46" s="14" t="s">
        <v>36913</v>
      </c>
      <c r="I46" s="14" t="s">
        <v>36913</v>
      </c>
      <c r="J46" s="14" t="s">
        <v>36913</v>
      </c>
      <c r="K46" s="14" t="s">
        <v>12494</v>
      </c>
      <c r="L46" s="14" t="s">
        <v>37047</v>
      </c>
      <c r="M46" s="14" t="s">
        <v>37047</v>
      </c>
      <c r="N46" s="14" t="s">
        <v>37047</v>
      </c>
      <c r="O46" s="14" t="s">
        <v>12495</v>
      </c>
      <c r="P46" s="14" t="s">
        <v>36980</v>
      </c>
      <c r="Q46" s="14" t="s">
        <v>36980</v>
      </c>
      <c r="R46" s="14" t="s">
        <v>36980</v>
      </c>
      <c r="S46" s="14" t="s">
        <v>12496</v>
      </c>
      <c r="T46" s="14" t="s">
        <v>37114</v>
      </c>
      <c r="U46" s="14" t="s">
        <v>37114</v>
      </c>
      <c r="V46" s="14" t="s">
        <v>37114</v>
      </c>
    </row>
    <row r="47" spans="2:22" ht="64.5" customHeight="1">
      <c r="B47" s="20">
        <v>10002</v>
      </c>
      <c r="C47" s="21" t="s">
        <v>515</v>
      </c>
      <c r="D47" s="407" t="s">
        <v>4044</v>
      </c>
      <c r="E47" s="21" t="s">
        <v>523</v>
      </c>
      <c r="F47" s="21" t="s">
        <v>9810</v>
      </c>
      <c r="G47" s="14" t="s">
        <v>12497</v>
      </c>
      <c r="H47" s="14" t="s">
        <v>36914</v>
      </c>
      <c r="I47" s="14" t="s">
        <v>36914</v>
      </c>
      <c r="J47" s="14" t="s">
        <v>36914</v>
      </c>
      <c r="K47" s="14" t="s">
        <v>12498</v>
      </c>
      <c r="L47" s="14" t="s">
        <v>37048</v>
      </c>
      <c r="M47" s="14" t="s">
        <v>37048</v>
      </c>
      <c r="N47" s="14" t="s">
        <v>37048</v>
      </c>
      <c r="O47" s="14" t="s">
        <v>12499</v>
      </c>
      <c r="P47" s="14" t="s">
        <v>36981</v>
      </c>
      <c r="Q47" s="14" t="s">
        <v>36981</v>
      </c>
      <c r="R47" s="14" t="s">
        <v>36981</v>
      </c>
      <c r="S47" s="14" t="s">
        <v>12500</v>
      </c>
      <c r="T47" s="14" t="s">
        <v>37115</v>
      </c>
      <c r="U47" s="14" t="s">
        <v>37115</v>
      </c>
      <c r="V47" s="14" t="s">
        <v>37115</v>
      </c>
    </row>
    <row r="48" spans="2:22" ht="64.5" customHeight="1">
      <c r="B48" s="20">
        <v>10003</v>
      </c>
      <c r="C48" s="21" t="s">
        <v>4045</v>
      </c>
      <c r="D48" s="407" t="s">
        <v>4481</v>
      </c>
      <c r="E48" s="21" t="s">
        <v>523</v>
      </c>
      <c r="F48" s="21" t="s">
        <v>9810</v>
      </c>
      <c r="G48" s="14" t="s">
        <v>12501</v>
      </c>
      <c r="H48" s="14" t="s">
        <v>36915</v>
      </c>
      <c r="I48" s="14" t="s">
        <v>36915</v>
      </c>
      <c r="J48" s="14" t="s">
        <v>36915</v>
      </c>
      <c r="K48" s="14" t="s">
        <v>12502</v>
      </c>
      <c r="L48" s="14" t="s">
        <v>37049</v>
      </c>
      <c r="M48" s="14" t="s">
        <v>37049</v>
      </c>
      <c r="N48" s="14" t="s">
        <v>37049</v>
      </c>
      <c r="O48" s="14" t="s">
        <v>12503</v>
      </c>
      <c r="P48" s="14" t="s">
        <v>36982</v>
      </c>
      <c r="Q48" s="14" t="s">
        <v>36982</v>
      </c>
      <c r="R48" s="14" t="s">
        <v>36982</v>
      </c>
      <c r="S48" s="14" t="s">
        <v>12503</v>
      </c>
      <c r="T48" s="14" t="s">
        <v>37116</v>
      </c>
      <c r="U48" s="14" t="s">
        <v>37116</v>
      </c>
      <c r="V48" s="14" t="s">
        <v>37116</v>
      </c>
    </row>
    <row r="49" spans="1:22" ht="64.5" customHeight="1">
      <c r="B49" s="20">
        <v>10004</v>
      </c>
      <c r="C49" s="21" t="s">
        <v>4046</v>
      </c>
      <c r="D49" s="407" t="s">
        <v>4047</v>
      </c>
      <c r="E49" s="21" t="s">
        <v>523</v>
      </c>
      <c r="F49" s="21" t="s">
        <v>9810</v>
      </c>
      <c r="G49" s="14" t="s">
        <v>12504</v>
      </c>
      <c r="H49" s="14" t="s">
        <v>36916</v>
      </c>
      <c r="I49" s="14" t="s">
        <v>36916</v>
      </c>
      <c r="J49" s="14" t="s">
        <v>36916</v>
      </c>
      <c r="K49" s="14" t="s">
        <v>12505</v>
      </c>
      <c r="L49" s="14" t="s">
        <v>37050</v>
      </c>
      <c r="M49" s="14" t="s">
        <v>37251</v>
      </c>
      <c r="N49" s="14" t="s">
        <v>37252</v>
      </c>
      <c r="O49" s="14" t="s">
        <v>12506</v>
      </c>
      <c r="P49" s="14" t="s">
        <v>36983</v>
      </c>
      <c r="Q49" s="14" t="s">
        <v>36983</v>
      </c>
      <c r="R49" s="14" t="s">
        <v>36983</v>
      </c>
      <c r="S49" s="14" t="s">
        <v>12507</v>
      </c>
      <c r="T49" s="14" t="s">
        <v>37117</v>
      </c>
      <c r="U49" s="14" t="s">
        <v>37117</v>
      </c>
      <c r="V49" s="14" t="s">
        <v>37117</v>
      </c>
    </row>
    <row r="50" spans="1:22" ht="64.5" customHeight="1">
      <c r="B50" s="20">
        <v>10005</v>
      </c>
      <c r="C50" s="21" t="s">
        <v>4048</v>
      </c>
      <c r="D50" s="407" t="s">
        <v>4049</v>
      </c>
      <c r="E50" s="21" t="s">
        <v>523</v>
      </c>
      <c r="F50" s="21" t="s">
        <v>9810</v>
      </c>
      <c r="G50" s="14" t="s">
        <v>12508</v>
      </c>
      <c r="H50" s="14" t="s">
        <v>36917</v>
      </c>
      <c r="I50" s="14" t="s">
        <v>36917</v>
      </c>
      <c r="J50" s="14" t="s">
        <v>36917</v>
      </c>
      <c r="K50" s="14" t="s">
        <v>12509</v>
      </c>
      <c r="L50" s="14" t="s">
        <v>37051</v>
      </c>
      <c r="M50" s="14" t="s">
        <v>37051</v>
      </c>
      <c r="N50" s="14" t="s">
        <v>37051</v>
      </c>
      <c r="O50" s="14" t="s">
        <v>12510</v>
      </c>
      <c r="P50" s="14" t="s">
        <v>36984</v>
      </c>
      <c r="Q50" s="14" t="s">
        <v>36984</v>
      </c>
      <c r="R50" s="14" t="s">
        <v>36984</v>
      </c>
      <c r="S50" s="14" t="s">
        <v>12511</v>
      </c>
      <c r="T50" s="14" t="s">
        <v>37118</v>
      </c>
      <c r="U50" s="14" t="s">
        <v>37118</v>
      </c>
      <c r="V50" s="14" t="s">
        <v>37118</v>
      </c>
    </row>
    <row r="51" spans="1:22" ht="64.5" customHeight="1">
      <c r="B51" s="20">
        <v>10006</v>
      </c>
      <c r="C51" s="21" t="s">
        <v>4050</v>
      </c>
      <c r="D51" s="407" t="s">
        <v>4051</v>
      </c>
      <c r="E51" s="21" t="s">
        <v>523</v>
      </c>
      <c r="F51" s="21" t="s">
        <v>9810</v>
      </c>
      <c r="G51" s="14" t="s">
        <v>12512</v>
      </c>
      <c r="H51" s="14" t="s">
        <v>36918</v>
      </c>
      <c r="I51" s="14" t="s">
        <v>36918</v>
      </c>
      <c r="J51" s="14" t="s">
        <v>36918</v>
      </c>
      <c r="K51" s="14" t="s">
        <v>12513</v>
      </c>
      <c r="L51" s="14" t="s">
        <v>37052</v>
      </c>
      <c r="M51" s="14" t="s">
        <v>37052</v>
      </c>
      <c r="N51" s="14" t="s">
        <v>37052</v>
      </c>
      <c r="O51" s="14" t="s">
        <v>12514</v>
      </c>
      <c r="P51" s="14" t="s">
        <v>36985</v>
      </c>
      <c r="Q51" s="14" t="s">
        <v>36985</v>
      </c>
      <c r="R51" s="14" t="s">
        <v>36985</v>
      </c>
      <c r="S51" s="14" t="s">
        <v>12515</v>
      </c>
      <c r="T51" s="14" t="s">
        <v>37119</v>
      </c>
      <c r="U51" s="14" t="s">
        <v>37119</v>
      </c>
      <c r="V51" s="14" t="s">
        <v>37119</v>
      </c>
    </row>
    <row r="52" spans="1:22" ht="64.5" customHeight="1">
      <c r="B52" s="20">
        <v>10007</v>
      </c>
      <c r="C52" s="21" t="s">
        <v>4052</v>
      </c>
      <c r="D52" s="407" t="s">
        <v>4479</v>
      </c>
      <c r="E52" s="21" t="s">
        <v>523</v>
      </c>
      <c r="F52" s="21" t="s">
        <v>9810</v>
      </c>
      <c r="G52" s="14" t="s">
        <v>12516</v>
      </c>
      <c r="H52" s="14" t="s">
        <v>36919</v>
      </c>
      <c r="I52" s="14" t="s">
        <v>36919</v>
      </c>
      <c r="J52" s="14" t="s">
        <v>36919</v>
      </c>
      <c r="K52" s="14" t="s">
        <v>12517</v>
      </c>
      <c r="L52" s="14" t="s">
        <v>37053</v>
      </c>
      <c r="M52" s="14" t="s">
        <v>37053</v>
      </c>
      <c r="N52" s="14" t="s">
        <v>37053</v>
      </c>
      <c r="O52" s="14" t="s">
        <v>12518</v>
      </c>
      <c r="P52" s="14" t="s">
        <v>36986</v>
      </c>
      <c r="Q52" s="14" t="s">
        <v>36986</v>
      </c>
      <c r="R52" s="14" t="s">
        <v>36986</v>
      </c>
      <c r="S52" s="14" t="s">
        <v>12519</v>
      </c>
      <c r="T52" s="14" t="s">
        <v>37120</v>
      </c>
      <c r="U52" s="14" t="s">
        <v>37120</v>
      </c>
      <c r="V52" s="14" t="s">
        <v>37120</v>
      </c>
    </row>
    <row r="53" spans="1:22" ht="64.5" customHeight="1">
      <c r="B53" s="20">
        <v>10008</v>
      </c>
      <c r="C53" s="88" t="s">
        <v>4054</v>
      </c>
      <c r="D53" s="407" t="s">
        <v>4055</v>
      </c>
      <c r="E53" s="21" t="s">
        <v>523</v>
      </c>
      <c r="F53" s="21" t="s">
        <v>9810</v>
      </c>
      <c r="G53" s="14" t="s">
        <v>12520</v>
      </c>
      <c r="H53" s="14" t="s">
        <v>36920</v>
      </c>
      <c r="I53" s="14" t="s">
        <v>36920</v>
      </c>
      <c r="J53" s="14" t="s">
        <v>36920</v>
      </c>
      <c r="K53" s="14" t="s">
        <v>12521</v>
      </c>
      <c r="L53" s="14" t="s">
        <v>37054</v>
      </c>
      <c r="M53" s="14" t="s">
        <v>37054</v>
      </c>
      <c r="N53" s="14" t="s">
        <v>37054</v>
      </c>
      <c r="O53" s="14" t="s">
        <v>12522</v>
      </c>
      <c r="P53" s="14" t="s">
        <v>36987</v>
      </c>
      <c r="Q53" s="14" t="s">
        <v>36987</v>
      </c>
      <c r="R53" s="14" t="s">
        <v>36987</v>
      </c>
      <c r="S53" s="14" t="s">
        <v>12523</v>
      </c>
      <c r="T53" s="14" t="s">
        <v>37121</v>
      </c>
      <c r="U53" s="14" t="s">
        <v>37121</v>
      </c>
      <c r="V53" s="14" t="s">
        <v>37121</v>
      </c>
    </row>
    <row r="54" spans="1:22" ht="64.5" customHeight="1">
      <c r="B54" s="20">
        <v>10009</v>
      </c>
      <c r="C54" s="89" t="s">
        <v>1031</v>
      </c>
      <c r="D54" s="407" t="s">
        <v>4482</v>
      </c>
      <c r="E54" s="21" t="s">
        <v>523</v>
      </c>
      <c r="F54" s="21" t="s">
        <v>9810</v>
      </c>
      <c r="G54" s="14" t="s">
        <v>12524</v>
      </c>
      <c r="H54" s="14" t="s">
        <v>36921</v>
      </c>
      <c r="I54" s="14" t="s">
        <v>36921</v>
      </c>
      <c r="J54" s="14" t="s">
        <v>36921</v>
      </c>
      <c r="K54" s="14" t="s">
        <v>12525</v>
      </c>
      <c r="L54" s="14" t="s">
        <v>37055</v>
      </c>
      <c r="M54" s="14" t="s">
        <v>37253</v>
      </c>
      <c r="N54" s="14" t="s">
        <v>37254</v>
      </c>
      <c r="O54" s="14" t="s">
        <v>12526</v>
      </c>
      <c r="P54" s="14" t="s">
        <v>36988</v>
      </c>
      <c r="Q54" s="14" t="s">
        <v>36988</v>
      </c>
      <c r="R54" s="14" t="s">
        <v>36988</v>
      </c>
      <c r="S54" s="14" t="s">
        <v>12527</v>
      </c>
      <c r="T54" s="14" t="s">
        <v>37122</v>
      </c>
      <c r="U54" s="14" t="s">
        <v>37122</v>
      </c>
      <c r="V54" s="14" t="s">
        <v>37122</v>
      </c>
    </row>
    <row r="55" spans="1:22" ht="64.5" customHeight="1">
      <c r="B55" s="20">
        <v>10010</v>
      </c>
      <c r="C55" s="21" t="s">
        <v>4056</v>
      </c>
      <c r="D55" s="407" t="s">
        <v>4057</v>
      </c>
      <c r="E55" s="21" t="s">
        <v>523</v>
      </c>
      <c r="F55" s="21" t="s">
        <v>9810</v>
      </c>
      <c r="G55" s="14" t="s">
        <v>12528</v>
      </c>
      <c r="H55" s="14" t="s">
        <v>36922</v>
      </c>
      <c r="I55" s="14" t="s">
        <v>36922</v>
      </c>
      <c r="J55" s="14" t="s">
        <v>36922</v>
      </c>
      <c r="K55" s="14" t="s">
        <v>12529</v>
      </c>
      <c r="L55" s="14" t="s">
        <v>37056</v>
      </c>
      <c r="M55" s="14" t="s">
        <v>37056</v>
      </c>
      <c r="N55" s="14" t="s">
        <v>37056</v>
      </c>
      <c r="O55" s="14" t="s">
        <v>12530</v>
      </c>
      <c r="P55" s="14" t="s">
        <v>36989</v>
      </c>
      <c r="Q55" s="14" t="s">
        <v>36989</v>
      </c>
      <c r="R55" s="14" t="s">
        <v>36989</v>
      </c>
      <c r="S55" s="14" t="s">
        <v>12531</v>
      </c>
      <c r="T55" s="14" t="s">
        <v>37123</v>
      </c>
      <c r="U55" s="14" t="s">
        <v>37123</v>
      </c>
      <c r="V55" s="14" t="s">
        <v>37123</v>
      </c>
    </row>
    <row r="56" spans="1:22" ht="64.5" customHeight="1">
      <c r="B56" s="20">
        <v>10011</v>
      </c>
      <c r="C56" s="88" t="s">
        <v>4058</v>
      </c>
      <c r="D56" s="407" t="s">
        <v>4059</v>
      </c>
      <c r="E56" s="21" t="s">
        <v>523</v>
      </c>
      <c r="F56" s="21" t="s">
        <v>9810</v>
      </c>
      <c r="G56" s="14" t="s">
        <v>12532</v>
      </c>
      <c r="H56" s="14" t="s">
        <v>36923</v>
      </c>
      <c r="I56" s="14" t="s">
        <v>36923</v>
      </c>
      <c r="J56" s="14" t="s">
        <v>36923</v>
      </c>
      <c r="K56" s="14" t="s">
        <v>12533</v>
      </c>
      <c r="L56" s="14" t="s">
        <v>37057</v>
      </c>
      <c r="M56" s="14" t="s">
        <v>37057</v>
      </c>
      <c r="N56" s="14" t="s">
        <v>37057</v>
      </c>
      <c r="O56" s="14" t="s">
        <v>12534</v>
      </c>
      <c r="P56" s="14" t="s">
        <v>36990</v>
      </c>
      <c r="Q56" s="14" t="s">
        <v>36990</v>
      </c>
      <c r="R56" s="14" t="s">
        <v>36990</v>
      </c>
      <c r="S56" s="14" t="s">
        <v>12535</v>
      </c>
      <c r="T56" s="14" t="s">
        <v>37124</v>
      </c>
      <c r="U56" s="14" t="s">
        <v>37124</v>
      </c>
      <c r="V56" s="14" t="s">
        <v>37124</v>
      </c>
    </row>
    <row r="57" spans="1:22" ht="64.5" customHeight="1">
      <c r="B57" s="119">
        <v>10012</v>
      </c>
      <c r="C57" s="427" t="s">
        <v>4060</v>
      </c>
      <c r="D57" s="428" t="s">
        <v>4061</v>
      </c>
      <c r="E57" s="118" t="s">
        <v>523</v>
      </c>
      <c r="F57" s="118" t="s">
        <v>9810</v>
      </c>
      <c r="G57" s="14" t="s">
        <v>12536</v>
      </c>
      <c r="H57" s="14" t="s">
        <v>36924</v>
      </c>
      <c r="I57" s="14" t="s">
        <v>36924</v>
      </c>
      <c r="J57" s="14" t="s">
        <v>36924</v>
      </c>
      <c r="K57" s="14" t="s">
        <v>12537</v>
      </c>
      <c r="L57" s="14" t="s">
        <v>37058</v>
      </c>
      <c r="M57" s="14" t="s">
        <v>37058</v>
      </c>
      <c r="N57" s="14" t="s">
        <v>37058</v>
      </c>
      <c r="O57" s="14" t="s">
        <v>12538</v>
      </c>
      <c r="P57" s="14" t="s">
        <v>36991</v>
      </c>
      <c r="Q57" s="14" t="s">
        <v>36991</v>
      </c>
      <c r="R57" s="14" t="s">
        <v>36991</v>
      </c>
      <c r="S57" s="14" t="s">
        <v>12539</v>
      </c>
      <c r="T57" s="14" t="s">
        <v>37125</v>
      </c>
      <c r="U57" s="14" t="s">
        <v>37125</v>
      </c>
      <c r="V57" s="14" t="s">
        <v>37125</v>
      </c>
    </row>
    <row r="58" spans="1:22" ht="64.5" customHeight="1">
      <c r="B58" s="20">
        <v>90000</v>
      </c>
      <c r="C58" s="21" t="s">
        <v>9048</v>
      </c>
      <c r="D58" s="21" t="s">
        <v>9044</v>
      </c>
      <c r="E58" s="21" t="s">
        <v>523</v>
      </c>
      <c r="F58" s="21" t="s">
        <v>9810</v>
      </c>
      <c r="G58" s="14" t="s">
        <v>36042</v>
      </c>
      <c r="H58" s="14" t="s">
        <v>36953</v>
      </c>
      <c r="I58" s="14" t="s">
        <v>36953</v>
      </c>
      <c r="J58" s="14" t="s">
        <v>36953</v>
      </c>
      <c r="K58" s="14" t="s">
        <v>36043</v>
      </c>
      <c r="L58" s="14" t="s">
        <v>37087</v>
      </c>
      <c r="M58" s="14" t="s">
        <v>37087</v>
      </c>
      <c r="N58" s="14" t="s">
        <v>37087</v>
      </c>
      <c r="O58" s="14" t="s">
        <v>36044</v>
      </c>
      <c r="P58" s="14" t="s">
        <v>37020</v>
      </c>
      <c r="Q58" s="14" t="s">
        <v>37020</v>
      </c>
      <c r="R58" s="14" t="s">
        <v>37020</v>
      </c>
      <c r="S58" s="14" t="s">
        <v>36045</v>
      </c>
      <c r="T58" s="14" t="s">
        <v>37154</v>
      </c>
      <c r="U58" s="14" t="s">
        <v>37154</v>
      </c>
      <c r="V58" s="14" t="s">
        <v>37154</v>
      </c>
    </row>
    <row r="59" spans="1:22" ht="64.5" customHeight="1">
      <c r="B59" s="20">
        <v>90001</v>
      </c>
      <c r="C59" s="21" t="s">
        <v>9153</v>
      </c>
      <c r="D59" s="21" t="s">
        <v>9313</v>
      </c>
      <c r="E59" s="21" t="s">
        <v>523</v>
      </c>
      <c r="F59" s="21" t="s">
        <v>9810</v>
      </c>
      <c r="G59" s="14" t="s">
        <v>36046</v>
      </c>
      <c r="H59" s="14" t="s">
        <v>36954</v>
      </c>
      <c r="I59" s="14" t="s">
        <v>36954</v>
      </c>
      <c r="J59" s="14" t="s">
        <v>36954</v>
      </c>
      <c r="K59" s="14" t="s">
        <v>36047</v>
      </c>
      <c r="L59" s="14" t="s">
        <v>37088</v>
      </c>
      <c r="M59" s="14" t="s">
        <v>37088</v>
      </c>
      <c r="N59" s="14" t="s">
        <v>37088</v>
      </c>
      <c r="O59" s="14" t="s">
        <v>36048</v>
      </c>
      <c r="P59" s="14" t="s">
        <v>37021</v>
      </c>
      <c r="Q59" s="14" t="s">
        <v>37021</v>
      </c>
      <c r="R59" s="14" t="s">
        <v>37021</v>
      </c>
      <c r="S59" s="14" t="s">
        <v>36049</v>
      </c>
      <c r="T59" s="14" t="s">
        <v>37155</v>
      </c>
      <c r="U59" s="14" t="s">
        <v>37155</v>
      </c>
      <c r="V59" s="14" t="s">
        <v>37155</v>
      </c>
    </row>
    <row r="60" spans="1:22" ht="64.5" customHeight="1">
      <c r="B60" s="20">
        <v>90002</v>
      </c>
      <c r="C60" s="21" t="s">
        <v>9309</v>
      </c>
      <c r="D60" s="21" t="s">
        <v>9310</v>
      </c>
      <c r="E60" s="21" t="s">
        <v>523</v>
      </c>
      <c r="F60" s="21" t="s">
        <v>9810</v>
      </c>
      <c r="G60" s="14" t="s">
        <v>36050</v>
      </c>
      <c r="H60" s="14" t="s">
        <v>36955</v>
      </c>
      <c r="I60" s="14" t="s">
        <v>36955</v>
      </c>
      <c r="J60" s="14" t="s">
        <v>36955</v>
      </c>
      <c r="K60" s="14" t="s">
        <v>36051</v>
      </c>
      <c r="L60" s="14" t="s">
        <v>37089</v>
      </c>
      <c r="M60" s="14" t="s">
        <v>37089</v>
      </c>
      <c r="N60" s="14" t="s">
        <v>37089</v>
      </c>
      <c r="O60" s="14" t="s">
        <v>36052</v>
      </c>
      <c r="P60" s="14" t="s">
        <v>37022</v>
      </c>
      <c r="Q60" s="14" t="s">
        <v>37022</v>
      </c>
      <c r="R60" s="14" t="s">
        <v>37022</v>
      </c>
      <c r="S60" s="14" t="s">
        <v>36053</v>
      </c>
      <c r="T60" s="14" t="s">
        <v>37156</v>
      </c>
      <c r="U60" s="14" t="s">
        <v>37156</v>
      </c>
      <c r="V60" s="14" t="s">
        <v>37156</v>
      </c>
    </row>
    <row r="61" spans="1:22" ht="64.5" customHeight="1">
      <c r="B61" s="20">
        <v>90003</v>
      </c>
      <c r="C61" s="21" t="s">
        <v>9301</v>
      </c>
      <c r="D61" s="21" t="s">
        <v>9311</v>
      </c>
      <c r="E61" s="21" t="s">
        <v>523</v>
      </c>
      <c r="F61" s="21" t="s">
        <v>9810</v>
      </c>
      <c r="G61" s="14" t="s">
        <v>15105</v>
      </c>
      <c r="H61" s="14" t="s">
        <v>36956</v>
      </c>
      <c r="I61" s="14" t="s">
        <v>36956</v>
      </c>
      <c r="J61" s="14" t="s">
        <v>36956</v>
      </c>
      <c r="K61" s="14" t="s">
        <v>15107</v>
      </c>
      <c r="L61" s="14" t="s">
        <v>37090</v>
      </c>
      <c r="M61" s="14" t="s">
        <v>37090</v>
      </c>
      <c r="N61" s="14" t="s">
        <v>37090</v>
      </c>
      <c r="O61" s="14" t="s">
        <v>15109</v>
      </c>
      <c r="P61" s="14" t="s">
        <v>37023</v>
      </c>
      <c r="Q61" s="14" t="s">
        <v>37023</v>
      </c>
      <c r="R61" s="14" t="s">
        <v>37023</v>
      </c>
      <c r="S61" s="14" t="s">
        <v>15111</v>
      </c>
      <c r="T61" s="14" t="s">
        <v>37157</v>
      </c>
      <c r="U61" s="14" t="s">
        <v>37157</v>
      </c>
      <c r="V61" s="14" t="s">
        <v>37157</v>
      </c>
    </row>
    <row r="62" spans="1:22" ht="64.5" customHeight="1">
      <c r="B62" s="20">
        <v>90004</v>
      </c>
      <c r="C62" s="21" t="s">
        <v>9303</v>
      </c>
      <c r="D62" s="21" t="s">
        <v>9312</v>
      </c>
      <c r="E62" s="21" t="s">
        <v>523</v>
      </c>
      <c r="F62" s="21" t="s">
        <v>9810</v>
      </c>
      <c r="G62" s="14" t="s">
        <v>15113</v>
      </c>
      <c r="H62" s="14" t="s">
        <v>36957</v>
      </c>
      <c r="I62" s="14" t="s">
        <v>36957</v>
      </c>
      <c r="J62" s="14" t="s">
        <v>36957</v>
      </c>
      <c r="K62" s="14" t="s">
        <v>15115</v>
      </c>
      <c r="L62" s="14" t="s">
        <v>37091</v>
      </c>
      <c r="M62" s="14" t="s">
        <v>37091</v>
      </c>
      <c r="N62" s="14" t="s">
        <v>37091</v>
      </c>
      <c r="O62" s="14" t="s">
        <v>15117</v>
      </c>
      <c r="P62" s="14" t="s">
        <v>37024</v>
      </c>
      <c r="Q62" s="14" t="s">
        <v>37024</v>
      </c>
      <c r="R62" s="14" t="s">
        <v>37024</v>
      </c>
      <c r="S62" s="14" t="s">
        <v>15119</v>
      </c>
      <c r="T62" s="14" t="s">
        <v>37158</v>
      </c>
      <c r="U62" s="14" t="s">
        <v>37158</v>
      </c>
      <c r="V62" s="14" t="s">
        <v>37158</v>
      </c>
    </row>
    <row r="63" spans="1:22" ht="64.5" customHeight="1">
      <c r="A63" s="575"/>
      <c r="B63" s="1038">
        <v>13</v>
      </c>
      <c r="C63" s="790" t="s">
        <v>68387</v>
      </c>
      <c r="D63" s="790" t="s">
        <v>68389</v>
      </c>
      <c r="E63" s="790" t="s">
        <v>68389</v>
      </c>
      <c r="F63" s="790" t="s">
        <v>68389</v>
      </c>
      <c r="G63" s="791" t="s">
        <v>69657</v>
      </c>
      <c r="H63" s="791" t="s">
        <v>69719</v>
      </c>
      <c r="I63" s="791" t="s">
        <v>69719</v>
      </c>
      <c r="J63" s="791" t="s">
        <v>69719</v>
      </c>
      <c r="K63" s="791" t="s">
        <v>69659</v>
      </c>
      <c r="L63" s="791" t="s">
        <v>69720</v>
      </c>
      <c r="M63" s="791" t="s">
        <v>69720</v>
      </c>
      <c r="N63" s="791" t="s">
        <v>69720</v>
      </c>
      <c r="O63" s="791" t="s">
        <v>69660</v>
      </c>
      <c r="P63" s="791" t="s">
        <v>69721</v>
      </c>
      <c r="Q63" s="791" t="s">
        <v>69721</v>
      </c>
      <c r="R63" s="791" t="s">
        <v>69721</v>
      </c>
      <c r="S63" s="791" t="s">
        <v>69662</v>
      </c>
      <c r="T63" s="791" t="s">
        <v>69722</v>
      </c>
      <c r="U63" s="791" t="s">
        <v>69722</v>
      </c>
      <c r="V63" s="791" t="s">
        <v>69722</v>
      </c>
    </row>
    <row r="64" spans="1:22" ht="64.5" customHeight="1">
      <c r="A64" s="575"/>
      <c r="B64" s="1038">
        <v>14</v>
      </c>
      <c r="C64" s="790" t="s">
        <v>68388</v>
      </c>
      <c r="D64" s="790" t="s">
        <v>68390</v>
      </c>
      <c r="E64" s="790" t="s">
        <v>68390</v>
      </c>
      <c r="F64" s="790" t="s">
        <v>68390</v>
      </c>
      <c r="G64" s="791" t="s">
        <v>69663</v>
      </c>
      <c r="H64" s="791" t="s">
        <v>69723</v>
      </c>
      <c r="I64" s="791" t="s">
        <v>69723</v>
      </c>
      <c r="J64" s="791" t="s">
        <v>69723</v>
      </c>
      <c r="K64" s="791" t="s">
        <v>69664</v>
      </c>
      <c r="L64" s="1071" t="s">
        <v>69724</v>
      </c>
      <c r="M64" s="1071" t="s">
        <v>69724</v>
      </c>
      <c r="N64" s="1071" t="s">
        <v>69724</v>
      </c>
      <c r="O64" s="791" t="s">
        <v>69665</v>
      </c>
      <c r="P64" s="791" t="s">
        <v>69725</v>
      </c>
      <c r="Q64" s="791" t="s">
        <v>69725</v>
      </c>
      <c r="R64" s="791" t="s">
        <v>69725</v>
      </c>
      <c r="S64" s="791" t="s">
        <v>69665</v>
      </c>
      <c r="T64" s="791" t="s">
        <v>69726</v>
      </c>
      <c r="U64" s="791" t="s">
        <v>69726</v>
      </c>
      <c r="V64" s="791" t="s">
        <v>69726</v>
      </c>
    </row>
    <row r="65" spans="1:22" ht="64.5" customHeight="1">
      <c r="A65" s="575"/>
      <c r="B65" s="1038">
        <v>15</v>
      </c>
      <c r="C65" s="790" t="s">
        <v>68378</v>
      </c>
      <c r="D65" s="790" t="s">
        <v>68382</v>
      </c>
      <c r="E65" s="790" t="s">
        <v>68382</v>
      </c>
      <c r="F65" s="790" t="s">
        <v>68382</v>
      </c>
      <c r="G65" s="791" t="s">
        <v>69666</v>
      </c>
      <c r="H65" s="791" t="s">
        <v>69727</v>
      </c>
      <c r="I65" s="791" t="s">
        <v>69727</v>
      </c>
      <c r="J65" s="791" t="s">
        <v>69727</v>
      </c>
      <c r="K65" s="1071" t="s">
        <v>69668</v>
      </c>
      <c r="L65" s="791" t="s">
        <v>69728</v>
      </c>
      <c r="M65" s="791" t="s">
        <v>69728</v>
      </c>
      <c r="N65" s="791" t="s">
        <v>69728</v>
      </c>
      <c r="O65" s="1071" t="s">
        <v>69670</v>
      </c>
      <c r="P65" s="791" t="s">
        <v>69729</v>
      </c>
      <c r="Q65" s="791" t="s">
        <v>69729</v>
      </c>
      <c r="R65" s="791" t="s">
        <v>69729</v>
      </c>
      <c r="S65" s="791" t="s">
        <v>69671</v>
      </c>
      <c r="T65" s="791" t="s">
        <v>69730</v>
      </c>
      <c r="U65" s="791" t="s">
        <v>69730</v>
      </c>
      <c r="V65" s="791" t="s">
        <v>69730</v>
      </c>
    </row>
    <row r="66" spans="1:22" ht="64.5" customHeight="1">
      <c r="A66" s="575"/>
      <c r="B66" s="1038">
        <v>16</v>
      </c>
      <c r="C66" s="790" t="s">
        <v>68379</v>
      </c>
      <c r="D66" s="790" t="s">
        <v>68383</v>
      </c>
      <c r="E66" s="790" t="s">
        <v>68383</v>
      </c>
      <c r="F66" s="790" t="s">
        <v>68383</v>
      </c>
      <c r="G66" s="791" t="s">
        <v>69672</v>
      </c>
      <c r="H66" s="791" t="s">
        <v>69731</v>
      </c>
      <c r="I66" s="791" t="s">
        <v>69731</v>
      </c>
      <c r="J66" s="791" t="s">
        <v>69731</v>
      </c>
      <c r="K66" s="791" t="s">
        <v>69674</v>
      </c>
      <c r="L66" s="1071" t="s">
        <v>69732</v>
      </c>
      <c r="M66" s="1071" t="s">
        <v>69732</v>
      </c>
      <c r="N66" s="1071" t="s">
        <v>69732</v>
      </c>
      <c r="O66" s="791" t="s">
        <v>69676</v>
      </c>
      <c r="P66" s="1071" t="s">
        <v>69733</v>
      </c>
      <c r="Q66" s="1071" t="s">
        <v>69733</v>
      </c>
      <c r="R66" s="1071" t="s">
        <v>69733</v>
      </c>
      <c r="S66" s="1071" t="s">
        <v>69678</v>
      </c>
      <c r="T66" s="1072" t="s">
        <v>69734</v>
      </c>
      <c r="U66" s="1072" t="s">
        <v>69734</v>
      </c>
      <c r="V66" s="1072" t="s">
        <v>69734</v>
      </c>
    </row>
    <row r="67" spans="1:22" ht="64.5" customHeight="1">
      <c r="A67" s="575"/>
      <c r="B67" s="1038">
        <v>113</v>
      </c>
      <c r="C67" s="790" t="s">
        <v>68391</v>
      </c>
      <c r="D67" s="790" t="s">
        <v>68392</v>
      </c>
      <c r="E67" s="790" t="s">
        <v>68392</v>
      </c>
      <c r="F67" s="790" t="s">
        <v>68392</v>
      </c>
      <c r="G67" s="791" t="s">
        <v>69679</v>
      </c>
      <c r="H67" s="791" t="s">
        <v>69735</v>
      </c>
      <c r="I67" s="791" t="s">
        <v>69735</v>
      </c>
      <c r="J67" s="791" t="s">
        <v>69735</v>
      </c>
      <c r="K67" s="791" t="s">
        <v>69680</v>
      </c>
      <c r="L67" s="791" t="s">
        <v>69736</v>
      </c>
      <c r="M67" s="791" t="s">
        <v>69736</v>
      </c>
      <c r="N67" s="791" t="s">
        <v>69736</v>
      </c>
      <c r="O67" s="791" t="s">
        <v>69681</v>
      </c>
      <c r="P67" s="791" t="s">
        <v>69737</v>
      </c>
      <c r="Q67" s="791" t="s">
        <v>69737</v>
      </c>
      <c r="R67" s="791" t="s">
        <v>69737</v>
      </c>
      <c r="S67" s="791" t="s">
        <v>69683</v>
      </c>
      <c r="T67" s="791" t="s">
        <v>69738</v>
      </c>
      <c r="U67" s="791" t="s">
        <v>69738</v>
      </c>
      <c r="V67" s="791" t="s">
        <v>69738</v>
      </c>
    </row>
    <row r="68" spans="1:22" ht="64.5" customHeight="1">
      <c r="A68" s="575"/>
      <c r="B68" s="1038">
        <v>114</v>
      </c>
      <c r="C68" s="790" t="s">
        <v>68393</v>
      </c>
      <c r="D68" s="790" t="s">
        <v>69756</v>
      </c>
      <c r="E68" s="790" t="s">
        <v>69756</v>
      </c>
      <c r="F68" s="790" t="s">
        <v>69756</v>
      </c>
      <c r="G68" s="791" t="s">
        <v>69684</v>
      </c>
      <c r="H68" s="791" t="s">
        <v>69757</v>
      </c>
      <c r="I68" s="791" t="s">
        <v>69757</v>
      </c>
      <c r="J68" s="791" t="s">
        <v>69757</v>
      </c>
      <c r="K68" s="791" t="s">
        <v>69685</v>
      </c>
      <c r="L68" s="791" t="s">
        <v>69758</v>
      </c>
      <c r="M68" s="791" t="s">
        <v>69758</v>
      </c>
      <c r="N68" s="791" t="s">
        <v>69758</v>
      </c>
      <c r="O68" s="791" t="s">
        <v>69686</v>
      </c>
      <c r="P68" s="791" t="s">
        <v>69759</v>
      </c>
      <c r="Q68" s="791" t="s">
        <v>69759</v>
      </c>
      <c r="R68" s="791" t="s">
        <v>69759</v>
      </c>
      <c r="S68" s="791" t="s">
        <v>69688</v>
      </c>
      <c r="T68" s="791" t="s">
        <v>69760</v>
      </c>
      <c r="U68" s="791" t="s">
        <v>69760</v>
      </c>
      <c r="V68" s="791" t="s">
        <v>69760</v>
      </c>
    </row>
    <row r="69" spans="1:22" ht="64.5" customHeight="1">
      <c r="A69" s="575"/>
      <c r="B69" s="1038">
        <v>115</v>
      </c>
      <c r="C69" s="790" t="s">
        <v>68380</v>
      </c>
      <c r="D69" s="790" t="s">
        <v>68384</v>
      </c>
      <c r="E69" s="790" t="s">
        <v>68384</v>
      </c>
      <c r="F69" s="790" t="s">
        <v>68384</v>
      </c>
      <c r="G69" s="791" t="s">
        <v>69689</v>
      </c>
      <c r="H69" s="791" t="s">
        <v>69739</v>
      </c>
      <c r="I69" s="791" t="s">
        <v>69739</v>
      </c>
      <c r="J69" s="791" t="s">
        <v>69739</v>
      </c>
      <c r="K69" s="791" t="s">
        <v>69690</v>
      </c>
      <c r="L69" s="791" t="s">
        <v>69740</v>
      </c>
      <c r="M69" s="791" t="s">
        <v>69740</v>
      </c>
      <c r="N69" s="791" t="s">
        <v>69740</v>
      </c>
      <c r="O69" s="791" t="s">
        <v>69691</v>
      </c>
      <c r="P69" s="791" t="s">
        <v>69741</v>
      </c>
      <c r="Q69" s="791" t="s">
        <v>69741</v>
      </c>
      <c r="R69" s="791" t="s">
        <v>69741</v>
      </c>
      <c r="S69" s="791" t="s">
        <v>69691</v>
      </c>
      <c r="T69" s="791" t="s">
        <v>69742</v>
      </c>
      <c r="U69" s="791" t="s">
        <v>69742</v>
      </c>
      <c r="V69" s="791" t="s">
        <v>69742</v>
      </c>
    </row>
    <row r="70" spans="1:22" ht="64.5" customHeight="1">
      <c r="A70" s="575"/>
      <c r="B70" s="1038">
        <v>116</v>
      </c>
      <c r="C70" s="790" t="s">
        <v>69864</v>
      </c>
      <c r="D70" s="790" t="s">
        <v>69755</v>
      </c>
      <c r="E70" s="790" t="s">
        <v>69755</v>
      </c>
      <c r="F70" s="790" t="s">
        <v>69755</v>
      </c>
      <c r="G70" s="791" t="s">
        <v>69692</v>
      </c>
      <c r="H70" s="791" t="s">
        <v>69761</v>
      </c>
      <c r="I70" s="791" t="s">
        <v>69761</v>
      </c>
      <c r="J70" s="791" t="s">
        <v>69761</v>
      </c>
      <c r="K70" s="791" t="s">
        <v>69693</v>
      </c>
      <c r="L70" s="1071" t="s">
        <v>69762</v>
      </c>
      <c r="M70" s="1071" t="s">
        <v>69762</v>
      </c>
      <c r="N70" s="1071" t="s">
        <v>69762</v>
      </c>
      <c r="O70" s="791" t="s">
        <v>69694</v>
      </c>
      <c r="P70" s="1071" t="s">
        <v>69763</v>
      </c>
      <c r="Q70" s="1071" t="s">
        <v>69763</v>
      </c>
      <c r="R70" s="1071" t="s">
        <v>69763</v>
      </c>
      <c r="S70" s="791" t="s">
        <v>69696</v>
      </c>
      <c r="T70" s="1072" t="s">
        <v>69764</v>
      </c>
      <c r="U70" s="1072" t="s">
        <v>69764</v>
      </c>
      <c r="V70" s="1072" t="s">
        <v>69764</v>
      </c>
    </row>
    <row r="71" spans="1:22" ht="64.5" customHeight="1">
      <c r="A71" s="575"/>
      <c r="B71" s="1038">
        <v>211</v>
      </c>
      <c r="C71" s="21" t="s">
        <v>4109</v>
      </c>
      <c r="D71" s="21" t="s">
        <v>4110</v>
      </c>
      <c r="E71" s="21" t="s">
        <v>4110</v>
      </c>
      <c r="F71" s="21" t="s">
        <v>4110</v>
      </c>
      <c r="G71" s="791" t="s">
        <v>36819</v>
      </c>
      <c r="H71" s="791" t="s">
        <v>36962</v>
      </c>
      <c r="I71" s="791" t="s">
        <v>36962</v>
      </c>
      <c r="J71" s="791" t="s">
        <v>36962</v>
      </c>
      <c r="K71" s="791" t="s">
        <v>36849</v>
      </c>
      <c r="L71" s="791" t="s">
        <v>37096</v>
      </c>
      <c r="M71" s="791" t="s">
        <v>37096</v>
      </c>
      <c r="N71" s="791" t="s">
        <v>37096</v>
      </c>
      <c r="O71" s="791" t="s">
        <v>36875</v>
      </c>
      <c r="P71" s="791" t="s">
        <v>37029</v>
      </c>
      <c r="Q71" s="791" t="s">
        <v>37029</v>
      </c>
      <c r="R71" s="791" t="s">
        <v>37029</v>
      </c>
      <c r="S71" s="791" t="s">
        <v>36900</v>
      </c>
      <c r="T71" s="791" t="s">
        <v>37163</v>
      </c>
      <c r="U71" s="791" t="s">
        <v>37163</v>
      </c>
      <c r="V71" s="791" t="s">
        <v>37163</v>
      </c>
    </row>
    <row r="72" spans="1:22" ht="64.5" customHeight="1">
      <c r="A72" s="575"/>
      <c r="B72" s="1038">
        <v>212</v>
      </c>
      <c r="C72" s="21" t="s">
        <v>4111</v>
      </c>
      <c r="D72" s="21" t="s">
        <v>4112</v>
      </c>
      <c r="E72" s="21" t="s">
        <v>4112</v>
      </c>
      <c r="F72" s="21" t="s">
        <v>4112</v>
      </c>
      <c r="G72" s="791" t="s">
        <v>36820</v>
      </c>
      <c r="H72" s="791" t="s">
        <v>36963</v>
      </c>
      <c r="I72" s="791" t="s">
        <v>36963</v>
      </c>
      <c r="J72" s="791" t="s">
        <v>36963</v>
      </c>
      <c r="K72" s="791" t="s">
        <v>36850</v>
      </c>
      <c r="L72" s="791" t="s">
        <v>37097</v>
      </c>
      <c r="M72" s="791" t="s">
        <v>37097</v>
      </c>
      <c r="N72" s="791" t="s">
        <v>37097</v>
      </c>
      <c r="O72" s="791" t="s">
        <v>36876</v>
      </c>
      <c r="P72" s="791" t="s">
        <v>37030</v>
      </c>
      <c r="Q72" s="791" t="s">
        <v>37030</v>
      </c>
      <c r="R72" s="791" t="s">
        <v>37030</v>
      </c>
      <c r="S72" s="791" t="s">
        <v>36901</v>
      </c>
      <c r="T72" s="791" t="s">
        <v>37164</v>
      </c>
      <c r="U72" s="791" t="s">
        <v>37164</v>
      </c>
      <c r="V72" s="791" t="s">
        <v>37164</v>
      </c>
    </row>
    <row r="73" spans="1:22" ht="64.5" customHeight="1">
      <c r="A73" s="575"/>
      <c r="B73" s="1038">
        <v>213</v>
      </c>
      <c r="C73" s="21" t="s">
        <v>4117</v>
      </c>
      <c r="D73" s="21" t="s">
        <v>4118</v>
      </c>
      <c r="E73" s="21" t="s">
        <v>4118</v>
      </c>
      <c r="F73" s="21" t="s">
        <v>4118</v>
      </c>
      <c r="G73" s="791" t="s">
        <v>36823</v>
      </c>
      <c r="H73" s="791" t="s">
        <v>36966</v>
      </c>
      <c r="I73" s="791" t="s">
        <v>36966</v>
      </c>
      <c r="J73" s="791" t="s">
        <v>36966</v>
      </c>
      <c r="K73" s="791" t="s">
        <v>36853</v>
      </c>
      <c r="L73" s="791" t="s">
        <v>37100</v>
      </c>
      <c r="M73" s="791" t="s">
        <v>37100</v>
      </c>
      <c r="N73" s="791" t="s">
        <v>37100</v>
      </c>
      <c r="O73" s="791" t="s">
        <v>36879</v>
      </c>
      <c r="P73" s="791" t="s">
        <v>37033</v>
      </c>
      <c r="Q73" s="791" t="s">
        <v>37033</v>
      </c>
      <c r="R73" s="791" t="s">
        <v>37033</v>
      </c>
      <c r="S73" s="791" t="s">
        <v>36903</v>
      </c>
      <c r="T73" s="791" t="s">
        <v>37167</v>
      </c>
      <c r="U73" s="791" t="s">
        <v>37167</v>
      </c>
      <c r="V73" s="791" t="s">
        <v>37167</v>
      </c>
    </row>
    <row r="74" spans="1:22" ht="64.5" customHeight="1">
      <c r="A74" s="575"/>
      <c r="B74" s="1038">
        <v>214</v>
      </c>
      <c r="C74" s="21" t="s">
        <v>4107</v>
      </c>
      <c r="D74" s="21" t="s">
        <v>4108</v>
      </c>
      <c r="E74" s="21" t="s">
        <v>4108</v>
      </c>
      <c r="F74" s="21" t="s">
        <v>4108</v>
      </c>
      <c r="G74" s="791" t="s">
        <v>36818</v>
      </c>
      <c r="H74" s="791" t="s">
        <v>36961</v>
      </c>
      <c r="I74" s="791" t="s">
        <v>36961</v>
      </c>
      <c r="J74" s="791" t="s">
        <v>36961</v>
      </c>
      <c r="K74" s="791" t="s">
        <v>36848</v>
      </c>
      <c r="L74" s="791" t="s">
        <v>37095</v>
      </c>
      <c r="M74" s="791" t="s">
        <v>37095</v>
      </c>
      <c r="N74" s="791" t="s">
        <v>37095</v>
      </c>
      <c r="O74" s="791" t="s">
        <v>36874</v>
      </c>
      <c r="P74" s="791" t="s">
        <v>37028</v>
      </c>
      <c r="Q74" s="791" t="s">
        <v>37028</v>
      </c>
      <c r="R74" s="791" t="s">
        <v>37028</v>
      </c>
      <c r="S74" s="791" t="s">
        <v>36899</v>
      </c>
      <c r="T74" s="791" t="s">
        <v>37162</v>
      </c>
      <c r="U74" s="791" t="s">
        <v>37162</v>
      </c>
      <c r="V74" s="791" t="s">
        <v>37162</v>
      </c>
    </row>
    <row r="75" spans="1:22" ht="64.5" customHeight="1">
      <c r="D75" s="408"/>
      <c r="E75" s="408"/>
    </row>
    <row r="76" spans="1:22" ht="64.5" customHeight="1">
      <c r="D76" s="408"/>
      <c r="E76" s="408"/>
    </row>
    <row r="77" spans="1:22" ht="64.5" customHeight="1">
      <c r="E77" s="14"/>
    </row>
    <row r="78" spans="1:22" ht="64.5" customHeight="1">
      <c r="B78" s="20">
        <v>504</v>
      </c>
      <c r="C78" s="21" t="s">
        <v>4146</v>
      </c>
      <c r="D78" s="407" t="s">
        <v>4147</v>
      </c>
      <c r="E78" s="21" t="s">
        <v>523</v>
      </c>
      <c r="F78" s="21" t="s">
        <v>9810</v>
      </c>
    </row>
    <row r="79" spans="1:22" ht="64.5" customHeight="1">
      <c r="B79" s="20">
        <v>505</v>
      </c>
      <c r="C79" s="21" t="s">
        <v>4148</v>
      </c>
      <c r="D79" s="407" t="s">
        <v>4149</v>
      </c>
      <c r="E79" s="21" t="s">
        <v>523</v>
      </c>
      <c r="F79" s="21" t="s">
        <v>9810</v>
      </c>
    </row>
    <row r="80" spans="1:22" ht="64.5" customHeight="1">
      <c r="B80" s="20">
        <v>506</v>
      </c>
      <c r="C80" s="21" t="s">
        <v>1313</v>
      </c>
      <c r="D80" s="407" t="s">
        <v>1314</v>
      </c>
      <c r="E80" s="21" t="s">
        <v>523</v>
      </c>
      <c r="F80" s="21" t="s">
        <v>9810</v>
      </c>
    </row>
    <row r="81" spans="2:6" ht="64.5" customHeight="1">
      <c r="B81" s="20">
        <v>300</v>
      </c>
      <c r="C81" s="21" t="s">
        <v>4102</v>
      </c>
      <c r="D81" s="407" t="s">
        <v>4103</v>
      </c>
      <c r="E81" s="21" t="s">
        <v>523</v>
      </c>
      <c r="F81" s="21" t="s">
        <v>9810</v>
      </c>
    </row>
    <row r="82" spans="2:6" ht="64.5" customHeight="1">
      <c r="B82" s="20">
        <v>301</v>
      </c>
      <c r="C82" s="21" t="s">
        <v>521</v>
      </c>
      <c r="D82" s="407" t="s">
        <v>4104</v>
      </c>
      <c r="E82" s="21" t="s">
        <v>523</v>
      </c>
      <c r="F82" s="21" t="s">
        <v>9810</v>
      </c>
    </row>
    <row r="83" spans="2:6" ht="64.5" customHeight="1">
      <c r="B83" s="20">
        <v>302</v>
      </c>
      <c r="C83" s="21" t="s">
        <v>4105</v>
      </c>
      <c r="D83" s="407" t="s">
        <v>4106</v>
      </c>
      <c r="E83" s="21" t="s">
        <v>523</v>
      </c>
      <c r="F83" s="21" t="s">
        <v>9810</v>
      </c>
    </row>
    <row r="84" spans="2:6" ht="64.5" customHeight="1">
      <c r="B84" s="20">
        <v>303</v>
      </c>
      <c r="C84" s="21" t="s">
        <v>4107</v>
      </c>
      <c r="D84" s="407" t="s">
        <v>4108</v>
      </c>
      <c r="E84" s="21" t="s">
        <v>523</v>
      </c>
      <c r="F84" s="21" t="s">
        <v>9810</v>
      </c>
    </row>
    <row r="85" spans="2:6" ht="64.5" customHeight="1">
      <c r="B85" s="20">
        <v>304</v>
      </c>
      <c r="C85" s="21" t="s">
        <v>4109</v>
      </c>
      <c r="D85" s="407" t="s">
        <v>4110</v>
      </c>
      <c r="E85" s="21" t="s">
        <v>523</v>
      </c>
      <c r="F85" s="21" t="s">
        <v>9810</v>
      </c>
    </row>
    <row r="86" spans="2:6" ht="64.5" customHeight="1">
      <c r="B86" s="20">
        <v>305</v>
      </c>
      <c r="C86" s="21" t="s">
        <v>4111</v>
      </c>
      <c r="D86" s="407" t="s">
        <v>4112</v>
      </c>
      <c r="E86" s="21" t="s">
        <v>523</v>
      </c>
      <c r="F86" s="21" t="s">
        <v>9810</v>
      </c>
    </row>
    <row r="87" spans="2:6" ht="64.5" customHeight="1">
      <c r="B87" s="20">
        <v>306</v>
      </c>
      <c r="C87" s="21" t="s">
        <v>4113</v>
      </c>
      <c r="D87" s="407" t="s">
        <v>4114</v>
      </c>
      <c r="E87" s="21" t="s">
        <v>523</v>
      </c>
      <c r="F87" s="21" t="s">
        <v>9810</v>
      </c>
    </row>
    <row r="88" spans="2:6" ht="64.5" customHeight="1">
      <c r="B88" s="20">
        <v>307</v>
      </c>
      <c r="C88" s="21" t="s">
        <v>4115</v>
      </c>
      <c r="D88" s="407" t="s">
        <v>4116</v>
      </c>
      <c r="E88" s="21" t="s">
        <v>523</v>
      </c>
      <c r="F88" s="21" t="s">
        <v>9810</v>
      </c>
    </row>
    <row r="89" spans="2:6" ht="64.5" customHeight="1">
      <c r="B89" s="20">
        <v>308</v>
      </c>
      <c r="C89" s="21" t="s">
        <v>4117</v>
      </c>
      <c r="D89" s="407" t="s">
        <v>4118</v>
      </c>
      <c r="E89" s="21" t="s">
        <v>523</v>
      </c>
      <c r="F89" s="21" t="s">
        <v>9810</v>
      </c>
    </row>
    <row r="90" spans="2:6" ht="64.5" customHeight="1">
      <c r="B90" s="20">
        <v>309</v>
      </c>
      <c r="C90" s="21" t="s">
        <v>4119</v>
      </c>
      <c r="D90" s="407" t="s">
        <v>4120</v>
      </c>
      <c r="E90" s="21" t="s">
        <v>523</v>
      </c>
      <c r="F90" s="21" t="s">
        <v>9810</v>
      </c>
    </row>
    <row r="91" spans="2:6" ht="64.5" customHeight="1">
      <c r="B91" s="20">
        <v>310</v>
      </c>
      <c r="C91" s="21" t="s">
        <v>4121</v>
      </c>
      <c r="D91" s="407" t="s">
        <v>4122</v>
      </c>
      <c r="E91" s="21" t="s">
        <v>523</v>
      </c>
      <c r="F91" s="21" t="s">
        <v>9810</v>
      </c>
    </row>
    <row r="92" spans="2:6" ht="64.5" customHeight="1">
      <c r="B92" s="20">
        <v>311</v>
      </c>
      <c r="C92" s="21" t="s">
        <v>4123</v>
      </c>
      <c r="D92" s="407" t="s">
        <v>4124</v>
      </c>
      <c r="E92" s="21" t="s">
        <v>523</v>
      </c>
      <c r="F92" s="21" t="s">
        <v>9810</v>
      </c>
    </row>
    <row r="93" spans="2:6" ht="64.5" customHeight="1">
      <c r="B93" s="20">
        <v>400</v>
      </c>
      <c r="C93" s="21" t="s">
        <v>522</v>
      </c>
      <c r="D93" s="407" t="s">
        <v>4125</v>
      </c>
      <c r="E93" s="21" t="s">
        <v>523</v>
      </c>
      <c r="F93" s="21" t="s">
        <v>9810</v>
      </c>
    </row>
    <row r="94" spans="2:6" ht="64.5" customHeight="1">
      <c r="B94" s="20">
        <v>401</v>
      </c>
      <c r="C94" s="21" t="s">
        <v>4126</v>
      </c>
      <c r="D94" s="407" t="s">
        <v>4127</v>
      </c>
      <c r="E94" s="21" t="s">
        <v>523</v>
      </c>
      <c r="F94" s="21" t="s">
        <v>9810</v>
      </c>
    </row>
    <row r="95" spans="2:6" ht="64.5" customHeight="1">
      <c r="B95" s="20">
        <v>402</v>
      </c>
      <c r="C95" s="21" t="s">
        <v>4128</v>
      </c>
      <c r="D95" s="407" t="s">
        <v>4129</v>
      </c>
      <c r="E95" s="21" t="s">
        <v>523</v>
      </c>
      <c r="F95" s="21" t="s">
        <v>9810</v>
      </c>
    </row>
    <row r="96" spans="2:6" ht="64.5" customHeight="1">
      <c r="B96" s="20">
        <v>403</v>
      </c>
      <c r="C96" s="21" t="s">
        <v>4130</v>
      </c>
      <c r="D96" s="407" t="s">
        <v>4131</v>
      </c>
      <c r="E96" s="21" t="s">
        <v>523</v>
      </c>
      <c r="F96" s="21" t="s">
        <v>9810</v>
      </c>
    </row>
    <row r="97" spans="2:6" ht="64.5" customHeight="1">
      <c r="B97" s="20">
        <v>404</v>
      </c>
      <c r="C97" s="21" t="s">
        <v>4132</v>
      </c>
      <c r="D97" s="407" t="s">
        <v>4133</v>
      </c>
      <c r="E97" s="21" t="s">
        <v>523</v>
      </c>
      <c r="F97" s="21" t="s">
        <v>9810</v>
      </c>
    </row>
    <row r="98" spans="2:6" ht="64.5" customHeight="1">
      <c r="B98" s="20">
        <v>405</v>
      </c>
      <c r="C98" s="21" t="s">
        <v>4134</v>
      </c>
      <c r="D98" s="407" t="s">
        <v>4135</v>
      </c>
      <c r="E98" s="21" t="s">
        <v>523</v>
      </c>
      <c r="F98" s="21" t="s">
        <v>9810</v>
      </c>
    </row>
    <row r="99" spans="2:6" ht="64.5" customHeight="1">
      <c r="B99" s="20">
        <v>406</v>
      </c>
      <c r="C99" s="21" t="s">
        <v>4136</v>
      </c>
      <c r="D99" s="407" t="s">
        <v>4137</v>
      </c>
      <c r="E99" s="21" t="s">
        <v>523</v>
      </c>
      <c r="F99" s="21" t="s">
        <v>9810</v>
      </c>
    </row>
    <row r="1614" spans="2:2" ht="15" customHeight="1">
      <c r="B1614" s="14">
        <v>186</v>
      </c>
    </row>
  </sheetData>
  <autoFilter ref="A3:W3" xr:uid="{00000000-0001-0000-1900-000000000000}"/>
  <phoneticPr fontId="5" type="noConversion"/>
  <conditionalFormatting sqref="A63:B70">
    <cfRule type="cellIs" dxfId="334" priority="35" operator="equal">
      <formula>-1</formula>
    </cfRule>
    <cfRule type="containsErrors" dxfId="333" priority="36">
      <formula>ISERROR(A63)</formula>
    </cfRule>
  </conditionalFormatting>
  <conditionalFormatting sqref="A71:F72 A73:B74">
    <cfRule type="cellIs" dxfId="332" priority="14" operator="equal">
      <formula>-1</formula>
    </cfRule>
    <cfRule type="containsErrors" dxfId="331" priority="15">
      <formula>ISERROR(A71)</formula>
    </cfRule>
  </conditionalFormatting>
  <conditionalFormatting sqref="A1:XFD62 A75:XFD1048576">
    <cfRule type="cellIs" dxfId="330" priority="37" operator="equal">
      <formula>-1</formula>
    </cfRule>
    <cfRule type="containsErrors" dxfId="329" priority="38">
      <formula>ISERROR(A1)</formula>
    </cfRule>
  </conditionalFormatting>
  <conditionalFormatting sqref="C63:V70">
    <cfRule type="containsErrors" dxfId="328" priority="32">
      <formula>ISERROR(C63)</formula>
    </cfRule>
  </conditionalFormatting>
  <conditionalFormatting sqref="D71:F72 C73:F74">
    <cfRule type="containsErrors" dxfId="327" priority="13">
      <formula>ISERROR(C71)</formula>
    </cfRule>
  </conditionalFormatting>
  <conditionalFormatting sqref="G71:V74">
    <cfRule type="containsErrors" dxfId="326" priority="1">
      <formula>ISERROR(G71)</formula>
    </cfRule>
  </conditionalFormatting>
  <conditionalFormatting sqref="W63:XFD74">
    <cfRule type="cellIs" dxfId="325" priority="16" operator="equal">
      <formula>-1</formula>
    </cfRule>
    <cfRule type="containsErrors" dxfId="324" priority="17">
      <formula>ISERROR(W63)</formula>
    </cfRule>
  </conditionalFormatting>
  <pageMargins left="0.7" right="0.7" top="0.75" bottom="0.75" header="0" footer="0"/>
  <pageSetup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6">
    <tabColor rgb="FF7030A0"/>
  </sheetPr>
  <dimension ref="A1:M96"/>
  <sheetViews>
    <sheetView zoomScaleNormal="100" workbookViewId="0">
      <pane ySplit="3" topLeftCell="A48" activePane="bottomLeft" state="frozen"/>
      <selection activeCell="D48" sqref="D48"/>
      <selection pane="bottomLeft" activeCell="D48" sqref="D48"/>
    </sheetView>
  </sheetViews>
  <sheetFormatPr defaultColWidth="13.5" defaultRowHeight="15" customHeight="1"/>
  <cols>
    <col min="1" max="1" width="6.375" style="16" customWidth="1"/>
    <col min="2" max="2" width="7.375" style="16" customWidth="1"/>
    <col min="3" max="3" width="19.75" style="16" customWidth="1"/>
    <col min="4" max="4" width="34.375" style="16" customWidth="1"/>
    <col min="5" max="13" width="19" style="16" customWidth="1"/>
    <col min="14" max="16384" width="13.5" style="16"/>
  </cols>
  <sheetData>
    <row r="1" spans="1:12" ht="16.5" customHeight="1">
      <c r="A1" s="14">
        <v>0</v>
      </c>
      <c r="B1" s="20" t="s">
        <v>442</v>
      </c>
      <c r="C1" s="20" t="s">
        <v>253</v>
      </c>
      <c r="D1" s="20" t="s">
        <v>61</v>
      </c>
      <c r="E1" s="15" t="s">
        <v>36836</v>
      </c>
      <c r="F1" s="15" t="s">
        <v>36836</v>
      </c>
      <c r="G1" s="16" t="s">
        <v>36837</v>
      </c>
      <c r="H1" s="16" t="s">
        <v>36837</v>
      </c>
      <c r="I1" s="16" t="s">
        <v>36838</v>
      </c>
      <c r="J1" s="16" t="s">
        <v>36838</v>
      </c>
      <c r="K1" s="16" t="s">
        <v>36839</v>
      </c>
      <c r="L1" s="16" t="s">
        <v>36839</v>
      </c>
    </row>
    <row r="2" spans="1:12" s="151" customFormat="1" ht="16.5" customHeight="1" thickBot="1">
      <c r="A2" s="152"/>
      <c r="B2" s="150"/>
      <c r="C2" s="150" t="s">
        <v>4941</v>
      </c>
      <c r="D2" s="150" t="s">
        <v>4950</v>
      </c>
      <c r="E2" s="152"/>
    </row>
    <row r="3" spans="1:12" ht="16.5" customHeight="1" thickBot="1">
      <c r="A3" s="14" t="s">
        <v>3</v>
      </c>
      <c r="B3" s="338" t="s">
        <v>4</v>
      </c>
      <c r="C3" s="339" t="s">
        <v>260</v>
      </c>
      <c r="D3" s="339" t="s">
        <v>412</v>
      </c>
      <c r="E3" s="339" t="s">
        <v>260</v>
      </c>
      <c r="F3" s="339" t="s">
        <v>412</v>
      </c>
      <c r="G3" s="339" t="s">
        <v>260</v>
      </c>
      <c r="H3" s="339" t="s">
        <v>412</v>
      </c>
      <c r="I3" s="339" t="s">
        <v>260</v>
      </c>
      <c r="J3" s="339" t="s">
        <v>412</v>
      </c>
      <c r="K3" s="339" t="s">
        <v>260</v>
      </c>
      <c r="L3" s="339" t="s">
        <v>412</v>
      </c>
    </row>
    <row r="4" spans="1:12" s="163" customFormat="1" ht="16.5" customHeight="1">
      <c r="A4" s="14"/>
      <c r="B4" s="334">
        <v>0</v>
      </c>
      <c r="C4" s="210" t="s">
        <v>1420</v>
      </c>
      <c r="D4" s="335" t="s">
        <v>9805</v>
      </c>
      <c r="E4" s="160" t="s">
        <v>36810</v>
      </c>
      <c r="F4" s="163">
        <v>-1</v>
      </c>
      <c r="G4" s="163" t="s">
        <v>36840</v>
      </c>
      <c r="H4" s="163">
        <v>-1</v>
      </c>
      <c r="I4" s="163" t="s">
        <v>36866</v>
      </c>
      <c r="J4" s="163">
        <v>-1</v>
      </c>
      <c r="K4" s="163" t="s">
        <v>36892</v>
      </c>
      <c r="L4" s="163">
        <v>-1</v>
      </c>
    </row>
    <row r="5" spans="1:12" s="163" customFormat="1" ht="16.5" customHeight="1">
      <c r="A5" s="14"/>
      <c r="B5" s="336">
        <v>100</v>
      </c>
      <c r="C5" s="161" t="s">
        <v>1421</v>
      </c>
      <c r="D5" s="162" t="s">
        <v>9806</v>
      </c>
      <c r="E5" s="160" t="s">
        <v>36811</v>
      </c>
      <c r="F5" s="163">
        <v>-1</v>
      </c>
      <c r="G5" s="163" t="s">
        <v>36841</v>
      </c>
      <c r="H5" s="163">
        <v>-1</v>
      </c>
      <c r="I5" s="163" t="s">
        <v>36867</v>
      </c>
      <c r="J5" s="163">
        <v>-1</v>
      </c>
      <c r="K5" s="163" t="s">
        <v>36893</v>
      </c>
      <c r="L5" s="163">
        <v>-1</v>
      </c>
    </row>
    <row r="6" spans="1:12" s="163" customFormat="1" ht="16.5" customHeight="1">
      <c r="A6" s="14"/>
      <c r="B6" s="336">
        <v>200</v>
      </c>
      <c r="C6" s="161" t="s">
        <v>1422</v>
      </c>
      <c r="D6" s="162" t="s">
        <v>9807</v>
      </c>
      <c r="E6" s="160" t="s">
        <v>36812</v>
      </c>
      <c r="F6" s="163">
        <v>-1</v>
      </c>
      <c r="G6" s="163" t="s">
        <v>36842</v>
      </c>
      <c r="H6" s="163">
        <v>-1</v>
      </c>
      <c r="I6" s="163" t="s">
        <v>36868</v>
      </c>
      <c r="J6" s="163">
        <v>-1</v>
      </c>
      <c r="K6" s="163" t="s">
        <v>36894</v>
      </c>
      <c r="L6" s="163">
        <v>-1</v>
      </c>
    </row>
    <row r="7" spans="1:12" s="163" customFormat="1" ht="16.5" customHeight="1">
      <c r="A7" s="14"/>
      <c r="B7" s="336">
        <v>300</v>
      </c>
      <c r="C7" s="161" t="s">
        <v>1423</v>
      </c>
      <c r="D7" s="162" t="s">
        <v>9808</v>
      </c>
      <c r="E7" s="160" t="s">
        <v>36813</v>
      </c>
      <c r="F7" s="163">
        <v>-1</v>
      </c>
      <c r="G7" s="163" t="s">
        <v>36843</v>
      </c>
      <c r="H7" s="163">
        <v>-1</v>
      </c>
      <c r="I7" s="163" t="s">
        <v>36869</v>
      </c>
      <c r="J7" s="163">
        <v>-1</v>
      </c>
      <c r="K7" s="163" t="s">
        <v>36895</v>
      </c>
      <c r="L7" s="163">
        <v>-1</v>
      </c>
    </row>
    <row r="8" spans="1:12" s="163" customFormat="1" ht="16.5" customHeight="1" thickBot="1">
      <c r="A8" s="14"/>
      <c r="B8" s="337">
        <v>1000</v>
      </c>
      <c r="C8" s="211" t="s">
        <v>1419</v>
      </c>
      <c r="D8" s="241" t="s">
        <v>9809</v>
      </c>
      <c r="E8" s="160" t="s">
        <v>36814</v>
      </c>
      <c r="F8" s="163">
        <v>-1</v>
      </c>
      <c r="G8" s="163" t="s">
        <v>36844</v>
      </c>
      <c r="H8" s="163">
        <v>-1</v>
      </c>
      <c r="I8" s="163" t="s">
        <v>36870</v>
      </c>
      <c r="J8" s="163">
        <v>-1</v>
      </c>
      <c r="K8" s="163" t="s">
        <v>36896</v>
      </c>
      <c r="L8" s="163">
        <v>-1</v>
      </c>
    </row>
    <row r="9" spans="1:12" ht="16.5" customHeight="1">
      <c r="A9" s="14"/>
      <c r="B9" s="106">
        <v>200000</v>
      </c>
      <c r="C9" s="107" t="s">
        <v>513</v>
      </c>
      <c r="D9" s="107" t="s">
        <v>4042</v>
      </c>
      <c r="E9" s="14" t="s">
        <v>12490</v>
      </c>
      <c r="F9" s="16" t="s">
        <v>36912</v>
      </c>
      <c r="G9" s="16" t="s">
        <v>12491</v>
      </c>
      <c r="H9" s="16" t="s">
        <v>37046</v>
      </c>
      <c r="I9" s="16" t="s">
        <v>12492</v>
      </c>
      <c r="J9" s="16" t="s">
        <v>36979</v>
      </c>
      <c r="K9" s="16" t="s">
        <v>12492</v>
      </c>
      <c r="L9" s="16" t="s">
        <v>37113</v>
      </c>
    </row>
    <row r="10" spans="1:12" ht="16.5" customHeight="1">
      <c r="A10" s="14"/>
      <c r="B10" s="108">
        <v>200001</v>
      </c>
      <c r="C10" s="21" t="s">
        <v>514</v>
      </c>
      <c r="D10" s="21" t="s">
        <v>4043</v>
      </c>
      <c r="E10" s="14" t="s">
        <v>12493</v>
      </c>
      <c r="F10" s="16" t="s">
        <v>36913</v>
      </c>
      <c r="G10" s="16" t="s">
        <v>12494</v>
      </c>
      <c r="H10" s="16" t="s">
        <v>37047</v>
      </c>
      <c r="I10" s="16" t="s">
        <v>12495</v>
      </c>
      <c r="J10" s="16" t="s">
        <v>36980</v>
      </c>
      <c r="K10" s="16" t="s">
        <v>12496</v>
      </c>
      <c r="L10" s="16" t="s">
        <v>37114</v>
      </c>
    </row>
    <row r="11" spans="1:12" ht="16.5" customHeight="1">
      <c r="A11" s="14"/>
      <c r="B11" s="108">
        <v>200002</v>
      </c>
      <c r="C11" s="21" t="s">
        <v>515</v>
      </c>
      <c r="D11" s="21" t="s">
        <v>4044</v>
      </c>
      <c r="E11" s="14" t="s">
        <v>12497</v>
      </c>
      <c r="F11" s="16" t="s">
        <v>36914</v>
      </c>
      <c r="G11" s="16" t="s">
        <v>12498</v>
      </c>
      <c r="H11" s="16" t="s">
        <v>37048</v>
      </c>
      <c r="I11" s="16" t="s">
        <v>12499</v>
      </c>
      <c r="J11" s="16" t="s">
        <v>36981</v>
      </c>
      <c r="K11" s="16" t="s">
        <v>12500</v>
      </c>
      <c r="L11" s="16" t="s">
        <v>37115</v>
      </c>
    </row>
    <row r="12" spans="1:12" ht="16.5" customHeight="1">
      <c r="A12" s="14"/>
      <c r="B12" s="108">
        <v>200003</v>
      </c>
      <c r="C12" s="21" t="s">
        <v>4045</v>
      </c>
      <c r="D12" s="21" t="s">
        <v>4480</v>
      </c>
      <c r="E12" s="14" t="s">
        <v>12501</v>
      </c>
      <c r="F12" s="16" t="s">
        <v>36915</v>
      </c>
      <c r="G12" s="16" t="s">
        <v>12502</v>
      </c>
      <c r="H12" s="16" t="s">
        <v>37049</v>
      </c>
      <c r="I12" s="16" t="s">
        <v>12503</v>
      </c>
      <c r="J12" s="16" t="s">
        <v>36982</v>
      </c>
      <c r="K12" s="16" t="s">
        <v>12503</v>
      </c>
      <c r="L12" s="16" t="s">
        <v>37116</v>
      </c>
    </row>
    <row r="13" spans="1:12" ht="16.5" customHeight="1">
      <c r="A13" s="14"/>
      <c r="B13" s="108">
        <v>200004</v>
      </c>
      <c r="C13" s="21" t="s">
        <v>4046</v>
      </c>
      <c r="D13" s="21" t="s">
        <v>4047</v>
      </c>
      <c r="E13" s="14" t="s">
        <v>12504</v>
      </c>
      <c r="F13" s="16" t="s">
        <v>36916</v>
      </c>
      <c r="G13" s="16" t="s">
        <v>12505</v>
      </c>
      <c r="H13" s="16" t="s">
        <v>37050</v>
      </c>
      <c r="I13" s="16" t="s">
        <v>12506</v>
      </c>
      <c r="J13" s="16" t="s">
        <v>36983</v>
      </c>
      <c r="K13" s="16" t="s">
        <v>12507</v>
      </c>
      <c r="L13" s="16" t="s">
        <v>37117</v>
      </c>
    </row>
    <row r="14" spans="1:12" ht="16.5" customHeight="1">
      <c r="A14" s="14"/>
      <c r="B14" s="108">
        <v>200005</v>
      </c>
      <c r="C14" s="21" t="s">
        <v>4048</v>
      </c>
      <c r="D14" s="21" t="s">
        <v>4049</v>
      </c>
      <c r="E14" s="14" t="s">
        <v>12508</v>
      </c>
      <c r="F14" s="16" t="s">
        <v>36917</v>
      </c>
      <c r="G14" s="16" t="s">
        <v>12509</v>
      </c>
      <c r="H14" s="16" t="s">
        <v>37051</v>
      </c>
      <c r="I14" s="16" t="s">
        <v>12510</v>
      </c>
      <c r="J14" s="16" t="s">
        <v>36984</v>
      </c>
      <c r="K14" s="16" t="s">
        <v>12511</v>
      </c>
      <c r="L14" s="16" t="s">
        <v>37118</v>
      </c>
    </row>
    <row r="15" spans="1:12" ht="16.5" customHeight="1">
      <c r="A15" s="14"/>
      <c r="B15" s="108">
        <v>200006</v>
      </c>
      <c r="C15" s="21" t="s">
        <v>4050</v>
      </c>
      <c r="D15" s="21" t="s">
        <v>4051</v>
      </c>
      <c r="E15" s="14" t="s">
        <v>12512</v>
      </c>
      <c r="F15" s="16" t="s">
        <v>36918</v>
      </c>
      <c r="G15" s="16" t="s">
        <v>12513</v>
      </c>
      <c r="H15" s="16" t="s">
        <v>37052</v>
      </c>
      <c r="I15" s="16" t="s">
        <v>12514</v>
      </c>
      <c r="J15" s="16" t="s">
        <v>36985</v>
      </c>
      <c r="K15" s="16" t="s">
        <v>12515</v>
      </c>
      <c r="L15" s="16" t="s">
        <v>37119</v>
      </c>
    </row>
    <row r="16" spans="1:12" ht="16.5" customHeight="1">
      <c r="A16" s="14"/>
      <c r="B16" s="108">
        <v>200007</v>
      </c>
      <c r="C16" s="21" t="s">
        <v>4052</v>
      </c>
      <c r="D16" s="21" t="s">
        <v>4053</v>
      </c>
      <c r="E16" s="14" t="s">
        <v>12516</v>
      </c>
      <c r="F16" s="16" t="s">
        <v>36919</v>
      </c>
      <c r="G16" s="16" t="s">
        <v>12517</v>
      </c>
      <c r="H16" s="16" t="s">
        <v>37053</v>
      </c>
      <c r="I16" s="16" t="s">
        <v>12518</v>
      </c>
      <c r="J16" s="16" t="s">
        <v>36986</v>
      </c>
      <c r="K16" s="16" t="s">
        <v>12519</v>
      </c>
      <c r="L16" s="16" t="s">
        <v>37120</v>
      </c>
    </row>
    <row r="17" spans="1:12" ht="16.5" customHeight="1">
      <c r="A17" s="14"/>
      <c r="B17" s="108">
        <v>200008</v>
      </c>
      <c r="C17" s="88" t="s">
        <v>4054</v>
      </c>
      <c r="D17" s="21" t="s">
        <v>4055</v>
      </c>
      <c r="E17" s="16" t="s">
        <v>12520</v>
      </c>
      <c r="F17" s="16" t="s">
        <v>36920</v>
      </c>
      <c r="G17" s="16" t="s">
        <v>12521</v>
      </c>
      <c r="H17" s="16" t="s">
        <v>37054</v>
      </c>
      <c r="I17" s="16" t="s">
        <v>12522</v>
      </c>
      <c r="J17" s="16" t="s">
        <v>36987</v>
      </c>
      <c r="K17" s="16" t="s">
        <v>12523</v>
      </c>
      <c r="L17" s="16" t="s">
        <v>37121</v>
      </c>
    </row>
    <row r="18" spans="1:12" ht="16.5" customHeight="1">
      <c r="A18" s="14"/>
      <c r="B18" s="108">
        <v>200009</v>
      </c>
      <c r="C18" s="89" t="s">
        <v>1031</v>
      </c>
      <c r="D18" s="21" t="s">
        <v>4647</v>
      </c>
      <c r="E18" s="16" t="s">
        <v>12524</v>
      </c>
      <c r="F18" s="16" t="s">
        <v>36921</v>
      </c>
      <c r="G18" s="16" t="s">
        <v>12525</v>
      </c>
      <c r="H18" s="16" t="s">
        <v>37055</v>
      </c>
      <c r="I18" s="16" t="s">
        <v>12526</v>
      </c>
      <c r="J18" s="16" t="s">
        <v>36988</v>
      </c>
      <c r="K18" s="16" t="s">
        <v>12527</v>
      </c>
      <c r="L18" s="16" t="s">
        <v>37122</v>
      </c>
    </row>
    <row r="19" spans="1:12" ht="16.5" customHeight="1">
      <c r="A19" s="14"/>
      <c r="B19" s="108">
        <v>200010</v>
      </c>
      <c r="C19" s="21" t="s">
        <v>4056</v>
      </c>
      <c r="D19" s="21" t="s">
        <v>4057</v>
      </c>
      <c r="E19" s="16" t="s">
        <v>12528</v>
      </c>
      <c r="F19" s="16" t="s">
        <v>36922</v>
      </c>
      <c r="G19" s="16" t="s">
        <v>12529</v>
      </c>
      <c r="H19" s="16" t="s">
        <v>37056</v>
      </c>
      <c r="I19" s="16" t="s">
        <v>12530</v>
      </c>
      <c r="J19" s="16" t="s">
        <v>36989</v>
      </c>
      <c r="K19" s="16" t="s">
        <v>12531</v>
      </c>
      <c r="L19" s="16" t="s">
        <v>37123</v>
      </c>
    </row>
    <row r="20" spans="1:12" ht="16.5" customHeight="1">
      <c r="A20" s="14"/>
      <c r="B20" s="108">
        <v>200011</v>
      </c>
      <c r="C20" s="88" t="s">
        <v>4058</v>
      </c>
      <c r="D20" s="21" t="s">
        <v>4059</v>
      </c>
      <c r="E20" s="16" t="s">
        <v>12532</v>
      </c>
      <c r="F20" s="16" t="s">
        <v>36923</v>
      </c>
      <c r="G20" s="16" t="s">
        <v>12533</v>
      </c>
      <c r="H20" s="16" t="s">
        <v>37057</v>
      </c>
      <c r="I20" s="16" t="s">
        <v>12534</v>
      </c>
      <c r="J20" s="16" t="s">
        <v>36990</v>
      </c>
      <c r="K20" s="16" t="s">
        <v>12535</v>
      </c>
      <c r="L20" s="16" t="s">
        <v>37124</v>
      </c>
    </row>
    <row r="21" spans="1:12" ht="16.5" customHeight="1" thickBot="1">
      <c r="A21" s="14"/>
      <c r="B21" s="109">
        <v>200012</v>
      </c>
      <c r="C21" s="333" t="s">
        <v>4060</v>
      </c>
      <c r="D21" s="110" t="s">
        <v>4061</v>
      </c>
      <c r="E21" s="16" t="s">
        <v>12536</v>
      </c>
      <c r="F21" s="16" t="s">
        <v>71053</v>
      </c>
      <c r="G21" s="16" t="s">
        <v>12537</v>
      </c>
      <c r="H21" s="16" t="s">
        <v>37058</v>
      </c>
      <c r="I21" s="16" t="s">
        <v>12538</v>
      </c>
      <c r="J21" s="16" t="s">
        <v>36991</v>
      </c>
      <c r="K21" s="16" t="s">
        <v>12539</v>
      </c>
      <c r="L21" s="16" t="s">
        <v>37125</v>
      </c>
    </row>
    <row r="22" spans="1:12" ht="16.5" customHeight="1">
      <c r="A22" s="14"/>
      <c r="B22" s="106">
        <v>200100</v>
      </c>
      <c r="C22" s="107" t="s">
        <v>516</v>
      </c>
      <c r="D22" s="107" t="s">
        <v>4062</v>
      </c>
      <c r="E22" s="16" t="s">
        <v>12540</v>
      </c>
      <c r="F22" s="16" t="s">
        <v>36925</v>
      </c>
      <c r="G22" s="16" t="s">
        <v>12541</v>
      </c>
      <c r="H22" s="16" t="s">
        <v>37059</v>
      </c>
      <c r="I22" s="16" t="s">
        <v>12542</v>
      </c>
      <c r="J22" s="16" t="s">
        <v>36992</v>
      </c>
      <c r="K22" s="16" t="s">
        <v>12542</v>
      </c>
      <c r="L22" s="16" t="s">
        <v>37126</v>
      </c>
    </row>
    <row r="23" spans="1:12" ht="16.5" customHeight="1">
      <c r="A23" s="14"/>
      <c r="B23" s="108">
        <v>200101</v>
      </c>
      <c r="C23" s="21" t="s">
        <v>436</v>
      </c>
      <c r="D23" s="21" t="s">
        <v>4063</v>
      </c>
      <c r="E23" s="16" t="s">
        <v>8953</v>
      </c>
      <c r="F23" s="16" t="s">
        <v>36926</v>
      </c>
      <c r="G23" s="16" t="s">
        <v>7895</v>
      </c>
      <c r="H23" s="16" t="s">
        <v>37060</v>
      </c>
      <c r="I23" s="16" t="s">
        <v>5096</v>
      </c>
      <c r="J23" s="16" t="s">
        <v>36993</v>
      </c>
      <c r="K23" s="16" t="s">
        <v>5096</v>
      </c>
      <c r="L23" s="16" t="s">
        <v>37127</v>
      </c>
    </row>
    <row r="24" spans="1:12" ht="16.5" customHeight="1">
      <c r="A24" s="14"/>
      <c r="B24" s="108">
        <v>200102</v>
      </c>
      <c r="C24" s="21" t="s">
        <v>517</v>
      </c>
      <c r="D24" s="21" t="s">
        <v>4064</v>
      </c>
      <c r="E24" s="16" t="s">
        <v>12543</v>
      </c>
      <c r="F24" s="16" t="s">
        <v>36927</v>
      </c>
      <c r="G24" s="16" t="s">
        <v>12544</v>
      </c>
      <c r="H24" s="16" t="s">
        <v>37061</v>
      </c>
      <c r="I24" s="16" t="s">
        <v>12545</v>
      </c>
      <c r="J24" s="16" t="s">
        <v>36994</v>
      </c>
      <c r="K24" s="16" t="s">
        <v>12546</v>
      </c>
      <c r="L24" s="16" t="s">
        <v>37128</v>
      </c>
    </row>
    <row r="25" spans="1:12" ht="16.5" customHeight="1">
      <c r="A25" s="14"/>
      <c r="B25" s="108">
        <v>200103</v>
      </c>
      <c r="C25" s="21" t="s">
        <v>367</v>
      </c>
      <c r="D25" s="21" t="s">
        <v>4065</v>
      </c>
      <c r="E25" s="16" t="s">
        <v>12547</v>
      </c>
      <c r="F25" s="16" t="s">
        <v>36928</v>
      </c>
      <c r="G25" s="16" t="s">
        <v>12548</v>
      </c>
      <c r="H25" s="16" t="s">
        <v>37062</v>
      </c>
      <c r="I25" s="16" t="s">
        <v>12548</v>
      </c>
      <c r="J25" s="16" t="s">
        <v>36995</v>
      </c>
      <c r="K25" s="16" t="s">
        <v>12549</v>
      </c>
      <c r="L25" s="16" t="s">
        <v>37129</v>
      </c>
    </row>
    <row r="26" spans="1:12" ht="16.5" customHeight="1">
      <c r="A26" s="14"/>
      <c r="B26" s="108">
        <v>200104</v>
      </c>
      <c r="C26" s="21" t="s">
        <v>4066</v>
      </c>
      <c r="D26" s="21" t="s">
        <v>4067</v>
      </c>
      <c r="E26" s="16" t="s">
        <v>12550</v>
      </c>
      <c r="F26" s="16" t="s">
        <v>36929</v>
      </c>
      <c r="G26" s="16" t="s">
        <v>12551</v>
      </c>
      <c r="H26" s="16" t="s">
        <v>37063</v>
      </c>
      <c r="I26" s="16" t="s">
        <v>12552</v>
      </c>
      <c r="J26" s="16" t="s">
        <v>36996</v>
      </c>
      <c r="K26" s="16" t="s">
        <v>12552</v>
      </c>
      <c r="L26" s="16" t="s">
        <v>37130</v>
      </c>
    </row>
    <row r="27" spans="1:12" ht="16.5" customHeight="1">
      <c r="A27" s="14"/>
      <c r="B27" s="108">
        <v>200105</v>
      </c>
      <c r="C27" s="21" t="s">
        <v>4068</v>
      </c>
      <c r="D27" s="21" t="s">
        <v>4069</v>
      </c>
      <c r="E27" s="16" t="s">
        <v>12553</v>
      </c>
      <c r="F27" s="16" t="s">
        <v>36930</v>
      </c>
      <c r="G27" s="16" t="s">
        <v>12554</v>
      </c>
      <c r="H27" s="16" t="s">
        <v>37064</v>
      </c>
      <c r="I27" s="16" t="s">
        <v>12555</v>
      </c>
      <c r="J27" s="16" t="s">
        <v>36997</v>
      </c>
      <c r="K27" s="16" t="s">
        <v>12556</v>
      </c>
      <c r="L27" s="16" t="s">
        <v>37131</v>
      </c>
    </row>
    <row r="28" spans="1:12" ht="16.5" customHeight="1">
      <c r="A28" s="14"/>
      <c r="B28" s="108">
        <v>200106</v>
      </c>
      <c r="C28" s="21" t="s">
        <v>4070</v>
      </c>
      <c r="D28" s="21" t="s">
        <v>4071</v>
      </c>
      <c r="E28" s="16" t="s">
        <v>12557</v>
      </c>
      <c r="F28" s="16" t="s">
        <v>36931</v>
      </c>
      <c r="G28" s="16" t="s">
        <v>12558</v>
      </c>
      <c r="H28" s="16" t="s">
        <v>37065</v>
      </c>
      <c r="I28" s="16" t="s">
        <v>12559</v>
      </c>
      <c r="J28" s="16" t="s">
        <v>36998</v>
      </c>
      <c r="K28" s="16" t="s">
        <v>12560</v>
      </c>
      <c r="L28" s="16" t="s">
        <v>37132</v>
      </c>
    </row>
    <row r="29" spans="1:12" ht="16.5" customHeight="1">
      <c r="A29" s="14"/>
      <c r="B29" s="108">
        <v>200107</v>
      </c>
      <c r="C29" s="21" t="s">
        <v>4072</v>
      </c>
      <c r="D29" s="21" t="s">
        <v>4073</v>
      </c>
      <c r="E29" s="16" t="s">
        <v>12561</v>
      </c>
      <c r="F29" s="16" t="s">
        <v>36932</v>
      </c>
      <c r="G29" s="16" t="s">
        <v>12562</v>
      </c>
      <c r="H29" s="16" t="s">
        <v>37066</v>
      </c>
      <c r="I29" s="16" t="s">
        <v>12563</v>
      </c>
      <c r="J29" s="16" t="s">
        <v>36999</v>
      </c>
      <c r="K29" s="16" t="s">
        <v>12564</v>
      </c>
      <c r="L29" s="16" t="s">
        <v>37133</v>
      </c>
    </row>
    <row r="30" spans="1:12" ht="16.5" customHeight="1">
      <c r="A30" s="14"/>
      <c r="B30" s="108">
        <v>200108</v>
      </c>
      <c r="C30" s="21" t="s">
        <v>4074</v>
      </c>
      <c r="D30" s="21" t="s">
        <v>4075</v>
      </c>
      <c r="E30" s="16" t="s">
        <v>12565</v>
      </c>
      <c r="F30" s="16" t="s">
        <v>36933</v>
      </c>
      <c r="G30" s="16" t="s">
        <v>12566</v>
      </c>
      <c r="H30" s="16" t="s">
        <v>37067</v>
      </c>
      <c r="I30" s="16" t="s">
        <v>12567</v>
      </c>
      <c r="J30" s="16" t="s">
        <v>37000</v>
      </c>
      <c r="K30" s="16" t="s">
        <v>12568</v>
      </c>
      <c r="L30" s="16" t="s">
        <v>37134</v>
      </c>
    </row>
    <row r="31" spans="1:12" ht="16.5" customHeight="1">
      <c r="A31" s="14"/>
      <c r="B31" s="108">
        <v>200109</v>
      </c>
      <c r="C31" s="21" t="s">
        <v>4076</v>
      </c>
      <c r="D31" s="21" t="s">
        <v>4077</v>
      </c>
      <c r="E31" s="16" t="s">
        <v>12569</v>
      </c>
      <c r="F31" s="16" t="s">
        <v>36934</v>
      </c>
      <c r="G31" s="16" t="s">
        <v>12570</v>
      </c>
      <c r="H31" s="16" t="s">
        <v>37068</v>
      </c>
      <c r="I31" s="16" t="s">
        <v>12571</v>
      </c>
      <c r="J31" s="16" t="s">
        <v>37001</v>
      </c>
      <c r="K31" s="16" t="s">
        <v>12572</v>
      </c>
      <c r="L31" s="16" t="s">
        <v>37135</v>
      </c>
    </row>
    <row r="32" spans="1:12" ht="16.5" customHeight="1">
      <c r="A32" s="14"/>
      <c r="B32" s="108">
        <v>200110</v>
      </c>
      <c r="C32" s="21" t="s">
        <v>1852</v>
      </c>
      <c r="D32" s="21" t="s">
        <v>4078</v>
      </c>
      <c r="E32" s="16" t="s">
        <v>12573</v>
      </c>
      <c r="F32" s="16" t="s">
        <v>36935</v>
      </c>
      <c r="G32" s="16" t="s">
        <v>12574</v>
      </c>
      <c r="H32" s="16" t="s">
        <v>37069</v>
      </c>
      <c r="I32" s="16" t="s">
        <v>12575</v>
      </c>
      <c r="J32" s="16" t="s">
        <v>37002</v>
      </c>
      <c r="K32" s="16" t="s">
        <v>12576</v>
      </c>
      <c r="L32" s="16" t="s">
        <v>37136</v>
      </c>
    </row>
    <row r="33" spans="1:12" ht="16.5" customHeight="1">
      <c r="A33" s="14"/>
      <c r="B33" s="108">
        <v>200111</v>
      </c>
      <c r="C33" s="21" t="s">
        <v>4079</v>
      </c>
      <c r="D33" s="21" t="s">
        <v>4080</v>
      </c>
      <c r="E33" s="16" t="s">
        <v>12577</v>
      </c>
      <c r="F33" s="16" t="s">
        <v>36936</v>
      </c>
      <c r="G33" s="16" t="s">
        <v>12578</v>
      </c>
      <c r="H33" s="16" t="s">
        <v>37070</v>
      </c>
      <c r="I33" s="16" t="s">
        <v>12579</v>
      </c>
      <c r="J33" s="16" t="s">
        <v>37003</v>
      </c>
      <c r="K33" s="16" t="s">
        <v>12580</v>
      </c>
      <c r="L33" s="16" t="s">
        <v>37137</v>
      </c>
    </row>
    <row r="34" spans="1:12" ht="16.5" customHeight="1" thickBot="1">
      <c r="A34" s="14"/>
      <c r="B34" s="109">
        <v>200112</v>
      </c>
      <c r="C34" s="110" t="s">
        <v>4081</v>
      </c>
      <c r="D34" s="110" t="s">
        <v>4082</v>
      </c>
      <c r="E34" s="16" t="s">
        <v>12581</v>
      </c>
      <c r="F34" s="16" t="s">
        <v>36937</v>
      </c>
      <c r="G34" s="16" t="s">
        <v>12582</v>
      </c>
      <c r="H34" s="16" t="s">
        <v>37071</v>
      </c>
      <c r="I34" s="16" t="s">
        <v>12583</v>
      </c>
      <c r="J34" s="16" t="s">
        <v>37004</v>
      </c>
      <c r="K34" s="16" t="s">
        <v>12584</v>
      </c>
      <c r="L34" s="16" t="s">
        <v>37138</v>
      </c>
    </row>
    <row r="35" spans="1:12" ht="16.5" customHeight="1">
      <c r="A35" s="14"/>
      <c r="B35" s="106">
        <v>200200</v>
      </c>
      <c r="C35" s="107" t="s">
        <v>518</v>
      </c>
      <c r="D35" s="107" t="s">
        <v>4083</v>
      </c>
      <c r="E35" s="16" t="s">
        <v>12585</v>
      </c>
      <c r="F35" s="16" t="s">
        <v>36938</v>
      </c>
      <c r="G35" s="16" t="s">
        <v>12586</v>
      </c>
      <c r="H35" s="16" t="s">
        <v>37072</v>
      </c>
      <c r="I35" s="16" t="s">
        <v>12587</v>
      </c>
      <c r="J35" s="16" t="s">
        <v>37005</v>
      </c>
      <c r="K35" s="16" t="s">
        <v>12588</v>
      </c>
      <c r="L35" s="16" t="s">
        <v>37139</v>
      </c>
    </row>
    <row r="36" spans="1:12" ht="16.5" customHeight="1">
      <c r="A36" s="14"/>
      <c r="B36" s="108">
        <v>200201</v>
      </c>
      <c r="C36" s="21" t="s">
        <v>519</v>
      </c>
      <c r="D36" s="21" t="s">
        <v>4084</v>
      </c>
      <c r="E36" s="16" t="s">
        <v>12589</v>
      </c>
      <c r="F36" s="16" t="s">
        <v>36939</v>
      </c>
      <c r="G36" s="16" t="s">
        <v>12590</v>
      </c>
      <c r="H36" s="16" t="s">
        <v>37073</v>
      </c>
      <c r="I36" s="16" t="s">
        <v>12591</v>
      </c>
      <c r="J36" s="16" t="s">
        <v>37006</v>
      </c>
      <c r="K36" s="16" t="s">
        <v>12591</v>
      </c>
      <c r="L36" s="16" t="s">
        <v>37140</v>
      </c>
    </row>
    <row r="37" spans="1:12" ht="16.5" customHeight="1">
      <c r="A37" s="14"/>
      <c r="B37" s="108">
        <v>200202</v>
      </c>
      <c r="C37" s="21" t="s">
        <v>520</v>
      </c>
      <c r="D37" s="21" t="s">
        <v>4085</v>
      </c>
      <c r="E37" s="16" t="s">
        <v>12592</v>
      </c>
      <c r="F37" s="16" t="s">
        <v>36940</v>
      </c>
      <c r="G37" s="16" t="s">
        <v>12593</v>
      </c>
      <c r="H37" s="16" t="s">
        <v>37074</v>
      </c>
      <c r="I37" s="16" t="s">
        <v>12594</v>
      </c>
      <c r="J37" s="16" t="s">
        <v>37007</v>
      </c>
      <c r="K37" s="16" t="s">
        <v>12595</v>
      </c>
      <c r="L37" s="16" t="s">
        <v>37141</v>
      </c>
    </row>
    <row r="38" spans="1:12" ht="16.5" customHeight="1">
      <c r="A38" s="14"/>
      <c r="B38" s="108">
        <v>200203</v>
      </c>
      <c r="C38" s="21" t="s">
        <v>4086</v>
      </c>
      <c r="D38" s="21" t="s">
        <v>4087</v>
      </c>
      <c r="E38" s="16" t="s">
        <v>12596</v>
      </c>
      <c r="F38" s="16" t="s">
        <v>36941</v>
      </c>
      <c r="G38" s="16" t="s">
        <v>12597</v>
      </c>
      <c r="H38" s="16" t="s">
        <v>37075</v>
      </c>
      <c r="I38" s="16" t="s">
        <v>12598</v>
      </c>
      <c r="J38" s="16" t="s">
        <v>37008</v>
      </c>
      <c r="K38" s="16" t="s">
        <v>12598</v>
      </c>
      <c r="L38" s="16" t="s">
        <v>37142</v>
      </c>
    </row>
    <row r="39" spans="1:12" ht="16.5" customHeight="1">
      <c r="A39" s="14"/>
      <c r="B39" s="108">
        <v>200204</v>
      </c>
      <c r="C39" s="21" t="s">
        <v>4088</v>
      </c>
      <c r="D39" s="21" t="s">
        <v>4089</v>
      </c>
      <c r="E39" s="16" t="s">
        <v>12599</v>
      </c>
      <c r="F39" s="16" t="s">
        <v>36942</v>
      </c>
      <c r="G39" s="16" t="s">
        <v>12600</v>
      </c>
      <c r="H39" s="16" t="s">
        <v>37076</v>
      </c>
      <c r="I39" s="16" t="s">
        <v>12601</v>
      </c>
      <c r="J39" s="16" t="s">
        <v>37009</v>
      </c>
      <c r="K39" s="16" t="s">
        <v>12602</v>
      </c>
      <c r="L39" s="16" t="s">
        <v>37143</v>
      </c>
    </row>
    <row r="40" spans="1:12" ht="16.5" customHeight="1">
      <c r="A40" s="14"/>
      <c r="B40" s="108">
        <v>200205</v>
      </c>
      <c r="C40" s="21" t="s">
        <v>4090</v>
      </c>
      <c r="D40" s="21" t="s">
        <v>4091</v>
      </c>
      <c r="E40" s="16" t="s">
        <v>12603</v>
      </c>
      <c r="F40" s="16" t="s">
        <v>36943</v>
      </c>
      <c r="G40" s="16" t="s">
        <v>12604</v>
      </c>
      <c r="H40" s="16" t="s">
        <v>37077</v>
      </c>
      <c r="I40" s="16" t="s">
        <v>12605</v>
      </c>
      <c r="J40" s="16" t="s">
        <v>37010</v>
      </c>
      <c r="K40" s="16" t="s">
        <v>12606</v>
      </c>
      <c r="L40" s="16" t="s">
        <v>37144</v>
      </c>
    </row>
    <row r="41" spans="1:12" ht="16.5" customHeight="1">
      <c r="A41" s="14"/>
      <c r="B41" s="108">
        <v>200206</v>
      </c>
      <c r="C41" s="21" t="s">
        <v>4092</v>
      </c>
      <c r="D41" s="21" t="s">
        <v>4093</v>
      </c>
      <c r="E41" s="16" t="s">
        <v>12607</v>
      </c>
      <c r="F41" s="16" t="s">
        <v>36944</v>
      </c>
      <c r="G41" s="16" t="s">
        <v>12608</v>
      </c>
      <c r="H41" s="16" t="s">
        <v>37078</v>
      </c>
      <c r="I41" s="16" t="s">
        <v>12609</v>
      </c>
      <c r="J41" s="16" t="s">
        <v>37011</v>
      </c>
      <c r="K41" s="16" t="s">
        <v>12610</v>
      </c>
      <c r="L41" s="16" t="s">
        <v>37145</v>
      </c>
    </row>
    <row r="42" spans="1:12" ht="16.5" customHeight="1">
      <c r="A42" s="14"/>
      <c r="B42" s="108">
        <v>200207</v>
      </c>
      <c r="C42" s="21" t="s">
        <v>4094</v>
      </c>
      <c r="D42" s="21" t="s">
        <v>4095</v>
      </c>
      <c r="E42" s="16" t="s">
        <v>12611</v>
      </c>
      <c r="F42" s="16" t="s">
        <v>36945</v>
      </c>
      <c r="G42" s="16" t="s">
        <v>12612</v>
      </c>
      <c r="H42" s="16" t="s">
        <v>37079</v>
      </c>
      <c r="I42" s="16" t="s">
        <v>12613</v>
      </c>
      <c r="J42" s="16" t="s">
        <v>37012</v>
      </c>
      <c r="K42" s="16" t="s">
        <v>12614</v>
      </c>
      <c r="L42" s="16" t="s">
        <v>37146</v>
      </c>
    </row>
    <row r="43" spans="1:12" ht="16.5" customHeight="1">
      <c r="A43" s="14"/>
      <c r="B43" s="108">
        <v>200208</v>
      </c>
      <c r="C43" s="21" t="s">
        <v>4096</v>
      </c>
      <c r="D43" s="21" t="s">
        <v>4097</v>
      </c>
      <c r="E43" s="16" t="s">
        <v>12615</v>
      </c>
      <c r="F43" s="16" t="s">
        <v>36946</v>
      </c>
      <c r="G43" s="16" t="s">
        <v>12616</v>
      </c>
      <c r="H43" s="16" t="s">
        <v>37080</v>
      </c>
      <c r="I43" s="16" t="s">
        <v>12617</v>
      </c>
      <c r="J43" s="16" t="s">
        <v>37013</v>
      </c>
      <c r="K43" s="16" t="s">
        <v>12618</v>
      </c>
      <c r="L43" s="16" t="s">
        <v>37147</v>
      </c>
    </row>
    <row r="44" spans="1:12" ht="16.5" customHeight="1">
      <c r="A44" s="14"/>
      <c r="B44" s="108">
        <v>200209</v>
      </c>
      <c r="C44" s="21" t="s">
        <v>4098</v>
      </c>
      <c r="D44" s="21" t="s">
        <v>4099</v>
      </c>
      <c r="E44" s="16" t="s">
        <v>12619</v>
      </c>
      <c r="F44" s="16" t="s">
        <v>36947</v>
      </c>
      <c r="G44" s="16" t="s">
        <v>12620</v>
      </c>
      <c r="H44" s="16" t="s">
        <v>37081</v>
      </c>
      <c r="I44" s="16" t="s">
        <v>12621</v>
      </c>
      <c r="J44" s="16" t="s">
        <v>37014</v>
      </c>
      <c r="K44" s="16" t="s">
        <v>12622</v>
      </c>
      <c r="L44" s="16" t="s">
        <v>37148</v>
      </c>
    </row>
    <row r="45" spans="1:12" ht="16.5" customHeight="1" thickBot="1">
      <c r="A45" s="14"/>
      <c r="B45" s="109">
        <v>200210</v>
      </c>
      <c r="C45" s="110" t="s">
        <v>4100</v>
      </c>
      <c r="D45" s="110" t="s">
        <v>4101</v>
      </c>
      <c r="E45" s="16" t="s">
        <v>12623</v>
      </c>
      <c r="F45" s="16" t="s">
        <v>36948</v>
      </c>
      <c r="G45" s="16" t="s">
        <v>12624</v>
      </c>
      <c r="H45" s="16" t="s">
        <v>37082</v>
      </c>
      <c r="I45" s="16" t="s">
        <v>12625</v>
      </c>
      <c r="J45" s="16" t="s">
        <v>37015</v>
      </c>
      <c r="K45" s="16" t="s">
        <v>12626</v>
      </c>
      <c r="L45" s="16" t="s">
        <v>37149</v>
      </c>
    </row>
    <row r="46" spans="1:12" ht="16.5" customHeight="1">
      <c r="A46" s="14"/>
      <c r="B46" s="106">
        <v>200500</v>
      </c>
      <c r="C46" s="107" t="s">
        <v>4138</v>
      </c>
      <c r="D46" s="107" t="s">
        <v>4139</v>
      </c>
      <c r="E46" s="16" t="s">
        <v>12627</v>
      </c>
      <c r="F46" s="16" t="s">
        <v>36949</v>
      </c>
      <c r="G46" s="16" t="s">
        <v>12628</v>
      </c>
      <c r="H46" s="16" t="s">
        <v>37083</v>
      </c>
      <c r="I46" s="16" t="s">
        <v>12629</v>
      </c>
      <c r="J46" s="16" t="s">
        <v>37016</v>
      </c>
      <c r="K46" s="16" t="s">
        <v>12630</v>
      </c>
      <c r="L46" s="16" t="s">
        <v>37150</v>
      </c>
    </row>
    <row r="47" spans="1:12" ht="16.5" customHeight="1">
      <c r="A47" s="14"/>
      <c r="B47" s="108">
        <v>200501</v>
      </c>
      <c r="C47" s="21" t="s">
        <v>4140</v>
      </c>
      <c r="D47" s="21" t="s">
        <v>4141</v>
      </c>
      <c r="E47" s="16" t="s">
        <v>12631</v>
      </c>
      <c r="F47" s="16" t="s">
        <v>36950</v>
      </c>
      <c r="G47" s="16" t="s">
        <v>12632</v>
      </c>
      <c r="H47" s="16" t="s">
        <v>37084</v>
      </c>
      <c r="I47" s="16" t="s">
        <v>12633</v>
      </c>
      <c r="J47" s="16" t="s">
        <v>37017</v>
      </c>
      <c r="K47" s="16" t="s">
        <v>12634</v>
      </c>
      <c r="L47" s="16" t="s">
        <v>37151</v>
      </c>
    </row>
    <row r="48" spans="1:12" ht="16.5" customHeight="1">
      <c r="A48" s="14"/>
      <c r="B48" s="108">
        <v>200502</v>
      </c>
      <c r="C48" s="21" t="s">
        <v>4142</v>
      </c>
      <c r="D48" s="21" t="s">
        <v>4143</v>
      </c>
      <c r="E48" s="16" t="s">
        <v>12635</v>
      </c>
      <c r="F48" s="16" t="s">
        <v>36951</v>
      </c>
      <c r="G48" s="16" t="s">
        <v>12636</v>
      </c>
      <c r="H48" s="16" t="s">
        <v>37085</v>
      </c>
      <c r="I48" s="16" t="s">
        <v>12637</v>
      </c>
      <c r="J48" s="16" t="s">
        <v>37018</v>
      </c>
      <c r="K48" s="16" t="s">
        <v>12638</v>
      </c>
      <c r="L48" s="16" t="s">
        <v>37152</v>
      </c>
    </row>
    <row r="49" spans="1:12" ht="16.5" customHeight="1" thickBot="1">
      <c r="A49" s="14"/>
      <c r="B49" s="576">
        <v>200503</v>
      </c>
      <c r="C49" s="118" t="s">
        <v>4144</v>
      </c>
      <c r="D49" s="118" t="s">
        <v>4145</v>
      </c>
      <c r="E49" s="16" t="s">
        <v>12639</v>
      </c>
      <c r="F49" s="16" t="s">
        <v>36952</v>
      </c>
      <c r="G49" s="16" t="s">
        <v>12640</v>
      </c>
      <c r="H49" s="16" t="s">
        <v>37086</v>
      </c>
      <c r="I49" s="16" t="s">
        <v>12641</v>
      </c>
      <c r="J49" s="16" t="s">
        <v>37019</v>
      </c>
      <c r="K49" s="16" t="s">
        <v>12642</v>
      </c>
      <c r="L49" s="16" t="s">
        <v>37153</v>
      </c>
    </row>
    <row r="50" spans="1:12" ht="16.5" customHeight="1">
      <c r="A50" s="14"/>
      <c r="B50" s="106">
        <v>290000</v>
      </c>
      <c r="C50" s="107" t="s">
        <v>9043</v>
      </c>
      <c r="D50" s="107" t="s">
        <v>9044</v>
      </c>
      <c r="E50" s="16" t="s">
        <v>36042</v>
      </c>
      <c r="F50" s="16" t="s">
        <v>36953</v>
      </c>
      <c r="G50" s="16" t="s">
        <v>36043</v>
      </c>
      <c r="H50" s="16" t="s">
        <v>37087</v>
      </c>
      <c r="I50" s="16" t="s">
        <v>36044</v>
      </c>
      <c r="J50" s="16" t="s">
        <v>37020</v>
      </c>
      <c r="K50" s="16" t="s">
        <v>36045</v>
      </c>
      <c r="L50" s="16" t="s">
        <v>37154</v>
      </c>
    </row>
    <row r="51" spans="1:12" ht="16.5" customHeight="1">
      <c r="A51" s="14"/>
      <c r="B51" s="576">
        <v>290001</v>
      </c>
      <c r="C51" s="118" t="s">
        <v>9153</v>
      </c>
      <c r="D51" s="118" t="s">
        <v>9158</v>
      </c>
      <c r="E51" s="16" t="s">
        <v>36046</v>
      </c>
      <c r="F51" s="16" t="s">
        <v>36954</v>
      </c>
      <c r="G51" s="16" t="s">
        <v>36047</v>
      </c>
      <c r="H51" s="16" t="s">
        <v>37088</v>
      </c>
      <c r="I51" s="16" t="s">
        <v>36048</v>
      </c>
      <c r="J51" s="16" t="s">
        <v>37021</v>
      </c>
      <c r="K51" s="16" t="s">
        <v>36049</v>
      </c>
      <c r="L51" s="16" t="s">
        <v>37155</v>
      </c>
    </row>
    <row r="52" spans="1:12" ht="16.5" customHeight="1">
      <c r="A52" s="14"/>
      <c r="B52" s="108">
        <v>290002</v>
      </c>
      <c r="C52" s="21" t="s">
        <v>9306</v>
      </c>
      <c r="D52" s="21" t="s">
        <v>9314</v>
      </c>
      <c r="E52" s="16" t="s">
        <v>36050</v>
      </c>
      <c r="F52" s="16" t="s">
        <v>36955</v>
      </c>
      <c r="G52" s="16" t="s">
        <v>36051</v>
      </c>
      <c r="H52" s="16" t="s">
        <v>37089</v>
      </c>
      <c r="I52" s="16" t="s">
        <v>36052</v>
      </c>
      <c r="J52" s="16" t="s">
        <v>37022</v>
      </c>
      <c r="K52" s="16" t="s">
        <v>36053</v>
      </c>
      <c r="L52" s="16" t="s">
        <v>37156</v>
      </c>
    </row>
    <row r="53" spans="1:12" ht="16.5" customHeight="1">
      <c r="A53" s="14"/>
      <c r="B53" s="108">
        <v>290003</v>
      </c>
      <c r="C53" s="21" t="s">
        <v>9301</v>
      </c>
      <c r="D53" s="21" t="s">
        <v>9315</v>
      </c>
      <c r="E53" s="16" t="s">
        <v>15105</v>
      </c>
      <c r="F53" s="16" t="s">
        <v>36956</v>
      </c>
      <c r="G53" s="16" t="s">
        <v>15107</v>
      </c>
      <c r="H53" s="16" t="s">
        <v>37090</v>
      </c>
      <c r="I53" s="16" t="s">
        <v>15109</v>
      </c>
      <c r="J53" s="16" t="s">
        <v>37023</v>
      </c>
      <c r="K53" s="16" t="s">
        <v>15111</v>
      </c>
      <c r="L53" s="16" t="s">
        <v>37157</v>
      </c>
    </row>
    <row r="54" spans="1:12" ht="16.5" customHeight="1">
      <c r="A54" s="14"/>
      <c r="B54" s="576">
        <v>290004</v>
      </c>
      <c r="C54" s="118" t="s">
        <v>9303</v>
      </c>
      <c r="D54" s="118" t="s">
        <v>9316</v>
      </c>
      <c r="E54" s="16" t="s">
        <v>15113</v>
      </c>
      <c r="F54" s="16" t="s">
        <v>36957</v>
      </c>
      <c r="G54" s="16" t="s">
        <v>15115</v>
      </c>
      <c r="H54" s="16" t="s">
        <v>37091</v>
      </c>
      <c r="I54" s="16" t="s">
        <v>15117</v>
      </c>
      <c r="J54" s="16" t="s">
        <v>37024</v>
      </c>
      <c r="K54" s="16" t="s">
        <v>15119</v>
      </c>
      <c r="L54" s="16" t="s">
        <v>37158</v>
      </c>
    </row>
    <row r="55" spans="1:12" s="668" customFormat="1" ht="16.5" customHeight="1">
      <c r="A55" s="665"/>
      <c r="B55" s="666">
        <v>200013</v>
      </c>
      <c r="C55" s="667" t="s">
        <v>68387</v>
      </c>
      <c r="D55" s="667" t="s">
        <v>68389</v>
      </c>
      <c r="E55" s="663" t="s">
        <v>69657</v>
      </c>
      <c r="F55" s="663" t="s">
        <v>69719</v>
      </c>
      <c r="G55" s="663" t="s">
        <v>69659</v>
      </c>
      <c r="H55" s="663" t="s">
        <v>69720</v>
      </c>
      <c r="I55" s="663" t="s">
        <v>69660</v>
      </c>
      <c r="J55" s="663" t="s">
        <v>69721</v>
      </c>
      <c r="K55" s="663" t="s">
        <v>69662</v>
      </c>
      <c r="L55" s="663" t="s">
        <v>69722</v>
      </c>
    </row>
    <row r="56" spans="1:12" s="668" customFormat="1" ht="16.5" customHeight="1">
      <c r="A56" s="665"/>
      <c r="B56" s="666">
        <v>200014</v>
      </c>
      <c r="C56" s="667" t="s">
        <v>68388</v>
      </c>
      <c r="D56" s="667" t="s">
        <v>68390</v>
      </c>
      <c r="E56" s="663" t="s">
        <v>69663</v>
      </c>
      <c r="F56" s="663" t="s">
        <v>69723</v>
      </c>
      <c r="G56" s="663" t="s">
        <v>69664</v>
      </c>
      <c r="H56" s="1442" t="s">
        <v>69724</v>
      </c>
      <c r="I56" s="663" t="s">
        <v>69665</v>
      </c>
      <c r="J56" s="663" t="s">
        <v>69725</v>
      </c>
      <c r="K56" s="663" t="s">
        <v>69665</v>
      </c>
      <c r="L56" s="663" t="s">
        <v>69726</v>
      </c>
    </row>
    <row r="57" spans="1:12" s="668" customFormat="1" ht="16.5" customHeight="1">
      <c r="A57" s="665"/>
      <c r="B57" s="666">
        <v>200015</v>
      </c>
      <c r="C57" s="667" t="s">
        <v>68378</v>
      </c>
      <c r="D57" s="667" t="s">
        <v>68382</v>
      </c>
      <c r="E57" s="663" t="s">
        <v>69666</v>
      </c>
      <c r="F57" s="663" t="s">
        <v>69727</v>
      </c>
      <c r="G57" s="1442" t="s">
        <v>69668</v>
      </c>
      <c r="H57" s="663" t="s">
        <v>69728</v>
      </c>
      <c r="I57" s="1442" t="s">
        <v>69670</v>
      </c>
      <c r="J57" s="663" t="s">
        <v>69729</v>
      </c>
      <c r="K57" s="663" t="s">
        <v>69671</v>
      </c>
      <c r="L57" s="663" t="s">
        <v>69730</v>
      </c>
    </row>
    <row r="58" spans="1:12" s="668" customFormat="1" ht="16.5" customHeight="1">
      <c r="A58" s="665"/>
      <c r="B58" s="666">
        <v>200016</v>
      </c>
      <c r="C58" s="667" t="s">
        <v>68379</v>
      </c>
      <c r="D58" s="667" t="s">
        <v>68383</v>
      </c>
      <c r="E58" s="663" t="s">
        <v>69672</v>
      </c>
      <c r="F58" s="663" t="s">
        <v>69731</v>
      </c>
      <c r="G58" s="663" t="s">
        <v>69674</v>
      </c>
      <c r="H58" s="1442" t="s">
        <v>69732</v>
      </c>
      <c r="I58" s="663" t="s">
        <v>69676</v>
      </c>
      <c r="J58" s="1442" t="s">
        <v>69733</v>
      </c>
      <c r="K58" s="1442" t="s">
        <v>69678</v>
      </c>
      <c r="L58" s="1441" t="s">
        <v>69734</v>
      </c>
    </row>
    <row r="59" spans="1:12" s="668" customFormat="1" ht="16.5" customHeight="1">
      <c r="A59" s="665"/>
      <c r="B59" s="666">
        <v>200113</v>
      </c>
      <c r="C59" s="667" t="s">
        <v>68391</v>
      </c>
      <c r="D59" s="667" t="s">
        <v>68392</v>
      </c>
      <c r="E59" s="663" t="s">
        <v>69679</v>
      </c>
      <c r="F59" s="663" t="s">
        <v>69735</v>
      </c>
      <c r="G59" s="663" t="s">
        <v>69680</v>
      </c>
      <c r="H59" s="663" t="s">
        <v>69736</v>
      </c>
      <c r="I59" s="663" t="s">
        <v>69681</v>
      </c>
      <c r="J59" s="663" t="s">
        <v>69737</v>
      </c>
      <c r="K59" s="663" t="s">
        <v>69683</v>
      </c>
      <c r="L59" s="663" t="s">
        <v>69738</v>
      </c>
    </row>
    <row r="60" spans="1:12" s="668" customFormat="1" ht="16.5" customHeight="1">
      <c r="A60" s="665"/>
      <c r="B60" s="666">
        <v>200114</v>
      </c>
      <c r="C60" s="667" t="s">
        <v>68393</v>
      </c>
      <c r="D60" s="667" t="s">
        <v>69756</v>
      </c>
      <c r="E60" s="663" t="s">
        <v>69684</v>
      </c>
      <c r="F60" s="663" t="s">
        <v>69757</v>
      </c>
      <c r="G60" s="663" t="s">
        <v>69685</v>
      </c>
      <c r="H60" s="663" t="s">
        <v>69758</v>
      </c>
      <c r="I60" s="663" t="s">
        <v>69686</v>
      </c>
      <c r="J60" s="663" t="s">
        <v>69759</v>
      </c>
      <c r="K60" s="663" t="s">
        <v>69688</v>
      </c>
      <c r="L60" s="663" t="s">
        <v>69760</v>
      </c>
    </row>
    <row r="61" spans="1:12" s="668" customFormat="1" ht="16.5" customHeight="1">
      <c r="A61" s="665"/>
      <c r="B61" s="666">
        <v>200115</v>
      </c>
      <c r="C61" s="667" t="s">
        <v>68380</v>
      </c>
      <c r="D61" s="667" t="s">
        <v>68384</v>
      </c>
      <c r="E61" s="663" t="s">
        <v>69689</v>
      </c>
      <c r="F61" s="663" t="s">
        <v>69739</v>
      </c>
      <c r="G61" s="663" t="s">
        <v>69690</v>
      </c>
      <c r="H61" s="663" t="s">
        <v>69740</v>
      </c>
      <c r="I61" s="663" t="s">
        <v>69691</v>
      </c>
      <c r="J61" s="663" t="s">
        <v>69741</v>
      </c>
      <c r="K61" s="663" t="s">
        <v>69691</v>
      </c>
      <c r="L61" s="663" t="s">
        <v>69742</v>
      </c>
    </row>
    <row r="62" spans="1:12" s="668" customFormat="1" ht="16.5" customHeight="1">
      <c r="A62" s="665"/>
      <c r="B62" s="666">
        <v>200116</v>
      </c>
      <c r="C62" s="667" t="s">
        <v>69864</v>
      </c>
      <c r="D62" s="667" t="s">
        <v>71326</v>
      </c>
      <c r="E62" s="663" t="s">
        <v>69692</v>
      </c>
      <c r="F62" s="663" t="s">
        <v>69761</v>
      </c>
      <c r="G62" s="663" t="s">
        <v>69693</v>
      </c>
      <c r="H62" s="1442" t="s">
        <v>69762</v>
      </c>
      <c r="I62" s="663" t="s">
        <v>69694</v>
      </c>
      <c r="J62" s="1442" t="s">
        <v>69763</v>
      </c>
      <c r="K62" s="663" t="s">
        <v>69696</v>
      </c>
      <c r="L62" s="1441" t="s">
        <v>69764</v>
      </c>
    </row>
    <row r="63" spans="1:12" s="668" customFormat="1" ht="16.5" customHeight="1">
      <c r="A63" s="665"/>
      <c r="B63" s="666">
        <v>200117</v>
      </c>
      <c r="C63" s="667" t="s">
        <v>68394</v>
      </c>
      <c r="D63" s="667" t="s">
        <v>71327</v>
      </c>
      <c r="E63" s="663" t="s">
        <v>69697</v>
      </c>
      <c r="F63" s="663" t="s">
        <v>69765</v>
      </c>
      <c r="G63" s="663" t="s">
        <v>69698</v>
      </c>
      <c r="H63" s="663" t="s">
        <v>69766</v>
      </c>
      <c r="I63" s="663" t="s">
        <v>69700</v>
      </c>
      <c r="J63" s="663" t="s">
        <v>69767</v>
      </c>
      <c r="K63" s="663" t="s">
        <v>69702</v>
      </c>
      <c r="L63" s="663" t="s">
        <v>69768</v>
      </c>
    </row>
    <row r="64" spans="1:12" s="668" customFormat="1" ht="16.5" customHeight="1">
      <c r="A64" s="665"/>
      <c r="B64" s="666">
        <v>200118</v>
      </c>
      <c r="C64" s="667" t="s">
        <v>68395</v>
      </c>
      <c r="D64" s="667" t="s">
        <v>68396</v>
      </c>
      <c r="E64" s="663" t="s">
        <v>69703</v>
      </c>
      <c r="F64" s="663" t="s">
        <v>69743</v>
      </c>
      <c r="G64" s="663" t="s">
        <v>69704</v>
      </c>
      <c r="H64" s="1442" t="s">
        <v>69744</v>
      </c>
      <c r="I64" s="663" t="s">
        <v>69705</v>
      </c>
      <c r="J64" s="1442" t="s">
        <v>69745</v>
      </c>
      <c r="K64" s="663" t="s">
        <v>69707</v>
      </c>
      <c r="L64" s="1441" t="s">
        <v>69746</v>
      </c>
    </row>
    <row r="65" spans="1:12" ht="16.5" customHeight="1">
      <c r="A65" s="575"/>
      <c r="B65" s="20">
        <v>200211</v>
      </c>
      <c r="C65" s="21" t="s">
        <v>4109</v>
      </c>
      <c r="D65" s="21" t="s">
        <v>4110</v>
      </c>
      <c r="E65" s="1037" t="s">
        <v>36819</v>
      </c>
      <c r="F65" s="1037" t="s">
        <v>36962</v>
      </c>
      <c r="G65" s="1037" t="s">
        <v>36849</v>
      </c>
      <c r="H65" s="1037" t="s">
        <v>37096</v>
      </c>
      <c r="I65" s="1037" t="s">
        <v>36875</v>
      </c>
      <c r="J65" s="1037" t="s">
        <v>37029</v>
      </c>
      <c r="K65" s="1037" t="s">
        <v>36900</v>
      </c>
      <c r="L65" s="1037" t="s">
        <v>37163</v>
      </c>
    </row>
    <row r="66" spans="1:12" ht="16.5" customHeight="1">
      <c r="A66" s="575"/>
      <c r="B66" s="20">
        <v>200212</v>
      </c>
      <c r="C66" s="21" t="s">
        <v>4111</v>
      </c>
      <c r="D66" s="21" t="s">
        <v>4112</v>
      </c>
      <c r="E66" s="791" t="s">
        <v>36820</v>
      </c>
      <c r="F66" s="791" t="s">
        <v>36963</v>
      </c>
      <c r="G66" s="791" t="s">
        <v>36850</v>
      </c>
      <c r="H66" s="791" t="s">
        <v>37097</v>
      </c>
      <c r="I66" s="791" t="s">
        <v>36876</v>
      </c>
      <c r="J66" s="791" t="s">
        <v>37030</v>
      </c>
      <c r="K66" s="791" t="s">
        <v>36901</v>
      </c>
      <c r="L66" s="791" t="s">
        <v>37164</v>
      </c>
    </row>
    <row r="67" spans="1:12" ht="16.5" customHeight="1">
      <c r="A67" s="575"/>
      <c r="B67" s="20">
        <v>200213</v>
      </c>
      <c r="C67" s="21" t="s">
        <v>4117</v>
      </c>
      <c r="D67" s="21" t="s">
        <v>4118</v>
      </c>
      <c r="E67" s="791" t="s">
        <v>36823</v>
      </c>
      <c r="F67" s="791" t="s">
        <v>36966</v>
      </c>
      <c r="G67" s="791" t="s">
        <v>36853</v>
      </c>
      <c r="H67" s="791" t="s">
        <v>37100</v>
      </c>
      <c r="I67" s="791" t="s">
        <v>36879</v>
      </c>
      <c r="J67" s="791" t="s">
        <v>37033</v>
      </c>
      <c r="K67" s="791" t="s">
        <v>36903</v>
      </c>
      <c r="L67" s="791" t="s">
        <v>37167</v>
      </c>
    </row>
    <row r="68" spans="1:12" ht="16.5" customHeight="1">
      <c r="A68" s="575"/>
      <c r="B68" s="20">
        <v>200214</v>
      </c>
      <c r="C68" s="21" t="s">
        <v>4107</v>
      </c>
      <c r="D68" s="21" t="s">
        <v>4108</v>
      </c>
      <c r="E68" s="1037" t="s">
        <v>36818</v>
      </c>
      <c r="F68" s="1037" t="s">
        <v>36961</v>
      </c>
      <c r="G68" s="1037" t="s">
        <v>36848</v>
      </c>
      <c r="H68" s="1037" t="s">
        <v>37095</v>
      </c>
      <c r="I68" s="1037" t="s">
        <v>36874</v>
      </c>
      <c r="J68" s="1037" t="s">
        <v>37028</v>
      </c>
      <c r="K68" s="1037" t="s">
        <v>36899</v>
      </c>
      <c r="L68" s="1037" t="s">
        <v>37162</v>
      </c>
    </row>
    <row r="69" spans="1:12" s="668" customFormat="1" ht="16.5" customHeight="1">
      <c r="A69" s="665"/>
      <c r="B69" s="666">
        <v>200215</v>
      </c>
      <c r="C69" s="667" t="s">
        <v>68385</v>
      </c>
      <c r="D69" s="667" t="s">
        <v>68397</v>
      </c>
      <c r="E69" s="663" t="s">
        <v>69708</v>
      </c>
      <c r="F69" s="663" t="s">
        <v>69747</v>
      </c>
      <c r="G69" s="663" t="s">
        <v>69710</v>
      </c>
      <c r="H69" s="663" t="s">
        <v>69748</v>
      </c>
      <c r="I69" s="663" t="s">
        <v>69711</v>
      </c>
      <c r="J69" s="663" t="s">
        <v>69749</v>
      </c>
      <c r="K69" s="1441" t="s">
        <v>69713</v>
      </c>
      <c r="L69" s="1441" t="s">
        <v>69750</v>
      </c>
    </row>
    <row r="70" spans="1:12" s="668" customFormat="1" ht="16.5" customHeight="1">
      <c r="A70" s="665"/>
      <c r="B70" s="666">
        <v>200216</v>
      </c>
      <c r="C70" s="667" t="s">
        <v>68386</v>
      </c>
      <c r="D70" s="667" t="s">
        <v>68398</v>
      </c>
      <c r="E70" s="663" t="s">
        <v>69714</v>
      </c>
      <c r="F70" s="663" t="s">
        <v>69751</v>
      </c>
      <c r="G70" s="663" t="s">
        <v>69715</v>
      </c>
      <c r="H70" s="663" t="s">
        <v>69752</v>
      </c>
      <c r="I70" s="663" t="s">
        <v>69716</v>
      </c>
      <c r="J70" s="663" t="s">
        <v>69753</v>
      </c>
      <c r="K70" s="1442" t="s">
        <v>69718</v>
      </c>
      <c r="L70" s="663" t="s">
        <v>69754</v>
      </c>
    </row>
    <row r="71" spans="1:12" ht="16.5" customHeight="1">
      <c r="A71" s="575"/>
      <c r="B71" s="20">
        <v>200300</v>
      </c>
      <c r="C71" s="21" t="s">
        <v>4102</v>
      </c>
      <c r="D71" s="21" t="s">
        <v>4103</v>
      </c>
      <c r="E71" s="1037" t="s">
        <v>36815</v>
      </c>
      <c r="F71" s="1037" t="s">
        <v>36958</v>
      </c>
      <c r="G71" s="1037" t="s">
        <v>36845</v>
      </c>
      <c r="H71" s="1037" t="s">
        <v>37092</v>
      </c>
      <c r="I71" s="1037" t="s">
        <v>36871</v>
      </c>
      <c r="J71" s="1037" t="s">
        <v>37025</v>
      </c>
      <c r="K71" s="1037" t="s">
        <v>36897</v>
      </c>
      <c r="L71" s="1037" t="s">
        <v>37159</v>
      </c>
    </row>
    <row r="72" spans="1:12" ht="16.5" customHeight="1">
      <c r="A72" s="575"/>
      <c r="B72" s="20">
        <v>200311</v>
      </c>
      <c r="C72" s="21" t="s">
        <v>4123</v>
      </c>
      <c r="D72" s="21" t="s">
        <v>4124</v>
      </c>
      <c r="E72" s="1037" t="s">
        <v>36826</v>
      </c>
      <c r="F72" s="1037" t="s">
        <v>36969</v>
      </c>
      <c r="G72" s="1037" t="s">
        <v>36856</v>
      </c>
      <c r="H72" s="1037" t="s">
        <v>37103</v>
      </c>
      <c r="I72" s="1037" t="s">
        <v>36882</v>
      </c>
      <c r="J72" s="1037" t="s">
        <v>37036</v>
      </c>
      <c r="K72" s="1037" t="s">
        <v>36904</v>
      </c>
      <c r="L72" s="1037" t="s">
        <v>37170</v>
      </c>
    </row>
    <row r="73" spans="1:12" ht="16.5" customHeight="1">
      <c r="A73" s="14"/>
      <c r="B73" s="14"/>
      <c r="C73" s="408"/>
      <c r="D73" s="408"/>
    </row>
    <row r="74" spans="1:12" ht="16.5" customHeight="1">
      <c r="A74" s="14"/>
      <c r="B74" s="14"/>
      <c r="C74" s="408"/>
      <c r="D74" s="408"/>
    </row>
    <row r="75" spans="1:12" ht="16.5" customHeight="1">
      <c r="A75" s="14"/>
      <c r="B75" s="14"/>
      <c r="C75" s="408"/>
      <c r="D75" s="408"/>
    </row>
    <row r="76" spans="1:12" ht="16.5" customHeight="1">
      <c r="A76" s="14"/>
      <c r="B76" s="14"/>
      <c r="C76" s="408"/>
      <c r="D76" s="408"/>
    </row>
    <row r="77" spans="1:12" ht="16.5" customHeight="1">
      <c r="A77" s="14"/>
      <c r="B77" s="14"/>
      <c r="C77" s="408"/>
      <c r="D77" s="408"/>
      <c r="E77" s="415" t="s">
        <v>36817</v>
      </c>
      <c r="F77" s="415" t="s">
        <v>36960</v>
      </c>
      <c r="G77" s="415" t="s">
        <v>36847</v>
      </c>
      <c r="H77" s="415" t="s">
        <v>37094</v>
      </c>
      <c r="I77" s="415" t="s">
        <v>36873</v>
      </c>
      <c r="J77" s="415" t="s">
        <v>37027</v>
      </c>
      <c r="K77" s="415" t="s">
        <v>36898</v>
      </c>
      <c r="L77" s="415" t="s">
        <v>37161</v>
      </c>
    </row>
    <row r="78" spans="1:12" s="412" customFormat="1" ht="16.5" customHeight="1">
      <c r="A78" s="14"/>
      <c r="B78" s="411"/>
      <c r="C78" s="411"/>
      <c r="D78" s="411"/>
    </row>
    <row r="79" spans="1:12" s="415" customFormat="1" ht="16.5" customHeight="1">
      <c r="A79" s="14"/>
      <c r="B79" s="413"/>
      <c r="C79" s="414"/>
      <c r="D79" s="414"/>
    </row>
    <row r="80" spans="1:12" s="415" customFormat="1" ht="16.5" customHeight="1">
      <c r="A80" s="14"/>
      <c r="B80" s="413"/>
      <c r="C80" s="414"/>
      <c r="D80" s="414"/>
      <c r="E80" s="415" t="s">
        <v>36817</v>
      </c>
      <c r="F80" s="415" t="s">
        <v>36960</v>
      </c>
      <c r="G80" s="415" t="s">
        <v>36847</v>
      </c>
      <c r="H80" s="415" t="s">
        <v>37094</v>
      </c>
      <c r="I80" s="415" t="s">
        <v>36873</v>
      </c>
      <c r="J80" s="415" t="s">
        <v>37027</v>
      </c>
      <c r="K80" s="415" t="s">
        <v>36898</v>
      </c>
      <c r="L80" s="415" t="s">
        <v>37161</v>
      </c>
    </row>
    <row r="81" spans="1:13" s="415" customFormat="1" ht="16.5" customHeight="1">
      <c r="A81" s="14"/>
      <c r="B81" s="413"/>
      <c r="C81" s="414"/>
      <c r="D81" s="414"/>
      <c r="E81" s="415" t="s">
        <v>36816</v>
      </c>
      <c r="F81" s="415" t="s">
        <v>36959</v>
      </c>
      <c r="G81" s="415" t="s">
        <v>36846</v>
      </c>
      <c r="H81" s="415" t="s">
        <v>37093</v>
      </c>
      <c r="I81" s="415" t="s">
        <v>36872</v>
      </c>
      <c r="J81" s="415" t="s">
        <v>37026</v>
      </c>
      <c r="K81" s="415" t="s">
        <v>36872</v>
      </c>
      <c r="L81" s="415" t="s">
        <v>37160</v>
      </c>
    </row>
    <row r="82" spans="1:13" s="415" customFormat="1" ht="16.5" customHeight="1">
      <c r="A82" s="14"/>
      <c r="B82" s="413"/>
      <c r="C82" s="414"/>
      <c r="D82" s="414"/>
    </row>
    <row r="83" spans="1:13" s="415" customFormat="1" ht="15" customHeight="1">
      <c r="A83" s="16"/>
      <c r="E83" s="579" t="s">
        <v>36831</v>
      </c>
      <c r="F83" s="579" t="s">
        <v>36974</v>
      </c>
      <c r="G83" s="579" t="s">
        <v>36861</v>
      </c>
      <c r="H83" s="579" t="s">
        <v>37108</v>
      </c>
      <c r="I83" s="579" t="s">
        <v>36887</v>
      </c>
      <c r="J83" s="579" t="s">
        <v>37041</v>
      </c>
      <c r="K83" s="579" t="s">
        <v>36909</v>
      </c>
      <c r="L83" s="579" t="s">
        <v>37175</v>
      </c>
    </row>
    <row r="84" spans="1:13" s="415" customFormat="1" ht="16.5" customHeight="1">
      <c r="A84" s="14"/>
      <c r="B84" s="413"/>
      <c r="C84" s="414"/>
      <c r="D84" s="414"/>
      <c r="E84" s="415" t="s">
        <v>36821</v>
      </c>
      <c r="F84" s="415" t="s">
        <v>36964</v>
      </c>
      <c r="G84" s="415" t="s">
        <v>36851</v>
      </c>
      <c r="H84" s="415" t="s">
        <v>37098</v>
      </c>
      <c r="I84" s="415" t="s">
        <v>36877</v>
      </c>
      <c r="J84" s="415" t="s">
        <v>37031</v>
      </c>
      <c r="K84" s="415" t="s">
        <v>36902</v>
      </c>
      <c r="L84" s="415" t="s">
        <v>37165</v>
      </c>
    </row>
    <row r="85" spans="1:13" s="415" customFormat="1" ht="16.5" customHeight="1">
      <c r="A85" s="14"/>
      <c r="B85" s="413"/>
      <c r="C85" s="414"/>
      <c r="D85" s="414"/>
      <c r="E85" s="415" t="s">
        <v>36822</v>
      </c>
      <c r="F85" s="415" t="s">
        <v>36965</v>
      </c>
      <c r="G85" s="415" t="s">
        <v>36852</v>
      </c>
      <c r="H85" s="415" t="s">
        <v>37099</v>
      </c>
      <c r="I85" s="415" t="s">
        <v>36878</v>
      </c>
      <c r="J85" s="415" t="s">
        <v>37032</v>
      </c>
      <c r="K85" s="415" t="s">
        <v>36878</v>
      </c>
      <c r="L85" s="415" t="s">
        <v>37166</v>
      </c>
    </row>
    <row r="86" spans="1:13" s="415" customFormat="1" ht="16.5" customHeight="1">
      <c r="A86" s="14"/>
      <c r="B86" s="413"/>
      <c r="C86" s="414"/>
      <c r="D86" s="414"/>
    </row>
    <row r="87" spans="1:13" s="415" customFormat="1" ht="16.5" customHeight="1">
      <c r="A87" s="14"/>
      <c r="B87" s="413"/>
      <c r="C87" s="414"/>
      <c r="D87" s="414"/>
      <c r="E87" s="415" t="s">
        <v>36827</v>
      </c>
      <c r="F87" s="415" t="s">
        <v>36970</v>
      </c>
      <c r="G87" s="415" t="s">
        <v>36857</v>
      </c>
      <c r="H87" s="415" t="s">
        <v>37104</v>
      </c>
      <c r="I87" s="415" t="s">
        <v>36883</v>
      </c>
      <c r="J87" s="415" t="s">
        <v>37037</v>
      </c>
      <c r="K87" s="415" t="s">
        <v>36905</v>
      </c>
      <c r="L87" s="415" t="s">
        <v>37171</v>
      </c>
    </row>
    <row r="88" spans="1:13" s="415" customFormat="1" ht="16.5" customHeight="1">
      <c r="A88" s="14"/>
      <c r="B88" s="413"/>
      <c r="C88" s="414"/>
      <c r="D88" s="414"/>
      <c r="E88" s="415" t="s">
        <v>36829</v>
      </c>
      <c r="F88" s="415" t="s">
        <v>36972</v>
      </c>
      <c r="G88" s="415" t="s">
        <v>36859</v>
      </c>
      <c r="H88" s="415" t="s">
        <v>37106</v>
      </c>
      <c r="I88" s="415" t="s">
        <v>36885</v>
      </c>
      <c r="J88" s="415" t="s">
        <v>37039</v>
      </c>
      <c r="K88" s="415" t="s">
        <v>36907</v>
      </c>
      <c r="L88" s="415" t="s">
        <v>37173</v>
      </c>
    </row>
    <row r="89" spans="1:13" s="415" customFormat="1" ht="16.5" customHeight="1">
      <c r="A89" s="14"/>
      <c r="B89" s="413"/>
      <c r="C89" s="414"/>
      <c r="D89" s="414"/>
      <c r="E89" s="415" t="s">
        <v>36830</v>
      </c>
      <c r="F89" s="415" t="s">
        <v>36973</v>
      </c>
      <c r="G89" s="415" t="s">
        <v>36860</v>
      </c>
      <c r="H89" s="415" t="s">
        <v>37107</v>
      </c>
      <c r="I89" s="415" t="s">
        <v>36886</v>
      </c>
      <c r="J89" s="415" t="s">
        <v>37040</v>
      </c>
      <c r="K89" s="415" t="s">
        <v>36908</v>
      </c>
      <c r="L89" s="415" t="s">
        <v>37174</v>
      </c>
    </row>
    <row r="90" spans="1:13" s="415" customFormat="1" ht="16.5" customHeight="1">
      <c r="A90" s="14"/>
      <c r="B90" s="413"/>
      <c r="C90" s="414"/>
      <c r="D90" s="414"/>
      <c r="E90" s="415" t="s">
        <v>36832</v>
      </c>
      <c r="F90" s="415" t="s">
        <v>36975</v>
      </c>
      <c r="G90" s="415" t="s">
        <v>36862</v>
      </c>
      <c r="H90" s="415" t="s">
        <v>37109</v>
      </c>
      <c r="I90" s="415" t="s">
        <v>36888</v>
      </c>
      <c r="J90" s="415" t="s">
        <v>37042</v>
      </c>
      <c r="K90" s="415" t="s">
        <v>36888</v>
      </c>
      <c r="L90" s="415" t="s">
        <v>37176</v>
      </c>
    </row>
    <row r="91" spans="1:13" s="415" customFormat="1" ht="16.5" customHeight="1">
      <c r="A91" s="14"/>
      <c r="B91" s="413"/>
      <c r="C91" s="414"/>
      <c r="D91" s="414"/>
      <c r="E91" s="415" t="s">
        <v>36833</v>
      </c>
      <c r="F91" s="415" t="s">
        <v>36976</v>
      </c>
      <c r="G91" s="415" t="s">
        <v>36863</v>
      </c>
      <c r="H91" s="415" t="s">
        <v>37110</v>
      </c>
      <c r="I91" s="415" t="s">
        <v>36889</v>
      </c>
      <c r="J91" s="415" t="s">
        <v>37043</v>
      </c>
      <c r="K91" s="415" t="s">
        <v>36910</v>
      </c>
      <c r="L91" s="415" t="s">
        <v>37177</v>
      </c>
    </row>
    <row r="92" spans="1:13" s="415" customFormat="1" ht="16.5" customHeight="1">
      <c r="A92" s="14"/>
      <c r="B92" s="413"/>
      <c r="C92" s="414"/>
      <c r="D92" s="414"/>
      <c r="E92" s="415" t="s">
        <v>36834</v>
      </c>
      <c r="F92" s="415" t="s">
        <v>36977</v>
      </c>
      <c r="G92" s="415" t="s">
        <v>36864</v>
      </c>
      <c r="H92" s="415" t="s">
        <v>37111</v>
      </c>
      <c r="I92" s="415" t="s">
        <v>36890</v>
      </c>
      <c r="J92" s="415" t="s">
        <v>37044</v>
      </c>
      <c r="K92" s="415" t="s">
        <v>36890</v>
      </c>
      <c r="L92" s="415" t="s">
        <v>37178</v>
      </c>
    </row>
    <row r="93" spans="1:13" s="415" customFormat="1" ht="16.5" customHeight="1">
      <c r="A93" s="14"/>
      <c r="B93" s="413"/>
      <c r="C93" s="414"/>
      <c r="D93" s="414"/>
      <c r="E93" s="415" t="s">
        <v>36835</v>
      </c>
      <c r="F93" s="415" t="s">
        <v>36978</v>
      </c>
      <c r="G93" s="415" t="s">
        <v>36865</v>
      </c>
      <c r="H93" s="415" t="s">
        <v>37112</v>
      </c>
      <c r="I93" s="415" t="s">
        <v>36891</v>
      </c>
      <c r="J93" s="415" t="s">
        <v>37045</v>
      </c>
      <c r="K93" s="415" t="s">
        <v>36911</v>
      </c>
      <c r="L93" s="415" t="s">
        <v>37179</v>
      </c>
    </row>
    <row r="94" spans="1:13" s="415" customFormat="1" ht="16.5" customHeight="1">
      <c r="A94" s="14"/>
      <c r="B94" s="413"/>
      <c r="C94" s="414"/>
      <c r="D94" s="414"/>
      <c r="E94" s="579" t="s">
        <v>36824</v>
      </c>
      <c r="F94" s="579" t="s">
        <v>36967</v>
      </c>
      <c r="G94" s="579" t="s">
        <v>36854</v>
      </c>
      <c r="H94" s="579" t="s">
        <v>37101</v>
      </c>
      <c r="I94" s="579" t="s">
        <v>36880</v>
      </c>
      <c r="J94" s="579" t="s">
        <v>37034</v>
      </c>
      <c r="K94" s="579" t="s">
        <v>36880</v>
      </c>
      <c r="L94" s="579" t="s">
        <v>37168</v>
      </c>
      <c r="M94" s="16"/>
    </row>
    <row r="95" spans="1:13" s="415" customFormat="1" ht="16.5" customHeight="1">
      <c r="A95" s="14"/>
      <c r="B95" s="413"/>
      <c r="C95" s="414"/>
      <c r="D95" s="414"/>
      <c r="E95" s="579" t="s">
        <v>36825</v>
      </c>
      <c r="F95" s="579" t="s">
        <v>36968</v>
      </c>
      <c r="G95" s="579" t="s">
        <v>36855</v>
      </c>
      <c r="H95" s="579" t="s">
        <v>37102</v>
      </c>
      <c r="I95" s="579" t="s">
        <v>36881</v>
      </c>
      <c r="J95" s="579" t="s">
        <v>37035</v>
      </c>
      <c r="K95" s="579" t="s">
        <v>36881</v>
      </c>
      <c r="L95" s="579" t="s">
        <v>37169</v>
      </c>
      <c r="M95" s="16"/>
    </row>
    <row r="96" spans="1:13" s="415" customFormat="1" ht="16.5" customHeight="1">
      <c r="A96" s="14"/>
      <c r="B96" s="413"/>
      <c r="C96" s="414"/>
      <c r="D96" s="414"/>
      <c r="E96" s="579" t="s">
        <v>36828</v>
      </c>
      <c r="F96" s="579" t="s">
        <v>36971</v>
      </c>
      <c r="G96" s="579" t="s">
        <v>36858</v>
      </c>
      <c r="H96" s="579" t="s">
        <v>37105</v>
      </c>
      <c r="I96" s="579" t="s">
        <v>36884</v>
      </c>
      <c r="J96" s="579" t="s">
        <v>37038</v>
      </c>
      <c r="K96" s="579" t="s">
        <v>36906</v>
      </c>
      <c r="L96" s="579" t="s">
        <v>37172</v>
      </c>
      <c r="M96" s="16"/>
    </row>
  </sheetData>
  <autoFilter ref="A3:L72" xr:uid="{00000000-0001-0000-2800-000000000000}"/>
  <phoneticPr fontId="5" type="noConversion"/>
  <conditionalFormatting sqref="A1:A2">
    <cfRule type="cellIs" dxfId="323" priority="53" operator="greaterThan">
      <formula>0</formula>
    </cfRule>
  </conditionalFormatting>
  <conditionalFormatting sqref="A46:K64 A1:K8 E1:XFD68 A9:B45 C22:K45 A65:D68 A69:XFD74 A75:D75 M75:XFD75 A76:XFD78 A79:D83 M79:XFD83 E83:L83 A84:XFD85 A86:D86 M86:XFD86 A87:XFD96 M97:XFD99 A97:D105 N100:XFD105 A106:XFD1048576">
    <cfRule type="containsErrors" dxfId="322" priority="46">
      <formula>ISERROR(A1)</formula>
    </cfRule>
  </conditionalFormatting>
  <conditionalFormatting sqref="B4:B8">
    <cfRule type="duplicateValues" dxfId="321" priority="47"/>
  </conditionalFormatting>
  <conditionalFormatting sqref="B46">
    <cfRule type="duplicateValues" dxfId="320" priority="30"/>
  </conditionalFormatting>
  <conditionalFormatting sqref="B50:B51">
    <cfRule type="duplicateValues" dxfId="319" priority="13"/>
  </conditionalFormatting>
  <conditionalFormatting sqref="B52:B77">
    <cfRule type="duplicateValues" dxfId="318" priority="3153"/>
  </conditionalFormatting>
  <conditionalFormatting sqref="B78:B1048576 B47:B49 B9:B45 B1:B3">
    <cfRule type="duplicateValues" dxfId="317" priority="1901"/>
  </conditionalFormatting>
  <conditionalFormatting sqref="C9:K16">
    <cfRule type="containsErrors" dxfId="316" priority="35">
      <formula>ISERROR(C9)</formula>
    </cfRule>
  </conditionalFormatting>
  <conditionalFormatting sqref="C19:K19">
    <cfRule type="containsErrors" dxfId="315" priority="33">
      <formula>ISERROR(C19)</formula>
    </cfRule>
  </conditionalFormatting>
  <conditionalFormatting sqref="D15:D21">
    <cfRule type="containsErrors" dxfId="314" priority="32">
      <formula>ISERROR(D15)</formula>
    </cfRule>
  </conditionalFormatting>
  <conditionalFormatting sqref="E80:L81">
    <cfRule type="containsErrors" dxfId="313" priority="1">
      <formula>ISERROR(E80)</formula>
    </cfRule>
  </conditionalFormatting>
  <pageMargins left="0.7" right="0.7" top="0.75" bottom="0.75" header="0" footer="0"/>
  <pageSetup orientation="landscape"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6">
    <tabColor rgb="FF7030A0"/>
  </sheetPr>
  <dimension ref="A1:L39"/>
  <sheetViews>
    <sheetView workbookViewId="0">
      <pane ySplit="3" topLeftCell="A20" activePane="bottomLeft" state="frozen"/>
      <selection activeCell="D48" sqref="D48"/>
      <selection pane="bottomLeft" activeCell="D48" sqref="D48"/>
    </sheetView>
  </sheetViews>
  <sheetFormatPr defaultRowHeight="16.5"/>
  <cols>
    <col min="1" max="1" width="5.125" customWidth="1"/>
    <col min="2" max="2" width="5.25" style="37" customWidth="1"/>
    <col min="3" max="3" width="15.625" style="38" customWidth="1"/>
    <col min="8" max="8" width="55" style="37" bestFit="1" customWidth="1"/>
  </cols>
  <sheetData>
    <row r="1" spans="1:12">
      <c r="A1" s="37">
        <v>0</v>
      </c>
      <c r="B1" s="37" t="s">
        <v>442</v>
      </c>
      <c r="C1" s="37" t="s">
        <v>488</v>
      </c>
      <c r="D1" s="629" t="s">
        <v>9839</v>
      </c>
      <c r="E1" s="629" t="s">
        <v>36837</v>
      </c>
      <c r="F1" s="584" t="s">
        <v>36838</v>
      </c>
      <c r="G1" s="584" t="s">
        <v>36839</v>
      </c>
      <c r="H1" s="37" t="s">
        <v>486</v>
      </c>
      <c r="I1" s="629" t="s">
        <v>9839</v>
      </c>
      <c r="J1" s="629" t="s">
        <v>36837</v>
      </c>
      <c r="K1" s="584" t="s">
        <v>36838</v>
      </c>
      <c r="L1" s="584" t="s">
        <v>36839</v>
      </c>
    </row>
    <row r="2" spans="1:12" s="165" customFormat="1" ht="12">
      <c r="C2" s="165" t="s">
        <v>5062</v>
      </c>
      <c r="H2" s="165" t="s">
        <v>5064</v>
      </c>
    </row>
    <row r="3" spans="1:12">
      <c r="A3" t="s">
        <v>487</v>
      </c>
      <c r="B3" s="39" t="s">
        <v>4</v>
      </c>
      <c r="C3" s="39" t="s">
        <v>948</v>
      </c>
      <c r="D3" s="39" t="s">
        <v>948</v>
      </c>
      <c r="E3" s="39" t="s">
        <v>948</v>
      </c>
      <c r="F3" s="39" t="s">
        <v>948</v>
      </c>
      <c r="G3" s="39" t="s">
        <v>948</v>
      </c>
      <c r="H3" s="39" t="s">
        <v>1145</v>
      </c>
      <c r="I3" s="39" t="s">
        <v>1145</v>
      </c>
      <c r="J3" s="39" t="s">
        <v>1145</v>
      </c>
      <c r="K3" s="39" t="s">
        <v>1145</v>
      </c>
      <c r="L3" s="39" t="s">
        <v>1145</v>
      </c>
    </row>
    <row r="4" spans="1:12">
      <c r="B4" s="40">
        <v>0</v>
      </c>
      <c r="C4" s="73" t="s">
        <v>646</v>
      </c>
      <c r="D4" s="59" t="s">
        <v>261</v>
      </c>
      <c r="E4" s="59" t="s">
        <v>37762</v>
      </c>
      <c r="F4" s="59" t="s">
        <v>37793</v>
      </c>
      <c r="G4" s="59" t="s">
        <v>37793</v>
      </c>
      <c r="H4" s="59" t="s">
        <v>949</v>
      </c>
      <c r="I4" s="59" t="s">
        <v>37845</v>
      </c>
      <c r="J4" s="59" t="s">
        <v>37876</v>
      </c>
      <c r="K4" s="59" t="s">
        <v>37907</v>
      </c>
      <c r="L4" s="59" t="s">
        <v>37938</v>
      </c>
    </row>
    <row r="5" spans="1:12">
      <c r="B5" s="40">
        <v>1</v>
      </c>
      <c r="C5" s="73" t="s">
        <v>645</v>
      </c>
      <c r="D5" s="59" t="s">
        <v>233</v>
      </c>
      <c r="E5" s="59" t="s">
        <v>37763</v>
      </c>
      <c r="F5" s="59" t="s">
        <v>37794</v>
      </c>
      <c r="G5" s="59" t="s">
        <v>37794</v>
      </c>
      <c r="H5" s="59" t="s">
        <v>950</v>
      </c>
      <c r="I5" s="59" t="s">
        <v>37846</v>
      </c>
      <c r="J5" s="59" t="s">
        <v>37877</v>
      </c>
      <c r="K5" s="59" t="s">
        <v>37908</v>
      </c>
      <c r="L5" s="59" t="s">
        <v>37939</v>
      </c>
    </row>
    <row r="6" spans="1:12">
      <c r="B6" s="40">
        <v>3</v>
      </c>
      <c r="C6" s="73" t="s">
        <v>537</v>
      </c>
      <c r="D6" s="59" t="s">
        <v>37734</v>
      </c>
      <c r="E6" s="59" t="s">
        <v>37764</v>
      </c>
      <c r="F6" s="59" t="s">
        <v>37795</v>
      </c>
      <c r="G6" s="59" t="s">
        <v>37820</v>
      </c>
      <c r="H6" s="59" t="s">
        <v>951</v>
      </c>
      <c r="I6" s="59" t="s">
        <v>37847</v>
      </c>
      <c r="J6" s="59" t="s">
        <v>37878</v>
      </c>
      <c r="K6" s="59" t="s">
        <v>37909</v>
      </c>
      <c r="L6" s="59" t="s">
        <v>37940</v>
      </c>
    </row>
    <row r="7" spans="1:12">
      <c r="B7" s="40">
        <v>4</v>
      </c>
      <c r="C7" s="73" t="s">
        <v>541</v>
      </c>
      <c r="D7" s="59" t="s">
        <v>37735</v>
      </c>
      <c r="E7" s="59" t="s">
        <v>37765</v>
      </c>
      <c r="F7" s="59" t="s">
        <v>37796</v>
      </c>
      <c r="G7" s="59" t="s">
        <v>37821</v>
      </c>
      <c r="H7" s="59" t="s">
        <v>952</v>
      </c>
      <c r="I7" s="59" t="s">
        <v>37848</v>
      </c>
      <c r="J7" s="59" t="s">
        <v>37879</v>
      </c>
      <c r="K7" s="59" t="s">
        <v>37910</v>
      </c>
      <c r="L7" s="59" t="s">
        <v>37941</v>
      </c>
    </row>
    <row r="8" spans="1:12">
      <c r="B8" s="40">
        <v>5</v>
      </c>
      <c r="C8" s="73" t="s">
        <v>945</v>
      </c>
      <c r="D8" s="59" t="s">
        <v>234</v>
      </c>
      <c r="E8" s="59" t="s">
        <v>37766</v>
      </c>
      <c r="F8" s="59" t="s">
        <v>37797</v>
      </c>
      <c r="G8" s="59" t="s">
        <v>37822</v>
      </c>
      <c r="H8" s="59" t="s">
        <v>4904</v>
      </c>
      <c r="I8" s="59" t="s">
        <v>37849</v>
      </c>
      <c r="J8" s="59" t="s">
        <v>37880</v>
      </c>
      <c r="K8" s="59" t="s">
        <v>37911</v>
      </c>
      <c r="L8" s="59" t="s">
        <v>37942</v>
      </c>
    </row>
    <row r="9" spans="1:12">
      <c r="B9" s="40">
        <v>6</v>
      </c>
      <c r="C9" s="73" t="s">
        <v>872</v>
      </c>
      <c r="D9" s="59" t="s">
        <v>37736</v>
      </c>
      <c r="E9" s="59" t="s">
        <v>37767</v>
      </c>
      <c r="F9" s="59" t="s">
        <v>37767</v>
      </c>
      <c r="G9" s="59" t="s">
        <v>37767</v>
      </c>
      <c r="H9" s="59" t="s">
        <v>953</v>
      </c>
      <c r="I9" s="59" t="s">
        <v>37850</v>
      </c>
      <c r="J9" s="59" t="s">
        <v>37881</v>
      </c>
      <c r="K9" s="59" t="s">
        <v>37912</v>
      </c>
      <c r="L9" s="59" t="s">
        <v>37943</v>
      </c>
    </row>
    <row r="10" spans="1:12">
      <c r="B10" s="40">
        <v>7</v>
      </c>
      <c r="C10" s="73" t="s">
        <v>946</v>
      </c>
      <c r="D10" s="59" t="s">
        <v>37737</v>
      </c>
      <c r="E10" s="59" t="s">
        <v>37768</v>
      </c>
      <c r="F10" s="59" t="s">
        <v>37798</v>
      </c>
      <c r="G10" s="59" t="s">
        <v>37823</v>
      </c>
      <c r="H10" s="59" t="s">
        <v>954</v>
      </c>
      <c r="I10" s="59" t="s">
        <v>37851</v>
      </c>
      <c r="J10" s="59" t="s">
        <v>37882</v>
      </c>
      <c r="K10" s="59" t="s">
        <v>37913</v>
      </c>
      <c r="L10" s="59" t="s">
        <v>37944</v>
      </c>
    </row>
    <row r="11" spans="1:12">
      <c r="B11" s="40">
        <v>8</v>
      </c>
      <c r="C11" s="73" t="s">
        <v>871</v>
      </c>
      <c r="D11" s="59" t="s">
        <v>37738</v>
      </c>
      <c r="E11" s="59" t="s">
        <v>37769</v>
      </c>
      <c r="F11" s="59" t="s">
        <v>37799</v>
      </c>
      <c r="G11" s="59" t="s">
        <v>37824</v>
      </c>
      <c r="H11" s="59" t="s">
        <v>955</v>
      </c>
      <c r="I11" s="59" t="s">
        <v>37852</v>
      </c>
      <c r="J11" s="59" t="s">
        <v>37883</v>
      </c>
      <c r="K11" s="59" t="s">
        <v>37914</v>
      </c>
      <c r="L11" s="59" t="s">
        <v>37945</v>
      </c>
    </row>
    <row r="12" spans="1:12">
      <c r="B12" s="40">
        <v>9</v>
      </c>
      <c r="C12" s="73" t="s">
        <v>865</v>
      </c>
      <c r="D12" s="59" t="s">
        <v>37739</v>
      </c>
      <c r="E12" s="59" t="s">
        <v>37770</v>
      </c>
      <c r="F12" s="59" t="s">
        <v>37770</v>
      </c>
      <c r="G12" s="59" t="s">
        <v>37825</v>
      </c>
      <c r="H12" s="59" t="s">
        <v>956</v>
      </c>
      <c r="I12" s="59" t="s">
        <v>37853</v>
      </c>
      <c r="J12" s="59" t="s">
        <v>37884</v>
      </c>
      <c r="K12" s="59" t="s">
        <v>37915</v>
      </c>
      <c r="L12" s="59" t="s">
        <v>37946</v>
      </c>
    </row>
    <row r="13" spans="1:12">
      <c r="B13" s="40">
        <v>10</v>
      </c>
      <c r="C13" s="73" t="s">
        <v>947</v>
      </c>
      <c r="D13" s="59" t="s">
        <v>37740</v>
      </c>
      <c r="E13" s="59" t="s">
        <v>37771</v>
      </c>
      <c r="F13" s="59" t="s">
        <v>37800</v>
      </c>
      <c r="G13" s="59" t="s">
        <v>37826</v>
      </c>
      <c r="H13" s="59" t="s">
        <v>957</v>
      </c>
      <c r="I13" s="59" t="s">
        <v>37854</v>
      </c>
      <c r="J13" s="59" t="s">
        <v>37885</v>
      </c>
      <c r="K13" s="59" t="s">
        <v>37916</v>
      </c>
      <c r="L13" s="59" t="s">
        <v>37947</v>
      </c>
    </row>
    <row r="14" spans="1:12" ht="33">
      <c r="B14" s="40">
        <v>11</v>
      </c>
      <c r="C14" s="73" t="s">
        <v>860</v>
      </c>
      <c r="D14" s="59" t="s">
        <v>37741</v>
      </c>
      <c r="E14" s="59" t="s">
        <v>37772</v>
      </c>
      <c r="F14" s="59" t="s">
        <v>37772</v>
      </c>
      <c r="G14" s="59" t="s">
        <v>37827</v>
      </c>
      <c r="H14" s="180" t="s">
        <v>7834</v>
      </c>
      <c r="I14" s="59" t="s">
        <v>37855</v>
      </c>
      <c r="J14" s="59" t="s">
        <v>37886</v>
      </c>
      <c r="K14" s="59" t="s">
        <v>37917</v>
      </c>
      <c r="L14" s="59" t="s">
        <v>37948</v>
      </c>
    </row>
    <row r="15" spans="1:12" ht="33">
      <c r="B15" s="40">
        <v>12</v>
      </c>
      <c r="C15" s="73" t="s">
        <v>861</v>
      </c>
      <c r="D15" s="59" t="s">
        <v>37742</v>
      </c>
      <c r="E15" s="59" t="s">
        <v>37773</v>
      </c>
      <c r="F15" s="59" t="s">
        <v>37801</v>
      </c>
      <c r="G15" s="59" t="s">
        <v>37828</v>
      </c>
      <c r="H15" s="180" t="s">
        <v>7835</v>
      </c>
      <c r="I15" s="59" t="s">
        <v>37856</v>
      </c>
      <c r="J15" s="59" t="s">
        <v>37887</v>
      </c>
      <c r="K15" s="59" t="s">
        <v>37918</v>
      </c>
      <c r="L15" s="59" t="s">
        <v>37949</v>
      </c>
    </row>
    <row r="16" spans="1:12" ht="33">
      <c r="B16" s="40">
        <v>13</v>
      </c>
      <c r="C16" s="73" t="s">
        <v>869</v>
      </c>
      <c r="D16" s="59" t="s">
        <v>37743</v>
      </c>
      <c r="E16" s="59" t="s">
        <v>37774</v>
      </c>
      <c r="F16" s="59" t="s">
        <v>37802</v>
      </c>
      <c r="G16" s="59" t="s">
        <v>37829</v>
      </c>
      <c r="H16" s="180" t="s">
        <v>7836</v>
      </c>
      <c r="I16" s="59" t="s">
        <v>37857</v>
      </c>
      <c r="J16" s="59" t="s">
        <v>37888</v>
      </c>
      <c r="K16" s="59" t="s">
        <v>37919</v>
      </c>
      <c r="L16" s="59" t="s">
        <v>37950</v>
      </c>
    </row>
    <row r="17" spans="1:12" ht="33">
      <c r="B17" s="40">
        <v>14</v>
      </c>
      <c r="C17" s="73" t="s">
        <v>867</v>
      </c>
      <c r="D17" s="59" t="s">
        <v>37744</v>
      </c>
      <c r="E17" s="59" t="s">
        <v>37775</v>
      </c>
      <c r="F17" s="59" t="s">
        <v>37803</v>
      </c>
      <c r="G17" s="59" t="s">
        <v>37803</v>
      </c>
      <c r="H17" s="180" t="s">
        <v>7837</v>
      </c>
      <c r="I17" s="59" t="s">
        <v>37858</v>
      </c>
      <c r="J17" s="59" t="s">
        <v>37889</v>
      </c>
      <c r="K17" s="59" t="s">
        <v>37920</v>
      </c>
      <c r="L17" s="59" t="s">
        <v>37951</v>
      </c>
    </row>
    <row r="18" spans="1:12" ht="33">
      <c r="B18" s="40">
        <v>15</v>
      </c>
      <c r="C18" s="73" t="s">
        <v>868</v>
      </c>
      <c r="D18" s="59" t="s">
        <v>37745</v>
      </c>
      <c r="E18" s="59" t="s">
        <v>37776</v>
      </c>
      <c r="F18" s="59" t="s">
        <v>37804</v>
      </c>
      <c r="G18" s="59" t="s">
        <v>37830</v>
      </c>
      <c r="H18" s="180" t="s">
        <v>7838</v>
      </c>
      <c r="I18" s="59" t="s">
        <v>37859</v>
      </c>
      <c r="J18" s="59" t="s">
        <v>37890</v>
      </c>
      <c r="K18" s="59" t="s">
        <v>37921</v>
      </c>
      <c r="L18" s="59" t="s">
        <v>37952</v>
      </c>
    </row>
    <row r="19" spans="1:12" ht="33">
      <c r="B19" s="40">
        <v>16</v>
      </c>
      <c r="C19" s="73" t="s">
        <v>958</v>
      </c>
      <c r="D19" s="59" t="s">
        <v>37746</v>
      </c>
      <c r="E19" s="59" t="s">
        <v>37777</v>
      </c>
      <c r="F19" s="59" t="s">
        <v>37805</v>
      </c>
      <c r="G19" s="59" t="s">
        <v>37831</v>
      </c>
      <c r="H19" s="180" t="s">
        <v>7839</v>
      </c>
      <c r="I19" s="59" t="s">
        <v>37860</v>
      </c>
      <c r="J19" s="59" t="s">
        <v>37891</v>
      </c>
      <c r="K19" s="59" t="s">
        <v>37922</v>
      </c>
      <c r="L19" s="59" t="s">
        <v>37953</v>
      </c>
    </row>
    <row r="20" spans="1:12" ht="33">
      <c r="B20" s="40">
        <v>17</v>
      </c>
      <c r="C20" s="73" t="s">
        <v>862</v>
      </c>
      <c r="D20" s="59" t="s">
        <v>37747</v>
      </c>
      <c r="E20" s="59" t="s">
        <v>37778</v>
      </c>
      <c r="F20" s="59" t="s">
        <v>37806</v>
      </c>
      <c r="G20" s="59" t="s">
        <v>37832</v>
      </c>
      <c r="H20" s="180" t="s">
        <v>7840</v>
      </c>
      <c r="I20" s="59" t="s">
        <v>37861</v>
      </c>
      <c r="J20" s="59" t="s">
        <v>37892</v>
      </c>
      <c r="K20" s="59" t="s">
        <v>37923</v>
      </c>
      <c r="L20" s="59" t="s">
        <v>37954</v>
      </c>
    </row>
    <row r="21" spans="1:12" ht="33">
      <c r="B21" s="40">
        <v>19</v>
      </c>
      <c r="C21" s="73" t="s">
        <v>866</v>
      </c>
      <c r="D21" s="59" t="s">
        <v>37748</v>
      </c>
      <c r="E21" s="59" t="s">
        <v>37779</v>
      </c>
      <c r="F21" s="59" t="s">
        <v>37807</v>
      </c>
      <c r="G21" s="59" t="s">
        <v>37833</v>
      </c>
      <c r="H21" s="180" t="s">
        <v>7829</v>
      </c>
      <c r="I21" s="59" t="s">
        <v>37862</v>
      </c>
      <c r="J21" s="59" t="s">
        <v>37893</v>
      </c>
      <c r="K21" s="59" t="s">
        <v>37924</v>
      </c>
      <c r="L21" s="59" t="s">
        <v>37955</v>
      </c>
    </row>
    <row r="22" spans="1:12">
      <c r="B22" s="40">
        <v>20</v>
      </c>
      <c r="C22" s="73" t="s">
        <v>863</v>
      </c>
      <c r="D22" s="59" t="s">
        <v>37749</v>
      </c>
      <c r="E22" s="59" t="s">
        <v>37780</v>
      </c>
      <c r="F22" s="59" t="s">
        <v>37808</v>
      </c>
      <c r="G22" s="59" t="s">
        <v>37834</v>
      </c>
      <c r="H22" s="59" t="s">
        <v>4906</v>
      </c>
      <c r="I22" s="59" t="s">
        <v>37863</v>
      </c>
      <c r="J22" s="59" t="s">
        <v>37894</v>
      </c>
      <c r="K22" s="59" t="s">
        <v>37925</v>
      </c>
      <c r="L22" s="59" t="s">
        <v>37956</v>
      </c>
    </row>
    <row r="23" spans="1:12" ht="33">
      <c r="B23" s="40">
        <v>21</v>
      </c>
      <c r="C23" s="73" t="s">
        <v>870</v>
      </c>
      <c r="D23" s="59" t="s">
        <v>37750</v>
      </c>
      <c r="E23" s="59" t="s">
        <v>37781</v>
      </c>
      <c r="F23" s="59" t="s">
        <v>37809</v>
      </c>
      <c r="G23" s="59" t="s">
        <v>37835</v>
      </c>
      <c r="H23" s="180" t="s">
        <v>7830</v>
      </c>
      <c r="I23" s="59" t="s">
        <v>37864</v>
      </c>
      <c r="J23" s="59" t="s">
        <v>37895</v>
      </c>
      <c r="K23" s="59" t="s">
        <v>37926</v>
      </c>
      <c r="L23" s="59" t="s">
        <v>37957</v>
      </c>
    </row>
    <row r="24" spans="1:12">
      <c r="B24" s="40">
        <v>22</v>
      </c>
      <c r="C24" s="73" t="s">
        <v>864</v>
      </c>
      <c r="D24" s="59" t="s">
        <v>37751</v>
      </c>
      <c r="E24" s="59" t="s">
        <v>37782</v>
      </c>
      <c r="F24" s="59" t="s">
        <v>37810</v>
      </c>
      <c r="G24" s="59" t="s">
        <v>37836</v>
      </c>
      <c r="H24" s="59" t="s">
        <v>4907</v>
      </c>
      <c r="I24" s="59" t="s">
        <v>37865</v>
      </c>
      <c r="J24" s="59" t="s">
        <v>37896</v>
      </c>
      <c r="K24" s="59" t="s">
        <v>37927</v>
      </c>
      <c r="L24" s="59" t="s">
        <v>37958</v>
      </c>
    </row>
    <row r="25" spans="1:12" ht="33">
      <c r="B25" s="40">
        <v>26</v>
      </c>
      <c r="C25" s="73" t="s">
        <v>961</v>
      </c>
      <c r="D25" s="59" t="s">
        <v>37752</v>
      </c>
      <c r="E25" s="59" t="s">
        <v>37783</v>
      </c>
      <c r="F25" s="59" t="s">
        <v>37811</v>
      </c>
      <c r="G25" s="59" t="s">
        <v>37837</v>
      </c>
      <c r="H25" s="180" t="s">
        <v>7831</v>
      </c>
      <c r="I25" s="59" t="s">
        <v>37866</v>
      </c>
      <c r="J25" s="59" t="s">
        <v>37897</v>
      </c>
      <c r="K25" s="59" t="s">
        <v>37928</v>
      </c>
      <c r="L25" s="59" t="s">
        <v>37959</v>
      </c>
    </row>
    <row r="26" spans="1:12" ht="33">
      <c r="B26" s="40">
        <v>27</v>
      </c>
      <c r="C26" s="73" t="s">
        <v>962</v>
      </c>
      <c r="D26" s="59" t="s">
        <v>37753</v>
      </c>
      <c r="E26" s="59" t="s">
        <v>37784</v>
      </c>
      <c r="F26" s="59" t="s">
        <v>37812</v>
      </c>
      <c r="G26" s="59" t="s">
        <v>37838</v>
      </c>
      <c r="H26" s="180" t="s">
        <v>7832</v>
      </c>
      <c r="I26" s="59" t="s">
        <v>37867</v>
      </c>
      <c r="J26" s="59" t="s">
        <v>37898</v>
      </c>
      <c r="K26" s="59" t="s">
        <v>37929</v>
      </c>
      <c r="L26" s="59" t="s">
        <v>37960</v>
      </c>
    </row>
    <row r="27" spans="1:12" ht="33">
      <c r="B27" s="40">
        <v>32</v>
      </c>
      <c r="C27" s="73" t="s">
        <v>4492</v>
      </c>
      <c r="D27" s="59" t="s">
        <v>37754</v>
      </c>
      <c r="E27" s="59" t="s">
        <v>37785</v>
      </c>
      <c r="F27" s="59" t="s">
        <v>37785</v>
      </c>
      <c r="G27" s="59" t="s">
        <v>37839</v>
      </c>
      <c r="H27" s="180" t="s">
        <v>7833</v>
      </c>
      <c r="I27" s="59" t="s">
        <v>37868</v>
      </c>
      <c r="J27" s="59" t="s">
        <v>37899</v>
      </c>
      <c r="K27" s="59" t="s">
        <v>37930</v>
      </c>
      <c r="L27" s="59" t="s">
        <v>37961</v>
      </c>
    </row>
    <row r="28" spans="1:12">
      <c r="A28" s="643"/>
      <c r="B28" s="40">
        <v>23</v>
      </c>
      <c r="C28" s="696" t="s">
        <v>67231</v>
      </c>
      <c r="D28" s="724" t="s">
        <v>53281</v>
      </c>
      <c r="E28" s="724" t="s">
        <v>67232</v>
      </c>
      <c r="F28" s="724" t="s">
        <v>67233</v>
      </c>
      <c r="G28" s="1093" t="s">
        <v>67234</v>
      </c>
      <c r="H28" s="180" t="s">
        <v>959</v>
      </c>
      <c r="I28" s="59" t="s">
        <v>37870</v>
      </c>
      <c r="J28" s="59" t="s">
        <v>37901</v>
      </c>
      <c r="K28" s="59" t="s">
        <v>37932</v>
      </c>
      <c r="L28" s="59" t="s">
        <v>37963</v>
      </c>
    </row>
    <row r="29" spans="1:12" s="81" customFormat="1">
      <c r="B29" s="82">
        <v>28</v>
      </c>
      <c r="C29" s="213" t="s">
        <v>3440</v>
      </c>
      <c r="H29" s="214" t="s">
        <v>3444</v>
      </c>
    </row>
    <row r="30" spans="1:12" s="81" customFormat="1">
      <c r="B30" s="82">
        <v>29</v>
      </c>
      <c r="C30" s="213" t="s">
        <v>3441</v>
      </c>
      <c r="D30" s="81" t="s">
        <v>37755</v>
      </c>
      <c r="E30" s="81" t="s">
        <v>37786</v>
      </c>
      <c r="F30" s="81" t="s">
        <v>37813</v>
      </c>
      <c r="G30" s="81" t="s">
        <v>37813</v>
      </c>
      <c r="H30" s="214" t="s">
        <v>3445</v>
      </c>
      <c r="I30" s="81" t="s">
        <v>37869</v>
      </c>
      <c r="J30" s="81" t="s">
        <v>37900</v>
      </c>
      <c r="K30" s="81" t="s">
        <v>37931</v>
      </c>
      <c r="L30" s="81" t="s">
        <v>37962</v>
      </c>
    </row>
    <row r="31" spans="1:12" s="81" customFormat="1">
      <c r="B31" s="82">
        <v>30</v>
      </c>
      <c r="C31" s="213" t="s">
        <v>3442</v>
      </c>
      <c r="D31" s="81" t="s">
        <v>37756</v>
      </c>
      <c r="E31" s="81" t="s">
        <v>37787</v>
      </c>
      <c r="F31" s="81" t="s">
        <v>37814</v>
      </c>
      <c r="G31" s="81" t="s">
        <v>37840</v>
      </c>
      <c r="H31" s="214" t="s">
        <v>3446</v>
      </c>
      <c r="I31" s="81" t="s">
        <v>37870</v>
      </c>
      <c r="J31" s="81" t="s">
        <v>37901</v>
      </c>
      <c r="K31" s="81" t="s">
        <v>37932</v>
      </c>
      <c r="L31" s="81" t="s">
        <v>37963</v>
      </c>
    </row>
    <row r="32" spans="1:12" s="81" customFormat="1">
      <c r="B32" s="82">
        <v>31</v>
      </c>
      <c r="C32" s="213" t="s">
        <v>3443</v>
      </c>
      <c r="D32" s="81" t="s">
        <v>37757</v>
      </c>
      <c r="E32" s="81" t="s">
        <v>37788</v>
      </c>
      <c r="F32" s="81" t="s">
        <v>37815</v>
      </c>
      <c r="G32" s="81" t="s">
        <v>37815</v>
      </c>
      <c r="H32" s="214" t="s">
        <v>3447</v>
      </c>
      <c r="I32" s="81" t="s">
        <v>37871</v>
      </c>
      <c r="J32" s="81" t="s">
        <v>37902</v>
      </c>
      <c r="K32" s="81" t="s">
        <v>37933</v>
      </c>
      <c r="L32" s="81" t="s">
        <v>37964</v>
      </c>
    </row>
    <row r="34" spans="2:12" s="81" customFormat="1">
      <c r="B34" s="82">
        <v>24</v>
      </c>
      <c r="C34" s="213" t="s">
        <v>878</v>
      </c>
      <c r="H34" s="214" t="s">
        <v>877</v>
      </c>
    </row>
    <row r="35" spans="2:12" s="81" customFormat="1">
      <c r="B35" s="83"/>
      <c r="C35" s="212" t="s">
        <v>3496</v>
      </c>
      <c r="D35" s="81" t="s">
        <v>37758</v>
      </c>
      <c r="E35" s="81" t="s">
        <v>37789</v>
      </c>
      <c r="F35" s="81" t="s">
        <v>37816</v>
      </c>
      <c r="G35" s="81" t="s">
        <v>37841</v>
      </c>
      <c r="H35" s="83"/>
      <c r="I35" s="81" t="s">
        <v>37872</v>
      </c>
      <c r="J35" s="81" t="s">
        <v>37903</v>
      </c>
      <c r="K35" s="81" t="s">
        <v>37934</v>
      </c>
      <c r="L35" s="81" t="s">
        <v>37965</v>
      </c>
    </row>
    <row r="36" spans="2:12" s="81" customFormat="1">
      <c r="B36" s="82">
        <v>2</v>
      </c>
      <c r="C36" s="213" t="s">
        <v>3493</v>
      </c>
      <c r="D36" s="81" t="s">
        <v>37759</v>
      </c>
      <c r="E36" s="81" t="s">
        <v>37790</v>
      </c>
      <c r="F36" s="81" t="s">
        <v>37817</v>
      </c>
      <c r="G36" s="81" t="s">
        <v>37842</v>
      </c>
      <c r="H36" s="214" t="s">
        <v>1100</v>
      </c>
      <c r="I36" s="81" t="s">
        <v>37873</v>
      </c>
      <c r="J36" s="81" t="s">
        <v>37904</v>
      </c>
      <c r="K36" s="81" t="s">
        <v>37935</v>
      </c>
      <c r="L36" s="81" t="s">
        <v>37966</v>
      </c>
    </row>
    <row r="37" spans="2:12" s="81" customFormat="1">
      <c r="B37" s="82">
        <v>25</v>
      </c>
      <c r="C37" s="213" t="s">
        <v>3494</v>
      </c>
      <c r="D37" s="81" t="s">
        <v>37760</v>
      </c>
      <c r="E37" s="81" t="s">
        <v>37791</v>
      </c>
      <c r="F37" s="81" t="s">
        <v>37818</v>
      </c>
      <c r="G37" s="81" t="s">
        <v>37843</v>
      </c>
      <c r="H37" s="214" t="s">
        <v>960</v>
      </c>
      <c r="I37" s="81" t="s">
        <v>37874</v>
      </c>
      <c r="J37" s="81" t="s">
        <v>37905</v>
      </c>
      <c r="K37" s="81" t="s">
        <v>37936</v>
      </c>
      <c r="L37" s="81" t="s">
        <v>37967</v>
      </c>
    </row>
    <row r="38" spans="2:12" s="81" customFormat="1">
      <c r="B38" s="83"/>
      <c r="C38" s="212" t="s">
        <v>3495</v>
      </c>
      <c r="D38" s="81" t="s">
        <v>37761</v>
      </c>
      <c r="E38" s="81" t="s">
        <v>37792</v>
      </c>
      <c r="F38" s="81" t="s">
        <v>37819</v>
      </c>
      <c r="G38" s="81" t="s">
        <v>37844</v>
      </c>
      <c r="H38" s="83"/>
      <c r="I38" s="81" t="s">
        <v>37875</v>
      </c>
      <c r="J38" s="81" t="s">
        <v>37906</v>
      </c>
      <c r="K38" s="81" t="s">
        <v>37937</v>
      </c>
      <c r="L38" s="81" t="s">
        <v>37968</v>
      </c>
    </row>
    <row r="39" spans="2:12" s="81" customFormat="1">
      <c r="B39" s="82">
        <v>18</v>
      </c>
      <c r="C39" s="213" t="s">
        <v>873</v>
      </c>
      <c r="H39" s="214" t="s">
        <v>4905</v>
      </c>
    </row>
  </sheetData>
  <autoFilter ref="A3:H27" xr:uid="{00000000-0001-0000-0100-000000000000}"/>
  <phoneticPr fontId="5" type="noConversion"/>
  <conditionalFormatting sqref="A1:A2">
    <cfRule type="cellIs" dxfId="312" priority="21" operator="greaterThan">
      <formula>0</formula>
    </cfRule>
  </conditionalFormatting>
  <conditionalFormatting sqref="M1:XFD1 A1:H27 I2:XFD28 A28:B32 H28:H32 A29:XFD1048576">
    <cfRule type="cellIs" dxfId="311" priority="17" operator="equal">
      <formula>-1</formula>
    </cfRule>
  </conditionalFormatting>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tabColor rgb="FF7030A0"/>
  </sheetPr>
  <dimension ref="A1:N1464"/>
  <sheetViews>
    <sheetView zoomScale="85" zoomScaleNormal="85" workbookViewId="0">
      <pane ySplit="2" topLeftCell="A692" activePane="bottomLeft" state="frozen"/>
      <selection activeCell="B1431" sqref="B1431"/>
      <selection pane="bottomLeft" activeCell="G711" sqref="G711"/>
    </sheetView>
  </sheetViews>
  <sheetFormatPr defaultRowHeight="16.5"/>
  <cols>
    <col min="1" max="1" width="9" style="823"/>
    <col min="2" max="2" width="10" style="833" bestFit="1" customWidth="1"/>
    <col min="3" max="3" width="36.875" style="824" customWidth="1"/>
    <col min="4" max="6" width="28.25" style="823" customWidth="1"/>
    <col min="7" max="7" width="16.25" style="823" customWidth="1"/>
    <col min="8" max="16384" width="9" style="823"/>
  </cols>
  <sheetData>
    <row r="1" spans="1:7">
      <c r="A1" s="834">
        <v>0</v>
      </c>
      <c r="B1" s="835" t="s">
        <v>70656</v>
      </c>
      <c r="C1" s="835" t="s">
        <v>1770</v>
      </c>
      <c r="D1" s="836" t="s">
        <v>10213</v>
      </c>
      <c r="E1" s="837" t="s">
        <v>10214</v>
      </c>
      <c r="F1" s="836" t="s">
        <v>11517</v>
      </c>
      <c r="G1" s="836" t="s">
        <v>11518</v>
      </c>
    </row>
    <row r="2" spans="1:7" customFormat="1">
      <c r="A2" s="71" t="s">
        <v>3</v>
      </c>
      <c r="B2" s="148" t="s">
        <v>4</v>
      </c>
      <c r="C2" s="148" t="s">
        <v>237</v>
      </c>
      <c r="D2" s="812" t="s">
        <v>237</v>
      </c>
      <c r="E2" s="812" t="s">
        <v>237</v>
      </c>
      <c r="F2" s="812" t="s">
        <v>237</v>
      </c>
      <c r="G2" s="812" t="s">
        <v>237</v>
      </c>
    </row>
    <row r="3" spans="1:7" customFormat="1">
      <c r="B3" s="40">
        <v>0</v>
      </c>
      <c r="C3" s="73" t="s">
        <v>659</v>
      </c>
      <c r="D3" s="59" t="s">
        <v>15121</v>
      </c>
      <c r="E3" s="59" t="s">
        <v>15122</v>
      </c>
      <c r="F3" s="59" t="s">
        <v>15123</v>
      </c>
      <c r="G3" s="59" t="s">
        <v>15124</v>
      </c>
    </row>
    <row r="4" spans="1:7" customFormat="1" ht="17.25" customHeight="1">
      <c r="B4" s="40">
        <v>1</v>
      </c>
      <c r="C4" s="73" t="s">
        <v>660</v>
      </c>
      <c r="D4" s="59" t="s">
        <v>15125</v>
      </c>
      <c r="E4" s="59" t="s">
        <v>15126</v>
      </c>
      <c r="F4" s="59" t="s">
        <v>15127</v>
      </c>
      <c r="G4" s="59" t="s">
        <v>15127</v>
      </c>
    </row>
    <row r="5" spans="1:7" customFormat="1">
      <c r="B5" s="40">
        <v>2</v>
      </c>
      <c r="C5" s="73" t="s">
        <v>661</v>
      </c>
      <c r="D5" s="59" t="s">
        <v>15128</v>
      </c>
      <c r="E5" s="59" t="s">
        <v>15129</v>
      </c>
      <c r="F5" s="59" t="s">
        <v>15130</v>
      </c>
      <c r="G5" s="59" t="s">
        <v>15130</v>
      </c>
    </row>
    <row r="6" spans="1:7" customFormat="1">
      <c r="B6" s="40">
        <v>3</v>
      </c>
      <c r="C6" s="73" t="s">
        <v>662</v>
      </c>
      <c r="D6" s="59" t="s">
        <v>15131</v>
      </c>
      <c r="E6" s="59" t="s">
        <v>15132</v>
      </c>
      <c r="F6" s="59" t="s">
        <v>15133</v>
      </c>
      <c r="G6" s="59" t="s">
        <v>15133</v>
      </c>
    </row>
    <row r="7" spans="1:7" customFormat="1">
      <c r="B7" s="40">
        <v>4</v>
      </c>
      <c r="C7" s="73" t="s">
        <v>663</v>
      </c>
      <c r="D7" s="59" t="s">
        <v>15134</v>
      </c>
      <c r="E7" s="59" t="s">
        <v>15135</v>
      </c>
      <c r="F7" s="59" t="s">
        <v>15136</v>
      </c>
      <c r="G7" s="59" t="s">
        <v>15137</v>
      </c>
    </row>
    <row r="8" spans="1:7" customFormat="1">
      <c r="B8" s="40">
        <v>5</v>
      </c>
      <c r="C8" s="73" t="s">
        <v>664</v>
      </c>
      <c r="D8" s="59" t="s">
        <v>15138</v>
      </c>
      <c r="E8" s="59" t="s">
        <v>15139</v>
      </c>
      <c r="F8" s="59" t="s">
        <v>15140</v>
      </c>
      <c r="G8" s="59" t="s">
        <v>15141</v>
      </c>
    </row>
    <row r="9" spans="1:7" customFormat="1">
      <c r="B9" s="40">
        <v>6</v>
      </c>
      <c r="C9" s="73" t="s">
        <v>665</v>
      </c>
      <c r="D9" s="59" t="s">
        <v>15142</v>
      </c>
      <c r="E9" s="59" t="s">
        <v>15143</v>
      </c>
      <c r="F9" s="59" t="s">
        <v>15143</v>
      </c>
      <c r="G9" s="59" t="s">
        <v>15143</v>
      </c>
    </row>
    <row r="10" spans="1:7" customFormat="1">
      <c r="B10" s="40">
        <v>7</v>
      </c>
      <c r="C10" s="73" t="s">
        <v>666</v>
      </c>
      <c r="D10" s="59" t="s">
        <v>15144</v>
      </c>
      <c r="E10" s="59" t="s">
        <v>15145</v>
      </c>
      <c r="F10" s="59" t="s">
        <v>15146</v>
      </c>
      <c r="G10" s="59" t="s">
        <v>15147</v>
      </c>
    </row>
    <row r="11" spans="1:7" customFormat="1">
      <c r="B11" s="40">
        <v>8</v>
      </c>
      <c r="C11" s="73" t="s">
        <v>667</v>
      </c>
      <c r="D11" s="59" t="s">
        <v>15148</v>
      </c>
      <c r="E11" s="59" t="s">
        <v>15149</v>
      </c>
      <c r="F11" s="59" t="s">
        <v>15150</v>
      </c>
      <c r="G11" s="59" t="s">
        <v>15150</v>
      </c>
    </row>
    <row r="12" spans="1:7" customFormat="1">
      <c r="B12" s="40">
        <v>9</v>
      </c>
      <c r="C12" s="73" t="s">
        <v>668</v>
      </c>
      <c r="D12" s="59" t="s">
        <v>668</v>
      </c>
      <c r="E12" s="59" t="s">
        <v>15151</v>
      </c>
      <c r="F12" s="59" t="s">
        <v>668</v>
      </c>
      <c r="G12" s="59" t="s">
        <v>15152</v>
      </c>
    </row>
    <row r="13" spans="1:7" customFormat="1">
      <c r="B13" s="40">
        <v>10</v>
      </c>
      <c r="C13" s="73" t="s">
        <v>669</v>
      </c>
      <c r="D13" s="59" t="s">
        <v>15153</v>
      </c>
      <c r="E13" s="59" t="s">
        <v>15154</v>
      </c>
      <c r="F13" s="59" t="s">
        <v>15155</v>
      </c>
      <c r="G13" s="59" t="s">
        <v>15156</v>
      </c>
    </row>
    <row r="14" spans="1:7" customFormat="1">
      <c r="B14" s="40">
        <v>11</v>
      </c>
      <c r="C14" s="73" t="s">
        <v>670</v>
      </c>
      <c r="D14" s="59" t="s">
        <v>15157</v>
      </c>
      <c r="E14" s="59" t="s">
        <v>15158</v>
      </c>
      <c r="F14" s="59" t="s">
        <v>15159</v>
      </c>
      <c r="G14" s="59" t="s">
        <v>15160</v>
      </c>
    </row>
    <row r="15" spans="1:7" customFormat="1">
      <c r="B15" s="40">
        <v>12</v>
      </c>
      <c r="C15" s="73" t="s">
        <v>672</v>
      </c>
      <c r="D15" s="59" t="s">
        <v>15161</v>
      </c>
      <c r="E15" s="59" t="s">
        <v>15162</v>
      </c>
      <c r="F15" s="59" t="s">
        <v>15163</v>
      </c>
      <c r="G15" s="59" t="s">
        <v>15163</v>
      </c>
    </row>
    <row r="16" spans="1:7" customFormat="1">
      <c r="B16" s="40">
        <v>13</v>
      </c>
      <c r="C16" s="73" t="s">
        <v>674</v>
      </c>
      <c r="D16" s="59" t="s">
        <v>15164</v>
      </c>
      <c r="E16" s="59" t="s">
        <v>15165</v>
      </c>
      <c r="F16" s="59" t="s">
        <v>15166</v>
      </c>
      <c r="G16" s="59" t="s">
        <v>15167</v>
      </c>
    </row>
    <row r="17" spans="2:7" customFormat="1">
      <c r="B17" s="40">
        <v>14</v>
      </c>
      <c r="C17" s="73" t="s">
        <v>911</v>
      </c>
      <c r="D17" s="59" t="s">
        <v>15168</v>
      </c>
      <c r="E17" s="59" t="s">
        <v>15169</v>
      </c>
      <c r="F17" s="59" t="s">
        <v>15170</v>
      </c>
      <c r="G17" s="59" t="s">
        <v>15171</v>
      </c>
    </row>
    <row r="18" spans="2:7" customFormat="1">
      <c r="B18" s="40">
        <v>15</v>
      </c>
      <c r="C18" s="73" t="s">
        <v>634</v>
      </c>
      <c r="D18" s="59" t="s">
        <v>15172</v>
      </c>
      <c r="E18" s="59" t="s">
        <v>15173</v>
      </c>
      <c r="F18" s="59" t="s">
        <v>15174</v>
      </c>
      <c r="G18" s="59" t="s">
        <v>15174</v>
      </c>
    </row>
    <row r="19" spans="2:7" customFormat="1">
      <c r="B19" s="40">
        <v>16</v>
      </c>
      <c r="C19" s="73" t="s">
        <v>4353</v>
      </c>
      <c r="D19" s="59" t="s">
        <v>15175</v>
      </c>
      <c r="E19" s="59" t="s">
        <v>15176</v>
      </c>
      <c r="F19" s="59" t="s">
        <v>15177</v>
      </c>
      <c r="G19" s="59" t="s">
        <v>15177</v>
      </c>
    </row>
    <row r="20" spans="2:7" customFormat="1">
      <c r="B20" s="40">
        <v>17</v>
      </c>
      <c r="C20" s="73" t="s">
        <v>677</v>
      </c>
      <c r="D20" s="59" t="s">
        <v>15178</v>
      </c>
      <c r="E20" s="59" t="s">
        <v>15179</v>
      </c>
      <c r="F20" s="59" t="s">
        <v>15180</v>
      </c>
      <c r="G20" s="59" t="s">
        <v>15181</v>
      </c>
    </row>
    <row r="21" spans="2:7" customFormat="1">
      <c r="B21" s="40">
        <v>18</v>
      </c>
      <c r="C21" s="73" t="s">
        <v>4611</v>
      </c>
      <c r="D21" s="59" t="s">
        <v>15182</v>
      </c>
      <c r="E21" s="59" t="s">
        <v>15183</v>
      </c>
      <c r="F21" s="59" t="s">
        <v>15184</v>
      </c>
      <c r="G21" s="59" t="s">
        <v>15185</v>
      </c>
    </row>
    <row r="22" spans="2:7" customFormat="1">
      <c r="B22" s="40">
        <v>19</v>
      </c>
      <c r="C22" s="73" t="s">
        <v>8365</v>
      </c>
      <c r="D22" s="59" t="s">
        <v>15186</v>
      </c>
      <c r="E22" s="59" t="s">
        <v>15187</v>
      </c>
      <c r="F22" s="59" t="s">
        <v>15188</v>
      </c>
      <c r="G22" s="59" t="s">
        <v>15189</v>
      </c>
    </row>
    <row r="23" spans="2:7" customFormat="1">
      <c r="B23" s="40">
        <v>20</v>
      </c>
      <c r="C23" s="73" t="s">
        <v>678</v>
      </c>
      <c r="D23" s="59" t="s">
        <v>15190</v>
      </c>
      <c r="E23" s="59" t="s">
        <v>15191</v>
      </c>
      <c r="F23" s="59" t="s">
        <v>15192</v>
      </c>
      <c r="G23" s="59" t="s">
        <v>15193</v>
      </c>
    </row>
    <row r="24" spans="2:7" customFormat="1">
      <c r="B24" s="40">
        <v>21</v>
      </c>
      <c r="C24" s="73" t="s">
        <v>679</v>
      </c>
      <c r="D24" s="59" t="s">
        <v>15194</v>
      </c>
      <c r="E24" s="59" t="s">
        <v>15195</v>
      </c>
      <c r="F24" s="59" t="s">
        <v>15196</v>
      </c>
      <c r="G24" s="59" t="s">
        <v>15197</v>
      </c>
    </row>
    <row r="25" spans="2:7" customFormat="1">
      <c r="B25" s="40">
        <v>22</v>
      </c>
      <c r="C25" s="73" t="s">
        <v>680</v>
      </c>
      <c r="D25" s="59" t="s">
        <v>15198</v>
      </c>
      <c r="E25" s="59" t="s">
        <v>15199</v>
      </c>
      <c r="F25" s="59" t="s">
        <v>15200</v>
      </c>
      <c r="G25" s="59" t="s">
        <v>15201</v>
      </c>
    </row>
    <row r="26" spans="2:7" customFormat="1">
      <c r="B26" s="40">
        <v>23</v>
      </c>
      <c r="C26" s="73" t="s">
        <v>682</v>
      </c>
      <c r="D26" s="59" t="s">
        <v>15202</v>
      </c>
      <c r="E26" s="59" t="s">
        <v>15203</v>
      </c>
      <c r="F26" s="59" t="s">
        <v>15204</v>
      </c>
      <c r="G26" s="59" t="s">
        <v>15204</v>
      </c>
    </row>
    <row r="27" spans="2:7" customFormat="1">
      <c r="B27" s="40">
        <v>24</v>
      </c>
      <c r="C27" s="73" t="s">
        <v>683</v>
      </c>
      <c r="D27" s="59" t="s">
        <v>15205</v>
      </c>
      <c r="E27" s="59" t="s">
        <v>15206</v>
      </c>
      <c r="F27" s="59" t="s">
        <v>15206</v>
      </c>
      <c r="G27" s="59" t="s">
        <v>15207</v>
      </c>
    </row>
    <row r="28" spans="2:7" customFormat="1">
      <c r="B28" s="40">
        <v>25</v>
      </c>
      <c r="C28" s="73" t="s">
        <v>684</v>
      </c>
      <c r="D28" s="59" t="s">
        <v>15208</v>
      </c>
      <c r="E28" s="59" t="s">
        <v>15209</v>
      </c>
      <c r="F28" s="59" t="s">
        <v>15210</v>
      </c>
      <c r="G28" s="59" t="s">
        <v>15211</v>
      </c>
    </row>
    <row r="29" spans="2:7" customFormat="1">
      <c r="B29" s="40">
        <v>26</v>
      </c>
      <c r="C29" s="73" t="s">
        <v>880</v>
      </c>
      <c r="D29" s="59" t="s">
        <v>15212</v>
      </c>
      <c r="E29" s="59" t="s">
        <v>15213</v>
      </c>
      <c r="F29" s="59" t="s">
        <v>15214</v>
      </c>
      <c r="G29" s="59" t="s">
        <v>15215</v>
      </c>
    </row>
    <row r="30" spans="2:7" customFormat="1">
      <c r="B30" s="40">
        <v>27</v>
      </c>
      <c r="C30" s="245" t="s">
        <v>3719</v>
      </c>
      <c r="D30" s="59" t="s">
        <v>15216</v>
      </c>
      <c r="E30" s="59" t="s">
        <v>15216</v>
      </c>
      <c r="F30" s="59" t="s">
        <v>15216</v>
      </c>
      <c r="G30" s="59" t="s">
        <v>15216</v>
      </c>
    </row>
    <row r="31" spans="2:7" customFormat="1">
      <c r="B31" s="40">
        <v>28</v>
      </c>
      <c r="C31" s="73" t="s">
        <v>635</v>
      </c>
      <c r="D31" s="59" t="s">
        <v>15217</v>
      </c>
      <c r="E31" s="59" t="s">
        <v>15218</v>
      </c>
      <c r="F31" s="59" t="s">
        <v>15219</v>
      </c>
      <c r="G31" s="59" t="s">
        <v>15220</v>
      </c>
    </row>
    <row r="32" spans="2:7" customFormat="1">
      <c r="B32" s="40">
        <v>29</v>
      </c>
      <c r="C32" s="73" t="s">
        <v>687</v>
      </c>
      <c r="D32" s="59" t="s">
        <v>15221</v>
      </c>
      <c r="E32" s="59" t="s">
        <v>15222</v>
      </c>
      <c r="F32" s="59" t="s">
        <v>15223</v>
      </c>
      <c r="G32" s="59" t="s">
        <v>15224</v>
      </c>
    </row>
    <row r="33" spans="2:7" customFormat="1">
      <c r="B33" s="40">
        <v>30</v>
      </c>
      <c r="C33" s="73" t="s">
        <v>1451</v>
      </c>
      <c r="D33" s="59" t="s">
        <v>15225</v>
      </c>
      <c r="E33" s="59" t="s">
        <v>15226</v>
      </c>
      <c r="F33" s="59" t="s">
        <v>15227</v>
      </c>
      <c r="G33" s="59" t="s">
        <v>15228</v>
      </c>
    </row>
    <row r="34" spans="2:7" customFormat="1">
      <c r="B34" s="40">
        <v>31</v>
      </c>
      <c r="C34" s="73" t="s">
        <v>3429</v>
      </c>
      <c r="D34" s="59" t="s">
        <v>15229</v>
      </c>
      <c r="E34" s="59" t="s">
        <v>15230</v>
      </c>
      <c r="F34" s="59" t="s">
        <v>15231</v>
      </c>
      <c r="G34" s="59" t="s">
        <v>15232</v>
      </c>
    </row>
    <row r="35" spans="2:7" customFormat="1">
      <c r="B35" s="40">
        <v>32</v>
      </c>
      <c r="C35" s="73" t="s">
        <v>1471</v>
      </c>
      <c r="D35" s="59" t="s">
        <v>15233</v>
      </c>
      <c r="E35" s="59" t="s">
        <v>15234</v>
      </c>
      <c r="F35" s="59" t="s">
        <v>15235</v>
      </c>
      <c r="G35" s="59" t="s">
        <v>15236</v>
      </c>
    </row>
    <row r="36" spans="2:7" customFormat="1">
      <c r="B36" s="40">
        <v>33</v>
      </c>
      <c r="C36" s="73" t="s">
        <v>1472</v>
      </c>
      <c r="D36" s="59" t="s">
        <v>15237</v>
      </c>
      <c r="E36" s="59" t="s">
        <v>15238</v>
      </c>
      <c r="F36" s="59" t="s">
        <v>15239</v>
      </c>
      <c r="G36" s="59" t="s">
        <v>15240</v>
      </c>
    </row>
    <row r="37" spans="2:7" customFormat="1">
      <c r="B37" s="40">
        <v>34</v>
      </c>
      <c r="C37" s="73" t="s">
        <v>1473</v>
      </c>
      <c r="D37" s="59" t="s">
        <v>15241</v>
      </c>
      <c r="E37" s="59" t="s">
        <v>15242</v>
      </c>
      <c r="F37" s="59" t="s">
        <v>15243</v>
      </c>
      <c r="G37" s="59" t="s">
        <v>15244</v>
      </c>
    </row>
    <row r="38" spans="2:7" customFormat="1">
      <c r="B38" s="40">
        <v>35</v>
      </c>
      <c r="C38" s="73" t="s">
        <v>1474</v>
      </c>
      <c r="D38" s="59" t="s">
        <v>15245</v>
      </c>
      <c r="E38" s="59" t="s">
        <v>15246</v>
      </c>
      <c r="F38" s="59" t="s">
        <v>15247</v>
      </c>
      <c r="G38" s="59" t="s">
        <v>15248</v>
      </c>
    </row>
    <row r="39" spans="2:7" customFormat="1">
      <c r="B39" s="40">
        <v>36</v>
      </c>
      <c r="C39" s="73" t="s">
        <v>1494</v>
      </c>
      <c r="D39" s="59" t="s">
        <v>15249</v>
      </c>
      <c r="E39" s="59" t="s">
        <v>15250</v>
      </c>
      <c r="F39" s="59" t="s">
        <v>15251</v>
      </c>
      <c r="G39" s="59" t="s">
        <v>15252</v>
      </c>
    </row>
    <row r="40" spans="2:7" customFormat="1">
      <c r="B40" s="40">
        <v>37</v>
      </c>
      <c r="C40" s="73" t="s">
        <v>1503</v>
      </c>
      <c r="D40" s="59" t="s">
        <v>15253</v>
      </c>
      <c r="E40" s="59" t="s">
        <v>15254</v>
      </c>
      <c r="F40" s="59" t="s">
        <v>15255</v>
      </c>
      <c r="G40" s="59" t="s">
        <v>15256</v>
      </c>
    </row>
    <row r="41" spans="2:7" customFormat="1">
      <c r="B41" s="40">
        <v>38</v>
      </c>
      <c r="C41" s="73" t="s">
        <v>1507</v>
      </c>
      <c r="D41" s="59" t="s">
        <v>15257</v>
      </c>
      <c r="E41" s="59" t="s">
        <v>15258</v>
      </c>
      <c r="F41" s="59" t="s">
        <v>15259</v>
      </c>
      <c r="G41" s="59" t="s">
        <v>15259</v>
      </c>
    </row>
    <row r="42" spans="2:7" customFormat="1">
      <c r="B42" s="40">
        <v>39</v>
      </c>
      <c r="C42" s="73" t="s">
        <v>526</v>
      </c>
      <c r="D42" s="59" t="s">
        <v>15260</v>
      </c>
      <c r="E42" s="59" t="s">
        <v>15261</v>
      </c>
      <c r="F42" s="59" t="s">
        <v>15262</v>
      </c>
      <c r="G42" s="59" t="s">
        <v>15263</v>
      </c>
    </row>
    <row r="43" spans="2:7" customFormat="1">
      <c r="B43" s="40">
        <v>40</v>
      </c>
      <c r="C43" s="73" t="s">
        <v>1505</v>
      </c>
      <c r="D43" s="59" t="s">
        <v>15264</v>
      </c>
      <c r="E43" s="59" t="s">
        <v>15265</v>
      </c>
      <c r="F43" s="59" t="s">
        <v>15265</v>
      </c>
      <c r="G43" s="59" t="s">
        <v>15265</v>
      </c>
    </row>
    <row r="44" spans="2:7" customFormat="1">
      <c r="B44" s="40">
        <v>41</v>
      </c>
      <c r="C44" s="73" t="s">
        <v>1506</v>
      </c>
      <c r="D44" s="59" t="s">
        <v>15266</v>
      </c>
      <c r="E44" s="59" t="s">
        <v>15267</v>
      </c>
      <c r="F44" s="59" t="s">
        <v>15267</v>
      </c>
      <c r="G44" s="59" t="s">
        <v>15267</v>
      </c>
    </row>
    <row r="45" spans="2:7" customFormat="1">
      <c r="B45" s="40">
        <v>42</v>
      </c>
      <c r="C45" s="73" t="s">
        <v>1568</v>
      </c>
      <c r="D45" s="59" t="s">
        <v>15268</v>
      </c>
      <c r="E45" s="59" t="s">
        <v>15269</v>
      </c>
      <c r="F45" s="59" t="s">
        <v>15270</v>
      </c>
      <c r="G45" s="59" t="s">
        <v>15271</v>
      </c>
    </row>
    <row r="46" spans="2:7" customFormat="1">
      <c r="B46" s="40">
        <v>43</v>
      </c>
      <c r="C46" s="73" t="s">
        <v>1103</v>
      </c>
      <c r="D46" s="59" t="s">
        <v>15272</v>
      </c>
      <c r="E46" s="59" t="s">
        <v>15273</v>
      </c>
      <c r="F46" s="59" t="s">
        <v>15274</v>
      </c>
      <c r="G46" s="59" t="s">
        <v>15275</v>
      </c>
    </row>
    <row r="47" spans="2:7" customFormat="1">
      <c r="B47" s="40">
        <v>44</v>
      </c>
      <c r="C47" s="73" t="s">
        <v>1722</v>
      </c>
      <c r="D47" s="59" t="s">
        <v>15276</v>
      </c>
      <c r="E47" s="59" t="s">
        <v>15277</v>
      </c>
      <c r="F47" s="59" t="s">
        <v>15278</v>
      </c>
      <c r="G47" s="59" t="s">
        <v>15279</v>
      </c>
    </row>
    <row r="48" spans="2:7" customFormat="1">
      <c r="B48" s="40">
        <v>45</v>
      </c>
      <c r="C48" s="73" t="s">
        <v>1723</v>
      </c>
      <c r="D48" s="59" t="s">
        <v>15280</v>
      </c>
      <c r="E48" s="59" t="s">
        <v>15281</v>
      </c>
      <c r="F48" s="59" t="s">
        <v>15282</v>
      </c>
      <c r="G48" s="59" t="s">
        <v>15283</v>
      </c>
    </row>
    <row r="49" spans="2:7" customFormat="1">
      <c r="B49" s="40">
        <v>46</v>
      </c>
      <c r="C49" s="73" t="s">
        <v>1724</v>
      </c>
      <c r="D49" s="59" t="s">
        <v>15284</v>
      </c>
      <c r="E49" s="59" t="s">
        <v>15285</v>
      </c>
      <c r="F49" s="59" t="s">
        <v>15286</v>
      </c>
      <c r="G49" s="59" t="s">
        <v>15287</v>
      </c>
    </row>
    <row r="50" spans="2:7" customFormat="1">
      <c r="B50" s="40">
        <v>47</v>
      </c>
      <c r="C50" s="73" t="s">
        <v>1725</v>
      </c>
      <c r="D50" s="59" t="s">
        <v>15288</v>
      </c>
      <c r="E50" s="59" t="s">
        <v>15289</v>
      </c>
      <c r="F50" s="59" t="s">
        <v>15290</v>
      </c>
      <c r="G50" s="59" t="s">
        <v>15291</v>
      </c>
    </row>
    <row r="51" spans="2:7" customFormat="1">
      <c r="B51" s="40">
        <v>48</v>
      </c>
      <c r="C51" s="73" t="s">
        <v>1470</v>
      </c>
      <c r="D51" s="59" t="s">
        <v>15292</v>
      </c>
      <c r="E51" s="59" t="s">
        <v>15293</v>
      </c>
      <c r="F51" s="59" t="s">
        <v>15294</v>
      </c>
      <c r="G51" s="59" t="s">
        <v>15295</v>
      </c>
    </row>
    <row r="52" spans="2:7" customFormat="1">
      <c r="B52" s="40">
        <v>49</v>
      </c>
      <c r="C52" s="73" t="s">
        <v>2226</v>
      </c>
      <c r="D52" s="59" t="s">
        <v>15296</v>
      </c>
      <c r="E52" s="59" t="s">
        <v>15297</v>
      </c>
      <c r="F52" s="59" t="s">
        <v>15298</v>
      </c>
      <c r="G52" s="59" t="s">
        <v>15299</v>
      </c>
    </row>
    <row r="53" spans="2:7" s="643" customFormat="1">
      <c r="B53" s="40">
        <v>50</v>
      </c>
      <c r="C53" s="661" t="s">
        <v>70616</v>
      </c>
      <c r="D53" s="642" t="s">
        <v>15300</v>
      </c>
      <c r="E53" s="642" t="s">
        <v>15301</v>
      </c>
      <c r="F53" s="642" t="s">
        <v>15302</v>
      </c>
      <c r="G53" s="642" t="s">
        <v>15303</v>
      </c>
    </row>
    <row r="54" spans="2:7" customFormat="1">
      <c r="B54" s="40">
        <v>51</v>
      </c>
      <c r="C54" s="73" t="s">
        <v>3487</v>
      </c>
      <c r="D54" s="59" t="s">
        <v>15304</v>
      </c>
      <c r="E54" s="59" t="s">
        <v>15305</v>
      </c>
      <c r="F54" s="59" t="s">
        <v>15306</v>
      </c>
      <c r="G54" s="59" t="s">
        <v>15307</v>
      </c>
    </row>
    <row r="55" spans="2:7" customFormat="1">
      <c r="B55" s="40">
        <v>52</v>
      </c>
      <c r="C55" s="73" t="s">
        <v>3648</v>
      </c>
      <c r="D55" s="59" t="s">
        <v>15308</v>
      </c>
      <c r="E55" s="59" t="s">
        <v>15309</v>
      </c>
      <c r="F55" s="59" t="s">
        <v>15310</v>
      </c>
      <c r="G55" s="59" t="s">
        <v>15311</v>
      </c>
    </row>
    <row r="56" spans="2:7" customFormat="1">
      <c r="B56" s="40">
        <v>53</v>
      </c>
      <c r="C56" s="245" t="s">
        <v>3718</v>
      </c>
      <c r="D56" s="59" t="s">
        <v>15312</v>
      </c>
      <c r="E56" s="59" t="s">
        <v>15313</v>
      </c>
      <c r="F56" s="59" t="s">
        <v>15314</v>
      </c>
      <c r="G56" s="59" t="s">
        <v>15314</v>
      </c>
    </row>
    <row r="57" spans="2:7" customFormat="1">
      <c r="B57" s="40">
        <v>54</v>
      </c>
      <c r="C57" s="73" t="s">
        <v>3728</v>
      </c>
      <c r="D57" s="59" t="s">
        <v>15315</v>
      </c>
      <c r="E57" s="59" t="s">
        <v>15316</v>
      </c>
      <c r="F57" s="59" t="s">
        <v>15317</v>
      </c>
      <c r="G57" s="59" t="s">
        <v>15318</v>
      </c>
    </row>
    <row r="58" spans="2:7" customFormat="1">
      <c r="B58" s="40">
        <v>55</v>
      </c>
      <c r="C58" s="73" t="s">
        <v>4162</v>
      </c>
      <c r="D58" s="59" t="s">
        <v>15319</v>
      </c>
      <c r="E58" s="59" t="s">
        <v>15320</v>
      </c>
      <c r="F58" s="59" t="s">
        <v>15321</v>
      </c>
      <c r="G58" s="59" t="s">
        <v>15321</v>
      </c>
    </row>
    <row r="59" spans="2:7" customFormat="1">
      <c r="B59" s="40">
        <v>56</v>
      </c>
      <c r="C59" s="73" t="s">
        <v>7232</v>
      </c>
      <c r="D59" s="59" t="s">
        <v>15322</v>
      </c>
      <c r="E59" s="59" t="s">
        <v>15323</v>
      </c>
      <c r="F59" s="59" t="s">
        <v>15324</v>
      </c>
      <c r="G59" s="59" t="s">
        <v>15325</v>
      </c>
    </row>
    <row r="60" spans="2:7" customFormat="1">
      <c r="B60" s="40">
        <v>57</v>
      </c>
      <c r="C60" s="73" t="s">
        <v>4246</v>
      </c>
      <c r="D60" s="59" t="s">
        <v>15326</v>
      </c>
      <c r="E60" s="59" t="s">
        <v>15327</v>
      </c>
      <c r="F60" s="59" t="s">
        <v>15196</v>
      </c>
      <c r="G60" s="59" t="s">
        <v>15328</v>
      </c>
    </row>
    <row r="61" spans="2:7" customFormat="1">
      <c r="B61" s="40">
        <v>58</v>
      </c>
      <c r="C61" s="73" t="s">
        <v>7233</v>
      </c>
      <c r="D61" s="59" t="s">
        <v>15329</v>
      </c>
      <c r="E61" s="59" t="s">
        <v>15330</v>
      </c>
      <c r="F61" s="59" t="s">
        <v>15331</v>
      </c>
      <c r="G61" s="59" t="s">
        <v>15332</v>
      </c>
    </row>
    <row r="62" spans="2:7" customFormat="1">
      <c r="B62" s="40">
        <v>59</v>
      </c>
      <c r="C62" s="73" t="s">
        <v>7234</v>
      </c>
      <c r="D62" s="59" t="s">
        <v>15333</v>
      </c>
      <c r="E62" s="59" t="s">
        <v>15334</v>
      </c>
      <c r="F62" s="59" t="s">
        <v>15335</v>
      </c>
      <c r="G62" s="59" t="s">
        <v>15336</v>
      </c>
    </row>
    <row r="63" spans="2:7" customFormat="1" ht="33">
      <c r="B63" s="40">
        <v>60</v>
      </c>
      <c r="C63" s="179" t="s">
        <v>4927</v>
      </c>
      <c r="D63" s="59" t="s">
        <v>15337</v>
      </c>
      <c r="E63" s="59" t="s">
        <v>15338</v>
      </c>
      <c r="F63" s="59" t="s">
        <v>15339</v>
      </c>
      <c r="G63" s="59" t="s">
        <v>15340</v>
      </c>
    </row>
    <row r="64" spans="2:7" customFormat="1" ht="33">
      <c r="B64" s="40">
        <v>61</v>
      </c>
      <c r="C64" s="179" t="s">
        <v>7235</v>
      </c>
      <c r="D64" s="59" t="s">
        <v>15341</v>
      </c>
      <c r="E64" s="59" t="s">
        <v>15342</v>
      </c>
      <c r="F64" s="59" t="s">
        <v>15343</v>
      </c>
      <c r="G64" s="59" t="s">
        <v>15344</v>
      </c>
    </row>
    <row r="65" spans="2:7" customFormat="1">
      <c r="B65" s="40">
        <v>62</v>
      </c>
      <c r="C65" s="179" t="s">
        <v>7236</v>
      </c>
      <c r="D65" s="59" t="s">
        <v>15345</v>
      </c>
      <c r="E65" s="59" t="s">
        <v>15346</v>
      </c>
      <c r="F65" s="59" t="s">
        <v>15347</v>
      </c>
      <c r="G65" s="59" t="s">
        <v>15348</v>
      </c>
    </row>
    <row r="66" spans="2:7" customFormat="1">
      <c r="B66" s="40">
        <v>63</v>
      </c>
      <c r="C66" s="179" t="s">
        <v>7128</v>
      </c>
      <c r="D66" s="59" t="s">
        <v>67</v>
      </c>
      <c r="E66" s="59" t="s">
        <v>67</v>
      </c>
      <c r="F66" s="59" t="s">
        <v>67</v>
      </c>
      <c r="G66" s="59" t="s">
        <v>67</v>
      </c>
    </row>
    <row r="67" spans="2:7" customFormat="1">
      <c r="B67" s="40">
        <v>64</v>
      </c>
      <c r="C67" s="179" t="s">
        <v>7237</v>
      </c>
      <c r="D67" s="59" t="s">
        <v>15349</v>
      </c>
      <c r="E67" s="59" t="s">
        <v>15350</v>
      </c>
      <c r="F67" s="59" t="s">
        <v>15351</v>
      </c>
      <c r="G67" s="59" t="s">
        <v>15352</v>
      </c>
    </row>
    <row r="68" spans="2:7" customFormat="1">
      <c r="B68" s="40">
        <v>65</v>
      </c>
      <c r="C68" s="179" t="s">
        <v>7238</v>
      </c>
      <c r="D68" s="59" t="s">
        <v>15353</v>
      </c>
      <c r="E68" s="59" t="s">
        <v>15354</v>
      </c>
      <c r="F68" s="59" t="s">
        <v>15355</v>
      </c>
      <c r="G68" s="59" t="s">
        <v>15356</v>
      </c>
    </row>
    <row r="69" spans="2:7" customFormat="1">
      <c r="B69" s="40">
        <v>66</v>
      </c>
      <c r="C69" s="179" t="s">
        <v>468</v>
      </c>
      <c r="D69" s="59" t="s">
        <v>10197</v>
      </c>
      <c r="E69" s="59" t="s">
        <v>10198</v>
      </c>
      <c r="F69" s="59" t="s">
        <v>10199</v>
      </c>
      <c r="G69" s="59" t="s">
        <v>10200</v>
      </c>
    </row>
    <row r="70" spans="2:7" customFormat="1">
      <c r="B70" s="40">
        <v>67</v>
      </c>
      <c r="C70" s="179" t="s">
        <v>7239</v>
      </c>
      <c r="D70" s="59" t="s">
        <v>15357</v>
      </c>
      <c r="E70" s="59" t="s">
        <v>15358</v>
      </c>
      <c r="F70" s="59" t="s">
        <v>15359</v>
      </c>
      <c r="G70" s="59" t="s">
        <v>15360</v>
      </c>
    </row>
    <row r="71" spans="2:7">
      <c r="B71" s="820">
        <v>68</v>
      </c>
      <c r="C71" s="821" t="s">
        <v>49897</v>
      </c>
      <c r="D71" s="822" t="s">
        <v>49900</v>
      </c>
      <c r="E71" s="822" t="s">
        <v>49902</v>
      </c>
      <c r="F71" s="822" t="s">
        <v>49905</v>
      </c>
      <c r="G71" s="822" t="s">
        <v>49905</v>
      </c>
    </row>
    <row r="72" spans="2:7">
      <c r="B72" s="820">
        <v>69</v>
      </c>
      <c r="C72" s="821" t="s">
        <v>49898</v>
      </c>
      <c r="D72" s="822" t="s">
        <v>49901</v>
      </c>
      <c r="E72" s="822" t="s">
        <v>49903</v>
      </c>
      <c r="F72" s="822" t="s">
        <v>49904</v>
      </c>
      <c r="G72" s="822" t="s">
        <v>50145</v>
      </c>
    </row>
    <row r="73" spans="2:7" ht="18.75">
      <c r="B73" s="820">
        <v>70</v>
      </c>
      <c r="C73" s="821" t="s">
        <v>49899</v>
      </c>
      <c r="D73" s="822" t="s">
        <v>49906</v>
      </c>
      <c r="E73" s="822" t="s">
        <v>50146</v>
      </c>
      <c r="F73" s="822" t="s">
        <v>49907</v>
      </c>
      <c r="G73" s="822" t="s">
        <v>50147</v>
      </c>
    </row>
    <row r="74" spans="2:7" customFormat="1">
      <c r="B74" s="40">
        <v>1000</v>
      </c>
      <c r="C74" s="73" t="s">
        <v>3548</v>
      </c>
      <c r="D74" s="59" t="s">
        <v>15361</v>
      </c>
      <c r="E74" s="59" t="s">
        <v>15362</v>
      </c>
      <c r="F74" s="59" t="s">
        <v>15363</v>
      </c>
      <c r="G74" s="59" t="s">
        <v>15363</v>
      </c>
    </row>
    <row r="75" spans="2:7" customFormat="1">
      <c r="B75" s="40">
        <v>1002</v>
      </c>
      <c r="C75" s="73" t="s">
        <v>688</v>
      </c>
      <c r="D75" s="59" t="s">
        <v>15364</v>
      </c>
      <c r="E75" s="59" t="s">
        <v>15365</v>
      </c>
      <c r="F75" s="59" t="s">
        <v>15366</v>
      </c>
      <c r="G75" s="59" t="s">
        <v>15366</v>
      </c>
    </row>
    <row r="76" spans="2:7" customFormat="1">
      <c r="B76" s="40">
        <v>1003</v>
      </c>
      <c r="C76" s="73" t="s">
        <v>689</v>
      </c>
      <c r="D76" s="59" t="s">
        <v>15367</v>
      </c>
      <c r="E76" s="59" t="s">
        <v>15368</v>
      </c>
      <c r="F76" s="59" t="s">
        <v>15369</v>
      </c>
      <c r="G76" s="59" t="s">
        <v>15370</v>
      </c>
    </row>
    <row r="77" spans="2:7" customFormat="1">
      <c r="B77" s="40">
        <v>1004</v>
      </c>
      <c r="C77" s="73" t="s">
        <v>252</v>
      </c>
      <c r="D77" s="59" t="s">
        <v>252</v>
      </c>
      <c r="E77" s="59" t="s">
        <v>252</v>
      </c>
      <c r="F77" s="59" t="s">
        <v>252</v>
      </c>
      <c r="G77" s="59" t="s">
        <v>252</v>
      </c>
    </row>
    <row r="78" spans="2:7" customFormat="1">
      <c r="B78" s="40">
        <v>1005</v>
      </c>
      <c r="C78" s="73" t="s">
        <v>667</v>
      </c>
      <c r="D78" s="59" t="s">
        <v>15148</v>
      </c>
      <c r="E78" s="59" t="s">
        <v>15149</v>
      </c>
      <c r="F78" s="59" t="s">
        <v>15150</v>
      </c>
      <c r="G78" s="59" t="s">
        <v>15150</v>
      </c>
    </row>
    <row r="79" spans="2:7" customFormat="1">
      <c r="B79" s="40">
        <v>1006</v>
      </c>
      <c r="C79" s="73" t="s">
        <v>660</v>
      </c>
      <c r="D79" s="59" t="s">
        <v>15125</v>
      </c>
      <c r="E79" s="59" t="s">
        <v>15126</v>
      </c>
      <c r="F79" s="59" t="s">
        <v>15127</v>
      </c>
      <c r="G79" s="59" t="s">
        <v>15127</v>
      </c>
    </row>
    <row r="80" spans="2:7" customFormat="1">
      <c r="B80" s="40">
        <v>1007</v>
      </c>
      <c r="C80" s="73" t="s">
        <v>690</v>
      </c>
      <c r="D80" s="59" t="s">
        <v>15371</v>
      </c>
      <c r="E80" s="59" t="s">
        <v>15372</v>
      </c>
      <c r="F80" s="59" t="s">
        <v>15372</v>
      </c>
      <c r="G80" s="59" t="s">
        <v>15373</v>
      </c>
    </row>
    <row r="81" spans="2:7" customFormat="1">
      <c r="B81" s="40">
        <v>1008</v>
      </c>
      <c r="C81" s="73" t="s">
        <v>4936</v>
      </c>
      <c r="D81" s="59" t="s">
        <v>15374</v>
      </c>
      <c r="E81" s="59" t="s">
        <v>15375</v>
      </c>
      <c r="F81" s="59" t="s">
        <v>15376</v>
      </c>
      <c r="G81" s="59" t="s">
        <v>15376</v>
      </c>
    </row>
    <row r="82" spans="2:7" customFormat="1">
      <c r="B82" s="40">
        <v>1009</v>
      </c>
      <c r="C82" s="73" t="s">
        <v>691</v>
      </c>
      <c r="D82" s="59" t="s">
        <v>15377</v>
      </c>
      <c r="E82" s="59" t="s">
        <v>15378</v>
      </c>
      <c r="F82" s="59" t="s">
        <v>15379</v>
      </c>
      <c r="G82" s="59" t="s">
        <v>15380</v>
      </c>
    </row>
    <row r="83" spans="2:7" customFormat="1">
      <c r="B83" s="40">
        <v>1010</v>
      </c>
      <c r="C83" s="73" t="s">
        <v>7240</v>
      </c>
      <c r="D83" s="59" t="s">
        <v>15381</v>
      </c>
      <c r="E83" s="59" t="s">
        <v>15382</v>
      </c>
      <c r="F83" s="59" t="s">
        <v>15383</v>
      </c>
      <c r="G83" s="59" t="s">
        <v>15384</v>
      </c>
    </row>
    <row r="84" spans="2:7" customFormat="1">
      <c r="B84" s="40">
        <v>1011</v>
      </c>
      <c r="C84" s="73" t="s">
        <v>692</v>
      </c>
      <c r="D84" s="59" t="s">
        <v>15385</v>
      </c>
      <c r="E84" s="59" t="s">
        <v>15386</v>
      </c>
      <c r="F84" s="59" t="s">
        <v>15387</v>
      </c>
      <c r="G84" s="59" t="s">
        <v>15388</v>
      </c>
    </row>
    <row r="85" spans="2:7" customFormat="1">
      <c r="B85" s="40">
        <v>1012</v>
      </c>
      <c r="C85" s="73" t="s">
        <v>1720</v>
      </c>
      <c r="D85" s="59" t="s">
        <v>15389</v>
      </c>
      <c r="E85" s="59" t="s">
        <v>15390</v>
      </c>
      <c r="F85" s="59" t="s">
        <v>15391</v>
      </c>
      <c r="G85" s="59" t="s">
        <v>15392</v>
      </c>
    </row>
    <row r="86" spans="2:7" customFormat="1">
      <c r="B86" s="40">
        <v>1013</v>
      </c>
      <c r="C86" s="73" t="s">
        <v>4575</v>
      </c>
      <c r="D86" s="59" t="s">
        <v>15393</v>
      </c>
      <c r="E86" s="59" t="s">
        <v>15394</v>
      </c>
      <c r="F86" s="59" t="s">
        <v>15395</v>
      </c>
      <c r="G86" s="59" t="s">
        <v>15396</v>
      </c>
    </row>
    <row r="87" spans="2:7" customFormat="1">
      <c r="B87" s="40">
        <v>1014</v>
      </c>
      <c r="C87" s="73" t="s">
        <v>4937</v>
      </c>
      <c r="D87" s="59" t="s">
        <v>15397</v>
      </c>
      <c r="E87" s="59" t="s">
        <v>15398</v>
      </c>
      <c r="F87" s="59" t="s">
        <v>15399</v>
      </c>
      <c r="G87" s="59" t="s">
        <v>15400</v>
      </c>
    </row>
    <row r="88" spans="2:7" customFormat="1">
      <c r="B88" s="40">
        <v>2000</v>
      </c>
      <c r="C88" s="73" t="s">
        <v>29</v>
      </c>
      <c r="D88" s="59" t="s">
        <v>13203</v>
      </c>
      <c r="E88" s="59" t="s">
        <v>13204</v>
      </c>
      <c r="F88" s="59" t="s">
        <v>13205</v>
      </c>
      <c r="G88" s="59" t="s">
        <v>13206</v>
      </c>
    </row>
    <row r="89" spans="2:7" customFormat="1">
      <c r="B89" s="40">
        <v>2001</v>
      </c>
      <c r="C89" s="73" t="s">
        <v>693</v>
      </c>
      <c r="D89" s="59" t="s">
        <v>13200</v>
      </c>
      <c r="E89" s="59" t="s">
        <v>13201</v>
      </c>
      <c r="F89" s="59" t="s">
        <v>13202</v>
      </c>
      <c r="G89" s="59" t="s">
        <v>13202</v>
      </c>
    </row>
    <row r="90" spans="2:7" customFormat="1">
      <c r="B90" s="40">
        <v>2002</v>
      </c>
      <c r="C90" s="73" t="s">
        <v>43</v>
      </c>
      <c r="D90" s="59" t="s">
        <v>13207</v>
      </c>
      <c r="E90" s="59" t="s">
        <v>13208</v>
      </c>
      <c r="F90" s="59" t="s">
        <v>13209</v>
      </c>
      <c r="G90" s="59" t="s">
        <v>13210</v>
      </c>
    </row>
    <row r="91" spans="2:7" customFormat="1">
      <c r="B91" s="40">
        <v>2003</v>
      </c>
      <c r="C91" s="73" t="s">
        <v>1573</v>
      </c>
      <c r="D91" s="59" t="s">
        <v>13215</v>
      </c>
      <c r="E91" s="59" t="s">
        <v>13216</v>
      </c>
      <c r="F91" s="59" t="s">
        <v>13217</v>
      </c>
      <c r="G91" s="59" t="s">
        <v>15401</v>
      </c>
    </row>
    <row r="92" spans="2:7" customFormat="1">
      <c r="B92" s="40">
        <v>2004</v>
      </c>
      <c r="C92" s="73" t="s">
        <v>1005</v>
      </c>
      <c r="D92" s="59" t="s">
        <v>13211</v>
      </c>
      <c r="E92" s="59" t="s">
        <v>13212</v>
      </c>
      <c r="F92" s="59" t="s">
        <v>13213</v>
      </c>
      <c r="G92" s="59" t="s">
        <v>13214</v>
      </c>
    </row>
    <row r="93" spans="2:7" customFormat="1">
      <c r="B93" s="40">
        <v>2005</v>
      </c>
      <c r="C93" s="73" t="s">
        <v>1745</v>
      </c>
      <c r="D93" s="59" t="s">
        <v>15402</v>
      </c>
      <c r="E93" s="59" t="s">
        <v>15403</v>
      </c>
      <c r="F93" s="59" t="s">
        <v>15404</v>
      </c>
      <c r="G93" s="59" t="s">
        <v>15405</v>
      </c>
    </row>
    <row r="94" spans="2:7" customFormat="1">
      <c r="B94" s="40">
        <v>2006</v>
      </c>
      <c r="C94" s="73" t="s">
        <v>53</v>
      </c>
      <c r="D94" s="59" t="s">
        <v>13176</v>
      </c>
      <c r="E94" s="59" t="s">
        <v>13177</v>
      </c>
      <c r="F94" s="59" t="s">
        <v>13178</v>
      </c>
      <c r="G94" s="59" t="s">
        <v>13178</v>
      </c>
    </row>
    <row r="95" spans="2:7" customFormat="1">
      <c r="B95" s="40">
        <v>2007</v>
      </c>
      <c r="C95" s="73" t="s">
        <v>5146</v>
      </c>
      <c r="D95" s="59" t="s">
        <v>13156</v>
      </c>
      <c r="E95" s="59" t="s">
        <v>13157</v>
      </c>
      <c r="F95" s="59" t="s">
        <v>13158</v>
      </c>
      <c r="G95" s="59" t="s">
        <v>13163</v>
      </c>
    </row>
    <row r="96" spans="2:7" customFormat="1">
      <c r="B96" s="40">
        <v>2008</v>
      </c>
      <c r="C96" s="73" t="s">
        <v>8795</v>
      </c>
      <c r="D96" s="59" t="s">
        <v>13159</v>
      </c>
      <c r="E96" s="59" t="s">
        <v>13160</v>
      </c>
      <c r="F96" s="59" t="s">
        <v>13161</v>
      </c>
      <c r="G96" s="59" t="s">
        <v>13162</v>
      </c>
    </row>
    <row r="97" spans="1:7" customFormat="1">
      <c r="B97" s="40">
        <v>3000</v>
      </c>
      <c r="C97" s="73" t="s">
        <v>694</v>
      </c>
      <c r="D97" s="59" t="s">
        <v>15406</v>
      </c>
      <c r="E97" s="59" t="s">
        <v>15407</v>
      </c>
      <c r="F97" s="59" t="s">
        <v>15408</v>
      </c>
      <c r="G97" s="59" t="s">
        <v>15409</v>
      </c>
    </row>
    <row r="98" spans="1:7" s="37" customFormat="1">
      <c r="A98" s="729"/>
      <c r="B98" s="641">
        <v>3001</v>
      </c>
      <c r="C98" s="661" t="s">
        <v>47306</v>
      </c>
      <c r="D98" s="641" t="s">
        <v>47610</v>
      </c>
      <c r="E98" s="641" t="s">
        <v>47611</v>
      </c>
      <c r="F98" s="641" t="s">
        <v>47612</v>
      </c>
      <c r="G98" s="641" t="s">
        <v>47613</v>
      </c>
    </row>
    <row r="99" spans="1:7" s="37" customFormat="1">
      <c r="A99" s="729"/>
      <c r="B99" s="641">
        <v>3002</v>
      </c>
      <c r="C99" s="661" t="s">
        <v>47637</v>
      </c>
      <c r="D99" s="641" t="s">
        <v>47614</v>
      </c>
      <c r="E99" s="641" t="s">
        <v>47615</v>
      </c>
      <c r="F99" s="641" t="s">
        <v>47616</v>
      </c>
      <c r="G99" s="641" t="s">
        <v>47617</v>
      </c>
    </row>
    <row r="100" spans="1:7" s="37" customFormat="1">
      <c r="A100" s="729"/>
      <c r="B100" s="641">
        <v>3003</v>
      </c>
      <c r="C100" s="661" t="s">
        <v>47622</v>
      </c>
      <c r="D100" s="641" t="s">
        <v>47624</v>
      </c>
      <c r="E100" s="641" t="s">
        <v>47625</v>
      </c>
      <c r="F100" s="641" t="s">
        <v>47626</v>
      </c>
      <c r="G100" s="641" t="s">
        <v>47627</v>
      </c>
    </row>
    <row r="101" spans="1:7" customFormat="1">
      <c r="B101" s="40">
        <v>5000</v>
      </c>
      <c r="C101" s="73" t="s">
        <v>695</v>
      </c>
      <c r="D101" s="59" t="s">
        <v>15410</v>
      </c>
      <c r="E101" s="59" t="s">
        <v>15411</v>
      </c>
      <c r="F101" s="59" t="s">
        <v>15412</v>
      </c>
      <c r="G101" s="59" t="s">
        <v>15413</v>
      </c>
    </row>
    <row r="102" spans="1:7" customFormat="1">
      <c r="B102" s="40">
        <v>5001</v>
      </c>
      <c r="C102" s="73" t="s">
        <v>696</v>
      </c>
      <c r="D102" s="59" t="s">
        <v>13219</v>
      </c>
      <c r="E102" s="59" t="s">
        <v>15414</v>
      </c>
      <c r="F102" s="59" t="s">
        <v>15415</v>
      </c>
      <c r="G102" s="59" t="s">
        <v>15415</v>
      </c>
    </row>
    <row r="103" spans="1:7" customFormat="1">
      <c r="B103" s="40">
        <v>5002</v>
      </c>
      <c r="C103" s="73" t="s">
        <v>697</v>
      </c>
      <c r="D103" s="59" t="s">
        <v>15416</v>
      </c>
      <c r="E103" s="59" t="s">
        <v>15417</v>
      </c>
      <c r="F103" s="59" t="s">
        <v>15418</v>
      </c>
      <c r="G103" s="59" t="s">
        <v>15419</v>
      </c>
    </row>
    <row r="104" spans="1:7" customFormat="1">
      <c r="B104" s="40">
        <v>5003</v>
      </c>
      <c r="C104" s="73" t="s">
        <v>32</v>
      </c>
      <c r="D104" s="59" t="s">
        <v>15420</v>
      </c>
      <c r="E104" s="59" t="s">
        <v>15421</v>
      </c>
      <c r="F104" s="59" t="s">
        <v>15422</v>
      </c>
      <c r="G104" s="59" t="s">
        <v>15423</v>
      </c>
    </row>
    <row r="105" spans="1:7" customFormat="1">
      <c r="B105" s="40">
        <v>5004</v>
      </c>
      <c r="C105" s="73" t="s">
        <v>213</v>
      </c>
      <c r="D105" s="59" t="s">
        <v>15424</v>
      </c>
      <c r="E105" s="59" t="s">
        <v>15425</v>
      </c>
      <c r="F105" s="59" t="s">
        <v>15426</v>
      </c>
      <c r="G105" s="59" t="s">
        <v>15426</v>
      </c>
    </row>
    <row r="106" spans="1:7" customFormat="1">
      <c r="B106" s="40">
        <v>5005</v>
      </c>
      <c r="C106" s="73" t="s">
        <v>204</v>
      </c>
      <c r="D106" s="59" t="s">
        <v>15427</v>
      </c>
      <c r="E106" s="59" t="s">
        <v>15428</v>
      </c>
      <c r="F106" s="59" t="s">
        <v>15428</v>
      </c>
      <c r="G106" s="59" t="s">
        <v>15428</v>
      </c>
    </row>
    <row r="107" spans="1:7" customFormat="1">
      <c r="B107" s="40">
        <v>5006</v>
      </c>
      <c r="C107" s="73" t="s">
        <v>203</v>
      </c>
      <c r="D107" s="59" t="s">
        <v>1448</v>
      </c>
      <c r="E107" s="59" t="s">
        <v>15429</v>
      </c>
      <c r="F107" s="59" t="s">
        <v>15430</v>
      </c>
      <c r="G107" s="59" t="s">
        <v>15430</v>
      </c>
    </row>
    <row r="108" spans="1:7" customFormat="1">
      <c r="B108" s="40">
        <v>5007</v>
      </c>
      <c r="C108" s="73" t="s">
        <v>698</v>
      </c>
      <c r="D108" s="59" t="s">
        <v>15431</v>
      </c>
      <c r="E108" s="59" t="s">
        <v>15432</v>
      </c>
      <c r="F108" s="59" t="s">
        <v>15433</v>
      </c>
      <c r="G108" s="59" t="s">
        <v>15434</v>
      </c>
    </row>
    <row r="109" spans="1:7" customFormat="1">
      <c r="B109" s="40">
        <v>5008</v>
      </c>
      <c r="C109" s="73" t="s">
        <v>699</v>
      </c>
      <c r="D109" s="59" t="s">
        <v>15435</v>
      </c>
      <c r="E109" s="59" t="s">
        <v>15436</v>
      </c>
      <c r="F109" s="59" t="s">
        <v>15437</v>
      </c>
      <c r="G109" s="59" t="s">
        <v>15438</v>
      </c>
    </row>
    <row r="110" spans="1:7" customFormat="1">
      <c r="B110" s="40">
        <v>5009</v>
      </c>
      <c r="C110" s="73" t="s">
        <v>213</v>
      </c>
      <c r="D110" s="59" t="s">
        <v>15424</v>
      </c>
      <c r="E110" s="59" t="s">
        <v>15425</v>
      </c>
      <c r="F110" s="59" t="s">
        <v>15426</v>
      </c>
      <c r="G110" s="59" t="s">
        <v>15426</v>
      </c>
    </row>
    <row r="111" spans="1:7" customFormat="1">
      <c r="B111" s="40">
        <v>5010</v>
      </c>
      <c r="C111" s="73" t="s">
        <v>210</v>
      </c>
      <c r="D111" s="59" t="s">
        <v>15439</v>
      </c>
      <c r="E111" s="59" t="s">
        <v>15440</v>
      </c>
      <c r="F111" s="59" t="s">
        <v>15440</v>
      </c>
      <c r="G111" s="59" t="s">
        <v>15440</v>
      </c>
    </row>
    <row r="112" spans="1:7" customFormat="1">
      <c r="B112" s="40">
        <v>5011</v>
      </c>
      <c r="C112" s="73" t="s">
        <v>208</v>
      </c>
      <c r="D112" s="59" t="s">
        <v>15441</v>
      </c>
      <c r="E112" s="59" t="s">
        <v>15442</v>
      </c>
      <c r="F112" s="59" t="s">
        <v>15442</v>
      </c>
      <c r="G112" s="59" t="s">
        <v>15442</v>
      </c>
    </row>
    <row r="113" spans="2:7" customFormat="1">
      <c r="B113" s="40">
        <v>5012</v>
      </c>
      <c r="C113" s="73" t="s">
        <v>700</v>
      </c>
      <c r="D113" s="59" t="s">
        <v>15443</v>
      </c>
      <c r="E113" s="59" t="s">
        <v>15444</v>
      </c>
      <c r="F113" s="59" t="s">
        <v>15445</v>
      </c>
      <c r="G113" s="59" t="s">
        <v>15446</v>
      </c>
    </row>
    <row r="114" spans="2:7" customFormat="1">
      <c r="B114" s="40">
        <v>5013</v>
      </c>
      <c r="C114" s="73" t="s">
        <v>213</v>
      </c>
      <c r="D114" s="59" t="s">
        <v>15424</v>
      </c>
      <c r="E114" s="59" t="s">
        <v>15425</v>
      </c>
      <c r="F114" s="59" t="s">
        <v>15426</v>
      </c>
      <c r="G114" s="59" t="s">
        <v>15426</v>
      </c>
    </row>
    <row r="115" spans="2:7" customFormat="1">
      <c r="B115" s="40">
        <v>5014</v>
      </c>
      <c r="C115" s="73" t="s">
        <v>214</v>
      </c>
      <c r="D115" s="59" t="s">
        <v>15447</v>
      </c>
      <c r="E115" s="59" t="s">
        <v>15448</v>
      </c>
      <c r="F115" s="59" t="s">
        <v>15449</v>
      </c>
      <c r="G115" s="59" t="s">
        <v>15450</v>
      </c>
    </row>
    <row r="116" spans="2:7" customFormat="1">
      <c r="B116" s="40">
        <v>5015</v>
      </c>
      <c r="C116" s="73" t="s">
        <v>701</v>
      </c>
      <c r="D116" s="59" t="s">
        <v>15451</v>
      </c>
      <c r="E116" s="59" t="s">
        <v>15452</v>
      </c>
      <c r="F116" s="59" t="s">
        <v>15453</v>
      </c>
      <c r="G116" s="59" t="s">
        <v>15454</v>
      </c>
    </row>
    <row r="117" spans="2:7" customFormat="1">
      <c r="B117" s="40">
        <v>5016</v>
      </c>
      <c r="C117" s="73" t="s">
        <v>207</v>
      </c>
      <c r="D117" s="59" t="s">
        <v>15455</v>
      </c>
      <c r="E117" s="59" t="s">
        <v>15456</v>
      </c>
      <c r="F117" s="59" t="s">
        <v>15457</v>
      </c>
      <c r="G117" s="59" t="s">
        <v>15458</v>
      </c>
    </row>
    <row r="118" spans="2:7" customFormat="1">
      <c r="B118" s="40">
        <v>5017</v>
      </c>
      <c r="C118" s="73" t="s">
        <v>209</v>
      </c>
      <c r="D118" s="59" t="s">
        <v>15459</v>
      </c>
      <c r="E118" s="59" t="s">
        <v>15460</v>
      </c>
      <c r="F118" s="59" t="s">
        <v>15461</v>
      </c>
      <c r="G118" s="59" t="s">
        <v>15462</v>
      </c>
    </row>
    <row r="119" spans="2:7" customFormat="1">
      <c r="B119" s="40">
        <v>5018</v>
      </c>
      <c r="C119" s="73" t="s">
        <v>213</v>
      </c>
      <c r="D119" s="59" t="s">
        <v>15424</v>
      </c>
      <c r="E119" s="59" t="s">
        <v>15425</v>
      </c>
      <c r="F119" s="59" t="s">
        <v>15426</v>
      </c>
      <c r="G119" s="59" t="s">
        <v>15426</v>
      </c>
    </row>
    <row r="120" spans="2:7" customFormat="1">
      <c r="B120" s="40">
        <v>5019</v>
      </c>
      <c r="C120" s="73" t="s">
        <v>212</v>
      </c>
      <c r="D120" s="59" t="s">
        <v>15463</v>
      </c>
      <c r="E120" s="59" t="s">
        <v>15464</v>
      </c>
      <c r="F120" s="59" t="s">
        <v>15465</v>
      </c>
      <c r="G120" s="59" t="s">
        <v>15466</v>
      </c>
    </row>
    <row r="121" spans="2:7" customFormat="1">
      <c r="B121" s="40">
        <v>5020</v>
      </c>
      <c r="C121" s="73" t="s">
        <v>702</v>
      </c>
      <c r="D121" s="59" t="s">
        <v>15467</v>
      </c>
      <c r="E121" s="59" t="s">
        <v>15468</v>
      </c>
      <c r="F121" s="59" t="s">
        <v>15469</v>
      </c>
      <c r="G121" s="59" t="s">
        <v>15470</v>
      </c>
    </row>
    <row r="122" spans="2:7" customFormat="1">
      <c r="B122" s="40">
        <v>5021</v>
      </c>
      <c r="C122" s="73" t="s">
        <v>211</v>
      </c>
      <c r="D122" s="59" t="s">
        <v>15471</v>
      </c>
      <c r="E122" s="59" t="s">
        <v>15472</v>
      </c>
      <c r="F122" s="59" t="s">
        <v>15473</v>
      </c>
      <c r="G122" s="59" t="s">
        <v>15473</v>
      </c>
    </row>
    <row r="123" spans="2:7" customFormat="1">
      <c r="B123" s="40">
        <v>5022</v>
      </c>
      <c r="C123" s="73" t="s">
        <v>213</v>
      </c>
      <c r="D123" s="59" t="s">
        <v>15424</v>
      </c>
      <c r="E123" s="59" t="s">
        <v>15425</v>
      </c>
      <c r="F123" s="59" t="s">
        <v>15426</v>
      </c>
      <c r="G123" s="59" t="s">
        <v>15426</v>
      </c>
    </row>
    <row r="124" spans="2:7" customFormat="1">
      <c r="B124" s="40">
        <v>5023</v>
      </c>
      <c r="C124" s="73" t="s">
        <v>235</v>
      </c>
      <c r="D124" s="59" t="s">
        <v>15474</v>
      </c>
      <c r="E124" s="59" t="s">
        <v>15475</v>
      </c>
      <c r="F124" s="59" t="s">
        <v>15475</v>
      </c>
      <c r="G124" s="59" t="s">
        <v>15476</v>
      </c>
    </row>
    <row r="125" spans="2:7" customFormat="1">
      <c r="B125" s="40">
        <v>5024</v>
      </c>
      <c r="C125" s="73" t="s">
        <v>213</v>
      </c>
      <c r="D125" s="59" t="s">
        <v>15424</v>
      </c>
      <c r="E125" s="59" t="s">
        <v>15425</v>
      </c>
      <c r="F125" s="59" t="s">
        <v>15426</v>
      </c>
      <c r="G125" s="59" t="s">
        <v>15426</v>
      </c>
    </row>
    <row r="126" spans="2:7" customFormat="1">
      <c r="B126" s="40">
        <v>5025</v>
      </c>
      <c r="C126" s="73" t="s">
        <v>703</v>
      </c>
      <c r="D126" s="59" t="s">
        <v>15477</v>
      </c>
      <c r="E126" s="59" t="s">
        <v>15478</v>
      </c>
      <c r="F126" s="59" t="s">
        <v>15478</v>
      </c>
      <c r="G126" s="59" t="s">
        <v>15478</v>
      </c>
    </row>
    <row r="127" spans="2:7" customFormat="1">
      <c r="B127" s="40">
        <v>5026</v>
      </c>
      <c r="C127" s="73" t="s">
        <v>472</v>
      </c>
      <c r="D127" s="59" t="s">
        <v>15479</v>
      </c>
      <c r="E127" s="59" t="s">
        <v>15480</v>
      </c>
      <c r="F127" s="59" t="s">
        <v>15481</v>
      </c>
      <c r="G127" s="59" t="s">
        <v>15482</v>
      </c>
    </row>
    <row r="128" spans="2:7" customFormat="1">
      <c r="B128" s="40">
        <v>5027</v>
      </c>
      <c r="C128" s="73" t="s">
        <v>4607</v>
      </c>
      <c r="D128" s="59" t="s">
        <v>15483</v>
      </c>
      <c r="E128" s="59" t="s">
        <v>15484</v>
      </c>
      <c r="F128" s="59" t="s">
        <v>15485</v>
      </c>
      <c r="G128" s="59" t="s">
        <v>15486</v>
      </c>
    </row>
    <row r="129" spans="2:7" customFormat="1">
      <c r="B129" s="40">
        <v>5028</v>
      </c>
      <c r="C129" s="73" t="s">
        <v>252</v>
      </c>
      <c r="D129" s="59" t="s">
        <v>252</v>
      </c>
      <c r="E129" s="59" t="s">
        <v>252</v>
      </c>
      <c r="F129" s="59" t="s">
        <v>252</v>
      </c>
      <c r="G129" s="59" t="s">
        <v>252</v>
      </c>
    </row>
    <row r="130" spans="2:7" customFormat="1">
      <c r="B130" s="40">
        <v>5029</v>
      </c>
      <c r="C130" s="73" t="s">
        <v>1726</v>
      </c>
      <c r="D130" s="59" t="s">
        <v>15487</v>
      </c>
      <c r="E130" s="59" t="s">
        <v>15488</v>
      </c>
      <c r="F130" s="59" t="s">
        <v>15489</v>
      </c>
      <c r="G130" s="59" t="s">
        <v>15489</v>
      </c>
    </row>
    <row r="131" spans="2:7" customFormat="1">
      <c r="B131" s="40">
        <v>5030</v>
      </c>
      <c r="C131" s="73" t="s">
        <v>3735</v>
      </c>
      <c r="D131" s="59" t="s">
        <v>15490</v>
      </c>
      <c r="E131" s="59" t="s">
        <v>15491</v>
      </c>
      <c r="F131" s="59" t="s">
        <v>15492</v>
      </c>
      <c r="G131" s="59" t="s">
        <v>15492</v>
      </c>
    </row>
    <row r="132" spans="2:7" customFormat="1">
      <c r="B132" s="40">
        <v>5031</v>
      </c>
      <c r="C132" s="73" t="s">
        <v>704</v>
      </c>
      <c r="D132" s="59" t="s">
        <v>15493</v>
      </c>
      <c r="E132" s="59" t="s">
        <v>15494</v>
      </c>
      <c r="F132" s="59" t="s">
        <v>15495</v>
      </c>
      <c r="G132" s="59" t="s">
        <v>15495</v>
      </c>
    </row>
    <row r="133" spans="2:7" customFormat="1">
      <c r="B133" s="40">
        <v>5032</v>
      </c>
      <c r="C133" s="73" t="s">
        <v>1672</v>
      </c>
      <c r="D133" s="59" t="s">
        <v>15496</v>
      </c>
      <c r="E133" s="59" t="s">
        <v>15497</v>
      </c>
      <c r="F133" s="59" t="s">
        <v>15498</v>
      </c>
      <c r="G133" s="59" t="s">
        <v>15499</v>
      </c>
    </row>
    <row r="134" spans="2:7" customFormat="1">
      <c r="B134" s="40">
        <v>5033</v>
      </c>
      <c r="C134" s="73" t="s">
        <v>1675</v>
      </c>
      <c r="D134" s="59" t="s">
        <v>10154</v>
      </c>
      <c r="E134" s="59" t="s">
        <v>10155</v>
      </c>
      <c r="F134" s="59" t="s">
        <v>10156</v>
      </c>
      <c r="G134" s="59" t="s">
        <v>10156</v>
      </c>
    </row>
    <row r="135" spans="2:7" customFormat="1">
      <c r="B135" s="40">
        <v>5100</v>
      </c>
      <c r="C135" s="73" t="s">
        <v>1666</v>
      </c>
      <c r="D135" s="59" t="s">
        <v>15500</v>
      </c>
      <c r="E135" s="59" t="s">
        <v>15501</v>
      </c>
      <c r="F135" s="59" t="s">
        <v>15500</v>
      </c>
      <c r="G135" s="59" t="s">
        <v>15500</v>
      </c>
    </row>
    <row r="136" spans="2:7" customFormat="1">
      <c r="B136" s="40">
        <v>5101</v>
      </c>
      <c r="C136" s="73" t="s">
        <v>1727</v>
      </c>
      <c r="D136" s="59" t="s">
        <v>15502</v>
      </c>
      <c r="E136" s="59" t="s">
        <v>15503</v>
      </c>
      <c r="F136" s="59" t="s">
        <v>15504</v>
      </c>
      <c r="G136" s="59" t="s">
        <v>15505</v>
      </c>
    </row>
    <row r="137" spans="2:7" customFormat="1">
      <c r="B137" s="40">
        <v>5102</v>
      </c>
      <c r="C137" s="73" t="s">
        <v>1665</v>
      </c>
      <c r="D137" s="59" t="s">
        <v>15506</v>
      </c>
      <c r="E137" s="59" t="s">
        <v>15507</v>
      </c>
      <c r="F137" s="59" t="s">
        <v>15508</v>
      </c>
      <c r="G137" s="59" t="s">
        <v>15508</v>
      </c>
    </row>
    <row r="138" spans="2:7" customFormat="1">
      <c r="B138" s="40">
        <v>5103</v>
      </c>
      <c r="C138" s="73" t="s">
        <v>1664</v>
      </c>
      <c r="D138" s="59" t="s">
        <v>13219</v>
      </c>
      <c r="E138" s="59" t="s">
        <v>15414</v>
      </c>
      <c r="F138" s="59" t="s">
        <v>15415</v>
      </c>
      <c r="G138" s="59" t="s">
        <v>15415</v>
      </c>
    </row>
    <row r="139" spans="2:7" customFormat="1">
      <c r="B139" s="40">
        <v>5104</v>
      </c>
      <c r="C139" s="73" t="s">
        <v>3430</v>
      </c>
      <c r="D139" s="59" t="s">
        <v>15509</v>
      </c>
      <c r="E139" s="59" t="s">
        <v>15510</v>
      </c>
      <c r="F139" s="59" t="s">
        <v>15511</v>
      </c>
      <c r="G139" s="59" t="s">
        <v>15512</v>
      </c>
    </row>
    <row r="140" spans="2:7" customFormat="1">
      <c r="B140" s="40">
        <v>5105</v>
      </c>
      <c r="C140" s="73" t="s">
        <v>1663</v>
      </c>
      <c r="D140" s="59" t="s">
        <v>15513</v>
      </c>
      <c r="E140" s="59" t="s">
        <v>15514</v>
      </c>
      <c r="F140" s="59" t="s">
        <v>15515</v>
      </c>
      <c r="G140" s="59" t="s">
        <v>15516</v>
      </c>
    </row>
    <row r="141" spans="2:7" customFormat="1">
      <c r="B141" s="40">
        <v>5106</v>
      </c>
      <c r="C141" s="73" t="s">
        <v>1662</v>
      </c>
      <c r="D141" s="59" t="s">
        <v>15517</v>
      </c>
      <c r="E141" s="59" t="s">
        <v>15518</v>
      </c>
      <c r="F141" s="59" t="s">
        <v>15519</v>
      </c>
      <c r="G141" s="59" t="s">
        <v>15520</v>
      </c>
    </row>
    <row r="142" spans="2:7" customFormat="1">
      <c r="B142" s="40">
        <v>5107</v>
      </c>
      <c r="C142" s="73" t="s">
        <v>1661</v>
      </c>
      <c r="D142" s="59" t="s">
        <v>15521</v>
      </c>
      <c r="E142" s="59" t="s">
        <v>15522</v>
      </c>
      <c r="F142" s="59" t="s">
        <v>15523</v>
      </c>
      <c r="G142" s="59" t="s">
        <v>15523</v>
      </c>
    </row>
    <row r="143" spans="2:7" customFormat="1">
      <c r="B143" s="40">
        <v>5108</v>
      </c>
      <c r="C143" s="73" t="s">
        <v>1660</v>
      </c>
      <c r="D143" s="59" t="s">
        <v>13219</v>
      </c>
      <c r="E143" s="59" t="s">
        <v>15415</v>
      </c>
      <c r="F143" s="59" t="s">
        <v>15415</v>
      </c>
      <c r="G143" s="59" t="s">
        <v>15415</v>
      </c>
    </row>
    <row r="144" spans="2:7" customFormat="1">
      <c r="B144" s="40">
        <v>5109</v>
      </c>
      <c r="C144" s="73" t="s">
        <v>1659</v>
      </c>
      <c r="D144" s="59" t="s">
        <v>15524</v>
      </c>
      <c r="E144" s="59" t="s">
        <v>15525</v>
      </c>
      <c r="F144" s="59" t="s">
        <v>15526</v>
      </c>
      <c r="G144" s="59" t="s">
        <v>15527</v>
      </c>
    </row>
    <row r="145" spans="1:7" customFormat="1">
      <c r="B145" s="40">
        <v>5110</v>
      </c>
      <c r="C145" s="73" t="s">
        <v>1658</v>
      </c>
      <c r="D145" s="59" t="s">
        <v>15528</v>
      </c>
      <c r="E145" s="59" t="s">
        <v>15529</v>
      </c>
      <c r="F145" s="59" t="s">
        <v>15530</v>
      </c>
      <c r="G145" s="59" t="s">
        <v>15531</v>
      </c>
    </row>
    <row r="146" spans="1:7" customFormat="1">
      <c r="B146" s="40">
        <v>5111</v>
      </c>
      <c r="C146" s="73" t="s">
        <v>1657</v>
      </c>
      <c r="D146" s="59" t="s">
        <v>15532</v>
      </c>
      <c r="E146" s="59" t="s">
        <v>15533</v>
      </c>
      <c r="F146" s="59" t="s">
        <v>15534</v>
      </c>
      <c r="G146" s="59" t="s">
        <v>15535</v>
      </c>
    </row>
    <row r="147" spans="1:7" customFormat="1">
      <c r="B147" s="40">
        <v>5112</v>
      </c>
      <c r="C147" s="73" t="s">
        <v>1163</v>
      </c>
      <c r="D147" s="59" t="s">
        <v>15536</v>
      </c>
      <c r="E147" s="59" t="s">
        <v>15537</v>
      </c>
      <c r="F147" s="59" t="s">
        <v>15538</v>
      </c>
      <c r="G147" s="59" t="s">
        <v>15539</v>
      </c>
    </row>
    <row r="148" spans="1:7" customFormat="1">
      <c r="B148" s="40">
        <v>5113</v>
      </c>
      <c r="C148" s="73" t="s">
        <v>1495</v>
      </c>
      <c r="D148" s="59" t="s">
        <v>10173</v>
      </c>
      <c r="E148" s="59" t="s">
        <v>10174</v>
      </c>
      <c r="F148" s="59" t="s">
        <v>10175</v>
      </c>
      <c r="G148" s="59" t="s">
        <v>10176</v>
      </c>
    </row>
    <row r="149" spans="1:7" customFormat="1">
      <c r="B149" s="40">
        <v>5114</v>
      </c>
      <c r="C149" s="73" t="s">
        <v>1728</v>
      </c>
      <c r="D149" s="59" t="s">
        <v>15540</v>
      </c>
      <c r="E149" s="59" t="s">
        <v>15541</v>
      </c>
      <c r="F149" s="59" t="s">
        <v>15542</v>
      </c>
      <c r="G149" s="59" t="s">
        <v>15543</v>
      </c>
    </row>
    <row r="150" spans="1:7" customFormat="1">
      <c r="B150" s="40">
        <v>5115</v>
      </c>
      <c r="C150" s="73" t="s">
        <v>1729</v>
      </c>
      <c r="D150" s="59" t="s">
        <v>15544</v>
      </c>
      <c r="E150" s="59" t="s">
        <v>15545</v>
      </c>
      <c r="F150" s="59" t="s">
        <v>15545</v>
      </c>
      <c r="G150" s="59" t="s">
        <v>15546</v>
      </c>
    </row>
    <row r="151" spans="1:7" customFormat="1">
      <c r="B151" s="40">
        <v>5116</v>
      </c>
      <c r="C151" s="73" t="s">
        <v>1730</v>
      </c>
      <c r="D151" s="59" t="s">
        <v>15547</v>
      </c>
      <c r="E151" s="59" t="s">
        <v>15548</v>
      </c>
      <c r="F151" s="59" t="s">
        <v>15549</v>
      </c>
      <c r="G151" s="59" t="s">
        <v>15550</v>
      </c>
    </row>
    <row r="152" spans="1:7" customFormat="1">
      <c r="B152" s="40">
        <v>5117</v>
      </c>
      <c r="C152" s="73" t="s">
        <v>1731</v>
      </c>
      <c r="D152" s="59" t="s">
        <v>15551</v>
      </c>
      <c r="E152" s="59" t="s">
        <v>52481</v>
      </c>
      <c r="F152" s="59" t="s">
        <v>15552</v>
      </c>
      <c r="G152" s="59" t="s">
        <v>15553</v>
      </c>
    </row>
    <row r="153" spans="1:7" customFormat="1">
      <c r="B153" s="40">
        <v>5118</v>
      </c>
      <c r="C153" s="73" t="s">
        <v>1732</v>
      </c>
      <c r="D153" s="59" t="s">
        <v>15554</v>
      </c>
      <c r="E153" s="59" t="s">
        <v>15555</v>
      </c>
      <c r="F153" s="59" t="s">
        <v>15556</v>
      </c>
      <c r="G153" s="59" t="s">
        <v>15557</v>
      </c>
    </row>
    <row r="154" spans="1:7" customFormat="1">
      <c r="B154" s="40">
        <v>5119</v>
      </c>
      <c r="C154" s="73" t="s">
        <v>1733</v>
      </c>
      <c r="D154" s="59" t="s">
        <v>15558</v>
      </c>
      <c r="E154" s="59" t="s">
        <v>15559</v>
      </c>
      <c r="F154" s="59" t="s">
        <v>15560</v>
      </c>
      <c r="G154" s="59" t="s">
        <v>15561</v>
      </c>
    </row>
    <row r="155" spans="1:7" customFormat="1">
      <c r="B155" s="40">
        <v>5120</v>
      </c>
      <c r="C155" s="73" t="s">
        <v>1734</v>
      </c>
      <c r="D155" s="59" t="s">
        <v>15562</v>
      </c>
      <c r="E155" s="59" t="s">
        <v>15563</v>
      </c>
      <c r="F155" s="59" t="s">
        <v>15564</v>
      </c>
      <c r="G155" s="59" t="s">
        <v>15565</v>
      </c>
    </row>
    <row r="156" spans="1:7" customFormat="1">
      <c r="A156" s="643"/>
      <c r="B156" s="641">
        <v>5121</v>
      </c>
      <c r="C156" s="661" t="s">
        <v>52482</v>
      </c>
      <c r="D156" s="642" t="s">
        <v>52486</v>
      </c>
      <c r="E156" s="642" t="s">
        <v>52485</v>
      </c>
      <c r="F156" s="642" t="s">
        <v>52484</v>
      </c>
      <c r="G156" s="1010" t="s">
        <v>52483</v>
      </c>
    </row>
    <row r="157" spans="1:7" customFormat="1">
      <c r="B157" s="40">
        <v>5122</v>
      </c>
      <c r="C157" s="73" t="s">
        <v>4617</v>
      </c>
      <c r="D157" s="59" t="s">
        <v>15566</v>
      </c>
      <c r="E157" s="59" t="s">
        <v>15567</v>
      </c>
      <c r="F157" s="59" t="s">
        <v>15568</v>
      </c>
      <c r="G157" s="59" t="s">
        <v>15569</v>
      </c>
    </row>
    <row r="158" spans="1:7" customFormat="1">
      <c r="B158" s="40">
        <v>5123</v>
      </c>
      <c r="C158" s="73" t="s">
        <v>1735</v>
      </c>
      <c r="D158" s="59" t="s">
        <v>15570</v>
      </c>
      <c r="E158" s="59" t="s">
        <v>15571</v>
      </c>
      <c r="F158" s="59" t="s">
        <v>15572</v>
      </c>
      <c r="G158" s="59" t="s">
        <v>15573</v>
      </c>
    </row>
    <row r="159" spans="1:7" customFormat="1">
      <c r="B159" s="40">
        <v>5124</v>
      </c>
      <c r="C159" s="73" t="s">
        <v>1736</v>
      </c>
      <c r="D159" s="59" t="s">
        <v>15574</v>
      </c>
      <c r="E159" s="59" t="s">
        <v>15575</v>
      </c>
      <c r="F159" s="59" t="s">
        <v>15576</v>
      </c>
      <c r="G159" s="59" t="s">
        <v>15577</v>
      </c>
    </row>
    <row r="160" spans="1:7" customFormat="1">
      <c r="B160" s="40">
        <v>5125</v>
      </c>
      <c r="C160" s="73" t="s">
        <v>1737</v>
      </c>
      <c r="D160" s="59" t="s">
        <v>15578</v>
      </c>
      <c r="E160" s="59" t="s">
        <v>15579</v>
      </c>
      <c r="F160" s="59" t="s">
        <v>15580</v>
      </c>
      <c r="G160" s="59" t="s">
        <v>15581</v>
      </c>
    </row>
    <row r="161" spans="1:7" customFormat="1" ht="33">
      <c r="A161" s="643"/>
      <c r="B161" s="641">
        <v>5126</v>
      </c>
      <c r="C161" s="661" t="s">
        <v>53275</v>
      </c>
      <c r="D161" s="642" t="s">
        <v>53276</v>
      </c>
      <c r="E161" s="642" t="s">
        <v>53277</v>
      </c>
      <c r="F161" s="642" t="s">
        <v>53278</v>
      </c>
      <c r="G161" s="1011" t="s">
        <v>53279</v>
      </c>
    </row>
    <row r="162" spans="1:7" customFormat="1">
      <c r="B162" s="40">
        <v>5127</v>
      </c>
      <c r="C162" s="73" t="s">
        <v>1738</v>
      </c>
      <c r="D162" s="59" t="s">
        <v>15582</v>
      </c>
      <c r="E162" s="59" t="s">
        <v>15583</v>
      </c>
      <c r="F162" s="59" t="s">
        <v>15584</v>
      </c>
      <c r="G162" s="59" t="s">
        <v>15585</v>
      </c>
    </row>
    <row r="163" spans="1:7" customFormat="1">
      <c r="B163" s="40">
        <v>5128</v>
      </c>
      <c r="C163" s="73" t="s">
        <v>1739</v>
      </c>
      <c r="D163" s="59" t="s">
        <v>15153</v>
      </c>
      <c r="E163" s="59" t="s">
        <v>15586</v>
      </c>
      <c r="F163" s="59" t="s">
        <v>15155</v>
      </c>
      <c r="G163" s="59" t="s">
        <v>15156</v>
      </c>
    </row>
    <row r="164" spans="1:7" customFormat="1">
      <c r="B164" s="40">
        <v>5129</v>
      </c>
      <c r="C164" s="73" t="s">
        <v>1740</v>
      </c>
      <c r="D164" s="59" t="s">
        <v>15587</v>
      </c>
      <c r="E164" s="59" t="s">
        <v>15588</v>
      </c>
      <c r="F164" s="59" t="s">
        <v>15589</v>
      </c>
      <c r="G164" s="59" t="s">
        <v>15590</v>
      </c>
    </row>
    <row r="165" spans="1:7" customFormat="1">
      <c r="B165" s="40">
        <v>5130</v>
      </c>
      <c r="C165" s="73" t="s">
        <v>3428</v>
      </c>
      <c r="D165" s="59" t="s">
        <v>15591</v>
      </c>
      <c r="E165" s="59" t="s">
        <v>15592</v>
      </c>
      <c r="F165" s="59" t="s">
        <v>15593</v>
      </c>
      <c r="G165" s="59" t="s">
        <v>15594</v>
      </c>
    </row>
    <row r="166" spans="1:7" customFormat="1">
      <c r="B166" s="40">
        <v>5131</v>
      </c>
      <c r="C166" s="73" t="s">
        <v>3427</v>
      </c>
      <c r="D166" s="59" t="s">
        <v>15595</v>
      </c>
      <c r="E166" s="59" t="s">
        <v>15596</v>
      </c>
      <c r="F166" s="59" t="s">
        <v>15597</v>
      </c>
      <c r="G166" s="59" t="s">
        <v>15598</v>
      </c>
    </row>
    <row r="167" spans="1:7" customFormat="1">
      <c r="B167" s="40">
        <v>5132</v>
      </c>
      <c r="C167" s="73" t="s">
        <v>1746</v>
      </c>
      <c r="D167" s="59" t="s">
        <v>15599</v>
      </c>
      <c r="E167" s="59" t="s">
        <v>15600</v>
      </c>
      <c r="F167" s="59" t="s">
        <v>15601</v>
      </c>
      <c r="G167" s="59" t="s">
        <v>15602</v>
      </c>
    </row>
    <row r="168" spans="1:7" customFormat="1">
      <c r="B168" s="40">
        <v>5133</v>
      </c>
      <c r="C168" s="73" t="s">
        <v>1747</v>
      </c>
      <c r="D168" s="59" t="s">
        <v>15603</v>
      </c>
      <c r="E168" s="59" t="s">
        <v>15604</v>
      </c>
      <c r="F168" s="59" t="s">
        <v>15605</v>
      </c>
      <c r="G168" s="59" t="s">
        <v>15606</v>
      </c>
    </row>
    <row r="169" spans="1:7" customFormat="1">
      <c r="B169" s="40">
        <v>5134</v>
      </c>
      <c r="C169" s="73" t="s">
        <v>1748</v>
      </c>
      <c r="D169" s="59" t="s">
        <v>15607</v>
      </c>
      <c r="E169" s="59" t="s">
        <v>15608</v>
      </c>
      <c r="F169" s="59" t="s">
        <v>15609</v>
      </c>
      <c r="G169" s="59" t="s">
        <v>15610</v>
      </c>
    </row>
    <row r="170" spans="1:7" customFormat="1">
      <c r="B170" s="40">
        <v>5135</v>
      </c>
      <c r="C170" s="73" t="s">
        <v>1943</v>
      </c>
      <c r="D170" s="59" t="s">
        <v>15611</v>
      </c>
      <c r="E170" s="59" t="s">
        <v>15612</v>
      </c>
      <c r="F170" s="59" t="s">
        <v>15613</v>
      </c>
      <c r="G170" s="59" t="s">
        <v>15613</v>
      </c>
    </row>
    <row r="171" spans="1:7" customFormat="1">
      <c r="B171" s="40">
        <v>5136</v>
      </c>
      <c r="C171" s="73" t="s">
        <v>7241</v>
      </c>
      <c r="D171" s="59" t="s">
        <v>15614</v>
      </c>
      <c r="E171" s="59" t="s">
        <v>15615</v>
      </c>
      <c r="F171" s="59" t="s">
        <v>15616</v>
      </c>
      <c r="G171" s="59" t="s">
        <v>15617</v>
      </c>
    </row>
    <row r="172" spans="1:7" customFormat="1">
      <c r="B172" s="40">
        <v>5137</v>
      </c>
      <c r="C172" s="73" t="s">
        <v>3425</v>
      </c>
      <c r="D172" s="59" t="s">
        <v>15618</v>
      </c>
      <c r="E172" s="59" t="s">
        <v>15619</v>
      </c>
      <c r="F172" s="59" t="s">
        <v>15620</v>
      </c>
      <c r="G172" s="59" t="s">
        <v>15621</v>
      </c>
    </row>
    <row r="173" spans="1:7" customFormat="1">
      <c r="B173" s="40">
        <v>5138</v>
      </c>
      <c r="C173" s="73" t="s">
        <v>1134</v>
      </c>
      <c r="D173" s="59" t="s">
        <v>15622</v>
      </c>
      <c r="E173" s="59" t="s">
        <v>15623</v>
      </c>
      <c r="F173" s="59" t="s">
        <v>15624</v>
      </c>
      <c r="G173" s="59" t="s">
        <v>15625</v>
      </c>
    </row>
    <row r="174" spans="1:7" customFormat="1">
      <c r="B174" s="40">
        <v>5139</v>
      </c>
      <c r="C174" s="73" t="s">
        <v>3736</v>
      </c>
      <c r="D174" s="59" t="s">
        <v>15626</v>
      </c>
      <c r="E174" s="59" t="s">
        <v>15627</v>
      </c>
      <c r="F174" s="59" t="s">
        <v>15628</v>
      </c>
      <c r="G174" s="59" t="s">
        <v>15629</v>
      </c>
    </row>
    <row r="175" spans="1:7" customFormat="1">
      <c r="B175" s="40">
        <v>5140</v>
      </c>
      <c r="C175" s="73" t="s">
        <v>3737</v>
      </c>
      <c r="D175" s="59" t="s">
        <v>15630</v>
      </c>
      <c r="E175" s="59" t="s">
        <v>15631</v>
      </c>
      <c r="F175" s="59" t="s">
        <v>15632</v>
      </c>
      <c r="G175" s="59" t="s">
        <v>15633</v>
      </c>
    </row>
    <row r="176" spans="1:7" customFormat="1">
      <c r="B176" s="40">
        <v>5141</v>
      </c>
      <c r="C176" s="73" t="s">
        <v>4163</v>
      </c>
      <c r="D176" s="59" t="s">
        <v>15634</v>
      </c>
      <c r="E176" s="59" t="s">
        <v>15635</v>
      </c>
      <c r="F176" s="59" t="s">
        <v>15636</v>
      </c>
      <c r="G176" s="59" t="s">
        <v>15637</v>
      </c>
    </row>
    <row r="177" spans="2:7" customFormat="1">
      <c r="B177" s="40">
        <v>5142</v>
      </c>
      <c r="C177" s="73" t="s">
        <v>4542</v>
      </c>
      <c r="D177" s="59" t="s">
        <v>15638</v>
      </c>
      <c r="E177" s="59" t="s">
        <v>15639</v>
      </c>
      <c r="F177" s="59" t="s">
        <v>15640</v>
      </c>
      <c r="G177" s="59" t="s">
        <v>15641</v>
      </c>
    </row>
    <row r="178" spans="2:7" customFormat="1">
      <c r="B178" s="40">
        <v>5143</v>
      </c>
      <c r="C178" s="73" t="s">
        <v>524</v>
      </c>
      <c r="D178" s="59" t="s">
        <v>15642</v>
      </c>
      <c r="E178" s="59" t="s">
        <v>15643</v>
      </c>
      <c r="F178" s="59" t="s">
        <v>15644</v>
      </c>
      <c r="G178" s="59" t="s">
        <v>15645</v>
      </c>
    </row>
    <row r="179" spans="2:7" customFormat="1">
      <c r="B179" s="40">
        <v>5144</v>
      </c>
      <c r="C179" s="73" t="s">
        <v>3425</v>
      </c>
      <c r="D179" s="59" t="s">
        <v>15618</v>
      </c>
      <c r="E179" s="59" t="s">
        <v>15619</v>
      </c>
      <c r="F179" s="59" t="s">
        <v>15620</v>
      </c>
      <c r="G179" s="59" t="s">
        <v>15621</v>
      </c>
    </row>
    <row r="180" spans="2:7" customFormat="1">
      <c r="B180" s="40">
        <v>6000</v>
      </c>
      <c r="C180" s="73" t="s">
        <v>705</v>
      </c>
      <c r="D180" s="59" t="s">
        <v>15646</v>
      </c>
      <c r="E180" s="59" t="s">
        <v>15647</v>
      </c>
      <c r="F180" s="59" t="s">
        <v>15648</v>
      </c>
      <c r="G180" s="59" t="s">
        <v>15649</v>
      </c>
    </row>
    <row r="181" spans="2:7" customFormat="1">
      <c r="B181" s="40">
        <v>6001</v>
      </c>
      <c r="C181" s="73" t="s">
        <v>703</v>
      </c>
      <c r="D181" s="59" t="s">
        <v>15477</v>
      </c>
      <c r="E181" s="59" t="s">
        <v>15478</v>
      </c>
      <c r="F181" s="59" t="s">
        <v>15478</v>
      </c>
      <c r="G181" s="59" t="s">
        <v>15478</v>
      </c>
    </row>
    <row r="182" spans="2:7" customFormat="1">
      <c r="B182" s="40">
        <v>6002</v>
      </c>
      <c r="C182" s="73" t="s">
        <v>252</v>
      </c>
      <c r="D182" s="59" t="s">
        <v>252</v>
      </c>
      <c r="E182" s="59" t="s">
        <v>252</v>
      </c>
      <c r="F182" s="59" t="s">
        <v>252</v>
      </c>
      <c r="G182" s="59" t="s">
        <v>252</v>
      </c>
    </row>
    <row r="183" spans="2:7" customFormat="1">
      <c r="B183" s="40">
        <v>6003</v>
      </c>
      <c r="C183" s="73" t="s">
        <v>472</v>
      </c>
      <c r="D183" s="59" t="s">
        <v>15479</v>
      </c>
      <c r="E183" s="59" t="s">
        <v>15480</v>
      </c>
      <c r="F183" s="59" t="s">
        <v>15481</v>
      </c>
      <c r="G183" s="59" t="s">
        <v>15482</v>
      </c>
    </row>
    <row r="184" spans="2:7" customFormat="1">
      <c r="B184" s="40">
        <v>6004</v>
      </c>
      <c r="C184" s="73" t="s">
        <v>252</v>
      </c>
      <c r="D184" s="59" t="s">
        <v>252</v>
      </c>
      <c r="E184" s="59" t="s">
        <v>252</v>
      </c>
      <c r="F184" s="59" t="s">
        <v>252</v>
      </c>
      <c r="G184" s="59" t="s">
        <v>252</v>
      </c>
    </row>
    <row r="185" spans="2:7" customFormat="1">
      <c r="B185" s="40">
        <v>6005</v>
      </c>
      <c r="C185" s="73" t="s">
        <v>706</v>
      </c>
      <c r="D185" s="59" t="s">
        <v>15650</v>
      </c>
      <c r="E185" s="59" t="s">
        <v>15651</v>
      </c>
      <c r="F185" s="59" t="s">
        <v>15652</v>
      </c>
      <c r="G185" s="59" t="s">
        <v>15652</v>
      </c>
    </row>
    <row r="186" spans="2:7" customFormat="1">
      <c r="B186" s="40">
        <v>6006</v>
      </c>
      <c r="C186" s="73" t="s">
        <v>660</v>
      </c>
      <c r="D186" s="59" t="s">
        <v>15125</v>
      </c>
      <c r="E186" s="59" t="s">
        <v>15126</v>
      </c>
      <c r="F186" s="59" t="s">
        <v>15127</v>
      </c>
      <c r="G186" s="59" t="s">
        <v>15127</v>
      </c>
    </row>
    <row r="187" spans="2:7" customFormat="1">
      <c r="B187" s="40">
        <v>6007</v>
      </c>
      <c r="C187" s="73" t="s">
        <v>707</v>
      </c>
      <c r="D187" s="59" t="s">
        <v>15653</v>
      </c>
      <c r="E187" s="59" t="s">
        <v>15654</v>
      </c>
      <c r="F187" s="59" t="s">
        <v>15655</v>
      </c>
      <c r="G187" s="59" t="s">
        <v>15163</v>
      </c>
    </row>
    <row r="188" spans="2:7" customFormat="1">
      <c r="B188" s="40">
        <v>7000</v>
      </c>
      <c r="C188" s="73" t="s">
        <v>563</v>
      </c>
      <c r="D188" s="59" t="s">
        <v>9324</v>
      </c>
      <c r="E188" s="59" t="s">
        <v>15656</v>
      </c>
      <c r="F188" s="59" t="s">
        <v>15657</v>
      </c>
      <c r="G188" s="59" t="s">
        <v>15657</v>
      </c>
    </row>
    <row r="189" spans="2:7" customFormat="1">
      <c r="B189" s="40">
        <v>7001</v>
      </c>
      <c r="C189" s="73" t="s">
        <v>1753</v>
      </c>
      <c r="D189" s="59" t="s">
        <v>15658</v>
      </c>
      <c r="E189" s="59" t="s">
        <v>15659</v>
      </c>
      <c r="F189" s="59" t="s">
        <v>15659</v>
      </c>
      <c r="G189" s="59" t="s">
        <v>15660</v>
      </c>
    </row>
    <row r="190" spans="2:7" customFormat="1">
      <c r="B190" s="40">
        <v>7002</v>
      </c>
      <c r="C190" s="73" t="s">
        <v>1120</v>
      </c>
      <c r="D190" s="59" t="s">
        <v>15661</v>
      </c>
      <c r="E190" s="59" t="s">
        <v>15662</v>
      </c>
      <c r="F190" s="59" t="s">
        <v>15662</v>
      </c>
      <c r="G190" s="59" t="s">
        <v>15663</v>
      </c>
    </row>
    <row r="191" spans="2:7" customFormat="1">
      <c r="B191" s="40">
        <v>7003</v>
      </c>
      <c r="C191" s="73" t="s">
        <v>48</v>
      </c>
      <c r="D191" s="59" t="s">
        <v>7869</v>
      </c>
      <c r="E191" s="59" t="s">
        <v>7870</v>
      </c>
      <c r="F191" s="59" t="s">
        <v>7870</v>
      </c>
      <c r="G191" s="59" t="s">
        <v>7871</v>
      </c>
    </row>
    <row r="192" spans="2:7" customFormat="1">
      <c r="B192" s="40">
        <v>7004</v>
      </c>
      <c r="C192" s="73" t="s">
        <v>1168</v>
      </c>
      <c r="D192" s="59" t="s">
        <v>7206</v>
      </c>
      <c r="E192" s="59" t="s">
        <v>15664</v>
      </c>
      <c r="F192" s="59" t="s">
        <v>15665</v>
      </c>
      <c r="G192" s="59" t="s">
        <v>15666</v>
      </c>
    </row>
    <row r="193" spans="2:7" customFormat="1">
      <c r="B193" s="40">
        <v>7005</v>
      </c>
      <c r="C193" s="73" t="s">
        <v>1183</v>
      </c>
      <c r="D193" s="59" t="s">
        <v>9323</v>
      </c>
      <c r="E193" s="59" t="s">
        <v>15667</v>
      </c>
      <c r="F193" s="59" t="s">
        <v>15668</v>
      </c>
      <c r="G193" s="59" t="s">
        <v>15669</v>
      </c>
    </row>
    <row r="194" spans="2:7" customFormat="1">
      <c r="B194" s="40">
        <v>7006</v>
      </c>
      <c r="C194" s="73" t="s">
        <v>1784</v>
      </c>
      <c r="D194" s="59" t="s">
        <v>15670</v>
      </c>
      <c r="E194" s="59" t="s">
        <v>15671</v>
      </c>
      <c r="F194" s="59" t="s">
        <v>15672</v>
      </c>
      <c r="G194" s="59" t="s">
        <v>15673</v>
      </c>
    </row>
    <row r="195" spans="2:7" customFormat="1">
      <c r="B195" s="40">
        <v>7100</v>
      </c>
      <c r="C195" s="73" t="s">
        <v>7906</v>
      </c>
      <c r="D195" s="59" t="s">
        <v>767</v>
      </c>
      <c r="E195" s="59" t="s">
        <v>767</v>
      </c>
      <c r="F195" s="59" t="s">
        <v>767</v>
      </c>
      <c r="G195" s="59" t="s">
        <v>767</v>
      </c>
    </row>
    <row r="196" spans="2:7" customFormat="1">
      <c r="B196" s="40">
        <v>7101</v>
      </c>
      <c r="C196" s="73" t="s">
        <v>7907</v>
      </c>
      <c r="D196" s="59" t="s">
        <v>15674</v>
      </c>
      <c r="E196" s="59" t="s">
        <v>15675</v>
      </c>
      <c r="F196" s="59" t="s">
        <v>15676</v>
      </c>
      <c r="G196" s="59" t="s">
        <v>15676</v>
      </c>
    </row>
    <row r="197" spans="2:7" customFormat="1">
      <c r="B197" s="40">
        <v>7102</v>
      </c>
      <c r="C197" s="245" t="s">
        <v>5257</v>
      </c>
      <c r="D197" s="59" t="s">
        <v>15677</v>
      </c>
      <c r="E197" s="59" t="s">
        <v>15677</v>
      </c>
      <c r="F197" s="59" t="s">
        <v>15677</v>
      </c>
      <c r="G197" s="59" t="s">
        <v>15677</v>
      </c>
    </row>
    <row r="198" spans="2:7" customFormat="1">
      <c r="B198" s="40">
        <v>7103</v>
      </c>
      <c r="C198" s="73" t="s">
        <v>998</v>
      </c>
      <c r="D198" s="59" t="s">
        <v>252</v>
      </c>
      <c r="E198" s="59" t="s">
        <v>252</v>
      </c>
      <c r="F198" s="59" t="s">
        <v>252</v>
      </c>
      <c r="G198" s="59" t="s">
        <v>252</v>
      </c>
    </row>
    <row r="199" spans="2:7" customFormat="1">
      <c r="B199" s="40">
        <v>8000</v>
      </c>
      <c r="C199" s="73" t="s">
        <v>3696</v>
      </c>
      <c r="D199" s="59" t="s">
        <v>18341</v>
      </c>
      <c r="E199" s="59" t="s">
        <v>18342</v>
      </c>
      <c r="F199" s="59" t="s">
        <v>18342</v>
      </c>
      <c r="G199" s="59" t="s">
        <v>18343</v>
      </c>
    </row>
    <row r="200" spans="2:7" customFormat="1">
      <c r="B200" s="40">
        <v>8001</v>
      </c>
      <c r="C200" s="59" t="s">
        <v>708</v>
      </c>
      <c r="D200" s="59" t="s">
        <v>15678</v>
      </c>
      <c r="E200" s="59" t="s">
        <v>15679</v>
      </c>
      <c r="F200" s="59" t="s">
        <v>15679</v>
      </c>
      <c r="G200" s="59" t="s">
        <v>15679</v>
      </c>
    </row>
    <row r="201" spans="2:7" customFormat="1">
      <c r="B201" s="40">
        <v>8002</v>
      </c>
      <c r="C201" s="59" t="s">
        <v>710</v>
      </c>
      <c r="D201" s="59" t="s">
        <v>15680</v>
      </c>
      <c r="E201" s="59" t="s">
        <v>15681</v>
      </c>
      <c r="F201" s="59" t="s">
        <v>15682</v>
      </c>
      <c r="G201" s="59" t="s">
        <v>15682</v>
      </c>
    </row>
    <row r="202" spans="2:7" customFormat="1">
      <c r="B202" s="40">
        <v>8003</v>
      </c>
      <c r="C202" s="59" t="s">
        <v>3697</v>
      </c>
      <c r="D202" s="59" t="s">
        <v>15683</v>
      </c>
      <c r="E202" s="59" t="s">
        <v>15684</v>
      </c>
      <c r="F202" s="59" t="s">
        <v>15685</v>
      </c>
      <c r="G202" s="59" t="s">
        <v>15686</v>
      </c>
    </row>
    <row r="203" spans="2:7" customFormat="1">
      <c r="B203" s="40">
        <v>8004</v>
      </c>
      <c r="C203" s="59" t="s">
        <v>709</v>
      </c>
      <c r="D203" s="59" t="s">
        <v>15687</v>
      </c>
      <c r="E203" s="59" t="s">
        <v>15688</v>
      </c>
      <c r="F203" s="59" t="s">
        <v>15689</v>
      </c>
      <c r="G203" s="59" t="s">
        <v>15690</v>
      </c>
    </row>
    <row r="204" spans="2:7" customFormat="1">
      <c r="B204" s="40">
        <v>8005</v>
      </c>
      <c r="C204" s="59" t="s">
        <v>712</v>
      </c>
      <c r="D204" s="59" t="s">
        <v>15691</v>
      </c>
      <c r="E204" s="59" t="s">
        <v>15692</v>
      </c>
      <c r="F204" s="59" t="s">
        <v>15693</v>
      </c>
      <c r="G204" s="59" t="s">
        <v>15693</v>
      </c>
    </row>
    <row r="205" spans="2:7" customFormat="1">
      <c r="B205" s="40">
        <v>8006</v>
      </c>
      <c r="C205" s="59" t="s">
        <v>997</v>
      </c>
      <c r="D205" s="59" t="s">
        <v>15694</v>
      </c>
      <c r="E205" s="59" t="s">
        <v>15694</v>
      </c>
      <c r="F205" s="59" t="s">
        <v>15694</v>
      </c>
      <c r="G205" s="59" t="s">
        <v>15694</v>
      </c>
    </row>
    <row r="206" spans="2:7" customFormat="1">
      <c r="B206" s="40">
        <v>8007</v>
      </c>
      <c r="C206" s="59" t="s">
        <v>252</v>
      </c>
      <c r="D206" s="59" t="s">
        <v>252</v>
      </c>
      <c r="E206" s="59" t="s">
        <v>252</v>
      </c>
      <c r="F206" s="59" t="s">
        <v>252</v>
      </c>
      <c r="G206" s="59" t="s">
        <v>252</v>
      </c>
    </row>
    <row r="207" spans="2:7" customFormat="1">
      <c r="B207" s="40">
        <v>8008</v>
      </c>
      <c r="C207" s="59" t="s">
        <v>252</v>
      </c>
      <c r="D207" s="59" t="s">
        <v>252</v>
      </c>
      <c r="E207" s="59" t="s">
        <v>252</v>
      </c>
      <c r="F207" s="59" t="s">
        <v>252</v>
      </c>
      <c r="G207" s="59" t="s">
        <v>252</v>
      </c>
    </row>
    <row r="208" spans="2:7" customFormat="1">
      <c r="B208" s="40">
        <v>8009</v>
      </c>
      <c r="C208" s="73" t="s">
        <v>713</v>
      </c>
      <c r="D208" s="73" t="s">
        <v>713</v>
      </c>
      <c r="E208" s="73" t="s">
        <v>252</v>
      </c>
      <c r="F208" s="73" t="s">
        <v>252</v>
      </c>
      <c r="G208" s="73" t="s">
        <v>252</v>
      </c>
    </row>
    <row r="209" spans="2:7" customFormat="1">
      <c r="B209" s="40">
        <v>8010</v>
      </c>
      <c r="C209" s="73" t="s">
        <v>252</v>
      </c>
      <c r="D209" s="59" t="s">
        <v>252</v>
      </c>
      <c r="E209" s="59" t="s">
        <v>252</v>
      </c>
      <c r="F209" s="59" t="s">
        <v>252</v>
      </c>
      <c r="G209" s="59" t="s">
        <v>252</v>
      </c>
    </row>
    <row r="210" spans="2:7" customFormat="1">
      <c r="B210" s="40">
        <v>8011</v>
      </c>
      <c r="C210" s="59" t="s">
        <v>714</v>
      </c>
      <c r="D210" s="59" t="s">
        <v>15695</v>
      </c>
      <c r="E210" s="59" t="s">
        <v>15696</v>
      </c>
      <c r="F210" s="59" t="s">
        <v>15696</v>
      </c>
      <c r="G210" s="59" t="s">
        <v>15697</v>
      </c>
    </row>
    <row r="211" spans="2:7" customFormat="1">
      <c r="B211" s="40">
        <v>8012</v>
      </c>
      <c r="C211" s="59" t="s">
        <v>252</v>
      </c>
      <c r="D211" s="59" t="s">
        <v>252</v>
      </c>
      <c r="E211" s="59" t="s">
        <v>252</v>
      </c>
      <c r="F211" s="59" t="s">
        <v>252</v>
      </c>
      <c r="G211" s="59" t="s">
        <v>252</v>
      </c>
    </row>
    <row r="212" spans="2:7" customFormat="1">
      <c r="B212" s="40">
        <v>8013</v>
      </c>
      <c r="C212" s="59" t="s">
        <v>252</v>
      </c>
      <c r="D212" s="59" t="s">
        <v>252</v>
      </c>
      <c r="E212" s="59" t="s">
        <v>252</v>
      </c>
      <c r="F212" s="59" t="s">
        <v>252</v>
      </c>
      <c r="G212" s="59" t="s">
        <v>252</v>
      </c>
    </row>
    <row r="213" spans="2:7" customFormat="1">
      <c r="B213" s="40">
        <v>8014</v>
      </c>
      <c r="C213" s="59" t="s">
        <v>7242</v>
      </c>
      <c r="D213" s="59" t="s">
        <v>15698</v>
      </c>
      <c r="E213" s="59" t="s">
        <v>15699</v>
      </c>
      <c r="F213" s="59" t="s">
        <v>15700</v>
      </c>
      <c r="G213" s="59" t="s">
        <v>15700</v>
      </c>
    </row>
    <row r="214" spans="2:7" customFormat="1">
      <c r="B214" s="40">
        <v>8015</v>
      </c>
      <c r="C214" s="59" t="s">
        <v>998</v>
      </c>
      <c r="D214" s="59" t="s">
        <v>252</v>
      </c>
      <c r="E214" s="59" t="s">
        <v>252</v>
      </c>
      <c r="F214" s="59" t="s">
        <v>252</v>
      </c>
      <c r="G214" s="59" t="s">
        <v>252</v>
      </c>
    </row>
    <row r="215" spans="2:7" customFormat="1">
      <c r="B215" s="40">
        <v>8016</v>
      </c>
      <c r="C215" s="59" t="s">
        <v>715</v>
      </c>
      <c r="D215" s="59" t="s">
        <v>15701</v>
      </c>
      <c r="E215" s="59" t="s">
        <v>15702</v>
      </c>
      <c r="F215" s="59" t="s">
        <v>15703</v>
      </c>
      <c r="G215" s="59" t="s">
        <v>15704</v>
      </c>
    </row>
    <row r="216" spans="2:7" customFormat="1">
      <c r="B216" s="40">
        <v>8017</v>
      </c>
      <c r="C216" s="59" t="s">
        <v>716</v>
      </c>
      <c r="D216" s="59" t="s">
        <v>716</v>
      </c>
      <c r="E216" s="59" t="s">
        <v>716</v>
      </c>
      <c r="F216" s="59" t="s">
        <v>716</v>
      </c>
      <c r="G216" s="59" t="s">
        <v>716</v>
      </c>
    </row>
    <row r="217" spans="2:7" customFormat="1">
      <c r="B217" s="40">
        <v>8018</v>
      </c>
      <c r="C217" s="59" t="s">
        <v>3710</v>
      </c>
      <c r="D217" s="59" t="s">
        <v>15705</v>
      </c>
      <c r="E217" s="59" t="s">
        <v>15706</v>
      </c>
      <c r="F217" s="59" t="s">
        <v>15707</v>
      </c>
      <c r="G217" s="59" t="s">
        <v>15708</v>
      </c>
    </row>
    <row r="218" spans="2:7" customFormat="1">
      <c r="B218" s="40">
        <v>8019</v>
      </c>
      <c r="C218" s="59" t="s">
        <v>717</v>
      </c>
      <c r="D218" s="59" t="s">
        <v>15487</v>
      </c>
      <c r="E218" s="59" t="s">
        <v>15709</v>
      </c>
      <c r="F218" s="59" t="s">
        <v>15489</v>
      </c>
      <c r="G218" s="59" t="s">
        <v>15710</v>
      </c>
    </row>
    <row r="219" spans="2:7" customFormat="1">
      <c r="B219" s="40">
        <v>8020</v>
      </c>
      <c r="C219" s="59" t="s">
        <v>1142</v>
      </c>
      <c r="D219" s="59" t="s">
        <v>15711</v>
      </c>
      <c r="E219" s="59" t="s">
        <v>15712</v>
      </c>
      <c r="F219" s="59" t="s">
        <v>15713</v>
      </c>
      <c r="G219" s="59" t="s">
        <v>15714</v>
      </c>
    </row>
    <row r="220" spans="2:7" customFormat="1">
      <c r="B220" s="40">
        <v>8021</v>
      </c>
      <c r="C220" s="59" t="s">
        <v>718</v>
      </c>
      <c r="D220" s="59" t="s">
        <v>718</v>
      </c>
      <c r="E220" s="59" t="s">
        <v>718</v>
      </c>
      <c r="F220" s="59" t="s">
        <v>718</v>
      </c>
      <c r="G220" s="59" t="s">
        <v>15715</v>
      </c>
    </row>
    <row r="221" spans="2:7" customFormat="1">
      <c r="B221" s="40">
        <v>8022</v>
      </c>
      <c r="C221" s="59" t="s">
        <v>719</v>
      </c>
      <c r="D221" s="59" t="s">
        <v>15716</v>
      </c>
      <c r="E221" s="59" t="s">
        <v>15717</v>
      </c>
      <c r="F221" s="59" t="s">
        <v>15718</v>
      </c>
      <c r="G221" s="59" t="s">
        <v>15719</v>
      </c>
    </row>
    <row r="222" spans="2:7" customFormat="1">
      <c r="B222" s="40">
        <v>8023</v>
      </c>
      <c r="C222" s="59" t="s">
        <v>3431</v>
      </c>
      <c r="D222" s="59" t="s">
        <v>15720</v>
      </c>
      <c r="E222" s="59" t="s">
        <v>15721</v>
      </c>
      <c r="F222" s="59" t="s">
        <v>15722</v>
      </c>
      <c r="G222" s="59" t="s">
        <v>15723</v>
      </c>
    </row>
    <row r="223" spans="2:7" customFormat="1">
      <c r="B223" s="40">
        <v>8024</v>
      </c>
      <c r="C223" s="59" t="s">
        <v>1053</v>
      </c>
      <c r="D223" s="59" t="s">
        <v>15724</v>
      </c>
      <c r="E223" s="59" t="s">
        <v>15725</v>
      </c>
      <c r="F223" s="59" t="s">
        <v>15726</v>
      </c>
      <c r="G223" s="59" t="s">
        <v>15727</v>
      </c>
    </row>
    <row r="224" spans="2:7" customFormat="1">
      <c r="B224" s="40">
        <v>8025</v>
      </c>
      <c r="C224" s="59" t="s">
        <v>1054</v>
      </c>
      <c r="D224" s="59" t="s">
        <v>15728</v>
      </c>
      <c r="E224" s="59" t="s">
        <v>15729</v>
      </c>
      <c r="F224" s="59" t="s">
        <v>15730</v>
      </c>
      <c r="G224" s="59" t="s">
        <v>15731</v>
      </c>
    </row>
    <row r="225" spans="2:7" customFormat="1">
      <c r="B225" s="40">
        <v>8026</v>
      </c>
      <c r="C225" s="59" t="s">
        <v>4940</v>
      </c>
      <c r="D225" s="59" t="s">
        <v>15732</v>
      </c>
      <c r="E225" s="59" t="s">
        <v>15733</v>
      </c>
      <c r="F225" s="59" t="s">
        <v>15734</v>
      </c>
      <c r="G225" s="59" t="s">
        <v>15735</v>
      </c>
    </row>
    <row r="226" spans="2:7" customFormat="1">
      <c r="B226" s="40">
        <v>8027</v>
      </c>
      <c r="C226" s="59" t="s">
        <v>4573</v>
      </c>
      <c r="D226" s="59" t="s">
        <v>15736</v>
      </c>
      <c r="E226" s="59" t="s">
        <v>15737</v>
      </c>
      <c r="F226" s="59" t="s">
        <v>15738</v>
      </c>
      <c r="G226" s="59" t="s">
        <v>15739</v>
      </c>
    </row>
    <row r="227" spans="2:7" customFormat="1">
      <c r="B227" s="40">
        <v>8028</v>
      </c>
      <c r="C227" s="59" t="s">
        <v>3492</v>
      </c>
      <c r="D227" s="59" t="s">
        <v>15740</v>
      </c>
      <c r="E227" s="59" t="s">
        <v>15741</v>
      </c>
      <c r="F227" s="59" t="s">
        <v>15742</v>
      </c>
      <c r="G227" s="59" t="s">
        <v>15742</v>
      </c>
    </row>
    <row r="228" spans="2:7" customFormat="1">
      <c r="B228" s="40">
        <v>8029</v>
      </c>
      <c r="C228" s="59" t="s">
        <v>4909</v>
      </c>
      <c r="D228" s="59" t="s">
        <v>15743</v>
      </c>
      <c r="E228" s="59" t="s">
        <v>15744</v>
      </c>
      <c r="F228" s="59" t="s">
        <v>15745</v>
      </c>
      <c r="G228" s="59" t="s">
        <v>15746</v>
      </c>
    </row>
    <row r="229" spans="2:7" customFormat="1">
      <c r="B229" s="40">
        <v>8030</v>
      </c>
      <c r="C229" s="59" t="s">
        <v>855</v>
      </c>
      <c r="D229" s="59" t="s">
        <v>15747</v>
      </c>
      <c r="E229" s="59" t="s">
        <v>15748</v>
      </c>
      <c r="F229" s="59" t="s">
        <v>15749</v>
      </c>
      <c r="G229" s="59" t="s">
        <v>15750</v>
      </c>
    </row>
    <row r="230" spans="2:7" customFormat="1">
      <c r="B230" s="40">
        <v>9000</v>
      </c>
      <c r="C230" s="73" t="s">
        <v>1502</v>
      </c>
      <c r="D230" s="59" t="s">
        <v>15751</v>
      </c>
      <c r="E230" s="59" t="s">
        <v>15752</v>
      </c>
      <c r="F230" s="59" t="s">
        <v>15753</v>
      </c>
      <c r="G230" s="59" t="s">
        <v>15754</v>
      </c>
    </row>
    <row r="231" spans="2:7" customFormat="1">
      <c r="B231" s="40">
        <v>9001</v>
      </c>
      <c r="C231" s="73" t="s">
        <v>720</v>
      </c>
      <c r="D231" s="59" t="s">
        <v>15755</v>
      </c>
      <c r="E231" s="59" t="s">
        <v>15756</v>
      </c>
      <c r="F231" s="59" t="s">
        <v>15756</v>
      </c>
      <c r="G231" s="59" t="s">
        <v>15757</v>
      </c>
    </row>
    <row r="232" spans="2:7" customFormat="1">
      <c r="B232" s="40">
        <v>9002</v>
      </c>
      <c r="C232" s="73" t="s">
        <v>252</v>
      </c>
      <c r="D232" s="59" t="s">
        <v>252</v>
      </c>
      <c r="E232" s="59" t="s">
        <v>252</v>
      </c>
      <c r="F232" s="59" t="s">
        <v>252</v>
      </c>
      <c r="G232" s="59" t="s">
        <v>252</v>
      </c>
    </row>
    <row r="233" spans="2:7" customFormat="1">
      <c r="B233" s="40">
        <v>9003</v>
      </c>
      <c r="C233" s="73" t="s">
        <v>721</v>
      </c>
      <c r="D233" s="59" t="s">
        <v>15758</v>
      </c>
      <c r="E233" s="59" t="s">
        <v>15759</v>
      </c>
      <c r="F233" s="59" t="s">
        <v>15760</v>
      </c>
      <c r="G233" s="59" t="s">
        <v>15761</v>
      </c>
    </row>
    <row r="234" spans="2:7" customFormat="1">
      <c r="B234" s="40">
        <v>9004</v>
      </c>
      <c r="C234" s="73" t="s">
        <v>99</v>
      </c>
      <c r="D234" s="59" t="s">
        <v>15751</v>
      </c>
      <c r="E234" s="59" t="s">
        <v>15752</v>
      </c>
      <c r="F234" s="59" t="s">
        <v>15753</v>
      </c>
      <c r="G234" s="59" t="s">
        <v>15754</v>
      </c>
    </row>
    <row r="235" spans="2:7" customFormat="1">
      <c r="B235" s="40">
        <v>9005</v>
      </c>
      <c r="C235" s="73" t="s">
        <v>720</v>
      </c>
      <c r="D235" s="59" t="s">
        <v>15755</v>
      </c>
      <c r="E235" s="59" t="s">
        <v>15756</v>
      </c>
      <c r="F235" s="59" t="s">
        <v>15756</v>
      </c>
      <c r="G235" s="59" t="s">
        <v>15757</v>
      </c>
    </row>
    <row r="236" spans="2:7" customFormat="1">
      <c r="B236" s="40">
        <v>9006</v>
      </c>
      <c r="C236" s="73" t="s">
        <v>38</v>
      </c>
      <c r="D236" s="59" t="s">
        <v>9323</v>
      </c>
      <c r="E236" s="59" t="s">
        <v>15667</v>
      </c>
      <c r="F236" s="59" t="s">
        <v>15668</v>
      </c>
      <c r="G236" s="59" t="s">
        <v>15669</v>
      </c>
    </row>
    <row r="237" spans="2:7" customFormat="1">
      <c r="B237" s="40">
        <v>9007</v>
      </c>
      <c r="C237" s="73" t="s">
        <v>252</v>
      </c>
      <c r="D237" s="59" t="s">
        <v>252</v>
      </c>
      <c r="E237" s="59" t="s">
        <v>252</v>
      </c>
      <c r="F237" s="59" t="s">
        <v>252</v>
      </c>
      <c r="G237" s="59" t="s">
        <v>252</v>
      </c>
    </row>
    <row r="238" spans="2:7" customFormat="1">
      <c r="B238" s="40">
        <v>9008</v>
      </c>
      <c r="C238" s="73" t="s">
        <v>7841</v>
      </c>
      <c r="D238" s="59" t="s">
        <v>15762</v>
      </c>
      <c r="E238" s="59" t="s">
        <v>15763</v>
      </c>
      <c r="F238" s="59" t="s">
        <v>15764</v>
      </c>
      <c r="G238" s="59" t="s">
        <v>15761</v>
      </c>
    </row>
    <row r="239" spans="2:7" customFormat="1">
      <c r="B239" s="40">
        <v>9009</v>
      </c>
      <c r="C239" s="73" t="s">
        <v>722</v>
      </c>
      <c r="D239" s="59" t="s">
        <v>15765</v>
      </c>
      <c r="E239" s="59" t="s">
        <v>15766</v>
      </c>
      <c r="F239" s="59" t="s">
        <v>15767</v>
      </c>
      <c r="G239" s="59" t="s">
        <v>15767</v>
      </c>
    </row>
    <row r="240" spans="2:7" customFormat="1">
      <c r="B240" s="40">
        <v>9010</v>
      </c>
      <c r="C240" s="73" t="s">
        <v>542</v>
      </c>
      <c r="D240" s="59" t="s">
        <v>15768</v>
      </c>
      <c r="E240" s="59" t="s">
        <v>15769</v>
      </c>
      <c r="F240" s="59" t="s">
        <v>15769</v>
      </c>
      <c r="G240" s="59" t="s">
        <v>15770</v>
      </c>
    </row>
    <row r="241" spans="2:7" customFormat="1">
      <c r="B241" s="40">
        <v>9011</v>
      </c>
      <c r="C241" s="73" t="s">
        <v>723</v>
      </c>
      <c r="D241" s="59" t="s">
        <v>15771</v>
      </c>
      <c r="E241" s="59" t="s">
        <v>15772</v>
      </c>
      <c r="F241" s="59" t="s">
        <v>15773</v>
      </c>
      <c r="G241" s="59" t="s">
        <v>15774</v>
      </c>
    </row>
    <row r="242" spans="2:7" customFormat="1">
      <c r="B242" s="40">
        <v>9012</v>
      </c>
      <c r="C242" s="73" t="s">
        <v>724</v>
      </c>
      <c r="D242" s="59" t="s">
        <v>15775</v>
      </c>
      <c r="E242" s="59" t="s">
        <v>15776</v>
      </c>
      <c r="F242" s="59" t="s">
        <v>15777</v>
      </c>
      <c r="G242" s="59" t="s">
        <v>15778</v>
      </c>
    </row>
    <row r="243" spans="2:7" customFormat="1">
      <c r="B243" s="40">
        <v>9013</v>
      </c>
      <c r="C243" s="73" t="s">
        <v>725</v>
      </c>
      <c r="D243" s="59" t="s">
        <v>15779</v>
      </c>
      <c r="E243" s="59" t="s">
        <v>15780</v>
      </c>
      <c r="F243" s="59" t="s">
        <v>15781</v>
      </c>
      <c r="G243" s="59" t="s">
        <v>15396</v>
      </c>
    </row>
    <row r="244" spans="2:7" customFormat="1">
      <c r="B244" s="40">
        <v>9014</v>
      </c>
      <c r="C244" s="73" t="s">
        <v>726</v>
      </c>
      <c r="D244" s="59" t="s">
        <v>15782</v>
      </c>
      <c r="E244" s="59" t="s">
        <v>15783</v>
      </c>
      <c r="F244" s="59" t="s">
        <v>15784</v>
      </c>
      <c r="G244" s="59" t="s">
        <v>15785</v>
      </c>
    </row>
    <row r="245" spans="2:7" customFormat="1">
      <c r="B245" s="40">
        <v>9015</v>
      </c>
      <c r="C245" s="73" t="s">
        <v>440</v>
      </c>
      <c r="D245" s="59" t="s">
        <v>15786</v>
      </c>
      <c r="E245" s="59" t="s">
        <v>15787</v>
      </c>
      <c r="F245" s="59" t="s">
        <v>15788</v>
      </c>
      <c r="G245" s="59" t="s">
        <v>15789</v>
      </c>
    </row>
    <row r="246" spans="2:7" customFormat="1">
      <c r="B246" s="40">
        <v>9016</v>
      </c>
      <c r="C246" s="73" t="s">
        <v>441</v>
      </c>
      <c r="D246" s="59" t="s">
        <v>15790</v>
      </c>
      <c r="E246" s="59" t="s">
        <v>15791</v>
      </c>
      <c r="F246" s="59" t="s">
        <v>15792</v>
      </c>
      <c r="G246" s="59" t="s">
        <v>15793</v>
      </c>
    </row>
    <row r="247" spans="2:7" customFormat="1">
      <c r="B247" s="40">
        <v>9017</v>
      </c>
      <c r="C247" s="73" t="s">
        <v>469</v>
      </c>
      <c r="D247" s="59" t="s">
        <v>15794</v>
      </c>
      <c r="E247" s="59" t="s">
        <v>15795</v>
      </c>
      <c r="F247" s="59" t="s">
        <v>15788</v>
      </c>
      <c r="G247" s="59" t="s">
        <v>15789</v>
      </c>
    </row>
    <row r="248" spans="2:7" customFormat="1">
      <c r="B248" s="40">
        <v>9018</v>
      </c>
      <c r="C248" s="73" t="s">
        <v>1086</v>
      </c>
      <c r="D248" s="59" t="s">
        <v>15796</v>
      </c>
      <c r="E248" s="59" t="s">
        <v>15797</v>
      </c>
      <c r="F248" s="59" t="s">
        <v>15798</v>
      </c>
      <c r="G248" s="59" t="s">
        <v>15799</v>
      </c>
    </row>
    <row r="249" spans="2:7" customFormat="1">
      <c r="B249" s="40">
        <v>9019</v>
      </c>
      <c r="C249" s="73" t="s">
        <v>3432</v>
      </c>
      <c r="D249" s="59" t="s">
        <v>15800</v>
      </c>
      <c r="E249" s="59" t="s">
        <v>15801</v>
      </c>
      <c r="F249" s="59" t="s">
        <v>15802</v>
      </c>
      <c r="G249" s="59" t="s">
        <v>15803</v>
      </c>
    </row>
    <row r="250" spans="2:7" customFormat="1">
      <c r="B250" s="40">
        <v>9020</v>
      </c>
      <c r="C250" s="73" t="s">
        <v>1087</v>
      </c>
      <c r="D250" s="59" t="s">
        <v>15804</v>
      </c>
      <c r="E250" s="59" t="s">
        <v>15805</v>
      </c>
      <c r="F250" s="59" t="s">
        <v>15806</v>
      </c>
      <c r="G250" s="59" t="s">
        <v>15807</v>
      </c>
    </row>
    <row r="251" spans="2:7" customFormat="1">
      <c r="B251" s="40">
        <v>9021</v>
      </c>
      <c r="C251" s="73" t="s">
        <v>1088</v>
      </c>
      <c r="D251" s="59" t="s">
        <v>15808</v>
      </c>
      <c r="E251" s="59" t="s">
        <v>15809</v>
      </c>
      <c r="F251" s="59" t="s">
        <v>15810</v>
      </c>
      <c r="G251" s="59" t="s">
        <v>15811</v>
      </c>
    </row>
    <row r="252" spans="2:7" customFormat="1">
      <c r="B252" s="40">
        <v>9022</v>
      </c>
      <c r="C252" s="73" t="s">
        <v>1096</v>
      </c>
      <c r="D252" s="59" t="s">
        <v>15812</v>
      </c>
      <c r="E252" s="59" t="s">
        <v>15813</v>
      </c>
      <c r="F252" s="59" t="s">
        <v>15814</v>
      </c>
      <c r="G252" s="59" t="s">
        <v>15815</v>
      </c>
    </row>
    <row r="253" spans="2:7" customFormat="1">
      <c r="B253" s="40">
        <v>9023</v>
      </c>
      <c r="C253" s="73" t="s">
        <v>997</v>
      </c>
      <c r="D253" s="59" t="s">
        <v>15694</v>
      </c>
      <c r="E253" s="59" t="s">
        <v>15694</v>
      </c>
      <c r="F253" s="59" t="s">
        <v>15694</v>
      </c>
      <c r="G253" s="59" t="s">
        <v>15694</v>
      </c>
    </row>
    <row r="254" spans="2:7" customFormat="1">
      <c r="B254" s="40">
        <v>9024</v>
      </c>
      <c r="C254" s="73" t="s">
        <v>1501</v>
      </c>
      <c r="D254" s="59" t="s">
        <v>15816</v>
      </c>
      <c r="E254" s="59" t="s">
        <v>15806</v>
      </c>
      <c r="F254" s="59" t="s">
        <v>15806</v>
      </c>
      <c r="G254" s="59" t="s">
        <v>15807</v>
      </c>
    </row>
    <row r="255" spans="2:7" customFormat="1">
      <c r="B255" s="40">
        <v>9025</v>
      </c>
      <c r="C255" s="73" t="s">
        <v>1096</v>
      </c>
      <c r="D255" s="59" t="s">
        <v>15812</v>
      </c>
      <c r="E255" s="59" t="s">
        <v>15813</v>
      </c>
      <c r="F255" s="59" t="s">
        <v>15814</v>
      </c>
      <c r="G255" s="59" t="s">
        <v>15815</v>
      </c>
    </row>
    <row r="256" spans="2:7" customFormat="1">
      <c r="B256" s="40">
        <v>9026</v>
      </c>
      <c r="C256" s="73" t="s">
        <v>1008</v>
      </c>
      <c r="D256" s="59" t="s">
        <v>15817</v>
      </c>
      <c r="E256" s="59" t="s">
        <v>15818</v>
      </c>
      <c r="F256" s="59" t="s">
        <v>15781</v>
      </c>
      <c r="G256" s="59" t="s">
        <v>15396</v>
      </c>
    </row>
    <row r="257" spans="2:7" customFormat="1">
      <c r="B257" s="40">
        <v>9027</v>
      </c>
      <c r="C257" s="73" t="s">
        <v>1500</v>
      </c>
      <c r="D257" s="59" t="s">
        <v>15819</v>
      </c>
      <c r="E257" s="59" t="s">
        <v>15820</v>
      </c>
      <c r="F257" s="59" t="s">
        <v>15821</v>
      </c>
      <c r="G257" s="59" t="s">
        <v>15821</v>
      </c>
    </row>
    <row r="258" spans="2:7" customFormat="1" ht="33">
      <c r="B258" s="40">
        <v>9028</v>
      </c>
      <c r="C258" s="179" t="s">
        <v>7842</v>
      </c>
      <c r="D258" s="59" t="s">
        <v>15822</v>
      </c>
      <c r="E258" s="59" t="s">
        <v>15823</v>
      </c>
      <c r="F258" s="59" t="s">
        <v>15824</v>
      </c>
      <c r="G258" s="59" t="s">
        <v>15825</v>
      </c>
    </row>
    <row r="259" spans="2:7" customFormat="1">
      <c r="B259" s="40">
        <v>9029</v>
      </c>
      <c r="C259" s="73" t="s">
        <v>1499</v>
      </c>
      <c r="D259" s="59" t="s">
        <v>15826</v>
      </c>
      <c r="E259" s="59" t="s">
        <v>15827</v>
      </c>
      <c r="F259" s="59" t="s">
        <v>15828</v>
      </c>
      <c r="G259" s="59" t="s">
        <v>15829</v>
      </c>
    </row>
    <row r="260" spans="2:7" customFormat="1">
      <c r="B260" s="40">
        <v>9030</v>
      </c>
      <c r="C260" s="73" t="s">
        <v>1498</v>
      </c>
      <c r="D260" s="59" t="s">
        <v>15830</v>
      </c>
      <c r="E260" s="59" t="s">
        <v>15831</v>
      </c>
      <c r="F260" s="59" t="s">
        <v>15832</v>
      </c>
      <c r="G260" s="59" t="s">
        <v>15833</v>
      </c>
    </row>
    <row r="261" spans="2:7" customFormat="1">
      <c r="B261" s="40">
        <v>9031</v>
      </c>
      <c r="C261" s="73" t="s">
        <v>1934</v>
      </c>
      <c r="D261" s="59" t="s">
        <v>15834</v>
      </c>
      <c r="E261" s="59" t="s">
        <v>15835</v>
      </c>
      <c r="F261" s="59" t="s">
        <v>15836</v>
      </c>
      <c r="G261" s="59" t="s">
        <v>15837</v>
      </c>
    </row>
    <row r="262" spans="2:7" customFormat="1">
      <c r="B262" s="40">
        <v>9032</v>
      </c>
      <c r="C262" s="73" t="s">
        <v>525</v>
      </c>
      <c r="D262" s="59" t="s">
        <v>9968</v>
      </c>
      <c r="E262" s="59" t="s">
        <v>9969</v>
      </c>
      <c r="F262" s="59" t="s">
        <v>9970</v>
      </c>
      <c r="G262" s="59" t="s">
        <v>9971</v>
      </c>
    </row>
    <row r="263" spans="2:7" customFormat="1">
      <c r="B263" s="40">
        <v>9033</v>
      </c>
      <c r="C263" s="73" t="s">
        <v>1168</v>
      </c>
      <c r="D263" s="59" t="s">
        <v>7206</v>
      </c>
      <c r="E263" s="59" t="s">
        <v>15664</v>
      </c>
      <c r="F263" s="59" t="s">
        <v>15665</v>
      </c>
      <c r="G263" s="59" t="s">
        <v>15666</v>
      </c>
    </row>
    <row r="264" spans="2:7" customFormat="1">
      <c r="B264" s="40">
        <v>9034</v>
      </c>
      <c r="C264" s="73" t="s">
        <v>1719</v>
      </c>
      <c r="D264" s="59" t="s">
        <v>15695</v>
      </c>
      <c r="E264" s="59" t="s">
        <v>15696</v>
      </c>
      <c r="F264" s="59" t="s">
        <v>15696</v>
      </c>
      <c r="G264" s="59" t="s">
        <v>15697</v>
      </c>
    </row>
    <row r="265" spans="2:7" customFormat="1">
      <c r="B265" s="40">
        <v>9035</v>
      </c>
      <c r="C265" s="73" t="s">
        <v>2225</v>
      </c>
      <c r="D265" s="59" t="s">
        <v>15838</v>
      </c>
      <c r="E265" s="59" t="s">
        <v>15839</v>
      </c>
      <c r="F265" s="59" t="s">
        <v>15840</v>
      </c>
      <c r="G265" s="59" t="s">
        <v>15841</v>
      </c>
    </row>
    <row r="266" spans="2:7" customFormat="1">
      <c r="B266" s="40">
        <v>9036</v>
      </c>
      <c r="C266" s="73" t="s">
        <v>3723</v>
      </c>
      <c r="D266" s="59" t="s">
        <v>15842</v>
      </c>
      <c r="E266" s="59" t="s">
        <v>15843</v>
      </c>
      <c r="F266" s="59" t="s">
        <v>15843</v>
      </c>
      <c r="G266" s="59" t="s">
        <v>15844</v>
      </c>
    </row>
    <row r="267" spans="2:7" customFormat="1">
      <c r="B267" s="40">
        <v>9037</v>
      </c>
      <c r="C267" s="73" t="s">
        <v>3724</v>
      </c>
      <c r="D267" s="59" t="s">
        <v>15845</v>
      </c>
      <c r="E267" s="59" t="s">
        <v>15846</v>
      </c>
      <c r="F267" s="59" t="s">
        <v>15847</v>
      </c>
      <c r="G267" s="59" t="s">
        <v>15848</v>
      </c>
    </row>
    <row r="268" spans="2:7" customFormat="1">
      <c r="B268" s="40">
        <v>9038</v>
      </c>
      <c r="C268" s="73" t="s">
        <v>1414</v>
      </c>
      <c r="D268" s="59" t="s">
        <v>15849</v>
      </c>
      <c r="E268" s="59" t="s">
        <v>15850</v>
      </c>
      <c r="F268" s="59" t="s">
        <v>15851</v>
      </c>
      <c r="G268" s="59" t="s">
        <v>15852</v>
      </c>
    </row>
    <row r="269" spans="2:7" customFormat="1">
      <c r="B269" s="40">
        <v>9039</v>
      </c>
      <c r="C269" s="73" t="s">
        <v>3729</v>
      </c>
      <c r="D269" s="59" t="s">
        <v>15683</v>
      </c>
      <c r="E269" s="59" t="s">
        <v>15853</v>
      </c>
      <c r="F269" s="59" t="s">
        <v>15854</v>
      </c>
      <c r="G269" s="59" t="s">
        <v>15854</v>
      </c>
    </row>
    <row r="270" spans="2:7" customFormat="1">
      <c r="B270" s="40">
        <v>9040</v>
      </c>
      <c r="C270" s="73" t="s">
        <v>3730</v>
      </c>
      <c r="D270" s="59" t="s">
        <v>15855</v>
      </c>
      <c r="E270" s="59" t="s">
        <v>15856</v>
      </c>
      <c r="F270" s="59" t="s">
        <v>15857</v>
      </c>
      <c r="G270" s="59" t="s">
        <v>15857</v>
      </c>
    </row>
    <row r="271" spans="2:7" customFormat="1">
      <c r="B271" s="40">
        <v>9041</v>
      </c>
      <c r="C271" s="73" t="s">
        <v>47715</v>
      </c>
      <c r="D271" s="59" t="s">
        <v>15487</v>
      </c>
      <c r="E271" s="59" t="s">
        <v>15488</v>
      </c>
      <c r="F271" s="59" t="s">
        <v>15489</v>
      </c>
      <c r="G271" s="59" t="s">
        <v>15489</v>
      </c>
    </row>
    <row r="272" spans="2:7" customFormat="1">
      <c r="B272" s="40">
        <v>9042</v>
      </c>
      <c r="C272" s="73" t="s">
        <v>4534</v>
      </c>
      <c r="D272" s="59" t="s">
        <v>15862</v>
      </c>
      <c r="E272" s="59" t="s">
        <v>15863</v>
      </c>
      <c r="F272" s="59" t="s">
        <v>15864</v>
      </c>
      <c r="G272" s="59" t="s">
        <v>15127</v>
      </c>
    </row>
    <row r="273" spans="2:7" customFormat="1" ht="49.5">
      <c r="B273" s="40">
        <v>9043</v>
      </c>
      <c r="C273" s="179" t="s">
        <v>4535</v>
      </c>
      <c r="D273" s="59" t="s">
        <v>15865</v>
      </c>
      <c r="E273" s="59" t="s">
        <v>15866</v>
      </c>
      <c r="F273" s="59" t="s">
        <v>15867</v>
      </c>
      <c r="G273" s="59" t="s">
        <v>15868</v>
      </c>
    </row>
    <row r="274" spans="2:7" customFormat="1">
      <c r="B274" s="40">
        <v>9044</v>
      </c>
      <c r="C274" s="179" t="s">
        <v>6790</v>
      </c>
      <c r="D274" s="59" t="s">
        <v>15869</v>
      </c>
      <c r="E274" s="59" t="s">
        <v>15870</v>
      </c>
      <c r="F274" s="59" t="s">
        <v>15870</v>
      </c>
      <c r="G274" s="59" t="s">
        <v>15871</v>
      </c>
    </row>
    <row r="275" spans="2:7" customFormat="1">
      <c r="B275" s="40">
        <v>9045</v>
      </c>
      <c r="C275" s="179" t="s">
        <v>7243</v>
      </c>
      <c r="D275" s="59" t="s">
        <v>15872</v>
      </c>
      <c r="E275" s="59" t="s">
        <v>15873</v>
      </c>
      <c r="F275" s="59" t="s">
        <v>15874</v>
      </c>
      <c r="G275" s="59" t="s">
        <v>15875</v>
      </c>
    </row>
    <row r="276" spans="2:7" customFormat="1">
      <c r="B276" s="40">
        <v>9046</v>
      </c>
      <c r="C276" s="179" t="s">
        <v>7244</v>
      </c>
      <c r="D276" s="59" t="s">
        <v>15876</v>
      </c>
      <c r="E276" s="59" t="s">
        <v>15877</v>
      </c>
      <c r="F276" s="59" t="s">
        <v>15878</v>
      </c>
      <c r="G276" s="59" t="s">
        <v>15879</v>
      </c>
    </row>
    <row r="277" spans="2:7" customFormat="1">
      <c r="B277" s="40">
        <v>9047</v>
      </c>
      <c r="C277" s="179" t="s">
        <v>7245</v>
      </c>
      <c r="D277" s="59" t="s">
        <v>15880</v>
      </c>
      <c r="E277" s="59" t="s">
        <v>15881</v>
      </c>
      <c r="F277" s="59" t="s">
        <v>15882</v>
      </c>
      <c r="G277" s="59" t="s">
        <v>15883</v>
      </c>
    </row>
    <row r="278" spans="2:7" customFormat="1">
      <c r="B278" s="40">
        <v>10000</v>
      </c>
      <c r="C278" s="73" t="s">
        <v>11</v>
      </c>
      <c r="D278" s="59" t="s">
        <v>15884</v>
      </c>
      <c r="E278" s="59" t="s">
        <v>15885</v>
      </c>
      <c r="F278" s="59" t="s">
        <v>15886</v>
      </c>
      <c r="G278" s="59" t="s">
        <v>15886</v>
      </c>
    </row>
    <row r="279" spans="2:7" customFormat="1">
      <c r="B279" s="40">
        <v>10001</v>
      </c>
      <c r="C279" s="73" t="s">
        <v>213</v>
      </c>
      <c r="D279" s="59" t="s">
        <v>15424</v>
      </c>
      <c r="E279" s="59" t="s">
        <v>15425</v>
      </c>
      <c r="F279" s="59" t="s">
        <v>15426</v>
      </c>
      <c r="G279" s="59" t="s">
        <v>15426</v>
      </c>
    </row>
    <row r="280" spans="2:7" customFormat="1">
      <c r="B280" s="40">
        <v>10002</v>
      </c>
      <c r="C280" s="73" t="s">
        <v>727</v>
      </c>
      <c r="D280" s="59" t="s">
        <v>7207</v>
      </c>
      <c r="E280" s="59" t="s">
        <v>15887</v>
      </c>
      <c r="F280" s="59" t="s">
        <v>15887</v>
      </c>
      <c r="G280" s="59" t="s">
        <v>15887</v>
      </c>
    </row>
    <row r="281" spans="2:7" customFormat="1">
      <c r="B281" s="40">
        <v>10003</v>
      </c>
      <c r="C281" s="73" t="s">
        <v>728</v>
      </c>
      <c r="D281" s="59" t="s">
        <v>15888</v>
      </c>
      <c r="E281" s="59" t="s">
        <v>15889</v>
      </c>
      <c r="F281" s="59" t="s">
        <v>15889</v>
      </c>
      <c r="G281" s="59" t="s">
        <v>15889</v>
      </c>
    </row>
    <row r="282" spans="2:7" customFormat="1">
      <c r="B282" s="40">
        <v>10004</v>
      </c>
      <c r="C282" s="73" t="s">
        <v>38</v>
      </c>
      <c r="D282" s="59" t="s">
        <v>9323</v>
      </c>
      <c r="E282" s="59" t="s">
        <v>15667</v>
      </c>
      <c r="F282" s="59" t="s">
        <v>15668</v>
      </c>
      <c r="G282" s="59" t="s">
        <v>15669</v>
      </c>
    </row>
    <row r="283" spans="2:7" customFormat="1">
      <c r="B283" s="40">
        <v>10005</v>
      </c>
      <c r="C283" s="73" t="s">
        <v>721</v>
      </c>
      <c r="D283" s="59" t="s">
        <v>15758</v>
      </c>
      <c r="E283" s="59" t="s">
        <v>15759</v>
      </c>
      <c r="F283" s="59" t="s">
        <v>15760</v>
      </c>
      <c r="G283" s="59" t="s">
        <v>15761</v>
      </c>
    </row>
    <row r="284" spans="2:7" customFormat="1">
      <c r="B284" s="40">
        <v>10006</v>
      </c>
      <c r="C284" s="73" t="s">
        <v>672</v>
      </c>
      <c r="D284" s="59" t="s">
        <v>15161</v>
      </c>
      <c r="E284" s="59" t="s">
        <v>15162</v>
      </c>
      <c r="F284" s="59" t="s">
        <v>15163</v>
      </c>
      <c r="G284" s="59" t="s">
        <v>15163</v>
      </c>
    </row>
    <row r="285" spans="2:7" customFormat="1">
      <c r="B285" s="40">
        <v>10007</v>
      </c>
      <c r="C285" s="73" t="s">
        <v>670</v>
      </c>
      <c r="D285" s="59" t="s">
        <v>15157</v>
      </c>
      <c r="E285" s="59" t="s">
        <v>15158</v>
      </c>
      <c r="F285" s="59" t="s">
        <v>15159</v>
      </c>
      <c r="G285" s="59" t="s">
        <v>15160</v>
      </c>
    </row>
    <row r="286" spans="2:7" customFormat="1">
      <c r="B286" s="40">
        <v>10008</v>
      </c>
      <c r="C286" s="73" t="s">
        <v>3638</v>
      </c>
      <c r="D286" s="59" t="s">
        <v>15890</v>
      </c>
      <c r="E286" s="59" t="s">
        <v>15890</v>
      </c>
      <c r="F286" s="59" t="s">
        <v>15890</v>
      </c>
      <c r="G286" s="59" t="s">
        <v>15890</v>
      </c>
    </row>
    <row r="287" spans="2:7" customFormat="1">
      <c r="B287" s="40">
        <v>10009</v>
      </c>
      <c r="C287" s="73" t="s">
        <v>3639</v>
      </c>
      <c r="D287" s="59" t="s">
        <v>15891</v>
      </c>
      <c r="E287" s="59" t="s">
        <v>15892</v>
      </c>
      <c r="F287" s="59" t="s">
        <v>15893</v>
      </c>
      <c r="G287" s="59" t="s">
        <v>15894</v>
      </c>
    </row>
    <row r="288" spans="2:7" customFormat="1">
      <c r="B288" s="40">
        <v>10010</v>
      </c>
      <c r="C288" s="73" t="s">
        <v>729</v>
      </c>
      <c r="D288" s="59" t="s">
        <v>15895</v>
      </c>
      <c r="E288" s="59" t="s">
        <v>15896</v>
      </c>
      <c r="F288" s="59" t="s">
        <v>15897</v>
      </c>
      <c r="G288" s="59" t="s">
        <v>15898</v>
      </c>
    </row>
    <row r="289" spans="2:7" customFormat="1">
      <c r="B289" s="40">
        <v>10011</v>
      </c>
      <c r="C289" s="73" t="s">
        <v>670</v>
      </c>
      <c r="D289" s="59" t="s">
        <v>15157</v>
      </c>
      <c r="E289" s="59" t="s">
        <v>15158</v>
      </c>
      <c r="F289" s="59" t="s">
        <v>15159</v>
      </c>
      <c r="G289" s="59" t="s">
        <v>15160</v>
      </c>
    </row>
    <row r="290" spans="2:7" customFormat="1">
      <c r="B290" s="40">
        <v>10012</v>
      </c>
      <c r="C290" s="245" t="s">
        <v>881</v>
      </c>
      <c r="D290" s="59" t="s">
        <v>15899</v>
      </c>
      <c r="E290" s="59" t="s">
        <v>15900</v>
      </c>
      <c r="F290" s="59" t="s">
        <v>15901</v>
      </c>
      <c r="G290" s="59" t="s">
        <v>15902</v>
      </c>
    </row>
    <row r="291" spans="2:7" customFormat="1">
      <c r="B291" s="40">
        <v>10013</v>
      </c>
      <c r="C291" s="73" t="s">
        <v>635</v>
      </c>
      <c r="D291" s="59" t="s">
        <v>15217</v>
      </c>
      <c r="E291" s="59" t="s">
        <v>15218</v>
      </c>
      <c r="F291" s="59" t="s">
        <v>15219</v>
      </c>
      <c r="G291" s="59" t="s">
        <v>15220</v>
      </c>
    </row>
    <row r="292" spans="2:7" customFormat="1">
      <c r="B292" s="40">
        <v>10014</v>
      </c>
      <c r="C292" s="73" t="s">
        <v>898</v>
      </c>
      <c r="D292" s="59" t="s">
        <v>15903</v>
      </c>
      <c r="E292" s="59" t="s">
        <v>15904</v>
      </c>
      <c r="F292" s="59" t="s">
        <v>15905</v>
      </c>
      <c r="G292" s="59" t="s">
        <v>15906</v>
      </c>
    </row>
    <row r="293" spans="2:7" customFormat="1">
      <c r="B293" s="40">
        <v>10015</v>
      </c>
      <c r="C293" s="73" t="s">
        <v>1150</v>
      </c>
      <c r="D293" s="59" t="s">
        <v>15907</v>
      </c>
      <c r="E293" s="59" t="s">
        <v>15908</v>
      </c>
      <c r="F293" s="59" t="s">
        <v>15909</v>
      </c>
      <c r="G293" s="59" t="s">
        <v>15910</v>
      </c>
    </row>
    <row r="294" spans="2:7" customFormat="1">
      <c r="B294" s="40">
        <v>10016</v>
      </c>
      <c r="C294" s="73" t="s">
        <v>4164</v>
      </c>
      <c r="D294" s="59" t="s">
        <v>15911</v>
      </c>
      <c r="E294" s="59" t="s">
        <v>15912</v>
      </c>
      <c r="F294" s="59" t="s">
        <v>15913</v>
      </c>
      <c r="G294" s="59" t="s">
        <v>15914</v>
      </c>
    </row>
    <row r="295" spans="2:7" customFormat="1">
      <c r="B295" s="40">
        <v>10017</v>
      </c>
      <c r="C295" s="73" t="s">
        <v>4540</v>
      </c>
      <c r="D295" s="59" t="s">
        <v>15915</v>
      </c>
      <c r="E295" s="59" t="s">
        <v>15916</v>
      </c>
      <c r="F295" s="59" t="s">
        <v>15917</v>
      </c>
      <c r="G295" s="59" t="s">
        <v>15918</v>
      </c>
    </row>
    <row r="296" spans="2:7" customFormat="1">
      <c r="B296" s="40">
        <v>10018</v>
      </c>
      <c r="C296" s="73" t="s">
        <v>4604</v>
      </c>
      <c r="D296" s="59" t="s">
        <v>15919</v>
      </c>
      <c r="E296" s="59" t="s">
        <v>15920</v>
      </c>
      <c r="F296" s="59" t="s">
        <v>15921</v>
      </c>
      <c r="G296" s="59" t="s">
        <v>15922</v>
      </c>
    </row>
    <row r="297" spans="2:7" customFormat="1">
      <c r="B297" s="40">
        <v>11000</v>
      </c>
      <c r="C297" s="73" t="s">
        <v>730</v>
      </c>
      <c r="D297" s="59" t="s">
        <v>730</v>
      </c>
      <c r="E297" s="59" t="s">
        <v>730</v>
      </c>
      <c r="F297" s="59" t="s">
        <v>730</v>
      </c>
      <c r="G297" s="59" t="s">
        <v>15923</v>
      </c>
    </row>
    <row r="298" spans="2:7" customFormat="1">
      <c r="B298" s="40">
        <v>11001</v>
      </c>
      <c r="C298" s="73" t="s">
        <v>252</v>
      </c>
      <c r="D298" s="59" t="s">
        <v>252</v>
      </c>
      <c r="E298" s="59" t="s">
        <v>252</v>
      </c>
      <c r="F298" s="59" t="s">
        <v>252</v>
      </c>
      <c r="G298" s="59" t="s">
        <v>252</v>
      </c>
    </row>
    <row r="299" spans="2:7" customFormat="1">
      <c r="B299" s="40">
        <v>11002</v>
      </c>
      <c r="C299" s="73" t="s">
        <v>243</v>
      </c>
      <c r="D299" s="59" t="s">
        <v>15924</v>
      </c>
      <c r="E299" s="59" t="s">
        <v>15925</v>
      </c>
      <c r="F299" s="59" t="s">
        <v>15662</v>
      </c>
      <c r="G299" s="59" t="s">
        <v>15663</v>
      </c>
    </row>
    <row r="300" spans="2:7" customFormat="1">
      <c r="B300" s="40">
        <v>11003</v>
      </c>
      <c r="C300" s="73" t="s">
        <v>731</v>
      </c>
      <c r="D300" s="59" t="s">
        <v>15926</v>
      </c>
      <c r="E300" s="59" t="s">
        <v>15927</v>
      </c>
      <c r="F300" s="59" t="s">
        <v>15928</v>
      </c>
      <c r="G300" s="59" t="s">
        <v>15929</v>
      </c>
    </row>
    <row r="301" spans="2:7" customFormat="1">
      <c r="B301" s="40">
        <v>11004</v>
      </c>
      <c r="C301" s="73" t="s">
        <v>732</v>
      </c>
      <c r="D301" s="59" t="s">
        <v>15930</v>
      </c>
      <c r="E301" s="59" t="s">
        <v>15931</v>
      </c>
      <c r="F301" s="59" t="s">
        <v>15932</v>
      </c>
      <c r="G301" s="59" t="s">
        <v>15933</v>
      </c>
    </row>
    <row r="302" spans="2:7" customFormat="1">
      <c r="B302" s="40">
        <v>11005</v>
      </c>
      <c r="C302" s="73" t="s">
        <v>733</v>
      </c>
      <c r="D302" s="59" t="s">
        <v>15934</v>
      </c>
      <c r="E302" s="59" t="s">
        <v>15935</v>
      </c>
      <c r="F302" s="59" t="s">
        <v>15936</v>
      </c>
      <c r="G302" s="59" t="s">
        <v>15937</v>
      </c>
    </row>
    <row r="303" spans="2:7" customFormat="1">
      <c r="B303" s="40">
        <v>11006</v>
      </c>
      <c r="C303" s="73" t="s">
        <v>3372</v>
      </c>
      <c r="D303" s="59" t="s">
        <v>15938</v>
      </c>
      <c r="E303" s="59" t="s">
        <v>15939</v>
      </c>
      <c r="F303" s="59" t="s">
        <v>15940</v>
      </c>
      <c r="G303" s="59" t="s">
        <v>15941</v>
      </c>
    </row>
    <row r="304" spans="2:7" customFormat="1">
      <c r="B304" s="40">
        <v>11007</v>
      </c>
      <c r="C304" s="73" t="s">
        <v>667</v>
      </c>
      <c r="D304" s="59" t="s">
        <v>15148</v>
      </c>
      <c r="E304" s="59" t="s">
        <v>15149</v>
      </c>
      <c r="F304" s="59" t="s">
        <v>15150</v>
      </c>
      <c r="G304" s="59" t="s">
        <v>15150</v>
      </c>
    </row>
    <row r="305" spans="1:7" customFormat="1">
      <c r="B305" s="40">
        <v>11008</v>
      </c>
      <c r="C305" s="73" t="s">
        <v>636</v>
      </c>
      <c r="D305" s="59" t="s">
        <v>15942</v>
      </c>
      <c r="E305" s="59" t="s">
        <v>15943</v>
      </c>
      <c r="F305" s="59" t="s">
        <v>15944</v>
      </c>
      <c r="G305" s="59" t="s">
        <v>15945</v>
      </c>
    </row>
    <row r="306" spans="1:7" customFormat="1">
      <c r="B306" s="40">
        <v>11009</v>
      </c>
      <c r="C306" s="73" t="s">
        <v>734</v>
      </c>
      <c r="D306" s="59" t="s">
        <v>15946</v>
      </c>
      <c r="E306" s="59" t="s">
        <v>15947</v>
      </c>
      <c r="F306" s="59" t="s">
        <v>15948</v>
      </c>
      <c r="G306" s="59" t="s">
        <v>15949</v>
      </c>
    </row>
    <row r="307" spans="1:7" customFormat="1">
      <c r="B307" s="40">
        <v>11010</v>
      </c>
      <c r="C307" s="73" t="s">
        <v>7246</v>
      </c>
      <c r="D307" s="59" t="s">
        <v>15950</v>
      </c>
      <c r="E307" s="59" t="s">
        <v>15951</v>
      </c>
      <c r="F307" s="59" t="s">
        <v>15952</v>
      </c>
      <c r="G307" s="59" t="s">
        <v>15953</v>
      </c>
    </row>
    <row r="308" spans="1:7" customFormat="1">
      <c r="B308" s="40">
        <v>11011</v>
      </c>
      <c r="C308" s="73" t="s">
        <v>735</v>
      </c>
      <c r="D308" s="59" t="s">
        <v>15954</v>
      </c>
      <c r="E308" s="59" t="s">
        <v>15955</v>
      </c>
      <c r="F308" s="59" t="s">
        <v>15956</v>
      </c>
      <c r="G308" s="59" t="s">
        <v>15957</v>
      </c>
    </row>
    <row r="309" spans="1:7" customFormat="1">
      <c r="B309" s="40">
        <v>11012</v>
      </c>
      <c r="C309" s="73" t="s">
        <v>736</v>
      </c>
      <c r="D309" s="59" t="s">
        <v>15958</v>
      </c>
      <c r="E309" s="59" t="s">
        <v>15959</v>
      </c>
      <c r="F309" s="59" t="s">
        <v>15960</v>
      </c>
      <c r="G309" s="59" t="s">
        <v>15708</v>
      </c>
    </row>
    <row r="310" spans="1:7" customFormat="1">
      <c r="B310" s="40">
        <v>11013</v>
      </c>
      <c r="C310" s="73" t="s">
        <v>737</v>
      </c>
      <c r="D310" s="59" t="s">
        <v>15961</v>
      </c>
      <c r="E310" s="59" t="s">
        <v>15962</v>
      </c>
      <c r="F310" s="59" t="s">
        <v>15644</v>
      </c>
      <c r="G310" s="59" t="s">
        <v>15963</v>
      </c>
    </row>
    <row r="311" spans="1:7" customFormat="1">
      <c r="B311" s="40">
        <v>11014</v>
      </c>
      <c r="C311" s="73" t="s">
        <v>738</v>
      </c>
      <c r="D311" s="59" t="s">
        <v>15964</v>
      </c>
      <c r="E311" s="59" t="s">
        <v>15965</v>
      </c>
      <c r="F311" s="59" t="s">
        <v>15966</v>
      </c>
      <c r="G311" s="59" t="s">
        <v>15967</v>
      </c>
    </row>
    <row r="312" spans="1:7" customFormat="1">
      <c r="B312" s="40">
        <v>11015</v>
      </c>
      <c r="C312" s="73" t="s">
        <v>739</v>
      </c>
      <c r="D312" s="59" t="s">
        <v>15968</v>
      </c>
      <c r="E312" s="59" t="s">
        <v>15969</v>
      </c>
      <c r="F312" s="59" t="s">
        <v>15970</v>
      </c>
      <c r="G312" s="59" t="s">
        <v>15971</v>
      </c>
    </row>
    <row r="313" spans="1:7" customFormat="1">
      <c r="B313" s="40">
        <v>11016</v>
      </c>
      <c r="C313" s="73" t="s">
        <v>3695</v>
      </c>
      <c r="D313" s="59" t="s">
        <v>15972</v>
      </c>
      <c r="E313" s="59" t="s">
        <v>15973</v>
      </c>
      <c r="F313" s="59" t="s">
        <v>15974</v>
      </c>
      <c r="G313" s="59" t="s">
        <v>15975</v>
      </c>
    </row>
    <row r="314" spans="1:7" customFormat="1">
      <c r="B314" s="40">
        <v>11017</v>
      </c>
      <c r="C314" s="73" t="s">
        <v>3739</v>
      </c>
      <c r="D314" s="59" t="s">
        <v>15976</v>
      </c>
      <c r="E314" s="59" t="s">
        <v>15977</v>
      </c>
      <c r="F314" s="59" t="s">
        <v>15978</v>
      </c>
      <c r="G314" s="59" t="s">
        <v>15979</v>
      </c>
    </row>
    <row r="315" spans="1:7" customFormat="1">
      <c r="B315" s="40">
        <v>11018</v>
      </c>
      <c r="C315" s="73" t="s">
        <v>898</v>
      </c>
      <c r="D315" s="59" t="s">
        <v>15903</v>
      </c>
      <c r="E315" s="59" t="s">
        <v>15904</v>
      </c>
      <c r="F315" s="59" t="s">
        <v>15905</v>
      </c>
      <c r="G315" s="59" t="s">
        <v>15906</v>
      </c>
    </row>
    <row r="316" spans="1:7" customFormat="1">
      <c r="B316" s="40">
        <v>11019</v>
      </c>
      <c r="C316" s="73" t="s">
        <v>4910</v>
      </c>
      <c r="D316" s="59" t="s">
        <v>15980</v>
      </c>
      <c r="E316" s="59" t="s">
        <v>15981</v>
      </c>
      <c r="F316" s="59" t="s">
        <v>15982</v>
      </c>
      <c r="G316" s="59" t="s">
        <v>15983</v>
      </c>
    </row>
    <row r="317" spans="1:7" customFormat="1">
      <c r="B317" s="40">
        <v>11020</v>
      </c>
      <c r="C317" s="73" t="s">
        <v>4928</v>
      </c>
      <c r="D317" s="59" t="s">
        <v>15984</v>
      </c>
      <c r="E317" s="59" t="s">
        <v>15985</v>
      </c>
      <c r="F317" s="59" t="s">
        <v>15985</v>
      </c>
      <c r="G317" s="59" t="s">
        <v>15986</v>
      </c>
    </row>
    <row r="318" spans="1:7" customFormat="1">
      <c r="B318" s="40">
        <v>11021</v>
      </c>
      <c r="C318" s="73" t="s">
        <v>7247</v>
      </c>
      <c r="D318" s="59" t="s">
        <v>15987</v>
      </c>
      <c r="E318" s="59" t="s">
        <v>15988</v>
      </c>
      <c r="F318" s="59" t="s">
        <v>15989</v>
      </c>
      <c r="G318" s="59" t="s">
        <v>15990</v>
      </c>
    </row>
    <row r="319" spans="1:7" customFormat="1">
      <c r="B319" s="40">
        <v>11022</v>
      </c>
      <c r="C319" s="73" t="s">
        <v>997</v>
      </c>
      <c r="D319" s="59" t="s">
        <v>15694</v>
      </c>
      <c r="E319" s="59" t="s">
        <v>15694</v>
      </c>
      <c r="F319" s="59" t="s">
        <v>15694</v>
      </c>
      <c r="G319" s="59" t="s">
        <v>15694</v>
      </c>
    </row>
    <row r="320" spans="1:7" customFormat="1">
      <c r="A320" s="643"/>
      <c r="B320" s="641">
        <v>11023</v>
      </c>
      <c r="C320" s="661" t="s">
        <v>47609</v>
      </c>
      <c r="D320" s="642" t="s">
        <v>47614</v>
      </c>
      <c r="E320" s="642" t="s">
        <v>47615</v>
      </c>
      <c r="F320" s="642" t="s">
        <v>47616</v>
      </c>
      <c r="G320" s="642" t="s">
        <v>47617</v>
      </c>
    </row>
    <row r="321" spans="1:7" customFormat="1">
      <c r="A321" s="643"/>
      <c r="B321" s="641">
        <v>11024</v>
      </c>
      <c r="C321" s="661" t="s">
        <v>47622</v>
      </c>
      <c r="D321" s="642" t="s">
        <v>47624</v>
      </c>
      <c r="E321" s="642" t="s">
        <v>47625</v>
      </c>
      <c r="F321" s="642" t="s">
        <v>47626</v>
      </c>
      <c r="G321" s="642" t="s">
        <v>47627</v>
      </c>
    </row>
    <row r="322" spans="1:7" customFormat="1" ht="17.25" customHeight="1">
      <c r="B322" s="40">
        <v>12000</v>
      </c>
      <c r="C322" s="73" t="s">
        <v>673</v>
      </c>
      <c r="D322" s="59" t="s">
        <v>10185</v>
      </c>
      <c r="E322" s="59" t="s">
        <v>15991</v>
      </c>
      <c r="F322" s="59" t="s">
        <v>10187</v>
      </c>
      <c r="G322" s="59" t="s">
        <v>10188</v>
      </c>
    </row>
    <row r="323" spans="1:7" customFormat="1">
      <c r="B323" s="40">
        <v>12001</v>
      </c>
      <c r="C323" s="73" t="s">
        <v>730</v>
      </c>
      <c r="D323" s="59" t="s">
        <v>730</v>
      </c>
      <c r="E323" s="59" t="s">
        <v>730</v>
      </c>
      <c r="F323" s="59" t="s">
        <v>730</v>
      </c>
      <c r="G323" s="59" t="s">
        <v>15923</v>
      </c>
    </row>
    <row r="324" spans="1:7" customFormat="1">
      <c r="B324" s="40">
        <v>12002</v>
      </c>
      <c r="C324" s="73" t="s">
        <v>740</v>
      </c>
      <c r="D324" s="59" t="s">
        <v>15992</v>
      </c>
      <c r="E324" s="59" t="s">
        <v>15993</v>
      </c>
      <c r="F324" s="59" t="s">
        <v>15994</v>
      </c>
      <c r="G324" s="59" t="s">
        <v>15995</v>
      </c>
    </row>
    <row r="325" spans="1:7" customFormat="1">
      <c r="B325" s="40">
        <v>12003</v>
      </c>
      <c r="C325" s="73" t="s">
        <v>741</v>
      </c>
      <c r="D325" s="59" t="s">
        <v>15996</v>
      </c>
      <c r="E325" s="59" t="s">
        <v>15997</v>
      </c>
      <c r="F325" s="59" t="s">
        <v>15998</v>
      </c>
      <c r="G325" s="59" t="s">
        <v>15999</v>
      </c>
    </row>
    <row r="326" spans="1:7" customFormat="1">
      <c r="B326" s="40">
        <v>12004</v>
      </c>
      <c r="C326" s="73" t="s">
        <v>742</v>
      </c>
      <c r="D326" s="59" t="s">
        <v>16000</v>
      </c>
      <c r="E326" s="59" t="s">
        <v>16001</v>
      </c>
      <c r="F326" s="59" t="s">
        <v>16002</v>
      </c>
      <c r="G326" s="59" t="s">
        <v>16003</v>
      </c>
    </row>
    <row r="327" spans="1:7" customFormat="1">
      <c r="B327" s="40">
        <v>12005</v>
      </c>
      <c r="C327" s="73" t="s">
        <v>743</v>
      </c>
      <c r="D327" s="59" t="s">
        <v>16004</v>
      </c>
      <c r="E327" s="59" t="s">
        <v>16005</v>
      </c>
      <c r="F327" s="59" t="s">
        <v>16006</v>
      </c>
      <c r="G327" s="59" t="s">
        <v>16007</v>
      </c>
    </row>
    <row r="328" spans="1:7" customFormat="1">
      <c r="B328" s="40">
        <v>12006</v>
      </c>
      <c r="C328" s="73" t="s">
        <v>744</v>
      </c>
      <c r="D328" s="59" t="s">
        <v>16008</v>
      </c>
      <c r="E328" s="59" t="s">
        <v>16009</v>
      </c>
      <c r="F328" s="59" t="s">
        <v>16010</v>
      </c>
      <c r="G328" s="59" t="s">
        <v>16011</v>
      </c>
    </row>
    <row r="329" spans="1:7" customFormat="1">
      <c r="B329" s="40">
        <v>12007</v>
      </c>
      <c r="C329" s="73" t="s">
        <v>736</v>
      </c>
      <c r="D329" s="59" t="s">
        <v>15958</v>
      </c>
      <c r="E329" s="59" t="s">
        <v>15959</v>
      </c>
      <c r="F329" s="59" t="s">
        <v>15960</v>
      </c>
      <c r="G329" s="59" t="s">
        <v>15708</v>
      </c>
    </row>
    <row r="330" spans="1:7" customFormat="1">
      <c r="B330" s="40">
        <v>12008</v>
      </c>
      <c r="C330" s="73" t="s">
        <v>667</v>
      </c>
      <c r="D330" s="59" t="s">
        <v>15148</v>
      </c>
      <c r="E330" s="59" t="s">
        <v>15149</v>
      </c>
      <c r="F330" s="59" t="s">
        <v>15150</v>
      </c>
      <c r="G330" s="59" t="s">
        <v>15150</v>
      </c>
    </row>
    <row r="331" spans="1:7" customFormat="1">
      <c r="B331" s="40">
        <v>12009</v>
      </c>
      <c r="C331" s="73" t="s">
        <v>636</v>
      </c>
      <c r="D331" s="59" t="s">
        <v>15942</v>
      </c>
      <c r="E331" s="59" t="s">
        <v>15943</v>
      </c>
      <c r="F331" s="59" t="s">
        <v>15944</v>
      </c>
      <c r="G331" s="59" t="s">
        <v>15945</v>
      </c>
    </row>
    <row r="332" spans="1:7" customFormat="1">
      <c r="B332" s="40">
        <v>12010</v>
      </c>
      <c r="C332" s="73" t="s">
        <v>745</v>
      </c>
      <c r="D332" s="59" t="s">
        <v>16012</v>
      </c>
      <c r="E332" s="59" t="s">
        <v>16013</v>
      </c>
      <c r="F332" s="59" t="s">
        <v>16014</v>
      </c>
      <c r="G332" s="59" t="s">
        <v>16015</v>
      </c>
    </row>
    <row r="333" spans="1:7" customFormat="1">
      <c r="B333" s="40">
        <v>12011</v>
      </c>
      <c r="C333" s="73" t="s">
        <v>730</v>
      </c>
      <c r="D333" s="59" t="s">
        <v>730</v>
      </c>
      <c r="E333" s="59" t="s">
        <v>730</v>
      </c>
      <c r="F333" s="59" t="s">
        <v>730</v>
      </c>
      <c r="G333" s="59" t="s">
        <v>15923</v>
      </c>
    </row>
    <row r="334" spans="1:7" customFormat="1">
      <c r="B334" s="40">
        <v>12012</v>
      </c>
      <c r="C334" s="73" t="s">
        <v>746</v>
      </c>
      <c r="D334" s="59" t="s">
        <v>16016</v>
      </c>
      <c r="E334" s="59" t="s">
        <v>16017</v>
      </c>
      <c r="F334" s="59" t="s">
        <v>16018</v>
      </c>
      <c r="G334" s="59" t="s">
        <v>16019</v>
      </c>
    </row>
    <row r="335" spans="1:7" customFormat="1">
      <c r="B335" s="40">
        <v>12013</v>
      </c>
      <c r="C335" s="73" t="s">
        <v>252</v>
      </c>
      <c r="D335" s="59" t="s">
        <v>252</v>
      </c>
      <c r="E335" s="59" t="s">
        <v>252</v>
      </c>
      <c r="F335" s="59" t="s">
        <v>252</v>
      </c>
      <c r="G335" s="59" t="s">
        <v>252</v>
      </c>
    </row>
    <row r="336" spans="1:7" customFormat="1">
      <c r="B336" s="40">
        <v>12014</v>
      </c>
      <c r="C336" s="73" t="s">
        <v>747</v>
      </c>
      <c r="D336" s="59" t="s">
        <v>16020</v>
      </c>
      <c r="E336" s="59" t="s">
        <v>16021</v>
      </c>
      <c r="F336" s="59" t="s">
        <v>16022</v>
      </c>
      <c r="G336" s="59" t="s">
        <v>16023</v>
      </c>
    </row>
    <row r="337" spans="2:7" customFormat="1">
      <c r="B337" s="40">
        <v>13000</v>
      </c>
      <c r="C337" s="73" t="s">
        <v>213</v>
      </c>
      <c r="D337" s="59" t="s">
        <v>15424</v>
      </c>
      <c r="E337" s="59" t="s">
        <v>15425</v>
      </c>
      <c r="F337" s="59" t="s">
        <v>15426</v>
      </c>
      <c r="G337" s="59" t="s">
        <v>15426</v>
      </c>
    </row>
    <row r="338" spans="2:7" customFormat="1">
      <c r="B338" s="40">
        <v>13001</v>
      </c>
      <c r="C338" s="73" t="s">
        <v>19</v>
      </c>
      <c r="D338" s="59" t="s">
        <v>16024</v>
      </c>
      <c r="E338" s="59" t="s">
        <v>16025</v>
      </c>
      <c r="F338" s="59" t="s">
        <v>15433</v>
      </c>
      <c r="G338" s="59" t="s">
        <v>16026</v>
      </c>
    </row>
    <row r="339" spans="2:7" customFormat="1">
      <c r="B339" s="40">
        <v>13002</v>
      </c>
      <c r="C339" s="73" t="s">
        <v>671</v>
      </c>
      <c r="D339" s="59" t="s">
        <v>16027</v>
      </c>
      <c r="E339" s="59" t="s">
        <v>16028</v>
      </c>
      <c r="F339" s="59" t="s">
        <v>16028</v>
      </c>
      <c r="G339" s="59" t="s">
        <v>16029</v>
      </c>
    </row>
    <row r="340" spans="2:7" customFormat="1">
      <c r="B340" s="40">
        <v>13003</v>
      </c>
      <c r="C340" s="73" t="s">
        <v>748</v>
      </c>
      <c r="D340" s="59" t="s">
        <v>16030</v>
      </c>
      <c r="E340" s="59" t="s">
        <v>16031</v>
      </c>
      <c r="F340" s="59" t="s">
        <v>16032</v>
      </c>
      <c r="G340" s="59" t="s">
        <v>16033</v>
      </c>
    </row>
    <row r="341" spans="2:7" customFormat="1">
      <c r="B341" s="40">
        <v>13004</v>
      </c>
      <c r="C341" s="73" t="s">
        <v>712</v>
      </c>
      <c r="D341" s="59" t="s">
        <v>15691</v>
      </c>
      <c r="E341" s="59" t="s">
        <v>15692</v>
      </c>
      <c r="F341" s="59" t="s">
        <v>15693</v>
      </c>
      <c r="G341" s="59" t="s">
        <v>15693</v>
      </c>
    </row>
    <row r="342" spans="2:7" customFormat="1">
      <c r="B342" s="40">
        <v>13005</v>
      </c>
      <c r="C342" s="73" t="s">
        <v>721</v>
      </c>
      <c r="D342" s="59" t="s">
        <v>15758</v>
      </c>
      <c r="E342" s="59" t="s">
        <v>15759</v>
      </c>
      <c r="F342" s="59" t="s">
        <v>15760</v>
      </c>
      <c r="G342" s="59" t="s">
        <v>15761</v>
      </c>
    </row>
    <row r="343" spans="2:7" customFormat="1">
      <c r="B343" s="40">
        <v>13006</v>
      </c>
      <c r="C343" s="73" t="s">
        <v>252</v>
      </c>
      <c r="D343" s="59" t="s">
        <v>252</v>
      </c>
      <c r="E343" s="59" t="s">
        <v>252</v>
      </c>
      <c r="F343" s="59" t="s">
        <v>252</v>
      </c>
      <c r="G343" s="59" t="s">
        <v>252</v>
      </c>
    </row>
    <row r="344" spans="2:7" customFormat="1">
      <c r="B344" s="40">
        <v>13007</v>
      </c>
      <c r="C344" s="73" t="s">
        <v>749</v>
      </c>
      <c r="D344" s="59" t="s">
        <v>16034</v>
      </c>
      <c r="E344" s="59" t="s">
        <v>16035</v>
      </c>
      <c r="F344" s="59" t="s">
        <v>16036</v>
      </c>
      <c r="G344" s="59" t="s">
        <v>16037</v>
      </c>
    </row>
    <row r="345" spans="2:7" customFormat="1">
      <c r="B345" s="40">
        <v>13008</v>
      </c>
      <c r="C345" s="73" t="s">
        <v>1122</v>
      </c>
      <c r="D345" s="59" t="s">
        <v>16038</v>
      </c>
      <c r="E345" s="59" t="s">
        <v>16039</v>
      </c>
      <c r="F345" s="59" t="s">
        <v>16040</v>
      </c>
      <c r="G345" s="59" t="s">
        <v>16041</v>
      </c>
    </row>
    <row r="346" spans="2:7" customFormat="1">
      <c r="B346" s="40">
        <v>13009</v>
      </c>
      <c r="C346" s="73" t="s">
        <v>4938</v>
      </c>
      <c r="D346" s="59" t="s">
        <v>15153</v>
      </c>
      <c r="E346" s="59" t="s">
        <v>15154</v>
      </c>
      <c r="F346" s="59" t="s">
        <v>15155</v>
      </c>
      <c r="G346" s="59" t="s">
        <v>15156</v>
      </c>
    </row>
    <row r="347" spans="2:7" customFormat="1">
      <c r="B347" s="40">
        <v>13100</v>
      </c>
      <c r="C347" s="73" t="s">
        <v>992</v>
      </c>
      <c r="D347" s="59" t="s">
        <v>16042</v>
      </c>
      <c r="E347" s="59" t="s">
        <v>16043</v>
      </c>
      <c r="F347" s="59" t="s">
        <v>16044</v>
      </c>
      <c r="G347" s="59" t="s">
        <v>16044</v>
      </c>
    </row>
    <row r="348" spans="2:7" customFormat="1">
      <c r="B348" s="40">
        <v>13101</v>
      </c>
      <c r="C348" s="73" t="s">
        <v>993</v>
      </c>
      <c r="D348" s="59" t="s">
        <v>16045</v>
      </c>
      <c r="E348" s="59" t="s">
        <v>16046</v>
      </c>
      <c r="F348" s="59" t="s">
        <v>16047</v>
      </c>
      <c r="G348" s="59" t="s">
        <v>16047</v>
      </c>
    </row>
    <row r="349" spans="2:7" customFormat="1">
      <c r="B349" s="40">
        <v>13102</v>
      </c>
      <c r="C349" s="73" t="s">
        <v>6922</v>
      </c>
      <c r="D349" s="59" t="s">
        <v>16048</v>
      </c>
      <c r="E349" s="59" t="s">
        <v>16049</v>
      </c>
      <c r="F349" s="59" t="s">
        <v>16050</v>
      </c>
      <c r="G349" s="59" t="s">
        <v>16051</v>
      </c>
    </row>
    <row r="350" spans="2:7" customFormat="1">
      <c r="B350" s="40">
        <v>13103</v>
      </c>
      <c r="C350" s="73" t="s">
        <v>6921</v>
      </c>
      <c r="D350" s="59" t="s">
        <v>16052</v>
      </c>
      <c r="E350" s="59" t="s">
        <v>16053</v>
      </c>
      <c r="F350" s="59" t="s">
        <v>16054</v>
      </c>
      <c r="G350" s="59" t="s">
        <v>16055</v>
      </c>
    </row>
    <row r="351" spans="2:7" customFormat="1">
      <c r="B351" s="40">
        <v>13200</v>
      </c>
      <c r="C351" s="73" t="s">
        <v>3638</v>
      </c>
      <c r="D351" s="59" t="s">
        <v>15890</v>
      </c>
      <c r="E351" s="59" t="s">
        <v>15890</v>
      </c>
      <c r="F351" s="59" t="s">
        <v>15890</v>
      </c>
      <c r="G351" s="59" t="s">
        <v>15890</v>
      </c>
    </row>
    <row r="352" spans="2:7" customFormat="1">
      <c r="B352" s="40">
        <v>13201</v>
      </c>
      <c r="C352" s="73" t="s">
        <v>5130</v>
      </c>
      <c r="D352" s="59" t="s">
        <v>16056</v>
      </c>
      <c r="E352" s="59" t="s">
        <v>16057</v>
      </c>
      <c r="F352" s="59" t="s">
        <v>16058</v>
      </c>
      <c r="G352" s="59" t="s">
        <v>16059</v>
      </c>
    </row>
    <row r="353" spans="1:7" customFormat="1">
      <c r="B353" s="40">
        <v>13202</v>
      </c>
      <c r="C353" s="73" t="s">
        <v>5131</v>
      </c>
      <c r="D353" s="59" t="s">
        <v>16060</v>
      </c>
      <c r="E353" s="59" t="s">
        <v>16061</v>
      </c>
      <c r="F353" s="59" t="s">
        <v>16062</v>
      </c>
      <c r="G353" s="59" t="s">
        <v>16063</v>
      </c>
    </row>
    <row r="354" spans="1:7" customFormat="1">
      <c r="B354" s="40">
        <v>13203</v>
      </c>
      <c r="C354" s="73" t="s">
        <v>5132</v>
      </c>
      <c r="D354" s="59" t="s">
        <v>16064</v>
      </c>
      <c r="E354" s="59" t="s">
        <v>16065</v>
      </c>
      <c r="F354" s="59" t="s">
        <v>16066</v>
      </c>
      <c r="G354" s="59" t="s">
        <v>16067</v>
      </c>
    </row>
    <row r="355" spans="1:7" customFormat="1">
      <c r="B355" s="40">
        <v>13204</v>
      </c>
      <c r="C355" s="73" t="s">
        <v>5133</v>
      </c>
      <c r="D355" s="59" t="s">
        <v>16068</v>
      </c>
      <c r="E355" s="59" t="s">
        <v>16069</v>
      </c>
      <c r="F355" s="59" t="s">
        <v>16070</v>
      </c>
      <c r="G355" s="59" t="s">
        <v>16071</v>
      </c>
    </row>
    <row r="356" spans="1:7" customFormat="1">
      <c r="B356" s="40">
        <v>13205</v>
      </c>
      <c r="C356" s="73" t="s">
        <v>5134</v>
      </c>
      <c r="D356" s="59" t="s">
        <v>16072</v>
      </c>
      <c r="E356" s="59" t="s">
        <v>16073</v>
      </c>
      <c r="F356" s="59" t="s">
        <v>16074</v>
      </c>
      <c r="G356" s="59" t="s">
        <v>16075</v>
      </c>
    </row>
    <row r="357" spans="1:7" customFormat="1">
      <c r="B357" s="40">
        <v>13206</v>
      </c>
      <c r="C357" s="73" t="s">
        <v>1103</v>
      </c>
      <c r="D357" s="59" t="s">
        <v>15272</v>
      </c>
      <c r="E357" s="59" t="s">
        <v>15273</v>
      </c>
      <c r="F357" s="59" t="s">
        <v>15274</v>
      </c>
      <c r="G357" s="59" t="s">
        <v>15275</v>
      </c>
    </row>
    <row r="358" spans="1:7" customFormat="1">
      <c r="B358" s="40">
        <v>13207</v>
      </c>
      <c r="C358" s="73" t="s">
        <v>998</v>
      </c>
      <c r="D358" s="59" t="s">
        <v>252</v>
      </c>
      <c r="E358" s="59" t="s">
        <v>252</v>
      </c>
      <c r="F358" s="59" t="s">
        <v>252</v>
      </c>
      <c r="G358" s="59" t="s">
        <v>252</v>
      </c>
    </row>
    <row r="359" spans="1:7" customFormat="1">
      <c r="B359" s="40">
        <v>13208</v>
      </c>
      <c r="C359" s="73" t="s">
        <v>898</v>
      </c>
      <c r="D359" s="59" t="s">
        <v>15903</v>
      </c>
      <c r="E359" s="59" t="s">
        <v>15904</v>
      </c>
      <c r="F359" s="59" t="s">
        <v>15905</v>
      </c>
      <c r="G359" s="59" t="s">
        <v>15906</v>
      </c>
    </row>
    <row r="360" spans="1:7" customFormat="1">
      <c r="B360" s="40">
        <v>13209</v>
      </c>
      <c r="C360" s="73" t="s">
        <v>5138</v>
      </c>
      <c r="D360" s="59" t="s">
        <v>15157</v>
      </c>
      <c r="E360" s="59" t="s">
        <v>16076</v>
      </c>
      <c r="F360" s="59" t="s">
        <v>15159</v>
      </c>
      <c r="G360" s="59" t="s">
        <v>15160</v>
      </c>
    </row>
    <row r="361" spans="1:7" customFormat="1">
      <c r="A361" s="643"/>
      <c r="B361" s="641">
        <v>13210</v>
      </c>
      <c r="C361" s="661" t="s">
        <v>9590</v>
      </c>
      <c r="D361" s="642" t="s">
        <v>38914</v>
      </c>
      <c r="E361" s="642" t="s">
        <v>38861</v>
      </c>
      <c r="F361" s="642" t="s">
        <v>38862</v>
      </c>
      <c r="G361" s="642" t="s">
        <v>38863</v>
      </c>
    </row>
    <row r="362" spans="1:7" customFormat="1">
      <c r="B362" s="40">
        <v>14000</v>
      </c>
      <c r="C362" s="73" t="s">
        <v>1675</v>
      </c>
      <c r="D362" s="59" t="s">
        <v>10154</v>
      </c>
      <c r="E362" s="59" t="s">
        <v>10155</v>
      </c>
      <c r="F362" s="59" t="s">
        <v>10156</v>
      </c>
      <c r="G362" s="59" t="s">
        <v>10156</v>
      </c>
    </row>
    <row r="363" spans="1:7" customFormat="1">
      <c r="B363" s="40">
        <v>14001</v>
      </c>
      <c r="C363" s="73" t="s">
        <v>32</v>
      </c>
      <c r="D363" s="59" t="s">
        <v>15420</v>
      </c>
      <c r="E363" s="59" t="s">
        <v>15421</v>
      </c>
      <c r="F363" s="59" t="s">
        <v>15422</v>
      </c>
      <c r="G363" s="59" t="s">
        <v>15423</v>
      </c>
    </row>
    <row r="364" spans="1:7" customFormat="1">
      <c r="B364" s="40">
        <v>14002</v>
      </c>
      <c r="C364" s="73" t="s">
        <v>213</v>
      </c>
      <c r="D364" s="59" t="s">
        <v>15424</v>
      </c>
      <c r="E364" s="59" t="s">
        <v>15425</v>
      </c>
      <c r="F364" s="59" t="s">
        <v>15426</v>
      </c>
      <c r="G364" s="59" t="s">
        <v>15426</v>
      </c>
    </row>
    <row r="365" spans="1:7" customFormat="1">
      <c r="B365" s="40">
        <v>14003</v>
      </c>
      <c r="C365" s="73" t="s">
        <v>204</v>
      </c>
      <c r="D365" s="59" t="s">
        <v>15427</v>
      </c>
      <c r="E365" s="59" t="s">
        <v>15428</v>
      </c>
      <c r="F365" s="59" t="s">
        <v>15428</v>
      </c>
      <c r="G365" s="59" t="s">
        <v>15428</v>
      </c>
    </row>
    <row r="366" spans="1:7" customFormat="1">
      <c r="B366" s="40">
        <v>14004</v>
      </c>
      <c r="C366" s="73" t="s">
        <v>203</v>
      </c>
      <c r="D366" s="59" t="s">
        <v>1448</v>
      </c>
      <c r="E366" s="59" t="s">
        <v>15429</v>
      </c>
      <c r="F366" s="59" t="s">
        <v>15430</v>
      </c>
      <c r="G366" s="59" t="s">
        <v>15430</v>
      </c>
    </row>
    <row r="367" spans="1:7" customFormat="1">
      <c r="B367" s="40">
        <v>14005</v>
      </c>
      <c r="C367" s="73" t="s">
        <v>206</v>
      </c>
      <c r="D367" s="59" t="s">
        <v>16077</v>
      </c>
      <c r="E367" s="59" t="s">
        <v>16078</v>
      </c>
      <c r="F367" s="59" t="s">
        <v>16078</v>
      </c>
      <c r="G367" s="59" t="s">
        <v>16078</v>
      </c>
    </row>
    <row r="368" spans="1:7" customFormat="1">
      <c r="B368" s="40">
        <v>14006</v>
      </c>
      <c r="C368" s="73" t="s">
        <v>205</v>
      </c>
      <c r="D368" s="59" t="s">
        <v>16079</v>
      </c>
      <c r="E368" s="59" t="s">
        <v>16080</v>
      </c>
      <c r="F368" s="59" t="s">
        <v>16080</v>
      </c>
      <c r="G368" s="59" t="s">
        <v>16080</v>
      </c>
    </row>
    <row r="369" spans="2:7" customFormat="1">
      <c r="B369" s="40">
        <v>14007</v>
      </c>
      <c r="C369" s="73" t="s">
        <v>213</v>
      </c>
      <c r="D369" s="59" t="s">
        <v>15424</v>
      </c>
      <c r="E369" s="59" t="s">
        <v>15425</v>
      </c>
      <c r="F369" s="59" t="s">
        <v>15426</v>
      </c>
      <c r="G369" s="59" t="s">
        <v>15426</v>
      </c>
    </row>
    <row r="370" spans="2:7" customFormat="1">
      <c r="B370" s="40">
        <v>14008</v>
      </c>
      <c r="C370" s="73" t="s">
        <v>210</v>
      </c>
      <c r="D370" s="59" t="s">
        <v>15439</v>
      </c>
      <c r="E370" s="59" t="s">
        <v>15440</v>
      </c>
      <c r="F370" s="59" t="s">
        <v>15440</v>
      </c>
      <c r="G370" s="59" t="s">
        <v>15440</v>
      </c>
    </row>
    <row r="371" spans="2:7" customFormat="1">
      <c r="B371" s="40">
        <v>14009</v>
      </c>
      <c r="C371" s="73" t="s">
        <v>208</v>
      </c>
      <c r="D371" s="59" t="s">
        <v>15441</v>
      </c>
      <c r="E371" s="59" t="s">
        <v>15442</v>
      </c>
      <c r="F371" s="59" t="s">
        <v>15442</v>
      </c>
      <c r="G371" s="59" t="s">
        <v>15442</v>
      </c>
    </row>
    <row r="372" spans="2:7" customFormat="1">
      <c r="B372" s="40">
        <v>14010</v>
      </c>
      <c r="C372" s="73" t="s">
        <v>700</v>
      </c>
      <c r="D372" s="59" t="s">
        <v>15443</v>
      </c>
      <c r="E372" s="59" t="s">
        <v>15444</v>
      </c>
      <c r="F372" s="59" t="s">
        <v>15445</v>
      </c>
      <c r="G372" s="59" t="s">
        <v>15446</v>
      </c>
    </row>
    <row r="373" spans="2:7" customFormat="1">
      <c r="B373" s="40">
        <v>14011</v>
      </c>
      <c r="C373" s="73" t="s">
        <v>213</v>
      </c>
      <c r="D373" s="59" t="s">
        <v>15424</v>
      </c>
      <c r="E373" s="59" t="s">
        <v>15425</v>
      </c>
      <c r="F373" s="59" t="s">
        <v>15426</v>
      </c>
      <c r="G373" s="59" t="s">
        <v>15426</v>
      </c>
    </row>
    <row r="374" spans="2:7" customFormat="1">
      <c r="B374" s="40">
        <v>14012</v>
      </c>
      <c r="C374" s="73" t="s">
        <v>214</v>
      </c>
      <c r="D374" s="59" t="s">
        <v>15447</v>
      </c>
      <c r="E374" s="59" t="s">
        <v>15448</v>
      </c>
      <c r="F374" s="59" t="s">
        <v>15449</v>
      </c>
      <c r="G374" s="59" t="s">
        <v>15450</v>
      </c>
    </row>
    <row r="375" spans="2:7" customFormat="1">
      <c r="B375" s="40">
        <v>14013</v>
      </c>
      <c r="C375" s="73" t="s">
        <v>215</v>
      </c>
      <c r="D375" s="59" t="s">
        <v>16081</v>
      </c>
      <c r="E375" s="59" t="s">
        <v>15452</v>
      </c>
      <c r="F375" s="59" t="s">
        <v>15453</v>
      </c>
      <c r="G375" s="59" t="s">
        <v>15454</v>
      </c>
    </row>
    <row r="376" spans="2:7" customFormat="1">
      <c r="B376" s="40">
        <v>14014</v>
      </c>
      <c r="C376" s="73" t="s">
        <v>207</v>
      </c>
      <c r="D376" s="59" t="s">
        <v>15455</v>
      </c>
      <c r="E376" s="59" t="s">
        <v>15456</v>
      </c>
      <c r="F376" s="59" t="s">
        <v>15457</v>
      </c>
      <c r="G376" s="59" t="s">
        <v>15458</v>
      </c>
    </row>
    <row r="377" spans="2:7" customFormat="1">
      <c r="B377" s="40">
        <v>14015</v>
      </c>
      <c r="C377" s="73" t="s">
        <v>209</v>
      </c>
      <c r="D377" s="59" t="s">
        <v>15459</v>
      </c>
      <c r="E377" s="59" t="s">
        <v>15460</v>
      </c>
      <c r="F377" s="59" t="s">
        <v>15461</v>
      </c>
      <c r="G377" s="59" t="s">
        <v>15462</v>
      </c>
    </row>
    <row r="378" spans="2:7" customFormat="1">
      <c r="B378" s="40">
        <v>14016</v>
      </c>
      <c r="C378" s="73" t="s">
        <v>213</v>
      </c>
      <c r="D378" s="59" t="s">
        <v>15424</v>
      </c>
      <c r="E378" s="59" t="s">
        <v>15425</v>
      </c>
      <c r="F378" s="59" t="s">
        <v>15426</v>
      </c>
      <c r="G378" s="59" t="s">
        <v>15426</v>
      </c>
    </row>
    <row r="379" spans="2:7" customFormat="1">
      <c r="B379" s="40">
        <v>14017</v>
      </c>
      <c r="C379" s="73" t="s">
        <v>212</v>
      </c>
      <c r="D379" s="59" t="s">
        <v>15463</v>
      </c>
      <c r="E379" s="59" t="s">
        <v>15464</v>
      </c>
      <c r="F379" s="59" t="s">
        <v>15465</v>
      </c>
      <c r="G379" s="59" t="s">
        <v>15466</v>
      </c>
    </row>
    <row r="380" spans="2:7" customFormat="1">
      <c r="B380" s="40">
        <v>14018</v>
      </c>
      <c r="C380" s="73" t="s">
        <v>702</v>
      </c>
      <c r="D380" s="59" t="s">
        <v>15467</v>
      </c>
      <c r="E380" s="59" t="s">
        <v>15468</v>
      </c>
      <c r="F380" s="59" t="s">
        <v>15469</v>
      </c>
      <c r="G380" s="59" t="s">
        <v>15470</v>
      </c>
    </row>
    <row r="381" spans="2:7" customFormat="1">
      <c r="B381" s="40">
        <v>14019</v>
      </c>
      <c r="C381" s="73" t="s">
        <v>211</v>
      </c>
      <c r="D381" s="59" t="s">
        <v>15471</v>
      </c>
      <c r="E381" s="59" t="s">
        <v>15472</v>
      </c>
      <c r="F381" s="59" t="s">
        <v>15473</v>
      </c>
      <c r="G381" s="59" t="s">
        <v>15473</v>
      </c>
    </row>
    <row r="382" spans="2:7" customFormat="1">
      <c r="B382" s="40">
        <v>14020</v>
      </c>
      <c r="C382" s="73" t="s">
        <v>213</v>
      </c>
      <c r="D382" s="59" t="s">
        <v>15424</v>
      </c>
      <c r="E382" s="59" t="s">
        <v>15425</v>
      </c>
      <c r="F382" s="59" t="s">
        <v>15426</v>
      </c>
      <c r="G382" s="59" t="s">
        <v>15426</v>
      </c>
    </row>
    <row r="383" spans="2:7" customFormat="1">
      <c r="B383" s="40">
        <v>14021</v>
      </c>
      <c r="C383" s="73" t="s">
        <v>235</v>
      </c>
      <c r="D383" s="59" t="s">
        <v>15474</v>
      </c>
      <c r="E383" s="59" t="s">
        <v>15475</v>
      </c>
      <c r="F383" s="59" t="s">
        <v>15475</v>
      </c>
      <c r="G383" s="59" t="s">
        <v>15476</v>
      </c>
    </row>
    <row r="384" spans="2:7" customFormat="1">
      <c r="B384" s="40">
        <v>14022</v>
      </c>
      <c r="C384" s="73" t="s">
        <v>213</v>
      </c>
      <c r="D384" s="59" t="s">
        <v>15424</v>
      </c>
      <c r="E384" s="59" t="s">
        <v>15425</v>
      </c>
      <c r="F384" s="59" t="s">
        <v>15426</v>
      </c>
      <c r="G384" s="59" t="s">
        <v>15426</v>
      </c>
    </row>
    <row r="385" spans="2:7" customFormat="1">
      <c r="B385" s="40">
        <v>14023</v>
      </c>
      <c r="C385" s="73" t="s">
        <v>703</v>
      </c>
      <c r="D385" s="59" t="s">
        <v>15477</v>
      </c>
      <c r="E385" s="59" t="s">
        <v>15478</v>
      </c>
      <c r="F385" s="59" t="s">
        <v>15478</v>
      </c>
      <c r="G385" s="59" t="s">
        <v>15478</v>
      </c>
    </row>
    <row r="386" spans="2:7" customFormat="1">
      <c r="B386" s="40">
        <v>14024</v>
      </c>
      <c r="C386" s="73" t="s">
        <v>472</v>
      </c>
      <c r="D386" s="59" t="s">
        <v>15479</v>
      </c>
      <c r="E386" s="59" t="s">
        <v>15480</v>
      </c>
      <c r="F386" s="59" t="s">
        <v>15481</v>
      </c>
      <c r="G386" s="59" t="s">
        <v>15482</v>
      </c>
    </row>
    <row r="387" spans="2:7" customFormat="1">
      <c r="B387" s="40">
        <v>14025</v>
      </c>
      <c r="C387" s="73" t="s">
        <v>750</v>
      </c>
      <c r="D387" s="59" t="s">
        <v>16082</v>
      </c>
      <c r="E387" s="59" t="s">
        <v>16083</v>
      </c>
      <c r="F387" s="59" t="s">
        <v>16084</v>
      </c>
      <c r="G387" s="59" t="s">
        <v>16085</v>
      </c>
    </row>
    <row r="388" spans="2:7" customFormat="1">
      <c r="B388" s="40">
        <v>14026</v>
      </c>
      <c r="C388" s="73" t="s">
        <v>252</v>
      </c>
      <c r="D388" s="59" t="s">
        <v>252</v>
      </c>
      <c r="E388" s="59" t="s">
        <v>252</v>
      </c>
      <c r="F388" s="59" t="s">
        <v>252</v>
      </c>
      <c r="G388" s="59" t="s">
        <v>252</v>
      </c>
    </row>
    <row r="389" spans="2:7" customFormat="1">
      <c r="B389" s="40">
        <v>14027</v>
      </c>
      <c r="C389" s="73" t="s">
        <v>751</v>
      </c>
      <c r="D389" s="59" t="s">
        <v>16086</v>
      </c>
      <c r="E389" s="59" t="s">
        <v>16087</v>
      </c>
      <c r="F389" s="59" t="s">
        <v>16088</v>
      </c>
      <c r="G389" s="59" t="s">
        <v>16089</v>
      </c>
    </row>
    <row r="390" spans="2:7" customFormat="1">
      <c r="B390" s="40">
        <v>14028</v>
      </c>
      <c r="C390" s="73" t="s">
        <v>687</v>
      </c>
      <c r="D390" s="59" t="s">
        <v>15221</v>
      </c>
      <c r="E390" s="59" t="s">
        <v>15222</v>
      </c>
      <c r="F390" s="59" t="s">
        <v>15223</v>
      </c>
      <c r="G390" s="59" t="s">
        <v>15224</v>
      </c>
    </row>
    <row r="391" spans="2:7" customFormat="1">
      <c r="B391" s="40">
        <v>14029</v>
      </c>
      <c r="C391" s="73" t="s">
        <v>1055</v>
      </c>
      <c r="D391" s="59" t="s">
        <v>10150</v>
      </c>
      <c r="E391" s="59" t="s">
        <v>10151</v>
      </c>
      <c r="F391" s="59" t="s">
        <v>10152</v>
      </c>
      <c r="G391" s="59" t="s">
        <v>10153</v>
      </c>
    </row>
    <row r="392" spans="2:7" customFormat="1">
      <c r="B392" s="40">
        <v>14030</v>
      </c>
      <c r="C392" s="73" t="s">
        <v>671</v>
      </c>
      <c r="D392" s="59" t="s">
        <v>16027</v>
      </c>
      <c r="E392" s="59" t="s">
        <v>16028</v>
      </c>
      <c r="F392" s="59" t="s">
        <v>16028</v>
      </c>
      <c r="G392" s="59" t="s">
        <v>16029</v>
      </c>
    </row>
    <row r="393" spans="2:7" customFormat="1">
      <c r="B393" s="40">
        <v>14031</v>
      </c>
      <c r="C393" s="73" t="s">
        <v>213</v>
      </c>
      <c r="D393" s="59" t="s">
        <v>15424</v>
      </c>
      <c r="E393" s="59" t="s">
        <v>15425</v>
      </c>
      <c r="F393" s="59" t="s">
        <v>15426</v>
      </c>
      <c r="G393" s="59" t="s">
        <v>15426</v>
      </c>
    </row>
    <row r="394" spans="2:7" customFormat="1">
      <c r="B394" s="40">
        <v>14032</v>
      </c>
      <c r="C394" s="73" t="s">
        <v>752</v>
      </c>
      <c r="D394" s="59" t="s">
        <v>16090</v>
      </c>
      <c r="E394" s="59" t="s">
        <v>16091</v>
      </c>
      <c r="F394" s="59" t="s">
        <v>16092</v>
      </c>
      <c r="G394" s="59" t="s">
        <v>16091</v>
      </c>
    </row>
    <row r="395" spans="2:7" customFormat="1">
      <c r="B395" s="40">
        <v>14033</v>
      </c>
      <c r="C395" s="73" t="s">
        <v>213</v>
      </c>
      <c r="D395" s="59" t="s">
        <v>15424</v>
      </c>
      <c r="E395" s="59" t="s">
        <v>15425</v>
      </c>
      <c r="F395" s="59" t="s">
        <v>15426</v>
      </c>
      <c r="G395" s="59" t="s">
        <v>15426</v>
      </c>
    </row>
    <row r="396" spans="2:7" customFormat="1">
      <c r="B396" s="40">
        <v>14034</v>
      </c>
      <c r="C396" s="73" t="s">
        <v>753</v>
      </c>
      <c r="D396" s="59" t="s">
        <v>16093</v>
      </c>
      <c r="E396" s="59" t="s">
        <v>16094</v>
      </c>
      <c r="F396" s="59" t="s">
        <v>16095</v>
      </c>
      <c r="G396" s="59" t="s">
        <v>16096</v>
      </c>
    </row>
    <row r="397" spans="2:7" customFormat="1">
      <c r="B397" s="40">
        <v>14035</v>
      </c>
      <c r="C397" s="73" t="s">
        <v>748</v>
      </c>
      <c r="D397" s="59" t="s">
        <v>16030</v>
      </c>
      <c r="E397" s="59" t="s">
        <v>16031</v>
      </c>
      <c r="F397" s="59" t="s">
        <v>16032</v>
      </c>
      <c r="G397" s="59" t="s">
        <v>16033</v>
      </c>
    </row>
    <row r="398" spans="2:7" customFormat="1">
      <c r="B398" s="40">
        <v>14036</v>
      </c>
      <c r="C398" s="73" t="s">
        <v>213</v>
      </c>
      <c r="D398" s="59" t="s">
        <v>15424</v>
      </c>
      <c r="E398" s="59" t="s">
        <v>15425</v>
      </c>
      <c r="F398" s="59" t="s">
        <v>15426</v>
      </c>
      <c r="G398" s="59" t="s">
        <v>15426</v>
      </c>
    </row>
    <row r="399" spans="2:7" customFormat="1">
      <c r="B399" s="40">
        <v>14037</v>
      </c>
      <c r="C399" s="73" t="s">
        <v>750</v>
      </c>
      <c r="D399" s="59" t="s">
        <v>16082</v>
      </c>
      <c r="E399" s="59" t="s">
        <v>16083</v>
      </c>
      <c r="F399" s="59" t="s">
        <v>16084</v>
      </c>
      <c r="G399" s="59" t="s">
        <v>16085</v>
      </c>
    </row>
    <row r="400" spans="2:7" customFormat="1">
      <c r="B400" s="40">
        <v>14038</v>
      </c>
      <c r="C400" s="73" t="s">
        <v>252</v>
      </c>
      <c r="D400" s="59" t="s">
        <v>252</v>
      </c>
      <c r="E400" s="59" t="s">
        <v>252</v>
      </c>
      <c r="F400" s="59" t="s">
        <v>252</v>
      </c>
      <c r="G400" s="59" t="s">
        <v>252</v>
      </c>
    </row>
    <row r="401" spans="1:7" customFormat="1">
      <c r="B401" s="40">
        <v>14039</v>
      </c>
      <c r="C401" s="73" t="s">
        <v>751</v>
      </c>
      <c r="D401" s="59" t="s">
        <v>16086</v>
      </c>
      <c r="E401" s="59" t="s">
        <v>16087</v>
      </c>
      <c r="F401" s="59" t="s">
        <v>16088</v>
      </c>
      <c r="G401" s="59" t="s">
        <v>16089</v>
      </c>
    </row>
    <row r="402" spans="1:7" customFormat="1">
      <c r="B402" s="40">
        <v>14040</v>
      </c>
      <c r="C402" s="73" t="s">
        <v>687</v>
      </c>
      <c r="D402" s="59" t="s">
        <v>15221</v>
      </c>
      <c r="E402" s="59" t="s">
        <v>15222</v>
      </c>
      <c r="F402" s="59" t="s">
        <v>15223</v>
      </c>
      <c r="G402" s="59" t="s">
        <v>15224</v>
      </c>
    </row>
    <row r="403" spans="1:7" customFormat="1">
      <c r="B403" s="40">
        <v>14041</v>
      </c>
      <c r="C403" s="73" t="s">
        <v>3726</v>
      </c>
      <c r="D403" s="59" t="s">
        <v>16077</v>
      </c>
      <c r="E403" s="59" t="s">
        <v>16097</v>
      </c>
      <c r="F403" s="59" t="s">
        <v>15495</v>
      </c>
      <c r="G403" s="59" t="s">
        <v>15495</v>
      </c>
    </row>
    <row r="404" spans="1:7" customFormat="1">
      <c r="B404" s="40">
        <v>14042</v>
      </c>
      <c r="C404" s="73" t="s">
        <v>3727</v>
      </c>
      <c r="D404" s="59" t="s">
        <v>15599</v>
      </c>
      <c r="E404" s="59" t="s">
        <v>15600</v>
      </c>
      <c r="F404" s="59" t="s">
        <v>15601</v>
      </c>
      <c r="G404" s="59" t="s">
        <v>15602</v>
      </c>
    </row>
    <row r="405" spans="1:7" customFormat="1" ht="33">
      <c r="B405" s="40">
        <v>14043</v>
      </c>
      <c r="C405" s="179" t="s">
        <v>4538</v>
      </c>
      <c r="D405" s="59" t="s">
        <v>16098</v>
      </c>
      <c r="E405" s="59" t="s">
        <v>16099</v>
      </c>
      <c r="F405" s="59" t="s">
        <v>16100</v>
      </c>
      <c r="G405" s="59" t="s">
        <v>16101</v>
      </c>
    </row>
    <row r="406" spans="1:7" customFormat="1">
      <c r="A406" s="865"/>
      <c r="B406" s="40">
        <v>14044</v>
      </c>
      <c r="C406" s="661" t="s">
        <v>50165</v>
      </c>
      <c r="D406" s="642" t="s">
        <v>51056</v>
      </c>
      <c r="E406" s="642" t="s">
        <v>51057</v>
      </c>
      <c r="F406" s="642" t="s">
        <v>51058</v>
      </c>
      <c r="G406" s="642" t="s">
        <v>51059</v>
      </c>
    </row>
    <row r="407" spans="1:7" customFormat="1">
      <c r="B407" s="40">
        <v>14045</v>
      </c>
      <c r="C407" s="73" t="s">
        <v>1470</v>
      </c>
      <c r="D407" s="59" t="s">
        <v>15292</v>
      </c>
      <c r="E407" s="59" t="s">
        <v>15293</v>
      </c>
      <c r="F407" s="59" t="s">
        <v>15294</v>
      </c>
      <c r="G407" s="59" t="s">
        <v>15295</v>
      </c>
    </row>
    <row r="408" spans="1:7" customFormat="1">
      <c r="B408" s="40">
        <v>14046</v>
      </c>
      <c r="C408" s="73" t="s">
        <v>7248</v>
      </c>
      <c r="D408" s="59" t="s">
        <v>7248</v>
      </c>
      <c r="E408" s="59" t="s">
        <v>7248</v>
      </c>
      <c r="F408" s="59" t="s">
        <v>7248</v>
      </c>
      <c r="G408" s="59" t="s">
        <v>16102</v>
      </c>
    </row>
    <row r="409" spans="1:7" customFormat="1">
      <c r="B409" s="40">
        <v>14047</v>
      </c>
      <c r="C409" s="73" t="s">
        <v>8366</v>
      </c>
      <c r="D409" s="59" t="s">
        <v>16103</v>
      </c>
      <c r="E409" s="59" t="s">
        <v>16104</v>
      </c>
      <c r="F409" s="59" t="s">
        <v>16105</v>
      </c>
      <c r="G409" s="59" t="s">
        <v>16106</v>
      </c>
    </row>
    <row r="410" spans="1:7" customFormat="1">
      <c r="B410" s="40">
        <v>14048</v>
      </c>
      <c r="C410" s="73" t="s">
        <v>8367</v>
      </c>
      <c r="D410" s="59" t="s">
        <v>16107</v>
      </c>
      <c r="E410" s="59" t="s">
        <v>16108</v>
      </c>
      <c r="F410" s="59" t="s">
        <v>16109</v>
      </c>
      <c r="G410" s="59" t="s">
        <v>16110</v>
      </c>
    </row>
    <row r="411" spans="1:7" customFormat="1">
      <c r="B411" s="40">
        <v>14049</v>
      </c>
      <c r="C411" s="73" t="s">
        <v>7349</v>
      </c>
      <c r="D411" s="59" t="s">
        <v>16111</v>
      </c>
      <c r="E411" s="59" t="s">
        <v>16112</v>
      </c>
      <c r="F411" s="59" t="s">
        <v>16113</v>
      </c>
      <c r="G411" s="59" t="s">
        <v>16114</v>
      </c>
    </row>
    <row r="412" spans="1:7">
      <c r="B412" s="820">
        <v>14050</v>
      </c>
      <c r="C412" s="825" t="s">
        <v>50074</v>
      </c>
      <c r="D412" s="822" t="s">
        <v>50088</v>
      </c>
      <c r="E412" s="822" t="s">
        <v>50089</v>
      </c>
      <c r="F412" s="822" t="s">
        <v>50090</v>
      </c>
      <c r="G412" s="822" t="s">
        <v>50091</v>
      </c>
    </row>
    <row r="413" spans="1:7">
      <c r="B413" s="820">
        <v>14051</v>
      </c>
      <c r="C413" s="825" t="s">
        <v>50075</v>
      </c>
      <c r="D413" s="822" t="s">
        <v>50092</v>
      </c>
      <c r="E413" s="822" t="s">
        <v>50093</v>
      </c>
      <c r="F413" s="822" t="s">
        <v>50093</v>
      </c>
      <c r="G413" s="822" t="s">
        <v>50094</v>
      </c>
    </row>
    <row r="414" spans="1:7" customFormat="1">
      <c r="B414" s="40">
        <v>15000</v>
      </c>
      <c r="C414" s="73" t="s">
        <v>100</v>
      </c>
      <c r="D414" s="59" t="s">
        <v>16115</v>
      </c>
      <c r="E414" s="59" t="s">
        <v>16116</v>
      </c>
      <c r="F414" s="59" t="s">
        <v>16117</v>
      </c>
      <c r="G414" s="59" t="s">
        <v>16118</v>
      </c>
    </row>
    <row r="415" spans="1:7" customFormat="1">
      <c r="B415" s="40">
        <v>15001</v>
      </c>
      <c r="C415" s="73" t="s">
        <v>754</v>
      </c>
      <c r="D415" s="59" t="s">
        <v>16119</v>
      </c>
      <c r="E415" s="59" t="s">
        <v>16120</v>
      </c>
      <c r="F415" s="59" t="s">
        <v>16121</v>
      </c>
      <c r="G415" s="59" t="s">
        <v>16122</v>
      </c>
    </row>
    <row r="416" spans="1:7" customFormat="1">
      <c r="B416" s="40">
        <v>15002</v>
      </c>
      <c r="C416" s="73" t="s">
        <v>252</v>
      </c>
      <c r="D416" s="59" t="s">
        <v>252</v>
      </c>
      <c r="E416" s="59" t="s">
        <v>252</v>
      </c>
      <c r="F416" s="59" t="s">
        <v>252</v>
      </c>
      <c r="G416" s="59" t="s">
        <v>252</v>
      </c>
    </row>
    <row r="417" spans="2:7" customFormat="1">
      <c r="B417" s="40">
        <v>15003</v>
      </c>
      <c r="C417" s="73" t="s">
        <v>26</v>
      </c>
      <c r="D417" s="59" t="s">
        <v>16123</v>
      </c>
      <c r="E417" s="59" t="s">
        <v>16124</v>
      </c>
      <c r="F417" s="59" t="s">
        <v>16125</v>
      </c>
      <c r="G417" s="59" t="s">
        <v>16126</v>
      </c>
    </row>
    <row r="418" spans="2:7" customFormat="1">
      <c r="B418" s="40">
        <v>15004</v>
      </c>
      <c r="C418" s="73" t="s">
        <v>755</v>
      </c>
      <c r="D418" s="59" t="s">
        <v>16127</v>
      </c>
      <c r="E418" s="59" t="s">
        <v>16128</v>
      </c>
      <c r="F418" s="59" t="s">
        <v>16129</v>
      </c>
      <c r="G418" s="59" t="s">
        <v>16130</v>
      </c>
    </row>
    <row r="419" spans="2:7" customFormat="1">
      <c r="B419" s="40">
        <v>15005</v>
      </c>
      <c r="C419" s="73" t="s">
        <v>756</v>
      </c>
      <c r="D419" s="59" t="s">
        <v>16131</v>
      </c>
      <c r="E419" s="59" t="s">
        <v>16132</v>
      </c>
      <c r="F419" s="59" t="s">
        <v>16133</v>
      </c>
      <c r="G419" s="59" t="s">
        <v>16133</v>
      </c>
    </row>
    <row r="420" spans="2:7" customFormat="1">
      <c r="B420" s="40">
        <v>15006</v>
      </c>
      <c r="C420" s="73" t="s">
        <v>3037</v>
      </c>
      <c r="D420" s="59" t="s">
        <v>16134</v>
      </c>
      <c r="E420" s="59" t="s">
        <v>16135</v>
      </c>
      <c r="F420" s="59" t="s">
        <v>16136</v>
      </c>
      <c r="G420" s="59" t="s">
        <v>16137</v>
      </c>
    </row>
    <row r="421" spans="2:7" customFormat="1">
      <c r="B421" s="40">
        <v>15007</v>
      </c>
      <c r="C421" s="73" t="s">
        <v>757</v>
      </c>
      <c r="D421" s="59" t="s">
        <v>16138</v>
      </c>
      <c r="E421" s="59" t="s">
        <v>16139</v>
      </c>
      <c r="F421" s="59" t="s">
        <v>16140</v>
      </c>
      <c r="G421" s="59" t="s">
        <v>16141</v>
      </c>
    </row>
    <row r="422" spans="2:7" customFormat="1">
      <c r="B422" s="40">
        <v>15008</v>
      </c>
      <c r="C422" s="73" t="s">
        <v>2228</v>
      </c>
      <c r="D422" s="59" t="s">
        <v>15740</v>
      </c>
      <c r="E422" s="59" t="s">
        <v>15741</v>
      </c>
      <c r="F422" s="59" t="s">
        <v>15740</v>
      </c>
      <c r="G422" s="59" t="s">
        <v>15740</v>
      </c>
    </row>
    <row r="423" spans="2:7" customFormat="1">
      <c r="B423" s="40">
        <v>15009</v>
      </c>
      <c r="C423" s="73" t="s">
        <v>3433</v>
      </c>
      <c r="D423" s="59" t="s">
        <v>16142</v>
      </c>
      <c r="E423" s="59" t="s">
        <v>16143</v>
      </c>
      <c r="F423" s="59" t="s">
        <v>16144</v>
      </c>
      <c r="G423" s="59" t="s">
        <v>16145</v>
      </c>
    </row>
    <row r="424" spans="2:7" customFormat="1">
      <c r="B424" s="40">
        <v>15010</v>
      </c>
      <c r="C424" s="73" t="s">
        <v>3692</v>
      </c>
      <c r="D424" s="59" t="s">
        <v>16146</v>
      </c>
      <c r="E424" s="59" t="s">
        <v>16147</v>
      </c>
      <c r="F424" s="59" t="s">
        <v>16148</v>
      </c>
      <c r="G424" s="59" t="s">
        <v>16149</v>
      </c>
    </row>
    <row r="425" spans="2:7" customFormat="1">
      <c r="B425" s="40">
        <v>15011</v>
      </c>
      <c r="C425" s="73" t="s">
        <v>3693</v>
      </c>
      <c r="D425" s="59" t="s">
        <v>16150</v>
      </c>
      <c r="E425" s="59" t="s">
        <v>16151</v>
      </c>
      <c r="F425" s="59" t="s">
        <v>16152</v>
      </c>
      <c r="G425" s="59" t="s">
        <v>16130</v>
      </c>
    </row>
    <row r="426" spans="2:7" customFormat="1">
      <c r="B426" s="40">
        <v>15012</v>
      </c>
      <c r="C426" s="73" t="s">
        <v>1438</v>
      </c>
      <c r="D426" s="59" t="s">
        <v>16153</v>
      </c>
      <c r="E426" s="59" t="s">
        <v>16154</v>
      </c>
      <c r="F426" s="59" t="s">
        <v>15549</v>
      </c>
      <c r="G426" s="59" t="s">
        <v>16155</v>
      </c>
    </row>
    <row r="427" spans="2:7" customFormat="1">
      <c r="B427" s="40">
        <v>15013</v>
      </c>
      <c r="C427" s="73" t="s">
        <v>1673</v>
      </c>
      <c r="D427" s="59" t="s">
        <v>16156</v>
      </c>
      <c r="E427" s="59" t="s">
        <v>9873</v>
      </c>
      <c r="F427" s="59" t="s">
        <v>9874</v>
      </c>
      <c r="G427" s="59" t="s">
        <v>16157</v>
      </c>
    </row>
    <row r="428" spans="2:7" customFormat="1">
      <c r="B428" s="40">
        <v>15014</v>
      </c>
      <c r="C428" s="73" t="s">
        <v>9325</v>
      </c>
      <c r="D428" s="59" t="s">
        <v>16158</v>
      </c>
      <c r="E428" s="59" t="s">
        <v>16159</v>
      </c>
      <c r="F428" s="59" t="s">
        <v>16160</v>
      </c>
      <c r="G428" s="59" t="s">
        <v>16161</v>
      </c>
    </row>
    <row r="429" spans="2:7" customFormat="1">
      <c r="B429" s="40">
        <v>16000</v>
      </c>
      <c r="C429" s="73" t="s">
        <v>758</v>
      </c>
      <c r="D429" s="59" t="s">
        <v>16162</v>
      </c>
      <c r="E429" s="59" t="s">
        <v>16163</v>
      </c>
      <c r="F429" s="59" t="s">
        <v>16164</v>
      </c>
      <c r="G429" s="59" t="s">
        <v>16165</v>
      </c>
    </row>
    <row r="430" spans="2:7" customFormat="1">
      <c r="B430" s="40">
        <v>16001</v>
      </c>
      <c r="C430" s="73" t="s">
        <v>759</v>
      </c>
      <c r="D430" s="59" t="s">
        <v>16166</v>
      </c>
      <c r="E430" s="59" t="s">
        <v>16167</v>
      </c>
      <c r="F430" s="59" t="s">
        <v>16168</v>
      </c>
      <c r="G430" s="59" t="s">
        <v>16169</v>
      </c>
    </row>
    <row r="431" spans="2:7" customFormat="1">
      <c r="B431" s="40">
        <v>16002</v>
      </c>
      <c r="C431" s="73" t="s">
        <v>1079</v>
      </c>
      <c r="D431" s="59" t="s">
        <v>16170</v>
      </c>
      <c r="E431" s="59" t="s">
        <v>16171</v>
      </c>
      <c r="F431" s="59" t="s">
        <v>16172</v>
      </c>
      <c r="G431" s="59" t="s">
        <v>16173</v>
      </c>
    </row>
    <row r="432" spans="2:7" customFormat="1">
      <c r="B432" s="40">
        <v>16003</v>
      </c>
      <c r="C432" s="73" t="s">
        <v>760</v>
      </c>
      <c r="D432" s="59" t="s">
        <v>16174</v>
      </c>
      <c r="E432" s="59" t="s">
        <v>16175</v>
      </c>
      <c r="F432" s="59" t="s">
        <v>16176</v>
      </c>
      <c r="G432" s="59" t="s">
        <v>16177</v>
      </c>
    </row>
    <row r="433" spans="2:7" customFormat="1">
      <c r="B433" s="40">
        <v>16004</v>
      </c>
      <c r="C433" s="73" t="s">
        <v>761</v>
      </c>
      <c r="D433" s="59" t="s">
        <v>16178</v>
      </c>
      <c r="E433" s="59" t="s">
        <v>16179</v>
      </c>
      <c r="F433" s="59" t="s">
        <v>16180</v>
      </c>
      <c r="G433" s="59" t="s">
        <v>16181</v>
      </c>
    </row>
    <row r="434" spans="2:7" customFormat="1">
      <c r="B434" s="40">
        <v>16005</v>
      </c>
      <c r="C434" s="73" t="s">
        <v>762</v>
      </c>
      <c r="D434" s="59" t="s">
        <v>16182</v>
      </c>
      <c r="E434" s="59" t="s">
        <v>16183</v>
      </c>
      <c r="F434" s="59" t="s">
        <v>16184</v>
      </c>
      <c r="G434" s="59" t="s">
        <v>16185</v>
      </c>
    </row>
    <row r="435" spans="2:7" customFormat="1">
      <c r="B435" s="40">
        <v>16006</v>
      </c>
      <c r="C435" s="73" t="s">
        <v>763</v>
      </c>
      <c r="D435" s="59" t="s">
        <v>16186</v>
      </c>
      <c r="E435" s="59" t="s">
        <v>16187</v>
      </c>
      <c r="F435" s="59" t="s">
        <v>16188</v>
      </c>
      <c r="G435" s="59" t="s">
        <v>16189</v>
      </c>
    </row>
    <row r="436" spans="2:7" customFormat="1">
      <c r="B436" s="40">
        <v>16007</v>
      </c>
      <c r="C436" s="73" t="s">
        <v>1381</v>
      </c>
      <c r="D436" s="59" t="s">
        <v>16190</v>
      </c>
      <c r="E436" s="59" t="s">
        <v>16191</v>
      </c>
      <c r="F436" s="59" t="s">
        <v>16192</v>
      </c>
      <c r="G436" s="59" t="s">
        <v>16193</v>
      </c>
    </row>
    <row r="437" spans="2:7" customFormat="1">
      <c r="B437" s="40">
        <v>17000</v>
      </c>
      <c r="C437" s="73" t="s">
        <v>3550</v>
      </c>
      <c r="D437" s="59" t="s">
        <v>16194</v>
      </c>
      <c r="E437" s="59" t="s">
        <v>16195</v>
      </c>
      <c r="F437" s="59" t="s">
        <v>16196</v>
      </c>
      <c r="G437" s="59" t="s">
        <v>16197</v>
      </c>
    </row>
    <row r="438" spans="2:7" customFormat="1">
      <c r="B438" s="40">
        <v>17001</v>
      </c>
      <c r="C438" s="73" t="s">
        <v>10</v>
      </c>
      <c r="D438" s="59" t="s">
        <v>16038</v>
      </c>
      <c r="E438" s="59" t="s">
        <v>16198</v>
      </c>
      <c r="F438" s="59" t="s">
        <v>16040</v>
      </c>
      <c r="G438" s="59" t="s">
        <v>16041</v>
      </c>
    </row>
    <row r="439" spans="2:7" customFormat="1">
      <c r="B439" s="40">
        <v>17002</v>
      </c>
      <c r="C439" s="73" t="s">
        <v>765</v>
      </c>
      <c r="D439" s="59" t="s">
        <v>16199</v>
      </c>
      <c r="E439" s="59" t="s">
        <v>16200</v>
      </c>
      <c r="F439" s="59" t="s">
        <v>16201</v>
      </c>
      <c r="G439" s="59" t="s">
        <v>16202</v>
      </c>
    </row>
    <row r="440" spans="2:7" customFormat="1">
      <c r="B440" s="40">
        <v>17003</v>
      </c>
      <c r="C440" s="73" t="s">
        <v>213</v>
      </c>
      <c r="D440" s="59" t="s">
        <v>15424</v>
      </c>
      <c r="E440" s="59" t="s">
        <v>15425</v>
      </c>
      <c r="F440" s="59" t="s">
        <v>15426</v>
      </c>
      <c r="G440" s="59" t="s">
        <v>15426</v>
      </c>
    </row>
    <row r="441" spans="2:7" customFormat="1">
      <c r="B441" s="40">
        <v>17004</v>
      </c>
      <c r="C441" s="73" t="s">
        <v>38</v>
      </c>
      <c r="D441" s="59" t="s">
        <v>9323</v>
      </c>
      <c r="E441" s="59" t="s">
        <v>15667</v>
      </c>
      <c r="F441" s="59" t="s">
        <v>15668</v>
      </c>
      <c r="G441" s="59" t="s">
        <v>15669</v>
      </c>
    </row>
    <row r="442" spans="2:7" customFormat="1">
      <c r="B442" s="40">
        <v>17005</v>
      </c>
      <c r="C442" s="73" t="s">
        <v>766</v>
      </c>
      <c r="D442" s="59" t="s">
        <v>16203</v>
      </c>
      <c r="E442" s="59" t="s">
        <v>16204</v>
      </c>
      <c r="F442" s="59" t="s">
        <v>16204</v>
      </c>
      <c r="G442" s="59" t="s">
        <v>16205</v>
      </c>
    </row>
    <row r="443" spans="2:7" customFormat="1">
      <c r="B443" s="40">
        <v>17006</v>
      </c>
      <c r="C443" s="73" t="s">
        <v>252</v>
      </c>
      <c r="D443" s="59" t="s">
        <v>252</v>
      </c>
      <c r="E443" s="59" t="s">
        <v>252</v>
      </c>
      <c r="F443" s="59" t="s">
        <v>252</v>
      </c>
      <c r="G443" s="59" t="s">
        <v>252</v>
      </c>
    </row>
    <row r="444" spans="2:7" customFormat="1">
      <c r="B444" s="40">
        <v>17007</v>
      </c>
      <c r="C444" s="73" t="s">
        <v>3436</v>
      </c>
      <c r="D444" s="59" t="s">
        <v>15758</v>
      </c>
      <c r="E444" s="59" t="s">
        <v>15759</v>
      </c>
      <c r="F444" s="59" t="s">
        <v>15760</v>
      </c>
      <c r="G444" s="59" t="s">
        <v>15761</v>
      </c>
    </row>
    <row r="445" spans="2:7" customFormat="1">
      <c r="B445" s="40">
        <v>17008</v>
      </c>
      <c r="C445" s="73" t="s">
        <v>676</v>
      </c>
      <c r="D445" s="59" t="s">
        <v>15175</v>
      </c>
      <c r="E445" s="59" t="s">
        <v>15176</v>
      </c>
      <c r="F445" s="59" t="s">
        <v>15177</v>
      </c>
      <c r="G445" s="59" t="s">
        <v>15177</v>
      </c>
    </row>
    <row r="446" spans="2:7" customFormat="1">
      <c r="B446" s="40">
        <v>17009</v>
      </c>
      <c r="C446" s="73" t="s">
        <v>764</v>
      </c>
      <c r="D446" s="59" t="s">
        <v>16194</v>
      </c>
      <c r="E446" s="59" t="s">
        <v>16195</v>
      </c>
      <c r="F446" s="59" t="s">
        <v>16196</v>
      </c>
      <c r="G446" s="59" t="s">
        <v>16197</v>
      </c>
    </row>
    <row r="447" spans="2:7" customFormat="1">
      <c r="B447" s="40">
        <v>17010</v>
      </c>
      <c r="C447" s="73" t="s">
        <v>766</v>
      </c>
      <c r="D447" s="59" t="s">
        <v>16203</v>
      </c>
      <c r="E447" s="59" t="s">
        <v>16204</v>
      </c>
      <c r="F447" s="59" t="s">
        <v>16204</v>
      </c>
      <c r="G447" s="59" t="s">
        <v>16205</v>
      </c>
    </row>
    <row r="448" spans="2:7" customFormat="1">
      <c r="B448" s="40">
        <v>17011</v>
      </c>
      <c r="C448" s="73" t="s">
        <v>213</v>
      </c>
      <c r="D448" s="59" t="s">
        <v>15424</v>
      </c>
      <c r="E448" s="59" t="s">
        <v>15425</v>
      </c>
      <c r="F448" s="59" t="s">
        <v>15426</v>
      </c>
      <c r="G448" s="59" t="s">
        <v>15426</v>
      </c>
    </row>
    <row r="449" spans="2:7" customFormat="1">
      <c r="B449" s="40">
        <v>17012</v>
      </c>
      <c r="C449" s="73" t="s">
        <v>38</v>
      </c>
      <c r="D449" s="59" t="s">
        <v>9323</v>
      </c>
      <c r="E449" s="59" t="s">
        <v>15667</v>
      </c>
      <c r="F449" s="59" t="s">
        <v>15668</v>
      </c>
      <c r="G449" s="59" t="s">
        <v>15669</v>
      </c>
    </row>
    <row r="450" spans="2:7" customFormat="1">
      <c r="B450" s="40">
        <v>17013</v>
      </c>
      <c r="C450" s="73" t="s">
        <v>213</v>
      </c>
      <c r="D450" s="59" t="s">
        <v>15424</v>
      </c>
      <c r="E450" s="59" t="s">
        <v>15425</v>
      </c>
      <c r="F450" s="59" t="s">
        <v>15426</v>
      </c>
      <c r="G450" s="59" t="s">
        <v>15426</v>
      </c>
    </row>
    <row r="451" spans="2:7" customFormat="1">
      <c r="B451" s="40">
        <v>17014</v>
      </c>
      <c r="C451" s="73" t="s">
        <v>252</v>
      </c>
      <c r="D451" s="59" t="s">
        <v>252</v>
      </c>
      <c r="E451" s="59" t="s">
        <v>252</v>
      </c>
      <c r="F451" s="59" t="s">
        <v>252</v>
      </c>
      <c r="G451" s="59" t="s">
        <v>252</v>
      </c>
    </row>
    <row r="452" spans="2:7" customFormat="1">
      <c r="B452" s="40">
        <v>17015</v>
      </c>
      <c r="C452" s="73" t="s">
        <v>750</v>
      </c>
      <c r="D452" s="59" t="s">
        <v>16082</v>
      </c>
      <c r="E452" s="59" t="s">
        <v>16083</v>
      </c>
      <c r="F452" s="59" t="s">
        <v>16084</v>
      </c>
      <c r="G452" s="59" t="s">
        <v>16085</v>
      </c>
    </row>
    <row r="453" spans="2:7" customFormat="1">
      <c r="B453" s="40">
        <v>17016</v>
      </c>
      <c r="C453" s="73" t="s">
        <v>3551</v>
      </c>
      <c r="D453" s="59" t="s">
        <v>16206</v>
      </c>
      <c r="E453" s="59" t="s">
        <v>16207</v>
      </c>
      <c r="F453" s="59" t="s">
        <v>16208</v>
      </c>
      <c r="G453" s="59" t="s">
        <v>16209</v>
      </c>
    </row>
    <row r="454" spans="2:7" customFormat="1">
      <c r="B454" s="40">
        <v>17017</v>
      </c>
      <c r="C454" s="73" t="s">
        <v>998</v>
      </c>
      <c r="D454" s="59" t="s">
        <v>252</v>
      </c>
      <c r="E454" s="59" t="s">
        <v>252</v>
      </c>
      <c r="F454" s="59" t="s">
        <v>252</v>
      </c>
      <c r="G454" s="59" t="s">
        <v>252</v>
      </c>
    </row>
    <row r="455" spans="2:7" customFormat="1">
      <c r="B455" s="40">
        <v>17018</v>
      </c>
      <c r="C455" s="73" t="s">
        <v>1375</v>
      </c>
      <c r="D455" s="59" t="s">
        <v>16210</v>
      </c>
      <c r="E455" s="59" t="s">
        <v>16211</v>
      </c>
      <c r="F455" s="59" t="s">
        <v>16212</v>
      </c>
      <c r="G455" s="59" t="s">
        <v>16211</v>
      </c>
    </row>
    <row r="456" spans="2:7" customFormat="1">
      <c r="B456" s="40">
        <v>17019</v>
      </c>
      <c r="C456" s="73" t="s">
        <v>767</v>
      </c>
      <c r="D456" s="59" t="s">
        <v>767</v>
      </c>
      <c r="E456" s="59" t="s">
        <v>767</v>
      </c>
      <c r="F456" s="59" t="s">
        <v>767</v>
      </c>
      <c r="G456" s="59" t="s">
        <v>767</v>
      </c>
    </row>
    <row r="457" spans="2:7" customFormat="1">
      <c r="B457" s="40">
        <v>17020</v>
      </c>
      <c r="C457" s="73" t="s">
        <v>768</v>
      </c>
      <c r="D457" s="59" t="s">
        <v>16213</v>
      </c>
      <c r="E457" s="59" t="s">
        <v>16097</v>
      </c>
      <c r="F457" s="59" t="s">
        <v>15495</v>
      </c>
      <c r="G457" s="59" t="s">
        <v>15495</v>
      </c>
    </row>
    <row r="458" spans="2:7" customFormat="1">
      <c r="B458" s="40">
        <v>17021</v>
      </c>
      <c r="C458" s="73" t="s">
        <v>1392</v>
      </c>
      <c r="D458" s="59" t="s">
        <v>16214</v>
      </c>
      <c r="E458" s="59" t="s">
        <v>16215</v>
      </c>
      <c r="F458" s="59" t="s">
        <v>16216</v>
      </c>
      <c r="G458" s="59" t="s">
        <v>16217</v>
      </c>
    </row>
    <row r="459" spans="2:7" customFormat="1">
      <c r="B459" s="40">
        <v>17022</v>
      </c>
      <c r="C459" s="73" t="s">
        <v>1393</v>
      </c>
      <c r="D459" s="59" t="s">
        <v>16218</v>
      </c>
      <c r="E459" s="59" t="s">
        <v>16219</v>
      </c>
      <c r="F459" s="59" t="s">
        <v>16220</v>
      </c>
      <c r="G459" s="59" t="s">
        <v>16221</v>
      </c>
    </row>
    <row r="460" spans="2:7" customFormat="1">
      <c r="B460" s="40">
        <v>17023</v>
      </c>
      <c r="C460" s="73" t="s">
        <v>1401</v>
      </c>
      <c r="D460" s="59" t="s">
        <v>16222</v>
      </c>
      <c r="E460" s="59" t="s">
        <v>16222</v>
      </c>
      <c r="F460" s="59" t="s">
        <v>16222</v>
      </c>
      <c r="G460" s="59" t="s">
        <v>16222</v>
      </c>
    </row>
    <row r="461" spans="2:7" customFormat="1">
      <c r="B461" s="40">
        <v>17024</v>
      </c>
      <c r="C461" s="73" t="s">
        <v>1394</v>
      </c>
      <c r="D461" s="59" t="s">
        <v>16223</v>
      </c>
      <c r="E461" s="59" t="s">
        <v>16224</v>
      </c>
      <c r="F461" s="59" t="s">
        <v>16225</v>
      </c>
      <c r="G461" s="59" t="s">
        <v>16226</v>
      </c>
    </row>
    <row r="462" spans="2:7" customFormat="1">
      <c r="B462" s="40">
        <v>17025</v>
      </c>
      <c r="C462" s="73" t="s">
        <v>1395</v>
      </c>
      <c r="D462" s="59" t="s">
        <v>16227</v>
      </c>
      <c r="E462" s="59" t="s">
        <v>16228</v>
      </c>
      <c r="F462" s="59" t="s">
        <v>16229</v>
      </c>
      <c r="G462" s="59" t="s">
        <v>16230</v>
      </c>
    </row>
    <row r="463" spans="2:7" customFormat="1">
      <c r="B463" s="40">
        <v>17026</v>
      </c>
      <c r="C463" s="73" t="s">
        <v>1396</v>
      </c>
      <c r="D463" s="59" t="s">
        <v>16231</v>
      </c>
      <c r="E463" s="59" t="s">
        <v>16232</v>
      </c>
      <c r="F463" s="59" t="s">
        <v>16233</v>
      </c>
      <c r="G463" s="59" t="s">
        <v>16234</v>
      </c>
    </row>
    <row r="464" spans="2:7" customFormat="1">
      <c r="B464" s="40">
        <v>17027</v>
      </c>
      <c r="C464" s="73" t="s">
        <v>1397</v>
      </c>
      <c r="D464" s="59" t="s">
        <v>16235</v>
      </c>
      <c r="E464" s="59" t="s">
        <v>16236</v>
      </c>
      <c r="F464" s="59" t="s">
        <v>16237</v>
      </c>
      <c r="G464" s="59" t="s">
        <v>16238</v>
      </c>
    </row>
    <row r="465" spans="2:7" customFormat="1">
      <c r="B465" s="40">
        <v>17028</v>
      </c>
      <c r="C465" s="73" t="s">
        <v>1398</v>
      </c>
      <c r="D465" s="59" t="s">
        <v>16239</v>
      </c>
      <c r="E465" s="59" t="s">
        <v>16240</v>
      </c>
      <c r="F465" s="59" t="s">
        <v>16241</v>
      </c>
      <c r="G465" s="59" t="s">
        <v>16242</v>
      </c>
    </row>
    <row r="466" spans="2:7" customFormat="1">
      <c r="B466" s="40">
        <v>17029</v>
      </c>
      <c r="C466" s="73" t="s">
        <v>1399</v>
      </c>
      <c r="D466" s="59" t="s">
        <v>16243</v>
      </c>
      <c r="E466" s="59" t="s">
        <v>16244</v>
      </c>
      <c r="F466" s="59" t="s">
        <v>16245</v>
      </c>
      <c r="G466" s="59" t="s">
        <v>16246</v>
      </c>
    </row>
    <row r="467" spans="2:7" customFormat="1">
      <c r="B467" s="40">
        <v>17030</v>
      </c>
      <c r="C467" s="73" t="s">
        <v>1400</v>
      </c>
      <c r="D467" s="59" t="s">
        <v>16247</v>
      </c>
      <c r="E467" s="59" t="s">
        <v>16248</v>
      </c>
      <c r="F467" s="59" t="s">
        <v>16249</v>
      </c>
      <c r="G467" s="59" t="s">
        <v>16250</v>
      </c>
    </row>
    <row r="468" spans="2:7" customFormat="1">
      <c r="B468" s="40">
        <v>17031</v>
      </c>
      <c r="C468" s="73" t="s">
        <v>1403</v>
      </c>
      <c r="D468" s="59" t="s">
        <v>16251</v>
      </c>
      <c r="E468" s="59" t="s">
        <v>16252</v>
      </c>
      <c r="F468" s="59" t="s">
        <v>16253</v>
      </c>
      <c r="G468" s="59" t="s">
        <v>16254</v>
      </c>
    </row>
    <row r="469" spans="2:7" customFormat="1">
      <c r="B469" s="40">
        <v>17032</v>
      </c>
      <c r="C469" s="73" t="s">
        <v>1404</v>
      </c>
      <c r="D469" s="59" t="s">
        <v>16255</v>
      </c>
      <c r="E469" s="59" t="s">
        <v>16256</v>
      </c>
      <c r="F469" s="59" t="s">
        <v>16257</v>
      </c>
      <c r="G469" s="59" t="s">
        <v>16258</v>
      </c>
    </row>
    <row r="470" spans="2:7" customFormat="1">
      <c r="B470" s="40">
        <v>17033</v>
      </c>
      <c r="C470" s="73" t="s">
        <v>1392</v>
      </c>
      <c r="D470" s="59" t="s">
        <v>16214</v>
      </c>
      <c r="E470" s="59" t="s">
        <v>16215</v>
      </c>
      <c r="F470" s="59" t="s">
        <v>16216</v>
      </c>
      <c r="G470" s="59" t="s">
        <v>16217</v>
      </c>
    </row>
    <row r="471" spans="2:7" customFormat="1">
      <c r="B471" s="40">
        <v>17034</v>
      </c>
      <c r="C471" s="73" t="s">
        <v>3497</v>
      </c>
      <c r="D471" s="59" t="s">
        <v>16259</v>
      </c>
      <c r="E471" s="59" t="s">
        <v>16259</v>
      </c>
      <c r="F471" s="59" t="s">
        <v>16259</v>
      </c>
      <c r="G471" s="59" t="s">
        <v>16259</v>
      </c>
    </row>
    <row r="472" spans="2:7" customFormat="1">
      <c r="B472" s="40">
        <v>17035</v>
      </c>
      <c r="C472" s="73" t="s">
        <v>1405</v>
      </c>
      <c r="D472" s="59" t="s">
        <v>1405</v>
      </c>
      <c r="E472" s="59" t="s">
        <v>1405</v>
      </c>
      <c r="F472" s="59" t="s">
        <v>1405</v>
      </c>
      <c r="G472" s="59" t="s">
        <v>1405</v>
      </c>
    </row>
    <row r="473" spans="2:7" customFormat="1">
      <c r="B473" s="40">
        <v>17036</v>
      </c>
      <c r="C473" s="73" t="s">
        <v>1406</v>
      </c>
      <c r="D473" s="59" t="s">
        <v>1406</v>
      </c>
      <c r="E473" s="59" t="s">
        <v>1406</v>
      </c>
      <c r="F473" s="59" t="s">
        <v>1406</v>
      </c>
      <c r="G473" s="59" t="s">
        <v>1406</v>
      </c>
    </row>
    <row r="474" spans="2:7" customFormat="1">
      <c r="B474" s="40">
        <v>17037</v>
      </c>
      <c r="C474" s="73" t="s">
        <v>1407</v>
      </c>
      <c r="D474" s="59" t="s">
        <v>1407</v>
      </c>
      <c r="E474" s="59" t="s">
        <v>1407</v>
      </c>
      <c r="F474" s="59" t="s">
        <v>1407</v>
      </c>
      <c r="G474" s="59" t="s">
        <v>1407</v>
      </c>
    </row>
    <row r="475" spans="2:7" customFormat="1">
      <c r="B475" s="40">
        <v>17038</v>
      </c>
      <c r="C475" s="73" t="s">
        <v>1408</v>
      </c>
      <c r="D475" s="59" t="s">
        <v>1408</v>
      </c>
      <c r="E475" s="59" t="s">
        <v>1408</v>
      </c>
      <c r="F475" s="59" t="s">
        <v>1408</v>
      </c>
      <c r="G475" s="59" t="s">
        <v>1408</v>
      </c>
    </row>
    <row r="476" spans="2:7" customFormat="1">
      <c r="B476" s="40">
        <v>17039</v>
      </c>
      <c r="C476" s="73" t="s">
        <v>1409</v>
      </c>
      <c r="D476" s="59" t="s">
        <v>1409</v>
      </c>
      <c r="E476" s="59" t="s">
        <v>1409</v>
      </c>
      <c r="F476" s="59" t="s">
        <v>1409</v>
      </c>
      <c r="G476" s="59" t="s">
        <v>1409</v>
      </c>
    </row>
    <row r="477" spans="2:7" customFormat="1">
      <c r="B477" s="40">
        <v>17040</v>
      </c>
      <c r="C477" s="73" t="s">
        <v>1410</v>
      </c>
      <c r="D477" s="59" t="s">
        <v>1410</v>
      </c>
      <c r="E477" s="59" t="s">
        <v>1410</v>
      </c>
      <c r="F477" s="59" t="s">
        <v>1410</v>
      </c>
      <c r="G477" s="59" t="s">
        <v>1410</v>
      </c>
    </row>
    <row r="478" spans="2:7" customFormat="1">
      <c r="B478" s="40">
        <v>17041</v>
      </c>
      <c r="C478" s="73" t="s">
        <v>1411</v>
      </c>
      <c r="D478" s="59" t="s">
        <v>16260</v>
      </c>
      <c r="E478" s="59" t="s">
        <v>16261</v>
      </c>
      <c r="F478" s="59" t="s">
        <v>16262</v>
      </c>
      <c r="G478" s="59" t="s">
        <v>16263</v>
      </c>
    </row>
    <row r="479" spans="2:7" customFormat="1">
      <c r="B479" s="40">
        <v>17042</v>
      </c>
      <c r="C479" s="73" t="s">
        <v>1412</v>
      </c>
      <c r="D479" s="59" t="s">
        <v>16264</v>
      </c>
      <c r="E479" s="59" t="s">
        <v>16265</v>
      </c>
      <c r="F479" s="59" t="s">
        <v>16266</v>
      </c>
      <c r="G479" s="59" t="s">
        <v>16267</v>
      </c>
    </row>
    <row r="480" spans="2:7" customFormat="1">
      <c r="B480" s="40">
        <v>17043</v>
      </c>
      <c r="C480" s="73" t="s">
        <v>1414</v>
      </c>
      <c r="D480" s="59" t="s">
        <v>15849</v>
      </c>
      <c r="E480" s="59" t="s">
        <v>15850</v>
      </c>
      <c r="F480" s="59" t="s">
        <v>15851</v>
      </c>
      <c r="G480" s="59" t="s">
        <v>15852</v>
      </c>
    </row>
    <row r="481" spans="1:7" customFormat="1">
      <c r="B481" s="40">
        <v>17044</v>
      </c>
      <c r="C481" s="59" t="s">
        <v>252</v>
      </c>
      <c r="D481" s="59" t="s">
        <v>252</v>
      </c>
      <c r="E481" s="59" t="s">
        <v>252</v>
      </c>
      <c r="F481" s="59" t="s">
        <v>252</v>
      </c>
      <c r="G481" s="59" t="s">
        <v>252</v>
      </c>
    </row>
    <row r="482" spans="1:7" customFormat="1">
      <c r="B482" s="40">
        <v>17045</v>
      </c>
      <c r="C482" s="59" t="s">
        <v>252</v>
      </c>
      <c r="D482" s="59" t="s">
        <v>252</v>
      </c>
      <c r="E482" s="59" t="s">
        <v>252</v>
      </c>
      <c r="F482" s="59" t="s">
        <v>252</v>
      </c>
      <c r="G482" s="59" t="s">
        <v>252</v>
      </c>
    </row>
    <row r="483" spans="1:7" customFormat="1">
      <c r="B483" s="40">
        <v>17046</v>
      </c>
      <c r="C483" s="59" t="s">
        <v>1413</v>
      </c>
      <c r="D483" s="59" t="s">
        <v>16268</v>
      </c>
      <c r="E483" s="59" t="s">
        <v>16269</v>
      </c>
      <c r="F483" s="59" t="s">
        <v>16270</v>
      </c>
      <c r="G483" s="59" t="s">
        <v>16271</v>
      </c>
    </row>
    <row r="484" spans="1:7" customFormat="1">
      <c r="B484" s="40">
        <v>17047</v>
      </c>
      <c r="C484" s="73" t="s">
        <v>7249</v>
      </c>
      <c r="D484" s="59" t="s">
        <v>16272</v>
      </c>
      <c r="E484" s="59" t="s">
        <v>16273</v>
      </c>
      <c r="F484" s="59" t="s">
        <v>16274</v>
      </c>
      <c r="G484" s="59" t="s">
        <v>16275</v>
      </c>
    </row>
    <row r="485" spans="1:7" customFormat="1">
      <c r="B485" s="40">
        <v>17048</v>
      </c>
      <c r="C485" s="73" t="s">
        <v>1415</v>
      </c>
      <c r="D485" s="59" t="s">
        <v>16276</v>
      </c>
      <c r="E485" s="59" t="s">
        <v>16277</v>
      </c>
      <c r="F485" s="59" t="s">
        <v>16278</v>
      </c>
      <c r="G485" s="59" t="s">
        <v>16279</v>
      </c>
    </row>
    <row r="486" spans="1:7" customFormat="1">
      <c r="B486" s="40">
        <v>17049</v>
      </c>
      <c r="C486" s="73" t="s">
        <v>1416</v>
      </c>
      <c r="D486" s="59" t="s">
        <v>16280</v>
      </c>
      <c r="E486" s="59" t="s">
        <v>16281</v>
      </c>
      <c r="F486" s="59" t="s">
        <v>16282</v>
      </c>
      <c r="G486" s="59" t="s">
        <v>16283</v>
      </c>
    </row>
    <row r="487" spans="1:7" customFormat="1">
      <c r="B487" s="40">
        <v>17050</v>
      </c>
      <c r="C487" s="73" t="s">
        <v>1122</v>
      </c>
      <c r="D487" s="59" t="s">
        <v>16038</v>
      </c>
      <c r="E487" s="59" t="s">
        <v>16039</v>
      </c>
      <c r="F487" s="59" t="s">
        <v>16040</v>
      </c>
      <c r="G487" s="59" t="s">
        <v>16041</v>
      </c>
    </row>
    <row r="488" spans="1:7" customFormat="1">
      <c r="B488" s="40">
        <v>17051</v>
      </c>
      <c r="C488" s="73" t="s">
        <v>998</v>
      </c>
      <c r="D488" s="59" t="s">
        <v>252</v>
      </c>
      <c r="E488" s="59" t="s">
        <v>252</v>
      </c>
      <c r="F488" s="59" t="s">
        <v>252</v>
      </c>
      <c r="G488" s="59" t="s">
        <v>252</v>
      </c>
    </row>
    <row r="489" spans="1:7" customFormat="1">
      <c r="A489" s="643"/>
      <c r="B489" s="641">
        <v>17052</v>
      </c>
      <c r="C489" s="661" t="s">
        <v>9488</v>
      </c>
      <c r="D489" s="642" t="s">
        <v>38864</v>
      </c>
      <c r="E489" s="642" t="s">
        <v>38865</v>
      </c>
      <c r="F489" s="642" t="s">
        <v>38866</v>
      </c>
      <c r="G489" s="642" t="s">
        <v>38866</v>
      </c>
    </row>
    <row r="490" spans="1:7" customFormat="1">
      <c r="A490" s="643"/>
      <c r="B490" s="641">
        <v>17053</v>
      </c>
      <c r="C490" s="661" t="s">
        <v>9493</v>
      </c>
      <c r="D490" s="642" t="s">
        <v>17346</v>
      </c>
      <c r="E490" s="642" t="s">
        <v>17347</v>
      </c>
      <c r="F490" s="642" t="s">
        <v>17347</v>
      </c>
      <c r="G490" s="642" t="s">
        <v>38867</v>
      </c>
    </row>
    <row r="491" spans="1:7" customFormat="1">
      <c r="B491" s="40">
        <v>17054</v>
      </c>
      <c r="C491" s="73" t="s">
        <v>1487</v>
      </c>
      <c r="D491" s="59" t="s">
        <v>16284</v>
      </c>
      <c r="E491" s="59" t="s">
        <v>16285</v>
      </c>
      <c r="F491" s="59" t="s">
        <v>16285</v>
      </c>
      <c r="G491" s="59" t="s">
        <v>16285</v>
      </c>
    </row>
    <row r="492" spans="1:7" customFormat="1">
      <c r="B492" s="40">
        <v>18000</v>
      </c>
      <c r="C492" s="73" t="s">
        <v>1135</v>
      </c>
      <c r="D492" s="59" t="s">
        <v>16286</v>
      </c>
      <c r="E492" s="59" t="s">
        <v>16287</v>
      </c>
      <c r="F492" s="59" t="s">
        <v>16288</v>
      </c>
      <c r="G492" s="59" t="s">
        <v>16289</v>
      </c>
    </row>
    <row r="493" spans="1:7" customFormat="1">
      <c r="B493" s="40">
        <v>18001</v>
      </c>
      <c r="C493" s="73" t="s">
        <v>1136</v>
      </c>
      <c r="D493" s="59" t="s">
        <v>16290</v>
      </c>
      <c r="E493" s="59" t="s">
        <v>16291</v>
      </c>
      <c r="F493" s="59" t="s">
        <v>16292</v>
      </c>
      <c r="G493" s="59" t="s">
        <v>16293</v>
      </c>
    </row>
    <row r="494" spans="1:7" customFormat="1">
      <c r="B494" s="40">
        <v>18002</v>
      </c>
      <c r="C494" s="73" t="s">
        <v>1137</v>
      </c>
      <c r="D494" s="59" t="s">
        <v>16294</v>
      </c>
      <c r="E494" s="59" t="s">
        <v>16295</v>
      </c>
      <c r="F494" s="59" t="s">
        <v>16296</v>
      </c>
      <c r="G494" s="59" t="s">
        <v>16297</v>
      </c>
    </row>
    <row r="495" spans="1:7" customFormat="1">
      <c r="B495" s="40">
        <v>18003</v>
      </c>
      <c r="C495" s="73" t="s">
        <v>1138</v>
      </c>
      <c r="D495" s="59" t="s">
        <v>16298</v>
      </c>
      <c r="E495" s="59" t="s">
        <v>16299</v>
      </c>
      <c r="F495" s="59" t="s">
        <v>16300</v>
      </c>
      <c r="G495" s="59" t="s">
        <v>16301</v>
      </c>
    </row>
    <row r="496" spans="1:7" customFormat="1">
      <c r="B496" s="40">
        <v>18004</v>
      </c>
      <c r="C496" s="73" t="s">
        <v>1139</v>
      </c>
      <c r="D496" s="59" t="s">
        <v>16302</v>
      </c>
      <c r="E496" s="59" t="s">
        <v>16303</v>
      </c>
      <c r="F496" s="59" t="s">
        <v>16304</v>
      </c>
      <c r="G496" s="59" t="s">
        <v>16305</v>
      </c>
    </row>
    <row r="497" spans="2:7" customFormat="1">
      <c r="B497" s="40">
        <v>18005</v>
      </c>
      <c r="C497" s="73" t="s">
        <v>1140</v>
      </c>
      <c r="D497" s="59" t="s">
        <v>16306</v>
      </c>
      <c r="E497" s="59" t="s">
        <v>16307</v>
      </c>
      <c r="F497" s="59" t="s">
        <v>16308</v>
      </c>
      <c r="G497" s="59" t="s">
        <v>16309</v>
      </c>
    </row>
    <row r="498" spans="2:7" customFormat="1">
      <c r="B498" s="40">
        <v>18006</v>
      </c>
      <c r="C498" s="73" t="s">
        <v>468</v>
      </c>
      <c r="D498" s="59" t="s">
        <v>10197</v>
      </c>
      <c r="E498" s="59" t="s">
        <v>10198</v>
      </c>
      <c r="F498" s="59" t="s">
        <v>10199</v>
      </c>
      <c r="G498" s="59" t="s">
        <v>10200</v>
      </c>
    </row>
    <row r="499" spans="2:7" customFormat="1">
      <c r="B499" s="40">
        <v>18007</v>
      </c>
      <c r="C499" s="73" t="s">
        <v>1133</v>
      </c>
      <c r="D499" s="59" t="s">
        <v>16310</v>
      </c>
      <c r="E499" s="59" t="s">
        <v>16311</v>
      </c>
      <c r="F499" s="59" t="s">
        <v>16312</v>
      </c>
      <c r="G499" s="59" t="s">
        <v>16313</v>
      </c>
    </row>
    <row r="500" spans="2:7" customFormat="1">
      <c r="B500" s="40">
        <v>18008</v>
      </c>
      <c r="C500" s="73" t="s">
        <v>1130</v>
      </c>
      <c r="D500" s="59" t="s">
        <v>16314</v>
      </c>
      <c r="E500" s="59" t="s">
        <v>16315</v>
      </c>
      <c r="F500" s="59" t="s">
        <v>16316</v>
      </c>
      <c r="G500" s="59" t="s">
        <v>16316</v>
      </c>
    </row>
    <row r="501" spans="2:7" customFormat="1">
      <c r="B501" s="40">
        <v>18009</v>
      </c>
      <c r="C501" s="73" t="s">
        <v>1131</v>
      </c>
      <c r="D501" s="59" t="s">
        <v>18290</v>
      </c>
      <c r="E501" s="59" t="s">
        <v>18291</v>
      </c>
      <c r="F501" s="59" t="s">
        <v>18292</v>
      </c>
      <c r="G501" s="59" t="s">
        <v>18293</v>
      </c>
    </row>
    <row r="502" spans="2:7" customFormat="1">
      <c r="B502" s="40">
        <v>18010</v>
      </c>
      <c r="C502" s="73" t="s">
        <v>1132</v>
      </c>
      <c r="D502" s="59" t="s">
        <v>16317</v>
      </c>
      <c r="E502" s="59" t="s">
        <v>16318</v>
      </c>
      <c r="F502" s="59" t="s">
        <v>16319</v>
      </c>
      <c r="G502" s="59" t="s">
        <v>16320</v>
      </c>
    </row>
    <row r="503" spans="2:7" customFormat="1">
      <c r="B503" s="40">
        <v>18011</v>
      </c>
      <c r="C503" s="73" t="s">
        <v>1437</v>
      </c>
      <c r="D503" s="59" t="s">
        <v>16321</v>
      </c>
      <c r="E503" s="59" t="s">
        <v>16322</v>
      </c>
      <c r="F503" s="59" t="s">
        <v>16323</v>
      </c>
      <c r="G503" s="59" t="s">
        <v>16324</v>
      </c>
    </row>
    <row r="504" spans="2:7" customFormat="1">
      <c r="B504" s="40">
        <v>18012</v>
      </c>
      <c r="C504" s="73" t="s">
        <v>1440</v>
      </c>
      <c r="D504" s="59" t="s">
        <v>16325</v>
      </c>
      <c r="E504" s="59" t="s">
        <v>16326</v>
      </c>
      <c r="F504" s="59" t="s">
        <v>16327</v>
      </c>
      <c r="G504" s="59" t="s">
        <v>16328</v>
      </c>
    </row>
    <row r="505" spans="2:7" customFormat="1">
      <c r="B505" s="40">
        <v>18013</v>
      </c>
      <c r="C505" s="73" t="s">
        <v>1438</v>
      </c>
      <c r="D505" s="59" t="s">
        <v>16153</v>
      </c>
      <c r="E505" s="59" t="s">
        <v>16154</v>
      </c>
      <c r="F505" s="59" t="s">
        <v>15549</v>
      </c>
      <c r="G505" s="59" t="s">
        <v>16155</v>
      </c>
    </row>
    <row r="506" spans="2:7" customFormat="1">
      <c r="B506" s="40">
        <v>18014</v>
      </c>
      <c r="C506" s="73" t="s">
        <v>1439</v>
      </c>
      <c r="D506" s="59" t="s">
        <v>16329</v>
      </c>
      <c r="E506" s="59" t="s">
        <v>16330</v>
      </c>
      <c r="F506" s="59" t="s">
        <v>16331</v>
      </c>
      <c r="G506" s="59" t="s">
        <v>16332</v>
      </c>
    </row>
    <row r="507" spans="2:7" customFormat="1">
      <c r="B507" s="40">
        <v>19000</v>
      </c>
      <c r="C507" s="73" t="s">
        <v>769</v>
      </c>
      <c r="D507" s="59" t="s">
        <v>769</v>
      </c>
      <c r="E507" s="59" t="s">
        <v>16333</v>
      </c>
      <c r="F507" s="59" t="s">
        <v>769</v>
      </c>
      <c r="G507" s="59" t="s">
        <v>769</v>
      </c>
    </row>
    <row r="508" spans="2:7" customFormat="1">
      <c r="B508" s="40">
        <v>19001</v>
      </c>
      <c r="C508" s="73" t="s">
        <v>252</v>
      </c>
      <c r="D508" s="59" t="s">
        <v>252</v>
      </c>
      <c r="E508" s="59" t="s">
        <v>252</v>
      </c>
      <c r="F508" s="59" t="s">
        <v>252</v>
      </c>
      <c r="G508" s="59" t="s">
        <v>252</v>
      </c>
    </row>
    <row r="509" spans="2:7" customFormat="1">
      <c r="B509" s="40">
        <v>19002</v>
      </c>
      <c r="C509" s="73" t="s">
        <v>770</v>
      </c>
      <c r="D509" s="59" t="s">
        <v>16334</v>
      </c>
      <c r="E509" s="59" t="s">
        <v>16335</v>
      </c>
      <c r="F509" s="59" t="s">
        <v>16336</v>
      </c>
      <c r="G509" s="59" t="s">
        <v>16337</v>
      </c>
    </row>
    <row r="510" spans="2:7" customFormat="1">
      <c r="B510" s="40">
        <v>19003</v>
      </c>
      <c r="C510" s="73" t="s">
        <v>765</v>
      </c>
      <c r="D510" s="59" t="s">
        <v>16199</v>
      </c>
      <c r="E510" s="59" t="s">
        <v>16200</v>
      </c>
      <c r="F510" s="59" t="s">
        <v>16201</v>
      </c>
      <c r="G510" s="59" t="s">
        <v>16202</v>
      </c>
    </row>
    <row r="511" spans="2:7" customFormat="1">
      <c r="B511" s="40">
        <v>19004</v>
      </c>
      <c r="C511" s="73" t="s">
        <v>771</v>
      </c>
      <c r="D511" s="59" t="s">
        <v>771</v>
      </c>
      <c r="E511" s="59" t="s">
        <v>771</v>
      </c>
      <c r="F511" s="59" t="s">
        <v>771</v>
      </c>
      <c r="G511" s="59" t="s">
        <v>771</v>
      </c>
    </row>
    <row r="512" spans="2:7" customFormat="1">
      <c r="B512" s="40">
        <v>19005</v>
      </c>
      <c r="C512" s="73" t="s">
        <v>772</v>
      </c>
      <c r="D512" s="59" t="s">
        <v>772</v>
      </c>
      <c r="E512" s="59" t="s">
        <v>772</v>
      </c>
      <c r="F512" s="59" t="s">
        <v>772</v>
      </c>
      <c r="G512" s="59" t="s">
        <v>16338</v>
      </c>
    </row>
    <row r="513" spans="2:7" customFormat="1">
      <c r="B513" s="40">
        <v>19006</v>
      </c>
      <c r="C513" s="73" t="s">
        <v>773</v>
      </c>
      <c r="D513" s="59" t="s">
        <v>16339</v>
      </c>
      <c r="E513" s="59" t="s">
        <v>16340</v>
      </c>
      <c r="F513" s="59" t="s">
        <v>16341</v>
      </c>
      <c r="G513" s="59" t="s">
        <v>16342</v>
      </c>
    </row>
    <row r="514" spans="2:7" customFormat="1">
      <c r="B514" s="40">
        <v>19007</v>
      </c>
      <c r="C514" s="73" t="s">
        <v>252</v>
      </c>
      <c r="D514" s="59" t="s">
        <v>252</v>
      </c>
      <c r="E514" s="59" t="s">
        <v>252</v>
      </c>
      <c r="F514" s="59" t="s">
        <v>252</v>
      </c>
      <c r="G514" s="59" t="s">
        <v>252</v>
      </c>
    </row>
    <row r="515" spans="2:7" customFormat="1">
      <c r="B515" s="40">
        <v>19008</v>
      </c>
      <c r="C515" s="73" t="s">
        <v>9389</v>
      </c>
      <c r="D515" s="59" t="s">
        <v>15198</v>
      </c>
      <c r="E515" s="59" t="s">
        <v>15199</v>
      </c>
      <c r="F515" s="59" t="s">
        <v>15200</v>
      </c>
      <c r="G515" s="59" t="s">
        <v>15201</v>
      </c>
    </row>
    <row r="516" spans="2:7" customFormat="1">
      <c r="B516" s="40">
        <v>19009</v>
      </c>
      <c r="C516" s="73" t="s">
        <v>879</v>
      </c>
      <c r="D516" s="59" t="s">
        <v>16343</v>
      </c>
      <c r="E516" s="59" t="s">
        <v>16344</v>
      </c>
      <c r="F516" s="59" t="s">
        <v>16345</v>
      </c>
      <c r="G516" s="59" t="s">
        <v>16346</v>
      </c>
    </row>
    <row r="517" spans="2:7" customFormat="1">
      <c r="B517" s="40">
        <v>19010</v>
      </c>
      <c r="C517" s="73" t="s">
        <v>711</v>
      </c>
      <c r="D517" s="59" t="s">
        <v>15683</v>
      </c>
      <c r="E517" s="59" t="s">
        <v>16347</v>
      </c>
      <c r="F517" s="59" t="s">
        <v>15685</v>
      </c>
      <c r="G517" s="59" t="s">
        <v>15686</v>
      </c>
    </row>
    <row r="518" spans="2:7" customFormat="1">
      <c r="B518" s="40">
        <v>19011</v>
      </c>
      <c r="C518" s="73" t="s">
        <v>774</v>
      </c>
      <c r="D518" s="59" t="s">
        <v>16348</v>
      </c>
      <c r="E518" s="59" t="s">
        <v>16349</v>
      </c>
      <c r="F518" s="59" t="s">
        <v>16350</v>
      </c>
      <c r="G518" s="59" t="s">
        <v>16351</v>
      </c>
    </row>
    <row r="519" spans="2:7" customFormat="1">
      <c r="B519" s="40">
        <v>19012</v>
      </c>
      <c r="C519" s="73" t="s">
        <v>3634</v>
      </c>
      <c r="D519" s="59" t="s">
        <v>16352</v>
      </c>
      <c r="E519" s="59" t="s">
        <v>16353</v>
      </c>
      <c r="F519" s="59" t="s">
        <v>16354</v>
      </c>
      <c r="G519" s="59" t="s">
        <v>16355</v>
      </c>
    </row>
    <row r="520" spans="2:7" customFormat="1">
      <c r="B520" s="40">
        <v>19013</v>
      </c>
      <c r="C520" s="73" t="s">
        <v>3635</v>
      </c>
      <c r="D520" s="59" t="s">
        <v>16356</v>
      </c>
      <c r="E520" s="59" t="s">
        <v>16357</v>
      </c>
      <c r="F520" s="59" t="s">
        <v>16358</v>
      </c>
      <c r="G520" s="59" t="s">
        <v>16359</v>
      </c>
    </row>
    <row r="521" spans="2:7" customFormat="1">
      <c r="B521" s="40">
        <v>19014</v>
      </c>
      <c r="C521" s="73" t="s">
        <v>775</v>
      </c>
      <c r="D521" s="59" t="s">
        <v>16360</v>
      </c>
      <c r="E521" s="59" t="s">
        <v>16361</v>
      </c>
      <c r="F521" s="59" t="s">
        <v>16362</v>
      </c>
      <c r="G521" s="59" t="s">
        <v>16363</v>
      </c>
    </row>
    <row r="522" spans="2:7" customFormat="1">
      <c r="B522" s="40">
        <v>19015</v>
      </c>
      <c r="C522" s="73" t="s">
        <v>776</v>
      </c>
      <c r="D522" s="59" t="s">
        <v>16364</v>
      </c>
      <c r="E522" s="59" t="s">
        <v>16365</v>
      </c>
      <c r="F522" s="59" t="s">
        <v>16366</v>
      </c>
      <c r="G522" s="59" t="s">
        <v>16367</v>
      </c>
    </row>
    <row r="523" spans="2:7" customFormat="1">
      <c r="B523" s="40">
        <v>19016</v>
      </c>
      <c r="C523" s="73" t="s">
        <v>777</v>
      </c>
      <c r="D523" s="59" t="s">
        <v>16368</v>
      </c>
      <c r="E523" s="59" t="s">
        <v>16369</v>
      </c>
      <c r="F523" s="59" t="s">
        <v>16370</v>
      </c>
      <c r="G523" s="59" t="s">
        <v>16371</v>
      </c>
    </row>
    <row r="524" spans="2:7" customFormat="1">
      <c r="B524" s="40">
        <v>19017</v>
      </c>
      <c r="C524" s="73" t="s">
        <v>3732</v>
      </c>
      <c r="D524" s="59" t="s">
        <v>16372</v>
      </c>
      <c r="E524" s="59" t="s">
        <v>16373</v>
      </c>
      <c r="F524" s="59" t="s">
        <v>16374</v>
      </c>
      <c r="G524" s="59" t="s">
        <v>16375</v>
      </c>
    </row>
    <row r="525" spans="2:7" customFormat="1">
      <c r="B525" s="40">
        <v>19018</v>
      </c>
      <c r="C525" s="73" t="s">
        <v>664</v>
      </c>
      <c r="D525" s="59" t="s">
        <v>15138</v>
      </c>
      <c r="E525" s="59" t="s">
        <v>15139</v>
      </c>
      <c r="F525" s="59" t="s">
        <v>15140</v>
      </c>
      <c r="G525" s="59" t="s">
        <v>15141</v>
      </c>
    </row>
    <row r="526" spans="2:7" customFormat="1">
      <c r="B526" s="40">
        <v>19019</v>
      </c>
      <c r="C526" s="73" t="s">
        <v>3455</v>
      </c>
      <c r="D526" s="59" t="s">
        <v>16376</v>
      </c>
      <c r="E526" s="59" t="s">
        <v>16377</v>
      </c>
      <c r="F526" s="59" t="s">
        <v>16378</v>
      </c>
      <c r="G526" s="59" t="s">
        <v>16379</v>
      </c>
    </row>
    <row r="527" spans="2:7" customFormat="1">
      <c r="B527" s="40">
        <v>19020</v>
      </c>
      <c r="C527" s="73" t="s">
        <v>778</v>
      </c>
      <c r="D527" s="59" t="s">
        <v>16380</v>
      </c>
      <c r="E527" s="59" t="s">
        <v>16381</v>
      </c>
      <c r="F527" s="59" t="s">
        <v>16382</v>
      </c>
      <c r="G527" s="59" t="s">
        <v>16382</v>
      </c>
    </row>
    <row r="528" spans="2:7" customFormat="1">
      <c r="B528" s="40">
        <v>19021</v>
      </c>
      <c r="C528" s="73" t="s">
        <v>779</v>
      </c>
      <c r="D528" s="59" t="s">
        <v>16383</v>
      </c>
      <c r="E528" s="59" t="s">
        <v>16384</v>
      </c>
      <c r="F528" s="59" t="s">
        <v>16385</v>
      </c>
      <c r="G528" s="59" t="s">
        <v>16385</v>
      </c>
    </row>
    <row r="529" spans="2:7" customFormat="1">
      <c r="B529" s="40">
        <v>19022</v>
      </c>
      <c r="C529" s="73" t="s">
        <v>780</v>
      </c>
      <c r="D529" s="59" t="s">
        <v>16386</v>
      </c>
      <c r="E529" s="59" t="s">
        <v>16387</v>
      </c>
      <c r="F529" s="59" t="s">
        <v>16388</v>
      </c>
      <c r="G529" s="59" t="s">
        <v>16389</v>
      </c>
    </row>
    <row r="530" spans="2:7" customFormat="1">
      <c r="B530" s="40">
        <v>19023</v>
      </c>
      <c r="C530" s="73" t="s">
        <v>775</v>
      </c>
      <c r="D530" s="59" t="s">
        <v>16360</v>
      </c>
      <c r="E530" s="59" t="s">
        <v>16361</v>
      </c>
      <c r="F530" s="59" t="s">
        <v>16362</v>
      </c>
      <c r="G530" s="59" t="s">
        <v>16363</v>
      </c>
    </row>
    <row r="531" spans="2:7" customFormat="1">
      <c r="B531" s="40">
        <v>19024</v>
      </c>
      <c r="C531" s="73" t="s">
        <v>777</v>
      </c>
      <c r="D531" s="59" t="s">
        <v>16368</v>
      </c>
      <c r="E531" s="59" t="s">
        <v>16369</v>
      </c>
      <c r="F531" s="59" t="s">
        <v>16370</v>
      </c>
      <c r="G531" s="59" t="s">
        <v>16371</v>
      </c>
    </row>
    <row r="532" spans="2:7" customFormat="1">
      <c r="B532" s="40">
        <v>19025</v>
      </c>
      <c r="C532" s="73" t="s">
        <v>664</v>
      </c>
      <c r="D532" s="59" t="s">
        <v>15138</v>
      </c>
      <c r="E532" s="59" t="s">
        <v>15139</v>
      </c>
      <c r="F532" s="59" t="s">
        <v>15140</v>
      </c>
      <c r="G532" s="59" t="s">
        <v>15141</v>
      </c>
    </row>
    <row r="533" spans="2:7" customFormat="1">
      <c r="B533" s="40">
        <v>19026</v>
      </c>
      <c r="C533" s="73" t="s">
        <v>1097</v>
      </c>
      <c r="D533" s="59" t="s">
        <v>16390</v>
      </c>
      <c r="E533" s="59" t="s">
        <v>16391</v>
      </c>
      <c r="F533" s="59" t="s">
        <v>16392</v>
      </c>
      <c r="G533" s="59" t="s">
        <v>16393</v>
      </c>
    </row>
    <row r="534" spans="2:7" customFormat="1">
      <c r="B534" s="40">
        <v>19027</v>
      </c>
      <c r="C534" s="73" t="s">
        <v>1102</v>
      </c>
      <c r="D534" s="59" t="s">
        <v>16394</v>
      </c>
      <c r="E534" s="59" t="s">
        <v>16394</v>
      </c>
      <c r="F534" s="59" t="s">
        <v>16394</v>
      </c>
      <c r="G534" s="59" t="s">
        <v>16394</v>
      </c>
    </row>
    <row r="535" spans="2:7" customFormat="1">
      <c r="B535" s="40">
        <v>19028</v>
      </c>
      <c r="C535" s="73" t="s">
        <v>1103</v>
      </c>
      <c r="D535" s="59" t="s">
        <v>15272</v>
      </c>
      <c r="E535" s="59" t="s">
        <v>15273</v>
      </c>
      <c r="F535" s="59" t="s">
        <v>15274</v>
      </c>
      <c r="G535" s="59" t="s">
        <v>15275</v>
      </c>
    </row>
    <row r="536" spans="2:7" customFormat="1">
      <c r="B536" s="40">
        <v>19029</v>
      </c>
      <c r="C536" s="73" t="s">
        <v>1104</v>
      </c>
      <c r="D536" s="59" t="s">
        <v>16395</v>
      </c>
      <c r="E536" s="59" t="s">
        <v>16396</v>
      </c>
      <c r="F536" s="59" t="s">
        <v>16397</v>
      </c>
      <c r="G536" s="59" t="s">
        <v>16398</v>
      </c>
    </row>
    <row r="537" spans="2:7" customFormat="1">
      <c r="B537" s="40">
        <v>19030</v>
      </c>
      <c r="C537" s="73" t="s">
        <v>468</v>
      </c>
      <c r="D537" s="59" t="s">
        <v>10197</v>
      </c>
      <c r="E537" s="59" t="s">
        <v>10198</v>
      </c>
      <c r="F537" s="59" t="s">
        <v>10199</v>
      </c>
      <c r="G537" s="59" t="s">
        <v>10200</v>
      </c>
    </row>
    <row r="538" spans="2:7" customFormat="1">
      <c r="B538" s="40">
        <v>19031</v>
      </c>
      <c r="C538" s="73" t="s">
        <v>1135</v>
      </c>
      <c r="D538" s="59" t="s">
        <v>16286</v>
      </c>
      <c r="E538" s="59" t="s">
        <v>16287</v>
      </c>
      <c r="F538" s="59" t="s">
        <v>16288</v>
      </c>
      <c r="G538" s="59" t="s">
        <v>16289</v>
      </c>
    </row>
    <row r="539" spans="2:7" customFormat="1">
      <c r="B539" s="40">
        <v>19032</v>
      </c>
      <c r="C539" s="73" t="s">
        <v>1136</v>
      </c>
      <c r="D539" s="59" t="s">
        <v>16290</v>
      </c>
      <c r="E539" s="59" t="s">
        <v>16291</v>
      </c>
      <c r="F539" s="59" t="s">
        <v>16292</v>
      </c>
      <c r="G539" s="59" t="s">
        <v>16293</v>
      </c>
    </row>
    <row r="540" spans="2:7" customFormat="1">
      <c r="B540" s="40">
        <v>19033</v>
      </c>
      <c r="C540" s="73" t="s">
        <v>1137</v>
      </c>
      <c r="D540" s="59" t="s">
        <v>16294</v>
      </c>
      <c r="E540" s="59" t="s">
        <v>16295</v>
      </c>
      <c r="F540" s="59" t="s">
        <v>16296</v>
      </c>
      <c r="G540" s="59" t="s">
        <v>16297</v>
      </c>
    </row>
    <row r="541" spans="2:7" customFormat="1">
      <c r="B541" s="40">
        <v>19034</v>
      </c>
      <c r="C541" s="73" t="s">
        <v>1138</v>
      </c>
      <c r="D541" s="59" t="s">
        <v>16298</v>
      </c>
      <c r="E541" s="59" t="s">
        <v>16299</v>
      </c>
      <c r="F541" s="59" t="s">
        <v>16300</v>
      </c>
      <c r="G541" s="59" t="s">
        <v>16301</v>
      </c>
    </row>
    <row r="542" spans="2:7" customFormat="1">
      <c r="B542" s="40">
        <v>19035</v>
      </c>
      <c r="C542" s="73" t="s">
        <v>1139</v>
      </c>
      <c r="D542" s="59" t="s">
        <v>16302</v>
      </c>
      <c r="E542" s="59" t="s">
        <v>16303</v>
      </c>
      <c r="F542" s="59" t="s">
        <v>16304</v>
      </c>
      <c r="G542" s="59" t="s">
        <v>16305</v>
      </c>
    </row>
    <row r="543" spans="2:7" customFormat="1">
      <c r="B543" s="40">
        <v>19036</v>
      </c>
      <c r="C543" s="73" t="s">
        <v>1140</v>
      </c>
      <c r="D543" s="59" t="s">
        <v>16306</v>
      </c>
      <c r="E543" s="59" t="s">
        <v>16307</v>
      </c>
      <c r="F543" s="59" t="s">
        <v>16308</v>
      </c>
      <c r="G543" s="59" t="s">
        <v>16309</v>
      </c>
    </row>
    <row r="544" spans="2:7" customFormat="1">
      <c r="B544" s="40">
        <v>19037</v>
      </c>
      <c r="C544" s="73" t="s">
        <v>1783</v>
      </c>
      <c r="D544" s="59" t="s">
        <v>16399</v>
      </c>
      <c r="E544" s="59" t="s">
        <v>16400</v>
      </c>
      <c r="F544" s="59" t="s">
        <v>16401</v>
      </c>
      <c r="G544" s="59" t="s">
        <v>16402</v>
      </c>
    </row>
    <row r="545" spans="1:7" customFormat="1">
      <c r="B545" s="40">
        <v>19038</v>
      </c>
      <c r="C545" s="73" t="s">
        <v>4165</v>
      </c>
      <c r="D545" s="59" t="s">
        <v>16325</v>
      </c>
      <c r="E545" s="59" t="s">
        <v>16403</v>
      </c>
      <c r="F545" s="59" t="s">
        <v>16327</v>
      </c>
      <c r="G545" s="59" t="s">
        <v>16328</v>
      </c>
    </row>
    <row r="546" spans="1:7" customFormat="1">
      <c r="B546" s="40">
        <v>19039</v>
      </c>
      <c r="C546" s="73" t="s">
        <v>3420</v>
      </c>
      <c r="D546" s="59" t="s">
        <v>16404</v>
      </c>
      <c r="E546" s="59" t="s">
        <v>16405</v>
      </c>
      <c r="F546" s="59" t="s">
        <v>16406</v>
      </c>
      <c r="G546" s="59" t="s">
        <v>16407</v>
      </c>
    </row>
    <row r="547" spans="1:7" customFormat="1">
      <c r="B547" s="40">
        <v>19040</v>
      </c>
      <c r="C547" s="73" t="s">
        <v>3421</v>
      </c>
      <c r="D547" s="59" t="s">
        <v>16408</v>
      </c>
      <c r="E547" s="59" t="s">
        <v>16408</v>
      </c>
      <c r="F547" s="59" t="s">
        <v>16408</v>
      </c>
      <c r="G547" s="59" t="s">
        <v>15923</v>
      </c>
    </row>
    <row r="548" spans="1:7" customFormat="1">
      <c r="B548" s="40">
        <v>19041</v>
      </c>
      <c r="C548" s="73" t="s">
        <v>3422</v>
      </c>
      <c r="D548" s="59" t="s">
        <v>16409</v>
      </c>
      <c r="E548" s="59" t="s">
        <v>16410</v>
      </c>
      <c r="F548" s="59" t="s">
        <v>16411</v>
      </c>
      <c r="G548" s="59" t="s">
        <v>16412</v>
      </c>
    </row>
    <row r="549" spans="1:7" customFormat="1">
      <c r="B549" s="40">
        <v>19042</v>
      </c>
      <c r="C549" s="179" t="s">
        <v>3454</v>
      </c>
      <c r="D549" s="59" t="s">
        <v>16413</v>
      </c>
      <c r="E549" s="59" t="s">
        <v>16414</v>
      </c>
      <c r="F549" s="59" t="s">
        <v>16415</v>
      </c>
      <c r="G549" s="59" t="s">
        <v>16416</v>
      </c>
    </row>
    <row r="550" spans="1:7" customFormat="1" ht="33">
      <c r="B550" s="40">
        <v>19043</v>
      </c>
      <c r="C550" s="179" t="s">
        <v>4618</v>
      </c>
      <c r="D550" s="59" t="s">
        <v>16417</v>
      </c>
      <c r="E550" s="59" t="s">
        <v>16418</v>
      </c>
      <c r="F550" s="59" t="s">
        <v>16419</v>
      </c>
      <c r="G550" s="59" t="s">
        <v>16420</v>
      </c>
    </row>
    <row r="551" spans="1:7" customFormat="1">
      <c r="B551" s="40">
        <v>19044</v>
      </c>
      <c r="C551" s="179" t="s">
        <v>9388</v>
      </c>
      <c r="D551" s="59" t="s">
        <v>16421</v>
      </c>
      <c r="E551" s="59" t="s">
        <v>16422</v>
      </c>
      <c r="F551" s="59" t="s">
        <v>16423</v>
      </c>
      <c r="G551" s="59" t="s">
        <v>16424</v>
      </c>
    </row>
    <row r="552" spans="1:7" customFormat="1">
      <c r="B552" s="40">
        <v>19045</v>
      </c>
      <c r="C552" s="179" t="s">
        <v>7250</v>
      </c>
      <c r="D552" s="59" t="s">
        <v>16425</v>
      </c>
      <c r="E552" s="59" t="s">
        <v>16426</v>
      </c>
      <c r="F552" s="59" t="s">
        <v>16427</v>
      </c>
      <c r="G552" s="59" t="s">
        <v>16428</v>
      </c>
    </row>
    <row r="553" spans="1:7" customFormat="1">
      <c r="B553" s="40">
        <v>19046</v>
      </c>
      <c r="C553" s="179" t="s">
        <v>3453</v>
      </c>
      <c r="D553" s="59" t="s">
        <v>16429</v>
      </c>
      <c r="E553" s="59" t="s">
        <v>16430</v>
      </c>
      <c r="F553" s="59" t="s">
        <v>16431</v>
      </c>
      <c r="G553" s="59" t="s">
        <v>16432</v>
      </c>
    </row>
    <row r="554" spans="1:7" customFormat="1">
      <c r="B554" s="40">
        <v>19047</v>
      </c>
      <c r="C554" s="179" t="s">
        <v>3452</v>
      </c>
      <c r="D554" s="59" t="s">
        <v>16433</v>
      </c>
      <c r="E554" s="59" t="s">
        <v>16434</v>
      </c>
      <c r="F554" s="59" t="s">
        <v>16435</v>
      </c>
      <c r="G554" s="59" t="s">
        <v>16436</v>
      </c>
    </row>
    <row r="555" spans="1:7" customFormat="1">
      <c r="B555" s="40">
        <v>19048</v>
      </c>
      <c r="C555" s="179" t="s">
        <v>3451</v>
      </c>
      <c r="D555" s="59" t="s">
        <v>16437</v>
      </c>
      <c r="E555" s="59" t="s">
        <v>16438</v>
      </c>
      <c r="F555" s="59" t="s">
        <v>16439</v>
      </c>
      <c r="G555" s="59" t="s">
        <v>16440</v>
      </c>
    </row>
    <row r="556" spans="1:7" customFormat="1">
      <c r="B556" s="40">
        <v>19049</v>
      </c>
      <c r="C556" s="179" t="s">
        <v>3450</v>
      </c>
      <c r="D556" s="59" t="s">
        <v>16441</v>
      </c>
      <c r="E556" s="59" t="s">
        <v>16442</v>
      </c>
      <c r="F556" s="59" t="s">
        <v>16443</v>
      </c>
      <c r="G556" s="59" t="s">
        <v>16444</v>
      </c>
    </row>
    <row r="557" spans="1:7" customFormat="1">
      <c r="B557" s="40">
        <v>19050</v>
      </c>
      <c r="C557" s="179" t="s">
        <v>3449</v>
      </c>
      <c r="D557" s="59" t="s">
        <v>16445</v>
      </c>
      <c r="E557" s="59" t="s">
        <v>16446</v>
      </c>
      <c r="F557" s="59" t="s">
        <v>16447</v>
      </c>
      <c r="G557" s="59" t="s">
        <v>16448</v>
      </c>
    </row>
    <row r="558" spans="1:7" customFormat="1">
      <c r="B558" s="40">
        <v>19051</v>
      </c>
      <c r="C558" s="179" t="s">
        <v>3448</v>
      </c>
      <c r="D558" s="59" t="s">
        <v>15121</v>
      </c>
      <c r="E558" s="59" t="s">
        <v>16449</v>
      </c>
      <c r="F558" s="59" t="s">
        <v>16450</v>
      </c>
      <c r="G558" s="59" t="s">
        <v>16451</v>
      </c>
    </row>
    <row r="559" spans="1:7" customFormat="1">
      <c r="A559" s="251"/>
      <c r="B559" s="40">
        <v>19052</v>
      </c>
      <c r="C559" s="487" t="s">
        <v>9617</v>
      </c>
      <c r="D559" s="59" t="s">
        <v>18297</v>
      </c>
      <c r="E559" s="59" t="s">
        <v>18294</v>
      </c>
      <c r="F559" s="59" t="s">
        <v>18295</v>
      </c>
      <c r="G559" s="59" t="s">
        <v>18296</v>
      </c>
    </row>
    <row r="560" spans="1:7" customFormat="1">
      <c r="B560" s="40">
        <v>19053</v>
      </c>
      <c r="C560" s="179" t="s">
        <v>3636</v>
      </c>
      <c r="D560" s="59" t="s">
        <v>16452</v>
      </c>
      <c r="E560" s="59" t="s">
        <v>16453</v>
      </c>
      <c r="F560" s="59" t="s">
        <v>16454</v>
      </c>
      <c r="G560" s="59" t="s">
        <v>16455</v>
      </c>
    </row>
    <row r="561" spans="2:7" customFormat="1">
      <c r="B561" s="40">
        <v>19054</v>
      </c>
      <c r="C561" s="179" t="s">
        <v>4612</v>
      </c>
      <c r="D561" s="59" t="s">
        <v>16456</v>
      </c>
      <c r="E561" s="59" t="s">
        <v>16457</v>
      </c>
      <c r="F561" s="59" t="s">
        <v>16458</v>
      </c>
      <c r="G561" s="59" t="s">
        <v>16459</v>
      </c>
    </row>
    <row r="562" spans="2:7" customFormat="1">
      <c r="B562" s="40">
        <v>19055</v>
      </c>
      <c r="C562" s="179" t="s">
        <v>4613</v>
      </c>
      <c r="D562" s="59" t="s">
        <v>16460</v>
      </c>
      <c r="E562" s="59" t="s">
        <v>16461</v>
      </c>
      <c r="F562" s="59" t="s">
        <v>16462</v>
      </c>
      <c r="G562" s="59" t="s">
        <v>16463</v>
      </c>
    </row>
    <row r="563" spans="2:7" customFormat="1">
      <c r="B563" s="40">
        <v>19056</v>
      </c>
      <c r="C563" s="179" t="s">
        <v>4615</v>
      </c>
      <c r="D563" s="59" t="s">
        <v>16464</v>
      </c>
      <c r="E563" s="59" t="s">
        <v>16465</v>
      </c>
      <c r="F563" s="59" t="s">
        <v>16466</v>
      </c>
      <c r="G563" s="59" t="s">
        <v>16467</v>
      </c>
    </row>
    <row r="564" spans="2:7" customFormat="1">
      <c r="B564" s="40">
        <v>19057</v>
      </c>
      <c r="C564" s="179" t="s">
        <v>4166</v>
      </c>
      <c r="D564" s="59" t="s">
        <v>16468</v>
      </c>
      <c r="E564" s="59" t="s">
        <v>16469</v>
      </c>
      <c r="F564" s="59" t="s">
        <v>16470</v>
      </c>
      <c r="G564" s="59" t="s">
        <v>16471</v>
      </c>
    </row>
    <row r="565" spans="2:7" customFormat="1">
      <c r="B565" s="40">
        <v>19058</v>
      </c>
      <c r="C565" s="179" t="s">
        <v>4167</v>
      </c>
      <c r="D565" s="59" t="s">
        <v>16472</v>
      </c>
      <c r="E565" s="59" t="s">
        <v>16473</v>
      </c>
      <c r="F565" s="59" t="s">
        <v>16474</v>
      </c>
      <c r="G565" s="59" t="s">
        <v>16475</v>
      </c>
    </row>
    <row r="566" spans="2:7" customFormat="1">
      <c r="B566" s="40">
        <v>19059</v>
      </c>
      <c r="C566" s="179" t="s">
        <v>4488</v>
      </c>
      <c r="D566" s="59" t="s">
        <v>16476</v>
      </c>
      <c r="E566" s="59" t="s">
        <v>16477</v>
      </c>
      <c r="F566" s="59" t="s">
        <v>16478</v>
      </c>
      <c r="G566" s="59" t="s">
        <v>16479</v>
      </c>
    </row>
    <row r="567" spans="2:7" customFormat="1">
      <c r="B567" s="40">
        <v>19060</v>
      </c>
      <c r="C567" s="179" t="s">
        <v>4487</v>
      </c>
      <c r="D567" s="59" t="s">
        <v>16480</v>
      </c>
      <c r="E567" s="59" t="s">
        <v>16481</v>
      </c>
      <c r="F567" s="59" t="s">
        <v>16482</v>
      </c>
      <c r="G567" s="59" t="s">
        <v>16483</v>
      </c>
    </row>
    <row r="568" spans="2:7" customFormat="1">
      <c r="B568" s="40">
        <v>19061</v>
      </c>
      <c r="C568" s="179" t="s">
        <v>4532</v>
      </c>
      <c r="D568" s="59" t="s">
        <v>16484</v>
      </c>
      <c r="E568" s="59" t="s">
        <v>16485</v>
      </c>
      <c r="F568" s="59" t="s">
        <v>16486</v>
      </c>
      <c r="G568" s="59" t="s">
        <v>16487</v>
      </c>
    </row>
    <row r="569" spans="2:7" customFormat="1">
      <c r="B569" s="40">
        <v>19062</v>
      </c>
      <c r="C569" s="179" t="s">
        <v>4533</v>
      </c>
      <c r="D569" s="59" t="s">
        <v>16488</v>
      </c>
      <c r="E569" s="59" t="s">
        <v>16489</v>
      </c>
      <c r="F569" s="59" t="s">
        <v>16490</v>
      </c>
      <c r="G569" s="59" t="s">
        <v>16491</v>
      </c>
    </row>
    <row r="570" spans="2:7" customFormat="1">
      <c r="B570" s="40">
        <v>19063</v>
      </c>
      <c r="C570" s="179" t="s">
        <v>3722</v>
      </c>
      <c r="D570" s="59" t="s">
        <v>16008</v>
      </c>
      <c r="E570" s="59" t="s">
        <v>16009</v>
      </c>
      <c r="F570" s="59" t="s">
        <v>16010</v>
      </c>
      <c r="G570" s="59" t="s">
        <v>16011</v>
      </c>
    </row>
    <row r="571" spans="2:7" customFormat="1">
      <c r="B571" s="40">
        <v>19064</v>
      </c>
      <c r="C571" s="179" t="s">
        <v>4543</v>
      </c>
      <c r="D571" s="59" t="s">
        <v>16492</v>
      </c>
      <c r="E571" s="59" t="s">
        <v>16493</v>
      </c>
      <c r="F571" s="59" t="s">
        <v>16494</v>
      </c>
      <c r="G571" s="59" t="s">
        <v>16495</v>
      </c>
    </row>
    <row r="572" spans="2:7" customFormat="1">
      <c r="B572" s="40">
        <v>19065</v>
      </c>
      <c r="C572" s="179" t="s">
        <v>4574</v>
      </c>
      <c r="D572" s="59" t="s">
        <v>16496</v>
      </c>
      <c r="E572" s="59" t="s">
        <v>16497</v>
      </c>
      <c r="F572" s="59" t="s">
        <v>16498</v>
      </c>
      <c r="G572" s="59" t="s">
        <v>16499</v>
      </c>
    </row>
    <row r="573" spans="2:7" customFormat="1" ht="33">
      <c r="B573" s="40">
        <v>19066</v>
      </c>
      <c r="C573" s="179" t="s">
        <v>7251</v>
      </c>
      <c r="D573" s="59" t="s">
        <v>16500</v>
      </c>
      <c r="E573" s="59" t="s">
        <v>16501</v>
      </c>
      <c r="F573" s="59" t="s">
        <v>16502</v>
      </c>
      <c r="G573" s="59" t="s">
        <v>16503</v>
      </c>
    </row>
    <row r="574" spans="2:7" customFormat="1" ht="15.75" customHeight="1">
      <c r="B574" s="40">
        <v>19067</v>
      </c>
      <c r="C574" s="179" t="s">
        <v>5115</v>
      </c>
      <c r="D574" s="59" t="s">
        <v>16504</v>
      </c>
      <c r="E574" s="59" t="s">
        <v>16505</v>
      </c>
      <c r="F574" s="59" t="s">
        <v>16506</v>
      </c>
      <c r="G574" s="59" t="s">
        <v>16507</v>
      </c>
    </row>
    <row r="575" spans="2:7" customFormat="1">
      <c r="B575" s="40">
        <v>19068</v>
      </c>
      <c r="C575" s="179" t="s">
        <v>5139</v>
      </c>
      <c r="D575" s="59" t="s">
        <v>16508</v>
      </c>
      <c r="E575" s="59" t="s">
        <v>16509</v>
      </c>
      <c r="F575" s="59" t="s">
        <v>16510</v>
      </c>
      <c r="G575" s="59" t="s">
        <v>16511</v>
      </c>
    </row>
    <row r="576" spans="2:7" customFormat="1">
      <c r="B576" s="40">
        <v>19071</v>
      </c>
      <c r="C576" s="179" t="s">
        <v>6791</v>
      </c>
      <c r="D576" s="59" t="s">
        <v>16512</v>
      </c>
      <c r="E576" s="59" t="s">
        <v>16513</v>
      </c>
      <c r="F576" s="59" t="s">
        <v>16514</v>
      </c>
      <c r="G576" s="59" t="s">
        <v>16515</v>
      </c>
    </row>
    <row r="577" spans="1:7" customFormat="1">
      <c r="B577" s="40">
        <v>19072</v>
      </c>
      <c r="C577" s="179" t="s">
        <v>9397</v>
      </c>
      <c r="D577" s="59" t="s">
        <v>16516</v>
      </c>
      <c r="E577" s="59" t="s">
        <v>16517</v>
      </c>
      <c r="F577" s="59" t="s">
        <v>16518</v>
      </c>
      <c r="G577" s="59" t="s">
        <v>16519</v>
      </c>
    </row>
    <row r="578" spans="1:7" customFormat="1">
      <c r="A578" s="643"/>
      <c r="B578" s="641">
        <v>19073</v>
      </c>
      <c r="C578" s="662" t="s">
        <v>9468</v>
      </c>
      <c r="D578" s="642" t="s">
        <v>38868</v>
      </c>
      <c r="E578" s="642" t="s">
        <v>38869</v>
      </c>
      <c r="F578" s="642" t="s">
        <v>38870</v>
      </c>
      <c r="G578" s="642" t="s">
        <v>38871</v>
      </c>
    </row>
    <row r="579" spans="1:7" customFormat="1">
      <c r="B579" s="40">
        <v>19074</v>
      </c>
      <c r="C579" s="179" t="s">
        <v>9469</v>
      </c>
      <c r="D579" s="179" t="s">
        <v>9469</v>
      </c>
      <c r="E579" s="179" t="s">
        <v>9469</v>
      </c>
      <c r="F579" s="179" t="s">
        <v>9469</v>
      </c>
      <c r="G579" s="179" t="s">
        <v>9469</v>
      </c>
    </row>
    <row r="580" spans="1:7" customFormat="1">
      <c r="A580" s="643"/>
      <c r="B580" s="641">
        <v>19075</v>
      </c>
      <c r="C580" s="662" t="s">
        <v>9467</v>
      </c>
      <c r="D580" s="642" t="s">
        <v>38872</v>
      </c>
      <c r="E580" s="642" t="s">
        <v>38873</v>
      </c>
      <c r="F580" s="642" t="s">
        <v>38874</v>
      </c>
      <c r="G580" s="642" t="s">
        <v>38875</v>
      </c>
    </row>
    <row r="581" spans="1:7" customFormat="1">
      <c r="B581" s="40">
        <v>19076</v>
      </c>
      <c r="C581" s="179" t="s">
        <v>4178</v>
      </c>
      <c r="D581" s="59" t="s">
        <v>16520</v>
      </c>
      <c r="E581" s="59" t="s">
        <v>16521</v>
      </c>
      <c r="F581" s="59" t="s">
        <v>16522</v>
      </c>
      <c r="G581" s="59" t="s">
        <v>16523</v>
      </c>
    </row>
    <row r="582" spans="1:7" customFormat="1">
      <c r="A582" s="643"/>
      <c r="B582" s="641">
        <v>19077</v>
      </c>
      <c r="C582" s="662" t="s">
        <v>9574</v>
      </c>
      <c r="D582" s="642" t="s">
        <v>38876</v>
      </c>
      <c r="E582" s="642" t="s">
        <v>38877</v>
      </c>
      <c r="F582" s="642" t="s">
        <v>38878</v>
      </c>
      <c r="G582" s="642" t="s">
        <v>38879</v>
      </c>
    </row>
    <row r="583" spans="1:7" customFormat="1">
      <c r="B583" s="40">
        <v>20000</v>
      </c>
      <c r="C583" s="73" t="s">
        <v>781</v>
      </c>
      <c r="D583" s="59" t="s">
        <v>16524</v>
      </c>
      <c r="E583" s="59" t="s">
        <v>16525</v>
      </c>
      <c r="F583" s="59" t="s">
        <v>16526</v>
      </c>
      <c r="G583" s="59" t="s">
        <v>16527</v>
      </c>
    </row>
    <row r="584" spans="1:7" customFormat="1">
      <c r="B584" s="40">
        <v>20001</v>
      </c>
      <c r="C584" s="73" t="s">
        <v>782</v>
      </c>
      <c r="D584" s="59" t="s">
        <v>782</v>
      </c>
      <c r="E584" s="59" t="s">
        <v>782</v>
      </c>
      <c r="F584" s="59" t="s">
        <v>16528</v>
      </c>
      <c r="G584" s="59" t="s">
        <v>782</v>
      </c>
    </row>
    <row r="585" spans="1:7" customFormat="1">
      <c r="B585" s="40">
        <v>20002</v>
      </c>
      <c r="C585" s="73" t="s">
        <v>783</v>
      </c>
      <c r="D585" s="59" t="s">
        <v>783</v>
      </c>
      <c r="E585" s="59" t="s">
        <v>783</v>
      </c>
      <c r="F585" s="59" t="s">
        <v>783</v>
      </c>
      <c r="G585" s="59" t="s">
        <v>783</v>
      </c>
    </row>
    <row r="586" spans="1:7" customFormat="1">
      <c r="B586" s="40">
        <v>20003</v>
      </c>
      <c r="C586" s="73" t="s">
        <v>784</v>
      </c>
      <c r="D586" s="59" t="s">
        <v>16529</v>
      </c>
      <c r="E586" s="59" t="s">
        <v>16530</v>
      </c>
      <c r="F586" s="59" t="s">
        <v>16531</v>
      </c>
      <c r="G586" s="59" t="s">
        <v>16532</v>
      </c>
    </row>
    <row r="587" spans="1:7" customFormat="1">
      <c r="B587" s="40">
        <v>20004</v>
      </c>
      <c r="C587" s="73" t="s">
        <v>785</v>
      </c>
      <c r="D587" s="59" t="s">
        <v>16533</v>
      </c>
      <c r="E587" s="59" t="s">
        <v>16534</v>
      </c>
      <c r="F587" s="59" t="s">
        <v>16535</v>
      </c>
      <c r="G587" s="59" t="s">
        <v>16536</v>
      </c>
    </row>
    <row r="588" spans="1:7" customFormat="1">
      <c r="B588" s="40">
        <v>20005</v>
      </c>
      <c r="C588" s="73" t="s">
        <v>4245</v>
      </c>
      <c r="D588" s="59" t="s">
        <v>16537</v>
      </c>
      <c r="E588" s="59" t="s">
        <v>16538</v>
      </c>
      <c r="F588" s="59" t="s">
        <v>16539</v>
      </c>
      <c r="G588" s="59" t="s">
        <v>16540</v>
      </c>
    </row>
    <row r="589" spans="1:7" customFormat="1">
      <c r="B589" s="40">
        <v>20006</v>
      </c>
      <c r="C589" s="73" t="s">
        <v>787</v>
      </c>
      <c r="D589" s="59" t="s">
        <v>16541</v>
      </c>
      <c r="E589" s="59" t="s">
        <v>16542</v>
      </c>
      <c r="F589" s="59" t="s">
        <v>16543</v>
      </c>
      <c r="G589" s="59" t="s">
        <v>16544</v>
      </c>
    </row>
    <row r="590" spans="1:7" customFormat="1">
      <c r="B590" s="40">
        <v>20007</v>
      </c>
      <c r="C590" s="73" t="s">
        <v>4614</v>
      </c>
      <c r="D590" s="59" t="s">
        <v>16545</v>
      </c>
      <c r="E590" s="59" t="s">
        <v>16546</v>
      </c>
      <c r="F590" s="59" t="s">
        <v>16547</v>
      </c>
      <c r="G590" s="59" t="s">
        <v>16548</v>
      </c>
    </row>
    <row r="591" spans="1:7" customFormat="1">
      <c r="B591" s="40">
        <v>20008</v>
      </c>
      <c r="C591" s="73" t="s">
        <v>3552</v>
      </c>
      <c r="D591" s="59" t="s">
        <v>18298</v>
      </c>
      <c r="E591" s="59" t="s">
        <v>18299</v>
      </c>
      <c r="F591" s="59" t="s">
        <v>18300</v>
      </c>
      <c r="G591" s="59" t="s">
        <v>18301</v>
      </c>
    </row>
    <row r="592" spans="1:7" customFormat="1">
      <c r="B592" s="40">
        <v>20009</v>
      </c>
      <c r="C592" s="73" t="s">
        <v>788</v>
      </c>
      <c r="D592" s="59" t="s">
        <v>15574</v>
      </c>
      <c r="E592" s="59" t="s">
        <v>15575</v>
      </c>
      <c r="F592" s="59" t="s">
        <v>15576</v>
      </c>
      <c r="G592" s="59" t="s">
        <v>15577</v>
      </c>
    </row>
    <row r="593" spans="2:7" customFormat="1">
      <c r="B593" s="40">
        <v>20010</v>
      </c>
      <c r="C593" s="73" t="s">
        <v>3552</v>
      </c>
      <c r="D593" s="59" t="s">
        <v>18298</v>
      </c>
      <c r="E593" s="59" t="s">
        <v>18299</v>
      </c>
      <c r="F593" s="59" t="s">
        <v>18300</v>
      </c>
      <c r="G593" s="59" t="s">
        <v>18301</v>
      </c>
    </row>
    <row r="594" spans="2:7" customFormat="1">
      <c r="B594" s="40">
        <v>20011</v>
      </c>
      <c r="C594" s="73" t="s">
        <v>789</v>
      </c>
      <c r="D594" s="59" t="s">
        <v>16549</v>
      </c>
      <c r="E594" s="59" t="s">
        <v>16550</v>
      </c>
      <c r="F594" s="59" t="s">
        <v>16551</v>
      </c>
      <c r="G594" s="59" t="s">
        <v>16552</v>
      </c>
    </row>
    <row r="595" spans="2:7" customFormat="1">
      <c r="B595" s="40">
        <v>20012</v>
      </c>
      <c r="C595" s="73" t="s">
        <v>3725</v>
      </c>
      <c r="D595" s="59" t="s">
        <v>16553</v>
      </c>
      <c r="E595" s="59" t="s">
        <v>16554</v>
      </c>
      <c r="F595" s="59" t="s">
        <v>5114</v>
      </c>
      <c r="G595" s="59" t="s">
        <v>8856</v>
      </c>
    </row>
    <row r="596" spans="2:7" customFormat="1">
      <c r="B596" s="40">
        <v>20013</v>
      </c>
      <c r="C596" s="73" t="s">
        <v>4616</v>
      </c>
      <c r="D596" s="59" t="s">
        <v>16555</v>
      </c>
      <c r="E596" s="59" t="s">
        <v>16556</v>
      </c>
      <c r="F596" s="59" t="s">
        <v>16557</v>
      </c>
      <c r="G596" s="59" t="s">
        <v>16558</v>
      </c>
    </row>
    <row r="597" spans="2:7" customFormat="1">
      <c r="B597" s="40">
        <v>20014</v>
      </c>
      <c r="C597" s="73" t="s">
        <v>791</v>
      </c>
      <c r="D597" s="59" t="s">
        <v>15858</v>
      </c>
      <c r="E597" s="59" t="s">
        <v>15859</v>
      </c>
      <c r="F597" s="59" t="s">
        <v>15860</v>
      </c>
      <c r="G597" s="59" t="s">
        <v>15861</v>
      </c>
    </row>
    <row r="598" spans="2:7" customFormat="1">
      <c r="B598" s="40">
        <v>20015</v>
      </c>
      <c r="C598" s="73" t="s">
        <v>792</v>
      </c>
      <c r="D598" s="59" t="s">
        <v>16559</v>
      </c>
      <c r="E598" s="59" t="s">
        <v>16560</v>
      </c>
      <c r="F598" s="59" t="s">
        <v>16561</v>
      </c>
      <c r="G598" s="59" t="s">
        <v>16562</v>
      </c>
    </row>
    <row r="599" spans="2:7" customFormat="1">
      <c r="B599" s="40">
        <v>20016</v>
      </c>
      <c r="C599" s="73" t="s">
        <v>793</v>
      </c>
      <c r="D599" s="59" t="s">
        <v>16563</v>
      </c>
      <c r="E599" s="59" t="s">
        <v>16564</v>
      </c>
      <c r="F599" s="59" t="s">
        <v>16565</v>
      </c>
      <c r="G599" s="59" t="s">
        <v>16566</v>
      </c>
    </row>
    <row r="600" spans="2:7" customFormat="1">
      <c r="B600" s="40">
        <v>20017</v>
      </c>
      <c r="C600" s="73" t="s">
        <v>794</v>
      </c>
      <c r="D600" s="59" t="s">
        <v>16567</v>
      </c>
      <c r="E600" s="59" t="s">
        <v>16568</v>
      </c>
      <c r="F600" s="59" t="s">
        <v>16569</v>
      </c>
      <c r="G600" s="59" t="s">
        <v>16570</v>
      </c>
    </row>
    <row r="601" spans="2:7" customFormat="1">
      <c r="B601" s="40">
        <v>20018</v>
      </c>
      <c r="C601" s="73" t="s">
        <v>3553</v>
      </c>
      <c r="D601" s="59" t="s">
        <v>16571</v>
      </c>
      <c r="E601" s="59" t="s">
        <v>16572</v>
      </c>
      <c r="F601" s="59" t="s">
        <v>16573</v>
      </c>
      <c r="G601" s="59" t="s">
        <v>16574</v>
      </c>
    </row>
    <row r="602" spans="2:7" customFormat="1">
      <c r="B602" s="40">
        <v>20019</v>
      </c>
      <c r="C602" s="73" t="s">
        <v>795</v>
      </c>
      <c r="D602" s="59" t="s">
        <v>16575</v>
      </c>
      <c r="E602" s="59" t="s">
        <v>16576</v>
      </c>
      <c r="F602" s="59" t="s">
        <v>16577</v>
      </c>
      <c r="G602" s="59" t="s">
        <v>16578</v>
      </c>
    </row>
    <row r="603" spans="2:7" customFormat="1">
      <c r="B603" s="40">
        <v>20020</v>
      </c>
      <c r="C603" s="73" t="s">
        <v>252</v>
      </c>
      <c r="D603" s="59" t="s">
        <v>252</v>
      </c>
      <c r="E603" s="59" t="s">
        <v>252</v>
      </c>
      <c r="F603" s="59" t="s">
        <v>252</v>
      </c>
      <c r="G603" s="59" t="s">
        <v>252</v>
      </c>
    </row>
    <row r="604" spans="2:7" customFormat="1">
      <c r="B604" s="40">
        <v>20021</v>
      </c>
      <c r="C604" s="73" t="s">
        <v>1580</v>
      </c>
      <c r="D604" s="59" t="s">
        <v>16579</v>
      </c>
      <c r="E604" s="59" t="s">
        <v>16580</v>
      </c>
      <c r="F604" s="59" t="s">
        <v>16581</v>
      </c>
      <c r="G604" s="59" t="s">
        <v>16582</v>
      </c>
    </row>
    <row r="605" spans="2:7" customFormat="1">
      <c r="B605" s="40">
        <v>20022</v>
      </c>
      <c r="C605" s="73" t="s">
        <v>1579</v>
      </c>
      <c r="D605" s="59" t="s">
        <v>16583</v>
      </c>
      <c r="E605" s="59" t="s">
        <v>16584</v>
      </c>
      <c r="F605" s="59" t="s">
        <v>16585</v>
      </c>
      <c r="G605" s="59" t="s">
        <v>16586</v>
      </c>
    </row>
    <row r="606" spans="2:7" customFormat="1">
      <c r="B606" s="40">
        <v>20023</v>
      </c>
      <c r="C606" s="73" t="s">
        <v>3675</v>
      </c>
      <c r="D606" s="59" t="s">
        <v>16587</v>
      </c>
      <c r="E606" s="59" t="s">
        <v>16588</v>
      </c>
      <c r="F606" s="59" t="s">
        <v>16589</v>
      </c>
      <c r="G606" s="59" t="s">
        <v>16590</v>
      </c>
    </row>
    <row r="607" spans="2:7" customFormat="1">
      <c r="B607" s="40">
        <v>20024</v>
      </c>
      <c r="C607" s="73" t="s">
        <v>3676</v>
      </c>
      <c r="D607" s="59" t="s">
        <v>16591</v>
      </c>
      <c r="E607" s="59" t="s">
        <v>16592</v>
      </c>
      <c r="F607" s="59" t="s">
        <v>16593</v>
      </c>
      <c r="G607" s="59" t="s">
        <v>16594</v>
      </c>
    </row>
    <row r="608" spans="2:7" customFormat="1">
      <c r="B608" s="40">
        <v>20025</v>
      </c>
      <c r="C608" s="73" t="s">
        <v>4541</v>
      </c>
      <c r="D608" s="59" t="s">
        <v>15653</v>
      </c>
      <c r="E608" s="59" t="s">
        <v>15654</v>
      </c>
      <c r="F608" s="59" t="s">
        <v>15655</v>
      </c>
      <c r="G608" s="59" t="s">
        <v>15163</v>
      </c>
    </row>
    <row r="609" spans="1:7" customFormat="1">
      <c r="B609" s="40">
        <v>20026</v>
      </c>
      <c r="C609" s="73" t="s">
        <v>5229</v>
      </c>
      <c r="D609" s="59" t="s">
        <v>16595</v>
      </c>
      <c r="E609" s="59" t="s">
        <v>16596</v>
      </c>
      <c r="F609" s="59" t="s">
        <v>16597</v>
      </c>
      <c r="G609" s="59" t="s">
        <v>16598</v>
      </c>
    </row>
    <row r="610" spans="1:7" customFormat="1">
      <c r="B610" s="40">
        <v>20027</v>
      </c>
      <c r="C610" s="73" t="s">
        <v>5230</v>
      </c>
      <c r="D610" s="59" t="s">
        <v>16599</v>
      </c>
      <c r="E610" s="59" t="s">
        <v>16600</v>
      </c>
      <c r="F610" s="59" t="s">
        <v>16601</v>
      </c>
      <c r="G610" s="59" t="s">
        <v>16602</v>
      </c>
    </row>
    <row r="611" spans="1:7" customFormat="1">
      <c r="B611" s="40">
        <v>20028</v>
      </c>
      <c r="C611" s="73" t="s">
        <v>7252</v>
      </c>
      <c r="D611" s="59" t="s">
        <v>16603</v>
      </c>
      <c r="E611" s="59" t="s">
        <v>16604</v>
      </c>
      <c r="F611" s="59" t="s">
        <v>16605</v>
      </c>
      <c r="G611" s="59" t="s">
        <v>16606</v>
      </c>
    </row>
    <row r="612" spans="1:7" customFormat="1">
      <c r="B612" s="40">
        <v>20029</v>
      </c>
      <c r="C612" s="73" t="s">
        <v>252</v>
      </c>
      <c r="D612" s="59" t="s">
        <v>252</v>
      </c>
      <c r="E612" s="59" t="s">
        <v>252</v>
      </c>
      <c r="F612" s="59" t="s">
        <v>252</v>
      </c>
      <c r="G612" s="59" t="s">
        <v>252</v>
      </c>
    </row>
    <row r="613" spans="1:7" customFormat="1">
      <c r="B613" s="40">
        <v>20030</v>
      </c>
      <c r="C613" s="73" t="s">
        <v>252</v>
      </c>
      <c r="D613" s="59" t="s">
        <v>252</v>
      </c>
      <c r="E613" s="59" t="s">
        <v>252</v>
      </c>
      <c r="F613" s="59" t="s">
        <v>252</v>
      </c>
      <c r="G613" s="59" t="s">
        <v>252</v>
      </c>
    </row>
    <row r="614" spans="1:7" customFormat="1">
      <c r="B614" s="40">
        <v>20031</v>
      </c>
      <c r="C614" s="73" t="s">
        <v>7253</v>
      </c>
      <c r="D614" s="59" t="s">
        <v>716</v>
      </c>
      <c r="E614" s="59" t="s">
        <v>716</v>
      </c>
      <c r="F614" s="59" t="s">
        <v>716</v>
      </c>
      <c r="G614" s="59" t="s">
        <v>716</v>
      </c>
    </row>
    <row r="615" spans="1:7" customFormat="1">
      <c r="B615" s="40">
        <v>20032</v>
      </c>
      <c r="C615" s="73" t="s">
        <v>7254</v>
      </c>
      <c r="D615" s="59" t="s">
        <v>16607</v>
      </c>
      <c r="E615" s="59" t="s">
        <v>16608</v>
      </c>
      <c r="F615" s="59" t="s">
        <v>16609</v>
      </c>
      <c r="G615" s="59" t="s">
        <v>16610</v>
      </c>
    </row>
    <row r="616" spans="1:7" customFormat="1">
      <c r="A616" s="643"/>
      <c r="B616" s="641">
        <v>20033</v>
      </c>
      <c r="C616" s="661" t="s">
        <v>9488</v>
      </c>
      <c r="D616" s="642" t="s">
        <v>38864</v>
      </c>
      <c r="E616" s="642" t="s">
        <v>38865</v>
      </c>
      <c r="F616" s="642" t="s">
        <v>38866</v>
      </c>
      <c r="G616" s="642" t="s">
        <v>38866</v>
      </c>
    </row>
    <row r="617" spans="1:7" customFormat="1">
      <c r="A617" s="643"/>
      <c r="B617" s="641">
        <v>20034</v>
      </c>
      <c r="C617" s="661" t="s">
        <v>9489</v>
      </c>
      <c r="D617" s="642" t="s">
        <v>38880</v>
      </c>
      <c r="E617" s="642" t="s">
        <v>38881</v>
      </c>
      <c r="F617" s="642" t="s">
        <v>38881</v>
      </c>
      <c r="G617" s="642" t="s">
        <v>38882</v>
      </c>
    </row>
    <row r="618" spans="1:7" customFormat="1">
      <c r="A618" s="643"/>
      <c r="B618" s="641">
        <v>20035</v>
      </c>
      <c r="C618" s="661" t="s">
        <v>9490</v>
      </c>
      <c r="D618" s="642" t="s">
        <v>38883</v>
      </c>
      <c r="E618" s="642" t="s">
        <v>38884</v>
      </c>
      <c r="F618" s="642" t="s">
        <v>38884</v>
      </c>
      <c r="G618" s="642" t="s">
        <v>38885</v>
      </c>
    </row>
    <row r="619" spans="1:7" customFormat="1">
      <c r="A619" s="643"/>
      <c r="B619" s="641">
        <v>20036</v>
      </c>
      <c r="C619" s="661" t="s">
        <v>9491</v>
      </c>
      <c r="D619" s="642" t="s">
        <v>38886</v>
      </c>
      <c r="E619" s="642" t="s">
        <v>38887</v>
      </c>
      <c r="F619" s="642" t="s">
        <v>38888</v>
      </c>
      <c r="G619" s="642" t="s">
        <v>38889</v>
      </c>
    </row>
    <row r="620" spans="1:7" customFormat="1">
      <c r="A620" s="643"/>
      <c r="B620" s="641">
        <v>20037</v>
      </c>
      <c r="C620" s="661" t="s">
        <v>9492</v>
      </c>
      <c r="D620" s="642" t="s">
        <v>38890</v>
      </c>
      <c r="E620" s="642" t="s">
        <v>38891</v>
      </c>
      <c r="F620" s="642" t="s">
        <v>38892</v>
      </c>
      <c r="G620" s="642" t="s">
        <v>38893</v>
      </c>
    </row>
    <row r="621" spans="1:7" customFormat="1">
      <c r="B621" s="40">
        <v>20038</v>
      </c>
      <c r="C621" s="73" t="s">
        <v>9494</v>
      </c>
      <c r="D621" s="59" t="s">
        <v>18289</v>
      </c>
      <c r="E621" s="59" t="s">
        <v>18289</v>
      </c>
      <c r="F621" s="59" t="s">
        <v>18289</v>
      </c>
      <c r="G621" s="59" t="s">
        <v>18289</v>
      </c>
    </row>
    <row r="622" spans="1:7" customFormat="1">
      <c r="B622" s="40">
        <v>21000</v>
      </c>
      <c r="C622" s="73" t="s">
        <v>14</v>
      </c>
      <c r="D622" s="59" t="s">
        <v>16611</v>
      </c>
      <c r="E622" s="59" t="s">
        <v>16612</v>
      </c>
      <c r="F622" s="59" t="s">
        <v>16613</v>
      </c>
      <c r="G622" s="59" t="s">
        <v>16614</v>
      </c>
    </row>
    <row r="623" spans="1:7" customFormat="1">
      <c r="B623" s="40">
        <v>21001</v>
      </c>
      <c r="C623" s="73" t="s">
        <v>796</v>
      </c>
      <c r="D623" s="59" t="s">
        <v>16615</v>
      </c>
      <c r="E623" s="59" t="s">
        <v>16616</v>
      </c>
      <c r="F623" s="59" t="s">
        <v>16617</v>
      </c>
      <c r="G623" s="59" t="s">
        <v>16618</v>
      </c>
    </row>
    <row r="624" spans="1:7" customFormat="1">
      <c r="B624" s="40">
        <v>21002</v>
      </c>
      <c r="C624" s="73" t="s">
        <v>4168</v>
      </c>
      <c r="D624" s="59" t="s">
        <v>16619</v>
      </c>
      <c r="E624" s="59" t="s">
        <v>16612</v>
      </c>
      <c r="F624" s="59" t="s">
        <v>16620</v>
      </c>
      <c r="G624" s="59" t="s">
        <v>16620</v>
      </c>
    </row>
    <row r="625" spans="2:7" customFormat="1">
      <c r="B625" s="40">
        <v>21003</v>
      </c>
      <c r="C625" s="73" t="s">
        <v>4169</v>
      </c>
      <c r="D625" s="59" t="s">
        <v>16621</v>
      </c>
      <c r="E625" s="59" t="s">
        <v>16622</v>
      </c>
      <c r="F625" s="59" t="s">
        <v>16623</v>
      </c>
      <c r="G625" s="59" t="s">
        <v>16624</v>
      </c>
    </row>
    <row r="626" spans="2:7" customFormat="1">
      <c r="B626" s="40">
        <v>21004</v>
      </c>
      <c r="C626" s="73" t="s">
        <v>4170</v>
      </c>
      <c r="D626" s="59" t="s">
        <v>16625</v>
      </c>
      <c r="E626" s="59" t="s">
        <v>16626</v>
      </c>
      <c r="F626" s="59" t="s">
        <v>16627</v>
      </c>
      <c r="G626" s="59" t="s">
        <v>16628</v>
      </c>
    </row>
    <row r="627" spans="2:7" customFormat="1">
      <c r="B627" s="40">
        <v>21005</v>
      </c>
      <c r="C627" s="73" t="s">
        <v>4171</v>
      </c>
      <c r="D627" s="59" t="s">
        <v>16629</v>
      </c>
      <c r="E627" s="59" t="s">
        <v>16630</v>
      </c>
      <c r="F627" s="59" t="s">
        <v>16631</v>
      </c>
      <c r="G627" s="59" t="s">
        <v>16632</v>
      </c>
    </row>
    <row r="628" spans="2:7" customFormat="1">
      <c r="B628" s="40">
        <v>21006</v>
      </c>
      <c r="C628" s="73" t="s">
        <v>797</v>
      </c>
      <c r="D628" s="59" t="s">
        <v>16633</v>
      </c>
      <c r="E628" s="59" t="s">
        <v>16634</v>
      </c>
      <c r="F628" s="59" t="s">
        <v>16635</v>
      </c>
      <c r="G628" s="59" t="s">
        <v>16636</v>
      </c>
    </row>
    <row r="629" spans="2:7" customFormat="1">
      <c r="B629" s="40">
        <v>21007</v>
      </c>
      <c r="C629" s="73" t="s">
        <v>3683</v>
      </c>
      <c r="D629" s="59" t="s">
        <v>16637</v>
      </c>
      <c r="E629" s="59" t="s">
        <v>16638</v>
      </c>
      <c r="F629" s="59" t="s">
        <v>16639</v>
      </c>
      <c r="G629" s="59" t="s">
        <v>16640</v>
      </c>
    </row>
    <row r="630" spans="2:7" customFormat="1">
      <c r="B630" s="40">
        <v>21008</v>
      </c>
      <c r="C630" s="73" t="s">
        <v>796</v>
      </c>
      <c r="D630" s="59" t="s">
        <v>16615</v>
      </c>
      <c r="E630" s="59" t="s">
        <v>16616</v>
      </c>
      <c r="F630" s="59" t="s">
        <v>16617</v>
      </c>
      <c r="G630" s="59" t="s">
        <v>16618</v>
      </c>
    </row>
    <row r="631" spans="2:7" customFormat="1">
      <c r="B631" s="40">
        <v>21009</v>
      </c>
      <c r="C631" s="73" t="s">
        <v>4172</v>
      </c>
      <c r="D631" s="59" t="s">
        <v>16641</v>
      </c>
      <c r="E631" s="59" t="s">
        <v>16642</v>
      </c>
      <c r="F631" s="59" t="s">
        <v>16643</v>
      </c>
      <c r="G631" s="59" t="s">
        <v>16644</v>
      </c>
    </row>
    <row r="632" spans="2:7" customFormat="1">
      <c r="B632" s="40">
        <v>21010</v>
      </c>
      <c r="C632" s="73" t="s">
        <v>798</v>
      </c>
      <c r="D632" s="59" t="s">
        <v>16645</v>
      </c>
      <c r="E632" s="59" t="s">
        <v>16646</v>
      </c>
      <c r="F632" s="59" t="s">
        <v>16647</v>
      </c>
      <c r="G632" s="59" t="s">
        <v>16648</v>
      </c>
    </row>
    <row r="633" spans="2:7" customFormat="1">
      <c r="B633" s="40">
        <v>21011</v>
      </c>
      <c r="C633" s="73" t="s">
        <v>799</v>
      </c>
      <c r="D633" s="59" t="s">
        <v>16649</v>
      </c>
      <c r="E633" s="59" t="s">
        <v>16650</v>
      </c>
      <c r="F633" s="59" t="s">
        <v>16651</v>
      </c>
      <c r="G633" s="59" t="s">
        <v>16652</v>
      </c>
    </row>
    <row r="634" spans="2:7" customFormat="1">
      <c r="B634" s="40">
        <v>21012</v>
      </c>
      <c r="C634" s="73" t="s">
        <v>797</v>
      </c>
      <c r="D634" s="59" t="s">
        <v>16633</v>
      </c>
      <c r="E634" s="59" t="s">
        <v>16634</v>
      </c>
      <c r="F634" s="59" t="s">
        <v>16635</v>
      </c>
      <c r="G634" s="59" t="s">
        <v>16636</v>
      </c>
    </row>
    <row r="635" spans="2:7" customFormat="1">
      <c r="B635" s="40">
        <v>21013</v>
      </c>
      <c r="C635" s="73" t="s">
        <v>781</v>
      </c>
      <c r="D635" s="59" t="s">
        <v>16524</v>
      </c>
      <c r="E635" s="59" t="s">
        <v>16525</v>
      </c>
      <c r="F635" s="59" t="s">
        <v>16526</v>
      </c>
      <c r="G635" s="59" t="s">
        <v>16527</v>
      </c>
    </row>
    <row r="636" spans="2:7" customFormat="1">
      <c r="B636" s="40">
        <v>21014</v>
      </c>
      <c r="C636" s="73" t="s">
        <v>782</v>
      </c>
      <c r="D636" s="59" t="s">
        <v>782</v>
      </c>
      <c r="E636" s="59" t="s">
        <v>782</v>
      </c>
      <c r="F636" s="59" t="s">
        <v>16528</v>
      </c>
      <c r="G636" s="59" t="s">
        <v>782</v>
      </c>
    </row>
    <row r="637" spans="2:7" customFormat="1">
      <c r="B637" s="40">
        <v>21015</v>
      </c>
      <c r="C637" s="73" t="s">
        <v>800</v>
      </c>
      <c r="D637" s="59" t="s">
        <v>16653</v>
      </c>
      <c r="E637" s="59" t="s">
        <v>16654</v>
      </c>
      <c r="F637" s="59" t="s">
        <v>16655</v>
      </c>
      <c r="G637" s="59" t="s">
        <v>16656</v>
      </c>
    </row>
    <row r="638" spans="2:7" customFormat="1">
      <c r="B638" s="40">
        <v>21016</v>
      </c>
      <c r="C638" s="73" t="s">
        <v>801</v>
      </c>
      <c r="D638" s="59" t="s">
        <v>16657</v>
      </c>
      <c r="E638" s="59" t="s">
        <v>16658</v>
      </c>
      <c r="F638" s="59" t="s">
        <v>16659</v>
      </c>
      <c r="G638" s="59" t="s">
        <v>16660</v>
      </c>
    </row>
    <row r="639" spans="2:7" customFormat="1">
      <c r="B639" s="40">
        <v>21017</v>
      </c>
      <c r="C639" s="73" t="s">
        <v>802</v>
      </c>
      <c r="D639" s="59" t="s">
        <v>16661</v>
      </c>
      <c r="E639" s="59" t="s">
        <v>16662</v>
      </c>
      <c r="F639" s="59" t="s">
        <v>16663</v>
      </c>
      <c r="G639" s="59" t="s">
        <v>16664</v>
      </c>
    </row>
    <row r="640" spans="2:7" customFormat="1">
      <c r="B640" s="40">
        <v>21018</v>
      </c>
      <c r="C640" s="73" t="s">
        <v>784</v>
      </c>
      <c r="D640" s="59" t="s">
        <v>16529</v>
      </c>
      <c r="E640" s="59" t="s">
        <v>16530</v>
      </c>
      <c r="F640" s="59" t="s">
        <v>16531</v>
      </c>
      <c r="G640" s="59" t="s">
        <v>16532</v>
      </c>
    </row>
    <row r="641" spans="2:7" customFormat="1">
      <c r="B641" s="40">
        <v>21019</v>
      </c>
      <c r="C641" s="73" t="s">
        <v>785</v>
      </c>
      <c r="D641" s="59" t="s">
        <v>16533</v>
      </c>
      <c r="E641" s="59" t="s">
        <v>16534</v>
      </c>
      <c r="F641" s="59" t="s">
        <v>16535</v>
      </c>
      <c r="G641" s="59" t="s">
        <v>16536</v>
      </c>
    </row>
    <row r="642" spans="2:7" customFormat="1">
      <c r="B642" s="40">
        <v>21020</v>
      </c>
      <c r="C642" s="73" t="s">
        <v>786</v>
      </c>
      <c r="D642" s="59" t="s">
        <v>16537</v>
      </c>
      <c r="E642" s="59" t="s">
        <v>16538</v>
      </c>
      <c r="F642" s="59" t="s">
        <v>16539</v>
      </c>
      <c r="G642" s="59" t="s">
        <v>16540</v>
      </c>
    </row>
    <row r="643" spans="2:7" customFormat="1">
      <c r="B643" s="40">
        <v>21021</v>
      </c>
      <c r="C643" s="73" t="s">
        <v>803</v>
      </c>
      <c r="D643" s="59" t="s">
        <v>16665</v>
      </c>
      <c r="E643" s="59" t="s">
        <v>16666</v>
      </c>
      <c r="F643" s="59" t="s">
        <v>16667</v>
      </c>
      <c r="G643" s="59" t="s">
        <v>16536</v>
      </c>
    </row>
    <row r="644" spans="2:7" customFormat="1">
      <c r="B644" s="40">
        <v>21022</v>
      </c>
      <c r="C644" s="73" t="s">
        <v>804</v>
      </c>
      <c r="D644" s="59" t="s">
        <v>16668</v>
      </c>
      <c r="E644" s="59" t="s">
        <v>16669</v>
      </c>
      <c r="F644" s="59" t="s">
        <v>16670</v>
      </c>
      <c r="G644" s="59" t="s">
        <v>16671</v>
      </c>
    </row>
    <row r="645" spans="2:7" customFormat="1">
      <c r="B645" s="40">
        <v>21023</v>
      </c>
      <c r="C645" s="73" t="s">
        <v>3690</v>
      </c>
      <c r="D645" s="59" t="s">
        <v>16672</v>
      </c>
      <c r="E645" s="59" t="s">
        <v>16673</v>
      </c>
      <c r="F645" s="59" t="s">
        <v>16674</v>
      </c>
      <c r="G645" s="59" t="s">
        <v>16675</v>
      </c>
    </row>
    <row r="646" spans="2:7" customFormat="1">
      <c r="B646" s="40">
        <v>21024</v>
      </c>
      <c r="C646" s="73" t="s">
        <v>1581</v>
      </c>
      <c r="D646" s="59" t="s">
        <v>16676</v>
      </c>
      <c r="E646" s="59" t="s">
        <v>16677</v>
      </c>
      <c r="F646" s="59" t="s">
        <v>16678</v>
      </c>
      <c r="G646" s="59" t="s">
        <v>16679</v>
      </c>
    </row>
    <row r="647" spans="2:7" customFormat="1">
      <c r="B647" s="40">
        <v>21025</v>
      </c>
      <c r="C647" s="73" t="s">
        <v>1582</v>
      </c>
      <c r="D647" s="59" t="s">
        <v>16680</v>
      </c>
      <c r="E647" s="59" t="s">
        <v>16681</v>
      </c>
      <c r="F647" s="59" t="s">
        <v>16682</v>
      </c>
      <c r="G647" s="59" t="s">
        <v>16683</v>
      </c>
    </row>
    <row r="648" spans="2:7" customFormat="1">
      <c r="B648" s="40">
        <v>21026</v>
      </c>
      <c r="C648" s="73" t="s">
        <v>252</v>
      </c>
      <c r="D648" s="59" t="s">
        <v>252</v>
      </c>
      <c r="E648" s="59" t="s">
        <v>252</v>
      </c>
      <c r="F648" s="59" t="s">
        <v>252</v>
      </c>
      <c r="G648" s="59" t="s">
        <v>252</v>
      </c>
    </row>
    <row r="649" spans="2:7" customFormat="1">
      <c r="B649" s="40">
        <v>21027</v>
      </c>
      <c r="C649" s="73" t="s">
        <v>1577</v>
      </c>
      <c r="D649" s="59" t="s">
        <v>16684</v>
      </c>
      <c r="E649" s="59" t="s">
        <v>16685</v>
      </c>
      <c r="F649" s="59" t="s">
        <v>16686</v>
      </c>
      <c r="G649" s="59" t="s">
        <v>16687</v>
      </c>
    </row>
    <row r="650" spans="2:7" customFormat="1">
      <c r="B650" s="40">
        <v>21028</v>
      </c>
      <c r="C650" s="73" t="s">
        <v>1578</v>
      </c>
      <c r="D650" s="59" t="s">
        <v>16688</v>
      </c>
      <c r="E650" s="59" t="s">
        <v>16689</v>
      </c>
      <c r="F650" s="59" t="s">
        <v>16690</v>
      </c>
      <c r="G650" s="59" t="s">
        <v>16691</v>
      </c>
    </row>
    <row r="651" spans="2:7" customFormat="1">
      <c r="B651" s="40">
        <v>21029</v>
      </c>
      <c r="C651" s="73" t="s">
        <v>1622</v>
      </c>
      <c r="D651" s="59" t="s">
        <v>16692</v>
      </c>
      <c r="E651" s="59" t="s">
        <v>16693</v>
      </c>
      <c r="F651" s="59" t="s">
        <v>16694</v>
      </c>
      <c r="G651" s="59" t="s">
        <v>16695</v>
      </c>
    </row>
    <row r="652" spans="2:7" customFormat="1">
      <c r="B652" s="40">
        <v>21030</v>
      </c>
      <c r="C652" s="73" t="s">
        <v>1935</v>
      </c>
      <c r="D652" s="59" t="s">
        <v>16696</v>
      </c>
      <c r="E652" s="59" t="s">
        <v>16697</v>
      </c>
      <c r="F652" s="59" t="s">
        <v>16698</v>
      </c>
      <c r="G652" s="59" t="s">
        <v>16699</v>
      </c>
    </row>
    <row r="653" spans="2:7" customFormat="1">
      <c r="B653" s="40">
        <v>21031</v>
      </c>
      <c r="C653" s="73" t="s">
        <v>1941</v>
      </c>
      <c r="D653" s="59" t="s">
        <v>16700</v>
      </c>
      <c r="E653" s="59" t="s">
        <v>16701</v>
      </c>
      <c r="F653" s="59" t="s">
        <v>16702</v>
      </c>
      <c r="G653" s="59" t="s">
        <v>16703</v>
      </c>
    </row>
    <row r="654" spans="2:7" customFormat="1">
      <c r="B654" s="40">
        <v>21032</v>
      </c>
      <c r="C654" s="73" t="s">
        <v>3417</v>
      </c>
      <c r="D654" s="59" t="s">
        <v>16704</v>
      </c>
      <c r="E654" s="59" t="s">
        <v>16705</v>
      </c>
      <c r="F654" s="59" t="s">
        <v>16706</v>
      </c>
      <c r="G654" s="59" t="s">
        <v>16707</v>
      </c>
    </row>
    <row r="655" spans="2:7" customFormat="1">
      <c r="B655" s="40">
        <v>21033</v>
      </c>
      <c r="C655" s="73" t="s">
        <v>3423</v>
      </c>
      <c r="D655" s="59" t="s">
        <v>16708</v>
      </c>
      <c r="E655" s="59" t="s">
        <v>16709</v>
      </c>
      <c r="F655" s="59" t="s">
        <v>16710</v>
      </c>
      <c r="G655" s="59" t="s">
        <v>16711</v>
      </c>
    </row>
    <row r="656" spans="2:7" customFormat="1">
      <c r="B656" s="40">
        <v>21034</v>
      </c>
      <c r="C656" s="73" t="s">
        <v>3424</v>
      </c>
      <c r="D656" s="59" t="s">
        <v>16712</v>
      </c>
      <c r="E656" s="59" t="s">
        <v>16713</v>
      </c>
      <c r="F656" s="59" t="s">
        <v>16714</v>
      </c>
      <c r="G656" s="59" t="s">
        <v>16715</v>
      </c>
    </row>
    <row r="657" spans="1:7" customFormat="1">
      <c r="B657" s="40">
        <v>21035</v>
      </c>
      <c r="C657" s="73" t="s">
        <v>3439</v>
      </c>
      <c r="D657" s="59" t="s">
        <v>16716</v>
      </c>
      <c r="E657" s="59" t="s">
        <v>16717</v>
      </c>
      <c r="F657" s="59" t="s">
        <v>16718</v>
      </c>
      <c r="G657" s="59" t="s">
        <v>16719</v>
      </c>
    </row>
    <row r="658" spans="1:7" customFormat="1">
      <c r="B658" s="40">
        <v>21036</v>
      </c>
      <c r="C658" s="73" t="s">
        <v>3678</v>
      </c>
      <c r="D658" s="59" t="s">
        <v>16720</v>
      </c>
      <c r="E658" s="59" t="s">
        <v>16721</v>
      </c>
      <c r="F658" s="59" t="s">
        <v>16721</v>
      </c>
      <c r="G658" s="59" t="s">
        <v>16722</v>
      </c>
    </row>
    <row r="659" spans="1:7" customFormat="1">
      <c r="B659" s="40">
        <v>21037</v>
      </c>
      <c r="C659" s="73" t="s">
        <v>3679</v>
      </c>
      <c r="D659" s="59" t="s">
        <v>16723</v>
      </c>
      <c r="E659" s="59" t="s">
        <v>16724</v>
      </c>
      <c r="F659" s="59" t="s">
        <v>16725</v>
      </c>
      <c r="G659" s="59" t="s">
        <v>16726</v>
      </c>
    </row>
    <row r="660" spans="1:7" customFormat="1">
      <c r="B660" s="40">
        <v>21038</v>
      </c>
      <c r="C660" s="73" t="s">
        <v>3682</v>
      </c>
      <c r="D660" s="59" t="s">
        <v>16727</v>
      </c>
      <c r="E660" s="59" t="s">
        <v>16728</v>
      </c>
      <c r="F660" s="59" t="s">
        <v>16729</v>
      </c>
      <c r="G660" s="59" t="s">
        <v>16730</v>
      </c>
    </row>
    <row r="661" spans="1:7" customFormat="1">
      <c r="B661" s="40">
        <v>21039</v>
      </c>
      <c r="C661" s="73" t="s">
        <v>3680</v>
      </c>
      <c r="D661" s="59" t="s">
        <v>16731</v>
      </c>
      <c r="E661" s="59" t="s">
        <v>16732</v>
      </c>
      <c r="F661" s="59" t="s">
        <v>16733</v>
      </c>
      <c r="G661" s="59" t="s">
        <v>16734</v>
      </c>
    </row>
    <row r="662" spans="1:7" customFormat="1">
      <c r="B662" s="40">
        <v>21040</v>
      </c>
      <c r="C662" s="73" t="s">
        <v>3681</v>
      </c>
      <c r="D662" s="59" t="s">
        <v>16735</v>
      </c>
      <c r="E662" s="59" t="s">
        <v>16736</v>
      </c>
      <c r="F662" s="59" t="s">
        <v>16737</v>
      </c>
      <c r="G662" s="59" t="s">
        <v>16738</v>
      </c>
    </row>
    <row r="663" spans="1:7" customFormat="1">
      <c r="B663" s="40">
        <v>21041</v>
      </c>
      <c r="C663" s="73" t="s">
        <v>3684</v>
      </c>
      <c r="D663" s="59" t="s">
        <v>16739</v>
      </c>
      <c r="E663" s="59" t="s">
        <v>16740</v>
      </c>
      <c r="F663" s="59" t="s">
        <v>16741</v>
      </c>
      <c r="G663" s="59" t="s">
        <v>16742</v>
      </c>
    </row>
    <row r="664" spans="1:7" customFormat="1">
      <c r="B664" s="40">
        <v>21042</v>
      </c>
      <c r="C664" s="73" t="s">
        <v>3691</v>
      </c>
      <c r="D664" s="59" t="s">
        <v>16743</v>
      </c>
      <c r="E664" s="59" t="s">
        <v>16744</v>
      </c>
      <c r="F664" s="59" t="s">
        <v>16745</v>
      </c>
      <c r="G664" s="59" t="s">
        <v>16746</v>
      </c>
    </row>
    <row r="665" spans="1:7" customFormat="1">
      <c r="B665" s="40">
        <v>21043</v>
      </c>
      <c r="C665" s="73" t="s">
        <v>4173</v>
      </c>
      <c r="D665" s="59" t="s">
        <v>16747</v>
      </c>
      <c r="E665" s="59" t="s">
        <v>16748</v>
      </c>
      <c r="F665" s="59" t="s">
        <v>16749</v>
      </c>
      <c r="G665" s="59" t="s">
        <v>16750</v>
      </c>
    </row>
    <row r="666" spans="1:7" customFormat="1">
      <c r="B666" s="40">
        <v>21044</v>
      </c>
      <c r="C666" s="73" t="s">
        <v>5116</v>
      </c>
      <c r="D666" s="59" t="s">
        <v>16751</v>
      </c>
      <c r="E666" s="59" t="s">
        <v>16752</v>
      </c>
      <c r="F666" s="59" t="s">
        <v>16753</v>
      </c>
      <c r="G666" s="59" t="s">
        <v>16754</v>
      </c>
    </row>
    <row r="667" spans="1:7" customFormat="1">
      <c r="B667" s="40">
        <v>21045</v>
      </c>
      <c r="C667" s="73" t="s">
        <v>7255</v>
      </c>
      <c r="D667" s="59" t="s">
        <v>16755</v>
      </c>
      <c r="E667" s="59" t="s">
        <v>16756</v>
      </c>
      <c r="F667" s="59" t="s">
        <v>16757</v>
      </c>
      <c r="G667" s="59" t="s">
        <v>16758</v>
      </c>
    </row>
    <row r="668" spans="1:7">
      <c r="B668" s="820">
        <v>21046</v>
      </c>
      <c r="C668" s="825" t="s">
        <v>49592</v>
      </c>
      <c r="D668" s="822" t="s">
        <v>16529</v>
      </c>
      <c r="E668" s="822" t="s">
        <v>16530</v>
      </c>
      <c r="F668" s="822" t="s">
        <v>16531</v>
      </c>
      <c r="G668" s="822" t="s">
        <v>16532</v>
      </c>
    </row>
    <row r="669" spans="1:7">
      <c r="A669" s="839"/>
      <c r="B669" s="820">
        <v>21047</v>
      </c>
      <c r="C669" s="842" t="s">
        <v>50155</v>
      </c>
      <c r="D669" s="838" t="s">
        <v>50156</v>
      </c>
      <c r="E669" s="838" t="s">
        <v>50157</v>
      </c>
      <c r="F669" s="838" t="s">
        <v>50158</v>
      </c>
      <c r="G669" s="838" t="s">
        <v>50159</v>
      </c>
    </row>
    <row r="670" spans="1:7">
      <c r="B670" s="820">
        <v>21048</v>
      </c>
      <c r="C670" s="825" t="s">
        <v>49623</v>
      </c>
      <c r="D670" s="822" t="s">
        <v>49624</v>
      </c>
      <c r="E670" s="822" t="s">
        <v>49625</v>
      </c>
      <c r="F670" s="822" t="s">
        <v>49626</v>
      </c>
      <c r="G670" s="822" t="s">
        <v>49627</v>
      </c>
    </row>
    <row r="671" spans="1:7">
      <c r="A671" s="917"/>
      <c r="B671" s="820">
        <v>21049</v>
      </c>
      <c r="C671" s="787" t="s">
        <v>67220</v>
      </c>
      <c r="D671" s="919" t="s">
        <v>67221</v>
      </c>
      <c r="E671" s="919" t="s">
        <v>67222</v>
      </c>
      <c r="F671" s="919" t="s">
        <v>67223</v>
      </c>
      <c r="G671" s="919" t="s">
        <v>67224</v>
      </c>
    </row>
    <row r="672" spans="1:7">
      <c r="A672" s="643"/>
      <c r="B672" s="641">
        <v>21050</v>
      </c>
      <c r="C672" s="661" t="s">
        <v>50150</v>
      </c>
      <c r="D672" s="838" t="s">
        <v>50151</v>
      </c>
      <c r="E672" s="838" t="s">
        <v>50152</v>
      </c>
      <c r="F672" s="838" t="s">
        <v>50153</v>
      </c>
      <c r="G672" s="838" t="s">
        <v>50154</v>
      </c>
    </row>
    <row r="673" spans="2:7" customFormat="1">
      <c r="B673" s="40">
        <v>22000</v>
      </c>
      <c r="C673" s="73" t="s">
        <v>681</v>
      </c>
      <c r="D673" s="59" t="s">
        <v>16759</v>
      </c>
      <c r="E673" s="59" t="s">
        <v>16760</v>
      </c>
      <c r="F673" s="59" t="s">
        <v>16761</v>
      </c>
      <c r="G673" s="59" t="s">
        <v>16761</v>
      </c>
    </row>
    <row r="674" spans="2:7" customFormat="1">
      <c r="B674" s="40">
        <v>22001</v>
      </c>
      <c r="C674" s="73" t="s">
        <v>782</v>
      </c>
      <c r="D674" s="59" t="s">
        <v>782</v>
      </c>
      <c r="E674" s="59" t="s">
        <v>782</v>
      </c>
      <c r="F674" s="59" t="s">
        <v>16528</v>
      </c>
      <c r="G674" s="59" t="s">
        <v>782</v>
      </c>
    </row>
    <row r="675" spans="2:7" customFormat="1">
      <c r="B675" s="40">
        <v>22002</v>
      </c>
      <c r="C675" s="73" t="s">
        <v>805</v>
      </c>
      <c r="D675" s="59" t="s">
        <v>16762</v>
      </c>
      <c r="E675" s="59" t="s">
        <v>16763</v>
      </c>
      <c r="F675" s="59" t="s">
        <v>16764</v>
      </c>
      <c r="G675" s="59" t="s">
        <v>16765</v>
      </c>
    </row>
    <row r="676" spans="2:7" customFormat="1">
      <c r="B676" s="40">
        <v>22003</v>
      </c>
      <c r="C676" s="73" t="s">
        <v>252</v>
      </c>
      <c r="D676" s="59" t="s">
        <v>252</v>
      </c>
      <c r="E676" s="59" t="s">
        <v>252</v>
      </c>
      <c r="F676" s="59" t="s">
        <v>252</v>
      </c>
      <c r="G676" s="59" t="s">
        <v>252</v>
      </c>
    </row>
    <row r="677" spans="2:7" customFormat="1">
      <c r="B677" s="40">
        <v>22004</v>
      </c>
      <c r="C677" s="73" t="s">
        <v>806</v>
      </c>
      <c r="D677" s="59" t="s">
        <v>16766</v>
      </c>
      <c r="E677" s="59" t="s">
        <v>16767</v>
      </c>
      <c r="F677" s="59" t="s">
        <v>16768</v>
      </c>
      <c r="G677" s="59" t="s">
        <v>16769</v>
      </c>
    </row>
    <row r="678" spans="2:7" customFormat="1">
      <c r="B678" s="40">
        <v>22005</v>
      </c>
      <c r="C678" s="73" t="s">
        <v>4629</v>
      </c>
      <c r="D678" s="59" t="s">
        <v>16038</v>
      </c>
      <c r="E678" s="59" t="s">
        <v>16770</v>
      </c>
      <c r="F678" s="59" t="s">
        <v>15577</v>
      </c>
      <c r="G678" s="59" t="s">
        <v>15577</v>
      </c>
    </row>
    <row r="679" spans="2:7" customFormat="1">
      <c r="B679" s="40">
        <v>22006</v>
      </c>
      <c r="C679" s="73" t="s">
        <v>807</v>
      </c>
      <c r="D679" s="59" t="s">
        <v>16771</v>
      </c>
      <c r="E679" s="59" t="s">
        <v>16772</v>
      </c>
      <c r="F679" s="59" t="s">
        <v>16773</v>
      </c>
      <c r="G679" s="59" t="s">
        <v>16774</v>
      </c>
    </row>
    <row r="680" spans="2:7" customFormat="1">
      <c r="B680" s="40">
        <v>22007</v>
      </c>
      <c r="C680" s="73" t="s">
        <v>4619</v>
      </c>
      <c r="D680" s="59" t="s">
        <v>16775</v>
      </c>
      <c r="E680" s="59" t="s">
        <v>16776</v>
      </c>
      <c r="F680" s="59" t="s">
        <v>16777</v>
      </c>
      <c r="G680" s="59" t="s">
        <v>16778</v>
      </c>
    </row>
    <row r="681" spans="2:7" customFormat="1">
      <c r="B681" s="40">
        <v>22008</v>
      </c>
      <c r="C681" s="73" t="s">
        <v>808</v>
      </c>
      <c r="D681" s="59" t="s">
        <v>16779</v>
      </c>
      <c r="E681" s="59" t="s">
        <v>16780</v>
      </c>
      <c r="F681" s="59" t="s">
        <v>16781</v>
      </c>
      <c r="G681" s="59" t="s">
        <v>16782</v>
      </c>
    </row>
    <row r="682" spans="2:7" customFormat="1">
      <c r="B682" s="40">
        <v>22009</v>
      </c>
      <c r="C682" s="73" t="s">
        <v>791</v>
      </c>
      <c r="D682" s="59" t="s">
        <v>15858</v>
      </c>
      <c r="E682" s="59" t="s">
        <v>15859</v>
      </c>
      <c r="F682" s="59" t="s">
        <v>15860</v>
      </c>
      <c r="G682" s="59" t="s">
        <v>15861</v>
      </c>
    </row>
    <row r="683" spans="2:7" customFormat="1">
      <c r="B683" s="40">
        <v>22010</v>
      </c>
      <c r="C683" s="73" t="s">
        <v>809</v>
      </c>
      <c r="D683" s="59" t="s">
        <v>16775</v>
      </c>
      <c r="E683" s="59" t="s">
        <v>16783</v>
      </c>
      <c r="F683" s="59" t="s">
        <v>16777</v>
      </c>
      <c r="G683" s="59" t="s">
        <v>16778</v>
      </c>
    </row>
    <row r="684" spans="2:7" customFormat="1">
      <c r="B684" s="40">
        <v>22011</v>
      </c>
      <c r="C684" s="73" t="s">
        <v>810</v>
      </c>
      <c r="D684" s="59" t="s">
        <v>16784</v>
      </c>
      <c r="E684" s="59" t="s">
        <v>16785</v>
      </c>
      <c r="F684" s="59" t="s">
        <v>16786</v>
      </c>
      <c r="G684" s="59" t="s">
        <v>16787</v>
      </c>
    </row>
    <row r="685" spans="2:7" customFormat="1">
      <c r="B685" s="40">
        <v>22012</v>
      </c>
      <c r="C685" s="73" t="s">
        <v>811</v>
      </c>
      <c r="D685" s="59" t="s">
        <v>16788</v>
      </c>
      <c r="E685" s="59" t="s">
        <v>16789</v>
      </c>
      <c r="F685" s="59" t="s">
        <v>16790</v>
      </c>
      <c r="G685" s="59" t="s">
        <v>16791</v>
      </c>
    </row>
    <row r="686" spans="2:7" customFormat="1">
      <c r="B686" s="40">
        <v>22013</v>
      </c>
      <c r="C686" s="73" t="s">
        <v>790</v>
      </c>
      <c r="D686" s="59" t="s">
        <v>4526</v>
      </c>
      <c r="E686" s="59" t="s">
        <v>16554</v>
      </c>
      <c r="F686" s="59" t="s">
        <v>5114</v>
      </c>
      <c r="G686" s="59" t="s">
        <v>8856</v>
      </c>
    </row>
    <row r="687" spans="2:7" customFormat="1">
      <c r="B687" s="40">
        <v>22014</v>
      </c>
      <c r="C687" s="73" t="s">
        <v>4608</v>
      </c>
      <c r="D687" s="59" t="s">
        <v>16792</v>
      </c>
      <c r="E687" s="59" t="s">
        <v>16793</v>
      </c>
      <c r="F687" s="59" t="s">
        <v>16794</v>
      </c>
      <c r="G687" s="59" t="s">
        <v>16795</v>
      </c>
    </row>
    <row r="688" spans="2:7" customFormat="1">
      <c r="B688" s="40">
        <v>22015</v>
      </c>
      <c r="C688" s="73" t="s">
        <v>4609</v>
      </c>
      <c r="D688" s="59" t="s">
        <v>16792</v>
      </c>
      <c r="E688" s="59" t="s">
        <v>16793</v>
      </c>
      <c r="F688" s="59" t="s">
        <v>16794</v>
      </c>
      <c r="G688" s="59" t="s">
        <v>16795</v>
      </c>
    </row>
    <row r="689" spans="2:7" customFormat="1">
      <c r="B689" s="40">
        <v>22016</v>
      </c>
      <c r="C689" s="73" t="s">
        <v>4610</v>
      </c>
      <c r="D689" s="59" t="s">
        <v>16796</v>
      </c>
      <c r="E689" s="59" t="s">
        <v>16797</v>
      </c>
      <c r="F689" s="59" t="s">
        <v>16798</v>
      </c>
      <c r="G689" s="59" t="s">
        <v>16799</v>
      </c>
    </row>
    <row r="690" spans="2:7" customFormat="1">
      <c r="B690" s="40">
        <v>22017</v>
      </c>
      <c r="C690" s="73" t="s">
        <v>252</v>
      </c>
      <c r="D690" s="59" t="s">
        <v>252</v>
      </c>
      <c r="E690" s="59" t="s">
        <v>252</v>
      </c>
      <c r="F690" s="59" t="s">
        <v>252</v>
      </c>
      <c r="G690" s="59" t="s">
        <v>252</v>
      </c>
    </row>
    <row r="691" spans="2:7" customFormat="1">
      <c r="B691" s="40">
        <v>22018</v>
      </c>
      <c r="C691" s="73" t="s">
        <v>3706</v>
      </c>
      <c r="D691" s="59" t="s">
        <v>16800</v>
      </c>
      <c r="E691" s="59" t="s">
        <v>16801</v>
      </c>
      <c r="F691" s="59" t="s">
        <v>16802</v>
      </c>
      <c r="G691" s="59" t="s">
        <v>16803</v>
      </c>
    </row>
    <row r="692" spans="2:7" customFormat="1">
      <c r="B692" s="40">
        <v>22019</v>
      </c>
      <c r="C692" s="73" t="s">
        <v>3738</v>
      </c>
      <c r="D692" s="59" t="s">
        <v>16804</v>
      </c>
      <c r="E692" s="59" t="s">
        <v>16805</v>
      </c>
      <c r="F692" s="59" t="s">
        <v>16773</v>
      </c>
      <c r="G692" s="59" t="s">
        <v>16806</v>
      </c>
    </row>
    <row r="693" spans="2:7" customFormat="1">
      <c r="B693" s="40">
        <v>22020</v>
      </c>
      <c r="C693" s="73" t="s">
        <v>4925</v>
      </c>
      <c r="D693" s="59" t="s">
        <v>16807</v>
      </c>
      <c r="E693" s="59" t="s">
        <v>16808</v>
      </c>
      <c r="F693" s="59" t="s">
        <v>16809</v>
      </c>
      <c r="G693" s="59" t="s">
        <v>16810</v>
      </c>
    </row>
    <row r="694" spans="2:7" customFormat="1">
      <c r="B694" s="40">
        <v>22021</v>
      </c>
      <c r="C694" s="73" t="s">
        <v>4926</v>
      </c>
      <c r="D694" s="59" t="s">
        <v>16811</v>
      </c>
      <c r="E694" s="59" t="s">
        <v>16812</v>
      </c>
      <c r="F694" s="59" t="s">
        <v>16813</v>
      </c>
      <c r="G694" s="59" t="s">
        <v>16814</v>
      </c>
    </row>
    <row r="695" spans="2:7" customFormat="1">
      <c r="B695" s="40">
        <v>22022</v>
      </c>
      <c r="C695" s="73" t="s">
        <v>5231</v>
      </c>
      <c r="D695" s="59" t="s">
        <v>16804</v>
      </c>
      <c r="E695" s="59" t="s">
        <v>16815</v>
      </c>
      <c r="F695" s="59" t="s">
        <v>16816</v>
      </c>
      <c r="G695" s="59" t="s">
        <v>16817</v>
      </c>
    </row>
    <row r="696" spans="2:7" customFormat="1">
      <c r="B696" s="40">
        <v>22023</v>
      </c>
      <c r="C696" s="73" t="s">
        <v>7940</v>
      </c>
      <c r="D696" s="59" t="s">
        <v>16818</v>
      </c>
      <c r="E696" s="59" t="s">
        <v>16819</v>
      </c>
      <c r="F696" s="59" t="s">
        <v>16820</v>
      </c>
      <c r="G696" s="59" t="s">
        <v>16821</v>
      </c>
    </row>
    <row r="697" spans="2:7" customFormat="1">
      <c r="B697" s="40">
        <v>23000</v>
      </c>
      <c r="C697" s="73" t="s">
        <v>681</v>
      </c>
      <c r="D697" s="59" t="s">
        <v>16759</v>
      </c>
      <c r="E697" s="59" t="s">
        <v>16760</v>
      </c>
      <c r="F697" s="59" t="s">
        <v>16761</v>
      </c>
      <c r="G697" s="59" t="s">
        <v>16761</v>
      </c>
    </row>
    <row r="698" spans="2:7" customFormat="1">
      <c r="B698" s="40">
        <v>23001</v>
      </c>
      <c r="C698" s="73" t="s">
        <v>686</v>
      </c>
      <c r="D698" s="59" t="s">
        <v>16822</v>
      </c>
      <c r="E698" s="59" t="s">
        <v>16823</v>
      </c>
      <c r="F698" s="59" t="s">
        <v>16824</v>
      </c>
      <c r="G698" s="59" t="s">
        <v>16825</v>
      </c>
    </row>
    <row r="699" spans="2:7" customFormat="1">
      <c r="B699" s="40">
        <v>23002</v>
      </c>
      <c r="C699" s="73" t="s">
        <v>685</v>
      </c>
      <c r="D699" s="59" t="s">
        <v>16826</v>
      </c>
      <c r="E699" s="59" t="s">
        <v>16827</v>
      </c>
      <c r="F699" s="59" t="s">
        <v>16827</v>
      </c>
      <c r="G699" s="59" t="s">
        <v>16828</v>
      </c>
    </row>
    <row r="700" spans="2:7" customFormat="1">
      <c r="B700" s="40">
        <v>23003</v>
      </c>
      <c r="C700" s="73" t="s">
        <v>812</v>
      </c>
      <c r="D700" s="59" t="s">
        <v>16829</v>
      </c>
      <c r="E700" s="59" t="s">
        <v>16830</v>
      </c>
      <c r="F700" s="59" t="s">
        <v>16620</v>
      </c>
      <c r="G700" s="59" t="s">
        <v>16620</v>
      </c>
    </row>
    <row r="701" spans="2:7" customFormat="1">
      <c r="B701" s="40">
        <v>23004</v>
      </c>
      <c r="C701" s="73" t="s">
        <v>12</v>
      </c>
      <c r="D701" s="59" t="s">
        <v>16831</v>
      </c>
      <c r="E701" s="59" t="s">
        <v>16832</v>
      </c>
      <c r="F701" s="59" t="s">
        <v>16833</v>
      </c>
      <c r="G701" s="59" t="s">
        <v>16834</v>
      </c>
    </row>
    <row r="702" spans="2:7" customFormat="1">
      <c r="B702" s="40">
        <v>23005</v>
      </c>
      <c r="C702" s="73" t="s">
        <v>6917</v>
      </c>
      <c r="D702" s="59" t="s">
        <v>16835</v>
      </c>
      <c r="E702" s="59" t="s">
        <v>16836</v>
      </c>
      <c r="F702" s="59" t="s">
        <v>16837</v>
      </c>
      <c r="G702" s="59" t="s">
        <v>16838</v>
      </c>
    </row>
    <row r="703" spans="2:7" customFormat="1">
      <c r="B703" s="40">
        <v>23006</v>
      </c>
      <c r="C703" s="73" t="s">
        <v>15</v>
      </c>
      <c r="D703" s="59" t="s">
        <v>16839</v>
      </c>
      <c r="E703" s="59" t="s">
        <v>16840</v>
      </c>
      <c r="F703" s="59" t="s">
        <v>16840</v>
      </c>
      <c r="G703" s="59" t="s">
        <v>16841</v>
      </c>
    </row>
    <row r="704" spans="2:7" customFormat="1">
      <c r="B704" s="40">
        <v>23007</v>
      </c>
      <c r="C704" s="73" t="s">
        <v>813</v>
      </c>
      <c r="D704" s="59" t="s">
        <v>16842</v>
      </c>
      <c r="E704" s="59" t="s">
        <v>16843</v>
      </c>
      <c r="F704" s="59" t="s">
        <v>16844</v>
      </c>
      <c r="G704" s="59" t="s">
        <v>16845</v>
      </c>
    </row>
    <row r="705" spans="2:7" customFormat="1">
      <c r="B705" s="40">
        <v>23008</v>
      </c>
      <c r="C705" s="73" t="s">
        <v>814</v>
      </c>
      <c r="D705" s="59" t="s">
        <v>16038</v>
      </c>
      <c r="E705" s="59" t="s">
        <v>16039</v>
      </c>
      <c r="F705" s="59" t="s">
        <v>16040</v>
      </c>
      <c r="G705" s="59" t="s">
        <v>16041</v>
      </c>
    </row>
    <row r="706" spans="2:7" customFormat="1">
      <c r="B706" s="40">
        <v>23009</v>
      </c>
      <c r="C706" s="73" t="s">
        <v>11</v>
      </c>
      <c r="D706" s="59" t="s">
        <v>15884</v>
      </c>
      <c r="E706" s="59" t="s">
        <v>15885</v>
      </c>
      <c r="F706" s="59" t="s">
        <v>15886</v>
      </c>
      <c r="G706" s="59" t="s">
        <v>15886</v>
      </c>
    </row>
    <row r="707" spans="2:7" customFormat="1">
      <c r="B707" s="40">
        <v>23010</v>
      </c>
      <c r="C707" s="73" t="s">
        <v>1675</v>
      </c>
      <c r="D707" s="59" t="s">
        <v>10154</v>
      </c>
      <c r="E707" s="59" t="s">
        <v>10155</v>
      </c>
      <c r="F707" s="59" t="s">
        <v>10156</v>
      </c>
      <c r="G707" s="59" t="s">
        <v>10156</v>
      </c>
    </row>
    <row r="708" spans="2:7" customFormat="1">
      <c r="B708" s="40">
        <v>23011</v>
      </c>
      <c r="C708" s="73" t="s">
        <v>1055</v>
      </c>
      <c r="D708" s="59" t="s">
        <v>10150</v>
      </c>
      <c r="E708" s="59" t="s">
        <v>10151</v>
      </c>
      <c r="F708" s="59" t="s">
        <v>10152</v>
      </c>
      <c r="G708" s="59" t="s">
        <v>10153</v>
      </c>
    </row>
    <row r="709" spans="2:7" customFormat="1">
      <c r="B709" s="40">
        <v>23012</v>
      </c>
      <c r="C709" s="73" t="s">
        <v>815</v>
      </c>
      <c r="D709" s="59" t="s">
        <v>16846</v>
      </c>
      <c r="E709" s="59" t="s">
        <v>16847</v>
      </c>
      <c r="F709" s="59" t="s">
        <v>16848</v>
      </c>
      <c r="G709" s="59" t="s">
        <v>16849</v>
      </c>
    </row>
    <row r="710" spans="2:7" customFormat="1">
      <c r="B710" s="40">
        <v>23013</v>
      </c>
      <c r="C710" s="73" t="s">
        <v>1162</v>
      </c>
      <c r="D710" s="59" t="s">
        <v>16850</v>
      </c>
      <c r="E710" s="59" t="s">
        <v>50160</v>
      </c>
      <c r="F710" s="59" t="s">
        <v>50161</v>
      </c>
      <c r="G710" s="840" t="s">
        <v>50162</v>
      </c>
    </row>
    <row r="711" spans="2:7" customFormat="1">
      <c r="B711" s="40">
        <v>23014</v>
      </c>
      <c r="C711" s="73" t="s">
        <v>1161</v>
      </c>
      <c r="D711" s="59" t="s">
        <v>16854</v>
      </c>
      <c r="E711" s="59" t="s">
        <v>16855</v>
      </c>
      <c r="F711" s="59" t="s">
        <v>16856</v>
      </c>
      <c r="G711" s="59" t="s">
        <v>16102</v>
      </c>
    </row>
    <row r="712" spans="2:7" customFormat="1">
      <c r="B712" s="40">
        <v>23015</v>
      </c>
      <c r="C712" s="73" t="s">
        <v>1163</v>
      </c>
      <c r="D712" s="59" t="s">
        <v>15536</v>
      </c>
      <c r="E712" s="59" t="s">
        <v>15537</v>
      </c>
      <c r="F712" s="59" t="s">
        <v>15538</v>
      </c>
      <c r="G712" s="59" t="s">
        <v>15539</v>
      </c>
    </row>
    <row r="713" spans="2:7" customFormat="1">
      <c r="B713" s="40">
        <v>23016</v>
      </c>
      <c r="C713" s="73" t="s">
        <v>1504</v>
      </c>
      <c r="D713" s="59" t="s">
        <v>16857</v>
      </c>
      <c r="E713" s="59" t="s">
        <v>16858</v>
      </c>
      <c r="F713" s="59" t="s">
        <v>16859</v>
      </c>
      <c r="G713" s="59" t="s">
        <v>16860</v>
      </c>
    </row>
    <row r="714" spans="2:7" customFormat="1">
      <c r="B714" s="40">
        <v>24000</v>
      </c>
      <c r="C714" s="73" t="s">
        <v>252</v>
      </c>
      <c r="D714" s="59" t="s">
        <v>252</v>
      </c>
      <c r="E714" s="59" t="s">
        <v>252</v>
      </c>
      <c r="F714" s="59" t="s">
        <v>252</v>
      </c>
      <c r="G714" s="59" t="s">
        <v>252</v>
      </c>
    </row>
    <row r="715" spans="2:7" customFormat="1">
      <c r="B715" s="40">
        <v>24001</v>
      </c>
      <c r="C715" s="73" t="s">
        <v>252</v>
      </c>
      <c r="D715" s="59" t="s">
        <v>252</v>
      </c>
      <c r="E715" s="59" t="s">
        <v>252</v>
      </c>
      <c r="F715" s="59" t="s">
        <v>252</v>
      </c>
      <c r="G715" s="59" t="s">
        <v>252</v>
      </c>
    </row>
    <row r="716" spans="2:7" customFormat="1">
      <c r="B716" s="40">
        <v>24002</v>
      </c>
      <c r="C716" s="73" t="s">
        <v>816</v>
      </c>
      <c r="D716" s="59" t="s">
        <v>16861</v>
      </c>
      <c r="E716" s="59" t="s">
        <v>16862</v>
      </c>
      <c r="F716" s="59" t="s">
        <v>16863</v>
      </c>
      <c r="G716" s="59" t="s">
        <v>16864</v>
      </c>
    </row>
    <row r="717" spans="2:7" customFormat="1">
      <c r="B717" s="40">
        <v>24003</v>
      </c>
      <c r="C717" s="73" t="s">
        <v>636</v>
      </c>
      <c r="D717" s="59" t="s">
        <v>15942</v>
      </c>
      <c r="E717" s="59" t="s">
        <v>15943</v>
      </c>
      <c r="F717" s="59" t="s">
        <v>15944</v>
      </c>
      <c r="G717" s="59" t="s">
        <v>15945</v>
      </c>
    </row>
    <row r="718" spans="2:7" customFormat="1">
      <c r="B718" s="40">
        <v>24004</v>
      </c>
      <c r="C718" s="73" t="s">
        <v>817</v>
      </c>
      <c r="D718" s="59" t="s">
        <v>16865</v>
      </c>
      <c r="E718" s="59" t="s">
        <v>16866</v>
      </c>
      <c r="F718" s="59" t="s">
        <v>16867</v>
      </c>
      <c r="G718" s="59" t="s">
        <v>16868</v>
      </c>
    </row>
    <row r="719" spans="2:7" customFormat="1">
      <c r="B719" s="40">
        <v>24005</v>
      </c>
      <c r="C719" s="73" t="s">
        <v>817</v>
      </c>
      <c r="D719" s="59" t="s">
        <v>16865</v>
      </c>
      <c r="E719" s="59" t="s">
        <v>16866</v>
      </c>
      <c r="F719" s="59" t="s">
        <v>16867</v>
      </c>
      <c r="G719" s="59" t="s">
        <v>16868</v>
      </c>
    </row>
    <row r="720" spans="2:7" customFormat="1">
      <c r="B720" s="40">
        <v>24006</v>
      </c>
      <c r="C720" s="73" t="s">
        <v>252</v>
      </c>
      <c r="D720" s="59" t="s">
        <v>252</v>
      </c>
      <c r="E720" s="59" t="s">
        <v>252</v>
      </c>
      <c r="F720" s="59" t="s">
        <v>252</v>
      </c>
      <c r="G720" s="59" t="s">
        <v>252</v>
      </c>
    </row>
    <row r="721" spans="2:7" customFormat="1">
      <c r="B721" s="40">
        <v>24007</v>
      </c>
      <c r="C721" s="73" t="s">
        <v>816</v>
      </c>
      <c r="D721" s="59" t="s">
        <v>16861</v>
      </c>
      <c r="E721" s="59" t="s">
        <v>16862</v>
      </c>
      <c r="F721" s="59" t="s">
        <v>16863</v>
      </c>
      <c r="G721" s="59" t="s">
        <v>16864</v>
      </c>
    </row>
    <row r="722" spans="2:7" customFormat="1">
      <c r="B722" s="40">
        <v>24008</v>
      </c>
      <c r="C722" s="73" t="s">
        <v>818</v>
      </c>
      <c r="D722" s="59" t="s">
        <v>16869</v>
      </c>
      <c r="E722" s="59" t="s">
        <v>16870</v>
      </c>
      <c r="F722" s="59" t="s">
        <v>16871</v>
      </c>
      <c r="G722" s="59" t="s">
        <v>16871</v>
      </c>
    </row>
    <row r="723" spans="2:7" customFormat="1">
      <c r="B723" s="40">
        <v>24009</v>
      </c>
      <c r="C723" s="73" t="s">
        <v>854</v>
      </c>
      <c r="D723" s="59" t="s">
        <v>16872</v>
      </c>
      <c r="E723" s="59" t="s">
        <v>16873</v>
      </c>
      <c r="F723" s="59" t="s">
        <v>16874</v>
      </c>
      <c r="G723" s="59" t="s">
        <v>16875</v>
      </c>
    </row>
    <row r="724" spans="2:7" customFormat="1">
      <c r="B724" s="40">
        <v>24010</v>
      </c>
      <c r="C724" s="73" t="s">
        <v>1480</v>
      </c>
      <c r="D724" s="59" t="s">
        <v>16876</v>
      </c>
      <c r="E724" s="59" t="s">
        <v>16877</v>
      </c>
      <c r="F724" s="59" t="s">
        <v>16878</v>
      </c>
      <c r="G724" s="59" t="s">
        <v>16879</v>
      </c>
    </row>
    <row r="725" spans="2:7" customFormat="1">
      <c r="B725" s="40">
        <v>24011</v>
      </c>
      <c r="C725" s="73" t="s">
        <v>1481</v>
      </c>
      <c r="D725" s="59" t="s">
        <v>16880</v>
      </c>
      <c r="E725" s="59" t="s">
        <v>16881</v>
      </c>
      <c r="F725" s="59" t="s">
        <v>16882</v>
      </c>
      <c r="G725" s="59" t="s">
        <v>16883</v>
      </c>
    </row>
    <row r="726" spans="2:7" customFormat="1">
      <c r="B726" s="40">
        <v>24012</v>
      </c>
      <c r="C726" s="73" t="s">
        <v>5232</v>
      </c>
      <c r="D726" s="59" t="s">
        <v>16884</v>
      </c>
      <c r="E726" s="59" t="s">
        <v>16885</v>
      </c>
      <c r="F726" s="59" t="s">
        <v>16886</v>
      </c>
      <c r="G726" s="59" t="s">
        <v>16887</v>
      </c>
    </row>
    <row r="727" spans="2:7" customFormat="1">
      <c r="B727" s="40">
        <v>24013</v>
      </c>
      <c r="C727" s="73" t="s">
        <v>1453</v>
      </c>
      <c r="D727" s="59" t="s">
        <v>15175</v>
      </c>
      <c r="E727" s="59" t="s">
        <v>16888</v>
      </c>
      <c r="F727" s="59" t="s">
        <v>16889</v>
      </c>
      <c r="G727" s="59" t="s">
        <v>16889</v>
      </c>
    </row>
    <row r="728" spans="2:7" customFormat="1">
      <c r="B728" s="40">
        <v>24014</v>
      </c>
      <c r="C728" s="73" t="s">
        <v>1491</v>
      </c>
      <c r="D728" s="59" t="s">
        <v>16890</v>
      </c>
      <c r="E728" s="59" t="s">
        <v>16891</v>
      </c>
      <c r="F728" s="59" t="s">
        <v>16892</v>
      </c>
      <c r="G728" s="59" t="s">
        <v>16893</v>
      </c>
    </row>
    <row r="729" spans="2:7" customFormat="1">
      <c r="B729" s="40">
        <v>24015</v>
      </c>
      <c r="C729" s="73" t="s">
        <v>1121</v>
      </c>
      <c r="D729" s="59" t="s">
        <v>16894</v>
      </c>
      <c r="E729" s="59" t="s">
        <v>16895</v>
      </c>
      <c r="F729" s="59" t="s">
        <v>16896</v>
      </c>
      <c r="G729" s="59" t="s">
        <v>16896</v>
      </c>
    </row>
    <row r="730" spans="2:7" customFormat="1">
      <c r="B730" s="40">
        <v>24016</v>
      </c>
      <c r="C730" s="73" t="s">
        <v>3560</v>
      </c>
      <c r="D730" s="59" t="s">
        <v>16897</v>
      </c>
      <c r="E730" s="59" t="s">
        <v>16898</v>
      </c>
      <c r="F730" s="59" t="s">
        <v>16899</v>
      </c>
      <c r="G730" s="59" t="s">
        <v>16899</v>
      </c>
    </row>
    <row r="731" spans="2:7" customFormat="1">
      <c r="B731" s="40">
        <v>24017</v>
      </c>
      <c r="C731" s="73" t="s">
        <v>4602</v>
      </c>
      <c r="D731" s="59" t="s">
        <v>16900</v>
      </c>
      <c r="E731" s="59" t="s">
        <v>16901</v>
      </c>
      <c r="F731" s="59" t="s">
        <v>16902</v>
      </c>
      <c r="G731" s="59" t="s">
        <v>16902</v>
      </c>
    </row>
    <row r="732" spans="2:7" customFormat="1">
      <c r="B732" s="40">
        <v>25000</v>
      </c>
      <c r="C732" s="73" t="s">
        <v>819</v>
      </c>
      <c r="D732" s="59" t="s">
        <v>16826</v>
      </c>
      <c r="E732" s="59" t="s">
        <v>16903</v>
      </c>
      <c r="F732" s="59" t="s">
        <v>16903</v>
      </c>
      <c r="G732" s="59" t="s">
        <v>16904</v>
      </c>
    </row>
    <row r="733" spans="2:7" customFormat="1">
      <c r="B733" s="40">
        <v>25001</v>
      </c>
      <c r="C733" s="73" t="s">
        <v>820</v>
      </c>
      <c r="D733" s="59" t="s">
        <v>16905</v>
      </c>
      <c r="E733" s="59" t="s">
        <v>16906</v>
      </c>
      <c r="F733" s="59" t="s">
        <v>16907</v>
      </c>
      <c r="G733" s="59" t="s">
        <v>16908</v>
      </c>
    </row>
    <row r="734" spans="2:7" customFormat="1">
      <c r="B734" s="40">
        <v>25002</v>
      </c>
      <c r="C734" s="73" t="s">
        <v>821</v>
      </c>
      <c r="D734" s="59" t="s">
        <v>16909</v>
      </c>
      <c r="E734" s="59" t="s">
        <v>16910</v>
      </c>
      <c r="F734" s="59" t="s">
        <v>16911</v>
      </c>
      <c r="G734" s="59" t="s">
        <v>16912</v>
      </c>
    </row>
    <row r="735" spans="2:7" customFormat="1">
      <c r="B735" s="40">
        <v>25003</v>
      </c>
      <c r="C735" s="73" t="s">
        <v>822</v>
      </c>
      <c r="D735" s="59" t="s">
        <v>16913</v>
      </c>
      <c r="E735" s="59" t="s">
        <v>16914</v>
      </c>
      <c r="F735" s="59" t="s">
        <v>16915</v>
      </c>
      <c r="G735" s="59" t="s">
        <v>16916</v>
      </c>
    </row>
    <row r="736" spans="2:7" customFormat="1">
      <c r="B736" s="40">
        <v>25004</v>
      </c>
      <c r="C736" s="73" t="s">
        <v>823</v>
      </c>
      <c r="D736" s="59" t="s">
        <v>16917</v>
      </c>
      <c r="E736" s="59" t="s">
        <v>16918</v>
      </c>
      <c r="F736" s="59" t="s">
        <v>16919</v>
      </c>
      <c r="G736" s="59" t="s">
        <v>16920</v>
      </c>
    </row>
    <row r="737" spans="2:7" customFormat="1">
      <c r="B737" s="40">
        <v>25005</v>
      </c>
      <c r="C737" s="73" t="s">
        <v>824</v>
      </c>
      <c r="D737" s="59" t="s">
        <v>16921</v>
      </c>
      <c r="E737" s="59" t="s">
        <v>16922</v>
      </c>
      <c r="F737" s="59" t="s">
        <v>16923</v>
      </c>
      <c r="G737" s="59" t="s">
        <v>16924</v>
      </c>
    </row>
    <row r="738" spans="2:7" customFormat="1">
      <c r="B738" s="40">
        <v>25006</v>
      </c>
      <c r="C738" s="73" t="s">
        <v>825</v>
      </c>
      <c r="D738" s="59" t="s">
        <v>16925</v>
      </c>
      <c r="E738" s="59" t="s">
        <v>16926</v>
      </c>
      <c r="F738" s="59" t="s">
        <v>16927</v>
      </c>
      <c r="G738" s="59" t="s">
        <v>16927</v>
      </c>
    </row>
    <row r="739" spans="2:7" customFormat="1">
      <c r="B739" s="40">
        <v>25007</v>
      </c>
      <c r="C739" s="73" t="s">
        <v>826</v>
      </c>
      <c r="D739" s="59" t="s">
        <v>16928</v>
      </c>
      <c r="E739" s="59" t="s">
        <v>16929</v>
      </c>
      <c r="F739" s="59" t="s">
        <v>16930</v>
      </c>
      <c r="G739" s="59" t="s">
        <v>16931</v>
      </c>
    </row>
    <row r="740" spans="2:7" customFormat="1">
      <c r="B740" s="40">
        <v>25008</v>
      </c>
      <c r="C740" s="73" t="s">
        <v>827</v>
      </c>
      <c r="D740" s="59" t="s">
        <v>16932</v>
      </c>
      <c r="E740" s="59" t="s">
        <v>16933</v>
      </c>
      <c r="F740" s="59" t="s">
        <v>16934</v>
      </c>
      <c r="G740" s="59" t="s">
        <v>16934</v>
      </c>
    </row>
    <row r="741" spans="2:7" customFormat="1">
      <c r="B741" s="40">
        <v>25009</v>
      </c>
      <c r="C741" s="73" t="s">
        <v>828</v>
      </c>
      <c r="D741" s="59" t="s">
        <v>16935</v>
      </c>
      <c r="E741" s="59" t="s">
        <v>16936</v>
      </c>
      <c r="F741" s="59" t="s">
        <v>16937</v>
      </c>
      <c r="G741" s="59" t="s">
        <v>16937</v>
      </c>
    </row>
    <row r="742" spans="2:7" customFormat="1">
      <c r="B742" s="40">
        <v>25010</v>
      </c>
      <c r="C742" s="73" t="s">
        <v>829</v>
      </c>
      <c r="D742" s="59" t="s">
        <v>16938</v>
      </c>
      <c r="E742" s="59" t="s">
        <v>16939</v>
      </c>
      <c r="F742" s="59" t="s">
        <v>16940</v>
      </c>
      <c r="G742" s="59" t="s">
        <v>16941</v>
      </c>
    </row>
    <row r="743" spans="2:7" customFormat="1">
      <c r="B743" s="40">
        <v>25011</v>
      </c>
      <c r="C743" s="73" t="s">
        <v>4630</v>
      </c>
      <c r="D743" s="59" t="s">
        <v>16942</v>
      </c>
      <c r="E743" s="59" t="s">
        <v>16943</v>
      </c>
      <c r="F743" s="59" t="s">
        <v>16944</v>
      </c>
      <c r="G743" s="59" t="s">
        <v>16945</v>
      </c>
    </row>
    <row r="744" spans="2:7" customFormat="1">
      <c r="B744" s="40">
        <v>25012</v>
      </c>
      <c r="C744" s="73" t="s">
        <v>3554</v>
      </c>
      <c r="D744" s="59" t="s">
        <v>16946</v>
      </c>
      <c r="E744" s="59" t="s">
        <v>16947</v>
      </c>
      <c r="F744" s="59" t="s">
        <v>16948</v>
      </c>
      <c r="G744" s="59" t="s">
        <v>16949</v>
      </c>
    </row>
    <row r="745" spans="2:7" customFormat="1">
      <c r="B745" s="40">
        <v>25013</v>
      </c>
      <c r="C745" s="73" t="s">
        <v>4584</v>
      </c>
      <c r="D745" s="59" t="s">
        <v>16950</v>
      </c>
      <c r="E745" s="59" t="s">
        <v>16951</v>
      </c>
      <c r="F745" s="59" t="s">
        <v>16952</v>
      </c>
      <c r="G745" s="59" t="s">
        <v>16953</v>
      </c>
    </row>
    <row r="746" spans="2:7" customFormat="1">
      <c r="B746" s="40">
        <v>25014</v>
      </c>
      <c r="C746" s="73" t="s">
        <v>3698</v>
      </c>
      <c r="D746" s="59" t="s">
        <v>16954</v>
      </c>
      <c r="E746" s="59" t="s">
        <v>16955</v>
      </c>
      <c r="F746" s="59" t="s">
        <v>16956</v>
      </c>
      <c r="G746" s="59" t="s">
        <v>16957</v>
      </c>
    </row>
    <row r="747" spans="2:7" customFormat="1">
      <c r="B747" s="40">
        <v>25015</v>
      </c>
      <c r="C747" s="73" t="s">
        <v>3699</v>
      </c>
      <c r="D747" s="59" t="s">
        <v>16958</v>
      </c>
      <c r="E747" s="59" t="s">
        <v>16958</v>
      </c>
      <c r="F747" s="59" t="s">
        <v>16959</v>
      </c>
      <c r="G747" s="59" t="s">
        <v>16960</v>
      </c>
    </row>
    <row r="748" spans="2:7" customFormat="1">
      <c r="B748" s="40">
        <v>25016</v>
      </c>
      <c r="C748" s="73" t="s">
        <v>1115</v>
      </c>
      <c r="D748" s="59" t="s">
        <v>16961</v>
      </c>
      <c r="E748" s="59" t="s">
        <v>16962</v>
      </c>
      <c r="F748" s="59" t="s">
        <v>16963</v>
      </c>
      <c r="G748" s="59" t="s">
        <v>16963</v>
      </c>
    </row>
    <row r="749" spans="2:7" customFormat="1">
      <c r="B749" s="40">
        <v>25017</v>
      </c>
      <c r="C749" s="73" t="s">
        <v>885</v>
      </c>
      <c r="D749" s="59" t="s">
        <v>15142</v>
      </c>
      <c r="E749" s="59" t="s">
        <v>15143</v>
      </c>
      <c r="F749" s="59" t="s">
        <v>15143</v>
      </c>
      <c r="G749" s="59" t="s">
        <v>15143</v>
      </c>
    </row>
    <row r="750" spans="2:7" customFormat="1">
      <c r="B750" s="40">
        <v>25018</v>
      </c>
      <c r="C750" s="73" t="s">
        <v>3700</v>
      </c>
      <c r="D750" s="59" t="s">
        <v>16964</v>
      </c>
      <c r="E750" s="59" t="s">
        <v>16965</v>
      </c>
      <c r="F750" s="59" t="s">
        <v>16966</v>
      </c>
      <c r="G750" s="59" t="s">
        <v>16967</v>
      </c>
    </row>
    <row r="751" spans="2:7" customFormat="1">
      <c r="B751" s="40">
        <v>25019</v>
      </c>
      <c r="C751" s="73" t="s">
        <v>3701</v>
      </c>
      <c r="D751" s="59" t="s">
        <v>16968</v>
      </c>
      <c r="E751" s="59" t="s">
        <v>16969</v>
      </c>
      <c r="F751" s="59" t="s">
        <v>16969</v>
      </c>
      <c r="G751" s="59" t="s">
        <v>16970</v>
      </c>
    </row>
    <row r="752" spans="2:7" customFormat="1">
      <c r="B752" s="40">
        <v>25020</v>
      </c>
      <c r="C752" s="73" t="s">
        <v>3702</v>
      </c>
      <c r="D752" s="59" t="s">
        <v>16971</v>
      </c>
      <c r="E752" s="59" t="s">
        <v>16972</v>
      </c>
      <c r="F752" s="59" t="s">
        <v>16973</v>
      </c>
      <c r="G752" s="59" t="s">
        <v>16974</v>
      </c>
    </row>
    <row r="753" spans="2:7" customFormat="1">
      <c r="B753" s="40">
        <v>25021</v>
      </c>
      <c r="C753" s="73" t="s">
        <v>3703</v>
      </c>
      <c r="D753" s="59" t="s">
        <v>16975</v>
      </c>
      <c r="E753" s="59" t="s">
        <v>16976</v>
      </c>
      <c r="F753" s="59" t="s">
        <v>16977</v>
      </c>
      <c r="G753" s="59" t="s">
        <v>16978</v>
      </c>
    </row>
    <row r="754" spans="2:7" customFormat="1">
      <c r="B754" s="40">
        <v>25022</v>
      </c>
      <c r="C754" s="73" t="s">
        <v>3704</v>
      </c>
      <c r="D754" s="59" t="s">
        <v>16979</v>
      </c>
      <c r="E754" s="59" t="s">
        <v>16980</v>
      </c>
      <c r="F754" s="59" t="s">
        <v>16981</v>
      </c>
      <c r="G754" s="59" t="s">
        <v>16981</v>
      </c>
    </row>
    <row r="755" spans="2:7" customFormat="1">
      <c r="B755" s="40">
        <v>25023</v>
      </c>
      <c r="C755" s="73" t="s">
        <v>4583</v>
      </c>
      <c r="D755" s="59" t="s">
        <v>16982</v>
      </c>
      <c r="E755" s="59" t="s">
        <v>16983</v>
      </c>
      <c r="F755" s="59" t="s">
        <v>16984</v>
      </c>
      <c r="G755" s="59" t="s">
        <v>16985</v>
      </c>
    </row>
    <row r="756" spans="2:7" customFormat="1" ht="198">
      <c r="B756" s="40">
        <v>25024</v>
      </c>
      <c r="C756" s="179" t="s">
        <v>8368</v>
      </c>
      <c r="D756" s="59" t="s">
        <v>16986</v>
      </c>
      <c r="E756" s="59" t="s">
        <v>16987</v>
      </c>
      <c r="F756" s="59" t="s">
        <v>16988</v>
      </c>
      <c r="G756" s="59" t="s">
        <v>16989</v>
      </c>
    </row>
    <row r="757" spans="2:7" customFormat="1">
      <c r="B757" s="40">
        <v>25025</v>
      </c>
      <c r="C757" s="179" t="s">
        <v>4631</v>
      </c>
      <c r="D757" s="59" t="s">
        <v>16990</v>
      </c>
      <c r="E757" s="59" t="s">
        <v>16991</v>
      </c>
      <c r="F757" s="59" t="s">
        <v>16992</v>
      </c>
      <c r="G757" s="59" t="s">
        <v>16993</v>
      </c>
    </row>
    <row r="758" spans="2:7" customFormat="1">
      <c r="B758" s="40">
        <v>25026</v>
      </c>
      <c r="C758" s="179" t="s">
        <v>4632</v>
      </c>
      <c r="D758" s="59" t="s">
        <v>16994</v>
      </c>
      <c r="E758" s="59" t="s">
        <v>16995</v>
      </c>
      <c r="F758" s="59" t="s">
        <v>16996</v>
      </c>
      <c r="G758" s="59" t="s">
        <v>16997</v>
      </c>
    </row>
    <row r="759" spans="2:7" customFormat="1">
      <c r="B759" s="40">
        <v>25027</v>
      </c>
      <c r="C759" s="179" t="s">
        <v>4633</v>
      </c>
      <c r="D759" s="59" t="s">
        <v>16998</v>
      </c>
      <c r="E759" s="59" t="s">
        <v>16999</v>
      </c>
      <c r="F759" s="59" t="s">
        <v>17000</v>
      </c>
      <c r="G759" s="59" t="s">
        <v>17001</v>
      </c>
    </row>
    <row r="760" spans="2:7" customFormat="1" ht="66">
      <c r="B760" s="40">
        <v>25028</v>
      </c>
      <c r="C760" s="179" t="s">
        <v>8854</v>
      </c>
      <c r="D760" s="59" t="s">
        <v>18344</v>
      </c>
      <c r="E760" s="59" t="s">
        <v>18345</v>
      </c>
      <c r="F760" s="59" t="s">
        <v>18346</v>
      </c>
      <c r="G760" s="59" t="s">
        <v>18302</v>
      </c>
    </row>
    <row r="761" spans="2:7" customFormat="1">
      <c r="B761" s="40">
        <v>25029</v>
      </c>
      <c r="C761" s="179" t="s">
        <v>4634</v>
      </c>
      <c r="D761" s="59" t="s">
        <v>17002</v>
      </c>
      <c r="E761" s="59" t="s">
        <v>17003</v>
      </c>
      <c r="F761" s="59" t="s">
        <v>17004</v>
      </c>
      <c r="G761" s="59" t="s">
        <v>17005</v>
      </c>
    </row>
    <row r="762" spans="2:7" customFormat="1">
      <c r="B762" s="40">
        <v>25030</v>
      </c>
      <c r="C762" s="179" t="s">
        <v>4635</v>
      </c>
      <c r="D762" s="59" t="s">
        <v>17006</v>
      </c>
      <c r="E762" s="59" t="s">
        <v>17007</v>
      </c>
      <c r="F762" s="59" t="s">
        <v>17008</v>
      </c>
      <c r="G762" s="59" t="s">
        <v>17009</v>
      </c>
    </row>
    <row r="763" spans="2:7" customFormat="1">
      <c r="B763" s="246">
        <v>25031</v>
      </c>
      <c r="C763" s="247" t="s">
        <v>4640</v>
      </c>
      <c r="D763" s="59" t="s">
        <v>17010</v>
      </c>
      <c r="E763" s="59" t="s">
        <v>17011</v>
      </c>
      <c r="F763" s="59" t="s">
        <v>17012</v>
      </c>
      <c r="G763" s="59" t="s">
        <v>17013</v>
      </c>
    </row>
    <row r="764" spans="2:7" customFormat="1">
      <c r="B764" s="246">
        <v>25032</v>
      </c>
      <c r="C764" s="247" t="s">
        <v>4641</v>
      </c>
      <c r="D764" s="59" t="s">
        <v>17014</v>
      </c>
      <c r="E764" s="59" t="s">
        <v>17015</v>
      </c>
      <c r="F764" s="59" t="s">
        <v>17016</v>
      </c>
      <c r="G764" s="59" t="s">
        <v>17017</v>
      </c>
    </row>
    <row r="765" spans="2:7" customFormat="1">
      <c r="B765" s="246">
        <v>25033</v>
      </c>
      <c r="C765" s="247" t="s">
        <v>788</v>
      </c>
      <c r="D765" s="59" t="s">
        <v>15574</v>
      </c>
      <c r="E765" s="59" t="s">
        <v>15575</v>
      </c>
      <c r="F765" s="59" t="s">
        <v>15576</v>
      </c>
      <c r="G765" s="59" t="s">
        <v>15577</v>
      </c>
    </row>
    <row r="766" spans="2:7" customFormat="1">
      <c r="B766" s="246">
        <v>25034</v>
      </c>
      <c r="C766" s="247" t="s">
        <v>4642</v>
      </c>
      <c r="D766" s="59" t="s">
        <v>17018</v>
      </c>
      <c r="E766" s="59" t="s">
        <v>17019</v>
      </c>
      <c r="F766" s="59" t="s">
        <v>17020</v>
      </c>
      <c r="G766" s="59" t="s">
        <v>17021</v>
      </c>
    </row>
    <row r="767" spans="2:7" customFormat="1">
      <c r="B767" s="246">
        <v>25035</v>
      </c>
      <c r="C767" s="247" t="s">
        <v>825</v>
      </c>
      <c r="D767" s="59" t="s">
        <v>16925</v>
      </c>
      <c r="E767" s="59" t="s">
        <v>16926</v>
      </c>
      <c r="F767" s="59" t="s">
        <v>16927</v>
      </c>
      <c r="G767" s="59" t="s">
        <v>16927</v>
      </c>
    </row>
    <row r="768" spans="2:7" customFormat="1">
      <c r="B768" s="246">
        <v>25036</v>
      </c>
      <c r="C768" s="247" t="s">
        <v>4643</v>
      </c>
      <c r="D768" s="59" t="s">
        <v>17022</v>
      </c>
      <c r="E768" s="59" t="s">
        <v>17023</v>
      </c>
      <c r="F768" s="59" t="s">
        <v>17024</v>
      </c>
      <c r="G768" s="59" t="s">
        <v>17024</v>
      </c>
    </row>
    <row r="769" spans="2:7" customFormat="1">
      <c r="B769" s="246">
        <v>25037</v>
      </c>
      <c r="C769" s="247" t="s">
        <v>4644</v>
      </c>
      <c r="D769" s="59" t="s">
        <v>15353</v>
      </c>
      <c r="E769" s="59" t="s">
        <v>15354</v>
      </c>
      <c r="F769" s="59" t="s">
        <v>15355</v>
      </c>
      <c r="G769" s="59" t="s">
        <v>17025</v>
      </c>
    </row>
    <row r="770" spans="2:7" customFormat="1">
      <c r="B770" s="246">
        <v>25038</v>
      </c>
      <c r="C770" s="247" t="s">
        <v>4645</v>
      </c>
      <c r="D770" s="59" t="s">
        <v>17026</v>
      </c>
      <c r="E770" s="59" t="s">
        <v>17027</v>
      </c>
      <c r="F770" s="59" t="s">
        <v>17028</v>
      </c>
      <c r="G770" s="59" t="s">
        <v>17029</v>
      </c>
    </row>
    <row r="771" spans="2:7" customFormat="1">
      <c r="B771" s="246">
        <v>25039</v>
      </c>
      <c r="C771" s="247" t="s">
        <v>822</v>
      </c>
      <c r="D771" s="59" t="s">
        <v>16913</v>
      </c>
      <c r="E771" s="59" t="s">
        <v>16914</v>
      </c>
      <c r="F771" s="59" t="s">
        <v>16915</v>
      </c>
      <c r="G771" s="59" t="s">
        <v>16916</v>
      </c>
    </row>
    <row r="772" spans="2:7" customFormat="1">
      <c r="B772" s="246">
        <v>25040</v>
      </c>
      <c r="C772" s="247" t="s">
        <v>4646</v>
      </c>
      <c r="D772" s="59" t="s">
        <v>17030</v>
      </c>
      <c r="E772" s="59" t="s">
        <v>17031</v>
      </c>
      <c r="F772" s="59" t="s">
        <v>17032</v>
      </c>
      <c r="G772" s="59" t="s">
        <v>17033</v>
      </c>
    </row>
    <row r="773" spans="2:7" customFormat="1">
      <c r="B773" s="40">
        <v>25041</v>
      </c>
      <c r="C773" s="179" t="s">
        <v>4639</v>
      </c>
      <c r="D773" s="59" t="s">
        <v>17034</v>
      </c>
      <c r="E773" s="59" t="s">
        <v>17035</v>
      </c>
      <c r="F773" s="59" t="s">
        <v>17036</v>
      </c>
      <c r="G773" s="59" t="s">
        <v>17037</v>
      </c>
    </row>
    <row r="774" spans="2:7" customFormat="1" ht="33">
      <c r="B774" s="246">
        <v>25042</v>
      </c>
      <c r="C774" s="179" t="s">
        <v>4939</v>
      </c>
      <c r="D774" s="59" t="s">
        <v>17038</v>
      </c>
      <c r="E774" s="59" t="s">
        <v>17039</v>
      </c>
      <c r="F774" s="59" t="s">
        <v>17040</v>
      </c>
      <c r="G774" s="59" t="s">
        <v>17041</v>
      </c>
    </row>
    <row r="775" spans="2:7" customFormat="1">
      <c r="B775" s="246">
        <v>25043</v>
      </c>
      <c r="C775" s="179" t="s">
        <v>998</v>
      </c>
      <c r="D775" s="59" t="s">
        <v>252</v>
      </c>
      <c r="E775" s="59" t="s">
        <v>252</v>
      </c>
      <c r="F775" s="59" t="s">
        <v>252</v>
      </c>
      <c r="G775" s="59" t="s">
        <v>252</v>
      </c>
    </row>
    <row r="776" spans="2:7" customFormat="1" ht="33">
      <c r="B776" s="246">
        <v>25044</v>
      </c>
      <c r="C776" s="179" t="s">
        <v>6877</v>
      </c>
      <c r="D776" s="59" t="s">
        <v>17042</v>
      </c>
      <c r="E776" s="59" t="s">
        <v>51087</v>
      </c>
      <c r="F776" s="59" t="s">
        <v>17043</v>
      </c>
      <c r="G776" s="59" t="s">
        <v>17044</v>
      </c>
    </row>
    <row r="777" spans="2:7" customFormat="1" ht="33">
      <c r="B777" s="40">
        <v>25045</v>
      </c>
      <c r="C777" s="179" t="s">
        <v>6878</v>
      </c>
      <c r="D777" s="59" t="s">
        <v>17045</v>
      </c>
      <c r="E777" s="59" t="s">
        <v>17046</v>
      </c>
      <c r="F777" s="59" t="s">
        <v>17047</v>
      </c>
      <c r="G777" s="59" t="s">
        <v>17048</v>
      </c>
    </row>
    <row r="778" spans="2:7" customFormat="1" ht="33">
      <c r="B778" s="246">
        <v>25046</v>
      </c>
      <c r="C778" s="179" t="s">
        <v>6879</v>
      </c>
      <c r="D778" s="59" t="s">
        <v>17049</v>
      </c>
      <c r="E778" s="59" t="s">
        <v>17050</v>
      </c>
      <c r="F778" s="59" t="s">
        <v>17051</v>
      </c>
      <c r="G778" s="59" t="s">
        <v>51086</v>
      </c>
    </row>
    <row r="779" spans="2:7" customFormat="1" ht="33">
      <c r="B779" s="246">
        <v>25047</v>
      </c>
      <c r="C779" s="179" t="s">
        <v>6880</v>
      </c>
      <c r="D779" s="59" t="s">
        <v>17052</v>
      </c>
      <c r="E779" s="59" t="s">
        <v>17053</v>
      </c>
      <c r="F779" s="59" t="s">
        <v>17054</v>
      </c>
      <c r="G779" s="59" t="s">
        <v>17055</v>
      </c>
    </row>
    <row r="780" spans="2:7" customFormat="1">
      <c r="B780" s="246">
        <v>25048</v>
      </c>
      <c r="C780" s="179" t="s">
        <v>4639</v>
      </c>
      <c r="D780" s="59" t="s">
        <v>17034</v>
      </c>
      <c r="E780" s="59" t="s">
        <v>17035</v>
      </c>
      <c r="F780" s="59" t="s">
        <v>17036</v>
      </c>
      <c r="G780" s="59" t="s">
        <v>17037</v>
      </c>
    </row>
    <row r="781" spans="2:7">
      <c r="B781" s="826">
        <v>25049</v>
      </c>
      <c r="C781" s="821" t="s">
        <v>50076</v>
      </c>
      <c r="D781" s="822" t="s">
        <v>50098</v>
      </c>
      <c r="E781" s="820" t="s">
        <v>50095</v>
      </c>
      <c r="F781" s="822" t="s">
        <v>50096</v>
      </c>
      <c r="G781" s="822" t="s">
        <v>50097</v>
      </c>
    </row>
    <row r="782" spans="2:7">
      <c r="B782" s="820">
        <v>25050</v>
      </c>
      <c r="C782" s="821" t="s">
        <v>997</v>
      </c>
      <c r="D782" s="821" t="s">
        <v>997</v>
      </c>
      <c r="E782" s="821" t="s">
        <v>15694</v>
      </c>
      <c r="F782" s="821" t="s">
        <v>15694</v>
      </c>
      <c r="G782" s="821" t="s">
        <v>15694</v>
      </c>
    </row>
    <row r="783" spans="2:7">
      <c r="B783" s="826">
        <v>25051</v>
      </c>
      <c r="C783" s="821" t="s">
        <v>50077</v>
      </c>
      <c r="D783" s="822" t="s">
        <v>50098</v>
      </c>
      <c r="E783" s="822" t="s">
        <v>50099</v>
      </c>
      <c r="F783" s="822" t="s">
        <v>50100</v>
      </c>
      <c r="G783" s="822" t="s">
        <v>50101</v>
      </c>
    </row>
    <row r="784" spans="2:7">
      <c r="B784" s="826">
        <v>25052</v>
      </c>
      <c r="C784" s="821" t="s">
        <v>997</v>
      </c>
      <c r="D784" s="821" t="s">
        <v>997</v>
      </c>
      <c r="E784" s="821" t="s">
        <v>15694</v>
      </c>
      <c r="F784" s="821" t="s">
        <v>15694</v>
      </c>
      <c r="G784" s="821" t="s">
        <v>15694</v>
      </c>
    </row>
    <row r="785" spans="1:7">
      <c r="B785" s="826">
        <v>25053</v>
      </c>
      <c r="C785" s="821" t="s">
        <v>50078</v>
      </c>
      <c r="D785" s="822" t="s">
        <v>50102</v>
      </c>
      <c r="E785" s="822" t="s">
        <v>50103</v>
      </c>
      <c r="F785" s="822" t="s">
        <v>16907</v>
      </c>
      <c r="G785" s="822" t="s">
        <v>16908</v>
      </c>
    </row>
    <row r="786" spans="1:7">
      <c r="B786" s="826">
        <v>25054</v>
      </c>
      <c r="C786" s="821" t="s">
        <v>50079</v>
      </c>
      <c r="D786" s="822" t="s">
        <v>50104</v>
      </c>
      <c r="E786" s="822" t="s">
        <v>50105</v>
      </c>
      <c r="F786" s="822" t="s">
        <v>50106</v>
      </c>
      <c r="G786" s="822" t="s">
        <v>50107</v>
      </c>
    </row>
    <row r="787" spans="1:7">
      <c r="B787" s="826">
        <v>25055</v>
      </c>
      <c r="C787" s="821" t="s">
        <v>50080</v>
      </c>
      <c r="D787" s="822" t="s">
        <v>50108</v>
      </c>
      <c r="E787" s="822" t="s">
        <v>50109</v>
      </c>
      <c r="F787" s="822" t="s">
        <v>50110</v>
      </c>
      <c r="G787" s="822" t="s">
        <v>50111</v>
      </c>
    </row>
    <row r="788" spans="1:7">
      <c r="B788" s="826">
        <v>25056</v>
      </c>
      <c r="C788" s="821" t="s">
        <v>50081</v>
      </c>
      <c r="D788" s="822" t="s">
        <v>50112</v>
      </c>
      <c r="E788" s="822" t="s">
        <v>50113</v>
      </c>
      <c r="F788" s="822" t="s">
        <v>50114</v>
      </c>
      <c r="G788" s="822" t="s">
        <v>50114</v>
      </c>
    </row>
    <row r="789" spans="1:7">
      <c r="B789" s="826">
        <v>25057</v>
      </c>
      <c r="C789" s="821" t="s">
        <v>50082</v>
      </c>
      <c r="D789" s="822" t="s">
        <v>50115</v>
      </c>
      <c r="E789" s="822" t="s">
        <v>50116</v>
      </c>
      <c r="F789" s="822" t="s">
        <v>50116</v>
      </c>
      <c r="G789" s="822" t="s">
        <v>50116</v>
      </c>
    </row>
    <row r="790" spans="1:7">
      <c r="B790" s="826">
        <v>25058</v>
      </c>
      <c r="C790" s="821" t="s">
        <v>50083</v>
      </c>
      <c r="D790" s="822" t="s">
        <v>50117</v>
      </c>
      <c r="E790" s="822" t="s">
        <v>50117</v>
      </c>
      <c r="F790" s="822" t="s">
        <v>50117</v>
      </c>
      <c r="G790" s="822" t="s">
        <v>50117</v>
      </c>
    </row>
    <row r="791" spans="1:7">
      <c r="B791" s="826">
        <v>25059</v>
      </c>
      <c r="C791" s="821" t="s">
        <v>50084</v>
      </c>
      <c r="D791" s="822" t="s">
        <v>50118</v>
      </c>
      <c r="E791" s="822" t="s">
        <v>50118</v>
      </c>
      <c r="F791" s="822" t="s">
        <v>50118</v>
      </c>
      <c r="G791" s="822" t="s">
        <v>50118</v>
      </c>
    </row>
    <row r="792" spans="1:7" ht="33">
      <c r="B792" s="826">
        <v>25060</v>
      </c>
      <c r="C792" s="821" t="s">
        <v>50071</v>
      </c>
      <c r="D792" s="827" t="s">
        <v>50131</v>
      </c>
      <c r="E792" s="828" t="s">
        <v>50148</v>
      </c>
      <c r="F792" s="827" t="s">
        <v>50132</v>
      </c>
      <c r="G792" s="827" t="s">
        <v>50149</v>
      </c>
    </row>
    <row r="793" spans="1:7">
      <c r="B793" s="826">
        <v>25061</v>
      </c>
      <c r="C793" s="821" t="s">
        <v>50072</v>
      </c>
      <c r="D793" s="822" t="s">
        <v>50123</v>
      </c>
      <c r="E793" s="822" t="s">
        <v>50124</v>
      </c>
      <c r="F793" s="822" t="s">
        <v>50125</v>
      </c>
      <c r="G793" s="822" t="s">
        <v>50126</v>
      </c>
    </row>
    <row r="794" spans="1:7">
      <c r="B794" s="826">
        <v>25062</v>
      </c>
      <c r="C794" s="821" t="s">
        <v>50073</v>
      </c>
      <c r="D794" s="822" t="s">
        <v>50127</v>
      </c>
      <c r="E794" s="822" t="s">
        <v>50128</v>
      </c>
      <c r="F794" s="822" t="s">
        <v>50129</v>
      </c>
      <c r="G794" s="822" t="s">
        <v>50130</v>
      </c>
    </row>
    <row r="795" spans="1:7">
      <c r="A795" s="861"/>
      <c r="B795" s="862">
        <v>25063</v>
      </c>
      <c r="C795" s="856" t="s">
        <v>50166</v>
      </c>
      <c r="D795" s="838" t="s">
        <v>51060</v>
      </c>
      <c r="E795" s="838" t="s">
        <v>51061</v>
      </c>
      <c r="F795" s="838" t="s">
        <v>51062</v>
      </c>
      <c r="G795" s="838" t="s">
        <v>51063</v>
      </c>
    </row>
    <row r="796" spans="1:7" customFormat="1">
      <c r="B796" s="40">
        <v>26000</v>
      </c>
      <c r="C796" s="73" t="s">
        <v>686</v>
      </c>
      <c r="D796" s="59" t="s">
        <v>16822</v>
      </c>
      <c r="E796" s="59" t="s">
        <v>16823</v>
      </c>
      <c r="F796" s="59" t="s">
        <v>16824</v>
      </c>
      <c r="G796" s="59" t="s">
        <v>16825</v>
      </c>
    </row>
    <row r="797" spans="1:7" customFormat="1">
      <c r="B797" s="40">
        <v>26001</v>
      </c>
      <c r="C797" s="73" t="s">
        <v>830</v>
      </c>
      <c r="D797" s="59" t="s">
        <v>17056</v>
      </c>
      <c r="E797" s="59" t="s">
        <v>17057</v>
      </c>
      <c r="F797" s="59" t="s">
        <v>17058</v>
      </c>
      <c r="G797" s="59" t="s">
        <v>17059</v>
      </c>
    </row>
    <row r="798" spans="1:7" customFormat="1">
      <c r="B798" s="40">
        <v>26002</v>
      </c>
      <c r="C798" s="73" t="s">
        <v>252</v>
      </c>
      <c r="D798" s="59" t="s">
        <v>252</v>
      </c>
      <c r="E798" s="59" t="s">
        <v>252</v>
      </c>
      <c r="F798" s="59" t="s">
        <v>252</v>
      </c>
      <c r="G798" s="59" t="s">
        <v>252</v>
      </c>
    </row>
    <row r="799" spans="1:7" customFormat="1">
      <c r="B799" s="40">
        <v>26003</v>
      </c>
      <c r="C799" s="73" t="s">
        <v>252</v>
      </c>
      <c r="D799" s="59" t="s">
        <v>252</v>
      </c>
      <c r="E799" s="59" t="s">
        <v>252</v>
      </c>
      <c r="F799" s="59" t="s">
        <v>252</v>
      </c>
      <c r="G799" s="59" t="s">
        <v>252</v>
      </c>
    </row>
    <row r="800" spans="1:7" customFormat="1">
      <c r="B800" s="40">
        <v>26004</v>
      </c>
      <c r="C800" s="73" t="s">
        <v>831</v>
      </c>
      <c r="D800" s="59" t="s">
        <v>16520</v>
      </c>
      <c r="E800" s="59" t="s">
        <v>16521</v>
      </c>
      <c r="F800" s="59" t="s">
        <v>16522</v>
      </c>
      <c r="G800" s="59" t="s">
        <v>16523</v>
      </c>
    </row>
    <row r="801" spans="2:7" customFormat="1">
      <c r="B801" s="40">
        <v>26005</v>
      </c>
      <c r="C801" s="73" t="s">
        <v>832</v>
      </c>
      <c r="D801" s="59" t="s">
        <v>16146</v>
      </c>
      <c r="E801" s="59" t="s">
        <v>16147</v>
      </c>
      <c r="F801" s="59" t="s">
        <v>16148</v>
      </c>
      <c r="G801" s="59" t="s">
        <v>16149</v>
      </c>
    </row>
    <row r="802" spans="2:7" customFormat="1">
      <c r="B802" s="40">
        <v>26006</v>
      </c>
      <c r="C802" s="73" t="s">
        <v>3647</v>
      </c>
      <c r="D802" s="59" t="s">
        <v>17060</v>
      </c>
      <c r="E802" s="59" t="s">
        <v>17061</v>
      </c>
      <c r="F802" s="59" t="s">
        <v>17062</v>
      </c>
      <c r="G802" s="59" t="s">
        <v>17063</v>
      </c>
    </row>
    <row r="803" spans="2:7" customFormat="1">
      <c r="B803" s="40">
        <v>26007</v>
      </c>
      <c r="C803" s="73" t="s">
        <v>5117</v>
      </c>
      <c r="D803" s="59" t="s">
        <v>17064</v>
      </c>
      <c r="E803" s="59" t="s">
        <v>17065</v>
      </c>
      <c r="F803" s="59" t="s">
        <v>17066</v>
      </c>
      <c r="G803" s="59" t="s">
        <v>17067</v>
      </c>
    </row>
    <row r="804" spans="2:7" customFormat="1">
      <c r="B804" s="40">
        <v>26008</v>
      </c>
      <c r="C804" s="73" t="s">
        <v>6918</v>
      </c>
      <c r="D804" s="59" t="s">
        <v>17068</v>
      </c>
      <c r="E804" s="59" t="s">
        <v>17069</v>
      </c>
      <c r="F804" s="59" t="s">
        <v>17070</v>
      </c>
      <c r="G804" s="59" t="s">
        <v>17071</v>
      </c>
    </row>
    <row r="805" spans="2:7" customFormat="1">
      <c r="B805" s="40">
        <v>26009</v>
      </c>
      <c r="C805" s="73" t="s">
        <v>6919</v>
      </c>
      <c r="D805" s="59" t="s">
        <v>16520</v>
      </c>
      <c r="E805" s="59" t="s">
        <v>16521</v>
      </c>
      <c r="F805" s="59" t="s">
        <v>16522</v>
      </c>
      <c r="G805" s="59" t="s">
        <v>17072</v>
      </c>
    </row>
    <row r="806" spans="2:7" customFormat="1">
      <c r="B806" s="40">
        <v>26010</v>
      </c>
      <c r="C806" s="73" t="s">
        <v>8369</v>
      </c>
      <c r="D806" s="59" t="s">
        <v>17073</v>
      </c>
      <c r="E806" s="59" t="s">
        <v>17074</v>
      </c>
      <c r="F806" s="59" t="s">
        <v>17075</v>
      </c>
      <c r="G806" s="59" t="s">
        <v>17076</v>
      </c>
    </row>
    <row r="807" spans="2:7" customFormat="1">
      <c r="B807" s="40">
        <v>27000</v>
      </c>
      <c r="C807" s="59" t="s">
        <v>833</v>
      </c>
      <c r="D807" s="59" t="s">
        <v>17077</v>
      </c>
      <c r="E807" s="59" t="s">
        <v>17078</v>
      </c>
      <c r="F807" s="59" t="s">
        <v>17079</v>
      </c>
      <c r="G807" s="59" t="s">
        <v>17080</v>
      </c>
    </row>
    <row r="808" spans="2:7" customFormat="1">
      <c r="B808" s="40">
        <v>27001</v>
      </c>
      <c r="C808" s="59" t="s">
        <v>214</v>
      </c>
      <c r="D808" s="59" t="s">
        <v>15447</v>
      </c>
      <c r="E808" s="59" t="s">
        <v>15448</v>
      </c>
      <c r="F808" s="59" t="s">
        <v>15449</v>
      </c>
      <c r="G808" s="59" t="s">
        <v>15450</v>
      </c>
    </row>
    <row r="809" spans="2:7" customFormat="1">
      <c r="B809" s="40">
        <v>27002</v>
      </c>
      <c r="C809" s="59" t="s">
        <v>207</v>
      </c>
      <c r="D809" s="59" t="s">
        <v>15455</v>
      </c>
      <c r="E809" s="59" t="s">
        <v>15456</v>
      </c>
      <c r="F809" s="59" t="s">
        <v>15457</v>
      </c>
      <c r="G809" s="59" t="s">
        <v>15458</v>
      </c>
    </row>
    <row r="810" spans="2:7" customFormat="1">
      <c r="B810" s="40">
        <v>27003</v>
      </c>
      <c r="C810" s="59" t="s">
        <v>834</v>
      </c>
      <c r="D810" s="59" t="s">
        <v>13219</v>
      </c>
      <c r="E810" s="59" t="s">
        <v>15415</v>
      </c>
      <c r="F810" s="59" t="s">
        <v>15415</v>
      </c>
      <c r="G810" s="59" t="s">
        <v>15415</v>
      </c>
    </row>
    <row r="811" spans="2:7" customFormat="1">
      <c r="B811" s="40">
        <v>27004</v>
      </c>
      <c r="C811" s="59" t="s">
        <v>3558</v>
      </c>
      <c r="D811" s="59" t="s">
        <v>18303</v>
      </c>
      <c r="E811" s="59" t="s">
        <v>18304</v>
      </c>
      <c r="F811" s="59" t="s">
        <v>18305</v>
      </c>
      <c r="G811" s="59" t="s">
        <v>18306</v>
      </c>
    </row>
    <row r="812" spans="2:7" customFormat="1">
      <c r="B812" s="40">
        <v>27005</v>
      </c>
      <c r="C812" s="59" t="s">
        <v>835</v>
      </c>
      <c r="D812" s="59" t="s">
        <v>17081</v>
      </c>
      <c r="E812" s="59" t="s">
        <v>17082</v>
      </c>
      <c r="F812" s="59" t="s">
        <v>17083</v>
      </c>
      <c r="G812" s="59" t="s">
        <v>17084</v>
      </c>
    </row>
    <row r="813" spans="2:7" customFormat="1">
      <c r="B813" s="40">
        <v>27006</v>
      </c>
      <c r="C813" s="59" t="s">
        <v>836</v>
      </c>
      <c r="D813" s="59" t="s">
        <v>16641</v>
      </c>
      <c r="E813" s="59" t="s">
        <v>16642</v>
      </c>
      <c r="F813" s="59" t="s">
        <v>16643</v>
      </c>
      <c r="G813" s="59" t="s">
        <v>16644</v>
      </c>
    </row>
    <row r="814" spans="2:7" customFormat="1">
      <c r="B814" s="40">
        <v>27007</v>
      </c>
      <c r="C814" s="59" t="s">
        <v>3555</v>
      </c>
      <c r="D814" s="59" t="s">
        <v>17085</v>
      </c>
      <c r="E814" s="59" t="s">
        <v>17086</v>
      </c>
      <c r="F814" s="59" t="s">
        <v>17087</v>
      </c>
      <c r="G814" s="59" t="s">
        <v>17088</v>
      </c>
    </row>
    <row r="815" spans="2:7" customFormat="1">
      <c r="B815" s="40">
        <v>27008</v>
      </c>
      <c r="C815" s="59" t="s">
        <v>1164</v>
      </c>
      <c r="D815" s="59" t="s">
        <v>17089</v>
      </c>
      <c r="E815" s="59" t="s">
        <v>17090</v>
      </c>
      <c r="F815" s="59" t="s">
        <v>17091</v>
      </c>
      <c r="G815" s="59" t="s">
        <v>17092</v>
      </c>
    </row>
    <row r="816" spans="2:7" customFormat="1">
      <c r="B816" s="40">
        <v>27009</v>
      </c>
      <c r="C816" s="59" t="s">
        <v>1165</v>
      </c>
      <c r="D816" s="59" t="s">
        <v>17093</v>
      </c>
      <c r="E816" s="59" t="s">
        <v>17094</v>
      </c>
      <c r="F816" s="59" t="s">
        <v>17095</v>
      </c>
      <c r="G816" s="59" t="s">
        <v>16594</v>
      </c>
    </row>
    <row r="817" spans="2:7" customFormat="1">
      <c r="B817" s="40">
        <v>27010</v>
      </c>
      <c r="C817" s="59" t="s">
        <v>1175</v>
      </c>
      <c r="D817" s="59" t="s">
        <v>15443</v>
      </c>
      <c r="E817" s="59" t="s">
        <v>15444</v>
      </c>
      <c r="F817" s="59" t="s">
        <v>15445</v>
      </c>
      <c r="G817" s="59" t="s">
        <v>15446</v>
      </c>
    </row>
    <row r="818" spans="2:7" customFormat="1">
      <c r="B818" s="40">
        <v>27011</v>
      </c>
      <c r="C818" s="59" t="s">
        <v>238</v>
      </c>
      <c r="D818" s="59" t="s">
        <v>15420</v>
      </c>
      <c r="E818" s="59" t="s">
        <v>15421</v>
      </c>
      <c r="F818" s="59" t="s">
        <v>15422</v>
      </c>
      <c r="G818" s="59" t="s">
        <v>15423</v>
      </c>
    </row>
    <row r="819" spans="2:7" customFormat="1">
      <c r="B819" s="40">
        <v>27012</v>
      </c>
      <c r="C819" s="59" t="s">
        <v>1435</v>
      </c>
      <c r="D819" s="59" t="s">
        <v>15427</v>
      </c>
      <c r="E819" s="59" t="s">
        <v>15428</v>
      </c>
      <c r="F819" s="59" t="s">
        <v>15428</v>
      </c>
      <c r="G819" s="59" t="s">
        <v>15428</v>
      </c>
    </row>
    <row r="820" spans="2:7" customFormat="1">
      <c r="B820" s="40">
        <v>27013</v>
      </c>
      <c r="C820" s="59" t="s">
        <v>1449</v>
      </c>
      <c r="D820" s="59" t="s">
        <v>1448</v>
      </c>
      <c r="E820" s="59" t="s">
        <v>15429</v>
      </c>
      <c r="F820" s="59" t="s">
        <v>15430</v>
      </c>
      <c r="G820" s="59" t="s">
        <v>15430</v>
      </c>
    </row>
    <row r="821" spans="2:7" customFormat="1">
      <c r="B821" s="40">
        <v>27014</v>
      </c>
      <c r="C821" s="59" t="s">
        <v>4620</v>
      </c>
      <c r="D821" s="59" t="s">
        <v>18307</v>
      </c>
      <c r="E821" s="59" t="s">
        <v>18308</v>
      </c>
      <c r="F821" s="59" t="s">
        <v>18309</v>
      </c>
      <c r="G821" s="59" t="s">
        <v>18310</v>
      </c>
    </row>
    <row r="822" spans="2:7" customFormat="1" ht="33">
      <c r="B822" s="40">
        <v>27015</v>
      </c>
      <c r="C822" s="180" t="s">
        <v>7256</v>
      </c>
      <c r="D822" s="59" t="s">
        <v>17096</v>
      </c>
      <c r="E822" s="59" t="s">
        <v>17097</v>
      </c>
      <c r="F822" s="59" t="s">
        <v>17098</v>
      </c>
      <c r="G822" s="59" t="s">
        <v>17099</v>
      </c>
    </row>
    <row r="823" spans="2:7" customFormat="1">
      <c r="B823" s="40">
        <v>27016</v>
      </c>
      <c r="C823" s="180" t="s">
        <v>4621</v>
      </c>
      <c r="D823" s="59" t="s">
        <v>18347</v>
      </c>
      <c r="E823" s="59" t="s">
        <v>18348</v>
      </c>
      <c r="F823" s="59" t="s">
        <v>18349</v>
      </c>
      <c r="G823" s="59" t="s">
        <v>18350</v>
      </c>
    </row>
    <row r="824" spans="2:7" customFormat="1">
      <c r="B824" s="40">
        <v>27017</v>
      </c>
      <c r="C824" s="180" t="s">
        <v>1670</v>
      </c>
      <c r="D824" s="59" t="s">
        <v>17100</v>
      </c>
      <c r="E824" s="59" t="s">
        <v>15709</v>
      </c>
      <c r="F824" s="59" t="s">
        <v>17101</v>
      </c>
      <c r="G824" s="59" t="s">
        <v>15710</v>
      </c>
    </row>
    <row r="825" spans="2:7" customFormat="1">
      <c r="B825" s="40">
        <v>28000</v>
      </c>
      <c r="C825" s="73" t="s">
        <v>837</v>
      </c>
      <c r="D825" s="59" t="s">
        <v>17102</v>
      </c>
      <c r="E825" s="59" t="s">
        <v>17103</v>
      </c>
      <c r="F825" s="59" t="s">
        <v>17104</v>
      </c>
      <c r="G825" s="59" t="s">
        <v>17105</v>
      </c>
    </row>
    <row r="826" spans="2:7" customFormat="1">
      <c r="B826" s="40">
        <v>28001</v>
      </c>
      <c r="C826" s="73" t="s">
        <v>246</v>
      </c>
      <c r="D826" s="59" t="s">
        <v>17106</v>
      </c>
      <c r="E826" s="59" t="s">
        <v>17107</v>
      </c>
      <c r="F826" s="59" t="s">
        <v>17108</v>
      </c>
      <c r="G826" s="59" t="s">
        <v>17109</v>
      </c>
    </row>
    <row r="827" spans="2:7" customFormat="1">
      <c r="B827" s="40">
        <v>28002</v>
      </c>
      <c r="C827" s="73" t="s">
        <v>838</v>
      </c>
      <c r="D827" s="59" t="s">
        <v>17110</v>
      </c>
      <c r="E827" s="59" t="s">
        <v>17111</v>
      </c>
      <c r="F827" s="59" t="s">
        <v>17112</v>
      </c>
      <c r="G827" s="59" t="s">
        <v>17113</v>
      </c>
    </row>
    <row r="828" spans="2:7" customFormat="1">
      <c r="B828" s="40">
        <v>28003</v>
      </c>
      <c r="C828" s="73" t="s">
        <v>247</v>
      </c>
      <c r="D828" s="59" t="s">
        <v>17114</v>
      </c>
      <c r="E828" s="59" t="s">
        <v>17115</v>
      </c>
      <c r="F828" s="59" t="s">
        <v>17116</v>
      </c>
      <c r="G828" s="59" t="s">
        <v>17117</v>
      </c>
    </row>
    <row r="829" spans="2:7" customFormat="1">
      <c r="B829" s="40">
        <v>29000</v>
      </c>
      <c r="C829" s="73" t="s">
        <v>882</v>
      </c>
      <c r="D829" s="59" t="s">
        <v>17118</v>
      </c>
      <c r="E829" s="59" t="s">
        <v>17119</v>
      </c>
      <c r="F829" s="59" t="s">
        <v>17120</v>
      </c>
      <c r="G829" s="59" t="s">
        <v>17120</v>
      </c>
    </row>
    <row r="830" spans="2:7" customFormat="1">
      <c r="B830" s="40">
        <v>29001</v>
      </c>
      <c r="C830" s="73" t="s">
        <v>884</v>
      </c>
      <c r="D830" s="59" t="s">
        <v>17121</v>
      </c>
      <c r="E830" s="59" t="s">
        <v>17122</v>
      </c>
      <c r="F830" s="59" t="s">
        <v>17123</v>
      </c>
      <c r="G830" s="59" t="s">
        <v>17123</v>
      </c>
    </row>
    <row r="831" spans="2:7" customFormat="1">
      <c r="B831" s="40">
        <v>29002</v>
      </c>
      <c r="C831" s="73" t="s">
        <v>885</v>
      </c>
      <c r="D831" s="59" t="s">
        <v>15142</v>
      </c>
      <c r="E831" s="59" t="s">
        <v>15143</v>
      </c>
      <c r="F831" s="59" t="s">
        <v>15143</v>
      </c>
      <c r="G831" s="59" t="s">
        <v>15143</v>
      </c>
    </row>
    <row r="832" spans="2:7" customFormat="1">
      <c r="B832" s="40">
        <v>29003</v>
      </c>
      <c r="C832" s="73" t="s">
        <v>886</v>
      </c>
      <c r="D832" s="59" t="s">
        <v>17124</v>
      </c>
      <c r="E832" s="59" t="s">
        <v>17125</v>
      </c>
      <c r="F832" s="59" t="s">
        <v>17126</v>
      </c>
      <c r="G832" s="59" t="s">
        <v>17127</v>
      </c>
    </row>
    <row r="833" spans="1:7" customFormat="1">
      <c r="B833" s="40">
        <v>29004</v>
      </c>
      <c r="C833" s="73" t="s">
        <v>887</v>
      </c>
      <c r="D833" s="59" t="s">
        <v>17128</v>
      </c>
      <c r="E833" s="59" t="s">
        <v>17129</v>
      </c>
      <c r="F833" s="59" t="s">
        <v>17130</v>
      </c>
      <c r="G833" s="59" t="s">
        <v>17131</v>
      </c>
    </row>
    <row r="834" spans="1:7" customFormat="1">
      <c r="B834" s="40">
        <v>29005</v>
      </c>
      <c r="C834" s="73" t="s">
        <v>888</v>
      </c>
      <c r="D834" s="59" t="s">
        <v>17132</v>
      </c>
      <c r="E834" s="59" t="s">
        <v>17133</v>
      </c>
      <c r="F834" s="59" t="s">
        <v>17134</v>
      </c>
      <c r="G834" s="59" t="s">
        <v>17135</v>
      </c>
    </row>
    <row r="835" spans="1:7">
      <c r="B835" s="820">
        <v>29006</v>
      </c>
      <c r="C835" s="825" t="s">
        <v>50066</v>
      </c>
      <c r="D835" s="822" t="s">
        <v>50067</v>
      </c>
      <c r="E835" s="822" t="s">
        <v>50068</v>
      </c>
      <c r="F835" s="822" t="s">
        <v>50069</v>
      </c>
      <c r="G835" s="822" t="s">
        <v>50070</v>
      </c>
    </row>
    <row r="836" spans="1:7" s="750" customFormat="1">
      <c r="B836" s="751">
        <v>29007</v>
      </c>
      <c r="C836" s="922" t="s">
        <v>50133</v>
      </c>
      <c r="D836" s="752" t="s">
        <v>17136</v>
      </c>
      <c r="E836" s="752" t="s">
        <v>17137</v>
      </c>
      <c r="F836" s="752" t="s">
        <v>17138</v>
      </c>
      <c r="G836" s="752" t="s">
        <v>17139</v>
      </c>
    </row>
    <row r="837" spans="1:7" customFormat="1">
      <c r="B837" s="40">
        <v>29008</v>
      </c>
      <c r="C837" s="73" t="s">
        <v>889</v>
      </c>
      <c r="D837" s="59" t="s">
        <v>16150</v>
      </c>
      <c r="E837" s="59" t="s">
        <v>16128</v>
      </c>
      <c r="F837" s="59" t="s">
        <v>17140</v>
      </c>
      <c r="G837" s="59" t="s">
        <v>17141</v>
      </c>
    </row>
    <row r="838" spans="1:7" customFormat="1">
      <c r="B838" s="40">
        <v>29009</v>
      </c>
      <c r="C838" s="73" t="s">
        <v>890</v>
      </c>
      <c r="D838" s="59" t="s">
        <v>17142</v>
      </c>
      <c r="E838" s="59" t="s">
        <v>17143</v>
      </c>
      <c r="F838" s="59" t="s">
        <v>17144</v>
      </c>
      <c r="G838" s="59" t="s">
        <v>17145</v>
      </c>
    </row>
    <row r="839" spans="1:7" customFormat="1">
      <c r="B839" s="40">
        <v>29010</v>
      </c>
      <c r="C839" s="73" t="s">
        <v>3705</v>
      </c>
      <c r="D839" s="59" t="s">
        <v>17146</v>
      </c>
      <c r="E839" s="59" t="s">
        <v>17147</v>
      </c>
      <c r="F839" s="59" t="s">
        <v>17148</v>
      </c>
      <c r="G839" s="59" t="s">
        <v>17149</v>
      </c>
    </row>
    <row r="840" spans="1:7" customFormat="1">
      <c r="B840" s="40">
        <v>29011</v>
      </c>
      <c r="C840" s="73" t="s">
        <v>4412</v>
      </c>
      <c r="D840" s="59" t="s">
        <v>17150</v>
      </c>
      <c r="E840" s="59" t="s">
        <v>17151</v>
      </c>
      <c r="F840" s="59" t="s">
        <v>17152</v>
      </c>
      <c r="G840" s="59" t="s">
        <v>17153</v>
      </c>
    </row>
    <row r="841" spans="1:7" customFormat="1">
      <c r="B841" s="40">
        <v>29012</v>
      </c>
      <c r="C841" s="73" t="s">
        <v>4411</v>
      </c>
      <c r="D841" s="59" t="s">
        <v>17154</v>
      </c>
      <c r="E841" s="59" t="s">
        <v>17155</v>
      </c>
      <c r="F841" s="59" t="s">
        <v>17156</v>
      </c>
      <c r="G841" s="59" t="s">
        <v>17157</v>
      </c>
    </row>
    <row r="842" spans="1:7" customFormat="1">
      <c r="B842" s="40">
        <v>29013</v>
      </c>
      <c r="C842" s="73" t="s">
        <v>4489</v>
      </c>
      <c r="D842" s="59" t="s">
        <v>18311</v>
      </c>
      <c r="E842" s="59" t="s">
        <v>18312</v>
      </c>
      <c r="F842" s="59" t="s">
        <v>18313</v>
      </c>
      <c r="G842" s="59" t="s">
        <v>18314</v>
      </c>
    </row>
    <row r="843" spans="1:7" customFormat="1">
      <c r="B843" s="40">
        <v>29014</v>
      </c>
      <c r="C843" s="73" t="s">
        <v>4490</v>
      </c>
      <c r="D843" s="59" t="s">
        <v>18315</v>
      </c>
      <c r="E843" s="59" t="s">
        <v>18316</v>
      </c>
      <c r="F843" s="59" t="s">
        <v>18317</v>
      </c>
      <c r="G843" s="59" t="s">
        <v>18318</v>
      </c>
    </row>
    <row r="844" spans="1:7" customFormat="1">
      <c r="B844" s="40">
        <v>29015</v>
      </c>
      <c r="C844" s="73" t="s">
        <v>5135</v>
      </c>
      <c r="D844" s="59" t="s">
        <v>17158</v>
      </c>
      <c r="E844" s="59" t="s">
        <v>17159</v>
      </c>
      <c r="F844" s="59" t="s">
        <v>17160</v>
      </c>
      <c r="G844" s="59" t="s">
        <v>17161</v>
      </c>
    </row>
    <row r="845" spans="1:7">
      <c r="B845" s="820">
        <v>29016</v>
      </c>
      <c r="C845" s="825" t="s">
        <v>50061</v>
      </c>
      <c r="D845" s="825" t="s">
        <v>50062</v>
      </c>
      <c r="E845" s="822" t="s">
        <v>50063</v>
      </c>
      <c r="F845" s="822" t="s">
        <v>50064</v>
      </c>
      <c r="G845" s="822" t="s">
        <v>50065</v>
      </c>
    </row>
    <row r="846" spans="1:7" customFormat="1">
      <c r="B846" s="40">
        <v>30000</v>
      </c>
      <c r="C846" s="73" t="s">
        <v>1001</v>
      </c>
      <c r="D846" s="59" t="s">
        <v>10147</v>
      </c>
      <c r="E846" s="59" t="s">
        <v>17162</v>
      </c>
      <c r="F846" s="59" t="s">
        <v>10149</v>
      </c>
      <c r="G846" s="59" t="s">
        <v>10149</v>
      </c>
    </row>
    <row r="847" spans="1:7" s="743" customFormat="1">
      <c r="A847"/>
      <c r="B847" s="40">
        <v>30001</v>
      </c>
      <c r="C847" s="73" t="s">
        <v>1571</v>
      </c>
      <c r="D847" s="59" t="s">
        <v>18319</v>
      </c>
      <c r="E847" s="59" t="s">
        <v>18320</v>
      </c>
      <c r="F847" s="59" t="s">
        <v>18321</v>
      </c>
      <c r="G847" s="59" t="s">
        <v>18322</v>
      </c>
    </row>
    <row r="848" spans="1:7" customFormat="1">
      <c r="A848" s="743"/>
      <c r="B848" s="741">
        <v>30002</v>
      </c>
      <c r="C848" s="742" t="s">
        <v>894</v>
      </c>
      <c r="D848" s="813" t="s">
        <v>47719</v>
      </c>
      <c r="E848" s="813" t="s">
        <v>47721</v>
      </c>
      <c r="F848" s="813" t="s">
        <v>47721</v>
      </c>
      <c r="G848" s="813" t="s">
        <v>47723</v>
      </c>
    </row>
    <row r="849" spans="1:7" s="743" customFormat="1">
      <c r="A849"/>
      <c r="B849" s="40">
        <v>30003</v>
      </c>
      <c r="C849" s="73" t="s">
        <v>4174</v>
      </c>
      <c r="D849" s="59" t="s">
        <v>17164</v>
      </c>
      <c r="E849" s="59" t="s">
        <v>17165</v>
      </c>
      <c r="F849" s="59" t="s">
        <v>17166</v>
      </c>
      <c r="G849" s="59" t="s">
        <v>17167</v>
      </c>
    </row>
    <row r="850" spans="1:7" customFormat="1">
      <c r="A850" s="743"/>
      <c r="B850" s="741">
        <v>30004</v>
      </c>
      <c r="C850" s="742" t="s">
        <v>897</v>
      </c>
      <c r="D850" s="813" t="s">
        <v>47717</v>
      </c>
      <c r="E850" s="813" t="s">
        <v>17168</v>
      </c>
      <c r="F850" s="813" t="s">
        <v>17169</v>
      </c>
      <c r="G850" s="813" t="s">
        <v>47718</v>
      </c>
    </row>
    <row r="851" spans="1:7" customFormat="1">
      <c r="B851" s="40">
        <v>30005</v>
      </c>
      <c r="C851" s="73" t="s">
        <v>4175</v>
      </c>
      <c r="D851" s="59" t="s">
        <v>17170</v>
      </c>
      <c r="E851" s="59" t="s">
        <v>17171</v>
      </c>
      <c r="F851" s="59" t="s">
        <v>17172</v>
      </c>
      <c r="G851" s="59" t="s">
        <v>17173</v>
      </c>
    </row>
    <row r="852" spans="1:7" customFormat="1">
      <c r="B852" s="40">
        <v>30006</v>
      </c>
      <c r="C852" s="73" t="s">
        <v>1570</v>
      </c>
      <c r="D852" s="59" t="s">
        <v>17174</v>
      </c>
      <c r="E852" s="59" t="s">
        <v>17175</v>
      </c>
      <c r="F852" s="59" t="s">
        <v>17176</v>
      </c>
      <c r="G852" s="59" t="s">
        <v>17177</v>
      </c>
    </row>
    <row r="853" spans="1:7" customFormat="1">
      <c r="B853" s="40">
        <v>30007</v>
      </c>
      <c r="C853" s="73" t="s">
        <v>6914</v>
      </c>
      <c r="D853" s="59" t="s">
        <v>18351</v>
      </c>
      <c r="E853" s="59" t="s">
        <v>18352</v>
      </c>
      <c r="F853" s="59" t="s">
        <v>18321</v>
      </c>
      <c r="G853" s="59" t="s">
        <v>18353</v>
      </c>
    </row>
    <row r="854" spans="1:7" customFormat="1">
      <c r="B854" s="40">
        <v>30008</v>
      </c>
      <c r="C854" s="73" t="s">
        <v>4176</v>
      </c>
      <c r="D854" s="59" t="s">
        <v>17178</v>
      </c>
      <c r="E854" s="59" t="s">
        <v>17179</v>
      </c>
      <c r="F854" s="59" t="s">
        <v>17180</v>
      </c>
      <c r="G854" s="59" t="s">
        <v>17181</v>
      </c>
    </row>
    <row r="855" spans="1:7" customFormat="1">
      <c r="B855" s="40">
        <v>30009</v>
      </c>
      <c r="C855" s="73" t="s">
        <v>1459</v>
      </c>
      <c r="D855" s="59" t="s">
        <v>17182</v>
      </c>
      <c r="E855" s="59" t="s">
        <v>17183</v>
      </c>
      <c r="F855" s="59" t="s">
        <v>17184</v>
      </c>
      <c r="G855" s="59" t="s">
        <v>17185</v>
      </c>
    </row>
    <row r="856" spans="1:7" customFormat="1">
      <c r="B856" s="40">
        <v>30010</v>
      </c>
      <c r="C856" s="73" t="s">
        <v>656</v>
      </c>
      <c r="D856" s="59" t="s">
        <v>17186</v>
      </c>
      <c r="E856" s="59" t="s">
        <v>10148</v>
      </c>
      <c r="F856" s="59" t="s">
        <v>17187</v>
      </c>
      <c r="G856" s="59" t="s">
        <v>17187</v>
      </c>
    </row>
    <row r="857" spans="1:7" customFormat="1">
      <c r="B857" s="40">
        <v>30011</v>
      </c>
      <c r="C857" s="73" t="s">
        <v>1569</v>
      </c>
      <c r="D857" s="59" t="s">
        <v>17188</v>
      </c>
      <c r="E857" s="59" t="s">
        <v>17189</v>
      </c>
      <c r="F857" s="59" t="s">
        <v>17190</v>
      </c>
      <c r="G857" s="59" t="s">
        <v>17191</v>
      </c>
    </row>
    <row r="858" spans="1:7" customFormat="1">
      <c r="B858" s="40">
        <v>30012</v>
      </c>
      <c r="C858" s="73" t="s">
        <v>4938</v>
      </c>
      <c r="D858" s="59" t="s">
        <v>15153</v>
      </c>
      <c r="E858" s="59" t="s">
        <v>15154</v>
      </c>
      <c r="F858" s="59" t="s">
        <v>15155</v>
      </c>
      <c r="G858" s="59" t="s">
        <v>15156</v>
      </c>
    </row>
    <row r="859" spans="1:7" customFormat="1">
      <c r="B859" s="40">
        <v>30013</v>
      </c>
      <c r="C859" s="73" t="s">
        <v>3709</v>
      </c>
      <c r="D859" s="59" t="s">
        <v>17192</v>
      </c>
      <c r="E859" s="59" t="s">
        <v>17193</v>
      </c>
      <c r="F859" s="59" t="s">
        <v>17194</v>
      </c>
      <c r="G859" s="59" t="s">
        <v>17195</v>
      </c>
    </row>
    <row r="860" spans="1:7" customFormat="1">
      <c r="B860" s="40">
        <v>30014</v>
      </c>
      <c r="C860" s="73" t="s">
        <v>3731</v>
      </c>
      <c r="D860" s="59" t="s">
        <v>17196</v>
      </c>
      <c r="E860" s="59" t="s">
        <v>17197</v>
      </c>
      <c r="F860" s="59" t="s">
        <v>17198</v>
      </c>
      <c r="G860" s="59" t="s">
        <v>17199</v>
      </c>
    </row>
    <row r="861" spans="1:7" customFormat="1">
      <c r="B861" s="40">
        <v>31000</v>
      </c>
      <c r="C861" s="73" t="s">
        <v>4622</v>
      </c>
      <c r="D861" s="59" t="s">
        <v>17200</v>
      </c>
      <c r="E861" s="59" t="s">
        <v>17201</v>
      </c>
      <c r="F861" s="59" t="s">
        <v>17202</v>
      </c>
      <c r="G861" s="59" t="s">
        <v>17203</v>
      </c>
    </row>
    <row r="862" spans="1:7" customFormat="1">
      <c r="B862" s="40">
        <v>31001</v>
      </c>
      <c r="C862" s="73" t="s">
        <v>908</v>
      </c>
      <c r="D862" s="59" t="s">
        <v>17204</v>
      </c>
      <c r="E862" s="59" t="s">
        <v>17205</v>
      </c>
      <c r="F862" s="59" t="s">
        <v>17206</v>
      </c>
      <c r="G862" s="59" t="s">
        <v>17207</v>
      </c>
    </row>
    <row r="863" spans="1:7" customFormat="1">
      <c r="B863" s="40">
        <v>32000</v>
      </c>
      <c r="C863" s="73" t="s">
        <v>4177</v>
      </c>
      <c r="D863" s="59" t="s">
        <v>17208</v>
      </c>
      <c r="E863" s="59" t="s">
        <v>17209</v>
      </c>
      <c r="F863" s="59" t="s">
        <v>17210</v>
      </c>
      <c r="G863" s="59" t="s">
        <v>17211</v>
      </c>
    </row>
    <row r="864" spans="1:7" customFormat="1">
      <c r="B864" s="40">
        <v>32002</v>
      </c>
      <c r="C864" s="73" t="s">
        <v>996</v>
      </c>
      <c r="D864" s="59" t="s">
        <v>17212</v>
      </c>
      <c r="E864" s="59" t="s">
        <v>17213</v>
      </c>
      <c r="F864" s="59" t="s">
        <v>17214</v>
      </c>
      <c r="G864" s="59" t="s">
        <v>17215</v>
      </c>
    </row>
    <row r="865" spans="1:7" customFormat="1">
      <c r="A865" s="643"/>
      <c r="B865" s="641">
        <v>32003</v>
      </c>
      <c r="C865" s="661" t="s">
        <v>9514</v>
      </c>
      <c r="D865" s="642" t="s">
        <v>38894</v>
      </c>
      <c r="E865" s="642" t="s">
        <v>38895</v>
      </c>
      <c r="F865" s="642" t="s">
        <v>38896</v>
      </c>
      <c r="G865" s="642" t="s">
        <v>38897</v>
      </c>
    </row>
    <row r="866" spans="1:7" customFormat="1">
      <c r="B866" s="40">
        <v>33000</v>
      </c>
      <c r="C866" s="73" t="s">
        <v>1119</v>
      </c>
      <c r="D866" s="59" t="s">
        <v>17216</v>
      </c>
      <c r="E866" s="59" t="s">
        <v>17217</v>
      </c>
      <c r="F866" s="59" t="s">
        <v>17218</v>
      </c>
      <c r="G866" s="59" t="s">
        <v>17219</v>
      </c>
    </row>
    <row r="867" spans="1:7" customFormat="1">
      <c r="B867" s="40">
        <v>33001</v>
      </c>
      <c r="C867" s="73" t="s">
        <v>4911</v>
      </c>
      <c r="D867" s="59" t="s">
        <v>17220</v>
      </c>
      <c r="E867" s="59" t="s">
        <v>17221</v>
      </c>
      <c r="F867" s="59" t="s">
        <v>17222</v>
      </c>
      <c r="G867" s="59" t="s">
        <v>17223</v>
      </c>
    </row>
    <row r="868" spans="1:7" customFormat="1">
      <c r="B868" s="40">
        <v>33002</v>
      </c>
      <c r="C868" s="73" t="s">
        <v>4912</v>
      </c>
      <c r="D868" s="59" t="s">
        <v>17224</v>
      </c>
      <c r="E868" s="59" t="s">
        <v>17225</v>
      </c>
      <c r="F868" s="59" t="s">
        <v>17226</v>
      </c>
      <c r="G868" s="59" t="s">
        <v>17227</v>
      </c>
    </row>
    <row r="869" spans="1:7" customFormat="1">
      <c r="B869" s="40">
        <v>33003</v>
      </c>
      <c r="C869" s="73" t="s">
        <v>4913</v>
      </c>
      <c r="D869" s="59" t="s">
        <v>17228</v>
      </c>
      <c r="E869" s="59" t="s">
        <v>17229</v>
      </c>
      <c r="F869" s="59" t="s">
        <v>17230</v>
      </c>
      <c r="G869" s="59" t="s">
        <v>17231</v>
      </c>
    </row>
    <row r="870" spans="1:7" customFormat="1">
      <c r="B870" s="40">
        <v>33004</v>
      </c>
      <c r="C870" s="73" t="s">
        <v>4914</v>
      </c>
      <c r="D870" s="59" t="s">
        <v>17232</v>
      </c>
      <c r="E870" s="59" t="s">
        <v>17233</v>
      </c>
      <c r="F870" s="59" t="s">
        <v>17233</v>
      </c>
      <c r="G870" s="59" t="s">
        <v>17234</v>
      </c>
    </row>
    <row r="871" spans="1:7" customFormat="1">
      <c r="B871" s="40">
        <v>33005</v>
      </c>
      <c r="C871" s="73" t="s">
        <v>4915</v>
      </c>
      <c r="D871" s="59" t="s">
        <v>17235</v>
      </c>
      <c r="E871" s="59" t="s">
        <v>17236</v>
      </c>
      <c r="F871" s="59" t="s">
        <v>17237</v>
      </c>
      <c r="G871" s="59" t="s">
        <v>17237</v>
      </c>
    </row>
    <row r="872" spans="1:7" customFormat="1">
      <c r="B872" s="40">
        <v>33006</v>
      </c>
      <c r="C872" s="73" t="s">
        <v>4922</v>
      </c>
      <c r="D872" s="59" t="s">
        <v>17238</v>
      </c>
      <c r="E872" s="59" t="s">
        <v>17239</v>
      </c>
      <c r="F872" s="59" t="s">
        <v>17240</v>
      </c>
      <c r="G872" s="59" t="s">
        <v>17241</v>
      </c>
    </row>
    <row r="873" spans="1:7" customFormat="1">
      <c r="B873" s="40">
        <v>33007</v>
      </c>
      <c r="C873" s="73" t="s">
        <v>4923</v>
      </c>
      <c r="D873" s="59" t="s">
        <v>17242</v>
      </c>
      <c r="E873" s="59" t="s">
        <v>17243</v>
      </c>
      <c r="F873" s="59" t="s">
        <v>17244</v>
      </c>
      <c r="G873" s="59" t="s">
        <v>17245</v>
      </c>
    </row>
    <row r="874" spans="1:7" customFormat="1">
      <c r="B874" s="40">
        <v>33008</v>
      </c>
      <c r="C874" s="73" t="s">
        <v>4924</v>
      </c>
      <c r="D874" s="59" t="s">
        <v>17246</v>
      </c>
      <c r="E874" s="59" t="s">
        <v>17247</v>
      </c>
      <c r="F874" s="59" t="s">
        <v>17248</v>
      </c>
      <c r="G874" s="59" t="s">
        <v>17249</v>
      </c>
    </row>
    <row r="875" spans="1:7" customFormat="1">
      <c r="B875" s="40">
        <v>33009</v>
      </c>
      <c r="C875" s="73" t="s">
        <v>4916</v>
      </c>
      <c r="D875" s="59" t="s">
        <v>17250</v>
      </c>
      <c r="E875" s="59" t="s">
        <v>17251</v>
      </c>
      <c r="F875" s="59" t="s">
        <v>17252</v>
      </c>
      <c r="G875" s="59" t="s">
        <v>17253</v>
      </c>
    </row>
    <row r="876" spans="1:7" customFormat="1">
      <c r="B876" s="40">
        <v>33010</v>
      </c>
      <c r="C876" s="73" t="s">
        <v>4917</v>
      </c>
      <c r="D876" s="59" t="s">
        <v>17254</v>
      </c>
      <c r="E876" s="59" t="s">
        <v>17255</v>
      </c>
      <c r="F876" s="59" t="s">
        <v>17256</v>
      </c>
      <c r="G876" s="59" t="s">
        <v>17257</v>
      </c>
    </row>
    <row r="877" spans="1:7" customFormat="1">
      <c r="B877" s="40">
        <v>33011</v>
      </c>
      <c r="C877" s="73" t="s">
        <v>4918</v>
      </c>
      <c r="D877" s="59" t="s">
        <v>17258</v>
      </c>
      <c r="E877" s="59" t="s">
        <v>17259</v>
      </c>
      <c r="F877" s="59" t="s">
        <v>17260</v>
      </c>
      <c r="G877" s="59" t="s">
        <v>17261</v>
      </c>
    </row>
    <row r="878" spans="1:7" customFormat="1">
      <c r="B878" s="40">
        <v>33012</v>
      </c>
      <c r="C878" s="73" t="s">
        <v>4919</v>
      </c>
      <c r="D878" s="59" t="s">
        <v>18323</v>
      </c>
      <c r="E878" s="59" t="s">
        <v>18324</v>
      </c>
      <c r="F878" s="59" t="s">
        <v>18325</v>
      </c>
      <c r="G878" s="59" t="s">
        <v>18326</v>
      </c>
    </row>
    <row r="879" spans="1:7" customFormat="1">
      <c r="B879" s="40">
        <v>33013</v>
      </c>
      <c r="C879" s="73" t="s">
        <v>4920</v>
      </c>
      <c r="D879" s="59" t="s">
        <v>17262</v>
      </c>
      <c r="E879" s="59" t="s">
        <v>17263</v>
      </c>
      <c r="F879" s="59" t="s">
        <v>17264</v>
      </c>
      <c r="G879" s="59" t="s">
        <v>17265</v>
      </c>
    </row>
    <row r="880" spans="1:7" customFormat="1">
      <c r="B880" s="40">
        <v>33014</v>
      </c>
      <c r="C880" s="73" t="s">
        <v>1166</v>
      </c>
      <c r="D880" s="59" t="s">
        <v>15907</v>
      </c>
      <c r="E880" s="59" t="s">
        <v>15908</v>
      </c>
      <c r="F880" s="59" t="s">
        <v>15909</v>
      </c>
      <c r="G880" s="59" t="s">
        <v>15910</v>
      </c>
    </row>
    <row r="881" spans="2:7" customFormat="1">
      <c r="B881" s="40">
        <v>33015</v>
      </c>
      <c r="C881" s="73" t="s">
        <v>748</v>
      </c>
      <c r="D881" s="59" t="s">
        <v>16030</v>
      </c>
      <c r="E881" s="59" t="s">
        <v>16031</v>
      </c>
      <c r="F881" s="59" t="s">
        <v>16032</v>
      </c>
      <c r="G881" s="59" t="s">
        <v>16033</v>
      </c>
    </row>
    <row r="882" spans="2:7" customFormat="1">
      <c r="B882" s="40">
        <v>33016</v>
      </c>
      <c r="C882" s="73" t="s">
        <v>4921</v>
      </c>
      <c r="D882" s="59" t="s">
        <v>17266</v>
      </c>
      <c r="E882" s="59" t="s">
        <v>17267</v>
      </c>
      <c r="F882" s="59" t="s">
        <v>17268</v>
      </c>
      <c r="G882" s="59" t="s">
        <v>17268</v>
      </c>
    </row>
    <row r="883" spans="2:7" customFormat="1">
      <c r="B883" s="40">
        <v>34000</v>
      </c>
      <c r="C883" s="73" t="s">
        <v>1162</v>
      </c>
      <c r="D883" s="59" t="s">
        <v>16850</v>
      </c>
      <c r="E883" s="59" t="s">
        <v>50160</v>
      </c>
      <c r="F883" s="59" t="s">
        <v>50161</v>
      </c>
      <c r="G883" s="840" t="s">
        <v>50162</v>
      </c>
    </row>
    <row r="884" spans="2:7" customFormat="1" ht="66">
      <c r="B884" s="40">
        <v>34001</v>
      </c>
      <c r="C884" s="179" t="s">
        <v>3437</v>
      </c>
      <c r="D884" s="59" t="s">
        <v>17269</v>
      </c>
      <c r="E884" s="59" t="s">
        <v>17270</v>
      </c>
      <c r="F884" s="59" t="s">
        <v>17271</v>
      </c>
      <c r="G884" s="59" t="s">
        <v>17272</v>
      </c>
    </row>
    <row r="885" spans="2:7" customFormat="1" ht="66">
      <c r="B885" s="40">
        <v>34002</v>
      </c>
      <c r="C885" s="179" t="s">
        <v>3438</v>
      </c>
      <c r="D885" s="59" t="s">
        <v>17273</v>
      </c>
      <c r="E885" s="59" t="s">
        <v>17274</v>
      </c>
      <c r="F885" s="59" t="s">
        <v>17275</v>
      </c>
      <c r="G885" s="59" t="s">
        <v>17276</v>
      </c>
    </row>
    <row r="886" spans="2:7" customFormat="1">
      <c r="B886" s="40">
        <v>34003</v>
      </c>
      <c r="C886" s="179" t="s">
        <v>2224</v>
      </c>
      <c r="D886" s="59" t="s">
        <v>17277</v>
      </c>
      <c r="E886" s="59" t="s">
        <v>17278</v>
      </c>
      <c r="F886" s="59" t="s">
        <v>17279</v>
      </c>
      <c r="G886" s="59" t="s">
        <v>17280</v>
      </c>
    </row>
    <row r="887" spans="2:7" customFormat="1">
      <c r="B887" s="40">
        <v>34004</v>
      </c>
      <c r="C887" s="179" t="s">
        <v>2223</v>
      </c>
      <c r="D887" s="59" t="s">
        <v>17281</v>
      </c>
      <c r="E887" s="59" t="s">
        <v>17282</v>
      </c>
      <c r="F887" s="59" t="s">
        <v>17283</v>
      </c>
      <c r="G887" s="59" t="s">
        <v>17284</v>
      </c>
    </row>
    <row r="888" spans="2:7" customFormat="1">
      <c r="B888" s="40">
        <v>34005</v>
      </c>
      <c r="C888" s="179" t="s">
        <v>3396</v>
      </c>
      <c r="D888" s="59" t="s">
        <v>17285</v>
      </c>
      <c r="E888" s="59" t="s">
        <v>17286</v>
      </c>
      <c r="F888" s="59" t="s">
        <v>17287</v>
      </c>
      <c r="G888" s="59" t="s">
        <v>17288</v>
      </c>
    </row>
    <row r="889" spans="2:7" customFormat="1">
      <c r="B889" s="40">
        <v>34006</v>
      </c>
      <c r="C889" s="179" t="s">
        <v>3397</v>
      </c>
      <c r="D889" s="59" t="s">
        <v>17289</v>
      </c>
      <c r="E889" s="59" t="s">
        <v>17290</v>
      </c>
      <c r="F889" s="59" t="s">
        <v>17291</v>
      </c>
      <c r="G889" s="59" t="s">
        <v>17292</v>
      </c>
    </row>
    <row r="890" spans="2:7" customFormat="1">
      <c r="B890" s="40">
        <v>34007</v>
      </c>
      <c r="C890" s="179" t="s">
        <v>3398</v>
      </c>
      <c r="D890" s="59" t="s">
        <v>17293</v>
      </c>
      <c r="E890" s="59" t="s">
        <v>17294</v>
      </c>
      <c r="F890" s="59" t="s">
        <v>17295</v>
      </c>
      <c r="G890" s="59" t="s">
        <v>17296</v>
      </c>
    </row>
    <row r="891" spans="2:7" customFormat="1">
      <c r="B891" s="40">
        <v>34008</v>
      </c>
      <c r="C891" s="179" t="s">
        <v>2227</v>
      </c>
      <c r="D891" s="59" t="s">
        <v>17297</v>
      </c>
      <c r="E891" s="59" t="s">
        <v>17298</v>
      </c>
      <c r="F891" s="59" t="s">
        <v>17299</v>
      </c>
      <c r="G891" s="59" t="s">
        <v>17300</v>
      </c>
    </row>
    <row r="892" spans="2:7" customFormat="1" ht="33">
      <c r="B892" s="40">
        <v>34009</v>
      </c>
      <c r="C892" s="179" t="s">
        <v>7257</v>
      </c>
      <c r="D892" s="59" t="s">
        <v>17182</v>
      </c>
      <c r="E892" s="59" t="s">
        <v>17301</v>
      </c>
      <c r="F892" s="59" t="s">
        <v>17302</v>
      </c>
      <c r="G892" s="59" t="s">
        <v>17303</v>
      </c>
    </row>
    <row r="893" spans="2:7" customFormat="1">
      <c r="B893" s="40">
        <v>34010</v>
      </c>
      <c r="C893" s="179" t="s">
        <v>4603</v>
      </c>
      <c r="D893" s="59" t="s">
        <v>17304</v>
      </c>
      <c r="E893" s="59" t="s">
        <v>17305</v>
      </c>
      <c r="F893" s="59" t="s">
        <v>17306</v>
      </c>
      <c r="G893" s="59" t="s">
        <v>17307</v>
      </c>
    </row>
    <row r="894" spans="2:7" customFormat="1" ht="33">
      <c r="B894" s="40">
        <v>34011</v>
      </c>
      <c r="C894" s="179" t="s">
        <v>4929</v>
      </c>
      <c r="D894" s="59" t="s">
        <v>17308</v>
      </c>
      <c r="E894" s="59" t="s">
        <v>17309</v>
      </c>
      <c r="F894" s="59" t="s">
        <v>17310</v>
      </c>
      <c r="G894" s="59" t="s">
        <v>17311</v>
      </c>
    </row>
    <row r="895" spans="2:7" customFormat="1">
      <c r="B895" s="40">
        <v>34012</v>
      </c>
      <c r="C895" s="179" t="s">
        <v>5118</v>
      </c>
      <c r="D895" s="59" t="s">
        <v>17312</v>
      </c>
      <c r="E895" s="59" t="s">
        <v>17313</v>
      </c>
      <c r="F895" s="59" t="s">
        <v>17314</v>
      </c>
      <c r="G895" s="59" t="s">
        <v>17315</v>
      </c>
    </row>
    <row r="896" spans="2:7" customFormat="1">
      <c r="B896" s="40">
        <v>34013</v>
      </c>
      <c r="C896" s="179" t="s">
        <v>5119</v>
      </c>
      <c r="D896" s="59" t="s">
        <v>17316</v>
      </c>
      <c r="E896" s="59" t="s">
        <v>17317</v>
      </c>
      <c r="F896" s="59" t="s">
        <v>17318</v>
      </c>
      <c r="G896" s="59" t="s">
        <v>17319</v>
      </c>
    </row>
    <row r="897" spans="2:7" customFormat="1">
      <c r="B897" s="40">
        <v>34014</v>
      </c>
      <c r="C897" s="179" t="s">
        <v>5120</v>
      </c>
      <c r="D897" s="59" t="s">
        <v>17320</v>
      </c>
      <c r="E897" s="59" t="s">
        <v>17321</v>
      </c>
      <c r="F897" s="59" t="s">
        <v>17322</v>
      </c>
      <c r="G897" s="59" t="s">
        <v>17323</v>
      </c>
    </row>
    <row r="898" spans="2:7" customFormat="1" ht="66">
      <c r="B898" s="40">
        <v>34015</v>
      </c>
      <c r="C898" s="179" t="s">
        <v>7258</v>
      </c>
      <c r="D898" s="59" t="s">
        <v>17324</v>
      </c>
      <c r="E898" s="59" t="s">
        <v>17325</v>
      </c>
      <c r="F898" s="59" t="s">
        <v>17326</v>
      </c>
      <c r="G898" s="59" t="s">
        <v>17327</v>
      </c>
    </row>
    <row r="899" spans="2:7" customFormat="1" ht="33">
      <c r="B899" s="40">
        <v>34016</v>
      </c>
      <c r="C899" s="179" t="s">
        <v>7259</v>
      </c>
      <c r="D899" s="59" t="s">
        <v>17328</v>
      </c>
      <c r="E899" s="59" t="s">
        <v>17329</v>
      </c>
      <c r="F899" s="59" t="s">
        <v>17330</v>
      </c>
      <c r="G899" s="59" t="s">
        <v>17331</v>
      </c>
    </row>
    <row r="900" spans="2:7" customFormat="1">
      <c r="B900" s="40">
        <v>34017</v>
      </c>
      <c r="C900" s="179" t="s">
        <v>7260</v>
      </c>
      <c r="D900" s="59" t="s">
        <v>17332</v>
      </c>
      <c r="E900" s="59" t="s">
        <v>17333</v>
      </c>
      <c r="F900" s="59" t="s">
        <v>17334</v>
      </c>
      <c r="G900" s="59" t="s">
        <v>17335</v>
      </c>
    </row>
    <row r="901" spans="2:7" customFormat="1">
      <c r="B901" s="40">
        <v>34018</v>
      </c>
      <c r="C901" s="179" t="s">
        <v>5251</v>
      </c>
      <c r="D901" s="59" t="s">
        <v>17336</v>
      </c>
      <c r="E901" s="59" t="s">
        <v>17337</v>
      </c>
      <c r="F901" s="59" t="s">
        <v>17338</v>
      </c>
      <c r="G901" s="59" t="s">
        <v>17339</v>
      </c>
    </row>
    <row r="902" spans="2:7" customFormat="1">
      <c r="B902" s="40">
        <v>34019</v>
      </c>
      <c r="C902" s="179" t="s">
        <v>5252</v>
      </c>
      <c r="D902" s="59" t="s">
        <v>17340</v>
      </c>
      <c r="E902" s="59" t="s">
        <v>17341</v>
      </c>
      <c r="F902" s="59" t="s">
        <v>17342</v>
      </c>
      <c r="G902" s="59" t="s">
        <v>17343</v>
      </c>
    </row>
    <row r="903" spans="2:7" customFormat="1">
      <c r="B903" s="40">
        <v>34020</v>
      </c>
      <c r="C903" s="179" t="s">
        <v>5253</v>
      </c>
      <c r="D903" s="59" t="s">
        <v>13186</v>
      </c>
      <c r="E903" s="59" t="s">
        <v>17344</v>
      </c>
      <c r="F903" s="59" t="s">
        <v>17345</v>
      </c>
      <c r="G903" s="59" t="s">
        <v>17345</v>
      </c>
    </row>
    <row r="904" spans="2:7" customFormat="1">
      <c r="B904" s="40">
        <v>34021</v>
      </c>
      <c r="C904" s="179" t="s">
        <v>5254</v>
      </c>
      <c r="D904" s="59" t="s">
        <v>17346</v>
      </c>
      <c r="E904" s="59" t="s">
        <v>17347</v>
      </c>
      <c r="F904" s="59" t="s">
        <v>17348</v>
      </c>
      <c r="G904" s="59" t="s">
        <v>17349</v>
      </c>
    </row>
    <row r="905" spans="2:7" customFormat="1">
      <c r="B905" s="40">
        <v>34022</v>
      </c>
      <c r="C905" s="179" t="s">
        <v>5255</v>
      </c>
      <c r="D905" s="59" t="s">
        <v>17350</v>
      </c>
      <c r="E905" s="59" t="s">
        <v>17351</v>
      </c>
      <c r="F905" s="59" t="s">
        <v>17352</v>
      </c>
      <c r="G905" s="59" t="s">
        <v>17353</v>
      </c>
    </row>
    <row r="906" spans="2:7" customFormat="1">
      <c r="B906" s="40">
        <v>34023</v>
      </c>
      <c r="C906" s="179" t="s">
        <v>3692</v>
      </c>
      <c r="D906" s="59" t="s">
        <v>16146</v>
      </c>
      <c r="E906" s="59" t="s">
        <v>16147</v>
      </c>
      <c r="F906" s="59" t="s">
        <v>16148</v>
      </c>
      <c r="G906" s="59" t="s">
        <v>16149</v>
      </c>
    </row>
    <row r="907" spans="2:7" customFormat="1">
      <c r="B907" s="40">
        <v>34024</v>
      </c>
      <c r="C907" s="179" t="s">
        <v>4178</v>
      </c>
      <c r="D907" s="59" t="s">
        <v>16520</v>
      </c>
      <c r="E907" s="59" t="s">
        <v>16521</v>
      </c>
      <c r="F907" s="59" t="s">
        <v>16522</v>
      </c>
      <c r="G907" s="59" t="s">
        <v>16523</v>
      </c>
    </row>
    <row r="908" spans="2:7" customFormat="1">
      <c r="B908" s="40">
        <v>34025</v>
      </c>
      <c r="C908" s="179" t="s">
        <v>5256</v>
      </c>
      <c r="D908" s="59" t="s">
        <v>17354</v>
      </c>
      <c r="E908" s="59" t="s">
        <v>17355</v>
      </c>
      <c r="F908" s="59" t="s">
        <v>17356</v>
      </c>
      <c r="G908" s="59" t="s">
        <v>17357</v>
      </c>
    </row>
    <row r="909" spans="2:7" customFormat="1">
      <c r="B909" s="40">
        <v>34026</v>
      </c>
      <c r="C909" s="248" t="s">
        <v>5257</v>
      </c>
      <c r="D909" s="59" t="s">
        <v>15677</v>
      </c>
      <c r="E909" s="59" t="s">
        <v>15677</v>
      </c>
      <c r="F909" s="59" t="s">
        <v>15677</v>
      </c>
      <c r="G909" s="59" t="s">
        <v>15677</v>
      </c>
    </row>
    <row r="910" spans="2:7" customFormat="1">
      <c r="B910" s="40">
        <v>34027</v>
      </c>
      <c r="C910" s="248" t="s">
        <v>5340</v>
      </c>
      <c r="D910" s="59" t="s">
        <v>15134</v>
      </c>
      <c r="E910" s="59" t="s">
        <v>15135</v>
      </c>
      <c r="F910" s="59" t="s">
        <v>15136</v>
      </c>
      <c r="G910" s="59" t="s">
        <v>15137</v>
      </c>
    </row>
    <row r="911" spans="2:7" customFormat="1">
      <c r="B911" s="40">
        <v>34028</v>
      </c>
      <c r="C911" s="181" t="s">
        <v>6920</v>
      </c>
      <c r="D911" s="59">
        <v>-1</v>
      </c>
      <c r="E911" s="59">
        <v>-1</v>
      </c>
      <c r="F911" s="59">
        <v>-1</v>
      </c>
      <c r="G911" s="59" t="s">
        <v>17358</v>
      </c>
    </row>
    <row r="912" spans="2:7" customFormat="1">
      <c r="B912" s="40">
        <v>34029</v>
      </c>
      <c r="C912" s="59" t="s">
        <v>7192</v>
      </c>
      <c r="D912" s="59" t="s">
        <v>17359</v>
      </c>
      <c r="E912" s="59" t="s">
        <v>17360</v>
      </c>
      <c r="F912" s="59" t="s">
        <v>17361</v>
      </c>
      <c r="G912" s="59" t="s">
        <v>17362</v>
      </c>
    </row>
    <row r="913" spans="1:7" customFormat="1">
      <c r="B913" s="40">
        <v>34030</v>
      </c>
      <c r="C913" s="59" t="s">
        <v>3724</v>
      </c>
      <c r="D913" s="59" t="s">
        <v>15845</v>
      </c>
      <c r="E913" s="59" t="s">
        <v>15846</v>
      </c>
      <c r="F913" s="59" t="s">
        <v>15847</v>
      </c>
      <c r="G913" s="59" t="s">
        <v>15848</v>
      </c>
    </row>
    <row r="914" spans="1:7" customFormat="1">
      <c r="B914" s="40">
        <v>34031</v>
      </c>
      <c r="C914" s="59" t="s">
        <v>7261</v>
      </c>
      <c r="D914" s="59" t="s">
        <v>17363</v>
      </c>
      <c r="E914" s="59" t="s">
        <v>17364</v>
      </c>
      <c r="F914" s="59" t="s">
        <v>17365</v>
      </c>
      <c r="G914" s="59" t="s">
        <v>17366</v>
      </c>
    </row>
    <row r="915" spans="1:7" customFormat="1">
      <c r="B915" s="40">
        <v>34032</v>
      </c>
      <c r="C915" s="59" t="s">
        <v>7908</v>
      </c>
      <c r="D915" s="59" t="s">
        <v>17367</v>
      </c>
      <c r="E915" s="59" t="s">
        <v>17368</v>
      </c>
      <c r="F915" s="59" t="s">
        <v>17369</v>
      </c>
      <c r="G915" s="59" t="s">
        <v>17370</v>
      </c>
    </row>
    <row r="916" spans="1:7" customFormat="1">
      <c r="B916" s="40">
        <v>34033</v>
      </c>
      <c r="C916" s="59" t="s">
        <v>7951</v>
      </c>
      <c r="D916" s="59" t="s">
        <v>17371</v>
      </c>
      <c r="E916" s="59" t="s">
        <v>17372</v>
      </c>
      <c r="F916" s="59" t="s">
        <v>17373</v>
      </c>
      <c r="G916" s="59" t="s">
        <v>17374</v>
      </c>
    </row>
    <row r="917" spans="1:7" customFormat="1">
      <c r="B917" s="40">
        <v>34034</v>
      </c>
      <c r="C917" s="59" t="s">
        <v>7952</v>
      </c>
      <c r="D917" s="59" t="s">
        <v>17375</v>
      </c>
      <c r="E917" s="59" t="s">
        <v>17376</v>
      </c>
      <c r="F917" s="59" t="s">
        <v>17377</v>
      </c>
      <c r="G917" s="59" t="s">
        <v>17378</v>
      </c>
    </row>
    <row r="918" spans="1:7" customFormat="1">
      <c r="B918" s="40">
        <v>34035</v>
      </c>
      <c r="C918" s="59" t="s">
        <v>7953</v>
      </c>
      <c r="D918" s="59" t="s">
        <v>17379</v>
      </c>
      <c r="E918" s="59" t="s">
        <v>17380</v>
      </c>
      <c r="F918" s="59" t="s">
        <v>17381</v>
      </c>
      <c r="G918" s="59" t="s">
        <v>17382</v>
      </c>
    </row>
    <row r="919" spans="1:7" customFormat="1">
      <c r="B919" s="40">
        <v>34036</v>
      </c>
      <c r="C919" s="59" t="s">
        <v>7954</v>
      </c>
      <c r="D919" s="59" t="s">
        <v>17383</v>
      </c>
      <c r="E919" s="59" t="s">
        <v>17384</v>
      </c>
      <c r="F919" s="59" t="s">
        <v>17385</v>
      </c>
      <c r="G919" s="59" t="s">
        <v>17386</v>
      </c>
    </row>
    <row r="920" spans="1:7" customFormat="1">
      <c r="B920" s="40">
        <v>34037</v>
      </c>
      <c r="C920" s="59" t="s">
        <v>8370</v>
      </c>
      <c r="D920" s="59" t="s">
        <v>46890</v>
      </c>
      <c r="E920" s="59" t="s">
        <v>46891</v>
      </c>
      <c r="F920" s="59" t="s">
        <v>46892</v>
      </c>
      <c r="G920" s="59" t="s">
        <v>46893</v>
      </c>
    </row>
    <row r="921" spans="1:7" customFormat="1">
      <c r="B921" s="40">
        <v>34038</v>
      </c>
      <c r="C921" s="59" t="s">
        <v>4910</v>
      </c>
      <c r="D921" s="59" t="s">
        <v>15980</v>
      </c>
      <c r="E921" s="59" t="s">
        <v>15981</v>
      </c>
      <c r="F921" s="59" t="s">
        <v>15982</v>
      </c>
      <c r="G921" s="59" t="s">
        <v>15983</v>
      </c>
    </row>
    <row r="922" spans="1:7" customFormat="1">
      <c r="B922" s="40">
        <v>34039</v>
      </c>
      <c r="C922" s="59" t="s">
        <v>997</v>
      </c>
      <c r="D922" s="59" t="s">
        <v>15694</v>
      </c>
      <c r="E922" s="59" t="s">
        <v>15694</v>
      </c>
      <c r="F922" s="59" t="s">
        <v>15694</v>
      </c>
      <c r="G922" s="59" t="s">
        <v>15694</v>
      </c>
    </row>
    <row r="923" spans="1:7" customFormat="1">
      <c r="A923" s="643"/>
      <c r="B923" s="641">
        <v>34040</v>
      </c>
      <c r="C923" s="642" t="s">
        <v>9478</v>
      </c>
      <c r="D923" s="642" t="s">
        <v>38898</v>
      </c>
      <c r="E923" s="642" t="s">
        <v>38899</v>
      </c>
      <c r="F923" s="642" t="s">
        <v>38900</v>
      </c>
      <c r="G923" s="642" t="s">
        <v>38901</v>
      </c>
    </row>
    <row r="924" spans="1:7" customFormat="1">
      <c r="B924" s="40">
        <v>34041</v>
      </c>
      <c r="C924" s="59" t="s">
        <v>9479</v>
      </c>
      <c r="D924" s="59" t="s">
        <v>17387</v>
      </c>
      <c r="E924" s="59" t="s">
        <v>17388</v>
      </c>
      <c r="F924" s="59" t="s">
        <v>17389</v>
      </c>
      <c r="G924" s="59" t="s">
        <v>17389</v>
      </c>
    </row>
    <row r="925" spans="1:7" customFormat="1">
      <c r="B925" s="40">
        <v>34042</v>
      </c>
      <c r="C925" s="59" t="s">
        <v>9480</v>
      </c>
      <c r="D925" s="59" t="s">
        <v>17390</v>
      </c>
      <c r="E925" s="59" t="s">
        <v>17390</v>
      </c>
      <c r="F925" s="59" t="s">
        <v>17390</v>
      </c>
      <c r="G925" s="59" t="s">
        <v>17390</v>
      </c>
    </row>
    <row r="926" spans="1:7" customFormat="1">
      <c r="A926" s="643"/>
      <c r="B926" s="641">
        <v>34043</v>
      </c>
      <c r="C926" s="642" t="s">
        <v>9481</v>
      </c>
      <c r="D926" s="642" t="s">
        <v>38902</v>
      </c>
      <c r="E926" s="642" t="s">
        <v>38903</v>
      </c>
      <c r="F926" s="642" t="s">
        <v>38904</v>
      </c>
      <c r="G926" s="642" t="s">
        <v>38905</v>
      </c>
    </row>
    <row r="927" spans="1:7" customFormat="1">
      <c r="A927" s="643"/>
      <c r="B927" s="641">
        <v>34044</v>
      </c>
      <c r="C927" s="642" t="s">
        <v>9482</v>
      </c>
      <c r="D927" s="642" t="s">
        <v>38906</v>
      </c>
      <c r="E927" s="642" t="s">
        <v>38907</v>
      </c>
      <c r="F927" s="642" t="s">
        <v>38908</v>
      </c>
      <c r="G927" s="642" t="s">
        <v>38909</v>
      </c>
    </row>
    <row r="928" spans="1:7" customFormat="1">
      <c r="A928" s="643"/>
      <c r="B928" s="641">
        <v>34045</v>
      </c>
      <c r="C928" s="642" t="s">
        <v>47644</v>
      </c>
      <c r="D928" s="642" t="s">
        <v>47668</v>
      </c>
      <c r="E928" s="642" t="s">
        <v>47650</v>
      </c>
      <c r="F928" s="642" t="s">
        <v>47650</v>
      </c>
      <c r="G928" s="642" t="s">
        <v>47651</v>
      </c>
    </row>
    <row r="929" spans="1:7" customFormat="1">
      <c r="A929" s="643"/>
      <c r="B929" s="641">
        <v>34046</v>
      </c>
      <c r="C929" s="642" t="s">
        <v>47645</v>
      </c>
      <c r="D929" s="642" t="s">
        <v>47652</v>
      </c>
      <c r="E929" s="642" t="s">
        <v>47653</v>
      </c>
      <c r="F929" s="642" t="s">
        <v>47654</v>
      </c>
      <c r="G929" s="642" t="s">
        <v>47655</v>
      </c>
    </row>
    <row r="930" spans="1:7" customFormat="1">
      <c r="A930" s="643"/>
      <c r="B930" s="641">
        <v>34047</v>
      </c>
      <c r="C930" s="642" t="s">
        <v>47646</v>
      </c>
      <c r="D930" s="642" t="s">
        <v>47647</v>
      </c>
      <c r="E930" s="642" t="s">
        <v>47648</v>
      </c>
      <c r="F930" s="642" t="s">
        <v>47649</v>
      </c>
      <c r="G930" s="642" t="s">
        <v>47649</v>
      </c>
    </row>
    <row r="931" spans="1:7" customFormat="1">
      <c r="A931" s="750"/>
      <c r="B931" s="751">
        <v>34048</v>
      </c>
      <c r="C931" s="752" t="s">
        <v>47730</v>
      </c>
      <c r="D931" s="752" t="s">
        <v>47737</v>
      </c>
      <c r="E931" s="814" t="s">
        <v>47731</v>
      </c>
      <c r="F931" s="752" t="s">
        <v>47732</v>
      </c>
      <c r="G931" s="752" t="s">
        <v>47733</v>
      </c>
    </row>
    <row r="932" spans="1:7" customFormat="1">
      <c r="A932" s="750"/>
      <c r="B932" s="751">
        <v>34049</v>
      </c>
      <c r="C932" s="752" t="s">
        <v>47728</v>
      </c>
      <c r="D932" s="752" t="s">
        <v>47738</v>
      </c>
      <c r="E932" s="814" t="s">
        <v>47734</v>
      </c>
      <c r="F932" s="752" t="s">
        <v>47735</v>
      </c>
      <c r="G932" s="752" t="s">
        <v>47736</v>
      </c>
    </row>
    <row r="933" spans="1:7" customFormat="1">
      <c r="A933" s="750"/>
      <c r="B933" s="751">
        <v>34050</v>
      </c>
      <c r="C933" s="752" t="s">
        <v>47729</v>
      </c>
      <c r="D933" s="752" t="s">
        <v>47739</v>
      </c>
      <c r="E933" s="814" t="s">
        <v>47740</v>
      </c>
      <c r="F933" s="752" t="s">
        <v>47741</v>
      </c>
      <c r="G933" s="752" t="s">
        <v>47742</v>
      </c>
    </row>
    <row r="934" spans="1:7">
      <c r="B934" s="820">
        <v>34051</v>
      </c>
      <c r="C934" s="822" t="s">
        <v>50085</v>
      </c>
      <c r="D934" s="822" t="s">
        <v>50119</v>
      </c>
      <c r="E934" s="829" t="s">
        <v>50120</v>
      </c>
      <c r="F934" s="822" t="s">
        <v>50121</v>
      </c>
      <c r="G934" s="822" t="s">
        <v>50122</v>
      </c>
    </row>
    <row r="935" spans="1:7" customFormat="1">
      <c r="B935" s="40">
        <v>35000</v>
      </c>
      <c r="C935" s="73" t="s">
        <v>1349</v>
      </c>
      <c r="D935" s="59" t="s">
        <v>17391</v>
      </c>
      <c r="E935" s="59" t="s">
        <v>17392</v>
      </c>
      <c r="F935" s="59" t="s">
        <v>17393</v>
      </c>
      <c r="G935" s="59" t="s">
        <v>17394</v>
      </c>
    </row>
    <row r="936" spans="1:7" customFormat="1">
      <c r="B936" s="40">
        <v>35001</v>
      </c>
      <c r="C936" s="73" t="s">
        <v>1343</v>
      </c>
      <c r="D936" s="59" t="s">
        <v>17395</v>
      </c>
      <c r="E936" s="59" t="s">
        <v>17396</v>
      </c>
      <c r="F936" s="59" t="s">
        <v>17397</v>
      </c>
      <c r="G936" s="59" t="s">
        <v>17398</v>
      </c>
    </row>
    <row r="937" spans="1:7" customFormat="1">
      <c r="B937" s="40">
        <v>35002</v>
      </c>
      <c r="C937" s="73" t="s">
        <v>1344</v>
      </c>
      <c r="D937" s="59" t="s">
        <v>17399</v>
      </c>
      <c r="E937" s="59" t="s">
        <v>17400</v>
      </c>
      <c r="F937" s="59" t="s">
        <v>17401</v>
      </c>
      <c r="G937" s="59" t="s">
        <v>17402</v>
      </c>
    </row>
    <row r="938" spans="1:7" customFormat="1">
      <c r="B938" s="40">
        <v>35003</v>
      </c>
      <c r="C938" s="73" t="s">
        <v>1350</v>
      </c>
      <c r="D938" s="59" t="s">
        <v>17403</v>
      </c>
      <c r="E938" s="59" t="s">
        <v>17404</v>
      </c>
      <c r="F938" s="59" t="s">
        <v>17405</v>
      </c>
      <c r="G938" s="59" t="s">
        <v>17406</v>
      </c>
    </row>
    <row r="939" spans="1:7" customFormat="1">
      <c r="B939" s="40">
        <v>35004</v>
      </c>
      <c r="C939" s="73" t="s">
        <v>1345</v>
      </c>
      <c r="D939" s="59" t="s">
        <v>17407</v>
      </c>
      <c r="E939" s="59" t="s">
        <v>17408</v>
      </c>
      <c r="F939" s="59" t="s">
        <v>17409</v>
      </c>
      <c r="G939" s="59" t="s">
        <v>17410</v>
      </c>
    </row>
    <row r="940" spans="1:7" customFormat="1">
      <c r="B940" s="40">
        <v>35005</v>
      </c>
      <c r="C940" s="73" t="s">
        <v>1346</v>
      </c>
      <c r="D940" s="59" t="s">
        <v>17411</v>
      </c>
      <c r="E940" s="59" t="s">
        <v>17412</v>
      </c>
      <c r="F940" s="59" t="s">
        <v>17413</v>
      </c>
      <c r="G940" s="59" t="s">
        <v>17414</v>
      </c>
    </row>
    <row r="941" spans="1:7" customFormat="1">
      <c r="B941" s="40">
        <v>35006</v>
      </c>
      <c r="C941" s="73" t="s">
        <v>1347</v>
      </c>
      <c r="D941" s="59" t="s">
        <v>17415</v>
      </c>
      <c r="E941" s="59" t="s">
        <v>17416</v>
      </c>
      <c r="F941" s="59" t="s">
        <v>17417</v>
      </c>
      <c r="G941" s="59" t="s">
        <v>17418</v>
      </c>
    </row>
    <row r="942" spans="1:7" customFormat="1">
      <c r="B942" s="40">
        <v>35007</v>
      </c>
      <c r="C942" s="73" t="s">
        <v>1348</v>
      </c>
      <c r="D942" s="59" t="s">
        <v>17419</v>
      </c>
      <c r="E942" s="59" t="s">
        <v>17420</v>
      </c>
      <c r="F942" s="59" t="s">
        <v>17421</v>
      </c>
      <c r="G942" s="59" t="s">
        <v>17422</v>
      </c>
    </row>
    <row r="943" spans="1:7" customFormat="1">
      <c r="B943" s="40">
        <v>35008</v>
      </c>
      <c r="C943" s="73" t="s">
        <v>7262</v>
      </c>
      <c r="D943" s="59" t="s">
        <v>17423</v>
      </c>
      <c r="E943" s="59" t="s">
        <v>17424</v>
      </c>
      <c r="F943" s="59" t="s">
        <v>17425</v>
      </c>
      <c r="G943" s="59" t="s">
        <v>17426</v>
      </c>
    </row>
    <row r="944" spans="1:7" customFormat="1">
      <c r="B944" s="40">
        <v>35009</v>
      </c>
      <c r="C944" s="73" t="s">
        <v>1177</v>
      </c>
      <c r="D944" s="59" t="s">
        <v>17427</v>
      </c>
      <c r="E944" s="59" t="s">
        <v>17428</v>
      </c>
      <c r="F944" s="59" t="s">
        <v>17429</v>
      </c>
      <c r="G944" s="59" t="s">
        <v>17426</v>
      </c>
    </row>
    <row r="945" spans="2:7" customFormat="1">
      <c r="B945" s="40">
        <v>35010</v>
      </c>
      <c r="C945" s="73" t="s">
        <v>1178</v>
      </c>
      <c r="D945" s="59" t="s">
        <v>15958</v>
      </c>
      <c r="E945" s="59" t="s">
        <v>15959</v>
      </c>
      <c r="F945" s="59" t="s">
        <v>15960</v>
      </c>
      <c r="G945" s="59" t="s">
        <v>15708</v>
      </c>
    </row>
    <row r="946" spans="2:7" customFormat="1">
      <c r="B946" s="40">
        <v>35011</v>
      </c>
      <c r="C946" s="73" t="s">
        <v>1179</v>
      </c>
      <c r="D946" s="59" t="s">
        <v>10189</v>
      </c>
      <c r="E946" s="59" t="s">
        <v>10190</v>
      </c>
      <c r="F946" s="59" t="s">
        <v>10191</v>
      </c>
      <c r="G946" s="59" t="s">
        <v>10192</v>
      </c>
    </row>
    <row r="947" spans="2:7" customFormat="1">
      <c r="B947" s="40">
        <v>35012</v>
      </c>
      <c r="C947" s="73" t="s">
        <v>1180</v>
      </c>
      <c r="D947" s="59" t="s">
        <v>17430</v>
      </c>
      <c r="E947" s="59" t="s">
        <v>17431</v>
      </c>
      <c r="F947" s="59" t="s">
        <v>17432</v>
      </c>
      <c r="G947" s="59" t="s">
        <v>17433</v>
      </c>
    </row>
    <row r="948" spans="2:7" customFormat="1">
      <c r="B948" s="40">
        <v>35013</v>
      </c>
      <c r="C948" s="73" t="s">
        <v>1475</v>
      </c>
      <c r="D948" s="59" t="s">
        <v>17434</v>
      </c>
      <c r="E948" s="59" t="s">
        <v>17435</v>
      </c>
      <c r="F948" s="59" t="s">
        <v>17436</v>
      </c>
      <c r="G948" s="59" t="s">
        <v>17437</v>
      </c>
    </row>
    <row r="949" spans="2:7" customFormat="1">
      <c r="B949" s="40">
        <v>35014</v>
      </c>
      <c r="C949" s="73" t="s">
        <v>1490</v>
      </c>
      <c r="D949" s="59" t="s">
        <v>17438</v>
      </c>
      <c r="E949" s="59" t="s">
        <v>17439</v>
      </c>
      <c r="F949" s="59" t="s">
        <v>17440</v>
      </c>
      <c r="G949" s="59" t="s">
        <v>17441</v>
      </c>
    </row>
    <row r="950" spans="2:7" customFormat="1">
      <c r="B950" s="40">
        <v>35015</v>
      </c>
      <c r="C950" s="73" t="s">
        <v>1476</v>
      </c>
      <c r="D950" s="59" t="s">
        <v>17442</v>
      </c>
      <c r="E950" s="59" t="s">
        <v>17443</v>
      </c>
      <c r="F950" s="59" t="s">
        <v>17444</v>
      </c>
      <c r="G950" s="59" t="s">
        <v>17445</v>
      </c>
    </row>
    <row r="951" spans="2:7" customFormat="1">
      <c r="B951" s="40">
        <v>35016</v>
      </c>
      <c r="C951" s="73" t="s">
        <v>1477</v>
      </c>
      <c r="D951" s="59" t="s">
        <v>17446</v>
      </c>
      <c r="E951" s="59" t="s">
        <v>17447</v>
      </c>
      <c r="F951" s="59" t="s">
        <v>17448</v>
      </c>
      <c r="G951" s="59" t="s">
        <v>17448</v>
      </c>
    </row>
    <row r="952" spans="2:7" customFormat="1">
      <c r="B952" s="40">
        <v>35017</v>
      </c>
      <c r="C952" s="73" t="s">
        <v>3065</v>
      </c>
      <c r="D952" s="59" t="s">
        <v>15862</v>
      </c>
      <c r="E952" s="59" t="s">
        <v>17449</v>
      </c>
      <c r="F952" s="59" t="s">
        <v>15864</v>
      </c>
      <c r="G952" s="59" t="s">
        <v>17450</v>
      </c>
    </row>
    <row r="953" spans="2:7" customFormat="1">
      <c r="B953" s="40">
        <v>35018</v>
      </c>
      <c r="C953" s="73" t="s">
        <v>7263</v>
      </c>
      <c r="D953" s="59" t="s">
        <v>17451</v>
      </c>
      <c r="E953" s="59" t="s">
        <v>17452</v>
      </c>
      <c r="F953" s="59" t="s">
        <v>17453</v>
      </c>
      <c r="G953" s="59" t="s">
        <v>17454</v>
      </c>
    </row>
    <row r="954" spans="2:7" customFormat="1">
      <c r="B954" s="40">
        <v>35019</v>
      </c>
      <c r="C954" s="73" t="s">
        <v>1181</v>
      </c>
      <c r="D954" s="59" t="s">
        <v>17455</v>
      </c>
      <c r="E954" s="59" t="s">
        <v>17456</v>
      </c>
      <c r="F954" s="59" t="s">
        <v>17457</v>
      </c>
      <c r="G954" s="59" t="s">
        <v>17458</v>
      </c>
    </row>
    <row r="955" spans="2:7" customFormat="1">
      <c r="B955" s="40">
        <v>35020</v>
      </c>
      <c r="C955" s="73" t="s">
        <v>1000</v>
      </c>
      <c r="D955" s="59" t="s">
        <v>17459</v>
      </c>
      <c r="E955" s="59" t="s">
        <v>17460</v>
      </c>
      <c r="F955" s="59" t="s">
        <v>17461</v>
      </c>
      <c r="G955" s="59" t="s">
        <v>17462</v>
      </c>
    </row>
    <row r="956" spans="2:7" customFormat="1">
      <c r="B956" s="40">
        <v>35021</v>
      </c>
      <c r="C956" s="73" t="s">
        <v>1445</v>
      </c>
      <c r="D956" s="59" t="s">
        <v>17463</v>
      </c>
      <c r="E956" s="59" t="s">
        <v>17464</v>
      </c>
      <c r="F956" s="59" t="s">
        <v>17465</v>
      </c>
      <c r="G956" s="59" t="s">
        <v>17466</v>
      </c>
    </row>
    <row r="957" spans="2:7" customFormat="1">
      <c r="B957" s="40">
        <v>35022</v>
      </c>
      <c r="C957" s="73" t="s">
        <v>1489</v>
      </c>
      <c r="D957" s="59" t="s">
        <v>17467</v>
      </c>
      <c r="E957" s="59" t="s">
        <v>17468</v>
      </c>
      <c r="F957" s="59" t="s">
        <v>17469</v>
      </c>
      <c r="G957" s="59" t="s">
        <v>17470</v>
      </c>
    </row>
    <row r="958" spans="2:7" customFormat="1">
      <c r="B958" s="40">
        <v>35023</v>
      </c>
      <c r="C958" s="73" t="s">
        <v>7193</v>
      </c>
      <c r="D958" s="59" t="s">
        <v>17471</v>
      </c>
      <c r="E958" s="59" t="s">
        <v>17472</v>
      </c>
      <c r="F958" s="59" t="s">
        <v>17473</v>
      </c>
      <c r="G958" s="59" t="s">
        <v>17474</v>
      </c>
    </row>
    <row r="959" spans="2:7" customFormat="1">
      <c r="B959" s="40">
        <v>35024</v>
      </c>
      <c r="C959" s="73" t="s">
        <v>1478</v>
      </c>
      <c r="D959" s="59" t="s">
        <v>17475</v>
      </c>
      <c r="E959" s="59" t="s">
        <v>17476</v>
      </c>
      <c r="F959" s="59" t="s">
        <v>17477</v>
      </c>
      <c r="G959" s="59" t="s">
        <v>17478</v>
      </c>
    </row>
    <row r="960" spans="2:7" customFormat="1">
      <c r="B960" s="40">
        <v>35025</v>
      </c>
      <c r="C960" s="73" t="s">
        <v>1488</v>
      </c>
      <c r="D960" s="59" t="s">
        <v>17479</v>
      </c>
      <c r="E960" s="59" t="s">
        <v>17480</v>
      </c>
      <c r="F960" s="59" t="s">
        <v>17481</v>
      </c>
      <c r="G960" s="59" t="s">
        <v>17482</v>
      </c>
    </row>
    <row r="961" spans="2:7" customFormat="1">
      <c r="B961" s="40">
        <v>35026</v>
      </c>
      <c r="C961" s="73" t="s">
        <v>1479</v>
      </c>
      <c r="D961" s="59" t="s">
        <v>17483</v>
      </c>
      <c r="E961" s="59" t="s">
        <v>17484</v>
      </c>
      <c r="F961" s="59" t="s">
        <v>17485</v>
      </c>
      <c r="G961" s="59" t="s">
        <v>17486</v>
      </c>
    </row>
    <row r="962" spans="2:7" customFormat="1">
      <c r="B962" s="40">
        <v>35027</v>
      </c>
      <c r="C962" s="73" t="s">
        <v>1487</v>
      </c>
      <c r="D962" s="59" t="s">
        <v>16284</v>
      </c>
      <c r="E962" s="59" t="s">
        <v>16285</v>
      </c>
      <c r="F962" s="59" t="s">
        <v>16285</v>
      </c>
      <c r="G962" s="59" t="s">
        <v>16285</v>
      </c>
    </row>
    <row r="963" spans="2:7" customFormat="1">
      <c r="B963" s="40">
        <v>35028</v>
      </c>
      <c r="C963" s="73" t="s">
        <v>1486</v>
      </c>
      <c r="D963" s="59" t="s">
        <v>17487</v>
      </c>
      <c r="E963" s="59" t="s">
        <v>17488</v>
      </c>
      <c r="F963" s="59" t="s">
        <v>17489</v>
      </c>
      <c r="G963" s="59" t="s">
        <v>17490</v>
      </c>
    </row>
    <row r="964" spans="2:7" customFormat="1">
      <c r="B964" s="40">
        <v>35029</v>
      </c>
      <c r="C964" s="73" t="s">
        <v>1485</v>
      </c>
      <c r="D964" s="59" t="s">
        <v>18327</v>
      </c>
      <c r="E964" s="59" t="s">
        <v>18327</v>
      </c>
      <c r="F964" s="59" t="s">
        <v>18327</v>
      </c>
      <c r="G964" s="59" t="s">
        <v>18328</v>
      </c>
    </row>
    <row r="965" spans="2:7" customFormat="1">
      <c r="B965" s="40">
        <v>35030</v>
      </c>
      <c r="C965" s="73" t="s">
        <v>1484</v>
      </c>
      <c r="D965" s="59" t="s">
        <v>17491</v>
      </c>
      <c r="E965" s="59" t="s">
        <v>17492</v>
      </c>
      <c r="F965" s="59" t="s">
        <v>17493</v>
      </c>
      <c r="G965" s="59" t="s">
        <v>17494</v>
      </c>
    </row>
    <row r="966" spans="2:7" customFormat="1">
      <c r="B966" s="40">
        <v>35031</v>
      </c>
      <c r="C966" s="73" t="s">
        <v>1483</v>
      </c>
      <c r="D966" s="59" t="s">
        <v>17495</v>
      </c>
      <c r="E966" s="59" t="s">
        <v>17496</v>
      </c>
      <c r="F966" s="59" t="s">
        <v>17497</v>
      </c>
      <c r="G966" s="59" t="s">
        <v>17498</v>
      </c>
    </row>
    <row r="967" spans="2:7" customFormat="1">
      <c r="B967" s="40">
        <v>35032</v>
      </c>
      <c r="C967" s="73" t="s">
        <v>1781</v>
      </c>
      <c r="D967" s="59" t="s">
        <v>17499</v>
      </c>
      <c r="E967" s="59" t="s">
        <v>17500</v>
      </c>
      <c r="F967" s="59" t="s">
        <v>17501</v>
      </c>
      <c r="G967" s="59" t="s">
        <v>17502</v>
      </c>
    </row>
    <row r="968" spans="2:7" customFormat="1">
      <c r="B968" s="40">
        <v>35033</v>
      </c>
      <c r="C968" s="73" t="s">
        <v>3556</v>
      </c>
      <c r="D968" s="59" t="s">
        <v>17503</v>
      </c>
      <c r="E968" s="59" t="s">
        <v>17504</v>
      </c>
      <c r="F968" s="59" t="s">
        <v>17505</v>
      </c>
      <c r="G968" s="59" t="s">
        <v>17506</v>
      </c>
    </row>
    <row r="969" spans="2:7" customFormat="1">
      <c r="B969" s="40">
        <v>35034</v>
      </c>
      <c r="C969" s="73" t="s">
        <v>7264</v>
      </c>
      <c r="D969" s="59" t="s">
        <v>17507</v>
      </c>
      <c r="E969" s="59" t="s">
        <v>17508</v>
      </c>
      <c r="F969" s="59" t="s">
        <v>17509</v>
      </c>
      <c r="G969" s="59" t="s">
        <v>17510</v>
      </c>
    </row>
    <row r="970" spans="2:7" customFormat="1">
      <c r="B970" s="40">
        <v>35035</v>
      </c>
      <c r="C970" s="73" t="s">
        <v>241</v>
      </c>
      <c r="D970" s="59" t="s">
        <v>15768</v>
      </c>
      <c r="E970" s="59" t="s">
        <v>15769</v>
      </c>
      <c r="F970" s="59" t="s">
        <v>15769</v>
      </c>
      <c r="G970" s="59" t="s">
        <v>15770</v>
      </c>
    </row>
    <row r="971" spans="2:7" customFormat="1">
      <c r="B971" s="40">
        <v>35036</v>
      </c>
      <c r="C971" s="73" t="s">
        <v>3689</v>
      </c>
      <c r="D971" s="59" t="s">
        <v>16839</v>
      </c>
      <c r="E971" s="59" t="s">
        <v>16840</v>
      </c>
      <c r="F971" s="59" t="s">
        <v>16840</v>
      </c>
      <c r="G971" s="59" t="s">
        <v>16841</v>
      </c>
    </row>
    <row r="972" spans="2:7" customFormat="1">
      <c r="B972" s="40">
        <v>35037</v>
      </c>
      <c r="C972" s="73" t="s">
        <v>1176</v>
      </c>
      <c r="D972" s="59" t="s">
        <v>17511</v>
      </c>
      <c r="E972" s="59" t="s">
        <v>17512</v>
      </c>
      <c r="F972" s="59" t="s">
        <v>17513</v>
      </c>
      <c r="G972" s="59" t="s">
        <v>17514</v>
      </c>
    </row>
    <row r="973" spans="2:7" customFormat="1">
      <c r="B973" s="40">
        <v>35038</v>
      </c>
      <c r="C973" s="73" t="s">
        <v>3711</v>
      </c>
      <c r="D973" s="59" t="s">
        <v>17515</v>
      </c>
      <c r="E973" s="59" t="s">
        <v>17516</v>
      </c>
      <c r="F973" s="59" t="s">
        <v>17517</v>
      </c>
      <c r="G973" s="59" t="s">
        <v>17518</v>
      </c>
    </row>
    <row r="974" spans="2:7" customFormat="1">
      <c r="B974" s="40">
        <v>35039</v>
      </c>
      <c r="C974" s="73" t="s">
        <v>7265</v>
      </c>
      <c r="D974" s="59" t="s">
        <v>17519</v>
      </c>
      <c r="E974" s="59" t="s">
        <v>17520</v>
      </c>
      <c r="F974" s="59" t="s">
        <v>17521</v>
      </c>
      <c r="G974" s="59" t="s">
        <v>17522</v>
      </c>
    </row>
    <row r="975" spans="2:7" customFormat="1">
      <c r="B975" s="40">
        <v>35040</v>
      </c>
      <c r="C975" s="73" t="s">
        <v>3492</v>
      </c>
      <c r="D975" s="59" t="s">
        <v>15740</v>
      </c>
      <c r="E975" s="59" t="s">
        <v>15741</v>
      </c>
      <c r="F975" s="59" t="s">
        <v>15742</v>
      </c>
      <c r="G975" s="59" t="s">
        <v>15742</v>
      </c>
    </row>
    <row r="976" spans="2:7" customFormat="1">
      <c r="B976" s="40">
        <v>35041</v>
      </c>
      <c r="C976" s="73" t="s">
        <v>7266</v>
      </c>
      <c r="D976" s="59" t="s">
        <v>17523</v>
      </c>
      <c r="E976" s="59" t="s">
        <v>17524</v>
      </c>
      <c r="F976" s="59" t="s">
        <v>17525</v>
      </c>
      <c r="G976" s="59" t="s">
        <v>17526</v>
      </c>
    </row>
    <row r="977" spans="2:7" customFormat="1">
      <c r="B977" s="40">
        <v>35042</v>
      </c>
      <c r="C977" s="73" t="s">
        <v>7267</v>
      </c>
      <c r="D977" s="59" t="s">
        <v>17527</v>
      </c>
      <c r="E977" s="59" t="s">
        <v>17528</v>
      </c>
      <c r="F977" s="59" t="s">
        <v>17529</v>
      </c>
      <c r="G977" s="59" t="s">
        <v>15983</v>
      </c>
    </row>
    <row r="978" spans="2:7" customFormat="1">
      <c r="B978" s="40">
        <v>35043</v>
      </c>
      <c r="C978" s="73" t="s">
        <v>7268</v>
      </c>
      <c r="D978" s="59" t="s">
        <v>17530</v>
      </c>
      <c r="E978" s="59" t="s">
        <v>17531</v>
      </c>
      <c r="F978" s="59" t="s">
        <v>17532</v>
      </c>
      <c r="G978" s="59" t="s">
        <v>17533</v>
      </c>
    </row>
    <row r="979" spans="2:7" customFormat="1">
      <c r="B979" s="40">
        <v>35044</v>
      </c>
      <c r="C979" s="73" t="s">
        <v>18329</v>
      </c>
      <c r="D979" s="59" t="s">
        <v>18354</v>
      </c>
      <c r="E979" s="59" t="s">
        <v>18355</v>
      </c>
      <c r="F979" s="59" t="s">
        <v>18356</v>
      </c>
      <c r="G979" s="59" t="s">
        <v>18357</v>
      </c>
    </row>
    <row r="980" spans="2:7" customFormat="1">
      <c r="B980" s="40">
        <v>35045</v>
      </c>
      <c r="C980" s="73" t="s">
        <v>7269</v>
      </c>
      <c r="D980" s="59" t="s">
        <v>17534</v>
      </c>
      <c r="E980" s="59" t="s">
        <v>17535</v>
      </c>
      <c r="F980" s="59" t="s">
        <v>17536</v>
      </c>
      <c r="G980" s="59" t="s">
        <v>17537</v>
      </c>
    </row>
    <row r="981" spans="2:7" customFormat="1">
      <c r="B981" s="40">
        <v>36000</v>
      </c>
      <c r="C981" s="73" t="s">
        <v>1161</v>
      </c>
      <c r="D981" s="59" t="s">
        <v>16854</v>
      </c>
      <c r="E981" s="59" t="s">
        <v>16855</v>
      </c>
      <c r="F981" s="59" t="s">
        <v>16856</v>
      </c>
      <c r="G981" s="59" t="s">
        <v>16102</v>
      </c>
    </row>
    <row r="982" spans="2:7" customFormat="1">
      <c r="B982" s="40">
        <v>36001</v>
      </c>
      <c r="C982" s="73" t="s">
        <v>1124</v>
      </c>
      <c r="D982" s="59" t="s">
        <v>13186</v>
      </c>
      <c r="E982" s="59" t="s">
        <v>13187</v>
      </c>
      <c r="F982" s="59" t="s">
        <v>13188</v>
      </c>
      <c r="G982" s="59" t="s">
        <v>13188</v>
      </c>
    </row>
    <row r="983" spans="2:7" customFormat="1">
      <c r="B983" s="40">
        <v>36002</v>
      </c>
      <c r="C983" s="73" t="s">
        <v>1123</v>
      </c>
      <c r="D983" s="59" t="s">
        <v>13189</v>
      </c>
      <c r="E983" s="59" t="s">
        <v>13190</v>
      </c>
      <c r="F983" s="59" t="s">
        <v>13191</v>
      </c>
      <c r="G983" s="59" t="s">
        <v>13192</v>
      </c>
    </row>
    <row r="984" spans="2:7" customFormat="1">
      <c r="B984" s="40">
        <v>36003</v>
      </c>
      <c r="C984" s="73" t="s">
        <v>1160</v>
      </c>
      <c r="D984" s="59" t="s">
        <v>17538</v>
      </c>
      <c r="E984" s="59" t="s">
        <v>17539</v>
      </c>
      <c r="F984" s="59" t="s">
        <v>17540</v>
      </c>
      <c r="G984" s="59" t="s">
        <v>17540</v>
      </c>
    </row>
    <row r="985" spans="2:7" customFormat="1">
      <c r="B985" s="40">
        <v>36004</v>
      </c>
      <c r="C985" s="73" t="s">
        <v>7270</v>
      </c>
      <c r="D985" s="59" t="s">
        <v>18358</v>
      </c>
      <c r="E985" s="59" t="s">
        <v>18359</v>
      </c>
      <c r="F985" s="59" t="s">
        <v>18360</v>
      </c>
      <c r="G985" s="59" t="s">
        <v>18361</v>
      </c>
    </row>
    <row r="986" spans="2:7" customFormat="1">
      <c r="B986" s="40">
        <v>36005</v>
      </c>
      <c r="C986" s="73" t="s">
        <v>7271</v>
      </c>
      <c r="D986" s="59" t="s">
        <v>18362</v>
      </c>
      <c r="E986" s="59" t="s">
        <v>18363</v>
      </c>
      <c r="F986" s="59" t="s">
        <v>18364</v>
      </c>
      <c r="G986" s="59" t="s">
        <v>18365</v>
      </c>
    </row>
    <row r="987" spans="2:7" customFormat="1">
      <c r="B987" s="40">
        <v>36006</v>
      </c>
      <c r="C987" s="73" t="s">
        <v>1391</v>
      </c>
      <c r="D987" s="59" t="s">
        <v>17541</v>
      </c>
      <c r="E987" s="59" t="s">
        <v>17542</v>
      </c>
      <c r="F987" s="59" t="s">
        <v>17543</v>
      </c>
      <c r="G987" s="59" t="s">
        <v>17544</v>
      </c>
    </row>
    <row r="988" spans="2:7" customFormat="1">
      <c r="B988" s="40">
        <v>36007</v>
      </c>
      <c r="C988" s="73" t="s">
        <v>1431</v>
      </c>
      <c r="D988" s="59" t="s">
        <v>17545</v>
      </c>
      <c r="E988" s="59" t="s">
        <v>17546</v>
      </c>
      <c r="F988" s="59" t="s">
        <v>17547</v>
      </c>
      <c r="G988" s="59" t="s">
        <v>17548</v>
      </c>
    </row>
    <row r="989" spans="2:7" customFormat="1">
      <c r="B989" s="40">
        <v>36008</v>
      </c>
      <c r="C989" s="73" t="s">
        <v>4178</v>
      </c>
      <c r="D989" s="59" t="s">
        <v>16520</v>
      </c>
      <c r="E989" s="59" t="s">
        <v>16521</v>
      </c>
      <c r="F989" s="59" t="s">
        <v>16522</v>
      </c>
      <c r="G989" s="59" t="s">
        <v>16523</v>
      </c>
    </row>
    <row r="990" spans="2:7" customFormat="1">
      <c r="B990" s="40">
        <v>37000</v>
      </c>
      <c r="C990" s="73" t="s">
        <v>1163</v>
      </c>
      <c r="D990" s="59" t="s">
        <v>15536</v>
      </c>
      <c r="E990" s="59" t="s">
        <v>15537</v>
      </c>
      <c r="F990" s="59" t="s">
        <v>15538</v>
      </c>
      <c r="G990" s="59" t="s">
        <v>15539</v>
      </c>
    </row>
    <row r="991" spans="2:7" customFormat="1">
      <c r="B991" s="40">
        <v>37001</v>
      </c>
      <c r="C991" s="73" t="s">
        <v>1468</v>
      </c>
      <c r="D991" s="59" t="s">
        <v>17549</v>
      </c>
      <c r="E991" s="59" t="s">
        <v>17550</v>
      </c>
      <c r="F991" s="59" t="s">
        <v>17551</v>
      </c>
      <c r="G991" s="59" t="s">
        <v>17552</v>
      </c>
    </row>
    <row r="992" spans="2:7" customFormat="1">
      <c r="B992" s="40">
        <v>37002</v>
      </c>
      <c r="C992" s="73" t="s">
        <v>1469</v>
      </c>
      <c r="D992" s="59" t="s">
        <v>17553</v>
      </c>
      <c r="E992" s="59" t="s">
        <v>17554</v>
      </c>
      <c r="F992" s="59" t="s">
        <v>17555</v>
      </c>
      <c r="G992" s="59" t="s">
        <v>17556</v>
      </c>
    </row>
    <row r="993" spans="2:7" customFormat="1">
      <c r="B993" s="40">
        <v>37003</v>
      </c>
      <c r="C993" s="73" t="s">
        <v>1495</v>
      </c>
      <c r="D993" s="59" t="s">
        <v>10173</v>
      </c>
      <c r="E993" s="59" t="s">
        <v>10174</v>
      </c>
      <c r="F993" s="59" t="s">
        <v>10175</v>
      </c>
      <c r="G993" s="59" t="s">
        <v>10176</v>
      </c>
    </row>
    <row r="994" spans="2:7" customFormat="1">
      <c r="B994" s="40">
        <v>37004</v>
      </c>
      <c r="C994" s="73" t="s">
        <v>1470</v>
      </c>
      <c r="D994" s="59" t="s">
        <v>15292</v>
      </c>
      <c r="E994" s="59" t="s">
        <v>15293</v>
      </c>
      <c r="F994" s="59" t="s">
        <v>15294</v>
      </c>
      <c r="G994" s="59" t="s">
        <v>15295</v>
      </c>
    </row>
    <row r="995" spans="2:7" s="923" customFormat="1">
      <c r="B995" s="924">
        <v>37005</v>
      </c>
      <c r="C995" s="925" t="s">
        <v>49238</v>
      </c>
      <c r="D995" s="926" t="s">
        <v>49239</v>
      </c>
      <c r="E995" s="926" t="s">
        <v>50086</v>
      </c>
      <c r="F995" s="926" t="s">
        <v>49240</v>
      </c>
      <c r="G995" s="927" t="s">
        <v>50087</v>
      </c>
    </row>
    <row r="996" spans="2:7" customFormat="1">
      <c r="B996" s="40">
        <v>37006</v>
      </c>
      <c r="C996" s="73" t="s">
        <v>1482</v>
      </c>
      <c r="D996" s="59" t="s">
        <v>17557</v>
      </c>
      <c r="E996" s="59" t="s">
        <v>17558</v>
      </c>
      <c r="F996" s="59" t="s">
        <v>17559</v>
      </c>
      <c r="G996" s="59" t="s">
        <v>17560</v>
      </c>
    </row>
    <row r="997" spans="2:7" customFormat="1">
      <c r="B997" s="40">
        <v>37007</v>
      </c>
      <c r="C997" s="73" t="s">
        <v>1496</v>
      </c>
      <c r="D997" s="59" t="s">
        <v>17561</v>
      </c>
      <c r="E997" s="59" t="s">
        <v>17562</v>
      </c>
      <c r="F997" s="59" t="s">
        <v>17563</v>
      </c>
      <c r="G997" s="59" t="s">
        <v>17564</v>
      </c>
    </row>
    <row r="998" spans="2:7" customFormat="1">
      <c r="B998" s="40">
        <v>37008</v>
      </c>
      <c r="C998" s="73" t="s">
        <v>1493</v>
      </c>
      <c r="D998" s="59" t="s">
        <v>17565</v>
      </c>
      <c r="E998" s="59" t="s">
        <v>17566</v>
      </c>
      <c r="F998" s="59" t="s">
        <v>17567</v>
      </c>
      <c r="G998" s="59" t="s">
        <v>17567</v>
      </c>
    </row>
    <row r="999" spans="2:7" customFormat="1">
      <c r="B999" s="40">
        <v>37009</v>
      </c>
      <c r="C999" s="73" t="s">
        <v>1492</v>
      </c>
      <c r="D999" s="59" t="s">
        <v>17568</v>
      </c>
      <c r="E999" s="59" t="s">
        <v>17569</v>
      </c>
      <c r="F999" s="59" t="s">
        <v>17570</v>
      </c>
      <c r="G999" s="59" t="s">
        <v>17570</v>
      </c>
    </row>
    <row r="1000" spans="2:7" customFormat="1">
      <c r="B1000" s="40">
        <v>37010</v>
      </c>
      <c r="C1000" s="73" t="s">
        <v>649</v>
      </c>
      <c r="D1000" s="59" t="s">
        <v>17571</v>
      </c>
      <c r="E1000" s="59" t="s">
        <v>17572</v>
      </c>
      <c r="F1000" s="59" t="s">
        <v>17573</v>
      </c>
      <c r="G1000" s="59" t="s">
        <v>17573</v>
      </c>
    </row>
    <row r="1001" spans="2:7" customFormat="1">
      <c r="B1001" s="40">
        <v>37011</v>
      </c>
      <c r="C1001" s="73" t="s">
        <v>650</v>
      </c>
      <c r="D1001" s="59" t="s">
        <v>17574</v>
      </c>
      <c r="E1001" s="59" t="s">
        <v>17575</v>
      </c>
      <c r="F1001" s="59" t="s">
        <v>17576</v>
      </c>
      <c r="G1001" s="59" t="s">
        <v>17576</v>
      </c>
    </row>
    <row r="1002" spans="2:7" customFormat="1">
      <c r="B1002" s="40">
        <v>37012</v>
      </c>
      <c r="C1002" s="73" t="s">
        <v>8796</v>
      </c>
      <c r="D1002" s="59" t="s">
        <v>17577</v>
      </c>
      <c r="E1002" s="59" t="s">
        <v>17578</v>
      </c>
      <c r="F1002" s="59" t="s">
        <v>17579</v>
      </c>
      <c r="G1002" s="59" t="s">
        <v>17580</v>
      </c>
    </row>
    <row r="1003" spans="2:7" customFormat="1">
      <c r="B1003" s="40">
        <v>37013</v>
      </c>
      <c r="C1003" s="73" t="s">
        <v>3707</v>
      </c>
      <c r="D1003" s="59" t="s">
        <v>17581</v>
      </c>
      <c r="E1003" s="59" t="s">
        <v>17582</v>
      </c>
      <c r="F1003" s="59" t="s">
        <v>17583</v>
      </c>
      <c r="G1003" s="59" t="s">
        <v>17584</v>
      </c>
    </row>
    <row r="1004" spans="2:7" customFormat="1">
      <c r="B1004" s="40">
        <v>37014</v>
      </c>
      <c r="C1004" s="73" t="s">
        <v>3708</v>
      </c>
      <c r="D1004" s="59" t="s">
        <v>17585</v>
      </c>
      <c r="E1004" s="59" t="s">
        <v>17586</v>
      </c>
      <c r="F1004" s="59" t="s">
        <v>17587</v>
      </c>
      <c r="G1004" s="59" t="s">
        <v>17588</v>
      </c>
    </row>
    <row r="1005" spans="2:7" customFormat="1">
      <c r="B1005" s="40">
        <v>37015</v>
      </c>
      <c r="C1005" s="73" t="s">
        <v>4537</v>
      </c>
      <c r="D1005" s="59" t="s">
        <v>17589</v>
      </c>
      <c r="E1005" s="59" t="s">
        <v>17590</v>
      </c>
      <c r="F1005" s="59" t="s">
        <v>17591</v>
      </c>
      <c r="G1005" s="59" t="s">
        <v>17592</v>
      </c>
    </row>
    <row r="1006" spans="2:7" customFormat="1">
      <c r="B1006" s="40">
        <v>37016</v>
      </c>
      <c r="C1006" s="73" t="s">
        <v>5146</v>
      </c>
      <c r="D1006" s="59" t="s">
        <v>13156</v>
      </c>
      <c r="E1006" s="59" t="s">
        <v>13157</v>
      </c>
      <c r="F1006" s="59" t="s">
        <v>13158</v>
      </c>
      <c r="G1006" s="59" t="s">
        <v>13163</v>
      </c>
    </row>
    <row r="1007" spans="2:7" customFormat="1">
      <c r="B1007" s="40">
        <v>37017</v>
      </c>
      <c r="C1007" s="73" t="s">
        <v>9039</v>
      </c>
      <c r="D1007" s="59" t="s">
        <v>17593</v>
      </c>
      <c r="E1007" s="59" t="s">
        <v>17594</v>
      </c>
      <c r="F1007" s="59" t="s">
        <v>17595</v>
      </c>
      <c r="G1007" s="59" t="s">
        <v>17596</v>
      </c>
    </row>
    <row r="1008" spans="2:7" customFormat="1">
      <c r="B1008" s="40">
        <v>37018</v>
      </c>
      <c r="C1008" s="73" t="s">
        <v>9040</v>
      </c>
      <c r="D1008" s="59" t="s">
        <v>17597</v>
      </c>
      <c r="E1008" s="59" t="s">
        <v>17598</v>
      </c>
      <c r="F1008" s="59" t="s">
        <v>17599</v>
      </c>
      <c r="G1008" s="59" t="s">
        <v>17600</v>
      </c>
    </row>
    <row r="1009" spans="1:7" customFormat="1">
      <c r="B1009" s="40">
        <v>37019</v>
      </c>
      <c r="C1009" s="73" t="s">
        <v>9041</v>
      </c>
      <c r="D1009" s="59" t="s">
        <v>17601</v>
      </c>
      <c r="E1009" s="59" t="s">
        <v>17602</v>
      </c>
      <c r="F1009" s="59" t="s">
        <v>17603</v>
      </c>
      <c r="G1009" s="59" t="s">
        <v>17604</v>
      </c>
    </row>
    <row r="1010" spans="1:7" customFormat="1">
      <c r="B1010" s="40">
        <v>37020</v>
      </c>
      <c r="C1010" s="73" t="s">
        <v>7272</v>
      </c>
      <c r="D1010" s="59" t="s">
        <v>17605</v>
      </c>
      <c r="E1010" s="59" t="s">
        <v>17606</v>
      </c>
      <c r="F1010" s="59" t="s">
        <v>17607</v>
      </c>
      <c r="G1010" s="59" t="s">
        <v>17608</v>
      </c>
    </row>
    <row r="1011" spans="1:7" customFormat="1">
      <c r="B1011" s="40">
        <v>37021</v>
      </c>
      <c r="C1011" s="73" t="s">
        <v>3724</v>
      </c>
      <c r="D1011" s="59" t="s">
        <v>15845</v>
      </c>
      <c r="E1011" s="59" t="s">
        <v>15846</v>
      </c>
      <c r="F1011" s="59" t="s">
        <v>15847</v>
      </c>
      <c r="G1011" s="59" t="s">
        <v>15848</v>
      </c>
    </row>
    <row r="1012" spans="1:7" customFormat="1">
      <c r="B1012" s="40">
        <v>37022</v>
      </c>
      <c r="C1012" s="73" t="s">
        <v>7944</v>
      </c>
      <c r="D1012" s="59" t="s">
        <v>17609</v>
      </c>
      <c r="E1012" s="59" t="s">
        <v>17610</v>
      </c>
      <c r="F1012" s="59" t="s">
        <v>17611</v>
      </c>
      <c r="G1012" s="59" t="s">
        <v>17612</v>
      </c>
    </row>
    <row r="1013" spans="1:7" customFormat="1">
      <c r="B1013" s="40">
        <v>37023</v>
      </c>
      <c r="C1013" s="73" t="s">
        <v>7945</v>
      </c>
      <c r="D1013" s="59" t="s">
        <v>17613</v>
      </c>
      <c r="E1013" s="59" t="s">
        <v>17614</v>
      </c>
      <c r="F1013" s="59" t="s">
        <v>17615</v>
      </c>
      <c r="G1013" s="59" t="s">
        <v>17616</v>
      </c>
    </row>
    <row r="1014" spans="1:7" customFormat="1">
      <c r="B1014" s="40">
        <v>37024</v>
      </c>
      <c r="C1014" s="73" t="s">
        <v>9338</v>
      </c>
      <c r="D1014" s="59" t="s">
        <v>17617</v>
      </c>
      <c r="E1014" s="59" t="s">
        <v>17618</v>
      </c>
      <c r="F1014" s="59" t="s">
        <v>17619</v>
      </c>
      <c r="G1014" s="59" t="s">
        <v>17620</v>
      </c>
    </row>
    <row r="1015" spans="1:7" customFormat="1">
      <c r="B1015" s="40">
        <v>37025</v>
      </c>
      <c r="C1015" s="73" t="s">
        <v>9354</v>
      </c>
      <c r="D1015" s="59" t="s">
        <v>17621</v>
      </c>
      <c r="E1015" s="59" t="s">
        <v>17622</v>
      </c>
      <c r="F1015" s="59" t="s">
        <v>17623</v>
      </c>
      <c r="G1015" s="59" t="s">
        <v>17624</v>
      </c>
    </row>
    <row r="1016" spans="1:7" customFormat="1">
      <c r="B1016" s="40">
        <v>37026</v>
      </c>
      <c r="C1016" s="73" t="s">
        <v>9398</v>
      </c>
      <c r="D1016" s="59" t="s">
        <v>17625</v>
      </c>
      <c r="E1016" s="59" t="s">
        <v>17626</v>
      </c>
      <c r="F1016" s="59" t="s">
        <v>17627</v>
      </c>
      <c r="G1016" s="59" t="s">
        <v>17628</v>
      </c>
    </row>
    <row r="1017" spans="1:7" customFormat="1">
      <c r="B1017" s="40">
        <v>37027</v>
      </c>
      <c r="C1017" s="73" t="s">
        <v>47656</v>
      </c>
      <c r="D1017" s="59" t="s">
        <v>47657</v>
      </c>
      <c r="E1017" s="59" t="s">
        <v>47658</v>
      </c>
      <c r="F1017" s="59" t="s">
        <v>47659</v>
      </c>
      <c r="G1017" s="59" t="s">
        <v>47660</v>
      </c>
    </row>
    <row r="1018" spans="1:7" customFormat="1">
      <c r="B1018" s="40">
        <v>37028</v>
      </c>
      <c r="C1018" s="73" t="s">
        <v>9355</v>
      </c>
      <c r="D1018" s="59" t="s">
        <v>17629</v>
      </c>
      <c r="E1018" s="59" t="s">
        <v>17630</v>
      </c>
      <c r="F1018" s="59" t="s">
        <v>17631</v>
      </c>
      <c r="G1018" s="59" t="s">
        <v>17632</v>
      </c>
    </row>
    <row r="1019" spans="1:7" customFormat="1">
      <c r="A1019" s="643"/>
      <c r="B1019" s="641">
        <v>37029</v>
      </c>
      <c r="C1019" s="661" t="s">
        <v>9513</v>
      </c>
      <c r="D1019" s="642" t="s">
        <v>38910</v>
      </c>
      <c r="E1019" s="642" t="s">
        <v>38911</v>
      </c>
      <c r="F1019" s="642" t="s">
        <v>38912</v>
      </c>
      <c r="G1019" s="642" t="s">
        <v>38913</v>
      </c>
    </row>
    <row r="1020" spans="1:7" customFormat="1">
      <c r="B1020" s="40">
        <v>37030</v>
      </c>
      <c r="C1020" s="73" t="s">
        <v>9338</v>
      </c>
      <c r="D1020" s="59" t="s">
        <v>17617</v>
      </c>
      <c r="E1020" s="59" t="s">
        <v>17618</v>
      </c>
      <c r="F1020" s="59" t="s">
        <v>17619</v>
      </c>
      <c r="G1020" s="59" t="s">
        <v>17620</v>
      </c>
    </row>
    <row r="1021" spans="1:7" customFormat="1">
      <c r="A1021" s="643"/>
      <c r="B1021" s="641">
        <v>37031</v>
      </c>
      <c r="C1021" s="661" t="s">
        <v>9513</v>
      </c>
      <c r="D1021" s="642" t="s">
        <v>38910</v>
      </c>
      <c r="E1021" s="642" t="s">
        <v>38911</v>
      </c>
      <c r="F1021" s="642" t="s">
        <v>38912</v>
      </c>
      <c r="G1021" s="642" t="s">
        <v>38913</v>
      </c>
    </row>
    <row r="1022" spans="1:7" customFormat="1" ht="18.75">
      <c r="A1022" s="643"/>
      <c r="B1022" s="641">
        <v>37032</v>
      </c>
      <c r="C1022" s="661" t="s">
        <v>49242</v>
      </c>
      <c r="D1022" s="642" t="s">
        <v>49243</v>
      </c>
      <c r="E1022" s="642" t="s">
        <v>49244</v>
      </c>
      <c r="F1022" s="642" t="s">
        <v>49245</v>
      </c>
      <c r="G1022" s="815" t="s">
        <v>49276</v>
      </c>
    </row>
    <row r="1023" spans="1:7" customFormat="1">
      <c r="B1023" s="40">
        <v>38000</v>
      </c>
      <c r="C1023" s="73" t="s">
        <v>1176</v>
      </c>
      <c r="D1023" s="59" t="s">
        <v>17511</v>
      </c>
      <c r="E1023" s="59" t="s">
        <v>17512</v>
      </c>
      <c r="F1023" s="59" t="s">
        <v>17513</v>
      </c>
      <c r="G1023" s="59" t="s">
        <v>17514</v>
      </c>
    </row>
    <row r="1024" spans="1:7" customFormat="1">
      <c r="B1024" s="40">
        <v>38001</v>
      </c>
      <c r="C1024" s="73" t="s">
        <v>7269</v>
      </c>
      <c r="D1024" s="59" t="s">
        <v>17534</v>
      </c>
      <c r="E1024" s="59" t="s">
        <v>17535</v>
      </c>
      <c r="F1024" s="59" t="s">
        <v>17536</v>
      </c>
      <c r="G1024" s="59" t="s">
        <v>17537</v>
      </c>
    </row>
    <row r="1025" spans="2:7" customFormat="1">
      <c r="B1025" s="40">
        <v>38002</v>
      </c>
      <c r="C1025" s="73" t="s">
        <v>1176</v>
      </c>
      <c r="D1025" s="59" t="s">
        <v>17511</v>
      </c>
      <c r="E1025" s="59" t="s">
        <v>17512</v>
      </c>
      <c r="F1025" s="59" t="s">
        <v>17513</v>
      </c>
      <c r="G1025" s="59" t="s">
        <v>17514</v>
      </c>
    </row>
    <row r="1026" spans="2:7" customFormat="1">
      <c r="B1026" s="40">
        <v>38003</v>
      </c>
      <c r="C1026" s="73" t="s">
        <v>997</v>
      </c>
      <c r="D1026" s="59" t="s">
        <v>15694</v>
      </c>
      <c r="E1026" s="59" t="s">
        <v>15694</v>
      </c>
      <c r="F1026" s="59" t="s">
        <v>15694</v>
      </c>
      <c r="G1026" s="59" t="s">
        <v>15694</v>
      </c>
    </row>
    <row r="1027" spans="2:7" customFormat="1">
      <c r="B1027" s="40">
        <v>38004</v>
      </c>
      <c r="C1027" s="73" t="s">
        <v>524</v>
      </c>
      <c r="D1027" s="59" t="s">
        <v>15642</v>
      </c>
      <c r="E1027" s="59" t="s">
        <v>15643</v>
      </c>
      <c r="F1027" s="59" t="s">
        <v>15644</v>
      </c>
      <c r="G1027" s="59" t="s">
        <v>15645</v>
      </c>
    </row>
    <row r="1028" spans="2:7" customFormat="1">
      <c r="B1028" s="40">
        <v>38005</v>
      </c>
      <c r="C1028" s="73" t="s">
        <v>480</v>
      </c>
      <c r="D1028" s="59" t="s">
        <v>15661</v>
      </c>
      <c r="E1028" s="59" t="s">
        <v>17633</v>
      </c>
      <c r="F1028" s="59" t="s">
        <v>17634</v>
      </c>
      <c r="G1028" s="59" t="s">
        <v>17635</v>
      </c>
    </row>
    <row r="1029" spans="2:7" customFormat="1">
      <c r="B1029" s="40">
        <v>38006</v>
      </c>
      <c r="C1029" s="73" t="s">
        <v>1120</v>
      </c>
      <c r="D1029" s="59" t="s">
        <v>15661</v>
      </c>
      <c r="E1029" s="59" t="s">
        <v>15662</v>
      </c>
      <c r="F1029" s="59" t="s">
        <v>15662</v>
      </c>
      <c r="G1029" s="59" t="s">
        <v>15663</v>
      </c>
    </row>
    <row r="1030" spans="2:7" customFormat="1">
      <c r="B1030" s="40">
        <v>38007</v>
      </c>
      <c r="C1030" s="73" t="s">
        <v>1168</v>
      </c>
      <c r="D1030" s="59" t="s">
        <v>7206</v>
      </c>
      <c r="E1030" s="59" t="s">
        <v>15664</v>
      </c>
      <c r="F1030" s="59" t="s">
        <v>15665</v>
      </c>
      <c r="G1030" s="59" t="s">
        <v>15666</v>
      </c>
    </row>
    <row r="1031" spans="2:7" customFormat="1">
      <c r="B1031" s="40">
        <v>38008</v>
      </c>
      <c r="C1031" s="73" t="s">
        <v>53</v>
      </c>
      <c r="D1031" s="59" t="s">
        <v>13176</v>
      </c>
      <c r="E1031" s="59" t="s">
        <v>13177</v>
      </c>
      <c r="F1031" s="59" t="s">
        <v>13178</v>
      </c>
      <c r="G1031" s="59" t="s">
        <v>13178</v>
      </c>
    </row>
    <row r="1032" spans="2:7" customFormat="1">
      <c r="B1032" s="40">
        <v>38009</v>
      </c>
      <c r="C1032" s="73" t="s">
        <v>238</v>
      </c>
      <c r="D1032" s="59" t="s">
        <v>15420</v>
      </c>
      <c r="E1032" s="59" t="s">
        <v>15421</v>
      </c>
      <c r="F1032" s="59" t="s">
        <v>15422</v>
      </c>
      <c r="G1032" s="59" t="s">
        <v>15423</v>
      </c>
    </row>
    <row r="1033" spans="2:7" customFormat="1">
      <c r="B1033" s="40">
        <v>38010</v>
      </c>
      <c r="C1033" s="73" t="s">
        <v>1148</v>
      </c>
      <c r="D1033" s="59" t="s">
        <v>16024</v>
      </c>
      <c r="E1033" s="59" t="s">
        <v>16025</v>
      </c>
      <c r="F1033" s="59" t="s">
        <v>15433</v>
      </c>
      <c r="G1033" s="59" t="s">
        <v>16026</v>
      </c>
    </row>
    <row r="1034" spans="2:7" customFormat="1">
      <c r="B1034" s="40">
        <v>38011</v>
      </c>
      <c r="C1034" s="73" t="s">
        <v>1183</v>
      </c>
      <c r="D1034" s="59" t="s">
        <v>9323</v>
      </c>
      <c r="E1034" s="59" t="s">
        <v>15667</v>
      </c>
      <c r="F1034" s="59" t="s">
        <v>15668</v>
      </c>
      <c r="G1034" s="59" t="s">
        <v>15669</v>
      </c>
    </row>
    <row r="1035" spans="2:7" customFormat="1">
      <c r="B1035" s="40">
        <v>38012</v>
      </c>
      <c r="C1035" s="73" t="s">
        <v>48</v>
      </c>
      <c r="D1035" s="59" t="s">
        <v>7869</v>
      </c>
      <c r="E1035" s="59" t="s">
        <v>7870</v>
      </c>
      <c r="F1035" s="59" t="s">
        <v>7870</v>
      </c>
      <c r="G1035" s="59" t="s">
        <v>7871</v>
      </c>
    </row>
    <row r="1036" spans="2:7" customFormat="1">
      <c r="B1036" s="40">
        <v>38013</v>
      </c>
      <c r="C1036" s="73" t="s">
        <v>997</v>
      </c>
      <c r="D1036" s="59" t="s">
        <v>15694</v>
      </c>
      <c r="E1036" s="59" t="s">
        <v>15694</v>
      </c>
      <c r="F1036" s="59" t="s">
        <v>15694</v>
      </c>
      <c r="G1036" s="59" t="s">
        <v>15694</v>
      </c>
    </row>
    <row r="1037" spans="2:7" customFormat="1">
      <c r="B1037" s="40">
        <v>38014</v>
      </c>
      <c r="C1037" s="73" t="s">
        <v>1184</v>
      </c>
      <c r="D1037" s="59" t="s">
        <v>17636</v>
      </c>
      <c r="E1037" s="59" t="s">
        <v>17637</v>
      </c>
      <c r="F1037" s="59" t="s">
        <v>17638</v>
      </c>
      <c r="G1037" s="59" t="s">
        <v>17638</v>
      </c>
    </row>
    <row r="1038" spans="2:7" customFormat="1">
      <c r="B1038" s="40">
        <v>38015</v>
      </c>
      <c r="C1038" s="73" t="s">
        <v>1719</v>
      </c>
      <c r="D1038" s="59" t="s">
        <v>15695</v>
      </c>
      <c r="E1038" s="59" t="s">
        <v>15696</v>
      </c>
      <c r="F1038" s="59" t="s">
        <v>15696</v>
      </c>
      <c r="G1038" s="59" t="s">
        <v>15697</v>
      </c>
    </row>
    <row r="1039" spans="2:7" customFormat="1">
      <c r="B1039" s="40">
        <v>38016</v>
      </c>
      <c r="C1039" s="73" t="s">
        <v>3434</v>
      </c>
      <c r="D1039" s="59" t="s">
        <v>17639</v>
      </c>
      <c r="E1039" s="59" t="s">
        <v>17640</v>
      </c>
      <c r="F1039" s="59" t="s">
        <v>17641</v>
      </c>
      <c r="G1039" s="59" t="s">
        <v>17642</v>
      </c>
    </row>
    <row r="1040" spans="2:7" customFormat="1">
      <c r="B1040" s="40">
        <v>38017</v>
      </c>
      <c r="C1040" s="73" t="s">
        <v>1769</v>
      </c>
      <c r="D1040" s="59" t="s">
        <v>17643</v>
      </c>
      <c r="E1040" s="59" t="s">
        <v>17644</v>
      </c>
      <c r="F1040" s="59" t="s">
        <v>17645</v>
      </c>
      <c r="G1040" s="59" t="s">
        <v>17646</v>
      </c>
    </row>
    <row r="1041" spans="2:7" customFormat="1">
      <c r="B1041" s="40">
        <v>38018</v>
      </c>
      <c r="C1041" s="73" t="s">
        <v>3694</v>
      </c>
      <c r="D1041" s="59" t="s">
        <v>17647</v>
      </c>
      <c r="E1041" s="59" t="s">
        <v>17648</v>
      </c>
      <c r="F1041" s="59" t="s">
        <v>17649</v>
      </c>
      <c r="G1041" s="59" t="s">
        <v>17650</v>
      </c>
    </row>
    <row r="1042" spans="2:7" customFormat="1">
      <c r="B1042" s="40">
        <v>39000</v>
      </c>
      <c r="C1042" s="73" t="s">
        <v>1765</v>
      </c>
      <c r="D1042" s="59" t="s">
        <v>17651</v>
      </c>
      <c r="E1042" s="59" t="s">
        <v>17652</v>
      </c>
      <c r="F1042" s="59" t="s">
        <v>17653</v>
      </c>
      <c r="G1042" s="59" t="s">
        <v>17654</v>
      </c>
    </row>
    <row r="1043" spans="2:7" customFormat="1">
      <c r="B1043" s="40">
        <v>39001</v>
      </c>
      <c r="C1043" s="73" t="s">
        <v>1766</v>
      </c>
      <c r="D1043" s="59" t="s">
        <v>17655</v>
      </c>
      <c r="E1043" s="59" t="s">
        <v>17656</v>
      </c>
      <c r="F1043" s="59" t="s">
        <v>17657</v>
      </c>
      <c r="G1043" s="59" t="s">
        <v>17658</v>
      </c>
    </row>
    <row r="1044" spans="2:7" customFormat="1">
      <c r="B1044" s="40">
        <v>39002</v>
      </c>
      <c r="C1044" s="73" t="s">
        <v>3720</v>
      </c>
      <c r="D1044" s="59" t="s">
        <v>17659</v>
      </c>
      <c r="E1044" s="59" t="s">
        <v>17660</v>
      </c>
      <c r="F1044" s="59" t="s">
        <v>17661</v>
      </c>
      <c r="G1044" s="59" t="s">
        <v>17661</v>
      </c>
    </row>
    <row r="1045" spans="2:7" customFormat="1">
      <c r="B1045" s="40">
        <v>39003</v>
      </c>
      <c r="C1045" s="73" t="s">
        <v>3721</v>
      </c>
      <c r="D1045" s="59" t="s">
        <v>17662</v>
      </c>
      <c r="E1045" s="59" t="s">
        <v>17663</v>
      </c>
      <c r="F1045" s="59" t="s">
        <v>17664</v>
      </c>
      <c r="G1045" s="59" t="s">
        <v>17665</v>
      </c>
    </row>
    <row r="1046" spans="2:7" customFormat="1">
      <c r="B1046" s="40">
        <v>39004</v>
      </c>
      <c r="C1046" s="73" t="s">
        <v>1000</v>
      </c>
      <c r="D1046" s="59" t="s">
        <v>17459</v>
      </c>
      <c r="E1046" s="59" t="s">
        <v>17460</v>
      </c>
      <c r="F1046" s="59" t="s">
        <v>17461</v>
      </c>
      <c r="G1046" s="59" t="s">
        <v>17462</v>
      </c>
    </row>
    <row r="1047" spans="2:7" customFormat="1">
      <c r="B1047" s="40">
        <v>39005</v>
      </c>
      <c r="C1047" s="73" t="s">
        <v>3722</v>
      </c>
      <c r="D1047" s="59" t="s">
        <v>16008</v>
      </c>
      <c r="E1047" s="59" t="s">
        <v>16009</v>
      </c>
      <c r="F1047" s="59" t="s">
        <v>16010</v>
      </c>
      <c r="G1047" s="59" t="s">
        <v>16011</v>
      </c>
    </row>
    <row r="1048" spans="2:7" customFormat="1">
      <c r="B1048" s="40">
        <v>39006</v>
      </c>
      <c r="C1048" s="73" t="s">
        <v>8371</v>
      </c>
      <c r="D1048" s="59" t="s">
        <v>17666</v>
      </c>
      <c r="E1048" s="59" t="s">
        <v>17667</v>
      </c>
      <c r="F1048" s="59" t="s">
        <v>17668</v>
      </c>
      <c r="G1048" s="59" t="s">
        <v>17669</v>
      </c>
    </row>
    <row r="1049" spans="2:7" customFormat="1">
      <c r="B1049" s="40">
        <v>39007</v>
      </c>
      <c r="C1049" s="73" t="s">
        <v>5233</v>
      </c>
      <c r="D1049" s="59" t="s">
        <v>17670</v>
      </c>
      <c r="E1049" s="59" t="s">
        <v>17671</v>
      </c>
      <c r="F1049" s="59" t="s">
        <v>17672</v>
      </c>
      <c r="G1049" s="59" t="s">
        <v>17673</v>
      </c>
    </row>
    <row r="1050" spans="2:7" customFormat="1">
      <c r="B1050" s="40">
        <v>40000</v>
      </c>
      <c r="C1050" s="73" t="s">
        <v>3685</v>
      </c>
      <c r="D1050" s="59" t="s">
        <v>16199</v>
      </c>
      <c r="E1050" s="59" t="s">
        <v>16200</v>
      </c>
      <c r="F1050" s="59" t="s">
        <v>16201</v>
      </c>
      <c r="G1050" s="59" t="s">
        <v>16202</v>
      </c>
    </row>
    <row r="1051" spans="2:7" customFormat="1">
      <c r="B1051" s="40">
        <v>40001</v>
      </c>
      <c r="C1051" s="73" t="s">
        <v>3686</v>
      </c>
      <c r="D1051" s="59" t="s">
        <v>16759</v>
      </c>
      <c r="E1051" s="59" t="s">
        <v>16760</v>
      </c>
      <c r="F1051" s="59" t="s">
        <v>16761</v>
      </c>
      <c r="G1051" s="59" t="s">
        <v>16761</v>
      </c>
    </row>
    <row r="1052" spans="2:7" customFormat="1">
      <c r="B1052" s="40">
        <v>40002</v>
      </c>
      <c r="C1052" s="73" t="s">
        <v>3687</v>
      </c>
      <c r="D1052" s="59" t="s">
        <v>17674</v>
      </c>
      <c r="E1052" s="59" t="s">
        <v>16612</v>
      </c>
      <c r="F1052" s="59" t="s">
        <v>16614</v>
      </c>
      <c r="G1052" s="59" t="s">
        <v>16614</v>
      </c>
    </row>
    <row r="1053" spans="2:7" customFormat="1">
      <c r="B1053" s="40">
        <v>40003</v>
      </c>
      <c r="C1053" s="73" t="s">
        <v>3688</v>
      </c>
      <c r="D1053" s="59" t="s">
        <v>16579</v>
      </c>
      <c r="E1053" s="59" t="s">
        <v>16580</v>
      </c>
      <c r="F1053" s="59" t="s">
        <v>16581</v>
      </c>
      <c r="G1053" s="59" t="s">
        <v>16582</v>
      </c>
    </row>
    <row r="1054" spans="2:7" customFormat="1">
      <c r="B1054" s="40">
        <v>40004</v>
      </c>
      <c r="C1054" s="73" t="s">
        <v>3689</v>
      </c>
      <c r="D1054" s="59" t="s">
        <v>16839</v>
      </c>
      <c r="E1054" s="59" t="s">
        <v>16840</v>
      </c>
      <c r="F1054" s="59" t="s">
        <v>16840</v>
      </c>
      <c r="G1054" s="59" t="s">
        <v>16841</v>
      </c>
    </row>
    <row r="1055" spans="2:7" customFormat="1">
      <c r="B1055" s="40">
        <v>40005</v>
      </c>
      <c r="C1055" s="73" t="s">
        <v>3733</v>
      </c>
      <c r="D1055" s="59" t="s">
        <v>17675</v>
      </c>
      <c r="E1055" s="59" t="s">
        <v>17676</v>
      </c>
      <c r="F1055" s="59" t="s">
        <v>17677</v>
      </c>
      <c r="G1055" s="59" t="s">
        <v>17678</v>
      </c>
    </row>
    <row r="1056" spans="2:7" customFormat="1">
      <c r="B1056" s="40">
        <v>40006</v>
      </c>
      <c r="C1056" s="73" t="s">
        <v>3734</v>
      </c>
      <c r="D1056" s="59" t="s">
        <v>15683</v>
      </c>
      <c r="E1056" s="59" t="s">
        <v>15853</v>
      </c>
      <c r="F1056" s="59" t="s">
        <v>15854</v>
      </c>
      <c r="G1056" s="59" t="s">
        <v>15854</v>
      </c>
    </row>
    <row r="1057" spans="2:7" customFormat="1">
      <c r="B1057" s="40">
        <v>40007</v>
      </c>
      <c r="C1057" s="73" t="s">
        <v>7273</v>
      </c>
      <c r="D1057" s="59" t="s">
        <v>17679</v>
      </c>
      <c r="E1057" s="59" t="s">
        <v>17680</v>
      </c>
      <c r="F1057" s="59" t="s">
        <v>17681</v>
      </c>
      <c r="G1057" s="59" t="s">
        <v>17682</v>
      </c>
    </row>
    <row r="1058" spans="2:7" customFormat="1">
      <c r="B1058" s="40">
        <v>40008</v>
      </c>
      <c r="C1058" s="73" t="s">
        <v>7274</v>
      </c>
      <c r="D1058" s="59" t="s">
        <v>17683</v>
      </c>
      <c r="E1058" s="59" t="s">
        <v>17684</v>
      </c>
      <c r="F1058" s="59" t="s">
        <v>17685</v>
      </c>
      <c r="G1058" s="59" t="s">
        <v>17686</v>
      </c>
    </row>
    <row r="1059" spans="2:7" customFormat="1">
      <c r="B1059" s="40">
        <v>41000</v>
      </c>
      <c r="C1059" s="179" t="s">
        <v>7275</v>
      </c>
      <c r="D1059" s="59" t="s">
        <v>17687</v>
      </c>
      <c r="E1059" s="59" t="s">
        <v>17688</v>
      </c>
      <c r="F1059" s="59" t="s">
        <v>17689</v>
      </c>
      <c r="G1059" s="59" t="s">
        <v>17690</v>
      </c>
    </row>
    <row r="1060" spans="2:7" customFormat="1">
      <c r="B1060" s="40">
        <v>41001</v>
      </c>
      <c r="C1060" s="179" t="s">
        <v>4230</v>
      </c>
      <c r="D1060" s="59" t="s">
        <v>17691</v>
      </c>
      <c r="E1060" s="59" t="s">
        <v>17692</v>
      </c>
      <c r="F1060" s="59" t="s">
        <v>17693</v>
      </c>
      <c r="G1060" s="59" t="s">
        <v>17694</v>
      </c>
    </row>
    <row r="1061" spans="2:7" customFormat="1">
      <c r="B1061" s="40">
        <v>41002</v>
      </c>
      <c r="C1061" s="73" t="s">
        <v>4231</v>
      </c>
      <c r="D1061" s="59" t="s">
        <v>17695</v>
      </c>
      <c r="E1061" s="59" t="s">
        <v>17696</v>
      </c>
      <c r="F1061" s="59" t="s">
        <v>17697</v>
      </c>
      <c r="G1061" s="59" t="s">
        <v>17698</v>
      </c>
    </row>
    <row r="1062" spans="2:7" customFormat="1">
      <c r="B1062" s="40">
        <v>41003</v>
      </c>
      <c r="C1062" s="73" t="s">
        <v>4232</v>
      </c>
      <c r="D1062" s="59" t="s">
        <v>17699</v>
      </c>
      <c r="E1062" s="59" t="s">
        <v>17700</v>
      </c>
      <c r="F1062" s="59" t="s">
        <v>17701</v>
      </c>
      <c r="G1062" s="59" t="s">
        <v>17702</v>
      </c>
    </row>
    <row r="1063" spans="2:7" customFormat="1" ht="49.5">
      <c r="B1063" s="40">
        <v>41004</v>
      </c>
      <c r="C1063" s="179" t="s">
        <v>7276</v>
      </c>
      <c r="D1063" s="59" t="s">
        <v>17703</v>
      </c>
      <c r="E1063" s="59" t="s">
        <v>17704</v>
      </c>
      <c r="F1063" s="59" t="s">
        <v>17705</v>
      </c>
      <c r="G1063" s="59" t="s">
        <v>17706</v>
      </c>
    </row>
    <row r="1064" spans="2:7" customFormat="1">
      <c r="B1064" s="40">
        <v>41005</v>
      </c>
      <c r="C1064" s="179" t="s">
        <v>6872</v>
      </c>
      <c r="D1064" s="59" t="s">
        <v>17707</v>
      </c>
      <c r="E1064" s="59" t="s">
        <v>17708</v>
      </c>
      <c r="F1064" s="59" t="s">
        <v>17709</v>
      </c>
      <c r="G1064" s="59" t="s">
        <v>17710</v>
      </c>
    </row>
    <row r="1065" spans="2:7" customFormat="1">
      <c r="B1065" s="40">
        <v>42000</v>
      </c>
      <c r="C1065" s="179" t="s">
        <v>4529</v>
      </c>
      <c r="D1065" s="59" t="s">
        <v>17711</v>
      </c>
      <c r="E1065" s="59" t="s">
        <v>17712</v>
      </c>
      <c r="F1065" s="59" t="s">
        <v>17713</v>
      </c>
      <c r="G1065" s="59" t="s">
        <v>17714</v>
      </c>
    </row>
    <row r="1066" spans="2:7" customFormat="1">
      <c r="B1066" s="40">
        <v>42001</v>
      </c>
      <c r="C1066" s="179" t="s">
        <v>4623</v>
      </c>
      <c r="D1066" s="59" t="s">
        <v>17715</v>
      </c>
      <c r="E1066" s="59" t="s">
        <v>17716</v>
      </c>
      <c r="F1066" s="59" t="s">
        <v>17717</v>
      </c>
      <c r="G1066" s="59" t="s">
        <v>17718</v>
      </c>
    </row>
    <row r="1067" spans="2:7" customFormat="1">
      <c r="B1067" s="40">
        <v>42002</v>
      </c>
      <c r="C1067" s="179" t="s">
        <v>4531</v>
      </c>
      <c r="D1067" s="59" t="s">
        <v>15694</v>
      </c>
      <c r="E1067" s="59" t="s">
        <v>17719</v>
      </c>
      <c r="F1067" s="59" t="s">
        <v>17720</v>
      </c>
      <c r="G1067" s="59" t="s">
        <v>17721</v>
      </c>
    </row>
    <row r="1068" spans="2:7" customFormat="1">
      <c r="B1068" s="40">
        <v>42003</v>
      </c>
      <c r="C1068" s="179" t="s">
        <v>4530</v>
      </c>
      <c r="D1068" s="59" t="s">
        <v>17722</v>
      </c>
      <c r="E1068" s="59" t="s">
        <v>17723</v>
      </c>
      <c r="F1068" s="59" t="s">
        <v>17724</v>
      </c>
      <c r="G1068" s="59" t="s">
        <v>17725</v>
      </c>
    </row>
    <row r="1069" spans="2:7" customFormat="1" ht="82.5">
      <c r="B1069" s="40">
        <v>43000</v>
      </c>
      <c r="C1069" s="179" t="s">
        <v>4636</v>
      </c>
      <c r="D1069" s="59" t="s">
        <v>18330</v>
      </c>
      <c r="E1069" s="59" t="s">
        <v>18331</v>
      </c>
      <c r="F1069" s="59" t="s">
        <v>18332</v>
      </c>
      <c r="G1069" s="59" t="s">
        <v>18333</v>
      </c>
    </row>
    <row r="1070" spans="2:7" customFormat="1">
      <c r="B1070" s="40">
        <v>43001</v>
      </c>
      <c r="C1070" s="179" t="s">
        <v>4637</v>
      </c>
      <c r="D1070" s="59" t="s">
        <v>17726</v>
      </c>
      <c r="E1070" s="59" t="s">
        <v>17727</v>
      </c>
      <c r="F1070" s="59" t="s">
        <v>17728</v>
      </c>
      <c r="G1070" s="59" t="s">
        <v>17729</v>
      </c>
    </row>
    <row r="1071" spans="2:7" customFormat="1">
      <c r="B1071" s="40">
        <v>43002</v>
      </c>
      <c r="C1071" s="179" t="s">
        <v>4638</v>
      </c>
      <c r="D1071" s="59" t="s">
        <v>17730</v>
      </c>
      <c r="E1071" s="59" t="s">
        <v>17731</v>
      </c>
      <c r="F1071" s="59" t="s">
        <v>17732</v>
      </c>
      <c r="G1071" s="59" t="s">
        <v>17733</v>
      </c>
    </row>
    <row r="1072" spans="2:7" customFormat="1">
      <c r="B1072" s="40">
        <v>43003</v>
      </c>
      <c r="C1072" s="179" t="s">
        <v>5121</v>
      </c>
      <c r="D1072" s="59" t="s">
        <v>17734</v>
      </c>
      <c r="E1072" s="59" t="s">
        <v>17735</v>
      </c>
      <c r="F1072" s="59" t="s">
        <v>17736</v>
      </c>
      <c r="G1072" s="59" t="s">
        <v>17737</v>
      </c>
    </row>
    <row r="1073" spans="2:7" customFormat="1">
      <c r="B1073" s="40">
        <v>43004</v>
      </c>
      <c r="C1073" s="179" t="s">
        <v>18334</v>
      </c>
      <c r="D1073" s="59" t="s">
        <v>18366</v>
      </c>
      <c r="E1073" s="59" t="s">
        <v>18367</v>
      </c>
      <c r="F1073" s="59" t="s">
        <v>18368</v>
      </c>
      <c r="G1073" s="59" t="s">
        <v>18369</v>
      </c>
    </row>
    <row r="1074" spans="2:7" customFormat="1">
      <c r="B1074" s="40">
        <v>43005</v>
      </c>
      <c r="C1074" s="179" t="s">
        <v>5122</v>
      </c>
      <c r="D1074" s="59" t="s">
        <v>17738</v>
      </c>
      <c r="E1074" s="59" t="s">
        <v>17739</v>
      </c>
      <c r="F1074" s="59" t="s">
        <v>17740</v>
      </c>
      <c r="G1074" s="59" t="s">
        <v>17741</v>
      </c>
    </row>
    <row r="1075" spans="2:7" customFormat="1">
      <c r="B1075" s="40">
        <v>43006</v>
      </c>
      <c r="C1075" s="179" t="s">
        <v>5123</v>
      </c>
      <c r="D1075" s="59" t="s">
        <v>17742</v>
      </c>
      <c r="E1075" s="59" t="s">
        <v>17743</v>
      </c>
      <c r="F1075" s="59" t="s">
        <v>17744</v>
      </c>
      <c r="G1075" s="59" t="s">
        <v>17745</v>
      </c>
    </row>
    <row r="1076" spans="2:7" customFormat="1">
      <c r="B1076" s="40">
        <v>43007</v>
      </c>
      <c r="C1076" s="179" t="s">
        <v>7941</v>
      </c>
      <c r="D1076" s="59" t="s">
        <v>17746</v>
      </c>
      <c r="E1076" s="59" t="s">
        <v>17747</v>
      </c>
      <c r="F1076" s="59" t="s">
        <v>17748</v>
      </c>
      <c r="G1076" s="59" t="s">
        <v>17749</v>
      </c>
    </row>
    <row r="1077" spans="2:7" customFormat="1">
      <c r="B1077" s="40">
        <v>43008</v>
      </c>
      <c r="C1077" s="179" t="s">
        <v>5124</v>
      </c>
      <c r="D1077" s="59" t="s">
        <v>17750</v>
      </c>
      <c r="E1077" s="59" t="s">
        <v>17751</v>
      </c>
      <c r="F1077" s="59" t="s">
        <v>17752</v>
      </c>
      <c r="G1077" s="59" t="s">
        <v>17753</v>
      </c>
    </row>
    <row r="1078" spans="2:7" customFormat="1">
      <c r="B1078" s="40">
        <v>43009</v>
      </c>
      <c r="C1078" s="179" t="s">
        <v>5125</v>
      </c>
      <c r="D1078" s="59" t="s">
        <v>17754</v>
      </c>
      <c r="E1078" s="59" t="s">
        <v>17755</v>
      </c>
      <c r="F1078" s="59" t="s">
        <v>17756</v>
      </c>
      <c r="G1078" s="59" t="s">
        <v>17757</v>
      </c>
    </row>
    <row r="1079" spans="2:7" customFormat="1">
      <c r="B1079" s="40">
        <v>43010</v>
      </c>
      <c r="C1079" s="179" t="s">
        <v>5126</v>
      </c>
      <c r="D1079" s="59" t="s">
        <v>17758</v>
      </c>
      <c r="E1079" s="59" t="s">
        <v>17759</v>
      </c>
      <c r="F1079" s="59" t="s">
        <v>17760</v>
      </c>
      <c r="G1079" s="59" t="s">
        <v>17761</v>
      </c>
    </row>
    <row r="1080" spans="2:7" customFormat="1">
      <c r="B1080" s="40">
        <v>43011</v>
      </c>
      <c r="C1080" s="179" t="s">
        <v>5127</v>
      </c>
      <c r="D1080" s="59" t="s">
        <v>17762</v>
      </c>
      <c r="E1080" s="59" t="s">
        <v>17763</v>
      </c>
      <c r="F1080" s="59" t="s">
        <v>17764</v>
      </c>
      <c r="G1080" s="59" t="s">
        <v>17765</v>
      </c>
    </row>
    <row r="1081" spans="2:7" customFormat="1">
      <c r="B1081" s="40">
        <v>43012</v>
      </c>
      <c r="C1081" s="179" t="s">
        <v>5128</v>
      </c>
      <c r="D1081" s="59" t="s">
        <v>17766</v>
      </c>
      <c r="E1081" s="59" t="s">
        <v>17767</v>
      </c>
      <c r="F1081" s="59" t="s">
        <v>17768</v>
      </c>
      <c r="G1081" s="59" t="s">
        <v>17769</v>
      </c>
    </row>
    <row r="1082" spans="2:7" customFormat="1">
      <c r="B1082" s="40">
        <v>43013</v>
      </c>
      <c r="C1082" s="179" t="s">
        <v>5129</v>
      </c>
      <c r="D1082" s="59" t="s">
        <v>17770</v>
      </c>
      <c r="E1082" s="59" t="s">
        <v>17771</v>
      </c>
      <c r="F1082" s="59" t="s">
        <v>17772</v>
      </c>
      <c r="G1082" s="59" t="s">
        <v>17773</v>
      </c>
    </row>
    <row r="1083" spans="2:7" customFormat="1" ht="33">
      <c r="B1083" s="40">
        <v>43014</v>
      </c>
      <c r="C1083" s="179" t="s">
        <v>5234</v>
      </c>
      <c r="D1083" s="59" t="s">
        <v>17774</v>
      </c>
      <c r="E1083" s="59" t="s">
        <v>17775</v>
      </c>
      <c r="F1083" s="59" t="s">
        <v>17776</v>
      </c>
      <c r="G1083" s="59" t="s">
        <v>17777</v>
      </c>
    </row>
    <row r="1084" spans="2:7" customFormat="1">
      <c r="B1084" s="40">
        <v>43015</v>
      </c>
      <c r="C1084" s="179" t="s">
        <v>5235</v>
      </c>
      <c r="D1084" s="59" t="s">
        <v>17778</v>
      </c>
      <c r="E1084" s="59" t="s">
        <v>17779</v>
      </c>
      <c r="F1084" s="59" t="s">
        <v>17780</v>
      </c>
      <c r="G1084" s="59" t="s">
        <v>17781</v>
      </c>
    </row>
    <row r="1085" spans="2:7" customFormat="1" ht="49.5">
      <c r="B1085" s="40">
        <v>43016</v>
      </c>
      <c r="C1085" s="179" t="s">
        <v>5236</v>
      </c>
      <c r="D1085" s="59" t="s">
        <v>17782</v>
      </c>
      <c r="E1085" s="59" t="s">
        <v>17783</v>
      </c>
      <c r="F1085" s="59" t="s">
        <v>17784</v>
      </c>
      <c r="G1085" s="59" t="s">
        <v>17785</v>
      </c>
    </row>
    <row r="1086" spans="2:7" customFormat="1">
      <c r="B1086" s="40">
        <v>43017</v>
      </c>
      <c r="C1086" s="179" t="s">
        <v>5237</v>
      </c>
      <c r="D1086" s="59" t="s">
        <v>17786</v>
      </c>
      <c r="E1086" s="59" t="s">
        <v>17787</v>
      </c>
      <c r="F1086" s="59" t="s">
        <v>17788</v>
      </c>
      <c r="G1086" s="59" t="s">
        <v>17789</v>
      </c>
    </row>
    <row r="1087" spans="2:7" customFormat="1">
      <c r="B1087" s="40">
        <v>43018</v>
      </c>
      <c r="C1087" s="179" t="s">
        <v>5238</v>
      </c>
      <c r="D1087" s="59" t="s">
        <v>17790</v>
      </c>
      <c r="E1087" s="59" t="s">
        <v>17791</v>
      </c>
      <c r="F1087" s="59" t="s">
        <v>17792</v>
      </c>
      <c r="G1087" s="59" t="s">
        <v>17793</v>
      </c>
    </row>
    <row r="1088" spans="2:7" customFormat="1">
      <c r="B1088" s="40">
        <v>43019</v>
      </c>
      <c r="C1088" s="179" t="s">
        <v>5258</v>
      </c>
      <c r="D1088" s="59" t="s">
        <v>17794</v>
      </c>
      <c r="E1088" s="59" t="s">
        <v>17795</v>
      </c>
      <c r="F1088" s="59" t="s">
        <v>17796</v>
      </c>
      <c r="G1088" s="59" t="s">
        <v>17797</v>
      </c>
    </row>
    <row r="1089" spans="1:7" customFormat="1">
      <c r="B1089" s="40">
        <v>43020</v>
      </c>
      <c r="C1089" s="179" t="s">
        <v>5259</v>
      </c>
      <c r="D1089" s="59" t="s">
        <v>17798</v>
      </c>
      <c r="E1089" s="59" t="s">
        <v>17799</v>
      </c>
      <c r="F1089" s="59" t="s">
        <v>17800</v>
      </c>
      <c r="G1089" s="59" t="s">
        <v>17801</v>
      </c>
    </row>
    <row r="1090" spans="1:7" customFormat="1">
      <c r="B1090" s="40">
        <v>43021</v>
      </c>
      <c r="C1090" s="179" t="s">
        <v>5260</v>
      </c>
      <c r="D1090" s="59" t="s">
        <v>17802</v>
      </c>
      <c r="E1090" s="59" t="s">
        <v>17803</v>
      </c>
      <c r="F1090" s="59" t="s">
        <v>17804</v>
      </c>
      <c r="G1090" s="59" t="s">
        <v>17805</v>
      </c>
    </row>
    <row r="1091" spans="1:7" customFormat="1">
      <c r="B1091" s="40">
        <v>43022</v>
      </c>
      <c r="C1091" s="179" t="s">
        <v>5261</v>
      </c>
      <c r="D1091" s="59" t="s">
        <v>17806</v>
      </c>
      <c r="E1091" s="59" t="s">
        <v>17807</v>
      </c>
      <c r="F1091" s="59" t="s">
        <v>17808</v>
      </c>
      <c r="G1091" s="59" t="s">
        <v>17809</v>
      </c>
    </row>
    <row r="1092" spans="1:7" customFormat="1">
      <c r="B1092" s="40">
        <v>43023</v>
      </c>
      <c r="C1092" s="179" t="s">
        <v>5262</v>
      </c>
      <c r="D1092" s="59" t="s">
        <v>17810</v>
      </c>
      <c r="E1092" s="59" t="s">
        <v>17811</v>
      </c>
      <c r="F1092" s="59" t="s">
        <v>17812</v>
      </c>
      <c r="G1092" s="59" t="s">
        <v>17813</v>
      </c>
    </row>
    <row r="1093" spans="1:7" customFormat="1">
      <c r="B1093" s="40">
        <v>43024</v>
      </c>
      <c r="C1093" s="179" t="s">
        <v>5263</v>
      </c>
      <c r="D1093" s="59" t="s">
        <v>17814</v>
      </c>
      <c r="E1093" s="59" t="s">
        <v>17815</v>
      </c>
      <c r="F1093" s="59" t="s">
        <v>17816</v>
      </c>
      <c r="G1093" s="59" t="s">
        <v>17817</v>
      </c>
    </row>
    <row r="1094" spans="1:7" customFormat="1">
      <c r="B1094" s="40">
        <v>43025</v>
      </c>
      <c r="C1094" s="179" t="s">
        <v>5264</v>
      </c>
      <c r="D1094" s="59" t="s">
        <v>17818</v>
      </c>
      <c r="E1094" s="59" t="s">
        <v>17819</v>
      </c>
      <c r="F1094" s="59" t="s">
        <v>17820</v>
      </c>
      <c r="G1094" s="59" t="s">
        <v>17821</v>
      </c>
    </row>
    <row r="1095" spans="1:7" customFormat="1">
      <c r="B1095" s="40">
        <v>43026</v>
      </c>
      <c r="C1095" s="179" t="s">
        <v>5265</v>
      </c>
      <c r="D1095" s="59" t="s">
        <v>17822</v>
      </c>
      <c r="E1095" s="59" t="s">
        <v>17823</v>
      </c>
      <c r="F1095" s="59" t="s">
        <v>17824</v>
      </c>
      <c r="G1095" s="59" t="s">
        <v>17825</v>
      </c>
    </row>
    <row r="1096" spans="1:7" customFormat="1" ht="33">
      <c r="B1096" s="40">
        <v>43027</v>
      </c>
      <c r="C1096" s="179" t="s">
        <v>5266</v>
      </c>
      <c r="D1096" s="59" t="s">
        <v>17826</v>
      </c>
      <c r="E1096" s="59" t="s">
        <v>17827</v>
      </c>
      <c r="F1096" s="59" t="s">
        <v>17828</v>
      </c>
      <c r="G1096" s="59" t="s">
        <v>17829</v>
      </c>
    </row>
    <row r="1097" spans="1:7" customFormat="1">
      <c r="B1097" s="40">
        <v>43028</v>
      </c>
      <c r="C1097" s="73" t="s">
        <v>5267</v>
      </c>
      <c r="D1097" s="59" t="s">
        <v>17830</v>
      </c>
      <c r="E1097" s="59" t="s">
        <v>17831</v>
      </c>
      <c r="F1097" s="59" t="s">
        <v>17832</v>
      </c>
      <c r="G1097" s="59" t="s">
        <v>16758</v>
      </c>
    </row>
    <row r="1098" spans="1:7" customFormat="1">
      <c r="B1098" s="40">
        <v>43029</v>
      </c>
      <c r="C1098" s="179" t="s">
        <v>6194</v>
      </c>
      <c r="D1098" s="59" t="s">
        <v>17833</v>
      </c>
      <c r="E1098" s="59" t="s">
        <v>17834</v>
      </c>
      <c r="F1098" s="59" t="s">
        <v>17835</v>
      </c>
      <c r="G1098" s="59" t="s">
        <v>17836</v>
      </c>
    </row>
    <row r="1099" spans="1:7" customFormat="1" ht="33">
      <c r="B1099" s="40">
        <v>43030</v>
      </c>
      <c r="C1099" s="179" t="s">
        <v>7194</v>
      </c>
      <c r="D1099" s="59" t="s">
        <v>17837</v>
      </c>
      <c r="E1099" s="59" t="s">
        <v>17838</v>
      </c>
      <c r="F1099" s="59" t="s">
        <v>17839</v>
      </c>
      <c r="G1099" s="59" t="s">
        <v>17840</v>
      </c>
    </row>
    <row r="1100" spans="1:7" customFormat="1" ht="33">
      <c r="B1100" s="40">
        <v>43031</v>
      </c>
      <c r="C1100" s="179" t="s">
        <v>7909</v>
      </c>
      <c r="D1100" s="59" t="s">
        <v>17841</v>
      </c>
      <c r="E1100" s="59" t="s">
        <v>17842</v>
      </c>
      <c r="F1100" s="59" t="s">
        <v>17843</v>
      </c>
      <c r="G1100" s="59" t="s">
        <v>17844</v>
      </c>
    </row>
    <row r="1101" spans="1:7" customFormat="1" ht="49.5">
      <c r="A1101" s="643"/>
      <c r="B1101" s="641">
        <v>43032</v>
      </c>
      <c r="C1101" s="662" t="s">
        <v>49217</v>
      </c>
      <c r="D1101" s="642" t="s">
        <v>49218</v>
      </c>
      <c r="E1101" s="642" t="s">
        <v>49219</v>
      </c>
      <c r="F1101" s="642" t="s">
        <v>49220</v>
      </c>
      <c r="G1101" s="642" t="s">
        <v>49221</v>
      </c>
    </row>
    <row r="1102" spans="1:7" customFormat="1" ht="33">
      <c r="B1102" s="40">
        <v>44000</v>
      </c>
      <c r="C1102" s="178" t="s">
        <v>6787</v>
      </c>
      <c r="D1102" s="59" t="s">
        <v>17845</v>
      </c>
      <c r="E1102" s="59" t="s">
        <v>17845</v>
      </c>
      <c r="F1102" s="59" t="s">
        <v>17846</v>
      </c>
      <c r="G1102" s="59" t="s">
        <v>17846</v>
      </c>
    </row>
    <row r="1103" spans="1:7" customFormat="1" ht="33">
      <c r="A1103" s="749"/>
      <c r="B1103" s="39">
        <v>44001</v>
      </c>
      <c r="C1103" s="747" t="s">
        <v>6787</v>
      </c>
      <c r="D1103" s="816" t="s">
        <v>47727</v>
      </c>
      <c r="E1103" s="816" t="s">
        <v>47726</v>
      </c>
      <c r="F1103" s="810" t="s">
        <v>17846</v>
      </c>
      <c r="G1103" s="810" t="s">
        <v>17846</v>
      </c>
    </row>
    <row r="1104" spans="1:7" customFormat="1" ht="33">
      <c r="B1104" s="40">
        <v>44002</v>
      </c>
      <c r="C1104" s="178" t="s">
        <v>6788</v>
      </c>
      <c r="D1104" s="59" t="s">
        <v>9391</v>
      </c>
      <c r="E1104" s="59" t="s">
        <v>9391</v>
      </c>
      <c r="F1104" s="59" t="s">
        <v>9391</v>
      </c>
      <c r="G1104" s="59" t="s">
        <v>9391</v>
      </c>
    </row>
    <row r="1105" spans="2:7" customFormat="1" ht="49.5">
      <c r="B1105" s="40">
        <v>44003</v>
      </c>
      <c r="C1105" s="178" t="s">
        <v>6792</v>
      </c>
      <c r="D1105" s="59" t="s">
        <v>17847</v>
      </c>
      <c r="E1105" s="59" t="s">
        <v>17847</v>
      </c>
      <c r="F1105" s="59" t="s">
        <v>17847</v>
      </c>
      <c r="G1105" s="59" t="s">
        <v>17847</v>
      </c>
    </row>
    <row r="1106" spans="2:7" customFormat="1" ht="33">
      <c r="B1106" s="40">
        <v>44004</v>
      </c>
      <c r="C1106" s="178" t="s">
        <v>6815</v>
      </c>
      <c r="D1106" s="59" t="s">
        <v>17848</v>
      </c>
      <c r="E1106" s="59" t="s">
        <v>17848</v>
      </c>
      <c r="F1106" s="59" t="s">
        <v>17848</v>
      </c>
      <c r="G1106" s="59" t="s">
        <v>17848</v>
      </c>
    </row>
    <row r="1107" spans="2:7" customFormat="1" ht="33">
      <c r="B1107" s="40">
        <v>44005</v>
      </c>
      <c r="C1107" s="178" t="s">
        <v>9395</v>
      </c>
      <c r="D1107" s="59" t="s">
        <v>9395</v>
      </c>
      <c r="E1107" s="59" t="s">
        <v>9395</v>
      </c>
      <c r="F1107" s="59" t="s">
        <v>9395</v>
      </c>
      <c r="G1107" s="59" t="s">
        <v>9395</v>
      </c>
    </row>
    <row r="1108" spans="2:7" customFormat="1">
      <c r="B1108" s="40">
        <v>44006</v>
      </c>
      <c r="C1108" s="809" t="s">
        <v>49241</v>
      </c>
      <c r="D1108" s="809" t="s">
        <v>49241</v>
      </c>
      <c r="E1108" s="809" t="s">
        <v>49241</v>
      </c>
      <c r="F1108" s="809" t="s">
        <v>49241</v>
      </c>
      <c r="G1108" s="809" t="s">
        <v>49241</v>
      </c>
    </row>
    <row r="1109" spans="2:7" customFormat="1" ht="33">
      <c r="B1109" s="40">
        <v>44007</v>
      </c>
      <c r="C1109" s="178" t="s">
        <v>9392</v>
      </c>
      <c r="D1109" s="59" t="s">
        <v>9392</v>
      </c>
      <c r="E1109" s="59" t="s">
        <v>9392</v>
      </c>
      <c r="F1109" s="59" t="s">
        <v>9392</v>
      </c>
      <c r="G1109" s="59" t="s">
        <v>9392</v>
      </c>
    </row>
    <row r="1110" spans="2:7" customFormat="1" ht="33">
      <c r="B1110" s="40">
        <v>44008</v>
      </c>
      <c r="C1110" s="178" t="s">
        <v>9393</v>
      </c>
      <c r="D1110" s="59" t="s">
        <v>18370</v>
      </c>
      <c r="E1110" s="59" t="s">
        <v>18370</v>
      </c>
      <c r="F1110" s="59" t="s">
        <v>18370</v>
      </c>
      <c r="G1110" s="59" t="s">
        <v>18370</v>
      </c>
    </row>
    <row r="1111" spans="2:7" customFormat="1" ht="33">
      <c r="B1111" s="40">
        <v>44009</v>
      </c>
      <c r="C1111" s="178" t="s">
        <v>9394</v>
      </c>
      <c r="D1111" s="59" t="s">
        <v>9394</v>
      </c>
      <c r="E1111" s="59" t="s">
        <v>9394</v>
      </c>
      <c r="F1111" s="59" t="s">
        <v>9394</v>
      </c>
      <c r="G1111" s="59" t="s">
        <v>9394</v>
      </c>
    </row>
    <row r="1112" spans="2:7" customFormat="1" ht="33">
      <c r="B1112" s="40">
        <v>44010</v>
      </c>
      <c r="C1112" s="178" t="s">
        <v>9466</v>
      </c>
      <c r="D1112" s="59" t="s">
        <v>18371</v>
      </c>
      <c r="E1112" s="59" t="s">
        <v>18371</v>
      </c>
      <c r="F1112" s="59" t="s">
        <v>18371</v>
      </c>
      <c r="G1112" s="59" t="s">
        <v>18371</v>
      </c>
    </row>
    <row r="1113" spans="2:7" customFormat="1" ht="33">
      <c r="B1113" s="40">
        <v>44011</v>
      </c>
      <c r="C1113" s="178" t="s">
        <v>47743</v>
      </c>
      <c r="D1113" s="178" t="s">
        <v>47743</v>
      </c>
      <c r="E1113" s="178" t="s">
        <v>47743</v>
      </c>
      <c r="F1113" s="178" t="s">
        <v>47743</v>
      </c>
      <c r="G1113" s="178" t="s">
        <v>47743</v>
      </c>
    </row>
    <row r="1114" spans="2:7" customFormat="1">
      <c r="B1114" s="40">
        <v>45000</v>
      </c>
      <c r="C1114" s="73" t="s">
        <v>449</v>
      </c>
      <c r="D1114" s="59" t="s">
        <v>13203</v>
      </c>
      <c r="E1114" s="59" t="s">
        <v>13204</v>
      </c>
      <c r="F1114" s="59" t="s">
        <v>13205</v>
      </c>
      <c r="G1114" s="59" t="s">
        <v>13206</v>
      </c>
    </row>
    <row r="1115" spans="2:7" customFormat="1">
      <c r="B1115" s="40">
        <v>45001</v>
      </c>
      <c r="C1115" s="73" t="s">
        <v>7195</v>
      </c>
      <c r="D1115" s="59" t="s">
        <v>17849</v>
      </c>
      <c r="E1115" s="59" t="s">
        <v>17850</v>
      </c>
      <c r="F1115" s="59" t="s">
        <v>17851</v>
      </c>
      <c r="G1115" s="59" t="s">
        <v>17852</v>
      </c>
    </row>
    <row r="1116" spans="2:7" customFormat="1">
      <c r="B1116" s="40">
        <v>45002</v>
      </c>
      <c r="C1116" s="73" t="s">
        <v>7196</v>
      </c>
      <c r="D1116" s="59" t="s">
        <v>17853</v>
      </c>
      <c r="E1116" s="59" t="s">
        <v>17854</v>
      </c>
      <c r="F1116" s="59" t="s">
        <v>17855</v>
      </c>
      <c r="G1116" s="59" t="s">
        <v>17856</v>
      </c>
    </row>
    <row r="1117" spans="2:7" customFormat="1">
      <c r="B1117" s="40">
        <v>45003</v>
      </c>
      <c r="C1117" s="73" t="s">
        <v>5338</v>
      </c>
      <c r="D1117" s="59" t="s">
        <v>13200</v>
      </c>
      <c r="E1117" s="59" t="s">
        <v>13201</v>
      </c>
      <c r="F1117" s="59" t="s">
        <v>13202</v>
      </c>
      <c r="G1117" s="59" t="s">
        <v>13202</v>
      </c>
    </row>
    <row r="1118" spans="2:7" customFormat="1">
      <c r="B1118" s="40">
        <v>45004</v>
      </c>
      <c r="C1118" s="73" t="s">
        <v>7197</v>
      </c>
      <c r="D1118" s="59" t="s">
        <v>17857</v>
      </c>
      <c r="E1118" s="59" t="s">
        <v>17858</v>
      </c>
      <c r="F1118" s="59" t="s">
        <v>17859</v>
      </c>
      <c r="G1118" s="59" t="s">
        <v>17860</v>
      </c>
    </row>
    <row r="1119" spans="2:7" customFormat="1">
      <c r="B1119" s="40">
        <v>45005</v>
      </c>
      <c r="C1119" s="73" t="s">
        <v>7198</v>
      </c>
      <c r="D1119" s="59" t="s">
        <v>17861</v>
      </c>
      <c r="E1119" s="59" t="s">
        <v>17862</v>
      </c>
      <c r="F1119" s="59" t="s">
        <v>17863</v>
      </c>
      <c r="G1119" s="59" t="s">
        <v>17864</v>
      </c>
    </row>
    <row r="1120" spans="2:7" customFormat="1">
      <c r="B1120" s="40">
        <v>45006</v>
      </c>
      <c r="C1120" s="73" t="s">
        <v>1572</v>
      </c>
      <c r="D1120" s="59" t="s">
        <v>13207</v>
      </c>
      <c r="E1120" s="59" t="s">
        <v>13208</v>
      </c>
      <c r="F1120" s="59" t="s">
        <v>13209</v>
      </c>
      <c r="G1120" s="59" t="s">
        <v>13210</v>
      </c>
    </row>
    <row r="1121" spans="2:7" customFormat="1">
      <c r="B1121" s="40">
        <v>45007</v>
      </c>
      <c r="C1121" s="73" t="s">
        <v>7199</v>
      </c>
      <c r="D1121" s="59" t="s">
        <v>17865</v>
      </c>
      <c r="E1121" s="59" t="s">
        <v>17866</v>
      </c>
      <c r="F1121" s="59" t="s">
        <v>17867</v>
      </c>
      <c r="G1121" s="59" t="s">
        <v>17868</v>
      </c>
    </row>
    <row r="1122" spans="2:7" customFormat="1">
      <c r="B1122" s="40">
        <v>45008</v>
      </c>
      <c r="C1122" s="73" t="s">
        <v>1379</v>
      </c>
      <c r="D1122" s="59" t="s">
        <v>17869</v>
      </c>
      <c r="E1122" s="59" t="s">
        <v>10178</v>
      </c>
      <c r="F1122" s="59" t="s">
        <v>10179</v>
      </c>
      <c r="G1122" s="59" t="s">
        <v>10180</v>
      </c>
    </row>
    <row r="1123" spans="2:7" customFormat="1">
      <c r="B1123" s="40">
        <v>45009</v>
      </c>
      <c r="C1123" s="73" t="s">
        <v>1573</v>
      </c>
      <c r="D1123" s="59" t="s">
        <v>13215</v>
      </c>
      <c r="E1123" s="59" t="s">
        <v>13216</v>
      </c>
      <c r="F1123" s="59" t="s">
        <v>13217</v>
      </c>
      <c r="G1123" s="59" t="s">
        <v>15401</v>
      </c>
    </row>
    <row r="1124" spans="2:7" customFormat="1">
      <c r="B1124" s="40">
        <v>45010</v>
      </c>
      <c r="C1124" s="73" t="s">
        <v>7200</v>
      </c>
      <c r="D1124" s="59" t="s">
        <v>17870</v>
      </c>
      <c r="E1124" s="59" t="s">
        <v>17871</v>
      </c>
      <c r="F1124" s="59" t="s">
        <v>17872</v>
      </c>
      <c r="G1124" s="59" t="s">
        <v>17873</v>
      </c>
    </row>
    <row r="1125" spans="2:7" customFormat="1">
      <c r="B1125" s="40">
        <v>45011</v>
      </c>
      <c r="C1125" s="73" t="s">
        <v>7201</v>
      </c>
      <c r="D1125" s="59" t="s">
        <v>17874</v>
      </c>
      <c r="E1125" s="59" t="s">
        <v>17875</v>
      </c>
      <c r="F1125" s="59" t="s">
        <v>17876</v>
      </c>
      <c r="G1125" s="59" t="s">
        <v>17877</v>
      </c>
    </row>
    <row r="1126" spans="2:7" customFormat="1">
      <c r="B1126" s="40">
        <v>45012</v>
      </c>
      <c r="C1126" s="73" t="s">
        <v>1005</v>
      </c>
      <c r="D1126" s="59" t="s">
        <v>13211</v>
      </c>
      <c r="E1126" s="59" t="s">
        <v>13212</v>
      </c>
      <c r="F1126" s="59" t="s">
        <v>13213</v>
      </c>
      <c r="G1126" s="59" t="s">
        <v>13214</v>
      </c>
    </row>
    <row r="1127" spans="2:7" customFormat="1">
      <c r="B1127" s="40">
        <v>45013</v>
      </c>
      <c r="C1127" s="73" t="s">
        <v>7202</v>
      </c>
      <c r="D1127" s="59" t="s">
        <v>17878</v>
      </c>
      <c r="E1127" s="59" t="s">
        <v>17879</v>
      </c>
      <c r="F1127" s="59" t="s">
        <v>17880</v>
      </c>
      <c r="G1127" s="59" t="s">
        <v>17881</v>
      </c>
    </row>
    <row r="1128" spans="2:7" customFormat="1">
      <c r="B1128" s="40">
        <v>45014</v>
      </c>
      <c r="C1128" s="73" t="s">
        <v>7203</v>
      </c>
      <c r="D1128" s="59" t="s">
        <v>17882</v>
      </c>
      <c r="E1128" s="59" t="s">
        <v>17883</v>
      </c>
      <c r="F1128" s="59" t="s">
        <v>17884</v>
      </c>
      <c r="G1128" s="59" t="s">
        <v>17885</v>
      </c>
    </row>
    <row r="1129" spans="2:7" customFormat="1">
      <c r="B1129" s="40">
        <v>45015</v>
      </c>
      <c r="C1129" s="73" t="s">
        <v>5146</v>
      </c>
      <c r="D1129" s="59" t="s">
        <v>13156</v>
      </c>
      <c r="E1129" s="59" t="s">
        <v>13157</v>
      </c>
      <c r="F1129" s="59" t="s">
        <v>13158</v>
      </c>
      <c r="G1129" s="59" t="s">
        <v>13163</v>
      </c>
    </row>
    <row r="1130" spans="2:7" customFormat="1">
      <c r="B1130" s="40">
        <v>45016</v>
      </c>
      <c r="C1130" s="73" t="s">
        <v>8797</v>
      </c>
      <c r="D1130" s="59" t="s">
        <v>17886</v>
      </c>
      <c r="E1130" s="59" t="s">
        <v>17887</v>
      </c>
      <c r="F1130" s="59" t="s">
        <v>17888</v>
      </c>
      <c r="G1130" s="59" t="s">
        <v>17889</v>
      </c>
    </row>
    <row r="1131" spans="2:7" customFormat="1">
      <c r="B1131" s="40">
        <v>45017</v>
      </c>
      <c r="C1131" s="73" t="s">
        <v>7204</v>
      </c>
      <c r="D1131" s="59" t="s">
        <v>17890</v>
      </c>
      <c r="E1131" s="59" t="s">
        <v>17891</v>
      </c>
      <c r="F1131" s="59" t="s">
        <v>17892</v>
      </c>
      <c r="G1131" s="59" t="s">
        <v>17893</v>
      </c>
    </row>
    <row r="1132" spans="2:7" customFormat="1">
      <c r="B1132" s="40">
        <v>45018</v>
      </c>
      <c r="C1132" s="73" t="s">
        <v>527</v>
      </c>
      <c r="D1132" s="59" t="s">
        <v>783</v>
      </c>
      <c r="E1132" s="59" t="s">
        <v>17894</v>
      </c>
      <c r="F1132" s="59" t="s">
        <v>17895</v>
      </c>
      <c r="G1132" s="59" t="s">
        <v>17896</v>
      </c>
    </row>
    <row r="1133" spans="2:7" customFormat="1">
      <c r="B1133" s="40">
        <v>45019</v>
      </c>
      <c r="C1133" s="73" t="s">
        <v>7277</v>
      </c>
      <c r="D1133" s="59" t="s">
        <v>17897</v>
      </c>
      <c r="E1133" s="59" t="s">
        <v>17898</v>
      </c>
      <c r="F1133" s="59" t="s">
        <v>17899</v>
      </c>
      <c r="G1133" s="59" t="s">
        <v>17900</v>
      </c>
    </row>
    <row r="1134" spans="2:7" customFormat="1">
      <c r="B1134" s="40">
        <v>45020</v>
      </c>
      <c r="C1134" s="73" t="s">
        <v>241</v>
      </c>
      <c r="D1134" s="59" t="s">
        <v>15768</v>
      </c>
      <c r="E1134" s="59" t="s">
        <v>15769</v>
      </c>
      <c r="F1134" s="59" t="s">
        <v>15769</v>
      </c>
      <c r="G1134" s="59" t="s">
        <v>15770</v>
      </c>
    </row>
    <row r="1135" spans="2:7" customFormat="1">
      <c r="B1135" s="40">
        <v>45021</v>
      </c>
      <c r="C1135" s="73" t="s">
        <v>7278</v>
      </c>
      <c r="D1135" s="59" t="s">
        <v>17901</v>
      </c>
      <c r="E1135" s="59" t="s">
        <v>17902</v>
      </c>
      <c r="F1135" s="59" t="s">
        <v>17903</v>
      </c>
      <c r="G1135" s="59" t="s">
        <v>17904</v>
      </c>
    </row>
    <row r="1136" spans="2:7" customFormat="1">
      <c r="B1136" s="40">
        <v>45022</v>
      </c>
      <c r="C1136" s="73" t="s">
        <v>1745</v>
      </c>
      <c r="D1136" s="59" t="s">
        <v>15402</v>
      </c>
      <c r="E1136" s="59" t="s">
        <v>15403</v>
      </c>
      <c r="F1136" s="59" t="s">
        <v>15404</v>
      </c>
      <c r="G1136" s="59" t="s">
        <v>15405</v>
      </c>
    </row>
    <row r="1137" spans="2:7" customFormat="1">
      <c r="B1137" s="40">
        <v>45023</v>
      </c>
      <c r="C1137" s="73" t="s">
        <v>7129</v>
      </c>
      <c r="D1137" s="59" t="s">
        <v>17905</v>
      </c>
      <c r="E1137" s="59" t="s">
        <v>17906</v>
      </c>
      <c r="F1137" s="59" t="s">
        <v>17907</v>
      </c>
      <c r="G1137" s="59" t="s">
        <v>17908</v>
      </c>
    </row>
    <row r="1138" spans="2:7" customFormat="1">
      <c r="B1138" s="40">
        <v>45024</v>
      </c>
      <c r="C1138" s="73" t="s">
        <v>8795</v>
      </c>
      <c r="D1138" s="59" t="s">
        <v>13159</v>
      </c>
      <c r="E1138" s="59" t="s">
        <v>13160</v>
      </c>
      <c r="F1138" s="59" t="s">
        <v>13161</v>
      </c>
      <c r="G1138" s="59" t="s">
        <v>13162</v>
      </c>
    </row>
    <row r="1139" spans="2:7" customFormat="1">
      <c r="B1139" s="40">
        <v>45025</v>
      </c>
      <c r="C1139" s="73" t="s">
        <v>8798</v>
      </c>
      <c r="D1139" s="59" t="s">
        <v>17909</v>
      </c>
      <c r="E1139" s="59" t="s">
        <v>17910</v>
      </c>
      <c r="F1139" s="59" t="s">
        <v>17911</v>
      </c>
      <c r="G1139" s="59" t="s">
        <v>17912</v>
      </c>
    </row>
    <row r="1140" spans="2:7" customFormat="1">
      <c r="B1140" s="40">
        <v>1000000</v>
      </c>
      <c r="C1140" s="580" t="s">
        <v>9416</v>
      </c>
      <c r="D1140" s="59" t="s">
        <v>17913</v>
      </c>
      <c r="E1140" s="59" t="s">
        <v>17914</v>
      </c>
      <c r="F1140" s="59" t="s">
        <v>17915</v>
      </c>
      <c r="G1140" s="59" t="s">
        <v>17916</v>
      </c>
    </row>
    <row r="1141" spans="2:7" customFormat="1">
      <c r="B1141" s="40">
        <v>1000001</v>
      </c>
      <c r="C1141" s="580" t="s">
        <v>9417</v>
      </c>
      <c r="D1141" s="59" t="s">
        <v>18335</v>
      </c>
      <c r="E1141" s="59" t="s">
        <v>18336</v>
      </c>
      <c r="F1141" s="59" t="s">
        <v>18337</v>
      </c>
      <c r="G1141" s="59" t="s">
        <v>18338</v>
      </c>
    </row>
    <row r="1142" spans="2:7" customFormat="1">
      <c r="B1142" s="40">
        <v>1000002</v>
      </c>
      <c r="C1142" s="73" t="s">
        <v>839</v>
      </c>
      <c r="D1142" s="59" t="s">
        <v>16131</v>
      </c>
      <c r="E1142" s="59" t="s">
        <v>17917</v>
      </c>
      <c r="F1142" s="59" t="s">
        <v>16133</v>
      </c>
      <c r="G1142" s="59" t="s">
        <v>16133</v>
      </c>
    </row>
    <row r="1143" spans="2:7" customFormat="1">
      <c r="B1143" s="40">
        <v>1000003</v>
      </c>
      <c r="C1143" s="73" t="s">
        <v>855</v>
      </c>
      <c r="D1143" s="59" t="s">
        <v>15747</v>
      </c>
      <c r="E1143" s="59" t="s">
        <v>15748</v>
      </c>
      <c r="F1143" s="59" t="s">
        <v>15749</v>
      </c>
      <c r="G1143" s="59" t="s">
        <v>15750</v>
      </c>
    </row>
    <row r="1144" spans="2:7" customFormat="1">
      <c r="B1144" s="40">
        <v>1000004</v>
      </c>
      <c r="C1144" s="73" t="s">
        <v>840</v>
      </c>
      <c r="D1144" s="59" t="s">
        <v>17918</v>
      </c>
      <c r="E1144" s="59" t="s">
        <v>17919</v>
      </c>
      <c r="F1144" s="59" t="s">
        <v>17920</v>
      </c>
      <c r="G1144" s="59" t="s">
        <v>17921</v>
      </c>
    </row>
    <row r="1145" spans="2:7" customFormat="1">
      <c r="B1145" s="40">
        <v>1000005</v>
      </c>
      <c r="C1145" s="73" t="s">
        <v>841</v>
      </c>
      <c r="D1145" s="59" t="s">
        <v>17922</v>
      </c>
      <c r="E1145" s="59" t="s">
        <v>17923</v>
      </c>
      <c r="F1145" s="59" t="s">
        <v>17924</v>
      </c>
      <c r="G1145" s="59" t="s">
        <v>17925</v>
      </c>
    </row>
    <row r="1146" spans="2:7" customFormat="1">
      <c r="B1146" s="40">
        <v>1000006</v>
      </c>
      <c r="C1146" s="73" t="s">
        <v>842</v>
      </c>
      <c r="D1146" s="59" t="s">
        <v>17926</v>
      </c>
      <c r="E1146" s="59" t="s">
        <v>17927</v>
      </c>
      <c r="F1146" s="59" t="s">
        <v>17928</v>
      </c>
      <c r="G1146" s="59" t="s">
        <v>17929</v>
      </c>
    </row>
    <row r="1147" spans="2:7" customFormat="1">
      <c r="B1147" s="40">
        <v>1000007</v>
      </c>
      <c r="C1147" s="73" t="s">
        <v>843</v>
      </c>
      <c r="D1147" s="59" t="s">
        <v>17930</v>
      </c>
      <c r="E1147" s="59" t="s">
        <v>17931</v>
      </c>
      <c r="F1147" s="59" t="s">
        <v>17108</v>
      </c>
      <c r="G1147" s="59" t="s">
        <v>17109</v>
      </c>
    </row>
    <row r="1148" spans="2:7" customFormat="1">
      <c r="B1148" s="40">
        <v>1000008</v>
      </c>
      <c r="C1148" s="73" t="s">
        <v>18339</v>
      </c>
      <c r="D1148" s="59" t="s">
        <v>18372</v>
      </c>
      <c r="E1148" s="59" t="s">
        <v>18373</v>
      </c>
      <c r="F1148" s="59" t="s">
        <v>18374</v>
      </c>
      <c r="G1148" s="59" t="s">
        <v>18375</v>
      </c>
    </row>
    <row r="1149" spans="2:7" customFormat="1">
      <c r="B1149" s="40">
        <v>1000009</v>
      </c>
      <c r="C1149" s="73" t="s">
        <v>844</v>
      </c>
      <c r="D1149" s="59" t="s">
        <v>15630</v>
      </c>
      <c r="E1149" s="59" t="s">
        <v>15631</v>
      </c>
      <c r="F1149" s="59" t="s">
        <v>15632</v>
      </c>
      <c r="G1149" s="59" t="s">
        <v>15633</v>
      </c>
    </row>
    <row r="1150" spans="2:7" customFormat="1">
      <c r="B1150" s="40">
        <v>1000010</v>
      </c>
      <c r="C1150" s="73" t="s">
        <v>3435</v>
      </c>
      <c r="D1150" s="59" t="s">
        <v>17932</v>
      </c>
      <c r="E1150" s="59" t="s">
        <v>17933</v>
      </c>
      <c r="F1150" s="59" t="s">
        <v>17934</v>
      </c>
      <c r="G1150" s="59" t="s">
        <v>17935</v>
      </c>
    </row>
    <row r="1151" spans="2:7" customFormat="1">
      <c r="B1151" s="40">
        <v>1000011</v>
      </c>
      <c r="C1151" s="73" t="s">
        <v>756</v>
      </c>
      <c r="D1151" s="59" t="s">
        <v>16131</v>
      </c>
      <c r="E1151" s="59" t="s">
        <v>16132</v>
      </c>
      <c r="F1151" s="59" t="s">
        <v>16133</v>
      </c>
      <c r="G1151" s="59" t="s">
        <v>16133</v>
      </c>
    </row>
    <row r="1152" spans="2:7" customFormat="1">
      <c r="B1152" s="40">
        <v>1000012</v>
      </c>
      <c r="C1152" s="73" t="s">
        <v>756</v>
      </c>
      <c r="D1152" s="59" t="s">
        <v>16131</v>
      </c>
      <c r="E1152" s="59" t="s">
        <v>16132</v>
      </c>
      <c r="F1152" s="59" t="s">
        <v>16133</v>
      </c>
      <c r="G1152" s="59" t="s">
        <v>16133</v>
      </c>
    </row>
    <row r="1153" spans="1:7" customFormat="1">
      <c r="B1153" s="40">
        <v>1000013</v>
      </c>
      <c r="C1153" s="73" t="s">
        <v>756</v>
      </c>
      <c r="D1153" s="59" t="s">
        <v>16131</v>
      </c>
      <c r="E1153" s="59" t="s">
        <v>16132</v>
      </c>
      <c r="F1153" s="59" t="s">
        <v>16133</v>
      </c>
      <c r="G1153" s="59" t="s">
        <v>16133</v>
      </c>
    </row>
    <row r="1154" spans="1:7" customFormat="1">
      <c r="B1154" s="40">
        <v>1000014</v>
      </c>
      <c r="C1154" s="73" t="s">
        <v>845</v>
      </c>
      <c r="D1154" s="59" t="s">
        <v>15976</v>
      </c>
      <c r="E1154" s="59" t="s">
        <v>15977</v>
      </c>
      <c r="F1154" s="59" t="s">
        <v>15978</v>
      </c>
      <c r="G1154" s="59" t="s">
        <v>15979</v>
      </c>
    </row>
    <row r="1155" spans="1:7" customFormat="1">
      <c r="B1155" s="40">
        <v>1000015</v>
      </c>
      <c r="C1155" s="580" t="s">
        <v>9418</v>
      </c>
      <c r="D1155" s="59" t="s">
        <v>18376</v>
      </c>
      <c r="E1155" s="59" t="s">
        <v>18377</v>
      </c>
      <c r="F1155" s="59" t="s">
        <v>18378</v>
      </c>
      <c r="G1155" s="59" t="s">
        <v>18379</v>
      </c>
    </row>
    <row r="1156" spans="1:7" customFormat="1">
      <c r="B1156" s="40">
        <v>1000016</v>
      </c>
      <c r="C1156" s="73" t="s">
        <v>756</v>
      </c>
      <c r="D1156" s="59" t="s">
        <v>16131</v>
      </c>
      <c r="E1156" s="59" t="s">
        <v>16132</v>
      </c>
      <c r="F1156" s="59" t="s">
        <v>16133</v>
      </c>
      <c r="G1156" s="59" t="s">
        <v>16133</v>
      </c>
    </row>
    <row r="1157" spans="1:7" customFormat="1">
      <c r="B1157" s="40">
        <v>1000017</v>
      </c>
      <c r="C1157" s="73" t="s">
        <v>3501</v>
      </c>
      <c r="D1157" s="59" t="s">
        <v>17936</v>
      </c>
      <c r="E1157" s="59" t="s">
        <v>17937</v>
      </c>
      <c r="F1157" s="59" t="s">
        <v>17938</v>
      </c>
      <c r="G1157" s="59" t="s">
        <v>17939</v>
      </c>
    </row>
    <row r="1158" spans="1:7" customFormat="1">
      <c r="B1158" s="40">
        <v>1000018</v>
      </c>
      <c r="C1158" s="73" t="s">
        <v>846</v>
      </c>
      <c r="D1158" s="59" t="s">
        <v>17940</v>
      </c>
      <c r="E1158" s="59" t="s">
        <v>17941</v>
      </c>
      <c r="F1158" s="59" t="s">
        <v>17942</v>
      </c>
      <c r="G1158" s="59" t="s">
        <v>17943</v>
      </c>
    </row>
    <row r="1159" spans="1:7" customFormat="1">
      <c r="B1159" s="40">
        <v>1000019</v>
      </c>
      <c r="C1159" s="73" t="s">
        <v>6921</v>
      </c>
      <c r="D1159" s="59" t="s">
        <v>16052</v>
      </c>
      <c r="E1159" s="59" t="s">
        <v>16053</v>
      </c>
      <c r="F1159" s="59" t="s">
        <v>16054</v>
      </c>
      <c r="G1159" s="59" t="s">
        <v>16055</v>
      </c>
    </row>
    <row r="1160" spans="1:7" customFormat="1">
      <c r="A1160" s="811"/>
      <c r="B1160" s="40">
        <v>1000020</v>
      </c>
      <c r="C1160" s="73" t="s">
        <v>6922</v>
      </c>
      <c r="D1160" s="59" t="s">
        <v>16048</v>
      </c>
      <c r="E1160" s="59" t="s">
        <v>16049</v>
      </c>
      <c r="F1160" s="59" t="s">
        <v>16050</v>
      </c>
      <c r="G1160" s="59" t="s">
        <v>16051</v>
      </c>
    </row>
    <row r="1161" spans="1:7" customFormat="1">
      <c r="A1161" s="643"/>
      <c r="B1161" s="40">
        <v>1000021</v>
      </c>
      <c r="C1161" s="661" t="s">
        <v>47209</v>
      </c>
      <c r="D1161" s="642" t="s">
        <v>47214</v>
      </c>
      <c r="E1161" s="642" t="s">
        <v>47215</v>
      </c>
      <c r="F1161" s="642" t="s">
        <v>47216</v>
      </c>
      <c r="G1161" s="642" t="s">
        <v>47217</v>
      </c>
    </row>
    <row r="1162" spans="1:7" customFormat="1">
      <c r="B1162" s="40">
        <v>1000022</v>
      </c>
      <c r="C1162" s="73" t="s">
        <v>4628</v>
      </c>
      <c r="D1162" s="59" t="s">
        <v>17944</v>
      </c>
      <c r="E1162" s="59" t="s">
        <v>17945</v>
      </c>
      <c r="F1162" s="59" t="s">
        <v>17946</v>
      </c>
      <c r="G1162" s="59" t="s">
        <v>17947</v>
      </c>
    </row>
    <row r="1163" spans="1:7" customFormat="1">
      <c r="B1163" s="40">
        <v>1000023</v>
      </c>
      <c r="C1163" s="73" t="s">
        <v>4627</v>
      </c>
      <c r="D1163" s="59" t="s">
        <v>17948</v>
      </c>
      <c r="E1163" s="59" t="s">
        <v>16349</v>
      </c>
      <c r="F1163" s="59" t="s">
        <v>17949</v>
      </c>
      <c r="G1163" s="59" t="s">
        <v>17950</v>
      </c>
    </row>
    <row r="1164" spans="1:7" customFormat="1">
      <c r="B1164" s="40">
        <v>1000024</v>
      </c>
      <c r="C1164" s="73" t="s">
        <v>1720</v>
      </c>
      <c r="D1164" s="59" t="s">
        <v>15389</v>
      </c>
      <c r="E1164" s="59" t="s">
        <v>15390</v>
      </c>
      <c r="F1164" s="59" t="s">
        <v>15391</v>
      </c>
      <c r="G1164" s="59" t="s">
        <v>15392</v>
      </c>
    </row>
    <row r="1165" spans="1:7" customFormat="1">
      <c r="B1165" s="40">
        <v>1000025</v>
      </c>
      <c r="C1165" s="73" t="s">
        <v>847</v>
      </c>
      <c r="D1165" s="59" t="s">
        <v>17951</v>
      </c>
      <c r="E1165" s="59" t="s">
        <v>17952</v>
      </c>
      <c r="F1165" s="59" t="s">
        <v>17953</v>
      </c>
      <c r="G1165" s="59" t="s">
        <v>17954</v>
      </c>
    </row>
    <row r="1166" spans="1:7" customFormat="1">
      <c r="B1166" s="40">
        <v>1000026</v>
      </c>
      <c r="C1166" s="73" t="s">
        <v>3677</v>
      </c>
      <c r="D1166" s="59" t="s">
        <v>17955</v>
      </c>
      <c r="E1166" s="59" t="s">
        <v>17956</v>
      </c>
      <c r="F1166" s="59" t="s">
        <v>17957</v>
      </c>
      <c r="G1166" s="59" t="s">
        <v>17958</v>
      </c>
    </row>
    <row r="1167" spans="1:7" customFormat="1">
      <c r="B1167" s="40">
        <v>1000027</v>
      </c>
      <c r="C1167" s="73" t="s">
        <v>248</v>
      </c>
      <c r="D1167" s="59" t="s">
        <v>17959</v>
      </c>
      <c r="E1167" s="59" t="s">
        <v>17960</v>
      </c>
      <c r="F1167" s="59" t="s">
        <v>17961</v>
      </c>
      <c r="G1167" s="59" t="s">
        <v>17962</v>
      </c>
    </row>
    <row r="1168" spans="1:7" customFormat="1">
      <c r="B1168" s="40">
        <v>1000028</v>
      </c>
      <c r="C1168" s="73" t="s">
        <v>848</v>
      </c>
      <c r="D1168" s="59" t="s">
        <v>17963</v>
      </c>
      <c r="E1168" s="59" t="s">
        <v>17964</v>
      </c>
      <c r="F1168" s="59" t="s">
        <v>17965</v>
      </c>
      <c r="G1168" s="59" t="s">
        <v>17966</v>
      </c>
    </row>
    <row r="1169" spans="2:7" customFormat="1">
      <c r="B1169" s="40">
        <v>1000029</v>
      </c>
      <c r="C1169" s="73" t="s">
        <v>849</v>
      </c>
      <c r="D1169" s="59" t="s">
        <v>17967</v>
      </c>
      <c r="E1169" s="59" t="s">
        <v>17968</v>
      </c>
      <c r="F1169" s="59" t="s">
        <v>17969</v>
      </c>
      <c r="G1169" s="59" t="s">
        <v>17970</v>
      </c>
    </row>
    <row r="1170" spans="2:7" customFormat="1">
      <c r="B1170" s="40">
        <v>1000030</v>
      </c>
      <c r="C1170" s="73" t="s">
        <v>909</v>
      </c>
      <c r="D1170" s="59" t="s">
        <v>17971</v>
      </c>
      <c r="E1170" s="59" t="s">
        <v>17972</v>
      </c>
      <c r="F1170" s="59" t="s">
        <v>17973</v>
      </c>
      <c r="G1170" s="59" t="s">
        <v>17974</v>
      </c>
    </row>
    <row r="1171" spans="2:7" customFormat="1">
      <c r="B1171" s="40">
        <v>1000031</v>
      </c>
      <c r="C1171" s="73" t="s">
        <v>848</v>
      </c>
      <c r="D1171" s="59" t="s">
        <v>17963</v>
      </c>
      <c r="E1171" s="59" t="s">
        <v>17964</v>
      </c>
      <c r="F1171" s="59" t="s">
        <v>17965</v>
      </c>
      <c r="G1171" s="59" t="s">
        <v>17966</v>
      </c>
    </row>
    <row r="1172" spans="2:7" customFormat="1">
      <c r="B1172" s="40">
        <v>1000032</v>
      </c>
      <c r="C1172" s="73" t="s">
        <v>849</v>
      </c>
      <c r="D1172" s="59" t="s">
        <v>17967</v>
      </c>
      <c r="E1172" s="59" t="s">
        <v>17968</v>
      </c>
      <c r="F1172" s="59" t="s">
        <v>17969</v>
      </c>
      <c r="G1172" s="59" t="s">
        <v>17970</v>
      </c>
    </row>
    <row r="1173" spans="2:7" customFormat="1">
      <c r="B1173" s="40">
        <v>1000033</v>
      </c>
      <c r="C1173" s="73" t="s">
        <v>249</v>
      </c>
      <c r="D1173" s="59" t="s">
        <v>17975</v>
      </c>
      <c r="E1173" s="59" t="s">
        <v>17976</v>
      </c>
      <c r="F1173" s="59" t="s">
        <v>17977</v>
      </c>
      <c r="G1173" s="59" t="s">
        <v>17978</v>
      </c>
    </row>
    <row r="1174" spans="2:7" customFormat="1">
      <c r="B1174" s="40">
        <v>1000034</v>
      </c>
      <c r="C1174" s="73" t="s">
        <v>250</v>
      </c>
      <c r="D1174" s="59" t="s">
        <v>17979</v>
      </c>
      <c r="E1174" s="59" t="s">
        <v>17980</v>
      </c>
      <c r="F1174" s="59" t="s">
        <v>17981</v>
      </c>
      <c r="G1174" s="59" t="s">
        <v>17982</v>
      </c>
    </row>
    <row r="1175" spans="2:7" customFormat="1">
      <c r="B1175" s="40">
        <v>1000035</v>
      </c>
      <c r="C1175" s="73" t="s">
        <v>251</v>
      </c>
      <c r="D1175" s="59" t="s">
        <v>17983</v>
      </c>
      <c r="E1175" s="59" t="s">
        <v>17984</v>
      </c>
      <c r="F1175" s="59" t="s">
        <v>17985</v>
      </c>
      <c r="G1175" s="59" t="s">
        <v>17986</v>
      </c>
    </row>
    <row r="1176" spans="2:7" customFormat="1">
      <c r="B1176" s="40">
        <v>1000036</v>
      </c>
      <c r="C1176" s="73" t="s">
        <v>850</v>
      </c>
      <c r="D1176" s="59" t="s">
        <v>17987</v>
      </c>
      <c r="E1176" s="59" t="s">
        <v>17988</v>
      </c>
      <c r="F1176" s="59" t="s">
        <v>17989</v>
      </c>
      <c r="G1176" s="59" t="s">
        <v>17990</v>
      </c>
    </row>
    <row r="1177" spans="2:7" customFormat="1">
      <c r="B1177" s="40">
        <v>1000037</v>
      </c>
      <c r="C1177" s="580" t="s">
        <v>9419</v>
      </c>
      <c r="D1177" s="59" t="s">
        <v>18380</v>
      </c>
      <c r="E1177" s="59" t="s">
        <v>18381</v>
      </c>
      <c r="F1177" s="59" t="s">
        <v>18382</v>
      </c>
      <c r="G1177" s="59" t="s">
        <v>18383</v>
      </c>
    </row>
    <row r="1178" spans="2:7" customFormat="1">
      <c r="B1178" s="40">
        <v>1000038</v>
      </c>
      <c r="C1178" s="73" t="s">
        <v>851</v>
      </c>
      <c r="D1178" s="59" t="s">
        <v>17991</v>
      </c>
      <c r="E1178" s="59" t="s">
        <v>17992</v>
      </c>
      <c r="F1178" s="59" t="s">
        <v>17993</v>
      </c>
      <c r="G1178" s="59" t="s">
        <v>17994</v>
      </c>
    </row>
    <row r="1179" spans="2:7" customFormat="1">
      <c r="B1179" s="40">
        <v>1000039</v>
      </c>
      <c r="C1179" s="73" t="s">
        <v>852</v>
      </c>
      <c r="D1179" s="59" t="s">
        <v>17995</v>
      </c>
      <c r="E1179" s="59" t="s">
        <v>17996</v>
      </c>
      <c r="F1179" s="59" t="s">
        <v>17997</v>
      </c>
      <c r="G1179" s="59" t="s">
        <v>17998</v>
      </c>
    </row>
    <row r="1180" spans="2:7" customFormat="1">
      <c r="B1180" s="40">
        <v>1000040</v>
      </c>
      <c r="C1180" s="73" t="s">
        <v>7241</v>
      </c>
      <c r="D1180" s="59" t="s">
        <v>15614</v>
      </c>
      <c r="E1180" s="59" t="s">
        <v>15615</v>
      </c>
      <c r="F1180" s="59" t="s">
        <v>15616</v>
      </c>
      <c r="G1180" s="59" t="s">
        <v>15617</v>
      </c>
    </row>
    <row r="1181" spans="2:7" customFormat="1">
      <c r="B1181" s="40">
        <v>1000041</v>
      </c>
      <c r="C1181" s="73" t="s">
        <v>895</v>
      </c>
      <c r="D1181" s="59" t="s">
        <v>15221</v>
      </c>
      <c r="E1181" s="59" t="s">
        <v>15222</v>
      </c>
      <c r="F1181" s="59" t="s">
        <v>15223</v>
      </c>
      <c r="G1181" s="59" t="s">
        <v>15224</v>
      </c>
    </row>
    <row r="1182" spans="2:7" customFormat="1">
      <c r="B1182" s="40">
        <v>1000042</v>
      </c>
      <c r="C1182" s="73" t="s">
        <v>896</v>
      </c>
      <c r="D1182" s="59" t="s">
        <v>17999</v>
      </c>
      <c r="E1182" s="59" t="s">
        <v>18000</v>
      </c>
      <c r="F1182" s="59" t="s">
        <v>18001</v>
      </c>
      <c r="G1182" s="59" t="s">
        <v>18002</v>
      </c>
    </row>
    <row r="1183" spans="2:7" customFormat="1">
      <c r="B1183" s="40">
        <v>1000043</v>
      </c>
      <c r="C1183" s="73" t="s">
        <v>892</v>
      </c>
      <c r="D1183" s="59" t="s">
        <v>18003</v>
      </c>
      <c r="E1183" s="59" t="s">
        <v>18004</v>
      </c>
      <c r="F1183" s="59" t="s">
        <v>18005</v>
      </c>
      <c r="G1183" s="59" t="s">
        <v>18006</v>
      </c>
    </row>
    <row r="1184" spans="2:7" customFormat="1">
      <c r="B1184" s="40">
        <v>1000044</v>
      </c>
      <c r="C1184" s="73" t="s">
        <v>910</v>
      </c>
      <c r="D1184" s="59" t="s">
        <v>18007</v>
      </c>
      <c r="E1184" s="59" t="s">
        <v>18008</v>
      </c>
      <c r="F1184" s="59" t="s">
        <v>18009</v>
      </c>
      <c r="G1184" s="59" t="s">
        <v>18010</v>
      </c>
    </row>
    <row r="1185" spans="2:7" customFormat="1">
      <c r="B1185" s="40">
        <v>1000045</v>
      </c>
      <c r="C1185" s="73" t="s">
        <v>911</v>
      </c>
      <c r="D1185" s="59" t="s">
        <v>15168</v>
      </c>
      <c r="E1185" s="59" t="s">
        <v>15169</v>
      </c>
      <c r="F1185" s="59" t="s">
        <v>15170</v>
      </c>
      <c r="G1185" s="59" t="s">
        <v>15171</v>
      </c>
    </row>
    <row r="1186" spans="2:7" customFormat="1">
      <c r="B1186" s="40">
        <v>1000046</v>
      </c>
      <c r="C1186" s="73" t="s">
        <v>8372</v>
      </c>
      <c r="D1186" s="59" t="s">
        <v>18011</v>
      </c>
      <c r="E1186" s="59" t="s">
        <v>18012</v>
      </c>
      <c r="F1186" s="59" t="s">
        <v>18013</v>
      </c>
      <c r="G1186" s="59" t="s">
        <v>18014</v>
      </c>
    </row>
    <row r="1187" spans="2:7" customFormat="1">
      <c r="B1187" s="40">
        <v>1000047</v>
      </c>
      <c r="C1187" s="73" t="s">
        <v>992</v>
      </c>
      <c r="D1187" s="59" t="s">
        <v>16042</v>
      </c>
      <c r="E1187" s="59" t="s">
        <v>16043</v>
      </c>
      <c r="F1187" s="59" t="s">
        <v>16044</v>
      </c>
      <c r="G1187" s="59" t="s">
        <v>16044</v>
      </c>
    </row>
    <row r="1188" spans="2:7" customFormat="1">
      <c r="B1188" s="40">
        <v>1000048</v>
      </c>
      <c r="C1188" s="73" t="s">
        <v>1390</v>
      </c>
      <c r="D1188" s="59" t="s">
        <v>18015</v>
      </c>
      <c r="E1188" s="59" t="s">
        <v>18016</v>
      </c>
      <c r="F1188" s="59" t="s">
        <v>18017</v>
      </c>
      <c r="G1188" s="59" t="s">
        <v>18018</v>
      </c>
    </row>
    <row r="1189" spans="2:7" customFormat="1">
      <c r="B1189" s="40">
        <v>1000049</v>
      </c>
      <c r="C1189" s="59" t="s">
        <v>994</v>
      </c>
      <c r="D1189" s="59" t="s">
        <v>18019</v>
      </c>
      <c r="E1189" s="59" t="s">
        <v>18020</v>
      </c>
      <c r="F1189" s="59" t="s">
        <v>18021</v>
      </c>
      <c r="G1189" s="59" t="s">
        <v>18022</v>
      </c>
    </row>
    <row r="1190" spans="2:7" customFormat="1">
      <c r="B1190" s="40">
        <v>1000050</v>
      </c>
      <c r="C1190" s="59" t="s">
        <v>675</v>
      </c>
      <c r="D1190" s="59" t="s">
        <v>15168</v>
      </c>
      <c r="E1190" s="59" t="s">
        <v>15169</v>
      </c>
      <c r="F1190" s="59" t="s">
        <v>15170</v>
      </c>
      <c r="G1190" s="59" t="s">
        <v>15171</v>
      </c>
    </row>
    <row r="1191" spans="2:7" customFormat="1">
      <c r="B1191" s="40">
        <v>1000051</v>
      </c>
      <c r="C1191" s="59" t="s">
        <v>995</v>
      </c>
      <c r="D1191" s="59" t="s">
        <v>18023</v>
      </c>
      <c r="E1191" s="59" t="s">
        <v>18024</v>
      </c>
      <c r="F1191" s="59" t="s">
        <v>18025</v>
      </c>
      <c r="G1191" s="59" t="s">
        <v>18026</v>
      </c>
    </row>
    <row r="1192" spans="2:7" customFormat="1">
      <c r="B1192" s="40">
        <v>1000052</v>
      </c>
      <c r="C1192" s="347" t="s">
        <v>9420</v>
      </c>
      <c r="D1192" s="59" t="s">
        <v>17212</v>
      </c>
      <c r="E1192" s="59" t="s">
        <v>17213</v>
      </c>
      <c r="F1192" s="59" t="s">
        <v>17214</v>
      </c>
      <c r="G1192" s="59" t="s">
        <v>17215</v>
      </c>
    </row>
    <row r="1193" spans="2:7" customFormat="1">
      <c r="B1193" s="40">
        <v>1000053</v>
      </c>
      <c r="C1193" s="347" t="s">
        <v>9421</v>
      </c>
      <c r="D1193" s="59" t="s">
        <v>18384</v>
      </c>
      <c r="E1193" s="59" t="s">
        <v>18385</v>
      </c>
      <c r="F1193" s="59" t="s">
        <v>18386</v>
      </c>
      <c r="G1193" s="59" t="s">
        <v>18387</v>
      </c>
    </row>
    <row r="1194" spans="2:7" customFormat="1">
      <c r="B1194" s="40">
        <v>1000054</v>
      </c>
      <c r="C1194" s="59" t="s">
        <v>1006</v>
      </c>
      <c r="D1194" s="59" t="s">
        <v>18027</v>
      </c>
      <c r="E1194" s="59" t="s">
        <v>18028</v>
      </c>
      <c r="F1194" s="59" t="s">
        <v>18029</v>
      </c>
      <c r="G1194" s="59" t="s">
        <v>18030</v>
      </c>
    </row>
    <row r="1195" spans="2:7" customFormat="1">
      <c r="B1195" s="40">
        <v>1000055</v>
      </c>
      <c r="C1195" s="59" t="s">
        <v>1007</v>
      </c>
      <c r="D1195" s="59" t="s">
        <v>18031</v>
      </c>
      <c r="E1195" s="59" t="s">
        <v>18032</v>
      </c>
      <c r="F1195" s="59" t="s">
        <v>18033</v>
      </c>
      <c r="G1195" s="59" t="s">
        <v>18034</v>
      </c>
    </row>
    <row r="1196" spans="2:7" customFormat="1">
      <c r="B1196" s="40">
        <v>1000056</v>
      </c>
      <c r="C1196" s="73" t="s">
        <v>4624</v>
      </c>
      <c r="D1196" s="59" t="s">
        <v>18035</v>
      </c>
      <c r="E1196" s="59" t="s">
        <v>18036</v>
      </c>
      <c r="F1196" s="59" t="s">
        <v>18037</v>
      </c>
      <c r="G1196" s="59" t="s">
        <v>18038</v>
      </c>
    </row>
    <row r="1197" spans="2:7" customFormat="1">
      <c r="B1197" s="40">
        <v>1000057</v>
      </c>
      <c r="C1197" s="73" t="s">
        <v>1118</v>
      </c>
      <c r="D1197" s="59" t="s">
        <v>18039</v>
      </c>
      <c r="E1197" s="59" t="s">
        <v>18040</v>
      </c>
      <c r="F1197" s="59" t="s">
        <v>18041</v>
      </c>
      <c r="G1197" s="59" t="s">
        <v>18042</v>
      </c>
    </row>
    <row r="1198" spans="2:7" customFormat="1">
      <c r="B1198" s="40">
        <v>1000058</v>
      </c>
      <c r="C1198" s="580" t="s">
        <v>9422</v>
      </c>
      <c r="D1198" s="59" t="s">
        <v>18388</v>
      </c>
      <c r="E1198" s="59" t="s">
        <v>18389</v>
      </c>
      <c r="F1198" s="59" t="s">
        <v>18390</v>
      </c>
      <c r="G1198" s="59" t="s">
        <v>18391</v>
      </c>
    </row>
    <row r="1199" spans="2:7" customFormat="1">
      <c r="B1199" s="40">
        <v>1000059</v>
      </c>
      <c r="C1199" s="73" t="s">
        <v>1134</v>
      </c>
      <c r="D1199" s="59" t="s">
        <v>15622</v>
      </c>
      <c r="E1199" s="59" t="s">
        <v>15623</v>
      </c>
      <c r="F1199" s="59" t="s">
        <v>15624</v>
      </c>
      <c r="G1199" s="59" t="s">
        <v>15625</v>
      </c>
    </row>
    <row r="1200" spans="2:7" customFormat="1">
      <c r="B1200" s="40">
        <v>1000060</v>
      </c>
      <c r="C1200" s="73" t="s">
        <v>1389</v>
      </c>
      <c r="D1200" s="59" t="s">
        <v>18043</v>
      </c>
      <c r="E1200" s="59" t="s">
        <v>18044</v>
      </c>
      <c r="F1200" s="59" t="s">
        <v>18045</v>
      </c>
      <c r="G1200" s="59" t="s">
        <v>18046</v>
      </c>
    </row>
    <row r="1201" spans="2:7" customFormat="1">
      <c r="B1201" s="40">
        <v>1000061</v>
      </c>
      <c r="C1201" s="73" t="s">
        <v>1430</v>
      </c>
      <c r="D1201" s="59" t="s">
        <v>18047</v>
      </c>
      <c r="E1201" s="59" t="s">
        <v>18048</v>
      </c>
      <c r="F1201" s="59" t="s">
        <v>18049</v>
      </c>
      <c r="G1201" s="59" t="s">
        <v>18050</v>
      </c>
    </row>
    <row r="1202" spans="2:7" customFormat="1">
      <c r="B1202" s="40">
        <v>1000062</v>
      </c>
      <c r="C1202" s="73" t="s">
        <v>1402</v>
      </c>
      <c r="D1202" s="59" t="s">
        <v>18051</v>
      </c>
      <c r="E1202" s="59" t="s">
        <v>18052</v>
      </c>
      <c r="F1202" s="59" t="s">
        <v>18053</v>
      </c>
      <c r="G1202" s="59" t="s">
        <v>18054</v>
      </c>
    </row>
    <row r="1203" spans="2:7" customFormat="1">
      <c r="B1203" s="40">
        <v>1000063</v>
      </c>
      <c r="C1203" s="73" t="s">
        <v>1460</v>
      </c>
      <c r="D1203" s="59" t="s">
        <v>18055</v>
      </c>
      <c r="E1203" s="59" t="s">
        <v>18056</v>
      </c>
      <c r="F1203" s="59" t="s">
        <v>18057</v>
      </c>
      <c r="G1203" s="59" t="s">
        <v>18058</v>
      </c>
    </row>
    <row r="1204" spans="2:7" customFormat="1">
      <c r="B1204" s="40">
        <v>1000064</v>
      </c>
      <c r="C1204" s="73" t="s">
        <v>1497</v>
      </c>
      <c r="D1204" s="59" t="s">
        <v>18059</v>
      </c>
      <c r="E1204" s="59" t="s">
        <v>18060</v>
      </c>
      <c r="F1204" s="59" t="s">
        <v>18061</v>
      </c>
      <c r="G1204" s="59" t="s">
        <v>18062</v>
      </c>
    </row>
    <row r="1205" spans="2:7" customFormat="1">
      <c r="B1205" s="40">
        <v>1000065</v>
      </c>
      <c r="C1205" s="580" t="s">
        <v>9423</v>
      </c>
      <c r="D1205" s="59" t="s">
        <v>18392</v>
      </c>
      <c r="E1205" s="59" t="s">
        <v>18393</v>
      </c>
      <c r="F1205" s="59" t="s">
        <v>18394</v>
      </c>
      <c r="G1205" s="59" t="s">
        <v>18395</v>
      </c>
    </row>
    <row r="1206" spans="2:7" customFormat="1">
      <c r="B1206" s="40">
        <v>1000066</v>
      </c>
      <c r="C1206" s="73" t="s">
        <v>1567</v>
      </c>
      <c r="D1206" s="59" t="s">
        <v>15172</v>
      </c>
      <c r="E1206" s="59" t="s">
        <v>15173</v>
      </c>
      <c r="F1206" s="59" t="s">
        <v>15174</v>
      </c>
      <c r="G1206" s="59" t="s">
        <v>15174</v>
      </c>
    </row>
    <row r="1207" spans="2:7" customFormat="1">
      <c r="B1207" s="40">
        <v>1000067</v>
      </c>
      <c r="C1207" s="73" t="s">
        <v>880</v>
      </c>
      <c r="D1207" s="59" t="s">
        <v>15212</v>
      </c>
      <c r="E1207" s="59" t="s">
        <v>15213</v>
      </c>
      <c r="F1207" s="59" t="s">
        <v>15214</v>
      </c>
      <c r="G1207" s="59" t="s">
        <v>15215</v>
      </c>
    </row>
    <row r="1208" spans="2:7" customFormat="1">
      <c r="B1208" s="40">
        <v>1000068</v>
      </c>
      <c r="C1208" s="73" t="s">
        <v>1656</v>
      </c>
      <c r="D1208" s="59" t="s">
        <v>18063</v>
      </c>
      <c r="E1208" s="59" t="s">
        <v>18064</v>
      </c>
      <c r="F1208" s="59" t="s">
        <v>18065</v>
      </c>
      <c r="G1208" s="59" t="s">
        <v>18065</v>
      </c>
    </row>
    <row r="1209" spans="2:7" customFormat="1">
      <c r="B1209" s="40">
        <v>1000069</v>
      </c>
      <c r="C1209" s="73" t="s">
        <v>1655</v>
      </c>
      <c r="D1209" s="59" t="s">
        <v>18066</v>
      </c>
      <c r="E1209" s="59" t="s">
        <v>18067</v>
      </c>
      <c r="F1209" s="59" t="s">
        <v>18068</v>
      </c>
      <c r="G1209" s="59" t="s">
        <v>18069</v>
      </c>
    </row>
    <row r="1210" spans="2:7" customFormat="1">
      <c r="B1210" s="40">
        <v>1000070</v>
      </c>
      <c r="C1210" s="73" t="s">
        <v>1654</v>
      </c>
      <c r="D1210" s="59" t="s">
        <v>18070</v>
      </c>
      <c r="E1210" s="59" t="s">
        <v>18071</v>
      </c>
      <c r="F1210" s="59" t="s">
        <v>18072</v>
      </c>
      <c r="G1210" s="59" t="s">
        <v>18073</v>
      </c>
    </row>
    <row r="1211" spans="2:7" customFormat="1">
      <c r="B1211" s="40">
        <v>1000071</v>
      </c>
      <c r="C1211" s="73" t="s">
        <v>1671</v>
      </c>
      <c r="D1211" s="59" t="s">
        <v>18074</v>
      </c>
      <c r="E1211" s="59" t="s">
        <v>18075</v>
      </c>
      <c r="F1211" s="59" t="s">
        <v>18076</v>
      </c>
      <c r="G1211" s="59" t="s">
        <v>18077</v>
      </c>
    </row>
    <row r="1212" spans="2:7" customFormat="1">
      <c r="B1212" s="40">
        <v>1000072</v>
      </c>
      <c r="C1212" s="73" t="s">
        <v>1741</v>
      </c>
      <c r="D1212" s="59" t="s">
        <v>18078</v>
      </c>
      <c r="E1212" s="59" t="s">
        <v>18079</v>
      </c>
      <c r="F1212" s="59" t="s">
        <v>18080</v>
      </c>
      <c r="G1212" s="59" t="s">
        <v>18081</v>
      </c>
    </row>
    <row r="1213" spans="2:7" customFormat="1">
      <c r="B1213" s="40">
        <v>1000073</v>
      </c>
      <c r="C1213" s="73" t="s">
        <v>1767</v>
      </c>
      <c r="D1213" s="59" t="s">
        <v>18082</v>
      </c>
      <c r="E1213" s="59" t="s">
        <v>18083</v>
      </c>
      <c r="F1213" s="59" t="s">
        <v>18084</v>
      </c>
      <c r="G1213" s="59" t="s">
        <v>18085</v>
      </c>
    </row>
    <row r="1214" spans="2:7" customFormat="1">
      <c r="B1214" s="40">
        <v>1000074</v>
      </c>
      <c r="C1214" s="73" t="s">
        <v>1768</v>
      </c>
      <c r="D1214" s="59" t="s">
        <v>18086</v>
      </c>
      <c r="E1214" s="59" t="s">
        <v>18087</v>
      </c>
      <c r="F1214" s="59" t="s">
        <v>18088</v>
      </c>
      <c r="G1214" s="59" t="s">
        <v>18089</v>
      </c>
    </row>
    <row r="1215" spans="2:7" customFormat="1">
      <c r="B1215" s="40">
        <v>1000075</v>
      </c>
      <c r="C1215" s="580" t="s">
        <v>9424</v>
      </c>
      <c r="D1215" s="59" t="s">
        <v>18396</v>
      </c>
      <c r="E1215" s="59" t="s">
        <v>18397</v>
      </c>
      <c r="F1215" s="59" t="s">
        <v>18398</v>
      </c>
      <c r="G1215" s="59" t="s">
        <v>18399</v>
      </c>
    </row>
    <row r="1216" spans="2:7" customFormat="1">
      <c r="B1216" s="40">
        <v>1000076</v>
      </c>
      <c r="C1216" s="73" t="s">
        <v>1936</v>
      </c>
      <c r="D1216" s="59" t="s">
        <v>18090</v>
      </c>
      <c r="E1216" s="59" t="s">
        <v>18091</v>
      </c>
      <c r="F1216" s="59" t="s">
        <v>18092</v>
      </c>
      <c r="G1216" s="59" t="s">
        <v>18093</v>
      </c>
    </row>
    <row r="1217" spans="2:7" customFormat="1">
      <c r="B1217" s="40">
        <v>1000077</v>
      </c>
      <c r="C1217" s="73" t="s">
        <v>1937</v>
      </c>
      <c r="D1217" s="59" t="s">
        <v>18094</v>
      </c>
      <c r="E1217" s="59" t="s">
        <v>18095</v>
      </c>
      <c r="F1217" s="59" t="s">
        <v>18096</v>
      </c>
      <c r="G1217" s="59" t="s">
        <v>18097</v>
      </c>
    </row>
    <row r="1218" spans="2:7" customFormat="1">
      <c r="B1218" s="40">
        <v>1000078</v>
      </c>
      <c r="C1218" s="73" t="s">
        <v>1938</v>
      </c>
      <c r="D1218" s="59" t="s">
        <v>18098</v>
      </c>
      <c r="E1218" s="59" t="s">
        <v>18099</v>
      </c>
      <c r="F1218" s="59" t="s">
        <v>18100</v>
      </c>
      <c r="G1218" s="59" t="s">
        <v>18101</v>
      </c>
    </row>
    <row r="1219" spans="2:7" customFormat="1">
      <c r="B1219" s="40">
        <v>1000079</v>
      </c>
      <c r="C1219" s="73" t="s">
        <v>1939</v>
      </c>
      <c r="D1219" s="59" t="s">
        <v>18102</v>
      </c>
      <c r="E1219" s="59" t="s">
        <v>18103</v>
      </c>
      <c r="F1219" s="59" t="s">
        <v>18104</v>
      </c>
      <c r="G1219" s="59" t="s">
        <v>18105</v>
      </c>
    </row>
    <row r="1220" spans="2:7" customFormat="1">
      <c r="B1220" s="40">
        <v>1000080</v>
      </c>
      <c r="C1220" s="73" t="s">
        <v>7279</v>
      </c>
      <c r="D1220" s="59" t="s">
        <v>17136</v>
      </c>
      <c r="E1220" s="59" t="s">
        <v>17137</v>
      </c>
      <c r="F1220" s="59" t="s">
        <v>17138</v>
      </c>
      <c r="G1220" s="59" t="s">
        <v>17139</v>
      </c>
    </row>
    <row r="1221" spans="2:7" customFormat="1">
      <c r="B1221" s="40">
        <v>1000081</v>
      </c>
      <c r="C1221" s="73" t="s">
        <v>4625</v>
      </c>
      <c r="D1221" s="59" t="s">
        <v>18400</v>
      </c>
      <c r="E1221" s="59" t="s">
        <v>18401</v>
      </c>
      <c r="F1221" s="59" t="s">
        <v>18402</v>
      </c>
      <c r="G1221" s="59" t="s">
        <v>18403</v>
      </c>
    </row>
    <row r="1222" spans="2:7" customFormat="1">
      <c r="B1222" s="40">
        <v>1000082</v>
      </c>
      <c r="C1222" s="73" t="s">
        <v>1940</v>
      </c>
      <c r="D1222" s="59" t="s">
        <v>18106</v>
      </c>
      <c r="E1222" s="59" t="s">
        <v>18107</v>
      </c>
      <c r="F1222" s="59" t="s">
        <v>18108</v>
      </c>
      <c r="G1222" s="59" t="s">
        <v>18109</v>
      </c>
    </row>
    <row r="1223" spans="2:7" customFormat="1">
      <c r="B1223" s="40">
        <v>1000083</v>
      </c>
      <c r="C1223" s="73" t="s">
        <v>3637</v>
      </c>
      <c r="D1223" s="59" t="s">
        <v>18110</v>
      </c>
      <c r="E1223" s="59" t="s">
        <v>18111</v>
      </c>
      <c r="F1223" s="59" t="s">
        <v>18112</v>
      </c>
      <c r="G1223" s="59" t="s">
        <v>18113</v>
      </c>
    </row>
    <row r="1224" spans="2:7" customFormat="1">
      <c r="B1224" s="40">
        <v>1000084</v>
      </c>
      <c r="C1224" s="73" t="s">
        <v>3399</v>
      </c>
      <c r="D1224" s="59" t="s">
        <v>17312</v>
      </c>
      <c r="E1224" s="59" t="s">
        <v>17313</v>
      </c>
      <c r="F1224" s="59" t="s">
        <v>17314</v>
      </c>
      <c r="G1224" s="59" t="s">
        <v>17315</v>
      </c>
    </row>
    <row r="1225" spans="2:7" customFormat="1">
      <c r="B1225" s="40">
        <v>1000085</v>
      </c>
      <c r="C1225" s="73" t="s">
        <v>3400</v>
      </c>
      <c r="D1225" s="59" t="s">
        <v>17316</v>
      </c>
      <c r="E1225" s="59" t="s">
        <v>17317</v>
      </c>
      <c r="F1225" s="59" t="s">
        <v>17318</v>
      </c>
      <c r="G1225" s="59" t="s">
        <v>17319</v>
      </c>
    </row>
    <row r="1226" spans="2:7" customFormat="1">
      <c r="B1226" s="40">
        <v>1000086</v>
      </c>
      <c r="C1226" s="73" t="s">
        <v>3409</v>
      </c>
      <c r="D1226" s="59" t="s">
        <v>18114</v>
      </c>
      <c r="E1226" s="59" t="s">
        <v>18115</v>
      </c>
      <c r="F1226" s="59" t="s">
        <v>18116</v>
      </c>
      <c r="G1226" s="59" t="s">
        <v>18117</v>
      </c>
    </row>
    <row r="1227" spans="2:7" customFormat="1">
      <c r="B1227" s="40">
        <v>1000087</v>
      </c>
      <c r="C1227" s="73" t="s">
        <v>3410</v>
      </c>
      <c r="D1227" s="59" t="s">
        <v>18118</v>
      </c>
      <c r="E1227" s="59" t="s">
        <v>18119</v>
      </c>
      <c r="F1227" s="59" t="s">
        <v>18120</v>
      </c>
      <c r="G1227" s="59" t="s">
        <v>18121</v>
      </c>
    </row>
    <row r="1228" spans="2:7" customFormat="1">
      <c r="B1228" s="40">
        <v>1000088</v>
      </c>
      <c r="C1228" s="73" t="s">
        <v>3414</v>
      </c>
      <c r="D1228" s="59" t="s">
        <v>18122</v>
      </c>
      <c r="E1228" s="59" t="s">
        <v>18123</v>
      </c>
      <c r="F1228" s="59" t="s">
        <v>18124</v>
      </c>
      <c r="G1228" s="59" t="s">
        <v>18125</v>
      </c>
    </row>
    <row r="1229" spans="2:7" customFormat="1">
      <c r="B1229" s="40">
        <v>1000089</v>
      </c>
      <c r="C1229" s="73" t="s">
        <v>3412</v>
      </c>
      <c r="D1229" s="59" t="s">
        <v>18126</v>
      </c>
      <c r="E1229" s="59" t="s">
        <v>18127</v>
      </c>
      <c r="F1229" s="59" t="s">
        <v>18128</v>
      </c>
      <c r="G1229" s="59" t="s">
        <v>18129</v>
      </c>
    </row>
    <row r="1230" spans="2:7" customFormat="1">
      <c r="B1230" s="40">
        <v>1000090</v>
      </c>
      <c r="C1230" s="73" t="s">
        <v>3413</v>
      </c>
      <c r="D1230" s="59" t="s">
        <v>18130</v>
      </c>
      <c r="E1230" s="59" t="s">
        <v>18131</v>
      </c>
      <c r="F1230" s="59" t="s">
        <v>18132</v>
      </c>
      <c r="G1230" s="59" t="s">
        <v>18133</v>
      </c>
    </row>
    <row r="1231" spans="2:7" customFormat="1">
      <c r="B1231" s="40">
        <v>1000091</v>
      </c>
      <c r="C1231" s="73" t="s">
        <v>3415</v>
      </c>
      <c r="D1231" s="59" t="s">
        <v>18134</v>
      </c>
      <c r="E1231" s="59" t="s">
        <v>18135</v>
      </c>
      <c r="F1231" s="59" t="s">
        <v>18136</v>
      </c>
      <c r="G1231" s="59" t="s">
        <v>18137</v>
      </c>
    </row>
    <row r="1232" spans="2:7" customFormat="1">
      <c r="B1232" s="40">
        <v>1000092</v>
      </c>
      <c r="C1232" s="73" t="s">
        <v>3416</v>
      </c>
      <c r="D1232" s="59" t="s">
        <v>18138</v>
      </c>
      <c r="E1232" s="59" t="s">
        <v>18139</v>
      </c>
      <c r="F1232" s="59" t="s">
        <v>18140</v>
      </c>
      <c r="G1232" s="59" t="s">
        <v>18141</v>
      </c>
    </row>
    <row r="1233" spans="2:7" customFormat="1">
      <c r="B1233" s="40">
        <v>1000093</v>
      </c>
      <c r="C1233" s="73" t="s">
        <v>3426</v>
      </c>
      <c r="D1233" s="59" t="s">
        <v>18142</v>
      </c>
      <c r="E1233" s="59" t="s">
        <v>18143</v>
      </c>
      <c r="F1233" s="59" t="s">
        <v>18144</v>
      </c>
      <c r="G1233" s="59" t="s">
        <v>18145</v>
      </c>
    </row>
    <row r="1234" spans="2:7" customFormat="1">
      <c r="B1234" s="40">
        <v>1000094</v>
      </c>
      <c r="C1234" s="73" t="s">
        <v>6923</v>
      </c>
      <c r="D1234" s="59" t="s">
        <v>18146</v>
      </c>
      <c r="E1234" s="59" t="s">
        <v>18147</v>
      </c>
      <c r="F1234" s="59" t="s">
        <v>18148</v>
      </c>
      <c r="G1234" s="59" t="s">
        <v>18149</v>
      </c>
    </row>
    <row r="1235" spans="2:7" customFormat="1">
      <c r="B1235" s="40">
        <v>1000095</v>
      </c>
      <c r="C1235" s="73" t="s">
        <v>3456</v>
      </c>
      <c r="D1235" s="59" t="s">
        <v>18150</v>
      </c>
      <c r="E1235" s="59" t="s">
        <v>18151</v>
      </c>
      <c r="F1235" s="59" t="s">
        <v>18152</v>
      </c>
      <c r="G1235" s="59" t="s">
        <v>18153</v>
      </c>
    </row>
    <row r="1236" spans="2:7" customFormat="1">
      <c r="B1236" s="40">
        <v>1000096</v>
      </c>
      <c r="C1236" s="580" t="s">
        <v>9425</v>
      </c>
      <c r="D1236" s="59" t="s">
        <v>18404</v>
      </c>
      <c r="E1236" s="59" t="s">
        <v>18405</v>
      </c>
      <c r="F1236" s="59" t="s">
        <v>18406</v>
      </c>
      <c r="G1236" s="59" t="s">
        <v>18407</v>
      </c>
    </row>
    <row r="1237" spans="2:7" customFormat="1">
      <c r="B1237" s="40">
        <v>1000097</v>
      </c>
      <c r="C1237" s="73" t="s">
        <v>3557</v>
      </c>
      <c r="D1237" s="59" t="s">
        <v>18154</v>
      </c>
      <c r="E1237" s="59" t="s">
        <v>18155</v>
      </c>
      <c r="F1237" s="59" t="s">
        <v>18156</v>
      </c>
      <c r="G1237" s="59" t="s">
        <v>18157</v>
      </c>
    </row>
    <row r="1238" spans="2:7" customFormat="1">
      <c r="B1238" s="40">
        <v>1000098</v>
      </c>
      <c r="C1238" s="223" t="s">
        <v>9426</v>
      </c>
      <c r="D1238" s="59" t="s">
        <v>18408</v>
      </c>
      <c r="E1238" s="59" t="s">
        <v>18409</v>
      </c>
      <c r="F1238" s="59" t="s">
        <v>18410</v>
      </c>
      <c r="G1238" s="59" t="s">
        <v>18411</v>
      </c>
    </row>
    <row r="1239" spans="2:7" customFormat="1">
      <c r="B1239" s="40">
        <v>1000099</v>
      </c>
      <c r="C1239" s="73" t="s">
        <v>4626</v>
      </c>
      <c r="D1239" s="59" t="s">
        <v>18412</v>
      </c>
      <c r="E1239" s="59" t="s">
        <v>16642</v>
      </c>
      <c r="F1239" s="59" t="s">
        <v>16643</v>
      </c>
      <c r="G1239" s="59" t="s">
        <v>16644</v>
      </c>
    </row>
    <row r="1240" spans="2:7" customFormat="1">
      <c r="B1240" s="40">
        <v>1000100</v>
      </c>
      <c r="C1240" s="73" t="s">
        <v>3712</v>
      </c>
      <c r="D1240" s="59" t="s">
        <v>18158</v>
      </c>
      <c r="E1240" s="59" t="s">
        <v>18159</v>
      </c>
      <c r="F1240" s="59" t="s">
        <v>18160</v>
      </c>
      <c r="G1240" s="59" t="s">
        <v>18161</v>
      </c>
    </row>
    <row r="1241" spans="2:7" customFormat="1">
      <c r="B1241" s="40">
        <v>1000101</v>
      </c>
      <c r="C1241" s="223" t="s">
        <v>9427</v>
      </c>
      <c r="D1241" s="59" t="s">
        <v>18413</v>
      </c>
      <c r="E1241" s="59" t="s">
        <v>18414</v>
      </c>
      <c r="F1241" s="59" t="s">
        <v>18415</v>
      </c>
      <c r="G1241" s="59" t="s">
        <v>18416</v>
      </c>
    </row>
    <row r="1242" spans="2:7" customFormat="1">
      <c r="B1242" s="40">
        <v>1000102</v>
      </c>
      <c r="C1242" s="73" t="s">
        <v>3744</v>
      </c>
      <c r="D1242" s="59" t="s">
        <v>18162</v>
      </c>
      <c r="E1242" s="59" t="s">
        <v>18163</v>
      </c>
      <c r="F1242" s="59" t="s">
        <v>18164</v>
      </c>
      <c r="G1242" s="59" t="s">
        <v>17139</v>
      </c>
    </row>
    <row r="1243" spans="2:7" customFormat="1">
      <c r="B1243" s="40">
        <v>1000103</v>
      </c>
      <c r="C1243" s="73" t="s">
        <v>3552</v>
      </c>
      <c r="D1243" s="59" t="s">
        <v>18298</v>
      </c>
      <c r="E1243" s="59" t="s">
        <v>18304</v>
      </c>
      <c r="F1243" s="59" t="s">
        <v>18300</v>
      </c>
      <c r="G1243" s="59" t="s">
        <v>18340</v>
      </c>
    </row>
    <row r="1244" spans="2:7" customFormat="1" ht="33">
      <c r="B1244" s="40">
        <v>1000104</v>
      </c>
      <c r="C1244" s="179" t="s">
        <v>4179</v>
      </c>
      <c r="D1244" s="59" t="s">
        <v>18165</v>
      </c>
      <c r="E1244" s="59" t="s">
        <v>18166</v>
      </c>
      <c r="F1244" s="59" t="s">
        <v>18167</v>
      </c>
      <c r="G1244" s="59" t="s">
        <v>18168</v>
      </c>
    </row>
    <row r="1245" spans="2:7" customFormat="1">
      <c r="B1245" s="40">
        <v>1000105</v>
      </c>
      <c r="C1245" s="179" t="s">
        <v>4536</v>
      </c>
      <c r="D1245" s="59" t="s">
        <v>18169</v>
      </c>
      <c r="E1245" s="59" t="s">
        <v>18170</v>
      </c>
      <c r="F1245" s="59" t="s">
        <v>18171</v>
      </c>
      <c r="G1245" s="59" t="s">
        <v>18172</v>
      </c>
    </row>
    <row r="1246" spans="2:7" customFormat="1">
      <c r="B1246" s="40">
        <v>1000106</v>
      </c>
      <c r="C1246" s="179" t="s">
        <v>4930</v>
      </c>
      <c r="D1246" s="59" t="s">
        <v>18173</v>
      </c>
      <c r="E1246" s="59" t="s">
        <v>18174</v>
      </c>
      <c r="F1246" s="59" t="s">
        <v>18175</v>
      </c>
      <c r="G1246" s="59" t="s">
        <v>18176</v>
      </c>
    </row>
    <row r="1247" spans="2:7" customFormat="1">
      <c r="B1247" s="40">
        <v>1000107</v>
      </c>
      <c r="C1247" s="179" t="s">
        <v>4931</v>
      </c>
      <c r="D1247" s="59" t="s">
        <v>18177</v>
      </c>
      <c r="E1247" s="59" t="s">
        <v>18178</v>
      </c>
      <c r="F1247" s="59" t="s">
        <v>18179</v>
      </c>
      <c r="G1247" s="59" t="s">
        <v>18180</v>
      </c>
    </row>
    <row r="1248" spans="2:7" customFormat="1">
      <c r="B1248" s="40">
        <v>1000108</v>
      </c>
      <c r="C1248" s="179" t="s">
        <v>4932</v>
      </c>
      <c r="D1248" s="59" t="s">
        <v>18181</v>
      </c>
      <c r="E1248" s="59" t="s">
        <v>18182</v>
      </c>
      <c r="F1248" s="59" t="s">
        <v>18183</v>
      </c>
      <c r="G1248" s="59" t="s">
        <v>18184</v>
      </c>
    </row>
    <row r="1249" spans="2:7" customFormat="1">
      <c r="B1249" s="40">
        <v>1000109</v>
      </c>
      <c r="C1249" s="179" t="s">
        <v>4934</v>
      </c>
      <c r="D1249" s="59" t="s">
        <v>18185</v>
      </c>
      <c r="E1249" s="59" t="s">
        <v>18186</v>
      </c>
      <c r="F1249" s="59" t="s">
        <v>18187</v>
      </c>
      <c r="G1249" s="59" t="s">
        <v>18188</v>
      </c>
    </row>
    <row r="1250" spans="2:7" customFormat="1">
      <c r="B1250" s="40">
        <v>1000110</v>
      </c>
      <c r="C1250" s="179" t="s">
        <v>4935</v>
      </c>
      <c r="D1250" s="59" t="s">
        <v>18173</v>
      </c>
      <c r="E1250" s="59" t="s">
        <v>18174</v>
      </c>
      <c r="F1250" s="59" t="s">
        <v>18175</v>
      </c>
      <c r="G1250" s="59" t="s">
        <v>18176</v>
      </c>
    </row>
    <row r="1251" spans="2:7" customFormat="1">
      <c r="B1251" s="40">
        <v>1000111</v>
      </c>
      <c r="C1251" s="179" t="s">
        <v>5239</v>
      </c>
      <c r="D1251" s="59" t="s">
        <v>18189</v>
      </c>
      <c r="E1251" s="59" t="s">
        <v>18190</v>
      </c>
      <c r="F1251" s="59" t="s">
        <v>18191</v>
      </c>
      <c r="G1251" s="59" t="s">
        <v>18192</v>
      </c>
    </row>
    <row r="1252" spans="2:7" customFormat="1">
      <c r="B1252" s="40">
        <v>1000112</v>
      </c>
      <c r="C1252" s="179" t="s">
        <v>6195</v>
      </c>
      <c r="D1252" s="59" t="s">
        <v>18193</v>
      </c>
      <c r="E1252" s="59" t="s">
        <v>18194</v>
      </c>
      <c r="F1252" s="59" t="s">
        <v>18195</v>
      </c>
      <c r="G1252" s="59" t="s">
        <v>18196</v>
      </c>
    </row>
    <row r="1253" spans="2:7" customFormat="1">
      <c r="B1253" s="40">
        <v>1000113</v>
      </c>
      <c r="C1253" s="179" t="s">
        <v>6793</v>
      </c>
      <c r="D1253" s="59" t="s">
        <v>18197</v>
      </c>
      <c r="E1253" s="59" t="s">
        <v>18198</v>
      </c>
      <c r="F1253" s="59" t="s">
        <v>18199</v>
      </c>
      <c r="G1253" s="59" t="s">
        <v>18200</v>
      </c>
    </row>
    <row r="1254" spans="2:7" customFormat="1">
      <c r="B1254" s="40">
        <v>1000114</v>
      </c>
      <c r="C1254" s="179" t="s">
        <v>6794</v>
      </c>
      <c r="D1254" s="59" t="s">
        <v>18201</v>
      </c>
      <c r="E1254" s="59" t="s">
        <v>18202</v>
      </c>
      <c r="F1254" s="59" t="s">
        <v>18203</v>
      </c>
      <c r="G1254" s="59" t="s">
        <v>18204</v>
      </c>
    </row>
    <row r="1255" spans="2:7" customFormat="1">
      <c r="B1255" s="40">
        <v>1000115</v>
      </c>
      <c r="C1255" s="179" t="s">
        <v>6795</v>
      </c>
      <c r="D1255" s="59" t="s">
        <v>18205</v>
      </c>
      <c r="E1255" s="59" t="s">
        <v>18206</v>
      </c>
      <c r="F1255" s="59" t="s">
        <v>18207</v>
      </c>
      <c r="G1255" s="59" t="s">
        <v>18208</v>
      </c>
    </row>
    <row r="1256" spans="2:7" customFormat="1">
      <c r="B1256" s="40">
        <v>1000116</v>
      </c>
      <c r="C1256" s="179" t="s">
        <v>6797</v>
      </c>
      <c r="D1256" s="59" t="s">
        <v>18209</v>
      </c>
      <c r="E1256" s="59" t="s">
        <v>18210</v>
      </c>
      <c r="F1256" s="59" t="s">
        <v>18211</v>
      </c>
      <c r="G1256" s="59" t="s">
        <v>18212</v>
      </c>
    </row>
    <row r="1257" spans="2:7" customFormat="1">
      <c r="B1257" s="40">
        <v>1000117</v>
      </c>
      <c r="C1257" s="179" t="s">
        <v>6819</v>
      </c>
      <c r="D1257" s="59" t="s">
        <v>18213</v>
      </c>
      <c r="E1257" s="59" t="s">
        <v>18214</v>
      </c>
      <c r="F1257" s="59" t="s">
        <v>18215</v>
      </c>
      <c r="G1257" s="59" t="s">
        <v>18216</v>
      </c>
    </row>
    <row r="1258" spans="2:7" customFormat="1">
      <c r="B1258" s="40">
        <v>1000118</v>
      </c>
      <c r="C1258" s="179" t="s">
        <v>7127</v>
      </c>
      <c r="D1258" s="59" t="s">
        <v>17940</v>
      </c>
      <c r="E1258" s="59" t="s">
        <v>17941</v>
      </c>
      <c r="F1258" s="59" t="s">
        <v>17942</v>
      </c>
      <c r="G1258" s="59" t="s">
        <v>17943</v>
      </c>
    </row>
    <row r="1259" spans="2:7" customFormat="1">
      <c r="B1259" s="40">
        <v>1000119</v>
      </c>
      <c r="C1259" s="179" t="s">
        <v>993</v>
      </c>
      <c r="D1259" s="59" t="s">
        <v>16045</v>
      </c>
      <c r="E1259" s="59" t="s">
        <v>16046</v>
      </c>
      <c r="F1259" s="59" t="s">
        <v>16047</v>
      </c>
      <c r="G1259" s="59" t="s">
        <v>16047</v>
      </c>
    </row>
    <row r="1260" spans="2:7" customFormat="1">
      <c r="B1260" s="40">
        <v>1000120</v>
      </c>
      <c r="C1260" s="179" t="s">
        <v>7205</v>
      </c>
      <c r="D1260" s="59" t="s">
        <v>18217</v>
      </c>
      <c r="E1260" s="59" t="s">
        <v>18218</v>
      </c>
      <c r="F1260" s="59" t="s">
        <v>18219</v>
      </c>
      <c r="G1260" s="59" t="s">
        <v>18220</v>
      </c>
    </row>
    <row r="1261" spans="2:7" customFormat="1">
      <c r="B1261" s="40">
        <v>1000121</v>
      </c>
      <c r="C1261" s="179" t="s">
        <v>7280</v>
      </c>
      <c r="D1261" s="59" t="s">
        <v>18221</v>
      </c>
      <c r="E1261" s="59" t="s">
        <v>18222</v>
      </c>
      <c r="F1261" s="59" t="s">
        <v>18223</v>
      </c>
      <c r="G1261" s="59" t="s">
        <v>18224</v>
      </c>
    </row>
    <row r="1262" spans="2:7" customFormat="1">
      <c r="B1262" s="40">
        <v>1000122</v>
      </c>
      <c r="C1262" s="179" t="s">
        <v>7281</v>
      </c>
      <c r="D1262" s="59" t="s">
        <v>18225</v>
      </c>
      <c r="E1262" s="59" t="s">
        <v>18226</v>
      </c>
      <c r="F1262" s="59" t="s">
        <v>18227</v>
      </c>
      <c r="G1262" s="59" t="s">
        <v>18228</v>
      </c>
    </row>
    <row r="1263" spans="2:7" customFormat="1" ht="49.5">
      <c r="B1263" s="40">
        <v>1000123</v>
      </c>
      <c r="C1263" s="388" t="s">
        <v>9428</v>
      </c>
      <c r="D1263" s="59" t="s">
        <v>18229</v>
      </c>
      <c r="E1263" s="59" t="s">
        <v>18230</v>
      </c>
      <c r="F1263" s="59" t="s">
        <v>18231</v>
      </c>
      <c r="G1263" s="59" t="s">
        <v>18232</v>
      </c>
    </row>
    <row r="1264" spans="2:7" customFormat="1" ht="33">
      <c r="B1264" s="40">
        <v>1000124</v>
      </c>
      <c r="C1264" s="179" t="s">
        <v>7282</v>
      </c>
      <c r="D1264" s="59" t="s">
        <v>18233</v>
      </c>
      <c r="E1264" s="59" t="s">
        <v>18234</v>
      </c>
      <c r="F1264" s="59" t="s">
        <v>18235</v>
      </c>
      <c r="G1264" s="59" t="s">
        <v>18236</v>
      </c>
    </row>
    <row r="1265" spans="1:7" customFormat="1">
      <c r="B1265" s="40">
        <v>1000125</v>
      </c>
      <c r="C1265" s="179" t="s">
        <v>7283</v>
      </c>
      <c r="D1265" s="59" t="s">
        <v>18237</v>
      </c>
      <c r="E1265" s="59" t="s">
        <v>18238</v>
      </c>
      <c r="F1265" s="59" t="s">
        <v>18239</v>
      </c>
      <c r="G1265" s="59" t="s">
        <v>18240</v>
      </c>
    </row>
    <row r="1266" spans="1:7" customFormat="1" ht="49.5">
      <c r="B1266" s="40">
        <v>1000126</v>
      </c>
      <c r="C1266" s="388" t="s">
        <v>9429</v>
      </c>
      <c r="D1266" s="59" t="s">
        <v>18241</v>
      </c>
      <c r="E1266" s="59" t="s">
        <v>18242</v>
      </c>
      <c r="F1266" s="59" t="s">
        <v>18243</v>
      </c>
      <c r="G1266" s="59" t="s">
        <v>18244</v>
      </c>
    </row>
    <row r="1267" spans="1:7" customFormat="1" ht="33">
      <c r="B1267" s="40">
        <v>1000127</v>
      </c>
      <c r="C1267" s="179" t="s">
        <v>7843</v>
      </c>
      <c r="D1267" s="59" t="s">
        <v>18245</v>
      </c>
      <c r="E1267" s="59" t="s">
        <v>18246</v>
      </c>
      <c r="F1267" s="59" t="s">
        <v>18247</v>
      </c>
      <c r="G1267" s="59" t="s">
        <v>18248</v>
      </c>
    </row>
    <row r="1268" spans="1:7" customFormat="1" ht="33">
      <c r="B1268" s="40">
        <v>1000128</v>
      </c>
      <c r="C1268" s="179" t="s">
        <v>7844</v>
      </c>
      <c r="D1268" s="59" t="s">
        <v>18249</v>
      </c>
      <c r="E1268" s="59" t="s">
        <v>18250</v>
      </c>
      <c r="F1268" s="59" t="s">
        <v>18251</v>
      </c>
      <c r="G1268" s="59" t="s">
        <v>18252</v>
      </c>
    </row>
    <row r="1269" spans="1:7" customFormat="1">
      <c r="B1269" s="40">
        <v>1000129</v>
      </c>
      <c r="C1269" s="179" t="s">
        <v>7845</v>
      </c>
      <c r="D1269" s="59" t="s">
        <v>18253</v>
      </c>
      <c r="E1269" s="59" t="s">
        <v>18254</v>
      </c>
      <c r="F1269" s="59" t="s">
        <v>18255</v>
      </c>
      <c r="G1269" s="59" t="s">
        <v>18256</v>
      </c>
    </row>
    <row r="1270" spans="1:7" customFormat="1">
      <c r="B1270" s="40">
        <v>1000130</v>
      </c>
      <c r="C1270" s="179" t="s">
        <v>7846</v>
      </c>
      <c r="D1270" s="59" t="s">
        <v>18257</v>
      </c>
      <c r="E1270" s="59" t="s">
        <v>18258</v>
      </c>
      <c r="F1270" s="59" t="s">
        <v>18259</v>
      </c>
      <c r="G1270" s="59" t="s">
        <v>18260</v>
      </c>
    </row>
    <row r="1271" spans="1:7" customFormat="1" ht="33">
      <c r="B1271" s="40">
        <v>1000131</v>
      </c>
      <c r="C1271" s="179" t="s">
        <v>7847</v>
      </c>
      <c r="D1271" s="59" t="s">
        <v>18261</v>
      </c>
      <c r="E1271" s="59" t="s">
        <v>18262</v>
      </c>
      <c r="F1271" s="59" t="s">
        <v>18263</v>
      </c>
      <c r="G1271" s="59" t="s">
        <v>18264</v>
      </c>
    </row>
    <row r="1272" spans="1:7" customFormat="1">
      <c r="B1272" s="40">
        <v>1000132</v>
      </c>
      <c r="C1272" s="179" t="s">
        <v>7848</v>
      </c>
      <c r="D1272" s="59" t="s">
        <v>18265</v>
      </c>
      <c r="E1272" s="59" t="s">
        <v>18266</v>
      </c>
      <c r="F1272" s="59" t="s">
        <v>18267</v>
      </c>
      <c r="G1272" s="59" t="s">
        <v>18268</v>
      </c>
    </row>
    <row r="1273" spans="1:7" customFormat="1">
      <c r="A1273" s="643"/>
      <c r="B1273" s="641">
        <v>1000133</v>
      </c>
      <c r="C1273" s="661" t="s">
        <v>7942</v>
      </c>
      <c r="D1273" s="642" t="s">
        <v>18417</v>
      </c>
      <c r="E1273" s="642" t="s">
        <v>18418</v>
      </c>
      <c r="F1273" s="642" t="s">
        <v>18419</v>
      </c>
      <c r="G1273" s="642" t="s">
        <v>18420</v>
      </c>
    </row>
    <row r="1274" spans="1:7" customFormat="1">
      <c r="B1274" s="40">
        <v>1000134</v>
      </c>
      <c r="C1274" s="73" t="s">
        <v>7955</v>
      </c>
      <c r="D1274" s="59" t="s">
        <v>18269</v>
      </c>
      <c r="E1274" s="59" t="s">
        <v>18270</v>
      </c>
      <c r="F1274" s="59" t="s">
        <v>18271</v>
      </c>
      <c r="G1274" s="59" t="s">
        <v>18272</v>
      </c>
    </row>
    <row r="1275" spans="1:7" customFormat="1">
      <c r="B1275" s="40">
        <v>1000135</v>
      </c>
      <c r="C1275" s="73" t="s">
        <v>7943</v>
      </c>
      <c r="D1275" s="59" t="s">
        <v>18273</v>
      </c>
      <c r="E1275" s="59" t="s">
        <v>18274</v>
      </c>
      <c r="F1275" s="59" t="s">
        <v>18275</v>
      </c>
      <c r="G1275" s="59" t="s">
        <v>18276</v>
      </c>
    </row>
    <row r="1276" spans="1:7" customFormat="1">
      <c r="B1276" s="40">
        <v>1000136</v>
      </c>
      <c r="C1276" s="73" t="s">
        <v>8373</v>
      </c>
      <c r="D1276" s="59" t="s">
        <v>18421</v>
      </c>
      <c r="E1276" s="59" t="s">
        <v>18422</v>
      </c>
      <c r="F1276" s="59" t="s">
        <v>18423</v>
      </c>
      <c r="G1276" s="59" t="s">
        <v>18424</v>
      </c>
    </row>
    <row r="1277" spans="1:7" customFormat="1">
      <c r="B1277" s="40">
        <v>1000137</v>
      </c>
      <c r="C1277" s="73" t="s">
        <v>8374</v>
      </c>
      <c r="D1277" s="59" t="s">
        <v>18277</v>
      </c>
      <c r="E1277" s="59" t="s">
        <v>18278</v>
      </c>
      <c r="F1277" s="59" t="s">
        <v>18279</v>
      </c>
      <c r="G1277" s="59" t="s">
        <v>18280</v>
      </c>
    </row>
    <row r="1278" spans="1:7" customFormat="1">
      <c r="B1278" s="40">
        <v>1000138</v>
      </c>
      <c r="C1278" s="179" t="s">
        <v>913</v>
      </c>
      <c r="D1278" s="59" t="s">
        <v>18281</v>
      </c>
      <c r="E1278" s="59" t="s">
        <v>18282</v>
      </c>
      <c r="F1278" s="59" t="s">
        <v>18283</v>
      </c>
      <c r="G1278" s="59" t="s">
        <v>18284</v>
      </c>
    </row>
    <row r="1279" spans="1:7" customFormat="1" ht="33">
      <c r="B1279" s="40">
        <v>1000139</v>
      </c>
      <c r="C1279" s="388" t="s">
        <v>9430</v>
      </c>
      <c r="D1279" s="59" t="s">
        <v>18425</v>
      </c>
      <c r="E1279" s="59" t="s">
        <v>18426</v>
      </c>
      <c r="F1279" s="59" t="s">
        <v>18427</v>
      </c>
      <c r="G1279" s="59" t="s">
        <v>18428</v>
      </c>
    </row>
    <row r="1280" spans="1:7" s="554" customFormat="1" ht="33">
      <c r="A1280" s="808"/>
      <c r="B1280" s="641">
        <v>1000140</v>
      </c>
      <c r="C1280" s="692" t="s">
        <v>46876</v>
      </c>
      <c r="D1280" s="642" t="s">
        <v>46877</v>
      </c>
      <c r="E1280" s="642" t="s">
        <v>46878</v>
      </c>
      <c r="F1280" s="642" t="s">
        <v>46879</v>
      </c>
      <c r="G1280" s="642" t="s">
        <v>46880</v>
      </c>
    </row>
    <row r="1281" spans="1:13" s="586" customFormat="1">
      <c r="A1281" s="728"/>
      <c r="B1281" s="695">
        <v>1000141</v>
      </c>
      <c r="C1281" s="696" t="s">
        <v>47208</v>
      </c>
      <c r="D1281" s="695" t="s">
        <v>47210</v>
      </c>
      <c r="E1281" s="695" t="s">
        <v>47211</v>
      </c>
      <c r="F1281" s="695" t="s">
        <v>47212</v>
      </c>
      <c r="G1281" s="695" t="s">
        <v>47213</v>
      </c>
    </row>
    <row r="1282" spans="1:13" s="586" customFormat="1">
      <c r="A1282" s="728"/>
      <c r="B1282" s="695">
        <v>1000142</v>
      </c>
      <c r="C1282" s="696" t="s">
        <v>47305</v>
      </c>
      <c r="D1282" s="695" t="s">
        <v>47618</v>
      </c>
      <c r="E1282" s="695" t="s">
        <v>47619</v>
      </c>
      <c r="F1282" s="695" t="s">
        <v>47620</v>
      </c>
      <c r="G1282" s="695" t="s">
        <v>47621</v>
      </c>
    </row>
    <row r="1283" spans="1:13" customFormat="1">
      <c r="A1283" s="728"/>
      <c r="B1283" s="695">
        <v>1000143</v>
      </c>
      <c r="C1283" s="696" t="s">
        <v>47661</v>
      </c>
      <c r="D1283" s="695" t="s">
        <v>47662</v>
      </c>
      <c r="E1283" s="695" t="s">
        <v>47663</v>
      </c>
      <c r="F1283" s="695" t="s">
        <v>47664</v>
      </c>
      <c r="G1283" s="695" t="s">
        <v>47665</v>
      </c>
    </row>
    <row r="1284" spans="1:13" s="830" customFormat="1">
      <c r="B1284" s="831">
        <v>1000144</v>
      </c>
      <c r="C1284" s="832" t="s">
        <v>50016</v>
      </c>
      <c r="D1284" s="831" t="s">
        <v>50025</v>
      </c>
      <c r="E1284" s="831" t="s">
        <v>50026</v>
      </c>
      <c r="F1284" s="831" t="s">
        <v>50027</v>
      </c>
      <c r="G1284" s="831" t="s">
        <v>50028</v>
      </c>
    </row>
    <row r="1285" spans="1:13" s="830" customFormat="1">
      <c r="B1285" s="831">
        <v>1000145</v>
      </c>
      <c r="C1285" s="832" t="s">
        <v>50017</v>
      </c>
      <c r="D1285" s="831" t="s">
        <v>50029</v>
      </c>
      <c r="E1285" s="831" t="s">
        <v>50030</v>
      </c>
      <c r="F1285" s="831" t="s">
        <v>50031</v>
      </c>
      <c r="G1285" s="831" t="s">
        <v>50032</v>
      </c>
    </row>
    <row r="1286" spans="1:13" s="830" customFormat="1">
      <c r="B1286" s="831">
        <v>1000146</v>
      </c>
      <c r="C1286" s="832" t="s">
        <v>50018</v>
      </c>
      <c r="D1286" s="831" t="s">
        <v>50033</v>
      </c>
      <c r="E1286" s="831" t="s">
        <v>50034</v>
      </c>
      <c r="F1286" s="831" t="s">
        <v>50035</v>
      </c>
      <c r="G1286" s="831" t="s">
        <v>50036</v>
      </c>
    </row>
    <row r="1287" spans="1:13" s="830" customFormat="1">
      <c r="B1287" s="831">
        <v>1000147</v>
      </c>
      <c r="C1287" s="832" t="s">
        <v>50019</v>
      </c>
      <c r="D1287" s="831" t="s">
        <v>50037</v>
      </c>
      <c r="E1287" s="831" t="s">
        <v>50038</v>
      </c>
      <c r="F1287" s="831" t="s">
        <v>50039</v>
      </c>
      <c r="G1287" s="831" t="s">
        <v>50040</v>
      </c>
    </row>
    <row r="1288" spans="1:13" s="830" customFormat="1">
      <c r="B1288" s="831">
        <v>1000148</v>
      </c>
      <c r="C1288" s="832" t="s">
        <v>50020</v>
      </c>
      <c r="D1288" s="831" t="s">
        <v>50041</v>
      </c>
      <c r="E1288" s="831" t="s">
        <v>50042</v>
      </c>
      <c r="F1288" s="831" t="s">
        <v>50043</v>
      </c>
      <c r="G1288" s="831" t="s">
        <v>50044</v>
      </c>
    </row>
    <row r="1289" spans="1:13" s="830" customFormat="1">
      <c r="B1289" s="831">
        <v>1000149</v>
      </c>
      <c r="C1289" s="832" t="s">
        <v>50021</v>
      </c>
      <c r="D1289" s="831" t="s">
        <v>50045</v>
      </c>
      <c r="E1289" s="831" t="s">
        <v>50046</v>
      </c>
      <c r="F1289" s="831" t="s">
        <v>50047</v>
      </c>
      <c r="G1289" s="831" t="s">
        <v>50048</v>
      </c>
    </row>
    <row r="1290" spans="1:13" s="830" customFormat="1">
      <c r="B1290" s="831">
        <v>1000150</v>
      </c>
      <c r="C1290" s="832" t="s">
        <v>50022</v>
      </c>
      <c r="D1290" s="831" t="s">
        <v>50049</v>
      </c>
      <c r="E1290" s="831" t="s">
        <v>50050</v>
      </c>
      <c r="F1290" s="831" t="s">
        <v>50051</v>
      </c>
      <c r="G1290" s="831" t="s">
        <v>50052</v>
      </c>
    </row>
    <row r="1291" spans="1:13" s="830" customFormat="1">
      <c r="B1291" s="831">
        <v>1000151</v>
      </c>
      <c r="C1291" s="832" t="s">
        <v>50023</v>
      </c>
      <c r="D1291" s="831" t="s">
        <v>50053</v>
      </c>
      <c r="E1291" s="831" t="s">
        <v>50054</v>
      </c>
      <c r="F1291" s="831" t="s">
        <v>50055</v>
      </c>
      <c r="G1291" s="831" t="s">
        <v>50056</v>
      </c>
    </row>
    <row r="1292" spans="1:13" s="830" customFormat="1">
      <c r="B1292" s="831">
        <v>1000152</v>
      </c>
      <c r="C1292" s="832" t="s">
        <v>50024</v>
      </c>
      <c r="D1292" s="831" t="s">
        <v>50057</v>
      </c>
      <c r="E1292" s="831" t="s">
        <v>50058</v>
      </c>
      <c r="F1292" s="831" t="s">
        <v>50059</v>
      </c>
      <c r="G1292" s="831" t="s">
        <v>50060</v>
      </c>
    </row>
    <row r="1293" spans="1:13" s="830" customFormat="1" ht="33">
      <c r="A1293" s="863"/>
      <c r="B1293" s="864">
        <v>1000153</v>
      </c>
      <c r="C1293" s="662" t="s">
        <v>50163</v>
      </c>
      <c r="D1293" s="857" t="s">
        <v>51068</v>
      </c>
      <c r="E1293" s="857" t="s">
        <v>51069</v>
      </c>
      <c r="F1293" s="857" t="s">
        <v>51070</v>
      </c>
      <c r="G1293" s="857" t="s">
        <v>51071</v>
      </c>
    </row>
    <row r="1294" spans="1:13" s="830" customFormat="1">
      <c r="A1294" s="863"/>
      <c r="B1294" s="864">
        <v>1000154</v>
      </c>
      <c r="C1294" s="662" t="s">
        <v>50164</v>
      </c>
      <c r="D1294" s="857" t="s">
        <v>51064</v>
      </c>
      <c r="E1294" s="857" t="s">
        <v>51065</v>
      </c>
      <c r="F1294" s="857" t="s">
        <v>51066</v>
      </c>
      <c r="G1294" s="857" t="s">
        <v>51067</v>
      </c>
    </row>
    <row r="1295" spans="1:13" customFormat="1">
      <c r="B1295" s="40">
        <v>9999999</v>
      </c>
      <c r="C1295" s="73" t="s">
        <v>1064</v>
      </c>
      <c r="D1295" s="59" t="s">
        <v>18285</v>
      </c>
      <c r="E1295" s="59" t="s">
        <v>18286</v>
      </c>
      <c r="F1295" s="59" t="s">
        <v>18287</v>
      </c>
      <c r="G1295" s="59" t="s">
        <v>18288</v>
      </c>
    </row>
    <row r="1296" spans="1:13">
      <c r="A1296" s="643"/>
      <c r="B1296" s="641">
        <v>2009</v>
      </c>
      <c r="C1296" s="661" t="s">
        <v>51207</v>
      </c>
      <c r="D1296" s="838" t="s">
        <v>51208</v>
      </c>
      <c r="E1296" s="838" t="s">
        <v>51209</v>
      </c>
      <c r="F1296" s="838" t="s">
        <v>51210</v>
      </c>
      <c r="G1296" s="838" t="s">
        <v>51211</v>
      </c>
      <c r="I1296" s="823" t="s">
        <v>51222</v>
      </c>
      <c r="J1296" s="823" t="s">
        <v>51223</v>
      </c>
      <c r="K1296" s="823" t="s">
        <v>51224</v>
      </c>
      <c r="L1296" s="823" t="s">
        <v>51225</v>
      </c>
      <c r="M1296" s="823" t="s">
        <v>51226</v>
      </c>
    </row>
    <row r="1297" spans="1:13">
      <c r="A1297" s="643"/>
      <c r="B1297" s="641">
        <v>2010</v>
      </c>
      <c r="C1297" s="661" t="s">
        <v>51212</v>
      </c>
      <c r="D1297" s="838" t="s">
        <v>51213</v>
      </c>
      <c r="E1297" s="838" t="s">
        <v>51214</v>
      </c>
      <c r="F1297" s="838" t="s">
        <v>51215</v>
      </c>
      <c r="G1297" s="838" t="s">
        <v>51216</v>
      </c>
      <c r="I1297" s="823" t="s">
        <v>51227</v>
      </c>
      <c r="J1297" s="823" t="s">
        <v>51228</v>
      </c>
      <c r="K1297" s="823" t="s">
        <v>51229</v>
      </c>
      <c r="L1297" s="823" t="s">
        <v>51230</v>
      </c>
      <c r="M1297" s="823" t="s">
        <v>51231</v>
      </c>
    </row>
    <row r="1298" spans="1:13">
      <c r="A1298" s="643"/>
      <c r="B1298" s="641">
        <v>2011</v>
      </c>
      <c r="C1298" s="661" t="s">
        <v>51217</v>
      </c>
      <c r="D1298" s="838" t="s">
        <v>51218</v>
      </c>
      <c r="E1298" s="838" t="s">
        <v>51219</v>
      </c>
      <c r="F1298" s="838" t="s">
        <v>51220</v>
      </c>
      <c r="G1298" s="838" t="s">
        <v>51221</v>
      </c>
      <c r="I1298" s="823" t="s">
        <v>51232</v>
      </c>
      <c r="J1298" s="823" t="s">
        <v>51233</v>
      </c>
      <c r="K1298" s="823" t="s">
        <v>51234</v>
      </c>
      <c r="L1298" s="823" t="s">
        <v>51235</v>
      </c>
      <c r="M1298" s="823" t="s">
        <v>51236</v>
      </c>
    </row>
    <row r="1299" spans="1:13">
      <c r="A1299" s="643"/>
      <c r="B1299" s="641">
        <v>45026</v>
      </c>
      <c r="C1299" s="661" t="s">
        <v>51207</v>
      </c>
      <c r="D1299" s="838" t="s">
        <v>51208</v>
      </c>
      <c r="E1299" s="838" t="s">
        <v>51209</v>
      </c>
      <c r="F1299" s="838" t="s">
        <v>51210</v>
      </c>
      <c r="G1299" s="838" t="s">
        <v>51211</v>
      </c>
    </row>
    <row r="1300" spans="1:13">
      <c r="A1300" s="643"/>
      <c r="B1300" s="641">
        <v>45027</v>
      </c>
      <c r="C1300" s="661" t="s">
        <v>51222</v>
      </c>
      <c r="D1300" s="838" t="s">
        <v>51223</v>
      </c>
      <c r="E1300" s="838" t="s">
        <v>51224</v>
      </c>
      <c r="F1300" s="838" t="s">
        <v>51225</v>
      </c>
      <c r="G1300" s="838" t="s">
        <v>51226</v>
      </c>
    </row>
    <row r="1301" spans="1:13">
      <c r="A1301" s="643"/>
      <c r="B1301" s="641">
        <v>45028</v>
      </c>
      <c r="C1301" s="661" t="s">
        <v>51212</v>
      </c>
      <c r="D1301" s="838" t="s">
        <v>51213</v>
      </c>
      <c r="E1301" s="838" t="s">
        <v>51214</v>
      </c>
      <c r="F1301" s="838" t="s">
        <v>51215</v>
      </c>
      <c r="G1301" s="838" t="s">
        <v>51216</v>
      </c>
    </row>
    <row r="1302" spans="1:13">
      <c r="A1302" s="643"/>
      <c r="B1302" s="641">
        <v>45029</v>
      </c>
      <c r="C1302" s="661" t="s">
        <v>51227</v>
      </c>
      <c r="D1302" s="838" t="s">
        <v>51228</v>
      </c>
      <c r="E1302" s="838" t="s">
        <v>51229</v>
      </c>
      <c r="F1302" s="838" t="s">
        <v>51230</v>
      </c>
      <c r="G1302" s="838" t="s">
        <v>51231</v>
      </c>
    </row>
    <row r="1303" spans="1:13">
      <c r="A1303" s="643"/>
      <c r="B1303" s="641">
        <v>45030</v>
      </c>
      <c r="C1303" s="661" t="s">
        <v>51217</v>
      </c>
      <c r="D1303" s="838" t="s">
        <v>51218</v>
      </c>
      <c r="E1303" s="838" t="s">
        <v>51219</v>
      </c>
      <c r="F1303" s="838" t="s">
        <v>51220</v>
      </c>
      <c r="G1303" s="838" t="s">
        <v>51221</v>
      </c>
    </row>
    <row r="1304" spans="1:13">
      <c r="A1304" s="643"/>
      <c r="B1304" s="641">
        <v>45031</v>
      </c>
      <c r="C1304" s="661" t="s">
        <v>51232</v>
      </c>
      <c r="D1304" s="838" t="s">
        <v>51233</v>
      </c>
      <c r="E1304" s="838" t="s">
        <v>51234</v>
      </c>
      <c r="F1304" s="838" t="s">
        <v>51235</v>
      </c>
      <c r="G1304" s="838" t="s">
        <v>51236</v>
      </c>
    </row>
    <row r="1305" spans="1:13">
      <c r="A1305" s="643"/>
      <c r="B1305" s="641">
        <v>71</v>
      </c>
      <c r="C1305" s="662" t="s">
        <v>51237</v>
      </c>
      <c r="D1305" s="838" t="s">
        <v>51238</v>
      </c>
      <c r="E1305" s="838" t="s">
        <v>51239</v>
      </c>
      <c r="F1305" s="838" t="s">
        <v>51240</v>
      </c>
      <c r="G1305" s="838" t="s">
        <v>51241</v>
      </c>
    </row>
    <row r="1306" spans="1:13">
      <c r="A1306" s="643"/>
      <c r="B1306" s="641">
        <v>20039</v>
      </c>
      <c r="C1306" s="661" t="s">
        <v>51242</v>
      </c>
      <c r="D1306" s="838" t="s">
        <v>17124</v>
      </c>
      <c r="E1306" s="838" t="s">
        <v>17125</v>
      </c>
      <c r="F1306" s="838" t="s">
        <v>17126</v>
      </c>
      <c r="G1306" s="838" t="s">
        <v>17127</v>
      </c>
    </row>
    <row r="1307" spans="1:13">
      <c r="A1307" s="643"/>
      <c r="B1307" s="641">
        <v>20040</v>
      </c>
      <c r="C1307" s="642" t="s">
        <v>51243</v>
      </c>
      <c r="D1307" s="838" t="s">
        <v>51244</v>
      </c>
      <c r="E1307" s="838" t="s">
        <v>51245</v>
      </c>
      <c r="F1307" s="838" t="s">
        <v>51246</v>
      </c>
      <c r="G1307" s="838" t="s">
        <v>51247</v>
      </c>
    </row>
    <row r="1308" spans="1:13">
      <c r="A1308" s="643"/>
      <c r="B1308" s="641">
        <v>20041</v>
      </c>
      <c r="C1308" s="661" t="s">
        <v>51248</v>
      </c>
      <c r="D1308" s="838" t="s">
        <v>51249</v>
      </c>
      <c r="E1308" s="838" t="s">
        <v>51250</v>
      </c>
      <c r="F1308" s="838" t="s">
        <v>51251</v>
      </c>
      <c r="G1308" s="838" t="s">
        <v>51252</v>
      </c>
    </row>
    <row r="1309" spans="1:13">
      <c r="A1309" s="729"/>
      <c r="B1309" s="641">
        <v>46000</v>
      </c>
      <c r="C1309" s="662" t="s">
        <v>51242</v>
      </c>
      <c r="D1309" s="838" t="s">
        <v>17124</v>
      </c>
      <c r="E1309" s="838" t="s">
        <v>17125</v>
      </c>
      <c r="F1309" s="838" t="s">
        <v>17126</v>
      </c>
      <c r="G1309" s="838" t="s">
        <v>17127</v>
      </c>
    </row>
    <row r="1310" spans="1:13" ht="132">
      <c r="A1310" s="729"/>
      <c r="B1310" s="641">
        <v>46001</v>
      </c>
      <c r="C1310" s="662" t="s">
        <v>53119</v>
      </c>
      <c r="D1310" s="915" t="s">
        <v>53124</v>
      </c>
      <c r="E1310" s="915" t="s">
        <v>53125</v>
      </c>
      <c r="F1310" s="915" t="s">
        <v>53126</v>
      </c>
      <c r="G1310" s="916" t="s">
        <v>53127</v>
      </c>
    </row>
    <row r="1311" spans="1:13">
      <c r="A1311" s="729"/>
      <c r="B1311" s="641">
        <v>46002</v>
      </c>
      <c r="C1311" s="662" t="s">
        <v>51253</v>
      </c>
      <c r="D1311" s="838" t="s">
        <v>51254</v>
      </c>
      <c r="E1311" s="838" t="s">
        <v>51255</v>
      </c>
      <c r="F1311" s="838" t="s">
        <v>51256</v>
      </c>
      <c r="G1311" s="838" t="s">
        <v>51257</v>
      </c>
    </row>
    <row r="1312" spans="1:13">
      <c r="A1312" s="729"/>
      <c r="B1312" s="641">
        <v>46003</v>
      </c>
      <c r="C1312" s="662" t="s">
        <v>51258</v>
      </c>
      <c r="D1312" s="838" t="s">
        <v>51259</v>
      </c>
      <c r="E1312" s="838" t="s">
        <v>51260</v>
      </c>
      <c r="F1312" s="838" t="s">
        <v>51261</v>
      </c>
      <c r="G1312" s="838" t="s">
        <v>51262</v>
      </c>
    </row>
    <row r="1313" spans="1:7">
      <c r="A1313" s="729"/>
      <c r="B1313" s="641">
        <v>46004</v>
      </c>
      <c r="C1313" s="662" t="s">
        <v>51263</v>
      </c>
      <c r="D1313" s="838" t="s">
        <v>51264</v>
      </c>
      <c r="E1313" s="838" t="s">
        <v>51265</v>
      </c>
      <c r="F1313" s="838" t="s">
        <v>51266</v>
      </c>
      <c r="G1313" s="838" t="s">
        <v>51267</v>
      </c>
    </row>
    <row r="1314" spans="1:7">
      <c r="A1314" s="729"/>
      <c r="B1314" s="641">
        <v>46005</v>
      </c>
      <c r="C1314" s="662" t="s">
        <v>51389</v>
      </c>
      <c r="D1314" s="838" t="s">
        <v>51268</v>
      </c>
      <c r="E1314" s="838" t="s">
        <v>51269</v>
      </c>
      <c r="F1314" s="838" t="s">
        <v>51270</v>
      </c>
      <c r="G1314" s="838" t="s">
        <v>51271</v>
      </c>
    </row>
    <row r="1315" spans="1:7">
      <c r="A1315" s="729"/>
      <c r="B1315" s="641">
        <v>46006</v>
      </c>
      <c r="C1315" s="662" t="s">
        <v>51390</v>
      </c>
      <c r="D1315" s="838" t="s">
        <v>51272</v>
      </c>
      <c r="E1315" s="838" t="s">
        <v>51273</v>
      </c>
      <c r="F1315" s="838" t="s">
        <v>51274</v>
      </c>
      <c r="G1315" s="838" t="s">
        <v>51275</v>
      </c>
    </row>
    <row r="1316" spans="1:7" ht="33">
      <c r="A1316" s="729"/>
      <c r="B1316" s="641">
        <v>46007</v>
      </c>
      <c r="C1316" s="662" t="s">
        <v>51391</v>
      </c>
      <c r="D1316" s="838" t="s">
        <v>51276</v>
      </c>
      <c r="E1316" s="838" t="s">
        <v>51277</v>
      </c>
      <c r="F1316" s="838" t="s">
        <v>51278</v>
      </c>
      <c r="G1316" s="838" t="s">
        <v>51279</v>
      </c>
    </row>
    <row r="1317" spans="1:7">
      <c r="A1317" s="729"/>
      <c r="B1317" s="641">
        <v>46008</v>
      </c>
      <c r="C1317" s="662" t="s">
        <v>51392</v>
      </c>
      <c r="D1317" s="838" t="s">
        <v>51280</v>
      </c>
      <c r="E1317" s="838" t="s">
        <v>51281</v>
      </c>
      <c r="F1317" s="838" t="s">
        <v>51282</v>
      </c>
      <c r="G1317" s="838" t="s">
        <v>51283</v>
      </c>
    </row>
    <row r="1318" spans="1:7">
      <c r="A1318" s="729"/>
      <c r="B1318" s="641">
        <v>46009</v>
      </c>
      <c r="C1318" s="662" t="s">
        <v>51284</v>
      </c>
      <c r="D1318" s="838" t="s">
        <v>51285</v>
      </c>
      <c r="E1318" s="838" t="s">
        <v>51286</v>
      </c>
      <c r="F1318" s="838" t="s">
        <v>51287</v>
      </c>
      <c r="G1318" s="838" t="s">
        <v>51287</v>
      </c>
    </row>
    <row r="1319" spans="1:7">
      <c r="A1319" s="729"/>
      <c r="B1319" s="641">
        <v>46010</v>
      </c>
      <c r="C1319" s="662" t="s">
        <v>15694</v>
      </c>
      <c r="D1319" s="838" t="s">
        <v>15694</v>
      </c>
      <c r="E1319" s="838" t="s">
        <v>15694</v>
      </c>
      <c r="F1319" s="838" t="s">
        <v>15694</v>
      </c>
      <c r="G1319" s="838" t="s">
        <v>15694</v>
      </c>
    </row>
    <row r="1320" spans="1:7">
      <c r="A1320" s="729"/>
      <c r="B1320" s="641">
        <v>46011</v>
      </c>
      <c r="C1320" s="662" t="s">
        <v>788</v>
      </c>
      <c r="D1320" s="838" t="s">
        <v>15574</v>
      </c>
      <c r="E1320" s="838" t="s">
        <v>15575</v>
      </c>
      <c r="F1320" s="838" t="s">
        <v>51288</v>
      </c>
      <c r="G1320" s="838" t="s">
        <v>51288</v>
      </c>
    </row>
    <row r="1321" spans="1:7" s="917" customFormat="1">
      <c r="A1321" s="729"/>
      <c r="B1321" s="641">
        <v>46012</v>
      </c>
      <c r="C1321" s="662" t="s">
        <v>53284</v>
      </c>
      <c r="D1321" s="838" t="s">
        <v>53295</v>
      </c>
      <c r="E1321" s="838" t="s">
        <v>53296</v>
      </c>
      <c r="F1321" s="838" t="s">
        <v>53297</v>
      </c>
      <c r="G1321" s="838" t="s">
        <v>53298</v>
      </c>
    </row>
    <row r="1322" spans="1:7">
      <c r="A1322" s="729"/>
      <c r="B1322" s="641">
        <v>46013</v>
      </c>
      <c r="C1322" s="662" t="s">
        <v>53291</v>
      </c>
      <c r="D1322" s="838" t="s">
        <v>51289</v>
      </c>
      <c r="E1322" s="838" t="s">
        <v>51290</v>
      </c>
      <c r="F1322" s="838" t="s">
        <v>51291</v>
      </c>
      <c r="G1322" s="838" t="s">
        <v>51292</v>
      </c>
    </row>
    <row r="1323" spans="1:7">
      <c r="A1323" s="729"/>
      <c r="B1323" s="641">
        <v>46014</v>
      </c>
      <c r="C1323" s="662" t="s">
        <v>51293</v>
      </c>
      <c r="D1323" s="838" t="s">
        <v>51294</v>
      </c>
      <c r="E1323" s="838" t="s">
        <v>51295</v>
      </c>
      <c r="F1323" s="838" t="s">
        <v>51296</v>
      </c>
      <c r="G1323" s="838" t="s">
        <v>51296</v>
      </c>
    </row>
    <row r="1324" spans="1:7">
      <c r="A1324" s="729"/>
      <c r="B1324" s="641">
        <v>46015</v>
      </c>
      <c r="C1324" s="662" t="s">
        <v>51297</v>
      </c>
      <c r="D1324" s="838" t="s">
        <v>15740</v>
      </c>
      <c r="E1324" s="838" t="s">
        <v>15741</v>
      </c>
      <c r="F1324" s="838" t="s">
        <v>15742</v>
      </c>
      <c r="G1324" s="838" t="s">
        <v>15742</v>
      </c>
    </row>
    <row r="1325" spans="1:7">
      <c r="A1325" s="729"/>
      <c r="B1325" s="641">
        <v>46016</v>
      </c>
      <c r="C1325" s="662" t="s">
        <v>51298</v>
      </c>
      <c r="D1325" s="838" t="s">
        <v>51299</v>
      </c>
      <c r="E1325" s="838" t="s">
        <v>51300</v>
      </c>
      <c r="F1325" s="838" t="s">
        <v>51301</v>
      </c>
      <c r="G1325" s="838" t="s">
        <v>51302</v>
      </c>
    </row>
    <row r="1326" spans="1:7">
      <c r="A1326" s="729"/>
      <c r="B1326" s="641">
        <v>46017</v>
      </c>
      <c r="C1326" s="662" t="s">
        <v>51303</v>
      </c>
      <c r="D1326" s="838" t="s">
        <v>51304</v>
      </c>
      <c r="E1326" s="838" t="s">
        <v>51305</v>
      </c>
      <c r="F1326" s="838" t="s">
        <v>51306</v>
      </c>
      <c r="G1326" s="838" t="s">
        <v>51307</v>
      </c>
    </row>
    <row r="1327" spans="1:7">
      <c r="A1327" s="729"/>
      <c r="B1327" s="641">
        <v>46018</v>
      </c>
      <c r="C1327" s="662" t="s">
        <v>51308</v>
      </c>
      <c r="D1327" s="838" t="s">
        <v>51309</v>
      </c>
      <c r="E1327" s="838" t="s">
        <v>51310</v>
      </c>
      <c r="F1327" s="838" t="s">
        <v>51311</v>
      </c>
      <c r="G1327" s="838" t="s">
        <v>51312</v>
      </c>
    </row>
    <row r="1328" spans="1:7">
      <c r="A1328" s="729"/>
      <c r="B1328" s="641">
        <v>46019</v>
      </c>
      <c r="C1328" s="662" t="s">
        <v>51164</v>
      </c>
      <c r="D1328" s="838" t="s">
        <v>51313</v>
      </c>
      <c r="E1328" s="838" t="s">
        <v>51314</v>
      </c>
      <c r="F1328" s="838" t="s">
        <v>51315</v>
      </c>
      <c r="G1328" s="838" t="s">
        <v>51316</v>
      </c>
    </row>
    <row r="1329" spans="1:7">
      <c r="A1329" s="729"/>
      <c r="B1329" s="641">
        <v>46020</v>
      </c>
      <c r="C1329" s="662" t="s">
        <v>51317</v>
      </c>
      <c r="D1329" s="838" t="s">
        <v>51318</v>
      </c>
      <c r="E1329" s="838" t="s">
        <v>51319</v>
      </c>
      <c r="F1329" s="838" t="s">
        <v>51320</v>
      </c>
      <c r="G1329" s="838" t="s">
        <v>51321</v>
      </c>
    </row>
    <row r="1330" spans="1:7">
      <c r="A1330" s="729"/>
      <c r="B1330" s="641">
        <v>46021</v>
      </c>
      <c r="C1330" s="662" t="s">
        <v>51393</v>
      </c>
      <c r="D1330" s="838" t="s">
        <v>51322</v>
      </c>
      <c r="E1330" s="838" t="s">
        <v>18304</v>
      </c>
      <c r="F1330" s="838" t="s">
        <v>51323</v>
      </c>
      <c r="G1330" s="838" t="s">
        <v>51324</v>
      </c>
    </row>
    <row r="1331" spans="1:7">
      <c r="A1331" s="729"/>
      <c r="B1331" s="641">
        <v>46022</v>
      </c>
      <c r="C1331" s="662" t="s">
        <v>51325</v>
      </c>
      <c r="D1331" s="838" t="s">
        <v>51326</v>
      </c>
      <c r="E1331" s="838" t="s">
        <v>51327</v>
      </c>
      <c r="F1331" s="838" t="s">
        <v>51328</v>
      </c>
      <c r="G1331" s="838" t="s">
        <v>51329</v>
      </c>
    </row>
    <row r="1332" spans="1:7">
      <c r="A1332" s="729"/>
      <c r="B1332" s="641">
        <v>46023</v>
      </c>
      <c r="C1332" s="662" t="s">
        <v>51330</v>
      </c>
      <c r="D1332" s="838" t="s">
        <v>51331</v>
      </c>
      <c r="E1332" s="838" t="s">
        <v>51332</v>
      </c>
      <c r="F1332" s="838" t="s">
        <v>51333</v>
      </c>
      <c r="G1332" s="838" t="s">
        <v>51334</v>
      </c>
    </row>
    <row r="1333" spans="1:7">
      <c r="A1333" s="729"/>
      <c r="B1333" s="641">
        <v>46024</v>
      </c>
      <c r="C1333" s="662" t="s">
        <v>51335</v>
      </c>
      <c r="D1333" s="838" t="s">
        <v>51336</v>
      </c>
      <c r="E1333" s="838" t="s">
        <v>51337</v>
      </c>
      <c r="F1333" s="838" t="s">
        <v>51338</v>
      </c>
      <c r="G1333" s="838" t="s">
        <v>51339</v>
      </c>
    </row>
    <row r="1334" spans="1:7">
      <c r="A1334" s="729"/>
      <c r="B1334" s="641">
        <v>46025</v>
      </c>
      <c r="C1334" s="662" t="s">
        <v>51340</v>
      </c>
      <c r="D1334" s="838" t="s">
        <v>51341</v>
      </c>
      <c r="E1334" s="838" t="s">
        <v>51342</v>
      </c>
      <c r="F1334" s="838" t="s">
        <v>51343</v>
      </c>
      <c r="G1334" s="838" t="s">
        <v>51344</v>
      </c>
    </row>
    <row r="1335" spans="1:7">
      <c r="A1335" s="729"/>
      <c r="B1335" s="641">
        <v>46026</v>
      </c>
      <c r="C1335" s="662" t="s">
        <v>51345</v>
      </c>
      <c r="D1335" s="838" t="s">
        <v>51346</v>
      </c>
      <c r="E1335" s="838" t="s">
        <v>51347</v>
      </c>
      <c r="F1335" s="838" t="s">
        <v>51348</v>
      </c>
      <c r="G1335" s="838" t="s">
        <v>51349</v>
      </c>
    </row>
    <row r="1336" spans="1:7">
      <c r="A1336" s="729"/>
      <c r="B1336" s="641">
        <v>46027</v>
      </c>
      <c r="C1336" s="662" t="s">
        <v>51166</v>
      </c>
      <c r="D1336" s="838" t="s">
        <v>51304</v>
      </c>
      <c r="E1336" s="838" t="s">
        <v>51350</v>
      </c>
      <c r="F1336" s="838" t="s">
        <v>51306</v>
      </c>
      <c r="G1336" s="838" t="s">
        <v>51307</v>
      </c>
    </row>
    <row r="1337" spans="1:7">
      <c r="A1337" s="729"/>
      <c r="B1337" s="641">
        <v>46028</v>
      </c>
      <c r="C1337" s="662" t="s">
        <v>51351</v>
      </c>
      <c r="D1337" s="838" t="s">
        <v>17136</v>
      </c>
      <c r="E1337" s="838" t="s">
        <v>17137</v>
      </c>
      <c r="F1337" s="838" t="s">
        <v>51352</v>
      </c>
      <c r="G1337" s="838" t="s">
        <v>51353</v>
      </c>
    </row>
    <row r="1338" spans="1:7">
      <c r="A1338" s="729"/>
      <c r="B1338" s="641">
        <v>46029</v>
      </c>
      <c r="C1338" s="662" t="s">
        <v>51354</v>
      </c>
      <c r="D1338" s="838" t="s">
        <v>51355</v>
      </c>
      <c r="E1338" s="838" t="s">
        <v>51356</v>
      </c>
      <c r="F1338" s="838" t="s">
        <v>51357</v>
      </c>
      <c r="G1338" s="838" t="s">
        <v>51358</v>
      </c>
    </row>
    <row r="1339" spans="1:7">
      <c r="A1339" s="729"/>
      <c r="B1339" s="641">
        <v>46030</v>
      </c>
      <c r="C1339" s="662" t="s">
        <v>791</v>
      </c>
      <c r="D1339" s="838" t="s">
        <v>15858</v>
      </c>
      <c r="E1339" s="838" t="s">
        <v>15859</v>
      </c>
      <c r="F1339" s="838" t="s">
        <v>15860</v>
      </c>
      <c r="G1339" s="838" t="s">
        <v>51359</v>
      </c>
    </row>
    <row r="1340" spans="1:7">
      <c r="A1340" s="729"/>
      <c r="B1340" s="641">
        <v>46031</v>
      </c>
      <c r="C1340" s="662" t="s">
        <v>51389</v>
      </c>
      <c r="D1340" s="838" t="s">
        <v>51360</v>
      </c>
      <c r="E1340" s="838" t="s">
        <v>51361</v>
      </c>
      <c r="F1340" s="838" t="s">
        <v>51362</v>
      </c>
      <c r="G1340" s="838" t="s">
        <v>51363</v>
      </c>
    </row>
    <row r="1341" spans="1:7">
      <c r="A1341" s="729"/>
      <c r="B1341" s="641">
        <v>46032</v>
      </c>
      <c r="C1341" s="662" t="s">
        <v>51167</v>
      </c>
      <c r="D1341" s="838" t="s">
        <v>51387</v>
      </c>
      <c r="E1341" s="838" t="s">
        <v>51388</v>
      </c>
      <c r="F1341" s="838" t="s">
        <v>51357</v>
      </c>
      <c r="G1341" s="838" t="s">
        <v>51358</v>
      </c>
    </row>
    <row r="1342" spans="1:7">
      <c r="A1342" s="729"/>
      <c r="B1342" s="641">
        <v>46033</v>
      </c>
      <c r="C1342" s="662" t="s">
        <v>51364</v>
      </c>
      <c r="D1342" s="838" t="s">
        <v>51365</v>
      </c>
      <c r="E1342" s="838" t="s">
        <v>51366</v>
      </c>
      <c r="F1342" s="838" t="s">
        <v>51367</v>
      </c>
      <c r="G1342" s="838" t="s">
        <v>51368</v>
      </c>
    </row>
    <row r="1343" spans="1:7">
      <c r="A1343" s="729"/>
      <c r="B1343" s="641">
        <v>46034</v>
      </c>
      <c r="C1343" s="662" t="s">
        <v>51369</v>
      </c>
      <c r="D1343" s="838" t="s">
        <v>51370</v>
      </c>
      <c r="E1343" s="838" t="s">
        <v>51371</v>
      </c>
      <c r="F1343" s="838" t="s">
        <v>51372</v>
      </c>
      <c r="G1343" s="838" t="s">
        <v>51373</v>
      </c>
    </row>
    <row r="1344" spans="1:7">
      <c r="A1344" s="729"/>
      <c r="B1344" s="641">
        <v>46035</v>
      </c>
      <c r="C1344" s="662" t="s">
        <v>51374</v>
      </c>
      <c r="D1344" s="838" t="s">
        <v>51375</v>
      </c>
      <c r="E1344" s="838" t="s">
        <v>51376</v>
      </c>
      <c r="F1344" s="838" t="s">
        <v>51377</v>
      </c>
      <c r="G1344" s="838" t="s">
        <v>51378</v>
      </c>
    </row>
    <row r="1345" spans="1:7">
      <c r="A1345" s="729"/>
      <c r="B1345" s="641">
        <v>46036</v>
      </c>
      <c r="C1345" s="662" t="s">
        <v>51168</v>
      </c>
      <c r="D1345" s="838" t="s">
        <v>51379</v>
      </c>
      <c r="E1345" s="838" t="s">
        <v>51380</v>
      </c>
      <c r="F1345" s="838" t="s">
        <v>51381</v>
      </c>
      <c r="G1345" s="838" t="s">
        <v>51382</v>
      </c>
    </row>
    <row r="1346" spans="1:7" ht="33">
      <c r="A1346" s="729"/>
      <c r="B1346" s="641">
        <v>46037</v>
      </c>
      <c r="C1346" s="662" t="s">
        <v>51169</v>
      </c>
      <c r="D1346" s="838" t="s">
        <v>51383</v>
      </c>
      <c r="E1346" s="838" t="s">
        <v>51384</v>
      </c>
      <c r="F1346" s="838" t="s">
        <v>51385</v>
      </c>
      <c r="G1346" s="838" t="s">
        <v>51386</v>
      </c>
    </row>
    <row r="1347" spans="1:7">
      <c r="A1347" s="729"/>
      <c r="B1347" s="641">
        <v>46038</v>
      </c>
      <c r="C1347" s="662" t="s">
        <v>51170</v>
      </c>
      <c r="D1347" s="838" t="s">
        <v>51394</v>
      </c>
      <c r="E1347" s="838" t="s">
        <v>51395</v>
      </c>
      <c r="F1347" s="838" t="s">
        <v>51396</v>
      </c>
      <c r="G1347" s="838" t="s">
        <v>51397</v>
      </c>
    </row>
    <row r="1348" spans="1:7">
      <c r="A1348" s="729"/>
      <c r="B1348" s="641">
        <v>46039</v>
      </c>
      <c r="C1348" s="662" t="s">
        <v>51171</v>
      </c>
      <c r="D1348" s="838" t="s">
        <v>51398</v>
      </c>
      <c r="E1348" s="838" t="s">
        <v>51399</v>
      </c>
      <c r="F1348" s="838" t="s">
        <v>51400</v>
      </c>
      <c r="G1348" s="838" t="s">
        <v>51401</v>
      </c>
    </row>
    <row r="1349" spans="1:7">
      <c r="A1349" s="729"/>
      <c r="B1349" s="641">
        <v>46040</v>
      </c>
      <c r="C1349" s="662" t="s">
        <v>51172</v>
      </c>
      <c r="D1349" s="838" t="s">
        <v>51402</v>
      </c>
      <c r="E1349" s="838" t="s">
        <v>51403</v>
      </c>
      <c r="F1349" s="838" t="s">
        <v>51404</v>
      </c>
      <c r="G1349" s="838" t="s">
        <v>51405</v>
      </c>
    </row>
    <row r="1350" spans="1:7">
      <c r="A1350" s="729"/>
      <c r="B1350" s="641">
        <v>46041</v>
      </c>
      <c r="C1350" s="662" t="s">
        <v>51173</v>
      </c>
      <c r="D1350" s="838" t="s">
        <v>51406</v>
      </c>
      <c r="E1350" s="838" t="s">
        <v>51407</v>
      </c>
      <c r="F1350" s="838" t="s">
        <v>51408</v>
      </c>
      <c r="G1350" s="838" t="s">
        <v>51409</v>
      </c>
    </row>
    <row r="1351" spans="1:7">
      <c r="A1351" s="729"/>
      <c r="B1351" s="641">
        <v>46042</v>
      </c>
      <c r="C1351" s="662" t="s">
        <v>51174</v>
      </c>
      <c r="D1351" s="838" t="s">
        <v>51410</v>
      </c>
      <c r="E1351" s="838" t="s">
        <v>51411</v>
      </c>
      <c r="F1351" s="838" t="s">
        <v>51412</v>
      </c>
      <c r="G1351" s="838" t="s">
        <v>51413</v>
      </c>
    </row>
    <row r="1352" spans="1:7">
      <c r="A1352" s="729"/>
      <c r="B1352" s="641">
        <v>46043</v>
      </c>
      <c r="C1352" s="662" t="s">
        <v>51175</v>
      </c>
      <c r="D1352" s="838" t="s">
        <v>51414</v>
      </c>
      <c r="E1352" s="838" t="s">
        <v>51415</v>
      </c>
      <c r="F1352" s="838" t="s">
        <v>51416</v>
      </c>
      <c r="G1352" s="838" t="s">
        <v>51417</v>
      </c>
    </row>
    <row r="1353" spans="1:7">
      <c r="A1353" s="729"/>
      <c r="B1353" s="641">
        <v>46044</v>
      </c>
      <c r="C1353" s="662" t="s">
        <v>1736</v>
      </c>
      <c r="D1353" s="838" t="s">
        <v>15574</v>
      </c>
      <c r="E1353" s="838" t="s">
        <v>15575</v>
      </c>
      <c r="F1353" s="838" t="s">
        <v>51288</v>
      </c>
      <c r="G1353" s="838" t="s">
        <v>51288</v>
      </c>
    </row>
    <row r="1354" spans="1:7">
      <c r="A1354" s="729"/>
      <c r="B1354" s="641">
        <v>46045</v>
      </c>
      <c r="C1354" s="662" t="s">
        <v>51176</v>
      </c>
      <c r="D1354" s="838" t="s">
        <v>51418</v>
      </c>
      <c r="E1354" s="838" t="s">
        <v>51419</v>
      </c>
      <c r="F1354" s="838" t="s">
        <v>51420</v>
      </c>
      <c r="G1354" s="838" t="s">
        <v>51421</v>
      </c>
    </row>
    <row r="1355" spans="1:7">
      <c r="A1355" s="729"/>
      <c r="B1355" s="641">
        <v>46046</v>
      </c>
      <c r="C1355" s="662" t="s">
        <v>51177</v>
      </c>
      <c r="D1355" s="838" t="s">
        <v>51422</v>
      </c>
      <c r="E1355" s="838" t="s">
        <v>51423</v>
      </c>
      <c r="F1355" s="838" t="s">
        <v>51424</v>
      </c>
      <c r="G1355" s="838" t="s">
        <v>51425</v>
      </c>
    </row>
    <row r="1356" spans="1:7">
      <c r="A1356" s="729"/>
      <c r="B1356" s="641">
        <v>46047</v>
      </c>
      <c r="C1356" s="662" t="s">
        <v>51178</v>
      </c>
      <c r="D1356" s="838" t="s">
        <v>4517</v>
      </c>
      <c r="E1356" s="838" t="s">
        <v>51426</v>
      </c>
      <c r="F1356" s="838" t="s">
        <v>51427</v>
      </c>
      <c r="G1356" s="838" t="s">
        <v>51428</v>
      </c>
    </row>
    <row r="1357" spans="1:7">
      <c r="A1357" s="729"/>
      <c r="B1357" s="641">
        <v>46048</v>
      </c>
      <c r="C1357" s="662" t="s">
        <v>51179</v>
      </c>
      <c r="D1357" s="838" t="s">
        <v>51429</v>
      </c>
      <c r="E1357" s="838" t="s">
        <v>51430</v>
      </c>
      <c r="F1357" s="838" t="s">
        <v>51431</v>
      </c>
      <c r="G1357" s="838" t="s">
        <v>51432</v>
      </c>
    </row>
    <row r="1358" spans="1:7">
      <c r="A1358" s="729"/>
      <c r="B1358" s="641">
        <v>46049</v>
      </c>
      <c r="C1358" s="662" t="s">
        <v>51103</v>
      </c>
      <c r="D1358" s="838" t="s">
        <v>51115</v>
      </c>
      <c r="E1358" s="838" t="s">
        <v>51116</v>
      </c>
      <c r="F1358" s="838" t="s">
        <v>51117</v>
      </c>
      <c r="G1358" s="838" t="s">
        <v>51118</v>
      </c>
    </row>
    <row r="1359" spans="1:7">
      <c r="A1359" s="729"/>
      <c r="B1359" s="641">
        <v>46050</v>
      </c>
      <c r="C1359" s="662" t="s">
        <v>51180</v>
      </c>
      <c r="D1359" s="838" t="s">
        <v>51433</v>
      </c>
      <c r="E1359" s="838" t="s">
        <v>51434</v>
      </c>
      <c r="F1359" s="838" t="s">
        <v>51435</v>
      </c>
      <c r="G1359" s="838" t="s">
        <v>51436</v>
      </c>
    </row>
    <row r="1360" spans="1:7" ht="33">
      <c r="A1360" s="729"/>
      <c r="B1360" s="641">
        <v>46051</v>
      </c>
      <c r="C1360" s="662" t="s">
        <v>51181</v>
      </c>
      <c r="D1360" s="838" t="s">
        <v>51437</v>
      </c>
      <c r="E1360" s="838" t="s">
        <v>51438</v>
      </c>
      <c r="F1360" s="838" t="s">
        <v>51439</v>
      </c>
      <c r="G1360" s="838" t="s">
        <v>51440</v>
      </c>
    </row>
    <row r="1361" spans="1:7">
      <c r="A1361" s="729"/>
      <c r="B1361" s="641">
        <v>46052</v>
      </c>
      <c r="C1361" s="662" t="s">
        <v>51104</v>
      </c>
      <c r="D1361" s="838" t="s">
        <v>51120</v>
      </c>
      <c r="E1361" s="838" t="s">
        <v>51121</v>
      </c>
      <c r="F1361" s="838" t="s">
        <v>51122</v>
      </c>
      <c r="G1361" s="838" t="s">
        <v>51123</v>
      </c>
    </row>
    <row r="1362" spans="1:7">
      <c r="A1362" s="729"/>
      <c r="B1362" s="641">
        <v>46053</v>
      </c>
      <c r="C1362" s="662" t="s">
        <v>51182</v>
      </c>
      <c r="D1362" s="838" t="s">
        <v>51441</v>
      </c>
      <c r="E1362" s="838" t="s">
        <v>51442</v>
      </c>
      <c r="F1362" s="838" t="s">
        <v>51443</v>
      </c>
      <c r="G1362" s="838" t="s">
        <v>51444</v>
      </c>
    </row>
    <row r="1363" spans="1:7">
      <c r="A1363" s="729"/>
      <c r="B1363" s="641">
        <v>46054</v>
      </c>
      <c r="C1363" s="662" t="s">
        <v>51183</v>
      </c>
      <c r="D1363" s="838" t="s">
        <v>51445</v>
      </c>
      <c r="E1363" s="838" t="s">
        <v>51446</v>
      </c>
      <c r="F1363" s="838" t="s">
        <v>51447</v>
      </c>
      <c r="G1363" s="838" t="s">
        <v>51448</v>
      </c>
    </row>
    <row r="1364" spans="1:7">
      <c r="A1364" s="729"/>
      <c r="B1364" s="641">
        <v>46055</v>
      </c>
      <c r="C1364" s="662" t="s">
        <v>51184</v>
      </c>
      <c r="D1364" s="838" t="s">
        <v>51449</v>
      </c>
      <c r="E1364" s="838" t="s">
        <v>51450</v>
      </c>
      <c r="F1364" s="838" t="s">
        <v>51451</v>
      </c>
      <c r="G1364" s="838" t="s">
        <v>51452</v>
      </c>
    </row>
    <row r="1365" spans="1:7">
      <c r="A1365" s="729"/>
      <c r="B1365" s="641">
        <v>46056</v>
      </c>
      <c r="C1365" s="662" t="s">
        <v>51165</v>
      </c>
      <c r="D1365" s="838" t="s">
        <v>51453</v>
      </c>
      <c r="E1365" s="838" t="s">
        <v>51454</v>
      </c>
      <c r="F1365" s="838" t="s">
        <v>51455</v>
      </c>
      <c r="G1365" s="838" t="s">
        <v>51455</v>
      </c>
    </row>
    <row r="1366" spans="1:7" ht="33">
      <c r="A1366" s="729"/>
      <c r="B1366" s="641">
        <v>46057</v>
      </c>
      <c r="C1366" s="662" t="s">
        <v>67058</v>
      </c>
      <c r="D1366" s="838" t="s">
        <v>67059</v>
      </c>
      <c r="E1366" s="838" t="s">
        <v>67060</v>
      </c>
      <c r="F1366" s="838" t="s">
        <v>67061</v>
      </c>
      <c r="G1366" s="838" t="s">
        <v>67062</v>
      </c>
    </row>
    <row r="1367" spans="1:7" ht="33">
      <c r="A1367" s="729"/>
      <c r="B1367" s="641">
        <v>46058</v>
      </c>
      <c r="C1367" s="662" t="s">
        <v>51185</v>
      </c>
      <c r="D1367" s="838" t="s">
        <v>51456</v>
      </c>
      <c r="E1367" s="838" t="s">
        <v>51457</v>
      </c>
      <c r="F1367" s="838" t="s">
        <v>51458</v>
      </c>
      <c r="G1367" s="838" t="s">
        <v>51459</v>
      </c>
    </row>
    <row r="1368" spans="1:7">
      <c r="A1368" s="729"/>
      <c r="B1368" s="641">
        <v>46059</v>
      </c>
      <c r="C1368" s="662" t="s">
        <v>51186</v>
      </c>
      <c r="D1368" s="838" t="s">
        <v>51460</v>
      </c>
      <c r="E1368" s="838" t="s">
        <v>51461</v>
      </c>
      <c r="F1368" s="838" t="s">
        <v>51462</v>
      </c>
      <c r="G1368" s="838" t="s">
        <v>51463</v>
      </c>
    </row>
    <row r="1369" spans="1:7" ht="33">
      <c r="A1369" s="729"/>
      <c r="B1369" s="641">
        <v>46060</v>
      </c>
      <c r="C1369" s="662" t="s">
        <v>51187</v>
      </c>
      <c r="D1369" s="838" t="s">
        <v>51464</v>
      </c>
      <c r="E1369" s="838" t="s">
        <v>51465</v>
      </c>
      <c r="F1369" s="838" t="s">
        <v>51466</v>
      </c>
      <c r="G1369" s="838" t="s">
        <v>51467</v>
      </c>
    </row>
    <row r="1370" spans="1:7" ht="66">
      <c r="A1370" s="729"/>
      <c r="B1370" s="641">
        <v>46061</v>
      </c>
      <c r="C1370" s="662" t="s">
        <v>51188</v>
      </c>
      <c r="D1370" s="838" t="s">
        <v>51468</v>
      </c>
      <c r="E1370" s="838" t="s">
        <v>51469</v>
      </c>
      <c r="F1370" s="838" t="s">
        <v>51470</v>
      </c>
      <c r="G1370" s="838" t="s">
        <v>51471</v>
      </c>
    </row>
    <row r="1371" spans="1:7">
      <c r="A1371" s="729"/>
      <c r="B1371" s="641">
        <v>46062</v>
      </c>
      <c r="C1371" s="662" t="s">
        <v>51189</v>
      </c>
      <c r="D1371" s="838" t="s">
        <v>51472</v>
      </c>
      <c r="E1371" s="838" t="s">
        <v>51473</v>
      </c>
      <c r="F1371" s="838" t="s">
        <v>51474</v>
      </c>
      <c r="G1371" s="838" t="s">
        <v>51474</v>
      </c>
    </row>
    <row r="1372" spans="1:7" ht="33">
      <c r="A1372" s="729"/>
      <c r="B1372" s="641">
        <v>46063</v>
      </c>
      <c r="C1372" s="662" t="s">
        <v>51190</v>
      </c>
      <c r="D1372" s="838" t="s">
        <v>51475</v>
      </c>
      <c r="E1372" s="838" t="s">
        <v>51476</v>
      </c>
      <c r="F1372" s="838" t="s">
        <v>51477</v>
      </c>
      <c r="G1372" s="838" t="s">
        <v>51478</v>
      </c>
    </row>
    <row r="1373" spans="1:7" ht="49.5">
      <c r="A1373" s="729"/>
      <c r="B1373" s="641">
        <v>46064</v>
      </c>
      <c r="C1373" s="662" t="s">
        <v>52785</v>
      </c>
      <c r="D1373" s="838" t="s">
        <v>52786</v>
      </c>
      <c r="E1373" s="838" t="s">
        <v>52787</v>
      </c>
      <c r="F1373" s="838" t="s">
        <v>52788</v>
      </c>
      <c r="G1373" s="838" t="s">
        <v>52789</v>
      </c>
    </row>
    <row r="1374" spans="1:7">
      <c r="A1374" s="729"/>
      <c r="B1374" s="641">
        <v>46065</v>
      </c>
      <c r="C1374" s="662" t="s">
        <v>51191</v>
      </c>
      <c r="D1374" s="838" t="s">
        <v>16645</v>
      </c>
      <c r="E1374" s="838" t="s">
        <v>16646</v>
      </c>
      <c r="F1374" s="838" t="s">
        <v>16647</v>
      </c>
      <c r="G1374" s="838" t="s">
        <v>16648</v>
      </c>
    </row>
    <row r="1375" spans="1:7">
      <c r="A1375" s="729"/>
      <c r="B1375" s="641">
        <v>46066</v>
      </c>
      <c r="C1375" s="662" t="s">
        <v>51192</v>
      </c>
      <c r="D1375" s="838" t="s">
        <v>51479</v>
      </c>
      <c r="E1375" s="838" t="s">
        <v>51480</v>
      </c>
      <c r="F1375" s="838" t="s">
        <v>51481</v>
      </c>
      <c r="G1375" s="838" t="s">
        <v>51482</v>
      </c>
    </row>
    <row r="1376" spans="1:7">
      <c r="A1376" s="729"/>
      <c r="B1376" s="641">
        <v>46067</v>
      </c>
      <c r="C1376" s="662" t="s">
        <v>51193</v>
      </c>
      <c r="D1376" s="838" t="s">
        <v>51483</v>
      </c>
      <c r="E1376" s="838" t="s">
        <v>51484</v>
      </c>
      <c r="F1376" s="838" t="s">
        <v>51485</v>
      </c>
      <c r="G1376" s="838" t="s">
        <v>51486</v>
      </c>
    </row>
    <row r="1377" spans="1:7" ht="33">
      <c r="A1377" s="729"/>
      <c r="B1377" s="641">
        <v>46068</v>
      </c>
      <c r="C1377" s="662" t="s">
        <v>51194</v>
      </c>
      <c r="D1377" s="838" t="s">
        <v>51487</v>
      </c>
      <c r="E1377" s="838" t="s">
        <v>51488</v>
      </c>
      <c r="F1377" s="838" t="s">
        <v>51489</v>
      </c>
      <c r="G1377" s="838" t="s">
        <v>51490</v>
      </c>
    </row>
    <row r="1378" spans="1:7">
      <c r="A1378" s="729"/>
      <c r="B1378" s="641">
        <v>46069</v>
      </c>
      <c r="C1378" s="662" t="s">
        <v>51195</v>
      </c>
      <c r="D1378" s="838" t="s">
        <v>51491</v>
      </c>
      <c r="E1378" s="838" t="s">
        <v>51492</v>
      </c>
      <c r="F1378" s="838" t="s">
        <v>16941</v>
      </c>
      <c r="G1378" s="838" t="s">
        <v>16941</v>
      </c>
    </row>
    <row r="1379" spans="1:7">
      <c r="A1379" s="729"/>
      <c r="B1379" s="641">
        <v>46070</v>
      </c>
      <c r="C1379" s="662" t="s">
        <v>51196</v>
      </c>
      <c r="D1379" s="838" t="s">
        <v>51493</v>
      </c>
      <c r="E1379" s="838" t="s">
        <v>51494</v>
      </c>
      <c r="F1379" s="838" t="s">
        <v>51495</v>
      </c>
      <c r="G1379" s="838" t="s">
        <v>51496</v>
      </c>
    </row>
    <row r="1380" spans="1:7">
      <c r="A1380" s="729"/>
      <c r="B1380" s="641">
        <v>46071</v>
      </c>
      <c r="C1380" s="662" t="s">
        <v>51197</v>
      </c>
      <c r="D1380" s="838" t="s">
        <v>51497</v>
      </c>
      <c r="E1380" s="838" t="s">
        <v>51498</v>
      </c>
      <c r="F1380" s="838" t="s">
        <v>51499</v>
      </c>
      <c r="G1380" s="838" t="s">
        <v>51500</v>
      </c>
    </row>
    <row r="1381" spans="1:7">
      <c r="A1381" s="729"/>
      <c r="B1381" s="641">
        <v>46072</v>
      </c>
      <c r="C1381" s="662" t="s">
        <v>51198</v>
      </c>
      <c r="D1381" s="838" t="s">
        <v>51501</v>
      </c>
      <c r="E1381" s="838" t="s">
        <v>51502</v>
      </c>
      <c r="F1381" s="838" t="s">
        <v>51503</v>
      </c>
      <c r="G1381" s="838" t="s">
        <v>51504</v>
      </c>
    </row>
    <row r="1382" spans="1:7">
      <c r="A1382" s="729"/>
      <c r="B1382" s="641">
        <v>46073</v>
      </c>
      <c r="C1382" s="662" t="s">
        <v>51199</v>
      </c>
      <c r="D1382" s="838" t="s">
        <v>51505</v>
      </c>
      <c r="E1382" s="838" t="s">
        <v>51506</v>
      </c>
      <c r="F1382" s="838" t="s">
        <v>51507</v>
      </c>
      <c r="G1382" s="838" t="s">
        <v>51508</v>
      </c>
    </row>
    <row r="1383" spans="1:7">
      <c r="A1383" s="729"/>
      <c r="B1383" s="641">
        <v>46074</v>
      </c>
      <c r="C1383" s="662" t="s">
        <v>51200</v>
      </c>
      <c r="D1383" s="838" t="s">
        <v>51509</v>
      </c>
      <c r="E1383" s="838" t="s">
        <v>51510</v>
      </c>
      <c r="F1383" s="838" t="s">
        <v>51511</v>
      </c>
      <c r="G1383" s="838" t="s">
        <v>51512</v>
      </c>
    </row>
    <row r="1384" spans="1:7">
      <c r="A1384" s="729"/>
      <c r="B1384" s="641">
        <v>46075</v>
      </c>
      <c r="C1384" s="662" t="s">
        <v>51201</v>
      </c>
      <c r="D1384" s="838" t="s">
        <v>51513</v>
      </c>
      <c r="E1384" s="838" t="s">
        <v>51514</v>
      </c>
      <c r="F1384" s="838" t="s">
        <v>51515</v>
      </c>
      <c r="G1384" s="838" t="s">
        <v>51516</v>
      </c>
    </row>
    <row r="1385" spans="1:7">
      <c r="A1385" s="729"/>
      <c r="B1385" s="641">
        <v>46076</v>
      </c>
      <c r="C1385" s="662" t="s">
        <v>51202</v>
      </c>
      <c r="D1385" s="838" t="s">
        <v>51517</v>
      </c>
      <c r="E1385" s="838" t="s">
        <v>51518</v>
      </c>
      <c r="F1385" s="838" t="s">
        <v>51519</v>
      </c>
      <c r="G1385" s="838" t="s">
        <v>51519</v>
      </c>
    </row>
    <row r="1386" spans="1:7" ht="33">
      <c r="A1386" s="729"/>
      <c r="B1386" s="641">
        <v>46077</v>
      </c>
      <c r="C1386" s="662" t="s">
        <v>51203</v>
      </c>
      <c r="D1386" s="838" t="s">
        <v>51520</v>
      </c>
      <c r="E1386" s="838" t="s">
        <v>51521</v>
      </c>
      <c r="F1386" s="838" t="s">
        <v>51522</v>
      </c>
      <c r="G1386" s="838" t="s">
        <v>51523</v>
      </c>
    </row>
    <row r="1387" spans="1:7" ht="33">
      <c r="A1387" s="729"/>
      <c r="B1387" s="641">
        <v>1000155</v>
      </c>
      <c r="C1387" s="662" t="s">
        <v>53293</v>
      </c>
      <c r="D1387" s="838" t="s">
        <v>51524</v>
      </c>
      <c r="E1387" s="838" t="s">
        <v>53299</v>
      </c>
      <c r="F1387" s="838" t="s">
        <v>53300</v>
      </c>
      <c r="G1387" s="838" t="s">
        <v>53301</v>
      </c>
    </row>
    <row r="1388" spans="1:7" ht="49.5">
      <c r="A1388" s="729"/>
      <c r="B1388" s="641">
        <v>1000156</v>
      </c>
      <c r="C1388" s="662" t="s">
        <v>53294</v>
      </c>
      <c r="D1388" s="838" t="s">
        <v>53302</v>
      </c>
      <c r="E1388" s="838" t="s">
        <v>53303</v>
      </c>
      <c r="F1388" s="838" t="s">
        <v>53304</v>
      </c>
      <c r="G1388" s="838" t="s">
        <v>53305</v>
      </c>
    </row>
    <row r="1389" spans="1:7" ht="33">
      <c r="A1389" s="729"/>
      <c r="B1389" s="641">
        <v>1000157</v>
      </c>
      <c r="C1389" s="662" t="s">
        <v>51204</v>
      </c>
      <c r="D1389" s="838" t="s">
        <v>51525</v>
      </c>
      <c r="E1389" s="838" t="s">
        <v>51526</v>
      </c>
      <c r="F1389" s="838" t="s">
        <v>51527</v>
      </c>
      <c r="G1389" s="838" t="s">
        <v>51528</v>
      </c>
    </row>
    <row r="1390" spans="1:7" ht="33">
      <c r="A1390" s="729"/>
      <c r="B1390" s="641">
        <v>1000158</v>
      </c>
      <c r="C1390" s="662" t="s">
        <v>51205</v>
      </c>
      <c r="D1390" s="838" t="s">
        <v>51529</v>
      </c>
      <c r="E1390" s="838" t="s">
        <v>51530</v>
      </c>
      <c r="F1390" s="838" t="s">
        <v>51531</v>
      </c>
      <c r="G1390" s="838" t="s">
        <v>51532</v>
      </c>
    </row>
    <row r="1391" spans="1:7">
      <c r="A1391" s="643"/>
      <c r="B1391" s="641">
        <v>5145</v>
      </c>
      <c r="C1391" s="661" t="s">
        <v>51206</v>
      </c>
      <c r="D1391" s="838" t="s">
        <v>51533</v>
      </c>
      <c r="E1391" s="838" t="s">
        <v>51534</v>
      </c>
      <c r="F1391" s="838" t="s">
        <v>51535</v>
      </c>
      <c r="G1391" s="838" t="s">
        <v>51536</v>
      </c>
    </row>
    <row r="1392" spans="1:7">
      <c r="A1392" s="643"/>
      <c r="B1392" s="641">
        <v>46078</v>
      </c>
      <c r="C1392" s="662" t="s">
        <v>53292</v>
      </c>
      <c r="D1392" s="838" t="s">
        <v>53306</v>
      </c>
      <c r="E1392" s="838" t="s">
        <v>53307</v>
      </c>
      <c r="F1392" s="838" t="s">
        <v>53308</v>
      </c>
      <c r="G1392" s="838" t="s">
        <v>53309</v>
      </c>
    </row>
    <row r="1393" spans="1:7">
      <c r="A1393" s="729"/>
      <c r="B1393" s="641">
        <v>46079</v>
      </c>
      <c r="C1393" s="662" t="s">
        <v>52958</v>
      </c>
      <c r="D1393" s="838" t="s">
        <v>52959</v>
      </c>
      <c r="E1393" s="838" t="s">
        <v>52960</v>
      </c>
      <c r="F1393" s="838" t="s">
        <v>52960</v>
      </c>
      <c r="G1393" s="838" t="s">
        <v>52961</v>
      </c>
    </row>
    <row r="1394" spans="1:7">
      <c r="A1394" s="729"/>
      <c r="B1394" s="641">
        <v>46080</v>
      </c>
      <c r="C1394" s="662" t="s">
        <v>67200</v>
      </c>
      <c r="D1394" s="838" t="s">
        <v>53310</v>
      </c>
      <c r="E1394" s="838" t="s">
        <v>53311</v>
      </c>
      <c r="F1394" s="838" t="s">
        <v>53312</v>
      </c>
      <c r="G1394" s="838" t="s">
        <v>53313</v>
      </c>
    </row>
    <row r="1395" spans="1:7">
      <c r="A1395" s="729"/>
      <c r="B1395" s="641">
        <v>20042</v>
      </c>
      <c r="C1395" s="661" t="s">
        <v>52487</v>
      </c>
      <c r="D1395" s="838" t="s">
        <v>52488</v>
      </c>
      <c r="E1395" s="838" t="s">
        <v>52489</v>
      </c>
      <c r="F1395" s="838" t="s">
        <v>52490</v>
      </c>
      <c r="G1395" s="838" t="s">
        <v>52491</v>
      </c>
    </row>
    <row r="1396" spans="1:7" s="914" customFormat="1">
      <c r="A1396" s="839"/>
      <c r="B1396" s="1012">
        <v>46081</v>
      </c>
      <c r="C1396" s="842" t="s">
        <v>53020</v>
      </c>
      <c r="D1396" s="838" t="s">
        <v>53021</v>
      </c>
      <c r="E1396" s="838" t="s">
        <v>53022</v>
      </c>
      <c r="F1396" s="838" t="s">
        <v>53023</v>
      </c>
      <c r="G1396" s="838" t="s">
        <v>53023</v>
      </c>
    </row>
    <row r="1397" spans="1:7" s="914" customFormat="1">
      <c r="A1397" s="839"/>
      <c r="B1397" s="1012">
        <v>46082</v>
      </c>
      <c r="C1397" s="842" t="s">
        <v>53028</v>
      </c>
      <c r="D1397" s="942" t="s">
        <v>53024</v>
      </c>
      <c r="E1397" s="838" t="s">
        <v>53025</v>
      </c>
      <c r="F1397" s="838" t="s">
        <v>53026</v>
      </c>
      <c r="G1397" s="838" t="s">
        <v>53027</v>
      </c>
    </row>
    <row r="1398" spans="1:7" s="914" customFormat="1">
      <c r="A1398" s="839"/>
      <c r="B1398" s="1012">
        <v>46083</v>
      </c>
      <c r="C1398" s="1013" t="s">
        <v>53118</v>
      </c>
      <c r="D1398" s="839" t="s">
        <v>53120</v>
      </c>
      <c r="E1398" s="839" t="s">
        <v>53121</v>
      </c>
      <c r="F1398" s="839" t="s">
        <v>53122</v>
      </c>
      <c r="G1398" s="839" t="s">
        <v>53123</v>
      </c>
    </row>
    <row r="1399" spans="1:7">
      <c r="A1399" s="839"/>
      <c r="B1399" s="1012">
        <v>46084</v>
      </c>
      <c r="C1399" s="842" t="s">
        <v>53164</v>
      </c>
      <c r="D1399" s="920" t="s">
        <v>53165</v>
      </c>
      <c r="E1399" s="920" t="s">
        <v>53166</v>
      </c>
      <c r="F1399" s="920" t="s">
        <v>53167</v>
      </c>
      <c r="G1399" s="920" t="s">
        <v>53168</v>
      </c>
    </row>
    <row r="1400" spans="1:7" s="917" customFormat="1">
      <c r="A1400" s="839"/>
      <c r="B1400" s="641">
        <v>1000159</v>
      </c>
      <c r="C1400" s="662" t="s">
        <v>51389</v>
      </c>
      <c r="D1400" s="942" t="s">
        <v>51360</v>
      </c>
      <c r="E1400" s="838" t="s">
        <v>51361</v>
      </c>
      <c r="F1400" s="838" t="s">
        <v>51362</v>
      </c>
      <c r="G1400" s="838" t="s">
        <v>51363</v>
      </c>
    </row>
    <row r="1401" spans="1:7" s="917" customFormat="1">
      <c r="A1401" s="729"/>
      <c r="B1401" s="641">
        <v>46085</v>
      </c>
      <c r="C1401" s="662" t="s">
        <v>53285</v>
      </c>
      <c r="D1401" s="1014" t="s">
        <v>51289</v>
      </c>
      <c r="E1401" s="838" t="s">
        <v>53314</v>
      </c>
      <c r="F1401" s="838" t="s">
        <v>51291</v>
      </c>
      <c r="G1401" s="838" t="s">
        <v>51292</v>
      </c>
    </row>
    <row r="1402" spans="1:7" s="917" customFormat="1">
      <c r="A1402" s="729"/>
      <c r="B1402" s="641">
        <v>46086</v>
      </c>
      <c r="C1402" s="662" t="s">
        <v>53286</v>
      </c>
      <c r="D1402" s="661" t="s">
        <v>53315</v>
      </c>
      <c r="E1402" s="838" t="s">
        <v>53316</v>
      </c>
      <c r="F1402" s="838" t="s">
        <v>53317</v>
      </c>
      <c r="G1402" s="838" t="s">
        <v>53318</v>
      </c>
    </row>
    <row r="1403" spans="1:7" s="917" customFormat="1" ht="33">
      <c r="A1403" s="729"/>
      <c r="B1403" s="641">
        <v>46087</v>
      </c>
      <c r="C1403" s="662" t="s">
        <v>53287</v>
      </c>
      <c r="D1403" s="661" t="s">
        <v>53319</v>
      </c>
      <c r="E1403" s="838" t="s">
        <v>53320</v>
      </c>
      <c r="F1403" s="838" t="s">
        <v>53321</v>
      </c>
      <c r="G1403" s="838" t="s">
        <v>53322</v>
      </c>
    </row>
    <row r="1404" spans="1:7" s="917" customFormat="1">
      <c r="A1404" s="729"/>
      <c r="B1404" s="641">
        <v>46088</v>
      </c>
      <c r="C1404" s="662" t="s">
        <v>53288</v>
      </c>
      <c r="D1404" s="661" t="s">
        <v>53323</v>
      </c>
      <c r="E1404" s="838" t="s">
        <v>53324</v>
      </c>
      <c r="F1404" s="838" t="s">
        <v>53325</v>
      </c>
      <c r="G1404" s="838" t="s">
        <v>53326</v>
      </c>
    </row>
    <row r="1405" spans="1:7" s="917" customFormat="1" ht="33">
      <c r="A1405" s="729"/>
      <c r="B1405" s="641">
        <v>1000160</v>
      </c>
      <c r="C1405" s="662" t="s">
        <v>53289</v>
      </c>
      <c r="D1405" s="661" t="s">
        <v>53327</v>
      </c>
      <c r="E1405" s="838" t="s">
        <v>53328</v>
      </c>
      <c r="F1405" s="838" t="s">
        <v>53329</v>
      </c>
      <c r="G1405" s="838" t="s">
        <v>53330</v>
      </c>
    </row>
    <row r="1406" spans="1:7" s="917" customFormat="1" ht="33">
      <c r="A1406" s="729"/>
      <c r="B1406" s="641">
        <v>1000161</v>
      </c>
      <c r="C1406" s="662" t="s">
        <v>53290</v>
      </c>
      <c r="D1406" s="661" t="s">
        <v>53331</v>
      </c>
      <c r="E1406" s="838" t="s">
        <v>53332</v>
      </c>
      <c r="F1406" s="838" t="s">
        <v>53333</v>
      </c>
      <c r="G1406" s="838" t="s">
        <v>53334</v>
      </c>
    </row>
    <row r="1407" spans="1:7" s="917" customFormat="1">
      <c r="A1407" s="643"/>
      <c r="B1407" s="641">
        <v>5146</v>
      </c>
      <c r="C1407" s="902" t="s">
        <v>53335</v>
      </c>
      <c r="D1407" s="839" t="s">
        <v>53336</v>
      </c>
      <c r="E1407" s="839" t="s">
        <v>53337</v>
      </c>
      <c r="F1407" s="839" t="s">
        <v>53338</v>
      </c>
      <c r="G1407" s="839" t="s">
        <v>53339</v>
      </c>
    </row>
    <row r="1408" spans="1:7" s="917" customFormat="1">
      <c r="A1408" s="729"/>
      <c r="B1408" s="641">
        <v>46089</v>
      </c>
      <c r="C1408" s="662" t="s">
        <v>51308</v>
      </c>
      <c r="D1408" s="838" t="s">
        <v>53358</v>
      </c>
      <c r="E1408" s="838" t="s">
        <v>51310</v>
      </c>
      <c r="F1408" s="838" t="s">
        <v>53359</v>
      </c>
      <c r="G1408" s="838" t="s">
        <v>53360</v>
      </c>
    </row>
    <row r="1409" spans="1:14" s="917" customFormat="1">
      <c r="A1409" s="729"/>
      <c r="B1409" s="641">
        <v>46090</v>
      </c>
      <c r="C1409" s="662" t="s">
        <v>53361</v>
      </c>
      <c r="D1409" s="838" t="s">
        <v>53362</v>
      </c>
      <c r="E1409" s="838" t="s">
        <v>53363</v>
      </c>
      <c r="F1409" s="838" t="s">
        <v>53364</v>
      </c>
      <c r="G1409" s="838" t="s">
        <v>53365</v>
      </c>
    </row>
    <row r="1410" spans="1:14" s="917" customFormat="1">
      <c r="A1410" s="729"/>
      <c r="B1410" s="641">
        <v>46091</v>
      </c>
      <c r="C1410" s="662" t="s">
        <v>788</v>
      </c>
      <c r="D1410" s="838" t="s">
        <v>15574</v>
      </c>
      <c r="E1410" s="838" t="s">
        <v>15575</v>
      </c>
      <c r="F1410" s="838" t="s">
        <v>51288</v>
      </c>
      <c r="G1410" s="838" t="s">
        <v>51288</v>
      </c>
    </row>
    <row r="1411" spans="1:14" s="917" customFormat="1">
      <c r="A1411" s="839"/>
      <c r="B1411" s="1012">
        <v>25064</v>
      </c>
      <c r="C1411" s="842" t="s">
        <v>53430</v>
      </c>
      <c r="D1411" s="838" t="s">
        <v>53431</v>
      </c>
      <c r="E1411" s="838" t="s">
        <v>53432</v>
      </c>
      <c r="F1411" s="838" t="s">
        <v>53433</v>
      </c>
      <c r="G1411" s="838" t="s">
        <v>53434</v>
      </c>
    </row>
    <row r="1412" spans="1:14" s="917" customFormat="1">
      <c r="A1412" s="839"/>
      <c r="B1412" s="1012">
        <v>46092</v>
      </c>
      <c r="C1412" s="842" t="s">
        <v>67201</v>
      </c>
      <c r="D1412" s="838" t="s">
        <v>67202</v>
      </c>
      <c r="E1412" s="838" t="s">
        <v>67203</v>
      </c>
      <c r="F1412" s="838" t="s">
        <v>67204</v>
      </c>
      <c r="G1412" s="838" t="s">
        <v>67205</v>
      </c>
    </row>
    <row r="1413" spans="1:14" s="839" customFormat="1">
      <c r="B1413" s="1012">
        <v>72</v>
      </c>
      <c r="C1413" s="842" t="s">
        <v>67519</v>
      </c>
      <c r="D1413" s="838" t="s">
        <v>67525</v>
      </c>
      <c r="E1413" s="838" t="s">
        <v>67526</v>
      </c>
      <c r="F1413" s="838" t="s">
        <v>67527</v>
      </c>
      <c r="G1413" s="838" t="s">
        <v>67527</v>
      </c>
    </row>
    <row r="1414" spans="1:14" s="839" customFormat="1">
      <c r="B1414" s="1012">
        <v>29017</v>
      </c>
      <c r="C1414" s="842" t="s">
        <v>67520</v>
      </c>
      <c r="D1414" s="838" t="s">
        <v>67521</v>
      </c>
      <c r="E1414" s="838" t="s">
        <v>67522</v>
      </c>
      <c r="F1414" s="838" t="s">
        <v>67523</v>
      </c>
      <c r="G1414" s="838" t="s">
        <v>67524</v>
      </c>
    </row>
    <row r="1415" spans="1:14" s="861" customFormat="1">
      <c r="B1415" s="1387">
        <v>73</v>
      </c>
      <c r="C1415" s="1388" t="s">
        <v>68399</v>
      </c>
      <c r="D1415" s="1389" t="s">
        <v>69244</v>
      </c>
      <c r="E1415" s="1389" t="s">
        <v>69245</v>
      </c>
      <c r="F1415" s="1389" t="s">
        <v>69246</v>
      </c>
      <c r="G1415" s="1390" t="s">
        <v>69247</v>
      </c>
    </row>
    <row r="1416" spans="1:14" s="861" customFormat="1">
      <c r="B1416" s="1387">
        <v>74</v>
      </c>
      <c r="C1416" s="1388" t="s">
        <v>669</v>
      </c>
      <c r="D1416" s="1389" t="s">
        <v>15153</v>
      </c>
      <c r="E1416" s="1389" t="s">
        <v>15154</v>
      </c>
      <c r="F1416" s="1389" t="s">
        <v>15155</v>
      </c>
      <c r="G1416" s="1390" t="s">
        <v>15156</v>
      </c>
      <c r="J1416" s="861" t="s">
        <v>68402</v>
      </c>
      <c r="K1416" s="861" t="s">
        <v>73712</v>
      </c>
      <c r="L1416" s="861" t="s">
        <v>68464</v>
      </c>
      <c r="M1416" s="861" t="s">
        <v>73713</v>
      </c>
      <c r="N1416" s="861" t="s">
        <v>68465</v>
      </c>
    </row>
    <row r="1417" spans="1:14" s="861" customFormat="1">
      <c r="B1417" s="1387">
        <v>75</v>
      </c>
      <c r="C1417" s="1388" t="s">
        <v>1127</v>
      </c>
      <c r="D1417" s="1389" t="s">
        <v>13186</v>
      </c>
      <c r="E1417" s="1389" t="s">
        <v>69248</v>
      </c>
      <c r="F1417" s="1389" t="s">
        <v>13188</v>
      </c>
      <c r="G1417" s="1389" t="s">
        <v>13188</v>
      </c>
      <c r="J1417" s="861" t="s">
        <v>68410</v>
      </c>
      <c r="K1417" s="861" t="s">
        <v>73714</v>
      </c>
      <c r="L1417" s="861" t="s">
        <v>69272</v>
      </c>
      <c r="M1417" s="861" t="s">
        <v>73715</v>
      </c>
      <c r="N1417" s="861" t="s">
        <v>73716</v>
      </c>
    </row>
    <row r="1418" spans="1:14" s="861" customFormat="1">
      <c r="B1418" s="1387">
        <v>76</v>
      </c>
      <c r="C1418" s="1388" t="s">
        <v>1126</v>
      </c>
      <c r="D1418" s="1389" t="s">
        <v>13189</v>
      </c>
      <c r="E1418" s="1389" t="s">
        <v>13190</v>
      </c>
      <c r="F1418" s="1389" t="s">
        <v>13191</v>
      </c>
      <c r="G1418" s="1389" t="s">
        <v>13192</v>
      </c>
      <c r="J1418" s="861" t="s">
        <v>68415</v>
      </c>
      <c r="K1418" s="861" t="s">
        <v>73717</v>
      </c>
      <c r="L1418" s="861" t="s">
        <v>69279</v>
      </c>
      <c r="M1418" s="861" t="s">
        <v>73718</v>
      </c>
      <c r="N1418" s="861" t="s">
        <v>73719</v>
      </c>
    </row>
    <row r="1419" spans="1:14" s="861" customFormat="1">
      <c r="B1419" s="1387">
        <v>77</v>
      </c>
      <c r="C1419" s="1388" t="s">
        <v>1125</v>
      </c>
      <c r="D1419" s="1389" t="s">
        <v>13193</v>
      </c>
      <c r="E1419" s="1389" t="s">
        <v>69249</v>
      </c>
      <c r="F1419" s="1389" t="s">
        <v>13195</v>
      </c>
      <c r="G1419" s="1389" t="s">
        <v>13195</v>
      </c>
      <c r="J1419" s="861" t="s">
        <v>68403</v>
      </c>
      <c r="K1419" s="861" t="s">
        <v>73720</v>
      </c>
      <c r="L1419" s="861" t="s">
        <v>69262</v>
      </c>
      <c r="M1419" s="861" t="s">
        <v>73721</v>
      </c>
      <c r="N1419" s="861" t="s">
        <v>73722</v>
      </c>
    </row>
    <row r="1420" spans="1:14" s="861" customFormat="1">
      <c r="B1420" s="1387">
        <v>2012</v>
      </c>
      <c r="C1420" s="1388" t="s">
        <v>67650</v>
      </c>
      <c r="D1420" s="1389" t="s">
        <v>69250</v>
      </c>
      <c r="E1420" s="1389" t="s">
        <v>42323</v>
      </c>
      <c r="F1420" s="1389" t="s">
        <v>42326</v>
      </c>
      <c r="G1420" s="1390" t="s">
        <v>69251</v>
      </c>
      <c r="J1420" s="861" t="s">
        <v>68404</v>
      </c>
      <c r="K1420" s="861" t="s">
        <v>73723</v>
      </c>
      <c r="L1420" s="861" t="s">
        <v>69263</v>
      </c>
      <c r="M1420" s="861" t="s">
        <v>69264</v>
      </c>
      <c r="N1420" s="861" t="s">
        <v>69264</v>
      </c>
    </row>
    <row r="1421" spans="1:14" s="861" customFormat="1">
      <c r="B1421" s="1387">
        <v>7104</v>
      </c>
      <c r="C1421" s="1388" t="s">
        <v>68400</v>
      </c>
      <c r="D1421" s="1389" t="s">
        <v>69252</v>
      </c>
      <c r="E1421" s="1389" t="s">
        <v>69253</v>
      </c>
      <c r="F1421" s="1389" t="s">
        <v>69254</v>
      </c>
      <c r="G1421" s="1389" t="s">
        <v>69253</v>
      </c>
      <c r="J1421" s="861" t="s">
        <v>68405</v>
      </c>
      <c r="K1421" s="861" t="s">
        <v>73724</v>
      </c>
      <c r="L1421" s="861" t="s">
        <v>73725</v>
      </c>
      <c r="M1421" s="861" t="s">
        <v>73726</v>
      </c>
      <c r="N1421" s="861" t="s">
        <v>73727</v>
      </c>
    </row>
    <row r="1422" spans="1:14" s="861" customFormat="1">
      <c r="B1422" s="1387">
        <v>7105</v>
      </c>
      <c r="C1422" s="1388" t="s">
        <v>68401</v>
      </c>
      <c r="D1422" s="1389" t="s">
        <v>69255</v>
      </c>
      <c r="E1422" s="1389" t="s">
        <v>69256</v>
      </c>
      <c r="F1422" s="1389" t="s">
        <v>69257</v>
      </c>
      <c r="G1422" s="1389" t="s">
        <v>69257</v>
      </c>
      <c r="J1422" s="861" t="s">
        <v>68406</v>
      </c>
      <c r="K1422" s="861" t="s">
        <v>73728</v>
      </c>
      <c r="L1422" s="861" t="s">
        <v>73729</v>
      </c>
      <c r="M1422" s="861" t="s">
        <v>73730</v>
      </c>
      <c r="N1422" s="861" t="s">
        <v>73731</v>
      </c>
    </row>
    <row r="1423" spans="1:14" s="861" customFormat="1">
      <c r="B1423" s="1387">
        <v>7106</v>
      </c>
      <c r="C1423" s="1388" t="s">
        <v>47644</v>
      </c>
      <c r="D1423" s="1389" t="s">
        <v>69258</v>
      </c>
      <c r="E1423" s="1389" t="s">
        <v>47650</v>
      </c>
      <c r="F1423" s="1389" t="s">
        <v>47650</v>
      </c>
      <c r="G1423" s="1389" t="s">
        <v>69259</v>
      </c>
      <c r="J1423" s="861" t="s">
        <v>68407</v>
      </c>
      <c r="K1423" s="861" t="s">
        <v>73732</v>
      </c>
      <c r="L1423" s="861" t="s">
        <v>73733</v>
      </c>
      <c r="M1423" s="861" t="s">
        <v>69265</v>
      </c>
      <c r="N1423" s="861" t="s">
        <v>73734</v>
      </c>
    </row>
    <row r="1424" spans="1:14" s="861" customFormat="1">
      <c r="A1424" s="914"/>
      <c r="B1424" s="1387">
        <v>9048</v>
      </c>
      <c r="C1424" s="1388" t="s">
        <v>68402</v>
      </c>
      <c r="D1424" s="1062" t="s">
        <v>73712</v>
      </c>
      <c r="E1424" s="1062" t="s">
        <v>68464</v>
      </c>
      <c r="F1424" s="1062" t="s">
        <v>73713</v>
      </c>
      <c r="G1424" s="1063" t="s">
        <v>68465</v>
      </c>
      <c r="J1424" s="861" t="s">
        <v>68409</v>
      </c>
      <c r="K1424" s="861" t="s">
        <v>73735</v>
      </c>
      <c r="L1424" s="861" t="s">
        <v>69270</v>
      </c>
      <c r="M1424" s="861" t="s">
        <v>73736</v>
      </c>
      <c r="N1424" s="861" t="s">
        <v>73737</v>
      </c>
    </row>
    <row r="1425" spans="1:14" s="861" customFormat="1">
      <c r="A1425" s="914"/>
      <c r="B1425" s="1387">
        <v>9049</v>
      </c>
      <c r="C1425" s="1388" t="s">
        <v>68403</v>
      </c>
      <c r="D1425" s="1062" t="s">
        <v>73720</v>
      </c>
      <c r="E1425" s="1062" t="s">
        <v>69262</v>
      </c>
      <c r="F1425" s="1062" t="s">
        <v>73721</v>
      </c>
      <c r="G1425" s="1063" t="s">
        <v>73722</v>
      </c>
      <c r="J1425" s="861" t="s">
        <v>68411</v>
      </c>
      <c r="K1425" s="861" t="s">
        <v>73738</v>
      </c>
      <c r="L1425" s="861" t="s">
        <v>73739</v>
      </c>
      <c r="M1425" s="861" t="s">
        <v>73740</v>
      </c>
      <c r="N1425" s="861" t="s">
        <v>73741</v>
      </c>
    </row>
    <row r="1426" spans="1:14" s="861" customFormat="1">
      <c r="A1426" s="914"/>
      <c r="B1426" s="1387">
        <v>9050</v>
      </c>
      <c r="C1426" s="1388" t="s">
        <v>68404</v>
      </c>
      <c r="D1426" s="1062" t="s">
        <v>73723</v>
      </c>
      <c r="E1426" s="1062" t="s">
        <v>69263</v>
      </c>
      <c r="F1426" s="1062" t="s">
        <v>69264</v>
      </c>
      <c r="G1426" s="1062" t="s">
        <v>69264</v>
      </c>
      <c r="J1426" s="861" t="s">
        <v>68412</v>
      </c>
      <c r="K1426" s="861" t="s">
        <v>73742</v>
      </c>
      <c r="L1426" s="861" t="s">
        <v>69274</v>
      </c>
      <c r="M1426" s="861" t="s">
        <v>69275</v>
      </c>
      <c r="N1426" s="861" t="s">
        <v>69275</v>
      </c>
    </row>
    <row r="1427" spans="1:14" s="861" customFormat="1">
      <c r="A1427" s="914"/>
      <c r="B1427" s="1387">
        <v>9051</v>
      </c>
      <c r="C1427" s="1388" t="s">
        <v>68405</v>
      </c>
      <c r="D1427" s="1062" t="s">
        <v>73724</v>
      </c>
      <c r="E1427" s="1062" t="s">
        <v>73725</v>
      </c>
      <c r="F1427" s="1062" t="s">
        <v>73726</v>
      </c>
      <c r="G1427" s="1064" t="s">
        <v>73727</v>
      </c>
      <c r="J1427" s="861" t="s">
        <v>68413</v>
      </c>
      <c r="K1427" s="861" t="s">
        <v>69276</v>
      </c>
      <c r="L1427" s="861" t="s">
        <v>73743</v>
      </c>
      <c r="M1427" s="861" t="s">
        <v>73744</v>
      </c>
      <c r="N1427" s="861" t="s">
        <v>73745</v>
      </c>
    </row>
    <row r="1428" spans="1:14" s="861" customFormat="1">
      <c r="A1428" s="914"/>
      <c r="B1428" s="1387">
        <v>9052</v>
      </c>
      <c r="C1428" s="1388" t="s">
        <v>68406</v>
      </c>
      <c r="D1428" s="1062" t="s">
        <v>73728</v>
      </c>
      <c r="E1428" s="1062" t="s">
        <v>73729</v>
      </c>
      <c r="F1428" s="1062" t="s">
        <v>73730</v>
      </c>
      <c r="G1428" s="1063" t="s">
        <v>73731</v>
      </c>
      <c r="J1428" s="861" t="s">
        <v>68414</v>
      </c>
      <c r="K1428" s="861" t="s">
        <v>73746</v>
      </c>
      <c r="L1428" s="861" t="s">
        <v>69277</v>
      </c>
      <c r="M1428" s="861" t="s">
        <v>73747</v>
      </c>
      <c r="N1428" s="861" t="s">
        <v>73748</v>
      </c>
    </row>
    <row r="1429" spans="1:14" s="861" customFormat="1">
      <c r="A1429" s="914"/>
      <c r="B1429" s="1387">
        <v>9053</v>
      </c>
      <c r="C1429" s="1388" t="s">
        <v>68407</v>
      </c>
      <c r="D1429" s="1062" t="s">
        <v>73732</v>
      </c>
      <c r="E1429" s="1062" t="s">
        <v>73733</v>
      </c>
      <c r="F1429" s="1062" t="s">
        <v>69265</v>
      </c>
      <c r="G1429" s="1063" t="s">
        <v>73734</v>
      </c>
      <c r="J1429" s="861" t="s">
        <v>68416</v>
      </c>
      <c r="K1429" s="861" t="s">
        <v>73749</v>
      </c>
      <c r="L1429" s="861" t="s">
        <v>73750</v>
      </c>
      <c r="M1429" s="861" t="s">
        <v>73751</v>
      </c>
      <c r="N1429" s="861" t="s">
        <v>73752</v>
      </c>
    </row>
    <row r="1430" spans="1:14" s="861" customFormat="1">
      <c r="B1430" s="1387">
        <v>9054</v>
      </c>
      <c r="C1430" s="1388" t="s">
        <v>68408</v>
      </c>
      <c r="D1430" s="1389" t="s">
        <v>69266</v>
      </c>
      <c r="E1430" s="1389" t="s">
        <v>69267</v>
      </c>
      <c r="F1430" s="1389" t="s">
        <v>69268</v>
      </c>
      <c r="G1430" s="1389" t="s">
        <v>69269</v>
      </c>
      <c r="J1430" s="861" t="s">
        <v>73753</v>
      </c>
      <c r="K1430" s="861" t="s">
        <v>73754</v>
      </c>
      <c r="L1430" s="861" t="s">
        <v>73755</v>
      </c>
      <c r="M1430" s="861" t="s">
        <v>73756</v>
      </c>
      <c r="N1430" s="861" t="s">
        <v>73757</v>
      </c>
    </row>
    <row r="1431" spans="1:14" s="861" customFormat="1">
      <c r="A1431" s="914"/>
      <c r="B1431" s="1387">
        <v>9055</v>
      </c>
      <c r="C1431" s="1388" t="s">
        <v>68409</v>
      </c>
      <c r="D1431" s="1062" t="s">
        <v>73735</v>
      </c>
      <c r="E1431" s="1062" t="s">
        <v>69270</v>
      </c>
      <c r="F1431" s="1062" t="s">
        <v>73736</v>
      </c>
      <c r="G1431" s="1062" t="s">
        <v>73737</v>
      </c>
      <c r="J1431" s="861" t="s">
        <v>69285</v>
      </c>
      <c r="K1431" s="861" t="s">
        <v>73758</v>
      </c>
      <c r="L1431" s="861" t="s">
        <v>73759</v>
      </c>
      <c r="M1431" s="861" t="s">
        <v>73760</v>
      </c>
      <c r="N1431" s="861" t="s">
        <v>73761</v>
      </c>
    </row>
    <row r="1432" spans="1:14" s="861" customFormat="1">
      <c r="A1432" s="914"/>
      <c r="B1432" s="1387">
        <v>9056</v>
      </c>
      <c r="C1432" s="1388" t="s">
        <v>68410</v>
      </c>
      <c r="D1432" s="1062" t="s">
        <v>73714</v>
      </c>
      <c r="E1432" s="1062" t="s">
        <v>69272</v>
      </c>
      <c r="F1432" s="1062" t="s">
        <v>73715</v>
      </c>
      <c r="G1432" s="1063" t="s">
        <v>73716</v>
      </c>
      <c r="J1432" s="861" t="s">
        <v>68424</v>
      </c>
      <c r="K1432" s="861" t="s">
        <v>73762</v>
      </c>
      <c r="L1432" s="861" t="s">
        <v>73763</v>
      </c>
      <c r="M1432" s="861" t="s">
        <v>73764</v>
      </c>
      <c r="N1432" s="861" t="s">
        <v>73765</v>
      </c>
    </row>
    <row r="1433" spans="1:14" s="861" customFormat="1">
      <c r="A1433" s="914"/>
      <c r="B1433" s="1387">
        <v>9057</v>
      </c>
      <c r="C1433" s="1388" t="s">
        <v>68411</v>
      </c>
      <c r="D1433" s="1062" t="s">
        <v>73738</v>
      </c>
      <c r="E1433" s="1062" t="s">
        <v>73739</v>
      </c>
      <c r="F1433" s="1062" t="s">
        <v>73740</v>
      </c>
      <c r="G1433" s="1064" t="s">
        <v>73741</v>
      </c>
    </row>
    <row r="1434" spans="1:14" s="861" customFormat="1">
      <c r="A1434" s="914"/>
      <c r="B1434" s="1387">
        <v>9058</v>
      </c>
      <c r="C1434" s="1388" t="s">
        <v>68412</v>
      </c>
      <c r="D1434" s="1062" t="s">
        <v>73742</v>
      </c>
      <c r="E1434" s="1062" t="s">
        <v>69274</v>
      </c>
      <c r="F1434" s="1062" t="s">
        <v>69275</v>
      </c>
      <c r="G1434" s="1062" t="s">
        <v>69275</v>
      </c>
    </row>
    <row r="1435" spans="1:14" s="861" customFormat="1">
      <c r="A1435" s="914"/>
      <c r="B1435" s="1387">
        <v>9059</v>
      </c>
      <c r="C1435" s="1388" t="s">
        <v>68413</v>
      </c>
      <c r="D1435" s="1062" t="s">
        <v>69276</v>
      </c>
      <c r="E1435" s="1062" t="s">
        <v>73743</v>
      </c>
      <c r="F1435" s="1062" t="s">
        <v>73744</v>
      </c>
      <c r="G1435" s="1062" t="s">
        <v>73745</v>
      </c>
    </row>
    <row r="1436" spans="1:14" s="861" customFormat="1">
      <c r="A1436" s="914"/>
      <c r="B1436" s="1387">
        <v>9060</v>
      </c>
      <c r="C1436" s="1388" t="s">
        <v>68414</v>
      </c>
      <c r="D1436" s="1062" t="s">
        <v>73746</v>
      </c>
      <c r="E1436" s="1062" t="s">
        <v>69277</v>
      </c>
      <c r="F1436" s="1062" t="s">
        <v>73747</v>
      </c>
      <c r="G1436" s="1062" t="s">
        <v>73748</v>
      </c>
    </row>
    <row r="1437" spans="1:14" s="861" customFormat="1">
      <c r="A1437" s="914"/>
      <c r="B1437" s="1387">
        <v>9061</v>
      </c>
      <c r="C1437" s="1388" t="s">
        <v>68415</v>
      </c>
      <c r="D1437" s="1062" t="s">
        <v>73717</v>
      </c>
      <c r="E1437" s="1062" t="s">
        <v>69279</v>
      </c>
      <c r="F1437" s="1062" t="s">
        <v>73718</v>
      </c>
      <c r="G1437" s="1063" t="s">
        <v>73719</v>
      </c>
    </row>
    <row r="1438" spans="1:14" s="861" customFormat="1">
      <c r="A1438" s="914"/>
      <c r="B1438" s="1387">
        <v>9062</v>
      </c>
      <c r="C1438" s="1388" t="s">
        <v>32</v>
      </c>
      <c r="D1438" s="1389" t="s">
        <v>69282</v>
      </c>
      <c r="E1438" s="1389" t="s">
        <v>15421</v>
      </c>
      <c r="F1438" s="1389" t="s">
        <v>15422</v>
      </c>
      <c r="G1438" s="1389" t="s">
        <v>69283</v>
      </c>
    </row>
    <row r="1439" spans="1:14" s="861" customFormat="1">
      <c r="B1439" s="1387">
        <v>9063</v>
      </c>
      <c r="C1439" s="1388" t="s">
        <v>1128</v>
      </c>
      <c r="D1439" s="1389" t="s">
        <v>13176</v>
      </c>
      <c r="E1439" s="1389" t="s">
        <v>13177</v>
      </c>
      <c r="F1439" s="1389" t="s">
        <v>69284</v>
      </c>
      <c r="G1439" s="1389" t="s">
        <v>69284</v>
      </c>
    </row>
    <row r="1440" spans="1:14" s="861" customFormat="1">
      <c r="A1440" s="914"/>
      <c r="B1440" s="1387">
        <v>9064</v>
      </c>
      <c r="C1440" s="1061" t="s">
        <v>73767</v>
      </c>
      <c r="D1440" s="1062" t="s">
        <v>17565</v>
      </c>
      <c r="E1440" s="1062" t="s">
        <v>70641</v>
      </c>
      <c r="F1440" s="1062" t="s">
        <v>70641</v>
      </c>
      <c r="G1440" s="1062" t="s">
        <v>73766</v>
      </c>
    </row>
    <row r="1441" spans="1:9" s="861" customFormat="1">
      <c r="A1441" s="914"/>
      <c r="B1441" s="1387">
        <v>17055</v>
      </c>
      <c r="C1441" s="1388" t="s">
        <v>68416</v>
      </c>
      <c r="D1441" s="1062" t="s">
        <v>73749</v>
      </c>
      <c r="E1441" s="1062" t="s">
        <v>73750</v>
      </c>
      <c r="F1441" s="1062" t="s">
        <v>73751</v>
      </c>
      <c r="G1441" s="1062" t="s">
        <v>73752</v>
      </c>
    </row>
    <row r="1442" spans="1:9" s="839" customFormat="1">
      <c r="A1442" s="917"/>
      <c r="B1442" s="1012">
        <v>17056</v>
      </c>
      <c r="C1442" s="842" t="s">
        <v>70611</v>
      </c>
      <c r="D1442" s="919" t="s">
        <v>70612</v>
      </c>
      <c r="E1442" s="919" t="s">
        <v>70613</v>
      </c>
      <c r="F1442" s="919" t="s">
        <v>70614</v>
      </c>
      <c r="G1442" s="919" t="s">
        <v>70614</v>
      </c>
      <c r="H1442" s="917"/>
      <c r="I1442" s="643" t="s">
        <v>70615</v>
      </c>
    </row>
    <row r="1443" spans="1:9" s="861" customFormat="1">
      <c r="A1443" s="914"/>
      <c r="B1443" s="1387">
        <v>17057</v>
      </c>
      <c r="C1443" s="1388" t="s">
        <v>69285</v>
      </c>
      <c r="D1443" s="1062" t="s">
        <v>73758</v>
      </c>
      <c r="E1443" s="1062" t="s">
        <v>73759</v>
      </c>
      <c r="F1443" s="1062" t="s">
        <v>73760</v>
      </c>
      <c r="G1443" s="1062" t="s">
        <v>73761</v>
      </c>
    </row>
    <row r="1444" spans="1:9" s="861" customFormat="1">
      <c r="B1444" s="1387">
        <v>17058</v>
      </c>
      <c r="C1444" s="1388" t="s">
        <v>68417</v>
      </c>
      <c r="D1444" s="1389" t="s">
        <v>69286</v>
      </c>
      <c r="E1444" s="1389" t="s">
        <v>69287</v>
      </c>
      <c r="F1444" s="870" t="s">
        <v>69288</v>
      </c>
      <c r="G1444" s="870" t="s">
        <v>69289</v>
      </c>
    </row>
    <row r="1445" spans="1:9" s="861" customFormat="1">
      <c r="B1445" s="1387">
        <v>17059</v>
      </c>
      <c r="C1445" s="1388" t="s">
        <v>68418</v>
      </c>
      <c r="D1445" s="1389" t="s">
        <v>69290</v>
      </c>
      <c r="E1445" s="1389" t="s">
        <v>69291</v>
      </c>
      <c r="F1445" s="870" t="s">
        <v>69292</v>
      </c>
      <c r="G1445" s="870" t="s">
        <v>69293</v>
      </c>
    </row>
    <row r="1446" spans="1:9" s="861" customFormat="1">
      <c r="B1446" s="1387">
        <v>17060</v>
      </c>
      <c r="C1446" s="1388" t="s">
        <v>68419</v>
      </c>
      <c r="D1446" s="1389" t="s">
        <v>69294</v>
      </c>
      <c r="E1446" s="1389" t="s">
        <v>69295</v>
      </c>
      <c r="F1446" s="1389" t="s">
        <v>69295</v>
      </c>
      <c r="G1446" s="1389" t="s">
        <v>69296</v>
      </c>
    </row>
    <row r="1447" spans="1:9" s="861" customFormat="1">
      <c r="B1447" s="1387">
        <v>17061</v>
      </c>
      <c r="C1447" s="1388" t="s">
        <v>68420</v>
      </c>
      <c r="D1447" s="1389" t="s">
        <v>69297</v>
      </c>
      <c r="E1447" s="1389" t="s">
        <v>17449</v>
      </c>
      <c r="F1447" s="1389" t="s">
        <v>17449</v>
      </c>
      <c r="G1447" s="1390" t="s">
        <v>69298</v>
      </c>
    </row>
    <row r="1448" spans="1:9" s="861" customFormat="1">
      <c r="B1448" s="1387">
        <v>34052</v>
      </c>
      <c r="C1448" s="1391" t="s">
        <v>53291</v>
      </c>
      <c r="D1448" s="1389" t="s">
        <v>51289</v>
      </c>
      <c r="E1448" s="1389" t="s">
        <v>51290</v>
      </c>
      <c r="F1448" s="1389" t="s">
        <v>51291</v>
      </c>
      <c r="G1448" s="1389" t="s">
        <v>51292</v>
      </c>
    </row>
    <row r="1449" spans="1:9" s="861" customFormat="1">
      <c r="B1449" s="1387">
        <v>34053</v>
      </c>
      <c r="C1449" s="1388" t="s">
        <v>68421</v>
      </c>
      <c r="D1449" s="1389" t="s">
        <v>69299</v>
      </c>
      <c r="E1449" s="1389" t="s">
        <v>69300</v>
      </c>
      <c r="F1449" s="1389" t="s">
        <v>69301</v>
      </c>
      <c r="G1449" s="1389" t="s">
        <v>69302</v>
      </c>
    </row>
    <row r="1450" spans="1:9" s="861" customFormat="1">
      <c r="B1450" s="1387">
        <v>34054</v>
      </c>
      <c r="C1450" s="1388" t="s">
        <v>72463</v>
      </c>
      <c r="D1450" s="1389" t="s">
        <v>72464</v>
      </c>
      <c r="E1450" s="1392" t="s">
        <v>17163</v>
      </c>
      <c r="F1450" s="1389" t="s">
        <v>17163</v>
      </c>
      <c r="G1450" s="1390" t="s">
        <v>72465</v>
      </c>
    </row>
    <row r="1451" spans="1:9" s="861" customFormat="1">
      <c r="B1451" s="1387">
        <v>34055</v>
      </c>
      <c r="C1451" s="1388" t="s">
        <v>68422</v>
      </c>
      <c r="D1451" s="1389" t="s">
        <v>69318</v>
      </c>
      <c r="E1451" s="1389" t="s">
        <v>69303</v>
      </c>
      <c r="F1451" s="1389" t="s">
        <v>69304</v>
      </c>
      <c r="G1451" s="1389" t="s">
        <v>69305</v>
      </c>
    </row>
    <row r="1452" spans="1:9" s="861" customFormat="1">
      <c r="B1452" s="1387">
        <v>34056</v>
      </c>
      <c r="C1452" s="1388" t="s">
        <v>72462</v>
      </c>
      <c r="D1452" s="1389" t="s">
        <v>17581</v>
      </c>
      <c r="E1452" s="1392" t="s">
        <v>17582</v>
      </c>
      <c r="F1452" s="1389" t="s">
        <v>17583</v>
      </c>
      <c r="G1452" s="1390" t="s">
        <v>17584</v>
      </c>
    </row>
    <row r="1453" spans="1:9" s="861" customFormat="1">
      <c r="B1453" s="1387">
        <v>34057</v>
      </c>
      <c r="C1453" s="1388" t="s">
        <v>68423</v>
      </c>
      <c r="D1453" s="1389" t="s">
        <v>69306</v>
      </c>
      <c r="E1453" s="1389" t="s">
        <v>69307</v>
      </c>
      <c r="F1453" s="1389" t="s">
        <v>69308</v>
      </c>
      <c r="G1453" s="1389" t="s">
        <v>69309</v>
      </c>
    </row>
    <row r="1454" spans="1:9" s="861" customFormat="1">
      <c r="B1454" s="1387">
        <v>45032</v>
      </c>
      <c r="C1454" s="1388" t="s">
        <v>67650</v>
      </c>
      <c r="D1454" s="1389" t="s">
        <v>69250</v>
      </c>
      <c r="E1454" s="1389" t="s">
        <v>42323</v>
      </c>
      <c r="F1454" s="1389" t="s">
        <v>42326</v>
      </c>
      <c r="G1454" s="1390" t="s">
        <v>69251</v>
      </c>
    </row>
    <row r="1455" spans="1:9" s="861" customFormat="1">
      <c r="A1455" s="914"/>
      <c r="B1455" s="1387">
        <v>45033</v>
      </c>
      <c r="C1455" s="1388" t="s">
        <v>68424</v>
      </c>
      <c r="D1455" s="1062" t="s">
        <v>73762</v>
      </c>
      <c r="E1455" s="1062" t="s">
        <v>73763</v>
      </c>
      <c r="F1455" s="1062" t="s">
        <v>73764</v>
      </c>
      <c r="G1455" s="1063" t="s">
        <v>73765</v>
      </c>
    </row>
    <row r="1456" spans="1:9" s="861" customFormat="1">
      <c r="B1456" s="1387">
        <v>1000163</v>
      </c>
      <c r="C1456" s="1388" t="s">
        <v>68425</v>
      </c>
      <c r="D1456" s="1389" t="s">
        <v>69310</v>
      </c>
      <c r="E1456" s="1389" t="s">
        <v>69311</v>
      </c>
      <c r="F1456" s="1389" t="s">
        <v>69312</v>
      </c>
      <c r="G1456" s="1389" t="s">
        <v>69313</v>
      </c>
    </row>
    <row r="1457" spans="1:7" s="861" customFormat="1">
      <c r="B1457" s="1387">
        <v>1000162</v>
      </c>
      <c r="C1457" s="1388" t="s">
        <v>68426</v>
      </c>
      <c r="D1457" s="1389" t="s">
        <v>69314</v>
      </c>
      <c r="E1457" s="1389" t="s">
        <v>69315</v>
      </c>
      <c r="F1457" s="1389" t="s">
        <v>69316</v>
      </c>
      <c r="G1457" s="1389" t="s">
        <v>69317</v>
      </c>
    </row>
    <row r="1458" spans="1:7" s="861" customFormat="1">
      <c r="A1458" s="865"/>
      <c r="B1458" s="864">
        <v>78</v>
      </c>
      <c r="C1458" s="1391" t="s">
        <v>70617</v>
      </c>
      <c r="D1458" s="1389" t="s">
        <v>70618</v>
      </c>
      <c r="E1458" s="1389" t="s">
        <v>70619</v>
      </c>
      <c r="F1458" s="1389" t="s">
        <v>70620</v>
      </c>
      <c r="G1458" s="1389" t="s">
        <v>70621</v>
      </c>
    </row>
    <row r="1459" spans="1:7" s="861" customFormat="1">
      <c r="A1459" s="934"/>
      <c r="B1459" s="864">
        <v>47000</v>
      </c>
      <c r="C1459" s="1391" t="s">
        <v>71665</v>
      </c>
      <c r="D1459" s="1389" t="s">
        <v>71666</v>
      </c>
      <c r="E1459" s="1389" t="s">
        <v>71667</v>
      </c>
      <c r="F1459" s="1389" t="s">
        <v>71668</v>
      </c>
      <c r="G1459" s="1390" t="s">
        <v>71669</v>
      </c>
    </row>
    <row r="1460" spans="1:7" s="861" customFormat="1">
      <c r="A1460" s="934"/>
      <c r="B1460" s="864">
        <v>47001</v>
      </c>
      <c r="C1460" s="1391" t="s">
        <v>71670</v>
      </c>
      <c r="D1460" s="1389" t="s">
        <v>71671</v>
      </c>
      <c r="E1460" s="1392" t="s">
        <v>71672</v>
      </c>
      <c r="F1460" s="1389" t="s">
        <v>71673</v>
      </c>
      <c r="G1460" s="1390" t="s">
        <v>71674</v>
      </c>
    </row>
    <row r="1461" spans="1:7" s="861" customFormat="1">
      <c r="B1461" s="1387">
        <v>1000164</v>
      </c>
      <c r="C1461" s="1388" t="s">
        <v>70645</v>
      </c>
      <c r="D1461" s="1389" t="s">
        <v>70647</v>
      </c>
      <c r="E1461" s="1389" t="s">
        <v>70648</v>
      </c>
      <c r="F1461" s="1390" t="s">
        <v>70649</v>
      </c>
      <c r="G1461" s="1390" t="s">
        <v>70649</v>
      </c>
    </row>
    <row r="1462" spans="1:7" s="861" customFormat="1">
      <c r="B1462" s="1387">
        <v>1000165</v>
      </c>
      <c r="C1462" s="1388" t="s">
        <v>70646</v>
      </c>
      <c r="D1462" s="1389" t="s">
        <v>70650</v>
      </c>
      <c r="E1462" s="1389" t="s">
        <v>70651</v>
      </c>
      <c r="F1462" s="1390" t="s">
        <v>70652</v>
      </c>
      <c r="G1462" s="1390" t="s">
        <v>70652</v>
      </c>
    </row>
    <row r="1463" spans="1:7" s="914" customFormat="1">
      <c r="B1463" s="1060">
        <v>44012</v>
      </c>
      <c r="C1463" s="1061" t="s">
        <v>73768</v>
      </c>
      <c r="D1463" s="1061" t="s">
        <v>73768</v>
      </c>
      <c r="E1463" s="1061" t="s">
        <v>73768</v>
      </c>
      <c r="F1463" s="1061" t="s">
        <v>73768</v>
      </c>
      <c r="G1463" s="1393" t="s">
        <v>73769</v>
      </c>
    </row>
    <row r="1464" spans="1:7">
      <c r="A1464" s="748"/>
      <c r="B1464" s="786">
        <v>17062</v>
      </c>
      <c r="C1464" s="785" t="s">
        <v>74034</v>
      </c>
      <c r="D1464" s="914" t="s">
        <v>74035</v>
      </c>
      <c r="E1464" s="914" t="s">
        <v>74036</v>
      </c>
      <c r="F1464" s="914" t="s">
        <v>74037</v>
      </c>
      <c r="G1464" s="914" t="s">
        <v>74038</v>
      </c>
    </row>
  </sheetData>
  <autoFilter ref="A2:G1462" xr:uid="{00000000-0001-0000-1300-000000000000}"/>
  <phoneticPr fontId="5" type="noConversion"/>
  <conditionalFormatting sqref="A1">
    <cfRule type="cellIs" dxfId="310" priority="285" operator="greaterThan">
      <formula>0</formula>
    </cfRule>
  </conditionalFormatting>
  <conditionalFormatting sqref="A773:C780 A792:C834 A1107:B1107 A1411:XFD1441 A1442:H1442 A1443:XFD1447 A1448:B1448 A1449:XFD1457 A1461:XFD1463 A1465:XFD1048576 D101:G780 E792:G795 D796:G1106 A1400 E1401:XFD1406 D1407:XFD1410 J1442:XFD1442 D1458:XFD1460 D1464:XFD1464">
    <cfRule type="containsErrors" dxfId="309" priority="113">
      <formula>ISERROR(A101)</formula>
    </cfRule>
  </conditionalFormatting>
  <conditionalFormatting sqref="A1211:C1279">
    <cfRule type="containsErrors" dxfId="308" priority="88">
      <formula>ISERROR(A1211)</formula>
    </cfRule>
  </conditionalFormatting>
  <conditionalFormatting sqref="A74:G100 A101:C198 A230:C405 A406:B406 A407:C428 B429:C480 A484:C670 A671:B671 A673:C762 A835:B835 A836:C933 A935:C1106 A1108:C1185 B1186:C1187 B1199:C1210 A763:A772 A934 A1295 E1295:G1295">
    <cfRule type="containsErrors" dxfId="307" priority="279">
      <formula>ISERROR(A74)</formula>
    </cfRule>
  </conditionalFormatting>
  <conditionalFormatting sqref="A1:XFD52 A53:B53 A54:XFD70 A199:B229 A1283:XFD1283 A1396:XFD1397 A1398:B1398 D53:XFD53 H74:XFD780 H792:XFD1279 H1295:XFD1336 D1296:G1391 H1337:N1340 P1337:XFD1341 I1341:M1341 H1341:H1346 I1342:XFD1345 I1346 O1346:XFD1371 H1347:N1371 H1372:XFD1391 D1392:XFD1395 D1398:XFD1398">
    <cfRule type="containsErrors" dxfId="306" priority="263">
      <formula>ISERROR(A1)</formula>
    </cfRule>
  </conditionalFormatting>
  <conditionalFormatting sqref="A98:XFD100">
    <cfRule type="duplicateValues" dxfId="305" priority="3096"/>
  </conditionalFormatting>
  <conditionalFormatting sqref="A1399:XFD1399">
    <cfRule type="containsErrors" dxfId="304" priority="12">
      <formula>ISERROR(A1399)</formula>
    </cfRule>
  </conditionalFormatting>
  <conditionalFormatting sqref="B1:B671 B792:B933 B935:B1292 B673:B780 B1396:B1399 B1411:B1457 B1461:B1463 B1465:B1048576">
    <cfRule type="duplicateValues" dxfId="303" priority="2993"/>
  </conditionalFormatting>
  <conditionalFormatting sqref="B1:B1391 B1396:B1400 B1411:B1457 B1461:B1463 B1465:B1048576">
    <cfRule type="duplicateValues" dxfId="302" priority="17"/>
  </conditionalFormatting>
  <conditionalFormatting sqref="B1:B1457 B1461:B1463 B1465:B1048576">
    <cfRule type="duplicateValues" dxfId="301" priority="5"/>
  </conditionalFormatting>
  <conditionalFormatting sqref="B22">
    <cfRule type="duplicateValues" dxfId="300" priority="2782"/>
  </conditionalFormatting>
  <conditionalFormatting sqref="B59">
    <cfRule type="duplicateValues" dxfId="299" priority="2783"/>
  </conditionalFormatting>
  <conditionalFormatting sqref="B61:B62">
    <cfRule type="duplicateValues" dxfId="298" priority="2784"/>
  </conditionalFormatting>
  <conditionalFormatting sqref="B64:B65">
    <cfRule type="duplicateValues" dxfId="297" priority="2785"/>
  </conditionalFormatting>
  <conditionalFormatting sqref="B71:B73">
    <cfRule type="duplicateValues" dxfId="296" priority="2786"/>
  </conditionalFormatting>
  <conditionalFormatting sqref="B83">
    <cfRule type="duplicateValues" dxfId="295" priority="2787"/>
  </conditionalFormatting>
  <conditionalFormatting sqref="B96">
    <cfRule type="duplicateValues" dxfId="294" priority="2788"/>
  </conditionalFormatting>
  <conditionalFormatting sqref="B171">
    <cfRule type="duplicateValues" dxfId="293" priority="2789"/>
  </conditionalFormatting>
  <conditionalFormatting sqref="B195:B198">
    <cfRule type="duplicateValues" dxfId="292" priority="2790"/>
  </conditionalFormatting>
  <conditionalFormatting sqref="B213">
    <cfRule type="duplicateValues" dxfId="291" priority="2791"/>
  </conditionalFormatting>
  <conditionalFormatting sqref="B238">
    <cfRule type="duplicateValues" dxfId="290" priority="2792"/>
  </conditionalFormatting>
  <conditionalFormatting sqref="B258">
    <cfRule type="duplicateValues" dxfId="289" priority="2793"/>
  </conditionalFormatting>
  <conditionalFormatting sqref="B275:B277">
    <cfRule type="duplicateValues" dxfId="288" priority="2794"/>
  </conditionalFormatting>
  <conditionalFormatting sqref="B296">
    <cfRule type="duplicateValues" dxfId="287" priority="2795"/>
  </conditionalFormatting>
  <conditionalFormatting sqref="B307">
    <cfRule type="duplicateValues" dxfId="286" priority="2796"/>
  </conditionalFormatting>
  <conditionalFormatting sqref="B318">
    <cfRule type="duplicateValues" dxfId="285" priority="2797"/>
  </conditionalFormatting>
  <conditionalFormatting sqref="B320">
    <cfRule type="duplicateValues" dxfId="284" priority="2798"/>
    <cfRule type="duplicateValues" dxfId="283" priority="2799"/>
  </conditionalFormatting>
  <conditionalFormatting sqref="B320:B321">
    <cfRule type="duplicateValues" dxfId="282" priority="2800"/>
  </conditionalFormatting>
  <conditionalFormatting sqref="B345">
    <cfRule type="duplicateValues" dxfId="281" priority="2801"/>
  </conditionalFormatting>
  <conditionalFormatting sqref="B346">
    <cfRule type="duplicateValues" dxfId="280" priority="2802"/>
  </conditionalFormatting>
  <conditionalFormatting sqref="B361">
    <cfRule type="duplicateValues" dxfId="279" priority="2803"/>
  </conditionalFormatting>
  <conditionalFormatting sqref="B406">
    <cfRule type="duplicateValues" dxfId="278" priority="2804"/>
  </conditionalFormatting>
  <conditionalFormatting sqref="B407">
    <cfRule type="duplicateValues" dxfId="277" priority="2805"/>
  </conditionalFormatting>
  <conditionalFormatting sqref="B408">
    <cfRule type="duplicateValues" dxfId="276" priority="2806"/>
  </conditionalFormatting>
  <conditionalFormatting sqref="B409:B413">
    <cfRule type="duplicateValues" dxfId="275" priority="2807"/>
  </conditionalFormatting>
  <conditionalFormatting sqref="B426:B428">
    <cfRule type="duplicateValues" dxfId="274" priority="2808"/>
  </conditionalFormatting>
  <conditionalFormatting sqref="B481:B483 B1188:B1198 C199 A429:A483 A1186:A1210">
    <cfRule type="containsErrors" dxfId="273" priority="284">
      <formula>ISERROR(A199)</formula>
    </cfRule>
  </conditionalFormatting>
  <conditionalFormatting sqref="B484">
    <cfRule type="duplicateValues" dxfId="272" priority="2809"/>
  </conditionalFormatting>
  <conditionalFormatting sqref="B552">
    <cfRule type="duplicateValues" dxfId="271" priority="2810"/>
  </conditionalFormatting>
  <conditionalFormatting sqref="B573">
    <cfRule type="duplicateValues" dxfId="270" priority="2811"/>
  </conditionalFormatting>
  <conditionalFormatting sqref="B591">
    <cfRule type="duplicateValues" dxfId="269" priority="2812"/>
  </conditionalFormatting>
  <conditionalFormatting sqref="B611:B621">
    <cfRule type="duplicateValues" dxfId="268" priority="2813"/>
  </conditionalFormatting>
  <conditionalFormatting sqref="B667:B671">
    <cfRule type="duplicateValues" dxfId="267" priority="2823"/>
    <cfRule type="duplicateValues" dxfId="266" priority="2822"/>
  </conditionalFormatting>
  <conditionalFormatting sqref="B672">
    <cfRule type="duplicateValues" dxfId="265" priority="25"/>
  </conditionalFormatting>
  <conditionalFormatting sqref="B696">
    <cfRule type="duplicateValues" dxfId="264" priority="2824"/>
  </conditionalFormatting>
  <conditionalFormatting sqref="B756">
    <cfRule type="duplicateValues" dxfId="263" priority="2825"/>
  </conditionalFormatting>
  <conditionalFormatting sqref="B780 B792:B795">
    <cfRule type="duplicateValues" dxfId="262" priority="3004"/>
  </conditionalFormatting>
  <conditionalFormatting sqref="B781:B791">
    <cfRule type="duplicateValues" dxfId="261" priority="27"/>
  </conditionalFormatting>
  <conditionalFormatting sqref="B806">
    <cfRule type="duplicateValues" dxfId="260" priority="2827"/>
  </conditionalFormatting>
  <conditionalFormatting sqref="B822">
    <cfRule type="duplicateValues" dxfId="259" priority="2828"/>
  </conditionalFormatting>
  <conditionalFormatting sqref="B823">
    <cfRule type="duplicateValues" dxfId="258" priority="2829"/>
  </conditionalFormatting>
  <conditionalFormatting sqref="B824">
    <cfRule type="duplicateValues" dxfId="257" priority="2830"/>
  </conditionalFormatting>
  <conditionalFormatting sqref="B836">
    <cfRule type="duplicateValues" dxfId="256" priority="2831"/>
  </conditionalFormatting>
  <conditionalFormatting sqref="B864">
    <cfRule type="duplicateValues" dxfId="255" priority="2832"/>
  </conditionalFormatting>
  <conditionalFormatting sqref="B891">
    <cfRule type="duplicateValues" dxfId="254" priority="2833"/>
  </conditionalFormatting>
  <conditionalFormatting sqref="B897:B899">
    <cfRule type="duplicateValues" dxfId="253" priority="2834"/>
  </conditionalFormatting>
  <conditionalFormatting sqref="B913">
    <cfRule type="duplicateValues" dxfId="252" priority="2835"/>
  </conditionalFormatting>
  <conditionalFormatting sqref="B914">
    <cfRule type="duplicateValues" dxfId="251" priority="2836"/>
  </conditionalFormatting>
  <conditionalFormatting sqref="B915">
    <cfRule type="duplicateValues" dxfId="250" priority="2837"/>
  </conditionalFormatting>
  <conditionalFormatting sqref="B916">
    <cfRule type="duplicateValues" dxfId="249" priority="2838"/>
  </conditionalFormatting>
  <conditionalFormatting sqref="B917:B918">
    <cfRule type="duplicateValues" dxfId="248" priority="2839"/>
  </conditionalFormatting>
  <conditionalFormatting sqref="B919">
    <cfRule type="duplicateValues" dxfId="247" priority="2840"/>
    <cfRule type="duplicateValues" dxfId="246" priority="2841"/>
  </conditionalFormatting>
  <conditionalFormatting sqref="B920">
    <cfRule type="duplicateValues" dxfId="245" priority="2842"/>
    <cfRule type="duplicateValues" dxfId="244" priority="2843"/>
  </conditionalFormatting>
  <conditionalFormatting sqref="B921:B932">
    <cfRule type="duplicateValues" dxfId="243" priority="2844"/>
    <cfRule type="duplicateValues" dxfId="242" priority="2845"/>
  </conditionalFormatting>
  <conditionalFormatting sqref="B934">
    <cfRule type="duplicateValues" dxfId="241" priority="26"/>
  </conditionalFormatting>
  <conditionalFormatting sqref="B942">
    <cfRule type="duplicateValues" dxfId="240" priority="2846"/>
  </conditionalFormatting>
  <conditionalFormatting sqref="B952">
    <cfRule type="duplicateValues" dxfId="239" priority="2847"/>
  </conditionalFormatting>
  <conditionalFormatting sqref="B968">
    <cfRule type="duplicateValues" dxfId="238" priority="2848"/>
  </conditionalFormatting>
  <conditionalFormatting sqref="B973">
    <cfRule type="duplicateValues" dxfId="237" priority="2849"/>
  </conditionalFormatting>
  <conditionalFormatting sqref="B975:B978">
    <cfRule type="duplicateValues" dxfId="236" priority="2850"/>
  </conditionalFormatting>
  <conditionalFormatting sqref="B979">
    <cfRule type="duplicateValues" dxfId="235" priority="2851"/>
  </conditionalFormatting>
  <conditionalFormatting sqref="B984:B985">
    <cfRule type="duplicateValues" dxfId="234" priority="2852"/>
  </conditionalFormatting>
  <conditionalFormatting sqref="B1001">
    <cfRule type="duplicateValues" dxfId="233" priority="2853"/>
  </conditionalFormatting>
  <conditionalFormatting sqref="B1006:B1008">
    <cfRule type="duplicateValues" dxfId="232" priority="2854"/>
  </conditionalFormatting>
  <conditionalFormatting sqref="B1009:B1010">
    <cfRule type="duplicateValues" dxfId="231" priority="2855"/>
  </conditionalFormatting>
  <conditionalFormatting sqref="B1011:B1013">
    <cfRule type="duplicateValues" dxfId="230" priority="2856"/>
  </conditionalFormatting>
  <conditionalFormatting sqref="B1014:B1018 B1020">
    <cfRule type="duplicateValues" dxfId="229" priority="2857"/>
  </conditionalFormatting>
  <conditionalFormatting sqref="B1019 B1021">
    <cfRule type="duplicateValues" dxfId="228" priority="2859"/>
  </conditionalFormatting>
  <conditionalFormatting sqref="B1023:B1024">
    <cfRule type="duplicateValues" dxfId="227" priority="2861"/>
  </conditionalFormatting>
  <conditionalFormatting sqref="B1047">
    <cfRule type="duplicateValues" dxfId="226" priority="2862"/>
  </conditionalFormatting>
  <conditionalFormatting sqref="B1054:B1055 B1059:B1061 B1063:B1071 B1113:B1121 B1073:B1074 B1101:B1105 B1123:B1128 B1076:B1098 B1130">
    <cfRule type="duplicateValues" dxfId="225" priority="2863"/>
  </conditionalFormatting>
  <conditionalFormatting sqref="B1056:B1058">
    <cfRule type="duplicateValues" dxfId="224" priority="2872"/>
    <cfRule type="duplicateValues" dxfId="223" priority="2873"/>
  </conditionalFormatting>
  <conditionalFormatting sqref="B1062">
    <cfRule type="duplicateValues" dxfId="222" priority="2875"/>
    <cfRule type="duplicateValues" dxfId="221" priority="2874"/>
  </conditionalFormatting>
  <conditionalFormatting sqref="B1072">
    <cfRule type="duplicateValues" dxfId="220" priority="2876"/>
    <cfRule type="duplicateValues" dxfId="219" priority="2877"/>
  </conditionalFormatting>
  <conditionalFormatting sqref="B1075">
    <cfRule type="duplicateValues" dxfId="218" priority="2878"/>
    <cfRule type="duplicateValues" dxfId="217" priority="2879"/>
  </conditionalFormatting>
  <conditionalFormatting sqref="B1096:B1098 B651:B666 B1113:B1121 B1101:B1105 B1123:B1128 B1130 B668:B669 B671">
    <cfRule type="duplicateValues" dxfId="216" priority="2814"/>
  </conditionalFormatting>
  <conditionalFormatting sqref="B1099:B1100">
    <cfRule type="duplicateValues" dxfId="215" priority="2882"/>
    <cfRule type="duplicateValues" dxfId="214" priority="2880"/>
    <cfRule type="duplicateValues" dxfId="213" priority="2881"/>
  </conditionalFormatting>
  <conditionalFormatting sqref="B1106">
    <cfRule type="duplicateValues" dxfId="212" priority="2883"/>
    <cfRule type="duplicateValues" dxfId="211" priority="2884"/>
    <cfRule type="duplicateValues" dxfId="210" priority="2885"/>
  </conditionalFormatting>
  <conditionalFormatting sqref="B1107:B1112">
    <cfRule type="duplicateValues" dxfId="209" priority="2888"/>
    <cfRule type="duplicateValues" dxfId="208" priority="2886"/>
    <cfRule type="duplicateValues" dxfId="207" priority="2887"/>
  </conditionalFormatting>
  <conditionalFormatting sqref="B1122">
    <cfRule type="duplicateValues" dxfId="206" priority="2889"/>
    <cfRule type="duplicateValues" dxfId="205" priority="2890"/>
    <cfRule type="duplicateValues" dxfId="204" priority="2891"/>
  </conditionalFormatting>
  <conditionalFormatting sqref="B1129">
    <cfRule type="duplicateValues" dxfId="203" priority="2892"/>
    <cfRule type="duplicateValues" dxfId="202" priority="2893"/>
    <cfRule type="duplicateValues" dxfId="201" priority="2894"/>
  </conditionalFormatting>
  <conditionalFormatting sqref="B1131:B1136">
    <cfRule type="duplicateValues" dxfId="200" priority="2897"/>
    <cfRule type="duplicateValues" dxfId="199" priority="2896"/>
    <cfRule type="duplicateValues" dxfId="198" priority="2895"/>
  </conditionalFormatting>
  <conditionalFormatting sqref="B1137:B1138">
    <cfRule type="duplicateValues" dxfId="197" priority="2900"/>
    <cfRule type="duplicateValues" dxfId="196" priority="2899"/>
    <cfRule type="duplicateValues" dxfId="195" priority="2898"/>
  </conditionalFormatting>
  <conditionalFormatting sqref="B1179">
    <cfRule type="duplicateValues" dxfId="194" priority="2901"/>
  </conditionalFormatting>
  <conditionalFormatting sqref="B1185">
    <cfRule type="duplicateValues" dxfId="193" priority="2902"/>
  </conditionalFormatting>
  <conditionalFormatting sqref="B1219">
    <cfRule type="duplicateValues" dxfId="192" priority="2903"/>
  </conditionalFormatting>
  <conditionalFormatting sqref="B1260">
    <cfRule type="duplicateValues" dxfId="191" priority="2904"/>
  </conditionalFormatting>
  <conditionalFormatting sqref="B1261">
    <cfRule type="duplicateValues" dxfId="190" priority="2905"/>
  </conditionalFormatting>
  <conditionalFormatting sqref="B1262 B1264">
    <cfRule type="duplicateValues" dxfId="189" priority="2906"/>
  </conditionalFormatting>
  <conditionalFormatting sqref="B1263">
    <cfRule type="duplicateValues" dxfId="188" priority="2908"/>
  </conditionalFormatting>
  <conditionalFormatting sqref="B1265:B1271">
    <cfRule type="duplicateValues" dxfId="187" priority="2909"/>
  </conditionalFormatting>
  <conditionalFormatting sqref="B1272">
    <cfRule type="duplicateValues" dxfId="186" priority="2910"/>
  </conditionalFormatting>
  <conditionalFormatting sqref="B1273">
    <cfRule type="duplicateValues" dxfId="185" priority="2911"/>
  </conditionalFormatting>
  <conditionalFormatting sqref="B1274">
    <cfRule type="duplicateValues" dxfId="184" priority="2912"/>
  </conditionalFormatting>
  <conditionalFormatting sqref="B1275">
    <cfRule type="duplicateValues" dxfId="183" priority="2913"/>
  </conditionalFormatting>
  <conditionalFormatting sqref="B1276:B1277">
    <cfRule type="duplicateValues" dxfId="182" priority="2914"/>
  </conditionalFormatting>
  <conditionalFormatting sqref="B1277 B66:B70">
    <cfRule type="duplicateValues" dxfId="181" priority="2915"/>
  </conditionalFormatting>
  <conditionalFormatting sqref="B1278:B1279">
    <cfRule type="duplicateValues" dxfId="180" priority="2917"/>
  </conditionalFormatting>
  <conditionalFormatting sqref="B1283 B1022 B773:B779 B653:B666 B1:B21 B825:B835 B74:B82 B60 B63 B84:B95 B172:B194 B214:B237 B278:B295 B297:B306 B308:B317 B319 B347:B360 B414:B425 B553:B572 B622:B650 B837:B863 B892:B896 B900:B912 B933 B943:B951 B953:B967 B969:B972 B974 B980:B983 B986:B1000 B1025:B1046 B1059:B1061 B1063:B1071 B1113:B1121 B1139:B1178 B1180:B1184 B1220:B1259 B239:B257 B259:B274 B1073:B1074 B199:B212 B1101:B1105 B1123:B1128 B697:B755 B1076:B1098 B796:B805 B23:B58 B757:B762 B807:B821 B1048:B1055 B1186:B1218 B97 B1002:B1005 B1130 B592:B610 B429:B483 B485:B551 B865:B890 B574:B590 B362:B405 B101:B170 B322:B344 B668:B669 B671 B935:B941 B673:B695 B1396:B1399 B1411:B1457 B1461:B1463 B1465:B1048576">
    <cfRule type="duplicateValues" dxfId="179" priority="2918"/>
  </conditionalFormatting>
  <conditionalFormatting sqref="B1293:B1294">
    <cfRule type="duplicateValues" dxfId="178" priority="24"/>
  </conditionalFormatting>
  <conditionalFormatting sqref="B1295">
    <cfRule type="duplicateValues" dxfId="177" priority="28"/>
  </conditionalFormatting>
  <conditionalFormatting sqref="B1296:B1304">
    <cfRule type="duplicateValues" dxfId="176" priority="23"/>
  </conditionalFormatting>
  <conditionalFormatting sqref="B1305">
    <cfRule type="duplicateValues" dxfId="175" priority="22"/>
  </conditionalFormatting>
  <conditionalFormatting sqref="B1306:B1308">
    <cfRule type="duplicateValues" dxfId="174" priority="21"/>
  </conditionalFormatting>
  <conditionalFormatting sqref="B1309:B1390">
    <cfRule type="duplicateValues" dxfId="173" priority="3081"/>
  </conditionalFormatting>
  <conditionalFormatting sqref="B1391">
    <cfRule type="duplicateValues" dxfId="172" priority="18"/>
  </conditionalFormatting>
  <conditionalFormatting sqref="B1392:B1394">
    <cfRule type="duplicateValues" dxfId="171" priority="14"/>
  </conditionalFormatting>
  <conditionalFormatting sqref="B1395">
    <cfRule type="duplicateValues" dxfId="170" priority="13"/>
  </conditionalFormatting>
  <conditionalFormatting sqref="B1400">
    <cfRule type="duplicateValues" dxfId="169" priority="11"/>
  </conditionalFormatting>
  <conditionalFormatting sqref="B1401:B1404">
    <cfRule type="duplicateValues" dxfId="168" priority="9"/>
  </conditionalFormatting>
  <conditionalFormatting sqref="B1405:B1406">
    <cfRule type="duplicateValues" dxfId="167" priority="8"/>
  </conditionalFormatting>
  <conditionalFormatting sqref="B1407">
    <cfRule type="duplicateValues" dxfId="166" priority="7"/>
  </conditionalFormatting>
  <conditionalFormatting sqref="B1408:B1410">
    <cfRule type="duplicateValues" dxfId="165" priority="6"/>
  </conditionalFormatting>
  <conditionalFormatting sqref="B1458">
    <cfRule type="duplicateValues" dxfId="164" priority="4"/>
  </conditionalFormatting>
  <conditionalFormatting sqref="B1459:B1460">
    <cfRule type="duplicateValues" dxfId="163" priority="3"/>
  </conditionalFormatting>
  <conditionalFormatting sqref="B1464">
    <cfRule type="duplicateValues" dxfId="162" priority="1"/>
  </conditionalFormatting>
  <conditionalFormatting sqref="C208:C209">
    <cfRule type="containsErrors" dxfId="161" priority="283">
      <formula>ISERROR(C208)</formula>
    </cfRule>
  </conditionalFormatting>
  <conditionalFormatting sqref="C1195:C1198">
    <cfRule type="containsErrors" dxfId="160" priority="71">
      <formula>ISERROR(C1195)</formula>
    </cfRule>
  </conditionalFormatting>
  <conditionalFormatting sqref="D1108:G1279">
    <cfRule type="containsErrors" dxfId="159" priority="32">
      <formula>ISERROR(D1108)</formula>
    </cfRule>
  </conditionalFormatting>
  <conditionalFormatting sqref="D1400:XFD1400">
    <cfRule type="containsErrors" dxfId="158" priority="10">
      <formula>ISERROR(D1400)</formula>
    </cfRule>
  </conditionalFormatting>
  <conditionalFormatting sqref="D1448:XFD1448">
    <cfRule type="containsErrors" dxfId="157" priority="2">
      <formula>ISERROR(D1448)</formula>
    </cfRule>
  </conditionalFormatting>
  <hyperlinks>
    <hyperlink ref="C1102" r:id="rId1" xr:uid="{00000000-0004-0000-1300-000000000000}"/>
    <hyperlink ref="C1103" r:id="rId2" xr:uid="{00000000-0004-0000-1300-000001000000}"/>
    <hyperlink ref="C1104" r:id="rId3" xr:uid="{00000000-0004-0000-1300-000002000000}"/>
    <hyperlink ref="C1105" r:id="rId4" xr:uid="{00000000-0004-0000-1300-000003000000}"/>
    <hyperlink ref="C1106" r:id="rId5" xr:uid="{00000000-0004-0000-1300-000004000000}"/>
    <hyperlink ref="C911" r:id="rId6" xr:uid="{00000000-0004-0000-1300-000005000000}"/>
    <hyperlink ref="C1110" r:id="rId7" xr:uid="{D08D5F71-5BF5-42DB-B618-5309398AB748}"/>
    <hyperlink ref="C1112" r:id="rId8" xr:uid="{0D98CA9A-B355-46A7-8A2C-EC375D1188AB}"/>
    <hyperlink ref="C1108" r:id="rId9" xr:uid="{C00567DD-7362-42BB-A0AB-DE1FE9224F9D}"/>
    <hyperlink ref="D1108" r:id="rId10" xr:uid="{429624FA-4978-42AC-9328-DBFE77F46AE2}"/>
    <hyperlink ref="E1108" r:id="rId11" xr:uid="{B52E645F-7AE3-457E-8823-DAAC00309304}"/>
    <hyperlink ref="F1108" r:id="rId12" xr:uid="{610E54DD-466A-49C9-A6F2-5D02C2FE91FD}"/>
    <hyperlink ref="G1108" r:id="rId13" xr:uid="{6CD99707-F120-4D24-A841-A978EA43DED6}"/>
    <hyperlink ref="G1463" r:id="rId14" xr:uid="{48242BCE-9A5B-4D4A-AC6A-29A11A136D6E}"/>
  </hyperlinks>
  <pageMargins left="0.7" right="0.7" top="0.75" bottom="0.75" header="0.3" footer="0.3"/>
  <pageSetup paperSize="9" orientation="portrait" verticalDpi="0" r:id="rId15"/>
  <legacyDrawing r:id="rId16"/>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
    <tabColor rgb="FF7030A0"/>
  </sheetPr>
  <dimension ref="A1:M142"/>
  <sheetViews>
    <sheetView zoomScale="85" zoomScaleNormal="85" workbookViewId="0">
      <pane ySplit="3" topLeftCell="A73" activePane="bottomLeft" state="frozen"/>
      <selection activeCell="B1431" sqref="B1431"/>
      <selection pane="bottomLeft" activeCell="B1431" sqref="B1431"/>
    </sheetView>
  </sheetViews>
  <sheetFormatPr defaultColWidth="12.625" defaultRowHeight="13.5"/>
  <cols>
    <col min="1" max="1" width="3.75" style="99" customWidth="1"/>
    <col min="2" max="3" width="9.125" style="98" customWidth="1"/>
    <col min="4" max="4" width="75.625" style="197" customWidth="1"/>
    <col min="5" max="6" width="36.625" style="99" customWidth="1"/>
    <col min="7" max="7" width="56.75" style="99" customWidth="1"/>
    <col min="8" max="8" width="36.625" style="99" customWidth="1"/>
    <col min="9" max="16384" width="12.625" style="99"/>
  </cols>
  <sheetData>
    <row r="1" spans="1:8">
      <c r="B1" s="187" t="s">
        <v>131</v>
      </c>
      <c r="C1" s="187" t="s">
        <v>874</v>
      </c>
      <c r="D1" s="198" t="s">
        <v>1377</v>
      </c>
      <c r="E1" s="99" t="s">
        <v>9839</v>
      </c>
      <c r="F1" s="99" t="s">
        <v>10214</v>
      </c>
      <c r="G1" s="99" t="s">
        <v>35922</v>
      </c>
      <c r="H1" s="99" t="s">
        <v>35923</v>
      </c>
    </row>
    <row r="2" spans="1:8" s="199" customFormat="1" ht="11.25">
      <c r="B2" s="200"/>
      <c r="C2" s="200"/>
      <c r="D2" s="201" t="s">
        <v>5068</v>
      </c>
    </row>
    <row r="3" spans="1:8" ht="14.25" thickBot="1">
      <c r="A3" s="100" t="s">
        <v>7</v>
      </c>
      <c r="B3" s="101" t="s">
        <v>875</v>
      </c>
      <c r="C3" s="101" t="s">
        <v>876</v>
      </c>
      <c r="D3" s="105" t="s">
        <v>1114</v>
      </c>
      <c r="E3" s="105" t="s">
        <v>1114</v>
      </c>
      <c r="F3" s="105" t="s">
        <v>1114</v>
      </c>
      <c r="G3" s="105" t="s">
        <v>1114</v>
      </c>
      <c r="H3" s="105" t="s">
        <v>1114</v>
      </c>
    </row>
    <row r="4" spans="1:8" ht="27">
      <c r="B4" s="183">
        <v>0</v>
      </c>
      <c r="C4" s="184">
        <v>0</v>
      </c>
      <c r="D4" s="185" t="s">
        <v>4320</v>
      </c>
      <c r="E4" s="99" t="s">
        <v>46334</v>
      </c>
      <c r="F4" s="99" t="s">
        <v>46335</v>
      </c>
      <c r="G4" s="99" t="s">
        <v>46336</v>
      </c>
      <c r="H4" s="99" t="s">
        <v>46337</v>
      </c>
    </row>
    <row r="5" spans="1:8">
      <c r="B5" s="186">
        <v>0</v>
      </c>
      <c r="C5" s="187">
        <v>1</v>
      </c>
      <c r="D5" s="188">
        <v>-1</v>
      </c>
      <c r="E5" s="188">
        <v>-1</v>
      </c>
      <c r="F5" s="188">
        <v>-1</v>
      </c>
      <c r="G5" s="188">
        <v>-1</v>
      </c>
      <c r="H5" s="188">
        <v>-1</v>
      </c>
    </row>
    <row r="6" spans="1:8" ht="14.25" thickBot="1">
      <c r="B6" s="189">
        <v>0</v>
      </c>
      <c r="C6" s="190">
        <v>2</v>
      </c>
      <c r="D6" s="191">
        <v>-1</v>
      </c>
      <c r="E6" s="191">
        <v>-1</v>
      </c>
      <c r="F6" s="191">
        <v>-1</v>
      </c>
      <c r="G6" s="191">
        <v>-1</v>
      </c>
      <c r="H6" s="191">
        <v>-1</v>
      </c>
    </row>
    <row r="7" spans="1:8" ht="27">
      <c r="B7" s="183">
        <v>1</v>
      </c>
      <c r="C7" s="184">
        <v>0</v>
      </c>
      <c r="D7" s="185" t="s">
        <v>1755</v>
      </c>
      <c r="E7" s="99" t="s">
        <v>46338</v>
      </c>
      <c r="F7" s="99" t="s">
        <v>46339</v>
      </c>
      <c r="G7" s="99" t="s">
        <v>46340</v>
      </c>
      <c r="H7" s="99" t="s">
        <v>46341</v>
      </c>
    </row>
    <row r="8" spans="1:8">
      <c r="B8" s="186">
        <v>1</v>
      </c>
      <c r="C8" s="187">
        <v>1</v>
      </c>
      <c r="D8" s="188">
        <v>-1</v>
      </c>
      <c r="E8" s="188">
        <v>-1</v>
      </c>
      <c r="F8" s="188">
        <v>-1</v>
      </c>
      <c r="G8" s="188">
        <v>-1</v>
      </c>
      <c r="H8" s="188">
        <v>-1</v>
      </c>
    </row>
    <row r="9" spans="1:8" ht="14.25" thickBot="1">
      <c r="B9" s="186">
        <v>1</v>
      </c>
      <c r="C9" s="187">
        <v>2</v>
      </c>
      <c r="D9" s="188">
        <v>-1</v>
      </c>
      <c r="E9" s="188">
        <v>-1</v>
      </c>
      <c r="F9" s="188">
        <v>-1</v>
      </c>
      <c r="G9" s="188">
        <v>-1</v>
      </c>
      <c r="H9" s="188">
        <v>-1</v>
      </c>
    </row>
    <row r="10" spans="1:8" ht="27">
      <c r="B10" s="183">
        <v>6</v>
      </c>
      <c r="C10" s="184">
        <v>0</v>
      </c>
      <c r="D10" s="185" t="s">
        <v>1756</v>
      </c>
      <c r="E10" s="99" t="s">
        <v>46342</v>
      </c>
      <c r="F10" s="99" t="s">
        <v>46343</v>
      </c>
      <c r="G10" s="99" t="s">
        <v>46344</v>
      </c>
      <c r="H10" s="99" t="s">
        <v>46345</v>
      </c>
    </row>
    <row r="11" spans="1:8">
      <c r="B11" s="186">
        <v>6</v>
      </c>
      <c r="C11" s="187">
        <v>1</v>
      </c>
      <c r="D11" s="188">
        <v>-1</v>
      </c>
      <c r="E11" s="188">
        <v>-1</v>
      </c>
      <c r="F11" s="188">
        <v>-1</v>
      </c>
      <c r="G11" s="188">
        <v>-1</v>
      </c>
      <c r="H11" s="188">
        <v>-1</v>
      </c>
    </row>
    <row r="12" spans="1:8">
      <c r="B12" s="186">
        <v>6</v>
      </c>
      <c r="C12" s="187">
        <v>2</v>
      </c>
      <c r="D12" s="195">
        <v>-1</v>
      </c>
      <c r="E12" s="195">
        <v>-1</v>
      </c>
      <c r="F12" s="195">
        <v>-1</v>
      </c>
      <c r="G12" s="195">
        <v>-1</v>
      </c>
      <c r="H12" s="195">
        <v>-1</v>
      </c>
    </row>
    <row r="13" spans="1:8">
      <c r="B13" s="186">
        <v>6</v>
      </c>
      <c r="C13" s="187">
        <v>3</v>
      </c>
      <c r="D13" s="195">
        <v>-1</v>
      </c>
      <c r="E13" s="195">
        <v>-1</v>
      </c>
      <c r="F13" s="195">
        <v>-1</v>
      </c>
      <c r="G13" s="195">
        <v>-1</v>
      </c>
      <c r="H13" s="195">
        <v>-1</v>
      </c>
    </row>
    <row r="14" spans="1:8" ht="27.75" thickBot="1">
      <c r="B14" s="189">
        <v>6</v>
      </c>
      <c r="C14" s="190">
        <v>4</v>
      </c>
      <c r="D14" s="191" t="s">
        <v>1761</v>
      </c>
      <c r="E14" s="99" t="s">
        <v>46346</v>
      </c>
      <c r="F14" s="99" t="s">
        <v>46347</v>
      </c>
      <c r="G14" s="99" t="s">
        <v>46348</v>
      </c>
      <c r="H14" s="99" t="s">
        <v>46349</v>
      </c>
    </row>
    <row r="15" spans="1:8" ht="27.75" thickBot="1">
      <c r="B15" s="612">
        <v>8</v>
      </c>
      <c r="C15" s="613">
        <v>0</v>
      </c>
      <c r="D15" s="614" t="s">
        <v>7919</v>
      </c>
      <c r="E15" s="99" t="s">
        <v>46350</v>
      </c>
      <c r="F15" s="99" t="s">
        <v>46351</v>
      </c>
      <c r="G15" s="99" t="s">
        <v>46352</v>
      </c>
      <c r="H15" s="99" t="s">
        <v>46353</v>
      </c>
    </row>
    <row r="16" spans="1:8" ht="27">
      <c r="B16" s="183">
        <v>4</v>
      </c>
      <c r="C16" s="184">
        <v>0</v>
      </c>
      <c r="D16" s="185" t="s">
        <v>1436</v>
      </c>
      <c r="E16" s="99" t="s">
        <v>46354</v>
      </c>
      <c r="F16" s="99" t="s">
        <v>46355</v>
      </c>
      <c r="G16" s="99" t="s">
        <v>46356</v>
      </c>
      <c r="H16" s="99" t="s">
        <v>46357</v>
      </c>
    </row>
    <row r="17" spans="2:8" ht="27">
      <c r="B17" s="186">
        <v>4</v>
      </c>
      <c r="C17" s="187">
        <v>1</v>
      </c>
      <c r="D17" s="188" t="s">
        <v>4308</v>
      </c>
      <c r="E17" s="99" t="s">
        <v>46358</v>
      </c>
      <c r="F17" s="99" t="s">
        <v>46359</v>
      </c>
      <c r="G17" s="99" t="s">
        <v>46360</v>
      </c>
      <c r="H17" s="99" t="s">
        <v>46361</v>
      </c>
    </row>
    <row r="18" spans="2:8">
      <c r="B18" s="186">
        <v>4</v>
      </c>
      <c r="C18" s="187">
        <v>2</v>
      </c>
      <c r="D18" s="188">
        <v>-1</v>
      </c>
      <c r="E18" s="188">
        <v>-1</v>
      </c>
      <c r="F18" s="188">
        <v>-1</v>
      </c>
      <c r="G18" s="188">
        <v>-1</v>
      </c>
      <c r="H18" s="188">
        <v>-1</v>
      </c>
    </row>
    <row r="19" spans="2:8">
      <c r="B19" s="186">
        <v>4</v>
      </c>
      <c r="C19" s="187">
        <v>3</v>
      </c>
      <c r="D19" s="195">
        <v>-1</v>
      </c>
      <c r="E19" s="195">
        <v>-1</v>
      </c>
      <c r="F19" s="195">
        <v>-1</v>
      </c>
      <c r="G19" s="195">
        <v>-1</v>
      </c>
      <c r="H19" s="195">
        <v>-1</v>
      </c>
    </row>
    <row r="20" spans="2:8">
      <c r="B20" s="186">
        <v>4</v>
      </c>
      <c r="C20" s="187">
        <v>4</v>
      </c>
      <c r="D20" s="195">
        <v>-1</v>
      </c>
      <c r="E20" s="195">
        <v>-1</v>
      </c>
      <c r="F20" s="195">
        <v>-1</v>
      </c>
      <c r="G20" s="195">
        <v>-1</v>
      </c>
      <c r="H20" s="195">
        <v>-1</v>
      </c>
    </row>
    <row r="21" spans="2:8" ht="14.25" thickBot="1">
      <c r="B21" s="189">
        <v>4</v>
      </c>
      <c r="C21" s="190">
        <v>5</v>
      </c>
      <c r="D21" s="196">
        <v>-1</v>
      </c>
      <c r="E21" s="196">
        <v>-1</v>
      </c>
      <c r="F21" s="196">
        <v>-1</v>
      </c>
      <c r="G21" s="196">
        <v>-1</v>
      </c>
      <c r="H21" s="196">
        <v>-1</v>
      </c>
    </row>
    <row r="22" spans="2:8" ht="27.75" thickBot="1">
      <c r="B22" s="183">
        <v>2</v>
      </c>
      <c r="C22" s="184">
        <v>0</v>
      </c>
      <c r="D22" s="185" t="s">
        <v>6916</v>
      </c>
      <c r="E22" s="99" t="s">
        <v>46362</v>
      </c>
      <c r="F22" s="99" t="s">
        <v>46363</v>
      </c>
      <c r="G22" s="99" t="s">
        <v>46364</v>
      </c>
      <c r="H22" s="99" t="s">
        <v>46365</v>
      </c>
    </row>
    <row r="23" spans="2:8" ht="27.75" thickBot="1">
      <c r="B23" s="183">
        <v>3</v>
      </c>
      <c r="C23" s="184">
        <v>0</v>
      </c>
      <c r="D23" s="185" t="s">
        <v>1425</v>
      </c>
      <c r="E23" s="99" t="s">
        <v>46366</v>
      </c>
      <c r="F23" s="99" t="s">
        <v>46367</v>
      </c>
      <c r="G23" s="99" t="s">
        <v>46368</v>
      </c>
      <c r="H23" s="99" t="s">
        <v>46369</v>
      </c>
    </row>
    <row r="24" spans="2:8" ht="41.25" thickBot="1">
      <c r="B24" s="192">
        <v>22</v>
      </c>
      <c r="C24" s="193">
        <v>0</v>
      </c>
      <c r="D24" s="194" t="s">
        <v>1428</v>
      </c>
      <c r="E24" s="99" t="s">
        <v>36056</v>
      </c>
      <c r="F24" s="99" t="s">
        <v>36057</v>
      </c>
      <c r="G24" s="99" t="s">
        <v>36058</v>
      </c>
      <c r="H24" s="99" t="s">
        <v>36059</v>
      </c>
    </row>
    <row r="25" spans="2:8" ht="40.5">
      <c r="B25" s="615">
        <v>10</v>
      </c>
      <c r="C25" s="616">
        <v>0</v>
      </c>
      <c r="D25" s="617" t="s">
        <v>3544</v>
      </c>
      <c r="E25" s="99" t="s">
        <v>36060</v>
      </c>
      <c r="F25" s="99" t="s">
        <v>36061</v>
      </c>
      <c r="G25" s="99" t="s">
        <v>36062</v>
      </c>
      <c r="H25" s="99" t="s">
        <v>36063</v>
      </c>
    </row>
    <row r="26" spans="2:8" ht="41.25" thickBot="1">
      <c r="B26" s="186">
        <v>10</v>
      </c>
      <c r="C26" s="187">
        <v>1</v>
      </c>
      <c r="D26" s="188" t="s">
        <v>1757</v>
      </c>
      <c r="E26" s="99" t="s">
        <v>46370</v>
      </c>
      <c r="F26" s="99" t="s">
        <v>46371</v>
      </c>
      <c r="G26" s="99" t="s">
        <v>46372</v>
      </c>
      <c r="H26" s="99" t="s">
        <v>46373</v>
      </c>
    </row>
    <row r="27" spans="2:8" ht="27.75" thickBot="1">
      <c r="B27" s="192">
        <v>45</v>
      </c>
      <c r="C27" s="193">
        <v>0</v>
      </c>
      <c r="D27" s="194" t="s">
        <v>4312</v>
      </c>
      <c r="E27" s="99" t="s">
        <v>46374</v>
      </c>
      <c r="F27" s="99" t="s">
        <v>46375</v>
      </c>
      <c r="G27" s="99" t="s">
        <v>46376</v>
      </c>
      <c r="H27" s="99" t="s">
        <v>46377</v>
      </c>
    </row>
    <row r="28" spans="2:8" ht="27.75" thickBot="1">
      <c r="B28" s="192">
        <v>30</v>
      </c>
      <c r="C28" s="193">
        <v>0</v>
      </c>
      <c r="D28" s="194" t="s">
        <v>4314</v>
      </c>
      <c r="E28" s="99" t="s">
        <v>46378</v>
      </c>
      <c r="F28" s="99" t="s">
        <v>46379</v>
      </c>
      <c r="G28" s="99" t="s">
        <v>46380</v>
      </c>
      <c r="H28" s="99" t="s">
        <v>46381</v>
      </c>
    </row>
    <row r="29" spans="2:8" ht="27.75" thickBot="1">
      <c r="B29" s="183">
        <v>12</v>
      </c>
      <c r="C29" s="184">
        <v>0</v>
      </c>
      <c r="D29" s="185" t="s">
        <v>1427</v>
      </c>
      <c r="E29" s="99" t="s">
        <v>46382</v>
      </c>
      <c r="F29" s="99" t="s">
        <v>46383</v>
      </c>
      <c r="G29" s="99" t="s">
        <v>46384</v>
      </c>
      <c r="H29" s="99" t="s">
        <v>46385</v>
      </c>
    </row>
    <row r="30" spans="2:8" ht="14.25" thickBot="1">
      <c r="B30" s="612">
        <v>14</v>
      </c>
      <c r="C30" s="613">
        <v>0</v>
      </c>
      <c r="D30" s="614" t="s">
        <v>9339</v>
      </c>
      <c r="E30" s="99" t="s">
        <v>46386</v>
      </c>
      <c r="F30" s="99" t="s">
        <v>46387</v>
      </c>
      <c r="G30" s="99" t="s">
        <v>46388</v>
      </c>
      <c r="H30" s="99" t="s">
        <v>46389</v>
      </c>
    </row>
    <row r="31" spans="2:8" ht="27">
      <c r="B31" s="183">
        <v>15</v>
      </c>
      <c r="C31" s="184">
        <v>0</v>
      </c>
      <c r="D31" s="185" t="s">
        <v>4319</v>
      </c>
      <c r="E31" s="99" t="s">
        <v>46390</v>
      </c>
      <c r="F31" s="99" t="s">
        <v>46391</v>
      </c>
      <c r="G31" s="99" t="s">
        <v>46392</v>
      </c>
      <c r="H31" s="99" t="s">
        <v>46393</v>
      </c>
    </row>
    <row r="32" spans="2:8" ht="27">
      <c r="B32" s="186">
        <v>15</v>
      </c>
      <c r="C32" s="187">
        <v>1</v>
      </c>
      <c r="D32" s="188" t="s">
        <v>4318</v>
      </c>
      <c r="E32" s="99" t="s">
        <v>46394</v>
      </c>
      <c r="F32" s="99" t="s">
        <v>46395</v>
      </c>
      <c r="G32" s="99" t="s">
        <v>46396</v>
      </c>
      <c r="H32" s="99" t="s">
        <v>46397</v>
      </c>
    </row>
    <row r="33" spans="1:13" ht="27.75" thickBot="1">
      <c r="B33" s="189">
        <v>15</v>
      </c>
      <c r="C33" s="190">
        <v>2</v>
      </c>
      <c r="D33" s="191" t="s">
        <v>1758</v>
      </c>
      <c r="E33" s="99" t="s">
        <v>46398</v>
      </c>
      <c r="F33" s="99" t="s">
        <v>46399</v>
      </c>
      <c r="G33" s="99" t="s">
        <v>46400</v>
      </c>
      <c r="H33" s="99" t="s">
        <v>46401</v>
      </c>
    </row>
    <row r="34" spans="1:13" ht="27.75" thickBot="1">
      <c r="B34" s="189">
        <v>15</v>
      </c>
      <c r="C34" s="190">
        <v>3</v>
      </c>
      <c r="D34" s="618" t="s">
        <v>3543</v>
      </c>
      <c r="E34" s="99" t="s">
        <v>46402</v>
      </c>
      <c r="F34" s="99" t="s">
        <v>46403</v>
      </c>
      <c r="G34" s="99" t="s">
        <v>46404</v>
      </c>
      <c r="H34" s="99" t="s">
        <v>46405</v>
      </c>
    </row>
    <row r="35" spans="1:13" ht="27.75" thickBot="1">
      <c r="B35" s="192">
        <v>13</v>
      </c>
      <c r="C35" s="193">
        <v>0</v>
      </c>
      <c r="D35" s="194" t="s">
        <v>1762</v>
      </c>
      <c r="E35" s="99" t="s">
        <v>46406</v>
      </c>
      <c r="F35" s="99" t="s">
        <v>46407</v>
      </c>
      <c r="G35" s="99" t="s">
        <v>46408</v>
      </c>
      <c r="H35" s="99" t="s">
        <v>46409</v>
      </c>
    </row>
    <row r="36" spans="1:13" ht="27.75" thickBot="1">
      <c r="B36" s="192">
        <v>23</v>
      </c>
      <c r="C36" s="193">
        <v>0</v>
      </c>
      <c r="D36" s="194" t="s">
        <v>1426</v>
      </c>
      <c r="E36" s="99" t="s">
        <v>46410</v>
      </c>
      <c r="F36" s="99" t="s">
        <v>46411</v>
      </c>
      <c r="G36" s="99" t="s">
        <v>46412</v>
      </c>
      <c r="H36" s="99" t="s">
        <v>46413</v>
      </c>
    </row>
    <row r="37" spans="1:13" ht="27">
      <c r="B37" s="615">
        <v>20</v>
      </c>
      <c r="C37" s="616">
        <v>0</v>
      </c>
      <c r="D37" s="617" t="s">
        <v>1759</v>
      </c>
      <c r="E37" s="99" t="s">
        <v>46414</v>
      </c>
      <c r="F37" s="99" t="s">
        <v>46415</v>
      </c>
      <c r="G37" s="99" t="s">
        <v>46416</v>
      </c>
      <c r="H37" s="99" t="s">
        <v>46417</v>
      </c>
    </row>
    <row r="38" spans="1:13" ht="27.75" thickBot="1">
      <c r="B38" s="186">
        <v>20</v>
      </c>
      <c r="C38" s="187">
        <v>1</v>
      </c>
      <c r="D38" s="188" t="s">
        <v>1760</v>
      </c>
      <c r="E38" s="99" t="s">
        <v>46418</v>
      </c>
      <c r="F38" s="99" t="s">
        <v>46419</v>
      </c>
      <c r="G38" s="99" t="s">
        <v>46420</v>
      </c>
      <c r="H38" s="99" t="s">
        <v>46421</v>
      </c>
    </row>
    <row r="39" spans="1:13" ht="27.75" thickBot="1">
      <c r="B39" s="183">
        <v>25</v>
      </c>
      <c r="C39" s="184">
        <v>0</v>
      </c>
      <c r="D39" s="185" t="s">
        <v>3525</v>
      </c>
      <c r="E39" s="99" t="s">
        <v>46422</v>
      </c>
      <c r="F39" s="99" t="s">
        <v>46423</v>
      </c>
      <c r="G39" s="99" t="s">
        <v>46424</v>
      </c>
      <c r="H39" s="99" t="s">
        <v>46425</v>
      </c>
    </row>
    <row r="40" spans="1:13" ht="33">
      <c r="A40" s="693"/>
      <c r="B40" s="183">
        <v>31</v>
      </c>
      <c r="C40" s="184">
        <v>0</v>
      </c>
      <c r="D40" s="694" t="s">
        <v>47181</v>
      </c>
      <c r="E40" s="99" t="s">
        <v>46426</v>
      </c>
      <c r="F40" s="693" t="s">
        <v>46427</v>
      </c>
      <c r="G40" s="99" t="s">
        <v>46428</v>
      </c>
      <c r="H40" s="99" t="s">
        <v>46429</v>
      </c>
    </row>
    <row r="41" spans="1:13" ht="68.25" thickBot="1">
      <c r="A41" s="740"/>
      <c r="B41" s="189">
        <v>31</v>
      </c>
      <c r="C41" s="190">
        <v>1</v>
      </c>
      <c r="D41" s="739" t="s">
        <v>47716</v>
      </c>
      <c r="E41" s="744" t="s">
        <v>47720</v>
      </c>
      <c r="F41" s="746" t="s">
        <v>47724</v>
      </c>
      <c r="G41" s="746" t="s">
        <v>47722</v>
      </c>
      <c r="H41" s="746" t="s">
        <v>47725</v>
      </c>
      <c r="K41" s="745" t="s">
        <v>46430</v>
      </c>
      <c r="L41" s="745" t="s">
        <v>46431</v>
      </c>
      <c r="M41" s="745" t="s">
        <v>46432</v>
      </c>
    </row>
    <row r="42" spans="1:13" ht="27">
      <c r="B42" s="619">
        <v>36</v>
      </c>
      <c r="C42" s="620">
        <v>0</v>
      </c>
      <c r="D42" s="618" t="s">
        <v>4313</v>
      </c>
      <c r="E42" s="99" t="s">
        <v>46433</v>
      </c>
      <c r="F42" s="99" t="s">
        <v>46434</v>
      </c>
      <c r="G42" s="99" t="s">
        <v>46435</v>
      </c>
      <c r="H42" s="99" t="s">
        <v>46436</v>
      </c>
    </row>
    <row r="43" spans="1:13" ht="40.5">
      <c r="B43" s="187">
        <v>49</v>
      </c>
      <c r="C43" s="187">
        <v>0</v>
      </c>
      <c r="D43" s="237" t="s">
        <v>9010</v>
      </c>
      <c r="E43" s="99" t="s">
        <v>46437</v>
      </c>
      <c r="F43" s="99" t="s">
        <v>46438</v>
      </c>
      <c r="G43" s="99" t="s">
        <v>46439</v>
      </c>
      <c r="H43" s="99" t="s">
        <v>46440</v>
      </c>
    </row>
    <row r="44" spans="1:13">
      <c r="B44" s="187">
        <v>49</v>
      </c>
      <c r="C44" s="187">
        <v>1</v>
      </c>
      <c r="D44" s="237">
        <v>-1</v>
      </c>
      <c r="E44" s="237">
        <v>-1</v>
      </c>
      <c r="F44" s="237">
        <v>-1</v>
      </c>
      <c r="G44" s="237">
        <v>-1</v>
      </c>
      <c r="H44" s="237">
        <v>-1</v>
      </c>
    </row>
    <row r="45" spans="1:13">
      <c r="B45" s="187">
        <v>49</v>
      </c>
      <c r="C45" s="187">
        <v>2</v>
      </c>
      <c r="D45" s="237">
        <v>-1</v>
      </c>
      <c r="E45" s="237">
        <v>-1</v>
      </c>
      <c r="F45" s="237">
        <v>-1</v>
      </c>
      <c r="G45" s="237">
        <v>-1</v>
      </c>
      <c r="H45" s="237">
        <v>-1</v>
      </c>
    </row>
    <row r="46" spans="1:13" ht="14.25" thickBot="1">
      <c r="B46" s="187">
        <v>49</v>
      </c>
      <c r="C46" s="187">
        <v>3</v>
      </c>
      <c r="D46" s="237">
        <v>-1</v>
      </c>
      <c r="E46" s="237">
        <v>-1</v>
      </c>
      <c r="F46" s="237">
        <v>-1</v>
      </c>
      <c r="G46" s="237">
        <v>-1</v>
      </c>
      <c r="H46" s="237">
        <v>-1</v>
      </c>
    </row>
    <row r="47" spans="1:13" ht="14.25" thickBot="1">
      <c r="B47" s="183">
        <v>50</v>
      </c>
      <c r="C47" s="184">
        <v>0</v>
      </c>
      <c r="D47" s="185" t="s">
        <v>7828</v>
      </c>
      <c r="E47" s="99" t="s">
        <v>46441</v>
      </c>
      <c r="F47" s="99" t="s">
        <v>46442</v>
      </c>
      <c r="G47" s="99" t="s">
        <v>46443</v>
      </c>
      <c r="H47" s="99" t="s">
        <v>46444</v>
      </c>
    </row>
    <row r="48" spans="1:13" ht="27.75" thickBot="1">
      <c r="B48" s="192">
        <v>51</v>
      </c>
      <c r="C48" s="193">
        <v>0</v>
      </c>
      <c r="D48" s="194" t="s">
        <v>7905</v>
      </c>
      <c r="E48" s="99" t="s">
        <v>36064</v>
      </c>
      <c r="F48" s="99" t="s">
        <v>36065</v>
      </c>
      <c r="G48" s="99" t="s">
        <v>36066</v>
      </c>
      <c r="H48" s="99" t="s">
        <v>36067</v>
      </c>
    </row>
    <row r="49" spans="2:8" ht="36" customHeight="1" thickBot="1">
      <c r="B49" s="186">
        <v>26</v>
      </c>
      <c r="C49" s="187">
        <v>0</v>
      </c>
      <c r="D49" s="188" t="s">
        <v>3524</v>
      </c>
      <c r="E49" s="99" t="s">
        <v>46445</v>
      </c>
      <c r="F49" s="99" t="s">
        <v>46446</v>
      </c>
      <c r="G49" s="99" t="s">
        <v>46447</v>
      </c>
      <c r="H49" s="99" t="s">
        <v>46448</v>
      </c>
    </row>
    <row r="50" spans="2:8" ht="27.75" thickBot="1">
      <c r="B50" s="192">
        <v>27</v>
      </c>
      <c r="C50" s="193">
        <v>0</v>
      </c>
      <c r="D50" s="194" t="s">
        <v>3542</v>
      </c>
      <c r="E50" s="99" t="s">
        <v>46449</v>
      </c>
      <c r="F50" s="99" t="s">
        <v>46450</v>
      </c>
      <c r="G50" s="99" t="s">
        <v>46451</v>
      </c>
      <c r="H50" s="99" t="s">
        <v>46452</v>
      </c>
    </row>
    <row r="51" spans="2:8" ht="27.75" thickBot="1">
      <c r="B51" s="192">
        <v>28</v>
      </c>
      <c r="C51" s="193">
        <v>0</v>
      </c>
      <c r="D51" s="194" t="s">
        <v>1429</v>
      </c>
      <c r="E51" s="99" t="s">
        <v>46453</v>
      </c>
      <c r="F51" s="99" t="s">
        <v>46454</v>
      </c>
      <c r="G51" s="99" t="s">
        <v>46455</v>
      </c>
      <c r="H51" s="99" t="s">
        <v>46456</v>
      </c>
    </row>
    <row r="52" spans="2:8" ht="27.75" thickBot="1">
      <c r="B52" s="192">
        <v>29</v>
      </c>
      <c r="C52" s="193">
        <v>0</v>
      </c>
      <c r="D52" s="194" t="s">
        <v>3541</v>
      </c>
      <c r="E52" s="99" t="s">
        <v>46457</v>
      </c>
      <c r="F52" s="99" t="s">
        <v>46458</v>
      </c>
      <c r="G52" s="99" t="s">
        <v>46459</v>
      </c>
      <c r="H52" s="99" t="s">
        <v>46460</v>
      </c>
    </row>
    <row r="53" spans="2:8" ht="27">
      <c r="B53" s="183">
        <v>41</v>
      </c>
      <c r="C53" s="184">
        <v>0</v>
      </c>
      <c r="D53" s="185" t="s">
        <v>3545</v>
      </c>
      <c r="E53" s="99" t="s">
        <v>46461</v>
      </c>
      <c r="F53" s="99" t="s">
        <v>46462</v>
      </c>
      <c r="G53" s="99" t="s">
        <v>46463</v>
      </c>
      <c r="H53" s="99" t="s">
        <v>46464</v>
      </c>
    </row>
    <row r="54" spans="2:8" ht="27.75" thickBot="1">
      <c r="B54" s="189">
        <v>42</v>
      </c>
      <c r="C54" s="190">
        <v>0</v>
      </c>
      <c r="D54" s="191" t="s">
        <v>4309</v>
      </c>
      <c r="E54" s="99" t="s">
        <v>46465</v>
      </c>
      <c r="F54" s="99" t="s">
        <v>46466</v>
      </c>
      <c r="G54" s="99" t="s">
        <v>46467</v>
      </c>
      <c r="H54" s="99" t="s">
        <v>46468</v>
      </c>
    </row>
    <row r="55" spans="2:8" ht="27">
      <c r="B55" s="183">
        <v>52</v>
      </c>
      <c r="C55" s="184">
        <v>0</v>
      </c>
      <c r="D55" s="185" t="s">
        <v>9340</v>
      </c>
      <c r="E55" s="99" t="s">
        <v>46469</v>
      </c>
      <c r="F55" s="99" t="s">
        <v>46470</v>
      </c>
      <c r="G55" s="99" t="s">
        <v>46471</v>
      </c>
      <c r="H55" s="99" t="s">
        <v>46472</v>
      </c>
    </row>
    <row r="56" spans="2:8" ht="27.75" thickBot="1">
      <c r="B56" s="189">
        <v>52</v>
      </c>
      <c r="C56" s="190">
        <v>1</v>
      </c>
      <c r="D56" s="191" t="s">
        <v>9341</v>
      </c>
      <c r="E56" s="99" t="s">
        <v>46473</v>
      </c>
      <c r="F56" s="99" t="s">
        <v>46474</v>
      </c>
      <c r="G56" s="99" t="s">
        <v>46475</v>
      </c>
      <c r="H56" s="99" t="s">
        <v>46476</v>
      </c>
    </row>
    <row r="57" spans="2:8">
      <c r="B57" s="186">
        <v>19</v>
      </c>
      <c r="C57" s="187">
        <v>0</v>
      </c>
      <c r="D57" s="188">
        <v>-1</v>
      </c>
      <c r="E57" s="188">
        <v>-1</v>
      </c>
      <c r="F57" s="188">
        <v>-1</v>
      </c>
      <c r="G57" s="188">
        <v>-1</v>
      </c>
      <c r="H57" s="188">
        <v>-1</v>
      </c>
    </row>
    <row r="58" spans="2:8">
      <c r="B58" s="186">
        <v>19</v>
      </c>
      <c r="C58" s="187">
        <v>1</v>
      </c>
      <c r="D58" s="188">
        <v>-1</v>
      </c>
      <c r="E58" s="188">
        <v>-1</v>
      </c>
      <c r="F58" s="188">
        <v>-1</v>
      </c>
      <c r="G58" s="188">
        <v>-1</v>
      </c>
      <c r="H58" s="188">
        <v>-1</v>
      </c>
    </row>
    <row r="59" spans="2:8">
      <c r="B59" s="186">
        <v>19</v>
      </c>
      <c r="C59" s="187">
        <v>2</v>
      </c>
      <c r="D59" s="188">
        <v>-1</v>
      </c>
      <c r="E59" s="188">
        <v>-1</v>
      </c>
      <c r="F59" s="188">
        <v>-1</v>
      </c>
      <c r="G59" s="188">
        <v>-1</v>
      </c>
      <c r="H59" s="188">
        <v>-1</v>
      </c>
    </row>
    <row r="60" spans="2:8" ht="40.5">
      <c r="B60" s="186">
        <v>19</v>
      </c>
      <c r="C60" s="187">
        <v>3</v>
      </c>
      <c r="D60" s="188" t="s">
        <v>3498</v>
      </c>
      <c r="E60" s="99" t="s">
        <v>46477</v>
      </c>
      <c r="F60" s="99" t="s">
        <v>46478</v>
      </c>
      <c r="G60" s="99" t="s">
        <v>46479</v>
      </c>
      <c r="H60" s="99" t="s">
        <v>46480</v>
      </c>
    </row>
    <row r="61" spans="2:8" ht="27">
      <c r="B61" s="186">
        <v>19</v>
      </c>
      <c r="C61" s="187">
        <v>4</v>
      </c>
      <c r="D61" s="188" t="s">
        <v>9502</v>
      </c>
      <c r="E61" s="99" t="s">
        <v>36068</v>
      </c>
      <c r="F61" s="99" t="s">
        <v>36069</v>
      </c>
      <c r="G61" s="99" t="s">
        <v>36070</v>
      </c>
      <c r="H61" s="99" t="s">
        <v>36071</v>
      </c>
    </row>
    <row r="62" spans="2:8">
      <c r="B62" s="186">
        <v>19</v>
      </c>
      <c r="C62" s="187">
        <v>5</v>
      </c>
      <c r="D62" s="188">
        <v>-1</v>
      </c>
      <c r="E62" s="188">
        <v>-1</v>
      </c>
      <c r="F62" s="188">
        <v>-1</v>
      </c>
      <c r="G62" s="188">
        <v>-1</v>
      </c>
      <c r="H62" s="188">
        <v>-1</v>
      </c>
    </row>
    <row r="63" spans="2:8">
      <c r="B63" s="186">
        <v>19</v>
      </c>
      <c r="C63" s="187">
        <v>6</v>
      </c>
      <c r="D63" s="188">
        <v>-1</v>
      </c>
      <c r="E63" s="188">
        <v>-1</v>
      </c>
      <c r="F63" s="188">
        <v>-1</v>
      </c>
      <c r="G63" s="188">
        <v>-1</v>
      </c>
      <c r="H63" s="188">
        <v>-1</v>
      </c>
    </row>
    <row r="64" spans="2:8">
      <c r="B64" s="186">
        <v>19</v>
      </c>
      <c r="C64" s="187">
        <v>7</v>
      </c>
      <c r="D64" s="188">
        <v>-1</v>
      </c>
      <c r="E64" s="188">
        <v>-1</v>
      </c>
      <c r="F64" s="188">
        <v>-1</v>
      </c>
      <c r="G64" s="188">
        <v>-1</v>
      </c>
      <c r="H64" s="188">
        <v>-1</v>
      </c>
    </row>
    <row r="65" spans="1:8">
      <c r="B65" s="186">
        <v>19</v>
      </c>
      <c r="C65" s="187">
        <v>8</v>
      </c>
      <c r="D65" s="188">
        <v>-1</v>
      </c>
      <c r="E65" s="188">
        <v>-1</v>
      </c>
      <c r="F65" s="188">
        <v>-1</v>
      </c>
      <c r="G65" s="188">
        <v>-1</v>
      </c>
      <c r="H65" s="188">
        <v>-1</v>
      </c>
    </row>
    <row r="66" spans="1:8" s="689" customFormat="1" ht="27">
      <c r="B66" s="687">
        <v>60</v>
      </c>
      <c r="C66" s="687">
        <v>0</v>
      </c>
      <c r="D66" s="688" t="s">
        <v>46894</v>
      </c>
      <c r="E66" s="690" t="s">
        <v>46900</v>
      </c>
      <c r="F66" s="690" t="s">
        <v>46901</v>
      </c>
      <c r="G66" s="690" t="s">
        <v>46902</v>
      </c>
      <c r="H66" s="690" t="s">
        <v>46903</v>
      </c>
    </row>
    <row r="67" spans="1:8" s="689" customFormat="1" ht="27">
      <c r="B67" s="687">
        <v>61</v>
      </c>
      <c r="C67" s="687">
        <v>0</v>
      </c>
      <c r="D67" s="688" t="s">
        <v>46896</v>
      </c>
      <c r="E67" s="690" t="s">
        <v>46904</v>
      </c>
      <c r="F67" s="690" t="s">
        <v>46905</v>
      </c>
      <c r="G67" s="690" t="s">
        <v>46906</v>
      </c>
      <c r="H67" s="690" t="s">
        <v>46907</v>
      </c>
    </row>
    <row r="68" spans="1:8" s="689" customFormat="1" ht="27">
      <c r="B68" s="687">
        <v>62</v>
      </c>
      <c r="C68" s="687">
        <v>0</v>
      </c>
      <c r="D68" s="688" t="s">
        <v>46895</v>
      </c>
      <c r="E68" s="690" t="s">
        <v>46908</v>
      </c>
      <c r="F68" s="690" t="s">
        <v>46909</v>
      </c>
      <c r="G68" s="690" t="s">
        <v>46910</v>
      </c>
      <c r="H68" s="690" t="s">
        <v>46911</v>
      </c>
    </row>
    <row r="69" spans="1:8" s="689" customFormat="1" ht="27">
      <c r="B69" s="687">
        <v>63</v>
      </c>
      <c r="C69" s="687">
        <v>0</v>
      </c>
      <c r="D69" s="688" t="s">
        <v>46897</v>
      </c>
      <c r="E69" s="690" t="s">
        <v>46912</v>
      </c>
      <c r="F69" s="690" t="s">
        <v>46913</v>
      </c>
      <c r="G69" s="690" t="s">
        <v>46914</v>
      </c>
      <c r="H69" s="690" t="s">
        <v>46915</v>
      </c>
    </row>
    <row r="70" spans="1:8" s="689" customFormat="1" ht="27">
      <c r="B70" s="687">
        <v>63</v>
      </c>
      <c r="C70" s="687">
        <v>1</v>
      </c>
      <c r="D70" s="688" t="s">
        <v>46898</v>
      </c>
      <c r="E70" s="690" t="s">
        <v>46916</v>
      </c>
      <c r="F70" s="690" t="s">
        <v>46917</v>
      </c>
      <c r="G70" s="690" t="s">
        <v>46918</v>
      </c>
      <c r="H70" s="690" t="s">
        <v>46919</v>
      </c>
    </row>
    <row r="71" spans="1:8" s="689" customFormat="1" ht="27">
      <c r="B71" s="687">
        <v>64</v>
      </c>
      <c r="C71" s="687">
        <v>0</v>
      </c>
      <c r="D71" s="688" t="s">
        <v>46899</v>
      </c>
      <c r="E71" s="690" t="s">
        <v>46920</v>
      </c>
      <c r="F71" s="690" t="s">
        <v>46921</v>
      </c>
      <c r="G71" s="690" t="s">
        <v>46922</v>
      </c>
      <c r="H71" s="690" t="s">
        <v>46923</v>
      </c>
    </row>
    <row r="72" spans="1:8" s="689" customFormat="1" ht="27">
      <c r="B72" s="687">
        <v>65</v>
      </c>
      <c r="C72" s="687">
        <v>0</v>
      </c>
      <c r="D72" s="688" t="s">
        <v>69924</v>
      </c>
      <c r="E72" s="690" t="s">
        <v>69925</v>
      </c>
      <c r="F72" s="690" t="s">
        <v>69926</v>
      </c>
      <c r="G72" s="690" t="s">
        <v>69927</v>
      </c>
      <c r="H72" s="1419" t="s">
        <v>69928</v>
      </c>
    </row>
    <row r="73" spans="1:8" s="689" customFormat="1" ht="40.5">
      <c r="B73" s="687">
        <v>66</v>
      </c>
      <c r="C73" s="687">
        <v>0</v>
      </c>
      <c r="D73" s="688" t="s">
        <v>47642</v>
      </c>
      <c r="E73" s="690" t="s">
        <v>47165</v>
      </c>
      <c r="F73" s="690" t="s">
        <v>47166</v>
      </c>
      <c r="G73" s="690" t="s">
        <v>47167</v>
      </c>
      <c r="H73" s="690" t="s">
        <v>47168</v>
      </c>
    </row>
    <row r="74" spans="1:8" ht="27">
      <c r="B74" s="187">
        <v>9</v>
      </c>
      <c r="C74" s="187">
        <v>0</v>
      </c>
      <c r="D74" s="237" t="s">
        <v>47203</v>
      </c>
      <c r="E74" s="691" t="s">
        <v>47204</v>
      </c>
      <c r="F74" s="691" t="s">
        <v>47205</v>
      </c>
      <c r="G74" s="691" t="s">
        <v>47206</v>
      </c>
      <c r="H74" s="691" t="s">
        <v>47207</v>
      </c>
    </row>
    <row r="75" spans="1:8" ht="27">
      <c r="A75" s="689"/>
      <c r="B75" s="187">
        <v>56</v>
      </c>
      <c r="C75" s="187">
        <v>0</v>
      </c>
      <c r="D75" s="688" t="s">
        <v>47643</v>
      </c>
      <c r="E75" s="690" t="s">
        <v>47638</v>
      </c>
      <c r="F75" s="732" t="s">
        <v>47639</v>
      </c>
      <c r="G75" s="690" t="s">
        <v>47640</v>
      </c>
      <c r="H75" s="690" t="s">
        <v>47641</v>
      </c>
    </row>
    <row r="76" spans="1:8" s="689" customFormat="1" ht="27">
      <c r="B76" s="687">
        <v>67</v>
      </c>
      <c r="C76" s="687">
        <v>0</v>
      </c>
      <c r="D76" s="688" t="s">
        <v>53274</v>
      </c>
      <c r="E76" s="690" t="s">
        <v>53272</v>
      </c>
      <c r="F76" s="732" t="s">
        <v>53266</v>
      </c>
      <c r="G76" s="690" t="s">
        <v>53267</v>
      </c>
      <c r="H76" s="690" t="s">
        <v>53269</v>
      </c>
    </row>
    <row r="77" spans="1:8" s="689" customFormat="1" ht="27">
      <c r="B77" s="687">
        <v>68</v>
      </c>
      <c r="C77" s="687">
        <v>0</v>
      </c>
      <c r="D77" s="688" t="s">
        <v>67207</v>
      </c>
      <c r="E77" s="690" t="s">
        <v>67212</v>
      </c>
      <c r="F77" s="732" t="s">
        <v>67213</v>
      </c>
      <c r="G77" s="690" t="s">
        <v>67214</v>
      </c>
      <c r="H77" s="690" t="s">
        <v>67218</v>
      </c>
    </row>
    <row r="78" spans="1:8" s="689" customFormat="1" ht="27">
      <c r="B78" s="687">
        <v>68</v>
      </c>
      <c r="C78" s="687">
        <v>1</v>
      </c>
      <c r="D78" s="688" t="s">
        <v>67208</v>
      </c>
      <c r="E78" s="690" t="s">
        <v>67215</v>
      </c>
      <c r="F78" s="732" t="s">
        <v>67216</v>
      </c>
      <c r="G78" s="690" t="s">
        <v>67217</v>
      </c>
      <c r="H78" s="690" t="s">
        <v>67219</v>
      </c>
    </row>
    <row r="79" spans="1:8" s="689" customFormat="1" ht="27">
      <c r="B79" s="687">
        <v>69</v>
      </c>
      <c r="C79" s="687">
        <v>0</v>
      </c>
      <c r="D79" s="688" t="s">
        <v>53265</v>
      </c>
      <c r="E79" s="690" t="s">
        <v>53273</v>
      </c>
      <c r="F79" s="732" t="s">
        <v>53271</v>
      </c>
      <c r="G79" s="690" t="s">
        <v>53268</v>
      </c>
      <c r="H79" s="690" t="s">
        <v>53270</v>
      </c>
    </row>
    <row r="80" spans="1:8" customFormat="1" ht="36" customHeight="1" thickBot="1">
      <c r="B80" s="684">
        <v>21</v>
      </c>
      <c r="C80" s="187">
        <v>0</v>
      </c>
      <c r="D80" s="1082" t="s">
        <v>67230</v>
      </c>
      <c r="E80" s="247" t="s">
        <v>67229</v>
      </c>
      <c r="F80" s="520" t="s">
        <v>67228</v>
      </c>
      <c r="G80" s="981" t="s">
        <v>67227</v>
      </c>
      <c r="H80" s="247" t="s">
        <v>67226</v>
      </c>
    </row>
    <row r="81" spans="1:8" s="643" customFormat="1" ht="36" customHeight="1" thickBot="1">
      <c r="A81" s="689"/>
      <c r="B81" s="1420">
        <v>70</v>
      </c>
      <c r="C81" s="1421">
        <v>0</v>
      </c>
      <c r="D81" s="1422" t="s">
        <v>69929</v>
      </c>
      <c r="E81" s="1423" t="s">
        <v>69930</v>
      </c>
      <c r="F81" s="1052" t="s">
        <v>69931</v>
      </c>
      <c r="G81" s="1424" t="s">
        <v>69932</v>
      </c>
      <c r="H81" s="1423" t="s">
        <v>69933</v>
      </c>
    </row>
    <row r="82" spans="1:8" s="643" customFormat="1" ht="36" customHeight="1">
      <c r="A82" s="689"/>
      <c r="B82" s="1425">
        <v>71</v>
      </c>
      <c r="C82" s="1426">
        <v>0</v>
      </c>
      <c r="D82" s="1427" t="s">
        <v>69934</v>
      </c>
      <c r="E82" s="1423" t="s">
        <v>69935</v>
      </c>
      <c r="F82" s="1052" t="s">
        <v>69936</v>
      </c>
      <c r="G82" s="1424" t="s">
        <v>69937</v>
      </c>
      <c r="H82" s="1423" t="s">
        <v>69938</v>
      </c>
    </row>
    <row r="83" spans="1:8" s="643" customFormat="1" ht="36" customHeight="1" thickBot="1">
      <c r="A83" s="689"/>
      <c r="B83" s="1428">
        <v>72</v>
      </c>
      <c r="C83" s="1429">
        <v>0</v>
      </c>
      <c r="D83" s="1430" t="s">
        <v>69939</v>
      </c>
      <c r="E83" s="1423" t="s">
        <v>69940</v>
      </c>
      <c r="F83" s="1052" t="s">
        <v>69941</v>
      </c>
      <c r="G83" s="1424" t="s">
        <v>69942</v>
      </c>
      <c r="H83" s="1423" t="s">
        <v>69943</v>
      </c>
    </row>
    <row r="84" spans="1:8" s="643" customFormat="1" ht="36" customHeight="1">
      <c r="A84" s="689"/>
      <c r="B84" s="1425">
        <v>73</v>
      </c>
      <c r="C84" s="1426">
        <v>0</v>
      </c>
      <c r="D84" s="1427" t="s">
        <v>69944</v>
      </c>
      <c r="E84" s="1423" t="s">
        <v>69945</v>
      </c>
      <c r="F84" s="1052" t="s">
        <v>69946</v>
      </c>
      <c r="G84" s="1424" t="s">
        <v>69947</v>
      </c>
      <c r="H84" s="1423" t="s">
        <v>69948</v>
      </c>
    </row>
    <row r="85" spans="1:8" s="643" customFormat="1" ht="36" customHeight="1">
      <c r="A85" s="979"/>
      <c r="B85" s="1433">
        <v>73</v>
      </c>
      <c r="C85" s="1080">
        <v>1</v>
      </c>
      <c r="D85" s="1431" t="s">
        <v>69949</v>
      </c>
      <c r="E85" s="1423" t="s">
        <v>69950</v>
      </c>
      <c r="F85" s="1052" t="s">
        <v>69951</v>
      </c>
      <c r="G85" s="1424" t="s">
        <v>69952</v>
      </c>
      <c r="H85" s="1423" t="s">
        <v>69953</v>
      </c>
    </row>
    <row r="86" spans="1:8" s="689" customFormat="1" ht="27.75" thickBot="1">
      <c r="A86" s="979"/>
      <c r="B86" s="1434">
        <v>73</v>
      </c>
      <c r="C86" s="1081">
        <v>2</v>
      </c>
      <c r="D86" s="1432" t="s">
        <v>69954</v>
      </c>
      <c r="E86" s="690" t="s">
        <v>69955</v>
      </c>
      <c r="F86" s="732" t="s">
        <v>69956</v>
      </c>
      <c r="G86" s="690" t="s">
        <v>69957</v>
      </c>
      <c r="H86" s="690" t="s">
        <v>69958</v>
      </c>
    </row>
    <row r="87" spans="1:8">
      <c r="F87" s="918"/>
    </row>
    <row r="89" spans="1:8">
      <c r="F89" s="918"/>
    </row>
    <row r="90" spans="1:8">
      <c r="F90" s="918"/>
    </row>
    <row r="91" spans="1:8">
      <c r="F91" s="918"/>
    </row>
    <row r="92" spans="1:8" ht="14.25" thickBot="1">
      <c r="B92" s="99"/>
      <c r="C92" s="99"/>
      <c r="D92" s="99"/>
    </row>
    <row r="93" spans="1:8" s="488" customFormat="1" ht="27">
      <c r="B93" s="481">
        <v>19</v>
      </c>
      <c r="C93" s="482">
        <v>0</v>
      </c>
      <c r="D93" s="483" t="s">
        <v>4317</v>
      </c>
    </row>
    <row r="94" spans="1:8" s="488" customFormat="1">
      <c r="B94" s="479">
        <v>19</v>
      </c>
      <c r="C94" s="236">
        <v>1</v>
      </c>
      <c r="D94" s="480">
        <v>-1</v>
      </c>
    </row>
    <row r="95" spans="1:8" s="488" customFormat="1">
      <c r="B95" s="479">
        <v>19</v>
      </c>
      <c r="C95" s="236">
        <v>2</v>
      </c>
      <c r="D95" s="480">
        <v>-1</v>
      </c>
    </row>
    <row r="96" spans="1:8" s="488" customFormat="1">
      <c r="B96" s="479">
        <v>19</v>
      </c>
      <c r="C96" s="236">
        <v>3</v>
      </c>
      <c r="D96" s="480">
        <v>-1</v>
      </c>
    </row>
    <row r="97" spans="2:10" s="488" customFormat="1" ht="27">
      <c r="B97" s="479">
        <v>19</v>
      </c>
      <c r="C97" s="236">
        <v>10</v>
      </c>
      <c r="D97" s="480" t="s">
        <v>3499</v>
      </c>
    </row>
    <row r="98" spans="2:10" s="488" customFormat="1">
      <c r="B98" s="479">
        <v>19</v>
      </c>
      <c r="C98" s="236">
        <v>11</v>
      </c>
      <c r="D98" s="480">
        <v>-1</v>
      </c>
      <c r="H98" s="730"/>
      <c r="J98" s="731"/>
    </row>
    <row r="99" spans="2:10" s="488" customFormat="1">
      <c r="B99" s="479">
        <v>19</v>
      </c>
      <c r="C99" s="236">
        <v>12</v>
      </c>
      <c r="D99" s="480">
        <v>-1</v>
      </c>
    </row>
    <row r="100" spans="2:10" s="488" customFormat="1" ht="27.75" thickBot="1">
      <c r="B100" s="484">
        <v>19</v>
      </c>
      <c r="C100" s="485">
        <v>13</v>
      </c>
      <c r="D100" s="486" t="s">
        <v>4315</v>
      </c>
    </row>
    <row r="101" spans="2:10" ht="27">
      <c r="B101" s="186">
        <v>25</v>
      </c>
      <c r="C101" s="187">
        <v>1</v>
      </c>
      <c r="D101" s="188" t="s">
        <v>3524</v>
      </c>
    </row>
    <row r="102" spans="2:10">
      <c r="B102" s="186">
        <v>2</v>
      </c>
      <c r="C102" s="187">
        <v>1</v>
      </c>
      <c r="D102" s="188">
        <v>-1</v>
      </c>
    </row>
    <row r="103" spans="2:10">
      <c r="B103" s="186">
        <v>2</v>
      </c>
      <c r="C103" s="187">
        <v>2</v>
      </c>
      <c r="D103" s="188">
        <v>-1</v>
      </c>
    </row>
    <row r="104" spans="2:10">
      <c r="B104" s="186">
        <v>2</v>
      </c>
      <c r="C104" s="187">
        <v>3</v>
      </c>
      <c r="D104" s="188">
        <v>-1</v>
      </c>
    </row>
    <row r="105" spans="2:10" ht="14.25" thickBot="1">
      <c r="B105" s="189">
        <v>2</v>
      </c>
      <c r="C105" s="190">
        <v>4</v>
      </c>
      <c r="D105" s="191">
        <v>-1</v>
      </c>
    </row>
    <row r="106" spans="2:10">
      <c r="B106" s="186">
        <v>3</v>
      </c>
      <c r="C106" s="187">
        <v>1</v>
      </c>
      <c r="D106" s="188">
        <v>-1</v>
      </c>
    </row>
    <row r="107" spans="2:10">
      <c r="B107" s="186">
        <v>3</v>
      </c>
      <c r="C107" s="187">
        <v>2</v>
      </c>
      <c r="D107" s="195">
        <v>-1</v>
      </c>
    </row>
    <row r="108" spans="2:10" ht="14.25" thickBot="1">
      <c r="B108" s="189">
        <v>3</v>
      </c>
      <c r="C108" s="190">
        <v>3</v>
      </c>
      <c r="D108" s="196">
        <v>-1</v>
      </c>
    </row>
    <row r="109" spans="2:10" ht="27.75" thickBot="1">
      <c r="B109" s="192">
        <v>44</v>
      </c>
      <c r="C109" s="193">
        <v>0</v>
      </c>
      <c r="D109" s="194" t="s">
        <v>4310</v>
      </c>
    </row>
    <row r="110" spans="2:10">
      <c r="B110" s="186">
        <v>10</v>
      </c>
      <c r="C110" s="187">
        <v>1</v>
      </c>
      <c r="D110" s="188">
        <v>-1</v>
      </c>
    </row>
    <row r="111" spans="2:10">
      <c r="B111" s="186">
        <v>10</v>
      </c>
      <c r="C111" s="187">
        <v>2</v>
      </c>
      <c r="D111" s="188">
        <v>-1</v>
      </c>
    </row>
    <row r="112" spans="2:10">
      <c r="B112" s="186">
        <v>10</v>
      </c>
      <c r="C112" s="187">
        <v>3</v>
      </c>
      <c r="D112" s="188">
        <v>-1</v>
      </c>
    </row>
    <row r="113" spans="2:4">
      <c r="B113" s="186">
        <v>10</v>
      </c>
      <c r="C113" s="187">
        <v>4</v>
      </c>
      <c r="D113" s="188">
        <v>-1</v>
      </c>
    </row>
    <row r="114" spans="2:4">
      <c r="B114" s="186">
        <v>10</v>
      </c>
      <c r="C114" s="187">
        <v>5</v>
      </c>
      <c r="D114" s="188">
        <v>-1</v>
      </c>
    </row>
    <row r="115" spans="2:4">
      <c r="B115" s="186">
        <v>10</v>
      </c>
      <c r="C115" s="187">
        <v>6</v>
      </c>
      <c r="D115" s="188">
        <v>-1</v>
      </c>
    </row>
    <row r="116" spans="2:4" ht="40.5">
      <c r="B116" s="186">
        <v>10</v>
      </c>
      <c r="C116" s="187">
        <v>7</v>
      </c>
      <c r="D116" s="188" t="s">
        <v>1757</v>
      </c>
    </row>
    <row r="117" spans="2:4">
      <c r="B117" s="186">
        <v>10</v>
      </c>
      <c r="C117" s="187">
        <v>8</v>
      </c>
      <c r="D117" s="188">
        <v>-1</v>
      </c>
    </row>
    <row r="118" spans="2:4">
      <c r="B118" s="186">
        <v>10</v>
      </c>
      <c r="C118" s="187">
        <v>9</v>
      </c>
      <c r="D118" s="188">
        <v>-1</v>
      </c>
    </row>
    <row r="119" spans="2:4" ht="14.25" thickBot="1">
      <c r="B119" s="189">
        <v>10</v>
      </c>
      <c r="C119" s="190">
        <v>10</v>
      </c>
      <c r="D119" s="191">
        <v>-1</v>
      </c>
    </row>
    <row r="120" spans="2:4" ht="27">
      <c r="B120" s="183">
        <v>19</v>
      </c>
      <c r="C120" s="184">
        <v>0</v>
      </c>
      <c r="D120" s="185" t="s">
        <v>4317</v>
      </c>
    </row>
    <row r="121" spans="2:4">
      <c r="B121" s="186">
        <v>19</v>
      </c>
      <c r="C121" s="187">
        <v>1</v>
      </c>
      <c r="D121" s="188">
        <v>-1</v>
      </c>
    </row>
    <row r="122" spans="2:4">
      <c r="B122" s="186">
        <v>19</v>
      </c>
      <c r="C122" s="187">
        <v>2</v>
      </c>
      <c r="D122" s="188">
        <v>-1</v>
      </c>
    </row>
    <row r="123" spans="2:4">
      <c r="B123" s="186">
        <v>19</v>
      </c>
      <c r="C123" s="187">
        <v>3</v>
      </c>
      <c r="D123" s="188">
        <v>-1</v>
      </c>
    </row>
    <row r="124" spans="2:4" ht="40.5">
      <c r="B124" s="186">
        <v>19</v>
      </c>
      <c r="C124" s="187">
        <v>4</v>
      </c>
      <c r="D124" s="188" t="s">
        <v>3498</v>
      </c>
    </row>
    <row r="125" spans="2:4" ht="27">
      <c r="B125" s="186">
        <v>19</v>
      </c>
      <c r="C125" s="187">
        <v>5</v>
      </c>
      <c r="D125" s="188" t="s">
        <v>4316</v>
      </c>
    </row>
    <row r="126" spans="2:4">
      <c r="B126" s="186">
        <v>19</v>
      </c>
      <c r="C126" s="187">
        <v>6</v>
      </c>
      <c r="D126" s="188">
        <v>-1</v>
      </c>
    </row>
    <row r="127" spans="2:4">
      <c r="B127" s="186">
        <v>19</v>
      </c>
      <c r="C127" s="187">
        <v>7</v>
      </c>
      <c r="D127" s="188">
        <v>-1</v>
      </c>
    </row>
    <row r="128" spans="2:4">
      <c r="B128" s="186">
        <v>19</v>
      </c>
      <c r="C128" s="187">
        <v>8</v>
      </c>
      <c r="D128" s="188">
        <v>-1</v>
      </c>
    </row>
    <row r="129" spans="2:4">
      <c r="B129" s="186">
        <v>19</v>
      </c>
      <c r="C129" s="187">
        <v>9</v>
      </c>
      <c r="D129" s="188">
        <v>-1</v>
      </c>
    </row>
    <row r="130" spans="2:4" ht="27">
      <c r="B130" s="186">
        <v>19</v>
      </c>
      <c r="C130" s="187">
        <v>10</v>
      </c>
      <c r="D130" s="188" t="s">
        <v>3499</v>
      </c>
    </row>
    <row r="131" spans="2:4">
      <c r="B131" s="186">
        <v>19</v>
      </c>
      <c r="C131" s="187">
        <v>11</v>
      </c>
      <c r="D131" s="188">
        <v>-1</v>
      </c>
    </row>
    <row r="132" spans="2:4">
      <c r="B132" s="186">
        <v>19</v>
      </c>
      <c r="C132" s="187">
        <v>12</v>
      </c>
      <c r="D132" s="188">
        <v>-1</v>
      </c>
    </row>
    <row r="133" spans="2:4" ht="27.75" thickBot="1">
      <c r="B133" s="189">
        <v>19</v>
      </c>
      <c r="C133" s="190">
        <v>13</v>
      </c>
      <c r="D133" s="191" t="s">
        <v>4315</v>
      </c>
    </row>
    <row r="134" spans="2:4" ht="27.75" thickBot="1">
      <c r="B134" s="192">
        <v>27</v>
      </c>
      <c r="C134" s="193">
        <v>0</v>
      </c>
      <c r="D134" s="194" t="s">
        <v>3542</v>
      </c>
    </row>
    <row r="135" spans="2:4" ht="27.75" thickBot="1">
      <c r="B135" s="192">
        <v>28</v>
      </c>
      <c r="C135" s="193">
        <v>0</v>
      </c>
      <c r="D135" s="194" t="s">
        <v>1429</v>
      </c>
    </row>
    <row r="136" spans="2:4" ht="27.75" thickBot="1">
      <c r="B136" s="192">
        <v>29</v>
      </c>
      <c r="C136" s="193">
        <v>0</v>
      </c>
      <c r="D136" s="194" t="s">
        <v>3541</v>
      </c>
    </row>
    <row r="137" spans="2:4" ht="27">
      <c r="B137" s="183">
        <v>41</v>
      </c>
      <c r="C137" s="184">
        <v>0</v>
      </c>
      <c r="D137" s="185" t="s">
        <v>3545</v>
      </c>
    </row>
    <row r="138" spans="2:4" ht="27.75" thickBot="1">
      <c r="B138" s="189">
        <v>41</v>
      </c>
      <c r="C138" s="190">
        <v>1</v>
      </c>
      <c r="D138" s="191" t="s">
        <v>4309</v>
      </c>
    </row>
    <row r="139" spans="2:4" ht="27.75" thickBot="1">
      <c r="B139" s="192">
        <v>9</v>
      </c>
      <c r="C139" s="193">
        <v>0</v>
      </c>
      <c r="D139" s="194" t="s">
        <v>1376</v>
      </c>
    </row>
    <row r="140" spans="2:4">
      <c r="B140" s="187">
        <v>22</v>
      </c>
      <c r="C140" s="187">
        <v>1</v>
      </c>
      <c r="D140" s="237">
        <v>-1</v>
      </c>
    </row>
    <row r="141" spans="2:4" ht="14.25" thickBot="1">
      <c r="B141" s="189">
        <v>50</v>
      </c>
      <c r="C141" s="190">
        <v>2</v>
      </c>
      <c r="D141" s="191">
        <v>-1</v>
      </c>
    </row>
    <row r="142" spans="2:4" ht="14.25" thickBot="1">
      <c r="B142" s="189"/>
      <c r="C142" s="190"/>
      <c r="D142" s="191"/>
    </row>
  </sheetData>
  <autoFilter ref="A3:H65" xr:uid="{00000000-0001-0000-1E00-000000000000}"/>
  <phoneticPr fontId="5" type="noConversion"/>
  <conditionalFormatting sqref="A80 F80:Z85">
    <cfRule type="cellIs" dxfId="156" priority="4" operator="equal">
      <formula>-1</formula>
    </cfRule>
  </conditionalFormatting>
  <conditionalFormatting sqref="A1:B80 E66:J87 O66:XFD87 D42:D79 A87:B87 A89:B91 D89:J91 O89:XFD91 A89:A92 A93:B1048576">
    <cfRule type="cellIs" dxfId="155" priority="10" operator="equal">
      <formula>-1</formula>
    </cfRule>
  </conditionalFormatting>
  <conditionalFormatting sqref="A81:C86">
    <cfRule type="cellIs" dxfId="154" priority="2" operator="equal">
      <formula>-1</formula>
    </cfRule>
  </conditionalFormatting>
  <conditionalFormatting sqref="D1:D39">
    <cfRule type="cellIs" dxfId="153" priority="5" operator="equal">
      <formula>-1</formula>
    </cfRule>
  </conditionalFormatting>
  <conditionalFormatting sqref="D81:D87">
    <cfRule type="cellIs" dxfId="152" priority="1" operator="equal">
      <formula>-1</formula>
    </cfRule>
  </conditionalFormatting>
  <conditionalFormatting sqref="D93:D1048576">
    <cfRule type="cellIs" dxfId="151" priority="15" operator="equal">
      <formula>-1</formula>
    </cfRule>
  </conditionalFormatting>
  <conditionalFormatting sqref="E1:XFD65 E92:XFD1048576">
    <cfRule type="cellIs" dxfId="150" priority="22" operator="equal">
      <formula>-1</formula>
    </cfRule>
  </conditionalFormatting>
  <pageMargins left="0.7" right="0.7" top="0.75" bottom="0.75" header="0" footer="0"/>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61">
    <tabColor rgb="FF7030A0"/>
  </sheetPr>
  <dimension ref="A1:Q262"/>
  <sheetViews>
    <sheetView zoomScaleNormal="100" workbookViewId="0">
      <pane xSplit="3" ySplit="3" topLeftCell="E243" activePane="bottomRight" state="frozen"/>
      <selection activeCell="C55" sqref="C55"/>
      <selection pane="topRight" activeCell="C55" sqref="C55"/>
      <selection pane="bottomLeft" activeCell="C55" sqref="C55"/>
      <selection pane="bottomRight" activeCell="G275" sqref="G275"/>
    </sheetView>
  </sheetViews>
  <sheetFormatPr defaultColWidth="13.5" defaultRowHeight="15" customHeight="1"/>
  <cols>
    <col min="1" max="1" width="7.625" style="668" customWidth="1"/>
    <col min="2" max="2" width="7.625" style="16" customWidth="1"/>
    <col min="3" max="3" width="17.625" style="19" customWidth="1"/>
    <col min="4" max="5" width="14.875" style="19" customWidth="1"/>
    <col min="6" max="17" width="14.875" style="16" customWidth="1"/>
    <col min="18" max="16384" width="13.5" style="16"/>
  </cols>
  <sheetData>
    <row r="1" spans="1:17" ht="16.5" customHeight="1">
      <c r="A1" s="665">
        <v>0</v>
      </c>
      <c r="B1" s="20" t="s">
        <v>442</v>
      </c>
      <c r="C1" s="20" t="s">
        <v>112</v>
      </c>
      <c r="D1" s="20" t="s">
        <v>474</v>
      </c>
      <c r="E1" s="14" t="s">
        <v>4306</v>
      </c>
      <c r="F1" s="18" t="s">
        <v>9839</v>
      </c>
      <c r="G1" s="1401" t="s">
        <v>9840</v>
      </c>
      <c r="H1" s="18" t="s">
        <v>9840</v>
      </c>
      <c r="I1" s="18" t="s">
        <v>9841</v>
      </c>
      <c r="J1" s="1401" t="s">
        <v>9842</v>
      </c>
      <c r="K1" s="18" t="s">
        <v>9842</v>
      </c>
      <c r="L1" s="18" t="s">
        <v>9843</v>
      </c>
      <c r="M1" s="1401" t="s">
        <v>9844</v>
      </c>
      <c r="N1" s="18" t="s">
        <v>9844</v>
      </c>
      <c r="O1" s="18" t="s">
        <v>9845</v>
      </c>
      <c r="P1" s="1401" t="s">
        <v>9846</v>
      </c>
      <c r="Q1" s="18" t="s">
        <v>9846</v>
      </c>
    </row>
    <row r="2" spans="1:17" s="151" customFormat="1" ht="16.5" customHeight="1">
      <c r="A2" s="1395"/>
      <c r="B2" s="150"/>
      <c r="C2" s="150" t="s">
        <v>4943</v>
      </c>
      <c r="D2" s="150" t="s">
        <v>4943</v>
      </c>
      <c r="E2" s="152" t="s">
        <v>4945</v>
      </c>
      <c r="G2" s="1402"/>
      <c r="J2" s="1402"/>
      <c r="M2" s="1402"/>
      <c r="P2" s="1402"/>
    </row>
    <row r="3" spans="1:17" s="18" customFormat="1" ht="16.5" customHeight="1">
      <c r="A3" s="1396" t="s">
        <v>3</v>
      </c>
      <c r="B3" s="41" t="s">
        <v>259</v>
      </c>
      <c r="C3" s="41" t="s">
        <v>260</v>
      </c>
      <c r="D3" s="578" t="s">
        <v>115</v>
      </c>
      <c r="E3" s="1077" t="s">
        <v>4307</v>
      </c>
      <c r="F3" s="41" t="s">
        <v>27</v>
      </c>
      <c r="G3" s="578" t="s">
        <v>115</v>
      </c>
      <c r="H3" s="41" t="s">
        <v>4307</v>
      </c>
      <c r="I3" s="41" t="s">
        <v>27</v>
      </c>
      <c r="J3" s="41" t="s">
        <v>4307</v>
      </c>
      <c r="K3" s="578" t="s">
        <v>115</v>
      </c>
      <c r="L3" s="41" t="s">
        <v>27</v>
      </c>
      <c r="M3" s="578" t="s">
        <v>115</v>
      </c>
      <c r="N3" s="41" t="s">
        <v>4307</v>
      </c>
      <c r="O3" s="41" t="s">
        <v>27</v>
      </c>
      <c r="P3" s="578" t="s">
        <v>115</v>
      </c>
      <c r="Q3" s="41" t="s">
        <v>4307</v>
      </c>
    </row>
    <row r="4" spans="1:17" ht="16.5" customHeight="1">
      <c r="A4" s="14"/>
      <c r="B4" s="20">
        <v>0</v>
      </c>
      <c r="C4" s="21" t="s">
        <v>2229</v>
      </c>
      <c r="D4" s="21" t="s">
        <v>46924</v>
      </c>
      <c r="E4" s="408" t="s">
        <v>46924</v>
      </c>
      <c r="F4" s="579" t="s">
        <v>13399</v>
      </c>
      <c r="G4" s="579" t="s">
        <v>13400</v>
      </c>
      <c r="H4" s="579" t="s">
        <v>13400</v>
      </c>
      <c r="I4" s="579" t="s">
        <v>13401</v>
      </c>
      <c r="J4" s="579" t="s">
        <v>13402</v>
      </c>
      <c r="K4" s="579" t="s">
        <v>13402</v>
      </c>
      <c r="L4" s="579" t="s">
        <v>13403</v>
      </c>
      <c r="M4" s="579" t="s">
        <v>13404</v>
      </c>
      <c r="N4" s="579" t="s">
        <v>13404</v>
      </c>
      <c r="O4" s="579" t="s">
        <v>13405</v>
      </c>
      <c r="P4" s="579" t="s">
        <v>13406</v>
      </c>
      <c r="Q4" s="579" t="s">
        <v>13406</v>
      </c>
    </row>
    <row r="5" spans="1:17" ht="16.5" customHeight="1">
      <c r="A5" s="14"/>
      <c r="B5" s="20">
        <v>1</v>
      </c>
      <c r="C5" s="21" t="s">
        <v>2230</v>
      </c>
      <c r="D5" s="21" t="s">
        <v>46925</v>
      </c>
      <c r="E5" s="408" t="s">
        <v>46925</v>
      </c>
      <c r="F5" s="579" t="s">
        <v>13407</v>
      </c>
      <c r="G5" s="579" t="s">
        <v>13408</v>
      </c>
      <c r="H5" s="579" t="s">
        <v>13408</v>
      </c>
      <c r="I5" s="579" t="s">
        <v>13409</v>
      </c>
      <c r="J5" s="579" t="s">
        <v>13410</v>
      </c>
      <c r="K5" s="579" t="s">
        <v>13410</v>
      </c>
      <c r="L5" s="579" t="s">
        <v>13411</v>
      </c>
      <c r="M5" s="579" t="s">
        <v>13412</v>
      </c>
      <c r="N5" s="579" t="s">
        <v>13412</v>
      </c>
      <c r="O5" s="579" t="s">
        <v>13413</v>
      </c>
      <c r="P5" s="579" t="s">
        <v>13414</v>
      </c>
      <c r="Q5" s="579" t="s">
        <v>13414</v>
      </c>
    </row>
    <row r="6" spans="1:17" ht="16.5" customHeight="1">
      <c r="A6" s="14"/>
      <c r="B6" s="20">
        <v>2</v>
      </c>
      <c r="C6" s="21" t="s">
        <v>2231</v>
      </c>
      <c r="D6" s="21" t="s">
        <v>46926</v>
      </c>
      <c r="E6" s="408" t="s">
        <v>46926</v>
      </c>
      <c r="F6" s="579" t="s">
        <v>13415</v>
      </c>
      <c r="G6" s="579" t="s">
        <v>13416</v>
      </c>
      <c r="H6" s="579" t="s">
        <v>13416</v>
      </c>
      <c r="I6" s="579" t="s">
        <v>13417</v>
      </c>
      <c r="J6" s="579" t="s">
        <v>13418</v>
      </c>
      <c r="K6" s="579" t="s">
        <v>13418</v>
      </c>
      <c r="L6" s="579" t="s">
        <v>13419</v>
      </c>
      <c r="M6" s="579" t="s">
        <v>13420</v>
      </c>
      <c r="N6" s="579" t="s">
        <v>13420</v>
      </c>
      <c r="O6" s="579" t="s">
        <v>13419</v>
      </c>
      <c r="P6" s="579" t="s">
        <v>13421</v>
      </c>
      <c r="Q6" s="579" t="s">
        <v>13421</v>
      </c>
    </row>
    <row r="7" spans="1:17" ht="16.5" customHeight="1">
      <c r="A7" s="14"/>
      <c r="B7" s="20">
        <v>3</v>
      </c>
      <c r="C7" s="21" t="s">
        <v>2232</v>
      </c>
      <c r="D7" s="21" t="s">
        <v>46927</v>
      </c>
      <c r="E7" s="408" t="s">
        <v>46927</v>
      </c>
      <c r="F7" s="579" t="s">
        <v>13422</v>
      </c>
      <c r="G7" s="579" t="s">
        <v>13423</v>
      </c>
      <c r="H7" s="579" t="s">
        <v>13423</v>
      </c>
      <c r="I7" s="579" t="s">
        <v>13424</v>
      </c>
      <c r="J7" s="579" t="s">
        <v>13425</v>
      </c>
      <c r="K7" s="579" t="s">
        <v>13425</v>
      </c>
      <c r="L7" s="579" t="s">
        <v>13426</v>
      </c>
      <c r="M7" s="579" t="s">
        <v>13427</v>
      </c>
      <c r="N7" s="579" t="s">
        <v>13427</v>
      </c>
      <c r="O7" s="579" t="s">
        <v>13428</v>
      </c>
      <c r="P7" s="579" t="s">
        <v>13429</v>
      </c>
      <c r="Q7" s="579" t="s">
        <v>13429</v>
      </c>
    </row>
    <row r="8" spans="1:17" ht="16.5" customHeight="1">
      <c r="A8" s="14"/>
      <c r="B8" s="20">
        <v>4</v>
      </c>
      <c r="C8" s="21" t="s">
        <v>2233</v>
      </c>
      <c r="D8" s="21" t="s">
        <v>46928</v>
      </c>
      <c r="E8" s="408" t="s">
        <v>46928</v>
      </c>
      <c r="F8" s="579" t="s">
        <v>13430</v>
      </c>
      <c r="G8" s="579" t="s">
        <v>47148</v>
      </c>
      <c r="H8" s="579" t="s">
        <v>47148</v>
      </c>
      <c r="I8" s="579" t="s">
        <v>13431</v>
      </c>
      <c r="J8" s="1403" t="s">
        <v>73959</v>
      </c>
      <c r="K8" s="1403" t="s">
        <v>73959</v>
      </c>
      <c r="L8" s="579" t="s">
        <v>13432</v>
      </c>
      <c r="M8" s="579" t="s">
        <v>73980</v>
      </c>
      <c r="N8" s="579" t="s">
        <v>73980</v>
      </c>
      <c r="O8" s="579" t="s">
        <v>13433</v>
      </c>
      <c r="P8" s="1403" t="s">
        <v>74001</v>
      </c>
      <c r="Q8" s="1403" t="s">
        <v>74001</v>
      </c>
    </row>
    <row r="9" spans="1:17" ht="16.5" customHeight="1">
      <c r="A9" s="14"/>
      <c r="B9" s="20">
        <v>5</v>
      </c>
      <c r="C9" s="21" t="s">
        <v>2234</v>
      </c>
      <c r="D9" s="21" t="s">
        <v>46929</v>
      </c>
      <c r="E9" s="408" t="s">
        <v>46929</v>
      </c>
      <c r="F9" s="579" t="s">
        <v>13434</v>
      </c>
      <c r="G9" s="579" t="s">
        <v>13435</v>
      </c>
      <c r="H9" s="579" t="s">
        <v>13435</v>
      </c>
      <c r="I9" s="579" t="s">
        <v>13424</v>
      </c>
      <c r="J9" s="579" t="s">
        <v>13436</v>
      </c>
      <c r="K9" s="579" t="s">
        <v>13436</v>
      </c>
      <c r="L9" s="579" t="s">
        <v>13437</v>
      </c>
      <c r="M9" s="579" t="s">
        <v>13438</v>
      </c>
      <c r="N9" s="579" t="s">
        <v>13438</v>
      </c>
      <c r="O9" s="579" t="s">
        <v>13439</v>
      </c>
      <c r="P9" s="579" t="s">
        <v>13440</v>
      </c>
      <c r="Q9" s="579" t="s">
        <v>13440</v>
      </c>
    </row>
    <row r="10" spans="1:17" ht="16.5" customHeight="1">
      <c r="A10" s="14"/>
      <c r="B10" s="20">
        <v>6</v>
      </c>
      <c r="C10" s="21" t="s">
        <v>2235</v>
      </c>
      <c r="D10" s="21" t="s">
        <v>46930</v>
      </c>
      <c r="E10" s="408" t="s">
        <v>46930</v>
      </c>
      <c r="F10" s="579" t="s">
        <v>13441</v>
      </c>
      <c r="G10" s="579" t="s">
        <v>13442</v>
      </c>
      <c r="H10" s="579" t="s">
        <v>13442</v>
      </c>
      <c r="I10" s="579" t="s">
        <v>13443</v>
      </c>
      <c r="J10" s="579" t="s">
        <v>13444</v>
      </c>
      <c r="K10" s="579" t="s">
        <v>13444</v>
      </c>
      <c r="L10" s="579" t="s">
        <v>13445</v>
      </c>
      <c r="M10" s="579" t="s">
        <v>13446</v>
      </c>
      <c r="N10" s="579" t="s">
        <v>13446</v>
      </c>
      <c r="O10" s="579" t="s">
        <v>13447</v>
      </c>
      <c r="P10" s="579" t="s">
        <v>13448</v>
      </c>
      <c r="Q10" s="579" t="s">
        <v>13448</v>
      </c>
    </row>
    <row r="11" spans="1:17" ht="16.5" customHeight="1">
      <c r="A11" s="14"/>
      <c r="B11" s="20">
        <v>7</v>
      </c>
      <c r="C11" s="21" t="s">
        <v>2236</v>
      </c>
      <c r="D11" s="21" t="s">
        <v>46931</v>
      </c>
      <c r="E11" s="408" t="s">
        <v>46931</v>
      </c>
      <c r="F11" s="579" t="s">
        <v>13449</v>
      </c>
      <c r="G11" s="579" t="s">
        <v>47149</v>
      </c>
      <c r="H11" s="579" t="s">
        <v>47149</v>
      </c>
      <c r="I11" s="579" t="s">
        <v>13450</v>
      </c>
      <c r="J11" s="579" t="s">
        <v>47153</v>
      </c>
      <c r="K11" s="579" t="s">
        <v>47153</v>
      </c>
      <c r="L11" s="579" t="s">
        <v>13451</v>
      </c>
      <c r="M11" s="579" t="s">
        <v>47157</v>
      </c>
      <c r="N11" s="579" t="s">
        <v>47157</v>
      </c>
      <c r="O11" s="579" t="s">
        <v>13452</v>
      </c>
      <c r="P11" s="579" t="s">
        <v>47161</v>
      </c>
      <c r="Q11" s="579" t="s">
        <v>47161</v>
      </c>
    </row>
    <row r="12" spans="1:17" ht="16.5" customHeight="1">
      <c r="A12" s="14"/>
      <c r="B12" s="20">
        <v>8</v>
      </c>
      <c r="C12" s="21" t="s">
        <v>2237</v>
      </c>
      <c r="D12" s="21" t="s">
        <v>46932</v>
      </c>
      <c r="E12" s="408" t="s">
        <v>46932</v>
      </c>
      <c r="F12" s="579" t="s">
        <v>13453</v>
      </c>
      <c r="G12" s="579" t="s">
        <v>13454</v>
      </c>
      <c r="H12" s="579" t="s">
        <v>13454</v>
      </c>
      <c r="I12" s="579" t="s">
        <v>13455</v>
      </c>
      <c r="J12" s="579" t="s">
        <v>13456</v>
      </c>
      <c r="K12" s="579" t="s">
        <v>13456</v>
      </c>
      <c r="L12" s="579" t="s">
        <v>13457</v>
      </c>
      <c r="M12" s="579" t="s">
        <v>13458</v>
      </c>
      <c r="N12" s="579" t="s">
        <v>13458</v>
      </c>
      <c r="O12" s="579" t="s">
        <v>13459</v>
      </c>
      <c r="P12" s="579" t="s">
        <v>13460</v>
      </c>
      <c r="Q12" s="579" t="s">
        <v>13460</v>
      </c>
    </row>
    <row r="13" spans="1:17" ht="16.5" customHeight="1">
      <c r="A13" s="14"/>
      <c r="B13" s="20">
        <v>9</v>
      </c>
      <c r="C13" s="21" t="s">
        <v>2238</v>
      </c>
      <c r="D13" s="21" t="s">
        <v>46933</v>
      </c>
      <c r="E13" s="408" t="s">
        <v>46933</v>
      </c>
      <c r="F13" s="579" t="s">
        <v>13461</v>
      </c>
      <c r="G13" s="579" t="s">
        <v>13462</v>
      </c>
      <c r="H13" s="579" t="s">
        <v>13462</v>
      </c>
      <c r="I13" s="579" t="s">
        <v>13463</v>
      </c>
      <c r="J13" s="579" t="s">
        <v>13464</v>
      </c>
      <c r="K13" s="579" t="s">
        <v>13464</v>
      </c>
      <c r="L13" s="579" t="s">
        <v>13457</v>
      </c>
      <c r="M13" s="579" t="s">
        <v>13465</v>
      </c>
      <c r="N13" s="579" t="s">
        <v>13465</v>
      </c>
      <c r="O13" s="579" t="s">
        <v>13466</v>
      </c>
      <c r="P13" s="579" t="s">
        <v>13467</v>
      </c>
      <c r="Q13" s="579" t="s">
        <v>13467</v>
      </c>
    </row>
    <row r="14" spans="1:17" ht="16.5" customHeight="1">
      <c r="A14" s="14"/>
      <c r="B14" s="20">
        <v>10</v>
      </c>
      <c r="C14" s="21" t="s">
        <v>2239</v>
      </c>
      <c r="D14" s="21" t="s">
        <v>46934</v>
      </c>
      <c r="E14" s="408" t="s">
        <v>46934</v>
      </c>
      <c r="F14" s="579" t="s">
        <v>13468</v>
      </c>
      <c r="G14" s="579" t="s">
        <v>47150</v>
      </c>
      <c r="H14" s="579" t="s">
        <v>47150</v>
      </c>
      <c r="I14" s="579" t="s">
        <v>13469</v>
      </c>
      <c r="J14" s="579" t="s">
        <v>47154</v>
      </c>
      <c r="K14" s="579" t="s">
        <v>47154</v>
      </c>
      <c r="L14" s="579" t="s">
        <v>13470</v>
      </c>
      <c r="M14" s="579" t="s">
        <v>47158</v>
      </c>
      <c r="N14" s="579" t="s">
        <v>47158</v>
      </c>
      <c r="O14" s="579" t="s">
        <v>13471</v>
      </c>
      <c r="P14" s="579" t="s">
        <v>47162</v>
      </c>
      <c r="Q14" s="579" t="s">
        <v>47162</v>
      </c>
    </row>
    <row r="15" spans="1:17" ht="16.5" customHeight="1">
      <c r="A15" s="14"/>
      <c r="B15" s="20">
        <v>11</v>
      </c>
      <c r="C15" s="21" t="s">
        <v>2240</v>
      </c>
      <c r="D15" s="21" t="s">
        <v>46935</v>
      </c>
      <c r="E15" s="408" t="s">
        <v>46935</v>
      </c>
      <c r="F15" s="579" t="s">
        <v>13472</v>
      </c>
      <c r="G15" s="579" t="s">
        <v>13473</v>
      </c>
      <c r="H15" s="579" t="s">
        <v>13473</v>
      </c>
      <c r="I15" s="579" t="s">
        <v>13474</v>
      </c>
      <c r="J15" s="579" t="s">
        <v>13475</v>
      </c>
      <c r="K15" s="579" t="s">
        <v>13475</v>
      </c>
      <c r="L15" s="579" t="s">
        <v>13476</v>
      </c>
      <c r="M15" s="579" t="s">
        <v>13477</v>
      </c>
      <c r="N15" s="579" t="s">
        <v>13477</v>
      </c>
      <c r="O15" s="579" t="s">
        <v>13478</v>
      </c>
      <c r="P15" s="579" t="s">
        <v>13479</v>
      </c>
      <c r="Q15" s="579" t="s">
        <v>13479</v>
      </c>
    </row>
    <row r="16" spans="1:17" ht="16.5" customHeight="1">
      <c r="A16" s="14"/>
      <c r="B16" s="20">
        <v>12</v>
      </c>
      <c r="C16" s="21" t="s">
        <v>2241</v>
      </c>
      <c r="D16" s="21" t="s">
        <v>46936</v>
      </c>
      <c r="E16" s="408" t="s">
        <v>46936</v>
      </c>
      <c r="F16" s="579" t="s">
        <v>13480</v>
      </c>
      <c r="G16" s="579" t="s">
        <v>13481</v>
      </c>
      <c r="H16" s="579" t="s">
        <v>13481</v>
      </c>
      <c r="I16" s="579" t="s">
        <v>13482</v>
      </c>
      <c r="J16" s="579" t="s">
        <v>13483</v>
      </c>
      <c r="K16" s="579" t="s">
        <v>13483</v>
      </c>
      <c r="L16" s="579" t="s">
        <v>13484</v>
      </c>
      <c r="M16" s="579" t="s">
        <v>13485</v>
      </c>
      <c r="N16" s="579" t="s">
        <v>13485</v>
      </c>
      <c r="O16" s="579" t="s">
        <v>13484</v>
      </c>
      <c r="P16" s="579" t="s">
        <v>13486</v>
      </c>
      <c r="Q16" s="579" t="s">
        <v>13486</v>
      </c>
    </row>
    <row r="17" spans="1:17" ht="16.5" customHeight="1">
      <c r="A17" s="14"/>
      <c r="B17" s="20">
        <v>13</v>
      </c>
      <c r="C17" s="21" t="s">
        <v>2242</v>
      </c>
      <c r="D17" s="21" t="s">
        <v>46937</v>
      </c>
      <c r="E17" s="408" t="s">
        <v>46937</v>
      </c>
      <c r="F17" s="579" t="s">
        <v>13487</v>
      </c>
      <c r="G17" s="579" t="s">
        <v>13488</v>
      </c>
      <c r="H17" s="579" t="s">
        <v>13488</v>
      </c>
      <c r="I17" s="579" t="s">
        <v>13489</v>
      </c>
      <c r="J17" s="579" t="s">
        <v>13490</v>
      </c>
      <c r="K17" s="579" t="s">
        <v>13490</v>
      </c>
      <c r="L17" s="579" t="s">
        <v>13491</v>
      </c>
      <c r="M17" s="579" t="s">
        <v>13492</v>
      </c>
      <c r="N17" s="579" t="s">
        <v>13492</v>
      </c>
      <c r="O17" s="579" t="s">
        <v>13493</v>
      </c>
      <c r="P17" s="579" t="s">
        <v>13494</v>
      </c>
      <c r="Q17" s="579" t="s">
        <v>13494</v>
      </c>
    </row>
    <row r="18" spans="1:17" ht="16.5" customHeight="1">
      <c r="A18" s="14"/>
      <c r="B18" s="20">
        <v>14</v>
      </c>
      <c r="C18" s="21" t="s">
        <v>2243</v>
      </c>
      <c r="D18" s="21" t="s">
        <v>46938</v>
      </c>
      <c r="E18" s="408" t="s">
        <v>46938</v>
      </c>
      <c r="F18" s="579" t="s">
        <v>13495</v>
      </c>
      <c r="G18" s="579" t="s">
        <v>13496</v>
      </c>
      <c r="H18" s="579" t="s">
        <v>13496</v>
      </c>
      <c r="I18" s="579" t="s">
        <v>13497</v>
      </c>
      <c r="J18" s="579" t="s">
        <v>13498</v>
      </c>
      <c r="K18" s="579" t="s">
        <v>13498</v>
      </c>
      <c r="L18" s="579" t="s">
        <v>13499</v>
      </c>
      <c r="M18" s="579" t="s">
        <v>13500</v>
      </c>
      <c r="N18" s="579" t="s">
        <v>13500</v>
      </c>
      <c r="O18" s="579" t="s">
        <v>13501</v>
      </c>
      <c r="P18" s="579" t="s">
        <v>13502</v>
      </c>
      <c r="Q18" s="579" t="s">
        <v>13502</v>
      </c>
    </row>
    <row r="19" spans="1:17" s="18" customFormat="1" ht="16.5" customHeight="1">
      <c r="A19" s="14"/>
      <c r="B19" s="20">
        <v>15</v>
      </c>
      <c r="C19" s="21" t="s">
        <v>2244</v>
      </c>
      <c r="D19" s="21" t="s">
        <v>46939</v>
      </c>
      <c r="E19" s="408" t="s">
        <v>46939</v>
      </c>
      <c r="F19" s="579" t="s">
        <v>13503</v>
      </c>
      <c r="G19" s="579" t="s">
        <v>13504</v>
      </c>
      <c r="H19" s="579" t="s">
        <v>13504</v>
      </c>
      <c r="I19" s="579" t="s">
        <v>13505</v>
      </c>
      <c r="J19" s="579" t="s">
        <v>13506</v>
      </c>
      <c r="K19" s="579" t="s">
        <v>13506</v>
      </c>
      <c r="L19" s="579" t="s">
        <v>13507</v>
      </c>
      <c r="M19" s="579" t="s">
        <v>13508</v>
      </c>
      <c r="N19" s="579" t="s">
        <v>13508</v>
      </c>
      <c r="O19" s="579" t="s">
        <v>13509</v>
      </c>
      <c r="P19" s="579" t="s">
        <v>13510</v>
      </c>
      <c r="Q19" s="579" t="s">
        <v>13510</v>
      </c>
    </row>
    <row r="20" spans="1:17" s="18" customFormat="1" ht="16.5" customHeight="1">
      <c r="A20" s="14"/>
      <c r="B20" s="20">
        <v>16</v>
      </c>
      <c r="C20" s="21" t="s">
        <v>2245</v>
      </c>
      <c r="D20" s="21" t="s">
        <v>46940</v>
      </c>
      <c r="E20" s="408" t="s">
        <v>46940</v>
      </c>
      <c r="F20" s="579" t="s">
        <v>13511</v>
      </c>
      <c r="G20" s="579" t="s">
        <v>73938</v>
      </c>
      <c r="H20" s="579" t="s">
        <v>13512</v>
      </c>
      <c r="I20" s="579" t="s">
        <v>13513</v>
      </c>
      <c r="J20" s="579" t="s">
        <v>13514</v>
      </c>
      <c r="K20" s="579" t="s">
        <v>13514</v>
      </c>
      <c r="L20" s="579" t="s">
        <v>13515</v>
      </c>
      <c r="M20" s="579" t="s">
        <v>13516</v>
      </c>
      <c r="N20" s="579" t="s">
        <v>13516</v>
      </c>
      <c r="O20" s="579" t="s">
        <v>13517</v>
      </c>
      <c r="P20" s="579" t="s">
        <v>13518</v>
      </c>
      <c r="Q20" s="579" t="s">
        <v>13518</v>
      </c>
    </row>
    <row r="21" spans="1:17" s="18" customFormat="1" ht="16.5" customHeight="1">
      <c r="A21" s="14"/>
      <c r="B21" s="20">
        <v>17</v>
      </c>
      <c r="C21" s="21" t="s">
        <v>2246</v>
      </c>
      <c r="D21" s="21" t="s">
        <v>46941</v>
      </c>
      <c r="E21" s="408" t="s">
        <v>46941</v>
      </c>
      <c r="F21" s="579" t="s">
        <v>13519</v>
      </c>
      <c r="G21" s="579" t="s">
        <v>13520</v>
      </c>
      <c r="H21" s="579" t="s">
        <v>13520</v>
      </c>
      <c r="I21" s="579" t="s">
        <v>13521</v>
      </c>
      <c r="J21" s="579" t="s">
        <v>13522</v>
      </c>
      <c r="K21" s="579" t="s">
        <v>13522</v>
      </c>
      <c r="L21" s="579" t="s">
        <v>13523</v>
      </c>
      <c r="M21" s="579" t="s">
        <v>13524</v>
      </c>
      <c r="N21" s="579" t="s">
        <v>13524</v>
      </c>
      <c r="O21" s="579" t="s">
        <v>13525</v>
      </c>
      <c r="P21" s="579" t="s">
        <v>13526</v>
      </c>
      <c r="Q21" s="579" t="s">
        <v>13526</v>
      </c>
    </row>
    <row r="22" spans="1:17" s="18" customFormat="1" ht="16.5" customHeight="1">
      <c r="A22" s="14"/>
      <c r="B22" s="20">
        <v>18</v>
      </c>
      <c r="C22" s="21" t="s">
        <v>2247</v>
      </c>
      <c r="D22" s="21" t="s">
        <v>46942</v>
      </c>
      <c r="E22" s="408" t="s">
        <v>46942</v>
      </c>
      <c r="F22" s="579" t="s">
        <v>13527</v>
      </c>
      <c r="G22" s="579" t="s">
        <v>13528</v>
      </c>
      <c r="H22" s="579" t="s">
        <v>13528</v>
      </c>
      <c r="I22" s="579" t="s">
        <v>13529</v>
      </c>
      <c r="J22" s="579" t="s">
        <v>13530</v>
      </c>
      <c r="K22" s="579" t="s">
        <v>13530</v>
      </c>
      <c r="L22" s="579" t="s">
        <v>13531</v>
      </c>
      <c r="M22" s="579" t="s">
        <v>13532</v>
      </c>
      <c r="N22" s="579" t="s">
        <v>13532</v>
      </c>
      <c r="O22" s="579" t="s">
        <v>13533</v>
      </c>
      <c r="P22" s="579" t="s">
        <v>13534</v>
      </c>
      <c r="Q22" s="579" t="s">
        <v>13534</v>
      </c>
    </row>
    <row r="23" spans="1:17" s="18" customFormat="1" ht="16.5" customHeight="1">
      <c r="A23" s="14"/>
      <c r="B23" s="20">
        <v>19</v>
      </c>
      <c r="C23" s="21" t="s">
        <v>2248</v>
      </c>
      <c r="D23" s="21" t="s">
        <v>46943</v>
      </c>
      <c r="E23" s="408" t="s">
        <v>46943</v>
      </c>
      <c r="F23" s="579" t="s">
        <v>13535</v>
      </c>
      <c r="G23" s="579" t="s">
        <v>13536</v>
      </c>
      <c r="H23" s="579" t="s">
        <v>13536</v>
      </c>
      <c r="I23" s="579" t="s">
        <v>13537</v>
      </c>
      <c r="J23" s="579" t="s">
        <v>13538</v>
      </c>
      <c r="K23" s="579" t="s">
        <v>13538</v>
      </c>
      <c r="L23" s="579" t="s">
        <v>13539</v>
      </c>
      <c r="M23" s="579" t="s">
        <v>13540</v>
      </c>
      <c r="N23" s="579" t="s">
        <v>13540</v>
      </c>
      <c r="O23" s="579" t="s">
        <v>13539</v>
      </c>
      <c r="P23" s="579" t="s">
        <v>13541</v>
      </c>
      <c r="Q23" s="579" t="s">
        <v>13541</v>
      </c>
    </row>
    <row r="24" spans="1:17" s="18" customFormat="1" ht="16.5" customHeight="1">
      <c r="A24" s="14"/>
      <c r="B24" s="20">
        <v>20</v>
      </c>
      <c r="C24" s="21" t="s">
        <v>2249</v>
      </c>
      <c r="D24" s="21" t="s">
        <v>46944</v>
      </c>
      <c r="E24" s="408" t="s">
        <v>46944</v>
      </c>
      <c r="F24" s="579" t="s">
        <v>13542</v>
      </c>
      <c r="G24" s="579" t="s">
        <v>13543</v>
      </c>
      <c r="H24" s="579" t="s">
        <v>13543</v>
      </c>
      <c r="I24" s="579" t="s">
        <v>13544</v>
      </c>
      <c r="J24" s="579" t="s">
        <v>13545</v>
      </c>
      <c r="K24" s="579" t="s">
        <v>13545</v>
      </c>
      <c r="L24" s="579" t="s">
        <v>13546</v>
      </c>
      <c r="M24" s="579" t="s">
        <v>13547</v>
      </c>
      <c r="N24" s="579" t="s">
        <v>13547</v>
      </c>
      <c r="O24" s="579" t="s">
        <v>13548</v>
      </c>
      <c r="P24" s="579" t="s">
        <v>13549</v>
      </c>
      <c r="Q24" s="579" t="s">
        <v>13549</v>
      </c>
    </row>
    <row r="25" spans="1:17" s="18" customFormat="1" ht="16.5" customHeight="1">
      <c r="A25" s="14"/>
      <c r="B25" s="20">
        <v>21</v>
      </c>
      <c r="C25" s="21" t="s">
        <v>2250</v>
      </c>
      <c r="D25" s="21" t="s">
        <v>46945</v>
      </c>
      <c r="E25" s="408" t="s">
        <v>46945</v>
      </c>
      <c r="F25" s="579" t="s">
        <v>13550</v>
      </c>
      <c r="G25" s="579" t="s">
        <v>13551</v>
      </c>
      <c r="H25" s="579" t="s">
        <v>13551</v>
      </c>
      <c r="I25" s="579" t="s">
        <v>13552</v>
      </c>
      <c r="J25" s="579" t="s">
        <v>13553</v>
      </c>
      <c r="K25" s="579" t="s">
        <v>13553</v>
      </c>
      <c r="L25" s="579" t="s">
        <v>13554</v>
      </c>
      <c r="M25" s="579" t="s">
        <v>13555</v>
      </c>
      <c r="N25" s="579" t="s">
        <v>13555</v>
      </c>
      <c r="O25" s="579" t="s">
        <v>13556</v>
      </c>
      <c r="P25" s="579" t="s">
        <v>13557</v>
      </c>
      <c r="Q25" s="579" t="s">
        <v>13557</v>
      </c>
    </row>
    <row r="26" spans="1:17" s="18" customFormat="1" ht="16.5" customHeight="1">
      <c r="A26" s="14"/>
      <c r="B26" s="20">
        <v>22</v>
      </c>
      <c r="C26" s="21" t="s">
        <v>2251</v>
      </c>
      <c r="D26" s="21" t="s">
        <v>46946</v>
      </c>
      <c r="E26" s="408" t="s">
        <v>46946</v>
      </c>
      <c r="F26" s="579" t="s">
        <v>13558</v>
      </c>
      <c r="G26" s="579" t="s">
        <v>13559</v>
      </c>
      <c r="H26" s="579" t="s">
        <v>13559</v>
      </c>
      <c r="I26" s="579" t="s">
        <v>13560</v>
      </c>
      <c r="J26" s="579" t="s">
        <v>13561</v>
      </c>
      <c r="K26" s="579" t="s">
        <v>13561</v>
      </c>
      <c r="L26" s="579" t="s">
        <v>13562</v>
      </c>
      <c r="M26" s="579" t="s">
        <v>13563</v>
      </c>
      <c r="N26" s="579" t="s">
        <v>13563</v>
      </c>
      <c r="O26" s="579" t="s">
        <v>13564</v>
      </c>
      <c r="P26" s="579" t="s">
        <v>13565</v>
      </c>
      <c r="Q26" s="579" t="s">
        <v>13565</v>
      </c>
    </row>
    <row r="27" spans="1:17" s="18" customFormat="1" ht="16.5" customHeight="1">
      <c r="A27" s="14"/>
      <c r="B27" s="20">
        <v>23</v>
      </c>
      <c r="C27" s="21" t="s">
        <v>2252</v>
      </c>
      <c r="D27" s="21" t="s">
        <v>46947</v>
      </c>
      <c r="E27" s="408" t="s">
        <v>46947</v>
      </c>
      <c r="F27" s="579" t="s">
        <v>13566</v>
      </c>
      <c r="G27" s="579" t="s">
        <v>13567</v>
      </c>
      <c r="H27" s="579" t="s">
        <v>13567</v>
      </c>
      <c r="I27" s="579" t="s">
        <v>13568</v>
      </c>
      <c r="J27" s="579" t="s">
        <v>13569</v>
      </c>
      <c r="K27" s="579" t="s">
        <v>13569</v>
      </c>
      <c r="L27" s="579" t="s">
        <v>13570</v>
      </c>
      <c r="M27" s="579" t="s">
        <v>13571</v>
      </c>
      <c r="N27" s="579" t="s">
        <v>13571</v>
      </c>
      <c r="O27" s="579" t="s">
        <v>13572</v>
      </c>
      <c r="P27" s="579" t="s">
        <v>13573</v>
      </c>
      <c r="Q27" s="579" t="s">
        <v>13573</v>
      </c>
    </row>
    <row r="28" spans="1:17" s="18" customFormat="1" ht="16.5" customHeight="1">
      <c r="A28" s="14"/>
      <c r="B28" s="20">
        <v>24</v>
      </c>
      <c r="C28" s="21" t="s">
        <v>2253</v>
      </c>
      <c r="D28" s="21" t="s">
        <v>46948</v>
      </c>
      <c r="E28" s="408" t="s">
        <v>46948</v>
      </c>
      <c r="F28" s="579" t="s">
        <v>13574</v>
      </c>
      <c r="G28" s="579" t="s">
        <v>13575</v>
      </c>
      <c r="H28" s="579" t="s">
        <v>13575</v>
      </c>
      <c r="I28" s="579" t="s">
        <v>13576</v>
      </c>
      <c r="J28" s="579" t="s">
        <v>13577</v>
      </c>
      <c r="K28" s="579" t="s">
        <v>13577</v>
      </c>
      <c r="L28" s="579" t="s">
        <v>13578</v>
      </c>
      <c r="M28" s="579" t="s">
        <v>13579</v>
      </c>
      <c r="N28" s="579" t="s">
        <v>13579</v>
      </c>
      <c r="O28" s="579" t="s">
        <v>13580</v>
      </c>
      <c r="P28" s="579" t="s">
        <v>13581</v>
      </c>
      <c r="Q28" s="579" t="s">
        <v>13581</v>
      </c>
    </row>
    <row r="29" spans="1:17" s="18" customFormat="1" ht="16.5" customHeight="1">
      <c r="A29" s="14"/>
      <c r="B29" s="20">
        <v>25</v>
      </c>
      <c r="C29" s="21" t="s">
        <v>2254</v>
      </c>
      <c r="D29" s="21" t="s">
        <v>46949</v>
      </c>
      <c r="E29" s="408" t="s">
        <v>46949</v>
      </c>
      <c r="F29" s="579" t="s">
        <v>13582</v>
      </c>
      <c r="G29" s="579" t="s">
        <v>13583</v>
      </c>
      <c r="H29" s="579" t="s">
        <v>13583</v>
      </c>
      <c r="I29" s="579" t="s">
        <v>13568</v>
      </c>
      <c r="J29" s="579" t="s">
        <v>13584</v>
      </c>
      <c r="K29" s="579" t="s">
        <v>13584</v>
      </c>
      <c r="L29" s="579" t="s">
        <v>13585</v>
      </c>
      <c r="M29" s="579" t="s">
        <v>13586</v>
      </c>
      <c r="N29" s="579" t="s">
        <v>13586</v>
      </c>
      <c r="O29" s="579" t="s">
        <v>13587</v>
      </c>
      <c r="P29" s="579" t="s">
        <v>13588</v>
      </c>
      <c r="Q29" s="579" t="s">
        <v>13588</v>
      </c>
    </row>
    <row r="30" spans="1:17" s="18" customFormat="1" ht="16.5" customHeight="1">
      <c r="A30" s="14"/>
      <c r="B30" s="20">
        <v>26</v>
      </c>
      <c r="C30" s="21" t="s">
        <v>2255</v>
      </c>
      <c r="D30" s="21" t="s">
        <v>46950</v>
      </c>
      <c r="E30" s="408" t="s">
        <v>46950</v>
      </c>
      <c r="F30" s="579" t="s">
        <v>13589</v>
      </c>
      <c r="G30" s="579" t="s">
        <v>13590</v>
      </c>
      <c r="H30" s="579" t="s">
        <v>13590</v>
      </c>
      <c r="I30" s="579" t="s">
        <v>13591</v>
      </c>
      <c r="J30" s="579" t="s">
        <v>13592</v>
      </c>
      <c r="K30" s="579" t="s">
        <v>13592</v>
      </c>
      <c r="L30" s="579" t="s">
        <v>13593</v>
      </c>
      <c r="M30" s="579" t="s">
        <v>13594</v>
      </c>
      <c r="N30" s="579" t="s">
        <v>13594</v>
      </c>
      <c r="O30" s="579" t="s">
        <v>13595</v>
      </c>
      <c r="P30" s="579" t="s">
        <v>13596</v>
      </c>
      <c r="Q30" s="579" t="s">
        <v>13596</v>
      </c>
    </row>
    <row r="31" spans="1:17" s="18" customFormat="1" ht="16.5" customHeight="1">
      <c r="A31" s="14"/>
      <c r="B31" s="20">
        <v>27</v>
      </c>
      <c r="C31" s="21" t="s">
        <v>2256</v>
      </c>
      <c r="D31" s="21" t="s">
        <v>46951</v>
      </c>
      <c r="E31" s="408" t="s">
        <v>46951</v>
      </c>
      <c r="F31" s="579" t="s">
        <v>13597</v>
      </c>
      <c r="G31" s="579" t="s">
        <v>13598</v>
      </c>
      <c r="H31" s="579" t="s">
        <v>13598</v>
      </c>
      <c r="I31" s="579" t="s">
        <v>13599</v>
      </c>
      <c r="J31" s="579" t="s">
        <v>13600</v>
      </c>
      <c r="K31" s="579" t="s">
        <v>13600</v>
      </c>
      <c r="L31" s="579" t="s">
        <v>13601</v>
      </c>
      <c r="M31" s="579" t="s">
        <v>13602</v>
      </c>
      <c r="N31" s="579" t="s">
        <v>13602</v>
      </c>
      <c r="O31" s="579" t="s">
        <v>13603</v>
      </c>
      <c r="P31" s="579" t="s">
        <v>13604</v>
      </c>
      <c r="Q31" s="579" t="s">
        <v>13604</v>
      </c>
    </row>
    <row r="32" spans="1:17" s="18" customFormat="1" ht="16.5" customHeight="1">
      <c r="A32" s="14"/>
      <c r="B32" s="20">
        <v>28</v>
      </c>
      <c r="C32" s="21" t="s">
        <v>2257</v>
      </c>
      <c r="D32" s="21" t="s">
        <v>46952</v>
      </c>
      <c r="E32" s="408" t="s">
        <v>46952</v>
      </c>
      <c r="F32" s="579" t="s">
        <v>13605</v>
      </c>
      <c r="G32" s="579" t="s">
        <v>13606</v>
      </c>
      <c r="H32" s="579" t="s">
        <v>13606</v>
      </c>
      <c r="I32" s="579" t="s">
        <v>13607</v>
      </c>
      <c r="J32" s="579" t="s">
        <v>13608</v>
      </c>
      <c r="K32" s="579" t="s">
        <v>13608</v>
      </c>
      <c r="L32" s="579" t="s">
        <v>13609</v>
      </c>
      <c r="M32" s="579" t="s">
        <v>13610</v>
      </c>
      <c r="N32" s="579" t="s">
        <v>13610</v>
      </c>
      <c r="O32" s="579" t="s">
        <v>13611</v>
      </c>
      <c r="P32" s="579" t="s">
        <v>13612</v>
      </c>
      <c r="Q32" s="579" t="s">
        <v>13612</v>
      </c>
    </row>
    <row r="33" spans="1:17" s="18" customFormat="1" ht="16.5" customHeight="1">
      <c r="A33" s="14"/>
      <c r="B33" s="20">
        <v>29</v>
      </c>
      <c r="C33" s="21" t="s">
        <v>2258</v>
      </c>
      <c r="D33" s="21" t="s">
        <v>46953</v>
      </c>
      <c r="E33" s="408" t="s">
        <v>46953</v>
      </c>
      <c r="F33" s="579" t="s">
        <v>13613</v>
      </c>
      <c r="G33" s="579" t="s">
        <v>13614</v>
      </c>
      <c r="H33" s="579" t="s">
        <v>13614</v>
      </c>
      <c r="I33" s="579" t="s">
        <v>13615</v>
      </c>
      <c r="J33" s="579" t="s">
        <v>13616</v>
      </c>
      <c r="K33" s="579" t="s">
        <v>13616</v>
      </c>
      <c r="L33" s="579" t="s">
        <v>13617</v>
      </c>
      <c r="M33" s="579" t="s">
        <v>13618</v>
      </c>
      <c r="N33" s="579" t="s">
        <v>13618</v>
      </c>
      <c r="O33" s="579" t="s">
        <v>13619</v>
      </c>
      <c r="P33" s="579" t="s">
        <v>13620</v>
      </c>
      <c r="Q33" s="579" t="s">
        <v>13620</v>
      </c>
    </row>
    <row r="34" spans="1:17" s="18" customFormat="1" ht="16.5" customHeight="1">
      <c r="A34" s="14"/>
      <c r="B34" s="20">
        <v>30</v>
      </c>
      <c r="C34" s="21" t="s">
        <v>2259</v>
      </c>
      <c r="D34" s="21" t="s">
        <v>46954</v>
      </c>
      <c r="E34" s="408" t="s">
        <v>46954</v>
      </c>
      <c r="F34" s="579" t="s">
        <v>13621</v>
      </c>
      <c r="G34" s="579" t="s">
        <v>13622</v>
      </c>
      <c r="H34" s="579" t="s">
        <v>13622</v>
      </c>
      <c r="I34" s="579" t="s">
        <v>13623</v>
      </c>
      <c r="J34" s="579" t="s">
        <v>13624</v>
      </c>
      <c r="K34" s="579" t="s">
        <v>13624</v>
      </c>
      <c r="L34" s="579" t="s">
        <v>13625</v>
      </c>
      <c r="M34" s="579" t="s">
        <v>13626</v>
      </c>
      <c r="N34" s="579" t="s">
        <v>13626</v>
      </c>
      <c r="O34" s="579" t="s">
        <v>13627</v>
      </c>
      <c r="P34" s="579" t="s">
        <v>13628</v>
      </c>
      <c r="Q34" s="579" t="s">
        <v>13628</v>
      </c>
    </row>
    <row r="35" spans="1:17" ht="16.5" customHeight="1">
      <c r="A35" s="14"/>
      <c r="B35" s="20">
        <v>31</v>
      </c>
      <c r="C35" s="21" t="s">
        <v>2260</v>
      </c>
      <c r="D35" s="21" t="s">
        <v>46955</v>
      </c>
      <c r="E35" s="408" t="s">
        <v>46955</v>
      </c>
      <c r="F35" s="579" t="s">
        <v>13629</v>
      </c>
      <c r="G35" s="579" t="s">
        <v>13630</v>
      </c>
      <c r="H35" s="579" t="s">
        <v>13630</v>
      </c>
      <c r="I35" s="579" t="s">
        <v>13631</v>
      </c>
      <c r="J35" s="579" t="s">
        <v>13632</v>
      </c>
      <c r="K35" s="579" t="s">
        <v>13632</v>
      </c>
      <c r="L35" s="579" t="s">
        <v>13633</v>
      </c>
      <c r="M35" s="579" t="s">
        <v>13634</v>
      </c>
      <c r="N35" s="579" t="s">
        <v>13634</v>
      </c>
      <c r="O35" s="579" t="s">
        <v>13633</v>
      </c>
      <c r="P35" s="579" t="s">
        <v>13635</v>
      </c>
      <c r="Q35" s="579" t="s">
        <v>13635</v>
      </c>
    </row>
    <row r="36" spans="1:17" ht="16.5" customHeight="1">
      <c r="A36" s="14"/>
      <c r="B36" s="20">
        <v>32</v>
      </c>
      <c r="C36" s="21" t="s">
        <v>2261</v>
      </c>
      <c r="D36" s="21" t="s">
        <v>46956</v>
      </c>
      <c r="E36" s="408" t="s">
        <v>46956</v>
      </c>
      <c r="F36" s="579" t="s">
        <v>13636</v>
      </c>
      <c r="G36" s="579" t="s">
        <v>13637</v>
      </c>
      <c r="H36" s="579" t="s">
        <v>13637</v>
      </c>
      <c r="I36" s="579" t="s">
        <v>13638</v>
      </c>
      <c r="J36" s="579" t="s">
        <v>13639</v>
      </c>
      <c r="K36" s="579" t="s">
        <v>13639</v>
      </c>
      <c r="L36" s="579" t="s">
        <v>13640</v>
      </c>
      <c r="M36" s="579" t="s">
        <v>13641</v>
      </c>
      <c r="N36" s="579" t="s">
        <v>13641</v>
      </c>
      <c r="O36" s="579" t="s">
        <v>13642</v>
      </c>
      <c r="P36" s="579" t="s">
        <v>13643</v>
      </c>
      <c r="Q36" s="579" t="s">
        <v>13643</v>
      </c>
    </row>
    <row r="37" spans="1:17" ht="16.5" customHeight="1">
      <c r="A37" s="14"/>
      <c r="B37" s="20">
        <v>33</v>
      </c>
      <c r="C37" s="21" t="s">
        <v>2262</v>
      </c>
      <c r="D37" s="21" t="s">
        <v>46957</v>
      </c>
      <c r="E37" s="408" t="s">
        <v>46957</v>
      </c>
      <c r="F37" s="579" t="s">
        <v>13644</v>
      </c>
      <c r="G37" s="579" t="s">
        <v>13645</v>
      </c>
      <c r="H37" s="579" t="s">
        <v>13645</v>
      </c>
      <c r="I37" s="579" t="s">
        <v>13646</v>
      </c>
      <c r="J37" s="579" t="s">
        <v>13647</v>
      </c>
      <c r="K37" s="579" t="s">
        <v>13647</v>
      </c>
      <c r="L37" s="579" t="s">
        <v>13648</v>
      </c>
      <c r="M37" s="579" t="s">
        <v>13649</v>
      </c>
      <c r="N37" s="579" t="s">
        <v>13649</v>
      </c>
      <c r="O37" s="579" t="s">
        <v>13650</v>
      </c>
      <c r="P37" s="579" t="s">
        <v>13651</v>
      </c>
      <c r="Q37" s="579" t="s">
        <v>13651</v>
      </c>
    </row>
    <row r="38" spans="1:17" ht="16.5" customHeight="1">
      <c r="A38" s="14"/>
      <c r="B38" s="20">
        <v>34</v>
      </c>
      <c r="C38" s="21" t="s">
        <v>2263</v>
      </c>
      <c r="D38" s="21" t="s">
        <v>46958</v>
      </c>
      <c r="E38" s="408" t="s">
        <v>46958</v>
      </c>
      <c r="F38" s="579" t="s">
        <v>13652</v>
      </c>
      <c r="G38" s="579" t="s">
        <v>13653</v>
      </c>
      <c r="H38" s="579" t="s">
        <v>13653</v>
      </c>
      <c r="I38" s="579" t="s">
        <v>13654</v>
      </c>
      <c r="J38" s="579" t="s">
        <v>13655</v>
      </c>
      <c r="K38" s="579" t="s">
        <v>13655</v>
      </c>
      <c r="L38" s="579" t="s">
        <v>13656</v>
      </c>
      <c r="M38" s="579" t="s">
        <v>13657</v>
      </c>
      <c r="N38" s="579" t="s">
        <v>13657</v>
      </c>
      <c r="O38" s="579" t="s">
        <v>13658</v>
      </c>
      <c r="P38" s="579" t="s">
        <v>13659</v>
      </c>
      <c r="Q38" s="579" t="s">
        <v>13659</v>
      </c>
    </row>
    <row r="39" spans="1:17" ht="16.5" customHeight="1">
      <c r="A39" s="14"/>
      <c r="B39" s="20">
        <v>35</v>
      </c>
      <c r="C39" s="21" t="s">
        <v>2264</v>
      </c>
      <c r="D39" s="21" t="s">
        <v>46959</v>
      </c>
      <c r="E39" s="408" t="s">
        <v>46959</v>
      </c>
      <c r="F39" s="579" t="s">
        <v>13660</v>
      </c>
      <c r="G39" s="579" t="s">
        <v>13661</v>
      </c>
      <c r="H39" s="579" t="s">
        <v>13661</v>
      </c>
      <c r="I39" s="579" t="s">
        <v>13662</v>
      </c>
      <c r="J39" s="579" t="s">
        <v>13663</v>
      </c>
      <c r="K39" s="579" t="s">
        <v>13663</v>
      </c>
      <c r="L39" s="579" t="s">
        <v>13664</v>
      </c>
      <c r="M39" s="579" t="s">
        <v>13665</v>
      </c>
      <c r="N39" s="579" t="s">
        <v>13665</v>
      </c>
      <c r="O39" s="579" t="s">
        <v>13666</v>
      </c>
      <c r="P39" s="579" t="s">
        <v>13667</v>
      </c>
      <c r="Q39" s="579" t="s">
        <v>13667</v>
      </c>
    </row>
    <row r="40" spans="1:17" ht="16.5" customHeight="1">
      <c r="A40" s="14"/>
      <c r="B40" s="20">
        <v>36</v>
      </c>
      <c r="C40" s="21" t="s">
        <v>2265</v>
      </c>
      <c r="D40" s="21" t="s">
        <v>46960</v>
      </c>
      <c r="E40" s="408" t="s">
        <v>46960</v>
      </c>
      <c r="F40" s="579" t="s">
        <v>13668</v>
      </c>
      <c r="G40" s="579" t="s">
        <v>13669</v>
      </c>
      <c r="H40" s="579" t="s">
        <v>13669</v>
      </c>
      <c r="I40" s="579" t="s">
        <v>13670</v>
      </c>
      <c r="J40" s="579" t="s">
        <v>13671</v>
      </c>
      <c r="K40" s="579" t="s">
        <v>13671</v>
      </c>
      <c r="L40" s="579" t="s">
        <v>13672</v>
      </c>
      <c r="M40" s="579" t="s">
        <v>13673</v>
      </c>
      <c r="N40" s="579" t="s">
        <v>13673</v>
      </c>
      <c r="O40" s="579" t="s">
        <v>13674</v>
      </c>
      <c r="P40" s="579" t="s">
        <v>13675</v>
      </c>
      <c r="Q40" s="579" t="s">
        <v>13675</v>
      </c>
    </row>
    <row r="41" spans="1:17" ht="16.5" customHeight="1">
      <c r="A41" s="14"/>
      <c r="B41" s="20">
        <v>37</v>
      </c>
      <c r="C41" s="21" t="s">
        <v>2266</v>
      </c>
      <c r="D41" s="21" t="s">
        <v>46961</v>
      </c>
      <c r="E41" s="408" t="s">
        <v>46961</v>
      </c>
      <c r="F41" s="579" t="s">
        <v>13676</v>
      </c>
      <c r="G41" s="579" t="s">
        <v>13677</v>
      </c>
      <c r="H41" s="579" t="s">
        <v>13677</v>
      </c>
      <c r="I41" s="579" t="s">
        <v>13678</v>
      </c>
      <c r="J41" s="579" t="s">
        <v>13679</v>
      </c>
      <c r="K41" s="579" t="s">
        <v>13679</v>
      </c>
      <c r="L41" s="579" t="s">
        <v>13680</v>
      </c>
      <c r="M41" s="579" t="s">
        <v>13681</v>
      </c>
      <c r="N41" s="579" t="s">
        <v>13681</v>
      </c>
      <c r="O41" s="579" t="s">
        <v>13682</v>
      </c>
      <c r="P41" s="579" t="s">
        <v>13683</v>
      </c>
      <c r="Q41" s="579" t="s">
        <v>13683</v>
      </c>
    </row>
    <row r="42" spans="1:17" ht="16.5" customHeight="1">
      <c r="A42" s="14"/>
      <c r="B42" s="20">
        <v>38</v>
      </c>
      <c r="C42" s="21" t="s">
        <v>2267</v>
      </c>
      <c r="D42" s="21" t="s">
        <v>46962</v>
      </c>
      <c r="E42" s="408" t="s">
        <v>46962</v>
      </c>
      <c r="F42" s="579" t="s">
        <v>13684</v>
      </c>
      <c r="G42" s="579" t="s">
        <v>13685</v>
      </c>
      <c r="H42" s="579" t="s">
        <v>13685</v>
      </c>
      <c r="I42" s="579" t="s">
        <v>13686</v>
      </c>
      <c r="J42" s="579" t="s">
        <v>13687</v>
      </c>
      <c r="K42" s="579" t="s">
        <v>13687</v>
      </c>
      <c r="L42" s="579" t="s">
        <v>13688</v>
      </c>
      <c r="M42" s="579" t="s">
        <v>13689</v>
      </c>
      <c r="N42" s="579" t="s">
        <v>13689</v>
      </c>
      <c r="O42" s="579" t="s">
        <v>13690</v>
      </c>
      <c r="P42" s="579" t="s">
        <v>13691</v>
      </c>
      <c r="Q42" s="579" t="s">
        <v>13691</v>
      </c>
    </row>
    <row r="43" spans="1:17" ht="16.5" customHeight="1">
      <c r="A43" s="14"/>
      <c r="B43" s="20">
        <v>39</v>
      </c>
      <c r="C43" s="21" t="s">
        <v>2268</v>
      </c>
      <c r="D43" s="21" t="s">
        <v>46963</v>
      </c>
      <c r="E43" s="408" t="s">
        <v>46963</v>
      </c>
      <c r="F43" s="579" t="s">
        <v>13692</v>
      </c>
      <c r="G43" s="579" t="s">
        <v>13693</v>
      </c>
      <c r="H43" s="579" t="s">
        <v>13693</v>
      </c>
      <c r="I43" s="579" t="s">
        <v>13694</v>
      </c>
      <c r="J43" s="579" t="s">
        <v>13695</v>
      </c>
      <c r="K43" s="579" t="s">
        <v>13695</v>
      </c>
      <c r="L43" s="579" t="s">
        <v>13696</v>
      </c>
      <c r="M43" s="579" t="s">
        <v>13697</v>
      </c>
      <c r="N43" s="579" t="s">
        <v>13697</v>
      </c>
      <c r="O43" s="579" t="s">
        <v>13698</v>
      </c>
      <c r="P43" s="579" t="s">
        <v>13699</v>
      </c>
      <c r="Q43" s="579" t="s">
        <v>13699</v>
      </c>
    </row>
    <row r="44" spans="1:17" ht="16.5" customHeight="1">
      <c r="A44" s="14"/>
      <c r="B44" s="20">
        <v>40</v>
      </c>
      <c r="C44" s="21" t="s">
        <v>2269</v>
      </c>
      <c r="D44" s="21" t="s">
        <v>46964</v>
      </c>
      <c r="E44" s="408" t="s">
        <v>46964</v>
      </c>
      <c r="F44" s="579" t="s">
        <v>13700</v>
      </c>
      <c r="G44" s="579" t="s">
        <v>13701</v>
      </c>
      <c r="H44" s="579" t="s">
        <v>13701</v>
      </c>
      <c r="I44" s="579" t="s">
        <v>13702</v>
      </c>
      <c r="J44" s="579" t="s">
        <v>13703</v>
      </c>
      <c r="K44" s="579" t="s">
        <v>13703</v>
      </c>
      <c r="L44" s="579" t="s">
        <v>13704</v>
      </c>
      <c r="M44" s="579" t="s">
        <v>13705</v>
      </c>
      <c r="N44" s="579" t="s">
        <v>13705</v>
      </c>
      <c r="O44" s="579" t="s">
        <v>13704</v>
      </c>
      <c r="P44" s="579" t="s">
        <v>13706</v>
      </c>
      <c r="Q44" s="579" t="s">
        <v>13706</v>
      </c>
    </row>
    <row r="45" spans="1:17" ht="16.5" customHeight="1">
      <c r="A45" s="14"/>
      <c r="B45" s="20">
        <v>41</v>
      </c>
      <c r="C45" s="21" t="s">
        <v>2270</v>
      </c>
      <c r="D45" s="21" t="s">
        <v>46965</v>
      </c>
      <c r="E45" s="408" t="s">
        <v>46965</v>
      </c>
      <c r="F45" s="579" t="s">
        <v>13707</v>
      </c>
      <c r="G45" s="579" t="s">
        <v>13708</v>
      </c>
      <c r="H45" s="579" t="s">
        <v>13708</v>
      </c>
      <c r="I45" s="579" t="s">
        <v>13709</v>
      </c>
      <c r="J45" s="579" t="s">
        <v>13710</v>
      </c>
      <c r="K45" s="579" t="s">
        <v>13710</v>
      </c>
      <c r="L45" s="579" t="s">
        <v>13711</v>
      </c>
      <c r="M45" s="579" t="s">
        <v>13712</v>
      </c>
      <c r="N45" s="579" t="s">
        <v>13712</v>
      </c>
      <c r="O45" s="579" t="s">
        <v>13713</v>
      </c>
      <c r="P45" s="579" t="s">
        <v>13714</v>
      </c>
      <c r="Q45" s="579" t="s">
        <v>13714</v>
      </c>
    </row>
    <row r="46" spans="1:17" ht="16.5" customHeight="1">
      <c r="A46" s="14"/>
      <c r="B46" s="20">
        <v>42</v>
      </c>
      <c r="C46" s="21" t="s">
        <v>2271</v>
      </c>
      <c r="D46" s="21" t="s">
        <v>46966</v>
      </c>
      <c r="E46" s="408" t="s">
        <v>46966</v>
      </c>
      <c r="F46" s="579" t="s">
        <v>13715</v>
      </c>
      <c r="G46" s="579" t="s">
        <v>13716</v>
      </c>
      <c r="H46" s="579" t="s">
        <v>13716</v>
      </c>
      <c r="I46" s="579" t="s">
        <v>13717</v>
      </c>
      <c r="J46" s="579" t="s">
        <v>13718</v>
      </c>
      <c r="K46" s="579" t="s">
        <v>13718</v>
      </c>
      <c r="L46" s="579" t="s">
        <v>13719</v>
      </c>
      <c r="M46" s="579" t="s">
        <v>13720</v>
      </c>
      <c r="N46" s="579" t="s">
        <v>13720</v>
      </c>
      <c r="O46" s="579" t="s">
        <v>13721</v>
      </c>
      <c r="P46" s="579" t="s">
        <v>13722</v>
      </c>
      <c r="Q46" s="579" t="s">
        <v>13722</v>
      </c>
    </row>
    <row r="47" spans="1:17" ht="16.5" customHeight="1">
      <c r="A47" s="14"/>
      <c r="B47" s="20">
        <v>43</v>
      </c>
      <c r="C47" s="21" t="s">
        <v>2272</v>
      </c>
      <c r="D47" s="21" t="s">
        <v>46967</v>
      </c>
      <c r="E47" s="408" t="s">
        <v>46967</v>
      </c>
      <c r="F47" s="579" t="s">
        <v>13723</v>
      </c>
      <c r="G47" s="579" t="s">
        <v>13724</v>
      </c>
      <c r="H47" s="579" t="s">
        <v>13724</v>
      </c>
      <c r="I47" s="579" t="s">
        <v>13725</v>
      </c>
      <c r="J47" s="579" t="s">
        <v>13726</v>
      </c>
      <c r="K47" s="579" t="s">
        <v>13726</v>
      </c>
      <c r="L47" s="579" t="s">
        <v>13727</v>
      </c>
      <c r="M47" s="579" t="s">
        <v>13728</v>
      </c>
      <c r="N47" s="579" t="s">
        <v>13728</v>
      </c>
      <c r="O47" s="579" t="s">
        <v>13729</v>
      </c>
      <c r="P47" s="579" t="s">
        <v>13730</v>
      </c>
      <c r="Q47" s="579" t="s">
        <v>13730</v>
      </c>
    </row>
    <row r="48" spans="1:17" ht="16.5" customHeight="1">
      <c r="A48" s="14"/>
      <c r="B48" s="20">
        <v>44</v>
      </c>
      <c r="C48" s="21" t="s">
        <v>2273</v>
      </c>
      <c r="D48" s="21" t="s">
        <v>46968</v>
      </c>
      <c r="E48" s="408" t="s">
        <v>46968</v>
      </c>
      <c r="F48" s="579" t="s">
        <v>13731</v>
      </c>
      <c r="G48" s="579" t="s">
        <v>13732</v>
      </c>
      <c r="H48" s="579" t="s">
        <v>13732</v>
      </c>
      <c r="I48" s="579" t="s">
        <v>13733</v>
      </c>
      <c r="J48" s="579" t="s">
        <v>13734</v>
      </c>
      <c r="K48" s="579" t="s">
        <v>13734</v>
      </c>
      <c r="L48" s="579" t="s">
        <v>13735</v>
      </c>
      <c r="M48" s="579" t="s">
        <v>13736</v>
      </c>
      <c r="N48" s="579" t="s">
        <v>13736</v>
      </c>
      <c r="O48" s="579" t="s">
        <v>13737</v>
      </c>
      <c r="P48" s="579" t="s">
        <v>13738</v>
      </c>
      <c r="Q48" s="579" t="s">
        <v>13738</v>
      </c>
    </row>
    <row r="49" spans="1:17" ht="16.5" customHeight="1">
      <c r="A49" s="14"/>
      <c r="B49" s="20">
        <v>45</v>
      </c>
      <c r="C49" s="21" t="s">
        <v>2274</v>
      </c>
      <c r="D49" s="21" t="s">
        <v>46969</v>
      </c>
      <c r="E49" s="408" t="s">
        <v>46969</v>
      </c>
      <c r="F49" s="579" t="s">
        <v>13739</v>
      </c>
      <c r="G49" s="579" t="s">
        <v>13740</v>
      </c>
      <c r="H49" s="579" t="s">
        <v>13740</v>
      </c>
      <c r="I49" s="579" t="s">
        <v>13741</v>
      </c>
      <c r="J49" s="579" t="s">
        <v>13742</v>
      </c>
      <c r="K49" s="579" t="s">
        <v>13742</v>
      </c>
      <c r="L49" s="579" t="s">
        <v>13743</v>
      </c>
      <c r="M49" s="579" t="s">
        <v>13744</v>
      </c>
      <c r="N49" s="579" t="s">
        <v>13744</v>
      </c>
      <c r="O49" s="579" t="s">
        <v>13745</v>
      </c>
      <c r="P49" s="579" t="s">
        <v>13746</v>
      </c>
      <c r="Q49" s="579" t="s">
        <v>13746</v>
      </c>
    </row>
    <row r="50" spans="1:17" ht="16.5" customHeight="1">
      <c r="A50" s="14"/>
      <c r="B50" s="20">
        <v>46</v>
      </c>
      <c r="C50" s="21" t="s">
        <v>2275</v>
      </c>
      <c r="D50" s="21" t="s">
        <v>46970</v>
      </c>
      <c r="E50" s="408" t="s">
        <v>46970</v>
      </c>
      <c r="F50" s="579" t="s">
        <v>13747</v>
      </c>
      <c r="G50" s="579" t="s">
        <v>13748</v>
      </c>
      <c r="H50" s="579" t="s">
        <v>13748</v>
      </c>
      <c r="I50" s="579" t="s">
        <v>13749</v>
      </c>
      <c r="J50" s="579" t="s">
        <v>13750</v>
      </c>
      <c r="K50" s="579" t="s">
        <v>13750</v>
      </c>
      <c r="L50" s="579" t="s">
        <v>13751</v>
      </c>
      <c r="M50" s="579" t="s">
        <v>13752</v>
      </c>
      <c r="N50" s="579" t="s">
        <v>13752</v>
      </c>
      <c r="O50" s="579" t="s">
        <v>13753</v>
      </c>
      <c r="P50" s="579" t="s">
        <v>13754</v>
      </c>
      <c r="Q50" s="579" t="s">
        <v>13754</v>
      </c>
    </row>
    <row r="51" spans="1:17" ht="16.5" customHeight="1">
      <c r="A51" s="14"/>
      <c r="B51" s="20">
        <v>47</v>
      </c>
      <c r="C51" s="21" t="s">
        <v>2276</v>
      </c>
      <c r="D51" s="21" t="s">
        <v>46971</v>
      </c>
      <c r="E51" s="408" t="s">
        <v>46971</v>
      </c>
      <c r="F51" s="579" t="s">
        <v>13755</v>
      </c>
      <c r="G51" s="579" t="s">
        <v>13756</v>
      </c>
      <c r="H51" s="579" t="s">
        <v>13756</v>
      </c>
      <c r="I51" s="579" t="s">
        <v>13757</v>
      </c>
      <c r="J51" s="579" t="s">
        <v>13758</v>
      </c>
      <c r="K51" s="579" t="s">
        <v>13758</v>
      </c>
      <c r="L51" s="579" t="s">
        <v>13759</v>
      </c>
      <c r="M51" s="579" t="s">
        <v>13760</v>
      </c>
      <c r="N51" s="579" t="s">
        <v>13760</v>
      </c>
      <c r="O51" s="579" t="s">
        <v>13761</v>
      </c>
      <c r="P51" s="579" t="s">
        <v>13762</v>
      </c>
      <c r="Q51" s="579" t="s">
        <v>13762</v>
      </c>
    </row>
    <row r="52" spans="1:17" ht="16.5" customHeight="1">
      <c r="A52" s="14"/>
      <c r="B52" s="20">
        <v>48</v>
      </c>
      <c r="C52" s="21" t="s">
        <v>2277</v>
      </c>
      <c r="D52" s="21" t="s">
        <v>46972</v>
      </c>
      <c r="E52" s="408" t="s">
        <v>46972</v>
      </c>
      <c r="F52" s="579" t="s">
        <v>13763</v>
      </c>
      <c r="G52" s="579" t="s">
        <v>13764</v>
      </c>
      <c r="H52" s="579" t="s">
        <v>13764</v>
      </c>
      <c r="I52" s="579" t="s">
        <v>13765</v>
      </c>
      <c r="J52" s="579" t="s">
        <v>13766</v>
      </c>
      <c r="K52" s="579" t="s">
        <v>13766</v>
      </c>
      <c r="L52" s="579" t="s">
        <v>13767</v>
      </c>
      <c r="M52" s="579" t="s">
        <v>13768</v>
      </c>
      <c r="N52" s="579" t="s">
        <v>13768</v>
      </c>
      <c r="O52" s="579" t="s">
        <v>13769</v>
      </c>
      <c r="P52" s="579" t="s">
        <v>13770</v>
      </c>
      <c r="Q52" s="579" t="s">
        <v>13770</v>
      </c>
    </row>
    <row r="53" spans="1:17" ht="16.5" customHeight="1">
      <c r="A53" s="14"/>
      <c r="B53" s="20">
        <v>49</v>
      </c>
      <c r="C53" s="21" t="s">
        <v>2278</v>
      </c>
      <c r="D53" s="21" t="s">
        <v>46973</v>
      </c>
      <c r="E53" s="408" t="s">
        <v>46973</v>
      </c>
      <c r="F53" s="579" t="s">
        <v>13771</v>
      </c>
      <c r="G53" s="579" t="s">
        <v>13772</v>
      </c>
      <c r="H53" s="579" t="s">
        <v>13772</v>
      </c>
      <c r="I53" s="579" t="s">
        <v>13773</v>
      </c>
      <c r="J53" s="579" t="s">
        <v>13774</v>
      </c>
      <c r="K53" s="579" t="s">
        <v>13774</v>
      </c>
      <c r="L53" s="579" t="s">
        <v>13775</v>
      </c>
      <c r="M53" s="579" t="s">
        <v>13776</v>
      </c>
      <c r="N53" s="579" t="s">
        <v>13776</v>
      </c>
      <c r="O53" s="579" t="s">
        <v>13777</v>
      </c>
      <c r="P53" s="579" t="s">
        <v>13778</v>
      </c>
      <c r="Q53" s="579" t="s">
        <v>13778</v>
      </c>
    </row>
    <row r="54" spans="1:17" ht="16.5" customHeight="1">
      <c r="A54" s="14"/>
      <c r="B54" s="20">
        <v>50</v>
      </c>
      <c r="C54" s="21" t="s">
        <v>2279</v>
      </c>
      <c r="D54" s="21" t="s">
        <v>46974</v>
      </c>
      <c r="E54" s="408" t="s">
        <v>46974</v>
      </c>
      <c r="F54" s="579" t="s">
        <v>13779</v>
      </c>
      <c r="G54" s="579" t="s">
        <v>13780</v>
      </c>
      <c r="H54" s="579" t="s">
        <v>13780</v>
      </c>
      <c r="I54" s="579" t="s">
        <v>13781</v>
      </c>
      <c r="J54" s="579" t="s">
        <v>13782</v>
      </c>
      <c r="K54" s="579" t="s">
        <v>13782</v>
      </c>
      <c r="L54" s="579" t="s">
        <v>13783</v>
      </c>
      <c r="M54" s="579" t="s">
        <v>13784</v>
      </c>
      <c r="N54" s="579" t="s">
        <v>13784</v>
      </c>
      <c r="O54" s="579" t="s">
        <v>13785</v>
      </c>
      <c r="P54" s="579" t="s">
        <v>13786</v>
      </c>
      <c r="Q54" s="579" t="s">
        <v>13786</v>
      </c>
    </row>
    <row r="55" spans="1:17" ht="16.5" customHeight="1">
      <c r="A55" s="14"/>
      <c r="B55" s="20">
        <v>51</v>
      </c>
      <c r="C55" s="21" t="s">
        <v>2280</v>
      </c>
      <c r="D55" s="21" t="s">
        <v>46975</v>
      </c>
      <c r="E55" s="408" t="s">
        <v>46975</v>
      </c>
      <c r="F55" s="579" t="s">
        <v>13787</v>
      </c>
      <c r="G55" s="579" t="s">
        <v>13788</v>
      </c>
      <c r="H55" s="579" t="s">
        <v>13788</v>
      </c>
      <c r="I55" s="579" t="s">
        <v>13789</v>
      </c>
      <c r="J55" s="579" t="s">
        <v>13790</v>
      </c>
      <c r="K55" s="579" t="s">
        <v>13790</v>
      </c>
      <c r="L55" s="579" t="s">
        <v>13791</v>
      </c>
      <c r="M55" s="579" t="s">
        <v>13792</v>
      </c>
      <c r="N55" s="579" t="s">
        <v>13792</v>
      </c>
      <c r="O55" s="579" t="s">
        <v>13793</v>
      </c>
      <c r="P55" s="579" t="s">
        <v>13794</v>
      </c>
      <c r="Q55" s="579" t="s">
        <v>13794</v>
      </c>
    </row>
    <row r="56" spans="1:17" ht="16.5" customHeight="1">
      <c r="A56" s="14"/>
      <c r="B56" s="20">
        <v>52</v>
      </c>
      <c r="C56" s="21" t="s">
        <v>2281</v>
      </c>
      <c r="D56" s="21" t="s">
        <v>46976</v>
      </c>
      <c r="E56" s="408" t="s">
        <v>46976</v>
      </c>
      <c r="F56" s="579" t="s">
        <v>13795</v>
      </c>
      <c r="G56" s="579" t="s">
        <v>13796</v>
      </c>
      <c r="H56" s="579" t="s">
        <v>13796</v>
      </c>
      <c r="I56" s="579" t="s">
        <v>13797</v>
      </c>
      <c r="J56" s="579" t="s">
        <v>13798</v>
      </c>
      <c r="K56" s="579" t="s">
        <v>13798</v>
      </c>
      <c r="L56" s="579" t="s">
        <v>13799</v>
      </c>
      <c r="M56" s="579" t="s">
        <v>13800</v>
      </c>
      <c r="N56" s="579" t="s">
        <v>13800</v>
      </c>
      <c r="O56" s="579" t="s">
        <v>13801</v>
      </c>
      <c r="P56" s="579" t="s">
        <v>13802</v>
      </c>
      <c r="Q56" s="579" t="s">
        <v>13802</v>
      </c>
    </row>
    <row r="57" spans="1:17" ht="16.5" customHeight="1">
      <c r="A57" s="14"/>
      <c r="B57" s="20">
        <v>53</v>
      </c>
      <c r="C57" s="21" t="s">
        <v>2282</v>
      </c>
      <c r="D57" s="21" t="s">
        <v>46977</v>
      </c>
      <c r="E57" s="408" t="s">
        <v>46977</v>
      </c>
      <c r="F57" s="579" t="s">
        <v>13803</v>
      </c>
      <c r="G57" s="579" t="s">
        <v>13804</v>
      </c>
      <c r="H57" s="579" t="s">
        <v>13804</v>
      </c>
      <c r="I57" s="579" t="s">
        <v>13805</v>
      </c>
      <c r="J57" s="579" t="s">
        <v>13806</v>
      </c>
      <c r="K57" s="579" t="s">
        <v>13806</v>
      </c>
      <c r="L57" s="579" t="s">
        <v>13807</v>
      </c>
      <c r="M57" s="579" t="s">
        <v>13808</v>
      </c>
      <c r="N57" s="579" t="s">
        <v>13808</v>
      </c>
      <c r="O57" s="579" t="s">
        <v>13809</v>
      </c>
      <c r="P57" s="579" t="s">
        <v>13810</v>
      </c>
      <c r="Q57" s="579" t="s">
        <v>13810</v>
      </c>
    </row>
    <row r="58" spans="1:17" ht="16.5" customHeight="1">
      <c r="A58" s="14"/>
      <c r="B58" s="20">
        <v>54</v>
      </c>
      <c r="C58" s="21" t="s">
        <v>2283</v>
      </c>
      <c r="D58" s="21" t="s">
        <v>46978</v>
      </c>
      <c r="E58" s="408" t="s">
        <v>46978</v>
      </c>
      <c r="F58" s="579" t="s">
        <v>13811</v>
      </c>
      <c r="G58" s="579" t="s">
        <v>13812</v>
      </c>
      <c r="H58" s="579" t="s">
        <v>13812</v>
      </c>
      <c r="I58" s="579" t="s">
        <v>13813</v>
      </c>
      <c r="J58" s="579" t="s">
        <v>13814</v>
      </c>
      <c r="K58" s="579" t="s">
        <v>13814</v>
      </c>
      <c r="L58" s="579" t="s">
        <v>13815</v>
      </c>
      <c r="M58" s="579" t="s">
        <v>13816</v>
      </c>
      <c r="N58" s="579" t="s">
        <v>13816</v>
      </c>
      <c r="O58" s="579" t="s">
        <v>13817</v>
      </c>
      <c r="P58" s="579" t="s">
        <v>13818</v>
      </c>
      <c r="Q58" s="579" t="s">
        <v>13818</v>
      </c>
    </row>
    <row r="59" spans="1:17" ht="16.5" customHeight="1">
      <c r="A59" s="14"/>
      <c r="B59" s="20">
        <v>55</v>
      </c>
      <c r="C59" s="21" t="s">
        <v>2284</v>
      </c>
      <c r="D59" s="21" t="s">
        <v>46979</v>
      </c>
      <c r="E59" s="408" t="s">
        <v>46979</v>
      </c>
      <c r="F59" s="579" t="s">
        <v>13819</v>
      </c>
      <c r="G59" s="579" t="s">
        <v>13820</v>
      </c>
      <c r="H59" s="579" t="s">
        <v>13820</v>
      </c>
      <c r="I59" s="579" t="s">
        <v>13821</v>
      </c>
      <c r="J59" s="579" t="s">
        <v>13822</v>
      </c>
      <c r="K59" s="579" t="s">
        <v>13822</v>
      </c>
      <c r="L59" s="579" t="s">
        <v>13823</v>
      </c>
      <c r="M59" s="579" t="s">
        <v>13824</v>
      </c>
      <c r="N59" s="579" t="s">
        <v>13824</v>
      </c>
      <c r="O59" s="579" t="s">
        <v>13823</v>
      </c>
      <c r="P59" s="579" t="s">
        <v>13825</v>
      </c>
      <c r="Q59" s="579" t="s">
        <v>13825</v>
      </c>
    </row>
    <row r="60" spans="1:17" ht="16.5" customHeight="1">
      <c r="A60" s="14"/>
      <c r="B60" s="20">
        <v>56</v>
      </c>
      <c r="C60" s="21" t="s">
        <v>2285</v>
      </c>
      <c r="D60" s="21" t="s">
        <v>46980</v>
      </c>
      <c r="E60" s="408" t="s">
        <v>46980</v>
      </c>
      <c r="F60" s="579" t="s">
        <v>13826</v>
      </c>
      <c r="G60" s="579" t="s">
        <v>13827</v>
      </c>
      <c r="H60" s="579" t="s">
        <v>13827</v>
      </c>
      <c r="I60" s="579" t="s">
        <v>13828</v>
      </c>
      <c r="J60" s="579" t="s">
        <v>13829</v>
      </c>
      <c r="K60" s="579" t="s">
        <v>13829</v>
      </c>
      <c r="L60" s="579" t="s">
        <v>13830</v>
      </c>
      <c r="M60" s="579" t="s">
        <v>13831</v>
      </c>
      <c r="N60" s="579" t="s">
        <v>13831</v>
      </c>
      <c r="O60" s="579" t="s">
        <v>13832</v>
      </c>
      <c r="P60" s="579" t="s">
        <v>13833</v>
      </c>
      <c r="Q60" s="579" t="s">
        <v>13833</v>
      </c>
    </row>
    <row r="61" spans="1:17" ht="16.5" customHeight="1">
      <c r="A61" s="14"/>
      <c r="B61" s="20">
        <v>57</v>
      </c>
      <c r="C61" s="21" t="s">
        <v>2286</v>
      </c>
      <c r="D61" s="21" t="s">
        <v>46981</v>
      </c>
      <c r="E61" s="408" t="s">
        <v>46981</v>
      </c>
      <c r="F61" s="579" t="s">
        <v>13834</v>
      </c>
      <c r="G61" s="579" t="s">
        <v>13835</v>
      </c>
      <c r="H61" s="579" t="s">
        <v>13835</v>
      </c>
      <c r="I61" s="579" t="s">
        <v>13836</v>
      </c>
      <c r="J61" s="579" t="s">
        <v>13837</v>
      </c>
      <c r="K61" s="579" t="s">
        <v>13837</v>
      </c>
      <c r="L61" s="579" t="s">
        <v>13838</v>
      </c>
      <c r="M61" s="579" t="s">
        <v>13839</v>
      </c>
      <c r="N61" s="579" t="s">
        <v>13839</v>
      </c>
      <c r="O61" s="579" t="s">
        <v>13840</v>
      </c>
      <c r="P61" s="579" t="s">
        <v>13841</v>
      </c>
      <c r="Q61" s="579" t="s">
        <v>13841</v>
      </c>
    </row>
    <row r="62" spans="1:17" ht="16.5" customHeight="1">
      <c r="A62" s="14"/>
      <c r="B62" s="20">
        <v>58</v>
      </c>
      <c r="C62" s="21" t="s">
        <v>2287</v>
      </c>
      <c r="D62" s="21" t="s">
        <v>46982</v>
      </c>
      <c r="E62" s="408" t="s">
        <v>46982</v>
      </c>
      <c r="F62" s="579" t="s">
        <v>13842</v>
      </c>
      <c r="G62" s="579" t="s">
        <v>13843</v>
      </c>
      <c r="H62" s="579" t="s">
        <v>13843</v>
      </c>
      <c r="I62" s="579" t="s">
        <v>13844</v>
      </c>
      <c r="J62" s="579" t="s">
        <v>13845</v>
      </c>
      <c r="K62" s="579" t="s">
        <v>13845</v>
      </c>
      <c r="L62" s="579" t="s">
        <v>13846</v>
      </c>
      <c r="M62" s="579" t="s">
        <v>13847</v>
      </c>
      <c r="N62" s="579" t="s">
        <v>13847</v>
      </c>
      <c r="O62" s="579" t="s">
        <v>13848</v>
      </c>
      <c r="P62" s="579" t="s">
        <v>13849</v>
      </c>
      <c r="Q62" s="579" t="s">
        <v>13849</v>
      </c>
    </row>
    <row r="63" spans="1:17" ht="16.5" customHeight="1">
      <c r="A63" s="14"/>
      <c r="B63" s="20">
        <v>59</v>
      </c>
      <c r="C63" s="21" t="s">
        <v>2288</v>
      </c>
      <c r="D63" s="21" t="s">
        <v>46983</v>
      </c>
      <c r="E63" s="408" t="s">
        <v>46983</v>
      </c>
      <c r="F63" s="579" t="s">
        <v>13850</v>
      </c>
      <c r="G63" s="579" t="s">
        <v>13851</v>
      </c>
      <c r="H63" s="579" t="s">
        <v>13851</v>
      </c>
      <c r="I63" s="579" t="s">
        <v>13852</v>
      </c>
      <c r="J63" s="579" t="s">
        <v>13853</v>
      </c>
      <c r="K63" s="579" t="s">
        <v>13853</v>
      </c>
      <c r="L63" s="579" t="s">
        <v>13854</v>
      </c>
      <c r="M63" s="579" t="s">
        <v>13855</v>
      </c>
      <c r="N63" s="579" t="s">
        <v>13855</v>
      </c>
      <c r="O63" s="579" t="s">
        <v>13856</v>
      </c>
      <c r="P63" s="579" t="s">
        <v>13857</v>
      </c>
      <c r="Q63" s="579" t="s">
        <v>13857</v>
      </c>
    </row>
    <row r="64" spans="1:17" ht="16.5" customHeight="1">
      <c r="A64" s="14"/>
      <c r="B64" s="20">
        <v>60</v>
      </c>
      <c r="C64" s="21" t="s">
        <v>2289</v>
      </c>
      <c r="D64" s="21" t="s">
        <v>46984</v>
      </c>
      <c r="E64" s="408" t="s">
        <v>46984</v>
      </c>
      <c r="F64" s="579" t="s">
        <v>13858</v>
      </c>
      <c r="G64" s="579" t="s">
        <v>13859</v>
      </c>
      <c r="H64" s="579" t="s">
        <v>13859</v>
      </c>
      <c r="I64" s="579" t="s">
        <v>13860</v>
      </c>
      <c r="J64" s="579" t="s">
        <v>13861</v>
      </c>
      <c r="K64" s="579" t="s">
        <v>13861</v>
      </c>
      <c r="L64" s="579" t="s">
        <v>13862</v>
      </c>
      <c r="M64" s="579" t="s">
        <v>13863</v>
      </c>
      <c r="N64" s="579" t="s">
        <v>13863</v>
      </c>
      <c r="O64" s="579" t="s">
        <v>13864</v>
      </c>
      <c r="P64" s="579" t="s">
        <v>13865</v>
      </c>
      <c r="Q64" s="579" t="s">
        <v>13865</v>
      </c>
    </row>
    <row r="65" spans="1:17" ht="16.5" customHeight="1">
      <c r="A65" s="14"/>
      <c r="B65" s="20">
        <v>61</v>
      </c>
      <c r="C65" s="21" t="s">
        <v>2290</v>
      </c>
      <c r="D65" s="21" t="s">
        <v>46985</v>
      </c>
      <c r="E65" s="408" t="s">
        <v>46985</v>
      </c>
      <c r="F65" s="579" t="s">
        <v>13866</v>
      </c>
      <c r="G65" s="579" t="s">
        <v>13867</v>
      </c>
      <c r="H65" s="579" t="s">
        <v>13867</v>
      </c>
      <c r="I65" s="579" t="s">
        <v>13868</v>
      </c>
      <c r="J65" s="579" t="s">
        <v>13869</v>
      </c>
      <c r="K65" s="579" t="s">
        <v>13869</v>
      </c>
      <c r="L65" s="579" t="s">
        <v>13870</v>
      </c>
      <c r="M65" s="579" t="s">
        <v>13871</v>
      </c>
      <c r="N65" s="579" t="s">
        <v>13871</v>
      </c>
      <c r="O65" s="579" t="s">
        <v>13872</v>
      </c>
      <c r="P65" s="579" t="s">
        <v>13873</v>
      </c>
      <c r="Q65" s="579" t="s">
        <v>13873</v>
      </c>
    </row>
    <row r="66" spans="1:17" ht="16.5" customHeight="1">
      <c r="A66" s="14"/>
      <c r="B66" s="20">
        <v>62</v>
      </c>
      <c r="C66" s="21" t="s">
        <v>2291</v>
      </c>
      <c r="D66" s="21" t="s">
        <v>46986</v>
      </c>
      <c r="E66" s="408" t="s">
        <v>46986</v>
      </c>
      <c r="F66" s="579" t="s">
        <v>13874</v>
      </c>
      <c r="G66" s="579" t="s">
        <v>13875</v>
      </c>
      <c r="H66" s="579" t="s">
        <v>13875</v>
      </c>
      <c r="I66" s="579" t="s">
        <v>13876</v>
      </c>
      <c r="J66" s="579" t="s">
        <v>13877</v>
      </c>
      <c r="K66" s="579" t="s">
        <v>13877</v>
      </c>
      <c r="L66" s="579" t="s">
        <v>13878</v>
      </c>
      <c r="M66" s="579" t="s">
        <v>13879</v>
      </c>
      <c r="N66" s="579" t="s">
        <v>13879</v>
      </c>
      <c r="O66" s="579" t="s">
        <v>13880</v>
      </c>
      <c r="P66" s="579" t="s">
        <v>13881</v>
      </c>
      <c r="Q66" s="579" t="s">
        <v>13881</v>
      </c>
    </row>
    <row r="67" spans="1:17" ht="16.5" customHeight="1">
      <c r="A67" s="14"/>
      <c r="B67" s="20">
        <v>63</v>
      </c>
      <c r="C67" s="21" t="s">
        <v>2292</v>
      </c>
      <c r="D67" s="21" t="s">
        <v>46987</v>
      </c>
      <c r="E67" s="408" t="s">
        <v>46987</v>
      </c>
      <c r="F67" s="579" t="s">
        <v>13882</v>
      </c>
      <c r="G67" s="579" t="s">
        <v>13883</v>
      </c>
      <c r="H67" s="579" t="s">
        <v>13883</v>
      </c>
      <c r="I67" s="579" t="s">
        <v>13884</v>
      </c>
      <c r="J67" s="1407" t="s">
        <v>13885</v>
      </c>
      <c r="K67" s="1407" t="s">
        <v>13885</v>
      </c>
      <c r="L67" s="579" t="s">
        <v>13886</v>
      </c>
      <c r="M67" s="579" t="s">
        <v>13887</v>
      </c>
      <c r="N67" s="579" t="s">
        <v>13887</v>
      </c>
      <c r="O67" s="579" t="s">
        <v>13888</v>
      </c>
      <c r="P67" s="579" t="s">
        <v>13889</v>
      </c>
      <c r="Q67" s="579" t="s">
        <v>13889</v>
      </c>
    </row>
    <row r="68" spans="1:17" ht="16.5" customHeight="1">
      <c r="A68" s="575"/>
      <c r="B68" s="20">
        <v>64</v>
      </c>
      <c r="C68" s="21" t="s">
        <v>2293</v>
      </c>
      <c r="D68" s="1394" t="s">
        <v>73917</v>
      </c>
      <c r="E68" s="790" t="s">
        <v>73917</v>
      </c>
      <c r="F68" s="579" t="s">
        <v>73937</v>
      </c>
      <c r="G68" s="791" t="s">
        <v>73939</v>
      </c>
      <c r="H68" s="791" t="s">
        <v>73939</v>
      </c>
      <c r="I68" s="1406" t="s">
        <v>13890</v>
      </c>
      <c r="J68" s="791" t="s">
        <v>73960</v>
      </c>
      <c r="K68" s="791" t="s">
        <v>73960</v>
      </c>
      <c r="L68" s="579" t="s">
        <v>13891</v>
      </c>
      <c r="M68" s="791" t="s">
        <v>73981</v>
      </c>
      <c r="N68" s="791" t="s">
        <v>73981</v>
      </c>
      <c r="O68" s="579" t="s">
        <v>13892</v>
      </c>
      <c r="P68" s="791" t="s">
        <v>74002</v>
      </c>
      <c r="Q68" s="791" t="s">
        <v>74002</v>
      </c>
    </row>
    <row r="69" spans="1:17" ht="16.5" customHeight="1">
      <c r="A69" s="575"/>
      <c r="B69" s="20">
        <v>65</v>
      </c>
      <c r="C69" s="21" t="s">
        <v>2294</v>
      </c>
      <c r="D69" s="1394" t="s">
        <v>73918</v>
      </c>
      <c r="E69" s="790" t="s">
        <v>73918</v>
      </c>
      <c r="F69" s="579" t="s">
        <v>13893</v>
      </c>
      <c r="G69" s="791" t="s">
        <v>73940</v>
      </c>
      <c r="H69" s="791" t="s">
        <v>73940</v>
      </c>
      <c r="I69" s="1406" t="s">
        <v>13894</v>
      </c>
      <c r="J69" s="791" t="s">
        <v>73961</v>
      </c>
      <c r="K69" s="791" t="s">
        <v>73961</v>
      </c>
      <c r="L69" s="579" t="s">
        <v>13895</v>
      </c>
      <c r="M69" s="791" t="s">
        <v>73982</v>
      </c>
      <c r="N69" s="791" t="s">
        <v>73982</v>
      </c>
      <c r="O69" s="579" t="s">
        <v>13896</v>
      </c>
      <c r="P69" s="1404" t="s">
        <v>74003</v>
      </c>
      <c r="Q69" s="1404" t="s">
        <v>74003</v>
      </c>
    </row>
    <row r="70" spans="1:17" ht="16.5" customHeight="1">
      <c r="A70" s="575"/>
      <c r="B70" s="20">
        <v>66</v>
      </c>
      <c r="C70" s="21" t="s">
        <v>2295</v>
      </c>
      <c r="D70" s="1394" t="s">
        <v>73919</v>
      </c>
      <c r="E70" s="790" t="s">
        <v>73919</v>
      </c>
      <c r="F70" s="579" t="s">
        <v>13897</v>
      </c>
      <c r="G70" s="791" t="s">
        <v>73941</v>
      </c>
      <c r="H70" s="791" t="s">
        <v>73941</v>
      </c>
      <c r="I70" s="1406" t="s">
        <v>13898</v>
      </c>
      <c r="J70" s="791" t="s">
        <v>73962</v>
      </c>
      <c r="K70" s="791" t="s">
        <v>73962</v>
      </c>
      <c r="L70" s="579" t="s">
        <v>13899</v>
      </c>
      <c r="M70" s="791" t="s">
        <v>73983</v>
      </c>
      <c r="N70" s="791" t="s">
        <v>73983</v>
      </c>
      <c r="O70" s="579" t="s">
        <v>13899</v>
      </c>
      <c r="P70" s="791" t="s">
        <v>74004</v>
      </c>
      <c r="Q70" s="791" t="s">
        <v>74004</v>
      </c>
    </row>
    <row r="71" spans="1:17" ht="16.5" customHeight="1">
      <c r="A71" s="14"/>
      <c r="B71" s="20">
        <v>67</v>
      </c>
      <c r="C71" s="21" t="s">
        <v>2296</v>
      </c>
      <c r="D71" s="21" t="s">
        <v>46988</v>
      </c>
      <c r="E71" s="408" t="s">
        <v>46988</v>
      </c>
      <c r="F71" s="579" t="s">
        <v>13900</v>
      </c>
      <c r="G71" s="579" t="s">
        <v>13901</v>
      </c>
      <c r="H71" s="579" t="s">
        <v>13901</v>
      </c>
      <c r="I71" s="579" t="s">
        <v>13902</v>
      </c>
      <c r="J71" s="1408" t="s">
        <v>13903</v>
      </c>
      <c r="K71" s="1408" t="s">
        <v>13903</v>
      </c>
      <c r="L71" s="579" t="s">
        <v>13904</v>
      </c>
      <c r="M71" s="579" t="s">
        <v>13905</v>
      </c>
      <c r="N71" s="579" t="s">
        <v>13905</v>
      </c>
      <c r="O71" s="579" t="s">
        <v>13906</v>
      </c>
      <c r="P71" s="579" t="s">
        <v>13907</v>
      </c>
      <c r="Q71" s="579" t="s">
        <v>13907</v>
      </c>
    </row>
    <row r="72" spans="1:17" ht="16.5" customHeight="1">
      <c r="A72" s="14"/>
      <c r="B72" s="20">
        <v>68</v>
      </c>
      <c r="C72" s="21" t="s">
        <v>2297</v>
      </c>
      <c r="D72" s="21" t="s">
        <v>46989</v>
      </c>
      <c r="E72" s="408" t="s">
        <v>46989</v>
      </c>
      <c r="F72" s="579" t="s">
        <v>13908</v>
      </c>
      <c r="G72" s="579" t="s">
        <v>13909</v>
      </c>
      <c r="H72" s="579" t="s">
        <v>13909</v>
      </c>
      <c r="I72" s="579" t="s">
        <v>13910</v>
      </c>
      <c r="J72" s="579" t="s">
        <v>13911</v>
      </c>
      <c r="K72" s="579" t="s">
        <v>13911</v>
      </c>
      <c r="L72" s="579" t="s">
        <v>13912</v>
      </c>
      <c r="M72" s="579" t="s">
        <v>13913</v>
      </c>
      <c r="N72" s="579" t="s">
        <v>13913</v>
      </c>
      <c r="O72" s="579" t="s">
        <v>13914</v>
      </c>
      <c r="P72" s="579" t="s">
        <v>13915</v>
      </c>
      <c r="Q72" s="579" t="s">
        <v>13915</v>
      </c>
    </row>
    <row r="73" spans="1:17" ht="16.5" customHeight="1">
      <c r="A73" s="14"/>
      <c r="B73" s="20">
        <v>69</v>
      </c>
      <c r="C73" s="21" t="s">
        <v>2298</v>
      </c>
      <c r="D73" s="21" t="s">
        <v>46990</v>
      </c>
      <c r="E73" s="408" t="s">
        <v>46990</v>
      </c>
      <c r="F73" s="579" t="s">
        <v>13916</v>
      </c>
      <c r="G73" s="579" t="s">
        <v>13917</v>
      </c>
      <c r="H73" s="579" t="s">
        <v>13917</v>
      </c>
      <c r="I73" s="579" t="s">
        <v>13918</v>
      </c>
      <c r="J73" s="579" t="s">
        <v>13919</v>
      </c>
      <c r="K73" s="579" t="s">
        <v>13919</v>
      </c>
      <c r="L73" s="579" t="s">
        <v>13920</v>
      </c>
      <c r="M73" s="579" t="s">
        <v>13921</v>
      </c>
      <c r="N73" s="579" t="s">
        <v>13921</v>
      </c>
      <c r="O73" s="579" t="s">
        <v>13922</v>
      </c>
      <c r="P73" s="579" t="s">
        <v>13923</v>
      </c>
      <c r="Q73" s="579" t="s">
        <v>13923</v>
      </c>
    </row>
    <row r="74" spans="1:17" ht="16.5" customHeight="1">
      <c r="A74" s="14"/>
      <c r="B74" s="20">
        <v>70</v>
      </c>
      <c r="C74" s="21" t="s">
        <v>2299</v>
      </c>
      <c r="D74" s="21" t="s">
        <v>46991</v>
      </c>
      <c r="E74" s="408" t="s">
        <v>46991</v>
      </c>
      <c r="F74" s="579" t="s">
        <v>13924</v>
      </c>
      <c r="G74" s="579" t="s">
        <v>13925</v>
      </c>
      <c r="H74" s="579" t="s">
        <v>13925</v>
      </c>
      <c r="I74" s="579" t="s">
        <v>13926</v>
      </c>
      <c r="J74" s="579" t="s">
        <v>13927</v>
      </c>
      <c r="K74" s="579" t="s">
        <v>13927</v>
      </c>
      <c r="L74" s="579" t="s">
        <v>13928</v>
      </c>
      <c r="M74" s="579" t="s">
        <v>13929</v>
      </c>
      <c r="N74" s="579" t="s">
        <v>13929</v>
      </c>
      <c r="O74" s="579" t="s">
        <v>13930</v>
      </c>
      <c r="P74" s="579" t="s">
        <v>13929</v>
      </c>
      <c r="Q74" s="579" t="s">
        <v>13929</v>
      </c>
    </row>
    <row r="75" spans="1:17" ht="16.5" customHeight="1">
      <c r="A75" s="14"/>
      <c r="B75" s="20">
        <v>71</v>
      </c>
      <c r="C75" s="21" t="s">
        <v>2300</v>
      </c>
      <c r="D75" s="21" t="s">
        <v>46992</v>
      </c>
      <c r="E75" s="408" t="s">
        <v>46992</v>
      </c>
      <c r="F75" s="579" t="s">
        <v>13931</v>
      </c>
      <c r="G75" s="579" t="s">
        <v>13932</v>
      </c>
      <c r="H75" s="579" t="s">
        <v>13932</v>
      </c>
      <c r="I75" s="579" t="s">
        <v>13933</v>
      </c>
      <c r="J75" s="579" t="s">
        <v>13934</v>
      </c>
      <c r="K75" s="579" t="s">
        <v>13934</v>
      </c>
      <c r="L75" s="579" t="s">
        <v>13935</v>
      </c>
      <c r="M75" s="579" t="s">
        <v>13936</v>
      </c>
      <c r="N75" s="579" t="s">
        <v>13936</v>
      </c>
      <c r="O75" s="579" t="s">
        <v>13937</v>
      </c>
      <c r="P75" s="579" t="s">
        <v>13938</v>
      </c>
      <c r="Q75" s="579" t="s">
        <v>13938</v>
      </c>
    </row>
    <row r="76" spans="1:17" ht="16.5" customHeight="1">
      <c r="A76" s="14"/>
      <c r="B76" s="20">
        <v>72</v>
      </c>
      <c r="C76" s="21" t="s">
        <v>2301</v>
      </c>
      <c r="D76" s="21" t="s">
        <v>46993</v>
      </c>
      <c r="E76" s="408" t="s">
        <v>46993</v>
      </c>
      <c r="F76" s="579" t="s">
        <v>13939</v>
      </c>
      <c r="G76" s="579" t="s">
        <v>13940</v>
      </c>
      <c r="H76" s="579" t="s">
        <v>13940</v>
      </c>
      <c r="I76" s="579" t="s">
        <v>13941</v>
      </c>
      <c r="J76" s="579" t="s">
        <v>13942</v>
      </c>
      <c r="K76" s="579" t="s">
        <v>13942</v>
      </c>
      <c r="L76" s="579" t="s">
        <v>13943</v>
      </c>
      <c r="M76" s="579" t="s">
        <v>13944</v>
      </c>
      <c r="N76" s="579" t="s">
        <v>13944</v>
      </c>
      <c r="O76" s="579" t="s">
        <v>13945</v>
      </c>
      <c r="P76" s="579" t="s">
        <v>13946</v>
      </c>
      <c r="Q76" s="579" t="s">
        <v>13946</v>
      </c>
    </row>
    <row r="77" spans="1:17" ht="16.5" customHeight="1">
      <c r="A77" s="14"/>
      <c r="B77" s="20">
        <v>73</v>
      </c>
      <c r="C77" s="21" t="s">
        <v>2302</v>
      </c>
      <c r="D77" s="21" t="s">
        <v>46994</v>
      </c>
      <c r="E77" s="408" t="s">
        <v>46994</v>
      </c>
      <c r="F77" s="579" t="s">
        <v>13947</v>
      </c>
      <c r="G77" s="579" t="s">
        <v>13948</v>
      </c>
      <c r="H77" s="579" t="s">
        <v>13948</v>
      </c>
      <c r="I77" s="579" t="s">
        <v>13949</v>
      </c>
      <c r="J77" s="579" t="s">
        <v>13950</v>
      </c>
      <c r="K77" s="579" t="s">
        <v>13950</v>
      </c>
      <c r="L77" s="579" t="s">
        <v>13951</v>
      </c>
      <c r="M77" s="579" t="s">
        <v>13952</v>
      </c>
      <c r="N77" s="579" t="s">
        <v>13952</v>
      </c>
      <c r="O77" s="579" t="s">
        <v>13951</v>
      </c>
      <c r="P77" s="579" t="s">
        <v>13953</v>
      </c>
      <c r="Q77" s="579" t="s">
        <v>13953</v>
      </c>
    </row>
    <row r="78" spans="1:17" ht="16.5" customHeight="1">
      <c r="A78" s="14"/>
      <c r="B78" s="20">
        <v>74</v>
      </c>
      <c r="C78" s="21" t="s">
        <v>2303</v>
      </c>
      <c r="D78" s="21" t="s">
        <v>46995</v>
      </c>
      <c r="E78" s="408" t="s">
        <v>46995</v>
      </c>
      <c r="F78" s="579" t="s">
        <v>13954</v>
      </c>
      <c r="G78" s="579" t="s">
        <v>13955</v>
      </c>
      <c r="H78" s="579" t="s">
        <v>13955</v>
      </c>
      <c r="I78" s="579" t="s">
        <v>13956</v>
      </c>
      <c r="J78" s="579" t="s">
        <v>13957</v>
      </c>
      <c r="K78" s="579" t="s">
        <v>13957</v>
      </c>
      <c r="L78" s="579" t="s">
        <v>13958</v>
      </c>
      <c r="M78" s="579" t="s">
        <v>13959</v>
      </c>
      <c r="N78" s="579" t="s">
        <v>13959</v>
      </c>
      <c r="O78" s="579" t="s">
        <v>13960</v>
      </c>
      <c r="P78" s="579" t="s">
        <v>13961</v>
      </c>
      <c r="Q78" s="579" t="s">
        <v>13961</v>
      </c>
    </row>
    <row r="79" spans="1:17" ht="16.5" customHeight="1">
      <c r="A79" s="14"/>
      <c r="B79" s="20">
        <v>75</v>
      </c>
      <c r="C79" s="21" t="s">
        <v>2304</v>
      </c>
      <c r="D79" s="21" t="s">
        <v>46996</v>
      </c>
      <c r="E79" s="408" t="s">
        <v>46996</v>
      </c>
      <c r="F79" s="579" t="s">
        <v>13962</v>
      </c>
      <c r="G79" s="579" t="s">
        <v>13963</v>
      </c>
      <c r="H79" s="579" t="s">
        <v>13963</v>
      </c>
      <c r="I79" s="579" t="s">
        <v>13964</v>
      </c>
      <c r="J79" s="579" t="s">
        <v>13965</v>
      </c>
      <c r="K79" s="579" t="s">
        <v>13965</v>
      </c>
      <c r="L79" s="579" t="s">
        <v>13966</v>
      </c>
      <c r="M79" s="579" t="s">
        <v>13967</v>
      </c>
      <c r="N79" s="579" t="s">
        <v>13967</v>
      </c>
      <c r="O79" s="579" t="s">
        <v>13968</v>
      </c>
      <c r="P79" s="579" t="s">
        <v>13969</v>
      </c>
      <c r="Q79" s="579" t="s">
        <v>13969</v>
      </c>
    </row>
    <row r="80" spans="1:17" ht="16.5" customHeight="1">
      <c r="A80" s="14"/>
      <c r="B80" s="20">
        <v>76</v>
      </c>
      <c r="C80" s="21" t="s">
        <v>2305</v>
      </c>
      <c r="D80" s="21" t="s">
        <v>46997</v>
      </c>
      <c r="E80" s="408" t="s">
        <v>46997</v>
      </c>
      <c r="F80" s="579" t="s">
        <v>13970</v>
      </c>
      <c r="G80" s="579" t="s">
        <v>13971</v>
      </c>
      <c r="H80" s="579" t="s">
        <v>13971</v>
      </c>
      <c r="I80" s="579" t="s">
        <v>13972</v>
      </c>
      <c r="J80" s="579" t="s">
        <v>13973</v>
      </c>
      <c r="K80" s="579" t="s">
        <v>13973</v>
      </c>
      <c r="L80" s="579" t="s">
        <v>13974</v>
      </c>
      <c r="M80" s="579" t="s">
        <v>13975</v>
      </c>
      <c r="N80" s="579" t="s">
        <v>13975</v>
      </c>
      <c r="O80" s="579" t="s">
        <v>13974</v>
      </c>
      <c r="P80" s="579" t="s">
        <v>13976</v>
      </c>
      <c r="Q80" s="579" t="s">
        <v>13976</v>
      </c>
    </row>
    <row r="81" spans="1:17" ht="16.5" customHeight="1">
      <c r="A81" s="14"/>
      <c r="B81" s="20">
        <v>77</v>
      </c>
      <c r="C81" s="21" t="s">
        <v>2306</v>
      </c>
      <c r="D81" s="21" t="s">
        <v>46998</v>
      </c>
      <c r="E81" s="408" t="s">
        <v>46998</v>
      </c>
      <c r="F81" s="579" t="s">
        <v>13977</v>
      </c>
      <c r="G81" s="579" t="s">
        <v>13978</v>
      </c>
      <c r="H81" s="579" t="s">
        <v>13978</v>
      </c>
      <c r="I81" s="579" t="s">
        <v>13979</v>
      </c>
      <c r="J81" s="579" t="s">
        <v>13980</v>
      </c>
      <c r="K81" s="579" t="s">
        <v>13980</v>
      </c>
      <c r="L81" s="579" t="s">
        <v>13981</v>
      </c>
      <c r="M81" s="579" t="s">
        <v>13982</v>
      </c>
      <c r="N81" s="579" t="s">
        <v>13982</v>
      </c>
      <c r="O81" s="579" t="s">
        <v>13983</v>
      </c>
      <c r="P81" s="579" t="s">
        <v>13984</v>
      </c>
      <c r="Q81" s="579" t="s">
        <v>13984</v>
      </c>
    </row>
    <row r="82" spans="1:17" ht="16.5" customHeight="1">
      <c r="A82" s="14"/>
      <c r="B82" s="20">
        <v>78</v>
      </c>
      <c r="C82" s="21" t="s">
        <v>2307</v>
      </c>
      <c r="D82" s="21" t="s">
        <v>46999</v>
      </c>
      <c r="E82" s="408" t="s">
        <v>46999</v>
      </c>
      <c r="F82" s="579" t="s">
        <v>13985</v>
      </c>
      <c r="G82" s="579" t="s">
        <v>13986</v>
      </c>
      <c r="H82" s="579" t="s">
        <v>13986</v>
      </c>
      <c r="I82" s="579" t="s">
        <v>13987</v>
      </c>
      <c r="J82" s="579" t="s">
        <v>13988</v>
      </c>
      <c r="K82" s="579" t="s">
        <v>13988</v>
      </c>
      <c r="L82" s="579" t="s">
        <v>13989</v>
      </c>
      <c r="M82" s="579" t="s">
        <v>13990</v>
      </c>
      <c r="N82" s="579" t="s">
        <v>13990</v>
      </c>
      <c r="O82" s="579" t="s">
        <v>13991</v>
      </c>
      <c r="P82" s="579" t="s">
        <v>13992</v>
      </c>
      <c r="Q82" s="579" t="s">
        <v>13992</v>
      </c>
    </row>
    <row r="83" spans="1:17" ht="16.5" customHeight="1">
      <c r="A83" s="14"/>
      <c r="B83" s="20">
        <v>79</v>
      </c>
      <c r="C83" s="21" t="s">
        <v>2308</v>
      </c>
      <c r="D83" s="21" t="s">
        <v>47000</v>
      </c>
      <c r="E83" s="408" t="s">
        <v>47000</v>
      </c>
      <c r="F83" s="579" t="s">
        <v>13993</v>
      </c>
      <c r="G83" s="579" t="s">
        <v>13994</v>
      </c>
      <c r="H83" s="579" t="s">
        <v>13994</v>
      </c>
      <c r="I83" s="579" t="s">
        <v>13995</v>
      </c>
      <c r="J83" s="579" t="s">
        <v>13996</v>
      </c>
      <c r="K83" s="579" t="s">
        <v>13996</v>
      </c>
      <c r="L83" s="579" t="s">
        <v>13997</v>
      </c>
      <c r="M83" s="579" t="s">
        <v>13998</v>
      </c>
      <c r="N83" s="579" t="s">
        <v>13998</v>
      </c>
      <c r="O83" s="579" t="s">
        <v>13999</v>
      </c>
      <c r="P83" s="579" t="s">
        <v>14000</v>
      </c>
      <c r="Q83" s="579" t="s">
        <v>14000</v>
      </c>
    </row>
    <row r="84" spans="1:17" ht="16.5" customHeight="1">
      <c r="A84" s="14"/>
      <c r="B84" s="20">
        <v>80</v>
      </c>
      <c r="C84" s="21" t="s">
        <v>2309</v>
      </c>
      <c r="D84" s="21" t="s">
        <v>47001</v>
      </c>
      <c r="E84" s="408" t="s">
        <v>47001</v>
      </c>
      <c r="F84" s="579" t="s">
        <v>14001</v>
      </c>
      <c r="G84" s="579" t="s">
        <v>14002</v>
      </c>
      <c r="H84" s="579" t="s">
        <v>14002</v>
      </c>
      <c r="I84" s="579" t="s">
        <v>14003</v>
      </c>
      <c r="J84" s="579" t="s">
        <v>14004</v>
      </c>
      <c r="K84" s="579" t="s">
        <v>14004</v>
      </c>
      <c r="L84" s="579" t="s">
        <v>14005</v>
      </c>
      <c r="M84" s="579" t="s">
        <v>14006</v>
      </c>
      <c r="N84" s="579" t="s">
        <v>14006</v>
      </c>
      <c r="O84" s="579" t="s">
        <v>14005</v>
      </c>
      <c r="P84" s="579" t="s">
        <v>14007</v>
      </c>
      <c r="Q84" s="579" t="s">
        <v>14007</v>
      </c>
    </row>
    <row r="85" spans="1:17" ht="16.5" customHeight="1">
      <c r="A85" s="14"/>
      <c r="B85" s="20">
        <v>81</v>
      </c>
      <c r="C85" s="21" t="s">
        <v>2310</v>
      </c>
      <c r="D85" s="21" t="s">
        <v>47002</v>
      </c>
      <c r="E85" s="408" t="s">
        <v>47002</v>
      </c>
      <c r="F85" s="579" t="s">
        <v>14008</v>
      </c>
      <c r="G85" s="579" t="s">
        <v>14009</v>
      </c>
      <c r="H85" s="579" t="s">
        <v>14009</v>
      </c>
      <c r="I85" s="579" t="s">
        <v>14010</v>
      </c>
      <c r="J85" s="579" t="s">
        <v>14011</v>
      </c>
      <c r="K85" s="579" t="s">
        <v>14011</v>
      </c>
      <c r="L85" s="579" t="s">
        <v>14012</v>
      </c>
      <c r="M85" s="579" t="s">
        <v>14013</v>
      </c>
      <c r="N85" s="579" t="s">
        <v>14013</v>
      </c>
      <c r="O85" s="579" t="s">
        <v>14012</v>
      </c>
      <c r="P85" s="579" t="s">
        <v>14014</v>
      </c>
      <c r="Q85" s="579" t="s">
        <v>14014</v>
      </c>
    </row>
    <row r="86" spans="1:17" ht="16.5" customHeight="1">
      <c r="A86" s="14"/>
      <c r="B86" s="20">
        <v>82</v>
      </c>
      <c r="C86" s="21" t="s">
        <v>2311</v>
      </c>
      <c r="D86" s="21" t="s">
        <v>47003</v>
      </c>
      <c r="E86" s="408" t="s">
        <v>47003</v>
      </c>
      <c r="F86" s="579" t="s">
        <v>14015</v>
      </c>
      <c r="G86" s="579" t="s">
        <v>14016</v>
      </c>
      <c r="H86" s="579" t="s">
        <v>14016</v>
      </c>
      <c r="I86" s="579" t="s">
        <v>14017</v>
      </c>
      <c r="J86" s="579" t="s">
        <v>14018</v>
      </c>
      <c r="K86" s="579" t="s">
        <v>14018</v>
      </c>
      <c r="L86" s="579" t="s">
        <v>14019</v>
      </c>
      <c r="M86" s="579" t="s">
        <v>14020</v>
      </c>
      <c r="N86" s="579" t="s">
        <v>14020</v>
      </c>
      <c r="O86" s="579" t="s">
        <v>14021</v>
      </c>
      <c r="P86" s="579" t="s">
        <v>14022</v>
      </c>
      <c r="Q86" s="579" t="s">
        <v>14022</v>
      </c>
    </row>
    <row r="87" spans="1:17" ht="16.5" customHeight="1">
      <c r="A87" s="14"/>
      <c r="B87" s="20">
        <v>83</v>
      </c>
      <c r="C87" s="21" t="s">
        <v>2312</v>
      </c>
      <c r="D87" s="21" t="s">
        <v>47004</v>
      </c>
      <c r="E87" s="408" t="s">
        <v>47004</v>
      </c>
      <c r="F87" s="579" t="s">
        <v>14023</v>
      </c>
      <c r="G87" s="579" t="s">
        <v>14024</v>
      </c>
      <c r="H87" s="579" t="s">
        <v>14024</v>
      </c>
      <c r="I87" s="579" t="s">
        <v>14025</v>
      </c>
      <c r="J87" s="579" t="s">
        <v>14026</v>
      </c>
      <c r="K87" s="579" t="s">
        <v>14026</v>
      </c>
      <c r="L87" s="579" t="s">
        <v>14027</v>
      </c>
      <c r="M87" s="579" t="s">
        <v>14028</v>
      </c>
      <c r="N87" s="579" t="s">
        <v>14028</v>
      </c>
      <c r="O87" s="579" t="s">
        <v>14029</v>
      </c>
      <c r="P87" s="579" t="s">
        <v>14030</v>
      </c>
      <c r="Q87" s="579" t="s">
        <v>14030</v>
      </c>
    </row>
    <row r="88" spans="1:17" ht="16.5" customHeight="1">
      <c r="A88" s="14"/>
      <c r="B88" s="20">
        <v>84</v>
      </c>
      <c r="C88" s="21" t="s">
        <v>2313</v>
      </c>
      <c r="D88" s="21" t="s">
        <v>47005</v>
      </c>
      <c r="E88" s="408" t="s">
        <v>47005</v>
      </c>
      <c r="F88" s="579" t="s">
        <v>14031</v>
      </c>
      <c r="G88" s="579" t="s">
        <v>14032</v>
      </c>
      <c r="H88" s="579" t="s">
        <v>14032</v>
      </c>
      <c r="I88" s="579" t="s">
        <v>14033</v>
      </c>
      <c r="J88" s="579" t="s">
        <v>14034</v>
      </c>
      <c r="K88" s="579" t="s">
        <v>14034</v>
      </c>
      <c r="L88" s="579" t="s">
        <v>14035</v>
      </c>
      <c r="M88" s="579" t="s">
        <v>14036</v>
      </c>
      <c r="N88" s="579" t="s">
        <v>14036</v>
      </c>
      <c r="O88" s="579" t="s">
        <v>14037</v>
      </c>
      <c r="P88" s="579" t="s">
        <v>14038</v>
      </c>
      <c r="Q88" s="579" t="s">
        <v>14038</v>
      </c>
    </row>
    <row r="89" spans="1:17" ht="16.5" customHeight="1">
      <c r="A89" s="14"/>
      <c r="B89" s="20">
        <v>85</v>
      </c>
      <c r="C89" s="21" t="s">
        <v>2314</v>
      </c>
      <c r="D89" s="21" t="s">
        <v>47006</v>
      </c>
      <c r="E89" s="408" t="s">
        <v>47006</v>
      </c>
      <c r="F89" s="579" t="s">
        <v>14039</v>
      </c>
      <c r="G89" s="579" t="s">
        <v>14040</v>
      </c>
      <c r="H89" s="579" t="s">
        <v>14040</v>
      </c>
      <c r="I89" s="579" t="s">
        <v>13607</v>
      </c>
      <c r="J89" s="579" t="s">
        <v>14041</v>
      </c>
      <c r="K89" s="579" t="s">
        <v>14041</v>
      </c>
      <c r="L89" s="579" t="s">
        <v>14042</v>
      </c>
      <c r="M89" s="579" t="s">
        <v>14043</v>
      </c>
      <c r="N89" s="579" t="s">
        <v>14043</v>
      </c>
      <c r="O89" s="579" t="s">
        <v>14044</v>
      </c>
      <c r="P89" s="579" t="s">
        <v>14045</v>
      </c>
      <c r="Q89" s="579" t="s">
        <v>14045</v>
      </c>
    </row>
    <row r="90" spans="1:17" ht="16.5" customHeight="1">
      <c r="A90" s="14"/>
      <c r="B90" s="20">
        <v>86</v>
      </c>
      <c r="C90" s="21" t="s">
        <v>2315</v>
      </c>
      <c r="D90" s="21" t="s">
        <v>47007</v>
      </c>
      <c r="E90" s="408" t="s">
        <v>47007</v>
      </c>
      <c r="F90" s="579" t="s">
        <v>14046</v>
      </c>
      <c r="G90" s="579" t="s">
        <v>14047</v>
      </c>
      <c r="H90" s="579" t="s">
        <v>14047</v>
      </c>
      <c r="I90" s="579" t="s">
        <v>14048</v>
      </c>
      <c r="J90" s="579" t="s">
        <v>14049</v>
      </c>
      <c r="K90" s="579" t="s">
        <v>14049</v>
      </c>
      <c r="L90" s="579" t="s">
        <v>14050</v>
      </c>
      <c r="M90" s="579" t="s">
        <v>14051</v>
      </c>
      <c r="N90" s="579" t="s">
        <v>14051</v>
      </c>
      <c r="O90" s="579" t="s">
        <v>14052</v>
      </c>
      <c r="P90" s="579" t="s">
        <v>14053</v>
      </c>
      <c r="Q90" s="579" t="s">
        <v>14053</v>
      </c>
    </row>
    <row r="91" spans="1:17" ht="16.5" customHeight="1">
      <c r="A91" s="14"/>
      <c r="B91" s="20">
        <v>87</v>
      </c>
      <c r="C91" s="21" t="s">
        <v>2316</v>
      </c>
      <c r="D91" s="21" t="s">
        <v>47008</v>
      </c>
      <c r="E91" s="408" t="s">
        <v>47008</v>
      </c>
      <c r="F91" s="579" t="s">
        <v>14054</v>
      </c>
      <c r="G91" s="579" t="s">
        <v>14055</v>
      </c>
      <c r="H91" s="579" t="s">
        <v>14055</v>
      </c>
      <c r="I91" s="579" t="s">
        <v>14056</v>
      </c>
      <c r="J91" s="579" t="s">
        <v>14057</v>
      </c>
      <c r="K91" s="579" t="s">
        <v>14057</v>
      </c>
      <c r="L91" s="579" t="s">
        <v>14058</v>
      </c>
      <c r="M91" s="579" t="s">
        <v>14059</v>
      </c>
      <c r="N91" s="579" t="s">
        <v>14059</v>
      </c>
      <c r="O91" s="579" t="s">
        <v>14060</v>
      </c>
      <c r="P91" s="579" t="s">
        <v>14061</v>
      </c>
      <c r="Q91" s="579" t="s">
        <v>14061</v>
      </c>
    </row>
    <row r="92" spans="1:17" ht="16.5" customHeight="1">
      <c r="A92" s="14"/>
      <c r="B92" s="20">
        <v>88</v>
      </c>
      <c r="C92" s="21" t="s">
        <v>2317</v>
      </c>
      <c r="D92" s="21" t="s">
        <v>47009</v>
      </c>
      <c r="E92" s="408" t="s">
        <v>47009</v>
      </c>
      <c r="F92" s="579" t="s">
        <v>14062</v>
      </c>
      <c r="G92" s="579" t="s">
        <v>14063</v>
      </c>
      <c r="H92" s="579" t="s">
        <v>14063</v>
      </c>
      <c r="I92" s="579" t="s">
        <v>14064</v>
      </c>
      <c r="J92" s="579" t="s">
        <v>14065</v>
      </c>
      <c r="K92" s="579" t="s">
        <v>14065</v>
      </c>
      <c r="L92" s="579" t="s">
        <v>14066</v>
      </c>
      <c r="M92" s="579" t="s">
        <v>14067</v>
      </c>
      <c r="N92" s="579" t="s">
        <v>14067</v>
      </c>
      <c r="O92" s="579" t="s">
        <v>14068</v>
      </c>
      <c r="P92" s="579" t="s">
        <v>14067</v>
      </c>
      <c r="Q92" s="579" t="s">
        <v>14067</v>
      </c>
    </row>
    <row r="93" spans="1:17" ht="16.5" customHeight="1">
      <c r="A93" s="14"/>
      <c r="B93" s="20">
        <v>89</v>
      </c>
      <c r="C93" s="21" t="s">
        <v>2318</v>
      </c>
      <c r="D93" s="21" t="s">
        <v>47010</v>
      </c>
      <c r="E93" s="408" t="s">
        <v>47010</v>
      </c>
      <c r="F93" s="579" t="s">
        <v>14069</v>
      </c>
      <c r="G93" s="579" t="s">
        <v>14070</v>
      </c>
      <c r="H93" s="579" t="s">
        <v>14070</v>
      </c>
      <c r="I93" s="579" t="s">
        <v>14071</v>
      </c>
      <c r="J93" s="579" t="s">
        <v>14072</v>
      </c>
      <c r="K93" s="579" t="s">
        <v>14072</v>
      </c>
      <c r="L93" s="579" t="s">
        <v>14073</v>
      </c>
      <c r="M93" s="579" t="s">
        <v>14074</v>
      </c>
      <c r="N93" s="579" t="s">
        <v>14074</v>
      </c>
      <c r="O93" s="579" t="s">
        <v>14075</v>
      </c>
      <c r="P93" s="579" t="s">
        <v>14076</v>
      </c>
      <c r="Q93" s="579" t="s">
        <v>14076</v>
      </c>
    </row>
    <row r="94" spans="1:17" ht="16.5" customHeight="1">
      <c r="A94" s="14"/>
      <c r="B94" s="20">
        <v>90</v>
      </c>
      <c r="C94" s="21" t="s">
        <v>2319</v>
      </c>
      <c r="D94" s="21" t="s">
        <v>47011</v>
      </c>
      <c r="E94" s="408" t="s">
        <v>47011</v>
      </c>
      <c r="F94" s="579" t="s">
        <v>14077</v>
      </c>
      <c r="G94" s="579" t="s">
        <v>14078</v>
      </c>
      <c r="H94" s="579" t="s">
        <v>14078</v>
      </c>
      <c r="I94" s="579" t="s">
        <v>14079</v>
      </c>
      <c r="J94" s="579" t="s">
        <v>14080</v>
      </c>
      <c r="K94" s="579" t="s">
        <v>14080</v>
      </c>
      <c r="L94" s="579" t="s">
        <v>14081</v>
      </c>
      <c r="M94" s="579" t="s">
        <v>14082</v>
      </c>
      <c r="N94" s="579" t="s">
        <v>14082</v>
      </c>
      <c r="O94" s="579" t="s">
        <v>14083</v>
      </c>
      <c r="P94" s="579" t="s">
        <v>14084</v>
      </c>
      <c r="Q94" s="579" t="s">
        <v>14084</v>
      </c>
    </row>
    <row r="95" spans="1:17" ht="16.5" customHeight="1">
      <c r="A95" s="14"/>
      <c r="B95" s="20">
        <v>91</v>
      </c>
      <c r="C95" s="21" t="s">
        <v>2320</v>
      </c>
      <c r="D95" s="21" t="s">
        <v>47012</v>
      </c>
      <c r="E95" s="408" t="s">
        <v>47012</v>
      </c>
      <c r="F95" s="579" t="s">
        <v>14085</v>
      </c>
      <c r="G95" s="579" t="s">
        <v>14086</v>
      </c>
      <c r="H95" s="579" t="s">
        <v>14086</v>
      </c>
      <c r="I95" s="579" t="s">
        <v>14087</v>
      </c>
      <c r="J95" s="579" t="s">
        <v>14088</v>
      </c>
      <c r="K95" s="579" t="s">
        <v>14088</v>
      </c>
      <c r="L95" s="579" t="s">
        <v>14089</v>
      </c>
      <c r="M95" s="579" t="s">
        <v>14090</v>
      </c>
      <c r="N95" s="579" t="s">
        <v>14090</v>
      </c>
      <c r="O95" s="579" t="s">
        <v>14091</v>
      </c>
      <c r="P95" s="579" t="s">
        <v>14092</v>
      </c>
      <c r="Q95" s="579" t="s">
        <v>14092</v>
      </c>
    </row>
    <row r="96" spans="1:17" ht="16.5" customHeight="1">
      <c r="A96" s="14"/>
      <c r="B96" s="20">
        <v>92</v>
      </c>
      <c r="C96" s="21" t="s">
        <v>2321</v>
      </c>
      <c r="D96" s="21" t="s">
        <v>47013</v>
      </c>
      <c r="E96" s="408" t="s">
        <v>47013</v>
      </c>
      <c r="F96" s="579" t="s">
        <v>14093</v>
      </c>
      <c r="G96" s="579" t="s">
        <v>14094</v>
      </c>
      <c r="H96" s="579" t="s">
        <v>14094</v>
      </c>
      <c r="I96" s="579" t="s">
        <v>14095</v>
      </c>
      <c r="J96" s="579" t="s">
        <v>14096</v>
      </c>
      <c r="K96" s="579" t="s">
        <v>14096</v>
      </c>
      <c r="L96" s="579" t="s">
        <v>14097</v>
      </c>
      <c r="M96" s="579" t="s">
        <v>14098</v>
      </c>
      <c r="N96" s="579" t="s">
        <v>14098</v>
      </c>
      <c r="O96" s="579" t="s">
        <v>14099</v>
      </c>
      <c r="P96" s="579" t="s">
        <v>14100</v>
      </c>
      <c r="Q96" s="579" t="s">
        <v>14100</v>
      </c>
    </row>
    <row r="97" spans="1:17" ht="16.5" customHeight="1">
      <c r="A97" s="14"/>
      <c r="B97" s="20">
        <v>93</v>
      </c>
      <c r="C97" s="21" t="s">
        <v>2322</v>
      </c>
      <c r="D97" s="21" t="s">
        <v>47014</v>
      </c>
      <c r="E97" s="408" t="s">
        <v>47014</v>
      </c>
      <c r="F97" s="579" t="s">
        <v>14101</v>
      </c>
      <c r="G97" s="579" t="s">
        <v>14102</v>
      </c>
      <c r="H97" s="579" t="s">
        <v>14102</v>
      </c>
      <c r="I97" s="579" t="s">
        <v>14103</v>
      </c>
      <c r="J97" s="579" t="s">
        <v>14104</v>
      </c>
      <c r="K97" s="579" t="s">
        <v>14104</v>
      </c>
      <c r="L97" s="579" t="s">
        <v>14105</v>
      </c>
      <c r="M97" s="579" t="s">
        <v>14106</v>
      </c>
      <c r="N97" s="579" t="s">
        <v>14106</v>
      </c>
      <c r="O97" s="579" t="s">
        <v>14107</v>
      </c>
      <c r="P97" s="579" t="s">
        <v>14108</v>
      </c>
      <c r="Q97" s="579" t="s">
        <v>14108</v>
      </c>
    </row>
    <row r="98" spans="1:17" ht="16.5" customHeight="1">
      <c r="A98" s="14"/>
      <c r="B98" s="20">
        <v>94</v>
      </c>
      <c r="C98" s="21" t="s">
        <v>2323</v>
      </c>
      <c r="D98" s="21" t="s">
        <v>47015</v>
      </c>
      <c r="E98" s="408" t="s">
        <v>47015</v>
      </c>
      <c r="F98" s="579" t="s">
        <v>14109</v>
      </c>
      <c r="G98" s="579" t="s">
        <v>14110</v>
      </c>
      <c r="H98" s="579" t="s">
        <v>14110</v>
      </c>
      <c r="I98" s="579" t="s">
        <v>14111</v>
      </c>
      <c r="J98" s="579" t="s">
        <v>14112</v>
      </c>
      <c r="K98" s="579" t="s">
        <v>14112</v>
      </c>
      <c r="L98" s="579" t="s">
        <v>14113</v>
      </c>
      <c r="M98" s="579" t="s">
        <v>14114</v>
      </c>
      <c r="N98" s="579" t="s">
        <v>14114</v>
      </c>
      <c r="O98" s="579" t="s">
        <v>14113</v>
      </c>
      <c r="P98" s="579" t="s">
        <v>14115</v>
      </c>
      <c r="Q98" s="579" t="s">
        <v>14115</v>
      </c>
    </row>
    <row r="99" spans="1:17" ht="16.5" customHeight="1">
      <c r="A99" s="14"/>
      <c r="B99" s="20">
        <v>95</v>
      </c>
      <c r="C99" s="21" t="s">
        <v>2324</v>
      </c>
      <c r="D99" s="21" t="s">
        <v>47016</v>
      </c>
      <c r="E99" s="408" t="s">
        <v>47016</v>
      </c>
      <c r="F99" s="579" t="s">
        <v>14116</v>
      </c>
      <c r="G99" s="579" t="s">
        <v>14117</v>
      </c>
      <c r="H99" s="579" t="s">
        <v>14117</v>
      </c>
      <c r="I99" s="579" t="s">
        <v>14118</v>
      </c>
      <c r="J99" s="579" t="s">
        <v>14119</v>
      </c>
      <c r="K99" s="579" t="s">
        <v>14119</v>
      </c>
      <c r="L99" s="579" t="s">
        <v>14120</v>
      </c>
      <c r="M99" s="579" t="s">
        <v>14121</v>
      </c>
      <c r="N99" s="579" t="s">
        <v>14121</v>
      </c>
      <c r="O99" s="579" t="s">
        <v>14122</v>
      </c>
      <c r="P99" s="579" t="s">
        <v>14121</v>
      </c>
      <c r="Q99" s="579" t="s">
        <v>14121</v>
      </c>
    </row>
    <row r="100" spans="1:17" ht="16.5" customHeight="1">
      <c r="A100" s="14"/>
      <c r="B100" s="20">
        <v>96</v>
      </c>
      <c r="C100" s="21" t="s">
        <v>2325</v>
      </c>
      <c r="D100" s="21" t="s">
        <v>47017</v>
      </c>
      <c r="E100" s="408" t="s">
        <v>47017</v>
      </c>
      <c r="F100" s="579" t="s">
        <v>14123</v>
      </c>
      <c r="G100" s="579" t="s">
        <v>14124</v>
      </c>
      <c r="H100" s="579" t="s">
        <v>14124</v>
      </c>
      <c r="I100" s="579" t="s">
        <v>14125</v>
      </c>
      <c r="J100" s="579" t="s">
        <v>14126</v>
      </c>
      <c r="K100" s="579" t="s">
        <v>14126</v>
      </c>
      <c r="L100" s="579" t="s">
        <v>14127</v>
      </c>
      <c r="M100" s="579" t="s">
        <v>14128</v>
      </c>
      <c r="N100" s="579" t="s">
        <v>14128</v>
      </c>
      <c r="O100" s="579" t="s">
        <v>14129</v>
      </c>
      <c r="P100" s="579" t="s">
        <v>14130</v>
      </c>
      <c r="Q100" s="579" t="s">
        <v>14130</v>
      </c>
    </row>
    <row r="101" spans="1:17" ht="16.5" customHeight="1">
      <c r="A101" s="14"/>
      <c r="B101" s="20">
        <v>97</v>
      </c>
      <c r="C101" s="21" t="s">
        <v>2326</v>
      </c>
      <c r="D101" s="21" t="s">
        <v>47018</v>
      </c>
      <c r="E101" s="408" t="s">
        <v>47018</v>
      </c>
      <c r="F101" s="579" t="s">
        <v>14131</v>
      </c>
      <c r="G101" s="579" t="s">
        <v>14132</v>
      </c>
      <c r="H101" s="579" t="s">
        <v>14132</v>
      </c>
      <c r="I101" s="579" t="s">
        <v>14133</v>
      </c>
      <c r="J101" s="579" t="s">
        <v>14134</v>
      </c>
      <c r="K101" s="579" t="s">
        <v>14134</v>
      </c>
      <c r="L101" s="579" t="s">
        <v>14135</v>
      </c>
      <c r="M101" s="579" t="s">
        <v>14136</v>
      </c>
      <c r="N101" s="579" t="s">
        <v>14136</v>
      </c>
      <c r="O101" s="579" t="s">
        <v>14137</v>
      </c>
      <c r="P101" s="579" t="s">
        <v>14138</v>
      </c>
      <c r="Q101" s="579" t="s">
        <v>14138</v>
      </c>
    </row>
    <row r="102" spans="1:17" ht="16.5" customHeight="1">
      <c r="A102" s="14"/>
      <c r="B102" s="20">
        <v>98</v>
      </c>
      <c r="C102" s="21" t="s">
        <v>2327</v>
      </c>
      <c r="D102" s="21" t="s">
        <v>47019</v>
      </c>
      <c r="E102" s="408" t="s">
        <v>47019</v>
      </c>
      <c r="F102" s="579" t="s">
        <v>14139</v>
      </c>
      <c r="G102" s="579" t="s">
        <v>14140</v>
      </c>
      <c r="H102" s="579" t="s">
        <v>14140</v>
      </c>
      <c r="I102" s="579" t="s">
        <v>14141</v>
      </c>
      <c r="J102" s="579" t="s">
        <v>14142</v>
      </c>
      <c r="K102" s="579" t="s">
        <v>14142</v>
      </c>
      <c r="L102" s="579" t="s">
        <v>14143</v>
      </c>
      <c r="M102" s="579" t="s">
        <v>14144</v>
      </c>
      <c r="N102" s="579" t="s">
        <v>14144</v>
      </c>
      <c r="O102" s="579" t="s">
        <v>14145</v>
      </c>
      <c r="P102" s="579" t="s">
        <v>14146</v>
      </c>
      <c r="Q102" s="579" t="s">
        <v>14146</v>
      </c>
    </row>
    <row r="103" spans="1:17" ht="16.5" customHeight="1">
      <c r="A103" s="14"/>
      <c r="B103" s="20">
        <v>99</v>
      </c>
      <c r="C103" s="21" t="s">
        <v>2328</v>
      </c>
      <c r="D103" s="21" t="s">
        <v>47020</v>
      </c>
      <c r="E103" s="408" t="s">
        <v>47020</v>
      </c>
      <c r="F103" s="579" t="s">
        <v>14147</v>
      </c>
      <c r="G103" s="579" t="s">
        <v>47151</v>
      </c>
      <c r="H103" s="579" t="s">
        <v>47151</v>
      </c>
      <c r="I103" s="579" t="s">
        <v>14148</v>
      </c>
      <c r="J103" s="579" t="s">
        <v>47155</v>
      </c>
      <c r="K103" s="579" t="s">
        <v>47155</v>
      </c>
      <c r="L103" s="579" t="s">
        <v>14149</v>
      </c>
      <c r="M103" s="579" t="s">
        <v>47159</v>
      </c>
      <c r="N103" s="579" t="s">
        <v>47159</v>
      </c>
      <c r="O103" s="579" t="s">
        <v>14150</v>
      </c>
      <c r="P103" s="579" t="s">
        <v>47163</v>
      </c>
      <c r="Q103" s="579" t="s">
        <v>47163</v>
      </c>
    </row>
    <row r="104" spans="1:17" ht="16.5" customHeight="1">
      <c r="A104" s="14"/>
      <c r="B104" s="20">
        <v>100</v>
      </c>
      <c r="C104" s="21" t="s">
        <v>2329</v>
      </c>
      <c r="D104" s="21" t="s">
        <v>47021</v>
      </c>
      <c r="E104" s="408" t="s">
        <v>47021</v>
      </c>
      <c r="F104" s="579" t="s">
        <v>14151</v>
      </c>
      <c r="G104" s="579" t="s">
        <v>14152</v>
      </c>
      <c r="H104" s="579" t="s">
        <v>14152</v>
      </c>
      <c r="I104" s="579" t="s">
        <v>14153</v>
      </c>
      <c r="J104" s="579" t="s">
        <v>14154</v>
      </c>
      <c r="K104" s="579" t="s">
        <v>14154</v>
      </c>
      <c r="L104" s="579" t="s">
        <v>14155</v>
      </c>
      <c r="M104" s="579" t="s">
        <v>14156</v>
      </c>
      <c r="N104" s="579" t="s">
        <v>14156</v>
      </c>
      <c r="O104" s="579" t="s">
        <v>14155</v>
      </c>
      <c r="P104" s="579" t="s">
        <v>14157</v>
      </c>
      <c r="Q104" s="579" t="s">
        <v>14157</v>
      </c>
    </row>
    <row r="105" spans="1:17" ht="16.5" customHeight="1">
      <c r="A105" s="14"/>
      <c r="B105" s="20">
        <v>101</v>
      </c>
      <c r="C105" s="21" t="s">
        <v>2330</v>
      </c>
      <c r="D105" s="21" t="s">
        <v>47022</v>
      </c>
      <c r="E105" s="408" t="s">
        <v>47022</v>
      </c>
      <c r="F105" s="579" t="s">
        <v>14158</v>
      </c>
      <c r="G105" s="579" t="s">
        <v>14159</v>
      </c>
      <c r="H105" s="579" t="s">
        <v>14159</v>
      </c>
      <c r="I105" s="579" t="s">
        <v>14160</v>
      </c>
      <c r="J105" s="579" t="s">
        <v>14161</v>
      </c>
      <c r="K105" s="579" t="s">
        <v>14161</v>
      </c>
      <c r="L105" s="579" t="s">
        <v>14162</v>
      </c>
      <c r="M105" s="579" t="s">
        <v>14163</v>
      </c>
      <c r="N105" s="579" t="s">
        <v>14163</v>
      </c>
      <c r="O105" s="579" t="s">
        <v>14164</v>
      </c>
      <c r="P105" s="579" t="s">
        <v>14165</v>
      </c>
      <c r="Q105" s="579" t="s">
        <v>14165</v>
      </c>
    </row>
    <row r="106" spans="1:17" ht="15.75" customHeight="1">
      <c r="A106" s="14"/>
      <c r="B106" s="20">
        <v>102</v>
      </c>
      <c r="C106" s="21" t="s">
        <v>2331</v>
      </c>
      <c r="D106" s="21" t="s">
        <v>47023</v>
      </c>
      <c r="E106" s="408" t="s">
        <v>47023</v>
      </c>
      <c r="F106" s="579" t="s">
        <v>14166</v>
      </c>
      <c r="G106" s="579" t="s">
        <v>14167</v>
      </c>
      <c r="H106" s="579" t="s">
        <v>14167</v>
      </c>
      <c r="I106" s="579" t="s">
        <v>14168</v>
      </c>
      <c r="J106" s="579" t="s">
        <v>14169</v>
      </c>
      <c r="K106" s="579" t="s">
        <v>14169</v>
      </c>
      <c r="L106" s="579" t="s">
        <v>14155</v>
      </c>
      <c r="M106" s="579" t="s">
        <v>14170</v>
      </c>
      <c r="N106" s="579" t="s">
        <v>14170</v>
      </c>
      <c r="O106" s="579" t="s">
        <v>14171</v>
      </c>
      <c r="P106" s="579" t="s">
        <v>14172</v>
      </c>
      <c r="Q106" s="579" t="s">
        <v>14172</v>
      </c>
    </row>
    <row r="107" spans="1:17" ht="16.5" customHeight="1">
      <c r="A107" s="14"/>
      <c r="B107" s="20">
        <v>103</v>
      </c>
      <c r="C107" s="21" t="s">
        <v>2332</v>
      </c>
      <c r="D107" s="21" t="s">
        <v>47024</v>
      </c>
      <c r="E107" s="408" t="s">
        <v>47024</v>
      </c>
      <c r="F107" s="579" t="s">
        <v>14173</v>
      </c>
      <c r="G107" s="579" t="s">
        <v>47152</v>
      </c>
      <c r="H107" s="579" t="s">
        <v>47152</v>
      </c>
      <c r="I107" s="579" t="s">
        <v>14174</v>
      </c>
      <c r="J107" s="579" t="s">
        <v>47156</v>
      </c>
      <c r="K107" s="579" t="s">
        <v>47156</v>
      </c>
      <c r="L107" s="579" t="s">
        <v>14175</v>
      </c>
      <c r="M107" s="579" t="s">
        <v>47160</v>
      </c>
      <c r="N107" s="579" t="s">
        <v>47160</v>
      </c>
      <c r="O107" s="579" t="s">
        <v>14176</v>
      </c>
      <c r="P107" s="579" t="s">
        <v>47164</v>
      </c>
      <c r="Q107" s="579" t="s">
        <v>47164</v>
      </c>
    </row>
    <row r="108" spans="1:17" ht="16.5" customHeight="1">
      <c r="A108" s="14"/>
      <c r="B108" s="20">
        <v>104</v>
      </c>
      <c r="C108" s="21" t="s">
        <v>2333</v>
      </c>
      <c r="D108" s="21" t="s">
        <v>47025</v>
      </c>
      <c r="E108" s="408" t="s">
        <v>47025</v>
      </c>
      <c r="F108" s="579" t="s">
        <v>14177</v>
      </c>
      <c r="G108" s="579" t="s">
        <v>14178</v>
      </c>
      <c r="H108" s="579" t="s">
        <v>14178</v>
      </c>
      <c r="I108" s="579" t="s">
        <v>14179</v>
      </c>
      <c r="J108" s="579" t="s">
        <v>14180</v>
      </c>
      <c r="K108" s="579" t="s">
        <v>14180</v>
      </c>
      <c r="L108" s="579" t="s">
        <v>14181</v>
      </c>
      <c r="M108" s="579" t="s">
        <v>14182</v>
      </c>
      <c r="N108" s="579" t="s">
        <v>14182</v>
      </c>
      <c r="O108" s="579" t="s">
        <v>14183</v>
      </c>
      <c r="P108" s="579" t="s">
        <v>14184</v>
      </c>
      <c r="Q108" s="579" t="s">
        <v>14184</v>
      </c>
    </row>
    <row r="109" spans="1:17" ht="16.5" customHeight="1">
      <c r="A109" s="14"/>
      <c r="B109" s="20">
        <v>105</v>
      </c>
      <c r="C109" s="21" t="s">
        <v>2334</v>
      </c>
      <c r="D109" s="21" t="s">
        <v>47026</v>
      </c>
      <c r="E109" s="408" t="s">
        <v>47026</v>
      </c>
      <c r="F109" s="579" t="s">
        <v>14185</v>
      </c>
      <c r="G109" s="579" t="s">
        <v>14186</v>
      </c>
      <c r="H109" s="579" t="s">
        <v>14186</v>
      </c>
      <c r="I109" s="579" t="s">
        <v>14187</v>
      </c>
      <c r="J109" s="579" t="s">
        <v>14188</v>
      </c>
      <c r="K109" s="579" t="s">
        <v>14188</v>
      </c>
      <c r="L109" s="579" t="s">
        <v>14189</v>
      </c>
      <c r="M109" s="579" t="s">
        <v>14190</v>
      </c>
      <c r="N109" s="579" t="s">
        <v>14190</v>
      </c>
      <c r="O109" s="579" t="s">
        <v>14191</v>
      </c>
      <c r="P109" s="579" t="s">
        <v>14192</v>
      </c>
      <c r="Q109" s="579" t="s">
        <v>14192</v>
      </c>
    </row>
    <row r="110" spans="1:17" ht="16.5" customHeight="1">
      <c r="A110" s="14"/>
      <c r="B110" s="20">
        <v>106</v>
      </c>
      <c r="C110" s="21" t="s">
        <v>2335</v>
      </c>
      <c r="D110" s="21" t="s">
        <v>47027</v>
      </c>
      <c r="E110" s="408" t="s">
        <v>47027</v>
      </c>
      <c r="F110" s="579" t="s">
        <v>14193</v>
      </c>
      <c r="G110" s="579" t="s">
        <v>14194</v>
      </c>
      <c r="H110" s="579" t="s">
        <v>14194</v>
      </c>
      <c r="I110" s="579" t="s">
        <v>14195</v>
      </c>
      <c r="J110" s="579" t="s">
        <v>14196</v>
      </c>
      <c r="K110" s="579" t="s">
        <v>14196</v>
      </c>
      <c r="L110" s="579" t="s">
        <v>14197</v>
      </c>
      <c r="M110" s="579" t="s">
        <v>14198</v>
      </c>
      <c r="N110" s="579" t="s">
        <v>14198</v>
      </c>
      <c r="O110" s="579" t="s">
        <v>14199</v>
      </c>
      <c r="P110" s="579" t="s">
        <v>14200</v>
      </c>
      <c r="Q110" s="579" t="s">
        <v>14200</v>
      </c>
    </row>
    <row r="111" spans="1:17" ht="16.5" customHeight="1">
      <c r="A111" s="14"/>
      <c r="B111" s="20">
        <v>107</v>
      </c>
      <c r="C111" s="21" t="s">
        <v>2336</v>
      </c>
      <c r="D111" s="21" t="s">
        <v>47028</v>
      </c>
      <c r="E111" s="408" t="s">
        <v>47028</v>
      </c>
      <c r="F111" s="579" t="s">
        <v>14201</v>
      </c>
      <c r="G111" s="579" t="s">
        <v>14202</v>
      </c>
      <c r="H111" s="579" t="s">
        <v>14202</v>
      </c>
      <c r="I111" s="579" t="s">
        <v>14203</v>
      </c>
      <c r="J111" s="579" t="s">
        <v>14204</v>
      </c>
      <c r="K111" s="579" t="s">
        <v>14204</v>
      </c>
      <c r="L111" s="579" t="s">
        <v>14205</v>
      </c>
      <c r="M111" s="579" t="s">
        <v>14206</v>
      </c>
      <c r="N111" s="579" t="s">
        <v>14206</v>
      </c>
      <c r="O111" s="579" t="s">
        <v>14207</v>
      </c>
      <c r="P111" s="579" t="s">
        <v>14208</v>
      </c>
      <c r="Q111" s="579" t="s">
        <v>14208</v>
      </c>
    </row>
    <row r="112" spans="1:17" ht="15.75" customHeight="1">
      <c r="A112" s="14"/>
      <c r="B112" s="20">
        <v>108</v>
      </c>
      <c r="C112" s="21" t="s">
        <v>2337</v>
      </c>
      <c r="D112" s="21" t="s">
        <v>47029</v>
      </c>
      <c r="E112" s="408" t="s">
        <v>47029</v>
      </c>
      <c r="F112" s="579" t="s">
        <v>14209</v>
      </c>
      <c r="G112" s="579" t="s">
        <v>14210</v>
      </c>
      <c r="H112" s="579" t="s">
        <v>14210</v>
      </c>
      <c r="I112" s="579" t="s">
        <v>14211</v>
      </c>
      <c r="J112" s="579" t="s">
        <v>14212</v>
      </c>
      <c r="K112" s="579" t="s">
        <v>14212</v>
      </c>
      <c r="L112" s="579" t="s">
        <v>14213</v>
      </c>
      <c r="M112" s="579" t="s">
        <v>14214</v>
      </c>
      <c r="N112" s="579" t="s">
        <v>14214</v>
      </c>
      <c r="O112" s="579" t="s">
        <v>14215</v>
      </c>
      <c r="P112" s="579" t="s">
        <v>14216</v>
      </c>
      <c r="Q112" s="579" t="s">
        <v>14216</v>
      </c>
    </row>
    <row r="113" spans="1:17" ht="16.5" customHeight="1">
      <c r="A113" s="14"/>
      <c r="B113" s="20">
        <v>109</v>
      </c>
      <c r="C113" s="21" t="s">
        <v>2338</v>
      </c>
      <c r="D113" s="21" t="s">
        <v>47030</v>
      </c>
      <c r="E113" s="408" t="s">
        <v>47030</v>
      </c>
      <c r="F113" s="579" t="s">
        <v>14217</v>
      </c>
      <c r="G113" s="579" t="s">
        <v>14218</v>
      </c>
      <c r="H113" s="579" t="s">
        <v>14218</v>
      </c>
      <c r="I113" s="579" t="s">
        <v>14219</v>
      </c>
      <c r="J113" s="579" t="s">
        <v>14220</v>
      </c>
      <c r="K113" s="579" t="s">
        <v>14220</v>
      </c>
      <c r="L113" s="579" t="s">
        <v>14221</v>
      </c>
      <c r="M113" s="579" t="s">
        <v>14222</v>
      </c>
      <c r="N113" s="579" t="s">
        <v>14222</v>
      </c>
      <c r="O113" s="579" t="s">
        <v>14221</v>
      </c>
      <c r="P113" s="579" t="s">
        <v>14223</v>
      </c>
      <c r="Q113" s="579" t="s">
        <v>14223</v>
      </c>
    </row>
    <row r="114" spans="1:17" ht="16.5" customHeight="1">
      <c r="A114" s="14"/>
      <c r="B114" s="20">
        <v>110</v>
      </c>
      <c r="C114" s="21" t="s">
        <v>2339</v>
      </c>
      <c r="D114" s="21" t="s">
        <v>47031</v>
      </c>
      <c r="E114" s="408" t="s">
        <v>47031</v>
      </c>
      <c r="F114" s="579" t="s">
        <v>14224</v>
      </c>
      <c r="G114" s="579" t="s">
        <v>14225</v>
      </c>
      <c r="H114" s="579" t="s">
        <v>14225</v>
      </c>
      <c r="I114" s="579" t="s">
        <v>14226</v>
      </c>
      <c r="J114" s="579" t="s">
        <v>14227</v>
      </c>
      <c r="K114" s="579" t="s">
        <v>14227</v>
      </c>
      <c r="L114" s="579" t="s">
        <v>14228</v>
      </c>
      <c r="M114" s="579" t="s">
        <v>14229</v>
      </c>
      <c r="N114" s="579" t="s">
        <v>14229</v>
      </c>
      <c r="O114" s="579" t="s">
        <v>14230</v>
      </c>
      <c r="P114" s="579" t="s">
        <v>14231</v>
      </c>
      <c r="Q114" s="579" t="s">
        <v>14231</v>
      </c>
    </row>
    <row r="115" spans="1:17" ht="16.5" customHeight="1">
      <c r="A115" s="14"/>
      <c r="B115" s="20">
        <v>111</v>
      </c>
      <c r="C115" s="21" t="s">
        <v>2340</v>
      </c>
      <c r="D115" s="21" t="s">
        <v>47032</v>
      </c>
      <c r="E115" s="408" t="s">
        <v>47032</v>
      </c>
      <c r="F115" s="579" t="s">
        <v>14232</v>
      </c>
      <c r="G115" s="579" t="s">
        <v>14233</v>
      </c>
      <c r="H115" s="579" t="s">
        <v>14233</v>
      </c>
      <c r="I115" s="579" t="s">
        <v>14234</v>
      </c>
      <c r="J115" s="579" t="s">
        <v>14235</v>
      </c>
      <c r="K115" s="579" t="s">
        <v>14235</v>
      </c>
      <c r="L115" s="579" t="s">
        <v>14236</v>
      </c>
      <c r="M115" s="579" t="s">
        <v>14237</v>
      </c>
      <c r="N115" s="579" t="s">
        <v>14237</v>
      </c>
      <c r="O115" s="579" t="s">
        <v>14238</v>
      </c>
      <c r="P115" s="579" t="s">
        <v>14239</v>
      </c>
      <c r="Q115" s="579" t="s">
        <v>14239</v>
      </c>
    </row>
    <row r="116" spans="1:17" ht="16.5" customHeight="1">
      <c r="A116" s="14"/>
      <c r="B116" s="20">
        <v>112</v>
      </c>
      <c r="C116" s="21" t="s">
        <v>2341</v>
      </c>
      <c r="D116" s="21" t="s">
        <v>47033</v>
      </c>
      <c r="E116" s="408" t="s">
        <v>47033</v>
      </c>
      <c r="F116" s="579" t="s">
        <v>14240</v>
      </c>
      <c r="G116" s="579" t="s">
        <v>14241</v>
      </c>
      <c r="H116" s="579" t="s">
        <v>14241</v>
      </c>
      <c r="I116" s="579" t="s">
        <v>14242</v>
      </c>
      <c r="J116" s="579" t="s">
        <v>14243</v>
      </c>
      <c r="K116" s="579" t="s">
        <v>14243</v>
      </c>
      <c r="L116" s="579" t="s">
        <v>14244</v>
      </c>
      <c r="M116" s="579" t="s">
        <v>14245</v>
      </c>
      <c r="N116" s="579" t="s">
        <v>14245</v>
      </c>
      <c r="O116" s="579" t="s">
        <v>14246</v>
      </c>
      <c r="P116" s="579" t="s">
        <v>14247</v>
      </c>
      <c r="Q116" s="579" t="s">
        <v>14247</v>
      </c>
    </row>
    <row r="117" spans="1:17" ht="16.5" customHeight="1">
      <c r="A117" s="14"/>
      <c r="B117" s="20">
        <v>113</v>
      </c>
      <c r="C117" s="21" t="s">
        <v>2342</v>
      </c>
      <c r="D117" s="21" t="s">
        <v>47034</v>
      </c>
      <c r="E117" s="408" t="s">
        <v>47034</v>
      </c>
      <c r="F117" s="579" t="s">
        <v>14248</v>
      </c>
      <c r="G117" s="579" t="s">
        <v>14249</v>
      </c>
      <c r="H117" s="579" t="s">
        <v>14249</v>
      </c>
      <c r="I117" s="579" t="s">
        <v>14250</v>
      </c>
      <c r="J117" s="579" t="s">
        <v>14251</v>
      </c>
      <c r="K117" s="579" t="s">
        <v>14251</v>
      </c>
      <c r="L117" s="579" t="s">
        <v>14252</v>
      </c>
      <c r="M117" s="579" t="s">
        <v>14253</v>
      </c>
      <c r="N117" s="579" t="s">
        <v>14253</v>
      </c>
      <c r="O117" s="579" t="s">
        <v>14254</v>
      </c>
      <c r="P117" s="579" t="s">
        <v>14255</v>
      </c>
      <c r="Q117" s="579" t="s">
        <v>14255</v>
      </c>
    </row>
    <row r="118" spans="1:17" ht="16.5" customHeight="1">
      <c r="A118" s="14"/>
      <c r="B118" s="20">
        <v>114</v>
      </c>
      <c r="C118" s="21" t="s">
        <v>2343</v>
      </c>
      <c r="D118" s="21" t="s">
        <v>47035</v>
      </c>
      <c r="E118" s="408" t="s">
        <v>47035</v>
      </c>
      <c r="F118" s="579" t="s">
        <v>14256</v>
      </c>
      <c r="G118" s="579" t="s">
        <v>14257</v>
      </c>
      <c r="H118" s="579" t="s">
        <v>14257</v>
      </c>
      <c r="I118" s="579" t="s">
        <v>14258</v>
      </c>
      <c r="J118" s="579" t="s">
        <v>14259</v>
      </c>
      <c r="K118" s="579" t="s">
        <v>14259</v>
      </c>
      <c r="L118" s="579" t="s">
        <v>14260</v>
      </c>
      <c r="M118" s="579" t="s">
        <v>14261</v>
      </c>
      <c r="N118" s="579" t="s">
        <v>14261</v>
      </c>
      <c r="O118" s="579" t="s">
        <v>14262</v>
      </c>
      <c r="P118" s="579" t="s">
        <v>14263</v>
      </c>
      <c r="Q118" s="579" t="s">
        <v>14263</v>
      </c>
    </row>
    <row r="119" spans="1:17" ht="16.5" customHeight="1">
      <c r="A119" s="14"/>
      <c r="B119" s="20">
        <v>115</v>
      </c>
      <c r="C119" s="21" t="s">
        <v>2344</v>
      </c>
      <c r="D119" s="21" t="s">
        <v>47036</v>
      </c>
      <c r="E119" s="408" t="s">
        <v>47036</v>
      </c>
      <c r="F119" s="579" t="s">
        <v>14264</v>
      </c>
      <c r="G119" s="579" t="s">
        <v>14265</v>
      </c>
      <c r="H119" s="579" t="s">
        <v>14265</v>
      </c>
      <c r="I119" s="579" t="s">
        <v>14266</v>
      </c>
      <c r="J119" s="579" t="s">
        <v>14267</v>
      </c>
      <c r="K119" s="579" t="s">
        <v>14267</v>
      </c>
      <c r="L119" s="579" t="s">
        <v>14268</v>
      </c>
      <c r="M119" s="579" t="s">
        <v>14269</v>
      </c>
      <c r="N119" s="579" t="s">
        <v>14269</v>
      </c>
      <c r="O119" s="579" t="s">
        <v>14270</v>
      </c>
      <c r="P119" s="579" t="s">
        <v>14271</v>
      </c>
      <c r="Q119" s="579" t="s">
        <v>14271</v>
      </c>
    </row>
    <row r="120" spans="1:17" ht="16.5" customHeight="1">
      <c r="A120" s="14"/>
      <c r="B120" s="20">
        <v>116</v>
      </c>
      <c r="C120" s="21" t="s">
        <v>2345</v>
      </c>
      <c r="D120" s="21" t="s">
        <v>47037</v>
      </c>
      <c r="E120" s="408" t="s">
        <v>47037</v>
      </c>
      <c r="F120" s="579" t="s">
        <v>14272</v>
      </c>
      <c r="G120" s="579" t="s">
        <v>14273</v>
      </c>
      <c r="H120" s="579" t="s">
        <v>14273</v>
      </c>
      <c r="I120" s="579" t="s">
        <v>14274</v>
      </c>
      <c r="J120" s="579" t="s">
        <v>14275</v>
      </c>
      <c r="K120" s="579" t="s">
        <v>14275</v>
      </c>
      <c r="L120" s="579" t="s">
        <v>14276</v>
      </c>
      <c r="M120" s="579" t="s">
        <v>14277</v>
      </c>
      <c r="N120" s="579" t="s">
        <v>14277</v>
      </c>
      <c r="O120" s="579" t="s">
        <v>14278</v>
      </c>
      <c r="P120" s="579" t="s">
        <v>14279</v>
      </c>
      <c r="Q120" s="579" t="s">
        <v>14279</v>
      </c>
    </row>
    <row r="121" spans="1:17" ht="16.5" customHeight="1">
      <c r="A121" s="14"/>
      <c r="B121" s="20">
        <v>117</v>
      </c>
      <c r="C121" s="21" t="s">
        <v>2346</v>
      </c>
      <c r="D121" s="21" t="s">
        <v>47038</v>
      </c>
      <c r="E121" s="408" t="s">
        <v>47038</v>
      </c>
      <c r="F121" s="579" t="s">
        <v>14280</v>
      </c>
      <c r="G121" s="579" t="s">
        <v>14281</v>
      </c>
      <c r="H121" s="579" t="s">
        <v>14281</v>
      </c>
      <c r="I121" s="579" t="s">
        <v>14282</v>
      </c>
      <c r="J121" s="579" t="s">
        <v>14283</v>
      </c>
      <c r="K121" s="579" t="s">
        <v>14283</v>
      </c>
      <c r="L121" s="579" t="s">
        <v>14284</v>
      </c>
      <c r="M121" s="579" t="s">
        <v>14285</v>
      </c>
      <c r="N121" s="579" t="s">
        <v>14285</v>
      </c>
      <c r="O121" s="579" t="s">
        <v>14286</v>
      </c>
      <c r="P121" s="579" t="s">
        <v>14287</v>
      </c>
      <c r="Q121" s="579" t="s">
        <v>14287</v>
      </c>
    </row>
    <row r="122" spans="1:17" ht="16.5" customHeight="1">
      <c r="A122" s="14"/>
      <c r="B122" s="20">
        <v>118</v>
      </c>
      <c r="C122" s="21" t="s">
        <v>2347</v>
      </c>
      <c r="D122" s="21" t="s">
        <v>47039</v>
      </c>
      <c r="E122" s="408" t="s">
        <v>47039</v>
      </c>
      <c r="F122" s="579" t="s">
        <v>14288</v>
      </c>
      <c r="G122" s="579" t="s">
        <v>14289</v>
      </c>
      <c r="H122" s="579" t="s">
        <v>14289</v>
      </c>
      <c r="I122" s="579" t="s">
        <v>14290</v>
      </c>
      <c r="J122" s="579" t="s">
        <v>14291</v>
      </c>
      <c r="K122" s="579" t="s">
        <v>14291</v>
      </c>
      <c r="L122" s="579" t="s">
        <v>14292</v>
      </c>
      <c r="M122" s="579" t="s">
        <v>14293</v>
      </c>
      <c r="N122" s="579" t="s">
        <v>14293</v>
      </c>
      <c r="O122" s="579" t="s">
        <v>14294</v>
      </c>
      <c r="P122" s="579" t="s">
        <v>14295</v>
      </c>
      <c r="Q122" s="579" t="s">
        <v>14295</v>
      </c>
    </row>
    <row r="123" spans="1:17" ht="16.5" customHeight="1">
      <c r="A123" s="14"/>
      <c r="B123" s="20">
        <v>119</v>
      </c>
      <c r="C123" s="21" t="s">
        <v>2348</v>
      </c>
      <c r="D123" s="21" t="s">
        <v>47040</v>
      </c>
      <c r="E123" s="408" t="s">
        <v>47040</v>
      </c>
      <c r="F123" s="579" t="s">
        <v>14296</v>
      </c>
      <c r="G123" s="579" t="s">
        <v>14297</v>
      </c>
      <c r="H123" s="579" t="s">
        <v>14297</v>
      </c>
      <c r="I123" s="579" t="s">
        <v>14298</v>
      </c>
      <c r="J123" s="579" t="s">
        <v>14299</v>
      </c>
      <c r="K123" s="579" t="s">
        <v>14299</v>
      </c>
      <c r="L123" s="579" t="s">
        <v>14300</v>
      </c>
      <c r="M123" s="579" t="s">
        <v>14301</v>
      </c>
      <c r="N123" s="579" t="s">
        <v>14301</v>
      </c>
      <c r="O123" s="579" t="s">
        <v>14302</v>
      </c>
      <c r="P123" s="579" t="s">
        <v>14303</v>
      </c>
      <c r="Q123" s="579" t="s">
        <v>14303</v>
      </c>
    </row>
    <row r="124" spans="1:17" ht="16.5" customHeight="1">
      <c r="A124" s="14"/>
      <c r="B124" s="20">
        <v>120</v>
      </c>
      <c r="C124" s="21" t="s">
        <v>2349</v>
      </c>
      <c r="D124" s="21" t="s">
        <v>47041</v>
      </c>
      <c r="E124" s="408" t="s">
        <v>47041</v>
      </c>
      <c r="F124" s="579" t="s">
        <v>14304</v>
      </c>
      <c r="G124" s="579" t="s">
        <v>14305</v>
      </c>
      <c r="H124" s="579" t="s">
        <v>14305</v>
      </c>
      <c r="I124" s="579" t="s">
        <v>14306</v>
      </c>
      <c r="J124" s="579" t="s">
        <v>14307</v>
      </c>
      <c r="K124" s="579" t="s">
        <v>14307</v>
      </c>
      <c r="L124" s="579" t="s">
        <v>14308</v>
      </c>
      <c r="M124" s="579" t="s">
        <v>14309</v>
      </c>
      <c r="N124" s="579" t="s">
        <v>14309</v>
      </c>
      <c r="O124" s="579" t="s">
        <v>14310</v>
      </c>
      <c r="P124" s="579" t="s">
        <v>14311</v>
      </c>
      <c r="Q124" s="579" t="s">
        <v>14311</v>
      </c>
    </row>
    <row r="125" spans="1:17" ht="16.5" customHeight="1">
      <c r="A125" s="14"/>
      <c r="B125" s="20">
        <v>121</v>
      </c>
      <c r="C125" s="21" t="s">
        <v>2350</v>
      </c>
      <c r="D125" s="21" t="s">
        <v>47042</v>
      </c>
      <c r="E125" s="408" t="s">
        <v>47042</v>
      </c>
      <c r="F125" s="579" t="s">
        <v>14312</v>
      </c>
      <c r="G125" s="579" t="s">
        <v>14313</v>
      </c>
      <c r="H125" s="579" t="s">
        <v>14313</v>
      </c>
      <c r="I125" s="579" t="s">
        <v>14314</v>
      </c>
      <c r="J125" s="579" t="s">
        <v>14315</v>
      </c>
      <c r="K125" s="579" t="s">
        <v>14315</v>
      </c>
      <c r="L125" s="579" t="s">
        <v>14316</v>
      </c>
      <c r="M125" s="579" t="s">
        <v>14317</v>
      </c>
      <c r="N125" s="579" t="s">
        <v>14317</v>
      </c>
      <c r="O125" s="579" t="s">
        <v>14318</v>
      </c>
      <c r="P125" s="579" t="s">
        <v>14319</v>
      </c>
      <c r="Q125" s="579" t="s">
        <v>14319</v>
      </c>
    </row>
    <row r="126" spans="1:17" ht="16.5" customHeight="1">
      <c r="A126" s="14"/>
      <c r="B126" s="20">
        <v>122</v>
      </c>
      <c r="C126" s="21" t="s">
        <v>2351</v>
      </c>
      <c r="D126" s="21" t="s">
        <v>47043</v>
      </c>
      <c r="E126" s="408" t="s">
        <v>47043</v>
      </c>
      <c r="F126" s="579" t="s">
        <v>14320</v>
      </c>
      <c r="G126" s="579" t="s">
        <v>14321</v>
      </c>
      <c r="H126" s="579" t="s">
        <v>14321</v>
      </c>
      <c r="I126" s="579" t="s">
        <v>14322</v>
      </c>
      <c r="J126" s="579" t="s">
        <v>14323</v>
      </c>
      <c r="K126" s="579" t="s">
        <v>14323</v>
      </c>
      <c r="L126" s="579" t="s">
        <v>14324</v>
      </c>
      <c r="M126" s="579" t="s">
        <v>14325</v>
      </c>
      <c r="N126" s="579" t="s">
        <v>14325</v>
      </c>
      <c r="O126" s="579" t="s">
        <v>14326</v>
      </c>
      <c r="P126" s="579" t="s">
        <v>14327</v>
      </c>
      <c r="Q126" s="579" t="s">
        <v>14327</v>
      </c>
    </row>
    <row r="127" spans="1:17" ht="16.5" customHeight="1">
      <c r="A127" s="14"/>
      <c r="B127" s="20">
        <v>123</v>
      </c>
      <c r="C127" s="21" t="s">
        <v>2352</v>
      </c>
      <c r="D127" s="21" t="s">
        <v>47044</v>
      </c>
      <c r="E127" s="408" t="s">
        <v>47044</v>
      </c>
      <c r="F127" s="579" t="s">
        <v>14328</v>
      </c>
      <c r="G127" s="579" t="s">
        <v>14329</v>
      </c>
      <c r="H127" s="579" t="s">
        <v>14329</v>
      </c>
      <c r="I127" s="579" t="s">
        <v>14330</v>
      </c>
      <c r="J127" s="579" t="s">
        <v>14331</v>
      </c>
      <c r="K127" s="579" t="s">
        <v>14331</v>
      </c>
      <c r="L127" s="579" t="s">
        <v>14332</v>
      </c>
      <c r="M127" s="579" t="s">
        <v>14333</v>
      </c>
      <c r="N127" s="579" t="s">
        <v>14333</v>
      </c>
      <c r="O127" s="579" t="s">
        <v>14334</v>
      </c>
      <c r="P127" s="579" t="s">
        <v>14335</v>
      </c>
      <c r="Q127" s="579" t="s">
        <v>14335</v>
      </c>
    </row>
    <row r="128" spans="1:17" ht="16.5" customHeight="1">
      <c r="A128" s="14"/>
      <c r="B128" s="20">
        <v>124</v>
      </c>
      <c r="C128" s="21" t="s">
        <v>2353</v>
      </c>
      <c r="D128" s="21" t="s">
        <v>47045</v>
      </c>
      <c r="E128" s="408" t="s">
        <v>47045</v>
      </c>
      <c r="F128" s="579" t="s">
        <v>14336</v>
      </c>
      <c r="G128" s="579" t="s">
        <v>14337</v>
      </c>
      <c r="H128" s="579" t="s">
        <v>14337</v>
      </c>
      <c r="I128" s="579" t="s">
        <v>14338</v>
      </c>
      <c r="J128" s="579" t="s">
        <v>14339</v>
      </c>
      <c r="K128" s="579" t="s">
        <v>14339</v>
      </c>
      <c r="L128" s="579" t="s">
        <v>14340</v>
      </c>
      <c r="M128" s="579" t="s">
        <v>14341</v>
      </c>
      <c r="N128" s="579" t="s">
        <v>14341</v>
      </c>
      <c r="O128" s="579" t="s">
        <v>14342</v>
      </c>
      <c r="P128" s="579" t="s">
        <v>14343</v>
      </c>
      <c r="Q128" s="579" t="s">
        <v>14343</v>
      </c>
    </row>
    <row r="129" spans="1:17" ht="16.5" customHeight="1">
      <c r="A129" s="14"/>
      <c r="B129" s="20">
        <v>125</v>
      </c>
      <c r="C129" s="21" t="s">
        <v>2354</v>
      </c>
      <c r="D129" s="21" t="s">
        <v>47046</v>
      </c>
      <c r="E129" s="408" t="s">
        <v>47046</v>
      </c>
      <c r="F129" s="579" t="s">
        <v>14344</v>
      </c>
      <c r="G129" s="579" t="s">
        <v>14345</v>
      </c>
      <c r="H129" s="579" t="s">
        <v>14345</v>
      </c>
      <c r="I129" s="579" t="s">
        <v>14346</v>
      </c>
      <c r="J129" s="579" t="s">
        <v>14347</v>
      </c>
      <c r="K129" s="579" t="s">
        <v>14347</v>
      </c>
      <c r="L129" s="579" t="s">
        <v>14348</v>
      </c>
      <c r="M129" s="579" t="s">
        <v>14349</v>
      </c>
      <c r="N129" s="579" t="s">
        <v>14349</v>
      </c>
      <c r="O129" s="579" t="s">
        <v>14350</v>
      </c>
      <c r="P129" s="579" t="s">
        <v>14351</v>
      </c>
      <c r="Q129" s="579" t="s">
        <v>14351</v>
      </c>
    </row>
    <row r="130" spans="1:17" ht="16.5" customHeight="1">
      <c r="A130" s="14"/>
      <c r="B130" s="20">
        <v>126</v>
      </c>
      <c r="C130" s="21" t="s">
        <v>2355</v>
      </c>
      <c r="D130" s="21" t="s">
        <v>47047</v>
      </c>
      <c r="E130" s="408" t="s">
        <v>47047</v>
      </c>
      <c r="F130" s="579" t="s">
        <v>14352</v>
      </c>
      <c r="G130" s="579" t="s">
        <v>14353</v>
      </c>
      <c r="H130" s="579" t="s">
        <v>14353</v>
      </c>
      <c r="I130" s="579" t="s">
        <v>14354</v>
      </c>
      <c r="J130" s="579" t="s">
        <v>14355</v>
      </c>
      <c r="K130" s="579" t="s">
        <v>14355</v>
      </c>
      <c r="L130" s="579" t="s">
        <v>14356</v>
      </c>
      <c r="M130" s="579" t="s">
        <v>14357</v>
      </c>
      <c r="N130" s="579" t="s">
        <v>14357</v>
      </c>
      <c r="O130" s="579" t="s">
        <v>14358</v>
      </c>
      <c r="P130" s="579" t="s">
        <v>14359</v>
      </c>
      <c r="Q130" s="579" t="s">
        <v>14359</v>
      </c>
    </row>
    <row r="131" spans="1:17" ht="16.5" customHeight="1">
      <c r="A131" s="14"/>
      <c r="B131" s="20">
        <v>127</v>
      </c>
      <c r="C131" s="21" t="s">
        <v>2356</v>
      </c>
      <c r="D131" s="21" t="s">
        <v>47048</v>
      </c>
      <c r="E131" s="408" t="s">
        <v>47048</v>
      </c>
      <c r="F131" s="579" t="s">
        <v>14360</v>
      </c>
      <c r="G131" s="579" t="s">
        <v>14361</v>
      </c>
      <c r="H131" s="579" t="s">
        <v>14361</v>
      </c>
      <c r="I131" s="579" t="s">
        <v>14362</v>
      </c>
      <c r="J131" s="579" t="s">
        <v>14363</v>
      </c>
      <c r="K131" s="579" t="s">
        <v>14363</v>
      </c>
      <c r="L131" s="579" t="s">
        <v>14364</v>
      </c>
      <c r="M131" s="579" t="s">
        <v>14365</v>
      </c>
      <c r="N131" s="579" t="s">
        <v>14365</v>
      </c>
      <c r="O131" s="579" t="s">
        <v>14366</v>
      </c>
      <c r="P131" s="579" t="s">
        <v>14367</v>
      </c>
      <c r="Q131" s="579" t="s">
        <v>14367</v>
      </c>
    </row>
    <row r="132" spans="1:17" ht="16.5" customHeight="1">
      <c r="A132" s="14"/>
      <c r="B132" s="20">
        <v>128</v>
      </c>
      <c r="C132" s="21" t="s">
        <v>2357</v>
      </c>
      <c r="D132" s="21" t="s">
        <v>47049</v>
      </c>
      <c r="E132" s="408" t="s">
        <v>47049</v>
      </c>
      <c r="F132" s="579" t="s">
        <v>14368</v>
      </c>
      <c r="G132" s="579" t="s">
        <v>14369</v>
      </c>
      <c r="H132" s="579" t="s">
        <v>14369</v>
      </c>
      <c r="I132" s="579" t="s">
        <v>14370</v>
      </c>
      <c r="J132" s="579" t="s">
        <v>14371</v>
      </c>
      <c r="K132" s="579" t="s">
        <v>14371</v>
      </c>
      <c r="L132" s="579" t="s">
        <v>14372</v>
      </c>
      <c r="M132" s="579" t="s">
        <v>14373</v>
      </c>
      <c r="N132" s="579" t="s">
        <v>14373</v>
      </c>
      <c r="O132" s="579" t="s">
        <v>14374</v>
      </c>
      <c r="P132" s="579" t="s">
        <v>14375</v>
      </c>
      <c r="Q132" s="579" t="s">
        <v>14375</v>
      </c>
    </row>
    <row r="133" spans="1:17" ht="16.5" customHeight="1">
      <c r="A133" s="14"/>
      <c r="B133" s="20">
        <v>129</v>
      </c>
      <c r="C133" s="21" t="s">
        <v>2358</v>
      </c>
      <c r="D133" s="21" t="s">
        <v>47050</v>
      </c>
      <c r="E133" s="408" t="s">
        <v>47050</v>
      </c>
      <c r="F133" s="579" t="s">
        <v>14376</v>
      </c>
      <c r="G133" s="579" t="s">
        <v>14377</v>
      </c>
      <c r="H133" s="579" t="s">
        <v>14377</v>
      </c>
      <c r="I133" s="579" t="s">
        <v>14378</v>
      </c>
      <c r="J133" s="579" t="s">
        <v>14379</v>
      </c>
      <c r="K133" s="579" t="s">
        <v>14379</v>
      </c>
      <c r="L133" s="579" t="s">
        <v>14380</v>
      </c>
      <c r="M133" s="579" t="s">
        <v>14381</v>
      </c>
      <c r="N133" s="579" t="s">
        <v>14381</v>
      </c>
      <c r="O133" s="579" t="s">
        <v>14382</v>
      </c>
      <c r="P133" s="579" t="s">
        <v>14383</v>
      </c>
      <c r="Q133" s="579" t="s">
        <v>14383</v>
      </c>
    </row>
    <row r="134" spans="1:17" ht="16.5" customHeight="1">
      <c r="A134" s="14"/>
      <c r="B134" s="20">
        <v>130</v>
      </c>
      <c r="C134" s="21" t="s">
        <v>2359</v>
      </c>
      <c r="D134" s="21" t="s">
        <v>47051</v>
      </c>
      <c r="E134" s="408" t="s">
        <v>47051</v>
      </c>
      <c r="F134" s="579" t="s">
        <v>14384</v>
      </c>
      <c r="G134" s="579" t="s">
        <v>14385</v>
      </c>
      <c r="H134" s="579" t="s">
        <v>14385</v>
      </c>
      <c r="I134" s="579" t="s">
        <v>14386</v>
      </c>
      <c r="J134" s="1407" t="s">
        <v>14387</v>
      </c>
      <c r="K134" s="1407" t="s">
        <v>14387</v>
      </c>
      <c r="L134" s="579" t="s">
        <v>14388</v>
      </c>
      <c r="M134" s="579" t="s">
        <v>14389</v>
      </c>
      <c r="N134" s="579" t="s">
        <v>14389</v>
      </c>
      <c r="O134" s="579" t="s">
        <v>14390</v>
      </c>
      <c r="P134" s="579" t="s">
        <v>14391</v>
      </c>
      <c r="Q134" s="579" t="s">
        <v>14391</v>
      </c>
    </row>
    <row r="135" spans="1:17" ht="16.5" customHeight="1">
      <c r="A135" s="575"/>
      <c r="B135" s="20">
        <v>131</v>
      </c>
      <c r="C135" s="21" t="s">
        <v>2360</v>
      </c>
      <c r="D135" s="1394" t="s">
        <v>73920</v>
      </c>
      <c r="E135" s="790" t="s">
        <v>73920</v>
      </c>
      <c r="F135" s="579" t="s">
        <v>14392</v>
      </c>
      <c r="G135" s="791" t="s">
        <v>73942</v>
      </c>
      <c r="H135" s="791" t="s">
        <v>73942</v>
      </c>
      <c r="I135" s="1406" t="s">
        <v>14393</v>
      </c>
      <c r="J135" s="791" t="s">
        <v>73963</v>
      </c>
      <c r="K135" s="791" t="s">
        <v>73963</v>
      </c>
      <c r="L135" s="579" t="s">
        <v>14394</v>
      </c>
      <c r="M135" s="791" t="s">
        <v>73984</v>
      </c>
      <c r="N135" s="791" t="s">
        <v>73984</v>
      </c>
      <c r="O135" s="579" t="s">
        <v>14395</v>
      </c>
      <c r="P135" s="791" t="s">
        <v>74005</v>
      </c>
      <c r="Q135" s="791" t="s">
        <v>74005</v>
      </c>
    </row>
    <row r="136" spans="1:17" ht="16.5" customHeight="1">
      <c r="A136" s="575"/>
      <c r="B136" s="20">
        <v>132</v>
      </c>
      <c r="C136" s="21" t="s">
        <v>2361</v>
      </c>
      <c r="D136" s="1394" t="s">
        <v>73921</v>
      </c>
      <c r="E136" s="790" t="s">
        <v>73921</v>
      </c>
      <c r="F136" s="579" t="s">
        <v>14396</v>
      </c>
      <c r="G136" s="791" t="s">
        <v>73943</v>
      </c>
      <c r="H136" s="791" t="s">
        <v>73943</v>
      </c>
      <c r="I136" s="1406" t="s">
        <v>14397</v>
      </c>
      <c r="J136" s="791" t="s">
        <v>73964</v>
      </c>
      <c r="K136" s="791" t="s">
        <v>73964</v>
      </c>
      <c r="L136" s="579" t="s">
        <v>14398</v>
      </c>
      <c r="M136" s="791" t="s">
        <v>73985</v>
      </c>
      <c r="N136" s="791" t="s">
        <v>73985</v>
      </c>
      <c r="O136" s="579" t="s">
        <v>14399</v>
      </c>
      <c r="P136" s="791" t="s">
        <v>74006</v>
      </c>
      <c r="Q136" s="791" t="s">
        <v>74006</v>
      </c>
    </row>
    <row r="137" spans="1:17" ht="16.5" customHeight="1">
      <c r="A137" s="575"/>
      <c r="B137" s="20">
        <v>133</v>
      </c>
      <c r="C137" s="21" t="s">
        <v>2362</v>
      </c>
      <c r="D137" s="1394" t="s">
        <v>73922</v>
      </c>
      <c r="E137" s="790" t="s">
        <v>73922</v>
      </c>
      <c r="F137" s="579" t="s">
        <v>14400</v>
      </c>
      <c r="G137" s="791" t="s">
        <v>73944</v>
      </c>
      <c r="H137" s="791" t="s">
        <v>73944</v>
      </c>
      <c r="I137" s="1406" t="s">
        <v>14401</v>
      </c>
      <c r="J137" s="791" t="s">
        <v>73965</v>
      </c>
      <c r="K137" s="791" t="s">
        <v>73965</v>
      </c>
      <c r="L137" s="579" t="s">
        <v>10767</v>
      </c>
      <c r="M137" s="791" t="s">
        <v>73986</v>
      </c>
      <c r="N137" s="791" t="s">
        <v>73986</v>
      </c>
      <c r="O137" s="579" t="s">
        <v>14402</v>
      </c>
      <c r="P137" s="791" t="s">
        <v>74007</v>
      </c>
      <c r="Q137" s="791" t="s">
        <v>74007</v>
      </c>
    </row>
    <row r="138" spans="1:17" ht="16.5" customHeight="1">
      <c r="A138" s="14"/>
      <c r="B138" s="20">
        <v>134</v>
      </c>
      <c r="C138" s="21" t="s">
        <v>2363</v>
      </c>
      <c r="D138" s="21" t="s">
        <v>47052</v>
      </c>
      <c r="E138" s="408" t="s">
        <v>47052</v>
      </c>
      <c r="F138" s="579" t="s">
        <v>14403</v>
      </c>
      <c r="G138" s="579" t="s">
        <v>14404</v>
      </c>
      <c r="H138" s="579" t="s">
        <v>14404</v>
      </c>
      <c r="I138" s="579" t="s">
        <v>14405</v>
      </c>
      <c r="J138" s="1409" t="s">
        <v>14406</v>
      </c>
      <c r="K138" s="1409" t="s">
        <v>14406</v>
      </c>
      <c r="L138" s="579" t="s">
        <v>14407</v>
      </c>
      <c r="M138" s="579" t="s">
        <v>14408</v>
      </c>
      <c r="N138" s="579" t="s">
        <v>14408</v>
      </c>
      <c r="O138" s="579" t="s">
        <v>14407</v>
      </c>
      <c r="P138" s="579" t="s">
        <v>14409</v>
      </c>
      <c r="Q138" s="579" t="s">
        <v>14409</v>
      </c>
    </row>
    <row r="139" spans="1:17" ht="16.5" customHeight="1">
      <c r="A139" s="575"/>
      <c r="B139" s="20">
        <v>135</v>
      </c>
      <c r="C139" s="21" t="s">
        <v>2364</v>
      </c>
      <c r="D139" s="1394" t="s">
        <v>73923</v>
      </c>
      <c r="E139" s="790" t="s">
        <v>73923</v>
      </c>
      <c r="F139" s="579" t="s">
        <v>14410</v>
      </c>
      <c r="G139" s="791" t="s">
        <v>73945</v>
      </c>
      <c r="H139" s="791" t="s">
        <v>73945</v>
      </c>
      <c r="I139" s="1406" t="s">
        <v>14411</v>
      </c>
      <c r="J139" s="791" t="s">
        <v>73966</v>
      </c>
      <c r="K139" s="791" t="s">
        <v>73966</v>
      </c>
      <c r="L139" s="579" t="s">
        <v>14412</v>
      </c>
      <c r="M139" s="791" t="s">
        <v>73987</v>
      </c>
      <c r="N139" s="791" t="s">
        <v>73987</v>
      </c>
      <c r="O139" s="579" t="s">
        <v>14143</v>
      </c>
      <c r="P139" s="791" t="s">
        <v>74008</v>
      </c>
      <c r="Q139" s="791" t="s">
        <v>74008</v>
      </c>
    </row>
    <row r="140" spans="1:17" ht="16.5" customHeight="1">
      <c r="A140" s="575"/>
      <c r="B140" s="20">
        <v>136</v>
      </c>
      <c r="C140" s="21" t="s">
        <v>2365</v>
      </c>
      <c r="D140" s="1394" t="s">
        <v>73924</v>
      </c>
      <c r="E140" s="790" t="s">
        <v>73924</v>
      </c>
      <c r="F140" s="579" t="s">
        <v>14413</v>
      </c>
      <c r="G140" s="791" t="s">
        <v>73946</v>
      </c>
      <c r="H140" s="791" t="s">
        <v>73946</v>
      </c>
      <c r="I140" s="1406" t="s">
        <v>14414</v>
      </c>
      <c r="J140" s="791" t="s">
        <v>73967</v>
      </c>
      <c r="K140" s="791" t="s">
        <v>73967</v>
      </c>
      <c r="L140" s="579" t="s">
        <v>14415</v>
      </c>
      <c r="M140" s="791" t="s">
        <v>73988</v>
      </c>
      <c r="N140" s="791" t="s">
        <v>73988</v>
      </c>
      <c r="O140" s="579" t="s">
        <v>14416</v>
      </c>
      <c r="P140" s="1405" t="s">
        <v>74009</v>
      </c>
      <c r="Q140" s="1405" t="s">
        <v>74009</v>
      </c>
    </row>
    <row r="141" spans="1:17" ht="16.5" customHeight="1">
      <c r="A141" s="575"/>
      <c r="B141" s="20">
        <v>137</v>
      </c>
      <c r="C141" s="21" t="s">
        <v>2366</v>
      </c>
      <c r="D141" s="1394" t="s">
        <v>73925</v>
      </c>
      <c r="E141" s="790" t="s">
        <v>73925</v>
      </c>
      <c r="F141" s="579" t="s">
        <v>14417</v>
      </c>
      <c r="G141" s="791" t="s">
        <v>73947</v>
      </c>
      <c r="H141" s="791" t="s">
        <v>73947</v>
      </c>
      <c r="I141" s="1406" t="s">
        <v>14411</v>
      </c>
      <c r="J141" s="791" t="s">
        <v>73968</v>
      </c>
      <c r="K141" s="791" t="s">
        <v>73968</v>
      </c>
      <c r="L141" s="579" t="s">
        <v>14135</v>
      </c>
      <c r="M141" s="791" t="s">
        <v>73989</v>
      </c>
      <c r="N141" s="791" t="s">
        <v>73989</v>
      </c>
      <c r="O141" s="579" t="s">
        <v>14418</v>
      </c>
      <c r="P141" s="791" t="s">
        <v>74010</v>
      </c>
      <c r="Q141" s="791" t="s">
        <v>74010</v>
      </c>
    </row>
    <row r="142" spans="1:17" ht="16.5" customHeight="1">
      <c r="A142" s="14"/>
      <c r="B142" s="20">
        <v>138</v>
      </c>
      <c r="C142" s="21" t="s">
        <v>2367</v>
      </c>
      <c r="D142" s="21" t="s">
        <v>47053</v>
      </c>
      <c r="E142" s="408" t="s">
        <v>47053</v>
      </c>
      <c r="F142" s="579" t="s">
        <v>14419</v>
      </c>
      <c r="G142" s="579" t="s">
        <v>14420</v>
      </c>
      <c r="H142" s="579" t="s">
        <v>14420</v>
      </c>
      <c r="I142" s="579" t="s">
        <v>14421</v>
      </c>
      <c r="J142" s="1408" t="s">
        <v>14422</v>
      </c>
      <c r="K142" s="1408" t="s">
        <v>14422</v>
      </c>
      <c r="L142" s="579" t="s">
        <v>14423</v>
      </c>
      <c r="M142" s="579" t="s">
        <v>14424</v>
      </c>
      <c r="N142" s="579" t="s">
        <v>14424</v>
      </c>
      <c r="O142" s="579" t="s">
        <v>14425</v>
      </c>
      <c r="P142" s="579" t="s">
        <v>14426</v>
      </c>
      <c r="Q142" s="579" t="s">
        <v>14426</v>
      </c>
    </row>
    <row r="143" spans="1:17" ht="16.5" customHeight="1">
      <c r="A143" s="14"/>
      <c r="B143" s="20">
        <v>139</v>
      </c>
      <c r="C143" s="21" t="s">
        <v>2368</v>
      </c>
      <c r="D143" s="21" t="s">
        <v>47054</v>
      </c>
      <c r="E143" s="408" t="s">
        <v>47054</v>
      </c>
      <c r="F143" s="579" t="s">
        <v>14427</v>
      </c>
      <c r="G143" s="579" t="s">
        <v>14428</v>
      </c>
      <c r="H143" s="579" t="s">
        <v>14428</v>
      </c>
      <c r="I143" s="579" t="s">
        <v>14429</v>
      </c>
      <c r="J143" s="579" t="s">
        <v>14430</v>
      </c>
      <c r="K143" s="579" t="s">
        <v>14430</v>
      </c>
      <c r="L143" s="579" t="s">
        <v>14431</v>
      </c>
      <c r="M143" s="579" t="s">
        <v>14432</v>
      </c>
      <c r="N143" s="579" t="s">
        <v>14432</v>
      </c>
      <c r="O143" s="579" t="s">
        <v>14431</v>
      </c>
      <c r="P143" s="579" t="s">
        <v>14433</v>
      </c>
      <c r="Q143" s="579" t="s">
        <v>14433</v>
      </c>
    </row>
    <row r="144" spans="1:17" ht="16.5" customHeight="1">
      <c r="A144" s="14"/>
      <c r="B144" s="20">
        <v>140</v>
      </c>
      <c r="C144" s="21" t="s">
        <v>2369</v>
      </c>
      <c r="D144" s="21" t="s">
        <v>47055</v>
      </c>
      <c r="E144" s="408" t="s">
        <v>47055</v>
      </c>
      <c r="F144" s="579" t="s">
        <v>14434</v>
      </c>
      <c r="G144" s="579" t="s">
        <v>14435</v>
      </c>
      <c r="H144" s="579" t="s">
        <v>14435</v>
      </c>
      <c r="I144" s="579" t="s">
        <v>14436</v>
      </c>
      <c r="J144" s="579" t="s">
        <v>14437</v>
      </c>
      <c r="K144" s="579" t="s">
        <v>14437</v>
      </c>
      <c r="L144" s="579" t="s">
        <v>14438</v>
      </c>
      <c r="M144" s="579" t="s">
        <v>14439</v>
      </c>
      <c r="N144" s="579" t="s">
        <v>14439</v>
      </c>
      <c r="O144" s="579" t="s">
        <v>14438</v>
      </c>
      <c r="P144" s="579" t="s">
        <v>14440</v>
      </c>
      <c r="Q144" s="579" t="s">
        <v>14440</v>
      </c>
    </row>
    <row r="145" spans="1:17" ht="16.5" customHeight="1">
      <c r="A145" s="14"/>
      <c r="B145" s="20">
        <v>141</v>
      </c>
      <c r="C145" s="21" t="s">
        <v>2370</v>
      </c>
      <c r="D145" s="21" t="s">
        <v>47056</v>
      </c>
      <c r="E145" s="408" t="s">
        <v>47056</v>
      </c>
      <c r="F145" s="579" t="s">
        <v>14441</v>
      </c>
      <c r="G145" s="579" t="s">
        <v>14442</v>
      </c>
      <c r="H145" s="579" t="s">
        <v>14442</v>
      </c>
      <c r="I145" s="579" t="s">
        <v>14443</v>
      </c>
      <c r="J145" s="579" t="s">
        <v>14444</v>
      </c>
      <c r="K145" s="579" t="s">
        <v>14444</v>
      </c>
      <c r="L145" s="579" t="s">
        <v>14445</v>
      </c>
      <c r="M145" s="579" t="s">
        <v>14446</v>
      </c>
      <c r="N145" s="579" t="s">
        <v>14446</v>
      </c>
      <c r="O145" s="579" t="s">
        <v>14447</v>
      </c>
      <c r="P145" s="579" t="s">
        <v>14448</v>
      </c>
      <c r="Q145" s="579" t="s">
        <v>14448</v>
      </c>
    </row>
    <row r="146" spans="1:17" ht="16.5" customHeight="1">
      <c r="A146" s="14"/>
      <c r="B146" s="20">
        <v>142</v>
      </c>
      <c r="C146" s="21" t="s">
        <v>2371</v>
      </c>
      <c r="D146" s="21" t="s">
        <v>47057</v>
      </c>
      <c r="E146" s="408" t="s">
        <v>47057</v>
      </c>
      <c r="F146" s="579" t="s">
        <v>14449</v>
      </c>
      <c r="G146" s="579" t="s">
        <v>14450</v>
      </c>
      <c r="H146" s="579" t="s">
        <v>14450</v>
      </c>
      <c r="I146" s="579" t="s">
        <v>14451</v>
      </c>
      <c r="J146" s="579" t="s">
        <v>14452</v>
      </c>
      <c r="K146" s="579" t="s">
        <v>14452</v>
      </c>
      <c r="L146" s="579" t="s">
        <v>14453</v>
      </c>
      <c r="M146" s="579" t="s">
        <v>14454</v>
      </c>
      <c r="N146" s="579" t="s">
        <v>14454</v>
      </c>
      <c r="O146" s="579" t="s">
        <v>14455</v>
      </c>
      <c r="P146" s="579" t="s">
        <v>14456</v>
      </c>
      <c r="Q146" s="579" t="s">
        <v>14456</v>
      </c>
    </row>
    <row r="147" spans="1:17" ht="16.5" customHeight="1">
      <c r="A147" s="14"/>
      <c r="B147" s="20">
        <v>143</v>
      </c>
      <c r="C147" s="21" t="s">
        <v>2372</v>
      </c>
      <c r="D147" s="21" t="s">
        <v>47058</v>
      </c>
      <c r="E147" s="408" t="s">
        <v>47058</v>
      </c>
      <c r="F147" s="579" t="s">
        <v>14457</v>
      </c>
      <c r="G147" s="579" t="s">
        <v>14458</v>
      </c>
      <c r="H147" s="579" t="s">
        <v>14458</v>
      </c>
      <c r="I147" s="579" t="s">
        <v>14459</v>
      </c>
      <c r="J147" s="579" t="s">
        <v>14460</v>
      </c>
      <c r="K147" s="579" t="s">
        <v>14460</v>
      </c>
      <c r="L147" s="579" t="s">
        <v>14461</v>
      </c>
      <c r="M147" s="579" t="s">
        <v>14462</v>
      </c>
      <c r="N147" s="579" t="s">
        <v>14462</v>
      </c>
      <c r="O147" s="579" t="s">
        <v>14463</v>
      </c>
      <c r="P147" s="579" t="s">
        <v>14462</v>
      </c>
      <c r="Q147" s="579" t="s">
        <v>14462</v>
      </c>
    </row>
    <row r="148" spans="1:17" ht="16.5" customHeight="1">
      <c r="A148" s="14"/>
      <c r="B148" s="20">
        <v>144</v>
      </c>
      <c r="C148" s="21" t="s">
        <v>2373</v>
      </c>
      <c r="D148" s="21" t="s">
        <v>47059</v>
      </c>
      <c r="E148" s="408" t="s">
        <v>47059</v>
      </c>
      <c r="F148" s="579" t="s">
        <v>14464</v>
      </c>
      <c r="G148" s="579" t="s">
        <v>14465</v>
      </c>
      <c r="H148" s="579" t="s">
        <v>14465</v>
      </c>
      <c r="I148" s="579" t="s">
        <v>14466</v>
      </c>
      <c r="J148" s="579" t="s">
        <v>14467</v>
      </c>
      <c r="K148" s="579" t="s">
        <v>14467</v>
      </c>
      <c r="L148" s="579" t="s">
        <v>14468</v>
      </c>
      <c r="M148" s="579" t="s">
        <v>14469</v>
      </c>
      <c r="N148" s="579" t="s">
        <v>14469</v>
      </c>
      <c r="O148" s="579" t="s">
        <v>14470</v>
      </c>
      <c r="P148" s="579" t="s">
        <v>14471</v>
      </c>
      <c r="Q148" s="579" t="s">
        <v>14471</v>
      </c>
    </row>
    <row r="149" spans="1:17" ht="16.5" customHeight="1">
      <c r="A149" s="14"/>
      <c r="B149" s="20">
        <v>145</v>
      </c>
      <c r="C149" s="21" t="s">
        <v>2374</v>
      </c>
      <c r="D149" s="21" t="s">
        <v>47060</v>
      </c>
      <c r="E149" s="408" t="s">
        <v>47060</v>
      </c>
      <c r="F149" s="579" t="s">
        <v>14472</v>
      </c>
      <c r="G149" s="579" t="s">
        <v>14473</v>
      </c>
      <c r="H149" s="579" t="s">
        <v>14473</v>
      </c>
      <c r="I149" s="579" t="s">
        <v>14474</v>
      </c>
      <c r="J149" s="579" t="s">
        <v>14475</v>
      </c>
      <c r="K149" s="579" t="s">
        <v>14475</v>
      </c>
      <c r="L149" s="579" t="s">
        <v>14476</v>
      </c>
      <c r="M149" s="579" t="s">
        <v>14477</v>
      </c>
      <c r="N149" s="579" t="s">
        <v>14477</v>
      </c>
      <c r="O149" s="579" t="s">
        <v>14478</v>
      </c>
      <c r="P149" s="579" t="s">
        <v>14479</v>
      </c>
      <c r="Q149" s="579" t="s">
        <v>14479</v>
      </c>
    </row>
    <row r="150" spans="1:17" ht="16.5" customHeight="1">
      <c r="A150" s="14"/>
      <c r="B150" s="20">
        <v>146</v>
      </c>
      <c r="C150" s="21" t="s">
        <v>2375</v>
      </c>
      <c r="D150" s="21" t="s">
        <v>47061</v>
      </c>
      <c r="E150" s="408" t="s">
        <v>47061</v>
      </c>
      <c r="F150" s="579" t="s">
        <v>14480</v>
      </c>
      <c r="G150" s="579" t="s">
        <v>14481</v>
      </c>
      <c r="H150" s="579" t="s">
        <v>14481</v>
      </c>
      <c r="I150" s="579" t="s">
        <v>14482</v>
      </c>
      <c r="J150" s="579" t="s">
        <v>14483</v>
      </c>
      <c r="K150" s="579" t="s">
        <v>14483</v>
      </c>
      <c r="L150" s="579" t="s">
        <v>14484</v>
      </c>
      <c r="M150" s="579" t="s">
        <v>14485</v>
      </c>
      <c r="N150" s="579" t="s">
        <v>14485</v>
      </c>
      <c r="O150" s="579" t="s">
        <v>14486</v>
      </c>
      <c r="P150" s="579" t="s">
        <v>14487</v>
      </c>
      <c r="Q150" s="579" t="s">
        <v>14487</v>
      </c>
    </row>
    <row r="151" spans="1:17" ht="16.5" customHeight="1">
      <c r="A151" s="14"/>
      <c r="B151" s="20">
        <v>147</v>
      </c>
      <c r="C151" s="21" t="s">
        <v>2376</v>
      </c>
      <c r="D151" s="21" t="s">
        <v>47062</v>
      </c>
      <c r="E151" s="408" t="s">
        <v>47062</v>
      </c>
      <c r="F151" s="579" t="s">
        <v>14488</v>
      </c>
      <c r="G151" s="579" t="s">
        <v>14489</v>
      </c>
      <c r="H151" s="579" t="s">
        <v>14489</v>
      </c>
      <c r="I151" s="579" t="s">
        <v>14490</v>
      </c>
      <c r="J151" s="1407" t="s">
        <v>14491</v>
      </c>
      <c r="K151" s="1407" t="s">
        <v>14491</v>
      </c>
      <c r="L151" s="579" t="s">
        <v>14492</v>
      </c>
      <c r="M151" s="579" t="s">
        <v>14493</v>
      </c>
      <c r="N151" s="579" t="s">
        <v>14493</v>
      </c>
      <c r="O151" s="579" t="s">
        <v>14494</v>
      </c>
      <c r="P151" s="579" t="s">
        <v>14495</v>
      </c>
      <c r="Q151" s="579" t="s">
        <v>14495</v>
      </c>
    </row>
    <row r="152" spans="1:17" ht="16.5" customHeight="1">
      <c r="A152" s="575"/>
      <c r="B152" s="20">
        <v>148</v>
      </c>
      <c r="C152" s="21" t="s">
        <v>2377</v>
      </c>
      <c r="D152" s="1394" t="s">
        <v>73926</v>
      </c>
      <c r="E152" s="790" t="s">
        <v>73926</v>
      </c>
      <c r="F152" s="579" t="s">
        <v>14496</v>
      </c>
      <c r="G152" s="1411" t="s">
        <v>73948</v>
      </c>
      <c r="H152" s="1411" t="s">
        <v>73948</v>
      </c>
      <c r="I152" s="1406" t="s">
        <v>14497</v>
      </c>
      <c r="J152" s="791" t="s">
        <v>73969</v>
      </c>
      <c r="K152" s="791" t="s">
        <v>73969</v>
      </c>
      <c r="L152" s="579" t="s">
        <v>14498</v>
      </c>
      <c r="M152" s="791" t="s">
        <v>73990</v>
      </c>
      <c r="N152" s="791" t="s">
        <v>73990</v>
      </c>
      <c r="O152" s="579" t="s">
        <v>14499</v>
      </c>
      <c r="P152" s="791" t="s">
        <v>74011</v>
      </c>
      <c r="Q152" s="791" t="s">
        <v>74011</v>
      </c>
    </row>
    <row r="153" spans="1:17" ht="16.5" customHeight="1">
      <c r="A153" s="575"/>
      <c r="B153" s="20">
        <v>149</v>
      </c>
      <c r="C153" s="21" t="s">
        <v>2378</v>
      </c>
      <c r="D153" s="1394" t="s">
        <v>73927</v>
      </c>
      <c r="E153" s="790" t="s">
        <v>73927</v>
      </c>
      <c r="F153" s="1406" t="s">
        <v>14500</v>
      </c>
      <c r="G153" s="791" t="s">
        <v>73949</v>
      </c>
      <c r="H153" s="791" t="s">
        <v>73949</v>
      </c>
      <c r="I153" s="1410" t="s">
        <v>14501</v>
      </c>
      <c r="J153" s="791" t="s">
        <v>73970</v>
      </c>
      <c r="K153" s="791" t="s">
        <v>73970</v>
      </c>
      <c r="L153" s="579" t="s">
        <v>14502</v>
      </c>
      <c r="M153" s="1411" t="s">
        <v>73991</v>
      </c>
      <c r="N153" s="1411" t="s">
        <v>73991</v>
      </c>
      <c r="O153" s="579" t="s">
        <v>14503</v>
      </c>
      <c r="P153" s="1411" t="s">
        <v>74012</v>
      </c>
      <c r="Q153" s="1411" t="s">
        <v>74012</v>
      </c>
    </row>
    <row r="154" spans="1:17" ht="16.5" customHeight="1">
      <c r="A154" s="575"/>
      <c r="B154" s="20">
        <v>150</v>
      </c>
      <c r="C154" s="21" t="s">
        <v>2379</v>
      </c>
      <c r="D154" s="1394" t="s">
        <v>73928</v>
      </c>
      <c r="E154" s="790" t="s">
        <v>73928</v>
      </c>
      <c r="F154" s="1406" t="s">
        <v>14504</v>
      </c>
      <c r="G154" s="791" t="s">
        <v>73950</v>
      </c>
      <c r="H154" s="791" t="s">
        <v>73950</v>
      </c>
      <c r="I154" s="1410" t="s">
        <v>14505</v>
      </c>
      <c r="J154" s="791" t="s">
        <v>73971</v>
      </c>
      <c r="K154" s="791" t="s">
        <v>73971</v>
      </c>
      <c r="L154" s="1406" t="s">
        <v>14506</v>
      </c>
      <c r="M154" s="791" t="s">
        <v>73992</v>
      </c>
      <c r="N154" s="791" t="s">
        <v>73992</v>
      </c>
      <c r="O154" s="1406" t="s">
        <v>14507</v>
      </c>
      <c r="P154" s="1405" t="s">
        <v>74013</v>
      </c>
      <c r="Q154" s="1405" t="s">
        <v>74013</v>
      </c>
    </row>
    <row r="155" spans="1:17" ht="16.5" customHeight="1">
      <c r="A155" s="14"/>
      <c r="B155" s="20">
        <v>151</v>
      </c>
      <c r="C155" s="21" t="s">
        <v>2380</v>
      </c>
      <c r="D155" s="21" t="s">
        <v>47063</v>
      </c>
      <c r="E155" s="408" t="s">
        <v>47063</v>
      </c>
      <c r="F155" s="579" t="s">
        <v>14508</v>
      </c>
      <c r="G155" s="1408" t="s">
        <v>14509</v>
      </c>
      <c r="H155" s="1408" t="s">
        <v>14509</v>
      </c>
      <c r="I155" s="579" t="s">
        <v>14510</v>
      </c>
      <c r="J155" s="1408" t="s">
        <v>14511</v>
      </c>
      <c r="K155" s="1408" t="s">
        <v>14511</v>
      </c>
      <c r="L155" s="579" t="s">
        <v>14512</v>
      </c>
      <c r="M155" s="1408" t="s">
        <v>14513</v>
      </c>
      <c r="N155" s="1408" t="s">
        <v>14513</v>
      </c>
      <c r="O155" s="579" t="s">
        <v>14514</v>
      </c>
      <c r="P155" s="1408" t="s">
        <v>14515</v>
      </c>
      <c r="Q155" s="1408" t="s">
        <v>14515</v>
      </c>
    </row>
    <row r="156" spans="1:17" ht="16.5" customHeight="1">
      <c r="A156" s="14"/>
      <c r="B156" s="20">
        <v>152</v>
      </c>
      <c r="C156" s="21" t="s">
        <v>2381</v>
      </c>
      <c r="D156" s="21" t="s">
        <v>47064</v>
      </c>
      <c r="E156" s="408" t="s">
        <v>47064</v>
      </c>
      <c r="F156" s="579" t="s">
        <v>14516</v>
      </c>
      <c r="G156" s="579" t="s">
        <v>14517</v>
      </c>
      <c r="H156" s="579" t="s">
        <v>14517</v>
      </c>
      <c r="I156" s="579" t="s">
        <v>14518</v>
      </c>
      <c r="J156" s="579" t="s">
        <v>14519</v>
      </c>
      <c r="K156" s="579" t="s">
        <v>14519</v>
      </c>
      <c r="L156" s="579" t="s">
        <v>14520</v>
      </c>
      <c r="M156" s="579" t="s">
        <v>14521</v>
      </c>
      <c r="N156" s="579" t="s">
        <v>14521</v>
      </c>
      <c r="O156" s="579" t="s">
        <v>14522</v>
      </c>
      <c r="P156" s="579" t="s">
        <v>14523</v>
      </c>
      <c r="Q156" s="579" t="s">
        <v>14523</v>
      </c>
    </row>
    <row r="157" spans="1:17" ht="16.5" customHeight="1">
      <c r="A157" s="14"/>
      <c r="B157" s="20">
        <v>153</v>
      </c>
      <c r="C157" s="21" t="s">
        <v>2382</v>
      </c>
      <c r="D157" s="21" t="s">
        <v>47065</v>
      </c>
      <c r="E157" s="408" t="s">
        <v>47065</v>
      </c>
      <c r="F157" s="579" t="s">
        <v>14524</v>
      </c>
      <c r="G157" s="579" t="s">
        <v>14525</v>
      </c>
      <c r="H157" s="579" t="s">
        <v>14525</v>
      </c>
      <c r="I157" s="579" t="s">
        <v>14526</v>
      </c>
      <c r="J157" s="579" t="s">
        <v>14527</v>
      </c>
      <c r="K157" s="579" t="s">
        <v>14527</v>
      </c>
      <c r="L157" s="579" t="s">
        <v>14528</v>
      </c>
      <c r="M157" s="579" t="s">
        <v>14529</v>
      </c>
      <c r="N157" s="579" t="s">
        <v>14529</v>
      </c>
      <c r="O157" s="579" t="s">
        <v>14530</v>
      </c>
      <c r="P157" s="579" t="s">
        <v>14531</v>
      </c>
      <c r="Q157" s="579" t="s">
        <v>14531</v>
      </c>
    </row>
    <row r="158" spans="1:17" ht="16.5" customHeight="1">
      <c r="A158" s="14"/>
      <c r="B158" s="20">
        <v>154</v>
      </c>
      <c r="C158" s="21" t="s">
        <v>2383</v>
      </c>
      <c r="D158" s="21" t="s">
        <v>47066</v>
      </c>
      <c r="E158" s="408" t="s">
        <v>47066</v>
      </c>
      <c r="F158" s="579" t="s">
        <v>14532</v>
      </c>
      <c r="G158" s="579" t="s">
        <v>14533</v>
      </c>
      <c r="H158" s="579" t="s">
        <v>14533</v>
      </c>
      <c r="I158" s="579" t="s">
        <v>14534</v>
      </c>
      <c r="J158" s="579" t="s">
        <v>14535</v>
      </c>
      <c r="K158" s="579" t="s">
        <v>14535</v>
      </c>
      <c r="L158" s="579" t="s">
        <v>14536</v>
      </c>
      <c r="M158" s="579" t="s">
        <v>14537</v>
      </c>
      <c r="N158" s="579" t="s">
        <v>14537</v>
      </c>
      <c r="O158" s="579" t="s">
        <v>14538</v>
      </c>
      <c r="P158" s="579" t="s">
        <v>14539</v>
      </c>
      <c r="Q158" s="579" t="s">
        <v>14539</v>
      </c>
    </row>
    <row r="159" spans="1:17" ht="16.5" customHeight="1">
      <c r="A159" s="14"/>
      <c r="B159" s="20">
        <v>155</v>
      </c>
      <c r="C159" s="21" t="s">
        <v>2384</v>
      </c>
      <c r="D159" s="21" t="s">
        <v>47067</v>
      </c>
      <c r="E159" s="408" t="s">
        <v>47067</v>
      </c>
      <c r="F159" s="579" t="s">
        <v>14540</v>
      </c>
      <c r="G159" s="579" t="s">
        <v>14541</v>
      </c>
      <c r="H159" s="579" t="s">
        <v>14541</v>
      </c>
      <c r="I159" s="579" t="s">
        <v>14542</v>
      </c>
      <c r="J159" s="579" t="s">
        <v>14543</v>
      </c>
      <c r="K159" s="579" t="s">
        <v>14543</v>
      </c>
      <c r="L159" s="579" t="s">
        <v>14544</v>
      </c>
      <c r="M159" s="579" t="s">
        <v>14545</v>
      </c>
      <c r="N159" s="579" t="s">
        <v>14545</v>
      </c>
      <c r="O159" s="579" t="s">
        <v>14546</v>
      </c>
      <c r="P159" s="579" t="s">
        <v>14547</v>
      </c>
      <c r="Q159" s="579" t="s">
        <v>14547</v>
      </c>
    </row>
    <row r="160" spans="1:17" ht="16.5" customHeight="1">
      <c r="A160" s="14"/>
      <c r="B160" s="20">
        <v>156</v>
      </c>
      <c r="C160" s="21" t="s">
        <v>2385</v>
      </c>
      <c r="D160" s="21" t="s">
        <v>47068</v>
      </c>
      <c r="E160" s="408" t="s">
        <v>47068</v>
      </c>
      <c r="F160" s="579" t="s">
        <v>14548</v>
      </c>
      <c r="G160" s="579" t="s">
        <v>14549</v>
      </c>
      <c r="H160" s="579" t="s">
        <v>14549</v>
      </c>
      <c r="I160" s="579" t="s">
        <v>14550</v>
      </c>
      <c r="J160" s="579" t="s">
        <v>14551</v>
      </c>
      <c r="K160" s="579" t="s">
        <v>14551</v>
      </c>
      <c r="L160" s="579" t="s">
        <v>14552</v>
      </c>
      <c r="M160" s="579" t="s">
        <v>14553</v>
      </c>
      <c r="N160" s="579" t="s">
        <v>14553</v>
      </c>
      <c r="O160" s="579" t="s">
        <v>14554</v>
      </c>
      <c r="P160" s="579" t="s">
        <v>14553</v>
      </c>
      <c r="Q160" s="579" t="s">
        <v>14553</v>
      </c>
    </row>
    <row r="161" spans="1:17" ht="16.5" customHeight="1">
      <c r="A161" s="14"/>
      <c r="B161" s="20">
        <v>157</v>
      </c>
      <c r="C161" s="21" t="s">
        <v>2386</v>
      </c>
      <c r="D161" s="21" t="s">
        <v>47069</v>
      </c>
      <c r="E161" s="408" t="s">
        <v>47069</v>
      </c>
      <c r="F161" s="579" t="s">
        <v>14555</v>
      </c>
      <c r="G161" s="579" t="s">
        <v>14556</v>
      </c>
      <c r="H161" s="579" t="s">
        <v>14556</v>
      </c>
      <c r="I161" s="579" t="s">
        <v>14557</v>
      </c>
      <c r="J161" s="579" t="s">
        <v>14558</v>
      </c>
      <c r="K161" s="579" t="s">
        <v>14558</v>
      </c>
      <c r="L161" s="579" t="s">
        <v>14559</v>
      </c>
      <c r="M161" s="579" t="s">
        <v>14560</v>
      </c>
      <c r="N161" s="579" t="s">
        <v>14560</v>
      </c>
      <c r="O161" s="579" t="s">
        <v>14561</v>
      </c>
      <c r="P161" s="579" t="s">
        <v>14562</v>
      </c>
      <c r="Q161" s="579" t="s">
        <v>14562</v>
      </c>
    </row>
    <row r="162" spans="1:17" ht="16.5" customHeight="1">
      <c r="A162" s="14"/>
      <c r="B162" s="20">
        <v>158</v>
      </c>
      <c r="C162" s="21" t="s">
        <v>2387</v>
      </c>
      <c r="D162" s="21" t="s">
        <v>47070</v>
      </c>
      <c r="E162" s="408" t="s">
        <v>47070</v>
      </c>
      <c r="F162" s="579" t="s">
        <v>14563</v>
      </c>
      <c r="G162" s="579" t="s">
        <v>14564</v>
      </c>
      <c r="H162" s="579" t="s">
        <v>14564</v>
      </c>
      <c r="I162" s="579" t="s">
        <v>14565</v>
      </c>
      <c r="J162" s="579" t="s">
        <v>14566</v>
      </c>
      <c r="K162" s="579" t="s">
        <v>14566</v>
      </c>
      <c r="L162" s="579" t="s">
        <v>14567</v>
      </c>
      <c r="M162" s="579" t="s">
        <v>14568</v>
      </c>
      <c r="N162" s="579" t="s">
        <v>14568</v>
      </c>
      <c r="O162" s="579" t="s">
        <v>14569</v>
      </c>
      <c r="P162" s="579" t="s">
        <v>14570</v>
      </c>
      <c r="Q162" s="579" t="s">
        <v>14570</v>
      </c>
    </row>
    <row r="163" spans="1:17" ht="16.5" customHeight="1">
      <c r="A163" s="14"/>
      <c r="B163" s="20">
        <v>159</v>
      </c>
      <c r="C163" s="21" t="s">
        <v>2388</v>
      </c>
      <c r="D163" s="21" t="s">
        <v>47071</v>
      </c>
      <c r="E163" s="408" t="s">
        <v>47071</v>
      </c>
      <c r="F163" s="579" t="s">
        <v>14571</v>
      </c>
      <c r="G163" s="579" t="s">
        <v>14572</v>
      </c>
      <c r="H163" s="579" t="s">
        <v>14572</v>
      </c>
      <c r="I163" s="579" t="s">
        <v>14573</v>
      </c>
      <c r="J163" s="579" t="s">
        <v>14574</v>
      </c>
      <c r="K163" s="579" t="s">
        <v>14574</v>
      </c>
      <c r="L163" s="579" t="s">
        <v>14575</v>
      </c>
      <c r="M163" s="579" t="s">
        <v>14576</v>
      </c>
      <c r="N163" s="579" t="s">
        <v>14576</v>
      </c>
      <c r="O163" s="579" t="s">
        <v>14577</v>
      </c>
      <c r="P163" s="579" t="s">
        <v>14576</v>
      </c>
      <c r="Q163" s="579" t="s">
        <v>14576</v>
      </c>
    </row>
    <row r="164" spans="1:17" ht="16.5" customHeight="1">
      <c r="A164" s="14"/>
      <c r="B164" s="20">
        <v>160</v>
      </c>
      <c r="C164" s="21" t="s">
        <v>2389</v>
      </c>
      <c r="D164" s="21" t="s">
        <v>47072</v>
      </c>
      <c r="E164" s="408" t="s">
        <v>47072</v>
      </c>
      <c r="F164" s="579" t="s">
        <v>14578</v>
      </c>
      <c r="G164" s="579" t="s">
        <v>14579</v>
      </c>
      <c r="H164" s="579" t="s">
        <v>14579</v>
      </c>
      <c r="I164" s="579" t="s">
        <v>14580</v>
      </c>
      <c r="J164" s="579" t="s">
        <v>14581</v>
      </c>
      <c r="K164" s="579" t="s">
        <v>14581</v>
      </c>
      <c r="L164" s="579" t="s">
        <v>14582</v>
      </c>
      <c r="M164" s="579" t="s">
        <v>14583</v>
      </c>
      <c r="N164" s="579" t="s">
        <v>14583</v>
      </c>
      <c r="O164" s="579" t="s">
        <v>14584</v>
      </c>
      <c r="P164" s="579" t="s">
        <v>14585</v>
      </c>
      <c r="Q164" s="579" t="s">
        <v>14585</v>
      </c>
    </row>
    <row r="165" spans="1:17" ht="16.5" customHeight="1">
      <c r="A165" s="14"/>
      <c r="B165" s="20">
        <v>161</v>
      </c>
      <c r="C165" s="21" t="s">
        <v>2390</v>
      </c>
      <c r="D165" s="21" t="s">
        <v>47073</v>
      </c>
      <c r="E165" s="408" t="s">
        <v>47073</v>
      </c>
      <c r="F165" s="579" t="s">
        <v>14586</v>
      </c>
      <c r="G165" s="579" t="s">
        <v>14587</v>
      </c>
      <c r="H165" s="579" t="s">
        <v>14587</v>
      </c>
      <c r="I165" s="579" t="s">
        <v>14588</v>
      </c>
      <c r="J165" s="579" t="s">
        <v>14589</v>
      </c>
      <c r="K165" s="579" t="s">
        <v>14589</v>
      </c>
      <c r="L165" s="579" t="s">
        <v>14590</v>
      </c>
      <c r="M165" s="579" t="s">
        <v>14591</v>
      </c>
      <c r="N165" s="579" t="s">
        <v>14591</v>
      </c>
      <c r="O165" s="579" t="s">
        <v>14590</v>
      </c>
      <c r="P165" s="579" t="s">
        <v>14592</v>
      </c>
      <c r="Q165" s="579" t="s">
        <v>14592</v>
      </c>
    </row>
    <row r="166" spans="1:17" ht="16.5" customHeight="1">
      <c r="A166" s="14"/>
      <c r="B166" s="20">
        <v>162</v>
      </c>
      <c r="C166" s="21" t="s">
        <v>2391</v>
      </c>
      <c r="D166" s="21" t="s">
        <v>47074</v>
      </c>
      <c r="E166" s="408" t="s">
        <v>47074</v>
      </c>
      <c r="F166" s="579" t="s">
        <v>14593</v>
      </c>
      <c r="G166" s="579" t="s">
        <v>14594</v>
      </c>
      <c r="H166" s="579" t="s">
        <v>14594</v>
      </c>
      <c r="I166" s="579" t="s">
        <v>14595</v>
      </c>
      <c r="J166" s="579" t="s">
        <v>14596</v>
      </c>
      <c r="K166" s="579" t="s">
        <v>14596</v>
      </c>
      <c r="L166" s="579" t="s">
        <v>14597</v>
      </c>
      <c r="M166" s="579" t="s">
        <v>14598</v>
      </c>
      <c r="N166" s="579" t="s">
        <v>14598</v>
      </c>
      <c r="O166" s="579" t="s">
        <v>14599</v>
      </c>
      <c r="P166" s="579" t="s">
        <v>14600</v>
      </c>
      <c r="Q166" s="579" t="s">
        <v>14600</v>
      </c>
    </row>
    <row r="167" spans="1:17" ht="16.5" customHeight="1">
      <c r="A167" s="14"/>
      <c r="B167" s="20">
        <v>163</v>
      </c>
      <c r="C167" s="21" t="s">
        <v>2392</v>
      </c>
      <c r="D167" s="21" t="s">
        <v>47075</v>
      </c>
      <c r="E167" s="408" t="s">
        <v>47075</v>
      </c>
      <c r="F167" s="579" t="s">
        <v>14601</v>
      </c>
      <c r="G167" s="579" t="s">
        <v>14602</v>
      </c>
      <c r="H167" s="579" t="s">
        <v>14602</v>
      </c>
      <c r="I167" s="579" t="s">
        <v>14603</v>
      </c>
      <c r="J167" s="579" t="s">
        <v>14604</v>
      </c>
      <c r="K167" s="579" t="s">
        <v>14604</v>
      </c>
      <c r="L167" s="579" t="s">
        <v>14605</v>
      </c>
      <c r="M167" s="579" t="s">
        <v>14606</v>
      </c>
      <c r="N167" s="579" t="s">
        <v>14606</v>
      </c>
      <c r="O167" s="579" t="s">
        <v>14605</v>
      </c>
      <c r="P167" s="579" t="s">
        <v>14607</v>
      </c>
      <c r="Q167" s="579" t="s">
        <v>14607</v>
      </c>
    </row>
    <row r="168" spans="1:17" ht="16.5" customHeight="1">
      <c r="A168" s="14"/>
      <c r="B168" s="20">
        <v>164</v>
      </c>
      <c r="C168" s="21" t="s">
        <v>1454</v>
      </c>
      <c r="D168" s="21" t="s">
        <v>47076</v>
      </c>
      <c r="E168" s="408" t="s">
        <v>47076</v>
      </c>
      <c r="F168" s="579" t="s">
        <v>14608</v>
      </c>
      <c r="G168" s="579" t="s">
        <v>14609</v>
      </c>
      <c r="H168" s="579" t="s">
        <v>14609</v>
      </c>
      <c r="I168" s="579" t="s">
        <v>14610</v>
      </c>
      <c r="J168" s="579" t="s">
        <v>14611</v>
      </c>
      <c r="K168" s="579" t="s">
        <v>14611</v>
      </c>
      <c r="L168" s="579" t="s">
        <v>14612</v>
      </c>
      <c r="M168" s="579" t="s">
        <v>14613</v>
      </c>
      <c r="N168" s="579" t="s">
        <v>14613</v>
      </c>
      <c r="O168" s="579" t="s">
        <v>14614</v>
      </c>
      <c r="P168" s="579" t="s">
        <v>14615</v>
      </c>
      <c r="Q168" s="579" t="s">
        <v>14615</v>
      </c>
    </row>
    <row r="169" spans="1:17" ht="16.5" customHeight="1">
      <c r="A169" s="14"/>
      <c r="B169" s="20">
        <v>165</v>
      </c>
      <c r="C169" s="21" t="s">
        <v>2393</v>
      </c>
      <c r="D169" s="21" t="s">
        <v>47077</v>
      </c>
      <c r="E169" s="408" t="s">
        <v>47077</v>
      </c>
      <c r="F169" s="579" t="s">
        <v>14616</v>
      </c>
      <c r="G169" s="579" t="s">
        <v>14617</v>
      </c>
      <c r="H169" s="579" t="s">
        <v>14617</v>
      </c>
      <c r="I169" s="579" t="s">
        <v>14618</v>
      </c>
      <c r="J169" s="579" t="s">
        <v>14619</v>
      </c>
      <c r="K169" s="579" t="s">
        <v>14619</v>
      </c>
      <c r="L169" s="579" t="s">
        <v>14620</v>
      </c>
      <c r="M169" s="579" t="s">
        <v>14621</v>
      </c>
      <c r="N169" s="579" t="s">
        <v>14621</v>
      </c>
      <c r="O169" s="579" t="s">
        <v>14622</v>
      </c>
      <c r="P169" s="579" t="s">
        <v>14623</v>
      </c>
      <c r="Q169" s="579" t="s">
        <v>14623</v>
      </c>
    </row>
    <row r="170" spans="1:17" ht="16.5" customHeight="1">
      <c r="A170" s="14"/>
      <c r="B170" s="20">
        <v>166</v>
      </c>
      <c r="C170" s="21" t="s">
        <v>2394</v>
      </c>
      <c r="D170" s="21" t="s">
        <v>47078</v>
      </c>
      <c r="E170" s="408" t="s">
        <v>47078</v>
      </c>
      <c r="F170" s="579" t="s">
        <v>14624</v>
      </c>
      <c r="G170" s="579" t="s">
        <v>14625</v>
      </c>
      <c r="H170" s="579" t="s">
        <v>14625</v>
      </c>
      <c r="I170" s="579" t="s">
        <v>14626</v>
      </c>
      <c r="J170" s="579" t="s">
        <v>14627</v>
      </c>
      <c r="K170" s="579" t="s">
        <v>14627</v>
      </c>
      <c r="L170" s="579" t="s">
        <v>14628</v>
      </c>
      <c r="M170" s="579" t="s">
        <v>14629</v>
      </c>
      <c r="N170" s="579" t="s">
        <v>14629</v>
      </c>
      <c r="O170" s="579" t="s">
        <v>14630</v>
      </c>
      <c r="P170" s="579" t="s">
        <v>14631</v>
      </c>
      <c r="Q170" s="579" t="s">
        <v>14631</v>
      </c>
    </row>
    <row r="171" spans="1:17" ht="16.5" customHeight="1">
      <c r="A171" s="14"/>
      <c r="B171" s="20">
        <v>167</v>
      </c>
      <c r="C171" s="21" t="s">
        <v>2395</v>
      </c>
      <c r="D171" s="21" t="s">
        <v>47079</v>
      </c>
      <c r="E171" s="408" t="s">
        <v>47079</v>
      </c>
      <c r="F171" s="579" t="s">
        <v>14632</v>
      </c>
      <c r="G171" s="579" t="s">
        <v>14633</v>
      </c>
      <c r="H171" s="579" t="s">
        <v>14633</v>
      </c>
      <c r="I171" s="579" t="s">
        <v>14634</v>
      </c>
      <c r="J171" s="579" t="s">
        <v>14635</v>
      </c>
      <c r="K171" s="579" t="s">
        <v>14635</v>
      </c>
      <c r="L171" s="579" t="s">
        <v>14636</v>
      </c>
      <c r="M171" s="579" t="s">
        <v>14637</v>
      </c>
      <c r="N171" s="579" t="s">
        <v>14637</v>
      </c>
      <c r="O171" s="579" t="s">
        <v>14636</v>
      </c>
      <c r="P171" s="579" t="s">
        <v>14638</v>
      </c>
      <c r="Q171" s="579" t="s">
        <v>14638</v>
      </c>
    </row>
    <row r="172" spans="1:17" ht="16.5" customHeight="1">
      <c r="A172" s="14"/>
      <c r="B172" s="20">
        <v>168</v>
      </c>
      <c r="C172" s="21" t="s">
        <v>2396</v>
      </c>
      <c r="D172" s="21" t="s">
        <v>47080</v>
      </c>
      <c r="E172" s="408" t="s">
        <v>47080</v>
      </c>
      <c r="F172" s="579" t="s">
        <v>14639</v>
      </c>
      <c r="G172" s="579" t="s">
        <v>14640</v>
      </c>
      <c r="H172" s="579" t="s">
        <v>14640</v>
      </c>
      <c r="I172" s="579" t="s">
        <v>14641</v>
      </c>
      <c r="J172" s="579" t="s">
        <v>14642</v>
      </c>
      <c r="K172" s="579" t="s">
        <v>14642</v>
      </c>
      <c r="L172" s="579" t="s">
        <v>14643</v>
      </c>
      <c r="M172" s="579" t="s">
        <v>14644</v>
      </c>
      <c r="N172" s="579" t="s">
        <v>14644</v>
      </c>
      <c r="O172" s="579" t="s">
        <v>14645</v>
      </c>
      <c r="P172" s="579" t="s">
        <v>14646</v>
      </c>
      <c r="Q172" s="579" t="s">
        <v>14646</v>
      </c>
    </row>
    <row r="173" spans="1:17" ht="16.5" customHeight="1">
      <c r="A173" s="14"/>
      <c r="B173" s="20">
        <v>169</v>
      </c>
      <c r="C173" s="21" t="s">
        <v>2397</v>
      </c>
      <c r="D173" s="21" t="s">
        <v>47081</v>
      </c>
      <c r="E173" s="408" t="s">
        <v>47081</v>
      </c>
      <c r="F173" s="579" t="s">
        <v>14647</v>
      </c>
      <c r="G173" s="579" t="s">
        <v>14648</v>
      </c>
      <c r="H173" s="579" t="s">
        <v>14648</v>
      </c>
      <c r="I173" s="579" t="s">
        <v>14649</v>
      </c>
      <c r="J173" s="579" t="s">
        <v>14650</v>
      </c>
      <c r="K173" s="579" t="s">
        <v>14650</v>
      </c>
      <c r="L173" s="579" t="s">
        <v>14651</v>
      </c>
      <c r="M173" s="579" t="s">
        <v>14652</v>
      </c>
      <c r="N173" s="579" t="s">
        <v>14652</v>
      </c>
      <c r="O173" s="579" t="s">
        <v>14653</v>
      </c>
      <c r="P173" s="579" t="s">
        <v>14654</v>
      </c>
      <c r="Q173" s="579" t="s">
        <v>14654</v>
      </c>
    </row>
    <row r="174" spans="1:17" ht="16.5" customHeight="1">
      <c r="A174" s="14"/>
      <c r="B174" s="20">
        <v>170</v>
      </c>
      <c r="C174" s="577" t="s">
        <v>2398</v>
      </c>
      <c r="D174" s="21" t="s">
        <v>47082</v>
      </c>
      <c r="E174" s="19" t="s">
        <v>47082</v>
      </c>
      <c r="F174" s="579" t="s">
        <v>14655</v>
      </c>
      <c r="G174" s="579" t="s">
        <v>14656</v>
      </c>
      <c r="H174" s="579" t="s">
        <v>14656</v>
      </c>
      <c r="I174" s="579" t="s">
        <v>14657</v>
      </c>
      <c r="J174" s="579" t="s">
        <v>14658</v>
      </c>
      <c r="K174" s="579" t="s">
        <v>14658</v>
      </c>
      <c r="L174" s="579" t="s">
        <v>14659</v>
      </c>
      <c r="M174" s="579" t="s">
        <v>14660</v>
      </c>
      <c r="N174" s="579" t="s">
        <v>14660</v>
      </c>
      <c r="O174" s="579" t="s">
        <v>14661</v>
      </c>
      <c r="P174" s="579" t="s">
        <v>14662</v>
      </c>
      <c r="Q174" s="579" t="s">
        <v>14662</v>
      </c>
    </row>
    <row r="175" spans="1:17" ht="16.5" customHeight="1">
      <c r="A175" s="14"/>
      <c r="B175" s="20">
        <v>171</v>
      </c>
      <c r="C175" s="577" t="s">
        <v>2399</v>
      </c>
      <c r="D175" s="21" t="s">
        <v>47083</v>
      </c>
      <c r="E175" s="19" t="s">
        <v>47083</v>
      </c>
      <c r="F175" s="579" t="s">
        <v>14663</v>
      </c>
      <c r="G175" s="579" t="s">
        <v>14664</v>
      </c>
      <c r="H175" s="579" t="s">
        <v>14664</v>
      </c>
      <c r="I175" s="579" t="s">
        <v>14665</v>
      </c>
      <c r="J175" s="579" t="s">
        <v>14666</v>
      </c>
      <c r="K175" s="579" t="s">
        <v>14666</v>
      </c>
      <c r="L175" s="579" t="s">
        <v>14667</v>
      </c>
      <c r="M175" s="579" t="s">
        <v>14668</v>
      </c>
      <c r="N175" s="579" t="s">
        <v>14668</v>
      </c>
      <c r="O175" s="579" t="s">
        <v>14667</v>
      </c>
      <c r="P175" s="579" t="s">
        <v>14669</v>
      </c>
      <c r="Q175" s="579" t="s">
        <v>14669</v>
      </c>
    </row>
    <row r="176" spans="1:17" ht="16.5" customHeight="1">
      <c r="A176" s="14"/>
      <c r="B176" s="20">
        <v>172</v>
      </c>
      <c r="C176" s="577" t="s">
        <v>2400</v>
      </c>
      <c r="D176" s="21" t="s">
        <v>47084</v>
      </c>
      <c r="E176" s="19" t="s">
        <v>47084</v>
      </c>
      <c r="F176" s="579" t="s">
        <v>14670</v>
      </c>
      <c r="G176" s="579" t="s">
        <v>14671</v>
      </c>
      <c r="H176" s="579" t="s">
        <v>14671</v>
      </c>
      <c r="I176" s="579" t="s">
        <v>14672</v>
      </c>
      <c r="J176" s="579" t="s">
        <v>14673</v>
      </c>
      <c r="K176" s="579" t="s">
        <v>14673</v>
      </c>
      <c r="L176" s="579" t="s">
        <v>14674</v>
      </c>
      <c r="M176" s="579" t="s">
        <v>14675</v>
      </c>
      <c r="N176" s="579" t="s">
        <v>14675</v>
      </c>
      <c r="O176" s="579" t="s">
        <v>14676</v>
      </c>
      <c r="P176" s="579" t="s">
        <v>14677</v>
      </c>
      <c r="Q176" s="579" t="s">
        <v>14677</v>
      </c>
    </row>
    <row r="177" spans="1:17" ht="16.5" customHeight="1">
      <c r="A177" s="14"/>
      <c r="B177" s="20">
        <v>173</v>
      </c>
      <c r="C177" s="577" t="s">
        <v>2401</v>
      </c>
      <c r="D177" s="21" t="s">
        <v>47085</v>
      </c>
      <c r="E177" s="19" t="s">
        <v>47085</v>
      </c>
      <c r="F177" s="579" t="s">
        <v>14678</v>
      </c>
      <c r="G177" s="579" t="s">
        <v>14679</v>
      </c>
      <c r="H177" s="579" t="s">
        <v>14679</v>
      </c>
      <c r="I177" s="579" t="s">
        <v>14672</v>
      </c>
      <c r="J177" s="579" t="s">
        <v>14680</v>
      </c>
      <c r="K177" s="579" t="s">
        <v>14680</v>
      </c>
      <c r="L177" s="579" t="s">
        <v>14681</v>
      </c>
      <c r="M177" s="579" t="s">
        <v>14682</v>
      </c>
      <c r="N177" s="579" t="s">
        <v>14682</v>
      </c>
      <c r="O177" s="579" t="s">
        <v>14681</v>
      </c>
      <c r="P177" s="579" t="s">
        <v>14683</v>
      </c>
      <c r="Q177" s="579" t="s">
        <v>14683</v>
      </c>
    </row>
    <row r="178" spans="1:17" ht="16.5" customHeight="1">
      <c r="A178" s="14"/>
      <c r="B178" s="20">
        <v>174</v>
      </c>
      <c r="C178" s="577" t="s">
        <v>2402</v>
      </c>
      <c r="D178" s="21" t="s">
        <v>47086</v>
      </c>
      <c r="E178" s="19" t="s">
        <v>47086</v>
      </c>
      <c r="F178" s="579" t="s">
        <v>14684</v>
      </c>
      <c r="G178" s="579" t="s">
        <v>14685</v>
      </c>
      <c r="H178" s="579" t="s">
        <v>14685</v>
      </c>
      <c r="I178" s="579" t="s">
        <v>14686</v>
      </c>
      <c r="J178" s="579" t="s">
        <v>14687</v>
      </c>
      <c r="K178" s="579" t="s">
        <v>14687</v>
      </c>
      <c r="L178" s="579" t="s">
        <v>14688</v>
      </c>
      <c r="M178" s="579" t="s">
        <v>14689</v>
      </c>
      <c r="N178" s="579" t="s">
        <v>14689</v>
      </c>
      <c r="O178" s="579" t="s">
        <v>14690</v>
      </c>
      <c r="P178" s="579" t="s">
        <v>14691</v>
      </c>
      <c r="Q178" s="579" t="s">
        <v>14691</v>
      </c>
    </row>
    <row r="179" spans="1:17" ht="16.5" customHeight="1">
      <c r="A179" s="14"/>
      <c r="B179" s="20">
        <v>175</v>
      </c>
      <c r="C179" s="21" t="s">
        <v>2403</v>
      </c>
      <c r="D179" s="21" t="s">
        <v>47087</v>
      </c>
      <c r="E179" s="408" t="s">
        <v>47087</v>
      </c>
      <c r="F179" s="579" t="s">
        <v>14692</v>
      </c>
      <c r="G179" s="579" t="s">
        <v>14693</v>
      </c>
      <c r="H179" s="579" t="s">
        <v>14693</v>
      </c>
      <c r="I179" s="579" t="s">
        <v>14694</v>
      </c>
      <c r="J179" s="579" t="s">
        <v>14695</v>
      </c>
      <c r="K179" s="579" t="s">
        <v>14695</v>
      </c>
      <c r="L179" s="579" t="s">
        <v>14696</v>
      </c>
      <c r="M179" s="579" t="s">
        <v>14697</v>
      </c>
      <c r="N179" s="579" t="s">
        <v>14697</v>
      </c>
      <c r="O179" s="579" t="s">
        <v>14698</v>
      </c>
      <c r="P179" s="579" t="s">
        <v>14699</v>
      </c>
      <c r="Q179" s="579" t="s">
        <v>14699</v>
      </c>
    </row>
    <row r="180" spans="1:17" ht="16.5" customHeight="1">
      <c r="A180" s="14"/>
      <c r="B180" s="20">
        <v>176</v>
      </c>
      <c r="C180" s="21" t="s">
        <v>2404</v>
      </c>
      <c r="D180" s="21" t="s">
        <v>47088</v>
      </c>
      <c r="E180" s="408" t="s">
        <v>47088</v>
      </c>
      <c r="F180" s="579" t="s">
        <v>14700</v>
      </c>
      <c r="G180" s="579" t="s">
        <v>14701</v>
      </c>
      <c r="H180" s="579" t="s">
        <v>14701</v>
      </c>
      <c r="I180" s="579" t="s">
        <v>14702</v>
      </c>
      <c r="J180" s="579" t="s">
        <v>14703</v>
      </c>
      <c r="K180" s="579" t="s">
        <v>14703</v>
      </c>
      <c r="L180" s="579" t="s">
        <v>14704</v>
      </c>
      <c r="M180" s="579" t="s">
        <v>14705</v>
      </c>
      <c r="N180" s="579" t="s">
        <v>14705</v>
      </c>
      <c r="O180" s="579" t="s">
        <v>14706</v>
      </c>
      <c r="P180" s="579" t="s">
        <v>14707</v>
      </c>
      <c r="Q180" s="579" t="s">
        <v>14707</v>
      </c>
    </row>
    <row r="181" spans="1:17" ht="16.5" customHeight="1">
      <c r="A181" s="14"/>
      <c r="B181" s="20">
        <v>177</v>
      </c>
      <c r="C181" s="21" t="s">
        <v>2405</v>
      </c>
      <c r="D181" s="21" t="s">
        <v>47089</v>
      </c>
      <c r="E181" s="408" t="s">
        <v>47089</v>
      </c>
      <c r="F181" s="579" t="s">
        <v>14708</v>
      </c>
      <c r="G181" s="579" t="s">
        <v>14709</v>
      </c>
      <c r="H181" s="579" t="s">
        <v>14709</v>
      </c>
      <c r="I181" s="579" t="s">
        <v>14710</v>
      </c>
      <c r="J181" s="579" t="s">
        <v>14711</v>
      </c>
      <c r="K181" s="579" t="s">
        <v>14711</v>
      </c>
      <c r="L181" s="579" t="s">
        <v>14712</v>
      </c>
      <c r="M181" s="579" t="s">
        <v>14713</v>
      </c>
      <c r="N181" s="579" t="s">
        <v>14713</v>
      </c>
      <c r="O181" s="579" t="s">
        <v>14714</v>
      </c>
      <c r="P181" s="579" t="s">
        <v>14715</v>
      </c>
      <c r="Q181" s="579" t="s">
        <v>14715</v>
      </c>
    </row>
    <row r="182" spans="1:17" ht="16.5" customHeight="1">
      <c r="A182" s="14"/>
      <c r="B182" s="20">
        <v>178</v>
      </c>
      <c r="C182" s="21" t="s">
        <v>2406</v>
      </c>
      <c r="D182" s="21" t="s">
        <v>47090</v>
      </c>
      <c r="E182" s="408" t="s">
        <v>47090</v>
      </c>
      <c r="F182" s="579" t="s">
        <v>14716</v>
      </c>
      <c r="G182" s="579" t="s">
        <v>14717</v>
      </c>
      <c r="H182" s="579" t="s">
        <v>14717</v>
      </c>
      <c r="I182" s="579" t="s">
        <v>14718</v>
      </c>
      <c r="J182" s="579" t="s">
        <v>14719</v>
      </c>
      <c r="K182" s="579" t="s">
        <v>14719</v>
      </c>
      <c r="L182" s="579" t="s">
        <v>14720</v>
      </c>
      <c r="M182" s="579" t="s">
        <v>14721</v>
      </c>
      <c r="N182" s="579" t="s">
        <v>14721</v>
      </c>
      <c r="O182" s="579" t="s">
        <v>14722</v>
      </c>
      <c r="P182" s="579" t="s">
        <v>14723</v>
      </c>
      <c r="Q182" s="579" t="s">
        <v>14723</v>
      </c>
    </row>
    <row r="183" spans="1:17" ht="16.5" customHeight="1">
      <c r="A183" s="665"/>
      <c r="B183" s="666">
        <v>179</v>
      </c>
      <c r="C183" s="21" t="s">
        <v>13397</v>
      </c>
      <c r="D183" s="21" t="s">
        <v>47091</v>
      </c>
      <c r="E183" s="408" t="s">
        <v>47091</v>
      </c>
      <c r="F183" s="663" t="s">
        <v>47316</v>
      </c>
      <c r="G183" s="579" t="s">
        <v>14724</v>
      </c>
      <c r="H183" s="579" t="s">
        <v>14724</v>
      </c>
      <c r="I183" s="664" t="s">
        <v>47142</v>
      </c>
      <c r="J183" s="579" t="s">
        <v>14725</v>
      </c>
      <c r="K183" s="579" t="s">
        <v>14725</v>
      </c>
      <c r="L183" s="663" t="s">
        <v>47144</v>
      </c>
      <c r="M183" s="579" t="s">
        <v>14726</v>
      </c>
      <c r="N183" s="579" t="s">
        <v>14726</v>
      </c>
      <c r="O183" s="663" t="s">
        <v>47146</v>
      </c>
      <c r="P183" s="579" t="s">
        <v>14727</v>
      </c>
      <c r="Q183" s="579" t="s">
        <v>14727</v>
      </c>
    </row>
    <row r="184" spans="1:17" ht="16.5" customHeight="1">
      <c r="A184" s="665"/>
      <c r="B184" s="666">
        <v>180</v>
      </c>
      <c r="C184" s="21" t="s">
        <v>13398</v>
      </c>
      <c r="D184" s="21" t="s">
        <v>47092</v>
      </c>
      <c r="E184" s="408" t="s">
        <v>47092</v>
      </c>
      <c r="F184" s="663" t="s">
        <v>47317</v>
      </c>
      <c r="G184" s="579" t="s">
        <v>14728</v>
      </c>
      <c r="H184" s="579" t="s">
        <v>14728</v>
      </c>
      <c r="I184" s="664" t="s">
        <v>47143</v>
      </c>
      <c r="J184" s="579" t="s">
        <v>14729</v>
      </c>
      <c r="K184" s="579" t="s">
        <v>14729</v>
      </c>
      <c r="L184" s="663" t="s">
        <v>47145</v>
      </c>
      <c r="M184" s="579" t="s">
        <v>14730</v>
      </c>
      <c r="N184" s="579" t="s">
        <v>14730</v>
      </c>
      <c r="O184" s="663" t="s">
        <v>47147</v>
      </c>
      <c r="P184" s="579" t="s">
        <v>14731</v>
      </c>
      <c r="Q184" s="579" t="s">
        <v>14731</v>
      </c>
    </row>
    <row r="185" spans="1:17" ht="16.5" customHeight="1">
      <c r="A185" s="665"/>
      <c r="B185" s="20">
        <v>181</v>
      </c>
      <c r="C185" s="21" t="s">
        <v>49277</v>
      </c>
      <c r="D185" s="790" t="s">
        <v>47094</v>
      </c>
      <c r="E185" s="1078" t="s">
        <v>47094</v>
      </c>
      <c r="F185" s="579" t="s">
        <v>14732</v>
      </c>
      <c r="G185" s="791" t="s">
        <v>14749</v>
      </c>
      <c r="H185" s="791" t="s">
        <v>14749</v>
      </c>
      <c r="I185" s="579" t="s">
        <v>14734</v>
      </c>
      <c r="J185" s="791" t="s">
        <v>14751</v>
      </c>
      <c r="K185" s="791" t="s">
        <v>14751</v>
      </c>
      <c r="L185" s="579" t="s">
        <v>14736</v>
      </c>
      <c r="M185" s="791" t="s">
        <v>14753</v>
      </c>
      <c r="N185" s="791" t="s">
        <v>14753</v>
      </c>
      <c r="O185" s="579" t="s">
        <v>14738</v>
      </c>
      <c r="P185" s="791" t="s">
        <v>14755</v>
      </c>
      <c r="Q185" s="791" t="s">
        <v>14755</v>
      </c>
    </row>
    <row r="186" spans="1:17" ht="16.5" customHeight="1">
      <c r="A186" s="665"/>
      <c r="B186" s="20">
        <v>182</v>
      </c>
      <c r="C186" s="21" t="s">
        <v>1315</v>
      </c>
      <c r="D186" s="790" t="s">
        <v>47093</v>
      </c>
      <c r="E186" s="1078" t="s">
        <v>47093</v>
      </c>
      <c r="F186" s="579" t="s">
        <v>14740</v>
      </c>
      <c r="G186" s="791" t="s">
        <v>14733</v>
      </c>
      <c r="H186" s="791" t="s">
        <v>14733</v>
      </c>
      <c r="I186" s="579" t="s">
        <v>14741</v>
      </c>
      <c r="J186" s="791" t="s">
        <v>14735</v>
      </c>
      <c r="K186" s="791" t="s">
        <v>14735</v>
      </c>
      <c r="L186" s="579" t="s">
        <v>14742</v>
      </c>
      <c r="M186" s="791" t="s">
        <v>14737</v>
      </c>
      <c r="N186" s="791" t="s">
        <v>14737</v>
      </c>
      <c r="O186" s="579" t="s">
        <v>14743</v>
      </c>
      <c r="P186" s="791" t="s">
        <v>14739</v>
      </c>
      <c r="Q186" s="791" t="s">
        <v>14739</v>
      </c>
    </row>
    <row r="187" spans="1:17" ht="16.5" customHeight="1">
      <c r="A187" s="665"/>
      <c r="B187" s="20">
        <v>183</v>
      </c>
      <c r="C187" s="21" t="s">
        <v>1316</v>
      </c>
      <c r="D187" s="790" t="s">
        <v>45692</v>
      </c>
      <c r="E187" s="1078" t="s">
        <v>45692</v>
      </c>
      <c r="F187" s="579" t="s">
        <v>14744</v>
      </c>
      <c r="G187" s="791" t="s">
        <v>45693</v>
      </c>
      <c r="H187" s="791" t="s">
        <v>45693</v>
      </c>
      <c r="I187" s="579" t="s">
        <v>14745</v>
      </c>
      <c r="J187" s="791" t="s">
        <v>45694</v>
      </c>
      <c r="K187" s="791" t="s">
        <v>45694</v>
      </c>
      <c r="L187" s="579" t="s">
        <v>14746</v>
      </c>
      <c r="M187" s="791" t="s">
        <v>45695</v>
      </c>
      <c r="N187" s="791" t="s">
        <v>45695</v>
      </c>
      <c r="O187" s="579" t="s">
        <v>14747</v>
      </c>
      <c r="P187" s="791" t="s">
        <v>45696</v>
      </c>
      <c r="Q187" s="791" t="s">
        <v>45696</v>
      </c>
    </row>
    <row r="188" spans="1:17" ht="16.5" customHeight="1">
      <c r="A188" s="665"/>
      <c r="B188" s="20">
        <v>184</v>
      </c>
      <c r="C188" s="21" t="s">
        <v>1317</v>
      </c>
      <c r="D188" s="790" t="s">
        <v>45697</v>
      </c>
      <c r="E188" s="1078" t="s">
        <v>45697</v>
      </c>
      <c r="F188" s="579" t="s">
        <v>14748</v>
      </c>
      <c r="G188" s="791" t="s">
        <v>45698</v>
      </c>
      <c r="H188" s="791" t="s">
        <v>45698</v>
      </c>
      <c r="I188" s="579" t="s">
        <v>14750</v>
      </c>
      <c r="J188" s="791" t="s">
        <v>45699</v>
      </c>
      <c r="K188" s="791" t="s">
        <v>45699</v>
      </c>
      <c r="L188" s="579" t="s">
        <v>14752</v>
      </c>
      <c r="M188" s="791" t="s">
        <v>45700</v>
      </c>
      <c r="N188" s="791" t="s">
        <v>45700</v>
      </c>
      <c r="O188" s="579" t="s">
        <v>14754</v>
      </c>
      <c r="P188" s="791" t="s">
        <v>45701</v>
      </c>
      <c r="Q188" s="791" t="s">
        <v>45701</v>
      </c>
    </row>
    <row r="189" spans="1:17" ht="16.5" customHeight="1">
      <c r="A189" s="14"/>
      <c r="B189" s="20">
        <v>185</v>
      </c>
      <c r="C189" s="21" t="s">
        <v>1318</v>
      </c>
      <c r="D189" s="21" t="s">
        <v>47095</v>
      </c>
      <c r="E189" s="408" t="s">
        <v>47095</v>
      </c>
      <c r="F189" s="579" t="s">
        <v>14756</v>
      </c>
      <c r="G189" s="579" t="s">
        <v>14757</v>
      </c>
      <c r="H189" s="579" t="s">
        <v>14757</v>
      </c>
      <c r="I189" s="579" t="s">
        <v>14758</v>
      </c>
      <c r="J189" s="579" t="s">
        <v>14759</v>
      </c>
      <c r="K189" s="579" t="s">
        <v>14759</v>
      </c>
      <c r="L189" s="579" t="s">
        <v>14760</v>
      </c>
      <c r="M189" s="579" t="s">
        <v>14761</v>
      </c>
      <c r="N189" s="579" t="s">
        <v>14761</v>
      </c>
      <c r="O189" s="579" t="s">
        <v>14762</v>
      </c>
      <c r="P189" s="579" t="s">
        <v>14763</v>
      </c>
      <c r="Q189" s="579" t="s">
        <v>14763</v>
      </c>
    </row>
    <row r="190" spans="1:17" ht="16.5" customHeight="1">
      <c r="A190" s="665"/>
      <c r="B190" s="20">
        <v>186</v>
      </c>
      <c r="C190" s="21" t="s">
        <v>49278</v>
      </c>
      <c r="D190" s="790" t="s">
        <v>47099</v>
      </c>
      <c r="E190" s="1078" t="s">
        <v>47099</v>
      </c>
      <c r="F190" s="579" t="s">
        <v>14764</v>
      </c>
      <c r="G190" s="791" t="s">
        <v>14789</v>
      </c>
      <c r="H190" s="791" t="s">
        <v>14789</v>
      </c>
      <c r="I190" s="579" t="s">
        <v>14766</v>
      </c>
      <c r="J190" s="791" t="s">
        <v>14791</v>
      </c>
      <c r="K190" s="791" t="s">
        <v>14791</v>
      </c>
      <c r="L190" s="579" t="s">
        <v>14768</v>
      </c>
      <c r="M190" s="791" t="s">
        <v>14793</v>
      </c>
      <c r="N190" s="791" t="s">
        <v>14793</v>
      </c>
      <c r="O190" s="579" t="s">
        <v>14770</v>
      </c>
      <c r="P190" s="791" t="s">
        <v>14795</v>
      </c>
      <c r="Q190" s="791" t="s">
        <v>14795</v>
      </c>
    </row>
    <row r="191" spans="1:17" ht="16.5" customHeight="1">
      <c r="A191" s="665"/>
      <c r="B191" s="20">
        <v>187</v>
      </c>
      <c r="C191" s="21" t="s">
        <v>1319</v>
      </c>
      <c r="D191" s="790" t="s">
        <v>47096</v>
      </c>
      <c r="E191" s="1078" t="s">
        <v>47096</v>
      </c>
      <c r="F191" s="579" t="s">
        <v>14772</v>
      </c>
      <c r="G191" s="791" t="s">
        <v>14765</v>
      </c>
      <c r="H191" s="791" t="s">
        <v>14765</v>
      </c>
      <c r="I191" s="579" t="s">
        <v>14774</v>
      </c>
      <c r="J191" s="791" t="s">
        <v>14767</v>
      </c>
      <c r="K191" s="791" t="s">
        <v>14767</v>
      </c>
      <c r="L191" s="579" t="s">
        <v>14776</v>
      </c>
      <c r="M191" s="791" t="s">
        <v>14769</v>
      </c>
      <c r="N191" s="791" t="s">
        <v>14769</v>
      </c>
      <c r="O191" s="579" t="s">
        <v>14778</v>
      </c>
      <c r="P191" s="791" t="s">
        <v>14771</v>
      </c>
      <c r="Q191" s="791" t="s">
        <v>14771</v>
      </c>
    </row>
    <row r="192" spans="1:17" ht="16.5" customHeight="1">
      <c r="A192" s="665"/>
      <c r="B192" s="20">
        <v>188</v>
      </c>
      <c r="C192" s="21" t="s">
        <v>1320</v>
      </c>
      <c r="D192" s="790" t="s">
        <v>47097</v>
      </c>
      <c r="E192" s="1078" t="s">
        <v>47097</v>
      </c>
      <c r="F192" s="579" t="s">
        <v>14780</v>
      </c>
      <c r="G192" s="791" t="s">
        <v>14773</v>
      </c>
      <c r="H192" s="791" t="s">
        <v>14773</v>
      </c>
      <c r="I192" s="579" t="s">
        <v>14782</v>
      </c>
      <c r="J192" s="791" t="s">
        <v>14775</v>
      </c>
      <c r="K192" s="791" t="s">
        <v>14775</v>
      </c>
      <c r="L192" s="579" t="s">
        <v>14784</v>
      </c>
      <c r="M192" s="791" t="s">
        <v>14777</v>
      </c>
      <c r="N192" s="791" t="s">
        <v>14777</v>
      </c>
      <c r="O192" s="579" t="s">
        <v>14786</v>
      </c>
      <c r="P192" s="791" t="s">
        <v>14779</v>
      </c>
      <c r="Q192" s="791" t="s">
        <v>14779</v>
      </c>
    </row>
    <row r="193" spans="1:17" ht="16.5" customHeight="1">
      <c r="A193" s="665"/>
      <c r="B193" s="20">
        <v>189</v>
      </c>
      <c r="C193" s="21" t="s">
        <v>1321</v>
      </c>
      <c r="D193" s="790" t="s">
        <v>47098</v>
      </c>
      <c r="E193" s="1078" t="s">
        <v>47098</v>
      </c>
      <c r="F193" s="579" t="s">
        <v>14788</v>
      </c>
      <c r="G193" s="791" t="s">
        <v>14781</v>
      </c>
      <c r="H193" s="791" t="s">
        <v>14781</v>
      </c>
      <c r="I193" s="579" t="s">
        <v>14790</v>
      </c>
      <c r="J193" s="791" t="s">
        <v>14783</v>
      </c>
      <c r="K193" s="791" t="s">
        <v>14783</v>
      </c>
      <c r="L193" s="579" t="s">
        <v>14792</v>
      </c>
      <c r="M193" s="791" t="s">
        <v>14785</v>
      </c>
      <c r="N193" s="791" t="s">
        <v>14785</v>
      </c>
      <c r="O193" s="579" t="s">
        <v>14794</v>
      </c>
      <c r="P193" s="791" t="s">
        <v>14787</v>
      </c>
      <c r="Q193" s="791" t="s">
        <v>14787</v>
      </c>
    </row>
    <row r="194" spans="1:17" ht="16.5" customHeight="1">
      <c r="A194" s="14"/>
      <c r="B194" s="20">
        <v>190</v>
      </c>
      <c r="C194" s="21" t="s">
        <v>1322</v>
      </c>
      <c r="D194" s="21" t="s">
        <v>47100</v>
      </c>
      <c r="E194" s="408" t="s">
        <v>47100</v>
      </c>
      <c r="F194" s="579" t="s">
        <v>14796</v>
      </c>
      <c r="G194" s="579" t="s">
        <v>14797</v>
      </c>
      <c r="H194" s="579" t="s">
        <v>14797</v>
      </c>
      <c r="I194" s="579" t="s">
        <v>14798</v>
      </c>
      <c r="J194" s="579" t="s">
        <v>14799</v>
      </c>
      <c r="K194" s="579" t="s">
        <v>14799</v>
      </c>
      <c r="L194" s="579" t="s">
        <v>14800</v>
      </c>
      <c r="M194" s="579" t="s">
        <v>14801</v>
      </c>
      <c r="N194" s="579" t="s">
        <v>14801</v>
      </c>
      <c r="O194" s="579" t="s">
        <v>14802</v>
      </c>
      <c r="P194" s="579" t="s">
        <v>14803</v>
      </c>
      <c r="Q194" s="579" t="s">
        <v>14803</v>
      </c>
    </row>
    <row r="195" spans="1:17" ht="16.5" customHeight="1">
      <c r="A195" s="665"/>
      <c r="B195" s="20">
        <v>191</v>
      </c>
      <c r="C195" s="21" t="s">
        <v>49279</v>
      </c>
      <c r="D195" s="790" t="s">
        <v>47104</v>
      </c>
      <c r="E195" s="1078" t="s">
        <v>47104</v>
      </c>
      <c r="F195" s="579" t="s">
        <v>14804</v>
      </c>
      <c r="G195" s="791" t="s">
        <v>14833</v>
      </c>
      <c r="H195" s="791" t="s">
        <v>14833</v>
      </c>
      <c r="I195" s="579" t="s">
        <v>14806</v>
      </c>
      <c r="J195" s="791" t="s">
        <v>14835</v>
      </c>
      <c r="K195" s="791" t="s">
        <v>14835</v>
      </c>
      <c r="L195" s="579" t="s">
        <v>14808</v>
      </c>
      <c r="M195" s="791" t="s">
        <v>14837</v>
      </c>
      <c r="N195" s="791" t="s">
        <v>14837</v>
      </c>
      <c r="O195" s="579" t="s">
        <v>14810</v>
      </c>
      <c r="P195" s="791" t="s">
        <v>14839</v>
      </c>
      <c r="Q195" s="791" t="s">
        <v>14839</v>
      </c>
    </row>
    <row r="196" spans="1:17" ht="16.5" customHeight="1">
      <c r="A196" s="665"/>
      <c r="B196" s="20">
        <v>192</v>
      </c>
      <c r="C196" s="21" t="s">
        <v>1323</v>
      </c>
      <c r="D196" s="790" t="s">
        <v>47101</v>
      </c>
      <c r="E196" s="1078" t="s">
        <v>47101</v>
      </c>
      <c r="F196" s="579" t="s">
        <v>14812</v>
      </c>
      <c r="G196" s="791" t="s">
        <v>14805</v>
      </c>
      <c r="H196" s="791" t="s">
        <v>14805</v>
      </c>
      <c r="I196" s="579" t="s">
        <v>14814</v>
      </c>
      <c r="J196" s="791" t="s">
        <v>14807</v>
      </c>
      <c r="K196" s="791" t="s">
        <v>14807</v>
      </c>
      <c r="L196" s="579" t="s">
        <v>14816</v>
      </c>
      <c r="M196" s="791" t="s">
        <v>14809</v>
      </c>
      <c r="N196" s="791" t="s">
        <v>14809</v>
      </c>
      <c r="O196" s="579" t="s">
        <v>14818</v>
      </c>
      <c r="P196" s="791" t="s">
        <v>14811</v>
      </c>
      <c r="Q196" s="791" t="s">
        <v>14811</v>
      </c>
    </row>
    <row r="197" spans="1:17" ht="16.5" customHeight="1">
      <c r="A197" s="665"/>
      <c r="B197" s="20">
        <v>193</v>
      </c>
      <c r="C197" s="21" t="s">
        <v>1324</v>
      </c>
      <c r="D197" s="790" t="s">
        <v>47102</v>
      </c>
      <c r="E197" s="1078" t="s">
        <v>47102</v>
      </c>
      <c r="F197" s="579" t="s">
        <v>14820</v>
      </c>
      <c r="G197" s="791" t="s">
        <v>14813</v>
      </c>
      <c r="H197" s="791" t="s">
        <v>14813</v>
      </c>
      <c r="I197" s="579" t="s">
        <v>14822</v>
      </c>
      <c r="J197" s="791" t="s">
        <v>14815</v>
      </c>
      <c r="K197" s="791" t="s">
        <v>14815</v>
      </c>
      <c r="L197" s="579" t="s">
        <v>14824</v>
      </c>
      <c r="M197" s="791" t="s">
        <v>14817</v>
      </c>
      <c r="N197" s="791" t="s">
        <v>14817</v>
      </c>
      <c r="O197" s="579" t="s">
        <v>14826</v>
      </c>
      <c r="P197" s="791" t="s">
        <v>14819</v>
      </c>
      <c r="Q197" s="791" t="s">
        <v>14819</v>
      </c>
    </row>
    <row r="198" spans="1:17" ht="16.5" customHeight="1">
      <c r="A198" s="665"/>
      <c r="B198" s="20">
        <v>194</v>
      </c>
      <c r="C198" s="21" t="s">
        <v>1325</v>
      </c>
      <c r="D198" s="790" t="s">
        <v>47103</v>
      </c>
      <c r="E198" s="1078" t="s">
        <v>47103</v>
      </c>
      <c r="F198" s="579" t="s">
        <v>14828</v>
      </c>
      <c r="G198" s="791" t="s">
        <v>14821</v>
      </c>
      <c r="H198" s="791" t="s">
        <v>14821</v>
      </c>
      <c r="I198" s="579" t="s">
        <v>14829</v>
      </c>
      <c r="J198" s="791" t="s">
        <v>14823</v>
      </c>
      <c r="K198" s="791" t="s">
        <v>14823</v>
      </c>
      <c r="L198" s="579" t="s">
        <v>14830</v>
      </c>
      <c r="M198" s="791" t="s">
        <v>14825</v>
      </c>
      <c r="N198" s="791" t="s">
        <v>14825</v>
      </c>
      <c r="O198" s="579" t="s">
        <v>14831</v>
      </c>
      <c r="P198" s="791" t="s">
        <v>14827</v>
      </c>
      <c r="Q198" s="791" t="s">
        <v>14827</v>
      </c>
    </row>
    <row r="199" spans="1:17" ht="16.5" customHeight="1">
      <c r="A199" s="665"/>
      <c r="B199" s="20">
        <v>195</v>
      </c>
      <c r="C199" s="21" t="s">
        <v>1326</v>
      </c>
      <c r="D199" s="790" t="s">
        <v>45702</v>
      </c>
      <c r="E199" s="1078" t="s">
        <v>45702</v>
      </c>
      <c r="F199" s="579" t="s">
        <v>14832</v>
      </c>
      <c r="G199" s="791" t="s">
        <v>45703</v>
      </c>
      <c r="H199" s="791" t="s">
        <v>45703</v>
      </c>
      <c r="I199" s="579" t="s">
        <v>14834</v>
      </c>
      <c r="J199" s="791" t="s">
        <v>45704</v>
      </c>
      <c r="K199" s="791" t="s">
        <v>45704</v>
      </c>
      <c r="L199" s="579" t="s">
        <v>14836</v>
      </c>
      <c r="M199" s="791" t="s">
        <v>45705</v>
      </c>
      <c r="N199" s="791" t="s">
        <v>45705</v>
      </c>
      <c r="O199" s="579" t="s">
        <v>14838</v>
      </c>
      <c r="P199" s="791" t="s">
        <v>45706</v>
      </c>
      <c r="Q199" s="791" t="s">
        <v>45706</v>
      </c>
    </row>
    <row r="200" spans="1:17" ht="16.5" customHeight="1">
      <c r="A200" s="14"/>
      <c r="B200" s="20">
        <v>196</v>
      </c>
      <c r="C200" s="21" t="s">
        <v>1327</v>
      </c>
      <c r="D200" s="21" t="s">
        <v>47105</v>
      </c>
      <c r="E200" s="408" t="s">
        <v>47105</v>
      </c>
      <c r="F200" s="579" t="s">
        <v>14840</v>
      </c>
      <c r="G200" s="579" t="s">
        <v>14841</v>
      </c>
      <c r="H200" s="579" t="s">
        <v>14841</v>
      </c>
      <c r="I200" s="579" t="s">
        <v>14842</v>
      </c>
      <c r="J200" s="579" t="s">
        <v>14843</v>
      </c>
      <c r="K200" s="579" t="s">
        <v>14843</v>
      </c>
      <c r="L200" s="579" t="s">
        <v>14844</v>
      </c>
      <c r="M200" s="579" t="s">
        <v>14845</v>
      </c>
      <c r="N200" s="579" t="s">
        <v>14845</v>
      </c>
      <c r="O200" s="579" t="s">
        <v>14846</v>
      </c>
      <c r="P200" s="579" t="s">
        <v>14847</v>
      </c>
      <c r="Q200" s="579" t="s">
        <v>14847</v>
      </c>
    </row>
    <row r="201" spans="1:17" ht="16.5" customHeight="1">
      <c r="A201" s="14"/>
      <c r="B201" s="20">
        <v>197</v>
      </c>
      <c r="C201" s="21" t="s">
        <v>1328</v>
      </c>
      <c r="D201" s="21" t="s">
        <v>47106</v>
      </c>
      <c r="E201" s="408" t="s">
        <v>47106</v>
      </c>
      <c r="F201" s="579" t="s">
        <v>14848</v>
      </c>
      <c r="G201" s="579" t="s">
        <v>14849</v>
      </c>
      <c r="H201" s="579" t="s">
        <v>14849</v>
      </c>
      <c r="I201" s="579" t="s">
        <v>14850</v>
      </c>
      <c r="J201" s="579" t="s">
        <v>14851</v>
      </c>
      <c r="K201" s="579" t="s">
        <v>14851</v>
      </c>
      <c r="L201" s="579" t="s">
        <v>14852</v>
      </c>
      <c r="M201" s="579" t="s">
        <v>14853</v>
      </c>
      <c r="N201" s="579" t="s">
        <v>14853</v>
      </c>
      <c r="O201" s="579" t="s">
        <v>14854</v>
      </c>
      <c r="P201" s="579" t="s">
        <v>14855</v>
      </c>
      <c r="Q201" s="579" t="s">
        <v>14855</v>
      </c>
    </row>
    <row r="202" spans="1:17" ht="16.5" customHeight="1">
      <c r="A202" s="14"/>
      <c r="B202" s="20">
        <v>198</v>
      </c>
      <c r="C202" s="21" t="s">
        <v>1329</v>
      </c>
      <c r="D202" s="21" t="s">
        <v>47107</v>
      </c>
      <c r="E202" s="408" t="s">
        <v>47107</v>
      </c>
      <c r="F202" s="579" t="s">
        <v>14856</v>
      </c>
      <c r="G202" s="579" t="s">
        <v>14857</v>
      </c>
      <c r="H202" s="579" t="s">
        <v>14857</v>
      </c>
      <c r="I202" s="579" t="s">
        <v>14858</v>
      </c>
      <c r="J202" s="579" t="s">
        <v>14859</v>
      </c>
      <c r="K202" s="579" t="s">
        <v>14859</v>
      </c>
      <c r="L202" s="579" t="s">
        <v>14860</v>
      </c>
      <c r="M202" s="579" t="s">
        <v>14861</v>
      </c>
      <c r="N202" s="579" t="s">
        <v>14861</v>
      </c>
      <c r="O202" s="579" t="s">
        <v>14862</v>
      </c>
      <c r="P202" s="579" t="s">
        <v>14863</v>
      </c>
      <c r="Q202" s="579" t="s">
        <v>14863</v>
      </c>
    </row>
    <row r="203" spans="1:17" ht="16.5" customHeight="1">
      <c r="A203" s="14"/>
      <c r="B203" s="20">
        <v>199</v>
      </c>
      <c r="C203" s="21" t="s">
        <v>1330</v>
      </c>
      <c r="D203" s="21" t="s">
        <v>1804</v>
      </c>
      <c r="E203" s="408" t="s">
        <v>1804</v>
      </c>
      <c r="F203" s="579" t="s">
        <v>14864</v>
      </c>
      <c r="G203" s="579" t="s">
        <v>14865</v>
      </c>
      <c r="H203" s="579" t="s">
        <v>14865</v>
      </c>
      <c r="I203" s="579" t="s">
        <v>14866</v>
      </c>
      <c r="J203" s="579" t="s">
        <v>14867</v>
      </c>
      <c r="K203" s="579" t="s">
        <v>14867</v>
      </c>
      <c r="L203" s="579" t="s">
        <v>14868</v>
      </c>
      <c r="M203" s="579" t="s">
        <v>14869</v>
      </c>
      <c r="N203" s="579" t="s">
        <v>14869</v>
      </c>
      <c r="O203" s="579" t="s">
        <v>14870</v>
      </c>
      <c r="P203" s="579" t="s">
        <v>14871</v>
      </c>
      <c r="Q203" s="579" t="s">
        <v>14871</v>
      </c>
    </row>
    <row r="204" spans="1:17" ht="16.5" customHeight="1">
      <c r="A204" s="14"/>
      <c r="B204" s="20">
        <v>200</v>
      </c>
      <c r="C204" s="21" t="s">
        <v>1331</v>
      </c>
      <c r="D204" s="21" t="s">
        <v>47108</v>
      </c>
      <c r="E204" s="408" t="s">
        <v>47108</v>
      </c>
      <c r="F204" s="579" t="s">
        <v>14872</v>
      </c>
      <c r="G204" s="579" t="s">
        <v>14873</v>
      </c>
      <c r="H204" s="579" t="s">
        <v>14873</v>
      </c>
      <c r="I204" s="579" t="s">
        <v>14874</v>
      </c>
      <c r="J204" s="579" t="s">
        <v>14875</v>
      </c>
      <c r="K204" s="579" t="s">
        <v>14875</v>
      </c>
      <c r="L204" s="579" t="s">
        <v>14876</v>
      </c>
      <c r="M204" s="579" t="s">
        <v>14877</v>
      </c>
      <c r="N204" s="579" t="s">
        <v>14877</v>
      </c>
      <c r="O204" s="579" t="s">
        <v>14878</v>
      </c>
      <c r="P204" s="579" t="s">
        <v>14879</v>
      </c>
      <c r="Q204" s="579" t="s">
        <v>14879</v>
      </c>
    </row>
    <row r="205" spans="1:17" ht="16.5" customHeight="1">
      <c r="A205" s="14"/>
      <c r="B205" s="20">
        <v>201</v>
      </c>
      <c r="C205" s="21" t="s">
        <v>1332</v>
      </c>
      <c r="D205" s="21" t="s">
        <v>47109</v>
      </c>
      <c r="E205" s="408" t="s">
        <v>47109</v>
      </c>
      <c r="F205" s="579" t="s">
        <v>14880</v>
      </c>
      <c r="G205" s="579" t="s">
        <v>14881</v>
      </c>
      <c r="H205" s="579" t="s">
        <v>14881</v>
      </c>
      <c r="I205" s="579" t="s">
        <v>14882</v>
      </c>
      <c r="J205" s="579" t="s">
        <v>14883</v>
      </c>
      <c r="K205" s="579" t="s">
        <v>14883</v>
      </c>
      <c r="L205" s="579" t="s">
        <v>14884</v>
      </c>
      <c r="M205" s="579" t="s">
        <v>14885</v>
      </c>
      <c r="N205" s="579" t="s">
        <v>14885</v>
      </c>
      <c r="O205" s="579" t="s">
        <v>14886</v>
      </c>
      <c r="P205" s="579" t="s">
        <v>14887</v>
      </c>
      <c r="Q205" s="579" t="s">
        <v>14887</v>
      </c>
    </row>
    <row r="206" spans="1:17" ht="16.5" customHeight="1">
      <c r="A206" s="14"/>
      <c r="B206" s="20">
        <v>202</v>
      </c>
      <c r="C206" s="21" t="s">
        <v>1333</v>
      </c>
      <c r="D206" s="21" t="s">
        <v>47110</v>
      </c>
      <c r="E206" s="408" t="s">
        <v>47110</v>
      </c>
      <c r="F206" s="579" t="s">
        <v>14888</v>
      </c>
      <c r="G206" s="579" t="s">
        <v>14889</v>
      </c>
      <c r="H206" s="579" t="s">
        <v>14889</v>
      </c>
      <c r="I206" s="579" t="s">
        <v>14890</v>
      </c>
      <c r="J206" s="579" t="s">
        <v>14891</v>
      </c>
      <c r="K206" s="579" t="s">
        <v>14891</v>
      </c>
      <c r="L206" s="579" t="s">
        <v>14892</v>
      </c>
      <c r="M206" s="579" t="s">
        <v>14893</v>
      </c>
      <c r="N206" s="579" t="s">
        <v>14893</v>
      </c>
      <c r="O206" s="579" t="s">
        <v>14894</v>
      </c>
      <c r="P206" s="579" t="s">
        <v>14895</v>
      </c>
      <c r="Q206" s="579" t="s">
        <v>14895</v>
      </c>
    </row>
    <row r="207" spans="1:17" ht="16.5" customHeight="1">
      <c r="A207" s="14"/>
      <c r="B207" s="20">
        <v>203</v>
      </c>
      <c r="C207" s="21" t="s">
        <v>1334</v>
      </c>
      <c r="D207" s="21" t="s">
        <v>47111</v>
      </c>
      <c r="E207" s="408" t="s">
        <v>47111</v>
      </c>
      <c r="F207" s="579" t="s">
        <v>14896</v>
      </c>
      <c r="G207" s="579" t="s">
        <v>14897</v>
      </c>
      <c r="H207" s="579" t="s">
        <v>14897</v>
      </c>
      <c r="I207" s="579" t="s">
        <v>14898</v>
      </c>
      <c r="J207" s="579" t="s">
        <v>14899</v>
      </c>
      <c r="K207" s="579" t="s">
        <v>14899</v>
      </c>
      <c r="L207" s="579" t="s">
        <v>14900</v>
      </c>
      <c r="M207" s="579" t="s">
        <v>14901</v>
      </c>
      <c r="N207" s="579" t="s">
        <v>14901</v>
      </c>
      <c r="O207" s="579" t="s">
        <v>14902</v>
      </c>
      <c r="P207" s="579" t="s">
        <v>14901</v>
      </c>
      <c r="Q207" s="579" t="s">
        <v>14901</v>
      </c>
    </row>
    <row r="208" spans="1:17" ht="16.5" customHeight="1">
      <c r="A208" s="14"/>
      <c r="B208" s="20">
        <v>204</v>
      </c>
      <c r="C208" s="21" t="s">
        <v>1335</v>
      </c>
      <c r="D208" s="21" t="s">
        <v>47112</v>
      </c>
      <c r="E208" s="408" t="s">
        <v>47112</v>
      </c>
      <c r="F208" s="579" t="s">
        <v>14903</v>
      </c>
      <c r="G208" s="579" t="s">
        <v>14904</v>
      </c>
      <c r="H208" s="579" t="s">
        <v>14904</v>
      </c>
      <c r="I208" s="579" t="s">
        <v>14905</v>
      </c>
      <c r="J208" s="579" t="s">
        <v>14906</v>
      </c>
      <c r="K208" s="579" t="s">
        <v>14906</v>
      </c>
      <c r="L208" s="579" t="s">
        <v>14907</v>
      </c>
      <c r="M208" s="579" t="s">
        <v>14908</v>
      </c>
      <c r="N208" s="579" t="s">
        <v>14908</v>
      </c>
      <c r="O208" s="579" t="s">
        <v>14909</v>
      </c>
      <c r="P208" s="579" t="s">
        <v>14910</v>
      </c>
      <c r="Q208" s="579" t="s">
        <v>14910</v>
      </c>
    </row>
    <row r="209" spans="1:17" ht="16.5" customHeight="1">
      <c r="A209" s="14"/>
      <c r="B209" s="20">
        <v>205</v>
      </c>
      <c r="C209" s="21" t="s">
        <v>1336</v>
      </c>
      <c r="D209" s="21" t="s">
        <v>47113</v>
      </c>
      <c r="E209" s="408" t="s">
        <v>47113</v>
      </c>
      <c r="F209" s="579" t="s">
        <v>14911</v>
      </c>
      <c r="G209" s="579" t="s">
        <v>14912</v>
      </c>
      <c r="H209" s="579" t="s">
        <v>14912</v>
      </c>
      <c r="I209" s="579" t="s">
        <v>14913</v>
      </c>
      <c r="J209" s="579" t="s">
        <v>14914</v>
      </c>
      <c r="K209" s="579" t="s">
        <v>14914</v>
      </c>
      <c r="L209" s="579" t="s">
        <v>14915</v>
      </c>
      <c r="M209" s="579" t="s">
        <v>14916</v>
      </c>
      <c r="N209" s="579" t="s">
        <v>14916</v>
      </c>
      <c r="O209" s="579" t="s">
        <v>14917</v>
      </c>
      <c r="P209" s="579" t="s">
        <v>14918</v>
      </c>
      <c r="Q209" s="579" t="s">
        <v>14918</v>
      </c>
    </row>
    <row r="210" spans="1:17" ht="16.5" customHeight="1">
      <c r="A210" s="14"/>
      <c r="B210" s="20">
        <v>206</v>
      </c>
      <c r="C210" s="21" t="s">
        <v>1337</v>
      </c>
      <c r="D210" s="21" t="s">
        <v>47114</v>
      </c>
      <c r="E210" s="408" t="s">
        <v>47114</v>
      </c>
      <c r="F210" s="579" t="s">
        <v>14919</v>
      </c>
      <c r="G210" s="579" t="s">
        <v>14920</v>
      </c>
      <c r="H210" s="579" t="s">
        <v>14920</v>
      </c>
      <c r="I210" s="579" t="s">
        <v>14921</v>
      </c>
      <c r="J210" s="579" t="s">
        <v>14922</v>
      </c>
      <c r="K210" s="579" t="s">
        <v>14922</v>
      </c>
      <c r="L210" s="579" t="s">
        <v>14923</v>
      </c>
      <c r="M210" s="579" t="s">
        <v>14924</v>
      </c>
      <c r="N210" s="579" t="s">
        <v>14924</v>
      </c>
      <c r="O210" s="579" t="s">
        <v>14923</v>
      </c>
      <c r="P210" s="579" t="s">
        <v>14925</v>
      </c>
      <c r="Q210" s="579" t="s">
        <v>14925</v>
      </c>
    </row>
    <row r="211" spans="1:17" ht="16.5" customHeight="1">
      <c r="A211" s="14"/>
      <c r="B211" s="20">
        <v>207</v>
      </c>
      <c r="C211" s="21" t="s">
        <v>1338</v>
      </c>
      <c r="D211" s="21" t="s">
        <v>47115</v>
      </c>
      <c r="E211" s="408" t="s">
        <v>47115</v>
      </c>
      <c r="F211" s="579" t="s">
        <v>14926</v>
      </c>
      <c r="G211" s="579" t="s">
        <v>14927</v>
      </c>
      <c r="H211" s="579" t="s">
        <v>14927</v>
      </c>
      <c r="I211" s="579" t="s">
        <v>14928</v>
      </c>
      <c r="J211" s="579" t="s">
        <v>14929</v>
      </c>
      <c r="K211" s="579" t="s">
        <v>14929</v>
      </c>
      <c r="L211" s="579" t="s">
        <v>14930</v>
      </c>
      <c r="M211" s="579" t="s">
        <v>14931</v>
      </c>
      <c r="N211" s="579" t="s">
        <v>14931</v>
      </c>
      <c r="O211" s="579" t="s">
        <v>14930</v>
      </c>
      <c r="P211" s="579" t="s">
        <v>14932</v>
      </c>
      <c r="Q211" s="579" t="s">
        <v>14932</v>
      </c>
    </row>
    <row r="212" spans="1:17" ht="16.5" customHeight="1">
      <c r="A212" s="14"/>
      <c r="B212" s="20">
        <v>208</v>
      </c>
      <c r="C212" s="21" t="s">
        <v>1339</v>
      </c>
      <c r="D212" s="21" t="s">
        <v>47116</v>
      </c>
      <c r="E212" s="408" t="s">
        <v>47116</v>
      </c>
      <c r="F212" s="579" t="s">
        <v>14933</v>
      </c>
      <c r="G212" s="579" t="s">
        <v>14934</v>
      </c>
      <c r="H212" s="579" t="s">
        <v>14934</v>
      </c>
      <c r="I212" s="579" t="s">
        <v>14935</v>
      </c>
      <c r="J212" s="579" t="s">
        <v>14936</v>
      </c>
      <c r="K212" s="579" t="s">
        <v>14936</v>
      </c>
      <c r="L212" s="579" t="s">
        <v>14937</v>
      </c>
      <c r="M212" s="579" t="s">
        <v>14938</v>
      </c>
      <c r="N212" s="579" t="s">
        <v>14938</v>
      </c>
      <c r="O212" s="579" t="s">
        <v>14937</v>
      </c>
      <c r="P212" s="579" t="s">
        <v>14939</v>
      </c>
      <c r="Q212" s="579" t="s">
        <v>14939</v>
      </c>
    </row>
    <row r="213" spans="1:17" ht="15.75" customHeight="1">
      <c r="A213" s="15"/>
      <c r="B213" s="20">
        <v>209</v>
      </c>
      <c r="C213" s="21" t="s">
        <v>1340</v>
      </c>
      <c r="D213" s="21" t="s">
        <v>47117</v>
      </c>
      <c r="E213" s="408" t="s">
        <v>47117</v>
      </c>
      <c r="F213" s="579" t="s">
        <v>14940</v>
      </c>
      <c r="G213" s="579" t="s">
        <v>14941</v>
      </c>
      <c r="H213" s="579" t="s">
        <v>14941</v>
      </c>
      <c r="I213" s="579" t="s">
        <v>14942</v>
      </c>
      <c r="J213" s="579" t="s">
        <v>14943</v>
      </c>
      <c r="K213" s="579" t="s">
        <v>14943</v>
      </c>
      <c r="L213" s="579" t="s">
        <v>14944</v>
      </c>
      <c r="M213" s="579" t="s">
        <v>14945</v>
      </c>
      <c r="N213" s="579" t="s">
        <v>14945</v>
      </c>
      <c r="O213" s="579" t="s">
        <v>14944</v>
      </c>
      <c r="P213" s="579" t="s">
        <v>14946</v>
      </c>
      <c r="Q213" s="579" t="s">
        <v>14946</v>
      </c>
    </row>
    <row r="214" spans="1:17" ht="15.75" customHeight="1">
      <c r="A214" s="15"/>
      <c r="B214" s="20">
        <v>210</v>
      </c>
      <c r="C214" s="21" t="s">
        <v>1341</v>
      </c>
      <c r="D214" s="21" t="s">
        <v>47118</v>
      </c>
      <c r="E214" s="408" t="s">
        <v>47118</v>
      </c>
      <c r="F214" s="579" t="s">
        <v>14947</v>
      </c>
      <c r="G214" s="579" t="s">
        <v>14948</v>
      </c>
      <c r="H214" s="579" t="s">
        <v>14948</v>
      </c>
      <c r="I214" s="579" t="s">
        <v>14949</v>
      </c>
      <c r="J214" s="579" t="s">
        <v>14950</v>
      </c>
      <c r="K214" s="579" t="s">
        <v>14950</v>
      </c>
      <c r="L214" s="579" t="s">
        <v>14951</v>
      </c>
      <c r="M214" s="579" t="s">
        <v>14952</v>
      </c>
      <c r="N214" s="579" t="s">
        <v>14952</v>
      </c>
      <c r="O214" s="579" t="s">
        <v>14951</v>
      </c>
      <c r="P214" s="579" t="s">
        <v>14953</v>
      </c>
      <c r="Q214" s="579" t="s">
        <v>14953</v>
      </c>
    </row>
    <row r="215" spans="1:17" ht="16.5" customHeight="1">
      <c r="A215" s="14"/>
      <c r="B215" s="20">
        <v>211</v>
      </c>
      <c r="C215" s="21" t="s">
        <v>2407</v>
      </c>
      <c r="D215" s="21" t="s">
        <v>47119</v>
      </c>
      <c r="E215" s="408" t="s">
        <v>47119</v>
      </c>
      <c r="F215" s="579" t="s">
        <v>14954</v>
      </c>
      <c r="G215" s="579" t="s">
        <v>14955</v>
      </c>
      <c r="H215" s="579" t="s">
        <v>14955</v>
      </c>
      <c r="I215" s="579" t="s">
        <v>14956</v>
      </c>
      <c r="J215" s="579" t="s">
        <v>14957</v>
      </c>
      <c r="K215" s="579" t="s">
        <v>14957</v>
      </c>
      <c r="L215" s="579" t="s">
        <v>14958</v>
      </c>
      <c r="M215" s="579" t="s">
        <v>14959</v>
      </c>
      <c r="N215" s="579" t="s">
        <v>14959</v>
      </c>
      <c r="O215" s="579" t="s">
        <v>14960</v>
      </c>
      <c r="P215" s="579" t="s">
        <v>14961</v>
      </c>
      <c r="Q215" s="579" t="s">
        <v>14961</v>
      </c>
    </row>
    <row r="216" spans="1:17" ht="16.5" customHeight="1">
      <c r="A216" s="14"/>
      <c r="B216" s="20">
        <v>212</v>
      </c>
      <c r="C216" s="21" t="s">
        <v>2408</v>
      </c>
      <c r="D216" s="21" t="s">
        <v>47120</v>
      </c>
      <c r="E216" s="408" t="s">
        <v>47120</v>
      </c>
      <c r="F216" s="579" t="s">
        <v>14962</v>
      </c>
      <c r="G216" s="579" t="s">
        <v>14963</v>
      </c>
      <c r="H216" s="579" t="s">
        <v>14963</v>
      </c>
      <c r="I216" s="579" t="s">
        <v>14964</v>
      </c>
      <c r="J216" s="579" t="s">
        <v>14965</v>
      </c>
      <c r="K216" s="579" t="s">
        <v>14965</v>
      </c>
      <c r="L216" s="579" t="s">
        <v>14966</v>
      </c>
      <c r="M216" s="579" t="s">
        <v>14967</v>
      </c>
      <c r="N216" s="579" t="s">
        <v>14967</v>
      </c>
      <c r="O216" s="579" t="s">
        <v>14968</v>
      </c>
      <c r="P216" s="579" t="s">
        <v>14969</v>
      </c>
      <c r="Q216" s="579" t="s">
        <v>14969</v>
      </c>
    </row>
    <row r="217" spans="1:17" ht="16.5" customHeight="1">
      <c r="A217" s="14"/>
      <c r="B217" s="20">
        <v>213</v>
      </c>
      <c r="C217" s="21" t="s">
        <v>2409</v>
      </c>
      <c r="D217" s="21" t="s">
        <v>47121</v>
      </c>
      <c r="E217" s="408" t="s">
        <v>47121</v>
      </c>
      <c r="F217" s="579" t="s">
        <v>14970</v>
      </c>
      <c r="G217" s="579" t="s">
        <v>14971</v>
      </c>
      <c r="H217" s="579" t="s">
        <v>14971</v>
      </c>
      <c r="I217" s="579" t="s">
        <v>14972</v>
      </c>
      <c r="J217" s="579" t="s">
        <v>14973</v>
      </c>
      <c r="K217" s="579" t="s">
        <v>14973</v>
      </c>
      <c r="L217" s="579" t="s">
        <v>14974</v>
      </c>
      <c r="M217" s="579" t="s">
        <v>14975</v>
      </c>
      <c r="N217" s="579" t="s">
        <v>14975</v>
      </c>
      <c r="O217" s="579" t="s">
        <v>14976</v>
      </c>
      <c r="P217" s="579" t="s">
        <v>14977</v>
      </c>
      <c r="Q217" s="579" t="s">
        <v>14977</v>
      </c>
    </row>
    <row r="218" spans="1:17" ht="16.5" customHeight="1">
      <c r="A218" s="14"/>
      <c r="B218" s="20">
        <v>214</v>
      </c>
      <c r="C218" s="21" t="s">
        <v>2410</v>
      </c>
      <c r="D218" s="21" t="s">
        <v>47122</v>
      </c>
      <c r="E218" s="408" t="s">
        <v>47122</v>
      </c>
      <c r="F218" s="579" t="s">
        <v>14978</v>
      </c>
      <c r="G218" s="579" t="s">
        <v>14979</v>
      </c>
      <c r="H218" s="579" t="s">
        <v>14979</v>
      </c>
      <c r="I218" s="579" t="s">
        <v>14980</v>
      </c>
      <c r="J218" s="579" t="s">
        <v>14981</v>
      </c>
      <c r="K218" s="579" t="s">
        <v>14981</v>
      </c>
      <c r="L218" s="579" t="s">
        <v>14982</v>
      </c>
      <c r="M218" s="579" t="s">
        <v>14983</v>
      </c>
      <c r="N218" s="579" t="s">
        <v>14983</v>
      </c>
      <c r="O218" s="579" t="s">
        <v>14984</v>
      </c>
      <c r="P218" s="579" t="s">
        <v>14985</v>
      </c>
      <c r="Q218" s="579" t="s">
        <v>14985</v>
      </c>
    </row>
    <row r="219" spans="1:17" ht="16.5" customHeight="1">
      <c r="A219" s="14"/>
      <c r="B219" s="20">
        <v>215</v>
      </c>
      <c r="C219" s="21" t="s">
        <v>2411</v>
      </c>
      <c r="D219" s="21" t="s">
        <v>47123</v>
      </c>
      <c r="E219" s="408" t="s">
        <v>47123</v>
      </c>
      <c r="F219" s="579" t="s">
        <v>14986</v>
      </c>
      <c r="G219" s="579" t="s">
        <v>14987</v>
      </c>
      <c r="H219" s="579" t="s">
        <v>14987</v>
      </c>
      <c r="I219" s="579" t="s">
        <v>14988</v>
      </c>
      <c r="J219" s="579" t="s">
        <v>14989</v>
      </c>
      <c r="K219" s="579" t="s">
        <v>14989</v>
      </c>
      <c r="L219" s="579" t="s">
        <v>14990</v>
      </c>
      <c r="M219" s="579" t="s">
        <v>14991</v>
      </c>
      <c r="N219" s="579" t="s">
        <v>14991</v>
      </c>
      <c r="O219" s="579" t="s">
        <v>14992</v>
      </c>
      <c r="P219" s="579" t="s">
        <v>14993</v>
      </c>
      <c r="Q219" s="579" t="s">
        <v>14993</v>
      </c>
    </row>
    <row r="220" spans="1:17" ht="16.5" customHeight="1">
      <c r="A220" s="14"/>
      <c r="B220" s="20">
        <v>216</v>
      </c>
      <c r="C220" s="21" t="s">
        <v>2412</v>
      </c>
      <c r="D220" s="21" t="s">
        <v>47124</v>
      </c>
      <c r="E220" s="408" t="s">
        <v>47124</v>
      </c>
      <c r="F220" s="579" t="s">
        <v>14994</v>
      </c>
      <c r="G220" s="579" t="s">
        <v>14995</v>
      </c>
      <c r="H220" s="579" t="s">
        <v>14995</v>
      </c>
      <c r="I220" s="579" t="s">
        <v>14996</v>
      </c>
      <c r="J220" s="579" t="s">
        <v>14997</v>
      </c>
      <c r="K220" s="579" t="s">
        <v>14997</v>
      </c>
      <c r="L220" s="579" t="s">
        <v>14998</v>
      </c>
      <c r="M220" s="579" t="s">
        <v>14999</v>
      </c>
      <c r="N220" s="579" t="s">
        <v>14999</v>
      </c>
      <c r="O220" s="579" t="s">
        <v>15000</v>
      </c>
      <c r="P220" s="579" t="s">
        <v>15001</v>
      </c>
      <c r="Q220" s="579" t="s">
        <v>15001</v>
      </c>
    </row>
    <row r="221" spans="1:17" ht="16.5" customHeight="1">
      <c r="A221" s="14"/>
      <c r="B221" s="20">
        <v>217</v>
      </c>
      <c r="C221" s="21" t="s">
        <v>2413</v>
      </c>
      <c r="D221" s="21" t="s">
        <v>47125</v>
      </c>
      <c r="E221" s="408" t="s">
        <v>47125</v>
      </c>
      <c r="F221" s="579" t="s">
        <v>15002</v>
      </c>
      <c r="G221" s="579" t="s">
        <v>15003</v>
      </c>
      <c r="H221" s="579" t="s">
        <v>15003</v>
      </c>
      <c r="I221" s="579" t="s">
        <v>15004</v>
      </c>
      <c r="J221" s="579" t="s">
        <v>15005</v>
      </c>
      <c r="K221" s="579" t="s">
        <v>15005</v>
      </c>
      <c r="L221" s="579" t="s">
        <v>15006</v>
      </c>
      <c r="M221" s="579" t="s">
        <v>15007</v>
      </c>
      <c r="N221" s="579" t="s">
        <v>15007</v>
      </c>
      <c r="O221" s="579" t="s">
        <v>15008</v>
      </c>
      <c r="P221" s="579" t="s">
        <v>15009</v>
      </c>
      <c r="Q221" s="579" t="s">
        <v>15009</v>
      </c>
    </row>
    <row r="222" spans="1:17" ht="16.5" customHeight="1">
      <c r="A222" s="14"/>
      <c r="B222" s="20">
        <v>218</v>
      </c>
      <c r="C222" s="21" t="s">
        <v>2414</v>
      </c>
      <c r="D222" s="21" t="s">
        <v>47126</v>
      </c>
      <c r="E222" s="408" t="s">
        <v>47126</v>
      </c>
      <c r="F222" s="579" t="s">
        <v>15010</v>
      </c>
      <c r="G222" s="579" t="s">
        <v>15011</v>
      </c>
      <c r="H222" s="579" t="s">
        <v>15011</v>
      </c>
      <c r="I222" s="579" t="s">
        <v>15012</v>
      </c>
      <c r="J222" s="579" t="s">
        <v>15013</v>
      </c>
      <c r="K222" s="579" t="s">
        <v>15013</v>
      </c>
      <c r="L222" s="579" t="s">
        <v>15014</v>
      </c>
      <c r="M222" s="579" t="s">
        <v>15015</v>
      </c>
      <c r="N222" s="579" t="s">
        <v>15015</v>
      </c>
      <c r="O222" s="579" t="s">
        <v>15016</v>
      </c>
      <c r="P222" s="579" t="s">
        <v>15017</v>
      </c>
      <c r="Q222" s="579" t="s">
        <v>15017</v>
      </c>
    </row>
    <row r="223" spans="1:17" ht="16.5" customHeight="1">
      <c r="A223" s="14"/>
      <c r="B223" s="20">
        <v>219</v>
      </c>
      <c r="C223" s="21" t="s">
        <v>2415</v>
      </c>
      <c r="D223" s="21" t="s">
        <v>47127</v>
      </c>
      <c r="E223" s="408" t="s">
        <v>47127</v>
      </c>
      <c r="F223" s="579" t="s">
        <v>15018</v>
      </c>
      <c r="G223" s="579" t="s">
        <v>15019</v>
      </c>
      <c r="H223" s="579" t="s">
        <v>15019</v>
      </c>
      <c r="I223" s="579" t="s">
        <v>15020</v>
      </c>
      <c r="J223" s="579" t="s">
        <v>15021</v>
      </c>
      <c r="K223" s="579" t="s">
        <v>15021</v>
      </c>
      <c r="L223" s="579" t="s">
        <v>15022</v>
      </c>
      <c r="M223" s="579" t="s">
        <v>15023</v>
      </c>
      <c r="N223" s="579" t="s">
        <v>15023</v>
      </c>
      <c r="O223" s="579" t="s">
        <v>15024</v>
      </c>
      <c r="P223" s="579" t="s">
        <v>15025</v>
      </c>
      <c r="Q223" s="579" t="s">
        <v>15025</v>
      </c>
    </row>
    <row r="224" spans="1:17" ht="16.5" customHeight="1">
      <c r="A224" s="14"/>
      <c r="B224" s="20">
        <v>220</v>
      </c>
      <c r="C224" s="21" t="s">
        <v>2416</v>
      </c>
      <c r="D224" s="21" t="s">
        <v>47128</v>
      </c>
      <c r="E224" s="408" t="s">
        <v>47128</v>
      </c>
      <c r="F224" s="579" t="s">
        <v>15026</v>
      </c>
      <c r="G224" s="579" t="s">
        <v>15027</v>
      </c>
      <c r="H224" s="579" t="s">
        <v>15027</v>
      </c>
      <c r="I224" s="579" t="s">
        <v>15028</v>
      </c>
      <c r="J224" s="579" t="s">
        <v>15029</v>
      </c>
      <c r="K224" s="579" t="s">
        <v>15029</v>
      </c>
      <c r="L224" s="579" t="s">
        <v>15030</v>
      </c>
      <c r="M224" s="579" t="s">
        <v>15031</v>
      </c>
      <c r="N224" s="579" t="s">
        <v>15031</v>
      </c>
      <c r="O224" s="579" t="s">
        <v>15032</v>
      </c>
      <c r="P224" s="579" t="s">
        <v>15033</v>
      </c>
      <c r="Q224" s="579" t="s">
        <v>15033</v>
      </c>
    </row>
    <row r="225" spans="1:17" ht="16.5" customHeight="1">
      <c r="A225" s="14"/>
      <c r="B225" s="20">
        <v>221</v>
      </c>
      <c r="C225" s="21" t="s">
        <v>2417</v>
      </c>
      <c r="D225" s="21" t="s">
        <v>47129</v>
      </c>
      <c r="E225" s="408" t="s">
        <v>47129</v>
      </c>
      <c r="F225" s="579" t="s">
        <v>15034</v>
      </c>
      <c r="G225" s="579" t="s">
        <v>15035</v>
      </c>
      <c r="H225" s="579" t="s">
        <v>15035</v>
      </c>
      <c r="I225" s="579" t="s">
        <v>15036</v>
      </c>
      <c r="J225" s="579" t="s">
        <v>15037</v>
      </c>
      <c r="K225" s="579" t="s">
        <v>15037</v>
      </c>
      <c r="L225" s="579" t="s">
        <v>15038</v>
      </c>
      <c r="M225" s="579" t="s">
        <v>15039</v>
      </c>
      <c r="N225" s="579" t="s">
        <v>15039</v>
      </c>
      <c r="O225" s="579" t="s">
        <v>15040</v>
      </c>
      <c r="P225" s="579" t="s">
        <v>15041</v>
      </c>
      <c r="Q225" s="579" t="s">
        <v>15041</v>
      </c>
    </row>
    <row r="226" spans="1:17" ht="16.5" customHeight="1">
      <c r="A226" s="14"/>
      <c r="B226" s="20">
        <v>222</v>
      </c>
      <c r="C226" s="21" t="s">
        <v>2418</v>
      </c>
      <c r="D226" s="21" t="s">
        <v>47130</v>
      </c>
      <c r="E226" s="408" t="s">
        <v>47130</v>
      </c>
      <c r="F226" s="579" t="s">
        <v>15042</v>
      </c>
      <c r="G226" s="579" t="s">
        <v>15043</v>
      </c>
      <c r="H226" s="579" t="s">
        <v>15043</v>
      </c>
      <c r="I226" s="579" t="s">
        <v>15044</v>
      </c>
      <c r="J226" s="579" t="s">
        <v>15045</v>
      </c>
      <c r="K226" s="579" t="s">
        <v>15045</v>
      </c>
      <c r="L226" s="579" t="s">
        <v>15046</v>
      </c>
      <c r="M226" s="579" t="s">
        <v>15047</v>
      </c>
      <c r="N226" s="579" t="s">
        <v>15047</v>
      </c>
      <c r="O226" s="579" t="s">
        <v>15048</v>
      </c>
      <c r="P226" s="579" t="s">
        <v>15049</v>
      </c>
      <c r="Q226" s="579" t="s">
        <v>15049</v>
      </c>
    </row>
    <row r="227" spans="1:17" ht="16.5" customHeight="1">
      <c r="A227" s="14"/>
      <c r="B227" s="20">
        <v>223</v>
      </c>
      <c r="C227" s="21" t="s">
        <v>2419</v>
      </c>
      <c r="D227" s="21" t="s">
        <v>47131</v>
      </c>
      <c r="E227" s="408" t="s">
        <v>47131</v>
      </c>
      <c r="F227" s="579" t="s">
        <v>13858</v>
      </c>
      <c r="G227" s="579" t="s">
        <v>15050</v>
      </c>
      <c r="H227" s="579" t="s">
        <v>15050</v>
      </c>
      <c r="I227" s="579" t="s">
        <v>15051</v>
      </c>
      <c r="J227" s="579" t="s">
        <v>15052</v>
      </c>
      <c r="K227" s="579" t="s">
        <v>15052</v>
      </c>
      <c r="L227" s="579" t="s">
        <v>15053</v>
      </c>
      <c r="M227" s="579" t="s">
        <v>15054</v>
      </c>
      <c r="N227" s="579" t="s">
        <v>15054</v>
      </c>
      <c r="O227" s="579" t="s">
        <v>15055</v>
      </c>
      <c r="P227" s="579" t="s">
        <v>15056</v>
      </c>
      <c r="Q227" s="579" t="s">
        <v>15056</v>
      </c>
    </row>
    <row r="228" spans="1:17" ht="16.5" customHeight="1">
      <c r="A228" s="14"/>
      <c r="B228" s="20">
        <v>224</v>
      </c>
      <c r="C228" s="21" t="s">
        <v>2420</v>
      </c>
      <c r="D228" s="21" t="s">
        <v>47132</v>
      </c>
      <c r="E228" s="408" t="s">
        <v>47132</v>
      </c>
      <c r="F228" s="579" t="s">
        <v>15057</v>
      </c>
      <c r="G228" s="579" t="s">
        <v>15058</v>
      </c>
      <c r="H228" s="579" t="s">
        <v>15058</v>
      </c>
      <c r="I228" s="579" t="s">
        <v>15059</v>
      </c>
      <c r="J228" s="579" t="s">
        <v>15060</v>
      </c>
      <c r="K228" s="579" t="s">
        <v>15060</v>
      </c>
      <c r="L228" s="579" t="s">
        <v>15061</v>
      </c>
      <c r="M228" s="579" t="s">
        <v>15062</v>
      </c>
      <c r="N228" s="579" t="s">
        <v>15062</v>
      </c>
      <c r="O228" s="579" t="s">
        <v>15063</v>
      </c>
      <c r="P228" s="579" t="s">
        <v>15064</v>
      </c>
      <c r="Q228" s="579" t="s">
        <v>15064</v>
      </c>
    </row>
    <row r="229" spans="1:17" ht="16.5" customHeight="1">
      <c r="A229" s="14"/>
      <c r="B229" s="20">
        <v>225</v>
      </c>
      <c r="C229" s="21" t="s">
        <v>2421</v>
      </c>
      <c r="D229" s="21" t="s">
        <v>47133</v>
      </c>
      <c r="E229" s="408" t="s">
        <v>47133</v>
      </c>
      <c r="F229" s="579" t="s">
        <v>15065</v>
      </c>
      <c r="G229" s="579" t="s">
        <v>15066</v>
      </c>
      <c r="H229" s="579" t="s">
        <v>15066</v>
      </c>
      <c r="I229" s="579" t="s">
        <v>15067</v>
      </c>
      <c r="J229" s="579" t="s">
        <v>15068</v>
      </c>
      <c r="K229" s="579" t="s">
        <v>15068</v>
      </c>
      <c r="L229" s="579" t="s">
        <v>15069</v>
      </c>
      <c r="M229" s="579" t="s">
        <v>15070</v>
      </c>
      <c r="N229" s="579" t="s">
        <v>15070</v>
      </c>
      <c r="O229" s="579" t="s">
        <v>15071</v>
      </c>
      <c r="P229" s="579" t="s">
        <v>15072</v>
      </c>
      <c r="Q229" s="579" t="s">
        <v>15072</v>
      </c>
    </row>
    <row r="230" spans="1:17" ht="16.5" customHeight="1">
      <c r="A230" s="14"/>
      <c r="B230" s="20">
        <v>226</v>
      </c>
      <c r="C230" s="21" t="s">
        <v>2422</v>
      </c>
      <c r="D230" s="21" t="s">
        <v>47134</v>
      </c>
      <c r="E230" s="408" t="s">
        <v>47134</v>
      </c>
      <c r="F230" s="579" t="s">
        <v>15073</v>
      </c>
      <c r="G230" s="579" t="s">
        <v>15074</v>
      </c>
      <c r="H230" s="579" t="s">
        <v>15074</v>
      </c>
      <c r="I230" s="579" t="s">
        <v>15075</v>
      </c>
      <c r="J230" s="579" t="s">
        <v>15076</v>
      </c>
      <c r="K230" s="579" t="s">
        <v>15076</v>
      </c>
      <c r="L230" s="579" t="s">
        <v>15077</v>
      </c>
      <c r="M230" s="579" t="s">
        <v>15078</v>
      </c>
      <c r="N230" s="579" t="s">
        <v>15078</v>
      </c>
      <c r="O230" s="579" t="s">
        <v>15079</v>
      </c>
      <c r="P230" s="579" t="s">
        <v>15080</v>
      </c>
      <c r="Q230" s="579" t="s">
        <v>15080</v>
      </c>
    </row>
    <row r="231" spans="1:17" ht="16.5" customHeight="1">
      <c r="A231" s="14"/>
      <c r="B231" s="20">
        <v>20001</v>
      </c>
      <c r="C231" s="21" t="s">
        <v>9159</v>
      </c>
      <c r="D231" s="21" t="s">
        <v>9160</v>
      </c>
      <c r="E231" s="408" t="s">
        <v>9160</v>
      </c>
      <c r="F231" s="579" t="s">
        <v>15081</v>
      </c>
      <c r="G231" s="579" t="s">
        <v>15082</v>
      </c>
      <c r="H231" s="579" t="s">
        <v>15082</v>
      </c>
      <c r="I231" s="579" t="s">
        <v>15083</v>
      </c>
      <c r="J231" s="579" t="s">
        <v>15084</v>
      </c>
      <c r="K231" s="579" t="s">
        <v>15084</v>
      </c>
      <c r="L231" s="579" t="s">
        <v>15085</v>
      </c>
      <c r="M231" s="579" t="s">
        <v>15086</v>
      </c>
      <c r="N231" s="579" t="s">
        <v>15086</v>
      </c>
      <c r="O231" s="579" t="s">
        <v>15087</v>
      </c>
      <c r="P231" s="579" t="s">
        <v>15088</v>
      </c>
      <c r="Q231" s="579" t="s">
        <v>15088</v>
      </c>
    </row>
    <row r="232" spans="1:17" s="668" customFormat="1" ht="16.5" customHeight="1">
      <c r="A232" s="665"/>
      <c r="B232" s="666">
        <v>20002</v>
      </c>
      <c r="C232" s="21" t="s">
        <v>9159</v>
      </c>
      <c r="D232" s="667" t="s">
        <v>9161</v>
      </c>
      <c r="E232" s="1079" t="s">
        <v>9161</v>
      </c>
      <c r="F232" s="579" t="s">
        <v>15081</v>
      </c>
      <c r="G232" s="663" t="s">
        <v>38915</v>
      </c>
      <c r="H232" s="663" t="s">
        <v>38915</v>
      </c>
      <c r="I232" s="579" t="s">
        <v>15083</v>
      </c>
      <c r="J232" s="663" t="s">
        <v>38916</v>
      </c>
      <c r="K232" s="663" t="s">
        <v>38916</v>
      </c>
      <c r="L232" s="579" t="s">
        <v>15085</v>
      </c>
      <c r="M232" s="663" t="s">
        <v>38917</v>
      </c>
      <c r="N232" s="663" t="s">
        <v>38917</v>
      </c>
      <c r="O232" s="579" t="s">
        <v>15087</v>
      </c>
      <c r="P232" s="663" t="s">
        <v>38918</v>
      </c>
      <c r="Q232" s="663" t="s">
        <v>38918</v>
      </c>
    </row>
    <row r="233" spans="1:17" ht="16.5" customHeight="1">
      <c r="A233" s="14"/>
      <c r="B233" s="20">
        <v>20003</v>
      </c>
      <c r="C233" s="21" t="s">
        <v>9162</v>
      </c>
      <c r="D233" s="21" t="s">
        <v>9163</v>
      </c>
      <c r="E233" s="408" t="s">
        <v>9163</v>
      </c>
      <c r="F233" s="579" t="s">
        <v>15089</v>
      </c>
      <c r="G233" s="579" t="s">
        <v>15090</v>
      </c>
      <c r="H233" s="579" t="s">
        <v>15090</v>
      </c>
      <c r="I233" s="579" t="s">
        <v>15091</v>
      </c>
      <c r="J233" s="579" t="s">
        <v>15092</v>
      </c>
      <c r="K233" s="579" t="s">
        <v>15092</v>
      </c>
      <c r="L233" s="579" t="s">
        <v>15093</v>
      </c>
      <c r="M233" s="579" t="s">
        <v>15094</v>
      </c>
      <c r="N233" s="579" t="s">
        <v>15094</v>
      </c>
      <c r="O233" s="579" t="s">
        <v>15095</v>
      </c>
      <c r="P233" s="579" t="s">
        <v>15096</v>
      </c>
      <c r="Q233" s="579" t="s">
        <v>15096</v>
      </c>
    </row>
    <row r="234" spans="1:17" s="668" customFormat="1" ht="16.5" customHeight="1">
      <c r="A234" s="665"/>
      <c r="B234" s="666">
        <v>20004</v>
      </c>
      <c r="C234" s="21" t="s">
        <v>9162</v>
      </c>
      <c r="D234" s="667" t="s">
        <v>9164</v>
      </c>
      <c r="E234" s="1079" t="s">
        <v>9164</v>
      </c>
      <c r="F234" s="579" t="s">
        <v>15089</v>
      </c>
      <c r="G234" s="663" t="s">
        <v>38919</v>
      </c>
      <c r="H234" s="663" t="s">
        <v>38919</v>
      </c>
      <c r="I234" s="579" t="s">
        <v>15091</v>
      </c>
      <c r="J234" s="663" t="s">
        <v>38920</v>
      </c>
      <c r="K234" s="663" t="s">
        <v>38920</v>
      </c>
      <c r="L234" s="579" t="s">
        <v>15093</v>
      </c>
      <c r="M234" s="663" t="s">
        <v>38921</v>
      </c>
      <c r="N234" s="663" t="s">
        <v>38921</v>
      </c>
      <c r="O234" s="579" t="s">
        <v>15095</v>
      </c>
      <c r="P234" s="663" t="s">
        <v>38922</v>
      </c>
      <c r="Q234" s="663" t="s">
        <v>38922</v>
      </c>
    </row>
    <row r="235" spans="1:17" s="668" customFormat="1" ht="16.5" customHeight="1">
      <c r="A235" s="665"/>
      <c r="B235" s="666">
        <v>20005</v>
      </c>
      <c r="C235" s="21" t="s">
        <v>9162</v>
      </c>
      <c r="D235" s="667" t="s">
        <v>9165</v>
      </c>
      <c r="E235" s="1079" t="s">
        <v>9165</v>
      </c>
      <c r="F235" s="579" t="s">
        <v>15089</v>
      </c>
      <c r="G235" s="663" t="s">
        <v>38923</v>
      </c>
      <c r="H235" s="663" t="s">
        <v>38923</v>
      </c>
      <c r="I235" s="579" t="s">
        <v>15091</v>
      </c>
      <c r="J235" s="663" t="s">
        <v>38924</v>
      </c>
      <c r="K235" s="663" t="s">
        <v>38924</v>
      </c>
      <c r="L235" s="579" t="s">
        <v>15093</v>
      </c>
      <c r="M235" s="663" t="s">
        <v>38925</v>
      </c>
      <c r="N235" s="663" t="s">
        <v>38925</v>
      </c>
      <c r="O235" s="579" t="s">
        <v>15095</v>
      </c>
      <c r="P235" s="663" t="s">
        <v>38926</v>
      </c>
      <c r="Q235" s="663" t="s">
        <v>38926</v>
      </c>
    </row>
    <row r="236" spans="1:17" ht="16.5" customHeight="1">
      <c r="A236" s="14"/>
      <c r="B236" s="20">
        <v>20006</v>
      </c>
      <c r="C236" s="21" t="s">
        <v>9305</v>
      </c>
      <c r="D236" s="21" t="s">
        <v>47135</v>
      </c>
      <c r="E236" s="408" t="s">
        <v>47135</v>
      </c>
      <c r="F236" s="579" t="s">
        <v>15097</v>
      </c>
      <c r="G236" s="579" t="s">
        <v>15098</v>
      </c>
      <c r="H236" s="579" t="s">
        <v>15098</v>
      </c>
      <c r="I236" s="579" t="s">
        <v>15099</v>
      </c>
      <c r="J236" s="579" t="s">
        <v>15100</v>
      </c>
      <c r="K236" s="579" t="s">
        <v>15100</v>
      </c>
      <c r="L236" s="579" t="s">
        <v>15101</v>
      </c>
      <c r="M236" s="579" t="s">
        <v>15102</v>
      </c>
      <c r="N236" s="579" t="s">
        <v>15102</v>
      </c>
      <c r="O236" s="579" t="s">
        <v>15103</v>
      </c>
      <c r="P236" s="579" t="s">
        <v>15104</v>
      </c>
      <c r="Q236" s="579" t="s">
        <v>15104</v>
      </c>
    </row>
    <row r="237" spans="1:17" s="668" customFormat="1" ht="16.5" customHeight="1">
      <c r="A237" s="665"/>
      <c r="B237" s="666">
        <v>20007</v>
      </c>
      <c r="C237" s="21" t="s">
        <v>9305</v>
      </c>
      <c r="D237" s="667" t="s">
        <v>47136</v>
      </c>
      <c r="E237" s="1079" t="s">
        <v>47136</v>
      </c>
      <c r="F237" s="579" t="s">
        <v>15097</v>
      </c>
      <c r="G237" s="663" t="s">
        <v>38927</v>
      </c>
      <c r="H237" s="663" t="s">
        <v>38927</v>
      </c>
      <c r="I237" s="579" t="s">
        <v>15099</v>
      </c>
      <c r="J237" s="663" t="s">
        <v>38928</v>
      </c>
      <c r="K237" s="663" t="s">
        <v>38928</v>
      </c>
      <c r="L237" s="579" t="s">
        <v>15101</v>
      </c>
      <c r="M237" s="663" t="s">
        <v>38929</v>
      </c>
      <c r="N237" s="663" t="s">
        <v>38929</v>
      </c>
      <c r="O237" s="579" t="s">
        <v>15103</v>
      </c>
      <c r="P237" s="663" t="s">
        <v>38930</v>
      </c>
      <c r="Q237" s="663" t="s">
        <v>38930</v>
      </c>
    </row>
    <row r="238" spans="1:17" ht="16.5" customHeight="1">
      <c r="A238" s="14"/>
      <c r="B238" s="20">
        <v>20008</v>
      </c>
      <c r="C238" s="21" t="s">
        <v>9307</v>
      </c>
      <c r="D238" s="21" t="s">
        <v>47137</v>
      </c>
      <c r="E238" s="408" t="s">
        <v>47137</v>
      </c>
      <c r="F238" s="579" t="s">
        <v>15105</v>
      </c>
      <c r="G238" s="579" t="s">
        <v>15106</v>
      </c>
      <c r="H238" s="579" t="s">
        <v>15106</v>
      </c>
      <c r="I238" s="579" t="s">
        <v>15107</v>
      </c>
      <c r="J238" s="579" t="s">
        <v>15108</v>
      </c>
      <c r="K238" s="579" t="s">
        <v>15108</v>
      </c>
      <c r="L238" s="579" t="s">
        <v>15109</v>
      </c>
      <c r="M238" s="579" t="s">
        <v>15110</v>
      </c>
      <c r="N238" s="579" t="s">
        <v>15110</v>
      </c>
      <c r="O238" s="579" t="s">
        <v>15111</v>
      </c>
      <c r="P238" s="579" t="s">
        <v>15112</v>
      </c>
      <c r="Q238" s="579" t="s">
        <v>15112</v>
      </c>
    </row>
    <row r="239" spans="1:17" s="668" customFormat="1" ht="16.5" customHeight="1">
      <c r="A239" s="665"/>
      <c r="B239" s="666">
        <v>20009</v>
      </c>
      <c r="C239" s="21" t="s">
        <v>9307</v>
      </c>
      <c r="D239" s="667" t="s">
        <v>47138</v>
      </c>
      <c r="E239" s="1079" t="s">
        <v>47138</v>
      </c>
      <c r="F239" s="579" t="s">
        <v>15105</v>
      </c>
      <c r="G239" s="663" t="s">
        <v>38931</v>
      </c>
      <c r="H239" s="663" t="s">
        <v>38931</v>
      </c>
      <c r="I239" s="579" t="s">
        <v>15107</v>
      </c>
      <c r="J239" s="663" t="s">
        <v>38932</v>
      </c>
      <c r="K239" s="663" t="s">
        <v>38932</v>
      </c>
      <c r="L239" s="579" t="s">
        <v>15109</v>
      </c>
      <c r="M239" s="663" t="s">
        <v>38933</v>
      </c>
      <c r="N239" s="663" t="s">
        <v>38933</v>
      </c>
      <c r="O239" s="579" t="s">
        <v>15111</v>
      </c>
      <c r="P239" s="663" t="s">
        <v>38934</v>
      </c>
      <c r="Q239" s="663" t="s">
        <v>38934</v>
      </c>
    </row>
    <row r="240" spans="1:17" s="668" customFormat="1" ht="16.5" customHeight="1">
      <c r="A240" s="665"/>
      <c r="B240" s="666">
        <v>20010</v>
      </c>
      <c r="C240" s="21" t="s">
        <v>9307</v>
      </c>
      <c r="D240" s="667" t="s">
        <v>47139</v>
      </c>
      <c r="E240" s="1079" t="s">
        <v>47139</v>
      </c>
      <c r="F240" s="579" t="s">
        <v>15105</v>
      </c>
      <c r="G240" s="663" t="s">
        <v>38935</v>
      </c>
      <c r="H240" s="663" t="s">
        <v>38935</v>
      </c>
      <c r="I240" s="579" t="s">
        <v>15107</v>
      </c>
      <c r="J240" s="663" t="s">
        <v>38936</v>
      </c>
      <c r="K240" s="663" t="s">
        <v>38936</v>
      </c>
      <c r="L240" s="579" t="s">
        <v>15109</v>
      </c>
      <c r="M240" s="663" t="s">
        <v>38937</v>
      </c>
      <c r="N240" s="663" t="s">
        <v>38937</v>
      </c>
      <c r="O240" s="579" t="s">
        <v>15111</v>
      </c>
      <c r="P240" s="663" t="s">
        <v>38938</v>
      </c>
      <c r="Q240" s="663" t="s">
        <v>38938</v>
      </c>
    </row>
    <row r="241" spans="1:17" ht="16.5" customHeight="1">
      <c r="A241" s="14"/>
      <c r="B241" s="20">
        <v>20011</v>
      </c>
      <c r="C241" s="21" t="s">
        <v>9308</v>
      </c>
      <c r="D241" s="21" t="s">
        <v>47140</v>
      </c>
      <c r="E241" s="408" t="s">
        <v>47140</v>
      </c>
      <c r="F241" s="579" t="s">
        <v>15113</v>
      </c>
      <c r="G241" s="579" t="s">
        <v>15114</v>
      </c>
      <c r="H241" s="579" t="s">
        <v>15114</v>
      </c>
      <c r="I241" s="579" t="s">
        <v>15115</v>
      </c>
      <c r="J241" s="579" t="s">
        <v>15116</v>
      </c>
      <c r="K241" s="579" t="s">
        <v>15116</v>
      </c>
      <c r="L241" s="579" t="s">
        <v>15117</v>
      </c>
      <c r="M241" s="579" t="s">
        <v>15118</v>
      </c>
      <c r="N241" s="579" t="s">
        <v>15118</v>
      </c>
      <c r="O241" s="579" t="s">
        <v>15119</v>
      </c>
      <c r="P241" s="579" t="s">
        <v>15120</v>
      </c>
      <c r="Q241" s="579" t="s">
        <v>15120</v>
      </c>
    </row>
    <row r="242" spans="1:17" s="668" customFormat="1" ht="16.5" customHeight="1">
      <c r="A242" s="665"/>
      <c r="B242" s="666">
        <v>20012</v>
      </c>
      <c r="C242" s="21" t="s">
        <v>9308</v>
      </c>
      <c r="D242" s="667" t="s">
        <v>47141</v>
      </c>
      <c r="E242" s="1079" t="s">
        <v>47141</v>
      </c>
      <c r="F242" s="579" t="s">
        <v>15113</v>
      </c>
      <c r="G242" s="663" t="s">
        <v>38939</v>
      </c>
      <c r="H242" s="663" t="s">
        <v>38939</v>
      </c>
      <c r="I242" s="579" t="s">
        <v>15115</v>
      </c>
      <c r="J242" s="663" t="s">
        <v>38940</v>
      </c>
      <c r="K242" s="663" t="s">
        <v>38940</v>
      </c>
      <c r="L242" s="579" t="s">
        <v>15117</v>
      </c>
      <c r="M242" s="663" t="s">
        <v>38941</v>
      </c>
      <c r="N242" s="663" t="s">
        <v>38941</v>
      </c>
      <c r="O242" s="579" t="s">
        <v>15119</v>
      </c>
      <c r="P242" s="663" t="s">
        <v>38942</v>
      </c>
      <c r="Q242" s="663" t="s">
        <v>38942</v>
      </c>
    </row>
    <row r="243" spans="1:17" s="668" customFormat="1" ht="15" customHeight="1">
      <c r="A243" s="665"/>
      <c r="B243" s="666">
        <v>227</v>
      </c>
      <c r="C243" s="663" t="s">
        <v>69781</v>
      </c>
      <c r="D243" s="667" t="s">
        <v>69865</v>
      </c>
      <c r="E243" s="1397" t="s">
        <v>69865</v>
      </c>
      <c r="F243" s="668" t="s">
        <v>69782</v>
      </c>
      <c r="G243" s="668" t="s">
        <v>69866</v>
      </c>
      <c r="H243" s="668" t="s">
        <v>69866</v>
      </c>
      <c r="I243" s="668" t="s">
        <v>69783</v>
      </c>
      <c r="J243" s="668" t="s">
        <v>69867</v>
      </c>
      <c r="K243" s="668" t="s">
        <v>69867</v>
      </c>
      <c r="L243" s="668" t="s">
        <v>69784</v>
      </c>
      <c r="M243" s="668" t="s">
        <v>69868</v>
      </c>
      <c r="N243" s="668" t="s">
        <v>69868</v>
      </c>
      <c r="O243" s="668" t="s">
        <v>69785</v>
      </c>
      <c r="P243" s="668" t="s">
        <v>69869</v>
      </c>
      <c r="Q243" s="668" t="s">
        <v>69869</v>
      </c>
    </row>
    <row r="244" spans="1:17" s="668" customFormat="1" ht="15" customHeight="1">
      <c r="A244" s="665"/>
      <c r="B244" s="666">
        <v>228</v>
      </c>
      <c r="C244" s="663" t="s">
        <v>69769</v>
      </c>
      <c r="D244" s="667" t="s">
        <v>69870</v>
      </c>
      <c r="E244" s="1397" t="s">
        <v>69870</v>
      </c>
      <c r="F244" s="668" t="s">
        <v>69786</v>
      </c>
      <c r="G244" s="668" t="s">
        <v>69871</v>
      </c>
      <c r="H244" s="668" t="s">
        <v>69871</v>
      </c>
      <c r="I244" s="668" t="s">
        <v>69787</v>
      </c>
      <c r="J244" s="668" t="s">
        <v>69872</v>
      </c>
      <c r="K244" s="668" t="s">
        <v>69872</v>
      </c>
      <c r="L244" s="668" t="s">
        <v>69788</v>
      </c>
      <c r="M244" s="1398" t="s">
        <v>69873</v>
      </c>
      <c r="N244" s="1398" t="s">
        <v>69873</v>
      </c>
      <c r="O244" s="668" t="s">
        <v>69789</v>
      </c>
      <c r="P244" s="1399" t="s">
        <v>69874</v>
      </c>
      <c r="Q244" s="1399" t="s">
        <v>69874</v>
      </c>
    </row>
    <row r="245" spans="1:17" s="668" customFormat="1" ht="15" customHeight="1">
      <c r="A245" s="665"/>
      <c r="B245" s="666">
        <v>229</v>
      </c>
      <c r="C245" s="667" t="s">
        <v>69790</v>
      </c>
      <c r="D245" s="667" t="s">
        <v>69875</v>
      </c>
      <c r="E245" s="1397" t="s">
        <v>69875</v>
      </c>
      <c r="F245" s="668" t="s">
        <v>69791</v>
      </c>
      <c r="G245" s="668" t="s">
        <v>69876</v>
      </c>
      <c r="H245" s="668" t="s">
        <v>69876</v>
      </c>
      <c r="I245" s="668" t="s">
        <v>69792</v>
      </c>
      <c r="J245" s="668" t="s">
        <v>69877</v>
      </c>
      <c r="K245" s="668" t="s">
        <v>69877</v>
      </c>
      <c r="L245" s="668" t="s">
        <v>69793</v>
      </c>
      <c r="M245" s="668" t="s">
        <v>69878</v>
      </c>
      <c r="N245" s="668" t="s">
        <v>69878</v>
      </c>
      <c r="O245" s="668" t="s">
        <v>69793</v>
      </c>
      <c r="P245" s="668" t="s">
        <v>69879</v>
      </c>
      <c r="Q245" s="668" t="s">
        <v>69879</v>
      </c>
    </row>
    <row r="246" spans="1:17" s="668" customFormat="1" ht="15" customHeight="1">
      <c r="A246" s="665"/>
      <c r="B246" s="666">
        <v>230</v>
      </c>
      <c r="C246" s="667" t="s">
        <v>69770</v>
      </c>
      <c r="D246" s="667" t="s">
        <v>69880</v>
      </c>
      <c r="E246" s="1397" t="s">
        <v>69880</v>
      </c>
      <c r="F246" s="668" t="s">
        <v>69794</v>
      </c>
      <c r="G246" s="668" t="s">
        <v>69881</v>
      </c>
      <c r="H246" s="668" t="s">
        <v>69881</v>
      </c>
      <c r="I246" s="668" t="s">
        <v>69795</v>
      </c>
      <c r="J246" s="668" t="s">
        <v>69882</v>
      </c>
      <c r="K246" s="668" t="s">
        <v>69882</v>
      </c>
      <c r="L246" s="668" t="s">
        <v>69796</v>
      </c>
      <c r="M246" s="668" t="s">
        <v>69883</v>
      </c>
      <c r="N246" s="668" t="s">
        <v>69883</v>
      </c>
      <c r="O246" s="668" t="s">
        <v>69796</v>
      </c>
      <c r="P246" s="1398" t="s">
        <v>69884</v>
      </c>
      <c r="Q246" s="1398" t="s">
        <v>69884</v>
      </c>
    </row>
    <row r="247" spans="1:17" s="668" customFormat="1" ht="15" customHeight="1">
      <c r="A247" s="665"/>
      <c r="B247" s="666">
        <v>231</v>
      </c>
      <c r="C247" s="667" t="s">
        <v>69797</v>
      </c>
      <c r="D247" s="667" t="s">
        <v>69885</v>
      </c>
      <c r="E247" s="1397" t="s">
        <v>69885</v>
      </c>
      <c r="F247" s="668" t="s">
        <v>69798</v>
      </c>
      <c r="G247" s="668" t="s">
        <v>69886</v>
      </c>
      <c r="H247" s="668" t="s">
        <v>69886</v>
      </c>
      <c r="I247" s="1398" t="s">
        <v>69799</v>
      </c>
      <c r="J247" s="668" t="s">
        <v>69887</v>
      </c>
      <c r="K247" s="668" t="s">
        <v>69887</v>
      </c>
      <c r="L247" s="1398" t="s">
        <v>69800</v>
      </c>
      <c r="M247" s="668" t="s">
        <v>69888</v>
      </c>
      <c r="N247" s="668" t="s">
        <v>69888</v>
      </c>
      <c r="O247" s="668" t="s">
        <v>69801</v>
      </c>
      <c r="P247" s="668" t="s">
        <v>69889</v>
      </c>
      <c r="Q247" s="668" t="s">
        <v>69889</v>
      </c>
    </row>
    <row r="248" spans="1:17" s="668" customFormat="1" ht="15" customHeight="1">
      <c r="A248" s="665"/>
      <c r="B248" s="666">
        <v>232</v>
      </c>
      <c r="C248" s="667" t="s">
        <v>69771</v>
      </c>
      <c r="D248" s="667" t="s">
        <v>69890</v>
      </c>
      <c r="E248" s="1397" t="s">
        <v>69890</v>
      </c>
      <c r="F248" s="668" t="s">
        <v>69802</v>
      </c>
      <c r="G248" s="668" t="s">
        <v>69891</v>
      </c>
      <c r="H248" s="668" t="s">
        <v>69891</v>
      </c>
      <c r="I248" s="1398" t="s">
        <v>69803</v>
      </c>
      <c r="J248" s="668" t="s">
        <v>69892</v>
      </c>
      <c r="K248" s="668" t="s">
        <v>69892</v>
      </c>
      <c r="L248" s="1398" t="s">
        <v>69804</v>
      </c>
      <c r="M248" s="668" t="s">
        <v>69893</v>
      </c>
      <c r="N248" s="668" t="s">
        <v>69893</v>
      </c>
      <c r="O248" s="668" t="s">
        <v>69805</v>
      </c>
      <c r="P248" s="668" t="s">
        <v>69894</v>
      </c>
      <c r="Q248" s="668" t="s">
        <v>69894</v>
      </c>
    </row>
    <row r="249" spans="1:17" s="668" customFormat="1" ht="15" customHeight="1">
      <c r="A249" s="665"/>
      <c r="B249" s="666">
        <v>233</v>
      </c>
      <c r="C249" s="667" t="s">
        <v>69806</v>
      </c>
      <c r="D249" s="667" t="s">
        <v>69895</v>
      </c>
      <c r="E249" s="1397" t="s">
        <v>69895</v>
      </c>
      <c r="F249" s="668" t="s">
        <v>69807</v>
      </c>
      <c r="G249" s="668" t="s">
        <v>69896</v>
      </c>
      <c r="H249" s="668" t="s">
        <v>69896</v>
      </c>
      <c r="I249" s="668" t="s">
        <v>69808</v>
      </c>
      <c r="J249" s="668" t="s">
        <v>69897</v>
      </c>
      <c r="K249" s="668" t="s">
        <v>69897</v>
      </c>
      <c r="L249" s="668" t="s">
        <v>69809</v>
      </c>
      <c r="M249" s="668" t="s">
        <v>69898</v>
      </c>
      <c r="N249" s="668" t="s">
        <v>69898</v>
      </c>
      <c r="O249" s="1398" t="s">
        <v>69810</v>
      </c>
      <c r="P249" s="668" t="s">
        <v>69899</v>
      </c>
      <c r="Q249" s="668" t="s">
        <v>69899</v>
      </c>
    </row>
    <row r="250" spans="1:17" s="668" customFormat="1" ht="15" customHeight="1">
      <c r="A250" s="665"/>
      <c r="B250" s="666">
        <v>234</v>
      </c>
      <c r="C250" s="667" t="s">
        <v>69772</v>
      </c>
      <c r="D250" s="667" t="s">
        <v>69900</v>
      </c>
      <c r="E250" s="1397" t="s">
        <v>69900</v>
      </c>
      <c r="F250" s="668" t="s">
        <v>69811</v>
      </c>
      <c r="G250" s="668" t="s">
        <v>69901</v>
      </c>
      <c r="H250" s="668" t="s">
        <v>69901</v>
      </c>
      <c r="I250" s="668" t="s">
        <v>69812</v>
      </c>
      <c r="J250" s="668" t="s">
        <v>69902</v>
      </c>
      <c r="K250" s="668" t="s">
        <v>69902</v>
      </c>
      <c r="L250" s="668" t="s">
        <v>69813</v>
      </c>
      <c r="M250" s="668" t="s">
        <v>69903</v>
      </c>
      <c r="N250" s="668" t="s">
        <v>69903</v>
      </c>
      <c r="O250" s="1398" t="s">
        <v>69814</v>
      </c>
      <c r="P250" s="668" t="s">
        <v>69904</v>
      </c>
      <c r="Q250" s="668" t="s">
        <v>69904</v>
      </c>
    </row>
    <row r="251" spans="1:17" s="668" customFormat="1" ht="15" customHeight="1">
      <c r="A251" s="665"/>
      <c r="B251" s="666">
        <v>235</v>
      </c>
      <c r="C251" s="667" t="s">
        <v>69815</v>
      </c>
      <c r="D251" s="667" t="s">
        <v>69905</v>
      </c>
      <c r="E251" s="1397" t="s">
        <v>69905</v>
      </c>
      <c r="F251" s="668" t="s">
        <v>69816</v>
      </c>
      <c r="G251" s="668" t="s">
        <v>69906</v>
      </c>
      <c r="H251" s="668" t="s">
        <v>69906</v>
      </c>
      <c r="I251" s="668" t="s">
        <v>69817</v>
      </c>
      <c r="J251" s="668" t="s">
        <v>69907</v>
      </c>
      <c r="K251" s="668" t="s">
        <v>69907</v>
      </c>
      <c r="L251" s="668" t="s">
        <v>69818</v>
      </c>
      <c r="M251" s="668" t="s">
        <v>69908</v>
      </c>
      <c r="N251" s="668" t="s">
        <v>69908</v>
      </c>
      <c r="O251" s="668" t="s">
        <v>69819</v>
      </c>
      <c r="P251" s="668" t="s">
        <v>69909</v>
      </c>
      <c r="Q251" s="668" t="s">
        <v>69909</v>
      </c>
    </row>
    <row r="252" spans="1:17" s="668" customFormat="1" ht="15" customHeight="1">
      <c r="A252" s="575"/>
      <c r="B252" s="666">
        <v>236</v>
      </c>
      <c r="C252" s="667" t="s">
        <v>69773</v>
      </c>
      <c r="D252" s="790" t="s">
        <v>73929</v>
      </c>
      <c r="E252" s="790" t="s">
        <v>73929</v>
      </c>
      <c r="F252" s="668" t="s">
        <v>69820</v>
      </c>
      <c r="G252" s="791" t="s">
        <v>73951</v>
      </c>
      <c r="H252" s="791" t="s">
        <v>73951</v>
      </c>
      <c r="I252" s="668" t="s">
        <v>69821</v>
      </c>
      <c r="J252" s="791" t="s">
        <v>73972</v>
      </c>
      <c r="K252" s="791" t="s">
        <v>73972</v>
      </c>
      <c r="L252" s="668" t="s">
        <v>69822</v>
      </c>
      <c r="M252" s="791" t="s">
        <v>73993</v>
      </c>
      <c r="N252" s="791" t="s">
        <v>73993</v>
      </c>
      <c r="O252" s="668" t="s">
        <v>69823</v>
      </c>
      <c r="P252" s="791" t="s">
        <v>74014</v>
      </c>
      <c r="Q252" s="791" t="s">
        <v>74014</v>
      </c>
    </row>
    <row r="253" spans="1:17" s="668" customFormat="1" ht="15" customHeight="1">
      <c r="A253" s="575"/>
      <c r="B253" s="666">
        <v>237</v>
      </c>
      <c r="C253" s="667" t="s">
        <v>69774</v>
      </c>
      <c r="D253" s="790" t="s">
        <v>73930</v>
      </c>
      <c r="E253" s="790" t="s">
        <v>73930</v>
      </c>
      <c r="F253" s="668" t="s">
        <v>69824</v>
      </c>
      <c r="G253" s="791" t="s">
        <v>73952</v>
      </c>
      <c r="H253" s="791" t="s">
        <v>73952</v>
      </c>
      <c r="I253" s="668" t="s">
        <v>69825</v>
      </c>
      <c r="J253" s="791" t="s">
        <v>73973</v>
      </c>
      <c r="K253" s="791" t="s">
        <v>73973</v>
      </c>
      <c r="L253" s="668" t="s">
        <v>69826</v>
      </c>
      <c r="M253" s="791" t="s">
        <v>73994</v>
      </c>
      <c r="N253" s="791" t="s">
        <v>73994</v>
      </c>
      <c r="O253" s="668" t="s">
        <v>69827</v>
      </c>
      <c r="P253" s="791" t="s">
        <v>74015</v>
      </c>
      <c r="Q253" s="791" t="s">
        <v>74015</v>
      </c>
    </row>
    <row r="254" spans="1:17" s="668" customFormat="1" ht="15" customHeight="1">
      <c r="A254" s="665"/>
      <c r="B254" s="666">
        <v>238</v>
      </c>
      <c r="C254" s="667" t="s">
        <v>69828</v>
      </c>
      <c r="D254" s="667" t="s">
        <v>69910</v>
      </c>
      <c r="E254" s="1397" t="s">
        <v>69910</v>
      </c>
      <c r="F254" s="668" t="s">
        <v>69829</v>
      </c>
      <c r="G254" s="668" t="s">
        <v>69911</v>
      </c>
      <c r="H254" s="668" t="s">
        <v>69911</v>
      </c>
      <c r="I254" s="668" t="s">
        <v>69830</v>
      </c>
      <c r="J254" s="668" t="s">
        <v>69912</v>
      </c>
      <c r="K254" s="668" t="s">
        <v>69912</v>
      </c>
      <c r="L254" s="668" t="s">
        <v>69831</v>
      </c>
      <c r="M254" s="668" t="s">
        <v>69913</v>
      </c>
      <c r="N254" s="668" t="s">
        <v>69913</v>
      </c>
      <c r="O254" s="668" t="s">
        <v>69832</v>
      </c>
      <c r="P254" s="1399" t="s">
        <v>69914</v>
      </c>
      <c r="Q254" s="1399" t="s">
        <v>69914</v>
      </c>
    </row>
    <row r="255" spans="1:17" s="668" customFormat="1" ht="15" customHeight="1">
      <c r="A255" s="575"/>
      <c r="B255" s="666">
        <v>239</v>
      </c>
      <c r="C255" s="667" t="s">
        <v>69775</v>
      </c>
      <c r="D255" s="790" t="s">
        <v>73931</v>
      </c>
      <c r="E255" s="790" t="s">
        <v>73931</v>
      </c>
      <c r="F255" s="668" t="s">
        <v>69833</v>
      </c>
      <c r="G255" s="791" t="s">
        <v>73953</v>
      </c>
      <c r="H255" s="791" t="s">
        <v>73953</v>
      </c>
      <c r="I255" s="668" t="s">
        <v>69834</v>
      </c>
      <c r="J255" s="791" t="s">
        <v>73974</v>
      </c>
      <c r="K255" s="791" t="s">
        <v>73974</v>
      </c>
      <c r="L255" s="668" t="s">
        <v>69835</v>
      </c>
      <c r="M255" s="791" t="s">
        <v>73995</v>
      </c>
      <c r="N255" s="791" t="s">
        <v>73995</v>
      </c>
      <c r="O255" s="668" t="s">
        <v>69836</v>
      </c>
      <c r="P255" s="791" t="s">
        <v>74016</v>
      </c>
      <c r="Q255" s="791" t="s">
        <v>74016</v>
      </c>
    </row>
    <row r="256" spans="1:17" s="668" customFormat="1" ht="15" customHeight="1">
      <c r="A256" s="575"/>
      <c r="B256" s="666">
        <v>240</v>
      </c>
      <c r="C256" s="667" t="s">
        <v>69776</v>
      </c>
      <c r="D256" s="790" t="s">
        <v>73932</v>
      </c>
      <c r="E256" s="790" t="s">
        <v>73932</v>
      </c>
      <c r="F256" s="668" t="s">
        <v>69837</v>
      </c>
      <c r="G256" s="791" t="s">
        <v>73954</v>
      </c>
      <c r="H256" s="791" t="s">
        <v>73954</v>
      </c>
      <c r="I256" s="668" t="s">
        <v>69838</v>
      </c>
      <c r="J256" s="791" t="s">
        <v>73975</v>
      </c>
      <c r="K256" s="791" t="s">
        <v>73975</v>
      </c>
      <c r="L256" s="668" t="s">
        <v>69839</v>
      </c>
      <c r="M256" s="791" t="s">
        <v>73996</v>
      </c>
      <c r="N256" s="791" t="s">
        <v>73996</v>
      </c>
      <c r="O256" s="668" t="s">
        <v>69840</v>
      </c>
      <c r="P256" s="791" t="s">
        <v>74017</v>
      </c>
      <c r="Q256" s="791" t="s">
        <v>74017</v>
      </c>
    </row>
    <row r="257" spans="1:17" s="668" customFormat="1" ht="15" customHeight="1">
      <c r="A257" s="665"/>
      <c r="B257" s="666">
        <v>241</v>
      </c>
      <c r="C257" s="667" t="s">
        <v>69841</v>
      </c>
      <c r="D257" s="667" t="s">
        <v>69915</v>
      </c>
      <c r="E257" s="1397" t="s">
        <v>69915</v>
      </c>
      <c r="F257" s="668" t="s">
        <v>69842</v>
      </c>
      <c r="G257" s="668" t="s">
        <v>69916</v>
      </c>
      <c r="H257" s="668" t="s">
        <v>69916</v>
      </c>
      <c r="I257" s="668" t="s">
        <v>69843</v>
      </c>
      <c r="J257" s="668" t="s">
        <v>69917</v>
      </c>
      <c r="K257" s="668" t="s">
        <v>69917</v>
      </c>
      <c r="L257" s="668" t="s">
        <v>69844</v>
      </c>
      <c r="M257" s="668" t="s">
        <v>69918</v>
      </c>
      <c r="N257" s="668" t="s">
        <v>69918</v>
      </c>
      <c r="O257" s="668" t="s">
        <v>69844</v>
      </c>
      <c r="P257" s="668" t="s">
        <v>69918</v>
      </c>
      <c r="Q257" s="668" t="s">
        <v>69918</v>
      </c>
    </row>
    <row r="258" spans="1:17" s="668" customFormat="1" ht="15" customHeight="1">
      <c r="A258" s="575"/>
      <c r="B258" s="666">
        <v>242</v>
      </c>
      <c r="C258" s="667" t="s">
        <v>69777</v>
      </c>
      <c r="D258" s="790" t="s">
        <v>73933</v>
      </c>
      <c r="E258" s="790" t="s">
        <v>73933</v>
      </c>
      <c r="F258" s="668" t="s">
        <v>69845</v>
      </c>
      <c r="G258" s="791" t="s">
        <v>73955</v>
      </c>
      <c r="H258" s="791" t="s">
        <v>73955</v>
      </c>
      <c r="I258" s="668" t="s">
        <v>69846</v>
      </c>
      <c r="J258" s="791" t="s">
        <v>73976</v>
      </c>
      <c r="K258" s="791" t="s">
        <v>73976</v>
      </c>
      <c r="L258" s="668" t="s">
        <v>69847</v>
      </c>
      <c r="M258" s="791" t="s">
        <v>73997</v>
      </c>
      <c r="N258" s="791" t="s">
        <v>73997</v>
      </c>
      <c r="O258" s="668" t="s">
        <v>69847</v>
      </c>
      <c r="P258" s="791" t="s">
        <v>74018</v>
      </c>
      <c r="Q258" s="791" t="s">
        <v>74018</v>
      </c>
    </row>
    <row r="259" spans="1:17" s="668" customFormat="1" ht="15" customHeight="1">
      <c r="A259" s="575"/>
      <c r="B259" s="666">
        <v>243</v>
      </c>
      <c r="C259" s="667" t="s">
        <v>69778</v>
      </c>
      <c r="D259" s="790" t="s">
        <v>73934</v>
      </c>
      <c r="E259" s="790" t="s">
        <v>73934</v>
      </c>
      <c r="F259" s="668" t="s">
        <v>69848</v>
      </c>
      <c r="G259" s="791" t="s">
        <v>73956</v>
      </c>
      <c r="H259" s="791" t="s">
        <v>73956</v>
      </c>
      <c r="I259" s="668" t="s">
        <v>69849</v>
      </c>
      <c r="J259" s="1404" t="s">
        <v>73977</v>
      </c>
      <c r="K259" s="1404" t="s">
        <v>73977</v>
      </c>
      <c r="L259" s="668" t="s">
        <v>69850</v>
      </c>
      <c r="M259" s="791" t="s">
        <v>73998</v>
      </c>
      <c r="N259" s="791" t="s">
        <v>73998</v>
      </c>
      <c r="O259" s="668" t="s">
        <v>69850</v>
      </c>
      <c r="P259" s="791" t="s">
        <v>74019</v>
      </c>
      <c r="Q259" s="791" t="s">
        <v>74019</v>
      </c>
    </row>
    <row r="260" spans="1:17" s="668" customFormat="1" ht="15" customHeight="1">
      <c r="A260" s="665"/>
      <c r="B260" s="666">
        <v>244</v>
      </c>
      <c r="C260" s="667" t="s">
        <v>69851</v>
      </c>
      <c r="D260" s="667" t="s">
        <v>69919</v>
      </c>
      <c r="E260" s="1397" t="s">
        <v>69919</v>
      </c>
      <c r="F260" s="668" t="s">
        <v>69852</v>
      </c>
      <c r="G260" s="668" t="s">
        <v>69920</v>
      </c>
      <c r="H260" s="668" t="s">
        <v>69920</v>
      </c>
      <c r="I260" s="668" t="s">
        <v>69853</v>
      </c>
      <c r="J260" s="668" t="s">
        <v>69921</v>
      </c>
      <c r="K260" s="668" t="s">
        <v>69921</v>
      </c>
      <c r="L260" s="668" t="s">
        <v>69854</v>
      </c>
      <c r="M260" s="668" t="s">
        <v>69922</v>
      </c>
      <c r="N260" s="668" t="s">
        <v>69922</v>
      </c>
      <c r="O260" s="668" t="s">
        <v>69855</v>
      </c>
      <c r="P260" s="668" t="s">
        <v>69923</v>
      </c>
      <c r="Q260" s="668" t="s">
        <v>69923</v>
      </c>
    </row>
    <row r="261" spans="1:17" s="668" customFormat="1" ht="15" customHeight="1">
      <c r="A261" s="575"/>
      <c r="B261" s="666">
        <v>245</v>
      </c>
      <c r="C261" s="667" t="s">
        <v>69779</v>
      </c>
      <c r="D261" s="790" t="s">
        <v>73935</v>
      </c>
      <c r="E261" s="790" t="s">
        <v>73935</v>
      </c>
      <c r="F261" s="668" t="s">
        <v>69856</v>
      </c>
      <c r="G261" s="791" t="s">
        <v>73957</v>
      </c>
      <c r="H261" s="791" t="s">
        <v>73957</v>
      </c>
      <c r="I261" s="668" t="s">
        <v>69857</v>
      </c>
      <c r="J261" s="791" t="s">
        <v>73978</v>
      </c>
      <c r="K261" s="791" t="s">
        <v>73978</v>
      </c>
      <c r="L261" s="668" t="s">
        <v>69858</v>
      </c>
      <c r="M261" s="791" t="s">
        <v>73999</v>
      </c>
      <c r="N261" s="791" t="s">
        <v>73999</v>
      </c>
      <c r="O261" s="668" t="s">
        <v>69859</v>
      </c>
      <c r="P261" s="1072" t="s">
        <v>74020</v>
      </c>
      <c r="Q261" s="1072" t="s">
        <v>74020</v>
      </c>
    </row>
    <row r="262" spans="1:17" s="668" customFormat="1" ht="15" customHeight="1" thickBot="1">
      <c r="A262" s="575"/>
      <c r="B262" s="666">
        <v>246</v>
      </c>
      <c r="C262" s="667" t="s">
        <v>69780</v>
      </c>
      <c r="D262" s="1400" t="s">
        <v>73936</v>
      </c>
      <c r="E262" s="1400" t="s">
        <v>73936</v>
      </c>
      <c r="F262" s="668" t="s">
        <v>69860</v>
      </c>
      <c r="G262" s="791" t="s">
        <v>73958</v>
      </c>
      <c r="H262" s="791" t="s">
        <v>73958</v>
      </c>
      <c r="I262" s="668" t="s">
        <v>69861</v>
      </c>
      <c r="J262" s="1404" t="s">
        <v>73979</v>
      </c>
      <c r="K262" s="1404" t="s">
        <v>73979</v>
      </c>
      <c r="L262" s="668" t="s">
        <v>69862</v>
      </c>
      <c r="M262" s="791" t="s">
        <v>74000</v>
      </c>
      <c r="N262" s="791" t="s">
        <v>74000</v>
      </c>
      <c r="O262" s="668" t="s">
        <v>69863</v>
      </c>
      <c r="P262" s="791" t="s">
        <v>74021</v>
      </c>
      <c r="Q262" s="791" t="s">
        <v>74021</v>
      </c>
    </row>
  </sheetData>
  <autoFilter ref="A3:Q262" xr:uid="{00000000-0001-0000-1000-000000000000}"/>
  <phoneticPr fontId="5" type="noConversion"/>
  <conditionalFormatting sqref="A1">
    <cfRule type="cellIs" dxfId="149" priority="14" operator="greaterThan">
      <formula>0</formula>
    </cfRule>
  </conditionalFormatting>
  <conditionalFormatting sqref="A1:C242 D1:XFD3 D4:J67 K4:XFD262 F68:J70 D71:J134 F135:J137 D138:J138 F139:J141 D142:J151 F152:J154 D155:J251 F252:J253 D254:J254 F255:J256 D257:J257 F258:J259 D260:J260 F261:J262 A263:XFD1048576">
    <cfRule type="containsErrors" dxfId="148" priority="15">
      <formula>ISERROR(A1)</formula>
    </cfRule>
  </conditionalFormatting>
  <conditionalFormatting sqref="B236:B242">
    <cfRule type="duplicateValues" dxfId="147" priority="3"/>
  </conditionalFormatting>
  <conditionalFormatting sqref="B243:B262">
    <cfRule type="duplicateValues" dxfId="146" priority="1"/>
  </conditionalFormatting>
  <conditionalFormatting sqref="B263:B1048576 B1:B235">
    <cfRule type="duplicateValues" dxfId="145" priority="16"/>
  </conditionalFormatting>
  <pageMargins left="0.7" right="0.7" top="0.75" bottom="0.75" header="0" footer="0"/>
  <pageSetup orientation="landscape"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4B11C-41E9-4033-A4E8-9585AEDE915F}">
  <sheetPr codeName="Sheet15">
    <tabColor rgb="FF7030A0"/>
  </sheetPr>
  <dimension ref="A1:Q1752"/>
  <sheetViews>
    <sheetView workbookViewId="0">
      <pane ySplit="3" topLeftCell="A1732" activePane="bottomLeft" state="frozen"/>
      <selection activeCell="G1463" sqref="G1463"/>
      <selection pane="bottomLeft" activeCell="C1756" sqref="C1756"/>
    </sheetView>
  </sheetViews>
  <sheetFormatPr defaultRowHeight="16.5"/>
  <cols>
    <col min="1" max="1" width="3.875" customWidth="1"/>
    <col min="2" max="2" width="7.875" style="489" customWidth="1"/>
    <col min="3" max="3" width="30.375" style="489" customWidth="1"/>
    <col min="4" max="4" width="36" style="490" customWidth="1"/>
    <col min="5" max="5" width="39.5" style="679" customWidth="1"/>
    <col min="6" max="6" width="9" customWidth="1"/>
    <col min="7" max="7" width="24.375" customWidth="1"/>
    <col min="8" max="9" width="9" customWidth="1"/>
    <col min="10" max="10" width="17.875" customWidth="1"/>
    <col min="11" max="11" width="9" customWidth="1"/>
    <col min="12" max="12" width="10.5" bestFit="1" customWidth="1"/>
    <col min="15" max="17" width="9.375" customWidth="1"/>
  </cols>
  <sheetData>
    <row r="1" spans="1:17">
      <c r="B1" s="680" t="s">
        <v>0</v>
      </c>
      <c r="C1" s="489" t="s">
        <v>8155</v>
      </c>
      <c r="D1" s="489" t="s">
        <v>1</v>
      </c>
      <c r="E1" s="489" t="s">
        <v>22</v>
      </c>
      <c r="F1" s="765" t="s">
        <v>9839</v>
      </c>
      <c r="G1" s="600" t="s">
        <v>9839</v>
      </c>
      <c r="H1" s="600" t="s">
        <v>9839</v>
      </c>
      <c r="I1" s="600" t="s">
        <v>9841</v>
      </c>
      <c r="J1" s="600" t="s">
        <v>9841</v>
      </c>
      <c r="K1" s="600" t="s">
        <v>9841</v>
      </c>
      <c r="L1" s="600" t="s">
        <v>9843</v>
      </c>
      <c r="M1" s="600" t="s">
        <v>9843</v>
      </c>
      <c r="N1" s="600" t="s">
        <v>9843</v>
      </c>
      <c r="O1" s="600" t="s">
        <v>9845</v>
      </c>
      <c r="P1" s="600" t="s">
        <v>9845</v>
      </c>
      <c r="Q1" s="600" t="s">
        <v>9845</v>
      </c>
    </row>
    <row r="2" spans="1:17">
      <c r="B2" s="680"/>
      <c r="C2" s="756" t="s">
        <v>47876</v>
      </c>
      <c r="D2" s="756" t="s">
        <v>4942</v>
      </c>
      <c r="E2" s="756" t="s">
        <v>4942</v>
      </c>
      <c r="F2" s="766"/>
      <c r="G2" s="766"/>
      <c r="H2" s="766"/>
      <c r="I2" s="767"/>
      <c r="J2" s="766"/>
      <c r="K2" s="766"/>
      <c r="L2" s="767"/>
      <c r="M2" s="766"/>
      <c r="N2" s="766"/>
      <c r="O2" s="767"/>
      <c r="P2" s="766"/>
      <c r="Q2" s="766"/>
    </row>
    <row r="3" spans="1:17" ht="17.25" thickBot="1">
      <c r="B3" s="491" t="s">
        <v>4</v>
      </c>
      <c r="C3" s="492" t="s">
        <v>23</v>
      </c>
      <c r="D3" s="492" t="s">
        <v>412</v>
      </c>
      <c r="E3" s="492" t="s">
        <v>1799</v>
      </c>
      <c r="F3" s="768" t="s">
        <v>23</v>
      </c>
      <c r="G3" s="768" t="s">
        <v>24</v>
      </c>
      <c r="H3" s="769" t="s">
        <v>48109</v>
      </c>
      <c r="I3" s="768" t="s">
        <v>23</v>
      </c>
      <c r="J3" s="768" t="s">
        <v>24</v>
      </c>
      <c r="K3" s="769" t="s">
        <v>48109</v>
      </c>
      <c r="L3" s="768" t="s">
        <v>23</v>
      </c>
      <c r="M3" s="768" t="s">
        <v>24</v>
      </c>
      <c r="N3" s="769" t="s">
        <v>48109</v>
      </c>
      <c r="O3" s="768" t="s">
        <v>23</v>
      </c>
      <c r="P3" s="768" t="s">
        <v>24</v>
      </c>
      <c r="Q3" s="769" t="s">
        <v>48109</v>
      </c>
    </row>
    <row r="4" spans="1:17">
      <c r="B4" s="493">
        <v>0</v>
      </c>
      <c r="C4" s="494" t="s">
        <v>3762</v>
      </c>
      <c r="D4" s="495" t="s">
        <v>1800</v>
      </c>
      <c r="E4" s="495" t="s">
        <v>1801</v>
      </c>
      <c r="F4" t="s">
        <v>39023</v>
      </c>
      <c r="G4" t="s">
        <v>39024</v>
      </c>
      <c r="H4" t="s">
        <v>48501</v>
      </c>
      <c r="I4" t="s">
        <v>39025</v>
      </c>
      <c r="J4" t="s">
        <v>39026</v>
      </c>
      <c r="K4" t="s">
        <v>39027</v>
      </c>
      <c r="L4" t="s">
        <v>39028</v>
      </c>
      <c r="M4" t="s">
        <v>48502</v>
      </c>
      <c r="N4" t="s">
        <v>48503</v>
      </c>
      <c r="O4" t="s">
        <v>39029</v>
      </c>
      <c r="P4" t="s">
        <v>48504</v>
      </c>
      <c r="Q4" t="s">
        <v>48505</v>
      </c>
    </row>
    <row r="5" spans="1:17">
      <c r="B5" s="497">
        <v>1</v>
      </c>
      <c r="C5" s="244" t="s">
        <v>3763</v>
      </c>
      <c r="D5" s="417" t="s">
        <v>47891</v>
      </c>
      <c r="E5" s="417" t="s">
        <v>48506</v>
      </c>
      <c r="F5" t="s">
        <v>39030</v>
      </c>
      <c r="G5" t="s">
        <v>39031</v>
      </c>
      <c r="H5" t="s">
        <v>39032</v>
      </c>
      <c r="I5" t="s">
        <v>39033</v>
      </c>
      <c r="J5" t="s">
        <v>39034</v>
      </c>
      <c r="K5" t="s">
        <v>48507</v>
      </c>
      <c r="L5" t="s">
        <v>39035</v>
      </c>
      <c r="M5" t="s">
        <v>39036</v>
      </c>
      <c r="N5" t="s">
        <v>48508</v>
      </c>
      <c r="O5" t="s">
        <v>39037</v>
      </c>
      <c r="P5" t="s">
        <v>39038</v>
      </c>
      <c r="Q5" t="s">
        <v>39039</v>
      </c>
    </row>
    <row r="6" spans="1:17">
      <c r="B6" s="497">
        <v>2</v>
      </c>
      <c r="C6" s="244" t="s">
        <v>3764</v>
      </c>
      <c r="D6" s="417" t="s">
        <v>47892</v>
      </c>
      <c r="E6" s="417" t="s">
        <v>7987</v>
      </c>
      <c r="F6" t="s">
        <v>39040</v>
      </c>
      <c r="G6" t="s">
        <v>39041</v>
      </c>
      <c r="H6" t="s">
        <v>4510</v>
      </c>
      <c r="I6" t="s">
        <v>39042</v>
      </c>
      <c r="J6" t="s">
        <v>39043</v>
      </c>
      <c r="K6" t="s">
        <v>39044</v>
      </c>
      <c r="L6" t="s">
        <v>39045</v>
      </c>
      <c r="M6" t="s">
        <v>39046</v>
      </c>
      <c r="N6" t="s">
        <v>39047</v>
      </c>
      <c r="O6" t="s">
        <v>39048</v>
      </c>
      <c r="P6" t="s">
        <v>39049</v>
      </c>
      <c r="Q6" t="s">
        <v>39050</v>
      </c>
    </row>
    <row r="7" spans="1:17">
      <c r="B7" s="497">
        <v>3</v>
      </c>
      <c r="C7" s="244" t="s">
        <v>7827</v>
      </c>
      <c r="D7" s="417" t="s">
        <v>1802</v>
      </c>
      <c r="E7" s="417" t="s">
        <v>3930</v>
      </c>
      <c r="F7" t="s">
        <v>35996</v>
      </c>
      <c r="G7" t="s">
        <v>39051</v>
      </c>
      <c r="H7" t="s">
        <v>39052</v>
      </c>
      <c r="I7" t="s">
        <v>35997</v>
      </c>
      <c r="J7" t="s">
        <v>39053</v>
      </c>
      <c r="K7" t="s">
        <v>1782</v>
      </c>
      <c r="L7" t="s">
        <v>35998</v>
      </c>
      <c r="M7" t="s">
        <v>48509</v>
      </c>
      <c r="N7" t="s">
        <v>5078</v>
      </c>
      <c r="O7" t="s">
        <v>35999</v>
      </c>
      <c r="P7" t="s">
        <v>48510</v>
      </c>
      <c r="Q7" t="s">
        <v>39054</v>
      </c>
    </row>
    <row r="8" spans="1:17">
      <c r="B8" s="497">
        <v>4</v>
      </c>
      <c r="C8" s="244" t="s">
        <v>8156</v>
      </c>
      <c r="D8" s="417" t="s">
        <v>47893</v>
      </c>
      <c r="E8" s="417" t="s">
        <v>7988</v>
      </c>
      <c r="F8" t="s">
        <v>39055</v>
      </c>
      <c r="G8" t="s">
        <v>39056</v>
      </c>
      <c r="H8" t="s">
        <v>39057</v>
      </c>
      <c r="I8" t="s">
        <v>39058</v>
      </c>
      <c r="J8" t="s">
        <v>39059</v>
      </c>
      <c r="K8" t="s">
        <v>39060</v>
      </c>
      <c r="L8" t="s">
        <v>39061</v>
      </c>
      <c r="M8" t="s">
        <v>39062</v>
      </c>
      <c r="N8" t="s">
        <v>39063</v>
      </c>
      <c r="O8" t="s">
        <v>39064</v>
      </c>
      <c r="P8" t="s">
        <v>39065</v>
      </c>
      <c r="Q8" t="s">
        <v>39066</v>
      </c>
    </row>
    <row r="9" spans="1:17">
      <c r="B9" s="497">
        <v>5</v>
      </c>
      <c r="C9" s="244" t="s">
        <v>3765</v>
      </c>
      <c r="D9" s="417" t="s">
        <v>47894</v>
      </c>
      <c r="E9" s="417" t="s">
        <v>7989</v>
      </c>
      <c r="F9" t="s">
        <v>39067</v>
      </c>
      <c r="G9" t="s">
        <v>39068</v>
      </c>
      <c r="H9" t="s">
        <v>39069</v>
      </c>
      <c r="I9" t="s">
        <v>39070</v>
      </c>
      <c r="J9" t="s">
        <v>39071</v>
      </c>
      <c r="K9" t="s">
        <v>39072</v>
      </c>
      <c r="L9" t="s">
        <v>39073</v>
      </c>
      <c r="M9" t="s">
        <v>39074</v>
      </c>
      <c r="N9" t="s">
        <v>39075</v>
      </c>
      <c r="O9" t="s">
        <v>39076</v>
      </c>
      <c r="P9" t="s">
        <v>39077</v>
      </c>
      <c r="Q9" t="s">
        <v>39078</v>
      </c>
    </row>
    <row r="10" spans="1:17">
      <c r="B10" s="497">
        <v>6</v>
      </c>
      <c r="C10" s="244" t="s">
        <v>3766</v>
      </c>
      <c r="D10" s="417" t="s">
        <v>47895</v>
      </c>
      <c r="E10" s="417" t="s">
        <v>7990</v>
      </c>
      <c r="F10" t="s">
        <v>16310</v>
      </c>
      <c r="G10" t="s">
        <v>39079</v>
      </c>
      <c r="H10" t="s">
        <v>39080</v>
      </c>
      <c r="I10" t="s">
        <v>16311</v>
      </c>
      <c r="J10" t="s">
        <v>39081</v>
      </c>
      <c r="K10" t="s">
        <v>39082</v>
      </c>
      <c r="L10" t="s">
        <v>16312</v>
      </c>
      <c r="M10" t="s">
        <v>39083</v>
      </c>
      <c r="N10" t="s">
        <v>39084</v>
      </c>
      <c r="O10" t="s">
        <v>16313</v>
      </c>
      <c r="P10" t="s">
        <v>39085</v>
      </c>
      <c r="Q10" t="s">
        <v>39086</v>
      </c>
    </row>
    <row r="11" spans="1:17">
      <c r="B11" s="497">
        <v>7</v>
      </c>
      <c r="C11" s="244" t="s">
        <v>3772</v>
      </c>
      <c r="D11" s="417" t="s">
        <v>47896</v>
      </c>
      <c r="E11" s="417" t="s">
        <v>7991</v>
      </c>
      <c r="F11" t="s">
        <v>39087</v>
      </c>
      <c r="G11" t="s">
        <v>39088</v>
      </c>
      <c r="H11" t="s">
        <v>39089</v>
      </c>
      <c r="I11" t="s">
        <v>39090</v>
      </c>
      <c r="J11" t="s">
        <v>39091</v>
      </c>
      <c r="K11" t="s">
        <v>39092</v>
      </c>
      <c r="L11" t="s">
        <v>39093</v>
      </c>
      <c r="M11" t="s">
        <v>39094</v>
      </c>
      <c r="N11" t="s">
        <v>39095</v>
      </c>
      <c r="O11" t="s">
        <v>39096</v>
      </c>
      <c r="P11" t="s">
        <v>39097</v>
      </c>
      <c r="Q11" t="s">
        <v>39098</v>
      </c>
    </row>
    <row r="12" spans="1:17">
      <c r="B12" s="497">
        <v>8</v>
      </c>
      <c r="C12" s="244" t="s">
        <v>3773</v>
      </c>
      <c r="D12" s="417" t="s">
        <v>47897</v>
      </c>
      <c r="E12" s="417" t="s">
        <v>48511</v>
      </c>
      <c r="F12" t="s">
        <v>39099</v>
      </c>
      <c r="G12" t="s">
        <v>39100</v>
      </c>
      <c r="H12" t="s">
        <v>39101</v>
      </c>
      <c r="I12" t="s">
        <v>39102</v>
      </c>
      <c r="J12" t="s">
        <v>39103</v>
      </c>
      <c r="K12" t="s">
        <v>48512</v>
      </c>
      <c r="L12" t="s">
        <v>39104</v>
      </c>
      <c r="M12" t="s">
        <v>39105</v>
      </c>
      <c r="N12" t="s">
        <v>48513</v>
      </c>
      <c r="O12" t="s">
        <v>39106</v>
      </c>
      <c r="P12" t="s">
        <v>39107</v>
      </c>
      <c r="Q12" t="s">
        <v>39108</v>
      </c>
    </row>
    <row r="13" spans="1:17">
      <c r="A13" s="643"/>
      <c r="B13" s="497">
        <v>9</v>
      </c>
      <c r="C13" s="244" t="s">
        <v>3770</v>
      </c>
      <c r="D13" s="845" t="s">
        <v>47898</v>
      </c>
      <c r="E13" s="417" t="s">
        <v>45431</v>
      </c>
      <c r="F13" t="s">
        <v>39109</v>
      </c>
      <c r="G13" t="s">
        <v>48110</v>
      </c>
      <c r="H13" t="s">
        <v>39111</v>
      </c>
      <c r="I13" t="s">
        <v>39112</v>
      </c>
      <c r="J13" t="s">
        <v>48111</v>
      </c>
      <c r="K13" t="s">
        <v>39114</v>
      </c>
      <c r="L13" t="s">
        <v>39115</v>
      </c>
      <c r="M13" t="s">
        <v>48112</v>
      </c>
      <c r="N13" t="s">
        <v>45432</v>
      </c>
      <c r="O13" t="s">
        <v>39117</v>
      </c>
      <c r="P13" t="s">
        <v>48113</v>
      </c>
      <c r="Q13" t="s">
        <v>45433</v>
      </c>
    </row>
    <row r="14" spans="1:17">
      <c r="B14" s="497">
        <v>10</v>
      </c>
      <c r="C14" s="244" t="s">
        <v>5142</v>
      </c>
      <c r="D14" s="417" t="s">
        <v>47899</v>
      </c>
      <c r="E14" s="417" t="s">
        <v>48511</v>
      </c>
      <c r="F14" t="s">
        <v>39119</v>
      </c>
      <c r="G14" t="s">
        <v>39120</v>
      </c>
      <c r="H14" t="s">
        <v>39101</v>
      </c>
      <c r="I14" t="s">
        <v>39121</v>
      </c>
      <c r="J14" t="s">
        <v>39122</v>
      </c>
      <c r="K14" t="s">
        <v>48512</v>
      </c>
      <c r="L14" t="s">
        <v>39123</v>
      </c>
      <c r="M14" t="s">
        <v>39124</v>
      </c>
      <c r="N14" t="s">
        <v>48513</v>
      </c>
      <c r="O14" t="s">
        <v>39125</v>
      </c>
      <c r="P14" t="s">
        <v>39126</v>
      </c>
      <c r="Q14" t="s">
        <v>39108</v>
      </c>
    </row>
    <row r="15" spans="1:17">
      <c r="B15" s="497">
        <v>11</v>
      </c>
      <c r="C15" s="244" t="s">
        <v>8157</v>
      </c>
      <c r="D15" s="417" t="s">
        <v>1803</v>
      </c>
      <c r="E15" s="417" t="s">
        <v>3933</v>
      </c>
      <c r="F15" t="s">
        <v>39127</v>
      </c>
      <c r="G15" t="s">
        <v>39128</v>
      </c>
      <c r="H15" t="s">
        <v>39129</v>
      </c>
      <c r="I15" t="s">
        <v>39130</v>
      </c>
      <c r="J15" t="s">
        <v>39131</v>
      </c>
      <c r="K15" t="s">
        <v>39132</v>
      </c>
      <c r="L15" t="s">
        <v>10236</v>
      </c>
      <c r="M15" t="s">
        <v>48514</v>
      </c>
      <c r="N15" t="s">
        <v>39133</v>
      </c>
      <c r="O15" t="s">
        <v>39134</v>
      </c>
      <c r="P15" t="s">
        <v>48515</v>
      </c>
      <c r="Q15" t="s">
        <v>39135</v>
      </c>
    </row>
    <row r="16" spans="1:17">
      <c r="B16" s="497">
        <v>12</v>
      </c>
      <c r="C16" s="244" t="s">
        <v>8158</v>
      </c>
      <c r="D16" s="417" t="s">
        <v>47900</v>
      </c>
      <c r="E16" s="417" t="s">
        <v>45434</v>
      </c>
      <c r="F16" t="s">
        <v>39136</v>
      </c>
      <c r="G16" t="s">
        <v>39137</v>
      </c>
      <c r="H16" t="s">
        <v>39138</v>
      </c>
      <c r="I16" t="s">
        <v>39139</v>
      </c>
      <c r="J16" t="s">
        <v>39140</v>
      </c>
      <c r="K16" t="s">
        <v>45435</v>
      </c>
      <c r="L16" t="s">
        <v>39141</v>
      </c>
      <c r="M16" t="s">
        <v>39142</v>
      </c>
      <c r="N16" t="s">
        <v>45436</v>
      </c>
      <c r="O16" t="s">
        <v>39143</v>
      </c>
      <c r="P16" t="s">
        <v>39144</v>
      </c>
      <c r="Q16" t="s">
        <v>45437</v>
      </c>
    </row>
    <row r="17" spans="1:17">
      <c r="A17" s="643"/>
      <c r="B17" s="497">
        <v>13</v>
      </c>
      <c r="C17" s="244" t="s">
        <v>8159</v>
      </c>
      <c r="D17" s="845" t="s">
        <v>47901</v>
      </c>
      <c r="E17" s="417" t="s">
        <v>3933</v>
      </c>
      <c r="F17" t="s">
        <v>39145</v>
      </c>
      <c r="G17" t="s">
        <v>48114</v>
      </c>
      <c r="H17" t="s">
        <v>39129</v>
      </c>
      <c r="I17" t="s">
        <v>39146</v>
      </c>
      <c r="J17" t="s">
        <v>48115</v>
      </c>
      <c r="K17" t="s">
        <v>39132</v>
      </c>
      <c r="L17" t="s">
        <v>39147</v>
      </c>
      <c r="M17" t="s">
        <v>48116</v>
      </c>
      <c r="N17" t="s">
        <v>39133</v>
      </c>
      <c r="O17" t="s">
        <v>39148</v>
      </c>
      <c r="P17" t="s">
        <v>48117</v>
      </c>
      <c r="Q17" t="s">
        <v>39135</v>
      </c>
    </row>
    <row r="18" spans="1:17">
      <c r="A18" s="643"/>
      <c r="B18" s="497">
        <v>14</v>
      </c>
      <c r="C18" s="244" t="s">
        <v>8160</v>
      </c>
      <c r="D18" s="845" t="s">
        <v>47902</v>
      </c>
      <c r="E18" s="417" t="s">
        <v>45438</v>
      </c>
      <c r="F18" t="s">
        <v>39149</v>
      </c>
      <c r="G18" t="s">
        <v>48118</v>
      </c>
      <c r="H18" t="s">
        <v>39150</v>
      </c>
      <c r="I18" t="s">
        <v>39151</v>
      </c>
      <c r="J18" t="s">
        <v>48119</v>
      </c>
      <c r="K18" t="s">
        <v>45439</v>
      </c>
      <c r="L18" t="s">
        <v>39152</v>
      </c>
      <c r="M18" t="s">
        <v>48120</v>
      </c>
      <c r="N18" t="s">
        <v>45440</v>
      </c>
      <c r="O18" t="s">
        <v>39153</v>
      </c>
      <c r="P18" t="s">
        <v>48121</v>
      </c>
      <c r="Q18" t="s">
        <v>45441</v>
      </c>
    </row>
    <row r="19" spans="1:17">
      <c r="B19" s="497">
        <v>15</v>
      </c>
      <c r="C19" s="244" t="s">
        <v>3771</v>
      </c>
      <c r="D19" s="417" t="s">
        <v>48516</v>
      </c>
      <c r="E19" s="417" t="s">
        <v>48517</v>
      </c>
      <c r="F19" t="s">
        <v>39154</v>
      </c>
      <c r="G19" t="s">
        <v>39155</v>
      </c>
      <c r="H19" t="s">
        <v>48518</v>
      </c>
      <c r="I19" t="s">
        <v>39156</v>
      </c>
      <c r="J19" t="s">
        <v>39157</v>
      </c>
      <c r="K19" t="s">
        <v>39158</v>
      </c>
      <c r="L19" t="s">
        <v>39159</v>
      </c>
      <c r="M19" t="s">
        <v>48519</v>
      </c>
      <c r="N19" t="s">
        <v>48520</v>
      </c>
      <c r="O19" t="s">
        <v>39160</v>
      </c>
      <c r="P19" t="s">
        <v>48521</v>
      </c>
      <c r="Q19" t="s">
        <v>48522</v>
      </c>
    </row>
    <row r="20" spans="1:17">
      <c r="B20" s="497">
        <v>16</v>
      </c>
      <c r="C20" s="244" t="s">
        <v>8161</v>
      </c>
      <c r="D20" s="417" t="s">
        <v>3934</v>
      </c>
      <c r="E20" s="417" t="s">
        <v>3935</v>
      </c>
      <c r="F20" t="s">
        <v>39161</v>
      </c>
      <c r="G20" t="s">
        <v>39162</v>
      </c>
      <c r="H20" t="s">
        <v>39163</v>
      </c>
      <c r="I20" t="s">
        <v>39164</v>
      </c>
      <c r="J20" t="s">
        <v>39165</v>
      </c>
      <c r="K20" t="s">
        <v>39166</v>
      </c>
      <c r="L20" t="s">
        <v>39167</v>
      </c>
      <c r="M20" t="s">
        <v>39168</v>
      </c>
      <c r="N20" t="s">
        <v>39169</v>
      </c>
      <c r="O20" t="s">
        <v>39170</v>
      </c>
      <c r="P20" t="s">
        <v>39171</v>
      </c>
      <c r="Q20" t="s">
        <v>39172</v>
      </c>
    </row>
    <row r="21" spans="1:17">
      <c r="B21" s="497">
        <v>17</v>
      </c>
      <c r="C21" s="244" t="s">
        <v>8158</v>
      </c>
      <c r="D21" s="417" t="s">
        <v>47900</v>
      </c>
      <c r="E21" s="417" t="s">
        <v>45434</v>
      </c>
      <c r="F21" t="s">
        <v>39136</v>
      </c>
      <c r="G21" t="s">
        <v>39137</v>
      </c>
      <c r="H21" t="s">
        <v>39138</v>
      </c>
      <c r="I21" t="s">
        <v>39139</v>
      </c>
      <c r="J21" t="s">
        <v>39140</v>
      </c>
      <c r="K21" t="s">
        <v>45435</v>
      </c>
      <c r="L21" t="s">
        <v>39141</v>
      </c>
      <c r="M21" t="s">
        <v>39142</v>
      </c>
      <c r="N21" t="s">
        <v>45436</v>
      </c>
      <c r="O21" t="s">
        <v>39143</v>
      </c>
      <c r="P21" t="s">
        <v>39144</v>
      </c>
      <c r="Q21" t="s">
        <v>45437</v>
      </c>
    </row>
    <row r="22" spans="1:17">
      <c r="B22" s="497">
        <v>18</v>
      </c>
      <c r="C22" s="244" t="s">
        <v>3780</v>
      </c>
      <c r="D22" s="417" t="s">
        <v>7992</v>
      </c>
      <c r="E22" s="417" t="s">
        <v>45431</v>
      </c>
      <c r="F22" t="s">
        <v>39173</v>
      </c>
      <c r="G22" t="s">
        <v>39110</v>
      </c>
      <c r="H22" t="s">
        <v>39111</v>
      </c>
      <c r="I22" t="s">
        <v>39174</v>
      </c>
      <c r="J22" t="s">
        <v>39113</v>
      </c>
      <c r="K22" t="s">
        <v>39114</v>
      </c>
      <c r="L22" t="s">
        <v>39175</v>
      </c>
      <c r="M22" t="s">
        <v>39116</v>
      </c>
      <c r="N22" t="s">
        <v>45432</v>
      </c>
      <c r="O22" t="s">
        <v>39176</v>
      </c>
      <c r="P22" t="s">
        <v>39118</v>
      </c>
      <c r="Q22" t="s">
        <v>45433</v>
      </c>
    </row>
    <row r="23" spans="1:17">
      <c r="A23" s="643"/>
      <c r="B23" s="497">
        <v>19</v>
      </c>
      <c r="C23" s="244" t="s">
        <v>8162</v>
      </c>
      <c r="D23" s="845" t="s">
        <v>47903</v>
      </c>
      <c r="E23" s="417" t="s">
        <v>45442</v>
      </c>
      <c r="F23" t="s">
        <v>39177</v>
      </c>
      <c r="G23" t="s">
        <v>48122</v>
      </c>
      <c r="H23" t="s">
        <v>39179</v>
      </c>
      <c r="I23" t="s">
        <v>39180</v>
      </c>
      <c r="J23" t="s">
        <v>48123</v>
      </c>
      <c r="K23" t="s">
        <v>45443</v>
      </c>
      <c r="L23" t="s">
        <v>39182</v>
      </c>
      <c r="M23" t="s">
        <v>48124</v>
      </c>
      <c r="N23" t="s">
        <v>45444</v>
      </c>
      <c r="O23" t="s">
        <v>39184</v>
      </c>
      <c r="P23" t="s">
        <v>48125</v>
      </c>
      <c r="Q23" t="s">
        <v>45445</v>
      </c>
    </row>
    <row r="24" spans="1:17">
      <c r="B24" s="497">
        <v>20</v>
      </c>
      <c r="C24" s="244" t="s">
        <v>3775</v>
      </c>
      <c r="D24" s="417" t="s">
        <v>47904</v>
      </c>
      <c r="E24" s="417" t="s">
        <v>48523</v>
      </c>
      <c r="F24" t="s">
        <v>39186</v>
      </c>
      <c r="G24" t="s">
        <v>39187</v>
      </c>
      <c r="H24" t="s">
        <v>48524</v>
      </c>
      <c r="I24" t="s">
        <v>39188</v>
      </c>
      <c r="J24" t="s">
        <v>39189</v>
      </c>
      <c r="K24" t="s">
        <v>48525</v>
      </c>
      <c r="L24" t="s">
        <v>39190</v>
      </c>
      <c r="M24" t="s">
        <v>39191</v>
      </c>
      <c r="N24" t="s">
        <v>48526</v>
      </c>
      <c r="O24" t="s">
        <v>39190</v>
      </c>
      <c r="P24" t="s">
        <v>39192</v>
      </c>
      <c r="Q24" t="s">
        <v>48527</v>
      </c>
    </row>
    <row r="25" spans="1:17">
      <c r="B25" s="497">
        <v>21</v>
      </c>
      <c r="C25" s="244" t="s">
        <v>3767</v>
      </c>
      <c r="D25" s="417" t="s">
        <v>45446</v>
      </c>
      <c r="E25" s="417" t="s">
        <v>45447</v>
      </c>
      <c r="F25" t="s">
        <v>39193</v>
      </c>
      <c r="G25" t="s">
        <v>39194</v>
      </c>
      <c r="H25" t="s">
        <v>39195</v>
      </c>
      <c r="I25" t="s">
        <v>39196</v>
      </c>
      <c r="J25" t="s">
        <v>39197</v>
      </c>
      <c r="K25" t="s">
        <v>39198</v>
      </c>
      <c r="L25" t="s">
        <v>39199</v>
      </c>
      <c r="M25" t="s">
        <v>45448</v>
      </c>
      <c r="N25" t="s">
        <v>45449</v>
      </c>
      <c r="O25" t="s">
        <v>39199</v>
      </c>
      <c r="P25" t="s">
        <v>45450</v>
      </c>
      <c r="Q25" t="s">
        <v>45451</v>
      </c>
    </row>
    <row r="26" spans="1:17">
      <c r="B26" s="497">
        <v>22</v>
      </c>
      <c r="C26" s="244" t="s">
        <v>3789</v>
      </c>
      <c r="D26" s="417" t="s">
        <v>48528</v>
      </c>
      <c r="E26" s="417" t="s">
        <v>48529</v>
      </c>
      <c r="F26" t="s">
        <v>39200</v>
      </c>
      <c r="G26" t="s">
        <v>48530</v>
      </c>
      <c r="H26" t="s">
        <v>48531</v>
      </c>
      <c r="I26" t="s">
        <v>39201</v>
      </c>
      <c r="J26" t="s">
        <v>48532</v>
      </c>
      <c r="K26" t="s">
        <v>48533</v>
      </c>
      <c r="L26" t="s">
        <v>39202</v>
      </c>
      <c r="M26" t="s">
        <v>48534</v>
      </c>
      <c r="N26" t="s">
        <v>48535</v>
      </c>
      <c r="O26" t="s">
        <v>39202</v>
      </c>
      <c r="P26" t="s">
        <v>48536</v>
      </c>
      <c r="Q26" t="s">
        <v>48537</v>
      </c>
    </row>
    <row r="27" spans="1:17">
      <c r="A27" s="643"/>
      <c r="B27" s="497">
        <v>23</v>
      </c>
      <c r="C27" s="244" t="s">
        <v>3790</v>
      </c>
      <c r="D27" s="845" t="s">
        <v>47905</v>
      </c>
      <c r="E27" s="417" t="s">
        <v>7993</v>
      </c>
      <c r="F27" t="s">
        <v>39203</v>
      </c>
      <c r="G27" t="s">
        <v>48126</v>
      </c>
      <c r="H27" t="s">
        <v>39204</v>
      </c>
      <c r="I27" t="s">
        <v>39205</v>
      </c>
      <c r="J27" t="s">
        <v>48127</v>
      </c>
      <c r="K27" t="s">
        <v>39206</v>
      </c>
      <c r="L27" t="s">
        <v>39207</v>
      </c>
      <c r="M27" t="s">
        <v>48128</v>
      </c>
      <c r="N27" t="s">
        <v>39208</v>
      </c>
      <c r="O27" t="s">
        <v>39207</v>
      </c>
      <c r="P27" t="s">
        <v>48129</v>
      </c>
      <c r="Q27" t="s">
        <v>39208</v>
      </c>
    </row>
    <row r="28" spans="1:17">
      <c r="A28" s="643"/>
      <c r="B28" s="497">
        <v>24</v>
      </c>
      <c r="C28" s="244" t="s">
        <v>8163</v>
      </c>
      <c r="D28" s="845" t="s">
        <v>47906</v>
      </c>
      <c r="E28" s="417" t="s">
        <v>7994</v>
      </c>
      <c r="F28" t="s">
        <v>39209</v>
      </c>
      <c r="G28" t="s">
        <v>48130</v>
      </c>
      <c r="H28" t="s">
        <v>39210</v>
      </c>
      <c r="I28" t="s">
        <v>39211</v>
      </c>
      <c r="J28" t="s">
        <v>48131</v>
      </c>
      <c r="K28" t="s">
        <v>39212</v>
      </c>
      <c r="L28" t="s">
        <v>39213</v>
      </c>
      <c r="M28" t="s">
        <v>48132</v>
      </c>
      <c r="N28" t="s">
        <v>39214</v>
      </c>
      <c r="O28" t="s">
        <v>39213</v>
      </c>
      <c r="P28" t="s">
        <v>48133</v>
      </c>
      <c r="Q28" t="s">
        <v>39215</v>
      </c>
    </row>
    <row r="29" spans="1:17">
      <c r="A29" s="643"/>
      <c r="B29" s="497">
        <v>25</v>
      </c>
      <c r="C29" s="244" t="s">
        <v>3791</v>
      </c>
      <c r="D29" s="845" t="s">
        <v>47907</v>
      </c>
      <c r="E29" s="417" t="s">
        <v>48538</v>
      </c>
      <c r="F29" t="s">
        <v>39216</v>
      </c>
      <c r="G29" t="s">
        <v>48134</v>
      </c>
      <c r="H29" t="s">
        <v>48539</v>
      </c>
      <c r="I29" t="s">
        <v>39217</v>
      </c>
      <c r="J29" t="s">
        <v>48135</v>
      </c>
      <c r="K29" t="s">
        <v>48540</v>
      </c>
      <c r="L29" t="s">
        <v>39218</v>
      </c>
      <c r="M29" t="s">
        <v>48136</v>
      </c>
      <c r="N29" t="s">
        <v>48541</v>
      </c>
      <c r="O29" t="s">
        <v>39219</v>
      </c>
      <c r="P29" t="s">
        <v>48137</v>
      </c>
      <c r="Q29" t="s">
        <v>48542</v>
      </c>
    </row>
    <row r="30" spans="1:17">
      <c r="B30" s="497">
        <v>26</v>
      </c>
      <c r="C30" s="244" t="s">
        <v>8164</v>
      </c>
      <c r="D30" s="417" t="s">
        <v>47900</v>
      </c>
      <c r="E30" s="417" t="s">
        <v>45434</v>
      </c>
      <c r="F30" t="s">
        <v>39220</v>
      </c>
      <c r="G30" t="s">
        <v>39137</v>
      </c>
      <c r="H30" t="s">
        <v>39138</v>
      </c>
      <c r="I30" t="s">
        <v>39221</v>
      </c>
      <c r="J30" t="s">
        <v>39140</v>
      </c>
      <c r="K30" t="s">
        <v>45435</v>
      </c>
      <c r="L30" t="s">
        <v>39222</v>
      </c>
      <c r="M30" t="s">
        <v>39142</v>
      </c>
      <c r="N30" t="s">
        <v>45436</v>
      </c>
      <c r="O30" t="s">
        <v>39223</v>
      </c>
      <c r="P30" t="s">
        <v>39144</v>
      </c>
      <c r="Q30" t="s">
        <v>45437</v>
      </c>
    </row>
    <row r="31" spans="1:17">
      <c r="B31" s="497">
        <v>27</v>
      </c>
      <c r="C31" s="244" t="s">
        <v>8165</v>
      </c>
      <c r="D31" s="417" t="s">
        <v>7992</v>
      </c>
      <c r="E31" s="417" t="s">
        <v>45431</v>
      </c>
      <c r="F31" t="s">
        <v>39224</v>
      </c>
      <c r="G31" t="s">
        <v>39110</v>
      </c>
      <c r="H31" t="s">
        <v>39111</v>
      </c>
      <c r="I31" t="s">
        <v>39225</v>
      </c>
      <c r="J31" t="s">
        <v>39113</v>
      </c>
      <c r="K31" t="s">
        <v>39114</v>
      </c>
      <c r="L31" t="s">
        <v>39226</v>
      </c>
      <c r="M31" t="s">
        <v>39116</v>
      </c>
      <c r="N31" t="s">
        <v>45432</v>
      </c>
      <c r="O31" t="s">
        <v>39227</v>
      </c>
      <c r="P31" t="s">
        <v>39118</v>
      </c>
      <c r="Q31" t="s">
        <v>45433</v>
      </c>
    </row>
    <row r="32" spans="1:17">
      <c r="B32" s="497">
        <v>28</v>
      </c>
      <c r="C32" s="244" t="s">
        <v>8166</v>
      </c>
      <c r="D32" s="417" t="s">
        <v>45452</v>
      </c>
      <c r="E32" s="417" t="s">
        <v>45453</v>
      </c>
      <c r="F32" t="s">
        <v>39228</v>
      </c>
      <c r="G32" t="s">
        <v>39229</v>
      </c>
      <c r="H32" t="s">
        <v>39230</v>
      </c>
      <c r="I32" t="s">
        <v>39231</v>
      </c>
      <c r="J32" t="s">
        <v>45454</v>
      </c>
      <c r="K32" t="s">
        <v>45455</v>
      </c>
      <c r="L32" t="s">
        <v>39232</v>
      </c>
      <c r="M32" t="s">
        <v>45456</v>
      </c>
      <c r="N32" t="s">
        <v>45457</v>
      </c>
      <c r="O32" t="s">
        <v>39233</v>
      </c>
      <c r="P32" t="s">
        <v>45458</v>
      </c>
      <c r="Q32" t="s">
        <v>45459</v>
      </c>
    </row>
    <row r="33" spans="1:17">
      <c r="A33" s="643"/>
      <c r="B33" s="497">
        <v>29</v>
      </c>
      <c r="C33" s="244" t="s">
        <v>5142</v>
      </c>
      <c r="D33" s="845" t="s">
        <v>47908</v>
      </c>
      <c r="E33" s="417" t="s">
        <v>45461</v>
      </c>
      <c r="F33" t="s">
        <v>39119</v>
      </c>
      <c r="G33" t="s">
        <v>48138</v>
      </c>
      <c r="H33" t="s">
        <v>39235</v>
      </c>
      <c r="I33" t="s">
        <v>39121</v>
      </c>
      <c r="J33" t="s">
        <v>48139</v>
      </c>
      <c r="K33" t="s">
        <v>45463</v>
      </c>
      <c r="L33" t="s">
        <v>39123</v>
      </c>
      <c r="M33" t="s">
        <v>48140</v>
      </c>
      <c r="N33" t="s">
        <v>45464</v>
      </c>
      <c r="O33" t="s">
        <v>39125</v>
      </c>
      <c r="P33" t="s">
        <v>48141</v>
      </c>
      <c r="Q33" t="s">
        <v>45466</v>
      </c>
    </row>
    <row r="34" spans="1:17">
      <c r="A34" s="643"/>
      <c r="B34" s="497">
        <v>30</v>
      </c>
      <c r="C34" s="244" t="s">
        <v>8167</v>
      </c>
      <c r="D34" s="845" t="s">
        <v>47909</v>
      </c>
      <c r="E34" s="417" t="s">
        <v>7995</v>
      </c>
      <c r="F34" t="s">
        <v>39236</v>
      </c>
      <c r="G34" t="s">
        <v>48142</v>
      </c>
      <c r="H34" t="s">
        <v>39237</v>
      </c>
      <c r="I34" t="s">
        <v>39238</v>
      </c>
      <c r="J34" t="s">
        <v>48143</v>
      </c>
      <c r="K34" t="s">
        <v>39239</v>
      </c>
      <c r="L34" t="s">
        <v>39240</v>
      </c>
      <c r="M34" t="s">
        <v>48144</v>
      </c>
      <c r="N34" t="s">
        <v>39241</v>
      </c>
      <c r="O34" t="s">
        <v>39242</v>
      </c>
      <c r="P34" t="s">
        <v>48145</v>
      </c>
      <c r="Q34" t="s">
        <v>39243</v>
      </c>
    </row>
    <row r="35" spans="1:17">
      <c r="B35" s="497">
        <v>31</v>
      </c>
      <c r="C35" s="244" t="s">
        <v>3776</v>
      </c>
      <c r="D35" s="417" t="s">
        <v>7992</v>
      </c>
      <c r="E35" s="417" t="s">
        <v>45431</v>
      </c>
      <c r="F35" t="s">
        <v>39244</v>
      </c>
      <c r="G35" t="s">
        <v>39110</v>
      </c>
      <c r="H35" t="s">
        <v>39111</v>
      </c>
      <c r="I35" t="s">
        <v>39245</v>
      </c>
      <c r="J35" t="s">
        <v>39113</v>
      </c>
      <c r="K35" t="s">
        <v>39114</v>
      </c>
      <c r="L35" t="s">
        <v>39246</v>
      </c>
      <c r="M35" t="s">
        <v>39116</v>
      </c>
      <c r="N35" t="s">
        <v>45432</v>
      </c>
      <c r="O35" t="s">
        <v>39246</v>
      </c>
      <c r="P35" t="s">
        <v>39118</v>
      </c>
      <c r="Q35" t="s">
        <v>45433</v>
      </c>
    </row>
    <row r="36" spans="1:17">
      <c r="A36" s="643"/>
      <c r="B36" s="497">
        <v>32</v>
      </c>
      <c r="C36" s="244" t="s">
        <v>8168</v>
      </c>
      <c r="D36" s="845" t="s">
        <v>47910</v>
      </c>
      <c r="E36" s="417" t="s">
        <v>6822</v>
      </c>
      <c r="F36" t="s">
        <v>39247</v>
      </c>
      <c r="G36" t="s">
        <v>48146</v>
      </c>
      <c r="H36" t="s">
        <v>39249</v>
      </c>
      <c r="I36" t="s">
        <v>39250</v>
      </c>
      <c r="J36" t="s">
        <v>48147</v>
      </c>
      <c r="K36" t="s">
        <v>39252</v>
      </c>
      <c r="L36" t="s">
        <v>39253</v>
      </c>
      <c r="M36" t="s">
        <v>48148</v>
      </c>
      <c r="N36" t="s">
        <v>39255</v>
      </c>
      <c r="O36" t="s">
        <v>39256</v>
      </c>
      <c r="P36" t="s">
        <v>48149</v>
      </c>
      <c r="Q36" t="s">
        <v>39258</v>
      </c>
    </row>
    <row r="37" spans="1:17">
      <c r="A37" s="643"/>
      <c r="B37" s="497">
        <v>33</v>
      </c>
      <c r="C37" s="244" t="s">
        <v>8169</v>
      </c>
      <c r="D37" s="845" t="s">
        <v>47911</v>
      </c>
      <c r="E37" s="417" t="s">
        <v>3939</v>
      </c>
      <c r="F37" t="s">
        <v>39259</v>
      </c>
      <c r="G37" t="s">
        <v>48150</v>
      </c>
      <c r="H37" t="s">
        <v>39260</v>
      </c>
      <c r="I37" t="s">
        <v>37214</v>
      </c>
      <c r="J37" t="s">
        <v>48151</v>
      </c>
      <c r="K37" t="s">
        <v>39261</v>
      </c>
      <c r="L37" t="s">
        <v>37215</v>
      </c>
      <c r="M37" t="s">
        <v>48152</v>
      </c>
      <c r="N37" t="s">
        <v>39262</v>
      </c>
      <c r="O37" t="s">
        <v>37216</v>
      </c>
      <c r="P37" t="s">
        <v>48153</v>
      </c>
      <c r="Q37" t="s">
        <v>39262</v>
      </c>
    </row>
    <row r="38" spans="1:17">
      <c r="B38" s="497">
        <v>34</v>
      </c>
      <c r="C38" s="244" t="s">
        <v>7285</v>
      </c>
      <c r="D38" s="417" t="s">
        <v>47912</v>
      </c>
      <c r="E38" s="417" t="s">
        <v>48543</v>
      </c>
      <c r="F38" t="s">
        <v>10404</v>
      </c>
      <c r="G38" t="s">
        <v>39263</v>
      </c>
      <c r="H38" t="s">
        <v>39264</v>
      </c>
      <c r="I38" t="s">
        <v>10405</v>
      </c>
      <c r="J38" t="s">
        <v>39265</v>
      </c>
      <c r="K38" t="s">
        <v>48544</v>
      </c>
      <c r="L38" t="s">
        <v>10406</v>
      </c>
      <c r="M38" t="s">
        <v>39266</v>
      </c>
      <c r="N38" t="s">
        <v>48545</v>
      </c>
      <c r="O38" t="s">
        <v>39267</v>
      </c>
      <c r="P38" t="s">
        <v>39268</v>
      </c>
      <c r="Q38" t="s">
        <v>39269</v>
      </c>
    </row>
    <row r="39" spans="1:17">
      <c r="B39" s="497">
        <v>35</v>
      </c>
      <c r="C39" s="244" t="s">
        <v>3777</v>
      </c>
      <c r="D39" s="417" t="s">
        <v>47913</v>
      </c>
      <c r="E39" s="417" t="s">
        <v>45467</v>
      </c>
      <c r="F39" t="s">
        <v>39270</v>
      </c>
      <c r="G39" t="s">
        <v>39271</v>
      </c>
      <c r="H39" t="s">
        <v>39272</v>
      </c>
      <c r="I39" t="s">
        <v>39273</v>
      </c>
      <c r="J39" t="s">
        <v>39274</v>
      </c>
      <c r="K39" t="s">
        <v>39275</v>
      </c>
      <c r="L39" t="s">
        <v>39276</v>
      </c>
      <c r="M39" t="s">
        <v>39277</v>
      </c>
      <c r="N39" t="s">
        <v>45468</v>
      </c>
      <c r="O39" t="s">
        <v>39276</v>
      </c>
      <c r="P39" t="s">
        <v>39278</v>
      </c>
      <c r="Q39" t="s">
        <v>45469</v>
      </c>
    </row>
    <row r="40" spans="1:17">
      <c r="B40" s="497">
        <v>36</v>
      </c>
      <c r="C40" s="244" t="s">
        <v>8170</v>
      </c>
      <c r="D40" s="417" t="s">
        <v>47900</v>
      </c>
      <c r="E40" s="417" t="s">
        <v>45434</v>
      </c>
      <c r="F40" t="s">
        <v>39279</v>
      </c>
      <c r="G40" t="s">
        <v>39137</v>
      </c>
      <c r="H40" t="s">
        <v>39138</v>
      </c>
      <c r="I40" t="s">
        <v>39280</v>
      </c>
      <c r="J40" t="s">
        <v>39140</v>
      </c>
      <c r="K40" t="s">
        <v>45435</v>
      </c>
      <c r="L40" t="s">
        <v>39281</v>
      </c>
      <c r="M40" t="s">
        <v>39142</v>
      </c>
      <c r="N40" t="s">
        <v>45436</v>
      </c>
      <c r="O40" t="s">
        <v>39282</v>
      </c>
      <c r="P40" t="s">
        <v>39144</v>
      </c>
      <c r="Q40" t="s">
        <v>45437</v>
      </c>
    </row>
    <row r="41" spans="1:17">
      <c r="A41" s="643"/>
      <c r="B41" s="497">
        <v>37</v>
      </c>
      <c r="C41" s="244" t="s">
        <v>8171</v>
      </c>
      <c r="D41" s="845" t="s">
        <v>47914</v>
      </c>
      <c r="E41" s="417" t="s">
        <v>7996</v>
      </c>
      <c r="F41" t="s">
        <v>39283</v>
      </c>
      <c r="G41" t="s">
        <v>48154</v>
      </c>
      <c r="H41" t="s">
        <v>39284</v>
      </c>
      <c r="I41" t="s">
        <v>39285</v>
      </c>
      <c r="J41" t="s">
        <v>48155</v>
      </c>
      <c r="K41" t="s">
        <v>39286</v>
      </c>
      <c r="L41" t="s">
        <v>39287</v>
      </c>
      <c r="M41" t="s">
        <v>48156</v>
      </c>
      <c r="N41" t="s">
        <v>39288</v>
      </c>
      <c r="O41" t="s">
        <v>39289</v>
      </c>
      <c r="P41" t="s">
        <v>48157</v>
      </c>
      <c r="Q41" t="s">
        <v>39290</v>
      </c>
    </row>
    <row r="42" spans="1:17">
      <c r="B42" s="497">
        <v>38</v>
      </c>
      <c r="C42" s="244" t="s">
        <v>8172</v>
      </c>
      <c r="D42" s="417" t="s">
        <v>45452</v>
      </c>
      <c r="E42" s="417" t="s">
        <v>45453</v>
      </c>
      <c r="F42" t="s">
        <v>39291</v>
      </c>
      <c r="G42" t="s">
        <v>39229</v>
      </c>
      <c r="H42" t="s">
        <v>39230</v>
      </c>
      <c r="I42" t="s">
        <v>39292</v>
      </c>
      <c r="J42" t="s">
        <v>45454</v>
      </c>
      <c r="K42" t="s">
        <v>45455</v>
      </c>
      <c r="L42" t="s">
        <v>39293</v>
      </c>
      <c r="M42" t="s">
        <v>45456</v>
      </c>
      <c r="N42" t="s">
        <v>45457</v>
      </c>
      <c r="O42" t="s">
        <v>39294</v>
      </c>
      <c r="P42" t="s">
        <v>45458</v>
      </c>
      <c r="Q42" t="s">
        <v>45459</v>
      </c>
    </row>
    <row r="43" spans="1:17">
      <c r="B43" s="497">
        <v>39</v>
      </c>
      <c r="C43" s="244" t="s">
        <v>3779</v>
      </c>
      <c r="D43" s="417" t="s">
        <v>47915</v>
      </c>
      <c r="E43" s="417" t="s">
        <v>48546</v>
      </c>
      <c r="F43" t="s">
        <v>39295</v>
      </c>
      <c r="G43" t="s">
        <v>39296</v>
      </c>
      <c r="H43" t="s">
        <v>48547</v>
      </c>
      <c r="I43" t="s">
        <v>39297</v>
      </c>
      <c r="J43" t="s">
        <v>39298</v>
      </c>
      <c r="K43" t="s">
        <v>48548</v>
      </c>
      <c r="L43" t="s">
        <v>39299</v>
      </c>
      <c r="M43" t="s">
        <v>39300</v>
      </c>
      <c r="N43" t="s">
        <v>48549</v>
      </c>
      <c r="O43" t="s">
        <v>39301</v>
      </c>
      <c r="P43" t="s">
        <v>39302</v>
      </c>
      <c r="Q43" t="s">
        <v>48549</v>
      </c>
    </row>
    <row r="44" spans="1:17">
      <c r="A44" s="643"/>
      <c r="B44" s="497">
        <v>40</v>
      </c>
      <c r="C44" s="244" t="s">
        <v>8168</v>
      </c>
      <c r="D44" s="845" t="s">
        <v>47910</v>
      </c>
      <c r="E44" s="417" t="s">
        <v>6822</v>
      </c>
      <c r="F44" t="s">
        <v>39247</v>
      </c>
      <c r="G44" t="s">
        <v>48146</v>
      </c>
      <c r="H44" t="s">
        <v>39249</v>
      </c>
      <c r="I44" t="s">
        <v>39250</v>
      </c>
      <c r="J44" t="s">
        <v>48147</v>
      </c>
      <c r="K44" t="s">
        <v>39252</v>
      </c>
      <c r="L44" t="s">
        <v>39253</v>
      </c>
      <c r="M44" t="s">
        <v>48148</v>
      </c>
      <c r="N44" t="s">
        <v>39255</v>
      </c>
      <c r="O44" t="s">
        <v>39256</v>
      </c>
      <c r="P44" t="s">
        <v>48149</v>
      </c>
      <c r="Q44" t="s">
        <v>39258</v>
      </c>
    </row>
    <row r="45" spans="1:17">
      <c r="B45" s="497">
        <v>41</v>
      </c>
      <c r="C45" s="244" t="s">
        <v>8173</v>
      </c>
      <c r="D45" s="417" t="s">
        <v>7997</v>
      </c>
      <c r="E45" s="417" t="s">
        <v>4036</v>
      </c>
      <c r="F45" t="s">
        <v>39303</v>
      </c>
      <c r="G45" t="s">
        <v>39304</v>
      </c>
      <c r="H45" t="s">
        <v>39305</v>
      </c>
      <c r="I45" t="s">
        <v>39306</v>
      </c>
      <c r="J45" t="s">
        <v>39307</v>
      </c>
      <c r="K45" t="s">
        <v>39308</v>
      </c>
      <c r="L45" t="s">
        <v>39309</v>
      </c>
      <c r="M45" t="s">
        <v>39310</v>
      </c>
      <c r="N45" t="s">
        <v>39311</v>
      </c>
      <c r="O45" t="s">
        <v>39312</v>
      </c>
      <c r="P45" t="s">
        <v>39313</v>
      </c>
      <c r="Q45" t="s">
        <v>39314</v>
      </c>
    </row>
    <row r="46" spans="1:17">
      <c r="A46" s="643"/>
      <c r="B46" s="497">
        <v>42</v>
      </c>
      <c r="C46" s="244" t="s">
        <v>3782</v>
      </c>
      <c r="D46" s="845" t="s">
        <v>47916</v>
      </c>
      <c r="E46" s="417" t="s">
        <v>45470</v>
      </c>
      <c r="F46" t="s">
        <v>39315</v>
      </c>
      <c r="G46" t="s">
        <v>48158</v>
      </c>
      <c r="H46" t="s">
        <v>39316</v>
      </c>
      <c r="I46" t="s">
        <v>39317</v>
      </c>
      <c r="J46" t="s">
        <v>48159</v>
      </c>
      <c r="K46" t="s">
        <v>45471</v>
      </c>
      <c r="L46" t="s">
        <v>39318</v>
      </c>
      <c r="M46" t="s">
        <v>48160</v>
      </c>
      <c r="N46" t="s">
        <v>45472</v>
      </c>
      <c r="O46" t="s">
        <v>39319</v>
      </c>
      <c r="P46" t="s">
        <v>48161</v>
      </c>
      <c r="Q46" t="s">
        <v>45473</v>
      </c>
    </row>
    <row r="47" spans="1:17">
      <c r="A47" s="643"/>
      <c r="B47" s="497">
        <v>43</v>
      </c>
      <c r="C47" s="843" t="s">
        <v>47877</v>
      </c>
      <c r="D47" s="845" t="s">
        <v>47917</v>
      </c>
      <c r="E47" s="417" t="s">
        <v>45453</v>
      </c>
      <c r="F47" t="s">
        <v>47634</v>
      </c>
      <c r="G47" t="s">
        <v>48162</v>
      </c>
      <c r="H47" t="s">
        <v>39230</v>
      </c>
      <c r="I47" t="s">
        <v>48163</v>
      </c>
      <c r="J47" t="s">
        <v>48164</v>
      </c>
      <c r="K47" t="s">
        <v>45455</v>
      </c>
      <c r="L47" t="s">
        <v>47635</v>
      </c>
      <c r="M47" t="s">
        <v>48165</v>
      </c>
      <c r="N47" t="s">
        <v>45457</v>
      </c>
      <c r="O47" t="s">
        <v>47636</v>
      </c>
      <c r="P47" t="s">
        <v>48166</v>
      </c>
      <c r="Q47" t="s">
        <v>45459</v>
      </c>
    </row>
    <row r="48" spans="1:17">
      <c r="B48" s="497">
        <v>44</v>
      </c>
      <c r="C48" s="244" t="s">
        <v>3784</v>
      </c>
      <c r="D48" s="417" t="s">
        <v>48550</v>
      </c>
      <c r="E48" s="417" t="s">
        <v>48551</v>
      </c>
      <c r="F48" t="s">
        <v>39320</v>
      </c>
      <c r="G48" t="s">
        <v>48552</v>
      </c>
      <c r="H48" t="s">
        <v>48553</v>
      </c>
      <c r="I48" t="s">
        <v>39321</v>
      </c>
      <c r="J48" t="s">
        <v>48554</v>
      </c>
      <c r="K48" t="s">
        <v>48555</v>
      </c>
      <c r="L48" t="s">
        <v>39322</v>
      </c>
      <c r="M48" t="s">
        <v>48556</v>
      </c>
      <c r="N48" t="s">
        <v>48557</v>
      </c>
      <c r="O48" t="s">
        <v>39323</v>
      </c>
      <c r="P48" t="s">
        <v>48558</v>
      </c>
      <c r="Q48" t="s">
        <v>48559</v>
      </c>
    </row>
    <row r="49" spans="1:17">
      <c r="A49" s="643"/>
      <c r="B49" s="497">
        <v>45</v>
      </c>
      <c r="C49" s="244" t="s">
        <v>8174</v>
      </c>
      <c r="D49" s="845" t="s">
        <v>47918</v>
      </c>
      <c r="E49" s="417" t="s">
        <v>3935</v>
      </c>
      <c r="F49" t="s">
        <v>39324</v>
      </c>
      <c r="G49" t="s">
        <v>48167</v>
      </c>
      <c r="H49" t="s">
        <v>39163</v>
      </c>
      <c r="I49" t="s">
        <v>39325</v>
      </c>
      <c r="J49" t="s">
        <v>48168</v>
      </c>
      <c r="K49" t="s">
        <v>39166</v>
      </c>
      <c r="L49" t="s">
        <v>39326</v>
      </c>
      <c r="M49" t="s">
        <v>48169</v>
      </c>
      <c r="N49" t="s">
        <v>39169</v>
      </c>
      <c r="O49" t="s">
        <v>37211</v>
      </c>
      <c r="P49" t="s">
        <v>48170</v>
      </c>
      <c r="Q49" t="s">
        <v>39172</v>
      </c>
    </row>
    <row r="50" spans="1:17">
      <c r="B50" s="497">
        <v>46</v>
      </c>
      <c r="C50" s="244" t="s">
        <v>3783</v>
      </c>
      <c r="D50" s="417" t="s">
        <v>45474</v>
      </c>
      <c r="E50" s="417" t="s">
        <v>45475</v>
      </c>
      <c r="F50" t="s">
        <v>39327</v>
      </c>
      <c r="G50" t="s">
        <v>39328</v>
      </c>
      <c r="H50" t="s">
        <v>39329</v>
      </c>
      <c r="I50" t="s">
        <v>39330</v>
      </c>
      <c r="J50" t="s">
        <v>39331</v>
      </c>
      <c r="K50" t="s">
        <v>39332</v>
      </c>
      <c r="L50" t="s">
        <v>39333</v>
      </c>
      <c r="M50" t="s">
        <v>45476</v>
      </c>
      <c r="N50" t="s">
        <v>45477</v>
      </c>
      <c r="O50" t="s">
        <v>39334</v>
      </c>
      <c r="P50" t="s">
        <v>45478</v>
      </c>
      <c r="Q50" t="s">
        <v>45479</v>
      </c>
    </row>
    <row r="51" spans="1:17">
      <c r="B51" s="497">
        <v>47</v>
      </c>
      <c r="C51" s="244" t="s">
        <v>8166</v>
      </c>
      <c r="D51" s="417" t="s">
        <v>3934</v>
      </c>
      <c r="E51" s="417" t="s">
        <v>3935</v>
      </c>
      <c r="F51" t="s">
        <v>39228</v>
      </c>
      <c r="G51" t="s">
        <v>39162</v>
      </c>
      <c r="H51" t="s">
        <v>39163</v>
      </c>
      <c r="I51" t="s">
        <v>39231</v>
      </c>
      <c r="J51" t="s">
        <v>39165</v>
      </c>
      <c r="K51" t="s">
        <v>39166</v>
      </c>
      <c r="L51" t="s">
        <v>39232</v>
      </c>
      <c r="M51" t="s">
        <v>39168</v>
      </c>
      <c r="N51" t="s">
        <v>39169</v>
      </c>
      <c r="O51" t="s">
        <v>39233</v>
      </c>
      <c r="P51" t="s">
        <v>39171</v>
      </c>
      <c r="Q51" t="s">
        <v>39172</v>
      </c>
    </row>
    <row r="52" spans="1:17">
      <c r="B52" s="497">
        <v>48</v>
      </c>
      <c r="C52" s="244" t="s">
        <v>3785</v>
      </c>
      <c r="D52" s="417" t="s">
        <v>47919</v>
      </c>
      <c r="E52" s="417" t="s">
        <v>7998</v>
      </c>
      <c r="F52" t="s">
        <v>39335</v>
      </c>
      <c r="G52" t="s">
        <v>39248</v>
      </c>
      <c r="H52" t="s">
        <v>39249</v>
      </c>
      <c r="I52" t="s">
        <v>39336</v>
      </c>
      <c r="J52" t="s">
        <v>39251</v>
      </c>
      <c r="K52" t="s">
        <v>39252</v>
      </c>
      <c r="L52" t="s">
        <v>39337</v>
      </c>
      <c r="M52" t="s">
        <v>39254</v>
      </c>
      <c r="N52" t="s">
        <v>39255</v>
      </c>
      <c r="O52" t="s">
        <v>39338</v>
      </c>
      <c r="P52" t="s">
        <v>39257</v>
      </c>
      <c r="Q52" t="s">
        <v>39258</v>
      </c>
    </row>
    <row r="53" spans="1:17">
      <c r="B53" s="497">
        <v>49</v>
      </c>
      <c r="C53" s="244" t="s">
        <v>3781</v>
      </c>
      <c r="D53" s="417" t="s">
        <v>3938</v>
      </c>
      <c r="E53" s="417" t="s">
        <v>3939</v>
      </c>
      <c r="F53" t="s">
        <v>39339</v>
      </c>
      <c r="G53" t="s">
        <v>39340</v>
      </c>
      <c r="H53" t="s">
        <v>39260</v>
      </c>
      <c r="I53" t="s">
        <v>39341</v>
      </c>
      <c r="J53" t="s">
        <v>39342</v>
      </c>
      <c r="K53" t="s">
        <v>39261</v>
      </c>
      <c r="L53" t="s">
        <v>39343</v>
      </c>
      <c r="M53" t="s">
        <v>39344</v>
      </c>
      <c r="N53" t="s">
        <v>39262</v>
      </c>
      <c r="O53" t="s">
        <v>39345</v>
      </c>
      <c r="P53" t="s">
        <v>39346</v>
      </c>
      <c r="Q53" t="s">
        <v>39262</v>
      </c>
    </row>
    <row r="54" spans="1:17">
      <c r="B54" s="497">
        <v>50</v>
      </c>
      <c r="C54" s="244" t="s">
        <v>8175</v>
      </c>
      <c r="D54" s="417" t="s">
        <v>47920</v>
      </c>
      <c r="E54" s="417" t="s">
        <v>7999</v>
      </c>
      <c r="F54" t="s">
        <v>39347</v>
      </c>
      <c r="G54" t="s">
        <v>39348</v>
      </c>
      <c r="H54" t="s">
        <v>39349</v>
      </c>
      <c r="I54" t="s">
        <v>39350</v>
      </c>
      <c r="J54" t="s">
        <v>39351</v>
      </c>
      <c r="K54" t="s">
        <v>39352</v>
      </c>
      <c r="L54" t="s">
        <v>39353</v>
      </c>
      <c r="M54" t="s">
        <v>39354</v>
      </c>
      <c r="N54" t="s">
        <v>39355</v>
      </c>
      <c r="O54" t="s">
        <v>39356</v>
      </c>
      <c r="P54" t="s">
        <v>39357</v>
      </c>
      <c r="Q54" t="s">
        <v>39358</v>
      </c>
    </row>
    <row r="55" spans="1:17">
      <c r="B55" s="497">
        <v>51</v>
      </c>
      <c r="C55" s="244" t="s">
        <v>8176</v>
      </c>
      <c r="D55" s="417" t="s">
        <v>47921</v>
      </c>
      <c r="E55" s="417" t="s">
        <v>48560</v>
      </c>
      <c r="F55" t="s">
        <v>39359</v>
      </c>
      <c r="G55" t="s">
        <v>39360</v>
      </c>
      <c r="H55" t="s">
        <v>39361</v>
      </c>
      <c r="I55" t="s">
        <v>39362</v>
      </c>
      <c r="J55" t="s">
        <v>39363</v>
      </c>
      <c r="K55" t="s">
        <v>48561</v>
      </c>
      <c r="L55" t="s">
        <v>39364</v>
      </c>
      <c r="M55" t="s">
        <v>39365</v>
      </c>
      <c r="N55" t="s">
        <v>48562</v>
      </c>
      <c r="O55" t="s">
        <v>39366</v>
      </c>
      <c r="P55" t="s">
        <v>39367</v>
      </c>
      <c r="Q55" t="s">
        <v>39368</v>
      </c>
    </row>
    <row r="56" spans="1:17">
      <c r="B56" s="497">
        <v>52</v>
      </c>
      <c r="C56" s="244" t="s">
        <v>8177</v>
      </c>
      <c r="D56" s="417" t="s">
        <v>45480</v>
      </c>
      <c r="E56" s="417" t="s">
        <v>8000</v>
      </c>
      <c r="F56" t="s">
        <v>39369</v>
      </c>
      <c r="G56" t="s">
        <v>39370</v>
      </c>
      <c r="H56" t="s">
        <v>39371</v>
      </c>
      <c r="I56" t="s">
        <v>39372</v>
      </c>
      <c r="J56" t="s">
        <v>39373</v>
      </c>
      <c r="K56" t="s">
        <v>39374</v>
      </c>
      <c r="L56" t="s">
        <v>39375</v>
      </c>
      <c r="M56" t="s">
        <v>45481</v>
      </c>
      <c r="N56" t="s">
        <v>39376</v>
      </c>
      <c r="O56" t="s">
        <v>39377</v>
      </c>
      <c r="P56" t="s">
        <v>45482</v>
      </c>
      <c r="Q56" t="s">
        <v>39378</v>
      </c>
    </row>
    <row r="57" spans="1:17">
      <c r="B57" s="497">
        <v>53</v>
      </c>
      <c r="C57" s="244" t="s">
        <v>3774</v>
      </c>
      <c r="D57" s="417" t="s">
        <v>48563</v>
      </c>
      <c r="E57" s="417" t="s">
        <v>3936</v>
      </c>
      <c r="F57" t="s">
        <v>39379</v>
      </c>
      <c r="G57" t="s">
        <v>39380</v>
      </c>
      <c r="H57" t="s">
        <v>39381</v>
      </c>
      <c r="I57" t="s">
        <v>39382</v>
      </c>
      <c r="J57" t="s">
        <v>48564</v>
      </c>
      <c r="K57" t="s">
        <v>39383</v>
      </c>
      <c r="L57" t="s">
        <v>12605</v>
      </c>
      <c r="M57" t="s">
        <v>48565</v>
      </c>
      <c r="N57" t="s">
        <v>39384</v>
      </c>
      <c r="O57" t="s">
        <v>12606</v>
      </c>
      <c r="P57" t="s">
        <v>48566</v>
      </c>
      <c r="Q57" t="s">
        <v>39385</v>
      </c>
    </row>
    <row r="58" spans="1:17">
      <c r="B58" s="497">
        <v>54</v>
      </c>
      <c r="C58" s="244" t="s">
        <v>8165</v>
      </c>
      <c r="D58" s="417" t="s">
        <v>45483</v>
      </c>
      <c r="E58" s="417" t="s">
        <v>45484</v>
      </c>
      <c r="F58" t="s">
        <v>39224</v>
      </c>
      <c r="G58" t="s">
        <v>39386</v>
      </c>
      <c r="H58" t="s">
        <v>39387</v>
      </c>
      <c r="I58" t="s">
        <v>39225</v>
      </c>
      <c r="J58" t="s">
        <v>39388</v>
      </c>
      <c r="K58" t="s">
        <v>39389</v>
      </c>
      <c r="L58" t="s">
        <v>39226</v>
      </c>
      <c r="M58" t="s">
        <v>45485</v>
      </c>
      <c r="N58" t="s">
        <v>45486</v>
      </c>
      <c r="O58" t="s">
        <v>39227</v>
      </c>
      <c r="P58" t="s">
        <v>45487</v>
      </c>
      <c r="Q58" t="s">
        <v>45488</v>
      </c>
    </row>
    <row r="59" spans="1:17">
      <c r="B59" s="497">
        <v>55</v>
      </c>
      <c r="C59" s="244" t="s">
        <v>5142</v>
      </c>
      <c r="D59" s="417" t="s">
        <v>45474</v>
      </c>
      <c r="E59" s="417" t="s">
        <v>45475</v>
      </c>
      <c r="F59" t="s">
        <v>39119</v>
      </c>
      <c r="G59" t="s">
        <v>39328</v>
      </c>
      <c r="H59" t="s">
        <v>39329</v>
      </c>
      <c r="I59" t="s">
        <v>39121</v>
      </c>
      <c r="J59" t="s">
        <v>39331</v>
      </c>
      <c r="K59" t="s">
        <v>39332</v>
      </c>
      <c r="L59" t="s">
        <v>39123</v>
      </c>
      <c r="M59" t="s">
        <v>45476</v>
      </c>
      <c r="N59" t="s">
        <v>45477</v>
      </c>
      <c r="O59" t="s">
        <v>39125</v>
      </c>
      <c r="P59" t="s">
        <v>45478</v>
      </c>
      <c r="Q59" t="s">
        <v>45479</v>
      </c>
    </row>
    <row r="60" spans="1:17">
      <c r="A60" s="643"/>
      <c r="B60" s="497">
        <v>56</v>
      </c>
      <c r="C60" s="244" t="s">
        <v>3778</v>
      </c>
      <c r="D60" s="845" t="s">
        <v>47922</v>
      </c>
      <c r="E60" s="417" t="s">
        <v>3937</v>
      </c>
      <c r="F60" t="s">
        <v>39390</v>
      </c>
      <c r="G60" t="s">
        <v>48171</v>
      </c>
      <c r="H60" t="s">
        <v>39391</v>
      </c>
      <c r="I60" t="s">
        <v>39392</v>
      </c>
      <c r="J60" t="s">
        <v>48172</v>
      </c>
      <c r="K60" t="s">
        <v>39393</v>
      </c>
      <c r="L60" t="s">
        <v>39394</v>
      </c>
      <c r="M60" t="s">
        <v>48173</v>
      </c>
      <c r="N60" t="s">
        <v>39395</v>
      </c>
      <c r="O60" t="s">
        <v>39396</v>
      </c>
      <c r="P60" t="s">
        <v>48174</v>
      </c>
      <c r="Q60" t="s">
        <v>39397</v>
      </c>
    </row>
    <row r="61" spans="1:17">
      <c r="B61" s="497">
        <v>57</v>
      </c>
      <c r="C61" s="244" t="s">
        <v>5141</v>
      </c>
      <c r="D61" s="417" t="s">
        <v>45460</v>
      </c>
      <c r="E61" s="417" t="s">
        <v>45461</v>
      </c>
      <c r="F61" t="s">
        <v>39398</v>
      </c>
      <c r="G61" t="s">
        <v>39234</v>
      </c>
      <c r="H61" t="s">
        <v>39235</v>
      </c>
      <c r="I61" t="s">
        <v>16151</v>
      </c>
      <c r="J61" t="s">
        <v>45462</v>
      </c>
      <c r="K61" t="s">
        <v>45463</v>
      </c>
      <c r="L61" t="s">
        <v>16129</v>
      </c>
      <c r="M61" t="s">
        <v>38455</v>
      </c>
      <c r="N61" t="s">
        <v>45464</v>
      </c>
      <c r="O61" t="s">
        <v>16130</v>
      </c>
      <c r="P61" t="s">
        <v>45465</v>
      </c>
      <c r="Q61" t="s">
        <v>45466</v>
      </c>
    </row>
    <row r="62" spans="1:17">
      <c r="A62" s="643"/>
      <c r="B62" s="497">
        <v>58</v>
      </c>
      <c r="C62" s="244" t="s">
        <v>8168</v>
      </c>
      <c r="D62" s="845" t="s">
        <v>47910</v>
      </c>
      <c r="E62" s="417" t="s">
        <v>6822</v>
      </c>
      <c r="F62" t="s">
        <v>39247</v>
      </c>
      <c r="G62" t="s">
        <v>48146</v>
      </c>
      <c r="H62" t="s">
        <v>39249</v>
      </c>
      <c r="I62" t="s">
        <v>39250</v>
      </c>
      <c r="J62" t="s">
        <v>48147</v>
      </c>
      <c r="K62" t="s">
        <v>39252</v>
      </c>
      <c r="L62" t="s">
        <v>39253</v>
      </c>
      <c r="M62" t="s">
        <v>48148</v>
      </c>
      <c r="N62" t="s">
        <v>39255</v>
      </c>
      <c r="O62" t="s">
        <v>39256</v>
      </c>
      <c r="P62" t="s">
        <v>48149</v>
      </c>
      <c r="Q62" t="s">
        <v>39258</v>
      </c>
    </row>
    <row r="63" spans="1:17">
      <c r="B63" s="497">
        <v>59</v>
      </c>
      <c r="C63" s="244" t="s">
        <v>8178</v>
      </c>
      <c r="D63" s="417" t="s">
        <v>47900</v>
      </c>
      <c r="E63" s="417" t="s">
        <v>45434</v>
      </c>
      <c r="F63" t="s">
        <v>39399</v>
      </c>
      <c r="G63" t="s">
        <v>39137</v>
      </c>
      <c r="H63" t="s">
        <v>39138</v>
      </c>
      <c r="I63" t="s">
        <v>39400</v>
      </c>
      <c r="J63" t="s">
        <v>39140</v>
      </c>
      <c r="K63" t="s">
        <v>45435</v>
      </c>
      <c r="L63" t="s">
        <v>39401</v>
      </c>
      <c r="M63" t="s">
        <v>39142</v>
      </c>
      <c r="N63" t="s">
        <v>45436</v>
      </c>
      <c r="O63" t="s">
        <v>39402</v>
      </c>
      <c r="P63" t="s">
        <v>39144</v>
      </c>
      <c r="Q63" t="s">
        <v>45437</v>
      </c>
    </row>
    <row r="64" spans="1:17">
      <c r="B64" s="497">
        <v>60</v>
      </c>
      <c r="C64" s="244" t="s">
        <v>3786</v>
      </c>
      <c r="D64" s="417" t="s">
        <v>45489</v>
      </c>
      <c r="E64" s="417" t="s">
        <v>45490</v>
      </c>
      <c r="F64" t="s">
        <v>39403</v>
      </c>
      <c r="G64" t="s">
        <v>39404</v>
      </c>
      <c r="H64" t="s">
        <v>39405</v>
      </c>
      <c r="I64" t="s">
        <v>39406</v>
      </c>
      <c r="J64" t="s">
        <v>39407</v>
      </c>
      <c r="K64" t="s">
        <v>39408</v>
      </c>
      <c r="L64" t="s">
        <v>39409</v>
      </c>
      <c r="M64" t="s">
        <v>45491</v>
      </c>
      <c r="N64" t="s">
        <v>45492</v>
      </c>
      <c r="O64" t="s">
        <v>39410</v>
      </c>
      <c r="P64" t="s">
        <v>45493</v>
      </c>
      <c r="Q64" t="s">
        <v>45494</v>
      </c>
    </row>
    <row r="65" spans="1:17">
      <c r="B65" s="497">
        <v>61</v>
      </c>
      <c r="C65" s="244" t="s">
        <v>3753</v>
      </c>
      <c r="D65" s="417" t="s">
        <v>8001</v>
      </c>
      <c r="E65" s="417" t="s">
        <v>8002</v>
      </c>
      <c r="F65" t="s">
        <v>39411</v>
      </c>
      <c r="G65" t="s">
        <v>39412</v>
      </c>
      <c r="H65" t="s">
        <v>39413</v>
      </c>
      <c r="I65" t="s">
        <v>39414</v>
      </c>
      <c r="J65" t="s">
        <v>39415</v>
      </c>
      <c r="K65" t="s">
        <v>39416</v>
      </c>
      <c r="L65" t="s">
        <v>39417</v>
      </c>
      <c r="M65" t="s">
        <v>39418</v>
      </c>
      <c r="N65" t="s">
        <v>39419</v>
      </c>
      <c r="O65" t="s">
        <v>39420</v>
      </c>
      <c r="P65" t="s">
        <v>39421</v>
      </c>
      <c r="Q65" t="s">
        <v>39422</v>
      </c>
    </row>
    <row r="66" spans="1:17">
      <c r="B66" s="497">
        <v>62</v>
      </c>
      <c r="C66" s="244" t="s">
        <v>3787</v>
      </c>
      <c r="D66" s="417" t="s">
        <v>3941</v>
      </c>
      <c r="E66" s="417" t="s">
        <v>48567</v>
      </c>
      <c r="F66" t="s">
        <v>39423</v>
      </c>
      <c r="G66" t="s">
        <v>39424</v>
      </c>
      <c r="H66" t="s">
        <v>39425</v>
      </c>
      <c r="I66" t="s">
        <v>39426</v>
      </c>
      <c r="J66" t="s">
        <v>39427</v>
      </c>
      <c r="K66" t="s">
        <v>48568</v>
      </c>
      <c r="L66" t="s">
        <v>39428</v>
      </c>
      <c r="M66" t="s">
        <v>39429</v>
      </c>
      <c r="N66" t="s">
        <v>48569</v>
      </c>
      <c r="O66" t="s">
        <v>39430</v>
      </c>
      <c r="P66" t="s">
        <v>39431</v>
      </c>
      <c r="Q66" t="s">
        <v>48570</v>
      </c>
    </row>
    <row r="67" spans="1:17">
      <c r="B67" s="497">
        <v>63</v>
      </c>
      <c r="C67" s="244" t="s">
        <v>8179</v>
      </c>
      <c r="D67" s="417" t="s">
        <v>3934</v>
      </c>
      <c r="E67" s="417" t="s">
        <v>3935</v>
      </c>
      <c r="F67" t="s">
        <v>39432</v>
      </c>
      <c r="G67" t="s">
        <v>39162</v>
      </c>
      <c r="H67" t="s">
        <v>39163</v>
      </c>
      <c r="I67" t="s">
        <v>39433</v>
      </c>
      <c r="J67" t="s">
        <v>39165</v>
      </c>
      <c r="K67" t="s">
        <v>39166</v>
      </c>
      <c r="L67" t="s">
        <v>39434</v>
      </c>
      <c r="M67" t="s">
        <v>39168</v>
      </c>
      <c r="N67" t="s">
        <v>39169</v>
      </c>
      <c r="O67" t="s">
        <v>39435</v>
      </c>
      <c r="P67" t="s">
        <v>39171</v>
      </c>
      <c r="Q67" t="s">
        <v>39172</v>
      </c>
    </row>
    <row r="68" spans="1:17">
      <c r="B68" s="497">
        <v>64</v>
      </c>
      <c r="C68" s="244" t="s">
        <v>8180</v>
      </c>
      <c r="D68" s="417" t="s">
        <v>3940</v>
      </c>
      <c r="E68" s="417" t="s">
        <v>48571</v>
      </c>
      <c r="F68" t="s">
        <v>39436</v>
      </c>
      <c r="G68" t="s">
        <v>39437</v>
      </c>
      <c r="H68" t="s">
        <v>48572</v>
      </c>
      <c r="I68" t="s">
        <v>39438</v>
      </c>
      <c r="J68" t="s">
        <v>39439</v>
      </c>
      <c r="K68" t="s">
        <v>48573</v>
      </c>
      <c r="L68" t="s">
        <v>39440</v>
      </c>
      <c r="M68" t="s">
        <v>39441</v>
      </c>
      <c r="N68" t="s">
        <v>48574</v>
      </c>
      <c r="O68" t="s">
        <v>39442</v>
      </c>
      <c r="P68" t="s">
        <v>39443</v>
      </c>
      <c r="Q68" t="s">
        <v>48575</v>
      </c>
    </row>
    <row r="69" spans="1:17">
      <c r="B69" s="497">
        <v>65</v>
      </c>
      <c r="C69" s="244" t="s">
        <v>8181</v>
      </c>
      <c r="D69" s="417" t="s">
        <v>45495</v>
      </c>
      <c r="E69" s="417" t="s">
        <v>8003</v>
      </c>
      <c r="F69" t="s">
        <v>39444</v>
      </c>
      <c r="G69" t="s">
        <v>39445</v>
      </c>
      <c r="H69" t="s">
        <v>39446</v>
      </c>
      <c r="I69" t="s">
        <v>39447</v>
      </c>
      <c r="J69" t="s">
        <v>45496</v>
      </c>
      <c r="K69" t="s">
        <v>39448</v>
      </c>
      <c r="L69" t="s">
        <v>39449</v>
      </c>
      <c r="M69" t="s">
        <v>45497</v>
      </c>
      <c r="N69" t="s">
        <v>39450</v>
      </c>
      <c r="O69" t="s">
        <v>39449</v>
      </c>
      <c r="P69" t="s">
        <v>45498</v>
      </c>
      <c r="Q69" t="s">
        <v>39451</v>
      </c>
    </row>
    <row r="70" spans="1:17">
      <c r="A70" s="643"/>
      <c r="B70" s="497">
        <v>66</v>
      </c>
      <c r="C70" s="244" t="s">
        <v>8145</v>
      </c>
      <c r="D70" s="845" t="s">
        <v>47923</v>
      </c>
      <c r="E70" s="417" t="s">
        <v>8004</v>
      </c>
      <c r="F70" t="s">
        <v>39452</v>
      </c>
      <c r="G70" t="s">
        <v>48175</v>
      </c>
      <c r="H70" t="s">
        <v>39305</v>
      </c>
      <c r="I70" t="s">
        <v>39453</v>
      </c>
      <c r="J70" t="s">
        <v>48176</v>
      </c>
      <c r="K70" t="s">
        <v>39308</v>
      </c>
      <c r="L70" t="s">
        <v>39454</v>
      </c>
      <c r="M70" t="s">
        <v>48177</v>
      </c>
      <c r="N70" t="s">
        <v>39311</v>
      </c>
      <c r="O70" t="s">
        <v>39454</v>
      </c>
      <c r="P70" t="s">
        <v>48178</v>
      </c>
      <c r="Q70" t="s">
        <v>39314</v>
      </c>
    </row>
    <row r="71" spans="1:17">
      <c r="B71" s="497">
        <v>67</v>
      </c>
      <c r="C71" s="244" t="s">
        <v>8168</v>
      </c>
      <c r="D71" s="417" t="s">
        <v>47919</v>
      </c>
      <c r="E71" s="417" t="s">
        <v>6822</v>
      </c>
      <c r="F71" t="s">
        <v>39247</v>
      </c>
      <c r="G71" t="s">
        <v>39248</v>
      </c>
      <c r="H71" t="s">
        <v>39249</v>
      </c>
      <c r="I71" t="s">
        <v>39250</v>
      </c>
      <c r="J71" t="s">
        <v>39251</v>
      </c>
      <c r="K71" t="s">
        <v>39252</v>
      </c>
      <c r="L71" t="s">
        <v>39253</v>
      </c>
      <c r="M71" t="s">
        <v>39254</v>
      </c>
      <c r="N71" t="s">
        <v>39255</v>
      </c>
      <c r="O71" t="s">
        <v>39256</v>
      </c>
      <c r="P71" t="s">
        <v>39257</v>
      </c>
      <c r="Q71" t="s">
        <v>39258</v>
      </c>
    </row>
    <row r="72" spans="1:17">
      <c r="B72" s="497">
        <v>68</v>
      </c>
      <c r="C72" s="244" t="s">
        <v>8182</v>
      </c>
      <c r="D72" s="417" t="s">
        <v>47900</v>
      </c>
      <c r="E72" s="417" t="s">
        <v>45434</v>
      </c>
      <c r="F72" t="s">
        <v>39455</v>
      </c>
      <c r="G72" t="s">
        <v>39137</v>
      </c>
      <c r="H72" t="s">
        <v>39138</v>
      </c>
      <c r="I72" t="s">
        <v>39456</v>
      </c>
      <c r="J72" t="s">
        <v>39140</v>
      </c>
      <c r="K72" t="s">
        <v>45435</v>
      </c>
      <c r="L72" t="s">
        <v>39457</v>
      </c>
      <c r="M72" t="s">
        <v>39142</v>
      </c>
      <c r="N72" t="s">
        <v>45436</v>
      </c>
      <c r="O72" t="s">
        <v>39458</v>
      </c>
      <c r="P72" t="s">
        <v>39144</v>
      </c>
      <c r="Q72" t="s">
        <v>45437</v>
      </c>
    </row>
    <row r="73" spans="1:17">
      <c r="B73" s="497">
        <v>69</v>
      </c>
      <c r="C73" s="244" t="s">
        <v>3781</v>
      </c>
      <c r="D73" s="417" t="s">
        <v>3938</v>
      </c>
      <c r="E73" s="417" t="s">
        <v>3939</v>
      </c>
      <c r="F73" t="s">
        <v>39339</v>
      </c>
      <c r="G73" t="s">
        <v>39340</v>
      </c>
      <c r="H73" t="s">
        <v>39260</v>
      </c>
      <c r="I73" t="s">
        <v>39341</v>
      </c>
      <c r="J73" t="s">
        <v>39342</v>
      </c>
      <c r="K73" t="s">
        <v>39261</v>
      </c>
      <c r="L73" t="s">
        <v>39343</v>
      </c>
      <c r="M73" t="s">
        <v>39344</v>
      </c>
      <c r="N73" t="s">
        <v>39262</v>
      </c>
      <c r="O73" t="s">
        <v>39345</v>
      </c>
      <c r="P73" t="s">
        <v>39346</v>
      </c>
      <c r="Q73" t="s">
        <v>39262</v>
      </c>
    </row>
    <row r="74" spans="1:17">
      <c r="B74" s="497">
        <v>70</v>
      </c>
      <c r="C74" s="244" t="s">
        <v>8183</v>
      </c>
      <c r="D74" s="417" t="s">
        <v>47924</v>
      </c>
      <c r="E74" s="417" t="s">
        <v>48576</v>
      </c>
      <c r="F74" t="s">
        <v>39459</v>
      </c>
      <c r="G74" t="s">
        <v>39460</v>
      </c>
      <c r="H74" t="s">
        <v>39461</v>
      </c>
      <c r="I74" t="s">
        <v>39462</v>
      </c>
      <c r="J74" t="s">
        <v>39463</v>
      </c>
      <c r="K74" t="s">
        <v>48577</v>
      </c>
      <c r="L74" t="s">
        <v>39464</v>
      </c>
      <c r="M74" t="s">
        <v>39465</v>
      </c>
      <c r="N74" t="s">
        <v>9583</v>
      </c>
      <c r="O74" t="s">
        <v>39466</v>
      </c>
      <c r="P74" t="s">
        <v>39467</v>
      </c>
      <c r="Q74" t="s">
        <v>9583</v>
      </c>
    </row>
    <row r="75" spans="1:17">
      <c r="B75" s="497">
        <v>71</v>
      </c>
      <c r="C75" s="244" t="s">
        <v>3768</v>
      </c>
      <c r="D75" s="417" t="s">
        <v>47925</v>
      </c>
      <c r="E75" s="417" t="s">
        <v>8005</v>
      </c>
      <c r="F75" t="s">
        <v>39468</v>
      </c>
      <c r="G75" t="s">
        <v>39469</v>
      </c>
      <c r="H75" t="s">
        <v>39470</v>
      </c>
      <c r="I75" t="s">
        <v>39471</v>
      </c>
      <c r="J75" t="s">
        <v>39472</v>
      </c>
      <c r="K75" t="s">
        <v>39473</v>
      </c>
      <c r="L75" t="s">
        <v>39474</v>
      </c>
      <c r="M75" t="s">
        <v>39475</v>
      </c>
      <c r="N75" t="s">
        <v>39476</v>
      </c>
      <c r="O75" t="s">
        <v>39477</v>
      </c>
      <c r="P75" t="s">
        <v>39478</v>
      </c>
      <c r="Q75" t="s">
        <v>39479</v>
      </c>
    </row>
    <row r="76" spans="1:17">
      <c r="B76" s="497">
        <v>72</v>
      </c>
      <c r="C76" s="244" t="s">
        <v>3769</v>
      </c>
      <c r="D76" s="417" t="s">
        <v>3931</v>
      </c>
      <c r="E76" s="417" t="s">
        <v>3932</v>
      </c>
      <c r="F76" t="s">
        <v>39480</v>
      </c>
      <c r="G76" t="s">
        <v>39481</v>
      </c>
      <c r="H76" t="s">
        <v>48578</v>
      </c>
      <c r="I76" t="s">
        <v>39482</v>
      </c>
      <c r="J76" t="s">
        <v>39483</v>
      </c>
      <c r="K76" t="s">
        <v>39484</v>
      </c>
      <c r="L76" t="s">
        <v>39485</v>
      </c>
      <c r="M76" t="s">
        <v>39486</v>
      </c>
      <c r="N76" t="s">
        <v>48579</v>
      </c>
      <c r="O76" t="s">
        <v>39487</v>
      </c>
      <c r="P76" t="s">
        <v>39488</v>
      </c>
      <c r="Q76" t="s">
        <v>48580</v>
      </c>
    </row>
    <row r="77" spans="1:17">
      <c r="A77" s="643"/>
      <c r="B77" s="497">
        <v>73</v>
      </c>
      <c r="C77" s="244" t="s">
        <v>8184</v>
      </c>
      <c r="D77" s="845" t="s">
        <v>47926</v>
      </c>
      <c r="E77" s="417" t="s">
        <v>8006</v>
      </c>
      <c r="F77" t="s">
        <v>39489</v>
      </c>
      <c r="G77" t="s">
        <v>48179</v>
      </c>
      <c r="H77" t="s">
        <v>39129</v>
      </c>
      <c r="I77" t="s">
        <v>39490</v>
      </c>
      <c r="J77" t="s">
        <v>48180</v>
      </c>
      <c r="K77" t="s">
        <v>39132</v>
      </c>
      <c r="L77" t="s">
        <v>39491</v>
      </c>
      <c r="M77" t="s">
        <v>48181</v>
      </c>
      <c r="N77" t="s">
        <v>39133</v>
      </c>
      <c r="O77" t="s">
        <v>39492</v>
      </c>
      <c r="P77" t="s">
        <v>48182</v>
      </c>
      <c r="Q77" t="s">
        <v>39135</v>
      </c>
    </row>
    <row r="78" spans="1:17">
      <c r="B78" s="497">
        <v>74</v>
      </c>
      <c r="C78" s="244" t="s">
        <v>8185</v>
      </c>
      <c r="D78" s="417" t="s">
        <v>3934</v>
      </c>
      <c r="E78" s="417" t="s">
        <v>3935</v>
      </c>
      <c r="F78" t="s">
        <v>39493</v>
      </c>
      <c r="G78" t="s">
        <v>39162</v>
      </c>
      <c r="H78" t="s">
        <v>39163</v>
      </c>
      <c r="I78" t="s">
        <v>39494</v>
      </c>
      <c r="J78" t="s">
        <v>39165</v>
      </c>
      <c r="K78" t="s">
        <v>39166</v>
      </c>
      <c r="L78" t="s">
        <v>39495</v>
      </c>
      <c r="M78" t="s">
        <v>39168</v>
      </c>
      <c r="N78" t="s">
        <v>39169</v>
      </c>
      <c r="O78" t="s">
        <v>39496</v>
      </c>
      <c r="P78" t="s">
        <v>39171</v>
      </c>
      <c r="Q78" t="s">
        <v>39172</v>
      </c>
    </row>
    <row r="79" spans="1:17">
      <c r="B79" s="497">
        <v>75</v>
      </c>
      <c r="C79" s="244" t="s">
        <v>8186</v>
      </c>
      <c r="D79" s="417" t="s">
        <v>8007</v>
      </c>
      <c r="E79" s="417" t="s">
        <v>8008</v>
      </c>
      <c r="F79" t="s">
        <v>39497</v>
      </c>
      <c r="G79" t="s">
        <v>39498</v>
      </c>
      <c r="H79" t="s">
        <v>39499</v>
      </c>
      <c r="I79" t="s">
        <v>39500</v>
      </c>
      <c r="J79" t="s">
        <v>39501</v>
      </c>
      <c r="K79" t="s">
        <v>39502</v>
      </c>
      <c r="L79" t="s">
        <v>39503</v>
      </c>
      <c r="M79" t="s">
        <v>39504</v>
      </c>
      <c r="N79" t="s">
        <v>39505</v>
      </c>
      <c r="O79" t="s">
        <v>39506</v>
      </c>
      <c r="P79" t="s">
        <v>39507</v>
      </c>
      <c r="Q79" t="s">
        <v>39508</v>
      </c>
    </row>
    <row r="80" spans="1:17">
      <c r="B80" s="497">
        <v>76</v>
      </c>
      <c r="C80" s="244" t="s">
        <v>8187</v>
      </c>
      <c r="D80" s="417" t="s">
        <v>45499</v>
      </c>
      <c r="E80" s="417" t="s">
        <v>45500</v>
      </c>
      <c r="F80" t="s">
        <v>39509</v>
      </c>
      <c r="G80" t="s">
        <v>39510</v>
      </c>
      <c r="H80" t="s">
        <v>39272</v>
      </c>
      <c r="I80" t="s">
        <v>39511</v>
      </c>
      <c r="J80" t="s">
        <v>45501</v>
      </c>
      <c r="K80" t="s">
        <v>39275</v>
      </c>
      <c r="L80" t="s">
        <v>39512</v>
      </c>
      <c r="M80" t="s">
        <v>45502</v>
      </c>
      <c r="N80" t="s">
        <v>45503</v>
      </c>
      <c r="O80" t="s">
        <v>39513</v>
      </c>
      <c r="P80" t="s">
        <v>45504</v>
      </c>
      <c r="Q80" t="s">
        <v>45505</v>
      </c>
    </row>
    <row r="81" spans="1:17">
      <c r="B81" s="497">
        <v>77</v>
      </c>
      <c r="C81" s="244" t="s">
        <v>8168</v>
      </c>
      <c r="D81" s="417" t="s">
        <v>47919</v>
      </c>
      <c r="E81" s="417" t="s">
        <v>6822</v>
      </c>
      <c r="F81" t="s">
        <v>39247</v>
      </c>
      <c r="G81" t="s">
        <v>39248</v>
      </c>
      <c r="H81" t="s">
        <v>39249</v>
      </c>
      <c r="I81" t="s">
        <v>39250</v>
      </c>
      <c r="J81" t="s">
        <v>39251</v>
      </c>
      <c r="K81" t="s">
        <v>39252</v>
      </c>
      <c r="L81" t="s">
        <v>39253</v>
      </c>
      <c r="M81" t="s">
        <v>39254</v>
      </c>
      <c r="N81" t="s">
        <v>39255</v>
      </c>
      <c r="O81" t="s">
        <v>39256</v>
      </c>
      <c r="P81" t="s">
        <v>39257</v>
      </c>
      <c r="Q81" t="s">
        <v>39258</v>
      </c>
    </row>
    <row r="82" spans="1:17">
      <c r="B82" s="497">
        <v>78</v>
      </c>
      <c r="C82" s="244" t="s">
        <v>3788</v>
      </c>
      <c r="D82" s="417" t="s">
        <v>48581</v>
      </c>
      <c r="E82" s="417" t="s">
        <v>3939</v>
      </c>
      <c r="F82" t="s">
        <v>39514</v>
      </c>
      <c r="G82" t="s">
        <v>48582</v>
      </c>
      <c r="H82" t="s">
        <v>39260</v>
      </c>
      <c r="I82" t="s">
        <v>39515</v>
      </c>
      <c r="J82" t="s">
        <v>48583</v>
      </c>
      <c r="K82" t="s">
        <v>39261</v>
      </c>
      <c r="L82" t="s">
        <v>39516</v>
      </c>
      <c r="M82" t="s">
        <v>48584</v>
      </c>
      <c r="N82" t="s">
        <v>39262</v>
      </c>
      <c r="O82" t="s">
        <v>39517</v>
      </c>
      <c r="P82" t="s">
        <v>48585</v>
      </c>
      <c r="Q82" t="s">
        <v>39262</v>
      </c>
    </row>
    <row r="83" spans="1:17">
      <c r="B83" s="497">
        <v>79</v>
      </c>
      <c r="C83" s="244" t="s">
        <v>3820</v>
      </c>
      <c r="D83" s="417" t="s">
        <v>3954</v>
      </c>
      <c r="E83" s="417" t="s">
        <v>3955</v>
      </c>
      <c r="F83" t="s">
        <v>10352</v>
      </c>
      <c r="G83" t="s">
        <v>39518</v>
      </c>
      <c r="H83" t="s">
        <v>39519</v>
      </c>
      <c r="I83" t="s">
        <v>10353</v>
      </c>
      <c r="J83" t="s">
        <v>39520</v>
      </c>
      <c r="K83" t="s">
        <v>39521</v>
      </c>
      <c r="L83" t="s">
        <v>39522</v>
      </c>
      <c r="M83" t="s">
        <v>39523</v>
      </c>
      <c r="N83" t="s">
        <v>39524</v>
      </c>
      <c r="O83" t="s">
        <v>39525</v>
      </c>
      <c r="P83" t="s">
        <v>39526</v>
      </c>
      <c r="Q83" t="s">
        <v>39527</v>
      </c>
    </row>
    <row r="84" spans="1:17">
      <c r="B84" s="497">
        <v>80</v>
      </c>
      <c r="C84" s="244" t="s">
        <v>3821</v>
      </c>
      <c r="D84" s="417" t="s">
        <v>48586</v>
      </c>
      <c r="E84" s="417" t="s">
        <v>3956</v>
      </c>
      <c r="F84" t="s">
        <v>39528</v>
      </c>
      <c r="G84" t="s">
        <v>48587</v>
      </c>
      <c r="H84" t="s">
        <v>39529</v>
      </c>
      <c r="I84" t="s">
        <v>39530</v>
      </c>
      <c r="J84" t="s">
        <v>48588</v>
      </c>
      <c r="K84" t="s">
        <v>39531</v>
      </c>
      <c r="L84" t="s">
        <v>39532</v>
      </c>
      <c r="M84" t="s">
        <v>48589</v>
      </c>
      <c r="N84" t="s">
        <v>39533</v>
      </c>
      <c r="O84" t="s">
        <v>39534</v>
      </c>
      <c r="P84" t="s">
        <v>48590</v>
      </c>
      <c r="Q84" t="s">
        <v>39535</v>
      </c>
    </row>
    <row r="85" spans="1:17">
      <c r="B85" s="497">
        <v>81</v>
      </c>
      <c r="C85" s="244" t="s">
        <v>3822</v>
      </c>
      <c r="D85" s="417" t="s">
        <v>47927</v>
      </c>
      <c r="E85" s="417" t="s">
        <v>3957</v>
      </c>
      <c r="F85" t="s">
        <v>39536</v>
      </c>
      <c r="G85" t="s">
        <v>39537</v>
      </c>
      <c r="H85" t="s">
        <v>39538</v>
      </c>
      <c r="I85" t="s">
        <v>39539</v>
      </c>
      <c r="J85" t="s">
        <v>39540</v>
      </c>
      <c r="K85" t="s">
        <v>39541</v>
      </c>
      <c r="L85" t="s">
        <v>39542</v>
      </c>
      <c r="M85" t="s">
        <v>39543</v>
      </c>
      <c r="N85" t="s">
        <v>39544</v>
      </c>
      <c r="O85" t="s">
        <v>39545</v>
      </c>
      <c r="P85" t="s">
        <v>39546</v>
      </c>
      <c r="Q85" t="s">
        <v>39547</v>
      </c>
    </row>
    <row r="86" spans="1:17">
      <c r="A86" s="643"/>
      <c r="B86" s="497">
        <v>82</v>
      </c>
      <c r="C86" s="244" t="s">
        <v>3823</v>
      </c>
      <c r="D86" s="845" t="s">
        <v>47928</v>
      </c>
      <c r="E86" s="417" t="s">
        <v>3958</v>
      </c>
      <c r="F86" t="s">
        <v>39548</v>
      </c>
      <c r="G86" t="s">
        <v>48183</v>
      </c>
      <c r="H86" t="s">
        <v>39549</v>
      </c>
      <c r="I86" t="s">
        <v>39550</v>
      </c>
      <c r="J86" t="s">
        <v>48184</v>
      </c>
      <c r="K86" t="s">
        <v>39551</v>
      </c>
      <c r="L86" t="s">
        <v>39552</v>
      </c>
      <c r="M86" t="s">
        <v>48185</v>
      </c>
      <c r="N86" t="s">
        <v>39553</v>
      </c>
      <c r="O86" t="s">
        <v>39554</v>
      </c>
      <c r="P86" t="s">
        <v>48186</v>
      </c>
      <c r="Q86" t="s">
        <v>39555</v>
      </c>
    </row>
    <row r="87" spans="1:17">
      <c r="B87" s="497">
        <v>83</v>
      </c>
      <c r="C87" s="244" t="s">
        <v>8188</v>
      </c>
      <c r="D87" s="417" t="s">
        <v>8009</v>
      </c>
      <c r="E87" s="417" t="s">
        <v>8010</v>
      </c>
      <c r="F87" t="s">
        <v>39556</v>
      </c>
      <c r="G87" t="s">
        <v>39557</v>
      </c>
      <c r="H87" t="s">
        <v>39558</v>
      </c>
      <c r="I87" t="s">
        <v>39559</v>
      </c>
      <c r="J87" t="s">
        <v>39560</v>
      </c>
      <c r="K87" t="s">
        <v>39561</v>
      </c>
      <c r="L87" t="s">
        <v>39562</v>
      </c>
      <c r="M87" t="s">
        <v>39563</v>
      </c>
      <c r="N87" t="s">
        <v>39564</v>
      </c>
      <c r="O87" t="s">
        <v>39565</v>
      </c>
      <c r="P87" t="s">
        <v>39566</v>
      </c>
      <c r="Q87" t="s">
        <v>39567</v>
      </c>
    </row>
    <row r="88" spans="1:17">
      <c r="A88" s="643"/>
      <c r="B88" s="497">
        <v>84</v>
      </c>
      <c r="C88" s="244" t="s">
        <v>8189</v>
      </c>
      <c r="D88" s="845" t="s">
        <v>47929</v>
      </c>
      <c r="E88" s="417" t="s">
        <v>8011</v>
      </c>
      <c r="F88" t="s">
        <v>39568</v>
      </c>
      <c r="G88" t="s">
        <v>48187</v>
      </c>
      <c r="H88" t="s">
        <v>39569</v>
      </c>
      <c r="I88" t="s">
        <v>39570</v>
      </c>
      <c r="J88" t="s">
        <v>48188</v>
      </c>
      <c r="K88" t="s">
        <v>39571</v>
      </c>
      <c r="L88" t="s">
        <v>39572</v>
      </c>
      <c r="M88" t="s">
        <v>48189</v>
      </c>
      <c r="N88" t="s">
        <v>39573</v>
      </c>
      <c r="O88" t="s">
        <v>39574</v>
      </c>
      <c r="P88" t="s">
        <v>48190</v>
      </c>
      <c r="Q88" t="s">
        <v>39575</v>
      </c>
    </row>
    <row r="89" spans="1:17">
      <c r="B89" s="497">
        <v>85</v>
      </c>
      <c r="C89" s="244" t="s">
        <v>8190</v>
      </c>
      <c r="D89" s="417" t="s">
        <v>47930</v>
      </c>
      <c r="E89" s="417" t="s">
        <v>8012</v>
      </c>
      <c r="F89" t="s">
        <v>39576</v>
      </c>
      <c r="G89" t="s">
        <v>39577</v>
      </c>
      <c r="H89" t="s">
        <v>39578</v>
      </c>
      <c r="I89" t="s">
        <v>39579</v>
      </c>
      <c r="J89" t="s">
        <v>39580</v>
      </c>
      <c r="K89" t="s">
        <v>39581</v>
      </c>
      <c r="L89" t="s">
        <v>39582</v>
      </c>
      <c r="M89" t="s">
        <v>39583</v>
      </c>
      <c r="N89" t="s">
        <v>39584</v>
      </c>
      <c r="O89" t="s">
        <v>39585</v>
      </c>
      <c r="P89" t="s">
        <v>39586</v>
      </c>
      <c r="Q89" t="s">
        <v>39587</v>
      </c>
    </row>
    <row r="90" spans="1:17">
      <c r="A90" s="643"/>
      <c r="B90" s="497">
        <v>86</v>
      </c>
      <c r="C90" s="244" t="s">
        <v>3797</v>
      </c>
      <c r="D90" s="845" t="s">
        <v>47931</v>
      </c>
      <c r="E90" s="417" t="s">
        <v>6822</v>
      </c>
      <c r="F90" t="s">
        <v>39588</v>
      </c>
      <c r="G90" t="s">
        <v>48146</v>
      </c>
      <c r="H90" t="s">
        <v>39249</v>
      </c>
      <c r="I90" t="s">
        <v>39589</v>
      </c>
      <c r="J90" t="s">
        <v>48147</v>
      </c>
      <c r="K90" t="s">
        <v>39252</v>
      </c>
      <c r="L90" t="s">
        <v>39590</v>
      </c>
      <c r="M90" t="s">
        <v>48148</v>
      </c>
      <c r="N90" t="s">
        <v>39255</v>
      </c>
      <c r="O90" t="s">
        <v>39591</v>
      </c>
      <c r="P90" t="s">
        <v>48149</v>
      </c>
      <c r="Q90" t="s">
        <v>39258</v>
      </c>
    </row>
    <row r="91" spans="1:17">
      <c r="B91" s="497">
        <v>87</v>
      </c>
      <c r="C91" s="244" t="s">
        <v>8191</v>
      </c>
      <c r="D91" s="417" t="s">
        <v>47932</v>
      </c>
      <c r="E91" s="417" t="s">
        <v>6823</v>
      </c>
      <c r="F91" t="s">
        <v>39592</v>
      </c>
      <c r="G91" t="s">
        <v>39593</v>
      </c>
      <c r="H91" t="s">
        <v>39594</v>
      </c>
      <c r="I91" t="s">
        <v>39595</v>
      </c>
      <c r="J91" t="s">
        <v>39596</v>
      </c>
      <c r="K91" t="s">
        <v>39597</v>
      </c>
      <c r="L91" t="s">
        <v>39598</v>
      </c>
      <c r="M91" t="s">
        <v>39599</v>
      </c>
      <c r="N91" t="s">
        <v>39600</v>
      </c>
      <c r="O91" t="s">
        <v>39601</v>
      </c>
      <c r="P91" t="s">
        <v>39602</v>
      </c>
      <c r="Q91" t="s">
        <v>39603</v>
      </c>
    </row>
    <row r="92" spans="1:17">
      <c r="B92" s="497">
        <v>88</v>
      </c>
      <c r="C92" s="244" t="s">
        <v>8192</v>
      </c>
      <c r="D92" s="417" t="s">
        <v>8013</v>
      </c>
      <c r="E92" s="417" t="s">
        <v>8014</v>
      </c>
      <c r="F92" t="s">
        <v>39604</v>
      </c>
      <c r="G92" t="s">
        <v>39605</v>
      </c>
      <c r="H92" t="s">
        <v>39606</v>
      </c>
      <c r="I92" t="s">
        <v>39607</v>
      </c>
      <c r="J92" t="s">
        <v>39608</v>
      </c>
      <c r="K92" t="s">
        <v>39609</v>
      </c>
      <c r="L92" t="s">
        <v>39610</v>
      </c>
      <c r="M92" t="s">
        <v>39611</v>
      </c>
      <c r="N92" t="s">
        <v>39612</v>
      </c>
      <c r="O92" t="s">
        <v>39613</v>
      </c>
      <c r="P92" t="s">
        <v>39614</v>
      </c>
      <c r="Q92" t="s">
        <v>39615</v>
      </c>
    </row>
    <row r="93" spans="1:17">
      <c r="A93" s="643"/>
      <c r="B93" s="497">
        <v>89</v>
      </c>
      <c r="C93" s="244" t="s">
        <v>3798</v>
      </c>
      <c r="D93" s="845" t="s">
        <v>47933</v>
      </c>
      <c r="E93" s="845" t="s">
        <v>47934</v>
      </c>
      <c r="F93" t="s">
        <v>39616</v>
      </c>
      <c r="G93" t="s">
        <v>48191</v>
      </c>
      <c r="H93" t="s">
        <v>48192</v>
      </c>
      <c r="I93" t="s">
        <v>39617</v>
      </c>
      <c r="J93" t="s">
        <v>48193</v>
      </c>
      <c r="K93" t="s">
        <v>48194</v>
      </c>
      <c r="L93" t="s">
        <v>39618</v>
      </c>
      <c r="M93" t="s">
        <v>48195</v>
      </c>
      <c r="N93" t="s">
        <v>48196</v>
      </c>
      <c r="O93" t="s">
        <v>39618</v>
      </c>
      <c r="P93" t="s">
        <v>48197</v>
      </c>
      <c r="Q93" t="s">
        <v>48198</v>
      </c>
    </row>
    <row r="94" spans="1:17">
      <c r="A94" s="643"/>
      <c r="B94" s="497">
        <v>90</v>
      </c>
      <c r="C94" s="244" t="s">
        <v>3799</v>
      </c>
      <c r="D94" s="845" t="s">
        <v>47935</v>
      </c>
      <c r="E94" s="845" t="s">
        <v>47936</v>
      </c>
      <c r="F94" t="s">
        <v>39619</v>
      </c>
      <c r="G94" t="s">
        <v>48199</v>
      </c>
      <c r="H94" t="s">
        <v>48200</v>
      </c>
      <c r="I94" t="s">
        <v>39620</v>
      </c>
      <c r="J94" t="s">
        <v>48201</v>
      </c>
      <c r="K94" t="s">
        <v>48202</v>
      </c>
      <c r="L94" t="s">
        <v>39621</v>
      </c>
      <c r="M94" t="s">
        <v>48203</v>
      </c>
      <c r="N94" t="s">
        <v>48204</v>
      </c>
      <c r="O94" t="s">
        <v>39622</v>
      </c>
      <c r="P94" t="s">
        <v>48205</v>
      </c>
      <c r="Q94" t="s">
        <v>48206</v>
      </c>
    </row>
    <row r="95" spans="1:17">
      <c r="B95" s="497">
        <v>91</v>
      </c>
      <c r="C95" s="244" t="s">
        <v>9175</v>
      </c>
      <c r="D95" s="417" t="s">
        <v>47937</v>
      </c>
      <c r="E95" s="417" t="s">
        <v>9176</v>
      </c>
      <c r="F95" t="s">
        <v>39623</v>
      </c>
      <c r="G95" t="s">
        <v>39624</v>
      </c>
      <c r="H95" t="s">
        <v>39625</v>
      </c>
      <c r="I95" t="s">
        <v>39626</v>
      </c>
      <c r="J95" t="s">
        <v>39627</v>
      </c>
      <c r="K95" t="s">
        <v>39628</v>
      </c>
      <c r="L95" t="s">
        <v>39629</v>
      </c>
      <c r="M95" t="s">
        <v>39630</v>
      </c>
      <c r="N95" t="s">
        <v>39631</v>
      </c>
      <c r="O95" t="s">
        <v>39632</v>
      </c>
      <c r="P95" t="s">
        <v>39633</v>
      </c>
      <c r="Q95" t="s">
        <v>39634</v>
      </c>
    </row>
    <row r="96" spans="1:17">
      <c r="B96" s="497">
        <v>92</v>
      </c>
      <c r="C96" s="244" t="s">
        <v>8234</v>
      </c>
      <c r="D96" s="417" t="s">
        <v>3967</v>
      </c>
      <c r="E96" s="417" t="s">
        <v>3968</v>
      </c>
      <c r="F96" t="s">
        <v>39635</v>
      </c>
      <c r="G96" t="s">
        <v>39636</v>
      </c>
      <c r="H96" t="s">
        <v>39637</v>
      </c>
      <c r="I96" t="s">
        <v>39638</v>
      </c>
      <c r="J96" t="s">
        <v>39639</v>
      </c>
      <c r="K96" t="s">
        <v>39640</v>
      </c>
      <c r="L96" t="s">
        <v>39641</v>
      </c>
      <c r="M96" t="s">
        <v>39642</v>
      </c>
      <c r="N96" t="s">
        <v>39643</v>
      </c>
      <c r="O96" t="s">
        <v>39644</v>
      </c>
      <c r="P96" t="s">
        <v>39645</v>
      </c>
      <c r="Q96" t="s">
        <v>39646</v>
      </c>
    </row>
    <row r="97" spans="2:17">
      <c r="B97" s="497">
        <v>93</v>
      </c>
      <c r="C97" s="244" t="s">
        <v>3839</v>
      </c>
      <c r="D97" s="417" t="s">
        <v>3969</v>
      </c>
      <c r="E97" s="417" t="s">
        <v>3970</v>
      </c>
      <c r="F97" t="s">
        <v>39647</v>
      </c>
      <c r="G97" t="s">
        <v>39648</v>
      </c>
      <c r="H97" t="s">
        <v>39649</v>
      </c>
      <c r="I97" t="s">
        <v>39650</v>
      </c>
      <c r="J97" t="s">
        <v>39651</v>
      </c>
      <c r="K97" t="s">
        <v>39652</v>
      </c>
      <c r="L97" t="s">
        <v>39653</v>
      </c>
      <c r="M97" t="s">
        <v>39654</v>
      </c>
      <c r="N97" t="s">
        <v>39655</v>
      </c>
      <c r="O97" t="s">
        <v>39656</v>
      </c>
      <c r="P97" t="s">
        <v>39657</v>
      </c>
      <c r="Q97" t="s">
        <v>39658</v>
      </c>
    </row>
    <row r="98" spans="2:17">
      <c r="B98" s="497">
        <v>94</v>
      </c>
      <c r="C98" s="244" t="s">
        <v>3840</v>
      </c>
      <c r="D98" s="417" t="s">
        <v>48591</v>
      </c>
      <c r="E98" s="417" t="s">
        <v>9177</v>
      </c>
      <c r="F98" t="s">
        <v>39659</v>
      </c>
      <c r="G98" t="s">
        <v>48592</v>
      </c>
      <c r="H98" t="s">
        <v>39660</v>
      </c>
      <c r="I98" t="s">
        <v>39661</v>
      </c>
      <c r="J98" t="s">
        <v>48593</v>
      </c>
      <c r="K98" t="s">
        <v>39662</v>
      </c>
      <c r="L98" t="s">
        <v>39663</v>
      </c>
      <c r="M98" t="s">
        <v>48594</v>
      </c>
      <c r="N98" t="s">
        <v>39664</v>
      </c>
      <c r="O98" t="s">
        <v>39665</v>
      </c>
      <c r="P98" t="s">
        <v>48595</v>
      </c>
      <c r="Q98" t="s">
        <v>39664</v>
      </c>
    </row>
    <row r="99" spans="2:17">
      <c r="B99" s="497">
        <v>95</v>
      </c>
      <c r="C99" s="244" t="s">
        <v>8194</v>
      </c>
      <c r="D99" s="417" t="s">
        <v>45506</v>
      </c>
      <c r="E99" s="417" t="s">
        <v>45507</v>
      </c>
      <c r="F99" t="s">
        <v>39666</v>
      </c>
      <c r="G99" t="s">
        <v>39667</v>
      </c>
      <c r="H99" t="s">
        <v>39305</v>
      </c>
      <c r="I99" t="s">
        <v>39668</v>
      </c>
      <c r="J99" t="s">
        <v>45508</v>
      </c>
      <c r="K99" t="s">
        <v>39308</v>
      </c>
      <c r="L99" t="s">
        <v>39669</v>
      </c>
      <c r="M99" t="s">
        <v>45509</v>
      </c>
      <c r="N99" t="s">
        <v>39311</v>
      </c>
      <c r="O99" t="s">
        <v>39670</v>
      </c>
      <c r="P99" t="s">
        <v>45510</v>
      </c>
      <c r="Q99" t="s">
        <v>39314</v>
      </c>
    </row>
    <row r="100" spans="2:17">
      <c r="B100" s="497">
        <v>96</v>
      </c>
      <c r="C100" s="244" t="s">
        <v>3800</v>
      </c>
      <c r="D100" s="417" t="s">
        <v>47938</v>
      </c>
      <c r="E100" s="417" t="s">
        <v>3945</v>
      </c>
      <c r="F100" t="s">
        <v>39671</v>
      </c>
      <c r="G100" t="s">
        <v>39672</v>
      </c>
      <c r="H100" t="s">
        <v>39673</v>
      </c>
      <c r="I100" t="s">
        <v>39674</v>
      </c>
      <c r="J100" t="s">
        <v>39675</v>
      </c>
      <c r="K100" t="s">
        <v>39676</v>
      </c>
      <c r="L100" t="s">
        <v>39677</v>
      </c>
      <c r="M100" t="s">
        <v>39678</v>
      </c>
      <c r="N100" t="s">
        <v>39679</v>
      </c>
      <c r="O100" t="s">
        <v>39677</v>
      </c>
      <c r="P100" t="s">
        <v>39680</v>
      </c>
      <c r="Q100" t="s">
        <v>39681</v>
      </c>
    </row>
    <row r="101" spans="2:17">
      <c r="B101" s="497">
        <v>97</v>
      </c>
      <c r="C101" s="244" t="s">
        <v>3801</v>
      </c>
      <c r="D101" s="417" t="s">
        <v>47919</v>
      </c>
      <c r="E101" s="417" t="s">
        <v>6822</v>
      </c>
      <c r="F101" t="s">
        <v>39682</v>
      </c>
      <c r="G101" t="s">
        <v>39248</v>
      </c>
      <c r="H101" t="s">
        <v>39249</v>
      </c>
      <c r="I101" t="s">
        <v>39683</v>
      </c>
      <c r="J101" t="s">
        <v>39251</v>
      </c>
      <c r="K101" t="s">
        <v>39252</v>
      </c>
      <c r="L101" t="s">
        <v>39684</v>
      </c>
      <c r="M101" t="s">
        <v>39254</v>
      </c>
      <c r="N101" t="s">
        <v>39255</v>
      </c>
      <c r="O101" t="s">
        <v>39685</v>
      </c>
      <c r="P101" t="s">
        <v>39257</v>
      </c>
      <c r="Q101" t="s">
        <v>39258</v>
      </c>
    </row>
    <row r="102" spans="2:17">
      <c r="B102" s="497">
        <v>98</v>
      </c>
      <c r="C102" s="244" t="s">
        <v>8195</v>
      </c>
      <c r="D102" s="417" t="s">
        <v>47900</v>
      </c>
      <c r="E102" s="417" t="s">
        <v>45434</v>
      </c>
      <c r="F102" t="s">
        <v>39686</v>
      </c>
      <c r="G102" t="s">
        <v>39137</v>
      </c>
      <c r="H102" t="s">
        <v>39138</v>
      </c>
      <c r="I102" t="s">
        <v>39687</v>
      </c>
      <c r="J102" t="s">
        <v>39140</v>
      </c>
      <c r="K102" t="s">
        <v>45435</v>
      </c>
      <c r="L102" t="s">
        <v>39688</v>
      </c>
      <c r="M102" t="s">
        <v>39142</v>
      </c>
      <c r="N102" t="s">
        <v>45436</v>
      </c>
      <c r="O102" t="s">
        <v>39689</v>
      </c>
      <c r="P102" t="s">
        <v>39144</v>
      </c>
      <c r="Q102" t="s">
        <v>45437</v>
      </c>
    </row>
    <row r="103" spans="2:17">
      <c r="B103" s="497">
        <v>99</v>
      </c>
      <c r="C103" s="244" t="s">
        <v>8169</v>
      </c>
      <c r="D103" s="417" t="s">
        <v>3953</v>
      </c>
      <c r="E103" s="417" t="s">
        <v>4305</v>
      </c>
      <c r="F103" t="s">
        <v>39259</v>
      </c>
      <c r="G103" t="s">
        <v>39690</v>
      </c>
      <c r="H103" t="s">
        <v>4505</v>
      </c>
      <c r="I103" t="s">
        <v>37214</v>
      </c>
      <c r="J103" t="s">
        <v>39691</v>
      </c>
      <c r="K103" t="s">
        <v>48596</v>
      </c>
      <c r="L103" t="s">
        <v>37215</v>
      </c>
      <c r="M103" t="s">
        <v>39692</v>
      </c>
      <c r="N103" t="s">
        <v>9585</v>
      </c>
      <c r="O103" t="s">
        <v>37216</v>
      </c>
      <c r="P103" t="s">
        <v>39693</v>
      </c>
      <c r="Q103" t="s">
        <v>9585</v>
      </c>
    </row>
    <row r="104" spans="2:17">
      <c r="B104" s="497">
        <v>100</v>
      </c>
      <c r="C104" s="244" t="s">
        <v>3793</v>
      </c>
      <c r="D104" s="417" t="s">
        <v>3942</v>
      </c>
      <c r="E104" s="417" t="s">
        <v>3943</v>
      </c>
      <c r="F104" t="s">
        <v>39694</v>
      </c>
      <c r="G104" t="s">
        <v>39695</v>
      </c>
      <c r="H104" t="s">
        <v>39696</v>
      </c>
      <c r="I104" t="s">
        <v>39697</v>
      </c>
      <c r="J104" t="s">
        <v>39698</v>
      </c>
      <c r="K104" t="s">
        <v>39699</v>
      </c>
      <c r="L104" t="s">
        <v>39700</v>
      </c>
      <c r="M104" t="s">
        <v>39701</v>
      </c>
      <c r="N104" t="s">
        <v>39702</v>
      </c>
      <c r="O104" t="s">
        <v>39703</v>
      </c>
      <c r="P104" t="s">
        <v>39701</v>
      </c>
      <c r="Q104" t="s">
        <v>39704</v>
      </c>
    </row>
    <row r="105" spans="2:17">
      <c r="B105" s="497">
        <v>101</v>
      </c>
      <c r="C105" s="244" t="s">
        <v>3794</v>
      </c>
      <c r="D105" s="417" t="s">
        <v>45511</v>
      </c>
      <c r="E105" s="417" t="s">
        <v>3944</v>
      </c>
      <c r="F105" t="s">
        <v>39705</v>
      </c>
      <c r="G105" t="s">
        <v>39706</v>
      </c>
      <c r="H105" t="s">
        <v>39707</v>
      </c>
      <c r="I105" t="s">
        <v>39708</v>
      </c>
      <c r="J105" t="s">
        <v>39709</v>
      </c>
      <c r="K105" t="s">
        <v>39710</v>
      </c>
      <c r="L105" t="s">
        <v>39711</v>
      </c>
      <c r="M105" t="s">
        <v>45512</v>
      </c>
      <c r="N105" t="s">
        <v>39712</v>
      </c>
      <c r="O105" t="s">
        <v>39713</v>
      </c>
      <c r="P105" t="s">
        <v>45513</v>
      </c>
      <c r="Q105" t="s">
        <v>39714</v>
      </c>
    </row>
    <row r="106" spans="2:17">
      <c r="B106" s="497">
        <v>102</v>
      </c>
      <c r="C106" s="244" t="s">
        <v>8196</v>
      </c>
      <c r="D106" s="417" t="s">
        <v>47939</v>
      </c>
      <c r="E106" s="417" t="s">
        <v>6820</v>
      </c>
      <c r="F106" t="s">
        <v>39715</v>
      </c>
      <c r="G106" t="s">
        <v>39716</v>
      </c>
      <c r="H106" t="s">
        <v>39717</v>
      </c>
      <c r="I106" t="s">
        <v>39718</v>
      </c>
      <c r="J106" t="s">
        <v>39719</v>
      </c>
      <c r="K106" t="s">
        <v>39720</v>
      </c>
      <c r="L106" t="s">
        <v>39721</v>
      </c>
      <c r="M106" t="s">
        <v>38413</v>
      </c>
      <c r="N106" t="s">
        <v>39722</v>
      </c>
      <c r="O106" t="s">
        <v>39723</v>
      </c>
      <c r="P106" t="s">
        <v>39724</v>
      </c>
      <c r="Q106" t="s">
        <v>39725</v>
      </c>
    </row>
    <row r="107" spans="2:17">
      <c r="B107" s="497">
        <v>103</v>
      </c>
      <c r="C107" s="244" t="s">
        <v>8197</v>
      </c>
      <c r="D107" s="417" t="s">
        <v>45499</v>
      </c>
      <c r="E107" s="417" t="s">
        <v>45500</v>
      </c>
      <c r="F107" t="s">
        <v>39726</v>
      </c>
      <c r="G107" t="s">
        <v>39510</v>
      </c>
      <c r="H107" t="s">
        <v>39272</v>
      </c>
      <c r="I107" t="s">
        <v>39727</v>
      </c>
      <c r="J107" t="s">
        <v>45501</v>
      </c>
      <c r="K107" t="s">
        <v>39275</v>
      </c>
      <c r="L107" t="s">
        <v>39728</v>
      </c>
      <c r="M107" t="s">
        <v>45502</v>
      </c>
      <c r="N107" t="s">
        <v>45503</v>
      </c>
      <c r="O107" t="s">
        <v>39729</v>
      </c>
      <c r="P107" t="s">
        <v>45504</v>
      </c>
      <c r="Q107" t="s">
        <v>45505</v>
      </c>
    </row>
    <row r="108" spans="2:17">
      <c r="B108" s="497">
        <v>104</v>
      </c>
      <c r="C108" s="244" t="s">
        <v>8198</v>
      </c>
      <c r="D108" s="417" t="s">
        <v>48597</v>
      </c>
      <c r="E108" s="417" t="s">
        <v>48598</v>
      </c>
      <c r="F108" t="s">
        <v>39730</v>
      </c>
      <c r="G108" t="s">
        <v>48599</v>
      </c>
      <c r="H108" t="s">
        <v>39731</v>
      </c>
      <c r="I108" t="s">
        <v>39732</v>
      </c>
      <c r="J108" t="s">
        <v>48600</v>
      </c>
      <c r="K108" t="s">
        <v>48601</v>
      </c>
      <c r="L108" t="s">
        <v>39733</v>
      </c>
      <c r="M108" t="s">
        <v>48602</v>
      </c>
      <c r="N108" t="s">
        <v>48603</v>
      </c>
      <c r="O108" t="s">
        <v>39734</v>
      </c>
      <c r="P108" t="s">
        <v>48602</v>
      </c>
      <c r="Q108" t="s">
        <v>48604</v>
      </c>
    </row>
    <row r="109" spans="2:17">
      <c r="B109" s="497">
        <v>105</v>
      </c>
      <c r="C109" s="244" t="s">
        <v>3796</v>
      </c>
      <c r="D109" s="417" t="s">
        <v>48605</v>
      </c>
      <c r="E109" s="417" t="s">
        <v>48606</v>
      </c>
      <c r="F109" t="s">
        <v>39735</v>
      </c>
      <c r="G109" t="s">
        <v>48607</v>
      </c>
      <c r="H109" t="s">
        <v>48608</v>
      </c>
      <c r="I109" t="s">
        <v>39736</v>
      </c>
      <c r="J109" t="s">
        <v>48609</v>
      </c>
      <c r="K109" t="s">
        <v>48610</v>
      </c>
      <c r="L109" t="s">
        <v>39737</v>
      </c>
      <c r="M109" t="s">
        <v>48611</v>
      </c>
      <c r="N109" t="s">
        <v>48612</v>
      </c>
      <c r="O109" t="s">
        <v>39738</v>
      </c>
      <c r="P109" t="s">
        <v>48613</v>
      </c>
      <c r="Q109" t="s">
        <v>48614</v>
      </c>
    </row>
    <row r="110" spans="2:17">
      <c r="B110" s="497">
        <v>106</v>
      </c>
      <c r="C110" s="244" t="s">
        <v>3795</v>
      </c>
      <c r="D110" s="417" t="s">
        <v>45514</v>
      </c>
      <c r="E110" s="417" t="s">
        <v>45515</v>
      </c>
      <c r="F110" t="s">
        <v>39739</v>
      </c>
      <c r="G110" t="s">
        <v>39740</v>
      </c>
      <c r="H110" t="s">
        <v>9584</v>
      </c>
      <c r="I110" t="s">
        <v>39741</v>
      </c>
      <c r="J110" t="s">
        <v>39742</v>
      </c>
      <c r="K110" t="s">
        <v>39743</v>
      </c>
      <c r="L110" t="s">
        <v>39744</v>
      </c>
      <c r="M110" t="s">
        <v>45516</v>
      </c>
      <c r="N110" t="s">
        <v>45517</v>
      </c>
      <c r="O110" t="s">
        <v>39745</v>
      </c>
      <c r="P110" t="s">
        <v>45518</v>
      </c>
      <c r="Q110" t="s">
        <v>45519</v>
      </c>
    </row>
    <row r="111" spans="2:17">
      <c r="B111" s="497">
        <v>107</v>
      </c>
      <c r="C111" s="244" t="s">
        <v>8199</v>
      </c>
      <c r="D111" s="417" t="s">
        <v>48615</v>
      </c>
      <c r="E111" s="417" t="s">
        <v>8015</v>
      </c>
      <c r="F111" t="s">
        <v>39746</v>
      </c>
      <c r="G111" t="s">
        <v>48616</v>
      </c>
      <c r="H111" t="s">
        <v>39747</v>
      </c>
      <c r="I111" t="s">
        <v>39748</v>
      </c>
      <c r="J111" t="s">
        <v>48617</v>
      </c>
      <c r="K111" t="s">
        <v>39749</v>
      </c>
      <c r="L111" t="s">
        <v>39750</v>
      </c>
      <c r="M111" t="s">
        <v>48618</v>
      </c>
      <c r="N111" t="s">
        <v>39751</v>
      </c>
      <c r="O111" t="s">
        <v>39752</v>
      </c>
      <c r="P111" t="s">
        <v>48619</v>
      </c>
      <c r="Q111" t="s">
        <v>39753</v>
      </c>
    </row>
    <row r="112" spans="2:17">
      <c r="B112" s="497">
        <v>108</v>
      </c>
      <c r="C112" s="244" t="s">
        <v>8200</v>
      </c>
      <c r="D112" s="417" t="s">
        <v>47919</v>
      </c>
      <c r="E112" s="417" t="s">
        <v>6822</v>
      </c>
      <c r="F112" t="s">
        <v>39754</v>
      </c>
      <c r="G112" t="s">
        <v>39248</v>
      </c>
      <c r="H112" t="s">
        <v>39249</v>
      </c>
      <c r="I112" t="s">
        <v>39755</v>
      </c>
      <c r="J112" t="s">
        <v>39251</v>
      </c>
      <c r="K112" t="s">
        <v>39252</v>
      </c>
      <c r="L112" t="s">
        <v>39756</v>
      </c>
      <c r="M112" t="s">
        <v>39254</v>
      </c>
      <c r="N112" t="s">
        <v>39255</v>
      </c>
      <c r="O112" t="s">
        <v>39757</v>
      </c>
      <c r="P112" t="s">
        <v>39257</v>
      </c>
      <c r="Q112" t="s">
        <v>39258</v>
      </c>
    </row>
    <row r="113" spans="2:17">
      <c r="B113" s="497">
        <v>109</v>
      </c>
      <c r="C113" s="244" t="s">
        <v>8201</v>
      </c>
      <c r="D113" s="417" t="s">
        <v>47900</v>
      </c>
      <c r="E113" s="417" t="s">
        <v>45434</v>
      </c>
      <c r="F113" t="s">
        <v>39758</v>
      </c>
      <c r="G113" t="s">
        <v>39137</v>
      </c>
      <c r="H113" t="s">
        <v>39138</v>
      </c>
      <c r="I113" t="s">
        <v>39759</v>
      </c>
      <c r="J113" t="s">
        <v>39140</v>
      </c>
      <c r="K113" t="s">
        <v>45435</v>
      </c>
      <c r="L113" t="s">
        <v>39760</v>
      </c>
      <c r="M113" t="s">
        <v>39142</v>
      </c>
      <c r="N113" t="s">
        <v>45436</v>
      </c>
      <c r="O113" t="s">
        <v>39761</v>
      </c>
      <c r="P113" t="s">
        <v>39144</v>
      </c>
      <c r="Q113" t="s">
        <v>45437</v>
      </c>
    </row>
    <row r="114" spans="2:17">
      <c r="B114" s="497">
        <v>110</v>
      </c>
      <c r="C114" s="244" t="s">
        <v>3804</v>
      </c>
      <c r="D114" s="417" t="s">
        <v>47940</v>
      </c>
      <c r="E114" s="417" t="s">
        <v>45438</v>
      </c>
      <c r="F114" t="s">
        <v>39762</v>
      </c>
      <c r="G114" t="s">
        <v>39763</v>
      </c>
      <c r="H114" t="s">
        <v>39150</v>
      </c>
      <c r="I114" t="s">
        <v>39764</v>
      </c>
      <c r="J114" t="s">
        <v>39765</v>
      </c>
      <c r="K114" t="s">
        <v>45439</v>
      </c>
      <c r="L114" t="s">
        <v>39766</v>
      </c>
      <c r="M114" t="s">
        <v>39767</v>
      </c>
      <c r="N114" t="s">
        <v>45440</v>
      </c>
      <c r="O114" t="s">
        <v>39768</v>
      </c>
      <c r="P114" t="s">
        <v>39769</v>
      </c>
      <c r="Q114" t="s">
        <v>45441</v>
      </c>
    </row>
    <row r="115" spans="2:17">
      <c r="B115" s="497">
        <v>111</v>
      </c>
      <c r="C115" s="244" t="s">
        <v>9063</v>
      </c>
      <c r="D115" s="417" t="s">
        <v>8016</v>
      </c>
      <c r="E115" s="417" t="s">
        <v>8017</v>
      </c>
      <c r="F115" t="s">
        <v>39770</v>
      </c>
      <c r="G115" t="s">
        <v>39771</v>
      </c>
      <c r="H115" t="s">
        <v>39772</v>
      </c>
      <c r="I115" t="s">
        <v>39773</v>
      </c>
      <c r="J115" t="s">
        <v>39774</v>
      </c>
      <c r="K115" t="s">
        <v>39775</v>
      </c>
      <c r="L115" t="s">
        <v>39776</v>
      </c>
      <c r="M115" t="s">
        <v>39777</v>
      </c>
      <c r="N115" t="s">
        <v>39778</v>
      </c>
      <c r="O115" t="s">
        <v>39779</v>
      </c>
      <c r="P115" t="s">
        <v>39780</v>
      </c>
      <c r="Q115" t="s">
        <v>39781</v>
      </c>
    </row>
    <row r="116" spans="2:17">
      <c r="B116" s="497">
        <v>112</v>
      </c>
      <c r="C116" s="244" t="s">
        <v>9064</v>
      </c>
      <c r="D116" s="417" t="s">
        <v>8016</v>
      </c>
      <c r="E116" s="417" t="s">
        <v>8017</v>
      </c>
      <c r="F116" t="s">
        <v>39782</v>
      </c>
      <c r="G116" t="s">
        <v>39771</v>
      </c>
      <c r="H116" t="s">
        <v>39772</v>
      </c>
      <c r="I116" t="s">
        <v>39783</v>
      </c>
      <c r="J116" t="s">
        <v>39774</v>
      </c>
      <c r="K116" t="s">
        <v>39775</v>
      </c>
      <c r="L116" t="s">
        <v>39784</v>
      </c>
      <c r="M116" t="s">
        <v>39777</v>
      </c>
      <c r="N116" t="s">
        <v>39778</v>
      </c>
      <c r="O116" t="s">
        <v>39785</v>
      </c>
      <c r="P116" t="s">
        <v>39780</v>
      </c>
      <c r="Q116" t="s">
        <v>39781</v>
      </c>
    </row>
    <row r="117" spans="2:17">
      <c r="B117" s="497">
        <v>113</v>
      </c>
      <c r="C117" s="244" t="s">
        <v>9065</v>
      </c>
      <c r="D117" s="761" t="s">
        <v>48615</v>
      </c>
      <c r="E117" s="761" t="s">
        <v>8015</v>
      </c>
      <c r="F117" t="s">
        <v>39786</v>
      </c>
      <c r="G117" t="s">
        <v>48616</v>
      </c>
      <c r="H117" t="s">
        <v>39747</v>
      </c>
      <c r="I117" t="s">
        <v>39788</v>
      </c>
      <c r="J117" t="s">
        <v>48617</v>
      </c>
      <c r="K117" t="s">
        <v>39749</v>
      </c>
      <c r="L117" t="s">
        <v>39789</v>
      </c>
      <c r="M117" t="s">
        <v>48618</v>
      </c>
      <c r="N117" t="s">
        <v>39751</v>
      </c>
      <c r="O117" t="s">
        <v>39790</v>
      </c>
      <c r="P117" t="s">
        <v>48619</v>
      </c>
      <c r="Q117" t="s">
        <v>39753</v>
      </c>
    </row>
    <row r="118" spans="2:17">
      <c r="B118" s="497">
        <v>114</v>
      </c>
      <c r="C118" s="244" t="s">
        <v>9066</v>
      </c>
      <c r="D118" s="417" t="s">
        <v>48615</v>
      </c>
      <c r="E118" s="417" t="s">
        <v>8015</v>
      </c>
      <c r="F118" t="s">
        <v>39791</v>
      </c>
      <c r="G118" t="s">
        <v>48616</v>
      </c>
      <c r="H118" t="s">
        <v>39747</v>
      </c>
      <c r="I118" t="s">
        <v>39792</v>
      </c>
      <c r="J118" t="s">
        <v>48617</v>
      </c>
      <c r="K118" t="s">
        <v>39749</v>
      </c>
      <c r="L118" t="s">
        <v>39793</v>
      </c>
      <c r="M118" t="s">
        <v>48618</v>
      </c>
      <c r="N118" t="s">
        <v>39751</v>
      </c>
      <c r="O118" t="s">
        <v>39794</v>
      </c>
      <c r="P118" t="s">
        <v>48619</v>
      </c>
      <c r="Q118" t="s">
        <v>39753</v>
      </c>
    </row>
    <row r="119" spans="2:17">
      <c r="B119" s="497">
        <v>115</v>
      </c>
      <c r="C119" s="244" t="s">
        <v>8203</v>
      </c>
      <c r="D119" s="417" t="s">
        <v>47941</v>
      </c>
      <c r="E119" s="417" t="s">
        <v>45524</v>
      </c>
      <c r="F119" t="s">
        <v>39795</v>
      </c>
      <c r="G119" t="s">
        <v>39796</v>
      </c>
      <c r="H119" t="s">
        <v>39797</v>
      </c>
      <c r="I119" t="s">
        <v>39798</v>
      </c>
      <c r="J119" t="s">
        <v>39799</v>
      </c>
      <c r="K119" t="s">
        <v>39800</v>
      </c>
      <c r="L119" t="s">
        <v>39801</v>
      </c>
      <c r="M119" t="s">
        <v>39802</v>
      </c>
      <c r="N119" t="s">
        <v>5092</v>
      </c>
      <c r="O119" t="s">
        <v>39803</v>
      </c>
      <c r="P119" t="s">
        <v>39804</v>
      </c>
      <c r="Q119" t="s">
        <v>5092</v>
      </c>
    </row>
    <row r="120" spans="2:17">
      <c r="B120" s="497">
        <v>116</v>
      </c>
      <c r="C120" s="244" t="s">
        <v>8204</v>
      </c>
      <c r="D120" s="417" t="s">
        <v>47942</v>
      </c>
      <c r="E120" s="417" t="s">
        <v>45524</v>
      </c>
      <c r="F120" t="s">
        <v>39805</v>
      </c>
      <c r="G120" t="s">
        <v>39806</v>
      </c>
      <c r="H120" t="s">
        <v>39797</v>
      </c>
      <c r="I120" t="s">
        <v>39807</v>
      </c>
      <c r="J120" t="s">
        <v>39808</v>
      </c>
      <c r="K120" t="s">
        <v>39800</v>
      </c>
      <c r="L120" t="s">
        <v>39809</v>
      </c>
      <c r="M120" t="s">
        <v>39810</v>
      </c>
      <c r="N120" t="s">
        <v>5092</v>
      </c>
      <c r="O120" t="s">
        <v>39811</v>
      </c>
      <c r="P120" t="s">
        <v>39812</v>
      </c>
      <c r="Q120" t="s">
        <v>5092</v>
      </c>
    </row>
    <row r="121" spans="2:17">
      <c r="B121" s="497">
        <v>117</v>
      </c>
      <c r="C121" s="244" t="s">
        <v>8205</v>
      </c>
      <c r="D121" s="417" t="s">
        <v>47943</v>
      </c>
      <c r="E121" s="417" t="s">
        <v>45524</v>
      </c>
      <c r="F121" t="s">
        <v>39813</v>
      </c>
      <c r="G121" t="s">
        <v>39814</v>
      </c>
      <c r="H121" t="s">
        <v>39797</v>
      </c>
      <c r="I121" t="s">
        <v>39815</v>
      </c>
      <c r="J121" t="s">
        <v>39816</v>
      </c>
      <c r="K121" t="s">
        <v>39800</v>
      </c>
      <c r="L121" t="s">
        <v>39817</v>
      </c>
      <c r="M121" t="s">
        <v>39818</v>
      </c>
      <c r="N121" t="s">
        <v>5092</v>
      </c>
      <c r="O121" t="s">
        <v>39819</v>
      </c>
      <c r="P121" t="s">
        <v>39820</v>
      </c>
      <c r="Q121" t="s">
        <v>5092</v>
      </c>
    </row>
    <row r="122" spans="2:17">
      <c r="B122" s="497">
        <v>118</v>
      </c>
      <c r="C122" s="244" t="s">
        <v>8187</v>
      </c>
      <c r="D122" s="417" t="s">
        <v>3934</v>
      </c>
      <c r="E122" s="417" t="s">
        <v>3935</v>
      </c>
      <c r="F122" t="s">
        <v>39509</v>
      </c>
      <c r="G122" t="s">
        <v>39162</v>
      </c>
      <c r="H122" t="s">
        <v>39163</v>
      </c>
      <c r="I122" t="s">
        <v>39511</v>
      </c>
      <c r="J122" t="s">
        <v>39165</v>
      </c>
      <c r="K122" t="s">
        <v>39166</v>
      </c>
      <c r="L122" t="s">
        <v>39512</v>
      </c>
      <c r="M122" t="s">
        <v>39168</v>
      </c>
      <c r="N122" t="s">
        <v>39169</v>
      </c>
      <c r="O122" t="s">
        <v>39513</v>
      </c>
      <c r="P122" t="s">
        <v>39171</v>
      </c>
      <c r="Q122" t="s">
        <v>39172</v>
      </c>
    </row>
    <row r="123" spans="2:17">
      <c r="B123" s="497">
        <v>119</v>
      </c>
      <c r="C123" s="244" t="s">
        <v>3802</v>
      </c>
      <c r="D123" s="417" t="s">
        <v>48620</v>
      </c>
      <c r="E123" s="417" t="s">
        <v>3946</v>
      </c>
      <c r="F123" t="s">
        <v>39821</v>
      </c>
      <c r="G123" t="s">
        <v>48621</v>
      </c>
      <c r="H123" t="s">
        <v>39822</v>
      </c>
      <c r="I123" t="s">
        <v>39823</v>
      </c>
      <c r="J123" t="s">
        <v>48622</v>
      </c>
      <c r="K123" t="s">
        <v>39824</v>
      </c>
      <c r="L123" t="s">
        <v>39825</v>
      </c>
      <c r="M123" t="s">
        <v>48623</v>
      </c>
      <c r="N123" t="s">
        <v>39826</v>
      </c>
      <c r="O123" t="s">
        <v>39827</v>
      </c>
      <c r="P123" t="s">
        <v>48624</v>
      </c>
      <c r="Q123" t="s">
        <v>39826</v>
      </c>
    </row>
    <row r="124" spans="2:17">
      <c r="B124" s="497">
        <v>120</v>
      </c>
      <c r="C124" s="244" t="s">
        <v>3803</v>
      </c>
      <c r="D124" s="417" t="s">
        <v>47919</v>
      </c>
      <c r="E124" s="417" t="s">
        <v>6822</v>
      </c>
      <c r="F124" t="s">
        <v>39828</v>
      </c>
      <c r="G124" t="s">
        <v>39248</v>
      </c>
      <c r="H124" t="s">
        <v>39249</v>
      </c>
      <c r="I124" t="s">
        <v>39829</v>
      </c>
      <c r="J124" t="s">
        <v>39251</v>
      </c>
      <c r="K124" t="s">
        <v>39252</v>
      </c>
      <c r="L124" t="s">
        <v>39830</v>
      </c>
      <c r="M124" t="s">
        <v>39254</v>
      </c>
      <c r="N124" t="s">
        <v>39255</v>
      </c>
      <c r="O124" t="s">
        <v>39831</v>
      </c>
      <c r="P124" t="s">
        <v>39257</v>
      </c>
      <c r="Q124" t="s">
        <v>39258</v>
      </c>
    </row>
    <row r="125" spans="2:17">
      <c r="B125" s="497">
        <v>121</v>
      </c>
      <c r="C125" s="244" t="s">
        <v>9149</v>
      </c>
      <c r="D125" s="417" t="s">
        <v>9147</v>
      </c>
      <c r="E125" s="417" t="s">
        <v>9148</v>
      </c>
      <c r="F125" t="s">
        <v>39832</v>
      </c>
      <c r="G125" t="s">
        <v>39833</v>
      </c>
      <c r="H125" t="s">
        <v>39834</v>
      </c>
      <c r="I125" t="s">
        <v>39835</v>
      </c>
      <c r="J125" t="s">
        <v>39836</v>
      </c>
      <c r="K125" t="s">
        <v>39837</v>
      </c>
      <c r="L125" t="s">
        <v>39838</v>
      </c>
      <c r="M125" t="s">
        <v>39839</v>
      </c>
      <c r="N125" t="s">
        <v>39840</v>
      </c>
      <c r="O125" t="s">
        <v>39841</v>
      </c>
      <c r="P125" t="s">
        <v>39842</v>
      </c>
      <c r="Q125" t="s">
        <v>39843</v>
      </c>
    </row>
    <row r="126" spans="2:17">
      <c r="B126" s="497">
        <v>122</v>
      </c>
      <c r="C126" s="244" t="s">
        <v>9150</v>
      </c>
      <c r="D126" s="417" t="s">
        <v>47944</v>
      </c>
      <c r="E126" s="417" t="s">
        <v>9067</v>
      </c>
      <c r="F126" t="s">
        <v>39844</v>
      </c>
      <c r="G126" t="s">
        <v>39845</v>
      </c>
      <c r="H126" t="s">
        <v>38683</v>
      </c>
      <c r="I126" t="s">
        <v>39846</v>
      </c>
      <c r="J126" t="s">
        <v>39847</v>
      </c>
      <c r="K126" t="s">
        <v>38684</v>
      </c>
      <c r="L126" t="s">
        <v>39848</v>
      </c>
      <c r="M126" t="s">
        <v>39849</v>
      </c>
      <c r="N126" t="s">
        <v>38685</v>
      </c>
      <c r="O126" t="s">
        <v>39850</v>
      </c>
      <c r="P126" t="s">
        <v>39851</v>
      </c>
      <c r="Q126" t="s">
        <v>38686</v>
      </c>
    </row>
    <row r="127" spans="2:17">
      <c r="B127" s="497">
        <v>123</v>
      </c>
      <c r="C127" s="244" t="s">
        <v>9068</v>
      </c>
      <c r="D127" s="417" t="s">
        <v>47945</v>
      </c>
      <c r="E127" s="417" t="s">
        <v>48625</v>
      </c>
      <c r="F127" t="s">
        <v>39852</v>
      </c>
      <c r="G127" t="s">
        <v>39853</v>
      </c>
      <c r="H127" t="s">
        <v>39854</v>
      </c>
      <c r="I127" t="s">
        <v>39855</v>
      </c>
      <c r="J127" t="s">
        <v>39856</v>
      </c>
      <c r="K127" t="s">
        <v>48626</v>
      </c>
      <c r="L127" t="s">
        <v>39857</v>
      </c>
      <c r="M127" t="s">
        <v>39858</v>
      </c>
      <c r="N127" t="s">
        <v>39859</v>
      </c>
      <c r="O127" t="s">
        <v>39860</v>
      </c>
      <c r="P127" t="s">
        <v>39861</v>
      </c>
      <c r="Q127" t="s">
        <v>39862</v>
      </c>
    </row>
    <row r="128" spans="2:17">
      <c r="B128" s="497">
        <v>124</v>
      </c>
      <c r="C128" s="244" t="s">
        <v>9069</v>
      </c>
      <c r="D128" s="417" t="s">
        <v>8018</v>
      </c>
      <c r="E128" s="417" t="s">
        <v>8019</v>
      </c>
      <c r="F128" t="s">
        <v>39863</v>
      </c>
      <c r="G128" t="s">
        <v>39864</v>
      </c>
      <c r="H128" t="s">
        <v>39865</v>
      </c>
      <c r="I128" t="s">
        <v>39866</v>
      </c>
      <c r="J128" t="s">
        <v>39867</v>
      </c>
      <c r="K128" t="s">
        <v>39868</v>
      </c>
      <c r="L128" t="s">
        <v>39869</v>
      </c>
      <c r="M128" t="s">
        <v>39870</v>
      </c>
      <c r="N128" t="s">
        <v>39871</v>
      </c>
      <c r="O128" t="s">
        <v>39872</v>
      </c>
      <c r="P128" t="s">
        <v>39873</v>
      </c>
      <c r="Q128" t="s">
        <v>39874</v>
      </c>
    </row>
    <row r="129" spans="1:17">
      <c r="B129" s="497">
        <v>125</v>
      </c>
      <c r="C129" s="244" t="s">
        <v>9070</v>
      </c>
      <c r="D129" s="417" t="s">
        <v>47946</v>
      </c>
      <c r="E129" s="417" t="s">
        <v>38992</v>
      </c>
      <c r="F129" t="s">
        <v>39875</v>
      </c>
      <c r="G129" t="s">
        <v>39876</v>
      </c>
      <c r="H129" t="s">
        <v>4513</v>
      </c>
      <c r="I129" t="s">
        <v>39877</v>
      </c>
      <c r="J129" t="s">
        <v>39878</v>
      </c>
      <c r="K129" t="s">
        <v>1112</v>
      </c>
      <c r="L129" t="s">
        <v>39879</v>
      </c>
      <c r="M129" t="s">
        <v>39880</v>
      </c>
      <c r="N129" t="s">
        <v>39881</v>
      </c>
      <c r="O129" t="s">
        <v>39882</v>
      </c>
      <c r="P129" t="s">
        <v>39883</v>
      </c>
      <c r="Q129" t="s">
        <v>39884</v>
      </c>
    </row>
    <row r="130" spans="1:17">
      <c r="B130" s="497">
        <v>126</v>
      </c>
      <c r="C130" s="244" t="s">
        <v>9495</v>
      </c>
      <c r="D130" s="417" t="s">
        <v>9173</v>
      </c>
      <c r="E130" s="417" t="s">
        <v>9174</v>
      </c>
      <c r="F130" t="s">
        <v>39885</v>
      </c>
      <c r="G130" t="s">
        <v>39886</v>
      </c>
      <c r="H130" t="s">
        <v>39887</v>
      </c>
      <c r="I130" t="s">
        <v>39888</v>
      </c>
      <c r="J130" t="s">
        <v>39889</v>
      </c>
      <c r="K130" t="s">
        <v>39890</v>
      </c>
      <c r="L130" t="s">
        <v>39891</v>
      </c>
      <c r="M130" t="s">
        <v>39892</v>
      </c>
      <c r="N130" t="s">
        <v>39893</v>
      </c>
      <c r="O130" t="s">
        <v>39894</v>
      </c>
      <c r="P130" t="s">
        <v>39895</v>
      </c>
      <c r="Q130" t="s">
        <v>39896</v>
      </c>
    </row>
    <row r="131" spans="1:17">
      <c r="B131" s="497">
        <v>127</v>
      </c>
      <c r="C131" s="244" t="s">
        <v>9496</v>
      </c>
      <c r="D131" s="417" t="s">
        <v>9171</v>
      </c>
      <c r="E131" s="417" t="s">
        <v>9172</v>
      </c>
      <c r="F131" t="s">
        <v>39897</v>
      </c>
      <c r="G131" t="s">
        <v>39898</v>
      </c>
      <c r="H131" t="s">
        <v>39899</v>
      </c>
      <c r="I131" t="s">
        <v>39900</v>
      </c>
      <c r="J131" t="s">
        <v>39901</v>
      </c>
      <c r="K131" t="s">
        <v>39902</v>
      </c>
      <c r="L131" t="s">
        <v>39903</v>
      </c>
      <c r="M131" t="s">
        <v>39904</v>
      </c>
      <c r="N131" t="s">
        <v>39905</v>
      </c>
      <c r="O131" t="s">
        <v>39906</v>
      </c>
      <c r="P131" t="s">
        <v>39907</v>
      </c>
      <c r="Q131" t="s">
        <v>39908</v>
      </c>
    </row>
    <row r="132" spans="1:17">
      <c r="B132" s="497">
        <v>128</v>
      </c>
      <c r="C132" s="244" t="s">
        <v>9155</v>
      </c>
      <c r="D132" s="417" t="s">
        <v>47947</v>
      </c>
      <c r="E132" s="417" t="s">
        <v>9071</v>
      </c>
      <c r="F132" t="s">
        <v>39909</v>
      </c>
      <c r="G132" t="s">
        <v>39910</v>
      </c>
      <c r="H132" t="s">
        <v>39911</v>
      </c>
      <c r="I132" t="s">
        <v>39912</v>
      </c>
      <c r="J132" t="s">
        <v>39913</v>
      </c>
      <c r="K132" t="s">
        <v>39914</v>
      </c>
      <c r="L132" t="s">
        <v>39915</v>
      </c>
      <c r="M132" t="s">
        <v>39916</v>
      </c>
      <c r="N132" t="s">
        <v>39917</v>
      </c>
      <c r="O132" t="s">
        <v>39918</v>
      </c>
      <c r="P132" t="s">
        <v>39919</v>
      </c>
      <c r="Q132" t="s">
        <v>39920</v>
      </c>
    </row>
    <row r="133" spans="1:17">
      <c r="A133" s="643"/>
      <c r="B133" s="497">
        <v>129</v>
      </c>
      <c r="C133" s="244" t="s">
        <v>9156</v>
      </c>
      <c r="D133" s="845" t="s">
        <v>47948</v>
      </c>
      <c r="E133" s="761" t="s">
        <v>45524</v>
      </c>
      <c r="F133" t="s">
        <v>39921</v>
      </c>
      <c r="G133" t="s">
        <v>48207</v>
      </c>
      <c r="H133" t="s">
        <v>39797</v>
      </c>
      <c r="I133" t="s">
        <v>39922</v>
      </c>
      <c r="J133" t="s">
        <v>48208</v>
      </c>
      <c r="K133" t="s">
        <v>39800</v>
      </c>
      <c r="L133" t="s">
        <v>39923</v>
      </c>
      <c r="M133" t="s">
        <v>48209</v>
      </c>
      <c r="N133" t="s">
        <v>5092</v>
      </c>
      <c r="O133" t="s">
        <v>39924</v>
      </c>
      <c r="P133" t="s">
        <v>48210</v>
      </c>
      <c r="Q133" t="s">
        <v>5092</v>
      </c>
    </row>
    <row r="134" spans="1:17">
      <c r="B134" s="497">
        <v>130</v>
      </c>
      <c r="C134" s="244" t="s">
        <v>9497</v>
      </c>
      <c r="D134" s="417" t="s">
        <v>9500</v>
      </c>
      <c r="E134" s="417" t="s">
        <v>9501</v>
      </c>
      <c r="F134" t="s">
        <v>39925</v>
      </c>
      <c r="G134" t="s">
        <v>39716</v>
      </c>
      <c r="H134" t="s">
        <v>39717</v>
      </c>
      <c r="I134" t="s">
        <v>39926</v>
      </c>
      <c r="J134" t="s">
        <v>39719</v>
      </c>
      <c r="K134" t="s">
        <v>39720</v>
      </c>
      <c r="L134" t="s">
        <v>39927</v>
      </c>
      <c r="M134" t="s">
        <v>38413</v>
      </c>
      <c r="N134" t="s">
        <v>39722</v>
      </c>
      <c r="O134" t="s">
        <v>39928</v>
      </c>
      <c r="P134" t="s">
        <v>39724</v>
      </c>
      <c r="Q134" t="s">
        <v>39725</v>
      </c>
    </row>
    <row r="135" spans="1:17">
      <c r="B135" s="497">
        <v>131</v>
      </c>
      <c r="C135" s="244" t="s">
        <v>9072</v>
      </c>
      <c r="D135" s="417" t="s">
        <v>8018</v>
      </c>
      <c r="E135" s="417" t="s">
        <v>8019</v>
      </c>
      <c r="F135" t="s">
        <v>39929</v>
      </c>
      <c r="G135" t="s">
        <v>39864</v>
      </c>
      <c r="H135" t="s">
        <v>39865</v>
      </c>
      <c r="I135" t="s">
        <v>39930</v>
      </c>
      <c r="J135" t="s">
        <v>39867</v>
      </c>
      <c r="K135" t="s">
        <v>39868</v>
      </c>
      <c r="L135" t="s">
        <v>39931</v>
      </c>
      <c r="M135" t="s">
        <v>39870</v>
      </c>
      <c r="N135" t="s">
        <v>39871</v>
      </c>
      <c r="O135" t="s">
        <v>39932</v>
      </c>
      <c r="P135" t="s">
        <v>39873</v>
      </c>
      <c r="Q135" t="s">
        <v>39874</v>
      </c>
    </row>
    <row r="136" spans="1:17">
      <c r="B136" s="497">
        <v>132</v>
      </c>
      <c r="C136" s="244" t="s">
        <v>9073</v>
      </c>
      <c r="D136" s="417" t="s">
        <v>8018</v>
      </c>
      <c r="E136" s="417" t="s">
        <v>8019</v>
      </c>
      <c r="F136" t="s">
        <v>39933</v>
      </c>
      <c r="G136" t="s">
        <v>39864</v>
      </c>
      <c r="H136" t="s">
        <v>39865</v>
      </c>
      <c r="I136" t="s">
        <v>39934</v>
      </c>
      <c r="J136" t="s">
        <v>39867</v>
      </c>
      <c r="K136" t="s">
        <v>39868</v>
      </c>
      <c r="L136" t="s">
        <v>39935</v>
      </c>
      <c r="M136" t="s">
        <v>39870</v>
      </c>
      <c r="N136" t="s">
        <v>39871</v>
      </c>
      <c r="O136" t="s">
        <v>39936</v>
      </c>
      <c r="P136" t="s">
        <v>39873</v>
      </c>
      <c r="Q136" t="s">
        <v>39874</v>
      </c>
    </row>
    <row r="137" spans="1:17">
      <c r="A137" s="643"/>
      <c r="B137" s="497">
        <v>133</v>
      </c>
      <c r="C137" s="244" t="s">
        <v>9074</v>
      </c>
      <c r="D137" s="845" t="s">
        <v>47949</v>
      </c>
      <c r="E137" s="845" t="s">
        <v>48627</v>
      </c>
      <c r="F137" t="s">
        <v>39937</v>
      </c>
      <c r="G137" t="s">
        <v>48211</v>
      </c>
      <c r="H137" t="s">
        <v>48212</v>
      </c>
      <c r="I137" t="s">
        <v>39938</v>
      </c>
      <c r="J137" t="s">
        <v>48213</v>
      </c>
      <c r="K137" t="s">
        <v>73533</v>
      </c>
      <c r="L137" t="s">
        <v>39939</v>
      </c>
      <c r="M137" t="s">
        <v>48214</v>
      </c>
      <c r="N137" t="s">
        <v>48215</v>
      </c>
      <c r="O137" t="s">
        <v>39939</v>
      </c>
      <c r="P137" t="s">
        <v>48214</v>
      </c>
      <c r="Q137" t="s">
        <v>48216</v>
      </c>
    </row>
    <row r="138" spans="1:17">
      <c r="B138" s="497">
        <v>134</v>
      </c>
      <c r="C138" s="244" t="s">
        <v>9498</v>
      </c>
      <c r="D138" s="417" t="s">
        <v>45499</v>
      </c>
      <c r="E138" s="417" t="s">
        <v>45500</v>
      </c>
      <c r="F138" t="s">
        <v>39941</v>
      </c>
      <c r="G138" t="s">
        <v>39510</v>
      </c>
      <c r="H138" t="s">
        <v>39272</v>
      </c>
      <c r="I138" t="s">
        <v>39942</v>
      </c>
      <c r="J138" t="s">
        <v>45501</v>
      </c>
      <c r="K138" t="s">
        <v>39275</v>
      </c>
      <c r="L138" t="s">
        <v>39943</v>
      </c>
      <c r="M138" t="s">
        <v>45502</v>
      </c>
      <c r="N138" t="s">
        <v>45503</v>
      </c>
      <c r="O138" t="s">
        <v>39943</v>
      </c>
      <c r="P138" t="s">
        <v>45504</v>
      </c>
      <c r="Q138" t="s">
        <v>45505</v>
      </c>
    </row>
    <row r="139" spans="1:17">
      <c r="B139" s="497">
        <v>135</v>
      </c>
      <c r="C139" s="244" t="s">
        <v>9499</v>
      </c>
      <c r="D139" s="417" t="s">
        <v>8018</v>
      </c>
      <c r="E139" s="417" t="s">
        <v>8019</v>
      </c>
      <c r="F139" t="s">
        <v>39944</v>
      </c>
      <c r="G139" t="s">
        <v>39864</v>
      </c>
      <c r="H139" t="s">
        <v>39865</v>
      </c>
      <c r="I139" t="s">
        <v>39945</v>
      </c>
      <c r="J139" t="s">
        <v>39867</v>
      </c>
      <c r="K139" t="s">
        <v>39868</v>
      </c>
      <c r="L139" t="s">
        <v>39946</v>
      </c>
      <c r="M139" t="s">
        <v>39870</v>
      </c>
      <c r="N139" t="s">
        <v>39871</v>
      </c>
      <c r="O139" t="s">
        <v>39947</v>
      </c>
      <c r="P139" t="s">
        <v>39873</v>
      </c>
      <c r="Q139" t="s">
        <v>39874</v>
      </c>
    </row>
    <row r="140" spans="1:17">
      <c r="B140" s="497">
        <v>136</v>
      </c>
      <c r="C140" s="244" t="s">
        <v>3805</v>
      </c>
      <c r="D140" s="417" t="s">
        <v>47919</v>
      </c>
      <c r="E140" s="417" t="s">
        <v>6822</v>
      </c>
      <c r="F140" t="s">
        <v>39948</v>
      </c>
      <c r="G140" t="s">
        <v>39248</v>
      </c>
      <c r="H140" t="s">
        <v>39249</v>
      </c>
      <c r="I140" t="s">
        <v>39949</v>
      </c>
      <c r="J140" t="s">
        <v>39251</v>
      </c>
      <c r="K140" t="s">
        <v>39252</v>
      </c>
      <c r="L140" t="s">
        <v>39950</v>
      </c>
      <c r="M140" t="s">
        <v>39254</v>
      </c>
      <c r="N140" t="s">
        <v>39255</v>
      </c>
      <c r="O140" t="s">
        <v>39951</v>
      </c>
      <c r="P140" t="s">
        <v>39257</v>
      </c>
      <c r="Q140" t="s">
        <v>39258</v>
      </c>
    </row>
    <row r="141" spans="1:17">
      <c r="B141" s="497">
        <v>137</v>
      </c>
      <c r="C141" s="244" t="s">
        <v>8206</v>
      </c>
      <c r="D141" s="417" t="s">
        <v>47950</v>
      </c>
      <c r="E141" s="417" t="s">
        <v>45525</v>
      </c>
      <c r="F141" t="s">
        <v>39952</v>
      </c>
      <c r="G141" t="s">
        <v>39953</v>
      </c>
      <c r="H141" t="s">
        <v>39954</v>
      </c>
      <c r="I141" t="s">
        <v>39955</v>
      </c>
      <c r="J141" t="s">
        <v>39956</v>
      </c>
      <c r="K141" t="s">
        <v>45526</v>
      </c>
      <c r="L141" t="s">
        <v>39957</v>
      </c>
      <c r="M141" t="s">
        <v>39958</v>
      </c>
      <c r="N141" t="s">
        <v>45527</v>
      </c>
      <c r="O141" t="s">
        <v>39959</v>
      </c>
      <c r="P141" t="s">
        <v>39960</v>
      </c>
      <c r="Q141" t="s">
        <v>45528</v>
      </c>
    </row>
    <row r="142" spans="1:17">
      <c r="B142" s="497">
        <v>138</v>
      </c>
      <c r="C142" s="244" t="s">
        <v>3792</v>
      </c>
      <c r="D142" s="417" t="s">
        <v>47951</v>
      </c>
      <c r="E142" s="417" t="s">
        <v>8022</v>
      </c>
      <c r="F142" t="s">
        <v>39961</v>
      </c>
      <c r="G142" t="s">
        <v>39962</v>
      </c>
      <c r="H142" t="s">
        <v>39963</v>
      </c>
      <c r="I142" t="s">
        <v>39964</v>
      </c>
      <c r="J142" t="s">
        <v>39965</v>
      </c>
      <c r="K142" t="s">
        <v>39966</v>
      </c>
      <c r="L142" t="s">
        <v>39967</v>
      </c>
      <c r="M142" t="s">
        <v>39968</v>
      </c>
      <c r="N142" t="s">
        <v>39969</v>
      </c>
      <c r="O142" t="s">
        <v>39970</v>
      </c>
      <c r="P142" t="s">
        <v>39971</v>
      </c>
      <c r="Q142" t="s">
        <v>39972</v>
      </c>
    </row>
    <row r="143" spans="1:17">
      <c r="B143" s="497">
        <v>139</v>
      </c>
      <c r="C143" s="244" t="s">
        <v>8207</v>
      </c>
      <c r="D143" s="417" t="s">
        <v>48628</v>
      </c>
      <c r="E143" s="417" t="s">
        <v>48629</v>
      </c>
      <c r="F143" t="s">
        <v>39973</v>
      </c>
      <c r="G143" t="s">
        <v>48630</v>
      </c>
      <c r="H143" t="s">
        <v>39974</v>
      </c>
      <c r="I143" t="s">
        <v>39975</v>
      </c>
      <c r="J143" t="s">
        <v>48631</v>
      </c>
      <c r="K143" t="s">
        <v>48632</v>
      </c>
      <c r="L143" t="s">
        <v>39976</v>
      </c>
      <c r="M143" t="s">
        <v>48633</v>
      </c>
      <c r="N143" t="s">
        <v>48634</v>
      </c>
      <c r="O143" t="s">
        <v>39977</v>
      </c>
      <c r="P143" t="s">
        <v>48635</v>
      </c>
      <c r="Q143" t="s">
        <v>39978</v>
      </c>
    </row>
    <row r="144" spans="1:17">
      <c r="B144" s="497">
        <v>140</v>
      </c>
      <c r="C144" s="244" t="s">
        <v>8177</v>
      </c>
      <c r="D144" s="417" t="s">
        <v>47952</v>
      </c>
      <c r="E144" s="417" t="s">
        <v>48636</v>
      </c>
      <c r="F144" t="s">
        <v>39369</v>
      </c>
      <c r="G144" t="s">
        <v>39979</v>
      </c>
      <c r="H144" t="s">
        <v>39980</v>
      </c>
      <c r="I144" t="s">
        <v>39372</v>
      </c>
      <c r="J144" t="s">
        <v>39981</v>
      </c>
      <c r="K144" t="s">
        <v>48637</v>
      </c>
      <c r="L144" t="s">
        <v>39375</v>
      </c>
      <c r="M144" t="s">
        <v>39982</v>
      </c>
      <c r="N144" t="s">
        <v>48638</v>
      </c>
      <c r="O144" t="s">
        <v>39377</v>
      </c>
      <c r="P144" t="s">
        <v>39983</v>
      </c>
      <c r="Q144" t="s">
        <v>39984</v>
      </c>
    </row>
    <row r="145" spans="1:17">
      <c r="B145" s="497">
        <v>141</v>
      </c>
      <c r="C145" s="244" t="s">
        <v>3806</v>
      </c>
      <c r="D145" s="417" t="s">
        <v>47900</v>
      </c>
      <c r="E145" s="417" t="s">
        <v>45434</v>
      </c>
      <c r="F145" t="s">
        <v>39985</v>
      </c>
      <c r="G145" t="s">
        <v>39137</v>
      </c>
      <c r="H145" t="s">
        <v>39138</v>
      </c>
      <c r="I145" t="s">
        <v>39986</v>
      </c>
      <c r="J145" t="s">
        <v>39140</v>
      </c>
      <c r="K145" t="s">
        <v>45435</v>
      </c>
      <c r="L145" t="s">
        <v>39987</v>
      </c>
      <c r="M145" t="s">
        <v>39142</v>
      </c>
      <c r="N145" t="s">
        <v>45436</v>
      </c>
      <c r="O145" t="s">
        <v>39988</v>
      </c>
      <c r="P145" t="s">
        <v>39144</v>
      </c>
      <c r="Q145" t="s">
        <v>45437</v>
      </c>
    </row>
    <row r="146" spans="1:17">
      <c r="B146" s="497">
        <v>142</v>
      </c>
      <c r="C146" s="244" t="s">
        <v>8208</v>
      </c>
      <c r="D146" s="417" t="s">
        <v>47953</v>
      </c>
      <c r="E146" s="417" t="s">
        <v>8023</v>
      </c>
      <c r="F146" t="s">
        <v>39989</v>
      </c>
      <c r="G146" t="s">
        <v>39990</v>
      </c>
      <c r="H146" t="s">
        <v>39991</v>
      </c>
      <c r="I146" t="s">
        <v>39992</v>
      </c>
      <c r="J146" t="s">
        <v>39993</v>
      </c>
      <c r="K146" t="s">
        <v>39994</v>
      </c>
      <c r="L146" t="s">
        <v>39995</v>
      </c>
      <c r="M146" t="s">
        <v>39996</v>
      </c>
      <c r="N146" t="s">
        <v>39997</v>
      </c>
      <c r="O146" t="s">
        <v>39998</v>
      </c>
      <c r="P146" t="s">
        <v>39999</v>
      </c>
      <c r="Q146" t="s">
        <v>40000</v>
      </c>
    </row>
    <row r="147" spans="1:17">
      <c r="B147" s="497">
        <v>143</v>
      </c>
      <c r="C147" s="244" t="s">
        <v>3809</v>
      </c>
      <c r="D147" s="417" t="s">
        <v>47954</v>
      </c>
      <c r="E147" s="417" t="s">
        <v>8024</v>
      </c>
      <c r="F147" t="s">
        <v>40001</v>
      </c>
      <c r="G147" t="s">
        <v>39833</v>
      </c>
      <c r="H147" t="s">
        <v>39834</v>
      </c>
      <c r="I147" t="s">
        <v>40002</v>
      </c>
      <c r="J147" t="s">
        <v>39836</v>
      </c>
      <c r="K147" t="s">
        <v>39837</v>
      </c>
      <c r="L147" t="s">
        <v>40003</v>
      </c>
      <c r="M147" t="s">
        <v>39839</v>
      </c>
      <c r="N147" t="s">
        <v>39840</v>
      </c>
      <c r="O147" t="s">
        <v>40004</v>
      </c>
      <c r="P147" t="s">
        <v>39842</v>
      </c>
      <c r="Q147" t="s">
        <v>39843</v>
      </c>
    </row>
    <row r="148" spans="1:17">
      <c r="A148" s="643"/>
      <c r="B148" s="497">
        <v>144</v>
      </c>
      <c r="C148" s="244" t="s">
        <v>9075</v>
      </c>
      <c r="D148" s="845" t="s">
        <v>47955</v>
      </c>
      <c r="E148" s="417" t="s">
        <v>8024</v>
      </c>
      <c r="F148" t="s">
        <v>40005</v>
      </c>
      <c r="G148" t="s">
        <v>48217</v>
      </c>
      <c r="H148" t="s">
        <v>39834</v>
      </c>
      <c r="I148" t="s">
        <v>40006</v>
      </c>
      <c r="J148" t="s">
        <v>48218</v>
      </c>
      <c r="K148" t="s">
        <v>39837</v>
      </c>
      <c r="L148" t="s">
        <v>40007</v>
      </c>
      <c r="M148" t="s">
        <v>48219</v>
      </c>
      <c r="N148" t="s">
        <v>39840</v>
      </c>
      <c r="O148" t="s">
        <v>40008</v>
      </c>
      <c r="P148" t="s">
        <v>48220</v>
      </c>
      <c r="Q148" t="s">
        <v>39843</v>
      </c>
    </row>
    <row r="149" spans="1:17">
      <c r="B149" s="497">
        <v>145</v>
      </c>
      <c r="C149" s="244" t="s">
        <v>9076</v>
      </c>
      <c r="D149" s="417" t="s">
        <v>47956</v>
      </c>
      <c r="E149" s="417" t="s">
        <v>48639</v>
      </c>
      <c r="F149" t="s">
        <v>40009</v>
      </c>
      <c r="G149" t="s">
        <v>40010</v>
      </c>
      <c r="H149" t="s">
        <v>40011</v>
      </c>
      <c r="I149" t="s">
        <v>40012</v>
      </c>
      <c r="J149" t="s">
        <v>40013</v>
      </c>
      <c r="K149" t="s">
        <v>48640</v>
      </c>
      <c r="L149" t="s">
        <v>40014</v>
      </c>
      <c r="M149" t="s">
        <v>40015</v>
      </c>
      <c r="N149" t="s">
        <v>48641</v>
      </c>
      <c r="O149" t="s">
        <v>40016</v>
      </c>
      <c r="P149" t="s">
        <v>40017</v>
      </c>
      <c r="Q149" t="s">
        <v>40018</v>
      </c>
    </row>
    <row r="150" spans="1:17">
      <c r="A150" s="643"/>
      <c r="B150" s="497">
        <v>146</v>
      </c>
      <c r="C150" s="244" t="s">
        <v>9077</v>
      </c>
      <c r="D150" s="845" t="s">
        <v>48642</v>
      </c>
      <c r="E150" s="845" t="s">
        <v>47957</v>
      </c>
      <c r="F150" t="s">
        <v>40019</v>
      </c>
      <c r="G150" t="s">
        <v>48221</v>
      </c>
      <c r="H150" t="s">
        <v>48222</v>
      </c>
      <c r="I150" t="s">
        <v>40020</v>
      </c>
      <c r="J150" t="s">
        <v>73534</v>
      </c>
      <c r="K150" t="s">
        <v>48223</v>
      </c>
      <c r="L150" t="s">
        <v>40021</v>
      </c>
      <c r="M150" t="s">
        <v>73535</v>
      </c>
      <c r="N150" t="s">
        <v>48224</v>
      </c>
      <c r="O150" t="s">
        <v>40022</v>
      </c>
      <c r="P150" t="s">
        <v>73536</v>
      </c>
      <c r="Q150" t="s">
        <v>48225</v>
      </c>
    </row>
    <row r="151" spans="1:17">
      <c r="B151" s="497">
        <v>147</v>
      </c>
      <c r="C151" s="244" t="s">
        <v>8146</v>
      </c>
      <c r="D151" s="417" t="s">
        <v>47958</v>
      </c>
      <c r="E151" s="417" t="s">
        <v>8025</v>
      </c>
      <c r="F151" t="s">
        <v>40023</v>
      </c>
      <c r="G151" t="s">
        <v>40024</v>
      </c>
      <c r="H151" t="s">
        <v>40025</v>
      </c>
      <c r="I151" t="s">
        <v>40026</v>
      </c>
      <c r="J151" t="s">
        <v>40027</v>
      </c>
      <c r="K151" t="s">
        <v>40028</v>
      </c>
      <c r="L151" t="s">
        <v>40029</v>
      </c>
      <c r="M151" t="s">
        <v>40030</v>
      </c>
      <c r="N151" t="s">
        <v>40031</v>
      </c>
      <c r="O151" t="s">
        <v>40032</v>
      </c>
      <c r="P151" t="s">
        <v>40033</v>
      </c>
      <c r="Q151" t="s">
        <v>40034</v>
      </c>
    </row>
    <row r="152" spans="1:17">
      <c r="B152" s="497">
        <v>148</v>
      </c>
      <c r="C152" s="244" t="s">
        <v>9523</v>
      </c>
      <c r="D152" s="417" t="s">
        <v>45499</v>
      </c>
      <c r="E152" s="417" t="s">
        <v>45500</v>
      </c>
      <c r="F152" t="s">
        <v>40035</v>
      </c>
      <c r="G152" t="s">
        <v>39510</v>
      </c>
      <c r="H152" t="s">
        <v>39272</v>
      </c>
      <c r="I152" t="s">
        <v>40036</v>
      </c>
      <c r="J152" t="s">
        <v>45501</v>
      </c>
      <c r="K152" t="s">
        <v>39275</v>
      </c>
      <c r="L152" t="s">
        <v>40037</v>
      </c>
      <c r="M152" t="s">
        <v>45502</v>
      </c>
      <c r="N152" t="s">
        <v>45503</v>
      </c>
      <c r="O152" t="s">
        <v>40038</v>
      </c>
      <c r="P152" t="s">
        <v>45504</v>
      </c>
      <c r="Q152" t="s">
        <v>45505</v>
      </c>
    </row>
    <row r="153" spans="1:17">
      <c r="B153" s="497">
        <v>149</v>
      </c>
      <c r="C153" s="244" t="s">
        <v>3810</v>
      </c>
      <c r="D153" s="417" t="s">
        <v>3948</v>
      </c>
      <c r="E153" s="417" t="s">
        <v>48643</v>
      </c>
      <c r="F153" t="s">
        <v>40039</v>
      </c>
      <c r="G153" t="s">
        <v>40040</v>
      </c>
      <c r="H153" t="s">
        <v>4506</v>
      </c>
      <c r="I153" t="s">
        <v>40041</v>
      </c>
      <c r="J153" t="s">
        <v>40042</v>
      </c>
      <c r="K153" t="s">
        <v>48644</v>
      </c>
      <c r="L153" t="s">
        <v>40043</v>
      </c>
      <c r="M153" t="s">
        <v>5082</v>
      </c>
      <c r="N153" t="s">
        <v>9581</v>
      </c>
      <c r="O153" t="s">
        <v>40044</v>
      </c>
      <c r="P153" t="s">
        <v>5083</v>
      </c>
      <c r="Q153" t="s">
        <v>9582</v>
      </c>
    </row>
    <row r="154" spans="1:17">
      <c r="B154" s="497">
        <v>150</v>
      </c>
      <c r="C154" s="244" t="s">
        <v>3811</v>
      </c>
      <c r="D154" s="417" t="s">
        <v>47919</v>
      </c>
      <c r="E154" s="417" t="s">
        <v>6822</v>
      </c>
      <c r="F154" t="s">
        <v>40045</v>
      </c>
      <c r="G154" t="s">
        <v>39248</v>
      </c>
      <c r="H154" t="s">
        <v>39249</v>
      </c>
      <c r="I154" t="s">
        <v>40046</v>
      </c>
      <c r="J154" t="s">
        <v>39251</v>
      </c>
      <c r="K154" t="s">
        <v>39252</v>
      </c>
      <c r="L154" t="s">
        <v>40047</v>
      </c>
      <c r="M154" t="s">
        <v>39254</v>
      </c>
      <c r="N154" t="s">
        <v>39255</v>
      </c>
      <c r="O154" t="s">
        <v>40048</v>
      </c>
      <c r="P154" t="s">
        <v>39257</v>
      </c>
      <c r="Q154" t="s">
        <v>39258</v>
      </c>
    </row>
    <row r="155" spans="1:17">
      <c r="B155" s="497">
        <v>151</v>
      </c>
      <c r="C155" s="244" t="s">
        <v>8211</v>
      </c>
      <c r="D155" s="417" t="s">
        <v>8026</v>
      </c>
      <c r="E155" s="417" t="s">
        <v>45529</v>
      </c>
      <c r="F155" t="s">
        <v>40049</v>
      </c>
      <c r="G155" t="s">
        <v>40050</v>
      </c>
      <c r="H155" t="s">
        <v>40051</v>
      </c>
      <c r="I155" t="s">
        <v>40052</v>
      </c>
      <c r="J155" t="s">
        <v>40053</v>
      </c>
      <c r="K155" t="s">
        <v>45530</v>
      </c>
      <c r="L155" t="s">
        <v>40054</v>
      </c>
      <c r="M155" t="s">
        <v>40055</v>
      </c>
      <c r="N155" t="s">
        <v>45531</v>
      </c>
      <c r="O155" t="s">
        <v>40056</v>
      </c>
      <c r="P155" t="s">
        <v>40057</v>
      </c>
      <c r="Q155" t="s">
        <v>45532</v>
      </c>
    </row>
    <row r="156" spans="1:17">
      <c r="B156" s="497">
        <v>152</v>
      </c>
      <c r="C156" s="244" t="s">
        <v>8212</v>
      </c>
      <c r="D156" s="417" t="s">
        <v>3934</v>
      </c>
      <c r="E156" s="417" t="s">
        <v>3935</v>
      </c>
      <c r="F156" t="s">
        <v>40058</v>
      </c>
      <c r="G156" t="s">
        <v>39162</v>
      </c>
      <c r="H156" t="s">
        <v>39163</v>
      </c>
      <c r="I156" t="s">
        <v>40059</v>
      </c>
      <c r="J156" t="s">
        <v>39165</v>
      </c>
      <c r="K156" t="s">
        <v>39166</v>
      </c>
      <c r="L156" t="s">
        <v>40060</v>
      </c>
      <c r="M156" t="s">
        <v>39168</v>
      </c>
      <c r="N156" t="s">
        <v>39169</v>
      </c>
      <c r="O156" t="s">
        <v>40061</v>
      </c>
      <c r="P156" t="s">
        <v>39171</v>
      </c>
      <c r="Q156" t="s">
        <v>39172</v>
      </c>
    </row>
    <row r="157" spans="1:17">
      <c r="B157" s="497">
        <v>153</v>
      </c>
      <c r="C157" s="244" t="s">
        <v>5145</v>
      </c>
      <c r="D157" s="417" t="s">
        <v>8016</v>
      </c>
      <c r="E157" s="417" t="s">
        <v>8017</v>
      </c>
      <c r="F157" t="s">
        <v>40062</v>
      </c>
      <c r="G157" t="s">
        <v>39771</v>
      </c>
      <c r="H157" t="s">
        <v>39772</v>
      </c>
      <c r="I157" t="s">
        <v>40063</v>
      </c>
      <c r="J157" t="s">
        <v>39774</v>
      </c>
      <c r="K157" t="s">
        <v>39775</v>
      </c>
      <c r="L157" t="s">
        <v>40064</v>
      </c>
      <c r="M157" t="s">
        <v>39777</v>
      </c>
      <c r="N157" t="s">
        <v>39778</v>
      </c>
      <c r="O157" t="s">
        <v>40065</v>
      </c>
      <c r="P157" t="s">
        <v>39780</v>
      </c>
      <c r="Q157" t="s">
        <v>39781</v>
      </c>
    </row>
    <row r="158" spans="1:17">
      <c r="B158" s="497">
        <v>154</v>
      </c>
      <c r="C158" s="244" t="s">
        <v>8165</v>
      </c>
      <c r="D158" s="417" t="s">
        <v>7992</v>
      </c>
      <c r="E158" s="417" t="s">
        <v>45431</v>
      </c>
      <c r="F158" t="s">
        <v>39224</v>
      </c>
      <c r="G158" t="s">
        <v>39110</v>
      </c>
      <c r="H158" t="s">
        <v>39111</v>
      </c>
      <c r="I158" t="s">
        <v>39225</v>
      </c>
      <c r="J158" t="s">
        <v>39113</v>
      </c>
      <c r="K158" t="s">
        <v>39114</v>
      </c>
      <c r="L158" t="s">
        <v>39226</v>
      </c>
      <c r="M158" t="s">
        <v>39116</v>
      </c>
      <c r="N158" t="s">
        <v>45432</v>
      </c>
      <c r="O158" t="s">
        <v>39227</v>
      </c>
      <c r="P158" t="s">
        <v>39118</v>
      </c>
      <c r="Q158" t="s">
        <v>45433</v>
      </c>
    </row>
    <row r="159" spans="1:17">
      <c r="B159" s="497">
        <v>155</v>
      </c>
      <c r="C159" s="244" t="s">
        <v>9078</v>
      </c>
      <c r="D159" s="417" t="s">
        <v>47959</v>
      </c>
      <c r="E159" s="417" t="s">
        <v>48645</v>
      </c>
      <c r="F159" t="s">
        <v>40066</v>
      </c>
      <c r="G159" t="s">
        <v>40067</v>
      </c>
      <c r="H159" t="s">
        <v>40068</v>
      </c>
      <c r="I159" t="s">
        <v>40069</v>
      </c>
      <c r="J159" t="s">
        <v>40070</v>
      </c>
      <c r="K159" t="s">
        <v>48646</v>
      </c>
      <c r="L159" t="s">
        <v>40071</v>
      </c>
      <c r="M159" t="s">
        <v>40072</v>
      </c>
      <c r="N159" t="s">
        <v>48647</v>
      </c>
      <c r="O159" t="s">
        <v>40073</v>
      </c>
      <c r="P159" t="s">
        <v>40074</v>
      </c>
      <c r="Q159" t="s">
        <v>40075</v>
      </c>
    </row>
    <row r="160" spans="1:17">
      <c r="A160" s="643"/>
      <c r="B160" s="497">
        <v>156</v>
      </c>
      <c r="C160" s="244" t="s">
        <v>9079</v>
      </c>
      <c r="D160" s="845" t="s">
        <v>47960</v>
      </c>
      <c r="E160" s="761" t="s">
        <v>9148</v>
      </c>
      <c r="F160" t="s">
        <v>40076</v>
      </c>
      <c r="G160" t="s">
        <v>48226</v>
      </c>
      <c r="H160" t="s">
        <v>39834</v>
      </c>
      <c r="I160" t="s">
        <v>40077</v>
      </c>
      <c r="J160" t="s">
        <v>48227</v>
      </c>
      <c r="K160" t="s">
        <v>39837</v>
      </c>
      <c r="L160" t="s">
        <v>40078</v>
      </c>
      <c r="M160" t="s">
        <v>48228</v>
      </c>
      <c r="N160" t="s">
        <v>39840</v>
      </c>
      <c r="O160" t="s">
        <v>40079</v>
      </c>
      <c r="P160" t="s">
        <v>48229</v>
      </c>
      <c r="Q160" t="s">
        <v>39843</v>
      </c>
    </row>
    <row r="161" spans="2:17">
      <c r="B161" s="497">
        <v>157</v>
      </c>
      <c r="C161" s="244" t="s">
        <v>9080</v>
      </c>
      <c r="D161" s="417" t="s">
        <v>47959</v>
      </c>
      <c r="E161" s="417" t="s">
        <v>48645</v>
      </c>
      <c r="F161" t="s">
        <v>40080</v>
      </c>
      <c r="G161" t="s">
        <v>40067</v>
      </c>
      <c r="H161" t="s">
        <v>40068</v>
      </c>
      <c r="I161" t="s">
        <v>40081</v>
      </c>
      <c r="J161" t="s">
        <v>40070</v>
      </c>
      <c r="K161" t="s">
        <v>48646</v>
      </c>
      <c r="L161" t="s">
        <v>40082</v>
      </c>
      <c r="M161" t="s">
        <v>40072</v>
      </c>
      <c r="N161" t="s">
        <v>48647</v>
      </c>
      <c r="O161" t="s">
        <v>40083</v>
      </c>
      <c r="P161" t="s">
        <v>40074</v>
      </c>
      <c r="Q161" t="s">
        <v>40075</v>
      </c>
    </row>
    <row r="162" spans="2:17">
      <c r="B162" s="497">
        <v>158</v>
      </c>
      <c r="C162" s="244" t="s">
        <v>8193</v>
      </c>
      <c r="D162" s="417" t="s">
        <v>45533</v>
      </c>
      <c r="E162" s="417" t="s">
        <v>45438</v>
      </c>
      <c r="F162" t="s">
        <v>40084</v>
      </c>
      <c r="G162" t="s">
        <v>40085</v>
      </c>
      <c r="H162" t="s">
        <v>39150</v>
      </c>
      <c r="I162" t="s">
        <v>40086</v>
      </c>
      <c r="J162" t="s">
        <v>45534</v>
      </c>
      <c r="K162" t="s">
        <v>45439</v>
      </c>
      <c r="L162" t="s">
        <v>40087</v>
      </c>
      <c r="M162" t="s">
        <v>45535</v>
      </c>
      <c r="N162" t="s">
        <v>45440</v>
      </c>
      <c r="O162" t="s">
        <v>40088</v>
      </c>
      <c r="P162" t="s">
        <v>45536</v>
      </c>
      <c r="Q162" t="s">
        <v>45441</v>
      </c>
    </row>
    <row r="163" spans="2:17">
      <c r="B163" s="497">
        <v>159</v>
      </c>
      <c r="C163" s="244" t="s">
        <v>5143</v>
      </c>
      <c r="D163" s="417" t="s">
        <v>8001</v>
      </c>
      <c r="E163" s="417" t="s">
        <v>8002</v>
      </c>
      <c r="F163" t="s">
        <v>40089</v>
      </c>
      <c r="G163" t="s">
        <v>39412</v>
      </c>
      <c r="H163" t="s">
        <v>39413</v>
      </c>
      <c r="I163" t="s">
        <v>40090</v>
      </c>
      <c r="J163" t="s">
        <v>39415</v>
      </c>
      <c r="K163" t="s">
        <v>39416</v>
      </c>
      <c r="L163" t="s">
        <v>40091</v>
      </c>
      <c r="M163" t="s">
        <v>39418</v>
      </c>
      <c r="N163" t="s">
        <v>39419</v>
      </c>
      <c r="O163" t="s">
        <v>40092</v>
      </c>
      <c r="P163" t="s">
        <v>39421</v>
      </c>
      <c r="Q163" t="s">
        <v>39422</v>
      </c>
    </row>
    <row r="164" spans="2:17">
      <c r="B164" s="497">
        <v>160</v>
      </c>
      <c r="C164" s="244" t="s">
        <v>8213</v>
      </c>
      <c r="D164" s="417" t="s">
        <v>8027</v>
      </c>
      <c r="E164" s="417" t="s">
        <v>8028</v>
      </c>
      <c r="F164" t="s">
        <v>40093</v>
      </c>
      <c r="G164" t="s">
        <v>40094</v>
      </c>
      <c r="H164" t="s">
        <v>40095</v>
      </c>
      <c r="I164" t="s">
        <v>40096</v>
      </c>
      <c r="J164" t="s">
        <v>40097</v>
      </c>
      <c r="K164" t="s">
        <v>40098</v>
      </c>
      <c r="L164" t="s">
        <v>16188</v>
      </c>
      <c r="M164" t="s">
        <v>40099</v>
      </c>
      <c r="N164" t="s">
        <v>40100</v>
      </c>
      <c r="O164" t="s">
        <v>40101</v>
      </c>
      <c r="P164" t="s">
        <v>40102</v>
      </c>
      <c r="Q164" t="s">
        <v>40103</v>
      </c>
    </row>
    <row r="165" spans="2:17">
      <c r="B165" s="497">
        <v>161</v>
      </c>
      <c r="C165" s="244" t="s">
        <v>3754</v>
      </c>
      <c r="D165" s="417" t="s">
        <v>48648</v>
      </c>
      <c r="E165" s="417" t="s">
        <v>3951</v>
      </c>
      <c r="F165" t="s">
        <v>40104</v>
      </c>
      <c r="G165" t="s">
        <v>48649</v>
      </c>
      <c r="H165" t="s">
        <v>40105</v>
      </c>
      <c r="I165" t="s">
        <v>40106</v>
      </c>
      <c r="J165" t="s">
        <v>48650</v>
      </c>
      <c r="K165" t="s">
        <v>40107</v>
      </c>
      <c r="L165" t="s">
        <v>40108</v>
      </c>
      <c r="M165" t="s">
        <v>48651</v>
      </c>
      <c r="N165" t="s">
        <v>40109</v>
      </c>
      <c r="O165" t="s">
        <v>40110</v>
      </c>
      <c r="P165" t="s">
        <v>48652</v>
      </c>
      <c r="Q165" t="s">
        <v>40111</v>
      </c>
    </row>
    <row r="166" spans="2:17">
      <c r="B166" s="497">
        <v>162</v>
      </c>
      <c r="C166" s="244" t="s">
        <v>3812</v>
      </c>
      <c r="D166" s="417" t="s">
        <v>47919</v>
      </c>
      <c r="E166" s="417" t="s">
        <v>6822</v>
      </c>
      <c r="F166" t="s">
        <v>40112</v>
      </c>
      <c r="G166" t="s">
        <v>39248</v>
      </c>
      <c r="H166" t="s">
        <v>39249</v>
      </c>
      <c r="I166" t="s">
        <v>40113</v>
      </c>
      <c r="J166" t="s">
        <v>39251</v>
      </c>
      <c r="K166" t="s">
        <v>39252</v>
      </c>
      <c r="L166" t="s">
        <v>40114</v>
      </c>
      <c r="M166" t="s">
        <v>39254</v>
      </c>
      <c r="N166" t="s">
        <v>39255</v>
      </c>
      <c r="O166" t="s">
        <v>40115</v>
      </c>
      <c r="P166" t="s">
        <v>39257</v>
      </c>
      <c r="Q166" t="s">
        <v>39258</v>
      </c>
    </row>
    <row r="167" spans="2:17">
      <c r="B167" s="497">
        <v>163</v>
      </c>
      <c r="C167" s="244" t="s">
        <v>8214</v>
      </c>
      <c r="D167" s="417" t="s">
        <v>45537</v>
      </c>
      <c r="E167" s="417" t="s">
        <v>3962</v>
      </c>
      <c r="F167" t="s">
        <v>40116</v>
      </c>
      <c r="G167" t="s">
        <v>40117</v>
      </c>
      <c r="H167" t="s">
        <v>40118</v>
      </c>
      <c r="I167" t="s">
        <v>40119</v>
      </c>
      <c r="J167" t="s">
        <v>40120</v>
      </c>
      <c r="K167" t="s">
        <v>40121</v>
      </c>
      <c r="L167" t="s">
        <v>40122</v>
      </c>
      <c r="M167" t="s">
        <v>45538</v>
      </c>
      <c r="N167" t="s">
        <v>40123</v>
      </c>
      <c r="O167" t="s">
        <v>40124</v>
      </c>
      <c r="P167" t="s">
        <v>45539</v>
      </c>
      <c r="Q167" t="s">
        <v>40125</v>
      </c>
    </row>
    <row r="168" spans="2:17">
      <c r="B168" s="497">
        <v>164</v>
      </c>
      <c r="C168" s="244" t="s">
        <v>8215</v>
      </c>
      <c r="D168" s="417" t="s">
        <v>48653</v>
      </c>
      <c r="E168" s="417" t="s">
        <v>3949</v>
      </c>
      <c r="F168" t="s">
        <v>40126</v>
      </c>
      <c r="G168" t="s">
        <v>48654</v>
      </c>
      <c r="H168" t="s">
        <v>40127</v>
      </c>
      <c r="I168" t="s">
        <v>40128</v>
      </c>
      <c r="J168" t="s">
        <v>48655</v>
      </c>
      <c r="K168" t="s">
        <v>40129</v>
      </c>
      <c r="L168" t="s">
        <v>40130</v>
      </c>
      <c r="M168" t="s">
        <v>48656</v>
      </c>
      <c r="N168" t="s">
        <v>40131</v>
      </c>
      <c r="O168" t="s">
        <v>40132</v>
      </c>
      <c r="P168" t="s">
        <v>48657</v>
      </c>
      <c r="Q168" t="s">
        <v>40131</v>
      </c>
    </row>
    <row r="169" spans="2:17">
      <c r="B169" s="497">
        <v>165</v>
      </c>
      <c r="C169" s="244" t="s">
        <v>3815</v>
      </c>
      <c r="D169" s="417" t="s">
        <v>3952</v>
      </c>
      <c r="E169" s="417" t="s">
        <v>48658</v>
      </c>
      <c r="F169" t="s">
        <v>40133</v>
      </c>
      <c r="G169" t="s">
        <v>40134</v>
      </c>
      <c r="H169" t="s">
        <v>48659</v>
      </c>
      <c r="I169" t="s">
        <v>40135</v>
      </c>
      <c r="J169" t="s">
        <v>40136</v>
      </c>
      <c r="K169" t="s">
        <v>48660</v>
      </c>
      <c r="L169" t="s">
        <v>40137</v>
      </c>
      <c r="M169" t="s">
        <v>40138</v>
      </c>
      <c r="N169" t="s">
        <v>48661</v>
      </c>
      <c r="O169" t="s">
        <v>40139</v>
      </c>
      <c r="P169" t="s">
        <v>40140</v>
      </c>
      <c r="Q169" t="s">
        <v>48661</v>
      </c>
    </row>
    <row r="170" spans="2:17">
      <c r="B170" s="497">
        <v>166</v>
      </c>
      <c r="C170" s="244" t="s">
        <v>8202</v>
      </c>
      <c r="D170" s="417" t="s">
        <v>45540</v>
      </c>
      <c r="E170" s="417" t="s">
        <v>45541</v>
      </c>
      <c r="F170" t="s">
        <v>40141</v>
      </c>
      <c r="G170" t="s">
        <v>40142</v>
      </c>
      <c r="H170" t="s">
        <v>40143</v>
      </c>
      <c r="I170" t="s">
        <v>40144</v>
      </c>
      <c r="J170" t="s">
        <v>40145</v>
      </c>
      <c r="K170" t="s">
        <v>45542</v>
      </c>
      <c r="L170" t="s">
        <v>40146</v>
      </c>
      <c r="M170" t="s">
        <v>45543</v>
      </c>
      <c r="N170" t="s">
        <v>45544</v>
      </c>
      <c r="O170" t="s">
        <v>40147</v>
      </c>
      <c r="P170" t="s">
        <v>45545</v>
      </c>
      <c r="Q170" t="s">
        <v>45546</v>
      </c>
    </row>
    <row r="171" spans="2:17">
      <c r="B171" s="497">
        <v>167</v>
      </c>
      <c r="C171" s="244" t="s">
        <v>3813</v>
      </c>
      <c r="D171" s="417" t="s">
        <v>48662</v>
      </c>
      <c r="E171" s="417" t="s">
        <v>3950</v>
      </c>
      <c r="F171" t="s">
        <v>40148</v>
      </c>
      <c r="G171" t="s">
        <v>48663</v>
      </c>
      <c r="H171" t="s">
        <v>40149</v>
      </c>
      <c r="I171" t="s">
        <v>40150</v>
      </c>
      <c r="J171" t="s">
        <v>48664</v>
      </c>
      <c r="K171" t="s">
        <v>40151</v>
      </c>
      <c r="L171" t="s">
        <v>40152</v>
      </c>
      <c r="M171" t="s">
        <v>48665</v>
      </c>
      <c r="N171" t="s">
        <v>40153</v>
      </c>
      <c r="O171" t="s">
        <v>40154</v>
      </c>
      <c r="P171" t="s">
        <v>48666</v>
      </c>
      <c r="Q171" t="s">
        <v>40155</v>
      </c>
    </row>
    <row r="172" spans="2:17">
      <c r="B172" s="497">
        <v>168</v>
      </c>
      <c r="C172" s="244" t="s">
        <v>8165</v>
      </c>
      <c r="D172" s="417" t="s">
        <v>7992</v>
      </c>
      <c r="E172" s="417" t="s">
        <v>45431</v>
      </c>
      <c r="F172" t="s">
        <v>39224</v>
      </c>
      <c r="G172" t="s">
        <v>39110</v>
      </c>
      <c r="H172" t="s">
        <v>39111</v>
      </c>
      <c r="I172" t="s">
        <v>39225</v>
      </c>
      <c r="J172" t="s">
        <v>39113</v>
      </c>
      <c r="K172" t="s">
        <v>39114</v>
      </c>
      <c r="L172" t="s">
        <v>39226</v>
      </c>
      <c r="M172" t="s">
        <v>39116</v>
      </c>
      <c r="N172" t="s">
        <v>45432</v>
      </c>
      <c r="O172" t="s">
        <v>39227</v>
      </c>
      <c r="P172" t="s">
        <v>39118</v>
      </c>
      <c r="Q172" t="s">
        <v>45433</v>
      </c>
    </row>
    <row r="173" spans="2:17">
      <c r="B173" s="497">
        <v>169</v>
      </c>
      <c r="C173" s="244" t="s">
        <v>9081</v>
      </c>
      <c r="D173" s="417" t="s">
        <v>48615</v>
      </c>
      <c r="E173" s="417" t="s">
        <v>8015</v>
      </c>
      <c r="F173" t="s">
        <v>40156</v>
      </c>
      <c r="G173" t="s">
        <v>48616</v>
      </c>
      <c r="H173" t="s">
        <v>39747</v>
      </c>
      <c r="I173" t="s">
        <v>40157</v>
      </c>
      <c r="J173" t="s">
        <v>48617</v>
      </c>
      <c r="K173" t="s">
        <v>39749</v>
      </c>
      <c r="L173" t="s">
        <v>40158</v>
      </c>
      <c r="M173" t="s">
        <v>48618</v>
      </c>
      <c r="N173" t="s">
        <v>39751</v>
      </c>
      <c r="O173" t="s">
        <v>40159</v>
      </c>
      <c r="P173" t="s">
        <v>48619</v>
      </c>
      <c r="Q173" t="s">
        <v>39753</v>
      </c>
    </row>
    <row r="174" spans="2:17">
      <c r="B174" s="497">
        <v>170</v>
      </c>
      <c r="C174" s="244" t="s">
        <v>9082</v>
      </c>
      <c r="D174" s="417" t="s">
        <v>48615</v>
      </c>
      <c r="E174" s="417" t="s">
        <v>8015</v>
      </c>
      <c r="F174" t="s">
        <v>40160</v>
      </c>
      <c r="G174" t="s">
        <v>48616</v>
      </c>
      <c r="H174" t="s">
        <v>39747</v>
      </c>
      <c r="I174" t="s">
        <v>40161</v>
      </c>
      <c r="J174" t="s">
        <v>48617</v>
      </c>
      <c r="K174" t="s">
        <v>39749</v>
      </c>
      <c r="L174" t="s">
        <v>40162</v>
      </c>
      <c r="M174" t="s">
        <v>48618</v>
      </c>
      <c r="N174" t="s">
        <v>39751</v>
      </c>
      <c r="O174" t="s">
        <v>40163</v>
      </c>
      <c r="P174" t="s">
        <v>48619</v>
      </c>
      <c r="Q174" t="s">
        <v>39753</v>
      </c>
    </row>
    <row r="175" spans="2:17">
      <c r="B175" s="497">
        <v>171</v>
      </c>
      <c r="C175" s="244" t="s">
        <v>9083</v>
      </c>
      <c r="D175" s="417" t="s">
        <v>48615</v>
      </c>
      <c r="E175" s="417" t="s">
        <v>8015</v>
      </c>
      <c r="F175" t="s">
        <v>40164</v>
      </c>
      <c r="G175" t="s">
        <v>48616</v>
      </c>
      <c r="H175" t="s">
        <v>39747</v>
      </c>
      <c r="I175" t="s">
        <v>40165</v>
      </c>
      <c r="J175" t="s">
        <v>48617</v>
      </c>
      <c r="K175" t="s">
        <v>39749</v>
      </c>
      <c r="L175" t="s">
        <v>40166</v>
      </c>
      <c r="M175" t="s">
        <v>48618</v>
      </c>
      <c r="N175" t="s">
        <v>39751</v>
      </c>
      <c r="O175" t="s">
        <v>40167</v>
      </c>
      <c r="P175" t="s">
        <v>48619</v>
      </c>
      <c r="Q175" t="s">
        <v>39753</v>
      </c>
    </row>
    <row r="176" spans="2:17">
      <c r="B176" s="497">
        <v>172</v>
      </c>
      <c r="C176" s="244" t="s">
        <v>5144</v>
      </c>
      <c r="D176" s="417" t="s">
        <v>47932</v>
      </c>
      <c r="E176" s="417" t="s">
        <v>6823</v>
      </c>
      <c r="F176" t="s">
        <v>15385</v>
      </c>
      <c r="G176" t="s">
        <v>39593</v>
      </c>
      <c r="H176" t="s">
        <v>39594</v>
      </c>
      <c r="I176" t="s">
        <v>15386</v>
      </c>
      <c r="J176" t="s">
        <v>39596</v>
      </c>
      <c r="K176" t="s">
        <v>39597</v>
      </c>
      <c r="L176" t="s">
        <v>15387</v>
      </c>
      <c r="M176" t="s">
        <v>39599</v>
      </c>
      <c r="N176" t="s">
        <v>39600</v>
      </c>
      <c r="O176" t="s">
        <v>15388</v>
      </c>
      <c r="P176" t="s">
        <v>39602</v>
      </c>
      <c r="Q176" t="s">
        <v>39603</v>
      </c>
    </row>
    <row r="177" spans="2:17">
      <c r="B177" s="497">
        <v>173</v>
      </c>
      <c r="C177" s="244" t="s">
        <v>8195</v>
      </c>
      <c r="D177" s="417" t="s">
        <v>47900</v>
      </c>
      <c r="E177" s="417" t="s">
        <v>45434</v>
      </c>
      <c r="F177" t="s">
        <v>39686</v>
      </c>
      <c r="G177" t="s">
        <v>39137</v>
      </c>
      <c r="H177" t="s">
        <v>39138</v>
      </c>
      <c r="I177" t="s">
        <v>39687</v>
      </c>
      <c r="J177" t="s">
        <v>39140</v>
      </c>
      <c r="K177" t="s">
        <v>45435</v>
      </c>
      <c r="L177" t="s">
        <v>39688</v>
      </c>
      <c r="M177" t="s">
        <v>39142</v>
      </c>
      <c r="N177" t="s">
        <v>45436</v>
      </c>
      <c r="O177" t="s">
        <v>39689</v>
      </c>
      <c r="P177" t="s">
        <v>39144</v>
      </c>
      <c r="Q177" t="s">
        <v>45437</v>
      </c>
    </row>
    <row r="178" spans="2:17">
      <c r="B178" s="497">
        <v>174</v>
      </c>
      <c r="C178" s="244" t="s">
        <v>3814</v>
      </c>
      <c r="D178" s="417" t="s">
        <v>8029</v>
      </c>
      <c r="E178" s="417" t="s">
        <v>8030</v>
      </c>
      <c r="F178" t="s">
        <v>40168</v>
      </c>
      <c r="G178" t="s">
        <v>40169</v>
      </c>
      <c r="H178" t="s">
        <v>40170</v>
      </c>
      <c r="I178" t="s">
        <v>40171</v>
      </c>
      <c r="J178" t="s">
        <v>40172</v>
      </c>
      <c r="K178" t="s">
        <v>40173</v>
      </c>
      <c r="L178" t="s">
        <v>40174</v>
      </c>
      <c r="M178" t="s">
        <v>40175</v>
      </c>
      <c r="N178" t="s">
        <v>40176</v>
      </c>
      <c r="O178" t="s">
        <v>40174</v>
      </c>
      <c r="P178" t="s">
        <v>40177</v>
      </c>
      <c r="Q178" t="s">
        <v>40178</v>
      </c>
    </row>
    <row r="179" spans="2:17">
      <c r="B179" s="497">
        <v>175</v>
      </c>
      <c r="C179" s="244" t="s">
        <v>8147</v>
      </c>
      <c r="D179" s="417" t="s">
        <v>8031</v>
      </c>
      <c r="E179" s="417" t="s">
        <v>45461</v>
      </c>
      <c r="F179" t="s">
        <v>40179</v>
      </c>
      <c r="G179" t="s">
        <v>40180</v>
      </c>
      <c r="H179" t="s">
        <v>39235</v>
      </c>
      <c r="I179" t="s">
        <v>40181</v>
      </c>
      <c r="J179" t="s">
        <v>38412</v>
      </c>
      <c r="K179" t="s">
        <v>45463</v>
      </c>
      <c r="L179" t="s">
        <v>40182</v>
      </c>
      <c r="M179" t="s">
        <v>38413</v>
      </c>
      <c r="N179" t="s">
        <v>45464</v>
      </c>
      <c r="O179" t="s">
        <v>40183</v>
      </c>
      <c r="P179" t="s">
        <v>40184</v>
      </c>
      <c r="Q179" t="s">
        <v>45466</v>
      </c>
    </row>
    <row r="180" spans="2:17">
      <c r="B180" s="497">
        <v>176</v>
      </c>
      <c r="C180" s="244" t="s">
        <v>3816</v>
      </c>
      <c r="D180" s="417" t="s">
        <v>47919</v>
      </c>
      <c r="E180" s="417" t="s">
        <v>6822</v>
      </c>
      <c r="F180" t="s">
        <v>40185</v>
      </c>
      <c r="G180" t="s">
        <v>39248</v>
      </c>
      <c r="H180" t="s">
        <v>39249</v>
      </c>
      <c r="I180" t="s">
        <v>40186</v>
      </c>
      <c r="J180" t="s">
        <v>39251</v>
      </c>
      <c r="K180" t="s">
        <v>39252</v>
      </c>
      <c r="L180" t="s">
        <v>40187</v>
      </c>
      <c r="M180" t="s">
        <v>39254</v>
      </c>
      <c r="N180" t="s">
        <v>39255</v>
      </c>
      <c r="O180" t="s">
        <v>40188</v>
      </c>
      <c r="P180" t="s">
        <v>39257</v>
      </c>
      <c r="Q180" t="s">
        <v>39258</v>
      </c>
    </row>
    <row r="181" spans="2:17">
      <c r="B181" s="497">
        <v>177</v>
      </c>
      <c r="C181" s="244" t="s">
        <v>8216</v>
      </c>
      <c r="D181" s="417" t="s">
        <v>47961</v>
      </c>
      <c r="E181" s="417" t="s">
        <v>45438</v>
      </c>
      <c r="F181" t="s">
        <v>40189</v>
      </c>
      <c r="G181" t="s">
        <v>40190</v>
      </c>
      <c r="H181" t="s">
        <v>39150</v>
      </c>
      <c r="I181" t="s">
        <v>40191</v>
      </c>
      <c r="J181" t="s">
        <v>40192</v>
      </c>
      <c r="K181" t="s">
        <v>45439</v>
      </c>
      <c r="L181" t="s">
        <v>40193</v>
      </c>
      <c r="M181" t="s">
        <v>40194</v>
      </c>
      <c r="N181" t="s">
        <v>45440</v>
      </c>
      <c r="O181" t="s">
        <v>40195</v>
      </c>
      <c r="P181" t="s">
        <v>40196</v>
      </c>
      <c r="Q181" t="s">
        <v>45441</v>
      </c>
    </row>
    <row r="182" spans="2:17">
      <c r="B182" s="497">
        <v>178</v>
      </c>
      <c r="C182" s="244" t="s">
        <v>8217</v>
      </c>
      <c r="D182" s="417" t="s">
        <v>47962</v>
      </c>
      <c r="E182" s="417" t="s">
        <v>8032</v>
      </c>
      <c r="F182" t="s">
        <v>40197</v>
      </c>
      <c r="G182" t="s">
        <v>40198</v>
      </c>
      <c r="H182" t="s">
        <v>40199</v>
      </c>
      <c r="I182" t="s">
        <v>40200</v>
      </c>
      <c r="J182" t="s">
        <v>40201</v>
      </c>
      <c r="K182" t="s">
        <v>40202</v>
      </c>
      <c r="L182" t="s">
        <v>40203</v>
      </c>
      <c r="M182" t="s">
        <v>40204</v>
      </c>
      <c r="N182" t="s">
        <v>40205</v>
      </c>
      <c r="O182" t="s">
        <v>40206</v>
      </c>
      <c r="P182" t="s">
        <v>40207</v>
      </c>
      <c r="Q182" t="s">
        <v>40208</v>
      </c>
    </row>
    <row r="183" spans="2:17">
      <c r="B183" s="497">
        <v>179</v>
      </c>
      <c r="C183" s="244" t="s">
        <v>8218</v>
      </c>
      <c r="D183" s="417" t="s">
        <v>47963</v>
      </c>
      <c r="E183" s="417" t="s">
        <v>48667</v>
      </c>
      <c r="F183" t="s">
        <v>10384</v>
      </c>
      <c r="G183" t="s">
        <v>40209</v>
      </c>
      <c r="H183" t="s">
        <v>40210</v>
      </c>
      <c r="I183" t="s">
        <v>40211</v>
      </c>
      <c r="J183" t="s">
        <v>40212</v>
      </c>
      <c r="K183" t="s">
        <v>48668</v>
      </c>
      <c r="L183" t="s">
        <v>40213</v>
      </c>
      <c r="M183" t="s">
        <v>40214</v>
      </c>
      <c r="N183" t="s">
        <v>48669</v>
      </c>
      <c r="O183" t="s">
        <v>40215</v>
      </c>
      <c r="P183" t="s">
        <v>40216</v>
      </c>
      <c r="Q183" t="s">
        <v>48670</v>
      </c>
    </row>
    <row r="184" spans="2:17">
      <c r="B184" s="497">
        <v>180</v>
      </c>
      <c r="C184" s="244" t="s">
        <v>3817</v>
      </c>
      <c r="D184" s="417" t="s">
        <v>47964</v>
      </c>
      <c r="E184" s="417" t="s">
        <v>6829</v>
      </c>
      <c r="F184" t="s">
        <v>40217</v>
      </c>
      <c r="G184" t="s">
        <v>40218</v>
      </c>
      <c r="H184" t="s">
        <v>40219</v>
      </c>
      <c r="I184" t="s">
        <v>40220</v>
      </c>
      <c r="J184" t="s">
        <v>40221</v>
      </c>
      <c r="K184" t="s">
        <v>40222</v>
      </c>
      <c r="L184" t="s">
        <v>40223</v>
      </c>
      <c r="M184" t="s">
        <v>40224</v>
      </c>
      <c r="N184" t="s">
        <v>40225</v>
      </c>
      <c r="O184" t="s">
        <v>40226</v>
      </c>
      <c r="P184" t="s">
        <v>40227</v>
      </c>
      <c r="Q184" t="s">
        <v>40228</v>
      </c>
    </row>
    <row r="185" spans="2:17">
      <c r="B185" s="497">
        <v>181</v>
      </c>
      <c r="C185" s="244" t="s">
        <v>3755</v>
      </c>
      <c r="D185" s="417" t="s">
        <v>8020</v>
      </c>
      <c r="E185" s="417" t="s">
        <v>8021</v>
      </c>
      <c r="F185" t="s">
        <v>40229</v>
      </c>
      <c r="G185" t="s">
        <v>40230</v>
      </c>
      <c r="H185" t="s">
        <v>40231</v>
      </c>
      <c r="I185" t="s">
        <v>40232</v>
      </c>
      <c r="J185" t="s">
        <v>48671</v>
      </c>
      <c r="K185" t="s">
        <v>40233</v>
      </c>
      <c r="L185" t="s">
        <v>40234</v>
      </c>
      <c r="M185" t="s">
        <v>48672</v>
      </c>
      <c r="N185" t="s">
        <v>40235</v>
      </c>
      <c r="O185" t="s">
        <v>40236</v>
      </c>
      <c r="P185" t="s">
        <v>48673</v>
      </c>
      <c r="Q185" t="s">
        <v>39243</v>
      </c>
    </row>
    <row r="186" spans="2:17">
      <c r="B186" s="497">
        <v>182</v>
      </c>
      <c r="C186" s="244" t="s">
        <v>8219</v>
      </c>
      <c r="D186" s="417" t="s">
        <v>45499</v>
      </c>
      <c r="E186" s="417" t="s">
        <v>45500</v>
      </c>
      <c r="F186" t="s">
        <v>40237</v>
      </c>
      <c r="G186" t="s">
        <v>39510</v>
      </c>
      <c r="H186" t="s">
        <v>39272</v>
      </c>
      <c r="I186" t="s">
        <v>40238</v>
      </c>
      <c r="J186" t="s">
        <v>45501</v>
      </c>
      <c r="K186" t="s">
        <v>39275</v>
      </c>
      <c r="L186" t="s">
        <v>40239</v>
      </c>
      <c r="M186" t="s">
        <v>45502</v>
      </c>
      <c r="N186" t="s">
        <v>45503</v>
      </c>
      <c r="O186" t="s">
        <v>40240</v>
      </c>
      <c r="P186" t="s">
        <v>45504</v>
      </c>
      <c r="Q186" t="s">
        <v>45505</v>
      </c>
    </row>
    <row r="187" spans="2:17">
      <c r="B187" s="497">
        <v>183</v>
      </c>
      <c r="C187" s="244" t="s">
        <v>8201</v>
      </c>
      <c r="D187" s="417" t="s">
        <v>47900</v>
      </c>
      <c r="E187" s="417" t="s">
        <v>45434</v>
      </c>
      <c r="F187" t="s">
        <v>39758</v>
      </c>
      <c r="G187" t="s">
        <v>39137</v>
      </c>
      <c r="H187" t="s">
        <v>39138</v>
      </c>
      <c r="I187" t="s">
        <v>39759</v>
      </c>
      <c r="J187" t="s">
        <v>39140</v>
      </c>
      <c r="K187" t="s">
        <v>45435</v>
      </c>
      <c r="L187" t="s">
        <v>39760</v>
      </c>
      <c r="M187" t="s">
        <v>39142</v>
      </c>
      <c r="N187" t="s">
        <v>45436</v>
      </c>
      <c r="O187" t="s">
        <v>39761</v>
      </c>
      <c r="P187" t="s">
        <v>39144</v>
      </c>
      <c r="Q187" t="s">
        <v>45437</v>
      </c>
    </row>
    <row r="188" spans="2:17">
      <c r="B188" s="497">
        <v>184</v>
      </c>
      <c r="C188" s="244" t="s">
        <v>3807</v>
      </c>
      <c r="D188" s="417" t="s">
        <v>3947</v>
      </c>
      <c r="E188" s="417" t="s">
        <v>48674</v>
      </c>
      <c r="F188" t="s">
        <v>40241</v>
      </c>
      <c r="G188" t="s">
        <v>40242</v>
      </c>
      <c r="H188" t="s">
        <v>48675</v>
      </c>
      <c r="I188" t="s">
        <v>40243</v>
      </c>
      <c r="J188" t="s">
        <v>40244</v>
      </c>
      <c r="K188" t="s">
        <v>48676</v>
      </c>
      <c r="L188" t="s">
        <v>40245</v>
      </c>
      <c r="M188" t="s">
        <v>40246</v>
      </c>
      <c r="N188" t="s">
        <v>48677</v>
      </c>
      <c r="O188" t="s">
        <v>40247</v>
      </c>
      <c r="P188" t="s">
        <v>40246</v>
      </c>
      <c r="Q188" t="s">
        <v>48678</v>
      </c>
    </row>
    <row r="189" spans="2:17">
      <c r="B189" s="497">
        <v>185</v>
      </c>
      <c r="C189" s="244" t="s">
        <v>8220</v>
      </c>
      <c r="D189" s="417" t="s">
        <v>47965</v>
      </c>
      <c r="E189" s="417" t="s">
        <v>8033</v>
      </c>
      <c r="F189" t="s">
        <v>40248</v>
      </c>
      <c r="G189" t="s">
        <v>40249</v>
      </c>
      <c r="H189" t="s">
        <v>40250</v>
      </c>
      <c r="I189" t="s">
        <v>40251</v>
      </c>
      <c r="J189" t="s">
        <v>40252</v>
      </c>
      <c r="K189" t="s">
        <v>40253</v>
      </c>
      <c r="L189" t="s">
        <v>40254</v>
      </c>
      <c r="M189" t="s">
        <v>40255</v>
      </c>
      <c r="N189" t="s">
        <v>40256</v>
      </c>
      <c r="O189" t="s">
        <v>40257</v>
      </c>
      <c r="P189" t="s">
        <v>40258</v>
      </c>
      <c r="Q189" t="s">
        <v>40259</v>
      </c>
    </row>
    <row r="190" spans="2:17">
      <c r="B190" s="497">
        <v>186</v>
      </c>
      <c r="C190" s="244" t="s">
        <v>8197</v>
      </c>
      <c r="D190" s="417" t="s">
        <v>47966</v>
      </c>
      <c r="E190" s="417" t="s">
        <v>45438</v>
      </c>
      <c r="F190" t="s">
        <v>39726</v>
      </c>
      <c r="G190" t="s">
        <v>40260</v>
      </c>
      <c r="H190" t="s">
        <v>39150</v>
      </c>
      <c r="I190" t="s">
        <v>39727</v>
      </c>
      <c r="J190" t="s">
        <v>40261</v>
      </c>
      <c r="K190" t="s">
        <v>45439</v>
      </c>
      <c r="L190" t="s">
        <v>39728</v>
      </c>
      <c r="M190" t="s">
        <v>40262</v>
      </c>
      <c r="N190" t="s">
        <v>45440</v>
      </c>
      <c r="O190" t="s">
        <v>39729</v>
      </c>
      <c r="P190" t="s">
        <v>40263</v>
      </c>
      <c r="Q190" t="s">
        <v>45441</v>
      </c>
    </row>
    <row r="191" spans="2:17">
      <c r="B191" s="497">
        <v>187</v>
      </c>
      <c r="C191" s="244" t="s">
        <v>8165</v>
      </c>
      <c r="D191" s="417" t="s">
        <v>7992</v>
      </c>
      <c r="E191" s="417" t="s">
        <v>45431</v>
      </c>
      <c r="F191" t="s">
        <v>39224</v>
      </c>
      <c r="G191" t="s">
        <v>39110</v>
      </c>
      <c r="H191" t="s">
        <v>39111</v>
      </c>
      <c r="I191" t="s">
        <v>39225</v>
      </c>
      <c r="J191" t="s">
        <v>39113</v>
      </c>
      <c r="K191" t="s">
        <v>39114</v>
      </c>
      <c r="L191" t="s">
        <v>39226</v>
      </c>
      <c r="M191" t="s">
        <v>39116</v>
      </c>
      <c r="N191" t="s">
        <v>45432</v>
      </c>
      <c r="O191" t="s">
        <v>39227</v>
      </c>
      <c r="P191" t="s">
        <v>39118</v>
      </c>
      <c r="Q191" t="s">
        <v>45433</v>
      </c>
    </row>
    <row r="192" spans="2:17">
      <c r="B192" s="497">
        <v>188</v>
      </c>
      <c r="C192" s="244" t="s">
        <v>8221</v>
      </c>
      <c r="D192" s="417" t="s">
        <v>8034</v>
      </c>
      <c r="E192" s="417" t="s">
        <v>8035</v>
      </c>
      <c r="F192" t="s">
        <v>40264</v>
      </c>
      <c r="G192" t="s">
        <v>40265</v>
      </c>
      <c r="H192" t="s">
        <v>40266</v>
      </c>
      <c r="I192" t="s">
        <v>40267</v>
      </c>
      <c r="J192" t="s">
        <v>40268</v>
      </c>
      <c r="K192" t="s">
        <v>40269</v>
      </c>
      <c r="L192" t="s">
        <v>40270</v>
      </c>
      <c r="M192" t="s">
        <v>40271</v>
      </c>
      <c r="N192" t="s">
        <v>40272</v>
      </c>
      <c r="O192" t="s">
        <v>40273</v>
      </c>
      <c r="P192" t="s">
        <v>40274</v>
      </c>
      <c r="Q192" t="s">
        <v>40275</v>
      </c>
    </row>
    <row r="193" spans="1:17">
      <c r="B193" s="497">
        <v>189</v>
      </c>
      <c r="C193" s="244" t="s">
        <v>3818</v>
      </c>
      <c r="D193" s="417" t="s">
        <v>47919</v>
      </c>
      <c r="E193" s="417" t="s">
        <v>6822</v>
      </c>
      <c r="F193" t="s">
        <v>40276</v>
      </c>
      <c r="G193" t="s">
        <v>39248</v>
      </c>
      <c r="H193" t="s">
        <v>39249</v>
      </c>
      <c r="I193" t="s">
        <v>40277</v>
      </c>
      <c r="J193" t="s">
        <v>39251</v>
      </c>
      <c r="K193" t="s">
        <v>39252</v>
      </c>
      <c r="L193" t="s">
        <v>40278</v>
      </c>
      <c r="M193" t="s">
        <v>39254</v>
      </c>
      <c r="N193" t="s">
        <v>39255</v>
      </c>
      <c r="O193" t="s">
        <v>40279</v>
      </c>
      <c r="P193" t="s">
        <v>39257</v>
      </c>
      <c r="Q193" t="s">
        <v>39258</v>
      </c>
    </row>
    <row r="194" spans="1:17">
      <c r="B194" s="497">
        <v>190</v>
      </c>
      <c r="C194" s="244" t="s">
        <v>8222</v>
      </c>
      <c r="D194" s="417" t="s">
        <v>8018</v>
      </c>
      <c r="E194" s="417" t="s">
        <v>48679</v>
      </c>
      <c r="F194" t="s">
        <v>40280</v>
      </c>
      <c r="G194" t="s">
        <v>39864</v>
      </c>
      <c r="H194" t="s">
        <v>48680</v>
      </c>
      <c r="I194" t="s">
        <v>40281</v>
      </c>
      <c r="J194" t="s">
        <v>39867</v>
      </c>
      <c r="K194" t="s">
        <v>48681</v>
      </c>
      <c r="L194" t="s">
        <v>40282</v>
      </c>
      <c r="M194" t="s">
        <v>39870</v>
      </c>
      <c r="N194" t="s">
        <v>48682</v>
      </c>
      <c r="O194" t="s">
        <v>40283</v>
      </c>
      <c r="P194" t="s">
        <v>39873</v>
      </c>
      <c r="Q194" t="s">
        <v>48683</v>
      </c>
    </row>
    <row r="195" spans="1:17">
      <c r="B195" s="497">
        <v>191</v>
      </c>
      <c r="C195" s="244" t="s">
        <v>9505</v>
      </c>
      <c r="D195" s="417" t="s">
        <v>45499</v>
      </c>
      <c r="E195" s="417" t="s">
        <v>45500</v>
      </c>
      <c r="F195" t="s">
        <v>40284</v>
      </c>
      <c r="G195" t="s">
        <v>39510</v>
      </c>
      <c r="H195" t="s">
        <v>39272</v>
      </c>
      <c r="I195" t="s">
        <v>40285</v>
      </c>
      <c r="J195" t="s">
        <v>45501</v>
      </c>
      <c r="K195" t="s">
        <v>39275</v>
      </c>
      <c r="L195" t="s">
        <v>40286</v>
      </c>
      <c r="M195" t="s">
        <v>45502</v>
      </c>
      <c r="N195" t="s">
        <v>45503</v>
      </c>
      <c r="O195" t="s">
        <v>40287</v>
      </c>
      <c r="P195" t="s">
        <v>45504</v>
      </c>
      <c r="Q195" t="s">
        <v>45505</v>
      </c>
    </row>
    <row r="196" spans="1:17">
      <c r="B196" s="497">
        <v>192</v>
      </c>
      <c r="C196" s="244" t="s">
        <v>8170</v>
      </c>
      <c r="D196" s="417" t="s">
        <v>47900</v>
      </c>
      <c r="E196" s="417" t="s">
        <v>45434</v>
      </c>
      <c r="F196" t="s">
        <v>39279</v>
      </c>
      <c r="G196" t="s">
        <v>39137</v>
      </c>
      <c r="H196" t="s">
        <v>39138</v>
      </c>
      <c r="I196" t="s">
        <v>39280</v>
      </c>
      <c r="J196" t="s">
        <v>39140</v>
      </c>
      <c r="K196" t="s">
        <v>45435</v>
      </c>
      <c r="L196" t="s">
        <v>39281</v>
      </c>
      <c r="M196" t="s">
        <v>39142</v>
      </c>
      <c r="N196" t="s">
        <v>45436</v>
      </c>
      <c r="O196" t="s">
        <v>39282</v>
      </c>
      <c r="P196" t="s">
        <v>39144</v>
      </c>
      <c r="Q196" t="s">
        <v>45437</v>
      </c>
    </row>
    <row r="197" spans="1:17">
      <c r="B197" s="497">
        <v>193</v>
      </c>
      <c r="C197" s="244" t="s">
        <v>3819</v>
      </c>
      <c r="D197" s="417" t="s">
        <v>47939</v>
      </c>
      <c r="E197" s="417" t="s">
        <v>6820</v>
      </c>
      <c r="F197" t="s">
        <v>40288</v>
      </c>
      <c r="G197" t="s">
        <v>39716</v>
      </c>
      <c r="H197" t="s">
        <v>39717</v>
      </c>
      <c r="I197" t="s">
        <v>40289</v>
      </c>
      <c r="J197" t="s">
        <v>39719</v>
      </c>
      <c r="K197" t="s">
        <v>39720</v>
      </c>
      <c r="L197" t="s">
        <v>40290</v>
      </c>
      <c r="M197" t="s">
        <v>38413</v>
      </c>
      <c r="N197" t="s">
        <v>39722</v>
      </c>
      <c r="O197" t="s">
        <v>40290</v>
      </c>
      <c r="P197" t="s">
        <v>39724</v>
      </c>
      <c r="Q197" t="s">
        <v>39725</v>
      </c>
    </row>
    <row r="198" spans="1:17">
      <c r="B198" s="497">
        <v>194</v>
      </c>
      <c r="C198" s="244" t="s">
        <v>9084</v>
      </c>
      <c r="D198" s="417" t="s">
        <v>48615</v>
      </c>
      <c r="E198" s="417" t="s">
        <v>8015</v>
      </c>
      <c r="F198" t="s">
        <v>40291</v>
      </c>
      <c r="G198" t="s">
        <v>48616</v>
      </c>
      <c r="H198" t="s">
        <v>39747</v>
      </c>
      <c r="I198" t="s">
        <v>40292</v>
      </c>
      <c r="J198" t="s">
        <v>48617</v>
      </c>
      <c r="K198" t="s">
        <v>39749</v>
      </c>
      <c r="L198" t="s">
        <v>40293</v>
      </c>
      <c r="M198" t="s">
        <v>48618</v>
      </c>
      <c r="N198" t="s">
        <v>39751</v>
      </c>
      <c r="O198" t="s">
        <v>40294</v>
      </c>
      <c r="P198" t="s">
        <v>48619</v>
      </c>
      <c r="Q198" t="s">
        <v>39753</v>
      </c>
    </row>
    <row r="199" spans="1:17">
      <c r="B199" s="497">
        <v>195</v>
      </c>
      <c r="C199" s="244" t="s">
        <v>9085</v>
      </c>
      <c r="D199" s="417" t="s">
        <v>48615</v>
      </c>
      <c r="E199" s="417" t="s">
        <v>8015</v>
      </c>
      <c r="F199" t="s">
        <v>40295</v>
      </c>
      <c r="G199" t="s">
        <v>48616</v>
      </c>
      <c r="H199" t="s">
        <v>39747</v>
      </c>
      <c r="I199" t="s">
        <v>40296</v>
      </c>
      <c r="J199" t="s">
        <v>48617</v>
      </c>
      <c r="K199" t="s">
        <v>39749</v>
      </c>
      <c r="L199" t="s">
        <v>40297</v>
      </c>
      <c r="M199" t="s">
        <v>48618</v>
      </c>
      <c r="N199" t="s">
        <v>39751</v>
      </c>
      <c r="O199" t="s">
        <v>40298</v>
      </c>
      <c r="P199" t="s">
        <v>48619</v>
      </c>
      <c r="Q199" t="s">
        <v>39753</v>
      </c>
    </row>
    <row r="200" spans="1:17">
      <c r="A200" s="643"/>
      <c r="B200" s="497">
        <v>196</v>
      </c>
      <c r="C200" s="244" t="s">
        <v>9086</v>
      </c>
      <c r="D200" s="845" t="s">
        <v>47967</v>
      </c>
      <c r="E200" s="845" t="s">
        <v>48684</v>
      </c>
      <c r="F200" t="s">
        <v>40299</v>
      </c>
      <c r="G200" t="s">
        <v>48230</v>
      </c>
      <c r="H200" t="s">
        <v>48231</v>
      </c>
      <c r="I200" t="s">
        <v>40300</v>
      </c>
      <c r="J200" t="s">
        <v>48232</v>
      </c>
      <c r="K200" t="s">
        <v>73537</v>
      </c>
      <c r="L200" t="s">
        <v>40301</v>
      </c>
      <c r="M200" t="s">
        <v>48233</v>
      </c>
      <c r="N200" t="s">
        <v>48234</v>
      </c>
      <c r="O200" t="s">
        <v>40302</v>
      </c>
      <c r="P200" t="s">
        <v>48235</v>
      </c>
      <c r="Q200" t="s">
        <v>48236</v>
      </c>
    </row>
    <row r="201" spans="1:17">
      <c r="B201" s="497">
        <v>197</v>
      </c>
      <c r="C201" s="244" t="s">
        <v>8225</v>
      </c>
      <c r="D201" s="417" t="s">
        <v>8001</v>
      </c>
      <c r="E201" s="417" t="s">
        <v>8002</v>
      </c>
      <c r="F201" t="s">
        <v>40303</v>
      </c>
      <c r="G201" t="s">
        <v>39412</v>
      </c>
      <c r="H201" t="s">
        <v>39413</v>
      </c>
      <c r="I201" t="s">
        <v>10178</v>
      </c>
      <c r="J201" t="s">
        <v>39415</v>
      </c>
      <c r="K201" t="s">
        <v>39416</v>
      </c>
      <c r="L201" t="s">
        <v>10179</v>
      </c>
      <c r="M201" t="s">
        <v>39418</v>
      </c>
      <c r="N201" t="s">
        <v>39419</v>
      </c>
      <c r="O201" t="s">
        <v>10180</v>
      </c>
      <c r="P201" t="s">
        <v>39421</v>
      </c>
      <c r="Q201" t="s">
        <v>39422</v>
      </c>
    </row>
    <row r="202" spans="1:17">
      <c r="B202" s="497">
        <v>198</v>
      </c>
      <c r="C202" s="244" t="s">
        <v>8223</v>
      </c>
      <c r="D202" s="417" t="s">
        <v>3934</v>
      </c>
      <c r="E202" s="417" t="s">
        <v>3935</v>
      </c>
      <c r="F202" t="s">
        <v>40304</v>
      </c>
      <c r="G202" t="s">
        <v>39162</v>
      </c>
      <c r="H202" t="s">
        <v>39163</v>
      </c>
      <c r="I202" t="s">
        <v>40305</v>
      </c>
      <c r="J202" t="s">
        <v>39165</v>
      </c>
      <c r="K202" t="s">
        <v>39166</v>
      </c>
      <c r="L202" t="s">
        <v>40306</v>
      </c>
      <c r="M202" t="s">
        <v>39168</v>
      </c>
      <c r="N202" t="s">
        <v>39169</v>
      </c>
      <c r="O202" t="s">
        <v>40307</v>
      </c>
      <c r="P202" t="s">
        <v>39171</v>
      </c>
      <c r="Q202" t="s">
        <v>39172</v>
      </c>
    </row>
    <row r="203" spans="1:17">
      <c r="B203" s="497">
        <v>199</v>
      </c>
      <c r="C203" s="244" t="s">
        <v>8226</v>
      </c>
      <c r="D203" s="417" t="s">
        <v>47964</v>
      </c>
      <c r="E203" s="417" t="s">
        <v>6829</v>
      </c>
      <c r="F203" t="s">
        <v>40308</v>
      </c>
      <c r="G203" t="s">
        <v>40218</v>
      </c>
      <c r="H203" t="s">
        <v>40219</v>
      </c>
      <c r="I203" t="s">
        <v>40309</v>
      </c>
      <c r="J203" t="s">
        <v>40221</v>
      </c>
      <c r="K203" t="s">
        <v>40222</v>
      </c>
      <c r="L203" t="s">
        <v>40310</v>
      </c>
      <c r="M203" t="s">
        <v>40224</v>
      </c>
      <c r="N203" t="s">
        <v>40225</v>
      </c>
      <c r="O203" t="s">
        <v>40311</v>
      </c>
      <c r="P203" t="s">
        <v>40227</v>
      </c>
      <c r="Q203" t="s">
        <v>40228</v>
      </c>
    </row>
    <row r="204" spans="1:17">
      <c r="B204" s="497">
        <v>200</v>
      </c>
      <c r="C204" s="244" t="s">
        <v>8227</v>
      </c>
      <c r="D204" s="417" t="s">
        <v>45499</v>
      </c>
      <c r="E204" s="417" t="s">
        <v>45500</v>
      </c>
      <c r="F204" t="s">
        <v>40312</v>
      </c>
      <c r="G204" t="s">
        <v>39510</v>
      </c>
      <c r="H204" t="s">
        <v>39272</v>
      </c>
      <c r="I204" t="s">
        <v>40313</v>
      </c>
      <c r="J204" t="s">
        <v>45501</v>
      </c>
      <c r="K204" t="s">
        <v>39275</v>
      </c>
      <c r="L204" t="s">
        <v>40314</v>
      </c>
      <c r="M204" t="s">
        <v>45502</v>
      </c>
      <c r="N204" t="s">
        <v>45503</v>
      </c>
      <c r="O204" t="s">
        <v>40315</v>
      </c>
      <c r="P204" t="s">
        <v>45504</v>
      </c>
      <c r="Q204" t="s">
        <v>45505</v>
      </c>
    </row>
    <row r="205" spans="1:17">
      <c r="B205" s="497">
        <v>201</v>
      </c>
      <c r="C205" s="244" t="s">
        <v>8165</v>
      </c>
      <c r="D205" s="417" t="s">
        <v>7992</v>
      </c>
      <c r="E205" s="417" t="s">
        <v>45431</v>
      </c>
      <c r="F205" t="s">
        <v>39224</v>
      </c>
      <c r="G205" t="s">
        <v>39110</v>
      </c>
      <c r="H205" t="s">
        <v>39111</v>
      </c>
      <c r="I205" t="s">
        <v>39225</v>
      </c>
      <c r="J205" t="s">
        <v>39113</v>
      </c>
      <c r="K205" t="s">
        <v>39114</v>
      </c>
      <c r="L205" t="s">
        <v>39226</v>
      </c>
      <c r="M205" t="s">
        <v>39116</v>
      </c>
      <c r="N205" t="s">
        <v>45432</v>
      </c>
      <c r="O205" t="s">
        <v>39227</v>
      </c>
      <c r="P205" t="s">
        <v>39118</v>
      </c>
      <c r="Q205" t="s">
        <v>45433</v>
      </c>
    </row>
    <row r="206" spans="1:17">
      <c r="B206" s="497">
        <v>202</v>
      </c>
      <c r="C206" s="244" t="s">
        <v>8228</v>
      </c>
      <c r="D206" s="417" t="s">
        <v>8018</v>
      </c>
      <c r="E206" s="417" t="s">
        <v>8019</v>
      </c>
      <c r="F206" t="s">
        <v>40316</v>
      </c>
      <c r="G206" t="s">
        <v>39864</v>
      </c>
      <c r="H206" t="s">
        <v>39865</v>
      </c>
      <c r="I206" t="s">
        <v>40317</v>
      </c>
      <c r="J206" t="s">
        <v>39867</v>
      </c>
      <c r="K206" t="s">
        <v>39868</v>
      </c>
      <c r="L206" t="s">
        <v>40318</v>
      </c>
      <c r="M206" t="s">
        <v>39870</v>
      </c>
      <c r="N206" t="s">
        <v>39871</v>
      </c>
      <c r="O206" t="s">
        <v>40319</v>
      </c>
      <c r="P206" t="s">
        <v>39873</v>
      </c>
      <c r="Q206" t="s">
        <v>39874</v>
      </c>
    </row>
    <row r="207" spans="1:17">
      <c r="B207" s="497">
        <v>203</v>
      </c>
      <c r="C207" s="244" t="s">
        <v>3824</v>
      </c>
      <c r="D207" s="417" t="s">
        <v>47919</v>
      </c>
      <c r="E207" s="417" t="s">
        <v>6822</v>
      </c>
      <c r="F207" t="s">
        <v>40320</v>
      </c>
      <c r="G207" t="s">
        <v>39248</v>
      </c>
      <c r="H207" t="s">
        <v>39249</v>
      </c>
      <c r="I207" t="s">
        <v>40321</v>
      </c>
      <c r="J207" t="s">
        <v>39251</v>
      </c>
      <c r="K207" t="s">
        <v>39252</v>
      </c>
      <c r="L207" t="s">
        <v>40322</v>
      </c>
      <c r="M207" t="s">
        <v>39254</v>
      </c>
      <c r="N207" t="s">
        <v>39255</v>
      </c>
      <c r="O207" t="s">
        <v>40323</v>
      </c>
      <c r="P207" t="s">
        <v>39257</v>
      </c>
      <c r="Q207" t="s">
        <v>39258</v>
      </c>
    </row>
    <row r="208" spans="1:17">
      <c r="B208" s="497">
        <v>204</v>
      </c>
      <c r="C208" s="244" t="s">
        <v>8169</v>
      </c>
      <c r="D208" s="417" t="s">
        <v>48581</v>
      </c>
      <c r="E208" s="417" t="s">
        <v>3939</v>
      </c>
      <c r="F208" t="s">
        <v>39259</v>
      </c>
      <c r="G208" t="s">
        <v>48582</v>
      </c>
      <c r="H208" t="s">
        <v>39260</v>
      </c>
      <c r="I208" t="s">
        <v>37214</v>
      </c>
      <c r="J208" t="s">
        <v>48583</v>
      </c>
      <c r="K208" t="s">
        <v>39261</v>
      </c>
      <c r="L208" t="s">
        <v>37215</v>
      </c>
      <c r="M208" t="s">
        <v>48584</v>
      </c>
      <c r="N208" t="s">
        <v>39262</v>
      </c>
      <c r="O208" t="s">
        <v>37216</v>
      </c>
      <c r="P208" t="s">
        <v>48585</v>
      </c>
      <c r="Q208" t="s">
        <v>39262</v>
      </c>
    </row>
    <row r="209" spans="2:17">
      <c r="B209" s="497">
        <v>205</v>
      </c>
      <c r="C209" s="244" t="s">
        <v>8229</v>
      </c>
      <c r="D209" s="417" t="s">
        <v>3960</v>
      </c>
      <c r="E209" s="417" t="s">
        <v>3961</v>
      </c>
      <c r="F209" t="s">
        <v>40324</v>
      </c>
      <c r="G209" t="s">
        <v>40325</v>
      </c>
      <c r="H209" t="s">
        <v>40326</v>
      </c>
      <c r="I209" t="s">
        <v>40327</v>
      </c>
      <c r="J209" t="s">
        <v>40328</v>
      </c>
      <c r="K209" t="s">
        <v>40329</v>
      </c>
      <c r="L209" t="s">
        <v>40330</v>
      </c>
      <c r="M209" t="s">
        <v>40331</v>
      </c>
      <c r="N209" t="s">
        <v>40332</v>
      </c>
      <c r="O209" t="s">
        <v>40333</v>
      </c>
      <c r="P209" t="s">
        <v>40334</v>
      </c>
      <c r="Q209" t="s">
        <v>40335</v>
      </c>
    </row>
    <row r="210" spans="2:17">
      <c r="B210" s="510">
        <v>206</v>
      </c>
      <c r="C210" s="244" t="s">
        <v>3827</v>
      </c>
      <c r="D210" s="417" t="s">
        <v>48685</v>
      </c>
      <c r="E210" s="417" t="s">
        <v>45547</v>
      </c>
      <c r="F210" t="s">
        <v>40336</v>
      </c>
      <c r="G210" t="s">
        <v>48686</v>
      </c>
      <c r="H210" t="s">
        <v>40337</v>
      </c>
      <c r="I210" t="s">
        <v>40338</v>
      </c>
      <c r="J210" t="s">
        <v>48687</v>
      </c>
      <c r="K210" t="s">
        <v>40339</v>
      </c>
      <c r="L210" t="s">
        <v>40340</v>
      </c>
      <c r="M210" t="s">
        <v>48688</v>
      </c>
      <c r="N210" t="s">
        <v>45548</v>
      </c>
      <c r="O210" t="s">
        <v>40341</v>
      </c>
      <c r="P210" t="s">
        <v>48689</v>
      </c>
      <c r="Q210" t="s">
        <v>45549</v>
      </c>
    </row>
    <row r="211" spans="2:17">
      <c r="B211" s="497">
        <v>207</v>
      </c>
      <c r="C211" s="244" t="s">
        <v>3828</v>
      </c>
      <c r="D211" s="417" t="s">
        <v>8020</v>
      </c>
      <c r="E211" s="417" t="s">
        <v>45550</v>
      </c>
      <c r="F211" t="s">
        <v>40342</v>
      </c>
      <c r="G211" t="s">
        <v>40230</v>
      </c>
      <c r="H211" t="s">
        <v>40343</v>
      </c>
      <c r="I211" t="s">
        <v>40344</v>
      </c>
      <c r="J211" t="s">
        <v>48671</v>
      </c>
      <c r="K211" t="s">
        <v>40345</v>
      </c>
      <c r="L211" t="s">
        <v>17536</v>
      </c>
      <c r="M211" t="s">
        <v>48672</v>
      </c>
      <c r="N211" t="s">
        <v>45551</v>
      </c>
      <c r="O211" t="s">
        <v>40346</v>
      </c>
      <c r="P211" t="s">
        <v>48673</v>
      </c>
      <c r="Q211" t="s">
        <v>45551</v>
      </c>
    </row>
    <row r="212" spans="2:17">
      <c r="B212" s="497">
        <v>208</v>
      </c>
      <c r="C212" s="244" t="s">
        <v>8230</v>
      </c>
      <c r="D212" s="417" t="s">
        <v>8027</v>
      </c>
      <c r="E212" s="417" t="s">
        <v>8028</v>
      </c>
      <c r="F212" t="s">
        <v>40347</v>
      </c>
      <c r="G212" t="s">
        <v>40094</v>
      </c>
      <c r="H212" t="s">
        <v>40095</v>
      </c>
      <c r="I212" t="s">
        <v>40348</v>
      </c>
      <c r="J212" t="s">
        <v>40097</v>
      </c>
      <c r="K212" t="s">
        <v>40098</v>
      </c>
      <c r="L212" t="s">
        <v>40349</v>
      </c>
      <c r="M212" t="s">
        <v>40099</v>
      </c>
      <c r="N212" t="s">
        <v>40100</v>
      </c>
      <c r="O212" t="s">
        <v>40350</v>
      </c>
      <c r="P212" t="s">
        <v>40102</v>
      </c>
      <c r="Q212" t="s">
        <v>40103</v>
      </c>
    </row>
    <row r="213" spans="2:17">
      <c r="B213" s="497">
        <v>209</v>
      </c>
      <c r="C213" s="244" t="s">
        <v>5145</v>
      </c>
      <c r="D213" s="417" t="s">
        <v>45552</v>
      </c>
      <c r="E213" s="417" t="s">
        <v>45438</v>
      </c>
      <c r="F213" t="s">
        <v>40062</v>
      </c>
      <c r="G213" t="s">
        <v>40351</v>
      </c>
      <c r="H213" t="s">
        <v>39150</v>
      </c>
      <c r="I213" t="s">
        <v>40063</v>
      </c>
      <c r="J213" t="s">
        <v>45553</v>
      </c>
      <c r="K213" t="s">
        <v>45439</v>
      </c>
      <c r="L213" t="s">
        <v>40064</v>
      </c>
      <c r="M213" t="s">
        <v>45554</v>
      </c>
      <c r="N213" t="s">
        <v>45440</v>
      </c>
      <c r="O213" t="s">
        <v>40065</v>
      </c>
      <c r="P213" t="s">
        <v>45555</v>
      </c>
      <c r="Q213" t="s">
        <v>45441</v>
      </c>
    </row>
    <row r="214" spans="2:17">
      <c r="B214" s="497">
        <v>210</v>
      </c>
      <c r="C214" s="244" t="s">
        <v>9087</v>
      </c>
      <c r="D214" s="417" t="s">
        <v>48615</v>
      </c>
      <c r="E214" s="417" t="s">
        <v>8015</v>
      </c>
      <c r="F214" t="s">
        <v>40352</v>
      </c>
      <c r="G214" t="s">
        <v>48616</v>
      </c>
      <c r="H214" t="s">
        <v>39747</v>
      </c>
      <c r="I214" t="s">
        <v>40353</v>
      </c>
      <c r="J214" t="s">
        <v>48617</v>
      </c>
      <c r="K214" t="s">
        <v>39749</v>
      </c>
      <c r="L214" t="s">
        <v>40354</v>
      </c>
      <c r="M214" t="s">
        <v>48618</v>
      </c>
      <c r="N214" t="s">
        <v>39751</v>
      </c>
      <c r="O214" t="s">
        <v>40355</v>
      </c>
      <c r="P214" t="s">
        <v>48619</v>
      </c>
      <c r="Q214" t="s">
        <v>39753</v>
      </c>
    </row>
    <row r="215" spans="2:17">
      <c r="B215" s="497">
        <v>211</v>
      </c>
      <c r="C215" s="244" t="s">
        <v>9088</v>
      </c>
      <c r="D215" s="417" t="s">
        <v>48615</v>
      </c>
      <c r="E215" s="417" t="s">
        <v>8015</v>
      </c>
      <c r="F215" t="s">
        <v>40356</v>
      </c>
      <c r="G215" t="s">
        <v>48616</v>
      </c>
      <c r="H215" t="s">
        <v>39747</v>
      </c>
      <c r="I215" t="s">
        <v>40357</v>
      </c>
      <c r="J215" t="s">
        <v>48617</v>
      </c>
      <c r="K215" t="s">
        <v>39749</v>
      </c>
      <c r="L215" t="s">
        <v>40358</v>
      </c>
      <c r="M215" t="s">
        <v>48618</v>
      </c>
      <c r="N215" t="s">
        <v>39751</v>
      </c>
      <c r="O215" t="s">
        <v>40359</v>
      </c>
      <c r="P215" t="s">
        <v>48619</v>
      </c>
      <c r="Q215" t="s">
        <v>39753</v>
      </c>
    </row>
    <row r="216" spans="2:17">
      <c r="B216" s="497">
        <v>212</v>
      </c>
      <c r="C216" s="244" t="s">
        <v>9089</v>
      </c>
      <c r="D216" s="417" t="s">
        <v>48615</v>
      </c>
      <c r="E216" s="417" t="s">
        <v>8015</v>
      </c>
      <c r="F216" t="s">
        <v>40360</v>
      </c>
      <c r="G216" t="s">
        <v>48616</v>
      </c>
      <c r="H216" t="s">
        <v>39747</v>
      </c>
      <c r="I216" t="s">
        <v>40361</v>
      </c>
      <c r="J216" t="s">
        <v>48617</v>
      </c>
      <c r="K216" t="s">
        <v>39749</v>
      </c>
      <c r="L216" t="s">
        <v>40362</v>
      </c>
      <c r="M216" t="s">
        <v>48618</v>
      </c>
      <c r="N216" t="s">
        <v>39751</v>
      </c>
      <c r="O216" t="s">
        <v>40363</v>
      </c>
      <c r="P216" t="s">
        <v>48619</v>
      </c>
      <c r="Q216" t="s">
        <v>39753</v>
      </c>
    </row>
    <row r="217" spans="2:17">
      <c r="B217" s="497">
        <v>213</v>
      </c>
      <c r="C217" s="244" t="s">
        <v>5142</v>
      </c>
      <c r="D217" s="417" t="s">
        <v>45474</v>
      </c>
      <c r="E217" s="417" t="s">
        <v>45475</v>
      </c>
      <c r="F217" t="s">
        <v>39119</v>
      </c>
      <c r="G217" t="s">
        <v>39328</v>
      </c>
      <c r="H217" t="s">
        <v>39329</v>
      </c>
      <c r="I217" t="s">
        <v>39121</v>
      </c>
      <c r="J217" t="s">
        <v>39331</v>
      </c>
      <c r="K217" t="s">
        <v>39332</v>
      </c>
      <c r="L217" t="s">
        <v>39123</v>
      </c>
      <c r="M217" t="s">
        <v>45476</v>
      </c>
      <c r="N217" t="s">
        <v>45477</v>
      </c>
      <c r="O217" t="s">
        <v>39125</v>
      </c>
      <c r="P217" t="s">
        <v>45478</v>
      </c>
      <c r="Q217" t="s">
        <v>45479</v>
      </c>
    </row>
    <row r="218" spans="2:17">
      <c r="B218" s="497">
        <v>214</v>
      </c>
      <c r="C218" s="244" t="s">
        <v>8231</v>
      </c>
      <c r="D218" s="417" t="s">
        <v>3934</v>
      </c>
      <c r="E218" s="417" t="s">
        <v>3935</v>
      </c>
      <c r="F218" t="s">
        <v>40364</v>
      </c>
      <c r="G218" t="s">
        <v>39162</v>
      </c>
      <c r="H218" t="s">
        <v>39163</v>
      </c>
      <c r="I218" t="s">
        <v>40365</v>
      </c>
      <c r="J218" t="s">
        <v>39165</v>
      </c>
      <c r="K218" t="s">
        <v>39166</v>
      </c>
      <c r="L218" t="s">
        <v>40366</v>
      </c>
      <c r="M218" t="s">
        <v>39168</v>
      </c>
      <c r="N218" t="s">
        <v>39169</v>
      </c>
      <c r="O218" t="s">
        <v>40367</v>
      </c>
      <c r="P218" t="s">
        <v>39171</v>
      </c>
      <c r="Q218" t="s">
        <v>39172</v>
      </c>
    </row>
    <row r="219" spans="2:17">
      <c r="B219" s="497">
        <v>215</v>
      </c>
      <c r="C219" s="244" t="s">
        <v>8232</v>
      </c>
      <c r="D219" s="417" t="s">
        <v>47968</v>
      </c>
      <c r="E219" s="417" t="s">
        <v>4311</v>
      </c>
      <c r="F219" t="s">
        <v>40368</v>
      </c>
      <c r="G219" t="s">
        <v>40369</v>
      </c>
      <c r="H219" t="s">
        <v>40370</v>
      </c>
      <c r="I219" t="s">
        <v>40371</v>
      </c>
      <c r="J219" t="s">
        <v>40372</v>
      </c>
      <c r="K219" t="s">
        <v>40373</v>
      </c>
      <c r="L219" t="s">
        <v>40374</v>
      </c>
      <c r="M219" t="s">
        <v>40375</v>
      </c>
      <c r="N219" t="s">
        <v>5097</v>
      </c>
      <c r="O219" t="s">
        <v>40376</v>
      </c>
      <c r="P219" t="s">
        <v>40377</v>
      </c>
      <c r="Q219" t="s">
        <v>5098</v>
      </c>
    </row>
    <row r="220" spans="2:17">
      <c r="B220" s="497">
        <v>216</v>
      </c>
      <c r="C220" s="244" t="s">
        <v>8233</v>
      </c>
      <c r="D220" s="417" t="s">
        <v>47969</v>
      </c>
      <c r="E220" s="417" t="s">
        <v>8036</v>
      </c>
      <c r="F220" t="s">
        <v>40378</v>
      </c>
      <c r="G220" t="s">
        <v>40379</v>
      </c>
      <c r="H220" t="s">
        <v>40380</v>
      </c>
      <c r="I220" t="s">
        <v>40381</v>
      </c>
      <c r="J220" t="s">
        <v>40382</v>
      </c>
      <c r="K220" t="s">
        <v>1111</v>
      </c>
      <c r="L220" t="s">
        <v>40383</v>
      </c>
      <c r="M220" t="s">
        <v>40384</v>
      </c>
      <c r="N220" t="s">
        <v>5089</v>
      </c>
      <c r="O220" t="s">
        <v>40385</v>
      </c>
      <c r="P220" t="s">
        <v>40386</v>
      </c>
      <c r="Q220" t="s">
        <v>40387</v>
      </c>
    </row>
    <row r="221" spans="2:17">
      <c r="B221" s="497">
        <v>217</v>
      </c>
      <c r="C221" s="244" t="s">
        <v>9170</v>
      </c>
      <c r="D221" s="417" t="s">
        <v>48690</v>
      </c>
      <c r="E221" s="417" t="s">
        <v>6822</v>
      </c>
      <c r="F221" t="s">
        <v>40388</v>
      </c>
      <c r="G221" t="s">
        <v>48691</v>
      </c>
      <c r="H221" t="s">
        <v>39249</v>
      </c>
      <c r="I221" t="s">
        <v>40389</v>
      </c>
      <c r="J221" t="s">
        <v>48692</v>
      </c>
      <c r="K221" t="s">
        <v>39252</v>
      </c>
      <c r="L221" t="s">
        <v>40390</v>
      </c>
      <c r="M221" t="s">
        <v>48693</v>
      </c>
      <c r="N221" t="s">
        <v>39255</v>
      </c>
      <c r="O221" t="s">
        <v>40391</v>
      </c>
      <c r="P221" t="s">
        <v>48694</v>
      </c>
      <c r="Q221" t="s">
        <v>39258</v>
      </c>
    </row>
    <row r="222" spans="2:17">
      <c r="B222" s="497">
        <v>218</v>
      </c>
      <c r="C222" s="244" t="s">
        <v>8169</v>
      </c>
      <c r="D222" s="417" t="s">
        <v>8043</v>
      </c>
      <c r="E222" s="417" t="s">
        <v>8044</v>
      </c>
      <c r="F222" t="s">
        <v>39259</v>
      </c>
      <c r="G222" t="s">
        <v>40392</v>
      </c>
      <c r="H222" t="s">
        <v>40393</v>
      </c>
      <c r="I222" t="s">
        <v>37214</v>
      </c>
      <c r="J222" t="s">
        <v>40394</v>
      </c>
      <c r="K222" t="s">
        <v>40395</v>
      </c>
      <c r="L222" t="s">
        <v>37215</v>
      </c>
      <c r="M222" t="s">
        <v>40396</v>
      </c>
      <c r="N222" t="s">
        <v>40397</v>
      </c>
      <c r="O222" t="s">
        <v>37216</v>
      </c>
      <c r="P222" t="s">
        <v>40398</v>
      </c>
      <c r="Q222" t="s">
        <v>40399</v>
      </c>
    </row>
    <row r="223" spans="2:17">
      <c r="B223" s="497">
        <v>219</v>
      </c>
      <c r="C223" s="244" t="s">
        <v>8165</v>
      </c>
      <c r="D223" s="417" t="s">
        <v>7992</v>
      </c>
      <c r="E223" s="417" t="s">
        <v>45431</v>
      </c>
      <c r="F223" t="s">
        <v>39224</v>
      </c>
      <c r="G223" t="s">
        <v>39110</v>
      </c>
      <c r="H223" t="s">
        <v>39111</v>
      </c>
      <c r="I223" t="s">
        <v>39225</v>
      </c>
      <c r="J223" t="s">
        <v>39113</v>
      </c>
      <c r="K223" t="s">
        <v>39114</v>
      </c>
      <c r="L223" t="s">
        <v>39226</v>
      </c>
      <c r="M223" t="s">
        <v>39116</v>
      </c>
      <c r="N223" t="s">
        <v>45432</v>
      </c>
      <c r="O223" t="s">
        <v>39227</v>
      </c>
      <c r="P223" t="s">
        <v>39118</v>
      </c>
      <c r="Q223" t="s">
        <v>45433</v>
      </c>
    </row>
    <row r="224" spans="2:17">
      <c r="B224" s="497">
        <v>220</v>
      </c>
      <c r="C224" s="244" t="s">
        <v>3840</v>
      </c>
      <c r="D224" s="417" t="s">
        <v>48591</v>
      </c>
      <c r="E224" s="417" t="s">
        <v>8037</v>
      </c>
      <c r="F224" t="s">
        <v>39659</v>
      </c>
      <c r="G224" t="s">
        <v>48592</v>
      </c>
      <c r="H224" t="s">
        <v>39660</v>
      </c>
      <c r="I224" t="s">
        <v>39661</v>
      </c>
      <c r="J224" t="s">
        <v>48593</v>
      </c>
      <c r="K224" t="s">
        <v>39662</v>
      </c>
      <c r="L224" t="s">
        <v>39663</v>
      </c>
      <c r="M224" t="s">
        <v>48594</v>
      </c>
      <c r="N224" t="s">
        <v>39664</v>
      </c>
      <c r="O224" t="s">
        <v>39665</v>
      </c>
      <c r="P224" t="s">
        <v>48595</v>
      </c>
      <c r="Q224" t="s">
        <v>39664</v>
      </c>
    </row>
    <row r="225" spans="1:17">
      <c r="B225" s="497">
        <v>221</v>
      </c>
      <c r="C225" s="244" t="s">
        <v>9090</v>
      </c>
      <c r="D225" s="417" t="s">
        <v>48615</v>
      </c>
      <c r="E225" s="417" t="s">
        <v>8015</v>
      </c>
      <c r="F225" t="s">
        <v>40400</v>
      </c>
      <c r="G225" t="s">
        <v>48616</v>
      </c>
      <c r="H225" t="s">
        <v>39747</v>
      </c>
      <c r="I225" t="s">
        <v>40401</v>
      </c>
      <c r="J225" t="s">
        <v>48617</v>
      </c>
      <c r="K225" t="s">
        <v>39749</v>
      </c>
      <c r="L225" t="s">
        <v>40402</v>
      </c>
      <c r="M225" t="s">
        <v>48618</v>
      </c>
      <c r="N225" t="s">
        <v>39751</v>
      </c>
      <c r="O225" t="s">
        <v>40403</v>
      </c>
      <c r="P225" t="s">
        <v>48619</v>
      </c>
      <c r="Q225" t="s">
        <v>39753</v>
      </c>
    </row>
    <row r="226" spans="1:17">
      <c r="B226" s="497">
        <v>222</v>
      </c>
      <c r="C226" s="244" t="s">
        <v>9091</v>
      </c>
      <c r="D226" s="417" t="s">
        <v>48615</v>
      </c>
      <c r="E226" s="417" t="s">
        <v>8015</v>
      </c>
      <c r="F226" t="s">
        <v>40404</v>
      </c>
      <c r="G226" t="s">
        <v>48616</v>
      </c>
      <c r="H226" t="s">
        <v>39747</v>
      </c>
      <c r="I226" t="s">
        <v>40405</v>
      </c>
      <c r="J226" t="s">
        <v>48617</v>
      </c>
      <c r="K226" t="s">
        <v>39749</v>
      </c>
      <c r="L226" t="s">
        <v>40406</v>
      </c>
      <c r="M226" t="s">
        <v>48618</v>
      </c>
      <c r="N226" t="s">
        <v>39751</v>
      </c>
      <c r="O226" t="s">
        <v>40407</v>
      </c>
      <c r="P226" t="s">
        <v>48619</v>
      </c>
      <c r="Q226" t="s">
        <v>39753</v>
      </c>
    </row>
    <row r="227" spans="1:17">
      <c r="B227" s="497">
        <v>223</v>
      </c>
      <c r="C227" s="244" t="s">
        <v>9092</v>
      </c>
      <c r="D227" s="417" t="s">
        <v>48615</v>
      </c>
      <c r="E227" s="417" t="s">
        <v>8015</v>
      </c>
      <c r="F227" t="s">
        <v>40408</v>
      </c>
      <c r="G227" t="s">
        <v>48616</v>
      </c>
      <c r="H227" t="s">
        <v>39747</v>
      </c>
      <c r="I227" t="s">
        <v>40409</v>
      </c>
      <c r="J227" t="s">
        <v>48617</v>
      </c>
      <c r="K227" t="s">
        <v>39749</v>
      </c>
      <c r="L227" t="s">
        <v>40410</v>
      </c>
      <c r="M227" t="s">
        <v>48618</v>
      </c>
      <c r="N227" t="s">
        <v>39751</v>
      </c>
      <c r="O227" t="s">
        <v>40411</v>
      </c>
      <c r="P227" t="s">
        <v>48619</v>
      </c>
      <c r="Q227" t="s">
        <v>39753</v>
      </c>
    </row>
    <row r="228" spans="1:17">
      <c r="B228" s="497">
        <v>224</v>
      </c>
      <c r="C228" s="244" t="s">
        <v>8235</v>
      </c>
      <c r="D228" s="417" t="s">
        <v>45499</v>
      </c>
      <c r="E228" s="417" t="s">
        <v>45500</v>
      </c>
      <c r="F228" t="s">
        <v>40412</v>
      </c>
      <c r="G228" t="s">
        <v>39510</v>
      </c>
      <c r="H228" t="s">
        <v>39272</v>
      </c>
      <c r="I228" t="s">
        <v>40413</v>
      </c>
      <c r="J228" t="s">
        <v>45501</v>
      </c>
      <c r="K228" t="s">
        <v>39275</v>
      </c>
      <c r="L228" t="s">
        <v>40414</v>
      </c>
      <c r="M228" t="s">
        <v>45502</v>
      </c>
      <c r="N228" t="s">
        <v>45503</v>
      </c>
      <c r="O228" t="s">
        <v>40415</v>
      </c>
      <c r="P228" t="s">
        <v>45504</v>
      </c>
      <c r="Q228" t="s">
        <v>45505</v>
      </c>
    </row>
    <row r="229" spans="1:17">
      <c r="B229" s="497">
        <v>225</v>
      </c>
      <c r="C229" s="244" t="s">
        <v>3830</v>
      </c>
      <c r="D229" s="417" t="s">
        <v>8001</v>
      </c>
      <c r="E229" s="417" t="s">
        <v>8002</v>
      </c>
      <c r="F229" t="s">
        <v>40416</v>
      </c>
      <c r="G229" t="s">
        <v>39412</v>
      </c>
      <c r="H229" t="s">
        <v>39413</v>
      </c>
      <c r="I229" t="s">
        <v>40417</v>
      </c>
      <c r="J229" t="s">
        <v>39415</v>
      </c>
      <c r="K229" t="s">
        <v>39416</v>
      </c>
      <c r="L229" t="s">
        <v>40418</v>
      </c>
      <c r="M229" t="s">
        <v>39418</v>
      </c>
      <c r="N229" t="s">
        <v>39419</v>
      </c>
      <c r="O229" t="s">
        <v>40418</v>
      </c>
      <c r="P229" t="s">
        <v>39421</v>
      </c>
      <c r="Q229" t="s">
        <v>39422</v>
      </c>
    </row>
    <row r="230" spans="1:17">
      <c r="B230" s="497">
        <v>226</v>
      </c>
      <c r="C230" s="244" t="s">
        <v>8236</v>
      </c>
      <c r="D230" s="417" t="s">
        <v>45499</v>
      </c>
      <c r="E230" s="417" t="s">
        <v>45500</v>
      </c>
      <c r="F230" t="s">
        <v>40419</v>
      </c>
      <c r="G230" t="s">
        <v>39510</v>
      </c>
      <c r="H230" t="s">
        <v>39272</v>
      </c>
      <c r="I230" t="s">
        <v>40420</v>
      </c>
      <c r="J230" t="s">
        <v>45501</v>
      </c>
      <c r="K230" t="s">
        <v>39275</v>
      </c>
      <c r="L230" t="s">
        <v>40421</v>
      </c>
      <c r="M230" t="s">
        <v>45502</v>
      </c>
      <c r="N230" t="s">
        <v>45503</v>
      </c>
      <c r="O230" t="s">
        <v>40422</v>
      </c>
      <c r="P230" t="s">
        <v>45504</v>
      </c>
      <c r="Q230" t="s">
        <v>45505</v>
      </c>
    </row>
    <row r="231" spans="1:17">
      <c r="B231" s="497">
        <v>227</v>
      </c>
      <c r="C231" s="244" t="s">
        <v>8229</v>
      </c>
      <c r="D231" s="417" t="s">
        <v>48695</v>
      </c>
      <c r="E231" s="417" t="s">
        <v>8038</v>
      </c>
      <c r="F231" t="s">
        <v>40324</v>
      </c>
      <c r="G231" t="s">
        <v>48696</v>
      </c>
      <c r="H231" t="s">
        <v>40423</v>
      </c>
      <c r="I231" t="s">
        <v>40327</v>
      </c>
      <c r="J231" t="s">
        <v>48697</v>
      </c>
      <c r="K231" t="s">
        <v>40424</v>
      </c>
      <c r="L231" t="s">
        <v>40330</v>
      </c>
      <c r="M231" t="s">
        <v>40425</v>
      </c>
      <c r="N231" t="s">
        <v>40426</v>
      </c>
      <c r="O231" t="s">
        <v>40333</v>
      </c>
      <c r="P231" t="s">
        <v>48698</v>
      </c>
      <c r="Q231" t="s">
        <v>39781</v>
      </c>
    </row>
    <row r="232" spans="1:17">
      <c r="B232" s="497">
        <v>228</v>
      </c>
      <c r="C232" s="244" t="s">
        <v>9093</v>
      </c>
      <c r="D232" s="417" t="s">
        <v>48615</v>
      </c>
      <c r="E232" s="417" t="s">
        <v>8015</v>
      </c>
      <c r="F232" t="s">
        <v>40427</v>
      </c>
      <c r="G232" t="s">
        <v>48616</v>
      </c>
      <c r="H232" t="s">
        <v>39747</v>
      </c>
      <c r="I232" t="s">
        <v>40428</v>
      </c>
      <c r="J232" t="s">
        <v>48617</v>
      </c>
      <c r="K232" t="s">
        <v>39749</v>
      </c>
      <c r="L232" t="s">
        <v>40429</v>
      </c>
      <c r="M232" t="s">
        <v>48618</v>
      </c>
      <c r="N232" t="s">
        <v>39751</v>
      </c>
      <c r="O232" t="s">
        <v>40430</v>
      </c>
      <c r="P232" t="s">
        <v>48619</v>
      </c>
      <c r="Q232" t="s">
        <v>39753</v>
      </c>
    </row>
    <row r="233" spans="1:17">
      <c r="A233" s="643"/>
      <c r="B233" s="497">
        <v>229</v>
      </c>
      <c r="C233" s="244" t="s">
        <v>9094</v>
      </c>
      <c r="D233" s="417" t="s">
        <v>48615</v>
      </c>
      <c r="E233" s="845" t="s">
        <v>47970</v>
      </c>
      <c r="F233" t="s">
        <v>40431</v>
      </c>
      <c r="G233" t="s">
        <v>48616</v>
      </c>
      <c r="H233" t="s">
        <v>48237</v>
      </c>
      <c r="I233" t="s">
        <v>40432</v>
      </c>
      <c r="J233" t="s">
        <v>48617</v>
      </c>
      <c r="K233" t="s">
        <v>48238</v>
      </c>
      <c r="L233" t="s">
        <v>40433</v>
      </c>
      <c r="M233" t="s">
        <v>48618</v>
      </c>
      <c r="N233" t="s">
        <v>39066</v>
      </c>
      <c r="O233" t="s">
        <v>40434</v>
      </c>
      <c r="P233" t="s">
        <v>48619</v>
      </c>
      <c r="Q233" t="s">
        <v>39066</v>
      </c>
    </row>
    <row r="234" spans="1:17">
      <c r="A234" s="643"/>
      <c r="B234" s="497">
        <v>230</v>
      </c>
      <c r="C234" s="244" t="s">
        <v>9095</v>
      </c>
      <c r="D234" s="845" t="s">
        <v>47971</v>
      </c>
      <c r="E234" s="845" t="s">
        <v>48699</v>
      </c>
      <c r="F234" t="s">
        <v>40435</v>
      </c>
      <c r="G234" t="s">
        <v>48239</v>
      </c>
      <c r="H234" t="s">
        <v>48240</v>
      </c>
      <c r="I234" t="s">
        <v>40436</v>
      </c>
      <c r="J234" t="s">
        <v>48241</v>
      </c>
      <c r="K234" t="s">
        <v>73538</v>
      </c>
      <c r="L234" t="s">
        <v>40437</v>
      </c>
      <c r="M234" t="s">
        <v>48242</v>
      </c>
      <c r="N234" t="s">
        <v>48243</v>
      </c>
      <c r="O234" t="s">
        <v>40438</v>
      </c>
      <c r="P234" t="s">
        <v>48244</v>
      </c>
      <c r="Q234" t="s">
        <v>48245</v>
      </c>
    </row>
    <row r="235" spans="1:17">
      <c r="B235" s="497">
        <v>231</v>
      </c>
      <c r="C235" s="244" t="s">
        <v>5142</v>
      </c>
      <c r="D235" s="417" t="s">
        <v>48700</v>
      </c>
      <c r="E235" s="417" t="s">
        <v>48701</v>
      </c>
      <c r="F235" t="s">
        <v>39119</v>
      </c>
      <c r="G235" t="s">
        <v>48702</v>
      </c>
      <c r="H235" t="s">
        <v>39980</v>
      </c>
      <c r="I235" t="s">
        <v>39121</v>
      </c>
      <c r="J235" t="s">
        <v>48703</v>
      </c>
      <c r="K235" t="s">
        <v>48704</v>
      </c>
      <c r="L235" t="s">
        <v>39123</v>
      </c>
      <c r="M235" t="s">
        <v>48705</v>
      </c>
      <c r="N235" t="s">
        <v>48638</v>
      </c>
      <c r="O235" t="s">
        <v>39125</v>
      </c>
      <c r="P235" t="s">
        <v>48706</v>
      </c>
      <c r="Q235" t="s">
        <v>48707</v>
      </c>
    </row>
    <row r="236" spans="1:17">
      <c r="B236" s="497">
        <v>232</v>
      </c>
      <c r="C236" s="244" t="s">
        <v>8177</v>
      </c>
      <c r="D236" s="417" t="s">
        <v>3934</v>
      </c>
      <c r="E236" s="417" t="s">
        <v>3935</v>
      </c>
      <c r="F236" t="s">
        <v>39369</v>
      </c>
      <c r="G236" t="s">
        <v>39162</v>
      </c>
      <c r="H236" t="s">
        <v>39163</v>
      </c>
      <c r="I236" t="s">
        <v>39372</v>
      </c>
      <c r="J236" t="s">
        <v>39165</v>
      </c>
      <c r="K236" t="s">
        <v>39166</v>
      </c>
      <c r="L236" t="s">
        <v>39375</v>
      </c>
      <c r="M236" t="s">
        <v>39168</v>
      </c>
      <c r="N236" t="s">
        <v>39169</v>
      </c>
      <c r="O236" t="s">
        <v>39377</v>
      </c>
      <c r="P236" t="s">
        <v>39171</v>
      </c>
      <c r="Q236" t="s">
        <v>39172</v>
      </c>
    </row>
    <row r="237" spans="1:17">
      <c r="B237" s="497">
        <v>233</v>
      </c>
      <c r="C237" s="244" t="s">
        <v>3831</v>
      </c>
      <c r="D237" s="417" t="s">
        <v>47919</v>
      </c>
      <c r="E237" s="417" t="s">
        <v>6822</v>
      </c>
      <c r="F237" t="s">
        <v>40439</v>
      </c>
      <c r="G237" t="s">
        <v>39248</v>
      </c>
      <c r="H237" t="s">
        <v>39249</v>
      </c>
      <c r="I237" t="s">
        <v>40440</v>
      </c>
      <c r="J237" t="s">
        <v>39251</v>
      </c>
      <c r="K237" t="s">
        <v>39252</v>
      </c>
      <c r="L237" t="s">
        <v>40441</v>
      </c>
      <c r="M237" t="s">
        <v>39254</v>
      </c>
      <c r="N237" t="s">
        <v>39255</v>
      </c>
      <c r="O237" t="s">
        <v>40442</v>
      </c>
      <c r="P237" t="s">
        <v>39257</v>
      </c>
      <c r="Q237" t="s">
        <v>39258</v>
      </c>
    </row>
    <row r="238" spans="1:17">
      <c r="B238" s="497">
        <v>234</v>
      </c>
      <c r="C238" s="244" t="s">
        <v>8237</v>
      </c>
      <c r="D238" s="417" t="s">
        <v>48708</v>
      </c>
      <c r="E238" s="417" t="s">
        <v>6824</v>
      </c>
      <c r="F238" t="s">
        <v>40443</v>
      </c>
      <c r="G238" t="s">
        <v>48709</v>
      </c>
      <c r="H238" t="s">
        <v>40444</v>
      </c>
      <c r="I238" t="s">
        <v>40445</v>
      </c>
      <c r="J238" t="s">
        <v>48710</v>
      </c>
      <c r="K238" t="s">
        <v>48711</v>
      </c>
      <c r="L238" t="s">
        <v>40446</v>
      </c>
      <c r="M238" t="s">
        <v>48712</v>
      </c>
      <c r="N238" t="s">
        <v>48713</v>
      </c>
      <c r="O238" t="s">
        <v>40447</v>
      </c>
      <c r="P238" t="s">
        <v>48714</v>
      </c>
      <c r="Q238" t="s">
        <v>40448</v>
      </c>
    </row>
    <row r="239" spans="1:17">
      <c r="B239" s="497">
        <v>235</v>
      </c>
      <c r="C239" s="244" t="s">
        <v>8238</v>
      </c>
      <c r="D239" s="417" t="s">
        <v>47900</v>
      </c>
      <c r="E239" s="417" t="s">
        <v>45434</v>
      </c>
      <c r="F239" t="s">
        <v>40449</v>
      </c>
      <c r="G239" t="s">
        <v>39137</v>
      </c>
      <c r="H239" t="s">
        <v>39138</v>
      </c>
      <c r="I239" t="s">
        <v>40450</v>
      </c>
      <c r="J239" t="s">
        <v>39140</v>
      </c>
      <c r="K239" t="s">
        <v>45435</v>
      </c>
      <c r="L239" t="s">
        <v>40451</v>
      </c>
      <c r="M239" t="s">
        <v>39142</v>
      </c>
      <c r="N239" t="s">
        <v>45436</v>
      </c>
      <c r="O239" t="s">
        <v>40452</v>
      </c>
      <c r="P239" t="s">
        <v>39144</v>
      </c>
      <c r="Q239" t="s">
        <v>45437</v>
      </c>
    </row>
    <row r="240" spans="1:17">
      <c r="B240" s="497">
        <v>236</v>
      </c>
      <c r="C240" s="244" t="s">
        <v>8239</v>
      </c>
      <c r="D240" s="417" t="s">
        <v>3934</v>
      </c>
      <c r="E240" s="417" t="s">
        <v>3935</v>
      </c>
      <c r="F240" t="s">
        <v>40453</v>
      </c>
      <c r="G240" t="s">
        <v>39162</v>
      </c>
      <c r="H240" t="s">
        <v>39163</v>
      </c>
      <c r="I240" t="s">
        <v>40454</v>
      </c>
      <c r="J240" t="s">
        <v>39165</v>
      </c>
      <c r="K240" t="s">
        <v>39166</v>
      </c>
      <c r="L240" t="s">
        <v>40455</v>
      </c>
      <c r="M240" t="s">
        <v>39168</v>
      </c>
      <c r="N240" t="s">
        <v>39169</v>
      </c>
      <c r="O240" t="s">
        <v>40456</v>
      </c>
      <c r="P240" t="s">
        <v>39171</v>
      </c>
      <c r="Q240" t="s">
        <v>39172</v>
      </c>
    </row>
    <row r="241" spans="1:17">
      <c r="A241" s="643"/>
      <c r="B241" s="497">
        <v>237</v>
      </c>
      <c r="C241" s="244" t="s">
        <v>9096</v>
      </c>
      <c r="D241" s="417" t="s">
        <v>48615</v>
      </c>
      <c r="E241" s="845" t="s">
        <v>47972</v>
      </c>
      <c r="F241" t="s">
        <v>40457</v>
      </c>
      <c r="G241" t="s">
        <v>48616</v>
      </c>
      <c r="H241" t="s">
        <v>48246</v>
      </c>
      <c r="I241" t="s">
        <v>40458</v>
      </c>
      <c r="J241" t="s">
        <v>48617</v>
      </c>
      <c r="K241" t="s">
        <v>48247</v>
      </c>
      <c r="L241" t="s">
        <v>40459</v>
      </c>
      <c r="M241" t="s">
        <v>48618</v>
      </c>
      <c r="N241" t="s">
        <v>48248</v>
      </c>
      <c r="O241" t="s">
        <v>40460</v>
      </c>
      <c r="P241" t="s">
        <v>48619</v>
      </c>
      <c r="Q241" t="s">
        <v>48249</v>
      </c>
    </row>
    <row r="242" spans="1:17">
      <c r="A242" s="643"/>
      <c r="B242" s="497">
        <v>238</v>
      </c>
      <c r="C242" s="244" t="s">
        <v>9097</v>
      </c>
      <c r="D242" s="845" t="s">
        <v>48715</v>
      </c>
      <c r="E242" s="845" t="s">
        <v>47973</v>
      </c>
      <c r="F242" t="s">
        <v>40461</v>
      </c>
      <c r="G242" t="s">
        <v>48250</v>
      </c>
      <c r="H242" t="s">
        <v>48251</v>
      </c>
      <c r="I242" t="s">
        <v>40462</v>
      </c>
      <c r="J242" t="s">
        <v>73539</v>
      </c>
      <c r="K242" t="s">
        <v>48252</v>
      </c>
      <c r="L242" t="s">
        <v>40463</v>
      </c>
      <c r="M242" t="s">
        <v>73540</v>
      </c>
      <c r="N242" t="s">
        <v>48253</v>
      </c>
      <c r="O242" t="s">
        <v>40464</v>
      </c>
      <c r="P242" t="s">
        <v>73541</v>
      </c>
      <c r="Q242" t="s">
        <v>48253</v>
      </c>
    </row>
    <row r="243" spans="1:17">
      <c r="A243" s="643"/>
      <c r="B243" s="497">
        <v>239</v>
      </c>
      <c r="C243" s="244" t="s">
        <v>9098</v>
      </c>
      <c r="D243" s="845" t="s">
        <v>47974</v>
      </c>
      <c r="E243" s="845" t="s">
        <v>48716</v>
      </c>
      <c r="F243" t="s">
        <v>40465</v>
      </c>
      <c r="G243" t="s">
        <v>48254</v>
      </c>
      <c r="H243" t="s">
        <v>48255</v>
      </c>
      <c r="I243" t="s">
        <v>40466</v>
      </c>
      <c r="J243" t="s">
        <v>48256</v>
      </c>
      <c r="K243" t="s">
        <v>73542</v>
      </c>
      <c r="L243" t="s">
        <v>40467</v>
      </c>
      <c r="M243" t="s">
        <v>48257</v>
      </c>
      <c r="N243" t="s">
        <v>48258</v>
      </c>
      <c r="O243" t="s">
        <v>40468</v>
      </c>
      <c r="P243" t="s">
        <v>48259</v>
      </c>
      <c r="Q243" t="s">
        <v>48260</v>
      </c>
    </row>
    <row r="244" spans="1:17">
      <c r="A244" s="643"/>
      <c r="B244" s="497">
        <v>240</v>
      </c>
      <c r="C244" s="244" t="s">
        <v>9099</v>
      </c>
      <c r="D244" s="845" t="s">
        <v>48717</v>
      </c>
      <c r="E244" s="845" t="s">
        <v>47975</v>
      </c>
      <c r="F244" t="s">
        <v>40469</v>
      </c>
      <c r="G244" t="s">
        <v>48261</v>
      </c>
      <c r="H244" t="s">
        <v>48262</v>
      </c>
      <c r="I244" t="s">
        <v>40470</v>
      </c>
      <c r="J244" t="s">
        <v>73543</v>
      </c>
      <c r="K244" t="s">
        <v>48263</v>
      </c>
      <c r="L244" t="s">
        <v>40471</v>
      </c>
      <c r="M244" t="s">
        <v>73544</v>
      </c>
      <c r="N244" t="s">
        <v>48264</v>
      </c>
      <c r="O244" t="s">
        <v>40472</v>
      </c>
      <c r="P244" t="s">
        <v>73545</v>
      </c>
      <c r="Q244" t="s">
        <v>48265</v>
      </c>
    </row>
    <row r="245" spans="1:17">
      <c r="A245" s="643"/>
      <c r="B245" s="497">
        <v>241</v>
      </c>
      <c r="C245" s="244" t="s">
        <v>9100</v>
      </c>
      <c r="D245" s="845" t="s">
        <v>47976</v>
      </c>
      <c r="E245" s="417" t="s">
        <v>8015</v>
      </c>
      <c r="F245" t="s">
        <v>40473</v>
      </c>
      <c r="G245" t="s">
        <v>48266</v>
      </c>
      <c r="H245" t="s">
        <v>39747</v>
      </c>
      <c r="I245" t="s">
        <v>40474</v>
      </c>
      <c r="J245" t="s">
        <v>48267</v>
      </c>
      <c r="K245" t="s">
        <v>39749</v>
      </c>
      <c r="L245" t="s">
        <v>40475</v>
      </c>
      <c r="M245" t="s">
        <v>48268</v>
      </c>
      <c r="N245" t="s">
        <v>39751</v>
      </c>
      <c r="O245" t="s">
        <v>40476</v>
      </c>
      <c r="P245" t="s">
        <v>48269</v>
      </c>
      <c r="Q245" t="s">
        <v>39753</v>
      </c>
    </row>
    <row r="246" spans="1:17">
      <c r="B246" s="497">
        <v>242</v>
      </c>
      <c r="C246" s="244" t="s">
        <v>8187</v>
      </c>
      <c r="D246" s="417" t="s">
        <v>47977</v>
      </c>
      <c r="E246" s="417" t="s">
        <v>8042</v>
      </c>
      <c r="F246" t="s">
        <v>39509</v>
      </c>
      <c r="G246" t="s">
        <v>40477</v>
      </c>
      <c r="H246" t="s">
        <v>39797</v>
      </c>
      <c r="I246" t="s">
        <v>39511</v>
      </c>
      <c r="J246" t="s">
        <v>40478</v>
      </c>
      <c r="K246" t="s">
        <v>39800</v>
      </c>
      <c r="L246" t="s">
        <v>39512</v>
      </c>
      <c r="M246" t="s">
        <v>40479</v>
      </c>
      <c r="N246" t="s">
        <v>5092</v>
      </c>
      <c r="O246" t="s">
        <v>39513</v>
      </c>
      <c r="P246" t="s">
        <v>40480</v>
      </c>
      <c r="Q246" t="s">
        <v>5092</v>
      </c>
    </row>
    <row r="247" spans="1:17">
      <c r="B247" s="497">
        <v>243</v>
      </c>
      <c r="C247" s="244" t="s">
        <v>8209</v>
      </c>
      <c r="D247" s="417" t="s">
        <v>3934</v>
      </c>
      <c r="E247" s="417" t="s">
        <v>3935</v>
      </c>
      <c r="F247" t="s">
        <v>40481</v>
      </c>
      <c r="G247" t="s">
        <v>39162</v>
      </c>
      <c r="H247" t="s">
        <v>39163</v>
      </c>
      <c r="I247" t="s">
        <v>40482</v>
      </c>
      <c r="J247" t="s">
        <v>39165</v>
      </c>
      <c r="K247" t="s">
        <v>39166</v>
      </c>
      <c r="L247" t="s">
        <v>40483</v>
      </c>
      <c r="M247" t="s">
        <v>39168</v>
      </c>
      <c r="N247" t="s">
        <v>39169</v>
      </c>
      <c r="O247" t="s">
        <v>40484</v>
      </c>
      <c r="P247" t="s">
        <v>39171</v>
      </c>
      <c r="Q247" t="s">
        <v>39172</v>
      </c>
    </row>
    <row r="248" spans="1:17">
      <c r="B248" s="497">
        <v>244</v>
      </c>
      <c r="C248" s="244" t="s">
        <v>8165</v>
      </c>
      <c r="D248" s="417" t="s">
        <v>7992</v>
      </c>
      <c r="E248" s="417" t="s">
        <v>45431</v>
      </c>
      <c r="F248" t="s">
        <v>39224</v>
      </c>
      <c r="G248" t="s">
        <v>39110</v>
      </c>
      <c r="H248" t="s">
        <v>39111</v>
      </c>
      <c r="I248" t="s">
        <v>39225</v>
      </c>
      <c r="J248" t="s">
        <v>39113</v>
      </c>
      <c r="K248" t="s">
        <v>39114</v>
      </c>
      <c r="L248" t="s">
        <v>39226</v>
      </c>
      <c r="M248" t="s">
        <v>39116</v>
      </c>
      <c r="N248" t="s">
        <v>45432</v>
      </c>
      <c r="O248" t="s">
        <v>39227</v>
      </c>
      <c r="P248" t="s">
        <v>39118</v>
      </c>
      <c r="Q248" t="s">
        <v>45433</v>
      </c>
    </row>
    <row r="249" spans="1:17">
      <c r="B249" s="497">
        <v>245</v>
      </c>
      <c r="C249" s="244" t="s">
        <v>8212</v>
      </c>
      <c r="D249" s="417" t="s">
        <v>3934</v>
      </c>
      <c r="E249" s="417" t="s">
        <v>3935</v>
      </c>
      <c r="F249" t="s">
        <v>40058</v>
      </c>
      <c r="G249" t="s">
        <v>39162</v>
      </c>
      <c r="H249" t="s">
        <v>39163</v>
      </c>
      <c r="I249" t="s">
        <v>40059</v>
      </c>
      <c r="J249" t="s">
        <v>39165</v>
      </c>
      <c r="K249" t="s">
        <v>39166</v>
      </c>
      <c r="L249" t="s">
        <v>40060</v>
      </c>
      <c r="M249" t="s">
        <v>39168</v>
      </c>
      <c r="N249" t="s">
        <v>39169</v>
      </c>
      <c r="O249" t="s">
        <v>40061</v>
      </c>
      <c r="P249" t="s">
        <v>39171</v>
      </c>
      <c r="Q249" t="s">
        <v>39172</v>
      </c>
    </row>
    <row r="250" spans="1:17">
      <c r="B250" s="497">
        <v>246</v>
      </c>
      <c r="C250" s="244" t="s">
        <v>3834</v>
      </c>
      <c r="D250" s="417" t="s">
        <v>8034</v>
      </c>
      <c r="E250" s="417" t="s">
        <v>8035</v>
      </c>
      <c r="F250" t="s">
        <v>40485</v>
      </c>
      <c r="G250" t="s">
        <v>40265</v>
      </c>
      <c r="H250" t="s">
        <v>40266</v>
      </c>
      <c r="I250" t="s">
        <v>40486</v>
      </c>
      <c r="J250" t="s">
        <v>40268</v>
      </c>
      <c r="K250" t="s">
        <v>40269</v>
      </c>
      <c r="L250" t="s">
        <v>40487</v>
      </c>
      <c r="M250" t="s">
        <v>40271</v>
      </c>
      <c r="N250" t="s">
        <v>40272</v>
      </c>
      <c r="O250" t="s">
        <v>40488</v>
      </c>
      <c r="P250" t="s">
        <v>40274</v>
      </c>
      <c r="Q250" t="s">
        <v>40275</v>
      </c>
    </row>
    <row r="251" spans="1:17">
      <c r="B251" s="497">
        <v>247</v>
      </c>
      <c r="C251" s="244" t="s">
        <v>3835</v>
      </c>
      <c r="D251" s="417" t="s">
        <v>47919</v>
      </c>
      <c r="E251" s="417" t="s">
        <v>6822</v>
      </c>
      <c r="F251" t="s">
        <v>40489</v>
      </c>
      <c r="G251" t="s">
        <v>39248</v>
      </c>
      <c r="H251" t="s">
        <v>39249</v>
      </c>
      <c r="I251" t="s">
        <v>40490</v>
      </c>
      <c r="J251" t="s">
        <v>39251</v>
      </c>
      <c r="K251" t="s">
        <v>39252</v>
      </c>
      <c r="L251" t="s">
        <v>40491</v>
      </c>
      <c r="M251" t="s">
        <v>39254</v>
      </c>
      <c r="N251" t="s">
        <v>39255</v>
      </c>
      <c r="O251" t="s">
        <v>40492</v>
      </c>
      <c r="P251" t="s">
        <v>39257</v>
      </c>
      <c r="Q251" t="s">
        <v>39258</v>
      </c>
    </row>
    <row r="252" spans="1:17">
      <c r="B252" s="497">
        <v>248</v>
      </c>
      <c r="C252" s="244" t="s">
        <v>8241</v>
      </c>
      <c r="D252" s="417" t="s">
        <v>45499</v>
      </c>
      <c r="E252" s="417" t="s">
        <v>45500</v>
      </c>
      <c r="F252" t="s">
        <v>40493</v>
      </c>
      <c r="G252" t="s">
        <v>39510</v>
      </c>
      <c r="H252" t="s">
        <v>39272</v>
      </c>
      <c r="I252" t="s">
        <v>40494</v>
      </c>
      <c r="J252" t="s">
        <v>45501</v>
      </c>
      <c r="K252" t="s">
        <v>39275</v>
      </c>
      <c r="L252" t="s">
        <v>40495</v>
      </c>
      <c r="M252" t="s">
        <v>45502</v>
      </c>
      <c r="N252" t="s">
        <v>45503</v>
      </c>
      <c r="O252" t="s">
        <v>40496</v>
      </c>
      <c r="P252" t="s">
        <v>45504</v>
      </c>
      <c r="Q252" t="s">
        <v>45505</v>
      </c>
    </row>
    <row r="253" spans="1:17">
      <c r="B253" s="497">
        <v>249</v>
      </c>
      <c r="C253" s="244" t="s">
        <v>8169</v>
      </c>
      <c r="D253" s="417" t="s">
        <v>8043</v>
      </c>
      <c r="E253" s="417" t="s">
        <v>8044</v>
      </c>
      <c r="F253" t="s">
        <v>39259</v>
      </c>
      <c r="G253" t="s">
        <v>40392</v>
      </c>
      <c r="H253" t="s">
        <v>40393</v>
      </c>
      <c r="I253" t="s">
        <v>37214</v>
      </c>
      <c r="J253" t="s">
        <v>40394</v>
      </c>
      <c r="K253" t="s">
        <v>40395</v>
      </c>
      <c r="L253" t="s">
        <v>37215</v>
      </c>
      <c r="M253" t="s">
        <v>40396</v>
      </c>
      <c r="N253" t="s">
        <v>40397</v>
      </c>
      <c r="O253" t="s">
        <v>37216</v>
      </c>
      <c r="P253" t="s">
        <v>40398</v>
      </c>
      <c r="Q253" t="s">
        <v>40399</v>
      </c>
    </row>
    <row r="254" spans="1:17">
      <c r="B254" s="497">
        <v>250</v>
      </c>
      <c r="C254" s="244" t="s">
        <v>9101</v>
      </c>
      <c r="D254" s="417" t="s">
        <v>48615</v>
      </c>
      <c r="E254" s="417" t="s">
        <v>8015</v>
      </c>
      <c r="F254" t="s">
        <v>40497</v>
      </c>
      <c r="G254" t="s">
        <v>48616</v>
      </c>
      <c r="H254" t="s">
        <v>39747</v>
      </c>
      <c r="I254" t="s">
        <v>40498</v>
      </c>
      <c r="J254" t="s">
        <v>48617</v>
      </c>
      <c r="K254" t="s">
        <v>39749</v>
      </c>
      <c r="L254" t="s">
        <v>40499</v>
      </c>
      <c r="M254" t="s">
        <v>48618</v>
      </c>
      <c r="N254" t="s">
        <v>39751</v>
      </c>
      <c r="O254" t="s">
        <v>40500</v>
      </c>
      <c r="P254" t="s">
        <v>48619</v>
      </c>
      <c r="Q254" t="s">
        <v>39753</v>
      </c>
    </row>
    <row r="255" spans="1:17">
      <c r="B255" s="497">
        <v>251</v>
      </c>
      <c r="C255" s="244" t="s">
        <v>9102</v>
      </c>
      <c r="D255" s="417" t="s">
        <v>47978</v>
      </c>
      <c r="E255" s="417" t="s">
        <v>9166</v>
      </c>
      <c r="F255" t="s">
        <v>40501</v>
      </c>
      <c r="G255" t="s">
        <v>40502</v>
      </c>
      <c r="H255" t="s">
        <v>40503</v>
      </c>
      <c r="I255" t="s">
        <v>40504</v>
      </c>
      <c r="J255" t="s">
        <v>40505</v>
      </c>
      <c r="K255" t="s">
        <v>40506</v>
      </c>
      <c r="L255" t="s">
        <v>40507</v>
      </c>
      <c r="M255" t="s">
        <v>40508</v>
      </c>
      <c r="N255" t="s">
        <v>40509</v>
      </c>
      <c r="O255" t="s">
        <v>40510</v>
      </c>
      <c r="P255" t="s">
        <v>40511</v>
      </c>
      <c r="Q255" t="s">
        <v>40512</v>
      </c>
    </row>
    <row r="256" spans="1:17">
      <c r="B256" s="497">
        <v>252</v>
      </c>
      <c r="C256" s="244" t="s">
        <v>9103</v>
      </c>
      <c r="D256" s="417" t="s">
        <v>47979</v>
      </c>
      <c r="E256" s="417" t="s">
        <v>9167</v>
      </c>
      <c r="F256" t="s">
        <v>40513</v>
      </c>
      <c r="G256" t="s">
        <v>40514</v>
      </c>
      <c r="H256" t="s">
        <v>40515</v>
      </c>
      <c r="I256" t="s">
        <v>40516</v>
      </c>
      <c r="J256" t="s">
        <v>40517</v>
      </c>
      <c r="K256" t="s">
        <v>40518</v>
      </c>
      <c r="L256" t="s">
        <v>40519</v>
      </c>
      <c r="M256" t="s">
        <v>40520</v>
      </c>
      <c r="N256" t="s">
        <v>40521</v>
      </c>
      <c r="O256" t="s">
        <v>40522</v>
      </c>
      <c r="P256" t="s">
        <v>40523</v>
      </c>
      <c r="Q256" t="s">
        <v>40521</v>
      </c>
    </row>
    <row r="257" spans="1:17">
      <c r="B257" s="497">
        <v>253</v>
      </c>
      <c r="C257" s="244" t="s">
        <v>9151</v>
      </c>
      <c r="D257" s="417" t="s">
        <v>47980</v>
      </c>
      <c r="E257" s="417" t="s">
        <v>48718</v>
      </c>
      <c r="F257" t="s">
        <v>40524</v>
      </c>
      <c r="G257" t="s">
        <v>40525</v>
      </c>
      <c r="H257" t="s">
        <v>40526</v>
      </c>
      <c r="I257" t="s">
        <v>40527</v>
      </c>
      <c r="J257" t="s">
        <v>40528</v>
      </c>
      <c r="K257" t="s">
        <v>48719</v>
      </c>
      <c r="L257" t="s">
        <v>40529</v>
      </c>
      <c r="M257" t="s">
        <v>40530</v>
      </c>
      <c r="N257" t="s">
        <v>40531</v>
      </c>
      <c r="O257" t="s">
        <v>40532</v>
      </c>
      <c r="P257" t="s">
        <v>40533</v>
      </c>
      <c r="Q257" t="s">
        <v>40534</v>
      </c>
    </row>
    <row r="258" spans="1:17">
      <c r="B258" s="497">
        <v>254</v>
      </c>
      <c r="C258" s="244" t="s">
        <v>9168</v>
      </c>
      <c r="D258" s="417" t="s">
        <v>47980</v>
      </c>
      <c r="E258" s="417" t="s">
        <v>8127</v>
      </c>
      <c r="F258" t="s">
        <v>40535</v>
      </c>
      <c r="G258" t="s">
        <v>40525</v>
      </c>
      <c r="H258" t="s">
        <v>40536</v>
      </c>
      <c r="I258" t="s">
        <v>40537</v>
      </c>
      <c r="J258" t="s">
        <v>40528</v>
      </c>
      <c r="K258" t="s">
        <v>40538</v>
      </c>
      <c r="L258" t="s">
        <v>40539</v>
      </c>
      <c r="M258" t="s">
        <v>40530</v>
      </c>
      <c r="N258" t="s">
        <v>40540</v>
      </c>
      <c r="O258" t="s">
        <v>40541</v>
      </c>
      <c r="P258" t="s">
        <v>40533</v>
      </c>
      <c r="Q258" t="s">
        <v>40540</v>
      </c>
    </row>
    <row r="259" spans="1:17">
      <c r="B259" s="497">
        <v>255</v>
      </c>
      <c r="C259" s="244" t="s">
        <v>9169</v>
      </c>
      <c r="D259" s="417" t="s">
        <v>47981</v>
      </c>
      <c r="E259" s="417" t="s">
        <v>8005</v>
      </c>
      <c r="F259" t="s">
        <v>40542</v>
      </c>
      <c r="G259" t="s">
        <v>40543</v>
      </c>
      <c r="H259" t="s">
        <v>39470</v>
      </c>
      <c r="I259" t="s">
        <v>40544</v>
      </c>
      <c r="J259" t="s">
        <v>40545</v>
      </c>
      <c r="K259" t="s">
        <v>39473</v>
      </c>
      <c r="L259" t="s">
        <v>40546</v>
      </c>
      <c r="M259" t="s">
        <v>40547</v>
      </c>
      <c r="N259" t="s">
        <v>39476</v>
      </c>
      <c r="O259" t="s">
        <v>40548</v>
      </c>
      <c r="P259" t="s">
        <v>40549</v>
      </c>
      <c r="Q259" t="s">
        <v>39479</v>
      </c>
    </row>
    <row r="260" spans="1:17">
      <c r="B260" s="497">
        <v>256</v>
      </c>
      <c r="C260" s="244" t="s">
        <v>8242</v>
      </c>
      <c r="D260" s="417" t="s">
        <v>47982</v>
      </c>
      <c r="E260" s="417" t="s">
        <v>48720</v>
      </c>
      <c r="F260" t="s">
        <v>40550</v>
      </c>
      <c r="G260" t="s">
        <v>40551</v>
      </c>
      <c r="H260" t="s">
        <v>48721</v>
      </c>
      <c r="I260" t="s">
        <v>40552</v>
      </c>
      <c r="J260" t="s">
        <v>40553</v>
      </c>
      <c r="K260" t="s">
        <v>48722</v>
      </c>
      <c r="L260" t="s">
        <v>40554</v>
      </c>
      <c r="M260" t="s">
        <v>40555</v>
      </c>
      <c r="N260" t="s">
        <v>48723</v>
      </c>
      <c r="O260" t="s">
        <v>40556</v>
      </c>
      <c r="P260" t="s">
        <v>40557</v>
      </c>
      <c r="Q260" t="s">
        <v>48724</v>
      </c>
    </row>
    <row r="261" spans="1:17">
      <c r="B261" s="497">
        <v>257</v>
      </c>
      <c r="C261" s="244" t="s">
        <v>3836</v>
      </c>
      <c r="D261" s="417" t="s">
        <v>47932</v>
      </c>
      <c r="E261" s="417" t="s">
        <v>6823</v>
      </c>
      <c r="F261" t="s">
        <v>40558</v>
      </c>
      <c r="G261" t="s">
        <v>39593</v>
      </c>
      <c r="H261" t="s">
        <v>39594</v>
      </c>
      <c r="I261" t="s">
        <v>40559</v>
      </c>
      <c r="J261" t="s">
        <v>39596</v>
      </c>
      <c r="K261" t="s">
        <v>39597</v>
      </c>
      <c r="L261" t="s">
        <v>40560</v>
      </c>
      <c r="M261" t="s">
        <v>39599</v>
      </c>
      <c r="N261" t="s">
        <v>39600</v>
      </c>
      <c r="O261" t="s">
        <v>40561</v>
      </c>
      <c r="P261" t="s">
        <v>39602</v>
      </c>
      <c r="Q261" t="s">
        <v>39603</v>
      </c>
    </row>
    <row r="262" spans="1:17">
      <c r="B262" s="497">
        <v>258</v>
      </c>
      <c r="C262" s="244" t="s">
        <v>3837</v>
      </c>
      <c r="D262" s="417" t="s">
        <v>48725</v>
      </c>
      <c r="E262" s="417" t="s">
        <v>3966</v>
      </c>
      <c r="F262" t="s">
        <v>40562</v>
      </c>
      <c r="G262" t="s">
        <v>40563</v>
      </c>
      <c r="H262" t="s">
        <v>40564</v>
      </c>
      <c r="I262" t="s">
        <v>40565</v>
      </c>
      <c r="J262" t="s">
        <v>48726</v>
      </c>
      <c r="K262" t="s">
        <v>40566</v>
      </c>
      <c r="L262" t="s">
        <v>40567</v>
      </c>
      <c r="M262" t="s">
        <v>48727</v>
      </c>
      <c r="N262" t="s">
        <v>40568</v>
      </c>
      <c r="O262" t="s">
        <v>40567</v>
      </c>
      <c r="P262" t="s">
        <v>48728</v>
      </c>
      <c r="Q262" t="s">
        <v>40569</v>
      </c>
    </row>
    <row r="263" spans="1:17">
      <c r="B263" s="497">
        <v>259</v>
      </c>
      <c r="C263" s="244" t="s">
        <v>8178</v>
      </c>
      <c r="D263" s="417" t="s">
        <v>47900</v>
      </c>
      <c r="E263" s="417" t="s">
        <v>45434</v>
      </c>
      <c r="F263" t="s">
        <v>39399</v>
      </c>
      <c r="G263" t="s">
        <v>39137</v>
      </c>
      <c r="H263" t="s">
        <v>39138</v>
      </c>
      <c r="I263" t="s">
        <v>39400</v>
      </c>
      <c r="J263" t="s">
        <v>39140</v>
      </c>
      <c r="K263" t="s">
        <v>45435</v>
      </c>
      <c r="L263" t="s">
        <v>39401</v>
      </c>
      <c r="M263" t="s">
        <v>39142</v>
      </c>
      <c r="N263" t="s">
        <v>45436</v>
      </c>
      <c r="O263" t="s">
        <v>39402</v>
      </c>
      <c r="P263" t="s">
        <v>39144</v>
      </c>
      <c r="Q263" t="s">
        <v>45437</v>
      </c>
    </row>
    <row r="264" spans="1:17">
      <c r="B264" s="497">
        <v>260</v>
      </c>
      <c r="C264" s="244" t="s">
        <v>8230</v>
      </c>
      <c r="D264" s="417" t="s">
        <v>3934</v>
      </c>
      <c r="E264" s="417" t="s">
        <v>3935</v>
      </c>
      <c r="F264" t="s">
        <v>40347</v>
      </c>
      <c r="G264" t="s">
        <v>39162</v>
      </c>
      <c r="H264" t="s">
        <v>39163</v>
      </c>
      <c r="I264" t="s">
        <v>40348</v>
      </c>
      <c r="J264" t="s">
        <v>39165</v>
      </c>
      <c r="K264" t="s">
        <v>39166</v>
      </c>
      <c r="L264" t="s">
        <v>40349</v>
      </c>
      <c r="M264" t="s">
        <v>39168</v>
      </c>
      <c r="N264" t="s">
        <v>39169</v>
      </c>
      <c r="O264" t="s">
        <v>40350</v>
      </c>
      <c r="P264" t="s">
        <v>39171</v>
      </c>
      <c r="Q264" t="s">
        <v>39172</v>
      </c>
    </row>
    <row r="265" spans="1:17">
      <c r="B265" s="497">
        <v>261</v>
      </c>
      <c r="C265" s="244" t="s">
        <v>5142</v>
      </c>
      <c r="D265" s="417" t="s">
        <v>48700</v>
      </c>
      <c r="E265" s="417" t="s">
        <v>48701</v>
      </c>
      <c r="F265" t="s">
        <v>39119</v>
      </c>
      <c r="G265" t="s">
        <v>48702</v>
      </c>
      <c r="H265" t="s">
        <v>39980</v>
      </c>
      <c r="I265" t="s">
        <v>39121</v>
      </c>
      <c r="J265" t="s">
        <v>48703</v>
      </c>
      <c r="K265" t="s">
        <v>48704</v>
      </c>
      <c r="L265" t="s">
        <v>39123</v>
      </c>
      <c r="M265" t="s">
        <v>48705</v>
      </c>
      <c r="N265" t="s">
        <v>48638</v>
      </c>
      <c r="O265" t="s">
        <v>39125</v>
      </c>
      <c r="P265" t="s">
        <v>48706</v>
      </c>
      <c r="Q265" t="s">
        <v>48707</v>
      </c>
    </row>
    <row r="266" spans="1:17">
      <c r="B266" s="497">
        <v>262</v>
      </c>
      <c r="C266" s="244" t="s">
        <v>692</v>
      </c>
      <c r="D266" s="417" t="s">
        <v>48708</v>
      </c>
      <c r="E266" s="417" t="s">
        <v>6824</v>
      </c>
      <c r="F266" t="s">
        <v>40570</v>
      </c>
      <c r="G266" t="s">
        <v>48709</v>
      </c>
      <c r="H266" t="s">
        <v>40444</v>
      </c>
      <c r="I266" t="s">
        <v>15386</v>
      </c>
      <c r="J266" t="s">
        <v>48710</v>
      </c>
      <c r="K266" t="s">
        <v>48711</v>
      </c>
      <c r="L266" t="s">
        <v>15387</v>
      </c>
      <c r="M266" t="s">
        <v>48712</v>
      </c>
      <c r="N266" t="s">
        <v>48713</v>
      </c>
      <c r="O266" t="s">
        <v>15388</v>
      </c>
      <c r="P266" t="s">
        <v>48714</v>
      </c>
      <c r="Q266" t="s">
        <v>40448</v>
      </c>
    </row>
    <row r="267" spans="1:17">
      <c r="B267" s="510">
        <v>263</v>
      </c>
      <c r="C267" s="244" t="s">
        <v>8231</v>
      </c>
      <c r="D267" s="417" t="s">
        <v>3934</v>
      </c>
      <c r="E267" s="417" t="s">
        <v>3935</v>
      </c>
      <c r="F267" t="s">
        <v>40364</v>
      </c>
      <c r="G267" t="s">
        <v>39162</v>
      </c>
      <c r="H267" t="s">
        <v>39163</v>
      </c>
      <c r="I267" t="s">
        <v>40365</v>
      </c>
      <c r="J267" t="s">
        <v>39165</v>
      </c>
      <c r="K267" t="s">
        <v>39166</v>
      </c>
      <c r="L267" t="s">
        <v>40366</v>
      </c>
      <c r="M267" t="s">
        <v>39168</v>
      </c>
      <c r="N267" t="s">
        <v>39169</v>
      </c>
      <c r="O267" t="s">
        <v>40367</v>
      </c>
      <c r="P267" t="s">
        <v>39171</v>
      </c>
      <c r="Q267" t="s">
        <v>39172</v>
      </c>
    </row>
    <row r="268" spans="1:17">
      <c r="B268" s="510">
        <v>264</v>
      </c>
      <c r="C268" s="244" t="s">
        <v>8227</v>
      </c>
      <c r="D268" s="417" t="s">
        <v>45460</v>
      </c>
      <c r="E268" s="417" t="s">
        <v>45556</v>
      </c>
      <c r="F268" t="s">
        <v>40312</v>
      </c>
      <c r="G268" t="s">
        <v>39234</v>
      </c>
      <c r="H268" t="s">
        <v>39235</v>
      </c>
      <c r="I268" t="s">
        <v>40313</v>
      </c>
      <c r="J268" t="s">
        <v>45462</v>
      </c>
      <c r="K268" t="s">
        <v>45557</v>
      </c>
      <c r="L268" t="s">
        <v>40314</v>
      </c>
      <c r="M268" t="s">
        <v>38455</v>
      </c>
      <c r="N268" t="s">
        <v>45558</v>
      </c>
      <c r="O268" t="s">
        <v>40315</v>
      </c>
      <c r="P268" t="s">
        <v>45465</v>
      </c>
      <c r="Q268" t="s">
        <v>45559</v>
      </c>
    </row>
    <row r="269" spans="1:17">
      <c r="B269" s="497">
        <v>265</v>
      </c>
      <c r="C269" s="244" t="s">
        <v>8243</v>
      </c>
      <c r="D269" s="417" t="s">
        <v>47983</v>
      </c>
      <c r="E269" s="417" t="s">
        <v>8045</v>
      </c>
      <c r="F269" t="s">
        <v>40571</v>
      </c>
      <c r="G269" t="s">
        <v>40572</v>
      </c>
      <c r="H269" t="s">
        <v>40573</v>
      </c>
      <c r="I269" t="s">
        <v>40574</v>
      </c>
      <c r="J269" t="s">
        <v>40575</v>
      </c>
      <c r="K269" t="s">
        <v>40576</v>
      </c>
      <c r="L269" t="s">
        <v>40577</v>
      </c>
      <c r="M269" t="s">
        <v>40578</v>
      </c>
      <c r="N269" t="s">
        <v>40579</v>
      </c>
      <c r="O269" t="s">
        <v>40580</v>
      </c>
      <c r="P269" t="s">
        <v>40581</v>
      </c>
      <c r="Q269" t="s">
        <v>40582</v>
      </c>
    </row>
    <row r="270" spans="1:17">
      <c r="B270" s="497">
        <v>266</v>
      </c>
      <c r="C270" s="244" t="s">
        <v>3825</v>
      </c>
      <c r="D270" s="417" t="s">
        <v>47984</v>
      </c>
      <c r="E270" s="417" t="s">
        <v>3959</v>
      </c>
      <c r="F270" t="s">
        <v>40583</v>
      </c>
      <c r="G270" t="s">
        <v>40584</v>
      </c>
      <c r="H270" t="s">
        <v>40585</v>
      </c>
      <c r="I270" t="s">
        <v>40586</v>
      </c>
      <c r="J270" t="s">
        <v>40587</v>
      </c>
      <c r="K270" t="s">
        <v>40588</v>
      </c>
      <c r="L270" t="s">
        <v>40589</v>
      </c>
      <c r="M270" t="s">
        <v>40590</v>
      </c>
      <c r="N270" t="s">
        <v>40591</v>
      </c>
      <c r="O270" t="s">
        <v>40592</v>
      </c>
      <c r="P270" t="s">
        <v>40590</v>
      </c>
      <c r="Q270" t="s">
        <v>40591</v>
      </c>
    </row>
    <row r="271" spans="1:17">
      <c r="A271" s="643"/>
      <c r="B271" s="497">
        <v>267</v>
      </c>
      <c r="C271" s="244" t="s">
        <v>3826</v>
      </c>
      <c r="D271" s="845" t="s">
        <v>47985</v>
      </c>
      <c r="E271" s="417" t="s">
        <v>48720</v>
      </c>
      <c r="F271" t="s">
        <v>40593</v>
      </c>
      <c r="G271" t="s">
        <v>48270</v>
      </c>
      <c r="H271" t="s">
        <v>48721</v>
      </c>
      <c r="I271" t="s">
        <v>40595</v>
      </c>
      <c r="J271" t="s">
        <v>48271</v>
      </c>
      <c r="K271" t="s">
        <v>48722</v>
      </c>
      <c r="L271" t="s">
        <v>40597</v>
      </c>
      <c r="M271" t="s">
        <v>48272</v>
      </c>
      <c r="N271" t="s">
        <v>48723</v>
      </c>
      <c r="O271" t="s">
        <v>40599</v>
      </c>
      <c r="P271" t="s">
        <v>48273</v>
      </c>
      <c r="Q271" t="s">
        <v>48724</v>
      </c>
    </row>
    <row r="272" spans="1:17">
      <c r="B272" s="497">
        <v>268</v>
      </c>
      <c r="C272" s="244" t="s">
        <v>8244</v>
      </c>
      <c r="D272" s="761" t="s">
        <v>47986</v>
      </c>
      <c r="E272" s="761" t="s">
        <v>48720</v>
      </c>
      <c r="F272" t="s">
        <v>40601</v>
      </c>
      <c r="G272" t="s">
        <v>40594</v>
      </c>
      <c r="H272" t="s">
        <v>48721</v>
      </c>
      <c r="I272" t="s">
        <v>40602</v>
      </c>
      <c r="J272" t="s">
        <v>40596</v>
      </c>
      <c r="K272" t="s">
        <v>48722</v>
      </c>
      <c r="L272" t="s">
        <v>40603</v>
      </c>
      <c r="M272" t="s">
        <v>40598</v>
      </c>
      <c r="N272" t="s">
        <v>48723</v>
      </c>
      <c r="O272" t="s">
        <v>40604</v>
      </c>
      <c r="P272" t="s">
        <v>40600</v>
      </c>
      <c r="Q272" t="s">
        <v>48724</v>
      </c>
    </row>
    <row r="273" spans="2:17">
      <c r="B273" s="497">
        <v>269</v>
      </c>
      <c r="C273" s="244" t="s">
        <v>3838</v>
      </c>
      <c r="D273" s="417" t="s">
        <v>47919</v>
      </c>
      <c r="E273" s="417" t="s">
        <v>6822</v>
      </c>
      <c r="F273" t="s">
        <v>40605</v>
      </c>
      <c r="G273" t="s">
        <v>39248</v>
      </c>
      <c r="H273" t="s">
        <v>39249</v>
      </c>
      <c r="I273" t="s">
        <v>40606</v>
      </c>
      <c r="J273" t="s">
        <v>39251</v>
      </c>
      <c r="K273" t="s">
        <v>39252</v>
      </c>
      <c r="L273" t="s">
        <v>40607</v>
      </c>
      <c r="M273" t="s">
        <v>39254</v>
      </c>
      <c r="N273" t="s">
        <v>39255</v>
      </c>
      <c r="O273" t="s">
        <v>40608</v>
      </c>
      <c r="P273" t="s">
        <v>39257</v>
      </c>
      <c r="Q273" t="s">
        <v>39258</v>
      </c>
    </row>
    <row r="274" spans="2:17">
      <c r="B274" s="510">
        <v>270</v>
      </c>
      <c r="C274" s="244" t="s">
        <v>8236</v>
      </c>
      <c r="D274" s="417" t="s">
        <v>3934</v>
      </c>
      <c r="E274" s="417" t="s">
        <v>3935</v>
      </c>
      <c r="F274" t="s">
        <v>40419</v>
      </c>
      <c r="G274" t="s">
        <v>39162</v>
      </c>
      <c r="H274" t="s">
        <v>39163</v>
      </c>
      <c r="I274" t="s">
        <v>40420</v>
      </c>
      <c r="J274" t="s">
        <v>39165</v>
      </c>
      <c r="K274" t="s">
        <v>39166</v>
      </c>
      <c r="L274" t="s">
        <v>40421</v>
      </c>
      <c r="M274" t="s">
        <v>39168</v>
      </c>
      <c r="N274" t="s">
        <v>39169</v>
      </c>
      <c r="O274" t="s">
        <v>40422</v>
      </c>
      <c r="P274" t="s">
        <v>39171</v>
      </c>
      <c r="Q274" t="s">
        <v>39172</v>
      </c>
    </row>
    <row r="275" spans="2:17">
      <c r="B275" s="497">
        <v>271</v>
      </c>
      <c r="C275" s="244" t="s">
        <v>8233</v>
      </c>
      <c r="D275" s="417" t="s">
        <v>48695</v>
      </c>
      <c r="E275" s="417" t="s">
        <v>8038</v>
      </c>
      <c r="F275" t="s">
        <v>40378</v>
      </c>
      <c r="G275" t="s">
        <v>48696</v>
      </c>
      <c r="H275" t="s">
        <v>40423</v>
      </c>
      <c r="I275" t="s">
        <v>40381</v>
      </c>
      <c r="J275" t="s">
        <v>48697</v>
      </c>
      <c r="K275" t="s">
        <v>40424</v>
      </c>
      <c r="L275" t="s">
        <v>40383</v>
      </c>
      <c r="M275" t="s">
        <v>40425</v>
      </c>
      <c r="N275" t="s">
        <v>40426</v>
      </c>
      <c r="O275" t="s">
        <v>40385</v>
      </c>
      <c r="P275" t="s">
        <v>48698</v>
      </c>
      <c r="Q275" t="s">
        <v>39781</v>
      </c>
    </row>
    <row r="276" spans="2:17">
      <c r="B276" s="497">
        <v>272</v>
      </c>
      <c r="C276" s="244" t="s">
        <v>8239</v>
      </c>
      <c r="D276" s="417" t="s">
        <v>8046</v>
      </c>
      <c r="E276" s="417" t="s">
        <v>8047</v>
      </c>
      <c r="F276" t="s">
        <v>40453</v>
      </c>
      <c r="G276" t="s">
        <v>40609</v>
      </c>
      <c r="H276" t="s">
        <v>40610</v>
      </c>
      <c r="I276" t="s">
        <v>40454</v>
      </c>
      <c r="J276" t="s">
        <v>40611</v>
      </c>
      <c r="K276" t="s">
        <v>40612</v>
      </c>
      <c r="L276" t="s">
        <v>40455</v>
      </c>
      <c r="M276" t="s">
        <v>40613</v>
      </c>
      <c r="N276" t="s">
        <v>40614</v>
      </c>
      <c r="O276" t="s">
        <v>40456</v>
      </c>
      <c r="P276" t="s">
        <v>40615</v>
      </c>
      <c r="Q276" t="s">
        <v>40616</v>
      </c>
    </row>
    <row r="277" spans="2:17">
      <c r="B277" s="497">
        <v>273</v>
      </c>
      <c r="C277" s="244" t="s">
        <v>8224</v>
      </c>
      <c r="D277" s="417" t="s">
        <v>45460</v>
      </c>
      <c r="E277" s="417" t="s">
        <v>45556</v>
      </c>
      <c r="F277" t="s">
        <v>40617</v>
      </c>
      <c r="G277" t="s">
        <v>39234</v>
      </c>
      <c r="H277" t="s">
        <v>39235</v>
      </c>
      <c r="I277" t="s">
        <v>40618</v>
      </c>
      <c r="J277" t="s">
        <v>45462</v>
      </c>
      <c r="K277" t="s">
        <v>45557</v>
      </c>
      <c r="L277" t="s">
        <v>40619</v>
      </c>
      <c r="M277" t="s">
        <v>38455</v>
      </c>
      <c r="N277" t="s">
        <v>45558</v>
      </c>
      <c r="O277" t="s">
        <v>40620</v>
      </c>
      <c r="P277" t="s">
        <v>45465</v>
      </c>
      <c r="Q277" t="s">
        <v>45559</v>
      </c>
    </row>
    <row r="278" spans="2:17">
      <c r="B278" s="510">
        <v>274</v>
      </c>
      <c r="C278" s="244" t="s">
        <v>5145</v>
      </c>
      <c r="D278" s="417" t="s">
        <v>8016</v>
      </c>
      <c r="E278" s="417" t="s">
        <v>8017</v>
      </c>
      <c r="F278" t="s">
        <v>40062</v>
      </c>
      <c r="G278" t="s">
        <v>39771</v>
      </c>
      <c r="H278" t="s">
        <v>39772</v>
      </c>
      <c r="I278" t="s">
        <v>40063</v>
      </c>
      <c r="J278" t="s">
        <v>39774</v>
      </c>
      <c r="K278" t="s">
        <v>39775</v>
      </c>
      <c r="L278" t="s">
        <v>40064</v>
      </c>
      <c r="M278" t="s">
        <v>39777</v>
      </c>
      <c r="N278" t="s">
        <v>39778</v>
      </c>
      <c r="O278" t="s">
        <v>40065</v>
      </c>
      <c r="P278" t="s">
        <v>39780</v>
      </c>
      <c r="Q278" t="s">
        <v>39781</v>
      </c>
    </row>
    <row r="279" spans="2:17">
      <c r="B279" s="497">
        <v>275</v>
      </c>
      <c r="C279" s="244" t="s">
        <v>8245</v>
      </c>
      <c r="D279" s="417" t="s">
        <v>8039</v>
      </c>
      <c r="E279" s="417" t="s">
        <v>8040</v>
      </c>
      <c r="F279" t="s">
        <v>40621</v>
      </c>
      <c r="G279" t="s">
        <v>40622</v>
      </c>
      <c r="H279" t="s">
        <v>40623</v>
      </c>
      <c r="I279" t="s">
        <v>40624</v>
      </c>
      <c r="J279" t="s">
        <v>40625</v>
      </c>
      <c r="K279" t="s">
        <v>40626</v>
      </c>
      <c r="L279" t="s">
        <v>40627</v>
      </c>
      <c r="M279" t="s">
        <v>40628</v>
      </c>
      <c r="N279" t="s">
        <v>39871</v>
      </c>
      <c r="O279" t="s">
        <v>40629</v>
      </c>
      <c r="P279" t="s">
        <v>40630</v>
      </c>
      <c r="Q279" t="s">
        <v>40631</v>
      </c>
    </row>
    <row r="280" spans="2:17">
      <c r="B280" s="497">
        <v>276</v>
      </c>
      <c r="C280" s="244" t="s">
        <v>8195</v>
      </c>
      <c r="D280" s="417" t="s">
        <v>47900</v>
      </c>
      <c r="E280" s="417" t="s">
        <v>45434</v>
      </c>
      <c r="F280" t="s">
        <v>39686</v>
      </c>
      <c r="G280" t="s">
        <v>39137</v>
      </c>
      <c r="H280" t="s">
        <v>39138</v>
      </c>
      <c r="I280" t="s">
        <v>39687</v>
      </c>
      <c r="J280" t="s">
        <v>39140</v>
      </c>
      <c r="K280" t="s">
        <v>45435</v>
      </c>
      <c r="L280" t="s">
        <v>39688</v>
      </c>
      <c r="M280" t="s">
        <v>39142</v>
      </c>
      <c r="N280" t="s">
        <v>45436</v>
      </c>
      <c r="O280" t="s">
        <v>39689</v>
      </c>
      <c r="P280" t="s">
        <v>39144</v>
      </c>
      <c r="Q280" t="s">
        <v>45437</v>
      </c>
    </row>
    <row r="281" spans="2:17">
      <c r="B281" s="497">
        <v>277</v>
      </c>
      <c r="C281" s="244" t="s">
        <v>692</v>
      </c>
      <c r="D281" s="417" t="s">
        <v>45560</v>
      </c>
      <c r="E281" s="417" t="s">
        <v>45561</v>
      </c>
      <c r="F281" t="s">
        <v>40570</v>
      </c>
      <c r="G281" t="s">
        <v>40632</v>
      </c>
      <c r="H281" t="s">
        <v>40633</v>
      </c>
      <c r="I281" t="s">
        <v>15386</v>
      </c>
      <c r="J281" t="s">
        <v>45562</v>
      </c>
      <c r="K281" t="s">
        <v>45563</v>
      </c>
      <c r="L281" t="s">
        <v>15387</v>
      </c>
      <c r="M281" t="s">
        <v>45564</v>
      </c>
      <c r="N281" t="s">
        <v>45565</v>
      </c>
      <c r="O281" t="s">
        <v>15388</v>
      </c>
      <c r="P281" t="s">
        <v>45566</v>
      </c>
      <c r="Q281" t="s">
        <v>45567</v>
      </c>
    </row>
    <row r="282" spans="2:17">
      <c r="B282" s="510">
        <v>278</v>
      </c>
      <c r="C282" s="244" t="s">
        <v>8246</v>
      </c>
      <c r="D282" s="417" t="s">
        <v>3934</v>
      </c>
      <c r="E282" s="417" t="s">
        <v>3935</v>
      </c>
      <c r="F282" t="s">
        <v>40634</v>
      </c>
      <c r="G282" t="s">
        <v>39162</v>
      </c>
      <c r="H282" t="s">
        <v>39163</v>
      </c>
      <c r="I282" t="s">
        <v>40635</v>
      </c>
      <c r="J282" t="s">
        <v>39165</v>
      </c>
      <c r="K282" t="s">
        <v>39166</v>
      </c>
      <c r="L282" t="s">
        <v>40636</v>
      </c>
      <c r="M282" t="s">
        <v>39168</v>
      </c>
      <c r="N282" t="s">
        <v>39169</v>
      </c>
      <c r="O282" t="s">
        <v>40637</v>
      </c>
      <c r="P282" t="s">
        <v>39171</v>
      </c>
      <c r="Q282" t="s">
        <v>39172</v>
      </c>
    </row>
    <row r="283" spans="2:17">
      <c r="B283" s="497">
        <v>279</v>
      </c>
      <c r="C283" s="244" t="s">
        <v>5142</v>
      </c>
      <c r="D283" s="417" t="s">
        <v>47939</v>
      </c>
      <c r="E283" s="417" t="s">
        <v>6820</v>
      </c>
      <c r="F283" t="s">
        <v>39119</v>
      </c>
      <c r="G283" t="s">
        <v>39716</v>
      </c>
      <c r="H283" t="s">
        <v>39717</v>
      </c>
      <c r="I283" t="s">
        <v>39121</v>
      </c>
      <c r="J283" t="s">
        <v>39719</v>
      </c>
      <c r="K283" t="s">
        <v>39720</v>
      </c>
      <c r="L283" t="s">
        <v>39123</v>
      </c>
      <c r="M283" t="s">
        <v>38413</v>
      </c>
      <c r="N283" t="s">
        <v>39722</v>
      </c>
      <c r="O283" t="s">
        <v>39125</v>
      </c>
      <c r="P283" t="s">
        <v>39724</v>
      </c>
      <c r="Q283" t="s">
        <v>39725</v>
      </c>
    </row>
    <row r="284" spans="2:17">
      <c r="B284" s="497">
        <v>280</v>
      </c>
      <c r="C284" s="244" t="s">
        <v>8165</v>
      </c>
      <c r="D284" s="417" t="s">
        <v>7992</v>
      </c>
      <c r="E284" s="417" t="s">
        <v>45431</v>
      </c>
      <c r="F284" t="s">
        <v>39224</v>
      </c>
      <c r="G284" t="s">
        <v>39110</v>
      </c>
      <c r="H284" t="s">
        <v>39111</v>
      </c>
      <c r="I284" t="s">
        <v>39225</v>
      </c>
      <c r="J284" t="s">
        <v>39113</v>
      </c>
      <c r="K284" t="s">
        <v>39114</v>
      </c>
      <c r="L284" t="s">
        <v>39226</v>
      </c>
      <c r="M284" t="s">
        <v>39116</v>
      </c>
      <c r="N284" t="s">
        <v>45432</v>
      </c>
      <c r="O284" t="s">
        <v>39227</v>
      </c>
      <c r="P284" t="s">
        <v>39118</v>
      </c>
      <c r="Q284" t="s">
        <v>45433</v>
      </c>
    </row>
    <row r="285" spans="2:17">
      <c r="B285" s="497">
        <v>281</v>
      </c>
      <c r="C285" s="244" t="s">
        <v>8247</v>
      </c>
      <c r="D285" s="417" t="s">
        <v>45452</v>
      </c>
      <c r="E285" s="417" t="s">
        <v>45453</v>
      </c>
      <c r="F285" t="s">
        <v>40638</v>
      </c>
      <c r="G285" t="s">
        <v>39229</v>
      </c>
      <c r="H285" t="s">
        <v>39230</v>
      </c>
      <c r="I285" t="s">
        <v>40639</v>
      </c>
      <c r="J285" t="s">
        <v>45454</v>
      </c>
      <c r="K285" t="s">
        <v>45455</v>
      </c>
      <c r="L285" t="s">
        <v>40640</v>
      </c>
      <c r="M285" t="s">
        <v>45456</v>
      </c>
      <c r="N285" t="s">
        <v>45457</v>
      </c>
      <c r="O285" t="s">
        <v>40641</v>
      </c>
      <c r="P285" t="s">
        <v>45458</v>
      </c>
      <c r="Q285" t="s">
        <v>45459</v>
      </c>
    </row>
    <row r="286" spans="2:17">
      <c r="B286" s="497">
        <v>282</v>
      </c>
      <c r="C286" s="244" t="s">
        <v>8248</v>
      </c>
      <c r="D286" s="417" t="s">
        <v>48729</v>
      </c>
      <c r="E286" s="417" t="s">
        <v>8041</v>
      </c>
      <c r="F286" t="s">
        <v>40642</v>
      </c>
      <c r="G286" t="s">
        <v>48730</v>
      </c>
      <c r="H286" t="s">
        <v>39089</v>
      </c>
      <c r="I286" t="s">
        <v>40643</v>
      </c>
      <c r="J286" t="s">
        <v>48731</v>
      </c>
      <c r="K286" t="s">
        <v>40644</v>
      </c>
      <c r="L286" t="s">
        <v>40645</v>
      </c>
      <c r="M286" t="s">
        <v>48732</v>
      </c>
      <c r="N286" t="s">
        <v>39095</v>
      </c>
      <c r="O286" t="s">
        <v>40646</v>
      </c>
      <c r="P286" t="s">
        <v>48733</v>
      </c>
      <c r="Q286" t="s">
        <v>39098</v>
      </c>
    </row>
    <row r="287" spans="2:17">
      <c r="B287" s="497">
        <v>283</v>
      </c>
      <c r="C287" s="244" t="s">
        <v>8249</v>
      </c>
      <c r="D287" s="417" t="s">
        <v>47987</v>
      </c>
      <c r="E287" s="417" t="s">
        <v>8048</v>
      </c>
      <c r="F287" t="s">
        <v>40647</v>
      </c>
      <c r="G287" t="s">
        <v>40648</v>
      </c>
      <c r="H287" t="s">
        <v>40610</v>
      </c>
      <c r="I287" t="s">
        <v>40649</v>
      </c>
      <c r="J287" t="s">
        <v>40650</v>
      </c>
      <c r="K287" t="s">
        <v>40612</v>
      </c>
      <c r="L287" t="s">
        <v>40651</v>
      </c>
      <c r="M287" t="s">
        <v>40652</v>
      </c>
      <c r="N287" t="s">
        <v>40614</v>
      </c>
      <c r="O287" t="s">
        <v>40653</v>
      </c>
      <c r="P287" t="s">
        <v>38451</v>
      </c>
      <c r="Q287" t="s">
        <v>40616</v>
      </c>
    </row>
    <row r="288" spans="2:17">
      <c r="B288" s="497">
        <v>284</v>
      </c>
      <c r="C288" s="244" t="s">
        <v>3829</v>
      </c>
      <c r="D288" s="417" t="s">
        <v>3963</v>
      </c>
      <c r="E288" s="417" t="s">
        <v>8049</v>
      </c>
      <c r="F288" t="s">
        <v>40654</v>
      </c>
      <c r="G288" t="s">
        <v>40655</v>
      </c>
      <c r="H288" t="s">
        <v>40656</v>
      </c>
      <c r="I288" t="s">
        <v>40657</v>
      </c>
      <c r="J288" t="s">
        <v>40658</v>
      </c>
      <c r="K288" t="s">
        <v>40659</v>
      </c>
      <c r="L288" t="s">
        <v>40660</v>
      </c>
      <c r="M288" t="s">
        <v>40661</v>
      </c>
      <c r="N288" t="s">
        <v>40662</v>
      </c>
      <c r="O288" t="s">
        <v>40663</v>
      </c>
      <c r="P288" t="s">
        <v>40664</v>
      </c>
      <c r="Q288" t="s">
        <v>40665</v>
      </c>
    </row>
    <row r="289" spans="2:17">
      <c r="B289" s="497">
        <v>285</v>
      </c>
      <c r="C289" s="244" t="s">
        <v>8250</v>
      </c>
      <c r="D289" s="417" t="s">
        <v>47988</v>
      </c>
      <c r="E289" s="417" t="s">
        <v>8050</v>
      </c>
      <c r="F289" t="s">
        <v>40666</v>
      </c>
      <c r="G289" t="s">
        <v>40667</v>
      </c>
      <c r="H289" t="s">
        <v>40668</v>
      </c>
      <c r="I289" t="s">
        <v>40669</v>
      </c>
      <c r="J289" t="s">
        <v>40670</v>
      </c>
      <c r="K289" t="s">
        <v>40671</v>
      </c>
      <c r="L289" t="s">
        <v>40672</v>
      </c>
      <c r="M289" t="s">
        <v>40673</v>
      </c>
      <c r="N289" t="s">
        <v>40674</v>
      </c>
      <c r="O289" t="s">
        <v>40675</v>
      </c>
      <c r="P289" t="s">
        <v>40676</v>
      </c>
      <c r="Q289" t="s">
        <v>40674</v>
      </c>
    </row>
    <row r="290" spans="2:17">
      <c r="B290" s="497">
        <v>286</v>
      </c>
      <c r="C290" s="244" t="s">
        <v>8168</v>
      </c>
      <c r="D290" s="417" t="s">
        <v>8007</v>
      </c>
      <c r="E290" s="417" t="s">
        <v>8008</v>
      </c>
      <c r="F290" t="s">
        <v>39247</v>
      </c>
      <c r="G290" t="s">
        <v>39498</v>
      </c>
      <c r="H290" t="s">
        <v>39499</v>
      </c>
      <c r="I290" t="s">
        <v>39250</v>
      </c>
      <c r="J290" t="s">
        <v>39501</v>
      </c>
      <c r="K290" t="s">
        <v>39502</v>
      </c>
      <c r="L290" t="s">
        <v>39253</v>
      </c>
      <c r="M290" t="s">
        <v>39504</v>
      </c>
      <c r="N290" t="s">
        <v>39505</v>
      </c>
      <c r="O290" t="s">
        <v>39256</v>
      </c>
      <c r="P290" t="s">
        <v>39507</v>
      </c>
      <c r="Q290" t="s">
        <v>39508</v>
      </c>
    </row>
    <row r="291" spans="2:17">
      <c r="B291" s="497">
        <v>287</v>
      </c>
      <c r="C291" s="244" t="s">
        <v>8251</v>
      </c>
      <c r="D291" s="417" t="s">
        <v>47932</v>
      </c>
      <c r="E291" s="417" t="s">
        <v>6823</v>
      </c>
      <c r="F291" t="s">
        <v>40677</v>
      </c>
      <c r="G291" t="s">
        <v>39593</v>
      </c>
      <c r="H291" t="s">
        <v>39594</v>
      </c>
      <c r="I291" t="s">
        <v>40678</v>
      </c>
      <c r="J291" t="s">
        <v>39596</v>
      </c>
      <c r="K291" t="s">
        <v>39597</v>
      </c>
      <c r="L291" t="s">
        <v>40679</v>
      </c>
      <c r="M291" t="s">
        <v>39599</v>
      </c>
      <c r="N291" t="s">
        <v>39600</v>
      </c>
      <c r="O291" t="s">
        <v>40680</v>
      </c>
      <c r="P291" t="s">
        <v>39602</v>
      </c>
      <c r="Q291" t="s">
        <v>39603</v>
      </c>
    </row>
    <row r="292" spans="2:17">
      <c r="B292" s="497">
        <v>288</v>
      </c>
      <c r="C292" s="244" t="s">
        <v>3832</v>
      </c>
      <c r="D292" s="417" t="s">
        <v>48581</v>
      </c>
      <c r="E292" s="417" t="s">
        <v>3939</v>
      </c>
      <c r="F292" t="s">
        <v>40681</v>
      </c>
      <c r="G292" t="s">
        <v>48582</v>
      </c>
      <c r="H292" t="s">
        <v>39260</v>
      </c>
      <c r="I292" t="s">
        <v>40682</v>
      </c>
      <c r="J292" t="s">
        <v>48583</v>
      </c>
      <c r="K292" t="s">
        <v>39261</v>
      </c>
      <c r="L292" t="s">
        <v>40683</v>
      </c>
      <c r="M292" t="s">
        <v>48584</v>
      </c>
      <c r="N292" t="s">
        <v>39262</v>
      </c>
      <c r="O292" t="s">
        <v>40684</v>
      </c>
      <c r="P292" t="s">
        <v>48585</v>
      </c>
      <c r="Q292" t="s">
        <v>39262</v>
      </c>
    </row>
    <row r="293" spans="2:17">
      <c r="B293" s="497">
        <v>289</v>
      </c>
      <c r="C293" s="244" t="s">
        <v>8252</v>
      </c>
      <c r="D293" s="417" t="s">
        <v>48628</v>
      </c>
      <c r="E293" s="417" t="s">
        <v>8051</v>
      </c>
      <c r="F293" t="s">
        <v>40685</v>
      </c>
      <c r="G293" t="s">
        <v>48630</v>
      </c>
      <c r="H293" t="s">
        <v>40686</v>
      </c>
      <c r="I293" t="s">
        <v>40687</v>
      </c>
      <c r="J293" t="s">
        <v>48631</v>
      </c>
      <c r="K293" t="s">
        <v>40688</v>
      </c>
      <c r="L293" t="s">
        <v>40689</v>
      </c>
      <c r="M293" t="s">
        <v>48633</v>
      </c>
      <c r="N293" t="s">
        <v>40690</v>
      </c>
      <c r="O293" t="s">
        <v>40691</v>
      </c>
      <c r="P293" t="s">
        <v>48635</v>
      </c>
      <c r="Q293" t="s">
        <v>40692</v>
      </c>
    </row>
    <row r="294" spans="2:17">
      <c r="B294" s="497">
        <v>290</v>
      </c>
      <c r="C294" s="244" t="s">
        <v>38993</v>
      </c>
      <c r="D294" s="417" t="s">
        <v>47989</v>
      </c>
      <c r="E294" s="417" t="s">
        <v>4311</v>
      </c>
      <c r="F294" t="s">
        <v>40693</v>
      </c>
      <c r="G294" t="s">
        <v>40694</v>
      </c>
      <c r="H294" t="s">
        <v>40370</v>
      </c>
      <c r="I294" t="s">
        <v>40695</v>
      </c>
      <c r="J294" t="s">
        <v>48734</v>
      </c>
      <c r="K294" t="s">
        <v>40373</v>
      </c>
      <c r="L294" t="s">
        <v>40696</v>
      </c>
      <c r="M294" t="s">
        <v>48735</v>
      </c>
      <c r="N294" t="s">
        <v>5097</v>
      </c>
      <c r="O294" t="s">
        <v>40460</v>
      </c>
      <c r="P294" t="s">
        <v>48736</v>
      </c>
      <c r="Q294" t="s">
        <v>5098</v>
      </c>
    </row>
    <row r="295" spans="2:17">
      <c r="B295" s="497">
        <v>291</v>
      </c>
      <c r="C295" s="244" t="s">
        <v>38994</v>
      </c>
      <c r="D295" s="417" t="s">
        <v>48615</v>
      </c>
      <c r="E295" s="417" t="s">
        <v>8015</v>
      </c>
      <c r="F295" t="s">
        <v>40697</v>
      </c>
      <c r="G295" t="s">
        <v>48616</v>
      </c>
      <c r="H295" t="s">
        <v>39747</v>
      </c>
      <c r="I295" t="s">
        <v>40698</v>
      </c>
      <c r="J295" t="s">
        <v>48617</v>
      </c>
      <c r="K295" t="s">
        <v>39749</v>
      </c>
      <c r="L295" t="s">
        <v>40699</v>
      </c>
      <c r="M295" t="s">
        <v>48618</v>
      </c>
      <c r="N295" t="s">
        <v>39751</v>
      </c>
      <c r="O295" t="s">
        <v>40464</v>
      </c>
      <c r="P295" t="s">
        <v>48619</v>
      </c>
      <c r="Q295" t="s">
        <v>39753</v>
      </c>
    </row>
    <row r="296" spans="2:17">
      <c r="B296" s="497">
        <v>292</v>
      </c>
      <c r="C296" s="244" t="s">
        <v>38995</v>
      </c>
      <c r="D296" s="417" t="s">
        <v>48615</v>
      </c>
      <c r="E296" s="417" t="s">
        <v>8015</v>
      </c>
      <c r="F296" t="s">
        <v>40700</v>
      </c>
      <c r="G296" t="s">
        <v>48616</v>
      </c>
      <c r="H296" t="s">
        <v>39747</v>
      </c>
      <c r="I296" t="s">
        <v>40701</v>
      </c>
      <c r="J296" t="s">
        <v>48617</v>
      </c>
      <c r="K296" t="s">
        <v>39749</v>
      </c>
      <c r="L296" t="s">
        <v>40702</v>
      </c>
      <c r="M296" t="s">
        <v>48618</v>
      </c>
      <c r="N296" t="s">
        <v>39751</v>
      </c>
      <c r="O296" t="s">
        <v>40468</v>
      </c>
      <c r="P296" t="s">
        <v>48619</v>
      </c>
      <c r="Q296" t="s">
        <v>39753</v>
      </c>
    </row>
    <row r="297" spans="2:17">
      <c r="B297" s="497">
        <v>293</v>
      </c>
      <c r="C297" s="244" t="s">
        <v>9714</v>
      </c>
      <c r="D297" s="417" t="s">
        <v>48737</v>
      </c>
      <c r="E297" s="417" t="s">
        <v>8052</v>
      </c>
      <c r="F297" t="s">
        <v>40703</v>
      </c>
      <c r="G297" t="s">
        <v>40704</v>
      </c>
      <c r="H297" t="s">
        <v>40095</v>
      </c>
      <c r="I297" t="s">
        <v>40705</v>
      </c>
      <c r="J297" t="s">
        <v>48738</v>
      </c>
      <c r="K297" t="s">
        <v>40098</v>
      </c>
      <c r="L297" t="s">
        <v>40706</v>
      </c>
      <c r="M297" t="s">
        <v>48739</v>
      </c>
      <c r="N297" t="s">
        <v>40100</v>
      </c>
      <c r="O297" t="s">
        <v>40707</v>
      </c>
      <c r="P297" t="s">
        <v>48740</v>
      </c>
      <c r="Q297" t="s">
        <v>40103</v>
      </c>
    </row>
    <row r="298" spans="2:17">
      <c r="B298" s="497">
        <v>294</v>
      </c>
      <c r="C298" s="244" t="s">
        <v>9104</v>
      </c>
      <c r="D298" s="417" t="s">
        <v>47990</v>
      </c>
      <c r="E298" s="417" t="s">
        <v>48741</v>
      </c>
      <c r="F298" t="s">
        <v>40708</v>
      </c>
      <c r="G298" t="s">
        <v>40709</v>
      </c>
      <c r="H298" t="s">
        <v>48742</v>
      </c>
      <c r="I298" t="s">
        <v>40710</v>
      </c>
      <c r="J298" t="s">
        <v>40711</v>
      </c>
      <c r="K298" t="s">
        <v>48743</v>
      </c>
      <c r="L298" t="s">
        <v>40712</v>
      </c>
      <c r="M298" t="s">
        <v>40713</v>
      </c>
      <c r="N298" t="s">
        <v>48744</v>
      </c>
      <c r="O298" t="s">
        <v>40714</v>
      </c>
      <c r="P298" t="s">
        <v>40715</v>
      </c>
      <c r="Q298" t="s">
        <v>48745</v>
      </c>
    </row>
    <row r="299" spans="2:17">
      <c r="B299" s="510">
        <v>295</v>
      </c>
      <c r="C299" s="244" t="s">
        <v>8248</v>
      </c>
      <c r="D299" s="417" t="s">
        <v>8046</v>
      </c>
      <c r="E299" s="417" t="s">
        <v>8047</v>
      </c>
      <c r="F299" t="s">
        <v>40642</v>
      </c>
      <c r="G299" t="s">
        <v>40609</v>
      </c>
      <c r="H299" t="s">
        <v>40610</v>
      </c>
      <c r="I299" t="s">
        <v>40643</v>
      </c>
      <c r="J299" t="s">
        <v>40611</v>
      </c>
      <c r="K299" t="s">
        <v>40612</v>
      </c>
      <c r="L299" t="s">
        <v>40645</v>
      </c>
      <c r="M299" t="s">
        <v>40613</v>
      </c>
      <c r="N299" t="s">
        <v>40614</v>
      </c>
      <c r="O299" t="s">
        <v>40646</v>
      </c>
      <c r="P299" t="s">
        <v>40615</v>
      </c>
      <c r="Q299" t="s">
        <v>40616</v>
      </c>
    </row>
    <row r="300" spans="2:17">
      <c r="B300" s="497">
        <v>296</v>
      </c>
      <c r="C300" s="244" t="s">
        <v>8165</v>
      </c>
      <c r="D300" s="417" t="s">
        <v>7992</v>
      </c>
      <c r="E300" s="417" t="s">
        <v>45431</v>
      </c>
      <c r="F300" t="s">
        <v>39224</v>
      </c>
      <c r="G300" t="s">
        <v>39110</v>
      </c>
      <c r="H300" t="s">
        <v>39111</v>
      </c>
      <c r="I300" t="s">
        <v>39225</v>
      </c>
      <c r="J300" t="s">
        <v>39113</v>
      </c>
      <c r="K300" t="s">
        <v>39114</v>
      </c>
      <c r="L300" t="s">
        <v>39226</v>
      </c>
      <c r="M300" t="s">
        <v>39116</v>
      </c>
      <c r="N300" t="s">
        <v>45432</v>
      </c>
      <c r="O300" t="s">
        <v>39227</v>
      </c>
      <c r="P300" t="s">
        <v>39118</v>
      </c>
      <c r="Q300" t="s">
        <v>45433</v>
      </c>
    </row>
    <row r="301" spans="2:17">
      <c r="B301" s="497">
        <v>297</v>
      </c>
      <c r="C301" s="244" t="s">
        <v>8209</v>
      </c>
      <c r="D301" s="417" t="s">
        <v>8027</v>
      </c>
      <c r="E301" s="417" t="s">
        <v>8028</v>
      </c>
      <c r="F301" t="s">
        <v>40481</v>
      </c>
      <c r="G301" t="s">
        <v>40094</v>
      </c>
      <c r="H301" t="s">
        <v>40095</v>
      </c>
      <c r="I301" t="s">
        <v>40482</v>
      </c>
      <c r="J301" t="s">
        <v>40097</v>
      </c>
      <c r="K301" t="s">
        <v>40098</v>
      </c>
      <c r="L301" t="s">
        <v>40483</v>
      </c>
      <c r="M301" t="s">
        <v>40099</v>
      </c>
      <c r="N301" t="s">
        <v>40100</v>
      </c>
      <c r="O301" t="s">
        <v>40484</v>
      </c>
      <c r="P301" t="s">
        <v>40102</v>
      </c>
      <c r="Q301" t="s">
        <v>40103</v>
      </c>
    </row>
    <row r="302" spans="2:17">
      <c r="B302" s="497">
        <v>298</v>
      </c>
      <c r="C302" s="244" t="s">
        <v>38996</v>
      </c>
      <c r="D302" s="417" t="s">
        <v>48615</v>
      </c>
      <c r="E302" s="417" t="s">
        <v>8015</v>
      </c>
      <c r="F302" t="s">
        <v>40716</v>
      </c>
      <c r="G302" t="s">
        <v>48616</v>
      </c>
      <c r="H302" t="s">
        <v>39747</v>
      </c>
      <c r="I302" t="s">
        <v>40717</v>
      </c>
      <c r="J302" t="s">
        <v>48617</v>
      </c>
      <c r="K302" t="s">
        <v>39749</v>
      </c>
      <c r="L302" t="s">
        <v>40718</v>
      </c>
      <c r="M302" t="s">
        <v>48618</v>
      </c>
      <c r="N302" t="s">
        <v>39751</v>
      </c>
      <c r="O302" t="s">
        <v>40460</v>
      </c>
      <c r="P302" t="s">
        <v>48619</v>
      </c>
      <c r="Q302" t="s">
        <v>39753</v>
      </c>
    </row>
    <row r="303" spans="2:17">
      <c r="B303" s="497">
        <v>299</v>
      </c>
      <c r="C303" s="244" t="s">
        <v>38997</v>
      </c>
      <c r="D303" s="417" t="s">
        <v>48615</v>
      </c>
      <c r="E303" s="417" t="s">
        <v>8015</v>
      </c>
      <c r="F303" t="s">
        <v>40719</v>
      </c>
      <c r="G303" t="s">
        <v>48616</v>
      </c>
      <c r="H303" t="s">
        <v>39747</v>
      </c>
      <c r="I303" t="s">
        <v>40720</v>
      </c>
      <c r="J303" t="s">
        <v>48617</v>
      </c>
      <c r="K303" t="s">
        <v>39749</v>
      </c>
      <c r="L303" t="s">
        <v>40721</v>
      </c>
      <c r="M303" t="s">
        <v>48618</v>
      </c>
      <c r="N303" t="s">
        <v>39751</v>
      </c>
      <c r="O303" t="s">
        <v>40464</v>
      </c>
      <c r="P303" t="s">
        <v>48619</v>
      </c>
      <c r="Q303" t="s">
        <v>39753</v>
      </c>
    </row>
    <row r="304" spans="2:17">
      <c r="B304" s="497">
        <v>300</v>
      </c>
      <c r="C304" s="244" t="s">
        <v>38998</v>
      </c>
      <c r="D304" s="417" t="s">
        <v>48615</v>
      </c>
      <c r="E304" s="417" t="s">
        <v>8015</v>
      </c>
      <c r="F304" t="s">
        <v>40722</v>
      </c>
      <c r="G304" t="s">
        <v>48616</v>
      </c>
      <c r="H304" t="s">
        <v>39747</v>
      </c>
      <c r="I304" t="s">
        <v>40723</v>
      </c>
      <c r="J304" t="s">
        <v>48617</v>
      </c>
      <c r="K304" t="s">
        <v>39749</v>
      </c>
      <c r="L304" t="s">
        <v>40724</v>
      </c>
      <c r="M304" t="s">
        <v>48618</v>
      </c>
      <c r="N304" t="s">
        <v>39751</v>
      </c>
      <c r="O304" t="s">
        <v>40468</v>
      </c>
      <c r="P304" t="s">
        <v>48619</v>
      </c>
      <c r="Q304" t="s">
        <v>39753</v>
      </c>
    </row>
    <row r="305" spans="2:17">
      <c r="B305" s="497">
        <v>301</v>
      </c>
      <c r="C305" s="244" t="s">
        <v>38999</v>
      </c>
      <c r="D305" s="417" t="s">
        <v>48615</v>
      </c>
      <c r="E305" s="417" t="s">
        <v>8015</v>
      </c>
      <c r="F305" t="s">
        <v>40725</v>
      </c>
      <c r="G305" t="s">
        <v>48616</v>
      </c>
      <c r="H305" t="s">
        <v>39747</v>
      </c>
      <c r="I305" t="s">
        <v>40726</v>
      </c>
      <c r="J305" t="s">
        <v>48617</v>
      </c>
      <c r="K305" t="s">
        <v>39749</v>
      </c>
      <c r="L305" t="s">
        <v>40727</v>
      </c>
      <c r="M305" t="s">
        <v>48618</v>
      </c>
      <c r="N305" t="s">
        <v>39751</v>
      </c>
      <c r="O305" t="s">
        <v>40472</v>
      </c>
      <c r="P305" t="s">
        <v>48619</v>
      </c>
      <c r="Q305" t="s">
        <v>39753</v>
      </c>
    </row>
    <row r="306" spans="2:17">
      <c r="B306" s="497">
        <v>302</v>
      </c>
      <c r="C306" s="244" t="s">
        <v>8224</v>
      </c>
      <c r="D306" s="417" t="s">
        <v>47991</v>
      </c>
      <c r="E306" s="417" t="s">
        <v>8054</v>
      </c>
      <c r="F306" t="s">
        <v>40617</v>
      </c>
      <c r="G306" t="s">
        <v>40728</v>
      </c>
      <c r="H306" t="s">
        <v>40584</v>
      </c>
      <c r="I306" t="s">
        <v>40618</v>
      </c>
      <c r="J306" t="s">
        <v>40729</v>
      </c>
      <c r="K306" t="s">
        <v>40730</v>
      </c>
      <c r="L306" t="s">
        <v>40619</v>
      </c>
      <c r="M306" t="s">
        <v>40731</v>
      </c>
      <c r="N306" t="s">
        <v>40732</v>
      </c>
      <c r="O306" t="s">
        <v>40620</v>
      </c>
      <c r="P306" t="s">
        <v>40733</v>
      </c>
      <c r="Q306" t="s">
        <v>40732</v>
      </c>
    </row>
    <row r="307" spans="2:17">
      <c r="B307" s="497">
        <v>303</v>
      </c>
      <c r="C307" s="244" t="s">
        <v>8255</v>
      </c>
      <c r="D307" s="417" t="s">
        <v>47992</v>
      </c>
      <c r="E307" s="417" t="s">
        <v>45568</v>
      </c>
      <c r="F307" t="s">
        <v>40734</v>
      </c>
      <c r="G307" t="s">
        <v>40735</v>
      </c>
      <c r="H307" t="s">
        <v>40736</v>
      </c>
      <c r="I307" t="s">
        <v>40737</v>
      </c>
      <c r="J307" t="s">
        <v>40738</v>
      </c>
      <c r="K307" t="s">
        <v>45557</v>
      </c>
      <c r="L307" t="s">
        <v>40739</v>
      </c>
      <c r="M307" t="s">
        <v>40740</v>
      </c>
      <c r="N307" t="s">
        <v>45558</v>
      </c>
      <c r="O307" t="s">
        <v>40741</v>
      </c>
      <c r="P307" t="s">
        <v>40742</v>
      </c>
      <c r="Q307" t="s">
        <v>45559</v>
      </c>
    </row>
    <row r="308" spans="2:17">
      <c r="B308" s="497">
        <v>304</v>
      </c>
      <c r="C308" s="244" t="s">
        <v>3842</v>
      </c>
      <c r="D308" s="417" t="s">
        <v>8007</v>
      </c>
      <c r="E308" s="417" t="s">
        <v>8008</v>
      </c>
      <c r="F308" t="s">
        <v>40743</v>
      </c>
      <c r="G308" t="s">
        <v>39498</v>
      </c>
      <c r="H308" t="s">
        <v>39499</v>
      </c>
      <c r="I308" t="s">
        <v>40744</v>
      </c>
      <c r="J308" t="s">
        <v>39501</v>
      </c>
      <c r="K308" t="s">
        <v>39502</v>
      </c>
      <c r="L308" t="s">
        <v>40745</v>
      </c>
      <c r="M308" t="s">
        <v>39504</v>
      </c>
      <c r="N308" t="s">
        <v>39505</v>
      </c>
      <c r="O308" t="s">
        <v>40746</v>
      </c>
      <c r="P308" t="s">
        <v>39507</v>
      </c>
      <c r="Q308" t="s">
        <v>39508</v>
      </c>
    </row>
    <row r="309" spans="2:17">
      <c r="B309" s="497">
        <v>305</v>
      </c>
      <c r="C309" s="244" t="s">
        <v>3832</v>
      </c>
      <c r="D309" s="417" t="s">
        <v>48581</v>
      </c>
      <c r="E309" s="417" t="s">
        <v>3939</v>
      </c>
      <c r="F309" t="s">
        <v>40681</v>
      </c>
      <c r="G309" t="s">
        <v>48582</v>
      </c>
      <c r="H309" t="s">
        <v>39260</v>
      </c>
      <c r="I309" t="s">
        <v>40682</v>
      </c>
      <c r="J309" t="s">
        <v>48583</v>
      </c>
      <c r="K309" t="s">
        <v>39261</v>
      </c>
      <c r="L309" t="s">
        <v>40683</v>
      </c>
      <c r="M309" t="s">
        <v>48584</v>
      </c>
      <c r="N309" t="s">
        <v>39262</v>
      </c>
      <c r="O309" t="s">
        <v>40684</v>
      </c>
      <c r="P309" t="s">
        <v>48585</v>
      </c>
      <c r="Q309" t="s">
        <v>39262</v>
      </c>
    </row>
    <row r="310" spans="2:17">
      <c r="B310" s="497">
        <v>306</v>
      </c>
      <c r="C310" s="244" t="s">
        <v>3833</v>
      </c>
      <c r="D310" s="417" t="s">
        <v>3964</v>
      </c>
      <c r="E310" s="417" t="s">
        <v>48746</v>
      </c>
      <c r="F310" t="s">
        <v>40747</v>
      </c>
      <c r="G310" t="s">
        <v>40748</v>
      </c>
      <c r="H310" t="s">
        <v>48747</v>
      </c>
      <c r="I310" t="s">
        <v>40749</v>
      </c>
      <c r="J310" t="s">
        <v>40750</v>
      </c>
      <c r="K310" t="s">
        <v>48748</v>
      </c>
      <c r="L310" t="s">
        <v>40751</v>
      </c>
      <c r="M310" t="s">
        <v>40752</v>
      </c>
      <c r="N310" t="s">
        <v>48749</v>
      </c>
      <c r="O310" t="s">
        <v>40751</v>
      </c>
      <c r="P310" t="s">
        <v>40753</v>
      </c>
      <c r="Q310" t="s">
        <v>48749</v>
      </c>
    </row>
    <row r="311" spans="2:17">
      <c r="B311" s="497">
        <v>307</v>
      </c>
      <c r="C311" s="244" t="s">
        <v>8256</v>
      </c>
      <c r="D311" s="417" t="s">
        <v>8053</v>
      </c>
      <c r="E311" s="417" t="s">
        <v>3965</v>
      </c>
      <c r="F311" t="s">
        <v>40754</v>
      </c>
      <c r="G311" t="s">
        <v>40755</v>
      </c>
      <c r="H311" t="s">
        <v>40536</v>
      </c>
      <c r="I311" t="s">
        <v>40756</v>
      </c>
      <c r="J311" t="s">
        <v>40757</v>
      </c>
      <c r="K311" t="s">
        <v>40538</v>
      </c>
      <c r="L311" t="s">
        <v>40758</v>
      </c>
      <c r="M311" t="s">
        <v>40759</v>
      </c>
      <c r="N311" t="s">
        <v>40540</v>
      </c>
      <c r="O311" t="s">
        <v>40760</v>
      </c>
      <c r="P311" t="s">
        <v>40761</v>
      </c>
      <c r="Q311" t="s">
        <v>40540</v>
      </c>
    </row>
    <row r="312" spans="2:17">
      <c r="B312" s="497">
        <v>308</v>
      </c>
      <c r="C312" s="244" t="s">
        <v>3843</v>
      </c>
      <c r="D312" s="417" t="s">
        <v>8027</v>
      </c>
      <c r="E312" s="417" t="s">
        <v>8028</v>
      </c>
      <c r="F312" t="s">
        <v>40762</v>
      </c>
      <c r="G312" t="s">
        <v>40094</v>
      </c>
      <c r="H312" t="s">
        <v>40095</v>
      </c>
      <c r="I312" t="s">
        <v>40763</v>
      </c>
      <c r="J312" t="s">
        <v>40097</v>
      </c>
      <c r="K312" t="s">
        <v>40098</v>
      </c>
      <c r="L312" t="s">
        <v>40764</v>
      </c>
      <c r="M312" t="s">
        <v>40099</v>
      </c>
      <c r="N312" t="s">
        <v>40100</v>
      </c>
      <c r="O312" t="s">
        <v>40765</v>
      </c>
      <c r="P312" t="s">
        <v>40102</v>
      </c>
      <c r="Q312" t="s">
        <v>40103</v>
      </c>
    </row>
    <row r="313" spans="2:17">
      <c r="B313" s="497">
        <v>309</v>
      </c>
      <c r="C313" s="244" t="s">
        <v>39000</v>
      </c>
      <c r="D313" s="417" t="s">
        <v>47993</v>
      </c>
      <c r="E313" s="417" t="s">
        <v>8055</v>
      </c>
      <c r="F313" t="s">
        <v>40766</v>
      </c>
      <c r="G313" t="s">
        <v>40767</v>
      </c>
      <c r="H313" t="s">
        <v>40768</v>
      </c>
      <c r="I313" t="s">
        <v>40769</v>
      </c>
      <c r="J313" t="s">
        <v>40770</v>
      </c>
      <c r="K313" t="s">
        <v>40771</v>
      </c>
      <c r="L313" t="s">
        <v>40772</v>
      </c>
      <c r="M313" t="s">
        <v>40773</v>
      </c>
      <c r="N313" t="s">
        <v>40774</v>
      </c>
      <c r="O313" t="s">
        <v>40460</v>
      </c>
      <c r="P313" t="s">
        <v>40775</v>
      </c>
      <c r="Q313" t="s">
        <v>40776</v>
      </c>
    </row>
    <row r="314" spans="2:17">
      <c r="B314" s="497">
        <v>310</v>
      </c>
      <c r="C314" s="244" t="s">
        <v>39001</v>
      </c>
      <c r="D314" s="417" t="s">
        <v>47994</v>
      </c>
      <c r="E314" s="417" t="s">
        <v>48750</v>
      </c>
      <c r="F314" t="s">
        <v>40777</v>
      </c>
      <c r="G314" t="s">
        <v>40778</v>
      </c>
      <c r="H314" t="s">
        <v>48751</v>
      </c>
      <c r="I314" t="s">
        <v>40779</v>
      </c>
      <c r="J314" t="s">
        <v>40780</v>
      </c>
      <c r="K314" t="s">
        <v>48752</v>
      </c>
      <c r="L314" t="s">
        <v>40781</v>
      </c>
      <c r="M314" t="s">
        <v>40782</v>
      </c>
      <c r="N314" t="s">
        <v>48753</v>
      </c>
      <c r="O314" t="s">
        <v>40464</v>
      </c>
      <c r="P314" t="s">
        <v>40783</v>
      </c>
      <c r="Q314" t="s">
        <v>48754</v>
      </c>
    </row>
    <row r="315" spans="2:17">
      <c r="B315" s="497">
        <v>311</v>
      </c>
      <c r="C315" s="244" t="s">
        <v>39002</v>
      </c>
      <c r="D315" s="417" t="s">
        <v>47994</v>
      </c>
      <c r="E315" s="417" t="s">
        <v>48750</v>
      </c>
      <c r="F315" t="s">
        <v>40784</v>
      </c>
      <c r="G315" t="s">
        <v>40778</v>
      </c>
      <c r="H315" t="s">
        <v>48751</v>
      </c>
      <c r="I315" t="s">
        <v>40785</v>
      </c>
      <c r="J315" t="s">
        <v>40780</v>
      </c>
      <c r="K315" t="s">
        <v>48752</v>
      </c>
      <c r="L315" t="s">
        <v>40786</v>
      </c>
      <c r="M315" t="s">
        <v>40782</v>
      </c>
      <c r="N315" t="s">
        <v>48753</v>
      </c>
      <c r="O315" t="s">
        <v>40468</v>
      </c>
      <c r="P315" t="s">
        <v>40783</v>
      </c>
      <c r="Q315" t="s">
        <v>48754</v>
      </c>
    </row>
    <row r="316" spans="2:17">
      <c r="B316" s="497">
        <v>312</v>
      </c>
      <c r="C316" s="244" t="s">
        <v>39003</v>
      </c>
      <c r="D316" s="417" t="s">
        <v>47994</v>
      </c>
      <c r="E316" s="417" t="s">
        <v>48750</v>
      </c>
      <c r="F316" t="s">
        <v>40787</v>
      </c>
      <c r="G316" t="s">
        <v>40778</v>
      </c>
      <c r="H316" t="s">
        <v>48751</v>
      </c>
      <c r="I316" t="s">
        <v>40788</v>
      </c>
      <c r="J316" t="s">
        <v>40780</v>
      </c>
      <c r="K316" t="s">
        <v>48752</v>
      </c>
      <c r="L316" t="s">
        <v>40789</v>
      </c>
      <c r="M316" t="s">
        <v>40782</v>
      </c>
      <c r="N316" t="s">
        <v>48753</v>
      </c>
      <c r="O316" t="s">
        <v>40472</v>
      </c>
      <c r="P316" t="s">
        <v>40783</v>
      </c>
      <c r="Q316" t="s">
        <v>48754</v>
      </c>
    </row>
    <row r="317" spans="2:17">
      <c r="B317" s="497">
        <v>313</v>
      </c>
      <c r="C317" s="244" t="s">
        <v>39004</v>
      </c>
      <c r="D317" s="417" t="s">
        <v>47994</v>
      </c>
      <c r="E317" s="417" t="s">
        <v>48750</v>
      </c>
      <c r="F317" t="s">
        <v>40790</v>
      </c>
      <c r="G317" t="s">
        <v>40778</v>
      </c>
      <c r="H317" t="s">
        <v>48751</v>
      </c>
      <c r="I317" t="s">
        <v>40791</v>
      </c>
      <c r="J317" t="s">
        <v>40780</v>
      </c>
      <c r="K317" t="s">
        <v>48752</v>
      </c>
      <c r="L317" t="s">
        <v>40792</v>
      </c>
      <c r="M317" t="s">
        <v>40782</v>
      </c>
      <c r="N317" t="s">
        <v>48753</v>
      </c>
      <c r="O317" t="s">
        <v>40476</v>
      </c>
      <c r="P317" t="s">
        <v>40783</v>
      </c>
      <c r="Q317" t="s">
        <v>48754</v>
      </c>
    </row>
    <row r="318" spans="2:17">
      <c r="B318" s="497">
        <v>314</v>
      </c>
      <c r="C318" s="244" t="s">
        <v>8257</v>
      </c>
      <c r="D318" s="417" t="s">
        <v>47995</v>
      </c>
      <c r="E318" s="417" t="s">
        <v>9396</v>
      </c>
      <c r="F318" t="s">
        <v>40793</v>
      </c>
      <c r="G318" t="s">
        <v>40794</v>
      </c>
      <c r="H318" t="s">
        <v>40795</v>
      </c>
      <c r="I318" t="s">
        <v>40796</v>
      </c>
      <c r="J318" t="s">
        <v>40797</v>
      </c>
      <c r="K318" t="s">
        <v>40798</v>
      </c>
      <c r="L318" t="s">
        <v>40799</v>
      </c>
      <c r="M318" t="s">
        <v>40800</v>
      </c>
      <c r="N318" t="s">
        <v>40801</v>
      </c>
      <c r="O318" t="s">
        <v>40802</v>
      </c>
      <c r="P318" t="s">
        <v>40803</v>
      </c>
      <c r="Q318" t="s">
        <v>40801</v>
      </c>
    </row>
    <row r="319" spans="2:17">
      <c r="B319" s="497">
        <v>315</v>
      </c>
      <c r="C319" s="244" t="s">
        <v>692</v>
      </c>
      <c r="D319" s="417" t="s">
        <v>45569</v>
      </c>
      <c r="E319" s="417" t="s">
        <v>45570</v>
      </c>
      <c r="F319" t="s">
        <v>40570</v>
      </c>
      <c r="G319" t="s">
        <v>40804</v>
      </c>
      <c r="H319" t="s">
        <v>40805</v>
      </c>
      <c r="I319" t="s">
        <v>15386</v>
      </c>
      <c r="J319" t="s">
        <v>45571</v>
      </c>
      <c r="K319" t="s">
        <v>45572</v>
      </c>
      <c r="L319" t="s">
        <v>15387</v>
      </c>
      <c r="M319" t="s">
        <v>45573</v>
      </c>
      <c r="N319" t="s">
        <v>45574</v>
      </c>
      <c r="O319" t="s">
        <v>15388</v>
      </c>
      <c r="P319" t="s">
        <v>45575</v>
      </c>
      <c r="Q319" t="s">
        <v>45576</v>
      </c>
    </row>
    <row r="320" spans="2:17">
      <c r="B320" s="497">
        <v>316</v>
      </c>
      <c r="C320" s="244" t="s">
        <v>8258</v>
      </c>
      <c r="D320" s="417" t="s">
        <v>48755</v>
      </c>
      <c r="E320" s="417" t="s">
        <v>48756</v>
      </c>
      <c r="F320" t="s">
        <v>40806</v>
      </c>
      <c r="G320" t="s">
        <v>48757</v>
      </c>
      <c r="H320" t="s">
        <v>48758</v>
      </c>
      <c r="I320" t="s">
        <v>40807</v>
      </c>
      <c r="J320" t="s">
        <v>48759</v>
      </c>
      <c r="K320" t="s">
        <v>48760</v>
      </c>
      <c r="L320" t="s">
        <v>40808</v>
      </c>
      <c r="M320" t="s">
        <v>48761</v>
      </c>
      <c r="N320" t="s">
        <v>48762</v>
      </c>
      <c r="O320" t="s">
        <v>40809</v>
      </c>
      <c r="P320" t="s">
        <v>48763</v>
      </c>
      <c r="Q320" t="s">
        <v>48762</v>
      </c>
    </row>
    <row r="321" spans="1:17">
      <c r="B321" s="497">
        <v>317</v>
      </c>
      <c r="C321" s="244" t="s">
        <v>8170</v>
      </c>
      <c r="D321" s="417" t="s">
        <v>8027</v>
      </c>
      <c r="E321" s="417" t="s">
        <v>8028</v>
      </c>
      <c r="F321" t="s">
        <v>39279</v>
      </c>
      <c r="G321" t="s">
        <v>40094</v>
      </c>
      <c r="H321" t="s">
        <v>40095</v>
      </c>
      <c r="I321" t="s">
        <v>39280</v>
      </c>
      <c r="J321" t="s">
        <v>40097</v>
      </c>
      <c r="K321" t="s">
        <v>40098</v>
      </c>
      <c r="L321" t="s">
        <v>39281</v>
      </c>
      <c r="M321" t="s">
        <v>40099</v>
      </c>
      <c r="N321" t="s">
        <v>40100</v>
      </c>
      <c r="O321" t="s">
        <v>39282</v>
      </c>
      <c r="P321" t="s">
        <v>40102</v>
      </c>
      <c r="Q321" t="s">
        <v>40103</v>
      </c>
    </row>
    <row r="322" spans="1:17">
      <c r="B322" s="497">
        <v>318</v>
      </c>
      <c r="C322" s="244" t="s">
        <v>5142</v>
      </c>
      <c r="D322" s="417" t="s">
        <v>45577</v>
      </c>
      <c r="E322" s="417" t="s">
        <v>45578</v>
      </c>
      <c r="F322" t="s">
        <v>39119</v>
      </c>
      <c r="G322" t="s">
        <v>40810</v>
      </c>
      <c r="H322" t="s">
        <v>40811</v>
      </c>
      <c r="I322" t="s">
        <v>39121</v>
      </c>
      <c r="J322" t="s">
        <v>45579</v>
      </c>
      <c r="K322" t="s">
        <v>45580</v>
      </c>
      <c r="L322" t="s">
        <v>39123</v>
      </c>
      <c r="M322" t="s">
        <v>45581</v>
      </c>
      <c r="N322" t="s">
        <v>45582</v>
      </c>
      <c r="O322" t="s">
        <v>39125</v>
      </c>
      <c r="P322" t="s">
        <v>45583</v>
      </c>
      <c r="Q322" t="s">
        <v>45584</v>
      </c>
    </row>
    <row r="323" spans="1:17">
      <c r="B323" s="497">
        <v>319</v>
      </c>
      <c r="C323" s="244" t="s">
        <v>5145</v>
      </c>
      <c r="D323" s="417" t="s">
        <v>8016</v>
      </c>
      <c r="E323" s="417" t="s">
        <v>8017</v>
      </c>
      <c r="F323" t="s">
        <v>40062</v>
      </c>
      <c r="G323" t="s">
        <v>39771</v>
      </c>
      <c r="H323" t="s">
        <v>39772</v>
      </c>
      <c r="I323" t="s">
        <v>40063</v>
      </c>
      <c r="J323" t="s">
        <v>39774</v>
      </c>
      <c r="K323" t="s">
        <v>39775</v>
      </c>
      <c r="L323" t="s">
        <v>40064</v>
      </c>
      <c r="M323" t="s">
        <v>39777</v>
      </c>
      <c r="N323" t="s">
        <v>39778</v>
      </c>
      <c r="O323" t="s">
        <v>40065</v>
      </c>
      <c r="P323" t="s">
        <v>39780</v>
      </c>
      <c r="Q323" t="s">
        <v>39781</v>
      </c>
    </row>
    <row r="324" spans="1:17">
      <c r="B324" s="497">
        <v>320</v>
      </c>
      <c r="C324" s="244" t="s">
        <v>3845</v>
      </c>
      <c r="D324" s="417" t="s">
        <v>8039</v>
      </c>
      <c r="E324" s="417" t="s">
        <v>8040</v>
      </c>
      <c r="F324" t="s">
        <v>40812</v>
      </c>
      <c r="G324" t="s">
        <v>40622</v>
      </c>
      <c r="H324" t="s">
        <v>40623</v>
      </c>
      <c r="I324" t="s">
        <v>40813</v>
      </c>
      <c r="J324" t="s">
        <v>40625</v>
      </c>
      <c r="K324" t="s">
        <v>40626</v>
      </c>
      <c r="L324" t="s">
        <v>40814</v>
      </c>
      <c r="M324" t="s">
        <v>40628</v>
      </c>
      <c r="N324" t="s">
        <v>39871</v>
      </c>
      <c r="O324" t="s">
        <v>40815</v>
      </c>
      <c r="P324" t="s">
        <v>40630</v>
      </c>
      <c r="Q324" t="s">
        <v>40631</v>
      </c>
    </row>
    <row r="325" spans="1:17">
      <c r="B325" s="497">
        <v>321</v>
      </c>
      <c r="C325" s="244" t="s">
        <v>8259</v>
      </c>
      <c r="D325" s="417" t="s">
        <v>8027</v>
      </c>
      <c r="E325" s="417" t="s">
        <v>8028</v>
      </c>
      <c r="F325" t="s">
        <v>40816</v>
      </c>
      <c r="G325" t="s">
        <v>40094</v>
      </c>
      <c r="H325" t="s">
        <v>40095</v>
      </c>
      <c r="I325" t="s">
        <v>40817</v>
      </c>
      <c r="J325" t="s">
        <v>40097</v>
      </c>
      <c r="K325" t="s">
        <v>40098</v>
      </c>
      <c r="L325" t="s">
        <v>40818</v>
      </c>
      <c r="M325" t="s">
        <v>40099</v>
      </c>
      <c r="N325" t="s">
        <v>40100</v>
      </c>
      <c r="O325" t="s">
        <v>40646</v>
      </c>
      <c r="P325" t="s">
        <v>40102</v>
      </c>
      <c r="Q325" t="s">
        <v>40103</v>
      </c>
    </row>
    <row r="326" spans="1:17">
      <c r="B326" s="497">
        <v>322</v>
      </c>
      <c r="C326" s="244" t="s">
        <v>3844</v>
      </c>
      <c r="D326" s="417" t="s">
        <v>8007</v>
      </c>
      <c r="E326" s="417" t="s">
        <v>8008</v>
      </c>
      <c r="F326" t="s">
        <v>40819</v>
      </c>
      <c r="G326" t="s">
        <v>39498</v>
      </c>
      <c r="H326" t="s">
        <v>39499</v>
      </c>
      <c r="I326" t="s">
        <v>40820</v>
      </c>
      <c r="J326" t="s">
        <v>39501</v>
      </c>
      <c r="K326" t="s">
        <v>39502</v>
      </c>
      <c r="L326" t="s">
        <v>40821</v>
      </c>
      <c r="M326" t="s">
        <v>39504</v>
      </c>
      <c r="N326" t="s">
        <v>39505</v>
      </c>
      <c r="O326" t="s">
        <v>40822</v>
      </c>
      <c r="P326" t="s">
        <v>39507</v>
      </c>
      <c r="Q326" t="s">
        <v>39508</v>
      </c>
    </row>
    <row r="327" spans="1:17">
      <c r="B327" s="497">
        <v>323</v>
      </c>
      <c r="C327" s="244" t="s">
        <v>8260</v>
      </c>
      <c r="D327" s="417" t="s">
        <v>47996</v>
      </c>
      <c r="E327" s="417" t="s">
        <v>8056</v>
      </c>
      <c r="F327" t="s">
        <v>40823</v>
      </c>
      <c r="G327" t="s">
        <v>40824</v>
      </c>
      <c r="H327" t="s">
        <v>40825</v>
      </c>
      <c r="I327" t="s">
        <v>40826</v>
      </c>
      <c r="J327" t="s">
        <v>40827</v>
      </c>
      <c r="K327" t="s">
        <v>40798</v>
      </c>
      <c r="L327" t="s">
        <v>40828</v>
      </c>
      <c r="M327" t="s">
        <v>40829</v>
      </c>
      <c r="N327" t="s">
        <v>40801</v>
      </c>
      <c r="O327" t="s">
        <v>40830</v>
      </c>
      <c r="P327" t="s">
        <v>40831</v>
      </c>
      <c r="Q327" t="s">
        <v>40801</v>
      </c>
    </row>
    <row r="328" spans="1:17">
      <c r="B328" s="497">
        <v>324</v>
      </c>
      <c r="C328" s="244" t="s">
        <v>8261</v>
      </c>
      <c r="D328" s="417" t="s">
        <v>47997</v>
      </c>
      <c r="E328" s="417" t="s">
        <v>7866</v>
      </c>
      <c r="F328" t="s">
        <v>40832</v>
      </c>
      <c r="G328" t="s">
        <v>40833</v>
      </c>
      <c r="H328" t="s">
        <v>40834</v>
      </c>
      <c r="I328" t="s">
        <v>40835</v>
      </c>
      <c r="J328" t="s">
        <v>40836</v>
      </c>
      <c r="K328" t="s">
        <v>40837</v>
      </c>
      <c r="L328" t="s">
        <v>40838</v>
      </c>
      <c r="M328" t="s">
        <v>40839</v>
      </c>
      <c r="N328" t="s">
        <v>39940</v>
      </c>
      <c r="O328" t="s">
        <v>40838</v>
      </c>
      <c r="P328" t="s">
        <v>40840</v>
      </c>
      <c r="Q328" t="s">
        <v>40841</v>
      </c>
    </row>
    <row r="329" spans="1:17">
      <c r="B329" s="497">
        <v>325</v>
      </c>
      <c r="C329" s="244" t="s">
        <v>8262</v>
      </c>
      <c r="D329" s="417" t="s">
        <v>47998</v>
      </c>
      <c r="E329" s="417" t="s">
        <v>45585</v>
      </c>
      <c r="F329" t="s">
        <v>40842</v>
      </c>
      <c r="G329" t="s">
        <v>40843</v>
      </c>
      <c r="H329" t="s">
        <v>40844</v>
      </c>
      <c r="I329" t="s">
        <v>40845</v>
      </c>
      <c r="J329" t="s">
        <v>40846</v>
      </c>
      <c r="K329" t="s">
        <v>45586</v>
      </c>
      <c r="L329" t="s">
        <v>40847</v>
      </c>
      <c r="M329" t="s">
        <v>40848</v>
      </c>
      <c r="N329" t="s">
        <v>45587</v>
      </c>
      <c r="O329" t="s">
        <v>40847</v>
      </c>
      <c r="P329" t="s">
        <v>40849</v>
      </c>
      <c r="Q329" t="s">
        <v>45588</v>
      </c>
    </row>
    <row r="330" spans="1:17">
      <c r="A330" s="643"/>
      <c r="B330" s="497">
        <v>326</v>
      </c>
      <c r="C330" s="843" t="s">
        <v>46864</v>
      </c>
      <c r="D330" s="417" t="s">
        <v>48615</v>
      </c>
      <c r="E330" s="417" t="s">
        <v>8015</v>
      </c>
      <c r="F330" t="s">
        <v>40850</v>
      </c>
      <c r="G330" t="s">
        <v>48616</v>
      </c>
      <c r="H330" t="s">
        <v>39747</v>
      </c>
      <c r="I330" t="s">
        <v>48274</v>
      </c>
      <c r="J330" t="s">
        <v>48617</v>
      </c>
      <c r="K330" t="s">
        <v>39749</v>
      </c>
      <c r="L330" t="s">
        <v>48275</v>
      </c>
      <c r="M330" t="s">
        <v>48618</v>
      </c>
      <c r="N330" t="s">
        <v>39751</v>
      </c>
      <c r="O330" t="s">
        <v>48275</v>
      </c>
      <c r="P330" t="s">
        <v>48619</v>
      </c>
      <c r="Q330" t="s">
        <v>39753</v>
      </c>
    </row>
    <row r="331" spans="1:17">
      <c r="B331" s="497">
        <v>327</v>
      </c>
      <c r="C331" s="244" t="s">
        <v>8263</v>
      </c>
      <c r="D331" s="417" t="s">
        <v>8034</v>
      </c>
      <c r="E331" s="417" t="s">
        <v>8035</v>
      </c>
      <c r="F331" t="s">
        <v>40851</v>
      </c>
      <c r="G331" t="s">
        <v>40265</v>
      </c>
      <c r="H331" t="s">
        <v>40266</v>
      </c>
      <c r="I331" t="s">
        <v>40852</v>
      </c>
      <c r="J331" t="s">
        <v>40268</v>
      </c>
      <c r="K331" t="s">
        <v>40269</v>
      </c>
      <c r="L331" t="s">
        <v>40853</v>
      </c>
      <c r="M331" t="s">
        <v>40271</v>
      </c>
      <c r="N331" t="s">
        <v>40272</v>
      </c>
      <c r="O331" t="s">
        <v>40854</v>
      </c>
      <c r="P331" t="s">
        <v>40274</v>
      </c>
      <c r="Q331" t="s">
        <v>40275</v>
      </c>
    </row>
    <row r="332" spans="1:17">
      <c r="B332" s="497">
        <v>328</v>
      </c>
      <c r="C332" s="244" t="s">
        <v>8150</v>
      </c>
      <c r="D332" s="417" t="s">
        <v>8027</v>
      </c>
      <c r="E332" s="417" t="s">
        <v>8028</v>
      </c>
      <c r="F332" t="s">
        <v>40855</v>
      </c>
      <c r="G332" t="s">
        <v>40094</v>
      </c>
      <c r="H332" t="s">
        <v>40095</v>
      </c>
      <c r="I332" t="s">
        <v>40856</v>
      </c>
      <c r="J332" t="s">
        <v>40097</v>
      </c>
      <c r="K332" t="s">
        <v>40098</v>
      </c>
      <c r="L332" t="s">
        <v>40857</v>
      </c>
      <c r="M332" t="s">
        <v>40099</v>
      </c>
      <c r="N332" t="s">
        <v>40100</v>
      </c>
      <c r="O332" t="s">
        <v>40858</v>
      </c>
      <c r="P332" t="s">
        <v>40102</v>
      </c>
      <c r="Q332" t="s">
        <v>40103</v>
      </c>
    </row>
    <row r="333" spans="1:17">
      <c r="B333" s="497">
        <v>329</v>
      </c>
      <c r="C333" s="244" t="s">
        <v>3808</v>
      </c>
      <c r="D333" s="417" t="s">
        <v>8027</v>
      </c>
      <c r="E333" s="417" t="s">
        <v>8028</v>
      </c>
      <c r="F333" t="s">
        <v>40859</v>
      </c>
      <c r="G333" t="s">
        <v>40094</v>
      </c>
      <c r="H333" t="s">
        <v>40095</v>
      </c>
      <c r="I333" t="s">
        <v>40860</v>
      </c>
      <c r="J333" t="s">
        <v>40097</v>
      </c>
      <c r="K333" t="s">
        <v>40098</v>
      </c>
      <c r="L333" t="s">
        <v>40861</v>
      </c>
      <c r="M333" t="s">
        <v>40099</v>
      </c>
      <c r="N333" t="s">
        <v>40100</v>
      </c>
      <c r="O333" t="s">
        <v>40862</v>
      </c>
      <c r="P333" t="s">
        <v>40102</v>
      </c>
      <c r="Q333" t="s">
        <v>40103</v>
      </c>
    </row>
    <row r="334" spans="1:17">
      <c r="B334" s="497">
        <v>330</v>
      </c>
      <c r="C334" s="244" t="s">
        <v>8264</v>
      </c>
      <c r="D334" s="417" t="s">
        <v>8027</v>
      </c>
      <c r="E334" s="417" t="s">
        <v>8028</v>
      </c>
      <c r="F334" t="s">
        <v>40863</v>
      </c>
      <c r="G334" t="s">
        <v>40094</v>
      </c>
      <c r="H334" t="s">
        <v>40095</v>
      </c>
      <c r="I334" t="s">
        <v>40864</v>
      </c>
      <c r="J334" t="s">
        <v>40097</v>
      </c>
      <c r="K334" t="s">
        <v>40098</v>
      </c>
      <c r="L334" t="s">
        <v>40865</v>
      </c>
      <c r="M334" t="s">
        <v>40099</v>
      </c>
      <c r="N334" t="s">
        <v>40100</v>
      </c>
      <c r="O334" t="s">
        <v>40866</v>
      </c>
      <c r="P334" t="s">
        <v>40102</v>
      </c>
      <c r="Q334" t="s">
        <v>40103</v>
      </c>
    </row>
    <row r="335" spans="1:17">
      <c r="B335" s="497">
        <v>331</v>
      </c>
      <c r="C335" s="244" t="s">
        <v>692</v>
      </c>
      <c r="D335" s="417" t="s">
        <v>45589</v>
      </c>
      <c r="E335" s="417" t="s">
        <v>45590</v>
      </c>
      <c r="F335" t="s">
        <v>40570</v>
      </c>
      <c r="G335" t="s">
        <v>40867</v>
      </c>
      <c r="H335" t="s">
        <v>40868</v>
      </c>
      <c r="I335" t="s">
        <v>15386</v>
      </c>
      <c r="J335" t="s">
        <v>45591</v>
      </c>
      <c r="K335" t="s">
        <v>45592</v>
      </c>
      <c r="L335" t="s">
        <v>15387</v>
      </c>
      <c r="M335" t="s">
        <v>45593</v>
      </c>
      <c r="N335" t="s">
        <v>45594</v>
      </c>
      <c r="O335" t="s">
        <v>15388</v>
      </c>
      <c r="P335" t="s">
        <v>45595</v>
      </c>
      <c r="Q335" t="s">
        <v>45596</v>
      </c>
    </row>
    <row r="336" spans="1:17">
      <c r="B336" s="497">
        <v>332</v>
      </c>
      <c r="C336" s="244" t="s">
        <v>8265</v>
      </c>
      <c r="D336" s="417" t="s">
        <v>8013</v>
      </c>
      <c r="E336" s="417" t="s">
        <v>45520</v>
      </c>
      <c r="F336" t="s">
        <v>40869</v>
      </c>
      <c r="G336" t="s">
        <v>39605</v>
      </c>
      <c r="H336" t="s">
        <v>39787</v>
      </c>
      <c r="I336" t="s">
        <v>40870</v>
      </c>
      <c r="J336" t="s">
        <v>39608</v>
      </c>
      <c r="K336" t="s">
        <v>45521</v>
      </c>
      <c r="L336" t="s">
        <v>40871</v>
      </c>
      <c r="M336" t="s">
        <v>39611</v>
      </c>
      <c r="N336" t="s">
        <v>45522</v>
      </c>
      <c r="O336" t="s">
        <v>40872</v>
      </c>
      <c r="P336" t="s">
        <v>39614</v>
      </c>
      <c r="Q336" t="s">
        <v>45523</v>
      </c>
    </row>
    <row r="337" spans="1:17">
      <c r="B337" s="497">
        <v>333</v>
      </c>
      <c r="C337" s="244" t="s">
        <v>8182</v>
      </c>
      <c r="D337" s="417" t="s">
        <v>47900</v>
      </c>
      <c r="E337" s="417" t="s">
        <v>45434</v>
      </c>
      <c r="F337" t="s">
        <v>39455</v>
      </c>
      <c r="G337" t="s">
        <v>39137</v>
      </c>
      <c r="H337" t="s">
        <v>39138</v>
      </c>
      <c r="I337" t="s">
        <v>39456</v>
      </c>
      <c r="J337" t="s">
        <v>39140</v>
      </c>
      <c r="K337" t="s">
        <v>45435</v>
      </c>
      <c r="L337" t="s">
        <v>39457</v>
      </c>
      <c r="M337" t="s">
        <v>39142</v>
      </c>
      <c r="N337" t="s">
        <v>45436</v>
      </c>
      <c r="O337" t="s">
        <v>39458</v>
      </c>
      <c r="P337" t="s">
        <v>39144</v>
      </c>
      <c r="Q337" t="s">
        <v>45437</v>
      </c>
    </row>
    <row r="338" spans="1:17">
      <c r="B338" s="497">
        <v>334</v>
      </c>
      <c r="C338" s="244" t="s">
        <v>8266</v>
      </c>
      <c r="D338" s="417" t="s">
        <v>8027</v>
      </c>
      <c r="E338" s="417" t="s">
        <v>8028</v>
      </c>
      <c r="F338" t="s">
        <v>40873</v>
      </c>
      <c r="G338" t="s">
        <v>40094</v>
      </c>
      <c r="H338" t="s">
        <v>40095</v>
      </c>
      <c r="I338" t="s">
        <v>40874</v>
      </c>
      <c r="J338" t="s">
        <v>40097</v>
      </c>
      <c r="K338" t="s">
        <v>40098</v>
      </c>
      <c r="L338" t="s">
        <v>40875</v>
      </c>
      <c r="M338" t="s">
        <v>40099</v>
      </c>
      <c r="N338" t="s">
        <v>40100</v>
      </c>
      <c r="O338" t="s">
        <v>40876</v>
      </c>
      <c r="P338" t="s">
        <v>40102</v>
      </c>
      <c r="Q338" t="s">
        <v>40103</v>
      </c>
    </row>
    <row r="339" spans="1:17">
      <c r="B339" s="497">
        <v>335</v>
      </c>
      <c r="C339" s="244" t="s">
        <v>39005</v>
      </c>
      <c r="D339" s="417" t="s">
        <v>48764</v>
      </c>
      <c r="E339" s="417" t="s">
        <v>8057</v>
      </c>
      <c r="F339" t="s">
        <v>40877</v>
      </c>
      <c r="G339" t="s">
        <v>48765</v>
      </c>
      <c r="H339" t="s">
        <v>40878</v>
      </c>
      <c r="I339" t="s">
        <v>40879</v>
      </c>
      <c r="J339" t="s">
        <v>48766</v>
      </c>
      <c r="K339" t="s">
        <v>40880</v>
      </c>
      <c r="L339" t="s">
        <v>40881</v>
      </c>
      <c r="M339" t="s">
        <v>48767</v>
      </c>
      <c r="N339" t="s">
        <v>40882</v>
      </c>
      <c r="O339" t="s">
        <v>40460</v>
      </c>
      <c r="P339" t="s">
        <v>48768</v>
      </c>
      <c r="Q339" t="s">
        <v>40883</v>
      </c>
    </row>
    <row r="340" spans="1:17">
      <c r="A340" s="643"/>
      <c r="B340" s="497">
        <v>336</v>
      </c>
      <c r="C340" s="244" t="s">
        <v>39006</v>
      </c>
      <c r="D340" s="845" t="s">
        <v>47999</v>
      </c>
      <c r="E340" s="845" t="s">
        <v>48000</v>
      </c>
      <c r="F340" t="s">
        <v>40884</v>
      </c>
      <c r="G340" t="s">
        <v>48276</v>
      </c>
      <c r="H340" t="s">
        <v>48277</v>
      </c>
      <c r="I340" t="s">
        <v>40885</v>
      </c>
      <c r="J340" t="s">
        <v>48278</v>
      </c>
      <c r="K340" t="s">
        <v>48279</v>
      </c>
      <c r="L340" t="s">
        <v>40886</v>
      </c>
      <c r="M340" t="s">
        <v>48280</v>
      </c>
      <c r="N340" t="s">
        <v>48281</v>
      </c>
      <c r="O340" t="s">
        <v>40464</v>
      </c>
      <c r="P340" t="s">
        <v>48282</v>
      </c>
      <c r="Q340" t="s">
        <v>48283</v>
      </c>
    </row>
    <row r="341" spans="1:17">
      <c r="B341" s="497">
        <v>337</v>
      </c>
      <c r="C341" s="244" t="s">
        <v>39007</v>
      </c>
      <c r="D341" s="417" t="s">
        <v>48615</v>
      </c>
      <c r="E341" s="417" t="s">
        <v>8015</v>
      </c>
      <c r="F341" t="s">
        <v>40887</v>
      </c>
      <c r="G341" t="s">
        <v>48616</v>
      </c>
      <c r="H341" t="s">
        <v>39747</v>
      </c>
      <c r="I341" t="s">
        <v>40888</v>
      </c>
      <c r="J341" t="s">
        <v>48617</v>
      </c>
      <c r="K341" t="s">
        <v>39749</v>
      </c>
      <c r="L341" t="s">
        <v>40889</v>
      </c>
      <c r="M341" t="s">
        <v>48618</v>
      </c>
      <c r="N341" t="s">
        <v>39751</v>
      </c>
      <c r="O341" t="s">
        <v>40468</v>
      </c>
      <c r="P341" t="s">
        <v>48619</v>
      </c>
      <c r="Q341" t="s">
        <v>39753</v>
      </c>
    </row>
    <row r="342" spans="1:17">
      <c r="B342" s="497">
        <v>338</v>
      </c>
      <c r="C342" s="244" t="s">
        <v>8267</v>
      </c>
      <c r="D342" s="417" t="s">
        <v>48001</v>
      </c>
      <c r="E342" s="417" t="s">
        <v>8058</v>
      </c>
      <c r="F342" t="s">
        <v>40890</v>
      </c>
      <c r="G342" t="s">
        <v>40891</v>
      </c>
      <c r="H342" t="s">
        <v>40892</v>
      </c>
      <c r="I342" t="s">
        <v>40893</v>
      </c>
      <c r="J342" t="s">
        <v>40894</v>
      </c>
      <c r="K342" t="s">
        <v>40895</v>
      </c>
      <c r="L342" t="s">
        <v>40896</v>
      </c>
      <c r="M342" t="s">
        <v>40897</v>
      </c>
      <c r="N342" t="s">
        <v>40898</v>
      </c>
      <c r="O342" t="s">
        <v>40899</v>
      </c>
      <c r="P342" t="s">
        <v>40900</v>
      </c>
      <c r="Q342" t="s">
        <v>40898</v>
      </c>
    </row>
    <row r="343" spans="1:17">
      <c r="B343" s="497">
        <v>339</v>
      </c>
      <c r="C343" s="244" t="s">
        <v>8228</v>
      </c>
      <c r="D343" s="417" t="s">
        <v>48002</v>
      </c>
      <c r="E343" s="417" t="s">
        <v>8059</v>
      </c>
      <c r="F343" t="s">
        <v>40316</v>
      </c>
      <c r="G343" t="s">
        <v>40901</v>
      </c>
      <c r="H343" t="s">
        <v>40902</v>
      </c>
      <c r="I343" t="s">
        <v>40317</v>
      </c>
      <c r="J343" t="s">
        <v>40903</v>
      </c>
      <c r="K343" t="s">
        <v>40904</v>
      </c>
      <c r="L343" t="s">
        <v>40318</v>
      </c>
      <c r="M343" t="s">
        <v>40905</v>
      </c>
      <c r="N343" t="s">
        <v>40906</v>
      </c>
      <c r="O343" t="s">
        <v>40319</v>
      </c>
      <c r="P343" t="s">
        <v>40907</v>
      </c>
      <c r="Q343" t="s">
        <v>40908</v>
      </c>
    </row>
    <row r="344" spans="1:17">
      <c r="B344" s="497">
        <v>340</v>
      </c>
      <c r="C344" s="244" t="s">
        <v>8268</v>
      </c>
      <c r="D344" s="417" t="s">
        <v>48003</v>
      </c>
      <c r="E344" s="417" t="s">
        <v>8060</v>
      </c>
      <c r="F344" t="s">
        <v>40909</v>
      </c>
      <c r="G344" t="s">
        <v>40910</v>
      </c>
      <c r="H344" t="s">
        <v>40834</v>
      </c>
      <c r="I344" t="s">
        <v>40911</v>
      </c>
      <c r="J344" t="s">
        <v>40912</v>
      </c>
      <c r="K344" t="s">
        <v>40913</v>
      </c>
      <c r="L344" t="s">
        <v>40914</v>
      </c>
      <c r="M344" t="s">
        <v>40915</v>
      </c>
      <c r="N344" t="s">
        <v>39940</v>
      </c>
      <c r="O344" t="s">
        <v>40916</v>
      </c>
      <c r="P344" t="s">
        <v>40917</v>
      </c>
      <c r="Q344" t="s">
        <v>40918</v>
      </c>
    </row>
    <row r="345" spans="1:17">
      <c r="B345" s="497">
        <v>341</v>
      </c>
      <c r="C345" s="244" t="s">
        <v>3846</v>
      </c>
      <c r="D345" s="417" t="s">
        <v>8007</v>
      </c>
      <c r="E345" s="417" t="s">
        <v>8008</v>
      </c>
      <c r="F345" t="s">
        <v>40919</v>
      </c>
      <c r="G345" t="s">
        <v>39498</v>
      </c>
      <c r="H345" t="s">
        <v>39499</v>
      </c>
      <c r="I345" t="s">
        <v>40920</v>
      </c>
      <c r="J345" t="s">
        <v>39501</v>
      </c>
      <c r="K345" t="s">
        <v>39502</v>
      </c>
      <c r="L345" t="s">
        <v>40921</v>
      </c>
      <c r="M345" t="s">
        <v>39504</v>
      </c>
      <c r="N345" t="s">
        <v>39505</v>
      </c>
      <c r="O345" t="s">
        <v>40922</v>
      </c>
      <c r="P345" t="s">
        <v>39507</v>
      </c>
      <c r="Q345" t="s">
        <v>39508</v>
      </c>
    </row>
    <row r="346" spans="1:17">
      <c r="B346" s="497">
        <v>342</v>
      </c>
      <c r="C346" s="244" t="s">
        <v>8269</v>
      </c>
      <c r="D346" s="417" t="s">
        <v>48004</v>
      </c>
      <c r="E346" s="417" t="s">
        <v>8061</v>
      </c>
      <c r="F346" t="s">
        <v>40923</v>
      </c>
      <c r="G346" t="s">
        <v>40924</v>
      </c>
      <c r="H346" t="s">
        <v>40925</v>
      </c>
      <c r="I346" t="s">
        <v>40926</v>
      </c>
      <c r="J346" t="s">
        <v>40927</v>
      </c>
      <c r="K346" t="s">
        <v>40928</v>
      </c>
      <c r="L346" t="s">
        <v>40929</v>
      </c>
      <c r="M346" t="s">
        <v>40930</v>
      </c>
      <c r="N346" t="s">
        <v>40931</v>
      </c>
      <c r="O346" t="s">
        <v>40932</v>
      </c>
      <c r="P346" t="s">
        <v>40933</v>
      </c>
      <c r="Q346" t="s">
        <v>40934</v>
      </c>
    </row>
    <row r="347" spans="1:17">
      <c r="A347" s="643"/>
      <c r="B347" s="497">
        <v>343</v>
      </c>
      <c r="C347" s="244" t="s">
        <v>8270</v>
      </c>
      <c r="D347" s="845" t="s">
        <v>48005</v>
      </c>
      <c r="E347" s="761" t="s">
        <v>3939</v>
      </c>
      <c r="F347" t="s">
        <v>40935</v>
      </c>
      <c r="G347" t="s">
        <v>48284</v>
      </c>
      <c r="H347" t="s">
        <v>39260</v>
      </c>
      <c r="I347" t="s">
        <v>40936</v>
      </c>
      <c r="J347" t="s">
        <v>48285</v>
      </c>
      <c r="K347" t="s">
        <v>39261</v>
      </c>
      <c r="L347" t="s">
        <v>40937</v>
      </c>
      <c r="M347" t="s">
        <v>48286</v>
      </c>
      <c r="N347" t="s">
        <v>39262</v>
      </c>
      <c r="O347" t="s">
        <v>40938</v>
      </c>
      <c r="P347" t="s">
        <v>48287</v>
      </c>
      <c r="Q347" t="s">
        <v>39262</v>
      </c>
    </row>
    <row r="348" spans="1:17">
      <c r="B348" s="497">
        <v>344</v>
      </c>
      <c r="C348" s="244" t="s">
        <v>8271</v>
      </c>
      <c r="D348" s="417" t="s">
        <v>48006</v>
      </c>
      <c r="E348" s="417" t="s">
        <v>45597</v>
      </c>
      <c r="F348" t="s">
        <v>40939</v>
      </c>
      <c r="G348" t="s">
        <v>40940</v>
      </c>
      <c r="H348" t="s">
        <v>40941</v>
      </c>
      <c r="I348" t="s">
        <v>40942</v>
      </c>
      <c r="J348" t="s">
        <v>40943</v>
      </c>
      <c r="K348" t="s">
        <v>45598</v>
      </c>
      <c r="L348" t="s">
        <v>40944</v>
      </c>
      <c r="M348" t="s">
        <v>40945</v>
      </c>
      <c r="N348" t="s">
        <v>45599</v>
      </c>
      <c r="O348" t="s">
        <v>40946</v>
      </c>
      <c r="P348" t="s">
        <v>40947</v>
      </c>
      <c r="Q348" t="s">
        <v>45600</v>
      </c>
    </row>
    <row r="349" spans="1:17">
      <c r="B349" s="497">
        <v>345</v>
      </c>
      <c r="C349" s="244" t="s">
        <v>8272</v>
      </c>
      <c r="D349" s="417" t="s">
        <v>8062</v>
      </c>
      <c r="E349" s="417" t="s">
        <v>8063</v>
      </c>
      <c r="F349" t="s">
        <v>40948</v>
      </c>
      <c r="G349" t="s">
        <v>40924</v>
      </c>
      <c r="H349" t="s">
        <v>40925</v>
      </c>
      <c r="I349" t="s">
        <v>40949</v>
      </c>
      <c r="J349" t="s">
        <v>40927</v>
      </c>
      <c r="K349" t="s">
        <v>40928</v>
      </c>
      <c r="L349" t="s">
        <v>40950</v>
      </c>
      <c r="M349" t="s">
        <v>40930</v>
      </c>
      <c r="N349" t="s">
        <v>40931</v>
      </c>
      <c r="O349" t="s">
        <v>40951</v>
      </c>
      <c r="P349" t="s">
        <v>40933</v>
      </c>
      <c r="Q349" t="s">
        <v>40934</v>
      </c>
    </row>
    <row r="350" spans="1:17">
      <c r="B350" s="497">
        <v>346</v>
      </c>
      <c r="C350" s="244" t="s">
        <v>8273</v>
      </c>
      <c r="D350" s="417" t="s">
        <v>48007</v>
      </c>
      <c r="E350" s="417" t="s">
        <v>8064</v>
      </c>
      <c r="F350" t="s">
        <v>40952</v>
      </c>
      <c r="G350" t="s">
        <v>40953</v>
      </c>
      <c r="H350" t="s">
        <v>40954</v>
      </c>
      <c r="I350" t="s">
        <v>40955</v>
      </c>
      <c r="J350" t="s">
        <v>40956</v>
      </c>
      <c r="K350" t="s">
        <v>40957</v>
      </c>
      <c r="L350" t="s">
        <v>40958</v>
      </c>
      <c r="M350" t="s">
        <v>40959</v>
      </c>
      <c r="N350" t="s">
        <v>40960</v>
      </c>
      <c r="O350" t="s">
        <v>40961</v>
      </c>
      <c r="P350" t="s">
        <v>40962</v>
      </c>
      <c r="Q350" t="s">
        <v>40963</v>
      </c>
    </row>
    <row r="351" spans="1:17">
      <c r="B351" s="497">
        <v>347</v>
      </c>
      <c r="C351" s="244" t="s">
        <v>3848</v>
      </c>
      <c r="D351" s="417" t="s">
        <v>48008</v>
      </c>
      <c r="E351" s="417" t="s">
        <v>8065</v>
      </c>
      <c r="F351" t="s">
        <v>40964</v>
      </c>
      <c r="G351" t="s">
        <v>40965</v>
      </c>
      <c r="H351" t="s">
        <v>40966</v>
      </c>
      <c r="I351" t="s">
        <v>40967</v>
      </c>
      <c r="J351" t="s">
        <v>40968</v>
      </c>
      <c r="K351" t="s">
        <v>40969</v>
      </c>
      <c r="L351" t="s">
        <v>40970</v>
      </c>
      <c r="M351" t="s">
        <v>40971</v>
      </c>
      <c r="N351" t="s">
        <v>40972</v>
      </c>
      <c r="O351" t="s">
        <v>40973</v>
      </c>
      <c r="P351" t="s">
        <v>40974</v>
      </c>
      <c r="Q351" t="s">
        <v>40975</v>
      </c>
    </row>
    <row r="352" spans="1:17">
      <c r="B352" s="497">
        <v>348</v>
      </c>
      <c r="C352" s="244" t="s">
        <v>3849</v>
      </c>
      <c r="D352" s="417" t="s">
        <v>45601</v>
      </c>
      <c r="E352" s="417" t="s">
        <v>3972</v>
      </c>
      <c r="F352" t="s">
        <v>40976</v>
      </c>
      <c r="G352" t="s">
        <v>40977</v>
      </c>
      <c r="H352" t="s">
        <v>40978</v>
      </c>
      <c r="I352" t="s">
        <v>40979</v>
      </c>
      <c r="J352" t="s">
        <v>40980</v>
      </c>
      <c r="K352" t="s">
        <v>40981</v>
      </c>
      <c r="L352" t="s">
        <v>40982</v>
      </c>
      <c r="M352" t="s">
        <v>45602</v>
      </c>
      <c r="N352" t="s">
        <v>40983</v>
      </c>
      <c r="O352" t="s">
        <v>40984</v>
      </c>
      <c r="P352" t="s">
        <v>49071</v>
      </c>
      <c r="Q352" t="s">
        <v>40985</v>
      </c>
    </row>
    <row r="353" spans="1:17">
      <c r="A353" s="643"/>
      <c r="B353" s="497">
        <v>349</v>
      </c>
      <c r="C353" s="843" t="s">
        <v>46865</v>
      </c>
      <c r="D353" s="417" t="s">
        <v>48009</v>
      </c>
      <c r="E353" s="417" t="s">
        <v>45603</v>
      </c>
      <c r="F353" t="s">
        <v>40986</v>
      </c>
      <c r="G353" t="s">
        <v>40987</v>
      </c>
      <c r="H353" t="s">
        <v>40988</v>
      </c>
      <c r="I353" t="s">
        <v>48288</v>
      </c>
      <c r="J353" t="s">
        <v>40989</v>
      </c>
      <c r="K353" t="s">
        <v>45604</v>
      </c>
      <c r="L353" t="s">
        <v>48289</v>
      </c>
      <c r="M353" t="s">
        <v>40990</v>
      </c>
      <c r="N353" t="s">
        <v>45605</v>
      </c>
      <c r="O353" t="s">
        <v>48289</v>
      </c>
      <c r="P353" t="s">
        <v>40991</v>
      </c>
      <c r="Q353" t="s">
        <v>45606</v>
      </c>
    </row>
    <row r="354" spans="1:17">
      <c r="B354" s="497">
        <v>350</v>
      </c>
      <c r="C354" s="244" t="s">
        <v>9105</v>
      </c>
      <c r="D354" s="417" t="s">
        <v>48010</v>
      </c>
      <c r="E354" s="417" t="s">
        <v>9508</v>
      </c>
      <c r="F354" t="s">
        <v>39119</v>
      </c>
      <c r="G354" t="s">
        <v>40992</v>
      </c>
      <c r="H354" t="s">
        <v>40993</v>
      </c>
      <c r="I354" t="s">
        <v>39121</v>
      </c>
      <c r="J354" t="s">
        <v>40994</v>
      </c>
      <c r="K354" t="s">
        <v>40995</v>
      </c>
      <c r="L354" t="s">
        <v>39123</v>
      </c>
      <c r="M354" t="s">
        <v>40996</v>
      </c>
      <c r="N354" t="s">
        <v>40997</v>
      </c>
      <c r="O354" t="s">
        <v>39125</v>
      </c>
      <c r="P354" t="s">
        <v>40998</v>
      </c>
      <c r="Q354" t="s">
        <v>40999</v>
      </c>
    </row>
    <row r="355" spans="1:17">
      <c r="B355" s="497">
        <v>351</v>
      </c>
      <c r="C355" s="244" t="s">
        <v>8255</v>
      </c>
      <c r="D355" s="417" t="s">
        <v>48011</v>
      </c>
      <c r="E355" s="417" t="s">
        <v>9509</v>
      </c>
      <c r="F355" t="s">
        <v>40734</v>
      </c>
      <c r="G355" t="s">
        <v>41000</v>
      </c>
      <c r="H355" t="s">
        <v>41001</v>
      </c>
      <c r="I355" t="s">
        <v>40737</v>
      </c>
      <c r="J355" t="s">
        <v>41002</v>
      </c>
      <c r="K355" t="s">
        <v>41003</v>
      </c>
      <c r="L355" t="s">
        <v>40739</v>
      </c>
      <c r="M355" t="s">
        <v>41004</v>
      </c>
      <c r="N355" t="s">
        <v>41005</v>
      </c>
      <c r="O355" t="s">
        <v>40741</v>
      </c>
      <c r="P355" t="s">
        <v>41006</v>
      </c>
      <c r="Q355" t="s">
        <v>41007</v>
      </c>
    </row>
    <row r="356" spans="1:17">
      <c r="B356" s="497">
        <v>352</v>
      </c>
      <c r="C356" s="244" t="s">
        <v>692</v>
      </c>
      <c r="D356" s="417" t="s">
        <v>48769</v>
      </c>
      <c r="E356" s="417" t="s">
        <v>48770</v>
      </c>
      <c r="F356" t="s">
        <v>40570</v>
      </c>
      <c r="G356" t="s">
        <v>41008</v>
      </c>
      <c r="H356" t="s">
        <v>39980</v>
      </c>
      <c r="I356" t="s">
        <v>15386</v>
      </c>
      <c r="J356" t="s">
        <v>48771</v>
      </c>
      <c r="K356" t="s">
        <v>48704</v>
      </c>
      <c r="L356" t="s">
        <v>15387</v>
      </c>
      <c r="M356" t="s">
        <v>48772</v>
      </c>
      <c r="N356" t="s">
        <v>48638</v>
      </c>
      <c r="O356" t="s">
        <v>15388</v>
      </c>
      <c r="P356" t="s">
        <v>48773</v>
      </c>
      <c r="Q356" t="s">
        <v>39984</v>
      </c>
    </row>
    <row r="357" spans="1:17">
      <c r="B357" s="497">
        <v>353</v>
      </c>
      <c r="C357" s="244" t="s">
        <v>9506</v>
      </c>
      <c r="D357" s="417" t="s">
        <v>48012</v>
      </c>
      <c r="E357" s="417" t="s">
        <v>9510</v>
      </c>
      <c r="F357" t="s">
        <v>41009</v>
      </c>
      <c r="G357" t="s">
        <v>41010</v>
      </c>
      <c r="H357" t="s">
        <v>41011</v>
      </c>
      <c r="I357" t="s">
        <v>41012</v>
      </c>
      <c r="J357" t="s">
        <v>41013</v>
      </c>
      <c r="K357" t="s">
        <v>41014</v>
      </c>
      <c r="L357" t="s">
        <v>41015</v>
      </c>
      <c r="M357" t="s">
        <v>41016</v>
      </c>
      <c r="N357" t="s">
        <v>41017</v>
      </c>
      <c r="O357" t="s">
        <v>41018</v>
      </c>
      <c r="P357" t="s">
        <v>41019</v>
      </c>
      <c r="Q357" t="s">
        <v>41020</v>
      </c>
    </row>
    <row r="358" spans="1:17">
      <c r="B358" s="497">
        <v>354</v>
      </c>
      <c r="C358" s="244" t="s">
        <v>9507</v>
      </c>
      <c r="D358" s="417" t="s">
        <v>48774</v>
      </c>
      <c r="E358" s="417" t="s">
        <v>9511</v>
      </c>
      <c r="F358" t="s">
        <v>41021</v>
      </c>
      <c r="G358" t="s">
        <v>41022</v>
      </c>
      <c r="H358" t="s">
        <v>41023</v>
      </c>
      <c r="I358" t="s">
        <v>41024</v>
      </c>
      <c r="J358" t="s">
        <v>41025</v>
      </c>
      <c r="K358" t="s">
        <v>41026</v>
      </c>
      <c r="L358" t="s">
        <v>41027</v>
      </c>
      <c r="M358" t="s">
        <v>41028</v>
      </c>
      <c r="N358" t="s">
        <v>41029</v>
      </c>
      <c r="O358" t="s">
        <v>41030</v>
      </c>
      <c r="P358" t="s">
        <v>41031</v>
      </c>
      <c r="Q358" t="s">
        <v>41032</v>
      </c>
    </row>
    <row r="359" spans="1:17">
      <c r="B359" s="497">
        <v>355</v>
      </c>
      <c r="C359" s="244" t="s">
        <v>9106</v>
      </c>
      <c r="D359" s="417" t="s">
        <v>48013</v>
      </c>
      <c r="E359" s="417" t="s">
        <v>48775</v>
      </c>
      <c r="F359" t="s">
        <v>40062</v>
      </c>
      <c r="G359" t="s">
        <v>41033</v>
      </c>
      <c r="H359" t="s">
        <v>41034</v>
      </c>
      <c r="I359" t="s">
        <v>40063</v>
      </c>
      <c r="J359" t="s">
        <v>41035</v>
      </c>
      <c r="K359" t="s">
        <v>48776</v>
      </c>
      <c r="L359" t="s">
        <v>40064</v>
      </c>
      <c r="M359" t="s">
        <v>5095</v>
      </c>
      <c r="N359" t="s">
        <v>48777</v>
      </c>
      <c r="O359" t="s">
        <v>40065</v>
      </c>
      <c r="P359" t="s">
        <v>41036</v>
      </c>
      <c r="Q359" t="s">
        <v>48778</v>
      </c>
    </row>
    <row r="360" spans="1:17">
      <c r="B360" s="497">
        <v>356</v>
      </c>
      <c r="C360" s="244" t="s">
        <v>9107</v>
      </c>
      <c r="D360" s="417" t="s">
        <v>8053</v>
      </c>
      <c r="E360" s="417" t="s">
        <v>3965</v>
      </c>
      <c r="F360" t="s">
        <v>41037</v>
      </c>
      <c r="G360" t="s">
        <v>40755</v>
      </c>
      <c r="H360" t="s">
        <v>40536</v>
      </c>
      <c r="I360" t="s">
        <v>41038</v>
      </c>
      <c r="J360" t="s">
        <v>40757</v>
      </c>
      <c r="K360" t="s">
        <v>40538</v>
      </c>
      <c r="L360" t="s">
        <v>41039</v>
      </c>
      <c r="M360" t="s">
        <v>40759</v>
      </c>
      <c r="N360" t="s">
        <v>40540</v>
      </c>
      <c r="O360" t="s">
        <v>41040</v>
      </c>
      <c r="P360" t="s">
        <v>40761</v>
      </c>
      <c r="Q360" t="s">
        <v>40540</v>
      </c>
    </row>
    <row r="361" spans="1:17">
      <c r="B361" s="497">
        <v>357</v>
      </c>
      <c r="C361" s="244" t="s">
        <v>39008</v>
      </c>
      <c r="D361" s="417" t="s">
        <v>48014</v>
      </c>
      <c r="E361" s="417" t="s">
        <v>8066</v>
      </c>
      <c r="F361" t="s">
        <v>41041</v>
      </c>
      <c r="G361" t="s">
        <v>41042</v>
      </c>
      <c r="H361" t="s">
        <v>41043</v>
      </c>
      <c r="I361" t="s">
        <v>41044</v>
      </c>
      <c r="J361" t="s">
        <v>41045</v>
      </c>
      <c r="K361" t="s">
        <v>41046</v>
      </c>
      <c r="L361" t="s">
        <v>41047</v>
      </c>
      <c r="M361" t="s">
        <v>41048</v>
      </c>
      <c r="N361" t="s">
        <v>41049</v>
      </c>
      <c r="O361" t="s">
        <v>40460</v>
      </c>
      <c r="P361" t="s">
        <v>41048</v>
      </c>
      <c r="Q361" t="s">
        <v>41050</v>
      </c>
    </row>
    <row r="362" spans="1:17">
      <c r="A362" s="643"/>
      <c r="B362" s="497">
        <v>358</v>
      </c>
      <c r="C362" s="244" t="s">
        <v>39009</v>
      </c>
      <c r="D362" s="845" t="s">
        <v>48015</v>
      </c>
      <c r="E362" s="845" t="s">
        <v>48016</v>
      </c>
      <c r="F362" t="s">
        <v>41051</v>
      </c>
      <c r="G362" t="s">
        <v>48290</v>
      </c>
      <c r="H362" t="s">
        <v>48291</v>
      </c>
      <c r="I362" t="s">
        <v>41052</v>
      </c>
      <c r="J362" t="s">
        <v>48292</v>
      </c>
      <c r="K362" t="s">
        <v>48293</v>
      </c>
      <c r="L362" t="s">
        <v>41053</v>
      </c>
      <c r="M362" t="s">
        <v>48294</v>
      </c>
      <c r="N362" t="s">
        <v>48295</v>
      </c>
      <c r="O362" t="s">
        <v>40464</v>
      </c>
      <c r="P362" t="s">
        <v>48296</v>
      </c>
      <c r="Q362" t="s">
        <v>48297</v>
      </c>
    </row>
    <row r="363" spans="1:17">
      <c r="B363" s="497">
        <v>359</v>
      </c>
      <c r="C363" s="244" t="s">
        <v>39010</v>
      </c>
      <c r="D363" s="417" t="s">
        <v>48615</v>
      </c>
      <c r="E363" s="417" t="s">
        <v>8015</v>
      </c>
      <c r="F363" t="s">
        <v>41054</v>
      </c>
      <c r="G363" t="s">
        <v>48616</v>
      </c>
      <c r="H363" t="s">
        <v>39747</v>
      </c>
      <c r="I363" t="s">
        <v>41055</v>
      </c>
      <c r="J363" t="s">
        <v>48617</v>
      </c>
      <c r="K363" t="s">
        <v>39749</v>
      </c>
      <c r="L363" t="s">
        <v>41056</v>
      </c>
      <c r="M363" t="s">
        <v>48618</v>
      </c>
      <c r="N363" t="s">
        <v>39751</v>
      </c>
      <c r="O363" t="s">
        <v>40468</v>
      </c>
      <c r="P363" t="s">
        <v>48619</v>
      </c>
      <c r="Q363" t="s">
        <v>39753</v>
      </c>
    </row>
    <row r="364" spans="1:17">
      <c r="B364" s="497">
        <v>360</v>
      </c>
      <c r="C364" s="244" t="s">
        <v>3850</v>
      </c>
      <c r="D364" s="417" t="s">
        <v>8007</v>
      </c>
      <c r="E364" s="417" t="s">
        <v>8008</v>
      </c>
      <c r="F364" t="s">
        <v>41057</v>
      </c>
      <c r="G364" t="s">
        <v>39498</v>
      </c>
      <c r="H364" t="s">
        <v>39499</v>
      </c>
      <c r="I364" t="s">
        <v>41058</v>
      </c>
      <c r="J364" t="s">
        <v>39501</v>
      </c>
      <c r="K364" t="s">
        <v>39502</v>
      </c>
      <c r="L364" t="s">
        <v>41059</v>
      </c>
      <c r="M364" t="s">
        <v>39504</v>
      </c>
      <c r="N364" t="s">
        <v>39505</v>
      </c>
      <c r="O364" t="s">
        <v>41060</v>
      </c>
      <c r="P364" t="s">
        <v>39507</v>
      </c>
      <c r="Q364" t="s">
        <v>39508</v>
      </c>
    </row>
    <row r="365" spans="1:17">
      <c r="B365" s="497">
        <v>361</v>
      </c>
      <c r="C365" s="244" t="s">
        <v>8274</v>
      </c>
      <c r="D365" s="417" t="s">
        <v>48017</v>
      </c>
      <c r="E365" s="417" t="s">
        <v>8058</v>
      </c>
      <c r="F365" t="s">
        <v>41061</v>
      </c>
      <c r="G365" t="s">
        <v>41062</v>
      </c>
      <c r="H365" t="s">
        <v>40892</v>
      </c>
      <c r="I365" t="s">
        <v>41063</v>
      </c>
      <c r="J365" t="s">
        <v>41064</v>
      </c>
      <c r="K365" t="s">
        <v>40895</v>
      </c>
      <c r="L365" t="s">
        <v>41065</v>
      </c>
      <c r="M365" t="s">
        <v>41066</v>
      </c>
      <c r="N365" t="s">
        <v>40898</v>
      </c>
      <c r="O365" t="s">
        <v>41067</v>
      </c>
      <c r="P365" t="s">
        <v>41068</v>
      </c>
      <c r="Q365" t="s">
        <v>40898</v>
      </c>
    </row>
    <row r="366" spans="1:17">
      <c r="B366" s="497">
        <v>362</v>
      </c>
      <c r="C366" s="244" t="s">
        <v>8267</v>
      </c>
      <c r="D366" s="417" t="s">
        <v>48779</v>
      </c>
      <c r="E366" s="417" t="s">
        <v>8067</v>
      </c>
      <c r="F366" t="s">
        <v>40890</v>
      </c>
      <c r="G366" t="s">
        <v>48780</v>
      </c>
      <c r="H366" t="s">
        <v>41069</v>
      </c>
      <c r="I366" t="s">
        <v>40893</v>
      </c>
      <c r="J366" t="s">
        <v>48781</v>
      </c>
      <c r="K366" t="s">
        <v>41070</v>
      </c>
      <c r="L366" t="s">
        <v>40896</v>
      </c>
      <c r="M366" t="s">
        <v>48782</v>
      </c>
      <c r="N366" t="s">
        <v>41071</v>
      </c>
      <c r="O366" t="s">
        <v>40899</v>
      </c>
      <c r="P366" t="s">
        <v>48783</v>
      </c>
      <c r="Q366" t="s">
        <v>41072</v>
      </c>
    </row>
    <row r="367" spans="1:17">
      <c r="B367" s="497">
        <v>363</v>
      </c>
      <c r="C367" s="244" t="s">
        <v>3852</v>
      </c>
      <c r="D367" s="417" t="s">
        <v>48018</v>
      </c>
      <c r="E367" s="417" t="s">
        <v>8068</v>
      </c>
      <c r="F367" t="s">
        <v>41073</v>
      </c>
      <c r="G367" t="s">
        <v>41074</v>
      </c>
      <c r="H367" t="s">
        <v>41075</v>
      </c>
      <c r="I367" t="s">
        <v>41076</v>
      </c>
      <c r="J367" t="s">
        <v>41077</v>
      </c>
      <c r="K367" t="s">
        <v>41078</v>
      </c>
      <c r="L367" t="s">
        <v>41079</v>
      </c>
      <c r="M367" t="s">
        <v>41080</v>
      </c>
      <c r="N367" t="s">
        <v>41081</v>
      </c>
      <c r="O367" t="s">
        <v>41079</v>
      </c>
      <c r="P367" t="s">
        <v>41082</v>
      </c>
      <c r="Q367" t="s">
        <v>41083</v>
      </c>
    </row>
    <row r="368" spans="1:17">
      <c r="B368" s="497">
        <v>364</v>
      </c>
      <c r="C368" s="244" t="s">
        <v>3756</v>
      </c>
      <c r="D368" s="417" t="s">
        <v>8069</v>
      </c>
      <c r="E368" s="417" t="s">
        <v>8070</v>
      </c>
      <c r="F368" t="s">
        <v>41084</v>
      </c>
      <c r="G368" t="s">
        <v>41074</v>
      </c>
      <c r="H368" t="s">
        <v>41075</v>
      </c>
      <c r="I368" t="s">
        <v>41085</v>
      </c>
      <c r="J368" t="s">
        <v>41077</v>
      </c>
      <c r="K368" t="s">
        <v>41078</v>
      </c>
      <c r="L368" t="s">
        <v>41085</v>
      </c>
      <c r="M368" t="s">
        <v>41080</v>
      </c>
      <c r="N368" t="s">
        <v>41081</v>
      </c>
      <c r="O368" t="s">
        <v>41085</v>
      </c>
      <c r="P368" t="s">
        <v>41082</v>
      </c>
      <c r="Q368" t="s">
        <v>41083</v>
      </c>
    </row>
    <row r="369" spans="1:17">
      <c r="B369" s="497">
        <v>365</v>
      </c>
      <c r="C369" s="244" t="s">
        <v>8147</v>
      </c>
      <c r="D369" s="417" t="s">
        <v>8071</v>
      </c>
      <c r="E369" s="417" t="s">
        <v>8072</v>
      </c>
      <c r="F369" t="s">
        <v>40179</v>
      </c>
      <c r="G369" t="s">
        <v>41062</v>
      </c>
      <c r="H369" t="s">
        <v>40892</v>
      </c>
      <c r="I369" t="s">
        <v>40181</v>
      </c>
      <c r="J369" t="s">
        <v>41064</v>
      </c>
      <c r="K369" t="s">
        <v>40895</v>
      </c>
      <c r="L369" t="s">
        <v>40182</v>
      </c>
      <c r="M369" t="s">
        <v>41066</v>
      </c>
      <c r="N369" t="s">
        <v>40898</v>
      </c>
      <c r="O369" t="s">
        <v>40183</v>
      </c>
      <c r="P369" t="s">
        <v>41068</v>
      </c>
      <c r="Q369" t="s">
        <v>40898</v>
      </c>
    </row>
    <row r="370" spans="1:17">
      <c r="B370" s="497">
        <v>366</v>
      </c>
      <c r="C370" s="244" t="s">
        <v>8266</v>
      </c>
      <c r="D370" s="417" t="s">
        <v>8027</v>
      </c>
      <c r="E370" s="417" t="s">
        <v>8028</v>
      </c>
      <c r="F370" t="s">
        <v>40873</v>
      </c>
      <c r="G370" t="s">
        <v>40094</v>
      </c>
      <c r="H370" t="s">
        <v>40095</v>
      </c>
      <c r="I370" t="s">
        <v>40874</v>
      </c>
      <c r="J370" t="s">
        <v>40097</v>
      </c>
      <c r="K370" t="s">
        <v>40098</v>
      </c>
      <c r="L370" t="s">
        <v>40875</v>
      </c>
      <c r="M370" t="s">
        <v>40099</v>
      </c>
      <c r="N370" t="s">
        <v>40100</v>
      </c>
      <c r="O370" t="s">
        <v>40876</v>
      </c>
      <c r="P370" t="s">
        <v>40102</v>
      </c>
      <c r="Q370" t="s">
        <v>40103</v>
      </c>
    </row>
    <row r="371" spans="1:17">
      <c r="B371" s="497">
        <v>367</v>
      </c>
      <c r="C371" s="244" t="s">
        <v>8165</v>
      </c>
      <c r="D371" s="417" t="s">
        <v>48019</v>
      </c>
      <c r="E371" s="417" t="s">
        <v>8042</v>
      </c>
      <c r="F371" t="s">
        <v>39224</v>
      </c>
      <c r="G371" t="s">
        <v>41086</v>
      </c>
      <c r="H371" t="s">
        <v>39797</v>
      </c>
      <c r="I371" t="s">
        <v>39225</v>
      </c>
      <c r="J371" t="s">
        <v>41087</v>
      </c>
      <c r="K371" t="s">
        <v>39800</v>
      </c>
      <c r="L371" t="s">
        <v>39226</v>
      </c>
      <c r="M371" t="s">
        <v>41088</v>
      </c>
      <c r="N371" t="s">
        <v>5092</v>
      </c>
      <c r="O371" t="s">
        <v>39227</v>
      </c>
      <c r="P371" t="s">
        <v>41089</v>
      </c>
      <c r="Q371" t="s">
        <v>5092</v>
      </c>
    </row>
    <row r="372" spans="1:17">
      <c r="B372" s="497">
        <v>368</v>
      </c>
      <c r="C372" s="244" t="s">
        <v>8275</v>
      </c>
      <c r="D372" s="417" t="s">
        <v>8027</v>
      </c>
      <c r="E372" s="417" t="s">
        <v>8028</v>
      </c>
      <c r="F372" t="s">
        <v>41090</v>
      </c>
      <c r="G372" t="s">
        <v>40094</v>
      </c>
      <c r="H372" t="s">
        <v>40095</v>
      </c>
      <c r="I372" t="s">
        <v>41091</v>
      </c>
      <c r="J372" t="s">
        <v>40097</v>
      </c>
      <c r="K372" t="s">
        <v>40098</v>
      </c>
      <c r="L372" t="s">
        <v>41092</v>
      </c>
      <c r="M372" t="s">
        <v>40099</v>
      </c>
      <c r="N372" t="s">
        <v>40100</v>
      </c>
      <c r="O372" t="s">
        <v>41093</v>
      </c>
      <c r="P372" t="s">
        <v>40102</v>
      </c>
      <c r="Q372" t="s">
        <v>40103</v>
      </c>
    </row>
    <row r="373" spans="1:17">
      <c r="B373" s="497">
        <v>369</v>
      </c>
      <c r="C373" s="244" t="s">
        <v>3847</v>
      </c>
      <c r="D373" s="417" t="s">
        <v>3971</v>
      </c>
      <c r="E373" s="417" t="s">
        <v>48784</v>
      </c>
      <c r="F373" t="s">
        <v>13305</v>
      </c>
      <c r="G373" t="s">
        <v>41094</v>
      </c>
      <c r="H373" t="s">
        <v>48785</v>
      </c>
      <c r="I373" t="s">
        <v>13306</v>
      </c>
      <c r="J373" t="s">
        <v>41095</v>
      </c>
      <c r="K373" t="s">
        <v>48786</v>
      </c>
      <c r="L373" t="s">
        <v>13307</v>
      </c>
      <c r="M373" t="s">
        <v>41096</v>
      </c>
      <c r="N373" t="s">
        <v>48787</v>
      </c>
      <c r="O373" t="s">
        <v>13308</v>
      </c>
      <c r="P373" t="s">
        <v>41097</v>
      </c>
      <c r="Q373" t="s">
        <v>48788</v>
      </c>
    </row>
    <row r="374" spans="1:17">
      <c r="B374" s="497">
        <v>370</v>
      </c>
      <c r="C374" s="244" t="s">
        <v>8164</v>
      </c>
      <c r="D374" s="417" t="s">
        <v>48789</v>
      </c>
      <c r="E374" s="417" t="s">
        <v>8073</v>
      </c>
      <c r="F374" t="s">
        <v>39220</v>
      </c>
      <c r="G374" t="s">
        <v>48790</v>
      </c>
      <c r="H374" t="s">
        <v>41098</v>
      </c>
      <c r="I374" t="s">
        <v>39221</v>
      </c>
      <c r="J374" t="s">
        <v>48791</v>
      </c>
      <c r="K374" t="s">
        <v>41099</v>
      </c>
      <c r="L374" t="s">
        <v>39222</v>
      </c>
      <c r="M374" t="s">
        <v>48792</v>
      </c>
      <c r="N374" t="s">
        <v>41100</v>
      </c>
      <c r="O374" t="s">
        <v>39223</v>
      </c>
      <c r="P374" t="s">
        <v>48793</v>
      </c>
      <c r="Q374" t="s">
        <v>41101</v>
      </c>
    </row>
    <row r="375" spans="1:17">
      <c r="B375" s="497">
        <v>371</v>
      </c>
      <c r="C375" s="244" t="s">
        <v>8231</v>
      </c>
      <c r="D375" s="417" t="s">
        <v>48789</v>
      </c>
      <c r="E375" s="417" t="s">
        <v>8073</v>
      </c>
      <c r="F375" t="s">
        <v>40364</v>
      </c>
      <c r="G375" t="s">
        <v>48790</v>
      </c>
      <c r="H375" t="s">
        <v>41098</v>
      </c>
      <c r="I375" t="s">
        <v>40365</v>
      </c>
      <c r="J375" t="s">
        <v>48791</v>
      </c>
      <c r="K375" t="s">
        <v>41099</v>
      </c>
      <c r="L375" t="s">
        <v>40366</v>
      </c>
      <c r="M375" t="s">
        <v>48792</v>
      </c>
      <c r="N375" t="s">
        <v>41100</v>
      </c>
      <c r="O375" t="s">
        <v>40367</v>
      </c>
      <c r="P375" t="s">
        <v>48793</v>
      </c>
      <c r="Q375" t="s">
        <v>41101</v>
      </c>
    </row>
    <row r="376" spans="1:17">
      <c r="B376" s="497">
        <v>372</v>
      </c>
      <c r="C376" s="244" t="s">
        <v>8276</v>
      </c>
      <c r="D376" s="417" t="s">
        <v>48794</v>
      </c>
      <c r="E376" s="417" t="s">
        <v>48795</v>
      </c>
      <c r="F376" t="s">
        <v>41102</v>
      </c>
      <c r="G376" t="s">
        <v>48796</v>
      </c>
      <c r="H376" t="s">
        <v>41103</v>
      </c>
      <c r="I376" t="s">
        <v>41104</v>
      </c>
      <c r="J376" t="s">
        <v>48797</v>
      </c>
      <c r="K376" t="s">
        <v>48798</v>
      </c>
      <c r="L376" t="s">
        <v>41105</v>
      </c>
      <c r="M376" t="s">
        <v>48799</v>
      </c>
      <c r="N376" t="s">
        <v>48800</v>
      </c>
      <c r="O376" t="s">
        <v>41106</v>
      </c>
      <c r="P376" t="s">
        <v>48801</v>
      </c>
      <c r="Q376" t="s">
        <v>48802</v>
      </c>
    </row>
    <row r="377" spans="1:17">
      <c r="B377" s="497">
        <v>373</v>
      </c>
      <c r="C377" s="244" t="s">
        <v>8277</v>
      </c>
      <c r="D377" s="417" t="s">
        <v>48020</v>
      </c>
      <c r="E377" s="417" t="s">
        <v>1798</v>
      </c>
      <c r="F377" t="s">
        <v>41107</v>
      </c>
      <c r="G377" t="s">
        <v>41108</v>
      </c>
      <c r="H377" t="s">
        <v>4509</v>
      </c>
      <c r="I377" t="s">
        <v>41109</v>
      </c>
      <c r="J377" t="s">
        <v>41110</v>
      </c>
      <c r="K377" t="s">
        <v>9586</v>
      </c>
      <c r="L377" t="s">
        <v>41111</v>
      </c>
      <c r="M377" t="s">
        <v>41112</v>
      </c>
      <c r="N377" t="s">
        <v>9587</v>
      </c>
      <c r="O377" t="s">
        <v>41113</v>
      </c>
      <c r="P377" t="s">
        <v>41114</v>
      </c>
      <c r="Q377" t="s">
        <v>9587</v>
      </c>
    </row>
    <row r="378" spans="1:17">
      <c r="B378" s="497">
        <v>374</v>
      </c>
      <c r="C378" s="244" t="s">
        <v>8278</v>
      </c>
      <c r="D378" s="417" t="s">
        <v>8027</v>
      </c>
      <c r="E378" s="417" t="s">
        <v>8028</v>
      </c>
      <c r="F378" t="s">
        <v>41115</v>
      </c>
      <c r="G378" t="s">
        <v>40094</v>
      </c>
      <c r="H378" t="s">
        <v>40095</v>
      </c>
      <c r="I378" t="s">
        <v>41116</v>
      </c>
      <c r="J378" t="s">
        <v>40097</v>
      </c>
      <c r="K378" t="s">
        <v>40098</v>
      </c>
      <c r="L378" t="s">
        <v>41117</v>
      </c>
      <c r="M378" t="s">
        <v>40099</v>
      </c>
      <c r="N378" t="s">
        <v>40100</v>
      </c>
      <c r="O378" t="s">
        <v>41118</v>
      </c>
      <c r="P378" t="s">
        <v>40102</v>
      </c>
      <c r="Q378" t="s">
        <v>40103</v>
      </c>
    </row>
    <row r="379" spans="1:17">
      <c r="B379" s="497">
        <v>375</v>
      </c>
      <c r="C379" s="244" t="s">
        <v>692</v>
      </c>
      <c r="D379" s="417" t="s">
        <v>48021</v>
      </c>
      <c r="E379" s="417" t="s">
        <v>45607</v>
      </c>
      <c r="F379" t="s">
        <v>40570</v>
      </c>
      <c r="G379" t="s">
        <v>41119</v>
      </c>
      <c r="H379" t="s">
        <v>41120</v>
      </c>
      <c r="I379" t="s">
        <v>15386</v>
      </c>
      <c r="J379" t="s">
        <v>41121</v>
      </c>
      <c r="K379" t="s">
        <v>45608</v>
      </c>
      <c r="L379" t="s">
        <v>15387</v>
      </c>
      <c r="M379" t="s">
        <v>41122</v>
      </c>
      <c r="N379" t="s">
        <v>45551</v>
      </c>
      <c r="O379" t="s">
        <v>15388</v>
      </c>
      <c r="P379" t="s">
        <v>41123</v>
      </c>
      <c r="Q379" t="s">
        <v>45609</v>
      </c>
    </row>
    <row r="380" spans="1:17">
      <c r="B380" s="497">
        <v>376</v>
      </c>
      <c r="C380" s="244" t="s">
        <v>8279</v>
      </c>
      <c r="D380" s="417" t="s">
        <v>48803</v>
      </c>
      <c r="E380" s="417" t="s">
        <v>8074</v>
      </c>
      <c r="F380" t="s">
        <v>41124</v>
      </c>
      <c r="G380" t="s">
        <v>48804</v>
      </c>
      <c r="H380" t="s">
        <v>39717</v>
      </c>
      <c r="I380" t="s">
        <v>41125</v>
      </c>
      <c r="J380" t="s">
        <v>48805</v>
      </c>
      <c r="K380" t="s">
        <v>41126</v>
      </c>
      <c r="L380" t="s">
        <v>41127</v>
      </c>
      <c r="M380" t="s">
        <v>48806</v>
      </c>
      <c r="N380" t="s">
        <v>39722</v>
      </c>
      <c r="O380" t="s">
        <v>41128</v>
      </c>
      <c r="P380" t="s">
        <v>48807</v>
      </c>
      <c r="Q380" t="s">
        <v>39725</v>
      </c>
    </row>
    <row r="381" spans="1:17">
      <c r="B381" s="497">
        <v>377</v>
      </c>
      <c r="C381" s="244" t="s">
        <v>8280</v>
      </c>
      <c r="D381" s="417" t="s">
        <v>8027</v>
      </c>
      <c r="E381" s="417" t="s">
        <v>8028</v>
      </c>
      <c r="F381" t="s">
        <v>40035</v>
      </c>
      <c r="G381" t="s">
        <v>40094</v>
      </c>
      <c r="H381" t="s">
        <v>40095</v>
      </c>
      <c r="I381" t="s">
        <v>40036</v>
      </c>
      <c r="J381" t="s">
        <v>40097</v>
      </c>
      <c r="K381" t="s">
        <v>40098</v>
      </c>
      <c r="L381" t="s">
        <v>40037</v>
      </c>
      <c r="M381" t="s">
        <v>40099</v>
      </c>
      <c r="N381" t="s">
        <v>40100</v>
      </c>
      <c r="O381" t="s">
        <v>40038</v>
      </c>
      <c r="P381" t="s">
        <v>40102</v>
      </c>
      <c r="Q381" t="s">
        <v>40103</v>
      </c>
    </row>
    <row r="382" spans="1:17">
      <c r="B382" s="497">
        <v>378</v>
      </c>
      <c r="C382" s="244" t="s">
        <v>8281</v>
      </c>
      <c r="D382" s="417" t="s">
        <v>48808</v>
      </c>
      <c r="E382" s="417" t="s">
        <v>8050</v>
      </c>
      <c r="F382" t="s">
        <v>41129</v>
      </c>
      <c r="G382" t="s">
        <v>41130</v>
      </c>
      <c r="H382" t="s">
        <v>40668</v>
      </c>
      <c r="I382" t="s">
        <v>41131</v>
      </c>
      <c r="J382" t="s">
        <v>48809</v>
      </c>
      <c r="K382" t="s">
        <v>40671</v>
      </c>
      <c r="L382" t="s">
        <v>41132</v>
      </c>
      <c r="M382" t="s">
        <v>48810</v>
      </c>
      <c r="N382" t="s">
        <v>40674</v>
      </c>
      <c r="O382" t="s">
        <v>41133</v>
      </c>
      <c r="P382" t="s">
        <v>48811</v>
      </c>
      <c r="Q382" t="s">
        <v>40674</v>
      </c>
    </row>
    <row r="383" spans="1:17">
      <c r="A383" s="643"/>
      <c r="B383" s="497">
        <v>379</v>
      </c>
      <c r="C383" s="244" t="s">
        <v>3853</v>
      </c>
      <c r="D383" s="845" t="s">
        <v>48022</v>
      </c>
      <c r="E383" s="417" t="s">
        <v>45610</v>
      </c>
      <c r="F383" t="s">
        <v>41134</v>
      </c>
      <c r="G383" t="s">
        <v>48298</v>
      </c>
      <c r="H383" t="s">
        <v>41135</v>
      </c>
      <c r="I383" t="s">
        <v>41136</v>
      </c>
      <c r="J383" t="s">
        <v>48299</v>
      </c>
      <c r="K383" t="s">
        <v>45611</v>
      </c>
      <c r="L383" t="s">
        <v>41137</v>
      </c>
      <c r="M383" t="s">
        <v>48300</v>
      </c>
      <c r="N383" t="s">
        <v>45612</v>
      </c>
      <c r="O383" t="s">
        <v>41138</v>
      </c>
      <c r="P383" t="s">
        <v>48301</v>
      </c>
      <c r="Q383" t="s">
        <v>45613</v>
      </c>
    </row>
    <row r="384" spans="1:17">
      <c r="B384" s="497">
        <v>380</v>
      </c>
      <c r="C384" s="244" t="s">
        <v>3854</v>
      </c>
      <c r="D384" s="417" t="s">
        <v>3976</v>
      </c>
      <c r="E384" s="417" t="s">
        <v>8075</v>
      </c>
      <c r="F384" t="s">
        <v>41139</v>
      </c>
      <c r="G384" t="s">
        <v>41140</v>
      </c>
      <c r="H384" t="s">
        <v>41141</v>
      </c>
      <c r="I384" t="s">
        <v>41142</v>
      </c>
      <c r="J384" t="s">
        <v>41143</v>
      </c>
      <c r="K384" t="s">
        <v>41144</v>
      </c>
      <c r="L384" t="s">
        <v>41145</v>
      </c>
      <c r="M384" t="s">
        <v>41146</v>
      </c>
      <c r="N384" t="s">
        <v>41147</v>
      </c>
      <c r="O384" t="s">
        <v>41148</v>
      </c>
      <c r="P384" t="s">
        <v>41149</v>
      </c>
      <c r="Q384" t="s">
        <v>41147</v>
      </c>
    </row>
    <row r="385" spans="1:17">
      <c r="B385" s="497">
        <v>381</v>
      </c>
      <c r="C385" s="244" t="s">
        <v>8282</v>
      </c>
      <c r="D385" s="417" t="s">
        <v>8027</v>
      </c>
      <c r="E385" s="417" t="s">
        <v>8028</v>
      </c>
      <c r="F385" t="s">
        <v>41150</v>
      </c>
      <c r="G385" t="s">
        <v>40094</v>
      </c>
      <c r="H385" t="s">
        <v>40095</v>
      </c>
      <c r="I385" t="s">
        <v>41151</v>
      </c>
      <c r="J385" t="s">
        <v>40097</v>
      </c>
      <c r="K385" t="s">
        <v>40098</v>
      </c>
      <c r="L385" t="s">
        <v>41152</v>
      </c>
      <c r="M385" t="s">
        <v>40099</v>
      </c>
      <c r="N385" t="s">
        <v>40100</v>
      </c>
      <c r="O385" t="s">
        <v>41153</v>
      </c>
      <c r="P385" t="s">
        <v>40102</v>
      </c>
      <c r="Q385" t="s">
        <v>40103</v>
      </c>
    </row>
    <row r="386" spans="1:17">
      <c r="A386" s="643"/>
      <c r="B386" s="497">
        <v>382</v>
      </c>
      <c r="C386" s="244" t="s">
        <v>8169</v>
      </c>
      <c r="D386" s="845" t="s">
        <v>48812</v>
      </c>
      <c r="E386" s="845" t="s">
        <v>38687</v>
      </c>
      <c r="F386" t="s">
        <v>39259</v>
      </c>
      <c r="G386" t="s">
        <v>48302</v>
      </c>
      <c r="H386" t="s">
        <v>48303</v>
      </c>
      <c r="I386" t="s">
        <v>37214</v>
      </c>
      <c r="J386" t="s">
        <v>73546</v>
      </c>
      <c r="K386" t="s">
        <v>73547</v>
      </c>
      <c r="L386" t="s">
        <v>37215</v>
      </c>
      <c r="M386" t="s">
        <v>73548</v>
      </c>
      <c r="N386" t="s">
        <v>48304</v>
      </c>
      <c r="O386" t="s">
        <v>37216</v>
      </c>
      <c r="P386" t="s">
        <v>73549</v>
      </c>
      <c r="Q386" t="s">
        <v>48304</v>
      </c>
    </row>
    <row r="387" spans="1:17">
      <c r="B387" s="497">
        <v>383</v>
      </c>
      <c r="C387" s="244" t="s">
        <v>3851</v>
      </c>
      <c r="D387" s="417" t="s">
        <v>3974</v>
      </c>
      <c r="E387" s="417" t="s">
        <v>3975</v>
      </c>
      <c r="F387" t="s">
        <v>41154</v>
      </c>
      <c r="G387" t="s">
        <v>41155</v>
      </c>
      <c r="H387" t="s">
        <v>41156</v>
      </c>
      <c r="I387" t="s">
        <v>41157</v>
      </c>
      <c r="J387" t="s">
        <v>41158</v>
      </c>
      <c r="K387" t="s">
        <v>41159</v>
      </c>
      <c r="L387" t="s">
        <v>41160</v>
      </c>
      <c r="M387" t="s">
        <v>41161</v>
      </c>
      <c r="N387" t="s">
        <v>41162</v>
      </c>
      <c r="O387" t="s">
        <v>41163</v>
      </c>
      <c r="P387" t="s">
        <v>41164</v>
      </c>
      <c r="Q387" t="s">
        <v>41165</v>
      </c>
    </row>
    <row r="388" spans="1:17">
      <c r="B388" s="497">
        <v>384</v>
      </c>
      <c r="C388" s="244" t="s">
        <v>8283</v>
      </c>
      <c r="D388" s="417" t="s">
        <v>45614</v>
      </c>
      <c r="E388" s="417" t="s">
        <v>8076</v>
      </c>
      <c r="F388" t="s">
        <v>41166</v>
      </c>
      <c r="G388" t="s">
        <v>41167</v>
      </c>
      <c r="H388" t="s">
        <v>41168</v>
      </c>
      <c r="I388" t="s">
        <v>41169</v>
      </c>
      <c r="J388" t="s">
        <v>45615</v>
      </c>
      <c r="K388" t="s">
        <v>41170</v>
      </c>
      <c r="L388" t="s">
        <v>41171</v>
      </c>
      <c r="M388" t="s">
        <v>45616</v>
      </c>
      <c r="N388" t="s">
        <v>41172</v>
      </c>
      <c r="O388" t="s">
        <v>41173</v>
      </c>
      <c r="P388" t="s">
        <v>45617</v>
      </c>
      <c r="Q388" t="s">
        <v>41174</v>
      </c>
    </row>
    <row r="389" spans="1:17">
      <c r="A389" s="643"/>
      <c r="B389" s="497">
        <v>385</v>
      </c>
      <c r="C389" s="843" t="s">
        <v>46866</v>
      </c>
      <c r="D389" s="417" t="s">
        <v>48615</v>
      </c>
      <c r="E389" s="417" t="s">
        <v>8015</v>
      </c>
      <c r="F389" t="s">
        <v>41175</v>
      </c>
      <c r="G389" t="s">
        <v>48616</v>
      </c>
      <c r="H389" t="s">
        <v>39747</v>
      </c>
      <c r="I389" t="s">
        <v>48305</v>
      </c>
      <c r="J389" t="s">
        <v>48617</v>
      </c>
      <c r="K389" t="s">
        <v>39749</v>
      </c>
      <c r="L389" t="s">
        <v>48306</v>
      </c>
      <c r="M389" t="s">
        <v>48618</v>
      </c>
      <c r="N389" t="s">
        <v>39751</v>
      </c>
      <c r="O389" t="s">
        <v>48306</v>
      </c>
      <c r="P389" t="s">
        <v>48619</v>
      </c>
      <c r="Q389" t="s">
        <v>39753</v>
      </c>
    </row>
    <row r="390" spans="1:17">
      <c r="B390" s="497">
        <v>386</v>
      </c>
      <c r="C390" s="244" t="s">
        <v>3841</v>
      </c>
      <c r="D390" s="417" t="s">
        <v>48023</v>
      </c>
      <c r="E390" s="417" t="s">
        <v>8042</v>
      </c>
      <c r="F390" t="s">
        <v>41176</v>
      </c>
      <c r="G390" t="s">
        <v>41177</v>
      </c>
      <c r="H390" t="s">
        <v>39797</v>
      </c>
      <c r="I390" t="s">
        <v>41178</v>
      </c>
      <c r="J390" t="s">
        <v>41179</v>
      </c>
      <c r="K390" t="s">
        <v>39800</v>
      </c>
      <c r="L390" t="s">
        <v>41180</v>
      </c>
      <c r="M390" t="s">
        <v>41181</v>
      </c>
      <c r="N390" t="s">
        <v>5092</v>
      </c>
      <c r="O390" t="s">
        <v>41182</v>
      </c>
      <c r="P390" t="s">
        <v>41183</v>
      </c>
      <c r="Q390" t="s">
        <v>5092</v>
      </c>
    </row>
    <row r="391" spans="1:17">
      <c r="B391" s="497">
        <v>387</v>
      </c>
      <c r="C391" s="244" t="s">
        <v>8284</v>
      </c>
      <c r="D391" s="417" t="s">
        <v>8027</v>
      </c>
      <c r="E391" s="417" t="s">
        <v>8028</v>
      </c>
      <c r="F391" t="s">
        <v>41184</v>
      </c>
      <c r="G391" t="s">
        <v>40094</v>
      </c>
      <c r="H391" t="s">
        <v>40095</v>
      </c>
      <c r="I391" t="s">
        <v>41185</v>
      </c>
      <c r="J391" t="s">
        <v>40097</v>
      </c>
      <c r="K391" t="s">
        <v>40098</v>
      </c>
      <c r="L391" t="s">
        <v>41186</v>
      </c>
      <c r="M391" t="s">
        <v>40099</v>
      </c>
      <c r="N391" t="s">
        <v>40100</v>
      </c>
      <c r="O391" t="s">
        <v>41187</v>
      </c>
      <c r="P391" t="s">
        <v>40102</v>
      </c>
      <c r="Q391" t="s">
        <v>40103</v>
      </c>
    </row>
    <row r="392" spans="1:17">
      <c r="B392" s="497">
        <v>388</v>
      </c>
      <c r="C392" s="244" t="s">
        <v>8285</v>
      </c>
      <c r="D392" s="417" t="s">
        <v>48813</v>
      </c>
      <c r="E392" s="417" t="s">
        <v>45618</v>
      </c>
      <c r="F392" t="s">
        <v>41188</v>
      </c>
      <c r="G392" t="s">
        <v>41189</v>
      </c>
      <c r="H392" t="s">
        <v>41190</v>
      </c>
      <c r="I392" t="s">
        <v>41191</v>
      </c>
      <c r="J392" t="s">
        <v>48814</v>
      </c>
      <c r="K392" t="s">
        <v>45619</v>
      </c>
      <c r="L392" t="s">
        <v>41192</v>
      </c>
      <c r="M392" t="s">
        <v>48815</v>
      </c>
      <c r="N392" t="s">
        <v>45620</v>
      </c>
      <c r="O392" t="s">
        <v>41193</v>
      </c>
      <c r="P392" t="s">
        <v>48816</v>
      </c>
      <c r="Q392" t="s">
        <v>45621</v>
      </c>
    </row>
    <row r="393" spans="1:17">
      <c r="B393" s="497">
        <v>389</v>
      </c>
      <c r="C393" s="244" t="s">
        <v>692</v>
      </c>
      <c r="D393" s="417" t="s">
        <v>45622</v>
      </c>
      <c r="E393" s="417" t="s">
        <v>45623</v>
      </c>
      <c r="F393" t="s">
        <v>40570</v>
      </c>
      <c r="G393" t="s">
        <v>41194</v>
      </c>
      <c r="H393" t="s">
        <v>41195</v>
      </c>
      <c r="I393" t="s">
        <v>15386</v>
      </c>
      <c r="J393" t="s">
        <v>45624</v>
      </c>
      <c r="K393" t="s">
        <v>45625</v>
      </c>
      <c r="L393" t="s">
        <v>15387</v>
      </c>
      <c r="M393" t="s">
        <v>45626</v>
      </c>
      <c r="N393" t="s">
        <v>45627</v>
      </c>
      <c r="O393" t="s">
        <v>15388</v>
      </c>
      <c r="P393" t="s">
        <v>45628</v>
      </c>
      <c r="Q393" t="s">
        <v>45627</v>
      </c>
    </row>
    <row r="394" spans="1:17" s="354" customFormat="1">
      <c r="B394" s="497">
        <v>390</v>
      </c>
      <c r="C394" s="244" t="s">
        <v>67225</v>
      </c>
      <c r="D394" s="417" t="s">
        <v>8027</v>
      </c>
      <c r="E394" s="417" t="s">
        <v>8028</v>
      </c>
      <c r="F394" s="354" t="s">
        <v>40873</v>
      </c>
      <c r="G394" s="354" t="s">
        <v>40094</v>
      </c>
      <c r="H394" s="354" t="s">
        <v>40095</v>
      </c>
      <c r="I394" s="354" t="s">
        <v>67500</v>
      </c>
      <c r="J394" s="354" t="s">
        <v>40097</v>
      </c>
      <c r="K394" s="354" t="s">
        <v>40098</v>
      </c>
      <c r="L394" s="354" t="s">
        <v>40875</v>
      </c>
      <c r="M394" s="354" t="s">
        <v>40099</v>
      </c>
      <c r="N394" s="354" t="s">
        <v>40100</v>
      </c>
      <c r="O394" s="354" t="s">
        <v>67501</v>
      </c>
      <c r="P394" s="354" t="s">
        <v>67502</v>
      </c>
      <c r="Q394" s="354" t="s">
        <v>67503</v>
      </c>
    </row>
    <row r="395" spans="1:17">
      <c r="B395" s="497">
        <v>391</v>
      </c>
      <c r="C395" s="244" t="s">
        <v>5142</v>
      </c>
      <c r="D395" s="417" t="s">
        <v>8071</v>
      </c>
      <c r="E395" s="417" t="s">
        <v>8072</v>
      </c>
      <c r="F395" t="s">
        <v>39119</v>
      </c>
      <c r="G395" t="s">
        <v>41062</v>
      </c>
      <c r="H395" t="s">
        <v>40892</v>
      </c>
      <c r="I395" t="s">
        <v>39121</v>
      </c>
      <c r="J395" t="s">
        <v>41064</v>
      </c>
      <c r="K395" t="s">
        <v>40895</v>
      </c>
      <c r="L395" t="s">
        <v>39123</v>
      </c>
      <c r="M395" t="s">
        <v>41066</v>
      </c>
      <c r="N395" t="s">
        <v>40898</v>
      </c>
      <c r="O395" t="s">
        <v>39125</v>
      </c>
      <c r="P395" t="s">
        <v>41068</v>
      </c>
      <c r="Q395" t="s">
        <v>40898</v>
      </c>
    </row>
    <row r="396" spans="1:17">
      <c r="B396" s="497">
        <v>392</v>
      </c>
      <c r="C396" s="244" t="s">
        <v>8240</v>
      </c>
      <c r="D396" s="417" t="s">
        <v>8053</v>
      </c>
      <c r="E396" s="417" t="s">
        <v>3965</v>
      </c>
      <c r="F396" t="s">
        <v>41196</v>
      </c>
      <c r="G396" t="s">
        <v>40755</v>
      </c>
      <c r="H396" t="s">
        <v>40536</v>
      </c>
      <c r="I396" t="s">
        <v>41197</v>
      </c>
      <c r="J396" t="s">
        <v>40757</v>
      </c>
      <c r="K396" t="s">
        <v>40538</v>
      </c>
      <c r="L396" t="s">
        <v>41198</v>
      </c>
      <c r="M396" t="s">
        <v>40759</v>
      </c>
      <c r="N396" t="s">
        <v>40540</v>
      </c>
      <c r="O396" t="s">
        <v>41199</v>
      </c>
      <c r="P396" t="s">
        <v>40761</v>
      </c>
      <c r="Q396" t="s">
        <v>40540</v>
      </c>
    </row>
    <row r="397" spans="1:17">
      <c r="B397" s="497">
        <v>393</v>
      </c>
      <c r="C397" s="244" t="s">
        <v>39011</v>
      </c>
      <c r="D397" s="417" t="s">
        <v>48615</v>
      </c>
      <c r="E397" s="417" t="s">
        <v>8015</v>
      </c>
      <c r="F397" t="s">
        <v>41200</v>
      </c>
      <c r="G397" t="s">
        <v>48616</v>
      </c>
      <c r="H397" t="s">
        <v>39747</v>
      </c>
      <c r="I397" t="s">
        <v>41201</v>
      </c>
      <c r="J397" t="s">
        <v>48617</v>
      </c>
      <c r="K397" t="s">
        <v>39749</v>
      </c>
      <c r="L397" t="s">
        <v>41202</v>
      </c>
      <c r="M397" t="s">
        <v>48618</v>
      </c>
      <c r="N397" t="s">
        <v>39751</v>
      </c>
      <c r="O397" t="s">
        <v>40460</v>
      </c>
      <c r="P397" t="s">
        <v>48619</v>
      </c>
      <c r="Q397" t="s">
        <v>39753</v>
      </c>
    </row>
    <row r="398" spans="1:17">
      <c r="B398" s="497">
        <v>394</v>
      </c>
      <c r="C398" s="244" t="s">
        <v>39012</v>
      </c>
      <c r="D398" s="417" t="s">
        <v>48615</v>
      </c>
      <c r="E398" s="417" t="s">
        <v>8015</v>
      </c>
      <c r="F398" t="s">
        <v>41203</v>
      </c>
      <c r="G398" t="s">
        <v>48616</v>
      </c>
      <c r="H398" t="s">
        <v>39747</v>
      </c>
      <c r="I398" t="s">
        <v>41204</v>
      </c>
      <c r="J398" t="s">
        <v>48617</v>
      </c>
      <c r="K398" t="s">
        <v>39749</v>
      </c>
      <c r="L398" t="s">
        <v>41205</v>
      </c>
      <c r="M398" t="s">
        <v>48618</v>
      </c>
      <c r="N398" t="s">
        <v>39751</v>
      </c>
      <c r="O398" t="s">
        <v>40464</v>
      </c>
      <c r="P398" t="s">
        <v>48619</v>
      </c>
      <c r="Q398" t="s">
        <v>39753</v>
      </c>
    </row>
    <row r="399" spans="1:17">
      <c r="A399" s="643"/>
      <c r="B399" s="497">
        <v>395</v>
      </c>
      <c r="C399" s="244" t="s">
        <v>39013</v>
      </c>
      <c r="D399" s="845" t="s">
        <v>48024</v>
      </c>
      <c r="E399" s="845" t="s">
        <v>48817</v>
      </c>
      <c r="F399" t="s">
        <v>41206</v>
      </c>
      <c r="G399" t="s">
        <v>48307</v>
      </c>
      <c r="H399" t="s">
        <v>48308</v>
      </c>
      <c r="I399" t="s">
        <v>41207</v>
      </c>
      <c r="J399" t="s">
        <v>48309</v>
      </c>
      <c r="K399" t="s">
        <v>73550</v>
      </c>
      <c r="L399" t="s">
        <v>41208</v>
      </c>
      <c r="M399" t="s">
        <v>48310</v>
      </c>
      <c r="N399" t="s">
        <v>48311</v>
      </c>
      <c r="O399" t="s">
        <v>40468</v>
      </c>
      <c r="P399" t="s">
        <v>48312</v>
      </c>
      <c r="Q399" t="s">
        <v>48313</v>
      </c>
    </row>
    <row r="400" spans="1:17">
      <c r="B400" s="497">
        <v>396</v>
      </c>
      <c r="C400" s="244" t="s">
        <v>8224</v>
      </c>
      <c r="D400" s="417" t="s">
        <v>48818</v>
      </c>
      <c r="E400" s="417" t="s">
        <v>8077</v>
      </c>
      <c r="F400" t="s">
        <v>40617</v>
      </c>
      <c r="G400" t="s">
        <v>41209</v>
      </c>
      <c r="H400" t="s">
        <v>41210</v>
      </c>
      <c r="I400" t="s">
        <v>40618</v>
      </c>
      <c r="J400" t="s">
        <v>48819</v>
      </c>
      <c r="K400" t="s">
        <v>41211</v>
      </c>
      <c r="L400" t="s">
        <v>40619</v>
      </c>
      <c r="M400" t="s">
        <v>48820</v>
      </c>
      <c r="N400" t="s">
        <v>41212</v>
      </c>
      <c r="O400" t="s">
        <v>40620</v>
      </c>
      <c r="P400" t="s">
        <v>48821</v>
      </c>
      <c r="Q400" t="s">
        <v>41213</v>
      </c>
    </row>
    <row r="401" spans="1:17">
      <c r="B401" s="497">
        <v>397</v>
      </c>
      <c r="C401" s="244" t="s">
        <v>8286</v>
      </c>
      <c r="D401" s="417" t="s">
        <v>48025</v>
      </c>
      <c r="E401" s="417" t="s">
        <v>8078</v>
      </c>
      <c r="F401" t="s">
        <v>41214</v>
      </c>
      <c r="G401" t="s">
        <v>41215</v>
      </c>
      <c r="H401" t="s">
        <v>41216</v>
      </c>
      <c r="I401" t="s">
        <v>41217</v>
      </c>
      <c r="J401" t="s">
        <v>41218</v>
      </c>
      <c r="K401" t="s">
        <v>41219</v>
      </c>
      <c r="L401" t="s">
        <v>41220</v>
      </c>
      <c r="M401" t="s">
        <v>41221</v>
      </c>
      <c r="N401" t="s">
        <v>41222</v>
      </c>
      <c r="O401" t="s">
        <v>41223</v>
      </c>
      <c r="P401" t="s">
        <v>41224</v>
      </c>
      <c r="Q401" t="s">
        <v>41225</v>
      </c>
    </row>
    <row r="402" spans="1:17">
      <c r="B402" s="497">
        <v>398</v>
      </c>
      <c r="C402" s="244" t="s">
        <v>8227</v>
      </c>
      <c r="D402" s="417" t="s">
        <v>48025</v>
      </c>
      <c r="E402" s="417" t="s">
        <v>8078</v>
      </c>
      <c r="F402" t="s">
        <v>40312</v>
      </c>
      <c r="G402" t="s">
        <v>41215</v>
      </c>
      <c r="H402" t="s">
        <v>41216</v>
      </c>
      <c r="I402" t="s">
        <v>40313</v>
      </c>
      <c r="J402" t="s">
        <v>41218</v>
      </c>
      <c r="K402" t="s">
        <v>41219</v>
      </c>
      <c r="L402" t="s">
        <v>40314</v>
      </c>
      <c r="M402" t="s">
        <v>41221</v>
      </c>
      <c r="N402" t="s">
        <v>41222</v>
      </c>
      <c r="O402" t="s">
        <v>40315</v>
      </c>
      <c r="P402" t="s">
        <v>41224</v>
      </c>
      <c r="Q402" t="s">
        <v>41225</v>
      </c>
    </row>
    <row r="403" spans="1:17">
      <c r="B403" s="497">
        <v>399</v>
      </c>
      <c r="C403" s="244" t="s">
        <v>3855</v>
      </c>
      <c r="D403" s="417" t="s">
        <v>48026</v>
      </c>
      <c r="E403" s="417" t="s">
        <v>8079</v>
      </c>
      <c r="F403" t="s">
        <v>41226</v>
      </c>
      <c r="G403" t="s">
        <v>41227</v>
      </c>
      <c r="H403" t="s">
        <v>41228</v>
      </c>
      <c r="I403" t="s">
        <v>41229</v>
      </c>
      <c r="J403" t="s">
        <v>41230</v>
      </c>
      <c r="K403" t="s">
        <v>41231</v>
      </c>
      <c r="L403" t="s">
        <v>41232</v>
      </c>
      <c r="M403" t="s">
        <v>41233</v>
      </c>
      <c r="N403" t="s">
        <v>41234</v>
      </c>
      <c r="O403" t="s">
        <v>41235</v>
      </c>
      <c r="P403" t="s">
        <v>41236</v>
      </c>
      <c r="Q403" t="s">
        <v>41237</v>
      </c>
    </row>
    <row r="404" spans="1:17">
      <c r="B404" s="497">
        <v>400</v>
      </c>
      <c r="C404" s="244" t="s">
        <v>3856</v>
      </c>
      <c r="D404" s="417" t="s">
        <v>8007</v>
      </c>
      <c r="E404" s="417" t="s">
        <v>8008</v>
      </c>
      <c r="F404" t="s">
        <v>41238</v>
      </c>
      <c r="G404" t="s">
        <v>39498</v>
      </c>
      <c r="H404" t="s">
        <v>39499</v>
      </c>
      <c r="I404" t="s">
        <v>41239</v>
      </c>
      <c r="J404" t="s">
        <v>39501</v>
      </c>
      <c r="K404" t="s">
        <v>39502</v>
      </c>
      <c r="L404" t="s">
        <v>41240</v>
      </c>
      <c r="M404" t="s">
        <v>39504</v>
      </c>
      <c r="N404" t="s">
        <v>39505</v>
      </c>
      <c r="O404" t="s">
        <v>41241</v>
      </c>
      <c r="P404" t="s">
        <v>39507</v>
      </c>
      <c r="Q404" t="s">
        <v>39508</v>
      </c>
    </row>
    <row r="405" spans="1:17">
      <c r="B405" s="497">
        <v>401</v>
      </c>
      <c r="C405" s="244" t="s">
        <v>8287</v>
      </c>
      <c r="D405" s="417" t="s">
        <v>48027</v>
      </c>
      <c r="E405" s="417" t="s">
        <v>8080</v>
      </c>
      <c r="F405" t="s">
        <v>41242</v>
      </c>
      <c r="G405" t="s">
        <v>41243</v>
      </c>
      <c r="H405" t="s">
        <v>41244</v>
      </c>
      <c r="I405" t="s">
        <v>41245</v>
      </c>
      <c r="J405" t="s">
        <v>41246</v>
      </c>
      <c r="K405" t="s">
        <v>41247</v>
      </c>
      <c r="L405" t="s">
        <v>41248</v>
      </c>
      <c r="M405" t="s">
        <v>41249</v>
      </c>
      <c r="N405" t="s">
        <v>41250</v>
      </c>
      <c r="O405" t="s">
        <v>41251</v>
      </c>
      <c r="P405" t="s">
        <v>41252</v>
      </c>
      <c r="Q405" t="s">
        <v>41253</v>
      </c>
    </row>
    <row r="406" spans="1:17">
      <c r="B406" s="497">
        <v>402</v>
      </c>
      <c r="C406" s="244" t="s">
        <v>8288</v>
      </c>
      <c r="D406" s="417" t="s">
        <v>48822</v>
      </c>
      <c r="E406" s="417" t="s">
        <v>3973</v>
      </c>
      <c r="F406" t="s">
        <v>41254</v>
      </c>
      <c r="G406" t="s">
        <v>48823</v>
      </c>
      <c r="H406" t="s">
        <v>41255</v>
      </c>
      <c r="I406" t="s">
        <v>41256</v>
      </c>
      <c r="J406" t="s">
        <v>48824</v>
      </c>
      <c r="K406" t="s">
        <v>41257</v>
      </c>
      <c r="L406" t="s">
        <v>41258</v>
      </c>
      <c r="M406" t="s">
        <v>48825</v>
      </c>
      <c r="N406" t="s">
        <v>41259</v>
      </c>
      <c r="O406" t="s">
        <v>41258</v>
      </c>
      <c r="P406" t="s">
        <v>48826</v>
      </c>
      <c r="Q406" t="s">
        <v>41260</v>
      </c>
    </row>
    <row r="407" spans="1:17">
      <c r="B407" s="497">
        <v>403</v>
      </c>
      <c r="C407" s="244" t="s">
        <v>8289</v>
      </c>
      <c r="D407" s="417" t="s">
        <v>48028</v>
      </c>
      <c r="E407" s="417" t="s">
        <v>8081</v>
      </c>
      <c r="F407" t="s">
        <v>41261</v>
      </c>
      <c r="G407" t="s">
        <v>41262</v>
      </c>
      <c r="H407" t="s">
        <v>41263</v>
      </c>
      <c r="I407" t="s">
        <v>41264</v>
      </c>
      <c r="J407" t="s">
        <v>41265</v>
      </c>
      <c r="K407" t="s">
        <v>41266</v>
      </c>
      <c r="L407" t="s">
        <v>41267</v>
      </c>
      <c r="M407" t="s">
        <v>41268</v>
      </c>
      <c r="N407" t="s">
        <v>40614</v>
      </c>
      <c r="O407" t="s">
        <v>41269</v>
      </c>
      <c r="P407" t="s">
        <v>41270</v>
      </c>
      <c r="Q407" t="s">
        <v>41271</v>
      </c>
    </row>
    <row r="408" spans="1:17">
      <c r="A408" s="643"/>
      <c r="B408" s="497">
        <v>404</v>
      </c>
      <c r="C408" s="843" t="s">
        <v>46867</v>
      </c>
      <c r="D408" s="417" t="s">
        <v>48029</v>
      </c>
      <c r="E408" s="417" t="s">
        <v>8082</v>
      </c>
      <c r="F408" t="s">
        <v>41272</v>
      </c>
      <c r="G408" t="s">
        <v>41273</v>
      </c>
      <c r="H408" t="s">
        <v>41274</v>
      </c>
      <c r="I408" t="s">
        <v>48314</v>
      </c>
      <c r="J408" t="s">
        <v>41275</v>
      </c>
      <c r="K408" t="s">
        <v>41276</v>
      </c>
      <c r="L408" t="s">
        <v>48315</v>
      </c>
      <c r="M408" t="s">
        <v>41277</v>
      </c>
      <c r="N408" t="s">
        <v>41278</v>
      </c>
      <c r="O408" t="s">
        <v>48315</v>
      </c>
      <c r="P408" t="s">
        <v>41279</v>
      </c>
      <c r="Q408" t="s">
        <v>41278</v>
      </c>
    </row>
    <row r="409" spans="1:17">
      <c r="B409" s="497">
        <v>405</v>
      </c>
      <c r="C409" s="244" t="s">
        <v>3857</v>
      </c>
      <c r="D409" s="417" t="s">
        <v>8016</v>
      </c>
      <c r="E409" s="417" t="s">
        <v>8017</v>
      </c>
      <c r="F409" t="s">
        <v>41280</v>
      </c>
      <c r="G409" t="s">
        <v>39771</v>
      </c>
      <c r="H409" t="s">
        <v>39772</v>
      </c>
      <c r="I409" t="s">
        <v>41281</v>
      </c>
      <c r="J409" t="s">
        <v>39774</v>
      </c>
      <c r="K409" t="s">
        <v>39775</v>
      </c>
      <c r="L409" t="s">
        <v>41282</v>
      </c>
      <c r="M409" t="s">
        <v>39777</v>
      </c>
      <c r="N409" t="s">
        <v>39778</v>
      </c>
      <c r="O409" t="s">
        <v>41282</v>
      </c>
      <c r="P409" t="s">
        <v>39780</v>
      </c>
      <c r="Q409" t="s">
        <v>39781</v>
      </c>
    </row>
    <row r="410" spans="1:17">
      <c r="B410" s="497">
        <v>406</v>
      </c>
      <c r="C410" s="244" t="s">
        <v>3858</v>
      </c>
      <c r="D410" s="417" t="s">
        <v>3977</v>
      </c>
      <c r="E410" s="417" t="s">
        <v>3978</v>
      </c>
      <c r="F410" t="s">
        <v>41283</v>
      </c>
      <c r="G410" t="s">
        <v>41284</v>
      </c>
      <c r="H410" t="s">
        <v>41285</v>
      </c>
      <c r="I410" t="s">
        <v>41286</v>
      </c>
      <c r="J410" t="s">
        <v>41287</v>
      </c>
      <c r="K410" t="s">
        <v>41288</v>
      </c>
      <c r="L410" t="s">
        <v>41289</v>
      </c>
      <c r="M410" t="s">
        <v>41290</v>
      </c>
      <c r="N410" t="s">
        <v>41291</v>
      </c>
      <c r="O410" t="s">
        <v>41292</v>
      </c>
      <c r="P410" t="s">
        <v>41293</v>
      </c>
      <c r="Q410" t="s">
        <v>41294</v>
      </c>
    </row>
    <row r="411" spans="1:17">
      <c r="B411" s="497">
        <v>407</v>
      </c>
      <c r="C411" s="244" t="s">
        <v>5142</v>
      </c>
      <c r="D411" s="417" t="s">
        <v>48030</v>
      </c>
      <c r="E411" s="417" t="s">
        <v>6821</v>
      </c>
      <c r="F411" t="s">
        <v>39119</v>
      </c>
      <c r="G411" t="s">
        <v>41295</v>
      </c>
      <c r="H411" t="s">
        <v>39717</v>
      </c>
      <c r="I411" t="s">
        <v>39121</v>
      </c>
      <c r="J411" t="s">
        <v>41296</v>
      </c>
      <c r="K411" t="s">
        <v>39720</v>
      </c>
      <c r="L411" t="s">
        <v>39123</v>
      </c>
      <c r="M411" t="s">
        <v>41297</v>
      </c>
      <c r="N411" t="s">
        <v>39722</v>
      </c>
      <c r="O411" t="s">
        <v>39125</v>
      </c>
      <c r="P411" t="s">
        <v>41298</v>
      </c>
      <c r="Q411" t="s">
        <v>39725</v>
      </c>
    </row>
    <row r="412" spans="1:17">
      <c r="B412" s="497">
        <v>408</v>
      </c>
      <c r="C412" s="244" t="s">
        <v>8275</v>
      </c>
      <c r="D412" s="417" t="s">
        <v>48031</v>
      </c>
      <c r="E412" s="417" t="s">
        <v>8081</v>
      </c>
      <c r="F412" t="s">
        <v>41090</v>
      </c>
      <c r="G412" t="s">
        <v>41299</v>
      </c>
      <c r="H412" t="s">
        <v>41263</v>
      </c>
      <c r="I412" t="s">
        <v>41091</v>
      </c>
      <c r="J412" t="s">
        <v>41300</v>
      </c>
      <c r="K412" t="s">
        <v>41266</v>
      </c>
      <c r="L412" t="s">
        <v>41092</v>
      </c>
      <c r="M412" t="s">
        <v>41301</v>
      </c>
      <c r="N412" t="s">
        <v>40614</v>
      </c>
      <c r="O412" t="s">
        <v>41093</v>
      </c>
      <c r="P412" t="s">
        <v>41302</v>
      </c>
      <c r="Q412" t="s">
        <v>41271</v>
      </c>
    </row>
    <row r="413" spans="1:17">
      <c r="B413" s="497">
        <v>409</v>
      </c>
      <c r="C413" s="244" t="s">
        <v>8290</v>
      </c>
      <c r="D413" s="417" t="s">
        <v>8027</v>
      </c>
      <c r="E413" s="417" t="s">
        <v>8028</v>
      </c>
      <c r="F413" t="s">
        <v>41303</v>
      </c>
      <c r="G413" t="s">
        <v>40094</v>
      </c>
      <c r="H413" t="s">
        <v>40095</v>
      </c>
      <c r="I413" t="s">
        <v>41304</v>
      </c>
      <c r="J413" t="s">
        <v>40097</v>
      </c>
      <c r="K413" t="s">
        <v>40098</v>
      </c>
      <c r="L413" t="s">
        <v>41305</v>
      </c>
      <c r="M413" t="s">
        <v>40099</v>
      </c>
      <c r="N413" t="s">
        <v>40100</v>
      </c>
      <c r="O413" t="s">
        <v>41306</v>
      </c>
      <c r="P413" t="s">
        <v>40102</v>
      </c>
      <c r="Q413" t="s">
        <v>40103</v>
      </c>
    </row>
    <row r="414" spans="1:17">
      <c r="B414" s="497">
        <v>410</v>
      </c>
      <c r="C414" s="244" t="s">
        <v>8224</v>
      </c>
      <c r="D414" s="417" t="s">
        <v>8071</v>
      </c>
      <c r="E414" s="417" t="s">
        <v>8072</v>
      </c>
      <c r="F414" t="s">
        <v>40617</v>
      </c>
      <c r="G414" t="s">
        <v>41062</v>
      </c>
      <c r="H414" t="s">
        <v>40892</v>
      </c>
      <c r="I414" t="s">
        <v>40618</v>
      </c>
      <c r="J414" t="s">
        <v>41064</v>
      </c>
      <c r="K414" t="s">
        <v>40895</v>
      </c>
      <c r="L414" t="s">
        <v>40619</v>
      </c>
      <c r="M414" t="s">
        <v>41066</v>
      </c>
      <c r="N414" t="s">
        <v>40898</v>
      </c>
      <c r="O414" t="s">
        <v>40620</v>
      </c>
      <c r="P414" t="s">
        <v>41068</v>
      </c>
      <c r="Q414" t="s">
        <v>40898</v>
      </c>
    </row>
    <row r="415" spans="1:17">
      <c r="B415" s="497">
        <v>411</v>
      </c>
      <c r="C415" s="244" t="s">
        <v>8277</v>
      </c>
      <c r="D415" s="417" t="s">
        <v>8027</v>
      </c>
      <c r="E415" s="417" t="s">
        <v>8028</v>
      </c>
      <c r="F415" t="s">
        <v>41107</v>
      </c>
      <c r="G415" t="s">
        <v>40094</v>
      </c>
      <c r="H415" t="s">
        <v>40095</v>
      </c>
      <c r="I415" t="s">
        <v>41109</v>
      </c>
      <c r="J415" t="s">
        <v>40097</v>
      </c>
      <c r="K415" t="s">
        <v>40098</v>
      </c>
      <c r="L415" t="s">
        <v>41111</v>
      </c>
      <c r="M415" t="s">
        <v>40099</v>
      </c>
      <c r="N415" t="s">
        <v>40100</v>
      </c>
      <c r="O415" t="s">
        <v>41113</v>
      </c>
      <c r="P415" t="s">
        <v>40102</v>
      </c>
      <c r="Q415" t="s">
        <v>40103</v>
      </c>
    </row>
    <row r="416" spans="1:17">
      <c r="B416" s="497">
        <v>412</v>
      </c>
      <c r="C416" s="244" t="s">
        <v>692</v>
      </c>
      <c r="D416" s="417" t="s">
        <v>8083</v>
      </c>
      <c r="E416" s="417" t="s">
        <v>8084</v>
      </c>
      <c r="F416" t="s">
        <v>40570</v>
      </c>
      <c r="G416" t="s">
        <v>41227</v>
      </c>
      <c r="H416" t="s">
        <v>41228</v>
      </c>
      <c r="I416" t="s">
        <v>15386</v>
      </c>
      <c r="J416" t="s">
        <v>41230</v>
      </c>
      <c r="K416" t="s">
        <v>41231</v>
      </c>
      <c r="L416" t="s">
        <v>15387</v>
      </c>
      <c r="M416" t="s">
        <v>41233</v>
      </c>
      <c r="N416" t="s">
        <v>41234</v>
      </c>
      <c r="O416" t="s">
        <v>15388</v>
      </c>
      <c r="P416" t="s">
        <v>41236</v>
      </c>
      <c r="Q416" t="s">
        <v>41237</v>
      </c>
    </row>
    <row r="417" spans="1:17">
      <c r="B417" s="497">
        <v>413</v>
      </c>
      <c r="C417" s="244" t="s">
        <v>8291</v>
      </c>
      <c r="D417" s="417" t="s">
        <v>8069</v>
      </c>
      <c r="E417" s="417" t="s">
        <v>8070</v>
      </c>
      <c r="F417" t="s">
        <v>41307</v>
      </c>
      <c r="G417" t="s">
        <v>41074</v>
      </c>
      <c r="H417" t="s">
        <v>41075</v>
      </c>
      <c r="I417" t="s">
        <v>41308</v>
      </c>
      <c r="J417" t="s">
        <v>41077</v>
      </c>
      <c r="K417" t="s">
        <v>41078</v>
      </c>
      <c r="L417" t="s">
        <v>41309</v>
      </c>
      <c r="M417" t="s">
        <v>41080</v>
      </c>
      <c r="N417" t="s">
        <v>41081</v>
      </c>
      <c r="O417" t="s">
        <v>41310</v>
      </c>
      <c r="P417" t="s">
        <v>41082</v>
      </c>
      <c r="Q417" t="s">
        <v>41083</v>
      </c>
    </row>
    <row r="418" spans="1:17">
      <c r="B418" s="497">
        <v>414</v>
      </c>
      <c r="C418" s="244" t="s">
        <v>39014</v>
      </c>
      <c r="D418" s="417" t="s">
        <v>48615</v>
      </c>
      <c r="E418" s="417" t="s">
        <v>8015</v>
      </c>
      <c r="F418" t="s">
        <v>41311</v>
      </c>
      <c r="G418" t="s">
        <v>48616</v>
      </c>
      <c r="H418" t="s">
        <v>39747</v>
      </c>
      <c r="I418" t="s">
        <v>41312</v>
      </c>
      <c r="J418" t="s">
        <v>48617</v>
      </c>
      <c r="K418" t="s">
        <v>39749</v>
      </c>
      <c r="L418" t="s">
        <v>41313</v>
      </c>
      <c r="M418" t="s">
        <v>48618</v>
      </c>
      <c r="N418" t="s">
        <v>39751</v>
      </c>
      <c r="O418" t="s">
        <v>40460</v>
      </c>
      <c r="P418" t="s">
        <v>48619</v>
      </c>
      <c r="Q418" t="s">
        <v>39753</v>
      </c>
    </row>
    <row r="419" spans="1:17">
      <c r="B419" s="497">
        <v>415</v>
      </c>
      <c r="C419" s="244" t="s">
        <v>39015</v>
      </c>
      <c r="D419" s="417" t="s">
        <v>48615</v>
      </c>
      <c r="E419" s="417" t="s">
        <v>8015</v>
      </c>
      <c r="F419" t="s">
        <v>41314</v>
      </c>
      <c r="G419" t="s">
        <v>48616</v>
      </c>
      <c r="H419" t="s">
        <v>39747</v>
      </c>
      <c r="I419" t="s">
        <v>41315</v>
      </c>
      <c r="J419" t="s">
        <v>48617</v>
      </c>
      <c r="K419" t="s">
        <v>39749</v>
      </c>
      <c r="L419" t="s">
        <v>41316</v>
      </c>
      <c r="M419" t="s">
        <v>48618</v>
      </c>
      <c r="N419" t="s">
        <v>39751</v>
      </c>
      <c r="O419" t="s">
        <v>40464</v>
      </c>
      <c r="P419" t="s">
        <v>48619</v>
      </c>
      <c r="Q419" t="s">
        <v>39753</v>
      </c>
    </row>
    <row r="420" spans="1:17">
      <c r="B420" s="497">
        <v>416</v>
      </c>
      <c r="C420" s="244" t="s">
        <v>39016</v>
      </c>
      <c r="D420" s="417" t="s">
        <v>48615</v>
      </c>
      <c r="E420" s="417" t="s">
        <v>8015</v>
      </c>
      <c r="F420" t="s">
        <v>41317</v>
      </c>
      <c r="G420" t="s">
        <v>48616</v>
      </c>
      <c r="H420" t="s">
        <v>39747</v>
      </c>
      <c r="I420" t="s">
        <v>41318</v>
      </c>
      <c r="J420" t="s">
        <v>48617</v>
      </c>
      <c r="K420" t="s">
        <v>39749</v>
      </c>
      <c r="L420" t="s">
        <v>41319</v>
      </c>
      <c r="M420" t="s">
        <v>48618</v>
      </c>
      <c r="N420" t="s">
        <v>39751</v>
      </c>
      <c r="O420" t="s">
        <v>40468</v>
      </c>
      <c r="P420" t="s">
        <v>48619</v>
      </c>
      <c r="Q420" t="s">
        <v>39753</v>
      </c>
    </row>
    <row r="421" spans="1:17">
      <c r="B421" s="497">
        <v>417</v>
      </c>
      <c r="C421" s="244" t="s">
        <v>3859</v>
      </c>
      <c r="D421" s="417" t="s">
        <v>47966</v>
      </c>
      <c r="E421" s="417" t="s">
        <v>8042</v>
      </c>
      <c r="F421" t="s">
        <v>41320</v>
      </c>
      <c r="G421" t="s">
        <v>40260</v>
      </c>
      <c r="H421" t="s">
        <v>39797</v>
      </c>
      <c r="I421" t="s">
        <v>41321</v>
      </c>
      <c r="J421" t="s">
        <v>40261</v>
      </c>
      <c r="K421" t="s">
        <v>39800</v>
      </c>
      <c r="L421" t="s">
        <v>41322</v>
      </c>
      <c r="M421" t="s">
        <v>40262</v>
      </c>
      <c r="N421" t="s">
        <v>5092</v>
      </c>
      <c r="O421" t="s">
        <v>41323</v>
      </c>
      <c r="P421" t="s">
        <v>40263</v>
      </c>
      <c r="Q421" t="s">
        <v>5092</v>
      </c>
    </row>
    <row r="422" spans="1:17">
      <c r="B422" s="497">
        <v>418</v>
      </c>
      <c r="C422" s="244" t="s">
        <v>8148</v>
      </c>
      <c r="D422" s="417" t="s">
        <v>8027</v>
      </c>
      <c r="E422" s="417" t="s">
        <v>8028</v>
      </c>
      <c r="F422" t="s">
        <v>41324</v>
      </c>
      <c r="G422" t="s">
        <v>40094</v>
      </c>
      <c r="H422" t="s">
        <v>40095</v>
      </c>
      <c r="I422" t="s">
        <v>41325</v>
      </c>
      <c r="J422" t="s">
        <v>40097</v>
      </c>
      <c r="K422" t="s">
        <v>40098</v>
      </c>
      <c r="L422" t="s">
        <v>41326</v>
      </c>
      <c r="M422" t="s">
        <v>40099</v>
      </c>
      <c r="N422" t="s">
        <v>40100</v>
      </c>
      <c r="O422" t="s">
        <v>41327</v>
      </c>
      <c r="P422" t="s">
        <v>40102</v>
      </c>
      <c r="Q422" t="s">
        <v>40103</v>
      </c>
    </row>
    <row r="423" spans="1:17">
      <c r="B423" s="497">
        <v>419</v>
      </c>
      <c r="C423" s="244" t="s">
        <v>8149</v>
      </c>
      <c r="D423" s="417" t="s">
        <v>8071</v>
      </c>
      <c r="E423" s="417" t="s">
        <v>8072</v>
      </c>
      <c r="F423" t="s">
        <v>41328</v>
      </c>
      <c r="G423" t="s">
        <v>41062</v>
      </c>
      <c r="H423" t="s">
        <v>40892</v>
      </c>
      <c r="I423" t="s">
        <v>41329</v>
      </c>
      <c r="J423" t="s">
        <v>41064</v>
      </c>
      <c r="K423" t="s">
        <v>40895</v>
      </c>
      <c r="L423" t="s">
        <v>41330</v>
      </c>
      <c r="M423" t="s">
        <v>41066</v>
      </c>
      <c r="N423" t="s">
        <v>40898</v>
      </c>
      <c r="O423" t="s">
        <v>41331</v>
      </c>
      <c r="P423" t="s">
        <v>41068</v>
      </c>
      <c r="Q423" t="s">
        <v>40898</v>
      </c>
    </row>
    <row r="424" spans="1:17">
      <c r="B424" s="497">
        <v>420</v>
      </c>
      <c r="C424" s="244" t="s">
        <v>8150</v>
      </c>
      <c r="D424" s="417" t="s">
        <v>8062</v>
      </c>
      <c r="E424" s="417" t="s">
        <v>8063</v>
      </c>
      <c r="F424" t="s">
        <v>40855</v>
      </c>
      <c r="G424" t="s">
        <v>40924</v>
      </c>
      <c r="H424" t="s">
        <v>40925</v>
      </c>
      <c r="I424" t="s">
        <v>40856</v>
      </c>
      <c r="J424" t="s">
        <v>40927</v>
      </c>
      <c r="K424" t="s">
        <v>40928</v>
      </c>
      <c r="L424" t="s">
        <v>40857</v>
      </c>
      <c r="M424" t="s">
        <v>40930</v>
      </c>
      <c r="N424" t="s">
        <v>40931</v>
      </c>
      <c r="O424" t="s">
        <v>40858</v>
      </c>
      <c r="P424" t="s">
        <v>40933</v>
      </c>
      <c r="Q424" t="s">
        <v>40934</v>
      </c>
    </row>
    <row r="425" spans="1:17">
      <c r="A425" s="643"/>
      <c r="B425" s="497">
        <v>421</v>
      </c>
      <c r="C425" s="1006" t="s">
        <v>8168</v>
      </c>
      <c r="D425" s="417" t="s">
        <v>47919</v>
      </c>
      <c r="E425" s="417" t="s">
        <v>6822</v>
      </c>
      <c r="F425" s="643" t="s">
        <v>39247</v>
      </c>
      <c r="G425" t="s">
        <v>39248</v>
      </c>
      <c r="H425" t="s">
        <v>39249</v>
      </c>
      <c r="I425" s="643" t="s">
        <v>39250</v>
      </c>
      <c r="J425" t="s">
        <v>39251</v>
      </c>
      <c r="K425" t="s">
        <v>39252</v>
      </c>
      <c r="L425" s="643" t="s">
        <v>39253</v>
      </c>
      <c r="M425" t="s">
        <v>39254</v>
      </c>
      <c r="N425" t="s">
        <v>51085</v>
      </c>
      <c r="O425" s="643" t="s">
        <v>39256</v>
      </c>
      <c r="P425" t="s">
        <v>39257</v>
      </c>
      <c r="Q425" t="s">
        <v>39258</v>
      </c>
    </row>
    <row r="426" spans="1:17">
      <c r="A426" s="643"/>
      <c r="B426" s="497">
        <v>422</v>
      </c>
      <c r="C426" s="843" t="s">
        <v>8151</v>
      </c>
      <c r="D426" s="845" t="s">
        <v>8027</v>
      </c>
      <c r="E426" s="845" t="s">
        <v>8028</v>
      </c>
      <c r="F426" s="643" t="s">
        <v>41332</v>
      </c>
      <c r="G426" s="643" t="s">
        <v>40094</v>
      </c>
      <c r="H426" s="643" t="s">
        <v>40095</v>
      </c>
      <c r="I426" s="643" t="s">
        <v>41333</v>
      </c>
      <c r="J426" s="643" t="s">
        <v>40097</v>
      </c>
      <c r="K426" s="643" t="s">
        <v>40098</v>
      </c>
      <c r="L426" s="643" t="s">
        <v>51083</v>
      </c>
      <c r="M426" s="643" t="s">
        <v>40099</v>
      </c>
      <c r="N426" s="643" t="s">
        <v>40100</v>
      </c>
      <c r="O426" s="643" t="s">
        <v>41334</v>
      </c>
      <c r="P426" s="643" t="s">
        <v>40102</v>
      </c>
      <c r="Q426" s="643" t="s">
        <v>40103</v>
      </c>
    </row>
    <row r="427" spans="1:17">
      <c r="A427" s="643"/>
      <c r="B427" s="497">
        <v>423</v>
      </c>
      <c r="C427" s="843" t="s">
        <v>8152</v>
      </c>
      <c r="D427" s="417" t="s">
        <v>8027</v>
      </c>
      <c r="E427" s="417" t="s">
        <v>8028</v>
      </c>
      <c r="F427" s="643" t="s">
        <v>41335</v>
      </c>
      <c r="G427" t="s">
        <v>40094</v>
      </c>
      <c r="H427" t="s">
        <v>40095</v>
      </c>
      <c r="I427" s="643" t="s">
        <v>41336</v>
      </c>
      <c r="J427" t="s">
        <v>40097</v>
      </c>
      <c r="K427" t="s">
        <v>40098</v>
      </c>
      <c r="L427" s="643" t="s">
        <v>51084</v>
      </c>
      <c r="M427" t="s">
        <v>40099</v>
      </c>
      <c r="N427" t="s">
        <v>40100</v>
      </c>
      <c r="O427" s="643" t="s">
        <v>41337</v>
      </c>
      <c r="P427" t="s">
        <v>41351</v>
      </c>
      <c r="Q427" t="s">
        <v>41352</v>
      </c>
    </row>
    <row r="428" spans="1:17">
      <c r="B428" s="497">
        <v>424</v>
      </c>
      <c r="C428" s="244" t="s">
        <v>39017</v>
      </c>
      <c r="D428" s="417" t="s">
        <v>3979</v>
      </c>
      <c r="E428" s="417" t="s">
        <v>3980</v>
      </c>
      <c r="F428" t="s">
        <v>41342</v>
      </c>
      <c r="G428" t="s">
        <v>41343</v>
      </c>
      <c r="H428" t="s">
        <v>41344</v>
      </c>
      <c r="I428" t="s">
        <v>41345</v>
      </c>
      <c r="J428" t="s">
        <v>41346</v>
      </c>
      <c r="K428" t="s">
        <v>41347</v>
      </c>
      <c r="L428" t="s">
        <v>41348</v>
      </c>
      <c r="M428" t="s">
        <v>41349</v>
      </c>
      <c r="N428" t="s">
        <v>41350</v>
      </c>
      <c r="O428" t="s">
        <v>40460</v>
      </c>
      <c r="P428" t="s">
        <v>41362</v>
      </c>
      <c r="Q428" t="s">
        <v>41363</v>
      </c>
    </row>
    <row r="429" spans="1:17">
      <c r="B429" s="497">
        <v>425</v>
      </c>
      <c r="C429" s="244" t="s">
        <v>39018</v>
      </c>
      <c r="D429" s="417" t="s">
        <v>3981</v>
      </c>
      <c r="E429" s="417" t="s">
        <v>3982</v>
      </c>
      <c r="F429" t="s">
        <v>41353</v>
      </c>
      <c r="G429" t="s">
        <v>41354</v>
      </c>
      <c r="H429" t="s">
        <v>41355</v>
      </c>
      <c r="I429" t="s">
        <v>41356</v>
      </c>
      <c r="J429" t="s">
        <v>41357</v>
      </c>
      <c r="K429" t="s">
        <v>41358</v>
      </c>
      <c r="L429" t="s">
        <v>41359</v>
      </c>
      <c r="M429" t="s">
        <v>41360</v>
      </c>
      <c r="N429" t="s">
        <v>41361</v>
      </c>
      <c r="O429" t="s">
        <v>40464</v>
      </c>
      <c r="P429" t="s">
        <v>48619</v>
      </c>
      <c r="Q429" t="s">
        <v>39753</v>
      </c>
    </row>
    <row r="430" spans="1:17">
      <c r="B430" s="497">
        <v>426</v>
      </c>
      <c r="C430" s="244" t="s">
        <v>39019</v>
      </c>
      <c r="D430" s="417" t="s">
        <v>48615</v>
      </c>
      <c r="E430" s="417" t="s">
        <v>8015</v>
      </c>
      <c r="F430" t="s">
        <v>41364</v>
      </c>
      <c r="G430" t="s">
        <v>48616</v>
      </c>
      <c r="H430" t="s">
        <v>39747</v>
      </c>
      <c r="I430" t="s">
        <v>41365</v>
      </c>
      <c r="J430" t="s">
        <v>48617</v>
      </c>
      <c r="K430" t="s">
        <v>39749</v>
      </c>
      <c r="L430" t="s">
        <v>41366</v>
      </c>
      <c r="M430" t="s">
        <v>48618</v>
      </c>
      <c r="N430" t="s">
        <v>39751</v>
      </c>
      <c r="O430" t="s">
        <v>40468</v>
      </c>
      <c r="P430" t="s">
        <v>48831</v>
      </c>
      <c r="Q430" t="s">
        <v>41373</v>
      </c>
    </row>
    <row r="431" spans="1:17">
      <c r="B431" s="497">
        <v>427</v>
      </c>
      <c r="C431" s="244" t="s">
        <v>3860</v>
      </c>
      <c r="D431" s="417" t="s">
        <v>48827</v>
      </c>
      <c r="E431" s="417" t="s">
        <v>3983</v>
      </c>
      <c r="F431" t="s">
        <v>41367</v>
      </c>
      <c r="G431" t="s">
        <v>48828</v>
      </c>
      <c r="H431" t="s">
        <v>41368</v>
      </c>
      <c r="I431" t="s">
        <v>41369</v>
      </c>
      <c r="J431" t="s">
        <v>48829</v>
      </c>
      <c r="K431" t="s">
        <v>41370</v>
      </c>
      <c r="L431" t="s">
        <v>41371</v>
      </c>
      <c r="M431" t="s">
        <v>48830</v>
      </c>
      <c r="N431" t="s">
        <v>41372</v>
      </c>
      <c r="O431" t="s">
        <v>41371</v>
      </c>
      <c r="P431" t="s">
        <v>41380</v>
      </c>
      <c r="Q431" t="s">
        <v>41381</v>
      </c>
    </row>
    <row r="432" spans="1:17">
      <c r="B432" s="497">
        <v>428</v>
      </c>
      <c r="C432" s="244" t="s">
        <v>8165</v>
      </c>
      <c r="D432" s="417" t="s">
        <v>48032</v>
      </c>
      <c r="E432" s="417" t="s">
        <v>8085</v>
      </c>
      <c r="F432" t="s">
        <v>39224</v>
      </c>
      <c r="G432" t="s">
        <v>41374</v>
      </c>
      <c r="H432" t="s">
        <v>41375</v>
      </c>
      <c r="I432" t="s">
        <v>39225</v>
      </c>
      <c r="J432" t="s">
        <v>41376</v>
      </c>
      <c r="K432" t="s">
        <v>41377</v>
      </c>
      <c r="L432" t="s">
        <v>39226</v>
      </c>
      <c r="M432" t="s">
        <v>41378</v>
      </c>
      <c r="N432" t="s">
        <v>41379</v>
      </c>
      <c r="O432" t="s">
        <v>39227</v>
      </c>
      <c r="P432" t="s">
        <v>41392</v>
      </c>
      <c r="Q432" t="s">
        <v>41393</v>
      </c>
    </row>
    <row r="433" spans="2:17">
      <c r="B433" s="497">
        <v>429</v>
      </c>
      <c r="C433" s="244" t="s">
        <v>8292</v>
      </c>
      <c r="D433" s="417" t="s">
        <v>8086</v>
      </c>
      <c r="E433" s="417" t="s">
        <v>4525</v>
      </c>
      <c r="F433" t="s">
        <v>41382</v>
      </c>
      <c r="G433" t="s">
        <v>41383</v>
      </c>
      <c r="H433" t="s">
        <v>41384</v>
      </c>
      <c r="I433" t="s">
        <v>41385</v>
      </c>
      <c r="J433" t="s">
        <v>41386</v>
      </c>
      <c r="K433" t="s">
        <v>41387</v>
      </c>
      <c r="L433" t="s">
        <v>41388</v>
      </c>
      <c r="M433" t="s">
        <v>41389</v>
      </c>
      <c r="N433" t="s">
        <v>41390</v>
      </c>
      <c r="O433" t="s">
        <v>41391</v>
      </c>
      <c r="P433" t="s">
        <v>41401</v>
      </c>
      <c r="Q433" t="s">
        <v>41271</v>
      </c>
    </row>
    <row r="434" spans="2:17">
      <c r="B434" s="497">
        <v>430</v>
      </c>
      <c r="C434" s="244" t="s">
        <v>8293</v>
      </c>
      <c r="D434" s="417" t="s">
        <v>48033</v>
      </c>
      <c r="E434" s="417" t="s">
        <v>8087</v>
      </c>
      <c r="F434" t="s">
        <v>41394</v>
      </c>
      <c r="G434" t="s">
        <v>41395</v>
      </c>
      <c r="H434" t="s">
        <v>41263</v>
      </c>
      <c r="I434" t="s">
        <v>41396</v>
      </c>
      <c r="J434" t="s">
        <v>41397</v>
      </c>
      <c r="K434" t="s">
        <v>41266</v>
      </c>
      <c r="L434" t="s">
        <v>41398</v>
      </c>
      <c r="M434" t="s">
        <v>41399</v>
      </c>
      <c r="N434" t="s">
        <v>40614</v>
      </c>
      <c r="O434" t="s">
        <v>41400</v>
      </c>
      <c r="P434" t="s">
        <v>40102</v>
      </c>
      <c r="Q434" t="s">
        <v>40103</v>
      </c>
    </row>
    <row r="435" spans="2:17">
      <c r="B435" s="497">
        <v>431</v>
      </c>
      <c r="C435" s="244" t="s">
        <v>8158</v>
      </c>
      <c r="D435" s="417" t="s">
        <v>8027</v>
      </c>
      <c r="E435" s="417" t="s">
        <v>8028</v>
      </c>
      <c r="F435" t="s">
        <v>39136</v>
      </c>
      <c r="G435" t="s">
        <v>40094</v>
      </c>
      <c r="H435" t="s">
        <v>40095</v>
      </c>
      <c r="I435" t="s">
        <v>39139</v>
      </c>
      <c r="J435" t="s">
        <v>40097</v>
      </c>
      <c r="K435" t="s">
        <v>40098</v>
      </c>
      <c r="L435" t="s">
        <v>39141</v>
      </c>
      <c r="M435" t="s">
        <v>40099</v>
      </c>
      <c r="N435" t="s">
        <v>40100</v>
      </c>
      <c r="O435" t="s">
        <v>39143</v>
      </c>
      <c r="P435" t="s">
        <v>41123</v>
      </c>
      <c r="Q435" t="s">
        <v>45609</v>
      </c>
    </row>
    <row r="436" spans="2:17">
      <c r="B436" s="497">
        <v>432</v>
      </c>
      <c r="C436" s="244" t="s">
        <v>692</v>
      </c>
      <c r="D436" s="417" t="s">
        <v>48021</v>
      </c>
      <c r="E436" s="417" t="s">
        <v>45607</v>
      </c>
      <c r="F436" t="s">
        <v>40570</v>
      </c>
      <c r="G436" t="s">
        <v>41119</v>
      </c>
      <c r="H436" t="s">
        <v>41120</v>
      </c>
      <c r="I436" t="s">
        <v>15386</v>
      </c>
      <c r="J436" t="s">
        <v>41121</v>
      </c>
      <c r="K436" t="s">
        <v>45608</v>
      </c>
      <c r="L436" t="s">
        <v>15387</v>
      </c>
      <c r="M436" t="s">
        <v>41122</v>
      </c>
      <c r="N436" t="s">
        <v>45551</v>
      </c>
      <c r="O436" t="s">
        <v>15388</v>
      </c>
      <c r="P436" t="s">
        <v>41405</v>
      </c>
      <c r="Q436" t="s">
        <v>48724</v>
      </c>
    </row>
    <row r="437" spans="2:17">
      <c r="B437" s="497">
        <v>433</v>
      </c>
      <c r="C437" s="244" t="s">
        <v>8165</v>
      </c>
      <c r="D437" s="417" t="s">
        <v>48034</v>
      </c>
      <c r="E437" s="417" t="s">
        <v>48720</v>
      </c>
      <c r="F437" t="s">
        <v>39224</v>
      </c>
      <c r="G437" t="s">
        <v>41402</v>
      </c>
      <c r="H437" t="s">
        <v>48721</v>
      </c>
      <c r="I437" t="s">
        <v>39225</v>
      </c>
      <c r="J437" t="s">
        <v>41403</v>
      </c>
      <c r="K437" t="s">
        <v>48722</v>
      </c>
      <c r="L437" t="s">
        <v>39226</v>
      </c>
      <c r="M437" t="s">
        <v>41404</v>
      </c>
      <c r="N437" t="s">
        <v>48723</v>
      </c>
      <c r="O437" t="s">
        <v>39227</v>
      </c>
      <c r="P437" t="s">
        <v>41082</v>
      </c>
      <c r="Q437" t="s">
        <v>41083</v>
      </c>
    </row>
    <row r="438" spans="2:17">
      <c r="B438" s="497">
        <v>434</v>
      </c>
      <c r="C438" s="244" t="s">
        <v>8255</v>
      </c>
      <c r="D438" s="417" t="s">
        <v>8069</v>
      </c>
      <c r="E438" s="417" t="s">
        <v>8070</v>
      </c>
      <c r="F438" t="s">
        <v>40734</v>
      </c>
      <c r="G438" t="s">
        <v>41074</v>
      </c>
      <c r="H438" t="s">
        <v>41075</v>
      </c>
      <c r="I438" t="s">
        <v>40737</v>
      </c>
      <c r="J438" t="s">
        <v>41077</v>
      </c>
      <c r="K438" t="s">
        <v>41078</v>
      </c>
      <c r="L438" t="s">
        <v>40739</v>
      </c>
      <c r="M438" t="s">
        <v>41080</v>
      </c>
      <c r="N438" t="s">
        <v>41081</v>
      </c>
      <c r="O438" t="s">
        <v>40741</v>
      </c>
      <c r="P438" t="s">
        <v>40102</v>
      </c>
      <c r="Q438" t="s">
        <v>40103</v>
      </c>
    </row>
    <row r="439" spans="2:17">
      <c r="B439" s="497">
        <v>435</v>
      </c>
      <c r="C439" s="244" t="s">
        <v>8294</v>
      </c>
      <c r="D439" s="417" t="s">
        <v>8027</v>
      </c>
      <c r="E439" s="417" t="s">
        <v>8028</v>
      </c>
      <c r="F439" t="s">
        <v>41406</v>
      </c>
      <c r="G439" t="s">
        <v>40094</v>
      </c>
      <c r="H439" t="s">
        <v>40095</v>
      </c>
      <c r="I439" t="s">
        <v>41407</v>
      </c>
      <c r="J439" t="s">
        <v>40097</v>
      </c>
      <c r="K439" t="s">
        <v>40098</v>
      </c>
      <c r="L439" t="s">
        <v>41408</v>
      </c>
      <c r="M439" t="s">
        <v>40099</v>
      </c>
      <c r="N439" t="s">
        <v>40100</v>
      </c>
      <c r="O439" t="s">
        <v>41409</v>
      </c>
      <c r="P439" t="s">
        <v>41068</v>
      </c>
      <c r="Q439" t="s">
        <v>40898</v>
      </c>
    </row>
    <row r="440" spans="2:17">
      <c r="B440" s="497">
        <v>436</v>
      </c>
      <c r="C440" s="244" t="s">
        <v>5142</v>
      </c>
      <c r="D440" s="417" t="s">
        <v>8071</v>
      </c>
      <c r="E440" s="417" t="s">
        <v>8072</v>
      </c>
      <c r="F440" t="s">
        <v>39119</v>
      </c>
      <c r="G440" t="s">
        <v>41062</v>
      </c>
      <c r="H440" t="s">
        <v>40892</v>
      </c>
      <c r="I440" t="s">
        <v>39121</v>
      </c>
      <c r="J440" t="s">
        <v>41064</v>
      </c>
      <c r="K440" t="s">
        <v>40895</v>
      </c>
      <c r="L440" t="s">
        <v>39123</v>
      </c>
      <c r="M440" t="s">
        <v>41066</v>
      </c>
      <c r="N440" t="s">
        <v>40898</v>
      </c>
      <c r="O440" t="s">
        <v>39125</v>
      </c>
      <c r="P440" t="s">
        <v>40102</v>
      </c>
      <c r="Q440" t="s">
        <v>40103</v>
      </c>
    </row>
    <row r="441" spans="2:17">
      <c r="B441" s="497">
        <v>437</v>
      </c>
      <c r="C441" s="244" t="s">
        <v>8275</v>
      </c>
      <c r="D441" s="417" t="s">
        <v>8027</v>
      </c>
      <c r="E441" s="417" t="s">
        <v>8028</v>
      </c>
      <c r="F441" t="s">
        <v>41090</v>
      </c>
      <c r="G441" t="s">
        <v>40094</v>
      </c>
      <c r="H441" t="s">
        <v>40095</v>
      </c>
      <c r="I441" t="s">
        <v>41091</v>
      </c>
      <c r="J441" t="s">
        <v>40097</v>
      </c>
      <c r="K441" t="s">
        <v>40098</v>
      </c>
      <c r="L441" t="s">
        <v>41092</v>
      </c>
      <c r="M441" t="s">
        <v>40099</v>
      </c>
      <c r="N441" t="s">
        <v>40100</v>
      </c>
      <c r="O441" t="s">
        <v>41093</v>
      </c>
      <c r="P441" t="s">
        <v>41420</v>
      </c>
      <c r="Q441" t="s">
        <v>41421</v>
      </c>
    </row>
    <row r="442" spans="2:17">
      <c r="B442" s="497">
        <v>438</v>
      </c>
      <c r="C442" s="244" t="s">
        <v>8295</v>
      </c>
      <c r="D442" s="417" t="s">
        <v>8088</v>
      </c>
      <c r="E442" s="417" t="s">
        <v>8089</v>
      </c>
      <c r="F442" t="s">
        <v>41410</v>
      </c>
      <c r="G442" t="s">
        <v>41411</v>
      </c>
      <c r="H442" t="s">
        <v>41412</v>
      </c>
      <c r="I442" t="s">
        <v>41413</v>
      </c>
      <c r="J442" t="s">
        <v>41414</v>
      </c>
      <c r="K442" t="s">
        <v>41415</v>
      </c>
      <c r="L442" t="s">
        <v>41416</v>
      </c>
      <c r="M442" t="s">
        <v>41417</v>
      </c>
      <c r="N442" t="s">
        <v>41418</v>
      </c>
      <c r="O442" t="s">
        <v>41419</v>
      </c>
      <c r="P442" t="s">
        <v>48619</v>
      </c>
      <c r="Q442" t="s">
        <v>39753</v>
      </c>
    </row>
    <row r="443" spans="2:17">
      <c r="B443" s="497">
        <v>439</v>
      </c>
      <c r="C443" s="244" t="s">
        <v>39020</v>
      </c>
      <c r="D443" s="417" t="s">
        <v>48615</v>
      </c>
      <c r="E443" s="417" t="s">
        <v>8015</v>
      </c>
      <c r="F443" t="s">
        <v>41422</v>
      </c>
      <c r="G443" t="s">
        <v>48616</v>
      </c>
      <c r="H443" t="s">
        <v>39747</v>
      </c>
      <c r="I443" t="s">
        <v>41423</v>
      </c>
      <c r="J443" t="s">
        <v>48617</v>
      </c>
      <c r="K443" t="s">
        <v>39749</v>
      </c>
      <c r="L443" t="s">
        <v>41424</v>
      </c>
      <c r="M443" t="s">
        <v>48618</v>
      </c>
      <c r="N443" t="s">
        <v>39751</v>
      </c>
      <c r="O443" t="s">
        <v>40460</v>
      </c>
      <c r="P443" t="s">
        <v>48619</v>
      </c>
      <c r="Q443" t="s">
        <v>39753</v>
      </c>
    </row>
    <row r="444" spans="2:17">
      <c r="B444" s="497">
        <v>440</v>
      </c>
      <c r="C444" s="244" t="s">
        <v>39021</v>
      </c>
      <c r="D444" s="417" t="s">
        <v>48615</v>
      </c>
      <c r="E444" s="417" t="s">
        <v>8015</v>
      </c>
      <c r="F444" t="s">
        <v>41425</v>
      </c>
      <c r="G444" t="s">
        <v>48616</v>
      </c>
      <c r="H444" t="s">
        <v>39747</v>
      </c>
      <c r="I444" t="s">
        <v>41426</v>
      </c>
      <c r="J444" t="s">
        <v>48617</v>
      </c>
      <c r="K444" t="s">
        <v>39749</v>
      </c>
      <c r="L444" t="s">
        <v>41427</v>
      </c>
      <c r="M444" t="s">
        <v>48618</v>
      </c>
      <c r="N444" t="s">
        <v>39751</v>
      </c>
      <c r="O444" t="s">
        <v>40464</v>
      </c>
      <c r="P444" t="s">
        <v>48619</v>
      </c>
      <c r="Q444" t="s">
        <v>39753</v>
      </c>
    </row>
    <row r="445" spans="2:17">
      <c r="B445" s="497">
        <v>441</v>
      </c>
      <c r="C445" s="244" t="s">
        <v>39022</v>
      </c>
      <c r="D445" s="417" t="s">
        <v>48615</v>
      </c>
      <c r="E445" s="417" t="s">
        <v>8015</v>
      </c>
      <c r="F445" t="s">
        <v>41428</v>
      </c>
      <c r="G445" t="s">
        <v>48616</v>
      </c>
      <c r="H445" t="s">
        <v>39747</v>
      </c>
      <c r="I445" t="s">
        <v>41429</v>
      </c>
      <c r="J445" t="s">
        <v>48617</v>
      </c>
      <c r="K445" t="s">
        <v>39749</v>
      </c>
      <c r="L445" t="s">
        <v>41430</v>
      </c>
      <c r="M445" t="s">
        <v>48618</v>
      </c>
      <c r="N445" t="s">
        <v>39751</v>
      </c>
      <c r="O445" t="s">
        <v>40468</v>
      </c>
      <c r="P445" t="s">
        <v>39507</v>
      </c>
      <c r="Q445" t="s">
        <v>39508</v>
      </c>
    </row>
    <row r="446" spans="2:17">
      <c r="B446" s="497">
        <v>442</v>
      </c>
      <c r="C446" s="244" t="s">
        <v>3861</v>
      </c>
      <c r="D446" s="417" t="s">
        <v>8007</v>
      </c>
      <c r="E446" s="417" t="s">
        <v>8008</v>
      </c>
      <c r="F446" t="s">
        <v>41431</v>
      </c>
      <c r="G446" t="s">
        <v>39498</v>
      </c>
      <c r="H446" t="s">
        <v>39499</v>
      </c>
      <c r="I446" t="s">
        <v>41432</v>
      </c>
      <c r="J446" t="s">
        <v>39501</v>
      </c>
      <c r="K446" t="s">
        <v>39502</v>
      </c>
      <c r="L446" t="s">
        <v>41433</v>
      </c>
      <c r="M446" t="s">
        <v>39504</v>
      </c>
      <c r="N446" t="s">
        <v>39505</v>
      </c>
      <c r="O446" t="s">
        <v>41434</v>
      </c>
      <c r="P446" t="s">
        <v>41445</v>
      </c>
      <c r="Q446" t="s">
        <v>41446</v>
      </c>
    </row>
    <row r="447" spans="2:17">
      <c r="B447" s="497">
        <v>443</v>
      </c>
      <c r="C447" s="244" t="s">
        <v>8297</v>
      </c>
      <c r="D447" s="417" t="s">
        <v>48035</v>
      </c>
      <c r="E447" s="417" t="s">
        <v>8090</v>
      </c>
      <c r="F447" t="s">
        <v>41435</v>
      </c>
      <c r="G447" t="s">
        <v>41436</v>
      </c>
      <c r="H447" t="s">
        <v>41437</v>
      </c>
      <c r="I447" t="s">
        <v>41438</v>
      </c>
      <c r="J447" t="s">
        <v>41439</v>
      </c>
      <c r="K447" t="s">
        <v>41440</v>
      </c>
      <c r="L447" t="s">
        <v>41441</v>
      </c>
      <c r="M447" t="s">
        <v>41442</v>
      </c>
      <c r="N447" t="s">
        <v>41443</v>
      </c>
      <c r="O447" t="s">
        <v>41444</v>
      </c>
      <c r="P447" t="s">
        <v>41457</v>
      </c>
      <c r="Q447" t="s">
        <v>41458</v>
      </c>
    </row>
    <row r="448" spans="2:17">
      <c r="B448" s="497">
        <v>444</v>
      </c>
      <c r="C448" s="244" t="s">
        <v>3862</v>
      </c>
      <c r="D448" s="417" t="s">
        <v>48036</v>
      </c>
      <c r="E448" s="417" t="s">
        <v>3984</v>
      </c>
      <c r="F448" t="s">
        <v>41447</v>
      </c>
      <c r="G448" t="s">
        <v>41448</v>
      </c>
      <c r="H448" t="s">
        <v>41449</v>
      </c>
      <c r="I448" t="s">
        <v>41450</v>
      </c>
      <c r="J448" t="s">
        <v>41451</v>
      </c>
      <c r="K448" t="s">
        <v>41452</v>
      </c>
      <c r="L448" t="s">
        <v>41453</v>
      </c>
      <c r="M448" t="s">
        <v>41454</v>
      </c>
      <c r="N448" t="s">
        <v>41455</v>
      </c>
      <c r="O448" t="s">
        <v>41456</v>
      </c>
      <c r="P448" t="s">
        <v>48619</v>
      </c>
      <c r="Q448" t="s">
        <v>39753</v>
      </c>
    </row>
    <row r="449" spans="2:17">
      <c r="B449" s="497">
        <v>445</v>
      </c>
      <c r="C449" s="244" t="s">
        <v>3863</v>
      </c>
      <c r="D449" s="417" t="s">
        <v>48615</v>
      </c>
      <c r="E449" s="417" t="s">
        <v>8015</v>
      </c>
      <c r="F449" t="s">
        <v>41459</v>
      </c>
      <c r="G449" t="s">
        <v>48616</v>
      </c>
      <c r="H449" t="s">
        <v>39747</v>
      </c>
      <c r="I449" t="s">
        <v>41460</v>
      </c>
      <c r="J449" t="s">
        <v>48617</v>
      </c>
      <c r="K449" t="s">
        <v>39749</v>
      </c>
      <c r="L449" t="s">
        <v>41461</v>
      </c>
      <c r="M449" t="s">
        <v>48618</v>
      </c>
      <c r="N449" t="s">
        <v>39751</v>
      </c>
      <c r="O449" t="s">
        <v>41462</v>
      </c>
      <c r="P449" t="s">
        <v>41473</v>
      </c>
      <c r="Q449" t="s">
        <v>41474</v>
      </c>
    </row>
    <row r="450" spans="2:17">
      <c r="B450" s="497">
        <v>446</v>
      </c>
      <c r="C450" s="244" t="s">
        <v>3864</v>
      </c>
      <c r="D450" s="417" t="s">
        <v>3985</v>
      </c>
      <c r="E450" s="417" t="s">
        <v>3986</v>
      </c>
      <c r="F450" t="s">
        <v>41463</v>
      </c>
      <c r="G450" t="s">
        <v>41464</v>
      </c>
      <c r="H450" t="s">
        <v>41465</v>
      </c>
      <c r="I450" t="s">
        <v>41466</v>
      </c>
      <c r="J450" t="s">
        <v>41467</v>
      </c>
      <c r="K450" t="s">
        <v>41468</v>
      </c>
      <c r="L450" t="s">
        <v>41469</v>
      </c>
      <c r="M450" t="s">
        <v>41470</v>
      </c>
      <c r="N450" t="s">
        <v>41471</v>
      </c>
      <c r="O450" t="s">
        <v>41472</v>
      </c>
      <c r="P450" t="s">
        <v>41485</v>
      </c>
      <c r="Q450" t="s">
        <v>41486</v>
      </c>
    </row>
    <row r="451" spans="2:17">
      <c r="B451" s="497">
        <v>447</v>
      </c>
      <c r="C451" s="244" t="s">
        <v>3865</v>
      </c>
      <c r="D451" s="417" t="s">
        <v>3987</v>
      </c>
      <c r="E451" s="417" t="s">
        <v>3988</v>
      </c>
      <c r="F451" t="s">
        <v>41475</v>
      </c>
      <c r="G451" t="s">
        <v>41476</v>
      </c>
      <c r="H451" t="s">
        <v>41477</v>
      </c>
      <c r="I451" t="s">
        <v>41478</v>
      </c>
      <c r="J451" t="s">
        <v>41479</v>
      </c>
      <c r="K451" t="s">
        <v>41480</v>
      </c>
      <c r="L451" t="s">
        <v>41481</v>
      </c>
      <c r="M451" t="s">
        <v>41482</v>
      </c>
      <c r="N451" t="s">
        <v>41483</v>
      </c>
      <c r="O451" t="s">
        <v>41484</v>
      </c>
      <c r="P451" t="s">
        <v>41497</v>
      </c>
      <c r="Q451" t="s">
        <v>41498</v>
      </c>
    </row>
    <row r="452" spans="2:17">
      <c r="B452" s="497">
        <v>448</v>
      </c>
      <c r="C452" s="244" t="s">
        <v>3866</v>
      </c>
      <c r="D452" s="417" t="s">
        <v>3989</v>
      </c>
      <c r="E452" s="417" t="s">
        <v>3990</v>
      </c>
      <c r="F452" t="s">
        <v>41487</v>
      </c>
      <c r="G452" t="s">
        <v>41488</v>
      </c>
      <c r="H452" t="s">
        <v>41489</v>
      </c>
      <c r="I452" t="s">
        <v>41490</v>
      </c>
      <c r="J452" t="s">
        <v>41491</v>
      </c>
      <c r="K452" t="s">
        <v>41492</v>
      </c>
      <c r="L452" t="s">
        <v>41493</v>
      </c>
      <c r="M452" t="s">
        <v>41494</v>
      </c>
      <c r="N452" t="s">
        <v>41495</v>
      </c>
      <c r="O452" t="s">
        <v>41496</v>
      </c>
      <c r="P452" t="s">
        <v>41508</v>
      </c>
      <c r="Q452" t="s">
        <v>41509</v>
      </c>
    </row>
    <row r="453" spans="2:17">
      <c r="B453" s="497">
        <v>449</v>
      </c>
      <c r="C453" s="244" t="s">
        <v>3867</v>
      </c>
      <c r="D453" s="417" t="s">
        <v>48037</v>
      </c>
      <c r="E453" s="417" t="s">
        <v>8091</v>
      </c>
      <c r="F453" t="s">
        <v>48832</v>
      </c>
      <c r="G453" t="s">
        <v>41499</v>
      </c>
      <c r="H453" t="s">
        <v>41500</v>
      </c>
      <c r="I453" t="s">
        <v>41501</v>
      </c>
      <c r="J453" t="s">
        <v>41502</v>
      </c>
      <c r="K453" t="s">
        <v>41503</v>
      </c>
      <c r="L453" t="s">
        <v>41504</v>
      </c>
      <c r="M453" t="s">
        <v>41505</v>
      </c>
      <c r="N453" t="s">
        <v>41506</v>
      </c>
      <c r="O453" t="s">
        <v>41507</v>
      </c>
      <c r="P453" t="s">
        <v>40102</v>
      </c>
      <c r="Q453" t="s">
        <v>40103</v>
      </c>
    </row>
    <row r="454" spans="2:17">
      <c r="B454" s="497">
        <v>450</v>
      </c>
      <c r="C454" s="244" t="s">
        <v>8268</v>
      </c>
      <c r="D454" s="417" t="s">
        <v>8027</v>
      </c>
      <c r="E454" s="417" t="s">
        <v>8028</v>
      </c>
      <c r="F454" t="s">
        <v>40909</v>
      </c>
      <c r="G454" t="s">
        <v>40094</v>
      </c>
      <c r="H454" t="s">
        <v>40095</v>
      </c>
      <c r="I454" t="s">
        <v>40911</v>
      </c>
      <c r="J454" t="s">
        <v>40097</v>
      </c>
      <c r="K454" t="s">
        <v>40098</v>
      </c>
      <c r="L454" t="s">
        <v>40914</v>
      </c>
      <c r="M454" t="s">
        <v>40099</v>
      </c>
      <c r="N454" t="s">
        <v>40100</v>
      </c>
      <c r="O454" t="s">
        <v>40916</v>
      </c>
      <c r="P454" t="s">
        <v>41236</v>
      </c>
      <c r="Q454" t="s">
        <v>41237</v>
      </c>
    </row>
    <row r="455" spans="2:17">
      <c r="B455" s="497">
        <v>451</v>
      </c>
      <c r="C455" s="244" t="s">
        <v>692</v>
      </c>
      <c r="D455" s="417" t="s">
        <v>8083</v>
      </c>
      <c r="E455" s="417" t="s">
        <v>8084</v>
      </c>
      <c r="F455" t="s">
        <v>40570</v>
      </c>
      <c r="G455" t="s">
        <v>41227</v>
      </c>
      <c r="H455" t="s">
        <v>41228</v>
      </c>
      <c r="I455" t="s">
        <v>15386</v>
      </c>
      <c r="J455" t="s">
        <v>41230</v>
      </c>
      <c r="K455" t="s">
        <v>41231</v>
      </c>
      <c r="L455" t="s">
        <v>15387</v>
      </c>
      <c r="M455" t="s">
        <v>41233</v>
      </c>
      <c r="N455" t="s">
        <v>41234</v>
      </c>
      <c r="O455" t="s">
        <v>15388</v>
      </c>
      <c r="P455" t="s">
        <v>40761</v>
      </c>
      <c r="Q455" t="s">
        <v>40540</v>
      </c>
    </row>
    <row r="456" spans="2:17">
      <c r="B456" s="497">
        <v>452</v>
      </c>
      <c r="C456" s="244" t="s">
        <v>8298</v>
      </c>
      <c r="D456" s="417" t="s">
        <v>8053</v>
      </c>
      <c r="E456" s="417" t="s">
        <v>3965</v>
      </c>
      <c r="F456" t="s">
        <v>41510</v>
      </c>
      <c r="G456" t="s">
        <v>40755</v>
      </c>
      <c r="H456" t="s">
        <v>40536</v>
      </c>
      <c r="I456" t="s">
        <v>41511</v>
      </c>
      <c r="J456" t="s">
        <v>40757</v>
      </c>
      <c r="K456" t="s">
        <v>40538</v>
      </c>
      <c r="L456" t="s">
        <v>41512</v>
      </c>
      <c r="M456" t="s">
        <v>40759</v>
      </c>
      <c r="N456" t="s">
        <v>40540</v>
      </c>
      <c r="O456" t="s">
        <v>41513</v>
      </c>
      <c r="P456" t="s">
        <v>40102</v>
      </c>
      <c r="Q456" t="s">
        <v>40103</v>
      </c>
    </row>
    <row r="457" spans="2:17">
      <c r="B457" s="497">
        <v>453</v>
      </c>
      <c r="C457" s="244" t="s">
        <v>8267</v>
      </c>
      <c r="D457" s="417" t="s">
        <v>8027</v>
      </c>
      <c r="E457" s="417" t="s">
        <v>8028</v>
      </c>
      <c r="F457" t="s">
        <v>40890</v>
      </c>
      <c r="G457" t="s">
        <v>40094</v>
      </c>
      <c r="H457" t="s">
        <v>40095</v>
      </c>
      <c r="I457" t="s">
        <v>40893</v>
      </c>
      <c r="J457" t="s">
        <v>40097</v>
      </c>
      <c r="K457" t="s">
        <v>40098</v>
      </c>
      <c r="L457" t="s">
        <v>40896</v>
      </c>
      <c r="M457" t="s">
        <v>40099</v>
      </c>
      <c r="N457" t="s">
        <v>40100</v>
      </c>
      <c r="O457" t="s">
        <v>40899</v>
      </c>
      <c r="P457" t="s">
        <v>41392</v>
      </c>
      <c r="Q457" t="s">
        <v>41393</v>
      </c>
    </row>
    <row r="458" spans="2:17">
      <c r="B458" s="497">
        <v>454</v>
      </c>
      <c r="C458" s="244" t="s">
        <v>8231</v>
      </c>
      <c r="D458" s="417" t="s">
        <v>8086</v>
      </c>
      <c r="E458" s="417" t="s">
        <v>4525</v>
      </c>
      <c r="F458" t="s">
        <v>40364</v>
      </c>
      <c r="G458" t="s">
        <v>41383</v>
      </c>
      <c r="H458" t="s">
        <v>41384</v>
      </c>
      <c r="I458" t="s">
        <v>40365</v>
      </c>
      <c r="J458" t="s">
        <v>41386</v>
      </c>
      <c r="K458" t="s">
        <v>41387</v>
      </c>
      <c r="L458" t="s">
        <v>40366</v>
      </c>
      <c r="M458" t="s">
        <v>41389</v>
      </c>
      <c r="N458" t="s">
        <v>41390</v>
      </c>
      <c r="O458" t="s">
        <v>40367</v>
      </c>
      <c r="P458" t="s">
        <v>41520</v>
      </c>
      <c r="Q458" t="s">
        <v>41521</v>
      </c>
    </row>
    <row r="459" spans="2:17">
      <c r="B459" s="497">
        <v>455</v>
      </c>
      <c r="C459" s="244" t="s">
        <v>5145</v>
      </c>
      <c r="D459" s="417" t="s">
        <v>48038</v>
      </c>
      <c r="E459" s="417" t="s">
        <v>8092</v>
      </c>
      <c r="F459" t="s">
        <v>40062</v>
      </c>
      <c r="G459" t="s">
        <v>41514</v>
      </c>
      <c r="H459" t="s">
        <v>41515</v>
      </c>
      <c r="I459" t="s">
        <v>40063</v>
      </c>
      <c r="J459" t="s">
        <v>41516</v>
      </c>
      <c r="K459" t="s">
        <v>41517</v>
      </c>
      <c r="L459" t="s">
        <v>40064</v>
      </c>
      <c r="M459" t="s">
        <v>41518</v>
      </c>
      <c r="N459" t="s">
        <v>41519</v>
      </c>
      <c r="O459" t="s">
        <v>40065</v>
      </c>
      <c r="P459" t="s">
        <v>40761</v>
      </c>
      <c r="Q459" t="s">
        <v>40540</v>
      </c>
    </row>
    <row r="460" spans="2:17">
      <c r="B460" s="497">
        <v>456</v>
      </c>
      <c r="C460" s="244" t="s">
        <v>8182</v>
      </c>
      <c r="D460" s="417" t="s">
        <v>8053</v>
      </c>
      <c r="E460" s="417" t="s">
        <v>3965</v>
      </c>
      <c r="F460" t="s">
        <v>39455</v>
      </c>
      <c r="G460" t="s">
        <v>40755</v>
      </c>
      <c r="H460" t="s">
        <v>40536</v>
      </c>
      <c r="I460" t="s">
        <v>39456</v>
      </c>
      <c r="J460" t="s">
        <v>40757</v>
      </c>
      <c r="K460" t="s">
        <v>40538</v>
      </c>
      <c r="L460" t="s">
        <v>39457</v>
      </c>
      <c r="M460" t="s">
        <v>40759</v>
      </c>
      <c r="N460" t="s">
        <v>40540</v>
      </c>
      <c r="O460" t="s">
        <v>39458</v>
      </c>
      <c r="P460" t="s">
        <v>41525</v>
      </c>
      <c r="Q460" t="s">
        <v>48836</v>
      </c>
    </row>
    <row r="461" spans="2:17">
      <c r="B461" s="497">
        <v>457</v>
      </c>
      <c r="C461" s="244" t="s">
        <v>47878</v>
      </c>
      <c r="D461" s="417" t="s">
        <v>3991</v>
      </c>
      <c r="E461" s="417" t="s">
        <v>48833</v>
      </c>
      <c r="F461" t="s">
        <v>47170</v>
      </c>
      <c r="G461" t="s">
        <v>41522</v>
      </c>
      <c r="H461" t="s">
        <v>48834</v>
      </c>
      <c r="I461" t="s">
        <v>47171</v>
      </c>
      <c r="J461" t="s">
        <v>41523</v>
      </c>
      <c r="K461" t="s">
        <v>48835</v>
      </c>
      <c r="L461" t="s">
        <v>47173</v>
      </c>
      <c r="M461" t="s">
        <v>41524</v>
      </c>
      <c r="N461" t="s">
        <v>48836</v>
      </c>
      <c r="O461" t="s">
        <v>47175</v>
      </c>
      <c r="P461" t="s">
        <v>47180</v>
      </c>
      <c r="Q461" t="s">
        <v>41393</v>
      </c>
    </row>
    <row r="462" spans="2:17">
      <c r="B462" s="497">
        <v>458</v>
      </c>
      <c r="C462" s="244" t="s">
        <v>47879</v>
      </c>
      <c r="D462" s="417" t="s">
        <v>48039</v>
      </c>
      <c r="E462" s="417" t="s">
        <v>8093</v>
      </c>
      <c r="F462" t="s">
        <v>47169</v>
      </c>
      <c r="G462" t="s">
        <v>47177</v>
      </c>
      <c r="H462" t="s">
        <v>41384</v>
      </c>
      <c r="I462" t="s">
        <v>47172</v>
      </c>
      <c r="J462" t="s">
        <v>47178</v>
      </c>
      <c r="K462" t="s">
        <v>41387</v>
      </c>
      <c r="L462" t="s">
        <v>47174</v>
      </c>
      <c r="M462" t="s">
        <v>47179</v>
      </c>
      <c r="N462" t="s">
        <v>41390</v>
      </c>
      <c r="O462" t="s">
        <v>47176</v>
      </c>
      <c r="P462" t="s">
        <v>41538</v>
      </c>
      <c r="Q462" t="s">
        <v>41539</v>
      </c>
    </row>
    <row r="463" spans="2:17">
      <c r="B463" s="497">
        <v>459</v>
      </c>
      <c r="C463" s="244" t="s">
        <v>9301</v>
      </c>
      <c r="D463" s="417" t="s">
        <v>48040</v>
      </c>
      <c r="E463" s="417" t="s">
        <v>9522</v>
      </c>
      <c r="F463" t="s">
        <v>15105</v>
      </c>
      <c r="G463" t="s">
        <v>41530</v>
      </c>
      <c r="H463" t="s">
        <v>41531</v>
      </c>
      <c r="I463" t="s">
        <v>41532</v>
      </c>
      <c r="J463" t="s">
        <v>41533</v>
      </c>
      <c r="K463" t="s">
        <v>41534</v>
      </c>
      <c r="L463" t="s">
        <v>41535</v>
      </c>
      <c r="M463" t="s">
        <v>41536</v>
      </c>
      <c r="N463" t="s">
        <v>41537</v>
      </c>
      <c r="O463" t="s">
        <v>41535</v>
      </c>
      <c r="P463" t="s">
        <v>48843</v>
      </c>
      <c r="Q463" t="s">
        <v>48844</v>
      </c>
    </row>
    <row r="464" spans="2:17">
      <c r="B464" s="497">
        <v>460</v>
      </c>
      <c r="C464" s="244" t="s">
        <v>3874</v>
      </c>
      <c r="D464" s="417" t="s">
        <v>48837</v>
      </c>
      <c r="E464" s="417" t="s">
        <v>3992</v>
      </c>
      <c r="F464" t="s">
        <v>41540</v>
      </c>
      <c r="G464" t="s">
        <v>48838</v>
      </c>
      <c r="H464" t="s">
        <v>41541</v>
      </c>
      <c r="I464" t="s">
        <v>41542</v>
      </c>
      <c r="J464" t="s">
        <v>48839</v>
      </c>
      <c r="K464" t="s">
        <v>48840</v>
      </c>
      <c r="L464" t="s">
        <v>41543</v>
      </c>
      <c r="M464" t="s">
        <v>48841</v>
      </c>
      <c r="N464" t="s">
        <v>48842</v>
      </c>
      <c r="O464" t="s">
        <v>41544</v>
      </c>
      <c r="P464" t="s">
        <v>39118</v>
      </c>
      <c r="Q464" t="s">
        <v>45433</v>
      </c>
    </row>
    <row r="465" spans="2:17">
      <c r="B465" s="497">
        <v>461</v>
      </c>
      <c r="C465" s="244" t="s">
        <v>8165</v>
      </c>
      <c r="D465" s="417" t="s">
        <v>7992</v>
      </c>
      <c r="E465" s="417" t="s">
        <v>45431</v>
      </c>
      <c r="F465" t="s">
        <v>39224</v>
      </c>
      <c r="G465" t="s">
        <v>39110</v>
      </c>
      <c r="H465" t="s">
        <v>39111</v>
      </c>
      <c r="I465" t="s">
        <v>39225</v>
      </c>
      <c r="J465" t="s">
        <v>39113</v>
      </c>
      <c r="K465" t="s">
        <v>39114</v>
      </c>
      <c r="L465" t="s">
        <v>39226</v>
      </c>
      <c r="M465" t="s">
        <v>39116</v>
      </c>
      <c r="N465" t="s">
        <v>45432</v>
      </c>
      <c r="O465" t="s">
        <v>39227</v>
      </c>
      <c r="P465" t="s">
        <v>41548</v>
      </c>
      <c r="Q465" t="s">
        <v>5092</v>
      </c>
    </row>
    <row r="466" spans="2:17">
      <c r="B466" s="497">
        <v>462</v>
      </c>
      <c r="C466" s="244" t="s">
        <v>8246</v>
      </c>
      <c r="D466" s="417" t="s">
        <v>48041</v>
      </c>
      <c r="E466" s="417" t="s">
        <v>45524</v>
      </c>
      <c r="F466" t="s">
        <v>40634</v>
      </c>
      <c r="G466" t="s">
        <v>41545</v>
      </c>
      <c r="H466" t="s">
        <v>39797</v>
      </c>
      <c r="I466" t="s">
        <v>40635</v>
      </c>
      <c r="J466" t="s">
        <v>41546</v>
      </c>
      <c r="K466" t="s">
        <v>39800</v>
      </c>
      <c r="L466" t="s">
        <v>40636</v>
      </c>
      <c r="M466" t="s">
        <v>41547</v>
      </c>
      <c r="N466" t="s">
        <v>5092</v>
      </c>
      <c r="O466" t="s">
        <v>40637</v>
      </c>
      <c r="P466" t="s">
        <v>40761</v>
      </c>
      <c r="Q466" t="s">
        <v>40540</v>
      </c>
    </row>
    <row r="467" spans="2:17">
      <c r="B467" s="497">
        <v>463</v>
      </c>
      <c r="C467" s="244" t="s">
        <v>8300</v>
      </c>
      <c r="D467" s="417" t="s">
        <v>8053</v>
      </c>
      <c r="E467" s="417" t="s">
        <v>3965</v>
      </c>
      <c r="F467" t="s">
        <v>41549</v>
      </c>
      <c r="G467" t="s">
        <v>40755</v>
      </c>
      <c r="H467" t="s">
        <v>40536</v>
      </c>
      <c r="I467" t="s">
        <v>41550</v>
      </c>
      <c r="J467" t="s">
        <v>40757</v>
      </c>
      <c r="K467" t="s">
        <v>40538</v>
      </c>
      <c r="L467" t="s">
        <v>41551</v>
      </c>
      <c r="M467" t="s">
        <v>40759</v>
      </c>
      <c r="N467" t="s">
        <v>40540</v>
      </c>
      <c r="O467" t="s">
        <v>41552</v>
      </c>
      <c r="P467" t="s">
        <v>39507</v>
      </c>
      <c r="Q467" t="s">
        <v>39508</v>
      </c>
    </row>
    <row r="468" spans="2:17">
      <c r="B468" s="497">
        <v>464</v>
      </c>
      <c r="C468" s="244" t="s">
        <v>3868</v>
      </c>
      <c r="D468" s="417" t="s">
        <v>8007</v>
      </c>
      <c r="E468" s="417" t="s">
        <v>8008</v>
      </c>
      <c r="F468" t="s">
        <v>41553</v>
      </c>
      <c r="G468" t="s">
        <v>39498</v>
      </c>
      <c r="H468" t="s">
        <v>39499</v>
      </c>
      <c r="I468" t="s">
        <v>41554</v>
      </c>
      <c r="J468" t="s">
        <v>39501</v>
      </c>
      <c r="K468" t="s">
        <v>39502</v>
      </c>
      <c r="L468" t="s">
        <v>41555</v>
      </c>
      <c r="M468" t="s">
        <v>39504</v>
      </c>
      <c r="N468" t="s">
        <v>39505</v>
      </c>
      <c r="O468" t="s">
        <v>41556</v>
      </c>
      <c r="P468" t="s">
        <v>41565</v>
      </c>
      <c r="Q468" t="s">
        <v>48848</v>
      </c>
    </row>
    <row r="469" spans="2:17">
      <c r="B469" s="497">
        <v>465</v>
      </c>
      <c r="C469" s="244" t="s">
        <v>3877</v>
      </c>
      <c r="D469" s="417" t="s">
        <v>3995</v>
      </c>
      <c r="E469" s="417" t="s">
        <v>48845</v>
      </c>
      <c r="F469" t="s">
        <v>41557</v>
      </c>
      <c r="G469" t="s">
        <v>41558</v>
      </c>
      <c r="H469" t="s">
        <v>41559</v>
      </c>
      <c r="I469" t="s">
        <v>41560</v>
      </c>
      <c r="J469" t="s">
        <v>41561</v>
      </c>
      <c r="K469" t="s">
        <v>48846</v>
      </c>
      <c r="L469" t="s">
        <v>41562</v>
      </c>
      <c r="M469" t="s">
        <v>41563</v>
      </c>
      <c r="N469" t="s">
        <v>48847</v>
      </c>
      <c r="O469" t="s">
        <v>41564</v>
      </c>
      <c r="P469" t="s">
        <v>41576</v>
      </c>
      <c r="Q469" t="s">
        <v>41577</v>
      </c>
    </row>
    <row r="470" spans="2:17">
      <c r="B470" s="497">
        <v>466</v>
      </c>
      <c r="C470" s="244" t="s">
        <v>8301</v>
      </c>
      <c r="D470" s="417" t="s">
        <v>48042</v>
      </c>
      <c r="E470" s="417" t="s">
        <v>8094</v>
      </c>
      <c r="F470" t="s">
        <v>41566</v>
      </c>
      <c r="G470" t="s">
        <v>41567</v>
      </c>
      <c r="H470" t="s">
        <v>41568</v>
      </c>
      <c r="I470" t="s">
        <v>41569</v>
      </c>
      <c r="J470" t="s">
        <v>41570</v>
      </c>
      <c r="K470" t="s">
        <v>41571</v>
      </c>
      <c r="L470" t="s">
        <v>41572</v>
      </c>
      <c r="M470" t="s">
        <v>41573</v>
      </c>
      <c r="N470" t="s">
        <v>41574</v>
      </c>
      <c r="O470" t="s">
        <v>41575</v>
      </c>
      <c r="P470" t="s">
        <v>41588</v>
      </c>
      <c r="Q470" t="s">
        <v>41589</v>
      </c>
    </row>
    <row r="471" spans="2:17">
      <c r="B471" s="497">
        <v>467</v>
      </c>
      <c r="C471" s="244" t="s">
        <v>8210</v>
      </c>
      <c r="D471" s="417" t="s">
        <v>48043</v>
      </c>
      <c r="E471" s="417" t="s">
        <v>8095</v>
      </c>
      <c r="F471" t="s">
        <v>41578</v>
      </c>
      <c r="G471" t="s">
        <v>41579</v>
      </c>
      <c r="H471" t="s">
        <v>41580</v>
      </c>
      <c r="I471" t="s">
        <v>41581</v>
      </c>
      <c r="J471" t="s">
        <v>41582</v>
      </c>
      <c r="K471" t="s">
        <v>41583</v>
      </c>
      <c r="L471" t="s">
        <v>41584</v>
      </c>
      <c r="M471" t="s">
        <v>41585</v>
      </c>
      <c r="N471" t="s">
        <v>41586</v>
      </c>
      <c r="O471" t="s">
        <v>41587</v>
      </c>
      <c r="P471" t="s">
        <v>48853</v>
      </c>
      <c r="Q471" t="s">
        <v>5092</v>
      </c>
    </row>
    <row r="472" spans="2:17">
      <c r="B472" s="497">
        <v>468</v>
      </c>
      <c r="C472" s="244" t="s">
        <v>8302</v>
      </c>
      <c r="D472" s="417" t="s">
        <v>48849</v>
      </c>
      <c r="E472" s="417" t="s">
        <v>8042</v>
      </c>
      <c r="F472" t="s">
        <v>41590</v>
      </c>
      <c r="G472" t="s">
        <v>48850</v>
      </c>
      <c r="H472" t="s">
        <v>39797</v>
      </c>
      <c r="I472" t="s">
        <v>41591</v>
      </c>
      <c r="J472" t="s">
        <v>48851</v>
      </c>
      <c r="K472" t="s">
        <v>39800</v>
      </c>
      <c r="L472" t="s">
        <v>41592</v>
      </c>
      <c r="M472" t="s">
        <v>48852</v>
      </c>
      <c r="N472" t="s">
        <v>5092</v>
      </c>
      <c r="O472" t="s">
        <v>41593</v>
      </c>
      <c r="P472" t="s">
        <v>48862</v>
      </c>
      <c r="Q472" t="s">
        <v>41598</v>
      </c>
    </row>
    <row r="473" spans="2:17">
      <c r="B473" s="497">
        <v>469</v>
      </c>
      <c r="C473" s="244" t="s">
        <v>8154</v>
      </c>
      <c r="D473" s="417" t="s">
        <v>48854</v>
      </c>
      <c r="E473" s="417" t="s">
        <v>48855</v>
      </c>
      <c r="F473" t="s">
        <v>41594</v>
      </c>
      <c r="G473" t="s">
        <v>48856</v>
      </c>
      <c r="H473" t="s">
        <v>48857</v>
      </c>
      <c r="I473" t="s">
        <v>41595</v>
      </c>
      <c r="J473" t="s">
        <v>48858</v>
      </c>
      <c r="K473" t="s">
        <v>48859</v>
      </c>
      <c r="L473" t="s">
        <v>41596</v>
      </c>
      <c r="M473" t="s">
        <v>48860</v>
      </c>
      <c r="N473" t="s">
        <v>48861</v>
      </c>
      <c r="O473" t="s">
        <v>41597</v>
      </c>
      <c r="P473" t="s">
        <v>39421</v>
      </c>
      <c r="Q473" t="s">
        <v>39422</v>
      </c>
    </row>
    <row r="474" spans="2:17">
      <c r="B474" s="497">
        <v>470</v>
      </c>
      <c r="C474" s="244" t="s">
        <v>3869</v>
      </c>
      <c r="D474" s="417" t="s">
        <v>8001</v>
      </c>
      <c r="E474" s="417" t="s">
        <v>8002</v>
      </c>
      <c r="F474" t="s">
        <v>41599</v>
      </c>
      <c r="G474" t="s">
        <v>39412</v>
      </c>
      <c r="H474" t="s">
        <v>39413</v>
      </c>
      <c r="I474" t="s">
        <v>41600</v>
      </c>
      <c r="J474" t="s">
        <v>39415</v>
      </c>
      <c r="K474" t="s">
        <v>39416</v>
      </c>
      <c r="L474" t="s">
        <v>41601</v>
      </c>
      <c r="M474" t="s">
        <v>39418</v>
      </c>
      <c r="N474" t="s">
        <v>39419</v>
      </c>
      <c r="O474" t="s">
        <v>41601</v>
      </c>
      <c r="P474" t="s">
        <v>39171</v>
      </c>
      <c r="Q474" t="s">
        <v>39172</v>
      </c>
    </row>
    <row r="475" spans="2:17">
      <c r="B475" s="497">
        <v>471</v>
      </c>
      <c r="C475" s="244" t="s">
        <v>8210</v>
      </c>
      <c r="D475" s="417" t="s">
        <v>3934</v>
      </c>
      <c r="E475" s="417" t="s">
        <v>3935</v>
      </c>
      <c r="F475" t="s">
        <v>41578</v>
      </c>
      <c r="G475" t="s">
        <v>39162</v>
      </c>
      <c r="H475" t="s">
        <v>39163</v>
      </c>
      <c r="I475" t="s">
        <v>41581</v>
      </c>
      <c r="J475" t="s">
        <v>39165</v>
      </c>
      <c r="K475" t="s">
        <v>39166</v>
      </c>
      <c r="L475" t="s">
        <v>41584</v>
      </c>
      <c r="M475" t="s">
        <v>39168</v>
      </c>
      <c r="N475" t="s">
        <v>39169</v>
      </c>
      <c r="O475" t="s">
        <v>41587</v>
      </c>
      <c r="P475" t="s">
        <v>39171</v>
      </c>
      <c r="Q475" t="s">
        <v>39172</v>
      </c>
    </row>
    <row r="476" spans="2:17">
      <c r="B476" s="497">
        <v>472</v>
      </c>
      <c r="C476" s="244" t="s">
        <v>8235</v>
      </c>
      <c r="D476" s="417" t="s">
        <v>3934</v>
      </c>
      <c r="E476" s="417" t="s">
        <v>3935</v>
      </c>
      <c r="F476" t="s">
        <v>40412</v>
      </c>
      <c r="G476" t="s">
        <v>39162</v>
      </c>
      <c r="H476" t="s">
        <v>39163</v>
      </c>
      <c r="I476" t="s">
        <v>40413</v>
      </c>
      <c r="J476" t="s">
        <v>39165</v>
      </c>
      <c r="K476" t="s">
        <v>39166</v>
      </c>
      <c r="L476" t="s">
        <v>40414</v>
      </c>
      <c r="M476" t="s">
        <v>39168</v>
      </c>
      <c r="N476" t="s">
        <v>39169</v>
      </c>
      <c r="O476" t="s">
        <v>40415</v>
      </c>
      <c r="P476" t="s">
        <v>39171</v>
      </c>
      <c r="Q476" t="s">
        <v>39172</v>
      </c>
    </row>
    <row r="477" spans="2:17">
      <c r="B477" s="497">
        <v>473</v>
      </c>
      <c r="C477" s="244" t="s">
        <v>8233</v>
      </c>
      <c r="D477" s="417" t="s">
        <v>3934</v>
      </c>
      <c r="E477" s="417" t="s">
        <v>3935</v>
      </c>
      <c r="F477" t="s">
        <v>40378</v>
      </c>
      <c r="G477" t="s">
        <v>39162</v>
      </c>
      <c r="H477" t="s">
        <v>39163</v>
      </c>
      <c r="I477" t="s">
        <v>40381</v>
      </c>
      <c r="J477" t="s">
        <v>39165</v>
      </c>
      <c r="K477" t="s">
        <v>39166</v>
      </c>
      <c r="L477" t="s">
        <v>40383</v>
      </c>
      <c r="M477" t="s">
        <v>39168</v>
      </c>
      <c r="N477" t="s">
        <v>39169</v>
      </c>
      <c r="O477" t="s">
        <v>40385</v>
      </c>
      <c r="P477" t="s">
        <v>48714</v>
      </c>
      <c r="Q477" t="s">
        <v>40448</v>
      </c>
    </row>
    <row r="478" spans="2:17">
      <c r="B478" s="497">
        <v>474</v>
      </c>
      <c r="C478" s="244" t="s">
        <v>692</v>
      </c>
      <c r="D478" s="417" t="s">
        <v>48708</v>
      </c>
      <c r="E478" s="417" t="s">
        <v>6824</v>
      </c>
      <c r="F478" t="s">
        <v>40570</v>
      </c>
      <c r="G478" t="s">
        <v>48709</v>
      </c>
      <c r="H478" t="s">
        <v>40444</v>
      </c>
      <c r="I478" t="s">
        <v>15386</v>
      </c>
      <c r="J478" t="s">
        <v>48710</v>
      </c>
      <c r="K478" t="s">
        <v>48711</v>
      </c>
      <c r="L478" t="s">
        <v>15387</v>
      </c>
      <c r="M478" t="s">
        <v>48712</v>
      </c>
      <c r="N478" t="s">
        <v>48713</v>
      </c>
      <c r="O478" t="s">
        <v>15388</v>
      </c>
      <c r="P478" t="s">
        <v>39171</v>
      </c>
      <c r="Q478" t="s">
        <v>39172</v>
      </c>
    </row>
    <row r="479" spans="2:17">
      <c r="B479" s="497">
        <v>475</v>
      </c>
      <c r="C479" s="244" t="s">
        <v>8228</v>
      </c>
      <c r="D479" s="417" t="s">
        <v>3934</v>
      </c>
      <c r="E479" s="417" t="s">
        <v>3935</v>
      </c>
      <c r="F479" t="s">
        <v>40316</v>
      </c>
      <c r="G479" t="s">
        <v>39162</v>
      </c>
      <c r="H479" t="s">
        <v>39163</v>
      </c>
      <c r="I479" t="s">
        <v>40317</v>
      </c>
      <c r="J479" t="s">
        <v>39165</v>
      </c>
      <c r="K479" t="s">
        <v>39166</v>
      </c>
      <c r="L479" t="s">
        <v>40318</v>
      </c>
      <c r="M479" t="s">
        <v>39168</v>
      </c>
      <c r="N479" t="s">
        <v>39169</v>
      </c>
      <c r="O479" t="s">
        <v>40319</v>
      </c>
      <c r="P479" t="s">
        <v>39144</v>
      </c>
      <c r="Q479" t="s">
        <v>45437</v>
      </c>
    </row>
    <row r="480" spans="2:17">
      <c r="B480" s="497">
        <v>476</v>
      </c>
      <c r="C480" s="244" t="s">
        <v>8269</v>
      </c>
      <c r="D480" s="417" t="s">
        <v>47900</v>
      </c>
      <c r="E480" s="417" t="s">
        <v>45434</v>
      </c>
      <c r="F480" t="s">
        <v>40923</v>
      </c>
      <c r="G480" t="s">
        <v>39137</v>
      </c>
      <c r="H480" t="s">
        <v>39138</v>
      </c>
      <c r="I480" t="s">
        <v>40926</v>
      </c>
      <c r="J480" t="s">
        <v>39140</v>
      </c>
      <c r="K480" t="s">
        <v>45435</v>
      </c>
      <c r="L480" t="s">
        <v>40929</v>
      </c>
      <c r="M480" t="s">
        <v>39142</v>
      </c>
      <c r="N480" t="s">
        <v>45436</v>
      </c>
      <c r="O480" t="s">
        <v>40932</v>
      </c>
      <c r="P480" t="s">
        <v>39171</v>
      </c>
      <c r="Q480" t="s">
        <v>39172</v>
      </c>
    </row>
    <row r="481" spans="2:17">
      <c r="B481" s="497">
        <v>477</v>
      </c>
      <c r="C481" s="244" t="s">
        <v>8223</v>
      </c>
      <c r="D481" s="417" t="s">
        <v>3934</v>
      </c>
      <c r="E481" s="417" t="s">
        <v>3935</v>
      </c>
      <c r="F481" t="s">
        <v>40304</v>
      </c>
      <c r="G481" t="s">
        <v>39162</v>
      </c>
      <c r="H481" t="s">
        <v>39163</v>
      </c>
      <c r="I481" t="s">
        <v>40305</v>
      </c>
      <c r="J481" t="s">
        <v>39165</v>
      </c>
      <c r="K481" t="s">
        <v>39166</v>
      </c>
      <c r="L481" t="s">
        <v>40306</v>
      </c>
      <c r="M481" t="s">
        <v>39168</v>
      </c>
      <c r="N481" t="s">
        <v>39169</v>
      </c>
      <c r="O481" t="s">
        <v>40307</v>
      </c>
      <c r="P481" t="s">
        <v>45465</v>
      </c>
      <c r="Q481" t="s">
        <v>45559</v>
      </c>
    </row>
    <row r="482" spans="2:17">
      <c r="B482" s="497">
        <v>478</v>
      </c>
      <c r="C482" s="244" t="s">
        <v>5142</v>
      </c>
      <c r="D482" s="417" t="s">
        <v>45460</v>
      </c>
      <c r="E482" s="417" t="s">
        <v>45556</v>
      </c>
      <c r="F482" t="s">
        <v>39119</v>
      </c>
      <c r="G482" t="s">
        <v>39234</v>
      </c>
      <c r="H482" t="s">
        <v>39235</v>
      </c>
      <c r="I482" t="s">
        <v>39121</v>
      </c>
      <c r="J482" t="s">
        <v>45462</v>
      </c>
      <c r="K482" t="s">
        <v>45557</v>
      </c>
      <c r="L482" t="s">
        <v>39123</v>
      </c>
      <c r="M482" t="s">
        <v>38455</v>
      </c>
      <c r="N482" t="s">
        <v>45558</v>
      </c>
      <c r="O482" t="s">
        <v>39125</v>
      </c>
      <c r="P482" t="s">
        <v>48698</v>
      </c>
      <c r="Q482" t="s">
        <v>39781</v>
      </c>
    </row>
    <row r="483" spans="2:17">
      <c r="B483" s="497">
        <v>479</v>
      </c>
      <c r="C483" s="244" t="s">
        <v>8299</v>
      </c>
      <c r="D483" s="417" t="s">
        <v>48695</v>
      </c>
      <c r="E483" s="417" t="s">
        <v>8038</v>
      </c>
      <c r="F483" t="s">
        <v>41526</v>
      </c>
      <c r="G483" t="s">
        <v>48696</v>
      </c>
      <c r="H483" t="s">
        <v>40423</v>
      </c>
      <c r="I483" t="s">
        <v>41527</v>
      </c>
      <c r="J483" t="s">
        <v>48697</v>
      </c>
      <c r="K483" t="s">
        <v>40424</v>
      </c>
      <c r="L483" t="s">
        <v>41528</v>
      </c>
      <c r="M483" t="s">
        <v>40425</v>
      </c>
      <c r="N483" t="s">
        <v>40426</v>
      </c>
      <c r="O483" t="s">
        <v>41529</v>
      </c>
      <c r="P483" t="s">
        <v>48733</v>
      </c>
      <c r="Q483" t="s">
        <v>39098</v>
      </c>
    </row>
    <row r="484" spans="2:17">
      <c r="B484" s="497">
        <v>480</v>
      </c>
      <c r="C484" s="244" t="s">
        <v>8148</v>
      </c>
      <c r="D484" s="417" t="s">
        <v>48729</v>
      </c>
      <c r="E484" s="417" t="s">
        <v>8041</v>
      </c>
      <c r="F484" t="s">
        <v>41324</v>
      </c>
      <c r="G484" t="s">
        <v>48730</v>
      </c>
      <c r="H484" t="s">
        <v>39089</v>
      </c>
      <c r="I484" t="s">
        <v>41325</v>
      </c>
      <c r="J484" t="s">
        <v>48731</v>
      </c>
      <c r="K484" t="s">
        <v>40644</v>
      </c>
      <c r="L484" t="s">
        <v>41326</v>
      </c>
      <c r="M484" t="s">
        <v>48732</v>
      </c>
      <c r="N484" t="s">
        <v>39095</v>
      </c>
      <c r="O484" t="s">
        <v>41327</v>
      </c>
      <c r="P484" t="s">
        <v>40102</v>
      </c>
      <c r="Q484" t="s">
        <v>40103</v>
      </c>
    </row>
    <row r="485" spans="2:17">
      <c r="B485" s="497">
        <v>481</v>
      </c>
      <c r="C485" s="244" t="s">
        <v>8303</v>
      </c>
      <c r="D485" s="417" t="s">
        <v>8027</v>
      </c>
      <c r="E485" s="417" t="s">
        <v>8028</v>
      </c>
      <c r="F485" t="s">
        <v>41608</v>
      </c>
      <c r="G485" t="s">
        <v>40094</v>
      </c>
      <c r="H485" t="s">
        <v>40095</v>
      </c>
      <c r="I485" t="s">
        <v>41609</v>
      </c>
      <c r="J485" t="s">
        <v>40097</v>
      </c>
      <c r="K485" t="s">
        <v>40098</v>
      </c>
      <c r="L485" t="s">
        <v>41610</v>
      </c>
      <c r="M485" t="s">
        <v>40099</v>
      </c>
      <c r="N485" t="s">
        <v>40100</v>
      </c>
      <c r="O485" t="s">
        <v>41611</v>
      </c>
      <c r="P485" t="s">
        <v>39171</v>
      </c>
      <c r="Q485" t="s">
        <v>39172</v>
      </c>
    </row>
    <row r="486" spans="2:17">
      <c r="B486" s="497">
        <v>482</v>
      </c>
      <c r="C486" s="244" t="s">
        <v>8304</v>
      </c>
      <c r="D486" s="417" t="s">
        <v>3934</v>
      </c>
      <c r="E486" s="417" t="s">
        <v>3935</v>
      </c>
      <c r="F486" t="s">
        <v>41612</v>
      </c>
      <c r="G486" t="s">
        <v>39162</v>
      </c>
      <c r="H486" t="s">
        <v>39163</v>
      </c>
      <c r="I486" t="s">
        <v>41613</v>
      </c>
      <c r="J486" t="s">
        <v>39165</v>
      </c>
      <c r="K486" t="s">
        <v>39166</v>
      </c>
      <c r="L486" t="s">
        <v>41614</v>
      </c>
      <c r="M486" t="s">
        <v>39168</v>
      </c>
      <c r="N486" t="s">
        <v>39169</v>
      </c>
      <c r="O486" t="s">
        <v>41615</v>
      </c>
      <c r="P486" t="s">
        <v>41626</v>
      </c>
      <c r="Q486" t="s">
        <v>41627</v>
      </c>
    </row>
    <row r="487" spans="2:17">
      <c r="B487" s="497">
        <v>483</v>
      </c>
      <c r="C487" s="244" t="s">
        <v>3870</v>
      </c>
      <c r="D487" s="417" t="s">
        <v>8098</v>
      </c>
      <c r="E487" s="417" t="s">
        <v>8099</v>
      </c>
      <c r="F487" t="s">
        <v>41616</v>
      </c>
      <c r="G487" t="s">
        <v>41617</v>
      </c>
      <c r="H487" t="s">
        <v>41618</v>
      </c>
      <c r="I487" t="s">
        <v>41619</v>
      </c>
      <c r="J487" t="s">
        <v>41620</v>
      </c>
      <c r="K487" t="s">
        <v>41621</v>
      </c>
      <c r="L487" t="s">
        <v>41622</v>
      </c>
      <c r="M487" t="s">
        <v>41623</v>
      </c>
      <c r="N487" t="s">
        <v>41624</v>
      </c>
      <c r="O487" t="s">
        <v>41625</v>
      </c>
      <c r="P487" t="s">
        <v>40630</v>
      </c>
      <c r="Q487" t="s">
        <v>40631</v>
      </c>
    </row>
    <row r="488" spans="2:17">
      <c r="B488" s="497">
        <v>484</v>
      </c>
      <c r="C488" s="244" t="s">
        <v>3757</v>
      </c>
      <c r="D488" s="417" t="s">
        <v>8039</v>
      </c>
      <c r="E488" s="417" t="s">
        <v>8040</v>
      </c>
      <c r="F488" t="s">
        <v>41628</v>
      </c>
      <c r="G488" t="s">
        <v>40622</v>
      </c>
      <c r="H488" t="s">
        <v>40623</v>
      </c>
      <c r="I488" t="s">
        <v>41629</v>
      </c>
      <c r="J488" t="s">
        <v>40625</v>
      </c>
      <c r="K488" t="s">
        <v>40626</v>
      </c>
      <c r="L488" t="s">
        <v>41630</v>
      </c>
      <c r="M488" t="s">
        <v>40628</v>
      </c>
      <c r="N488" t="s">
        <v>39871</v>
      </c>
      <c r="O488" t="s">
        <v>41631</v>
      </c>
      <c r="P488" t="s">
        <v>45465</v>
      </c>
      <c r="Q488" t="s">
        <v>45559</v>
      </c>
    </row>
    <row r="489" spans="2:17">
      <c r="B489" s="497">
        <v>485</v>
      </c>
      <c r="C489" s="244" t="s">
        <v>3871</v>
      </c>
      <c r="D489" s="417" t="s">
        <v>45460</v>
      </c>
      <c r="E489" s="417" t="s">
        <v>45556</v>
      </c>
      <c r="F489" t="s">
        <v>41632</v>
      </c>
      <c r="G489" t="s">
        <v>39234</v>
      </c>
      <c r="H489" t="s">
        <v>39235</v>
      </c>
      <c r="I489" t="s">
        <v>41633</v>
      </c>
      <c r="J489" t="s">
        <v>45462</v>
      </c>
      <c r="K489" t="s">
        <v>45557</v>
      </c>
      <c r="L489" t="s">
        <v>41634</v>
      </c>
      <c r="M489" t="s">
        <v>38455</v>
      </c>
      <c r="N489" t="s">
        <v>45558</v>
      </c>
      <c r="O489" t="s">
        <v>41635</v>
      </c>
      <c r="P489" t="s">
        <v>39507</v>
      </c>
      <c r="Q489" t="s">
        <v>39508</v>
      </c>
    </row>
    <row r="490" spans="2:17">
      <c r="B490" s="497">
        <v>486</v>
      </c>
      <c r="C490" s="244" t="s">
        <v>3872</v>
      </c>
      <c r="D490" s="417" t="s">
        <v>8007</v>
      </c>
      <c r="E490" s="417" t="s">
        <v>8008</v>
      </c>
      <c r="F490" t="s">
        <v>41636</v>
      </c>
      <c r="G490" t="s">
        <v>39498</v>
      </c>
      <c r="H490" t="s">
        <v>39499</v>
      </c>
      <c r="I490" t="s">
        <v>41637</v>
      </c>
      <c r="J490" t="s">
        <v>39501</v>
      </c>
      <c r="K490" t="s">
        <v>39502</v>
      </c>
      <c r="L490" t="s">
        <v>41638</v>
      </c>
      <c r="M490" t="s">
        <v>39504</v>
      </c>
      <c r="N490" t="s">
        <v>39505</v>
      </c>
      <c r="O490" t="s">
        <v>41638</v>
      </c>
      <c r="P490" t="s">
        <v>41649</v>
      </c>
      <c r="Q490" t="s">
        <v>41650</v>
      </c>
    </row>
    <row r="491" spans="2:17">
      <c r="B491" s="497">
        <v>487</v>
      </c>
      <c r="C491" s="244" t="s">
        <v>3879</v>
      </c>
      <c r="D491" s="417" t="s">
        <v>3997</v>
      </c>
      <c r="E491" s="417" t="s">
        <v>3998</v>
      </c>
      <c r="F491" t="s">
        <v>41639</v>
      </c>
      <c r="G491" t="s">
        <v>41640</v>
      </c>
      <c r="H491" t="s">
        <v>41641</v>
      </c>
      <c r="I491" t="s">
        <v>41642</v>
      </c>
      <c r="J491" t="s">
        <v>41643</v>
      </c>
      <c r="K491" t="s">
        <v>41644</v>
      </c>
      <c r="L491" t="s">
        <v>41645</v>
      </c>
      <c r="M491" t="s">
        <v>41646</v>
      </c>
      <c r="N491" t="s">
        <v>41647</v>
      </c>
      <c r="O491" t="s">
        <v>41648</v>
      </c>
      <c r="P491" t="s">
        <v>41657</v>
      </c>
      <c r="Q491" t="s">
        <v>41658</v>
      </c>
    </row>
    <row r="492" spans="2:17">
      <c r="B492" s="497">
        <v>488</v>
      </c>
      <c r="C492" s="244" t="s">
        <v>8252</v>
      </c>
      <c r="D492" s="417" t="s">
        <v>48044</v>
      </c>
      <c r="E492" s="417" t="s">
        <v>8100</v>
      </c>
      <c r="F492" t="s">
        <v>40685</v>
      </c>
      <c r="G492" t="s">
        <v>41651</v>
      </c>
      <c r="H492" t="s">
        <v>41652</v>
      </c>
      <c r="I492" t="s">
        <v>40687</v>
      </c>
      <c r="J492" t="s">
        <v>41653</v>
      </c>
      <c r="K492" t="s">
        <v>41654</v>
      </c>
      <c r="L492" t="s">
        <v>40689</v>
      </c>
      <c r="M492" t="s">
        <v>41655</v>
      </c>
      <c r="N492" t="s">
        <v>41656</v>
      </c>
      <c r="O492" t="s">
        <v>40691</v>
      </c>
      <c r="P492" t="s">
        <v>45634</v>
      </c>
      <c r="Q492" t="s">
        <v>45635</v>
      </c>
    </row>
    <row r="493" spans="2:17">
      <c r="B493" s="497">
        <v>489</v>
      </c>
      <c r="C493" s="244" t="s">
        <v>8305</v>
      </c>
      <c r="D493" s="417" t="s">
        <v>45629</v>
      </c>
      <c r="E493" s="417" t="s">
        <v>45630</v>
      </c>
      <c r="F493" t="s">
        <v>41659</v>
      </c>
      <c r="G493" t="s">
        <v>41660</v>
      </c>
      <c r="H493" t="s">
        <v>41661</v>
      </c>
      <c r="I493" t="s">
        <v>41662</v>
      </c>
      <c r="J493" t="s">
        <v>41663</v>
      </c>
      <c r="K493" t="s">
        <v>45631</v>
      </c>
      <c r="L493" t="s">
        <v>41664</v>
      </c>
      <c r="M493" t="s">
        <v>45632</v>
      </c>
      <c r="N493" t="s">
        <v>45633</v>
      </c>
      <c r="O493" t="s">
        <v>41665</v>
      </c>
      <c r="P493" t="s">
        <v>41676</v>
      </c>
      <c r="Q493" t="s">
        <v>41677</v>
      </c>
    </row>
    <row r="494" spans="2:17">
      <c r="B494" s="497">
        <v>490</v>
      </c>
      <c r="C494" s="244" t="s">
        <v>8306</v>
      </c>
      <c r="D494" s="417" t="s">
        <v>48045</v>
      </c>
      <c r="E494" s="417" t="s">
        <v>8101</v>
      </c>
      <c r="F494" t="s">
        <v>41666</v>
      </c>
      <c r="G494" t="s">
        <v>41667</v>
      </c>
      <c r="H494" t="s">
        <v>41668</v>
      </c>
      <c r="I494" t="s">
        <v>41669</v>
      </c>
      <c r="J494" t="s">
        <v>41670</v>
      </c>
      <c r="K494" t="s">
        <v>41671</v>
      </c>
      <c r="L494" t="s">
        <v>41672</v>
      </c>
      <c r="M494" t="s">
        <v>41673</v>
      </c>
      <c r="N494" t="s">
        <v>41674</v>
      </c>
      <c r="O494" t="s">
        <v>41675</v>
      </c>
      <c r="P494" t="s">
        <v>40102</v>
      </c>
      <c r="Q494" t="s">
        <v>40103</v>
      </c>
    </row>
    <row r="495" spans="2:17">
      <c r="B495" s="497">
        <v>491</v>
      </c>
      <c r="C495" s="244" t="s">
        <v>9049</v>
      </c>
      <c r="D495" s="417" t="s">
        <v>8027</v>
      </c>
      <c r="E495" s="417" t="s">
        <v>8028</v>
      </c>
      <c r="F495" t="s">
        <v>41678</v>
      </c>
      <c r="G495" t="s">
        <v>40094</v>
      </c>
      <c r="H495" t="s">
        <v>40095</v>
      </c>
      <c r="I495" t="s">
        <v>41679</v>
      </c>
      <c r="J495" t="s">
        <v>40097</v>
      </c>
      <c r="K495" t="s">
        <v>40098</v>
      </c>
      <c r="L495" t="s">
        <v>41680</v>
      </c>
      <c r="M495" t="s">
        <v>40099</v>
      </c>
      <c r="N495" t="s">
        <v>40100</v>
      </c>
      <c r="O495" t="s">
        <v>41681</v>
      </c>
      <c r="P495" t="s">
        <v>40102</v>
      </c>
      <c r="Q495" t="s">
        <v>40103</v>
      </c>
    </row>
    <row r="496" spans="2:17">
      <c r="B496" s="497">
        <v>492</v>
      </c>
      <c r="C496" s="244" t="s">
        <v>9050</v>
      </c>
      <c r="D496" s="417" t="s">
        <v>8027</v>
      </c>
      <c r="E496" s="417" t="s">
        <v>8028</v>
      </c>
      <c r="F496" t="s">
        <v>41682</v>
      </c>
      <c r="G496" t="s">
        <v>40094</v>
      </c>
      <c r="H496" t="s">
        <v>40095</v>
      </c>
      <c r="I496" t="s">
        <v>41683</v>
      </c>
      <c r="J496" t="s">
        <v>40097</v>
      </c>
      <c r="K496" t="s">
        <v>40098</v>
      </c>
      <c r="L496" t="s">
        <v>41684</v>
      </c>
      <c r="M496" t="s">
        <v>40099</v>
      </c>
      <c r="N496" t="s">
        <v>40100</v>
      </c>
      <c r="O496" t="s">
        <v>41685</v>
      </c>
      <c r="P496" t="s">
        <v>40102</v>
      </c>
      <c r="Q496" t="s">
        <v>40103</v>
      </c>
    </row>
    <row r="497" spans="2:17">
      <c r="B497" s="497">
        <v>493</v>
      </c>
      <c r="C497" s="244" t="s">
        <v>9051</v>
      </c>
      <c r="D497" s="417" t="s">
        <v>8027</v>
      </c>
      <c r="E497" s="417" t="s">
        <v>8028</v>
      </c>
      <c r="F497" t="s">
        <v>41686</v>
      </c>
      <c r="G497" t="s">
        <v>40094</v>
      </c>
      <c r="H497" t="s">
        <v>40095</v>
      </c>
      <c r="I497" t="s">
        <v>41687</v>
      </c>
      <c r="J497" t="s">
        <v>40097</v>
      </c>
      <c r="K497" t="s">
        <v>40098</v>
      </c>
      <c r="L497" t="s">
        <v>41688</v>
      </c>
      <c r="M497" t="s">
        <v>40099</v>
      </c>
      <c r="N497" t="s">
        <v>40100</v>
      </c>
      <c r="O497" t="s">
        <v>41689</v>
      </c>
      <c r="P497" t="s">
        <v>41690</v>
      </c>
      <c r="Q497" t="s">
        <v>41691</v>
      </c>
    </row>
    <row r="498" spans="2:17" s="643" customFormat="1">
      <c r="B498" s="1005">
        <v>494</v>
      </c>
      <c r="C498" s="843" t="s">
        <v>67504</v>
      </c>
      <c r="D498" s="845" t="s">
        <v>67505</v>
      </c>
      <c r="E498" s="845" t="s">
        <v>73551</v>
      </c>
      <c r="F498" s="643" t="s">
        <v>67510</v>
      </c>
      <c r="G498" s="643" t="s">
        <v>67514</v>
      </c>
      <c r="H498" s="643" t="s">
        <v>67518</v>
      </c>
      <c r="I498" s="643" t="s">
        <v>67511</v>
      </c>
      <c r="J498" s="643" t="s">
        <v>67515</v>
      </c>
      <c r="K498" s="643" t="s">
        <v>73552</v>
      </c>
      <c r="L498" s="643" t="s">
        <v>67512</v>
      </c>
      <c r="M498" s="643" t="s">
        <v>67516</v>
      </c>
      <c r="N498" s="643" t="s">
        <v>73553</v>
      </c>
      <c r="O498" s="643" t="s">
        <v>67513</v>
      </c>
      <c r="P498" s="643" t="s">
        <v>67517</v>
      </c>
      <c r="Q498" s="643" t="s">
        <v>73554</v>
      </c>
    </row>
    <row r="499" spans="2:17">
      <c r="B499" s="497">
        <v>495</v>
      </c>
      <c r="C499" s="244" t="s">
        <v>8259</v>
      </c>
      <c r="D499" s="417" t="s">
        <v>48863</v>
      </c>
      <c r="E499" s="417" t="s">
        <v>48864</v>
      </c>
      <c r="F499" t="s">
        <v>40816</v>
      </c>
      <c r="G499" t="s">
        <v>41692</v>
      </c>
      <c r="H499" t="s">
        <v>48865</v>
      </c>
      <c r="I499" t="s">
        <v>40817</v>
      </c>
      <c r="J499" t="s">
        <v>48866</v>
      </c>
      <c r="K499" t="s">
        <v>48867</v>
      </c>
      <c r="L499" t="s">
        <v>40818</v>
      </c>
      <c r="M499" t="s">
        <v>48868</v>
      </c>
      <c r="N499" t="s">
        <v>48869</v>
      </c>
      <c r="O499" t="s">
        <v>40646</v>
      </c>
      <c r="P499" t="s">
        <v>48874</v>
      </c>
      <c r="Q499" t="s">
        <v>41700</v>
      </c>
    </row>
    <row r="500" spans="2:17">
      <c r="B500" s="497">
        <v>496</v>
      </c>
      <c r="C500" s="244" t="s">
        <v>3881</v>
      </c>
      <c r="D500" s="417" t="s">
        <v>48870</v>
      </c>
      <c r="E500" s="417" t="s">
        <v>4000</v>
      </c>
      <c r="F500" t="s">
        <v>41693</v>
      </c>
      <c r="G500" t="s">
        <v>48871</v>
      </c>
      <c r="H500" t="s">
        <v>41694</v>
      </c>
      <c r="I500" t="s">
        <v>41695</v>
      </c>
      <c r="J500" t="s">
        <v>48872</v>
      </c>
      <c r="K500" t="s">
        <v>41696</v>
      </c>
      <c r="L500" t="s">
        <v>41697</v>
      </c>
      <c r="M500" t="s">
        <v>48873</v>
      </c>
      <c r="N500" t="s">
        <v>41698</v>
      </c>
      <c r="O500" t="s">
        <v>41699</v>
      </c>
      <c r="P500" t="s">
        <v>41706</v>
      </c>
      <c r="Q500" t="s">
        <v>41707</v>
      </c>
    </row>
    <row r="501" spans="2:17">
      <c r="B501" s="497">
        <v>497</v>
      </c>
      <c r="C501" s="244" t="s">
        <v>8210</v>
      </c>
      <c r="D501" s="417" t="s">
        <v>48046</v>
      </c>
      <c r="E501" s="417" t="s">
        <v>8102</v>
      </c>
      <c r="F501" t="s">
        <v>41578</v>
      </c>
      <c r="G501" t="s">
        <v>38682</v>
      </c>
      <c r="H501" t="s">
        <v>41701</v>
      </c>
      <c r="I501" t="s">
        <v>41581</v>
      </c>
      <c r="J501" t="s">
        <v>41702</v>
      </c>
      <c r="K501" t="s">
        <v>41703</v>
      </c>
      <c r="L501" t="s">
        <v>41584</v>
      </c>
      <c r="M501" t="s">
        <v>41704</v>
      </c>
      <c r="N501" t="s">
        <v>41705</v>
      </c>
      <c r="O501" t="s">
        <v>41587</v>
      </c>
      <c r="P501" t="s">
        <v>40761</v>
      </c>
      <c r="Q501" t="s">
        <v>40540</v>
      </c>
    </row>
    <row r="502" spans="2:17">
      <c r="B502" s="497">
        <v>498</v>
      </c>
      <c r="C502" s="244" t="s">
        <v>8178</v>
      </c>
      <c r="D502" s="417" t="s">
        <v>8053</v>
      </c>
      <c r="E502" s="417" t="s">
        <v>3965</v>
      </c>
      <c r="F502" t="s">
        <v>39399</v>
      </c>
      <c r="G502" t="s">
        <v>40755</v>
      </c>
      <c r="H502" t="s">
        <v>40536</v>
      </c>
      <c r="I502" t="s">
        <v>39400</v>
      </c>
      <c r="J502" t="s">
        <v>40757</v>
      </c>
      <c r="K502" t="s">
        <v>40538</v>
      </c>
      <c r="L502" t="s">
        <v>39401</v>
      </c>
      <c r="M502" t="s">
        <v>40759</v>
      </c>
      <c r="N502" t="s">
        <v>40540</v>
      </c>
      <c r="O502" t="s">
        <v>39402</v>
      </c>
      <c r="P502" t="s">
        <v>39780</v>
      </c>
      <c r="Q502" t="s">
        <v>39781</v>
      </c>
    </row>
    <row r="503" spans="2:17">
      <c r="B503" s="497">
        <v>499</v>
      </c>
      <c r="C503" s="244" t="s">
        <v>3856</v>
      </c>
      <c r="D503" s="417" t="s">
        <v>8016</v>
      </c>
      <c r="E503" s="417" t="s">
        <v>8017</v>
      </c>
      <c r="F503" t="s">
        <v>41238</v>
      </c>
      <c r="G503" t="s">
        <v>39771</v>
      </c>
      <c r="H503" t="s">
        <v>39772</v>
      </c>
      <c r="I503" t="s">
        <v>41239</v>
      </c>
      <c r="J503" t="s">
        <v>39774</v>
      </c>
      <c r="K503" t="s">
        <v>39775</v>
      </c>
      <c r="L503" t="s">
        <v>41240</v>
      </c>
      <c r="M503" t="s">
        <v>39777</v>
      </c>
      <c r="N503" t="s">
        <v>39778</v>
      </c>
      <c r="O503" t="s">
        <v>41241</v>
      </c>
      <c r="P503" t="s">
        <v>39724</v>
      </c>
      <c r="Q503" t="s">
        <v>39725</v>
      </c>
    </row>
    <row r="504" spans="2:17">
      <c r="B504" s="497">
        <v>500</v>
      </c>
      <c r="C504" s="244" t="s">
        <v>5142</v>
      </c>
      <c r="D504" s="417" t="s">
        <v>47939</v>
      </c>
      <c r="E504" s="417" t="s">
        <v>6820</v>
      </c>
      <c r="F504" t="s">
        <v>39119</v>
      </c>
      <c r="G504" t="s">
        <v>39716</v>
      </c>
      <c r="H504" t="s">
        <v>39717</v>
      </c>
      <c r="I504" t="s">
        <v>39121</v>
      </c>
      <c r="J504" t="s">
        <v>39719</v>
      </c>
      <c r="K504" t="s">
        <v>39720</v>
      </c>
      <c r="L504" t="s">
        <v>39123</v>
      </c>
      <c r="M504" t="s">
        <v>38413</v>
      </c>
      <c r="N504" t="s">
        <v>39722</v>
      </c>
      <c r="O504" t="s">
        <v>39125</v>
      </c>
      <c r="P504" t="s">
        <v>39118</v>
      </c>
      <c r="Q504" t="s">
        <v>45433</v>
      </c>
    </row>
    <row r="505" spans="2:17">
      <c r="B505" s="497">
        <v>501</v>
      </c>
      <c r="C505" s="244" t="s">
        <v>8165</v>
      </c>
      <c r="D505" s="417" t="s">
        <v>7992</v>
      </c>
      <c r="E505" s="417" t="s">
        <v>45431</v>
      </c>
      <c r="F505" t="s">
        <v>39224</v>
      </c>
      <c r="G505" t="s">
        <v>39110</v>
      </c>
      <c r="H505" t="s">
        <v>39111</v>
      </c>
      <c r="I505" t="s">
        <v>39225</v>
      </c>
      <c r="J505" t="s">
        <v>39113</v>
      </c>
      <c r="K505" t="s">
        <v>39114</v>
      </c>
      <c r="L505" t="s">
        <v>39226</v>
      </c>
      <c r="M505" t="s">
        <v>39116</v>
      </c>
      <c r="N505" t="s">
        <v>45432</v>
      </c>
      <c r="O505" t="s">
        <v>39227</v>
      </c>
      <c r="P505" t="s">
        <v>40102</v>
      </c>
      <c r="Q505" t="s">
        <v>40103</v>
      </c>
    </row>
    <row r="506" spans="2:17">
      <c r="B506" s="497">
        <v>502</v>
      </c>
      <c r="C506" s="244" t="s">
        <v>8266</v>
      </c>
      <c r="D506" s="417" t="s">
        <v>8027</v>
      </c>
      <c r="E506" s="417" t="s">
        <v>8028</v>
      </c>
      <c r="F506" t="s">
        <v>40873</v>
      </c>
      <c r="G506" t="s">
        <v>40094</v>
      </c>
      <c r="H506" t="s">
        <v>40095</v>
      </c>
      <c r="I506" t="s">
        <v>40874</v>
      </c>
      <c r="J506" t="s">
        <v>40097</v>
      </c>
      <c r="K506" t="s">
        <v>40098</v>
      </c>
      <c r="L506" t="s">
        <v>40875</v>
      </c>
      <c r="M506" t="s">
        <v>40099</v>
      </c>
      <c r="N506" t="s">
        <v>40100</v>
      </c>
      <c r="O506" t="s">
        <v>40876</v>
      </c>
      <c r="P506" t="s">
        <v>40102</v>
      </c>
      <c r="Q506" t="s">
        <v>40103</v>
      </c>
    </row>
    <row r="507" spans="2:17">
      <c r="B507" s="497">
        <v>503</v>
      </c>
      <c r="C507" s="244" t="s">
        <v>8307</v>
      </c>
      <c r="D507" s="417" t="s">
        <v>8027</v>
      </c>
      <c r="E507" s="417" t="s">
        <v>8028</v>
      </c>
      <c r="F507" t="s">
        <v>41708</v>
      </c>
      <c r="G507" t="s">
        <v>40094</v>
      </c>
      <c r="H507" t="s">
        <v>40095</v>
      </c>
      <c r="I507" t="s">
        <v>41709</v>
      </c>
      <c r="J507" t="s">
        <v>40097</v>
      </c>
      <c r="K507" t="s">
        <v>40098</v>
      </c>
      <c r="L507" t="s">
        <v>41710</v>
      </c>
      <c r="M507" t="s">
        <v>40099</v>
      </c>
      <c r="N507" t="s">
        <v>40100</v>
      </c>
      <c r="O507" t="s">
        <v>41711</v>
      </c>
      <c r="P507" t="s">
        <v>40102</v>
      </c>
      <c r="Q507" t="s">
        <v>40103</v>
      </c>
    </row>
    <row r="508" spans="2:17">
      <c r="B508" s="497">
        <v>504</v>
      </c>
      <c r="C508" s="244" t="s">
        <v>8308</v>
      </c>
      <c r="D508" s="417" t="s">
        <v>8027</v>
      </c>
      <c r="E508" s="417" t="s">
        <v>8028</v>
      </c>
      <c r="F508" t="s">
        <v>41712</v>
      </c>
      <c r="G508" t="s">
        <v>40094</v>
      </c>
      <c r="H508" t="s">
        <v>40095</v>
      </c>
      <c r="I508" t="s">
        <v>41713</v>
      </c>
      <c r="J508" t="s">
        <v>40097</v>
      </c>
      <c r="K508" t="s">
        <v>40098</v>
      </c>
      <c r="L508" t="s">
        <v>41714</v>
      </c>
      <c r="M508" t="s">
        <v>40099</v>
      </c>
      <c r="N508" t="s">
        <v>40100</v>
      </c>
      <c r="O508" t="s">
        <v>41715</v>
      </c>
      <c r="P508" t="s">
        <v>48714</v>
      </c>
      <c r="Q508" t="s">
        <v>40448</v>
      </c>
    </row>
    <row r="509" spans="2:17">
      <c r="B509" s="497">
        <v>505</v>
      </c>
      <c r="C509" s="244" t="s">
        <v>692</v>
      </c>
      <c r="D509" s="417" t="s">
        <v>48708</v>
      </c>
      <c r="E509" s="417" t="s">
        <v>6824</v>
      </c>
      <c r="F509" t="s">
        <v>40570</v>
      </c>
      <c r="G509" t="s">
        <v>48709</v>
      </c>
      <c r="H509" t="s">
        <v>40444</v>
      </c>
      <c r="I509" t="s">
        <v>15386</v>
      </c>
      <c r="J509" t="s">
        <v>48710</v>
      </c>
      <c r="K509" t="s">
        <v>48711</v>
      </c>
      <c r="L509" t="s">
        <v>15387</v>
      </c>
      <c r="M509" t="s">
        <v>48712</v>
      </c>
      <c r="N509" t="s">
        <v>48713</v>
      </c>
      <c r="O509" t="s">
        <v>15388</v>
      </c>
      <c r="P509" t="s">
        <v>40102</v>
      </c>
      <c r="Q509" t="s">
        <v>40103</v>
      </c>
    </row>
    <row r="510" spans="2:17">
      <c r="B510" s="497">
        <v>506</v>
      </c>
      <c r="C510" s="244" t="s">
        <v>8210</v>
      </c>
      <c r="D510" s="417" t="s">
        <v>8027</v>
      </c>
      <c r="E510" s="417" t="s">
        <v>8028</v>
      </c>
      <c r="F510" t="s">
        <v>41578</v>
      </c>
      <c r="G510" t="s">
        <v>40094</v>
      </c>
      <c r="H510" t="s">
        <v>40095</v>
      </c>
      <c r="I510" t="s">
        <v>41581</v>
      </c>
      <c r="J510" t="s">
        <v>40097</v>
      </c>
      <c r="K510" t="s">
        <v>40098</v>
      </c>
      <c r="L510" t="s">
        <v>41584</v>
      </c>
      <c r="M510" t="s">
        <v>40099</v>
      </c>
      <c r="N510" t="s">
        <v>40100</v>
      </c>
      <c r="O510" t="s">
        <v>41587</v>
      </c>
      <c r="P510" t="s">
        <v>40102</v>
      </c>
      <c r="Q510" t="s">
        <v>40103</v>
      </c>
    </row>
    <row r="511" spans="2:17">
      <c r="B511" s="497">
        <v>507</v>
      </c>
      <c r="C511" s="244" t="s">
        <v>8309</v>
      </c>
      <c r="D511" s="417" t="s">
        <v>8027</v>
      </c>
      <c r="E511" s="417" t="s">
        <v>8028</v>
      </c>
      <c r="F511" t="s">
        <v>40284</v>
      </c>
      <c r="G511" t="s">
        <v>40094</v>
      </c>
      <c r="H511" t="s">
        <v>40095</v>
      </c>
      <c r="I511" t="s">
        <v>40285</v>
      </c>
      <c r="J511" t="s">
        <v>40097</v>
      </c>
      <c r="K511" t="s">
        <v>40098</v>
      </c>
      <c r="L511" t="s">
        <v>40286</v>
      </c>
      <c r="M511" t="s">
        <v>40099</v>
      </c>
      <c r="N511" t="s">
        <v>40100</v>
      </c>
      <c r="O511" t="s">
        <v>40287</v>
      </c>
      <c r="P511" t="s">
        <v>40274</v>
      </c>
      <c r="Q511" t="s">
        <v>40275</v>
      </c>
    </row>
    <row r="512" spans="2:17">
      <c r="B512" s="497">
        <v>508</v>
      </c>
      <c r="C512" s="244" t="s">
        <v>3873</v>
      </c>
      <c r="D512" s="417" t="s">
        <v>8034</v>
      </c>
      <c r="E512" s="417" t="s">
        <v>8035</v>
      </c>
      <c r="F512" t="s">
        <v>41716</v>
      </c>
      <c r="G512" t="s">
        <v>40265</v>
      </c>
      <c r="H512" t="s">
        <v>40266</v>
      </c>
      <c r="I512" t="s">
        <v>41717</v>
      </c>
      <c r="J512" t="s">
        <v>40268</v>
      </c>
      <c r="K512" t="s">
        <v>40269</v>
      </c>
      <c r="L512" t="s">
        <v>41718</v>
      </c>
      <c r="M512" t="s">
        <v>40271</v>
      </c>
      <c r="N512" t="s">
        <v>40272</v>
      </c>
      <c r="O512" t="s">
        <v>41719</v>
      </c>
      <c r="P512" t="s">
        <v>39507</v>
      </c>
      <c r="Q512" t="s">
        <v>39508</v>
      </c>
    </row>
    <row r="513" spans="2:17">
      <c r="B513" s="497">
        <v>509</v>
      </c>
      <c r="C513" s="244" t="s">
        <v>3875</v>
      </c>
      <c r="D513" s="417" t="s">
        <v>8007</v>
      </c>
      <c r="E513" s="417" t="s">
        <v>8008</v>
      </c>
      <c r="F513" t="s">
        <v>41720</v>
      </c>
      <c r="G513" t="s">
        <v>39498</v>
      </c>
      <c r="H513" t="s">
        <v>39499</v>
      </c>
      <c r="I513" t="s">
        <v>41721</v>
      </c>
      <c r="J513" t="s">
        <v>39501</v>
      </c>
      <c r="K513" t="s">
        <v>39502</v>
      </c>
      <c r="L513" t="s">
        <v>41722</v>
      </c>
      <c r="M513" t="s">
        <v>39504</v>
      </c>
      <c r="N513" t="s">
        <v>39505</v>
      </c>
      <c r="O513" t="s">
        <v>41723</v>
      </c>
      <c r="P513" t="s">
        <v>41734</v>
      </c>
      <c r="Q513" t="s">
        <v>41735</v>
      </c>
    </row>
    <row r="514" spans="2:17">
      <c r="B514" s="497">
        <v>510</v>
      </c>
      <c r="C514" s="244" t="s">
        <v>8310</v>
      </c>
      <c r="D514" s="417" t="s">
        <v>3993</v>
      </c>
      <c r="E514" s="417" t="s">
        <v>3994</v>
      </c>
      <c r="F514" t="s">
        <v>41724</v>
      </c>
      <c r="G514" t="s">
        <v>41725</v>
      </c>
      <c r="H514" t="s">
        <v>41726</v>
      </c>
      <c r="I514" t="s">
        <v>41727</v>
      </c>
      <c r="J514" t="s">
        <v>41728</v>
      </c>
      <c r="K514" t="s">
        <v>41729</v>
      </c>
      <c r="L514" t="s">
        <v>41730</v>
      </c>
      <c r="M514" t="s">
        <v>41731</v>
      </c>
      <c r="N514" t="s">
        <v>41732</v>
      </c>
      <c r="O514" t="s">
        <v>41733</v>
      </c>
      <c r="P514" t="s">
        <v>40102</v>
      </c>
      <c r="Q514" t="s">
        <v>40103</v>
      </c>
    </row>
    <row r="515" spans="2:17">
      <c r="B515" s="497">
        <v>511</v>
      </c>
      <c r="C515" s="349" t="s">
        <v>9540</v>
      </c>
      <c r="D515" s="417" t="s">
        <v>8027</v>
      </c>
      <c r="E515" s="417" t="s">
        <v>8028</v>
      </c>
      <c r="F515" t="s">
        <v>41736</v>
      </c>
      <c r="G515" t="s">
        <v>40094</v>
      </c>
      <c r="H515" t="s">
        <v>40095</v>
      </c>
      <c r="I515" t="s">
        <v>41737</v>
      </c>
      <c r="J515" t="s">
        <v>40097</v>
      </c>
      <c r="K515" t="s">
        <v>40098</v>
      </c>
      <c r="L515" t="s">
        <v>41738</v>
      </c>
      <c r="M515" t="s">
        <v>40099</v>
      </c>
      <c r="N515" t="s">
        <v>40100</v>
      </c>
      <c r="O515" t="s">
        <v>41739</v>
      </c>
      <c r="P515" t="s">
        <v>40102</v>
      </c>
      <c r="Q515" t="s">
        <v>40103</v>
      </c>
    </row>
    <row r="516" spans="2:17">
      <c r="B516" s="497">
        <v>512</v>
      </c>
      <c r="C516" s="349" t="s">
        <v>9541</v>
      </c>
      <c r="D516" s="417" t="s">
        <v>8027</v>
      </c>
      <c r="E516" s="417" t="s">
        <v>8028</v>
      </c>
      <c r="F516" t="s">
        <v>41740</v>
      </c>
      <c r="G516" t="s">
        <v>40094</v>
      </c>
      <c r="H516" t="s">
        <v>40095</v>
      </c>
      <c r="I516" t="s">
        <v>41741</v>
      </c>
      <c r="J516" t="s">
        <v>40097</v>
      </c>
      <c r="K516" t="s">
        <v>40098</v>
      </c>
      <c r="L516" t="s">
        <v>41742</v>
      </c>
      <c r="M516" t="s">
        <v>40099</v>
      </c>
      <c r="N516" t="s">
        <v>40100</v>
      </c>
      <c r="O516" t="s">
        <v>41743</v>
      </c>
      <c r="P516" t="s">
        <v>41754</v>
      </c>
      <c r="Q516" t="s">
        <v>41755</v>
      </c>
    </row>
    <row r="517" spans="2:17">
      <c r="B517" s="497">
        <v>513</v>
      </c>
      <c r="C517" s="349" t="s">
        <v>9542</v>
      </c>
      <c r="D517" s="417" t="s">
        <v>48047</v>
      </c>
      <c r="E517" s="417" t="s">
        <v>8103</v>
      </c>
      <c r="F517" t="s">
        <v>41744</v>
      </c>
      <c r="G517" t="s">
        <v>41745</v>
      </c>
      <c r="H517" t="s">
        <v>41746</v>
      </c>
      <c r="I517" t="s">
        <v>41747</v>
      </c>
      <c r="J517" t="s">
        <v>41748</v>
      </c>
      <c r="K517" t="s">
        <v>41749</v>
      </c>
      <c r="L517" t="s">
        <v>41750</v>
      </c>
      <c r="M517" t="s">
        <v>41751</v>
      </c>
      <c r="N517" t="s">
        <v>41752</v>
      </c>
      <c r="O517" t="s">
        <v>41753</v>
      </c>
      <c r="P517" t="s">
        <v>41763</v>
      </c>
      <c r="Q517" t="s">
        <v>48879</v>
      </c>
    </row>
    <row r="518" spans="2:17">
      <c r="B518" s="497">
        <v>514</v>
      </c>
      <c r="C518" s="244" t="s">
        <v>3878</v>
      </c>
      <c r="D518" s="417" t="s">
        <v>3996</v>
      </c>
      <c r="E518" s="417" t="s">
        <v>48875</v>
      </c>
      <c r="F518" t="s">
        <v>41756</v>
      </c>
      <c r="G518" t="s">
        <v>41757</v>
      </c>
      <c r="H518" t="s">
        <v>48876</v>
      </c>
      <c r="I518" t="s">
        <v>41758</v>
      </c>
      <c r="J518" t="s">
        <v>41759</v>
      </c>
      <c r="K518" t="s">
        <v>48877</v>
      </c>
      <c r="L518" t="s">
        <v>41760</v>
      </c>
      <c r="M518" t="s">
        <v>41761</v>
      </c>
      <c r="N518" t="s">
        <v>48878</v>
      </c>
      <c r="O518" t="s">
        <v>41762</v>
      </c>
      <c r="P518" t="s">
        <v>41771</v>
      </c>
      <c r="Q518" t="s">
        <v>48884</v>
      </c>
    </row>
    <row r="519" spans="2:17">
      <c r="B519" s="497">
        <v>515</v>
      </c>
      <c r="C519" s="244" t="s">
        <v>3888</v>
      </c>
      <c r="D519" s="417" t="s">
        <v>4003</v>
      </c>
      <c r="E519" s="417" t="s">
        <v>48880</v>
      </c>
      <c r="F519" t="s">
        <v>41764</v>
      </c>
      <c r="G519" t="s">
        <v>41765</v>
      </c>
      <c r="H519" t="s">
        <v>48881</v>
      </c>
      <c r="I519" t="s">
        <v>41766</v>
      </c>
      <c r="J519" t="s">
        <v>41767</v>
      </c>
      <c r="K519" t="s">
        <v>48882</v>
      </c>
      <c r="L519" t="s">
        <v>41768</v>
      </c>
      <c r="M519" t="s">
        <v>41769</v>
      </c>
      <c r="N519" t="s">
        <v>48883</v>
      </c>
      <c r="O519" t="s">
        <v>41770</v>
      </c>
      <c r="P519" t="s">
        <v>41779</v>
      </c>
      <c r="Q519" t="s">
        <v>9587</v>
      </c>
    </row>
    <row r="520" spans="2:17">
      <c r="B520" s="497">
        <v>516</v>
      </c>
      <c r="C520" s="244" t="s">
        <v>3889</v>
      </c>
      <c r="D520" s="417" t="s">
        <v>4004</v>
      </c>
      <c r="E520" s="417" t="s">
        <v>1798</v>
      </c>
      <c r="F520" t="s">
        <v>41772</v>
      </c>
      <c r="G520" t="s">
        <v>41773</v>
      </c>
      <c r="H520" t="s">
        <v>4509</v>
      </c>
      <c r="I520" t="s">
        <v>41774</v>
      </c>
      <c r="J520" t="s">
        <v>41775</v>
      </c>
      <c r="K520" t="s">
        <v>9586</v>
      </c>
      <c r="L520" t="s">
        <v>41776</v>
      </c>
      <c r="M520" t="s">
        <v>41777</v>
      </c>
      <c r="N520" t="s">
        <v>9587</v>
      </c>
      <c r="O520" t="s">
        <v>41778</v>
      </c>
      <c r="P520" t="s">
        <v>39118</v>
      </c>
      <c r="Q520" t="s">
        <v>45433</v>
      </c>
    </row>
    <row r="521" spans="2:17">
      <c r="B521" s="497">
        <v>517</v>
      </c>
      <c r="C521" s="244" t="s">
        <v>8165</v>
      </c>
      <c r="D521" s="417" t="s">
        <v>7992</v>
      </c>
      <c r="E521" s="417" t="s">
        <v>45431</v>
      </c>
      <c r="F521" t="s">
        <v>39224</v>
      </c>
      <c r="G521" t="s">
        <v>39110</v>
      </c>
      <c r="H521" t="s">
        <v>39111</v>
      </c>
      <c r="I521" t="s">
        <v>39225</v>
      </c>
      <c r="J521" t="s">
        <v>39113</v>
      </c>
      <c r="K521" t="s">
        <v>39114</v>
      </c>
      <c r="L521" t="s">
        <v>39226</v>
      </c>
      <c r="M521" t="s">
        <v>39116</v>
      </c>
      <c r="N521" t="s">
        <v>45432</v>
      </c>
      <c r="O521" t="s">
        <v>39227</v>
      </c>
      <c r="P521" t="s">
        <v>40761</v>
      </c>
      <c r="Q521" t="s">
        <v>40540</v>
      </c>
    </row>
    <row r="522" spans="2:17">
      <c r="B522" s="497">
        <v>518</v>
      </c>
      <c r="C522" s="244" t="s">
        <v>8158</v>
      </c>
      <c r="D522" s="417" t="s">
        <v>8053</v>
      </c>
      <c r="E522" s="417" t="s">
        <v>3965</v>
      </c>
      <c r="F522" t="s">
        <v>39136</v>
      </c>
      <c r="G522" t="s">
        <v>40755</v>
      </c>
      <c r="H522" t="s">
        <v>40536</v>
      </c>
      <c r="I522" t="s">
        <v>39139</v>
      </c>
      <c r="J522" t="s">
        <v>40757</v>
      </c>
      <c r="K522" t="s">
        <v>40538</v>
      </c>
      <c r="L522" t="s">
        <v>39141</v>
      </c>
      <c r="M522" t="s">
        <v>40759</v>
      </c>
      <c r="N522" t="s">
        <v>40540</v>
      </c>
      <c r="O522" t="s">
        <v>39143</v>
      </c>
      <c r="P522" t="s">
        <v>40102</v>
      </c>
      <c r="Q522" t="s">
        <v>40103</v>
      </c>
    </row>
    <row r="523" spans="2:17">
      <c r="B523" s="497">
        <v>519</v>
      </c>
      <c r="C523" s="244" t="s">
        <v>8246</v>
      </c>
      <c r="D523" s="417" t="s">
        <v>8027</v>
      </c>
      <c r="E523" s="417" t="s">
        <v>8028</v>
      </c>
      <c r="F523" t="s">
        <v>40634</v>
      </c>
      <c r="G523" t="s">
        <v>40094</v>
      </c>
      <c r="H523" t="s">
        <v>40095</v>
      </c>
      <c r="I523" t="s">
        <v>40635</v>
      </c>
      <c r="J523" t="s">
        <v>40097</v>
      </c>
      <c r="K523" t="s">
        <v>40098</v>
      </c>
      <c r="L523" t="s">
        <v>40636</v>
      </c>
      <c r="M523" t="s">
        <v>40099</v>
      </c>
      <c r="N523" t="s">
        <v>40100</v>
      </c>
      <c r="O523" t="s">
        <v>40637</v>
      </c>
      <c r="P523" t="s">
        <v>41785</v>
      </c>
      <c r="Q523" t="s">
        <v>39874</v>
      </c>
    </row>
    <row r="524" spans="2:17">
      <c r="B524" s="497">
        <v>520</v>
      </c>
      <c r="C524" s="244" t="s">
        <v>8275</v>
      </c>
      <c r="D524" s="417" t="s">
        <v>8104</v>
      </c>
      <c r="E524" s="417" t="s">
        <v>8105</v>
      </c>
      <c r="F524" t="s">
        <v>41090</v>
      </c>
      <c r="G524" t="s">
        <v>41780</v>
      </c>
      <c r="H524" t="s">
        <v>41781</v>
      </c>
      <c r="I524" t="s">
        <v>41091</v>
      </c>
      <c r="J524" t="s">
        <v>41782</v>
      </c>
      <c r="K524" t="s">
        <v>41783</v>
      </c>
      <c r="L524" t="s">
        <v>41092</v>
      </c>
      <c r="M524" t="s">
        <v>41784</v>
      </c>
      <c r="N524" t="s">
        <v>39871</v>
      </c>
      <c r="O524" t="s">
        <v>41093</v>
      </c>
      <c r="P524" t="s">
        <v>48619</v>
      </c>
      <c r="Q524" t="s">
        <v>39753</v>
      </c>
    </row>
    <row r="525" spans="2:17">
      <c r="B525" s="497">
        <v>521</v>
      </c>
      <c r="C525" s="244" t="s">
        <v>692</v>
      </c>
      <c r="D525" s="417" t="s">
        <v>48615</v>
      </c>
      <c r="E525" s="417" t="s">
        <v>8015</v>
      </c>
      <c r="F525" t="s">
        <v>40570</v>
      </c>
      <c r="G525" t="s">
        <v>48616</v>
      </c>
      <c r="H525" t="s">
        <v>39747</v>
      </c>
      <c r="I525" t="s">
        <v>15386</v>
      </c>
      <c r="J525" t="s">
        <v>48617</v>
      </c>
      <c r="K525" t="s">
        <v>39749</v>
      </c>
      <c r="L525" t="s">
        <v>15387</v>
      </c>
      <c r="M525" t="s">
        <v>48618</v>
      </c>
      <c r="N525" t="s">
        <v>39751</v>
      </c>
      <c r="O525" t="s">
        <v>15388</v>
      </c>
      <c r="P525" t="s">
        <v>48585</v>
      </c>
      <c r="Q525" t="s">
        <v>39262</v>
      </c>
    </row>
    <row r="526" spans="2:17">
      <c r="B526" s="497">
        <v>522</v>
      </c>
      <c r="C526" s="244" t="s">
        <v>8169</v>
      </c>
      <c r="D526" s="417" t="s">
        <v>48581</v>
      </c>
      <c r="E526" s="417" t="s">
        <v>3939</v>
      </c>
      <c r="F526" t="s">
        <v>39259</v>
      </c>
      <c r="G526" t="s">
        <v>48582</v>
      </c>
      <c r="H526" t="s">
        <v>39260</v>
      </c>
      <c r="I526" t="s">
        <v>37214</v>
      </c>
      <c r="J526" t="s">
        <v>48583</v>
      </c>
      <c r="K526" t="s">
        <v>39261</v>
      </c>
      <c r="L526" t="s">
        <v>37215</v>
      </c>
      <c r="M526" t="s">
        <v>48584</v>
      </c>
      <c r="N526" t="s">
        <v>39262</v>
      </c>
      <c r="O526" t="s">
        <v>37216</v>
      </c>
      <c r="P526" t="s">
        <v>40102</v>
      </c>
      <c r="Q526" t="s">
        <v>40103</v>
      </c>
    </row>
    <row r="527" spans="2:17">
      <c r="B527" s="497">
        <v>523</v>
      </c>
      <c r="C527" s="244" t="s">
        <v>8311</v>
      </c>
      <c r="D527" s="417" t="s">
        <v>8027</v>
      </c>
      <c r="E527" s="417" t="s">
        <v>8028</v>
      </c>
      <c r="F527" t="s">
        <v>41786</v>
      </c>
      <c r="G527" t="s">
        <v>40094</v>
      </c>
      <c r="H527" t="s">
        <v>40095</v>
      </c>
      <c r="I527" t="s">
        <v>41787</v>
      </c>
      <c r="J527" t="s">
        <v>40097</v>
      </c>
      <c r="K527" t="s">
        <v>40098</v>
      </c>
      <c r="L527" t="s">
        <v>41788</v>
      </c>
      <c r="M527" t="s">
        <v>40099</v>
      </c>
      <c r="N527" t="s">
        <v>40100</v>
      </c>
      <c r="O527" t="s">
        <v>41789</v>
      </c>
      <c r="P527" t="s">
        <v>41796</v>
      </c>
      <c r="Q527" t="s">
        <v>41797</v>
      </c>
    </row>
    <row r="528" spans="2:17">
      <c r="B528" s="497">
        <v>524</v>
      </c>
      <c r="C528" s="244" t="s">
        <v>5142</v>
      </c>
      <c r="D528" s="417" t="s">
        <v>8106</v>
      </c>
      <c r="E528" s="417" t="s">
        <v>8107</v>
      </c>
      <c r="F528" t="s">
        <v>39119</v>
      </c>
      <c r="G528" t="s">
        <v>41790</v>
      </c>
      <c r="H528" t="s">
        <v>41791</v>
      </c>
      <c r="I528" t="s">
        <v>39121</v>
      </c>
      <c r="J528" t="s">
        <v>41792</v>
      </c>
      <c r="K528" t="s">
        <v>41793</v>
      </c>
      <c r="L528" t="s">
        <v>39123</v>
      </c>
      <c r="M528" t="s">
        <v>41794</v>
      </c>
      <c r="N528" t="s">
        <v>41795</v>
      </c>
      <c r="O528" t="s">
        <v>39125</v>
      </c>
      <c r="P528" t="s">
        <v>40102</v>
      </c>
      <c r="Q528" t="s">
        <v>40103</v>
      </c>
    </row>
    <row r="529" spans="1:17">
      <c r="B529" s="497">
        <v>525</v>
      </c>
      <c r="C529" s="244" t="s">
        <v>8231</v>
      </c>
      <c r="D529" s="417" t="s">
        <v>8027</v>
      </c>
      <c r="E529" s="417" t="s">
        <v>8028</v>
      </c>
      <c r="F529" t="s">
        <v>40364</v>
      </c>
      <c r="G529" t="s">
        <v>40094</v>
      </c>
      <c r="H529" t="s">
        <v>40095</v>
      </c>
      <c r="I529" t="s">
        <v>40365</v>
      </c>
      <c r="J529" t="s">
        <v>40097</v>
      </c>
      <c r="K529" t="s">
        <v>40098</v>
      </c>
      <c r="L529" t="s">
        <v>40366</v>
      </c>
      <c r="M529" t="s">
        <v>40099</v>
      </c>
      <c r="N529" t="s">
        <v>40100</v>
      </c>
      <c r="O529" t="s">
        <v>40367</v>
      </c>
      <c r="P529" t="s">
        <v>41785</v>
      </c>
      <c r="Q529" t="s">
        <v>39874</v>
      </c>
    </row>
    <row r="530" spans="1:17">
      <c r="B530" s="497">
        <v>526</v>
      </c>
      <c r="C530" s="244" t="s">
        <v>8312</v>
      </c>
      <c r="D530" s="417" t="s">
        <v>8104</v>
      </c>
      <c r="E530" s="417" t="s">
        <v>8105</v>
      </c>
      <c r="F530" t="s">
        <v>41798</v>
      </c>
      <c r="G530" t="s">
        <v>41780</v>
      </c>
      <c r="H530" t="s">
        <v>41781</v>
      </c>
      <c r="I530" t="s">
        <v>41799</v>
      </c>
      <c r="J530" t="s">
        <v>41782</v>
      </c>
      <c r="K530" t="s">
        <v>41783</v>
      </c>
      <c r="L530" t="s">
        <v>41800</v>
      </c>
      <c r="M530" t="s">
        <v>41784</v>
      </c>
      <c r="N530" t="s">
        <v>39871</v>
      </c>
      <c r="O530" t="s">
        <v>41801</v>
      </c>
      <c r="P530" t="s">
        <v>40102</v>
      </c>
      <c r="Q530" t="s">
        <v>40103</v>
      </c>
    </row>
    <row r="531" spans="1:17">
      <c r="B531" s="497">
        <v>527</v>
      </c>
      <c r="C531" s="244" t="s">
        <v>8228</v>
      </c>
      <c r="D531" s="417" t="s">
        <v>8027</v>
      </c>
      <c r="E531" s="417" t="s">
        <v>8028</v>
      </c>
      <c r="F531" t="s">
        <v>40316</v>
      </c>
      <c r="G531" t="s">
        <v>40094</v>
      </c>
      <c r="H531" t="s">
        <v>40095</v>
      </c>
      <c r="I531" t="s">
        <v>40317</v>
      </c>
      <c r="J531" t="s">
        <v>40097</v>
      </c>
      <c r="K531" t="s">
        <v>40098</v>
      </c>
      <c r="L531" t="s">
        <v>40318</v>
      </c>
      <c r="M531" t="s">
        <v>40099</v>
      </c>
      <c r="N531" t="s">
        <v>40100</v>
      </c>
      <c r="O531" t="s">
        <v>40319</v>
      </c>
      <c r="P531" t="s">
        <v>39780</v>
      </c>
      <c r="Q531" t="s">
        <v>39781</v>
      </c>
    </row>
    <row r="532" spans="1:17">
      <c r="B532" s="497">
        <v>528</v>
      </c>
      <c r="C532" s="244" t="s">
        <v>5145</v>
      </c>
      <c r="D532" s="417" t="s">
        <v>8016</v>
      </c>
      <c r="E532" s="417" t="s">
        <v>8017</v>
      </c>
      <c r="F532" t="s">
        <v>40062</v>
      </c>
      <c r="G532" t="s">
        <v>39771</v>
      </c>
      <c r="H532" t="s">
        <v>39772</v>
      </c>
      <c r="I532" t="s">
        <v>40063</v>
      </c>
      <c r="J532" t="s">
        <v>39774</v>
      </c>
      <c r="K532" t="s">
        <v>39775</v>
      </c>
      <c r="L532" t="s">
        <v>40064</v>
      </c>
      <c r="M532" t="s">
        <v>39777</v>
      </c>
      <c r="N532" t="s">
        <v>39778</v>
      </c>
      <c r="O532" t="s">
        <v>40065</v>
      </c>
      <c r="P532" t="s">
        <v>40102</v>
      </c>
      <c r="Q532" t="s">
        <v>40103</v>
      </c>
    </row>
    <row r="533" spans="1:17">
      <c r="B533" s="497">
        <v>529</v>
      </c>
      <c r="C533" s="244" t="s">
        <v>8313</v>
      </c>
      <c r="D533" s="417" t="s">
        <v>8027</v>
      </c>
      <c r="E533" s="417" t="s">
        <v>8028</v>
      </c>
      <c r="F533" t="s">
        <v>41802</v>
      </c>
      <c r="G533" t="s">
        <v>40094</v>
      </c>
      <c r="H533" t="s">
        <v>40095</v>
      </c>
      <c r="I533" t="s">
        <v>41803</v>
      </c>
      <c r="J533" t="s">
        <v>40097</v>
      </c>
      <c r="K533" t="s">
        <v>40098</v>
      </c>
      <c r="L533" t="s">
        <v>41804</v>
      </c>
      <c r="M533" t="s">
        <v>40099</v>
      </c>
      <c r="N533" t="s">
        <v>40100</v>
      </c>
      <c r="O533" t="s">
        <v>41805</v>
      </c>
      <c r="P533" t="s">
        <v>48889</v>
      </c>
      <c r="Q533" t="s">
        <v>41813</v>
      </c>
    </row>
    <row r="534" spans="1:17">
      <c r="B534" s="497">
        <v>530</v>
      </c>
      <c r="C534" s="244" t="s">
        <v>3880</v>
      </c>
      <c r="D534" s="417" t="s">
        <v>48885</v>
      </c>
      <c r="E534" s="417" t="s">
        <v>3999</v>
      </c>
      <c r="F534" t="s">
        <v>41806</v>
      </c>
      <c r="G534" t="s">
        <v>48886</v>
      </c>
      <c r="H534" t="s">
        <v>41807</v>
      </c>
      <c r="I534" t="s">
        <v>41808</v>
      </c>
      <c r="J534" t="s">
        <v>48887</v>
      </c>
      <c r="K534" t="s">
        <v>41809</v>
      </c>
      <c r="L534" t="s">
        <v>41810</v>
      </c>
      <c r="M534" t="s">
        <v>48888</v>
      </c>
      <c r="N534" t="s">
        <v>41811</v>
      </c>
      <c r="O534" t="s">
        <v>41812</v>
      </c>
      <c r="P534" t="s">
        <v>40102</v>
      </c>
      <c r="Q534" t="s">
        <v>40103</v>
      </c>
    </row>
    <row r="535" spans="1:17">
      <c r="B535" s="497">
        <v>531</v>
      </c>
      <c r="C535" s="244" t="s">
        <v>3882</v>
      </c>
      <c r="D535" s="417" t="s">
        <v>8027</v>
      </c>
      <c r="E535" s="417" t="s">
        <v>8028</v>
      </c>
      <c r="F535" t="s">
        <v>41814</v>
      </c>
      <c r="G535" t="s">
        <v>40094</v>
      </c>
      <c r="H535" t="s">
        <v>40095</v>
      </c>
      <c r="I535" t="s">
        <v>41815</v>
      </c>
      <c r="J535" t="s">
        <v>40097</v>
      </c>
      <c r="K535" t="s">
        <v>40098</v>
      </c>
      <c r="L535" t="s">
        <v>41816</v>
      </c>
      <c r="M535" t="s">
        <v>40099</v>
      </c>
      <c r="N535" t="s">
        <v>40100</v>
      </c>
      <c r="O535" t="s">
        <v>41816</v>
      </c>
      <c r="P535" t="s">
        <v>39507</v>
      </c>
      <c r="Q535" t="s">
        <v>39508</v>
      </c>
    </row>
    <row r="536" spans="1:17">
      <c r="B536" s="497">
        <v>532</v>
      </c>
      <c r="C536" s="244" t="s">
        <v>3883</v>
      </c>
      <c r="D536" s="417" t="s">
        <v>8007</v>
      </c>
      <c r="E536" s="417" t="s">
        <v>8008</v>
      </c>
      <c r="F536" t="s">
        <v>41817</v>
      </c>
      <c r="G536" t="s">
        <v>39498</v>
      </c>
      <c r="H536" t="s">
        <v>39499</v>
      </c>
      <c r="I536" t="s">
        <v>41818</v>
      </c>
      <c r="J536" t="s">
        <v>39501</v>
      </c>
      <c r="K536" t="s">
        <v>39502</v>
      </c>
      <c r="L536" t="s">
        <v>41819</v>
      </c>
      <c r="M536" t="s">
        <v>39504</v>
      </c>
      <c r="N536" t="s">
        <v>39505</v>
      </c>
      <c r="O536" t="s">
        <v>41820</v>
      </c>
      <c r="P536" t="s">
        <v>41829</v>
      </c>
      <c r="Q536" t="s">
        <v>48893</v>
      </c>
    </row>
    <row r="537" spans="1:17">
      <c r="B537" s="497">
        <v>533</v>
      </c>
      <c r="C537" s="244" t="s">
        <v>3906</v>
      </c>
      <c r="D537" s="417" t="s">
        <v>4018</v>
      </c>
      <c r="E537" s="417" t="s">
        <v>48890</v>
      </c>
      <c r="F537" t="s">
        <v>41821</v>
      </c>
      <c r="G537" t="s">
        <v>41822</v>
      </c>
      <c r="H537" t="s">
        <v>41823</v>
      </c>
      <c r="I537" t="s">
        <v>41824</v>
      </c>
      <c r="J537" t="s">
        <v>41825</v>
      </c>
      <c r="K537" t="s">
        <v>48891</v>
      </c>
      <c r="L537" t="s">
        <v>41826</v>
      </c>
      <c r="M537" t="s">
        <v>41827</v>
      </c>
      <c r="N537" t="s">
        <v>48892</v>
      </c>
      <c r="O537" t="s">
        <v>41828</v>
      </c>
      <c r="P537" t="s">
        <v>41836</v>
      </c>
      <c r="Q537" t="s">
        <v>48898</v>
      </c>
    </row>
    <row r="538" spans="1:17">
      <c r="B538" s="497">
        <v>534</v>
      </c>
      <c r="C538" s="244" t="s">
        <v>3907</v>
      </c>
      <c r="D538" s="417" t="s">
        <v>4019</v>
      </c>
      <c r="E538" s="417" t="s">
        <v>48894</v>
      </c>
      <c r="F538" t="s">
        <v>41830</v>
      </c>
      <c r="G538" t="s">
        <v>41831</v>
      </c>
      <c r="H538" t="s">
        <v>48895</v>
      </c>
      <c r="I538" t="s">
        <v>41832</v>
      </c>
      <c r="J538" t="s">
        <v>41833</v>
      </c>
      <c r="K538" t="s">
        <v>48896</v>
      </c>
      <c r="L538" t="s">
        <v>41834</v>
      </c>
      <c r="M538" t="s">
        <v>41835</v>
      </c>
      <c r="N538" t="s">
        <v>48897</v>
      </c>
      <c r="O538" t="s">
        <v>41834</v>
      </c>
      <c r="P538" t="s">
        <v>41847</v>
      </c>
      <c r="Q538" t="s">
        <v>41848</v>
      </c>
    </row>
    <row r="539" spans="1:17">
      <c r="B539" s="497">
        <v>535</v>
      </c>
      <c r="C539" s="244" t="s">
        <v>8314</v>
      </c>
      <c r="D539" s="417" t="s">
        <v>4020</v>
      </c>
      <c r="E539" s="417" t="s">
        <v>4021</v>
      </c>
      <c r="F539" t="s">
        <v>41837</v>
      </c>
      <c r="G539" t="s">
        <v>41838</v>
      </c>
      <c r="H539" t="s">
        <v>41839</v>
      </c>
      <c r="I539" t="s">
        <v>41840</v>
      </c>
      <c r="J539" t="s">
        <v>41841</v>
      </c>
      <c r="K539" t="s">
        <v>41842</v>
      </c>
      <c r="L539" t="s">
        <v>41843</v>
      </c>
      <c r="M539" t="s">
        <v>41844</v>
      </c>
      <c r="N539" t="s">
        <v>41845</v>
      </c>
      <c r="O539" t="s">
        <v>41846</v>
      </c>
      <c r="P539" t="s">
        <v>41836</v>
      </c>
      <c r="Q539" t="s">
        <v>48898</v>
      </c>
    </row>
    <row r="540" spans="1:17">
      <c r="B540" s="497">
        <v>536</v>
      </c>
      <c r="C540" s="349" t="s">
        <v>9543</v>
      </c>
      <c r="D540" s="417" t="s">
        <v>4019</v>
      </c>
      <c r="E540" s="417" t="s">
        <v>48894</v>
      </c>
      <c r="F540" t="s">
        <v>41849</v>
      </c>
      <c r="G540" t="s">
        <v>41831</v>
      </c>
      <c r="H540" t="s">
        <v>48895</v>
      </c>
      <c r="I540" t="s">
        <v>41850</v>
      </c>
      <c r="J540" t="s">
        <v>41833</v>
      </c>
      <c r="K540" t="s">
        <v>48896</v>
      </c>
      <c r="L540" t="s">
        <v>41851</v>
      </c>
      <c r="M540" t="s">
        <v>41835</v>
      </c>
      <c r="N540" t="s">
        <v>48897</v>
      </c>
      <c r="O540" t="s">
        <v>41852</v>
      </c>
      <c r="P540" t="s">
        <v>41867</v>
      </c>
      <c r="Q540" t="s">
        <v>41868</v>
      </c>
    </row>
    <row r="541" spans="1:17">
      <c r="B541" s="497">
        <v>537</v>
      </c>
      <c r="C541" s="349" t="s">
        <v>9544</v>
      </c>
      <c r="D541" s="761" t="s">
        <v>47714</v>
      </c>
      <c r="E541" s="761" t="s">
        <v>48048</v>
      </c>
      <c r="F541" t="s">
        <v>41853</v>
      </c>
      <c r="G541" t="s">
        <v>41858</v>
      </c>
      <c r="H541" t="s">
        <v>41859</v>
      </c>
      <c r="I541" t="s">
        <v>41854</v>
      </c>
      <c r="J541" t="s">
        <v>41861</v>
      </c>
      <c r="K541" t="s">
        <v>41862</v>
      </c>
      <c r="L541" t="s">
        <v>41855</v>
      </c>
      <c r="M541" t="s">
        <v>41864</v>
      </c>
      <c r="N541" t="s">
        <v>41865</v>
      </c>
      <c r="O541" t="s">
        <v>41856</v>
      </c>
      <c r="P541" t="s">
        <v>48322</v>
      </c>
      <c r="Q541" t="s">
        <v>48323</v>
      </c>
    </row>
    <row r="542" spans="1:17">
      <c r="A542" s="643"/>
      <c r="B542" s="497">
        <v>538</v>
      </c>
      <c r="C542" s="349" t="s">
        <v>9545</v>
      </c>
      <c r="D542" s="845" t="s">
        <v>48049</v>
      </c>
      <c r="E542" s="845" t="s">
        <v>48050</v>
      </c>
      <c r="F542" t="s">
        <v>41857</v>
      </c>
      <c r="G542" t="s">
        <v>48316</v>
      </c>
      <c r="H542" t="s">
        <v>48317</v>
      </c>
      <c r="I542" t="s">
        <v>41860</v>
      </c>
      <c r="J542" t="s">
        <v>48318</v>
      </c>
      <c r="K542" t="s">
        <v>48319</v>
      </c>
      <c r="L542" t="s">
        <v>41863</v>
      </c>
      <c r="M542" t="s">
        <v>48320</v>
      </c>
      <c r="N542" t="s">
        <v>48321</v>
      </c>
      <c r="O542" t="s">
        <v>41866</v>
      </c>
      <c r="P542" t="s">
        <v>48902</v>
      </c>
      <c r="Q542" t="s">
        <v>41876</v>
      </c>
    </row>
    <row r="543" spans="1:17">
      <c r="B543" s="497">
        <v>539</v>
      </c>
      <c r="C543" s="244" t="s">
        <v>3884</v>
      </c>
      <c r="D543" s="417" t="s">
        <v>48899</v>
      </c>
      <c r="E543" s="417" t="s">
        <v>4001</v>
      </c>
      <c r="F543" t="s">
        <v>41869</v>
      </c>
      <c r="G543" t="s">
        <v>48900</v>
      </c>
      <c r="H543" t="s">
        <v>41870</v>
      </c>
      <c r="I543" t="s">
        <v>41871</v>
      </c>
      <c r="J543" t="s">
        <v>48901</v>
      </c>
      <c r="K543" t="s">
        <v>41872</v>
      </c>
      <c r="L543" t="s">
        <v>41873</v>
      </c>
      <c r="M543" t="s">
        <v>48902</v>
      </c>
      <c r="N543" t="s">
        <v>41874</v>
      </c>
      <c r="O543" t="s">
        <v>41875</v>
      </c>
      <c r="P543" t="s">
        <v>41886</v>
      </c>
      <c r="Q543" t="s">
        <v>41887</v>
      </c>
    </row>
    <row r="544" spans="1:17">
      <c r="B544" s="497">
        <v>540</v>
      </c>
      <c r="C544" s="244" t="s">
        <v>3885</v>
      </c>
      <c r="D544" s="417" t="s">
        <v>48051</v>
      </c>
      <c r="E544" s="417" t="s">
        <v>8108</v>
      </c>
      <c r="F544" t="s">
        <v>41877</v>
      </c>
      <c r="G544" t="s">
        <v>41878</v>
      </c>
      <c r="H544" t="s">
        <v>41879</v>
      </c>
      <c r="I544" t="s">
        <v>41880</v>
      </c>
      <c r="J544" t="s">
        <v>41881</v>
      </c>
      <c r="K544" t="s">
        <v>41882</v>
      </c>
      <c r="L544" t="s">
        <v>41883</v>
      </c>
      <c r="M544" t="s">
        <v>41884</v>
      </c>
      <c r="N544" t="s">
        <v>41885</v>
      </c>
      <c r="O544" t="s">
        <v>41883</v>
      </c>
      <c r="P544" t="s">
        <v>40102</v>
      </c>
      <c r="Q544" t="s">
        <v>40103</v>
      </c>
    </row>
    <row r="545" spans="2:17">
      <c r="B545" s="497">
        <v>541</v>
      </c>
      <c r="C545" s="244" t="s">
        <v>3886</v>
      </c>
      <c r="D545" s="417" t="s">
        <v>8027</v>
      </c>
      <c r="E545" s="417" t="s">
        <v>8028</v>
      </c>
      <c r="F545" t="s">
        <v>41888</v>
      </c>
      <c r="G545" t="s">
        <v>40094</v>
      </c>
      <c r="H545" t="s">
        <v>40095</v>
      </c>
      <c r="I545" t="s">
        <v>41889</v>
      </c>
      <c r="J545" t="s">
        <v>40097</v>
      </c>
      <c r="K545" t="s">
        <v>40098</v>
      </c>
      <c r="L545" t="s">
        <v>41890</v>
      </c>
      <c r="M545" t="s">
        <v>40099</v>
      </c>
      <c r="N545" t="s">
        <v>40100</v>
      </c>
      <c r="O545" t="s">
        <v>41891</v>
      </c>
      <c r="P545" t="s">
        <v>48907</v>
      </c>
      <c r="Q545" t="s">
        <v>41898</v>
      </c>
    </row>
    <row r="546" spans="2:17">
      <c r="B546" s="497">
        <v>542</v>
      </c>
      <c r="C546" s="244" t="s">
        <v>3887</v>
      </c>
      <c r="D546" s="417" t="s">
        <v>48903</v>
      </c>
      <c r="E546" s="417" t="s">
        <v>4002</v>
      </c>
      <c r="F546" t="s">
        <v>41892</v>
      </c>
      <c r="G546" t="s">
        <v>48904</v>
      </c>
      <c r="H546" t="s">
        <v>41893</v>
      </c>
      <c r="I546" t="s">
        <v>41894</v>
      </c>
      <c r="J546" t="s">
        <v>48905</v>
      </c>
      <c r="K546" t="s">
        <v>41895</v>
      </c>
      <c r="L546" t="s">
        <v>41896</v>
      </c>
      <c r="M546" t="s">
        <v>48906</v>
      </c>
      <c r="N546" t="s">
        <v>41897</v>
      </c>
      <c r="O546" t="s">
        <v>41896</v>
      </c>
      <c r="P546" t="s">
        <v>40102</v>
      </c>
      <c r="Q546" t="s">
        <v>40103</v>
      </c>
    </row>
    <row r="547" spans="2:17">
      <c r="B547" s="497">
        <v>543</v>
      </c>
      <c r="C547" s="244" t="s">
        <v>8315</v>
      </c>
      <c r="D547" s="417" t="s">
        <v>8027</v>
      </c>
      <c r="E547" s="417" t="s">
        <v>8028</v>
      </c>
      <c r="F547" t="s">
        <v>41899</v>
      </c>
      <c r="G547" t="s">
        <v>40094</v>
      </c>
      <c r="H547" t="s">
        <v>40095</v>
      </c>
      <c r="I547" t="s">
        <v>41900</v>
      </c>
      <c r="J547" t="s">
        <v>40097</v>
      </c>
      <c r="K547" t="s">
        <v>40098</v>
      </c>
      <c r="L547" t="s">
        <v>41901</v>
      </c>
      <c r="M547" t="s">
        <v>40099</v>
      </c>
      <c r="N547" t="s">
        <v>40100</v>
      </c>
      <c r="O547" t="s">
        <v>41902</v>
      </c>
      <c r="P547" t="s">
        <v>41785</v>
      </c>
      <c r="Q547" t="s">
        <v>39874</v>
      </c>
    </row>
    <row r="548" spans="2:17">
      <c r="B548" s="497">
        <v>544</v>
      </c>
      <c r="C548" s="244" t="s">
        <v>8267</v>
      </c>
      <c r="D548" s="417" t="s">
        <v>8104</v>
      </c>
      <c r="E548" s="417" t="s">
        <v>8105</v>
      </c>
      <c r="F548" t="s">
        <v>40890</v>
      </c>
      <c r="G548" t="s">
        <v>41780</v>
      </c>
      <c r="H548" t="s">
        <v>41781</v>
      </c>
      <c r="I548" t="s">
        <v>40893</v>
      </c>
      <c r="J548" t="s">
        <v>41782</v>
      </c>
      <c r="K548" t="s">
        <v>41783</v>
      </c>
      <c r="L548" t="s">
        <v>40896</v>
      </c>
      <c r="M548" t="s">
        <v>41784</v>
      </c>
      <c r="N548" t="s">
        <v>39871</v>
      </c>
      <c r="O548" t="s">
        <v>40899</v>
      </c>
      <c r="P548" t="s">
        <v>39118</v>
      </c>
      <c r="Q548" t="s">
        <v>45433</v>
      </c>
    </row>
    <row r="549" spans="2:17">
      <c r="B549" s="497">
        <v>545</v>
      </c>
      <c r="C549" s="244" t="s">
        <v>8165</v>
      </c>
      <c r="D549" s="417" t="s">
        <v>7992</v>
      </c>
      <c r="E549" s="417" t="s">
        <v>45431</v>
      </c>
      <c r="F549" t="s">
        <v>39224</v>
      </c>
      <c r="G549" t="s">
        <v>39110</v>
      </c>
      <c r="H549" t="s">
        <v>39111</v>
      </c>
      <c r="I549" t="s">
        <v>39225</v>
      </c>
      <c r="J549" t="s">
        <v>39113</v>
      </c>
      <c r="K549" t="s">
        <v>39114</v>
      </c>
      <c r="L549" t="s">
        <v>39226</v>
      </c>
      <c r="M549" t="s">
        <v>39116</v>
      </c>
      <c r="N549" t="s">
        <v>45432</v>
      </c>
      <c r="O549" t="s">
        <v>39227</v>
      </c>
      <c r="P549" t="s">
        <v>40102</v>
      </c>
      <c r="Q549" t="s">
        <v>40103</v>
      </c>
    </row>
    <row r="550" spans="2:17">
      <c r="B550" s="497">
        <v>546</v>
      </c>
      <c r="C550" s="244" t="s">
        <v>8316</v>
      </c>
      <c r="D550" s="417" t="s">
        <v>8027</v>
      </c>
      <c r="E550" s="417" t="s">
        <v>8028</v>
      </c>
      <c r="F550" t="s">
        <v>41903</v>
      </c>
      <c r="G550" t="s">
        <v>40094</v>
      </c>
      <c r="H550" t="s">
        <v>40095</v>
      </c>
      <c r="I550" t="s">
        <v>41904</v>
      </c>
      <c r="J550" t="s">
        <v>40097</v>
      </c>
      <c r="K550" t="s">
        <v>40098</v>
      </c>
      <c r="L550" t="s">
        <v>41905</v>
      </c>
      <c r="M550" t="s">
        <v>40099</v>
      </c>
      <c r="N550" t="s">
        <v>40100</v>
      </c>
      <c r="O550" t="s">
        <v>41906</v>
      </c>
      <c r="P550" t="s">
        <v>40761</v>
      </c>
      <c r="Q550" t="s">
        <v>40540</v>
      </c>
    </row>
    <row r="551" spans="2:17">
      <c r="B551" s="497">
        <v>547</v>
      </c>
      <c r="C551" s="244" t="s">
        <v>8240</v>
      </c>
      <c r="D551" s="417" t="s">
        <v>8053</v>
      </c>
      <c r="E551" s="417" t="s">
        <v>3965</v>
      </c>
      <c r="F551" t="s">
        <v>41196</v>
      </c>
      <c r="G551" t="s">
        <v>40755</v>
      </c>
      <c r="H551" t="s">
        <v>40536</v>
      </c>
      <c r="I551" t="s">
        <v>41197</v>
      </c>
      <c r="J551" t="s">
        <v>40757</v>
      </c>
      <c r="K551" t="s">
        <v>40538</v>
      </c>
      <c r="L551" t="s">
        <v>41198</v>
      </c>
      <c r="M551" t="s">
        <v>40759</v>
      </c>
      <c r="N551" t="s">
        <v>40540</v>
      </c>
      <c r="O551" t="s">
        <v>41199</v>
      </c>
      <c r="P551" t="s">
        <v>41915</v>
      </c>
      <c r="Q551" t="s">
        <v>45638</v>
      </c>
    </row>
    <row r="552" spans="2:17">
      <c r="B552" s="497">
        <v>548</v>
      </c>
      <c r="C552" s="244" t="s">
        <v>8317</v>
      </c>
      <c r="D552" s="417" t="s">
        <v>48052</v>
      </c>
      <c r="E552" s="417" t="s">
        <v>45636</v>
      </c>
      <c r="F552" t="s">
        <v>41907</v>
      </c>
      <c r="G552" t="s">
        <v>41908</v>
      </c>
      <c r="H552" t="s">
        <v>41909</v>
      </c>
      <c r="I552" t="s">
        <v>41910</v>
      </c>
      <c r="J552" t="s">
        <v>41911</v>
      </c>
      <c r="K552" t="s">
        <v>45637</v>
      </c>
      <c r="L552" t="s">
        <v>41912</v>
      </c>
      <c r="M552" t="s">
        <v>41913</v>
      </c>
      <c r="N552" t="s">
        <v>45638</v>
      </c>
      <c r="O552" t="s">
        <v>41914</v>
      </c>
      <c r="P552" t="s">
        <v>48912</v>
      </c>
      <c r="Q552" t="s">
        <v>9587</v>
      </c>
    </row>
    <row r="553" spans="2:17">
      <c r="B553" s="497">
        <v>549</v>
      </c>
      <c r="C553" s="244" t="s">
        <v>8224</v>
      </c>
      <c r="D553" s="417" t="s">
        <v>48908</v>
      </c>
      <c r="E553" s="417" t="s">
        <v>1798</v>
      </c>
      <c r="F553" t="s">
        <v>40617</v>
      </c>
      <c r="G553" t="s">
        <v>48909</v>
      </c>
      <c r="H553" t="s">
        <v>4509</v>
      </c>
      <c r="I553" t="s">
        <v>40618</v>
      </c>
      <c r="J553" t="s">
        <v>48910</v>
      </c>
      <c r="K553" t="s">
        <v>9586</v>
      </c>
      <c r="L553" t="s">
        <v>40619</v>
      </c>
      <c r="M553" t="s">
        <v>48911</v>
      </c>
      <c r="N553" t="s">
        <v>9587</v>
      </c>
      <c r="O553" t="s">
        <v>40620</v>
      </c>
      <c r="P553" t="s">
        <v>41785</v>
      </c>
      <c r="Q553" t="s">
        <v>39874</v>
      </c>
    </row>
    <row r="554" spans="2:17">
      <c r="B554" s="497">
        <v>550</v>
      </c>
      <c r="C554" s="244" t="s">
        <v>8318</v>
      </c>
      <c r="D554" s="417" t="s">
        <v>8104</v>
      </c>
      <c r="E554" s="417" t="s">
        <v>8105</v>
      </c>
      <c r="F554" t="s">
        <v>41916</v>
      </c>
      <c r="G554" t="s">
        <v>41780</v>
      </c>
      <c r="H554" t="s">
        <v>41781</v>
      </c>
      <c r="I554" t="s">
        <v>41917</v>
      </c>
      <c r="J554" t="s">
        <v>41782</v>
      </c>
      <c r="K554" t="s">
        <v>41783</v>
      </c>
      <c r="L554" t="s">
        <v>41918</v>
      </c>
      <c r="M554" t="s">
        <v>41784</v>
      </c>
      <c r="N554" t="s">
        <v>39871</v>
      </c>
      <c r="O554" t="s">
        <v>41919</v>
      </c>
      <c r="P554" t="s">
        <v>41607</v>
      </c>
      <c r="Q554" t="s">
        <v>41278</v>
      </c>
    </row>
    <row r="555" spans="2:17">
      <c r="B555" s="497">
        <v>551</v>
      </c>
      <c r="C555" s="244" t="s">
        <v>692</v>
      </c>
      <c r="D555" s="417" t="s">
        <v>8096</v>
      </c>
      <c r="E555" s="417" t="s">
        <v>8097</v>
      </c>
      <c r="F555" t="s">
        <v>40570</v>
      </c>
      <c r="G555" t="s">
        <v>41602</v>
      </c>
      <c r="H555" t="s">
        <v>41603</v>
      </c>
      <c r="I555" t="s">
        <v>15386</v>
      </c>
      <c r="J555" t="s">
        <v>41604</v>
      </c>
      <c r="K555" t="s">
        <v>41605</v>
      </c>
      <c r="L555" t="s">
        <v>15387</v>
      </c>
      <c r="M555" t="s">
        <v>41606</v>
      </c>
      <c r="N555" t="s">
        <v>41278</v>
      </c>
      <c r="O555" t="s">
        <v>15388</v>
      </c>
      <c r="P555" t="s">
        <v>40102</v>
      </c>
      <c r="Q555" t="s">
        <v>40103</v>
      </c>
    </row>
    <row r="556" spans="2:17">
      <c r="B556" s="497">
        <v>552</v>
      </c>
      <c r="C556" s="244" t="s">
        <v>8319</v>
      </c>
      <c r="D556" s="417" t="s">
        <v>8027</v>
      </c>
      <c r="E556" s="417" t="s">
        <v>8028</v>
      </c>
      <c r="F556" t="s">
        <v>41920</v>
      </c>
      <c r="G556" t="s">
        <v>40094</v>
      </c>
      <c r="H556" t="s">
        <v>40095</v>
      </c>
      <c r="I556" t="s">
        <v>41921</v>
      </c>
      <c r="J556" t="s">
        <v>40097</v>
      </c>
      <c r="K556" t="s">
        <v>40098</v>
      </c>
      <c r="L556" t="s">
        <v>41922</v>
      </c>
      <c r="M556" t="s">
        <v>40099</v>
      </c>
      <c r="N556" t="s">
        <v>40100</v>
      </c>
      <c r="O556" t="s">
        <v>41923</v>
      </c>
      <c r="P556" t="s">
        <v>41785</v>
      </c>
      <c r="Q556" t="s">
        <v>39874</v>
      </c>
    </row>
    <row r="557" spans="2:17">
      <c r="B557" s="497">
        <v>553</v>
      </c>
      <c r="C557" s="244" t="s">
        <v>8320</v>
      </c>
      <c r="D557" s="417" t="s">
        <v>8104</v>
      </c>
      <c r="E557" s="417" t="s">
        <v>8105</v>
      </c>
      <c r="F557" t="s">
        <v>41924</v>
      </c>
      <c r="G557" t="s">
        <v>41780</v>
      </c>
      <c r="H557" t="s">
        <v>41781</v>
      </c>
      <c r="I557" t="s">
        <v>41925</v>
      </c>
      <c r="J557" t="s">
        <v>41782</v>
      </c>
      <c r="K557" t="s">
        <v>41783</v>
      </c>
      <c r="L557" t="s">
        <v>41926</v>
      </c>
      <c r="M557" t="s">
        <v>41784</v>
      </c>
      <c r="N557" t="s">
        <v>39871</v>
      </c>
      <c r="O557" t="s">
        <v>41927</v>
      </c>
      <c r="P557" t="s">
        <v>40102</v>
      </c>
      <c r="Q557" t="s">
        <v>40103</v>
      </c>
    </row>
    <row r="558" spans="2:17">
      <c r="B558" s="497">
        <v>554</v>
      </c>
      <c r="C558" s="244" t="s">
        <v>8264</v>
      </c>
      <c r="D558" s="417" t="s">
        <v>8027</v>
      </c>
      <c r="E558" s="417" t="s">
        <v>8028</v>
      </c>
      <c r="F558" t="s">
        <v>40863</v>
      </c>
      <c r="G558" t="s">
        <v>40094</v>
      </c>
      <c r="H558" t="s">
        <v>40095</v>
      </c>
      <c r="I558" t="s">
        <v>40864</v>
      </c>
      <c r="J558" t="s">
        <v>40097</v>
      </c>
      <c r="K558" t="s">
        <v>40098</v>
      </c>
      <c r="L558" t="s">
        <v>40865</v>
      </c>
      <c r="M558" t="s">
        <v>40099</v>
      </c>
      <c r="N558" t="s">
        <v>40100</v>
      </c>
      <c r="O558" t="s">
        <v>40866</v>
      </c>
      <c r="P558" t="s">
        <v>41796</v>
      </c>
      <c r="Q558" t="s">
        <v>41797</v>
      </c>
    </row>
    <row r="559" spans="2:17">
      <c r="B559" s="497">
        <v>555</v>
      </c>
      <c r="C559" s="244" t="s">
        <v>5142</v>
      </c>
      <c r="D559" s="417" t="s">
        <v>8106</v>
      </c>
      <c r="E559" s="417" t="s">
        <v>8107</v>
      </c>
      <c r="F559" t="s">
        <v>39119</v>
      </c>
      <c r="G559" t="s">
        <v>41790</v>
      </c>
      <c r="H559" t="s">
        <v>41791</v>
      </c>
      <c r="I559" t="s">
        <v>39121</v>
      </c>
      <c r="J559" t="s">
        <v>41792</v>
      </c>
      <c r="K559" t="s">
        <v>41793</v>
      </c>
      <c r="L559" t="s">
        <v>39123</v>
      </c>
      <c r="M559" t="s">
        <v>41794</v>
      </c>
      <c r="N559" t="s">
        <v>41795</v>
      </c>
      <c r="O559" t="s">
        <v>39125</v>
      </c>
      <c r="P559" t="s">
        <v>39507</v>
      </c>
      <c r="Q559" t="s">
        <v>39508</v>
      </c>
    </row>
    <row r="560" spans="2:17">
      <c r="B560" s="497">
        <v>556</v>
      </c>
      <c r="C560" s="244" t="s">
        <v>3890</v>
      </c>
      <c r="D560" s="417" t="s">
        <v>8007</v>
      </c>
      <c r="E560" s="417" t="s">
        <v>8008</v>
      </c>
      <c r="F560" t="s">
        <v>41928</v>
      </c>
      <c r="G560" t="s">
        <v>39498</v>
      </c>
      <c r="H560" t="s">
        <v>39499</v>
      </c>
      <c r="I560" t="s">
        <v>41929</v>
      </c>
      <c r="J560" t="s">
        <v>39501</v>
      </c>
      <c r="K560" t="s">
        <v>39502</v>
      </c>
      <c r="L560" t="s">
        <v>41930</v>
      </c>
      <c r="M560" t="s">
        <v>39504</v>
      </c>
      <c r="N560" t="s">
        <v>39505</v>
      </c>
      <c r="O560" t="s">
        <v>41931</v>
      </c>
      <c r="P560" t="s">
        <v>40102</v>
      </c>
      <c r="Q560" t="s">
        <v>40103</v>
      </c>
    </row>
    <row r="561" spans="1:17">
      <c r="B561" s="497">
        <v>557</v>
      </c>
      <c r="C561" s="349" t="s">
        <v>9546</v>
      </c>
      <c r="D561" s="417" t="s">
        <v>8027</v>
      </c>
      <c r="E561" s="417" t="s">
        <v>8028</v>
      </c>
      <c r="F561" t="s">
        <v>41932</v>
      </c>
      <c r="G561" t="s">
        <v>40094</v>
      </c>
      <c r="H561" t="s">
        <v>40095</v>
      </c>
      <c r="I561" t="s">
        <v>41933</v>
      </c>
      <c r="J561" t="s">
        <v>40097</v>
      </c>
      <c r="K561" t="s">
        <v>40098</v>
      </c>
      <c r="L561" t="s">
        <v>41934</v>
      </c>
      <c r="M561" t="s">
        <v>40099</v>
      </c>
      <c r="N561" t="s">
        <v>40100</v>
      </c>
      <c r="O561" t="s">
        <v>41935</v>
      </c>
      <c r="P561" t="s">
        <v>40102</v>
      </c>
      <c r="Q561" t="s">
        <v>40103</v>
      </c>
    </row>
    <row r="562" spans="1:17">
      <c r="B562" s="497">
        <v>558</v>
      </c>
      <c r="C562" s="349" t="s">
        <v>9547</v>
      </c>
      <c r="D562" s="417" t="s">
        <v>8027</v>
      </c>
      <c r="E562" s="417" t="s">
        <v>8028</v>
      </c>
      <c r="F562" t="s">
        <v>41936</v>
      </c>
      <c r="G562" t="s">
        <v>40094</v>
      </c>
      <c r="H562" t="s">
        <v>40095</v>
      </c>
      <c r="I562" t="s">
        <v>41937</v>
      </c>
      <c r="J562" t="s">
        <v>40097</v>
      </c>
      <c r="K562" t="s">
        <v>40098</v>
      </c>
      <c r="L562" t="s">
        <v>41938</v>
      </c>
      <c r="M562" t="s">
        <v>40099</v>
      </c>
      <c r="N562" t="s">
        <v>40100</v>
      </c>
      <c r="O562" t="s">
        <v>41939</v>
      </c>
      <c r="P562" t="s">
        <v>41948</v>
      </c>
      <c r="Q562" t="s">
        <v>40569</v>
      </c>
    </row>
    <row r="563" spans="1:17">
      <c r="B563" s="497">
        <v>559</v>
      </c>
      <c r="C563" s="349" t="s">
        <v>9548</v>
      </c>
      <c r="D563" s="417" t="s">
        <v>48053</v>
      </c>
      <c r="E563" s="417" t="s">
        <v>8109</v>
      </c>
      <c r="F563" t="s">
        <v>41940</v>
      </c>
      <c r="G563" t="s">
        <v>41941</v>
      </c>
      <c r="H563" t="s">
        <v>41942</v>
      </c>
      <c r="I563" t="s">
        <v>41943</v>
      </c>
      <c r="J563" t="s">
        <v>41944</v>
      </c>
      <c r="K563" t="s">
        <v>41882</v>
      </c>
      <c r="L563" t="s">
        <v>41945</v>
      </c>
      <c r="M563" t="s">
        <v>41946</v>
      </c>
      <c r="N563" t="s">
        <v>40568</v>
      </c>
      <c r="O563" t="s">
        <v>41947</v>
      </c>
      <c r="P563" t="s">
        <v>41958</v>
      </c>
      <c r="Q563" t="s">
        <v>41959</v>
      </c>
    </row>
    <row r="564" spans="1:17">
      <c r="B564" s="497">
        <v>560</v>
      </c>
      <c r="C564" s="244" t="s">
        <v>3891</v>
      </c>
      <c r="D564" s="417" t="s">
        <v>4005</v>
      </c>
      <c r="E564" s="417" t="s">
        <v>4006</v>
      </c>
      <c r="F564" t="s">
        <v>41949</v>
      </c>
      <c r="G564" t="s">
        <v>41950</v>
      </c>
      <c r="H564" t="s">
        <v>41951</v>
      </c>
      <c r="I564" t="s">
        <v>41952</v>
      </c>
      <c r="J564" t="s">
        <v>41953</v>
      </c>
      <c r="K564" t="s">
        <v>41954</v>
      </c>
      <c r="L564" t="s">
        <v>41955</v>
      </c>
      <c r="M564" t="s">
        <v>41956</v>
      </c>
      <c r="N564" t="s">
        <v>41957</v>
      </c>
      <c r="O564" t="s">
        <v>41955</v>
      </c>
      <c r="P564" t="s">
        <v>39780</v>
      </c>
      <c r="Q564" t="s">
        <v>39781</v>
      </c>
    </row>
    <row r="565" spans="1:17">
      <c r="B565" s="497">
        <v>561</v>
      </c>
      <c r="C565" s="244" t="s">
        <v>3892</v>
      </c>
      <c r="D565" s="417" t="s">
        <v>8016</v>
      </c>
      <c r="E565" s="417" t="s">
        <v>8017</v>
      </c>
      <c r="F565" t="s">
        <v>41960</v>
      </c>
      <c r="G565" t="s">
        <v>39771</v>
      </c>
      <c r="H565" t="s">
        <v>39772</v>
      </c>
      <c r="I565" t="s">
        <v>41961</v>
      </c>
      <c r="J565" t="s">
        <v>39774</v>
      </c>
      <c r="K565" t="s">
        <v>39775</v>
      </c>
      <c r="L565" t="s">
        <v>41962</v>
      </c>
      <c r="M565" t="s">
        <v>39777</v>
      </c>
      <c r="N565" t="s">
        <v>39778</v>
      </c>
      <c r="O565" t="s">
        <v>41963</v>
      </c>
      <c r="P565" t="s">
        <v>41974</v>
      </c>
      <c r="Q565" t="s">
        <v>41975</v>
      </c>
    </row>
    <row r="566" spans="1:17">
      <c r="B566" s="497">
        <v>562</v>
      </c>
      <c r="C566" s="244" t="s">
        <v>3893</v>
      </c>
      <c r="D566" s="417" t="s">
        <v>4007</v>
      </c>
      <c r="E566" s="417" t="s">
        <v>8110</v>
      </c>
      <c r="F566" t="s">
        <v>41964</v>
      </c>
      <c r="G566" t="s">
        <v>41965</v>
      </c>
      <c r="H566" t="s">
        <v>41966</v>
      </c>
      <c r="I566" t="s">
        <v>41967</v>
      </c>
      <c r="J566" t="s">
        <v>41968</v>
      </c>
      <c r="K566" t="s">
        <v>41969</v>
      </c>
      <c r="L566" t="s">
        <v>41970</v>
      </c>
      <c r="M566" t="s">
        <v>41971</v>
      </c>
      <c r="N566" t="s">
        <v>41972</v>
      </c>
      <c r="O566" t="s">
        <v>41973</v>
      </c>
      <c r="P566" t="s">
        <v>40102</v>
      </c>
      <c r="Q566" t="s">
        <v>40103</v>
      </c>
    </row>
    <row r="567" spans="1:17">
      <c r="B567" s="497">
        <v>563</v>
      </c>
      <c r="C567" s="244" t="s">
        <v>8296</v>
      </c>
      <c r="D567" s="417" t="s">
        <v>8027</v>
      </c>
      <c r="E567" s="417" t="s">
        <v>8028</v>
      </c>
      <c r="F567" t="s">
        <v>41976</v>
      </c>
      <c r="G567" t="s">
        <v>40094</v>
      </c>
      <c r="H567" t="s">
        <v>40095</v>
      </c>
      <c r="I567" t="s">
        <v>41977</v>
      </c>
      <c r="J567" t="s">
        <v>40097</v>
      </c>
      <c r="K567" t="s">
        <v>40098</v>
      </c>
      <c r="L567" t="s">
        <v>41978</v>
      </c>
      <c r="M567" t="s">
        <v>40099</v>
      </c>
      <c r="N567" t="s">
        <v>40100</v>
      </c>
      <c r="O567" t="s">
        <v>41979</v>
      </c>
      <c r="P567" t="s">
        <v>41988</v>
      </c>
      <c r="Q567" t="s">
        <v>48916</v>
      </c>
    </row>
    <row r="568" spans="1:17">
      <c r="B568" s="497">
        <v>564</v>
      </c>
      <c r="C568" s="244" t="s">
        <v>3901</v>
      </c>
      <c r="D568" s="417" t="s">
        <v>4013</v>
      </c>
      <c r="E568" s="417" t="s">
        <v>48913</v>
      </c>
      <c r="F568" t="s">
        <v>41980</v>
      </c>
      <c r="G568" t="s">
        <v>41981</v>
      </c>
      <c r="H568" t="s">
        <v>41982</v>
      </c>
      <c r="I568" t="s">
        <v>41983</v>
      </c>
      <c r="J568" t="s">
        <v>41984</v>
      </c>
      <c r="K568" t="s">
        <v>48914</v>
      </c>
      <c r="L568" t="s">
        <v>41985</v>
      </c>
      <c r="M568" t="s">
        <v>41986</v>
      </c>
      <c r="N568" t="s">
        <v>48915</v>
      </c>
      <c r="O568" t="s">
        <v>41987</v>
      </c>
      <c r="P568" t="s">
        <v>40102</v>
      </c>
      <c r="Q568" t="s">
        <v>40103</v>
      </c>
    </row>
    <row r="569" spans="1:17">
      <c r="B569" s="497">
        <v>565</v>
      </c>
      <c r="C569" s="244" t="s">
        <v>8321</v>
      </c>
      <c r="D569" s="417" t="s">
        <v>8027</v>
      </c>
      <c r="E569" s="417" t="s">
        <v>8028</v>
      </c>
      <c r="F569" t="s">
        <v>41989</v>
      </c>
      <c r="G569" t="s">
        <v>40094</v>
      </c>
      <c r="H569" t="s">
        <v>40095</v>
      </c>
      <c r="I569" t="s">
        <v>41990</v>
      </c>
      <c r="J569" t="s">
        <v>40097</v>
      </c>
      <c r="K569" t="s">
        <v>40098</v>
      </c>
      <c r="L569" t="s">
        <v>41991</v>
      </c>
      <c r="M569" t="s">
        <v>40099</v>
      </c>
      <c r="N569" t="s">
        <v>40100</v>
      </c>
      <c r="O569" t="s">
        <v>41992</v>
      </c>
      <c r="P569" t="s">
        <v>42003</v>
      </c>
      <c r="Q569" t="s">
        <v>39874</v>
      </c>
    </row>
    <row r="570" spans="1:17">
      <c r="B570" s="497">
        <v>566</v>
      </c>
      <c r="C570" s="244" t="s">
        <v>8322</v>
      </c>
      <c r="D570" s="417" t="s">
        <v>48054</v>
      </c>
      <c r="E570" s="417" t="s">
        <v>8111</v>
      </c>
      <c r="F570" t="s">
        <v>41993</v>
      </c>
      <c r="G570" t="s">
        <v>41994</v>
      </c>
      <c r="H570" t="s">
        <v>41995</v>
      </c>
      <c r="I570" t="s">
        <v>41996</v>
      </c>
      <c r="J570" t="s">
        <v>41997</v>
      </c>
      <c r="K570" t="s">
        <v>41998</v>
      </c>
      <c r="L570" t="s">
        <v>41999</v>
      </c>
      <c r="M570" t="s">
        <v>42000</v>
      </c>
      <c r="N570" t="s">
        <v>42001</v>
      </c>
      <c r="O570" t="s">
        <v>42002</v>
      </c>
      <c r="P570" t="s">
        <v>48619</v>
      </c>
      <c r="Q570" t="s">
        <v>39753</v>
      </c>
    </row>
    <row r="571" spans="1:17">
      <c r="B571" s="497">
        <v>567</v>
      </c>
      <c r="C571" s="244" t="s">
        <v>692</v>
      </c>
      <c r="D571" s="417" t="s">
        <v>48615</v>
      </c>
      <c r="E571" s="417" t="s">
        <v>8015</v>
      </c>
      <c r="F571" t="s">
        <v>40570</v>
      </c>
      <c r="G571" t="s">
        <v>48616</v>
      </c>
      <c r="H571" t="s">
        <v>39747</v>
      </c>
      <c r="I571" t="s">
        <v>15386</v>
      </c>
      <c r="J571" t="s">
        <v>48617</v>
      </c>
      <c r="K571" t="s">
        <v>39749</v>
      </c>
      <c r="L571" t="s">
        <v>15387</v>
      </c>
      <c r="M571" t="s">
        <v>48618</v>
      </c>
      <c r="N571" t="s">
        <v>39751</v>
      </c>
      <c r="O571" t="s">
        <v>15388</v>
      </c>
      <c r="P571" t="s">
        <v>42010</v>
      </c>
      <c r="Q571" t="s">
        <v>42011</v>
      </c>
    </row>
    <row r="572" spans="1:17">
      <c r="B572" s="497">
        <v>568</v>
      </c>
      <c r="C572" s="244" t="s">
        <v>8223</v>
      </c>
      <c r="D572" s="417" t="s">
        <v>48055</v>
      </c>
      <c r="E572" s="417" t="s">
        <v>8112</v>
      </c>
      <c r="F572" t="s">
        <v>40304</v>
      </c>
      <c r="G572" t="s">
        <v>42004</v>
      </c>
      <c r="H572" t="s">
        <v>42005</v>
      </c>
      <c r="I572" t="s">
        <v>40305</v>
      </c>
      <c r="J572" t="s">
        <v>42006</v>
      </c>
      <c r="K572" t="s">
        <v>42007</v>
      </c>
      <c r="L572" t="s">
        <v>40306</v>
      </c>
      <c r="M572" t="s">
        <v>42008</v>
      </c>
      <c r="N572" t="s">
        <v>42009</v>
      </c>
      <c r="O572" t="s">
        <v>40307</v>
      </c>
      <c r="P572" t="s">
        <v>40102</v>
      </c>
      <c r="Q572" t="s">
        <v>40103</v>
      </c>
    </row>
    <row r="573" spans="1:17">
      <c r="B573" s="497">
        <v>569</v>
      </c>
      <c r="C573" s="244" t="s">
        <v>8323</v>
      </c>
      <c r="D573" s="417" t="s">
        <v>8027</v>
      </c>
      <c r="E573" s="417" t="s">
        <v>8028</v>
      </c>
      <c r="F573" t="s">
        <v>42012</v>
      </c>
      <c r="G573" t="s">
        <v>40094</v>
      </c>
      <c r="H573" t="s">
        <v>40095</v>
      </c>
      <c r="I573" t="s">
        <v>42013</v>
      </c>
      <c r="J573" t="s">
        <v>40097</v>
      </c>
      <c r="K573" t="s">
        <v>40098</v>
      </c>
      <c r="L573" t="s">
        <v>42014</v>
      </c>
      <c r="M573" t="s">
        <v>40099</v>
      </c>
      <c r="N573" t="s">
        <v>40100</v>
      </c>
      <c r="O573" t="s">
        <v>42015</v>
      </c>
      <c r="P573" t="s">
        <v>48330</v>
      </c>
      <c r="Q573" t="s">
        <v>48331</v>
      </c>
    </row>
    <row r="574" spans="1:17">
      <c r="A574" s="643"/>
      <c r="B574" s="497">
        <v>570</v>
      </c>
      <c r="C574" s="349" t="s">
        <v>9549</v>
      </c>
      <c r="D574" s="845" t="s">
        <v>48056</v>
      </c>
      <c r="E574" s="845" t="s">
        <v>48057</v>
      </c>
      <c r="F574" t="s">
        <v>42016</v>
      </c>
      <c r="G574" t="s">
        <v>48324</v>
      </c>
      <c r="H574" t="s">
        <v>48325</v>
      </c>
      <c r="I574" t="s">
        <v>42017</v>
      </c>
      <c r="J574" t="s">
        <v>48326</v>
      </c>
      <c r="K574" t="s">
        <v>48327</v>
      </c>
      <c r="L574" t="s">
        <v>42018</v>
      </c>
      <c r="M574" t="s">
        <v>48328</v>
      </c>
      <c r="N574" t="s">
        <v>48329</v>
      </c>
      <c r="O574" t="s">
        <v>42019</v>
      </c>
      <c r="P574" t="s">
        <v>48338</v>
      </c>
      <c r="Q574" t="s">
        <v>48339</v>
      </c>
    </row>
    <row r="575" spans="1:17">
      <c r="A575" s="643"/>
      <c r="B575" s="497">
        <v>571</v>
      </c>
      <c r="C575" s="349" t="s">
        <v>9550</v>
      </c>
      <c r="D575" s="845" t="s">
        <v>48058</v>
      </c>
      <c r="E575" s="845" t="s">
        <v>48059</v>
      </c>
      <c r="F575" t="s">
        <v>42020</v>
      </c>
      <c r="G575" t="s">
        <v>48332</v>
      </c>
      <c r="H575" t="s">
        <v>48333</v>
      </c>
      <c r="I575" t="s">
        <v>42021</v>
      </c>
      <c r="J575" t="s">
        <v>48334</v>
      </c>
      <c r="K575" t="s">
        <v>48335</v>
      </c>
      <c r="L575" t="s">
        <v>42022</v>
      </c>
      <c r="M575" t="s">
        <v>48336</v>
      </c>
      <c r="N575" t="s">
        <v>48337</v>
      </c>
      <c r="O575" t="s">
        <v>42023</v>
      </c>
      <c r="P575" t="s">
        <v>48343</v>
      </c>
      <c r="Q575" t="s">
        <v>41393</v>
      </c>
    </row>
    <row r="576" spans="1:17">
      <c r="A576" s="643"/>
      <c r="B576" s="497">
        <v>572</v>
      </c>
      <c r="C576" s="349" t="s">
        <v>9551</v>
      </c>
      <c r="D576" s="845" t="s">
        <v>48060</v>
      </c>
      <c r="E576" s="761" t="s">
        <v>8093</v>
      </c>
      <c r="F576" t="s">
        <v>42024</v>
      </c>
      <c r="G576" t="s">
        <v>48340</v>
      </c>
      <c r="H576" t="s">
        <v>41384</v>
      </c>
      <c r="I576" t="s">
        <v>42025</v>
      </c>
      <c r="J576" t="s">
        <v>48341</v>
      </c>
      <c r="K576" t="s">
        <v>41387</v>
      </c>
      <c r="L576" t="s">
        <v>42026</v>
      </c>
      <c r="M576" t="s">
        <v>48342</v>
      </c>
      <c r="N576" t="s">
        <v>41390</v>
      </c>
      <c r="O576" t="s">
        <v>42027</v>
      </c>
      <c r="P576" t="s">
        <v>42031</v>
      </c>
      <c r="Q576" t="s">
        <v>41393</v>
      </c>
    </row>
    <row r="577" spans="2:17">
      <c r="B577" s="497">
        <v>573</v>
      </c>
      <c r="C577" s="244" t="s">
        <v>8297</v>
      </c>
      <c r="D577" s="417" t="s">
        <v>48061</v>
      </c>
      <c r="E577" s="417" t="s">
        <v>8093</v>
      </c>
      <c r="F577" t="s">
        <v>41435</v>
      </c>
      <c r="G577" t="s">
        <v>42028</v>
      </c>
      <c r="H577" t="s">
        <v>41384</v>
      </c>
      <c r="I577" t="s">
        <v>41438</v>
      </c>
      <c r="J577" t="s">
        <v>42029</v>
      </c>
      <c r="K577" t="s">
        <v>41387</v>
      </c>
      <c r="L577" t="s">
        <v>41441</v>
      </c>
      <c r="M577" t="s">
        <v>42030</v>
      </c>
      <c r="N577" t="s">
        <v>41390</v>
      </c>
      <c r="O577" t="s">
        <v>41444</v>
      </c>
      <c r="P577" t="s">
        <v>40102</v>
      </c>
      <c r="Q577" t="s">
        <v>40103</v>
      </c>
    </row>
    <row r="578" spans="2:17">
      <c r="B578" s="497">
        <v>574</v>
      </c>
      <c r="C578" s="244" t="s">
        <v>8303</v>
      </c>
      <c r="D578" s="417" t="s">
        <v>8027</v>
      </c>
      <c r="E578" s="417" t="s">
        <v>8028</v>
      </c>
      <c r="F578" t="s">
        <v>41608</v>
      </c>
      <c r="G578" t="s">
        <v>40094</v>
      </c>
      <c r="H578" t="s">
        <v>40095</v>
      </c>
      <c r="I578" t="s">
        <v>41609</v>
      </c>
      <c r="J578" t="s">
        <v>40097</v>
      </c>
      <c r="K578" t="s">
        <v>40098</v>
      </c>
      <c r="L578" t="s">
        <v>41610</v>
      </c>
      <c r="M578" t="s">
        <v>40099</v>
      </c>
      <c r="N578" t="s">
        <v>40100</v>
      </c>
      <c r="O578" t="s">
        <v>41611</v>
      </c>
      <c r="P578" t="s">
        <v>41785</v>
      </c>
      <c r="Q578" t="s">
        <v>39874</v>
      </c>
    </row>
    <row r="579" spans="2:17">
      <c r="B579" s="497">
        <v>575</v>
      </c>
      <c r="C579" s="244" t="s">
        <v>8324</v>
      </c>
      <c r="D579" s="417" t="s">
        <v>8104</v>
      </c>
      <c r="E579" s="417" t="s">
        <v>8105</v>
      </c>
      <c r="F579" t="s">
        <v>42032</v>
      </c>
      <c r="G579" t="s">
        <v>41780</v>
      </c>
      <c r="H579" t="s">
        <v>41781</v>
      </c>
      <c r="I579" t="s">
        <v>42033</v>
      </c>
      <c r="J579" t="s">
        <v>41782</v>
      </c>
      <c r="K579" t="s">
        <v>41783</v>
      </c>
      <c r="L579" t="s">
        <v>42034</v>
      </c>
      <c r="M579" t="s">
        <v>41784</v>
      </c>
      <c r="N579" t="s">
        <v>39871</v>
      </c>
      <c r="O579" t="s">
        <v>42035</v>
      </c>
      <c r="P579" t="s">
        <v>41796</v>
      </c>
      <c r="Q579" t="s">
        <v>41797</v>
      </c>
    </row>
    <row r="580" spans="2:17">
      <c r="B580" s="497">
        <v>576</v>
      </c>
      <c r="C580" s="244" t="s">
        <v>8268</v>
      </c>
      <c r="D580" s="417" t="s">
        <v>8106</v>
      </c>
      <c r="E580" s="417" t="s">
        <v>8107</v>
      </c>
      <c r="F580" t="s">
        <v>40909</v>
      </c>
      <c r="G580" t="s">
        <v>41790</v>
      </c>
      <c r="H580" t="s">
        <v>41791</v>
      </c>
      <c r="I580" t="s">
        <v>40911</v>
      </c>
      <c r="J580" t="s">
        <v>41792</v>
      </c>
      <c r="K580" t="s">
        <v>41793</v>
      </c>
      <c r="L580" t="s">
        <v>40914</v>
      </c>
      <c r="M580" t="s">
        <v>41794</v>
      </c>
      <c r="N580" t="s">
        <v>41795</v>
      </c>
      <c r="O580" t="s">
        <v>40916</v>
      </c>
      <c r="P580" t="s">
        <v>40102</v>
      </c>
      <c r="Q580" t="s">
        <v>40103</v>
      </c>
    </row>
    <row r="581" spans="2:17">
      <c r="B581" s="497">
        <v>577</v>
      </c>
      <c r="C581" s="244" t="s">
        <v>8224</v>
      </c>
      <c r="D581" s="417" t="s">
        <v>8027</v>
      </c>
      <c r="E581" s="417" t="s">
        <v>8028</v>
      </c>
      <c r="F581" t="s">
        <v>40617</v>
      </c>
      <c r="G581" t="s">
        <v>40094</v>
      </c>
      <c r="H581" t="s">
        <v>40095</v>
      </c>
      <c r="I581" t="s">
        <v>40618</v>
      </c>
      <c r="J581" t="s">
        <v>40097</v>
      </c>
      <c r="K581" t="s">
        <v>40098</v>
      </c>
      <c r="L581" t="s">
        <v>40619</v>
      </c>
      <c r="M581" t="s">
        <v>40099</v>
      </c>
      <c r="N581" t="s">
        <v>40100</v>
      </c>
      <c r="O581" t="s">
        <v>40620</v>
      </c>
      <c r="P581" t="s">
        <v>42046</v>
      </c>
      <c r="Q581" t="s">
        <v>42047</v>
      </c>
    </row>
    <row r="582" spans="2:17">
      <c r="B582" s="497">
        <v>578</v>
      </c>
      <c r="C582" s="244" t="s">
        <v>3894</v>
      </c>
      <c r="D582" s="417" t="s">
        <v>4008</v>
      </c>
      <c r="E582" s="417" t="s">
        <v>4009</v>
      </c>
      <c r="F582" t="s">
        <v>42036</v>
      </c>
      <c r="G582" t="s">
        <v>42037</v>
      </c>
      <c r="H582" t="s">
        <v>42038</v>
      </c>
      <c r="I582" t="s">
        <v>42039</v>
      </c>
      <c r="J582" t="s">
        <v>42040</v>
      </c>
      <c r="K582" t="s">
        <v>42041</v>
      </c>
      <c r="L582" t="s">
        <v>42042</v>
      </c>
      <c r="M582" t="s">
        <v>42043</v>
      </c>
      <c r="N582" t="s">
        <v>42044</v>
      </c>
      <c r="O582" t="s">
        <v>42045</v>
      </c>
      <c r="P582" t="s">
        <v>41796</v>
      </c>
      <c r="Q582" t="s">
        <v>41797</v>
      </c>
    </row>
    <row r="583" spans="2:17">
      <c r="B583" s="497">
        <v>579</v>
      </c>
      <c r="C583" s="244" t="s">
        <v>3758</v>
      </c>
      <c r="D583" s="417" t="s">
        <v>8106</v>
      </c>
      <c r="E583" s="417" t="s">
        <v>8107</v>
      </c>
      <c r="F583" t="s">
        <v>42048</v>
      </c>
      <c r="G583" t="s">
        <v>41790</v>
      </c>
      <c r="H583" t="s">
        <v>41791</v>
      </c>
      <c r="I583" t="s">
        <v>42049</v>
      </c>
      <c r="J583" t="s">
        <v>41792</v>
      </c>
      <c r="K583" t="s">
        <v>41793</v>
      </c>
      <c r="L583" t="s">
        <v>42050</v>
      </c>
      <c r="M583" t="s">
        <v>41794</v>
      </c>
      <c r="N583" t="s">
        <v>41795</v>
      </c>
      <c r="O583" t="s">
        <v>42051</v>
      </c>
      <c r="P583" t="s">
        <v>39507</v>
      </c>
      <c r="Q583" t="s">
        <v>39508</v>
      </c>
    </row>
    <row r="584" spans="2:17">
      <c r="B584" s="497">
        <v>580</v>
      </c>
      <c r="C584" s="244" t="s">
        <v>3895</v>
      </c>
      <c r="D584" s="417" t="s">
        <v>8007</v>
      </c>
      <c r="E584" s="417" t="s">
        <v>8008</v>
      </c>
      <c r="F584" t="s">
        <v>42052</v>
      </c>
      <c r="G584" t="s">
        <v>39498</v>
      </c>
      <c r="H584" t="s">
        <v>39499</v>
      </c>
      <c r="I584" t="s">
        <v>42053</v>
      </c>
      <c r="J584" t="s">
        <v>39501</v>
      </c>
      <c r="K584" t="s">
        <v>39502</v>
      </c>
      <c r="L584" t="s">
        <v>42054</v>
      </c>
      <c r="M584" t="s">
        <v>39504</v>
      </c>
      <c r="N584" t="s">
        <v>39505</v>
      </c>
      <c r="O584" t="s">
        <v>42055</v>
      </c>
      <c r="P584" t="s">
        <v>40102</v>
      </c>
      <c r="Q584" t="s">
        <v>40103</v>
      </c>
    </row>
    <row r="585" spans="2:17">
      <c r="B585" s="497">
        <v>581</v>
      </c>
      <c r="C585" s="244" t="s">
        <v>8325</v>
      </c>
      <c r="D585" s="417" t="s">
        <v>8027</v>
      </c>
      <c r="E585" s="417" t="s">
        <v>8028</v>
      </c>
      <c r="F585" t="s">
        <v>42056</v>
      </c>
      <c r="G585" t="s">
        <v>40094</v>
      </c>
      <c r="H585" t="s">
        <v>40095</v>
      </c>
      <c r="I585" t="s">
        <v>42057</v>
      </c>
      <c r="J585" t="s">
        <v>40097</v>
      </c>
      <c r="K585" t="s">
        <v>40098</v>
      </c>
      <c r="L585" t="s">
        <v>42058</v>
      </c>
      <c r="M585" t="s">
        <v>40099</v>
      </c>
      <c r="N585" t="s">
        <v>40100</v>
      </c>
      <c r="O585" t="s">
        <v>42059</v>
      </c>
      <c r="P585" t="s">
        <v>48619</v>
      </c>
      <c r="Q585" t="s">
        <v>39753</v>
      </c>
    </row>
    <row r="586" spans="2:17">
      <c r="B586" s="497">
        <v>582</v>
      </c>
      <c r="C586" s="244" t="s">
        <v>8326</v>
      </c>
      <c r="D586" s="417" t="s">
        <v>48615</v>
      </c>
      <c r="E586" s="417" t="s">
        <v>8015</v>
      </c>
      <c r="F586" t="s">
        <v>42060</v>
      </c>
      <c r="G586" t="s">
        <v>48616</v>
      </c>
      <c r="H586" t="s">
        <v>39747</v>
      </c>
      <c r="I586" t="s">
        <v>42061</v>
      </c>
      <c r="J586" t="s">
        <v>48617</v>
      </c>
      <c r="K586" t="s">
        <v>39749</v>
      </c>
      <c r="L586" t="s">
        <v>42062</v>
      </c>
      <c r="M586" t="s">
        <v>48618</v>
      </c>
      <c r="N586" t="s">
        <v>39751</v>
      </c>
      <c r="O586" t="s">
        <v>42063</v>
      </c>
      <c r="P586" t="s">
        <v>40102</v>
      </c>
      <c r="Q586" t="s">
        <v>40103</v>
      </c>
    </row>
    <row r="587" spans="2:17">
      <c r="B587" s="497">
        <v>583</v>
      </c>
      <c r="C587" s="244" t="s">
        <v>8327</v>
      </c>
      <c r="D587" s="417" t="s">
        <v>8027</v>
      </c>
      <c r="E587" s="417" t="s">
        <v>8028</v>
      </c>
      <c r="F587" t="s">
        <v>42064</v>
      </c>
      <c r="G587" t="s">
        <v>40094</v>
      </c>
      <c r="H587" t="s">
        <v>40095</v>
      </c>
      <c r="I587" t="s">
        <v>42065</v>
      </c>
      <c r="J587" t="s">
        <v>40097</v>
      </c>
      <c r="K587" t="s">
        <v>40098</v>
      </c>
      <c r="L587" t="s">
        <v>42066</v>
      </c>
      <c r="M587" t="s">
        <v>40099</v>
      </c>
      <c r="N587" t="s">
        <v>40100</v>
      </c>
      <c r="O587" t="s">
        <v>42067</v>
      </c>
      <c r="P587" t="s">
        <v>42075</v>
      </c>
      <c r="Q587" t="s">
        <v>42076</v>
      </c>
    </row>
    <row r="588" spans="2:17">
      <c r="B588" s="497">
        <v>584</v>
      </c>
      <c r="C588" s="244" t="s">
        <v>9591</v>
      </c>
      <c r="D588" s="417" t="s">
        <v>48062</v>
      </c>
      <c r="E588" s="417" t="s">
        <v>8113</v>
      </c>
      <c r="F588" t="s">
        <v>42068</v>
      </c>
      <c r="G588" t="s">
        <v>42069</v>
      </c>
      <c r="H588" t="s">
        <v>42070</v>
      </c>
      <c r="I588" t="s">
        <v>42071</v>
      </c>
      <c r="J588" t="s">
        <v>40650</v>
      </c>
      <c r="K588" t="s">
        <v>41126</v>
      </c>
      <c r="L588" t="s">
        <v>42072</v>
      </c>
      <c r="M588" t="s">
        <v>42073</v>
      </c>
      <c r="N588" t="s">
        <v>42074</v>
      </c>
      <c r="O588" t="s">
        <v>42072</v>
      </c>
      <c r="P588" t="s">
        <v>41785</v>
      </c>
      <c r="Q588" t="s">
        <v>39874</v>
      </c>
    </row>
    <row r="589" spans="2:17">
      <c r="B589" s="497">
        <v>585</v>
      </c>
      <c r="C589" s="244" t="s">
        <v>8328</v>
      </c>
      <c r="D589" s="417" t="s">
        <v>8104</v>
      </c>
      <c r="E589" s="417" t="s">
        <v>8105</v>
      </c>
      <c r="F589" t="s">
        <v>42077</v>
      </c>
      <c r="G589" t="s">
        <v>41780</v>
      </c>
      <c r="H589" t="s">
        <v>41781</v>
      </c>
      <c r="I589" t="s">
        <v>42078</v>
      </c>
      <c r="J589" t="s">
        <v>41782</v>
      </c>
      <c r="K589" t="s">
        <v>41783</v>
      </c>
      <c r="L589" t="s">
        <v>42079</v>
      </c>
      <c r="M589" t="s">
        <v>41784</v>
      </c>
      <c r="N589" t="s">
        <v>39871</v>
      </c>
      <c r="O589" t="s">
        <v>42080</v>
      </c>
      <c r="P589" t="s">
        <v>42075</v>
      </c>
      <c r="Q589" t="s">
        <v>42076</v>
      </c>
    </row>
    <row r="590" spans="2:17">
      <c r="B590" s="497">
        <v>586</v>
      </c>
      <c r="C590" s="244" t="s">
        <v>8327</v>
      </c>
      <c r="D590" s="417" t="s">
        <v>8114</v>
      </c>
      <c r="E590" s="417" t="s">
        <v>8115</v>
      </c>
      <c r="F590" t="s">
        <v>42064</v>
      </c>
      <c r="G590" t="s">
        <v>42069</v>
      </c>
      <c r="H590" t="s">
        <v>42070</v>
      </c>
      <c r="I590" t="s">
        <v>42065</v>
      </c>
      <c r="J590" t="s">
        <v>40650</v>
      </c>
      <c r="K590" t="s">
        <v>41126</v>
      </c>
      <c r="L590" t="s">
        <v>42066</v>
      </c>
      <c r="M590" t="s">
        <v>42073</v>
      </c>
      <c r="N590" t="s">
        <v>42074</v>
      </c>
      <c r="O590" t="s">
        <v>42067</v>
      </c>
      <c r="P590" t="s">
        <v>41607</v>
      </c>
      <c r="Q590" t="s">
        <v>41278</v>
      </c>
    </row>
    <row r="591" spans="2:17">
      <c r="B591" s="497">
        <v>587</v>
      </c>
      <c r="C591" s="244" t="s">
        <v>692</v>
      </c>
      <c r="D591" s="417" t="s">
        <v>8096</v>
      </c>
      <c r="E591" s="417" t="s">
        <v>8097</v>
      </c>
      <c r="F591" t="s">
        <v>40570</v>
      </c>
      <c r="G591" t="s">
        <v>41602</v>
      </c>
      <c r="H591" t="s">
        <v>41603</v>
      </c>
      <c r="I591" t="s">
        <v>15386</v>
      </c>
      <c r="J591" t="s">
        <v>41604</v>
      </c>
      <c r="K591" t="s">
        <v>41605</v>
      </c>
      <c r="L591" t="s">
        <v>15387</v>
      </c>
      <c r="M591" t="s">
        <v>41606</v>
      </c>
      <c r="N591" t="s">
        <v>41278</v>
      </c>
      <c r="O591" t="s">
        <v>15388</v>
      </c>
      <c r="P591" t="s">
        <v>48585</v>
      </c>
      <c r="Q591" t="s">
        <v>39262</v>
      </c>
    </row>
    <row r="592" spans="2:17">
      <c r="B592" s="497">
        <v>588</v>
      </c>
      <c r="C592" s="244" t="s">
        <v>8169</v>
      </c>
      <c r="D592" s="417" t="s">
        <v>48581</v>
      </c>
      <c r="E592" s="417" t="s">
        <v>3939</v>
      </c>
      <c r="F592" t="s">
        <v>39259</v>
      </c>
      <c r="G592" t="s">
        <v>48582</v>
      </c>
      <c r="H592" t="s">
        <v>39260</v>
      </c>
      <c r="I592" t="s">
        <v>37214</v>
      </c>
      <c r="J592" t="s">
        <v>48583</v>
      </c>
      <c r="K592" t="s">
        <v>39261</v>
      </c>
      <c r="L592" t="s">
        <v>37215</v>
      </c>
      <c r="M592" t="s">
        <v>48584</v>
      </c>
      <c r="N592" t="s">
        <v>39262</v>
      </c>
      <c r="O592" t="s">
        <v>37216</v>
      </c>
      <c r="P592" t="s">
        <v>40102</v>
      </c>
      <c r="Q592" t="s">
        <v>40103</v>
      </c>
    </row>
    <row r="593" spans="2:17">
      <c r="B593" s="497">
        <v>589</v>
      </c>
      <c r="C593" s="244" t="s">
        <v>8285</v>
      </c>
      <c r="D593" s="417" t="s">
        <v>8027</v>
      </c>
      <c r="E593" s="417" t="s">
        <v>8028</v>
      </c>
      <c r="F593" t="s">
        <v>41188</v>
      </c>
      <c r="G593" t="s">
        <v>40094</v>
      </c>
      <c r="H593" t="s">
        <v>40095</v>
      </c>
      <c r="I593" t="s">
        <v>41191</v>
      </c>
      <c r="J593" t="s">
        <v>40097</v>
      </c>
      <c r="K593" t="s">
        <v>40098</v>
      </c>
      <c r="L593" t="s">
        <v>41192</v>
      </c>
      <c r="M593" t="s">
        <v>40099</v>
      </c>
      <c r="N593" t="s">
        <v>40100</v>
      </c>
      <c r="O593" t="s">
        <v>41193</v>
      </c>
      <c r="P593" t="s">
        <v>40761</v>
      </c>
      <c r="Q593" t="s">
        <v>40540</v>
      </c>
    </row>
    <row r="594" spans="2:17">
      <c r="B594" s="497">
        <v>590</v>
      </c>
      <c r="C594" s="244" t="s">
        <v>8287</v>
      </c>
      <c r="D594" s="417" t="s">
        <v>8053</v>
      </c>
      <c r="E594" s="417" t="s">
        <v>3965</v>
      </c>
      <c r="F594" t="s">
        <v>41242</v>
      </c>
      <c r="G594" t="s">
        <v>40755</v>
      </c>
      <c r="H594" t="s">
        <v>40536</v>
      </c>
      <c r="I594" t="s">
        <v>41245</v>
      </c>
      <c r="J594" t="s">
        <v>40757</v>
      </c>
      <c r="K594" t="s">
        <v>40538</v>
      </c>
      <c r="L594" t="s">
        <v>41248</v>
      </c>
      <c r="M594" t="s">
        <v>40759</v>
      </c>
      <c r="N594" t="s">
        <v>40540</v>
      </c>
      <c r="O594" t="s">
        <v>41251</v>
      </c>
      <c r="P594" t="s">
        <v>41785</v>
      </c>
      <c r="Q594" t="s">
        <v>39874</v>
      </c>
    </row>
    <row r="595" spans="2:17" s="643" customFormat="1">
      <c r="B595" s="1005">
        <v>591</v>
      </c>
      <c r="C595" s="843" t="s">
        <v>67506</v>
      </c>
      <c r="D595" s="845" t="s">
        <v>8104</v>
      </c>
      <c r="E595" s="845" t="s">
        <v>8105</v>
      </c>
      <c r="F595" s="643" t="s">
        <v>67507</v>
      </c>
      <c r="G595" s="643" t="s">
        <v>41780</v>
      </c>
      <c r="H595" s="643" t="s">
        <v>41781</v>
      </c>
      <c r="I595" s="643" t="s">
        <v>67508</v>
      </c>
      <c r="J595" s="643" t="s">
        <v>41782</v>
      </c>
      <c r="K595" s="643" t="s">
        <v>41783</v>
      </c>
      <c r="L595" s="643" t="s">
        <v>67509</v>
      </c>
      <c r="M595" s="643" t="s">
        <v>41784</v>
      </c>
      <c r="N595" s="643" t="s">
        <v>39871</v>
      </c>
      <c r="O595" s="643" t="s">
        <v>67509</v>
      </c>
      <c r="P595" s="643" t="s">
        <v>39118</v>
      </c>
      <c r="Q595" s="643" t="s">
        <v>45433</v>
      </c>
    </row>
    <row r="596" spans="2:17">
      <c r="B596" s="497">
        <v>592</v>
      </c>
      <c r="C596" s="244" t="s">
        <v>8165</v>
      </c>
      <c r="D596" s="417" t="s">
        <v>7992</v>
      </c>
      <c r="E596" s="417" t="s">
        <v>45431</v>
      </c>
      <c r="F596" t="s">
        <v>39224</v>
      </c>
      <c r="G596" t="s">
        <v>39110</v>
      </c>
      <c r="H596" t="s">
        <v>39111</v>
      </c>
      <c r="I596" t="s">
        <v>39225</v>
      </c>
      <c r="J596" t="s">
        <v>39113</v>
      </c>
      <c r="K596" t="s">
        <v>39114</v>
      </c>
      <c r="L596" t="s">
        <v>39226</v>
      </c>
      <c r="M596" t="s">
        <v>39116</v>
      </c>
      <c r="N596" t="s">
        <v>45432</v>
      </c>
      <c r="O596" t="s">
        <v>39227</v>
      </c>
      <c r="P596" t="s">
        <v>42085</v>
      </c>
      <c r="Q596" t="s">
        <v>42086</v>
      </c>
    </row>
    <row r="597" spans="2:17">
      <c r="B597" s="497">
        <v>593</v>
      </c>
      <c r="C597" s="244" t="s">
        <v>8291</v>
      </c>
      <c r="D597" s="417" t="s">
        <v>48063</v>
      </c>
      <c r="E597" s="417" t="s">
        <v>48917</v>
      </c>
      <c r="F597" t="s">
        <v>41307</v>
      </c>
      <c r="G597" t="s">
        <v>42081</v>
      </c>
      <c r="H597" t="s">
        <v>42082</v>
      </c>
      <c r="I597" t="s">
        <v>41308</v>
      </c>
      <c r="J597" t="s">
        <v>42083</v>
      </c>
      <c r="K597" t="s">
        <v>48918</v>
      </c>
      <c r="L597" t="s">
        <v>41309</v>
      </c>
      <c r="M597" t="s">
        <v>42084</v>
      </c>
      <c r="N597" t="s">
        <v>48919</v>
      </c>
      <c r="O597" t="s">
        <v>41310</v>
      </c>
      <c r="P597" t="s">
        <v>40102</v>
      </c>
      <c r="Q597" t="s">
        <v>40103</v>
      </c>
    </row>
    <row r="598" spans="2:17">
      <c r="B598" s="497">
        <v>594</v>
      </c>
      <c r="C598" s="244" t="s">
        <v>8329</v>
      </c>
      <c r="D598" s="417" t="s">
        <v>8027</v>
      </c>
      <c r="E598" s="417" t="s">
        <v>8028</v>
      </c>
      <c r="F598" t="s">
        <v>42087</v>
      </c>
      <c r="G598" t="s">
        <v>40094</v>
      </c>
      <c r="H598" t="s">
        <v>40095</v>
      </c>
      <c r="I598" t="s">
        <v>42088</v>
      </c>
      <c r="J598" t="s">
        <v>40097</v>
      </c>
      <c r="K598" t="s">
        <v>40098</v>
      </c>
      <c r="L598" t="s">
        <v>42089</v>
      </c>
      <c r="M598" t="s">
        <v>40099</v>
      </c>
      <c r="N598" t="s">
        <v>40100</v>
      </c>
      <c r="O598" t="s">
        <v>42090</v>
      </c>
      <c r="P598" t="s">
        <v>42075</v>
      </c>
      <c r="Q598" t="s">
        <v>42076</v>
      </c>
    </row>
    <row r="599" spans="2:17">
      <c r="B599" s="497">
        <v>595</v>
      </c>
      <c r="C599" s="244" t="s">
        <v>8304</v>
      </c>
      <c r="D599" s="417" t="s">
        <v>8114</v>
      </c>
      <c r="E599" s="417" t="s">
        <v>8115</v>
      </c>
      <c r="F599" t="s">
        <v>41612</v>
      </c>
      <c r="G599" t="s">
        <v>42069</v>
      </c>
      <c r="H599" t="s">
        <v>42070</v>
      </c>
      <c r="I599" t="s">
        <v>41613</v>
      </c>
      <c r="J599" t="s">
        <v>40650</v>
      </c>
      <c r="K599" t="s">
        <v>41126</v>
      </c>
      <c r="L599" t="s">
        <v>41614</v>
      </c>
      <c r="M599" t="s">
        <v>42073</v>
      </c>
      <c r="N599" t="s">
        <v>42074</v>
      </c>
      <c r="O599" t="s">
        <v>41615</v>
      </c>
      <c r="P599" t="s">
        <v>42101</v>
      </c>
      <c r="Q599" t="s">
        <v>42102</v>
      </c>
    </row>
    <row r="600" spans="2:17">
      <c r="B600" s="497">
        <v>596</v>
      </c>
      <c r="C600" s="244" t="s">
        <v>3917</v>
      </c>
      <c r="D600" s="417" t="s">
        <v>4028</v>
      </c>
      <c r="E600" s="417" t="s">
        <v>4029</v>
      </c>
      <c r="F600" t="s">
        <v>42091</v>
      </c>
      <c r="G600" t="s">
        <v>42092</v>
      </c>
      <c r="H600" t="s">
        <v>42093</v>
      </c>
      <c r="I600" t="s">
        <v>42094</v>
      </c>
      <c r="J600" t="s">
        <v>42095</v>
      </c>
      <c r="K600" t="s">
        <v>42096</v>
      </c>
      <c r="L600" t="s">
        <v>42097</v>
      </c>
      <c r="M600" t="s">
        <v>42098</v>
      </c>
      <c r="N600" t="s">
        <v>42099</v>
      </c>
      <c r="O600" t="s">
        <v>42100</v>
      </c>
      <c r="P600" t="s">
        <v>48923</v>
      </c>
      <c r="Q600" t="s">
        <v>39135</v>
      </c>
    </row>
    <row r="601" spans="2:17">
      <c r="B601" s="497">
        <v>597</v>
      </c>
      <c r="C601" s="244" t="s">
        <v>5142</v>
      </c>
      <c r="D601" s="417" t="s">
        <v>48920</v>
      </c>
      <c r="E601" s="417" t="s">
        <v>8116</v>
      </c>
      <c r="F601" t="s">
        <v>39119</v>
      </c>
      <c r="G601" t="s">
        <v>42103</v>
      </c>
      <c r="H601" t="s">
        <v>42104</v>
      </c>
      <c r="I601" t="s">
        <v>39121</v>
      </c>
      <c r="J601" t="s">
        <v>48921</v>
      </c>
      <c r="K601" t="s">
        <v>42105</v>
      </c>
      <c r="L601" t="s">
        <v>39123</v>
      </c>
      <c r="M601" t="s">
        <v>48922</v>
      </c>
      <c r="N601" t="s">
        <v>42106</v>
      </c>
      <c r="O601" t="s">
        <v>39125</v>
      </c>
      <c r="P601" t="s">
        <v>48932</v>
      </c>
      <c r="Q601" t="s">
        <v>48933</v>
      </c>
    </row>
    <row r="602" spans="2:17">
      <c r="B602" s="497">
        <v>598</v>
      </c>
      <c r="C602" s="244" t="s">
        <v>9592</v>
      </c>
      <c r="D602" s="417" t="s">
        <v>48924</v>
      </c>
      <c r="E602" s="417" t="s">
        <v>48925</v>
      </c>
      <c r="F602" t="s">
        <v>42107</v>
      </c>
      <c r="G602" t="s">
        <v>48926</v>
      </c>
      <c r="H602" t="s">
        <v>48927</v>
      </c>
      <c r="I602" t="s">
        <v>42108</v>
      </c>
      <c r="J602" t="s">
        <v>48928</v>
      </c>
      <c r="K602" t="s">
        <v>48929</v>
      </c>
      <c r="L602" t="s">
        <v>42109</v>
      </c>
      <c r="M602" t="s">
        <v>48930</v>
      </c>
      <c r="N602" t="s">
        <v>48931</v>
      </c>
      <c r="O602" t="s">
        <v>42110</v>
      </c>
      <c r="P602" t="s">
        <v>42115</v>
      </c>
      <c r="Q602" t="s">
        <v>40569</v>
      </c>
    </row>
    <row r="603" spans="2:17">
      <c r="B603" s="497">
        <v>599</v>
      </c>
      <c r="C603" s="244" t="s">
        <v>8304</v>
      </c>
      <c r="D603" s="417" t="s">
        <v>48064</v>
      </c>
      <c r="E603" s="417" t="s">
        <v>8117</v>
      </c>
      <c r="F603" t="s">
        <v>41612</v>
      </c>
      <c r="G603" t="s">
        <v>42111</v>
      </c>
      <c r="H603" t="s">
        <v>40564</v>
      </c>
      <c r="I603" t="s">
        <v>41613</v>
      </c>
      <c r="J603" t="s">
        <v>42112</v>
      </c>
      <c r="K603" t="s">
        <v>42113</v>
      </c>
      <c r="L603" t="s">
        <v>41614</v>
      </c>
      <c r="M603" t="s">
        <v>42114</v>
      </c>
      <c r="N603" t="s">
        <v>40568</v>
      </c>
      <c r="O603" t="s">
        <v>41615</v>
      </c>
      <c r="P603" t="s">
        <v>40102</v>
      </c>
      <c r="Q603" t="s">
        <v>40103</v>
      </c>
    </row>
    <row r="604" spans="2:17">
      <c r="B604" s="497">
        <v>600</v>
      </c>
      <c r="C604" s="244" t="s">
        <v>8313</v>
      </c>
      <c r="D604" s="417" t="s">
        <v>8027</v>
      </c>
      <c r="E604" s="417" t="s">
        <v>8028</v>
      </c>
      <c r="F604" t="s">
        <v>41802</v>
      </c>
      <c r="G604" t="s">
        <v>40094</v>
      </c>
      <c r="H604" t="s">
        <v>40095</v>
      </c>
      <c r="I604" t="s">
        <v>41803</v>
      </c>
      <c r="J604" t="s">
        <v>40097</v>
      </c>
      <c r="K604" t="s">
        <v>40098</v>
      </c>
      <c r="L604" t="s">
        <v>41804</v>
      </c>
      <c r="M604" t="s">
        <v>40099</v>
      </c>
      <c r="N604" t="s">
        <v>40100</v>
      </c>
      <c r="O604" t="s">
        <v>41805</v>
      </c>
      <c r="P604" t="s">
        <v>42123</v>
      </c>
      <c r="Q604" t="s">
        <v>39634</v>
      </c>
    </row>
    <row r="605" spans="2:17">
      <c r="B605" s="497">
        <v>601</v>
      </c>
      <c r="C605" s="244" t="s">
        <v>3896</v>
      </c>
      <c r="D605" s="417" t="s">
        <v>4010</v>
      </c>
      <c r="E605" s="417" t="s">
        <v>4011</v>
      </c>
      <c r="F605" t="s">
        <v>42116</v>
      </c>
      <c r="G605" t="s">
        <v>42117</v>
      </c>
      <c r="H605" t="s">
        <v>39625</v>
      </c>
      <c r="I605" t="s">
        <v>42118</v>
      </c>
      <c r="J605" t="s">
        <v>42119</v>
      </c>
      <c r="K605" t="s">
        <v>39628</v>
      </c>
      <c r="L605" t="s">
        <v>42120</v>
      </c>
      <c r="M605" t="s">
        <v>42121</v>
      </c>
      <c r="N605" t="s">
        <v>39631</v>
      </c>
      <c r="O605" t="s">
        <v>42122</v>
      </c>
      <c r="P605" t="s">
        <v>42075</v>
      </c>
      <c r="Q605" t="s">
        <v>42076</v>
      </c>
    </row>
    <row r="606" spans="2:17">
      <c r="B606" s="497">
        <v>602</v>
      </c>
      <c r="C606" s="244" t="s">
        <v>3897</v>
      </c>
      <c r="D606" s="417" t="s">
        <v>8114</v>
      </c>
      <c r="E606" s="417" t="s">
        <v>8115</v>
      </c>
      <c r="F606" t="s">
        <v>42124</v>
      </c>
      <c r="G606" t="s">
        <v>42069</v>
      </c>
      <c r="H606" t="s">
        <v>42070</v>
      </c>
      <c r="I606" t="s">
        <v>42125</v>
      </c>
      <c r="J606" t="s">
        <v>40650</v>
      </c>
      <c r="K606" t="s">
        <v>41126</v>
      </c>
      <c r="L606" t="s">
        <v>42126</v>
      </c>
      <c r="M606" t="s">
        <v>42073</v>
      </c>
      <c r="N606" t="s">
        <v>42074</v>
      </c>
      <c r="O606" t="s">
        <v>42127</v>
      </c>
      <c r="P606" t="s">
        <v>42135</v>
      </c>
      <c r="Q606" t="s">
        <v>48938</v>
      </c>
    </row>
    <row r="607" spans="2:17">
      <c r="B607" s="497">
        <v>603</v>
      </c>
      <c r="C607" s="244" t="s">
        <v>3898</v>
      </c>
      <c r="D607" s="417" t="s">
        <v>4012</v>
      </c>
      <c r="E607" s="417" t="s">
        <v>48934</v>
      </c>
      <c r="F607" t="s">
        <v>42128</v>
      </c>
      <c r="G607" t="s">
        <v>42129</v>
      </c>
      <c r="H607" t="s">
        <v>48935</v>
      </c>
      <c r="I607" t="s">
        <v>42130</v>
      </c>
      <c r="J607" t="s">
        <v>42131</v>
      </c>
      <c r="K607" t="s">
        <v>48936</v>
      </c>
      <c r="L607" t="s">
        <v>42132</v>
      </c>
      <c r="M607" t="s">
        <v>42133</v>
      </c>
      <c r="N607" t="s">
        <v>48937</v>
      </c>
      <c r="O607" t="s">
        <v>42134</v>
      </c>
      <c r="P607" t="s">
        <v>48947</v>
      </c>
      <c r="Q607" t="s">
        <v>48946</v>
      </c>
    </row>
    <row r="608" spans="2:17">
      <c r="B608" s="497">
        <v>604</v>
      </c>
      <c r="C608" s="244" t="s">
        <v>3899</v>
      </c>
      <c r="D608" s="417" t="s">
        <v>48939</v>
      </c>
      <c r="E608" s="417" t="s">
        <v>48940</v>
      </c>
      <c r="F608" t="s">
        <v>42136</v>
      </c>
      <c r="G608" t="s">
        <v>48941</v>
      </c>
      <c r="H608" t="s">
        <v>48942</v>
      </c>
      <c r="I608" t="s">
        <v>42137</v>
      </c>
      <c r="J608" t="s">
        <v>48943</v>
      </c>
      <c r="K608" t="s">
        <v>48944</v>
      </c>
      <c r="L608" t="s">
        <v>42138</v>
      </c>
      <c r="M608" t="s">
        <v>48945</v>
      </c>
      <c r="N608" t="s">
        <v>48946</v>
      </c>
      <c r="O608" t="s">
        <v>42139</v>
      </c>
      <c r="P608" t="s">
        <v>39507</v>
      </c>
      <c r="Q608" t="s">
        <v>39508</v>
      </c>
    </row>
    <row r="609" spans="1:17">
      <c r="B609" s="497">
        <v>605</v>
      </c>
      <c r="C609" s="244" t="s">
        <v>3900</v>
      </c>
      <c r="D609" s="417" t="s">
        <v>8007</v>
      </c>
      <c r="E609" s="417" t="s">
        <v>8008</v>
      </c>
      <c r="F609" t="s">
        <v>42140</v>
      </c>
      <c r="G609" t="s">
        <v>39498</v>
      </c>
      <c r="H609" t="s">
        <v>39499</v>
      </c>
      <c r="I609" t="s">
        <v>42141</v>
      </c>
      <c r="J609" t="s">
        <v>39501</v>
      </c>
      <c r="K609" t="s">
        <v>39502</v>
      </c>
      <c r="L609" t="s">
        <v>42142</v>
      </c>
      <c r="M609" t="s">
        <v>39504</v>
      </c>
      <c r="N609" t="s">
        <v>39505</v>
      </c>
      <c r="O609" t="s">
        <v>42143</v>
      </c>
      <c r="P609" t="s">
        <v>48349</v>
      </c>
      <c r="Q609" t="s">
        <v>48350</v>
      </c>
    </row>
    <row r="610" spans="1:17">
      <c r="A610" s="643"/>
      <c r="B610" s="497">
        <v>606</v>
      </c>
      <c r="C610" s="244" t="s">
        <v>9108</v>
      </c>
      <c r="D610" s="845" t="s">
        <v>48065</v>
      </c>
      <c r="E610" s="845" t="s">
        <v>48948</v>
      </c>
      <c r="F610" t="s">
        <v>42144</v>
      </c>
      <c r="G610" t="s">
        <v>48344</v>
      </c>
      <c r="H610" t="s">
        <v>48345</v>
      </c>
      <c r="I610" t="s">
        <v>42145</v>
      </c>
      <c r="J610" t="s">
        <v>48346</v>
      </c>
      <c r="K610" t="s">
        <v>73555</v>
      </c>
      <c r="L610" t="s">
        <v>42146</v>
      </c>
      <c r="M610" t="s">
        <v>48347</v>
      </c>
      <c r="N610" t="s">
        <v>48348</v>
      </c>
      <c r="O610" t="s">
        <v>40460</v>
      </c>
      <c r="P610" t="s">
        <v>42156</v>
      </c>
      <c r="Q610" t="s">
        <v>42157</v>
      </c>
    </row>
    <row r="611" spans="1:17">
      <c r="B611" s="497">
        <v>607</v>
      </c>
      <c r="C611" s="244" t="s">
        <v>9109</v>
      </c>
      <c r="D611" s="417" t="s">
        <v>48066</v>
      </c>
      <c r="E611" s="417" t="s">
        <v>8118</v>
      </c>
      <c r="F611" t="s">
        <v>42147</v>
      </c>
      <c r="G611" t="s">
        <v>42148</v>
      </c>
      <c r="H611" t="s">
        <v>42149</v>
      </c>
      <c r="I611" t="s">
        <v>42150</v>
      </c>
      <c r="J611" t="s">
        <v>42151</v>
      </c>
      <c r="K611" t="s">
        <v>42152</v>
      </c>
      <c r="L611" t="s">
        <v>42153</v>
      </c>
      <c r="M611" t="s">
        <v>42154</v>
      </c>
      <c r="N611" t="s">
        <v>42155</v>
      </c>
      <c r="O611" t="s">
        <v>40464</v>
      </c>
      <c r="P611" t="s">
        <v>40102</v>
      </c>
      <c r="Q611" t="s">
        <v>40103</v>
      </c>
    </row>
    <row r="612" spans="1:17">
      <c r="B612" s="497">
        <v>608</v>
      </c>
      <c r="C612" s="244" t="s">
        <v>9110</v>
      </c>
      <c r="D612" s="417" t="s">
        <v>8027</v>
      </c>
      <c r="E612" s="417" t="s">
        <v>8028</v>
      </c>
      <c r="F612" t="s">
        <v>42158</v>
      </c>
      <c r="G612" t="s">
        <v>40094</v>
      </c>
      <c r="H612" t="s">
        <v>40095</v>
      </c>
      <c r="I612" t="s">
        <v>42159</v>
      </c>
      <c r="J612" t="s">
        <v>40097</v>
      </c>
      <c r="K612" t="s">
        <v>40098</v>
      </c>
      <c r="L612" t="s">
        <v>42160</v>
      </c>
      <c r="M612" t="s">
        <v>40099</v>
      </c>
      <c r="N612" t="s">
        <v>40100</v>
      </c>
      <c r="O612" t="s">
        <v>40468</v>
      </c>
      <c r="P612" t="s">
        <v>40102</v>
      </c>
      <c r="Q612" t="s">
        <v>40103</v>
      </c>
    </row>
    <row r="613" spans="1:17">
      <c r="B613" s="497">
        <v>609</v>
      </c>
      <c r="C613" s="244" t="s">
        <v>8256</v>
      </c>
      <c r="D613" s="417" t="s">
        <v>8027</v>
      </c>
      <c r="E613" s="417" t="s">
        <v>8028</v>
      </c>
      <c r="F613" t="s">
        <v>40754</v>
      </c>
      <c r="G613" t="s">
        <v>40094</v>
      </c>
      <c r="H613" t="s">
        <v>40095</v>
      </c>
      <c r="I613" t="s">
        <v>40756</v>
      </c>
      <c r="J613" t="s">
        <v>40097</v>
      </c>
      <c r="K613" t="s">
        <v>40098</v>
      </c>
      <c r="L613" t="s">
        <v>40758</v>
      </c>
      <c r="M613" t="s">
        <v>40099</v>
      </c>
      <c r="N613" t="s">
        <v>40100</v>
      </c>
      <c r="O613" t="s">
        <v>40760</v>
      </c>
      <c r="P613" t="s">
        <v>40102</v>
      </c>
      <c r="Q613" t="s">
        <v>40103</v>
      </c>
    </row>
    <row r="614" spans="1:17">
      <c r="B614" s="497">
        <v>610</v>
      </c>
      <c r="C614" s="244" t="s">
        <v>8233</v>
      </c>
      <c r="D614" s="417" t="s">
        <v>8027</v>
      </c>
      <c r="E614" s="417" t="s">
        <v>8028</v>
      </c>
      <c r="F614" t="s">
        <v>40378</v>
      </c>
      <c r="G614" t="s">
        <v>40094</v>
      </c>
      <c r="H614" t="s">
        <v>40095</v>
      </c>
      <c r="I614" t="s">
        <v>40381</v>
      </c>
      <c r="J614" t="s">
        <v>40097</v>
      </c>
      <c r="K614" t="s">
        <v>40098</v>
      </c>
      <c r="L614" t="s">
        <v>40383</v>
      </c>
      <c r="M614" t="s">
        <v>40099</v>
      </c>
      <c r="N614" t="s">
        <v>40100</v>
      </c>
      <c r="O614" t="s">
        <v>40385</v>
      </c>
      <c r="P614" t="s">
        <v>41796</v>
      </c>
      <c r="Q614" t="s">
        <v>41797</v>
      </c>
    </row>
    <row r="615" spans="1:17">
      <c r="B615" s="497">
        <v>611</v>
      </c>
      <c r="C615" s="244" t="s">
        <v>5142</v>
      </c>
      <c r="D615" s="417" t="s">
        <v>8106</v>
      </c>
      <c r="E615" s="417" t="s">
        <v>8107</v>
      </c>
      <c r="F615" t="s">
        <v>39119</v>
      </c>
      <c r="G615" t="s">
        <v>41790</v>
      </c>
      <c r="H615" t="s">
        <v>41791</v>
      </c>
      <c r="I615" t="s">
        <v>39121</v>
      </c>
      <c r="J615" t="s">
        <v>41792</v>
      </c>
      <c r="K615" t="s">
        <v>41793</v>
      </c>
      <c r="L615" t="s">
        <v>39123</v>
      </c>
      <c r="M615" t="s">
        <v>41794</v>
      </c>
      <c r="N615" t="s">
        <v>41795</v>
      </c>
      <c r="O615" t="s">
        <v>39125</v>
      </c>
      <c r="P615" t="s">
        <v>40102</v>
      </c>
      <c r="Q615" t="s">
        <v>40103</v>
      </c>
    </row>
    <row r="616" spans="1:17">
      <c r="B616" s="497">
        <v>612</v>
      </c>
      <c r="C616" s="244" t="s">
        <v>8254</v>
      </c>
      <c r="D616" s="417" t="s">
        <v>8027</v>
      </c>
      <c r="E616" s="417" t="s">
        <v>8028</v>
      </c>
      <c r="F616" t="s">
        <v>42161</v>
      </c>
      <c r="G616" t="s">
        <v>40094</v>
      </c>
      <c r="H616" t="s">
        <v>40095</v>
      </c>
      <c r="I616" t="s">
        <v>42162</v>
      </c>
      <c r="J616" t="s">
        <v>40097</v>
      </c>
      <c r="K616" t="s">
        <v>40098</v>
      </c>
      <c r="L616" t="s">
        <v>42163</v>
      </c>
      <c r="M616" t="s">
        <v>40099</v>
      </c>
      <c r="N616" t="s">
        <v>40100</v>
      </c>
      <c r="O616" t="s">
        <v>42164</v>
      </c>
      <c r="P616" t="s">
        <v>42075</v>
      </c>
      <c r="Q616" t="s">
        <v>42076</v>
      </c>
    </row>
    <row r="617" spans="1:17">
      <c r="B617" s="510">
        <v>613</v>
      </c>
      <c r="C617" s="244" t="s">
        <v>8153</v>
      </c>
      <c r="D617" s="417" t="s">
        <v>8114</v>
      </c>
      <c r="E617" s="417" t="s">
        <v>8115</v>
      </c>
      <c r="F617" t="s">
        <v>41338</v>
      </c>
      <c r="G617" t="s">
        <v>42069</v>
      </c>
      <c r="H617" t="s">
        <v>42070</v>
      </c>
      <c r="I617" t="s">
        <v>41339</v>
      </c>
      <c r="J617" t="s">
        <v>40650</v>
      </c>
      <c r="K617" t="s">
        <v>41126</v>
      </c>
      <c r="L617" t="s">
        <v>41340</v>
      </c>
      <c r="M617" t="s">
        <v>42073</v>
      </c>
      <c r="N617" t="s">
        <v>42074</v>
      </c>
      <c r="O617" t="s">
        <v>41341</v>
      </c>
      <c r="P617" t="s">
        <v>41607</v>
      </c>
      <c r="Q617" t="s">
        <v>41278</v>
      </c>
    </row>
    <row r="618" spans="1:17">
      <c r="B618" s="497">
        <v>614</v>
      </c>
      <c r="C618" s="244" t="s">
        <v>692</v>
      </c>
      <c r="D618" s="417" t="s">
        <v>8096</v>
      </c>
      <c r="E618" s="417" t="s">
        <v>8097</v>
      </c>
      <c r="F618" t="s">
        <v>40570</v>
      </c>
      <c r="G618" t="s">
        <v>41602</v>
      </c>
      <c r="H618" t="s">
        <v>41603</v>
      </c>
      <c r="I618" t="s">
        <v>15386</v>
      </c>
      <c r="J618" t="s">
        <v>41604</v>
      </c>
      <c r="K618" t="s">
        <v>41605</v>
      </c>
      <c r="L618" t="s">
        <v>15387</v>
      </c>
      <c r="M618" t="s">
        <v>41606</v>
      </c>
      <c r="N618" t="s">
        <v>41278</v>
      </c>
      <c r="O618" t="s">
        <v>15388</v>
      </c>
      <c r="P618" t="s">
        <v>40102</v>
      </c>
      <c r="Q618" t="s">
        <v>40103</v>
      </c>
    </row>
    <row r="619" spans="1:17">
      <c r="B619" s="497">
        <v>615</v>
      </c>
      <c r="C619" s="244" t="s">
        <v>8330</v>
      </c>
      <c r="D619" s="417" t="s">
        <v>8027</v>
      </c>
      <c r="E619" s="417" t="s">
        <v>8028</v>
      </c>
      <c r="F619" t="s">
        <v>42165</v>
      </c>
      <c r="G619" t="s">
        <v>40094</v>
      </c>
      <c r="H619" t="s">
        <v>40095</v>
      </c>
      <c r="I619" t="s">
        <v>42166</v>
      </c>
      <c r="J619" t="s">
        <v>40097</v>
      </c>
      <c r="K619" t="s">
        <v>40098</v>
      </c>
      <c r="L619" t="s">
        <v>42167</v>
      </c>
      <c r="M619" t="s">
        <v>40099</v>
      </c>
      <c r="N619" t="s">
        <v>40100</v>
      </c>
      <c r="O619" t="s">
        <v>42168</v>
      </c>
      <c r="P619" t="s">
        <v>40102</v>
      </c>
      <c r="Q619" t="s">
        <v>40103</v>
      </c>
    </row>
    <row r="620" spans="1:17">
      <c r="B620" s="497">
        <v>616</v>
      </c>
      <c r="C620" s="244" t="s">
        <v>8331</v>
      </c>
      <c r="D620" s="417" t="s">
        <v>8027</v>
      </c>
      <c r="E620" s="417" t="s">
        <v>8028</v>
      </c>
      <c r="F620" t="s">
        <v>42169</v>
      </c>
      <c r="G620" t="s">
        <v>40094</v>
      </c>
      <c r="H620" t="s">
        <v>40095</v>
      </c>
      <c r="I620" t="s">
        <v>42170</v>
      </c>
      <c r="J620" t="s">
        <v>40097</v>
      </c>
      <c r="K620" t="s">
        <v>40098</v>
      </c>
      <c r="L620" t="s">
        <v>42171</v>
      </c>
      <c r="M620" t="s">
        <v>40099</v>
      </c>
      <c r="N620" t="s">
        <v>40100</v>
      </c>
      <c r="O620" t="s">
        <v>42172</v>
      </c>
      <c r="P620" t="s">
        <v>40102</v>
      </c>
      <c r="Q620" t="s">
        <v>40103</v>
      </c>
    </row>
    <row r="621" spans="1:17">
      <c r="B621" s="497">
        <v>617</v>
      </c>
      <c r="C621" s="244" t="s">
        <v>3876</v>
      </c>
      <c r="D621" s="417" t="s">
        <v>8027</v>
      </c>
      <c r="E621" s="417" t="s">
        <v>8028</v>
      </c>
      <c r="F621" t="s">
        <v>42173</v>
      </c>
      <c r="G621" t="s">
        <v>40094</v>
      </c>
      <c r="H621" t="s">
        <v>40095</v>
      </c>
      <c r="I621" t="s">
        <v>42174</v>
      </c>
      <c r="J621" t="s">
        <v>40097</v>
      </c>
      <c r="K621" t="s">
        <v>40098</v>
      </c>
      <c r="L621" t="s">
        <v>42175</v>
      </c>
      <c r="M621" t="s">
        <v>40099</v>
      </c>
      <c r="N621" t="s">
        <v>40100</v>
      </c>
      <c r="O621" t="s">
        <v>42176</v>
      </c>
      <c r="P621" t="s">
        <v>40102</v>
      </c>
      <c r="Q621" t="s">
        <v>40103</v>
      </c>
    </row>
    <row r="622" spans="1:17">
      <c r="B622" s="497">
        <v>618</v>
      </c>
      <c r="C622" s="244" t="s">
        <v>8332</v>
      </c>
      <c r="D622" s="417" t="s">
        <v>8027</v>
      </c>
      <c r="E622" s="417" t="s">
        <v>8028</v>
      </c>
      <c r="F622" t="s">
        <v>42177</v>
      </c>
      <c r="G622" t="s">
        <v>40094</v>
      </c>
      <c r="H622" t="s">
        <v>40095</v>
      </c>
      <c r="I622" t="s">
        <v>42178</v>
      </c>
      <c r="J622" t="s">
        <v>40097</v>
      </c>
      <c r="K622" t="s">
        <v>40098</v>
      </c>
      <c r="L622" t="s">
        <v>42179</v>
      </c>
      <c r="M622" t="s">
        <v>40099</v>
      </c>
      <c r="N622" t="s">
        <v>40100</v>
      </c>
      <c r="O622" t="s">
        <v>42180</v>
      </c>
      <c r="P622" t="s">
        <v>40102</v>
      </c>
      <c r="Q622" t="s">
        <v>40103</v>
      </c>
    </row>
    <row r="623" spans="1:17">
      <c r="B623" s="497">
        <v>619</v>
      </c>
      <c r="C623" s="244" t="s">
        <v>8333</v>
      </c>
      <c r="D623" s="417" t="s">
        <v>8027</v>
      </c>
      <c r="E623" s="417" t="s">
        <v>8028</v>
      </c>
      <c r="F623" t="s">
        <v>42181</v>
      </c>
      <c r="G623" t="s">
        <v>40094</v>
      </c>
      <c r="H623" t="s">
        <v>40095</v>
      </c>
      <c r="I623" t="s">
        <v>42182</v>
      </c>
      <c r="J623" t="s">
        <v>40097</v>
      </c>
      <c r="K623" t="s">
        <v>40098</v>
      </c>
      <c r="L623" t="s">
        <v>42183</v>
      </c>
      <c r="M623" t="s">
        <v>40099</v>
      </c>
      <c r="N623" t="s">
        <v>40100</v>
      </c>
      <c r="O623" t="s">
        <v>42184</v>
      </c>
      <c r="P623" t="s">
        <v>41785</v>
      </c>
      <c r="Q623" t="s">
        <v>39874</v>
      </c>
    </row>
    <row r="624" spans="1:17">
      <c r="B624" s="497">
        <v>620</v>
      </c>
      <c r="C624" s="244" t="s">
        <v>8334</v>
      </c>
      <c r="D624" s="417" t="s">
        <v>8104</v>
      </c>
      <c r="E624" s="417" t="s">
        <v>8105</v>
      </c>
      <c r="F624" t="s">
        <v>42185</v>
      </c>
      <c r="G624" t="s">
        <v>41780</v>
      </c>
      <c r="H624" t="s">
        <v>41781</v>
      </c>
      <c r="I624" t="s">
        <v>42186</v>
      </c>
      <c r="J624" t="s">
        <v>41782</v>
      </c>
      <c r="K624" t="s">
        <v>41783</v>
      </c>
      <c r="L624" t="s">
        <v>42187</v>
      </c>
      <c r="M624" t="s">
        <v>41784</v>
      </c>
      <c r="N624" t="s">
        <v>39871</v>
      </c>
      <c r="O624" t="s">
        <v>42188</v>
      </c>
      <c r="P624" t="s">
        <v>40102</v>
      </c>
      <c r="Q624" t="s">
        <v>40103</v>
      </c>
    </row>
    <row r="625" spans="1:17">
      <c r="B625" s="497">
        <v>621</v>
      </c>
      <c r="C625" s="244" t="s">
        <v>8285</v>
      </c>
      <c r="D625" s="417" t="s">
        <v>8027</v>
      </c>
      <c r="E625" s="417" t="s">
        <v>8028</v>
      </c>
      <c r="F625" t="s">
        <v>41188</v>
      </c>
      <c r="G625" t="s">
        <v>40094</v>
      </c>
      <c r="H625" t="s">
        <v>40095</v>
      </c>
      <c r="I625" t="s">
        <v>41191</v>
      </c>
      <c r="J625" t="s">
        <v>40097</v>
      </c>
      <c r="K625" t="s">
        <v>40098</v>
      </c>
      <c r="L625" t="s">
        <v>41192</v>
      </c>
      <c r="M625" t="s">
        <v>40099</v>
      </c>
      <c r="N625" t="s">
        <v>40100</v>
      </c>
      <c r="O625" t="s">
        <v>41193</v>
      </c>
      <c r="P625" t="s">
        <v>48952</v>
      </c>
      <c r="Q625" t="s">
        <v>42197</v>
      </c>
    </row>
    <row r="626" spans="1:17">
      <c r="B626" s="497">
        <v>622</v>
      </c>
      <c r="C626" s="244" t="s">
        <v>8335</v>
      </c>
      <c r="D626" s="417" t="s">
        <v>48949</v>
      </c>
      <c r="E626" s="417" t="s">
        <v>8119</v>
      </c>
      <c r="F626" t="s">
        <v>42189</v>
      </c>
      <c r="G626" t="s">
        <v>42190</v>
      </c>
      <c r="H626" t="s">
        <v>42191</v>
      </c>
      <c r="I626" t="s">
        <v>42192</v>
      </c>
      <c r="J626" t="s">
        <v>48950</v>
      </c>
      <c r="K626" t="s">
        <v>42193</v>
      </c>
      <c r="L626" t="s">
        <v>42194</v>
      </c>
      <c r="M626" t="s">
        <v>48951</v>
      </c>
      <c r="N626" t="s">
        <v>42195</v>
      </c>
      <c r="O626" t="s">
        <v>42196</v>
      </c>
      <c r="P626" t="s">
        <v>40761</v>
      </c>
      <c r="Q626" t="s">
        <v>40540</v>
      </c>
    </row>
    <row r="627" spans="1:17">
      <c r="B627" s="510">
        <v>623</v>
      </c>
      <c r="C627" s="244" t="s">
        <v>8158</v>
      </c>
      <c r="D627" s="417" t="s">
        <v>8053</v>
      </c>
      <c r="E627" s="417" t="s">
        <v>3965</v>
      </c>
      <c r="F627" t="s">
        <v>39136</v>
      </c>
      <c r="G627" t="s">
        <v>40755</v>
      </c>
      <c r="H627" t="s">
        <v>40536</v>
      </c>
      <c r="I627" t="s">
        <v>39139</v>
      </c>
      <c r="J627" t="s">
        <v>40757</v>
      </c>
      <c r="K627" t="s">
        <v>40538</v>
      </c>
      <c r="L627" t="s">
        <v>39141</v>
      </c>
      <c r="M627" t="s">
        <v>40759</v>
      </c>
      <c r="N627" t="s">
        <v>40540</v>
      </c>
      <c r="O627" t="s">
        <v>39143</v>
      </c>
      <c r="P627" t="s">
        <v>48957</v>
      </c>
      <c r="Q627" t="s">
        <v>48958</v>
      </c>
    </row>
    <row r="628" spans="1:17">
      <c r="B628" s="497">
        <v>624</v>
      </c>
      <c r="C628" s="244" t="s">
        <v>8228</v>
      </c>
      <c r="D628" s="417" t="s">
        <v>48953</v>
      </c>
      <c r="E628" s="417" t="s">
        <v>38688</v>
      </c>
      <c r="F628" t="s">
        <v>40316</v>
      </c>
      <c r="G628" t="s">
        <v>42198</v>
      </c>
      <c r="H628" t="s">
        <v>48954</v>
      </c>
      <c r="I628" t="s">
        <v>40317</v>
      </c>
      <c r="J628" t="s">
        <v>48955</v>
      </c>
      <c r="K628" t="s">
        <v>9588</v>
      </c>
      <c r="L628" t="s">
        <v>40318</v>
      </c>
      <c r="M628" t="s">
        <v>48956</v>
      </c>
      <c r="N628" t="s">
        <v>9589</v>
      </c>
      <c r="O628" t="s">
        <v>40319</v>
      </c>
      <c r="P628" t="s">
        <v>41796</v>
      </c>
      <c r="Q628" t="s">
        <v>41797</v>
      </c>
    </row>
    <row r="629" spans="1:17">
      <c r="B629" s="497">
        <v>625</v>
      </c>
      <c r="C629" s="244" t="s">
        <v>5142</v>
      </c>
      <c r="D629" s="417" t="s">
        <v>8106</v>
      </c>
      <c r="E629" s="417" t="s">
        <v>8107</v>
      </c>
      <c r="F629" t="s">
        <v>39119</v>
      </c>
      <c r="G629" t="s">
        <v>41790</v>
      </c>
      <c r="H629" t="s">
        <v>41791</v>
      </c>
      <c r="I629" t="s">
        <v>39121</v>
      </c>
      <c r="J629" t="s">
        <v>41792</v>
      </c>
      <c r="K629" t="s">
        <v>41793</v>
      </c>
      <c r="L629" t="s">
        <v>39123</v>
      </c>
      <c r="M629" t="s">
        <v>41794</v>
      </c>
      <c r="N629" t="s">
        <v>41795</v>
      </c>
      <c r="O629" t="s">
        <v>39125</v>
      </c>
      <c r="P629" t="s">
        <v>42203</v>
      </c>
      <c r="Q629" t="s">
        <v>5084</v>
      </c>
    </row>
    <row r="630" spans="1:17">
      <c r="B630" s="497">
        <v>626</v>
      </c>
      <c r="C630" s="244" t="s">
        <v>47880</v>
      </c>
      <c r="D630" s="417" t="s">
        <v>48067</v>
      </c>
      <c r="E630" s="417" t="s">
        <v>8120</v>
      </c>
      <c r="F630" t="s">
        <v>47301</v>
      </c>
      <c r="G630" t="s">
        <v>42199</v>
      </c>
      <c r="H630" t="s">
        <v>42200</v>
      </c>
      <c r="I630" t="s">
        <v>47302</v>
      </c>
      <c r="J630" t="s">
        <v>42201</v>
      </c>
      <c r="K630" t="s">
        <v>1108</v>
      </c>
      <c r="L630" t="s">
        <v>47303</v>
      </c>
      <c r="M630" t="s">
        <v>42202</v>
      </c>
      <c r="N630" t="s">
        <v>5084</v>
      </c>
      <c r="O630" t="s">
        <v>47304</v>
      </c>
      <c r="P630" t="s">
        <v>42214</v>
      </c>
      <c r="Q630" t="s">
        <v>42215</v>
      </c>
    </row>
    <row r="631" spans="1:17">
      <c r="B631" s="497">
        <v>627</v>
      </c>
      <c r="C631" s="244" t="s">
        <v>3902</v>
      </c>
      <c r="D631" s="417" t="s">
        <v>4014</v>
      </c>
      <c r="E631" s="417" t="s">
        <v>4015</v>
      </c>
      <c r="F631" t="s">
        <v>42204</v>
      </c>
      <c r="G631" t="s">
        <v>42205</v>
      </c>
      <c r="H631" t="s">
        <v>42206</v>
      </c>
      <c r="I631" t="s">
        <v>42207</v>
      </c>
      <c r="J631" t="s">
        <v>42208</v>
      </c>
      <c r="K631" t="s">
        <v>42209</v>
      </c>
      <c r="L631" t="s">
        <v>42210</v>
      </c>
      <c r="M631" t="s">
        <v>42211</v>
      </c>
      <c r="N631" t="s">
        <v>42212</v>
      </c>
      <c r="O631" t="s">
        <v>42213</v>
      </c>
      <c r="P631" t="s">
        <v>42223</v>
      </c>
      <c r="Q631" t="s">
        <v>48963</v>
      </c>
    </row>
    <row r="632" spans="1:17">
      <c r="B632" s="497">
        <v>628</v>
      </c>
      <c r="C632" s="244" t="s">
        <v>3903</v>
      </c>
      <c r="D632" s="417" t="s">
        <v>4016</v>
      </c>
      <c r="E632" s="417" t="s">
        <v>48959</v>
      </c>
      <c r="F632" t="s">
        <v>42216</v>
      </c>
      <c r="G632" t="s">
        <v>42217</v>
      </c>
      <c r="H632" t="s">
        <v>48960</v>
      </c>
      <c r="I632" t="s">
        <v>42218</v>
      </c>
      <c r="J632" t="s">
        <v>42219</v>
      </c>
      <c r="K632" t="s">
        <v>48961</v>
      </c>
      <c r="L632" t="s">
        <v>42220</v>
      </c>
      <c r="M632" t="s">
        <v>42221</v>
      </c>
      <c r="N632" t="s">
        <v>48962</v>
      </c>
      <c r="O632" t="s">
        <v>42222</v>
      </c>
      <c r="P632" t="s">
        <v>42231</v>
      </c>
      <c r="Q632" t="s">
        <v>48968</v>
      </c>
    </row>
    <row r="633" spans="1:17">
      <c r="B633" s="497">
        <v>629</v>
      </c>
      <c r="C633" s="244" t="s">
        <v>3904</v>
      </c>
      <c r="D633" s="417" t="s">
        <v>4017</v>
      </c>
      <c r="E633" s="417" t="s">
        <v>48964</v>
      </c>
      <c r="F633" t="s">
        <v>42224</v>
      </c>
      <c r="G633" t="s">
        <v>42225</v>
      </c>
      <c r="H633" t="s">
        <v>48965</v>
      </c>
      <c r="I633" t="s">
        <v>42226</v>
      </c>
      <c r="J633" t="s">
        <v>42227</v>
      </c>
      <c r="K633" t="s">
        <v>48966</v>
      </c>
      <c r="L633" t="s">
        <v>42228</v>
      </c>
      <c r="M633" t="s">
        <v>42229</v>
      </c>
      <c r="N633" t="s">
        <v>48967</v>
      </c>
      <c r="O633" t="s">
        <v>42230</v>
      </c>
      <c r="P633" t="s">
        <v>39507</v>
      </c>
      <c r="Q633" t="s">
        <v>39508</v>
      </c>
    </row>
    <row r="634" spans="1:17">
      <c r="B634" s="497">
        <v>630</v>
      </c>
      <c r="C634" s="244" t="s">
        <v>3905</v>
      </c>
      <c r="D634" s="417" t="s">
        <v>8007</v>
      </c>
      <c r="E634" s="417" t="s">
        <v>8008</v>
      </c>
      <c r="F634" t="s">
        <v>42232</v>
      </c>
      <c r="G634" t="s">
        <v>39498</v>
      </c>
      <c r="H634" t="s">
        <v>39499</v>
      </c>
      <c r="I634" t="s">
        <v>42233</v>
      </c>
      <c r="J634" t="s">
        <v>39501</v>
      </c>
      <c r="K634" t="s">
        <v>39502</v>
      </c>
      <c r="L634" t="s">
        <v>42234</v>
      </c>
      <c r="M634" t="s">
        <v>39504</v>
      </c>
      <c r="N634" t="s">
        <v>39505</v>
      </c>
      <c r="O634" t="s">
        <v>42235</v>
      </c>
      <c r="P634" t="s">
        <v>40102</v>
      </c>
      <c r="Q634" t="s">
        <v>40103</v>
      </c>
    </row>
    <row r="635" spans="1:17">
      <c r="B635" s="497">
        <v>631</v>
      </c>
      <c r="C635" s="244" t="s">
        <v>8336</v>
      </c>
      <c r="D635" s="417" t="s">
        <v>8027</v>
      </c>
      <c r="E635" s="417" t="s">
        <v>8028</v>
      </c>
      <c r="F635" t="s">
        <v>42236</v>
      </c>
      <c r="G635" t="s">
        <v>40094</v>
      </c>
      <c r="H635" t="s">
        <v>40095</v>
      </c>
      <c r="I635" t="s">
        <v>42237</v>
      </c>
      <c r="J635" t="s">
        <v>40097</v>
      </c>
      <c r="K635" t="s">
        <v>40098</v>
      </c>
      <c r="L635" t="s">
        <v>42238</v>
      </c>
      <c r="M635" t="s">
        <v>40099</v>
      </c>
      <c r="N635" t="s">
        <v>40100</v>
      </c>
      <c r="O635" t="s">
        <v>42239</v>
      </c>
      <c r="P635" t="s">
        <v>42250</v>
      </c>
      <c r="Q635" t="s">
        <v>42251</v>
      </c>
    </row>
    <row r="636" spans="1:17">
      <c r="B636" s="497">
        <v>632</v>
      </c>
      <c r="C636" s="244" t="s">
        <v>3908</v>
      </c>
      <c r="D636" s="417" t="s">
        <v>4022</v>
      </c>
      <c r="E636" s="417" t="s">
        <v>4023</v>
      </c>
      <c r="F636" t="s">
        <v>42240</v>
      </c>
      <c r="G636" t="s">
        <v>42241</v>
      </c>
      <c r="H636" t="s">
        <v>42242</v>
      </c>
      <c r="I636" t="s">
        <v>42243</v>
      </c>
      <c r="J636" t="s">
        <v>42244</v>
      </c>
      <c r="K636" t="s">
        <v>42245</v>
      </c>
      <c r="L636" t="s">
        <v>42246</v>
      </c>
      <c r="M636" t="s">
        <v>42247</v>
      </c>
      <c r="N636" t="s">
        <v>42248</v>
      </c>
      <c r="O636" t="s">
        <v>42249</v>
      </c>
      <c r="P636" t="s">
        <v>48354</v>
      </c>
      <c r="Q636" t="s">
        <v>5092</v>
      </c>
    </row>
    <row r="637" spans="1:17">
      <c r="A637" s="643"/>
      <c r="B637" s="497">
        <v>633</v>
      </c>
      <c r="C637" s="244" t="s">
        <v>3909</v>
      </c>
      <c r="D637" s="845" t="s">
        <v>48068</v>
      </c>
      <c r="E637" s="417" t="s">
        <v>8042</v>
      </c>
      <c r="F637" t="s">
        <v>42252</v>
      </c>
      <c r="G637" t="s">
        <v>48351</v>
      </c>
      <c r="H637" t="s">
        <v>39797</v>
      </c>
      <c r="I637" t="s">
        <v>42253</v>
      </c>
      <c r="J637" t="s">
        <v>48352</v>
      </c>
      <c r="K637" t="s">
        <v>39800</v>
      </c>
      <c r="L637" t="s">
        <v>42254</v>
      </c>
      <c r="M637" t="s">
        <v>48353</v>
      </c>
      <c r="N637" t="s">
        <v>5092</v>
      </c>
      <c r="O637" t="s">
        <v>42255</v>
      </c>
      <c r="P637" t="s">
        <v>42075</v>
      </c>
      <c r="Q637" t="s">
        <v>42076</v>
      </c>
    </row>
    <row r="638" spans="1:17">
      <c r="B638" s="497">
        <v>634</v>
      </c>
      <c r="C638" s="244" t="s">
        <v>8334</v>
      </c>
      <c r="D638" s="417" t="s">
        <v>8114</v>
      </c>
      <c r="E638" s="417" t="s">
        <v>8115</v>
      </c>
      <c r="F638" t="s">
        <v>42185</v>
      </c>
      <c r="G638" t="s">
        <v>42069</v>
      </c>
      <c r="H638" t="s">
        <v>42070</v>
      </c>
      <c r="I638" t="s">
        <v>42186</v>
      </c>
      <c r="J638" t="s">
        <v>40650</v>
      </c>
      <c r="K638" t="s">
        <v>41126</v>
      </c>
      <c r="L638" t="s">
        <v>42187</v>
      </c>
      <c r="M638" t="s">
        <v>42073</v>
      </c>
      <c r="N638" t="s">
        <v>42074</v>
      </c>
      <c r="O638" t="s">
        <v>42188</v>
      </c>
      <c r="P638" t="s">
        <v>41796</v>
      </c>
      <c r="Q638" t="s">
        <v>41797</v>
      </c>
    </row>
    <row r="639" spans="1:17">
      <c r="B639" s="497">
        <v>635</v>
      </c>
      <c r="C639" s="244" t="s">
        <v>8178</v>
      </c>
      <c r="D639" s="417" t="s">
        <v>8106</v>
      </c>
      <c r="E639" s="417" t="s">
        <v>8107</v>
      </c>
      <c r="F639" t="s">
        <v>39399</v>
      </c>
      <c r="G639" t="s">
        <v>41790</v>
      </c>
      <c r="H639" t="s">
        <v>41791</v>
      </c>
      <c r="I639" t="s">
        <v>39400</v>
      </c>
      <c r="J639" t="s">
        <v>41792</v>
      </c>
      <c r="K639" t="s">
        <v>41793</v>
      </c>
      <c r="L639" t="s">
        <v>39401</v>
      </c>
      <c r="M639" t="s">
        <v>41794</v>
      </c>
      <c r="N639" t="s">
        <v>41795</v>
      </c>
      <c r="O639" t="s">
        <v>39402</v>
      </c>
      <c r="P639" t="s">
        <v>40102</v>
      </c>
      <c r="Q639" t="s">
        <v>40103</v>
      </c>
    </row>
    <row r="640" spans="1:17">
      <c r="B640" s="497">
        <v>636</v>
      </c>
      <c r="C640" s="244" t="s">
        <v>8169</v>
      </c>
      <c r="D640" s="417" t="s">
        <v>8027</v>
      </c>
      <c r="E640" s="417" t="s">
        <v>8028</v>
      </c>
      <c r="F640" t="s">
        <v>39259</v>
      </c>
      <c r="G640" t="s">
        <v>40094</v>
      </c>
      <c r="H640" t="s">
        <v>40095</v>
      </c>
      <c r="I640" t="s">
        <v>37214</v>
      </c>
      <c r="J640" t="s">
        <v>40097</v>
      </c>
      <c r="K640" t="s">
        <v>40098</v>
      </c>
      <c r="L640" t="s">
        <v>37215</v>
      </c>
      <c r="M640" t="s">
        <v>40099</v>
      </c>
      <c r="N640" t="s">
        <v>40100</v>
      </c>
      <c r="O640" t="s">
        <v>37216</v>
      </c>
      <c r="P640" t="s">
        <v>48361</v>
      </c>
      <c r="Q640" t="s">
        <v>48360</v>
      </c>
    </row>
    <row r="641" spans="1:17">
      <c r="A641" s="643"/>
      <c r="B641" s="497">
        <v>637</v>
      </c>
      <c r="C641" s="244" t="s">
        <v>9111</v>
      </c>
      <c r="D641" s="845" t="s">
        <v>48069</v>
      </c>
      <c r="E641" s="845" t="s">
        <v>48070</v>
      </c>
      <c r="F641" t="s">
        <v>42256</v>
      </c>
      <c r="G641" t="s">
        <v>48355</v>
      </c>
      <c r="H641" t="s">
        <v>48356</v>
      </c>
      <c r="I641" t="s">
        <v>42257</v>
      </c>
      <c r="J641" t="s">
        <v>48357</v>
      </c>
      <c r="K641" t="s">
        <v>48358</v>
      </c>
      <c r="L641" t="s">
        <v>42258</v>
      </c>
      <c r="M641" t="s">
        <v>48359</v>
      </c>
      <c r="N641" t="s">
        <v>48360</v>
      </c>
      <c r="O641" t="s">
        <v>40460</v>
      </c>
      <c r="P641" t="s">
        <v>48367</v>
      </c>
      <c r="Q641" t="s">
        <v>48368</v>
      </c>
    </row>
    <row r="642" spans="1:17">
      <c r="A642" s="643"/>
      <c r="B642" s="497">
        <v>638</v>
      </c>
      <c r="C642" s="244" t="s">
        <v>9112</v>
      </c>
      <c r="D642" s="845" t="s">
        <v>48071</v>
      </c>
      <c r="E642" s="845" t="s">
        <v>48969</v>
      </c>
      <c r="F642" t="s">
        <v>42259</v>
      </c>
      <c r="G642" t="s">
        <v>48362</v>
      </c>
      <c r="H642" t="s">
        <v>48363</v>
      </c>
      <c r="I642" t="s">
        <v>42260</v>
      </c>
      <c r="J642" t="s">
        <v>48364</v>
      </c>
      <c r="K642" t="s">
        <v>73556</v>
      </c>
      <c r="L642" t="s">
        <v>42261</v>
      </c>
      <c r="M642" t="s">
        <v>48365</v>
      </c>
      <c r="N642" t="s">
        <v>48366</v>
      </c>
      <c r="O642" t="s">
        <v>40464</v>
      </c>
      <c r="P642" t="s">
        <v>42271</v>
      </c>
      <c r="Q642" t="s">
        <v>42272</v>
      </c>
    </row>
    <row r="643" spans="1:17">
      <c r="B643" s="497">
        <v>639</v>
      </c>
      <c r="C643" s="244" t="s">
        <v>9113</v>
      </c>
      <c r="D643" s="417" t="s">
        <v>48072</v>
      </c>
      <c r="E643" s="417" t="s">
        <v>8121</v>
      </c>
      <c r="F643" t="s">
        <v>42262</v>
      </c>
      <c r="G643" t="s">
        <v>42263</v>
      </c>
      <c r="H643" t="s">
        <v>42264</v>
      </c>
      <c r="I643" t="s">
        <v>42265</v>
      </c>
      <c r="J643" t="s">
        <v>42266</v>
      </c>
      <c r="K643" t="s">
        <v>42267</v>
      </c>
      <c r="L643" t="s">
        <v>42268</v>
      </c>
      <c r="M643" t="s">
        <v>42269</v>
      </c>
      <c r="N643" t="s">
        <v>42270</v>
      </c>
      <c r="O643" t="s">
        <v>40468</v>
      </c>
      <c r="P643" t="s">
        <v>40102</v>
      </c>
      <c r="Q643" t="s">
        <v>40103</v>
      </c>
    </row>
    <row r="644" spans="1:17">
      <c r="B644" s="497">
        <v>640</v>
      </c>
      <c r="C644" s="244" t="s">
        <v>8266</v>
      </c>
      <c r="D644" s="417" t="s">
        <v>8027</v>
      </c>
      <c r="E644" s="417" t="s">
        <v>8028</v>
      </c>
      <c r="F644" t="s">
        <v>40873</v>
      </c>
      <c r="G644" t="s">
        <v>40094</v>
      </c>
      <c r="H644" t="s">
        <v>40095</v>
      </c>
      <c r="I644" t="s">
        <v>40874</v>
      </c>
      <c r="J644" t="s">
        <v>40097</v>
      </c>
      <c r="K644" t="s">
        <v>40098</v>
      </c>
      <c r="L644" t="s">
        <v>40875</v>
      </c>
      <c r="M644" t="s">
        <v>40099</v>
      </c>
      <c r="N644" t="s">
        <v>40100</v>
      </c>
      <c r="O644" t="s">
        <v>40876</v>
      </c>
      <c r="P644" t="s">
        <v>42279</v>
      </c>
      <c r="Q644" t="s">
        <v>42280</v>
      </c>
    </row>
    <row r="645" spans="1:17">
      <c r="B645" s="497">
        <v>641</v>
      </c>
      <c r="C645" s="244" t="s">
        <v>692</v>
      </c>
      <c r="D645" s="417" t="s">
        <v>48073</v>
      </c>
      <c r="E645" s="417" t="s">
        <v>8122</v>
      </c>
      <c r="F645" t="s">
        <v>40570</v>
      </c>
      <c r="G645" t="s">
        <v>42273</v>
      </c>
      <c r="H645" t="s">
        <v>42274</v>
      </c>
      <c r="I645" t="s">
        <v>15386</v>
      </c>
      <c r="J645" t="s">
        <v>42275</v>
      </c>
      <c r="K645" t="s">
        <v>42276</v>
      </c>
      <c r="L645" t="s">
        <v>15387</v>
      </c>
      <c r="M645" t="s">
        <v>42277</v>
      </c>
      <c r="N645" t="s">
        <v>42278</v>
      </c>
      <c r="O645" t="s">
        <v>15388</v>
      </c>
      <c r="P645" t="s">
        <v>40102</v>
      </c>
      <c r="Q645" t="s">
        <v>40103</v>
      </c>
    </row>
    <row r="646" spans="1:17">
      <c r="B646" s="497">
        <v>642</v>
      </c>
      <c r="C646" s="244" t="s">
        <v>8248</v>
      </c>
      <c r="D646" s="417" t="s">
        <v>8027</v>
      </c>
      <c r="E646" s="417" t="s">
        <v>8028</v>
      </c>
      <c r="F646" t="s">
        <v>40642</v>
      </c>
      <c r="G646" t="s">
        <v>40094</v>
      </c>
      <c r="H646" t="s">
        <v>40095</v>
      </c>
      <c r="I646" t="s">
        <v>40643</v>
      </c>
      <c r="J646" t="s">
        <v>40097</v>
      </c>
      <c r="K646" t="s">
        <v>40098</v>
      </c>
      <c r="L646" t="s">
        <v>40645</v>
      </c>
      <c r="M646" t="s">
        <v>40099</v>
      </c>
      <c r="N646" t="s">
        <v>40100</v>
      </c>
      <c r="O646" t="s">
        <v>40646</v>
      </c>
      <c r="P646" t="s">
        <v>39118</v>
      </c>
      <c r="Q646" t="s">
        <v>45433</v>
      </c>
    </row>
    <row r="647" spans="1:17">
      <c r="B647" s="497">
        <v>643</v>
      </c>
      <c r="C647" s="244" t="s">
        <v>8165</v>
      </c>
      <c r="D647" s="417" t="s">
        <v>7992</v>
      </c>
      <c r="E647" s="417" t="s">
        <v>45431</v>
      </c>
      <c r="F647" t="s">
        <v>39224</v>
      </c>
      <c r="G647" t="s">
        <v>39110</v>
      </c>
      <c r="H647" t="s">
        <v>39111</v>
      </c>
      <c r="I647" t="s">
        <v>39225</v>
      </c>
      <c r="J647" t="s">
        <v>39113</v>
      </c>
      <c r="K647" t="s">
        <v>39114</v>
      </c>
      <c r="L647" t="s">
        <v>39226</v>
      </c>
      <c r="M647" t="s">
        <v>39116</v>
      </c>
      <c r="N647" t="s">
        <v>45432</v>
      </c>
      <c r="O647" t="s">
        <v>39227</v>
      </c>
      <c r="P647" t="s">
        <v>42075</v>
      </c>
      <c r="Q647" t="s">
        <v>42076</v>
      </c>
    </row>
    <row r="648" spans="1:17">
      <c r="B648" s="497">
        <v>644</v>
      </c>
      <c r="C648" s="244" t="s">
        <v>8307</v>
      </c>
      <c r="D648" s="417" t="s">
        <v>8114</v>
      </c>
      <c r="E648" s="417" t="s">
        <v>8115</v>
      </c>
      <c r="F648" t="s">
        <v>41708</v>
      </c>
      <c r="G648" t="s">
        <v>42069</v>
      </c>
      <c r="H648" t="s">
        <v>42070</v>
      </c>
      <c r="I648" t="s">
        <v>41709</v>
      </c>
      <c r="J648" t="s">
        <v>40650</v>
      </c>
      <c r="K648" t="s">
        <v>41126</v>
      </c>
      <c r="L648" t="s">
        <v>41710</v>
      </c>
      <c r="M648" t="s">
        <v>42073</v>
      </c>
      <c r="N648" t="s">
        <v>42074</v>
      </c>
      <c r="O648" t="s">
        <v>41711</v>
      </c>
      <c r="P648" t="s">
        <v>41785</v>
      </c>
      <c r="Q648" t="s">
        <v>39874</v>
      </c>
    </row>
    <row r="649" spans="1:17">
      <c r="B649" s="497">
        <v>645</v>
      </c>
      <c r="C649" s="244" t="s">
        <v>8337</v>
      </c>
      <c r="D649" s="417" t="s">
        <v>8104</v>
      </c>
      <c r="E649" s="417" t="s">
        <v>8105</v>
      </c>
      <c r="F649" t="s">
        <v>42281</v>
      </c>
      <c r="G649" t="s">
        <v>41780</v>
      </c>
      <c r="H649" t="s">
        <v>41781</v>
      </c>
      <c r="I649" t="s">
        <v>42282</v>
      </c>
      <c r="J649" t="s">
        <v>41782</v>
      </c>
      <c r="K649" t="s">
        <v>41783</v>
      </c>
      <c r="L649" t="s">
        <v>42283</v>
      </c>
      <c r="M649" t="s">
        <v>41784</v>
      </c>
      <c r="N649" t="s">
        <v>39871</v>
      </c>
      <c r="O649" t="s">
        <v>42284</v>
      </c>
      <c r="P649" t="s">
        <v>40102</v>
      </c>
      <c r="Q649" t="s">
        <v>40103</v>
      </c>
    </row>
    <row r="650" spans="1:17">
      <c r="B650" s="497">
        <v>646</v>
      </c>
      <c r="C650" s="244" t="s">
        <v>8338</v>
      </c>
      <c r="D650" s="417" t="s">
        <v>8027</v>
      </c>
      <c r="E650" s="417" t="s">
        <v>8028</v>
      </c>
      <c r="F650" t="s">
        <v>42285</v>
      </c>
      <c r="G650" t="s">
        <v>40094</v>
      </c>
      <c r="H650" t="s">
        <v>40095</v>
      </c>
      <c r="I650" t="s">
        <v>42286</v>
      </c>
      <c r="J650" t="s">
        <v>40097</v>
      </c>
      <c r="K650" t="s">
        <v>40098</v>
      </c>
      <c r="L650" t="s">
        <v>42287</v>
      </c>
      <c r="M650" t="s">
        <v>40099</v>
      </c>
      <c r="N650" t="s">
        <v>40100</v>
      </c>
      <c r="O650" t="s">
        <v>42288</v>
      </c>
      <c r="P650" t="s">
        <v>40761</v>
      </c>
      <c r="Q650" t="s">
        <v>40540</v>
      </c>
    </row>
    <row r="651" spans="1:17">
      <c r="B651" s="510">
        <v>647</v>
      </c>
      <c r="C651" s="244" t="s">
        <v>8170</v>
      </c>
      <c r="D651" s="417" t="s">
        <v>8053</v>
      </c>
      <c r="E651" s="417" t="s">
        <v>3965</v>
      </c>
      <c r="F651" t="s">
        <v>39279</v>
      </c>
      <c r="G651" t="s">
        <v>40755</v>
      </c>
      <c r="H651" t="s">
        <v>40536</v>
      </c>
      <c r="I651" t="s">
        <v>39280</v>
      </c>
      <c r="J651" t="s">
        <v>40757</v>
      </c>
      <c r="K651" t="s">
        <v>40538</v>
      </c>
      <c r="L651" t="s">
        <v>39281</v>
      </c>
      <c r="M651" t="s">
        <v>40759</v>
      </c>
      <c r="N651" t="s">
        <v>40540</v>
      </c>
      <c r="O651" t="s">
        <v>39282</v>
      </c>
      <c r="P651" t="s">
        <v>40102</v>
      </c>
      <c r="Q651" t="s">
        <v>40103</v>
      </c>
    </row>
    <row r="652" spans="1:17">
      <c r="B652" s="497">
        <v>648</v>
      </c>
      <c r="C652" s="244" t="s">
        <v>8334</v>
      </c>
      <c r="D652" s="417" t="s">
        <v>8027</v>
      </c>
      <c r="E652" s="417" t="s">
        <v>8028</v>
      </c>
      <c r="F652" t="s">
        <v>42185</v>
      </c>
      <c r="G652" t="s">
        <v>40094</v>
      </c>
      <c r="H652" t="s">
        <v>40095</v>
      </c>
      <c r="I652" t="s">
        <v>42186</v>
      </c>
      <c r="J652" t="s">
        <v>40097</v>
      </c>
      <c r="K652" t="s">
        <v>40098</v>
      </c>
      <c r="L652" t="s">
        <v>42187</v>
      </c>
      <c r="M652" t="s">
        <v>40099</v>
      </c>
      <c r="N652" t="s">
        <v>40100</v>
      </c>
      <c r="O652" t="s">
        <v>42188</v>
      </c>
      <c r="P652" t="s">
        <v>40102</v>
      </c>
      <c r="Q652" t="s">
        <v>40103</v>
      </c>
    </row>
    <row r="653" spans="1:17">
      <c r="B653" s="497">
        <v>649</v>
      </c>
      <c r="C653" s="244" t="s">
        <v>8339</v>
      </c>
      <c r="D653" s="417" t="s">
        <v>8027</v>
      </c>
      <c r="E653" s="417" t="s">
        <v>8028</v>
      </c>
      <c r="F653" t="s">
        <v>42289</v>
      </c>
      <c r="G653" t="s">
        <v>40094</v>
      </c>
      <c r="H653" t="s">
        <v>40095</v>
      </c>
      <c r="I653" t="s">
        <v>42290</v>
      </c>
      <c r="J653" t="s">
        <v>40097</v>
      </c>
      <c r="K653" t="s">
        <v>40098</v>
      </c>
      <c r="L653" t="s">
        <v>42291</v>
      </c>
      <c r="M653" t="s">
        <v>40099</v>
      </c>
      <c r="N653" t="s">
        <v>40100</v>
      </c>
      <c r="O653" t="s">
        <v>42292</v>
      </c>
      <c r="P653" t="s">
        <v>42075</v>
      </c>
      <c r="Q653" t="s">
        <v>42076</v>
      </c>
    </row>
    <row r="654" spans="1:17">
      <c r="B654" s="497">
        <v>650</v>
      </c>
      <c r="C654" s="244" t="s">
        <v>8210</v>
      </c>
      <c r="D654" s="417" t="s">
        <v>8114</v>
      </c>
      <c r="E654" s="417" t="s">
        <v>8115</v>
      </c>
      <c r="F654" t="s">
        <v>41578</v>
      </c>
      <c r="G654" t="s">
        <v>42069</v>
      </c>
      <c r="H654" t="s">
        <v>42070</v>
      </c>
      <c r="I654" t="s">
        <v>41581</v>
      </c>
      <c r="J654" t="s">
        <v>40650</v>
      </c>
      <c r="K654" t="s">
        <v>41126</v>
      </c>
      <c r="L654" t="s">
        <v>41584</v>
      </c>
      <c r="M654" t="s">
        <v>42073</v>
      </c>
      <c r="N654" t="s">
        <v>42074</v>
      </c>
      <c r="O654" t="s">
        <v>41587</v>
      </c>
      <c r="P654" t="s">
        <v>40102</v>
      </c>
      <c r="Q654" t="s">
        <v>40103</v>
      </c>
    </row>
    <row r="655" spans="1:17">
      <c r="B655" s="497">
        <v>651</v>
      </c>
      <c r="C655" s="244" t="s">
        <v>3910</v>
      </c>
      <c r="D655" s="417" t="s">
        <v>8027</v>
      </c>
      <c r="E655" s="417" t="s">
        <v>8028</v>
      </c>
      <c r="F655" t="s">
        <v>42293</v>
      </c>
      <c r="G655" t="s">
        <v>40094</v>
      </c>
      <c r="H655" t="s">
        <v>40095</v>
      </c>
      <c r="I655" t="s">
        <v>42294</v>
      </c>
      <c r="J655" t="s">
        <v>40097</v>
      </c>
      <c r="K655" t="s">
        <v>40098</v>
      </c>
      <c r="L655" t="s">
        <v>42295</v>
      </c>
      <c r="M655" t="s">
        <v>40099</v>
      </c>
      <c r="N655" t="s">
        <v>40100</v>
      </c>
      <c r="O655" t="s">
        <v>42295</v>
      </c>
      <c r="P655" t="s">
        <v>41785</v>
      </c>
      <c r="Q655" t="s">
        <v>39874</v>
      </c>
    </row>
    <row r="656" spans="1:17">
      <c r="B656" s="497">
        <v>652</v>
      </c>
      <c r="C656" s="244" t="s">
        <v>8340</v>
      </c>
      <c r="D656" s="417" t="s">
        <v>8104</v>
      </c>
      <c r="E656" s="417" t="s">
        <v>8105</v>
      </c>
      <c r="F656" t="s">
        <v>42296</v>
      </c>
      <c r="G656" t="s">
        <v>41780</v>
      </c>
      <c r="H656" t="s">
        <v>41781</v>
      </c>
      <c r="I656" t="s">
        <v>42297</v>
      </c>
      <c r="J656" t="s">
        <v>41782</v>
      </c>
      <c r="K656" t="s">
        <v>41783</v>
      </c>
      <c r="L656" t="s">
        <v>42298</v>
      </c>
      <c r="M656" t="s">
        <v>41784</v>
      </c>
      <c r="N656" t="s">
        <v>39871</v>
      </c>
      <c r="O656" t="s">
        <v>42299</v>
      </c>
      <c r="P656" t="s">
        <v>48375</v>
      </c>
      <c r="Q656" t="s">
        <v>48376</v>
      </c>
    </row>
    <row r="657" spans="1:17">
      <c r="A657" s="643"/>
      <c r="B657" s="497">
        <v>653</v>
      </c>
      <c r="C657" s="244" t="s">
        <v>9114</v>
      </c>
      <c r="D657" s="845" t="s">
        <v>48074</v>
      </c>
      <c r="E657" s="845" t="s">
        <v>48075</v>
      </c>
      <c r="F657" t="s">
        <v>42300</v>
      </c>
      <c r="G657" t="s">
        <v>48369</v>
      </c>
      <c r="H657" t="s">
        <v>48370</v>
      </c>
      <c r="I657" t="s">
        <v>42301</v>
      </c>
      <c r="J657" t="s">
        <v>48371</v>
      </c>
      <c r="K657" t="s">
        <v>48372</v>
      </c>
      <c r="L657" t="s">
        <v>42302</v>
      </c>
      <c r="M657" t="s">
        <v>48373</v>
      </c>
      <c r="N657" t="s">
        <v>48374</v>
      </c>
      <c r="O657" t="s">
        <v>40460</v>
      </c>
      <c r="P657" t="s">
        <v>42312</v>
      </c>
      <c r="Q657" t="s">
        <v>42313</v>
      </c>
    </row>
    <row r="658" spans="1:17">
      <c r="B658" s="497">
        <v>654</v>
      </c>
      <c r="C658" s="244" t="s">
        <v>9115</v>
      </c>
      <c r="D658" s="417" t="s">
        <v>48076</v>
      </c>
      <c r="E658" s="417" t="s">
        <v>9562</v>
      </c>
      <c r="F658" t="s">
        <v>42303</v>
      </c>
      <c r="G658" t="s">
        <v>42304</v>
      </c>
      <c r="H658" t="s">
        <v>42305</v>
      </c>
      <c r="I658" t="s">
        <v>42306</v>
      </c>
      <c r="J658" t="s">
        <v>42307</v>
      </c>
      <c r="K658" t="s">
        <v>42308</v>
      </c>
      <c r="L658" t="s">
        <v>42309</v>
      </c>
      <c r="M658" t="s">
        <v>42310</v>
      </c>
      <c r="N658" t="s">
        <v>42311</v>
      </c>
      <c r="O658" t="s">
        <v>40464</v>
      </c>
      <c r="P658" t="s">
        <v>42319</v>
      </c>
      <c r="Q658" t="s">
        <v>48974</v>
      </c>
    </row>
    <row r="659" spans="1:17">
      <c r="B659" s="497">
        <v>655</v>
      </c>
      <c r="C659" s="244" t="s">
        <v>9116</v>
      </c>
      <c r="D659" s="417" t="s">
        <v>48077</v>
      </c>
      <c r="E659" s="417" t="s">
        <v>48970</v>
      </c>
      <c r="F659" t="s">
        <v>42314</v>
      </c>
      <c r="G659" t="s">
        <v>39057</v>
      </c>
      <c r="H659" t="s">
        <v>48971</v>
      </c>
      <c r="I659" t="s">
        <v>42315</v>
      </c>
      <c r="J659" t="s">
        <v>42316</v>
      </c>
      <c r="K659" t="s">
        <v>48972</v>
      </c>
      <c r="L659" t="s">
        <v>42317</v>
      </c>
      <c r="M659" t="s">
        <v>42318</v>
      </c>
      <c r="N659" t="s">
        <v>48973</v>
      </c>
      <c r="O659" t="s">
        <v>40468</v>
      </c>
      <c r="P659" t="s">
        <v>42330</v>
      </c>
      <c r="Q659" t="s">
        <v>42331</v>
      </c>
    </row>
    <row r="660" spans="1:17">
      <c r="B660" s="497">
        <v>656</v>
      </c>
      <c r="C660" s="349" t="s">
        <v>9552</v>
      </c>
      <c r="D660" s="417" t="s">
        <v>48078</v>
      </c>
      <c r="E660" s="417" t="s">
        <v>9563</v>
      </c>
      <c r="F660" t="s">
        <v>42320</v>
      </c>
      <c r="G660" t="s">
        <v>42321</v>
      </c>
      <c r="H660" t="s">
        <v>42322</v>
      </c>
      <c r="I660" t="s">
        <v>42323</v>
      </c>
      <c r="J660" t="s">
        <v>42324</v>
      </c>
      <c r="K660" t="s">
        <v>42325</v>
      </c>
      <c r="L660" t="s">
        <v>42326</v>
      </c>
      <c r="M660" t="s">
        <v>42327</v>
      </c>
      <c r="N660" t="s">
        <v>42328</v>
      </c>
      <c r="O660" t="s">
        <v>42329</v>
      </c>
      <c r="P660" t="s">
        <v>42338</v>
      </c>
      <c r="Q660" t="s">
        <v>42339</v>
      </c>
    </row>
    <row r="661" spans="1:17">
      <c r="B661" s="497">
        <v>657</v>
      </c>
      <c r="C661" s="349" t="s">
        <v>3565</v>
      </c>
      <c r="D661" s="417" t="s">
        <v>48079</v>
      </c>
      <c r="E661" s="417" t="s">
        <v>9564</v>
      </c>
      <c r="F661" t="s">
        <v>11564</v>
      </c>
      <c r="G661" t="s">
        <v>42332</v>
      </c>
      <c r="H661" t="s">
        <v>42333</v>
      </c>
      <c r="I661" t="s">
        <v>11830</v>
      </c>
      <c r="J661" t="s">
        <v>42334</v>
      </c>
      <c r="K661" t="s">
        <v>42335</v>
      </c>
      <c r="L661" t="s">
        <v>11832</v>
      </c>
      <c r="M661" t="s">
        <v>42336</v>
      </c>
      <c r="N661" t="s">
        <v>42337</v>
      </c>
      <c r="O661" t="s">
        <v>11834</v>
      </c>
      <c r="P661" t="s">
        <v>42348</v>
      </c>
      <c r="Q661" t="s">
        <v>48978</v>
      </c>
    </row>
    <row r="662" spans="1:17">
      <c r="B662" s="497">
        <v>658</v>
      </c>
      <c r="C662" s="349" t="s">
        <v>9553</v>
      </c>
      <c r="D662" s="417" t="s">
        <v>48080</v>
      </c>
      <c r="E662" s="417" t="s">
        <v>48975</v>
      </c>
      <c r="F662" t="s">
        <v>42340</v>
      </c>
      <c r="G662" t="s">
        <v>42341</v>
      </c>
      <c r="H662" t="s">
        <v>42342</v>
      </c>
      <c r="I662" t="s">
        <v>42343</v>
      </c>
      <c r="J662" t="s">
        <v>42344</v>
      </c>
      <c r="K662" t="s">
        <v>48976</v>
      </c>
      <c r="L662" t="s">
        <v>42345</v>
      </c>
      <c r="M662" t="s">
        <v>42346</v>
      </c>
      <c r="N662" t="s">
        <v>48977</v>
      </c>
      <c r="O662" t="s">
        <v>42347</v>
      </c>
      <c r="P662" t="s">
        <v>42359</v>
      </c>
      <c r="Q662" t="s">
        <v>42360</v>
      </c>
    </row>
    <row r="663" spans="1:17">
      <c r="B663" s="497">
        <v>659</v>
      </c>
      <c r="C663" s="349" t="s">
        <v>9554</v>
      </c>
      <c r="D663" s="417" t="s">
        <v>48081</v>
      </c>
      <c r="E663" s="417" t="s">
        <v>9565</v>
      </c>
      <c r="F663" t="s">
        <v>42349</v>
      </c>
      <c r="G663" t="s">
        <v>42350</v>
      </c>
      <c r="H663" t="s">
        <v>42351</v>
      </c>
      <c r="I663" t="s">
        <v>42352</v>
      </c>
      <c r="J663" t="s">
        <v>42353</v>
      </c>
      <c r="K663" t="s">
        <v>42354</v>
      </c>
      <c r="L663" t="s">
        <v>42355</v>
      </c>
      <c r="M663" t="s">
        <v>42356</v>
      </c>
      <c r="N663" t="s">
        <v>42357</v>
      </c>
      <c r="O663" t="s">
        <v>42358</v>
      </c>
      <c r="P663" t="s">
        <v>42371</v>
      </c>
      <c r="Q663" t="s">
        <v>42372</v>
      </c>
    </row>
    <row r="664" spans="1:17">
      <c r="B664" s="497">
        <v>660</v>
      </c>
      <c r="C664" s="349" t="s">
        <v>9555</v>
      </c>
      <c r="D664" s="417" t="s">
        <v>48082</v>
      </c>
      <c r="E664" s="417" t="s">
        <v>9566</v>
      </c>
      <c r="F664" t="s">
        <v>42361</v>
      </c>
      <c r="G664" t="s">
        <v>42362</v>
      </c>
      <c r="H664" t="s">
        <v>42363</v>
      </c>
      <c r="I664" t="s">
        <v>42364</v>
      </c>
      <c r="J664" t="s">
        <v>42365</v>
      </c>
      <c r="K664" t="s">
        <v>42366</v>
      </c>
      <c r="L664" t="s">
        <v>42367</v>
      </c>
      <c r="M664" t="s">
        <v>42368</v>
      </c>
      <c r="N664" t="s">
        <v>42369</v>
      </c>
      <c r="O664" t="s">
        <v>42370</v>
      </c>
      <c r="P664" t="s">
        <v>42381</v>
      </c>
      <c r="Q664" t="s">
        <v>42375</v>
      </c>
    </row>
    <row r="665" spans="1:17">
      <c r="B665" s="497">
        <v>661</v>
      </c>
      <c r="C665" s="349" t="s">
        <v>9556</v>
      </c>
      <c r="D665" s="417" t="s">
        <v>48083</v>
      </c>
      <c r="E665" s="417" t="s">
        <v>1797</v>
      </c>
      <c r="F665" t="s">
        <v>42373</v>
      </c>
      <c r="G665" t="s">
        <v>42374</v>
      </c>
      <c r="H665" t="s">
        <v>42375</v>
      </c>
      <c r="I665" t="s">
        <v>42376</v>
      </c>
      <c r="J665" t="s">
        <v>42377</v>
      </c>
      <c r="K665" t="s">
        <v>42375</v>
      </c>
      <c r="L665" t="s">
        <v>42378</v>
      </c>
      <c r="M665" t="s">
        <v>42379</v>
      </c>
      <c r="N665" t="s">
        <v>42375</v>
      </c>
      <c r="O665" t="s">
        <v>42380</v>
      </c>
      <c r="P665" t="s">
        <v>42391</v>
      </c>
      <c r="Q665" t="s">
        <v>42392</v>
      </c>
    </row>
    <row r="666" spans="1:17">
      <c r="B666" s="497">
        <v>662</v>
      </c>
      <c r="C666" s="349" t="s">
        <v>9557</v>
      </c>
      <c r="D666" s="417" t="s">
        <v>48084</v>
      </c>
      <c r="E666" s="417" t="s">
        <v>9567</v>
      </c>
      <c r="F666" t="s">
        <v>42382</v>
      </c>
      <c r="G666" t="s">
        <v>42383</v>
      </c>
      <c r="H666" t="s">
        <v>38991</v>
      </c>
      <c r="I666" t="s">
        <v>42384</v>
      </c>
      <c r="J666" t="s">
        <v>42385</v>
      </c>
      <c r="K666" t="s">
        <v>42386</v>
      </c>
      <c r="L666" t="s">
        <v>42387</v>
      </c>
      <c r="M666" t="s">
        <v>42388</v>
      </c>
      <c r="N666" t="s">
        <v>42389</v>
      </c>
      <c r="O666" t="s">
        <v>42390</v>
      </c>
      <c r="P666" t="s">
        <v>42403</v>
      </c>
      <c r="Q666" t="s">
        <v>42404</v>
      </c>
    </row>
    <row r="667" spans="1:17">
      <c r="B667" s="497">
        <v>663</v>
      </c>
      <c r="C667" s="349" t="s">
        <v>9558</v>
      </c>
      <c r="D667" s="417" t="s">
        <v>48085</v>
      </c>
      <c r="E667" s="417" t="s">
        <v>9568</v>
      </c>
      <c r="F667" t="s">
        <v>42393</v>
      </c>
      <c r="G667" t="s">
        <v>42394</v>
      </c>
      <c r="H667" t="s">
        <v>42395</v>
      </c>
      <c r="I667" t="s">
        <v>42396</v>
      </c>
      <c r="J667" t="s">
        <v>42397</v>
      </c>
      <c r="K667" t="s">
        <v>42398</v>
      </c>
      <c r="L667" t="s">
        <v>42399</v>
      </c>
      <c r="M667" t="s">
        <v>42400</v>
      </c>
      <c r="N667" t="s">
        <v>42401</v>
      </c>
      <c r="O667" t="s">
        <v>42402</v>
      </c>
      <c r="P667" t="s">
        <v>42414</v>
      </c>
      <c r="Q667" t="s">
        <v>42415</v>
      </c>
    </row>
    <row r="668" spans="1:17">
      <c r="B668" s="497">
        <v>664</v>
      </c>
      <c r="C668" s="349" t="s">
        <v>9308</v>
      </c>
      <c r="D668" s="417" t="s">
        <v>48086</v>
      </c>
      <c r="E668" s="417" t="s">
        <v>9569</v>
      </c>
      <c r="F668" t="s">
        <v>15113</v>
      </c>
      <c r="G668" t="s">
        <v>42405</v>
      </c>
      <c r="H668" t="s">
        <v>42406</v>
      </c>
      <c r="I668" t="s">
        <v>42407</v>
      </c>
      <c r="J668" t="s">
        <v>42408</v>
      </c>
      <c r="K668" t="s">
        <v>42409</v>
      </c>
      <c r="L668" t="s">
        <v>42410</v>
      </c>
      <c r="M668" t="s">
        <v>42411</v>
      </c>
      <c r="N668" t="s">
        <v>42412</v>
      </c>
      <c r="O668" t="s">
        <v>42413</v>
      </c>
      <c r="P668" t="s">
        <v>42425</v>
      </c>
      <c r="Q668" t="s">
        <v>42426</v>
      </c>
    </row>
    <row r="669" spans="1:17">
      <c r="B669" s="497">
        <v>665</v>
      </c>
      <c r="C669" s="349" t="s">
        <v>9559</v>
      </c>
      <c r="D669" s="417" t="s">
        <v>48087</v>
      </c>
      <c r="E669" s="417" t="s">
        <v>48979</v>
      </c>
      <c r="F669" t="s">
        <v>42416</v>
      </c>
      <c r="G669" t="s">
        <v>42417</v>
      </c>
      <c r="H669" t="s">
        <v>42418</v>
      </c>
      <c r="I669" t="s">
        <v>42419</v>
      </c>
      <c r="J669" t="s">
        <v>42420</v>
      </c>
      <c r="K669" t="s">
        <v>48980</v>
      </c>
      <c r="L669" t="s">
        <v>42421</v>
      </c>
      <c r="M669" t="s">
        <v>42422</v>
      </c>
      <c r="N669" t="s">
        <v>42423</v>
      </c>
      <c r="O669" t="s">
        <v>42424</v>
      </c>
      <c r="P669" t="s">
        <v>39507</v>
      </c>
      <c r="Q669" t="s">
        <v>39508</v>
      </c>
    </row>
    <row r="670" spans="1:17">
      <c r="B670" s="497">
        <v>666</v>
      </c>
      <c r="C670" s="244" t="s">
        <v>3911</v>
      </c>
      <c r="D670" s="417" t="s">
        <v>8007</v>
      </c>
      <c r="E670" s="417" t="s">
        <v>8008</v>
      </c>
      <c r="F670" t="s">
        <v>42427</v>
      </c>
      <c r="G670" t="s">
        <v>39498</v>
      </c>
      <c r="H670" t="s">
        <v>39499</v>
      </c>
      <c r="I670" t="s">
        <v>42428</v>
      </c>
      <c r="J670" t="s">
        <v>39501</v>
      </c>
      <c r="K670" t="s">
        <v>39502</v>
      </c>
      <c r="L670" t="s">
        <v>42429</v>
      </c>
      <c r="M670" t="s">
        <v>39504</v>
      </c>
      <c r="N670" t="s">
        <v>39505</v>
      </c>
      <c r="O670" t="s">
        <v>42430</v>
      </c>
      <c r="P670" t="s">
        <v>40102</v>
      </c>
      <c r="Q670" t="s">
        <v>40103</v>
      </c>
    </row>
    <row r="671" spans="1:17">
      <c r="B671" s="497">
        <v>667</v>
      </c>
      <c r="C671" s="244" t="s">
        <v>8341</v>
      </c>
      <c r="D671" s="417" t="s">
        <v>8027</v>
      </c>
      <c r="E671" s="417" t="s">
        <v>8028</v>
      </c>
      <c r="F671" t="s">
        <v>42431</v>
      </c>
      <c r="G671" t="s">
        <v>40094</v>
      </c>
      <c r="H671" t="s">
        <v>40095</v>
      </c>
      <c r="I671" t="s">
        <v>42432</v>
      </c>
      <c r="J671" t="s">
        <v>40097</v>
      </c>
      <c r="K671" t="s">
        <v>40098</v>
      </c>
      <c r="L671" t="s">
        <v>42433</v>
      </c>
      <c r="M671" t="s">
        <v>40099</v>
      </c>
      <c r="N671" t="s">
        <v>40100</v>
      </c>
      <c r="O671" t="s">
        <v>42434</v>
      </c>
      <c r="P671" t="s">
        <v>40761</v>
      </c>
      <c r="Q671" t="s">
        <v>40540</v>
      </c>
    </row>
    <row r="672" spans="1:17">
      <c r="B672" s="510">
        <v>668</v>
      </c>
      <c r="C672" s="244" t="s">
        <v>8164</v>
      </c>
      <c r="D672" s="417" t="s">
        <v>8053</v>
      </c>
      <c r="E672" s="417" t="s">
        <v>3965</v>
      </c>
      <c r="F672" t="s">
        <v>39220</v>
      </c>
      <c r="G672" t="s">
        <v>40755</v>
      </c>
      <c r="H672" t="s">
        <v>40536</v>
      </c>
      <c r="I672" t="s">
        <v>39221</v>
      </c>
      <c r="J672" t="s">
        <v>40757</v>
      </c>
      <c r="K672" t="s">
        <v>40538</v>
      </c>
      <c r="L672" t="s">
        <v>39222</v>
      </c>
      <c r="M672" t="s">
        <v>40759</v>
      </c>
      <c r="N672" t="s">
        <v>40540</v>
      </c>
      <c r="O672" t="s">
        <v>39223</v>
      </c>
      <c r="P672" t="s">
        <v>42442</v>
      </c>
      <c r="Q672" t="s">
        <v>48985</v>
      </c>
    </row>
    <row r="673" spans="2:17">
      <c r="B673" s="497">
        <v>669</v>
      </c>
      <c r="C673" s="244" t="s">
        <v>3912</v>
      </c>
      <c r="D673" s="417" t="s">
        <v>4024</v>
      </c>
      <c r="E673" s="417" t="s">
        <v>48981</v>
      </c>
      <c r="F673" t="s">
        <v>42435</v>
      </c>
      <c r="G673" t="s">
        <v>42436</v>
      </c>
      <c r="H673" t="s">
        <v>48982</v>
      </c>
      <c r="I673" t="s">
        <v>42437</v>
      </c>
      <c r="J673" t="s">
        <v>42438</v>
      </c>
      <c r="K673" t="s">
        <v>48983</v>
      </c>
      <c r="L673" t="s">
        <v>42439</v>
      </c>
      <c r="M673" t="s">
        <v>42440</v>
      </c>
      <c r="N673" t="s">
        <v>48984</v>
      </c>
      <c r="O673" t="s">
        <v>42441</v>
      </c>
      <c r="P673" t="s">
        <v>42446</v>
      </c>
      <c r="Q673" t="s">
        <v>48990</v>
      </c>
    </row>
    <row r="674" spans="2:17">
      <c r="B674" s="497">
        <v>670</v>
      </c>
      <c r="C674" s="244" t="s">
        <v>8267</v>
      </c>
      <c r="D674" s="417" t="s">
        <v>48088</v>
      </c>
      <c r="E674" s="417" t="s">
        <v>48986</v>
      </c>
      <c r="F674" t="s">
        <v>40890</v>
      </c>
      <c r="G674" t="s">
        <v>42443</v>
      </c>
      <c r="H674" t="s">
        <v>48987</v>
      </c>
      <c r="I674" t="s">
        <v>40893</v>
      </c>
      <c r="J674" t="s">
        <v>42444</v>
      </c>
      <c r="K674" t="s">
        <v>48988</v>
      </c>
      <c r="L674" t="s">
        <v>40896</v>
      </c>
      <c r="M674" t="s">
        <v>42445</v>
      </c>
      <c r="N674" t="s">
        <v>48989</v>
      </c>
      <c r="O674" t="s">
        <v>40899</v>
      </c>
      <c r="P674" t="s">
        <v>41785</v>
      </c>
      <c r="Q674" t="s">
        <v>39874</v>
      </c>
    </row>
    <row r="675" spans="2:17">
      <c r="B675" s="497">
        <v>671</v>
      </c>
      <c r="C675" s="244" t="s">
        <v>8331</v>
      </c>
      <c r="D675" s="417" t="s">
        <v>8104</v>
      </c>
      <c r="E675" s="417" t="s">
        <v>8105</v>
      </c>
      <c r="F675" t="s">
        <v>42169</v>
      </c>
      <c r="G675" t="s">
        <v>41780</v>
      </c>
      <c r="H675" t="s">
        <v>41781</v>
      </c>
      <c r="I675" t="s">
        <v>42170</v>
      </c>
      <c r="J675" t="s">
        <v>41782</v>
      </c>
      <c r="K675" t="s">
        <v>41783</v>
      </c>
      <c r="L675" t="s">
        <v>42171</v>
      </c>
      <c r="M675" t="s">
        <v>41784</v>
      </c>
      <c r="N675" t="s">
        <v>39871</v>
      </c>
      <c r="O675" t="s">
        <v>42172</v>
      </c>
      <c r="P675" t="s">
        <v>40761</v>
      </c>
      <c r="Q675" t="s">
        <v>40540</v>
      </c>
    </row>
    <row r="676" spans="2:17">
      <c r="B676" s="497">
        <v>672</v>
      </c>
      <c r="C676" s="244" t="s">
        <v>8287</v>
      </c>
      <c r="D676" s="417" t="s">
        <v>8053</v>
      </c>
      <c r="E676" s="417" t="s">
        <v>3965</v>
      </c>
      <c r="F676" t="s">
        <v>41242</v>
      </c>
      <c r="G676" t="s">
        <v>40755</v>
      </c>
      <c r="H676" t="s">
        <v>40536</v>
      </c>
      <c r="I676" t="s">
        <v>41245</v>
      </c>
      <c r="J676" t="s">
        <v>40757</v>
      </c>
      <c r="K676" t="s">
        <v>40538</v>
      </c>
      <c r="L676" t="s">
        <v>41248</v>
      </c>
      <c r="M676" t="s">
        <v>40759</v>
      </c>
      <c r="N676" t="s">
        <v>40540</v>
      </c>
      <c r="O676" t="s">
        <v>41251</v>
      </c>
      <c r="P676" t="s">
        <v>40102</v>
      </c>
      <c r="Q676" t="s">
        <v>40103</v>
      </c>
    </row>
    <row r="677" spans="2:17">
      <c r="B677" s="497">
        <v>673</v>
      </c>
      <c r="C677" s="244" t="s">
        <v>8342</v>
      </c>
      <c r="D677" s="417" t="s">
        <v>8027</v>
      </c>
      <c r="E677" s="417" t="s">
        <v>8028</v>
      </c>
      <c r="F677" t="s">
        <v>42447</v>
      </c>
      <c r="G677" t="s">
        <v>40094</v>
      </c>
      <c r="H677" t="s">
        <v>40095</v>
      </c>
      <c r="I677" t="s">
        <v>42448</v>
      </c>
      <c r="J677" t="s">
        <v>40097</v>
      </c>
      <c r="K677" t="s">
        <v>40098</v>
      </c>
      <c r="L677" t="s">
        <v>42449</v>
      </c>
      <c r="M677" t="s">
        <v>40099</v>
      </c>
      <c r="N677" t="s">
        <v>40100</v>
      </c>
      <c r="O677" t="s">
        <v>42450</v>
      </c>
      <c r="P677" t="s">
        <v>48994</v>
      </c>
      <c r="Q677" t="s">
        <v>42455</v>
      </c>
    </row>
    <row r="678" spans="2:17">
      <c r="B678" s="497">
        <v>674</v>
      </c>
      <c r="C678" s="244" t="s">
        <v>8343</v>
      </c>
      <c r="D678" s="417" t="s">
        <v>48991</v>
      </c>
      <c r="E678" s="417" t="s">
        <v>4027</v>
      </c>
      <c r="F678" t="s">
        <v>40116</v>
      </c>
      <c r="G678" t="s">
        <v>42451</v>
      </c>
      <c r="H678" t="s">
        <v>42452</v>
      </c>
      <c r="I678" t="s">
        <v>40119</v>
      </c>
      <c r="J678" t="s">
        <v>48992</v>
      </c>
      <c r="K678" t="s">
        <v>42453</v>
      </c>
      <c r="L678" t="s">
        <v>40122</v>
      </c>
      <c r="M678" t="s">
        <v>48993</v>
      </c>
      <c r="N678" t="s">
        <v>42454</v>
      </c>
      <c r="O678" t="s">
        <v>40124</v>
      </c>
      <c r="P678" t="s">
        <v>39171</v>
      </c>
      <c r="Q678" t="s">
        <v>39172</v>
      </c>
    </row>
    <row r="679" spans="2:17">
      <c r="B679" s="497">
        <v>675</v>
      </c>
      <c r="C679" s="244" t="s">
        <v>8344</v>
      </c>
      <c r="D679" s="417" t="s">
        <v>3934</v>
      </c>
      <c r="E679" s="417" t="s">
        <v>3935</v>
      </c>
      <c r="F679" t="s">
        <v>42456</v>
      </c>
      <c r="G679" t="s">
        <v>39162</v>
      </c>
      <c r="H679" t="s">
        <v>39163</v>
      </c>
      <c r="I679" t="s">
        <v>42457</v>
      </c>
      <c r="J679" t="s">
        <v>39165</v>
      </c>
      <c r="K679" t="s">
        <v>39166</v>
      </c>
      <c r="L679" t="s">
        <v>42458</v>
      </c>
      <c r="M679" t="s">
        <v>39168</v>
      </c>
      <c r="N679" t="s">
        <v>39169</v>
      </c>
      <c r="O679" t="s">
        <v>42459</v>
      </c>
      <c r="P679" t="s">
        <v>41796</v>
      </c>
      <c r="Q679" t="s">
        <v>41797</v>
      </c>
    </row>
    <row r="680" spans="2:17">
      <c r="B680" s="497">
        <v>676</v>
      </c>
      <c r="C680" s="244" t="s">
        <v>5142</v>
      </c>
      <c r="D680" s="417" t="s">
        <v>8106</v>
      </c>
      <c r="E680" s="417" t="s">
        <v>8107</v>
      </c>
      <c r="F680" t="s">
        <v>39119</v>
      </c>
      <c r="G680" t="s">
        <v>41790</v>
      </c>
      <c r="H680" t="s">
        <v>41791</v>
      </c>
      <c r="I680" t="s">
        <v>39121</v>
      </c>
      <c r="J680" t="s">
        <v>41792</v>
      </c>
      <c r="K680" t="s">
        <v>41793</v>
      </c>
      <c r="L680" t="s">
        <v>39123</v>
      </c>
      <c r="M680" t="s">
        <v>41794</v>
      </c>
      <c r="N680" t="s">
        <v>41795</v>
      </c>
      <c r="O680" t="s">
        <v>39125</v>
      </c>
      <c r="P680" t="s">
        <v>40102</v>
      </c>
      <c r="Q680" t="s">
        <v>40103</v>
      </c>
    </row>
    <row r="681" spans="2:17">
      <c r="B681" s="497">
        <v>677</v>
      </c>
      <c r="C681" s="244" t="s">
        <v>8224</v>
      </c>
      <c r="D681" s="417" t="s">
        <v>8027</v>
      </c>
      <c r="E681" s="417" t="s">
        <v>8028</v>
      </c>
      <c r="F681" t="s">
        <v>40617</v>
      </c>
      <c r="G681" t="s">
        <v>40094</v>
      </c>
      <c r="H681" t="s">
        <v>40095</v>
      </c>
      <c r="I681" t="s">
        <v>40618</v>
      </c>
      <c r="J681" t="s">
        <v>40097</v>
      </c>
      <c r="K681" t="s">
        <v>40098</v>
      </c>
      <c r="L681" t="s">
        <v>40619</v>
      </c>
      <c r="M681" t="s">
        <v>40099</v>
      </c>
      <c r="N681" t="s">
        <v>40100</v>
      </c>
      <c r="O681" t="s">
        <v>40620</v>
      </c>
      <c r="P681" t="s">
        <v>42075</v>
      </c>
      <c r="Q681" t="s">
        <v>42076</v>
      </c>
    </row>
    <row r="682" spans="2:17">
      <c r="B682" s="510">
        <v>678</v>
      </c>
      <c r="C682" s="244" t="s">
        <v>8275</v>
      </c>
      <c r="D682" s="417" t="s">
        <v>8114</v>
      </c>
      <c r="E682" s="417" t="s">
        <v>8115</v>
      </c>
      <c r="F682" t="s">
        <v>41090</v>
      </c>
      <c r="G682" t="s">
        <v>42069</v>
      </c>
      <c r="H682" t="s">
        <v>42070</v>
      </c>
      <c r="I682" t="s">
        <v>41091</v>
      </c>
      <c r="J682" t="s">
        <v>40650</v>
      </c>
      <c r="K682" t="s">
        <v>41126</v>
      </c>
      <c r="L682" t="s">
        <v>41092</v>
      </c>
      <c r="M682" t="s">
        <v>42073</v>
      </c>
      <c r="N682" t="s">
        <v>42074</v>
      </c>
      <c r="O682" t="s">
        <v>41093</v>
      </c>
      <c r="P682" t="s">
        <v>48619</v>
      </c>
      <c r="Q682" t="s">
        <v>39753</v>
      </c>
    </row>
    <row r="683" spans="2:17">
      <c r="B683" s="497">
        <v>679</v>
      </c>
      <c r="C683" s="244" t="s">
        <v>692</v>
      </c>
      <c r="D683" s="417" t="s">
        <v>48615</v>
      </c>
      <c r="E683" s="417" t="s">
        <v>8015</v>
      </c>
      <c r="F683" t="s">
        <v>40570</v>
      </c>
      <c r="G683" t="s">
        <v>48616</v>
      </c>
      <c r="H683" t="s">
        <v>39747</v>
      </c>
      <c r="I683" t="s">
        <v>15386</v>
      </c>
      <c r="J683" t="s">
        <v>48617</v>
      </c>
      <c r="K683" t="s">
        <v>39749</v>
      </c>
      <c r="L683" t="s">
        <v>15387</v>
      </c>
      <c r="M683" t="s">
        <v>48618</v>
      </c>
      <c r="N683" t="s">
        <v>39751</v>
      </c>
      <c r="O683" t="s">
        <v>15388</v>
      </c>
      <c r="P683" t="s">
        <v>40102</v>
      </c>
      <c r="Q683" t="s">
        <v>40103</v>
      </c>
    </row>
    <row r="684" spans="2:17">
      <c r="B684" s="510">
        <v>680</v>
      </c>
      <c r="C684" s="244" t="s">
        <v>8294</v>
      </c>
      <c r="D684" s="417" t="s">
        <v>8027</v>
      </c>
      <c r="E684" s="417" t="s">
        <v>8028</v>
      </c>
      <c r="F684" t="s">
        <v>41406</v>
      </c>
      <c r="G684" t="s">
        <v>40094</v>
      </c>
      <c r="H684" t="s">
        <v>40095</v>
      </c>
      <c r="I684" t="s">
        <v>41407</v>
      </c>
      <c r="J684" t="s">
        <v>40097</v>
      </c>
      <c r="K684" t="s">
        <v>40098</v>
      </c>
      <c r="L684" t="s">
        <v>41408</v>
      </c>
      <c r="M684" t="s">
        <v>40099</v>
      </c>
      <c r="N684" t="s">
        <v>40100</v>
      </c>
      <c r="O684" t="s">
        <v>41409</v>
      </c>
      <c r="P684" t="s">
        <v>42466</v>
      </c>
      <c r="Q684" t="s">
        <v>42467</v>
      </c>
    </row>
    <row r="685" spans="2:17">
      <c r="B685" s="510">
        <v>681</v>
      </c>
      <c r="C685" s="244" t="s">
        <v>8280</v>
      </c>
      <c r="D685" s="417" t="s">
        <v>48089</v>
      </c>
      <c r="E685" s="417" t="s">
        <v>8123</v>
      </c>
      <c r="F685" t="s">
        <v>40035</v>
      </c>
      <c r="G685" t="s">
        <v>42460</v>
      </c>
      <c r="H685" t="s">
        <v>42461</v>
      </c>
      <c r="I685" t="s">
        <v>40036</v>
      </c>
      <c r="J685" t="s">
        <v>42462</v>
      </c>
      <c r="K685" t="s">
        <v>42463</v>
      </c>
      <c r="L685" t="s">
        <v>40037</v>
      </c>
      <c r="M685" t="s">
        <v>42464</v>
      </c>
      <c r="N685" t="s">
        <v>42465</v>
      </c>
      <c r="O685" t="s">
        <v>40038</v>
      </c>
      <c r="P685" t="s">
        <v>40102</v>
      </c>
      <c r="Q685" t="s">
        <v>40103</v>
      </c>
    </row>
    <row r="686" spans="2:17">
      <c r="B686" s="497">
        <v>682</v>
      </c>
      <c r="C686" s="244" t="s">
        <v>8345</v>
      </c>
      <c r="D686" s="417" t="s">
        <v>8027</v>
      </c>
      <c r="E686" s="417" t="s">
        <v>8028</v>
      </c>
      <c r="F686" t="s">
        <v>42468</v>
      </c>
      <c r="G686" t="s">
        <v>40094</v>
      </c>
      <c r="H686" t="s">
        <v>40095</v>
      </c>
      <c r="I686" t="s">
        <v>42469</v>
      </c>
      <c r="J686" t="s">
        <v>40097</v>
      </c>
      <c r="K686" t="s">
        <v>40098</v>
      </c>
      <c r="L686" t="s">
        <v>42470</v>
      </c>
      <c r="M686" t="s">
        <v>40099</v>
      </c>
      <c r="N686" t="s">
        <v>40100</v>
      </c>
      <c r="O686" t="s">
        <v>42471</v>
      </c>
      <c r="P686" t="s">
        <v>40102</v>
      </c>
      <c r="Q686" t="s">
        <v>40103</v>
      </c>
    </row>
    <row r="687" spans="2:17">
      <c r="B687" s="497">
        <v>683</v>
      </c>
      <c r="C687" s="244" t="s">
        <v>8346</v>
      </c>
      <c r="D687" s="417" t="s">
        <v>8027</v>
      </c>
      <c r="E687" s="417" t="s">
        <v>8028</v>
      </c>
      <c r="F687" t="s">
        <v>42472</v>
      </c>
      <c r="G687" t="s">
        <v>40094</v>
      </c>
      <c r="H687" t="s">
        <v>40095</v>
      </c>
      <c r="I687" t="s">
        <v>42473</v>
      </c>
      <c r="J687" t="s">
        <v>40097</v>
      </c>
      <c r="K687" t="s">
        <v>40098</v>
      </c>
      <c r="L687" t="s">
        <v>42474</v>
      </c>
      <c r="M687" t="s">
        <v>40099</v>
      </c>
      <c r="N687" t="s">
        <v>40100</v>
      </c>
      <c r="O687" t="s">
        <v>42475</v>
      </c>
      <c r="P687" t="s">
        <v>41785</v>
      </c>
      <c r="Q687" t="s">
        <v>39874</v>
      </c>
    </row>
    <row r="688" spans="2:17">
      <c r="B688" s="497">
        <v>684</v>
      </c>
      <c r="C688" s="244" t="s">
        <v>8304</v>
      </c>
      <c r="D688" s="417" t="s">
        <v>8104</v>
      </c>
      <c r="E688" s="417" t="s">
        <v>8105</v>
      </c>
      <c r="F688" t="s">
        <v>41612</v>
      </c>
      <c r="G688" t="s">
        <v>41780</v>
      </c>
      <c r="H688" t="s">
        <v>41781</v>
      </c>
      <c r="I688" t="s">
        <v>41613</v>
      </c>
      <c r="J688" t="s">
        <v>41782</v>
      </c>
      <c r="K688" t="s">
        <v>41783</v>
      </c>
      <c r="L688" t="s">
        <v>41614</v>
      </c>
      <c r="M688" t="s">
        <v>41784</v>
      </c>
      <c r="N688" t="s">
        <v>39871</v>
      </c>
      <c r="O688" t="s">
        <v>41615</v>
      </c>
      <c r="P688" t="s">
        <v>39118</v>
      </c>
      <c r="Q688" t="s">
        <v>45433</v>
      </c>
    </row>
    <row r="689" spans="1:17">
      <c r="B689" s="497">
        <v>685</v>
      </c>
      <c r="C689" s="244" t="s">
        <v>8165</v>
      </c>
      <c r="D689" s="417" t="s">
        <v>7992</v>
      </c>
      <c r="E689" s="417" t="s">
        <v>45431</v>
      </c>
      <c r="F689" t="s">
        <v>39224</v>
      </c>
      <c r="G689" t="s">
        <v>39110</v>
      </c>
      <c r="H689" t="s">
        <v>39111</v>
      </c>
      <c r="I689" t="s">
        <v>39225</v>
      </c>
      <c r="J689" t="s">
        <v>39113</v>
      </c>
      <c r="K689" t="s">
        <v>39114</v>
      </c>
      <c r="L689" t="s">
        <v>39226</v>
      </c>
      <c r="M689" t="s">
        <v>39116</v>
      </c>
      <c r="N689" t="s">
        <v>45432</v>
      </c>
      <c r="O689" t="s">
        <v>39227</v>
      </c>
      <c r="P689" t="s">
        <v>48998</v>
      </c>
      <c r="Q689" t="s">
        <v>42483</v>
      </c>
    </row>
    <row r="690" spans="1:17">
      <c r="B690" s="497">
        <v>686</v>
      </c>
      <c r="C690" s="244" t="s">
        <v>3913</v>
      </c>
      <c r="D690" s="417" t="s">
        <v>48995</v>
      </c>
      <c r="E690" s="417" t="s">
        <v>4025</v>
      </c>
      <c r="F690" t="s">
        <v>42476</v>
      </c>
      <c r="G690" t="s">
        <v>48996</v>
      </c>
      <c r="H690" t="s">
        <v>42477</v>
      </c>
      <c r="I690" t="s">
        <v>42478</v>
      </c>
      <c r="J690" t="s">
        <v>48997</v>
      </c>
      <c r="K690" t="s">
        <v>42479</v>
      </c>
      <c r="L690" t="s">
        <v>42480</v>
      </c>
      <c r="M690" t="s">
        <v>48998</v>
      </c>
      <c r="N690" t="s">
        <v>42481</v>
      </c>
      <c r="O690" t="s">
        <v>42482</v>
      </c>
      <c r="P690" t="s">
        <v>49003</v>
      </c>
      <c r="Q690" t="s">
        <v>42489</v>
      </c>
    </row>
    <row r="691" spans="1:17">
      <c r="B691" s="510">
        <v>687</v>
      </c>
      <c r="C691" s="244" t="s">
        <v>3759</v>
      </c>
      <c r="D691" s="417" t="s">
        <v>48999</v>
      </c>
      <c r="E691" s="417" t="s">
        <v>4026</v>
      </c>
      <c r="F691" t="s">
        <v>42484</v>
      </c>
      <c r="G691" t="s">
        <v>49000</v>
      </c>
      <c r="H691" t="s">
        <v>42485</v>
      </c>
      <c r="I691" t="s">
        <v>42486</v>
      </c>
      <c r="J691" t="s">
        <v>49001</v>
      </c>
      <c r="K691" t="s">
        <v>42487</v>
      </c>
      <c r="L691" t="s">
        <v>42488</v>
      </c>
      <c r="M691" t="s">
        <v>49002</v>
      </c>
      <c r="N691" t="s">
        <v>42489</v>
      </c>
      <c r="O691" t="s">
        <v>42490</v>
      </c>
      <c r="P691" t="s">
        <v>42501</v>
      </c>
      <c r="Q691" t="s">
        <v>42502</v>
      </c>
    </row>
    <row r="692" spans="1:17">
      <c r="B692" s="497">
        <v>688</v>
      </c>
      <c r="C692" s="244" t="s">
        <v>8347</v>
      </c>
      <c r="D692" s="417" t="s">
        <v>48090</v>
      </c>
      <c r="E692" s="417" t="s">
        <v>8124</v>
      </c>
      <c r="F692" t="s">
        <v>42491</v>
      </c>
      <c r="G692" t="s">
        <v>42492</v>
      </c>
      <c r="H692" t="s">
        <v>42493</v>
      </c>
      <c r="I692" t="s">
        <v>42494</v>
      </c>
      <c r="J692" t="s">
        <v>42495</v>
      </c>
      <c r="K692" t="s">
        <v>42496</v>
      </c>
      <c r="L692" t="s">
        <v>42497</v>
      </c>
      <c r="M692" t="s">
        <v>42498</v>
      </c>
      <c r="N692" t="s">
        <v>42499</v>
      </c>
      <c r="O692" t="s">
        <v>42500</v>
      </c>
      <c r="P692" t="s">
        <v>40102</v>
      </c>
      <c r="Q692" t="s">
        <v>40103</v>
      </c>
    </row>
    <row r="693" spans="1:17">
      <c r="B693" s="497">
        <v>689</v>
      </c>
      <c r="C693" s="244" t="s">
        <v>3914</v>
      </c>
      <c r="D693" s="417" t="s">
        <v>8027</v>
      </c>
      <c r="E693" s="417" t="s">
        <v>8028</v>
      </c>
      <c r="F693" t="s">
        <v>42503</v>
      </c>
      <c r="G693" t="s">
        <v>40094</v>
      </c>
      <c r="H693" t="s">
        <v>40095</v>
      </c>
      <c r="I693" t="s">
        <v>42504</v>
      </c>
      <c r="J693" t="s">
        <v>40097</v>
      </c>
      <c r="K693" t="s">
        <v>40098</v>
      </c>
      <c r="L693" t="s">
        <v>42505</v>
      </c>
      <c r="M693" t="s">
        <v>40099</v>
      </c>
      <c r="N693" t="s">
        <v>40100</v>
      </c>
      <c r="O693" t="s">
        <v>42506</v>
      </c>
      <c r="P693" t="s">
        <v>41785</v>
      </c>
      <c r="Q693" t="s">
        <v>39874</v>
      </c>
    </row>
    <row r="694" spans="1:17">
      <c r="B694" s="497">
        <v>690</v>
      </c>
      <c r="C694" s="244" t="s">
        <v>8319</v>
      </c>
      <c r="D694" s="417" t="s">
        <v>8104</v>
      </c>
      <c r="E694" s="417" t="s">
        <v>8105</v>
      </c>
      <c r="F694" t="s">
        <v>41920</v>
      </c>
      <c r="G694" t="s">
        <v>41780</v>
      </c>
      <c r="H694" t="s">
        <v>41781</v>
      </c>
      <c r="I694" t="s">
        <v>41921</v>
      </c>
      <c r="J694" t="s">
        <v>41782</v>
      </c>
      <c r="K694" t="s">
        <v>41783</v>
      </c>
      <c r="L694" t="s">
        <v>41922</v>
      </c>
      <c r="M694" t="s">
        <v>41784</v>
      </c>
      <c r="N694" t="s">
        <v>39871</v>
      </c>
      <c r="O694" t="s">
        <v>41923</v>
      </c>
      <c r="P694" t="s">
        <v>41785</v>
      </c>
      <c r="Q694" t="s">
        <v>39874</v>
      </c>
    </row>
    <row r="695" spans="1:17">
      <c r="B695" s="510">
        <v>691</v>
      </c>
      <c r="C695" s="244" t="s">
        <v>3915</v>
      </c>
      <c r="D695" s="417" t="s">
        <v>8104</v>
      </c>
      <c r="E695" s="417" t="s">
        <v>8105</v>
      </c>
      <c r="F695" t="s">
        <v>42507</v>
      </c>
      <c r="G695" t="s">
        <v>41780</v>
      </c>
      <c r="H695" t="s">
        <v>41781</v>
      </c>
      <c r="I695" t="s">
        <v>42508</v>
      </c>
      <c r="J695" t="s">
        <v>41782</v>
      </c>
      <c r="K695" t="s">
        <v>41783</v>
      </c>
      <c r="L695" t="s">
        <v>42509</v>
      </c>
      <c r="M695" t="s">
        <v>41784</v>
      </c>
      <c r="N695" t="s">
        <v>39871</v>
      </c>
      <c r="O695" t="s">
        <v>42510</v>
      </c>
      <c r="P695" t="s">
        <v>39507</v>
      </c>
      <c r="Q695" t="s">
        <v>39508</v>
      </c>
    </row>
    <row r="696" spans="1:17">
      <c r="B696" s="497">
        <v>692</v>
      </c>
      <c r="C696" s="244" t="s">
        <v>3916</v>
      </c>
      <c r="D696" s="417" t="s">
        <v>8007</v>
      </c>
      <c r="E696" s="417" t="s">
        <v>8008</v>
      </c>
      <c r="F696" t="s">
        <v>42511</v>
      </c>
      <c r="G696" t="s">
        <v>39498</v>
      </c>
      <c r="H696" t="s">
        <v>39499</v>
      </c>
      <c r="I696" t="s">
        <v>42512</v>
      </c>
      <c r="J696" t="s">
        <v>39501</v>
      </c>
      <c r="K696" t="s">
        <v>39502</v>
      </c>
      <c r="L696" t="s">
        <v>42513</v>
      </c>
      <c r="M696" t="s">
        <v>39504</v>
      </c>
      <c r="N696" t="s">
        <v>39505</v>
      </c>
      <c r="O696" t="s">
        <v>42514</v>
      </c>
      <c r="P696" t="s">
        <v>40761</v>
      </c>
      <c r="Q696" t="s">
        <v>40540</v>
      </c>
    </row>
    <row r="697" spans="1:17">
      <c r="B697" s="497">
        <v>693</v>
      </c>
      <c r="C697" s="244" t="s">
        <v>8348</v>
      </c>
      <c r="D697" s="417" t="s">
        <v>8053</v>
      </c>
      <c r="E697" s="417" t="s">
        <v>3965</v>
      </c>
      <c r="F697" t="s">
        <v>42515</v>
      </c>
      <c r="G697" t="s">
        <v>40755</v>
      </c>
      <c r="H697" t="s">
        <v>40536</v>
      </c>
      <c r="I697" t="s">
        <v>42516</v>
      </c>
      <c r="J697" t="s">
        <v>40757</v>
      </c>
      <c r="K697" t="s">
        <v>40538</v>
      </c>
      <c r="L697" t="s">
        <v>42517</v>
      </c>
      <c r="M697" t="s">
        <v>40759</v>
      </c>
      <c r="N697" t="s">
        <v>40540</v>
      </c>
      <c r="O697" t="s">
        <v>42518</v>
      </c>
      <c r="P697" t="s">
        <v>40102</v>
      </c>
      <c r="Q697" t="s">
        <v>40103</v>
      </c>
    </row>
    <row r="698" spans="1:17">
      <c r="B698" s="497">
        <v>694</v>
      </c>
      <c r="C698" s="244" t="s">
        <v>8206</v>
      </c>
      <c r="D698" s="417" t="s">
        <v>8027</v>
      </c>
      <c r="E698" s="417" t="s">
        <v>8028</v>
      </c>
      <c r="F698" t="s">
        <v>39952</v>
      </c>
      <c r="G698" t="s">
        <v>40094</v>
      </c>
      <c r="H698" t="s">
        <v>40095</v>
      </c>
      <c r="I698" t="s">
        <v>39955</v>
      </c>
      <c r="J698" t="s">
        <v>40097</v>
      </c>
      <c r="K698" t="s">
        <v>40098</v>
      </c>
      <c r="L698" t="s">
        <v>39957</v>
      </c>
      <c r="M698" t="s">
        <v>40099</v>
      </c>
      <c r="N698" t="s">
        <v>40100</v>
      </c>
      <c r="O698" t="s">
        <v>39959</v>
      </c>
      <c r="P698" t="s">
        <v>39171</v>
      </c>
      <c r="Q698" t="s">
        <v>39172</v>
      </c>
    </row>
    <row r="699" spans="1:17">
      <c r="B699" s="497">
        <v>695</v>
      </c>
      <c r="C699" s="244" t="s">
        <v>8349</v>
      </c>
      <c r="D699" s="417" t="s">
        <v>3934</v>
      </c>
      <c r="E699" s="417" t="s">
        <v>3935</v>
      </c>
      <c r="F699" t="s">
        <v>42519</v>
      </c>
      <c r="G699" t="s">
        <v>39162</v>
      </c>
      <c r="H699" t="s">
        <v>39163</v>
      </c>
      <c r="I699" t="s">
        <v>42520</v>
      </c>
      <c r="J699" t="s">
        <v>39165</v>
      </c>
      <c r="K699" t="s">
        <v>39166</v>
      </c>
      <c r="L699" t="s">
        <v>42521</v>
      </c>
      <c r="M699" t="s">
        <v>39168</v>
      </c>
      <c r="N699" t="s">
        <v>39169</v>
      </c>
      <c r="O699" t="s">
        <v>42522</v>
      </c>
      <c r="P699" t="s">
        <v>49007</v>
      </c>
      <c r="Q699" t="s">
        <v>42531</v>
      </c>
    </row>
    <row r="700" spans="1:17">
      <c r="B700" s="497">
        <v>696</v>
      </c>
      <c r="C700" s="244" t="s">
        <v>8350</v>
      </c>
      <c r="D700" s="417" t="s">
        <v>49004</v>
      </c>
      <c r="E700" s="417" t="s">
        <v>8125</v>
      </c>
      <c r="F700" t="s">
        <v>42523</v>
      </c>
      <c r="G700" t="s">
        <v>42524</v>
      </c>
      <c r="H700" t="s">
        <v>42525</v>
      </c>
      <c r="I700" t="s">
        <v>42526</v>
      </c>
      <c r="J700" t="s">
        <v>49005</v>
      </c>
      <c r="K700" t="s">
        <v>42527</v>
      </c>
      <c r="L700" t="s">
        <v>42528</v>
      </c>
      <c r="M700" t="s">
        <v>49006</v>
      </c>
      <c r="N700" t="s">
        <v>42529</v>
      </c>
      <c r="O700" t="s">
        <v>42530</v>
      </c>
      <c r="P700" t="s">
        <v>48380</v>
      </c>
      <c r="Q700" t="s">
        <v>48382</v>
      </c>
    </row>
    <row r="701" spans="1:17">
      <c r="A701" s="643"/>
      <c r="B701" s="497">
        <v>697</v>
      </c>
      <c r="C701" s="244" t="s">
        <v>8351</v>
      </c>
      <c r="D701" s="845" t="s">
        <v>49008</v>
      </c>
      <c r="E701" s="845" t="s">
        <v>48091</v>
      </c>
      <c r="F701" t="s">
        <v>42532</v>
      </c>
      <c r="G701" t="s">
        <v>48377</v>
      </c>
      <c r="H701" t="s">
        <v>48378</v>
      </c>
      <c r="I701" t="s">
        <v>42533</v>
      </c>
      <c r="J701" t="s">
        <v>73557</v>
      </c>
      <c r="K701" t="s">
        <v>48379</v>
      </c>
      <c r="L701" t="s">
        <v>42534</v>
      </c>
      <c r="M701" t="s">
        <v>48380</v>
      </c>
      <c r="N701" t="s">
        <v>48381</v>
      </c>
      <c r="O701" t="s">
        <v>42535</v>
      </c>
      <c r="P701" t="s">
        <v>42546</v>
      </c>
      <c r="Q701" t="s">
        <v>42547</v>
      </c>
    </row>
    <row r="702" spans="1:17">
      <c r="B702" s="497">
        <v>698</v>
      </c>
      <c r="C702" s="244" t="s">
        <v>3918</v>
      </c>
      <c r="D702" s="417" t="s">
        <v>4030</v>
      </c>
      <c r="E702" s="417" t="s">
        <v>4031</v>
      </c>
      <c r="F702" t="s">
        <v>42536</v>
      </c>
      <c r="G702" t="s">
        <v>42537</v>
      </c>
      <c r="H702" t="s">
        <v>42538</v>
      </c>
      <c r="I702" t="s">
        <v>42539</v>
      </c>
      <c r="J702" t="s">
        <v>42540</v>
      </c>
      <c r="K702" t="s">
        <v>42541</v>
      </c>
      <c r="L702" t="s">
        <v>42542</v>
      </c>
      <c r="M702" t="s">
        <v>42543</v>
      </c>
      <c r="N702" t="s">
        <v>42544</v>
      </c>
      <c r="O702" t="s">
        <v>42545</v>
      </c>
      <c r="P702" t="s">
        <v>42556</v>
      </c>
      <c r="Q702" t="s">
        <v>41278</v>
      </c>
    </row>
    <row r="703" spans="1:17">
      <c r="B703" s="497">
        <v>699</v>
      </c>
      <c r="C703" s="244" t="s">
        <v>8352</v>
      </c>
      <c r="D703" s="417" t="s">
        <v>4032</v>
      </c>
      <c r="E703" s="417" t="s">
        <v>4033</v>
      </c>
      <c r="F703" t="s">
        <v>42548</v>
      </c>
      <c r="G703" t="s">
        <v>42549</v>
      </c>
      <c r="H703" t="s">
        <v>42550</v>
      </c>
      <c r="I703" t="s">
        <v>42551</v>
      </c>
      <c r="J703" t="s">
        <v>42552</v>
      </c>
      <c r="K703" t="s">
        <v>41605</v>
      </c>
      <c r="L703" t="s">
        <v>42553</v>
      </c>
      <c r="M703" t="s">
        <v>42554</v>
      </c>
      <c r="N703" t="s">
        <v>41278</v>
      </c>
      <c r="O703" t="s">
        <v>42555</v>
      </c>
      <c r="P703" t="s">
        <v>41785</v>
      </c>
      <c r="Q703" t="s">
        <v>39874</v>
      </c>
    </row>
    <row r="704" spans="1:17">
      <c r="B704" s="497">
        <v>700</v>
      </c>
      <c r="C704" s="244" t="s">
        <v>3919</v>
      </c>
      <c r="D704" s="417" t="s">
        <v>8104</v>
      </c>
      <c r="E704" s="417" t="s">
        <v>8105</v>
      </c>
      <c r="F704" t="s">
        <v>42557</v>
      </c>
      <c r="G704" t="s">
        <v>41780</v>
      </c>
      <c r="H704" t="s">
        <v>41781</v>
      </c>
      <c r="I704" t="s">
        <v>42558</v>
      </c>
      <c r="J704" t="s">
        <v>41782</v>
      </c>
      <c r="K704" t="s">
        <v>41783</v>
      </c>
      <c r="L704" t="s">
        <v>42559</v>
      </c>
      <c r="M704" t="s">
        <v>41784</v>
      </c>
      <c r="N704" t="s">
        <v>39871</v>
      </c>
      <c r="O704" t="s">
        <v>42559</v>
      </c>
      <c r="P704" t="s">
        <v>40102</v>
      </c>
      <c r="Q704" t="s">
        <v>40103</v>
      </c>
    </row>
    <row r="705" spans="2:17">
      <c r="B705" s="497">
        <v>701</v>
      </c>
      <c r="C705" s="244" t="s">
        <v>3920</v>
      </c>
      <c r="D705" s="417" t="s">
        <v>8027</v>
      </c>
      <c r="E705" s="417" t="s">
        <v>8028</v>
      </c>
      <c r="F705" t="s">
        <v>42560</v>
      </c>
      <c r="G705" t="s">
        <v>40094</v>
      </c>
      <c r="H705" t="s">
        <v>40095</v>
      </c>
      <c r="I705" t="s">
        <v>42561</v>
      </c>
      <c r="J705" t="s">
        <v>40097</v>
      </c>
      <c r="K705" t="s">
        <v>40098</v>
      </c>
      <c r="L705" t="s">
        <v>42562</v>
      </c>
      <c r="M705" t="s">
        <v>40099</v>
      </c>
      <c r="N705" t="s">
        <v>40100</v>
      </c>
      <c r="O705" t="s">
        <v>42563</v>
      </c>
      <c r="P705" t="s">
        <v>40102</v>
      </c>
      <c r="Q705" t="s">
        <v>40103</v>
      </c>
    </row>
    <row r="706" spans="2:17">
      <c r="B706" s="497">
        <v>702</v>
      </c>
      <c r="C706" s="244" t="s">
        <v>8298</v>
      </c>
      <c r="D706" s="417" t="s">
        <v>8027</v>
      </c>
      <c r="E706" s="417" t="s">
        <v>8028</v>
      </c>
      <c r="F706" t="s">
        <v>41510</v>
      </c>
      <c r="G706" t="s">
        <v>40094</v>
      </c>
      <c r="H706" t="s">
        <v>40095</v>
      </c>
      <c r="I706" t="s">
        <v>41511</v>
      </c>
      <c r="J706" t="s">
        <v>40097</v>
      </c>
      <c r="K706" t="s">
        <v>40098</v>
      </c>
      <c r="L706" t="s">
        <v>41512</v>
      </c>
      <c r="M706" t="s">
        <v>40099</v>
      </c>
      <c r="N706" t="s">
        <v>40100</v>
      </c>
      <c r="O706" t="s">
        <v>41513</v>
      </c>
      <c r="P706" t="s">
        <v>41796</v>
      </c>
      <c r="Q706" t="s">
        <v>41797</v>
      </c>
    </row>
    <row r="707" spans="2:17">
      <c r="B707" s="510">
        <v>703</v>
      </c>
      <c r="C707" s="244" t="s">
        <v>8320</v>
      </c>
      <c r="D707" s="417" t="s">
        <v>8106</v>
      </c>
      <c r="E707" s="417" t="s">
        <v>8107</v>
      </c>
      <c r="F707" t="s">
        <v>41924</v>
      </c>
      <c r="G707" t="s">
        <v>41790</v>
      </c>
      <c r="H707" t="s">
        <v>41791</v>
      </c>
      <c r="I707" t="s">
        <v>41925</v>
      </c>
      <c r="J707" t="s">
        <v>41792</v>
      </c>
      <c r="K707" t="s">
        <v>41793</v>
      </c>
      <c r="L707" t="s">
        <v>41926</v>
      </c>
      <c r="M707" t="s">
        <v>41794</v>
      </c>
      <c r="N707" t="s">
        <v>41795</v>
      </c>
      <c r="O707" t="s">
        <v>41927</v>
      </c>
      <c r="P707" t="s">
        <v>40102</v>
      </c>
      <c r="Q707" t="s">
        <v>40103</v>
      </c>
    </row>
    <row r="708" spans="2:17">
      <c r="B708" s="497">
        <v>704</v>
      </c>
      <c r="C708" s="244" t="s">
        <v>8324</v>
      </c>
      <c r="D708" s="417" t="s">
        <v>8027</v>
      </c>
      <c r="E708" s="417" t="s">
        <v>8028</v>
      </c>
      <c r="F708" t="s">
        <v>42032</v>
      </c>
      <c r="G708" t="s">
        <v>40094</v>
      </c>
      <c r="H708" t="s">
        <v>40095</v>
      </c>
      <c r="I708" t="s">
        <v>42033</v>
      </c>
      <c r="J708" t="s">
        <v>40097</v>
      </c>
      <c r="K708" t="s">
        <v>40098</v>
      </c>
      <c r="L708" t="s">
        <v>42034</v>
      </c>
      <c r="M708" t="s">
        <v>40099</v>
      </c>
      <c r="N708" t="s">
        <v>40100</v>
      </c>
      <c r="O708" t="s">
        <v>42035</v>
      </c>
      <c r="P708" t="s">
        <v>41607</v>
      </c>
      <c r="Q708" t="s">
        <v>41278</v>
      </c>
    </row>
    <row r="709" spans="2:17">
      <c r="B709" s="497">
        <v>705</v>
      </c>
      <c r="C709" s="244" t="s">
        <v>692</v>
      </c>
      <c r="D709" s="417" t="s">
        <v>8096</v>
      </c>
      <c r="E709" s="417" t="s">
        <v>8097</v>
      </c>
      <c r="F709" t="s">
        <v>40570</v>
      </c>
      <c r="G709" t="s">
        <v>41602</v>
      </c>
      <c r="H709" t="s">
        <v>41603</v>
      </c>
      <c r="I709" t="s">
        <v>15386</v>
      </c>
      <c r="J709" t="s">
        <v>41604</v>
      </c>
      <c r="K709" t="s">
        <v>41605</v>
      </c>
      <c r="L709" t="s">
        <v>15387</v>
      </c>
      <c r="M709" t="s">
        <v>41606</v>
      </c>
      <c r="N709" t="s">
        <v>41278</v>
      </c>
      <c r="O709" t="s">
        <v>15388</v>
      </c>
      <c r="P709" t="s">
        <v>40102</v>
      </c>
      <c r="Q709" t="s">
        <v>40103</v>
      </c>
    </row>
    <row r="710" spans="2:17">
      <c r="B710" s="510">
        <v>706</v>
      </c>
      <c r="C710" s="244" t="s">
        <v>8286</v>
      </c>
      <c r="D710" s="417" t="s">
        <v>8027</v>
      </c>
      <c r="E710" s="417" t="s">
        <v>8028</v>
      </c>
      <c r="F710" t="s">
        <v>41214</v>
      </c>
      <c r="G710" t="s">
        <v>40094</v>
      </c>
      <c r="H710" t="s">
        <v>40095</v>
      </c>
      <c r="I710" t="s">
        <v>41217</v>
      </c>
      <c r="J710" t="s">
        <v>40097</v>
      </c>
      <c r="K710" t="s">
        <v>40098</v>
      </c>
      <c r="L710" t="s">
        <v>41220</v>
      </c>
      <c r="M710" t="s">
        <v>40099</v>
      </c>
      <c r="N710" t="s">
        <v>40100</v>
      </c>
      <c r="O710" t="s">
        <v>41223</v>
      </c>
      <c r="P710" t="s">
        <v>40102</v>
      </c>
      <c r="Q710" t="s">
        <v>40103</v>
      </c>
    </row>
    <row r="711" spans="2:17">
      <c r="B711" s="497">
        <v>707</v>
      </c>
      <c r="C711" s="244" t="s">
        <v>8312</v>
      </c>
      <c r="D711" s="417" t="s">
        <v>8027</v>
      </c>
      <c r="E711" s="417" t="s">
        <v>8028</v>
      </c>
      <c r="F711" t="s">
        <v>41798</v>
      </c>
      <c r="G711" t="s">
        <v>40094</v>
      </c>
      <c r="H711" t="s">
        <v>40095</v>
      </c>
      <c r="I711" t="s">
        <v>41799</v>
      </c>
      <c r="J711" t="s">
        <v>40097</v>
      </c>
      <c r="K711" t="s">
        <v>40098</v>
      </c>
      <c r="L711" t="s">
        <v>41800</v>
      </c>
      <c r="M711" t="s">
        <v>40099</v>
      </c>
      <c r="N711" t="s">
        <v>40100</v>
      </c>
      <c r="O711" t="s">
        <v>41801</v>
      </c>
      <c r="P711" t="s">
        <v>42574</v>
      </c>
      <c r="Q711" t="s">
        <v>42575</v>
      </c>
    </row>
    <row r="712" spans="2:17">
      <c r="B712" s="497">
        <v>708</v>
      </c>
      <c r="C712" s="244" t="s">
        <v>8353</v>
      </c>
      <c r="D712" s="417" t="s">
        <v>48092</v>
      </c>
      <c r="E712" s="417" t="s">
        <v>8126</v>
      </c>
      <c r="F712" t="s">
        <v>42564</v>
      </c>
      <c r="G712" t="s">
        <v>42565</v>
      </c>
      <c r="H712" t="s">
        <v>42566</v>
      </c>
      <c r="I712" t="s">
        <v>42567</v>
      </c>
      <c r="J712" t="s">
        <v>42568</v>
      </c>
      <c r="K712" t="s">
        <v>42569</v>
      </c>
      <c r="L712" t="s">
        <v>42570</v>
      </c>
      <c r="M712" t="s">
        <v>42571</v>
      </c>
      <c r="N712" t="s">
        <v>42572</v>
      </c>
      <c r="O712" t="s">
        <v>42573</v>
      </c>
      <c r="P712" t="s">
        <v>40102</v>
      </c>
      <c r="Q712" t="s">
        <v>40103</v>
      </c>
    </row>
    <row r="713" spans="2:17">
      <c r="B713" s="497">
        <v>709</v>
      </c>
      <c r="C713" s="244" t="s">
        <v>8354</v>
      </c>
      <c r="D713" s="417" t="s">
        <v>8027</v>
      </c>
      <c r="E713" s="417" t="s">
        <v>8028</v>
      </c>
      <c r="F713" t="s">
        <v>42576</v>
      </c>
      <c r="G713" t="s">
        <v>40094</v>
      </c>
      <c r="H713" t="s">
        <v>40095</v>
      </c>
      <c r="I713" t="s">
        <v>42577</v>
      </c>
      <c r="J713" t="s">
        <v>40097</v>
      </c>
      <c r="K713" t="s">
        <v>40098</v>
      </c>
      <c r="L713" t="s">
        <v>42578</v>
      </c>
      <c r="M713" t="s">
        <v>40099</v>
      </c>
      <c r="N713" t="s">
        <v>40100</v>
      </c>
      <c r="O713" t="s">
        <v>42579</v>
      </c>
      <c r="P713" t="s">
        <v>41796</v>
      </c>
      <c r="Q713" t="s">
        <v>41797</v>
      </c>
    </row>
    <row r="714" spans="2:17">
      <c r="B714" s="497">
        <v>710</v>
      </c>
      <c r="C714" s="244" t="s">
        <v>5142</v>
      </c>
      <c r="D714" s="417" t="s">
        <v>8106</v>
      </c>
      <c r="E714" s="417" t="s">
        <v>8107</v>
      </c>
      <c r="F714" t="s">
        <v>39119</v>
      </c>
      <c r="G714" t="s">
        <v>41790</v>
      </c>
      <c r="H714" t="s">
        <v>41791</v>
      </c>
      <c r="I714" t="s">
        <v>39121</v>
      </c>
      <c r="J714" t="s">
        <v>41792</v>
      </c>
      <c r="K714" t="s">
        <v>41793</v>
      </c>
      <c r="L714" t="s">
        <v>39123</v>
      </c>
      <c r="M714" t="s">
        <v>41794</v>
      </c>
      <c r="N714" t="s">
        <v>41795</v>
      </c>
      <c r="O714" t="s">
        <v>39125</v>
      </c>
      <c r="P714" t="s">
        <v>41785</v>
      </c>
      <c r="Q714" t="s">
        <v>39874</v>
      </c>
    </row>
    <row r="715" spans="2:17">
      <c r="B715" s="497">
        <v>711</v>
      </c>
      <c r="C715" s="244" t="s">
        <v>8331</v>
      </c>
      <c r="D715" s="417" t="s">
        <v>8104</v>
      </c>
      <c r="E715" s="417" t="s">
        <v>8105</v>
      </c>
      <c r="F715" t="s">
        <v>42169</v>
      </c>
      <c r="G715" t="s">
        <v>41780</v>
      </c>
      <c r="H715" t="s">
        <v>41781</v>
      </c>
      <c r="I715" t="s">
        <v>42170</v>
      </c>
      <c r="J715" t="s">
        <v>41782</v>
      </c>
      <c r="K715" t="s">
        <v>41783</v>
      </c>
      <c r="L715" t="s">
        <v>42171</v>
      </c>
      <c r="M715" t="s">
        <v>41784</v>
      </c>
      <c r="N715" t="s">
        <v>39871</v>
      </c>
      <c r="O715" t="s">
        <v>42172</v>
      </c>
      <c r="P715" t="s">
        <v>40102</v>
      </c>
      <c r="Q715" t="s">
        <v>40103</v>
      </c>
    </row>
    <row r="716" spans="2:17">
      <c r="B716" s="510">
        <v>712</v>
      </c>
      <c r="C716" s="244" t="s">
        <v>8248</v>
      </c>
      <c r="D716" s="417" t="s">
        <v>8027</v>
      </c>
      <c r="E716" s="417" t="s">
        <v>8028</v>
      </c>
      <c r="F716" t="s">
        <v>40642</v>
      </c>
      <c r="G716" t="s">
        <v>40094</v>
      </c>
      <c r="H716" t="s">
        <v>40095</v>
      </c>
      <c r="I716" t="s">
        <v>40643</v>
      </c>
      <c r="J716" t="s">
        <v>40097</v>
      </c>
      <c r="K716" t="s">
        <v>40098</v>
      </c>
      <c r="L716" t="s">
        <v>40645</v>
      </c>
      <c r="M716" t="s">
        <v>40099</v>
      </c>
      <c r="N716" t="s">
        <v>40100</v>
      </c>
      <c r="O716" t="s">
        <v>40646</v>
      </c>
      <c r="P716" t="s">
        <v>41785</v>
      </c>
      <c r="Q716" t="s">
        <v>39874</v>
      </c>
    </row>
    <row r="717" spans="2:17">
      <c r="B717" s="510">
        <v>713</v>
      </c>
      <c r="C717" s="244" t="s">
        <v>8320</v>
      </c>
      <c r="D717" s="417" t="s">
        <v>8104</v>
      </c>
      <c r="E717" s="417" t="s">
        <v>8105</v>
      </c>
      <c r="F717" t="s">
        <v>41924</v>
      </c>
      <c r="G717" t="s">
        <v>41780</v>
      </c>
      <c r="H717" t="s">
        <v>41781</v>
      </c>
      <c r="I717" t="s">
        <v>41925</v>
      </c>
      <c r="J717" t="s">
        <v>41782</v>
      </c>
      <c r="K717" t="s">
        <v>41783</v>
      </c>
      <c r="L717" t="s">
        <v>41926</v>
      </c>
      <c r="M717" t="s">
        <v>41784</v>
      </c>
      <c r="N717" t="s">
        <v>39871</v>
      </c>
      <c r="O717" t="s">
        <v>41927</v>
      </c>
      <c r="P717" t="s">
        <v>40102</v>
      </c>
      <c r="Q717" t="s">
        <v>40103</v>
      </c>
    </row>
    <row r="718" spans="2:17">
      <c r="B718" s="510">
        <v>714</v>
      </c>
      <c r="C718" s="244" t="s">
        <v>8280</v>
      </c>
      <c r="D718" s="417" t="s">
        <v>8027</v>
      </c>
      <c r="E718" s="417" t="s">
        <v>8028</v>
      </c>
      <c r="F718" t="s">
        <v>40035</v>
      </c>
      <c r="G718" t="s">
        <v>40094</v>
      </c>
      <c r="H718" t="s">
        <v>40095</v>
      </c>
      <c r="I718" t="s">
        <v>40036</v>
      </c>
      <c r="J718" t="s">
        <v>40097</v>
      </c>
      <c r="K718" t="s">
        <v>40098</v>
      </c>
      <c r="L718" t="s">
        <v>40037</v>
      </c>
      <c r="M718" t="s">
        <v>40099</v>
      </c>
      <c r="N718" t="s">
        <v>40100</v>
      </c>
      <c r="O718" t="s">
        <v>40038</v>
      </c>
      <c r="P718" t="s">
        <v>40102</v>
      </c>
      <c r="Q718" t="s">
        <v>40103</v>
      </c>
    </row>
    <row r="719" spans="2:17">
      <c r="B719" s="510">
        <v>715</v>
      </c>
      <c r="C719" s="244" t="s">
        <v>8275</v>
      </c>
      <c r="D719" s="417" t="s">
        <v>8027</v>
      </c>
      <c r="E719" s="417" t="s">
        <v>8028</v>
      </c>
      <c r="F719" t="s">
        <v>41090</v>
      </c>
      <c r="G719" t="s">
        <v>40094</v>
      </c>
      <c r="H719" t="s">
        <v>40095</v>
      </c>
      <c r="I719" t="s">
        <v>41091</v>
      </c>
      <c r="J719" t="s">
        <v>40097</v>
      </c>
      <c r="K719" t="s">
        <v>40098</v>
      </c>
      <c r="L719" t="s">
        <v>41092</v>
      </c>
      <c r="M719" t="s">
        <v>40099</v>
      </c>
      <c r="N719" t="s">
        <v>40100</v>
      </c>
      <c r="O719" t="s">
        <v>41093</v>
      </c>
      <c r="P719" t="s">
        <v>42583</v>
      </c>
      <c r="Q719" t="s">
        <v>49013</v>
      </c>
    </row>
    <row r="720" spans="2:17">
      <c r="B720" s="497">
        <v>716</v>
      </c>
      <c r="C720" s="244" t="s">
        <v>8165</v>
      </c>
      <c r="D720" s="417" t="s">
        <v>48093</v>
      </c>
      <c r="E720" s="417" t="s">
        <v>49009</v>
      </c>
      <c r="F720" t="s">
        <v>39224</v>
      </c>
      <c r="G720" t="s">
        <v>42580</v>
      </c>
      <c r="H720" t="s">
        <v>49010</v>
      </c>
      <c r="I720" t="s">
        <v>39225</v>
      </c>
      <c r="J720" t="s">
        <v>42581</v>
      </c>
      <c r="K720" t="s">
        <v>49011</v>
      </c>
      <c r="L720" t="s">
        <v>39226</v>
      </c>
      <c r="M720" t="s">
        <v>42582</v>
      </c>
      <c r="N720" t="s">
        <v>49012</v>
      </c>
      <c r="O720" t="s">
        <v>39227</v>
      </c>
      <c r="P720" t="s">
        <v>40102</v>
      </c>
      <c r="Q720" t="s">
        <v>40103</v>
      </c>
    </row>
    <row r="721" spans="2:17">
      <c r="B721" s="497">
        <v>717</v>
      </c>
      <c r="C721" s="244" t="s">
        <v>8342</v>
      </c>
      <c r="D721" s="417" t="s">
        <v>8027</v>
      </c>
      <c r="E721" s="417" t="s">
        <v>8028</v>
      </c>
      <c r="F721" t="s">
        <v>42447</v>
      </c>
      <c r="G721" t="s">
        <v>40094</v>
      </c>
      <c r="H721" t="s">
        <v>40095</v>
      </c>
      <c r="I721" t="s">
        <v>42448</v>
      </c>
      <c r="J721" t="s">
        <v>40097</v>
      </c>
      <c r="K721" t="s">
        <v>40098</v>
      </c>
      <c r="L721" t="s">
        <v>42449</v>
      </c>
      <c r="M721" t="s">
        <v>40099</v>
      </c>
      <c r="N721" t="s">
        <v>40100</v>
      </c>
      <c r="O721" t="s">
        <v>42450</v>
      </c>
      <c r="P721" t="s">
        <v>41785</v>
      </c>
      <c r="Q721" t="s">
        <v>39874</v>
      </c>
    </row>
    <row r="722" spans="2:17">
      <c r="B722" s="497">
        <v>718</v>
      </c>
      <c r="C722" s="244" t="s">
        <v>3921</v>
      </c>
      <c r="D722" s="417" t="s">
        <v>8104</v>
      </c>
      <c r="E722" s="417" t="s">
        <v>8105</v>
      </c>
      <c r="F722" t="s">
        <v>42584</v>
      </c>
      <c r="G722" t="s">
        <v>41780</v>
      </c>
      <c r="H722" t="s">
        <v>41781</v>
      </c>
      <c r="I722" t="s">
        <v>42585</v>
      </c>
      <c r="J722" t="s">
        <v>41782</v>
      </c>
      <c r="K722" t="s">
        <v>41783</v>
      </c>
      <c r="L722" t="s">
        <v>42586</v>
      </c>
      <c r="M722" t="s">
        <v>41784</v>
      </c>
      <c r="N722" t="s">
        <v>39871</v>
      </c>
      <c r="O722" t="s">
        <v>42587</v>
      </c>
      <c r="P722" t="s">
        <v>39507</v>
      </c>
      <c r="Q722" t="s">
        <v>39508</v>
      </c>
    </row>
    <row r="723" spans="2:17">
      <c r="B723" s="497">
        <v>719</v>
      </c>
      <c r="C723" s="244" t="s">
        <v>3922</v>
      </c>
      <c r="D723" s="417" t="s">
        <v>8007</v>
      </c>
      <c r="E723" s="417" t="s">
        <v>8008</v>
      </c>
      <c r="F723" t="s">
        <v>42588</v>
      </c>
      <c r="G723" t="s">
        <v>39498</v>
      </c>
      <c r="H723" t="s">
        <v>39499</v>
      </c>
      <c r="I723" t="s">
        <v>42589</v>
      </c>
      <c r="J723" t="s">
        <v>39501</v>
      </c>
      <c r="K723" t="s">
        <v>39502</v>
      </c>
      <c r="L723" t="s">
        <v>42590</v>
      </c>
      <c r="M723" t="s">
        <v>39504</v>
      </c>
      <c r="N723" t="s">
        <v>39505</v>
      </c>
      <c r="O723" t="s">
        <v>42591</v>
      </c>
      <c r="P723" t="s">
        <v>41785</v>
      </c>
      <c r="Q723" t="s">
        <v>39874</v>
      </c>
    </row>
    <row r="724" spans="2:17">
      <c r="B724" s="497">
        <v>720</v>
      </c>
      <c r="C724" s="244" t="s">
        <v>8355</v>
      </c>
      <c r="D724" s="417" t="s">
        <v>8104</v>
      </c>
      <c r="E724" s="417" t="s">
        <v>8105</v>
      </c>
      <c r="F724" t="s">
        <v>42592</v>
      </c>
      <c r="G724" t="s">
        <v>41780</v>
      </c>
      <c r="H724" t="s">
        <v>41781</v>
      </c>
      <c r="I724" t="s">
        <v>42593</v>
      </c>
      <c r="J724" t="s">
        <v>41782</v>
      </c>
      <c r="K724" t="s">
        <v>41783</v>
      </c>
      <c r="L724" t="s">
        <v>42594</v>
      </c>
      <c r="M724" t="s">
        <v>41784</v>
      </c>
      <c r="N724" t="s">
        <v>39871</v>
      </c>
      <c r="O724" t="s">
        <v>42595</v>
      </c>
      <c r="P724" t="s">
        <v>40761</v>
      </c>
      <c r="Q724" t="s">
        <v>40540</v>
      </c>
    </row>
    <row r="725" spans="2:17">
      <c r="B725" s="510">
        <v>721</v>
      </c>
      <c r="C725" s="244" t="s">
        <v>8253</v>
      </c>
      <c r="D725" s="417" t="s">
        <v>8053</v>
      </c>
      <c r="E725" s="417" t="s">
        <v>3965</v>
      </c>
      <c r="F725" t="s">
        <v>42596</v>
      </c>
      <c r="G725" t="s">
        <v>40755</v>
      </c>
      <c r="H725" t="s">
        <v>40536</v>
      </c>
      <c r="I725" t="s">
        <v>42597</v>
      </c>
      <c r="J725" t="s">
        <v>40757</v>
      </c>
      <c r="K725" t="s">
        <v>40538</v>
      </c>
      <c r="L725" t="s">
        <v>42598</v>
      </c>
      <c r="M725" t="s">
        <v>40759</v>
      </c>
      <c r="N725" t="s">
        <v>40540</v>
      </c>
      <c r="O725" t="s">
        <v>42599</v>
      </c>
      <c r="P725" t="s">
        <v>49022</v>
      </c>
      <c r="Q725" t="s">
        <v>49023</v>
      </c>
    </row>
    <row r="726" spans="2:17">
      <c r="B726" s="497">
        <v>722</v>
      </c>
      <c r="C726" s="244" t="s">
        <v>3923</v>
      </c>
      <c r="D726" s="417" t="s">
        <v>49014</v>
      </c>
      <c r="E726" s="417" t="s">
        <v>49015</v>
      </c>
      <c r="F726" t="s">
        <v>38706</v>
      </c>
      <c r="G726" t="s">
        <v>49016</v>
      </c>
      <c r="H726" t="s">
        <v>49017</v>
      </c>
      <c r="I726" t="s">
        <v>38707</v>
      </c>
      <c r="J726" t="s">
        <v>49018</v>
      </c>
      <c r="K726" t="s">
        <v>49019</v>
      </c>
      <c r="L726" t="s">
        <v>38708</v>
      </c>
      <c r="M726" t="s">
        <v>49020</v>
      </c>
      <c r="N726" t="s">
        <v>49021</v>
      </c>
      <c r="O726" t="s">
        <v>38709</v>
      </c>
      <c r="P726" t="s">
        <v>49028</v>
      </c>
      <c r="Q726" t="s">
        <v>42607</v>
      </c>
    </row>
    <row r="727" spans="2:17">
      <c r="B727" s="510">
        <v>723</v>
      </c>
      <c r="C727" s="244" t="s">
        <v>3924</v>
      </c>
      <c r="D727" s="417" t="s">
        <v>49024</v>
      </c>
      <c r="E727" s="417" t="s">
        <v>4034</v>
      </c>
      <c r="F727" t="s">
        <v>42600</v>
      </c>
      <c r="G727" t="s">
        <v>49025</v>
      </c>
      <c r="H727" t="s">
        <v>42601</v>
      </c>
      <c r="I727" t="s">
        <v>42602</v>
      </c>
      <c r="J727" t="s">
        <v>49026</v>
      </c>
      <c r="K727" t="s">
        <v>42603</v>
      </c>
      <c r="L727" t="s">
        <v>42604</v>
      </c>
      <c r="M727" t="s">
        <v>49027</v>
      </c>
      <c r="N727" t="s">
        <v>42605</v>
      </c>
      <c r="O727" t="s">
        <v>42606</v>
      </c>
      <c r="P727" t="s">
        <v>40102</v>
      </c>
      <c r="Q727" t="s">
        <v>40103</v>
      </c>
    </row>
    <row r="728" spans="2:17">
      <c r="B728" s="497">
        <v>724</v>
      </c>
      <c r="C728" s="244" t="s">
        <v>8329</v>
      </c>
      <c r="D728" s="417" t="s">
        <v>8027</v>
      </c>
      <c r="E728" s="417" t="s">
        <v>8028</v>
      </c>
      <c r="F728" t="s">
        <v>42087</v>
      </c>
      <c r="G728" t="s">
        <v>40094</v>
      </c>
      <c r="H728" t="s">
        <v>40095</v>
      </c>
      <c r="I728" t="s">
        <v>42088</v>
      </c>
      <c r="J728" t="s">
        <v>40097</v>
      </c>
      <c r="K728" t="s">
        <v>40098</v>
      </c>
      <c r="L728" t="s">
        <v>42089</v>
      </c>
      <c r="M728" t="s">
        <v>40099</v>
      </c>
      <c r="N728" t="s">
        <v>40100</v>
      </c>
      <c r="O728" t="s">
        <v>42090</v>
      </c>
      <c r="P728" t="s">
        <v>40102</v>
      </c>
      <c r="Q728" t="s">
        <v>40103</v>
      </c>
    </row>
    <row r="729" spans="2:17">
      <c r="B729" s="510">
        <v>725</v>
      </c>
      <c r="C729" s="244" t="s">
        <v>8356</v>
      </c>
      <c r="D729" s="417" t="s">
        <v>8027</v>
      </c>
      <c r="E729" s="417" t="s">
        <v>8028</v>
      </c>
      <c r="F729" t="s">
        <v>42608</v>
      </c>
      <c r="G729" t="s">
        <v>40094</v>
      </c>
      <c r="H729" t="s">
        <v>40095</v>
      </c>
      <c r="I729" t="s">
        <v>42609</v>
      </c>
      <c r="J729" t="s">
        <v>40097</v>
      </c>
      <c r="K729" t="s">
        <v>40098</v>
      </c>
      <c r="L729" t="s">
        <v>42610</v>
      </c>
      <c r="M729" t="s">
        <v>40099</v>
      </c>
      <c r="N729" t="s">
        <v>40100</v>
      </c>
      <c r="O729" t="s">
        <v>42611</v>
      </c>
      <c r="P729" t="s">
        <v>41796</v>
      </c>
      <c r="Q729" t="s">
        <v>41797</v>
      </c>
    </row>
    <row r="730" spans="2:17">
      <c r="B730" s="497">
        <v>726</v>
      </c>
      <c r="C730" s="244" t="s">
        <v>8319</v>
      </c>
      <c r="D730" s="417" t="s">
        <v>8106</v>
      </c>
      <c r="E730" s="417" t="s">
        <v>8107</v>
      </c>
      <c r="F730" t="s">
        <v>41920</v>
      </c>
      <c r="G730" t="s">
        <v>41790</v>
      </c>
      <c r="H730" t="s">
        <v>41791</v>
      </c>
      <c r="I730" t="s">
        <v>41921</v>
      </c>
      <c r="J730" t="s">
        <v>41792</v>
      </c>
      <c r="K730" t="s">
        <v>41793</v>
      </c>
      <c r="L730" t="s">
        <v>41922</v>
      </c>
      <c r="M730" t="s">
        <v>41794</v>
      </c>
      <c r="N730" t="s">
        <v>41795</v>
      </c>
      <c r="O730" t="s">
        <v>41923</v>
      </c>
      <c r="P730" t="s">
        <v>41796</v>
      </c>
      <c r="Q730" t="s">
        <v>41797</v>
      </c>
    </row>
    <row r="731" spans="2:17">
      <c r="B731" s="497">
        <v>727</v>
      </c>
      <c r="C731" s="244" t="s">
        <v>5142</v>
      </c>
      <c r="D731" s="417" t="s">
        <v>8106</v>
      </c>
      <c r="E731" s="417" t="s">
        <v>8107</v>
      </c>
      <c r="F731" t="s">
        <v>39119</v>
      </c>
      <c r="G731" t="s">
        <v>41790</v>
      </c>
      <c r="H731" t="s">
        <v>41791</v>
      </c>
      <c r="I731" t="s">
        <v>39121</v>
      </c>
      <c r="J731" t="s">
        <v>41792</v>
      </c>
      <c r="K731" t="s">
        <v>41793</v>
      </c>
      <c r="L731" t="s">
        <v>39123</v>
      </c>
      <c r="M731" t="s">
        <v>41794</v>
      </c>
      <c r="N731" t="s">
        <v>41795</v>
      </c>
      <c r="O731" t="s">
        <v>39125</v>
      </c>
      <c r="P731" t="s">
        <v>40102</v>
      </c>
      <c r="Q731" t="s">
        <v>40103</v>
      </c>
    </row>
    <row r="732" spans="2:17">
      <c r="B732" s="510">
        <v>728</v>
      </c>
      <c r="C732" s="244" t="s">
        <v>8354</v>
      </c>
      <c r="D732" s="417" t="s">
        <v>8027</v>
      </c>
      <c r="E732" s="417" t="s">
        <v>8028</v>
      </c>
      <c r="F732" t="s">
        <v>42576</v>
      </c>
      <c r="G732" t="s">
        <v>40094</v>
      </c>
      <c r="H732" t="s">
        <v>40095</v>
      </c>
      <c r="I732" t="s">
        <v>42577</v>
      </c>
      <c r="J732" t="s">
        <v>40097</v>
      </c>
      <c r="K732" t="s">
        <v>40098</v>
      </c>
      <c r="L732" t="s">
        <v>42578</v>
      </c>
      <c r="M732" t="s">
        <v>40099</v>
      </c>
      <c r="N732" t="s">
        <v>40100</v>
      </c>
      <c r="O732" t="s">
        <v>42579</v>
      </c>
      <c r="P732" t="s">
        <v>41785</v>
      </c>
      <c r="Q732" t="s">
        <v>39874</v>
      </c>
    </row>
    <row r="733" spans="2:17">
      <c r="B733" s="497">
        <v>729</v>
      </c>
      <c r="C733" s="244" t="s">
        <v>8357</v>
      </c>
      <c r="D733" s="417" t="s">
        <v>8104</v>
      </c>
      <c r="E733" s="417" t="s">
        <v>8105</v>
      </c>
      <c r="F733" t="s">
        <v>42612</v>
      </c>
      <c r="G733" t="s">
        <v>41780</v>
      </c>
      <c r="H733" t="s">
        <v>41781</v>
      </c>
      <c r="I733" t="s">
        <v>42613</v>
      </c>
      <c r="J733" t="s">
        <v>41782</v>
      </c>
      <c r="K733" t="s">
        <v>41783</v>
      </c>
      <c r="L733" t="s">
        <v>42614</v>
      </c>
      <c r="M733" t="s">
        <v>41784</v>
      </c>
      <c r="N733" t="s">
        <v>39871</v>
      </c>
      <c r="O733" t="s">
        <v>42615</v>
      </c>
      <c r="P733" t="s">
        <v>40102</v>
      </c>
      <c r="Q733" t="s">
        <v>40103</v>
      </c>
    </row>
    <row r="734" spans="2:17">
      <c r="B734" s="510">
        <v>730</v>
      </c>
      <c r="C734" s="244" t="s">
        <v>8246</v>
      </c>
      <c r="D734" s="417" t="s">
        <v>8027</v>
      </c>
      <c r="E734" s="417" t="s">
        <v>8028</v>
      </c>
      <c r="F734" t="s">
        <v>40634</v>
      </c>
      <c r="G734" t="s">
        <v>40094</v>
      </c>
      <c r="H734" t="s">
        <v>40095</v>
      </c>
      <c r="I734" t="s">
        <v>40635</v>
      </c>
      <c r="J734" t="s">
        <v>40097</v>
      </c>
      <c r="K734" t="s">
        <v>40098</v>
      </c>
      <c r="L734" t="s">
        <v>40636</v>
      </c>
      <c r="M734" t="s">
        <v>40099</v>
      </c>
      <c r="N734" t="s">
        <v>40100</v>
      </c>
      <c r="O734" t="s">
        <v>40637</v>
      </c>
      <c r="P734" t="s">
        <v>40761</v>
      </c>
      <c r="Q734" t="s">
        <v>40540</v>
      </c>
    </row>
    <row r="735" spans="2:17">
      <c r="B735" s="497">
        <v>731</v>
      </c>
      <c r="C735" s="244" t="s">
        <v>8297</v>
      </c>
      <c r="D735" s="417" t="s">
        <v>8053</v>
      </c>
      <c r="E735" s="417" t="s">
        <v>3965</v>
      </c>
      <c r="F735" t="s">
        <v>41435</v>
      </c>
      <c r="G735" t="s">
        <v>40755</v>
      </c>
      <c r="H735" t="s">
        <v>40536</v>
      </c>
      <c r="I735" t="s">
        <v>41438</v>
      </c>
      <c r="J735" t="s">
        <v>40757</v>
      </c>
      <c r="K735" t="s">
        <v>40538</v>
      </c>
      <c r="L735" t="s">
        <v>41441</v>
      </c>
      <c r="M735" t="s">
        <v>40759</v>
      </c>
      <c r="N735" t="s">
        <v>40540</v>
      </c>
      <c r="O735" t="s">
        <v>41444</v>
      </c>
      <c r="P735" t="s">
        <v>40102</v>
      </c>
      <c r="Q735" t="s">
        <v>40103</v>
      </c>
    </row>
    <row r="736" spans="2:17">
      <c r="B736" s="510">
        <v>732</v>
      </c>
      <c r="C736" s="244" t="s">
        <v>8318</v>
      </c>
      <c r="D736" s="417" t="s">
        <v>8027</v>
      </c>
      <c r="E736" s="417" t="s">
        <v>8028</v>
      </c>
      <c r="F736" t="s">
        <v>41916</v>
      </c>
      <c r="G736" t="s">
        <v>40094</v>
      </c>
      <c r="H736" t="s">
        <v>40095</v>
      </c>
      <c r="I736" t="s">
        <v>41917</v>
      </c>
      <c r="J736" t="s">
        <v>40097</v>
      </c>
      <c r="K736" t="s">
        <v>40098</v>
      </c>
      <c r="L736" t="s">
        <v>41918</v>
      </c>
      <c r="M736" t="s">
        <v>40099</v>
      </c>
      <c r="N736" t="s">
        <v>40100</v>
      </c>
      <c r="O736" t="s">
        <v>41919</v>
      </c>
      <c r="P736" t="s">
        <v>41785</v>
      </c>
      <c r="Q736" t="s">
        <v>39874</v>
      </c>
    </row>
    <row r="737" spans="2:17">
      <c r="B737" s="497">
        <v>733</v>
      </c>
      <c r="C737" s="244" t="s">
        <v>8355</v>
      </c>
      <c r="D737" s="417" t="s">
        <v>8104</v>
      </c>
      <c r="E737" s="417" t="s">
        <v>8105</v>
      </c>
      <c r="F737" t="s">
        <v>42592</v>
      </c>
      <c r="G737" t="s">
        <v>41780</v>
      </c>
      <c r="H737" t="s">
        <v>41781</v>
      </c>
      <c r="I737" t="s">
        <v>42593</v>
      </c>
      <c r="J737" t="s">
        <v>41782</v>
      </c>
      <c r="K737" t="s">
        <v>41783</v>
      </c>
      <c r="L737" t="s">
        <v>42594</v>
      </c>
      <c r="M737" t="s">
        <v>41784</v>
      </c>
      <c r="N737" t="s">
        <v>39871</v>
      </c>
      <c r="O737" t="s">
        <v>42595</v>
      </c>
      <c r="P737" t="s">
        <v>40102</v>
      </c>
      <c r="Q737" t="s">
        <v>40103</v>
      </c>
    </row>
    <row r="738" spans="2:17">
      <c r="B738" s="510">
        <v>734</v>
      </c>
      <c r="C738" s="244" t="s">
        <v>8323</v>
      </c>
      <c r="D738" s="417" t="s">
        <v>8027</v>
      </c>
      <c r="E738" s="417" t="s">
        <v>8028</v>
      </c>
      <c r="F738" t="s">
        <v>42012</v>
      </c>
      <c r="G738" t="s">
        <v>40094</v>
      </c>
      <c r="H738" t="s">
        <v>40095</v>
      </c>
      <c r="I738" t="s">
        <v>42013</v>
      </c>
      <c r="J738" t="s">
        <v>40097</v>
      </c>
      <c r="K738" t="s">
        <v>40098</v>
      </c>
      <c r="L738" t="s">
        <v>42014</v>
      </c>
      <c r="M738" t="s">
        <v>40099</v>
      </c>
      <c r="N738" t="s">
        <v>40100</v>
      </c>
      <c r="O738" t="s">
        <v>42015</v>
      </c>
      <c r="P738" t="s">
        <v>41785</v>
      </c>
      <c r="Q738" t="s">
        <v>39874</v>
      </c>
    </row>
    <row r="739" spans="2:17">
      <c r="B739" s="497">
        <v>735</v>
      </c>
      <c r="C739" s="244" t="s">
        <v>8331</v>
      </c>
      <c r="D739" s="417" t="s">
        <v>8104</v>
      </c>
      <c r="E739" s="417" t="s">
        <v>8105</v>
      </c>
      <c r="F739" t="s">
        <v>42169</v>
      </c>
      <c r="G739" t="s">
        <v>41780</v>
      </c>
      <c r="H739" t="s">
        <v>41781</v>
      </c>
      <c r="I739" t="s">
        <v>42170</v>
      </c>
      <c r="J739" t="s">
        <v>41782</v>
      </c>
      <c r="K739" t="s">
        <v>41783</v>
      </c>
      <c r="L739" t="s">
        <v>42171</v>
      </c>
      <c r="M739" t="s">
        <v>41784</v>
      </c>
      <c r="N739" t="s">
        <v>39871</v>
      </c>
      <c r="O739" t="s">
        <v>42172</v>
      </c>
      <c r="P739" t="s">
        <v>40102</v>
      </c>
      <c r="Q739" t="s">
        <v>40103</v>
      </c>
    </row>
    <row r="740" spans="2:17">
      <c r="B740" s="497">
        <v>736</v>
      </c>
      <c r="C740" s="244" t="s">
        <v>8295</v>
      </c>
      <c r="D740" s="417" t="s">
        <v>8027</v>
      </c>
      <c r="E740" s="417" t="s">
        <v>8028</v>
      </c>
      <c r="F740" t="s">
        <v>41410</v>
      </c>
      <c r="G740" t="s">
        <v>40094</v>
      </c>
      <c r="H740" t="s">
        <v>40095</v>
      </c>
      <c r="I740" t="s">
        <v>41413</v>
      </c>
      <c r="J740" t="s">
        <v>40097</v>
      </c>
      <c r="K740" t="s">
        <v>40098</v>
      </c>
      <c r="L740" t="s">
        <v>41416</v>
      </c>
      <c r="M740" t="s">
        <v>40099</v>
      </c>
      <c r="N740" t="s">
        <v>40100</v>
      </c>
      <c r="O740" t="s">
        <v>41419</v>
      </c>
      <c r="P740" t="s">
        <v>42622</v>
      </c>
      <c r="Q740" t="s">
        <v>42623</v>
      </c>
    </row>
    <row r="741" spans="2:17">
      <c r="B741" s="497">
        <v>737</v>
      </c>
      <c r="C741" s="244" t="s">
        <v>3928</v>
      </c>
      <c r="D741" s="417" t="s">
        <v>4037</v>
      </c>
      <c r="E741" s="417" t="s">
        <v>4038</v>
      </c>
      <c r="F741" t="s">
        <v>13393</v>
      </c>
      <c r="G741" t="s">
        <v>42616</v>
      </c>
      <c r="H741" t="s">
        <v>42617</v>
      </c>
      <c r="I741" t="s">
        <v>13394</v>
      </c>
      <c r="J741" t="s">
        <v>42618</v>
      </c>
      <c r="K741" t="s">
        <v>42619</v>
      </c>
      <c r="L741" t="s">
        <v>13395</v>
      </c>
      <c r="M741" t="s">
        <v>42620</v>
      </c>
      <c r="N741" t="s">
        <v>42621</v>
      </c>
      <c r="O741" t="s">
        <v>13396</v>
      </c>
      <c r="P741" t="s">
        <v>42627</v>
      </c>
      <c r="Q741" t="s">
        <v>49033</v>
      </c>
    </row>
    <row r="742" spans="2:17">
      <c r="B742" s="497">
        <v>738</v>
      </c>
      <c r="C742" s="244" t="s">
        <v>692</v>
      </c>
      <c r="D742" s="417" t="s">
        <v>48094</v>
      </c>
      <c r="E742" s="417" t="s">
        <v>49029</v>
      </c>
      <c r="F742" t="s">
        <v>40570</v>
      </c>
      <c r="G742" t="s">
        <v>42624</v>
      </c>
      <c r="H742" t="s">
        <v>49030</v>
      </c>
      <c r="I742" t="s">
        <v>15386</v>
      </c>
      <c r="J742" t="s">
        <v>42625</v>
      </c>
      <c r="K742" t="s">
        <v>49031</v>
      </c>
      <c r="L742" t="s">
        <v>15387</v>
      </c>
      <c r="M742" t="s">
        <v>42626</v>
      </c>
      <c r="N742" t="s">
        <v>49032</v>
      </c>
      <c r="O742" t="s">
        <v>15388</v>
      </c>
      <c r="P742" t="s">
        <v>42635</v>
      </c>
      <c r="Q742" t="s">
        <v>40540</v>
      </c>
    </row>
    <row r="743" spans="2:17">
      <c r="B743" s="497">
        <v>739</v>
      </c>
      <c r="C743" s="244" t="s">
        <v>8358</v>
      </c>
      <c r="D743" s="417" t="s">
        <v>48095</v>
      </c>
      <c r="E743" s="417" t="s">
        <v>8127</v>
      </c>
      <c r="F743" t="s">
        <v>42628</v>
      </c>
      <c r="G743" t="s">
        <v>42629</v>
      </c>
      <c r="H743" t="s">
        <v>40536</v>
      </c>
      <c r="I743" t="s">
        <v>42630</v>
      </c>
      <c r="J743" t="s">
        <v>42631</v>
      </c>
      <c r="K743" t="s">
        <v>40538</v>
      </c>
      <c r="L743" t="s">
        <v>42632</v>
      </c>
      <c r="M743" t="s">
        <v>42633</v>
      </c>
      <c r="N743" t="s">
        <v>40540</v>
      </c>
      <c r="O743" t="s">
        <v>42634</v>
      </c>
      <c r="P743" t="s">
        <v>40102</v>
      </c>
      <c r="Q743" t="s">
        <v>40103</v>
      </c>
    </row>
    <row r="744" spans="2:17">
      <c r="B744" s="497">
        <v>740</v>
      </c>
      <c r="C744" s="244" t="s">
        <v>3760</v>
      </c>
      <c r="D744" s="417" t="s">
        <v>8027</v>
      </c>
      <c r="E744" s="417" t="s">
        <v>8028</v>
      </c>
      <c r="F744" t="s">
        <v>42636</v>
      </c>
      <c r="G744" t="s">
        <v>40094</v>
      </c>
      <c r="H744" t="s">
        <v>40095</v>
      </c>
      <c r="I744" t="s">
        <v>42637</v>
      </c>
      <c r="J744" t="s">
        <v>40097</v>
      </c>
      <c r="K744" t="s">
        <v>40098</v>
      </c>
      <c r="L744" t="s">
        <v>42638</v>
      </c>
      <c r="M744" t="s">
        <v>40099</v>
      </c>
      <c r="N744" t="s">
        <v>40100</v>
      </c>
      <c r="O744" t="s">
        <v>42639</v>
      </c>
      <c r="P744" t="s">
        <v>40102</v>
      </c>
      <c r="Q744" t="s">
        <v>40103</v>
      </c>
    </row>
    <row r="745" spans="2:17">
      <c r="B745" s="497">
        <v>741</v>
      </c>
      <c r="C745" s="244" t="s">
        <v>8355</v>
      </c>
      <c r="D745" s="417" t="s">
        <v>8027</v>
      </c>
      <c r="E745" s="417" t="s">
        <v>8028</v>
      </c>
      <c r="F745" t="s">
        <v>42592</v>
      </c>
      <c r="G745" t="s">
        <v>40094</v>
      </c>
      <c r="H745" t="s">
        <v>40095</v>
      </c>
      <c r="I745" t="s">
        <v>42593</v>
      </c>
      <c r="J745" t="s">
        <v>40097</v>
      </c>
      <c r="K745" t="s">
        <v>40098</v>
      </c>
      <c r="L745" t="s">
        <v>42594</v>
      </c>
      <c r="M745" t="s">
        <v>40099</v>
      </c>
      <c r="N745" t="s">
        <v>40100</v>
      </c>
      <c r="O745" t="s">
        <v>42595</v>
      </c>
      <c r="P745" t="s">
        <v>41785</v>
      </c>
      <c r="Q745" t="s">
        <v>39874</v>
      </c>
    </row>
    <row r="746" spans="2:17">
      <c r="B746" s="497">
        <v>742</v>
      </c>
      <c r="C746" s="244" t="s">
        <v>3925</v>
      </c>
      <c r="D746" s="417" t="s">
        <v>8104</v>
      </c>
      <c r="E746" s="417" t="s">
        <v>8105</v>
      </c>
      <c r="F746" t="s">
        <v>42640</v>
      </c>
      <c r="G746" t="s">
        <v>41780</v>
      </c>
      <c r="H746" t="s">
        <v>41781</v>
      </c>
      <c r="I746" t="s">
        <v>42641</v>
      </c>
      <c r="J746" t="s">
        <v>41782</v>
      </c>
      <c r="K746" t="s">
        <v>41783</v>
      </c>
      <c r="L746" t="s">
        <v>42642</v>
      </c>
      <c r="M746" t="s">
        <v>41784</v>
      </c>
      <c r="N746" t="s">
        <v>39871</v>
      </c>
      <c r="O746" t="s">
        <v>42643</v>
      </c>
      <c r="P746" t="s">
        <v>40102</v>
      </c>
      <c r="Q746" t="s">
        <v>40103</v>
      </c>
    </row>
    <row r="747" spans="2:17">
      <c r="B747" s="510">
        <v>743</v>
      </c>
      <c r="C747" s="244" t="s">
        <v>3761</v>
      </c>
      <c r="D747" s="417" t="s">
        <v>8027</v>
      </c>
      <c r="E747" s="417" t="s">
        <v>8028</v>
      </c>
      <c r="F747" t="s">
        <v>42644</v>
      </c>
      <c r="G747" t="s">
        <v>40094</v>
      </c>
      <c r="H747" t="s">
        <v>40095</v>
      </c>
      <c r="I747" t="s">
        <v>42645</v>
      </c>
      <c r="J747" t="s">
        <v>40097</v>
      </c>
      <c r="K747" t="s">
        <v>40098</v>
      </c>
      <c r="L747" t="s">
        <v>42646</v>
      </c>
      <c r="M747" t="s">
        <v>40099</v>
      </c>
      <c r="N747" t="s">
        <v>40100</v>
      </c>
      <c r="O747" t="s">
        <v>42647</v>
      </c>
      <c r="P747" t="s">
        <v>42655</v>
      </c>
      <c r="Q747" t="s">
        <v>49038</v>
      </c>
    </row>
    <row r="748" spans="2:17">
      <c r="B748" s="510">
        <v>744</v>
      </c>
      <c r="C748" s="244" t="s">
        <v>3926</v>
      </c>
      <c r="D748" s="417" t="s">
        <v>4035</v>
      </c>
      <c r="E748" s="417" t="s">
        <v>49034</v>
      </c>
      <c r="F748" t="s">
        <v>42648</v>
      </c>
      <c r="G748" t="s">
        <v>42649</v>
      </c>
      <c r="H748" t="s">
        <v>49035</v>
      </c>
      <c r="I748" t="s">
        <v>42650</v>
      </c>
      <c r="J748" t="s">
        <v>42651</v>
      </c>
      <c r="K748" t="s">
        <v>49036</v>
      </c>
      <c r="L748" t="s">
        <v>42652</v>
      </c>
      <c r="M748" t="s">
        <v>42653</v>
      </c>
      <c r="N748" t="s">
        <v>49037</v>
      </c>
      <c r="O748" t="s">
        <v>42654</v>
      </c>
      <c r="P748" t="s">
        <v>42663</v>
      </c>
      <c r="Q748" t="s">
        <v>49043</v>
      </c>
    </row>
    <row r="749" spans="2:17">
      <c r="B749" s="497">
        <v>745</v>
      </c>
      <c r="C749" s="244" t="s">
        <v>3927</v>
      </c>
      <c r="D749" s="417" t="s">
        <v>48096</v>
      </c>
      <c r="E749" s="417" t="s">
        <v>49039</v>
      </c>
      <c r="F749" t="s">
        <v>42656</v>
      </c>
      <c r="G749" t="s">
        <v>42657</v>
      </c>
      <c r="H749" t="s">
        <v>49040</v>
      </c>
      <c r="I749" t="s">
        <v>42658</v>
      </c>
      <c r="J749" t="s">
        <v>42659</v>
      </c>
      <c r="K749" t="s">
        <v>49041</v>
      </c>
      <c r="L749" t="s">
        <v>42660</v>
      </c>
      <c r="M749" t="s">
        <v>42661</v>
      </c>
      <c r="N749" t="s">
        <v>49042</v>
      </c>
      <c r="O749" t="s">
        <v>42662</v>
      </c>
      <c r="P749" t="s">
        <v>42673</v>
      </c>
      <c r="Q749" t="s">
        <v>42674</v>
      </c>
    </row>
    <row r="750" spans="2:17" ht="17.25" thickBot="1">
      <c r="B750" s="510">
        <v>746</v>
      </c>
      <c r="C750" s="498" t="s">
        <v>3929</v>
      </c>
      <c r="D750" s="503" t="s">
        <v>4039</v>
      </c>
      <c r="E750" s="503" t="s">
        <v>4040</v>
      </c>
      <c r="F750" t="s">
        <v>42664</v>
      </c>
      <c r="G750" t="s">
        <v>42665</v>
      </c>
      <c r="H750" t="s">
        <v>42666</v>
      </c>
      <c r="I750" t="s">
        <v>42667</v>
      </c>
      <c r="J750" t="s">
        <v>42668</v>
      </c>
      <c r="K750" t="s">
        <v>42669</v>
      </c>
      <c r="L750" t="s">
        <v>18283</v>
      </c>
      <c r="M750" t="s">
        <v>42670</v>
      </c>
      <c r="N750" t="s">
        <v>42671</v>
      </c>
      <c r="O750" t="s">
        <v>42672</v>
      </c>
      <c r="P750" t="s">
        <v>39346</v>
      </c>
      <c r="Q750" t="s">
        <v>39262</v>
      </c>
    </row>
    <row r="751" spans="2:17">
      <c r="B751" s="493">
        <v>20000</v>
      </c>
      <c r="C751" s="496" t="s">
        <v>8359</v>
      </c>
      <c r="D751" s="495" t="s">
        <v>3938</v>
      </c>
      <c r="E751" s="495" t="s">
        <v>3939</v>
      </c>
      <c r="F751" t="s">
        <v>42675</v>
      </c>
      <c r="G751" t="s">
        <v>39340</v>
      </c>
      <c r="H751" t="s">
        <v>39260</v>
      </c>
      <c r="I751" t="s">
        <v>42676</v>
      </c>
      <c r="J751" t="s">
        <v>39342</v>
      </c>
      <c r="K751" t="s">
        <v>39261</v>
      </c>
      <c r="L751" t="s">
        <v>42677</v>
      </c>
      <c r="M751" t="s">
        <v>39344</v>
      </c>
      <c r="N751" t="s">
        <v>39262</v>
      </c>
      <c r="O751" t="s">
        <v>42678</v>
      </c>
      <c r="P751" t="s">
        <v>39346</v>
      </c>
      <c r="Q751" t="s">
        <v>39262</v>
      </c>
    </row>
    <row r="752" spans="2:17">
      <c r="B752" s="497">
        <v>20001</v>
      </c>
      <c r="C752" s="355" t="s">
        <v>6799</v>
      </c>
      <c r="D752" s="417" t="s">
        <v>3938</v>
      </c>
      <c r="E752" s="417" t="s">
        <v>3939</v>
      </c>
      <c r="F752" t="s">
        <v>42679</v>
      </c>
      <c r="G752" t="s">
        <v>39340</v>
      </c>
      <c r="H752" t="s">
        <v>39260</v>
      </c>
      <c r="I752" t="s">
        <v>42680</v>
      </c>
      <c r="J752" t="s">
        <v>39342</v>
      </c>
      <c r="K752" t="s">
        <v>39261</v>
      </c>
      <c r="L752" t="s">
        <v>42681</v>
      </c>
      <c r="M752" t="s">
        <v>39344</v>
      </c>
      <c r="N752" t="s">
        <v>39262</v>
      </c>
      <c r="O752" t="s">
        <v>42682</v>
      </c>
      <c r="P752" t="s">
        <v>39346</v>
      </c>
      <c r="Q752" t="s">
        <v>39262</v>
      </c>
    </row>
    <row r="753" spans="2:17">
      <c r="B753" s="497">
        <v>20002</v>
      </c>
      <c r="C753" s="355" t="s">
        <v>6800</v>
      </c>
      <c r="D753" s="417" t="s">
        <v>3938</v>
      </c>
      <c r="E753" s="417" t="s">
        <v>3939</v>
      </c>
      <c r="F753" t="s">
        <v>42683</v>
      </c>
      <c r="G753" t="s">
        <v>39340</v>
      </c>
      <c r="H753" t="s">
        <v>39260</v>
      </c>
      <c r="I753" t="s">
        <v>42684</v>
      </c>
      <c r="J753" t="s">
        <v>39342</v>
      </c>
      <c r="K753" t="s">
        <v>39261</v>
      </c>
      <c r="L753" t="s">
        <v>42685</v>
      </c>
      <c r="M753" t="s">
        <v>39344</v>
      </c>
      <c r="N753" t="s">
        <v>39262</v>
      </c>
      <c r="O753" t="s">
        <v>42686</v>
      </c>
      <c r="P753" t="s">
        <v>39346</v>
      </c>
      <c r="Q753" t="s">
        <v>39262</v>
      </c>
    </row>
    <row r="754" spans="2:17" ht="17.25" thickBot="1">
      <c r="B754" s="497">
        <v>20003</v>
      </c>
      <c r="C754" s="355" t="s">
        <v>9117</v>
      </c>
      <c r="D754" s="417" t="s">
        <v>3938</v>
      </c>
      <c r="E754" s="417" t="s">
        <v>3939</v>
      </c>
      <c r="F754" t="s">
        <v>42687</v>
      </c>
      <c r="G754" t="s">
        <v>39340</v>
      </c>
      <c r="H754" t="s">
        <v>39260</v>
      </c>
      <c r="I754" t="s">
        <v>42688</v>
      </c>
      <c r="J754" t="s">
        <v>39342</v>
      </c>
      <c r="K754" t="s">
        <v>39261</v>
      </c>
      <c r="L754" t="s">
        <v>42689</v>
      </c>
      <c r="M754" t="s">
        <v>39344</v>
      </c>
      <c r="N754" t="s">
        <v>39262</v>
      </c>
      <c r="O754" t="s">
        <v>42690</v>
      </c>
      <c r="P754" t="s">
        <v>45645</v>
      </c>
      <c r="Q754" t="s">
        <v>45646</v>
      </c>
    </row>
    <row r="755" spans="2:17">
      <c r="B755" s="493">
        <v>21000</v>
      </c>
      <c r="C755" s="496" t="s">
        <v>6801</v>
      </c>
      <c r="D755" s="495" t="s">
        <v>45639</v>
      </c>
      <c r="E755" s="495" t="s">
        <v>45640</v>
      </c>
      <c r="F755" t="s">
        <v>42691</v>
      </c>
      <c r="G755" t="s">
        <v>42692</v>
      </c>
      <c r="H755" t="s">
        <v>42693</v>
      </c>
      <c r="I755" t="s">
        <v>42694</v>
      </c>
      <c r="J755" t="s">
        <v>45641</v>
      </c>
      <c r="K755" t="s">
        <v>45642</v>
      </c>
      <c r="L755" t="s">
        <v>42695</v>
      </c>
      <c r="M755" t="s">
        <v>45643</v>
      </c>
      <c r="N755" t="s">
        <v>45644</v>
      </c>
      <c r="O755" t="s">
        <v>42696</v>
      </c>
      <c r="P755" t="s">
        <v>45645</v>
      </c>
      <c r="Q755" t="s">
        <v>45646</v>
      </c>
    </row>
    <row r="756" spans="2:17">
      <c r="B756" s="497">
        <v>21001</v>
      </c>
      <c r="C756" s="355" t="s">
        <v>6802</v>
      </c>
      <c r="D756" s="499" t="s">
        <v>45639</v>
      </c>
      <c r="E756" s="499" t="s">
        <v>45640</v>
      </c>
      <c r="F756" t="s">
        <v>42697</v>
      </c>
      <c r="G756" t="s">
        <v>42692</v>
      </c>
      <c r="H756" t="s">
        <v>42693</v>
      </c>
      <c r="I756" t="s">
        <v>42698</v>
      </c>
      <c r="J756" t="s">
        <v>45641</v>
      </c>
      <c r="K756" t="s">
        <v>45642</v>
      </c>
      <c r="L756" t="s">
        <v>42699</v>
      </c>
      <c r="M756" t="s">
        <v>45643</v>
      </c>
      <c r="N756" t="s">
        <v>45644</v>
      </c>
      <c r="O756" t="s">
        <v>42700</v>
      </c>
      <c r="P756" t="s">
        <v>45645</v>
      </c>
      <c r="Q756" t="s">
        <v>45646</v>
      </c>
    </row>
    <row r="757" spans="2:17">
      <c r="B757" s="497">
        <v>21002</v>
      </c>
      <c r="C757" s="355" t="s">
        <v>6803</v>
      </c>
      <c r="D757" s="499" t="s">
        <v>45639</v>
      </c>
      <c r="E757" s="499" t="s">
        <v>45640</v>
      </c>
      <c r="F757" t="s">
        <v>42701</v>
      </c>
      <c r="G757" t="s">
        <v>42692</v>
      </c>
      <c r="H757" t="s">
        <v>42693</v>
      </c>
      <c r="I757" t="s">
        <v>42702</v>
      </c>
      <c r="J757" t="s">
        <v>45641</v>
      </c>
      <c r="K757" t="s">
        <v>45642</v>
      </c>
      <c r="L757" t="s">
        <v>42703</v>
      </c>
      <c r="M757" t="s">
        <v>45643</v>
      </c>
      <c r="N757" t="s">
        <v>45644</v>
      </c>
      <c r="O757" t="s">
        <v>42704</v>
      </c>
      <c r="P757" t="s">
        <v>45645</v>
      </c>
      <c r="Q757" t="s">
        <v>45646</v>
      </c>
    </row>
    <row r="758" spans="2:17" ht="17.25" thickBot="1">
      <c r="B758" s="500">
        <v>21003</v>
      </c>
      <c r="C758" s="501" t="s">
        <v>6804</v>
      </c>
      <c r="D758" s="502" t="s">
        <v>45639</v>
      </c>
      <c r="E758" s="502" t="s">
        <v>45640</v>
      </c>
      <c r="F758" t="s">
        <v>42705</v>
      </c>
      <c r="G758" t="s">
        <v>42692</v>
      </c>
      <c r="H758" t="s">
        <v>42693</v>
      </c>
      <c r="I758" t="s">
        <v>42706</v>
      </c>
      <c r="J758" t="s">
        <v>45641</v>
      </c>
      <c r="K758" t="s">
        <v>45642</v>
      </c>
      <c r="L758" t="s">
        <v>42707</v>
      </c>
      <c r="M758" t="s">
        <v>45643</v>
      </c>
      <c r="N758" t="s">
        <v>45644</v>
      </c>
      <c r="O758" t="s">
        <v>42708</v>
      </c>
      <c r="P758" t="s">
        <v>42716</v>
      </c>
      <c r="Q758" t="s">
        <v>42717</v>
      </c>
    </row>
    <row r="759" spans="2:17">
      <c r="B759" s="493">
        <v>22000</v>
      </c>
      <c r="C759" s="496" t="s">
        <v>6805</v>
      </c>
      <c r="D759" s="495" t="s">
        <v>8128</v>
      </c>
      <c r="E759" s="495" t="s">
        <v>8129</v>
      </c>
      <c r="F759" t="s">
        <v>42709</v>
      </c>
      <c r="G759" t="s">
        <v>42710</v>
      </c>
      <c r="H759" t="s">
        <v>40892</v>
      </c>
      <c r="I759" t="s">
        <v>42711</v>
      </c>
      <c r="J759" t="s">
        <v>49044</v>
      </c>
      <c r="K759" t="s">
        <v>42712</v>
      </c>
      <c r="L759" t="s">
        <v>42713</v>
      </c>
      <c r="M759" t="s">
        <v>49045</v>
      </c>
      <c r="N759" t="s">
        <v>42714</v>
      </c>
      <c r="O759" t="s">
        <v>42715</v>
      </c>
      <c r="P759" t="s">
        <v>42716</v>
      </c>
      <c r="Q759" t="s">
        <v>42717</v>
      </c>
    </row>
    <row r="760" spans="2:17">
      <c r="B760" s="497">
        <v>22001</v>
      </c>
      <c r="C760" s="355" t="s">
        <v>6806</v>
      </c>
      <c r="D760" s="417" t="s">
        <v>8128</v>
      </c>
      <c r="E760" s="417" t="s">
        <v>8129</v>
      </c>
      <c r="F760" t="s">
        <v>42718</v>
      </c>
      <c r="G760" t="s">
        <v>42710</v>
      </c>
      <c r="H760" t="s">
        <v>40892</v>
      </c>
      <c r="I760" t="s">
        <v>42719</v>
      </c>
      <c r="J760" t="s">
        <v>49044</v>
      </c>
      <c r="K760" t="s">
        <v>42712</v>
      </c>
      <c r="L760" t="s">
        <v>42720</v>
      </c>
      <c r="M760" t="s">
        <v>49045</v>
      </c>
      <c r="N760" t="s">
        <v>42714</v>
      </c>
      <c r="O760" t="s">
        <v>42721</v>
      </c>
      <c r="P760" t="s">
        <v>42716</v>
      </c>
      <c r="Q760" t="s">
        <v>42717</v>
      </c>
    </row>
    <row r="761" spans="2:17">
      <c r="B761" s="497">
        <v>22002</v>
      </c>
      <c r="C761" s="355" t="s">
        <v>6807</v>
      </c>
      <c r="D761" s="417" t="s">
        <v>8128</v>
      </c>
      <c r="E761" s="417" t="s">
        <v>8129</v>
      </c>
      <c r="F761" t="s">
        <v>42722</v>
      </c>
      <c r="G761" t="s">
        <v>42710</v>
      </c>
      <c r="H761" t="s">
        <v>40892</v>
      </c>
      <c r="I761" t="s">
        <v>42723</v>
      </c>
      <c r="J761" t="s">
        <v>49044</v>
      </c>
      <c r="K761" t="s">
        <v>42712</v>
      </c>
      <c r="L761" t="s">
        <v>42724</v>
      </c>
      <c r="M761" t="s">
        <v>49045</v>
      </c>
      <c r="N761" t="s">
        <v>42714</v>
      </c>
      <c r="O761" t="s">
        <v>42725</v>
      </c>
      <c r="P761" t="s">
        <v>42716</v>
      </c>
      <c r="Q761" t="s">
        <v>42717</v>
      </c>
    </row>
    <row r="762" spans="2:17">
      <c r="B762" s="497">
        <v>22003</v>
      </c>
      <c r="C762" s="355" t="s">
        <v>6808</v>
      </c>
      <c r="D762" s="417" t="s">
        <v>8128</v>
      </c>
      <c r="E762" s="417" t="s">
        <v>8129</v>
      </c>
      <c r="F762" t="s">
        <v>42726</v>
      </c>
      <c r="G762" t="s">
        <v>42710</v>
      </c>
      <c r="H762" t="s">
        <v>40892</v>
      </c>
      <c r="I762" t="s">
        <v>42727</v>
      </c>
      <c r="J762" t="s">
        <v>49044</v>
      </c>
      <c r="K762" t="s">
        <v>42712</v>
      </c>
      <c r="L762" t="s">
        <v>42728</v>
      </c>
      <c r="M762" t="s">
        <v>49045</v>
      </c>
      <c r="N762" t="s">
        <v>42714</v>
      </c>
      <c r="O762" t="s">
        <v>42729</v>
      </c>
      <c r="P762" t="s">
        <v>42716</v>
      </c>
      <c r="Q762" t="s">
        <v>42717</v>
      </c>
    </row>
    <row r="763" spans="2:17" ht="17.25" thickBot="1">
      <c r="B763" s="500">
        <v>22004</v>
      </c>
      <c r="C763" s="501" t="s">
        <v>6809</v>
      </c>
      <c r="D763" s="503" t="s">
        <v>8128</v>
      </c>
      <c r="E763" s="503" t="s">
        <v>8129</v>
      </c>
      <c r="F763" t="s">
        <v>42730</v>
      </c>
      <c r="G763" t="s">
        <v>42710</v>
      </c>
      <c r="H763" t="s">
        <v>40892</v>
      </c>
      <c r="I763" t="s">
        <v>42731</v>
      </c>
      <c r="J763" t="s">
        <v>49044</v>
      </c>
      <c r="K763" t="s">
        <v>42712</v>
      </c>
      <c r="L763" t="s">
        <v>42732</v>
      </c>
      <c r="M763" t="s">
        <v>49045</v>
      </c>
      <c r="N763" t="s">
        <v>42714</v>
      </c>
      <c r="O763" t="s">
        <v>42733</v>
      </c>
      <c r="P763" t="s">
        <v>42744</v>
      </c>
      <c r="Q763" t="s">
        <v>42745</v>
      </c>
    </row>
    <row r="764" spans="2:17">
      <c r="B764" s="504">
        <v>23000</v>
      </c>
      <c r="C764" s="505" t="s">
        <v>6810</v>
      </c>
      <c r="D764" s="495" t="s">
        <v>8130</v>
      </c>
      <c r="E764" s="495" t="s">
        <v>8131</v>
      </c>
      <c r="F764" t="s">
        <v>42734</v>
      </c>
      <c r="G764" t="s">
        <v>42735</v>
      </c>
      <c r="H764" t="s">
        <v>42736</v>
      </c>
      <c r="I764" t="s">
        <v>42737</v>
      </c>
      <c r="J764" t="s">
        <v>42738</v>
      </c>
      <c r="K764" t="s">
        <v>42739</v>
      </c>
      <c r="L764" t="s">
        <v>42740</v>
      </c>
      <c r="M764" t="s">
        <v>42741</v>
      </c>
      <c r="N764" t="s">
        <v>42742</v>
      </c>
      <c r="O764" t="s">
        <v>42743</v>
      </c>
      <c r="P764" t="s">
        <v>42744</v>
      </c>
      <c r="Q764" t="s">
        <v>42745</v>
      </c>
    </row>
    <row r="765" spans="2:17">
      <c r="B765" s="497">
        <v>23001</v>
      </c>
      <c r="C765" s="355" t="s">
        <v>6811</v>
      </c>
      <c r="D765" s="499" t="s">
        <v>8130</v>
      </c>
      <c r="E765" s="499" t="s">
        <v>8131</v>
      </c>
      <c r="F765" t="s">
        <v>42746</v>
      </c>
      <c r="G765" t="s">
        <v>42735</v>
      </c>
      <c r="H765" t="s">
        <v>42736</v>
      </c>
      <c r="I765" t="s">
        <v>42747</v>
      </c>
      <c r="J765" t="s">
        <v>42738</v>
      </c>
      <c r="K765" t="s">
        <v>42739</v>
      </c>
      <c r="L765" t="s">
        <v>42748</v>
      </c>
      <c r="M765" t="s">
        <v>42741</v>
      </c>
      <c r="N765" t="s">
        <v>42742</v>
      </c>
      <c r="O765" t="s">
        <v>42749</v>
      </c>
      <c r="P765" t="s">
        <v>42744</v>
      </c>
      <c r="Q765" t="s">
        <v>42745</v>
      </c>
    </row>
    <row r="766" spans="2:17">
      <c r="B766" s="497">
        <v>23002</v>
      </c>
      <c r="C766" s="355" t="s">
        <v>6812</v>
      </c>
      <c r="D766" s="499" t="s">
        <v>8130</v>
      </c>
      <c r="E766" s="499" t="s">
        <v>8131</v>
      </c>
      <c r="F766" t="s">
        <v>42750</v>
      </c>
      <c r="G766" t="s">
        <v>42735</v>
      </c>
      <c r="H766" t="s">
        <v>42736</v>
      </c>
      <c r="I766" t="s">
        <v>42751</v>
      </c>
      <c r="J766" t="s">
        <v>42738</v>
      </c>
      <c r="K766" t="s">
        <v>42739</v>
      </c>
      <c r="L766" t="s">
        <v>42752</v>
      </c>
      <c r="M766" t="s">
        <v>42741</v>
      </c>
      <c r="N766" t="s">
        <v>42742</v>
      </c>
      <c r="O766" t="s">
        <v>42753</v>
      </c>
      <c r="P766" t="s">
        <v>42744</v>
      </c>
      <c r="Q766" t="s">
        <v>42745</v>
      </c>
    </row>
    <row r="767" spans="2:17">
      <c r="B767" s="497">
        <v>23003</v>
      </c>
      <c r="C767" s="355" t="s">
        <v>6813</v>
      </c>
      <c r="D767" s="499" t="s">
        <v>8130</v>
      </c>
      <c r="E767" s="499" t="s">
        <v>8131</v>
      </c>
      <c r="F767" t="s">
        <v>42754</v>
      </c>
      <c r="G767" t="s">
        <v>42735</v>
      </c>
      <c r="H767" t="s">
        <v>42736</v>
      </c>
      <c r="I767" t="s">
        <v>42755</v>
      </c>
      <c r="J767" t="s">
        <v>42738</v>
      </c>
      <c r="K767" t="s">
        <v>42739</v>
      </c>
      <c r="L767" t="s">
        <v>42756</v>
      </c>
      <c r="M767" t="s">
        <v>42741</v>
      </c>
      <c r="N767" t="s">
        <v>42742</v>
      </c>
      <c r="O767" t="s">
        <v>42757</v>
      </c>
      <c r="P767" t="s">
        <v>39346</v>
      </c>
      <c r="Q767" t="s">
        <v>39262</v>
      </c>
    </row>
    <row r="768" spans="2:17" ht="17.25" thickBot="1">
      <c r="B768" s="497">
        <v>23004</v>
      </c>
      <c r="C768" s="355" t="s">
        <v>8799</v>
      </c>
      <c r="D768" s="503" t="s">
        <v>3938</v>
      </c>
      <c r="E768" s="503" t="s">
        <v>3939</v>
      </c>
      <c r="F768" t="s">
        <v>42758</v>
      </c>
      <c r="G768" t="s">
        <v>39340</v>
      </c>
      <c r="H768" t="s">
        <v>39260</v>
      </c>
      <c r="I768" t="s">
        <v>42759</v>
      </c>
      <c r="J768" t="s">
        <v>39342</v>
      </c>
      <c r="K768" t="s">
        <v>39261</v>
      </c>
      <c r="L768" t="s">
        <v>42760</v>
      </c>
      <c r="M768" t="s">
        <v>39344</v>
      </c>
      <c r="N768" t="s">
        <v>39262</v>
      </c>
      <c r="O768" t="s">
        <v>42761</v>
      </c>
      <c r="P768" t="s">
        <v>45651</v>
      </c>
      <c r="Q768" t="s">
        <v>42770</v>
      </c>
    </row>
    <row r="769" spans="2:17">
      <c r="B769" s="493">
        <v>24000</v>
      </c>
      <c r="C769" s="496" t="s">
        <v>6777</v>
      </c>
      <c r="D769" s="499" t="s">
        <v>45647</v>
      </c>
      <c r="E769" s="499" t="s">
        <v>45648</v>
      </c>
      <c r="F769" t="s">
        <v>42762</v>
      </c>
      <c r="G769" t="s">
        <v>42763</v>
      </c>
      <c r="H769" t="s">
        <v>42764</v>
      </c>
      <c r="I769" t="s">
        <v>42765</v>
      </c>
      <c r="J769" t="s">
        <v>45649</v>
      </c>
      <c r="K769" t="s">
        <v>42766</v>
      </c>
      <c r="L769" t="s">
        <v>42767</v>
      </c>
      <c r="M769" t="s">
        <v>45650</v>
      </c>
      <c r="N769" t="s">
        <v>42768</v>
      </c>
      <c r="O769" t="s">
        <v>42769</v>
      </c>
      <c r="P769" t="s">
        <v>45651</v>
      </c>
      <c r="Q769" t="s">
        <v>42770</v>
      </c>
    </row>
    <row r="770" spans="2:17">
      <c r="B770" s="497">
        <v>24001</v>
      </c>
      <c r="C770" s="355" t="s">
        <v>6442</v>
      </c>
      <c r="D770" s="417" t="s">
        <v>45647</v>
      </c>
      <c r="E770" s="417" t="s">
        <v>45648</v>
      </c>
      <c r="F770" t="s">
        <v>42771</v>
      </c>
      <c r="G770" t="s">
        <v>42763</v>
      </c>
      <c r="H770" t="s">
        <v>42764</v>
      </c>
      <c r="I770" t="s">
        <v>42772</v>
      </c>
      <c r="J770" t="s">
        <v>45649</v>
      </c>
      <c r="K770" t="s">
        <v>42766</v>
      </c>
      <c r="L770" t="s">
        <v>42773</v>
      </c>
      <c r="M770" t="s">
        <v>45650</v>
      </c>
      <c r="N770" t="s">
        <v>42768</v>
      </c>
      <c r="O770" t="s">
        <v>42774</v>
      </c>
      <c r="P770" t="s">
        <v>45651</v>
      </c>
      <c r="Q770" t="s">
        <v>42770</v>
      </c>
    </row>
    <row r="771" spans="2:17">
      <c r="B771" s="497">
        <v>24002</v>
      </c>
      <c r="C771" s="355" t="s">
        <v>6443</v>
      </c>
      <c r="D771" s="417" t="s">
        <v>45647</v>
      </c>
      <c r="E771" s="417" t="s">
        <v>45648</v>
      </c>
      <c r="F771" t="s">
        <v>42775</v>
      </c>
      <c r="G771" t="s">
        <v>42763</v>
      </c>
      <c r="H771" t="s">
        <v>42764</v>
      </c>
      <c r="I771" t="s">
        <v>42776</v>
      </c>
      <c r="J771" t="s">
        <v>45649</v>
      </c>
      <c r="K771" t="s">
        <v>42766</v>
      </c>
      <c r="L771" t="s">
        <v>42777</v>
      </c>
      <c r="M771" t="s">
        <v>45650</v>
      </c>
      <c r="N771" t="s">
        <v>42768</v>
      </c>
      <c r="O771" t="s">
        <v>42778</v>
      </c>
      <c r="P771" t="s">
        <v>45651</v>
      </c>
      <c r="Q771" t="s">
        <v>42770</v>
      </c>
    </row>
    <row r="772" spans="2:17">
      <c r="B772" s="497">
        <v>24003</v>
      </c>
      <c r="C772" s="355" t="s">
        <v>6444</v>
      </c>
      <c r="D772" s="417" t="s">
        <v>45647</v>
      </c>
      <c r="E772" s="417" t="s">
        <v>45648</v>
      </c>
      <c r="F772" t="s">
        <v>42779</v>
      </c>
      <c r="G772" t="s">
        <v>42763</v>
      </c>
      <c r="H772" t="s">
        <v>42764</v>
      </c>
      <c r="I772" t="s">
        <v>42780</v>
      </c>
      <c r="J772" t="s">
        <v>45649</v>
      </c>
      <c r="K772" t="s">
        <v>42766</v>
      </c>
      <c r="L772" t="s">
        <v>42781</v>
      </c>
      <c r="M772" t="s">
        <v>45650</v>
      </c>
      <c r="N772" t="s">
        <v>42768</v>
      </c>
      <c r="O772" t="s">
        <v>42782</v>
      </c>
      <c r="P772" t="s">
        <v>45651</v>
      </c>
      <c r="Q772" t="s">
        <v>42770</v>
      </c>
    </row>
    <row r="773" spans="2:17">
      <c r="B773" s="497">
        <v>24004</v>
      </c>
      <c r="C773" s="355" t="s">
        <v>6445</v>
      </c>
      <c r="D773" s="417" t="s">
        <v>45647</v>
      </c>
      <c r="E773" s="417" t="s">
        <v>45648</v>
      </c>
      <c r="F773" t="s">
        <v>42783</v>
      </c>
      <c r="G773" t="s">
        <v>42763</v>
      </c>
      <c r="H773" t="s">
        <v>42764</v>
      </c>
      <c r="I773" t="s">
        <v>42784</v>
      </c>
      <c r="J773" t="s">
        <v>45649</v>
      </c>
      <c r="K773" t="s">
        <v>42766</v>
      </c>
      <c r="L773" t="s">
        <v>42785</v>
      </c>
      <c r="M773" t="s">
        <v>45650</v>
      </c>
      <c r="N773" t="s">
        <v>42768</v>
      </c>
      <c r="O773" t="s">
        <v>42786</v>
      </c>
      <c r="P773" t="s">
        <v>45651</v>
      </c>
      <c r="Q773" t="s">
        <v>42770</v>
      </c>
    </row>
    <row r="774" spans="2:17">
      <c r="B774" s="497">
        <v>24005</v>
      </c>
      <c r="C774" s="355" t="s">
        <v>6446</v>
      </c>
      <c r="D774" s="417" t="s">
        <v>45647</v>
      </c>
      <c r="E774" s="417" t="s">
        <v>45648</v>
      </c>
      <c r="F774" t="s">
        <v>42787</v>
      </c>
      <c r="G774" t="s">
        <v>42763</v>
      </c>
      <c r="H774" t="s">
        <v>42764</v>
      </c>
      <c r="I774" t="s">
        <v>42788</v>
      </c>
      <c r="J774" t="s">
        <v>45649</v>
      </c>
      <c r="K774" t="s">
        <v>42766</v>
      </c>
      <c r="L774" t="s">
        <v>42789</v>
      </c>
      <c r="M774" t="s">
        <v>45650</v>
      </c>
      <c r="N774" t="s">
        <v>42768</v>
      </c>
      <c r="O774" t="s">
        <v>42790</v>
      </c>
      <c r="P774" t="s">
        <v>45651</v>
      </c>
      <c r="Q774" t="s">
        <v>42770</v>
      </c>
    </row>
    <row r="775" spans="2:17">
      <c r="B775" s="497">
        <v>24006</v>
      </c>
      <c r="C775" s="355" t="s">
        <v>6447</v>
      </c>
      <c r="D775" s="417" t="s">
        <v>45647</v>
      </c>
      <c r="E775" s="417" t="s">
        <v>45648</v>
      </c>
      <c r="F775" t="s">
        <v>42791</v>
      </c>
      <c r="G775" t="s">
        <v>42763</v>
      </c>
      <c r="H775" t="s">
        <v>42764</v>
      </c>
      <c r="I775" t="s">
        <v>42792</v>
      </c>
      <c r="J775" t="s">
        <v>45649</v>
      </c>
      <c r="K775" t="s">
        <v>42766</v>
      </c>
      <c r="L775" t="s">
        <v>42793</v>
      </c>
      <c r="M775" t="s">
        <v>45650</v>
      </c>
      <c r="N775" t="s">
        <v>42768</v>
      </c>
      <c r="O775" t="s">
        <v>42794</v>
      </c>
      <c r="P775" t="s">
        <v>45651</v>
      </c>
      <c r="Q775" t="s">
        <v>42770</v>
      </c>
    </row>
    <row r="776" spans="2:17">
      <c r="B776" s="497">
        <v>24007</v>
      </c>
      <c r="C776" s="355" t="s">
        <v>6448</v>
      </c>
      <c r="D776" s="417" t="s">
        <v>45647</v>
      </c>
      <c r="E776" s="417" t="s">
        <v>45648</v>
      </c>
      <c r="F776" t="s">
        <v>42795</v>
      </c>
      <c r="G776" t="s">
        <v>42763</v>
      </c>
      <c r="H776" t="s">
        <v>42764</v>
      </c>
      <c r="I776" t="s">
        <v>42796</v>
      </c>
      <c r="J776" t="s">
        <v>45649</v>
      </c>
      <c r="K776" t="s">
        <v>42766</v>
      </c>
      <c r="L776" t="s">
        <v>42797</v>
      </c>
      <c r="M776" t="s">
        <v>45650</v>
      </c>
      <c r="N776" t="s">
        <v>42768</v>
      </c>
      <c r="O776" t="s">
        <v>42798</v>
      </c>
      <c r="P776" t="s">
        <v>45651</v>
      </c>
      <c r="Q776" t="s">
        <v>42770</v>
      </c>
    </row>
    <row r="777" spans="2:17">
      <c r="B777" s="497">
        <v>24008</v>
      </c>
      <c r="C777" s="355" t="s">
        <v>6449</v>
      </c>
      <c r="D777" s="417" t="s">
        <v>45647</v>
      </c>
      <c r="E777" s="417" t="s">
        <v>45648</v>
      </c>
      <c r="F777" t="s">
        <v>42799</v>
      </c>
      <c r="G777" t="s">
        <v>42763</v>
      </c>
      <c r="H777" t="s">
        <v>42764</v>
      </c>
      <c r="I777" t="s">
        <v>42800</v>
      </c>
      <c r="J777" t="s">
        <v>45649</v>
      </c>
      <c r="K777" t="s">
        <v>42766</v>
      </c>
      <c r="L777" t="s">
        <v>42801</v>
      </c>
      <c r="M777" t="s">
        <v>45650</v>
      </c>
      <c r="N777" t="s">
        <v>42768</v>
      </c>
      <c r="O777" t="s">
        <v>42802</v>
      </c>
      <c r="P777" t="s">
        <v>45651</v>
      </c>
      <c r="Q777" t="s">
        <v>42770</v>
      </c>
    </row>
    <row r="778" spans="2:17">
      <c r="B778" s="497">
        <v>24009</v>
      </c>
      <c r="C778" s="355" t="s">
        <v>6450</v>
      </c>
      <c r="D778" s="417" t="s">
        <v>45647</v>
      </c>
      <c r="E778" s="417" t="s">
        <v>45648</v>
      </c>
      <c r="F778" t="s">
        <v>42803</v>
      </c>
      <c r="G778" t="s">
        <v>42763</v>
      </c>
      <c r="H778" t="s">
        <v>42764</v>
      </c>
      <c r="I778" t="s">
        <v>42804</v>
      </c>
      <c r="J778" t="s">
        <v>45649</v>
      </c>
      <c r="K778" t="s">
        <v>42766</v>
      </c>
      <c r="L778" t="s">
        <v>42805</v>
      </c>
      <c r="M778" t="s">
        <v>45650</v>
      </c>
      <c r="N778" t="s">
        <v>42768</v>
      </c>
      <c r="O778" t="s">
        <v>42806</v>
      </c>
      <c r="P778" t="s">
        <v>45651</v>
      </c>
      <c r="Q778" t="s">
        <v>42770</v>
      </c>
    </row>
    <row r="779" spans="2:17">
      <c r="B779" s="497">
        <v>24010</v>
      </c>
      <c r="C779" s="355" t="s">
        <v>6451</v>
      </c>
      <c r="D779" s="417" t="s">
        <v>45647</v>
      </c>
      <c r="E779" s="417" t="s">
        <v>45648</v>
      </c>
      <c r="F779" t="s">
        <v>42807</v>
      </c>
      <c r="G779" t="s">
        <v>42763</v>
      </c>
      <c r="H779" t="s">
        <v>42764</v>
      </c>
      <c r="I779" t="s">
        <v>42808</v>
      </c>
      <c r="J779" t="s">
        <v>45649</v>
      </c>
      <c r="K779" t="s">
        <v>42766</v>
      </c>
      <c r="L779" t="s">
        <v>42809</v>
      </c>
      <c r="M779" t="s">
        <v>45650</v>
      </c>
      <c r="N779" t="s">
        <v>42768</v>
      </c>
      <c r="O779" t="s">
        <v>42810</v>
      </c>
      <c r="P779" t="s">
        <v>45651</v>
      </c>
      <c r="Q779" t="s">
        <v>42770</v>
      </c>
    </row>
    <row r="780" spans="2:17">
      <c r="B780" s="497">
        <v>24011</v>
      </c>
      <c r="C780" s="355" t="s">
        <v>6452</v>
      </c>
      <c r="D780" s="417" t="s">
        <v>45647</v>
      </c>
      <c r="E780" s="417" t="s">
        <v>45648</v>
      </c>
      <c r="F780" t="s">
        <v>42811</v>
      </c>
      <c r="G780" t="s">
        <v>42763</v>
      </c>
      <c r="H780" t="s">
        <v>42764</v>
      </c>
      <c r="I780" t="s">
        <v>42812</v>
      </c>
      <c r="J780" t="s">
        <v>45649</v>
      </c>
      <c r="K780" t="s">
        <v>42766</v>
      </c>
      <c r="L780" t="s">
        <v>42813</v>
      </c>
      <c r="M780" t="s">
        <v>45650</v>
      </c>
      <c r="N780" t="s">
        <v>42768</v>
      </c>
      <c r="O780" t="s">
        <v>42814</v>
      </c>
      <c r="P780" t="s">
        <v>45651</v>
      </c>
      <c r="Q780" t="s">
        <v>42770</v>
      </c>
    </row>
    <row r="781" spans="2:17">
      <c r="B781" s="497">
        <v>24012</v>
      </c>
      <c r="C781" s="355" t="s">
        <v>6453</v>
      </c>
      <c r="D781" s="417" t="s">
        <v>45647</v>
      </c>
      <c r="E781" s="417" t="s">
        <v>45648</v>
      </c>
      <c r="F781" t="s">
        <v>42815</v>
      </c>
      <c r="G781" t="s">
        <v>42763</v>
      </c>
      <c r="H781" t="s">
        <v>42764</v>
      </c>
      <c r="I781" t="s">
        <v>42816</v>
      </c>
      <c r="J781" t="s">
        <v>45649</v>
      </c>
      <c r="K781" t="s">
        <v>42766</v>
      </c>
      <c r="L781" t="s">
        <v>42817</v>
      </c>
      <c r="M781" t="s">
        <v>45650</v>
      </c>
      <c r="N781" t="s">
        <v>42768</v>
      </c>
      <c r="O781" t="s">
        <v>42818</v>
      </c>
      <c r="P781" t="s">
        <v>45651</v>
      </c>
      <c r="Q781" t="s">
        <v>42770</v>
      </c>
    </row>
    <row r="782" spans="2:17">
      <c r="B782" s="497">
        <v>24013</v>
      </c>
      <c r="C782" s="355" t="s">
        <v>6454</v>
      </c>
      <c r="D782" s="417" t="s">
        <v>45647</v>
      </c>
      <c r="E782" s="417" t="s">
        <v>45648</v>
      </c>
      <c r="F782" t="s">
        <v>42819</v>
      </c>
      <c r="G782" t="s">
        <v>42763</v>
      </c>
      <c r="H782" t="s">
        <v>42764</v>
      </c>
      <c r="I782" t="s">
        <v>42820</v>
      </c>
      <c r="J782" t="s">
        <v>45649</v>
      </c>
      <c r="K782" t="s">
        <v>42766</v>
      </c>
      <c r="L782" t="s">
        <v>42821</v>
      </c>
      <c r="M782" t="s">
        <v>45650</v>
      </c>
      <c r="N782" t="s">
        <v>42768</v>
      </c>
      <c r="O782" t="s">
        <v>42822</v>
      </c>
      <c r="P782" t="s">
        <v>45651</v>
      </c>
      <c r="Q782" t="s">
        <v>42770</v>
      </c>
    </row>
    <row r="783" spans="2:17">
      <c r="B783" s="497">
        <v>24014</v>
      </c>
      <c r="C783" s="355" t="s">
        <v>6455</v>
      </c>
      <c r="D783" s="417" t="s">
        <v>45647</v>
      </c>
      <c r="E783" s="417" t="s">
        <v>45648</v>
      </c>
      <c r="F783" t="s">
        <v>42823</v>
      </c>
      <c r="G783" t="s">
        <v>42763</v>
      </c>
      <c r="H783" t="s">
        <v>42764</v>
      </c>
      <c r="I783" t="s">
        <v>42824</v>
      </c>
      <c r="J783" t="s">
        <v>45649</v>
      </c>
      <c r="K783" t="s">
        <v>42766</v>
      </c>
      <c r="L783" t="s">
        <v>42825</v>
      </c>
      <c r="M783" t="s">
        <v>45650</v>
      </c>
      <c r="N783" t="s">
        <v>42768</v>
      </c>
      <c r="O783" t="s">
        <v>42826</v>
      </c>
      <c r="P783" t="s">
        <v>45651</v>
      </c>
      <c r="Q783" t="s">
        <v>42770</v>
      </c>
    </row>
    <row r="784" spans="2:17">
      <c r="B784" s="497">
        <v>24015</v>
      </c>
      <c r="C784" s="355" t="s">
        <v>6456</v>
      </c>
      <c r="D784" s="417" t="s">
        <v>45647</v>
      </c>
      <c r="E784" s="417" t="s">
        <v>45648</v>
      </c>
      <c r="F784" t="s">
        <v>42827</v>
      </c>
      <c r="G784" t="s">
        <v>42763</v>
      </c>
      <c r="H784" t="s">
        <v>42764</v>
      </c>
      <c r="I784" t="s">
        <v>42828</v>
      </c>
      <c r="J784" t="s">
        <v>45649</v>
      </c>
      <c r="K784" t="s">
        <v>42766</v>
      </c>
      <c r="L784" t="s">
        <v>42829</v>
      </c>
      <c r="M784" t="s">
        <v>45650</v>
      </c>
      <c r="N784" t="s">
        <v>42768</v>
      </c>
      <c r="O784" t="s">
        <v>42830</v>
      </c>
      <c r="P784" t="s">
        <v>45651</v>
      </c>
      <c r="Q784" t="s">
        <v>42770</v>
      </c>
    </row>
    <row r="785" spans="2:17">
      <c r="B785" s="497">
        <v>24016</v>
      </c>
      <c r="C785" s="355" t="s">
        <v>6457</v>
      </c>
      <c r="D785" s="417" t="s">
        <v>45647</v>
      </c>
      <c r="E785" s="417" t="s">
        <v>45648</v>
      </c>
      <c r="F785" t="s">
        <v>42831</v>
      </c>
      <c r="G785" t="s">
        <v>42763</v>
      </c>
      <c r="H785" t="s">
        <v>42764</v>
      </c>
      <c r="I785" t="s">
        <v>42834</v>
      </c>
      <c r="J785" t="s">
        <v>45649</v>
      </c>
      <c r="K785" t="s">
        <v>42766</v>
      </c>
      <c r="L785" t="s">
        <v>42836</v>
      </c>
      <c r="M785" t="s">
        <v>45650</v>
      </c>
      <c r="N785" t="s">
        <v>42768</v>
      </c>
      <c r="O785" t="s">
        <v>42837</v>
      </c>
      <c r="P785" t="s">
        <v>49048</v>
      </c>
      <c r="Q785" t="s">
        <v>42838</v>
      </c>
    </row>
    <row r="786" spans="2:17">
      <c r="B786" s="497">
        <v>24017</v>
      </c>
      <c r="C786" s="355" t="s">
        <v>6458</v>
      </c>
      <c r="D786" s="417" t="s">
        <v>8132</v>
      </c>
      <c r="E786" s="417" t="s">
        <v>8133</v>
      </c>
      <c r="F786" t="s">
        <v>42839</v>
      </c>
      <c r="G786" t="s">
        <v>42832</v>
      </c>
      <c r="H786" t="s">
        <v>42833</v>
      </c>
      <c r="I786" t="s">
        <v>42840</v>
      </c>
      <c r="J786" t="s">
        <v>49046</v>
      </c>
      <c r="K786" t="s">
        <v>42835</v>
      </c>
      <c r="L786" t="s">
        <v>42841</v>
      </c>
      <c r="M786" t="s">
        <v>49047</v>
      </c>
      <c r="N786" t="s">
        <v>42768</v>
      </c>
      <c r="O786" t="s">
        <v>42842</v>
      </c>
      <c r="P786" t="s">
        <v>45651</v>
      </c>
      <c r="Q786" t="s">
        <v>42770</v>
      </c>
    </row>
    <row r="787" spans="2:17">
      <c r="B787" s="497">
        <v>24018</v>
      </c>
      <c r="C787" s="355" t="s">
        <v>6459</v>
      </c>
      <c r="D787" s="417" t="s">
        <v>45647</v>
      </c>
      <c r="E787" s="417" t="s">
        <v>45648</v>
      </c>
      <c r="F787" t="s">
        <v>42843</v>
      </c>
      <c r="G787" t="s">
        <v>42763</v>
      </c>
      <c r="H787" t="s">
        <v>42764</v>
      </c>
      <c r="I787" t="s">
        <v>42844</v>
      </c>
      <c r="J787" t="s">
        <v>45649</v>
      </c>
      <c r="K787" t="s">
        <v>42766</v>
      </c>
      <c r="L787" t="s">
        <v>42845</v>
      </c>
      <c r="M787" t="s">
        <v>45650</v>
      </c>
      <c r="N787" t="s">
        <v>42768</v>
      </c>
      <c r="O787" t="s">
        <v>42846</v>
      </c>
      <c r="P787" t="s">
        <v>45651</v>
      </c>
      <c r="Q787" t="s">
        <v>42770</v>
      </c>
    </row>
    <row r="788" spans="2:17">
      <c r="B788" s="497">
        <v>24019</v>
      </c>
      <c r="C788" s="355" t="s">
        <v>6460</v>
      </c>
      <c r="D788" s="417" t="s">
        <v>45647</v>
      </c>
      <c r="E788" s="417" t="s">
        <v>45648</v>
      </c>
      <c r="F788" t="s">
        <v>42847</v>
      </c>
      <c r="G788" t="s">
        <v>42763</v>
      </c>
      <c r="H788" t="s">
        <v>42764</v>
      </c>
      <c r="I788" t="s">
        <v>42848</v>
      </c>
      <c r="J788" t="s">
        <v>45649</v>
      </c>
      <c r="K788" t="s">
        <v>42766</v>
      </c>
      <c r="L788" t="s">
        <v>42849</v>
      </c>
      <c r="M788" t="s">
        <v>45650</v>
      </c>
      <c r="N788" t="s">
        <v>42768</v>
      </c>
      <c r="O788" t="s">
        <v>42850</v>
      </c>
      <c r="P788" t="s">
        <v>49048</v>
      </c>
      <c r="Q788" t="s">
        <v>42838</v>
      </c>
    </row>
    <row r="789" spans="2:17">
      <c r="B789" s="497">
        <v>24020</v>
      </c>
      <c r="C789" s="355" t="s">
        <v>6461</v>
      </c>
      <c r="D789" s="417" t="s">
        <v>8132</v>
      </c>
      <c r="E789" s="417" t="s">
        <v>8133</v>
      </c>
      <c r="F789" t="s">
        <v>42851</v>
      </c>
      <c r="G789" t="s">
        <v>42832</v>
      </c>
      <c r="H789" t="s">
        <v>42833</v>
      </c>
      <c r="I789" t="s">
        <v>42852</v>
      </c>
      <c r="J789" t="s">
        <v>49046</v>
      </c>
      <c r="K789" t="s">
        <v>42835</v>
      </c>
      <c r="L789" t="s">
        <v>42853</v>
      </c>
      <c r="M789" t="s">
        <v>49047</v>
      </c>
      <c r="N789" t="s">
        <v>42768</v>
      </c>
      <c r="O789" t="s">
        <v>42854</v>
      </c>
      <c r="P789" t="s">
        <v>45651</v>
      </c>
      <c r="Q789" t="s">
        <v>42770</v>
      </c>
    </row>
    <row r="790" spans="2:17">
      <c r="B790" s="497">
        <v>24021</v>
      </c>
      <c r="C790" s="355" t="s">
        <v>6462</v>
      </c>
      <c r="D790" s="417" t="s">
        <v>45647</v>
      </c>
      <c r="E790" s="417" t="s">
        <v>45648</v>
      </c>
      <c r="F790" t="s">
        <v>42855</v>
      </c>
      <c r="G790" t="s">
        <v>42763</v>
      </c>
      <c r="H790" t="s">
        <v>42764</v>
      </c>
      <c r="I790" t="s">
        <v>42856</v>
      </c>
      <c r="J790" t="s">
        <v>45649</v>
      </c>
      <c r="K790" t="s">
        <v>42766</v>
      </c>
      <c r="L790" t="s">
        <v>42857</v>
      </c>
      <c r="M790" t="s">
        <v>45650</v>
      </c>
      <c r="N790" t="s">
        <v>42768</v>
      </c>
      <c r="O790" t="s">
        <v>42858</v>
      </c>
      <c r="P790" t="s">
        <v>45651</v>
      </c>
      <c r="Q790" t="s">
        <v>42770</v>
      </c>
    </row>
    <row r="791" spans="2:17">
      <c r="B791" s="497">
        <v>24022</v>
      </c>
      <c r="C791" s="355" t="s">
        <v>6463</v>
      </c>
      <c r="D791" s="417" t="s">
        <v>45647</v>
      </c>
      <c r="E791" s="417" t="s">
        <v>45648</v>
      </c>
      <c r="F791" t="s">
        <v>42859</v>
      </c>
      <c r="G791" t="s">
        <v>42763</v>
      </c>
      <c r="H791" t="s">
        <v>42764</v>
      </c>
      <c r="I791" t="s">
        <v>42860</v>
      </c>
      <c r="J791" t="s">
        <v>45649</v>
      </c>
      <c r="K791" t="s">
        <v>42766</v>
      </c>
      <c r="L791" t="s">
        <v>42861</v>
      </c>
      <c r="M791" t="s">
        <v>45650</v>
      </c>
      <c r="N791" t="s">
        <v>42768</v>
      </c>
      <c r="O791" t="s">
        <v>42862</v>
      </c>
      <c r="P791" t="s">
        <v>49048</v>
      </c>
      <c r="Q791" t="s">
        <v>42838</v>
      </c>
    </row>
    <row r="792" spans="2:17">
      <c r="B792" s="497">
        <v>24023</v>
      </c>
      <c r="C792" s="355" t="s">
        <v>6464</v>
      </c>
      <c r="D792" s="417" t="s">
        <v>8132</v>
      </c>
      <c r="E792" s="417" t="s">
        <v>8133</v>
      </c>
      <c r="F792" t="s">
        <v>42863</v>
      </c>
      <c r="G792" t="s">
        <v>42832</v>
      </c>
      <c r="H792" t="s">
        <v>42833</v>
      </c>
      <c r="I792" t="s">
        <v>42864</v>
      </c>
      <c r="J792" t="s">
        <v>49046</v>
      </c>
      <c r="K792" t="s">
        <v>42835</v>
      </c>
      <c r="L792" t="s">
        <v>42865</v>
      </c>
      <c r="M792" t="s">
        <v>49047</v>
      </c>
      <c r="N792" t="s">
        <v>42768</v>
      </c>
      <c r="O792" t="s">
        <v>42866</v>
      </c>
      <c r="P792" t="s">
        <v>45651</v>
      </c>
      <c r="Q792" t="s">
        <v>42770</v>
      </c>
    </row>
    <row r="793" spans="2:17">
      <c r="B793" s="497">
        <v>24024</v>
      </c>
      <c r="C793" s="355" t="s">
        <v>6465</v>
      </c>
      <c r="D793" s="417" t="s">
        <v>45647</v>
      </c>
      <c r="E793" s="417" t="s">
        <v>45648</v>
      </c>
      <c r="F793" t="s">
        <v>42867</v>
      </c>
      <c r="G793" t="s">
        <v>42763</v>
      </c>
      <c r="H793" t="s">
        <v>42764</v>
      </c>
      <c r="I793" t="s">
        <v>42868</v>
      </c>
      <c r="J793" t="s">
        <v>45649</v>
      </c>
      <c r="K793" t="s">
        <v>42766</v>
      </c>
      <c r="L793" t="s">
        <v>42869</v>
      </c>
      <c r="M793" t="s">
        <v>45650</v>
      </c>
      <c r="N793" t="s">
        <v>42768</v>
      </c>
      <c r="O793" t="s">
        <v>42870</v>
      </c>
      <c r="P793" t="s">
        <v>45651</v>
      </c>
      <c r="Q793" t="s">
        <v>42770</v>
      </c>
    </row>
    <row r="794" spans="2:17">
      <c r="B794" s="497">
        <v>24025</v>
      </c>
      <c r="C794" s="355" t="s">
        <v>6466</v>
      </c>
      <c r="D794" s="417" t="s">
        <v>45647</v>
      </c>
      <c r="E794" s="417" t="s">
        <v>45648</v>
      </c>
      <c r="F794" t="s">
        <v>42871</v>
      </c>
      <c r="G794" t="s">
        <v>42763</v>
      </c>
      <c r="H794" t="s">
        <v>42764</v>
      </c>
      <c r="I794" t="s">
        <v>42872</v>
      </c>
      <c r="J794" t="s">
        <v>45649</v>
      </c>
      <c r="K794" t="s">
        <v>42766</v>
      </c>
      <c r="L794" t="s">
        <v>42873</v>
      </c>
      <c r="M794" t="s">
        <v>45650</v>
      </c>
      <c r="N794" t="s">
        <v>42768</v>
      </c>
      <c r="O794" t="s">
        <v>42874</v>
      </c>
      <c r="P794" t="s">
        <v>49048</v>
      </c>
      <c r="Q794" t="s">
        <v>42838</v>
      </c>
    </row>
    <row r="795" spans="2:17">
      <c r="B795" s="497">
        <v>24026</v>
      </c>
      <c r="C795" s="355" t="s">
        <v>6467</v>
      </c>
      <c r="D795" s="417" t="s">
        <v>8132</v>
      </c>
      <c r="E795" s="417" t="s">
        <v>8133</v>
      </c>
      <c r="F795" t="s">
        <v>42875</v>
      </c>
      <c r="G795" t="s">
        <v>42832</v>
      </c>
      <c r="H795" t="s">
        <v>42833</v>
      </c>
      <c r="I795" t="s">
        <v>42876</v>
      </c>
      <c r="J795" t="s">
        <v>49046</v>
      </c>
      <c r="K795" t="s">
        <v>42835</v>
      </c>
      <c r="L795" t="s">
        <v>42877</v>
      </c>
      <c r="M795" t="s">
        <v>49047</v>
      </c>
      <c r="N795" t="s">
        <v>42768</v>
      </c>
      <c r="O795" t="s">
        <v>42878</v>
      </c>
      <c r="P795" t="s">
        <v>45651</v>
      </c>
      <c r="Q795" t="s">
        <v>42770</v>
      </c>
    </row>
    <row r="796" spans="2:17">
      <c r="B796" s="497">
        <v>24027</v>
      </c>
      <c r="C796" s="355" t="s">
        <v>6468</v>
      </c>
      <c r="D796" s="417" t="s">
        <v>45647</v>
      </c>
      <c r="E796" s="417" t="s">
        <v>45648</v>
      </c>
      <c r="F796" t="s">
        <v>42879</v>
      </c>
      <c r="G796" t="s">
        <v>42763</v>
      </c>
      <c r="H796" t="s">
        <v>42764</v>
      </c>
      <c r="I796" t="s">
        <v>42880</v>
      </c>
      <c r="J796" t="s">
        <v>45649</v>
      </c>
      <c r="K796" t="s">
        <v>42766</v>
      </c>
      <c r="L796" t="s">
        <v>42881</v>
      </c>
      <c r="M796" t="s">
        <v>45650</v>
      </c>
      <c r="N796" t="s">
        <v>42768</v>
      </c>
      <c r="O796" t="s">
        <v>42882</v>
      </c>
      <c r="P796" t="s">
        <v>45651</v>
      </c>
      <c r="Q796" t="s">
        <v>42770</v>
      </c>
    </row>
    <row r="797" spans="2:17">
      <c r="B797" s="497">
        <v>24028</v>
      </c>
      <c r="C797" s="355" t="s">
        <v>6469</v>
      </c>
      <c r="D797" s="417" t="s">
        <v>45647</v>
      </c>
      <c r="E797" s="417" t="s">
        <v>45648</v>
      </c>
      <c r="F797" t="s">
        <v>42883</v>
      </c>
      <c r="G797" t="s">
        <v>42763</v>
      </c>
      <c r="H797" t="s">
        <v>42764</v>
      </c>
      <c r="I797" t="s">
        <v>42884</v>
      </c>
      <c r="J797" t="s">
        <v>45649</v>
      </c>
      <c r="K797" t="s">
        <v>42766</v>
      </c>
      <c r="L797" t="s">
        <v>42885</v>
      </c>
      <c r="M797" t="s">
        <v>45650</v>
      </c>
      <c r="N797" t="s">
        <v>42768</v>
      </c>
      <c r="O797" t="s">
        <v>42886</v>
      </c>
      <c r="P797" t="s">
        <v>45651</v>
      </c>
      <c r="Q797" t="s">
        <v>42770</v>
      </c>
    </row>
    <row r="798" spans="2:17">
      <c r="B798" s="497">
        <v>24029</v>
      </c>
      <c r="C798" s="355" t="s">
        <v>6470</v>
      </c>
      <c r="D798" s="417" t="s">
        <v>45647</v>
      </c>
      <c r="E798" s="417" t="s">
        <v>45648</v>
      </c>
      <c r="F798" t="s">
        <v>42887</v>
      </c>
      <c r="G798" t="s">
        <v>42763</v>
      </c>
      <c r="H798" t="s">
        <v>42764</v>
      </c>
      <c r="I798" t="s">
        <v>42888</v>
      </c>
      <c r="J798" t="s">
        <v>45649</v>
      </c>
      <c r="K798" t="s">
        <v>42766</v>
      </c>
      <c r="L798" t="s">
        <v>42889</v>
      </c>
      <c r="M798" t="s">
        <v>45650</v>
      </c>
      <c r="N798" t="s">
        <v>42768</v>
      </c>
      <c r="O798" t="s">
        <v>42890</v>
      </c>
      <c r="P798" t="s">
        <v>49048</v>
      </c>
      <c r="Q798" t="s">
        <v>42838</v>
      </c>
    </row>
    <row r="799" spans="2:17">
      <c r="B799" s="497">
        <v>24030</v>
      </c>
      <c r="C799" s="355" t="s">
        <v>6471</v>
      </c>
      <c r="D799" s="417" t="s">
        <v>8132</v>
      </c>
      <c r="E799" s="417" t="s">
        <v>8133</v>
      </c>
      <c r="F799" t="s">
        <v>42891</v>
      </c>
      <c r="G799" t="s">
        <v>42832</v>
      </c>
      <c r="H799" t="s">
        <v>42833</v>
      </c>
      <c r="I799" t="s">
        <v>42892</v>
      </c>
      <c r="J799" t="s">
        <v>49046</v>
      </c>
      <c r="K799" t="s">
        <v>42835</v>
      </c>
      <c r="L799" t="s">
        <v>42893</v>
      </c>
      <c r="M799" t="s">
        <v>49047</v>
      </c>
      <c r="N799" t="s">
        <v>42768</v>
      </c>
      <c r="O799" t="s">
        <v>42894</v>
      </c>
      <c r="P799" t="s">
        <v>45651</v>
      </c>
      <c r="Q799" t="s">
        <v>42770</v>
      </c>
    </row>
    <row r="800" spans="2:17">
      <c r="B800" s="497">
        <v>24031</v>
      </c>
      <c r="C800" s="355" t="s">
        <v>6472</v>
      </c>
      <c r="D800" s="417" t="s">
        <v>45647</v>
      </c>
      <c r="E800" s="417" t="s">
        <v>45648</v>
      </c>
      <c r="F800" t="s">
        <v>42895</v>
      </c>
      <c r="G800" t="s">
        <v>42763</v>
      </c>
      <c r="H800" t="s">
        <v>42764</v>
      </c>
      <c r="I800" t="s">
        <v>42896</v>
      </c>
      <c r="J800" t="s">
        <v>45649</v>
      </c>
      <c r="K800" t="s">
        <v>42766</v>
      </c>
      <c r="L800" t="s">
        <v>42897</v>
      </c>
      <c r="M800" t="s">
        <v>45650</v>
      </c>
      <c r="N800" t="s">
        <v>42768</v>
      </c>
      <c r="O800" t="s">
        <v>42898</v>
      </c>
      <c r="P800" t="s">
        <v>45651</v>
      </c>
      <c r="Q800" t="s">
        <v>42770</v>
      </c>
    </row>
    <row r="801" spans="2:17" ht="17.25" thickBot="1">
      <c r="B801" s="497">
        <v>24032</v>
      </c>
      <c r="C801" s="355" t="s">
        <v>47696</v>
      </c>
      <c r="D801" s="417" t="s">
        <v>45647</v>
      </c>
      <c r="E801" s="417" t="s">
        <v>45648</v>
      </c>
      <c r="F801" t="s">
        <v>47697</v>
      </c>
      <c r="G801" t="s">
        <v>42763</v>
      </c>
      <c r="H801" t="s">
        <v>42764</v>
      </c>
      <c r="I801" t="s">
        <v>47698</v>
      </c>
      <c r="J801" t="s">
        <v>45649</v>
      </c>
      <c r="K801" t="s">
        <v>42766</v>
      </c>
      <c r="L801" t="s">
        <v>47699</v>
      </c>
      <c r="M801" t="s">
        <v>45650</v>
      </c>
      <c r="N801" t="s">
        <v>42768</v>
      </c>
      <c r="O801" t="s">
        <v>47700</v>
      </c>
      <c r="P801" t="s">
        <v>45658</v>
      </c>
      <c r="Q801" t="s">
        <v>45659</v>
      </c>
    </row>
    <row r="802" spans="2:17">
      <c r="B802" s="493">
        <v>25000</v>
      </c>
      <c r="C802" s="496" t="s">
        <v>6778</v>
      </c>
      <c r="D802" s="417" t="s">
        <v>45652</v>
      </c>
      <c r="E802" s="417" t="s">
        <v>45653</v>
      </c>
      <c r="F802" t="s">
        <v>42899</v>
      </c>
      <c r="G802" t="s">
        <v>42900</v>
      </c>
      <c r="H802" t="s">
        <v>42901</v>
      </c>
      <c r="I802" t="s">
        <v>42902</v>
      </c>
      <c r="J802" t="s">
        <v>45654</v>
      </c>
      <c r="K802" t="s">
        <v>45655</v>
      </c>
      <c r="L802" t="s">
        <v>42903</v>
      </c>
      <c r="M802" t="s">
        <v>45656</v>
      </c>
      <c r="N802" t="s">
        <v>45657</v>
      </c>
      <c r="O802" t="s">
        <v>42904</v>
      </c>
      <c r="P802" t="s">
        <v>42915</v>
      </c>
      <c r="Q802" t="s">
        <v>42916</v>
      </c>
    </row>
    <row r="803" spans="2:17">
      <c r="B803" s="497">
        <v>25001</v>
      </c>
      <c r="C803" s="355" t="s">
        <v>6473</v>
      </c>
      <c r="D803" s="675" t="s">
        <v>48097</v>
      </c>
      <c r="E803" s="675" t="s">
        <v>6826</v>
      </c>
      <c r="F803" t="s">
        <v>42905</v>
      </c>
      <c r="G803" t="s">
        <v>42906</v>
      </c>
      <c r="H803" t="s">
        <v>42907</v>
      </c>
      <c r="I803" t="s">
        <v>42908</v>
      </c>
      <c r="J803" t="s">
        <v>42909</v>
      </c>
      <c r="K803" t="s">
        <v>42910</v>
      </c>
      <c r="L803" t="s">
        <v>42911</v>
      </c>
      <c r="M803" t="s">
        <v>42912</v>
      </c>
      <c r="N803" t="s">
        <v>42913</v>
      </c>
      <c r="O803" t="s">
        <v>42914</v>
      </c>
      <c r="P803" t="s">
        <v>45658</v>
      </c>
      <c r="Q803" t="s">
        <v>45659</v>
      </c>
    </row>
    <row r="804" spans="2:17">
      <c r="B804" s="497">
        <v>25002</v>
      </c>
      <c r="C804" s="355" t="s">
        <v>6474</v>
      </c>
      <c r="D804" s="417" t="s">
        <v>45652</v>
      </c>
      <c r="E804" s="417" t="s">
        <v>45653</v>
      </c>
      <c r="F804" t="s">
        <v>42917</v>
      </c>
      <c r="G804" t="s">
        <v>42900</v>
      </c>
      <c r="H804" t="s">
        <v>42901</v>
      </c>
      <c r="I804" t="s">
        <v>42918</v>
      </c>
      <c r="J804" t="s">
        <v>45654</v>
      </c>
      <c r="K804" t="s">
        <v>45655</v>
      </c>
      <c r="L804" t="s">
        <v>42919</v>
      </c>
      <c r="M804" t="s">
        <v>45656</v>
      </c>
      <c r="N804" t="s">
        <v>45657</v>
      </c>
      <c r="O804" t="s">
        <v>42920</v>
      </c>
      <c r="P804" t="s">
        <v>42915</v>
      </c>
      <c r="Q804" t="s">
        <v>42916</v>
      </c>
    </row>
    <row r="805" spans="2:17">
      <c r="B805" s="497">
        <v>25003</v>
      </c>
      <c r="C805" s="355" t="s">
        <v>6475</v>
      </c>
      <c r="D805" s="675" t="s">
        <v>48097</v>
      </c>
      <c r="E805" s="675" t="s">
        <v>6826</v>
      </c>
      <c r="F805" t="s">
        <v>42921</v>
      </c>
      <c r="G805" t="s">
        <v>42906</v>
      </c>
      <c r="H805" t="s">
        <v>42907</v>
      </c>
      <c r="I805" t="s">
        <v>42922</v>
      </c>
      <c r="J805" t="s">
        <v>42909</v>
      </c>
      <c r="K805" t="s">
        <v>42910</v>
      </c>
      <c r="L805" t="s">
        <v>42923</v>
      </c>
      <c r="M805" t="s">
        <v>42912</v>
      </c>
      <c r="N805" t="s">
        <v>42913</v>
      </c>
      <c r="O805" t="s">
        <v>42924</v>
      </c>
      <c r="P805" t="s">
        <v>45658</v>
      </c>
      <c r="Q805" t="s">
        <v>45659</v>
      </c>
    </row>
    <row r="806" spans="2:17">
      <c r="B806" s="497">
        <v>25004</v>
      </c>
      <c r="C806" s="355" t="s">
        <v>6476</v>
      </c>
      <c r="D806" s="417" t="s">
        <v>45652</v>
      </c>
      <c r="E806" s="417" t="s">
        <v>45653</v>
      </c>
      <c r="F806" t="s">
        <v>42925</v>
      </c>
      <c r="G806" t="s">
        <v>42900</v>
      </c>
      <c r="H806" t="s">
        <v>42901</v>
      </c>
      <c r="I806" t="s">
        <v>42926</v>
      </c>
      <c r="J806" t="s">
        <v>45654</v>
      </c>
      <c r="K806" t="s">
        <v>45655</v>
      </c>
      <c r="L806" t="s">
        <v>42927</v>
      </c>
      <c r="M806" t="s">
        <v>45656</v>
      </c>
      <c r="N806" t="s">
        <v>45657</v>
      </c>
      <c r="O806" t="s">
        <v>42928</v>
      </c>
      <c r="P806" t="s">
        <v>42915</v>
      </c>
      <c r="Q806" t="s">
        <v>42916</v>
      </c>
    </row>
    <row r="807" spans="2:17">
      <c r="B807" s="497">
        <v>25005</v>
      </c>
      <c r="C807" s="355" t="s">
        <v>6477</v>
      </c>
      <c r="D807" s="675" t="s">
        <v>48097</v>
      </c>
      <c r="E807" s="675" t="s">
        <v>6826</v>
      </c>
      <c r="F807" t="s">
        <v>42929</v>
      </c>
      <c r="G807" t="s">
        <v>42906</v>
      </c>
      <c r="H807" t="s">
        <v>42907</v>
      </c>
      <c r="I807" t="s">
        <v>42930</v>
      </c>
      <c r="J807" t="s">
        <v>42909</v>
      </c>
      <c r="K807" t="s">
        <v>42910</v>
      </c>
      <c r="L807" t="s">
        <v>42931</v>
      </c>
      <c r="M807" t="s">
        <v>42912</v>
      </c>
      <c r="N807" t="s">
        <v>42913</v>
      </c>
      <c r="O807" t="s">
        <v>42932</v>
      </c>
      <c r="P807" t="s">
        <v>45658</v>
      </c>
      <c r="Q807" t="s">
        <v>45659</v>
      </c>
    </row>
    <row r="808" spans="2:17">
      <c r="B808" s="497">
        <v>25006</v>
      </c>
      <c r="C808" s="355" t="s">
        <v>6478</v>
      </c>
      <c r="D808" s="417" t="s">
        <v>45652</v>
      </c>
      <c r="E808" s="417" t="s">
        <v>45653</v>
      </c>
      <c r="F808" t="s">
        <v>42933</v>
      </c>
      <c r="G808" t="s">
        <v>42900</v>
      </c>
      <c r="H808" t="s">
        <v>42901</v>
      </c>
      <c r="I808" t="s">
        <v>42934</v>
      </c>
      <c r="J808" t="s">
        <v>45654</v>
      </c>
      <c r="K808" t="s">
        <v>45655</v>
      </c>
      <c r="L808" t="s">
        <v>42935</v>
      </c>
      <c r="M808" t="s">
        <v>45656</v>
      </c>
      <c r="N808" t="s">
        <v>45657</v>
      </c>
      <c r="O808" t="s">
        <v>42936</v>
      </c>
      <c r="P808" t="s">
        <v>42915</v>
      </c>
      <c r="Q808" t="s">
        <v>42916</v>
      </c>
    </row>
    <row r="809" spans="2:17">
      <c r="B809" s="497">
        <v>25007</v>
      </c>
      <c r="C809" s="355" t="s">
        <v>6479</v>
      </c>
      <c r="D809" s="675" t="s">
        <v>48097</v>
      </c>
      <c r="E809" s="675" t="s">
        <v>6826</v>
      </c>
      <c r="F809" t="s">
        <v>42937</v>
      </c>
      <c r="G809" t="s">
        <v>42906</v>
      </c>
      <c r="H809" t="s">
        <v>42907</v>
      </c>
      <c r="I809" t="s">
        <v>42938</v>
      </c>
      <c r="J809" t="s">
        <v>42909</v>
      </c>
      <c r="K809" t="s">
        <v>42910</v>
      </c>
      <c r="L809" t="s">
        <v>42939</v>
      </c>
      <c r="M809" t="s">
        <v>42912</v>
      </c>
      <c r="N809" t="s">
        <v>42913</v>
      </c>
      <c r="O809" t="s">
        <v>42940</v>
      </c>
      <c r="P809" t="s">
        <v>45658</v>
      </c>
      <c r="Q809" t="s">
        <v>45659</v>
      </c>
    </row>
    <row r="810" spans="2:17">
      <c r="B810" s="497">
        <v>25008</v>
      </c>
      <c r="C810" s="355" t="s">
        <v>6480</v>
      </c>
      <c r="D810" s="417" t="s">
        <v>45652</v>
      </c>
      <c r="E810" s="417" t="s">
        <v>45653</v>
      </c>
      <c r="F810" t="s">
        <v>42941</v>
      </c>
      <c r="G810" t="s">
        <v>42900</v>
      </c>
      <c r="H810" t="s">
        <v>42901</v>
      </c>
      <c r="I810" t="s">
        <v>42942</v>
      </c>
      <c r="J810" t="s">
        <v>45654</v>
      </c>
      <c r="K810" t="s">
        <v>45655</v>
      </c>
      <c r="L810" t="s">
        <v>42943</v>
      </c>
      <c r="M810" t="s">
        <v>45656</v>
      </c>
      <c r="N810" t="s">
        <v>45657</v>
      </c>
      <c r="O810" t="s">
        <v>42944</v>
      </c>
      <c r="P810" t="s">
        <v>42915</v>
      </c>
      <c r="Q810" t="s">
        <v>42916</v>
      </c>
    </row>
    <row r="811" spans="2:17">
      <c r="B811" s="497">
        <v>25009</v>
      </c>
      <c r="C811" s="355" t="s">
        <v>6481</v>
      </c>
      <c r="D811" s="675" t="s">
        <v>48097</v>
      </c>
      <c r="E811" s="675" t="s">
        <v>6826</v>
      </c>
      <c r="F811" t="s">
        <v>42945</v>
      </c>
      <c r="G811" t="s">
        <v>42906</v>
      </c>
      <c r="H811" t="s">
        <v>42907</v>
      </c>
      <c r="I811" t="s">
        <v>42946</v>
      </c>
      <c r="J811" t="s">
        <v>42909</v>
      </c>
      <c r="K811" t="s">
        <v>42910</v>
      </c>
      <c r="L811" t="s">
        <v>42947</v>
      </c>
      <c r="M811" t="s">
        <v>42912</v>
      </c>
      <c r="N811" t="s">
        <v>42913</v>
      </c>
      <c r="O811" t="s">
        <v>42948</v>
      </c>
      <c r="P811" t="s">
        <v>45658</v>
      </c>
      <c r="Q811" t="s">
        <v>45659</v>
      </c>
    </row>
    <row r="812" spans="2:17">
      <c r="B812" s="497">
        <v>25010</v>
      </c>
      <c r="C812" s="355" t="s">
        <v>6482</v>
      </c>
      <c r="D812" s="417" t="s">
        <v>45652</v>
      </c>
      <c r="E812" s="417" t="s">
        <v>45653</v>
      </c>
      <c r="F812" t="s">
        <v>42949</v>
      </c>
      <c r="G812" t="s">
        <v>42900</v>
      </c>
      <c r="H812" t="s">
        <v>42901</v>
      </c>
      <c r="I812" t="s">
        <v>42950</v>
      </c>
      <c r="J812" t="s">
        <v>45654</v>
      </c>
      <c r="K812" t="s">
        <v>45655</v>
      </c>
      <c r="L812" t="s">
        <v>42951</v>
      </c>
      <c r="M812" t="s">
        <v>45656</v>
      </c>
      <c r="N812" t="s">
        <v>45657</v>
      </c>
      <c r="O812" t="s">
        <v>42952</v>
      </c>
      <c r="P812" t="s">
        <v>42915</v>
      </c>
      <c r="Q812" t="s">
        <v>42916</v>
      </c>
    </row>
    <row r="813" spans="2:17">
      <c r="B813" s="497">
        <v>25011</v>
      </c>
      <c r="C813" s="355" t="s">
        <v>6483</v>
      </c>
      <c r="D813" s="675" t="s">
        <v>48097</v>
      </c>
      <c r="E813" s="675" t="s">
        <v>6826</v>
      </c>
      <c r="F813" t="s">
        <v>42953</v>
      </c>
      <c r="G813" t="s">
        <v>42906</v>
      </c>
      <c r="H813" t="s">
        <v>42907</v>
      </c>
      <c r="I813" t="s">
        <v>42954</v>
      </c>
      <c r="J813" t="s">
        <v>42909</v>
      </c>
      <c r="K813" t="s">
        <v>42910</v>
      </c>
      <c r="L813" t="s">
        <v>42955</v>
      </c>
      <c r="M813" t="s">
        <v>42912</v>
      </c>
      <c r="N813" t="s">
        <v>42913</v>
      </c>
      <c r="O813" t="s">
        <v>42956</v>
      </c>
      <c r="P813" t="s">
        <v>45658</v>
      </c>
      <c r="Q813" t="s">
        <v>45659</v>
      </c>
    </row>
    <row r="814" spans="2:17">
      <c r="B814" s="497">
        <v>25012</v>
      </c>
      <c r="C814" s="355" t="s">
        <v>6484</v>
      </c>
      <c r="D814" s="417" t="s">
        <v>45652</v>
      </c>
      <c r="E814" s="417" t="s">
        <v>45653</v>
      </c>
      <c r="F814" t="s">
        <v>42957</v>
      </c>
      <c r="G814" t="s">
        <v>42900</v>
      </c>
      <c r="H814" t="s">
        <v>42901</v>
      </c>
      <c r="I814" t="s">
        <v>42958</v>
      </c>
      <c r="J814" t="s">
        <v>45654</v>
      </c>
      <c r="K814" t="s">
        <v>45655</v>
      </c>
      <c r="L814" t="s">
        <v>42959</v>
      </c>
      <c r="M814" t="s">
        <v>45656</v>
      </c>
      <c r="N814" t="s">
        <v>45657</v>
      </c>
      <c r="O814" t="s">
        <v>42960</v>
      </c>
      <c r="P814" t="s">
        <v>49053</v>
      </c>
      <c r="Q814" t="s">
        <v>42967</v>
      </c>
    </row>
    <row r="815" spans="2:17">
      <c r="B815" s="497">
        <v>25013</v>
      </c>
      <c r="C815" s="355" t="s">
        <v>6485</v>
      </c>
      <c r="D815" s="499" t="s">
        <v>8134</v>
      </c>
      <c r="E815" s="499" t="s">
        <v>8135</v>
      </c>
      <c r="F815" t="s">
        <v>42961</v>
      </c>
      <c r="G815" t="s">
        <v>42962</v>
      </c>
      <c r="H815" t="s">
        <v>42963</v>
      </c>
      <c r="I815" t="s">
        <v>42964</v>
      </c>
      <c r="J815" t="s">
        <v>49049</v>
      </c>
      <c r="K815" t="s">
        <v>49050</v>
      </c>
      <c r="L815" t="s">
        <v>42965</v>
      </c>
      <c r="M815" t="s">
        <v>49051</v>
      </c>
      <c r="N815" t="s">
        <v>49052</v>
      </c>
      <c r="O815" t="s">
        <v>42966</v>
      </c>
      <c r="P815" t="s">
        <v>42915</v>
      </c>
      <c r="Q815" t="s">
        <v>42916</v>
      </c>
    </row>
    <row r="816" spans="2:17">
      <c r="B816" s="497">
        <v>25014</v>
      </c>
      <c r="C816" s="355" t="s">
        <v>6486</v>
      </c>
      <c r="D816" s="676" t="s">
        <v>48097</v>
      </c>
      <c r="E816" s="676" t="s">
        <v>6826</v>
      </c>
      <c r="F816" t="s">
        <v>42968</v>
      </c>
      <c r="G816" t="s">
        <v>42906</v>
      </c>
      <c r="H816" t="s">
        <v>42907</v>
      </c>
      <c r="I816" t="s">
        <v>42969</v>
      </c>
      <c r="J816" t="s">
        <v>42909</v>
      </c>
      <c r="K816" t="s">
        <v>42910</v>
      </c>
      <c r="L816" t="s">
        <v>42970</v>
      </c>
      <c r="M816" t="s">
        <v>42912</v>
      </c>
      <c r="N816" t="s">
        <v>42913</v>
      </c>
      <c r="O816" t="s">
        <v>42971</v>
      </c>
      <c r="P816" t="s">
        <v>45658</v>
      </c>
      <c r="Q816" t="s">
        <v>45659</v>
      </c>
    </row>
    <row r="817" spans="1:17">
      <c r="B817" s="497">
        <v>25015</v>
      </c>
      <c r="C817" s="355" t="s">
        <v>6487</v>
      </c>
      <c r="D817" s="417" t="s">
        <v>45652</v>
      </c>
      <c r="E817" s="417" t="s">
        <v>45653</v>
      </c>
      <c r="F817" t="s">
        <v>42972</v>
      </c>
      <c r="G817" t="s">
        <v>42900</v>
      </c>
      <c r="H817" t="s">
        <v>42901</v>
      </c>
      <c r="I817" t="s">
        <v>42973</v>
      </c>
      <c r="J817" t="s">
        <v>45654</v>
      </c>
      <c r="K817" t="s">
        <v>45655</v>
      </c>
      <c r="L817" t="s">
        <v>42974</v>
      </c>
      <c r="M817" t="s">
        <v>45656</v>
      </c>
      <c r="N817" t="s">
        <v>45657</v>
      </c>
      <c r="O817" t="s">
        <v>42975</v>
      </c>
      <c r="P817" t="s">
        <v>49053</v>
      </c>
      <c r="Q817" t="s">
        <v>42967</v>
      </c>
    </row>
    <row r="818" spans="1:17">
      <c r="B818" s="497">
        <v>25016</v>
      </c>
      <c r="C818" s="355" t="s">
        <v>6488</v>
      </c>
      <c r="D818" s="499" t="s">
        <v>8134</v>
      </c>
      <c r="E818" s="499" t="s">
        <v>8135</v>
      </c>
      <c r="F818" t="s">
        <v>42976</v>
      </c>
      <c r="G818" t="s">
        <v>42962</v>
      </c>
      <c r="H818" t="s">
        <v>42963</v>
      </c>
      <c r="I818" t="s">
        <v>42977</v>
      </c>
      <c r="J818" t="s">
        <v>49049</v>
      </c>
      <c r="K818" t="s">
        <v>49050</v>
      </c>
      <c r="L818" t="s">
        <v>42978</v>
      </c>
      <c r="M818" t="s">
        <v>49051</v>
      </c>
      <c r="N818" t="s">
        <v>49052</v>
      </c>
      <c r="O818" t="s">
        <v>42979</v>
      </c>
      <c r="P818" t="s">
        <v>42915</v>
      </c>
      <c r="Q818" t="s">
        <v>42916</v>
      </c>
    </row>
    <row r="819" spans="1:17">
      <c r="B819" s="497">
        <v>25017</v>
      </c>
      <c r="C819" s="355" t="s">
        <v>6489</v>
      </c>
      <c r="D819" s="676" t="s">
        <v>48097</v>
      </c>
      <c r="E819" s="676" t="s">
        <v>6826</v>
      </c>
      <c r="F819" t="s">
        <v>42980</v>
      </c>
      <c r="G819" t="s">
        <v>42906</v>
      </c>
      <c r="H819" t="s">
        <v>42907</v>
      </c>
      <c r="I819" t="s">
        <v>42981</v>
      </c>
      <c r="J819" t="s">
        <v>42909</v>
      </c>
      <c r="K819" t="s">
        <v>42910</v>
      </c>
      <c r="L819" t="s">
        <v>42982</v>
      </c>
      <c r="M819" t="s">
        <v>42912</v>
      </c>
      <c r="N819" t="s">
        <v>42913</v>
      </c>
      <c r="O819" t="s">
        <v>42983</v>
      </c>
      <c r="P819" t="s">
        <v>45658</v>
      </c>
      <c r="Q819" t="s">
        <v>45659</v>
      </c>
    </row>
    <row r="820" spans="1:17">
      <c r="B820" s="497">
        <v>25018</v>
      </c>
      <c r="C820" s="355" t="s">
        <v>6490</v>
      </c>
      <c r="D820" s="417" t="s">
        <v>45652</v>
      </c>
      <c r="E820" s="417" t="s">
        <v>45653</v>
      </c>
      <c r="F820" t="s">
        <v>42984</v>
      </c>
      <c r="G820" t="s">
        <v>42900</v>
      </c>
      <c r="H820" t="s">
        <v>42901</v>
      </c>
      <c r="I820" t="s">
        <v>42985</v>
      </c>
      <c r="J820" t="s">
        <v>45654</v>
      </c>
      <c r="K820" t="s">
        <v>45655</v>
      </c>
      <c r="L820" t="s">
        <v>42986</v>
      </c>
      <c r="M820" t="s">
        <v>45656</v>
      </c>
      <c r="N820" t="s">
        <v>45657</v>
      </c>
      <c r="O820" t="s">
        <v>42987</v>
      </c>
      <c r="P820" t="s">
        <v>49053</v>
      </c>
      <c r="Q820" t="s">
        <v>42967</v>
      </c>
    </row>
    <row r="821" spans="1:17">
      <c r="B821" s="497">
        <v>25019</v>
      </c>
      <c r="C821" s="355" t="s">
        <v>6491</v>
      </c>
      <c r="D821" s="499" t="s">
        <v>8134</v>
      </c>
      <c r="E821" s="499" t="s">
        <v>8135</v>
      </c>
      <c r="F821" t="s">
        <v>42988</v>
      </c>
      <c r="G821" t="s">
        <v>42962</v>
      </c>
      <c r="H821" t="s">
        <v>42963</v>
      </c>
      <c r="I821" t="s">
        <v>42989</v>
      </c>
      <c r="J821" t="s">
        <v>49049</v>
      </c>
      <c r="K821" t="s">
        <v>49050</v>
      </c>
      <c r="L821" t="s">
        <v>42990</v>
      </c>
      <c r="M821" t="s">
        <v>49051</v>
      </c>
      <c r="N821" t="s">
        <v>49052</v>
      </c>
      <c r="O821" t="s">
        <v>42991</v>
      </c>
      <c r="P821" t="s">
        <v>42915</v>
      </c>
      <c r="Q821" t="s">
        <v>42916</v>
      </c>
    </row>
    <row r="822" spans="1:17">
      <c r="B822" s="497">
        <v>25020</v>
      </c>
      <c r="C822" s="355" t="s">
        <v>6492</v>
      </c>
      <c r="D822" s="676" t="s">
        <v>48097</v>
      </c>
      <c r="E822" s="676" t="s">
        <v>6826</v>
      </c>
      <c r="F822" t="s">
        <v>42992</v>
      </c>
      <c r="G822" t="s">
        <v>42906</v>
      </c>
      <c r="H822" t="s">
        <v>42907</v>
      </c>
      <c r="I822" t="s">
        <v>42993</v>
      </c>
      <c r="J822" t="s">
        <v>42909</v>
      </c>
      <c r="K822" t="s">
        <v>42910</v>
      </c>
      <c r="L822" t="s">
        <v>42994</v>
      </c>
      <c r="M822" t="s">
        <v>42912</v>
      </c>
      <c r="N822" t="s">
        <v>42913</v>
      </c>
      <c r="O822" t="s">
        <v>42995</v>
      </c>
      <c r="P822" t="s">
        <v>45658</v>
      </c>
      <c r="Q822" t="s">
        <v>45659</v>
      </c>
    </row>
    <row r="823" spans="1:17">
      <c r="B823" s="497">
        <v>25021</v>
      </c>
      <c r="C823" s="355" t="s">
        <v>6493</v>
      </c>
      <c r="D823" s="417" t="s">
        <v>45652</v>
      </c>
      <c r="E823" s="417" t="s">
        <v>45653</v>
      </c>
      <c r="F823" t="s">
        <v>42996</v>
      </c>
      <c r="G823" t="s">
        <v>42900</v>
      </c>
      <c r="H823" t="s">
        <v>42901</v>
      </c>
      <c r="I823" t="s">
        <v>42997</v>
      </c>
      <c r="J823" t="s">
        <v>45654</v>
      </c>
      <c r="K823" t="s">
        <v>45655</v>
      </c>
      <c r="L823" t="s">
        <v>42998</v>
      </c>
      <c r="M823" t="s">
        <v>45656</v>
      </c>
      <c r="N823" t="s">
        <v>45657</v>
      </c>
      <c r="O823" t="s">
        <v>42999</v>
      </c>
      <c r="P823" t="s">
        <v>42915</v>
      </c>
      <c r="Q823" t="s">
        <v>42916</v>
      </c>
    </row>
    <row r="824" spans="1:17">
      <c r="B824" s="497">
        <v>25022</v>
      </c>
      <c r="C824" s="355" t="s">
        <v>6494</v>
      </c>
      <c r="D824" s="675" t="s">
        <v>48097</v>
      </c>
      <c r="E824" s="675" t="s">
        <v>6826</v>
      </c>
      <c r="F824" t="s">
        <v>43000</v>
      </c>
      <c r="G824" t="s">
        <v>42906</v>
      </c>
      <c r="H824" t="s">
        <v>42907</v>
      </c>
      <c r="I824" t="s">
        <v>43001</v>
      </c>
      <c r="J824" t="s">
        <v>42909</v>
      </c>
      <c r="K824" t="s">
        <v>42910</v>
      </c>
      <c r="L824" t="s">
        <v>43002</v>
      </c>
      <c r="M824" t="s">
        <v>42912</v>
      </c>
      <c r="N824" t="s">
        <v>42913</v>
      </c>
      <c r="O824" t="s">
        <v>43003</v>
      </c>
      <c r="P824" t="s">
        <v>45658</v>
      </c>
      <c r="Q824" t="s">
        <v>45659</v>
      </c>
    </row>
    <row r="825" spans="1:17">
      <c r="B825" s="497">
        <v>25023</v>
      </c>
      <c r="C825" s="355" t="s">
        <v>6495</v>
      </c>
      <c r="D825" s="417" t="s">
        <v>45652</v>
      </c>
      <c r="E825" s="417" t="s">
        <v>45653</v>
      </c>
      <c r="F825" t="s">
        <v>43004</v>
      </c>
      <c r="G825" t="s">
        <v>42900</v>
      </c>
      <c r="H825" t="s">
        <v>42901</v>
      </c>
      <c r="I825" t="s">
        <v>43005</v>
      </c>
      <c r="J825" t="s">
        <v>45654</v>
      </c>
      <c r="K825" t="s">
        <v>45655</v>
      </c>
      <c r="L825" t="s">
        <v>43006</v>
      </c>
      <c r="M825" t="s">
        <v>45656</v>
      </c>
      <c r="N825" t="s">
        <v>45657</v>
      </c>
      <c r="O825" t="s">
        <v>43007</v>
      </c>
      <c r="P825" t="s">
        <v>49053</v>
      </c>
      <c r="Q825" t="s">
        <v>42967</v>
      </c>
    </row>
    <row r="826" spans="1:17">
      <c r="B826" s="497">
        <v>25024</v>
      </c>
      <c r="C826" s="355" t="s">
        <v>6496</v>
      </c>
      <c r="D826" s="499" t="s">
        <v>8134</v>
      </c>
      <c r="E826" s="499" t="s">
        <v>8135</v>
      </c>
      <c r="F826" t="s">
        <v>43008</v>
      </c>
      <c r="G826" t="s">
        <v>42962</v>
      </c>
      <c r="H826" t="s">
        <v>42963</v>
      </c>
      <c r="I826" t="s">
        <v>43009</v>
      </c>
      <c r="J826" t="s">
        <v>49049</v>
      </c>
      <c r="K826" t="s">
        <v>49050</v>
      </c>
      <c r="L826" t="s">
        <v>43010</v>
      </c>
      <c r="M826" t="s">
        <v>49051</v>
      </c>
      <c r="N826" t="s">
        <v>49052</v>
      </c>
      <c r="O826" t="s">
        <v>43011</v>
      </c>
      <c r="P826" t="s">
        <v>42915</v>
      </c>
      <c r="Q826" t="s">
        <v>42916</v>
      </c>
    </row>
    <row r="827" spans="1:17">
      <c r="B827" s="497">
        <v>25025</v>
      </c>
      <c r="C827" s="355" t="s">
        <v>6497</v>
      </c>
      <c r="D827" s="417" t="s">
        <v>48097</v>
      </c>
      <c r="E827" s="417" t="s">
        <v>6826</v>
      </c>
      <c r="F827" t="s">
        <v>43012</v>
      </c>
      <c r="G827" t="s">
        <v>42906</v>
      </c>
      <c r="H827" t="s">
        <v>42907</v>
      </c>
      <c r="I827" t="s">
        <v>43013</v>
      </c>
      <c r="J827" t="s">
        <v>42909</v>
      </c>
      <c r="K827" t="s">
        <v>42910</v>
      </c>
      <c r="L827" t="s">
        <v>43014</v>
      </c>
      <c r="M827" t="s">
        <v>42912</v>
      </c>
      <c r="N827" t="s">
        <v>42913</v>
      </c>
      <c r="O827" t="s">
        <v>43015</v>
      </c>
      <c r="P827" t="s">
        <v>42915</v>
      </c>
      <c r="Q827" t="s">
        <v>42916</v>
      </c>
    </row>
    <row r="828" spans="1:17">
      <c r="B828" s="497">
        <v>25026</v>
      </c>
      <c r="C828" s="355" t="s">
        <v>6498</v>
      </c>
      <c r="D828" s="676" t="s">
        <v>48097</v>
      </c>
      <c r="E828" s="676" t="s">
        <v>6826</v>
      </c>
      <c r="F828" t="s">
        <v>43016</v>
      </c>
      <c r="G828" t="s">
        <v>42906</v>
      </c>
      <c r="H828" t="s">
        <v>42907</v>
      </c>
      <c r="I828" t="s">
        <v>43017</v>
      </c>
      <c r="J828" t="s">
        <v>42909</v>
      </c>
      <c r="K828" t="s">
        <v>42910</v>
      </c>
      <c r="L828" t="s">
        <v>43018</v>
      </c>
      <c r="M828" t="s">
        <v>42912</v>
      </c>
      <c r="N828" t="s">
        <v>42913</v>
      </c>
      <c r="O828" t="s">
        <v>43019</v>
      </c>
      <c r="P828" t="s">
        <v>45658</v>
      </c>
      <c r="Q828" t="s">
        <v>45659</v>
      </c>
    </row>
    <row r="829" spans="1:17">
      <c r="B829" s="497">
        <v>25027</v>
      </c>
      <c r="C829" s="355" t="s">
        <v>6499</v>
      </c>
      <c r="D829" s="417" t="s">
        <v>45652</v>
      </c>
      <c r="E829" s="417" t="s">
        <v>45653</v>
      </c>
      <c r="F829" t="s">
        <v>43020</v>
      </c>
      <c r="G829" t="s">
        <v>42900</v>
      </c>
      <c r="H829" t="s">
        <v>42901</v>
      </c>
      <c r="I829" t="s">
        <v>43021</v>
      </c>
      <c r="J829" t="s">
        <v>45654</v>
      </c>
      <c r="K829" t="s">
        <v>45655</v>
      </c>
      <c r="L829" t="s">
        <v>43022</v>
      </c>
      <c r="M829" t="s">
        <v>45656</v>
      </c>
      <c r="N829" t="s">
        <v>45657</v>
      </c>
      <c r="O829" t="s">
        <v>43023</v>
      </c>
      <c r="P829" t="s">
        <v>49053</v>
      </c>
      <c r="Q829" t="s">
        <v>42967</v>
      </c>
    </row>
    <row r="830" spans="1:17">
      <c r="B830" s="497">
        <v>25028</v>
      </c>
      <c r="C830" s="355" t="s">
        <v>6500</v>
      </c>
      <c r="D830" s="499" t="s">
        <v>8134</v>
      </c>
      <c r="E830" s="499" t="s">
        <v>8135</v>
      </c>
      <c r="F830" t="s">
        <v>43024</v>
      </c>
      <c r="G830" t="s">
        <v>42962</v>
      </c>
      <c r="H830" t="s">
        <v>42963</v>
      </c>
      <c r="I830" t="s">
        <v>43025</v>
      </c>
      <c r="J830" t="s">
        <v>49049</v>
      </c>
      <c r="K830" t="s">
        <v>49050</v>
      </c>
      <c r="L830" t="s">
        <v>43026</v>
      </c>
      <c r="M830" t="s">
        <v>49051</v>
      </c>
      <c r="N830" t="s">
        <v>49052</v>
      </c>
      <c r="O830" t="s">
        <v>43027</v>
      </c>
      <c r="P830" t="s">
        <v>42915</v>
      </c>
      <c r="Q830" t="s">
        <v>42916</v>
      </c>
    </row>
    <row r="831" spans="1:17" ht="17.25" thickBot="1">
      <c r="B831" s="497">
        <v>25029</v>
      </c>
      <c r="C831" s="355" t="s">
        <v>6501</v>
      </c>
      <c r="D831" s="417" t="s">
        <v>48097</v>
      </c>
      <c r="E831" s="417" t="s">
        <v>6826</v>
      </c>
      <c r="F831" t="s">
        <v>43028</v>
      </c>
      <c r="G831" t="s">
        <v>42906</v>
      </c>
      <c r="H831" t="s">
        <v>42907</v>
      </c>
      <c r="I831" t="s">
        <v>43029</v>
      </c>
      <c r="J831" t="s">
        <v>42909</v>
      </c>
      <c r="K831" t="s">
        <v>42910</v>
      </c>
      <c r="L831" t="s">
        <v>43030</v>
      </c>
      <c r="M831" t="s">
        <v>42912</v>
      </c>
      <c r="N831" t="s">
        <v>42913</v>
      </c>
      <c r="O831" t="s">
        <v>43031</v>
      </c>
      <c r="P831" t="s">
        <v>48387</v>
      </c>
      <c r="Q831" t="s">
        <v>40275</v>
      </c>
    </row>
    <row r="832" spans="1:17">
      <c r="A832" s="643"/>
      <c r="B832" s="493">
        <v>26000</v>
      </c>
      <c r="C832" s="496" t="s">
        <v>9593</v>
      </c>
      <c r="D832" s="845" t="s">
        <v>47713</v>
      </c>
      <c r="E832" s="417" t="s">
        <v>8035</v>
      </c>
      <c r="F832" t="s">
        <v>48383</v>
      </c>
      <c r="G832" t="s">
        <v>48384</v>
      </c>
      <c r="H832" t="s">
        <v>40266</v>
      </c>
      <c r="I832" t="s">
        <v>43032</v>
      </c>
      <c r="J832" t="s">
        <v>48385</v>
      </c>
      <c r="K832" t="s">
        <v>40269</v>
      </c>
      <c r="L832" t="s">
        <v>43033</v>
      </c>
      <c r="M832" t="s">
        <v>48386</v>
      </c>
      <c r="N832" t="s">
        <v>40272</v>
      </c>
      <c r="O832" t="s">
        <v>43034</v>
      </c>
      <c r="P832" t="s">
        <v>48387</v>
      </c>
      <c r="Q832" t="s">
        <v>40275</v>
      </c>
    </row>
    <row r="833" spans="1:17">
      <c r="A833" s="643"/>
      <c r="B833" s="497">
        <v>26001</v>
      </c>
      <c r="C833" s="355" t="s">
        <v>9594</v>
      </c>
      <c r="D833" s="845" t="s">
        <v>47713</v>
      </c>
      <c r="E833" s="417" t="s">
        <v>8035</v>
      </c>
      <c r="F833" t="s">
        <v>48388</v>
      </c>
      <c r="G833" t="s">
        <v>48384</v>
      </c>
      <c r="H833" t="s">
        <v>40266</v>
      </c>
      <c r="I833" t="s">
        <v>43035</v>
      </c>
      <c r="J833" t="s">
        <v>48385</v>
      </c>
      <c r="K833" t="s">
        <v>40269</v>
      </c>
      <c r="L833" t="s">
        <v>43036</v>
      </c>
      <c r="M833" t="s">
        <v>48386</v>
      </c>
      <c r="N833" t="s">
        <v>40272</v>
      </c>
      <c r="O833" t="s">
        <v>43037</v>
      </c>
      <c r="P833" t="s">
        <v>48387</v>
      </c>
      <c r="Q833" t="s">
        <v>40275</v>
      </c>
    </row>
    <row r="834" spans="1:17">
      <c r="A834" s="643"/>
      <c r="B834" s="497">
        <v>26002</v>
      </c>
      <c r="C834" s="355" t="s">
        <v>9595</v>
      </c>
      <c r="D834" s="845" t="s">
        <v>47713</v>
      </c>
      <c r="E834" s="417" t="s">
        <v>8035</v>
      </c>
      <c r="F834" t="s">
        <v>48389</v>
      </c>
      <c r="G834" t="s">
        <v>48384</v>
      </c>
      <c r="H834" t="s">
        <v>40266</v>
      </c>
      <c r="I834" t="s">
        <v>43038</v>
      </c>
      <c r="J834" t="s">
        <v>48385</v>
      </c>
      <c r="K834" t="s">
        <v>40269</v>
      </c>
      <c r="L834" t="s">
        <v>43039</v>
      </c>
      <c r="M834" t="s">
        <v>48386</v>
      </c>
      <c r="N834" t="s">
        <v>40272</v>
      </c>
      <c r="O834" t="s">
        <v>43040</v>
      </c>
      <c r="P834" t="s">
        <v>40274</v>
      </c>
      <c r="Q834" t="s">
        <v>40275</v>
      </c>
    </row>
    <row r="835" spans="1:17">
      <c r="B835" s="497">
        <v>26003</v>
      </c>
      <c r="C835" s="355" t="s">
        <v>9596</v>
      </c>
      <c r="D835" s="417" t="s">
        <v>8034</v>
      </c>
      <c r="E835" s="417" t="s">
        <v>8035</v>
      </c>
      <c r="F835" t="s">
        <v>48390</v>
      </c>
      <c r="G835" t="s">
        <v>40265</v>
      </c>
      <c r="H835" t="s">
        <v>40266</v>
      </c>
      <c r="I835" t="s">
        <v>43041</v>
      </c>
      <c r="J835" t="s">
        <v>40268</v>
      </c>
      <c r="K835" t="s">
        <v>40269</v>
      </c>
      <c r="L835" t="s">
        <v>43042</v>
      </c>
      <c r="M835" t="s">
        <v>40271</v>
      </c>
      <c r="N835" t="s">
        <v>40272</v>
      </c>
      <c r="O835" t="s">
        <v>43043</v>
      </c>
      <c r="P835" t="s">
        <v>40274</v>
      </c>
      <c r="Q835" t="s">
        <v>40275</v>
      </c>
    </row>
    <row r="836" spans="1:17">
      <c r="B836" s="497">
        <v>26004</v>
      </c>
      <c r="C836" s="355" t="s">
        <v>9597</v>
      </c>
      <c r="D836" s="417" t="s">
        <v>8034</v>
      </c>
      <c r="E836" s="417" t="s">
        <v>8035</v>
      </c>
      <c r="F836" t="s">
        <v>48391</v>
      </c>
      <c r="G836" t="s">
        <v>40265</v>
      </c>
      <c r="H836" t="s">
        <v>40266</v>
      </c>
      <c r="I836" t="s">
        <v>43044</v>
      </c>
      <c r="J836" t="s">
        <v>40268</v>
      </c>
      <c r="K836" t="s">
        <v>40269</v>
      </c>
      <c r="L836" t="s">
        <v>43045</v>
      </c>
      <c r="M836" t="s">
        <v>40271</v>
      </c>
      <c r="N836" t="s">
        <v>40272</v>
      </c>
      <c r="O836" t="s">
        <v>43046</v>
      </c>
      <c r="P836" t="s">
        <v>40274</v>
      </c>
      <c r="Q836" t="s">
        <v>40275</v>
      </c>
    </row>
    <row r="837" spans="1:17">
      <c r="B837" s="497">
        <v>26005</v>
      </c>
      <c r="C837" s="355" t="s">
        <v>9598</v>
      </c>
      <c r="D837" s="417" t="s">
        <v>8034</v>
      </c>
      <c r="E837" s="417" t="s">
        <v>8035</v>
      </c>
      <c r="F837" t="s">
        <v>48392</v>
      </c>
      <c r="G837" t="s">
        <v>40265</v>
      </c>
      <c r="H837" t="s">
        <v>40266</v>
      </c>
      <c r="I837" t="s">
        <v>43047</v>
      </c>
      <c r="J837" t="s">
        <v>40268</v>
      </c>
      <c r="K837" t="s">
        <v>40269</v>
      </c>
      <c r="L837" t="s">
        <v>43048</v>
      </c>
      <c r="M837" t="s">
        <v>40271</v>
      </c>
      <c r="N837" t="s">
        <v>40272</v>
      </c>
      <c r="O837" t="s">
        <v>43049</v>
      </c>
      <c r="P837" t="s">
        <v>40274</v>
      </c>
      <c r="Q837" t="s">
        <v>40275</v>
      </c>
    </row>
    <row r="838" spans="1:17">
      <c r="B838" s="497">
        <v>26006</v>
      </c>
      <c r="C838" s="355" t="s">
        <v>9599</v>
      </c>
      <c r="D838" s="417" t="s">
        <v>8034</v>
      </c>
      <c r="E838" s="417" t="s">
        <v>8035</v>
      </c>
      <c r="F838" t="s">
        <v>48393</v>
      </c>
      <c r="G838" t="s">
        <v>40265</v>
      </c>
      <c r="H838" t="s">
        <v>40266</v>
      </c>
      <c r="I838" t="s">
        <v>43050</v>
      </c>
      <c r="J838" t="s">
        <v>40268</v>
      </c>
      <c r="K838" t="s">
        <v>40269</v>
      </c>
      <c r="L838" t="s">
        <v>43051</v>
      </c>
      <c r="M838" t="s">
        <v>40271</v>
      </c>
      <c r="N838" t="s">
        <v>40272</v>
      </c>
      <c r="O838" t="s">
        <v>43052</v>
      </c>
      <c r="P838" t="s">
        <v>40274</v>
      </c>
      <c r="Q838" t="s">
        <v>40275</v>
      </c>
    </row>
    <row r="839" spans="1:17">
      <c r="B839" s="497">
        <v>26007</v>
      </c>
      <c r="C839" s="355" t="s">
        <v>9600</v>
      </c>
      <c r="D839" s="417" t="s">
        <v>8034</v>
      </c>
      <c r="E839" s="417" t="s">
        <v>8035</v>
      </c>
      <c r="F839" t="s">
        <v>48394</v>
      </c>
      <c r="G839" t="s">
        <v>40265</v>
      </c>
      <c r="H839" t="s">
        <v>40266</v>
      </c>
      <c r="I839" t="s">
        <v>43053</v>
      </c>
      <c r="J839" t="s">
        <v>40268</v>
      </c>
      <c r="K839" t="s">
        <v>40269</v>
      </c>
      <c r="L839" t="s">
        <v>43054</v>
      </c>
      <c r="M839" t="s">
        <v>40271</v>
      </c>
      <c r="N839" t="s">
        <v>40272</v>
      </c>
      <c r="O839" t="s">
        <v>43055</v>
      </c>
      <c r="P839" t="s">
        <v>40274</v>
      </c>
      <c r="Q839" t="s">
        <v>40275</v>
      </c>
    </row>
    <row r="840" spans="1:17">
      <c r="B840" s="497">
        <v>26008</v>
      </c>
      <c r="C840" s="355" t="s">
        <v>9601</v>
      </c>
      <c r="D840" s="417" t="s">
        <v>8034</v>
      </c>
      <c r="E840" s="417" t="s">
        <v>8035</v>
      </c>
      <c r="F840" t="s">
        <v>48395</v>
      </c>
      <c r="G840" t="s">
        <v>40265</v>
      </c>
      <c r="H840" t="s">
        <v>40266</v>
      </c>
      <c r="I840" t="s">
        <v>43056</v>
      </c>
      <c r="J840" t="s">
        <v>40268</v>
      </c>
      <c r="K840" t="s">
        <v>40269</v>
      </c>
      <c r="L840" t="s">
        <v>43057</v>
      </c>
      <c r="M840" t="s">
        <v>40271</v>
      </c>
      <c r="N840" t="s">
        <v>40272</v>
      </c>
      <c r="O840" t="s">
        <v>43058</v>
      </c>
      <c r="P840" t="s">
        <v>40274</v>
      </c>
      <c r="Q840" t="s">
        <v>40275</v>
      </c>
    </row>
    <row r="841" spans="1:17">
      <c r="B841" s="497">
        <v>26009</v>
      </c>
      <c r="C841" s="355" t="s">
        <v>9602</v>
      </c>
      <c r="D841" s="417" t="s">
        <v>8034</v>
      </c>
      <c r="E841" s="417" t="s">
        <v>8035</v>
      </c>
      <c r="F841" t="s">
        <v>48396</v>
      </c>
      <c r="G841" t="s">
        <v>40265</v>
      </c>
      <c r="H841" t="s">
        <v>40266</v>
      </c>
      <c r="I841" t="s">
        <v>43059</v>
      </c>
      <c r="J841" t="s">
        <v>40268</v>
      </c>
      <c r="K841" t="s">
        <v>40269</v>
      </c>
      <c r="L841" t="s">
        <v>43060</v>
      </c>
      <c r="M841" t="s">
        <v>40271</v>
      </c>
      <c r="N841" t="s">
        <v>40272</v>
      </c>
      <c r="O841" t="s">
        <v>43061</v>
      </c>
      <c r="P841" t="s">
        <v>40274</v>
      </c>
      <c r="Q841" t="s">
        <v>40275</v>
      </c>
    </row>
    <row r="842" spans="1:17">
      <c r="B842" s="497">
        <v>26010</v>
      </c>
      <c r="C842" s="355" t="s">
        <v>9603</v>
      </c>
      <c r="D842" s="417" t="s">
        <v>8034</v>
      </c>
      <c r="E842" s="417" t="s">
        <v>8035</v>
      </c>
      <c r="F842" t="s">
        <v>48397</v>
      </c>
      <c r="G842" t="s">
        <v>40265</v>
      </c>
      <c r="H842" t="s">
        <v>40266</v>
      </c>
      <c r="I842" t="s">
        <v>43062</v>
      </c>
      <c r="J842" t="s">
        <v>40268</v>
      </c>
      <c r="K842" t="s">
        <v>40269</v>
      </c>
      <c r="L842" t="s">
        <v>43063</v>
      </c>
      <c r="M842" t="s">
        <v>40271</v>
      </c>
      <c r="N842" t="s">
        <v>40272</v>
      </c>
      <c r="O842" t="s">
        <v>43064</v>
      </c>
      <c r="P842" t="s">
        <v>40274</v>
      </c>
      <c r="Q842" t="s">
        <v>40275</v>
      </c>
    </row>
    <row r="843" spans="1:17">
      <c r="B843" s="497">
        <v>26011</v>
      </c>
      <c r="C843" s="355" t="s">
        <v>9604</v>
      </c>
      <c r="D843" s="417" t="s">
        <v>8034</v>
      </c>
      <c r="E843" s="417" t="s">
        <v>8035</v>
      </c>
      <c r="F843" t="s">
        <v>48398</v>
      </c>
      <c r="G843" t="s">
        <v>40265</v>
      </c>
      <c r="H843" t="s">
        <v>40266</v>
      </c>
      <c r="I843" t="s">
        <v>43065</v>
      </c>
      <c r="J843" t="s">
        <v>40268</v>
      </c>
      <c r="K843" t="s">
        <v>40269</v>
      </c>
      <c r="L843" t="s">
        <v>43066</v>
      </c>
      <c r="M843" t="s">
        <v>40271</v>
      </c>
      <c r="N843" t="s">
        <v>40272</v>
      </c>
      <c r="O843" t="s">
        <v>43067</v>
      </c>
      <c r="P843" t="s">
        <v>40274</v>
      </c>
      <c r="Q843" t="s">
        <v>40275</v>
      </c>
    </row>
    <row r="844" spans="1:17">
      <c r="B844" s="497">
        <v>26012</v>
      </c>
      <c r="C844" s="355" t="s">
        <v>9605</v>
      </c>
      <c r="D844" s="417" t="s">
        <v>8034</v>
      </c>
      <c r="E844" s="417" t="s">
        <v>8035</v>
      </c>
      <c r="F844" t="s">
        <v>48399</v>
      </c>
      <c r="G844" t="s">
        <v>40265</v>
      </c>
      <c r="H844" t="s">
        <v>40266</v>
      </c>
      <c r="I844" t="s">
        <v>43068</v>
      </c>
      <c r="J844" t="s">
        <v>40268</v>
      </c>
      <c r="K844" t="s">
        <v>40269</v>
      </c>
      <c r="L844" t="s">
        <v>43069</v>
      </c>
      <c r="M844" t="s">
        <v>40271</v>
      </c>
      <c r="N844" t="s">
        <v>40272</v>
      </c>
      <c r="O844" t="s">
        <v>43070</v>
      </c>
      <c r="P844" t="s">
        <v>40274</v>
      </c>
      <c r="Q844" t="s">
        <v>40275</v>
      </c>
    </row>
    <row r="845" spans="1:17">
      <c r="B845" s="497">
        <v>26013</v>
      </c>
      <c r="C845" s="355" t="s">
        <v>9606</v>
      </c>
      <c r="D845" s="417" t="s">
        <v>8034</v>
      </c>
      <c r="E845" s="417" t="s">
        <v>8035</v>
      </c>
      <c r="F845" t="s">
        <v>48400</v>
      </c>
      <c r="G845" t="s">
        <v>40265</v>
      </c>
      <c r="H845" t="s">
        <v>40266</v>
      </c>
      <c r="I845" t="s">
        <v>43071</v>
      </c>
      <c r="J845" t="s">
        <v>40268</v>
      </c>
      <c r="K845" t="s">
        <v>40269</v>
      </c>
      <c r="L845" t="s">
        <v>43072</v>
      </c>
      <c r="M845" t="s">
        <v>40271</v>
      </c>
      <c r="N845" t="s">
        <v>40272</v>
      </c>
      <c r="O845" t="s">
        <v>43073</v>
      </c>
      <c r="P845" t="s">
        <v>40274</v>
      </c>
      <c r="Q845" t="s">
        <v>40275</v>
      </c>
    </row>
    <row r="846" spans="1:17">
      <c r="B846" s="497">
        <v>26014</v>
      </c>
      <c r="C846" s="355" t="s">
        <v>9607</v>
      </c>
      <c r="D846" s="417" t="s">
        <v>8034</v>
      </c>
      <c r="E846" s="417" t="s">
        <v>8035</v>
      </c>
      <c r="F846" t="s">
        <v>48401</v>
      </c>
      <c r="G846" t="s">
        <v>40265</v>
      </c>
      <c r="H846" t="s">
        <v>40266</v>
      </c>
      <c r="I846" t="s">
        <v>43074</v>
      </c>
      <c r="J846" t="s">
        <v>40268</v>
      </c>
      <c r="K846" t="s">
        <v>40269</v>
      </c>
      <c r="L846" t="s">
        <v>43075</v>
      </c>
      <c r="M846" t="s">
        <v>40271</v>
      </c>
      <c r="N846" t="s">
        <v>40272</v>
      </c>
      <c r="O846" t="s">
        <v>43076</v>
      </c>
      <c r="P846" t="s">
        <v>40274</v>
      </c>
      <c r="Q846" t="s">
        <v>40275</v>
      </c>
    </row>
    <row r="847" spans="1:17">
      <c r="B847" s="497">
        <v>26015</v>
      </c>
      <c r="C847" s="355" t="s">
        <v>9608</v>
      </c>
      <c r="D847" s="417" t="s">
        <v>8034</v>
      </c>
      <c r="E847" s="417" t="s">
        <v>8035</v>
      </c>
      <c r="F847" t="s">
        <v>48402</v>
      </c>
      <c r="G847" t="s">
        <v>40265</v>
      </c>
      <c r="H847" t="s">
        <v>40266</v>
      </c>
      <c r="I847" t="s">
        <v>43077</v>
      </c>
      <c r="J847" t="s">
        <v>40268</v>
      </c>
      <c r="K847" t="s">
        <v>40269</v>
      </c>
      <c r="L847" t="s">
        <v>43078</v>
      </c>
      <c r="M847" t="s">
        <v>40271</v>
      </c>
      <c r="N847" t="s">
        <v>40272</v>
      </c>
      <c r="O847" t="s">
        <v>43079</v>
      </c>
      <c r="P847" t="s">
        <v>40274</v>
      </c>
      <c r="Q847" t="s">
        <v>40275</v>
      </c>
    </row>
    <row r="848" spans="1:17">
      <c r="B848" s="497">
        <v>26016</v>
      </c>
      <c r="C848" s="355" t="s">
        <v>9609</v>
      </c>
      <c r="D848" s="417" t="s">
        <v>8034</v>
      </c>
      <c r="E848" s="417" t="s">
        <v>8035</v>
      </c>
      <c r="F848" t="s">
        <v>48403</v>
      </c>
      <c r="G848" t="s">
        <v>40265</v>
      </c>
      <c r="H848" t="s">
        <v>40266</v>
      </c>
      <c r="I848" t="s">
        <v>43080</v>
      </c>
      <c r="J848" t="s">
        <v>40268</v>
      </c>
      <c r="K848" t="s">
        <v>40269</v>
      </c>
      <c r="L848" t="s">
        <v>43081</v>
      </c>
      <c r="M848" t="s">
        <v>40271</v>
      </c>
      <c r="N848" t="s">
        <v>40272</v>
      </c>
      <c r="O848" t="s">
        <v>43082</v>
      </c>
      <c r="P848" t="s">
        <v>40274</v>
      </c>
      <c r="Q848" t="s">
        <v>40275</v>
      </c>
    </row>
    <row r="849" spans="2:17">
      <c r="B849" s="497">
        <v>26017</v>
      </c>
      <c r="C849" s="355" t="s">
        <v>9610</v>
      </c>
      <c r="D849" s="417" t="s">
        <v>8034</v>
      </c>
      <c r="E849" s="417" t="s">
        <v>8035</v>
      </c>
      <c r="F849" t="s">
        <v>48404</v>
      </c>
      <c r="G849" t="s">
        <v>40265</v>
      </c>
      <c r="H849" t="s">
        <v>40266</v>
      </c>
      <c r="I849" t="s">
        <v>43083</v>
      </c>
      <c r="J849" t="s">
        <v>40268</v>
      </c>
      <c r="K849" t="s">
        <v>40269</v>
      </c>
      <c r="L849" t="s">
        <v>43084</v>
      </c>
      <c r="M849" t="s">
        <v>40271</v>
      </c>
      <c r="N849" t="s">
        <v>40272</v>
      </c>
      <c r="O849" t="s">
        <v>43085</v>
      </c>
      <c r="P849" t="s">
        <v>40274</v>
      </c>
      <c r="Q849" t="s">
        <v>40275</v>
      </c>
    </row>
    <row r="850" spans="2:17">
      <c r="B850" s="497">
        <v>26018</v>
      </c>
      <c r="C850" s="355" t="s">
        <v>9611</v>
      </c>
      <c r="D850" s="417" t="s">
        <v>8034</v>
      </c>
      <c r="E850" s="417" t="s">
        <v>8035</v>
      </c>
      <c r="F850" t="s">
        <v>48405</v>
      </c>
      <c r="G850" t="s">
        <v>40265</v>
      </c>
      <c r="H850" t="s">
        <v>40266</v>
      </c>
      <c r="I850" t="s">
        <v>43086</v>
      </c>
      <c r="J850" t="s">
        <v>40268</v>
      </c>
      <c r="K850" t="s">
        <v>40269</v>
      </c>
      <c r="L850" t="s">
        <v>43087</v>
      </c>
      <c r="M850" t="s">
        <v>40271</v>
      </c>
      <c r="N850" t="s">
        <v>40272</v>
      </c>
      <c r="O850" t="s">
        <v>43088</v>
      </c>
      <c r="P850" t="s">
        <v>40274</v>
      </c>
      <c r="Q850" t="s">
        <v>40275</v>
      </c>
    </row>
    <row r="851" spans="2:17">
      <c r="B851" s="497">
        <v>26019</v>
      </c>
      <c r="C851" s="355" t="s">
        <v>9612</v>
      </c>
      <c r="D851" s="417" t="s">
        <v>8034</v>
      </c>
      <c r="E851" s="417" t="s">
        <v>8035</v>
      </c>
      <c r="F851" t="s">
        <v>48406</v>
      </c>
      <c r="G851" t="s">
        <v>40265</v>
      </c>
      <c r="H851" t="s">
        <v>40266</v>
      </c>
      <c r="I851" t="s">
        <v>43089</v>
      </c>
      <c r="J851" t="s">
        <v>40268</v>
      </c>
      <c r="K851" t="s">
        <v>40269</v>
      </c>
      <c r="L851" t="s">
        <v>43090</v>
      </c>
      <c r="M851" t="s">
        <v>40271</v>
      </c>
      <c r="N851" t="s">
        <v>40272</v>
      </c>
      <c r="O851" t="s">
        <v>43091</v>
      </c>
      <c r="P851" t="s">
        <v>40274</v>
      </c>
      <c r="Q851" t="s">
        <v>40275</v>
      </c>
    </row>
    <row r="852" spans="2:17">
      <c r="B852" s="497">
        <v>26020</v>
      </c>
      <c r="C852" s="355" t="s">
        <v>9613</v>
      </c>
      <c r="D852" s="417" t="s">
        <v>8034</v>
      </c>
      <c r="E852" s="417" t="s">
        <v>8035</v>
      </c>
      <c r="F852" t="s">
        <v>48407</v>
      </c>
      <c r="G852" t="s">
        <v>40265</v>
      </c>
      <c r="H852" t="s">
        <v>40266</v>
      </c>
      <c r="I852" t="s">
        <v>43092</v>
      </c>
      <c r="J852" t="s">
        <v>40268</v>
      </c>
      <c r="K852" t="s">
        <v>40269</v>
      </c>
      <c r="L852" t="s">
        <v>43093</v>
      </c>
      <c r="M852" t="s">
        <v>40271</v>
      </c>
      <c r="N852" t="s">
        <v>40272</v>
      </c>
      <c r="O852" t="s">
        <v>43094</v>
      </c>
      <c r="P852" t="s">
        <v>40274</v>
      </c>
      <c r="Q852" t="s">
        <v>40275</v>
      </c>
    </row>
    <row r="853" spans="2:17">
      <c r="B853" s="497">
        <v>26021</v>
      </c>
      <c r="C853" s="355" t="s">
        <v>9614</v>
      </c>
      <c r="D853" s="417" t="s">
        <v>8034</v>
      </c>
      <c r="E853" s="417" t="s">
        <v>8035</v>
      </c>
      <c r="F853" t="s">
        <v>48408</v>
      </c>
      <c r="G853" t="s">
        <v>40265</v>
      </c>
      <c r="H853" t="s">
        <v>40266</v>
      </c>
      <c r="I853" t="s">
        <v>43095</v>
      </c>
      <c r="J853" t="s">
        <v>40268</v>
      </c>
      <c r="K853" t="s">
        <v>40269</v>
      </c>
      <c r="L853" t="s">
        <v>43096</v>
      </c>
      <c r="M853" t="s">
        <v>40271</v>
      </c>
      <c r="N853" t="s">
        <v>40272</v>
      </c>
      <c r="O853" t="s">
        <v>43097</v>
      </c>
      <c r="P853" t="s">
        <v>40274</v>
      </c>
      <c r="Q853" t="s">
        <v>40275</v>
      </c>
    </row>
    <row r="854" spans="2:17">
      <c r="B854" s="497">
        <v>26022</v>
      </c>
      <c r="C854" s="355" t="s">
        <v>9615</v>
      </c>
      <c r="D854" s="417" t="s">
        <v>8034</v>
      </c>
      <c r="E854" s="417" t="s">
        <v>8035</v>
      </c>
      <c r="F854" t="s">
        <v>48409</v>
      </c>
      <c r="G854" t="s">
        <v>40265</v>
      </c>
      <c r="H854" t="s">
        <v>40266</v>
      </c>
      <c r="I854" t="s">
        <v>43098</v>
      </c>
      <c r="J854" t="s">
        <v>40268</v>
      </c>
      <c r="K854" t="s">
        <v>40269</v>
      </c>
      <c r="L854" t="s">
        <v>43099</v>
      </c>
      <c r="M854" t="s">
        <v>40271</v>
      </c>
      <c r="N854" t="s">
        <v>40272</v>
      </c>
      <c r="O854" t="s">
        <v>43100</v>
      </c>
      <c r="P854" t="s">
        <v>40274</v>
      </c>
      <c r="Q854" t="s">
        <v>40275</v>
      </c>
    </row>
    <row r="855" spans="2:17">
      <c r="B855" s="497">
        <v>26023</v>
      </c>
      <c r="C855" s="355" t="s">
        <v>9616</v>
      </c>
      <c r="D855" s="417" t="s">
        <v>8034</v>
      </c>
      <c r="E855" s="417" t="s">
        <v>8035</v>
      </c>
      <c r="F855" t="s">
        <v>48410</v>
      </c>
      <c r="G855" t="s">
        <v>40265</v>
      </c>
      <c r="H855" t="s">
        <v>40266</v>
      </c>
      <c r="I855" t="s">
        <v>43101</v>
      </c>
      <c r="J855" t="s">
        <v>40268</v>
      </c>
      <c r="K855" t="s">
        <v>40269</v>
      </c>
      <c r="L855" t="s">
        <v>43102</v>
      </c>
      <c r="M855" t="s">
        <v>40271</v>
      </c>
      <c r="N855" t="s">
        <v>40272</v>
      </c>
      <c r="O855" t="s">
        <v>43103</v>
      </c>
      <c r="P855" t="s">
        <v>40274</v>
      </c>
      <c r="Q855" t="s">
        <v>40275</v>
      </c>
    </row>
    <row r="856" spans="2:17">
      <c r="B856" s="497">
        <v>26024</v>
      </c>
      <c r="C856" s="355" t="s">
        <v>46868</v>
      </c>
      <c r="D856" s="417" t="s">
        <v>8034</v>
      </c>
      <c r="E856" s="417" t="s">
        <v>8035</v>
      </c>
      <c r="F856" t="s">
        <v>48411</v>
      </c>
      <c r="G856" t="s">
        <v>40265</v>
      </c>
      <c r="H856" t="s">
        <v>40266</v>
      </c>
      <c r="I856" t="s">
        <v>46869</v>
      </c>
      <c r="J856" t="s">
        <v>40268</v>
      </c>
      <c r="K856" t="s">
        <v>40269</v>
      </c>
      <c r="L856" t="s">
        <v>46870</v>
      </c>
      <c r="M856" t="s">
        <v>40271</v>
      </c>
      <c r="N856" t="s">
        <v>40272</v>
      </c>
      <c r="O856" t="s">
        <v>46871</v>
      </c>
      <c r="P856" t="s">
        <v>40274</v>
      </c>
      <c r="Q856" t="s">
        <v>40275</v>
      </c>
    </row>
    <row r="857" spans="2:17">
      <c r="B857" s="497">
        <v>26025</v>
      </c>
      <c r="C857" s="355" t="s">
        <v>46872</v>
      </c>
      <c r="D857" s="417" t="s">
        <v>8034</v>
      </c>
      <c r="E857" s="417" t="s">
        <v>8035</v>
      </c>
      <c r="F857" t="s">
        <v>48412</v>
      </c>
      <c r="G857" t="s">
        <v>40265</v>
      </c>
      <c r="H857" t="s">
        <v>40266</v>
      </c>
      <c r="I857" t="s">
        <v>46873</v>
      </c>
      <c r="J857" t="s">
        <v>40268</v>
      </c>
      <c r="K857" t="s">
        <v>40269</v>
      </c>
      <c r="L857" t="s">
        <v>46874</v>
      </c>
      <c r="M857" t="s">
        <v>40271</v>
      </c>
      <c r="N857" t="s">
        <v>40272</v>
      </c>
      <c r="O857" t="s">
        <v>46875</v>
      </c>
      <c r="P857" t="s">
        <v>40274</v>
      </c>
      <c r="Q857" t="s">
        <v>40275</v>
      </c>
    </row>
    <row r="858" spans="2:17">
      <c r="B858" s="497">
        <v>26026</v>
      </c>
      <c r="C858" s="355" t="s">
        <v>46560</v>
      </c>
      <c r="D858" s="417" t="s">
        <v>8034</v>
      </c>
      <c r="E858" s="417" t="s">
        <v>8035</v>
      </c>
      <c r="F858" t="s">
        <v>48413</v>
      </c>
      <c r="G858" t="s">
        <v>40265</v>
      </c>
      <c r="H858" t="s">
        <v>40266</v>
      </c>
      <c r="I858" t="s">
        <v>46655</v>
      </c>
      <c r="J858" t="s">
        <v>40268</v>
      </c>
      <c r="K858" t="s">
        <v>40269</v>
      </c>
      <c r="L858" t="s">
        <v>46656</v>
      </c>
      <c r="M858" t="s">
        <v>40271</v>
      </c>
      <c r="N858" t="s">
        <v>40272</v>
      </c>
      <c r="O858" t="s">
        <v>46657</v>
      </c>
      <c r="P858" t="s">
        <v>40274</v>
      </c>
      <c r="Q858" t="s">
        <v>40275</v>
      </c>
    </row>
    <row r="859" spans="2:17">
      <c r="B859" s="497">
        <v>26027</v>
      </c>
      <c r="C859" s="355" t="s">
        <v>46561</v>
      </c>
      <c r="D859" s="417" t="s">
        <v>8034</v>
      </c>
      <c r="E859" s="417" t="s">
        <v>8035</v>
      </c>
      <c r="F859" t="s">
        <v>48414</v>
      </c>
      <c r="G859" t="s">
        <v>40265</v>
      </c>
      <c r="H859" t="s">
        <v>40266</v>
      </c>
      <c r="I859" t="s">
        <v>46658</v>
      </c>
      <c r="J859" t="s">
        <v>40268</v>
      </c>
      <c r="K859" t="s">
        <v>40269</v>
      </c>
      <c r="L859" t="s">
        <v>46659</v>
      </c>
      <c r="M859" t="s">
        <v>40271</v>
      </c>
      <c r="N859" t="s">
        <v>40272</v>
      </c>
      <c r="O859" t="s">
        <v>46660</v>
      </c>
      <c r="P859" t="s">
        <v>40274</v>
      </c>
      <c r="Q859" t="s">
        <v>40275</v>
      </c>
    </row>
    <row r="860" spans="2:17" ht="17.25" thickBot="1">
      <c r="B860" s="497">
        <v>26028</v>
      </c>
      <c r="C860" s="355" t="s">
        <v>46562</v>
      </c>
      <c r="D860" s="417" t="s">
        <v>8034</v>
      </c>
      <c r="E860" s="417" t="s">
        <v>8035</v>
      </c>
      <c r="F860" t="s">
        <v>48415</v>
      </c>
      <c r="G860" t="s">
        <v>40265</v>
      </c>
      <c r="H860" t="s">
        <v>40266</v>
      </c>
      <c r="I860" t="s">
        <v>46661</v>
      </c>
      <c r="J860" t="s">
        <v>40268</v>
      </c>
      <c r="K860" t="s">
        <v>40269</v>
      </c>
      <c r="L860" t="s">
        <v>46662</v>
      </c>
      <c r="M860" t="s">
        <v>40271</v>
      </c>
      <c r="N860" t="s">
        <v>40272</v>
      </c>
      <c r="O860" t="s">
        <v>46663</v>
      </c>
      <c r="P860" t="s">
        <v>45666</v>
      </c>
      <c r="Q860" t="s">
        <v>45667</v>
      </c>
    </row>
    <row r="861" spans="2:17">
      <c r="B861" s="493">
        <v>27000</v>
      </c>
      <c r="C861" s="505" t="s">
        <v>6781</v>
      </c>
      <c r="D861" s="499" t="s">
        <v>45660</v>
      </c>
      <c r="E861" s="499" t="s">
        <v>45661</v>
      </c>
      <c r="F861" t="s">
        <v>43104</v>
      </c>
      <c r="G861" t="s">
        <v>43105</v>
      </c>
      <c r="H861" t="s">
        <v>43106</v>
      </c>
      <c r="I861" t="s">
        <v>43107</v>
      </c>
      <c r="J861" t="s">
        <v>45662</v>
      </c>
      <c r="K861" t="s">
        <v>45663</v>
      </c>
      <c r="L861" t="s">
        <v>43108</v>
      </c>
      <c r="M861" t="s">
        <v>45664</v>
      </c>
      <c r="N861" t="s">
        <v>45665</v>
      </c>
      <c r="O861" t="s">
        <v>43109</v>
      </c>
      <c r="P861" t="s">
        <v>43117</v>
      </c>
      <c r="Q861" t="s">
        <v>39172</v>
      </c>
    </row>
    <row r="862" spans="2:17">
      <c r="B862" s="497">
        <v>27001</v>
      </c>
      <c r="C862" s="355" t="s">
        <v>6609</v>
      </c>
      <c r="D862" s="417" t="s">
        <v>7865</v>
      </c>
      <c r="E862" s="417" t="s">
        <v>3935</v>
      </c>
      <c r="F862" t="s">
        <v>43110</v>
      </c>
      <c r="G862" t="s">
        <v>43111</v>
      </c>
      <c r="H862" t="s">
        <v>39163</v>
      </c>
      <c r="I862" t="s">
        <v>43112</v>
      </c>
      <c r="J862" t="s">
        <v>43113</v>
      </c>
      <c r="K862" t="s">
        <v>39166</v>
      </c>
      <c r="L862" t="s">
        <v>43114</v>
      </c>
      <c r="M862" t="s">
        <v>43115</v>
      </c>
      <c r="N862" t="s">
        <v>39169</v>
      </c>
      <c r="O862" t="s">
        <v>43116</v>
      </c>
      <c r="P862" t="s">
        <v>45666</v>
      </c>
      <c r="Q862" t="s">
        <v>45667</v>
      </c>
    </row>
    <row r="863" spans="2:17">
      <c r="B863" s="497">
        <v>27002</v>
      </c>
      <c r="C863" s="355" t="s">
        <v>6610</v>
      </c>
      <c r="D863" s="499" t="s">
        <v>45660</v>
      </c>
      <c r="E863" s="499" t="s">
        <v>45661</v>
      </c>
      <c r="F863" t="s">
        <v>43118</v>
      </c>
      <c r="G863" t="s">
        <v>43105</v>
      </c>
      <c r="H863" t="s">
        <v>43106</v>
      </c>
      <c r="I863" t="s">
        <v>43119</v>
      </c>
      <c r="J863" t="s">
        <v>45662</v>
      </c>
      <c r="K863" t="s">
        <v>45663</v>
      </c>
      <c r="L863" t="s">
        <v>43120</v>
      </c>
      <c r="M863" t="s">
        <v>45664</v>
      </c>
      <c r="N863" t="s">
        <v>45665</v>
      </c>
      <c r="O863" t="s">
        <v>43121</v>
      </c>
      <c r="P863" t="s">
        <v>43117</v>
      </c>
      <c r="Q863" t="s">
        <v>39172</v>
      </c>
    </row>
    <row r="864" spans="2:17">
      <c r="B864" s="497">
        <v>27003</v>
      </c>
      <c r="C864" s="355" t="s">
        <v>6611</v>
      </c>
      <c r="D864" s="417" t="s">
        <v>7865</v>
      </c>
      <c r="E864" s="417" t="s">
        <v>3935</v>
      </c>
      <c r="F864" t="s">
        <v>43122</v>
      </c>
      <c r="G864" t="s">
        <v>43111</v>
      </c>
      <c r="H864" t="s">
        <v>39163</v>
      </c>
      <c r="I864" t="s">
        <v>43123</v>
      </c>
      <c r="J864" t="s">
        <v>43113</v>
      </c>
      <c r="K864" t="s">
        <v>39166</v>
      </c>
      <c r="L864" t="s">
        <v>43124</v>
      </c>
      <c r="M864" t="s">
        <v>43115</v>
      </c>
      <c r="N864" t="s">
        <v>39169</v>
      </c>
      <c r="O864" t="s">
        <v>43125</v>
      </c>
      <c r="P864" t="s">
        <v>45666</v>
      </c>
      <c r="Q864" t="s">
        <v>45667</v>
      </c>
    </row>
    <row r="865" spans="2:17">
      <c r="B865" s="497">
        <v>27004</v>
      </c>
      <c r="C865" s="355" t="s">
        <v>6612</v>
      </c>
      <c r="D865" s="499" t="s">
        <v>45660</v>
      </c>
      <c r="E865" s="499" t="s">
        <v>45661</v>
      </c>
      <c r="F865" t="s">
        <v>43126</v>
      </c>
      <c r="G865" t="s">
        <v>43105</v>
      </c>
      <c r="H865" t="s">
        <v>43106</v>
      </c>
      <c r="I865" t="s">
        <v>43127</v>
      </c>
      <c r="J865" t="s">
        <v>45662</v>
      </c>
      <c r="K865" t="s">
        <v>45663</v>
      </c>
      <c r="L865" t="s">
        <v>43128</v>
      </c>
      <c r="M865" t="s">
        <v>45664</v>
      </c>
      <c r="N865" t="s">
        <v>45665</v>
      </c>
      <c r="O865" t="s">
        <v>43129</v>
      </c>
      <c r="P865" t="s">
        <v>43117</v>
      </c>
      <c r="Q865" t="s">
        <v>39172</v>
      </c>
    </row>
    <row r="866" spans="2:17">
      <c r="B866" s="497">
        <v>27005</v>
      </c>
      <c r="C866" s="355" t="s">
        <v>6613</v>
      </c>
      <c r="D866" s="417" t="s">
        <v>7865</v>
      </c>
      <c r="E866" s="417" t="s">
        <v>3935</v>
      </c>
      <c r="F866" t="s">
        <v>43130</v>
      </c>
      <c r="G866" t="s">
        <v>43111</v>
      </c>
      <c r="H866" t="s">
        <v>39163</v>
      </c>
      <c r="I866" t="s">
        <v>43131</v>
      </c>
      <c r="J866" t="s">
        <v>43113</v>
      </c>
      <c r="K866" t="s">
        <v>39166</v>
      </c>
      <c r="L866" t="s">
        <v>43132</v>
      </c>
      <c r="M866" t="s">
        <v>43115</v>
      </c>
      <c r="N866" t="s">
        <v>39169</v>
      </c>
      <c r="O866" t="s">
        <v>43133</v>
      </c>
      <c r="P866" t="s">
        <v>45666</v>
      </c>
      <c r="Q866" t="s">
        <v>45667</v>
      </c>
    </row>
    <row r="867" spans="2:17">
      <c r="B867" s="497">
        <v>27006</v>
      </c>
      <c r="C867" s="355" t="s">
        <v>6614</v>
      </c>
      <c r="D867" s="499" t="s">
        <v>45660</v>
      </c>
      <c r="E867" s="499" t="s">
        <v>45661</v>
      </c>
      <c r="F867" t="s">
        <v>43134</v>
      </c>
      <c r="G867" t="s">
        <v>43105</v>
      </c>
      <c r="H867" t="s">
        <v>43106</v>
      </c>
      <c r="I867" t="s">
        <v>43135</v>
      </c>
      <c r="J867" t="s">
        <v>45662</v>
      </c>
      <c r="K867" t="s">
        <v>45663</v>
      </c>
      <c r="L867" t="s">
        <v>43136</v>
      </c>
      <c r="M867" t="s">
        <v>45664</v>
      </c>
      <c r="N867" t="s">
        <v>45665</v>
      </c>
      <c r="O867" t="s">
        <v>43137</v>
      </c>
      <c r="P867" t="s">
        <v>43117</v>
      </c>
      <c r="Q867" t="s">
        <v>39172</v>
      </c>
    </row>
    <row r="868" spans="2:17">
      <c r="B868" s="497">
        <v>27007</v>
      </c>
      <c r="C868" s="355" t="s">
        <v>6615</v>
      </c>
      <c r="D868" s="417" t="s">
        <v>7865</v>
      </c>
      <c r="E868" s="417" t="s">
        <v>3935</v>
      </c>
      <c r="F868" t="s">
        <v>43138</v>
      </c>
      <c r="G868" t="s">
        <v>43111</v>
      </c>
      <c r="H868" t="s">
        <v>39163</v>
      </c>
      <c r="I868" t="s">
        <v>43139</v>
      </c>
      <c r="J868" t="s">
        <v>43113</v>
      </c>
      <c r="K868" t="s">
        <v>39166</v>
      </c>
      <c r="L868" t="s">
        <v>43140</v>
      </c>
      <c r="M868" t="s">
        <v>43115</v>
      </c>
      <c r="N868" t="s">
        <v>39169</v>
      </c>
      <c r="O868" t="s">
        <v>43141</v>
      </c>
      <c r="P868" t="s">
        <v>49057</v>
      </c>
      <c r="Q868" t="s">
        <v>43150</v>
      </c>
    </row>
    <row r="869" spans="2:17">
      <c r="B869" s="497">
        <v>27008</v>
      </c>
      <c r="C869" s="355" t="s">
        <v>6616</v>
      </c>
      <c r="D869" s="417" t="s">
        <v>49054</v>
      </c>
      <c r="E869" s="417" t="s">
        <v>8136</v>
      </c>
      <c r="F869" t="s">
        <v>43142</v>
      </c>
      <c r="G869" t="s">
        <v>43143</v>
      </c>
      <c r="H869" t="s">
        <v>43144</v>
      </c>
      <c r="I869" t="s">
        <v>43145</v>
      </c>
      <c r="J869" t="s">
        <v>49055</v>
      </c>
      <c r="K869" t="s">
        <v>43146</v>
      </c>
      <c r="L869" t="s">
        <v>43147</v>
      </c>
      <c r="M869" t="s">
        <v>49056</v>
      </c>
      <c r="N869" t="s">
        <v>43148</v>
      </c>
      <c r="O869" t="s">
        <v>43149</v>
      </c>
      <c r="P869" t="s">
        <v>45666</v>
      </c>
      <c r="Q869" t="s">
        <v>45667</v>
      </c>
    </row>
    <row r="870" spans="2:17">
      <c r="B870" s="497">
        <v>27009</v>
      </c>
      <c r="C870" s="355" t="s">
        <v>8800</v>
      </c>
      <c r="D870" s="499" t="s">
        <v>45660</v>
      </c>
      <c r="E870" s="499" t="s">
        <v>45661</v>
      </c>
      <c r="F870" t="s">
        <v>43151</v>
      </c>
      <c r="G870" t="s">
        <v>43105</v>
      </c>
      <c r="H870" t="s">
        <v>43106</v>
      </c>
      <c r="I870" t="s">
        <v>43152</v>
      </c>
      <c r="J870" t="s">
        <v>45662</v>
      </c>
      <c r="K870" t="s">
        <v>45663</v>
      </c>
      <c r="L870" t="s">
        <v>43153</v>
      </c>
      <c r="M870" t="s">
        <v>45664</v>
      </c>
      <c r="N870" t="s">
        <v>45665</v>
      </c>
      <c r="O870" t="s">
        <v>43154</v>
      </c>
      <c r="P870" t="s">
        <v>43117</v>
      </c>
      <c r="Q870" t="s">
        <v>39172</v>
      </c>
    </row>
    <row r="871" spans="2:17">
      <c r="B871" s="497">
        <v>27010</v>
      </c>
      <c r="C871" s="355" t="s">
        <v>6617</v>
      </c>
      <c r="D871" s="417" t="s">
        <v>7865</v>
      </c>
      <c r="E871" s="417" t="s">
        <v>3935</v>
      </c>
      <c r="F871" t="s">
        <v>43155</v>
      </c>
      <c r="G871" t="s">
        <v>43111</v>
      </c>
      <c r="H871" t="s">
        <v>39163</v>
      </c>
      <c r="I871" t="s">
        <v>43156</v>
      </c>
      <c r="J871" t="s">
        <v>43113</v>
      </c>
      <c r="K871" t="s">
        <v>39166</v>
      </c>
      <c r="L871" t="s">
        <v>43157</v>
      </c>
      <c r="M871" t="s">
        <v>43115</v>
      </c>
      <c r="N871" t="s">
        <v>39169</v>
      </c>
      <c r="O871" t="s">
        <v>43158</v>
      </c>
      <c r="P871" t="s">
        <v>49057</v>
      </c>
      <c r="Q871" t="s">
        <v>43150</v>
      </c>
    </row>
    <row r="872" spans="2:17">
      <c r="B872" s="497">
        <v>27011</v>
      </c>
      <c r="C872" s="355" t="s">
        <v>8801</v>
      </c>
      <c r="D872" s="417" t="s">
        <v>49054</v>
      </c>
      <c r="E872" s="417" t="s">
        <v>8136</v>
      </c>
      <c r="F872" t="s">
        <v>43159</v>
      </c>
      <c r="G872" t="s">
        <v>43143</v>
      </c>
      <c r="H872" t="s">
        <v>43144</v>
      </c>
      <c r="I872" t="s">
        <v>43160</v>
      </c>
      <c r="J872" t="s">
        <v>49055</v>
      </c>
      <c r="K872" t="s">
        <v>43146</v>
      </c>
      <c r="L872" t="s">
        <v>43161</v>
      </c>
      <c r="M872" t="s">
        <v>49056</v>
      </c>
      <c r="N872" t="s">
        <v>43148</v>
      </c>
      <c r="O872" t="s">
        <v>43162</v>
      </c>
      <c r="P872" t="s">
        <v>45666</v>
      </c>
      <c r="Q872" t="s">
        <v>45667</v>
      </c>
    </row>
    <row r="873" spans="2:17">
      <c r="B873" s="497">
        <v>27012</v>
      </c>
      <c r="C873" s="355" t="s">
        <v>6618</v>
      </c>
      <c r="D873" s="499" t="s">
        <v>45660</v>
      </c>
      <c r="E873" s="499" t="s">
        <v>45661</v>
      </c>
      <c r="F873" t="s">
        <v>43163</v>
      </c>
      <c r="G873" t="s">
        <v>43105</v>
      </c>
      <c r="H873" t="s">
        <v>43106</v>
      </c>
      <c r="I873" t="s">
        <v>43164</v>
      </c>
      <c r="J873" t="s">
        <v>45662</v>
      </c>
      <c r="K873" t="s">
        <v>45663</v>
      </c>
      <c r="L873" t="s">
        <v>43165</v>
      </c>
      <c r="M873" t="s">
        <v>45664</v>
      </c>
      <c r="N873" t="s">
        <v>45665</v>
      </c>
      <c r="O873" t="s">
        <v>43166</v>
      </c>
      <c r="P873" t="s">
        <v>43117</v>
      </c>
      <c r="Q873" t="s">
        <v>39172</v>
      </c>
    </row>
    <row r="874" spans="2:17">
      <c r="B874" s="497">
        <v>27013</v>
      </c>
      <c r="C874" s="355" t="s">
        <v>6619</v>
      </c>
      <c r="D874" s="417" t="s">
        <v>7865</v>
      </c>
      <c r="E874" s="417" t="s">
        <v>3935</v>
      </c>
      <c r="F874" t="s">
        <v>43167</v>
      </c>
      <c r="G874" t="s">
        <v>43111</v>
      </c>
      <c r="H874" t="s">
        <v>39163</v>
      </c>
      <c r="I874" t="s">
        <v>43168</v>
      </c>
      <c r="J874" t="s">
        <v>43113</v>
      </c>
      <c r="K874" t="s">
        <v>39166</v>
      </c>
      <c r="L874" t="s">
        <v>43169</v>
      </c>
      <c r="M874" t="s">
        <v>43115</v>
      </c>
      <c r="N874" t="s">
        <v>39169</v>
      </c>
      <c r="O874" t="s">
        <v>43170</v>
      </c>
      <c r="P874" t="s">
        <v>49057</v>
      </c>
      <c r="Q874" t="s">
        <v>43150</v>
      </c>
    </row>
    <row r="875" spans="2:17">
      <c r="B875" s="497">
        <v>27014</v>
      </c>
      <c r="C875" s="355" t="s">
        <v>6620</v>
      </c>
      <c r="D875" s="417" t="s">
        <v>49054</v>
      </c>
      <c r="E875" s="417" t="s">
        <v>8136</v>
      </c>
      <c r="F875" t="s">
        <v>43171</v>
      </c>
      <c r="G875" t="s">
        <v>43143</v>
      </c>
      <c r="H875" t="s">
        <v>43144</v>
      </c>
      <c r="I875" t="s">
        <v>43172</v>
      </c>
      <c r="J875" t="s">
        <v>49055</v>
      </c>
      <c r="K875" t="s">
        <v>43146</v>
      </c>
      <c r="L875" t="s">
        <v>43173</v>
      </c>
      <c r="M875" t="s">
        <v>49056</v>
      </c>
      <c r="N875" t="s">
        <v>43148</v>
      </c>
      <c r="O875" t="s">
        <v>43174</v>
      </c>
      <c r="P875" t="s">
        <v>45666</v>
      </c>
      <c r="Q875" t="s">
        <v>45667</v>
      </c>
    </row>
    <row r="876" spans="2:17">
      <c r="B876" s="497">
        <v>27015</v>
      </c>
      <c r="C876" s="355" t="s">
        <v>6621</v>
      </c>
      <c r="D876" s="499" t="s">
        <v>45660</v>
      </c>
      <c r="E876" s="499" t="s">
        <v>45661</v>
      </c>
      <c r="F876" t="s">
        <v>43175</v>
      </c>
      <c r="G876" t="s">
        <v>43105</v>
      </c>
      <c r="H876" t="s">
        <v>43106</v>
      </c>
      <c r="I876" t="s">
        <v>43176</v>
      </c>
      <c r="J876" t="s">
        <v>45662</v>
      </c>
      <c r="K876" t="s">
        <v>45663</v>
      </c>
      <c r="L876" t="s">
        <v>43177</v>
      </c>
      <c r="M876" t="s">
        <v>45664</v>
      </c>
      <c r="N876" t="s">
        <v>45665</v>
      </c>
      <c r="O876" t="s">
        <v>43178</v>
      </c>
      <c r="P876" t="s">
        <v>43117</v>
      </c>
      <c r="Q876" t="s">
        <v>39172</v>
      </c>
    </row>
    <row r="877" spans="2:17">
      <c r="B877" s="497">
        <v>27016</v>
      </c>
      <c r="C877" s="355" t="s">
        <v>6622</v>
      </c>
      <c r="D877" s="417" t="s">
        <v>7865</v>
      </c>
      <c r="E877" s="417" t="s">
        <v>3935</v>
      </c>
      <c r="F877" t="s">
        <v>43179</v>
      </c>
      <c r="G877" t="s">
        <v>43111</v>
      </c>
      <c r="H877" t="s">
        <v>39163</v>
      </c>
      <c r="I877" t="s">
        <v>43180</v>
      </c>
      <c r="J877" t="s">
        <v>43113</v>
      </c>
      <c r="K877" t="s">
        <v>39166</v>
      </c>
      <c r="L877" t="s">
        <v>43181</v>
      </c>
      <c r="M877" t="s">
        <v>43115</v>
      </c>
      <c r="N877" t="s">
        <v>39169</v>
      </c>
      <c r="O877" t="s">
        <v>43182</v>
      </c>
      <c r="P877" t="s">
        <v>45666</v>
      </c>
      <c r="Q877" t="s">
        <v>45667</v>
      </c>
    </row>
    <row r="878" spans="2:17">
      <c r="B878" s="497">
        <v>27017</v>
      </c>
      <c r="C878" s="355" t="s">
        <v>6623</v>
      </c>
      <c r="D878" s="499" t="s">
        <v>45660</v>
      </c>
      <c r="E878" s="499" t="s">
        <v>45661</v>
      </c>
      <c r="F878" t="s">
        <v>43183</v>
      </c>
      <c r="G878" t="s">
        <v>43105</v>
      </c>
      <c r="H878" t="s">
        <v>43106</v>
      </c>
      <c r="I878" t="s">
        <v>43184</v>
      </c>
      <c r="J878" t="s">
        <v>45662</v>
      </c>
      <c r="K878" t="s">
        <v>45663</v>
      </c>
      <c r="L878" t="s">
        <v>43185</v>
      </c>
      <c r="M878" t="s">
        <v>45664</v>
      </c>
      <c r="N878" t="s">
        <v>45665</v>
      </c>
      <c r="O878" t="s">
        <v>43186</v>
      </c>
      <c r="P878" t="s">
        <v>49057</v>
      </c>
      <c r="Q878" t="s">
        <v>43150</v>
      </c>
    </row>
    <row r="879" spans="2:17">
      <c r="B879" s="497">
        <v>27018</v>
      </c>
      <c r="C879" s="355" t="s">
        <v>6624</v>
      </c>
      <c r="D879" s="417" t="s">
        <v>49054</v>
      </c>
      <c r="E879" s="417" t="s">
        <v>8136</v>
      </c>
      <c r="F879" t="s">
        <v>43187</v>
      </c>
      <c r="G879" t="s">
        <v>43143</v>
      </c>
      <c r="H879" t="s">
        <v>43144</v>
      </c>
      <c r="I879" t="s">
        <v>43188</v>
      </c>
      <c r="J879" t="s">
        <v>49055</v>
      </c>
      <c r="K879" t="s">
        <v>43146</v>
      </c>
      <c r="L879" t="s">
        <v>43189</v>
      </c>
      <c r="M879" t="s">
        <v>49056</v>
      </c>
      <c r="N879" t="s">
        <v>43148</v>
      </c>
      <c r="O879" t="s">
        <v>43190</v>
      </c>
      <c r="P879" t="s">
        <v>43117</v>
      </c>
      <c r="Q879" t="s">
        <v>39172</v>
      </c>
    </row>
    <row r="880" spans="2:17">
      <c r="B880" s="497">
        <v>27019</v>
      </c>
      <c r="C880" s="355" t="s">
        <v>6625</v>
      </c>
      <c r="D880" s="417" t="s">
        <v>7865</v>
      </c>
      <c r="E880" s="417" t="s">
        <v>3935</v>
      </c>
      <c r="F880" t="s">
        <v>43191</v>
      </c>
      <c r="G880" t="s">
        <v>43111</v>
      </c>
      <c r="H880" t="s">
        <v>39163</v>
      </c>
      <c r="I880" t="s">
        <v>43192</v>
      </c>
      <c r="J880" t="s">
        <v>43113</v>
      </c>
      <c r="K880" t="s">
        <v>39166</v>
      </c>
      <c r="L880" t="s">
        <v>43193</v>
      </c>
      <c r="M880" t="s">
        <v>43115</v>
      </c>
      <c r="N880" t="s">
        <v>39169</v>
      </c>
      <c r="O880" t="s">
        <v>43194</v>
      </c>
      <c r="P880" t="s">
        <v>43117</v>
      </c>
      <c r="Q880" t="s">
        <v>39172</v>
      </c>
    </row>
    <row r="881" spans="2:17">
      <c r="B881" s="497">
        <v>27020</v>
      </c>
      <c r="C881" s="355" t="s">
        <v>6626</v>
      </c>
      <c r="D881" s="417" t="s">
        <v>7865</v>
      </c>
      <c r="E881" s="417" t="s">
        <v>3935</v>
      </c>
      <c r="F881" t="s">
        <v>43195</v>
      </c>
      <c r="G881" t="s">
        <v>43111</v>
      </c>
      <c r="H881" t="s">
        <v>39163</v>
      </c>
      <c r="I881" t="s">
        <v>43196</v>
      </c>
      <c r="J881" t="s">
        <v>43113</v>
      </c>
      <c r="K881" t="s">
        <v>39166</v>
      </c>
      <c r="L881" t="s">
        <v>43197</v>
      </c>
      <c r="M881" t="s">
        <v>43115</v>
      </c>
      <c r="N881" t="s">
        <v>39169</v>
      </c>
      <c r="O881" t="s">
        <v>43198</v>
      </c>
      <c r="P881" t="s">
        <v>45666</v>
      </c>
      <c r="Q881" t="s">
        <v>45667</v>
      </c>
    </row>
    <row r="882" spans="2:17">
      <c r="B882" s="497">
        <v>27021</v>
      </c>
      <c r="C882" s="355" t="s">
        <v>6627</v>
      </c>
      <c r="D882" s="499" t="s">
        <v>45660</v>
      </c>
      <c r="E882" s="499" t="s">
        <v>45661</v>
      </c>
      <c r="F882" t="s">
        <v>43199</v>
      </c>
      <c r="G882" t="s">
        <v>43105</v>
      </c>
      <c r="H882" t="s">
        <v>43106</v>
      </c>
      <c r="I882" t="s">
        <v>43200</v>
      </c>
      <c r="J882" t="s">
        <v>45662</v>
      </c>
      <c r="K882" t="s">
        <v>45663</v>
      </c>
      <c r="L882" t="s">
        <v>43201</v>
      </c>
      <c r="M882" t="s">
        <v>45664</v>
      </c>
      <c r="N882" t="s">
        <v>45665</v>
      </c>
      <c r="O882" t="s">
        <v>43202</v>
      </c>
      <c r="P882" t="s">
        <v>49057</v>
      </c>
      <c r="Q882" t="s">
        <v>43150</v>
      </c>
    </row>
    <row r="883" spans="2:17">
      <c r="B883" s="497">
        <v>27022</v>
      </c>
      <c r="C883" s="355" t="s">
        <v>6628</v>
      </c>
      <c r="D883" s="417" t="s">
        <v>49054</v>
      </c>
      <c r="E883" s="417" t="s">
        <v>8136</v>
      </c>
      <c r="F883" t="s">
        <v>43203</v>
      </c>
      <c r="G883" t="s">
        <v>43143</v>
      </c>
      <c r="H883" t="s">
        <v>43144</v>
      </c>
      <c r="I883" t="s">
        <v>43204</v>
      </c>
      <c r="J883" t="s">
        <v>49055</v>
      </c>
      <c r="K883" t="s">
        <v>43146</v>
      </c>
      <c r="L883" t="s">
        <v>43205</v>
      </c>
      <c r="M883" t="s">
        <v>49056</v>
      </c>
      <c r="N883" t="s">
        <v>43148</v>
      </c>
      <c r="O883" t="s">
        <v>43206</v>
      </c>
      <c r="P883" t="s">
        <v>43117</v>
      </c>
      <c r="Q883" t="s">
        <v>39172</v>
      </c>
    </row>
    <row r="884" spans="2:17">
      <c r="B884" s="497">
        <v>27023</v>
      </c>
      <c r="C884" s="355" t="s">
        <v>6629</v>
      </c>
      <c r="D884" s="417" t="s">
        <v>7865</v>
      </c>
      <c r="E884" s="417" t="s">
        <v>3935</v>
      </c>
      <c r="F884" t="s">
        <v>43207</v>
      </c>
      <c r="G884" t="s">
        <v>43111</v>
      </c>
      <c r="H884" t="s">
        <v>39163</v>
      </c>
      <c r="I884" t="s">
        <v>43208</v>
      </c>
      <c r="J884" t="s">
        <v>43113</v>
      </c>
      <c r="K884" t="s">
        <v>39166</v>
      </c>
      <c r="L884" t="s">
        <v>43209</v>
      </c>
      <c r="M884" t="s">
        <v>43115</v>
      </c>
      <c r="N884" t="s">
        <v>39169</v>
      </c>
      <c r="O884" t="s">
        <v>43210</v>
      </c>
      <c r="P884" t="s">
        <v>43117</v>
      </c>
      <c r="Q884" t="s">
        <v>39172</v>
      </c>
    </row>
    <row r="885" spans="2:17">
      <c r="B885" s="497">
        <v>27024</v>
      </c>
      <c r="C885" s="355" t="s">
        <v>6630</v>
      </c>
      <c r="D885" s="417" t="s">
        <v>7865</v>
      </c>
      <c r="E885" s="417" t="s">
        <v>3935</v>
      </c>
      <c r="F885" t="s">
        <v>43211</v>
      </c>
      <c r="G885" t="s">
        <v>43111</v>
      </c>
      <c r="H885" t="s">
        <v>39163</v>
      </c>
      <c r="I885" t="s">
        <v>43212</v>
      </c>
      <c r="J885" t="s">
        <v>43113</v>
      </c>
      <c r="K885" t="s">
        <v>39166</v>
      </c>
      <c r="L885" t="s">
        <v>43213</v>
      </c>
      <c r="M885" t="s">
        <v>43115</v>
      </c>
      <c r="N885" t="s">
        <v>39169</v>
      </c>
      <c r="O885" t="s">
        <v>43214</v>
      </c>
      <c r="P885" t="s">
        <v>45666</v>
      </c>
      <c r="Q885" t="s">
        <v>45667</v>
      </c>
    </row>
    <row r="886" spans="2:17">
      <c r="B886" s="497">
        <v>27025</v>
      </c>
      <c r="C886" s="355" t="s">
        <v>6631</v>
      </c>
      <c r="D886" s="499" t="s">
        <v>45660</v>
      </c>
      <c r="E886" s="499" t="s">
        <v>45661</v>
      </c>
      <c r="F886" t="s">
        <v>43215</v>
      </c>
      <c r="G886" t="s">
        <v>43105</v>
      </c>
      <c r="H886" t="s">
        <v>43106</v>
      </c>
      <c r="I886" t="s">
        <v>43216</v>
      </c>
      <c r="J886" t="s">
        <v>45662</v>
      </c>
      <c r="K886" t="s">
        <v>45663</v>
      </c>
      <c r="L886" t="s">
        <v>43217</v>
      </c>
      <c r="M886" t="s">
        <v>45664</v>
      </c>
      <c r="N886" t="s">
        <v>45665</v>
      </c>
      <c r="O886" t="s">
        <v>43218</v>
      </c>
      <c r="P886" t="s">
        <v>49057</v>
      </c>
      <c r="Q886" t="s">
        <v>43150</v>
      </c>
    </row>
    <row r="887" spans="2:17">
      <c r="B887" s="497">
        <v>27026</v>
      </c>
      <c r="C887" s="355" t="s">
        <v>6632</v>
      </c>
      <c r="D887" s="417" t="s">
        <v>49054</v>
      </c>
      <c r="E887" s="417" t="s">
        <v>8136</v>
      </c>
      <c r="F887" t="s">
        <v>43219</v>
      </c>
      <c r="G887" t="s">
        <v>43143</v>
      </c>
      <c r="H887" t="s">
        <v>43144</v>
      </c>
      <c r="I887" t="s">
        <v>43220</v>
      </c>
      <c r="J887" t="s">
        <v>49055</v>
      </c>
      <c r="K887" t="s">
        <v>43146</v>
      </c>
      <c r="L887" t="s">
        <v>43221</v>
      </c>
      <c r="M887" t="s">
        <v>49056</v>
      </c>
      <c r="N887" t="s">
        <v>43148</v>
      </c>
      <c r="O887" t="s">
        <v>43222</v>
      </c>
      <c r="P887" t="s">
        <v>43117</v>
      </c>
      <c r="Q887" t="s">
        <v>39172</v>
      </c>
    </row>
    <row r="888" spans="2:17">
      <c r="B888" s="497">
        <v>27027</v>
      </c>
      <c r="C888" s="355" t="s">
        <v>6633</v>
      </c>
      <c r="D888" s="417" t="s">
        <v>7865</v>
      </c>
      <c r="E888" s="417" t="s">
        <v>3935</v>
      </c>
      <c r="F888" t="s">
        <v>43223</v>
      </c>
      <c r="G888" t="s">
        <v>43111</v>
      </c>
      <c r="H888" t="s">
        <v>39163</v>
      </c>
      <c r="I888" t="s">
        <v>43224</v>
      </c>
      <c r="J888" t="s">
        <v>43113</v>
      </c>
      <c r="K888" t="s">
        <v>39166</v>
      </c>
      <c r="L888" t="s">
        <v>43225</v>
      </c>
      <c r="M888" t="s">
        <v>43115</v>
      </c>
      <c r="N888" t="s">
        <v>39169</v>
      </c>
      <c r="O888" t="s">
        <v>43226</v>
      </c>
      <c r="P888" t="s">
        <v>43117</v>
      </c>
      <c r="Q888" t="s">
        <v>39172</v>
      </c>
    </row>
    <row r="889" spans="2:17">
      <c r="B889" s="497">
        <v>27028</v>
      </c>
      <c r="C889" s="355" t="s">
        <v>6634</v>
      </c>
      <c r="D889" s="417" t="s">
        <v>7865</v>
      </c>
      <c r="E889" s="417" t="s">
        <v>3935</v>
      </c>
      <c r="F889" t="s">
        <v>43227</v>
      </c>
      <c r="G889" t="s">
        <v>43111</v>
      </c>
      <c r="H889" t="s">
        <v>39163</v>
      </c>
      <c r="I889" t="s">
        <v>43228</v>
      </c>
      <c r="J889" t="s">
        <v>43113</v>
      </c>
      <c r="K889" t="s">
        <v>39166</v>
      </c>
      <c r="L889" t="s">
        <v>43229</v>
      </c>
      <c r="M889" t="s">
        <v>43115</v>
      </c>
      <c r="N889" t="s">
        <v>39169</v>
      </c>
      <c r="O889" t="s">
        <v>43230</v>
      </c>
      <c r="P889" t="s">
        <v>45666</v>
      </c>
      <c r="Q889" t="s">
        <v>45667</v>
      </c>
    </row>
    <row r="890" spans="2:17">
      <c r="B890" s="497">
        <v>27029</v>
      </c>
      <c r="C890" s="355" t="s">
        <v>6635</v>
      </c>
      <c r="D890" s="499" t="s">
        <v>45660</v>
      </c>
      <c r="E890" s="499" t="s">
        <v>45661</v>
      </c>
      <c r="F890" t="s">
        <v>43231</v>
      </c>
      <c r="G890" t="s">
        <v>43105</v>
      </c>
      <c r="H890" t="s">
        <v>43106</v>
      </c>
      <c r="I890" t="s">
        <v>43232</v>
      </c>
      <c r="J890" t="s">
        <v>45662</v>
      </c>
      <c r="K890" t="s">
        <v>45663</v>
      </c>
      <c r="L890" t="s">
        <v>43233</v>
      </c>
      <c r="M890" t="s">
        <v>45664</v>
      </c>
      <c r="N890" t="s">
        <v>45665</v>
      </c>
      <c r="O890" t="s">
        <v>43234</v>
      </c>
      <c r="P890" t="s">
        <v>49057</v>
      </c>
      <c r="Q890" t="s">
        <v>43150</v>
      </c>
    </row>
    <row r="891" spans="2:17">
      <c r="B891" s="497">
        <v>27030</v>
      </c>
      <c r="C891" s="355" t="s">
        <v>6636</v>
      </c>
      <c r="D891" s="417" t="s">
        <v>49054</v>
      </c>
      <c r="E891" s="417" t="s">
        <v>8136</v>
      </c>
      <c r="F891" t="s">
        <v>43235</v>
      </c>
      <c r="G891" t="s">
        <v>43143</v>
      </c>
      <c r="H891" t="s">
        <v>43144</v>
      </c>
      <c r="I891" t="s">
        <v>43236</v>
      </c>
      <c r="J891" t="s">
        <v>49055</v>
      </c>
      <c r="K891" t="s">
        <v>43146</v>
      </c>
      <c r="L891" t="s">
        <v>43237</v>
      </c>
      <c r="M891" t="s">
        <v>49056</v>
      </c>
      <c r="N891" t="s">
        <v>43148</v>
      </c>
      <c r="O891" t="s">
        <v>43238</v>
      </c>
      <c r="P891" t="s">
        <v>43117</v>
      </c>
      <c r="Q891" t="s">
        <v>39172</v>
      </c>
    </row>
    <row r="892" spans="2:17">
      <c r="B892" s="497">
        <v>27031</v>
      </c>
      <c r="C892" s="355" t="s">
        <v>6637</v>
      </c>
      <c r="D892" s="417" t="s">
        <v>7865</v>
      </c>
      <c r="E892" s="417" t="s">
        <v>3935</v>
      </c>
      <c r="F892" t="s">
        <v>43239</v>
      </c>
      <c r="G892" t="s">
        <v>43111</v>
      </c>
      <c r="H892" t="s">
        <v>39163</v>
      </c>
      <c r="I892" t="s">
        <v>43240</v>
      </c>
      <c r="J892" t="s">
        <v>43113</v>
      </c>
      <c r="K892" t="s">
        <v>39166</v>
      </c>
      <c r="L892" t="s">
        <v>43241</v>
      </c>
      <c r="M892" t="s">
        <v>43115</v>
      </c>
      <c r="N892" t="s">
        <v>39169</v>
      </c>
      <c r="O892" t="s">
        <v>43242</v>
      </c>
      <c r="P892" t="s">
        <v>43117</v>
      </c>
      <c r="Q892" t="s">
        <v>39172</v>
      </c>
    </row>
    <row r="893" spans="2:17">
      <c r="B893" s="497">
        <v>27032</v>
      </c>
      <c r="C893" s="355" t="s">
        <v>6638</v>
      </c>
      <c r="D893" s="417" t="s">
        <v>7865</v>
      </c>
      <c r="E893" s="417" t="s">
        <v>3935</v>
      </c>
      <c r="F893" t="s">
        <v>43243</v>
      </c>
      <c r="G893" t="s">
        <v>43111</v>
      </c>
      <c r="H893" t="s">
        <v>39163</v>
      </c>
      <c r="I893" t="s">
        <v>43244</v>
      </c>
      <c r="J893" t="s">
        <v>43113</v>
      </c>
      <c r="K893" t="s">
        <v>39166</v>
      </c>
      <c r="L893" t="s">
        <v>43245</v>
      </c>
      <c r="M893" t="s">
        <v>43115</v>
      </c>
      <c r="N893" t="s">
        <v>39169</v>
      </c>
      <c r="O893" t="s">
        <v>43246</v>
      </c>
      <c r="P893" t="s">
        <v>45666</v>
      </c>
      <c r="Q893" t="s">
        <v>45667</v>
      </c>
    </row>
    <row r="894" spans="2:17">
      <c r="B894" s="497">
        <v>27033</v>
      </c>
      <c r="C894" s="355" t="s">
        <v>6639</v>
      </c>
      <c r="D894" s="499" t="s">
        <v>45660</v>
      </c>
      <c r="E894" s="499" t="s">
        <v>45661</v>
      </c>
      <c r="F894" t="s">
        <v>43247</v>
      </c>
      <c r="G894" t="s">
        <v>43105</v>
      </c>
      <c r="H894" t="s">
        <v>43106</v>
      </c>
      <c r="I894" t="s">
        <v>43248</v>
      </c>
      <c r="J894" t="s">
        <v>45662</v>
      </c>
      <c r="K894" t="s">
        <v>45663</v>
      </c>
      <c r="L894" t="s">
        <v>43249</v>
      </c>
      <c r="M894" t="s">
        <v>45664</v>
      </c>
      <c r="N894" t="s">
        <v>45665</v>
      </c>
      <c r="O894" t="s">
        <v>43250</v>
      </c>
      <c r="P894" t="s">
        <v>49057</v>
      </c>
      <c r="Q894" t="s">
        <v>43150</v>
      </c>
    </row>
    <row r="895" spans="2:17">
      <c r="B895" s="497">
        <v>27034</v>
      </c>
      <c r="C895" s="355" t="s">
        <v>6640</v>
      </c>
      <c r="D895" s="417" t="s">
        <v>49054</v>
      </c>
      <c r="E895" s="417" t="s">
        <v>8136</v>
      </c>
      <c r="F895" t="s">
        <v>43251</v>
      </c>
      <c r="G895" t="s">
        <v>43143</v>
      </c>
      <c r="H895" t="s">
        <v>43144</v>
      </c>
      <c r="I895" t="s">
        <v>43252</v>
      </c>
      <c r="J895" t="s">
        <v>49055</v>
      </c>
      <c r="K895" t="s">
        <v>43146</v>
      </c>
      <c r="L895" t="s">
        <v>43253</v>
      </c>
      <c r="M895" t="s">
        <v>49056</v>
      </c>
      <c r="N895" t="s">
        <v>43148</v>
      </c>
      <c r="O895" t="s">
        <v>43254</v>
      </c>
      <c r="P895" t="s">
        <v>43117</v>
      </c>
      <c r="Q895" t="s">
        <v>39172</v>
      </c>
    </row>
    <row r="896" spans="2:17">
      <c r="B896" s="497">
        <v>27035</v>
      </c>
      <c r="C896" s="355" t="s">
        <v>6641</v>
      </c>
      <c r="D896" s="417" t="s">
        <v>7865</v>
      </c>
      <c r="E896" s="417" t="s">
        <v>3935</v>
      </c>
      <c r="F896" t="s">
        <v>43255</v>
      </c>
      <c r="G896" t="s">
        <v>43111</v>
      </c>
      <c r="H896" t="s">
        <v>39163</v>
      </c>
      <c r="I896" t="s">
        <v>43256</v>
      </c>
      <c r="J896" t="s">
        <v>43113</v>
      </c>
      <c r="K896" t="s">
        <v>39166</v>
      </c>
      <c r="L896" t="s">
        <v>43257</v>
      </c>
      <c r="M896" t="s">
        <v>43115</v>
      </c>
      <c r="N896" t="s">
        <v>39169</v>
      </c>
      <c r="O896" t="s">
        <v>43258</v>
      </c>
      <c r="P896" t="s">
        <v>45666</v>
      </c>
      <c r="Q896" t="s">
        <v>45667</v>
      </c>
    </row>
    <row r="897" spans="2:17">
      <c r="B897" s="497">
        <v>27036</v>
      </c>
      <c r="C897" s="355" t="s">
        <v>6642</v>
      </c>
      <c r="D897" s="499" t="s">
        <v>45660</v>
      </c>
      <c r="E897" s="499" t="s">
        <v>45661</v>
      </c>
      <c r="F897" t="s">
        <v>43259</v>
      </c>
      <c r="G897" t="s">
        <v>43105</v>
      </c>
      <c r="H897" t="s">
        <v>43106</v>
      </c>
      <c r="I897" t="s">
        <v>43260</v>
      </c>
      <c r="J897" t="s">
        <v>45662</v>
      </c>
      <c r="K897" t="s">
        <v>45663</v>
      </c>
      <c r="L897" t="s">
        <v>43261</v>
      </c>
      <c r="M897" t="s">
        <v>45664</v>
      </c>
      <c r="N897" t="s">
        <v>45665</v>
      </c>
      <c r="O897" t="s">
        <v>43262</v>
      </c>
      <c r="P897" t="s">
        <v>49057</v>
      </c>
      <c r="Q897" t="s">
        <v>43150</v>
      </c>
    </row>
    <row r="898" spans="2:17">
      <c r="B898" s="497">
        <v>27037</v>
      </c>
      <c r="C898" s="355" t="s">
        <v>6643</v>
      </c>
      <c r="D898" s="417" t="s">
        <v>49054</v>
      </c>
      <c r="E898" s="417" t="s">
        <v>8136</v>
      </c>
      <c r="F898" t="s">
        <v>43263</v>
      </c>
      <c r="G898" t="s">
        <v>43143</v>
      </c>
      <c r="H898" t="s">
        <v>43144</v>
      </c>
      <c r="I898" t="s">
        <v>43264</v>
      </c>
      <c r="J898" t="s">
        <v>49055</v>
      </c>
      <c r="K898" t="s">
        <v>43146</v>
      </c>
      <c r="L898" t="s">
        <v>43265</v>
      </c>
      <c r="M898" t="s">
        <v>49056</v>
      </c>
      <c r="N898" t="s">
        <v>43148</v>
      </c>
      <c r="O898" t="s">
        <v>43266</v>
      </c>
      <c r="P898" t="s">
        <v>43117</v>
      </c>
      <c r="Q898" t="s">
        <v>39172</v>
      </c>
    </row>
    <row r="899" spans="2:17">
      <c r="B899" s="497">
        <v>27038</v>
      </c>
      <c r="C899" s="355" t="s">
        <v>6644</v>
      </c>
      <c r="D899" s="417" t="s">
        <v>7865</v>
      </c>
      <c r="E899" s="417" t="s">
        <v>3935</v>
      </c>
      <c r="F899" t="s">
        <v>43267</v>
      </c>
      <c r="G899" t="s">
        <v>43111</v>
      </c>
      <c r="H899" t="s">
        <v>39163</v>
      </c>
      <c r="I899" t="s">
        <v>43268</v>
      </c>
      <c r="J899" t="s">
        <v>43113</v>
      </c>
      <c r="K899" t="s">
        <v>39166</v>
      </c>
      <c r="L899" t="s">
        <v>43269</v>
      </c>
      <c r="M899" t="s">
        <v>43115</v>
      </c>
      <c r="N899" t="s">
        <v>39169</v>
      </c>
      <c r="O899" t="s">
        <v>43270</v>
      </c>
      <c r="P899" t="s">
        <v>43278</v>
      </c>
      <c r="Q899" t="s">
        <v>40674</v>
      </c>
    </row>
    <row r="900" spans="2:17">
      <c r="B900" s="497">
        <v>27039</v>
      </c>
      <c r="C900" s="355" t="s">
        <v>6645</v>
      </c>
      <c r="D900" s="417" t="s">
        <v>48098</v>
      </c>
      <c r="E900" s="417" t="s">
        <v>8050</v>
      </c>
      <c r="F900" t="s">
        <v>43271</v>
      </c>
      <c r="G900" t="s">
        <v>43272</v>
      </c>
      <c r="H900" t="s">
        <v>40668</v>
      </c>
      <c r="I900" t="s">
        <v>43273</v>
      </c>
      <c r="J900" t="s">
        <v>43274</v>
      </c>
      <c r="K900" t="s">
        <v>40671</v>
      </c>
      <c r="L900" t="s">
        <v>43275</v>
      </c>
      <c r="M900" t="s">
        <v>43276</v>
      </c>
      <c r="N900" t="s">
        <v>40674</v>
      </c>
      <c r="O900" t="s">
        <v>43277</v>
      </c>
      <c r="P900" t="s">
        <v>43117</v>
      </c>
      <c r="Q900" t="s">
        <v>39172</v>
      </c>
    </row>
    <row r="901" spans="2:17">
      <c r="B901" s="497">
        <v>27040</v>
      </c>
      <c r="C901" s="355" t="s">
        <v>6646</v>
      </c>
      <c r="D901" s="417" t="s">
        <v>7865</v>
      </c>
      <c r="E901" s="417" t="s">
        <v>3935</v>
      </c>
      <c r="F901" t="s">
        <v>43279</v>
      </c>
      <c r="G901" t="s">
        <v>43111</v>
      </c>
      <c r="H901" t="s">
        <v>39163</v>
      </c>
      <c r="I901" t="s">
        <v>43280</v>
      </c>
      <c r="J901" t="s">
        <v>43113</v>
      </c>
      <c r="K901" t="s">
        <v>39166</v>
      </c>
      <c r="L901" t="s">
        <v>43281</v>
      </c>
      <c r="M901" t="s">
        <v>43115</v>
      </c>
      <c r="N901" t="s">
        <v>39169</v>
      </c>
      <c r="O901" t="s">
        <v>43282</v>
      </c>
      <c r="P901" t="s">
        <v>45666</v>
      </c>
      <c r="Q901" t="s">
        <v>45667</v>
      </c>
    </row>
    <row r="902" spans="2:17">
      <c r="B902" s="497">
        <v>27041</v>
      </c>
      <c r="C902" s="355" t="s">
        <v>6647</v>
      </c>
      <c r="D902" s="499" t="s">
        <v>45660</v>
      </c>
      <c r="E902" s="499" t="s">
        <v>45661</v>
      </c>
      <c r="F902" t="s">
        <v>43283</v>
      </c>
      <c r="G902" t="s">
        <v>43105</v>
      </c>
      <c r="H902" t="s">
        <v>43106</v>
      </c>
      <c r="I902" t="s">
        <v>43284</v>
      </c>
      <c r="J902" t="s">
        <v>45662</v>
      </c>
      <c r="K902" t="s">
        <v>45663</v>
      </c>
      <c r="L902" t="s">
        <v>43285</v>
      </c>
      <c r="M902" t="s">
        <v>45664</v>
      </c>
      <c r="N902" t="s">
        <v>45665</v>
      </c>
      <c r="O902" t="s">
        <v>43286</v>
      </c>
      <c r="P902" t="s">
        <v>49057</v>
      </c>
      <c r="Q902" t="s">
        <v>43150</v>
      </c>
    </row>
    <row r="903" spans="2:17">
      <c r="B903" s="497">
        <v>27042</v>
      </c>
      <c r="C903" s="355" t="s">
        <v>6648</v>
      </c>
      <c r="D903" s="417" t="s">
        <v>49054</v>
      </c>
      <c r="E903" s="417" t="s">
        <v>8136</v>
      </c>
      <c r="F903" t="s">
        <v>43287</v>
      </c>
      <c r="G903" t="s">
        <v>43143</v>
      </c>
      <c r="H903" t="s">
        <v>43144</v>
      </c>
      <c r="I903" t="s">
        <v>43288</v>
      </c>
      <c r="J903" t="s">
        <v>49055</v>
      </c>
      <c r="K903" t="s">
        <v>43146</v>
      </c>
      <c r="L903" t="s">
        <v>43289</v>
      </c>
      <c r="M903" t="s">
        <v>49056</v>
      </c>
      <c r="N903" t="s">
        <v>43148</v>
      </c>
      <c r="O903" t="s">
        <v>43290</v>
      </c>
      <c r="P903" t="s">
        <v>43117</v>
      </c>
      <c r="Q903" t="s">
        <v>39172</v>
      </c>
    </row>
    <row r="904" spans="2:17">
      <c r="B904" s="497">
        <v>27043</v>
      </c>
      <c r="C904" s="355" t="s">
        <v>6649</v>
      </c>
      <c r="D904" s="417" t="s">
        <v>7865</v>
      </c>
      <c r="E904" s="417" t="s">
        <v>3935</v>
      </c>
      <c r="F904" t="s">
        <v>43291</v>
      </c>
      <c r="G904" t="s">
        <v>43111</v>
      </c>
      <c r="H904" t="s">
        <v>39163</v>
      </c>
      <c r="I904" t="s">
        <v>43292</v>
      </c>
      <c r="J904" t="s">
        <v>43113</v>
      </c>
      <c r="K904" t="s">
        <v>39166</v>
      </c>
      <c r="L904" t="s">
        <v>43293</v>
      </c>
      <c r="M904" t="s">
        <v>43115</v>
      </c>
      <c r="N904" t="s">
        <v>39169</v>
      </c>
      <c r="O904" t="s">
        <v>43294</v>
      </c>
      <c r="P904" t="s">
        <v>43278</v>
      </c>
      <c r="Q904" t="s">
        <v>40674</v>
      </c>
    </row>
    <row r="905" spans="2:17">
      <c r="B905" s="497">
        <v>27044</v>
      </c>
      <c r="C905" s="355" t="s">
        <v>6650</v>
      </c>
      <c r="D905" s="417" t="s">
        <v>48098</v>
      </c>
      <c r="E905" s="417" t="s">
        <v>8050</v>
      </c>
      <c r="F905" t="s">
        <v>43295</v>
      </c>
      <c r="G905" t="s">
        <v>43272</v>
      </c>
      <c r="H905" t="s">
        <v>40668</v>
      </c>
      <c r="I905" t="s">
        <v>43296</v>
      </c>
      <c r="J905" t="s">
        <v>43274</v>
      </c>
      <c r="K905" t="s">
        <v>40671</v>
      </c>
      <c r="L905" t="s">
        <v>43297</v>
      </c>
      <c r="M905" t="s">
        <v>43276</v>
      </c>
      <c r="N905" t="s">
        <v>40674</v>
      </c>
      <c r="O905" t="s">
        <v>43298</v>
      </c>
      <c r="P905" t="s">
        <v>43117</v>
      </c>
      <c r="Q905" t="s">
        <v>39172</v>
      </c>
    </row>
    <row r="906" spans="2:17">
      <c r="B906" s="497">
        <v>27045</v>
      </c>
      <c r="C906" s="355" t="s">
        <v>6651</v>
      </c>
      <c r="D906" s="417" t="s">
        <v>7865</v>
      </c>
      <c r="E906" s="417" t="s">
        <v>3935</v>
      </c>
      <c r="F906" t="s">
        <v>43299</v>
      </c>
      <c r="G906" t="s">
        <v>43111</v>
      </c>
      <c r="H906" t="s">
        <v>39163</v>
      </c>
      <c r="I906" t="s">
        <v>43300</v>
      </c>
      <c r="J906" t="s">
        <v>43113</v>
      </c>
      <c r="K906" t="s">
        <v>39166</v>
      </c>
      <c r="L906" t="s">
        <v>43301</v>
      </c>
      <c r="M906" t="s">
        <v>43115</v>
      </c>
      <c r="N906" t="s">
        <v>39169</v>
      </c>
      <c r="O906" t="s">
        <v>43302</v>
      </c>
      <c r="P906" t="s">
        <v>45666</v>
      </c>
      <c r="Q906" t="s">
        <v>45667</v>
      </c>
    </row>
    <row r="907" spans="2:17">
      <c r="B907" s="497">
        <v>27046</v>
      </c>
      <c r="C907" s="355" t="s">
        <v>6652</v>
      </c>
      <c r="D907" s="499" t="s">
        <v>45660</v>
      </c>
      <c r="E907" s="499" t="s">
        <v>45661</v>
      </c>
      <c r="F907" t="s">
        <v>43303</v>
      </c>
      <c r="G907" t="s">
        <v>43105</v>
      </c>
      <c r="H907" t="s">
        <v>43106</v>
      </c>
      <c r="I907" t="s">
        <v>43304</v>
      </c>
      <c r="J907" t="s">
        <v>45662</v>
      </c>
      <c r="K907" t="s">
        <v>45663</v>
      </c>
      <c r="L907" t="s">
        <v>43305</v>
      </c>
      <c r="M907" t="s">
        <v>45664</v>
      </c>
      <c r="N907" t="s">
        <v>45665</v>
      </c>
      <c r="O907" t="s">
        <v>43306</v>
      </c>
      <c r="P907" t="s">
        <v>49057</v>
      </c>
      <c r="Q907" t="s">
        <v>43150</v>
      </c>
    </row>
    <row r="908" spans="2:17">
      <c r="B908" s="497">
        <v>27047</v>
      </c>
      <c r="C908" s="355" t="s">
        <v>6653</v>
      </c>
      <c r="D908" s="417" t="s">
        <v>49054</v>
      </c>
      <c r="E908" s="417" t="s">
        <v>8136</v>
      </c>
      <c r="F908" t="s">
        <v>43307</v>
      </c>
      <c r="G908" t="s">
        <v>43143</v>
      </c>
      <c r="H908" t="s">
        <v>43144</v>
      </c>
      <c r="I908" t="s">
        <v>43308</v>
      </c>
      <c r="J908" t="s">
        <v>49055</v>
      </c>
      <c r="K908" t="s">
        <v>43146</v>
      </c>
      <c r="L908" t="s">
        <v>43309</v>
      </c>
      <c r="M908" t="s">
        <v>49056</v>
      </c>
      <c r="N908" t="s">
        <v>43148</v>
      </c>
      <c r="O908" t="s">
        <v>43310</v>
      </c>
      <c r="P908" t="s">
        <v>43117</v>
      </c>
      <c r="Q908" t="s">
        <v>39172</v>
      </c>
    </row>
    <row r="909" spans="2:17" ht="17.25" thickBot="1">
      <c r="B909" s="497">
        <v>27048</v>
      </c>
      <c r="C909" s="355" t="s">
        <v>6654</v>
      </c>
      <c r="D909" s="417" t="s">
        <v>7865</v>
      </c>
      <c r="E909" s="417" t="s">
        <v>3935</v>
      </c>
      <c r="F909" t="s">
        <v>43311</v>
      </c>
      <c r="G909" t="s">
        <v>43111</v>
      </c>
      <c r="H909" t="s">
        <v>39163</v>
      </c>
      <c r="I909" t="s">
        <v>43312</v>
      </c>
      <c r="J909" t="s">
        <v>43113</v>
      </c>
      <c r="K909" t="s">
        <v>39166</v>
      </c>
      <c r="L909" t="s">
        <v>43313</v>
      </c>
      <c r="M909" t="s">
        <v>43115</v>
      </c>
      <c r="N909" t="s">
        <v>39169</v>
      </c>
      <c r="O909" t="s">
        <v>43314</v>
      </c>
      <c r="P909" t="s">
        <v>45674</v>
      </c>
      <c r="Q909" t="s">
        <v>45675</v>
      </c>
    </row>
    <row r="910" spans="2:17">
      <c r="B910" s="493">
        <v>28000</v>
      </c>
      <c r="C910" s="496" t="s">
        <v>6782</v>
      </c>
      <c r="D910" s="495" t="s">
        <v>45668</v>
      </c>
      <c r="E910" s="495" t="s">
        <v>45669</v>
      </c>
      <c r="F910" t="s">
        <v>43315</v>
      </c>
      <c r="G910" t="s">
        <v>43316</v>
      </c>
      <c r="H910" t="s">
        <v>43317</v>
      </c>
      <c r="I910" t="s">
        <v>43318</v>
      </c>
      <c r="J910" t="s">
        <v>45670</v>
      </c>
      <c r="K910" t="s">
        <v>45671</v>
      </c>
      <c r="L910" t="s">
        <v>43319</v>
      </c>
      <c r="M910" t="s">
        <v>45672</v>
      </c>
      <c r="N910" t="s">
        <v>45673</v>
      </c>
      <c r="O910" t="s">
        <v>43320</v>
      </c>
      <c r="P910" t="s">
        <v>45674</v>
      </c>
      <c r="Q910" t="s">
        <v>45675</v>
      </c>
    </row>
    <row r="911" spans="2:17">
      <c r="B911" s="497">
        <v>28001</v>
      </c>
      <c r="C911" s="355" t="s">
        <v>6655</v>
      </c>
      <c r="D911" s="417" t="s">
        <v>45668</v>
      </c>
      <c r="E911" s="417" t="s">
        <v>45669</v>
      </c>
      <c r="F911" t="s">
        <v>43321</v>
      </c>
      <c r="G911" t="s">
        <v>43316</v>
      </c>
      <c r="H911" t="s">
        <v>43317</v>
      </c>
      <c r="I911" t="s">
        <v>43322</v>
      </c>
      <c r="J911" t="s">
        <v>45670</v>
      </c>
      <c r="K911" t="s">
        <v>45671</v>
      </c>
      <c r="L911" t="s">
        <v>43323</v>
      </c>
      <c r="M911" t="s">
        <v>45672</v>
      </c>
      <c r="N911" t="s">
        <v>45673</v>
      </c>
      <c r="O911" t="s">
        <v>43324</v>
      </c>
      <c r="P911" t="s">
        <v>45674</v>
      </c>
      <c r="Q911" t="s">
        <v>45675</v>
      </c>
    </row>
    <row r="912" spans="2:17">
      <c r="B912" s="497">
        <v>28002</v>
      </c>
      <c r="C912" s="355" t="s">
        <v>6656</v>
      </c>
      <c r="D912" s="417" t="s">
        <v>45668</v>
      </c>
      <c r="E912" s="417" t="s">
        <v>45669</v>
      </c>
      <c r="F912" t="s">
        <v>43325</v>
      </c>
      <c r="G912" t="s">
        <v>43316</v>
      </c>
      <c r="H912" t="s">
        <v>43317</v>
      </c>
      <c r="I912" t="s">
        <v>43326</v>
      </c>
      <c r="J912" t="s">
        <v>45670</v>
      </c>
      <c r="K912" t="s">
        <v>45671</v>
      </c>
      <c r="L912" t="s">
        <v>43327</v>
      </c>
      <c r="M912" t="s">
        <v>45672</v>
      </c>
      <c r="N912" t="s">
        <v>45673</v>
      </c>
      <c r="O912" t="s">
        <v>43328</v>
      </c>
      <c r="P912" t="s">
        <v>45674</v>
      </c>
      <c r="Q912" t="s">
        <v>45675</v>
      </c>
    </row>
    <row r="913" spans="2:17">
      <c r="B913" s="497">
        <v>28003</v>
      </c>
      <c r="C913" s="355" t="s">
        <v>6657</v>
      </c>
      <c r="D913" s="417" t="s">
        <v>45668</v>
      </c>
      <c r="E913" s="417" t="s">
        <v>45669</v>
      </c>
      <c r="F913" t="s">
        <v>43329</v>
      </c>
      <c r="G913" t="s">
        <v>43316</v>
      </c>
      <c r="H913" t="s">
        <v>43317</v>
      </c>
      <c r="I913" t="s">
        <v>43330</v>
      </c>
      <c r="J913" t="s">
        <v>45670</v>
      </c>
      <c r="K913" t="s">
        <v>45671</v>
      </c>
      <c r="L913" t="s">
        <v>43331</v>
      </c>
      <c r="M913" t="s">
        <v>45672</v>
      </c>
      <c r="N913" t="s">
        <v>45673</v>
      </c>
      <c r="O913" t="s">
        <v>43332</v>
      </c>
      <c r="P913" t="s">
        <v>45674</v>
      </c>
      <c r="Q913" t="s">
        <v>45675</v>
      </c>
    </row>
    <row r="914" spans="2:17">
      <c r="B914" s="497">
        <v>28004</v>
      </c>
      <c r="C914" s="355" t="s">
        <v>6658</v>
      </c>
      <c r="D914" s="417" t="s">
        <v>45668</v>
      </c>
      <c r="E914" s="417" t="s">
        <v>45669</v>
      </c>
      <c r="F914" t="s">
        <v>43333</v>
      </c>
      <c r="G914" t="s">
        <v>43316</v>
      </c>
      <c r="H914" t="s">
        <v>43317</v>
      </c>
      <c r="I914" t="s">
        <v>43334</v>
      </c>
      <c r="J914" t="s">
        <v>45670</v>
      </c>
      <c r="K914" t="s">
        <v>45671</v>
      </c>
      <c r="L914" t="s">
        <v>43335</v>
      </c>
      <c r="M914" t="s">
        <v>45672</v>
      </c>
      <c r="N914" t="s">
        <v>45673</v>
      </c>
      <c r="O914" t="s">
        <v>43336</v>
      </c>
      <c r="P914" t="s">
        <v>45674</v>
      </c>
      <c r="Q914" t="s">
        <v>45675</v>
      </c>
    </row>
    <row r="915" spans="2:17">
      <c r="B915" s="497">
        <v>28005</v>
      </c>
      <c r="C915" s="355" t="s">
        <v>6659</v>
      </c>
      <c r="D915" s="417" t="s">
        <v>45668</v>
      </c>
      <c r="E915" s="417" t="s">
        <v>45669</v>
      </c>
      <c r="F915" t="s">
        <v>43337</v>
      </c>
      <c r="G915" t="s">
        <v>43316</v>
      </c>
      <c r="H915" t="s">
        <v>43317</v>
      </c>
      <c r="I915" t="s">
        <v>43338</v>
      </c>
      <c r="J915" t="s">
        <v>45670</v>
      </c>
      <c r="K915" t="s">
        <v>45671</v>
      </c>
      <c r="L915" t="s">
        <v>43339</v>
      </c>
      <c r="M915" t="s">
        <v>45672</v>
      </c>
      <c r="N915" t="s">
        <v>45673</v>
      </c>
      <c r="O915" t="s">
        <v>43340</v>
      </c>
      <c r="P915" t="s">
        <v>45674</v>
      </c>
      <c r="Q915" t="s">
        <v>45675</v>
      </c>
    </row>
    <row r="916" spans="2:17">
      <c r="B916" s="497">
        <v>28006</v>
      </c>
      <c r="C916" s="355" t="s">
        <v>6660</v>
      </c>
      <c r="D916" s="417" t="s">
        <v>45668</v>
      </c>
      <c r="E916" s="417" t="s">
        <v>45669</v>
      </c>
      <c r="F916" t="s">
        <v>43341</v>
      </c>
      <c r="G916" t="s">
        <v>43316</v>
      </c>
      <c r="H916" t="s">
        <v>43317</v>
      </c>
      <c r="I916" t="s">
        <v>43342</v>
      </c>
      <c r="J916" t="s">
        <v>45670</v>
      </c>
      <c r="K916" t="s">
        <v>45671</v>
      </c>
      <c r="L916" t="s">
        <v>43343</v>
      </c>
      <c r="M916" t="s">
        <v>45672</v>
      </c>
      <c r="N916" t="s">
        <v>45673</v>
      </c>
      <c r="O916" t="s">
        <v>43344</v>
      </c>
      <c r="P916" t="s">
        <v>45674</v>
      </c>
      <c r="Q916" t="s">
        <v>45675</v>
      </c>
    </row>
    <row r="917" spans="2:17">
      <c r="B917" s="497">
        <v>28007</v>
      </c>
      <c r="C917" s="355" t="s">
        <v>6661</v>
      </c>
      <c r="D917" s="417" t="s">
        <v>45668</v>
      </c>
      <c r="E917" s="417" t="s">
        <v>45669</v>
      </c>
      <c r="F917" t="s">
        <v>43345</v>
      </c>
      <c r="G917" t="s">
        <v>43316</v>
      </c>
      <c r="H917" t="s">
        <v>43317</v>
      </c>
      <c r="I917" t="s">
        <v>43346</v>
      </c>
      <c r="J917" t="s">
        <v>45670</v>
      </c>
      <c r="K917" t="s">
        <v>45671</v>
      </c>
      <c r="L917" t="s">
        <v>43347</v>
      </c>
      <c r="M917" t="s">
        <v>45672</v>
      </c>
      <c r="N917" t="s">
        <v>45673</v>
      </c>
      <c r="O917" t="s">
        <v>43348</v>
      </c>
      <c r="P917" t="s">
        <v>45674</v>
      </c>
      <c r="Q917" t="s">
        <v>45675</v>
      </c>
    </row>
    <row r="918" spans="2:17">
      <c r="B918" s="497">
        <v>28008</v>
      </c>
      <c r="C918" s="355" t="s">
        <v>6662</v>
      </c>
      <c r="D918" s="417" t="s">
        <v>45668</v>
      </c>
      <c r="E918" s="417" t="s">
        <v>45669</v>
      </c>
      <c r="F918" t="s">
        <v>43349</v>
      </c>
      <c r="G918" t="s">
        <v>43316</v>
      </c>
      <c r="H918" t="s">
        <v>43317</v>
      </c>
      <c r="I918" t="s">
        <v>43350</v>
      </c>
      <c r="J918" t="s">
        <v>45670</v>
      </c>
      <c r="K918" t="s">
        <v>45671</v>
      </c>
      <c r="L918" t="s">
        <v>43351</v>
      </c>
      <c r="M918" t="s">
        <v>45672</v>
      </c>
      <c r="N918" t="s">
        <v>45673</v>
      </c>
      <c r="O918" t="s">
        <v>43352</v>
      </c>
      <c r="P918" t="s">
        <v>45674</v>
      </c>
      <c r="Q918" t="s">
        <v>45675</v>
      </c>
    </row>
    <row r="919" spans="2:17">
      <c r="B919" s="497">
        <v>28009</v>
      </c>
      <c r="C919" s="355" t="s">
        <v>6663</v>
      </c>
      <c r="D919" s="417" t="s">
        <v>45668</v>
      </c>
      <c r="E919" s="417" t="s">
        <v>45669</v>
      </c>
      <c r="F919" t="s">
        <v>43353</v>
      </c>
      <c r="G919" t="s">
        <v>43316</v>
      </c>
      <c r="H919" t="s">
        <v>43317</v>
      </c>
      <c r="I919" t="s">
        <v>43354</v>
      </c>
      <c r="J919" t="s">
        <v>45670</v>
      </c>
      <c r="K919" t="s">
        <v>45671</v>
      </c>
      <c r="L919" t="s">
        <v>43355</v>
      </c>
      <c r="M919" t="s">
        <v>45672</v>
      </c>
      <c r="N919" t="s">
        <v>45673</v>
      </c>
      <c r="O919" t="s">
        <v>43356</v>
      </c>
      <c r="P919" t="s">
        <v>45674</v>
      </c>
      <c r="Q919" t="s">
        <v>45675</v>
      </c>
    </row>
    <row r="920" spans="2:17">
      <c r="B920" s="497">
        <v>28010</v>
      </c>
      <c r="C920" s="355" t="s">
        <v>6664</v>
      </c>
      <c r="D920" s="417" t="s">
        <v>45668</v>
      </c>
      <c r="E920" s="417" t="s">
        <v>45669</v>
      </c>
      <c r="F920" t="s">
        <v>43357</v>
      </c>
      <c r="G920" t="s">
        <v>43316</v>
      </c>
      <c r="H920" t="s">
        <v>43317</v>
      </c>
      <c r="I920" t="s">
        <v>43358</v>
      </c>
      <c r="J920" t="s">
        <v>45670</v>
      </c>
      <c r="K920" t="s">
        <v>45671</v>
      </c>
      <c r="L920" t="s">
        <v>43359</v>
      </c>
      <c r="M920" t="s">
        <v>45672</v>
      </c>
      <c r="N920" t="s">
        <v>45673</v>
      </c>
      <c r="O920" t="s">
        <v>43360</v>
      </c>
      <c r="P920" t="s">
        <v>45674</v>
      </c>
      <c r="Q920" t="s">
        <v>45675</v>
      </c>
    </row>
    <row r="921" spans="2:17">
      <c r="B921" s="497">
        <v>28011</v>
      </c>
      <c r="C921" s="355" t="s">
        <v>6665</v>
      </c>
      <c r="D921" s="417" t="s">
        <v>45668</v>
      </c>
      <c r="E921" s="417" t="s">
        <v>45669</v>
      </c>
      <c r="F921" t="s">
        <v>43361</v>
      </c>
      <c r="G921" t="s">
        <v>43316</v>
      </c>
      <c r="H921" t="s">
        <v>43317</v>
      </c>
      <c r="I921" t="s">
        <v>43362</v>
      </c>
      <c r="J921" t="s">
        <v>45670</v>
      </c>
      <c r="K921" t="s">
        <v>45671</v>
      </c>
      <c r="L921" t="s">
        <v>43363</v>
      </c>
      <c r="M921" t="s">
        <v>45672</v>
      </c>
      <c r="N921" t="s">
        <v>45673</v>
      </c>
      <c r="O921" t="s">
        <v>43364</v>
      </c>
      <c r="P921" t="s">
        <v>43370</v>
      </c>
      <c r="Q921" t="s">
        <v>49061</v>
      </c>
    </row>
    <row r="922" spans="2:17">
      <c r="B922" s="497">
        <v>28012</v>
      </c>
      <c r="C922" s="355" t="s">
        <v>6666</v>
      </c>
      <c r="D922" s="417" t="s">
        <v>8137</v>
      </c>
      <c r="E922" s="417" t="s">
        <v>49058</v>
      </c>
      <c r="F922" t="s">
        <v>43365</v>
      </c>
      <c r="G922" t="s">
        <v>43366</v>
      </c>
      <c r="H922" t="s">
        <v>49059</v>
      </c>
      <c r="I922" t="s">
        <v>43367</v>
      </c>
      <c r="J922" t="s">
        <v>43368</v>
      </c>
      <c r="K922" t="s">
        <v>49060</v>
      </c>
      <c r="L922" t="s">
        <v>43369</v>
      </c>
      <c r="M922" t="s">
        <v>43370</v>
      </c>
      <c r="N922" t="s">
        <v>49061</v>
      </c>
      <c r="O922" t="s">
        <v>43371</v>
      </c>
      <c r="P922" t="s">
        <v>45674</v>
      </c>
      <c r="Q922" t="s">
        <v>45675</v>
      </c>
    </row>
    <row r="923" spans="2:17">
      <c r="B923" s="497">
        <v>28013</v>
      </c>
      <c r="C923" s="355" t="s">
        <v>6667</v>
      </c>
      <c r="D923" s="417" t="s">
        <v>45668</v>
      </c>
      <c r="E923" s="417" t="s">
        <v>45669</v>
      </c>
      <c r="F923" t="s">
        <v>43372</v>
      </c>
      <c r="G923" t="s">
        <v>43316</v>
      </c>
      <c r="H923" t="s">
        <v>43317</v>
      </c>
      <c r="I923" t="s">
        <v>43373</v>
      </c>
      <c r="J923" t="s">
        <v>45670</v>
      </c>
      <c r="K923" t="s">
        <v>45671</v>
      </c>
      <c r="L923" t="s">
        <v>43374</v>
      </c>
      <c r="M923" t="s">
        <v>45672</v>
      </c>
      <c r="N923" t="s">
        <v>45673</v>
      </c>
      <c r="O923" t="s">
        <v>43375</v>
      </c>
      <c r="P923" t="s">
        <v>45674</v>
      </c>
      <c r="Q923" t="s">
        <v>45675</v>
      </c>
    </row>
    <row r="924" spans="2:17">
      <c r="B924" s="497">
        <v>28014</v>
      </c>
      <c r="C924" s="355" t="s">
        <v>6668</v>
      </c>
      <c r="D924" s="417" t="s">
        <v>45668</v>
      </c>
      <c r="E924" s="417" t="s">
        <v>45669</v>
      </c>
      <c r="F924" t="s">
        <v>43376</v>
      </c>
      <c r="G924" t="s">
        <v>43316</v>
      </c>
      <c r="H924" t="s">
        <v>43317</v>
      </c>
      <c r="I924" t="s">
        <v>43377</v>
      </c>
      <c r="J924" t="s">
        <v>45670</v>
      </c>
      <c r="K924" t="s">
        <v>45671</v>
      </c>
      <c r="L924" t="s">
        <v>43378</v>
      </c>
      <c r="M924" t="s">
        <v>45672</v>
      </c>
      <c r="N924" t="s">
        <v>45673</v>
      </c>
      <c r="O924" t="s">
        <v>43379</v>
      </c>
      <c r="P924" t="s">
        <v>43370</v>
      </c>
      <c r="Q924" t="s">
        <v>49061</v>
      </c>
    </row>
    <row r="925" spans="2:17">
      <c r="B925" s="497">
        <v>28015</v>
      </c>
      <c r="C925" s="355" t="s">
        <v>6669</v>
      </c>
      <c r="D925" s="417" t="s">
        <v>8137</v>
      </c>
      <c r="E925" s="417" t="s">
        <v>49058</v>
      </c>
      <c r="F925" t="s">
        <v>43380</v>
      </c>
      <c r="G925" t="s">
        <v>43366</v>
      </c>
      <c r="H925" t="s">
        <v>49059</v>
      </c>
      <c r="I925" t="s">
        <v>43381</v>
      </c>
      <c r="J925" t="s">
        <v>43368</v>
      </c>
      <c r="K925" t="s">
        <v>49060</v>
      </c>
      <c r="L925" t="s">
        <v>43382</v>
      </c>
      <c r="M925" t="s">
        <v>43370</v>
      </c>
      <c r="N925" t="s">
        <v>49061</v>
      </c>
      <c r="O925" t="s">
        <v>43383</v>
      </c>
      <c r="P925" t="s">
        <v>45674</v>
      </c>
      <c r="Q925" t="s">
        <v>45675</v>
      </c>
    </row>
    <row r="926" spans="2:17">
      <c r="B926" s="497">
        <v>28016</v>
      </c>
      <c r="C926" s="355" t="s">
        <v>6670</v>
      </c>
      <c r="D926" s="417" t="s">
        <v>45668</v>
      </c>
      <c r="E926" s="417" t="s">
        <v>45669</v>
      </c>
      <c r="F926" t="s">
        <v>43384</v>
      </c>
      <c r="G926" t="s">
        <v>43316</v>
      </c>
      <c r="H926" t="s">
        <v>43317</v>
      </c>
      <c r="I926" t="s">
        <v>43385</v>
      </c>
      <c r="J926" t="s">
        <v>45670</v>
      </c>
      <c r="K926" t="s">
        <v>45671</v>
      </c>
      <c r="L926" t="s">
        <v>43386</v>
      </c>
      <c r="M926" t="s">
        <v>45672</v>
      </c>
      <c r="N926" t="s">
        <v>45673</v>
      </c>
      <c r="O926" t="s">
        <v>43387</v>
      </c>
      <c r="P926" t="s">
        <v>45674</v>
      </c>
      <c r="Q926" t="s">
        <v>45675</v>
      </c>
    </row>
    <row r="927" spans="2:17">
      <c r="B927" s="497">
        <v>28017</v>
      </c>
      <c r="C927" s="355" t="s">
        <v>6671</v>
      </c>
      <c r="D927" s="417" t="s">
        <v>45668</v>
      </c>
      <c r="E927" s="417" t="s">
        <v>45669</v>
      </c>
      <c r="F927" t="s">
        <v>43388</v>
      </c>
      <c r="G927" t="s">
        <v>43316</v>
      </c>
      <c r="H927" t="s">
        <v>43317</v>
      </c>
      <c r="I927" t="s">
        <v>43389</v>
      </c>
      <c r="J927" t="s">
        <v>45670</v>
      </c>
      <c r="K927" t="s">
        <v>45671</v>
      </c>
      <c r="L927" t="s">
        <v>43390</v>
      </c>
      <c r="M927" t="s">
        <v>45672</v>
      </c>
      <c r="N927" t="s">
        <v>45673</v>
      </c>
      <c r="O927" t="s">
        <v>43391</v>
      </c>
      <c r="P927" t="s">
        <v>45674</v>
      </c>
      <c r="Q927" t="s">
        <v>45675</v>
      </c>
    </row>
    <row r="928" spans="2:17">
      <c r="B928" s="497">
        <v>28018</v>
      </c>
      <c r="C928" s="355" t="s">
        <v>6672</v>
      </c>
      <c r="D928" s="417" t="s">
        <v>45668</v>
      </c>
      <c r="E928" s="417" t="s">
        <v>45669</v>
      </c>
      <c r="F928" t="s">
        <v>43392</v>
      </c>
      <c r="G928" t="s">
        <v>43316</v>
      </c>
      <c r="H928" t="s">
        <v>43317</v>
      </c>
      <c r="I928" t="s">
        <v>43393</v>
      </c>
      <c r="J928" t="s">
        <v>45670</v>
      </c>
      <c r="K928" t="s">
        <v>45671</v>
      </c>
      <c r="L928" t="s">
        <v>43394</v>
      </c>
      <c r="M928" t="s">
        <v>45672</v>
      </c>
      <c r="N928" t="s">
        <v>45673</v>
      </c>
      <c r="O928" t="s">
        <v>43395</v>
      </c>
      <c r="P928" t="s">
        <v>43370</v>
      </c>
      <c r="Q928" t="s">
        <v>49061</v>
      </c>
    </row>
    <row r="929" spans="2:17">
      <c r="B929" s="497">
        <v>28019</v>
      </c>
      <c r="C929" s="355" t="s">
        <v>6673</v>
      </c>
      <c r="D929" s="417" t="s">
        <v>8137</v>
      </c>
      <c r="E929" s="417" t="s">
        <v>49058</v>
      </c>
      <c r="F929" t="s">
        <v>43396</v>
      </c>
      <c r="G929" t="s">
        <v>43366</v>
      </c>
      <c r="H929" t="s">
        <v>49059</v>
      </c>
      <c r="I929" t="s">
        <v>43397</v>
      </c>
      <c r="J929" t="s">
        <v>43368</v>
      </c>
      <c r="K929" t="s">
        <v>49060</v>
      </c>
      <c r="L929" t="s">
        <v>43398</v>
      </c>
      <c r="M929" t="s">
        <v>43370</v>
      </c>
      <c r="N929" t="s">
        <v>49061</v>
      </c>
      <c r="O929" t="s">
        <v>43399</v>
      </c>
      <c r="P929" t="s">
        <v>45674</v>
      </c>
      <c r="Q929" t="s">
        <v>45675</v>
      </c>
    </row>
    <row r="930" spans="2:17">
      <c r="B930" s="497">
        <v>28020</v>
      </c>
      <c r="C930" s="355" t="s">
        <v>6674</v>
      </c>
      <c r="D930" s="417" t="s">
        <v>45668</v>
      </c>
      <c r="E930" s="417" t="s">
        <v>45669</v>
      </c>
      <c r="F930" t="s">
        <v>43400</v>
      </c>
      <c r="G930" t="s">
        <v>43316</v>
      </c>
      <c r="H930" t="s">
        <v>43317</v>
      </c>
      <c r="I930" t="s">
        <v>43401</v>
      </c>
      <c r="J930" t="s">
        <v>45670</v>
      </c>
      <c r="K930" t="s">
        <v>45671</v>
      </c>
      <c r="L930" t="s">
        <v>43402</v>
      </c>
      <c r="M930" t="s">
        <v>45672</v>
      </c>
      <c r="N930" t="s">
        <v>45673</v>
      </c>
      <c r="O930" t="s">
        <v>43403</v>
      </c>
      <c r="P930" t="s">
        <v>45674</v>
      </c>
      <c r="Q930" t="s">
        <v>45675</v>
      </c>
    </row>
    <row r="931" spans="2:17">
      <c r="B931" s="497">
        <v>28021</v>
      </c>
      <c r="C931" s="355" t="s">
        <v>6675</v>
      </c>
      <c r="D931" s="417" t="s">
        <v>45668</v>
      </c>
      <c r="E931" s="417" t="s">
        <v>45669</v>
      </c>
      <c r="F931" t="s">
        <v>43404</v>
      </c>
      <c r="G931" t="s">
        <v>43316</v>
      </c>
      <c r="H931" t="s">
        <v>43317</v>
      </c>
      <c r="I931" t="s">
        <v>43405</v>
      </c>
      <c r="J931" t="s">
        <v>45670</v>
      </c>
      <c r="K931" t="s">
        <v>45671</v>
      </c>
      <c r="L931" t="s">
        <v>43406</v>
      </c>
      <c r="M931" t="s">
        <v>45672</v>
      </c>
      <c r="N931" t="s">
        <v>45673</v>
      </c>
      <c r="O931" t="s">
        <v>43407</v>
      </c>
      <c r="P931" t="s">
        <v>45674</v>
      </c>
      <c r="Q931" t="s">
        <v>45675</v>
      </c>
    </row>
    <row r="932" spans="2:17">
      <c r="B932" s="497">
        <v>28022</v>
      </c>
      <c r="C932" s="355" t="s">
        <v>6676</v>
      </c>
      <c r="D932" s="417" t="s">
        <v>45668</v>
      </c>
      <c r="E932" s="417" t="s">
        <v>45669</v>
      </c>
      <c r="F932" t="s">
        <v>43408</v>
      </c>
      <c r="G932" t="s">
        <v>43316</v>
      </c>
      <c r="H932" t="s">
        <v>43317</v>
      </c>
      <c r="I932" t="s">
        <v>43409</v>
      </c>
      <c r="J932" t="s">
        <v>45670</v>
      </c>
      <c r="K932" t="s">
        <v>45671</v>
      </c>
      <c r="L932" t="s">
        <v>43410</v>
      </c>
      <c r="M932" t="s">
        <v>45672</v>
      </c>
      <c r="N932" t="s">
        <v>45673</v>
      </c>
      <c r="O932" t="s">
        <v>43411</v>
      </c>
      <c r="P932" t="s">
        <v>45674</v>
      </c>
      <c r="Q932" t="s">
        <v>45675</v>
      </c>
    </row>
    <row r="933" spans="2:17">
      <c r="B933" s="497">
        <v>28023</v>
      </c>
      <c r="C933" s="355" t="s">
        <v>6677</v>
      </c>
      <c r="D933" s="417" t="s">
        <v>45668</v>
      </c>
      <c r="E933" s="417" t="s">
        <v>45669</v>
      </c>
      <c r="F933" t="s">
        <v>43412</v>
      </c>
      <c r="G933" t="s">
        <v>43316</v>
      </c>
      <c r="H933" t="s">
        <v>43317</v>
      </c>
      <c r="I933" t="s">
        <v>43413</v>
      </c>
      <c r="J933" t="s">
        <v>45670</v>
      </c>
      <c r="K933" t="s">
        <v>45671</v>
      </c>
      <c r="L933" t="s">
        <v>43414</v>
      </c>
      <c r="M933" t="s">
        <v>45672</v>
      </c>
      <c r="N933" t="s">
        <v>45673</v>
      </c>
      <c r="O933" t="s">
        <v>43415</v>
      </c>
      <c r="P933" t="s">
        <v>45674</v>
      </c>
      <c r="Q933" t="s">
        <v>45675</v>
      </c>
    </row>
    <row r="934" spans="2:17">
      <c r="B934" s="497">
        <v>28024</v>
      </c>
      <c r="C934" s="355" t="s">
        <v>6678</v>
      </c>
      <c r="D934" s="417" t="s">
        <v>45668</v>
      </c>
      <c r="E934" s="417" t="s">
        <v>45669</v>
      </c>
      <c r="F934" t="s">
        <v>43416</v>
      </c>
      <c r="G934" t="s">
        <v>43316</v>
      </c>
      <c r="H934" t="s">
        <v>43317</v>
      </c>
      <c r="I934" t="s">
        <v>43417</v>
      </c>
      <c r="J934" t="s">
        <v>45670</v>
      </c>
      <c r="K934" t="s">
        <v>45671</v>
      </c>
      <c r="L934" t="s">
        <v>43418</v>
      </c>
      <c r="M934" t="s">
        <v>45672</v>
      </c>
      <c r="N934" t="s">
        <v>45673</v>
      </c>
      <c r="O934" t="s">
        <v>43419</v>
      </c>
      <c r="P934" t="s">
        <v>45674</v>
      </c>
      <c r="Q934" t="s">
        <v>45675</v>
      </c>
    </row>
    <row r="935" spans="2:17">
      <c r="B935" s="497">
        <v>28025</v>
      </c>
      <c r="C935" s="355" t="s">
        <v>6679</v>
      </c>
      <c r="D935" s="417" t="s">
        <v>45668</v>
      </c>
      <c r="E935" s="417" t="s">
        <v>45669</v>
      </c>
      <c r="F935" t="s">
        <v>43420</v>
      </c>
      <c r="G935" t="s">
        <v>43316</v>
      </c>
      <c r="H935" t="s">
        <v>43317</v>
      </c>
      <c r="I935" t="s">
        <v>43421</v>
      </c>
      <c r="J935" t="s">
        <v>45670</v>
      </c>
      <c r="K935" t="s">
        <v>45671</v>
      </c>
      <c r="L935" t="s">
        <v>43422</v>
      </c>
      <c r="M935" t="s">
        <v>45672</v>
      </c>
      <c r="N935" t="s">
        <v>45673</v>
      </c>
      <c r="O935" t="s">
        <v>43423</v>
      </c>
      <c r="P935" t="s">
        <v>45674</v>
      </c>
      <c r="Q935" t="s">
        <v>45675</v>
      </c>
    </row>
    <row r="936" spans="2:17">
      <c r="B936" s="497">
        <v>28026</v>
      </c>
      <c r="C936" s="355" t="s">
        <v>6680</v>
      </c>
      <c r="D936" s="417" t="s">
        <v>45668</v>
      </c>
      <c r="E936" s="417" t="s">
        <v>45669</v>
      </c>
      <c r="F936" t="s">
        <v>43424</v>
      </c>
      <c r="G936" t="s">
        <v>43316</v>
      </c>
      <c r="H936" t="s">
        <v>43317</v>
      </c>
      <c r="I936" t="s">
        <v>43425</v>
      </c>
      <c r="J936" t="s">
        <v>45670</v>
      </c>
      <c r="K936" t="s">
        <v>45671</v>
      </c>
      <c r="L936" t="s">
        <v>43426</v>
      </c>
      <c r="M936" t="s">
        <v>45672</v>
      </c>
      <c r="N936" t="s">
        <v>45673</v>
      </c>
      <c r="O936" t="s">
        <v>43427</v>
      </c>
      <c r="P936" t="s">
        <v>45674</v>
      </c>
      <c r="Q936" t="s">
        <v>45675</v>
      </c>
    </row>
    <row r="937" spans="2:17">
      <c r="B937" s="497">
        <v>28027</v>
      </c>
      <c r="C937" s="355" t="s">
        <v>6681</v>
      </c>
      <c r="D937" s="417" t="s">
        <v>45668</v>
      </c>
      <c r="E937" s="417" t="s">
        <v>45669</v>
      </c>
      <c r="F937" t="s">
        <v>43428</v>
      </c>
      <c r="G937" t="s">
        <v>43316</v>
      </c>
      <c r="H937" t="s">
        <v>43317</v>
      </c>
      <c r="I937" t="s">
        <v>43429</v>
      </c>
      <c r="J937" t="s">
        <v>45670</v>
      </c>
      <c r="K937" t="s">
        <v>45671</v>
      </c>
      <c r="L937" t="s">
        <v>43430</v>
      </c>
      <c r="M937" t="s">
        <v>45672</v>
      </c>
      <c r="N937" t="s">
        <v>45673</v>
      </c>
      <c r="O937" t="s">
        <v>43431</v>
      </c>
      <c r="P937" t="s">
        <v>43370</v>
      </c>
      <c r="Q937" t="s">
        <v>49061</v>
      </c>
    </row>
    <row r="938" spans="2:17">
      <c r="B938" s="497">
        <v>28028</v>
      </c>
      <c r="C938" s="355" t="s">
        <v>6682</v>
      </c>
      <c r="D938" s="417" t="s">
        <v>8137</v>
      </c>
      <c r="E938" s="417" t="s">
        <v>49058</v>
      </c>
      <c r="F938" t="s">
        <v>43432</v>
      </c>
      <c r="G938" t="s">
        <v>43366</v>
      </c>
      <c r="H938" t="s">
        <v>49059</v>
      </c>
      <c r="I938" t="s">
        <v>43433</v>
      </c>
      <c r="J938" t="s">
        <v>43368</v>
      </c>
      <c r="K938" t="s">
        <v>49060</v>
      </c>
      <c r="L938" t="s">
        <v>43434</v>
      </c>
      <c r="M938" t="s">
        <v>43370</v>
      </c>
      <c r="N938" t="s">
        <v>49061</v>
      </c>
      <c r="O938" t="s">
        <v>43435</v>
      </c>
      <c r="P938" t="s">
        <v>45674</v>
      </c>
      <c r="Q938" t="s">
        <v>45675</v>
      </c>
    </row>
    <row r="939" spans="2:17">
      <c r="B939" s="497">
        <v>28029</v>
      </c>
      <c r="C939" s="355" t="s">
        <v>6683</v>
      </c>
      <c r="D939" s="417" t="s">
        <v>45668</v>
      </c>
      <c r="E939" s="417" t="s">
        <v>45669</v>
      </c>
      <c r="F939" t="s">
        <v>43436</v>
      </c>
      <c r="G939" t="s">
        <v>43316</v>
      </c>
      <c r="H939" t="s">
        <v>43317</v>
      </c>
      <c r="I939" t="s">
        <v>43437</v>
      </c>
      <c r="J939" t="s">
        <v>45670</v>
      </c>
      <c r="K939" t="s">
        <v>45671</v>
      </c>
      <c r="L939" t="s">
        <v>43438</v>
      </c>
      <c r="M939" t="s">
        <v>45672</v>
      </c>
      <c r="N939" t="s">
        <v>45673</v>
      </c>
      <c r="O939" t="s">
        <v>43439</v>
      </c>
      <c r="P939" t="s">
        <v>45674</v>
      </c>
      <c r="Q939" t="s">
        <v>45675</v>
      </c>
    </row>
    <row r="940" spans="2:17">
      <c r="B940" s="497">
        <v>28030</v>
      </c>
      <c r="C940" s="355" t="s">
        <v>6684</v>
      </c>
      <c r="D940" s="417" t="s">
        <v>45668</v>
      </c>
      <c r="E940" s="417" t="s">
        <v>45669</v>
      </c>
      <c r="F940" t="s">
        <v>43440</v>
      </c>
      <c r="G940" t="s">
        <v>43316</v>
      </c>
      <c r="H940" t="s">
        <v>43317</v>
      </c>
      <c r="I940" t="s">
        <v>43441</v>
      </c>
      <c r="J940" t="s">
        <v>45670</v>
      </c>
      <c r="K940" t="s">
        <v>45671</v>
      </c>
      <c r="L940" t="s">
        <v>43442</v>
      </c>
      <c r="M940" t="s">
        <v>45672</v>
      </c>
      <c r="N940" t="s">
        <v>45673</v>
      </c>
      <c r="O940" t="s">
        <v>43443</v>
      </c>
      <c r="P940" t="s">
        <v>43370</v>
      </c>
      <c r="Q940" t="s">
        <v>49061</v>
      </c>
    </row>
    <row r="941" spans="2:17">
      <c r="B941" s="497">
        <v>28031</v>
      </c>
      <c r="C941" s="355" t="s">
        <v>6685</v>
      </c>
      <c r="D941" s="417" t="s">
        <v>8137</v>
      </c>
      <c r="E941" s="417" t="s">
        <v>49058</v>
      </c>
      <c r="F941" t="s">
        <v>43444</v>
      </c>
      <c r="G941" t="s">
        <v>43366</v>
      </c>
      <c r="H941" t="s">
        <v>49059</v>
      </c>
      <c r="I941" t="s">
        <v>43445</v>
      </c>
      <c r="J941" t="s">
        <v>43368</v>
      </c>
      <c r="K941" t="s">
        <v>49060</v>
      </c>
      <c r="L941" t="s">
        <v>43446</v>
      </c>
      <c r="M941" t="s">
        <v>43370</v>
      </c>
      <c r="N941" t="s">
        <v>49061</v>
      </c>
      <c r="O941" t="s">
        <v>43447</v>
      </c>
      <c r="P941" t="s">
        <v>45674</v>
      </c>
      <c r="Q941" t="s">
        <v>45675</v>
      </c>
    </row>
    <row r="942" spans="2:17">
      <c r="B942" s="497">
        <v>28032</v>
      </c>
      <c r="C942" s="355" t="s">
        <v>6686</v>
      </c>
      <c r="D942" s="417" t="s">
        <v>45668</v>
      </c>
      <c r="E942" s="417" t="s">
        <v>45669</v>
      </c>
      <c r="F942" t="s">
        <v>43448</v>
      </c>
      <c r="G942" t="s">
        <v>43316</v>
      </c>
      <c r="H942" t="s">
        <v>43317</v>
      </c>
      <c r="I942" t="s">
        <v>43449</v>
      </c>
      <c r="J942" t="s">
        <v>45670</v>
      </c>
      <c r="K942" t="s">
        <v>45671</v>
      </c>
      <c r="L942" t="s">
        <v>43450</v>
      </c>
      <c r="M942" t="s">
        <v>45672</v>
      </c>
      <c r="N942" t="s">
        <v>45673</v>
      </c>
      <c r="O942" t="s">
        <v>43451</v>
      </c>
      <c r="P942" t="s">
        <v>45674</v>
      </c>
      <c r="Q942" t="s">
        <v>45675</v>
      </c>
    </row>
    <row r="943" spans="2:17">
      <c r="B943" s="497">
        <v>28033</v>
      </c>
      <c r="C943" s="355" t="s">
        <v>6687</v>
      </c>
      <c r="D943" s="417" t="s">
        <v>45668</v>
      </c>
      <c r="E943" s="417" t="s">
        <v>45669</v>
      </c>
      <c r="F943" t="s">
        <v>43452</v>
      </c>
      <c r="G943" t="s">
        <v>43316</v>
      </c>
      <c r="H943" t="s">
        <v>43317</v>
      </c>
      <c r="I943" t="s">
        <v>43453</v>
      </c>
      <c r="J943" t="s">
        <v>45670</v>
      </c>
      <c r="K943" t="s">
        <v>45671</v>
      </c>
      <c r="L943" t="s">
        <v>43454</v>
      </c>
      <c r="M943" t="s">
        <v>45672</v>
      </c>
      <c r="N943" t="s">
        <v>45673</v>
      </c>
      <c r="O943" t="s">
        <v>43455</v>
      </c>
      <c r="P943" t="s">
        <v>43370</v>
      </c>
      <c r="Q943" t="s">
        <v>49061</v>
      </c>
    </row>
    <row r="944" spans="2:17">
      <c r="B944" s="497">
        <v>28034</v>
      </c>
      <c r="C944" s="355" t="s">
        <v>6688</v>
      </c>
      <c r="D944" s="417" t="s">
        <v>8137</v>
      </c>
      <c r="E944" s="417" t="s">
        <v>49058</v>
      </c>
      <c r="F944" t="s">
        <v>43456</v>
      </c>
      <c r="G944" t="s">
        <v>43366</v>
      </c>
      <c r="H944" t="s">
        <v>49059</v>
      </c>
      <c r="I944" t="s">
        <v>43457</v>
      </c>
      <c r="J944" t="s">
        <v>43368</v>
      </c>
      <c r="K944" t="s">
        <v>49060</v>
      </c>
      <c r="L944" t="s">
        <v>43458</v>
      </c>
      <c r="M944" t="s">
        <v>43370</v>
      </c>
      <c r="N944" t="s">
        <v>49061</v>
      </c>
      <c r="O944" t="s">
        <v>43459</v>
      </c>
      <c r="P944" t="s">
        <v>45674</v>
      </c>
      <c r="Q944" t="s">
        <v>45675</v>
      </c>
    </row>
    <row r="945" spans="2:17">
      <c r="B945" s="497">
        <v>28035</v>
      </c>
      <c r="C945" s="355" t="s">
        <v>6689</v>
      </c>
      <c r="D945" s="417" t="s">
        <v>45668</v>
      </c>
      <c r="E945" s="417" t="s">
        <v>45669</v>
      </c>
      <c r="F945" t="s">
        <v>43460</v>
      </c>
      <c r="G945" t="s">
        <v>43316</v>
      </c>
      <c r="H945" t="s">
        <v>43317</v>
      </c>
      <c r="I945" t="s">
        <v>43461</v>
      </c>
      <c r="J945" t="s">
        <v>45670</v>
      </c>
      <c r="K945" t="s">
        <v>45671</v>
      </c>
      <c r="L945" t="s">
        <v>43462</v>
      </c>
      <c r="M945" t="s">
        <v>45672</v>
      </c>
      <c r="N945" t="s">
        <v>45673</v>
      </c>
      <c r="O945" t="s">
        <v>43463</v>
      </c>
      <c r="P945" t="s">
        <v>45674</v>
      </c>
      <c r="Q945" t="s">
        <v>45675</v>
      </c>
    </row>
    <row r="946" spans="2:17">
      <c r="B946" s="497">
        <v>28036</v>
      </c>
      <c r="C946" s="355" t="s">
        <v>47881</v>
      </c>
      <c r="D946" s="417" t="s">
        <v>45668</v>
      </c>
      <c r="E946" s="417" t="s">
        <v>45669</v>
      </c>
      <c r="F946" t="s">
        <v>43464</v>
      </c>
      <c r="G946" t="s">
        <v>43316</v>
      </c>
      <c r="H946" t="s">
        <v>43317</v>
      </c>
      <c r="I946" t="s">
        <v>43465</v>
      </c>
      <c r="J946" t="s">
        <v>45670</v>
      </c>
      <c r="K946" t="s">
        <v>45671</v>
      </c>
      <c r="L946" t="s">
        <v>43466</v>
      </c>
      <c r="M946" t="s">
        <v>45672</v>
      </c>
      <c r="N946" t="s">
        <v>45673</v>
      </c>
      <c r="O946" t="s">
        <v>43467</v>
      </c>
      <c r="P946" t="s">
        <v>43370</v>
      </c>
      <c r="Q946" t="s">
        <v>49061</v>
      </c>
    </row>
    <row r="947" spans="2:17">
      <c r="B947" s="497">
        <v>28037</v>
      </c>
      <c r="C947" s="355" t="s">
        <v>9118</v>
      </c>
      <c r="D947" s="417" t="s">
        <v>8137</v>
      </c>
      <c r="E947" s="417" t="s">
        <v>49058</v>
      </c>
      <c r="F947" t="s">
        <v>43468</v>
      </c>
      <c r="G947" t="s">
        <v>43366</v>
      </c>
      <c r="H947" t="s">
        <v>49059</v>
      </c>
      <c r="I947" t="s">
        <v>43469</v>
      </c>
      <c r="J947" t="s">
        <v>43368</v>
      </c>
      <c r="K947" t="s">
        <v>49060</v>
      </c>
      <c r="L947" t="s">
        <v>43470</v>
      </c>
      <c r="M947" t="s">
        <v>43370</v>
      </c>
      <c r="N947" t="s">
        <v>49061</v>
      </c>
      <c r="O947" t="s">
        <v>43471</v>
      </c>
      <c r="P947" t="s">
        <v>45674</v>
      </c>
      <c r="Q947" t="s">
        <v>45675</v>
      </c>
    </row>
    <row r="948" spans="2:17">
      <c r="B948" s="497">
        <v>28038</v>
      </c>
      <c r="C948" s="355" t="s">
        <v>9119</v>
      </c>
      <c r="D948" s="417" t="s">
        <v>45668</v>
      </c>
      <c r="E948" s="417" t="s">
        <v>45669</v>
      </c>
      <c r="F948" t="s">
        <v>43472</v>
      </c>
      <c r="G948" t="s">
        <v>43316</v>
      </c>
      <c r="H948" t="s">
        <v>43317</v>
      </c>
      <c r="I948" t="s">
        <v>43473</v>
      </c>
      <c r="J948" t="s">
        <v>45670</v>
      </c>
      <c r="K948" t="s">
        <v>45671</v>
      </c>
      <c r="L948" t="s">
        <v>43474</v>
      </c>
      <c r="M948" t="s">
        <v>45672</v>
      </c>
      <c r="N948" t="s">
        <v>45673</v>
      </c>
      <c r="O948" t="s">
        <v>43475</v>
      </c>
      <c r="P948" t="s">
        <v>45674</v>
      </c>
      <c r="Q948" t="s">
        <v>45675</v>
      </c>
    </row>
    <row r="949" spans="2:17">
      <c r="B949" s="497">
        <v>28039</v>
      </c>
      <c r="C949" s="355" t="s">
        <v>9120</v>
      </c>
      <c r="D949" s="417" t="s">
        <v>45668</v>
      </c>
      <c r="E949" s="417" t="s">
        <v>45669</v>
      </c>
      <c r="F949" t="s">
        <v>43476</v>
      </c>
      <c r="G949" t="s">
        <v>43316</v>
      </c>
      <c r="H949" t="s">
        <v>43317</v>
      </c>
      <c r="I949" t="s">
        <v>43477</v>
      </c>
      <c r="J949" t="s">
        <v>45670</v>
      </c>
      <c r="K949" t="s">
        <v>45671</v>
      </c>
      <c r="L949" t="s">
        <v>43478</v>
      </c>
      <c r="M949" t="s">
        <v>45672</v>
      </c>
      <c r="N949" t="s">
        <v>45673</v>
      </c>
      <c r="O949" t="s">
        <v>43479</v>
      </c>
      <c r="P949" t="s">
        <v>45674</v>
      </c>
      <c r="Q949" t="s">
        <v>45675</v>
      </c>
    </row>
    <row r="950" spans="2:17">
      <c r="B950" s="497">
        <v>28040</v>
      </c>
      <c r="C950" s="355" t="s">
        <v>9121</v>
      </c>
      <c r="D950" s="417" t="s">
        <v>45668</v>
      </c>
      <c r="E950" s="417" t="s">
        <v>45669</v>
      </c>
      <c r="F950" t="s">
        <v>43480</v>
      </c>
      <c r="G950" t="s">
        <v>43316</v>
      </c>
      <c r="H950" t="s">
        <v>43317</v>
      </c>
      <c r="I950" t="s">
        <v>43481</v>
      </c>
      <c r="J950" t="s">
        <v>45670</v>
      </c>
      <c r="K950" t="s">
        <v>45671</v>
      </c>
      <c r="L950" t="s">
        <v>43482</v>
      </c>
      <c r="M950" t="s">
        <v>45672</v>
      </c>
      <c r="N950" t="s">
        <v>45673</v>
      </c>
      <c r="O950" t="s">
        <v>43483</v>
      </c>
      <c r="P950" t="s">
        <v>43370</v>
      </c>
      <c r="Q950" t="s">
        <v>49061</v>
      </c>
    </row>
    <row r="951" spans="2:17">
      <c r="B951" s="497">
        <v>28041</v>
      </c>
      <c r="C951" s="355" t="s">
        <v>9122</v>
      </c>
      <c r="D951" s="417" t="s">
        <v>8137</v>
      </c>
      <c r="E951" s="417" t="s">
        <v>49058</v>
      </c>
      <c r="F951" t="s">
        <v>43484</v>
      </c>
      <c r="G951" t="s">
        <v>43366</v>
      </c>
      <c r="H951" t="s">
        <v>49059</v>
      </c>
      <c r="I951" t="s">
        <v>43485</v>
      </c>
      <c r="J951" t="s">
        <v>43368</v>
      </c>
      <c r="K951" t="s">
        <v>49060</v>
      </c>
      <c r="L951" t="s">
        <v>43486</v>
      </c>
      <c r="M951" t="s">
        <v>43370</v>
      </c>
      <c r="N951" t="s">
        <v>49061</v>
      </c>
      <c r="O951" t="s">
        <v>43487</v>
      </c>
      <c r="P951" t="s">
        <v>45674</v>
      </c>
      <c r="Q951" t="s">
        <v>45675</v>
      </c>
    </row>
    <row r="952" spans="2:17">
      <c r="B952" s="497">
        <v>28042</v>
      </c>
      <c r="C952" s="355" t="s">
        <v>9123</v>
      </c>
      <c r="D952" s="417" t="s">
        <v>45668</v>
      </c>
      <c r="E952" s="417" t="s">
        <v>45669</v>
      </c>
      <c r="F952" t="s">
        <v>43488</v>
      </c>
      <c r="G952" t="s">
        <v>43316</v>
      </c>
      <c r="H952" t="s">
        <v>43317</v>
      </c>
      <c r="I952" t="s">
        <v>43489</v>
      </c>
      <c r="J952" t="s">
        <v>45670</v>
      </c>
      <c r="K952" t="s">
        <v>45671</v>
      </c>
      <c r="L952" t="s">
        <v>43490</v>
      </c>
      <c r="M952" t="s">
        <v>45672</v>
      </c>
      <c r="N952" t="s">
        <v>45673</v>
      </c>
      <c r="O952" t="s">
        <v>43491</v>
      </c>
      <c r="P952" t="s">
        <v>45674</v>
      </c>
      <c r="Q952" t="s">
        <v>45675</v>
      </c>
    </row>
    <row r="953" spans="2:17">
      <c r="B953" s="497">
        <v>28043</v>
      </c>
      <c r="C953" s="355" t="s">
        <v>9124</v>
      </c>
      <c r="D953" s="417" t="s">
        <v>45668</v>
      </c>
      <c r="E953" s="417" t="s">
        <v>45669</v>
      </c>
      <c r="F953" t="s">
        <v>43492</v>
      </c>
      <c r="G953" t="s">
        <v>43316</v>
      </c>
      <c r="H953" t="s">
        <v>43317</v>
      </c>
      <c r="I953" t="s">
        <v>43493</v>
      </c>
      <c r="J953" t="s">
        <v>45670</v>
      </c>
      <c r="K953" t="s">
        <v>45671</v>
      </c>
      <c r="L953" t="s">
        <v>43494</v>
      </c>
      <c r="M953" t="s">
        <v>45672</v>
      </c>
      <c r="N953" t="s">
        <v>45673</v>
      </c>
      <c r="O953" t="s">
        <v>43495</v>
      </c>
      <c r="P953" t="s">
        <v>45674</v>
      </c>
      <c r="Q953" t="s">
        <v>45675</v>
      </c>
    </row>
    <row r="954" spans="2:17">
      <c r="B954" s="497">
        <v>28044</v>
      </c>
      <c r="C954" s="355" t="s">
        <v>9125</v>
      </c>
      <c r="D954" s="417" t="s">
        <v>45668</v>
      </c>
      <c r="E954" s="417" t="s">
        <v>45669</v>
      </c>
      <c r="F954" t="s">
        <v>43496</v>
      </c>
      <c r="G954" t="s">
        <v>43316</v>
      </c>
      <c r="H954" t="s">
        <v>43317</v>
      </c>
      <c r="I954" t="s">
        <v>43497</v>
      </c>
      <c r="J954" t="s">
        <v>45670</v>
      </c>
      <c r="K954" t="s">
        <v>45671</v>
      </c>
      <c r="L954" t="s">
        <v>43498</v>
      </c>
      <c r="M954" t="s">
        <v>45672</v>
      </c>
      <c r="N954" t="s">
        <v>45673</v>
      </c>
      <c r="O954" t="s">
        <v>43499</v>
      </c>
      <c r="P954" t="s">
        <v>45674</v>
      </c>
      <c r="Q954" t="s">
        <v>45675</v>
      </c>
    </row>
    <row r="955" spans="2:17">
      <c r="B955" s="497">
        <v>28045</v>
      </c>
      <c r="C955" s="355" t="s">
        <v>9126</v>
      </c>
      <c r="D955" s="417" t="s">
        <v>45668</v>
      </c>
      <c r="E955" s="417" t="s">
        <v>45669</v>
      </c>
      <c r="F955" t="s">
        <v>43500</v>
      </c>
      <c r="G955" t="s">
        <v>43316</v>
      </c>
      <c r="H955" t="s">
        <v>43317</v>
      </c>
      <c r="I955" t="s">
        <v>43501</v>
      </c>
      <c r="J955" t="s">
        <v>45670</v>
      </c>
      <c r="K955" t="s">
        <v>45671</v>
      </c>
      <c r="L955" t="s">
        <v>43502</v>
      </c>
      <c r="M955" t="s">
        <v>45672</v>
      </c>
      <c r="N955" t="s">
        <v>45673</v>
      </c>
      <c r="O955" t="s">
        <v>43503</v>
      </c>
      <c r="P955" t="s">
        <v>45674</v>
      </c>
      <c r="Q955" t="s">
        <v>45675</v>
      </c>
    </row>
    <row r="956" spans="2:17">
      <c r="B956" s="497">
        <v>28046</v>
      </c>
      <c r="C956" s="355" t="s">
        <v>9127</v>
      </c>
      <c r="D956" s="417" t="s">
        <v>45668</v>
      </c>
      <c r="E956" s="417" t="s">
        <v>45669</v>
      </c>
      <c r="F956" t="s">
        <v>43504</v>
      </c>
      <c r="G956" t="s">
        <v>43316</v>
      </c>
      <c r="H956" t="s">
        <v>43317</v>
      </c>
      <c r="I956" t="s">
        <v>43505</v>
      </c>
      <c r="J956" t="s">
        <v>45670</v>
      </c>
      <c r="K956" t="s">
        <v>45671</v>
      </c>
      <c r="L956" t="s">
        <v>43506</v>
      </c>
      <c r="M956" t="s">
        <v>45672</v>
      </c>
      <c r="N956" t="s">
        <v>45673</v>
      </c>
      <c r="O956" t="s">
        <v>43507</v>
      </c>
      <c r="P956" t="s">
        <v>45674</v>
      </c>
      <c r="Q956" t="s">
        <v>45675</v>
      </c>
    </row>
    <row r="957" spans="2:17">
      <c r="B957" s="497">
        <v>28047</v>
      </c>
      <c r="C957" s="355" t="s">
        <v>9128</v>
      </c>
      <c r="D957" s="417" t="s">
        <v>45668</v>
      </c>
      <c r="E957" s="417" t="s">
        <v>45669</v>
      </c>
      <c r="F957" t="s">
        <v>43508</v>
      </c>
      <c r="G957" t="s">
        <v>43316</v>
      </c>
      <c r="H957" t="s">
        <v>43317</v>
      </c>
      <c r="I957" t="s">
        <v>43509</v>
      </c>
      <c r="J957" t="s">
        <v>45670</v>
      </c>
      <c r="K957" t="s">
        <v>45671</v>
      </c>
      <c r="L957" t="s">
        <v>43510</v>
      </c>
      <c r="M957" t="s">
        <v>45672</v>
      </c>
      <c r="N957" t="s">
        <v>45673</v>
      </c>
      <c r="O957" t="s">
        <v>43511</v>
      </c>
      <c r="P957" t="s">
        <v>45674</v>
      </c>
      <c r="Q957" t="s">
        <v>45675</v>
      </c>
    </row>
    <row r="958" spans="2:17">
      <c r="B958" s="497">
        <v>28048</v>
      </c>
      <c r="C958" s="355" t="s">
        <v>9129</v>
      </c>
      <c r="D958" s="417" t="s">
        <v>45668</v>
      </c>
      <c r="E958" s="417" t="s">
        <v>45669</v>
      </c>
      <c r="F958" t="s">
        <v>43512</v>
      </c>
      <c r="G958" t="s">
        <v>43316</v>
      </c>
      <c r="H958" t="s">
        <v>43317</v>
      </c>
      <c r="I958" t="s">
        <v>43513</v>
      </c>
      <c r="J958" t="s">
        <v>45670</v>
      </c>
      <c r="K958" t="s">
        <v>45671</v>
      </c>
      <c r="L958" t="s">
        <v>43514</v>
      </c>
      <c r="M958" t="s">
        <v>45672</v>
      </c>
      <c r="N958" t="s">
        <v>45673</v>
      </c>
      <c r="O958" t="s">
        <v>43515</v>
      </c>
      <c r="P958" t="s">
        <v>45674</v>
      </c>
      <c r="Q958" t="s">
        <v>45675</v>
      </c>
    </row>
    <row r="959" spans="2:17">
      <c r="B959" s="497">
        <v>28049</v>
      </c>
      <c r="C959" s="355" t="s">
        <v>9130</v>
      </c>
      <c r="D959" s="417" t="s">
        <v>45668</v>
      </c>
      <c r="E959" s="417" t="s">
        <v>45669</v>
      </c>
      <c r="F959" t="s">
        <v>43516</v>
      </c>
      <c r="G959" t="s">
        <v>43316</v>
      </c>
      <c r="H959" t="s">
        <v>43317</v>
      </c>
      <c r="I959" t="s">
        <v>43517</v>
      </c>
      <c r="J959" t="s">
        <v>45670</v>
      </c>
      <c r="K959" t="s">
        <v>45671</v>
      </c>
      <c r="L959" t="s">
        <v>43518</v>
      </c>
      <c r="M959" t="s">
        <v>45672</v>
      </c>
      <c r="N959" t="s">
        <v>45673</v>
      </c>
      <c r="O959" t="s">
        <v>43519</v>
      </c>
      <c r="P959" t="s">
        <v>43370</v>
      </c>
      <c r="Q959" t="s">
        <v>49061</v>
      </c>
    </row>
    <row r="960" spans="2:17">
      <c r="B960" s="497">
        <v>28050</v>
      </c>
      <c r="C960" s="355" t="s">
        <v>9131</v>
      </c>
      <c r="D960" s="417" t="s">
        <v>8137</v>
      </c>
      <c r="E960" s="417" t="s">
        <v>49058</v>
      </c>
      <c r="F960" t="s">
        <v>43520</v>
      </c>
      <c r="G960" t="s">
        <v>43366</v>
      </c>
      <c r="H960" t="s">
        <v>49059</v>
      </c>
      <c r="I960" t="s">
        <v>43521</v>
      </c>
      <c r="J960" t="s">
        <v>43368</v>
      </c>
      <c r="K960" t="s">
        <v>49060</v>
      </c>
      <c r="L960" t="s">
        <v>43522</v>
      </c>
      <c r="M960" t="s">
        <v>43370</v>
      </c>
      <c r="N960" t="s">
        <v>49061</v>
      </c>
      <c r="O960" t="s">
        <v>43523</v>
      </c>
      <c r="P960" t="s">
        <v>45674</v>
      </c>
      <c r="Q960" t="s">
        <v>45675</v>
      </c>
    </row>
    <row r="961" spans="2:17">
      <c r="B961" s="497">
        <v>28051</v>
      </c>
      <c r="C961" s="355" t="s">
        <v>9132</v>
      </c>
      <c r="D961" s="417" t="s">
        <v>45668</v>
      </c>
      <c r="E961" s="417" t="s">
        <v>45669</v>
      </c>
      <c r="F961" t="s">
        <v>43524</v>
      </c>
      <c r="G961" t="s">
        <v>43316</v>
      </c>
      <c r="H961" t="s">
        <v>43317</v>
      </c>
      <c r="I961" t="s">
        <v>43525</v>
      </c>
      <c r="J961" t="s">
        <v>45670</v>
      </c>
      <c r="K961" t="s">
        <v>45671</v>
      </c>
      <c r="L961" t="s">
        <v>43526</v>
      </c>
      <c r="M961" t="s">
        <v>45672</v>
      </c>
      <c r="N961" t="s">
        <v>45673</v>
      </c>
      <c r="O961" t="s">
        <v>43527</v>
      </c>
      <c r="P961" t="s">
        <v>45674</v>
      </c>
      <c r="Q961" t="s">
        <v>45675</v>
      </c>
    </row>
    <row r="962" spans="2:17">
      <c r="B962" s="497">
        <v>28052</v>
      </c>
      <c r="C962" s="355" t="s">
        <v>9133</v>
      </c>
      <c r="D962" s="417" t="s">
        <v>45668</v>
      </c>
      <c r="E962" s="417" t="s">
        <v>45669</v>
      </c>
      <c r="F962" t="s">
        <v>43528</v>
      </c>
      <c r="G962" t="s">
        <v>43316</v>
      </c>
      <c r="H962" t="s">
        <v>43317</v>
      </c>
      <c r="I962" t="s">
        <v>43529</v>
      </c>
      <c r="J962" t="s">
        <v>45670</v>
      </c>
      <c r="K962" t="s">
        <v>45671</v>
      </c>
      <c r="L962" t="s">
        <v>43530</v>
      </c>
      <c r="M962" t="s">
        <v>45672</v>
      </c>
      <c r="N962" t="s">
        <v>45673</v>
      </c>
      <c r="O962" t="s">
        <v>43531</v>
      </c>
      <c r="P962" t="s">
        <v>43370</v>
      </c>
      <c r="Q962" t="s">
        <v>49061</v>
      </c>
    </row>
    <row r="963" spans="2:17">
      <c r="B963" s="497">
        <v>28053</v>
      </c>
      <c r="C963" s="355" t="s">
        <v>9134</v>
      </c>
      <c r="D963" s="417" t="s">
        <v>8137</v>
      </c>
      <c r="E963" s="417" t="s">
        <v>49058</v>
      </c>
      <c r="F963" t="s">
        <v>43532</v>
      </c>
      <c r="G963" t="s">
        <v>43366</v>
      </c>
      <c r="H963" t="s">
        <v>49059</v>
      </c>
      <c r="I963" t="s">
        <v>43533</v>
      </c>
      <c r="J963" t="s">
        <v>43368</v>
      </c>
      <c r="K963" t="s">
        <v>49060</v>
      </c>
      <c r="L963" t="s">
        <v>43534</v>
      </c>
      <c r="M963" t="s">
        <v>43370</v>
      </c>
      <c r="N963" t="s">
        <v>49061</v>
      </c>
      <c r="O963" t="s">
        <v>43535</v>
      </c>
      <c r="P963" t="s">
        <v>45674</v>
      </c>
      <c r="Q963" t="s">
        <v>45675</v>
      </c>
    </row>
    <row r="964" spans="2:17">
      <c r="B964" s="497">
        <v>28054</v>
      </c>
      <c r="C964" s="355" t="s">
        <v>9135</v>
      </c>
      <c r="D964" s="417" t="s">
        <v>45668</v>
      </c>
      <c r="E964" s="417" t="s">
        <v>45669</v>
      </c>
      <c r="F964" t="s">
        <v>43536</v>
      </c>
      <c r="G964" t="s">
        <v>43316</v>
      </c>
      <c r="H964" t="s">
        <v>43317</v>
      </c>
      <c r="I964" t="s">
        <v>43537</v>
      </c>
      <c r="J964" t="s">
        <v>45670</v>
      </c>
      <c r="K964" t="s">
        <v>45671</v>
      </c>
      <c r="L964" t="s">
        <v>43538</v>
      </c>
      <c r="M964" t="s">
        <v>45672</v>
      </c>
      <c r="N964" t="s">
        <v>45673</v>
      </c>
      <c r="O964" t="s">
        <v>43539</v>
      </c>
      <c r="P964" t="s">
        <v>45674</v>
      </c>
      <c r="Q964" t="s">
        <v>45675</v>
      </c>
    </row>
    <row r="965" spans="2:17">
      <c r="B965" s="497">
        <v>28055</v>
      </c>
      <c r="C965" s="355" t="s">
        <v>9136</v>
      </c>
      <c r="D965" s="417" t="s">
        <v>45668</v>
      </c>
      <c r="E965" s="417" t="s">
        <v>45669</v>
      </c>
      <c r="F965" t="s">
        <v>43540</v>
      </c>
      <c r="G965" t="s">
        <v>43316</v>
      </c>
      <c r="H965" t="s">
        <v>43317</v>
      </c>
      <c r="I965" t="s">
        <v>43541</v>
      </c>
      <c r="J965" t="s">
        <v>45670</v>
      </c>
      <c r="K965" t="s">
        <v>45671</v>
      </c>
      <c r="L965" t="s">
        <v>43542</v>
      </c>
      <c r="M965" t="s">
        <v>45672</v>
      </c>
      <c r="N965" t="s">
        <v>45673</v>
      </c>
      <c r="O965" t="s">
        <v>43543</v>
      </c>
      <c r="P965" t="s">
        <v>43370</v>
      </c>
      <c r="Q965" t="s">
        <v>49061</v>
      </c>
    </row>
    <row r="966" spans="2:17">
      <c r="B966" s="497">
        <v>28056</v>
      </c>
      <c r="C966" s="355" t="s">
        <v>9137</v>
      </c>
      <c r="D966" s="417" t="s">
        <v>8137</v>
      </c>
      <c r="E966" s="417" t="s">
        <v>49058</v>
      </c>
      <c r="F966" t="s">
        <v>43544</v>
      </c>
      <c r="G966" t="s">
        <v>43366</v>
      </c>
      <c r="H966" t="s">
        <v>49059</v>
      </c>
      <c r="I966" t="s">
        <v>43545</v>
      </c>
      <c r="J966" t="s">
        <v>43368</v>
      </c>
      <c r="K966" t="s">
        <v>49060</v>
      </c>
      <c r="L966" t="s">
        <v>43546</v>
      </c>
      <c r="M966" t="s">
        <v>43370</v>
      </c>
      <c r="N966" t="s">
        <v>49061</v>
      </c>
      <c r="O966" t="s">
        <v>43547</v>
      </c>
      <c r="P966" t="s">
        <v>45674</v>
      </c>
      <c r="Q966" t="s">
        <v>45675</v>
      </c>
    </row>
    <row r="967" spans="2:17">
      <c r="B967" s="497">
        <v>28057</v>
      </c>
      <c r="C967" s="355" t="s">
        <v>9138</v>
      </c>
      <c r="D967" s="417" t="s">
        <v>45668</v>
      </c>
      <c r="E967" s="417" t="s">
        <v>45669</v>
      </c>
      <c r="F967" t="s">
        <v>43548</v>
      </c>
      <c r="G967" t="s">
        <v>43316</v>
      </c>
      <c r="H967" t="s">
        <v>43317</v>
      </c>
      <c r="I967" t="s">
        <v>43549</v>
      </c>
      <c r="J967" t="s">
        <v>45670</v>
      </c>
      <c r="K967" t="s">
        <v>45671</v>
      </c>
      <c r="L967" t="s">
        <v>43550</v>
      </c>
      <c r="M967" t="s">
        <v>45672</v>
      </c>
      <c r="N967" t="s">
        <v>45673</v>
      </c>
      <c r="O967" t="s">
        <v>43551</v>
      </c>
      <c r="P967" t="s">
        <v>45674</v>
      </c>
      <c r="Q967" t="s">
        <v>45675</v>
      </c>
    </row>
    <row r="968" spans="2:17">
      <c r="B968" s="497">
        <v>28058</v>
      </c>
      <c r="C968" s="355" t="s">
        <v>9139</v>
      </c>
      <c r="D968" s="417" t="s">
        <v>45668</v>
      </c>
      <c r="E968" s="417" t="s">
        <v>45669</v>
      </c>
      <c r="F968" t="s">
        <v>43552</v>
      </c>
      <c r="G968" t="s">
        <v>43316</v>
      </c>
      <c r="H968" t="s">
        <v>43317</v>
      </c>
      <c r="I968" t="s">
        <v>43553</v>
      </c>
      <c r="J968" t="s">
        <v>45670</v>
      </c>
      <c r="K968" t="s">
        <v>45671</v>
      </c>
      <c r="L968" t="s">
        <v>43554</v>
      </c>
      <c r="M968" t="s">
        <v>45672</v>
      </c>
      <c r="N968" t="s">
        <v>45673</v>
      </c>
      <c r="O968" t="s">
        <v>43555</v>
      </c>
      <c r="P968" t="s">
        <v>43370</v>
      </c>
      <c r="Q968" t="s">
        <v>49061</v>
      </c>
    </row>
    <row r="969" spans="2:17">
      <c r="B969" s="497">
        <v>28059</v>
      </c>
      <c r="C969" s="355" t="s">
        <v>9140</v>
      </c>
      <c r="D969" s="417" t="s">
        <v>8137</v>
      </c>
      <c r="E969" s="417" t="s">
        <v>49058</v>
      </c>
      <c r="F969" t="s">
        <v>43556</v>
      </c>
      <c r="G969" t="s">
        <v>43366</v>
      </c>
      <c r="H969" t="s">
        <v>49059</v>
      </c>
      <c r="I969" t="s">
        <v>43557</v>
      </c>
      <c r="J969" t="s">
        <v>43368</v>
      </c>
      <c r="K969" t="s">
        <v>49060</v>
      </c>
      <c r="L969" t="s">
        <v>43558</v>
      </c>
      <c r="M969" t="s">
        <v>43370</v>
      </c>
      <c r="N969" t="s">
        <v>49061</v>
      </c>
      <c r="O969" t="s">
        <v>43559</v>
      </c>
      <c r="P969" t="s">
        <v>45674</v>
      </c>
      <c r="Q969" t="s">
        <v>45675</v>
      </c>
    </row>
    <row r="970" spans="2:17">
      <c r="B970" s="497">
        <v>28060</v>
      </c>
      <c r="C970" s="355" t="s">
        <v>9141</v>
      </c>
      <c r="D970" s="417" t="s">
        <v>45668</v>
      </c>
      <c r="E970" s="417" t="s">
        <v>45669</v>
      </c>
      <c r="F970" t="s">
        <v>43560</v>
      </c>
      <c r="G970" t="s">
        <v>43316</v>
      </c>
      <c r="H970" t="s">
        <v>43317</v>
      </c>
      <c r="I970" t="s">
        <v>43561</v>
      </c>
      <c r="J970" t="s">
        <v>45670</v>
      </c>
      <c r="K970" t="s">
        <v>45671</v>
      </c>
      <c r="L970" t="s">
        <v>43562</v>
      </c>
      <c r="M970" t="s">
        <v>45672</v>
      </c>
      <c r="N970" t="s">
        <v>45673</v>
      </c>
      <c r="O970" t="s">
        <v>43563</v>
      </c>
      <c r="P970" t="s">
        <v>45674</v>
      </c>
      <c r="Q970" t="s">
        <v>45675</v>
      </c>
    </row>
    <row r="971" spans="2:17">
      <c r="B971" s="497">
        <v>28061</v>
      </c>
      <c r="C971" s="355" t="s">
        <v>9142</v>
      </c>
      <c r="D971" s="417" t="s">
        <v>45668</v>
      </c>
      <c r="E971" s="417" t="s">
        <v>45669</v>
      </c>
      <c r="F971" t="s">
        <v>43564</v>
      </c>
      <c r="G971" t="s">
        <v>43316</v>
      </c>
      <c r="H971" t="s">
        <v>43317</v>
      </c>
      <c r="I971" t="s">
        <v>43565</v>
      </c>
      <c r="J971" t="s">
        <v>45670</v>
      </c>
      <c r="K971" t="s">
        <v>45671</v>
      </c>
      <c r="L971" t="s">
        <v>43566</v>
      </c>
      <c r="M971" t="s">
        <v>45672</v>
      </c>
      <c r="N971" t="s">
        <v>45673</v>
      </c>
      <c r="O971" t="s">
        <v>43567</v>
      </c>
      <c r="P971" t="s">
        <v>45674</v>
      </c>
      <c r="Q971" t="s">
        <v>45675</v>
      </c>
    </row>
    <row r="972" spans="2:17">
      <c r="B972" s="497">
        <v>28062</v>
      </c>
      <c r="C972" s="355" t="s">
        <v>9143</v>
      </c>
      <c r="D972" s="417" t="s">
        <v>45668</v>
      </c>
      <c r="E972" s="417" t="s">
        <v>45669</v>
      </c>
      <c r="F972" t="s">
        <v>43568</v>
      </c>
      <c r="G972" t="s">
        <v>43316</v>
      </c>
      <c r="H972" t="s">
        <v>43317</v>
      </c>
      <c r="I972" t="s">
        <v>43569</v>
      </c>
      <c r="J972" t="s">
        <v>45670</v>
      </c>
      <c r="K972" t="s">
        <v>45671</v>
      </c>
      <c r="L972" t="s">
        <v>43570</v>
      </c>
      <c r="M972" t="s">
        <v>45672</v>
      </c>
      <c r="N972" t="s">
        <v>45673</v>
      </c>
      <c r="O972" t="s">
        <v>43571</v>
      </c>
      <c r="P972" t="s">
        <v>43370</v>
      </c>
      <c r="Q972" t="s">
        <v>49061</v>
      </c>
    </row>
    <row r="973" spans="2:17">
      <c r="B973" s="497">
        <v>28063</v>
      </c>
      <c r="C973" s="355" t="s">
        <v>9144</v>
      </c>
      <c r="D973" s="417" t="s">
        <v>8137</v>
      </c>
      <c r="E973" s="417" t="s">
        <v>49058</v>
      </c>
      <c r="F973" t="s">
        <v>43572</v>
      </c>
      <c r="G973" t="s">
        <v>43366</v>
      </c>
      <c r="H973" t="s">
        <v>49059</v>
      </c>
      <c r="I973" t="s">
        <v>43573</v>
      </c>
      <c r="J973" t="s">
        <v>43368</v>
      </c>
      <c r="K973" t="s">
        <v>49060</v>
      </c>
      <c r="L973" t="s">
        <v>43574</v>
      </c>
      <c r="M973" t="s">
        <v>43370</v>
      </c>
      <c r="N973" t="s">
        <v>49061</v>
      </c>
      <c r="O973" t="s">
        <v>43575</v>
      </c>
      <c r="P973" t="s">
        <v>45674</v>
      </c>
      <c r="Q973" t="s">
        <v>45675</v>
      </c>
    </row>
    <row r="974" spans="2:17">
      <c r="B974" s="497">
        <v>28064</v>
      </c>
      <c r="C974" s="355" t="s">
        <v>9145</v>
      </c>
      <c r="D974" s="417" t="s">
        <v>45668</v>
      </c>
      <c r="E974" s="417" t="s">
        <v>45669</v>
      </c>
      <c r="F974" t="s">
        <v>43576</v>
      </c>
      <c r="G974" t="s">
        <v>43316</v>
      </c>
      <c r="H974" t="s">
        <v>43317</v>
      </c>
      <c r="I974" t="s">
        <v>43577</v>
      </c>
      <c r="J974" t="s">
        <v>45670</v>
      </c>
      <c r="K974" t="s">
        <v>45671</v>
      </c>
      <c r="L974" t="s">
        <v>43578</v>
      </c>
      <c r="M974" t="s">
        <v>45672</v>
      </c>
      <c r="N974" t="s">
        <v>45673</v>
      </c>
      <c r="O974" t="s">
        <v>43579</v>
      </c>
      <c r="P974" t="s">
        <v>45674</v>
      </c>
      <c r="Q974" t="s">
        <v>45675</v>
      </c>
    </row>
    <row r="975" spans="2:17" ht="17.25" thickBot="1">
      <c r="B975" s="497">
        <v>28065</v>
      </c>
      <c r="C975" s="355" t="s">
        <v>9146</v>
      </c>
      <c r="D975" s="417" t="s">
        <v>45668</v>
      </c>
      <c r="E975" s="417" t="s">
        <v>45669</v>
      </c>
      <c r="F975" t="s">
        <v>43580</v>
      </c>
      <c r="G975" t="s">
        <v>43316</v>
      </c>
      <c r="H975" t="s">
        <v>43317</v>
      </c>
      <c r="I975" t="s">
        <v>43581</v>
      </c>
      <c r="J975" t="s">
        <v>45670</v>
      </c>
      <c r="K975" t="s">
        <v>45671</v>
      </c>
      <c r="L975" t="s">
        <v>43582</v>
      </c>
      <c r="M975" t="s">
        <v>45672</v>
      </c>
      <c r="N975" t="s">
        <v>45673</v>
      </c>
      <c r="O975" t="s">
        <v>43583</v>
      </c>
      <c r="P975" t="s">
        <v>39421</v>
      </c>
      <c r="Q975" t="s">
        <v>39422</v>
      </c>
    </row>
    <row r="976" spans="2:17">
      <c r="B976" s="493">
        <v>31000</v>
      </c>
      <c r="C976" s="496" t="s">
        <v>47882</v>
      </c>
      <c r="D976" s="495" t="s">
        <v>48099</v>
      </c>
      <c r="E976" s="495" t="s">
        <v>48100</v>
      </c>
      <c r="F976" t="s">
        <v>46664</v>
      </c>
      <c r="G976" t="s">
        <v>39412</v>
      </c>
      <c r="H976" t="s">
        <v>39413</v>
      </c>
      <c r="I976" t="s">
        <v>46665</v>
      </c>
      <c r="J976" t="s">
        <v>39415</v>
      </c>
      <c r="K976" t="s">
        <v>39416</v>
      </c>
      <c r="L976" t="s">
        <v>46666</v>
      </c>
      <c r="M976" t="s">
        <v>39418</v>
      </c>
      <c r="N976" t="s">
        <v>39419</v>
      </c>
      <c r="O976" t="s">
        <v>46667</v>
      </c>
      <c r="P976" t="s">
        <v>46862</v>
      </c>
      <c r="Q976" t="s">
        <v>46863</v>
      </c>
    </row>
    <row r="977" spans="2:17">
      <c r="B977" s="497">
        <v>31001</v>
      </c>
      <c r="C977" s="355" t="s">
        <v>47883</v>
      </c>
      <c r="D977" s="417" t="s">
        <v>46618</v>
      </c>
      <c r="E977" s="417" t="s">
        <v>46619</v>
      </c>
      <c r="F977" t="s">
        <v>46668</v>
      </c>
      <c r="G977" t="s">
        <v>46669</v>
      </c>
      <c r="H977" t="s">
        <v>46670</v>
      </c>
      <c r="I977" t="s">
        <v>46671</v>
      </c>
      <c r="J977" t="s">
        <v>46858</v>
      </c>
      <c r="K977" t="s">
        <v>46859</v>
      </c>
      <c r="L977" t="s">
        <v>46672</v>
      </c>
      <c r="M977" t="s">
        <v>46860</v>
      </c>
      <c r="N977" t="s">
        <v>46861</v>
      </c>
      <c r="O977" t="s">
        <v>46673</v>
      </c>
      <c r="P977" t="s">
        <v>39421</v>
      </c>
      <c r="Q977" t="s">
        <v>39422</v>
      </c>
    </row>
    <row r="978" spans="2:17">
      <c r="B978" s="497">
        <v>31002</v>
      </c>
      <c r="C978" s="355" t="s">
        <v>46563</v>
      </c>
      <c r="D978" s="417" t="s">
        <v>8001</v>
      </c>
      <c r="E978" s="417" t="s">
        <v>8002</v>
      </c>
      <c r="F978" t="s">
        <v>46674</v>
      </c>
      <c r="G978" t="s">
        <v>39412</v>
      </c>
      <c r="H978" t="s">
        <v>39413</v>
      </c>
      <c r="I978" t="s">
        <v>46675</v>
      </c>
      <c r="J978" t="s">
        <v>39415</v>
      </c>
      <c r="K978" t="s">
        <v>39416</v>
      </c>
      <c r="L978" t="s">
        <v>46676</v>
      </c>
      <c r="M978" t="s">
        <v>39418</v>
      </c>
      <c r="N978" t="s">
        <v>39419</v>
      </c>
      <c r="O978" t="s">
        <v>46677</v>
      </c>
      <c r="P978" t="s">
        <v>46862</v>
      </c>
      <c r="Q978" t="s">
        <v>46863</v>
      </c>
    </row>
    <row r="979" spans="2:17">
      <c r="B979" s="497">
        <v>31003</v>
      </c>
      <c r="C979" s="355" t="s">
        <v>46564</v>
      </c>
      <c r="D979" s="417" t="s">
        <v>46618</v>
      </c>
      <c r="E979" s="417" t="s">
        <v>46619</v>
      </c>
      <c r="F979" t="s">
        <v>46678</v>
      </c>
      <c r="G979" t="s">
        <v>46669</v>
      </c>
      <c r="H979" t="s">
        <v>46670</v>
      </c>
      <c r="I979" t="s">
        <v>46679</v>
      </c>
      <c r="J979" t="s">
        <v>46858</v>
      </c>
      <c r="K979" t="s">
        <v>46859</v>
      </c>
      <c r="L979" t="s">
        <v>46680</v>
      </c>
      <c r="M979" t="s">
        <v>46860</v>
      </c>
      <c r="N979" t="s">
        <v>46861</v>
      </c>
      <c r="O979" t="s">
        <v>46681</v>
      </c>
      <c r="P979" t="s">
        <v>39421</v>
      </c>
      <c r="Q979" t="s">
        <v>39422</v>
      </c>
    </row>
    <row r="980" spans="2:17">
      <c r="B980" s="497">
        <v>31004</v>
      </c>
      <c r="C980" s="355" t="s">
        <v>46565</v>
      </c>
      <c r="D980" s="417" t="s">
        <v>8001</v>
      </c>
      <c r="E980" s="417" t="s">
        <v>8002</v>
      </c>
      <c r="F980" t="s">
        <v>46682</v>
      </c>
      <c r="G980" t="s">
        <v>39412</v>
      </c>
      <c r="H980" t="s">
        <v>39413</v>
      </c>
      <c r="I980" t="s">
        <v>46683</v>
      </c>
      <c r="J980" t="s">
        <v>39415</v>
      </c>
      <c r="K980" t="s">
        <v>39416</v>
      </c>
      <c r="L980" t="s">
        <v>46684</v>
      </c>
      <c r="M980" t="s">
        <v>39418</v>
      </c>
      <c r="N980" t="s">
        <v>39419</v>
      </c>
      <c r="O980" t="s">
        <v>46685</v>
      </c>
      <c r="P980" t="s">
        <v>46862</v>
      </c>
      <c r="Q980" t="s">
        <v>46863</v>
      </c>
    </row>
    <row r="981" spans="2:17">
      <c r="B981" s="497">
        <v>31005</v>
      </c>
      <c r="C981" s="355" t="s">
        <v>46566</v>
      </c>
      <c r="D981" s="417" t="s">
        <v>46618</v>
      </c>
      <c r="E981" s="417" t="s">
        <v>46619</v>
      </c>
      <c r="F981" t="s">
        <v>46686</v>
      </c>
      <c r="G981" t="s">
        <v>46669</v>
      </c>
      <c r="H981" t="s">
        <v>46670</v>
      </c>
      <c r="I981" t="s">
        <v>46687</v>
      </c>
      <c r="J981" t="s">
        <v>46858</v>
      </c>
      <c r="K981" t="s">
        <v>46859</v>
      </c>
      <c r="L981" t="s">
        <v>46688</v>
      </c>
      <c r="M981" t="s">
        <v>46860</v>
      </c>
      <c r="N981" t="s">
        <v>46861</v>
      </c>
      <c r="O981" t="s">
        <v>46689</v>
      </c>
      <c r="P981" t="s">
        <v>39421</v>
      </c>
      <c r="Q981" t="s">
        <v>39422</v>
      </c>
    </row>
    <row r="982" spans="2:17">
      <c r="B982" s="497">
        <v>31006</v>
      </c>
      <c r="C982" s="355" t="s">
        <v>46567</v>
      </c>
      <c r="D982" s="417" t="s">
        <v>8001</v>
      </c>
      <c r="E982" s="417" t="s">
        <v>8002</v>
      </c>
      <c r="F982" t="s">
        <v>46690</v>
      </c>
      <c r="G982" t="s">
        <v>39412</v>
      </c>
      <c r="H982" t="s">
        <v>39413</v>
      </c>
      <c r="I982" t="s">
        <v>46691</v>
      </c>
      <c r="J982" t="s">
        <v>39415</v>
      </c>
      <c r="K982" t="s">
        <v>39416</v>
      </c>
      <c r="L982" t="s">
        <v>46692</v>
      </c>
      <c r="M982" t="s">
        <v>39418</v>
      </c>
      <c r="N982" t="s">
        <v>39419</v>
      </c>
      <c r="O982" t="s">
        <v>46693</v>
      </c>
      <c r="P982" t="s">
        <v>46862</v>
      </c>
      <c r="Q982" t="s">
        <v>46863</v>
      </c>
    </row>
    <row r="983" spans="2:17">
      <c r="B983" s="497">
        <v>31007</v>
      </c>
      <c r="C983" s="355" t="s">
        <v>46568</v>
      </c>
      <c r="D983" s="417" t="s">
        <v>46618</v>
      </c>
      <c r="E983" s="417" t="s">
        <v>46619</v>
      </c>
      <c r="F983" t="s">
        <v>46694</v>
      </c>
      <c r="G983" t="s">
        <v>46669</v>
      </c>
      <c r="H983" t="s">
        <v>46670</v>
      </c>
      <c r="I983" t="s">
        <v>46695</v>
      </c>
      <c r="J983" t="s">
        <v>46858</v>
      </c>
      <c r="K983" t="s">
        <v>46859</v>
      </c>
      <c r="L983" t="s">
        <v>46696</v>
      </c>
      <c r="M983" t="s">
        <v>46860</v>
      </c>
      <c r="N983" t="s">
        <v>46861</v>
      </c>
      <c r="O983" t="s">
        <v>46697</v>
      </c>
      <c r="P983" t="s">
        <v>39421</v>
      </c>
      <c r="Q983" t="s">
        <v>39422</v>
      </c>
    </row>
    <row r="984" spans="2:17">
      <c r="B984" s="497">
        <v>31008</v>
      </c>
      <c r="C984" s="355" t="s">
        <v>46569</v>
      </c>
      <c r="D984" s="417" t="s">
        <v>8001</v>
      </c>
      <c r="E984" s="417" t="s">
        <v>8002</v>
      </c>
      <c r="F984" t="s">
        <v>46698</v>
      </c>
      <c r="G984" t="s">
        <v>39412</v>
      </c>
      <c r="H984" t="s">
        <v>39413</v>
      </c>
      <c r="I984" t="s">
        <v>46699</v>
      </c>
      <c r="J984" t="s">
        <v>39415</v>
      </c>
      <c r="K984" t="s">
        <v>39416</v>
      </c>
      <c r="L984" t="s">
        <v>46700</v>
      </c>
      <c r="M984" t="s">
        <v>39418</v>
      </c>
      <c r="N984" t="s">
        <v>39419</v>
      </c>
      <c r="O984" t="s">
        <v>46701</v>
      </c>
      <c r="P984" t="s">
        <v>46862</v>
      </c>
      <c r="Q984" t="s">
        <v>46863</v>
      </c>
    </row>
    <row r="985" spans="2:17">
      <c r="B985" s="497">
        <v>31009</v>
      </c>
      <c r="C985" s="355" t="s">
        <v>46570</v>
      </c>
      <c r="D985" s="417" t="s">
        <v>46618</v>
      </c>
      <c r="E985" s="417" t="s">
        <v>46619</v>
      </c>
      <c r="F985" t="s">
        <v>46702</v>
      </c>
      <c r="G985" t="s">
        <v>46669</v>
      </c>
      <c r="H985" t="s">
        <v>46670</v>
      </c>
      <c r="I985" t="s">
        <v>46703</v>
      </c>
      <c r="J985" t="s">
        <v>46858</v>
      </c>
      <c r="K985" t="s">
        <v>46859</v>
      </c>
      <c r="L985" t="s">
        <v>46704</v>
      </c>
      <c r="M985" t="s">
        <v>46860</v>
      </c>
      <c r="N985" t="s">
        <v>46861</v>
      </c>
      <c r="O985" t="s">
        <v>46705</v>
      </c>
      <c r="P985" t="s">
        <v>39421</v>
      </c>
      <c r="Q985" t="s">
        <v>39422</v>
      </c>
    </row>
    <row r="986" spans="2:17">
      <c r="B986" s="497">
        <v>31010</v>
      </c>
      <c r="C986" s="355" t="s">
        <v>46571</v>
      </c>
      <c r="D986" s="417" t="s">
        <v>8001</v>
      </c>
      <c r="E986" s="417" t="s">
        <v>8002</v>
      </c>
      <c r="F986" t="s">
        <v>46706</v>
      </c>
      <c r="G986" t="s">
        <v>39412</v>
      </c>
      <c r="H986" t="s">
        <v>39413</v>
      </c>
      <c r="I986" t="s">
        <v>46707</v>
      </c>
      <c r="J986" t="s">
        <v>39415</v>
      </c>
      <c r="K986" t="s">
        <v>39416</v>
      </c>
      <c r="L986" t="s">
        <v>46708</v>
      </c>
      <c r="M986" t="s">
        <v>39418</v>
      </c>
      <c r="N986" t="s">
        <v>39419</v>
      </c>
      <c r="O986" t="s">
        <v>46709</v>
      </c>
      <c r="P986" t="s">
        <v>46862</v>
      </c>
      <c r="Q986" t="s">
        <v>46863</v>
      </c>
    </row>
    <row r="987" spans="2:17">
      <c r="B987" s="497">
        <v>31011</v>
      </c>
      <c r="C987" s="355" t="s">
        <v>46572</v>
      </c>
      <c r="D987" s="417" t="s">
        <v>46618</v>
      </c>
      <c r="E987" s="417" t="s">
        <v>46619</v>
      </c>
      <c r="F987" t="s">
        <v>46710</v>
      </c>
      <c r="G987" t="s">
        <v>46669</v>
      </c>
      <c r="H987" t="s">
        <v>46670</v>
      </c>
      <c r="I987" t="s">
        <v>46711</v>
      </c>
      <c r="J987" t="s">
        <v>46858</v>
      </c>
      <c r="K987" t="s">
        <v>46859</v>
      </c>
      <c r="L987" t="s">
        <v>46712</v>
      </c>
      <c r="M987" t="s">
        <v>46860</v>
      </c>
      <c r="N987" t="s">
        <v>46861</v>
      </c>
      <c r="O987" t="s">
        <v>46713</v>
      </c>
      <c r="P987" t="s">
        <v>39421</v>
      </c>
      <c r="Q987" t="s">
        <v>39422</v>
      </c>
    </row>
    <row r="988" spans="2:17">
      <c r="B988" s="497">
        <v>31012</v>
      </c>
      <c r="C988" s="355" t="s">
        <v>46573</v>
      </c>
      <c r="D988" s="417" t="s">
        <v>8001</v>
      </c>
      <c r="E988" s="417" t="s">
        <v>8002</v>
      </c>
      <c r="F988" t="s">
        <v>46714</v>
      </c>
      <c r="G988" t="s">
        <v>39412</v>
      </c>
      <c r="H988" t="s">
        <v>39413</v>
      </c>
      <c r="I988" t="s">
        <v>46715</v>
      </c>
      <c r="J988" t="s">
        <v>39415</v>
      </c>
      <c r="K988" t="s">
        <v>39416</v>
      </c>
      <c r="L988" t="s">
        <v>46716</v>
      </c>
      <c r="M988" t="s">
        <v>39418</v>
      </c>
      <c r="N988" t="s">
        <v>39419</v>
      </c>
      <c r="O988" t="s">
        <v>46717</v>
      </c>
      <c r="P988" t="s">
        <v>46862</v>
      </c>
      <c r="Q988" t="s">
        <v>46863</v>
      </c>
    </row>
    <row r="989" spans="2:17">
      <c r="B989" s="497">
        <v>31013</v>
      </c>
      <c r="C989" s="355" t="s">
        <v>46574</v>
      </c>
      <c r="D989" s="417" t="s">
        <v>46618</v>
      </c>
      <c r="E989" s="417" t="s">
        <v>46619</v>
      </c>
      <c r="F989" t="s">
        <v>46718</v>
      </c>
      <c r="G989" t="s">
        <v>46669</v>
      </c>
      <c r="H989" t="s">
        <v>46670</v>
      </c>
      <c r="I989" t="s">
        <v>46719</v>
      </c>
      <c r="J989" t="s">
        <v>46858</v>
      </c>
      <c r="K989" t="s">
        <v>46859</v>
      </c>
      <c r="L989" t="s">
        <v>46720</v>
      </c>
      <c r="M989" t="s">
        <v>46860</v>
      </c>
      <c r="N989" t="s">
        <v>46861</v>
      </c>
      <c r="O989" t="s">
        <v>46721</v>
      </c>
      <c r="P989" t="s">
        <v>39421</v>
      </c>
      <c r="Q989" t="s">
        <v>39422</v>
      </c>
    </row>
    <row r="990" spans="2:17">
      <c r="B990" s="497">
        <v>31014</v>
      </c>
      <c r="C990" s="355" t="s">
        <v>46575</v>
      </c>
      <c r="D990" s="417" t="s">
        <v>8001</v>
      </c>
      <c r="E990" s="417" t="s">
        <v>8002</v>
      </c>
      <c r="F990" t="s">
        <v>46722</v>
      </c>
      <c r="G990" t="s">
        <v>39412</v>
      </c>
      <c r="H990" t="s">
        <v>39413</v>
      </c>
      <c r="I990" t="s">
        <v>46723</v>
      </c>
      <c r="J990" t="s">
        <v>39415</v>
      </c>
      <c r="K990" t="s">
        <v>39416</v>
      </c>
      <c r="L990" t="s">
        <v>46724</v>
      </c>
      <c r="M990" t="s">
        <v>39418</v>
      </c>
      <c r="N990" t="s">
        <v>39419</v>
      </c>
      <c r="O990" t="s">
        <v>46725</v>
      </c>
      <c r="P990" t="s">
        <v>46862</v>
      </c>
      <c r="Q990" t="s">
        <v>46863</v>
      </c>
    </row>
    <row r="991" spans="2:17">
      <c r="B991" s="497">
        <v>31015</v>
      </c>
      <c r="C991" s="355" t="s">
        <v>46576</v>
      </c>
      <c r="D991" s="417" t="s">
        <v>46618</v>
      </c>
      <c r="E991" s="417" t="s">
        <v>46619</v>
      </c>
      <c r="F991" t="s">
        <v>46726</v>
      </c>
      <c r="G991" t="s">
        <v>46669</v>
      </c>
      <c r="H991" t="s">
        <v>46670</v>
      </c>
      <c r="I991" t="s">
        <v>46727</v>
      </c>
      <c r="J991" t="s">
        <v>46858</v>
      </c>
      <c r="K991" t="s">
        <v>46859</v>
      </c>
      <c r="L991" t="s">
        <v>46728</v>
      </c>
      <c r="M991" t="s">
        <v>46860</v>
      </c>
      <c r="N991" t="s">
        <v>46861</v>
      </c>
      <c r="O991" t="s">
        <v>46729</v>
      </c>
      <c r="P991" t="s">
        <v>39421</v>
      </c>
      <c r="Q991" t="s">
        <v>39422</v>
      </c>
    </row>
    <row r="992" spans="2:17">
      <c r="B992" s="497">
        <v>31016</v>
      </c>
      <c r="C992" s="355" t="s">
        <v>46577</v>
      </c>
      <c r="D992" s="417" t="s">
        <v>8001</v>
      </c>
      <c r="E992" s="417" t="s">
        <v>8002</v>
      </c>
      <c r="F992" t="s">
        <v>46730</v>
      </c>
      <c r="G992" t="s">
        <v>39412</v>
      </c>
      <c r="H992" t="s">
        <v>39413</v>
      </c>
      <c r="I992" t="s">
        <v>46731</v>
      </c>
      <c r="J992" t="s">
        <v>39415</v>
      </c>
      <c r="K992" t="s">
        <v>39416</v>
      </c>
      <c r="L992" t="s">
        <v>46732</v>
      </c>
      <c r="M992" t="s">
        <v>39418</v>
      </c>
      <c r="N992" t="s">
        <v>39419</v>
      </c>
      <c r="O992" t="s">
        <v>46733</v>
      </c>
      <c r="P992" t="s">
        <v>46862</v>
      </c>
      <c r="Q992" t="s">
        <v>46863</v>
      </c>
    </row>
    <row r="993" spans="2:17">
      <c r="B993" s="497">
        <v>31017</v>
      </c>
      <c r="C993" s="355" t="s">
        <v>46578</v>
      </c>
      <c r="D993" s="417" t="s">
        <v>46618</v>
      </c>
      <c r="E993" s="417" t="s">
        <v>46619</v>
      </c>
      <c r="F993" t="s">
        <v>46734</v>
      </c>
      <c r="G993" t="s">
        <v>46669</v>
      </c>
      <c r="H993" t="s">
        <v>46670</v>
      </c>
      <c r="I993" t="s">
        <v>46735</v>
      </c>
      <c r="J993" t="s">
        <v>46858</v>
      </c>
      <c r="K993" t="s">
        <v>46859</v>
      </c>
      <c r="L993" t="s">
        <v>46736</v>
      </c>
      <c r="M993" t="s">
        <v>46860</v>
      </c>
      <c r="N993" t="s">
        <v>46861</v>
      </c>
      <c r="O993" t="s">
        <v>46737</v>
      </c>
      <c r="P993" t="s">
        <v>39421</v>
      </c>
      <c r="Q993" t="s">
        <v>39422</v>
      </c>
    </row>
    <row r="994" spans="2:17">
      <c r="B994" s="497">
        <v>31018</v>
      </c>
      <c r="C994" s="355" t="s">
        <v>46579</v>
      </c>
      <c r="D994" s="417" t="s">
        <v>8001</v>
      </c>
      <c r="E994" s="417" t="s">
        <v>8002</v>
      </c>
      <c r="F994" t="s">
        <v>46738</v>
      </c>
      <c r="G994" t="s">
        <v>39412</v>
      </c>
      <c r="H994" t="s">
        <v>39413</v>
      </c>
      <c r="I994" t="s">
        <v>46739</v>
      </c>
      <c r="J994" t="s">
        <v>39415</v>
      </c>
      <c r="K994" t="s">
        <v>39416</v>
      </c>
      <c r="L994" t="s">
        <v>46740</v>
      </c>
      <c r="M994" t="s">
        <v>39418</v>
      </c>
      <c r="N994" t="s">
        <v>39419</v>
      </c>
      <c r="O994" t="s">
        <v>46741</v>
      </c>
      <c r="P994" t="s">
        <v>46862</v>
      </c>
      <c r="Q994" t="s">
        <v>46863</v>
      </c>
    </row>
    <row r="995" spans="2:17">
      <c r="B995" s="497">
        <v>31019</v>
      </c>
      <c r="C995" s="355" t="s">
        <v>46580</v>
      </c>
      <c r="D995" s="417" t="s">
        <v>46618</v>
      </c>
      <c r="E995" s="417" t="s">
        <v>46619</v>
      </c>
      <c r="F995" t="s">
        <v>46742</v>
      </c>
      <c r="G995" t="s">
        <v>46669</v>
      </c>
      <c r="H995" t="s">
        <v>46670</v>
      </c>
      <c r="I995" t="s">
        <v>46743</v>
      </c>
      <c r="J995" t="s">
        <v>46858</v>
      </c>
      <c r="K995" t="s">
        <v>46859</v>
      </c>
      <c r="L995" t="s">
        <v>46744</v>
      </c>
      <c r="M995" t="s">
        <v>46860</v>
      </c>
      <c r="N995" t="s">
        <v>46861</v>
      </c>
      <c r="O995" t="s">
        <v>46745</v>
      </c>
      <c r="P995" t="s">
        <v>39421</v>
      </c>
      <c r="Q995" t="s">
        <v>39422</v>
      </c>
    </row>
    <row r="996" spans="2:17">
      <c r="B996" s="497">
        <v>31020</v>
      </c>
      <c r="C996" s="355" t="s">
        <v>46581</v>
      </c>
      <c r="D996" s="417" t="s">
        <v>8001</v>
      </c>
      <c r="E996" s="417" t="s">
        <v>8002</v>
      </c>
      <c r="F996" t="s">
        <v>46746</v>
      </c>
      <c r="G996" t="s">
        <v>39412</v>
      </c>
      <c r="H996" t="s">
        <v>39413</v>
      </c>
      <c r="I996" t="s">
        <v>46747</v>
      </c>
      <c r="J996" t="s">
        <v>39415</v>
      </c>
      <c r="K996" t="s">
        <v>39416</v>
      </c>
      <c r="L996" t="s">
        <v>46748</v>
      </c>
      <c r="M996" t="s">
        <v>39418</v>
      </c>
      <c r="N996" t="s">
        <v>39419</v>
      </c>
      <c r="O996" t="s">
        <v>46749</v>
      </c>
      <c r="P996" t="s">
        <v>46862</v>
      </c>
      <c r="Q996" t="s">
        <v>46863</v>
      </c>
    </row>
    <row r="997" spans="2:17">
      <c r="B997" s="497">
        <v>31021</v>
      </c>
      <c r="C997" s="355" t="s">
        <v>46582</v>
      </c>
      <c r="D997" s="417" t="s">
        <v>46618</v>
      </c>
      <c r="E997" s="417" t="s">
        <v>46619</v>
      </c>
      <c r="F997" t="s">
        <v>46750</v>
      </c>
      <c r="G997" t="s">
        <v>46669</v>
      </c>
      <c r="H997" t="s">
        <v>46670</v>
      </c>
      <c r="I997" t="s">
        <v>46751</v>
      </c>
      <c r="J997" t="s">
        <v>46858</v>
      </c>
      <c r="K997" t="s">
        <v>46859</v>
      </c>
      <c r="L997" t="s">
        <v>46752</v>
      </c>
      <c r="M997" t="s">
        <v>46860</v>
      </c>
      <c r="N997" t="s">
        <v>46861</v>
      </c>
      <c r="O997" t="s">
        <v>46753</v>
      </c>
      <c r="P997" t="s">
        <v>39421</v>
      </c>
      <c r="Q997" t="s">
        <v>39422</v>
      </c>
    </row>
    <row r="998" spans="2:17">
      <c r="B998" s="497">
        <v>31022</v>
      </c>
      <c r="C998" s="355" t="s">
        <v>46583</v>
      </c>
      <c r="D998" s="417" t="s">
        <v>8001</v>
      </c>
      <c r="E998" s="417" t="s">
        <v>8002</v>
      </c>
      <c r="F998" t="s">
        <v>46754</v>
      </c>
      <c r="G998" t="s">
        <v>39412</v>
      </c>
      <c r="H998" t="s">
        <v>39413</v>
      </c>
      <c r="I998" t="s">
        <v>46755</v>
      </c>
      <c r="J998" t="s">
        <v>39415</v>
      </c>
      <c r="K998" t="s">
        <v>39416</v>
      </c>
      <c r="L998" t="s">
        <v>46756</v>
      </c>
      <c r="M998" t="s">
        <v>39418</v>
      </c>
      <c r="N998" t="s">
        <v>39419</v>
      </c>
      <c r="O998" t="s">
        <v>46757</v>
      </c>
      <c r="P998" t="s">
        <v>46862</v>
      </c>
      <c r="Q998" t="s">
        <v>46863</v>
      </c>
    </row>
    <row r="999" spans="2:17">
      <c r="B999" s="497">
        <v>31023</v>
      </c>
      <c r="C999" s="355" t="s">
        <v>46584</v>
      </c>
      <c r="D999" s="417" t="s">
        <v>46618</v>
      </c>
      <c r="E999" s="417" t="s">
        <v>46619</v>
      </c>
      <c r="F999" t="s">
        <v>46758</v>
      </c>
      <c r="G999" t="s">
        <v>46669</v>
      </c>
      <c r="H999" t="s">
        <v>46670</v>
      </c>
      <c r="I999" t="s">
        <v>46759</v>
      </c>
      <c r="J999" t="s">
        <v>46858</v>
      </c>
      <c r="K999" t="s">
        <v>46859</v>
      </c>
      <c r="L999" t="s">
        <v>46760</v>
      </c>
      <c r="M999" t="s">
        <v>46860</v>
      </c>
      <c r="N999" t="s">
        <v>46861</v>
      </c>
      <c r="O999" t="s">
        <v>46761</v>
      </c>
      <c r="P999" t="s">
        <v>39421</v>
      </c>
      <c r="Q999" t="s">
        <v>39422</v>
      </c>
    </row>
    <row r="1000" spans="2:17">
      <c r="B1000" s="497">
        <v>31024</v>
      </c>
      <c r="C1000" s="355" t="s">
        <v>46585</v>
      </c>
      <c r="D1000" s="417" t="s">
        <v>8001</v>
      </c>
      <c r="E1000" s="417" t="s">
        <v>8002</v>
      </c>
      <c r="F1000" t="s">
        <v>46762</v>
      </c>
      <c r="G1000" t="s">
        <v>39412</v>
      </c>
      <c r="H1000" t="s">
        <v>39413</v>
      </c>
      <c r="I1000" t="s">
        <v>46763</v>
      </c>
      <c r="J1000" t="s">
        <v>39415</v>
      </c>
      <c r="K1000" t="s">
        <v>39416</v>
      </c>
      <c r="L1000" t="s">
        <v>46764</v>
      </c>
      <c r="M1000" t="s">
        <v>39418</v>
      </c>
      <c r="N1000" t="s">
        <v>39419</v>
      </c>
      <c r="O1000" t="s">
        <v>46765</v>
      </c>
      <c r="P1000" t="s">
        <v>46862</v>
      </c>
      <c r="Q1000" t="s">
        <v>46863</v>
      </c>
    </row>
    <row r="1001" spans="2:17">
      <c r="B1001" s="497">
        <v>31025</v>
      </c>
      <c r="C1001" s="355" t="s">
        <v>46586</v>
      </c>
      <c r="D1001" s="417" t="s">
        <v>46618</v>
      </c>
      <c r="E1001" s="417" t="s">
        <v>46619</v>
      </c>
      <c r="F1001" t="s">
        <v>46766</v>
      </c>
      <c r="G1001" t="s">
        <v>46669</v>
      </c>
      <c r="H1001" t="s">
        <v>46670</v>
      </c>
      <c r="I1001" t="s">
        <v>46767</v>
      </c>
      <c r="J1001" t="s">
        <v>46858</v>
      </c>
      <c r="K1001" t="s">
        <v>46859</v>
      </c>
      <c r="L1001" t="s">
        <v>46768</v>
      </c>
      <c r="M1001" t="s">
        <v>46860</v>
      </c>
      <c r="N1001" t="s">
        <v>46861</v>
      </c>
      <c r="O1001" t="s">
        <v>46769</v>
      </c>
      <c r="P1001" t="s">
        <v>39421</v>
      </c>
      <c r="Q1001" t="s">
        <v>39422</v>
      </c>
    </row>
    <row r="1002" spans="2:17">
      <c r="B1002" s="497">
        <v>31026</v>
      </c>
      <c r="C1002" s="355" t="s">
        <v>46587</v>
      </c>
      <c r="D1002" s="417" t="s">
        <v>8001</v>
      </c>
      <c r="E1002" s="417" t="s">
        <v>8002</v>
      </c>
      <c r="F1002" t="s">
        <v>46770</v>
      </c>
      <c r="G1002" t="s">
        <v>39412</v>
      </c>
      <c r="H1002" t="s">
        <v>39413</v>
      </c>
      <c r="I1002" t="s">
        <v>46771</v>
      </c>
      <c r="J1002" t="s">
        <v>39415</v>
      </c>
      <c r="K1002" t="s">
        <v>39416</v>
      </c>
      <c r="L1002" t="s">
        <v>46772</v>
      </c>
      <c r="M1002" t="s">
        <v>39418</v>
      </c>
      <c r="N1002" t="s">
        <v>39419</v>
      </c>
      <c r="O1002" t="s">
        <v>46773</v>
      </c>
      <c r="P1002" t="s">
        <v>46862</v>
      </c>
      <c r="Q1002" t="s">
        <v>46863</v>
      </c>
    </row>
    <row r="1003" spans="2:17">
      <c r="B1003" s="497">
        <v>31027</v>
      </c>
      <c r="C1003" s="355" t="s">
        <v>46588</v>
      </c>
      <c r="D1003" s="417" t="s">
        <v>46618</v>
      </c>
      <c r="E1003" s="417" t="s">
        <v>46619</v>
      </c>
      <c r="F1003" t="s">
        <v>46774</v>
      </c>
      <c r="G1003" t="s">
        <v>46669</v>
      </c>
      <c r="H1003" t="s">
        <v>46670</v>
      </c>
      <c r="I1003" t="s">
        <v>46775</v>
      </c>
      <c r="J1003" t="s">
        <v>46858</v>
      </c>
      <c r="K1003" t="s">
        <v>46859</v>
      </c>
      <c r="L1003" t="s">
        <v>46776</v>
      </c>
      <c r="M1003" t="s">
        <v>46860</v>
      </c>
      <c r="N1003" t="s">
        <v>46861</v>
      </c>
      <c r="O1003" t="s">
        <v>46777</v>
      </c>
      <c r="P1003" t="s">
        <v>39421</v>
      </c>
      <c r="Q1003" t="s">
        <v>39422</v>
      </c>
    </row>
    <row r="1004" spans="2:17">
      <c r="B1004" s="497">
        <v>31028</v>
      </c>
      <c r="C1004" s="355" t="s">
        <v>46589</v>
      </c>
      <c r="D1004" s="417" t="s">
        <v>8001</v>
      </c>
      <c r="E1004" s="417" t="s">
        <v>8002</v>
      </c>
      <c r="F1004" t="s">
        <v>46778</v>
      </c>
      <c r="G1004" t="s">
        <v>39412</v>
      </c>
      <c r="H1004" t="s">
        <v>39413</v>
      </c>
      <c r="I1004" t="s">
        <v>46779</v>
      </c>
      <c r="J1004" t="s">
        <v>39415</v>
      </c>
      <c r="K1004" t="s">
        <v>39416</v>
      </c>
      <c r="L1004" t="s">
        <v>46780</v>
      </c>
      <c r="M1004" t="s">
        <v>39418</v>
      </c>
      <c r="N1004" t="s">
        <v>39419</v>
      </c>
      <c r="O1004" t="s">
        <v>46781</v>
      </c>
      <c r="P1004" t="s">
        <v>46862</v>
      </c>
      <c r="Q1004" t="s">
        <v>46863</v>
      </c>
    </row>
    <row r="1005" spans="2:17">
      <c r="B1005" s="497">
        <v>31029</v>
      </c>
      <c r="C1005" s="355" t="s">
        <v>46590</v>
      </c>
      <c r="D1005" s="417" t="s">
        <v>46618</v>
      </c>
      <c r="E1005" s="417" t="s">
        <v>46619</v>
      </c>
      <c r="F1005" t="s">
        <v>46782</v>
      </c>
      <c r="G1005" t="s">
        <v>46669</v>
      </c>
      <c r="H1005" t="s">
        <v>46670</v>
      </c>
      <c r="I1005" t="s">
        <v>46783</v>
      </c>
      <c r="J1005" t="s">
        <v>46858</v>
      </c>
      <c r="K1005" t="s">
        <v>46859</v>
      </c>
      <c r="L1005" t="s">
        <v>46784</v>
      </c>
      <c r="M1005" t="s">
        <v>46860</v>
      </c>
      <c r="N1005" t="s">
        <v>46861</v>
      </c>
      <c r="O1005" t="s">
        <v>46785</v>
      </c>
      <c r="P1005" t="s">
        <v>39421</v>
      </c>
      <c r="Q1005" t="s">
        <v>39422</v>
      </c>
    </row>
    <row r="1006" spans="2:17">
      <c r="B1006" s="497">
        <v>31030</v>
      </c>
      <c r="C1006" s="355" t="s">
        <v>46591</v>
      </c>
      <c r="D1006" s="417" t="s">
        <v>8001</v>
      </c>
      <c r="E1006" s="417" t="s">
        <v>8002</v>
      </c>
      <c r="F1006" t="s">
        <v>46786</v>
      </c>
      <c r="G1006" t="s">
        <v>39412</v>
      </c>
      <c r="H1006" t="s">
        <v>39413</v>
      </c>
      <c r="I1006" t="s">
        <v>46787</v>
      </c>
      <c r="J1006" t="s">
        <v>39415</v>
      </c>
      <c r="K1006" t="s">
        <v>39416</v>
      </c>
      <c r="L1006" t="s">
        <v>46788</v>
      </c>
      <c r="M1006" t="s">
        <v>39418</v>
      </c>
      <c r="N1006" t="s">
        <v>39419</v>
      </c>
      <c r="O1006" t="s">
        <v>46789</v>
      </c>
      <c r="P1006" t="s">
        <v>46862</v>
      </c>
      <c r="Q1006" t="s">
        <v>46863</v>
      </c>
    </row>
    <row r="1007" spans="2:17">
      <c r="B1007" s="497">
        <v>31031</v>
      </c>
      <c r="C1007" s="355" t="s">
        <v>46592</v>
      </c>
      <c r="D1007" s="417" t="s">
        <v>46618</v>
      </c>
      <c r="E1007" s="417" t="s">
        <v>46619</v>
      </c>
      <c r="F1007" t="s">
        <v>46790</v>
      </c>
      <c r="G1007" t="s">
        <v>46669</v>
      </c>
      <c r="H1007" t="s">
        <v>46670</v>
      </c>
      <c r="I1007" t="s">
        <v>46791</v>
      </c>
      <c r="J1007" t="s">
        <v>46858</v>
      </c>
      <c r="K1007" t="s">
        <v>46859</v>
      </c>
      <c r="L1007" t="s">
        <v>46792</v>
      </c>
      <c r="M1007" t="s">
        <v>46860</v>
      </c>
      <c r="N1007" t="s">
        <v>46861</v>
      </c>
      <c r="O1007" t="s">
        <v>46793</v>
      </c>
      <c r="P1007" t="s">
        <v>39421</v>
      </c>
      <c r="Q1007" t="s">
        <v>39422</v>
      </c>
    </row>
    <row r="1008" spans="2:17">
      <c r="B1008" s="497">
        <v>31032</v>
      </c>
      <c r="C1008" s="355" t="s">
        <v>46593</v>
      </c>
      <c r="D1008" s="417" t="s">
        <v>8001</v>
      </c>
      <c r="E1008" s="417" t="s">
        <v>8002</v>
      </c>
      <c r="F1008" t="s">
        <v>46794</v>
      </c>
      <c r="G1008" t="s">
        <v>39412</v>
      </c>
      <c r="H1008" t="s">
        <v>39413</v>
      </c>
      <c r="I1008" t="s">
        <v>46795</v>
      </c>
      <c r="J1008" t="s">
        <v>39415</v>
      </c>
      <c r="K1008" t="s">
        <v>39416</v>
      </c>
      <c r="L1008" t="s">
        <v>46796</v>
      </c>
      <c r="M1008" t="s">
        <v>39418</v>
      </c>
      <c r="N1008" t="s">
        <v>39419</v>
      </c>
      <c r="O1008" t="s">
        <v>46797</v>
      </c>
      <c r="P1008" t="s">
        <v>46862</v>
      </c>
      <c r="Q1008" t="s">
        <v>46863</v>
      </c>
    </row>
    <row r="1009" spans="2:17" ht="17.25" thickBot="1">
      <c r="B1009" s="497">
        <v>31033</v>
      </c>
      <c r="C1009" s="355" t="s">
        <v>46594</v>
      </c>
      <c r="D1009" s="417" t="s">
        <v>46618</v>
      </c>
      <c r="E1009" s="417" t="s">
        <v>46619</v>
      </c>
      <c r="F1009" t="s">
        <v>46798</v>
      </c>
      <c r="G1009" t="s">
        <v>46669</v>
      </c>
      <c r="H1009" t="s">
        <v>46670</v>
      </c>
      <c r="I1009" t="s">
        <v>46799</v>
      </c>
      <c r="J1009" t="s">
        <v>46858</v>
      </c>
      <c r="K1009" t="s">
        <v>46859</v>
      </c>
      <c r="L1009" t="s">
        <v>46800</v>
      </c>
      <c r="M1009" t="s">
        <v>46860</v>
      </c>
      <c r="N1009" t="s">
        <v>46861</v>
      </c>
      <c r="O1009" t="s">
        <v>46801</v>
      </c>
      <c r="P1009" t="s">
        <v>39780</v>
      </c>
      <c r="Q1009" t="s">
        <v>39781</v>
      </c>
    </row>
    <row r="1010" spans="2:17">
      <c r="B1010" s="493">
        <v>32000</v>
      </c>
      <c r="C1010" s="496" t="s">
        <v>6780</v>
      </c>
      <c r="D1010" s="495" t="s">
        <v>8016</v>
      </c>
      <c r="E1010" s="495" t="s">
        <v>8017</v>
      </c>
      <c r="F1010" t="s">
        <v>43584</v>
      </c>
      <c r="G1010" t="s">
        <v>39771</v>
      </c>
      <c r="H1010" t="s">
        <v>39772</v>
      </c>
      <c r="I1010" t="s">
        <v>43585</v>
      </c>
      <c r="J1010" t="s">
        <v>39774</v>
      </c>
      <c r="K1010" t="s">
        <v>39775</v>
      </c>
      <c r="L1010" t="s">
        <v>43586</v>
      </c>
      <c r="M1010" t="s">
        <v>39777</v>
      </c>
      <c r="N1010" t="s">
        <v>39778</v>
      </c>
      <c r="O1010" t="s">
        <v>43587</v>
      </c>
      <c r="P1010" t="s">
        <v>39780</v>
      </c>
      <c r="Q1010" t="s">
        <v>39781</v>
      </c>
    </row>
    <row r="1011" spans="2:17">
      <c r="B1011" s="497">
        <v>32001</v>
      </c>
      <c r="C1011" s="355" t="s">
        <v>6574</v>
      </c>
      <c r="D1011" s="676" t="s">
        <v>8016</v>
      </c>
      <c r="E1011" s="676" t="s">
        <v>8017</v>
      </c>
      <c r="F1011" t="s">
        <v>43588</v>
      </c>
      <c r="G1011" t="s">
        <v>39771</v>
      </c>
      <c r="H1011" t="s">
        <v>39772</v>
      </c>
      <c r="I1011" t="s">
        <v>43589</v>
      </c>
      <c r="J1011" t="s">
        <v>39774</v>
      </c>
      <c r="K1011" t="s">
        <v>39775</v>
      </c>
      <c r="L1011" t="s">
        <v>43590</v>
      </c>
      <c r="M1011" t="s">
        <v>39777</v>
      </c>
      <c r="N1011" t="s">
        <v>39778</v>
      </c>
      <c r="O1011" t="s">
        <v>43591</v>
      </c>
      <c r="P1011" t="s">
        <v>40676</v>
      </c>
      <c r="Q1011" t="s">
        <v>43602</v>
      </c>
    </row>
    <row r="1012" spans="2:17">
      <c r="B1012" s="497">
        <v>32002</v>
      </c>
      <c r="C1012" s="355" t="s">
        <v>6575</v>
      </c>
      <c r="D1012" s="417" t="s">
        <v>8138</v>
      </c>
      <c r="E1012" s="417" t="s">
        <v>8139</v>
      </c>
      <c r="F1012" t="s">
        <v>43592</v>
      </c>
      <c r="G1012" t="s">
        <v>43593</v>
      </c>
      <c r="H1012" t="s">
        <v>43594</v>
      </c>
      <c r="I1012" t="s">
        <v>43595</v>
      </c>
      <c r="J1012" t="s">
        <v>43596</v>
      </c>
      <c r="K1012" t="s">
        <v>43597</v>
      </c>
      <c r="L1012" t="s">
        <v>43598</v>
      </c>
      <c r="M1012" t="s">
        <v>43599</v>
      </c>
      <c r="N1012" t="s">
        <v>43600</v>
      </c>
      <c r="O1012" t="s">
        <v>43601</v>
      </c>
      <c r="P1012" t="s">
        <v>43613</v>
      </c>
      <c r="Q1012" t="s">
        <v>43611</v>
      </c>
    </row>
    <row r="1013" spans="2:17">
      <c r="B1013" s="497">
        <v>32003</v>
      </c>
      <c r="C1013" s="355" t="s">
        <v>6576</v>
      </c>
      <c r="D1013" s="676" t="s">
        <v>8140</v>
      </c>
      <c r="E1013" s="676" t="s">
        <v>8141</v>
      </c>
      <c r="F1013" t="s">
        <v>43603</v>
      </c>
      <c r="G1013" t="s">
        <v>43604</v>
      </c>
      <c r="H1013" t="s">
        <v>43605</v>
      </c>
      <c r="I1013" t="s">
        <v>43606</v>
      </c>
      <c r="J1013" t="s">
        <v>43607</v>
      </c>
      <c r="K1013" t="s">
        <v>43608</v>
      </c>
      <c r="L1013" t="s">
        <v>43609</v>
      </c>
      <c r="M1013" t="s">
        <v>43610</v>
      </c>
      <c r="N1013" t="s">
        <v>43611</v>
      </c>
      <c r="O1013" t="s">
        <v>43612</v>
      </c>
      <c r="P1013" t="s">
        <v>39780</v>
      </c>
      <c r="Q1013" t="s">
        <v>39781</v>
      </c>
    </row>
    <row r="1014" spans="2:17">
      <c r="B1014" s="497">
        <v>32004</v>
      </c>
      <c r="C1014" s="355" t="s">
        <v>6577</v>
      </c>
      <c r="D1014" s="417" t="s">
        <v>8016</v>
      </c>
      <c r="E1014" s="417" t="s">
        <v>8017</v>
      </c>
      <c r="F1014" t="s">
        <v>43614</v>
      </c>
      <c r="G1014" t="s">
        <v>39771</v>
      </c>
      <c r="H1014" t="s">
        <v>39772</v>
      </c>
      <c r="I1014" t="s">
        <v>43615</v>
      </c>
      <c r="J1014" t="s">
        <v>39774</v>
      </c>
      <c r="K1014" t="s">
        <v>39775</v>
      </c>
      <c r="L1014" t="s">
        <v>43616</v>
      </c>
      <c r="M1014" t="s">
        <v>39777</v>
      </c>
      <c r="N1014" t="s">
        <v>39778</v>
      </c>
      <c r="O1014" t="s">
        <v>43617</v>
      </c>
      <c r="P1014" t="s">
        <v>39780</v>
      </c>
      <c r="Q1014" t="s">
        <v>39781</v>
      </c>
    </row>
    <row r="1015" spans="2:17">
      <c r="B1015" s="497">
        <v>32005</v>
      </c>
      <c r="C1015" s="355" t="s">
        <v>6578</v>
      </c>
      <c r="D1015" s="676" t="s">
        <v>8016</v>
      </c>
      <c r="E1015" s="676" t="s">
        <v>8017</v>
      </c>
      <c r="F1015" t="s">
        <v>43618</v>
      </c>
      <c r="G1015" t="s">
        <v>39771</v>
      </c>
      <c r="H1015" t="s">
        <v>39772</v>
      </c>
      <c r="I1015" t="s">
        <v>43619</v>
      </c>
      <c r="J1015" t="s">
        <v>39774</v>
      </c>
      <c r="K1015" t="s">
        <v>39775</v>
      </c>
      <c r="L1015" t="s">
        <v>43620</v>
      </c>
      <c r="M1015" t="s">
        <v>39777</v>
      </c>
      <c r="N1015" t="s">
        <v>39778</v>
      </c>
      <c r="O1015" t="s">
        <v>43621</v>
      </c>
      <c r="P1015" t="s">
        <v>40676</v>
      </c>
      <c r="Q1015" t="s">
        <v>43602</v>
      </c>
    </row>
    <row r="1016" spans="2:17">
      <c r="B1016" s="497">
        <v>32006</v>
      </c>
      <c r="C1016" s="355" t="s">
        <v>6579</v>
      </c>
      <c r="D1016" s="417" t="s">
        <v>8138</v>
      </c>
      <c r="E1016" s="417" t="s">
        <v>8139</v>
      </c>
      <c r="F1016" t="s">
        <v>43622</v>
      </c>
      <c r="G1016" t="s">
        <v>43593</v>
      </c>
      <c r="H1016" t="s">
        <v>43594</v>
      </c>
      <c r="I1016" t="s">
        <v>43623</v>
      </c>
      <c r="J1016" t="s">
        <v>43596</v>
      </c>
      <c r="K1016" t="s">
        <v>43597</v>
      </c>
      <c r="L1016" t="s">
        <v>43624</v>
      </c>
      <c r="M1016" t="s">
        <v>43599</v>
      </c>
      <c r="N1016" t="s">
        <v>43600</v>
      </c>
      <c r="O1016" t="s">
        <v>43625</v>
      </c>
      <c r="P1016" t="s">
        <v>43613</v>
      </c>
      <c r="Q1016" t="s">
        <v>43611</v>
      </c>
    </row>
    <row r="1017" spans="2:17">
      <c r="B1017" s="497">
        <v>32007</v>
      </c>
      <c r="C1017" s="355" t="s">
        <v>6580</v>
      </c>
      <c r="D1017" s="676" t="s">
        <v>8140</v>
      </c>
      <c r="E1017" s="676" t="s">
        <v>8141</v>
      </c>
      <c r="F1017" t="s">
        <v>43626</v>
      </c>
      <c r="G1017" t="s">
        <v>43604</v>
      </c>
      <c r="H1017" t="s">
        <v>43605</v>
      </c>
      <c r="I1017" t="s">
        <v>43627</v>
      </c>
      <c r="J1017" t="s">
        <v>43607</v>
      </c>
      <c r="K1017" t="s">
        <v>43608</v>
      </c>
      <c r="L1017" t="s">
        <v>43628</v>
      </c>
      <c r="M1017" t="s">
        <v>43610</v>
      </c>
      <c r="N1017" t="s">
        <v>43611</v>
      </c>
      <c r="O1017" t="s">
        <v>43629</v>
      </c>
      <c r="P1017" t="s">
        <v>39780</v>
      </c>
      <c r="Q1017" t="s">
        <v>39781</v>
      </c>
    </row>
    <row r="1018" spans="2:17">
      <c r="B1018" s="497">
        <v>32008</v>
      </c>
      <c r="C1018" s="355" t="s">
        <v>6581</v>
      </c>
      <c r="D1018" s="417" t="s">
        <v>8016</v>
      </c>
      <c r="E1018" s="417" t="s">
        <v>8017</v>
      </c>
      <c r="F1018" t="s">
        <v>43630</v>
      </c>
      <c r="G1018" t="s">
        <v>39771</v>
      </c>
      <c r="H1018" t="s">
        <v>39772</v>
      </c>
      <c r="I1018" t="s">
        <v>43631</v>
      </c>
      <c r="J1018" t="s">
        <v>39774</v>
      </c>
      <c r="K1018" t="s">
        <v>39775</v>
      </c>
      <c r="L1018" t="s">
        <v>43632</v>
      </c>
      <c r="M1018" t="s">
        <v>39777</v>
      </c>
      <c r="N1018" t="s">
        <v>39778</v>
      </c>
      <c r="O1018" t="s">
        <v>43633</v>
      </c>
      <c r="P1018" t="s">
        <v>39780</v>
      </c>
      <c r="Q1018" t="s">
        <v>39781</v>
      </c>
    </row>
    <row r="1019" spans="2:17">
      <c r="B1019" s="497">
        <v>32009</v>
      </c>
      <c r="C1019" s="355" t="s">
        <v>6582</v>
      </c>
      <c r="D1019" s="676" t="s">
        <v>8016</v>
      </c>
      <c r="E1019" s="676" t="s">
        <v>8017</v>
      </c>
      <c r="F1019" t="s">
        <v>43634</v>
      </c>
      <c r="G1019" t="s">
        <v>39771</v>
      </c>
      <c r="H1019" t="s">
        <v>39772</v>
      </c>
      <c r="I1019" t="s">
        <v>43635</v>
      </c>
      <c r="J1019" t="s">
        <v>39774</v>
      </c>
      <c r="K1019" t="s">
        <v>39775</v>
      </c>
      <c r="L1019" t="s">
        <v>43636</v>
      </c>
      <c r="M1019" t="s">
        <v>39777</v>
      </c>
      <c r="N1019" t="s">
        <v>39778</v>
      </c>
      <c r="O1019" t="s">
        <v>43637</v>
      </c>
      <c r="P1019" t="s">
        <v>40676</v>
      </c>
      <c r="Q1019" t="s">
        <v>43602</v>
      </c>
    </row>
    <row r="1020" spans="2:17">
      <c r="B1020" s="497">
        <v>32010</v>
      </c>
      <c r="C1020" s="355" t="s">
        <v>6583</v>
      </c>
      <c r="D1020" s="417" t="s">
        <v>8138</v>
      </c>
      <c r="E1020" s="417" t="s">
        <v>8139</v>
      </c>
      <c r="F1020" t="s">
        <v>43638</v>
      </c>
      <c r="G1020" t="s">
        <v>43593</v>
      </c>
      <c r="H1020" t="s">
        <v>43594</v>
      </c>
      <c r="I1020" t="s">
        <v>43639</v>
      </c>
      <c r="J1020" t="s">
        <v>43596</v>
      </c>
      <c r="K1020" t="s">
        <v>43597</v>
      </c>
      <c r="L1020" t="s">
        <v>43640</v>
      </c>
      <c r="M1020" t="s">
        <v>43599</v>
      </c>
      <c r="N1020" t="s">
        <v>43600</v>
      </c>
      <c r="O1020" t="s">
        <v>43641</v>
      </c>
      <c r="P1020" t="s">
        <v>43613</v>
      </c>
      <c r="Q1020" t="s">
        <v>43611</v>
      </c>
    </row>
    <row r="1021" spans="2:17">
      <c r="B1021" s="497">
        <v>32011</v>
      </c>
      <c r="C1021" s="355" t="s">
        <v>6584</v>
      </c>
      <c r="D1021" s="676" t="s">
        <v>8140</v>
      </c>
      <c r="E1021" s="676" t="s">
        <v>8141</v>
      </c>
      <c r="F1021" t="s">
        <v>43642</v>
      </c>
      <c r="G1021" t="s">
        <v>43604</v>
      </c>
      <c r="H1021" t="s">
        <v>43605</v>
      </c>
      <c r="I1021" t="s">
        <v>43643</v>
      </c>
      <c r="J1021" t="s">
        <v>43607</v>
      </c>
      <c r="K1021" t="s">
        <v>43608</v>
      </c>
      <c r="L1021" t="s">
        <v>43644</v>
      </c>
      <c r="M1021" t="s">
        <v>43610</v>
      </c>
      <c r="N1021" t="s">
        <v>43611</v>
      </c>
      <c r="O1021" t="s">
        <v>43645</v>
      </c>
      <c r="P1021" t="s">
        <v>39780</v>
      </c>
      <c r="Q1021" t="s">
        <v>39781</v>
      </c>
    </row>
    <row r="1022" spans="2:17">
      <c r="B1022" s="497">
        <v>32012</v>
      </c>
      <c r="C1022" s="355" t="s">
        <v>6585</v>
      </c>
      <c r="D1022" s="417" t="s">
        <v>8016</v>
      </c>
      <c r="E1022" s="417" t="s">
        <v>8017</v>
      </c>
      <c r="F1022" t="s">
        <v>43646</v>
      </c>
      <c r="G1022" t="s">
        <v>39771</v>
      </c>
      <c r="H1022" t="s">
        <v>39772</v>
      </c>
      <c r="I1022" t="s">
        <v>43647</v>
      </c>
      <c r="J1022" t="s">
        <v>39774</v>
      </c>
      <c r="K1022" t="s">
        <v>39775</v>
      </c>
      <c r="L1022" t="s">
        <v>43648</v>
      </c>
      <c r="M1022" t="s">
        <v>39777</v>
      </c>
      <c r="N1022" t="s">
        <v>39778</v>
      </c>
      <c r="O1022" t="s">
        <v>43649</v>
      </c>
      <c r="P1022" t="s">
        <v>40676</v>
      </c>
      <c r="Q1022" t="s">
        <v>43602</v>
      </c>
    </row>
    <row r="1023" spans="2:17">
      <c r="B1023" s="497">
        <v>32013</v>
      </c>
      <c r="C1023" s="355" t="s">
        <v>6586</v>
      </c>
      <c r="D1023" s="417" t="s">
        <v>8138</v>
      </c>
      <c r="E1023" s="417" t="s">
        <v>8139</v>
      </c>
      <c r="F1023" t="s">
        <v>43650</v>
      </c>
      <c r="G1023" t="s">
        <v>43593</v>
      </c>
      <c r="H1023" t="s">
        <v>43594</v>
      </c>
      <c r="I1023" t="s">
        <v>43651</v>
      </c>
      <c r="J1023" t="s">
        <v>43596</v>
      </c>
      <c r="K1023" t="s">
        <v>43597</v>
      </c>
      <c r="L1023" t="s">
        <v>43652</v>
      </c>
      <c r="M1023" t="s">
        <v>43599</v>
      </c>
      <c r="N1023" t="s">
        <v>43600</v>
      </c>
      <c r="O1023" t="s">
        <v>43653</v>
      </c>
      <c r="P1023" t="s">
        <v>43613</v>
      </c>
      <c r="Q1023" t="s">
        <v>43611</v>
      </c>
    </row>
    <row r="1024" spans="2:17">
      <c r="B1024" s="497">
        <v>32014</v>
      </c>
      <c r="C1024" s="355" t="s">
        <v>6587</v>
      </c>
      <c r="D1024" s="676" t="s">
        <v>8140</v>
      </c>
      <c r="E1024" s="676" t="s">
        <v>8141</v>
      </c>
      <c r="F1024" t="s">
        <v>43654</v>
      </c>
      <c r="G1024" t="s">
        <v>43604</v>
      </c>
      <c r="H1024" t="s">
        <v>43605</v>
      </c>
      <c r="I1024" t="s">
        <v>43655</v>
      </c>
      <c r="J1024" t="s">
        <v>43607</v>
      </c>
      <c r="K1024" t="s">
        <v>43608</v>
      </c>
      <c r="L1024" t="s">
        <v>43656</v>
      </c>
      <c r="M1024" t="s">
        <v>43610</v>
      </c>
      <c r="N1024" t="s">
        <v>43611</v>
      </c>
      <c r="O1024" t="s">
        <v>43657</v>
      </c>
      <c r="P1024" t="s">
        <v>39780</v>
      </c>
      <c r="Q1024" t="s">
        <v>39781</v>
      </c>
    </row>
    <row r="1025" spans="2:17">
      <c r="B1025" s="497">
        <v>32015</v>
      </c>
      <c r="C1025" s="355" t="s">
        <v>6588</v>
      </c>
      <c r="D1025" s="417" t="s">
        <v>8016</v>
      </c>
      <c r="E1025" s="417" t="s">
        <v>8017</v>
      </c>
      <c r="F1025" t="s">
        <v>43658</v>
      </c>
      <c r="G1025" t="s">
        <v>39771</v>
      </c>
      <c r="H1025" t="s">
        <v>39772</v>
      </c>
      <c r="I1025" t="s">
        <v>43659</v>
      </c>
      <c r="J1025" t="s">
        <v>39774</v>
      </c>
      <c r="K1025" t="s">
        <v>39775</v>
      </c>
      <c r="L1025" t="s">
        <v>43660</v>
      </c>
      <c r="M1025" t="s">
        <v>39777</v>
      </c>
      <c r="N1025" t="s">
        <v>39778</v>
      </c>
      <c r="O1025" t="s">
        <v>43661</v>
      </c>
      <c r="P1025" t="s">
        <v>39780</v>
      </c>
      <c r="Q1025" t="s">
        <v>39781</v>
      </c>
    </row>
    <row r="1026" spans="2:17">
      <c r="B1026" s="497">
        <v>32016</v>
      </c>
      <c r="C1026" s="355" t="s">
        <v>6589</v>
      </c>
      <c r="D1026" s="676" t="s">
        <v>8016</v>
      </c>
      <c r="E1026" s="676" t="s">
        <v>8017</v>
      </c>
      <c r="F1026" t="s">
        <v>43662</v>
      </c>
      <c r="G1026" t="s">
        <v>39771</v>
      </c>
      <c r="H1026" t="s">
        <v>39772</v>
      </c>
      <c r="I1026" t="s">
        <v>43663</v>
      </c>
      <c r="J1026" t="s">
        <v>39774</v>
      </c>
      <c r="K1026" t="s">
        <v>39775</v>
      </c>
      <c r="L1026" t="s">
        <v>43664</v>
      </c>
      <c r="M1026" t="s">
        <v>39777</v>
      </c>
      <c r="N1026" t="s">
        <v>39778</v>
      </c>
      <c r="O1026" t="s">
        <v>43665</v>
      </c>
      <c r="P1026" t="s">
        <v>40676</v>
      </c>
      <c r="Q1026" t="s">
        <v>43602</v>
      </c>
    </row>
    <row r="1027" spans="2:17">
      <c r="B1027" s="497">
        <v>32017</v>
      </c>
      <c r="C1027" s="355" t="s">
        <v>6590</v>
      </c>
      <c r="D1027" s="417" t="s">
        <v>8138</v>
      </c>
      <c r="E1027" s="417" t="s">
        <v>8139</v>
      </c>
      <c r="F1027" t="s">
        <v>43666</v>
      </c>
      <c r="G1027" t="s">
        <v>43593</v>
      </c>
      <c r="H1027" t="s">
        <v>43594</v>
      </c>
      <c r="I1027" t="s">
        <v>43667</v>
      </c>
      <c r="J1027" t="s">
        <v>43596</v>
      </c>
      <c r="K1027" t="s">
        <v>43597</v>
      </c>
      <c r="L1027" t="s">
        <v>43668</v>
      </c>
      <c r="M1027" t="s">
        <v>43599</v>
      </c>
      <c r="N1027" t="s">
        <v>43600</v>
      </c>
      <c r="O1027" t="s">
        <v>43669</v>
      </c>
      <c r="P1027" t="s">
        <v>43613</v>
      </c>
      <c r="Q1027" t="s">
        <v>43611</v>
      </c>
    </row>
    <row r="1028" spans="2:17">
      <c r="B1028" s="497">
        <v>32018</v>
      </c>
      <c r="C1028" s="355" t="s">
        <v>6591</v>
      </c>
      <c r="D1028" s="676" t="s">
        <v>8140</v>
      </c>
      <c r="E1028" s="676" t="s">
        <v>8141</v>
      </c>
      <c r="F1028" t="s">
        <v>43670</v>
      </c>
      <c r="G1028" t="s">
        <v>43604</v>
      </c>
      <c r="H1028" t="s">
        <v>43605</v>
      </c>
      <c r="I1028" t="s">
        <v>43671</v>
      </c>
      <c r="J1028" t="s">
        <v>43607</v>
      </c>
      <c r="K1028" t="s">
        <v>43608</v>
      </c>
      <c r="L1028" t="s">
        <v>43672</v>
      </c>
      <c r="M1028" t="s">
        <v>43610</v>
      </c>
      <c r="N1028" t="s">
        <v>43611</v>
      </c>
      <c r="O1028" t="s">
        <v>43673</v>
      </c>
      <c r="P1028" t="s">
        <v>39780</v>
      </c>
      <c r="Q1028" t="s">
        <v>39781</v>
      </c>
    </row>
    <row r="1029" spans="2:17">
      <c r="B1029" s="497">
        <v>32019</v>
      </c>
      <c r="C1029" s="355" t="s">
        <v>6592</v>
      </c>
      <c r="D1029" s="417" t="s">
        <v>8016</v>
      </c>
      <c r="E1029" s="417" t="s">
        <v>8017</v>
      </c>
      <c r="F1029" t="s">
        <v>43674</v>
      </c>
      <c r="G1029" t="s">
        <v>39771</v>
      </c>
      <c r="H1029" t="s">
        <v>39772</v>
      </c>
      <c r="I1029" t="s">
        <v>43675</v>
      </c>
      <c r="J1029" t="s">
        <v>39774</v>
      </c>
      <c r="K1029" t="s">
        <v>39775</v>
      </c>
      <c r="L1029" t="s">
        <v>43676</v>
      </c>
      <c r="M1029" t="s">
        <v>39777</v>
      </c>
      <c r="N1029" t="s">
        <v>39778</v>
      </c>
      <c r="O1029" t="s">
        <v>43677</v>
      </c>
      <c r="P1029" t="s">
        <v>39780</v>
      </c>
      <c r="Q1029" t="s">
        <v>39781</v>
      </c>
    </row>
    <row r="1030" spans="2:17">
      <c r="B1030" s="497">
        <v>32020</v>
      </c>
      <c r="C1030" s="355" t="s">
        <v>6593</v>
      </c>
      <c r="D1030" s="676" t="s">
        <v>8016</v>
      </c>
      <c r="E1030" s="676" t="s">
        <v>8017</v>
      </c>
      <c r="F1030" t="s">
        <v>43678</v>
      </c>
      <c r="G1030" t="s">
        <v>39771</v>
      </c>
      <c r="H1030" t="s">
        <v>39772</v>
      </c>
      <c r="I1030" t="s">
        <v>43679</v>
      </c>
      <c r="J1030" t="s">
        <v>39774</v>
      </c>
      <c r="K1030" t="s">
        <v>39775</v>
      </c>
      <c r="L1030" t="s">
        <v>43680</v>
      </c>
      <c r="M1030" t="s">
        <v>39777</v>
      </c>
      <c r="N1030" t="s">
        <v>39778</v>
      </c>
      <c r="O1030" t="s">
        <v>43681</v>
      </c>
      <c r="P1030" t="s">
        <v>40676</v>
      </c>
      <c r="Q1030" t="s">
        <v>43602</v>
      </c>
    </row>
    <row r="1031" spans="2:17">
      <c r="B1031" s="497">
        <v>32021</v>
      </c>
      <c r="C1031" s="355" t="s">
        <v>6594</v>
      </c>
      <c r="D1031" s="417" t="s">
        <v>8138</v>
      </c>
      <c r="E1031" s="417" t="s">
        <v>8139</v>
      </c>
      <c r="F1031" t="s">
        <v>43682</v>
      </c>
      <c r="G1031" t="s">
        <v>43593</v>
      </c>
      <c r="H1031" t="s">
        <v>43594</v>
      </c>
      <c r="I1031" t="s">
        <v>43683</v>
      </c>
      <c r="J1031" t="s">
        <v>43596</v>
      </c>
      <c r="K1031" t="s">
        <v>43597</v>
      </c>
      <c r="L1031" t="s">
        <v>43684</v>
      </c>
      <c r="M1031" t="s">
        <v>43599</v>
      </c>
      <c r="N1031" t="s">
        <v>43600</v>
      </c>
      <c r="O1031" t="s">
        <v>43685</v>
      </c>
      <c r="P1031" t="s">
        <v>43613</v>
      </c>
      <c r="Q1031" t="s">
        <v>43611</v>
      </c>
    </row>
    <row r="1032" spans="2:17">
      <c r="B1032" s="497">
        <v>32022</v>
      </c>
      <c r="C1032" s="355" t="s">
        <v>6595</v>
      </c>
      <c r="D1032" s="676" t="s">
        <v>8140</v>
      </c>
      <c r="E1032" s="676" t="s">
        <v>8141</v>
      </c>
      <c r="F1032" t="s">
        <v>43686</v>
      </c>
      <c r="G1032" t="s">
        <v>43604</v>
      </c>
      <c r="H1032" t="s">
        <v>43605</v>
      </c>
      <c r="I1032" t="s">
        <v>43687</v>
      </c>
      <c r="J1032" t="s">
        <v>43607</v>
      </c>
      <c r="K1032" t="s">
        <v>43608</v>
      </c>
      <c r="L1032" t="s">
        <v>43688</v>
      </c>
      <c r="M1032" t="s">
        <v>43610</v>
      </c>
      <c r="N1032" t="s">
        <v>43611</v>
      </c>
      <c r="O1032" t="s">
        <v>43689</v>
      </c>
      <c r="P1032" t="s">
        <v>39780</v>
      </c>
      <c r="Q1032" t="s">
        <v>39781</v>
      </c>
    </row>
    <row r="1033" spans="2:17">
      <c r="B1033" s="497">
        <v>32023</v>
      </c>
      <c r="C1033" s="355" t="s">
        <v>6596</v>
      </c>
      <c r="D1033" s="417" t="s">
        <v>8016</v>
      </c>
      <c r="E1033" s="417" t="s">
        <v>8017</v>
      </c>
      <c r="F1033" t="s">
        <v>43690</v>
      </c>
      <c r="G1033" t="s">
        <v>39771</v>
      </c>
      <c r="H1033" t="s">
        <v>39772</v>
      </c>
      <c r="I1033" t="s">
        <v>43691</v>
      </c>
      <c r="J1033" t="s">
        <v>39774</v>
      </c>
      <c r="K1033" t="s">
        <v>39775</v>
      </c>
      <c r="L1033" t="s">
        <v>43692</v>
      </c>
      <c r="M1033" t="s">
        <v>39777</v>
      </c>
      <c r="N1033" t="s">
        <v>39778</v>
      </c>
      <c r="O1033" t="s">
        <v>43693</v>
      </c>
      <c r="P1033" t="s">
        <v>39780</v>
      </c>
      <c r="Q1033" t="s">
        <v>39781</v>
      </c>
    </row>
    <row r="1034" spans="2:17">
      <c r="B1034" s="497">
        <v>32024</v>
      </c>
      <c r="C1034" s="355" t="s">
        <v>6597</v>
      </c>
      <c r="D1034" s="676" t="s">
        <v>8016</v>
      </c>
      <c r="E1034" s="676" t="s">
        <v>8017</v>
      </c>
      <c r="F1034" t="s">
        <v>43694</v>
      </c>
      <c r="G1034" t="s">
        <v>39771</v>
      </c>
      <c r="H1034" t="s">
        <v>39772</v>
      </c>
      <c r="I1034" t="s">
        <v>43695</v>
      </c>
      <c r="J1034" t="s">
        <v>39774</v>
      </c>
      <c r="K1034" t="s">
        <v>39775</v>
      </c>
      <c r="L1034" t="s">
        <v>43696</v>
      </c>
      <c r="M1034" t="s">
        <v>39777</v>
      </c>
      <c r="N1034" t="s">
        <v>39778</v>
      </c>
      <c r="O1034" t="s">
        <v>43697</v>
      </c>
      <c r="P1034" t="s">
        <v>40676</v>
      </c>
      <c r="Q1034" t="s">
        <v>43602</v>
      </c>
    </row>
    <row r="1035" spans="2:17">
      <c r="B1035" s="497">
        <v>32025</v>
      </c>
      <c r="C1035" s="355" t="s">
        <v>6598</v>
      </c>
      <c r="D1035" s="417" t="s">
        <v>8138</v>
      </c>
      <c r="E1035" s="417" t="s">
        <v>8139</v>
      </c>
      <c r="F1035" t="s">
        <v>43698</v>
      </c>
      <c r="G1035" t="s">
        <v>43593</v>
      </c>
      <c r="H1035" t="s">
        <v>43594</v>
      </c>
      <c r="I1035" t="s">
        <v>43699</v>
      </c>
      <c r="J1035" t="s">
        <v>43596</v>
      </c>
      <c r="K1035" t="s">
        <v>43597</v>
      </c>
      <c r="L1035" t="s">
        <v>43700</v>
      </c>
      <c r="M1035" t="s">
        <v>43599</v>
      </c>
      <c r="N1035" t="s">
        <v>43600</v>
      </c>
      <c r="O1035" t="s">
        <v>43701</v>
      </c>
      <c r="P1035" t="s">
        <v>43613</v>
      </c>
      <c r="Q1035" t="s">
        <v>43611</v>
      </c>
    </row>
    <row r="1036" spans="2:17">
      <c r="B1036" s="497">
        <v>32026</v>
      </c>
      <c r="C1036" s="355" t="s">
        <v>6599</v>
      </c>
      <c r="D1036" s="676" t="s">
        <v>8140</v>
      </c>
      <c r="E1036" s="676" t="s">
        <v>8141</v>
      </c>
      <c r="F1036" t="s">
        <v>43702</v>
      </c>
      <c r="G1036" t="s">
        <v>43604</v>
      </c>
      <c r="H1036" t="s">
        <v>43605</v>
      </c>
      <c r="I1036" t="s">
        <v>43703</v>
      </c>
      <c r="J1036" t="s">
        <v>43607</v>
      </c>
      <c r="K1036" t="s">
        <v>43608</v>
      </c>
      <c r="L1036" t="s">
        <v>43704</v>
      </c>
      <c r="M1036" t="s">
        <v>43610</v>
      </c>
      <c r="N1036" t="s">
        <v>43611</v>
      </c>
      <c r="O1036" t="s">
        <v>43705</v>
      </c>
      <c r="P1036" t="s">
        <v>39780</v>
      </c>
      <c r="Q1036" t="s">
        <v>39781</v>
      </c>
    </row>
    <row r="1037" spans="2:17">
      <c r="B1037" s="497">
        <v>32027</v>
      </c>
      <c r="C1037" s="355" t="s">
        <v>6600</v>
      </c>
      <c r="D1037" s="417" t="s">
        <v>8016</v>
      </c>
      <c r="E1037" s="417" t="s">
        <v>8017</v>
      </c>
      <c r="F1037" t="s">
        <v>43706</v>
      </c>
      <c r="G1037" t="s">
        <v>39771</v>
      </c>
      <c r="H1037" t="s">
        <v>39772</v>
      </c>
      <c r="I1037" t="s">
        <v>43707</v>
      </c>
      <c r="J1037" t="s">
        <v>39774</v>
      </c>
      <c r="K1037" t="s">
        <v>39775</v>
      </c>
      <c r="L1037" t="s">
        <v>43708</v>
      </c>
      <c r="M1037" t="s">
        <v>39777</v>
      </c>
      <c r="N1037" t="s">
        <v>39778</v>
      </c>
      <c r="O1037" t="s">
        <v>43709</v>
      </c>
      <c r="P1037" t="s">
        <v>39780</v>
      </c>
      <c r="Q1037" t="s">
        <v>39781</v>
      </c>
    </row>
    <row r="1038" spans="2:17">
      <c r="B1038" s="497">
        <v>32028</v>
      </c>
      <c r="C1038" s="355" t="s">
        <v>6601</v>
      </c>
      <c r="D1038" s="676" t="s">
        <v>8016</v>
      </c>
      <c r="E1038" s="676" t="s">
        <v>8017</v>
      </c>
      <c r="F1038" t="s">
        <v>43710</v>
      </c>
      <c r="G1038" t="s">
        <v>39771</v>
      </c>
      <c r="H1038" t="s">
        <v>39772</v>
      </c>
      <c r="I1038" t="s">
        <v>43711</v>
      </c>
      <c r="J1038" t="s">
        <v>39774</v>
      </c>
      <c r="K1038" t="s">
        <v>39775</v>
      </c>
      <c r="L1038" t="s">
        <v>43712</v>
      </c>
      <c r="M1038" t="s">
        <v>39777</v>
      </c>
      <c r="N1038" t="s">
        <v>39778</v>
      </c>
      <c r="O1038" t="s">
        <v>43713</v>
      </c>
      <c r="P1038" t="s">
        <v>40676</v>
      </c>
      <c r="Q1038" t="s">
        <v>43602</v>
      </c>
    </row>
    <row r="1039" spans="2:17">
      <c r="B1039" s="497">
        <v>32029</v>
      </c>
      <c r="C1039" s="355" t="s">
        <v>6602</v>
      </c>
      <c r="D1039" s="417" t="s">
        <v>8138</v>
      </c>
      <c r="E1039" s="417" t="s">
        <v>8139</v>
      </c>
      <c r="F1039" t="s">
        <v>43714</v>
      </c>
      <c r="G1039" t="s">
        <v>43593</v>
      </c>
      <c r="H1039" t="s">
        <v>43594</v>
      </c>
      <c r="I1039" t="s">
        <v>43715</v>
      </c>
      <c r="J1039" t="s">
        <v>43596</v>
      </c>
      <c r="K1039" t="s">
        <v>43597</v>
      </c>
      <c r="L1039" t="s">
        <v>43716</v>
      </c>
      <c r="M1039" t="s">
        <v>43599</v>
      </c>
      <c r="N1039" t="s">
        <v>43600</v>
      </c>
      <c r="O1039" t="s">
        <v>43717</v>
      </c>
      <c r="P1039" t="s">
        <v>43613</v>
      </c>
      <c r="Q1039" t="s">
        <v>43611</v>
      </c>
    </row>
    <row r="1040" spans="2:17">
      <c r="B1040" s="497">
        <v>32030</v>
      </c>
      <c r="C1040" s="355" t="s">
        <v>6603</v>
      </c>
      <c r="D1040" s="676" t="s">
        <v>8140</v>
      </c>
      <c r="E1040" s="676" t="s">
        <v>8141</v>
      </c>
      <c r="F1040" t="s">
        <v>43718</v>
      </c>
      <c r="G1040" t="s">
        <v>43604</v>
      </c>
      <c r="H1040" t="s">
        <v>43605</v>
      </c>
      <c r="I1040" t="s">
        <v>43719</v>
      </c>
      <c r="J1040" t="s">
        <v>43607</v>
      </c>
      <c r="K1040" t="s">
        <v>43608</v>
      </c>
      <c r="L1040" t="s">
        <v>43720</v>
      </c>
      <c r="M1040" t="s">
        <v>43610</v>
      </c>
      <c r="N1040" t="s">
        <v>43611</v>
      </c>
      <c r="O1040" t="s">
        <v>43721</v>
      </c>
      <c r="P1040" t="s">
        <v>39780</v>
      </c>
      <c r="Q1040" t="s">
        <v>39781</v>
      </c>
    </row>
    <row r="1041" spans="2:17">
      <c r="B1041" s="497">
        <v>32031</v>
      </c>
      <c r="C1041" s="355" t="s">
        <v>6604</v>
      </c>
      <c r="D1041" s="417" t="s">
        <v>8016</v>
      </c>
      <c r="E1041" s="417" t="s">
        <v>8017</v>
      </c>
      <c r="F1041" t="s">
        <v>43722</v>
      </c>
      <c r="G1041" t="s">
        <v>39771</v>
      </c>
      <c r="H1041" t="s">
        <v>39772</v>
      </c>
      <c r="I1041" t="s">
        <v>43723</v>
      </c>
      <c r="J1041" t="s">
        <v>39774</v>
      </c>
      <c r="K1041" t="s">
        <v>39775</v>
      </c>
      <c r="L1041" t="s">
        <v>43724</v>
      </c>
      <c r="M1041" t="s">
        <v>39777</v>
      </c>
      <c r="N1041" t="s">
        <v>39778</v>
      </c>
      <c r="O1041" t="s">
        <v>43725</v>
      </c>
      <c r="P1041" t="s">
        <v>39780</v>
      </c>
      <c r="Q1041" t="s">
        <v>39781</v>
      </c>
    </row>
    <row r="1042" spans="2:17">
      <c r="B1042" s="497">
        <v>32032</v>
      </c>
      <c r="C1042" s="355" t="s">
        <v>6605</v>
      </c>
      <c r="D1042" s="676" t="s">
        <v>8016</v>
      </c>
      <c r="E1042" s="676" t="s">
        <v>8017</v>
      </c>
      <c r="F1042" t="s">
        <v>43726</v>
      </c>
      <c r="G1042" t="s">
        <v>39771</v>
      </c>
      <c r="H1042" t="s">
        <v>39772</v>
      </c>
      <c r="I1042" t="s">
        <v>43727</v>
      </c>
      <c r="J1042" t="s">
        <v>39774</v>
      </c>
      <c r="K1042" t="s">
        <v>39775</v>
      </c>
      <c r="L1042" t="s">
        <v>43728</v>
      </c>
      <c r="M1042" t="s">
        <v>39777</v>
      </c>
      <c r="N1042" t="s">
        <v>39778</v>
      </c>
      <c r="O1042" t="s">
        <v>43729</v>
      </c>
      <c r="P1042" t="s">
        <v>40676</v>
      </c>
      <c r="Q1042" t="s">
        <v>43602</v>
      </c>
    </row>
    <row r="1043" spans="2:17">
      <c r="B1043" s="497">
        <v>32033</v>
      </c>
      <c r="C1043" s="355" t="s">
        <v>6606</v>
      </c>
      <c r="D1043" s="417" t="s">
        <v>8138</v>
      </c>
      <c r="E1043" s="417" t="s">
        <v>8139</v>
      </c>
      <c r="F1043" t="s">
        <v>43730</v>
      </c>
      <c r="G1043" t="s">
        <v>43593</v>
      </c>
      <c r="H1043" t="s">
        <v>43594</v>
      </c>
      <c r="I1043" t="s">
        <v>43731</v>
      </c>
      <c r="J1043" t="s">
        <v>43596</v>
      </c>
      <c r="K1043" t="s">
        <v>43597</v>
      </c>
      <c r="L1043" t="s">
        <v>43732</v>
      </c>
      <c r="M1043" t="s">
        <v>43599</v>
      </c>
      <c r="N1043" t="s">
        <v>43600</v>
      </c>
      <c r="O1043" t="s">
        <v>43733</v>
      </c>
      <c r="P1043" t="s">
        <v>43613</v>
      </c>
      <c r="Q1043" t="s">
        <v>43611</v>
      </c>
    </row>
    <row r="1044" spans="2:17">
      <c r="B1044" s="497">
        <v>32034</v>
      </c>
      <c r="C1044" s="355" t="s">
        <v>6607</v>
      </c>
      <c r="D1044" s="676" t="s">
        <v>8140</v>
      </c>
      <c r="E1044" s="676" t="s">
        <v>8141</v>
      </c>
      <c r="F1044" t="s">
        <v>43734</v>
      </c>
      <c r="G1044" t="s">
        <v>43604</v>
      </c>
      <c r="H1044" t="s">
        <v>43605</v>
      </c>
      <c r="I1044" t="s">
        <v>43735</v>
      </c>
      <c r="J1044" t="s">
        <v>43607</v>
      </c>
      <c r="K1044" t="s">
        <v>43608</v>
      </c>
      <c r="L1044" t="s">
        <v>43736</v>
      </c>
      <c r="M1044" t="s">
        <v>43610</v>
      </c>
      <c r="N1044" t="s">
        <v>43611</v>
      </c>
      <c r="O1044" t="s">
        <v>43737</v>
      </c>
      <c r="P1044" t="s">
        <v>39780</v>
      </c>
      <c r="Q1044" t="s">
        <v>39781</v>
      </c>
    </row>
    <row r="1045" spans="2:17">
      <c r="B1045" s="497">
        <v>32035</v>
      </c>
      <c r="C1045" s="355" t="s">
        <v>6608</v>
      </c>
      <c r="D1045" s="417" t="s">
        <v>8016</v>
      </c>
      <c r="E1045" s="417" t="s">
        <v>8017</v>
      </c>
      <c r="F1045" t="s">
        <v>43738</v>
      </c>
      <c r="G1045" t="s">
        <v>39771</v>
      </c>
      <c r="H1045" t="s">
        <v>39772</v>
      </c>
      <c r="I1045" t="s">
        <v>43739</v>
      </c>
      <c r="J1045" t="s">
        <v>39774</v>
      </c>
      <c r="K1045" t="s">
        <v>39775</v>
      </c>
      <c r="L1045" t="s">
        <v>43740</v>
      </c>
      <c r="M1045" t="s">
        <v>39777</v>
      </c>
      <c r="N1045" t="s">
        <v>39778</v>
      </c>
      <c r="O1045" t="s">
        <v>43741</v>
      </c>
      <c r="P1045" t="s">
        <v>39780</v>
      </c>
      <c r="Q1045" t="s">
        <v>39781</v>
      </c>
    </row>
    <row r="1046" spans="2:17">
      <c r="B1046" s="497">
        <v>32036</v>
      </c>
      <c r="C1046" s="355" t="s">
        <v>47686</v>
      </c>
      <c r="D1046" s="676" t="s">
        <v>8016</v>
      </c>
      <c r="E1046" s="676" t="s">
        <v>8017</v>
      </c>
      <c r="F1046" t="s">
        <v>47701</v>
      </c>
      <c r="G1046" t="s">
        <v>39771</v>
      </c>
      <c r="H1046" t="s">
        <v>39772</v>
      </c>
      <c r="I1046" t="s">
        <v>47702</v>
      </c>
      <c r="J1046" t="s">
        <v>39774</v>
      </c>
      <c r="K1046" t="s">
        <v>39775</v>
      </c>
      <c r="L1046" t="s">
        <v>47707</v>
      </c>
      <c r="M1046" t="s">
        <v>39777</v>
      </c>
      <c r="N1046" t="s">
        <v>39778</v>
      </c>
      <c r="O1046" t="s">
        <v>47710</v>
      </c>
      <c r="P1046" t="s">
        <v>40676</v>
      </c>
      <c r="Q1046" t="s">
        <v>43602</v>
      </c>
    </row>
    <row r="1047" spans="2:17">
      <c r="B1047" s="497">
        <v>32037</v>
      </c>
      <c r="C1047" s="355" t="s">
        <v>47687</v>
      </c>
      <c r="D1047" s="417" t="s">
        <v>8138</v>
      </c>
      <c r="E1047" s="417" t="s">
        <v>8139</v>
      </c>
      <c r="F1047" t="s">
        <v>47705</v>
      </c>
      <c r="G1047" t="s">
        <v>43593</v>
      </c>
      <c r="H1047" t="s">
        <v>43594</v>
      </c>
      <c r="I1047" t="s">
        <v>47703</v>
      </c>
      <c r="J1047" t="s">
        <v>43596</v>
      </c>
      <c r="K1047" t="s">
        <v>43597</v>
      </c>
      <c r="L1047" t="s">
        <v>47708</v>
      </c>
      <c r="M1047" t="s">
        <v>43599</v>
      </c>
      <c r="N1047" t="s">
        <v>43600</v>
      </c>
      <c r="O1047" t="s">
        <v>47711</v>
      </c>
      <c r="P1047" t="s">
        <v>43613</v>
      </c>
      <c r="Q1047" t="s">
        <v>43611</v>
      </c>
    </row>
    <row r="1048" spans="2:17" ht="17.25" thickBot="1">
      <c r="B1048" s="497">
        <v>32038</v>
      </c>
      <c r="C1048" s="355" t="s">
        <v>47688</v>
      </c>
      <c r="D1048" s="676" t="s">
        <v>8140</v>
      </c>
      <c r="E1048" s="676" t="s">
        <v>8141</v>
      </c>
      <c r="F1048" t="s">
        <v>47706</v>
      </c>
      <c r="G1048" t="s">
        <v>43604</v>
      </c>
      <c r="H1048" t="s">
        <v>43605</v>
      </c>
      <c r="I1048" t="s">
        <v>47704</v>
      </c>
      <c r="J1048" t="s">
        <v>43607</v>
      </c>
      <c r="K1048" t="s">
        <v>43608</v>
      </c>
      <c r="L1048" t="s">
        <v>47709</v>
      </c>
      <c r="M1048" t="s">
        <v>43610</v>
      </c>
      <c r="N1048" t="s">
        <v>43611</v>
      </c>
      <c r="O1048" t="s">
        <v>47712</v>
      </c>
      <c r="P1048" t="s">
        <v>45566</v>
      </c>
      <c r="Q1048" t="s">
        <v>45567</v>
      </c>
    </row>
    <row r="1049" spans="2:17">
      <c r="B1049" s="493">
        <v>33000</v>
      </c>
      <c r="C1049" s="505" t="s">
        <v>6779</v>
      </c>
      <c r="D1049" s="499" t="s">
        <v>45560</v>
      </c>
      <c r="E1049" s="499" t="s">
        <v>45561</v>
      </c>
      <c r="F1049" t="s">
        <v>43742</v>
      </c>
      <c r="G1049" t="s">
        <v>40632</v>
      </c>
      <c r="H1049" t="s">
        <v>40633</v>
      </c>
      <c r="I1049" t="s">
        <v>43743</v>
      </c>
      <c r="J1049" t="s">
        <v>45562</v>
      </c>
      <c r="K1049" t="s">
        <v>45563</v>
      </c>
      <c r="L1049" t="s">
        <v>43744</v>
      </c>
      <c r="M1049" t="s">
        <v>45564</v>
      </c>
      <c r="N1049" t="s">
        <v>45565</v>
      </c>
      <c r="O1049" t="s">
        <v>43745</v>
      </c>
      <c r="P1049" t="s">
        <v>39602</v>
      </c>
      <c r="Q1049" t="s">
        <v>39603</v>
      </c>
    </row>
    <row r="1050" spans="2:17">
      <c r="B1050" s="497">
        <v>33001</v>
      </c>
      <c r="C1050" s="355" t="s">
        <v>6502</v>
      </c>
      <c r="D1050" s="417" t="s">
        <v>47932</v>
      </c>
      <c r="E1050" s="417" t="s">
        <v>6823</v>
      </c>
      <c r="F1050" t="s">
        <v>43746</v>
      </c>
      <c r="G1050" t="s">
        <v>39593</v>
      </c>
      <c r="H1050" t="s">
        <v>39594</v>
      </c>
      <c r="I1050" t="s">
        <v>43747</v>
      </c>
      <c r="J1050" t="s">
        <v>39596</v>
      </c>
      <c r="K1050" t="s">
        <v>39597</v>
      </c>
      <c r="L1050" t="s">
        <v>43748</v>
      </c>
      <c r="M1050" t="s">
        <v>39599</v>
      </c>
      <c r="N1050" t="s">
        <v>39600</v>
      </c>
      <c r="O1050" t="s">
        <v>43749</v>
      </c>
      <c r="P1050" t="s">
        <v>45566</v>
      </c>
      <c r="Q1050" t="s">
        <v>45567</v>
      </c>
    </row>
    <row r="1051" spans="2:17">
      <c r="B1051" s="497">
        <v>33002</v>
      </c>
      <c r="C1051" s="355" t="s">
        <v>6503</v>
      </c>
      <c r="D1051" s="417" t="s">
        <v>45560</v>
      </c>
      <c r="E1051" s="417" t="s">
        <v>45561</v>
      </c>
      <c r="F1051" t="s">
        <v>43750</v>
      </c>
      <c r="G1051" t="s">
        <v>40632</v>
      </c>
      <c r="H1051" t="s">
        <v>40633</v>
      </c>
      <c r="I1051" t="s">
        <v>43751</v>
      </c>
      <c r="J1051" t="s">
        <v>45562</v>
      </c>
      <c r="K1051" t="s">
        <v>45563</v>
      </c>
      <c r="L1051" t="s">
        <v>43752</v>
      </c>
      <c r="M1051" t="s">
        <v>45564</v>
      </c>
      <c r="N1051" t="s">
        <v>45565</v>
      </c>
      <c r="O1051" t="s">
        <v>43753</v>
      </c>
      <c r="P1051" t="s">
        <v>39602</v>
      </c>
      <c r="Q1051" t="s">
        <v>39603</v>
      </c>
    </row>
    <row r="1052" spans="2:17">
      <c r="B1052" s="497">
        <v>33003</v>
      </c>
      <c r="C1052" s="355" t="s">
        <v>6504</v>
      </c>
      <c r="D1052" s="417" t="s">
        <v>47932</v>
      </c>
      <c r="E1052" s="417" t="s">
        <v>6823</v>
      </c>
      <c r="F1052" t="s">
        <v>43754</v>
      </c>
      <c r="G1052" t="s">
        <v>39593</v>
      </c>
      <c r="H1052" t="s">
        <v>39594</v>
      </c>
      <c r="I1052" t="s">
        <v>43755</v>
      </c>
      <c r="J1052" t="s">
        <v>39596</v>
      </c>
      <c r="K1052" t="s">
        <v>39597</v>
      </c>
      <c r="L1052" t="s">
        <v>43756</v>
      </c>
      <c r="M1052" t="s">
        <v>39599</v>
      </c>
      <c r="N1052" t="s">
        <v>39600</v>
      </c>
      <c r="O1052" t="s">
        <v>43757</v>
      </c>
      <c r="P1052" t="s">
        <v>45566</v>
      </c>
      <c r="Q1052" t="s">
        <v>45567</v>
      </c>
    </row>
    <row r="1053" spans="2:17">
      <c r="B1053" s="497">
        <v>33004</v>
      </c>
      <c r="C1053" s="355" t="s">
        <v>6505</v>
      </c>
      <c r="D1053" s="417" t="s">
        <v>45560</v>
      </c>
      <c r="E1053" s="417" t="s">
        <v>45561</v>
      </c>
      <c r="F1053" t="s">
        <v>43758</v>
      </c>
      <c r="G1053" t="s">
        <v>40632</v>
      </c>
      <c r="H1053" t="s">
        <v>40633</v>
      </c>
      <c r="I1053" t="s">
        <v>43759</v>
      </c>
      <c r="J1053" t="s">
        <v>45562</v>
      </c>
      <c r="K1053" t="s">
        <v>45563</v>
      </c>
      <c r="L1053" t="s">
        <v>43760</v>
      </c>
      <c r="M1053" t="s">
        <v>45564</v>
      </c>
      <c r="N1053" t="s">
        <v>45565</v>
      </c>
      <c r="O1053" t="s">
        <v>43761</v>
      </c>
      <c r="P1053" t="s">
        <v>39602</v>
      </c>
      <c r="Q1053" t="s">
        <v>39603</v>
      </c>
    </row>
    <row r="1054" spans="2:17">
      <c r="B1054" s="497">
        <v>33005</v>
      </c>
      <c r="C1054" s="355" t="s">
        <v>6506</v>
      </c>
      <c r="D1054" s="417" t="s">
        <v>47932</v>
      </c>
      <c r="E1054" s="417" t="s">
        <v>6823</v>
      </c>
      <c r="F1054" t="s">
        <v>43762</v>
      </c>
      <c r="G1054" t="s">
        <v>39593</v>
      </c>
      <c r="H1054" t="s">
        <v>39594</v>
      </c>
      <c r="I1054" t="s">
        <v>43763</v>
      </c>
      <c r="J1054" t="s">
        <v>39596</v>
      </c>
      <c r="K1054" t="s">
        <v>39597</v>
      </c>
      <c r="L1054" t="s">
        <v>43764</v>
      </c>
      <c r="M1054" t="s">
        <v>39599</v>
      </c>
      <c r="N1054" t="s">
        <v>39600</v>
      </c>
      <c r="O1054" t="s">
        <v>43765</v>
      </c>
      <c r="P1054" t="s">
        <v>45566</v>
      </c>
      <c r="Q1054" t="s">
        <v>45567</v>
      </c>
    </row>
    <row r="1055" spans="2:17">
      <c r="B1055" s="497">
        <v>33006</v>
      </c>
      <c r="C1055" s="355" t="s">
        <v>6507</v>
      </c>
      <c r="D1055" s="417" t="s">
        <v>45560</v>
      </c>
      <c r="E1055" s="417" t="s">
        <v>45561</v>
      </c>
      <c r="F1055" t="s">
        <v>43766</v>
      </c>
      <c r="G1055" t="s">
        <v>40632</v>
      </c>
      <c r="H1055" t="s">
        <v>40633</v>
      </c>
      <c r="I1055" t="s">
        <v>43767</v>
      </c>
      <c r="J1055" t="s">
        <v>45562</v>
      </c>
      <c r="K1055" t="s">
        <v>45563</v>
      </c>
      <c r="L1055" t="s">
        <v>43768</v>
      </c>
      <c r="M1055" t="s">
        <v>45564</v>
      </c>
      <c r="N1055" t="s">
        <v>45565</v>
      </c>
      <c r="O1055" t="s">
        <v>43769</v>
      </c>
      <c r="P1055" t="s">
        <v>39602</v>
      </c>
      <c r="Q1055" t="s">
        <v>39603</v>
      </c>
    </row>
    <row r="1056" spans="2:17">
      <c r="B1056" s="497">
        <v>33007</v>
      </c>
      <c r="C1056" s="355" t="s">
        <v>6508</v>
      </c>
      <c r="D1056" s="417" t="s">
        <v>47932</v>
      </c>
      <c r="E1056" s="417" t="s">
        <v>6823</v>
      </c>
      <c r="F1056" t="s">
        <v>43770</v>
      </c>
      <c r="G1056" t="s">
        <v>39593</v>
      </c>
      <c r="H1056" t="s">
        <v>39594</v>
      </c>
      <c r="I1056" t="s">
        <v>43771</v>
      </c>
      <c r="J1056" t="s">
        <v>39596</v>
      </c>
      <c r="K1056" t="s">
        <v>39597</v>
      </c>
      <c r="L1056" t="s">
        <v>43772</v>
      </c>
      <c r="M1056" t="s">
        <v>39599</v>
      </c>
      <c r="N1056" t="s">
        <v>39600</v>
      </c>
      <c r="O1056" t="s">
        <v>43773</v>
      </c>
      <c r="P1056" t="s">
        <v>45566</v>
      </c>
      <c r="Q1056" t="s">
        <v>45567</v>
      </c>
    </row>
    <row r="1057" spans="2:17">
      <c r="B1057" s="497">
        <v>33008</v>
      </c>
      <c r="C1057" s="355" t="s">
        <v>6509</v>
      </c>
      <c r="D1057" s="417" t="s">
        <v>45560</v>
      </c>
      <c r="E1057" s="417" t="s">
        <v>45561</v>
      </c>
      <c r="F1057" t="s">
        <v>43774</v>
      </c>
      <c r="G1057" t="s">
        <v>40632</v>
      </c>
      <c r="H1057" t="s">
        <v>40633</v>
      </c>
      <c r="I1057" t="s">
        <v>43775</v>
      </c>
      <c r="J1057" t="s">
        <v>45562</v>
      </c>
      <c r="K1057" t="s">
        <v>45563</v>
      </c>
      <c r="L1057" t="s">
        <v>43776</v>
      </c>
      <c r="M1057" t="s">
        <v>45564</v>
      </c>
      <c r="N1057" t="s">
        <v>45565</v>
      </c>
      <c r="O1057" t="s">
        <v>43777</v>
      </c>
      <c r="P1057" t="s">
        <v>39602</v>
      </c>
      <c r="Q1057" t="s">
        <v>39603</v>
      </c>
    </row>
    <row r="1058" spans="2:17">
      <c r="B1058" s="497">
        <v>33009</v>
      </c>
      <c r="C1058" s="355" t="s">
        <v>6510</v>
      </c>
      <c r="D1058" s="417" t="s">
        <v>47932</v>
      </c>
      <c r="E1058" s="417" t="s">
        <v>6823</v>
      </c>
      <c r="F1058" t="s">
        <v>43778</v>
      </c>
      <c r="G1058" t="s">
        <v>39593</v>
      </c>
      <c r="H1058" t="s">
        <v>39594</v>
      </c>
      <c r="I1058" t="s">
        <v>43779</v>
      </c>
      <c r="J1058" t="s">
        <v>39596</v>
      </c>
      <c r="K1058" t="s">
        <v>39597</v>
      </c>
      <c r="L1058" t="s">
        <v>43780</v>
      </c>
      <c r="M1058" t="s">
        <v>39599</v>
      </c>
      <c r="N1058" t="s">
        <v>39600</v>
      </c>
      <c r="O1058" t="s">
        <v>43781</v>
      </c>
      <c r="P1058" t="s">
        <v>48714</v>
      </c>
      <c r="Q1058" t="s">
        <v>40448</v>
      </c>
    </row>
    <row r="1059" spans="2:17">
      <c r="B1059" s="497">
        <v>33010</v>
      </c>
      <c r="C1059" s="355" t="s">
        <v>6511</v>
      </c>
      <c r="D1059" s="417" t="s">
        <v>48708</v>
      </c>
      <c r="E1059" s="417" t="s">
        <v>6824</v>
      </c>
      <c r="F1059" t="s">
        <v>43782</v>
      </c>
      <c r="G1059" t="s">
        <v>48709</v>
      </c>
      <c r="H1059" t="s">
        <v>40444</v>
      </c>
      <c r="I1059" t="s">
        <v>43783</v>
      </c>
      <c r="J1059" t="s">
        <v>48710</v>
      </c>
      <c r="K1059" t="s">
        <v>48711</v>
      </c>
      <c r="L1059" t="s">
        <v>43784</v>
      </c>
      <c r="M1059" t="s">
        <v>48712</v>
      </c>
      <c r="N1059" t="s">
        <v>48713</v>
      </c>
      <c r="O1059" t="s">
        <v>43785</v>
      </c>
      <c r="P1059" t="s">
        <v>45566</v>
      </c>
      <c r="Q1059" t="s">
        <v>45567</v>
      </c>
    </row>
    <row r="1060" spans="2:17">
      <c r="B1060" s="497">
        <v>33011</v>
      </c>
      <c r="C1060" s="355" t="s">
        <v>6512</v>
      </c>
      <c r="D1060" s="417" t="s">
        <v>45560</v>
      </c>
      <c r="E1060" s="417" t="s">
        <v>45561</v>
      </c>
      <c r="F1060" t="s">
        <v>43786</v>
      </c>
      <c r="G1060" t="s">
        <v>40632</v>
      </c>
      <c r="H1060" t="s">
        <v>40633</v>
      </c>
      <c r="I1060" t="s">
        <v>43787</v>
      </c>
      <c r="J1060" t="s">
        <v>45562</v>
      </c>
      <c r="K1060" t="s">
        <v>45563</v>
      </c>
      <c r="L1060" t="s">
        <v>43788</v>
      </c>
      <c r="M1060" t="s">
        <v>45564</v>
      </c>
      <c r="N1060" t="s">
        <v>45565</v>
      </c>
      <c r="O1060" t="s">
        <v>43789</v>
      </c>
      <c r="P1060" t="s">
        <v>39602</v>
      </c>
      <c r="Q1060" t="s">
        <v>39603</v>
      </c>
    </row>
    <row r="1061" spans="2:17">
      <c r="B1061" s="497">
        <v>33012</v>
      </c>
      <c r="C1061" s="355" t="s">
        <v>6513</v>
      </c>
      <c r="D1061" s="417" t="s">
        <v>47932</v>
      </c>
      <c r="E1061" s="417" t="s">
        <v>6823</v>
      </c>
      <c r="F1061" t="s">
        <v>43790</v>
      </c>
      <c r="G1061" t="s">
        <v>39593</v>
      </c>
      <c r="H1061" t="s">
        <v>39594</v>
      </c>
      <c r="I1061" t="s">
        <v>43791</v>
      </c>
      <c r="J1061" t="s">
        <v>39596</v>
      </c>
      <c r="K1061" t="s">
        <v>39597</v>
      </c>
      <c r="L1061" t="s">
        <v>43792</v>
      </c>
      <c r="M1061" t="s">
        <v>39599</v>
      </c>
      <c r="N1061" t="s">
        <v>39600</v>
      </c>
      <c r="O1061" t="s">
        <v>43793</v>
      </c>
      <c r="P1061" t="s">
        <v>48714</v>
      </c>
      <c r="Q1061" t="s">
        <v>40448</v>
      </c>
    </row>
    <row r="1062" spans="2:17">
      <c r="B1062" s="497">
        <v>33013</v>
      </c>
      <c r="C1062" s="355" t="s">
        <v>6514</v>
      </c>
      <c r="D1062" s="417" t="s">
        <v>48708</v>
      </c>
      <c r="E1062" s="417" t="s">
        <v>6824</v>
      </c>
      <c r="F1062" t="s">
        <v>43794</v>
      </c>
      <c r="G1062" t="s">
        <v>48709</v>
      </c>
      <c r="H1062" t="s">
        <v>40444</v>
      </c>
      <c r="I1062" t="s">
        <v>43795</v>
      </c>
      <c r="J1062" t="s">
        <v>48710</v>
      </c>
      <c r="K1062" t="s">
        <v>48711</v>
      </c>
      <c r="L1062" t="s">
        <v>43796</v>
      </c>
      <c r="M1062" t="s">
        <v>48712</v>
      </c>
      <c r="N1062" t="s">
        <v>48713</v>
      </c>
      <c r="O1062" t="s">
        <v>43797</v>
      </c>
      <c r="P1062" t="s">
        <v>45566</v>
      </c>
      <c r="Q1062" t="s">
        <v>45567</v>
      </c>
    </row>
    <row r="1063" spans="2:17">
      <c r="B1063" s="497">
        <v>33014</v>
      </c>
      <c r="C1063" s="355" t="s">
        <v>6515</v>
      </c>
      <c r="D1063" s="417" t="s">
        <v>45560</v>
      </c>
      <c r="E1063" s="417" t="s">
        <v>45561</v>
      </c>
      <c r="F1063" t="s">
        <v>43798</v>
      </c>
      <c r="G1063" t="s">
        <v>40632</v>
      </c>
      <c r="H1063" t="s">
        <v>40633</v>
      </c>
      <c r="I1063" t="s">
        <v>43799</v>
      </c>
      <c r="J1063" t="s">
        <v>45562</v>
      </c>
      <c r="K1063" t="s">
        <v>45563</v>
      </c>
      <c r="L1063" t="s">
        <v>43800</v>
      </c>
      <c r="M1063" t="s">
        <v>45564</v>
      </c>
      <c r="N1063" t="s">
        <v>45565</v>
      </c>
      <c r="O1063" t="s">
        <v>43801</v>
      </c>
      <c r="P1063" t="s">
        <v>39602</v>
      </c>
      <c r="Q1063" t="s">
        <v>39603</v>
      </c>
    </row>
    <row r="1064" spans="2:17">
      <c r="B1064" s="497">
        <v>33015</v>
      </c>
      <c r="C1064" s="355" t="s">
        <v>6516</v>
      </c>
      <c r="D1064" s="417" t="s">
        <v>47932</v>
      </c>
      <c r="E1064" s="417" t="s">
        <v>6823</v>
      </c>
      <c r="F1064" t="s">
        <v>43802</v>
      </c>
      <c r="G1064" t="s">
        <v>39593</v>
      </c>
      <c r="H1064" t="s">
        <v>39594</v>
      </c>
      <c r="I1064" t="s">
        <v>43803</v>
      </c>
      <c r="J1064" t="s">
        <v>39596</v>
      </c>
      <c r="K1064" t="s">
        <v>39597</v>
      </c>
      <c r="L1064" t="s">
        <v>43804</v>
      </c>
      <c r="M1064" t="s">
        <v>39599</v>
      </c>
      <c r="N1064" t="s">
        <v>39600</v>
      </c>
      <c r="O1064" t="s">
        <v>43805</v>
      </c>
      <c r="P1064" t="s">
        <v>48714</v>
      </c>
      <c r="Q1064" t="s">
        <v>40448</v>
      </c>
    </row>
    <row r="1065" spans="2:17">
      <c r="B1065" s="497">
        <v>33016</v>
      </c>
      <c r="C1065" s="355" t="s">
        <v>6517</v>
      </c>
      <c r="D1065" s="417" t="s">
        <v>48708</v>
      </c>
      <c r="E1065" s="417" t="s">
        <v>6824</v>
      </c>
      <c r="F1065" t="s">
        <v>43806</v>
      </c>
      <c r="G1065" t="s">
        <v>48709</v>
      </c>
      <c r="H1065" t="s">
        <v>40444</v>
      </c>
      <c r="I1065" t="s">
        <v>43807</v>
      </c>
      <c r="J1065" t="s">
        <v>48710</v>
      </c>
      <c r="K1065" t="s">
        <v>48711</v>
      </c>
      <c r="L1065" t="s">
        <v>43808</v>
      </c>
      <c r="M1065" t="s">
        <v>48712</v>
      </c>
      <c r="N1065" t="s">
        <v>48713</v>
      </c>
      <c r="O1065" t="s">
        <v>43809</v>
      </c>
      <c r="P1065" t="s">
        <v>45566</v>
      </c>
      <c r="Q1065" t="s">
        <v>45567</v>
      </c>
    </row>
    <row r="1066" spans="2:17">
      <c r="B1066" s="497">
        <v>33017</v>
      </c>
      <c r="C1066" s="355" t="s">
        <v>6518</v>
      </c>
      <c r="D1066" s="417" t="s">
        <v>45560</v>
      </c>
      <c r="E1066" s="417" t="s">
        <v>45561</v>
      </c>
      <c r="F1066" t="s">
        <v>43810</v>
      </c>
      <c r="G1066" t="s">
        <v>40632</v>
      </c>
      <c r="H1066" t="s">
        <v>40633</v>
      </c>
      <c r="I1066" t="s">
        <v>43811</v>
      </c>
      <c r="J1066" t="s">
        <v>45562</v>
      </c>
      <c r="K1066" t="s">
        <v>45563</v>
      </c>
      <c r="L1066" t="s">
        <v>43812</v>
      </c>
      <c r="M1066" t="s">
        <v>45564</v>
      </c>
      <c r="N1066" t="s">
        <v>45565</v>
      </c>
      <c r="O1066" t="s">
        <v>43813</v>
      </c>
      <c r="P1066" t="s">
        <v>39602</v>
      </c>
      <c r="Q1066" t="s">
        <v>39603</v>
      </c>
    </row>
    <row r="1067" spans="2:17">
      <c r="B1067" s="497">
        <v>33018</v>
      </c>
      <c r="C1067" s="355" t="s">
        <v>6519</v>
      </c>
      <c r="D1067" s="417" t="s">
        <v>47932</v>
      </c>
      <c r="E1067" s="417" t="s">
        <v>6823</v>
      </c>
      <c r="F1067" t="s">
        <v>43814</v>
      </c>
      <c r="G1067" t="s">
        <v>39593</v>
      </c>
      <c r="H1067" t="s">
        <v>39594</v>
      </c>
      <c r="I1067" t="s">
        <v>43815</v>
      </c>
      <c r="J1067" t="s">
        <v>39596</v>
      </c>
      <c r="K1067" t="s">
        <v>39597</v>
      </c>
      <c r="L1067" t="s">
        <v>43816</v>
      </c>
      <c r="M1067" t="s">
        <v>39599</v>
      </c>
      <c r="N1067" t="s">
        <v>39600</v>
      </c>
      <c r="O1067" t="s">
        <v>43817</v>
      </c>
      <c r="P1067" t="s">
        <v>48714</v>
      </c>
      <c r="Q1067" t="s">
        <v>40448</v>
      </c>
    </row>
    <row r="1068" spans="2:17">
      <c r="B1068" s="497">
        <v>33019</v>
      </c>
      <c r="C1068" s="355" t="s">
        <v>6520</v>
      </c>
      <c r="D1068" s="417" t="s">
        <v>48708</v>
      </c>
      <c r="E1068" s="417" t="s">
        <v>6824</v>
      </c>
      <c r="F1068" t="s">
        <v>43818</v>
      </c>
      <c r="G1068" t="s">
        <v>48709</v>
      </c>
      <c r="H1068" t="s">
        <v>40444</v>
      </c>
      <c r="I1068" t="s">
        <v>43819</v>
      </c>
      <c r="J1068" t="s">
        <v>48710</v>
      </c>
      <c r="K1068" t="s">
        <v>48711</v>
      </c>
      <c r="L1068" t="s">
        <v>43820</v>
      </c>
      <c r="M1068" t="s">
        <v>48712</v>
      </c>
      <c r="N1068" t="s">
        <v>48713</v>
      </c>
      <c r="O1068" t="s">
        <v>43821</v>
      </c>
      <c r="P1068" t="s">
        <v>45566</v>
      </c>
      <c r="Q1068" t="s">
        <v>45567</v>
      </c>
    </row>
    <row r="1069" spans="2:17">
      <c r="B1069" s="497">
        <v>33020</v>
      </c>
      <c r="C1069" s="355" t="s">
        <v>6521</v>
      </c>
      <c r="D1069" s="417" t="s">
        <v>45560</v>
      </c>
      <c r="E1069" s="417" t="s">
        <v>45561</v>
      </c>
      <c r="F1069" t="s">
        <v>43822</v>
      </c>
      <c r="G1069" t="s">
        <v>40632</v>
      </c>
      <c r="H1069" t="s">
        <v>40633</v>
      </c>
      <c r="I1069" t="s">
        <v>43823</v>
      </c>
      <c r="J1069" t="s">
        <v>45562</v>
      </c>
      <c r="K1069" t="s">
        <v>45563</v>
      </c>
      <c r="L1069" t="s">
        <v>43824</v>
      </c>
      <c r="M1069" t="s">
        <v>45564</v>
      </c>
      <c r="N1069" t="s">
        <v>45565</v>
      </c>
      <c r="O1069" t="s">
        <v>43825</v>
      </c>
      <c r="P1069" t="s">
        <v>48714</v>
      </c>
      <c r="Q1069" t="s">
        <v>40448</v>
      </c>
    </row>
    <row r="1070" spans="2:17">
      <c r="B1070" s="497">
        <v>33021</v>
      </c>
      <c r="C1070" s="355" t="s">
        <v>6522</v>
      </c>
      <c r="D1070" s="417" t="s">
        <v>48708</v>
      </c>
      <c r="E1070" s="417" t="s">
        <v>6824</v>
      </c>
      <c r="F1070" t="s">
        <v>43826</v>
      </c>
      <c r="G1070" t="s">
        <v>48709</v>
      </c>
      <c r="H1070" t="s">
        <v>40444</v>
      </c>
      <c r="I1070" t="s">
        <v>43827</v>
      </c>
      <c r="J1070" t="s">
        <v>48710</v>
      </c>
      <c r="K1070" t="s">
        <v>48711</v>
      </c>
      <c r="L1070" t="s">
        <v>43828</v>
      </c>
      <c r="M1070" t="s">
        <v>48712</v>
      </c>
      <c r="N1070" t="s">
        <v>48713</v>
      </c>
      <c r="O1070" t="s">
        <v>43829</v>
      </c>
      <c r="P1070" t="s">
        <v>39602</v>
      </c>
      <c r="Q1070" t="s">
        <v>39603</v>
      </c>
    </row>
    <row r="1071" spans="2:17">
      <c r="B1071" s="497">
        <v>33022</v>
      </c>
      <c r="C1071" s="355" t="s">
        <v>6523</v>
      </c>
      <c r="D1071" s="417" t="s">
        <v>47932</v>
      </c>
      <c r="E1071" s="417" t="s">
        <v>6823</v>
      </c>
      <c r="F1071" t="s">
        <v>43830</v>
      </c>
      <c r="G1071" t="s">
        <v>39593</v>
      </c>
      <c r="H1071" t="s">
        <v>39594</v>
      </c>
      <c r="I1071" t="s">
        <v>43831</v>
      </c>
      <c r="J1071" t="s">
        <v>39596</v>
      </c>
      <c r="K1071" t="s">
        <v>39597</v>
      </c>
      <c r="L1071" t="s">
        <v>43832</v>
      </c>
      <c r="M1071" t="s">
        <v>39599</v>
      </c>
      <c r="N1071" t="s">
        <v>39600</v>
      </c>
      <c r="O1071" t="s">
        <v>43833</v>
      </c>
      <c r="P1071" t="s">
        <v>39602</v>
      </c>
      <c r="Q1071" t="s">
        <v>39603</v>
      </c>
    </row>
    <row r="1072" spans="2:17">
      <c r="B1072" s="497">
        <v>33023</v>
      </c>
      <c r="C1072" s="355" t="s">
        <v>6524</v>
      </c>
      <c r="D1072" s="417" t="s">
        <v>47932</v>
      </c>
      <c r="E1072" s="417" t="s">
        <v>6823</v>
      </c>
      <c r="F1072" t="s">
        <v>43834</v>
      </c>
      <c r="G1072" t="s">
        <v>39593</v>
      </c>
      <c r="H1072" t="s">
        <v>39594</v>
      </c>
      <c r="I1072" t="s">
        <v>43835</v>
      </c>
      <c r="J1072" t="s">
        <v>39596</v>
      </c>
      <c r="K1072" t="s">
        <v>39597</v>
      </c>
      <c r="L1072" t="s">
        <v>43836</v>
      </c>
      <c r="M1072" t="s">
        <v>39599</v>
      </c>
      <c r="N1072" t="s">
        <v>39600</v>
      </c>
      <c r="O1072" t="s">
        <v>43837</v>
      </c>
      <c r="P1072" t="s">
        <v>45566</v>
      </c>
      <c r="Q1072" t="s">
        <v>45567</v>
      </c>
    </row>
    <row r="1073" spans="2:17">
      <c r="B1073" s="497">
        <v>33024</v>
      </c>
      <c r="C1073" s="355" t="s">
        <v>6525</v>
      </c>
      <c r="D1073" s="417" t="s">
        <v>45560</v>
      </c>
      <c r="E1073" s="417" t="s">
        <v>45561</v>
      </c>
      <c r="F1073" t="s">
        <v>43838</v>
      </c>
      <c r="G1073" t="s">
        <v>40632</v>
      </c>
      <c r="H1073" t="s">
        <v>40633</v>
      </c>
      <c r="I1073" t="s">
        <v>43839</v>
      </c>
      <c r="J1073" t="s">
        <v>45562</v>
      </c>
      <c r="K1073" t="s">
        <v>45563</v>
      </c>
      <c r="L1073" t="s">
        <v>43840</v>
      </c>
      <c r="M1073" t="s">
        <v>45564</v>
      </c>
      <c r="N1073" t="s">
        <v>45565</v>
      </c>
      <c r="O1073" t="s">
        <v>43841</v>
      </c>
      <c r="P1073" t="s">
        <v>48714</v>
      </c>
      <c r="Q1073" t="s">
        <v>40448</v>
      </c>
    </row>
    <row r="1074" spans="2:17">
      <c r="B1074" s="497">
        <v>33025</v>
      </c>
      <c r="C1074" s="355" t="s">
        <v>6526</v>
      </c>
      <c r="D1074" s="417" t="s">
        <v>48708</v>
      </c>
      <c r="E1074" s="417" t="s">
        <v>6824</v>
      </c>
      <c r="F1074" t="s">
        <v>43842</v>
      </c>
      <c r="G1074" t="s">
        <v>48709</v>
      </c>
      <c r="H1074" t="s">
        <v>40444</v>
      </c>
      <c r="I1074" t="s">
        <v>43843</v>
      </c>
      <c r="J1074" t="s">
        <v>48710</v>
      </c>
      <c r="K1074" t="s">
        <v>48711</v>
      </c>
      <c r="L1074" t="s">
        <v>43844</v>
      </c>
      <c r="M1074" t="s">
        <v>48712</v>
      </c>
      <c r="N1074" t="s">
        <v>48713</v>
      </c>
      <c r="O1074" t="s">
        <v>43845</v>
      </c>
      <c r="P1074" t="s">
        <v>39602</v>
      </c>
      <c r="Q1074" t="s">
        <v>39603</v>
      </c>
    </row>
    <row r="1075" spans="2:17">
      <c r="B1075" s="497">
        <v>33026</v>
      </c>
      <c r="C1075" s="355" t="s">
        <v>6527</v>
      </c>
      <c r="D1075" s="417" t="s">
        <v>47932</v>
      </c>
      <c r="E1075" s="417" t="s">
        <v>6823</v>
      </c>
      <c r="F1075" t="s">
        <v>43846</v>
      </c>
      <c r="G1075" t="s">
        <v>39593</v>
      </c>
      <c r="H1075" t="s">
        <v>39594</v>
      </c>
      <c r="I1075" t="s">
        <v>43847</v>
      </c>
      <c r="J1075" t="s">
        <v>39596</v>
      </c>
      <c r="K1075" t="s">
        <v>39597</v>
      </c>
      <c r="L1075" t="s">
        <v>43848</v>
      </c>
      <c r="M1075" t="s">
        <v>39599</v>
      </c>
      <c r="N1075" t="s">
        <v>39600</v>
      </c>
      <c r="O1075" t="s">
        <v>43849</v>
      </c>
      <c r="P1075" t="s">
        <v>39602</v>
      </c>
      <c r="Q1075" t="s">
        <v>39603</v>
      </c>
    </row>
    <row r="1076" spans="2:17">
      <c r="B1076" s="497">
        <v>33027</v>
      </c>
      <c r="C1076" s="355" t="s">
        <v>6528</v>
      </c>
      <c r="D1076" s="417" t="s">
        <v>47932</v>
      </c>
      <c r="E1076" s="417" t="s">
        <v>6823</v>
      </c>
      <c r="F1076" t="s">
        <v>43850</v>
      </c>
      <c r="G1076" t="s">
        <v>39593</v>
      </c>
      <c r="H1076" t="s">
        <v>39594</v>
      </c>
      <c r="I1076" t="s">
        <v>43851</v>
      </c>
      <c r="J1076" t="s">
        <v>39596</v>
      </c>
      <c r="K1076" t="s">
        <v>39597</v>
      </c>
      <c r="L1076" t="s">
        <v>43852</v>
      </c>
      <c r="M1076" t="s">
        <v>39599</v>
      </c>
      <c r="N1076" t="s">
        <v>39600</v>
      </c>
      <c r="O1076" t="s">
        <v>43853</v>
      </c>
      <c r="P1076" t="s">
        <v>45566</v>
      </c>
      <c r="Q1076" t="s">
        <v>45567</v>
      </c>
    </row>
    <row r="1077" spans="2:17">
      <c r="B1077" s="497">
        <v>33028</v>
      </c>
      <c r="C1077" s="355" t="s">
        <v>6529</v>
      </c>
      <c r="D1077" s="417" t="s">
        <v>45560</v>
      </c>
      <c r="E1077" s="417" t="s">
        <v>45561</v>
      </c>
      <c r="F1077" t="s">
        <v>43854</v>
      </c>
      <c r="G1077" t="s">
        <v>40632</v>
      </c>
      <c r="H1077" t="s">
        <v>40633</v>
      </c>
      <c r="I1077" t="s">
        <v>43855</v>
      </c>
      <c r="J1077" t="s">
        <v>45562</v>
      </c>
      <c r="K1077" t="s">
        <v>45563</v>
      </c>
      <c r="L1077" t="s">
        <v>43856</v>
      </c>
      <c r="M1077" t="s">
        <v>45564</v>
      </c>
      <c r="N1077" t="s">
        <v>45565</v>
      </c>
      <c r="O1077" t="s">
        <v>43857</v>
      </c>
      <c r="P1077" t="s">
        <v>48714</v>
      </c>
      <c r="Q1077" t="s">
        <v>40448</v>
      </c>
    </row>
    <row r="1078" spans="2:17">
      <c r="B1078" s="497">
        <v>33029</v>
      </c>
      <c r="C1078" s="355" t="s">
        <v>6530</v>
      </c>
      <c r="D1078" s="417" t="s">
        <v>48708</v>
      </c>
      <c r="E1078" s="417" t="s">
        <v>6824</v>
      </c>
      <c r="F1078" t="s">
        <v>43858</v>
      </c>
      <c r="G1078" t="s">
        <v>48709</v>
      </c>
      <c r="H1078" t="s">
        <v>40444</v>
      </c>
      <c r="I1078" t="s">
        <v>43859</v>
      </c>
      <c r="J1078" t="s">
        <v>48710</v>
      </c>
      <c r="K1078" t="s">
        <v>48711</v>
      </c>
      <c r="L1078" t="s">
        <v>43860</v>
      </c>
      <c r="M1078" t="s">
        <v>48712</v>
      </c>
      <c r="N1078" t="s">
        <v>48713</v>
      </c>
      <c r="O1078" t="s">
        <v>43861</v>
      </c>
      <c r="P1078" t="s">
        <v>39602</v>
      </c>
      <c r="Q1078" t="s">
        <v>39603</v>
      </c>
    </row>
    <row r="1079" spans="2:17">
      <c r="B1079" s="497">
        <v>33030</v>
      </c>
      <c r="C1079" s="355" t="s">
        <v>6531</v>
      </c>
      <c r="D1079" s="417" t="s">
        <v>47932</v>
      </c>
      <c r="E1079" s="417" t="s">
        <v>6823</v>
      </c>
      <c r="F1079" t="s">
        <v>43862</v>
      </c>
      <c r="G1079" t="s">
        <v>39593</v>
      </c>
      <c r="H1079" t="s">
        <v>39594</v>
      </c>
      <c r="I1079" t="s">
        <v>43863</v>
      </c>
      <c r="J1079" t="s">
        <v>39596</v>
      </c>
      <c r="K1079" t="s">
        <v>39597</v>
      </c>
      <c r="L1079" t="s">
        <v>43864</v>
      </c>
      <c r="M1079" t="s">
        <v>39599</v>
      </c>
      <c r="N1079" t="s">
        <v>39600</v>
      </c>
      <c r="O1079" t="s">
        <v>43865</v>
      </c>
      <c r="P1079" t="s">
        <v>39602</v>
      </c>
      <c r="Q1079" t="s">
        <v>39603</v>
      </c>
    </row>
    <row r="1080" spans="2:17">
      <c r="B1080" s="497">
        <v>33031</v>
      </c>
      <c r="C1080" s="355" t="s">
        <v>6532</v>
      </c>
      <c r="D1080" s="417" t="s">
        <v>47932</v>
      </c>
      <c r="E1080" s="417" t="s">
        <v>6823</v>
      </c>
      <c r="F1080" t="s">
        <v>43866</v>
      </c>
      <c r="G1080" t="s">
        <v>39593</v>
      </c>
      <c r="H1080" t="s">
        <v>39594</v>
      </c>
      <c r="I1080" t="s">
        <v>43867</v>
      </c>
      <c r="J1080" t="s">
        <v>39596</v>
      </c>
      <c r="K1080" t="s">
        <v>39597</v>
      </c>
      <c r="L1080" t="s">
        <v>43868</v>
      </c>
      <c r="M1080" t="s">
        <v>39599</v>
      </c>
      <c r="N1080" t="s">
        <v>39600</v>
      </c>
      <c r="O1080" t="s">
        <v>43869</v>
      </c>
      <c r="P1080" t="s">
        <v>45566</v>
      </c>
      <c r="Q1080" t="s">
        <v>45567</v>
      </c>
    </row>
    <row r="1081" spans="2:17">
      <c r="B1081" s="497">
        <v>33032</v>
      </c>
      <c r="C1081" s="355" t="s">
        <v>6533</v>
      </c>
      <c r="D1081" s="417" t="s">
        <v>45560</v>
      </c>
      <c r="E1081" s="417" t="s">
        <v>45561</v>
      </c>
      <c r="F1081" t="s">
        <v>43870</v>
      </c>
      <c r="G1081" t="s">
        <v>40632</v>
      </c>
      <c r="H1081" t="s">
        <v>40633</v>
      </c>
      <c r="I1081" t="s">
        <v>43871</v>
      </c>
      <c r="J1081" t="s">
        <v>45562</v>
      </c>
      <c r="K1081" t="s">
        <v>45563</v>
      </c>
      <c r="L1081" t="s">
        <v>43872</v>
      </c>
      <c r="M1081" t="s">
        <v>45564</v>
      </c>
      <c r="N1081" t="s">
        <v>45565</v>
      </c>
      <c r="O1081" t="s">
        <v>43873</v>
      </c>
      <c r="P1081" t="s">
        <v>48714</v>
      </c>
      <c r="Q1081" t="s">
        <v>40448</v>
      </c>
    </row>
    <row r="1082" spans="2:17">
      <c r="B1082" s="497">
        <v>33033</v>
      </c>
      <c r="C1082" s="355" t="s">
        <v>6534</v>
      </c>
      <c r="D1082" s="417" t="s">
        <v>48708</v>
      </c>
      <c r="E1082" s="417" t="s">
        <v>6824</v>
      </c>
      <c r="F1082" t="s">
        <v>43874</v>
      </c>
      <c r="G1082" t="s">
        <v>48709</v>
      </c>
      <c r="H1082" t="s">
        <v>40444</v>
      </c>
      <c r="I1082" t="s">
        <v>43875</v>
      </c>
      <c r="J1082" t="s">
        <v>48710</v>
      </c>
      <c r="K1082" t="s">
        <v>48711</v>
      </c>
      <c r="L1082" t="s">
        <v>43876</v>
      </c>
      <c r="M1082" t="s">
        <v>48712</v>
      </c>
      <c r="N1082" t="s">
        <v>48713</v>
      </c>
      <c r="O1082" t="s">
        <v>43877</v>
      </c>
      <c r="P1082" t="s">
        <v>39602</v>
      </c>
      <c r="Q1082" t="s">
        <v>39603</v>
      </c>
    </row>
    <row r="1083" spans="2:17">
      <c r="B1083" s="497">
        <v>33034</v>
      </c>
      <c r="C1083" s="355" t="s">
        <v>6535</v>
      </c>
      <c r="D1083" s="417" t="s">
        <v>47932</v>
      </c>
      <c r="E1083" s="417" t="s">
        <v>6823</v>
      </c>
      <c r="F1083" t="s">
        <v>43878</v>
      </c>
      <c r="G1083" t="s">
        <v>39593</v>
      </c>
      <c r="H1083" t="s">
        <v>39594</v>
      </c>
      <c r="I1083" t="s">
        <v>43879</v>
      </c>
      <c r="J1083" t="s">
        <v>39596</v>
      </c>
      <c r="K1083" t="s">
        <v>39597</v>
      </c>
      <c r="L1083" t="s">
        <v>43880</v>
      </c>
      <c r="M1083" t="s">
        <v>39599</v>
      </c>
      <c r="N1083" t="s">
        <v>39600</v>
      </c>
      <c r="O1083" t="s">
        <v>43881</v>
      </c>
      <c r="P1083" t="s">
        <v>39602</v>
      </c>
      <c r="Q1083" t="s">
        <v>39603</v>
      </c>
    </row>
    <row r="1084" spans="2:17">
      <c r="B1084" s="497">
        <v>33035</v>
      </c>
      <c r="C1084" s="355" t="s">
        <v>6536</v>
      </c>
      <c r="D1084" s="417" t="s">
        <v>47932</v>
      </c>
      <c r="E1084" s="417" t="s">
        <v>6823</v>
      </c>
      <c r="F1084" t="s">
        <v>43882</v>
      </c>
      <c r="G1084" t="s">
        <v>39593</v>
      </c>
      <c r="H1084" t="s">
        <v>39594</v>
      </c>
      <c r="I1084" t="s">
        <v>43883</v>
      </c>
      <c r="J1084" t="s">
        <v>39596</v>
      </c>
      <c r="K1084" t="s">
        <v>39597</v>
      </c>
      <c r="L1084" t="s">
        <v>43884</v>
      </c>
      <c r="M1084" t="s">
        <v>39599</v>
      </c>
      <c r="N1084" t="s">
        <v>39600</v>
      </c>
      <c r="O1084" t="s">
        <v>43885</v>
      </c>
      <c r="P1084" t="s">
        <v>45566</v>
      </c>
      <c r="Q1084" t="s">
        <v>45567</v>
      </c>
    </row>
    <row r="1085" spans="2:17">
      <c r="B1085" s="497">
        <v>33036</v>
      </c>
      <c r="C1085" s="355" t="s">
        <v>6537</v>
      </c>
      <c r="D1085" s="417" t="s">
        <v>45560</v>
      </c>
      <c r="E1085" s="417" t="s">
        <v>45561</v>
      </c>
      <c r="F1085" t="s">
        <v>43886</v>
      </c>
      <c r="G1085" t="s">
        <v>40632</v>
      </c>
      <c r="H1085" t="s">
        <v>40633</v>
      </c>
      <c r="I1085" t="s">
        <v>43887</v>
      </c>
      <c r="J1085" t="s">
        <v>45562</v>
      </c>
      <c r="K1085" t="s">
        <v>45563</v>
      </c>
      <c r="L1085" t="s">
        <v>43888</v>
      </c>
      <c r="M1085" t="s">
        <v>45564</v>
      </c>
      <c r="N1085" t="s">
        <v>45565</v>
      </c>
      <c r="O1085" t="s">
        <v>43889</v>
      </c>
      <c r="P1085" t="s">
        <v>48714</v>
      </c>
      <c r="Q1085" t="s">
        <v>40448</v>
      </c>
    </row>
    <row r="1086" spans="2:17">
      <c r="B1086" s="497">
        <v>33037</v>
      </c>
      <c r="C1086" s="355" t="s">
        <v>6538</v>
      </c>
      <c r="D1086" s="417" t="s">
        <v>48708</v>
      </c>
      <c r="E1086" s="417" t="s">
        <v>6824</v>
      </c>
      <c r="F1086" t="s">
        <v>43890</v>
      </c>
      <c r="G1086" t="s">
        <v>48709</v>
      </c>
      <c r="H1086" t="s">
        <v>40444</v>
      </c>
      <c r="I1086" t="s">
        <v>43891</v>
      </c>
      <c r="J1086" t="s">
        <v>48710</v>
      </c>
      <c r="K1086" t="s">
        <v>48711</v>
      </c>
      <c r="L1086" t="s">
        <v>43892</v>
      </c>
      <c r="M1086" t="s">
        <v>48712</v>
      </c>
      <c r="N1086" t="s">
        <v>48713</v>
      </c>
      <c r="O1086" t="s">
        <v>43893</v>
      </c>
      <c r="P1086" t="s">
        <v>39602</v>
      </c>
      <c r="Q1086" t="s">
        <v>39603</v>
      </c>
    </row>
    <row r="1087" spans="2:17">
      <c r="B1087" s="497">
        <v>33038</v>
      </c>
      <c r="C1087" s="355" t="s">
        <v>6539</v>
      </c>
      <c r="D1087" s="417" t="s">
        <v>47932</v>
      </c>
      <c r="E1087" s="417" t="s">
        <v>6823</v>
      </c>
      <c r="F1087" t="s">
        <v>43894</v>
      </c>
      <c r="G1087" t="s">
        <v>39593</v>
      </c>
      <c r="H1087" t="s">
        <v>39594</v>
      </c>
      <c r="I1087" t="s">
        <v>43895</v>
      </c>
      <c r="J1087" t="s">
        <v>39596</v>
      </c>
      <c r="K1087" t="s">
        <v>39597</v>
      </c>
      <c r="L1087" t="s">
        <v>43896</v>
      </c>
      <c r="M1087" t="s">
        <v>39599</v>
      </c>
      <c r="N1087" t="s">
        <v>39600</v>
      </c>
      <c r="O1087" t="s">
        <v>43897</v>
      </c>
      <c r="P1087" t="s">
        <v>39602</v>
      </c>
      <c r="Q1087" t="s">
        <v>39603</v>
      </c>
    </row>
    <row r="1088" spans="2:17">
      <c r="B1088" s="497">
        <v>33039</v>
      </c>
      <c r="C1088" s="355" t="s">
        <v>6540</v>
      </c>
      <c r="D1088" s="417" t="s">
        <v>47932</v>
      </c>
      <c r="E1088" s="417" t="s">
        <v>6823</v>
      </c>
      <c r="F1088" t="s">
        <v>43898</v>
      </c>
      <c r="G1088" t="s">
        <v>39593</v>
      </c>
      <c r="H1088" t="s">
        <v>39594</v>
      </c>
      <c r="I1088" t="s">
        <v>43899</v>
      </c>
      <c r="J1088" t="s">
        <v>39596</v>
      </c>
      <c r="K1088" t="s">
        <v>39597</v>
      </c>
      <c r="L1088" t="s">
        <v>43900</v>
      </c>
      <c r="M1088" t="s">
        <v>39599</v>
      </c>
      <c r="N1088" t="s">
        <v>39600</v>
      </c>
      <c r="O1088" t="s">
        <v>43901</v>
      </c>
      <c r="P1088" t="s">
        <v>45566</v>
      </c>
      <c r="Q1088" t="s">
        <v>45567</v>
      </c>
    </row>
    <row r="1089" spans="2:17">
      <c r="B1089" s="497">
        <v>33040</v>
      </c>
      <c r="C1089" s="355" t="s">
        <v>6541</v>
      </c>
      <c r="D1089" s="417" t="s">
        <v>45560</v>
      </c>
      <c r="E1089" s="417" t="s">
        <v>45561</v>
      </c>
      <c r="F1089" t="s">
        <v>43902</v>
      </c>
      <c r="G1089" t="s">
        <v>40632</v>
      </c>
      <c r="H1089" t="s">
        <v>40633</v>
      </c>
      <c r="I1089" t="s">
        <v>43903</v>
      </c>
      <c r="J1089" t="s">
        <v>45562</v>
      </c>
      <c r="K1089" t="s">
        <v>45563</v>
      </c>
      <c r="L1089" t="s">
        <v>43904</v>
      </c>
      <c r="M1089" t="s">
        <v>45564</v>
      </c>
      <c r="N1089" t="s">
        <v>45565</v>
      </c>
      <c r="O1089" t="s">
        <v>43905</v>
      </c>
      <c r="P1089" t="s">
        <v>48714</v>
      </c>
      <c r="Q1089" t="s">
        <v>40448</v>
      </c>
    </row>
    <row r="1090" spans="2:17">
      <c r="B1090" s="497">
        <v>33041</v>
      </c>
      <c r="C1090" s="355" t="s">
        <v>6542</v>
      </c>
      <c r="D1090" s="417" t="s">
        <v>48708</v>
      </c>
      <c r="E1090" s="417" t="s">
        <v>6824</v>
      </c>
      <c r="F1090" t="s">
        <v>43906</v>
      </c>
      <c r="G1090" t="s">
        <v>48709</v>
      </c>
      <c r="H1090" t="s">
        <v>40444</v>
      </c>
      <c r="I1090" t="s">
        <v>43907</v>
      </c>
      <c r="J1090" t="s">
        <v>48710</v>
      </c>
      <c r="K1090" t="s">
        <v>48711</v>
      </c>
      <c r="L1090" t="s">
        <v>43908</v>
      </c>
      <c r="M1090" t="s">
        <v>48712</v>
      </c>
      <c r="N1090" t="s">
        <v>48713</v>
      </c>
      <c r="O1090" t="s">
        <v>43909</v>
      </c>
      <c r="P1090" t="s">
        <v>39602</v>
      </c>
      <c r="Q1090" t="s">
        <v>39603</v>
      </c>
    </row>
    <row r="1091" spans="2:17">
      <c r="B1091" s="497">
        <v>33042</v>
      </c>
      <c r="C1091" s="355" t="s">
        <v>6543</v>
      </c>
      <c r="D1091" s="417" t="s">
        <v>47932</v>
      </c>
      <c r="E1091" s="417" t="s">
        <v>6823</v>
      </c>
      <c r="F1091" t="s">
        <v>43910</v>
      </c>
      <c r="G1091" t="s">
        <v>39593</v>
      </c>
      <c r="H1091" t="s">
        <v>39594</v>
      </c>
      <c r="I1091" t="s">
        <v>43911</v>
      </c>
      <c r="J1091" t="s">
        <v>39596</v>
      </c>
      <c r="K1091" t="s">
        <v>39597</v>
      </c>
      <c r="L1091" t="s">
        <v>43912</v>
      </c>
      <c r="M1091" t="s">
        <v>39599</v>
      </c>
      <c r="N1091" t="s">
        <v>39600</v>
      </c>
      <c r="O1091" t="s">
        <v>43913</v>
      </c>
      <c r="P1091" t="s">
        <v>39602</v>
      </c>
      <c r="Q1091" t="s">
        <v>39603</v>
      </c>
    </row>
    <row r="1092" spans="2:17">
      <c r="B1092" s="497">
        <v>33043</v>
      </c>
      <c r="C1092" s="355" t="s">
        <v>6544</v>
      </c>
      <c r="D1092" s="417" t="s">
        <v>47932</v>
      </c>
      <c r="E1092" s="417" t="s">
        <v>6823</v>
      </c>
      <c r="F1092" t="s">
        <v>43914</v>
      </c>
      <c r="G1092" t="s">
        <v>39593</v>
      </c>
      <c r="H1092" t="s">
        <v>39594</v>
      </c>
      <c r="I1092" t="s">
        <v>43915</v>
      </c>
      <c r="J1092" t="s">
        <v>39596</v>
      </c>
      <c r="K1092" t="s">
        <v>39597</v>
      </c>
      <c r="L1092" t="s">
        <v>43916</v>
      </c>
      <c r="M1092" t="s">
        <v>39599</v>
      </c>
      <c r="N1092" t="s">
        <v>39600</v>
      </c>
      <c r="O1092" t="s">
        <v>43917</v>
      </c>
      <c r="P1092" t="s">
        <v>45566</v>
      </c>
      <c r="Q1092" t="s">
        <v>45567</v>
      </c>
    </row>
    <row r="1093" spans="2:17">
      <c r="B1093" s="497">
        <v>33044</v>
      </c>
      <c r="C1093" s="355" t="s">
        <v>6545</v>
      </c>
      <c r="D1093" s="417" t="s">
        <v>45560</v>
      </c>
      <c r="E1093" s="417" t="s">
        <v>45561</v>
      </c>
      <c r="F1093" t="s">
        <v>43918</v>
      </c>
      <c r="G1093" t="s">
        <v>40632</v>
      </c>
      <c r="H1093" t="s">
        <v>40633</v>
      </c>
      <c r="I1093" t="s">
        <v>43919</v>
      </c>
      <c r="J1093" t="s">
        <v>45562</v>
      </c>
      <c r="K1093" t="s">
        <v>45563</v>
      </c>
      <c r="L1093" t="s">
        <v>43920</v>
      </c>
      <c r="M1093" t="s">
        <v>45564</v>
      </c>
      <c r="N1093" t="s">
        <v>45565</v>
      </c>
      <c r="O1093" t="s">
        <v>43921</v>
      </c>
      <c r="P1093" t="s">
        <v>48714</v>
      </c>
      <c r="Q1093" t="s">
        <v>40448</v>
      </c>
    </row>
    <row r="1094" spans="2:17">
      <c r="B1094" s="497">
        <v>33045</v>
      </c>
      <c r="C1094" s="355" t="s">
        <v>6546</v>
      </c>
      <c r="D1094" s="417" t="s">
        <v>48708</v>
      </c>
      <c r="E1094" s="417" t="s">
        <v>6824</v>
      </c>
      <c r="F1094" t="s">
        <v>43922</v>
      </c>
      <c r="G1094" t="s">
        <v>48709</v>
      </c>
      <c r="H1094" t="s">
        <v>40444</v>
      </c>
      <c r="I1094" t="s">
        <v>43923</v>
      </c>
      <c r="J1094" t="s">
        <v>48710</v>
      </c>
      <c r="K1094" t="s">
        <v>48711</v>
      </c>
      <c r="L1094" t="s">
        <v>43924</v>
      </c>
      <c r="M1094" t="s">
        <v>48712</v>
      </c>
      <c r="N1094" t="s">
        <v>48713</v>
      </c>
      <c r="O1094" t="s">
        <v>43925</v>
      </c>
      <c r="P1094" t="s">
        <v>39602</v>
      </c>
      <c r="Q1094" t="s">
        <v>39603</v>
      </c>
    </row>
    <row r="1095" spans="2:17">
      <c r="B1095" s="497">
        <v>33046</v>
      </c>
      <c r="C1095" s="355" t="s">
        <v>6547</v>
      </c>
      <c r="D1095" s="417" t="s">
        <v>47932</v>
      </c>
      <c r="E1095" s="417" t="s">
        <v>6823</v>
      </c>
      <c r="F1095" t="s">
        <v>43926</v>
      </c>
      <c r="G1095" t="s">
        <v>39593</v>
      </c>
      <c r="H1095" t="s">
        <v>39594</v>
      </c>
      <c r="I1095" t="s">
        <v>43927</v>
      </c>
      <c r="J1095" t="s">
        <v>39596</v>
      </c>
      <c r="K1095" t="s">
        <v>39597</v>
      </c>
      <c r="L1095" t="s">
        <v>43928</v>
      </c>
      <c r="M1095" t="s">
        <v>39599</v>
      </c>
      <c r="N1095" t="s">
        <v>39600</v>
      </c>
      <c r="O1095" t="s">
        <v>43929</v>
      </c>
      <c r="P1095" t="s">
        <v>39602</v>
      </c>
      <c r="Q1095" t="s">
        <v>39603</v>
      </c>
    </row>
    <row r="1096" spans="2:17">
      <c r="B1096" s="497">
        <v>33047</v>
      </c>
      <c r="C1096" s="355" t="s">
        <v>6548</v>
      </c>
      <c r="D1096" s="417" t="s">
        <v>47932</v>
      </c>
      <c r="E1096" s="417" t="s">
        <v>6823</v>
      </c>
      <c r="F1096" t="s">
        <v>43930</v>
      </c>
      <c r="G1096" t="s">
        <v>39593</v>
      </c>
      <c r="H1096" t="s">
        <v>39594</v>
      </c>
      <c r="I1096" t="s">
        <v>43931</v>
      </c>
      <c r="J1096" t="s">
        <v>39596</v>
      </c>
      <c r="K1096" t="s">
        <v>39597</v>
      </c>
      <c r="L1096" t="s">
        <v>43932</v>
      </c>
      <c r="M1096" t="s">
        <v>39599</v>
      </c>
      <c r="N1096" t="s">
        <v>39600</v>
      </c>
      <c r="O1096" t="s">
        <v>43933</v>
      </c>
      <c r="P1096" t="s">
        <v>45566</v>
      </c>
      <c r="Q1096" t="s">
        <v>45567</v>
      </c>
    </row>
    <row r="1097" spans="2:17">
      <c r="B1097" s="497">
        <v>33048</v>
      </c>
      <c r="C1097" s="355" t="s">
        <v>6549</v>
      </c>
      <c r="D1097" s="417" t="s">
        <v>45560</v>
      </c>
      <c r="E1097" s="417" t="s">
        <v>45561</v>
      </c>
      <c r="F1097" t="s">
        <v>43934</v>
      </c>
      <c r="G1097" t="s">
        <v>40632</v>
      </c>
      <c r="H1097" t="s">
        <v>40633</v>
      </c>
      <c r="I1097" t="s">
        <v>43935</v>
      </c>
      <c r="J1097" t="s">
        <v>45562</v>
      </c>
      <c r="K1097" t="s">
        <v>45563</v>
      </c>
      <c r="L1097" t="s">
        <v>43936</v>
      </c>
      <c r="M1097" t="s">
        <v>45564</v>
      </c>
      <c r="N1097" t="s">
        <v>45565</v>
      </c>
      <c r="O1097" t="s">
        <v>43937</v>
      </c>
      <c r="P1097" t="s">
        <v>48714</v>
      </c>
      <c r="Q1097" t="s">
        <v>40448</v>
      </c>
    </row>
    <row r="1098" spans="2:17">
      <c r="B1098" s="497">
        <v>33049</v>
      </c>
      <c r="C1098" s="355" t="s">
        <v>6550</v>
      </c>
      <c r="D1098" s="417" t="s">
        <v>48708</v>
      </c>
      <c r="E1098" s="417" t="s">
        <v>6824</v>
      </c>
      <c r="F1098" t="s">
        <v>43938</v>
      </c>
      <c r="G1098" t="s">
        <v>48709</v>
      </c>
      <c r="H1098" t="s">
        <v>40444</v>
      </c>
      <c r="I1098" t="s">
        <v>43939</v>
      </c>
      <c r="J1098" t="s">
        <v>48710</v>
      </c>
      <c r="K1098" t="s">
        <v>48711</v>
      </c>
      <c r="L1098" t="s">
        <v>43940</v>
      </c>
      <c r="M1098" t="s">
        <v>48712</v>
      </c>
      <c r="N1098" t="s">
        <v>48713</v>
      </c>
      <c r="O1098" t="s">
        <v>43941</v>
      </c>
      <c r="P1098" t="s">
        <v>39602</v>
      </c>
      <c r="Q1098" t="s">
        <v>39603</v>
      </c>
    </row>
    <row r="1099" spans="2:17">
      <c r="B1099" s="497">
        <v>33050</v>
      </c>
      <c r="C1099" s="355" t="s">
        <v>6551</v>
      </c>
      <c r="D1099" s="417" t="s">
        <v>47932</v>
      </c>
      <c r="E1099" s="417" t="s">
        <v>6823</v>
      </c>
      <c r="F1099" t="s">
        <v>43942</v>
      </c>
      <c r="G1099" t="s">
        <v>39593</v>
      </c>
      <c r="H1099" t="s">
        <v>39594</v>
      </c>
      <c r="I1099" t="s">
        <v>43943</v>
      </c>
      <c r="J1099" t="s">
        <v>39596</v>
      </c>
      <c r="K1099" t="s">
        <v>39597</v>
      </c>
      <c r="L1099" t="s">
        <v>43944</v>
      </c>
      <c r="M1099" t="s">
        <v>39599</v>
      </c>
      <c r="N1099" t="s">
        <v>39600</v>
      </c>
      <c r="O1099" t="s">
        <v>43945</v>
      </c>
      <c r="P1099" t="s">
        <v>43956</v>
      </c>
      <c r="Q1099" t="s">
        <v>43957</v>
      </c>
    </row>
    <row r="1100" spans="2:17">
      <c r="B1100" s="497">
        <v>33051</v>
      </c>
      <c r="C1100" s="355" t="s">
        <v>6552</v>
      </c>
      <c r="D1100" s="417" t="s">
        <v>48101</v>
      </c>
      <c r="E1100" s="417" t="s">
        <v>6825</v>
      </c>
      <c r="F1100" t="s">
        <v>43946</v>
      </c>
      <c r="G1100" t="s">
        <v>43947</v>
      </c>
      <c r="H1100" t="s">
        <v>43948</v>
      </c>
      <c r="I1100" t="s">
        <v>43949</v>
      </c>
      <c r="J1100" t="s">
        <v>43950</v>
      </c>
      <c r="K1100" t="s">
        <v>43951</v>
      </c>
      <c r="L1100" t="s">
        <v>43952</v>
      </c>
      <c r="M1100" t="s">
        <v>43953</v>
      </c>
      <c r="N1100" t="s">
        <v>43954</v>
      </c>
      <c r="O1100" t="s">
        <v>43955</v>
      </c>
      <c r="P1100" t="s">
        <v>39602</v>
      </c>
      <c r="Q1100" t="s">
        <v>39603</v>
      </c>
    </row>
    <row r="1101" spans="2:17">
      <c r="B1101" s="497">
        <v>33052</v>
      </c>
      <c r="C1101" s="355" t="s">
        <v>6553</v>
      </c>
      <c r="D1101" s="417" t="s">
        <v>47932</v>
      </c>
      <c r="E1101" s="417" t="s">
        <v>6823</v>
      </c>
      <c r="F1101" t="s">
        <v>43958</v>
      </c>
      <c r="G1101" t="s">
        <v>39593</v>
      </c>
      <c r="H1101" t="s">
        <v>39594</v>
      </c>
      <c r="I1101" t="s">
        <v>43959</v>
      </c>
      <c r="J1101" t="s">
        <v>39596</v>
      </c>
      <c r="K1101" t="s">
        <v>39597</v>
      </c>
      <c r="L1101" t="s">
        <v>43960</v>
      </c>
      <c r="M1101" t="s">
        <v>39599</v>
      </c>
      <c r="N1101" t="s">
        <v>39600</v>
      </c>
      <c r="O1101" t="s">
        <v>43961</v>
      </c>
      <c r="P1101" t="s">
        <v>45566</v>
      </c>
      <c r="Q1101" t="s">
        <v>45567</v>
      </c>
    </row>
    <row r="1102" spans="2:17">
      <c r="B1102" s="497">
        <v>33053</v>
      </c>
      <c r="C1102" s="355" t="s">
        <v>6554</v>
      </c>
      <c r="D1102" s="417" t="s">
        <v>45560</v>
      </c>
      <c r="E1102" s="417" t="s">
        <v>45561</v>
      </c>
      <c r="F1102" t="s">
        <v>43962</v>
      </c>
      <c r="G1102" t="s">
        <v>40632</v>
      </c>
      <c r="H1102" t="s">
        <v>40633</v>
      </c>
      <c r="I1102" t="s">
        <v>43963</v>
      </c>
      <c r="J1102" t="s">
        <v>45562</v>
      </c>
      <c r="K1102" t="s">
        <v>45563</v>
      </c>
      <c r="L1102" t="s">
        <v>43964</v>
      </c>
      <c r="M1102" t="s">
        <v>45564</v>
      </c>
      <c r="N1102" t="s">
        <v>45565</v>
      </c>
      <c r="O1102" t="s">
        <v>43965</v>
      </c>
      <c r="P1102" t="s">
        <v>48714</v>
      </c>
      <c r="Q1102" t="s">
        <v>40448</v>
      </c>
    </row>
    <row r="1103" spans="2:17">
      <c r="B1103" s="497">
        <v>33054</v>
      </c>
      <c r="C1103" s="355" t="s">
        <v>6555</v>
      </c>
      <c r="D1103" s="417" t="s">
        <v>48708</v>
      </c>
      <c r="E1103" s="417" t="s">
        <v>6824</v>
      </c>
      <c r="F1103" t="s">
        <v>43966</v>
      </c>
      <c r="G1103" t="s">
        <v>48709</v>
      </c>
      <c r="H1103" t="s">
        <v>40444</v>
      </c>
      <c r="I1103" t="s">
        <v>43967</v>
      </c>
      <c r="J1103" t="s">
        <v>48710</v>
      </c>
      <c r="K1103" t="s">
        <v>48711</v>
      </c>
      <c r="L1103" t="s">
        <v>43968</v>
      </c>
      <c r="M1103" t="s">
        <v>48712</v>
      </c>
      <c r="N1103" t="s">
        <v>48713</v>
      </c>
      <c r="O1103" t="s">
        <v>43969</v>
      </c>
      <c r="P1103" t="s">
        <v>39602</v>
      </c>
      <c r="Q1103" t="s">
        <v>39603</v>
      </c>
    </row>
    <row r="1104" spans="2:17">
      <c r="B1104" s="497">
        <v>33055</v>
      </c>
      <c r="C1104" s="355" t="s">
        <v>6556</v>
      </c>
      <c r="D1104" s="417" t="s">
        <v>47932</v>
      </c>
      <c r="E1104" s="417" t="s">
        <v>6823</v>
      </c>
      <c r="F1104" t="s">
        <v>43970</v>
      </c>
      <c r="G1104" t="s">
        <v>39593</v>
      </c>
      <c r="H1104" t="s">
        <v>39594</v>
      </c>
      <c r="I1104" t="s">
        <v>43971</v>
      </c>
      <c r="J1104" t="s">
        <v>39596</v>
      </c>
      <c r="K1104" t="s">
        <v>39597</v>
      </c>
      <c r="L1104" t="s">
        <v>43972</v>
      </c>
      <c r="M1104" t="s">
        <v>39599</v>
      </c>
      <c r="N1104" t="s">
        <v>39600</v>
      </c>
      <c r="O1104" t="s">
        <v>43973</v>
      </c>
      <c r="P1104" t="s">
        <v>43956</v>
      </c>
      <c r="Q1104" t="s">
        <v>43957</v>
      </c>
    </row>
    <row r="1105" spans="2:17">
      <c r="B1105" s="497">
        <v>33056</v>
      </c>
      <c r="C1105" s="355" t="s">
        <v>6557</v>
      </c>
      <c r="D1105" s="417" t="s">
        <v>48101</v>
      </c>
      <c r="E1105" s="417" t="s">
        <v>6825</v>
      </c>
      <c r="F1105" t="s">
        <v>43974</v>
      </c>
      <c r="G1105" t="s">
        <v>43947</v>
      </c>
      <c r="H1105" t="s">
        <v>43948</v>
      </c>
      <c r="I1105" t="s">
        <v>43975</v>
      </c>
      <c r="J1105" t="s">
        <v>43950</v>
      </c>
      <c r="K1105" t="s">
        <v>43951</v>
      </c>
      <c r="L1105" t="s">
        <v>43976</v>
      </c>
      <c r="M1105" t="s">
        <v>43953</v>
      </c>
      <c r="N1105" t="s">
        <v>43954</v>
      </c>
      <c r="O1105" t="s">
        <v>43977</v>
      </c>
      <c r="P1105" t="s">
        <v>39602</v>
      </c>
      <c r="Q1105" t="s">
        <v>39603</v>
      </c>
    </row>
    <row r="1106" spans="2:17">
      <c r="B1106" s="497">
        <v>33057</v>
      </c>
      <c r="C1106" s="355" t="s">
        <v>6558</v>
      </c>
      <c r="D1106" s="417" t="s">
        <v>47932</v>
      </c>
      <c r="E1106" s="417" t="s">
        <v>6823</v>
      </c>
      <c r="F1106" t="s">
        <v>43978</v>
      </c>
      <c r="G1106" t="s">
        <v>39593</v>
      </c>
      <c r="H1106" t="s">
        <v>39594</v>
      </c>
      <c r="I1106" t="s">
        <v>43979</v>
      </c>
      <c r="J1106" t="s">
        <v>39596</v>
      </c>
      <c r="K1106" t="s">
        <v>39597</v>
      </c>
      <c r="L1106" t="s">
        <v>43980</v>
      </c>
      <c r="M1106" t="s">
        <v>39599</v>
      </c>
      <c r="N1106" t="s">
        <v>39600</v>
      </c>
      <c r="O1106" t="s">
        <v>43981</v>
      </c>
      <c r="P1106" t="s">
        <v>45566</v>
      </c>
      <c r="Q1106" t="s">
        <v>45567</v>
      </c>
    </row>
    <row r="1107" spans="2:17">
      <c r="B1107" s="497">
        <v>33058</v>
      </c>
      <c r="C1107" s="355" t="s">
        <v>6559</v>
      </c>
      <c r="D1107" s="417" t="s">
        <v>45560</v>
      </c>
      <c r="E1107" s="417" t="s">
        <v>45561</v>
      </c>
      <c r="F1107" t="s">
        <v>43982</v>
      </c>
      <c r="G1107" t="s">
        <v>40632</v>
      </c>
      <c r="H1107" t="s">
        <v>40633</v>
      </c>
      <c r="I1107" t="s">
        <v>43983</v>
      </c>
      <c r="J1107" t="s">
        <v>45562</v>
      </c>
      <c r="K1107" t="s">
        <v>45563</v>
      </c>
      <c r="L1107" t="s">
        <v>43984</v>
      </c>
      <c r="M1107" t="s">
        <v>45564</v>
      </c>
      <c r="N1107" t="s">
        <v>45565</v>
      </c>
      <c r="O1107" t="s">
        <v>43985</v>
      </c>
      <c r="P1107" t="s">
        <v>48714</v>
      </c>
      <c r="Q1107" t="s">
        <v>40448</v>
      </c>
    </row>
    <row r="1108" spans="2:17">
      <c r="B1108" s="497">
        <v>33059</v>
      </c>
      <c r="C1108" s="355" t="s">
        <v>6560</v>
      </c>
      <c r="D1108" s="417" t="s">
        <v>48708</v>
      </c>
      <c r="E1108" s="417" t="s">
        <v>6824</v>
      </c>
      <c r="F1108" t="s">
        <v>43986</v>
      </c>
      <c r="G1108" t="s">
        <v>48709</v>
      </c>
      <c r="H1108" t="s">
        <v>40444</v>
      </c>
      <c r="I1108" t="s">
        <v>43987</v>
      </c>
      <c r="J1108" t="s">
        <v>48710</v>
      </c>
      <c r="K1108" t="s">
        <v>48711</v>
      </c>
      <c r="L1108" t="s">
        <v>43988</v>
      </c>
      <c r="M1108" t="s">
        <v>48712</v>
      </c>
      <c r="N1108" t="s">
        <v>48713</v>
      </c>
      <c r="O1108" t="s">
        <v>43989</v>
      </c>
      <c r="P1108" t="s">
        <v>39602</v>
      </c>
      <c r="Q1108" t="s">
        <v>39603</v>
      </c>
    </row>
    <row r="1109" spans="2:17">
      <c r="B1109" s="497">
        <v>33060</v>
      </c>
      <c r="C1109" s="355" t="s">
        <v>6561</v>
      </c>
      <c r="D1109" s="417" t="s">
        <v>47932</v>
      </c>
      <c r="E1109" s="417" t="s">
        <v>6823</v>
      </c>
      <c r="F1109" t="s">
        <v>43990</v>
      </c>
      <c r="G1109" t="s">
        <v>39593</v>
      </c>
      <c r="H1109" t="s">
        <v>39594</v>
      </c>
      <c r="I1109" t="s">
        <v>43991</v>
      </c>
      <c r="J1109" t="s">
        <v>39596</v>
      </c>
      <c r="K1109" t="s">
        <v>39597</v>
      </c>
      <c r="L1109" t="s">
        <v>43992</v>
      </c>
      <c r="M1109" t="s">
        <v>39599</v>
      </c>
      <c r="N1109" t="s">
        <v>39600</v>
      </c>
      <c r="O1109" t="s">
        <v>43993</v>
      </c>
      <c r="P1109" t="s">
        <v>43956</v>
      </c>
      <c r="Q1109" t="s">
        <v>43957</v>
      </c>
    </row>
    <row r="1110" spans="2:17">
      <c r="B1110" s="497">
        <v>33061</v>
      </c>
      <c r="C1110" s="355" t="s">
        <v>6562</v>
      </c>
      <c r="D1110" s="417" t="s">
        <v>48101</v>
      </c>
      <c r="E1110" s="417" t="s">
        <v>6825</v>
      </c>
      <c r="F1110" t="s">
        <v>43994</v>
      </c>
      <c r="G1110" t="s">
        <v>43947</v>
      </c>
      <c r="H1110" t="s">
        <v>43948</v>
      </c>
      <c r="I1110" t="s">
        <v>43995</v>
      </c>
      <c r="J1110" t="s">
        <v>43950</v>
      </c>
      <c r="K1110" t="s">
        <v>43951</v>
      </c>
      <c r="L1110" t="s">
        <v>43996</v>
      </c>
      <c r="M1110" t="s">
        <v>43953</v>
      </c>
      <c r="N1110" t="s">
        <v>43954</v>
      </c>
      <c r="O1110" t="s">
        <v>43997</v>
      </c>
      <c r="P1110" t="s">
        <v>39602</v>
      </c>
      <c r="Q1110" t="s">
        <v>39603</v>
      </c>
    </row>
    <row r="1111" spans="2:17">
      <c r="B1111" s="497">
        <v>33062</v>
      </c>
      <c r="C1111" s="355" t="s">
        <v>6563</v>
      </c>
      <c r="D1111" s="417" t="s">
        <v>47932</v>
      </c>
      <c r="E1111" s="417" t="s">
        <v>6823</v>
      </c>
      <c r="F1111" t="s">
        <v>43998</v>
      </c>
      <c r="G1111" t="s">
        <v>39593</v>
      </c>
      <c r="H1111" t="s">
        <v>39594</v>
      </c>
      <c r="I1111" t="s">
        <v>43999</v>
      </c>
      <c r="J1111" t="s">
        <v>39596</v>
      </c>
      <c r="K1111" t="s">
        <v>39597</v>
      </c>
      <c r="L1111" t="s">
        <v>44000</v>
      </c>
      <c r="M1111" t="s">
        <v>39599</v>
      </c>
      <c r="N1111" t="s">
        <v>39600</v>
      </c>
      <c r="O1111" t="s">
        <v>44001</v>
      </c>
      <c r="P1111" t="s">
        <v>45566</v>
      </c>
      <c r="Q1111" t="s">
        <v>45567</v>
      </c>
    </row>
    <row r="1112" spans="2:17">
      <c r="B1112" s="497">
        <v>33063</v>
      </c>
      <c r="C1112" s="355" t="s">
        <v>6564</v>
      </c>
      <c r="D1112" s="417" t="s">
        <v>45560</v>
      </c>
      <c r="E1112" s="417" t="s">
        <v>45561</v>
      </c>
      <c r="F1112" t="s">
        <v>44002</v>
      </c>
      <c r="G1112" t="s">
        <v>40632</v>
      </c>
      <c r="H1112" t="s">
        <v>40633</v>
      </c>
      <c r="I1112" t="s">
        <v>44003</v>
      </c>
      <c r="J1112" t="s">
        <v>45562</v>
      </c>
      <c r="K1112" t="s">
        <v>45563</v>
      </c>
      <c r="L1112" t="s">
        <v>44004</v>
      </c>
      <c r="M1112" t="s">
        <v>45564</v>
      </c>
      <c r="N1112" t="s">
        <v>45565</v>
      </c>
      <c r="O1112" t="s">
        <v>44005</v>
      </c>
      <c r="P1112" t="s">
        <v>48714</v>
      </c>
      <c r="Q1112" t="s">
        <v>40448</v>
      </c>
    </row>
    <row r="1113" spans="2:17">
      <c r="B1113" s="497">
        <v>33064</v>
      </c>
      <c r="C1113" s="355" t="s">
        <v>6565</v>
      </c>
      <c r="D1113" s="417" t="s">
        <v>48708</v>
      </c>
      <c r="E1113" s="417" t="s">
        <v>6824</v>
      </c>
      <c r="F1113" t="s">
        <v>44006</v>
      </c>
      <c r="G1113" t="s">
        <v>48709</v>
      </c>
      <c r="H1113" t="s">
        <v>40444</v>
      </c>
      <c r="I1113" t="s">
        <v>44007</v>
      </c>
      <c r="J1113" t="s">
        <v>48710</v>
      </c>
      <c r="K1113" t="s">
        <v>48711</v>
      </c>
      <c r="L1113" t="s">
        <v>44008</v>
      </c>
      <c r="M1113" t="s">
        <v>48712</v>
      </c>
      <c r="N1113" t="s">
        <v>48713</v>
      </c>
      <c r="O1113" t="s">
        <v>44009</v>
      </c>
      <c r="P1113" t="s">
        <v>39602</v>
      </c>
      <c r="Q1113" t="s">
        <v>39603</v>
      </c>
    </row>
    <row r="1114" spans="2:17">
      <c r="B1114" s="497">
        <v>33065</v>
      </c>
      <c r="C1114" s="355" t="s">
        <v>6566</v>
      </c>
      <c r="D1114" s="417" t="s">
        <v>47932</v>
      </c>
      <c r="E1114" s="417" t="s">
        <v>6823</v>
      </c>
      <c r="F1114" t="s">
        <v>44010</v>
      </c>
      <c r="G1114" t="s">
        <v>39593</v>
      </c>
      <c r="H1114" t="s">
        <v>39594</v>
      </c>
      <c r="I1114" t="s">
        <v>44011</v>
      </c>
      <c r="J1114" t="s">
        <v>39596</v>
      </c>
      <c r="K1114" t="s">
        <v>39597</v>
      </c>
      <c r="L1114" t="s">
        <v>44012</v>
      </c>
      <c r="M1114" t="s">
        <v>39599</v>
      </c>
      <c r="N1114" t="s">
        <v>39600</v>
      </c>
      <c r="O1114" t="s">
        <v>44013</v>
      </c>
      <c r="P1114" t="s">
        <v>43956</v>
      </c>
      <c r="Q1114" t="s">
        <v>43957</v>
      </c>
    </row>
    <row r="1115" spans="2:17">
      <c r="B1115" s="497">
        <v>33066</v>
      </c>
      <c r="C1115" s="355" t="s">
        <v>6567</v>
      </c>
      <c r="D1115" s="417" t="s">
        <v>48101</v>
      </c>
      <c r="E1115" s="417" t="s">
        <v>6825</v>
      </c>
      <c r="F1115" t="s">
        <v>44014</v>
      </c>
      <c r="G1115" t="s">
        <v>43947</v>
      </c>
      <c r="H1115" t="s">
        <v>43948</v>
      </c>
      <c r="I1115" t="s">
        <v>44015</v>
      </c>
      <c r="J1115" t="s">
        <v>43950</v>
      </c>
      <c r="K1115" t="s">
        <v>43951</v>
      </c>
      <c r="L1115" t="s">
        <v>44016</v>
      </c>
      <c r="M1115" t="s">
        <v>43953</v>
      </c>
      <c r="N1115" t="s">
        <v>43954</v>
      </c>
      <c r="O1115" t="s">
        <v>44017</v>
      </c>
      <c r="P1115" t="s">
        <v>39602</v>
      </c>
      <c r="Q1115" t="s">
        <v>39603</v>
      </c>
    </row>
    <row r="1116" spans="2:17">
      <c r="B1116" s="497">
        <v>33067</v>
      </c>
      <c r="C1116" s="355" t="s">
        <v>6568</v>
      </c>
      <c r="D1116" s="417" t="s">
        <v>47932</v>
      </c>
      <c r="E1116" s="417" t="s">
        <v>6823</v>
      </c>
      <c r="F1116" t="s">
        <v>44018</v>
      </c>
      <c r="G1116" t="s">
        <v>39593</v>
      </c>
      <c r="H1116" t="s">
        <v>39594</v>
      </c>
      <c r="I1116" t="s">
        <v>44019</v>
      </c>
      <c r="J1116" t="s">
        <v>39596</v>
      </c>
      <c r="K1116" t="s">
        <v>39597</v>
      </c>
      <c r="L1116" t="s">
        <v>44020</v>
      </c>
      <c r="M1116" t="s">
        <v>39599</v>
      </c>
      <c r="N1116" t="s">
        <v>39600</v>
      </c>
      <c r="O1116" t="s">
        <v>44021</v>
      </c>
      <c r="P1116" t="s">
        <v>45566</v>
      </c>
      <c r="Q1116" t="s">
        <v>45567</v>
      </c>
    </row>
    <row r="1117" spans="2:17">
      <c r="B1117" s="497">
        <v>33068</v>
      </c>
      <c r="C1117" s="355" t="s">
        <v>6569</v>
      </c>
      <c r="D1117" s="417" t="s">
        <v>45560</v>
      </c>
      <c r="E1117" s="417" t="s">
        <v>45561</v>
      </c>
      <c r="F1117" t="s">
        <v>44022</v>
      </c>
      <c r="G1117" t="s">
        <v>40632</v>
      </c>
      <c r="H1117" t="s">
        <v>40633</v>
      </c>
      <c r="I1117" t="s">
        <v>44023</v>
      </c>
      <c r="J1117" t="s">
        <v>45562</v>
      </c>
      <c r="K1117" t="s">
        <v>45563</v>
      </c>
      <c r="L1117" t="s">
        <v>44024</v>
      </c>
      <c r="M1117" t="s">
        <v>45564</v>
      </c>
      <c r="N1117" t="s">
        <v>45565</v>
      </c>
      <c r="O1117" t="s">
        <v>44025</v>
      </c>
      <c r="P1117" t="s">
        <v>48714</v>
      </c>
      <c r="Q1117" t="s">
        <v>40448</v>
      </c>
    </row>
    <row r="1118" spans="2:17">
      <c r="B1118" s="497">
        <v>33069</v>
      </c>
      <c r="C1118" s="355" t="s">
        <v>6570</v>
      </c>
      <c r="D1118" s="417" t="s">
        <v>48708</v>
      </c>
      <c r="E1118" s="417" t="s">
        <v>6824</v>
      </c>
      <c r="F1118" t="s">
        <v>44026</v>
      </c>
      <c r="G1118" t="s">
        <v>48709</v>
      </c>
      <c r="H1118" t="s">
        <v>40444</v>
      </c>
      <c r="I1118" t="s">
        <v>44027</v>
      </c>
      <c r="J1118" t="s">
        <v>48710</v>
      </c>
      <c r="K1118" t="s">
        <v>48711</v>
      </c>
      <c r="L1118" t="s">
        <v>44028</v>
      </c>
      <c r="M1118" t="s">
        <v>48712</v>
      </c>
      <c r="N1118" t="s">
        <v>48713</v>
      </c>
      <c r="O1118" t="s">
        <v>44029</v>
      </c>
      <c r="P1118" t="s">
        <v>39602</v>
      </c>
      <c r="Q1118" t="s">
        <v>39603</v>
      </c>
    </row>
    <row r="1119" spans="2:17">
      <c r="B1119" s="497">
        <v>33070</v>
      </c>
      <c r="C1119" s="355" t="s">
        <v>6571</v>
      </c>
      <c r="D1119" s="417" t="s">
        <v>47932</v>
      </c>
      <c r="E1119" s="417" t="s">
        <v>6823</v>
      </c>
      <c r="F1119" t="s">
        <v>44030</v>
      </c>
      <c r="G1119" t="s">
        <v>39593</v>
      </c>
      <c r="H1119" t="s">
        <v>39594</v>
      </c>
      <c r="I1119" t="s">
        <v>44031</v>
      </c>
      <c r="J1119" t="s">
        <v>39596</v>
      </c>
      <c r="K1119" t="s">
        <v>39597</v>
      </c>
      <c r="L1119" t="s">
        <v>44032</v>
      </c>
      <c r="M1119" t="s">
        <v>39599</v>
      </c>
      <c r="N1119" t="s">
        <v>39600</v>
      </c>
      <c r="O1119" t="s">
        <v>44033</v>
      </c>
      <c r="P1119" t="s">
        <v>43956</v>
      </c>
      <c r="Q1119" t="s">
        <v>43957</v>
      </c>
    </row>
    <row r="1120" spans="2:17">
      <c r="B1120" s="497">
        <v>33071</v>
      </c>
      <c r="C1120" s="355" t="s">
        <v>6572</v>
      </c>
      <c r="D1120" s="417" t="s">
        <v>48101</v>
      </c>
      <c r="E1120" s="417" t="s">
        <v>6825</v>
      </c>
      <c r="F1120" t="s">
        <v>44034</v>
      </c>
      <c r="G1120" t="s">
        <v>43947</v>
      </c>
      <c r="H1120" t="s">
        <v>43948</v>
      </c>
      <c r="I1120" t="s">
        <v>44035</v>
      </c>
      <c r="J1120" t="s">
        <v>43950</v>
      </c>
      <c r="K1120" t="s">
        <v>43951</v>
      </c>
      <c r="L1120" t="s">
        <v>44036</v>
      </c>
      <c r="M1120" t="s">
        <v>43953</v>
      </c>
      <c r="N1120" t="s">
        <v>43954</v>
      </c>
      <c r="O1120" t="s">
        <v>44037</v>
      </c>
      <c r="P1120" t="s">
        <v>39602</v>
      </c>
      <c r="Q1120" t="s">
        <v>39603</v>
      </c>
    </row>
    <row r="1121" spans="2:17" ht="17.25" thickBot="1">
      <c r="B1121" s="497">
        <v>33072</v>
      </c>
      <c r="C1121" s="355" t="s">
        <v>6573</v>
      </c>
      <c r="D1121" s="417" t="s">
        <v>47932</v>
      </c>
      <c r="E1121" s="417" t="s">
        <v>6823</v>
      </c>
      <c r="F1121" t="s">
        <v>44038</v>
      </c>
      <c r="G1121" t="s">
        <v>39593</v>
      </c>
      <c r="H1121" t="s">
        <v>39594</v>
      </c>
      <c r="I1121" t="s">
        <v>44039</v>
      </c>
      <c r="J1121" t="s">
        <v>39596</v>
      </c>
      <c r="K1121" t="s">
        <v>39597</v>
      </c>
      <c r="L1121" t="s">
        <v>44040</v>
      </c>
      <c r="M1121" t="s">
        <v>39599</v>
      </c>
      <c r="N1121" t="s">
        <v>39600</v>
      </c>
      <c r="O1121" t="s">
        <v>44041</v>
      </c>
      <c r="P1121" t="s">
        <v>44052</v>
      </c>
      <c r="Q1121" t="s">
        <v>44053</v>
      </c>
    </row>
    <row r="1122" spans="2:17">
      <c r="B1122" s="493">
        <v>35000</v>
      </c>
      <c r="C1122" s="505" t="s">
        <v>6774</v>
      </c>
      <c r="D1122" s="499" t="s">
        <v>48102</v>
      </c>
      <c r="E1122" s="499" t="s">
        <v>6827</v>
      </c>
      <c r="F1122" t="s">
        <v>44042</v>
      </c>
      <c r="G1122" t="s">
        <v>44043</v>
      </c>
      <c r="H1122" t="s">
        <v>44044</v>
      </c>
      <c r="I1122" t="s">
        <v>44045</v>
      </c>
      <c r="J1122" t="s">
        <v>44046</v>
      </c>
      <c r="K1122" t="s">
        <v>44047</v>
      </c>
      <c r="L1122" t="s">
        <v>44048</v>
      </c>
      <c r="M1122" t="s">
        <v>44049</v>
      </c>
      <c r="N1122" t="s">
        <v>44050</v>
      </c>
      <c r="O1122" t="s">
        <v>44051</v>
      </c>
      <c r="P1122" t="s">
        <v>44052</v>
      </c>
      <c r="Q1122" t="s">
        <v>44053</v>
      </c>
    </row>
    <row r="1123" spans="2:17">
      <c r="B1123" s="497">
        <v>35001</v>
      </c>
      <c r="C1123" s="355" t="s">
        <v>6196</v>
      </c>
      <c r="D1123" s="417" t="s">
        <v>48102</v>
      </c>
      <c r="E1123" s="417" t="s">
        <v>6827</v>
      </c>
      <c r="F1123" t="s">
        <v>44054</v>
      </c>
      <c r="G1123" t="s">
        <v>44043</v>
      </c>
      <c r="H1123" t="s">
        <v>44044</v>
      </c>
      <c r="I1123" t="s">
        <v>44055</v>
      </c>
      <c r="J1123" t="s">
        <v>44046</v>
      </c>
      <c r="K1123" t="s">
        <v>44047</v>
      </c>
      <c r="L1123" t="s">
        <v>44056</v>
      </c>
      <c r="M1123" t="s">
        <v>44049</v>
      </c>
      <c r="N1123" t="s">
        <v>44050</v>
      </c>
      <c r="O1123" t="s">
        <v>44057</v>
      </c>
      <c r="P1123" t="s">
        <v>44052</v>
      </c>
      <c r="Q1123" t="s">
        <v>44053</v>
      </c>
    </row>
    <row r="1124" spans="2:17">
      <c r="B1124" s="497">
        <v>35002</v>
      </c>
      <c r="C1124" s="355" t="s">
        <v>6197</v>
      </c>
      <c r="D1124" s="417" t="s">
        <v>48102</v>
      </c>
      <c r="E1124" s="417" t="s">
        <v>6827</v>
      </c>
      <c r="F1124" t="s">
        <v>44058</v>
      </c>
      <c r="G1124" t="s">
        <v>44043</v>
      </c>
      <c r="H1124" t="s">
        <v>44044</v>
      </c>
      <c r="I1124" t="s">
        <v>44059</v>
      </c>
      <c r="J1124" t="s">
        <v>44046</v>
      </c>
      <c r="K1124" t="s">
        <v>44047</v>
      </c>
      <c r="L1124" t="s">
        <v>44060</v>
      </c>
      <c r="M1124" t="s">
        <v>44049</v>
      </c>
      <c r="N1124" t="s">
        <v>44050</v>
      </c>
      <c r="O1124" t="s">
        <v>44061</v>
      </c>
      <c r="P1124" t="s">
        <v>45682</v>
      </c>
      <c r="Q1124" t="s">
        <v>45683</v>
      </c>
    </row>
    <row r="1125" spans="2:17">
      <c r="B1125" s="497">
        <v>35003</v>
      </c>
      <c r="C1125" s="355" t="s">
        <v>6198</v>
      </c>
      <c r="D1125" s="417" t="s">
        <v>45676</v>
      </c>
      <c r="E1125" s="417" t="s">
        <v>45677</v>
      </c>
      <c r="F1125" t="s">
        <v>44062</v>
      </c>
      <c r="G1125" t="s">
        <v>44063</v>
      </c>
      <c r="H1125" t="s">
        <v>44064</v>
      </c>
      <c r="I1125" t="s">
        <v>44065</v>
      </c>
      <c r="J1125" t="s">
        <v>45678</v>
      </c>
      <c r="K1125" t="s">
        <v>45679</v>
      </c>
      <c r="L1125" t="s">
        <v>44066</v>
      </c>
      <c r="M1125" t="s">
        <v>45680</v>
      </c>
      <c r="N1125" t="s">
        <v>45681</v>
      </c>
      <c r="O1125" t="s">
        <v>44067</v>
      </c>
      <c r="P1125" t="s">
        <v>44052</v>
      </c>
      <c r="Q1125" t="s">
        <v>44053</v>
      </c>
    </row>
    <row r="1126" spans="2:17">
      <c r="B1126" s="497">
        <v>35004</v>
      </c>
      <c r="C1126" s="355" t="s">
        <v>6199</v>
      </c>
      <c r="D1126" s="417" t="s">
        <v>48102</v>
      </c>
      <c r="E1126" s="417" t="s">
        <v>6827</v>
      </c>
      <c r="F1126" t="s">
        <v>44068</v>
      </c>
      <c r="G1126" t="s">
        <v>44043</v>
      </c>
      <c r="H1126" t="s">
        <v>44044</v>
      </c>
      <c r="I1126" t="s">
        <v>44069</v>
      </c>
      <c r="J1126" t="s">
        <v>44046</v>
      </c>
      <c r="K1126" t="s">
        <v>44047</v>
      </c>
      <c r="L1126" t="s">
        <v>44070</v>
      </c>
      <c r="M1126" t="s">
        <v>44049</v>
      </c>
      <c r="N1126" t="s">
        <v>44050</v>
      </c>
      <c r="O1126" t="s">
        <v>44071</v>
      </c>
      <c r="P1126" t="s">
        <v>45682</v>
      </c>
      <c r="Q1126" t="s">
        <v>45683</v>
      </c>
    </row>
    <row r="1127" spans="2:17">
      <c r="B1127" s="497">
        <v>35005</v>
      </c>
      <c r="C1127" s="355" t="s">
        <v>6200</v>
      </c>
      <c r="D1127" s="417" t="s">
        <v>45676</v>
      </c>
      <c r="E1127" s="417" t="s">
        <v>45677</v>
      </c>
      <c r="F1127" t="s">
        <v>44072</v>
      </c>
      <c r="G1127" t="s">
        <v>44063</v>
      </c>
      <c r="H1127" t="s">
        <v>44064</v>
      </c>
      <c r="I1127" t="s">
        <v>44073</v>
      </c>
      <c r="J1127" t="s">
        <v>45678</v>
      </c>
      <c r="K1127" t="s">
        <v>45679</v>
      </c>
      <c r="L1127" t="s">
        <v>44074</v>
      </c>
      <c r="M1127" t="s">
        <v>45680</v>
      </c>
      <c r="N1127" t="s">
        <v>45681</v>
      </c>
      <c r="O1127" t="s">
        <v>44075</v>
      </c>
      <c r="P1127" t="s">
        <v>44052</v>
      </c>
      <c r="Q1127" t="s">
        <v>44053</v>
      </c>
    </row>
    <row r="1128" spans="2:17">
      <c r="B1128" s="497">
        <v>35006</v>
      </c>
      <c r="C1128" s="355" t="s">
        <v>6201</v>
      </c>
      <c r="D1128" s="417" t="s">
        <v>48102</v>
      </c>
      <c r="E1128" s="417" t="s">
        <v>6827</v>
      </c>
      <c r="F1128" t="s">
        <v>44076</v>
      </c>
      <c r="G1128" t="s">
        <v>44043</v>
      </c>
      <c r="H1128" t="s">
        <v>44044</v>
      </c>
      <c r="I1128" t="s">
        <v>44077</v>
      </c>
      <c r="J1128" t="s">
        <v>44046</v>
      </c>
      <c r="K1128" t="s">
        <v>44047</v>
      </c>
      <c r="L1128" t="s">
        <v>44078</v>
      </c>
      <c r="M1128" t="s">
        <v>44049</v>
      </c>
      <c r="N1128" t="s">
        <v>44050</v>
      </c>
      <c r="O1128" t="s">
        <v>44079</v>
      </c>
      <c r="P1128" t="s">
        <v>45682</v>
      </c>
      <c r="Q1128" t="s">
        <v>45683</v>
      </c>
    </row>
    <row r="1129" spans="2:17">
      <c r="B1129" s="497">
        <v>35007</v>
      </c>
      <c r="C1129" s="355" t="s">
        <v>6202</v>
      </c>
      <c r="D1129" s="417" t="s">
        <v>45676</v>
      </c>
      <c r="E1129" s="417" t="s">
        <v>45677</v>
      </c>
      <c r="F1129" t="s">
        <v>44080</v>
      </c>
      <c r="G1129" t="s">
        <v>44063</v>
      </c>
      <c r="H1129" t="s">
        <v>44064</v>
      </c>
      <c r="I1129" t="s">
        <v>44081</v>
      </c>
      <c r="J1129" t="s">
        <v>45678</v>
      </c>
      <c r="K1129" t="s">
        <v>45679</v>
      </c>
      <c r="L1129" t="s">
        <v>44082</v>
      </c>
      <c r="M1129" t="s">
        <v>45680</v>
      </c>
      <c r="N1129" t="s">
        <v>45681</v>
      </c>
      <c r="O1129" t="s">
        <v>44083</v>
      </c>
      <c r="P1129" t="s">
        <v>44052</v>
      </c>
      <c r="Q1129" t="s">
        <v>44053</v>
      </c>
    </row>
    <row r="1130" spans="2:17">
      <c r="B1130" s="497">
        <v>35008</v>
      </c>
      <c r="C1130" s="355" t="s">
        <v>6203</v>
      </c>
      <c r="D1130" s="417" t="s">
        <v>48102</v>
      </c>
      <c r="E1130" s="417" t="s">
        <v>6827</v>
      </c>
      <c r="F1130" t="s">
        <v>44084</v>
      </c>
      <c r="G1130" t="s">
        <v>44043</v>
      </c>
      <c r="H1130" t="s">
        <v>44044</v>
      </c>
      <c r="I1130" t="s">
        <v>44085</v>
      </c>
      <c r="J1130" t="s">
        <v>44046</v>
      </c>
      <c r="K1130" t="s">
        <v>44047</v>
      </c>
      <c r="L1130" t="s">
        <v>44086</v>
      </c>
      <c r="M1130" t="s">
        <v>44049</v>
      </c>
      <c r="N1130" t="s">
        <v>44050</v>
      </c>
      <c r="O1130" t="s">
        <v>44087</v>
      </c>
      <c r="P1130" t="s">
        <v>45682</v>
      </c>
      <c r="Q1130" t="s">
        <v>45683</v>
      </c>
    </row>
    <row r="1131" spans="2:17">
      <c r="B1131" s="497">
        <v>35009</v>
      </c>
      <c r="C1131" s="355" t="s">
        <v>6204</v>
      </c>
      <c r="D1131" s="417" t="s">
        <v>45676</v>
      </c>
      <c r="E1131" s="417" t="s">
        <v>45677</v>
      </c>
      <c r="F1131" t="s">
        <v>44088</v>
      </c>
      <c r="G1131" t="s">
        <v>44063</v>
      </c>
      <c r="H1131" t="s">
        <v>44064</v>
      </c>
      <c r="I1131" t="s">
        <v>44089</v>
      </c>
      <c r="J1131" t="s">
        <v>45678</v>
      </c>
      <c r="K1131" t="s">
        <v>45679</v>
      </c>
      <c r="L1131" t="s">
        <v>44090</v>
      </c>
      <c r="M1131" t="s">
        <v>45680</v>
      </c>
      <c r="N1131" t="s">
        <v>45681</v>
      </c>
      <c r="O1131" t="s">
        <v>44091</v>
      </c>
      <c r="P1131" t="s">
        <v>44052</v>
      </c>
      <c r="Q1131" t="s">
        <v>44053</v>
      </c>
    </row>
    <row r="1132" spans="2:17">
      <c r="B1132" s="497">
        <v>35010</v>
      </c>
      <c r="C1132" s="355" t="s">
        <v>6205</v>
      </c>
      <c r="D1132" s="417" t="s">
        <v>48102</v>
      </c>
      <c r="E1132" s="417" t="s">
        <v>6827</v>
      </c>
      <c r="F1132" t="s">
        <v>44092</v>
      </c>
      <c r="G1132" t="s">
        <v>44043</v>
      </c>
      <c r="H1132" t="s">
        <v>44044</v>
      </c>
      <c r="I1132" t="s">
        <v>44093</v>
      </c>
      <c r="J1132" t="s">
        <v>44046</v>
      </c>
      <c r="K1132" t="s">
        <v>44047</v>
      </c>
      <c r="L1132" t="s">
        <v>44094</v>
      </c>
      <c r="M1132" t="s">
        <v>44049</v>
      </c>
      <c r="N1132" t="s">
        <v>44050</v>
      </c>
      <c r="O1132" t="s">
        <v>44095</v>
      </c>
      <c r="P1132" t="s">
        <v>45682</v>
      </c>
      <c r="Q1132" t="s">
        <v>45683</v>
      </c>
    </row>
    <row r="1133" spans="2:17">
      <c r="B1133" s="497">
        <v>35011</v>
      </c>
      <c r="C1133" s="355" t="s">
        <v>6206</v>
      </c>
      <c r="D1133" s="417" t="s">
        <v>45676</v>
      </c>
      <c r="E1133" s="417" t="s">
        <v>45677</v>
      </c>
      <c r="F1133" t="s">
        <v>44096</v>
      </c>
      <c r="G1133" t="s">
        <v>44063</v>
      </c>
      <c r="H1133" t="s">
        <v>44064</v>
      </c>
      <c r="I1133" t="s">
        <v>44097</v>
      </c>
      <c r="J1133" t="s">
        <v>45678</v>
      </c>
      <c r="K1133" t="s">
        <v>45679</v>
      </c>
      <c r="L1133" t="s">
        <v>44098</v>
      </c>
      <c r="M1133" t="s">
        <v>45680</v>
      </c>
      <c r="N1133" t="s">
        <v>45681</v>
      </c>
      <c r="O1133" t="s">
        <v>44099</v>
      </c>
      <c r="P1133" t="s">
        <v>44052</v>
      </c>
      <c r="Q1133" t="s">
        <v>44053</v>
      </c>
    </row>
    <row r="1134" spans="2:17">
      <c r="B1134" s="497">
        <v>35012</v>
      </c>
      <c r="C1134" s="355" t="s">
        <v>6207</v>
      </c>
      <c r="D1134" s="417" t="s">
        <v>48102</v>
      </c>
      <c r="E1134" s="417" t="s">
        <v>6827</v>
      </c>
      <c r="F1134" t="s">
        <v>44100</v>
      </c>
      <c r="G1134" t="s">
        <v>44043</v>
      </c>
      <c r="H1134" t="s">
        <v>44044</v>
      </c>
      <c r="I1134" t="s">
        <v>44101</v>
      </c>
      <c r="J1134" t="s">
        <v>44046</v>
      </c>
      <c r="K1134" t="s">
        <v>44047</v>
      </c>
      <c r="L1134" t="s">
        <v>44102</v>
      </c>
      <c r="M1134" t="s">
        <v>44049</v>
      </c>
      <c r="N1134" t="s">
        <v>44050</v>
      </c>
      <c r="O1134" t="s">
        <v>44103</v>
      </c>
      <c r="P1134" t="s">
        <v>45682</v>
      </c>
      <c r="Q1134" t="s">
        <v>45683</v>
      </c>
    </row>
    <row r="1135" spans="2:17">
      <c r="B1135" s="497">
        <v>35013</v>
      </c>
      <c r="C1135" s="355" t="s">
        <v>6208</v>
      </c>
      <c r="D1135" s="417" t="s">
        <v>45676</v>
      </c>
      <c r="E1135" s="417" t="s">
        <v>45677</v>
      </c>
      <c r="F1135" t="s">
        <v>44104</v>
      </c>
      <c r="G1135" t="s">
        <v>44063</v>
      </c>
      <c r="H1135" t="s">
        <v>44064</v>
      </c>
      <c r="I1135" t="s">
        <v>44105</v>
      </c>
      <c r="J1135" t="s">
        <v>45678</v>
      </c>
      <c r="K1135" t="s">
        <v>45679</v>
      </c>
      <c r="L1135" t="s">
        <v>44106</v>
      </c>
      <c r="M1135" t="s">
        <v>45680</v>
      </c>
      <c r="N1135" t="s">
        <v>45681</v>
      </c>
      <c r="O1135" t="s">
        <v>44107</v>
      </c>
      <c r="P1135" t="s">
        <v>44052</v>
      </c>
      <c r="Q1135" t="s">
        <v>44053</v>
      </c>
    </row>
    <row r="1136" spans="2:17">
      <c r="B1136" s="497">
        <v>35014</v>
      </c>
      <c r="C1136" s="355" t="s">
        <v>6209</v>
      </c>
      <c r="D1136" s="417" t="s">
        <v>48102</v>
      </c>
      <c r="E1136" s="417" t="s">
        <v>6827</v>
      </c>
      <c r="F1136" t="s">
        <v>44108</v>
      </c>
      <c r="G1136" t="s">
        <v>44043</v>
      </c>
      <c r="H1136" t="s">
        <v>44044</v>
      </c>
      <c r="I1136" t="s">
        <v>44109</v>
      </c>
      <c r="J1136" t="s">
        <v>44046</v>
      </c>
      <c r="K1136" t="s">
        <v>44047</v>
      </c>
      <c r="L1136" t="s">
        <v>44110</v>
      </c>
      <c r="M1136" t="s">
        <v>44049</v>
      </c>
      <c r="N1136" t="s">
        <v>44050</v>
      </c>
      <c r="O1136" t="s">
        <v>44111</v>
      </c>
      <c r="P1136" t="s">
        <v>45682</v>
      </c>
      <c r="Q1136" t="s">
        <v>45683</v>
      </c>
    </row>
    <row r="1137" spans="2:17">
      <c r="B1137" s="497">
        <v>35015</v>
      </c>
      <c r="C1137" s="355" t="s">
        <v>6210</v>
      </c>
      <c r="D1137" s="417" t="s">
        <v>45676</v>
      </c>
      <c r="E1137" s="417" t="s">
        <v>45677</v>
      </c>
      <c r="F1137" t="s">
        <v>44112</v>
      </c>
      <c r="G1137" t="s">
        <v>44063</v>
      </c>
      <c r="H1137" t="s">
        <v>44064</v>
      </c>
      <c r="I1137" t="s">
        <v>44113</v>
      </c>
      <c r="J1137" t="s">
        <v>45678</v>
      </c>
      <c r="K1137" t="s">
        <v>45679</v>
      </c>
      <c r="L1137" t="s">
        <v>44114</v>
      </c>
      <c r="M1137" t="s">
        <v>45680</v>
      </c>
      <c r="N1137" t="s">
        <v>45681</v>
      </c>
      <c r="O1137" t="s">
        <v>44115</v>
      </c>
      <c r="P1137" t="s">
        <v>44052</v>
      </c>
      <c r="Q1137" t="s">
        <v>44053</v>
      </c>
    </row>
    <row r="1138" spans="2:17">
      <c r="B1138" s="497">
        <v>35016</v>
      </c>
      <c r="C1138" s="355" t="s">
        <v>6211</v>
      </c>
      <c r="D1138" s="417" t="s">
        <v>48102</v>
      </c>
      <c r="E1138" s="417" t="s">
        <v>6827</v>
      </c>
      <c r="F1138" t="s">
        <v>44116</v>
      </c>
      <c r="G1138" t="s">
        <v>44043</v>
      </c>
      <c r="H1138" t="s">
        <v>44044</v>
      </c>
      <c r="I1138" t="s">
        <v>44117</v>
      </c>
      <c r="J1138" t="s">
        <v>44046</v>
      </c>
      <c r="K1138" t="s">
        <v>44047</v>
      </c>
      <c r="L1138" t="s">
        <v>44118</v>
      </c>
      <c r="M1138" t="s">
        <v>44049</v>
      </c>
      <c r="N1138" t="s">
        <v>44050</v>
      </c>
      <c r="O1138" t="s">
        <v>44119</v>
      </c>
      <c r="P1138" t="s">
        <v>45682</v>
      </c>
      <c r="Q1138" t="s">
        <v>45683</v>
      </c>
    </row>
    <row r="1139" spans="2:17">
      <c r="B1139" s="497">
        <v>35017</v>
      </c>
      <c r="C1139" s="355" t="s">
        <v>6212</v>
      </c>
      <c r="D1139" s="417" t="s">
        <v>45676</v>
      </c>
      <c r="E1139" s="417" t="s">
        <v>45677</v>
      </c>
      <c r="F1139" t="s">
        <v>44120</v>
      </c>
      <c r="G1139" t="s">
        <v>44063</v>
      </c>
      <c r="H1139" t="s">
        <v>44064</v>
      </c>
      <c r="I1139" t="s">
        <v>44121</v>
      </c>
      <c r="J1139" t="s">
        <v>45678</v>
      </c>
      <c r="K1139" t="s">
        <v>45679</v>
      </c>
      <c r="L1139" t="s">
        <v>44122</v>
      </c>
      <c r="M1139" t="s">
        <v>45680</v>
      </c>
      <c r="N1139" t="s">
        <v>45681</v>
      </c>
      <c r="O1139" t="s">
        <v>44123</v>
      </c>
      <c r="P1139" t="s">
        <v>44052</v>
      </c>
      <c r="Q1139" t="s">
        <v>44053</v>
      </c>
    </row>
    <row r="1140" spans="2:17">
      <c r="B1140" s="497">
        <v>35018</v>
      </c>
      <c r="C1140" s="355" t="s">
        <v>6213</v>
      </c>
      <c r="D1140" s="417" t="s">
        <v>48102</v>
      </c>
      <c r="E1140" s="417" t="s">
        <v>6827</v>
      </c>
      <c r="F1140" t="s">
        <v>44124</v>
      </c>
      <c r="G1140" t="s">
        <v>44043</v>
      </c>
      <c r="H1140" t="s">
        <v>44044</v>
      </c>
      <c r="I1140" t="s">
        <v>44125</v>
      </c>
      <c r="J1140" t="s">
        <v>44046</v>
      </c>
      <c r="K1140" t="s">
        <v>44047</v>
      </c>
      <c r="L1140" t="s">
        <v>44126</v>
      </c>
      <c r="M1140" t="s">
        <v>44049</v>
      </c>
      <c r="N1140" t="s">
        <v>44050</v>
      </c>
      <c r="O1140" t="s">
        <v>44127</v>
      </c>
      <c r="P1140" t="s">
        <v>45682</v>
      </c>
      <c r="Q1140" t="s">
        <v>45683</v>
      </c>
    </row>
    <row r="1141" spans="2:17">
      <c r="B1141" s="497">
        <v>35019</v>
      </c>
      <c r="C1141" s="355" t="s">
        <v>6214</v>
      </c>
      <c r="D1141" s="417" t="s">
        <v>45676</v>
      </c>
      <c r="E1141" s="417" t="s">
        <v>45677</v>
      </c>
      <c r="F1141" t="s">
        <v>44128</v>
      </c>
      <c r="G1141" t="s">
        <v>44063</v>
      </c>
      <c r="H1141" t="s">
        <v>44064</v>
      </c>
      <c r="I1141" t="s">
        <v>44129</v>
      </c>
      <c r="J1141" t="s">
        <v>45678</v>
      </c>
      <c r="K1141" t="s">
        <v>45679</v>
      </c>
      <c r="L1141" t="s">
        <v>44130</v>
      </c>
      <c r="M1141" t="s">
        <v>45680</v>
      </c>
      <c r="N1141" t="s">
        <v>45681</v>
      </c>
      <c r="O1141" t="s">
        <v>44131</v>
      </c>
      <c r="P1141" t="s">
        <v>44052</v>
      </c>
      <c r="Q1141" t="s">
        <v>44053</v>
      </c>
    </row>
    <row r="1142" spans="2:17">
      <c r="B1142" s="497">
        <v>35020</v>
      </c>
      <c r="C1142" s="355" t="s">
        <v>6215</v>
      </c>
      <c r="D1142" s="417" t="s">
        <v>48102</v>
      </c>
      <c r="E1142" s="417" t="s">
        <v>6827</v>
      </c>
      <c r="F1142" t="s">
        <v>44132</v>
      </c>
      <c r="G1142" t="s">
        <v>44043</v>
      </c>
      <c r="H1142" t="s">
        <v>44044</v>
      </c>
      <c r="I1142" t="s">
        <v>44133</v>
      </c>
      <c r="J1142" t="s">
        <v>44046</v>
      </c>
      <c r="K1142" t="s">
        <v>44047</v>
      </c>
      <c r="L1142" t="s">
        <v>44134</v>
      </c>
      <c r="M1142" t="s">
        <v>44049</v>
      </c>
      <c r="N1142" t="s">
        <v>44050</v>
      </c>
      <c r="O1142" t="s">
        <v>44135</v>
      </c>
      <c r="P1142" t="s">
        <v>49069</v>
      </c>
      <c r="Q1142" t="s">
        <v>49070</v>
      </c>
    </row>
    <row r="1143" spans="2:17">
      <c r="B1143" s="497">
        <v>35021</v>
      </c>
      <c r="C1143" s="355" t="s">
        <v>6216</v>
      </c>
      <c r="D1143" s="417" t="s">
        <v>49062</v>
      </c>
      <c r="E1143" s="417" t="s">
        <v>49063</v>
      </c>
      <c r="F1143" t="s">
        <v>44136</v>
      </c>
      <c r="G1143" t="s">
        <v>44137</v>
      </c>
      <c r="H1143" t="s">
        <v>49064</v>
      </c>
      <c r="I1143" t="s">
        <v>44138</v>
      </c>
      <c r="J1143" t="s">
        <v>49065</v>
      </c>
      <c r="K1143" t="s">
        <v>49066</v>
      </c>
      <c r="L1143" t="s">
        <v>44139</v>
      </c>
      <c r="M1143" t="s">
        <v>49067</v>
      </c>
      <c r="N1143" t="s">
        <v>49068</v>
      </c>
      <c r="O1143" t="s">
        <v>44140</v>
      </c>
      <c r="P1143" t="s">
        <v>44052</v>
      </c>
      <c r="Q1143" t="s">
        <v>44053</v>
      </c>
    </row>
    <row r="1144" spans="2:17">
      <c r="B1144" s="497">
        <v>35022</v>
      </c>
      <c r="C1144" s="355" t="s">
        <v>6217</v>
      </c>
      <c r="D1144" s="417" t="s">
        <v>48102</v>
      </c>
      <c r="E1144" s="417" t="s">
        <v>6827</v>
      </c>
      <c r="F1144" t="s">
        <v>44141</v>
      </c>
      <c r="G1144" t="s">
        <v>44043</v>
      </c>
      <c r="H1144" t="s">
        <v>44044</v>
      </c>
      <c r="I1144" t="s">
        <v>44142</v>
      </c>
      <c r="J1144" t="s">
        <v>44046</v>
      </c>
      <c r="K1144" t="s">
        <v>44047</v>
      </c>
      <c r="L1144" t="s">
        <v>44143</v>
      </c>
      <c r="M1144" t="s">
        <v>44049</v>
      </c>
      <c r="N1144" t="s">
        <v>44050</v>
      </c>
      <c r="O1144" t="s">
        <v>44144</v>
      </c>
      <c r="P1144" t="s">
        <v>45682</v>
      </c>
      <c r="Q1144" t="s">
        <v>45683</v>
      </c>
    </row>
    <row r="1145" spans="2:17">
      <c r="B1145" s="497">
        <v>35023</v>
      </c>
      <c r="C1145" s="355" t="s">
        <v>6218</v>
      </c>
      <c r="D1145" s="417" t="s">
        <v>45676</v>
      </c>
      <c r="E1145" s="417" t="s">
        <v>45677</v>
      </c>
      <c r="F1145" t="s">
        <v>44145</v>
      </c>
      <c r="G1145" t="s">
        <v>44063</v>
      </c>
      <c r="H1145" t="s">
        <v>44064</v>
      </c>
      <c r="I1145" t="s">
        <v>44146</v>
      </c>
      <c r="J1145" t="s">
        <v>45678</v>
      </c>
      <c r="K1145" t="s">
        <v>45679</v>
      </c>
      <c r="L1145" t="s">
        <v>44147</v>
      </c>
      <c r="M1145" t="s">
        <v>45680</v>
      </c>
      <c r="N1145" t="s">
        <v>45681</v>
      </c>
      <c r="O1145" t="s">
        <v>44148</v>
      </c>
      <c r="P1145" t="s">
        <v>49069</v>
      </c>
      <c r="Q1145" t="s">
        <v>49070</v>
      </c>
    </row>
    <row r="1146" spans="2:17">
      <c r="B1146" s="497">
        <v>35024</v>
      </c>
      <c r="C1146" s="355" t="s">
        <v>6219</v>
      </c>
      <c r="D1146" s="417" t="s">
        <v>49062</v>
      </c>
      <c r="E1146" s="417" t="s">
        <v>49063</v>
      </c>
      <c r="F1146" t="s">
        <v>44149</v>
      </c>
      <c r="G1146" t="s">
        <v>44137</v>
      </c>
      <c r="H1146" t="s">
        <v>49064</v>
      </c>
      <c r="I1146" t="s">
        <v>44150</v>
      </c>
      <c r="J1146" t="s">
        <v>49065</v>
      </c>
      <c r="K1146" t="s">
        <v>49066</v>
      </c>
      <c r="L1146" t="s">
        <v>44151</v>
      </c>
      <c r="M1146" t="s">
        <v>49067</v>
      </c>
      <c r="N1146" t="s">
        <v>49068</v>
      </c>
      <c r="O1146" t="s">
        <v>44152</v>
      </c>
      <c r="P1146" t="s">
        <v>44052</v>
      </c>
      <c r="Q1146" t="s">
        <v>44053</v>
      </c>
    </row>
    <row r="1147" spans="2:17">
      <c r="B1147" s="497">
        <v>35025</v>
      </c>
      <c r="C1147" s="355" t="s">
        <v>6220</v>
      </c>
      <c r="D1147" s="417" t="s">
        <v>48102</v>
      </c>
      <c r="E1147" s="417" t="s">
        <v>6827</v>
      </c>
      <c r="F1147" t="s">
        <v>44153</v>
      </c>
      <c r="G1147" t="s">
        <v>44043</v>
      </c>
      <c r="H1147" t="s">
        <v>44044</v>
      </c>
      <c r="I1147" t="s">
        <v>44154</v>
      </c>
      <c r="J1147" t="s">
        <v>44046</v>
      </c>
      <c r="K1147" t="s">
        <v>44047</v>
      </c>
      <c r="L1147" t="s">
        <v>44155</v>
      </c>
      <c r="M1147" t="s">
        <v>44049</v>
      </c>
      <c r="N1147" t="s">
        <v>44050</v>
      </c>
      <c r="O1147" t="s">
        <v>44156</v>
      </c>
      <c r="P1147" t="s">
        <v>45682</v>
      </c>
      <c r="Q1147" t="s">
        <v>45683</v>
      </c>
    </row>
    <row r="1148" spans="2:17">
      <c r="B1148" s="497">
        <v>35026</v>
      </c>
      <c r="C1148" s="355" t="s">
        <v>6221</v>
      </c>
      <c r="D1148" s="417" t="s">
        <v>45676</v>
      </c>
      <c r="E1148" s="417" t="s">
        <v>45677</v>
      </c>
      <c r="F1148" t="s">
        <v>44157</v>
      </c>
      <c r="G1148" t="s">
        <v>44063</v>
      </c>
      <c r="H1148" t="s">
        <v>44064</v>
      </c>
      <c r="I1148" t="s">
        <v>44158</v>
      </c>
      <c r="J1148" t="s">
        <v>45678</v>
      </c>
      <c r="K1148" t="s">
        <v>45679</v>
      </c>
      <c r="L1148" t="s">
        <v>44159</v>
      </c>
      <c r="M1148" t="s">
        <v>45680</v>
      </c>
      <c r="N1148" t="s">
        <v>45681</v>
      </c>
      <c r="O1148" t="s">
        <v>44160</v>
      </c>
      <c r="P1148" t="s">
        <v>49069</v>
      </c>
      <c r="Q1148" t="s">
        <v>49070</v>
      </c>
    </row>
    <row r="1149" spans="2:17">
      <c r="B1149" s="497">
        <v>35027</v>
      </c>
      <c r="C1149" s="355" t="s">
        <v>6222</v>
      </c>
      <c r="D1149" s="417" t="s">
        <v>49062</v>
      </c>
      <c r="E1149" s="417" t="s">
        <v>49063</v>
      </c>
      <c r="F1149" t="s">
        <v>44161</v>
      </c>
      <c r="G1149" t="s">
        <v>44137</v>
      </c>
      <c r="H1149" t="s">
        <v>49064</v>
      </c>
      <c r="I1149" t="s">
        <v>44162</v>
      </c>
      <c r="J1149" t="s">
        <v>49065</v>
      </c>
      <c r="K1149" t="s">
        <v>49066</v>
      </c>
      <c r="L1149" t="s">
        <v>44163</v>
      </c>
      <c r="M1149" t="s">
        <v>49067</v>
      </c>
      <c r="N1149" t="s">
        <v>49068</v>
      </c>
      <c r="O1149" t="s">
        <v>44164</v>
      </c>
      <c r="P1149" t="s">
        <v>44052</v>
      </c>
      <c r="Q1149" t="s">
        <v>44053</v>
      </c>
    </row>
    <row r="1150" spans="2:17">
      <c r="B1150" s="497">
        <v>35028</v>
      </c>
      <c r="C1150" s="355" t="s">
        <v>6223</v>
      </c>
      <c r="D1150" s="417" t="s">
        <v>48102</v>
      </c>
      <c r="E1150" s="417" t="s">
        <v>6827</v>
      </c>
      <c r="F1150" t="s">
        <v>44165</v>
      </c>
      <c r="G1150" t="s">
        <v>44043</v>
      </c>
      <c r="H1150" t="s">
        <v>44044</v>
      </c>
      <c r="I1150" t="s">
        <v>44166</v>
      </c>
      <c r="J1150" t="s">
        <v>44046</v>
      </c>
      <c r="K1150" t="s">
        <v>44047</v>
      </c>
      <c r="L1150" t="s">
        <v>44167</v>
      </c>
      <c r="M1150" t="s">
        <v>44049</v>
      </c>
      <c r="N1150" t="s">
        <v>44050</v>
      </c>
      <c r="O1150" t="s">
        <v>44168</v>
      </c>
      <c r="P1150" t="s">
        <v>45682</v>
      </c>
      <c r="Q1150" t="s">
        <v>45683</v>
      </c>
    </row>
    <row r="1151" spans="2:17">
      <c r="B1151" s="497">
        <v>35029</v>
      </c>
      <c r="C1151" s="355" t="s">
        <v>6224</v>
      </c>
      <c r="D1151" s="417" t="s">
        <v>45676</v>
      </c>
      <c r="E1151" s="417" t="s">
        <v>45677</v>
      </c>
      <c r="F1151" t="s">
        <v>44169</v>
      </c>
      <c r="G1151" t="s">
        <v>44063</v>
      </c>
      <c r="H1151" t="s">
        <v>44064</v>
      </c>
      <c r="I1151" t="s">
        <v>44170</v>
      </c>
      <c r="J1151" t="s">
        <v>45678</v>
      </c>
      <c r="K1151" t="s">
        <v>45679</v>
      </c>
      <c r="L1151" t="s">
        <v>44171</v>
      </c>
      <c r="M1151" t="s">
        <v>45680</v>
      </c>
      <c r="N1151" t="s">
        <v>45681</v>
      </c>
      <c r="O1151" t="s">
        <v>44172</v>
      </c>
      <c r="P1151" t="s">
        <v>49069</v>
      </c>
      <c r="Q1151" t="s">
        <v>49070</v>
      </c>
    </row>
    <row r="1152" spans="2:17">
      <c r="B1152" s="497">
        <v>35030</v>
      </c>
      <c r="C1152" s="355" t="s">
        <v>6225</v>
      </c>
      <c r="D1152" s="417" t="s">
        <v>49062</v>
      </c>
      <c r="E1152" s="417" t="s">
        <v>49063</v>
      </c>
      <c r="F1152" t="s">
        <v>44173</v>
      </c>
      <c r="G1152" t="s">
        <v>44137</v>
      </c>
      <c r="H1152" t="s">
        <v>49064</v>
      </c>
      <c r="I1152" t="s">
        <v>44174</v>
      </c>
      <c r="J1152" t="s">
        <v>49065</v>
      </c>
      <c r="K1152" t="s">
        <v>49066</v>
      </c>
      <c r="L1152" t="s">
        <v>44175</v>
      </c>
      <c r="M1152" t="s">
        <v>49067</v>
      </c>
      <c r="N1152" t="s">
        <v>49068</v>
      </c>
      <c r="O1152" t="s">
        <v>44176</v>
      </c>
      <c r="P1152" t="s">
        <v>45682</v>
      </c>
      <c r="Q1152" t="s">
        <v>45683</v>
      </c>
    </row>
    <row r="1153" spans="2:17">
      <c r="B1153" s="497">
        <v>35031</v>
      </c>
      <c r="C1153" s="355" t="s">
        <v>6226</v>
      </c>
      <c r="D1153" s="417" t="s">
        <v>45676</v>
      </c>
      <c r="E1153" s="417" t="s">
        <v>45677</v>
      </c>
      <c r="F1153" t="s">
        <v>44177</v>
      </c>
      <c r="G1153" t="s">
        <v>44063</v>
      </c>
      <c r="H1153" t="s">
        <v>44064</v>
      </c>
      <c r="I1153" t="s">
        <v>44178</v>
      </c>
      <c r="J1153" t="s">
        <v>45678</v>
      </c>
      <c r="K1153" t="s">
        <v>45679</v>
      </c>
      <c r="L1153" t="s">
        <v>44179</v>
      </c>
      <c r="M1153" t="s">
        <v>45680</v>
      </c>
      <c r="N1153" t="s">
        <v>45681</v>
      </c>
      <c r="O1153" t="s">
        <v>44180</v>
      </c>
      <c r="P1153" t="s">
        <v>49069</v>
      </c>
      <c r="Q1153" t="s">
        <v>49070</v>
      </c>
    </row>
    <row r="1154" spans="2:17">
      <c r="B1154" s="497">
        <v>35032</v>
      </c>
      <c r="C1154" s="355" t="s">
        <v>6227</v>
      </c>
      <c r="D1154" s="417" t="s">
        <v>49062</v>
      </c>
      <c r="E1154" s="417" t="s">
        <v>49063</v>
      </c>
      <c r="F1154" t="s">
        <v>44181</v>
      </c>
      <c r="G1154" t="s">
        <v>44137</v>
      </c>
      <c r="H1154" t="s">
        <v>49064</v>
      </c>
      <c r="I1154" t="s">
        <v>44182</v>
      </c>
      <c r="J1154" t="s">
        <v>49065</v>
      </c>
      <c r="K1154" t="s">
        <v>49066</v>
      </c>
      <c r="L1154" t="s">
        <v>44183</v>
      </c>
      <c r="M1154" t="s">
        <v>49067</v>
      </c>
      <c r="N1154" t="s">
        <v>49068</v>
      </c>
      <c r="O1154" t="s">
        <v>44184</v>
      </c>
      <c r="P1154" t="s">
        <v>44052</v>
      </c>
      <c r="Q1154" t="s">
        <v>44053</v>
      </c>
    </row>
    <row r="1155" spans="2:17">
      <c r="B1155" s="497">
        <v>35033</v>
      </c>
      <c r="C1155" s="355" t="s">
        <v>6228</v>
      </c>
      <c r="D1155" s="417" t="s">
        <v>48102</v>
      </c>
      <c r="E1155" s="417" t="s">
        <v>6827</v>
      </c>
      <c r="F1155" t="s">
        <v>44185</v>
      </c>
      <c r="G1155" t="s">
        <v>44043</v>
      </c>
      <c r="H1155" t="s">
        <v>44044</v>
      </c>
      <c r="I1155" t="s">
        <v>44186</v>
      </c>
      <c r="J1155" t="s">
        <v>44046</v>
      </c>
      <c r="K1155" t="s">
        <v>44047</v>
      </c>
      <c r="L1155" t="s">
        <v>44187</v>
      </c>
      <c r="M1155" t="s">
        <v>44049</v>
      </c>
      <c r="N1155" t="s">
        <v>44050</v>
      </c>
      <c r="O1155" t="s">
        <v>44188</v>
      </c>
      <c r="P1155" t="s">
        <v>44052</v>
      </c>
      <c r="Q1155" t="s">
        <v>44053</v>
      </c>
    </row>
    <row r="1156" spans="2:17">
      <c r="B1156" s="497">
        <v>35034</v>
      </c>
      <c r="C1156" s="355" t="s">
        <v>6229</v>
      </c>
      <c r="D1156" s="417" t="s">
        <v>48102</v>
      </c>
      <c r="E1156" s="417" t="s">
        <v>6827</v>
      </c>
      <c r="F1156" t="s">
        <v>44189</v>
      </c>
      <c r="G1156" t="s">
        <v>44043</v>
      </c>
      <c r="H1156" t="s">
        <v>44044</v>
      </c>
      <c r="I1156" t="s">
        <v>44190</v>
      </c>
      <c r="J1156" t="s">
        <v>44046</v>
      </c>
      <c r="K1156" t="s">
        <v>44047</v>
      </c>
      <c r="L1156" t="s">
        <v>44191</v>
      </c>
      <c r="M1156" t="s">
        <v>44049</v>
      </c>
      <c r="N1156" t="s">
        <v>44050</v>
      </c>
      <c r="O1156" t="s">
        <v>44192</v>
      </c>
      <c r="P1156" t="s">
        <v>45682</v>
      </c>
      <c r="Q1156" t="s">
        <v>45683</v>
      </c>
    </row>
    <row r="1157" spans="2:17">
      <c r="B1157" s="497">
        <v>35035</v>
      </c>
      <c r="C1157" s="355" t="s">
        <v>6230</v>
      </c>
      <c r="D1157" s="417" t="s">
        <v>45676</v>
      </c>
      <c r="E1157" s="417" t="s">
        <v>45677</v>
      </c>
      <c r="F1157" t="s">
        <v>44193</v>
      </c>
      <c r="G1157" t="s">
        <v>44063</v>
      </c>
      <c r="H1157" t="s">
        <v>44064</v>
      </c>
      <c r="I1157" t="s">
        <v>44194</v>
      </c>
      <c r="J1157" t="s">
        <v>45678</v>
      </c>
      <c r="K1157" t="s">
        <v>45679</v>
      </c>
      <c r="L1157" t="s">
        <v>44195</v>
      </c>
      <c r="M1157" t="s">
        <v>45680</v>
      </c>
      <c r="N1157" t="s">
        <v>45681</v>
      </c>
      <c r="O1157" t="s">
        <v>44196</v>
      </c>
      <c r="P1157" t="s">
        <v>49069</v>
      </c>
      <c r="Q1157" t="s">
        <v>49070</v>
      </c>
    </row>
    <row r="1158" spans="2:17">
      <c r="B1158" s="497">
        <v>35036</v>
      </c>
      <c r="C1158" s="355" t="s">
        <v>6231</v>
      </c>
      <c r="D1158" s="417" t="s">
        <v>49062</v>
      </c>
      <c r="E1158" s="417" t="s">
        <v>49063</v>
      </c>
      <c r="F1158" t="s">
        <v>44197</v>
      </c>
      <c r="G1158" t="s">
        <v>44137</v>
      </c>
      <c r="H1158" t="s">
        <v>49064</v>
      </c>
      <c r="I1158" t="s">
        <v>44198</v>
      </c>
      <c r="J1158" t="s">
        <v>49065</v>
      </c>
      <c r="K1158" t="s">
        <v>49066</v>
      </c>
      <c r="L1158" t="s">
        <v>44199</v>
      </c>
      <c r="M1158" t="s">
        <v>49067</v>
      </c>
      <c r="N1158" t="s">
        <v>49068</v>
      </c>
      <c r="O1158" t="s">
        <v>44200</v>
      </c>
      <c r="P1158" t="s">
        <v>44052</v>
      </c>
      <c r="Q1158" t="s">
        <v>44053</v>
      </c>
    </row>
    <row r="1159" spans="2:17">
      <c r="B1159" s="497">
        <v>35037</v>
      </c>
      <c r="C1159" s="355" t="s">
        <v>6232</v>
      </c>
      <c r="D1159" s="417" t="s">
        <v>48102</v>
      </c>
      <c r="E1159" s="417" t="s">
        <v>6827</v>
      </c>
      <c r="F1159" t="s">
        <v>44201</v>
      </c>
      <c r="G1159" t="s">
        <v>44043</v>
      </c>
      <c r="H1159" t="s">
        <v>44044</v>
      </c>
      <c r="I1159" t="s">
        <v>44202</v>
      </c>
      <c r="J1159" t="s">
        <v>44046</v>
      </c>
      <c r="K1159" t="s">
        <v>44047</v>
      </c>
      <c r="L1159" t="s">
        <v>44203</v>
      </c>
      <c r="M1159" t="s">
        <v>44049</v>
      </c>
      <c r="N1159" t="s">
        <v>44050</v>
      </c>
      <c r="O1159" t="s">
        <v>44204</v>
      </c>
      <c r="P1159" t="s">
        <v>44052</v>
      </c>
      <c r="Q1159" t="s">
        <v>44053</v>
      </c>
    </row>
    <row r="1160" spans="2:17">
      <c r="B1160" s="497">
        <v>35038</v>
      </c>
      <c r="C1160" s="355" t="s">
        <v>6233</v>
      </c>
      <c r="D1160" s="417" t="s">
        <v>48102</v>
      </c>
      <c r="E1160" s="417" t="s">
        <v>6827</v>
      </c>
      <c r="F1160" t="s">
        <v>44205</v>
      </c>
      <c r="G1160" t="s">
        <v>44043</v>
      </c>
      <c r="H1160" t="s">
        <v>44044</v>
      </c>
      <c r="I1160" t="s">
        <v>44206</v>
      </c>
      <c r="J1160" t="s">
        <v>44046</v>
      </c>
      <c r="K1160" t="s">
        <v>44047</v>
      </c>
      <c r="L1160" t="s">
        <v>44207</v>
      </c>
      <c r="M1160" t="s">
        <v>44049</v>
      </c>
      <c r="N1160" t="s">
        <v>44050</v>
      </c>
      <c r="O1160" t="s">
        <v>44208</v>
      </c>
      <c r="P1160" t="s">
        <v>45682</v>
      </c>
      <c r="Q1160" t="s">
        <v>45683</v>
      </c>
    </row>
    <row r="1161" spans="2:17">
      <c r="B1161" s="497">
        <v>35039</v>
      </c>
      <c r="C1161" s="355" t="s">
        <v>6234</v>
      </c>
      <c r="D1161" s="417" t="s">
        <v>45676</v>
      </c>
      <c r="E1161" s="417" t="s">
        <v>45677</v>
      </c>
      <c r="F1161" t="s">
        <v>44209</v>
      </c>
      <c r="G1161" t="s">
        <v>44063</v>
      </c>
      <c r="H1161" t="s">
        <v>44064</v>
      </c>
      <c r="I1161" t="s">
        <v>44210</v>
      </c>
      <c r="J1161" t="s">
        <v>45678</v>
      </c>
      <c r="K1161" t="s">
        <v>45679</v>
      </c>
      <c r="L1161" t="s">
        <v>44211</v>
      </c>
      <c r="M1161" t="s">
        <v>45680</v>
      </c>
      <c r="N1161" t="s">
        <v>45681</v>
      </c>
      <c r="O1161" t="s">
        <v>44212</v>
      </c>
      <c r="P1161" t="s">
        <v>49069</v>
      </c>
      <c r="Q1161" t="s">
        <v>49070</v>
      </c>
    </row>
    <row r="1162" spans="2:17">
      <c r="B1162" s="497">
        <v>35040</v>
      </c>
      <c r="C1162" s="355" t="s">
        <v>6235</v>
      </c>
      <c r="D1162" s="417" t="s">
        <v>49062</v>
      </c>
      <c r="E1162" s="417" t="s">
        <v>49063</v>
      </c>
      <c r="F1162" t="s">
        <v>44213</v>
      </c>
      <c r="G1162" t="s">
        <v>44137</v>
      </c>
      <c r="H1162" t="s">
        <v>49064</v>
      </c>
      <c r="I1162" t="s">
        <v>44214</v>
      </c>
      <c r="J1162" t="s">
        <v>49065</v>
      </c>
      <c r="K1162" t="s">
        <v>49066</v>
      </c>
      <c r="L1162" t="s">
        <v>44215</v>
      </c>
      <c r="M1162" t="s">
        <v>49067</v>
      </c>
      <c r="N1162" t="s">
        <v>49068</v>
      </c>
      <c r="O1162" t="s">
        <v>44216</v>
      </c>
      <c r="P1162" t="s">
        <v>44052</v>
      </c>
      <c r="Q1162" t="s">
        <v>44053</v>
      </c>
    </row>
    <row r="1163" spans="2:17">
      <c r="B1163" s="497">
        <v>35041</v>
      </c>
      <c r="C1163" s="355" t="s">
        <v>6236</v>
      </c>
      <c r="D1163" s="417" t="s">
        <v>48102</v>
      </c>
      <c r="E1163" s="417" t="s">
        <v>6827</v>
      </c>
      <c r="F1163" t="s">
        <v>44217</v>
      </c>
      <c r="G1163" t="s">
        <v>44043</v>
      </c>
      <c r="H1163" t="s">
        <v>44044</v>
      </c>
      <c r="I1163" t="s">
        <v>44218</v>
      </c>
      <c r="J1163" t="s">
        <v>44046</v>
      </c>
      <c r="K1163" t="s">
        <v>44047</v>
      </c>
      <c r="L1163" t="s">
        <v>44219</v>
      </c>
      <c r="M1163" t="s">
        <v>44049</v>
      </c>
      <c r="N1163" t="s">
        <v>44050</v>
      </c>
      <c r="O1163" t="s">
        <v>44220</v>
      </c>
      <c r="P1163" t="s">
        <v>44052</v>
      </c>
      <c r="Q1163" t="s">
        <v>44053</v>
      </c>
    </row>
    <row r="1164" spans="2:17">
      <c r="B1164" s="497">
        <v>35042</v>
      </c>
      <c r="C1164" s="355" t="s">
        <v>6237</v>
      </c>
      <c r="D1164" s="417" t="s">
        <v>48102</v>
      </c>
      <c r="E1164" s="417" t="s">
        <v>6827</v>
      </c>
      <c r="F1164" t="s">
        <v>44221</v>
      </c>
      <c r="G1164" t="s">
        <v>44043</v>
      </c>
      <c r="H1164" t="s">
        <v>44044</v>
      </c>
      <c r="I1164" t="s">
        <v>44222</v>
      </c>
      <c r="J1164" t="s">
        <v>44046</v>
      </c>
      <c r="K1164" t="s">
        <v>44047</v>
      </c>
      <c r="L1164" t="s">
        <v>44223</v>
      </c>
      <c r="M1164" t="s">
        <v>44049</v>
      </c>
      <c r="N1164" t="s">
        <v>44050</v>
      </c>
      <c r="O1164" t="s">
        <v>44224</v>
      </c>
      <c r="P1164" t="s">
        <v>45682</v>
      </c>
      <c r="Q1164" t="s">
        <v>45683</v>
      </c>
    </row>
    <row r="1165" spans="2:17">
      <c r="B1165" s="497">
        <v>35043</v>
      </c>
      <c r="C1165" s="355" t="s">
        <v>6238</v>
      </c>
      <c r="D1165" s="417" t="s">
        <v>45676</v>
      </c>
      <c r="E1165" s="417" t="s">
        <v>45677</v>
      </c>
      <c r="F1165" t="s">
        <v>44225</v>
      </c>
      <c r="G1165" t="s">
        <v>44063</v>
      </c>
      <c r="H1165" t="s">
        <v>44064</v>
      </c>
      <c r="I1165" t="s">
        <v>44226</v>
      </c>
      <c r="J1165" t="s">
        <v>45678</v>
      </c>
      <c r="K1165" t="s">
        <v>45679</v>
      </c>
      <c r="L1165" t="s">
        <v>44227</v>
      </c>
      <c r="M1165" t="s">
        <v>45680</v>
      </c>
      <c r="N1165" t="s">
        <v>45681</v>
      </c>
      <c r="O1165" t="s">
        <v>44228</v>
      </c>
      <c r="P1165" t="s">
        <v>49069</v>
      </c>
      <c r="Q1165" t="s">
        <v>49070</v>
      </c>
    </row>
    <row r="1166" spans="2:17">
      <c r="B1166" s="497">
        <v>35044</v>
      </c>
      <c r="C1166" s="355" t="s">
        <v>6239</v>
      </c>
      <c r="D1166" s="417" t="s">
        <v>49062</v>
      </c>
      <c r="E1166" s="417" t="s">
        <v>49063</v>
      </c>
      <c r="F1166" t="s">
        <v>44229</v>
      </c>
      <c r="G1166" t="s">
        <v>44137</v>
      </c>
      <c r="H1166" t="s">
        <v>49064</v>
      </c>
      <c r="I1166" t="s">
        <v>44230</v>
      </c>
      <c r="J1166" t="s">
        <v>49065</v>
      </c>
      <c r="K1166" t="s">
        <v>49066</v>
      </c>
      <c r="L1166" t="s">
        <v>44231</v>
      </c>
      <c r="M1166" t="s">
        <v>49067</v>
      </c>
      <c r="N1166" t="s">
        <v>49068</v>
      </c>
      <c r="O1166" t="s">
        <v>44232</v>
      </c>
      <c r="P1166" t="s">
        <v>44052</v>
      </c>
      <c r="Q1166" t="s">
        <v>44053</v>
      </c>
    </row>
    <row r="1167" spans="2:17">
      <c r="B1167" s="497">
        <v>35045</v>
      </c>
      <c r="C1167" s="355" t="s">
        <v>6240</v>
      </c>
      <c r="D1167" s="417" t="s">
        <v>48102</v>
      </c>
      <c r="E1167" s="417" t="s">
        <v>6827</v>
      </c>
      <c r="F1167" t="s">
        <v>44233</v>
      </c>
      <c r="G1167" t="s">
        <v>44043</v>
      </c>
      <c r="H1167" t="s">
        <v>44044</v>
      </c>
      <c r="I1167" t="s">
        <v>44234</v>
      </c>
      <c r="J1167" t="s">
        <v>44046</v>
      </c>
      <c r="K1167" t="s">
        <v>44047</v>
      </c>
      <c r="L1167" t="s">
        <v>44235</v>
      </c>
      <c r="M1167" t="s">
        <v>44049</v>
      </c>
      <c r="N1167" t="s">
        <v>44050</v>
      </c>
      <c r="O1167" t="s">
        <v>44236</v>
      </c>
      <c r="P1167" t="s">
        <v>44052</v>
      </c>
      <c r="Q1167" t="s">
        <v>44053</v>
      </c>
    </row>
    <row r="1168" spans="2:17">
      <c r="B1168" s="497">
        <v>35046</v>
      </c>
      <c r="C1168" s="355" t="s">
        <v>6241</v>
      </c>
      <c r="D1168" s="417" t="s">
        <v>48102</v>
      </c>
      <c r="E1168" s="417" t="s">
        <v>6827</v>
      </c>
      <c r="F1168" t="s">
        <v>44237</v>
      </c>
      <c r="G1168" t="s">
        <v>44043</v>
      </c>
      <c r="H1168" t="s">
        <v>44044</v>
      </c>
      <c r="I1168" t="s">
        <v>44238</v>
      </c>
      <c r="J1168" t="s">
        <v>44046</v>
      </c>
      <c r="K1168" t="s">
        <v>44047</v>
      </c>
      <c r="L1168" t="s">
        <v>44239</v>
      </c>
      <c r="M1168" t="s">
        <v>44049</v>
      </c>
      <c r="N1168" t="s">
        <v>44050</v>
      </c>
      <c r="O1168" t="s">
        <v>44240</v>
      </c>
      <c r="P1168" t="s">
        <v>45682</v>
      </c>
      <c r="Q1168" t="s">
        <v>45683</v>
      </c>
    </row>
    <row r="1169" spans="2:17">
      <c r="B1169" s="497">
        <v>35047</v>
      </c>
      <c r="C1169" s="355" t="s">
        <v>6242</v>
      </c>
      <c r="D1169" s="417" t="s">
        <v>45676</v>
      </c>
      <c r="E1169" s="417" t="s">
        <v>45677</v>
      </c>
      <c r="F1169" t="s">
        <v>44241</v>
      </c>
      <c r="G1169" t="s">
        <v>44063</v>
      </c>
      <c r="H1169" t="s">
        <v>44064</v>
      </c>
      <c r="I1169" t="s">
        <v>44242</v>
      </c>
      <c r="J1169" t="s">
        <v>45678</v>
      </c>
      <c r="K1169" t="s">
        <v>45679</v>
      </c>
      <c r="L1169" t="s">
        <v>44243</v>
      </c>
      <c r="M1169" t="s">
        <v>45680</v>
      </c>
      <c r="N1169" t="s">
        <v>45681</v>
      </c>
      <c r="O1169" t="s">
        <v>44244</v>
      </c>
      <c r="P1169" t="s">
        <v>49069</v>
      </c>
      <c r="Q1169" t="s">
        <v>49070</v>
      </c>
    </row>
    <row r="1170" spans="2:17">
      <c r="B1170" s="497">
        <v>35048</v>
      </c>
      <c r="C1170" s="355" t="s">
        <v>6243</v>
      </c>
      <c r="D1170" s="417" t="s">
        <v>49062</v>
      </c>
      <c r="E1170" s="417" t="s">
        <v>49063</v>
      </c>
      <c r="F1170" t="s">
        <v>44245</v>
      </c>
      <c r="G1170" t="s">
        <v>44137</v>
      </c>
      <c r="H1170" t="s">
        <v>49064</v>
      </c>
      <c r="I1170" t="s">
        <v>44246</v>
      </c>
      <c r="J1170" t="s">
        <v>49065</v>
      </c>
      <c r="K1170" t="s">
        <v>49066</v>
      </c>
      <c r="L1170" t="s">
        <v>44247</v>
      </c>
      <c r="M1170" t="s">
        <v>49067</v>
      </c>
      <c r="N1170" t="s">
        <v>49068</v>
      </c>
      <c r="O1170" t="s">
        <v>44248</v>
      </c>
      <c r="P1170" t="s">
        <v>44052</v>
      </c>
      <c r="Q1170" t="s">
        <v>44053</v>
      </c>
    </row>
    <row r="1171" spans="2:17">
      <c r="B1171" s="497">
        <v>35049</v>
      </c>
      <c r="C1171" s="355" t="s">
        <v>6244</v>
      </c>
      <c r="D1171" s="417" t="s">
        <v>48102</v>
      </c>
      <c r="E1171" s="417" t="s">
        <v>6827</v>
      </c>
      <c r="F1171" t="s">
        <v>44249</v>
      </c>
      <c r="G1171" t="s">
        <v>44043</v>
      </c>
      <c r="H1171" t="s">
        <v>44044</v>
      </c>
      <c r="I1171" t="s">
        <v>44250</v>
      </c>
      <c r="J1171" t="s">
        <v>44046</v>
      </c>
      <c r="K1171" t="s">
        <v>44047</v>
      </c>
      <c r="L1171" t="s">
        <v>44251</v>
      </c>
      <c r="M1171" t="s">
        <v>44049</v>
      </c>
      <c r="N1171" t="s">
        <v>44050</v>
      </c>
      <c r="O1171" t="s">
        <v>44252</v>
      </c>
      <c r="P1171" t="s">
        <v>42583</v>
      </c>
      <c r="Q1171" t="s">
        <v>40540</v>
      </c>
    </row>
    <row r="1172" spans="2:17">
      <c r="B1172" s="497">
        <v>35050</v>
      </c>
      <c r="C1172" s="355" t="s">
        <v>6245</v>
      </c>
      <c r="D1172" s="417" t="s">
        <v>48093</v>
      </c>
      <c r="E1172" s="417" t="s">
        <v>8127</v>
      </c>
      <c r="F1172" t="s">
        <v>44253</v>
      </c>
      <c r="G1172" t="s">
        <v>42580</v>
      </c>
      <c r="H1172" t="s">
        <v>40536</v>
      </c>
      <c r="I1172" t="s">
        <v>44254</v>
      </c>
      <c r="J1172" t="s">
        <v>42581</v>
      </c>
      <c r="K1172" t="s">
        <v>40538</v>
      </c>
      <c r="L1172" t="s">
        <v>44255</v>
      </c>
      <c r="M1172" t="s">
        <v>42582</v>
      </c>
      <c r="N1172" t="s">
        <v>40540</v>
      </c>
      <c r="O1172" t="s">
        <v>44256</v>
      </c>
      <c r="P1172" t="s">
        <v>44052</v>
      </c>
      <c r="Q1172" t="s">
        <v>44053</v>
      </c>
    </row>
    <row r="1173" spans="2:17">
      <c r="B1173" s="497">
        <v>35051</v>
      </c>
      <c r="C1173" s="355" t="s">
        <v>6246</v>
      </c>
      <c r="D1173" s="417" t="s">
        <v>48102</v>
      </c>
      <c r="E1173" s="417" t="s">
        <v>6827</v>
      </c>
      <c r="F1173" t="s">
        <v>44257</v>
      </c>
      <c r="G1173" t="s">
        <v>44043</v>
      </c>
      <c r="H1173" t="s">
        <v>44044</v>
      </c>
      <c r="I1173" t="s">
        <v>44258</v>
      </c>
      <c r="J1173" t="s">
        <v>44046</v>
      </c>
      <c r="K1173" t="s">
        <v>44047</v>
      </c>
      <c r="L1173" t="s">
        <v>44259</v>
      </c>
      <c r="M1173" t="s">
        <v>44049</v>
      </c>
      <c r="N1173" t="s">
        <v>44050</v>
      </c>
      <c r="O1173" t="s">
        <v>44260</v>
      </c>
      <c r="P1173" t="s">
        <v>45682</v>
      </c>
      <c r="Q1173" t="s">
        <v>45683</v>
      </c>
    </row>
    <row r="1174" spans="2:17">
      <c r="B1174" s="497">
        <v>35052</v>
      </c>
      <c r="C1174" s="355" t="s">
        <v>6247</v>
      </c>
      <c r="D1174" s="417" t="s">
        <v>45676</v>
      </c>
      <c r="E1174" s="417" t="s">
        <v>45677</v>
      </c>
      <c r="F1174" t="s">
        <v>44261</v>
      </c>
      <c r="G1174" t="s">
        <v>44063</v>
      </c>
      <c r="H1174" t="s">
        <v>44064</v>
      </c>
      <c r="I1174" t="s">
        <v>44262</v>
      </c>
      <c r="J1174" t="s">
        <v>45678</v>
      </c>
      <c r="K1174" t="s">
        <v>45679</v>
      </c>
      <c r="L1174" t="s">
        <v>44263</v>
      </c>
      <c r="M1174" t="s">
        <v>45680</v>
      </c>
      <c r="N1174" t="s">
        <v>45681</v>
      </c>
      <c r="O1174" t="s">
        <v>44264</v>
      </c>
      <c r="P1174" t="s">
        <v>49069</v>
      </c>
      <c r="Q1174" t="s">
        <v>49070</v>
      </c>
    </row>
    <row r="1175" spans="2:17">
      <c r="B1175" s="497">
        <v>35053</v>
      </c>
      <c r="C1175" s="355" t="s">
        <v>6248</v>
      </c>
      <c r="D1175" s="417" t="s">
        <v>49062</v>
      </c>
      <c r="E1175" s="417" t="s">
        <v>49063</v>
      </c>
      <c r="F1175" t="s">
        <v>44265</v>
      </c>
      <c r="G1175" t="s">
        <v>44137</v>
      </c>
      <c r="H1175" t="s">
        <v>49064</v>
      </c>
      <c r="I1175" t="s">
        <v>44266</v>
      </c>
      <c r="J1175" t="s">
        <v>49065</v>
      </c>
      <c r="K1175" t="s">
        <v>49066</v>
      </c>
      <c r="L1175" t="s">
        <v>44267</v>
      </c>
      <c r="M1175" t="s">
        <v>49067</v>
      </c>
      <c r="N1175" t="s">
        <v>49068</v>
      </c>
      <c r="O1175" t="s">
        <v>44268</v>
      </c>
      <c r="P1175" t="s">
        <v>44052</v>
      </c>
      <c r="Q1175" t="s">
        <v>44053</v>
      </c>
    </row>
    <row r="1176" spans="2:17">
      <c r="B1176" s="497">
        <v>35054</v>
      </c>
      <c r="C1176" s="355" t="s">
        <v>6249</v>
      </c>
      <c r="D1176" s="417" t="s">
        <v>48102</v>
      </c>
      <c r="E1176" s="417" t="s">
        <v>6827</v>
      </c>
      <c r="F1176" t="s">
        <v>44269</v>
      </c>
      <c r="G1176" t="s">
        <v>44043</v>
      </c>
      <c r="H1176" t="s">
        <v>44044</v>
      </c>
      <c r="I1176" t="s">
        <v>44270</v>
      </c>
      <c r="J1176" t="s">
        <v>44046</v>
      </c>
      <c r="K1176" t="s">
        <v>44047</v>
      </c>
      <c r="L1176" t="s">
        <v>44271</v>
      </c>
      <c r="M1176" t="s">
        <v>44049</v>
      </c>
      <c r="N1176" t="s">
        <v>44050</v>
      </c>
      <c r="O1176" t="s">
        <v>44272</v>
      </c>
      <c r="P1176" t="s">
        <v>42583</v>
      </c>
      <c r="Q1176" t="s">
        <v>40540</v>
      </c>
    </row>
    <row r="1177" spans="2:17">
      <c r="B1177" s="497">
        <v>35055</v>
      </c>
      <c r="C1177" s="355" t="s">
        <v>6250</v>
      </c>
      <c r="D1177" s="417" t="s">
        <v>48093</v>
      </c>
      <c r="E1177" s="417" t="s">
        <v>8127</v>
      </c>
      <c r="F1177" t="s">
        <v>44273</v>
      </c>
      <c r="G1177" t="s">
        <v>42580</v>
      </c>
      <c r="H1177" t="s">
        <v>40536</v>
      </c>
      <c r="I1177" t="s">
        <v>44274</v>
      </c>
      <c r="J1177" t="s">
        <v>42581</v>
      </c>
      <c r="K1177" t="s">
        <v>40538</v>
      </c>
      <c r="L1177" t="s">
        <v>44275</v>
      </c>
      <c r="M1177" t="s">
        <v>42582</v>
      </c>
      <c r="N1177" t="s">
        <v>40540</v>
      </c>
      <c r="O1177" t="s">
        <v>44276</v>
      </c>
      <c r="P1177" t="s">
        <v>44052</v>
      </c>
      <c r="Q1177" t="s">
        <v>44053</v>
      </c>
    </row>
    <row r="1178" spans="2:17">
      <c r="B1178" s="497">
        <v>35056</v>
      </c>
      <c r="C1178" s="355" t="s">
        <v>6251</v>
      </c>
      <c r="D1178" s="417" t="s">
        <v>48102</v>
      </c>
      <c r="E1178" s="417" t="s">
        <v>6827</v>
      </c>
      <c r="F1178" t="s">
        <v>44277</v>
      </c>
      <c r="G1178" t="s">
        <v>44043</v>
      </c>
      <c r="H1178" t="s">
        <v>44044</v>
      </c>
      <c r="I1178" t="s">
        <v>44278</v>
      </c>
      <c r="J1178" t="s">
        <v>44046</v>
      </c>
      <c r="K1178" t="s">
        <v>44047</v>
      </c>
      <c r="L1178" t="s">
        <v>44279</v>
      </c>
      <c r="M1178" t="s">
        <v>44049</v>
      </c>
      <c r="N1178" t="s">
        <v>44050</v>
      </c>
      <c r="O1178" t="s">
        <v>44280</v>
      </c>
      <c r="P1178" t="s">
        <v>45682</v>
      </c>
      <c r="Q1178" t="s">
        <v>45683</v>
      </c>
    </row>
    <row r="1179" spans="2:17">
      <c r="B1179" s="497">
        <v>35057</v>
      </c>
      <c r="C1179" s="355" t="s">
        <v>6252</v>
      </c>
      <c r="D1179" s="417" t="s">
        <v>45676</v>
      </c>
      <c r="E1179" s="417" t="s">
        <v>45677</v>
      </c>
      <c r="F1179" t="s">
        <v>44281</v>
      </c>
      <c r="G1179" t="s">
        <v>44063</v>
      </c>
      <c r="H1179" t="s">
        <v>44064</v>
      </c>
      <c r="I1179" t="s">
        <v>44282</v>
      </c>
      <c r="J1179" t="s">
        <v>45678</v>
      </c>
      <c r="K1179" t="s">
        <v>45679</v>
      </c>
      <c r="L1179" t="s">
        <v>44283</v>
      </c>
      <c r="M1179" t="s">
        <v>45680</v>
      </c>
      <c r="N1179" t="s">
        <v>45681</v>
      </c>
      <c r="O1179" t="s">
        <v>44284</v>
      </c>
      <c r="P1179" t="s">
        <v>49069</v>
      </c>
      <c r="Q1179" t="s">
        <v>49070</v>
      </c>
    </row>
    <row r="1180" spans="2:17">
      <c r="B1180" s="497">
        <v>35058</v>
      </c>
      <c r="C1180" s="355" t="s">
        <v>6253</v>
      </c>
      <c r="D1180" s="417" t="s">
        <v>49062</v>
      </c>
      <c r="E1180" s="417" t="s">
        <v>49063</v>
      </c>
      <c r="F1180" t="s">
        <v>44285</v>
      </c>
      <c r="G1180" t="s">
        <v>44137</v>
      </c>
      <c r="H1180" t="s">
        <v>49064</v>
      </c>
      <c r="I1180" t="s">
        <v>44286</v>
      </c>
      <c r="J1180" t="s">
        <v>49065</v>
      </c>
      <c r="K1180" t="s">
        <v>49066</v>
      </c>
      <c r="L1180" t="s">
        <v>44287</v>
      </c>
      <c r="M1180" t="s">
        <v>49067</v>
      </c>
      <c r="N1180" t="s">
        <v>49068</v>
      </c>
      <c r="O1180" t="s">
        <v>44288</v>
      </c>
      <c r="P1180" t="s">
        <v>44052</v>
      </c>
      <c r="Q1180" t="s">
        <v>44053</v>
      </c>
    </row>
    <row r="1181" spans="2:17">
      <c r="B1181" s="497">
        <v>35059</v>
      </c>
      <c r="C1181" s="355" t="s">
        <v>6254</v>
      </c>
      <c r="D1181" s="417" t="s">
        <v>48102</v>
      </c>
      <c r="E1181" s="417" t="s">
        <v>6827</v>
      </c>
      <c r="F1181" t="s">
        <v>44289</v>
      </c>
      <c r="G1181" t="s">
        <v>44043</v>
      </c>
      <c r="H1181" t="s">
        <v>44044</v>
      </c>
      <c r="I1181" t="s">
        <v>44290</v>
      </c>
      <c r="J1181" t="s">
        <v>44046</v>
      </c>
      <c r="K1181" t="s">
        <v>44047</v>
      </c>
      <c r="L1181" t="s">
        <v>44291</v>
      </c>
      <c r="M1181" t="s">
        <v>44049</v>
      </c>
      <c r="N1181" t="s">
        <v>44050</v>
      </c>
      <c r="O1181" t="s">
        <v>44292</v>
      </c>
      <c r="P1181" t="s">
        <v>42583</v>
      </c>
      <c r="Q1181" t="s">
        <v>40540</v>
      </c>
    </row>
    <row r="1182" spans="2:17">
      <c r="B1182" s="497">
        <v>35060</v>
      </c>
      <c r="C1182" s="355" t="s">
        <v>6255</v>
      </c>
      <c r="D1182" s="417" t="s">
        <v>48093</v>
      </c>
      <c r="E1182" s="417" t="s">
        <v>8127</v>
      </c>
      <c r="F1182" t="s">
        <v>44293</v>
      </c>
      <c r="G1182" t="s">
        <v>42580</v>
      </c>
      <c r="H1182" t="s">
        <v>40536</v>
      </c>
      <c r="I1182" t="s">
        <v>44294</v>
      </c>
      <c r="J1182" t="s">
        <v>42581</v>
      </c>
      <c r="K1182" t="s">
        <v>40538</v>
      </c>
      <c r="L1182" t="s">
        <v>44295</v>
      </c>
      <c r="M1182" t="s">
        <v>42582</v>
      </c>
      <c r="N1182" t="s">
        <v>40540</v>
      </c>
      <c r="O1182" t="s">
        <v>44296</v>
      </c>
      <c r="P1182" t="s">
        <v>44052</v>
      </c>
      <c r="Q1182" t="s">
        <v>44053</v>
      </c>
    </row>
    <row r="1183" spans="2:17">
      <c r="B1183" s="497">
        <v>35061</v>
      </c>
      <c r="C1183" s="355" t="s">
        <v>6256</v>
      </c>
      <c r="D1183" s="417" t="s">
        <v>48102</v>
      </c>
      <c r="E1183" s="417" t="s">
        <v>6827</v>
      </c>
      <c r="F1183" t="s">
        <v>44297</v>
      </c>
      <c r="G1183" t="s">
        <v>44043</v>
      </c>
      <c r="H1183" t="s">
        <v>44044</v>
      </c>
      <c r="I1183" t="s">
        <v>44298</v>
      </c>
      <c r="J1183" t="s">
        <v>44046</v>
      </c>
      <c r="K1183" t="s">
        <v>44047</v>
      </c>
      <c r="L1183" t="s">
        <v>44299</v>
      </c>
      <c r="M1183" t="s">
        <v>44049</v>
      </c>
      <c r="N1183" t="s">
        <v>44050</v>
      </c>
      <c r="O1183" t="s">
        <v>44300</v>
      </c>
      <c r="P1183" t="s">
        <v>45682</v>
      </c>
      <c r="Q1183" t="s">
        <v>45683</v>
      </c>
    </row>
    <row r="1184" spans="2:17">
      <c r="B1184" s="497">
        <v>35062</v>
      </c>
      <c r="C1184" s="355" t="s">
        <v>6257</v>
      </c>
      <c r="D1184" s="417" t="s">
        <v>45676</v>
      </c>
      <c r="E1184" s="417" t="s">
        <v>45677</v>
      </c>
      <c r="F1184" t="s">
        <v>44301</v>
      </c>
      <c r="G1184" t="s">
        <v>44063</v>
      </c>
      <c r="H1184" t="s">
        <v>44064</v>
      </c>
      <c r="I1184" t="s">
        <v>44302</v>
      </c>
      <c r="J1184" t="s">
        <v>45678</v>
      </c>
      <c r="K1184" t="s">
        <v>45679</v>
      </c>
      <c r="L1184" t="s">
        <v>44303</v>
      </c>
      <c r="M1184" t="s">
        <v>45680</v>
      </c>
      <c r="N1184" t="s">
        <v>45681</v>
      </c>
      <c r="O1184" t="s">
        <v>44304</v>
      </c>
      <c r="P1184" t="s">
        <v>49069</v>
      </c>
      <c r="Q1184" t="s">
        <v>49070</v>
      </c>
    </row>
    <row r="1185" spans="2:17">
      <c r="B1185" s="497">
        <v>35063</v>
      </c>
      <c r="C1185" s="355" t="s">
        <v>6258</v>
      </c>
      <c r="D1185" s="417" t="s">
        <v>49062</v>
      </c>
      <c r="E1185" s="417" t="s">
        <v>49063</v>
      </c>
      <c r="F1185" t="s">
        <v>44305</v>
      </c>
      <c r="G1185" t="s">
        <v>44137</v>
      </c>
      <c r="H1185" t="s">
        <v>49064</v>
      </c>
      <c r="I1185" t="s">
        <v>44306</v>
      </c>
      <c r="J1185" t="s">
        <v>49065</v>
      </c>
      <c r="K1185" t="s">
        <v>49066</v>
      </c>
      <c r="L1185" t="s">
        <v>44307</v>
      </c>
      <c r="M1185" t="s">
        <v>49067</v>
      </c>
      <c r="N1185" t="s">
        <v>49068</v>
      </c>
      <c r="O1185" t="s">
        <v>44308</v>
      </c>
      <c r="P1185" t="s">
        <v>44052</v>
      </c>
      <c r="Q1185" t="s">
        <v>44053</v>
      </c>
    </row>
    <row r="1186" spans="2:17">
      <c r="B1186" s="497">
        <v>35064</v>
      </c>
      <c r="C1186" s="355" t="s">
        <v>6259</v>
      </c>
      <c r="D1186" s="417" t="s">
        <v>48102</v>
      </c>
      <c r="E1186" s="417" t="s">
        <v>6827</v>
      </c>
      <c r="F1186" t="s">
        <v>44309</v>
      </c>
      <c r="G1186" t="s">
        <v>44043</v>
      </c>
      <c r="H1186" t="s">
        <v>44044</v>
      </c>
      <c r="I1186" t="s">
        <v>44310</v>
      </c>
      <c r="J1186" t="s">
        <v>44046</v>
      </c>
      <c r="K1186" t="s">
        <v>44047</v>
      </c>
      <c r="L1186" t="s">
        <v>44311</v>
      </c>
      <c r="M1186" t="s">
        <v>44049</v>
      </c>
      <c r="N1186" t="s">
        <v>44050</v>
      </c>
      <c r="O1186" t="s">
        <v>44312</v>
      </c>
      <c r="P1186" t="s">
        <v>42583</v>
      </c>
      <c r="Q1186" t="s">
        <v>40540</v>
      </c>
    </row>
    <row r="1187" spans="2:17">
      <c r="B1187" s="497">
        <v>35065</v>
      </c>
      <c r="C1187" s="355" t="s">
        <v>6260</v>
      </c>
      <c r="D1187" s="417" t="s">
        <v>48093</v>
      </c>
      <c r="E1187" s="417" t="s">
        <v>8127</v>
      </c>
      <c r="F1187" t="s">
        <v>44313</v>
      </c>
      <c r="G1187" t="s">
        <v>42580</v>
      </c>
      <c r="H1187" t="s">
        <v>40536</v>
      </c>
      <c r="I1187" t="s">
        <v>44314</v>
      </c>
      <c r="J1187" t="s">
        <v>42581</v>
      </c>
      <c r="K1187" t="s">
        <v>40538</v>
      </c>
      <c r="L1187" t="s">
        <v>44315</v>
      </c>
      <c r="M1187" t="s">
        <v>42582</v>
      </c>
      <c r="N1187" t="s">
        <v>40540</v>
      </c>
      <c r="O1187" t="s">
        <v>44316</v>
      </c>
      <c r="P1187" t="s">
        <v>44052</v>
      </c>
      <c r="Q1187" t="s">
        <v>44053</v>
      </c>
    </row>
    <row r="1188" spans="2:17">
      <c r="B1188" s="497">
        <v>35066</v>
      </c>
      <c r="C1188" s="355" t="s">
        <v>6261</v>
      </c>
      <c r="D1188" s="417" t="s">
        <v>48102</v>
      </c>
      <c r="E1188" s="417" t="s">
        <v>6827</v>
      </c>
      <c r="F1188" t="s">
        <v>44317</v>
      </c>
      <c r="G1188" t="s">
        <v>44043</v>
      </c>
      <c r="H1188" t="s">
        <v>44044</v>
      </c>
      <c r="I1188" t="s">
        <v>44318</v>
      </c>
      <c r="J1188" t="s">
        <v>44046</v>
      </c>
      <c r="K1188" t="s">
        <v>44047</v>
      </c>
      <c r="L1188" t="s">
        <v>44319</v>
      </c>
      <c r="M1188" t="s">
        <v>44049</v>
      </c>
      <c r="N1188" t="s">
        <v>44050</v>
      </c>
      <c r="O1188" t="s">
        <v>44320</v>
      </c>
      <c r="P1188" t="s">
        <v>45682</v>
      </c>
      <c r="Q1188" t="s">
        <v>45683</v>
      </c>
    </row>
    <row r="1189" spans="2:17" ht="17.25" thickBot="1">
      <c r="B1189" s="497">
        <v>35067</v>
      </c>
      <c r="C1189" s="355" t="s">
        <v>6262</v>
      </c>
      <c r="D1189" s="417" t="s">
        <v>45676</v>
      </c>
      <c r="E1189" s="417" t="s">
        <v>45677</v>
      </c>
      <c r="F1189" t="s">
        <v>44321</v>
      </c>
      <c r="G1189" t="s">
        <v>44063</v>
      </c>
      <c r="H1189" t="s">
        <v>44064</v>
      </c>
      <c r="I1189" t="s">
        <v>44322</v>
      </c>
      <c r="J1189" t="s">
        <v>45678</v>
      </c>
      <c r="K1189" t="s">
        <v>45679</v>
      </c>
      <c r="L1189" t="s">
        <v>44323</v>
      </c>
      <c r="M1189" t="s">
        <v>45680</v>
      </c>
      <c r="N1189" t="s">
        <v>45681</v>
      </c>
      <c r="O1189" t="s">
        <v>44324</v>
      </c>
      <c r="P1189" t="s">
        <v>39144</v>
      </c>
      <c r="Q1189" t="s">
        <v>45437</v>
      </c>
    </row>
    <row r="1190" spans="2:17">
      <c r="B1190" s="493">
        <v>36000</v>
      </c>
      <c r="C1190" s="496" t="s">
        <v>6775</v>
      </c>
      <c r="D1190" s="495" t="s">
        <v>47900</v>
      </c>
      <c r="E1190" s="495" t="s">
        <v>45434</v>
      </c>
      <c r="F1190" t="s">
        <v>44325</v>
      </c>
      <c r="G1190" t="s">
        <v>39137</v>
      </c>
      <c r="H1190" t="s">
        <v>39138</v>
      </c>
      <c r="I1190" t="s">
        <v>44326</v>
      </c>
      <c r="J1190" t="s">
        <v>39140</v>
      </c>
      <c r="K1190" t="s">
        <v>45435</v>
      </c>
      <c r="L1190" t="s">
        <v>44327</v>
      </c>
      <c r="M1190" t="s">
        <v>39142</v>
      </c>
      <c r="N1190" t="s">
        <v>45436</v>
      </c>
      <c r="O1190" t="s">
        <v>44328</v>
      </c>
      <c r="P1190" t="s">
        <v>39144</v>
      </c>
      <c r="Q1190" t="s">
        <v>45437</v>
      </c>
    </row>
    <row r="1191" spans="2:17">
      <c r="B1191" s="497">
        <v>36001</v>
      </c>
      <c r="C1191" s="355" t="s">
        <v>6263</v>
      </c>
      <c r="D1191" s="417" t="s">
        <v>47900</v>
      </c>
      <c r="E1191" s="417" t="s">
        <v>45434</v>
      </c>
      <c r="F1191" t="s">
        <v>44329</v>
      </c>
      <c r="G1191" t="s">
        <v>39137</v>
      </c>
      <c r="H1191" t="s">
        <v>39138</v>
      </c>
      <c r="I1191" t="s">
        <v>44330</v>
      </c>
      <c r="J1191" t="s">
        <v>39140</v>
      </c>
      <c r="K1191" t="s">
        <v>45435</v>
      </c>
      <c r="L1191" t="s">
        <v>44331</v>
      </c>
      <c r="M1191" t="s">
        <v>39142</v>
      </c>
      <c r="N1191" t="s">
        <v>45436</v>
      </c>
      <c r="O1191" t="s">
        <v>44332</v>
      </c>
      <c r="P1191" t="s">
        <v>39144</v>
      </c>
      <c r="Q1191" t="s">
        <v>45437</v>
      </c>
    </row>
    <row r="1192" spans="2:17">
      <c r="B1192" s="497">
        <v>36002</v>
      </c>
      <c r="C1192" s="355" t="s">
        <v>6264</v>
      </c>
      <c r="D1192" s="417" t="s">
        <v>47900</v>
      </c>
      <c r="E1192" s="417" t="s">
        <v>45434</v>
      </c>
      <c r="F1192" t="s">
        <v>44333</v>
      </c>
      <c r="G1192" t="s">
        <v>39137</v>
      </c>
      <c r="H1192" t="s">
        <v>39138</v>
      </c>
      <c r="I1192" t="s">
        <v>44334</v>
      </c>
      <c r="J1192" t="s">
        <v>39140</v>
      </c>
      <c r="K1192" t="s">
        <v>45435</v>
      </c>
      <c r="L1192" t="s">
        <v>44335</v>
      </c>
      <c r="M1192" t="s">
        <v>39142</v>
      </c>
      <c r="N1192" t="s">
        <v>45436</v>
      </c>
      <c r="O1192" t="s">
        <v>44336</v>
      </c>
      <c r="P1192" t="s">
        <v>39144</v>
      </c>
      <c r="Q1192" t="s">
        <v>45437</v>
      </c>
    </row>
    <row r="1193" spans="2:17">
      <c r="B1193" s="497">
        <v>36003</v>
      </c>
      <c r="C1193" s="355" t="s">
        <v>6265</v>
      </c>
      <c r="D1193" s="417" t="s">
        <v>47900</v>
      </c>
      <c r="E1193" s="417" t="s">
        <v>45434</v>
      </c>
      <c r="F1193" t="s">
        <v>44337</v>
      </c>
      <c r="G1193" t="s">
        <v>39137</v>
      </c>
      <c r="H1193" t="s">
        <v>39138</v>
      </c>
      <c r="I1193" t="s">
        <v>44338</v>
      </c>
      <c r="J1193" t="s">
        <v>39140</v>
      </c>
      <c r="K1193" t="s">
        <v>45435</v>
      </c>
      <c r="L1193" t="s">
        <v>44339</v>
      </c>
      <c r="M1193" t="s">
        <v>39142</v>
      </c>
      <c r="N1193" t="s">
        <v>45436</v>
      </c>
      <c r="O1193" t="s">
        <v>44340</v>
      </c>
      <c r="P1193" t="s">
        <v>39144</v>
      </c>
      <c r="Q1193" t="s">
        <v>45437</v>
      </c>
    </row>
    <row r="1194" spans="2:17">
      <c r="B1194" s="497">
        <v>36004</v>
      </c>
      <c r="C1194" s="355" t="s">
        <v>6266</v>
      </c>
      <c r="D1194" s="417" t="s">
        <v>47900</v>
      </c>
      <c r="E1194" s="417" t="s">
        <v>45434</v>
      </c>
      <c r="F1194" t="s">
        <v>44341</v>
      </c>
      <c r="G1194" t="s">
        <v>39137</v>
      </c>
      <c r="H1194" t="s">
        <v>39138</v>
      </c>
      <c r="I1194" t="s">
        <v>44342</v>
      </c>
      <c r="J1194" t="s">
        <v>39140</v>
      </c>
      <c r="K1194" t="s">
        <v>45435</v>
      </c>
      <c r="L1194" t="s">
        <v>44343</v>
      </c>
      <c r="M1194" t="s">
        <v>39142</v>
      </c>
      <c r="N1194" t="s">
        <v>45436</v>
      </c>
      <c r="O1194" t="s">
        <v>44344</v>
      </c>
      <c r="P1194" t="s">
        <v>39144</v>
      </c>
      <c r="Q1194" t="s">
        <v>45437</v>
      </c>
    </row>
    <row r="1195" spans="2:17">
      <c r="B1195" s="497">
        <v>36005</v>
      </c>
      <c r="C1195" s="355" t="s">
        <v>6267</v>
      </c>
      <c r="D1195" s="417" t="s">
        <v>47900</v>
      </c>
      <c r="E1195" s="417" t="s">
        <v>45434</v>
      </c>
      <c r="F1195" t="s">
        <v>44345</v>
      </c>
      <c r="G1195" t="s">
        <v>39137</v>
      </c>
      <c r="H1195" t="s">
        <v>39138</v>
      </c>
      <c r="I1195" t="s">
        <v>44346</v>
      </c>
      <c r="J1195" t="s">
        <v>39140</v>
      </c>
      <c r="K1195" t="s">
        <v>45435</v>
      </c>
      <c r="L1195" t="s">
        <v>44347</v>
      </c>
      <c r="M1195" t="s">
        <v>39142</v>
      </c>
      <c r="N1195" t="s">
        <v>45436</v>
      </c>
      <c r="O1195" t="s">
        <v>44348</v>
      </c>
      <c r="P1195" t="s">
        <v>39144</v>
      </c>
      <c r="Q1195" t="s">
        <v>45437</v>
      </c>
    </row>
    <row r="1196" spans="2:17">
      <c r="B1196" s="497">
        <v>36006</v>
      </c>
      <c r="C1196" s="355" t="s">
        <v>6268</v>
      </c>
      <c r="D1196" s="417" t="s">
        <v>47900</v>
      </c>
      <c r="E1196" s="417" t="s">
        <v>45434</v>
      </c>
      <c r="F1196" t="s">
        <v>44349</v>
      </c>
      <c r="G1196" t="s">
        <v>39137</v>
      </c>
      <c r="H1196" t="s">
        <v>39138</v>
      </c>
      <c r="I1196" t="s">
        <v>44350</v>
      </c>
      <c r="J1196" t="s">
        <v>39140</v>
      </c>
      <c r="K1196" t="s">
        <v>45435</v>
      </c>
      <c r="L1196" t="s">
        <v>44351</v>
      </c>
      <c r="M1196" t="s">
        <v>39142</v>
      </c>
      <c r="N1196" t="s">
        <v>45436</v>
      </c>
      <c r="O1196" t="s">
        <v>44352</v>
      </c>
      <c r="P1196" t="s">
        <v>39144</v>
      </c>
      <c r="Q1196" t="s">
        <v>45437</v>
      </c>
    </row>
    <row r="1197" spans="2:17">
      <c r="B1197" s="497">
        <v>36007</v>
      </c>
      <c r="C1197" s="355" t="s">
        <v>6269</v>
      </c>
      <c r="D1197" s="417" t="s">
        <v>47900</v>
      </c>
      <c r="E1197" s="417" t="s">
        <v>45434</v>
      </c>
      <c r="F1197" t="s">
        <v>44353</v>
      </c>
      <c r="G1197" t="s">
        <v>39137</v>
      </c>
      <c r="H1197" t="s">
        <v>39138</v>
      </c>
      <c r="I1197" t="s">
        <v>44354</v>
      </c>
      <c r="J1197" t="s">
        <v>39140</v>
      </c>
      <c r="K1197" t="s">
        <v>45435</v>
      </c>
      <c r="L1197" t="s">
        <v>44355</v>
      </c>
      <c r="M1197" t="s">
        <v>39142</v>
      </c>
      <c r="N1197" t="s">
        <v>45436</v>
      </c>
      <c r="O1197" t="s">
        <v>44356</v>
      </c>
      <c r="P1197" t="s">
        <v>39144</v>
      </c>
      <c r="Q1197" t="s">
        <v>45437</v>
      </c>
    </row>
    <row r="1198" spans="2:17">
      <c r="B1198" s="497">
        <v>36008</v>
      </c>
      <c r="C1198" s="355" t="s">
        <v>6270</v>
      </c>
      <c r="D1198" s="417" t="s">
        <v>47900</v>
      </c>
      <c r="E1198" s="417" t="s">
        <v>45434</v>
      </c>
      <c r="F1198" t="s">
        <v>44357</v>
      </c>
      <c r="G1198" t="s">
        <v>39137</v>
      </c>
      <c r="H1198" t="s">
        <v>39138</v>
      </c>
      <c r="I1198" t="s">
        <v>44358</v>
      </c>
      <c r="J1198" t="s">
        <v>39140</v>
      </c>
      <c r="K1198" t="s">
        <v>45435</v>
      </c>
      <c r="L1198" t="s">
        <v>44359</v>
      </c>
      <c r="M1198" t="s">
        <v>39142</v>
      </c>
      <c r="N1198" t="s">
        <v>45436</v>
      </c>
      <c r="O1198" t="s">
        <v>44360</v>
      </c>
      <c r="P1198" t="s">
        <v>39144</v>
      </c>
      <c r="Q1198" t="s">
        <v>45437</v>
      </c>
    </row>
    <row r="1199" spans="2:17">
      <c r="B1199" s="497">
        <v>36009</v>
      </c>
      <c r="C1199" s="355" t="s">
        <v>6271</v>
      </c>
      <c r="D1199" s="417" t="s">
        <v>47900</v>
      </c>
      <c r="E1199" s="417" t="s">
        <v>45434</v>
      </c>
      <c r="F1199" t="s">
        <v>44361</v>
      </c>
      <c r="G1199" t="s">
        <v>39137</v>
      </c>
      <c r="H1199" t="s">
        <v>39138</v>
      </c>
      <c r="I1199" t="s">
        <v>44362</v>
      </c>
      <c r="J1199" t="s">
        <v>39140</v>
      </c>
      <c r="K1199" t="s">
        <v>45435</v>
      </c>
      <c r="L1199" t="s">
        <v>44363</v>
      </c>
      <c r="M1199" t="s">
        <v>39142</v>
      </c>
      <c r="N1199" t="s">
        <v>45436</v>
      </c>
      <c r="O1199" t="s">
        <v>44364</v>
      </c>
      <c r="P1199" t="s">
        <v>39144</v>
      </c>
      <c r="Q1199" t="s">
        <v>45437</v>
      </c>
    </row>
    <row r="1200" spans="2:17">
      <c r="B1200" s="497">
        <v>36010</v>
      </c>
      <c r="C1200" s="355" t="s">
        <v>6272</v>
      </c>
      <c r="D1200" s="417" t="s">
        <v>47900</v>
      </c>
      <c r="E1200" s="417" t="s">
        <v>45434</v>
      </c>
      <c r="F1200" t="s">
        <v>44365</v>
      </c>
      <c r="G1200" t="s">
        <v>39137</v>
      </c>
      <c r="H1200" t="s">
        <v>39138</v>
      </c>
      <c r="I1200" t="s">
        <v>44366</v>
      </c>
      <c r="J1200" t="s">
        <v>39140</v>
      </c>
      <c r="K1200" t="s">
        <v>45435</v>
      </c>
      <c r="L1200" t="s">
        <v>44367</v>
      </c>
      <c r="M1200" t="s">
        <v>39142</v>
      </c>
      <c r="N1200" t="s">
        <v>45436</v>
      </c>
      <c r="O1200" t="s">
        <v>44368</v>
      </c>
      <c r="P1200" t="s">
        <v>39144</v>
      </c>
      <c r="Q1200" t="s">
        <v>45437</v>
      </c>
    </row>
    <row r="1201" spans="2:17">
      <c r="B1201" s="497">
        <v>36011</v>
      </c>
      <c r="C1201" s="355" t="s">
        <v>6273</v>
      </c>
      <c r="D1201" s="417" t="s">
        <v>47900</v>
      </c>
      <c r="E1201" s="417" t="s">
        <v>45434</v>
      </c>
      <c r="F1201" t="s">
        <v>44369</v>
      </c>
      <c r="G1201" t="s">
        <v>39137</v>
      </c>
      <c r="H1201" t="s">
        <v>39138</v>
      </c>
      <c r="I1201" t="s">
        <v>44370</v>
      </c>
      <c r="J1201" t="s">
        <v>39140</v>
      </c>
      <c r="K1201" t="s">
        <v>45435</v>
      </c>
      <c r="L1201" t="s">
        <v>44371</v>
      </c>
      <c r="M1201" t="s">
        <v>39142</v>
      </c>
      <c r="N1201" t="s">
        <v>45436</v>
      </c>
      <c r="O1201" t="s">
        <v>44372</v>
      </c>
      <c r="P1201" t="s">
        <v>39144</v>
      </c>
      <c r="Q1201" t="s">
        <v>45437</v>
      </c>
    </row>
    <row r="1202" spans="2:17">
      <c r="B1202" s="497">
        <v>36012</v>
      </c>
      <c r="C1202" s="355" t="s">
        <v>6274</v>
      </c>
      <c r="D1202" s="417" t="s">
        <v>47900</v>
      </c>
      <c r="E1202" s="417" t="s">
        <v>45434</v>
      </c>
      <c r="F1202" t="s">
        <v>44373</v>
      </c>
      <c r="G1202" t="s">
        <v>39137</v>
      </c>
      <c r="H1202" t="s">
        <v>39138</v>
      </c>
      <c r="I1202" t="s">
        <v>44374</v>
      </c>
      <c r="J1202" t="s">
        <v>39140</v>
      </c>
      <c r="K1202" t="s">
        <v>45435</v>
      </c>
      <c r="L1202" t="s">
        <v>44375</v>
      </c>
      <c r="M1202" t="s">
        <v>39142</v>
      </c>
      <c r="N1202" t="s">
        <v>45436</v>
      </c>
      <c r="O1202" t="s">
        <v>44376</v>
      </c>
      <c r="P1202" t="s">
        <v>39144</v>
      </c>
      <c r="Q1202" t="s">
        <v>45437</v>
      </c>
    </row>
    <row r="1203" spans="2:17">
      <c r="B1203" s="497">
        <v>36013</v>
      </c>
      <c r="C1203" s="355" t="s">
        <v>6275</v>
      </c>
      <c r="D1203" s="417" t="s">
        <v>47900</v>
      </c>
      <c r="E1203" s="417" t="s">
        <v>45434</v>
      </c>
      <c r="F1203" t="s">
        <v>44377</v>
      </c>
      <c r="G1203" t="s">
        <v>39137</v>
      </c>
      <c r="H1203" t="s">
        <v>39138</v>
      </c>
      <c r="I1203" t="s">
        <v>44378</v>
      </c>
      <c r="J1203" t="s">
        <v>39140</v>
      </c>
      <c r="K1203" t="s">
        <v>45435</v>
      </c>
      <c r="L1203" t="s">
        <v>44379</v>
      </c>
      <c r="M1203" t="s">
        <v>39142</v>
      </c>
      <c r="N1203" t="s">
        <v>45436</v>
      </c>
      <c r="O1203" t="s">
        <v>44380</v>
      </c>
      <c r="P1203" t="s">
        <v>39144</v>
      </c>
      <c r="Q1203" t="s">
        <v>45437</v>
      </c>
    </row>
    <row r="1204" spans="2:17">
      <c r="B1204" s="497">
        <v>36014</v>
      </c>
      <c r="C1204" s="355" t="s">
        <v>6276</v>
      </c>
      <c r="D1204" s="417" t="s">
        <v>47900</v>
      </c>
      <c r="E1204" s="417" t="s">
        <v>45434</v>
      </c>
      <c r="F1204" t="s">
        <v>44381</v>
      </c>
      <c r="G1204" t="s">
        <v>39137</v>
      </c>
      <c r="H1204" t="s">
        <v>39138</v>
      </c>
      <c r="I1204" t="s">
        <v>44382</v>
      </c>
      <c r="J1204" t="s">
        <v>39140</v>
      </c>
      <c r="K1204" t="s">
        <v>45435</v>
      </c>
      <c r="L1204" t="s">
        <v>44383</v>
      </c>
      <c r="M1204" t="s">
        <v>39142</v>
      </c>
      <c r="N1204" t="s">
        <v>45436</v>
      </c>
      <c r="O1204" t="s">
        <v>44384</v>
      </c>
      <c r="P1204" t="s">
        <v>39144</v>
      </c>
      <c r="Q1204" t="s">
        <v>45437</v>
      </c>
    </row>
    <row r="1205" spans="2:17">
      <c r="B1205" s="497">
        <v>36015</v>
      </c>
      <c r="C1205" s="355" t="s">
        <v>6277</v>
      </c>
      <c r="D1205" s="417" t="s">
        <v>47900</v>
      </c>
      <c r="E1205" s="417" t="s">
        <v>45434</v>
      </c>
      <c r="F1205" t="s">
        <v>44385</v>
      </c>
      <c r="G1205" t="s">
        <v>39137</v>
      </c>
      <c r="H1205" t="s">
        <v>39138</v>
      </c>
      <c r="I1205" t="s">
        <v>44386</v>
      </c>
      <c r="J1205" t="s">
        <v>39140</v>
      </c>
      <c r="K1205" t="s">
        <v>45435</v>
      </c>
      <c r="L1205" t="s">
        <v>44387</v>
      </c>
      <c r="M1205" t="s">
        <v>39142</v>
      </c>
      <c r="N1205" t="s">
        <v>45436</v>
      </c>
      <c r="O1205" t="s">
        <v>44388</v>
      </c>
      <c r="P1205" t="s">
        <v>39144</v>
      </c>
      <c r="Q1205" t="s">
        <v>45437</v>
      </c>
    </row>
    <row r="1206" spans="2:17">
      <c r="B1206" s="497">
        <v>36016</v>
      </c>
      <c r="C1206" s="355" t="s">
        <v>6278</v>
      </c>
      <c r="D1206" s="417" t="s">
        <v>47900</v>
      </c>
      <c r="E1206" s="417" t="s">
        <v>45434</v>
      </c>
      <c r="F1206" t="s">
        <v>44389</v>
      </c>
      <c r="G1206" t="s">
        <v>39137</v>
      </c>
      <c r="H1206" t="s">
        <v>39138</v>
      </c>
      <c r="I1206" t="s">
        <v>44390</v>
      </c>
      <c r="J1206" t="s">
        <v>39140</v>
      </c>
      <c r="K1206" t="s">
        <v>45435</v>
      </c>
      <c r="L1206" t="s">
        <v>44391</v>
      </c>
      <c r="M1206" t="s">
        <v>39142</v>
      </c>
      <c r="N1206" t="s">
        <v>45436</v>
      </c>
      <c r="O1206" t="s">
        <v>44392</v>
      </c>
      <c r="P1206" t="s">
        <v>39144</v>
      </c>
      <c r="Q1206" t="s">
        <v>45437</v>
      </c>
    </row>
    <row r="1207" spans="2:17">
      <c r="B1207" s="497">
        <v>36017</v>
      </c>
      <c r="C1207" s="355" t="s">
        <v>6279</v>
      </c>
      <c r="D1207" s="417" t="s">
        <v>47900</v>
      </c>
      <c r="E1207" s="417" t="s">
        <v>45434</v>
      </c>
      <c r="F1207" t="s">
        <v>44393</v>
      </c>
      <c r="G1207" t="s">
        <v>39137</v>
      </c>
      <c r="H1207" t="s">
        <v>39138</v>
      </c>
      <c r="I1207" t="s">
        <v>44394</v>
      </c>
      <c r="J1207" t="s">
        <v>39140</v>
      </c>
      <c r="K1207" t="s">
        <v>45435</v>
      </c>
      <c r="L1207" t="s">
        <v>44395</v>
      </c>
      <c r="M1207" t="s">
        <v>39142</v>
      </c>
      <c r="N1207" t="s">
        <v>45436</v>
      </c>
      <c r="O1207" t="s">
        <v>44396</v>
      </c>
      <c r="P1207" t="s">
        <v>39144</v>
      </c>
      <c r="Q1207" t="s">
        <v>45437</v>
      </c>
    </row>
    <row r="1208" spans="2:17">
      <c r="B1208" s="497">
        <v>36018</v>
      </c>
      <c r="C1208" s="355" t="s">
        <v>6280</v>
      </c>
      <c r="D1208" s="417" t="s">
        <v>47900</v>
      </c>
      <c r="E1208" s="417" t="s">
        <v>45434</v>
      </c>
      <c r="F1208" t="s">
        <v>44397</v>
      </c>
      <c r="G1208" t="s">
        <v>39137</v>
      </c>
      <c r="H1208" t="s">
        <v>39138</v>
      </c>
      <c r="I1208" t="s">
        <v>44398</v>
      </c>
      <c r="J1208" t="s">
        <v>39140</v>
      </c>
      <c r="K1208" t="s">
        <v>45435</v>
      </c>
      <c r="L1208" t="s">
        <v>44399</v>
      </c>
      <c r="M1208" t="s">
        <v>39142</v>
      </c>
      <c r="N1208" t="s">
        <v>45436</v>
      </c>
      <c r="O1208" t="s">
        <v>44400</v>
      </c>
      <c r="P1208" t="s">
        <v>48733</v>
      </c>
      <c r="Q1208" t="s">
        <v>39098</v>
      </c>
    </row>
    <row r="1209" spans="2:17">
      <c r="B1209" s="497">
        <v>36019</v>
      </c>
      <c r="C1209" s="355" t="s">
        <v>6281</v>
      </c>
      <c r="D1209" s="417" t="s">
        <v>48729</v>
      </c>
      <c r="E1209" s="417" t="s">
        <v>8041</v>
      </c>
      <c r="F1209" t="s">
        <v>44401</v>
      </c>
      <c r="G1209" t="s">
        <v>48730</v>
      </c>
      <c r="H1209" t="s">
        <v>39089</v>
      </c>
      <c r="I1209" t="s">
        <v>44402</v>
      </c>
      <c r="J1209" t="s">
        <v>48731</v>
      </c>
      <c r="K1209" t="s">
        <v>40644</v>
      </c>
      <c r="L1209" t="s">
        <v>44403</v>
      </c>
      <c r="M1209" t="s">
        <v>48732</v>
      </c>
      <c r="N1209" t="s">
        <v>39095</v>
      </c>
      <c r="O1209" t="s">
        <v>44404</v>
      </c>
      <c r="P1209" t="s">
        <v>39144</v>
      </c>
      <c r="Q1209" t="s">
        <v>45437</v>
      </c>
    </row>
    <row r="1210" spans="2:17">
      <c r="B1210" s="497">
        <v>36020</v>
      </c>
      <c r="C1210" s="355" t="s">
        <v>6282</v>
      </c>
      <c r="D1210" s="417" t="s">
        <v>47900</v>
      </c>
      <c r="E1210" s="417" t="s">
        <v>45434</v>
      </c>
      <c r="F1210" t="s">
        <v>44405</v>
      </c>
      <c r="G1210" t="s">
        <v>39137</v>
      </c>
      <c r="H1210" t="s">
        <v>39138</v>
      </c>
      <c r="I1210" t="s">
        <v>44406</v>
      </c>
      <c r="J1210" t="s">
        <v>39140</v>
      </c>
      <c r="K1210" t="s">
        <v>45435</v>
      </c>
      <c r="L1210" t="s">
        <v>44407</v>
      </c>
      <c r="M1210" t="s">
        <v>39142</v>
      </c>
      <c r="N1210" t="s">
        <v>45436</v>
      </c>
      <c r="O1210" t="s">
        <v>44408</v>
      </c>
      <c r="P1210" t="s">
        <v>39144</v>
      </c>
      <c r="Q1210" t="s">
        <v>45437</v>
      </c>
    </row>
    <row r="1211" spans="2:17">
      <c r="B1211" s="497">
        <v>36021</v>
      </c>
      <c r="C1211" s="355" t="s">
        <v>6283</v>
      </c>
      <c r="D1211" s="417" t="s">
        <v>47900</v>
      </c>
      <c r="E1211" s="417" t="s">
        <v>45434</v>
      </c>
      <c r="F1211" t="s">
        <v>44409</v>
      </c>
      <c r="G1211" t="s">
        <v>39137</v>
      </c>
      <c r="H1211" t="s">
        <v>39138</v>
      </c>
      <c r="I1211" t="s">
        <v>44410</v>
      </c>
      <c r="J1211" t="s">
        <v>39140</v>
      </c>
      <c r="K1211" t="s">
        <v>45435</v>
      </c>
      <c r="L1211" t="s">
        <v>44411</v>
      </c>
      <c r="M1211" t="s">
        <v>39142</v>
      </c>
      <c r="N1211" t="s">
        <v>45436</v>
      </c>
      <c r="O1211" t="s">
        <v>44412</v>
      </c>
      <c r="P1211" t="s">
        <v>48733</v>
      </c>
      <c r="Q1211" t="s">
        <v>39098</v>
      </c>
    </row>
    <row r="1212" spans="2:17">
      <c r="B1212" s="497">
        <v>36022</v>
      </c>
      <c r="C1212" s="355" t="s">
        <v>6284</v>
      </c>
      <c r="D1212" s="417" t="s">
        <v>48729</v>
      </c>
      <c r="E1212" s="417" t="s">
        <v>8041</v>
      </c>
      <c r="F1212" t="s">
        <v>44413</v>
      </c>
      <c r="G1212" t="s">
        <v>48730</v>
      </c>
      <c r="H1212" t="s">
        <v>39089</v>
      </c>
      <c r="I1212" t="s">
        <v>44414</v>
      </c>
      <c r="J1212" t="s">
        <v>48731</v>
      </c>
      <c r="K1212" t="s">
        <v>40644</v>
      </c>
      <c r="L1212" t="s">
        <v>44415</v>
      </c>
      <c r="M1212" t="s">
        <v>48732</v>
      </c>
      <c r="N1212" t="s">
        <v>39095</v>
      </c>
      <c r="O1212" t="s">
        <v>44416</v>
      </c>
      <c r="P1212" t="s">
        <v>39144</v>
      </c>
      <c r="Q1212" t="s">
        <v>45437</v>
      </c>
    </row>
    <row r="1213" spans="2:17">
      <c r="B1213" s="497">
        <v>36023</v>
      </c>
      <c r="C1213" s="355" t="s">
        <v>6285</v>
      </c>
      <c r="D1213" s="417" t="s">
        <v>47900</v>
      </c>
      <c r="E1213" s="417" t="s">
        <v>45434</v>
      </c>
      <c r="F1213" t="s">
        <v>44417</v>
      </c>
      <c r="G1213" t="s">
        <v>39137</v>
      </c>
      <c r="H1213" t="s">
        <v>39138</v>
      </c>
      <c r="I1213" t="s">
        <v>44418</v>
      </c>
      <c r="J1213" t="s">
        <v>39140</v>
      </c>
      <c r="K1213" t="s">
        <v>45435</v>
      </c>
      <c r="L1213" t="s">
        <v>44419</v>
      </c>
      <c r="M1213" t="s">
        <v>39142</v>
      </c>
      <c r="N1213" t="s">
        <v>45436</v>
      </c>
      <c r="O1213" t="s">
        <v>44420</v>
      </c>
      <c r="P1213" t="s">
        <v>39144</v>
      </c>
      <c r="Q1213" t="s">
        <v>45437</v>
      </c>
    </row>
    <row r="1214" spans="2:17">
      <c r="B1214" s="497">
        <v>36024</v>
      </c>
      <c r="C1214" s="355" t="s">
        <v>6286</v>
      </c>
      <c r="D1214" s="417" t="s">
        <v>47900</v>
      </c>
      <c r="E1214" s="417" t="s">
        <v>45434</v>
      </c>
      <c r="F1214" t="s">
        <v>44421</v>
      </c>
      <c r="G1214" t="s">
        <v>39137</v>
      </c>
      <c r="H1214" t="s">
        <v>39138</v>
      </c>
      <c r="I1214" t="s">
        <v>44422</v>
      </c>
      <c r="J1214" t="s">
        <v>39140</v>
      </c>
      <c r="K1214" t="s">
        <v>45435</v>
      </c>
      <c r="L1214" t="s">
        <v>44423</v>
      </c>
      <c r="M1214" t="s">
        <v>39142</v>
      </c>
      <c r="N1214" t="s">
        <v>45436</v>
      </c>
      <c r="O1214" t="s">
        <v>44424</v>
      </c>
      <c r="P1214" t="s">
        <v>48733</v>
      </c>
      <c r="Q1214" t="s">
        <v>39098</v>
      </c>
    </row>
    <row r="1215" spans="2:17">
      <c r="B1215" s="497">
        <v>36025</v>
      </c>
      <c r="C1215" s="355" t="s">
        <v>6287</v>
      </c>
      <c r="D1215" s="417" t="s">
        <v>48729</v>
      </c>
      <c r="E1215" s="417" t="s">
        <v>8041</v>
      </c>
      <c r="F1215" t="s">
        <v>44425</v>
      </c>
      <c r="G1215" t="s">
        <v>48730</v>
      </c>
      <c r="H1215" t="s">
        <v>39089</v>
      </c>
      <c r="I1215" t="s">
        <v>44426</v>
      </c>
      <c r="J1215" t="s">
        <v>48731</v>
      </c>
      <c r="K1215" t="s">
        <v>40644</v>
      </c>
      <c r="L1215" t="s">
        <v>44427</v>
      </c>
      <c r="M1215" t="s">
        <v>48732</v>
      </c>
      <c r="N1215" t="s">
        <v>39095</v>
      </c>
      <c r="O1215" t="s">
        <v>44428</v>
      </c>
      <c r="P1215" t="s">
        <v>39144</v>
      </c>
      <c r="Q1215" t="s">
        <v>45437</v>
      </c>
    </row>
    <row r="1216" spans="2:17">
      <c r="B1216" s="497">
        <v>36026</v>
      </c>
      <c r="C1216" s="355" t="s">
        <v>6288</v>
      </c>
      <c r="D1216" s="417" t="s">
        <v>47900</v>
      </c>
      <c r="E1216" s="417" t="s">
        <v>45434</v>
      </c>
      <c r="F1216" t="s">
        <v>44429</v>
      </c>
      <c r="G1216" t="s">
        <v>39137</v>
      </c>
      <c r="H1216" t="s">
        <v>39138</v>
      </c>
      <c r="I1216" t="s">
        <v>44430</v>
      </c>
      <c r="J1216" t="s">
        <v>39140</v>
      </c>
      <c r="K1216" t="s">
        <v>45435</v>
      </c>
      <c r="L1216" t="s">
        <v>44431</v>
      </c>
      <c r="M1216" t="s">
        <v>39142</v>
      </c>
      <c r="N1216" t="s">
        <v>45436</v>
      </c>
      <c r="O1216" t="s">
        <v>44432</v>
      </c>
      <c r="P1216" t="s">
        <v>39144</v>
      </c>
      <c r="Q1216" t="s">
        <v>45437</v>
      </c>
    </row>
    <row r="1217" spans="2:17">
      <c r="B1217" s="497">
        <v>36027</v>
      </c>
      <c r="C1217" s="355" t="s">
        <v>6289</v>
      </c>
      <c r="D1217" s="417" t="s">
        <v>47900</v>
      </c>
      <c r="E1217" s="417" t="s">
        <v>45434</v>
      </c>
      <c r="F1217" t="s">
        <v>44433</v>
      </c>
      <c r="G1217" t="s">
        <v>39137</v>
      </c>
      <c r="H1217" t="s">
        <v>39138</v>
      </c>
      <c r="I1217" t="s">
        <v>44434</v>
      </c>
      <c r="J1217" t="s">
        <v>39140</v>
      </c>
      <c r="K1217" t="s">
        <v>45435</v>
      </c>
      <c r="L1217" t="s">
        <v>44435</v>
      </c>
      <c r="M1217" t="s">
        <v>39142</v>
      </c>
      <c r="N1217" t="s">
        <v>45436</v>
      </c>
      <c r="O1217" t="s">
        <v>44436</v>
      </c>
      <c r="P1217" t="s">
        <v>48733</v>
      </c>
      <c r="Q1217" t="s">
        <v>39098</v>
      </c>
    </row>
    <row r="1218" spans="2:17">
      <c r="B1218" s="497">
        <v>36028</v>
      </c>
      <c r="C1218" s="355" t="s">
        <v>6290</v>
      </c>
      <c r="D1218" s="417" t="s">
        <v>48729</v>
      </c>
      <c r="E1218" s="417" t="s">
        <v>8041</v>
      </c>
      <c r="F1218" t="s">
        <v>44437</v>
      </c>
      <c r="G1218" t="s">
        <v>48730</v>
      </c>
      <c r="H1218" t="s">
        <v>39089</v>
      </c>
      <c r="I1218" t="s">
        <v>44438</v>
      </c>
      <c r="J1218" t="s">
        <v>48731</v>
      </c>
      <c r="K1218" t="s">
        <v>40644</v>
      </c>
      <c r="L1218" t="s">
        <v>44439</v>
      </c>
      <c r="M1218" t="s">
        <v>48732</v>
      </c>
      <c r="N1218" t="s">
        <v>39095</v>
      </c>
      <c r="O1218" t="s">
        <v>44440</v>
      </c>
      <c r="P1218" t="s">
        <v>39144</v>
      </c>
      <c r="Q1218" t="s">
        <v>45437</v>
      </c>
    </row>
    <row r="1219" spans="2:17">
      <c r="B1219" s="497">
        <v>36029</v>
      </c>
      <c r="C1219" s="355" t="s">
        <v>6291</v>
      </c>
      <c r="D1219" s="417" t="s">
        <v>47900</v>
      </c>
      <c r="E1219" s="417" t="s">
        <v>45434</v>
      </c>
      <c r="F1219" t="s">
        <v>44441</v>
      </c>
      <c r="G1219" t="s">
        <v>39137</v>
      </c>
      <c r="H1219" t="s">
        <v>39138</v>
      </c>
      <c r="I1219" t="s">
        <v>44442</v>
      </c>
      <c r="J1219" t="s">
        <v>39140</v>
      </c>
      <c r="K1219" t="s">
        <v>45435</v>
      </c>
      <c r="L1219" t="s">
        <v>44443</v>
      </c>
      <c r="M1219" t="s">
        <v>39142</v>
      </c>
      <c r="N1219" t="s">
        <v>45436</v>
      </c>
      <c r="O1219" t="s">
        <v>44444</v>
      </c>
      <c r="P1219" t="s">
        <v>39144</v>
      </c>
      <c r="Q1219" t="s">
        <v>45437</v>
      </c>
    </row>
    <row r="1220" spans="2:17">
      <c r="B1220" s="497">
        <v>36030</v>
      </c>
      <c r="C1220" s="355" t="s">
        <v>6292</v>
      </c>
      <c r="D1220" s="417" t="s">
        <v>47900</v>
      </c>
      <c r="E1220" s="417" t="s">
        <v>45434</v>
      </c>
      <c r="F1220" t="s">
        <v>44445</v>
      </c>
      <c r="G1220" t="s">
        <v>39137</v>
      </c>
      <c r="H1220" t="s">
        <v>39138</v>
      </c>
      <c r="I1220" t="s">
        <v>44446</v>
      </c>
      <c r="J1220" t="s">
        <v>39140</v>
      </c>
      <c r="K1220" t="s">
        <v>45435</v>
      </c>
      <c r="L1220" t="s">
        <v>44447</v>
      </c>
      <c r="M1220" t="s">
        <v>39142</v>
      </c>
      <c r="N1220" t="s">
        <v>45436</v>
      </c>
      <c r="O1220" t="s">
        <v>44448</v>
      </c>
      <c r="P1220" t="s">
        <v>48733</v>
      </c>
      <c r="Q1220" t="s">
        <v>39098</v>
      </c>
    </row>
    <row r="1221" spans="2:17">
      <c r="B1221" s="497">
        <v>36031</v>
      </c>
      <c r="C1221" s="355" t="s">
        <v>6293</v>
      </c>
      <c r="D1221" s="417" t="s">
        <v>48729</v>
      </c>
      <c r="E1221" s="417" t="s">
        <v>8041</v>
      </c>
      <c r="F1221" t="s">
        <v>44449</v>
      </c>
      <c r="G1221" t="s">
        <v>48730</v>
      </c>
      <c r="H1221" t="s">
        <v>39089</v>
      </c>
      <c r="I1221" t="s">
        <v>44450</v>
      </c>
      <c r="J1221" t="s">
        <v>48731</v>
      </c>
      <c r="K1221" t="s">
        <v>40644</v>
      </c>
      <c r="L1221" t="s">
        <v>44451</v>
      </c>
      <c r="M1221" t="s">
        <v>48732</v>
      </c>
      <c r="N1221" t="s">
        <v>39095</v>
      </c>
      <c r="O1221" t="s">
        <v>44452</v>
      </c>
      <c r="P1221" t="s">
        <v>39144</v>
      </c>
      <c r="Q1221" t="s">
        <v>45437</v>
      </c>
    </row>
    <row r="1222" spans="2:17">
      <c r="B1222" s="497">
        <v>36032</v>
      </c>
      <c r="C1222" s="355" t="s">
        <v>6294</v>
      </c>
      <c r="D1222" s="417" t="s">
        <v>47900</v>
      </c>
      <c r="E1222" s="417" t="s">
        <v>45434</v>
      </c>
      <c r="F1222" t="s">
        <v>44453</v>
      </c>
      <c r="G1222" t="s">
        <v>39137</v>
      </c>
      <c r="H1222" t="s">
        <v>39138</v>
      </c>
      <c r="I1222" t="s">
        <v>44454</v>
      </c>
      <c r="J1222" t="s">
        <v>39140</v>
      </c>
      <c r="K1222" t="s">
        <v>45435</v>
      </c>
      <c r="L1222" t="s">
        <v>44455</v>
      </c>
      <c r="M1222" t="s">
        <v>39142</v>
      </c>
      <c r="N1222" t="s">
        <v>45436</v>
      </c>
      <c r="O1222" t="s">
        <v>44456</v>
      </c>
      <c r="P1222" t="s">
        <v>39144</v>
      </c>
      <c r="Q1222" t="s">
        <v>45437</v>
      </c>
    </row>
    <row r="1223" spans="2:17">
      <c r="B1223" s="497">
        <v>36033</v>
      </c>
      <c r="C1223" s="355" t="s">
        <v>6295</v>
      </c>
      <c r="D1223" s="417" t="s">
        <v>47900</v>
      </c>
      <c r="E1223" s="417" t="s">
        <v>45434</v>
      </c>
      <c r="F1223" t="s">
        <v>44457</v>
      </c>
      <c r="G1223" t="s">
        <v>39137</v>
      </c>
      <c r="H1223" t="s">
        <v>39138</v>
      </c>
      <c r="I1223" t="s">
        <v>44458</v>
      </c>
      <c r="J1223" t="s">
        <v>39140</v>
      </c>
      <c r="K1223" t="s">
        <v>45435</v>
      </c>
      <c r="L1223" t="s">
        <v>44459</v>
      </c>
      <c r="M1223" t="s">
        <v>39142</v>
      </c>
      <c r="N1223" t="s">
        <v>45436</v>
      </c>
      <c r="O1223" t="s">
        <v>44460</v>
      </c>
      <c r="P1223" t="s">
        <v>48733</v>
      </c>
      <c r="Q1223" t="s">
        <v>39098</v>
      </c>
    </row>
    <row r="1224" spans="2:17">
      <c r="B1224" s="497">
        <v>36034</v>
      </c>
      <c r="C1224" s="355" t="s">
        <v>6296</v>
      </c>
      <c r="D1224" s="417" t="s">
        <v>48729</v>
      </c>
      <c r="E1224" s="417" t="s">
        <v>8041</v>
      </c>
      <c r="F1224" t="s">
        <v>44461</v>
      </c>
      <c r="G1224" t="s">
        <v>48730</v>
      </c>
      <c r="H1224" t="s">
        <v>39089</v>
      </c>
      <c r="I1224" t="s">
        <v>44462</v>
      </c>
      <c r="J1224" t="s">
        <v>48731</v>
      </c>
      <c r="K1224" t="s">
        <v>40644</v>
      </c>
      <c r="L1224" t="s">
        <v>44463</v>
      </c>
      <c r="M1224" t="s">
        <v>48732</v>
      </c>
      <c r="N1224" t="s">
        <v>39095</v>
      </c>
      <c r="O1224" t="s">
        <v>44464</v>
      </c>
      <c r="P1224" t="s">
        <v>39144</v>
      </c>
      <c r="Q1224" t="s">
        <v>45437</v>
      </c>
    </row>
    <row r="1225" spans="2:17">
      <c r="B1225" s="497">
        <v>36035</v>
      </c>
      <c r="C1225" s="355" t="s">
        <v>6297</v>
      </c>
      <c r="D1225" s="417" t="s">
        <v>47900</v>
      </c>
      <c r="E1225" s="417" t="s">
        <v>45434</v>
      </c>
      <c r="F1225" t="s">
        <v>44465</v>
      </c>
      <c r="G1225" t="s">
        <v>39137</v>
      </c>
      <c r="H1225" t="s">
        <v>39138</v>
      </c>
      <c r="I1225" t="s">
        <v>44466</v>
      </c>
      <c r="J1225" t="s">
        <v>39140</v>
      </c>
      <c r="K1225" t="s">
        <v>45435</v>
      </c>
      <c r="L1225" t="s">
        <v>44467</v>
      </c>
      <c r="M1225" t="s">
        <v>39142</v>
      </c>
      <c r="N1225" t="s">
        <v>45436</v>
      </c>
      <c r="O1225" t="s">
        <v>44468</v>
      </c>
      <c r="P1225" t="s">
        <v>39144</v>
      </c>
      <c r="Q1225" t="s">
        <v>45437</v>
      </c>
    </row>
    <row r="1226" spans="2:17">
      <c r="B1226" s="497">
        <v>36036</v>
      </c>
      <c r="C1226" s="355" t="s">
        <v>6298</v>
      </c>
      <c r="D1226" s="417" t="s">
        <v>47900</v>
      </c>
      <c r="E1226" s="417" t="s">
        <v>45434</v>
      </c>
      <c r="F1226" t="s">
        <v>44469</v>
      </c>
      <c r="G1226" t="s">
        <v>39137</v>
      </c>
      <c r="H1226" t="s">
        <v>39138</v>
      </c>
      <c r="I1226" t="s">
        <v>44470</v>
      </c>
      <c r="J1226" t="s">
        <v>39140</v>
      </c>
      <c r="K1226" t="s">
        <v>45435</v>
      </c>
      <c r="L1226" t="s">
        <v>44471</v>
      </c>
      <c r="M1226" t="s">
        <v>39142</v>
      </c>
      <c r="N1226" t="s">
        <v>45436</v>
      </c>
      <c r="O1226" t="s">
        <v>44472</v>
      </c>
      <c r="P1226" t="s">
        <v>48733</v>
      </c>
      <c r="Q1226" t="s">
        <v>39098</v>
      </c>
    </row>
    <row r="1227" spans="2:17">
      <c r="B1227" s="497">
        <v>36037</v>
      </c>
      <c r="C1227" s="355" t="s">
        <v>6299</v>
      </c>
      <c r="D1227" s="417" t="s">
        <v>48729</v>
      </c>
      <c r="E1227" s="417" t="s">
        <v>8041</v>
      </c>
      <c r="F1227" t="s">
        <v>44473</v>
      </c>
      <c r="G1227" t="s">
        <v>48730</v>
      </c>
      <c r="H1227" t="s">
        <v>39089</v>
      </c>
      <c r="I1227" t="s">
        <v>44474</v>
      </c>
      <c r="J1227" t="s">
        <v>48731</v>
      </c>
      <c r="K1227" t="s">
        <v>40644</v>
      </c>
      <c r="L1227" t="s">
        <v>44475</v>
      </c>
      <c r="M1227" t="s">
        <v>48732</v>
      </c>
      <c r="N1227" t="s">
        <v>39095</v>
      </c>
      <c r="O1227" t="s">
        <v>44476</v>
      </c>
      <c r="P1227" t="s">
        <v>39144</v>
      </c>
      <c r="Q1227" t="s">
        <v>45437</v>
      </c>
    </row>
    <row r="1228" spans="2:17">
      <c r="B1228" s="497">
        <v>36038</v>
      </c>
      <c r="C1228" s="355" t="s">
        <v>6300</v>
      </c>
      <c r="D1228" s="417" t="s">
        <v>47900</v>
      </c>
      <c r="E1228" s="417" t="s">
        <v>45434</v>
      </c>
      <c r="F1228" t="s">
        <v>44477</v>
      </c>
      <c r="G1228" t="s">
        <v>39137</v>
      </c>
      <c r="H1228" t="s">
        <v>39138</v>
      </c>
      <c r="I1228" t="s">
        <v>44478</v>
      </c>
      <c r="J1228" t="s">
        <v>39140</v>
      </c>
      <c r="K1228" t="s">
        <v>45435</v>
      </c>
      <c r="L1228" t="s">
        <v>44479</v>
      </c>
      <c r="M1228" t="s">
        <v>39142</v>
      </c>
      <c r="N1228" t="s">
        <v>45436</v>
      </c>
      <c r="O1228" t="s">
        <v>44480</v>
      </c>
      <c r="P1228" t="s">
        <v>39144</v>
      </c>
      <c r="Q1228" t="s">
        <v>45437</v>
      </c>
    </row>
    <row r="1229" spans="2:17">
      <c r="B1229" s="497">
        <v>36039</v>
      </c>
      <c r="C1229" s="355" t="s">
        <v>6301</v>
      </c>
      <c r="D1229" s="417" t="s">
        <v>47900</v>
      </c>
      <c r="E1229" s="417" t="s">
        <v>45434</v>
      </c>
      <c r="F1229" t="s">
        <v>44481</v>
      </c>
      <c r="G1229" t="s">
        <v>39137</v>
      </c>
      <c r="H1229" t="s">
        <v>39138</v>
      </c>
      <c r="I1229" t="s">
        <v>44482</v>
      </c>
      <c r="J1229" t="s">
        <v>39140</v>
      </c>
      <c r="K1229" t="s">
        <v>45435</v>
      </c>
      <c r="L1229" t="s">
        <v>44483</v>
      </c>
      <c r="M1229" t="s">
        <v>39142</v>
      </c>
      <c r="N1229" t="s">
        <v>45436</v>
      </c>
      <c r="O1229" t="s">
        <v>44484</v>
      </c>
      <c r="P1229" t="s">
        <v>39144</v>
      </c>
      <c r="Q1229" t="s">
        <v>45437</v>
      </c>
    </row>
    <row r="1230" spans="2:17">
      <c r="B1230" s="497">
        <v>36040</v>
      </c>
      <c r="C1230" s="355" t="s">
        <v>6302</v>
      </c>
      <c r="D1230" s="417" t="s">
        <v>47900</v>
      </c>
      <c r="E1230" s="417" t="s">
        <v>45434</v>
      </c>
      <c r="F1230" t="s">
        <v>44485</v>
      </c>
      <c r="G1230" t="s">
        <v>39137</v>
      </c>
      <c r="H1230" t="s">
        <v>39138</v>
      </c>
      <c r="I1230" t="s">
        <v>44486</v>
      </c>
      <c r="J1230" t="s">
        <v>39140</v>
      </c>
      <c r="K1230" t="s">
        <v>45435</v>
      </c>
      <c r="L1230" t="s">
        <v>44487</v>
      </c>
      <c r="M1230" t="s">
        <v>39142</v>
      </c>
      <c r="N1230" t="s">
        <v>45436</v>
      </c>
      <c r="O1230" t="s">
        <v>44488</v>
      </c>
      <c r="P1230" t="s">
        <v>48733</v>
      </c>
      <c r="Q1230" t="s">
        <v>39098</v>
      </c>
    </row>
    <row r="1231" spans="2:17">
      <c r="B1231" s="497">
        <v>36041</v>
      </c>
      <c r="C1231" s="355" t="s">
        <v>6303</v>
      </c>
      <c r="D1231" s="417" t="s">
        <v>48729</v>
      </c>
      <c r="E1231" s="417" t="s">
        <v>8041</v>
      </c>
      <c r="F1231" t="s">
        <v>44489</v>
      </c>
      <c r="G1231" t="s">
        <v>48730</v>
      </c>
      <c r="H1231" t="s">
        <v>39089</v>
      </c>
      <c r="I1231" t="s">
        <v>44490</v>
      </c>
      <c r="J1231" t="s">
        <v>48731</v>
      </c>
      <c r="K1231" t="s">
        <v>40644</v>
      </c>
      <c r="L1231" t="s">
        <v>44491</v>
      </c>
      <c r="M1231" t="s">
        <v>48732</v>
      </c>
      <c r="N1231" t="s">
        <v>39095</v>
      </c>
      <c r="O1231" t="s">
        <v>44492</v>
      </c>
      <c r="P1231" t="s">
        <v>39144</v>
      </c>
      <c r="Q1231" t="s">
        <v>45437</v>
      </c>
    </row>
    <row r="1232" spans="2:17">
      <c r="B1232" s="497">
        <v>36042</v>
      </c>
      <c r="C1232" s="355" t="s">
        <v>6304</v>
      </c>
      <c r="D1232" s="417" t="s">
        <v>47900</v>
      </c>
      <c r="E1232" s="417" t="s">
        <v>45434</v>
      </c>
      <c r="F1232" t="s">
        <v>44493</v>
      </c>
      <c r="G1232" t="s">
        <v>39137</v>
      </c>
      <c r="H1232" t="s">
        <v>39138</v>
      </c>
      <c r="I1232" t="s">
        <v>44494</v>
      </c>
      <c r="J1232" t="s">
        <v>39140</v>
      </c>
      <c r="K1232" t="s">
        <v>45435</v>
      </c>
      <c r="L1232" t="s">
        <v>44495</v>
      </c>
      <c r="M1232" t="s">
        <v>39142</v>
      </c>
      <c r="N1232" t="s">
        <v>45436</v>
      </c>
      <c r="O1232" t="s">
        <v>44496</v>
      </c>
      <c r="P1232" t="s">
        <v>39144</v>
      </c>
      <c r="Q1232" t="s">
        <v>45437</v>
      </c>
    </row>
    <row r="1233" spans="2:17">
      <c r="B1233" s="497">
        <v>36043</v>
      </c>
      <c r="C1233" s="355" t="s">
        <v>6305</v>
      </c>
      <c r="D1233" s="417" t="s">
        <v>47900</v>
      </c>
      <c r="E1233" s="417" t="s">
        <v>45434</v>
      </c>
      <c r="F1233" t="s">
        <v>44497</v>
      </c>
      <c r="G1233" t="s">
        <v>39137</v>
      </c>
      <c r="H1233" t="s">
        <v>39138</v>
      </c>
      <c r="I1233" t="s">
        <v>44498</v>
      </c>
      <c r="J1233" t="s">
        <v>39140</v>
      </c>
      <c r="K1233" t="s">
        <v>45435</v>
      </c>
      <c r="L1233" t="s">
        <v>44499</v>
      </c>
      <c r="M1233" t="s">
        <v>39142</v>
      </c>
      <c r="N1233" t="s">
        <v>45436</v>
      </c>
      <c r="O1233" t="s">
        <v>44500</v>
      </c>
      <c r="P1233" t="s">
        <v>39144</v>
      </c>
      <c r="Q1233" t="s">
        <v>45437</v>
      </c>
    </row>
    <row r="1234" spans="2:17">
      <c r="B1234" s="497">
        <v>36044</v>
      </c>
      <c r="C1234" s="355" t="s">
        <v>6306</v>
      </c>
      <c r="D1234" s="417" t="s">
        <v>47900</v>
      </c>
      <c r="E1234" s="417" t="s">
        <v>45434</v>
      </c>
      <c r="F1234" t="s">
        <v>44501</v>
      </c>
      <c r="G1234" t="s">
        <v>39137</v>
      </c>
      <c r="H1234" t="s">
        <v>39138</v>
      </c>
      <c r="I1234" t="s">
        <v>44502</v>
      </c>
      <c r="J1234" t="s">
        <v>39140</v>
      </c>
      <c r="K1234" t="s">
        <v>45435</v>
      </c>
      <c r="L1234" t="s">
        <v>44503</v>
      </c>
      <c r="M1234" t="s">
        <v>39142</v>
      </c>
      <c r="N1234" t="s">
        <v>45436</v>
      </c>
      <c r="O1234" t="s">
        <v>44504</v>
      </c>
      <c r="P1234" t="s">
        <v>48733</v>
      </c>
      <c r="Q1234" t="s">
        <v>39098</v>
      </c>
    </row>
    <row r="1235" spans="2:17">
      <c r="B1235" s="497">
        <v>36045</v>
      </c>
      <c r="C1235" s="355" t="s">
        <v>6307</v>
      </c>
      <c r="D1235" s="417" t="s">
        <v>48729</v>
      </c>
      <c r="E1235" s="417" t="s">
        <v>8041</v>
      </c>
      <c r="F1235" t="s">
        <v>44505</v>
      </c>
      <c r="G1235" t="s">
        <v>48730</v>
      </c>
      <c r="H1235" t="s">
        <v>39089</v>
      </c>
      <c r="I1235" t="s">
        <v>44506</v>
      </c>
      <c r="J1235" t="s">
        <v>48731</v>
      </c>
      <c r="K1235" t="s">
        <v>40644</v>
      </c>
      <c r="L1235" t="s">
        <v>44507</v>
      </c>
      <c r="M1235" t="s">
        <v>48732</v>
      </c>
      <c r="N1235" t="s">
        <v>39095</v>
      </c>
      <c r="O1235" t="s">
        <v>44508</v>
      </c>
      <c r="P1235" t="s">
        <v>39144</v>
      </c>
      <c r="Q1235" t="s">
        <v>45437</v>
      </c>
    </row>
    <row r="1236" spans="2:17">
      <c r="B1236" s="497">
        <v>36046</v>
      </c>
      <c r="C1236" s="355" t="s">
        <v>6308</v>
      </c>
      <c r="D1236" s="417" t="s">
        <v>47900</v>
      </c>
      <c r="E1236" s="417" t="s">
        <v>45434</v>
      </c>
      <c r="F1236" t="s">
        <v>44509</v>
      </c>
      <c r="G1236" t="s">
        <v>39137</v>
      </c>
      <c r="H1236" t="s">
        <v>39138</v>
      </c>
      <c r="I1236" t="s">
        <v>44510</v>
      </c>
      <c r="J1236" t="s">
        <v>39140</v>
      </c>
      <c r="K1236" t="s">
        <v>45435</v>
      </c>
      <c r="L1236" t="s">
        <v>44511</v>
      </c>
      <c r="M1236" t="s">
        <v>39142</v>
      </c>
      <c r="N1236" t="s">
        <v>45436</v>
      </c>
      <c r="O1236" t="s">
        <v>44512</v>
      </c>
      <c r="P1236" t="s">
        <v>39144</v>
      </c>
      <c r="Q1236" t="s">
        <v>45437</v>
      </c>
    </row>
    <row r="1237" spans="2:17">
      <c r="B1237" s="497">
        <v>36047</v>
      </c>
      <c r="C1237" s="355" t="s">
        <v>6309</v>
      </c>
      <c r="D1237" s="417" t="s">
        <v>47900</v>
      </c>
      <c r="E1237" s="417" t="s">
        <v>45434</v>
      </c>
      <c r="F1237" t="s">
        <v>44513</v>
      </c>
      <c r="G1237" t="s">
        <v>39137</v>
      </c>
      <c r="H1237" t="s">
        <v>39138</v>
      </c>
      <c r="I1237" t="s">
        <v>44514</v>
      </c>
      <c r="J1237" t="s">
        <v>39140</v>
      </c>
      <c r="K1237" t="s">
        <v>45435</v>
      </c>
      <c r="L1237" t="s">
        <v>44515</v>
      </c>
      <c r="M1237" t="s">
        <v>39142</v>
      </c>
      <c r="N1237" t="s">
        <v>45436</v>
      </c>
      <c r="O1237" t="s">
        <v>44516</v>
      </c>
      <c r="P1237" t="s">
        <v>39144</v>
      </c>
      <c r="Q1237" t="s">
        <v>45437</v>
      </c>
    </row>
    <row r="1238" spans="2:17">
      <c r="B1238" s="497">
        <v>36048</v>
      </c>
      <c r="C1238" s="355" t="s">
        <v>6310</v>
      </c>
      <c r="D1238" s="417" t="s">
        <v>47900</v>
      </c>
      <c r="E1238" s="417" t="s">
        <v>45434</v>
      </c>
      <c r="F1238" t="s">
        <v>44517</v>
      </c>
      <c r="G1238" t="s">
        <v>39137</v>
      </c>
      <c r="H1238" t="s">
        <v>39138</v>
      </c>
      <c r="I1238" t="s">
        <v>44518</v>
      </c>
      <c r="J1238" t="s">
        <v>39140</v>
      </c>
      <c r="K1238" t="s">
        <v>45435</v>
      </c>
      <c r="L1238" t="s">
        <v>44519</v>
      </c>
      <c r="M1238" t="s">
        <v>39142</v>
      </c>
      <c r="N1238" t="s">
        <v>45436</v>
      </c>
      <c r="O1238" t="s">
        <v>44520</v>
      </c>
      <c r="P1238" t="s">
        <v>48733</v>
      </c>
      <c r="Q1238" t="s">
        <v>39098</v>
      </c>
    </row>
    <row r="1239" spans="2:17">
      <c r="B1239" s="497">
        <v>36049</v>
      </c>
      <c r="C1239" s="355" t="s">
        <v>6311</v>
      </c>
      <c r="D1239" s="417" t="s">
        <v>48729</v>
      </c>
      <c r="E1239" s="417" t="s">
        <v>8041</v>
      </c>
      <c r="F1239" t="s">
        <v>44521</v>
      </c>
      <c r="G1239" t="s">
        <v>48730</v>
      </c>
      <c r="H1239" t="s">
        <v>39089</v>
      </c>
      <c r="I1239" t="s">
        <v>44522</v>
      </c>
      <c r="J1239" t="s">
        <v>48731</v>
      </c>
      <c r="K1239" t="s">
        <v>40644</v>
      </c>
      <c r="L1239" t="s">
        <v>44523</v>
      </c>
      <c r="M1239" t="s">
        <v>48732</v>
      </c>
      <c r="N1239" t="s">
        <v>39095</v>
      </c>
      <c r="O1239" t="s">
        <v>44524</v>
      </c>
      <c r="P1239" t="s">
        <v>39144</v>
      </c>
      <c r="Q1239" t="s">
        <v>45437</v>
      </c>
    </row>
    <row r="1240" spans="2:17">
      <c r="B1240" s="497">
        <v>36050</v>
      </c>
      <c r="C1240" s="355" t="s">
        <v>6312</v>
      </c>
      <c r="D1240" s="417" t="s">
        <v>47900</v>
      </c>
      <c r="E1240" s="417" t="s">
        <v>45434</v>
      </c>
      <c r="F1240" t="s">
        <v>44525</v>
      </c>
      <c r="G1240" t="s">
        <v>39137</v>
      </c>
      <c r="H1240" t="s">
        <v>39138</v>
      </c>
      <c r="I1240" t="s">
        <v>44526</v>
      </c>
      <c r="J1240" t="s">
        <v>39140</v>
      </c>
      <c r="K1240" t="s">
        <v>45435</v>
      </c>
      <c r="L1240" t="s">
        <v>44527</v>
      </c>
      <c r="M1240" t="s">
        <v>39142</v>
      </c>
      <c r="N1240" t="s">
        <v>45436</v>
      </c>
      <c r="O1240" t="s">
        <v>44528</v>
      </c>
      <c r="P1240" t="s">
        <v>39144</v>
      </c>
      <c r="Q1240" t="s">
        <v>45437</v>
      </c>
    </row>
    <row r="1241" spans="2:17">
      <c r="B1241" s="497">
        <v>36051</v>
      </c>
      <c r="C1241" s="355" t="s">
        <v>6313</v>
      </c>
      <c r="D1241" s="417" t="s">
        <v>47900</v>
      </c>
      <c r="E1241" s="417" t="s">
        <v>45434</v>
      </c>
      <c r="F1241" t="s">
        <v>44529</v>
      </c>
      <c r="G1241" t="s">
        <v>39137</v>
      </c>
      <c r="H1241" t="s">
        <v>39138</v>
      </c>
      <c r="I1241" t="s">
        <v>44530</v>
      </c>
      <c r="J1241" t="s">
        <v>39140</v>
      </c>
      <c r="K1241" t="s">
        <v>45435</v>
      </c>
      <c r="L1241" t="s">
        <v>44531</v>
      </c>
      <c r="M1241" t="s">
        <v>39142</v>
      </c>
      <c r="N1241" t="s">
        <v>45436</v>
      </c>
      <c r="O1241" t="s">
        <v>44532</v>
      </c>
      <c r="P1241" t="s">
        <v>39144</v>
      </c>
      <c r="Q1241" t="s">
        <v>45437</v>
      </c>
    </row>
    <row r="1242" spans="2:17">
      <c r="B1242" s="497">
        <v>36052</v>
      </c>
      <c r="C1242" s="355" t="s">
        <v>6314</v>
      </c>
      <c r="D1242" s="417" t="s">
        <v>47900</v>
      </c>
      <c r="E1242" s="417" t="s">
        <v>45434</v>
      </c>
      <c r="F1242" t="s">
        <v>44533</v>
      </c>
      <c r="G1242" t="s">
        <v>39137</v>
      </c>
      <c r="H1242" t="s">
        <v>39138</v>
      </c>
      <c r="I1242" t="s">
        <v>44534</v>
      </c>
      <c r="J1242" t="s">
        <v>39140</v>
      </c>
      <c r="K1242" t="s">
        <v>45435</v>
      </c>
      <c r="L1242" t="s">
        <v>44535</v>
      </c>
      <c r="M1242" t="s">
        <v>39142</v>
      </c>
      <c r="N1242" t="s">
        <v>45436</v>
      </c>
      <c r="O1242" t="s">
        <v>44536</v>
      </c>
      <c r="P1242" t="s">
        <v>48733</v>
      </c>
      <c r="Q1242" t="s">
        <v>39098</v>
      </c>
    </row>
    <row r="1243" spans="2:17">
      <c r="B1243" s="497">
        <v>36053</v>
      </c>
      <c r="C1243" s="355" t="s">
        <v>6315</v>
      </c>
      <c r="D1243" s="417" t="s">
        <v>48729</v>
      </c>
      <c r="E1243" s="417" t="s">
        <v>8041</v>
      </c>
      <c r="F1243" t="s">
        <v>44537</v>
      </c>
      <c r="G1243" t="s">
        <v>48730</v>
      </c>
      <c r="H1243" t="s">
        <v>39089</v>
      </c>
      <c r="I1243" t="s">
        <v>44538</v>
      </c>
      <c r="J1243" t="s">
        <v>48731</v>
      </c>
      <c r="K1243" t="s">
        <v>40644</v>
      </c>
      <c r="L1243" t="s">
        <v>44539</v>
      </c>
      <c r="M1243" t="s">
        <v>48732</v>
      </c>
      <c r="N1243" t="s">
        <v>39095</v>
      </c>
      <c r="O1243" t="s">
        <v>44540</v>
      </c>
      <c r="P1243" t="s">
        <v>39144</v>
      </c>
      <c r="Q1243" t="s">
        <v>45437</v>
      </c>
    </row>
    <row r="1244" spans="2:17">
      <c r="B1244" s="497">
        <v>36054</v>
      </c>
      <c r="C1244" s="355" t="s">
        <v>6316</v>
      </c>
      <c r="D1244" s="417" t="s">
        <v>47900</v>
      </c>
      <c r="E1244" s="417" t="s">
        <v>45434</v>
      </c>
      <c r="F1244" t="s">
        <v>44541</v>
      </c>
      <c r="G1244" t="s">
        <v>39137</v>
      </c>
      <c r="H1244" t="s">
        <v>39138</v>
      </c>
      <c r="I1244" t="s">
        <v>44542</v>
      </c>
      <c r="J1244" t="s">
        <v>39140</v>
      </c>
      <c r="K1244" t="s">
        <v>45435</v>
      </c>
      <c r="L1244" t="s">
        <v>44543</v>
      </c>
      <c r="M1244" t="s">
        <v>39142</v>
      </c>
      <c r="N1244" t="s">
        <v>45436</v>
      </c>
      <c r="O1244" t="s">
        <v>44544</v>
      </c>
      <c r="P1244" t="s">
        <v>39144</v>
      </c>
      <c r="Q1244" t="s">
        <v>45437</v>
      </c>
    </row>
    <row r="1245" spans="2:17">
      <c r="B1245" s="497">
        <v>36055</v>
      </c>
      <c r="C1245" s="355" t="s">
        <v>6317</v>
      </c>
      <c r="D1245" s="417" t="s">
        <v>47900</v>
      </c>
      <c r="E1245" s="417" t="s">
        <v>45434</v>
      </c>
      <c r="F1245" t="s">
        <v>44545</v>
      </c>
      <c r="G1245" t="s">
        <v>39137</v>
      </c>
      <c r="H1245" t="s">
        <v>39138</v>
      </c>
      <c r="I1245" t="s">
        <v>44546</v>
      </c>
      <c r="J1245" t="s">
        <v>39140</v>
      </c>
      <c r="K1245" t="s">
        <v>45435</v>
      </c>
      <c r="L1245" t="s">
        <v>44547</v>
      </c>
      <c r="M1245" t="s">
        <v>39142</v>
      </c>
      <c r="N1245" t="s">
        <v>45436</v>
      </c>
      <c r="O1245" t="s">
        <v>44548</v>
      </c>
      <c r="P1245" t="s">
        <v>39144</v>
      </c>
      <c r="Q1245" t="s">
        <v>45437</v>
      </c>
    </row>
    <row r="1246" spans="2:17">
      <c r="B1246" s="497">
        <v>36056</v>
      </c>
      <c r="C1246" s="355" t="s">
        <v>6318</v>
      </c>
      <c r="D1246" s="417" t="s">
        <v>47900</v>
      </c>
      <c r="E1246" s="417" t="s">
        <v>45434</v>
      </c>
      <c r="F1246" t="s">
        <v>44549</v>
      </c>
      <c r="G1246" t="s">
        <v>39137</v>
      </c>
      <c r="H1246" t="s">
        <v>39138</v>
      </c>
      <c r="I1246" t="s">
        <v>44550</v>
      </c>
      <c r="J1246" t="s">
        <v>39140</v>
      </c>
      <c r="K1246" t="s">
        <v>45435</v>
      </c>
      <c r="L1246" t="s">
        <v>44551</v>
      </c>
      <c r="M1246" t="s">
        <v>39142</v>
      </c>
      <c r="N1246" t="s">
        <v>45436</v>
      </c>
      <c r="O1246" t="s">
        <v>44552</v>
      </c>
      <c r="P1246" t="s">
        <v>48733</v>
      </c>
      <c r="Q1246" t="s">
        <v>39098</v>
      </c>
    </row>
    <row r="1247" spans="2:17">
      <c r="B1247" s="497">
        <v>36057</v>
      </c>
      <c r="C1247" s="355" t="s">
        <v>6319</v>
      </c>
      <c r="D1247" s="417" t="s">
        <v>48729</v>
      </c>
      <c r="E1247" s="417" t="s">
        <v>8041</v>
      </c>
      <c r="F1247" t="s">
        <v>44553</v>
      </c>
      <c r="G1247" t="s">
        <v>48730</v>
      </c>
      <c r="H1247" t="s">
        <v>39089</v>
      </c>
      <c r="I1247" t="s">
        <v>44554</v>
      </c>
      <c r="J1247" t="s">
        <v>48731</v>
      </c>
      <c r="K1247" t="s">
        <v>40644</v>
      </c>
      <c r="L1247" t="s">
        <v>44555</v>
      </c>
      <c r="M1247" t="s">
        <v>48732</v>
      </c>
      <c r="N1247" t="s">
        <v>39095</v>
      </c>
      <c r="O1247" t="s">
        <v>44556</v>
      </c>
      <c r="P1247" t="s">
        <v>39144</v>
      </c>
      <c r="Q1247" t="s">
        <v>45437</v>
      </c>
    </row>
    <row r="1248" spans="2:17">
      <c r="B1248" s="497">
        <v>36058</v>
      </c>
      <c r="C1248" s="355" t="s">
        <v>6320</v>
      </c>
      <c r="D1248" s="417" t="s">
        <v>47900</v>
      </c>
      <c r="E1248" s="417" t="s">
        <v>45434</v>
      </c>
      <c r="F1248" t="s">
        <v>44557</v>
      </c>
      <c r="G1248" t="s">
        <v>39137</v>
      </c>
      <c r="H1248" t="s">
        <v>39138</v>
      </c>
      <c r="I1248" t="s">
        <v>44558</v>
      </c>
      <c r="J1248" t="s">
        <v>39140</v>
      </c>
      <c r="K1248" t="s">
        <v>45435</v>
      </c>
      <c r="L1248" t="s">
        <v>44559</v>
      </c>
      <c r="M1248" t="s">
        <v>39142</v>
      </c>
      <c r="N1248" t="s">
        <v>45436</v>
      </c>
      <c r="O1248" t="s">
        <v>44560</v>
      </c>
      <c r="P1248" t="s">
        <v>39144</v>
      </c>
      <c r="Q1248" t="s">
        <v>45437</v>
      </c>
    </row>
    <row r="1249" spans="2:17">
      <c r="B1249" s="497">
        <v>36059</v>
      </c>
      <c r="C1249" s="355" t="s">
        <v>6321</v>
      </c>
      <c r="D1249" s="417" t="s">
        <v>47900</v>
      </c>
      <c r="E1249" s="417" t="s">
        <v>45434</v>
      </c>
      <c r="F1249" t="s">
        <v>44561</v>
      </c>
      <c r="G1249" t="s">
        <v>39137</v>
      </c>
      <c r="H1249" t="s">
        <v>39138</v>
      </c>
      <c r="I1249" t="s">
        <v>44562</v>
      </c>
      <c r="J1249" t="s">
        <v>39140</v>
      </c>
      <c r="K1249" t="s">
        <v>45435</v>
      </c>
      <c r="L1249" t="s">
        <v>44563</v>
      </c>
      <c r="M1249" t="s">
        <v>39142</v>
      </c>
      <c r="N1249" t="s">
        <v>45436</v>
      </c>
      <c r="O1249" t="s">
        <v>44564</v>
      </c>
      <c r="P1249" t="s">
        <v>39144</v>
      </c>
      <c r="Q1249" t="s">
        <v>45437</v>
      </c>
    </row>
    <row r="1250" spans="2:17">
      <c r="B1250" s="497">
        <v>36060</v>
      </c>
      <c r="C1250" s="355" t="s">
        <v>6322</v>
      </c>
      <c r="D1250" s="417" t="s">
        <v>47900</v>
      </c>
      <c r="E1250" s="417" t="s">
        <v>45434</v>
      </c>
      <c r="F1250" t="s">
        <v>44565</v>
      </c>
      <c r="G1250" t="s">
        <v>39137</v>
      </c>
      <c r="H1250" t="s">
        <v>39138</v>
      </c>
      <c r="I1250" t="s">
        <v>44566</v>
      </c>
      <c r="J1250" t="s">
        <v>39140</v>
      </c>
      <c r="K1250" t="s">
        <v>45435</v>
      </c>
      <c r="L1250" t="s">
        <v>44567</v>
      </c>
      <c r="M1250" t="s">
        <v>39142</v>
      </c>
      <c r="N1250" t="s">
        <v>45436</v>
      </c>
      <c r="O1250" t="s">
        <v>44568</v>
      </c>
      <c r="P1250" t="s">
        <v>48733</v>
      </c>
      <c r="Q1250" t="s">
        <v>39098</v>
      </c>
    </row>
    <row r="1251" spans="2:17">
      <c r="B1251" s="497">
        <v>36061</v>
      </c>
      <c r="C1251" s="355" t="s">
        <v>6323</v>
      </c>
      <c r="D1251" s="417" t="s">
        <v>48729</v>
      </c>
      <c r="E1251" s="417" t="s">
        <v>8041</v>
      </c>
      <c r="F1251" t="s">
        <v>44569</v>
      </c>
      <c r="G1251" t="s">
        <v>48730</v>
      </c>
      <c r="H1251" t="s">
        <v>39089</v>
      </c>
      <c r="I1251" t="s">
        <v>44570</v>
      </c>
      <c r="J1251" t="s">
        <v>48731</v>
      </c>
      <c r="K1251" t="s">
        <v>40644</v>
      </c>
      <c r="L1251" t="s">
        <v>44571</v>
      </c>
      <c r="M1251" t="s">
        <v>48732</v>
      </c>
      <c r="N1251" t="s">
        <v>39095</v>
      </c>
      <c r="O1251" t="s">
        <v>44572</v>
      </c>
      <c r="P1251" t="s">
        <v>39144</v>
      </c>
      <c r="Q1251" t="s">
        <v>45437</v>
      </c>
    </row>
    <row r="1252" spans="2:17">
      <c r="B1252" s="497">
        <v>36062</v>
      </c>
      <c r="C1252" s="355" t="s">
        <v>6324</v>
      </c>
      <c r="D1252" s="417" t="s">
        <v>47900</v>
      </c>
      <c r="E1252" s="417" t="s">
        <v>45434</v>
      </c>
      <c r="F1252" t="s">
        <v>44573</v>
      </c>
      <c r="G1252" t="s">
        <v>39137</v>
      </c>
      <c r="H1252" t="s">
        <v>39138</v>
      </c>
      <c r="I1252" t="s">
        <v>44574</v>
      </c>
      <c r="J1252" t="s">
        <v>39140</v>
      </c>
      <c r="K1252" t="s">
        <v>45435</v>
      </c>
      <c r="L1252" t="s">
        <v>44575</v>
      </c>
      <c r="M1252" t="s">
        <v>39142</v>
      </c>
      <c r="N1252" t="s">
        <v>45436</v>
      </c>
      <c r="O1252" t="s">
        <v>44576</v>
      </c>
      <c r="P1252" t="s">
        <v>39144</v>
      </c>
      <c r="Q1252" t="s">
        <v>45437</v>
      </c>
    </row>
    <row r="1253" spans="2:17">
      <c r="B1253" s="497">
        <v>36063</v>
      </c>
      <c r="C1253" s="355" t="s">
        <v>6325</v>
      </c>
      <c r="D1253" s="417" t="s">
        <v>47900</v>
      </c>
      <c r="E1253" s="417" t="s">
        <v>45434</v>
      </c>
      <c r="F1253" t="s">
        <v>44577</v>
      </c>
      <c r="G1253" t="s">
        <v>39137</v>
      </c>
      <c r="H1253" t="s">
        <v>39138</v>
      </c>
      <c r="I1253" t="s">
        <v>44578</v>
      </c>
      <c r="J1253" t="s">
        <v>39140</v>
      </c>
      <c r="K1253" t="s">
        <v>45435</v>
      </c>
      <c r="L1253" t="s">
        <v>44579</v>
      </c>
      <c r="M1253" t="s">
        <v>39142</v>
      </c>
      <c r="N1253" t="s">
        <v>45436</v>
      </c>
      <c r="O1253" t="s">
        <v>44580</v>
      </c>
      <c r="P1253" t="s">
        <v>39144</v>
      </c>
      <c r="Q1253" t="s">
        <v>45437</v>
      </c>
    </row>
    <row r="1254" spans="2:17">
      <c r="B1254" s="497">
        <v>36064</v>
      </c>
      <c r="C1254" s="355" t="s">
        <v>6326</v>
      </c>
      <c r="D1254" s="417" t="s">
        <v>47900</v>
      </c>
      <c r="E1254" s="417" t="s">
        <v>45434</v>
      </c>
      <c r="F1254" t="s">
        <v>44581</v>
      </c>
      <c r="G1254" t="s">
        <v>39137</v>
      </c>
      <c r="H1254" t="s">
        <v>39138</v>
      </c>
      <c r="I1254" t="s">
        <v>44582</v>
      </c>
      <c r="J1254" t="s">
        <v>39140</v>
      </c>
      <c r="K1254" t="s">
        <v>45435</v>
      </c>
      <c r="L1254" t="s">
        <v>44583</v>
      </c>
      <c r="M1254" t="s">
        <v>39142</v>
      </c>
      <c r="N1254" t="s">
        <v>45436</v>
      </c>
      <c r="O1254" t="s">
        <v>44584</v>
      </c>
      <c r="P1254" t="s">
        <v>48733</v>
      </c>
      <c r="Q1254" t="s">
        <v>39098</v>
      </c>
    </row>
    <row r="1255" spans="2:17">
      <c r="B1255" s="497">
        <v>36065</v>
      </c>
      <c r="C1255" s="355" t="s">
        <v>6327</v>
      </c>
      <c r="D1255" s="417" t="s">
        <v>48729</v>
      </c>
      <c r="E1255" s="417" t="s">
        <v>8041</v>
      </c>
      <c r="F1255" t="s">
        <v>44585</v>
      </c>
      <c r="G1255" t="s">
        <v>48730</v>
      </c>
      <c r="H1255" t="s">
        <v>39089</v>
      </c>
      <c r="I1255" t="s">
        <v>44586</v>
      </c>
      <c r="J1255" t="s">
        <v>48731</v>
      </c>
      <c r="K1255" t="s">
        <v>40644</v>
      </c>
      <c r="L1255" t="s">
        <v>44587</v>
      </c>
      <c r="M1255" t="s">
        <v>48732</v>
      </c>
      <c r="N1255" t="s">
        <v>39095</v>
      </c>
      <c r="O1255" t="s">
        <v>44588</v>
      </c>
      <c r="P1255" t="s">
        <v>39144</v>
      </c>
      <c r="Q1255" t="s">
        <v>45437</v>
      </c>
    </row>
    <row r="1256" spans="2:17">
      <c r="B1256" s="497">
        <v>36066</v>
      </c>
      <c r="C1256" s="355" t="s">
        <v>6328</v>
      </c>
      <c r="D1256" s="417" t="s">
        <v>47900</v>
      </c>
      <c r="E1256" s="417" t="s">
        <v>45434</v>
      </c>
      <c r="F1256" t="s">
        <v>44589</v>
      </c>
      <c r="G1256" t="s">
        <v>39137</v>
      </c>
      <c r="H1256" t="s">
        <v>39138</v>
      </c>
      <c r="I1256" t="s">
        <v>44590</v>
      </c>
      <c r="J1256" t="s">
        <v>39140</v>
      </c>
      <c r="K1256" t="s">
        <v>45435</v>
      </c>
      <c r="L1256" t="s">
        <v>44591</v>
      </c>
      <c r="M1256" t="s">
        <v>39142</v>
      </c>
      <c r="N1256" t="s">
        <v>45436</v>
      </c>
      <c r="O1256" t="s">
        <v>44592</v>
      </c>
      <c r="P1256" t="s">
        <v>39144</v>
      </c>
      <c r="Q1256" t="s">
        <v>45437</v>
      </c>
    </row>
    <row r="1257" spans="2:17">
      <c r="B1257" s="497">
        <v>36067</v>
      </c>
      <c r="C1257" s="355" t="s">
        <v>6329</v>
      </c>
      <c r="D1257" s="417" t="s">
        <v>47900</v>
      </c>
      <c r="E1257" s="417" t="s">
        <v>45434</v>
      </c>
      <c r="F1257" t="s">
        <v>44593</v>
      </c>
      <c r="G1257" t="s">
        <v>39137</v>
      </c>
      <c r="H1257" t="s">
        <v>39138</v>
      </c>
      <c r="I1257" t="s">
        <v>44594</v>
      </c>
      <c r="J1257" t="s">
        <v>39140</v>
      </c>
      <c r="K1257" t="s">
        <v>45435</v>
      </c>
      <c r="L1257" t="s">
        <v>44595</v>
      </c>
      <c r="M1257" t="s">
        <v>39142</v>
      </c>
      <c r="N1257" t="s">
        <v>45436</v>
      </c>
      <c r="O1257" t="s">
        <v>44596</v>
      </c>
      <c r="P1257" t="s">
        <v>39144</v>
      </c>
      <c r="Q1257" t="s">
        <v>45437</v>
      </c>
    </row>
    <row r="1258" spans="2:17">
      <c r="B1258" s="497">
        <v>36068</v>
      </c>
      <c r="C1258" s="355" t="s">
        <v>6330</v>
      </c>
      <c r="D1258" s="417" t="s">
        <v>47900</v>
      </c>
      <c r="E1258" s="417" t="s">
        <v>45434</v>
      </c>
      <c r="F1258" t="s">
        <v>44597</v>
      </c>
      <c r="G1258" t="s">
        <v>39137</v>
      </c>
      <c r="H1258" t="s">
        <v>39138</v>
      </c>
      <c r="I1258" t="s">
        <v>44598</v>
      </c>
      <c r="J1258" t="s">
        <v>39140</v>
      </c>
      <c r="K1258" t="s">
        <v>45435</v>
      </c>
      <c r="L1258" t="s">
        <v>44599</v>
      </c>
      <c r="M1258" t="s">
        <v>39142</v>
      </c>
      <c r="N1258" t="s">
        <v>45436</v>
      </c>
      <c r="O1258" t="s">
        <v>44600</v>
      </c>
      <c r="P1258" t="s">
        <v>44611</v>
      </c>
      <c r="Q1258" t="s">
        <v>44612</v>
      </c>
    </row>
    <row r="1259" spans="2:17">
      <c r="B1259" s="497">
        <v>36069</v>
      </c>
      <c r="C1259" s="355" t="s">
        <v>6331</v>
      </c>
      <c r="D1259" s="417" t="s">
        <v>48103</v>
      </c>
      <c r="E1259" s="417" t="s">
        <v>8142</v>
      </c>
      <c r="F1259" t="s">
        <v>44601</v>
      </c>
      <c r="G1259" t="s">
        <v>44602</v>
      </c>
      <c r="H1259" t="s">
        <v>44603</v>
      </c>
      <c r="I1259" t="s">
        <v>44604</v>
      </c>
      <c r="J1259" t="s">
        <v>44605</v>
      </c>
      <c r="K1259" t="s">
        <v>44606</v>
      </c>
      <c r="L1259" t="s">
        <v>44607</v>
      </c>
      <c r="M1259" t="s">
        <v>44608</v>
      </c>
      <c r="N1259" t="s">
        <v>44609</v>
      </c>
      <c r="O1259" t="s">
        <v>44610</v>
      </c>
      <c r="P1259" t="s">
        <v>39144</v>
      </c>
      <c r="Q1259" t="s">
        <v>45437</v>
      </c>
    </row>
    <row r="1260" spans="2:17">
      <c r="B1260" s="497">
        <v>36070</v>
      </c>
      <c r="C1260" s="355" t="s">
        <v>6332</v>
      </c>
      <c r="D1260" s="417" t="s">
        <v>47900</v>
      </c>
      <c r="E1260" s="417" t="s">
        <v>45434</v>
      </c>
      <c r="F1260" t="s">
        <v>44613</v>
      </c>
      <c r="G1260" t="s">
        <v>39137</v>
      </c>
      <c r="H1260" t="s">
        <v>39138</v>
      </c>
      <c r="I1260" t="s">
        <v>44614</v>
      </c>
      <c r="J1260" t="s">
        <v>39140</v>
      </c>
      <c r="K1260" t="s">
        <v>45435</v>
      </c>
      <c r="L1260" t="s">
        <v>44615</v>
      </c>
      <c r="M1260" t="s">
        <v>39142</v>
      </c>
      <c r="N1260" t="s">
        <v>45436</v>
      </c>
      <c r="O1260" t="s">
        <v>44616</v>
      </c>
      <c r="P1260" t="s">
        <v>39144</v>
      </c>
      <c r="Q1260" t="s">
        <v>45437</v>
      </c>
    </row>
    <row r="1261" spans="2:17">
      <c r="B1261" s="497">
        <v>36071</v>
      </c>
      <c r="C1261" s="355" t="s">
        <v>6333</v>
      </c>
      <c r="D1261" s="417" t="s">
        <v>47900</v>
      </c>
      <c r="E1261" s="417" t="s">
        <v>45434</v>
      </c>
      <c r="F1261" t="s">
        <v>44617</v>
      </c>
      <c r="G1261" t="s">
        <v>39137</v>
      </c>
      <c r="H1261" t="s">
        <v>39138</v>
      </c>
      <c r="I1261" t="s">
        <v>44618</v>
      </c>
      <c r="J1261" t="s">
        <v>39140</v>
      </c>
      <c r="K1261" t="s">
        <v>45435</v>
      </c>
      <c r="L1261" t="s">
        <v>44619</v>
      </c>
      <c r="M1261" t="s">
        <v>39142</v>
      </c>
      <c r="N1261" t="s">
        <v>45436</v>
      </c>
      <c r="O1261" t="s">
        <v>44620</v>
      </c>
      <c r="P1261" t="s">
        <v>48733</v>
      </c>
      <c r="Q1261" t="s">
        <v>39098</v>
      </c>
    </row>
    <row r="1262" spans="2:17">
      <c r="B1262" s="497">
        <v>36072</v>
      </c>
      <c r="C1262" s="355" t="s">
        <v>6334</v>
      </c>
      <c r="D1262" s="417" t="s">
        <v>48729</v>
      </c>
      <c r="E1262" s="417" t="s">
        <v>8041</v>
      </c>
      <c r="F1262" t="s">
        <v>44621</v>
      </c>
      <c r="G1262" t="s">
        <v>48730</v>
      </c>
      <c r="H1262" t="s">
        <v>39089</v>
      </c>
      <c r="I1262" t="s">
        <v>44622</v>
      </c>
      <c r="J1262" t="s">
        <v>48731</v>
      </c>
      <c r="K1262" t="s">
        <v>40644</v>
      </c>
      <c r="L1262" t="s">
        <v>44623</v>
      </c>
      <c r="M1262" t="s">
        <v>48732</v>
      </c>
      <c r="N1262" t="s">
        <v>39095</v>
      </c>
      <c r="O1262" t="s">
        <v>44624</v>
      </c>
      <c r="P1262" t="s">
        <v>39144</v>
      </c>
      <c r="Q1262" t="s">
        <v>45437</v>
      </c>
    </row>
    <row r="1263" spans="2:17">
      <c r="B1263" s="497">
        <v>36073</v>
      </c>
      <c r="C1263" s="355" t="s">
        <v>6335</v>
      </c>
      <c r="D1263" s="417" t="s">
        <v>47900</v>
      </c>
      <c r="E1263" s="417" t="s">
        <v>45434</v>
      </c>
      <c r="F1263" t="s">
        <v>44625</v>
      </c>
      <c r="G1263" t="s">
        <v>39137</v>
      </c>
      <c r="H1263" t="s">
        <v>39138</v>
      </c>
      <c r="I1263" t="s">
        <v>44626</v>
      </c>
      <c r="J1263" t="s">
        <v>39140</v>
      </c>
      <c r="K1263" t="s">
        <v>45435</v>
      </c>
      <c r="L1263" t="s">
        <v>44627</v>
      </c>
      <c r="M1263" t="s">
        <v>39142</v>
      </c>
      <c r="N1263" t="s">
        <v>45436</v>
      </c>
      <c r="O1263" t="s">
        <v>44628</v>
      </c>
      <c r="P1263" t="s">
        <v>44611</v>
      </c>
      <c r="Q1263" t="s">
        <v>44612</v>
      </c>
    </row>
    <row r="1264" spans="2:17">
      <c r="B1264" s="497">
        <v>36074</v>
      </c>
      <c r="C1264" s="355" t="s">
        <v>6336</v>
      </c>
      <c r="D1264" s="417" t="s">
        <v>48103</v>
      </c>
      <c r="E1264" s="417" t="s">
        <v>8142</v>
      </c>
      <c r="F1264" t="s">
        <v>44629</v>
      </c>
      <c r="G1264" t="s">
        <v>44602</v>
      </c>
      <c r="H1264" t="s">
        <v>44603</v>
      </c>
      <c r="I1264" t="s">
        <v>44630</v>
      </c>
      <c r="J1264" t="s">
        <v>44605</v>
      </c>
      <c r="K1264" t="s">
        <v>44606</v>
      </c>
      <c r="L1264" t="s">
        <v>44631</v>
      </c>
      <c r="M1264" t="s">
        <v>44608</v>
      </c>
      <c r="N1264" t="s">
        <v>44609</v>
      </c>
      <c r="O1264" t="s">
        <v>44632</v>
      </c>
      <c r="P1264" t="s">
        <v>39144</v>
      </c>
      <c r="Q1264" t="s">
        <v>45437</v>
      </c>
    </row>
    <row r="1265" spans="2:17">
      <c r="B1265" s="497">
        <v>36075</v>
      </c>
      <c r="C1265" s="355" t="s">
        <v>6337</v>
      </c>
      <c r="D1265" s="417" t="s">
        <v>47900</v>
      </c>
      <c r="E1265" s="417" t="s">
        <v>45434</v>
      </c>
      <c r="F1265" t="s">
        <v>44633</v>
      </c>
      <c r="G1265" t="s">
        <v>39137</v>
      </c>
      <c r="H1265" t="s">
        <v>39138</v>
      </c>
      <c r="I1265" t="s">
        <v>44634</v>
      </c>
      <c r="J1265" t="s">
        <v>39140</v>
      </c>
      <c r="K1265" t="s">
        <v>45435</v>
      </c>
      <c r="L1265" t="s">
        <v>44635</v>
      </c>
      <c r="M1265" t="s">
        <v>39142</v>
      </c>
      <c r="N1265" t="s">
        <v>45436</v>
      </c>
      <c r="O1265" t="s">
        <v>44636</v>
      </c>
      <c r="P1265" t="s">
        <v>39144</v>
      </c>
      <c r="Q1265" t="s">
        <v>45437</v>
      </c>
    </row>
    <row r="1266" spans="2:17">
      <c r="B1266" s="497">
        <v>36076</v>
      </c>
      <c r="C1266" s="355" t="s">
        <v>6338</v>
      </c>
      <c r="D1266" s="417" t="s">
        <v>47900</v>
      </c>
      <c r="E1266" s="417" t="s">
        <v>45434</v>
      </c>
      <c r="F1266" t="s">
        <v>44637</v>
      </c>
      <c r="G1266" t="s">
        <v>39137</v>
      </c>
      <c r="H1266" t="s">
        <v>39138</v>
      </c>
      <c r="I1266" t="s">
        <v>44638</v>
      </c>
      <c r="J1266" t="s">
        <v>39140</v>
      </c>
      <c r="K1266" t="s">
        <v>45435</v>
      </c>
      <c r="L1266" t="s">
        <v>44639</v>
      </c>
      <c r="M1266" t="s">
        <v>39142</v>
      </c>
      <c r="N1266" t="s">
        <v>45436</v>
      </c>
      <c r="O1266" t="s">
        <v>44640</v>
      </c>
      <c r="P1266" t="s">
        <v>48733</v>
      </c>
      <c r="Q1266" t="s">
        <v>39098</v>
      </c>
    </row>
    <row r="1267" spans="2:17">
      <c r="B1267" s="497">
        <v>36077</v>
      </c>
      <c r="C1267" s="355" t="s">
        <v>6339</v>
      </c>
      <c r="D1267" s="417" t="s">
        <v>48729</v>
      </c>
      <c r="E1267" s="417" t="s">
        <v>8041</v>
      </c>
      <c r="F1267" t="s">
        <v>44641</v>
      </c>
      <c r="G1267" t="s">
        <v>48730</v>
      </c>
      <c r="H1267" t="s">
        <v>39089</v>
      </c>
      <c r="I1267" t="s">
        <v>44642</v>
      </c>
      <c r="J1267" t="s">
        <v>48731</v>
      </c>
      <c r="K1267" t="s">
        <v>40644</v>
      </c>
      <c r="L1267" t="s">
        <v>44643</v>
      </c>
      <c r="M1267" t="s">
        <v>48732</v>
      </c>
      <c r="N1267" t="s">
        <v>39095</v>
      </c>
      <c r="O1267" t="s">
        <v>44644</v>
      </c>
      <c r="P1267" t="s">
        <v>39144</v>
      </c>
      <c r="Q1267" t="s">
        <v>45437</v>
      </c>
    </row>
    <row r="1268" spans="2:17">
      <c r="B1268" s="497">
        <v>36078</v>
      </c>
      <c r="C1268" s="355" t="s">
        <v>6340</v>
      </c>
      <c r="D1268" s="417" t="s">
        <v>47900</v>
      </c>
      <c r="E1268" s="417" t="s">
        <v>45434</v>
      </c>
      <c r="F1268" t="s">
        <v>44645</v>
      </c>
      <c r="G1268" t="s">
        <v>39137</v>
      </c>
      <c r="H1268" t="s">
        <v>39138</v>
      </c>
      <c r="I1268" t="s">
        <v>44646</v>
      </c>
      <c r="J1268" t="s">
        <v>39140</v>
      </c>
      <c r="K1268" t="s">
        <v>45435</v>
      </c>
      <c r="L1268" t="s">
        <v>44647</v>
      </c>
      <c r="M1268" t="s">
        <v>39142</v>
      </c>
      <c r="N1268" t="s">
        <v>45436</v>
      </c>
      <c r="O1268" t="s">
        <v>44648</v>
      </c>
      <c r="P1268" t="s">
        <v>44611</v>
      </c>
      <c r="Q1268" t="s">
        <v>44612</v>
      </c>
    </row>
    <row r="1269" spans="2:17">
      <c r="B1269" s="497">
        <v>36079</v>
      </c>
      <c r="C1269" s="355" t="s">
        <v>6341</v>
      </c>
      <c r="D1269" s="417" t="s">
        <v>48103</v>
      </c>
      <c r="E1269" s="417" t="s">
        <v>8142</v>
      </c>
      <c r="F1269" t="s">
        <v>44649</v>
      </c>
      <c r="G1269" t="s">
        <v>44602</v>
      </c>
      <c r="H1269" t="s">
        <v>44603</v>
      </c>
      <c r="I1269" t="s">
        <v>44650</v>
      </c>
      <c r="J1269" t="s">
        <v>44605</v>
      </c>
      <c r="K1269" t="s">
        <v>44606</v>
      </c>
      <c r="L1269" t="s">
        <v>44651</v>
      </c>
      <c r="M1269" t="s">
        <v>44608</v>
      </c>
      <c r="N1269" t="s">
        <v>44609</v>
      </c>
      <c r="O1269" t="s">
        <v>44652</v>
      </c>
      <c r="P1269" t="s">
        <v>39144</v>
      </c>
      <c r="Q1269" t="s">
        <v>45437</v>
      </c>
    </row>
    <row r="1270" spans="2:17">
      <c r="B1270" s="497">
        <v>36080</v>
      </c>
      <c r="C1270" s="355" t="s">
        <v>6342</v>
      </c>
      <c r="D1270" s="417" t="s">
        <v>47900</v>
      </c>
      <c r="E1270" s="417" t="s">
        <v>45434</v>
      </c>
      <c r="F1270" t="s">
        <v>44653</v>
      </c>
      <c r="G1270" t="s">
        <v>39137</v>
      </c>
      <c r="H1270" t="s">
        <v>39138</v>
      </c>
      <c r="I1270" t="s">
        <v>44654</v>
      </c>
      <c r="J1270" t="s">
        <v>39140</v>
      </c>
      <c r="K1270" t="s">
        <v>45435</v>
      </c>
      <c r="L1270" t="s">
        <v>44655</v>
      </c>
      <c r="M1270" t="s">
        <v>39142</v>
      </c>
      <c r="N1270" t="s">
        <v>45436</v>
      </c>
      <c r="O1270" t="s">
        <v>44656</v>
      </c>
      <c r="P1270" t="s">
        <v>39144</v>
      </c>
      <c r="Q1270" t="s">
        <v>45437</v>
      </c>
    </row>
    <row r="1271" spans="2:17">
      <c r="B1271" s="497">
        <v>36081</v>
      </c>
      <c r="C1271" s="355" t="s">
        <v>6343</v>
      </c>
      <c r="D1271" s="417" t="s">
        <v>47900</v>
      </c>
      <c r="E1271" s="417" t="s">
        <v>45434</v>
      </c>
      <c r="F1271" t="s">
        <v>44657</v>
      </c>
      <c r="G1271" t="s">
        <v>39137</v>
      </c>
      <c r="H1271" t="s">
        <v>39138</v>
      </c>
      <c r="I1271" t="s">
        <v>44658</v>
      </c>
      <c r="J1271" t="s">
        <v>39140</v>
      </c>
      <c r="K1271" t="s">
        <v>45435</v>
      </c>
      <c r="L1271" t="s">
        <v>44659</v>
      </c>
      <c r="M1271" t="s">
        <v>39142</v>
      </c>
      <c r="N1271" t="s">
        <v>45436</v>
      </c>
      <c r="O1271" t="s">
        <v>44660</v>
      </c>
      <c r="P1271" t="s">
        <v>48733</v>
      </c>
      <c r="Q1271" t="s">
        <v>39098</v>
      </c>
    </row>
    <row r="1272" spans="2:17">
      <c r="B1272" s="497">
        <v>36082</v>
      </c>
      <c r="C1272" s="355" t="s">
        <v>6344</v>
      </c>
      <c r="D1272" s="417" t="s">
        <v>48729</v>
      </c>
      <c r="E1272" s="417" t="s">
        <v>8041</v>
      </c>
      <c r="F1272" t="s">
        <v>44661</v>
      </c>
      <c r="G1272" t="s">
        <v>48730</v>
      </c>
      <c r="H1272" t="s">
        <v>39089</v>
      </c>
      <c r="I1272" t="s">
        <v>44662</v>
      </c>
      <c r="J1272" t="s">
        <v>48731</v>
      </c>
      <c r="K1272" t="s">
        <v>40644</v>
      </c>
      <c r="L1272" t="s">
        <v>44663</v>
      </c>
      <c r="M1272" t="s">
        <v>48732</v>
      </c>
      <c r="N1272" t="s">
        <v>39095</v>
      </c>
      <c r="O1272" t="s">
        <v>44664</v>
      </c>
      <c r="P1272" t="s">
        <v>39144</v>
      </c>
      <c r="Q1272" t="s">
        <v>45437</v>
      </c>
    </row>
    <row r="1273" spans="2:17">
      <c r="B1273" s="497">
        <v>36083</v>
      </c>
      <c r="C1273" s="355" t="s">
        <v>6345</v>
      </c>
      <c r="D1273" s="417" t="s">
        <v>47900</v>
      </c>
      <c r="E1273" s="417" t="s">
        <v>45434</v>
      </c>
      <c r="F1273" t="s">
        <v>44665</v>
      </c>
      <c r="G1273" t="s">
        <v>39137</v>
      </c>
      <c r="H1273" t="s">
        <v>39138</v>
      </c>
      <c r="I1273" t="s">
        <v>44666</v>
      </c>
      <c r="J1273" t="s">
        <v>39140</v>
      </c>
      <c r="K1273" t="s">
        <v>45435</v>
      </c>
      <c r="L1273" t="s">
        <v>44667</v>
      </c>
      <c r="M1273" t="s">
        <v>39142</v>
      </c>
      <c r="N1273" t="s">
        <v>45436</v>
      </c>
      <c r="O1273" t="s">
        <v>44668</v>
      </c>
      <c r="P1273" t="s">
        <v>44611</v>
      </c>
      <c r="Q1273" t="s">
        <v>44612</v>
      </c>
    </row>
    <row r="1274" spans="2:17">
      <c r="B1274" s="497">
        <v>36084</v>
      </c>
      <c r="C1274" s="355" t="s">
        <v>6346</v>
      </c>
      <c r="D1274" s="417" t="s">
        <v>48103</v>
      </c>
      <c r="E1274" s="417" t="s">
        <v>8142</v>
      </c>
      <c r="F1274" t="s">
        <v>44669</v>
      </c>
      <c r="G1274" t="s">
        <v>44602</v>
      </c>
      <c r="H1274" t="s">
        <v>44603</v>
      </c>
      <c r="I1274" t="s">
        <v>44670</v>
      </c>
      <c r="J1274" t="s">
        <v>44605</v>
      </c>
      <c r="K1274" t="s">
        <v>44606</v>
      </c>
      <c r="L1274" t="s">
        <v>44671</v>
      </c>
      <c r="M1274" t="s">
        <v>44608</v>
      </c>
      <c r="N1274" t="s">
        <v>44609</v>
      </c>
      <c r="O1274" t="s">
        <v>44672</v>
      </c>
      <c r="P1274" t="s">
        <v>39144</v>
      </c>
      <c r="Q1274" t="s">
        <v>45437</v>
      </c>
    </row>
    <row r="1275" spans="2:17">
      <c r="B1275" s="497">
        <v>36085</v>
      </c>
      <c r="C1275" s="355" t="s">
        <v>6347</v>
      </c>
      <c r="D1275" s="417" t="s">
        <v>47900</v>
      </c>
      <c r="E1275" s="417" t="s">
        <v>45434</v>
      </c>
      <c r="F1275" t="s">
        <v>44673</v>
      </c>
      <c r="G1275" t="s">
        <v>39137</v>
      </c>
      <c r="H1275" t="s">
        <v>39138</v>
      </c>
      <c r="I1275" t="s">
        <v>44674</v>
      </c>
      <c r="J1275" t="s">
        <v>39140</v>
      </c>
      <c r="K1275" t="s">
        <v>45435</v>
      </c>
      <c r="L1275" t="s">
        <v>44675</v>
      </c>
      <c r="M1275" t="s">
        <v>39142</v>
      </c>
      <c r="N1275" t="s">
        <v>45436</v>
      </c>
      <c r="O1275" t="s">
        <v>44676</v>
      </c>
      <c r="P1275" t="s">
        <v>39144</v>
      </c>
      <c r="Q1275" t="s">
        <v>45437</v>
      </c>
    </row>
    <row r="1276" spans="2:17" ht="17.25" thickBot="1">
      <c r="B1276" s="497">
        <v>36086</v>
      </c>
      <c r="C1276" s="355" t="s">
        <v>6348</v>
      </c>
      <c r="D1276" s="417" t="s">
        <v>47900</v>
      </c>
      <c r="E1276" s="417" t="s">
        <v>45434</v>
      </c>
      <c r="F1276" t="s">
        <v>44677</v>
      </c>
      <c r="G1276" t="s">
        <v>39137</v>
      </c>
      <c r="H1276" t="s">
        <v>39138</v>
      </c>
      <c r="I1276" t="s">
        <v>44678</v>
      </c>
      <c r="J1276" t="s">
        <v>39140</v>
      </c>
      <c r="K1276" t="s">
        <v>45435</v>
      </c>
      <c r="L1276" t="s">
        <v>44679</v>
      </c>
      <c r="M1276" t="s">
        <v>39142</v>
      </c>
      <c r="N1276" t="s">
        <v>45436</v>
      </c>
      <c r="O1276" t="s">
        <v>44680</v>
      </c>
      <c r="P1276" t="s">
        <v>39724</v>
      </c>
      <c r="Q1276" t="s">
        <v>39725</v>
      </c>
    </row>
    <row r="1277" spans="2:17">
      <c r="B1277" s="493">
        <v>37000</v>
      </c>
      <c r="C1277" s="505" t="s">
        <v>6776</v>
      </c>
      <c r="D1277" s="675" t="s">
        <v>47939</v>
      </c>
      <c r="E1277" s="675" t="s">
        <v>6820</v>
      </c>
      <c r="F1277" t="s">
        <v>44681</v>
      </c>
      <c r="G1277" t="s">
        <v>39716</v>
      </c>
      <c r="H1277" t="s">
        <v>39717</v>
      </c>
      <c r="I1277" t="s">
        <v>44682</v>
      </c>
      <c r="J1277" t="s">
        <v>39719</v>
      </c>
      <c r="K1277" t="s">
        <v>39720</v>
      </c>
      <c r="L1277" t="s">
        <v>44683</v>
      </c>
      <c r="M1277" t="s">
        <v>38413</v>
      </c>
      <c r="N1277" t="s">
        <v>39722</v>
      </c>
      <c r="O1277" t="s">
        <v>44684</v>
      </c>
      <c r="P1277" t="s">
        <v>39724</v>
      </c>
      <c r="Q1277" t="s">
        <v>39725</v>
      </c>
    </row>
    <row r="1278" spans="2:17">
      <c r="B1278" s="497">
        <v>37001</v>
      </c>
      <c r="C1278" s="355" t="s">
        <v>6349</v>
      </c>
      <c r="D1278" s="417" t="s">
        <v>47939</v>
      </c>
      <c r="E1278" s="417" t="s">
        <v>6820</v>
      </c>
      <c r="F1278" t="s">
        <v>44685</v>
      </c>
      <c r="G1278" t="s">
        <v>39716</v>
      </c>
      <c r="H1278" t="s">
        <v>39717</v>
      </c>
      <c r="I1278" t="s">
        <v>44686</v>
      </c>
      <c r="J1278" t="s">
        <v>39719</v>
      </c>
      <c r="K1278" t="s">
        <v>39720</v>
      </c>
      <c r="L1278" t="s">
        <v>44687</v>
      </c>
      <c r="M1278" t="s">
        <v>38413</v>
      </c>
      <c r="N1278" t="s">
        <v>39722</v>
      </c>
      <c r="O1278" t="s">
        <v>44688</v>
      </c>
      <c r="P1278" t="s">
        <v>39724</v>
      </c>
      <c r="Q1278" t="s">
        <v>39725</v>
      </c>
    </row>
    <row r="1279" spans="2:17">
      <c r="B1279" s="497">
        <v>37002</v>
      </c>
      <c r="C1279" s="355" t="s">
        <v>6350</v>
      </c>
      <c r="D1279" s="417" t="s">
        <v>47939</v>
      </c>
      <c r="E1279" s="417" t="s">
        <v>6820</v>
      </c>
      <c r="F1279" t="s">
        <v>44689</v>
      </c>
      <c r="G1279" t="s">
        <v>39716</v>
      </c>
      <c r="H1279" t="s">
        <v>39717</v>
      </c>
      <c r="I1279" t="s">
        <v>44690</v>
      </c>
      <c r="J1279" t="s">
        <v>39719</v>
      </c>
      <c r="K1279" t="s">
        <v>39720</v>
      </c>
      <c r="L1279" t="s">
        <v>44691</v>
      </c>
      <c r="M1279" t="s">
        <v>38413</v>
      </c>
      <c r="N1279" t="s">
        <v>39722</v>
      </c>
      <c r="O1279" t="s">
        <v>44692</v>
      </c>
      <c r="P1279" t="s">
        <v>39724</v>
      </c>
      <c r="Q1279" t="s">
        <v>39725</v>
      </c>
    </row>
    <row r="1280" spans="2:17">
      <c r="B1280" s="497">
        <v>37003</v>
      </c>
      <c r="C1280" s="355" t="s">
        <v>6351</v>
      </c>
      <c r="D1280" s="417" t="s">
        <v>47939</v>
      </c>
      <c r="E1280" s="417" t="s">
        <v>6820</v>
      </c>
      <c r="F1280" t="s">
        <v>44693</v>
      </c>
      <c r="G1280" t="s">
        <v>39716</v>
      </c>
      <c r="H1280" t="s">
        <v>39717</v>
      </c>
      <c r="I1280" t="s">
        <v>44694</v>
      </c>
      <c r="J1280" t="s">
        <v>39719</v>
      </c>
      <c r="K1280" t="s">
        <v>39720</v>
      </c>
      <c r="L1280" t="s">
        <v>44695</v>
      </c>
      <c r="M1280" t="s">
        <v>38413</v>
      </c>
      <c r="N1280" t="s">
        <v>39722</v>
      </c>
      <c r="O1280" t="s">
        <v>44696</v>
      </c>
      <c r="P1280" t="s">
        <v>45478</v>
      </c>
      <c r="Q1280" t="s">
        <v>45479</v>
      </c>
    </row>
    <row r="1281" spans="2:17">
      <c r="B1281" s="497">
        <v>37004</v>
      </c>
      <c r="C1281" s="355" t="s">
        <v>6352</v>
      </c>
      <c r="D1281" s="417" t="s">
        <v>45474</v>
      </c>
      <c r="E1281" s="417" t="s">
        <v>45475</v>
      </c>
      <c r="F1281" t="s">
        <v>44697</v>
      </c>
      <c r="G1281" t="s">
        <v>39328</v>
      </c>
      <c r="H1281" t="s">
        <v>39329</v>
      </c>
      <c r="I1281" t="s">
        <v>44698</v>
      </c>
      <c r="J1281" t="s">
        <v>39331</v>
      </c>
      <c r="K1281" t="s">
        <v>39332</v>
      </c>
      <c r="L1281" t="s">
        <v>44699</v>
      </c>
      <c r="M1281" t="s">
        <v>45476</v>
      </c>
      <c r="N1281" t="s">
        <v>45477</v>
      </c>
      <c r="O1281" t="s">
        <v>44700</v>
      </c>
      <c r="P1281" t="s">
        <v>39724</v>
      </c>
      <c r="Q1281" t="s">
        <v>39725</v>
      </c>
    </row>
    <row r="1282" spans="2:17">
      <c r="B1282" s="497">
        <v>37005</v>
      </c>
      <c r="C1282" s="355" t="s">
        <v>6353</v>
      </c>
      <c r="D1282" s="417" t="s">
        <v>47939</v>
      </c>
      <c r="E1282" s="417" t="s">
        <v>6820</v>
      </c>
      <c r="F1282" t="s">
        <v>44701</v>
      </c>
      <c r="G1282" t="s">
        <v>39716</v>
      </c>
      <c r="H1282" t="s">
        <v>39717</v>
      </c>
      <c r="I1282" t="s">
        <v>44702</v>
      </c>
      <c r="J1282" t="s">
        <v>39719</v>
      </c>
      <c r="K1282" t="s">
        <v>39720</v>
      </c>
      <c r="L1282" t="s">
        <v>44703</v>
      </c>
      <c r="M1282" t="s">
        <v>38413</v>
      </c>
      <c r="N1282" t="s">
        <v>39722</v>
      </c>
      <c r="O1282" t="s">
        <v>44704</v>
      </c>
      <c r="P1282" t="s">
        <v>45478</v>
      </c>
      <c r="Q1282" t="s">
        <v>45479</v>
      </c>
    </row>
    <row r="1283" spans="2:17">
      <c r="B1283" s="497">
        <v>37006</v>
      </c>
      <c r="C1283" s="355" t="s">
        <v>6354</v>
      </c>
      <c r="D1283" s="417" t="s">
        <v>45474</v>
      </c>
      <c r="E1283" s="417" t="s">
        <v>45475</v>
      </c>
      <c r="F1283" t="s">
        <v>44705</v>
      </c>
      <c r="G1283" t="s">
        <v>39328</v>
      </c>
      <c r="H1283" t="s">
        <v>39329</v>
      </c>
      <c r="I1283" t="s">
        <v>44706</v>
      </c>
      <c r="J1283" t="s">
        <v>39331</v>
      </c>
      <c r="K1283" t="s">
        <v>39332</v>
      </c>
      <c r="L1283" t="s">
        <v>44707</v>
      </c>
      <c r="M1283" t="s">
        <v>45476</v>
      </c>
      <c r="N1283" t="s">
        <v>45477</v>
      </c>
      <c r="O1283" t="s">
        <v>44708</v>
      </c>
      <c r="P1283" t="s">
        <v>39724</v>
      </c>
      <c r="Q1283" t="s">
        <v>39725</v>
      </c>
    </row>
    <row r="1284" spans="2:17">
      <c r="B1284" s="497">
        <v>37007</v>
      </c>
      <c r="C1284" s="355" t="s">
        <v>6355</v>
      </c>
      <c r="D1284" s="417" t="s">
        <v>47939</v>
      </c>
      <c r="E1284" s="417" t="s">
        <v>6820</v>
      </c>
      <c r="F1284" t="s">
        <v>44709</v>
      </c>
      <c r="G1284" t="s">
        <v>39716</v>
      </c>
      <c r="H1284" t="s">
        <v>39717</v>
      </c>
      <c r="I1284" t="s">
        <v>44710</v>
      </c>
      <c r="J1284" t="s">
        <v>39719</v>
      </c>
      <c r="K1284" t="s">
        <v>39720</v>
      </c>
      <c r="L1284" t="s">
        <v>44711</v>
      </c>
      <c r="M1284" t="s">
        <v>38413</v>
      </c>
      <c r="N1284" t="s">
        <v>39722</v>
      </c>
      <c r="O1284" t="s">
        <v>44712</v>
      </c>
      <c r="P1284" t="s">
        <v>45478</v>
      </c>
      <c r="Q1284" t="s">
        <v>45479</v>
      </c>
    </row>
    <row r="1285" spans="2:17">
      <c r="B1285" s="497">
        <v>37008</v>
      </c>
      <c r="C1285" s="355" t="s">
        <v>6356</v>
      </c>
      <c r="D1285" s="417" t="s">
        <v>45474</v>
      </c>
      <c r="E1285" s="417" t="s">
        <v>45475</v>
      </c>
      <c r="F1285" t="s">
        <v>44713</v>
      </c>
      <c r="G1285" t="s">
        <v>39328</v>
      </c>
      <c r="H1285" t="s">
        <v>39329</v>
      </c>
      <c r="I1285" t="s">
        <v>44714</v>
      </c>
      <c r="J1285" t="s">
        <v>39331</v>
      </c>
      <c r="K1285" t="s">
        <v>39332</v>
      </c>
      <c r="L1285" t="s">
        <v>44715</v>
      </c>
      <c r="M1285" t="s">
        <v>45476</v>
      </c>
      <c r="N1285" t="s">
        <v>45477</v>
      </c>
      <c r="O1285" t="s">
        <v>44716</v>
      </c>
      <c r="P1285" t="s">
        <v>39724</v>
      </c>
      <c r="Q1285" t="s">
        <v>39725</v>
      </c>
    </row>
    <row r="1286" spans="2:17">
      <c r="B1286" s="497">
        <v>37009</v>
      </c>
      <c r="C1286" s="355" t="s">
        <v>6357</v>
      </c>
      <c r="D1286" s="417" t="s">
        <v>47939</v>
      </c>
      <c r="E1286" s="417" t="s">
        <v>6820</v>
      </c>
      <c r="F1286" t="s">
        <v>44717</v>
      </c>
      <c r="G1286" t="s">
        <v>39716</v>
      </c>
      <c r="H1286" t="s">
        <v>39717</v>
      </c>
      <c r="I1286" t="s">
        <v>44718</v>
      </c>
      <c r="J1286" t="s">
        <v>39719</v>
      </c>
      <c r="K1286" t="s">
        <v>39720</v>
      </c>
      <c r="L1286" t="s">
        <v>44719</v>
      </c>
      <c r="M1286" t="s">
        <v>38413</v>
      </c>
      <c r="N1286" t="s">
        <v>39722</v>
      </c>
      <c r="O1286" t="s">
        <v>44720</v>
      </c>
      <c r="P1286" t="s">
        <v>45478</v>
      </c>
      <c r="Q1286" t="s">
        <v>45479</v>
      </c>
    </row>
    <row r="1287" spans="2:17">
      <c r="B1287" s="497">
        <v>37010</v>
      </c>
      <c r="C1287" s="355" t="s">
        <v>6358</v>
      </c>
      <c r="D1287" s="417" t="s">
        <v>45474</v>
      </c>
      <c r="E1287" s="417" t="s">
        <v>45475</v>
      </c>
      <c r="F1287" t="s">
        <v>44721</v>
      </c>
      <c r="G1287" t="s">
        <v>39328</v>
      </c>
      <c r="H1287" t="s">
        <v>39329</v>
      </c>
      <c r="I1287" t="s">
        <v>44722</v>
      </c>
      <c r="J1287" t="s">
        <v>39331</v>
      </c>
      <c r="K1287" t="s">
        <v>39332</v>
      </c>
      <c r="L1287" t="s">
        <v>44723</v>
      </c>
      <c r="M1287" t="s">
        <v>45476</v>
      </c>
      <c r="N1287" t="s">
        <v>45477</v>
      </c>
      <c r="O1287" t="s">
        <v>44724</v>
      </c>
      <c r="P1287" t="s">
        <v>39724</v>
      </c>
      <c r="Q1287" t="s">
        <v>39725</v>
      </c>
    </row>
    <row r="1288" spans="2:17">
      <c r="B1288" s="497">
        <v>37011</v>
      </c>
      <c r="C1288" s="355" t="s">
        <v>6359</v>
      </c>
      <c r="D1288" s="417" t="s">
        <v>47939</v>
      </c>
      <c r="E1288" s="417" t="s">
        <v>6820</v>
      </c>
      <c r="F1288" t="s">
        <v>44725</v>
      </c>
      <c r="G1288" t="s">
        <v>39716</v>
      </c>
      <c r="H1288" t="s">
        <v>39717</v>
      </c>
      <c r="I1288" t="s">
        <v>44726</v>
      </c>
      <c r="J1288" t="s">
        <v>39719</v>
      </c>
      <c r="K1288" t="s">
        <v>39720</v>
      </c>
      <c r="L1288" t="s">
        <v>44727</v>
      </c>
      <c r="M1288" t="s">
        <v>38413</v>
      </c>
      <c r="N1288" t="s">
        <v>39722</v>
      </c>
      <c r="O1288" t="s">
        <v>44728</v>
      </c>
      <c r="P1288" t="s">
        <v>45478</v>
      </c>
      <c r="Q1288" t="s">
        <v>45479</v>
      </c>
    </row>
    <row r="1289" spans="2:17">
      <c r="B1289" s="497">
        <v>37012</v>
      </c>
      <c r="C1289" s="355" t="s">
        <v>6360</v>
      </c>
      <c r="D1289" s="417" t="s">
        <v>45474</v>
      </c>
      <c r="E1289" s="417" t="s">
        <v>45475</v>
      </c>
      <c r="F1289" t="s">
        <v>44729</v>
      </c>
      <c r="G1289" t="s">
        <v>39328</v>
      </c>
      <c r="H1289" t="s">
        <v>39329</v>
      </c>
      <c r="I1289" t="s">
        <v>44730</v>
      </c>
      <c r="J1289" t="s">
        <v>39331</v>
      </c>
      <c r="K1289" t="s">
        <v>39332</v>
      </c>
      <c r="L1289" t="s">
        <v>44731</v>
      </c>
      <c r="M1289" t="s">
        <v>45476</v>
      </c>
      <c r="N1289" t="s">
        <v>45477</v>
      </c>
      <c r="O1289" t="s">
        <v>44732</v>
      </c>
      <c r="P1289" t="s">
        <v>39724</v>
      </c>
      <c r="Q1289" t="s">
        <v>39725</v>
      </c>
    </row>
    <row r="1290" spans="2:17">
      <c r="B1290" s="497">
        <v>37013</v>
      </c>
      <c r="C1290" s="355" t="s">
        <v>6361</v>
      </c>
      <c r="D1290" s="417" t="s">
        <v>47939</v>
      </c>
      <c r="E1290" s="417" t="s">
        <v>6820</v>
      </c>
      <c r="F1290" t="s">
        <v>44733</v>
      </c>
      <c r="G1290" t="s">
        <v>39716</v>
      </c>
      <c r="H1290" t="s">
        <v>39717</v>
      </c>
      <c r="I1290" t="s">
        <v>44734</v>
      </c>
      <c r="J1290" t="s">
        <v>39719</v>
      </c>
      <c r="K1290" t="s">
        <v>39720</v>
      </c>
      <c r="L1290" t="s">
        <v>44735</v>
      </c>
      <c r="M1290" t="s">
        <v>38413</v>
      </c>
      <c r="N1290" t="s">
        <v>39722</v>
      </c>
      <c r="O1290" t="s">
        <v>44736</v>
      </c>
      <c r="P1290" t="s">
        <v>45478</v>
      </c>
      <c r="Q1290" t="s">
        <v>45479</v>
      </c>
    </row>
    <row r="1291" spans="2:17">
      <c r="B1291" s="497">
        <v>37014</v>
      </c>
      <c r="C1291" s="355" t="s">
        <v>6362</v>
      </c>
      <c r="D1291" s="417" t="s">
        <v>45474</v>
      </c>
      <c r="E1291" s="417" t="s">
        <v>45475</v>
      </c>
      <c r="F1291" t="s">
        <v>44737</v>
      </c>
      <c r="G1291" t="s">
        <v>39328</v>
      </c>
      <c r="H1291" t="s">
        <v>39329</v>
      </c>
      <c r="I1291" t="s">
        <v>44738</v>
      </c>
      <c r="J1291" t="s">
        <v>39331</v>
      </c>
      <c r="K1291" t="s">
        <v>39332</v>
      </c>
      <c r="L1291" t="s">
        <v>44739</v>
      </c>
      <c r="M1291" t="s">
        <v>45476</v>
      </c>
      <c r="N1291" t="s">
        <v>45477</v>
      </c>
      <c r="O1291" t="s">
        <v>44740</v>
      </c>
      <c r="P1291" t="s">
        <v>39724</v>
      </c>
      <c r="Q1291" t="s">
        <v>39725</v>
      </c>
    </row>
    <row r="1292" spans="2:17">
      <c r="B1292" s="497">
        <v>37015</v>
      </c>
      <c r="C1292" s="355" t="s">
        <v>6363</v>
      </c>
      <c r="D1292" s="417" t="s">
        <v>47939</v>
      </c>
      <c r="E1292" s="417" t="s">
        <v>6820</v>
      </c>
      <c r="F1292" t="s">
        <v>44741</v>
      </c>
      <c r="G1292" t="s">
        <v>39716</v>
      </c>
      <c r="H1292" t="s">
        <v>39717</v>
      </c>
      <c r="I1292" t="s">
        <v>44742</v>
      </c>
      <c r="J1292" t="s">
        <v>39719</v>
      </c>
      <c r="K1292" t="s">
        <v>39720</v>
      </c>
      <c r="L1292" t="s">
        <v>44743</v>
      </c>
      <c r="M1292" t="s">
        <v>38413</v>
      </c>
      <c r="N1292" t="s">
        <v>39722</v>
      </c>
      <c r="O1292" t="s">
        <v>44744</v>
      </c>
      <c r="P1292" t="s">
        <v>45478</v>
      </c>
      <c r="Q1292" t="s">
        <v>45479</v>
      </c>
    </row>
    <row r="1293" spans="2:17">
      <c r="B1293" s="497">
        <v>37016</v>
      </c>
      <c r="C1293" s="355" t="s">
        <v>6364</v>
      </c>
      <c r="D1293" s="417" t="s">
        <v>45474</v>
      </c>
      <c r="E1293" s="417" t="s">
        <v>45475</v>
      </c>
      <c r="F1293" t="s">
        <v>44745</v>
      </c>
      <c r="G1293" t="s">
        <v>39328</v>
      </c>
      <c r="H1293" t="s">
        <v>39329</v>
      </c>
      <c r="I1293" t="s">
        <v>44746</v>
      </c>
      <c r="J1293" t="s">
        <v>39331</v>
      </c>
      <c r="K1293" t="s">
        <v>39332</v>
      </c>
      <c r="L1293" t="s">
        <v>44747</v>
      </c>
      <c r="M1293" t="s">
        <v>45476</v>
      </c>
      <c r="N1293" t="s">
        <v>45477</v>
      </c>
      <c r="O1293" t="s">
        <v>44748</v>
      </c>
      <c r="P1293" t="s">
        <v>39724</v>
      </c>
      <c r="Q1293" t="s">
        <v>39725</v>
      </c>
    </row>
    <row r="1294" spans="2:17">
      <c r="B1294" s="497">
        <v>37017</v>
      </c>
      <c r="C1294" s="355" t="s">
        <v>6365</v>
      </c>
      <c r="D1294" s="417" t="s">
        <v>47939</v>
      </c>
      <c r="E1294" s="417" t="s">
        <v>6820</v>
      </c>
      <c r="F1294" t="s">
        <v>44749</v>
      </c>
      <c r="G1294" t="s">
        <v>39716</v>
      </c>
      <c r="H1294" t="s">
        <v>39717</v>
      </c>
      <c r="I1294" t="s">
        <v>44750</v>
      </c>
      <c r="J1294" t="s">
        <v>39719</v>
      </c>
      <c r="K1294" t="s">
        <v>39720</v>
      </c>
      <c r="L1294" t="s">
        <v>44751</v>
      </c>
      <c r="M1294" t="s">
        <v>38413</v>
      </c>
      <c r="N1294" t="s">
        <v>39722</v>
      </c>
      <c r="O1294" t="s">
        <v>44752</v>
      </c>
      <c r="P1294" t="s">
        <v>45478</v>
      </c>
      <c r="Q1294" t="s">
        <v>45479</v>
      </c>
    </row>
    <row r="1295" spans="2:17">
      <c r="B1295" s="497">
        <v>37018</v>
      </c>
      <c r="C1295" s="355" t="s">
        <v>6366</v>
      </c>
      <c r="D1295" s="417" t="s">
        <v>45474</v>
      </c>
      <c r="E1295" s="417" t="s">
        <v>45475</v>
      </c>
      <c r="F1295" t="s">
        <v>44753</v>
      </c>
      <c r="G1295" t="s">
        <v>39328</v>
      </c>
      <c r="H1295" t="s">
        <v>39329</v>
      </c>
      <c r="I1295" t="s">
        <v>44754</v>
      </c>
      <c r="J1295" t="s">
        <v>39331</v>
      </c>
      <c r="K1295" t="s">
        <v>39332</v>
      </c>
      <c r="L1295" t="s">
        <v>44755</v>
      </c>
      <c r="M1295" t="s">
        <v>45476</v>
      </c>
      <c r="N1295" t="s">
        <v>45477</v>
      </c>
      <c r="O1295" t="s">
        <v>44756</v>
      </c>
      <c r="P1295" t="s">
        <v>48706</v>
      </c>
      <c r="Q1295" t="s">
        <v>48707</v>
      </c>
    </row>
    <row r="1296" spans="2:17">
      <c r="B1296" s="497">
        <v>37019</v>
      </c>
      <c r="C1296" s="355" t="s">
        <v>6367</v>
      </c>
      <c r="D1296" s="417" t="s">
        <v>48700</v>
      </c>
      <c r="E1296" s="417" t="s">
        <v>48701</v>
      </c>
      <c r="F1296" t="s">
        <v>44757</v>
      </c>
      <c r="G1296" t="s">
        <v>48702</v>
      </c>
      <c r="H1296" t="s">
        <v>39980</v>
      </c>
      <c r="I1296" t="s">
        <v>44758</v>
      </c>
      <c r="J1296" t="s">
        <v>48703</v>
      </c>
      <c r="K1296" t="s">
        <v>48704</v>
      </c>
      <c r="L1296" t="s">
        <v>44759</v>
      </c>
      <c r="M1296" t="s">
        <v>48705</v>
      </c>
      <c r="N1296" t="s">
        <v>48638</v>
      </c>
      <c r="O1296" t="s">
        <v>44760</v>
      </c>
      <c r="P1296" t="s">
        <v>39724</v>
      </c>
      <c r="Q1296" t="s">
        <v>39725</v>
      </c>
    </row>
    <row r="1297" spans="2:17">
      <c r="B1297" s="497">
        <v>37020</v>
      </c>
      <c r="C1297" s="355" t="s">
        <v>6368</v>
      </c>
      <c r="D1297" s="417" t="s">
        <v>47939</v>
      </c>
      <c r="E1297" s="417" t="s">
        <v>6820</v>
      </c>
      <c r="F1297" t="s">
        <v>44761</v>
      </c>
      <c r="G1297" t="s">
        <v>39716</v>
      </c>
      <c r="H1297" t="s">
        <v>39717</v>
      </c>
      <c r="I1297" t="s">
        <v>44762</v>
      </c>
      <c r="J1297" t="s">
        <v>39719</v>
      </c>
      <c r="K1297" t="s">
        <v>39720</v>
      </c>
      <c r="L1297" t="s">
        <v>44763</v>
      </c>
      <c r="M1297" t="s">
        <v>38413</v>
      </c>
      <c r="N1297" t="s">
        <v>39722</v>
      </c>
      <c r="O1297" t="s">
        <v>44764</v>
      </c>
      <c r="P1297" t="s">
        <v>45478</v>
      </c>
      <c r="Q1297" t="s">
        <v>45479</v>
      </c>
    </row>
    <row r="1298" spans="2:17">
      <c r="B1298" s="497">
        <v>37021</v>
      </c>
      <c r="C1298" s="355" t="s">
        <v>6369</v>
      </c>
      <c r="D1298" s="417" t="s">
        <v>45474</v>
      </c>
      <c r="E1298" s="417" t="s">
        <v>45475</v>
      </c>
      <c r="F1298" t="s">
        <v>44765</v>
      </c>
      <c r="G1298" t="s">
        <v>39328</v>
      </c>
      <c r="H1298" t="s">
        <v>39329</v>
      </c>
      <c r="I1298" t="s">
        <v>44766</v>
      </c>
      <c r="J1298" t="s">
        <v>39331</v>
      </c>
      <c r="K1298" t="s">
        <v>39332</v>
      </c>
      <c r="L1298" t="s">
        <v>44767</v>
      </c>
      <c r="M1298" t="s">
        <v>45476</v>
      </c>
      <c r="N1298" t="s">
        <v>45477</v>
      </c>
      <c r="O1298" t="s">
        <v>44768</v>
      </c>
      <c r="P1298" t="s">
        <v>48706</v>
      </c>
      <c r="Q1298" t="s">
        <v>48707</v>
      </c>
    </row>
    <row r="1299" spans="2:17">
      <c r="B1299" s="497">
        <v>37022</v>
      </c>
      <c r="C1299" s="355" t="s">
        <v>6370</v>
      </c>
      <c r="D1299" s="417" t="s">
        <v>48700</v>
      </c>
      <c r="E1299" s="417" t="s">
        <v>48701</v>
      </c>
      <c r="F1299" t="s">
        <v>44769</v>
      </c>
      <c r="G1299" t="s">
        <v>48702</v>
      </c>
      <c r="H1299" t="s">
        <v>39980</v>
      </c>
      <c r="I1299" t="s">
        <v>44770</v>
      </c>
      <c r="J1299" t="s">
        <v>48703</v>
      </c>
      <c r="K1299" t="s">
        <v>48704</v>
      </c>
      <c r="L1299" t="s">
        <v>44771</v>
      </c>
      <c r="M1299" t="s">
        <v>48705</v>
      </c>
      <c r="N1299" t="s">
        <v>48638</v>
      </c>
      <c r="O1299" t="s">
        <v>44772</v>
      </c>
      <c r="P1299" t="s">
        <v>39724</v>
      </c>
      <c r="Q1299" t="s">
        <v>39725</v>
      </c>
    </row>
    <row r="1300" spans="2:17">
      <c r="B1300" s="497">
        <v>37023</v>
      </c>
      <c r="C1300" s="355" t="s">
        <v>6371</v>
      </c>
      <c r="D1300" s="417" t="s">
        <v>47939</v>
      </c>
      <c r="E1300" s="417" t="s">
        <v>6820</v>
      </c>
      <c r="F1300" t="s">
        <v>44773</v>
      </c>
      <c r="G1300" t="s">
        <v>39716</v>
      </c>
      <c r="H1300" t="s">
        <v>39717</v>
      </c>
      <c r="I1300" t="s">
        <v>44774</v>
      </c>
      <c r="J1300" t="s">
        <v>39719</v>
      </c>
      <c r="K1300" t="s">
        <v>39720</v>
      </c>
      <c r="L1300" t="s">
        <v>44775</v>
      </c>
      <c r="M1300" t="s">
        <v>38413</v>
      </c>
      <c r="N1300" t="s">
        <v>39722</v>
      </c>
      <c r="O1300" t="s">
        <v>44776</v>
      </c>
      <c r="P1300" t="s">
        <v>45478</v>
      </c>
      <c r="Q1300" t="s">
        <v>45479</v>
      </c>
    </row>
    <row r="1301" spans="2:17">
      <c r="B1301" s="497">
        <v>37024</v>
      </c>
      <c r="C1301" s="355" t="s">
        <v>6372</v>
      </c>
      <c r="D1301" s="417" t="s">
        <v>45474</v>
      </c>
      <c r="E1301" s="417" t="s">
        <v>45475</v>
      </c>
      <c r="F1301" t="s">
        <v>44777</v>
      </c>
      <c r="G1301" t="s">
        <v>39328</v>
      </c>
      <c r="H1301" t="s">
        <v>39329</v>
      </c>
      <c r="I1301" t="s">
        <v>44778</v>
      </c>
      <c r="J1301" t="s">
        <v>39331</v>
      </c>
      <c r="K1301" t="s">
        <v>39332</v>
      </c>
      <c r="L1301" t="s">
        <v>44779</v>
      </c>
      <c r="M1301" t="s">
        <v>45476</v>
      </c>
      <c r="N1301" t="s">
        <v>45477</v>
      </c>
      <c r="O1301" t="s">
        <v>44780</v>
      </c>
      <c r="P1301" t="s">
        <v>48706</v>
      </c>
      <c r="Q1301" t="s">
        <v>48707</v>
      </c>
    </row>
    <row r="1302" spans="2:17">
      <c r="B1302" s="497">
        <v>37025</v>
      </c>
      <c r="C1302" s="355" t="s">
        <v>6373</v>
      </c>
      <c r="D1302" s="417" t="s">
        <v>48700</v>
      </c>
      <c r="E1302" s="417" t="s">
        <v>48701</v>
      </c>
      <c r="F1302" t="s">
        <v>44781</v>
      </c>
      <c r="G1302" t="s">
        <v>48702</v>
      </c>
      <c r="H1302" t="s">
        <v>39980</v>
      </c>
      <c r="I1302" t="s">
        <v>44782</v>
      </c>
      <c r="J1302" t="s">
        <v>48703</v>
      </c>
      <c r="K1302" t="s">
        <v>48704</v>
      </c>
      <c r="L1302" t="s">
        <v>44783</v>
      </c>
      <c r="M1302" t="s">
        <v>48705</v>
      </c>
      <c r="N1302" t="s">
        <v>48638</v>
      </c>
      <c r="O1302" t="s">
        <v>44784</v>
      </c>
      <c r="P1302" t="s">
        <v>39724</v>
      </c>
      <c r="Q1302" t="s">
        <v>39725</v>
      </c>
    </row>
    <row r="1303" spans="2:17">
      <c r="B1303" s="497">
        <v>37026</v>
      </c>
      <c r="C1303" s="355" t="s">
        <v>6374</v>
      </c>
      <c r="D1303" s="417" t="s">
        <v>47939</v>
      </c>
      <c r="E1303" s="417" t="s">
        <v>6820</v>
      </c>
      <c r="F1303" t="s">
        <v>44785</v>
      </c>
      <c r="G1303" t="s">
        <v>39716</v>
      </c>
      <c r="H1303" t="s">
        <v>39717</v>
      </c>
      <c r="I1303" t="s">
        <v>44786</v>
      </c>
      <c r="J1303" t="s">
        <v>39719</v>
      </c>
      <c r="K1303" t="s">
        <v>39720</v>
      </c>
      <c r="L1303" t="s">
        <v>44787</v>
      </c>
      <c r="M1303" t="s">
        <v>38413</v>
      </c>
      <c r="N1303" t="s">
        <v>39722</v>
      </c>
      <c r="O1303" t="s">
        <v>44788</v>
      </c>
      <c r="P1303" t="s">
        <v>45478</v>
      </c>
      <c r="Q1303" t="s">
        <v>45479</v>
      </c>
    </row>
    <row r="1304" spans="2:17">
      <c r="B1304" s="497">
        <v>37027</v>
      </c>
      <c r="C1304" s="355" t="s">
        <v>6375</v>
      </c>
      <c r="D1304" s="417" t="s">
        <v>45474</v>
      </c>
      <c r="E1304" s="417" t="s">
        <v>45475</v>
      </c>
      <c r="F1304" t="s">
        <v>44789</v>
      </c>
      <c r="G1304" t="s">
        <v>39328</v>
      </c>
      <c r="H1304" t="s">
        <v>39329</v>
      </c>
      <c r="I1304" t="s">
        <v>44790</v>
      </c>
      <c r="J1304" t="s">
        <v>39331</v>
      </c>
      <c r="K1304" t="s">
        <v>39332</v>
      </c>
      <c r="L1304" t="s">
        <v>44791</v>
      </c>
      <c r="M1304" t="s">
        <v>45476</v>
      </c>
      <c r="N1304" t="s">
        <v>45477</v>
      </c>
      <c r="O1304" t="s">
        <v>44792</v>
      </c>
      <c r="P1304" t="s">
        <v>48706</v>
      </c>
      <c r="Q1304" t="s">
        <v>48707</v>
      </c>
    </row>
    <row r="1305" spans="2:17">
      <c r="B1305" s="497">
        <v>37028</v>
      </c>
      <c r="C1305" s="355" t="s">
        <v>6376</v>
      </c>
      <c r="D1305" s="417" t="s">
        <v>48700</v>
      </c>
      <c r="E1305" s="417" t="s">
        <v>48701</v>
      </c>
      <c r="F1305" t="s">
        <v>44793</v>
      </c>
      <c r="G1305" t="s">
        <v>48702</v>
      </c>
      <c r="H1305" t="s">
        <v>39980</v>
      </c>
      <c r="I1305" t="s">
        <v>44794</v>
      </c>
      <c r="J1305" t="s">
        <v>48703</v>
      </c>
      <c r="K1305" t="s">
        <v>48704</v>
      </c>
      <c r="L1305" t="s">
        <v>44795</v>
      </c>
      <c r="M1305" t="s">
        <v>48705</v>
      </c>
      <c r="N1305" t="s">
        <v>48638</v>
      </c>
      <c r="O1305" t="s">
        <v>44796</v>
      </c>
      <c r="P1305" t="s">
        <v>39724</v>
      </c>
      <c r="Q1305" t="s">
        <v>39725</v>
      </c>
    </row>
    <row r="1306" spans="2:17">
      <c r="B1306" s="497">
        <v>37029</v>
      </c>
      <c r="C1306" s="355" t="s">
        <v>6377</v>
      </c>
      <c r="D1306" s="417" t="s">
        <v>47939</v>
      </c>
      <c r="E1306" s="417" t="s">
        <v>6820</v>
      </c>
      <c r="F1306" t="s">
        <v>44797</v>
      </c>
      <c r="G1306" t="s">
        <v>39716</v>
      </c>
      <c r="H1306" t="s">
        <v>39717</v>
      </c>
      <c r="I1306" t="s">
        <v>44798</v>
      </c>
      <c r="J1306" t="s">
        <v>39719</v>
      </c>
      <c r="K1306" t="s">
        <v>39720</v>
      </c>
      <c r="L1306" t="s">
        <v>44799</v>
      </c>
      <c r="M1306" t="s">
        <v>38413</v>
      </c>
      <c r="N1306" t="s">
        <v>39722</v>
      </c>
      <c r="O1306" t="s">
        <v>44800</v>
      </c>
      <c r="P1306" t="s">
        <v>45478</v>
      </c>
      <c r="Q1306" t="s">
        <v>45479</v>
      </c>
    </row>
    <row r="1307" spans="2:17">
      <c r="B1307" s="497">
        <v>37030</v>
      </c>
      <c r="C1307" s="355" t="s">
        <v>6378</v>
      </c>
      <c r="D1307" s="417" t="s">
        <v>45474</v>
      </c>
      <c r="E1307" s="417" t="s">
        <v>45475</v>
      </c>
      <c r="F1307" t="s">
        <v>44801</v>
      </c>
      <c r="G1307" t="s">
        <v>39328</v>
      </c>
      <c r="H1307" t="s">
        <v>39329</v>
      </c>
      <c r="I1307" t="s">
        <v>44802</v>
      </c>
      <c r="J1307" t="s">
        <v>39331</v>
      </c>
      <c r="K1307" t="s">
        <v>39332</v>
      </c>
      <c r="L1307" t="s">
        <v>44803</v>
      </c>
      <c r="M1307" t="s">
        <v>45476</v>
      </c>
      <c r="N1307" t="s">
        <v>45477</v>
      </c>
      <c r="O1307" t="s">
        <v>44804</v>
      </c>
      <c r="P1307" t="s">
        <v>48706</v>
      </c>
      <c r="Q1307" t="s">
        <v>48707</v>
      </c>
    </row>
    <row r="1308" spans="2:17">
      <c r="B1308" s="497">
        <v>37031</v>
      </c>
      <c r="C1308" s="355" t="s">
        <v>6379</v>
      </c>
      <c r="D1308" s="417" t="s">
        <v>48700</v>
      </c>
      <c r="E1308" s="417" t="s">
        <v>48701</v>
      </c>
      <c r="F1308" t="s">
        <v>44805</v>
      </c>
      <c r="G1308" t="s">
        <v>48702</v>
      </c>
      <c r="H1308" t="s">
        <v>39980</v>
      </c>
      <c r="I1308" t="s">
        <v>44806</v>
      </c>
      <c r="J1308" t="s">
        <v>48703</v>
      </c>
      <c r="K1308" t="s">
        <v>48704</v>
      </c>
      <c r="L1308" t="s">
        <v>44807</v>
      </c>
      <c r="M1308" t="s">
        <v>48705</v>
      </c>
      <c r="N1308" t="s">
        <v>48638</v>
      </c>
      <c r="O1308" t="s">
        <v>44808</v>
      </c>
      <c r="P1308" t="s">
        <v>39724</v>
      </c>
      <c r="Q1308" t="s">
        <v>39725</v>
      </c>
    </row>
    <row r="1309" spans="2:17">
      <c r="B1309" s="497">
        <v>37032</v>
      </c>
      <c r="C1309" s="355" t="s">
        <v>6380</v>
      </c>
      <c r="D1309" s="417" t="s">
        <v>47939</v>
      </c>
      <c r="E1309" s="417" t="s">
        <v>6820</v>
      </c>
      <c r="F1309" t="s">
        <v>44809</v>
      </c>
      <c r="G1309" t="s">
        <v>39716</v>
      </c>
      <c r="H1309" t="s">
        <v>39717</v>
      </c>
      <c r="I1309" t="s">
        <v>44810</v>
      </c>
      <c r="J1309" t="s">
        <v>39719</v>
      </c>
      <c r="K1309" t="s">
        <v>39720</v>
      </c>
      <c r="L1309" t="s">
        <v>44811</v>
      </c>
      <c r="M1309" t="s">
        <v>38413</v>
      </c>
      <c r="N1309" t="s">
        <v>39722</v>
      </c>
      <c r="O1309" t="s">
        <v>44812</v>
      </c>
      <c r="P1309" t="s">
        <v>45478</v>
      </c>
      <c r="Q1309" t="s">
        <v>45479</v>
      </c>
    </row>
    <row r="1310" spans="2:17">
      <c r="B1310" s="497">
        <v>37033</v>
      </c>
      <c r="C1310" s="355" t="s">
        <v>6381</v>
      </c>
      <c r="D1310" s="417" t="s">
        <v>45474</v>
      </c>
      <c r="E1310" s="417" t="s">
        <v>45475</v>
      </c>
      <c r="F1310" t="s">
        <v>44813</v>
      </c>
      <c r="G1310" t="s">
        <v>39328</v>
      </c>
      <c r="H1310" t="s">
        <v>39329</v>
      </c>
      <c r="I1310" t="s">
        <v>44814</v>
      </c>
      <c r="J1310" t="s">
        <v>39331</v>
      </c>
      <c r="K1310" t="s">
        <v>39332</v>
      </c>
      <c r="L1310" t="s">
        <v>44815</v>
      </c>
      <c r="M1310" t="s">
        <v>45476</v>
      </c>
      <c r="N1310" t="s">
        <v>45477</v>
      </c>
      <c r="O1310" t="s">
        <v>44816</v>
      </c>
      <c r="P1310" t="s">
        <v>48706</v>
      </c>
      <c r="Q1310" t="s">
        <v>48707</v>
      </c>
    </row>
    <row r="1311" spans="2:17">
      <c r="B1311" s="497">
        <v>37034</v>
      </c>
      <c r="C1311" s="355" t="s">
        <v>6382</v>
      </c>
      <c r="D1311" s="417" t="s">
        <v>48700</v>
      </c>
      <c r="E1311" s="417" t="s">
        <v>48701</v>
      </c>
      <c r="F1311" t="s">
        <v>44817</v>
      </c>
      <c r="G1311" t="s">
        <v>48702</v>
      </c>
      <c r="H1311" t="s">
        <v>39980</v>
      </c>
      <c r="I1311" t="s">
        <v>44818</v>
      </c>
      <c r="J1311" t="s">
        <v>48703</v>
      </c>
      <c r="K1311" t="s">
        <v>48704</v>
      </c>
      <c r="L1311" t="s">
        <v>44819</v>
      </c>
      <c r="M1311" t="s">
        <v>48705</v>
      </c>
      <c r="N1311" t="s">
        <v>48638</v>
      </c>
      <c r="O1311" t="s">
        <v>44820</v>
      </c>
      <c r="P1311" t="s">
        <v>39724</v>
      </c>
      <c r="Q1311" t="s">
        <v>39725</v>
      </c>
    </row>
    <row r="1312" spans="2:17">
      <c r="B1312" s="497">
        <v>37035</v>
      </c>
      <c r="C1312" s="355" t="s">
        <v>6383</v>
      </c>
      <c r="D1312" s="417" t="s">
        <v>47939</v>
      </c>
      <c r="E1312" s="417" t="s">
        <v>6820</v>
      </c>
      <c r="F1312" t="s">
        <v>44821</v>
      </c>
      <c r="G1312" t="s">
        <v>39716</v>
      </c>
      <c r="H1312" t="s">
        <v>39717</v>
      </c>
      <c r="I1312" t="s">
        <v>44822</v>
      </c>
      <c r="J1312" t="s">
        <v>39719</v>
      </c>
      <c r="K1312" t="s">
        <v>39720</v>
      </c>
      <c r="L1312" t="s">
        <v>44823</v>
      </c>
      <c r="M1312" t="s">
        <v>38413</v>
      </c>
      <c r="N1312" t="s">
        <v>39722</v>
      </c>
      <c r="O1312" t="s">
        <v>44824</v>
      </c>
      <c r="P1312" t="s">
        <v>45478</v>
      </c>
      <c r="Q1312" t="s">
        <v>45479</v>
      </c>
    </row>
    <row r="1313" spans="2:17">
      <c r="B1313" s="497">
        <v>37036</v>
      </c>
      <c r="C1313" s="355" t="s">
        <v>6384</v>
      </c>
      <c r="D1313" s="417" t="s">
        <v>45474</v>
      </c>
      <c r="E1313" s="417" t="s">
        <v>45475</v>
      </c>
      <c r="F1313" t="s">
        <v>44825</v>
      </c>
      <c r="G1313" t="s">
        <v>39328</v>
      </c>
      <c r="H1313" t="s">
        <v>39329</v>
      </c>
      <c r="I1313" t="s">
        <v>44826</v>
      </c>
      <c r="J1313" t="s">
        <v>39331</v>
      </c>
      <c r="K1313" t="s">
        <v>39332</v>
      </c>
      <c r="L1313" t="s">
        <v>44827</v>
      </c>
      <c r="M1313" t="s">
        <v>45476</v>
      </c>
      <c r="N1313" t="s">
        <v>45477</v>
      </c>
      <c r="O1313" t="s">
        <v>44828</v>
      </c>
      <c r="P1313" t="s">
        <v>48706</v>
      </c>
      <c r="Q1313" t="s">
        <v>48707</v>
      </c>
    </row>
    <row r="1314" spans="2:17">
      <c r="B1314" s="497">
        <v>37037</v>
      </c>
      <c r="C1314" s="355" t="s">
        <v>6385</v>
      </c>
      <c r="D1314" s="417" t="s">
        <v>48700</v>
      </c>
      <c r="E1314" s="417" t="s">
        <v>48701</v>
      </c>
      <c r="F1314" t="s">
        <v>44829</v>
      </c>
      <c r="G1314" t="s">
        <v>48702</v>
      </c>
      <c r="H1314" t="s">
        <v>39980</v>
      </c>
      <c r="I1314" t="s">
        <v>44830</v>
      </c>
      <c r="J1314" t="s">
        <v>48703</v>
      </c>
      <c r="K1314" t="s">
        <v>48704</v>
      </c>
      <c r="L1314" t="s">
        <v>44831</v>
      </c>
      <c r="M1314" t="s">
        <v>48705</v>
      </c>
      <c r="N1314" t="s">
        <v>48638</v>
      </c>
      <c r="O1314" t="s">
        <v>44832</v>
      </c>
      <c r="P1314" t="s">
        <v>39724</v>
      </c>
      <c r="Q1314" t="s">
        <v>39725</v>
      </c>
    </row>
    <row r="1315" spans="2:17">
      <c r="B1315" s="497">
        <v>37038</v>
      </c>
      <c r="C1315" s="355" t="s">
        <v>6386</v>
      </c>
      <c r="D1315" s="417" t="s">
        <v>47939</v>
      </c>
      <c r="E1315" s="417" t="s">
        <v>6820</v>
      </c>
      <c r="F1315" t="s">
        <v>44833</v>
      </c>
      <c r="G1315" t="s">
        <v>39716</v>
      </c>
      <c r="H1315" t="s">
        <v>39717</v>
      </c>
      <c r="I1315" t="s">
        <v>44834</v>
      </c>
      <c r="J1315" t="s">
        <v>39719</v>
      </c>
      <c r="K1315" t="s">
        <v>39720</v>
      </c>
      <c r="L1315" t="s">
        <v>44835</v>
      </c>
      <c r="M1315" t="s">
        <v>38413</v>
      </c>
      <c r="N1315" t="s">
        <v>39722</v>
      </c>
      <c r="O1315" t="s">
        <v>44836</v>
      </c>
      <c r="P1315" t="s">
        <v>45478</v>
      </c>
      <c r="Q1315" t="s">
        <v>45479</v>
      </c>
    </row>
    <row r="1316" spans="2:17">
      <c r="B1316" s="497">
        <v>37039</v>
      </c>
      <c r="C1316" s="355" t="s">
        <v>6387</v>
      </c>
      <c r="D1316" s="417" t="s">
        <v>45474</v>
      </c>
      <c r="E1316" s="417" t="s">
        <v>45475</v>
      </c>
      <c r="F1316" t="s">
        <v>44837</v>
      </c>
      <c r="G1316" t="s">
        <v>39328</v>
      </c>
      <c r="H1316" t="s">
        <v>39329</v>
      </c>
      <c r="I1316" t="s">
        <v>44838</v>
      </c>
      <c r="J1316" t="s">
        <v>39331</v>
      </c>
      <c r="K1316" t="s">
        <v>39332</v>
      </c>
      <c r="L1316" t="s">
        <v>44839</v>
      </c>
      <c r="M1316" t="s">
        <v>45476</v>
      </c>
      <c r="N1316" t="s">
        <v>45477</v>
      </c>
      <c r="O1316" t="s">
        <v>44840</v>
      </c>
      <c r="P1316" t="s">
        <v>48706</v>
      </c>
      <c r="Q1316" t="s">
        <v>48707</v>
      </c>
    </row>
    <row r="1317" spans="2:17">
      <c r="B1317" s="497">
        <v>37040</v>
      </c>
      <c r="C1317" s="355" t="s">
        <v>6388</v>
      </c>
      <c r="D1317" s="417" t="s">
        <v>48700</v>
      </c>
      <c r="E1317" s="417" t="s">
        <v>48701</v>
      </c>
      <c r="F1317" t="s">
        <v>44841</v>
      </c>
      <c r="G1317" t="s">
        <v>48702</v>
      </c>
      <c r="H1317" t="s">
        <v>39980</v>
      </c>
      <c r="I1317" t="s">
        <v>44842</v>
      </c>
      <c r="J1317" t="s">
        <v>48703</v>
      </c>
      <c r="K1317" t="s">
        <v>48704</v>
      </c>
      <c r="L1317" t="s">
        <v>44843</v>
      </c>
      <c r="M1317" t="s">
        <v>48705</v>
      </c>
      <c r="N1317" t="s">
        <v>48638</v>
      </c>
      <c r="O1317" t="s">
        <v>44844</v>
      </c>
      <c r="P1317" t="s">
        <v>39724</v>
      </c>
      <c r="Q1317" t="s">
        <v>39725</v>
      </c>
    </row>
    <row r="1318" spans="2:17">
      <c r="B1318" s="497">
        <v>37041</v>
      </c>
      <c r="C1318" s="355" t="s">
        <v>6389</v>
      </c>
      <c r="D1318" s="417" t="s">
        <v>47939</v>
      </c>
      <c r="E1318" s="417" t="s">
        <v>6820</v>
      </c>
      <c r="F1318" t="s">
        <v>44845</v>
      </c>
      <c r="G1318" t="s">
        <v>39716</v>
      </c>
      <c r="H1318" t="s">
        <v>39717</v>
      </c>
      <c r="I1318" t="s">
        <v>44846</v>
      </c>
      <c r="J1318" t="s">
        <v>39719</v>
      </c>
      <c r="K1318" t="s">
        <v>39720</v>
      </c>
      <c r="L1318" t="s">
        <v>44847</v>
      </c>
      <c r="M1318" t="s">
        <v>38413</v>
      </c>
      <c r="N1318" t="s">
        <v>39722</v>
      </c>
      <c r="O1318" t="s">
        <v>44848</v>
      </c>
      <c r="P1318" t="s">
        <v>45478</v>
      </c>
      <c r="Q1318" t="s">
        <v>45479</v>
      </c>
    </row>
    <row r="1319" spans="2:17">
      <c r="B1319" s="497">
        <v>37042</v>
      </c>
      <c r="C1319" s="355" t="s">
        <v>6390</v>
      </c>
      <c r="D1319" s="417" t="s">
        <v>45474</v>
      </c>
      <c r="E1319" s="417" t="s">
        <v>45475</v>
      </c>
      <c r="F1319" t="s">
        <v>44849</v>
      </c>
      <c r="G1319" t="s">
        <v>39328</v>
      </c>
      <c r="H1319" t="s">
        <v>39329</v>
      </c>
      <c r="I1319" t="s">
        <v>44850</v>
      </c>
      <c r="J1319" t="s">
        <v>39331</v>
      </c>
      <c r="K1319" t="s">
        <v>39332</v>
      </c>
      <c r="L1319" t="s">
        <v>44851</v>
      </c>
      <c r="M1319" t="s">
        <v>45476</v>
      </c>
      <c r="N1319" t="s">
        <v>45477</v>
      </c>
      <c r="O1319" t="s">
        <v>44852</v>
      </c>
      <c r="P1319" t="s">
        <v>41298</v>
      </c>
      <c r="Q1319" t="s">
        <v>39725</v>
      </c>
    </row>
    <row r="1320" spans="2:17">
      <c r="B1320" s="497">
        <v>37043</v>
      </c>
      <c r="C1320" s="355" t="s">
        <v>6391</v>
      </c>
      <c r="D1320" s="417" t="s">
        <v>48030</v>
      </c>
      <c r="E1320" s="417" t="s">
        <v>6821</v>
      </c>
      <c r="F1320" t="s">
        <v>44853</v>
      </c>
      <c r="G1320" t="s">
        <v>41295</v>
      </c>
      <c r="H1320" t="s">
        <v>39717</v>
      </c>
      <c r="I1320" t="s">
        <v>44854</v>
      </c>
      <c r="J1320" t="s">
        <v>41296</v>
      </c>
      <c r="K1320" t="s">
        <v>39720</v>
      </c>
      <c r="L1320" t="s">
        <v>44855</v>
      </c>
      <c r="M1320" t="s">
        <v>41297</v>
      </c>
      <c r="N1320" t="s">
        <v>39722</v>
      </c>
      <c r="O1320" t="s">
        <v>44856</v>
      </c>
      <c r="P1320" t="s">
        <v>48706</v>
      </c>
      <c r="Q1320" t="s">
        <v>48707</v>
      </c>
    </row>
    <row r="1321" spans="2:17">
      <c r="B1321" s="497">
        <v>37044</v>
      </c>
      <c r="C1321" s="355" t="s">
        <v>6392</v>
      </c>
      <c r="D1321" s="417" t="s">
        <v>48700</v>
      </c>
      <c r="E1321" s="417" t="s">
        <v>48701</v>
      </c>
      <c r="F1321" t="s">
        <v>44857</v>
      </c>
      <c r="G1321" t="s">
        <v>48702</v>
      </c>
      <c r="H1321" t="s">
        <v>39980</v>
      </c>
      <c r="I1321" t="s">
        <v>44858</v>
      </c>
      <c r="J1321" t="s">
        <v>48703</v>
      </c>
      <c r="K1321" t="s">
        <v>48704</v>
      </c>
      <c r="L1321" t="s">
        <v>44859</v>
      </c>
      <c r="M1321" t="s">
        <v>48705</v>
      </c>
      <c r="N1321" t="s">
        <v>48638</v>
      </c>
      <c r="O1321" t="s">
        <v>44860</v>
      </c>
      <c r="P1321" t="s">
        <v>39724</v>
      </c>
      <c r="Q1321" t="s">
        <v>39725</v>
      </c>
    </row>
    <row r="1322" spans="2:17">
      <c r="B1322" s="497">
        <v>37045</v>
      </c>
      <c r="C1322" s="355" t="s">
        <v>6393</v>
      </c>
      <c r="D1322" s="417" t="s">
        <v>47939</v>
      </c>
      <c r="E1322" s="417" t="s">
        <v>6820</v>
      </c>
      <c r="F1322" t="s">
        <v>44861</v>
      </c>
      <c r="G1322" t="s">
        <v>39716</v>
      </c>
      <c r="H1322" t="s">
        <v>39717</v>
      </c>
      <c r="I1322" t="s">
        <v>44862</v>
      </c>
      <c r="J1322" t="s">
        <v>39719</v>
      </c>
      <c r="K1322" t="s">
        <v>39720</v>
      </c>
      <c r="L1322" t="s">
        <v>44863</v>
      </c>
      <c r="M1322" t="s">
        <v>38413</v>
      </c>
      <c r="N1322" t="s">
        <v>39722</v>
      </c>
      <c r="O1322" t="s">
        <v>44864</v>
      </c>
      <c r="P1322" t="s">
        <v>45478</v>
      </c>
      <c r="Q1322" t="s">
        <v>45479</v>
      </c>
    </row>
    <row r="1323" spans="2:17">
      <c r="B1323" s="497">
        <v>37046</v>
      </c>
      <c r="C1323" s="355" t="s">
        <v>6394</v>
      </c>
      <c r="D1323" s="417" t="s">
        <v>45474</v>
      </c>
      <c r="E1323" s="417" t="s">
        <v>45475</v>
      </c>
      <c r="F1323" t="s">
        <v>44865</v>
      </c>
      <c r="G1323" t="s">
        <v>39328</v>
      </c>
      <c r="H1323" t="s">
        <v>39329</v>
      </c>
      <c r="I1323" t="s">
        <v>44866</v>
      </c>
      <c r="J1323" t="s">
        <v>39331</v>
      </c>
      <c r="K1323" t="s">
        <v>39332</v>
      </c>
      <c r="L1323" t="s">
        <v>44867</v>
      </c>
      <c r="M1323" t="s">
        <v>45476</v>
      </c>
      <c r="N1323" t="s">
        <v>45477</v>
      </c>
      <c r="O1323" t="s">
        <v>44868</v>
      </c>
      <c r="P1323" t="s">
        <v>48706</v>
      </c>
      <c r="Q1323" t="s">
        <v>48707</v>
      </c>
    </row>
    <row r="1324" spans="2:17">
      <c r="B1324" s="497">
        <v>37047</v>
      </c>
      <c r="C1324" s="355" t="s">
        <v>6395</v>
      </c>
      <c r="D1324" s="417" t="s">
        <v>48700</v>
      </c>
      <c r="E1324" s="417" t="s">
        <v>48701</v>
      </c>
      <c r="F1324" t="s">
        <v>44869</v>
      </c>
      <c r="G1324" t="s">
        <v>48702</v>
      </c>
      <c r="H1324" t="s">
        <v>39980</v>
      </c>
      <c r="I1324" t="s">
        <v>44870</v>
      </c>
      <c r="J1324" t="s">
        <v>48703</v>
      </c>
      <c r="K1324" t="s">
        <v>48704</v>
      </c>
      <c r="L1324" t="s">
        <v>44871</v>
      </c>
      <c r="M1324" t="s">
        <v>48705</v>
      </c>
      <c r="N1324" t="s">
        <v>48638</v>
      </c>
      <c r="O1324" t="s">
        <v>44872</v>
      </c>
      <c r="P1324" t="s">
        <v>41298</v>
      </c>
      <c r="Q1324" t="s">
        <v>39725</v>
      </c>
    </row>
    <row r="1325" spans="2:17">
      <c r="B1325" s="497">
        <v>37048</v>
      </c>
      <c r="C1325" s="355" t="s">
        <v>6396</v>
      </c>
      <c r="D1325" s="417" t="s">
        <v>48030</v>
      </c>
      <c r="E1325" s="417" t="s">
        <v>6821</v>
      </c>
      <c r="F1325" t="s">
        <v>44873</v>
      </c>
      <c r="G1325" t="s">
        <v>41295</v>
      </c>
      <c r="H1325" t="s">
        <v>39717</v>
      </c>
      <c r="I1325" t="s">
        <v>44874</v>
      </c>
      <c r="J1325" t="s">
        <v>41296</v>
      </c>
      <c r="K1325" t="s">
        <v>39720</v>
      </c>
      <c r="L1325" t="s">
        <v>44875</v>
      </c>
      <c r="M1325" t="s">
        <v>41297</v>
      </c>
      <c r="N1325" t="s">
        <v>39722</v>
      </c>
      <c r="O1325" t="s">
        <v>44876</v>
      </c>
      <c r="P1325" t="s">
        <v>39724</v>
      </c>
      <c r="Q1325" t="s">
        <v>39725</v>
      </c>
    </row>
    <row r="1326" spans="2:17">
      <c r="B1326" s="497">
        <v>37049</v>
      </c>
      <c r="C1326" s="355" t="s">
        <v>6397</v>
      </c>
      <c r="D1326" s="417" t="s">
        <v>47939</v>
      </c>
      <c r="E1326" s="417" t="s">
        <v>6820</v>
      </c>
      <c r="F1326" t="s">
        <v>44877</v>
      </c>
      <c r="G1326" t="s">
        <v>39716</v>
      </c>
      <c r="H1326" t="s">
        <v>39717</v>
      </c>
      <c r="I1326" t="s">
        <v>44878</v>
      </c>
      <c r="J1326" t="s">
        <v>39719</v>
      </c>
      <c r="K1326" t="s">
        <v>39720</v>
      </c>
      <c r="L1326" t="s">
        <v>44879</v>
      </c>
      <c r="M1326" t="s">
        <v>38413</v>
      </c>
      <c r="N1326" t="s">
        <v>39722</v>
      </c>
      <c r="O1326" t="s">
        <v>44880</v>
      </c>
      <c r="P1326" t="s">
        <v>45478</v>
      </c>
      <c r="Q1326" t="s">
        <v>45479</v>
      </c>
    </row>
    <row r="1327" spans="2:17">
      <c r="B1327" s="497">
        <v>37050</v>
      </c>
      <c r="C1327" s="355" t="s">
        <v>6398</v>
      </c>
      <c r="D1327" s="417" t="s">
        <v>45474</v>
      </c>
      <c r="E1327" s="417" t="s">
        <v>45475</v>
      </c>
      <c r="F1327" t="s">
        <v>44881</v>
      </c>
      <c r="G1327" t="s">
        <v>39328</v>
      </c>
      <c r="H1327" t="s">
        <v>39329</v>
      </c>
      <c r="I1327" t="s">
        <v>44882</v>
      </c>
      <c r="J1327" t="s">
        <v>39331</v>
      </c>
      <c r="K1327" t="s">
        <v>39332</v>
      </c>
      <c r="L1327" t="s">
        <v>44883</v>
      </c>
      <c r="M1327" t="s">
        <v>45476</v>
      </c>
      <c r="N1327" t="s">
        <v>45477</v>
      </c>
      <c r="O1327" t="s">
        <v>44884</v>
      </c>
      <c r="P1327" t="s">
        <v>48706</v>
      </c>
      <c r="Q1327" t="s">
        <v>48707</v>
      </c>
    </row>
    <row r="1328" spans="2:17">
      <c r="B1328" s="497">
        <v>37051</v>
      </c>
      <c r="C1328" s="355" t="s">
        <v>6399</v>
      </c>
      <c r="D1328" s="417" t="s">
        <v>48700</v>
      </c>
      <c r="E1328" s="417" t="s">
        <v>48701</v>
      </c>
      <c r="F1328" t="s">
        <v>44885</v>
      </c>
      <c r="G1328" t="s">
        <v>48702</v>
      </c>
      <c r="H1328" t="s">
        <v>39980</v>
      </c>
      <c r="I1328" t="s">
        <v>44886</v>
      </c>
      <c r="J1328" t="s">
        <v>48703</v>
      </c>
      <c r="K1328" t="s">
        <v>48704</v>
      </c>
      <c r="L1328" t="s">
        <v>44887</v>
      </c>
      <c r="M1328" t="s">
        <v>48705</v>
      </c>
      <c r="N1328" t="s">
        <v>48638</v>
      </c>
      <c r="O1328" t="s">
        <v>44888</v>
      </c>
      <c r="P1328" t="s">
        <v>41298</v>
      </c>
      <c r="Q1328" t="s">
        <v>39725</v>
      </c>
    </row>
    <row r="1329" spans="2:17">
      <c r="B1329" s="497">
        <v>37052</v>
      </c>
      <c r="C1329" s="355" t="s">
        <v>6400</v>
      </c>
      <c r="D1329" s="417" t="s">
        <v>48030</v>
      </c>
      <c r="E1329" s="417" t="s">
        <v>6821</v>
      </c>
      <c r="F1329" t="s">
        <v>44889</v>
      </c>
      <c r="G1329" t="s">
        <v>41295</v>
      </c>
      <c r="H1329" t="s">
        <v>39717</v>
      </c>
      <c r="I1329" t="s">
        <v>44890</v>
      </c>
      <c r="J1329" t="s">
        <v>41296</v>
      </c>
      <c r="K1329" t="s">
        <v>39720</v>
      </c>
      <c r="L1329" t="s">
        <v>44891</v>
      </c>
      <c r="M1329" t="s">
        <v>41297</v>
      </c>
      <c r="N1329" t="s">
        <v>39722</v>
      </c>
      <c r="O1329" t="s">
        <v>44892</v>
      </c>
      <c r="P1329" t="s">
        <v>39724</v>
      </c>
      <c r="Q1329" t="s">
        <v>39725</v>
      </c>
    </row>
    <row r="1330" spans="2:17">
      <c r="B1330" s="497">
        <v>37053</v>
      </c>
      <c r="C1330" s="355" t="s">
        <v>6401</v>
      </c>
      <c r="D1330" s="417" t="s">
        <v>47939</v>
      </c>
      <c r="E1330" s="417" t="s">
        <v>6820</v>
      </c>
      <c r="F1330" t="s">
        <v>44893</v>
      </c>
      <c r="G1330" t="s">
        <v>39716</v>
      </c>
      <c r="H1330" t="s">
        <v>39717</v>
      </c>
      <c r="I1330" t="s">
        <v>44894</v>
      </c>
      <c r="J1330" t="s">
        <v>39719</v>
      </c>
      <c r="K1330" t="s">
        <v>39720</v>
      </c>
      <c r="L1330" t="s">
        <v>44895</v>
      </c>
      <c r="M1330" t="s">
        <v>38413</v>
      </c>
      <c r="N1330" t="s">
        <v>39722</v>
      </c>
      <c r="O1330" t="s">
        <v>44896</v>
      </c>
      <c r="P1330" t="s">
        <v>45478</v>
      </c>
      <c r="Q1330" t="s">
        <v>45479</v>
      </c>
    </row>
    <row r="1331" spans="2:17">
      <c r="B1331" s="497">
        <v>37054</v>
      </c>
      <c r="C1331" s="355" t="s">
        <v>6402</v>
      </c>
      <c r="D1331" s="417" t="s">
        <v>45474</v>
      </c>
      <c r="E1331" s="417" t="s">
        <v>45475</v>
      </c>
      <c r="F1331" t="s">
        <v>44897</v>
      </c>
      <c r="G1331" t="s">
        <v>39328</v>
      </c>
      <c r="H1331" t="s">
        <v>39329</v>
      </c>
      <c r="I1331" t="s">
        <v>44898</v>
      </c>
      <c r="J1331" t="s">
        <v>39331</v>
      </c>
      <c r="K1331" t="s">
        <v>39332</v>
      </c>
      <c r="L1331" t="s">
        <v>44899</v>
      </c>
      <c r="M1331" t="s">
        <v>45476</v>
      </c>
      <c r="N1331" t="s">
        <v>45477</v>
      </c>
      <c r="O1331" t="s">
        <v>44900</v>
      </c>
      <c r="P1331" t="s">
        <v>48706</v>
      </c>
      <c r="Q1331" t="s">
        <v>48707</v>
      </c>
    </row>
    <row r="1332" spans="2:17">
      <c r="B1332" s="497">
        <v>37055</v>
      </c>
      <c r="C1332" s="355" t="s">
        <v>6403</v>
      </c>
      <c r="D1332" s="417" t="s">
        <v>48700</v>
      </c>
      <c r="E1332" s="417" t="s">
        <v>48701</v>
      </c>
      <c r="F1332" t="s">
        <v>44901</v>
      </c>
      <c r="G1332" t="s">
        <v>48702</v>
      </c>
      <c r="H1332" t="s">
        <v>39980</v>
      </c>
      <c r="I1332" t="s">
        <v>44902</v>
      </c>
      <c r="J1332" t="s">
        <v>48703</v>
      </c>
      <c r="K1332" t="s">
        <v>48704</v>
      </c>
      <c r="L1332" t="s">
        <v>44903</v>
      </c>
      <c r="M1332" t="s">
        <v>48705</v>
      </c>
      <c r="N1332" t="s">
        <v>48638</v>
      </c>
      <c r="O1332" t="s">
        <v>44904</v>
      </c>
      <c r="P1332" t="s">
        <v>41298</v>
      </c>
      <c r="Q1332" t="s">
        <v>39725</v>
      </c>
    </row>
    <row r="1333" spans="2:17">
      <c r="B1333" s="497">
        <v>37056</v>
      </c>
      <c r="C1333" s="355" t="s">
        <v>6404</v>
      </c>
      <c r="D1333" s="417" t="s">
        <v>48030</v>
      </c>
      <c r="E1333" s="417" t="s">
        <v>6821</v>
      </c>
      <c r="F1333" t="s">
        <v>44905</v>
      </c>
      <c r="G1333" t="s">
        <v>41295</v>
      </c>
      <c r="H1333" t="s">
        <v>39717</v>
      </c>
      <c r="I1333" t="s">
        <v>44906</v>
      </c>
      <c r="J1333" t="s">
        <v>41296</v>
      </c>
      <c r="K1333" t="s">
        <v>39720</v>
      </c>
      <c r="L1333" t="s">
        <v>44907</v>
      </c>
      <c r="M1333" t="s">
        <v>41297</v>
      </c>
      <c r="N1333" t="s">
        <v>39722</v>
      </c>
      <c r="O1333" t="s">
        <v>44908</v>
      </c>
      <c r="P1333" t="s">
        <v>39724</v>
      </c>
      <c r="Q1333" t="s">
        <v>39725</v>
      </c>
    </row>
    <row r="1334" spans="2:17">
      <c r="B1334" s="497">
        <v>37057</v>
      </c>
      <c r="C1334" s="355" t="s">
        <v>6405</v>
      </c>
      <c r="D1334" s="417" t="s">
        <v>47939</v>
      </c>
      <c r="E1334" s="417" t="s">
        <v>6820</v>
      </c>
      <c r="F1334" t="s">
        <v>44909</v>
      </c>
      <c r="G1334" t="s">
        <v>39716</v>
      </c>
      <c r="H1334" t="s">
        <v>39717</v>
      </c>
      <c r="I1334" t="s">
        <v>44910</v>
      </c>
      <c r="J1334" t="s">
        <v>39719</v>
      </c>
      <c r="K1334" t="s">
        <v>39720</v>
      </c>
      <c r="L1334" t="s">
        <v>44911</v>
      </c>
      <c r="M1334" t="s">
        <v>38413</v>
      </c>
      <c r="N1334" t="s">
        <v>39722</v>
      </c>
      <c r="O1334" t="s">
        <v>44912</v>
      </c>
      <c r="P1334" t="s">
        <v>45478</v>
      </c>
      <c r="Q1334" t="s">
        <v>45479</v>
      </c>
    </row>
    <row r="1335" spans="2:17">
      <c r="B1335" s="497">
        <v>37058</v>
      </c>
      <c r="C1335" s="355" t="s">
        <v>6406</v>
      </c>
      <c r="D1335" s="417" t="s">
        <v>45474</v>
      </c>
      <c r="E1335" s="417" t="s">
        <v>45475</v>
      </c>
      <c r="F1335" t="s">
        <v>44913</v>
      </c>
      <c r="G1335" t="s">
        <v>39328</v>
      </c>
      <c r="H1335" t="s">
        <v>39329</v>
      </c>
      <c r="I1335" t="s">
        <v>44914</v>
      </c>
      <c r="J1335" t="s">
        <v>39331</v>
      </c>
      <c r="K1335" t="s">
        <v>39332</v>
      </c>
      <c r="L1335" t="s">
        <v>44915</v>
      </c>
      <c r="M1335" t="s">
        <v>45476</v>
      </c>
      <c r="N1335" t="s">
        <v>45477</v>
      </c>
      <c r="O1335" t="s">
        <v>44916</v>
      </c>
      <c r="P1335" t="s">
        <v>48706</v>
      </c>
      <c r="Q1335" t="s">
        <v>48707</v>
      </c>
    </row>
    <row r="1336" spans="2:17">
      <c r="B1336" s="497">
        <v>37059</v>
      </c>
      <c r="C1336" s="355" t="s">
        <v>6407</v>
      </c>
      <c r="D1336" s="417" t="s">
        <v>48700</v>
      </c>
      <c r="E1336" s="417" t="s">
        <v>48701</v>
      </c>
      <c r="F1336" t="s">
        <v>44917</v>
      </c>
      <c r="G1336" t="s">
        <v>48702</v>
      </c>
      <c r="H1336" t="s">
        <v>39980</v>
      </c>
      <c r="I1336" t="s">
        <v>44918</v>
      </c>
      <c r="J1336" t="s">
        <v>48703</v>
      </c>
      <c r="K1336" t="s">
        <v>48704</v>
      </c>
      <c r="L1336" t="s">
        <v>44919</v>
      </c>
      <c r="M1336" t="s">
        <v>48705</v>
      </c>
      <c r="N1336" t="s">
        <v>48638</v>
      </c>
      <c r="O1336" t="s">
        <v>44920</v>
      </c>
      <c r="P1336" t="s">
        <v>41298</v>
      </c>
      <c r="Q1336" t="s">
        <v>39725</v>
      </c>
    </row>
    <row r="1337" spans="2:17">
      <c r="B1337" s="497">
        <v>37060</v>
      </c>
      <c r="C1337" s="355" t="s">
        <v>6408</v>
      </c>
      <c r="D1337" s="417" t="s">
        <v>48030</v>
      </c>
      <c r="E1337" s="417" t="s">
        <v>6821</v>
      </c>
      <c r="F1337" t="s">
        <v>44921</v>
      </c>
      <c r="G1337" t="s">
        <v>41295</v>
      </c>
      <c r="H1337" t="s">
        <v>39717</v>
      </c>
      <c r="I1337" t="s">
        <v>44922</v>
      </c>
      <c r="J1337" t="s">
        <v>41296</v>
      </c>
      <c r="K1337" t="s">
        <v>39720</v>
      </c>
      <c r="L1337" t="s">
        <v>44923</v>
      </c>
      <c r="M1337" t="s">
        <v>41297</v>
      </c>
      <c r="N1337" t="s">
        <v>39722</v>
      </c>
      <c r="O1337" t="s">
        <v>44924</v>
      </c>
      <c r="P1337" t="s">
        <v>39724</v>
      </c>
      <c r="Q1337" t="s">
        <v>39725</v>
      </c>
    </row>
    <row r="1338" spans="2:17">
      <c r="B1338" s="497">
        <v>37061</v>
      </c>
      <c r="C1338" s="355" t="s">
        <v>6409</v>
      </c>
      <c r="D1338" s="417" t="s">
        <v>47939</v>
      </c>
      <c r="E1338" s="417" t="s">
        <v>6820</v>
      </c>
      <c r="F1338" t="s">
        <v>44925</v>
      </c>
      <c r="G1338" t="s">
        <v>39716</v>
      </c>
      <c r="H1338" t="s">
        <v>39717</v>
      </c>
      <c r="I1338" t="s">
        <v>44926</v>
      </c>
      <c r="J1338" t="s">
        <v>39719</v>
      </c>
      <c r="K1338" t="s">
        <v>39720</v>
      </c>
      <c r="L1338" t="s">
        <v>44927</v>
      </c>
      <c r="M1338" t="s">
        <v>38413</v>
      </c>
      <c r="N1338" t="s">
        <v>39722</v>
      </c>
      <c r="O1338" t="s">
        <v>44928</v>
      </c>
      <c r="P1338" t="s">
        <v>45478</v>
      </c>
      <c r="Q1338" t="s">
        <v>45479</v>
      </c>
    </row>
    <row r="1339" spans="2:17">
      <c r="B1339" s="497">
        <v>37062</v>
      </c>
      <c r="C1339" s="355" t="s">
        <v>6410</v>
      </c>
      <c r="D1339" s="417" t="s">
        <v>45474</v>
      </c>
      <c r="E1339" s="417" t="s">
        <v>45475</v>
      </c>
      <c r="F1339" t="s">
        <v>44929</v>
      </c>
      <c r="G1339" t="s">
        <v>39328</v>
      </c>
      <c r="H1339" t="s">
        <v>39329</v>
      </c>
      <c r="I1339" t="s">
        <v>44930</v>
      </c>
      <c r="J1339" t="s">
        <v>39331</v>
      </c>
      <c r="K1339" t="s">
        <v>39332</v>
      </c>
      <c r="L1339" t="s">
        <v>44931</v>
      </c>
      <c r="M1339" t="s">
        <v>45476</v>
      </c>
      <c r="N1339" t="s">
        <v>45477</v>
      </c>
      <c r="O1339" t="s">
        <v>44932</v>
      </c>
      <c r="P1339" t="s">
        <v>48706</v>
      </c>
      <c r="Q1339" t="s">
        <v>48707</v>
      </c>
    </row>
    <row r="1340" spans="2:17">
      <c r="B1340" s="497">
        <v>37063</v>
      </c>
      <c r="C1340" s="355" t="s">
        <v>6411</v>
      </c>
      <c r="D1340" s="417" t="s">
        <v>48700</v>
      </c>
      <c r="E1340" s="417" t="s">
        <v>48701</v>
      </c>
      <c r="F1340" t="s">
        <v>44933</v>
      </c>
      <c r="G1340" t="s">
        <v>48702</v>
      </c>
      <c r="H1340" t="s">
        <v>39980</v>
      </c>
      <c r="I1340" t="s">
        <v>44934</v>
      </c>
      <c r="J1340" t="s">
        <v>48703</v>
      </c>
      <c r="K1340" t="s">
        <v>48704</v>
      </c>
      <c r="L1340" t="s">
        <v>44935</v>
      </c>
      <c r="M1340" t="s">
        <v>48705</v>
      </c>
      <c r="N1340" t="s">
        <v>48638</v>
      </c>
      <c r="O1340" t="s">
        <v>44936</v>
      </c>
      <c r="P1340" t="s">
        <v>41298</v>
      </c>
      <c r="Q1340" t="s">
        <v>39725</v>
      </c>
    </row>
    <row r="1341" spans="2:17">
      <c r="B1341" s="497">
        <v>37064</v>
      </c>
      <c r="C1341" s="355" t="s">
        <v>6412</v>
      </c>
      <c r="D1341" s="417" t="s">
        <v>48030</v>
      </c>
      <c r="E1341" s="417" t="s">
        <v>6821</v>
      </c>
      <c r="F1341" t="s">
        <v>44937</v>
      </c>
      <c r="G1341" t="s">
        <v>41295</v>
      </c>
      <c r="H1341" t="s">
        <v>39717</v>
      </c>
      <c r="I1341" t="s">
        <v>44938</v>
      </c>
      <c r="J1341" t="s">
        <v>41296</v>
      </c>
      <c r="K1341" t="s">
        <v>39720</v>
      </c>
      <c r="L1341" t="s">
        <v>44939</v>
      </c>
      <c r="M1341" t="s">
        <v>41297</v>
      </c>
      <c r="N1341" t="s">
        <v>39722</v>
      </c>
      <c r="O1341" t="s">
        <v>44940</v>
      </c>
      <c r="P1341" t="s">
        <v>39724</v>
      </c>
      <c r="Q1341" t="s">
        <v>39725</v>
      </c>
    </row>
    <row r="1342" spans="2:17">
      <c r="B1342" s="497">
        <v>37065</v>
      </c>
      <c r="C1342" s="355" t="s">
        <v>6413</v>
      </c>
      <c r="D1342" s="417" t="s">
        <v>47939</v>
      </c>
      <c r="E1342" s="417" t="s">
        <v>6820</v>
      </c>
      <c r="F1342" t="s">
        <v>44941</v>
      </c>
      <c r="G1342" t="s">
        <v>39716</v>
      </c>
      <c r="H1342" t="s">
        <v>39717</v>
      </c>
      <c r="I1342" t="s">
        <v>44942</v>
      </c>
      <c r="J1342" t="s">
        <v>39719</v>
      </c>
      <c r="K1342" t="s">
        <v>39720</v>
      </c>
      <c r="L1342" t="s">
        <v>44943</v>
      </c>
      <c r="M1342" t="s">
        <v>38413</v>
      </c>
      <c r="N1342" t="s">
        <v>39722</v>
      </c>
      <c r="O1342" t="s">
        <v>44944</v>
      </c>
      <c r="P1342" t="s">
        <v>45478</v>
      </c>
      <c r="Q1342" t="s">
        <v>45479</v>
      </c>
    </row>
    <row r="1343" spans="2:17">
      <c r="B1343" s="497">
        <v>37066</v>
      </c>
      <c r="C1343" s="355" t="s">
        <v>6414</v>
      </c>
      <c r="D1343" s="417" t="s">
        <v>45474</v>
      </c>
      <c r="E1343" s="417" t="s">
        <v>45475</v>
      </c>
      <c r="F1343" t="s">
        <v>44945</v>
      </c>
      <c r="G1343" t="s">
        <v>39328</v>
      </c>
      <c r="H1343" t="s">
        <v>39329</v>
      </c>
      <c r="I1343" t="s">
        <v>44946</v>
      </c>
      <c r="J1343" t="s">
        <v>39331</v>
      </c>
      <c r="K1343" t="s">
        <v>39332</v>
      </c>
      <c r="L1343" t="s">
        <v>44947</v>
      </c>
      <c r="M1343" t="s">
        <v>45476</v>
      </c>
      <c r="N1343" t="s">
        <v>45477</v>
      </c>
      <c r="O1343" t="s">
        <v>44948</v>
      </c>
      <c r="P1343" t="s">
        <v>48706</v>
      </c>
      <c r="Q1343" t="s">
        <v>48707</v>
      </c>
    </row>
    <row r="1344" spans="2:17">
      <c r="B1344" s="497">
        <v>37067</v>
      </c>
      <c r="C1344" s="355" t="s">
        <v>6415</v>
      </c>
      <c r="D1344" s="417" t="s">
        <v>48700</v>
      </c>
      <c r="E1344" s="417" t="s">
        <v>48701</v>
      </c>
      <c r="F1344" t="s">
        <v>44949</v>
      </c>
      <c r="G1344" t="s">
        <v>48702</v>
      </c>
      <c r="H1344" t="s">
        <v>39980</v>
      </c>
      <c r="I1344" t="s">
        <v>44950</v>
      </c>
      <c r="J1344" t="s">
        <v>48703</v>
      </c>
      <c r="K1344" t="s">
        <v>48704</v>
      </c>
      <c r="L1344" t="s">
        <v>44951</v>
      </c>
      <c r="M1344" t="s">
        <v>48705</v>
      </c>
      <c r="N1344" t="s">
        <v>48638</v>
      </c>
      <c r="O1344" t="s">
        <v>44952</v>
      </c>
      <c r="P1344" t="s">
        <v>41298</v>
      </c>
      <c r="Q1344" t="s">
        <v>39725</v>
      </c>
    </row>
    <row r="1345" spans="2:17">
      <c r="B1345" s="497">
        <v>37068</v>
      </c>
      <c r="C1345" s="355" t="s">
        <v>6416</v>
      </c>
      <c r="D1345" s="417" t="s">
        <v>48030</v>
      </c>
      <c r="E1345" s="417" t="s">
        <v>6821</v>
      </c>
      <c r="F1345" t="s">
        <v>44953</v>
      </c>
      <c r="G1345" t="s">
        <v>41295</v>
      </c>
      <c r="H1345" t="s">
        <v>39717</v>
      </c>
      <c r="I1345" t="s">
        <v>44954</v>
      </c>
      <c r="J1345" t="s">
        <v>41296</v>
      </c>
      <c r="K1345" t="s">
        <v>39720</v>
      </c>
      <c r="L1345" t="s">
        <v>44955</v>
      </c>
      <c r="M1345" t="s">
        <v>41297</v>
      </c>
      <c r="N1345" t="s">
        <v>39722</v>
      </c>
      <c r="O1345" t="s">
        <v>44956</v>
      </c>
      <c r="P1345" t="s">
        <v>39724</v>
      </c>
      <c r="Q1345" t="s">
        <v>39725</v>
      </c>
    </row>
    <row r="1346" spans="2:17">
      <c r="B1346" s="497">
        <v>37069</v>
      </c>
      <c r="C1346" s="355" t="s">
        <v>6417</v>
      </c>
      <c r="D1346" s="417" t="s">
        <v>47939</v>
      </c>
      <c r="E1346" s="417" t="s">
        <v>6820</v>
      </c>
      <c r="F1346" t="s">
        <v>44957</v>
      </c>
      <c r="G1346" t="s">
        <v>39716</v>
      </c>
      <c r="H1346" t="s">
        <v>39717</v>
      </c>
      <c r="I1346" t="s">
        <v>44958</v>
      </c>
      <c r="J1346" t="s">
        <v>39719</v>
      </c>
      <c r="K1346" t="s">
        <v>39720</v>
      </c>
      <c r="L1346" t="s">
        <v>44959</v>
      </c>
      <c r="M1346" t="s">
        <v>38413</v>
      </c>
      <c r="N1346" t="s">
        <v>39722</v>
      </c>
      <c r="O1346" t="s">
        <v>44960</v>
      </c>
      <c r="P1346" t="s">
        <v>44611</v>
      </c>
      <c r="Q1346" t="s">
        <v>44612</v>
      </c>
    </row>
    <row r="1347" spans="2:17">
      <c r="B1347" s="497">
        <v>37070</v>
      </c>
      <c r="C1347" s="355" t="s">
        <v>6418</v>
      </c>
      <c r="D1347" s="417" t="s">
        <v>48103</v>
      </c>
      <c r="E1347" s="417" t="s">
        <v>8142</v>
      </c>
      <c r="F1347" t="s">
        <v>44961</v>
      </c>
      <c r="G1347" t="s">
        <v>44602</v>
      </c>
      <c r="H1347" t="s">
        <v>44603</v>
      </c>
      <c r="I1347" t="s">
        <v>44962</v>
      </c>
      <c r="J1347" t="s">
        <v>44605</v>
      </c>
      <c r="K1347" t="s">
        <v>44606</v>
      </c>
      <c r="L1347" t="s">
        <v>44963</v>
      </c>
      <c r="M1347" t="s">
        <v>44608</v>
      </c>
      <c r="N1347" t="s">
        <v>44609</v>
      </c>
      <c r="O1347" t="s">
        <v>44964</v>
      </c>
      <c r="P1347" t="s">
        <v>45478</v>
      </c>
      <c r="Q1347" t="s">
        <v>45479</v>
      </c>
    </row>
    <row r="1348" spans="2:17">
      <c r="B1348" s="497">
        <v>37071</v>
      </c>
      <c r="C1348" s="355" t="s">
        <v>6419</v>
      </c>
      <c r="D1348" s="417" t="s">
        <v>45474</v>
      </c>
      <c r="E1348" s="417" t="s">
        <v>45475</v>
      </c>
      <c r="F1348" t="s">
        <v>44965</v>
      </c>
      <c r="G1348" t="s">
        <v>39328</v>
      </c>
      <c r="H1348" t="s">
        <v>39329</v>
      </c>
      <c r="I1348" t="s">
        <v>44966</v>
      </c>
      <c r="J1348" t="s">
        <v>39331</v>
      </c>
      <c r="K1348" t="s">
        <v>39332</v>
      </c>
      <c r="L1348" t="s">
        <v>44967</v>
      </c>
      <c r="M1348" t="s">
        <v>45476</v>
      </c>
      <c r="N1348" t="s">
        <v>45477</v>
      </c>
      <c r="O1348" t="s">
        <v>44968</v>
      </c>
      <c r="P1348" t="s">
        <v>48706</v>
      </c>
      <c r="Q1348" t="s">
        <v>48707</v>
      </c>
    </row>
    <row r="1349" spans="2:17">
      <c r="B1349" s="497">
        <v>37072</v>
      </c>
      <c r="C1349" s="355" t="s">
        <v>6420</v>
      </c>
      <c r="D1349" s="417" t="s">
        <v>48700</v>
      </c>
      <c r="E1349" s="417" t="s">
        <v>48701</v>
      </c>
      <c r="F1349" t="s">
        <v>44969</v>
      </c>
      <c r="G1349" t="s">
        <v>48702</v>
      </c>
      <c r="H1349" t="s">
        <v>39980</v>
      </c>
      <c r="I1349" t="s">
        <v>44970</v>
      </c>
      <c r="J1349" t="s">
        <v>48703</v>
      </c>
      <c r="K1349" t="s">
        <v>48704</v>
      </c>
      <c r="L1349" t="s">
        <v>44971</v>
      </c>
      <c r="M1349" t="s">
        <v>48705</v>
      </c>
      <c r="N1349" t="s">
        <v>48638</v>
      </c>
      <c r="O1349" t="s">
        <v>44972</v>
      </c>
      <c r="P1349" t="s">
        <v>41298</v>
      </c>
      <c r="Q1349" t="s">
        <v>39725</v>
      </c>
    </row>
    <row r="1350" spans="2:17">
      <c r="B1350" s="497">
        <v>37073</v>
      </c>
      <c r="C1350" s="355" t="s">
        <v>6421</v>
      </c>
      <c r="D1350" s="417" t="s">
        <v>48030</v>
      </c>
      <c r="E1350" s="417" t="s">
        <v>6821</v>
      </c>
      <c r="F1350" t="s">
        <v>44973</v>
      </c>
      <c r="G1350" t="s">
        <v>41295</v>
      </c>
      <c r="H1350" t="s">
        <v>39717</v>
      </c>
      <c r="I1350" t="s">
        <v>44974</v>
      </c>
      <c r="J1350" t="s">
        <v>41296</v>
      </c>
      <c r="K1350" t="s">
        <v>39720</v>
      </c>
      <c r="L1350" t="s">
        <v>44975</v>
      </c>
      <c r="M1350" t="s">
        <v>41297</v>
      </c>
      <c r="N1350" t="s">
        <v>39722</v>
      </c>
      <c r="O1350" t="s">
        <v>44976</v>
      </c>
      <c r="P1350" t="s">
        <v>44611</v>
      </c>
      <c r="Q1350" t="s">
        <v>44612</v>
      </c>
    </row>
    <row r="1351" spans="2:17">
      <c r="B1351" s="497">
        <v>37074</v>
      </c>
      <c r="C1351" s="355" t="s">
        <v>6422</v>
      </c>
      <c r="D1351" s="417" t="s">
        <v>48103</v>
      </c>
      <c r="E1351" s="417" t="s">
        <v>8142</v>
      </c>
      <c r="F1351" t="s">
        <v>44977</v>
      </c>
      <c r="G1351" t="s">
        <v>44602</v>
      </c>
      <c r="H1351" t="s">
        <v>44603</v>
      </c>
      <c r="I1351" t="s">
        <v>44978</v>
      </c>
      <c r="J1351" t="s">
        <v>44605</v>
      </c>
      <c r="K1351" t="s">
        <v>44606</v>
      </c>
      <c r="L1351" t="s">
        <v>44979</v>
      </c>
      <c r="M1351" t="s">
        <v>44608</v>
      </c>
      <c r="N1351" t="s">
        <v>44609</v>
      </c>
      <c r="O1351" t="s">
        <v>44980</v>
      </c>
      <c r="P1351" t="s">
        <v>39724</v>
      </c>
      <c r="Q1351" t="s">
        <v>39725</v>
      </c>
    </row>
    <row r="1352" spans="2:17">
      <c r="B1352" s="497">
        <v>37075</v>
      </c>
      <c r="C1352" s="355" t="s">
        <v>6423</v>
      </c>
      <c r="D1352" s="417" t="s">
        <v>47939</v>
      </c>
      <c r="E1352" s="417" t="s">
        <v>6820</v>
      </c>
      <c r="F1352" t="s">
        <v>44981</v>
      </c>
      <c r="G1352" t="s">
        <v>39716</v>
      </c>
      <c r="H1352" t="s">
        <v>39717</v>
      </c>
      <c r="I1352" t="s">
        <v>44982</v>
      </c>
      <c r="J1352" t="s">
        <v>39719</v>
      </c>
      <c r="K1352" t="s">
        <v>39720</v>
      </c>
      <c r="L1352" t="s">
        <v>44983</v>
      </c>
      <c r="M1352" t="s">
        <v>38413</v>
      </c>
      <c r="N1352" t="s">
        <v>39722</v>
      </c>
      <c r="O1352" t="s">
        <v>44984</v>
      </c>
      <c r="P1352" t="s">
        <v>45478</v>
      </c>
      <c r="Q1352" t="s">
        <v>45479</v>
      </c>
    </row>
    <row r="1353" spans="2:17">
      <c r="B1353" s="497">
        <v>37076</v>
      </c>
      <c r="C1353" s="355" t="s">
        <v>6424</v>
      </c>
      <c r="D1353" s="417" t="s">
        <v>45474</v>
      </c>
      <c r="E1353" s="417" t="s">
        <v>45475</v>
      </c>
      <c r="F1353" t="s">
        <v>44985</v>
      </c>
      <c r="G1353" t="s">
        <v>39328</v>
      </c>
      <c r="H1353" t="s">
        <v>39329</v>
      </c>
      <c r="I1353" t="s">
        <v>44986</v>
      </c>
      <c r="J1353" t="s">
        <v>39331</v>
      </c>
      <c r="K1353" t="s">
        <v>39332</v>
      </c>
      <c r="L1353" t="s">
        <v>44987</v>
      </c>
      <c r="M1353" t="s">
        <v>45476</v>
      </c>
      <c r="N1353" t="s">
        <v>45477</v>
      </c>
      <c r="O1353" t="s">
        <v>44988</v>
      </c>
      <c r="P1353" t="s">
        <v>48706</v>
      </c>
      <c r="Q1353" t="s">
        <v>48707</v>
      </c>
    </row>
    <row r="1354" spans="2:17">
      <c r="B1354" s="497">
        <v>37077</v>
      </c>
      <c r="C1354" s="355" t="s">
        <v>6425</v>
      </c>
      <c r="D1354" s="417" t="s">
        <v>48700</v>
      </c>
      <c r="E1354" s="417" t="s">
        <v>48701</v>
      </c>
      <c r="F1354" t="s">
        <v>44989</v>
      </c>
      <c r="G1354" t="s">
        <v>48702</v>
      </c>
      <c r="H1354" t="s">
        <v>39980</v>
      </c>
      <c r="I1354" t="s">
        <v>44990</v>
      </c>
      <c r="J1354" t="s">
        <v>48703</v>
      </c>
      <c r="K1354" t="s">
        <v>48704</v>
      </c>
      <c r="L1354" t="s">
        <v>44991</v>
      </c>
      <c r="M1354" t="s">
        <v>48705</v>
      </c>
      <c r="N1354" t="s">
        <v>48638</v>
      </c>
      <c r="O1354" t="s">
        <v>44992</v>
      </c>
      <c r="P1354" t="s">
        <v>41298</v>
      </c>
      <c r="Q1354" t="s">
        <v>39725</v>
      </c>
    </row>
    <row r="1355" spans="2:17">
      <c r="B1355" s="497">
        <v>37078</v>
      </c>
      <c r="C1355" s="355" t="s">
        <v>6426</v>
      </c>
      <c r="D1355" s="417" t="s">
        <v>48030</v>
      </c>
      <c r="E1355" s="417" t="s">
        <v>6821</v>
      </c>
      <c r="F1355" t="s">
        <v>44993</v>
      </c>
      <c r="G1355" t="s">
        <v>41295</v>
      </c>
      <c r="H1355" t="s">
        <v>39717</v>
      </c>
      <c r="I1355" t="s">
        <v>44994</v>
      </c>
      <c r="J1355" t="s">
        <v>41296</v>
      </c>
      <c r="K1355" t="s">
        <v>39720</v>
      </c>
      <c r="L1355" t="s">
        <v>44995</v>
      </c>
      <c r="M1355" t="s">
        <v>41297</v>
      </c>
      <c r="N1355" t="s">
        <v>39722</v>
      </c>
      <c r="O1355" t="s">
        <v>44996</v>
      </c>
      <c r="P1355" t="s">
        <v>44611</v>
      </c>
      <c r="Q1355" t="s">
        <v>44612</v>
      </c>
    </row>
    <row r="1356" spans="2:17">
      <c r="B1356" s="497">
        <v>37079</v>
      </c>
      <c r="C1356" s="355" t="s">
        <v>6427</v>
      </c>
      <c r="D1356" s="417" t="s">
        <v>48103</v>
      </c>
      <c r="E1356" s="417" t="s">
        <v>8142</v>
      </c>
      <c r="F1356" t="s">
        <v>44997</v>
      </c>
      <c r="G1356" t="s">
        <v>44602</v>
      </c>
      <c r="H1356" t="s">
        <v>44603</v>
      </c>
      <c r="I1356" t="s">
        <v>44998</v>
      </c>
      <c r="J1356" t="s">
        <v>44605</v>
      </c>
      <c r="K1356" t="s">
        <v>44606</v>
      </c>
      <c r="L1356" t="s">
        <v>44999</v>
      </c>
      <c r="M1356" t="s">
        <v>44608</v>
      </c>
      <c r="N1356" t="s">
        <v>44609</v>
      </c>
      <c r="O1356" t="s">
        <v>45000</v>
      </c>
      <c r="P1356" t="s">
        <v>39724</v>
      </c>
      <c r="Q1356" t="s">
        <v>39725</v>
      </c>
    </row>
    <row r="1357" spans="2:17">
      <c r="B1357" s="497">
        <v>37080</v>
      </c>
      <c r="C1357" s="355" t="s">
        <v>6428</v>
      </c>
      <c r="D1357" s="417" t="s">
        <v>47939</v>
      </c>
      <c r="E1357" s="417" t="s">
        <v>6820</v>
      </c>
      <c r="F1357" t="s">
        <v>45001</v>
      </c>
      <c r="G1357" t="s">
        <v>39716</v>
      </c>
      <c r="H1357" t="s">
        <v>39717</v>
      </c>
      <c r="I1357" t="s">
        <v>45002</v>
      </c>
      <c r="J1357" t="s">
        <v>39719</v>
      </c>
      <c r="K1357" t="s">
        <v>39720</v>
      </c>
      <c r="L1357" t="s">
        <v>45003</v>
      </c>
      <c r="M1357" t="s">
        <v>38413</v>
      </c>
      <c r="N1357" t="s">
        <v>39722</v>
      </c>
      <c r="O1357" t="s">
        <v>45004</v>
      </c>
      <c r="P1357" t="s">
        <v>45478</v>
      </c>
      <c r="Q1357" t="s">
        <v>45479</v>
      </c>
    </row>
    <row r="1358" spans="2:17">
      <c r="B1358" s="497">
        <v>37081</v>
      </c>
      <c r="C1358" s="355" t="s">
        <v>6429</v>
      </c>
      <c r="D1358" s="417" t="s">
        <v>45474</v>
      </c>
      <c r="E1358" s="417" t="s">
        <v>45475</v>
      </c>
      <c r="F1358" t="s">
        <v>45005</v>
      </c>
      <c r="G1358" t="s">
        <v>39328</v>
      </c>
      <c r="H1358" t="s">
        <v>39329</v>
      </c>
      <c r="I1358" t="s">
        <v>45006</v>
      </c>
      <c r="J1358" t="s">
        <v>39331</v>
      </c>
      <c r="K1358" t="s">
        <v>39332</v>
      </c>
      <c r="L1358" t="s">
        <v>45007</v>
      </c>
      <c r="M1358" t="s">
        <v>45476</v>
      </c>
      <c r="N1358" t="s">
        <v>45477</v>
      </c>
      <c r="O1358" t="s">
        <v>45008</v>
      </c>
      <c r="P1358" t="s">
        <v>48706</v>
      </c>
      <c r="Q1358" t="s">
        <v>48707</v>
      </c>
    </row>
    <row r="1359" spans="2:17">
      <c r="B1359" s="497">
        <v>37082</v>
      </c>
      <c r="C1359" s="355" t="s">
        <v>6430</v>
      </c>
      <c r="D1359" s="417" t="s">
        <v>48700</v>
      </c>
      <c r="E1359" s="417" t="s">
        <v>48701</v>
      </c>
      <c r="F1359" t="s">
        <v>45009</v>
      </c>
      <c r="G1359" t="s">
        <v>48702</v>
      </c>
      <c r="H1359" t="s">
        <v>39980</v>
      </c>
      <c r="I1359" t="s">
        <v>45010</v>
      </c>
      <c r="J1359" t="s">
        <v>48703</v>
      </c>
      <c r="K1359" t="s">
        <v>48704</v>
      </c>
      <c r="L1359" t="s">
        <v>45011</v>
      </c>
      <c r="M1359" t="s">
        <v>48705</v>
      </c>
      <c r="N1359" t="s">
        <v>48638</v>
      </c>
      <c r="O1359" t="s">
        <v>45012</v>
      </c>
      <c r="P1359" t="s">
        <v>41298</v>
      </c>
      <c r="Q1359" t="s">
        <v>39725</v>
      </c>
    </row>
    <row r="1360" spans="2:17">
      <c r="B1360" s="497">
        <v>37083</v>
      </c>
      <c r="C1360" s="355" t="s">
        <v>6431</v>
      </c>
      <c r="D1360" s="417" t="s">
        <v>48030</v>
      </c>
      <c r="E1360" s="417" t="s">
        <v>6821</v>
      </c>
      <c r="F1360" t="s">
        <v>45013</v>
      </c>
      <c r="G1360" t="s">
        <v>41295</v>
      </c>
      <c r="H1360" t="s">
        <v>39717</v>
      </c>
      <c r="I1360" t="s">
        <v>45014</v>
      </c>
      <c r="J1360" t="s">
        <v>41296</v>
      </c>
      <c r="K1360" t="s">
        <v>39720</v>
      </c>
      <c r="L1360" t="s">
        <v>45015</v>
      </c>
      <c r="M1360" t="s">
        <v>41297</v>
      </c>
      <c r="N1360" t="s">
        <v>39722</v>
      </c>
      <c r="O1360" t="s">
        <v>45016</v>
      </c>
      <c r="P1360" t="s">
        <v>44611</v>
      </c>
      <c r="Q1360" t="s">
        <v>44612</v>
      </c>
    </row>
    <row r="1361" spans="2:17">
      <c r="B1361" s="497">
        <v>37084</v>
      </c>
      <c r="C1361" s="355" t="s">
        <v>6432</v>
      </c>
      <c r="D1361" s="417" t="s">
        <v>48103</v>
      </c>
      <c r="E1361" s="417" t="s">
        <v>8142</v>
      </c>
      <c r="F1361" t="s">
        <v>45017</v>
      </c>
      <c r="G1361" t="s">
        <v>44602</v>
      </c>
      <c r="H1361" t="s">
        <v>44603</v>
      </c>
      <c r="I1361" t="s">
        <v>45018</v>
      </c>
      <c r="J1361" t="s">
        <v>44605</v>
      </c>
      <c r="K1361" t="s">
        <v>44606</v>
      </c>
      <c r="L1361" t="s">
        <v>45019</v>
      </c>
      <c r="M1361" t="s">
        <v>44608</v>
      </c>
      <c r="N1361" t="s">
        <v>44609</v>
      </c>
      <c r="O1361" t="s">
        <v>45020</v>
      </c>
      <c r="P1361" t="s">
        <v>39724</v>
      </c>
      <c r="Q1361" t="s">
        <v>39725</v>
      </c>
    </row>
    <row r="1362" spans="2:17">
      <c r="B1362" s="497">
        <v>37085</v>
      </c>
      <c r="C1362" s="355" t="s">
        <v>6433</v>
      </c>
      <c r="D1362" s="417" t="s">
        <v>47939</v>
      </c>
      <c r="E1362" s="417" t="s">
        <v>6820</v>
      </c>
      <c r="F1362" t="s">
        <v>45021</v>
      </c>
      <c r="G1362" t="s">
        <v>39716</v>
      </c>
      <c r="H1362" t="s">
        <v>39717</v>
      </c>
      <c r="I1362" t="s">
        <v>45022</v>
      </c>
      <c r="J1362" t="s">
        <v>39719</v>
      </c>
      <c r="K1362" t="s">
        <v>39720</v>
      </c>
      <c r="L1362" t="s">
        <v>45023</v>
      </c>
      <c r="M1362" t="s">
        <v>38413</v>
      </c>
      <c r="N1362" t="s">
        <v>39722</v>
      </c>
      <c r="O1362" t="s">
        <v>45024</v>
      </c>
      <c r="P1362" t="s">
        <v>45478</v>
      </c>
      <c r="Q1362" t="s">
        <v>45479</v>
      </c>
    </row>
    <row r="1363" spans="2:17">
      <c r="B1363" s="497">
        <v>37086</v>
      </c>
      <c r="C1363" s="355" t="s">
        <v>6434</v>
      </c>
      <c r="D1363" s="417" t="s">
        <v>45474</v>
      </c>
      <c r="E1363" s="417" t="s">
        <v>45475</v>
      </c>
      <c r="F1363" t="s">
        <v>45025</v>
      </c>
      <c r="G1363" t="s">
        <v>39328</v>
      </c>
      <c r="H1363" t="s">
        <v>39329</v>
      </c>
      <c r="I1363" t="s">
        <v>45026</v>
      </c>
      <c r="J1363" t="s">
        <v>39331</v>
      </c>
      <c r="K1363" t="s">
        <v>39332</v>
      </c>
      <c r="L1363" t="s">
        <v>45027</v>
      </c>
      <c r="M1363" t="s">
        <v>45476</v>
      </c>
      <c r="N1363" t="s">
        <v>45477</v>
      </c>
      <c r="O1363" t="s">
        <v>45028</v>
      </c>
      <c r="P1363" t="s">
        <v>48706</v>
      </c>
      <c r="Q1363" t="s">
        <v>48707</v>
      </c>
    </row>
    <row r="1364" spans="2:17">
      <c r="B1364" s="497">
        <v>37087</v>
      </c>
      <c r="C1364" s="355" t="s">
        <v>6435</v>
      </c>
      <c r="D1364" s="417" t="s">
        <v>48700</v>
      </c>
      <c r="E1364" s="417" t="s">
        <v>48701</v>
      </c>
      <c r="F1364" t="s">
        <v>45029</v>
      </c>
      <c r="G1364" t="s">
        <v>48702</v>
      </c>
      <c r="H1364" t="s">
        <v>39980</v>
      </c>
      <c r="I1364" t="s">
        <v>45030</v>
      </c>
      <c r="J1364" t="s">
        <v>48703</v>
      </c>
      <c r="K1364" t="s">
        <v>48704</v>
      </c>
      <c r="L1364" t="s">
        <v>45031</v>
      </c>
      <c r="M1364" t="s">
        <v>48705</v>
      </c>
      <c r="N1364" t="s">
        <v>48638</v>
      </c>
      <c r="O1364" t="s">
        <v>45032</v>
      </c>
      <c r="P1364" t="s">
        <v>41298</v>
      </c>
      <c r="Q1364" t="s">
        <v>39725</v>
      </c>
    </row>
    <row r="1365" spans="2:17">
      <c r="B1365" s="497">
        <v>37088</v>
      </c>
      <c r="C1365" s="355" t="s">
        <v>6436</v>
      </c>
      <c r="D1365" s="417" t="s">
        <v>48030</v>
      </c>
      <c r="E1365" s="417" t="s">
        <v>6821</v>
      </c>
      <c r="F1365" t="s">
        <v>45033</v>
      </c>
      <c r="G1365" t="s">
        <v>41295</v>
      </c>
      <c r="H1365" t="s">
        <v>39717</v>
      </c>
      <c r="I1365" t="s">
        <v>45034</v>
      </c>
      <c r="J1365" t="s">
        <v>41296</v>
      </c>
      <c r="K1365" t="s">
        <v>39720</v>
      </c>
      <c r="L1365" t="s">
        <v>45035</v>
      </c>
      <c r="M1365" t="s">
        <v>41297</v>
      </c>
      <c r="N1365" t="s">
        <v>39722</v>
      </c>
      <c r="O1365" t="s">
        <v>45036</v>
      </c>
      <c r="P1365" t="s">
        <v>44611</v>
      </c>
      <c r="Q1365" t="s">
        <v>44612</v>
      </c>
    </row>
    <row r="1366" spans="2:17">
      <c r="B1366" s="497">
        <v>37089</v>
      </c>
      <c r="C1366" s="355" t="s">
        <v>6437</v>
      </c>
      <c r="D1366" s="417" t="s">
        <v>48103</v>
      </c>
      <c r="E1366" s="417" t="s">
        <v>8142</v>
      </c>
      <c r="F1366" t="s">
        <v>45037</v>
      </c>
      <c r="G1366" t="s">
        <v>44602</v>
      </c>
      <c r="H1366" t="s">
        <v>44603</v>
      </c>
      <c r="I1366" t="s">
        <v>45038</v>
      </c>
      <c r="J1366" t="s">
        <v>44605</v>
      </c>
      <c r="K1366" t="s">
        <v>44606</v>
      </c>
      <c r="L1366" t="s">
        <v>45039</v>
      </c>
      <c r="M1366" t="s">
        <v>44608</v>
      </c>
      <c r="N1366" t="s">
        <v>44609</v>
      </c>
      <c r="O1366" t="s">
        <v>45040</v>
      </c>
      <c r="P1366" t="s">
        <v>39724</v>
      </c>
      <c r="Q1366" t="s">
        <v>39725</v>
      </c>
    </row>
    <row r="1367" spans="2:17">
      <c r="B1367" s="497">
        <v>37090</v>
      </c>
      <c r="C1367" s="355" t="s">
        <v>6438</v>
      </c>
      <c r="D1367" s="417" t="s">
        <v>47939</v>
      </c>
      <c r="E1367" s="417" t="s">
        <v>6820</v>
      </c>
      <c r="F1367" t="s">
        <v>45041</v>
      </c>
      <c r="G1367" t="s">
        <v>39716</v>
      </c>
      <c r="H1367" t="s">
        <v>39717</v>
      </c>
      <c r="I1367" t="s">
        <v>45042</v>
      </c>
      <c r="J1367" t="s">
        <v>39719</v>
      </c>
      <c r="K1367" t="s">
        <v>39720</v>
      </c>
      <c r="L1367" t="s">
        <v>45043</v>
      </c>
      <c r="M1367" t="s">
        <v>38413</v>
      </c>
      <c r="N1367" t="s">
        <v>39722</v>
      </c>
      <c r="O1367" t="s">
        <v>45044</v>
      </c>
      <c r="P1367" t="s">
        <v>45478</v>
      </c>
      <c r="Q1367" t="s">
        <v>45479</v>
      </c>
    </row>
    <row r="1368" spans="2:17">
      <c r="B1368" s="497">
        <v>37091</v>
      </c>
      <c r="C1368" s="355" t="s">
        <v>6439</v>
      </c>
      <c r="D1368" s="417" t="s">
        <v>45474</v>
      </c>
      <c r="E1368" s="417" t="s">
        <v>45475</v>
      </c>
      <c r="F1368" t="s">
        <v>45045</v>
      </c>
      <c r="G1368" t="s">
        <v>39328</v>
      </c>
      <c r="H1368" t="s">
        <v>39329</v>
      </c>
      <c r="I1368" t="s">
        <v>45046</v>
      </c>
      <c r="J1368" t="s">
        <v>39331</v>
      </c>
      <c r="K1368" t="s">
        <v>39332</v>
      </c>
      <c r="L1368" t="s">
        <v>45047</v>
      </c>
      <c r="M1368" t="s">
        <v>45476</v>
      </c>
      <c r="N1368" t="s">
        <v>45477</v>
      </c>
      <c r="O1368" t="s">
        <v>45048</v>
      </c>
      <c r="P1368" t="s">
        <v>48706</v>
      </c>
      <c r="Q1368" t="s">
        <v>48707</v>
      </c>
    </row>
    <row r="1369" spans="2:17">
      <c r="B1369" s="497">
        <v>37092</v>
      </c>
      <c r="C1369" s="355" t="s">
        <v>6440</v>
      </c>
      <c r="D1369" s="417" t="s">
        <v>48700</v>
      </c>
      <c r="E1369" s="417" t="s">
        <v>48701</v>
      </c>
      <c r="F1369" t="s">
        <v>45049</v>
      </c>
      <c r="G1369" t="s">
        <v>48702</v>
      </c>
      <c r="H1369" t="s">
        <v>39980</v>
      </c>
      <c r="I1369" t="s">
        <v>45050</v>
      </c>
      <c r="J1369" t="s">
        <v>48703</v>
      </c>
      <c r="K1369" t="s">
        <v>48704</v>
      </c>
      <c r="L1369" t="s">
        <v>45051</v>
      </c>
      <c r="M1369" t="s">
        <v>48705</v>
      </c>
      <c r="N1369" t="s">
        <v>48638</v>
      </c>
      <c r="O1369" t="s">
        <v>45052</v>
      </c>
      <c r="P1369" t="s">
        <v>41298</v>
      </c>
      <c r="Q1369" t="s">
        <v>39725</v>
      </c>
    </row>
    <row r="1370" spans="2:17" ht="17.25" thickBot="1">
      <c r="B1370" s="497">
        <v>37093</v>
      </c>
      <c r="C1370" s="355" t="s">
        <v>6441</v>
      </c>
      <c r="D1370" s="417" t="s">
        <v>48030</v>
      </c>
      <c r="E1370" s="417" t="s">
        <v>6821</v>
      </c>
      <c r="F1370" t="s">
        <v>45053</v>
      </c>
      <c r="G1370" t="s">
        <v>41295</v>
      </c>
      <c r="H1370" t="s">
        <v>39717</v>
      </c>
      <c r="I1370" t="s">
        <v>45054</v>
      </c>
      <c r="J1370" t="s">
        <v>41296</v>
      </c>
      <c r="K1370" t="s">
        <v>39720</v>
      </c>
      <c r="L1370" t="s">
        <v>45055</v>
      </c>
      <c r="M1370" t="s">
        <v>41297</v>
      </c>
      <c r="N1370" t="s">
        <v>39722</v>
      </c>
      <c r="O1370" t="s">
        <v>45056</v>
      </c>
      <c r="P1370" t="s">
        <v>39185</v>
      </c>
      <c r="Q1370" t="s">
        <v>45445</v>
      </c>
    </row>
    <row r="1371" spans="2:17">
      <c r="B1371" s="493">
        <v>39000</v>
      </c>
      <c r="C1371" s="505" t="s">
        <v>47884</v>
      </c>
      <c r="D1371" s="499" t="s">
        <v>48104</v>
      </c>
      <c r="E1371" s="499" t="s">
        <v>45442</v>
      </c>
      <c r="F1371" t="s">
        <v>46496</v>
      </c>
      <c r="G1371" t="s">
        <v>39178</v>
      </c>
      <c r="H1371" t="s">
        <v>39179</v>
      </c>
      <c r="I1371" t="s">
        <v>46497</v>
      </c>
      <c r="J1371" t="s">
        <v>39181</v>
      </c>
      <c r="K1371" t="s">
        <v>45443</v>
      </c>
      <c r="L1371" t="s">
        <v>46498</v>
      </c>
      <c r="M1371" t="s">
        <v>39183</v>
      </c>
      <c r="N1371" t="s">
        <v>45444</v>
      </c>
      <c r="O1371" t="s">
        <v>46499</v>
      </c>
      <c r="P1371" t="s">
        <v>39185</v>
      </c>
      <c r="Q1371" t="s">
        <v>45445</v>
      </c>
    </row>
    <row r="1372" spans="2:17">
      <c r="B1372" s="497">
        <v>39001</v>
      </c>
      <c r="C1372" s="355" t="s">
        <v>46481</v>
      </c>
      <c r="D1372" s="499" t="s">
        <v>48104</v>
      </c>
      <c r="E1372" s="499" t="s">
        <v>45442</v>
      </c>
      <c r="F1372" t="s">
        <v>46500</v>
      </c>
      <c r="G1372" t="s">
        <v>39178</v>
      </c>
      <c r="H1372" t="s">
        <v>39179</v>
      </c>
      <c r="I1372" t="s">
        <v>46501</v>
      </c>
      <c r="J1372" t="s">
        <v>39181</v>
      </c>
      <c r="K1372" t="s">
        <v>45443</v>
      </c>
      <c r="L1372" t="s">
        <v>46502</v>
      </c>
      <c r="M1372" t="s">
        <v>39183</v>
      </c>
      <c r="N1372" t="s">
        <v>45444</v>
      </c>
      <c r="O1372" t="s">
        <v>46503</v>
      </c>
      <c r="P1372" t="s">
        <v>39185</v>
      </c>
      <c r="Q1372" t="s">
        <v>45445</v>
      </c>
    </row>
    <row r="1373" spans="2:17">
      <c r="B1373" s="497">
        <v>39002</v>
      </c>
      <c r="C1373" s="355" t="s">
        <v>46482</v>
      </c>
      <c r="D1373" s="499" t="s">
        <v>48104</v>
      </c>
      <c r="E1373" s="499" t="s">
        <v>45442</v>
      </c>
      <c r="F1373" t="s">
        <v>46504</v>
      </c>
      <c r="G1373" t="s">
        <v>39178</v>
      </c>
      <c r="H1373" t="s">
        <v>39179</v>
      </c>
      <c r="I1373" t="s">
        <v>46505</v>
      </c>
      <c r="J1373" t="s">
        <v>39181</v>
      </c>
      <c r="K1373" t="s">
        <v>45443</v>
      </c>
      <c r="L1373" t="s">
        <v>46506</v>
      </c>
      <c r="M1373" t="s">
        <v>39183</v>
      </c>
      <c r="N1373" t="s">
        <v>45444</v>
      </c>
      <c r="O1373" t="s">
        <v>46507</v>
      </c>
      <c r="P1373" t="s">
        <v>39185</v>
      </c>
      <c r="Q1373" t="s">
        <v>45445</v>
      </c>
    </row>
    <row r="1374" spans="2:17">
      <c r="B1374" s="497">
        <v>39003</v>
      </c>
      <c r="C1374" s="355" t="s">
        <v>46483</v>
      </c>
      <c r="D1374" s="499" t="s">
        <v>48104</v>
      </c>
      <c r="E1374" s="499" t="s">
        <v>45442</v>
      </c>
      <c r="F1374" t="s">
        <v>46508</v>
      </c>
      <c r="G1374" t="s">
        <v>39178</v>
      </c>
      <c r="H1374" t="s">
        <v>39179</v>
      </c>
      <c r="I1374" t="s">
        <v>46509</v>
      </c>
      <c r="J1374" t="s">
        <v>39181</v>
      </c>
      <c r="K1374" t="s">
        <v>45443</v>
      </c>
      <c r="L1374" t="s">
        <v>46510</v>
      </c>
      <c r="M1374" t="s">
        <v>39183</v>
      </c>
      <c r="N1374" t="s">
        <v>45444</v>
      </c>
      <c r="O1374" t="s">
        <v>46511</v>
      </c>
      <c r="P1374" t="s">
        <v>39185</v>
      </c>
      <c r="Q1374" t="s">
        <v>45445</v>
      </c>
    </row>
    <row r="1375" spans="2:17">
      <c r="B1375" s="497">
        <v>39004</v>
      </c>
      <c r="C1375" s="355" t="s">
        <v>46484</v>
      </c>
      <c r="D1375" s="499" t="s">
        <v>48104</v>
      </c>
      <c r="E1375" s="499" t="s">
        <v>45442</v>
      </c>
      <c r="F1375" t="s">
        <v>46512</v>
      </c>
      <c r="G1375" t="s">
        <v>39178</v>
      </c>
      <c r="H1375" t="s">
        <v>39179</v>
      </c>
      <c r="I1375" t="s">
        <v>46513</v>
      </c>
      <c r="J1375" t="s">
        <v>39181</v>
      </c>
      <c r="K1375" t="s">
        <v>45443</v>
      </c>
      <c r="L1375" t="s">
        <v>46514</v>
      </c>
      <c r="M1375" t="s">
        <v>39183</v>
      </c>
      <c r="N1375" t="s">
        <v>45444</v>
      </c>
      <c r="O1375" t="s">
        <v>46515</v>
      </c>
      <c r="P1375" t="s">
        <v>39185</v>
      </c>
      <c r="Q1375" t="s">
        <v>45445</v>
      </c>
    </row>
    <row r="1376" spans="2:17">
      <c r="B1376" s="497">
        <v>39005</v>
      </c>
      <c r="C1376" s="355" t="s">
        <v>46485</v>
      </c>
      <c r="D1376" s="499" t="s">
        <v>48104</v>
      </c>
      <c r="E1376" s="499" t="s">
        <v>45442</v>
      </c>
      <c r="F1376" t="s">
        <v>46516</v>
      </c>
      <c r="G1376" t="s">
        <v>39178</v>
      </c>
      <c r="H1376" t="s">
        <v>39179</v>
      </c>
      <c r="I1376" t="s">
        <v>46517</v>
      </c>
      <c r="J1376" t="s">
        <v>39181</v>
      </c>
      <c r="K1376" t="s">
        <v>45443</v>
      </c>
      <c r="L1376" t="s">
        <v>46518</v>
      </c>
      <c r="M1376" t="s">
        <v>39183</v>
      </c>
      <c r="N1376" t="s">
        <v>45444</v>
      </c>
      <c r="O1376" t="s">
        <v>46519</v>
      </c>
      <c r="P1376" t="s">
        <v>39185</v>
      </c>
      <c r="Q1376" t="s">
        <v>45445</v>
      </c>
    </row>
    <row r="1377" spans="2:17">
      <c r="B1377" s="497">
        <v>39006</v>
      </c>
      <c r="C1377" s="355" t="s">
        <v>46486</v>
      </c>
      <c r="D1377" s="499" t="s">
        <v>48104</v>
      </c>
      <c r="E1377" s="499" t="s">
        <v>45442</v>
      </c>
      <c r="F1377" t="s">
        <v>46520</v>
      </c>
      <c r="G1377" t="s">
        <v>39178</v>
      </c>
      <c r="H1377" t="s">
        <v>39179</v>
      </c>
      <c r="I1377" t="s">
        <v>46521</v>
      </c>
      <c r="J1377" t="s">
        <v>39181</v>
      </c>
      <c r="K1377" t="s">
        <v>45443</v>
      </c>
      <c r="L1377" t="s">
        <v>46522</v>
      </c>
      <c r="M1377" t="s">
        <v>39183</v>
      </c>
      <c r="N1377" t="s">
        <v>45444</v>
      </c>
      <c r="O1377" t="s">
        <v>46523</v>
      </c>
      <c r="P1377" t="s">
        <v>39185</v>
      </c>
      <c r="Q1377" t="s">
        <v>45445</v>
      </c>
    </row>
    <row r="1378" spans="2:17">
      <c r="B1378" s="497">
        <v>39007</v>
      </c>
      <c r="C1378" s="355" t="s">
        <v>46487</v>
      </c>
      <c r="D1378" s="499" t="s">
        <v>48104</v>
      </c>
      <c r="E1378" s="499" t="s">
        <v>45442</v>
      </c>
      <c r="F1378" t="s">
        <v>46524</v>
      </c>
      <c r="G1378" t="s">
        <v>39178</v>
      </c>
      <c r="H1378" t="s">
        <v>39179</v>
      </c>
      <c r="I1378" t="s">
        <v>46525</v>
      </c>
      <c r="J1378" t="s">
        <v>39181</v>
      </c>
      <c r="K1378" t="s">
        <v>45443</v>
      </c>
      <c r="L1378" t="s">
        <v>46526</v>
      </c>
      <c r="M1378" t="s">
        <v>39183</v>
      </c>
      <c r="N1378" t="s">
        <v>45444</v>
      </c>
      <c r="O1378" t="s">
        <v>46527</v>
      </c>
      <c r="P1378" t="s">
        <v>39185</v>
      </c>
      <c r="Q1378" t="s">
        <v>45445</v>
      </c>
    </row>
    <row r="1379" spans="2:17">
      <c r="B1379" s="497">
        <v>39008</v>
      </c>
      <c r="C1379" s="355" t="s">
        <v>46488</v>
      </c>
      <c r="D1379" s="499" t="s">
        <v>48104</v>
      </c>
      <c r="E1379" s="499" t="s">
        <v>45442</v>
      </c>
      <c r="F1379" t="s">
        <v>46528</v>
      </c>
      <c r="G1379" t="s">
        <v>39178</v>
      </c>
      <c r="H1379" t="s">
        <v>39179</v>
      </c>
      <c r="I1379" t="s">
        <v>46529</v>
      </c>
      <c r="J1379" t="s">
        <v>39181</v>
      </c>
      <c r="K1379" t="s">
        <v>45443</v>
      </c>
      <c r="L1379" t="s">
        <v>46530</v>
      </c>
      <c r="M1379" t="s">
        <v>39183</v>
      </c>
      <c r="N1379" t="s">
        <v>45444</v>
      </c>
      <c r="O1379" t="s">
        <v>46531</v>
      </c>
      <c r="P1379" t="s">
        <v>39185</v>
      </c>
      <c r="Q1379" t="s">
        <v>45445</v>
      </c>
    </row>
    <row r="1380" spans="2:17">
      <c r="B1380" s="497">
        <v>39009</v>
      </c>
      <c r="C1380" s="355" t="s">
        <v>46489</v>
      </c>
      <c r="D1380" s="499" t="s">
        <v>48104</v>
      </c>
      <c r="E1380" s="499" t="s">
        <v>45442</v>
      </c>
      <c r="F1380" t="s">
        <v>46532</v>
      </c>
      <c r="G1380" t="s">
        <v>39178</v>
      </c>
      <c r="H1380" t="s">
        <v>39179</v>
      </c>
      <c r="I1380" t="s">
        <v>46533</v>
      </c>
      <c r="J1380" t="s">
        <v>39181</v>
      </c>
      <c r="K1380" t="s">
        <v>45443</v>
      </c>
      <c r="L1380" t="s">
        <v>46534</v>
      </c>
      <c r="M1380" t="s">
        <v>39183</v>
      </c>
      <c r="N1380" t="s">
        <v>45444</v>
      </c>
      <c r="O1380" t="s">
        <v>46535</v>
      </c>
      <c r="P1380" t="s">
        <v>39185</v>
      </c>
      <c r="Q1380" t="s">
        <v>45445</v>
      </c>
    </row>
    <row r="1381" spans="2:17">
      <c r="B1381" s="497">
        <v>39010</v>
      </c>
      <c r="C1381" s="355" t="s">
        <v>46490</v>
      </c>
      <c r="D1381" s="499" t="s">
        <v>48104</v>
      </c>
      <c r="E1381" s="499" t="s">
        <v>45442</v>
      </c>
      <c r="F1381" t="s">
        <v>46536</v>
      </c>
      <c r="G1381" t="s">
        <v>39178</v>
      </c>
      <c r="H1381" t="s">
        <v>39179</v>
      </c>
      <c r="I1381" t="s">
        <v>46537</v>
      </c>
      <c r="J1381" t="s">
        <v>39181</v>
      </c>
      <c r="K1381" t="s">
        <v>45443</v>
      </c>
      <c r="L1381" t="s">
        <v>46538</v>
      </c>
      <c r="M1381" t="s">
        <v>39183</v>
      </c>
      <c r="N1381" t="s">
        <v>45444</v>
      </c>
      <c r="O1381" t="s">
        <v>46539</v>
      </c>
      <c r="P1381" t="s">
        <v>39185</v>
      </c>
      <c r="Q1381" t="s">
        <v>45445</v>
      </c>
    </row>
    <row r="1382" spans="2:17">
      <c r="B1382" s="497">
        <v>39011</v>
      </c>
      <c r="C1382" s="355" t="s">
        <v>46491</v>
      </c>
      <c r="D1382" s="499" t="s">
        <v>48104</v>
      </c>
      <c r="E1382" s="499" t="s">
        <v>45442</v>
      </c>
      <c r="F1382" t="s">
        <v>46540</v>
      </c>
      <c r="G1382" t="s">
        <v>39178</v>
      </c>
      <c r="H1382" t="s">
        <v>39179</v>
      </c>
      <c r="I1382" t="s">
        <v>46541</v>
      </c>
      <c r="J1382" t="s">
        <v>39181</v>
      </c>
      <c r="K1382" t="s">
        <v>45443</v>
      </c>
      <c r="L1382" t="s">
        <v>46542</v>
      </c>
      <c r="M1382" t="s">
        <v>39183</v>
      </c>
      <c r="N1382" t="s">
        <v>45444</v>
      </c>
      <c r="O1382" t="s">
        <v>46543</v>
      </c>
      <c r="P1382" t="s">
        <v>39185</v>
      </c>
      <c r="Q1382" t="s">
        <v>45445</v>
      </c>
    </row>
    <row r="1383" spans="2:17">
      <c r="B1383" s="497">
        <v>39012</v>
      </c>
      <c r="C1383" s="355" t="s">
        <v>46492</v>
      </c>
      <c r="D1383" s="499" t="s">
        <v>48104</v>
      </c>
      <c r="E1383" s="499" t="s">
        <v>45442</v>
      </c>
      <c r="F1383" t="s">
        <v>46544</v>
      </c>
      <c r="G1383" t="s">
        <v>39178</v>
      </c>
      <c r="H1383" t="s">
        <v>39179</v>
      </c>
      <c r="I1383" t="s">
        <v>46545</v>
      </c>
      <c r="J1383" t="s">
        <v>39181</v>
      </c>
      <c r="K1383" t="s">
        <v>45443</v>
      </c>
      <c r="L1383" t="s">
        <v>46546</v>
      </c>
      <c r="M1383" t="s">
        <v>39183</v>
      </c>
      <c r="N1383" t="s">
        <v>45444</v>
      </c>
      <c r="O1383" t="s">
        <v>46547</v>
      </c>
      <c r="P1383" t="s">
        <v>39185</v>
      </c>
      <c r="Q1383" t="s">
        <v>45445</v>
      </c>
    </row>
    <row r="1384" spans="2:17">
      <c r="B1384" s="497">
        <v>39013</v>
      </c>
      <c r="C1384" s="355" t="s">
        <v>46493</v>
      </c>
      <c r="D1384" s="499" t="s">
        <v>48104</v>
      </c>
      <c r="E1384" s="499" t="s">
        <v>45442</v>
      </c>
      <c r="F1384" t="s">
        <v>46548</v>
      </c>
      <c r="G1384" t="s">
        <v>39178</v>
      </c>
      <c r="H1384" t="s">
        <v>39179</v>
      </c>
      <c r="I1384" t="s">
        <v>46549</v>
      </c>
      <c r="J1384" t="s">
        <v>39181</v>
      </c>
      <c r="K1384" t="s">
        <v>45443</v>
      </c>
      <c r="L1384" t="s">
        <v>46550</v>
      </c>
      <c r="M1384" t="s">
        <v>39183</v>
      </c>
      <c r="N1384" t="s">
        <v>45444</v>
      </c>
      <c r="O1384" t="s">
        <v>46551</v>
      </c>
      <c r="P1384" t="s">
        <v>39185</v>
      </c>
      <c r="Q1384" t="s">
        <v>45445</v>
      </c>
    </row>
    <row r="1385" spans="2:17">
      <c r="B1385" s="497">
        <v>39014</v>
      </c>
      <c r="C1385" s="355" t="s">
        <v>46494</v>
      </c>
      <c r="D1385" s="499" t="s">
        <v>48104</v>
      </c>
      <c r="E1385" s="499" t="s">
        <v>45442</v>
      </c>
      <c r="F1385" t="s">
        <v>46552</v>
      </c>
      <c r="G1385" t="s">
        <v>39178</v>
      </c>
      <c r="H1385" t="s">
        <v>39179</v>
      </c>
      <c r="I1385" t="s">
        <v>46553</v>
      </c>
      <c r="J1385" t="s">
        <v>39181</v>
      </c>
      <c r="K1385" t="s">
        <v>45443</v>
      </c>
      <c r="L1385" t="s">
        <v>46554</v>
      </c>
      <c r="M1385" t="s">
        <v>39183</v>
      </c>
      <c r="N1385" t="s">
        <v>45444</v>
      </c>
      <c r="O1385" t="s">
        <v>46555</v>
      </c>
      <c r="P1385" t="s">
        <v>39185</v>
      </c>
      <c r="Q1385" t="s">
        <v>45445</v>
      </c>
    </row>
    <row r="1386" spans="2:17">
      <c r="B1386" s="497">
        <v>39015</v>
      </c>
      <c r="C1386" s="355" t="s">
        <v>46495</v>
      </c>
      <c r="D1386" s="417" t="s">
        <v>48104</v>
      </c>
      <c r="E1386" s="417" t="s">
        <v>45442</v>
      </c>
      <c r="F1386" t="s">
        <v>46556</v>
      </c>
      <c r="G1386" t="s">
        <v>39178</v>
      </c>
      <c r="H1386" t="s">
        <v>39179</v>
      </c>
      <c r="I1386" t="s">
        <v>46557</v>
      </c>
      <c r="J1386" t="s">
        <v>39181</v>
      </c>
      <c r="K1386" t="s">
        <v>45443</v>
      </c>
      <c r="L1386" t="s">
        <v>46558</v>
      </c>
      <c r="M1386" t="s">
        <v>39183</v>
      </c>
      <c r="N1386" t="s">
        <v>45444</v>
      </c>
      <c r="O1386" t="s">
        <v>46559</v>
      </c>
      <c r="P1386" t="s">
        <v>39185</v>
      </c>
      <c r="Q1386" t="s">
        <v>45445</v>
      </c>
    </row>
    <row r="1387" spans="2:17">
      <c r="B1387" s="497">
        <v>39016</v>
      </c>
      <c r="C1387" s="355" t="s">
        <v>46595</v>
      </c>
      <c r="D1387" s="499" t="s">
        <v>48104</v>
      </c>
      <c r="E1387" s="499" t="s">
        <v>45442</v>
      </c>
      <c r="F1387" t="s">
        <v>46802</v>
      </c>
      <c r="G1387" t="s">
        <v>39178</v>
      </c>
      <c r="H1387" t="s">
        <v>39179</v>
      </c>
      <c r="I1387" t="s">
        <v>46803</v>
      </c>
      <c r="J1387" t="s">
        <v>39181</v>
      </c>
      <c r="K1387" t="s">
        <v>45443</v>
      </c>
      <c r="L1387" t="s">
        <v>46804</v>
      </c>
      <c r="M1387" t="s">
        <v>39183</v>
      </c>
      <c r="N1387" t="s">
        <v>45444</v>
      </c>
      <c r="O1387" t="s">
        <v>46805</v>
      </c>
      <c r="P1387" t="s">
        <v>39185</v>
      </c>
      <c r="Q1387" t="s">
        <v>45445</v>
      </c>
    </row>
    <row r="1388" spans="2:17">
      <c r="B1388" s="497">
        <v>39017</v>
      </c>
      <c r="C1388" s="355" t="s">
        <v>46596</v>
      </c>
      <c r="D1388" s="499" t="s">
        <v>48104</v>
      </c>
      <c r="E1388" s="499" t="s">
        <v>45442</v>
      </c>
      <c r="F1388" t="s">
        <v>46806</v>
      </c>
      <c r="G1388" t="s">
        <v>39178</v>
      </c>
      <c r="H1388" t="s">
        <v>39179</v>
      </c>
      <c r="I1388" t="s">
        <v>46807</v>
      </c>
      <c r="J1388" t="s">
        <v>39181</v>
      </c>
      <c r="K1388" t="s">
        <v>45443</v>
      </c>
      <c r="L1388" t="s">
        <v>46808</v>
      </c>
      <c r="M1388" t="s">
        <v>39183</v>
      </c>
      <c r="N1388" t="s">
        <v>45444</v>
      </c>
      <c r="O1388" t="s">
        <v>46809</v>
      </c>
      <c r="P1388" t="s">
        <v>39185</v>
      </c>
      <c r="Q1388" t="s">
        <v>45445</v>
      </c>
    </row>
    <row r="1389" spans="2:17">
      <c r="B1389" s="497">
        <v>39018</v>
      </c>
      <c r="C1389" s="355" t="s">
        <v>46597</v>
      </c>
      <c r="D1389" s="499" t="s">
        <v>48104</v>
      </c>
      <c r="E1389" s="499" t="s">
        <v>45442</v>
      </c>
      <c r="F1389" t="s">
        <v>46810</v>
      </c>
      <c r="G1389" t="s">
        <v>39178</v>
      </c>
      <c r="H1389" t="s">
        <v>39179</v>
      </c>
      <c r="I1389" t="s">
        <v>46811</v>
      </c>
      <c r="J1389" t="s">
        <v>39181</v>
      </c>
      <c r="K1389" t="s">
        <v>45443</v>
      </c>
      <c r="L1389" t="s">
        <v>46812</v>
      </c>
      <c r="M1389" t="s">
        <v>39183</v>
      </c>
      <c r="N1389" t="s">
        <v>45444</v>
      </c>
      <c r="O1389" t="s">
        <v>46813</v>
      </c>
      <c r="P1389" t="s">
        <v>39185</v>
      </c>
      <c r="Q1389" t="s">
        <v>45445</v>
      </c>
    </row>
    <row r="1390" spans="2:17">
      <c r="B1390" s="497">
        <v>39019</v>
      </c>
      <c r="C1390" s="355" t="s">
        <v>46598</v>
      </c>
      <c r="D1390" s="499" t="s">
        <v>48104</v>
      </c>
      <c r="E1390" s="499" t="s">
        <v>45442</v>
      </c>
      <c r="F1390" t="s">
        <v>46814</v>
      </c>
      <c r="G1390" t="s">
        <v>39178</v>
      </c>
      <c r="H1390" t="s">
        <v>39179</v>
      </c>
      <c r="I1390" t="s">
        <v>46815</v>
      </c>
      <c r="J1390" t="s">
        <v>39181</v>
      </c>
      <c r="K1390" t="s">
        <v>45443</v>
      </c>
      <c r="L1390" t="s">
        <v>46816</v>
      </c>
      <c r="M1390" t="s">
        <v>39183</v>
      </c>
      <c r="N1390" t="s">
        <v>45444</v>
      </c>
      <c r="O1390" t="s">
        <v>46817</v>
      </c>
      <c r="P1390" t="s">
        <v>39185</v>
      </c>
      <c r="Q1390" t="s">
        <v>45445</v>
      </c>
    </row>
    <row r="1391" spans="2:17">
      <c r="B1391" s="497">
        <v>39020</v>
      </c>
      <c r="C1391" s="355" t="s">
        <v>46599</v>
      </c>
      <c r="D1391" s="499" t="s">
        <v>48104</v>
      </c>
      <c r="E1391" s="499" t="s">
        <v>45442</v>
      </c>
      <c r="F1391" t="s">
        <v>46818</v>
      </c>
      <c r="G1391" t="s">
        <v>39178</v>
      </c>
      <c r="H1391" t="s">
        <v>39179</v>
      </c>
      <c r="I1391" t="s">
        <v>46819</v>
      </c>
      <c r="J1391" t="s">
        <v>39181</v>
      </c>
      <c r="K1391" t="s">
        <v>45443</v>
      </c>
      <c r="L1391" t="s">
        <v>46820</v>
      </c>
      <c r="M1391" t="s">
        <v>39183</v>
      </c>
      <c r="N1391" t="s">
        <v>45444</v>
      </c>
      <c r="O1391" t="s">
        <v>46821</v>
      </c>
      <c r="P1391" t="s">
        <v>39185</v>
      </c>
      <c r="Q1391" t="s">
        <v>45445</v>
      </c>
    </row>
    <row r="1392" spans="2:17">
      <c r="B1392" s="497">
        <v>39021</v>
      </c>
      <c r="C1392" s="355" t="s">
        <v>46600</v>
      </c>
      <c r="D1392" s="499" t="s">
        <v>48104</v>
      </c>
      <c r="E1392" s="499" t="s">
        <v>45442</v>
      </c>
      <c r="F1392" t="s">
        <v>46822</v>
      </c>
      <c r="G1392" t="s">
        <v>39178</v>
      </c>
      <c r="H1392" t="s">
        <v>39179</v>
      </c>
      <c r="I1392" t="s">
        <v>46823</v>
      </c>
      <c r="J1392" t="s">
        <v>39181</v>
      </c>
      <c r="K1392" t="s">
        <v>45443</v>
      </c>
      <c r="L1392" t="s">
        <v>46824</v>
      </c>
      <c r="M1392" t="s">
        <v>39183</v>
      </c>
      <c r="N1392" t="s">
        <v>45444</v>
      </c>
      <c r="O1392" t="s">
        <v>46825</v>
      </c>
      <c r="P1392" t="s">
        <v>39185</v>
      </c>
      <c r="Q1392" t="s">
        <v>45445</v>
      </c>
    </row>
    <row r="1393" spans="2:17">
      <c r="B1393" s="497">
        <v>39022</v>
      </c>
      <c r="C1393" s="355" t="s">
        <v>46601</v>
      </c>
      <c r="D1393" s="499" t="s">
        <v>48104</v>
      </c>
      <c r="E1393" s="499" t="s">
        <v>45442</v>
      </c>
      <c r="F1393" t="s">
        <v>46826</v>
      </c>
      <c r="G1393" t="s">
        <v>39178</v>
      </c>
      <c r="H1393" t="s">
        <v>39179</v>
      </c>
      <c r="I1393" t="s">
        <v>46827</v>
      </c>
      <c r="J1393" t="s">
        <v>39181</v>
      </c>
      <c r="K1393" t="s">
        <v>45443</v>
      </c>
      <c r="L1393" t="s">
        <v>46828</v>
      </c>
      <c r="M1393" t="s">
        <v>39183</v>
      </c>
      <c r="N1393" t="s">
        <v>45444</v>
      </c>
      <c r="O1393" t="s">
        <v>46829</v>
      </c>
      <c r="P1393" t="s">
        <v>39185</v>
      </c>
      <c r="Q1393" t="s">
        <v>45445</v>
      </c>
    </row>
    <row r="1394" spans="2:17">
      <c r="B1394" s="497">
        <v>39023</v>
      </c>
      <c r="C1394" s="355" t="s">
        <v>46602</v>
      </c>
      <c r="D1394" s="499" t="s">
        <v>48104</v>
      </c>
      <c r="E1394" s="499" t="s">
        <v>45442</v>
      </c>
      <c r="F1394" t="s">
        <v>46830</v>
      </c>
      <c r="G1394" t="s">
        <v>39178</v>
      </c>
      <c r="H1394" t="s">
        <v>39179</v>
      </c>
      <c r="I1394" t="s">
        <v>46831</v>
      </c>
      <c r="J1394" t="s">
        <v>39181</v>
      </c>
      <c r="K1394" t="s">
        <v>45443</v>
      </c>
      <c r="L1394" t="s">
        <v>46832</v>
      </c>
      <c r="M1394" t="s">
        <v>39183</v>
      </c>
      <c r="N1394" t="s">
        <v>45444</v>
      </c>
      <c r="O1394" t="s">
        <v>46833</v>
      </c>
      <c r="P1394" t="s">
        <v>39185</v>
      </c>
      <c r="Q1394" t="s">
        <v>45445</v>
      </c>
    </row>
    <row r="1395" spans="2:17">
      <c r="B1395" s="497">
        <v>39024</v>
      </c>
      <c r="C1395" s="355" t="s">
        <v>46603</v>
      </c>
      <c r="D1395" s="499" t="s">
        <v>48104</v>
      </c>
      <c r="E1395" s="499" t="s">
        <v>45442</v>
      </c>
      <c r="F1395" t="s">
        <v>46834</v>
      </c>
      <c r="G1395" t="s">
        <v>39178</v>
      </c>
      <c r="H1395" t="s">
        <v>39179</v>
      </c>
      <c r="I1395" t="s">
        <v>46835</v>
      </c>
      <c r="J1395" t="s">
        <v>39181</v>
      </c>
      <c r="K1395" t="s">
        <v>45443</v>
      </c>
      <c r="L1395" t="s">
        <v>46836</v>
      </c>
      <c r="M1395" t="s">
        <v>39183</v>
      </c>
      <c r="N1395" t="s">
        <v>45444</v>
      </c>
      <c r="O1395" t="s">
        <v>46837</v>
      </c>
      <c r="P1395" t="s">
        <v>39185</v>
      </c>
      <c r="Q1395" t="s">
        <v>45445</v>
      </c>
    </row>
    <row r="1396" spans="2:17">
      <c r="B1396" s="497">
        <v>39025</v>
      </c>
      <c r="C1396" s="355" t="s">
        <v>46604</v>
      </c>
      <c r="D1396" s="499" t="s">
        <v>48104</v>
      </c>
      <c r="E1396" s="499" t="s">
        <v>45442</v>
      </c>
      <c r="F1396" t="s">
        <v>46838</v>
      </c>
      <c r="G1396" t="s">
        <v>39178</v>
      </c>
      <c r="H1396" t="s">
        <v>39179</v>
      </c>
      <c r="I1396" t="s">
        <v>46839</v>
      </c>
      <c r="J1396" t="s">
        <v>39181</v>
      </c>
      <c r="K1396" t="s">
        <v>45443</v>
      </c>
      <c r="L1396" t="s">
        <v>46840</v>
      </c>
      <c r="M1396" t="s">
        <v>39183</v>
      </c>
      <c r="N1396" t="s">
        <v>45444</v>
      </c>
      <c r="O1396" t="s">
        <v>46841</v>
      </c>
      <c r="P1396" t="s">
        <v>39185</v>
      </c>
      <c r="Q1396" t="s">
        <v>45445</v>
      </c>
    </row>
    <row r="1397" spans="2:17">
      <c r="B1397" s="497">
        <v>39026</v>
      </c>
      <c r="C1397" s="355" t="s">
        <v>46605</v>
      </c>
      <c r="D1397" s="499" t="s">
        <v>48104</v>
      </c>
      <c r="E1397" s="499" t="s">
        <v>45442</v>
      </c>
      <c r="F1397" t="s">
        <v>46842</v>
      </c>
      <c r="G1397" t="s">
        <v>39178</v>
      </c>
      <c r="H1397" t="s">
        <v>39179</v>
      </c>
      <c r="I1397" t="s">
        <v>46843</v>
      </c>
      <c r="J1397" t="s">
        <v>39181</v>
      </c>
      <c r="K1397" t="s">
        <v>45443</v>
      </c>
      <c r="L1397" t="s">
        <v>46844</v>
      </c>
      <c r="M1397" t="s">
        <v>39183</v>
      </c>
      <c r="N1397" t="s">
        <v>45444</v>
      </c>
      <c r="O1397" t="s">
        <v>46845</v>
      </c>
      <c r="P1397" t="s">
        <v>39185</v>
      </c>
      <c r="Q1397" t="s">
        <v>45445</v>
      </c>
    </row>
    <row r="1398" spans="2:17">
      <c r="B1398" s="497">
        <v>39027</v>
      </c>
      <c r="C1398" s="355" t="s">
        <v>46606</v>
      </c>
      <c r="D1398" s="417" t="s">
        <v>48104</v>
      </c>
      <c r="E1398" s="417" t="s">
        <v>45442</v>
      </c>
      <c r="F1398" t="s">
        <v>46846</v>
      </c>
      <c r="G1398" t="s">
        <v>39178</v>
      </c>
      <c r="H1398" t="s">
        <v>39179</v>
      </c>
      <c r="I1398" t="s">
        <v>46847</v>
      </c>
      <c r="J1398" t="s">
        <v>39181</v>
      </c>
      <c r="K1398" t="s">
        <v>45443</v>
      </c>
      <c r="L1398" t="s">
        <v>46848</v>
      </c>
      <c r="M1398" t="s">
        <v>39183</v>
      </c>
      <c r="N1398" t="s">
        <v>45444</v>
      </c>
      <c r="O1398" t="s">
        <v>46849</v>
      </c>
      <c r="P1398" t="s">
        <v>39185</v>
      </c>
      <c r="Q1398" t="s">
        <v>45445</v>
      </c>
    </row>
    <row r="1399" spans="2:17">
      <c r="B1399" s="497">
        <v>39028</v>
      </c>
      <c r="C1399" s="355" t="s">
        <v>46607</v>
      </c>
      <c r="D1399" s="499" t="s">
        <v>48104</v>
      </c>
      <c r="E1399" s="499" t="s">
        <v>45442</v>
      </c>
      <c r="F1399" t="s">
        <v>46850</v>
      </c>
      <c r="G1399" t="s">
        <v>39178</v>
      </c>
      <c r="H1399" t="s">
        <v>39179</v>
      </c>
      <c r="I1399" t="s">
        <v>46851</v>
      </c>
      <c r="J1399" t="s">
        <v>39181</v>
      </c>
      <c r="K1399" t="s">
        <v>45443</v>
      </c>
      <c r="L1399" t="s">
        <v>46852</v>
      </c>
      <c r="M1399" t="s">
        <v>39183</v>
      </c>
      <c r="N1399" t="s">
        <v>45444</v>
      </c>
      <c r="O1399" t="s">
        <v>46853</v>
      </c>
      <c r="P1399" t="s">
        <v>39185</v>
      </c>
      <c r="Q1399" t="s">
        <v>45445</v>
      </c>
    </row>
    <row r="1400" spans="2:17" ht="17.25" thickBot="1">
      <c r="B1400" s="497">
        <v>39029</v>
      </c>
      <c r="C1400" s="355" t="s">
        <v>46608</v>
      </c>
      <c r="D1400" s="417" t="s">
        <v>48104</v>
      </c>
      <c r="E1400" s="417" t="s">
        <v>45442</v>
      </c>
      <c r="F1400" t="s">
        <v>46854</v>
      </c>
      <c r="G1400" t="s">
        <v>39178</v>
      </c>
      <c r="H1400" t="s">
        <v>39179</v>
      </c>
      <c r="I1400" t="s">
        <v>46855</v>
      </c>
      <c r="J1400" t="s">
        <v>39181</v>
      </c>
      <c r="K1400" t="s">
        <v>45443</v>
      </c>
      <c r="L1400" t="s">
        <v>46856</v>
      </c>
      <c r="M1400" t="s">
        <v>39183</v>
      </c>
      <c r="N1400" t="s">
        <v>45444</v>
      </c>
      <c r="O1400" t="s">
        <v>46857</v>
      </c>
      <c r="P1400" t="s">
        <v>48698</v>
      </c>
      <c r="Q1400" t="s">
        <v>39781</v>
      </c>
    </row>
    <row r="1401" spans="2:17">
      <c r="B1401" s="493">
        <v>40000</v>
      </c>
      <c r="C1401" s="496" t="s">
        <v>6783</v>
      </c>
      <c r="D1401" s="417" t="s">
        <v>48695</v>
      </c>
      <c r="E1401" s="417" t="s">
        <v>8038</v>
      </c>
      <c r="F1401" t="s">
        <v>45057</v>
      </c>
      <c r="G1401" t="s">
        <v>48696</v>
      </c>
      <c r="H1401" t="s">
        <v>40423</v>
      </c>
      <c r="I1401" t="s">
        <v>45058</v>
      </c>
      <c r="J1401" t="s">
        <v>48697</v>
      </c>
      <c r="K1401" t="s">
        <v>40424</v>
      </c>
      <c r="L1401" t="s">
        <v>45059</v>
      </c>
      <c r="M1401" t="s">
        <v>40425</v>
      </c>
      <c r="N1401" t="s">
        <v>40426</v>
      </c>
      <c r="O1401" t="s">
        <v>45060</v>
      </c>
      <c r="P1401" t="s">
        <v>39171</v>
      </c>
      <c r="Q1401" t="s">
        <v>39172</v>
      </c>
    </row>
    <row r="1402" spans="2:17">
      <c r="B1402" s="497">
        <v>40001</v>
      </c>
      <c r="C1402" s="355" t="s">
        <v>6690</v>
      </c>
      <c r="D1402" s="417" t="s">
        <v>3934</v>
      </c>
      <c r="E1402" s="417" t="s">
        <v>3935</v>
      </c>
      <c r="F1402" t="s">
        <v>45061</v>
      </c>
      <c r="G1402" t="s">
        <v>39162</v>
      </c>
      <c r="H1402" t="s">
        <v>39163</v>
      </c>
      <c r="I1402" t="s">
        <v>45062</v>
      </c>
      <c r="J1402" t="s">
        <v>39165</v>
      </c>
      <c r="K1402" t="s">
        <v>39166</v>
      </c>
      <c r="L1402" t="s">
        <v>45063</v>
      </c>
      <c r="M1402" t="s">
        <v>39168</v>
      </c>
      <c r="N1402" t="s">
        <v>39169</v>
      </c>
      <c r="O1402" t="s">
        <v>45064</v>
      </c>
      <c r="P1402" t="s">
        <v>45504</v>
      </c>
      <c r="Q1402" t="s">
        <v>45505</v>
      </c>
    </row>
    <row r="1403" spans="2:17">
      <c r="B1403" s="497">
        <v>40002</v>
      </c>
      <c r="C1403" s="355" t="s">
        <v>6691</v>
      </c>
      <c r="D1403" s="417" t="s">
        <v>45499</v>
      </c>
      <c r="E1403" s="417" t="s">
        <v>45500</v>
      </c>
      <c r="F1403" t="s">
        <v>45065</v>
      </c>
      <c r="G1403" t="s">
        <v>39510</v>
      </c>
      <c r="H1403" t="s">
        <v>39272</v>
      </c>
      <c r="I1403" t="s">
        <v>45066</v>
      </c>
      <c r="J1403" t="s">
        <v>45501</v>
      </c>
      <c r="K1403" t="s">
        <v>39275</v>
      </c>
      <c r="L1403" t="s">
        <v>45067</v>
      </c>
      <c r="M1403" t="s">
        <v>45502</v>
      </c>
      <c r="N1403" t="s">
        <v>45503</v>
      </c>
      <c r="O1403" t="s">
        <v>45068</v>
      </c>
      <c r="P1403" t="s">
        <v>48698</v>
      </c>
      <c r="Q1403" t="s">
        <v>39781</v>
      </c>
    </row>
    <row r="1404" spans="2:17">
      <c r="B1404" s="497">
        <v>40003</v>
      </c>
      <c r="C1404" s="355" t="s">
        <v>6692</v>
      </c>
      <c r="D1404" s="417" t="s">
        <v>48695</v>
      </c>
      <c r="E1404" s="417" t="s">
        <v>8038</v>
      </c>
      <c r="F1404" t="s">
        <v>45069</v>
      </c>
      <c r="G1404" t="s">
        <v>48696</v>
      </c>
      <c r="H1404" t="s">
        <v>40423</v>
      </c>
      <c r="I1404" t="s">
        <v>45070</v>
      </c>
      <c r="J1404" t="s">
        <v>48697</v>
      </c>
      <c r="K1404" t="s">
        <v>40424</v>
      </c>
      <c r="L1404" t="s">
        <v>45071</v>
      </c>
      <c r="M1404" t="s">
        <v>40425</v>
      </c>
      <c r="N1404" t="s">
        <v>40426</v>
      </c>
      <c r="O1404" t="s">
        <v>45072</v>
      </c>
      <c r="P1404" t="s">
        <v>39171</v>
      </c>
      <c r="Q1404" t="s">
        <v>39172</v>
      </c>
    </row>
    <row r="1405" spans="2:17">
      <c r="B1405" s="497">
        <v>40004</v>
      </c>
      <c r="C1405" s="355" t="s">
        <v>6693</v>
      </c>
      <c r="D1405" s="417" t="s">
        <v>3934</v>
      </c>
      <c r="E1405" s="417" t="s">
        <v>3935</v>
      </c>
      <c r="F1405" t="s">
        <v>45073</v>
      </c>
      <c r="G1405" t="s">
        <v>39162</v>
      </c>
      <c r="H1405" t="s">
        <v>39163</v>
      </c>
      <c r="I1405" t="s">
        <v>45074</v>
      </c>
      <c r="J1405" t="s">
        <v>39165</v>
      </c>
      <c r="K1405" t="s">
        <v>39166</v>
      </c>
      <c r="L1405" t="s">
        <v>45075</v>
      </c>
      <c r="M1405" t="s">
        <v>39168</v>
      </c>
      <c r="N1405" t="s">
        <v>39169</v>
      </c>
      <c r="O1405" t="s">
        <v>45076</v>
      </c>
      <c r="P1405" t="s">
        <v>39171</v>
      </c>
      <c r="Q1405" t="s">
        <v>39172</v>
      </c>
    </row>
    <row r="1406" spans="2:17">
      <c r="B1406" s="497">
        <v>40005</v>
      </c>
      <c r="C1406" s="355" t="s">
        <v>6694</v>
      </c>
      <c r="D1406" s="417" t="s">
        <v>3934</v>
      </c>
      <c r="E1406" s="417" t="s">
        <v>3935</v>
      </c>
      <c r="F1406" t="s">
        <v>45077</v>
      </c>
      <c r="G1406" t="s">
        <v>39162</v>
      </c>
      <c r="H1406" t="s">
        <v>39163</v>
      </c>
      <c r="I1406" t="s">
        <v>45078</v>
      </c>
      <c r="J1406" t="s">
        <v>39165</v>
      </c>
      <c r="K1406" t="s">
        <v>39166</v>
      </c>
      <c r="L1406" t="s">
        <v>45079</v>
      </c>
      <c r="M1406" t="s">
        <v>39168</v>
      </c>
      <c r="N1406" t="s">
        <v>39169</v>
      </c>
      <c r="O1406" t="s">
        <v>45080</v>
      </c>
      <c r="P1406" t="s">
        <v>45504</v>
      </c>
      <c r="Q1406" t="s">
        <v>45505</v>
      </c>
    </row>
    <row r="1407" spans="2:17">
      <c r="B1407" s="497">
        <v>40006</v>
      </c>
      <c r="C1407" s="355" t="s">
        <v>6695</v>
      </c>
      <c r="D1407" s="417" t="s">
        <v>45499</v>
      </c>
      <c r="E1407" s="417" t="s">
        <v>45500</v>
      </c>
      <c r="F1407" t="s">
        <v>45081</v>
      </c>
      <c r="G1407" t="s">
        <v>39510</v>
      </c>
      <c r="H1407" t="s">
        <v>39272</v>
      </c>
      <c r="I1407" t="s">
        <v>45082</v>
      </c>
      <c r="J1407" t="s">
        <v>45501</v>
      </c>
      <c r="K1407" t="s">
        <v>39275</v>
      </c>
      <c r="L1407" t="s">
        <v>45083</v>
      </c>
      <c r="M1407" t="s">
        <v>45502</v>
      </c>
      <c r="N1407" t="s">
        <v>45503</v>
      </c>
      <c r="O1407" t="s">
        <v>45084</v>
      </c>
      <c r="P1407" t="s">
        <v>48698</v>
      </c>
      <c r="Q1407" t="s">
        <v>39781</v>
      </c>
    </row>
    <row r="1408" spans="2:17">
      <c r="B1408" s="497">
        <v>40007</v>
      </c>
      <c r="C1408" s="355" t="s">
        <v>6696</v>
      </c>
      <c r="D1408" s="417" t="s">
        <v>48695</v>
      </c>
      <c r="E1408" s="417" t="s">
        <v>8038</v>
      </c>
      <c r="F1408" t="s">
        <v>45085</v>
      </c>
      <c r="G1408" t="s">
        <v>48696</v>
      </c>
      <c r="H1408" t="s">
        <v>40423</v>
      </c>
      <c r="I1408" t="s">
        <v>45086</v>
      </c>
      <c r="J1408" t="s">
        <v>48697</v>
      </c>
      <c r="K1408" t="s">
        <v>40424</v>
      </c>
      <c r="L1408" t="s">
        <v>45087</v>
      </c>
      <c r="M1408" t="s">
        <v>40425</v>
      </c>
      <c r="N1408" t="s">
        <v>40426</v>
      </c>
      <c r="O1408" t="s">
        <v>45088</v>
      </c>
      <c r="P1408" t="s">
        <v>39171</v>
      </c>
      <c r="Q1408" t="s">
        <v>39172</v>
      </c>
    </row>
    <row r="1409" spans="2:17">
      <c r="B1409" s="497">
        <v>40008</v>
      </c>
      <c r="C1409" s="355" t="s">
        <v>6697</v>
      </c>
      <c r="D1409" s="417" t="s">
        <v>3934</v>
      </c>
      <c r="E1409" s="417" t="s">
        <v>3935</v>
      </c>
      <c r="F1409" t="s">
        <v>45089</v>
      </c>
      <c r="G1409" t="s">
        <v>39162</v>
      </c>
      <c r="H1409" t="s">
        <v>39163</v>
      </c>
      <c r="I1409" t="s">
        <v>45090</v>
      </c>
      <c r="J1409" t="s">
        <v>39165</v>
      </c>
      <c r="K1409" t="s">
        <v>39166</v>
      </c>
      <c r="L1409" t="s">
        <v>45091</v>
      </c>
      <c r="M1409" t="s">
        <v>39168</v>
      </c>
      <c r="N1409" t="s">
        <v>39169</v>
      </c>
      <c r="O1409" t="s">
        <v>45092</v>
      </c>
      <c r="P1409" t="s">
        <v>39171</v>
      </c>
      <c r="Q1409" t="s">
        <v>39172</v>
      </c>
    </row>
    <row r="1410" spans="2:17">
      <c r="B1410" s="497">
        <v>40009</v>
      </c>
      <c r="C1410" s="355" t="s">
        <v>6698</v>
      </c>
      <c r="D1410" s="417" t="s">
        <v>3934</v>
      </c>
      <c r="E1410" s="417" t="s">
        <v>3935</v>
      </c>
      <c r="F1410" t="s">
        <v>45093</v>
      </c>
      <c r="G1410" t="s">
        <v>39162</v>
      </c>
      <c r="H1410" t="s">
        <v>39163</v>
      </c>
      <c r="I1410" t="s">
        <v>45094</v>
      </c>
      <c r="J1410" t="s">
        <v>39165</v>
      </c>
      <c r="K1410" t="s">
        <v>39166</v>
      </c>
      <c r="L1410" t="s">
        <v>45095</v>
      </c>
      <c r="M1410" t="s">
        <v>39168</v>
      </c>
      <c r="N1410" t="s">
        <v>39169</v>
      </c>
      <c r="O1410" t="s">
        <v>45096</v>
      </c>
      <c r="P1410" t="s">
        <v>45504</v>
      </c>
      <c r="Q1410" t="s">
        <v>45505</v>
      </c>
    </row>
    <row r="1411" spans="2:17">
      <c r="B1411" s="497">
        <v>40010</v>
      </c>
      <c r="C1411" s="355" t="s">
        <v>6699</v>
      </c>
      <c r="D1411" s="417" t="s">
        <v>45499</v>
      </c>
      <c r="E1411" s="417" t="s">
        <v>45500</v>
      </c>
      <c r="F1411" t="s">
        <v>45097</v>
      </c>
      <c r="G1411" t="s">
        <v>39510</v>
      </c>
      <c r="H1411" t="s">
        <v>39272</v>
      </c>
      <c r="I1411" t="s">
        <v>45098</v>
      </c>
      <c r="J1411" t="s">
        <v>45501</v>
      </c>
      <c r="K1411" t="s">
        <v>39275</v>
      </c>
      <c r="L1411" t="s">
        <v>45099</v>
      </c>
      <c r="M1411" t="s">
        <v>45502</v>
      </c>
      <c r="N1411" t="s">
        <v>45503</v>
      </c>
      <c r="O1411" t="s">
        <v>45100</v>
      </c>
      <c r="P1411" t="s">
        <v>48698</v>
      </c>
      <c r="Q1411" t="s">
        <v>39781</v>
      </c>
    </row>
    <row r="1412" spans="2:17">
      <c r="B1412" s="497">
        <v>40011</v>
      </c>
      <c r="C1412" s="355" t="s">
        <v>6700</v>
      </c>
      <c r="D1412" s="417" t="s">
        <v>48695</v>
      </c>
      <c r="E1412" s="417" t="s">
        <v>8038</v>
      </c>
      <c r="F1412" t="s">
        <v>45101</v>
      </c>
      <c r="G1412" t="s">
        <v>48696</v>
      </c>
      <c r="H1412" t="s">
        <v>40423</v>
      </c>
      <c r="I1412" t="s">
        <v>45102</v>
      </c>
      <c r="J1412" t="s">
        <v>48697</v>
      </c>
      <c r="K1412" t="s">
        <v>40424</v>
      </c>
      <c r="L1412" t="s">
        <v>45103</v>
      </c>
      <c r="M1412" t="s">
        <v>40425</v>
      </c>
      <c r="N1412" t="s">
        <v>40426</v>
      </c>
      <c r="O1412" t="s">
        <v>45104</v>
      </c>
      <c r="P1412" t="s">
        <v>39171</v>
      </c>
      <c r="Q1412" t="s">
        <v>39172</v>
      </c>
    </row>
    <row r="1413" spans="2:17">
      <c r="B1413" s="497">
        <v>40012</v>
      </c>
      <c r="C1413" s="355" t="s">
        <v>6701</v>
      </c>
      <c r="D1413" s="417" t="s">
        <v>3934</v>
      </c>
      <c r="E1413" s="417" t="s">
        <v>3935</v>
      </c>
      <c r="F1413" t="s">
        <v>45105</v>
      </c>
      <c r="G1413" t="s">
        <v>39162</v>
      </c>
      <c r="H1413" t="s">
        <v>39163</v>
      </c>
      <c r="I1413" t="s">
        <v>45106</v>
      </c>
      <c r="J1413" t="s">
        <v>39165</v>
      </c>
      <c r="K1413" t="s">
        <v>39166</v>
      </c>
      <c r="L1413" t="s">
        <v>45107</v>
      </c>
      <c r="M1413" t="s">
        <v>39168</v>
      </c>
      <c r="N1413" t="s">
        <v>39169</v>
      </c>
      <c r="O1413" t="s">
        <v>45108</v>
      </c>
      <c r="P1413" t="s">
        <v>39171</v>
      </c>
      <c r="Q1413" t="s">
        <v>39172</v>
      </c>
    </row>
    <row r="1414" spans="2:17">
      <c r="B1414" s="497">
        <v>40013</v>
      </c>
      <c r="C1414" s="355" t="s">
        <v>6702</v>
      </c>
      <c r="D1414" s="417" t="s">
        <v>3934</v>
      </c>
      <c r="E1414" s="417" t="s">
        <v>3935</v>
      </c>
      <c r="F1414" t="s">
        <v>45109</v>
      </c>
      <c r="G1414" t="s">
        <v>39162</v>
      </c>
      <c r="H1414" t="s">
        <v>39163</v>
      </c>
      <c r="I1414" t="s">
        <v>45110</v>
      </c>
      <c r="J1414" t="s">
        <v>39165</v>
      </c>
      <c r="K1414" t="s">
        <v>39166</v>
      </c>
      <c r="L1414" t="s">
        <v>45111</v>
      </c>
      <c r="M1414" t="s">
        <v>39168</v>
      </c>
      <c r="N1414" t="s">
        <v>39169</v>
      </c>
      <c r="O1414" t="s">
        <v>45112</v>
      </c>
      <c r="P1414" t="s">
        <v>45504</v>
      </c>
      <c r="Q1414" t="s">
        <v>45505</v>
      </c>
    </row>
    <row r="1415" spans="2:17">
      <c r="B1415" s="497">
        <v>40014</v>
      </c>
      <c r="C1415" s="355" t="s">
        <v>6703</v>
      </c>
      <c r="D1415" s="417" t="s">
        <v>45499</v>
      </c>
      <c r="E1415" s="417" t="s">
        <v>45500</v>
      </c>
      <c r="F1415" t="s">
        <v>45113</v>
      </c>
      <c r="G1415" t="s">
        <v>39510</v>
      </c>
      <c r="H1415" t="s">
        <v>39272</v>
      </c>
      <c r="I1415" t="s">
        <v>45114</v>
      </c>
      <c r="J1415" t="s">
        <v>45501</v>
      </c>
      <c r="K1415" t="s">
        <v>39275</v>
      </c>
      <c r="L1415" t="s">
        <v>45115</v>
      </c>
      <c r="M1415" t="s">
        <v>45502</v>
      </c>
      <c r="N1415" t="s">
        <v>45503</v>
      </c>
      <c r="O1415" t="s">
        <v>45116</v>
      </c>
      <c r="P1415" t="s">
        <v>39171</v>
      </c>
      <c r="Q1415" t="s">
        <v>39172</v>
      </c>
    </row>
    <row r="1416" spans="2:17">
      <c r="B1416" s="497">
        <v>40015</v>
      </c>
      <c r="C1416" s="355" t="s">
        <v>6704</v>
      </c>
      <c r="D1416" s="417" t="s">
        <v>3934</v>
      </c>
      <c r="E1416" s="417" t="s">
        <v>3935</v>
      </c>
      <c r="F1416" t="s">
        <v>45117</v>
      </c>
      <c r="G1416" t="s">
        <v>39162</v>
      </c>
      <c r="H1416" t="s">
        <v>39163</v>
      </c>
      <c r="I1416" t="s">
        <v>45118</v>
      </c>
      <c r="J1416" t="s">
        <v>39165</v>
      </c>
      <c r="K1416" t="s">
        <v>39166</v>
      </c>
      <c r="L1416" t="s">
        <v>45119</v>
      </c>
      <c r="M1416" t="s">
        <v>39168</v>
      </c>
      <c r="N1416" t="s">
        <v>39169</v>
      </c>
      <c r="O1416" t="s">
        <v>45120</v>
      </c>
      <c r="P1416" t="s">
        <v>45504</v>
      </c>
      <c r="Q1416" t="s">
        <v>45505</v>
      </c>
    </row>
    <row r="1417" spans="2:17">
      <c r="B1417" s="497">
        <v>40016</v>
      </c>
      <c r="C1417" s="355" t="s">
        <v>6705</v>
      </c>
      <c r="D1417" s="417" t="s">
        <v>45499</v>
      </c>
      <c r="E1417" s="417" t="s">
        <v>45500</v>
      </c>
      <c r="F1417" t="s">
        <v>45121</v>
      </c>
      <c r="G1417" t="s">
        <v>39510</v>
      </c>
      <c r="H1417" t="s">
        <v>39272</v>
      </c>
      <c r="I1417" t="s">
        <v>45122</v>
      </c>
      <c r="J1417" t="s">
        <v>45501</v>
      </c>
      <c r="K1417" t="s">
        <v>39275</v>
      </c>
      <c r="L1417" t="s">
        <v>45123</v>
      </c>
      <c r="M1417" t="s">
        <v>45502</v>
      </c>
      <c r="N1417" t="s">
        <v>45503</v>
      </c>
      <c r="O1417" t="s">
        <v>45124</v>
      </c>
      <c r="P1417" t="s">
        <v>48698</v>
      </c>
      <c r="Q1417" t="s">
        <v>39781</v>
      </c>
    </row>
    <row r="1418" spans="2:17">
      <c r="B1418" s="497">
        <v>40017</v>
      </c>
      <c r="C1418" s="355" t="s">
        <v>6706</v>
      </c>
      <c r="D1418" s="417" t="s">
        <v>48695</v>
      </c>
      <c r="E1418" s="417" t="s">
        <v>8038</v>
      </c>
      <c r="F1418" t="s">
        <v>45125</v>
      </c>
      <c r="G1418" t="s">
        <v>48696</v>
      </c>
      <c r="H1418" t="s">
        <v>40423</v>
      </c>
      <c r="I1418" t="s">
        <v>45126</v>
      </c>
      <c r="J1418" t="s">
        <v>48697</v>
      </c>
      <c r="K1418" t="s">
        <v>40424</v>
      </c>
      <c r="L1418" t="s">
        <v>45127</v>
      </c>
      <c r="M1418" t="s">
        <v>40425</v>
      </c>
      <c r="N1418" t="s">
        <v>40426</v>
      </c>
      <c r="O1418" t="s">
        <v>45128</v>
      </c>
      <c r="P1418" t="s">
        <v>39171</v>
      </c>
      <c r="Q1418" t="s">
        <v>39172</v>
      </c>
    </row>
    <row r="1419" spans="2:17">
      <c r="B1419" s="497">
        <v>40018</v>
      </c>
      <c r="C1419" s="355" t="s">
        <v>6707</v>
      </c>
      <c r="D1419" s="417" t="s">
        <v>3934</v>
      </c>
      <c r="E1419" s="417" t="s">
        <v>3935</v>
      </c>
      <c r="F1419" t="s">
        <v>45129</v>
      </c>
      <c r="G1419" t="s">
        <v>39162</v>
      </c>
      <c r="H1419" t="s">
        <v>39163</v>
      </c>
      <c r="I1419" t="s">
        <v>45130</v>
      </c>
      <c r="J1419" t="s">
        <v>39165</v>
      </c>
      <c r="K1419" t="s">
        <v>39166</v>
      </c>
      <c r="L1419" t="s">
        <v>45131</v>
      </c>
      <c r="M1419" t="s">
        <v>39168</v>
      </c>
      <c r="N1419" t="s">
        <v>39169</v>
      </c>
      <c r="O1419" t="s">
        <v>45132</v>
      </c>
      <c r="P1419" t="s">
        <v>41785</v>
      </c>
      <c r="Q1419" t="s">
        <v>39874</v>
      </c>
    </row>
    <row r="1420" spans="2:17">
      <c r="B1420" s="497">
        <v>40019</v>
      </c>
      <c r="C1420" s="355" t="s">
        <v>6708</v>
      </c>
      <c r="D1420" s="677" t="s">
        <v>8104</v>
      </c>
      <c r="E1420" s="417" t="s">
        <v>8105</v>
      </c>
      <c r="F1420" t="s">
        <v>45133</v>
      </c>
      <c r="G1420" t="s">
        <v>41780</v>
      </c>
      <c r="H1420" t="s">
        <v>41781</v>
      </c>
      <c r="I1420" t="s">
        <v>45134</v>
      </c>
      <c r="J1420" t="s">
        <v>41782</v>
      </c>
      <c r="K1420" t="s">
        <v>41783</v>
      </c>
      <c r="L1420" t="s">
        <v>45135</v>
      </c>
      <c r="M1420" t="s">
        <v>41784</v>
      </c>
      <c r="N1420" t="s">
        <v>39871</v>
      </c>
      <c r="O1420" t="s">
        <v>45136</v>
      </c>
      <c r="P1420" t="s">
        <v>39171</v>
      </c>
      <c r="Q1420" t="s">
        <v>39172</v>
      </c>
    </row>
    <row r="1421" spans="2:17">
      <c r="B1421" s="497">
        <v>40020</v>
      </c>
      <c r="C1421" s="355" t="s">
        <v>6709</v>
      </c>
      <c r="D1421" s="417" t="s">
        <v>3934</v>
      </c>
      <c r="E1421" s="417" t="s">
        <v>3935</v>
      </c>
      <c r="F1421" t="s">
        <v>45137</v>
      </c>
      <c r="G1421" t="s">
        <v>39162</v>
      </c>
      <c r="H1421" t="s">
        <v>39163</v>
      </c>
      <c r="I1421" t="s">
        <v>45138</v>
      </c>
      <c r="J1421" t="s">
        <v>39165</v>
      </c>
      <c r="K1421" t="s">
        <v>39166</v>
      </c>
      <c r="L1421" t="s">
        <v>45139</v>
      </c>
      <c r="M1421" t="s">
        <v>39168</v>
      </c>
      <c r="N1421" t="s">
        <v>39169</v>
      </c>
      <c r="O1421" t="s">
        <v>45140</v>
      </c>
      <c r="P1421" t="s">
        <v>45504</v>
      </c>
      <c r="Q1421" t="s">
        <v>45505</v>
      </c>
    </row>
    <row r="1422" spans="2:17">
      <c r="B1422" s="497">
        <v>40021</v>
      </c>
      <c r="C1422" s="355" t="s">
        <v>6710</v>
      </c>
      <c r="D1422" s="417" t="s">
        <v>45499</v>
      </c>
      <c r="E1422" s="417" t="s">
        <v>45500</v>
      </c>
      <c r="F1422" t="s">
        <v>45141</v>
      </c>
      <c r="G1422" t="s">
        <v>39510</v>
      </c>
      <c r="H1422" t="s">
        <v>39272</v>
      </c>
      <c r="I1422" t="s">
        <v>45142</v>
      </c>
      <c r="J1422" t="s">
        <v>45501</v>
      </c>
      <c r="K1422" t="s">
        <v>39275</v>
      </c>
      <c r="L1422" t="s">
        <v>45143</v>
      </c>
      <c r="M1422" t="s">
        <v>45502</v>
      </c>
      <c r="N1422" t="s">
        <v>45503</v>
      </c>
      <c r="O1422" t="s">
        <v>45144</v>
      </c>
      <c r="P1422" t="s">
        <v>48698</v>
      </c>
      <c r="Q1422" t="s">
        <v>39781</v>
      </c>
    </row>
    <row r="1423" spans="2:17">
      <c r="B1423" s="497">
        <v>40022</v>
      </c>
      <c r="C1423" s="355" t="s">
        <v>6711</v>
      </c>
      <c r="D1423" s="417" t="s">
        <v>48695</v>
      </c>
      <c r="E1423" s="417" t="s">
        <v>8038</v>
      </c>
      <c r="F1423" t="s">
        <v>45145</v>
      </c>
      <c r="G1423" t="s">
        <v>48696</v>
      </c>
      <c r="H1423" t="s">
        <v>40423</v>
      </c>
      <c r="I1423" t="s">
        <v>45146</v>
      </c>
      <c r="J1423" t="s">
        <v>48697</v>
      </c>
      <c r="K1423" t="s">
        <v>40424</v>
      </c>
      <c r="L1423" t="s">
        <v>45147</v>
      </c>
      <c r="M1423" t="s">
        <v>40425</v>
      </c>
      <c r="N1423" t="s">
        <v>40426</v>
      </c>
      <c r="O1423" t="s">
        <v>45148</v>
      </c>
      <c r="P1423" t="s">
        <v>39171</v>
      </c>
      <c r="Q1423" t="s">
        <v>39172</v>
      </c>
    </row>
    <row r="1424" spans="2:17">
      <c r="B1424" s="497">
        <v>40023</v>
      </c>
      <c r="C1424" s="355" t="s">
        <v>6712</v>
      </c>
      <c r="D1424" s="417" t="s">
        <v>3934</v>
      </c>
      <c r="E1424" s="417" t="s">
        <v>3935</v>
      </c>
      <c r="F1424" t="s">
        <v>45149</v>
      </c>
      <c r="G1424" t="s">
        <v>39162</v>
      </c>
      <c r="H1424" t="s">
        <v>39163</v>
      </c>
      <c r="I1424" t="s">
        <v>45150</v>
      </c>
      <c r="J1424" t="s">
        <v>39165</v>
      </c>
      <c r="K1424" t="s">
        <v>39166</v>
      </c>
      <c r="L1424" t="s">
        <v>45151</v>
      </c>
      <c r="M1424" t="s">
        <v>39168</v>
      </c>
      <c r="N1424" t="s">
        <v>39169</v>
      </c>
      <c r="O1424" t="s">
        <v>45152</v>
      </c>
      <c r="P1424" t="s">
        <v>41785</v>
      </c>
      <c r="Q1424" t="s">
        <v>39874</v>
      </c>
    </row>
    <row r="1425" spans="2:17">
      <c r="B1425" s="497">
        <v>40024</v>
      </c>
      <c r="C1425" s="355" t="s">
        <v>6713</v>
      </c>
      <c r="D1425" s="677" t="s">
        <v>8104</v>
      </c>
      <c r="E1425" s="417" t="s">
        <v>8105</v>
      </c>
      <c r="F1425" t="s">
        <v>45153</v>
      </c>
      <c r="G1425" t="s">
        <v>41780</v>
      </c>
      <c r="H1425" t="s">
        <v>41781</v>
      </c>
      <c r="I1425" t="s">
        <v>45154</v>
      </c>
      <c r="J1425" t="s">
        <v>41782</v>
      </c>
      <c r="K1425" t="s">
        <v>41783</v>
      </c>
      <c r="L1425" t="s">
        <v>45155</v>
      </c>
      <c r="M1425" t="s">
        <v>41784</v>
      </c>
      <c r="N1425" t="s">
        <v>39871</v>
      </c>
      <c r="O1425" t="s">
        <v>45156</v>
      </c>
      <c r="P1425" t="s">
        <v>39171</v>
      </c>
      <c r="Q1425" t="s">
        <v>39172</v>
      </c>
    </row>
    <row r="1426" spans="2:17">
      <c r="B1426" s="497">
        <v>40025</v>
      </c>
      <c r="C1426" s="355" t="s">
        <v>6714</v>
      </c>
      <c r="D1426" s="417" t="s">
        <v>3934</v>
      </c>
      <c r="E1426" s="417" t="s">
        <v>3935</v>
      </c>
      <c r="F1426" t="s">
        <v>45157</v>
      </c>
      <c r="G1426" t="s">
        <v>39162</v>
      </c>
      <c r="H1426" t="s">
        <v>39163</v>
      </c>
      <c r="I1426" t="s">
        <v>45158</v>
      </c>
      <c r="J1426" t="s">
        <v>39165</v>
      </c>
      <c r="K1426" t="s">
        <v>39166</v>
      </c>
      <c r="L1426" t="s">
        <v>45159</v>
      </c>
      <c r="M1426" t="s">
        <v>39168</v>
      </c>
      <c r="N1426" t="s">
        <v>39169</v>
      </c>
      <c r="O1426" t="s">
        <v>45160</v>
      </c>
      <c r="P1426" t="s">
        <v>45504</v>
      </c>
      <c r="Q1426" t="s">
        <v>45505</v>
      </c>
    </row>
    <row r="1427" spans="2:17">
      <c r="B1427" s="497">
        <v>40026</v>
      </c>
      <c r="C1427" s="355" t="s">
        <v>6715</v>
      </c>
      <c r="D1427" s="417" t="s">
        <v>45499</v>
      </c>
      <c r="E1427" s="417" t="s">
        <v>45500</v>
      </c>
      <c r="F1427" t="s">
        <v>45161</v>
      </c>
      <c r="G1427" t="s">
        <v>39510</v>
      </c>
      <c r="H1427" t="s">
        <v>39272</v>
      </c>
      <c r="I1427" t="s">
        <v>45162</v>
      </c>
      <c r="J1427" t="s">
        <v>45501</v>
      </c>
      <c r="K1427" t="s">
        <v>39275</v>
      </c>
      <c r="L1427" t="s">
        <v>45163</v>
      </c>
      <c r="M1427" t="s">
        <v>45502</v>
      </c>
      <c r="N1427" t="s">
        <v>45503</v>
      </c>
      <c r="O1427" t="s">
        <v>45164</v>
      </c>
      <c r="P1427" t="s">
        <v>48698</v>
      </c>
      <c r="Q1427" t="s">
        <v>39781</v>
      </c>
    </row>
    <row r="1428" spans="2:17" ht="17.25" thickBot="1">
      <c r="B1428" s="497">
        <v>40027</v>
      </c>
      <c r="C1428" s="355" t="s">
        <v>6716</v>
      </c>
      <c r="D1428" s="417" t="s">
        <v>48695</v>
      </c>
      <c r="E1428" s="417" t="s">
        <v>8038</v>
      </c>
      <c r="F1428" t="s">
        <v>45165</v>
      </c>
      <c r="G1428" t="s">
        <v>48696</v>
      </c>
      <c r="H1428" t="s">
        <v>40423</v>
      </c>
      <c r="I1428" t="s">
        <v>45166</v>
      </c>
      <c r="J1428" t="s">
        <v>48697</v>
      </c>
      <c r="K1428" t="s">
        <v>40424</v>
      </c>
      <c r="L1428" t="s">
        <v>45167</v>
      </c>
      <c r="M1428" t="s">
        <v>40425</v>
      </c>
      <c r="N1428" t="s">
        <v>40426</v>
      </c>
      <c r="O1428" t="s">
        <v>45168</v>
      </c>
      <c r="P1428" t="s">
        <v>45504</v>
      </c>
      <c r="Q1428" t="s">
        <v>45505</v>
      </c>
    </row>
    <row r="1429" spans="2:17">
      <c r="B1429" s="493">
        <v>41000</v>
      </c>
      <c r="C1429" s="505" t="s">
        <v>6784</v>
      </c>
      <c r="D1429" s="417" t="s">
        <v>45499</v>
      </c>
      <c r="E1429" s="417" t="s">
        <v>45500</v>
      </c>
      <c r="F1429" t="s">
        <v>45169</v>
      </c>
      <c r="G1429" t="s">
        <v>39510</v>
      </c>
      <c r="H1429" t="s">
        <v>39272</v>
      </c>
      <c r="I1429" t="s">
        <v>45170</v>
      </c>
      <c r="J1429" t="s">
        <v>45501</v>
      </c>
      <c r="K1429" t="s">
        <v>39275</v>
      </c>
      <c r="L1429" t="s">
        <v>45171</v>
      </c>
      <c r="M1429" t="s">
        <v>45502</v>
      </c>
      <c r="N1429" t="s">
        <v>45503</v>
      </c>
      <c r="O1429" t="s">
        <v>45172</v>
      </c>
      <c r="P1429" t="s">
        <v>48698</v>
      </c>
      <c r="Q1429" t="s">
        <v>39781</v>
      </c>
    </row>
    <row r="1430" spans="2:17">
      <c r="B1430" s="497">
        <v>41001</v>
      </c>
      <c r="C1430" s="355" t="s">
        <v>6717</v>
      </c>
      <c r="D1430" s="417" t="s">
        <v>48695</v>
      </c>
      <c r="E1430" s="417" t="s">
        <v>8038</v>
      </c>
      <c r="F1430" t="s">
        <v>45173</v>
      </c>
      <c r="G1430" t="s">
        <v>48696</v>
      </c>
      <c r="H1430" t="s">
        <v>40423</v>
      </c>
      <c r="I1430" t="s">
        <v>45174</v>
      </c>
      <c r="J1430" t="s">
        <v>48697</v>
      </c>
      <c r="K1430" t="s">
        <v>40424</v>
      </c>
      <c r="L1430" t="s">
        <v>45175</v>
      </c>
      <c r="M1430" t="s">
        <v>40425</v>
      </c>
      <c r="N1430" t="s">
        <v>40426</v>
      </c>
      <c r="O1430" t="s">
        <v>45176</v>
      </c>
      <c r="P1430" t="s">
        <v>39171</v>
      </c>
      <c r="Q1430" t="s">
        <v>39172</v>
      </c>
    </row>
    <row r="1431" spans="2:17">
      <c r="B1431" s="497">
        <v>41002</v>
      </c>
      <c r="C1431" s="355" t="s">
        <v>6718</v>
      </c>
      <c r="D1431" s="677" t="s">
        <v>3934</v>
      </c>
      <c r="E1431" s="417" t="s">
        <v>3935</v>
      </c>
      <c r="F1431" t="s">
        <v>45177</v>
      </c>
      <c r="G1431" t="s">
        <v>39162</v>
      </c>
      <c r="H1431" t="s">
        <v>39163</v>
      </c>
      <c r="I1431" t="s">
        <v>45178</v>
      </c>
      <c r="J1431" t="s">
        <v>39165</v>
      </c>
      <c r="K1431" t="s">
        <v>39166</v>
      </c>
      <c r="L1431" t="s">
        <v>45179</v>
      </c>
      <c r="M1431" t="s">
        <v>39168</v>
      </c>
      <c r="N1431" t="s">
        <v>39169</v>
      </c>
      <c r="O1431" t="s">
        <v>45180</v>
      </c>
      <c r="P1431" t="s">
        <v>39171</v>
      </c>
      <c r="Q1431" t="s">
        <v>39172</v>
      </c>
    </row>
    <row r="1432" spans="2:17">
      <c r="B1432" s="497">
        <v>41003</v>
      </c>
      <c r="C1432" s="355" t="s">
        <v>6719</v>
      </c>
      <c r="D1432" s="677" t="s">
        <v>3934</v>
      </c>
      <c r="E1432" s="417" t="s">
        <v>3935</v>
      </c>
      <c r="F1432" t="s">
        <v>45181</v>
      </c>
      <c r="G1432" t="s">
        <v>39162</v>
      </c>
      <c r="H1432" t="s">
        <v>39163</v>
      </c>
      <c r="I1432" t="s">
        <v>45182</v>
      </c>
      <c r="J1432" t="s">
        <v>39165</v>
      </c>
      <c r="K1432" t="s">
        <v>39166</v>
      </c>
      <c r="L1432" t="s">
        <v>45183</v>
      </c>
      <c r="M1432" t="s">
        <v>39168</v>
      </c>
      <c r="N1432" t="s">
        <v>39169</v>
      </c>
      <c r="O1432" t="s">
        <v>45184</v>
      </c>
      <c r="P1432" t="s">
        <v>45504</v>
      </c>
      <c r="Q1432" t="s">
        <v>45505</v>
      </c>
    </row>
    <row r="1433" spans="2:17">
      <c r="B1433" s="497">
        <v>41004</v>
      </c>
      <c r="C1433" s="355" t="s">
        <v>6720</v>
      </c>
      <c r="D1433" s="417" t="s">
        <v>45499</v>
      </c>
      <c r="E1433" s="417" t="s">
        <v>45500</v>
      </c>
      <c r="F1433" t="s">
        <v>45185</v>
      </c>
      <c r="G1433" t="s">
        <v>39510</v>
      </c>
      <c r="H1433" t="s">
        <v>39272</v>
      </c>
      <c r="I1433" t="s">
        <v>45186</v>
      </c>
      <c r="J1433" t="s">
        <v>45501</v>
      </c>
      <c r="K1433" t="s">
        <v>39275</v>
      </c>
      <c r="L1433" t="s">
        <v>45187</v>
      </c>
      <c r="M1433" t="s">
        <v>45502</v>
      </c>
      <c r="N1433" t="s">
        <v>45503</v>
      </c>
      <c r="O1433" t="s">
        <v>45188</v>
      </c>
      <c r="P1433" t="s">
        <v>48698</v>
      </c>
      <c r="Q1433" t="s">
        <v>39781</v>
      </c>
    </row>
    <row r="1434" spans="2:17">
      <c r="B1434" s="497">
        <v>41005</v>
      </c>
      <c r="C1434" s="355" t="s">
        <v>6721</v>
      </c>
      <c r="D1434" s="417" t="s">
        <v>48695</v>
      </c>
      <c r="E1434" s="417" t="s">
        <v>8038</v>
      </c>
      <c r="F1434" t="s">
        <v>45189</v>
      </c>
      <c r="G1434" t="s">
        <v>48696</v>
      </c>
      <c r="H1434" t="s">
        <v>40423</v>
      </c>
      <c r="I1434" t="s">
        <v>45190</v>
      </c>
      <c r="J1434" t="s">
        <v>48697</v>
      </c>
      <c r="K1434" t="s">
        <v>40424</v>
      </c>
      <c r="L1434" t="s">
        <v>45191</v>
      </c>
      <c r="M1434" t="s">
        <v>40425</v>
      </c>
      <c r="N1434" t="s">
        <v>40426</v>
      </c>
      <c r="O1434" t="s">
        <v>45192</v>
      </c>
      <c r="P1434" t="s">
        <v>39171</v>
      </c>
      <c r="Q1434" t="s">
        <v>39172</v>
      </c>
    </row>
    <row r="1435" spans="2:17">
      <c r="B1435" s="497">
        <v>41006</v>
      </c>
      <c r="C1435" s="355" t="s">
        <v>6722</v>
      </c>
      <c r="D1435" s="417" t="s">
        <v>3934</v>
      </c>
      <c r="E1435" s="417" t="s">
        <v>3935</v>
      </c>
      <c r="F1435" t="s">
        <v>45193</v>
      </c>
      <c r="G1435" t="s">
        <v>39162</v>
      </c>
      <c r="H1435" t="s">
        <v>39163</v>
      </c>
      <c r="I1435" t="s">
        <v>45194</v>
      </c>
      <c r="J1435" t="s">
        <v>39165</v>
      </c>
      <c r="K1435" t="s">
        <v>39166</v>
      </c>
      <c r="L1435" t="s">
        <v>45195</v>
      </c>
      <c r="M1435" t="s">
        <v>39168</v>
      </c>
      <c r="N1435" t="s">
        <v>39169</v>
      </c>
      <c r="O1435" t="s">
        <v>45196</v>
      </c>
      <c r="P1435" t="s">
        <v>39171</v>
      </c>
      <c r="Q1435" t="s">
        <v>39172</v>
      </c>
    </row>
    <row r="1436" spans="2:17">
      <c r="B1436" s="497">
        <v>41007</v>
      </c>
      <c r="C1436" s="355" t="s">
        <v>6723</v>
      </c>
      <c r="D1436" s="417" t="s">
        <v>3934</v>
      </c>
      <c r="E1436" s="417" t="s">
        <v>3935</v>
      </c>
      <c r="F1436" t="s">
        <v>45197</v>
      </c>
      <c r="G1436" t="s">
        <v>39162</v>
      </c>
      <c r="H1436" t="s">
        <v>39163</v>
      </c>
      <c r="I1436" t="s">
        <v>45198</v>
      </c>
      <c r="J1436" t="s">
        <v>39165</v>
      </c>
      <c r="K1436" t="s">
        <v>39166</v>
      </c>
      <c r="L1436" t="s">
        <v>45199</v>
      </c>
      <c r="M1436" t="s">
        <v>39168</v>
      </c>
      <c r="N1436" t="s">
        <v>39169</v>
      </c>
      <c r="O1436" t="s">
        <v>45200</v>
      </c>
      <c r="P1436" t="s">
        <v>45504</v>
      </c>
      <c r="Q1436" t="s">
        <v>45505</v>
      </c>
    </row>
    <row r="1437" spans="2:17">
      <c r="B1437" s="497">
        <v>41008</v>
      </c>
      <c r="C1437" s="355" t="s">
        <v>6724</v>
      </c>
      <c r="D1437" s="417" t="s">
        <v>45499</v>
      </c>
      <c r="E1437" s="417" t="s">
        <v>45500</v>
      </c>
      <c r="F1437" t="s">
        <v>45201</v>
      </c>
      <c r="G1437" t="s">
        <v>39510</v>
      </c>
      <c r="H1437" t="s">
        <v>39272</v>
      </c>
      <c r="I1437" t="s">
        <v>45202</v>
      </c>
      <c r="J1437" t="s">
        <v>45501</v>
      </c>
      <c r="K1437" t="s">
        <v>39275</v>
      </c>
      <c r="L1437" t="s">
        <v>45203</v>
      </c>
      <c r="M1437" t="s">
        <v>45502</v>
      </c>
      <c r="N1437" t="s">
        <v>45503</v>
      </c>
      <c r="O1437" t="s">
        <v>45204</v>
      </c>
      <c r="P1437" t="s">
        <v>48698</v>
      </c>
      <c r="Q1437" t="s">
        <v>39781</v>
      </c>
    </row>
    <row r="1438" spans="2:17">
      <c r="B1438" s="497">
        <v>41009</v>
      </c>
      <c r="C1438" s="355" t="s">
        <v>6725</v>
      </c>
      <c r="D1438" s="417" t="s">
        <v>48695</v>
      </c>
      <c r="E1438" s="417" t="s">
        <v>8038</v>
      </c>
      <c r="F1438" t="s">
        <v>45205</v>
      </c>
      <c r="G1438" t="s">
        <v>48696</v>
      </c>
      <c r="H1438" t="s">
        <v>40423</v>
      </c>
      <c r="I1438" t="s">
        <v>45206</v>
      </c>
      <c r="J1438" t="s">
        <v>48697</v>
      </c>
      <c r="K1438" t="s">
        <v>40424</v>
      </c>
      <c r="L1438" t="s">
        <v>45207</v>
      </c>
      <c r="M1438" t="s">
        <v>40425</v>
      </c>
      <c r="N1438" t="s">
        <v>40426</v>
      </c>
      <c r="O1438" t="s">
        <v>45208</v>
      </c>
      <c r="P1438" t="s">
        <v>39171</v>
      </c>
      <c r="Q1438" t="s">
        <v>39172</v>
      </c>
    </row>
    <row r="1439" spans="2:17">
      <c r="B1439" s="497">
        <v>41010</v>
      </c>
      <c r="C1439" s="355" t="s">
        <v>6726</v>
      </c>
      <c r="D1439" s="677" t="s">
        <v>3934</v>
      </c>
      <c r="E1439" s="417" t="s">
        <v>3935</v>
      </c>
      <c r="F1439" t="s">
        <v>45209</v>
      </c>
      <c r="G1439" t="s">
        <v>39162</v>
      </c>
      <c r="H1439" t="s">
        <v>39163</v>
      </c>
      <c r="I1439" t="s">
        <v>45210</v>
      </c>
      <c r="J1439" t="s">
        <v>39165</v>
      </c>
      <c r="K1439" t="s">
        <v>39166</v>
      </c>
      <c r="L1439" t="s">
        <v>45211</v>
      </c>
      <c r="M1439" t="s">
        <v>39168</v>
      </c>
      <c r="N1439" t="s">
        <v>39169</v>
      </c>
      <c r="O1439" t="s">
        <v>45212</v>
      </c>
      <c r="P1439" t="s">
        <v>39171</v>
      </c>
      <c r="Q1439" t="s">
        <v>39172</v>
      </c>
    </row>
    <row r="1440" spans="2:17">
      <c r="B1440" s="497">
        <v>41011</v>
      </c>
      <c r="C1440" s="355" t="s">
        <v>6727</v>
      </c>
      <c r="D1440" s="677" t="s">
        <v>3934</v>
      </c>
      <c r="E1440" s="417" t="s">
        <v>3935</v>
      </c>
      <c r="F1440" t="s">
        <v>45213</v>
      </c>
      <c r="G1440" t="s">
        <v>39162</v>
      </c>
      <c r="H1440" t="s">
        <v>39163</v>
      </c>
      <c r="I1440" t="s">
        <v>45214</v>
      </c>
      <c r="J1440" t="s">
        <v>39165</v>
      </c>
      <c r="K1440" t="s">
        <v>39166</v>
      </c>
      <c r="L1440" t="s">
        <v>45215</v>
      </c>
      <c r="M1440" t="s">
        <v>39168</v>
      </c>
      <c r="N1440" t="s">
        <v>39169</v>
      </c>
      <c r="O1440" t="s">
        <v>45216</v>
      </c>
      <c r="P1440" t="s">
        <v>45504</v>
      </c>
      <c r="Q1440" t="s">
        <v>45505</v>
      </c>
    </row>
    <row r="1441" spans="2:17">
      <c r="B1441" s="497">
        <v>41012</v>
      </c>
      <c r="C1441" s="355" t="s">
        <v>6728</v>
      </c>
      <c r="D1441" s="417" t="s">
        <v>45499</v>
      </c>
      <c r="E1441" s="417" t="s">
        <v>45500</v>
      </c>
      <c r="F1441" t="s">
        <v>45217</v>
      </c>
      <c r="G1441" t="s">
        <v>39510</v>
      </c>
      <c r="H1441" t="s">
        <v>39272</v>
      </c>
      <c r="I1441" t="s">
        <v>45218</v>
      </c>
      <c r="J1441" t="s">
        <v>45501</v>
      </c>
      <c r="K1441" t="s">
        <v>39275</v>
      </c>
      <c r="L1441" t="s">
        <v>45219</v>
      </c>
      <c r="M1441" t="s">
        <v>45502</v>
      </c>
      <c r="N1441" t="s">
        <v>45503</v>
      </c>
      <c r="O1441" t="s">
        <v>45220</v>
      </c>
      <c r="P1441" t="s">
        <v>48698</v>
      </c>
      <c r="Q1441" t="s">
        <v>39781</v>
      </c>
    </row>
    <row r="1442" spans="2:17">
      <c r="B1442" s="497">
        <v>41013</v>
      </c>
      <c r="C1442" s="355" t="s">
        <v>6729</v>
      </c>
      <c r="D1442" s="417" t="s">
        <v>48695</v>
      </c>
      <c r="E1442" s="417" t="s">
        <v>8038</v>
      </c>
      <c r="F1442" t="s">
        <v>45221</v>
      </c>
      <c r="G1442" t="s">
        <v>48696</v>
      </c>
      <c r="H1442" t="s">
        <v>40423</v>
      </c>
      <c r="I1442" t="s">
        <v>45222</v>
      </c>
      <c r="J1442" t="s">
        <v>48697</v>
      </c>
      <c r="K1442" t="s">
        <v>40424</v>
      </c>
      <c r="L1442" t="s">
        <v>45223</v>
      </c>
      <c r="M1442" t="s">
        <v>40425</v>
      </c>
      <c r="N1442" t="s">
        <v>40426</v>
      </c>
      <c r="O1442" t="s">
        <v>45224</v>
      </c>
      <c r="P1442" t="s">
        <v>39171</v>
      </c>
      <c r="Q1442" t="s">
        <v>39172</v>
      </c>
    </row>
    <row r="1443" spans="2:17">
      <c r="B1443" s="497">
        <v>41014</v>
      </c>
      <c r="C1443" s="355" t="s">
        <v>6730</v>
      </c>
      <c r="D1443" s="677" t="s">
        <v>3934</v>
      </c>
      <c r="E1443" s="417" t="s">
        <v>3935</v>
      </c>
      <c r="F1443" t="s">
        <v>45225</v>
      </c>
      <c r="G1443" t="s">
        <v>39162</v>
      </c>
      <c r="H1443" t="s">
        <v>39163</v>
      </c>
      <c r="I1443" t="s">
        <v>45226</v>
      </c>
      <c r="J1443" t="s">
        <v>39165</v>
      </c>
      <c r="K1443" t="s">
        <v>39166</v>
      </c>
      <c r="L1443" t="s">
        <v>45227</v>
      </c>
      <c r="M1443" t="s">
        <v>39168</v>
      </c>
      <c r="N1443" t="s">
        <v>39169</v>
      </c>
      <c r="O1443" t="s">
        <v>45228</v>
      </c>
      <c r="P1443" t="s">
        <v>41785</v>
      </c>
      <c r="Q1443" t="s">
        <v>39874</v>
      </c>
    </row>
    <row r="1444" spans="2:17">
      <c r="B1444" s="497">
        <v>41015</v>
      </c>
      <c r="C1444" s="355" t="s">
        <v>6731</v>
      </c>
      <c r="D1444" s="677" t="s">
        <v>8104</v>
      </c>
      <c r="E1444" s="417" t="s">
        <v>8105</v>
      </c>
      <c r="F1444" t="s">
        <v>45229</v>
      </c>
      <c r="G1444" t="s">
        <v>41780</v>
      </c>
      <c r="H1444" t="s">
        <v>41781</v>
      </c>
      <c r="I1444" t="s">
        <v>45230</v>
      </c>
      <c r="J1444" t="s">
        <v>41782</v>
      </c>
      <c r="K1444" t="s">
        <v>41783</v>
      </c>
      <c r="L1444" t="s">
        <v>45231</v>
      </c>
      <c r="M1444" t="s">
        <v>41784</v>
      </c>
      <c r="N1444" t="s">
        <v>39871</v>
      </c>
      <c r="O1444" t="s">
        <v>45232</v>
      </c>
      <c r="P1444" t="s">
        <v>39171</v>
      </c>
      <c r="Q1444" t="s">
        <v>39172</v>
      </c>
    </row>
    <row r="1445" spans="2:17">
      <c r="B1445" s="497">
        <v>41016</v>
      </c>
      <c r="C1445" s="355" t="s">
        <v>6732</v>
      </c>
      <c r="D1445" s="677" t="s">
        <v>3934</v>
      </c>
      <c r="E1445" s="417" t="s">
        <v>3935</v>
      </c>
      <c r="F1445" t="s">
        <v>45233</v>
      </c>
      <c r="G1445" t="s">
        <v>39162</v>
      </c>
      <c r="H1445" t="s">
        <v>39163</v>
      </c>
      <c r="I1445" t="s">
        <v>45234</v>
      </c>
      <c r="J1445" t="s">
        <v>39165</v>
      </c>
      <c r="K1445" t="s">
        <v>39166</v>
      </c>
      <c r="L1445" t="s">
        <v>45235</v>
      </c>
      <c r="M1445" t="s">
        <v>39168</v>
      </c>
      <c r="N1445" t="s">
        <v>39169</v>
      </c>
      <c r="O1445" t="s">
        <v>45236</v>
      </c>
      <c r="P1445" t="s">
        <v>45504</v>
      </c>
      <c r="Q1445" t="s">
        <v>45505</v>
      </c>
    </row>
    <row r="1446" spans="2:17">
      <c r="B1446" s="497">
        <v>41017</v>
      </c>
      <c r="C1446" s="355" t="s">
        <v>6733</v>
      </c>
      <c r="D1446" s="417" t="s">
        <v>45499</v>
      </c>
      <c r="E1446" s="417" t="s">
        <v>45500</v>
      </c>
      <c r="F1446" t="s">
        <v>45237</v>
      </c>
      <c r="G1446" t="s">
        <v>39510</v>
      </c>
      <c r="H1446" t="s">
        <v>39272</v>
      </c>
      <c r="I1446" t="s">
        <v>45238</v>
      </c>
      <c r="J1446" t="s">
        <v>45501</v>
      </c>
      <c r="K1446" t="s">
        <v>39275</v>
      </c>
      <c r="L1446" t="s">
        <v>45239</v>
      </c>
      <c r="M1446" t="s">
        <v>45502</v>
      </c>
      <c r="N1446" t="s">
        <v>45503</v>
      </c>
      <c r="O1446" t="s">
        <v>45240</v>
      </c>
      <c r="P1446" t="s">
        <v>48698</v>
      </c>
      <c r="Q1446" t="s">
        <v>39781</v>
      </c>
    </row>
    <row r="1447" spans="2:17">
      <c r="B1447" s="497">
        <v>41018</v>
      </c>
      <c r="C1447" s="355" t="s">
        <v>6734</v>
      </c>
      <c r="D1447" s="417" t="s">
        <v>48695</v>
      </c>
      <c r="E1447" s="417" t="s">
        <v>8038</v>
      </c>
      <c r="F1447" t="s">
        <v>45241</v>
      </c>
      <c r="G1447" t="s">
        <v>48696</v>
      </c>
      <c r="H1447" t="s">
        <v>40423</v>
      </c>
      <c r="I1447" t="s">
        <v>45242</v>
      </c>
      <c r="J1447" t="s">
        <v>48697</v>
      </c>
      <c r="K1447" t="s">
        <v>40424</v>
      </c>
      <c r="L1447" t="s">
        <v>45243</v>
      </c>
      <c r="M1447" t="s">
        <v>40425</v>
      </c>
      <c r="N1447" t="s">
        <v>40426</v>
      </c>
      <c r="O1447" t="s">
        <v>45244</v>
      </c>
      <c r="P1447" t="s">
        <v>39171</v>
      </c>
      <c r="Q1447" t="s">
        <v>39172</v>
      </c>
    </row>
    <row r="1448" spans="2:17">
      <c r="B1448" s="497">
        <v>41019</v>
      </c>
      <c r="C1448" s="355" t="s">
        <v>6735</v>
      </c>
      <c r="D1448" s="677" t="s">
        <v>3934</v>
      </c>
      <c r="E1448" s="417" t="s">
        <v>3935</v>
      </c>
      <c r="F1448" t="s">
        <v>45245</v>
      </c>
      <c r="G1448" t="s">
        <v>39162</v>
      </c>
      <c r="H1448" t="s">
        <v>39163</v>
      </c>
      <c r="I1448" t="s">
        <v>45246</v>
      </c>
      <c r="J1448" t="s">
        <v>39165</v>
      </c>
      <c r="K1448" t="s">
        <v>39166</v>
      </c>
      <c r="L1448" t="s">
        <v>45247</v>
      </c>
      <c r="M1448" t="s">
        <v>39168</v>
      </c>
      <c r="N1448" t="s">
        <v>39169</v>
      </c>
      <c r="O1448" t="s">
        <v>45248</v>
      </c>
      <c r="P1448" t="s">
        <v>41785</v>
      </c>
      <c r="Q1448" t="s">
        <v>39874</v>
      </c>
    </row>
    <row r="1449" spans="2:17">
      <c r="B1449" s="497">
        <v>41020</v>
      </c>
      <c r="C1449" s="355" t="s">
        <v>6736</v>
      </c>
      <c r="D1449" s="677" t="s">
        <v>8104</v>
      </c>
      <c r="E1449" s="417" t="s">
        <v>8105</v>
      </c>
      <c r="F1449" t="s">
        <v>45249</v>
      </c>
      <c r="G1449" t="s">
        <v>41780</v>
      </c>
      <c r="H1449" t="s">
        <v>41781</v>
      </c>
      <c r="I1449" t="s">
        <v>45250</v>
      </c>
      <c r="J1449" t="s">
        <v>41782</v>
      </c>
      <c r="K1449" t="s">
        <v>41783</v>
      </c>
      <c r="L1449" t="s">
        <v>45251</v>
      </c>
      <c r="M1449" t="s">
        <v>41784</v>
      </c>
      <c r="N1449" t="s">
        <v>39871</v>
      </c>
      <c r="O1449" t="s">
        <v>45252</v>
      </c>
      <c r="P1449" t="s">
        <v>39171</v>
      </c>
      <c r="Q1449" t="s">
        <v>39172</v>
      </c>
    </row>
    <row r="1450" spans="2:17">
      <c r="B1450" s="497">
        <v>41021</v>
      </c>
      <c r="C1450" s="355" t="s">
        <v>6737</v>
      </c>
      <c r="D1450" s="677" t="s">
        <v>3934</v>
      </c>
      <c r="E1450" s="417" t="s">
        <v>3935</v>
      </c>
      <c r="F1450" t="s">
        <v>45253</v>
      </c>
      <c r="G1450" t="s">
        <v>39162</v>
      </c>
      <c r="H1450" t="s">
        <v>39163</v>
      </c>
      <c r="I1450" t="s">
        <v>45254</v>
      </c>
      <c r="J1450" t="s">
        <v>39165</v>
      </c>
      <c r="K1450" t="s">
        <v>39166</v>
      </c>
      <c r="L1450" t="s">
        <v>45255</v>
      </c>
      <c r="M1450" t="s">
        <v>39168</v>
      </c>
      <c r="N1450" t="s">
        <v>39169</v>
      </c>
      <c r="O1450" t="s">
        <v>45256</v>
      </c>
      <c r="P1450" t="s">
        <v>45504</v>
      </c>
      <c r="Q1450" t="s">
        <v>45505</v>
      </c>
    </row>
    <row r="1451" spans="2:17">
      <c r="B1451" s="497">
        <v>41022</v>
      </c>
      <c r="C1451" s="355" t="s">
        <v>6738</v>
      </c>
      <c r="D1451" s="417" t="s">
        <v>45499</v>
      </c>
      <c r="E1451" s="417" t="s">
        <v>45500</v>
      </c>
      <c r="F1451" t="s">
        <v>45257</v>
      </c>
      <c r="G1451" t="s">
        <v>39510</v>
      </c>
      <c r="H1451" t="s">
        <v>39272</v>
      </c>
      <c r="I1451" t="s">
        <v>45258</v>
      </c>
      <c r="J1451" t="s">
        <v>45501</v>
      </c>
      <c r="K1451" t="s">
        <v>39275</v>
      </c>
      <c r="L1451" t="s">
        <v>45259</v>
      </c>
      <c r="M1451" t="s">
        <v>45502</v>
      </c>
      <c r="N1451" t="s">
        <v>45503</v>
      </c>
      <c r="O1451" t="s">
        <v>45260</v>
      </c>
      <c r="P1451" t="s">
        <v>48698</v>
      </c>
      <c r="Q1451" t="s">
        <v>39781</v>
      </c>
    </row>
    <row r="1452" spans="2:17">
      <c r="B1452" s="497">
        <v>41023</v>
      </c>
      <c r="C1452" s="355" t="s">
        <v>6739</v>
      </c>
      <c r="D1452" s="417" t="s">
        <v>48695</v>
      </c>
      <c r="E1452" s="417" t="s">
        <v>8038</v>
      </c>
      <c r="F1452" t="s">
        <v>45261</v>
      </c>
      <c r="G1452" t="s">
        <v>48696</v>
      </c>
      <c r="H1452" t="s">
        <v>40423</v>
      </c>
      <c r="I1452" t="s">
        <v>45262</v>
      </c>
      <c r="J1452" t="s">
        <v>48697</v>
      </c>
      <c r="K1452" t="s">
        <v>40424</v>
      </c>
      <c r="L1452" t="s">
        <v>45263</v>
      </c>
      <c r="M1452" t="s">
        <v>40425</v>
      </c>
      <c r="N1452" t="s">
        <v>40426</v>
      </c>
      <c r="O1452" t="s">
        <v>45264</v>
      </c>
      <c r="P1452" t="s">
        <v>39171</v>
      </c>
      <c r="Q1452" t="s">
        <v>39172</v>
      </c>
    </row>
    <row r="1453" spans="2:17">
      <c r="B1453" s="497">
        <v>41024</v>
      </c>
      <c r="C1453" s="355" t="s">
        <v>6740</v>
      </c>
      <c r="D1453" s="677" t="s">
        <v>3934</v>
      </c>
      <c r="E1453" s="417" t="s">
        <v>3935</v>
      </c>
      <c r="F1453" t="s">
        <v>45265</v>
      </c>
      <c r="G1453" t="s">
        <v>39162</v>
      </c>
      <c r="H1453" t="s">
        <v>39163</v>
      </c>
      <c r="I1453" t="s">
        <v>45266</v>
      </c>
      <c r="J1453" t="s">
        <v>39165</v>
      </c>
      <c r="K1453" t="s">
        <v>39166</v>
      </c>
      <c r="L1453" t="s">
        <v>45267</v>
      </c>
      <c r="M1453" t="s">
        <v>39168</v>
      </c>
      <c r="N1453" t="s">
        <v>39169</v>
      </c>
      <c r="O1453" t="s">
        <v>45268</v>
      </c>
      <c r="P1453" t="s">
        <v>41785</v>
      </c>
      <c r="Q1453" t="s">
        <v>39874</v>
      </c>
    </row>
    <row r="1454" spans="2:17">
      <c r="B1454" s="497">
        <v>41025</v>
      </c>
      <c r="C1454" s="355" t="s">
        <v>6741</v>
      </c>
      <c r="D1454" s="677" t="s">
        <v>8104</v>
      </c>
      <c r="E1454" s="417" t="s">
        <v>8105</v>
      </c>
      <c r="F1454" t="s">
        <v>45269</v>
      </c>
      <c r="G1454" t="s">
        <v>41780</v>
      </c>
      <c r="H1454" t="s">
        <v>41781</v>
      </c>
      <c r="I1454" t="s">
        <v>45270</v>
      </c>
      <c r="J1454" t="s">
        <v>41782</v>
      </c>
      <c r="K1454" t="s">
        <v>41783</v>
      </c>
      <c r="L1454" t="s">
        <v>45271</v>
      </c>
      <c r="M1454" t="s">
        <v>41784</v>
      </c>
      <c r="N1454" t="s">
        <v>39871</v>
      </c>
      <c r="O1454" t="s">
        <v>45272</v>
      </c>
      <c r="P1454" t="s">
        <v>39171</v>
      </c>
      <c r="Q1454" t="s">
        <v>39172</v>
      </c>
    </row>
    <row r="1455" spans="2:17">
      <c r="B1455" s="497">
        <v>41026</v>
      </c>
      <c r="C1455" s="678" t="s">
        <v>6742</v>
      </c>
      <c r="D1455" s="677" t="s">
        <v>3934</v>
      </c>
      <c r="E1455" s="417" t="s">
        <v>3935</v>
      </c>
      <c r="F1455" t="s">
        <v>45273</v>
      </c>
      <c r="G1455" t="s">
        <v>39162</v>
      </c>
      <c r="H1455" t="s">
        <v>39163</v>
      </c>
      <c r="I1455" t="s">
        <v>45274</v>
      </c>
      <c r="J1455" t="s">
        <v>39165</v>
      </c>
      <c r="K1455" t="s">
        <v>39166</v>
      </c>
      <c r="L1455" t="s">
        <v>45275</v>
      </c>
      <c r="M1455" t="s">
        <v>39168</v>
      </c>
      <c r="N1455" t="s">
        <v>39169</v>
      </c>
      <c r="O1455" t="s">
        <v>45276</v>
      </c>
      <c r="P1455" t="s">
        <v>45504</v>
      </c>
      <c r="Q1455" t="s">
        <v>45505</v>
      </c>
    </row>
    <row r="1456" spans="2:17">
      <c r="B1456" s="497">
        <v>41027</v>
      </c>
      <c r="C1456" s="678" t="s">
        <v>6743</v>
      </c>
      <c r="D1456" s="417" t="s">
        <v>45499</v>
      </c>
      <c r="E1456" s="417" t="s">
        <v>45500</v>
      </c>
      <c r="F1456" t="s">
        <v>45277</v>
      </c>
      <c r="G1456" t="s">
        <v>39510</v>
      </c>
      <c r="H1456" t="s">
        <v>39272</v>
      </c>
      <c r="I1456" t="s">
        <v>45278</v>
      </c>
      <c r="J1456" t="s">
        <v>45501</v>
      </c>
      <c r="K1456" t="s">
        <v>39275</v>
      </c>
      <c r="L1456" t="s">
        <v>45279</v>
      </c>
      <c r="M1456" t="s">
        <v>45502</v>
      </c>
      <c r="N1456" t="s">
        <v>45503</v>
      </c>
      <c r="O1456" t="s">
        <v>45280</v>
      </c>
      <c r="P1456" t="s">
        <v>48698</v>
      </c>
      <c r="Q1456" t="s">
        <v>39781</v>
      </c>
    </row>
    <row r="1457" spans="2:17">
      <c r="B1457" s="497">
        <v>41028</v>
      </c>
      <c r="C1457" s="678" t="s">
        <v>6744</v>
      </c>
      <c r="D1457" s="417" t="s">
        <v>48695</v>
      </c>
      <c r="E1457" s="417" t="s">
        <v>8038</v>
      </c>
      <c r="F1457" t="s">
        <v>45281</v>
      </c>
      <c r="G1457" t="s">
        <v>48696</v>
      </c>
      <c r="H1457" t="s">
        <v>40423</v>
      </c>
      <c r="I1457" t="s">
        <v>45282</v>
      </c>
      <c r="J1457" t="s">
        <v>48697</v>
      </c>
      <c r="K1457" t="s">
        <v>40424</v>
      </c>
      <c r="L1457" t="s">
        <v>45283</v>
      </c>
      <c r="M1457" t="s">
        <v>40425</v>
      </c>
      <c r="N1457" t="s">
        <v>40426</v>
      </c>
      <c r="O1457" t="s">
        <v>45284</v>
      </c>
      <c r="P1457" t="s">
        <v>39171</v>
      </c>
      <c r="Q1457" t="s">
        <v>39172</v>
      </c>
    </row>
    <row r="1458" spans="2:17">
      <c r="B1458" s="497">
        <v>41029</v>
      </c>
      <c r="C1458" s="678" t="s">
        <v>6745</v>
      </c>
      <c r="D1458" s="677" t="s">
        <v>3934</v>
      </c>
      <c r="E1458" s="417" t="s">
        <v>3935</v>
      </c>
      <c r="F1458" t="s">
        <v>45285</v>
      </c>
      <c r="G1458" t="s">
        <v>39162</v>
      </c>
      <c r="H1458" t="s">
        <v>39163</v>
      </c>
      <c r="I1458" t="s">
        <v>45286</v>
      </c>
      <c r="J1458" t="s">
        <v>39165</v>
      </c>
      <c r="K1458" t="s">
        <v>39166</v>
      </c>
      <c r="L1458" t="s">
        <v>45287</v>
      </c>
      <c r="M1458" t="s">
        <v>39168</v>
      </c>
      <c r="N1458" t="s">
        <v>39169</v>
      </c>
      <c r="O1458" t="s">
        <v>45288</v>
      </c>
      <c r="P1458" t="s">
        <v>41785</v>
      </c>
      <c r="Q1458" t="s">
        <v>39874</v>
      </c>
    </row>
    <row r="1459" spans="2:17">
      <c r="B1459" s="497">
        <v>41030</v>
      </c>
      <c r="C1459" s="678" t="s">
        <v>6746</v>
      </c>
      <c r="D1459" s="677" t="s">
        <v>8104</v>
      </c>
      <c r="E1459" s="417" t="s">
        <v>8105</v>
      </c>
      <c r="F1459" t="s">
        <v>45289</v>
      </c>
      <c r="G1459" t="s">
        <v>41780</v>
      </c>
      <c r="H1459" t="s">
        <v>41781</v>
      </c>
      <c r="I1459" t="s">
        <v>45290</v>
      </c>
      <c r="J1459" t="s">
        <v>41782</v>
      </c>
      <c r="K1459" t="s">
        <v>41783</v>
      </c>
      <c r="L1459" t="s">
        <v>45291</v>
      </c>
      <c r="M1459" t="s">
        <v>41784</v>
      </c>
      <c r="N1459" t="s">
        <v>39871</v>
      </c>
      <c r="O1459" t="s">
        <v>45292</v>
      </c>
      <c r="P1459" t="s">
        <v>39171</v>
      </c>
      <c r="Q1459" t="s">
        <v>39172</v>
      </c>
    </row>
    <row r="1460" spans="2:17" ht="17.25" thickBot="1">
      <c r="B1460" s="497">
        <v>41031</v>
      </c>
      <c r="C1460" s="678" t="s">
        <v>6747</v>
      </c>
      <c r="D1460" s="677" t="s">
        <v>3934</v>
      </c>
      <c r="E1460" s="417" t="s">
        <v>3935</v>
      </c>
      <c r="F1460" t="s">
        <v>45293</v>
      </c>
      <c r="G1460" t="s">
        <v>39162</v>
      </c>
      <c r="H1460" t="s">
        <v>39163</v>
      </c>
      <c r="I1460" t="s">
        <v>45294</v>
      </c>
      <c r="J1460" t="s">
        <v>39165</v>
      </c>
      <c r="K1460" t="s">
        <v>39166</v>
      </c>
      <c r="L1460" t="s">
        <v>45295</v>
      </c>
      <c r="M1460" t="s">
        <v>39168</v>
      </c>
      <c r="N1460" t="s">
        <v>39169</v>
      </c>
      <c r="O1460" t="s">
        <v>45296</v>
      </c>
      <c r="P1460" t="s">
        <v>45304</v>
      </c>
      <c r="Q1460" t="s">
        <v>45305</v>
      </c>
    </row>
    <row r="1461" spans="2:17">
      <c r="B1461" s="493">
        <v>42000</v>
      </c>
      <c r="C1461" s="757" t="s">
        <v>6785</v>
      </c>
      <c r="D1461" s="677" t="s">
        <v>48105</v>
      </c>
      <c r="E1461" s="417" t="s">
        <v>8143</v>
      </c>
      <c r="F1461" t="s">
        <v>45297</v>
      </c>
      <c r="G1461" t="s">
        <v>45298</v>
      </c>
      <c r="H1461" t="s">
        <v>45299</v>
      </c>
      <c r="I1461" t="s">
        <v>48416</v>
      </c>
      <c r="J1461" t="s">
        <v>45300</v>
      </c>
      <c r="K1461" t="s">
        <v>45301</v>
      </c>
      <c r="L1461" t="s">
        <v>48417</v>
      </c>
      <c r="M1461" t="s">
        <v>45302</v>
      </c>
      <c r="N1461" t="s">
        <v>45303</v>
      </c>
      <c r="O1461" t="s">
        <v>48418</v>
      </c>
      <c r="P1461" t="s">
        <v>45313</v>
      </c>
      <c r="Q1461" t="s">
        <v>45316</v>
      </c>
    </row>
    <row r="1462" spans="2:17">
      <c r="B1462" s="497">
        <v>42001</v>
      </c>
      <c r="C1462" s="678" t="s">
        <v>6748</v>
      </c>
      <c r="D1462" s="681" t="s">
        <v>48106</v>
      </c>
      <c r="E1462" s="676" t="s">
        <v>6828</v>
      </c>
      <c r="F1462" t="s">
        <v>45306</v>
      </c>
      <c r="G1462" t="s">
        <v>45307</v>
      </c>
      <c r="H1462" t="s">
        <v>45308</v>
      </c>
      <c r="I1462" t="s">
        <v>45309</v>
      </c>
      <c r="J1462" t="s">
        <v>45310</v>
      </c>
      <c r="K1462" t="s">
        <v>45311</v>
      </c>
      <c r="L1462" t="s">
        <v>45312</v>
      </c>
      <c r="M1462" t="s">
        <v>45313</v>
      </c>
      <c r="N1462" t="s">
        <v>45314</v>
      </c>
      <c r="O1462" t="s">
        <v>45315</v>
      </c>
      <c r="P1462" t="s">
        <v>45304</v>
      </c>
      <c r="Q1462" t="s">
        <v>45305</v>
      </c>
    </row>
    <row r="1463" spans="2:17">
      <c r="B1463" s="497">
        <v>42002</v>
      </c>
      <c r="C1463" s="678" t="s">
        <v>6749</v>
      </c>
      <c r="D1463" s="677" t="s">
        <v>48105</v>
      </c>
      <c r="E1463" s="417" t="s">
        <v>8143</v>
      </c>
      <c r="F1463" t="s">
        <v>45317</v>
      </c>
      <c r="G1463" t="s">
        <v>45298</v>
      </c>
      <c r="H1463" t="s">
        <v>45299</v>
      </c>
      <c r="I1463" t="s">
        <v>45318</v>
      </c>
      <c r="J1463" t="s">
        <v>45300</v>
      </c>
      <c r="K1463" t="s">
        <v>45301</v>
      </c>
      <c r="L1463" t="s">
        <v>45319</v>
      </c>
      <c r="M1463" t="s">
        <v>45302</v>
      </c>
      <c r="N1463" t="s">
        <v>45303</v>
      </c>
      <c r="O1463" t="s">
        <v>45320</v>
      </c>
      <c r="P1463" t="s">
        <v>45313</v>
      </c>
      <c r="Q1463" t="s">
        <v>45316</v>
      </c>
    </row>
    <row r="1464" spans="2:17">
      <c r="B1464" s="497">
        <v>42003</v>
      </c>
      <c r="C1464" s="678" t="s">
        <v>6750</v>
      </c>
      <c r="D1464" s="681" t="s">
        <v>48106</v>
      </c>
      <c r="E1464" s="676" t="s">
        <v>6828</v>
      </c>
      <c r="F1464" t="s">
        <v>45321</v>
      </c>
      <c r="G1464" t="s">
        <v>45307</v>
      </c>
      <c r="H1464" t="s">
        <v>45308</v>
      </c>
      <c r="I1464" t="s">
        <v>45322</v>
      </c>
      <c r="J1464" t="s">
        <v>45310</v>
      </c>
      <c r="K1464" t="s">
        <v>45311</v>
      </c>
      <c r="L1464" t="s">
        <v>45323</v>
      </c>
      <c r="M1464" t="s">
        <v>45313</v>
      </c>
      <c r="N1464" t="s">
        <v>45314</v>
      </c>
      <c r="O1464" t="s">
        <v>45324</v>
      </c>
      <c r="P1464" t="s">
        <v>45304</v>
      </c>
      <c r="Q1464" t="s">
        <v>45305</v>
      </c>
    </row>
    <row r="1465" spans="2:17">
      <c r="B1465" s="497">
        <v>42004</v>
      </c>
      <c r="C1465" s="678" t="s">
        <v>6751</v>
      </c>
      <c r="D1465" s="677" t="s">
        <v>48105</v>
      </c>
      <c r="E1465" s="417" t="s">
        <v>8143</v>
      </c>
      <c r="F1465" t="s">
        <v>45325</v>
      </c>
      <c r="G1465" t="s">
        <v>45298</v>
      </c>
      <c r="H1465" t="s">
        <v>45299</v>
      </c>
      <c r="I1465" t="s">
        <v>45326</v>
      </c>
      <c r="J1465" t="s">
        <v>45300</v>
      </c>
      <c r="K1465" t="s">
        <v>45301</v>
      </c>
      <c r="L1465" t="s">
        <v>45327</v>
      </c>
      <c r="M1465" t="s">
        <v>45302</v>
      </c>
      <c r="N1465" t="s">
        <v>45303</v>
      </c>
      <c r="O1465" t="s">
        <v>45328</v>
      </c>
      <c r="P1465" t="s">
        <v>45313</v>
      </c>
      <c r="Q1465" t="s">
        <v>45316</v>
      </c>
    </row>
    <row r="1466" spans="2:17">
      <c r="B1466" s="497">
        <v>42005</v>
      </c>
      <c r="C1466" s="678" t="s">
        <v>6752</v>
      </c>
      <c r="D1466" s="681" t="s">
        <v>48106</v>
      </c>
      <c r="E1466" s="676" t="s">
        <v>6828</v>
      </c>
      <c r="F1466" t="s">
        <v>45329</v>
      </c>
      <c r="G1466" t="s">
        <v>45307</v>
      </c>
      <c r="H1466" t="s">
        <v>45308</v>
      </c>
      <c r="I1466" t="s">
        <v>45330</v>
      </c>
      <c r="J1466" t="s">
        <v>45310</v>
      </c>
      <c r="K1466" t="s">
        <v>45311</v>
      </c>
      <c r="L1466" t="s">
        <v>45331</v>
      </c>
      <c r="M1466" t="s">
        <v>45313</v>
      </c>
      <c r="N1466" t="s">
        <v>45314</v>
      </c>
      <c r="O1466" t="s">
        <v>45332</v>
      </c>
      <c r="P1466" t="s">
        <v>45304</v>
      </c>
      <c r="Q1466" t="s">
        <v>45305</v>
      </c>
    </row>
    <row r="1467" spans="2:17">
      <c r="B1467" s="497">
        <v>42006</v>
      </c>
      <c r="C1467" s="678" t="s">
        <v>6753</v>
      </c>
      <c r="D1467" s="677" t="s">
        <v>48105</v>
      </c>
      <c r="E1467" s="417" t="s">
        <v>8143</v>
      </c>
      <c r="F1467" t="s">
        <v>45333</v>
      </c>
      <c r="G1467" t="s">
        <v>45298</v>
      </c>
      <c r="H1467" t="s">
        <v>45299</v>
      </c>
      <c r="I1467" t="s">
        <v>45334</v>
      </c>
      <c r="J1467" t="s">
        <v>45300</v>
      </c>
      <c r="K1467" t="s">
        <v>45301</v>
      </c>
      <c r="L1467" t="s">
        <v>45335</v>
      </c>
      <c r="M1467" t="s">
        <v>45302</v>
      </c>
      <c r="N1467" t="s">
        <v>45303</v>
      </c>
      <c r="O1467" t="s">
        <v>45336</v>
      </c>
      <c r="P1467" t="s">
        <v>45313</v>
      </c>
      <c r="Q1467" t="s">
        <v>45316</v>
      </c>
    </row>
    <row r="1468" spans="2:17">
      <c r="B1468" s="497">
        <v>42007</v>
      </c>
      <c r="C1468" s="678" t="s">
        <v>6754</v>
      </c>
      <c r="D1468" s="681" t="s">
        <v>48106</v>
      </c>
      <c r="E1468" s="676" t="s">
        <v>6828</v>
      </c>
      <c r="F1468" t="s">
        <v>45337</v>
      </c>
      <c r="G1468" t="s">
        <v>45307</v>
      </c>
      <c r="H1468" t="s">
        <v>45308</v>
      </c>
      <c r="I1468" t="s">
        <v>45338</v>
      </c>
      <c r="J1468" t="s">
        <v>45310</v>
      </c>
      <c r="K1468" t="s">
        <v>45311</v>
      </c>
      <c r="L1468" t="s">
        <v>45339</v>
      </c>
      <c r="M1468" t="s">
        <v>45313</v>
      </c>
      <c r="N1468" t="s">
        <v>45314</v>
      </c>
      <c r="O1468" t="s">
        <v>45340</v>
      </c>
      <c r="P1468" t="s">
        <v>45304</v>
      </c>
      <c r="Q1468" t="s">
        <v>45305</v>
      </c>
    </row>
    <row r="1469" spans="2:17">
      <c r="B1469" s="497">
        <v>42008</v>
      </c>
      <c r="C1469" s="678" t="s">
        <v>6755</v>
      </c>
      <c r="D1469" s="677" t="s">
        <v>48105</v>
      </c>
      <c r="E1469" s="417" t="s">
        <v>8143</v>
      </c>
      <c r="F1469" t="s">
        <v>45341</v>
      </c>
      <c r="G1469" t="s">
        <v>45298</v>
      </c>
      <c r="H1469" t="s">
        <v>45299</v>
      </c>
      <c r="I1469" t="s">
        <v>45342</v>
      </c>
      <c r="J1469" t="s">
        <v>45300</v>
      </c>
      <c r="K1469" t="s">
        <v>45301</v>
      </c>
      <c r="L1469" t="s">
        <v>45343</v>
      </c>
      <c r="M1469" t="s">
        <v>45302</v>
      </c>
      <c r="N1469" t="s">
        <v>45303</v>
      </c>
      <c r="O1469" t="s">
        <v>45344</v>
      </c>
      <c r="P1469" t="s">
        <v>45313</v>
      </c>
      <c r="Q1469" t="s">
        <v>45316</v>
      </c>
    </row>
    <row r="1470" spans="2:17">
      <c r="B1470" s="497">
        <v>42009</v>
      </c>
      <c r="C1470" s="678" t="s">
        <v>6756</v>
      </c>
      <c r="D1470" s="681" t="s">
        <v>48106</v>
      </c>
      <c r="E1470" s="676" t="s">
        <v>6828</v>
      </c>
      <c r="F1470" t="s">
        <v>45345</v>
      </c>
      <c r="G1470" t="s">
        <v>45307</v>
      </c>
      <c r="H1470" t="s">
        <v>45308</v>
      </c>
      <c r="I1470" t="s">
        <v>45346</v>
      </c>
      <c r="J1470" t="s">
        <v>45310</v>
      </c>
      <c r="K1470" t="s">
        <v>45311</v>
      </c>
      <c r="L1470" t="s">
        <v>45347</v>
      </c>
      <c r="M1470" t="s">
        <v>45313</v>
      </c>
      <c r="N1470" t="s">
        <v>45314</v>
      </c>
      <c r="O1470" t="s">
        <v>45348</v>
      </c>
      <c r="P1470" t="s">
        <v>45304</v>
      </c>
      <c r="Q1470" t="s">
        <v>45305</v>
      </c>
    </row>
    <row r="1471" spans="2:17">
      <c r="B1471" s="497">
        <v>42010</v>
      </c>
      <c r="C1471" s="678" t="s">
        <v>6757</v>
      </c>
      <c r="D1471" s="677" t="s">
        <v>48105</v>
      </c>
      <c r="E1471" s="417" t="s">
        <v>8143</v>
      </c>
      <c r="F1471" t="s">
        <v>45349</v>
      </c>
      <c r="G1471" t="s">
        <v>45298</v>
      </c>
      <c r="H1471" t="s">
        <v>45299</v>
      </c>
      <c r="I1471" t="s">
        <v>45350</v>
      </c>
      <c r="J1471" t="s">
        <v>45300</v>
      </c>
      <c r="K1471" t="s">
        <v>45301</v>
      </c>
      <c r="L1471" t="s">
        <v>45351</v>
      </c>
      <c r="M1471" t="s">
        <v>45302</v>
      </c>
      <c r="N1471" t="s">
        <v>45303</v>
      </c>
      <c r="O1471" t="s">
        <v>45352</v>
      </c>
      <c r="P1471" t="s">
        <v>45313</v>
      </c>
      <c r="Q1471" t="s">
        <v>45316</v>
      </c>
    </row>
    <row r="1472" spans="2:17">
      <c r="B1472" s="497">
        <v>42011</v>
      </c>
      <c r="C1472" s="678" t="s">
        <v>6758</v>
      </c>
      <c r="D1472" s="681" t="s">
        <v>48106</v>
      </c>
      <c r="E1472" s="676" t="s">
        <v>6828</v>
      </c>
      <c r="F1472" t="s">
        <v>45353</v>
      </c>
      <c r="G1472" t="s">
        <v>45307</v>
      </c>
      <c r="H1472" t="s">
        <v>45308</v>
      </c>
      <c r="I1472" t="s">
        <v>45354</v>
      </c>
      <c r="J1472" t="s">
        <v>45310</v>
      </c>
      <c r="K1472" t="s">
        <v>45311</v>
      </c>
      <c r="L1472" t="s">
        <v>45355</v>
      </c>
      <c r="M1472" t="s">
        <v>45313</v>
      </c>
      <c r="N1472" t="s">
        <v>45314</v>
      </c>
      <c r="O1472" t="s">
        <v>45356</v>
      </c>
      <c r="P1472" t="s">
        <v>45304</v>
      </c>
      <c r="Q1472" t="s">
        <v>45305</v>
      </c>
    </row>
    <row r="1473" spans="2:17">
      <c r="B1473" s="497">
        <v>42012</v>
      </c>
      <c r="C1473" s="678" t="s">
        <v>6759</v>
      </c>
      <c r="D1473" s="677" t="s">
        <v>48105</v>
      </c>
      <c r="E1473" s="417" t="s">
        <v>8143</v>
      </c>
      <c r="F1473" t="s">
        <v>45357</v>
      </c>
      <c r="G1473" t="s">
        <v>45298</v>
      </c>
      <c r="H1473" t="s">
        <v>45299</v>
      </c>
      <c r="I1473" t="s">
        <v>45358</v>
      </c>
      <c r="J1473" t="s">
        <v>45300</v>
      </c>
      <c r="K1473" t="s">
        <v>45301</v>
      </c>
      <c r="L1473" t="s">
        <v>45359</v>
      </c>
      <c r="M1473" t="s">
        <v>45302</v>
      </c>
      <c r="N1473" t="s">
        <v>45303</v>
      </c>
      <c r="O1473" t="s">
        <v>45360</v>
      </c>
      <c r="P1473" t="s">
        <v>45313</v>
      </c>
      <c r="Q1473" t="s">
        <v>45316</v>
      </c>
    </row>
    <row r="1474" spans="2:17">
      <c r="B1474" s="497">
        <v>42013</v>
      </c>
      <c r="C1474" s="678" t="s">
        <v>6760</v>
      </c>
      <c r="D1474" s="681" t="s">
        <v>48106</v>
      </c>
      <c r="E1474" s="676" t="s">
        <v>6828</v>
      </c>
      <c r="F1474" t="s">
        <v>45361</v>
      </c>
      <c r="G1474" t="s">
        <v>45307</v>
      </c>
      <c r="H1474" t="s">
        <v>45308</v>
      </c>
      <c r="I1474" t="s">
        <v>45362</v>
      </c>
      <c r="J1474" t="s">
        <v>45310</v>
      </c>
      <c r="K1474" t="s">
        <v>45311</v>
      </c>
      <c r="L1474" t="s">
        <v>45363</v>
      </c>
      <c r="M1474" t="s">
        <v>45313</v>
      </c>
      <c r="N1474" t="s">
        <v>45314</v>
      </c>
      <c r="O1474" t="s">
        <v>45364</v>
      </c>
      <c r="P1474" t="s">
        <v>45304</v>
      </c>
      <c r="Q1474" t="s">
        <v>45305</v>
      </c>
    </row>
    <row r="1475" spans="2:17">
      <c r="B1475" s="497">
        <v>42014</v>
      </c>
      <c r="C1475" s="678" t="s">
        <v>6761</v>
      </c>
      <c r="D1475" s="677" t="s">
        <v>48105</v>
      </c>
      <c r="E1475" s="417" t="s">
        <v>8143</v>
      </c>
      <c r="F1475" t="s">
        <v>45365</v>
      </c>
      <c r="G1475" t="s">
        <v>45298</v>
      </c>
      <c r="H1475" t="s">
        <v>45299</v>
      </c>
      <c r="I1475" t="s">
        <v>45366</v>
      </c>
      <c r="J1475" t="s">
        <v>45300</v>
      </c>
      <c r="K1475" t="s">
        <v>45301</v>
      </c>
      <c r="L1475" t="s">
        <v>45367</v>
      </c>
      <c r="M1475" t="s">
        <v>45302</v>
      </c>
      <c r="N1475" t="s">
        <v>45303</v>
      </c>
      <c r="O1475" t="s">
        <v>45368</v>
      </c>
      <c r="P1475" t="s">
        <v>45313</v>
      </c>
      <c r="Q1475" t="s">
        <v>45316</v>
      </c>
    </row>
    <row r="1476" spans="2:17">
      <c r="B1476" s="497">
        <v>42015</v>
      </c>
      <c r="C1476" s="678" t="s">
        <v>6762</v>
      </c>
      <c r="D1476" s="681" t="s">
        <v>48106</v>
      </c>
      <c r="E1476" s="676" t="s">
        <v>6828</v>
      </c>
      <c r="F1476" t="s">
        <v>45369</v>
      </c>
      <c r="G1476" t="s">
        <v>45307</v>
      </c>
      <c r="H1476" t="s">
        <v>45308</v>
      </c>
      <c r="I1476" t="s">
        <v>45370</v>
      </c>
      <c r="J1476" t="s">
        <v>45310</v>
      </c>
      <c r="K1476" t="s">
        <v>45311</v>
      </c>
      <c r="L1476" t="s">
        <v>45371</v>
      </c>
      <c r="M1476" t="s">
        <v>45313</v>
      </c>
      <c r="N1476" t="s">
        <v>45314</v>
      </c>
      <c r="O1476" t="s">
        <v>45372</v>
      </c>
      <c r="P1476" t="s">
        <v>45304</v>
      </c>
      <c r="Q1476" t="s">
        <v>45305</v>
      </c>
    </row>
    <row r="1477" spans="2:17">
      <c r="B1477" s="497">
        <v>42016</v>
      </c>
      <c r="C1477" s="678" t="s">
        <v>6763</v>
      </c>
      <c r="D1477" s="677" t="s">
        <v>48105</v>
      </c>
      <c r="E1477" s="417" t="s">
        <v>8143</v>
      </c>
      <c r="F1477" t="s">
        <v>45373</v>
      </c>
      <c r="G1477" t="s">
        <v>45298</v>
      </c>
      <c r="H1477" t="s">
        <v>45299</v>
      </c>
      <c r="I1477" t="s">
        <v>45374</v>
      </c>
      <c r="J1477" t="s">
        <v>45300</v>
      </c>
      <c r="K1477" t="s">
        <v>45301</v>
      </c>
      <c r="L1477" t="s">
        <v>45375</v>
      </c>
      <c r="M1477" t="s">
        <v>45302</v>
      </c>
      <c r="N1477" t="s">
        <v>45303</v>
      </c>
      <c r="O1477" t="s">
        <v>45376</v>
      </c>
      <c r="P1477" t="s">
        <v>45313</v>
      </c>
      <c r="Q1477" t="s">
        <v>45316</v>
      </c>
    </row>
    <row r="1478" spans="2:17">
      <c r="B1478" s="497">
        <v>42017</v>
      </c>
      <c r="C1478" s="678" t="s">
        <v>6764</v>
      </c>
      <c r="D1478" s="681" t="s">
        <v>48106</v>
      </c>
      <c r="E1478" s="676" t="s">
        <v>6828</v>
      </c>
      <c r="F1478" t="s">
        <v>45377</v>
      </c>
      <c r="G1478" t="s">
        <v>45307</v>
      </c>
      <c r="H1478" t="s">
        <v>45308</v>
      </c>
      <c r="I1478" t="s">
        <v>45378</v>
      </c>
      <c r="J1478" t="s">
        <v>45310</v>
      </c>
      <c r="K1478" t="s">
        <v>45311</v>
      </c>
      <c r="L1478" t="s">
        <v>45379</v>
      </c>
      <c r="M1478" t="s">
        <v>45313</v>
      </c>
      <c r="N1478" t="s">
        <v>45314</v>
      </c>
      <c r="O1478" t="s">
        <v>45380</v>
      </c>
      <c r="P1478" t="s">
        <v>45304</v>
      </c>
      <c r="Q1478" t="s">
        <v>45305</v>
      </c>
    </row>
    <row r="1479" spans="2:17">
      <c r="B1479" s="497">
        <v>42018</v>
      </c>
      <c r="C1479" s="678" t="s">
        <v>6765</v>
      </c>
      <c r="D1479" s="677" t="s">
        <v>48105</v>
      </c>
      <c r="E1479" s="417" t="s">
        <v>8143</v>
      </c>
      <c r="F1479" t="s">
        <v>45381</v>
      </c>
      <c r="G1479" t="s">
        <v>45298</v>
      </c>
      <c r="H1479" t="s">
        <v>45299</v>
      </c>
      <c r="I1479" t="s">
        <v>45382</v>
      </c>
      <c r="J1479" t="s">
        <v>45300</v>
      </c>
      <c r="K1479" t="s">
        <v>45301</v>
      </c>
      <c r="L1479" t="s">
        <v>45383</v>
      </c>
      <c r="M1479" t="s">
        <v>45302</v>
      </c>
      <c r="N1479" t="s">
        <v>45303</v>
      </c>
      <c r="O1479" t="s">
        <v>45384</v>
      </c>
      <c r="P1479" t="s">
        <v>45313</v>
      </c>
      <c r="Q1479" t="s">
        <v>45316</v>
      </c>
    </row>
    <row r="1480" spans="2:17">
      <c r="B1480" s="497">
        <v>42019</v>
      </c>
      <c r="C1480" s="678" t="s">
        <v>6766</v>
      </c>
      <c r="D1480" s="681" t="s">
        <v>48106</v>
      </c>
      <c r="E1480" s="676" t="s">
        <v>6828</v>
      </c>
      <c r="F1480" t="s">
        <v>45385</v>
      </c>
      <c r="G1480" t="s">
        <v>45307</v>
      </c>
      <c r="H1480" t="s">
        <v>45308</v>
      </c>
      <c r="I1480" t="s">
        <v>45386</v>
      </c>
      <c r="J1480" t="s">
        <v>45310</v>
      </c>
      <c r="K1480" t="s">
        <v>45311</v>
      </c>
      <c r="L1480" t="s">
        <v>45387</v>
      </c>
      <c r="M1480" t="s">
        <v>45313</v>
      </c>
      <c r="N1480" t="s">
        <v>45314</v>
      </c>
      <c r="O1480" t="s">
        <v>45388</v>
      </c>
      <c r="P1480" t="s">
        <v>45304</v>
      </c>
      <c r="Q1480" t="s">
        <v>45305</v>
      </c>
    </row>
    <row r="1481" spans="2:17">
      <c r="B1481" s="497">
        <v>42020</v>
      </c>
      <c r="C1481" s="678" t="s">
        <v>6767</v>
      </c>
      <c r="D1481" s="677" t="s">
        <v>48105</v>
      </c>
      <c r="E1481" s="417" t="s">
        <v>8143</v>
      </c>
      <c r="F1481" t="s">
        <v>45389</v>
      </c>
      <c r="G1481" t="s">
        <v>45298</v>
      </c>
      <c r="H1481" t="s">
        <v>45299</v>
      </c>
      <c r="I1481" t="s">
        <v>45390</v>
      </c>
      <c r="J1481" t="s">
        <v>45300</v>
      </c>
      <c r="K1481" t="s">
        <v>45301</v>
      </c>
      <c r="L1481" t="s">
        <v>45391</v>
      </c>
      <c r="M1481" t="s">
        <v>45302</v>
      </c>
      <c r="N1481" t="s">
        <v>45303</v>
      </c>
      <c r="O1481" t="s">
        <v>45392</v>
      </c>
      <c r="P1481" t="s">
        <v>45313</v>
      </c>
      <c r="Q1481" t="s">
        <v>45316</v>
      </c>
    </row>
    <row r="1482" spans="2:17">
      <c r="B1482" s="497">
        <v>42021</v>
      </c>
      <c r="C1482" s="678" t="s">
        <v>6768</v>
      </c>
      <c r="D1482" s="677" t="s">
        <v>48106</v>
      </c>
      <c r="E1482" s="417" t="s">
        <v>6828</v>
      </c>
      <c r="F1482" t="s">
        <v>45393</v>
      </c>
      <c r="G1482" t="s">
        <v>45307</v>
      </c>
      <c r="H1482" t="s">
        <v>45308</v>
      </c>
      <c r="I1482" t="s">
        <v>45394</v>
      </c>
      <c r="J1482" t="s">
        <v>45310</v>
      </c>
      <c r="K1482" t="s">
        <v>45311</v>
      </c>
      <c r="L1482" t="s">
        <v>45395</v>
      </c>
      <c r="M1482" t="s">
        <v>45313</v>
      </c>
      <c r="N1482" t="s">
        <v>45314</v>
      </c>
      <c r="O1482" t="s">
        <v>45396</v>
      </c>
      <c r="P1482" t="s">
        <v>45313</v>
      </c>
      <c r="Q1482" t="s">
        <v>45316</v>
      </c>
    </row>
    <row r="1483" spans="2:17">
      <c r="B1483" s="497">
        <v>42022</v>
      </c>
      <c r="C1483" s="678" t="s">
        <v>6769</v>
      </c>
      <c r="D1483" s="681" t="s">
        <v>48106</v>
      </c>
      <c r="E1483" s="676" t="s">
        <v>6828</v>
      </c>
      <c r="F1483" t="s">
        <v>45397</v>
      </c>
      <c r="G1483" t="s">
        <v>45307</v>
      </c>
      <c r="H1483" t="s">
        <v>45308</v>
      </c>
      <c r="I1483" t="s">
        <v>45398</v>
      </c>
      <c r="J1483" t="s">
        <v>45310</v>
      </c>
      <c r="K1483" t="s">
        <v>45311</v>
      </c>
      <c r="L1483" t="s">
        <v>45399</v>
      </c>
      <c r="M1483" t="s">
        <v>45313</v>
      </c>
      <c r="N1483" t="s">
        <v>45314</v>
      </c>
      <c r="O1483" t="s">
        <v>45400</v>
      </c>
      <c r="P1483" t="s">
        <v>45304</v>
      </c>
      <c r="Q1483" t="s">
        <v>45305</v>
      </c>
    </row>
    <row r="1484" spans="2:17">
      <c r="B1484" s="497">
        <v>42023</v>
      </c>
      <c r="C1484" s="678" t="s">
        <v>6770</v>
      </c>
      <c r="D1484" s="677" t="s">
        <v>48105</v>
      </c>
      <c r="E1484" s="417" t="s">
        <v>8143</v>
      </c>
      <c r="F1484" t="s">
        <v>45401</v>
      </c>
      <c r="G1484" t="s">
        <v>45298</v>
      </c>
      <c r="H1484" t="s">
        <v>45299</v>
      </c>
      <c r="I1484" t="s">
        <v>45402</v>
      </c>
      <c r="J1484" t="s">
        <v>45300</v>
      </c>
      <c r="K1484" t="s">
        <v>45301</v>
      </c>
      <c r="L1484" t="s">
        <v>45403</v>
      </c>
      <c r="M1484" t="s">
        <v>45302</v>
      </c>
      <c r="N1484" t="s">
        <v>45303</v>
      </c>
      <c r="O1484" t="s">
        <v>45404</v>
      </c>
      <c r="P1484" t="s">
        <v>45313</v>
      </c>
      <c r="Q1484" t="s">
        <v>45316</v>
      </c>
    </row>
    <row r="1485" spans="2:17">
      <c r="B1485" s="497">
        <v>42024</v>
      </c>
      <c r="C1485" s="678" t="s">
        <v>6771</v>
      </c>
      <c r="D1485" s="681" t="s">
        <v>48106</v>
      </c>
      <c r="E1485" s="676" t="s">
        <v>6828</v>
      </c>
      <c r="F1485" t="s">
        <v>45405</v>
      </c>
      <c r="G1485" t="s">
        <v>45307</v>
      </c>
      <c r="H1485" t="s">
        <v>45308</v>
      </c>
      <c r="I1485" t="s">
        <v>45406</v>
      </c>
      <c r="J1485" t="s">
        <v>45310</v>
      </c>
      <c r="K1485" t="s">
        <v>45311</v>
      </c>
      <c r="L1485" t="s">
        <v>45407</v>
      </c>
      <c r="M1485" t="s">
        <v>45313</v>
      </c>
      <c r="N1485" t="s">
        <v>45314</v>
      </c>
      <c r="O1485" t="s">
        <v>45408</v>
      </c>
      <c r="P1485" t="s">
        <v>45304</v>
      </c>
      <c r="Q1485" t="s">
        <v>45305</v>
      </c>
    </row>
    <row r="1486" spans="2:17">
      <c r="B1486" s="497">
        <v>42025</v>
      </c>
      <c r="C1486" s="678" t="s">
        <v>46609</v>
      </c>
      <c r="D1486" s="677" t="s">
        <v>48105</v>
      </c>
      <c r="E1486" s="417" t="s">
        <v>8143</v>
      </c>
      <c r="F1486" t="s">
        <v>46620</v>
      </c>
      <c r="G1486" t="s">
        <v>45298</v>
      </c>
      <c r="H1486" t="s">
        <v>45299</v>
      </c>
      <c r="I1486" t="s">
        <v>46621</v>
      </c>
      <c r="J1486" t="s">
        <v>45300</v>
      </c>
      <c r="K1486" t="s">
        <v>45301</v>
      </c>
      <c r="L1486" t="s">
        <v>46622</v>
      </c>
      <c r="M1486" t="s">
        <v>45302</v>
      </c>
      <c r="N1486" t="s">
        <v>45303</v>
      </c>
      <c r="O1486" t="s">
        <v>46623</v>
      </c>
      <c r="P1486" t="s">
        <v>45313</v>
      </c>
      <c r="Q1486" t="s">
        <v>45316</v>
      </c>
    </row>
    <row r="1487" spans="2:17">
      <c r="B1487" s="497">
        <v>42026</v>
      </c>
      <c r="C1487" s="678" t="s">
        <v>46610</v>
      </c>
      <c r="D1487" s="681" t="s">
        <v>48106</v>
      </c>
      <c r="E1487" s="676" t="s">
        <v>6828</v>
      </c>
      <c r="F1487" t="s">
        <v>46624</v>
      </c>
      <c r="G1487" t="s">
        <v>45307</v>
      </c>
      <c r="H1487" t="s">
        <v>45308</v>
      </c>
      <c r="I1487" t="s">
        <v>46625</v>
      </c>
      <c r="J1487" t="s">
        <v>45310</v>
      </c>
      <c r="K1487" t="s">
        <v>45311</v>
      </c>
      <c r="L1487" t="s">
        <v>46626</v>
      </c>
      <c r="M1487" t="s">
        <v>45313</v>
      </c>
      <c r="N1487" t="s">
        <v>45314</v>
      </c>
      <c r="O1487" t="s">
        <v>46627</v>
      </c>
      <c r="P1487" t="s">
        <v>45304</v>
      </c>
      <c r="Q1487" t="s">
        <v>45305</v>
      </c>
    </row>
    <row r="1488" spans="2:17">
      <c r="B1488" s="497">
        <v>42027</v>
      </c>
      <c r="C1488" s="678" t="s">
        <v>46611</v>
      </c>
      <c r="D1488" s="677" t="s">
        <v>48105</v>
      </c>
      <c r="E1488" s="417" t="s">
        <v>8143</v>
      </c>
      <c r="F1488" t="s">
        <v>46628</v>
      </c>
      <c r="G1488" t="s">
        <v>45298</v>
      </c>
      <c r="H1488" t="s">
        <v>45299</v>
      </c>
      <c r="I1488" t="s">
        <v>46629</v>
      </c>
      <c r="J1488" t="s">
        <v>45300</v>
      </c>
      <c r="K1488" t="s">
        <v>45301</v>
      </c>
      <c r="L1488" t="s">
        <v>46630</v>
      </c>
      <c r="M1488" t="s">
        <v>45302</v>
      </c>
      <c r="N1488" t="s">
        <v>45303</v>
      </c>
      <c r="O1488" t="s">
        <v>46631</v>
      </c>
      <c r="P1488" t="s">
        <v>45313</v>
      </c>
      <c r="Q1488" t="s">
        <v>45316</v>
      </c>
    </row>
    <row r="1489" spans="1:17">
      <c r="B1489" s="497">
        <v>42028</v>
      </c>
      <c r="C1489" s="678" t="s">
        <v>46612</v>
      </c>
      <c r="D1489" s="681" t="s">
        <v>48106</v>
      </c>
      <c r="E1489" s="676" t="s">
        <v>6828</v>
      </c>
      <c r="F1489" t="s">
        <v>46632</v>
      </c>
      <c r="G1489" t="s">
        <v>45307</v>
      </c>
      <c r="H1489" t="s">
        <v>45308</v>
      </c>
      <c r="I1489" t="s">
        <v>46633</v>
      </c>
      <c r="J1489" t="s">
        <v>45310</v>
      </c>
      <c r="K1489" t="s">
        <v>45311</v>
      </c>
      <c r="L1489" t="s">
        <v>46634</v>
      </c>
      <c r="M1489" t="s">
        <v>45313</v>
      </c>
      <c r="N1489" t="s">
        <v>45314</v>
      </c>
      <c r="O1489" t="s">
        <v>46635</v>
      </c>
      <c r="P1489" t="s">
        <v>45304</v>
      </c>
      <c r="Q1489" t="s">
        <v>45305</v>
      </c>
    </row>
    <row r="1490" spans="1:17">
      <c r="B1490" s="497">
        <v>42029</v>
      </c>
      <c r="C1490" s="678" t="s">
        <v>46613</v>
      </c>
      <c r="D1490" s="677" t="s">
        <v>48105</v>
      </c>
      <c r="E1490" s="417" t="s">
        <v>8143</v>
      </c>
      <c r="F1490" t="s">
        <v>46636</v>
      </c>
      <c r="G1490" t="s">
        <v>45298</v>
      </c>
      <c r="H1490" t="s">
        <v>45299</v>
      </c>
      <c r="I1490" t="s">
        <v>46637</v>
      </c>
      <c r="J1490" t="s">
        <v>45300</v>
      </c>
      <c r="K1490" t="s">
        <v>45301</v>
      </c>
      <c r="L1490" t="s">
        <v>46638</v>
      </c>
      <c r="M1490" t="s">
        <v>45302</v>
      </c>
      <c r="N1490" t="s">
        <v>45303</v>
      </c>
      <c r="O1490" t="s">
        <v>46639</v>
      </c>
      <c r="P1490" t="s">
        <v>45313</v>
      </c>
      <c r="Q1490" t="s">
        <v>45316</v>
      </c>
    </row>
    <row r="1491" spans="1:17">
      <c r="B1491" s="497">
        <v>42030</v>
      </c>
      <c r="C1491" s="678" t="s">
        <v>46614</v>
      </c>
      <c r="D1491" s="677" t="s">
        <v>48106</v>
      </c>
      <c r="E1491" s="417" t="s">
        <v>6828</v>
      </c>
      <c r="F1491" t="s">
        <v>46640</v>
      </c>
      <c r="G1491" t="s">
        <v>45307</v>
      </c>
      <c r="H1491" t="s">
        <v>45308</v>
      </c>
      <c r="I1491" t="s">
        <v>46641</v>
      </c>
      <c r="J1491" t="s">
        <v>45310</v>
      </c>
      <c r="K1491" t="s">
        <v>45311</v>
      </c>
      <c r="L1491" t="s">
        <v>46642</v>
      </c>
      <c r="M1491" t="s">
        <v>45313</v>
      </c>
      <c r="N1491" t="s">
        <v>45314</v>
      </c>
      <c r="O1491" t="s">
        <v>46643</v>
      </c>
      <c r="P1491" t="s">
        <v>45313</v>
      </c>
      <c r="Q1491" t="s">
        <v>45316</v>
      </c>
    </row>
    <row r="1492" spans="1:17">
      <c r="B1492" s="497">
        <v>42031</v>
      </c>
      <c r="C1492" s="678" t="s">
        <v>46615</v>
      </c>
      <c r="D1492" s="681" t="s">
        <v>48106</v>
      </c>
      <c r="E1492" s="676" t="s">
        <v>6828</v>
      </c>
      <c r="F1492" t="s">
        <v>46644</v>
      </c>
      <c r="G1492" t="s">
        <v>45307</v>
      </c>
      <c r="H1492" t="s">
        <v>45308</v>
      </c>
      <c r="I1492" t="s">
        <v>46645</v>
      </c>
      <c r="J1492" t="s">
        <v>45310</v>
      </c>
      <c r="K1492" t="s">
        <v>45311</v>
      </c>
      <c r="L1492" t="s">
        <v>46646</v>
      </c>
      <c r="M1492" t="s">
        <v>45313</v>
      </c>
      <c r="N1492" t="s">
        <v>45314</v>
      </c>
      <c r="O1492" t="s">
        <v>46647</v>
      </c>
      <c r="P1492" t="s">
        <v>45304</v>
      </c>
      <c r="Q1492" t="s">
        <v>45305</v>
      </c>
    </row>
    <row r="1493" spans="1:17">
      <c r="B1493" s="497">
        <v>42032</v>
      </c>
      <c r="C1493" s="678" t="s">
        <v>46616</v>
      </c>
      <c r="D1493" s="677" t="s">
        <v>48105</v>
      </c>
      <c r="E1493" s="417" t="s">
        <v>8143</v>
      </c>
      <c r="F1493" t="s">
        <v>46648</v>
      </c>
      <c r="G1493" t="s">
        <v>45298</v>
      </c>
      <c r="H1493" t="s">
        <v>45299</v>
      </c>
      <c r="I1493" t="s">
        <v>46649</v>
      </c>
      <c r="J1493" t="s">
        <v>45300</v>
      </c>
      <c r="K1493" t="s">
        <v>45301</v>
      </c>
      <c r="L1493" t="s">
        <v>46650</v>
      </c>
      <c r="M1493" t="s">
        <v>45302</v>
      </c>
      <c r="N1493" t="s">
        <v>45303</v>
      </c>
      <c r="O1493" t="s">
        <v>46651</v>
      </c>
      <c r="P1493" t="s">
        <v>45313</v>
      </c>
      <c r="Q1493" t="s">
        <v>45316</v>
      </c>
    </row>
    <row r="1494" spans="1:17" ht="17.25" thickBot="1">
      <c r="B1494" s="758">
        <v>42033</v>
      </c>
      <c r="C1494" s="759" t="s">
        <v>46617</v>
      </c>
      <c r="D1494" s="681" t="s">
        <v>48106</v>
      </c>
      <c r="E1494" s="676" t="s">
        <v>6828</v>
      </c>
      <c r="F1494" t="s">
        <v>46652</v>
      </c>
      <c r="G1494" t="s">
        <v>45307</v>
      </c>
      <c r="H1494" t="s">
        <v>45308</v>
      </c>
      <c r="I1494" t="s">
        <v>48419</v>
      </c>
      <c r="J1494" t="s">
        <v>45310</v>
      </c>
      <c r="K1494" t="s">
        <v>45311</v>
      </c>
      <c r="L1494" t="s">
        <v>46653</v>
      </c>
      <c r="M1494" t="s">
        <v>45313</v>
      </c>
      <c r="N1494" t="s">
        <v>45314</v>
      </c>
      <c r="O1494" t="s">
        <v>46654</v>
      </c>
      <c r="P1494" t="s">
        <v>45419</v>
      </c>
      <c r="Q1494" t="s">
        <v>45420</v>
      </c>
    </row>
    <row r="1495" spans="1:17">
      <c r="B1495" s="493">
        <v>43000</v>
      </c>
      <c r="C1495" s="757" t="s">
        <v>6786</v>
      </c>
      <c r="D1495" s="762" t="s">
        <v>48107</v>
      </c>
      <c r="E1495" s="763" t="s">
        <v>8144</v>
      </c>
      <c r="F1495" t="s">
        <v>45409</v>
      </c>
      <c r="G1495" t="s">
        <v>45410</v>
      </c>
      <c r="H1495" t="s">
        <v>45411</v>
      </c>
      <c r="I1495" t="s">
        <v>45412</v>
      </c>
      <c r="J1495" t="s">
        <v>45413</v>
      </c>
      <c r="K1495" t="s">
        <v>45414</v>
      </c>
      <c r="L1495" t="s">
        <v>45415</v>
      </c>
      <c r="M1495" t="s">
        <v>45416</v>
      </c>
      <c r="N1495" t="s">
        <v>45417</v>
      </c>
      <c r="O1495" t="s">
        <v>45418</v>
      </c>
      <c r="P1495" t="s">
        <v>45313</v>
      </c>
      <c r="Q1495" t="s">
        <v>45316</v>
      </c>
    </row>
    <row r="1496" spans="1:17">
      <c r="B1496" s="497">
        <v>43001</v>
      </c>
      <c r="C1496" s="678" t="s">
        <v>6772</v>
      </c>
      <c r="D1496" s="677" t="s">
        <v>48106</v>
      </c>
      <c r="E1496" s="417" t="s">
        <v>6828</v>
      </c>
      <c r="F1496" t="s">
        <v>45421</v>
      </c>
      <c r="G1496" t="s">
        <v>45307</v>
      </c>
      <c r="H1496" t="s">
        <v>45308</v>
      </c>
      <c r="I1496" t="s">
        <v>45422</v>
      </c>
      <c r="J1496" t="s">
        <v>45310</v>
      </c>
      <c r="K1496" t="s">
        <v>45311</v>
      </c>
      <c r="L1496" t="s">
        <v>45423</v>
      </c>
      <c r="M1496" t="s">
        <v>45313</v>
      </c>
      <c r="N1496" t="s">
        <v>45314</v>
      </c>
      <c r="O1496" t="s">
        <v>45424</v>
      </c>
      <c r="P1496" t="s">
        <v>45690</v>
      </c>
      <c r="Q1496" t="s">
        <v>45691</v>
      </c>
    </row>
    <row r="1497" spans="1:17" ht="17.25" thickBot="1">
      <c r="B1497" s="500">
        <v>43002</v>
      </c>
      <c r="C1497" s="760" t="s">
        <v>6773</v>
      </c>
      <c r="D1497" s="764" t="s">
        <v>45684</v>
      </c>
      <c r="E1497" s="503" t="s">
        <v>45685</v>
      </c>
      <c r="F1497" t="s">
        <v>45425</v>
      </c>
      <c r="G1497" t="s">
        <v>45426</v>
      </c>
      <c r="H1497" t="s">
        <v>45427</v>
      </c>
      <c r="I1497" t="s">
        <v>45428</v>
      </c>
      <c r="J1497" t="s">
        <v>45686</v>
      </c>
      <c r="K1497" t="s">
        <v>45687</v>
      </c>
      <c r="L1497" t="s">
        <v>45429</v>
      </c>
      <c r="M1497" t="s">
        <v>45688</v>
      </c>
      <c r="N1497" t="s">
        <v>45689</v>
      </c>
      <c r="O1497" t="s">
        <v>45430</v>
      </c>
      <c r="P1497" t="s">
        <v>48141</v>
      </c>
      <c r="Q1497" t="s">
        <v>48427</v>
      </c>
    </row>
    <row r="1498" spans="1:17">
      <c r="A1498" s="643"/>
      <c r="B1498" s="493">
        <v>44000</v>
      </c>
      <c r="C1498" s="844" t="s">
        <v>47885</v>
      </c>
      <c r="D1498" s="850" t="s">
        <v>47685</v>
      </c>
      <c r="E1498" s="844" t="s">
        <v>47689</v>
      </c>
      <c r="F1498" t="s">
        <v>48420</v>
      </c>
      <c r="G1498" t="s">
        <v>48138</v>
      </c>
      <c r="H1498" t="s">
        <v>48421</v>
      </c>
      <c r="I1498" t="s">
        <v>48422</v>
      </c>
      <c r="J1498" t="s">
        <v>48139</v>
      </c>
      <c r="K1498" t="s">
        <v>48423</v>
      </c>
      <c r="L1498" t="s">
        <v>48424</v>
      </c>
      <c r="M1498" t="s">
        <v>48140</v>
      </c>
      <c r="N1498" t="s">
        <v>48425</v>
      </c>
      <c r="O1498" t="s">
        <v>48426</v>
      </c>
      <c r="P1498" t="s">
        <v>48141</v>
      </c>
      <c r="Q1498" t="s">
        <v>48427</v>
      </c>
    </row>
    <row r="1499" spans="1:17">
      <c r="A1499" s="643"/>
      <c r="B1499" s="497">
        <v>44001</v>
      </c>
      <c r="C1499" s="845" t="s">
        <v>47886</v>
      </c>
      <c r="D1499" s="851" t="s">
        <v>47685</v>
      </c>
      <c r="E1499" s="854" t="s">
        <v>48108</v>
      </c>
      <c r="F1499" t="s">
        <v>48428</v>
      </c>
      <c r="G1499" t="s">
        <v>48138</v>
      </c>
      <c r="H1499" t="s">
        <v>48421</v>
      </c>
      <c r="I1499" t="s">
        <v>48429</v>
      </c>
      <c r="J1499" t="s">
        <v>48139</v>
      </c>
      <c r="K1499" t="s">
        <v>48423</v>
      </c>
      <c r="L1499" t="s">
        <v>48430</v>
      </c>
      <c r="M1499" t="s">
        <v>48140</v>
      </c>
      <c r="N1499" t="s">
        <v>48425</v>
      </c>
      <c r="O1499" t="s">
        <v>48431</v>
      </c>
      <c r="P1499" t="s">
        <v>48141</v>
      </c>
      <c r="Q1499" t="s">
        <v>48427</v>
      </c>
    </row>
    <row r="1500" spans="1:17">
      <c r="A1500" s="643"/>
      <c r="B1500" s="497">
        <v>44002</v>
      </c>
      <c r="C1500" s="845" t="s">
        <v>47669</v>
      </c>
      <c r="D1500" s="851" t="s">
        <v>47685</v>
      </c>
      <c r="E1500" s="845" t="s">
        <v>48108</v>
      </c>
      <c r="F1500" t="s">
        <v>48432</v>
      </c>
      <c r="G1500" t="s">
        <v>48138</v>
      </c>
      <c r="H1500" t="s">
        <v>48421</v>
      </c>
      <c r="I1500" t="s">
        <v>48433</v>
      </c>
      <c r="J1500" t="s">
        <v>48139</v>
      </c>
      <c r="K1500" t="s">
        <v>48423</v>
      </c>
      <c r="L1500" t="s">
        <v>48434</v>
      </c>
      <c r="M1500" t="s">
        <v>48140</v>
      </c>
      <c r="N1500" t="s">
        <v>48425</v>
      </c>
      <c r="O1500" t="s">
        <v>48435</v>
      </c>
      <c r="P1500" t="s">
        <v>48141</v>
      </c>
      <c r="Q1500" t="s">
        <v>48427</v>
      </c>
    </row>
    <row r="1501" spans="1:17">
      <c r="A1501" s="643"/>
      <c r="B1501" s="497">
        <v>44003</v>
      </c>
      <c r="C1501" s="845" t="s">
        <v>47670</v>
      </c>
      <c r="D1501" s="851" t="s">
        <v>47685</v>
      </c>
      <c r="E1501" s="854" t="s">
        <v>48108</v>
      </c>
      <c r="F1501" t="s">
        <v>48436</v>
      </c>
      <c r="G1501" t="s">
        <v>48138</v>
      </c>
      <c r="H1501" t="s">
        <v>48421</v>
      </c>
      <c r="I1501" t="s">
        <v>48437</v>
      </c>
      <c r="J1501" t="s">
        <v>48139</v>
      </c>
      <c r="K1501" t="s">
        <v>48423</v>
      </c>
      <c r="L1501" t="s">
        <v>48438</v>
      </c>
      <c r="M1501" t="s">
        <v>48140</v>
      </c>
      <c r="N1501" t="s">
        <v>48425</v>
      </c>
      <c r="O1501" t="s">
        <v>48439</v>
      </c>
      <c r="P1501" t="s">
        <v>48141</v>
      </c>
      <c r="Q1501" t="s">
        <v>48427</v>
      </c>
    </row>
    <row r="1502" spans="1:17">
      <c r="A1502" s="643"/>
      <c r="B1502" s="497">
        <v>44004</v>
      </c>
      <c r="C1502" s="845" t="s">
        <v>47671</v>
      </c>
      <c r="D1502" s="852" t="s">
        <v>47685</v>
      </c>
      <c r="E1502" s="845" t="s">
        <v>48108</v>
      </c>
      <c r="F1502" t="s">
        <v>48440</v>
      </c>
      <c r="G1502" t="s">
        <v>48138</v>
      </c>
      <c r="H1502" t="s">
        <v>48421</v>
      </c>
      <c r="I1502" t="s">
        <v>48441</v>
      </c>
      <c r="J1502" t="s">
        <v>48139</v>
      </c>
      <c r="K1502" t="s">
        <v>48423</v>
      </c>
      <c r="L1502" t="s">
        <v>48442</v>
      </c>
      <c r="M1502" t="s">
        <v>48140</v>
      </c>
      <c r="N1502" t="s">
        <v>48425</v>
      </c>
      <c r="O1502" t="s">
        <v>48443</v>
      </c>
      <c r="P1502" t="s">
        <v>48141</v>
      </c>
      <c r="Q1502" t="s">
        <v>48427</v>
      </c>
    </row>
    <row r="1503" spans="1:17">
      <c r="A1503" s="643"/>
      <c r="B1503" s="497">
        <v>44005</v>
      </c>
      <c r="C1503" s="845" t="s">
        <v>47672</v>
      </c>
      <c r="D1503" s="851" t="s">
        <v>47685</v>
      </c>
      <c r="E1503" s="854" t="s">
        <v>48108</v>
      </c>
      <c r="F1503" t="s">
        <v>48444</v>
      </c>
      <c r="G1503" t="s">
        <v>48138</v>
      </c>
      <c r="H1503" t="s">
        <v>48421</v>
      </c>
      <c r="I1503" t="s">
        <v>48445</v>
      </c>
      <c r="J1503" t="s">
        <v>48139</v>
      </c>
      <c r="K1503" t="s">
        <v>48423</v>
      </c>
      <c r="L1503" t="s">
        <v>48446</v>
      </c>
      <c r="M1503" t="s">
        <v>48140</v>
      </c>
      <c r="N1503" t="s">
        <v>48425</v>
      </c>
      <c r="O1503" t="s">
        <v>48447</v>
      </c>
      <c r="P1503" t="s">
        <v>48141</v>
      </c>
      <c r="Q1503" t="s">
        <v>48427</v>
      </c>
    </row>
    <row r="1504" spans="1:17">
      <c r="A1504" s="643"/>
      <c r="B1504" s="497">
        <v>44006</v>
      </c>
      <c r="C1504" s="845" t="s">
        <v>47673</v>
      </c>
      <c r="D1504" s="852" t="s">
        <v>47685</v>
      </c>
      <c r="E1504" s="845" t="s">
        <v>48108</v>
      </c>
      <c r="F1504" t="s">
        <v>48448</v>
      </c>
      <c r="G1504" t="s">
        <v>48138</v>
      </c>
      <c r="H1504" t="s">
        <v>48421</v>
      </c>
      <c r="I1504" t="s">
        <v>48449</v>
      </c>
      <c r="J1504" t="s">
        <v>48139</v>
      </c>
      <c r="K1504" t="s">
        <v>48423</v>
      </c>
      <c r="L1504" t="s">
        <v>48450</v>
      </c>
      <c r="M1504" t="s">
        <v>48140</v>
      </c>
      <c r="N1504" t="s">
        <v>48425</v>
      </c>
      <c r="O1504" t="s">
        <v>48451</v>
      </c>
      <c r="P1504" t="s">
        <v>48141</v>
      </c>
      <c r="Q1504" t="s">
        <v>48427</v>
      </c>
    </row>
    <row r="1505" spans="1:17">
      <c r="A1505" s="643"/>
      <c r="B1505" s="497">
        <v>44007</v>
      </c>
      <c r="C1505" s="845" t="s">
        <v>47674</v>
      </c>
      <c r="D1505" s="851" t="s">
        <v>47685</v>
      </c>
      <c r="E1505" s="854" t="s">
        <v>48108</v>
      </c>
      <c r="F1505" t="s">
        <v>48452</v>
      </c>
      <c r="G1505" t="s">
        <v>48138</v>
      </c>
      <c r="H1505" t="s">
        <v>48421</v>
      </c>
      <c r="I1505" t="s">
        <v>48453</v>
      </c>
      <c r="J1505" t="s">
        <v>48139</v>
      </c>
      <c r="K1505" t="s">
        <v>48423</v>
      </c>
      <c r="L1505" t="s">
        <v>48454</v>
      </c>
      <c r="M1505" t="s">
        <v>48140</v>
      </c>
      <c r="N1505" t="s">
        <v>48425</v>
      </c>
      <c r="O1505" t="s">
        <v>48455</v>
      </c>
      <c r="P1505" t="s">
        <v>48141</v>
      </c>
      <c r="Q1505" t="s">
        <v>48427</v>
      </c>
    </row>
    <row r="1506" spans="1:17">
      <c r="A1506" s="643"/>
      <c r="B1506" s="497">
        <v>44008</v>
      </c>
      <c r="C1506" s="845" t="s">
        <v>47675</v>
      </c>
      <c r="D1506" s="852" t="s">
        <v>47685</v>
      </c>
      <c r="E1506" s="845" t="s">
        <v>48108</v>
      </c>
      <c r="F1506" t="s">
        <v>48456</v>
      </c>
      <c r="G1506" t="s">
        <v>48138</v>
      </c>
      <c r="H1506" t="s">
        <v>48421</v>
      </c>
      <c r="I1506" t="s">
        <v>48457</v>
      </c>
      <c r="J1506" t="s">
        <v>48139</v>
      </c>
      <c r="K1506" t="s">
        <v>48423</v>
      </c>
      <c r="L1506" t="s">
        <v>48458</v>
      </c>
      <c r="M1506" t="s">
        <v>48140</v>
      </c>
      <c r="N1506" t="s">
        <v>48425</v>
      </c>
      <c r="O1506" t="s">
        <v>48459</v>
      </c>
      <c r="P1506" t="s">
        <v>48141</v>
      </c>
      <c r="Q1506" t="s">
        <v>48427</v>
      </c>
    </row>
    <row r="1507" spans="1:17">
      <c r="A1507" s="643"/>
      <c r="B1507" s="497">
        <v>44009</v>
      </c>
      <c r="C1507" s="845" t="s">
        <v>47676</v>
      </c>
      <c r="D1507" s="851" t="s">
        <v>47685</v>
      </c>
      <c r="E1507" s="854" t="s">
        <v>48108</v>
      </c>
      <c r="F1507" t="s">
        <v>48460</v>
      </c>
      <c r="G1507" t="s">
        <v>48138</v>
      </c>
      <c r="H1507" t="s">
        <v>48421</v>
      </c>
      <c r="I1507" t="s">
        <v>48461</v>
      </c>
      <c r="J1507" t="s">
        <v>48139</v>
      </c>
      <c r="K1507" t="s">
        <v>48423</v>
      </c>
      <c r="L1507" t="s">
        <v>48462</v>
      </c>
      <c r="M1507" t="s">
        <v>48140</v>
      </c>
      <c r="N1507" t="s">
        <v>48425</v>
      </c>
      <c r="O1507" t="s">
        <v>48463</v>
      </c>
      <c r="P1507" t="s">
        <v>48141</v>
      </c>
      <c r="Q1507" t="s">
        <v>48427</v>
      </c>
    </row>
    <row r="1508" spans="1:17">
      <c r="A1508" s="643"/>
      <c r="B1508" s="497">
        <v>44010</v>
      </c>
      <c r="C1508" s="845" t="s">
        <v>47677</v>
      </c>
      <c r="D1508" s="852" t="s">
        <v>47685</v>
      </c>
      <c r="E1508" s="845" t="s">
        <v>48108</v>
      </c>
      <c r="F1508" t="s">
        <v>48464</v>
      </c>
      <c r="G1508" t="s">
        <v>48138</v>
      </c>
      <c r="H1508" t="s">
        <v>48421</v>
      </c>
      <c r="I1508" t="s">
        <v>48465</v>
      </c>
      <c r="J1508" t="s">
        <v>48139</v>
      </c>
      <c r="K1508" t="s">
        <v>48423</v>
      </c>
      <c r="L1508" t="s">
        <v>48466</v>
      </c>
      <c r="M1508" t="s">
        <v>48140</v>
      </c>
      <c r="N1508" t="s">
        <v>48425</v>
      </c>
      <c r="O1508" t="s">
        <v>48467</v>
      </c>
      <c r="P1508" t="s">
        <v>48141</v>
      </c>
      <c r="Q1508" t="s">
        <v>48427</v>
      </c>
    </row>
    <row r="1509" spans="1:17">
      <c r="A1509" s="643"/>
      <c r="B1509" s="497">
        <v>44011</v>
      </c>
      <c r="C1509" s="845" t="s">
        <v>47678</v>
      </c>
      <c r="D1509" s="851" t="s">
        <v>47685</v>
      </c>
      <c r="E1509" s="854" t="s">
        <v>48108</v>
      </c>
      <c r="F1509" t="s">
        <v>48468</v>
      </c>
      <c r="G1509" t="s">
        <v>48138</v>
      </c>
      <c r="H1509" t="s">
        <v>48421</v>
      </c>
      <c r="I1509" t="s">
        <v>48469</v>
      </c>
      <c r="J1509" t="s">
        <v>48139</v>
      </c>
      <c r="K1509" t="s">
        <v>48423</v>
      </c>
      <c r="L1509" t="s">
        <v>48470</v>
      </c>
      <c r="M1509" t="s">
        <v>48140</v>
      </c>
      <c r="N1509" t="s">
        <v>48425</v>
      </c>
      <c r="O1509" t="s">
        <v>48471</v>
      </c>
      <c r="P1509" t="s">
        <v>48141</v>
      </c>
      <c r="Q1509" t="s">
        <v>48427</v>
      </c>
    </row>
    <row r="1510" spans="1:17">
      <c r="A1510" s="643"/>
      <c r="B1510" s="497">
        <v>44012</v>
      </c>
      <c r="C1510" s="845" t="s">
        <v>47679</v>
      </c>
      <c r="D1510" s="852" t="s">
        <v>47685</v>
      </c>
      <c r="E1510" s="845" t="s">
        <v>48108</v>
      </c>
      <c r="F1510" t="s">
        <v>48472</v>
      </c>
      <c r="G1510" t="s">
        <v>48138</v>
      </c>
      <c r="H1510" t="s">
        <v>48421</v>
      </c>
      <c r="I1510" t="s">
        <v>48473</v>
      </c>
      <c r="J1510" t="s">
        <v>48139</v>
      </c>
      <c r="K1510" t="s">
        <v>48423</v>
      </c>
      <c r="L1510" t="s">
        <v>48474</v>
      </c>
      <c r="M1510" t="s">
        <v>48140</v>
      </c>
      <c r="N1510" t="s">
        <v>48425</v>
      </c>
      <c r="O1510" t="s">
        <v>48475</v>
      </c>
      <c r="P1510" t="s">
        <v>48141</v>
      </c>
      <c r="Q1510" t="s">
        <v>48427</v>
      </c>
    </row>
    <row r="1511" spans="1:17">
      <c r="A1511" s="643"/>
      <c r="B1511" s="497">
        <v>44013</v>
      </c>
      <c r="C1511" s="845" t="s">
        <v>47680</v>
      </c>
      <c r="D1511" s="851" t="s">
        <v>47685</v>
      </c>
      <c r="E1511" s="854" t="s">
        <v>48108</v>
      </c>
      <c r="F1511" t="s">
        <v>48476</v>
      </c>
      <c r="G1511" t="s">
        <v>48138</v>
      </c>
      <c r="H1511" t="s">
        <v>48421</v>
      </c>
      <c r="I1511" t="s">
        <v>48477</v>
      </c>
      <c r="J1511" t="s">
        <v>48139</v>
      </c>
      <c r="K1511" t="s">
        <v>48423</v>
      </c>
      <c r="L1511" t="s">
        <v>48478</v>
      </c>
      <c r="M1511" t="s">
        <v>48140</v>
      </c>
      <c r="N1511" t="s">
        <v>48425</v>
      </c>
      <c r="O1511" t="s">
        <v>48479</v>
      </c>
      <c r="P1511" t="s">
        <v>48141</v>
      </c>
      <c r="Q1511" t="s">
        <v>48427</v>
      </c>
    </row>
    <row r="1512" spans="1:17">
      <c r="A1512" s="643"/>
      <c r="B1512" s="497">
        <v>44014</v>
      </c>
      <c r="C1512" s="845" t="s">
        <v>47681</v>
      </c>
      <c r="D1512" s="852" t="s">
        <v>47685</v>
      </c>
      <c r="E1512" s="845" t="s">
        <v>48108</v>
      </c>
      <c r="F1512" t="s">
        <v>48480</v>
      </c>
      <c r="G1512" t="s">
        <v>48138</v>
      </c>
      <c r="H1512" t="s">
        <v>48421</v>
      </c>
      <c r="I1512" t="s">
        <v>48481</v>
      </c>
      <c r="J1512" t="s">
        <v>48139</v>
      </c>
      <c r="K1512" t="s">
        <v>48423</v>
      </c>
      <c r="L1512" t="s">
        <v>48482</v>
      </c>
      <c r="M1512" t="s">
        <v>48140</v>
      </c>
      <c r="N1512" t="s">
        <v>48425</v>
      </c>
      <c r="O1512" t="s">
        <v>48483</v>
      </c>
      <c r="P1512" t="s">
        <v>48141</v>
      </c>
      <c r="Q1512" t="s">
        <v>48427</v>
      </c>
    </row>
    <row r="1513" spans="1:17" ht="17.25" thickBot="1">
      <c r="A1513" s="643"/>
      <c r="B1513" s="500">
        <v>44015</v>
      </c>
      <c r="C1513" s="846" t="s">
        <v>47682</v>
      </c>
      <c r="D1513" s="853" t="s">
        <v>47685</v>
      </c>
      <c r="E1513" s="846" t="s">
        <v>48108</v>
      </c>
      <c r="F1513" t="s">
        <v>48484</v>
      </c>
      <c r="G1513" t="s">
        <v>48138</v>
      </c>
      <c r="H1513" t="s">
        <v>48421</v>
      </c>
      <c r="I1513" t="s">
        <v>48485</v>
      </c>
      <c r="J1513" t="s">
        <v>48139</v>
      </c>
      <c r="K1513" t="s">
        <v>48423</v>
      </c>
      <c r="L1513" t="s">
        <v>48486</v>
      </c>
      <c r="M1513" t="s">
        <v>48140</v>
      </c>
      <c r="N1513" t="s">
        <v>48425</v>
      </c>
      <c r="O1513" t="s">
        <v>48487</v>
      </c>
      <c r="P1513" t="s">
        <v>48566</v>
      </c>
      <c r="Q1513" t="s">
        <v>39385</v>
      </c>
    </row>
    <row r="1514" spans="1:17">
      <c r="A1514" s="643"/>
      <c r="B1514" s="493">
        <v>45000</v>
      </c>
      <c r="C1514" s="847" t="s">
        <v>47887</v>
      </c>
      <c r="D1514" s="495" t="s">
        <v>48563</v>
      </c>
      <c r="E1514" s="495" t="s">
        <v>3936</v>
      </c>
      <c r="F1514" t="s">
        <v>48488</v>
      </c>
      <c r="G1514" t="s">
        <v>39380</v>
      </c>
      <c r="H1514" t="s">
        <v>39381</v>
      </c>
      <c r="I1514" t="s">
        <v>48489</v>
      </c>
      <c r="J1514" t="s">
        <v>48564</v>
      </c>
      <c r="K1514" t="s">
        <v>39383</v>
      </c>
      <c r="L1514" t="s">
        <v>48490</v>
      </c>
      <c r="M1514" t="s">
        <v>48565</v>
      </c>
      <c r="N1514" t="s">
        <v>39384</v>
      </c>
      <c r="O1514" t="s">
        <v>48490</v>
      </c>
      <c r="P1514" t="s">
        <v>48566</v>
      </c>
      <c r="Q1514" t="s">
        <v>39385</v>
      </c>
    </row>
    <row r="1515" spans="1:17">
      <c r="A1515" s="643"/>
      <c r="B1515" s="497">
        <v>45001</v>
      </c>
      <c r="C1515" s="843" t="s">
        <v>47683</v>
      </c>
      <c r="D1515" s="417" t="s">
        <v>48563</v>
      </c>
      <c r="E1515" s="417" t="s">
        <v>3936</v>
      </c>
      <c r="F1515" t="s">
        <v>48491</v>
      </c>
      <c r="G1515" t="s">
        <v>39380</v>
      </c>
      <c r="H1515" t="s">
        <v>39381</v>
      </c>
      <c r="I1515" t="s">
        <v>48492</v>
      </c>
      <c r="J1515" t="s">
        <v>48564</v>
      </c>
      <c r="K1515" t="s">
        <v>39383</v>
      </c>
      <c r="L1515" t="s">
        <v>48493</v>
      </c>
      <c r="M1515" t="s">
        <v>48565</v>
      </c>
      <c r="N1515" t="s">
        <v>39384</v>
      </c>
      <c r="O1515" t="s">
        <v>48493</v>
      </c>
      <c r="P1515" t="s">
        <v>48566</v>
      </c>
      <c r="Q1515" t="s">
        <v>39385</v>
      </c>
    </row>
    <row r="1516" spans="1:17" ht="17.25" thickBot="1">
      <c r="A1516" s="643"/>
      <c r="B1516" s="758">
        <v>45002</v>
      </c>
      <c r="C1516" s="848" t="s">
        <v>47684</v>
      </c>
      <c r="D1516" s="676" t="s">
        <v>48563</v>
      </c>
      <c r="E1516" s="676" t="s">
        <v>3936</v>
      </c>
      <c r="F1516" t="s">
        <v>48494</v>
      </c>
      <c r="G1516" t="s">
        <v>39380</v>
      </c>
      <c r="H1516" t="s">
        <v>39381</v>
      </c>
      <c r="I1516" t="s">
        <v>48495</v>
      </c>
      <c r="J1516" t="s">
        <v>48564</v>
      </c>
      <c r="K1516" t="s">
        <v>39383</v>
      </c>
      <c r="L1516" t="s">
        <v>48496</v>
      </c>
      <c r="M1516" t="s">
        <v>48565</v>
      </c>
      <c r="N1516" t="s">
        <v>39384</v>
      </c>
      <c r="O1516" t="s">
        <v>48496</v>
      </c>
      <c r="P1516" t="s">
        <v>39431</v>
      </c>
      <c r="Q1516" t="s">
        <v>48570</v>
      </c>
    </row>
    <row r="1517" spans="1:17">
      <c r="A1517" s="643"/>
      <c r="B1517" s="493">
        <v>46000</v>
      </c>
      <c r="C1517" s="847" t="s">
        <v>47888</v>
      </c>
      <c r="D1517" s="495" t="s">
        <v>3941</v>
      </c>
      <c r="E1517" s="495" t="s">
        <v>48567</v>
      </c>
      <c r="F1517" t="s">
        <v>47690</v>
      </c>
      <c r="G1517" t="s">
        <v>39424</v>
      </c>
      <c r="H1517" t="s">
        <v>39425</v>
      </c>
      <c r="I1517" t="s">
        <v>48497</v>
      </c>
      <c r="J1517" t="s">
        <v>39427</v>
      </c>
      <c r="K1517" t="s">
        <v>48568</v>
      </c>
      <c r="L1517" t="s">
        <v>48498</v>
      </c>
      <c r="M1517" t="s">
        <v>39429</v>
      </c>
      <c r="N1517" t="s">
        <v>48569</v>
      </c>
      <c r="O1517" t="s">
        <v>48498</v>
      </c>
      <c r="P1517" t="s">
        <v>39431</v>
      </c>
      <c r="Q1517" t="s">
        <v>48570</v>
      </c>
    </row>
    <row r="1518" spans="1:17" ht="17.25" thickBot="1">
      <c r="A1518" s="643"/>
      <c r="B1518" s="500">
        <v>46001</v>
      </c>
      <c r="C1518" s="849" t="s">
        <v>47889</v>
      </c>
      <c r="D1518" s="503" t="s">
        <v>3941</v>
      </c>
      <c r="E1518" s="503" t="s">
        <v>48567</v>
      </c>
      <c r="F1518" t="s">
        <v>47691</v>
      </c>
      <c r="G1518" t="s">
        <v>39424</v>
      </c>
      <c r="H1518" t="s">
        <v>39425</v>
      </c>
      <c r="I1518" t="s">
        <v>48499</v>
      </c>
      <c r="J1518" t="s">
        <v>39427</v>
      </c>
      <c r="K1518" t="s">
        <v>48568</v>
      </c>
      <c r="L1518" t="s">
        <v>48500</v>
      </c>
      <c r="M1518" t="s">
        <v>39429</v>
      </c>
      <c r="N1518" t="s">
        <v>48569</v>
      </c>
      <c r="O1518" t="s">
        <v>48500</v>
      </c>
      <c r="P1518" t="s">
        <v>39257</v>
      </c>
      <c r="Q1518" t="s">
        <v>39258</v>
      </c>
    </row>
    <row r="1519" spans="1:17" s="748" customFormat="1" ht="17.25" thickBot="1">
      <c r="A1519"/>
      <c r="B1519" s="497">
        <v>47000</v>
      </c>
      <c r="C1519" s="244" t="s">
        <v>47890</v>
      </c>
      <c r="D1519" s="417" t="s">
        <v>47919</v>
      </c>
      <c r="E1519" s="417" t="s">
        <v>6822</v>
      </c>
      <c r="F1519" t="s">
        <v>39247</v>
      </c>
      <c r="G1519" t="s">
        <v>39248</v>
      </c>
      <c r="H1519" t="s">
        <v>39249</v>
      </c>
      <c r="I1519" t="s">
        <v>39250</v>
      </c>
      <c r="J1519" t="s">
        <v>39251</v>
      </c>
      <c r="K1519" t="s">
        <v>39252</v>
      </c>
      <c r="L1519" t="s">
        <v>39253</v>
      </c>
      <c r="M1519" t="s">
        <v>39254</v>
      </c>
      <c r="N1519" t="s">
        <v>39255</v>
      </c>
      <c r="O1519" t="s">
        <v>39256</v>
      </c>
      <c r="P1519" s="643" t="s">
        <v>50942</v>
      </c>
      <c r="Q1519" s="643" t="s">
        <v>50976</v>
      </c>
    </row>
    <row r="1520" spans="1:17" s="643" customFormat="1">
      <c r="A1520" s="1004"/>
      <c r="B1520" s="1009">
        <v>10000</v>
      </c>
      <c r="C1520" s="844" t="s">
        <v>50168</v>
      </c>
      <c r="D1520" s="845" t="s">
        <v>50179</v>
      </c>
      <c r="E1520" s="845" t="s">
        <v>50180</v>
      </c>
      <c r="F1520" s="643" t="s">
        <v>50907</v>
      </c>
      <c r="G1520" s="643" t="s">
        <v>50940</v>
      </c>
      <c r="H1520" s="643" t="s">
        <v>50974</v>
      </c>
      <c r="I1520" s="643" t="s">
        <v>50908</v>
      </c>
      <c r="J1520" s="643" t="s">
        <v>50941</v>
      </c>
      <c r="K1520" s="643" t="s">
        <v>50975</v>
      </c>
      <c r="L1520" s="643" t="s">
        <v>50909</v>
      </c>
      <c r="M1520" s="643" t="s">
        <v>50942</v>
      </c>
      <c r="N1520" s="643" t="s">
        <v>50976</v>
      </c>
      <c r="O1520" s="643" t="s">
        <v>50909</v>
      </c>
      <c r="P1520" s="643" t="s">
        <v>50946</v>
      </c>
      <c r="Q1520" s="643" t="s">
        <v>50979</v>
      </c>
    </row>
    <row r="1521" spans="1:17" s="643" customFormat="1">
      <c r="A1521" s="1004"/>
      <c r="B1521" s="1005">
        <v>10001</v>
      </c>
      <c r="C1521" s="845" t="s">
        <v>50169</v>
      </c>
      <c r="D1521" s="845" t="s">
        <v>50181</v>
      </c>
      <c r="E1521" s="845" t="s">
        <v>50182</v>
      </c>
      <c r="F1521" s="643" t="s">
        <v>50910</v>
      </c>
      <c r="G1521" s="643" t="s">
        <v>50943</v>
      </c>
      <c r="H1521" s="643" t="s">
        <v>50977</v>
      </c>
      <c r="I1521" s="643" t="s">
        <v>50911</v>
      </c>
      <c r="J1521" s="643" t="s">
        <v>50944</v>
      </c>
      <c r="K1521" s="643" t="s">
        <v>50978</v>
      </c>
      <c r="L1521" s="643" t="s">
        <v>50912</v>
      </c>
      <c r="M1521" s="643" t="s">
        <v>50945</v>
      </c>
      <c r="N1521" s="643" t="s">
        <v>50979</v>
      </c>
      <c r="O1521" s="643" t="s">
        <v>50912</v>
      </c>
      <c r="P1521" s="643" t="s">
        <v>50949</v>
      </c>
      <c r="Q1521" s="643" t="s">
        <v>50982</v>
      </c>
    </row>
    <row r="1522" spans="1:17" s="643" customFormat="1">
      <c r="A1522" s="1004"/>
      <c r="B1522" s="1005">
        <v>10002</v>
      </c>
      <c r="C1522" s="845" t="s">
        <v>50170</v>
      </c>
      <c r="D1522" s="845" t="s">
        <v>50183</v>
      </c>
      <c r="E1522" s="845" t="s">
        <v>50184</v>
      </c>
      <c r="F1522" s="643" t="s">
        <v>50913</v>
      </c>
      <c r="G1522" s="643" t="s">
        <v>50947</v>
      </c>
      <c r="H1522" s="643" t="s">
        <v>50980</v>
      </c>
      <c r="I1522" s="643" t="s">
        <v>50914</v>
      </c>
      <c r="J1522" s="643" t="s">
        <v>50948</v>
      </c>
      <c r="K1522" s="643" t="s">
        <v>50981</v>
      </c>
      <c r="L1522" s="643" t="s">
        <v>50915</v>
      </c>
      <c r="M1522" s="643" t="s">
        <v>50949</v>
      </c>
      <c r="N1522" s="643" t="s">
        <v>50982</v>
      </c>
      <c r="O1522" s="643" t="s">
        <v>50915</v>
      </c>
      <c r="P1522" s="643" t="s">
        <v>50952</v>
      </c>
      <c r="Q1522" s="643" t="s">
        <v>50985</v>
      </c>
    </row>
    <row r="1523" spans="1:17" s="643" customFormat="1">
      <c r="A1523" s="1004"/>
      <c r="B1523" s="1005">
        <v>10003</v>
      </c>
      <c r="C1523" s="845" t="s">
        <v>50171</v>
      </c>
      <c r="D1523" s="845" t="s">
        <v>50185</v>
      </c>
      <c r="E1523" s="845" t="s">
        <v>50186</v>
      </c>
      <c r="F1523" s="643" t="s">
        <v>50916</v>
      </c>
      <c r="G1523" s="643" t="s">
        <v>50950</v>
      </c>
      <c r="H1523" s="643" t="s">
        <v>50983</v>
      </c>
      <c r="I1523" s="643" t="s">
        <v>50917</v>
      </c>
      <c r="J1523" s="643" t="s">
        <v>50951</v>
      </c>
      <c r="K1523" s="643" t="s">
        <v>50984</v>
      </c>
      <c r="L1523" s="643" t="s">
        <v>50918</v>
      </c>
      <c r="M1523" s="643" t="s">
        <v>50952</v>
      </c>
      <c r="N1523" s="643" t="s">
        <v>50985</v>
      </c>
      <c r="O1523" s="643" t="s">
        <v>50918</v>
      </c>
      <c r="P1523" s="643" t="s">
        <v>50955</v>
      </c>
      <c r="Q1523" s="643" t="s">
        <v>73558</v>
      </c>
    </row>
    <row r="1524" spans="1:17" s="643" customFormat="1">
      <c r="A1524" s="1004"/>
      <c r="B1524" s="1005">
        <v>10004</v>
      </c>
      <c r="C1524" s="845" t="s">
        <v>50172</v>
      </c>
      <c r="D1524" s="845" t="s">
        <v>50187</v>
      </c>
      <c r="E1524" s="845" t="s">
        <v>50188</v>
      </c>
      <c r="F1524" s="643" t="s">
        <v>50919</v>
      </c>
      <c r="G1524" s="643" t="s">
        <v>50953</v>
      </c>
      <c r="H1524" s="643" t="s">
        <v>39235</v>
      </c>
      <c r="I1524" s="643" t="s">
        <v>50920</v>
      </c>
      <c r="J1524" s="643" t="s">
        <v>50954</v>
      </c>
      <c r="K1524" s="643" t="s">
        <v>73559</v>
      </c>
      <c r="L1524" s="643" t="s">
        <v>50921</v>
      </c>
      <c r="M1524" s="643" t="s">
        <v>50955</v>
      </c>
      <c r="N1524" s="643" t="s">
        <v>73558</v>
      </c>
      <c r="O1524" s="643" t="s">
        <v>50921</v>
      </c>
      <c r="P1524" s="643" t="s">
        <v>50958</v>
      </c>
      <c r="Q1524" s="643" t="s">
        <v>40569</v>
      </c>
    </row>
    <row r="1525" spans="1:17" s="643" customFormat="1">
      <c r="A1525" s="1004"/>
      <c r="B1525" s="1005">
        <v>10005</v>
      </c>
      <c r="C1525" s="845" t="s">
        <v>50173</v>
      </c>
      <c r="D1525" s="845" t="s">
        <v>50189</v>
      </c>
      <c r="E1525" s="845" t="s">
        <v>50190</v>
      </c>
      <c r="F1525" s="643" t="s">
        <v>50922</v>
      </c>
      <c r="G1525" s="643" t="s">
        <v>50956</v>
      </c>
      <c r="H1525" s="643" t="s">
        <v>40564</v>
      </c>
      <c r="I1525" s="643" t="s">
        <v>50923</v>
      </c>
      <c r="J1525" s="643" t="s">
        <v>50957</v>
      </c>
      <c r="K1525" s="643" t="s">
        <v>41882</v>
      </c>
      <c r="L1525" s="643" t="s">
        <v>50924</v>
      </c>
      <c r="M1525" s="643" t="s">
        <v>50958</v>
      </c>
      <c r="N1525" s="643" t="s">
        <v>40569</v>
      </c>
      <c r="O1525" s="643" t="s">
        <v>50924</v>
      </c>
      <c r="P1525" s="643" t="s">
        <v>50961</v>
      </c>
      <c r="Q1525" s="643" t="s">
        <v>50988</v>
      </c>
    </row>
    <row r="1526" spans="1:17" s="643" customFormat="1">
      <c r="A1526" s="1004"/>
      <c r="B1526" s="1005">
        <v>10006</v>
      </c>
      <c r="C1526" s="845" t="s">
        <v>50174</v>
      </c>
      <c r="D1526" s="845" t="s">
        <v>50191</v>
      </c>
      <c r="E1526" s="845" t="s">
        <v>50192</v>
      </c>
      <c r="F1526" s="643" t="s">
        <v>50925</v>
      </c>
      <c r="G1526" s="643" t="s">
        <v>50959</v>
      </c>
      <c r="H1526" s="643" t="s">
        <v>50986</v>
      </c>
      <c r="I1526" s="643" t="s">
        <v>50926</v>
      </c>
      <c r="J1526" s="643" t="s">
        <v>50960</v>
      </c>
      <c r="K1526" s="643" t="s">
        <v>50987</v>
      </c>
      <c r="L1526" s="643" t="s">
        <v>50927</v>
      </c>
      <c r="M1526" s="643" t="s">
        <v>50961</v>
      </c>
      <c r="N1526" s="643" t="s">
        <v>50988</v>
      </c>
      <c r="O1526" s="643" t="s">
        <v>50927</v>
      </c>
      <c r="P1526" s="643" t="s">
        <v>50964</v>
      </c>
      <c r="Q1526" s="643" t="s">
        <v>50991</v>
      </c>
    </row>
    <row r="1527" spans="1:17" s="643" customFormat="1">
      <c r="A1527" s="1004"/>
      <c r="B1527" s="1005">
        <v>10007</v>
      </c>
      <c r="C1527" s="845" t="s">
        <v>50175</v>
      </c>
      <c r="D1527" s="845" t="s">
        <v>50193</v>
      </c>
      <c r="E1527" s="845" t="s">
        <v>73560</v>
      </c>
      <c r="F1527" s="643" t="s">
        <v>50928</v>
      </c>
      <c r="G1527" s="643" t="s">
        <v>50962</v>
      </c>
      <c r="H1527" s="643" t="s">
        <v>50989</v>
      </c>
      <c r="I1527" s="643" t="s">
        <v>50929</v>
      </c>
      <c r="J1527" s="643" t="s">
        <v>50963</v>
      </c>
      <c r="K1527" s="643" t="s">
        <v>50990</v>
      </c>
      <c r="L1527" s="643" t="s">
        <v>50930</v>
      </c>
      <c r="M1527" s="643" t="s">
        <v>50964</v>
      </c>
      <c r="N1527" s="643" t="s">
        <v>50991</v>
      </c>
      <c r="O1527" s="643" t="s">
        <v>50930</v>
      </c>
      <c r="P1527" s="643" t="s">
        <v>50967</v>
      </c>
      <c r="Q1527" s="643" t="s">
        <v>50994</v>
      </c>
    </row>
    <row r="1528" spans="1:17" s="643" customFormat="1">
      <c r="A1528" s="1004"/>
      <c r="B1528" s="1005">
        <v>10008</v>
      </c>
      <c r="C1528" s="845" t="s">
        <v>50176</v>
      </c>
      <c r="D1528" s="845" t="s">
        <v>50194</v>
      </c>
      <c r="E1528" s="845" t="s">
        <v>4527</v>
      </c>
      <c r="F1528" s="643" t="s">
        <v>50931</v>
      </c>
      <c r="G1528" s="643" t="s">
        <v>50965</v>
      </c>
      <c r="H1528" s="643" t="s">
        <v>50992</v>
      </c>
      <c r="I1528" s="643" t="s">
        <v>50932</v>
      </c>
      <c r="J1528" s="643" t="s">
        <v>50966</v>
      </c>
      <c r="K1528" s="643" t="s">
        <v>50993</v>
      </c>
      <c r="L1528" s="643" t="s">
        <v>50933</v>
      </c>
      <c r="M1528" s="643" t="s">
        <v>50967</v>
      </c>
      <c r="N1528" s="643" t="s">
        <v>50994</v>
      </c>
      <c r="O1528" s="643" t="s">
        <v>50933</v>
      </c>
      <c r="P1528" s="643" t="s">
        <v>50970</v>
      </c>
      <c r="Q1528" s="643" t="s">
        <v>50997</v>
      </c>
    </row>
    <row r="1529" spans="1:17" s="643" customFormat="1">
      <c r="A1529" s="1004"/>
      <c r="B1529" s="1005">
        <v>10009</v>
      </c>
      <c r="C1529" s="845" t="s">
        <v>50177</v>
      </c>
      <c r="D1529" s="845" t="s">
        <v>50195</v>
      </c>
      <c r="E1529" s="845" t="s">
        <v>50196</v>
      </c>
      <c r="F1529" s="643" t="s">
        <v>50934</v>
      </c>
      <c r="G1529" s="643" t="s">
        <v>50968</v>
      </c>
      <c r="H1529" s="643" t="s">
        <v>50995</v>
      </c>
      <c r="I1529" s="643" t="s">
        <v>50935</v>
      </c>
      <c r="J1529" s="643" t="s">
        <v>50969</v>
      </c>
      <c r="K1529" s="643" t="s">
        <v>50996</v>
      </c>
      <c r="L1529" s="643" t="s">
        <v>50936</v>
      </c>
      <c r="M1529" s="643" t="s">
        <v>50970</v>
      </c>
      <c r="N1529" s="643" t="s">
        <v>50997</v>
      </c>
      <c r="O1529" s="643" t="s">
        <v>50936</v>
      </c>
      <c r="P1529" s="643" t="s">
        <v>50973</v>
      </c>
      <c r="Q1529" s="643" t="s">
        <v>51000</v>
      </c>
    </row>
    <row r="1530" spans="1:17">
      <c r="A1530" s="1004"/>
      <c r="B1530" s="1005">
        <v>10010</v>
      </c>
      <c r="C1530" s="845" t="s">
        <v>50178</v>
      </c>
      <c r="D1530" s="845" t="s">
        <v>50197</v>
      </c>
      <c r="E1530" s="845" t="s">
        <v>50198</v>
      </c>
      <c r="F1530" s="643" t="s">
        <v>50937</v>
      </c>
      <c r="G1530" s="643" t="s">
        <v>50971</v>
      </c>
      <c r="H1530" s="643" t="s">
        <v>50998</v>
      </c>
      <c r="I1530" s="643" t="s">
        <v>50938</v>
      </c>
      <c r="J1530" s="643" t="s">
        <v>50972</v>
      </c>
      <c r="K1530" s="643" t="s">
        <v>50999</v>
      </c>
      <c r="L1530" s="643" t="s">
        <v>50939</v>
      </c>
      <c r="M1530" s="643" t="s">
        <v>50973</v>
      </c>
      <c r="N1530" s="643" t="s">
        <v>51000</v>
      </c>
      <c r="O1530" s="643" t="s">
        <v>50939</v>
      </c>
      <c r="P1530" t="s">
        <v>43117</v>
      </c>
      <c r="Q1530" t="s">
        <v>39172</v>
      </c>
    </row>
    <row r="1531" spans="1:17">
      <c r="A1531" s="643"/>
      <c r="B1531" s="489">
        <v>27049</v>
      </c>
      <c r="C1531" s="489" t="s">
        <v>50773</v>
      </c>
      <c r="D1531" s="489" t="s">
        <v>7865</v>
      </c>
      <c r="E1531" s="490" t="s">
        <v>3935</v>
      </c>
      <c r="F1531" s="679" t="s">
        <v>50199</v>
      </c>
      <c r="G1531" t="s">
        <v>43111</v>
      </c>
      <c r="H1531" t="s">
        <v>39163</v>
      </c>
      <c r="I1531" t="s">
        <v>50200</v>
      </c>
      <c r="J1531" t="s">
        <v>43113</v>
      </c>
      <c r="K1531" t="s">
        <v>39166</v>
      </c>
      <c r="L1531" t="s">
        <v>50201</v>
      </c>
      <c r="M1531" t="s">
        <v>43115</v>
      </c>
      <c r="N1531" t="s">
        <v>39169</v>
      </c>
      <c r="O1531" t="s">
        <v>50202</v>
      </c>
      <c r="P1531" t="s">
        <v>43278</v>
      </c>
      <c r="Q1531" t="s">
        <v>40674</v>
      </c>
    </row>
    <row r="1532" spans="1:17">
      <c r="A1532" s="643"/>
      <c r="B1532" s="489">
        <v>27050</v>
      </c>
      <c r="C1532" s="489" t="s">
        <v>50774</v>
      </c>
      <c r="D1532" s="489" t="s">
        <v>50203</v>
      </c>
      <c r="E1532" s="490" t="s">
        <v>50204</v>
      </c>
      <c r="F1532" s="679" t="s">
        <v>50205</v>
      </c>
      <c r="G1532" t="s">
        <v>43272</v>
      </c>
      <c r="H1532" t="s">
        <v>40668</v>
      </c>
      <c r="I1532" t="s">
        <v>50206</v>
      </c>
      <c r="J1532" t="s">
        <v>43274</v>
      </c>
      <c r="K1532" t="s">
        <v>40671</v>
      </c>
      <c r="L1532" t="s">
        <v>50207</v>
      </c>
      <c r="M1532" t="s">
        <v>43276</v>
      </c>
      <c r="N1532" t="s">
        <v>40674</v>
      </c>
      <c r="O1532" t="s">
        <v>50208</v>
      </c>
      <c r="P1532" t="s">
        <v>43117</v>
      </c>
      <c r="Q1532" t="s">
        <v>39172</v>
      </c>
    </row>
    <row r="1533" spans="1:17">
      <c r="A1533" s="643"/>
      <c r="B1533" s="489">
        <v>27051</v>
      </c>
      <c r="C1533" s="489" t="s">
        <v>50775</v>
      </c>
      <c r="D1533" s="489" t="s">
        <v>7865</v>
      </c>
      <c r="E1533" s="490" t="s">
        <v>3935</v>
      </c>
      <c r="F1533" s="679" t="s">
        <v>50209</v>
      </c>
      <c r="G1533" t="s">
        <v>43111</v>
      </c>
      <c r="H1533" t="s">
        <v>39163</v>
      </c>
      <c r="I1533" t="s">
        <v>50210</v>
      </c>
      <c r="J1533" t="s">
        <v>43113</v>
      </c>
      <c r="K1533" t="s">
        <v>39166</v>
      </c>
      <c r="L1533" t="s">
        <v>50211</v>
      </c>
      <c r="M1533" t="s">
        <v>43115</v>
      </c>
      <c r="N1533" t="s">
        <v>39169</v>
      </c>
      <c r="O1533" t="s">
        <v>50212</v>
      </c>
      <c r="P1533" t="s">
        <v>45666</v>
      </c>
      <c r="Q1533" t="s">
        <v>45667</v>
      </c>
    </row>
    <row r="1534" spans="1:17">
      <c r="A1534" s="643"/>
      <c r="B1534" s="489">
        <v>27052</v>
      </c>
      <c r="C1534" s="489" t="s">
        <v>50776</v>
      </c>
      <c r="D1534" s="489" t="s">
        <v>45660</v>
      </c>
      <c r="E1534" s="490" t="s">
        <v>45661</v>
      </c>
      <c r="F1534" s="679" t="s">
        <v>50213</v>
      </c>
      <c r="G1534" t="s">
        <v>43105</v>
      </c>
      <c r="H1534" t="s">
        <v>43106</v>
      </c>
      <c r="I1534" t="s">
        <v>50214</v>
      </c>
      <c r="J1534" t="s">
        <v>45662</v>
      </c>
      <c r="K1534" t="s">
        <v>45663</v>
      </c>
      <c r="L1534" t="s">
        <v>50215</v>
      </c>
      <c r="M1534" t="s">
        <v>45664</v>
      </c>
      <c r="N1534" t="s">
        <v>45665</v>
      </c>
      <c r="O1534" t="s">
        <v>50216</v>
      </c>
      <c r="P1534" t="s">
        <v>49057</v>
      </c>
      <c r="Q1534" t="s">
        <v>43150</v>
      </c>
    </row>
    <row r="1535" spans="1:17">
      <c r="A1535" s="643"/>
      <c r="B1535" s="489">
        <v>27053</v>
      </c>
      <c r="C1535" s="489" t="s">
        <v>50777</v>
      </c>
      <c r="D1535" s="489" t="s">
        <v>49054</v>
      </c>
      <c r="E1535" s="490" t="s">
        <v>50217</v>
      </c>
      <c r="F1535" s="679" t="s">
        <v>50218</v>
      </c>
      <c r="G1535" t="s">
        <v>43143</v>
      </c>
      <c r="H1535" t="s">
        <v>43144</v>
      </c>
      <c r="I1535" t="s">
        <v>50219</v>
      </c>
      <c r="J1535" t="s">
        <v>49055</v>
      </c>
      <c r="K1535" t="s">
        <v>43146</v>
      </c>
      <c r="L1535" t="s">
        <v>50220</v>
      </c>
      <c r="M1535" t="s">
        <v>49056</v>
      </c>
      <c r="N1535" t="s">
        <v>43148</v>
      </c>
      <c r="O1535" t="s">
        <v>50221</v>
      </c>
      <c r="P1535" t="s">
        <v>43117</v>
      </c>
      <c r="Q1535" t="s">
        <v>39172</v>
      </c>
    </row>
    <row r="1536" spans="1:17">
      <c r="A1536" s="643"/>
      <c r="B1536" s="489">
        <v>27054</v>
      </c>
      <c r="C1536" s="489" t="s">
        <v>50778</v>
      </c>
      <c r="D1536" s="489" t="s">
        <v>7865</v>
      </c>
      <c r="E1536" s="490" t="s">
        <v>3935</v>
      </c>
      <c r="F1536" s="679" t="s">
        <v>50222</v>
      </c>
      <c r="G1536" t="s">
        <v>43111</v>
      </c>
      <c r="H1536" t="s">
        <v>39163</v>
      </c>
      <c r="I1536" t="s">
        <v>50223</v>
      </c>
      <c r="J1536" t="s">
        <v>43113</v>
      </c>
      <c r="K1536" t="s">
        <v>39166</v>
      </c>
      <c r="L1536" t="s">
        <v>50224</v>
      </c>
      <c r="M1536" t="s">
        <v>43115</v>
      </c>
      <c r="N1536" t="s">
        <v>39169</v>
      </c>
      <c r="O1536" t="s">
        <v>50225</v>
      </c>
      <c r="P1536" t="s">
        <v>43278</v>
      </c>
      <c r="Q1536" t="s">
        <v>40674</v>
      </c>
    </row>
    <row r="1537" spans="1:17">
      <c r="A1537" s="643"/>
      <c r="B1537" s="489">
        <v>27055</v>
      </c>
      <c r="C1537" s="489" t="s">
        <v>50779</v>
      </c>
      <c r="D1537" s="489" t="s">
        <v>50203</v>
      </c>
      <c r="E1537" s="490" t="s">
        <v>50204</v>
      </c>
      <c r="F1537" s="679" t="s">
        <v>50226</v>
      </c>
      <c r="G1537" t="s">
        <v>43272</v>
      </c>
      <c r="H1537" t="s">
        <v>40668</v>
      </c>
      <c r="I1537" t="s">
        <v>50227</v>
      </c>
      <c r="J1537" t="s">
        <v>43274</v>
      </c>
      <c r="K1537" t="s">
        <v>40671</v>
      </c>
      <c r="L1537" t="s">
        <v>50228</v>
      </c>
      <c r="M1537" t="s">
        <v>43276</v>
      </c>
      <c r="N1537" t="s">
        <v>40674</v>
      </c>
      <c r="O1537" t="s">
        <v>50229</v>
      </c>
      <c r="P1537" t="s">
        <v>43117</v>
      </c>
      <c r="Q1537" t="s">
        <v>39172</v>
      </c>
    </row>
    <row r="1538" spans="1:17">
      <c r="A1538" s="643"/>
      <c r="B1538" s="489">
        <v>27056</v>
      </c>
      <c r="C1538" s="489" t="s">
        <v>50780</v>
      </c>
      <c r="D1538" s="489" t="s">
        <v>7865</v>
      </c>
      <c r="E1538" s="490" t="s">
        <v>3935</v>
      </c>
      <c r="F1538" s="679" t="s">
        <v>50230</v>
      </c>
      <c r="G1538" t="s">
        <v>43111</v>
      </c>
      <c r="H1538" t="s">
        <v>39163</v>
      </c>
      <c r="I1538" t="s">
        <v>50231</v>
      </c>
      <c r="J1538" t="s">
        <v>43113</v>
      </c>
      <c r="K1538" t="s">
        <v>39166</v>
      </c>
      <c r="L1538" t="s">
        <v>50232</v>
      </c>
      <c r="M1538" t="s">
        <v>43115</v>
      </c>
      <c r="N1538" t="s">
        <v>39169</v>
      </c>
      <c r="O1538" t="s">
        <v>50233</v>
      </c>
      <c r="P1538" t="s">
        <v>45666</v>
      </c>
      <c r="Q1538" t="s">
        <v>45667</v>
      </c>
    </row>
    <row r="1539" spans="1:17">
      <c r="A1539" s="643"/>
      <c r="B1539" s="489">
        <v>27057</v>
      </c>
      <c r="C1539" s="489" t="s">
        <v>50781</v>
      </c>
      <c r="D1539" s="489" t="s">
        <v>45660</v>
      </c>
      <c r="E1539" s="490" t="s">
        <v>45661</v>
      </c>
      <c r="F1539" s="679" t="s">
        <v>50234</v>
      </c>
      <c r="G1539" t="s">
        <v>43105</v>
      </c>
      <c r="H1539" t="s">
        <v>43106</v>
      </c>
      <c r="I1539" t="s">
        <v>50235</v>
      </c>
      <c r="J1539" t="s">
        <v>45662</v>
      </c>
      <c r="K1539" t="s">
        <v>45663</v>
      </c>
      <c r="L1539" t="s">
        <v>50236</v>
      </c>
      <c r="M1539" t="s">
        <v>45664</v>
      </c>
      <c r="N1539" t="s">
        <v>45665</v>
      </c>
      <c r="O1539" t="s">
        <v>50237</v>
      </c>
      <c r="P1539" t="s">
        <v>49057</v>
      </c>
      <c r="Q1539" t="s">
        <v>43150</v>
      </c>
    </row>
    <row r="1540" spans="1:17">
      <c r="A1540" s="643"/>
      <c r="B1540" s="489">
        <v>27058</v>
      </c>
      <c r="C1540" s="489" t="s">
        <v>50782</v>
      </c>
      <c r="D1540" s="489" t="s">
        <v>49054</v>
      </c>
      <c r="E1540" s="490" t="s">
        <v>50217</v>
      </c>
      <c r="F1540" s="679" t="s">
        <v>50238</v>
      </c>
      <c r="G1540" t="s">
        <v>43143</v>
      </c>
      <c r="H1540" t="s">
        <v>43144</v>
      </c>
      <c r="I1540" t="s">
        <v>50239</v>
      </c>
      <c r="J1540" t="s">
        <v>49055</v>
      </c>
      <c r="K1540" t="s">
        <v>43146</v>
      </c>
      <c r="L1540" t="s">
        <v>50240</v>
      </c>
      <c r="M1540" t="s">
        <v>49056</v>
      </c>
      <c r="N1540" t="s">
        <v>43148</v>
      </c>
      <c r="O1540" t="s">
        <v>50241</v>
      </c>
      <c r="P1540" t="s">
        <v>43117</v>
      </c>
      <c r="Q1540" t="s">
        <v>39172</v>
      </c>
    </row>
    <row r="1541" spans="1:17">
      <c r="A1541" s="643"/>
      <c r="B1541" s="489">
        <v>27059</v>
      </c>
      <c r="C1541" s="489" t="s">
        <v>50783</v>
      </c>
      <c r="D1541" s="489" t="s">
        <v>7865</v>
      </c>
      <c r="E1541" s="490" t="s">
        <v>3935</v>
      </c>
      <c r="F1541" s="679" t="s">
        <v>50242</v>
      </c>
      <c r="G1541" t="s">
        <v>43111</v>
      </c>
      <c r="H1541" t="s">
        <v>39163</v>
      </c>
      <c r="I1541" t="s">
        <v>50243</v>
      </c>
      <c r="J1541" t="s">
        <v>43113</v>
      </c>
      <c r="K1541" t="s">
        <v>39166</v>
      </c>
      <c r="L1541" t="s">
        <v>50244</v>
      </c>
      <c r="M1541" t="s">
        <v>43115</v>
      </c>
      <c r="N1541" t="s">
        <v>39169</v>
      </c>
      <c r="O1541" t="s">
        <v>50245</v>
      </c>
      <c r="P1541" t="s">
        <v>43117</v>
      </c>
      <c r="Q1541" t="s">
        <v>39172</v>
      </c>
    </row>
    <row r="1542" spans="1:17">
      <c r="A1542" s="643"/>
      <c r="B1542" s="489">
        <v>27060</v>
      </c>
      <c r="C1542" s="489" t="s">
        <v>50784</v>
      </c>
      <c r="D1542" s="489" t="s">
        <v>7865</v>
      </c>
      <c r="E1542" s="490" t="s">
        <v>3935</v>
      </c>
      <c r="F1542" s="679" t="s">
        <v>50246</v>
      </c>
      <c r="G1542" t="s">
        <v>43111</v>
      </c>
      <c r="H1542" t="s">
        <v>39163</v>
      </c>
      <c r="I1542" t="s">
        <v>50247</v>
      </c>
      <c r="J1542" t="s">
        <v>43113</v>
      </c>
      <c r="K1542" t="s">
        <v>39166</v>
      </c>
      <c r="L1542" t="s">
        <v>50248</v>
      </c>
      <c r="M1542" t="s">
        <v>43115</v>
      </c>
      <c r="N1542" t="s">
        <v>39169</v>
      </c>
      <c r="O1542" t="s">
        <v>50249</v>
      </c>
      <c r="P1542" t="s">
        <v>43278</v>
      </c>
      <c r="Q1542" t="s">
        <v>40674</v>
      </c>
    </row>
    <row r="1543" spans="1:17">
      <c r="A1543" s="643"/>
      <c r="B1543" s="489">
        <v>27061</v>
      </c>
      <c r="C1543" s="489" t="s">
        <v>50785</v>
      </c>
      <c r="D1543" s="489" t="s">
        <v>50203</v>
      </c>
      <c r="E1543" s="490" t="s">
        <v>50204</v>
      </c>
      <c r="F1543" s="679" t="s">
        <v>50250</v>
      </c>
      <c r="G1543" t="s">
        <v>43272</v>
      </c>
      <c r="H1543" t="s">
        <v>40668</v>
      </c>
      <c r="I1543" t="s">
        <v>50251</v>
      </c>
      <c r="J1543" t="s">
        <v>43274</v>
      </c>
      <c r="K1543" t="s">
        <v>40671</v>
      </c>
      <c r="L1543" t="s">
        <v>50252</v>
      </c>
      <c r="M1543" t="s">
        <v>43276</v>
      </c>
      <c r="N1543" t="s">
        <v>40674</v>
      </c>
      <c r="O1543" t="s">
        <v>50253</v>
      </c>
      <c r="P1543" t="s">
        <v>43117</v>
      </c>
      <c r="Q1543" t="s">
        <v>39172</v>
      </c>
    </row>
    <row r="1544" spans="1:17">
      <c r="A1544" s="643"/>
      <c r="B1544" s="489">
        <v>27062</v>
      </c>
      <c r="C1544" s="489" t="s">
        <v>50786</v>
      </c>
      <c r="D1544" s="489" t="s">
        <v>7865</v>
      </c>
      <c r="E1544" s="490" t="s">
        <v>3935</v>
      </c>
      <c r="F1544" s="679" t="s">
        <v>50254</v>
      </c>
      <c r="G1544" t="s">
        <v>43111</v>
      </c>
      <c r="H1544" t="s">
        <v>39163</v>
      </c>
      <c r="I1544" t="s">
        <v>50255</v>
      </c>
      <c r="J1544" t="s">
        <v>43113</v>
      </c>
      <c r="K1544" t="s">
        <v>39166</v>
      </c>
      <c r="L1544" t="s">
        <v>50256</v>
      </c>
      <c r="M1544" t="s">
        <v>43115</v>
      </c>
      <c r="N1544" t="s">
        <v>39169</v>
      </c>
      <c r="O1544" t="s">
        <v>50257</v>
      </c>
      <c r="P1544" t="s">
        <v>45666</v>
      </c>
      <c r="Q1544" t="s">
        <v>45667</v>
      </c>
    </row>
    <row r="1545" spans="1:17">
      <c r="A1545" s="643"/>
      <c r="B1545" s="489">
        <v>27063</v>
      </c>
      <c r="C1545" s="489" t="s">
        <v>50787</v>
      </c>
      <c r="D1545" s="489" t="s">
        <v>45660</v>
      </c>
      <c r="E1545" s="490" t="s">
        <v>45661</v>
      </c>
      <c r="F1545" s="679" t="s">
        <v>50258</v>
      </c>
      <c r="G1545" t="s">
        <v>43105</v>
      </c>
      <c r="H1545" t="s">
        <v>43106</v>
      </c>
      <c r="I1545" t="s">
        <v>50259</v>
      </c>
      <c r="J1545" t="s">
        <v>45662</v>
      </c>
      <c r="K1545" t="s">
        <v>45663</v>
      </c>
      <c r="L1545" t="s">
        <v>50260</v>
      </c>
      <c r="M1545" t="s">
        <v>45664</v>
      </c>
      <c r="N1545" t="s">
        <v>45665</v>
      </c>
      <c r="O1545" t="s">
        <v>50261</v>
      </c>
      <c r="P1545" t="s">
        <v>49057</v>
      </c>
      <c r="Q1545" t="s">
        <v>43150</v>
      </c>
    </row>
    <row r="1546" spans="1:17">
      <c r="A1546" s="643"/>
      <c r="B1546" s="489">
        <v>27064</v>
      </c>
      <c r="C1546" s="489" t="s">
        <v>50788</v>
      </c>
      <c r="D1546" s="489" t="s">
        <v>49054</v>
      </c>
      <c r="E1546" s="490" t="s">
        <v>50217</v>
      </c>
      <c r="F1546" s="679" t="s">
        <v>50262</v>
      </c>
      <c r="G1546" t="s">
        <v>43143</v>
      </c>
      <c r="H1546" t="s">
        <v>43144</v>
      </c>
      <c r="I1546" t="s">
        <v>50263</v>
      </c>
      <c r="J1546" t="s">
        <v>49055</v>
      </c>
      <c r="K1546" t="s">
        <v>43146</v>
      </c>
      <c r="L1546" t="s">
        <v>50264</v>
      </c>
      <c r="M1546" t="s">
        <v>49056</v>
      </c>
      <c r="N1546" t="s">
        <v>43148</v>
      </c>
      <c r="O1546" t="s">
        <v>50265</v>
      </c>
      <c r="P1546" t="s">
        <v>43117</v>
      </c>
      <c r="Q1546" t="s">
        <v>39172</v>
      </c>
    </row>
    <row r="1547" spans="1:17">
      <c r="A1547" s="643"/>
      <c r="B1547" s="489">
        <v>27065</v>
      </c>
      <c r="C1547" s="489" t="s">
        <v>50789</v>
      </c>
      <c r="D1547" s="489" t="s">
        <v>7865</v>
      </c>
      <c r="E1547" s="490" t="s">
        <v>3935</v>
      </c>
      <c r="F1547" s="679" t="s">
        <v>50266</v>
      </c>
      <c r="G1547" t="s">
        <v>43111</v>
      </c>
      <c r="H1547" t="s">
        <v>39163</v>
      </c>
      <c r="I1547" t="s">
        <v>50267</v>
      </c>
      <c r="J1547" t="s">
        <v>43113</v>
      </c>
      <c r="K1547" t="s">
        <v>39166</v>
      </c>
      <c r="L1547" t="s">
        <v>50268</v>
      </c>
      <c r="M1547" t="s">
        <v>43115</v>
      </c>
      <c r="N1547" t="s">
        <v>39169</v>
      </c>
      <c r="O1547" t="s">
        <v>50269</v>
      </c>
      <c r="P1547" t="s">
        <v>43278</v>
      </c>
      <c r="Q1547" t="s">
        <v>40674</v>
      </c>
    </row>
    <row r="1548" spans="1:17">
      <c r="A1548" s="643"/>
      <c r="B1548" s="489">
        <v>27066</v>
      </c>
      <c r="C1548" s="489" t="s">
        <v>50790</v>
      </c>
      <c r="D1548" s="489" t="s">
        <v>50203</v>
      </c>
      <c r="E1548" s="490" t="s">
        <v>50204</v>
      </c>
      <c r="F1548" s="679" t="s">
        <v>50270</v>
      </c>
      <c r="G1548" t="s">
        <v>43272</v>
      </c>
      <c r="H1548" t="s">
        <v>40668</v>
      </c>
      <c r="I1548" t="s">
        <v>50271</v>
      </c>
      <c r="J1548" t="s">
        <v>43274</v>
      </c>
      <c r="K1548" t="s">
        <v>40671</v>
      </c>
      <c r="L1548" t="s">
        <v>50272</v>
      </c>
      <c r="M1548" t="s">
        <v>43276</v>
      </c>
      <c r="N1548" t="s">
        <v>40674</v>
      </c>
      <c r="O1548" t="s">
        <v>50273</v>
      </c>
      <c r="P1548" t="s">
        <v>43117</v>
      </c>
      <c r="Q1548" t="s">
        <v>39172</v>
      </c>
    </row>
    <row r="1549" spans="1:17">
      <c r="A1549" s="643"/>
      <c r="B1549" s="489">
        <v>27067</v>
      </c>
      <c r="C1549" s="489" t="s">
        <v>50791</v>
      </c>
      <c r="D1549" s="489" t="s">
        <v>7865</v>
      </c>
      <c r="E1549" s="490" t="s">
        <v>3935</v>
      </c>
      <c r="F1549" s="679" t="s">
        <v>50274</v>
      </c>
      <c r="G1549" t="s">
        <v>43111</v>
      </c>
      <c r="H1549" t="s">
        <v>39163</v>
      </c>
      <c r="I1549" t="s">
        <v>50275</v>
      </c>
      <c r="J1549" t="s">
        <v>43113</v>
      </c>
      <c r="K1549" t="s">
        <v>39166</v>
      </c>
      <c r="L1549" t="s">
        <v>50276</v>
      </c>
      <c r="M1549" t="s">
        <v>43115</v>
      </c>
      <c r="N1549" t="s">
        <v>39169</v>
      </c>
      <c r="O1549" t="s">
        <v>50277</v>
      </c>
      <c r="P1549" t="s">
        <v>45666</v>
      </c>
      <c r="Q1549" t="s">
        <v>45667</v>
      </c>
    </row>
    <row r="1550" spans="1:17">
      <c r="A1550" s="643"/>
      <c r="B1550" s="489">
        <v>27068</v>
      </c>
      <c r="C1550" s="489" t="s">
        <v>50792</v>
      </c>
      <c r="D1550" s="489" t="s">
        <v>45660</v>
      </c>
      <c r="E1550" s="490" t="s">
        <v>45661</v>
      </c>
      <c r="F1550" s="679" t="s">
        <v>50278</v>
      </c>
      <c r="G1550" t="s">
        <v>43105</v>
      </c>
      <c r="H1550" t="s">
        <v>43106</v>
      </c>
      <c r="I1550" t="s">
        <v>50279</v>
      </c>
      <c r="J1550" t="s">
        <v>45662</v>
      </c>
      <c r="K1550" t="s">
        <v>45663</v>
      </c>
      <c r="L1550" t="s">
        <v>50280</v>
      </c>
      <c r="M1550" t="s">
        <v>45664</v>
      </c>
      <c r="N1550" t="s">
        <v>45665</v>
      </c>
      <c r="O1550" t="s">
        <v>50281</v>
      </c>
      <c r="P1550" t="s">
        <v>49057</v>
      </c>
      <c r="Q1550" t="s">
        <v>43150</v>
      </c>
    </row>
    <row r="1551" spans="1:17">
      <c r="A1551" s="643"/>
      <c r="B1551" s="489">
        <v>27069</v>
      </c>
      <c r="C1551" s="489" t="s">
        <v>50793</v>
      </c>
      <c r="D1551" s="489" t="s">
        <v>49054</v>
      </c>
      <c r="E1551" s="490" t="s">
        <v>50217</v>
      </c>
      <c r="F1551" s="679" t="s">
        <v>50282</v>
      </c>
      <c r="G1551" t="s">
        <v>43143</v>
      </c>
      <c r="H1551" t="s">
        <v>43144</v>
      </c>
      <c r="I1551" t="s">
        <v>50283</v>
      </c>
      <c r="J1551" t="s">
        <v>49055</v>
      </c>
      <c r="K1551" t="s">
        <v>43146</v>
      </c>
      <c r="L1551" t="s">
        <v>50284</v>
      </c>
      <c r="M1551" t="s">
        <v>49056</v>
      </c>
      <c r="N1551" t="s">
        <v>43148</v>
      </c>
      <c r="O1551" t="s">
        <v>50285</v>
      </c>
      <c r="P1551" t="s">
        <v>45674</v>
      </c>
      <c r="Q1551" t="s">
        <v>45675</v>
      </c>
    </row>
    <row r="1552" spans="1:17">
      <c r="A1552" s="643"/>
      <c r="B1552" s="489">
        <v>28066</v>
      </c>
      <c r="C1552" s="489" t="s">
        <v>50794</v>
      </c>
      <c r="D1552" s="489" t="s">
        <v>45668</v>
      </c>
      <c r="E1552" s="490" t="s">
        <v>45669</v>
      </c>
      <c r="F1552" s="679" t="s">
        <v>50286</v>
      </c>
      <c r="G1552" t="s">
        <v>43316</v>
      </c>
      <c r="H1552" t="s">
        <v>43317</v>
      </c>
      <c r="I1552" t="s">
        <v>50287</v>
      </c>
      <c r="J1552" t="s">
        <v>45670</v>
      </c>
      <c r="K1552" t="s">
        <v>45671</v>
      </c>
      <c r="L1552" t="s">
        <v>50288</v>
      </c>
      <c r="M1552" t="s">
        <v>45672</v>
      </c>
      <c r="N1552" t="s">
        <v>45673</v>
      </c>
      <c r="O1552" t="s">
        <v>50289</v>
      </c>
      <c r="P1552" t="s">
        <v>43370</v>
      </c>
      <c r="Q1552" t="s">
        <v>49061</v>
      </c>
    </row>
    <row r="1553" spans="1:17">
      <c r="A1553" s="643"/>
      <c r="B1553" s="489">
        <v>28067</v>
      </c>
      <c r="C1553" s="489" t="s">
        <v>50795</v>
      </c>
      <c r="D1553" s="489" t="s">
        <v>8137</v>
      </c>
      <c r="E1553" s="490" t="s">
        <v>49058</v>
      </c>
      <c r="F1553" s="679" t="s">
        <v>50290</v>
      </c>
      <c r="G1553" t="s">
        <v>43366</v>
      </c>
      <c r="H1553" t="s">
        <v>49059</v>
      </c>
      <c r="I1553" t="s">
        <v>50291</v>
      </c>
      <c r="J1553" t="s">
        <v>43368</v>
      </c>
      <c r="K1553" t="s">
        <v>49060</v>
      </c>
      <c r="L1553" t="s">
        <v>50292</v>
      </c>
      <c r="M1553" t="s">
        <v>43370</v>
      </c>
      <c r="N1553" t="s">
        <v>49061</v>
      </c>
      <c r="O1553" t="s">
        <v>50293</v>
      </c>
      <c r="P1553" t="s">
        <v>45674</v>
      </c>
      <c r="Q1553" t="s">
        <v>45675</v>
      </c>
    </row>
    <row r="1554" spans="1:17">
      <c r="A1554" s="643"/>
      <c r="B1554" s="489">
        <v>28068</v>
      </c>
      <c r="C1554" s="489" t="s">
        <v>50796</v>
      </c>
      <c r="D1554" s="489" t="s">
        <v>45668</v>
      </c>
      <c r="E1554" s="490" t="s">
        <v>45669</v>
      </c>
      <c r="F1554" s="679" t="s">
        <v>50294</v>
      </c>
      <c r="G1554" t="s">
        <v>43316</v>
      </c>
      <c r="H1554" t="s">
        <v>43317</v>
      </c>
      <c r="I1554" t="s">
        <v>50295</v>
      </c>
      <c r="J1554" t="s">
        <v>45670</v>
      </c>
      <c r="K1554" t="s">
        <v>45671</v>
      </c>
      <c r="L1554" t="s">
        <v>50296</v>
      </c>
      <c r="M1554" t="s">
        <v>45672</v>
      </c>
      <c r="N1554" t="s">
        <v>45673</v>
      </c>
      <c r="O1554" t="s">
        <v>50297</v>
      </c>
      <c r="P1554" t="s">
        <v>45674</v>
      </c>
      <c r="Q1554" t="s">
        <v>45675</v>
      </c>
    </row>
    <row r="1555" spans="1:17">
      <c r="A1555" s="643"/>
      <c r="B1555" s="489">
        <v>28069</v>
      </c>
      <c r="C1555" s="489" t="s">
        <v>50797</v>
      </c>
      <c r="D1555" s="489" t="s">
        <v>45668</v>
      </c>
      <c r="E1555" s="490" t="s">
        <v>45669</v>
      </c>
      <c r="F1555" s="679" t="s">
        <v>50298</v>
      </c>
      <c r="G1555" t="s">
        <v>43316</v>
      </c>
      <c r="H1555" t="s">
        <v>43317</v>
      </c>
      <c r="I1555" t="s">
        <v>50299</v>
      </c>
      <c r="J1555" t="s">
        <v>45670</v>
      </c>
      <c r="K1555" t="s">
        <v>45671</v>
      </c>
      <c r="L1555" t="s">
        <v>50300</v>
      </c>
      <c r="M1555" t="s">
        <v>45672</v>
      </c>
      <c r="N1555" t="s">
        <v>45673</v>
      </c>
      <c r="O1555" t="s">
        <v>50301</v>
      </c>
      <c r="P1555" t="s">
        <v>43370</v>
      </c>
      <c r="Q1555" t="s">
        <v>49061</v>
      </c>
    </row>
    <row r="1556" spans="1:17">
      <c r="A1556" s="643"/>
      <c r="B1556" s="489">
        <v>28070</v>
      </c>
      <c r="C1556" s="489" t="s">
        <v>50798</v>
      </c>
      <c r="D1556" s="489" t="s">
        <v>8137</v>
      </c>
      <c r="E1556" s="490" t="s">
        <v>49058</v>
      </c>
      <c r="F1556" s="679" t="s">
        <v>50302</v>
      </c>
      <c r="G1556" t="s">
        <v>43366</v>
      </c>
      <c r="H1556" t="s">
        <v>49059</v>
      </c>
      <c r="I1556" t="s">
        <v>50303</v>
      </c>
      <c r="J1556" t="s">
        <v>43368</v>
      </c>
      <c r="K1556" t="s">
        <v>49060</v>
      </c>
      <c r="L1556" t="s">
        <v>50304</v>
      </c>
      <c r="M1556" t="s">
        <v>43370</v>
      </c>
      <c r="N1556" t="s">
        <v>49061</v>
      </c>
      <c r="O1556" t="s">
        <v>50305</v>
      </c>
      <c r="P1556" t="s">
        <v>45674</v>
      </c>
      <c r="Q1556" t="s">
        <v>45675</v>
      </c>
    </row>
    <row r="1557" spans="1:17">
      <c r="A1557" s="643"/>
      <c r="B1557" s="489">
        <v>28071</v>
      </c>
      <c r="C1557" s="489" t="s">
        <v>50799</v>
      </c>
      <c r="D1557" s="489" t="s">
        <v>45668</v>
      </c>
      <c r="E1557" s="490" t="s">
        <v>45669</v>
      </c>
      <c r="F1557" s="679" t="s">
        <v>50306</v>
      </c>
      <c r="G1557" t="s">
        <v>43316</v>
      </c>
      <c r="H1557" t="s">
        <v>43317</v>
      </c>
      <c r="I1557" t="s">
        <v>50307</v>
      </c>
      <c r="J1557" t="s">
        <v>45670</v>
      </c>
      <c r="K1557" t="s">
        <v>45671</v>
      </c>
      <c r="L1557" t="s">
        <v>50308</v>
      </c>
      <c r="M1557" t="s">
        <v>45672</v>
      </c>
      <c r="N1557" t="s">
        <v>45673</v>
      </c>
      <c r="O1557" t="s">
        <v>50309</v>
      </c>
      <c r="P1557" t="s">
        <v>45674</v>
      </c>
      <c r="Q1557" t="s">
        <v>45675</v>
      </c>
    </row>
    <row r="1558" spans="1:17">
      <c r="A1558" s="643"/>
      <c r="B1558" s="489">
        <v>28072</v>
      </c>
      <c r="C1558" s="489" t="s">
        <v>50800</v>
      </c>
      <c r="D1558" s="489" t="s">
        <v>45668</v>
      </c>
      <c r="E1558" s="490" t="s">
        <v>45669</v>
      </c>
      <c r="F1558" s="679" t="s">
        <v>50310</v>
      </c>
      <c r="G1558" t="s">
        <v>43316</v>
      </c>
      <c r="H1558" t="s">
        <v>43317</v>
      </c>
      <c r="I1558" t="s">
        <v>50311</v>
      </c>
      <c r="J1558" t="s">
        <v>45670</v>
      </c>
      <c r="K1558" t="s">
        <v>45671</v>
      </c>
      <c r="L1558" t="s">
        <v>50312</v>
      </c>
      <c r="M1558" t="s">
        <v>45672</v>
      </c>
      <c r="N1558" t="s">
        <v>45673</v>
      </c>
      <c r="O1558" t="s">
        <v>50313</v>
      </c>
      <c r="P1558" t="s">
        <v>43370</v>
      </c>
      <c r="Q1558" t="s">
        <v>49061</v>
      </c>
    </row>
    <row r="1559" spans="1:17">
      <c r="A1559" s="643"/>
      <c r="B1559" s="489">
        <v>28073</v>
      </c>
      <c r="C1559" s="489" t="s">
        <v>50801</v>
      </c>
      <c r="D1559" s="489" t="s">
        <v>8137</v>
      </c>
      <c r="E1559" s="490" t="s">
        <v>49058</v>
      </c>
      <c r="F1559" s="679" t="s">
        <v>50314</v>
      </c>
      <c r="G1559" t="s">
        <v>43366</v>
      </c>
      <c r="H1559" t="s">
        <v>49059</v>
      </c>
      <c r="I1559" t="s">
        <v>50315</v>
      </c>
      <c r="J1559" t="s">
        <v>43368</v>
      </c>
      <c r="K1559" t="s">
        <v>49060</v>
      </c>
      <c r="L1559" t="s">
        <v>50316</v>
      </c>
      <c r="M1559" t="s">
        <v>43370</v>
      </c>
      <c r="N1559" t="s">
        <v>49061</v>
      </c>
      <c r="O1559" t="s">
        <v>50317</v>
      </c>
      <c r="P1559" t="s">
        <v>45674</v>
      </c>
      <c r="Q1559" t="s">
        <v>45675</v>
      </c>
    </row>
    <row r="1560" spans="1:17">
      <c r="A1560" s="643"/>
      <c r="B1560" s="489">
        <v>28074</v>
      </c>
      <c r="C1560" s="489" t="s">
        <v>50802</v>
      </c>
      <c r="D1560" s="489" t="s">
        <v>45668</v>
      </c>
      <c r="E1560" s="490" t="s">
        <v>45669</v>
      </c>
      <c r="F1560" s="679" t="s">
        <v>50318</v>
      </c>
      <c r="G1560" t="s">
        <v>43316</v>
      </c>
      <c r="H1560" t="s">
        <v>43317</v>
      </c>
      <c r="I1560" t="s">
        <v>50319</v>
      </c>
      <c r="J1560" t="s">
        <v>45670</v>
      </c>
      <c r="K1560" t="s">
        <v>45671</v>
      </c>
      <c r="L1560" t="s">
        <v>50320</v>
      </c>
      <c r="M1560" t="s">
        <v>45672</v>
      </c>
      <c r="N1560" t="s">
        <v>45673</v>
      </c>
      <c r="O1560" t="s">
        <v>50321</v>
      </c>
      <c r="P1560" t="s">
        <v>45674</v>
      </c>
      <c r="Q1560" t="s">
        <v>45675</v>
      </c>
    </row>
    <row r="1561" spans="1:17">
      <c r="A1561" s="643"/>
      <c r="B1561" s="489">
        <v>28075</v>
      </c>
      <c r="C1561" s="489" t="s">
        <v>50803</v>
      </c>
      <c r="D1561" s="489" t="s">
        <v>45668</v>
      </c>
      <c r="E1561" s="490" t="s">
        <v>45669</v>
      </c>
      <c r="F1561" s="679" t="s">
        <v>50322</v>
      </c>
      <c r="G1561" t="s">
        <v>43316</v>
      </c>
      <c r="H1561" t="s">
        <v>43317</v>
      </c>
      <c r="I1561" t="s">
        <v>50323</v>
      </c>
      <c r="J1561" t="s">
        <v>45670</v>
      </c>
      <c r="K1561" t="s">
        <v>45671</v>
      </c>
      <c r="L1561" t="s">
        <v>50324</v>
      </c>
      <c r="M1561" t="s">
        <v>45672</v>
      </c>
      <c r="N1561" t="s">
        <v>45673</v>
      </c>
      <c r="O1561" t="s">
        <v>50325</v>
      </c>
      <c r="P1561" t="s">
        <v>45674</v>
      </c>
      <c r="Q1561" t="s">
        <v>45675</v>
      </c>
    </row>
    <row r="1562" spans="1:17">
      <c r="A1562" s="643"/>
      <c r="B1562" s="489">
        <v>28076</v>
      </c>
      <c r="C1562" s="489" t="s">
        <v>50804</v>
      </c>
      <c r="D1562" s="489" t="s">
        <v>45668</v>
      </c>
      <c r="E1562" s="490" t="s">
        <v>45669</v>
      </c>
      <c r="F1562" s="679" t="s">
        <v>50326</v>
      </c>
      <c r="G1562" t="s">
        <v>43316</v>
      </c>
      <c r="H1562" t="s">
        <v>43317</v>
      </c>
      <c r="I1562" t="s">
        <v>50327</v>
      </c>
      <c r="J1562" t="s">
        <v>45670</v>
      </c>
      <c r="K1562" t="s">
        <v>45671</v>
      </c>
      <c r="L1562" t="s">
        <v>50328</v>
      </c>
      <c r="M1562" t="s">
        <v>45672</v>
      </c>
      <c r="N1562" t="s">
        <v>45673</v>
      </c>
      <c r="O1562" t="s">
        <v>50329</v>
      </c>
      <c r="P1562" t="s">
        <v>43370</v>
      </c>
      <c r="Q1562" t="s">
        <v>49061</v>
      </c>
    </row>
    <row r="1563" spans="1:17">
      <c r="A1563" s="643"/>
      <c r="B1563" s="489">
        <v>28077</v>
      </c>
      <c r="C1563" s="489" t="s">
        <v>50805</v>
      </c>
      <c r="D1563" s="489" t="s">
        <v>8137</v>
      </c>
      <c r="E1563" s="490" t="s">
        <v>49058</v>
      </c>
      <c r="F1563" s="679" t="s">
        <v>50330</v>
      </c>
      <c r="G1563" t="s">
        <v>43366</v>
      </c>
      <c r="H1563" t="s">
        <v>49059</v>
      </c>
      <c r="I1563" t="s">
        <v>50331</v>
      </c>
      <c r="J1563" t="s">
        <v>43368</v>
      </c>
      <c r="K1563" t="s">
        <v>49060</v>
      </c>
      <c r="L1563" t="s">
        <v>50332</v>
      </c>
      <c r="M1563" t="s">
        <v>43370</v>
      </c>
      <c r="N1563" t="s">
        <v>49061</v>
      </c>
      <c r="O1563" t="s">
        <v>50333</v>
      </c>
      <c r="P1563" t="s">
        <v>45674</v>
      </c>
      <c r="Q1563" t="s">
        <v>45675</v>
      </c>
    </row>
    <row r="1564" spans="1:17">
      <c r="A1564" s="643"/>
      <c r="B1564" s="489">
        <v>28078</v>
      </c>
      <c r="C1564" s="489" t="s">
        <v>50806</v>
      </c>
      <c r="D1564" s="489" t="s">
        <v>45668</v>
      </c>
      <c r="E1564" s="490" t="s">
        <v>45669</v>
      </c>
      <c r="F1564" s="679" t="s">
        <v>50334</v>
      </c>
      <c r="G1564" t="s">
        <v>43316</v>
      </c>
      <c r="H1564" t="s">
        <v>43317</v>
      </c>
      <c r="I1564" t="s">
        <v>50335</v>
      </c>
      <c r="J1564" t="s">
        <v>45670</v>
      </c>
      <c r="K1564" t="s">
        <v>45671</v>
      </c>
      <c r="L1564" t="s">
        <v>50336</v>
      </c>
      <c r="M1564" t="s">
        <v>45672</v>
      </c>
      <c r="N1564" t="s">
        <v>45673</v>
      </c>
      <c r="O1564" t="s">
        <v>50337</v>
      </c>
      <c r="P1564" t="s">
        <v>45674</v>
      </c>
      <c r="Q1564" t="s">
        <v>45675</v>
      </c>
    </row>
    <row r="1565" spans="1:17">
      <c r="A1565" s="643"/>
      <c r="B1565" s="489">
        <v>28079</v>
      </c>
      <c r="C1565" s="489" t="s">
        <v>50807</v>
      </c>
      <c r="D1565" s="489" t="s">
        <v>45668</v>
      </c>
      <c r="E1565" s="490" t="s">
        <v>45669</v>
      </c>
      <c r="F1565" s="679" t="s">
        <v>50338</v>
      </c>
      <c r="G1565" t="s">
        <v>43316</v>
      </c>
      <c r="H1565" t="s">
        <v>43317</v>
      </c>
      <c r="I1565" t="s">
        <v>50339</v>
      </c>
      <c r="J1565" t="s">
        <v>45670</v>
      </c>
      <c r="K1565" t="s">
        <v>45671</v>
      </c>
      <c r="L1565" t="s">
        <v>50340</v>
      </c>
      <c r="M1565" t="s">
        <v>45672</v>
      </c>
      <c r="N1565" t="s">
        <v>45673</v>
      </c>
      <c r="O1565" t="s">
        <v>50341</v>
      </c>
      <c r="P1565" t="s">
        <v>39421</v>
      </c>
      <c r="Q1565" t="s">
        <v>39422</v>
      </c>
    </row>
    <row r="1566" spans="1:17">
      <c r="A1566" s="643"/>
      <c r="B1566" s="489">
        <v>31034</v>
      </c>
      <c r="C1566" s="489" t="s">
        <v>50808</v>
      </c>
      <c r="D1566" s="489" t="s">
        <v>8001</v>
      </c>
      <c r="E1566" s="490" t="s">
        <v>8002</v>
      </c>
      <c r="F1566" s="679" t="s">
        <v>50342</v>
      </c>
      <c r="G1566" t="s">
        <v>39412</v>
      </c>
      <c r="H1566" t="s">
        <v>39413</v>
      </c>
      <c r="I1566" t="s">
        <v>50343</v>
      </c>
      <c r="J1566" t="s">
        <v>39415</v>
      </c>
      <c r="K1566" t="s">
        <v>39416</v>
      </c>
      <c r="L1566" t="s">
        <v>50344</v>
      </c>
      <c r="M1566" t="s">
        <v>39418</v>
      </c>
      <c r="N1566" t="s">
        <v>39419</v>
      </c>
      <c r="O1566" t="s">
        <v>50345</v>
      </c>
      <c r="P1566" t="s">
        <v>46862</v>
      </c>
      <c r="Q1566" t="s">
        <v>46863</v>
      </c>
    </row>
    <row r="1567" spans="1:17">
      <c r="A1567" s="643"/>
      <c r="B1567" s="489">
        <v>31035</v>
      </c>
      <c r="C1567" s="489" t="s">
        <v>50809</v>
      </c>
      <c r="D1567" s="489" t="s">
        <v>46618</v>
      </c>
      <c r="E1567" s="490" t="s">
        <v>46619</v>
      </c>
      <c r="F1567" s="679" t="s">
        <v>50346</v>
      </c>
      <c r="G1567" t="s">
        <v>46669</v>
      </c>
      <c r="H1567" t="s">
        <v>46670</v>
      </c>
      <c r="I1567" t="s">
        <v>50347</v>
      </c>
      <c r="J1567" t="s">
        <v>46858</v>
      </c>
      <c r="K1567" t="s">
        <v>46859</v>
      </c>
      <c r="L1567" t="s">
        <v>50348</v>
      </c>
      <c r="M1567" t="s">
        <v>46860</v>
      </c>
      <c r="N1567" t="s">
        <v>46861</v>
      </c>
      <c r="O1567" t="s">
        <v>50349</v>
      </c>
      <c r="P1567" t="s">
        <v>39421</v>
      </c>
      <c r="Q1567" t="s">
        <v>39422</v>
      </c>
    </row>
    <row r="1568" spans="1:17">
      <c r="A1568" s="643"/>
      <c r="B1568" s="489">
        <v>31036</v>
      </c>
      <c r="C1568" s="489" t="s">
        <v>50810</v>
      </c>
      <c r="D1568" s="489" t="s">
        <v>8001</v>
      </c>
      <c r="E1568" s="490" t="s">
        <v>8002</v>
      </c>
      <c r="F1568" s="679" t="s">
        <v>50350</v>
      </c>
      <c r="G1568" t="s">
        <v>39412</v>
      </c>
      <c r="H1568" t="s">
        <v>39413</v>
      </c>
      <c r="I1568" t="s">
        <v>50351</v>
      </c>
      <c r="J1568" t="s">
        <v>39415</v>
      </c>
      <c r="K1568" t="s">
        <v>39416</v>
      </c>
      <c r="L1568" t="s">
        <v>50352</v>
      </c>
      <c r="M1568" t="s">
        <v>39418</v>
      </c>
      <c r="N1568" t="s">
        <v>39419</v>
      </c>
      <c r="O1568" t="s">
        <v>50353</v>
      </c>
      <c r="P1568" t="s">
        <v>46862</v>
      </c>
      <c r="Q1568" t="s">
        <v>46863</v>
      </c>
    </row>
    <row r="1569" spans="1:17">
      <c r="A1569" s="643"/>
      <c r="B1569" s="489">
        <v>31037</v>
      </c>
      <c r="C1569" s="489" t="s">
        <v>50811</v>
      </c>
      <c r="D1569" s="489" t="s">
        <v>46618</v>
      </c>
      <c r="E1569" s="490" t="s">
        <v>46619</v>
      </c>
      <c r="F1569" s="679" t="s">
        <v>50354</v>
      </c>
      <c r="G1569" t="s">
        <v>46669</v>
      </c>
      <c r="H1569" t="s">
        <v>46670</v>
      </c>
      <c r="I1569" t="s">
        <v>50355</v>
      </c>
      <c r="J1569" t="s">
        <v>46858</v>
      </c>
      <c r="K1569" t="s">
        <v>46859</v>
      </c>
      <c r="L1569" t="s">
        <v>50356</v>
      </c>
      <c r="M1569" t="s">
        <v>46860</v>
      </c>
      <c r="N1569" t="s">
        <v>46861</v>
      </c>
      <c r="O1569" t="s">
        <v>50357</v>
      </c>
      <c r="P1569" t="s">
        <v>39421</v>
      </c>
      <c r="Q1569" t="s">
        <v>39422</v>
      </c>
    </row>
    <row r="1570" spans="1:17">
      <c r="A1570" s="643"/>
      <c r="B1570" s="489">
        <v>31038</v>
      </c>
      <c r="C1570" s="489" t="s">
        <v>50812</v>
      </c>
      <c r="D1570" s="489" t="s">
        <v>8001</v>
      </c>
      <c r="E1570" s="490" t="s">
        <v>8002</v>
      </c>
      <c r="F1570" s="679" t="s">
        <v>50358</v>
      </c>
      <c r="G1570" t="s">
        <v>39412</v>
      </c>
      <c r="H1570" t="s">
        <v>39413</v>
      </c>
      <c r="I1570" t="s">
        <v>50359</v>
      </c>
      <c r="J1570" t="s">
        <v>39415</v>
      </c>
      <c r="K1570" t="s">
        <v>39416</v>
      </c>
      <c r="L1570" t="s">
        <v>50360</v>
      </c>
      <c r="M1570" t="s">
        <v>39418</v>
      </c>
      <c r="N1570" t="s">
        <v>39419</v>
      </c>
      <c r="O1570" t="s">
        <v>50361</v>
      </c>
      <c r="P1570" t="s">
        <v>46862</v>
      </c>
      <c r="Q1570" t="s">
        <v>46863</v>
      </c>
    </row>
    <row r="1571" spans="1:17">
      <c r="A1571" s="643"/>
      <c r="B1571" s="489">
        <v>31039</v>
      </c>
      <c r="C1571" s="489" t="s">
        <v>50813</v>
      </c>
      <c r="D1571" s="489" t="s">
        <v>46618</v>
      </c>
      <c r="E1571" s="490" t="s">
        <v>46619</v>
      </c>
      <c r="F1571" s="679" t="s">
        <v>50362</v>
      </c>
      <c r="G1571" t="s">
        <v>46669</v>
      </c>
      <c r="H1571" t="s">
        <v>46670</v>
      </c>
      <c r="I1571" t="s">
        <v>50363</v>
      </c>
      <c r="J1571" t="s">
        <v>46858</v>
      </c>
      <c r="K1571" t="s">
        <v>46859</v>
      </c>
      <c r="L1571" t="s">
        <v>50364</v>
      </c>
      <c r="M1571" t="s">
        <v>46860</v>
      </c>
      <c r="N1571" t="s">
        <v>46861</v>
      </c>
      <c r="O1571" t="s">
        <v>50365</v>
      </c>
      <c r="P1571" t="s">
        <v>39421</v>
      </c>
      <c r="Q1571" t="s">
        <v>39422</v>
      </c>
    </row>
    <row r="1572" spans="1:17">
      <c r="A1572" s="643"/>
      <c r="B1572" s="489">
        <v>31040</v>
      </c>
      <c r="C1572" s="489" t="s">
        <v>50814</v>
      </c>
      <c r="D1572" s="489" t="s">
        <v>8001</v>
      </c>
      <c r="E1572" s="490" t="s">
        <v>8002</v>
      </c>
      <c r="F1572" s="679" t="s">
        <v>50366</v>
      </c>
      <c r="G1572" t="s">
        <v>39412</v>
      </c>
      <c r="H1572" t="s">
        <v>39413</v>
      </c>
      <c r="I1572" t="s">
        <v>50367</v>
      </c>
      <c r="J1572" t="s">
        <v>39415</v>
      </c>
      <c r="K1572" t="s">
        <v>39416</v>
      </c>
      <c r="L1572" t="s">
        <v>50368</v>
      </c>
      <c r="M1572" t="s">
        <v>39418</v>
      </c>
      <c r="N1572" t="s">
        <v>39419</v>
      </c>
      <c r="O1572" t="s">
        <v>50369</v>
      </c>
      <c r="P1572" t="s">
        <v>46862</v>
      </c>
      <c r="Q1572" t="s">
        <v>46863</v>
      </c>
    </row>
    <row r="1573" spans="1:17">
      <c r="A1573" s="643"/>
      <c r="B1573" s="489">
        <v>31041</v>
      </c>
      <c r="C1573" s="489" t="s">
        <v>50815</v>
      </c>
      <c r="D1573" s="489" t="s">
        <v>46618</v>
      </c>
      <c r="E1573" s="490" t="s">
        <v>46619</v>
      </c>
      <c r="F1573" s="679" t="s">
        <v>50370</v>
      </c>
      <c r="G1573" t="s">
        <v>46669</v>
      </c>
      <c r="H1573" t="s">
        <v>46670</v>
      </c>
      <c r="I1573" t="s">
        <v>50371</v>
      </c>
      <c r="J1573" t="s">
        <v>46858</v>
      </c>
      <c r="K1573" t="s">
        <v>46859</v>
      </c>
      <c r="L1573" t="s">
        <v>50372</v>
      </c>
      <c r="M1573" t="s">
        <v>46860</v>
      </c>
      <c r="N1573" t="s">
        <v>46861</v>
      </c>
      <c r="O1573" t="s">
        <v>50373</v>
      </c>
      <c r="P1573" t="s">
        <v>39421</v>
      </c>
      <c r="Q1573" t="s">
        <v>39422</v>
      </c>
    </row>
    <row r="1574" spans="1:17">
      <c r="A1574" s="643"/>
      <c r="B1574" s="489">
        <v>31042</v>
      </c>
      <c r="C1574" s="489" t="s">
        <v>50816</v>
      </c>
      <c r="D1574" s="489" t="s">
        <v>8001</v>
      </c>
      <c r="E1574" s="490" t="s">
        <v>8002</v>
      </c>
      <c r="F1574" s="679" t="s">
        <v>50374</v>
      </c>
      <c r="G1574" t="s">
        <v>39412</v>
      </c>
      <c r="H1574" t="s">
        <v>39413</v>
      </c>
      <c r="I1574" t="s">
        <v>50375</v>
      </c>
      <c r="J1574" t="s">
        <v>39415</v>
      </c>
      <c r="K1574" t="s">
        <v>39416</v>
      </c>
      <c r="L1574" t="s">
        <v>50376</v>
      </c>
      <c r="M1574" t="s">
        <v>39418</v>
      </c>
      <c r="N1574" t="s">
        <v>39419</v>
      </c>
      <c r="O1574" t="s">
        <v>50377</v>
      </c>
      <c r="P1574" t="s">
        <v>46862</v>
      </c>
      <c r="Q1574" t="s">
        <v>46863</v>
      </c>
    </row>
    <row r="1575" spans="1:17">
      <c r="A1575" s="643"/>
      <c r="B1575" s="489">
        <v>31043</v>
      </c>
      <c r="C1575" s="489" t="s">
        <v>50817</v>
      </c>
      <c r="D1575" s="489" t="s">
        <v>46618</v>
      </c>
      <c r="E1575" s="490" t="s">
        <v>46619</v>
      </c>
      <c r="F1575" s="679" t="s">
        <v>50378</v>
      </c>
      <c r="G1575" t="s">
        <v>46669</v>
      </c>
      <c r="H1575" t="s">
        <v>46670</v>
      </c>
      <c r="I1575" t="s">
        <v>50379</v>
      </c>
      <c r="J1575" t="s">
        <v>46858</v>
      </c>
      <c r="K1575" t="s">
        <v>46859</v>
      </c>
      <c r="L1575" t="s">
        <v>50380</v>
      </c>
      <c r="M1575" t="s">
        <v>46860</v>
      </c>
      <c r="N1575" t="s">
        <v>46861</v>
      </c>
      <c r="O1575" t="s">
        <v>50381</v>
      </c>
      <c r="P1575" t="s">
        <v>39421</v>
      </c>
      <c r="Q1575" t="s">
        <v>39422</v>
      </c>
    </row>
    <row r="1576" spans="1:17">
      <c r="A1576" s="643"/>
      <c r="B1576" s="489">
        <v>31044</v>
      </c>
      <c r="C1576" s="489" t="s">
        <v>50818</v>
      </c>
      <c r="D1576" s="489" t="s">
        <v>8001</v>
      </c>
      <c r="E1576" s="490" t="s">
        <v>8002</v>
      </c>
      <c r="F1576" s="679" t="s">
        <v>50382</v>
      </c>
      <c r="G1576" t="s">
        <v>39412</v>
      </c>
      <c r="H1576" t="s">
        <v>39413</v>
      </c>
      <c r="I1576" t="s">
        <v>50383</v>
      </c>
      <c r="J1576" t="s">
        <v>39415</v>
      </c>
      <c r="K1576" t="s">
        <v>39416</v>
      </c>
      <c r="L1576" t="s">
        <v>50384</v>
      </c>
      <c r="M1576" t="s">
        <v>39418</v>
      </c>
      <c r="N1576" t="s">
        <v>39419</v>
      </c>
      <c r="O1576" t="s">
        <v>50385</v>
      </c>
      <c r="P1576" t="s">
        <v>46862</v>
      </c>
      <c r="Q1576" t="s">
        <v>46863</v>
      </c>
    </row>
    <row r="1577" spans="1:17">
      <c r="A1577" s="643"/>
      <c r="B1577" s="489">
        <v>31045</v>
      </c>
      <c r="C1577" s="489" t="s">
        <v>50819</v>
      </c>
      <c r="D1577" s="489" t="s">
        <v>46618</v>
      </c>
      <c r="E1577" s="490" t="s">
        <v>46619</v>
      </c>
      <c r="F1577" s="679" t="s">
        <v>50386</v>
      </c>
      <c r="G1577" t="s">
        <v>46669</v>
      </c>
      <c r="H1577" t="s">
        <v>46670</v>
      </c>
      <c r="I1577" t="s">
        <v>50387</v>
      </c>
      <c r="J1577" t="s">
        <v>46858</v>
      </c>
      <c r="K1577" t="s">
        <v>46859</v>
      </c>
      <c r="L1577" t="s">
        <v>50388</v>
      </c>
      <c r="M1577" t="s">
        <v>46860</v>
      </c>
      <c r="N1577" t="s">
        <v>46861</v>
      </c>
      <c r="O1577" t="s">
        <v>50389</v>
      </c>
      <c r="P1577" t="s">
        <v>39421</v>
      </c>
      <c r="Q1577" t="s">
        <v>39422</v>
      </c>
    </row>
    <row r="1578" spans="1:17">
      <c r="A1578" s="643"/>
      <c r="B1578" s="489">
        <v>31046</v>
      </c>
      <c r="C1578" s="489" t="s">
        <v>50820</v>
      </c>
      <c r="D1578" s="489" t="s">
        <v>8001</v>
      </c>
      <c r="E1578" s="490" t="s">
        <v>8002</v>
      </c>
      <c r="F1578" s="679" t="s">
        <v>50390</v>
      </c>
      <c r="G1578" t="s">
        <v>39412</v>
      </c>
      <c r="H1578" t="s">
        <v>39413</v>
      </c>
      <c r="I1578" t="s">
        <v>50391</v>
      </c>
      <c r="J1578" t="s">
        <v>39415</v>
      </c>
      <c r="K1578" t="s">
        <v>39416</v>
      </c>
      <c r="L1578" t="s">
        <v>50392</v>
      </c>
      <c r="M1578" t="s">
        <v>39418</v>
      </c>
      <c r="N1578" t="s">
        <v>39419</v>
      </c>
      <c r="O1578" t="s">
        <v>50393</v>
      </c>
      <c r="P1578" t="s">
        <v>46862</v>
      </c>
      <c r="Q1578" t="s">
        <v>46863</v>
      </c>
    </row>
    <row r="1579" spans="1:17">
      <c r="A1579" s="643"/>
      <c r="B1579" s="489">
        <v>31047</v>
      </c>
      <c r="C1579" s="489" t="s">
        <v>50821</v>
      </c>
      <c r="D1579" s="489" t="s">
        <v>46618</v>
      </c>
      <c r="E1579" s="490" t="s">
        <v>46619</v>
      </c>
      <c r="F1579" s="679" t="s">
        <v>50394</v>
      </c>
      <c r="G1579" t="s">
        <v>46669</v>
      </c>
      <c r="H1579" t="s">
        <v>46670</v>
      </c>
      <c r="I1579" t="s">
        <v>50395</v>
      </c>
      <c r="J1579" t="s">
        <v>46858</v>
      </c>
      <c r="K1579" t="s">
        <v>46859</v>
      </c>
      <c r="L1579" t="s">
        <v>50396</v>
      </c>
      <c r="M1579" t="s">
        <v>46860</v>
      </c>
      <c r="N1579" t="s">
        <v>46861</v>
      </c>
      <c r="O1579" t="s">
        <v>50397</v>
      </c>
      <c r="P1579" t="s">
        <v>39421</v>
      </c>
      <c r="Q1579" t="s">
        <v>39422</v>
      </c>
    </row>
    <row r="1580" spans="1:17">
      <c r="A1580" s="643"/>
      <c r="B1580" s="489">
        <v>31048</v>
      </c>
      <c r="C1580" s="489" t="s">
        <v>50822</v>
      </c>
      <c r="D1580" s="489" t="s">
        <v>8001</v>
      </c>
      <c r="E1580" s="490" t="s">
        <v>8002</v>
      </c>
      <c r="F1580" s="679" t="s">
        <v>50398</v>
      </c>
      <c r="G1580" t="s">
        <v>39412</v>
      </c>
      <c r="H1580" t="s">
        <v>39413</v>
      </c>
      <c r="I1580" t="s">
        <v>50399</v>
      </c>
      <c r="J1580" t="s">
        <v>39415</v>
      </c>
      <c r="K1580" t="s">
        <v>39416</v>
      </c>
      <c r="L1580" t="s">
        <v>50400</v>
      </c>
      <c r="M1580" t="s">
        <v>39418</v>
      </c>
      <c r="N1580" t="s">
        <v>39419</v>
      </c>
      <c r="O1580" t="s">
        <v>50401</v>
      </c>
      <c r="P1580" t="s">
        <v>46862</v>
      </c>
      <c r="Q1580" t="s">
        <v>46863</v>
      </c>
    </row>
    <row r="1581" spans="1:17">
      <c r="A1581" s="643"/>
      <c r="B1581" s="489">
        <v>31049</v>
      </c>
      <c r="C1581" s="489" t="s">
        <v>50823</v>
      </c>
      <c r="D1581" s="489" t="s">
        <v>46618</v>
      </c>
      <c r="E1581" s="490" t="s">
        <v>46619</v>
      </c>
      <c r="F1581" s="679" t="s">
        <v>50402</v>
      </c>
      <c r="G1581" t="s">
        <v>46669</v>
      </c>
      <c r="H1581" t="s">
        <v>46670</v>
      </c>
      <c r="I1581" t="s">
        <v>50403</v>
      </c>
      <c r="J1581" t="s">
        <v>46858</v>
      </c>
      <c r="K1581" t="s">
        <v>46859</v>
      </c>
      <c r="L1581" t="s">
        <v>50404</v>
      </c>
      <c r="M1581" t="s">
        <v>46860</v>
      </c>
      <c r="N1581" t="s">
        <v>46861</v>
      </c>
      <c r="O1581" t="s">
        <v>50405</v>
      </c>
      <c r="P1581" t="s">
        <v>43956</v>
      </c>
      <c r="Q1581" t="s">
        <v>43957</v>
      </c>
    </row>
    <row r="1582" spans="1:17">
      <c r="A1582" s="643"/>
      <c r="B1582" s="489">
        <v>33073</v>
      </c>
      <c r="C1582" s="489" t="s">
        <v>50824</v>
      </c>
      <c r="D1582" s="489" t="s">
        <v>50406</v>
      </c>
      <c r="E1582" s="490" t="s">
        <v>50407</v>
      </c>
      <c r="F1582" s="679" t="s">
        <v>50408</v>
      </c>
      <c r="G1582" t="s">
        <v>43947</v>
      </c>
      <c r="H1582" t="s">
        <v>43948</v>
      </c>
      <c r="I1582" t="s">
        <v>50409</v>
      </c>
      <c r="J1582" t="s">
        <v>43950</v>
      </c>
      <c r="K1582" t="s">
        <v>43951</v>
      </c>
      <c r="L1582" t="s">
        <v>50410</v>
      </c>
      <c r="M1582" t="s">
        <v>43953</v>
      </c>
      <c r="N1582" t="s">
        <v>43954</v>
      </c>
      <c r="O1582" t="s">
        <v>50411</v>
      </c>
      <c r="P1582" t="s">
        <v>39602</v>
      </c>
      <c r="Q1582" t="s">
        <v>39603</v>
      </c>
    </row>
    <row r="1583" spans="1:17">
      <c r="A1583" s="643"/>
      <c r="B1583" s="489">
        <v>33074</v>
      </c>
      <c r="C1583" s="489" t="s">
        <v>50825</v>
      </c>
      <c r="D1583" s="489" t="s">
        <v>50412</v>
      </c>
      <c r="E1583" s="490" t="s">
        <v>50413</v>
      </c>
      <c r="F1583" s="679" t="s">
        <v>50414</v>
      </c>
      <c r="G1583" t="s">
        <v>39593</v>
      </c>
      <c r="H1583" t="s">
        <v>39594</v>
      </c>
      <c r="I1583" t="s">
        <v>50415</v>
      </c>
      <c r="J1583" t="s">
        <v>39596</v>
      </c>
      <c r="K1583" t="s">
        <v>39597</v>
      </c>
      <c r="L1583" t="s">
        <v>50416</v>
      </c>
      <c r="M1583" t="s">
        <v>39599</v>
      </c>
      <c r="N1583" t="s">
        <v>39600</v>
      </c>
      <c r="O1583" t="s">
        <v>50417</v>
      </c>
      <c r="P1583" t="s">
        <v>45566</v>
      </c>
      <c r="Q1583" t="s">
        <v>45567</v>
      </c>
    </row>
    <row r="1584" spans="1:17">
      <c r="A1584" s="643"/>
      <c r="B1584" s="489">
        <v>33075</v>
      </c>
      <c r="C1584" s="489" t="s">
        <v>50826</v>
      </c>
      <c r="D1584" s="489" t="s">
        <v>45560</v>
      </c>
      <c r="E1584" s="490" t="s">
        <v>45561</v>
      </c>
      <c r="F1584" s="679" t="s">
        <v>50418</v>
      </c>
      <c r="G1584" t="s">
        <v>40632</v>
      </c>
      <c r="H1584" t="s">
        <v>40633</v>
      </c>
      <c r="I1584" t="s">
        <v>50419</v>
      </c>
      <c r="J1584" t="s">
        <v>45562</v>
      </c>
      <c r="K1584" t="s">
        <v>45563</v>
      </c>
      <c r="L1584" t="s">
        <v>50420</v>
      </c>
      <c r="M1584" t="s">
        <v>45564</v>
      </c>
      <c r="N1584" t="s">
        <v>45565</v>
      </c>
      <c r="O1584" t="s">
        <v>50421</v>
      </c>
      <c r="P1584" t="s">
        <v>48714</v>
      </c>
      <c r="Q1584" t="s">
        <v>40448</v>
      </c>
    </row>
    <row r="1585" spans="1:17">
      <c r="A1585" s="643"/>
      <c r="B1585" s="489">
        <v>33076</v>
      </c>
      <c r="C1585" s="489" t="s">
        <v>50827</v>
      </c>
      <c r="D1585" s="489" t="s">
        <v>48708</v>
      </c>
      <c r="E1585" s="490" t="s">
        <v>50422</v>
      </c>
      <c r="F1585" s="679" t="s">
        <v>50423</v>
      </c>
      <c r="G1585" t="s">
        <v>48709</v>
      </c>
      <c r="H1585" t="s">
        <v>40444</v>
      </c>
      <c r="I1585" t="s">
        <v>50424</v>
      </c>
      <c r="J1585" t="s">
        <v>48710</v>
      </c>
      <c r="K1585" t="s">
        <v>48711</v>
      </c>
      <c r="L1585" t="s">
        <v>50425</v>
      </c>
      <c r="M1585" t="s">
        <v>48712</v>
      </c>
      <c r="N1585" t="s">
        <v>48713</v>
      </c>
      <c r="O1585" t="s">
        <v>50426</v>
      </c>
      <c r="P1585" t="s">
        <v>39602</v>
      </c>
      <c r="Q1585" t="s">
        <v>39603</v>
      </c>
    </row>
    <row r="1586" spans="1:17">
      <c r="A1586" s="643"/>
      <c r="B1586" s="489">
        <v>33077</v>
      </c>
      <c r="C1586" s="489" t="s">
        <v>50828</v>
      </c>
      <c r="D1586" s="489" t="s">
        <v>50412</v>
      </c>
      <c r="E1586" s="490" t="s">
        <v>50413</v>
      </c>
      <c r="F1586" s="679" t="s">
        <v>50427</v>
      </c>
      <c r="G1586" t="s">
        <v>39593</v>
      </c>
      <c r="H1586" t="s">
        <v>39594</v>
      </c>
      <c r="I1586" t="s">
        <v>50428</v>
      </c>
      <c r="J1586" t="s">
        <v>39596</v>
      </c>
      <c r="K1586" t="s">
        <v>39597</v>
      </c>
      <c r="L1586" t="s">
        <v>50429</v>
      </c>
      <c r="M1586" t="s">
        <v>39599</v>
      </c>
      <c r="N1586" t="s">
        <v>39600</v>
      </c>
      <c r="O1586" t="s">
        <v>50430</v>
      </c>
      <c r="P1586" t="s">
        <v>43956</v>
      </c>
      <c r="Q1586" t="s">
        <v>43957</v>
      </c>
    </row>
    <row r="1587" spans="1:17">
      <c r="A1587" s="643"/>
      <c r="B1587" s="489">
        <v>33078</v>
      </c>
      <c r="C1587" s="489" t="s">
        <v>50829</v>
      </c>
      <c r="D1587" s="489" t="s">
        <v>50406</v>
      </c>
      <c r="E1587" s="490" t="s">
        <v>50407</v>
      </c>
      <c r="F1587" s="679" t="s">
        <v>50431</v>
      </c>
      <c r="G1587" t="s">
        <v>43947</v>
      </c>
      <c r="H1587" t="s">
        <v>43948</v>
      </c>
      <c r="I1587" t="s">
        <v>50432</v>
      </c>
      <c r="J1587" t="s">
        <v>43950</v>
      </c>
      <c r="K1587" t="s">
        <v>43951</v>
      </c>
      <c r="L1587" t="s">
        <v>50433</v>
      </c>
      <c r="M1587" t="s">
        <v>43953</v>
      </c>
      <c r="N1587" t="s">
        <v>43954</v>
      </c>
      <c r="O1587" t="s">
        <v>50434</v>
      </c>
      <c r="P1587" t="s">
        <v>39602</v>
      </c>
      <c r="Q1587" t="s">
        <v>39603</v>
      </c>
    </row>
    <row r="1588" spans="1:17">
      <c r="A1588" s="643"/>
      <c r="B1588" s="489">
        <v>33079</v>
      </c>
      <c r="C1588" s="489" t="s">
        <v>50830</v>
      </c>
      <c r="D1588" s="489" t="s">
        <v>50412</v>
      </c>
      <c r="E1588" s="490" t="s">
        <v>50413</v>
      </c>
      <c r="F1588" s="679" t="s">
        <v>50435</v>
      </c>
      <c r="G1588" t="s">
        <v>39593</v>
      </c>
      <c r="H1588" t="s">
        <v>39594</v>
      </c>
      <c r="I1588" t="s">
        <v>50436</v>
      </c>
      <c r="J1588" t="s">
        <v>39596</v>
      </c>
      <c r="K1588" t="s">
        <v>39597</v>
      </c>
      <c r="L1588" t="s">
        <v>50437</v>
      </c>
      <c r="M1588" t="s">
        <v>39599</v>
      </c>
      <c r="N1588" t="s">
        <v>39600</v>
      </c>
      <c r="O1588" t="s">
        <v>50438</v>
      </c>
      <c r="P1588" t="s">
        <v>44052</v>
      </c>
      <c r="Q1588" t="s">
        <v>44053</v>
      </c>
    </row>
    <row r="1589" spans="1:17">
      <c r="A1589" s="643"/>
      <c r="B1589" s="489">
        <v>35068</v>
      </c>
      <c r="C1589" s="489" t="s">
        <v>50831</v>
      </c>
      <c r="D1589" s="489" t="s">
        <v>50439</v>
      </c>
      <c r="E1589" s="490" t="s">
        <v>50440</v>
      </c>
      <c r="F1589" s="679" t="s">
        <v>50441</v>
      </c>
      <c r="G1589" t="s">
        <v>44043</v>
      </c>
      <c r="H1589" t="s">
        <v>44044</v>
      </c>
      <c r="I1589" t="s">
        <v>50442</v>
      </c>
      <c r="J1589" t="s">
        <v>44046</v>
      </c>
      <c r="K1589" t="s">
        <v>44047</v>
      </c>
      <c r="L1589" t="s">
        <v>50443</v>
      </c>
      <c r="M1589" t="s">
        <v>44049</v>
      </c>
      <c r="N1589" t="s">
        <v>44050</v>
      </c>
      <c r="O1589" t="s">
        <v>50444</v>
      </c>
      <c r="P1589" t="s">
        <v>45682</v>
      </c>
      <c r="Q1589" t="s">
        <v>45683</v>
      </c>
    </row>
    <row r="1590" spans="1:17">
      <c r="A1590" s="643"/>
      <c r="B1590" s="489">
        <v>35069</v>
      </c>
      <c r="C1590" s="489" t="s">
        <v>50832</v>
      </c>
      <c r="D1590" s="489" t="s">
        <v>45676</v>
      </c>
      <c r="E1590" s="490" t="s">
        <v>45677</v>
      </c>
      <c r="F1590" s="679" t="s">
        <v>50445</v>
      </c>
      <c r="G1590" t="s">
        <v>44063</v>
      </c>
      <c r="H1590" t="s">
        <v>44064</v>
      </c>
      <c r="I1590" t="s">
        <v>50446</v>
      </c>
      <c r="J1590" t="s">
        <v>45678</v>
      </c>
      <c r="K1590" t="s">
        <v>45679</v>
      </c>
      <c r="L1590" t="s">
        <v>50447</v>
      </c>
      <c r="M1590" t="s">
        <v>45680</v>
      </c>
      <c r="N1590" t="s">
        <v>45681</v>
      </c>
      <c r="O1590" t="s">
        <v>50448</v>
      </c>
      <c r="P1590" t="s">
        <v>49069</v>
      </c>
      <c r="Q1590" t="s">
        <v>49070</v>
      </c>
    </row>
    <row r="1591" spans="1:17">
      <c r="A1591" s="643"/>
      <c r="B1591" s="489">
        <v>35070</v>
      </c>
      <c r="C1591" s="489" t="s">
        <v>50833</v>
      </c>
      <c r="D1591" s="489" t="s">
        <v>49062</v>
      </c>
      <c r="E1591" s="490" t="s">
        <v>49063</v>
      </c>
      <c r="F1591" s="679" t="s">
        <v>50449</v>
      </c>
      <c r="G1591" t="s">
        <v>44137</v>
      </c>
      <c r="H1591" t="s">
        <v>49064</v>
      </c>
      <c r="I1591" t="s">
        <v>50450</v>
      </c>
      <c r="J1591" t="s">
        <v>49065</v>
      </c>
      <c r="K1591" t="s">
        <v>49066</v>
      </c>
      <c r="L1591" t="s">
        <v>50451</v>
      </c>
      <c r="M1591" t="s">
        <v>49067</v>
      </c>
      <c r="N1591" t="s">
        <v>49068</v>
      </c>
      <c r="O1591" t="s">
        <v>50452</v>
      </c>
      <c r="P1591" t="s">
        <v>44052</v>
      </c>
      <c r="Q1591" t="s">
        <v>44053</v>
      </c>
    </row>
    <row r="1592" spans="1:17">
      <c r="A1592" s="643"/>
      <c r="B1592" s="489">
        <v>35071</v>
      </c>
      <c r="C1592" s="489" t="s">
        <v>50834</v>
      </c>
      <c r="D1592" s="489" t="s">
        <v>50439</v>
      </c>
      <c r="E1592" s="490" t="s">
        <v>50440</v>
      </c>
      <c r="F1592" s="679" t="s">
        <v>50453</v>
      </c>
      <c r="G1592" t="s">
        <v>44043</v>
      </c>
      <c r="H1592" t="s">
        <v>44044</v>
      </c>
      <c r="I1592" t="s">
        <v>50454</v>
      </c>
      <c r="J1592" t="s">
        <v>44046</v>
      </c>
      <c r="K1592" t="s">
        <v>44047</v>
      </c>
      <c r="L1592" t="s">
        <v>50455</v>
      </c>
      <c r="M1592" t="s">
        <v>44049</v>
      </c>
      <c r="N1592" t="s">
        <v>44050</v>
      </c>
      <c r="O1592" t="s">
        <v>50456</v>
      </c>
      <c r="P1592" t="s">
        <v>42583</v>
      </c>
      <c r="Q1592" t="s">
        <v>40540</v>
      </c>
    </row>
    <row r="1593" spans="1:17">
      <c r="A1593" s="643"/>
      <c r="B1593" s="489">
        <v>35072</v>
      </c>
      <c r="C1593" s="489" t="s">
        <v>50835</v>
      </c>
      <c r="D1593" s="489" t="s">
        <v>50457</v>
      </c>
      <c r="E1593" s="490" t="s">
        <v>3965</v>
      </c>
      <c r="F1593" s="679" t="s">
        <v>50458</v>
      </c>
      <c r="G1593" t="s">
        <v>42580</v>
      </c>
      <c r="H1593" t="s">
        <v>40536</v>
      </c>
      <c r="I1593" t="s">
        <v>50459</v>
      </c>
      <c r="J1593" t="s">
        <v>42581</v>
      </c>
      <c r="K1593" t="s">
        <v>40538</v>
      </c>
      <c r="L1593" t="s">
        <v>50460</v>
      </c>
      <c r="M1593" t="s">
        <v>42582</v>
      </c>
      <c r="N1593" t="s">
        <v>40540</v>
      </c>
      <c r="O1593" t="s">
        <v>50461</v>
      </c>
      <c r="P1593" t="s">
        <v>44052</v>
      </c>
      <c r="Q1593" t="s">
        <v>44053</v>
      </c>
    </row>
    <row r="1594" spans="1:17">
      <c r="A1594" s="643"/>
      <c r="B1594" s="489">
        <v>35073</v>
      </c>
      <c r="C1594" s="489" t="s">
        <v>50836</v>
      </c>
      <c r="D1594" s="489" t="s">
        <v>50439</v>
      </c>
      <c r="E1594" s="490" t="s">
        <v>50440</v>
      </c>
      <c r="F1594" s="679" t="s">
        <v>50462</v>
      </c>
      <c r="G1594" t="s">
        <v>44043</v>
      </c>
      <c r="H1594" t="s">
        <v>44044</v>
      </c>
      <c r="I1594" t="s">
        <v>50463</v>
      </c>
      <c r="J1594" t="s">
        <v>44046</v>
      </c>
      <c r="K1594" t="s">
        <v>44047</v>
      </c>
      <c r="L1594" t="s">
        <v>50464</v>
      </c>
      <c r="M1594" t="s">
        <v>44049</v>
      </c>
      <c r="N1594" t="s">
        <v>44050</v>
      </c>
      <c r="O1594" t="s">
        <v>50465</v>
      </c>
      <c r="P1594" t="s">
        <v>45682</v>
      </c>
      <c r="Q1594" t="s">
        <v>45683</v>
      </c>
    </row>
    <row r="1595" spans="1:17">
      <c r="A1595" s="643"/>
      <c r="B1595" s="489">
        <v>35074</v>
      </c>
      <c r="C1595" s="489" t="s">
        <v>50837</v>
      </c>
      <c r="D1595" s="489" t="s">
        <v>45676</v>
      </c>
      <c r="E1595" s="490" t="s">
        <v>45677</v>
      </c>
      <c r="F1595" s="679" t="s">
        <v>50466</v>
      </c>
      <c r="G1595" t="s">
        <v>44063</v>
      </c>
      <c r="H1595" t="s">
        <v>44064</v>
      </c>
      <c r="I1595" t="s">
        <v>50467</v>
      </c>
      <c r="J1595" t="s">
        <v>45678</v>
      </c>
      <c r="K1595" t="s">
        <v>45679</v>
      </c>
      <c r="L1595" t="s">
        <v>50468</v>
      </c>
      <c r="M1595" t="s">
        <v>45680</v>
      </c>
      <c r="N1595" t="s">
        <v>45681</v>
      </c>
      <c r="O1595" t="s">
        <v>50469</v>
      </c>
      <c r="P1595" t="s">
        <v>49069</v>
      </c>
      <c r="Q1595" t="s">
        <v>49070</v>
      </c>
    </row>
    <row r="1596" spans="1:17">
      <c r="A1596" s="643"/>
      <c r="B1596" s="489">
        <v>35075</v>
      </c>
      <c r="C1596" s="489" t="s">
        <v>50838</v>
      </c>
      <c r="D1596" s="489" t="s">
        <v>49062</v>
      </c>
      <c r="E1596" s="490" t="s">
        <v>49063</v>
      </c>
      <c r="F1596" s="679" t="s">
        <v>50470</v>
      </c>
      <c r="G1596" t="s">
        <v>44137</v>
      </c>
      <c r="H1596" t="s">
        <v>49064</v>
      </c>
      <c r="I1596" t="s">
        <v>50471</v>
      </c>
      <c r="J1596" t="s">
        <v>49065</v>
      </c>
      <c r="K1596" t="s">
        <v>49066</v>
      </c>
      <c r="L1596" t="s">
        <v>50472</v>
      </c>
      <c r="M1596" t="s">
        <v>49067</v>
      </c>
      <c r="N1596" t="s">
        <v>49068</v>
      </c>
      <c r="O1596" t="s">
        <v>50473</v>
      </c>
      <c r="P1596" t="s">
        <v>44052</v>
      </c>
      <c r="Q1596" t="s">
        <v>44053</v>
      </c>
    </row>
    <row r="1597" spans="1:17">
      <c r="A1597" s="643"/>
      <c r="B1597" s="489">
        <v>35076</v>
      </c>
      <c r="C1597" s="489" t="s">
        <v>50839</v>
      </c>
      <c r="D1597" s="489" t="s">
        <v>50439</v>
      </c>
      <c r="E1597" s="490" t="s">
        <v>50440</v>
      </c>
      <c r="F1597" s="679" t="s">
        <v>50474</v>
      </c>
      <c r="G1597" t="s">
        <v>44043</v>
      </c>
      <c r="H1597" t="s">
        <v>44044</v>
      </c>
      <c r="I1597" t="s">
        <v>50475</v>
      </c>
      <c r="J1597" t="s">
        <v>44046</v>
      </c>
      <c r="K1597" t="s">
        <v>44047</v>
      </c>
      <c r="L1597" t="s">
        <v>50476</v>
      </c>
      <c r="M1597" t="s">
        <v>44049</v>
      </c>
      <c r="N1597" t="s">
        <v>44050</v>
      </c>
      <c r="O1597" t="s">
        <v>50477</v>
      </c>
      <c r="P1597" t="s">
        <v>42583</v>
      </c>
      <c r="Q1597" t="s">
        <v>40540</v>
      </c>
    </row>
    <row r="1598" spans="1:17">
      <c r="A1598" s="643"/>
      <c r="B1598" s="489">
        <v>35077</v>
      </c>
      <c r="C1598" s="489" t="s">
        <v>50840</v>
      </c>
      <c r="D1598" s="489" t="s">
        <v>50457</v>
      </c>
      <c r="E1598" s="490" t="s">
        <v>3965</v>
      </c>
      <c r="F1598" s="679" t="s">
        <v>50478</v>
      </c>
      <c r="G1598" t="s">
        <v>42580</v>
      </c>
      <c r="H1598" t="s">
        <v>40536</v>
      </c>
      <c r="I1598" t="s">
        <v>50479</v>
      </c>
      <c r="J1598" t="s">
        <v>42581</v>
      </c>
      <c r="K1598" t="s">
        <v>40538</v>
      </c>
      <c r="L1598" t="s">
        <v>50480</v>
      </c>
      <c r="M1598" t="s">
        <v>42582</v>
      </c>
      <c r="N1598" t="s">
        <v>40540</v>
      </c>
      <c r="O1598" t="s">
        <v>50481</v>
      </c>
      <c r="P1598" t="s">
        <v>44052</v>
      </c>
      <c r="Q1598" t="s">
        <v>44053</v>
      </c>
    </row>
    <row r="1599" spans="1:17">
      <c r="A1599" s="643"/>
      <c r="B1599" s="489">
        <v>35078</v>
      </c>
      <c r="C1599" s="489" t="s">
        <v>50841</v>
      </c>
      <c r="D1599" s="489" t="s">
        <v>50439</v>
      </c>
      <c r="E1599" s="490" t="s">
        <v>50440</v>
      </c>
      <c r="F1599" s="679" t="s">
        <v>50482</v>
      </c>
      <c r="G1599" t="s">
        <v>44043</v>
      </c>
      <c r="H1599" t="s">
        <v>44044</v>
      </c>
      <c r="I1599" t="s">
        <v>50483</v>
      </c>
      <c r="J1599" t="s">
        <v>44046</v>
      </c>
      <c r="K1599" t="s">
        <v>44047</v>
      </c>
      <c r="L1599" t="s">
        <v>50484</v>
      </c>
      <c r="M1599" t="s">
        <v>44049</v>
      </c>
      <c r="N1599" t="s">
        <v>44050</v>
      </c>
      <c r="O1599" t="s">
        <v>50485</v>
      </c>
      <c r="P1599" t="s">
        <v>45682</v>
      </c>
      <c r="Q1599" t="s">
        <v>45683</v>
      </c>
    </row>
    <row r="1600" spans="1:17">
      <c r="A1600" s="643"/>
      <c r="B1600" s="489">
        <v>35079</v>
      </c>
      <c r="C1600" s="489" t="s">
        <v>50842</v>
      </c>
      <c r="D1600" s="489" t="s">
        <v>45676</v>
      </c>
      <c r="E1600" s="490" t="s">
        <v>45677</v>
      </c>
      <c r="F1600" s="679" t="s">
        <v>50486</v>
      </c>
      <c r="G1600" t="s">
        <v>44063</v>
      </c>
      <c r="H1600" t="s">
        <v>44064</v>
      </c>
      <c r="I1600" t="s">
        <v>50487</v>
      </c>
      <c r="J1600" t="s">
        <v>45678</v>
      </c>
      <c r="K1600" t="s">
        <v>45679</v>
      </c>
      <c r="L1600" t="s">
        <v>50488</v>
      </c>
      <c r="M1600" t="s">
        <v>45680</v>
      </c>
      <c r="N1600" t="s">
        <v>45681</v>
      </c>
      <c r="O1600" t="s">
        <v>50489</v>
      </c>
      <c r="P1600" t="s">
        <v>44611</v>
      </c>
      <c r="Q1600" t="s">
        <v>44612</v>
      </c>
    </row>
    <row r="1601" spans="1:17">
      <c r="A1601" s="643"/>
      <c r="B1601" s="489">
        <v>36087</v>
      </c>
      <c r="C1601" s="489" t="s">
        <v>50843</v>
      </c>
      <c r="D1601" s="489" t="s">
        <v>50490</v>
      </c>
      <c r="E1601" s="490" t="s">
        <v>50491</v>
      </c>
      <c r="F1601" s="679" t="s">
        <v>50492</v>
      </c>
      <c r="G1601" t="s">
        <v>44602</v>
      </c>
      <c r="H1601" t="s">
        <v>44603</v>
      </c>
      <c r="I1601" t="s">
        <v>50493</v>
      </c>
      <c r="J1601" t="s">
        <v>44605</v>
      </c>
      <c r="K1601" t="s">
        <v>44606</v>
      </c>
      <c r="L1601" t="s">
        <v>50494</v>
      </c>
      <c r="M1601" t="s">
        <v>44608</v>
      </c>
      <c r="N1601" t="s">
        <v>44609</v>
      </c>
      <c r="O1601" t="s">
        <v>50495</v>
      </c>
      <c r="P1601" t="s">
        <v>39144</v>
      </c>
      <c r="Q1601" t="s">
        <v>45437</v>
      </c>
    </row>
    <row r="1602" spans="1:17">
      <c r="A1602" s="643"/>
      <c r="B1602" s="489">
        <v>36088</v>
      </c>
      <c r="C1602" s="489" t="s">
        <v>50844</v>
      </c>
      <c r="D1602" s="489" t="s">
        <v>50496</v>
      </c>
      <c r="E1602" s="490" t="s">
        <v>45434</v>
      </c>
      <c r="F1602" s="679" t="s">
        <v>50497</v>
      </c>
      <c r="G1602" t="s">
        <v>39137</v>
      </c>
      <c r="H1602" t="s">
        <v>39138</v>
      </c>
      <c r="I1602" t="s">
        <v>50498</v>
      </c>
      <c r="J1602" t="s">
        <v>39140</v>
      </c>
      <c r="K1602" t="s">
        <v>45435</v>
      </c>
      <c r="L1602" t="s">
        <v>50499</v>
      </c>
      <c r="M1602" t="s">
        <v>39142</v>
      </c>
      <c r="N1602" t="s">
        <v>45436</v>
      </c>
      <c r="O1602" t="s">
        <v>50500</v>
      </c>
      <c r="P1602" t="s">
        <v>39144</v>
      </c>
      <c r="Q1602" t="s">
        <v>45437</v>
      </c>
    </row>
    <row r="1603" spans="1:17">
      <c r="A1603" s="643"/>
      <c r="B1603" s="489">
        <v>36089</v>
      </c>
      <c r="C1603" s="489" t="s">
        <v>50845</v>
      </c>
      <c r="D1603" s="489" t="s">
        <v>50496</v>
      </c>
      <c r="E1603" s="490" t="s">
        <v>45434</v>
      </c>
      <c r="F1603" s="679" t="s">
        <v>50501</v>
      </c>
      <c r="G1603" t="s">
        <v>39137</v>
      </c>
      <c r="H1603" t="s">
        <v>39138</v>
      </c>
      <c r="I1603" t="s">
        <v>50502</v>
      </c>
      <c r="J1603" t="s">
        <v>39140</v>
      </c>
      <c r="K1603" t="s">
        <v>45435</v>
      </c>
      <c r="L1603" t="s">
        <v>50503</v>
      </c>
      <c r="M1603" t="s">
        <v>39142</v>
      </c>
      <c r="N1603" t="s">
        <v>45436</v>
      </c>
      <c r="O1603" t="s">
        <v>50504</v>
      </c>
      <c r="P1603" t="s">
        <v>48733</v>
      </c>
      <c r="Q1603" t="s">
        <v>39098</v>
      </c>
    </row>
    <row r="1604" spans="1:17">
      <c r="A1604" s="643"/>
      <c r="B1604" s="489">
        <v>36090</v>
      </c>
      <c r="C1604" s="489" t="s">
        <v>50846</v>
      </c>
      <c r="D1604" s="489" t="s">
        <v>48729</v>
      </c>
      <c r="E1604" s="490" t="s">
        <v>8041</v>
      </c>
      <c r="F1604" s="679" t="s">
        <v>50505</v>
      </c>
      <c r="G1604" t="s">
        <v>48730</v>
      </c>
      <c r="H1604" t="s">
        <v>39089</v>
      </c>
      <c r="I1604" t="s">
        <v>50506</v>
      </c>
      <c r="J1604" t="s">
        <v>48731</v>
      </c>
      <c r="K1604" t="s">
        <v>40644</v>
      </c>
      <c r="L1604" t="s">
        <v>50507</v>
      </c>
      <c r="M1604" t="s">
        <v>48732</v>
      </c>
      <c r="N1604" t="s">
        <v>39095</v>
      </c>
      <c r="O1604" t="s">
        <v>50508</v>
      </c>
      <c r="P1604" t="s">
        <v>39144</v>
      </c>
      <c r="Q1604" t="s">
        <v>45437</v>
      </c>
    </row>
    <row r="1605" spans="1:17">
      <c r="A1605" s="643"/>
      <c r="B1605" s="489">
        <v>36091</v>
      </c>
      <c r="C1605" s="489" t="s">
        <v>50847</v>
      </c>
      <c r="D1605" s="489" t="s">
        <v>50496</v>
      </c>
      <c r="E1605" s="490" t="s">
        <v>45434</v>
      </c>
      <c r="F1605" s="679" t="s">
        <v>50509</v>
      </c>
      <c r="G1605" t="s">
        <v>39137</v>
      </c>
      <c r="H1605" t="s">
        <v>39138</v>
      </c>
      <c r="I1605" t="s">
        <v>50510</v>
      </c>
      <c r="J1605" t="s">
        <v>39140</v>
      </c>
      <c r="K1605" t="s">
        <v>45435</v>
      </c>
      <c r="L1605" t="s">
        <v>50511</v>
      </c>
      <c r="M1605" t="s">
        <v>39142</v>
      </c>
      <c r="N1605" t="s">
        <v>45436</v>
      </c>
      <c r="O1605" t="s">
        <v>50512</v>
      </c>
      <c r="P1605" t="s">
        <v>44611</v>
      </c>
      <c r="Q1605" t="s">
        <v>44612</v>
      </c>
    </row>
    <row r="1606" spans="1:17">
      <c r="A1606" s="643"/>
      <c r="B1606" s="489">
        <v>36092</v>
      </c>
      <c r="C1606" s="489" t="s">
        <v>50848</v>
      </c>
      <c r="D1606" s="489" t="s">
        <v>50490</v>
      </c>
      <c r="E1606" s="490" t="s">
        <v>50491</v>
      </c>
      <c r="F1606" s="679" t="s">
        <v>50513</v>
      </c>
      <c r="G1606" t="s">
        <v>44602</v>
      </c>
      <c r="H1606" t="s">
        <v>44603</v>
      </c>
      <c r="I1606" t="s">
        <v>50514</v>
      </c>
      <c r="J1606" t="s">
        <v>44605</v>
      </c>
      <c r="K1606" t="s">
        <v>44606</v>
      </c>
      <c r="L1606" t="s">
        <v>50515</v>
      </c>
      <c r="M1606" t="s">
        <v>44608</v>
      </c>
      <c r="N1606" t="s">
        <v>44609</v>
      </c>
      <c r="O1606" t="s">
        <v>50516</v>
      </c>
      <c r="P1606" t="s">
        <v>39144</v>
      </c>
      <c r="Q1606" t="s">
        <v>45437</v>
      </c>
    </row>
    <row r="1607" spans="1:17">
      <c r="A1607" s="643"/>
      <c r="B1607" s="489">
        <v>36093</v>
      </c>
      <c r="C1607" s="489" t="s">
        <v>50849</v>
      </c>
      <c r="D1607" s="489" t="s">
        <v>50496</v>
      </c>
      <c r="E1607" s="490" t="s">
        <v>45434</v>
      </c>
      <c r="F1607" s="679" t="s">
        <v>50517</v>
      </c>
      <c r="G1607" t="s">
        <v>39137</v>
      </c>
      <c r="H1607" t="s">
        <v>39138</v>
      </c>
      <c r="I1607" t="s">
        <v>50518</v>
      </c>
      <c r="J1607" t="s">
        <v>39140</v>
      </c>
      <c r="K1607" t="s">
        <v>45435</v>
      </c>
      <c r="L1607" t="s">
        <v>50519</v>
      </c>
      <c r="M1607" t="s">
        <v>39142</v>
      </c>
      <c r="N1607" t="s">
        <v>45436</v>
      </c>
      <c r="O1607" t="s">
        <v>50520</v>
      </c>
      <c r="P1607" t="s">
        <v>39144</v>
      </c>
      <c r="Q1607" t="s">
        <v>45437</v>
      </c>
    </row>
    <row r="1608" spans="1:17">
      <c r="A1608" s="643"/>
      <c r="B1608" s="489">
        <v>36094</v>
      </c>
      <c r="C1608" s="489" t="s">
        <v>50850</v>
      </c>
      <c r="D1608" s="489" t="s">
        <v>50496</v>
      </c>
      <c r="E1608" s="490" t="s">
        <v>45434</v>
      </c>
      <c r="F1608" s="679" t="s">
        <v>50521</v>
      </c>
      <c r="G1608" t="s">
        <v>39137</v>
      </c>
      <c r="H1608" t="s">
        <v>39138</v>
      </c>
      <c r="I1608" t="s">
        <v>50522</v>
      </c>
      <c r="J1608" t="s">
        <v>39140</v>
      </c>
      <c r="K1608" t="s">
        <v>45435</v>
      </c>
      <c r="L1608" t="s">
        <v>50523</v>
      </c>
      <c r="M1608" t="s">
        <v>39142</v>
      </c>
      <c r="N1608" t="s">
        <v>45436</v>
      </c>
      <c r="O1608" t="s">
        <v>50524</v>
      </c>
      <c r="P1608" t="s">
        <v>48733</v>
      </c>
      <c r="Q1608" t="s">
        <v>39098</v>
      </c>
    </row>
    <row r="1609" spans="1:17">
      <c r="A1609" s="643"/>
      <c r="B1609" s="489">
        <v>36095</v>
      </c>
      <c r="C1609" s="489" t="s">
        <v>50851</v>
      </c>
      <c r="D1609" s="489" t="s">
        <v>48729</v>
      </c>
      <c r="E1609" s="490" t="s">
        <v>8041</v>
      </c>
      <c r="F1609" s="679" t="s">
        <v>50525</v>
      </c>
      <c r="G1609" t="s">
        <v>48730</v>
      </c>
      <c r="H1609" t="s">
        <v>39089</v>
      </c>
      <c r="I1609" t="s">
        <v>50526</v>
      </c>
      <c r="J1609" t="s">
        <v>48731</v>
      </c>
      <c r="K1609" t="s">
        <v>40644</v>
      </c>
      <c r="L1609" t="s">
        <v>50527</v>
      </c>
      <c r="M1609" t="s">
        <v>48732</v>
      </c>
      <c r="N1609" t="s">
        <v>39095</v>
      </c>
      <c r="O1609" t="s">
        <v>50528</v>
      </c>
      <c r="P1609" t="s">
        <v>39144</v>
      </c>
      <c r="Q1609" t="s">
        <v>45437</v>
      </c>
    </row>
    <row r="1610" spans="1:17">
      <c r="A1610" s="643"/>
      <c r="B1610" s="489">
        <v>36096</v>
      </c>
      <c r="C1610" s="489" t="s">
        <v>50852</v>
      </c>
      <c r="D1610" s="489" t="s">
        <v>50496</v>
      </c>
      <c r="E1610" s="490" t="s">
        <v>45434</v>
      </c>
      <c r="F1610" s="679" t="s">
        <v>50529</v>
      </c>
      <c r="G1610" t="s">
        <v>39137</v>
      </c>
      <c r="H1610" t="s">
        <v>39138</v>
      </c>
      <c r="I1610" t="s">
        <v>50530</v>
      </c>
      <c r="J1610" t="s">
        <v>39140</v>
      </c>
      <c r="K1610" t="s">
        <v>45435</v>
      </c>
      <c r="L1610" t="s">
        <v>50531</v>
      </c>
      <c r="M1610" t="s">
        <v>39142</v>
      </c>
      <c r="N1610" t="s">
        <v>45436</v>
      </c>
      <c r="O1610" t="s">
        <v>50532</v>
      </c>
      <c r="P1610" t="s">
        <v>44611</v>
      </c>
      <c r="Q1610" t="s">
        <v>44612</v>
      </c>
    </row>
    <row r="1611" spans="1:17">
      <c r="A1611" s="643"/>
      <c r="B1611" s="489">
        <v>36097</v>
      </c>
      <c r="C1611" s="489" t="s">
        <v>50853</v>
      </c>
      <c r="D1611" s="489" t="s">
        <v>50490</v>
      </c>
      <c r="E1611" s="490" t="s">
        <v>50491</v>
      </c>
      <c r="F1611" s="679" t="s">
        <v>50533</v>
      </c>
      <c r="G1611" t="s">
        <v>44602</v>
      </c>
      <c r="H1611" t="s">
        <v>44603</v>
      </c>
      <c r="I1611" t="s">
        <v>50534</v>
      </c>
      <c r="J1611" t="s">
        <v>44605</v>
      </c>
      <c r="K1611" t="s">
        <v>44606</v>
      </c>
      <c r="L1611" t="s">
        <v>50535</v>
      </c>
      <c r="M1611" t="s">
        <v>44608</v>
      </c>
      <c r="N1611" t="s">
        <v>44609</v>
      </c>
      <c r="O1611" t="s">
        <v>50536</v>
      </c>
      <c r="P1611" t="s">
        <v>39144</v>
      </c>
      <c r="Q1611" t="s">
        <v>45437</v>
      </c>
    </row>
    <row r="1612" spans="1:17">
      <c r="A1612" s="643"/>
      <c r="B1612" s="489">
        <v>36098</v>
      </c>
      <c r="C1612" s="489" t="s">
        <v>50854</v>
      </c>
      <c r="D1612" s="489" t="s">
        <v>50496</v>
      </c>
      <c r="E1612" s="490" t="s">
        <v>45434</v>
      </c>
      <c r="F1612" s="679" t="s">
        <v>50537</v>
      </c>
      <c r="G1612" t="s">
        <v>39137</v>
      </c>
      <c r="H1612" t="s">
        <v>39138</v>
      </c>
      <c r="I1612" t="s">
        <v>50538</v>
      </c>
      <c r="J1612" t="s">
        <v>39140</v>
      </c>
      <c r="K1612" t="s">
        <v>45435</v>
      </c>
      <c r="L1612" t="s">
        <v>50539</v>
      </c>
      <c r="M1612" t="s">
        <v>39142</v>
      </c>
      <c r="N1612" t="s">
        <v>45436</v>
      </c>
      <c r="O1612" t="s">
        <v>50540</v>
      </c>
      <c r="P1612" t="s">
        <v>39144</v>
      </c>
      <c r="Q1612" t="s">
        <v>45437</v>
      </c>
    </row>
    <row r="1613" spans="1:17">
      <c r="A1613" s="643"/>
      <c r="B1613" s="489">
        <v>36099</v>
      </c>
      <c r="C1613" s="489" t="s">
        <v>50855</v>
      </c>
      <c r="D1613" s="489" t="s">
        <v>50496</v>
      </c>
      <c r="E1613" s="490" t="s">
        <v>45434</v>
      </c>
      <c r="F1613" s="679" t="s">
        <v>50541</v>
      </c>
      <c r="G1613" t="s">
        <v>39137</v>
      </c>
      <c r="H1613" t="s">
        <v>39138</v>
      </c>
      <c r="I1613" t="s">
        <v>50542</v>
      </c>
      <c r="J1613" t="s">
        <v>39140</v>
      </c>
      <c r="K1613" t="s">
        <v>45435</v>
      </c>
      <c r="L1613" t="s">
        <v>50543</v>
      </c>
      <c r="M1613" t="s">
        <v>39142</v>
      </c>
      <c r="N1613" t="s">
        <v>45436</v>
      </c>
      <c r="O1613" t="s">
        <v>50544</v>
      </c>
      <c r="P1613" t="s">
        <v>41298</v>
      </c>
      <c r="Q1613" t="s">
        <v>39725</v>
      </c>
    </row>
    <row r="1614" spans="1:17">
      <c r="A1614" s="643"/>
      <c r="B1614" s="489">
        <v>37094</v>
      </c>
      <c r="C1614" s="489" t="s">
        <v>50856</v>
      </c>
      <c r="D1614" s="489" t="s">
        <v>50545</v>
      </c>
      <c r="E1614" s="490" t="s">
        <v>50546</v>
      </c>
      <c r="F1614" s="679" t="s">
        <v>50547</v>
      </c>
      <c r="G1614" t="s">
        <v>41295</v>
      </c>
      <c r="H1614" t="s">
        <v>39717</v>
      </c>
      <c r="I1614" t="s">
        <v>50548</v>
      </c>
      <c r="J1614" t="s">
        <v>41296</v>
      </c>
      <c r="K1614" t="s">
        <v>39720</v>
      </c>
      <c r="L1614" t="s">
        <v>50549</v>
      </c>
      <c r="M1614" t="s">
        <v>41297</v>
      </c>
      <c r="N1614" t="s">
        <v>39722</v>
      </c>
      <c r="O1614" t="s">
        <v>50550</v>
      </c>
      <c r="P1614" t="s">
        <v>44611</v>
      </c>
      <c r="Q1614" t="s">
        <v>44612</v>
      </c>
    </row>
    <row r="1615" spans="1:17">
      <c r="A1615" s="643"/>
      <c r="B1615" s="489">
        <v>37095</v>
      </c>
      <c r="C1615" s="489" t="s">
        <v>50857</v>
      </c>
      <c r="D1615" s="489" t="s">
        <v>50490</v>
      </c>
      <c r="E1615" s="490" t="s">
        <v>50491</v>
      </c>
      <c r="F1615" s="679" t="s">
        <v>50551</v>
      </c>
      <c r="G1615" t="s">
        <v>44602</v>
      </c>
      <c r="H1615" t="s">
        <v>44603</v>
      </c>
      <c r="I1615" t="s">
        <v>50552</v>
      </c>
      <c r="J1615" t="s">
        <v>44605</v>
      </c>
      <c r="K1615" t="s">
        <v>44606</v>
      </c>
      <c r="L1615" t="s">
        <v>50553</v>
      </c>
      <c r="M1615" t="s">
        <v>44608</v>
      </c>
      <c r="N1615" t="s">
        <v>44609</v>
      </c>
      <c r="O1615" t="s">
        <v>50554</v>
      </c>
      <c r="P1615" t="s">
        <v>39724</v>
      </c>
      <c r="Q1615" t="s">
        <v>39725</v>
      </c>
    </row>
    <row r="1616" spans="1:17">
      <c r="A1616" s="643"/>
      <c r="B1616" s="489">
        <v>37096</v>
      </c>
      <c r="C1616" s="489" t="s">
        <v>50858</v>
      </c>
      <c r="D1616" s="489" t="s">
        <v>9500</v>
      </c>
      <c r="E1616" s="490" t="s">
        <v>9501</v>
      </c>
      <c r="F1616" s="679" t="s">
        <v>50555</v>
      </c>
      <c r="G1616" t="s">
        <v>39716</v>
      </c>
      <c r="H1616" t="s">
        <v>39717</v>
      </c>
      <c r="I1616" t="s">
        <v>50556</v>
      </c>
      <c r="J1616" t="s">
        <v>39719</v>
      </c>
      <c r="K1616" t="s">
        <v>39720</v>
      </c>
      <c r="L1616" t="s">
        <v>50557</v>
      </c>
      <c r="M1616" t="s">
        <v>38413</v>
      </c>
      <c r="N1616" t="s">
        <v>39722</v>
      </c>
      <c r="O1616" t="s">
        <v>50558</v>
      </c>
      <c r="P1616" t="s">
        <v>45478</v>
      </c>
      <c r="Q1616" t="s">
        <v>45479</v>
      </c>
    </row>
    <row r="1617" spans="1:17">
      <c r="A1617" s="643"/>
      <c r="B1617" s="489">
        <v>37097</v>
      </c>
      <c r="C1617" s="489" t="s">
        <v>50859</v>
      </c>
      <c r="D1617" s="489" t="s">
        <v>45474</v>
      </c>
      <c r="E1617" s="490" t="s">
        <v>45475</v>
      </c>
      <c r="F1617" s="679" t="s">
        <v>50559</v>
      </c>
      <c r="G1617" t="s">
        <v>39328</v>
      </c>
      <c r="H1617" t="s">
        <v>39329</v>
      </c>
      <c r="I1617" t="s">
        <v>50560</v>
      </c>
      <c r="J1617" t="s">
        <v>39331</v>
      </c>
      <c r="K1617" t="s">
        <v>39332</v>
      </c>
      <c r="L1617" t="s">
        <v>50561</v>
      </c>
      <c r="M1617" t="s">
        <v>45476</v>
      </c>
      <c r="N1617" t="s">
        <v>45477</v>
      </c>
      <c r="O1617" t="s">
        <v>50562</v>
      </c>
      <c r="P1617" t="s">
        <v>48706</v>
      </c>
      <c r="Q1617" t="s">
        <v>48707</v>
      </c>
    </row>
    <row r="1618" spans="1:17">
      <c r="A1618" s="643"/>
      <c r="B1618" s="489">
        <v>37098</v>
      </c>
      <c r="C1618" s="489" t="s">
        <v>50860</v>
      </c>
      <c r="D1618" s="489" t="s">
        <v>48700</v>
      </c>
      <c r="E1618" s="490" t="s">
        <v>48701</v>
      </c>
      <c r="F1618" s="679" t="s">
        <v>50563</v>
      </c>
      <c r="G1618" t="s">
        <v>48702</v>
      </c>
      <c r="H1618" t="s">
        <v>39980</v>
      </c>
      <c r="I1618" t="s">
        <v>50564</v>
      </c>
      <c r="J1618" t="s">
        <v>48703</v>
      </c>
      <c r="K1618" t="s">
        <v>48704</v>
      </c>
      <c r="L1618" t="s">
        <v>50565</v>
      </c>
      <c r="M1618" t="s">
        <v>48705</v>
      </c>
      <c r="N1618" t="s">
        <v>48638</v>
      </c>
      <c r="O1618" t="s">
        <v>50566</v>
      </c>
      <c r="P1618" t="s">
        <v>41298</v>
      </c>
      <c r="Q1618" t="s">
        <v>39725</v>
      </c>
    </row>
    <row r="1619" spans="1:17">
      <c r="A1619" s="643"/>
      <c r="B1619" s="489">
        <v>37099</v>
      </c>
      <c r="C1619" s="489" t="s">
        <v>50861</v>
      </c>
      <c r="D1619" s="489" t="s">
        <v>50545</v>
      </c>
      <c r="E1619" s="490" t="s">
        <v>50546</v>
      </c>
      <c r="F1619" s="679" t="s">
        <v>50567</v>
      </c>
      <c r="G1619" t="s">
        <v>41295</v>
      </c>
      <c r="H1619" t="s">
        <v>39717</v>
      </c>
      <c r="I1619" t="s">
        <v>50568</v>
      </c>
      <c r="J1619" t="s">
        <v>41296</v>
      </c>
      <c r="K1619" t="s">
        <v>39720</v>
      </c>
      <c r="L1619" t="s">
        <v>50569</v>
      </c>
      <c r="M1619" t="s">
        <v>41297</v>
      </c>
      <c r="N1619" t="s">
        <v>39722</v>
      </c>
      <c r="O1619" t="s">
        <v>50570</v>
      </c>
      <c r="P1619" t="s">
        <v>45504</v>
      </c>
      <c r="Q1619" t="s">
        <v>45505</v>
      </c>
    </row>
    <row r="1620" spans="1:17">
      <c r="A1620" s="643"/>
      <c r="B1620" s="489">
        <v>40028</v>
      </c>
      <c r="C1620" s="489" t="s">
        <v>50862</v>
      </c>
      <c r="D1620" s="489" t="s">
        <v>45499</v>
      </c>
      <c r="E1620" s="490" t="s">
        <v>45500</v>
      </c>
      <c r="F1620" s="679" t="s">
        <v>50571</v>
      </c>
      <c r="G1620" t="s">
        <v>39510</v>
      </c>
      <c r="H1620" t="s">
        <v>39272</v>
      </c>
      <c r="I1620" t="s">
        <v>50572</v>
      </c>
      <c r="J1620" t="s">
        <v>45501</v>
      </c>
      <c r="K1620" t="s">
        <v>39275</v>
      </c>
      <c r="L1620" t="s">
        <v>50573</v>
      </c>
      <c r="M1620" t="s">
        <v>45502</v>
      </c>
      <c r="N1620" t="s">
        <v>45503</v>
      </c>
      <c r="O1620" t="s">
        <v>50574</v>
      </c>
      <c r="P1620" t="s">
        <v>48698</v>
      </c>
      <c r="Q1620" t="s">
        <v>39781</v>
      </c>
    </row>
    <row r="1621" spans="1:17">
      <c r="A1621" s="643"/>
      <c r="B1621" s="489">
        <v>40029</v>
      </c>
      <c r="C1621" s="489" t="s">
        <v>50863</v>
      </c>
      <c r="D1621" s="489" t="s">
        <v>48695</v>
      </c>
      <c r="E1621" s="490" t="s">
        <v>8038</v>
      </c>
      <c r="F1621" s="679" t="s">
        <v>50575</v>
      </c>
      <c r="G1621" t="s">
        <v>48696</v>
      </c>
      <c r="H1621" t="s">
        <v>40423</v>
      </c>
      <c r="I1621" t="s">
        <v>50576</v>
      </c>
      <c r="J1621" t="s">
        <v>48697</v>
      </c>
      <c r="K1621" t="s">
        <v>40424</v>
      </c>
      <c r="L1621" t="s">
        <v>50577</v>
      </c>
      <c r="M1621" t="s">
        <v>40425</v>
      </c>
      <c r="N1621" t="s">
        <v>40426</v>
      </c>
      <c r="O1621" t="s">
        <v>50578</v>
      </c>
      <c r="P1621" t="s">
        <v>39171</v>
      </c>
      <c r="Q1621" t="s">
        <v>39172</v>
      </c>
    </row>
    <row r="1622" spans="1:17">
      <c r="A1622" s="643"/>
      <c r="B1622" s="489">
        <v>40030</v>
      </c>
      <c r="C1622" s="489" t="s">
        <v>50864</v>
      </c>
      <c r="D1622" s="489" t="s">
        <v>3934</v>
      </c>
      <c r="E1622" s="490" t="s">
        <v>3935</v>
      </c>
      <c r="F1622" s="679" t="s">
        <v>50579</v>
      </c>
      <c r="G1622" t="s">
        <v>39162</v>
      </c>
      <c r="H1622" t="s">
        <v>39163</v>
      </c>
      <c r="I1622" t="s">
        <v>50580</v>
      </c>
      <c r="J1622" t="s">
        <v>39165</v>
      </c>
      <c r="K1622" t="s">
        <v>39166</v>
      </c>
      <c r="L1622" t="s">
        <v>50581</v>
      </c>
      <c r="M1622" t="s">
        <v>39168</v>
      </c>
      <c r="N1622" t="s">
        <v>39169</v>
      </c>
      <c r="O1622" t="s">
        <v>50582</v>
      </c>
      <c r="P1622" t="s">
        <v>41785</v>
      </c>
      <c r="Q1622" t="s">
        <v>39874</v>
      </c>
    </row>
    <row r="1623" spans="1:17">
      <c r="A1623" s="643"/>
      <c r="B1623" s="489">
        <v>40031</v>
      </c>
      <c r="C1623" s="489" t="s">
        <v>50865</v>
      </c>
      <c r="D1623" s="489" t="s">
        <v>8104</v>
      </c>
      <c r="E1623" s="490" t="s">
        <v>8105</v>
      </c>
      <c r="F1623" s="679" t="s">
        <v>50583</v>
      </c>
      <c r="G1623" t="s">
        <v>41780</v>
      </c>
      <c r="H1623" t="s">
        <v>41781</v>
      </c>
      <c r="I1623" t="s">
        <v>50584</v>
      </c>
      <c r="J1623" t="s">
        <v>41782</v>
      </c>
      <c r="K1623" t="s">
        <v>41783</v>
      </c>
      <c r="L1623" t="s">
        <v>50585</v>
      </c>
      <c r="M1623" t="s">
        <v>41784</v>
      </c>
      <c r="N1623" t="s">
        <v>39871</v>
      </c>
      <c r="O1623" t="s">
        <v>50586</v>
      </c>
      <c r="P1623" t="s">
        <v>39171</v>
      </c>
      <c r="Q1623" t="s">
        <v>39172</v>
      </c>
    </row>
    <row r="1624" spans="1:17">
      <c r="A1624" s="643"/>
      <c r="B1624" s="489">
        <v>40032</v>
      </c>
      <c r="C1624" s="489" t="s">
        <v>50866</v>
      </c>
      <c r="D1624" s="489" t="s">
        <v>3934</v>
      </c>
      <c r="E1624" s="490" t="s">
        <v>3935</v>
      </c>
      <c r="F1624" s="679" t="s">
        <v>50587</v>
      </c>
      <c r="G1624" t="s">
        <v>39162</v>
      </c>
      <c r="H1624" t="s">
        <v>39163</v>
      </c>
      <c r="I1624" t="s">
        <v>50588</v>
      </c>
      <c r="J1624" t="s">
        <v>39165</v>
      </c>
      <c r="K1624" t="s">
        <v>39166</v>
      </c>
      <c r="L1624" t="s">
        <v>50589</v>
      </c>
      <c r="M1624" t="s">
        <v>39168</v>
      </c>
      <c r="N1624" t="s">
        <v>39169</v>
      </c>
      <c r="O1624" t="s">
        <v>50590</v>
      </c>
      <c r="P1624" t="s">
        <v>45504</v>
      </c>
      <c r="Q1624" t="s">
        <v>45505</v>
      </c>
    </row>
    <row r="1625" spans="1:17">
      <c r="A1625" s="643"/>
      <c r="B1625" s="489">
        <v>40033</v>
      </c>
      <c r="C1625" s="489" t="s">
        <v>50867</v>
      </c>
      <c r="D1625" s="489" t="s">
        <v>45499</v>
      </c>
      <c r="E1625" s="490" t="s">
        <v>45500</v>
      </c>
      <c r="F1625" s="679" t="s">
        <v>50591</v>
      </c>
      <c r="G1625" t="s">
        <v>39510</v>
      </c>
      <c r="H1625" t="s">
        <v>39272</v>
      </c>
      <c r="I1625" t="s">
        <v>50592</v>
      </c>
      <c r="J1625" t="s">
        <v>45501</v>
      </c>
      <c r="K1625" t="s">
        <v>39275</v>
      </c>
      <c r="L1625" t="s">
        <v>50593</v>
      </c>
      <c r="M1625" t="s">
        <v>45502</v>
      </c>
      <c r="N1625" t="s">
        <v>45503</v>
      </c>
      <c r="O1625" t="s">
        <v>50594</v>
      </c>
      <c r="P1625" t="s">
        <v>48698</v>
      </c>
      <c r="Q1625" t="s">
        <v>39781</v>
      </c>
    </row>
    <row r="1626" spans="1:17">
      <c r="A1626" s="643"/>
      <c r="B1626" s="489">
        <v>40034</v>
      </c>
      <c r="C1626" s="489" t="s">
        <v>50868</v>
      </c>
      <c r="D1626" s="489" t="s">
        <v>48695</v>
      </c>
      <c r="E1626" s="490" t="s">
        <v>8038</v>
      </c>
      <c r="F1626" s="679" t="s">
        <v>50595</v>
      </c>
      <c r="G1626" t="s">
        <v>48696</v>
      </c>
      <c r="H1626" t="s">
        <v>40423</v>
      </c>
      <c r="I1626" t="s">
        <v>50596</v>
      </c>
      <c r="J1626" t="s">
        <v>48697</v>
      </c>
      <c r="K1626" t="s">
        <v>40424</v>
      </c>
      <c r="L1626" t="s">
        <v>50597</v>
      </c>
      <c r="M1626" t="s">
        <v>40425</v>
      </c>
      <c r="N1626" t="s">
        <v>40426</v>
      </c>
      <c r="O1626" t="s">
        <v>50598</v>
      </c>
      <c r="P1626" t="s">
        <v>39171</v>
      </c>
      <c r="Q1626" t="s">
        <v>39172</v>
      </c>
    </row>
    <row r="1627" spans="1:17">
      <c r="A1627" s="643"/>
      <c r="B1627" s="489">
        <v>40035</v>
      </c>
      <c r="C1627" s="489" t="s">
        <v>50869</v>
      </c>
      <c r="D1627" s="489" t="s">
        <v>3934</v>
      </c>
      <c r="E1627" s="490" t="s">
        <v>3935</v>
      </c>
      <c r="F1627" s="679" t="s">
        <v>50599</v>
      </c>
      <c r="G1627" t="s">
        <v>39162</v>
      </c>
      <c r="H1627" t="s">
        <v>39163</v>
      </c>
      <c r="I1627" t="s">
        <v>50600</v>
      </c>
      <c r="J1627" t="s">
        <v>39165</v>
      </c>
      <c r="K1627" t="s">
        <v>39166</v>
      </c>
      <c r="L1627" t="s">
        <v>50601</v>
      </c>
      <c r="M1627" t="s">
        <v>39168</v>
      </c>
      <c r="N1627" t="s">
        <v>39169</v>
      </c>
      <c r="O1627" t="s">
        <v>50602</v>
      </c>
      <c r="P1627" t="s">
        <v>41785</v>
      </c>
      <c r="Q1627" t="s">
        <v>39874</v>
      </c>
    </row>
    <row r="1628" spans="1:17">
      <c r="A1628" s="643"/>
      <c r="B1628" s="489">
        <v>40036</v>
      </c>
      <c r="C1628" s="489" t="s">
        <v>50870</v>
      </c>
      <c r="D1628" s="489" t="s">
        <v>8104</v>
      </c>
      <c r="E1628" s="490" t="s">
        <v>8105</v>
      </c>
      <c r="F1628" s="679" t="s">
        <v>50603</v>
      </c>
      <c r="G1628" t="s">
        <v>41780</v>
      </c>
      <c r="H1628" t="s">
        <v>41781</v>
      </c>
      <c r="I1628" t="s">
        <v>50604</v>
      </c>
      <c r="J1628" t="s">
        <v>41782</v>
      </c>
      <c r="K1628" t="s">
        <v>41783</v>
      </c>
      <c r="L1628" t="s">
        <v>50605</v>
      </c>
      <c r="M1628" t="s">
        <v>41784</v>
      </c>
      <c r="N1628" t="s">
        <v>39871</v>
      </c>
      <c r="O1628" t="s">
        <v>50606</v>
      </c>
      <c r="P1628" t="s">
        <v>39171</v>
      </c>
      <c r="Q1628" t="s">
        <v>39172</v>
      </c>
    </row>
    <row r="1629" spans="1:17">
      <c r="A1629" s="643"/>
      <c r="B1629" s="489">
        <v>40037</v>
      </c>
      <c r="C1629" s="489" t="s">
        <v>50871</v>
      </c>
      <c r="D1629" s="489" t="s">
        <v>3934</v>
      </c>
      <c r="E1629" s="490" t="s">
        <v>3935</v>
      </c>
      <c r="F1629" s="679" t="s">
        <v>50607</v>
      </c>
      <c r="G1629" t="s">
        <v>39162</v>
      </c>
      <c r="H1629" t="s">
        <v>39163</v>
      </c>
      <c r="I1629" t="s">
        <v>50608</v>
      </c>
      <c r="J1629" t="s">
        <v>39165</v>
      </c>
      <c r="K1629" t="s">
        <v>39166</v>
      </c>
      <c r="L1629" t="s">
        <v>50609</v>
      </c>
      <c r="M1629" t="s">
        <v>39168</v>
      </c>
      <c r="N1629" t="s">
        <v>39169</v>
      </c>
      <c r="O1629" t="s">
        <v>50610</v>
      </c>
      <c r="P1629" t="s">
        <v>45504</v>
      </c>
      <c r="Q1629" t="s">
        <v>45505</v>
      </c>
    </row>
    <row r="1630" spans="1:17">
      <c r="A1630" s="643"/>
      <c r="B1630" s="489">
        <v>40038</v>
      </c>
      <c r="C1630" s="489" t="s">
        <v>50872</v>
      </c>
      <c r="D1630" s="489" t="s">
        <v>45499</v>
      </c>
      <c r="E1630" s="490" t="s">
        <v>45500</v>
      </c>
      <c r="F1630" s="679" t="s">
        <v>50611</v>
      </c>
      <c r="G1630" t="s">
        <v>39510</v>
      </c>
      <c r="H1630" t="s">
        <v>39272</v>
      </c>
      <c r="I1630" t="s">
        <v>50612</v>
      </c>
      <c r="J1630" t="s">
        <v>45501</v>
      </c>
      <c r="K1630" t="s">
        <v>39275</v>
      </c>
      <c r="L1630" t="s">
        <v>50613</v>
      </c>
      <c r="M1630" t="s">
        <v>45502</v>
      </c>
      <c r="N1630" t="s">
        <v>45503</v>
      </c>
      <c r="O1630" t="s">
        <v>50614</v>
      </c>
      <c r="P1630" t="s">
        <v>48698</v>
      </c>
      <c r="Q1630" t="s">
        <v>39781</v>
      </c>
    </row>
    <row r="1631" spans="1:17">
      <c r="A1631" s="643"/>
      <c r="B1631" s="489">
        <v>40039</v>
      </c>
      <c r="C1631" s="489" t="s">
        <v>50873</v>
      </c>
      <c r="D1631" s="489" t="s">
        <v>48695</v>
      </c>
      <c r="E1631" s="490" t="s">
        <v>8038</v>
      </c>
      <c r="F1631" s="679" t="s">
        <v>50615</v>
      </c>
      <c r="G1631" t="s">
        <v>48696</v>
      </c>
      <c r="H1631" t="s">
        <v>40423</v>
      </c>
      <c r="I1631" t="s">
        <v>50616</v>
      </c>
      <c r="J1631" t="s">
        <v>48697</v>
      </c>
      <c r="K1631" t="s">
        <v>40424</v>
      </c>
      <c r="L1631" t="s">
        <v>50617</v>
      </c>
      <c r="M1631" t="s">
        <v>40425</v>
      </c>
      <c r="N1631" t="s">
        <v>40426</v>
      </c>
      <c r="O1631" t="s">
        <v>50618</v>
      </c>
      <c r="P1631" t="s">
        <v>39171</v>
      </c>
      <c r="Q1631" t="s">
        <v>39172</v>
      </c>
    </row>
    <row r="1632" spans="1:17">
      <c r="A1632" s="643"/>
      <c r="B1632" s="489">
        <v>41032</v>
      </c>
      <c r="C1632" s="489" t="s">
        <v>50874</v>
      </c>
      <c r="D1632" s="489" t="s">
        <v>3934</v>
      </c>
      <c r="E1632" s="490" t="s">
        <v>3935</v>
      </c>
      <c r="F1632" s="679" t="s">
        <v>50619</v>
      </c>
      <c r="G1632" t="s">
        <v>39162</v>
      </c>
      <c r="H1632" t="s">
        <v>39163</v>
      </c>
      <c r="I1632" t="s">
        <v>50620</v>
      </c>
      <c r="J1632" t="s">
        <v>39165</v>
      </c>
      <c r="K1632" t="s">
        <v>39166</v>
      </c>
      <c r="L1632" t="s">
        <v>50621</v>
      </c>
      <c r="M1632" t="s">
        <v>39168</v>
      </c>
      <c r="N1632" t="s">
        <v>39169</v>
      </c>
      <c r="O1632" t="s">
        <v>50622</v>
      </c>
      <c r="P1632" t="s">
        <v>41785</v>
      </c>
      <c r="Q1632" t="s">
        <v>39874</v>
      </c>
    </row>
    <row r="1633" spans="1:17">
      <c r="A1633" s="643"/>
      <c r="B1633" s="489">
        <v>41033</v>
      </c>
      <c r="C1633" s="489" t="s">
        <v>50875</v>
      </c>
      <c r="D1633" s="489" t="s">
        <v>8104</v>
      </c>
      <c r="E1633" s="490" t="s">
        <v>8105</v>
      </c>
      <c r="F1633" s="679" t="s">
        <v>50623</v>
      </c>
      <c r="G1633" t="s">
        <v>41780</v>
      </c>
      <c r="H1633" t="s">
        <v>41781</v>
      </c>
      <c r="I1633" t="s">
        <v>50624</v>
      </c>
      <c r="J1633" t="s">
        <v>41782</v>
      </c>
      <c r="K1633" t="s">
        <v>41783</v>
      </c>
      <c r="L1633" t="s">
        <v>50625</v>
      </c>
      <c r="M1633" t="s">
        <v>41784</v>
      </c>
      <c r="N1633" t="s">
        <v>39871</v>
      </c>
      <c r="O1633" t="s">
        <v>50626</v>
      </c>
      <c r="P1633" t="s">
        <v>39171</v>
      </c>
      <c r="Q1633" t="s">
        <v>39172</v>
      </c>
    </row>
    <row r="1634" spans="1:17">
      <c r="A1634" s="643"/>
      <c r="B1634" s="489">
        <v>41034</v>
      </c>
      <c r="C1634" s="489" t="s">
        <v>50876</v>
      </c>
      <c r="D1634" s="489" t="s">
        <v>3934</v>
      </c>
      <c r="E1634" s="490" t="s">
        <v>3935</v>
      </c>
      <c r="F1634" s="679" t="s">
        <v>50627</v>
      </c>
      <c r="G1634" t="s">
        <v>39162</v>
      </c>
      <c r="H1634" t="s">
        <v>39163</v>
      </c>
      <c r="I1634" t="s">
        <v>50628</v>
      </c>
      <c r="J1634" t="s">
        <v>39165</v>
      </c>
      <c r="K1634" t="s">
        <v>39166</v>
      </c>
      <c r="L1634" t="s">
        <v>50629</v>
      </c>
      <c r="M1634" t="s">
        <v>39168</v>
      </c>
      <c r="N1634" t="s">
        <v>39169</v>
      </c>
      <c r="O1634" t="s">
        <v>50630</v>
      </c>
      <c r="P1634" t="s">
        <v>45504</v>
      </c>
      <c r="Q1634" t="s">
        <v>45505</v>
      </c>
    </row>
    <row r="1635" spans="1:17">
      <c r="A1635" s="643"/>
      <c r="B1635" s="489">
        <v>41035</v>
      </c>
      <c r="C1635" s="489" t="s">
        <v>50877</v>
      </c>
      <c r="D1635" s="489" t="s">
        <v>45499</v>
      </c>
      <c r="E1635" s="490" t="s">
        <v>45500</v>
      </c>
      <c r="F1635" s="679" t="s">
        <v>50631</v>
      </c>
      <c r="G1635" t="s">
        <v>39510</v>
      </c>
      <c r="H1635" t="s">
        <v>39272</v>
      </c>
      <c r="I1635" t="s">
        <v>50632</v>
      </c>
      <c r="J1635" t="s">
        <v>45501</v>
      </c>
      <c r="K1635" t="s">
        <v>39275</v>
      </c>
      <c r="L1635" t="s">
        <v>50633</v>
      </c>
      <c r="M1635" t="s">
        <v>45502</v>
      </c>
      <c r="N1635" t="s">
        <v>45503</v>
      </c>
      <c r="O1635" t="s">
        <v>50634</v>
      </c>
      <c r="P1635" t="s">
        <v>48698</v>
      </c>
      <c r="Q1635" t="s">
        <v>39781</v>
      </c>
    </row>
    <row r="1636" spans="1:17">
      <c r="A1636" s="643"/>
      <c r="B1636" s="489">
        <v>41036</v>
      </c>
      <c r="C1636" s="489" t="s">
        <v>50878</v>
      </c>
      <c r="D1636" s="489" t="s">
        <v>48695</v>
      </c>
      <c r="E1636" s="490" t="s">
        <v>8038</v>
      </c>
      <c r="F1636" s="679" t="s">
        <v>50635</v>
      </c>
      <c r="G1636" t="s">
        <v>48696</v>
      </c>
      <c r="H1636" t="s">
        <v>40423</v>
      </c>
      <c r="I1636" t="s">
        <v>50636</v>
      </c>
      <c r="J1636" t="s">
        <v>48697</v>
      </c>
      <c r="K1636" t="s">
        <v>40424</v>
      </c>
      <c r="L1636" t="s">
        <v>50637</v>
      </c>
      <c r="M1636" t="s">
        <v>40425</v>
      </c>
      <c r="N1636" t="s">
        <v>40426</v>
      </c>
      <c r="O1636" t="s">
        <v>50638</v>
      </c>
      <c r="P1636" t="s">
        <v>39171</v>
      </c>
      <c r="Q1636" t="s">
        <v>39172</v>
      </c>
    </row>
    <row r="1637" spans="1:17">
      <c r="A1637" s="643"/>
      <c r="B1637" s="489">
        <v>41037</v>
      </c>
      <c r="C1637" s="489" t="s">
        <v>50879</v>
      </c>
      <c r="D1637" s="489" t="s">
        <v>3934</v>
      </c>
      <c r="E1637" s="490" t="s">
        <v>3935</v>
      </c>
      <c r="F1637" s="679" t="s">
        <v>50639</v>
      </c>
      <c r="G1637" t="s">
        <v>39162</v>
      </c>
      <c r="H1637" t="s">
        <v>39163</v>
      </c>
      <c r="I1637" t="s">
        <v>50640</v>
      </c>
      <c r="J1637" t="s">
        <v>39165</v>
      </c>
      <c r="K1637" t="s">
        <v>39166</v>
      </c>
      <c r="L1637" t="s">
        <v>50641</v>
      </c>
      <c r="M1637" t="s">
        <v>39168</v>
      </c>
      <c r="N1637" t="s">
        <v>39169</v>
      </c>
      <c r="O1637" t="s">
        <v>50642</v>
      </c>
      <c r="P1637" t="s">
        <v>41785</v>
      </c>
      <c r="Q1637" t="s">
        <v>39874</v>
      </c>
    </row>
    <row r="1638" spans="1:17">
      <c r="A1638" s="643"/>
      <c r="B1638" s="489">
        <v>41038</v>
      </c>
      <c r="C1638" s="489" t="s">
        <v>50880</v>
      </c>
      <c r="D1638" s="489" t="s">
        <v>8104</v>
      </c>
      <c r="E1638" s="490" t="s">
        <v>8105</v>
      </c>
      <c r="F1638" s="679" t="s">
        <v>50643</v>
      </c>
      <c r="G1638" t="s">
        <v>41780</v>
      </c>
      <c r="H1638" t="s">
        <v>41781</v>
      </c>
      <c r="I1638" t="s">
        <v>50644</v>
      </c>
      <c r="J1638" t="s">
        <v>41782</v>
      </c>
      <c r="K1638" t="s">
        <v>41783</v>
      </c>
      <c r="L1638" t="s">
        <v>50645</v>
      </c>
      <c r="M1638" t="s">
        <v>41784</v>
      </c>
      <c r="N1638" t="s">
        <v>39871</v>
      </c>
      <c r="O1638" t="s">
        <v>50646</v>
      </c>
      <c r="P1638" t="s">
        <v>39171</v>
      </c>
      <c r="Q1638" t="s">
        <v>39172</v>
      </c>
    </row>
    <row r="1639" spans="1:17">
      <c r="A1639" s="643"/>
      <c r="B1639" s="489">
        <v>41039</v>
      </c>
      <c r="C1639" s="489" t="s">
        <v>50881</v>
      </c>
      <c r="D1639" s="489" t="s">
        <v>3934</v>
      </c>
      <c r="E1639" s="490" t="s">
        <v>3935</v>
      </c>
      <c r="F1639" s="679" t="s">
        <v>50647</v>
      </c>
      <c r="G1639" t="s">
        <v>39162</v>
      </c>
      <c r="H1639" t="s">
        <v>39163</v>
      </c>
      <c r="I1639" t="s">
        <v>50648</v>
      </c>
      <c r="J1639" t="s">
        <v>39165</v>
      </c>
      <c r="K1639" t="s">
        <v>39166</v>
      </c>
      <c r="L1639" t="s">
        <v>50649</v>
      </c>
      <c r="M1639" t="s">
        <v>39168</v>
      </c>
      <c r="N1639" t="s">
        <v>39169</v>
      </c>
      <c r="O1639" t="s">
        <v>50650</v>
      </c>
      <c r="P1639" t="s">
        <v>45504</v>
      </c>
      <c r="Q1639" t="s">
        <v>45505</v>
      </c>
    </row>
    <row r="1640" spans="1:17">
      <c r="A1640" s="643"/>
      <c r="B1640" s="489">
        <v>41040</v>
      </c>
      <c r="C1640" s="489" t="s">
        <v>50882</v>
      </c>
      <c r="D1640" s="489" t="s">
        <v>45499</v>
      </c>
      <c r="E1640" s="490" t="s">
        <v>45500</v>
      </c>
      <c r="F1640" s="679" t="s">
        <v>50651</v>
      </c>
      <c r="G1640" t="s">
        <v>39510</v>
      </c>
      <c r="H1640" t="s">
        <v>39272</v>
      </c>
      <c r="I1640" t="s">
        <v>50652</v>
      </c>
      <c r="J1640" t="s">
        <v>45501</v>
      </c>
      <c r="K1640" t="s">
        <v>39275</v>
      </c>
      <c r="L1640" t="s">
        <v>50653</v>
      </c>
      <c r="M1640" t="s">
        <v>45502</v>
      </c>
      <c r="N1640" t="s">
        <v>45503</v>
      </c>
      <c r="O1640" t="s">
        <v>50654</v>
      </c>
      <c r="P1640" t="s">
        <v>48698</v>
      </c>
      <c r="Q1640" t="s">
        <v>39781</v>
      </c>
    </row>
    <row r="1641" spans="1:17">
      <c r="A1641" s="643"/>
      <c r="B1641" s="489">
        <v>41041</v>
      </c>
      <c r="C1641" s="489" t="s">
        <v>50883</v>
      </c>
      <c r="D1641" s="489" t="s">
        <v>48695</v>
      </c>
      <c r="E1641" s="490" t="s">
        <v>8038</v>
      </c>
      <c r="F1641" s="679" t="s">
        <v>50655</v>
      </c>
      <c r="G1641" t="s">
        <v>48696</v>
      </c>
      <c r="H1641" t="s">
        <v>40423</v>
      </c>
      <c r="I1641" t="s">
        <v>50656</v>
      </c>
      <c r="J1641" t="s">
        <v>48697</v>
      </c>
      <c r="K1641" t="s">
        <v>40424</v>
      </c>
      <c r="L1641" t="s">
        <v>50657</v>
      </c>
      <c r="M1641" t="s">
        <v>40425</v>
      </c>
      <c r="N1641" t="s">
        <v>40426</v>
      </c>
      <c r="O1641" t="s">
        <v>50658</v>
      </c>
      <c r="P1641" t="s">
        <v>39171</v>
      </c>
      <c r="Q1641" t="s">
        <v>39172</v>
      </c>
    </row>
    <row r="1642" spans="1:17">
      <c r="A1642" s="643"/>
      <c r="B1642" s="489">
        <v>41042</v>
      </c>
      <c r="C1642" s="489" t="s">
        <v>50884</v>
      </c>
      <c r="D1642" s="489" t="s">
        <v>3934</v>
      </c>
      <c r="E1642" s="490" t="s">
        <v>3935</v>
      </c>
      <c r="F1642" s="679" t="s">
        <v>50659</v>
      </c>
      <c r="G1642" t="s">
        <v>39162</v>
      </c>
      <c r="H1642" t="s">
        <v>39163</v>
      </c>
      <c r="I1642" t="s">
        <v>50660</v>
      </c>
      <c r="J1642" t="s">
        <v>39165</v>
      </c>
      <c r="K1642" t="s">
        <v>39166</v>
      </c>
      <c r="L1642" t="s">
        <v>50661</v>
      </c>
      <c r="M1642" t="s">
        <v>39168</v>
      </c>
      <c r="N1642" t="s">
        <v>39169</v>
      </c>
      <c r="O1642" t="s">
        <v>50662</v>
      </c>
      <c r="P1642" t="s">
        <v>41785</v>
      </c>
      <c r="Q1642" t="s">
        <v>39874</v>
      </c>
    </row>
    <row r="1643" spans="1:17">
      <c r="A1643" s="643"/>
      <c r="B1643" s="489">
        <v>41043</v>
      </c>
      <c r="C1643" s="489" t="s">
        <v>50885</v>
      </c>
      <c r="D1643" s="489" t="s">
        <v>8104</v>
      </c>
      <c r="E1643" s="490" t="s">
        <v>8105</v>
      </c>
      <c r="F1643" s="679" t="s">
        <v>50663</v>
      </c>
      <c r="G1643" t="s">
        <v>41780</v>
      </c>
      <c r="H1643" t="s">
        <v>41781</v>
      </c>
      <c r="I1643" t="s">
        <v>50664</v>
      </c>
      <c r="J1643" t="s">
        <v>41782</v>
      </c>
      <c r="K1643" t="s">
        <v>41783</v>
      </c>
      <c r="L1643" t="s">
        <v>50665</v>
      </c>
      <c r="M1643" t="s">
        <v>41784</v>
      </c>
      <c r="N1643" t="s">
        <v>39871</v>
      </c>
      <c r="O1643" t="s">
        <v>50666</v>
      </c>
      <c r="P1643" t="s">
        <v>39171</v>
      </c>
      <c r="Q1643" t="s">
        <v>39172</v>
      </c>
    </row>
    <row r="1644" spans="1:17">
      <c r="A1644" s="643"/>
      <c r="B1644" s="489">
        <v>41044</v>
      </c>
      <c r="C1644" s="489" t="s">
        <v>50886</v>
      </c>
      <c r="D1644" s="489" t="s">
        <v>3934</v>
      </c>
      <c r="E1644" s="490" t="s">
        <v>3935</v>
      </c>
      <c r="F1644" s="679" t="s">
        <v>50667</v>
      </c>
      <c r="G1644" t="s">
        <v>39162</v>
      </c>
      <c r="H1644" t="s">
        <v>39163</v>
      </c>
      <c r="I1644" t="s">
        <v>50668</v>
      </c>
      <c r="J1644" t="s">
        <v>39165</v>
      </c>
      <c r="K1644" t="s">
        <v>39166</v>
      </c>
      <c r="L1644" t="s">
        <v>50669</v>
      </c>
      <c r="M1644" t="s">
        <v>39168</v>
      </c>
      <c r="N1644" t="s">
        <v>39169</v>
      </c>
      <c r="O1644" t="s">
        <v>50670</v>
      </c>
      <c r="P1644" t="s">
        <v>45504</v>
      </c>
      <c r="Q1644" t="s">
        <v>45505</v>
      </c>
    </row>
    <row r="1645" spans="1:17">
      <c r="A1645" s="643"/>
      <c r="B1645" s="489">
        <v>41045</v>
      </c>
      <c r="C1645" s="489" t="s">
        <v>50887</v>
      </c>
      <c r="D1645" s="489" t="s">
        <v>45499</v>
      </c>
      <c r="E1645" s="490" t="s">
        <v>45500</v>
      </c>
      <c r="F1645" s="679" t="s">
        <v>50671</v>
      </c>
      <c r="G1645" t="s">
        <v>39510</v>
      </c>
      <c r="H1645" t="s">
        <v>39272</v>
      </c>
      <c r="I1645" t="s">
        <v>50672</v>
      </c>
      <c r="J1645" t="s">
        <v>45501</v>
      </c>
      <c r="K1645" t="s">
        <v>39275</v>
      </c>
      <c r="L1645" t="s">
        <v>50673</v>
      </c>
      <c r="M1645" t="s">
        <v>45502</v>
      </c>
      <c r="N1645" t="s">
        <v>45503</v>
      </c>
      <c r="O1645" t="s">
        <v>50674</v>
      </c>
      <c r="P1645" t="s">
        <v>48698</v>
      </c>
      <c r="Q1645" t="s">
        <v>39781</v>
      </c>
    </row>
    <row r="1646" spans="1:17">
      <c r="A1646" s="643"/>
      <c r="B1646" s="489">
        <v>41046</v>
      </c>
      <c r="C1646" s="489" t="s">
        <v>50888</v>
      </c>
      <c r="D1646" s="489" t="s">
        <v>48695</v>
      </c>
      <c r="E1646" s="490" t="s">
        <v>8038</v>
      </c>
      <c r="F1646" s="679" t="s">
        <v>50675</v>
      </c>
      <c r="G1646" t="s">
        <v>48696</v>
      </c>
      <c r="H1646" t="s">
        <v>40423</v>
      </c>
      <c r="I1646" t="s">
        <v>50676</v>
      </c>
      <c r="J1646" t="s">
        <v>48697</v>
      </c>
      <c r="K1646" t="s">
        <v>40424</v>
      </c>
      <c r="L1646" t="s">
        <v>50677</v>
      </c>
      <c r="M1646" t="s">
        <v>40425</v>
      </c>
      <c r="N1646" t="s">
        <v>40426</v>
      </c>
      <c r="O1646" t="s">
        <v>50678</v>
      </c>
      <c r="P1646" t="s">
        <v>39171</v>
      </c>
      <c r="Q1646" t="s">
        <v>39172</v>
      </c>
    </row>
    <row r="1647" spans="1:17">
      <c r="A1647" s="643"/>
      <c r="B1647" s="489">
        <v>41047</v>
      </c>
      <c r="C1647" s="489" t="s">
        <v>50889</v>
      </c>
      <c r="D1647" s="489" t="s">
        <v>3934</v>
      </c>
      <c r="E1647" s="490" t="s">
        <v>3935</v>
      </c>
      <c r="F1647" s="679" t="s">
        <v>50679</v>
      </c>
      <c r="G1647" t="s">
        <v>39162</v>
      </c>
      <c r="H1647" t="s">
        <v>39163</v>
      </c>
      <c r="I1647" t="s">
        <v>50680</v>
      </c>
      <c r="J1647" t="s">
        <v>39165</v>
      </c>
      <c r="K1647" t="s">
        <v>39166</v>
      </c>
      <c r="L1647" t="s">
        <v>50681</v>
      </c>
      <c r="M1647" t="s">
        <v>39168</v>
      </c>
      <c r="N1647" t="s">
        <v>39169</v>
      </c>
      <c r="O1647" t="s">
        <v>50682</v>
      </c>
      <c r="P1647" t="s">
        <v>41785</v>
      </c>
      <c r="Q1647" t="s">
        <v>39874</v>
      </c>
    </row>
    <row r="1648" spans="1:17">
      <c r="A1648" s="643"/>
      <c r="B1648" s="489">
        <v>41048</v>
      </c>
      <c r="C1648" s="489" t="s">
        <v>50890</v>
      </c>
      <c r="D1648" s="489" t="s">
        <v>8104</v>
      </c>
      <c r="E1648" s="490" t="s">
        <v>8105</v>
      </c>
      <c r="F1648" s="679" t="s">
        <v>50683</v>
      </c>
      <c r="G1648" t="s">
        <v>41780</v>
      </c>
      <c r="H1648" t="s">
        <v>41781</v>
      </c>
      <c r="I1648" t="s">
        <v>50684</v>
      </c>
      <c r="J1648" t="s">
        <v>41782</v>
      </c>
      <c r="K1648" t="s">
        <v>41783</v>
      </c>
      <c r="L1648" t="s">
        <v>50685</v>
      </c>
      <c r="M1648" t="s">
        <v>41784</v>
      </c>
      <c r="N1648" t="s">
        <v>39871</v>
      </c>
      <c r="O1648" t="s">
        <v>50686</v>
      </c>
      <c r="P1648" t="s">
        <v>39171</v>
      </c>
      <c r="Q1648" t="s">
        <v>39172</v>
      </c>
    </row>
    <row r="1649" spans="1:17">
      <c r="A1649" s="643"/>
      <c r="B1649" s="489">
        <v>41049</v>
      </c>
      <c r="C1649" s="489" t="s">
        <v>50891</v>
      </c>
      <c r="D1649" s="489" t="s">
        <v>3934</v>
      </c>
      <c r="E1649" s="490" t="s">
        <v>3935</v>
      </c>
      <c r="F1649" s="679" t="s">
        <v>50687</v>
      </c>
      <c r="G1649" t="s">
        <v>39162</v>
      </c>
      <c r="H1649" t="s">
        <v>39163</v>
      </c>
      <c r="I1649" t="s">
        <v>50688</v>
      </c>
      <c r="J1649" t="s">
        <v>39165</v>
      </c>
      <c r="K1649" t="s">
        <v>39166</v>
      </c>
      <c r="L1649" t="s">
        <v>50689</v>
      </c>
      <c r="M1649" t="s">
        <v>39168</v>
      </c>
      <c r="N1649" t="s">
        <v>39169</v>
      </c>
      <c r="O1649" t="s">
        <v>50690</v>
      </c>
      <c r="P1649" t="s">
        <v>45313</v>
      </c>
      <c r="Q1649" t="s">
        <v>45316</v>
      </c>
    </row>
    <row r="1650" spans="1:17">
      <c r="A1650" s="643"/>
      <c r="B1650" s="489">
        <v>43003</v>
      </c>
      <c r="C1650" s="489" t="s">
        <v>50892</v>
      </c>
      <c r="D1650" s="489" t="s">
        <v>50691</v>
      </c>
      <c r="E1650" s="490" t="s">
        <v>50692</v>
      </c>
      <c r="F1650" s="679" t="s">
        <v>50693</v>
      </c>
      <c r="G1650" t="s">
        <v>45307</v>
      </c>
      <c r="H1650" t="s">
        <v>45308</v>
      </c>
      <c r="I1650" t="s">
        <v>50694</v>
      </c>
      <c r="J1650" t="s">
        <v>45310</v>
      </c>
      <c r="K1650" t="s">
        <v>45311</v>
      </c>
      <c r="L1650" t="s">
        <v>50695</v>
      </c>
      <c r="M1650" t="s">
        <v>45313</v>
      </c>
      <c r="N1650" t="s">
        <v>45314</v>
      </c>
      <c r="O1650" t="s">
        <v>50696</v>
      </c>
      <c r="P1650" t="s">
        <v>45690</v>
      </c>
      <c r="Q1650" t="s">
        <v>45691</v>
      </c>
    </row>
    <row r="1651" spans="1:17">
      <c r="A1651" s="643"/>
      <c r="B1651" s="489">
        <v>43004</v>
      </c>
      <c r="C1651" s="489" t="s">
        <v>50893</v>
      </c>
      <c r="D1651" s="489" t="s">
        <v>45684</v>
      </c>
      <c r="E1651" s="490" t="s">
        <v>45685</v>
      </c>
      <c r="F1651" s="679" t="s">
        <v>50697</v>
      </c>
      <c r="G1651" t="s">
        <v>45426</v>
      </c>
      <c r="H1651" t="s">
        <v>45427</v>
      </c>
      <c r="I1651" t="s">
        <v>50698</v>
      </c>
      <c r="J1651" t="s">
        <v>45686</v>
      </c>
      <c r="K1651" t="s">
        <v>45687</v>
      </c>
      <c r="L1651" t="s">
        <v>50699</v>
      </c>
      <c r="M1651" t="s">
        <v>45688</v>
      </c>
      <c r="N1651" t="s">
        <v>45689</v>
      </c>
      <c r="O1651" t="s">
        <v>50700</v>
      </c>
      <c r="P1651" t="s">
        <v>45313</v>
      </c>
      <c r="Q1651" t="s">
        <v>45316</v>
      </c>
    </row>
    <row r="1652" spans="1:17">
      <c r="A1652" s="643"/>
      <c r="B1652" s="489">
        <v>43005</v>
      </c>
      <c r="C1652" s="489" t="s">
        <v>50894</v>
      </c>
      <c r="D1652" s="489" t="s">
        <v>50691</v>
      </c>
      <c r="E1652" s="490" t="s">
        <v>50692</v>
      </c>
      <c r="F1652" s="679" t="s">
        <v>50701</v>
      </c>
      <c r="G1652" t="s">
        <v>45307</v>
      </c>
      <c r="H1652" t="s">
        <v>45308</v>
      </c>
      <c r="I1652" t="s">
        <v>50702</v>
      </c>
      <c r="J1652" t="s">
        <v>45310</v>
      </c>
      <c r="K1652" t="s">
        <v>45311</v>
      </c>
      <c r="L1652" t="s">
        <v>50703</v>
      </c>
      <c r="M1652" t="s">
        <v>45313</v>
      </c>
      <c r="N1652" t="s">
        <v>45314</v>
      </c>
      <c r="O1652" t="s">
        <v>50704</v>
      </c>
      <c r="P1652" t="s">
        <v>45690</v>
      </c>
      <c r="Q1652" t="s">
        <v>45691</v>
      </c>
    </row>
    <row r="1653" spans="1:17">
      <c r="A1653" s="643"/>
      <c r="B1653" s="489">
        <v>43006</v>
      </c>
      <c r="C1653" s="489" t="s">
        <v>50895</v>
      </c>
      <c r="D1653" s="489" t="s">
        <v>45684</v>
      </c>
      <c r="E1653" s="490" t="s">
        <v>45685</v>
      </c>
      <c r="F1653" s="679" t="s">
        <v>50705</v>
      </c>
      <c r="G1653" t="s">
        <v>45426</v>
      </c>
      <c r="H1653" t="s">
        <v>45427</v>
      </c>
      <c r="I1653" t="s">
        <v>50706</v>
      </c>
      <c r="J1653" t="s">
        <v>45686</v>
      </c>
      <c r="K1653" t="s">
        <v>45687</v>
      </c>
      <c r="L1653" t="s">
        <v>50707</v>
      </c>
      <c r="M1653" t="s">
        <v>45688</v>
      </c>
      <c r="N1653" t="s">
        <v>45689</v>
      </c>
      <c r="O1653" t="s">
        <v>50708</v>
      </c>
      <c r="P1653" t="s">
        <v>45313</v>
      </c>
      <c r="Q1653" t="s">
        <v>45316</v>
      </c>
    </row>
    <row r="1654" spans="1:17">
      <c r="A1654" s="643"/>
      <c r="B1654" s="489">
        <v>43007</v>
      </c>
      <c r="C1654" s="489" t="s">
        <v>50896</v>
      </c>
      <c r="D1654" s="489" t="s">
        <v>50691</v>
      </c>
      <c r="E1654" s="490" t="s">
        <v>50692</v>
      </c>
      <c r="F1654" s="679" t="s">
        <v>50709</v>
      </c>
      <c r="G1654" t="s">
        <v>45307</v>
      </c>
      <c r="H1654" t="s">
        <v>45308</v>
      </c>
      <c r="I1654" t="s">
        <v>50710</v>
      </c>
      <c r="J1654" t="s">
        <v>45310</v>
      </c>
      <c r="K1654" t="s">
        <v>45311</v>
      </c>
      <c r="L1654" t="s">
        <v>50711</v>
      </c>
      <c r="M1654" t="s">
        <v>45313</v>
      </c>
      <c r="N1654" t="s">
        <v>45314</v>
      </c>
      <c r="O1654" t="s">
        <v>50712</v>
      </c>
      <c r="P1654" t="s">
        <v>45690</v>
      </c>
      <c r="Q1654" t="s">
        <v>45691</v>
      </c>
    </row>
    <row r="1655" spans="1:17">
      <c r="A1655" s="643"/>
      <c r="B1655" s="489">
        <v>43008</v>
      </c>
      <c r="C1655" s="489" t="s">
        <v>50897</v>
      </c>
      <c r="D1655" s="489" t="s">
        <v>45684</v>
      </c>
      <c r="E1655" s="490" t="s">
        <v>45685</v>
      </c>
      <c r="F1655" s="679" t="s">
        <v>50713</v>
      </c>
      <c r="G1655" t="s">
        <v>45426</v>
      </c>
      <c r="H1655" t="s">
        <v>45427</v>
      </c>
      <c r="I1655" t="s">
        <v>50714</v>
      </c>
      <c r="J1655" t="s">
        <v>45686</v>
      </c>
      <c r="K1655" t="s">
        <v>45687</v>
      </c>
      <c r="L1655" t="s">
        <v>50715</v>
      </c>
      <c r="M1655" t="s">
        <v>45688</v>
      </c>
      <c r="N1655" t="s">
        <v>45689</v>
      </c>
      <c r="O1655" t="s">
        <v>50716</v>
      </c>
      <c r="P1655" t="s">
        <v>45313</v>
      </c>
      <c r="Q1655" t="s">
        <v>45316</v>
      </c>
    </row>
    <row r="1656" spans="1:17">
      <c r="A1656" s="643"/>
      <c r="B1656" s="489">
        <v>43009</v>
      </c>
      <c r="C1656" s="489" t="s">
        <v>50898</v>
      </c>
      <c r="D1656" s="489" t="s">
        <v>50691</v>
      </c>
      <c r="E1656" s="490" t="s">
        <v>50692</v>
      </c>
      <c r="F1656" s="679" t="s">
        <v>50717</v>
      </c>
      <c r="G1656" t="s">
        <v>45307</v>
      </c>
      <c r="H1656" t="s">
        <v>45308</v>
      </c>
      <c r="I1656" t="s">
        <v>50718</v>
      </c>
      <c r="J1656" t="s">
        <v>45310</v>
      </c>
      <c r="K1656" t="s">
        <v>45311</v>
      </c>
      <c r="L1656" t="s">
        <v>50719</v>
      </c>
      <c r="M1656" t="s">
        <v>45313</v>
      </c>
      <c r="N1656" t="s">
        <v>45314</v>
      </c>
      <c r="O1656" t="s">
        <v>50720</v>
      </c>
      <c r="P1656" t="s">
        <v>45690</v>
      </c>
      <c r="Q1656" t="s">
        <v>45691</v>
      </c>
    </row>
    <row r="1657" spans="1:17">
      <c r="A1657" s="643"/>
      <c r="B1657" s="489">
        <v>43010</v>
      </c>
      <c r="C1657" s="489" t="s">
        <v>50899</v>
      </c>
      <c r="D1657" s="489" t="s">
        <v>45684</v>
      </c>
      <c r="E1657" s="490" t="s">
        <v>45685</v>
      </c>
      <c r="F1657" s="679" t="s">
        <v>50721</v>
      </c>
      <c r="G1657" t="s">
        <v>45426</v>
      </c>
      <c r="H1657" t="s">
        <v>45427</v>
      </c>
      <c r="I1657" t="s">
        <v>50722</v>
      </c>
      <c r="J1657" t="s">
        <v>45686</v>
      </c>
      <c r="K1657" t="s">
        <v>45687</v>
      </c>
      <c r="L1657" t="s">
        <v>50723</v>
      </c>
      <c r="M1657" t="s">
        <v>45688</v>
      </c>
      <c r="N1657" t="s">
        <v>45689</v>
      </c>
      <c r="O1657" t="s">
        <v>50724</v>
      </c>
      <c r="P1657" t="s">
        <v>45313</v>
      </c>
      <c r="Q1657" t="s">
        <v>45316</v>
      </c>
    </row>
    <row r="1658" spans="1:17">
      <c r="A1658" s="643"/>
      <c r="B1658" s="489">
        <v>43011</v>
      </c>
      <c r="C1658" s="489" t="s">
        <v>50900</v>
      </c>
      <c r="D1658" s="489" t="s">
        <v>50691</v>
      </c>
      <c r="E1658" s="490" t="s">
        <v>50692</v>
      </c>
      <c r="F1658" s="679" t="s">
        <v>50725</v>
      </c>
      <c r="G1658" t="s">
        <v>45307</v>
      </c>
      <c r="H1658" t="s">
        <v>45308</v>
      </c>
      <c r="I1658" t="s">
        <v>50726</v>
      </c>
      <c r="J1658" t="s">
        <v>45310</v>
      </c>
      <c r="K1658" t="s">
        <v>45311</v>
      </c>
      <c r="L1658" t="s">
        <v>50727</v>
      </c>
      <c r="M1658" t="s">
        <v>45313</v>
      </c>
      <c r="N1658" t="s">
        <v>45314</v>
      </c>
      <c r="O1658" t="s">
        <v>50728</v>
      </c>
      <c r="P1658" t="s">
        <v>45690</v>
      </c>
      <c r="Q1658" t="s">
        <v>45691</v>
      </c>
    </row>
    <row r="1659" spans="1:17">
      <c r="A1659" s="643"/>
      <c r="B1659" s="489">
        <v>43012</v>
      </c>
      <c r="C1659" s="489" t="s">
        <v>50901</v>
      </c>
      <c r="D1659" s="489" t="s">
        <v>45684</v>
      </c>
      <c r="E1659" s="490" t="s">
        <v>45685</v>
      </c>
      <c r="F1659" s="679" t="s">
        <v>50729</v>
      </c>
      <c r="G1659" t="s">
        <v>45426</v>
      </c>
      <c r="H1659" t="s">
        <v>45427</v>
      </c>
      <c r="I1659" t="s">
        <v>50730</v>
      </c>
      <c r="J1659" t="s">
        <v>45686</v>
      </c>
      <c r="K1659" t="s">
        <v>45687</v>
      </c>
      <c r="L1659" t="s">
        <v>50731</v>
      </c>
      <c r="M1659" t="s">
        <v>45688</v>
      </c>
      <c r="N1659" t="s">
        <v>45689</v>
      </c>
      <c r="O1659" t="s">
        <v>50732</v>
      </c>
      <c r="P1659" t="s">
        <v>45313</v>
      </c>
      <c r="Q1659" t="s">
        <v>45316</v>
      </c>
    </row>
    <row r="1660" spans="1:17">
      <c r="A1660" s="643"/>
      <c r="B1660" s="489">
        <v>43013</v>
      </c>
      <c r="C1660" s="489" t="s">
        <v>50902</v>
      </c>
      <c r="D1660" s="489" t="s">
        <v>50691</v>
      </c>
      <c r="E1660" s="490" t="s">
        <v>50692</v>
      </c>
      <c r="F1660" s="679" t="s">
        <v>50733</v>
      </c>
      <c r="G1660" t="s">
        <v>45307</v>
      </c>
      <c r="H1660" t="s">
        <v>45308</v>
      </c>
      <c r="I1660" t="s">
        <v>50734</v>
      </c>
      <c r="J1660" t="s">
        <v>45310</v>
      </c>
      <c r="K1660" t="s">
        <v>45311</v>
      </c>
      <c r="L1660" t="s">
        <v>50735</v>
      </c>
      <c r="M1660" t="s">
        <v>45313</v>
      </c>
      <c r="N1660" t="s">
        <v>45314</v>
      </c>
      <c r="O1660" t="s">
        <v>50736</v>
      </c>
      <c r="P1660" t="s">
        <v>45690</v>
      </c>
      <c r="Q1660" t="s">
        <v>45691</v>
      </c>
    </row>
    <row r="1661" spans="1:17">
      <c r="A1661" s="643"/>
      <c r="B1661" s="489">
        <v>43014</v>
      </c>
      <c r="C1661" s="489" t="s">
        <v>50903</v>
      </c>
      <c r="D1661" s="489" t="s">
        <v>45684</v>
      </c>
      <c r="E1661" s="490" t="s">
        <v>45685</v>
      </c>
      <c r="F1661" s="679" t="s">
        <v>50737</v>
      </c>
      <c r="G1661" t="s">
        <v>45426</v>
      </c>
      <c r="H1661" t="s">
        <v>45427</v>
      </c>
      <c r="I1661" t="s">
        <v>50738</v>
      </c>
      <c r="J1661" t="s">
        <v>45686</v>
      </c>
      <c r="K1661" t="s">
        <v>45687</v>
      </c>
      <c r="L1661" t="s">
        <v>50739</v>
      </c>
      <c r="M1661" t="s">
        <v>45688</v>
      </c>
      <c r="N1661" t="s">
        <v>45689</v>
      </c>
      <c r="O1661" t="s">
        <v>50740</v>
      </c>
      <c r="P1661" t="s">
        <v>45313</v>
      </c>
      <c r="Q1661" t="s">
        <v>45316</v>
      </c>
    </row>
    <row r="1662" spans="1:17">
      <c r="A1662" s="643"/>
      <c r="B1662" s="489">
        <v>43015</v>
      </c>
      <c r="C1662" s="489" t="s">
        <v>50904</v>
      </c>
      <c r="D1662" s="489" t="s">
        <v>50691</v>
      </c>
      <c r="E1662" s="490" t="s">
        <v>50692</v>
      </c>
      <c r="F1662" s="679" t="s">
        <v>50741</v>
      </c>
      <c r="G1662" t="s">
        <v>45307</v>
      </c>
      <c r="H1662" t="s">
        <v>45308</v>
      </c>
      <c r="I1662" t="s">
        <v>50742</v>
      </c>
      <c r="J1662" t="s">
        <v>45310</v>
      </c>
      <c r="K1662" t="s">
        <v>45311</v>
      </c>
      <c r="L1662" t="s">
        <v>50743</v>
      </c>
      <c r="M1662" t="s">
        <v>45313</v>
      </c>
      <c r="N1662" t="s">
        <v>45314</v>
      </c>
      <c r="O1662" t="s">
        <v>50744</v>
      </c>
      <c r="P1662" t="s">
        <v>45690</v>
      </c>
      <c r="Q1662" t="s">
        <v>45691</v>
      </c>
    </row>
    <row r="1663" spans="1:17">
      <c r="A1663" s="643"/>
      <c r="B1663" s="489">
        <v>43016</v>
      </c>
      <c r="C1663" s="489" t="s">
        <v>50905</v>
      </c>
      <c r="D1663" s="489" t="s">
        <v>45684</v>
      </c>
      <c r="E1663" s="490" t="s">
        <v>45685</v>
      </c>
      <c r="F1663" s="679" t="s">
        <v>50745</v>
      </c>
      <c r="G1663" t="s">
        <v>45426</v>
      </c>
      <c r="H1663" t="s">
        <v>45427</v>
      </c>
      <c r="I1663" t="s">
        <v>50746</v>
      </c>
      <c r="J1663" t="s">
        <v>45686</v>
      </c>
      <c r="K1663" t="s">
        <v>45687</v>
      </c>
      <c r="L1663" t="s">
        <v>50747</v>
      </c>
      <c r="M1663" t="s">
        <v>45688</v>
      </c>
      <c r="N1663" t="s">
        <v>45689</v>
      </c>
      <c r="O1663" t="s">
        <v>50748</v>
      </c>
      <c r="P1663" t="s">
        <v>45690</v>
      </c>
      <c r="Q1663" t="s">
        <v>45691</v>
      </c>
    </row>
    <row r="1664" spans="1:17">
      <c r="A1664" s="643"/>
      <c r="B1664" s="489">
        <v>43017</v>
      </c>
      <c r="C1664" s="489" t="s">
        <v>50906</v>
      </c>
      <c r="D1664" s="489" t="s">
        <v>45684</v>
      </c>
      <c r="E1664" s="490" t="s">
        <v>45685</v>
      </c>
      <c r="F1664" s="679" t="s">
        <v>50749</v>
      </c>
      <c r="G1664" t="s">
        <v>45426</v>
      </c>
      <c r="H1664" t="s">
        <v>45427</v>
      </c>
      <c r="I1664" t="s">
        <v>50750</v>
      </c>
      <c r="J1664" t="s">
        <v>45686</v>
      </c>
      <c r="K1664" t="s">
        <v>45687</v>
      </c>
      <c r="L1664" t="s">
        <v>50751</v>
      </c>
      <c r="M1664" t="s">
        <v>45688</v>
      </c>
      <c r="N1664" t="s">
        <v>45689</v>
      </c>
      <c r="O1664" t="s">
        <v>50752</v>
      </c>
      <c r="P1664" t="s">
        <v>48141</v>
      </c>
      <c r="Q1664" t="s">
        <v>48427</v>
      </c>
    </row>
    <row r="1665" spans="1:17">
      <c r="A1665" s="643"/>
      <c r="B1665" s="489">
        <v>44016</v>
      </c>
      <c r="C1665" s="489" t="s">
        <v>50769</v>
      </c>
      <c r="D1665" s="489" t="s">
        <v>47685</v>
      </c>
      <c r="E1665" s="490" t="s">
        <v>48108</v>
      </c>
      <c r="F1665" s="679" t="s">
        <v>50753</v>
      </c>
      <c r="G1665" t="s">
        <v>48138</v>
      </c>
      <c r="H1665" t="s">
        <v>48421</v>
      </c>
      <c r="I1665" t="s">
        <v>50754</v>
      </c>
      <c r="J1665" t="s">
        <v>48139</v>
      </c>
      <c r="K1665" t="s">
        <v>48423</v>
      </c>
      <c r="L1665" t="s">
        <v>50755</v>
      </c>
      <c r="M1665" t="s">
        <v>48140</v>
      </c>
      <c r="N1665" t="s">
        <v>48425</v>
      </c>
      <c r="O1665" t="s">
        <v>50756</v>
      </c>
      <c r="P1665" t="s">
        <v>48141</v>
      </c>
      <c r="Q1665" t="s">
        <v>48427</v>
      </c>
    </row>
    <row r="1666" spans="1:17">
      <c r="A1666" s="643"/>
      <c r="B1666" s="489">
        <v>44017</v>
      </c>
      <c r="C1666" s="489" t="s">
        <v>50770</v>
      </c>
      <c r="D1666" s="489" t="s">
        <v>47685</v>
      </c>
      <c r="E1666" s="490" t="s">
        <v>48108</v>
      </c>
      <c r="F1666" s="679" t="s">
        <v>50757</v>
      </c>
      <c r="G1666" t="s">
        <v>48138</v>
      </c>
      <c r="H1666" t="s">
        <v>48421</v>
      </c>
      <c r="I1666" t="s">
        <v>50758</v>
      </c>
      <c r="J1666" t="s">
        <v>48139</v>
      </c>
      <c r="K1666" t="s">
        <v>48423</v>
      </c>
      <c r="L1666" t="s">
        <v>50759</v>
      </c>
      <c r="M1666" t="s">
        <v>48140</v>
      </c>
      <c r="N1666" t="s">
        <v>48425</v>
      </c>
      <c r="O1666" t="s">
        <v>50760</v>
      </c>
      <c r="P1666" t="s">
        <v>48141</v>
      </c>
      <c r="Q1666" t="s">
        <v>48427</v>
      </c>
    </row>
    <row r="1667" spans="1:17">
      <c r="A1667" s="643"/>
      <c r="B1667" s="489">
        <v>44018</v>
      </c>
      <c r="C1667" s="489" t="s">
        <v>50771</v>
      </c>
      <c r="D1667" s="489" t="s">
        <v>47685</v>
      </c>
      <c r="E1667" s="490" t="s">
        <v>48108</v>
      </c>
      <c r="F1667" s="679" t="s">
        <v>50761</v>
      </c>
      <c r="G1667" t="s">
        <v>48138</v>
      </c>
      <c r="H1667" t="s">
        <v>48421</v>
      </c>
      <c r="I1667" t="s">
        <v>50762</v>
      </c>
      <c r="J1667" t="s">
        <v>48139</v>
      </c>
      <c r="K1667" t="s">
        <v>48423</v>
      </c>
      <c r="L1667" t="s">
        <v>50763</v>
      </c>
      <c r="M1667" t="s">
        <v>48140</v>
      </c>
      <c r="N1667" t="s">
        <v>48425</v>
      </c>
      <c r="O1667" t="s">
        <v>50764</v>
      </c>
      <c r="P1667" t="s">
        <v>48141</v>
      </c>
      <c r="Q1667" t="s">
        <v>48427</v>
      </c>
    </row>
    <row r="1668" spans="1:17">
      <c r="A1668" s="643"/>
      <c r="B1668" s="489">
        <v>44019</v>
      </c>
      <c r="C1668" s="489" t="s">
        <v>50772</v>
      </c>
      <c r="D1668" s="489" t="s">
        <v>47685</v>
      </c>
      <c r="E1668" s="490" t="s">
        <v>48108</v>
      </c>
      <c r="F1668" s="679" t="s">
        <v>50765</v>
      </c>
      <c r="G1668" t="s">
        <v>48138</v>
      </c>
      <c r="H1668" t="s">
        <v>48421</v>
      </c>
      <c r="I1668" t="s">
        <v>50766</v>
      </c>
      <c r="J1668" t="s">
        <v>48139</v>
      </c>
      <c r="K1668" t="s">
        <v>48423</v>
      </c>
      <c r="L1668" t="s">
        <v>50767</v>
      </c>
      <c r="M1668" t="s">
        <v>48140</v>
      </c>
      <c r="N1668" t="s">
        <v>48425</v>
      </c>
      <c r="O1668" t="s">
        <v>50768</v>
      </c>
    </row>
    <row r="1669" spans="1:17" s="643" customFormat="1">
      <c r="B1669" s="1005">
        <v>11000</v>
      </c>
      <c r="C1669" s="845" t="s">
        <v>53030</v>
      </c>
      <c r="D1669" s="852" t="s">
        <v>53040</v>
      </c>
      <c r="E1669" s="845" t="s">
        <v>53037</v>
      </c>
      <c r="F1669" s="1006" t="s">
        <v>53047</v>
      </c>
      <c r="G1669" s="1007" t="s">
        <v>53075</v>
      </c>
      <c r="H1669" s="1007" t="s">
        <v>53095</v>
      </c>
      <c r="I1669" s="643" t="s">
        <v>53048</v>
      </c>
      <c r="J1669" s="1006" t="s">
        <v>53076</v>
      </c>
      <c r="K1669" s="1006" t="s">
        <v>53096</v>
      </c>
      <c r="L1669" s="643" t="s">
        <v>53049</v>
      </c>
      <c r="M1669" s="643" t="s">
        <v>53077</v>
      </c>
      <c r="N1669" s="643" t="s">
        <v>53097</v>
      </c>
      <c r="O1669" s="643" t="s">
        <v>53050</v>
      </c>
      <c r="P1669" s="643" t="s">
        <v>53078</v>
      </c>
      <c r="Q1669" s="643" t="s">
        <v>53098</v>
      </c>
    </row>
    <row r="1670" spans="1:17" s="643" customFormat="1">
      <c r="B1670" s="1005">
        <v>11001</v>
      </c>
      <c r="C1670" s="845" t="s">
        <v>53031</v>
      </c>
      <c r="D1670" s="852" t="s">
        <v>53036</v>
      </c>
      <c r="E1670" s="845" t="s">
        <v>53041</v>
      </c>
      <c r="F1670" s="1006" t="s">
        <v>53051</v>
      </c>
      <c r="G1670" s="1007" t="s">
        <v>53079</v>
      </c>
      <c r="H1670" s="1007" t="s">
        <v>53099</v>
      </c>
      <c r="I1670" s="643" t="s">
        <v>53052</v>
      </c>
      <c r="J1670" s="1006" t="s">
        <v>53080</v>
      </c>
      <c r="K1670" s="1006" t="s">
        <v>53100</v>
      </c>
      <c r="L1670" s="643" t="s">
        <v>53053</v>
      </c>
      <c r="M1670" s="643" t="s">
        <v>53081</v>
      </c>
      <c r="N1670" s="643" t="s">
        <v>53101</v>
      </c>
      <c r="O1670" s="643" t="s">
        <v>53054</v>
      </c>
      <c r="P1670" s="643" t="s">
        <v>53082</v>
      </c>
      <c r="Q1670" s="643" t="s">
        <v>53102</v>
      </c>
    </row>
    <row r="1671" spans="1:17" s="643" customFormat="1">
      <c r="B1671" s="1005">
        <f>B1670+1</f>
        <v>11002</v>
      </c>
      <c r="C1671" s="845" t="s">
        <v>53032</v>
      </c>
      <c r="D1671" s="852" t="s">
        <v>73561</v>
      </c>
      <c r="E1671" s="845" t="s">
        <v>73562</v>
      </c>
      <c r="F1671" s="1006" t="s">
        <v>53055</v>
      </c>
      <c r="G1671" s="1007" t="s">
        <v>73563</v>
      </c>
      <c r="H1671" s="1007" t="s">
        <v>73564</v>
      </c>
      <c r="I1671" s="643" t="s">
        <v>53056</v>
      </c>
      <c r="J1671" s="1006" t="s">
        <v>73565</v>
      </c>
      <c r="K1671" s="1006" t="s">
        <v>73566</v>
      </c>
      <c r="L1671" s="643" t="s">
        <v>53057</v>
      </c>
      <c r="M1671" s="643" t="s">
        <v>73567</v>
      </c>
      <c r="N1671" s="643" t="s">
        <v>73568</v>
      </c>
      <c r="O1671" s="643" t="s">
        <v>53058</v>
      </c>
      <c r="P1671" s="643" t="s">
        <v>73569</v>
      </c>
      <c r="Q1671" s="643" t="s">
        <v>73570</v>
      </c>
    </row>
    <row r="1672" spans="1:17" s="643" customFormat="1">
      <c r="B1672" s="1005">
        <f>B1671+1</f>
        <v>11003</v>
      </c>
      <c r="C1672" s="845" t="s">
        <v>53033</v>
      </c>
      <c r="D1672" s="852" t="s">
        <v>53038</v>
      </c>
      <c r="E1672" s="845" t="s">
        <v>53039</v>
      </c>
      <c r="F1672" s="1006" t="s">
        <v>53059</v>
      </c>
      <c r="G1672" s="1007" t="s">
        <v>53083</v>
      </c>
      <c r="H1672" s="1007" t="s">
        <v>53103</v>
      </c>
      <c r="I1672" s="643" t="s">
        <v>53060</v>
      </c>
      <c r="J1672" s="1006" t="s">
        <v>53084</v>
      </c>
      <c r="K1672" s="1006" t="s">
        <v>53104</v>
      </c>
      <c r="L1672" s="643" t="s">
        <v>53061</v>
      </c>
      <c r="M1672" s="643" t="s">
        <v>53085</v>
      </c>
      <c r="N1672" s="643" t="s">
        <v>53105</v>
      </c>
      <c r="O1672" s="643" t="s">
        <v>53062</v>
      </c>
      <c r="P1672" s="643" t="s">
        <v>53086</v>
      </c>
      <c r="Q1672" s="643" t="s">
        <v>53106</v>
      </c>
    </row>
    <row r="1673" spans="1:17" s="643" customFormat="1">
      <c r="B1673" s="1005">
        <f>B1672+1</f>
        <v>11004</v>
      </c>
      <c r="C1673" s="845" t="s">
        <v>53034</v>
      </c>
      <c r="D1673" s="852" t="s">
        <v>53042</v>
      </c>
      <c r="E1673" s="845" t="s">
        <v>53043</v>
      </c>
      <c r="F1673" s="1006" t="s">
        <v>53063</v>
      </c>
      <c r="G1673" s="1007" t="s">
        <v>53087</v>
      </c>
      <c r="H1673" s="1007" t="s">
        <v>53107</v>
      </c>
      <c r="I1673" s="643" t="s">
        <v>53064</v>
      </c>
      <c r="J1673" s="1006" t="s">
        <v>53088</v>
      </c>
      <c r="K1673" s="1006" t="s">
        <v>53108</v>
      </c>
      <c r="L1673" s="643" t="s">
        <v>53065</v>
      </c>
      <c r="M1673" s="643" t="s">
        <v>53089</v>
      </c>
      <c r="N1673" s="643" t="s">
        <v>53109</v>
      </c>
      <c r="O1673" s="643" t="s">
        <v>53066</v>
      </c>
      <c r="P1673" s="643" t="s">
        <v>53090</v>
      </c>
      <c r="Q1673" s="643" t="s">
        <v>53109</v>
      </c>
    </row>
    <row r="1674" spans="1:17" s="643" customFormat="1" ht="17.25" thickBot="1">
      <c r="B1674" s="1008">
        <f>B1673+1</f>
        <v>11005</v>
      </c>
      <c r="C1674" s="845" t="s">
        <v>53035</v>
      </c>
      <c r="D1674" s="852" t="s">
        <v>53044</v>
      </c>
      <c r="E1674" s="845" t="s">
        <v>53045</v>
      </c>
      <c r="F1674" s="1006" t="s">
        <v>53067</v>
      </c>
      <c r="G1674" s="1007" t="s">
        <v>53091</v>
      </c>
      <c r="H1674" s="1007" t="s">
        <v>53110</v>
      </c>
      <c r="I1674" s="643" t="s">
        <v>53068</v>
      </c>
      <c r="J1674" s="1006" t="s">
        <v>53092</v>
      </c>
      <c r="K1674" s="1006" t="s">
        <v>53111</v>
      </c>
      <c r="L1674" s="643" t="s">
        <v>53069</v>
      </c>
      <c r="M1674" s="643" t="s">
        <v>53093</v>
      </c>
      <c r="N1674" s="643" t="s">
        <v>53112</v>
      </c>
      <c r="O1674" s="643" t="s">
        <v>53070</v>
      </c>
      <c r="P1674" s="643" t="s">
        <v>53094</v>
      </c>
      <c r="Q1674" s="643" t="s">
        <v>53113</v>
      </c>
    </row>
    <row r="1675" spans="1:17" s="643" customFormat="1">
      <c r="B1675" s="1019">
        <v>48000</v>
      </c>
      <c r="C1675" s="848" t="s">
        <v>53029</v>
      </c>
      <c r="D1675" s="851" t="s">
        <v>73571</v>
      </c>
      <c r="E1675" s="854" t="s">
        <v>53046</v>
      </c>
      <c r="F1675" s="1006" t="s">
        <v>53071</v>
      </c>
      <c r="G1675" s="1007" t="s">
        <v>73572</v>
      </c>
      <c r="H1675" s="1007" t="s">
        <v>53114</v>
      </c>
      <c r="I1675" s="643" t="s">
        <v>53072</v>
      </c>
      <c r="J1675" s="1006" t="s">
        <v>73573</v>
      </c>
      <c r="K1675" s="1006" t="s">
        <v>53115</v>
      </c>
      <c r="L1675" s="643" t="s">
        <v>53073</v>
      </c>
      <c r="M1675" s="643" t="s">
        <v>73574</v>
      </c>
      <c r="N1675" s="643" t="s">
        <v>53116</v>
      </c>
      <c r="O1675" s="643" t="s">
        <v>53074</v>
      </c>
      <c r="P1675" s="643" t="s">
        <v>73575</v>
      </c>
      <c r="Q1675" s="643" t="s">
        <v>53117</v>
      </c>
    </row>
    <row r="1676" spans="1:17" s="748" customFormat="1">
      <c r="B1676" s="1039">
        <v>49000</v>
      </c>
      <c r="C1676" s="1039" t="s">
        <v>67643</v>
      </c>
      <c r="D1676" s="1040" t="s">
        <v>67720</v>
      </c>
      <c r="E1676" s="738" t="s">
        <v>67721</v>
      </c>
      <c r="F1676" s="788" t="s">
        <v>68427</v>
      </c>
      <c r="G1676" s="788" t="s">
        <v>68717</v>
      </c>
      <c r="H1676" s="788" t="s">
        <v>68959</v>
      </c>
      <c r="I1676" s="788" t="s">
        <v>68428</v>
      </c>
      <c r="J1676" s="788" t="s">
        <v>68718</v>
      </c>
      <c r="K1676" s="788" t="s">
        <v>68960</v>
      </c>
      <c r="L1676" s="788" t="s">
        <v>68429</v>
      </c>
      <c r="M1676" s="788" t="s">
        <v>68719</v>
      </c>
      <c r="N1676" s="788" t="s">
        <v>68961</v>
      </c>
      <c r="O1676" s="788" t="s">
        <v>68430</v>
      </c>
      <c r="P1676" s="788" t="s">
        <v>68720</v>
      </c>
      <c r="Q1676" s="788" t="s">
        <v>68962</v>
      </c>
    </row>
    <row r="1677" spans="1:17" s="748" customFormat="1">
      <c r="B1677" s="1039">
        <v>5000000</v>
      </c>
      <c r="C1677" s="1039" t="s">
        <v>67644</v>
      </c>
      <c r="D1677" s="1040" t="s">
        <v>67722</v>
      </c>
      <c r="E1677" s="738" t="s">
        <v>67723</v>
      </c>
      <c r="F1677" s="788" t="s">
        <v>68431</v>
      </c>
      <c r="G1677" s="788" t="s">
        <v>68721</v>
      </c>
      <c r="H1677" s="788" t="s">
        <v>68963</v>
      </c>
      <c r="I1677" s="788" t="s">
        <v>68432</v>
      </c>
      <c r="J1677" s="788" t="s">
        <v>68722</v>
      </c>
      <c r="K1677" s="788" t="s">
        <v>68964</v>
      </c>
      <c r="L1677" s="788" t="s">
        <v>68433</v>
      </c>
      <c r="M1677" s="788" t="s">
        <v>68723</v>
      </c>
      <c r="N1677" s="788" t="s">
        <v>68965</v>
      </c>
      <c r="O1677" s="788" t="s">
        <v>68434</v>
      </c>
      <c r="P1677" s="788" t="s">
        <v>68724</v>
      </c>
      <c r="Q1677" s="788" t="s">
        <v>68966</v>
      </c>
    </row>
    <row r="1678" spans="1:17" s="748" customFormat="1">
      <c r="B1678" s="1039">
        <v>5000001</v>
      </c>
      <c r="C1678" s="1039" t="s">
        <v>67645</v>
      </c>
      <c r="D1678" s="1040" t="s">
        <v>67724</v>
      </c>
      <c r="E1678" s="738" t="s">
        <v>67725</v>
      </c>
      <c r="F1678" s="788" t="s">
        <v>68435</v>
      </c>
      <c r="G1678" s="788" t="s">
        <v>68725</v>
      </c>
      <c r="H1678" s="788" t="s">
        <v>68967</v>
      </c>
      <c r="I1678" s="788" t="s">
        <v>68436</v>
      </c>
      <c r="J1678" s="788" t="s">
        <v>68726</v>
      </c>
      <c r="K1678" s="788" t="s">
        <v>68968</v>
      </c>
      <c r="L1678" s="788" t="s">
        <v>68437</v>
      </c>
      <c r="M1678" s="788" t="s">
        <v>68727</v>
      </c>
      <c r="N1678" s="788" t="s">
        <v>68969</v>
      </c>
      <c r="O1678" s="788" t="s">
        <v>68438</v>
      </c>
      <c r="P1678" s="788" t="s">
        <v>68728</v>
      </c>
      <c r="Q1678" s="788" t="s">
        <v>68970</v>
      </c>
    </row>
    <row r="1679" spans="1:17" s="748" customFormat="1">
      <c r="B1679" s="1039">
        <v>5000002</v>
      </c>
      <c r="C1679" s="1039" t="s">
        <v>67646</v>
      </c>
      <c r="D1679" s="1040" t="s">
        <v>67726</v>
      </c>
      <c r="E1679" s="738" t="s">
        <v>67727</v>
      </c>
      <c r="F1679" s="788" t="s">
        <v>68439</v>
      </c>
      <c r="G1679" s="788" t="s">
        <v>68729</v>
      </c>
      <c r="H1679" s="788" t="s">
        <v>68971</v>
      </c>
      <c r="I1679" s="788" t="s">
        <v>68440</v>
      </c>
      <c r="J1679" s="788" t="s">
        <v>68730</v>
      </c>
      <c r="K1679" s="788" t="s">
        <v>68972</v>
      </c>
      <c r="L1679" s="788" t="s">
        <v>68441</v>
      </c>
      <c r="M1679" s="788" t="s">
        <v>68731</v>
      </c>
      <c r="N1679" s="788" t="s">
        <v>68973</v>
      </c>
      <c r="O1679" s="788" t="s">
        <v>68442</v>
      </c>
      <c r="P1679" s="788" t="s">
        <v>68732</v>
      </c>
      <c r="Q1679" s="788" t="s">
        <v>68974</v>
      </c>
    </row>
    <row r="1680" spans="1:17" s="748" customFormat="1">
      <c r="B1680" s="1039">
        <v>5000003</v>
      </c>
      <c r="C1680" s="1039" t="s">
        <v>67647</v>
      </c>
      <c r="D1680" s="1040" t="s">
        <v>67728</v>
      </c>
      <c r="E1680" s="738" t="s">
        <v>48774</v>
      </c>
      <c r="F1680" s="788" t="s">
        <v>68443</v>
      </c>
      <c r="G1680" s="788" t="s">
        <v>68733</v>
      </c>
      <c r="H1680" s="788" t="s">
        <v>41022</v>
      </c>
      <c r="I1680" s="788" t="s">
        <v>68444</v>
      </c>
      <c r="J1680" s="788" t="s">
        <v>68734</v>
      </c>
      <c r="K1680" s="788" t="s">
        <v>41025</v>
      </c>
      <c r="L1680" s="788" t="s">
        <v>68445</v>
      </c>
      <c r="M1680" s="788" t="s">
        <v>68735</v>
      </c>
      <c r="N1680" s="788" t="s">
        <v>41028</v>
      </c>
      <c r="O1680" s="788" t="s">
        <v>68446</v>
      </c>
      <c r="P1680" s="788" t="s">
        <v>68736</v>
      </c>
      <c r="Q1680" s="788" t="s">
        <v>41031</v>
      </c>
    </row>
    <row r="1681" spans="2:17" s="748" customFormat="1">
      <c r="B1681" s="1039">
        <v>5000004</v>
      </c>
      <c r="C1681" s="1039" t="s">
        <v>67648</v>
      </c>
      <c r="D1681" s="1040" t="s">
        <v>67729</v>
      </c>
      <c r="E1681" s="738" t="s">
        <v>67730</v>
      </c>
      <c r="F1681" s="788" t="s">
        <v>68447</v>
      </c>
      <c r="G1681" s="788" t="s">
        <v>68737</v>
      </c>
      <c r="H1681" s="788" t="s">
        <v>68975</v>
      </c>
      <c r="I1681" s="788" t="s">
        <v>68448</v>
      </c>
      <c r="J1681" s="788" t="s">
        <v>68738</v>
      </c>
      <c r="K1681" s="788" t="s">
        <v>68976</v>
      </c>
      <c r="L1681" s="788" t="s">
        <v>68449</v>
      </c>
      <c r="M1681" s="788" t="s">
        <v>68739</v>
      </c>
      <c r="N1681" s="788" t="s">
        <v>68977</v>
      </c>
      <c r="O1681" s="788" t="s">
        <v>68450</v>
      </c>
      <c r="P1681" s="788" t="s">
        <v>68740</v>
      </c>
      <c r="Q1681" s="788" t="s">
        <v>68978</v>
      </c>
    </row>
    <row r="1682" spans="2:17" s="748" customFormat="1">
      <c r="B1682" s="1039">
        <v>5000005</v>
      </c>
      <c r="C1682" s="1039" t="s">
        <v>67649</v>
      </c>
      <c r="D1682" s="1040" t="s">
        <v>67731</v>
      </c>
      <c r="E1682" s="738" t="s">
        <v>73576</v>
      </c>
      <c r="F1682" s="788" t="s">
        <v>68451</v>
      </c>
      <c r="G1682" s="788" t="s">
        <v>68741</v>
      </c>
      <c r="H1682" s="788" t="s">
        <v>73577</v>
      </c>
      <c r="I1682" s="788" t="s">
        <v>68452</v>
      </c>
      <c r="J1682" s="788" t="s">
        <v>68742</v>
      </c>
      <c r="K1682" s="788" t="s">
        <v>73578</v>
      </c>
      <c r="L1682" s="788" t="s">
        <v>68453</v>
      </c>
      <c r="M1682" s="788" t="s">
        <v>68743</v>
      </c>
      <c r="N1682" s="788" t="s">
        <v>73579</v>
      </c>
      <c r="O1682" s="788" t="s">
        <v>68454</v>
      </c>
      <c r="P1682" s="788" t="s">
        <v>68744</v>
      </c>
      <c r="Q1682" s="788" t="s">
        <v>73580</v>
      </c>
    </row>
    <row r="1683" spans="2:17" s="748" customFormat="1">
      <c r="B1683" s="1039">
        <v>5000006</v>
      </c>
      <c r="C1683" s="1039" t="s">
        <v>67650</v>
      </c>
      <c r="D1683" s="1040" t="s">
        <v>67732</v>
      </c>
      <c r="E1683" s="738" t="s">
        <v>67733</v>
      </c>
      <c r="F1683" s="788" t="s">
        <v>42320</v>
      </c>
      <c r="G1683" s="788" t="s">
        <v>68745</v>
      </c>
      <c r="H1683" s="788" t="s">
        <v>68979</v>
      </c>
      <c r="I1683" s="788" t="s">
        <v>42323</v>
      </c>
      <c r="J1683" s="788" t="s">
        <v>68746</v>
      </c>
      <c r="K1683" s="788" t="s">
        <v>68980</v>
      </c>
      <c r="L1683" s="788" t="s">
        <v>42326</v>
      </c>
      <c r="M1683" s="788" t="s">
        <v>68747</v>
      </c>
      <c r="N1683" s="788" t="s">
        <v>68981</v>
      </c>
      <c r="O1683" s="788" t="s">
        <v>42329</v>
      </c>
      <c r="P1683" s="788" t="s">
        <v>68748</v>
      </c>
      <c r="Q1683" s="788" t="s">
        <v>68982</v>
      </c>
    </row>
    <row r="1684" spans="2:17" s="748" customFormat="1">
      <c r="B1684" s="1039">
        <v>5000007</v>
      </c>
      <c r="C1684" s="1039" t="s">
        <v>67651</v>
      </c>
      <c r="D1684" s="1040" t="s">
        <v>67734</v>
      </c>
      <c r="E1684" s="738" t="s">
        <v>67735</v>
      </c>
      <c r="F1684" s="788" t="s">
        <v>68455</v>
      </c>
      <c r="G1684" s="788" t="s">
        <v>68749</v>
      </c>
      <c r="H1684" s="788" t="s">
        <v>68983</v>
      </c>
      <c r="I1684" s="788" t="s">
        <v>68456</v>
      </c>
      <c r="J1684" s="788" t="s">
        <v>68750</v>
      </c>
      <c r="K1684" s="788" t="s">
        <v>68984</v>
      </c>
      <c r="L1684" s="788" t="s">
        <v>68457</v>
      </c>
      <c r="M1684" s="788" t="s">
        <v>68751</v>
      </c>
      <c r="N1684" s="788" t="s">
        <v>68985</v>
      </c>
      <c r="O1684" s="788" t="s">
        <v>68458</v>
      </c>
      <c r="P1684" s="788" t="s">
        <v>68752</v>
      </c>
      <c r="Q1684" s="788" t="s">
        <v>68986</v>
      </c>
    </row>
    <row r="1685" spans="2:17" s="748" customFormat="1">
      <c r="B1685" s="1039">
        <v>5000008</v>
      </c>
      <c r="C1685" s="1039" t="s">
        <v>67652</v>
      </c>
      <c r="D1685" s="1040" t="s">
        <v>67736</v>
      </c>
      <c r="E1685" s="738" t="s">
        <v>67737</v>
      </c>
      <c r="F1685" s="788" t="s">
        <v>68459</v>
      </c>
      <c r="G1685" s="788" t="s">
        <v>68753</v>
      </c>
      <c r="H1685" s="788" t="s">
        <v>68987</v>
      </c>
      <c r="I1685" s="788" t="s">
        <v>68460</v>
      </c>
      <c r="J1685" s="788" t="s">
        <v>68754</v>
      </c>
      <c r="K1685" s="788" t="s">
        <v>68988</v>
      </c>
      <c r="L1685" s="788" t="s">
        <v>68461</v>
      </c>
      <c r="M1685" s="788" t="s">
        <v>68755</v>
      </c>
      <c r="N1685" s="788" t="s">
        <v>68989</v>
      </c>
      <c r="O1685" s="788" t="s">
        <v>68462</v>
      </c>
      <c r="P1685" s="788" t="s">
        <v>68756</v>
      </c>
      <c r="Q1685" s="788" t="s">
        <v>68990</v>
      </c>
    </row>
    <row r="1686" spans="2:17" s="748" customFormat="1">
      <c r="B1686" s="1039">
        <v>5000009</v>
      </c>
      <c r="C1686" s="1039" t="s">
        <v>67653</v>
      </c>
      <c r="D1686" s="1040" t="s">
        <v>67738</v>
      </c>
      <c r="E1686" s="738" t="s">
        <v>67739</v>
      </c>
      <c r="F1686" s="788" t="s">
        <v>68463</v>
      </c>
      <c r="G1686" s="788" t="s">
        <v>68757</v>
      </c>
      <c r="H1686" s="788" t="s">
        <v>68991</v>
      </c>
      <c r="I1686" s="788" t="s">
        <v>68464</v>
      </c>
      <c r="J1686" s="788" t="s">
        <v>68758</v>
      </c>
      <c r="K1686" s="788" t="s">
        <v>68992</v>
      </c>
      <c r="L1686" s="788" t="s">
        <v>68464</v>
      </c>
      <c r="M1686" s="788" t="s">
        <v>68759</v>
      </c>
      <c r="N1686" s="788" t="s">
        <v>68993</v>
      </c>
      <c r="O1686" s="788" t="s">
        <v>68465</v>
      </c>
      <c r="P1686" s="788" t="s">
        <v>68760</v>
      </c>
      <c r="Q1686" s="788" t="s">
        <v>68994</v>
      </c>
    </row>
    <row r="1687" spans="2:17" s="748" customFormat="1">
      <c r="B1687" s="1039">
        <v>5000010</v>
      </c>
      <c r="C1687" s="1039" t="s">
        <v>67654</v>
      </c>
      <c r="D1687" s="1040" t="s">
        <v>67740</v>
      </c>
      <c r="E1687" s="738" t="s">
        <v>73581</v>
      </c>
      <c r="F1687" s="788" t="s">
        <v>68466</v>
      </c>
      <c r="G1687" s="788" t="s">
        <v>68761</v>
      </c>
      <c r="H1687" s="788" t="s">
        <v>73582</v>
      </c>
      <c r="I1687" s="788" t="s">
        <v>68467</v>
      </c>
      <c r="J1687" s="788" t="s">
        <v>68762</v>
      </c>
      <c r="K1687" s="788" t="s">
        <v>73583</v>
      </c>
      <c r="L1687" s="788" t="s">
        <v>68468</v>
      </c>
      <c r="M1687" s="788" t="s">
        <v>68763</v>
      </c>
      <c r="N1687" s="788" t="s">
        <v>73584</v>
      </c>
      <c r="O1687" s="788" t="s">
        <v>68469</v>
      </c>
      <c r="P1687" s="788" t="s">
        <v>68764</v>
      </c>
      <c r="Q1687" s="788" t="s">
        <v>73584</v>
      </c>
    </row>
    <row r="1688" spans="2:17" s="748" customFormat="1">
      <c r="B1688" s="1039">
        <v>5000011</v>
      </c>
      <c r="C1688" s="1039" t="s">
        <v>67655</v>
      </c>
      <c r="D1688" s="1040" t="s">
        <v>67741</v>
      </c>
      <c r="E1688" s="738" t="s">
        <v>67742</v>
      </c>
      <c r="F1688" s="788" t="s">
        <v>68470</v>
      </c>
      <c r="G1688" s="788" t="s">
        <v>68765</v>
      </c>
      <c r="H1688" s="788" t="s">
        <v>68995</v>
      </c>
      <c r="I1688" s="788" t="s">
        <v>68471</v>
      </c>
      <c r="J1688" s="788" t="s">
        <v>68766</v>
      </c>
      <c r="K1688" s="788" t="s">
        <v>68996</v>
      </c>
      <c r="L1688" s="788" t="s">
        <v>68472</v>
      </c>
      <c r="M1688" s="788" t="s">
        <v>68767</v>
      </c>
      <c r="N1688" s="788" t="s">
        <v>68997</v>
      </c>
      <c r="O1688" s="788" t="s">
        <v>68473</v>
      </c>
      <c r="P1688" s="788" t="s">
        <v>68768</v>
      </c>
      <c r="Q1688" s="788" t="s">
        <v>68998</v>
      </c>
    </row>
    <row r="1689" spans="2:17" s="748" customFormat="1">
      <c r="B1689" s="1039">
        <v>5000012</v>
      </c>
      <c r="C1689" s="1039" t="s">
        <v>67656</v>
      </c>
      <c r="D1689" s="1040" t="s">
        <v>67743</v>
      </c>
      <c r="E1689" s="738" t="s">
        <v>67744</v>
      </c>
      <c r="F1689" s="788" t="s">
        <v>68474</v>
      </c>
      <c r="G1689" s="788" t="s">
        <v>68769</v>
      </c>
      <c r="H1689" s="788" t="s">
        <v>68999</v>
      </c>
      <c r="I1689" s="788" t="s">
        <v>68475</v>
      </c>
      <c r="J1689" s="788" t="s">
        <v>68770</v>
      </c>
      <c r="K1689" s="788" t="s">
        <v>69000</v>
      </c>
      <c r="L1689" s="788" t="s">
        <v>68476</v>
      </c>
      <c r="M1689" s="788" t="s">
        <v>68771</v>
      </c>
      <c r="N1689" s="788" t="s">
        <v>69001</v>
      </c>
      <c r="O1689" s="788" t="s">
        <v>68477</v>
      </c>
      <c r="P1689" s="788" t="s">
        <v>68772</v>
      </c>
      <c r="Q1689" s="788" t="s">
        <v>69002</v>
      </c>
    </row>
    <row r="1690" spans="2:17" s="748" customFormat="1">
      <c r="B1690" s="1039">
        <v>5000013</v>
      </c>
      <c r="C1690" s="1039" t="s">
        <v>67657</v>
      </c>
      <c r="D1690" s="1040" t="s">
        <v>73585</v>
      </c>
      <c r="E1690" s="738" t="s">
        <v>67745</v>
      </c>
      <c r="F1690" s="788" t="s">
        <v>68478</v>
      </c>
      <c r="G1690" s="788" t="s">
        <v>73586</v>
      </c>
      <c r="H1690" s="788" t="s">
        <v>69003</v>
      </c>
      <c r="I1690" s="788" t="s">
        <v>68479</v>
      </c>
      <c r="J1690" s="788" t="s">
        <v>73587</v>
      </c>
      <c r="K1690" s="788" t="s">
        <v>69004</v>
      </c>
      <c r="L1690" s="788" t="s">
        <v>68480</v>
      </c>
      <c r="M1690" s="788" t="s">
        <v>73588</v>
      </c>
      <c r="N1690" s="788" t="s">
        <v>69005</v>
      </c>
      <c r="O1690" s="788" t="s">
        <v>68480</v>
      </c>
      <c r="P1690" s="788" t="s">
        <v>73589</v>
      </c>
      <c r="Q1690" s="788" t="s">
        <v>69006</v>
      </c>
    </row>
    <row r="1691" spans="2:17" s="748" customFormat="1">
      <c r="B1691" s="1039">
        <v>5000014</v>
      </c>
      <c r="C1691" s="1039" t="s">
        <v>67658</v>
      </c>
      <c r="D1691" s="1040" t="s">
        <v>67746</v>
      </c>
      <c r="E1691" s="738" t="s">
        <v>67747</v>
      </c>
      <c r="F1691" s="788" t="s">
        <v>68481</v>
      </c>
      <c r="G1691" s="788" t="s">
        <v>68773</v>
      </c>
      <c r="H1691" s="788" t="s">
        <v>69007</v>
      </c>
      <c r="I1691" s="788" t="s">
        <v>68482</v>
      </c>
      <c r="J1691" s="788" t="s">
        <v>68774</v>
      </c>
      <c r="K1691" s="788" t="s">
        <v>69008</v>
      </c>
      <c r="L1691" s="788" t="s">
        <v>68483</v>
      </c>
      <c r="M1691" s="788" t="s">
        <v>68775</v>
      </c>
      <c r="N1691" s="788" t="s">
        <v>69009</v>
      </c>
      <c r="O1691" s="788" t="s">
        <v>68484</v>
      </c>
      <c r="P1691" s="788" t="s">
        <v>68776</v>
      </c>
      <c r="Q1691" s="788" t="s">
        <v>69010</v>
      </c>
    </row>
    <row r="1692" spans="2:17" s="748" customFormat="1">
      <c r="B1692" s="1039">
        <v>5000015</v>
      </c>
      <c r="C1692" s="1039" t="s">
        <v>67659</v>
      </c>
      <c r="D1692" s="1040" t="s">
        <v>67748</v>
      </c>
      <c r="E1692" s="738" t="s">
        <v>9501</v>
      </c>
      <c r="F1692" s="788" t="s">
        <v>68485</v>
      </c>
      <c r="G1692" s="788" t="s">
        <v>68777</v>
      </c>
      <c r="H1692" s="788" t="s">
        <v>39717</v>
      </c>
      <c r="I1692" s="788" t="s">
        <v>68486</v>
      </c>
      <c r="J1692" s="788" t="s">
        <v>68778</v>
      </c>
      <c r="K1692" s="788" t="s">
        <v>39720</v>
      </c>
      <c r="L1692" s="788" t="s">
        <v>68487</v>
      </c>
      <c r="M1692" s="788" t="s">
        <v>68779</v>
      </c>
      <c r="N1692" s="788" t="s">
        <v>39722</v>
      </c>
      <c r="O1692" s="788" t="s">
        <v>68487</v>
      </c>
      <c r="P1692" s="788" t="s">
        <v>68780</v>
      </c>
      <c r="Q1692" s="788" t="s">
        <v>39725</v>
      </c>
    </row>
    <row r="1693" spans="2:17" s="748" customFormat="1">
      <c r="B1693" s="1039">
        <v>5000016</v>
      </c>
      <c r="C1693" s="1039" t="s">
        <v>67660</v>
      </c>
      <c r="D1693" s="1040" t="s">
        <v>67749</v>
      </c>
      <c r="E1693" s="738" t="s">
        <v>67750</v>
      </c>
      <c r="F1693" s="788" t="s">
        <v>68488</v>
      </c>
      <c r="G1693" s="788" t="s">
        <v>68781</v>
      </c>
      <c r="H1693" s="788" t="s">
        <v>69011</v>
      </c>
      <c r="I1693" s="788" t="s">
        <v>68489</v>
      </c>
      <c r="J1693" s="788" t="s">
        <v>68782</v>
      </c>
      <c r="K1693" s="788" t="s">
        <v>69012</v>
      </c>
      <c r="L1693" s="788" t="s">
        <v>68490</v>
      </c>
      <c r="M1693" s="788" t="s">
        <v>68783</v>
      </c>
      <c r="N1693" s="788" t="s">
        <v>69013</v>
      </c>
      <c r="O1693" s="788" t="s">
        <v>68491</v>
      </c>
      <c r="P1693" s="788" t="s">
        <v>68784</v>
      </c>
      <c r="Q1693" s="788" t="s">
        <v>69014</v>
      </c>
    </row>
    <row r="1694" spans="2:17" s="748" customFormat="1">
      <c r="B1694" s="1039">
        <v>5000017</v>
      </c>
      <c r="C1694" s="1039" t="s">
        <v>67661</v>
      </c>
      <c r="D1694" s="1040" t="s">
        <v>73590</v>
      </c>
      <c r="E1694" s="738" t="s">
        <v>73591</v>
      </c>
      <c r="F1694" s="788" t="s">
        <v>68492</v>
      </c>
      <c r="G1694" s="788" t="s">
        <v>73592</v>
      </c>
      <c r="H1694" s="788" t="s">
        <v>73593</v>
      </c>
      <c r="I1694" s="788" t="s">
        <v>68493</v>
      </c>
      <c r="J1694" s="788" t="s">
        <v>73594</v>
      </c>
      <c r="K1694" s="788" t="s">
        <v>73595</v>
      </c>
      <c r="L1694" s="788" t="s">
        <v>68494</v>
      </c>
      <c r="M1694" s="788" t="s">
        <v>73596</v>
      </c>
      <c r="N1694" s="788" t="s">
        <v>73597</v>
      </c>
      <c r="O1694" s="788" t="s">
        <v>68494</v>
      </c>
      <c r="P1694" s="788" t="s">
        <v>73598</v>
      </c>
      <c r="Q1694" s="788" t="s">
        <v>73599</v>
      </c>
    </row>
    <row r="1695" spans="2:17" s="748" customFormat="1">
      <c r="B1695" s="1039">
        <v>5000018</v>
      </c>
      <c r="C1695" s="1039" t="s">
        <v>67662</v>
      </c>
      <c r="D1695" s="1040" t="s">
        <v>67751</v>
      </c>
      <c r="E1695" s="738" t="s">
        <v>67752</v>
      </c>
      <c r="F1695" s="788" t="s">
        <v>68495</v>
      </c>
      <c r="G1695" s="788" t="s">
        <v>68785</v>
      </c>
      <c r="H1695" s="788" t="s">
        <v>69015</v>
      </c>
      <c r="I1695" s="788" t="s">
        <v>68496</v>
      </c>
      <c r="J1695" s="788" t="s">
        <v>68786</v>
      </c>
      <c r="K1695" s="788" t="s">
        <v>69016</v>
      </c>
      <c r="L1695" s="788" t="s">
        <v>68497</v>
      </c>
      <c r="M1695" s="788" t="s">
        <v>68787</v>
      </c>
      <c r="N1695" s="788" t="s">
        <v>69017</v>
      </c>
      <c r="O1695" s="788" t="s">
        <v>68497</v>
      </c>
      <c r="P1695" s="788" t="s">
        <v>68788</v>
      </c>
      <c r="Q1695" s="788" t="s">
        <v>69018</v>
      </c>
    </row>
    <row r="1696" spans="2:17" s="748" customFormat="1">
      <c r="B1696" s="1039">
        <v>5000019</v>
      </c>
      <c r="C1696" s="1039" t="s">
        <v>67663</v>
      </c>
      <c r="D1696" s="1040" t="s">
        <v>67753</v>
      </c>
      <c r="E1696" s="738" t="s">
        <v>67754</v>
      </c>
      <c r="F1696" s="788" t="s">
        <v>68498</v>
      </c>
      <c r="G1696" s="788" t="s">
        <v>68789</v>
      </c>
      <c r="H1696" s="788" t="s">
        <v>69019</v>
      </c>
      <c r="I1696" s="788" t="s">
        <v>68499</v>
      </c>
      <c r="J1696" s="788" t="s">
        <v>68790</v>
      </c>
      <c r="K1696" s="788" t="s">
        <v>69020</v>
      </c>
      <c r="L1696" s="788" t="s">
        <v>68500</v>
      </c>
      <c r="M1696" s="788" t="s">
        <v>68791</v>
      </c>
      <c r="N1696" s="788" t="s">
        <v>69021</v>
      </c>
      <c r="O1696" s="788" t="s">
        <v>68500</v>
      </c>
      <c r="P1696" s="788" t="s">
        <v>68792</v>
      </c>
      <c r="Q1696" s="788" t="s">
        <v>69022</v>
      </c>
    </row>
    <row r="1697" spans="2:17" s="748" customFormat="1">
      <c r="B1697" s="1039">
        <v>5000020</v>
      </c>
      <c r="C1697" s="1039" t="s">
        <v>67664</v>
      </c>
      <c r="D1697" s="1040" t="s">
        <v>67755</v>
      </c>
      <c r="E1697" s="738" t="s">
        <v>73600</v>
      </c>
      <c r="F1697" s="788" t="s">
        <v>68501</v>
      </c>
      <c r="G1697" s="788" t="s">
        <v>68793</v>
      </c>
      <c r="H1697" s="788" t="s">
        <v>73601</v>
      </c>
      <c r="I1697" s="788" t="s">
        <v>68502</v>
      </c>
      <c r="J1697" s="788" t="s">
        <v>68794</v>
      </c>
      <c r="K1697" s="788" t="s">
        <v>73602</v>
      </c>
      <c r="L1697" s="788" t="s">
        <v>68503</v>
      </c>
      <c r="M1697" s="788" t="s">
        <v>68795</v>
      </c>
      <c r="N1697" s="788" t="s">
        <v>73603</v>
      </c>
      <c r="O1697" s="788" t="s">
        <v>68504</v>
      </c>
      <c r="P1697" s="788" t="s">
        <v>68796</v>
      </c>
      <c r="Q1697" s="788" t="s">
        <v>73604</v>
      </c>
    </row>
    <row r="1698" spans="2:17" s="748" customFormat="1">
      <c r="B1698" s="1039">
        <v>5000021</v>
      </c>
      <c r="C1698" s="1039" t="s">
        <v>67665</v>
      </c>
      <c r="D1698" s="1040" t="s">
        <v>67756</v>
      </c>
      <c r="E1698" s="738" t="s">
        <v>67757</v>
      </c>
      <c r="F1698" s="788" t="s">
        <v>68505</v>
      </c>
      <c r="G1698" s="788" t="s">
        <v>68797</v>
      </c>
      <c r="H1698" s="788" t="s">
        <v>16553</v>
      </c>
      <c r="I1698" s="788" t="s">
        <v>68506</v>
      </c>
      <c r="J1698" s="788" t="s">
        <v>68798</v>
      </c>
      <c r="K1698" s="788" t="s">
        <v>69023</v>
      </c>
      <c r="L1698" s="788" t="s">
        <v>68507</v>
      </c>
      <c r="M1698" s="788" t="s">
        <v>68799</v>
      </c>
      <c r="N1698" s="788" t="s">
        <v>69024</v>
      </c>
      <c r="O1698" s="788" t="s">
        <v>68508</v>
      </c>
      <c r="P1698" s="788" t="s">
        <v>68800</v>
      </c>
      <c r="Q1698" s="788" t="s">
        <v>69024</v>
      </c>
    </row>
    <row r="1699" spans="2:17" s="748" customFormat="1">
      <c r="B1699" s="1039">
        <v>5000022</v>
      </c>
      <c r="C1699" s="1039" t="s">
        <v>67666</v>
      </c>
      <c r="D1699" s="1040" t="s">
        <v>67758</v>
      </c>
      <c r="E1699" s="738" t="s">
        <v>67759</v>
      </c>
      <c r="F1699" s="788" t="s">
        <v>68509</v>
      </c>
      <c r="G1699" s="788" t="s">
        <v>68801</v>
      </c>
      <c r="H1699" s="788" t="s">
        <v>69025</v>
      </c>
      <c r="I1699" s="788" t="s">
        <v>68510</v>
      </c>
      <c r="J1699" s="788" t="s">
        <v>68802</v>
      </c>
      <c r="K1699" s="788" t="s">
        <v>69026</v>
      </c>
      <c r="L1699" s="788" t="s">
        <v>68511</v>
      </c>
      <c r="M1699" s="788" t="s">
        <v>68803</v>
      </c>
      <c r="N1699" s="788" t="s">
        <v>39214</v>
      </c>
      <c r="O1699" s="788" t="s">
        <v>68512</v>
      </c>
      <c r="P1699" s="788" t="s">
        <v>68803</v>
      </c>
      <c r="Q1699" s="788" t="s">
        <v>39215</v>
      </c>
    </row>
    <row r="1700" spans="2:17" s="748" customFormat="1">
      <c r="B1700" s="1039">
        <v>5000023</v>
      </c>
      <c r="C1700" s="1039" t="s">
        <v>67667</v>
      </c>
      <c r="D1700" s="1040" t="s">
        <v>73605</v>
      </c>
      <c r="E1700" s="738" t="s">
        <v>67760</v>
      </c>
      <c r="F1700" s="788" t="s">
        <v>68513</v>
      </c>
      <c r="G1700" s="788" t="s">
        <v>73606</v>
      </c>
      <c r="H1700" s="788" t="s">
        <v>69027</v>
      </c>
      <c r="I1700" s="788" t="s">
        <v>68514</v>
      </c>
      <c r="J1700" s="788" t="s">
        <v>73607</v>
      </c>
      <c r="K1700" s="788" t="s">
        <v>69028</v>
      </c>
      <c r="L1700" s="788" t="s">
        <v>68515</v>
      </c>
      <c r="M1700" s="788" t="s">
        <v>73608</v>
      </c>
      <c r="N1700" s="788" t="s">
        <v>69029</v>
      </c>
      <c r="O1700" s="788" t="s">
        <v>68516</v>
      </c>
      <c r="P1700" s="788" t="s">
        <v>73609</v>
      </c>
      <c r="Q1700" s="788" t="s">
        <v>69030</v>
      </c>
    </row>
    <row r="1701" spans="2:17" s="748" customFormat="1">
      <c r="B1701" s="1039">
        <v>5000024</v>
      </c>
      <c r="C1701" s="1039" t="s">
        <v>67668</v>
      </c>
      <c r="D1701" s="1040" t="s">
        <v>8027</v>
      </c>
      <c r="E1701" s="738" t="s">
        <v>67761</v>
      </c>
      <c r="F1701" s="788" t="s">
        <v>68517</v>
      </c>
      <c r="G1701" s="788" t="s">
        <v>68804</v>
      </c>
      <c r="H1701" s="788" t="s">
        <v>69031</v>
      </c>
      <c r="I1701" s="788" t="s">
        <v>68518</v>
      </c>
      <c r="J1701" s="788" t="s">
        <v>68805</v>
      </c>
      <c r="K1701" s="788" t="s">
        <v>69032</v>
      </c>
      <c r="L1701" s="788" t="s">
        <v>68519</v>
      </c>
      <c r="M1701" s="788" t="s">
        <v>68806</v>
      </c>
      <c r="N1701" s="788" t="s">
        <v>69033</v>
      </c>
      <c r="O1701" s="788" t="s">
        <v>68520</v>
      </c>
      <c r="P1701" s="788" t="s">
        <v>68807</v>
      </c>
      <c r="Q1701" s="788" t="s">
        <v>69034</v>
      </c>
    </row>
    <row r="1702" spans="2:17" s="748" customFormat="1">
      <c r="B1702" s="1039">
        <v>5000025</v>
      </c>
      <c r="C1702" s="1039" t="s">
        <v>67669</v>
      </c>
      <c r="D1702" s="1040" t="s">
        <v>67762</v>
      </c>
      <c r="E1702" s="738" t="s">
        <v>67763</v>
      </c>
      <c r="F1702" s="788" t="s">
        <v>68521</v>
      </c>
      <c r="G1702" s="788" t="s">
        <v>68808</v>
      </c>
      <c r="H1702" s="788" t="s">
        <v>69035</v>
      </c>
      <c r="I1702" s="788" t="s">
        <v>68522</v>
      </c>
      <c r="J1702" s="788" t="s">
        <v>68809</v>
      </c>
      <c r="K1702" s="788" t="s">
        <v>69036</v>
      </c>
      <c r="L1702" s="788" t="s">
        <v>68523</v>
      </c>
      <c r="M1702" s="788" t="s">
        <v>68810</v>
      </c>
      <c r="N1702" s="788" t="s">
        <v>69037</v>
      </c>
      <c r="O1702" s="788" t="s">
        <v>68524</v>
      </c>
      <c r="P1702" s="788" t="s">
        <v>68811</v>
      </c>
      <c r="Q1702" s="788" t="s">
        <v>69038</v>
      </c>
    </row>
    <row r="1703" spans="2:17" s="748" customFormat="1">
      <c r="B1703" s="1039">
        <v>5000026</v>
      </c>
      <c r="C1703" s="1039" t="s">
        <v>67670</v>
      </c>
      <c r="D1703" s="1040" t="s">
        <v>67764</v>
      </c>
      <c r="E1703" s="738" t="s">
        <v>1797</v>
      </c>
      <c r="F1703" s="788" t="s">
        <v>68525</v>
      </c>
      <c r="G1703" s="788" t="s">
        <v>68812</v>
      </c>
      <c r="H1703" s="788" t="s">
        <v>1797</v>
      </c>
      <c r="I1703" s="788" t="s">
        <v>68526</v>
      </c>
      <c r="J1703" s="788" t="s">
        <v>68813</v>
      </c>
      <c r="K1703" s="788" t="s">
        <v>1797</v>
      </c>
      <c r="L1703" s="788" t="s">
        <v>68527</v>
      </c>
      <c r="M1703" s="788" t="s">
        <v>68814</v>
      </c>
      <c r="N1703" s="788" t="s">
        <v>1797</v>
      </c>
      <c r="O1703" s="788" t="s">
        <v>68528</v>
      </c>
      <c r="P1703" s="788" t="s">
        <v>68815</v>
      </c>
      <c r="Q1703" s="788" t="s">
        <v>1797</v>
      </c>
    </row>
    <row r="1704" spans="2:17" s="748" customFormat="1">
      <c r="B1704" s="1039">
        <v>5000027</v>
      </c>
      <c r="C1704" s="1039" t="s">
        <v>67671</v>
      </c>
      <c r="D1704" s="1040" t="s">
        <v>67765</v>
      </c>
      <c r="E1704" s="738" t="s">
        <v>67766</v>
      </c>
      <c r="F1704" s="788" t="s">
        <v>68529</v>
      </c>
      <c r="G1704" s="788" t="s">
        <v>68816</v>
      </c>
      <c r="H1704" s="788" t="s">
        <v>69039</v>
      </c>
      <c r="I1704" s="788" t="s">
        <v>68530</v>
      </c>
      <c r="J1704" s="788" t="s">
        <v>68817</v>
      </c>
      <c r="K1704" s="788" t="s">
        <v>69040</v>
      </c>
      <c r="L1704" s="788" t="s">
        <v>68531</v>
      </c>
      <c r="M1704" s="788" t="s">
        <v>68818</v>
      </c>
      <c r="N1704" s="788" t="s">
        <v>69041</v>
      </c>
      <c r="O1704" s="788" t="s">
        <v>68532</v>
      </c>
      <c r="P1704" s="788" t="s">
        <v>68819</v>
      </c>
      <c r="Q1704" s="788" t="s">
        <v>40582</v>
      </c>
    </row>
    <row r="1705" spans="2:17" s="748" customFormat="1">
      <c r="B1705" s="1039">
        <v>5000028</v>
      </c>
      <c r="C1705" s="1039" t="s">
        <v>67672</v>
      </c>
      <c r="D1705" s="1040" t="s">
        <v>73610</v>
      </c>
      <c r="E1705" s="738" t="s">
        <v>58156</v>
      </c>
      <c r="F1705" s="788" t="s">
        <v>68533</v>
      </c>
      <c r="G1705" s="788" t="s">
        <v>73611</v>
      </c>
      <c r="H1705" s="788" t="s">
        <v>4509</v>
      </c>
      <c r="I1705" s="788" t="s">
        <v>68534</v>
      </c>
      <c r="J1705" s="788" t="s">
        <v>73612</v>
      </c>
      <c r="K1705" s="788" t="s">
        <v>73613</v>
      </c>
      <c r="L1705" s="788" t="s">
        <v>68535</v>
      </c>
      <c r="M1705" s="788" t="s">
        <v>73614</v>
      </c>
      <c r="N1705" s="788" t="s">
        <v>73615</v>
      </c>
      <c r="O1705" s="788" t="s">
        <v>68536</v>
      </c>
      <c r="P1705" s="788" t="s">
        <v>73616</v>
      </c>
      <c r="Q1705" s="788" t="s">
        <v>73617</v>
      </c>
    </row>
    <row r="1706" spans="2:17" s="748" customFormat="1">
      <c r="B1706" s="1039">
        <v>5000029</v>
      </c>
      <c r="C1706" s="1039" t="s">
        <v>67673</v>
      </c>
      <c r="D1706" s="1040" t="s">
        <v>48774</v>
      </c>
      <c r="E1706" s="738" t="s">
        <v>48576</v>
      </c>
      <c r="F1706" s="788" t="s">
        <v>68537</v>
      </c>
      <c r="G1706" s="788" t="s">
        <v>41022</v>
      </c>
      <c r="H1706" s="788" t="s">
        <v>39461</v>
      </c>
      <c r="I1706" s="788" t="s">
        <v>68538</v>
      </c>
      <c r="J1706" s="788" t="s">
        <v>41025</v>
      </c>
      <c r="K1706" s="788" t="s">
        <v>73618</v>
      </c>
      <c r="L1706" s="788" t="s">
        <v>68539</v>
      </c>
      <c r="M1706" s="788" t="s">
        <v>41028</v>
      </c>
      <c r="N1706" s="788" t="s">
        <v>73619</v>
      </c>
      <c r="O1706" s="788" t="s">
        <v>68540</v>
      </c>
      <c r="P1706" s="788" t="s">
        <v>41031</v>
      </c>
      <c r="Q1706" s="788" t="s">
        <v>73619</v>
      </c>
    </row>
    <row r="1707" spans="2:17" s="748" customFormat="1">
      <c r="B1707" s="1039">
        <v>5000030</v>
      </c>
      <c r="C1707" s="1039" t="s">
        <v>67674</v>
      </c>
      <c r="D1707" s="1040" t="s">
        <v>67767</v>
      </c>
      <c r="E1707" s="738" t="s">
        <v>73620</v>
      </c>
      <c r="F1707" s="788" t="s">
        <v>68541</v>
      </c>
      <c r="G1707" s="788" t="s">
        <v>68820</v>
      </c>
      <c r="H1707" s="788" t="s">
        <v>73621</v>
      </c>
      <c r="I1707" s="788" t="s">
        <v>68542</v>
      </c>
      <c r="J1707" s="788" t="s">
        <v>68821</v>
      </c>
      <c r="K1707" s="788" t="s">
        <v>73622</v>
      </c>
      <c r="L1707" s="788" t="s">
        <v>68543</v>
      </c>
      <c r="M1707" s="788" t="s">
        <v>68822</v>
      </c>
      <c r="N1707" s="788" t="s">
        <v>73623</v>
      </c>
      <c r="O1707" s="788" t="s">
        <v>68544</v>
      </c>
      <c r="P1707" s="788" t="s">
        <v>68823</v>
      </c>
      <c r="Q1707" s="788" t="s">
        <v>73624</v>
      </c>
    </row>
    <row r="1708" spans="2:17" s="748" customFormat="1">
      <c r="B1708" s="1039">
        <v>5000031</v>
      </c>
      <c r="C1708" s="1039" t="s">
        <v>67675</v>
      </c>
      <c r="D1708" s="1040" t="s">
        <v>73625</v>
      </c>
      <c r="E1708" s="738" t="s">
        <v>67768</v>
      </c>
      <c r="F1708" s="788" t="s">
        <v>68545</v>
      </c>
      <c r="G1708" s="788" t="s">
        <v>73626</v>
      </c>
      <c r="H1708" s="788" t="s">
        <v>69042</v>
      </c>
      <c r="I1708" s="788" t="s">
        <v>68546</v>
      </c>
      <c r="J1708" s="788" t="s">
        <v>73627</v>
      </c>
      <c r="K1708" s="788" t="s">
        <v>69043</v>
      </c>
      <c r="L1708" s="788" t="s">
        <v>68547</v>
      </c>
      <c r="M1708" s="788" t="s">
        <v>73628</v>
      </c>
      <c r="N1708" s="788" t="s">
        <v>69044</v>
      </c>
      <c r="O1708" s="788" t="s">
        <v>68547</v>
      </c>
      <c r="P1708" s="788" t="s">
        <v>73629</v>
      </c>
      <c r="Q1708" s="788" t="s">
        <v>69045</v>
      </c>
    </row>
    <row r="1709" spans="2:17" s="748" customFormat="1">
      <c r="B1709" s="1039">
        <v>5000032</v>
      </c>
      <c r="C1709" s="1039" t="s">
        <v>67676</v>
      </c>
      <c r="D1709" s="1040" t="s">
        <v>67769</v>
      </c>
      <c r="E1709" s="738" t="s">
        <v>67770</v>
      </c>
      <c r="F1709" s="788" t="s">
        <v>68548</v>
      </c>
      <c r="G1709" s="788" t="s">
        <v>68824</v>
      </c>
      <c r="H1709" s="788" t="s">
        <v>69046</v>
      </c>
      <c r="I1709" s="788" t="s">
        <v>68549</v>
      </c>
      <c r="J1709" s="788" t="s">
        <v>68825</v>
      </c>
      <c r="K1709" s="788" t="s">
        <v>69047</v>
      </c>
      <c r="L1709" s="788" t="s">
        <v>68550</v>
      </c>
      <c r="M1709" s="788" t="s">
        <v>68826</v>
      </c>
      <c r="N1709" s="788" t="s">
        <v>69048</v>
      </c>
      <c r="O1709" s="788" t="s">
        <v>68550</v>
      </c>
      <c r="P1709" s="788" t="s">
        <v>68827</v>
      </c>
      <c r="Q1709" s="788" t="s">
        <v>69049</v>
      </c>
    </row>
    <row r="1710" spans="2:17" s="748" customFormat="1">
      <c r="B1710" s="1039">
        <v>5000033</v>
      </c>
      <c r="C1710" s="1039" t="s">
        <v>67677</v>
      </c>
      <c r="D1710" s="1040" t="s">
        <v>73630</v>
      </c>
      <c r="E1710" s="738" t="s">
        <v>67771</v>
      </c>
      <c r="F1710" s="788" t="s">
        <v>68551</v>
      </c>
      <c r="G1710" s="788" t="s">
        <v>73631</v>
      </c>
      <c r="H1710" s="788" t="s">
        <v>69050</v>
      </c>
      <c r="I1710" s="788" t="s">
        <v>68552</v>
      </c>
      <c r="J1710" s="788" t="s">
        <v>73632</v>
      </c>
      <c r="K1710" s="788" t="s">
        <v>69051</v>
      </c>
      <c r="L1710" s="788" t="s">
        <v>68553</v>
      </c>
      <c r="M1710" s="788" t="s">
        <v>73633</v>
      </c>
      <c r="N1710" s="788" t="s">
        <v>69052</v>
      </c>
      <c r="O1710" s="788" t="s">
        <v>68554</v>
      </c>
      <c r="P1710" s="788" t="s">
        <v>73634</v>
      </c>
      <c r="Q1710" s="788" t="s">
        <v>69053</v>
      </c>
    </row>
    <row r="1711" spans="2:17" s="748" customFormat="1">
      <c r="B1711" s="1039">
        <v>5000034</v>
      </c>
      <c r="C1711" s="1039" t="s">
        <v>67678</v>
      </c>
      <c r="D1711" s="1040" t="s">
        <v>67772</v>
      </c>
      <c r="E1711" s="738" t="s">
        <v>67773</v>
      </c>
      <c r="F1711" s="788" t="s">
        <v>68555</v>
      </c>
      <c r="G1711" s="788" t="s">
        <v>68828</v>
      </c>
      <c r="H1711" s="788" t="s">
        <v>53107</v>
      </c>
      <c r="I1711" s="788" t="s">
        <v>68556</v>
      </c>
      <c r="J1711" s="788" t="s">
        <v>68829</v>
      </c>
      <c r="K1711" s="788" t="s">
        <v>53108</v>
      </c>
      <c r="L1711" s="788" t="s">
        <v>68557</v>
      </c>
      <c r="M1711" s="788" t="s">
        <v>68830</v>
      </c>
      <c r="N1711" s="788" t="s">
        <v>53109</v>
      </c>
      <c r="O1711" s="788" t="s">
        <v>68558</v>
      </c>
      <c r="P1711" s="788" t="s">
        <v>68831</v>
      </c>
      <c r="Q1711" s="788" t="s">
        <v>53109</v>
      </c>
    </row>
    <row r="1712" spans="2:17" s="748" customFormat="1">
      <c r="B1712" s="1039">
        <v>5000035</v>
      </c>
      <c r="C1712" s="1039" t="s">
        <v>67679</v>
      </c>
      <c r="D1712" s="1040" t="s">
        <v>73635</v>
      </c>
      <c r="E1712" s="738" t="s">
        <v>67774</v>
      </c>
      <c r="F1712" s="788" t="s">
        <v>68559</v>
      </c>
      <c r="G1712" s="788" t="s">
        <v>73636</v>
      </c>
      <c r="H1712" s="788" t="s">
        <v>69054</v>
      </c>
      <c r="I1712" s="788" t="s">
        <v>68560</v>
      </c>
      <c r="J1712" s="788" t="s">
        <v>73637</v>
      </c>
      <c r="K1712" s="788" t="s">
        <v>69055</v>
      </c>
      <c r="L1712" s="788" t="s">
        <v>68561</v>
      </c>
      <c r="M1712" s="788" t="s">
        <v>73638</v>
      </c>
      <c r="N1712" s="788" t="s">
        <v>69056</v>
      </c>
      <c r="O1712" s="788" t="s">
        <v>68562</v>
      </c>
      <c r="P1712" s="788" t="s">
        <v>73639</v>
      </c>
      <c r="Q1712" s="788" t="s">
        <v>69057</v>
      </c>
    </row>
    <row r="1713" spans="2:17" s="748" customFormat="1">
      <c r="B1713" s="1039">
        <v>5000036</v>
      </c>
      <c r="C1713" s="1039" t="s">
        <v>67680</v>
      </c>
      <c r="D1713" s="1040" t="s">
        <v>67775</v>
      </c>
      <c r="E1713" s="738" t="s">
        <v>67776</v>
      </c>
      <c r="F1713" s="788" t="s">
        <v>68563</v>
      </c>
      <c r="G1713" s="788" t="s">
        <v>68832</v>
      </c>
      <c r="H1713" s="788" t="s">
        <v>69058</v>
      </c>
      <c r="I1713" s="788" t="s">
        <v>68564</v>
      </c>
      <c r="J1713" s="788" t="s">
        <v>68833</v>
      </c>
      <c r="K1713" s="788" t="s">
        <v>69059</v>
      </c>
      <c r="L1713" s="788" t="s">
        <v>68565</v>
      </c>
      <c r="M1713" s="788" t="s">
        <v>68834</v>
      </c>
      <c r="N1713" s="788" t="s">
        <v>69060</v>
      </c>
      <c r="O1713" s="788" t="s">
        <v>68566</v>
      </c>
      <c r="P1713" s="788" t="s">
        <v>68835</v>
      </c>
      <c r="Q1713" s="788" t="s">
        <v>69061</v>
      </c>
    </row>
    <row r="1714" spans="2:17" s="748" customFormat="1">
      <c r="B1714" s="1039">
        <v>5000037</v>
      </c>
      <c r="C1714" s="1039" t="s">
        <v>67681</v>
      </c>
      <c r="D1714" s="1040" t="s">
        <v>67777</v>
      </c>
      <c r="E1714" s="738" t="s">
        <v>67778</v>
      </c>
      <c r="F1714" s="788" t="s">
        <v>68567</v>
      </c>
      <c r="G1714" s="788" t="s">
        <v>68836</v>
      </c>
      <c r="H1714" s="788" t="s">
        <v>69062</v>
      </c>
      <c r="I1714" s="788" t="s">
        <v>68568</v>
      </c>
      <c r="J1714" s="788" t="s">
        <v>68837</v>
      </c>
      <c r="K1714" s="788" t="s">
        <v>69063</v>
      </c>
      <c r="L1714" s="788" t="s">
        <v>68569</v>
      </c>
      <c r="M1714" s="788" t="s">
        <v>68838</v>
      </c>
      <c r="N1714" s="788" t="s">
        <v>69064</v>
      </c>
      <c r="O1714" s="788" t="s">
        <v>68570</v>
      </c>
      <c r="P1714" s="788" t="s">
        <v>68839</v>
      </c>
      <c r="Q1714" s="788" t="s">
        <v>69065</v>
      </c>
    </row>
    <row r="1715" spans="2:17" s="748" customFormat="1">
      <c r="B1715" s="1039">
        <v>5000038</v>
      </c>
      <c r="C1715" s="1039" t="s">
        <v>67682</v>
      </c>
      <c r="D1715" s="1040" t="s">
        <v>67779</v>
      </c>
      <c r="E1715" s="738" t="s">
        <v>67780</v>
      </c>
      <c r="F1715" s="788" t="s">
        <v>68571</v>
      </c>
      <c r="G1715" s="788" t="s">
        <v>68840</v>
      </c>
      <c r="H1715" s="788" t="s">
        <v>69066</v>
      </c>
      <c r="I1715" s="788" t="s">
        <v>68572</v>
      </c>
      <c r="J1715" s="788" t="s">
        <v>68841</v>
      </c>
      <c r="K1715" s="788" t="s">
        <v>69067</v>
      </c>
      <c r="L1715" s="788" t="s">
        <v>68573</v>
      </c>
      <c r="M1715" s="788" t="s">
        <v>68842</v>
      </c>
      <c r="N1715" s="788" t="s">
        <v>69068</v>
      </c>
      <c r="O1715" s="788" t="s">
        <v>68574</v>
      </c>
      <c r="P1715" s="788" t="s">
        <v>68843</v>
      </c>
      <c r="Q1715" s="788" t="s">
        <v>69069</v>
      </c>
    </row>
    <row r="1716" spans="2:17" s="748" customFormat="1">
      <c r="B1716" s="1039">
        <v>5000039</v>
      </c>
      <c r="C1716" s="1039" t="s">
        <v>67683</v>
      </c>
      <c r="D1716" s="1040" t="s">
        <v>67781</v>
      </c>
      <c r="E1716" s="738" t="s">
        <v>67782</v>
      </c>
      <c r="F1716" s="788" t="s">
        <v>68575</v>
      </c>
      <c r="G1716" s="788" t="s">
        <v>68844</v>
      </c>
      <c r="H1716" s="788" t="s">
        <v>69070</v>
      </c>
      <c r="I1716" s="788" t="s">
        <v>68576</v>
      </c>
      <c r="J1716" s="788" t="s">
        <v>68845</v>
      </c>
      <c r="K1716" s="788" t="s">
        <v>69071</v>
      </c>
      <c r="L1716" s="788" t="s">
        <v>68577</v>
      </c>
      <c r="M1716" s="788" t="s">
        <v>68846</v>
      </c>
      <c r="N1716" s="788" t="s">
        <v>69072</v>
      </c>
      <c r="O1716" s="788" t="s">
        <v>68578</v>
      </c>
      <c r="P1716" s="788" t="s">
        <v>68847</v>
      </c>
      <c r="Q1716" s="788" t="s">
        <v>69073</v>
      </c>
    </row>
    <row r="1717" spans="2:17" s="748" customFormat="1">
      <c r="B1717" s="1039">
        <v>5000040</v>
      </c>
      <c r="C1717" s="1039" t="s">
        <v>67684</v>
      </c>
      <c r="D1717" s="1040" t="s">
        <v>73640</v>
      </c>
      <c r="E1717" s="738" t="s">
        <v>67783</v>
      </c>
      <c r="F1717" s="788" t="s">
        <v>68579</v>
      </c>
      <c r="G1717" s="788" t="s">
        <v>73641</v>
      </c>
      <c r="H1717" s="788" t="s">
        <v>69074</v>
      </c>
      <c r="I1717" s="788" t="s">
        <v>68580</v>
      </c>
      <c r="J1717" s="788" t="s">
        <v>73642</v>
      </c>
      <c r="K1717" s="788" t="s">
        <v>69075</v>
      </c>
      <c r="L1717" s="788" t="s">
        <v>68581</v>
      </c>
      <c r="M1717" s="788" t="s">
        <v>73643</v>
      </c>
      <c r="N1717" s="788" t="s">
        <v>69076</v>
      </c>
      <c r="O1717" s="788" t="s">
        <v>68582</v>
      </c>
      <c r="P1717" s="788" t="s">
        <v>73644</v>
      </c>
      <c r="Q1717" s="788" t="s">
        <v>69077</v>
      </c>
    </row>
    <row r="1718" spans="2:17" s="748" customFormat="1">
      <c r="B1718" s="1039">
        <v>5000041</v>
      </c>
      <c r="C1718" s="1039" t="s">
        <v>67685</v>
      </c>
      <c r="D1718" s="1040" t="s">
        <v>73645</v>
      </c>
      <c r="E1718" s="738" t="s">
        <v>67784</v>
      </c>
      <c r="F1718" s="788" t="s">
        <v>68583</v>
      </c>
      <c r="G1718" s="788" t="s">
        <v>73646</v>
      </c>
      <c r="H1718" s="788" t="s">
        <v>69078</v>
      </c>
      <c r="I1718" s="788" t="s">
        <v>68584</v>
      </c>
      <c r="J1718" s="788" t="s">
        <v>68848</v>
      </c>
      <c r="K1718" s="788" t="s">
        <v>69079</v>
      </c>
      <c r="L1718" s="788" t="s">
        <v>68585</v>
      </c>
      <c r="M1718" s="788" t="s">
        <v>73647</v>
      </c>
      <c r="N1718" s="788" t="s">
        <v>69080</v>
      </c>
      <c r="O1718" s="788" t="s">
        <v>68586</v>
      </c>
      <c r="P1718" s="788" t="s">
        <v>73648</v>
      </c>
      <c r="Q1718" s="788" t="s">
        <v>69081</v>
      </c>
    </row>
    <row r="1719" spans="2:17" s="748" customFormat="1">
      <c r="B1719" s="1039">
        <v>5000042</v>
      </c>
      <c r="C1719" s="1039" t="s">
        <v>67686</v>
      </c>
      <c r="D1719" s="1040" t="s">
        <v>67785</v>
      </c>
      <c r="E1719" s="738" t="s">
        <v>67786</v>
      </c>
      <c r="F1719" s="788" t="s">
        <v>68587</v>
      </c>
      <c r="G1719" s="788" t="s">
        <v>68849</v>
      </c>
      <c r="H1719" s="788" t="s">
        <v>69082</v>
      </c>
      <c r="I1719" s="788" t="s">
        <v>68588</v>
      </c>
      <c r="J1719" s="788" t="s">
        <v>68850</v>
      </c>
      <c r="K1719" s="788" t="s">
        <v>69083</v>
      </c>
      <c r="L1719" s="788" t="s">
        <v>68589</v>
      </c>
      <c r="M1719" s="788" t="s">
        <v>68851</v>
      </c>
      <c r="N1719" s="788" t="s">
        <v>69084</v>
      </c>
      <c r="O1719" s="788" t="s">
        <v>68590</v>
      </c>
      <c r="P1719" s="788" t="s">
        <v>68852</v>
      </c>
      <c r="Q1719" s="788" t="s">
        <v>69084</v>
      </c>
    </row>
    <row r="1720" spans="2:17" s="748" customFormat="1">
      <c r="B1720" s="1039">
        <v>5000043</v>
      </c>
      <c r="C1720" s="1039" t="s">
        <v>67687</v>
      </c>
      <c r="D1720" s="1040" t="s">
        <v>67787</v>
      </c>
      <c r="E1720" s="738" t="s">
        <v>73649</v>
      </c>
      <c r="F1720" s="788" t="s">
        <v>68591</v>
      </c>
      <c r="G1720" s="788" t="s">
        <v>68853</v>
      </c>
      <c r="H1720" s="788" t="s">
        <v>73650</v>
      </c>
      <c r="I1720" s="788" t="s">
        <v>68592</v>
      </c>
      <c r="J1720" s="788" t="s">
        <v>68854</v>
      </c>
      <c r="K1720" s="788" t="s">
        <v>58157</v>
      </c>
      <c r="L1720" s="788" t="s">
        <v>68593</v>
      </c>
      <c r="M1720" s="788" t="s">
        <v>68855</v>
      </c>
      <c r="N1720" s="788" t="s">
        <v>73651</v>
      </c>
      <c r="O1720" s="788" t="s">
        <v>68594</v>
      </c>
      <c r="P1720" s="788" t="s">
        <v>68856</v>
      </c>
      <c r="Q1720" s="788" t="s">
        <v>73651</v>
      </c>
    </row>
    <row r="1721" spans="2:17" s="748" customFormat="1">
      <c r="B1721" s="1039">
        <v>5000044</v>
      </c>
      <c r="C1721" s="1039" t="s">
        <v>67688</v>
      </c>
      <c r="D1721" s="1040" t="s">
        <v>67788</v>
      </c>
      <c r="E1721" s="738" t="s">
        <v>67789</v>
      </c>
      <c r="F1721" s="788" t="s">
        <v>68595</v>
      </c>
      <c r="G1721" s="788" t="s">
        <v>68857</v>
      </c>
      <c r="H1721" s="788" t="s">
        <v>69085</v>
      </c>
      <c r="I1721" s="788" t="s">
        <v>68596</v>
      </c>
      <c r="J1721" s="788" t="s">
        <v>68858</v>
      </c>
      <c r="K1721" s="788" t="s">
        <v>69086</v>
      </c>
      <c r="L1721" s="788" t="s">
        <v>68597</v>
      </c>
      <c r="M1721" s="788" t="s">
        <v>68859</v>
      </c>
      <c r="N1721" s="788" t="s">
        <v>69087</v>
      </c>
      <c r="O1721" s="788" t="s">
        <v>68598</v>
      </c>
      <c r="P1721" s="788" t="s">
        <v>68860</v>
      </c>
      <c r="Q1721" s="788" t="s">
        <v>69087</v>
      </c>
    </row>
    <row r="1722" spans="2:17" s="748" customFormat="1">
      <c r="B1722" s="1039">
        <v>5000045</v>
      </c>
      <c r="C1722" s="1039" t="s">
        <v>67689</v>
      </c>
      <c r="D1722" s="1040" t="s">
        <v>73652</v>
      </c>
      <c r="E1722" s="738" t="s">
        <v>67790</v>
      </c>
      <c r="F1722" s="788" t="s">
        <v>68599</v>
      </c>
      <c r="G1722" s="788" t="s">
        <v>73653</v>
      </c>
      <c r="H1722" s="788" t="s">
        <v>69088</v>
      </c>
      <c r="I1722" s="788" t="s">
        <v>68600</v>
      </c>
      <c r="J1722" s="788" t="s">
        <v>73654</v>
      </c>
      <c r="K1722" s="788" t="s">
        <v>69089</v>
      </c>
      <c r="L1722" s="788" t="s">
        <v>68601</v>
      </c>
      <c r="M1722" s="788" t="s">
        <v>73655</v>
      </c>
      <c r="N1722" s="788" t="s">
        <v>69090</v>
      </c>
      <c r="O1722" s="788" t="s">
        <v>68602</v>
      </c>
      <c r="P1722" s="788" t="s">
        <v>73656</v>
      </c>
      <c r="Q1722" s="788" t="s">
        <v>69091</v>
      </c>
    </row>
    <row r="1723" spans="2:17" s="748" customFormat="1">
      <c r="B1723" s="1039">
        <v>5000046</v>
      </c>
      <c r="C1723" s="1039" t="s">
        <v>67690</v>
      </c>
      <c r="D1723" s="1040" t="s">
        <v>67791</v>
      </c>
      <c r="E1723" s="738" t="s">
        <v>67792</v>
      </c>
      <c r="F1723" s="788" t="s">
        <v>68603</v>
      </c>
      <c r="G1723" s="788" t="s">
        <v>68861</v>
      </c>
      <c r="H1723" s="788" t="s">
        <v>69092</v>
      </c>
      <c r="I1723" s="788" t="s">
        <v>68604</v>
      </c>
      <c r="J1723" s="788" t="s">
        <v>68862</v>
      </c>
      <c r="K1723" s="788" t="s">
        <v>69093</v>
      </c>
      <c r="L1723" s="788" t="s">
        <v>68605</v>
      </c>
      <c r="M1723" s="788" t="s">
        <v>68863</v>
      </c>
      <c r="N1723" s="788" t="s">
        <v>69094</v>
      </c>
      <c r="O1723" s="788" t="s">
        <v>68606</v>
      </c>
      <c r="P1723" s="788" t="s">
        <v>68864</v>
      </c>
      <c r="Q1723" s="788" t="s">
        <v>69095</v>
      </c>
    </row>
    <row r="1724" spans="2:17" s="748" customFormat="1">
      <c r="B1724" s="1039">
        <v>5000047</v>
      </c>
      <c r="C1724" s="1039" t="s">
        <v>67691</v>
      </c>
      <c r="D1724" s="1040" t="s">
        <v>67793</v>
      </c>
      <c r="E1724" s="738" t="s">
        <v>67794</v>
      </c>
      <c r="F1724" s="788" t="s">
        <v>68607</v>
      </c>
      <c r="G1724" s="788" t="s">
        <v>68865</v>
      </c>
      <c r="H1724" s="788" t="s">
        <v>69096</v>
      </c>
      <c r="I1724" s="788" t="s">
        <v>68608</v>
      </c>
      <c r="J1724" s="788" t="s">
        <v>68866</v>
      </c>
      <c r="K1724" s="788" t="s">
        <v>39800</v>
      </c>
      <c r="L1724" s="788" t="s">
        <v>68609</v>
      </c>
      <c r="M1724" s="788" t="s">
        <v>68867</v>
      </c>
      <c r="N1724" s="788" t="s">
        <v>5092</v>
      </c>
      <c r="O1724" s="788" t="s">
        <v>68610</v>
      </c>
      <c r="P1724" s="788" t="s">
        <v>68868</v>
      </c>
      <c r="Q1724" s="788" t="s">
        <v>5092</v>
      </c>
    </row>
    <row r="1725" spans="2:17" s="748" customFormat="1">
      <c r="B1725" s="1039">
        <v>5000048</v>
      </c>
      <c r="C1725" s="1039" t="s">
        <v>67692</v>
      </c>
      <c r="D1725" s="1040" t="s">
        <v>67795</v>
      </c>
      <c r="E1725" s="738" t="s">
        <v>67796</v>
      </c>
      <c r="F1725" s="788" t="s">
        <v>68611</v>
      </c>
      <c r="G1725" s="788" t="s">
        <v>68869</v>
      </c>
      <c r="H1725" s="788" t="s">
        <v>69097</v>
      </c>
      <c r="I1725" s="788" t="s">
        <v>68612</v>
      </c>
      <c r="J1725" s="788" t="s">
        <v>68870</v>
      </c>
      <c r="K1725" s="788" t="s">
        <v>69098</v>
      </c>
      <c r="L1725" s="788" t="s">
        <v>68613</v>
      </c>
      <c r="M1725" s="788" t="s">
        <v>68871</v>
      </c>
      <c r="N1725" s="788" t="s">
        <v>69099</v>
      </c>
      <c r="O1725" s="788" t="s">
        <v>68614</v>
      </c>
      <c r="P1725" s="788" t="s">
        <v>68872</v>
      </c>
      <c r="Q1725" s="788" t="s">
        <v>69099</v>
      </c>
    </row>
    <row r="1726" spans="2:17" s="748" customFormat="1">
      <c r="B1726" s="1039">
        <v>5000049</v>
      </c>
      <c r="C1726" s="1039" t="s">
        <v>67693</v>
      </c>
      <c r="D1726" s="1040" t="s">
        <v>73657</v>
      </c>
      <c r="E1726" s="738" t="s">
        <v>67797</v>
      </c>
      <c r="F1726" s="788" t="s">
        <v>68615</v>
      </c>
      <c r="G1726" s="788" t="s">
        <v>73658</v>
      </c>
      <c r="H1726" s="788" t="s">
        <v>69100</v>
      </c>
      <c r="I1726" s="788" t="s">
        <v>68616</v>
      </c>
      <c r="J1726" s="788" t="s">
        <v>73659</v>
      </c>
      <c r="K1726" s="788" t="s">
        <v>69101</v>
      </c>
      <c r="L1726" s="788" t="s">
        <v>68617</v>
      </c>
      <c r="M1726" s="788" t="s">
        <v>73660</v>
      </c>
      <c r="N1726" s="788" t="s">
        <v>69102</v>
      </c>
      <c r="O1726" s="788" t="s">
        <v>68618</v>
      </c>
      <c r="P1726" s="788" t="s">
        <v>73661</v>
      </c>
      <c r="Q1726" s="788" t="s">
        <v>69103</v>
      </c>
    </row>
    <row r="1727" spans="2:17" s="748" customFormat="1">
      <c r="B1727" s="1039">
        <v>5000050</v>
      </c>
      <c r="C1727" s="1039" t="s">
        <v>67694</v>
      </c>
      <c r="D1727" s="1040" t="s">
        <v>67798</v>
      </c>
      <c r="E1727" s="738" t="s">
        <v>73662</v>
      </c>
      <c r="F1727" s="788" t="s">
        <v>68619</v>
      </c>
      <c r="G1727" s="788" t="s">
        <v>68873</v>
      </c>
      <c r="H1727" s="788" t="s">
        <v>73663</v>
      </c>
      <c r="I1727" s="788" t="s">
        <v>68620</v>
      </c>
      <c r="J1727" s="788" t="s">
        <v>68874</v>
      </c>
      <c r="K1727" s="788" t="s">
        <v>73664</v>
      </c>
      <c r="L1727" s="788" t="s">
        <v>68621</v>
      </c>
      <c r="M1727" s="788" t="s">
        <v>68875</v>
      </c>
      <c r="N1727" s="788" t="s">
        <v>73665</v>
      </c>
      <c r="O1727" s="788" t="s">
        <v>68622</v>
      </c>
      <c r="P1727" s="788" t="s">
        <v>68876</v>
      </c>
      <c r="Q1727" s="788" t="s">
        <v>73666</v>
      </c>
    </row>
    <row r="1728" spans="2:17" s="748" customFormat="1">
      <c r="B1728" s="1039">
        <v>5000051</v>
      </c>
      <c r="C1728" s="1039" t="s">
        <v>67695</v>
      </c>
      <c r="D1728" s="1040" t="s">
        <v>73667</v>
      </c>
      <c r="E1728" s="738" t="s">
        <v>67799</v>
      </c>
      <c r="F1728" s="788" t="s">
        <v>68623</v>
      </c>
      <c r="G1728" s="788" t="s">
        <v>73668</v>
      </c>
      <c r="H1728" s="788" t="s">
        <v>69104</v>
      </c>
      <c r="I1728" s="788" t="s">
        <v>68624</v>
      </c>
      <c r="J1728" s="788" t="s">
        <v>73669</v>
      </c>
      <c r="K1728" s="788" t="s">
        <v>69105</v>
      </c>
      <c r="L1728" s="788" t="s">
        <v>68625</v>
      </c>
      <c r="M1728" s="788" t="s">
        <v>73670</v>
      </c>
      <c r="N1728" s="788" t="s">
        <v>69106</v>
      </c>
      <c r="O1728" s="788" t="s">
        <v>68626</v>
      </c>
      <c r="P1728" s="788" t="s">
        <v>73671</v>
      </c>
      <c r="Q1728" s="788" t="s">
        <v>69107</v>
      </c>
    </row>
    <row r="1729" spans="2:17" s="748" customFormat="1">
      <c r="B1729" s="1039">
        <v>5000052</v>
      </c>
      <c r="C1729" s="1039" t="s">
        <v>67696</v>
      </c>
      <c r="D1729" s="1040" t="s">
        <v>67800</v>
      </c>
      <c r="E1729" s="738" t="s">
        <v>73672</v>
      </c>
      <c r="F1729" s="788" t="s">
        <v>68627</v>
      </c>
      <c r="G1729" s="788" t="s">
        <v>68877</v>
      </c>
      <c r="H1729" s="788" t="s">
        <v>73673</v>
      </c>
      <c r="I1729" s="788" t="s">
        <v>68628</v>
      </c>
      <c r="J1729" s="788" t="s">
        <v>68878</v>
      </c>
      <c r="K1729" s="788" t="s">
        <v>73674</v>
      </c>
      <c r="L1729" s="788" t="s">
        <v>68629</v>
      </c>
      <c r="M1729" s="788" t="s">
        <v>68879</v>
      </c>
      <c r="N1729" s="788" t="s">
        <v>73675</v>
      </c>
      <c r="O1729" s="788" t="s">
        <v>68630</v>
      </c>
      <c r="P1729" s="788" t="s">
        <v>68880</v>
      </c>
      <c r="Q1729" s="788" t="s">
        <v>73676</v>
      </c>
    </row>
    <row r="1730" spans="2:17" s="748" customFormat="1">
      <c r="B1730" s="1039">
        <v>5000053</v>
      </c>
      <c r="C1730" s="1039" t="s">
        <v>67697</v>
      </c>
      <c r="D1730" s="1040" t="s">
        <v>67801</v>
      </c>
      <c r="E1730" s="738" t="s">
        <v>67802</v>
      </c>
      <c r="F1730" s="788" t="s">
        <v>68631</v>
      </c>
      <c r="G1730" s="788" t="s">
        <v>68881</v>
      </c>
      <c r="H1730" s="788" t="s">
        <v>69108</v>
      </c>
      <c r="I1730" s="788" t="s">
        <v>68632</v>
      </c>
      <c r="J1730" s="788" t="s">
        <v>68882</v>
      </c>
      <c r="K1730" s="788" t="s">
        <v>69109</v>
      </c>
      <c r="L1730" s="788" t="s">
        <v>68633</v>
      </c>
      <c r="M1730" s="788" t="s">
        <v>68883</v>
      </c>
      <c r="N1730" s="788" t="s">
        <v>69110</v>
      </c>
      <c r="O1730" s="788" t="s">
        <v>68634</v>
      </c>
      <c r="P1730" s="788" t="s">
        <v>68884</v>
      </c>
      <c r="Q1730" s="788" t="s">
        <v>69111</v>
      </c>
    </row>
    <row r="1731" spans="2:17" s="748" customFormat="1">
      <c r="B1731" s="1039">
        <v>5000054</v>
      </c>
      <c r="C1731" s="1039" t="s">
        <v>67698</v>
      </c>
      <c r="D1731" s="1040" t="s">
        <v>67803</v>
      </c>
      <c r="E1731" s="738" t="s">
        <v>67804</v>
      </c>
      <c r="F1731" s="788" t="s">
        <v>68635</v>
      </c>
      <c r="G1731" s="788" t="s">
        <v>68885</v>
      </c>
      <c r="H1731" s="788" t="s">
        <v>69112</v>
      </c>
      <c r="I1731" s="788" t="s">
        <v>68636</v>
      </c>
      <c r="J1731" s="788" t="s">
        <v>68886</v>
      </c>
      <c r="K1731" s="788" t="s">
        <v>69113</v>
      </c>
      <c r="L1731" s="788" t="s">
        <v>68637</v>
      </c>
      <c r="M1731" s="788" t="s">
        <v>68887</v>
      </c>
      <c r="N1731" s="788" t="s">
        <v>69114</v>
      </c>
      <c r="O1731" s="788" t="s">
        <v>68638</v>
      </c>
      <c r="P1731" s="788" t="s">
        <v>68888</v>
      </c>
      <c r="Q1731" s="788" t="s">
        <v>69115</v>
      </c>
    </row>
    <row r="1732" spans="2:17" s="748" customFormat="1">
      <c r="B1732" s="1039">
        <v>5000055</v>
      </c>
      <c r="C1732" s="1039" t="s">
        <v>67699</v>
      </c>
      <c r="D1732" s="1040" t="s">
        <v>67805</v>
      </c>
      <c r="E1732" s="738" t="s">
        <v>73677</v>
      </c>
      <c r="F1732" s="788" t="s">
        <v>68639</v>
      </c>
      <c r="G1732" s="788" t="s">
        <v>68889</v>
      </c>
      <c r="H1732" s="788" t="s">
        <v>73678</v>
      </c>
      <c r="I1732" s="788" t="s">
        <v>68640</v>
      </c>
      <c r="J1732" s="788" t="s">
        <v>68890</v>
      </c>
      <c r="K1732" s="788" t="s">
        <v>73679</v>
      </c>
      <c r="L1732" s="788" t="s">
        <v>68641</v>
      </c>
      <c r="M1732" s="788" t="s">
        <v>68891</v>
      </c>
      <c r="N1732" s="788" t="s">
        <v>9587</v>
      </c>
      <c r="O1732" s="788" t="s">
        <v>68642</v>
      </c>
      <c r="P1732" s="788" t="s">
        <v>68892</v>
      </c>
      <c r="Q1732" s="788" t="s">
        <v>9587</v>
      </c>
    </row>
    <row r="1733" spans="2:17" s="748" customFormat="1">
      <c r="B1733" s="1039">
        <v>5000056</v>
      </c>
      <c r="C1733" s="1039" t="s">
        <v>67700</v>
      </c>
      <c r="D1733" s="1040" t="s">
        <v>67806</v>
      </c>
      <c r="E1733" s="738" t="s">
        <v>73680</v>
      </c>
      <c r="F1733" s="788" t="s">
        <v>68643</v>
      </c>
      <c r="G1733" s="788" t="s">
        <v>68893</v>
      </c>
      <c r="H1733" s="788" t="s">
        <v>73681</v>
      </c>
      <c r="I1733" s="788" t="s">
        <v>68644</v>
      </c>
      <c r="J1733" s="788" t="s">
        <v>68894</v>
      </c>
      <c r="K1733" s="788" t="s">
        <v>73682</v>
      </c>
      <c r="L1733" s="788" t="s">
        <v>68645</v>
      </c>
      <c r="M1733" s="788" t="s">
        <v>68895</v>
      </c>
      <c r="N1733" s="788" t="s">
        <v>73683</v>
      </c>
      <c r="O1733" s="788" t="s">
        <v>68646</v>
      </c>
      <c r="P1733" s="788" t="s">
        <v>68896</v>
      </c>
      <c r="Q1733" s="788" t="s">
        <v>73684</v>
      </c>
    </row>
    <row r="1734" spans="2:17" s="748" customFormat="1">
      <c r="B1734" s="1039">
        <v>5000057</v>
      </c>
      <c r="C1734" s="1039" t="s">
        <v>67701</v>
      </c>
      <c r="D1734" s="1040" t="s">
        <v>67807</v>
      </c>
      <c r="E1734" s="738" t="s">
        <v>67808</v>
      </c>
      <c r="F1734" s="788" t="s">
        <v>68647</v>
      </c>
      <c r="G1734" s="788" t="s">
        <v>68897</v>
      </c>
      <c r="H1734" s="788" t="s">
        <v>69116</v>
      </c>
      <c r="I1734" s="788" t="s">
        <v>68648</v>
      </c>
      <c r="J1734" s="788" t="s">
        <v>68898</v>
      </c>
      <c r="K1734" s="788" t="s">
        <v>69117</v>
      </c>
      <c r="L1734" s="788" t="s">
        <v>68649</v>
      </c>
      <c r="M1734" s="788" t="s">
        <v>68899</v>
      </c>
      <c r="N1734" s="788" t="s">
        <v>69118</v>
      </c>
      <c r="O1734" s="788" t="s">
        <v>68650</v>
      </c>
      <c r="P1734" s="788" t="s">
        <v>68900</v>
      </c>
      <c r="Q1734" s="788" t="s">
        <v>69118</v>
      </c>
    </row>
    <row r="1735" spans="2:17" s="748" customFormat="1">
      <c r="B1735" s="1039">
        <v>5000058</v>
      </c>
      <c r="C1735" s="1039" t="s">
        <v>67702</v>
      </c>
      <c r="D1735" s="1040" t="s">
        <v>68901</v>
      </c>
      <c r="E1735" s="738" t="s">
        <v>67809</v>
      </c>
      <c r="F1735" s="788" t="s">
        <v>68651</v>
      </c>
      <c r="G1735" s="788" t="s">
        <v>68902</v>
      </c>
      <c r="H1735" s="788" t="s">
        <v>69119</v>
      </c>
      <c r="I1735" s="788" t="s">
        <v>68652</v>
      </c>
      <c r="J1735" s="788" t="s">
        <v>68903</v>
      </c>
      <c r="K1735" s="788" t="s">
        <v>69120</v>
      </c>
      <c r="L1735" s="788" t="s">
        <v>68653</v>
      </c>
      <c r="M1735" s="788" t="s">
        <v>68904</v>
      </c>
      <c r="N1735" s="788" t="s">
        <v>69121</v>
      </c>
      <c r="O1735" s="788" t="s">
        <v>68654</v>
      </c>
      <c r="P1735" s="788" t="s">
        <v>68905</v>
      </c>
      <c r="Q1735" s="788" t="s">
        <v>69122</v>
      </c>
    </row>
    <row r="1736" spans="2:17" s="748" customFormat="1">
      <c r="B1736" s="1039">
        <v>5000059</v>
      </c>
      <c r="C1736" s="1039" t="s">
        <v>67703</v>
      </c>
      <c r="D1736" s="1040" t="s">
        <v>67810</v>
      </c>
      <c r="E1736" s="738" t="s">
        <v>73685</v>
      </c>
      <c r="F1736" s="788" t="s">
        <v>68655</v>
      </c>
      <c r="G1736" s="788" t="s">
        <v>68906</v>
      </c>
      <c r="H1736" s="788" t="s">
        <v>73686</v>
      </c>
      <c r="I1736" s="788" t="s">
        <v>68656</v>
      </c>
      <c r="J1736" s="788" t="s">
        <v>68907</v>
      </c>
      <c r="K1736" s="788" t="s">
        <v>73687</v>
      </c>
      <c r="L1736" s="788" t="s">
        <v>68657</v>
      </c>
      <c r="M1736" s="788" t="s">
        <v>68908</v>
      </c>
      <c r="N1736" s="788" t="s">
        <v>73688</v>
      </c>
      <c r="O1736" s="788" t="s">
        <v>68658</v>
      </c>
      <c r="P1736" s="788" t="s">
        <v>68909</v>
      </c>
      <c r="Q1736" s="788" t="s">
        <v>73688</v>
      </c>
    </row>
    <row r="1737" spans="2:17" s="748" customFormat="1">
      <c r="B1737" s="1039">
        <v>5000060</v>
      </c>
      <c r="C1737" s="1039" t="s">
        <v>67704</v>
      </c>
      <c r="D1737" s="1040" t="s">
        <v>67811</v>
      </c>
      <c r="E1737" s="738" t="s">
        <v>67812</v>
      </c>
      <c r="F1737" s="788" t="s">
        <v>68659</v>
      </c>
      <c r="G1737" s="788" t="s">
        <v>68910</v>
      </c>
      <c r="H1737" s="788" t="s">
        <v>69123</v>
      </c>
      <c r="I1737" s="788" t="s">
        <v>68660</v>
      </c>
      <c r="J1737" s="788" t="s">
        <v>68911</v>
      </c>
      <c r="K1737" s="788" t="s">
        <v>69124</v>
      </c>
      <c r="L1737" s="788" t="s">
        <v>68661</v>
      </c>
      <c r="M1737" s="788" t="s">
        <v>68912</v>
      </c>
      <c r="N1737" s="788" t="s">
        <v>69125</v>
      </c>
      <c r="O1737" s="788" t="s">
        <v>68662</v>
      </c>
      <c r="P1737" s="788" t="s">
        <v>68913</v>
      </c>
      <c r="Q1737" s="788" t="s">
        <v>69126</v>
      </c>
    </row>
    <row r="1738" spans="2:17" s="748" customFormat="1">
      <c r="B1738" s="1039">
        <v>5000061</v>
      </c>
      <c r="C1738" s="1039" t="s">
        <v>67705</v>
      </c>
      <c r="D1738" s="1040" t="s">
        <v>67813</v>
      </c>
      <c r="E1738" s="738" t="s">
        <v>67814</v>
      </c>
      <c r="F1738" s="788" t="s">
        <v>68663</v>
      </c>
      <c r="G1738" s="788" t="s">
        <v>68914</v>
      </c>
      <c r="H1738" s="788" t="s">
        <v>69127</v>
      </c>
      <c r="I1738" s="788" t="s">
        <v>68664</v>
      </c>
      <c r="J1738" s="788" t="s">
        <v>68915</v>
      </c>
      <c r="K1738" s="788" t="s">
        <v>69128</v>
      </c>
      <c r="L1738" s="788" t="s">
        <v>68665</v>
      </c>
      <c r="M1738" s="788" t="s">
        <v>68916</v>
      </c>
      <c r="N1738" s="788" t="s">
        <v>69129</v>
      </c>
      <c r="O1738" s="788" t="s">
        <v>68666</v>
      </c>
      <c r="P1738" s="788" t="s">
        <v>68917</v>
      </c>
      <c r="Q1738" s="788" t="s">
        <v>69130</v>
      </c>
    </row>
    <row r="1739" spans="2:17" s="748" customFormat="1">
      <c r="B1739" s="1039">
        <v>5000062</v>
      </c>
      <c r="C1739" s="1039" t="s">
        <v>67706</v>
      </c>
      <c r="D1739" s="1040" t="s">
        <v>73689</v>
      </c>
      <c r="E1739" s="738" t="s">
        <v>3939</v>
      </c>
      <c r="F1739" s="788" t="s">
        <v>68667</v>
      </c>
      <c r="G1739" s="788" t="s">
        <v>73690</v>
      </c>
      <c r="H1739" s="788" t="s">
        <v>69131</v>
      </c>
      <c r="I1739" s="788" t="s">
        <v>68668</v>
      </c>
      <c r="J1739" s="788" t="s">
        <v>73691</v>
      </c>
      <c r="K1739" s="788" t="s">
        <v>39261</v>
      </c>
      <c r="L1739" s="788" t="s">
        <v>68669</v>
      </c>
      <c r="M1739" s="788" t="s">
        <v>73692</v>
      </c>
      <c r="N1739" s="788" t="s">
        <v>39262</v>
      </c>
      <c r="O1739" s="788" t="s">
        <v>68670</v>
      </c>
      <c r="P1739" s="788" t="s">
        <v>73693</v>
      </c>
      <c r="Q1739" s="788" t="s">
        <v>39262</v>
      </c>
    </row>
    <row r="1740" spans="2:17" s="748" customFormat="1">
      <c r="B1740" s="1039">
        <v>5000063</v>
      </c>
      <c r="C1740" s="1039" t="s">
        <v>67707</v>
      </c>
      <c r="D1740" s="1040" t="s">
        <v>67815</v>
      </c>
      <c r="E1740" s="738" t="s">
        <v>67816</v>
      </c>
      <c r="F1740" s="788" t="s">
        <v>68671</v>
      </c>
      <c r="G1740" s="788" t="s">
        <v>68918</v>
      </c>
      <c r="H1740" s="788" t="s">
        <v>69132</v>
      </c>
      <c r="I1740" s="788" t="s">
        <v>68672</v>
      </c>
      <c r="J1740" s="788" t="s">
        <v>68919</v>
      </c>
      <c r="K1740" s="788" t="s">
        <v>69133</v>
      </c>
      <c r="L1740" s="788" t="s">
        <v>68673</v>
      </c>
      <c r="M1740" s="788" t="s">
        <v>68920</v>
      </c>
      <c r="N1740" s="788" t="s">
        <v>69134</v>
      </c>
      <c r="O1740" s="788" t="s">
        <v>68674</v>
      </c>
      <c r="P1740" s="788" t="s">
        <v>68921</v>
      </c>
      <c r="Q1740" s="788" t="s">
        <v>69135</v>
      </c>
    </row>
    <row r="1741" spans="2:17" s="748" customFormat="1">
      <c r="B1741" s="1039">
        <v>5000064</v>
      </c>
      <c r="C1741" s="1039" t="s">
        <v>67708</v>
      </c>
      <c r="D1741" s="1040" t="s">
        <v>68922</v>
      </c>
      <c r="E1741" s="738" t="s">
        <v>67817</v>
      </c>
      <c r="F1741" s="788" t="s">
        <v>68675</v>
      </c>
      <c r="G1741" s="788" t="s">
        <v>68923</v>
      </c>
      <c r="H1741" s="788" t="s">
        <v>69136</v>
      </c>
      <c r="I1741" s="788" t="s">
        <v>68676</v>
      </c>
      <c r="J1741" s="788" t="s">
        <v>68924</v>
      </c>
      <c r="K1741" s="788" t="s">
        <v>69137</v>
      </c>
      <c r="L1741" s="788" t="s">
        <v>68677</v>
      </c>
      <c r="M1741" s="788" t="s">
        <v>68925</v>
      </c>
      <c r="N1741" s="788" t="s">
        <v>69138</v>
      </c>
      <c r="O1741" s="788" t="s">
        <v>68677</v>
      </c>
      <c r="P1741" s="788" t="s">
        <v>68926</v>
      </c>
      <c r="Q1741" s="788" t="s">
        <v>69139</v>
      </c>
    </row>
    <row r="1742" spans="2:17" s="748" customFormat="1">
      <c r="B1742" s="1039">
        <v>5000065</v>
      </c>
      <c r="C1742" s="1039" t="s">
        <v>67709</v>
      </c>
      <c r="D1742" s="1040" t="s">
        <v>67818</v>
      </c>
      <c r="E1742" s="738" t="s">
        <v>67819</v>
      </c>
      <c r="F1742" s="788" t="s">
        <v>68678</v>
      </c>
      <c r="G1742" s="788" t="s">
        <v>68927</v>
      </c>
      <c r="H1742" s="788" t="s">
        <v>69140</v>
      </c>
      <c r="I1742" s="788" t="s">
        <v>68679</v>
      </c>
      <c r="J1742" s="788" t="s">
        <v>68928</v>
      </c>
      <c r="K1742" s="788" t="s">
        <v>69141</v>
      </c>
      <c r="L1742" s="788" t="s">
        <v>68680</v>
      </c>
      <c r="M1742" s="788" t="s">
        <v>68929</v>
      </c>
      <c r="N1742" s="788" t="s">
        <v>69142</v>
      </c>
      <c r="O1742" s="788" t="s">
        <v>68680</v>
      </c>
      <c r="P1742" s="788" t="s">
        <v>68930</v>
      </c>
      <c r="Q1742" s="788" t="s">
        <v>69143</v>
      </c>
    </row>
    <row r="1743" spans="2:17" s="748" customFormat="1">
      <c r="B1743" s="1039">
        <v>5000066</v>
      </c>
      <c r="C1743" s="1039" t="s">
        <v>67710</v>
      </c>
      <c r="D1743" s="1040" t="s">
        <v>73694</v>
      </c>
      <c r="E1743" s="738" t="s">
        <v>73695</v>
      </c>
      <c r="F1743" s="788" t="s">
        <v>68681</v>
      </c>
      <c r="G1743" s="788" t="s">
        <v>73696</v>
      </c>
      <c r="H1743" s="788" t="s">
        <v>73697</v>
      </c>
      <c r="I1743" s="788" t="s">
        <v>68682</v>
      </c>
      <c r="J1743" s="788" t="s">
        <v>73698</v>
      </c>
      <c r="K1743" s="788" t="s">
        <v>73699</v>
      </c>
      <c r="L1743" s="788" t="s">
        <v>68683</v>
      </c>
      <c r="M1743" s="788" t="s">
        <v>73700</v>
      </c>
      <c r="N1743" s="788" t="s">
        <v>73701</v>
      </c>
      <c r="O1743" s="788" t="s">
        <v>68683</v>
      </c>
      <c r="P1743" s="788" t="s">
        <v>73702</v>
      </c>
      <c r="Q1743" s="788" t="s">
        <v>73703</v>
      </c>
    </row>
    <row r="1744" spans="2:17" s="748" customFormat="1">
      <c r="B1744" s="1039">
        <v>5000067</v>
      </c>
      <c r="C1744" s="1039" t="s">
        <v>67711</v>
      </c>
      <c r="D1744" s="1040" t="s">
        <v>67820</v>
      </c>
      <c r="E1744" s="738" t="s">
        <v>67821</v>
      </c>
      <c r="F1744" s="788" t="s">
        <v>68684</v>
      </c>
      <c r="G1744" s="788" t="s">
        <v>68931</v>
      </c>
      <c r="H1744" s="788" t="s">
        <v>69144</v>
      </c>
      <c r="I1744" s="788" t="s">
        <v>68685</v>
      </c>
      <c r="J1744" s="788" t="s">
        <v>68932</v>
      </c>
      <c r="K1744" s="788" t="s">
        <v>69145</v>
      </c>
      <c r="L1744" s="788" t="s">
        <v>68686</v>
      </c>
      <c r="M1744" s="788" t="s">
        <v>68933</v>
      </c>
      <c r="N1744" s="788" t="s">
        <v>69146</v>
      </c>
      <c r="O1744" s="788" t="s">
        <v>68686</v>
      </c>
      <c r="P1744" s="788" t="s">
        <v>68934</v>
      </c>
      <c r="Q1744" s="788" t="s">
        <v>69147</v>
      </c>
    </row>
    <row r="1745" spans="1:17" s="748" customFormat="1">
      <c r="B1745" s="1039">
        <v>5000068</v>
      </c>
      <c r="C1745" s="1039" t="s">
        <v>67712</v>
      </c>
      <c r="D1745" s="1040" t="s">
        <v>67822</v>
      </c>
      <c r="E1745" s="738" t="s">
        <v>67823</v>
      </c>
      <c r="F1745" s="788" t="s">
        <v>68687</v>
      </c>
      <c r="G1745" s="788" t="s">
        <v>68935</v>
      </c>
      <c r="H1745" s="788" t="s">
        <v>42070</v>
      </c>
      <c r="I1745" s="788" t="s">
        <v>68688</v>
      </c>
      <c r="J1745" s="788" t="s">
        <v>68936</v>
      </c>
      <c r="K1745" s="788" t="s">
        <v>69148</v>
      </c>
      <c r="L1745" s="788" t="s">
        <v>68689</v>
      </c>
      <c r="M1745" s="788" t="s">
        <v>68937</v>
      </c>
      <c r="N1745" s="788" t="s">
        <v>42074</v>
      </c>
      <c r="O1745" s="788" t="s">
        <v>68689</v>
      </c>
      <c r="P1745" s="788" t="s">
        <v>68938</v>
      </c>
      <c r="Q1745" s="788" t="s">
        <v>42076</v>
      </c>
    </row>
    <row r="1746" spans="1:17" s="748" customFormat="1">
      <c r="B1746" s="1039">
        <v>5000069</v>
      </c>
      <c r="C1746" s="1039" t="s">
        <v>67713</v>
      </c>
      <c r="D1746" s="1040" t="s">
        <v>67824</v>
      </c>
      <c r="E1746" s="738" t="s">
        <v>67825</v>
      </c>
      <c r="F1746" s="788" t="s">
        <v>68690</v>
      </c>
      <c r="G1746" s="788" t="s">
        <v>68939</v>
      </c>
      <c r="H1746" s="788" t="s">
        <v>69149</v>
      </c>
      <c r="I1746" s="788" t="s">
        <v>68691</v>
      </c>
      <c r="J1746" s="788" t="s">
        <v>68940</v>
      </c>
      <c r="K1746" s="788" t="s">
        <v>69150</v>
      </c>
      <c r="L1746" s="788" t="s">
        <v>68692</v>
      </c>
      <c r="M1746" s="788" t="s">
        <v>68941</v>
      </c>
      <c r="N1746" s="788" t="s">
        <v>69151</v>
      </c>
      <c r="O1746" s="788" t="s">
        <v>68693</v>
      </c>
      <c r="P1746" s="788" t="s">
        <v>68942</v>
      </c>
      <c r="Q1746" s="788" t="s">
        <v>69152</v>
      </c>
    </row>
    <row r="1747" spans="1:17" s="748" customFormat="1">
      <c r="B1747" s="1039">
        <v>5000070</v>
      </c>
      <c r="C1747" s="1039" t="s">
        <v>67714</v>
      </c>
      <c r="D1747" s="1040" t="s">
        <v>73704</v>
      </c>
      <c r="E1747" s="738" t="s">
        <v>67826</v>
      </c>
      <c r="F1747" s="788" t="s">
        <v>68694</v>
      </c>
      <c r="G1747" s="788" t="s">
        <v>73705</v>
      </c>
      <c r="H1747" s="788" t="s">
        <v>69153</v>
      </c>
      <c r="I1747" s="788" t="s">
        <v>68695</v>
      </c>
      <c r="J1747" s="788" t="s">
        <v>73706</v>
      </c>
      <c r="K1747" s="788" t="s">
        <v>39581</v>
      </c>
      <c r="L1747" s="788" t="s">
        <v>68696</v>
      </c>
      <c r="M1747" s="788" t="s">
        <v>73707</v>
      </c>
      <c r="N1747" s="788" t="s">
        <v>69154</v>
      </c>
      <c r="O1747" s="788" t="s">
        <v>68697</v>
      </c>
      <c r="P1747" s="788" t="s">
        <v>73708</v>
      </c>
      <c r="Q1747" s="788" t="s">
        <v>69155</v>
      </c>
    </row>
    <row r="1748" spans="1:17" s="748" customFormat="1">
      <c r="B1748" s="1039">
        <v>5000071</v>
      </c>
      <c r="C1748" s="1039" t="s">
        <v>67715</v>
      </c>
      <c r="D1748" s="1040" t="s">
        <v>67827</v>
      </c>
      <c r="E1748" s="738" t="s">
        <v>67828</v>
      </c>
      <c r="F1748" s="788" t="s">
        <v>68698</v>
      </c>
      <c r="G1748" s="788" t="s">
        <v>68943</v>
      </c>
      <c r="H1748" s="788" t="s">
        <v>69156</v>
      </c>
      <c r="I1748" s="788" t="s">
        <v>68699</v>
      </c>
      <c r="J1748" s="788" t="s">
        <v>68944</v>
      </c>
      <c r="K1748" s="788" t="s">
        <v>69157</v>
      </c>
      <c r="L1748" s="788" t="s">
        <v>68700</v>
      </c>
      <c r="M1748" s="788" t="s">
        <v>68945</v>
      </c>
      <c r="N1748" s="788" t="s">
        <v>69158</v>
      </c>
      <c r="O1748" s="788" t="s">
        <v>68701</v>
      </c>
      <c r="P1748" s="788" t="s">
        <v>68946</v>
      </c>
      <c r="Q1748" s="788" t="s">
        <v>69159</v>
      </c>
    </row>
    <row r="1749" spans="1:17" s="748" customFormat="1">
      <c r="A1749" s="750"/>
      <c r="B1749" s="1039">
        <v>5000072</v>
      </c>
      <c r="C1749" s="1039" t="s">
        <v>67716</v>
      </c>
      <c r="D1749" s="1114" t="s">
        <v>72460</v>
      </c>
      <c r="E1749" s="1115" t="s">
        <v>73709</v>
      </c>
      <c r="F1749" s="788" t="s">
        <v>68702</v>
      </c>
      <c r="G1749" s="788" t="s">
        <v>72576</v>
      </c>
      <c r="H1749" s="788" t="s">
        <v>72577</v>
      </c>
      <c r="I1749" s="788" t="s">
        <v>68703</v>
      </c>
      <c r="J1749" s="788" t="s">
        <v>72578</v>
      </c>
      <c r="K1749" s="788" t="s">
        <v>73710</v>
      </c>
      <c r="L1749" s="788" t="s">
        <v>68704</v>
      </c>
      <c r="M1749" s="788" t="s">
        <v>72579</v>
      </c>
      <c r="N1749" s="788" t="s">
        <v>73711</v>
      </c>
      <c r="O1749" s="788" t="s">
        <v>68705</v>
      </c>
      <c r="P1749" s="788" t="s">
        <v>72579</v>
      </c>
      <c r="Q1749" s="1116" t="s">
        <v>73711</v>
      </c>
    </row>
    <row r="1750" spans="1:17" s="748" customFormat="1">
      <c r="B1750" s="1039">
        <v>5000073</v>
      </c>
      <c r="C1750" s="1039" t="s">
        <v>67717</v>
      </c>
      <c r="D1750" s="1040" t="s">
        <v>67829</v>
      </c>
      <c r="E1750" s="738" t="s">
        <v>67830</v>
      </c>
      <c r="F1750" s="788" t="s">
        <v>68706</v>
      </c>
      <c r="G1750" s="788" t="s">
        <v>68947</v>
      </c>
      <c r="H1750" s="788" t="s">
        <v>69160</v>
      </c>
      <c r="I1750" s="788" t="s">
        <v>68707</v>
      </c>
      <c r="J1750" s="788" t="s">
        <v>68948</v>
      </c>
      <c r="K1750" s="788" t="s">
        <v>69161</v>
      </c>
      <c r="L1750" s="788" t="s">
        <v>68708</v>
      </c>
      <c r="M1750" s="788" t="s">
        <v>68949</v>
      </c>
      <c r="N1750" s="788" t="s">
        <v>69162</v>
      </c>
      <c r="O1750" s="788" t="s">
        <v>68709</v>
      </c>
      <c r="P1750" s="788" t="s">
        <v>68950</v>
      </c>
      <c r="Q1750" s="788" t="s">
        <v>69163</v>
      </c>
    </row>
    <row r="1751" spans="1:17" s="748" customFormat="1">
      <c r="B1751" s="1039">
        <v>5000074</v>
      </c>
      <c r="C1751" s="1039" t="s">
        <v>67718</v>
      </c>
      <c r="D1751" s="1040" t="s">
        <v>67831</v>
      </c>
      <c r="E1751" s="738" t="s">
        <v>67832</v>
      </c>
      <c r="F1751" s="788" t="s">
        <v>68710</v>
      </c>
      <c r="G1751" s="788" t="s">
        <v>68951</v>
      </c>
      <c r="H1751" s="788" t="s">
        <v>53621</v>
      </c>
      <c r="I1751" s="788" t="s">
        <v>68711</v>
      </c>
      <c r="J1751" s="788" t="s">
        <v>68952</v>
      </c>
      <c r="K1751" s="788" t="s">
        <v>69164</v>
      </c>
      <c r="L1751" s="788" t="s">
        <v>68712</v>
      </c>
      <c r="M1751" s="788" t="s">
        <v>68953</v>
      </c>
      <c r="N1751" s="788" t="s">
        <v>69165</v>
      </c>
      <c r="O1751" s="788" t="s">
        <v>68712</v>
      </c>
      <c r="P1751" s="788" t="s">
        <v>68954</v>
      </c>
      <c r="Q1751" s="788" t="s">
        <v>69165</v>
      </c>
    </row>
    <row r="1752" spans="1:17" s="748" customFormat="1">
      <c r="B1752" s="1039">
        <v>5000075</v>
      </c>
      <c r="C1752" s="1039" t="s">
        <v>67719</v>
      </c>
      <c r="D1752" s="1040" t="s">
        <v>67833</v>
      </c>
      <c r="E1752" s="738" t="s">
        <v>67834</v>
      </c>
      <c r="F1752" s="788" t="s">
        <v>68713</v>
      </c>
      <c r="G1752" s="788" t="s">
        <v>68955</v>
      </c>
      <c r="H1752" s="788" t="s">
        <v>69166</v>
      </c>
      <c r="I1752" s="788" t="s">
        <v>68714</v>
      </c>
      <c r="J1752" s="788" t="s">
        <v>68956</v>
      </c>
      <c r="K1752" s="788" t="s">
        <v>69167</v>
      </c>
      <c r="L1752" s="788" t="s">
        <v>68715</v>
      </c>
      <c r="M1752" s="788" t="s">
        <v>68957</v>
      </c>
      <c r="N1752" s="788" t="s">
        <v>69168</v>
      </c>
      <c r="O1752" s="788" t="s">
        <v>68716</v>
      </c>
      <c r="P1752" s="788" t="s">
        <v>68958</v>
      </c>
      <c r="Q1752" s="788" t="s">
        <v>69169</v>
      </c>
    </row>
  </sheetData>
  <autoFilter ref="A3:Q1752" xr:uid="{0B54B11C-41E9-4033-A4E8-9585AEDE915F}"/>
  <phoneticPr fontId="5" type="noConversion"/>
  <conditionalFormatting sqref="B425:B426 C426:O426">
    <cfRule type="cellIs" dxfId="144" priority="7" operator="equal">
      <formula>-1</formula>
    </cfRule>
  </conditionalFormatting>
  <conditionalFormatting sqref="B1531:B1668 B1:B1519 B1676:B1048576">
    <cfRule type="duplicateValues" dxfId="143" priority="14"/>
  </conditionalFormatting>
  <conditionalFormatting sqref="B1:C424 F1:O424 D1:E426 E1:E1677 G1:H1677 J1:K1677 M1:N1677 P1:P1677 B427:O1519 A1520:O1530 B1531:B1668 F1531:O1668 D1531:E1675 B1676:O1048576 P1685:P1048576">
    <cfRule type="cellIs" dxfId="142" priority="10" operator="equal">
      <formula>-1</formula>
    </cfRule>
  </conditionalFormatting>
  <conditionalFormatting sqref="B1669:O1675">
    <cfRule type="cellIs" dxfId="141" priority="4" operator="equal">
      <formula>-1</formula>
    </cfRule>
  </conditionalFormatting>
  <conditionalFormatting sqref="D1:E497 G1:H1677 H1:H1678 J1:K1048576 M1:N1048576 A425:B426 C426:O426 F426:O1675 I426:O1048576 D1531:E1675 E1531:E1677 A1:O424 Q1:XFD1518 P1:P1048576 A427:E497 A498:B498 A499:E594 D499:E1519 A595:B595 A596:E1519 Q1519:R1540 W1519:XFD1540 A1531:B1668 Q1541:XFD1048576 A1669:A1675 A1676:O1048576">
    <cfRule type="containsErrors" dxfId="140" priority="9">
      <formula>ISERROR(A1)</formula>
    </cfRule>
  </conditionalFormatting>
  <dataValidations count="3">
    <dataValidation errorStyle="warning" allowBlank="1" showInputMessage="1" showErrorMessage="1" sqref="B1:B3 C861:O909 C751:O768 D150:E151 D148:E148 G148:H148 G150:H151 J150:K151 J148:K148 M148:N148 P148 M150:N151 P150:P151" xr:uid="{1AA290B7-4123-46E7-8218-7CE6D46CE2F9}"/>
    <dataValidation type="textLength" errorStyle="warning" allowBlank="1" showInputMessage="1" showErrorMessage="1" sqref="A1520:A1530" xr:uid="{19A5A577-5F07-4A1D-BC9C-4633BD99A9C9}">
      <formula1>0</formula1>
      <formula2>0</formula2>
    </dataValidation>
    <dataValidation type="whole" errorStyle="warning" allowBlank="1" showInputMessage="1" showErrorMessage="1" sqref="B4:B1048576" xr:uid="{00E4BF49-6765-4C1E-8284-BF4CD6567304}">
      <formula1>-1</formula1>
      <formula2>9999999999999990000</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5">
    <tabColor rgb="FF7030A0"/>
  </sheetPr>
  <dimension ref="A1:AG158"/>
  <sheetViews>
    <sheetView zoomScale="85" zoomScaleNormal="85" workbookViewId="0">
      <pane ySplit="3" topLeftCell="A4" activePane="bottomLeft" state="frozen"/>
      <selection activeCell="E60" sqref="E60"/>
      <selection pane="bottomLeft" activeCell="W21" sqref="W21"/>
    </sheetView>
  </sheetViews>
  <sheetFormatPr defaultColWidth="12.625" defaultRowHeight="15" customHeight="1"/>
  <cols>
    <col min="1" max="1" width="3" style="25" customWidth="1"/>
    <col min="2" max="2" width="7.875" style="25" customWidth="1"/>
    <col min="3" max="3" width="25.75" style="25" customWidth="1"/>
    <col min="4" max="4" width="12.75" style="25" customWidth="1"/>
    <col min="5" max="6" width="12.75" customWidth="1"/>
    <col min="7" max="7" width="19.375" style="25" bestFit="1" customWidth="1"/>
    <col min="8" max="26" width="3.875" style="25" customWidth="1"/>
    <col min="27" max="27" width="12.625" style="25"/>
    <col min="28" max="28" width="26.875" style="25" customWidth="1"/>
    <col min="29" max="29" width="16.625" style="25" customWidth="1"/>
    <col min="30" max="16384" width="12.625" style="25"/>
  </cols>
  <sheetData>
    <row r="1" spans="1:29" ht="15" customHeight="1">
      <c r="A1" s="23">
        <v>0</v>
      </c>
      <c r="B1" s="24" t="s">
        <v>0</v>
      </c>
      <c r="C1" s="24" t="s">
        <v>118</v>
      </c>
    </row>
    <row r="2" spans="1:29" s="158" customFormat="1" ht="12">
      <c r="A2" s="156"/>
      <c r="B2" s="157"/>
      <c r="C2" s="157" t="s">
        <v>4949</v>
      </c>
    </row>
    <row r="3" spans="1:29" ht="15" customHeight="1">
      <c r="A3" s="26" t="s">
        <v>3</v>
      </c>
      <c r="B3" s="27" t="s">
        <v>4</v>
      </c>
      <c r="C3" s="27" t="s">
        <v>27</v>
      </c>
      <c r="D3" s="27" t="s">
        <v>27</v>
      </c>
      <c r="E3" s="27" t="s">
        <v>27</v>
      </c>
      <c r="F3" s="27" t="s">
        <v>27</v>
      </c>
      <c r="G3" s="27" t="s">
        <v>27</v>
      </c>
      <c r="AB3" s="85" t="s">
        <v>1010</v>
      </c>
      <c r="AC3" s="25" t="s">
        <v>1074</v>
      </c>
    </row>
    <row r="4" spans="1:29" ht="15" customHeight="1">
      <c r="B4" s="28">
        <v>0</v>
      </c>
      <c r="C4" s="149" t="s">
        <v>1101</v>
      </c>
      <c r="D4" s="149" t="s">
        <v>35924</v>
      </c>
      <c r="E4" s="149" t="s">
        <v>35925</v>
      </c>
      <c r="F4" s="149" t="s">
        <v>35926</v>
      </c>
      <c r="G4" s="149" t="s">
        <v>35926</v>
      </c>
    </row>
    <row r="5" spans="1:29" ht="15" customHeight="1">
      <c r="B5" s="28">
        <v>1</v>
      </c>
      <c r="C5" s="29" t="s">
        <v>30</v>
      </c>
      <c r="D5" s="149" t="s">
        <v>35927</v>
      </c>
      <c r="E5" s="149" t="s">
        <v>35928</v>
      </c>
      <c r="F5" s="149" t="s">
        <v>35929</v>
      </c>
      <c r="G5" s="149" t="s">
        <v>35929</v>
      </c>
    </row>
    <row r="6" spans="1:29" ht="15" customHeight="1">
      <c r="B6" s="28">
        <v>2</v>
      </c>
      <c r="C6" s="29" t="s">
        <v>33</v>
      </c>
      <c r="D6" s="149" t="s">
        <v>8948</v>
      </c>
      <c r="E6" s="149" t="s">
        <v>71050</v>
      </c>
      <c r="F6" s="149" t="s">
        <v>71051</v>
      </c>
      <c r="G6" s="149" t="s">
        <v>71052</v>
      </c>
    </row>
    <row r="7" spans="1:29" ht="15" customHeight="1">
      <c r="B7" s="28">
        <v>3</v>
      </c>
      <c r="C7" s="29" t="s">
        <v>35</v>
      </c>
      <c r="D7" s="149" t="s">
        <v>7872</v>
      </c>
      <c r="E7" s="149" t="s">
        <v>7873</v>
      </c>
      <c r="F7" s="149" t="s">
        <v>7874</v>
      </c>
      <c r="G7" s="149" t="s">
        <v>7875</v>
      </c>
    </row>
    <row r="8" spans="1:29" ht="15" customHeight="1">
      <c r="B8" s="28">
        <v>4</v>
      </c>
      <c r="C8" s="29" t="s">
        <v>36</v>
      </c>
      <c r="D8" s="149" t="s">
        <v>7903</v>
      </c>
      <c r="E8" s="149" t="s">
        <v>7904</v>
      </c>
      <c r="F8" s="149" t="s">
        <v>5087</v>
      </c>
      <c r="G8" s="149" t="s">
        <v>5088</v>
      </c>
    </row>
    <row r="9" spans="1:29" ht="15" customHeight="1">
      <c r="B9" s="28">
        <v>5</v>
      </c>
      <c r="C9" s="29" t="s">
        <v>37</v>
      </c>
      <c r="D9" s="149" t="s">
        <v>35930</v>
      </c>
      <c r="E9" s="149" t="s">
        <v>35931</v>
      </c>
      <c r="F9" s="149" t="s">
        <v>35932</v>
      </c>
      <c r="G9" s="149" t="s">
        <v>35933</v>
      </c>
    </row>
    <row r="10" spans="1:29" ht="15" customHeight="1">
      <c r="B10" s="28">
        <v>6</v>
      </c>
      <c r="C10" s="29" t="s">
        <v>40</v>
      </c>
      <c r="D10" s="149" t="s">
        <v>4495</v>
      </c>
      <c r="E10" s="149" t="s">
        <v>1106</v>
      </c>
      <c r="F10" s="149" t="s">
        <v>5069</v>
      </c>
      <c r="G10" s="149" t="s">
        <v>5069</v>
      </c>
      <c r="AB10" s="25" t="s">
        <v>119</v>
      </c>
    </row>
    <row r="11" spans="1:29" ht="15" customHeight="1">
      <c r="B11" s="28">
        <v>7</v>
      </c>
      <c r="C11" s="29" t="s">
        <v>47</v>
      </c>
      <c r="D11" s="149" t="s">
        <v>4496</v>
      </c>
      <c r="E11" s="149" t="s">
        <v>4499</v>
      </c>
      <c r="F11" s="149" t="s">
        <v>5070</v>
      </c>
      <c r="G11" s="149" t="s">
        <v>5071</v>
      </c>
      <c r="AB11" s="25" t="s">
        <v>120</v>
      </c>
    </row>
    <row r="12" spans="1:29" ht="15" customHeight="1">
      <c r="B12" s="28">
        <v>8</v>
      </c>
      <c r="C12" s="29" t="s">
        <v>41</v>
      </c>
      <c r="D12" s="149" t="s">
        <v>4515</v>
      </c>
      <c r="E12" s="149" t="s">
        <v>7883</v>
      </c>
      <c r="F12" s="149" t="s">
        <v>5101</v>
      </c>
      <c r="G12" s="149" t="s">
        <v>5101</v>
      </c>
      <c r="AB12" s="25" t="s">
        <v>121</v>
      </c>
    </row>
    <row r="13" spans="1:29" ht="15" customHeight="1">
      <c r="B13" s="28">
        <v>9</v>
      </c>
      <c r="C13" s="29" t="s">
        <v>42</v>
      </c>
      <c r="D13" s="149" t="s">
        <v>4514</v>
      </c>
      <c r="E13" s="149" t="s">
        <v>7896</v>
      </c>
      <c r="F13" s="149" t="s">
        <v>5099</v>
      </c>
      <c r="G13" s="149" t="s">
        <v>5100</v>
      </c>
      <c r="AB13" s="25" t="s">
        <v>122</v>
      </c>
      <c r="AC13" s="25" t="s">
        <v>1075</v>
      </c>
    </row>
    <row r="14" spans="1:29" ht="15" customHeight="1">
      <c r="B14" s="28">
        <v>10</v>
      </c>
      <c r="C14" s="29" t="s">
        <v>123</v>
      </c>
      <c r="D14" s="149" t="s">
        <v>35934</v>
      </c>
      <c r="E14" s="149" t="s">
        <v>35935</v>
      </c>
      <c r="F14" s="149" t="s">
        <v>35936</v>
      </c>
      <c r="G14" s="149" t="s">
        <v>35936</v>
      </c>
      <c r="AB14" s="25" t="s">
        <v>124</v>
      </c>
    </row>
    <row r="15" spans="1:29" ht="15" customHeight="1">
      <c r="B15" s="28">
        <v>11</v>
      </c>
      <c r="C15" s="29" t="s">
        <v>45</v>
      </c>
      <c r="D15" s="149" t="s">
        <v>4521</v>
      </c>
      <c r="E15" s="149" t="s">
        <v>7901</v>
      </c>
      <c r="F15" s="149" t="s">
        <v>5109</v>
      </c>
      <c r="G15" s="149" t="s">
        <v>5110</v>
      </c>
      <c r="AB15" s="25" t="s">
        <v>125</v>
      </c>
    </row>
    <row r="16" spans="1:29" ht="15" customHeight="1">
      <c r="B16" s="28">
        <v>12</v>
      </c>
      <c r="C16" s="29" t="s">
        <v>126</v>
      </c>
      <c r="D16" s="149" t="s">
        <v>35937</v>
      </c>
      <c r="E16" s="149" t="s">
        <v>35938</v>
      </c>
      <c r="F16" s="149" t="s">
        <v>35939</v>
      </c>
      <c r="G16" s="149" t="s">
        <v>35940</v>
      </c>
      <c r="AB16" s="25" t="s">
        <v>127</v>
      </c>
    </row>
    <row r="17" spans="1:29" ht="15" customHeight="1">
      <c r="B17" s="28">
        <v>13</v>
      </c>
      <c r="C17" s="29" t="s">
        <v>452</v>
      </c>
      <c r="D17" s="149" t="s">
        <v>4497</v>
      </c>
      <c r="E17" s="149" t="s">
        <v>1107</v>
      </c>
      <c r="F17" s="149" t="s">
        <v>5072</v>
      </c>
      <c r="G17" s="149" t="s">
        <v>5072</v>
      </c>
      <c r="AC17" s="25" t="s">
        <v>1075</v>
      </c>
    </row>
    <row r="18" spans="1:29" ht="15" customHeight="1">
      <c r="B18" s="28">
        <v>14</v>
      </c>
      <c r="C18" s="29" t="s">
        <v>451</v>
      </c>
      <c r="D18" s="149" t="s">
        <v>4498</v>
      </c>
      <c r="E18" s="149" t="s">
        <v>1113</v>
      </c>
      <c r="F18" s="149" t="s">
        <v>5073</v>
      </c>
      <c r="G18" s="149" t="s">
        <v>5074</v>
      </c>
      <c r="AC18" s="25" t="s">
        <v>1075</v>
      </c>
    </row>
    <row r="19" spans="1:29" ht="15" customHeight="1">
      <c r="B19" s="28">
        <v>15</v>
      </c>
      <c r="C19" s="29" t="s">
        <v>9059</v>
      </c>
      <c r="D19" s="149" t="s">
        <v>35941</v>
      </c>
      <c r="E19" s="149" t="s">
        <v>35942</v>
      </c>
      <c r="F19" s="149" t="s">
        <v>35943</v>
      </c>
      <c r="G19" s="149" t="s">
        <v>35944</v>
      </c>
      <c r="AC19" s="25" t="s">
        <v>1075</v>
      </c>
    </row>
    <row r="20" spans="1:29" ht="15" customHeight="1">
      <c r="A20" s="944"/>
      <c r="B20" s="28">
        <v>16</v>
      </c>
      <c r="C20" s="943" t="s">
        <v>53429</v>
      </c>
      <c r="D20" s="149" t="s">
        <v>35945</v>
      </c>
      <c r="E20" s="149" t="s">
        <v>35946</v>
      </c>
      <c r="F20" s="149" t="s">
        <v>35947</v>
      </c>
      <c r="G20" s="149" t="s">
        <v>35947</v>
      </c>
      <c r="AB20" s="25" t="s">
        <v>9487</v>
      </c>
      <c r="AC20" s="25" t="s">
        <v>1075</v>
      </c>
    </row>
    <row r="21" spans="1:29" ht="15" customHeight="1">
      <c r="B21" s="28">
        <v>17</v>
      </c>
      <c r="C21" s="29" t="s">
        <v>9060</v>
      </c>
      <c r="D21" s="149" t="s">
        <v>35948</v>
      </c>
      <c r="E21" s="149" t="s">
        <v>35949</v>
      </c>
      <c r="F21" s="149" t="s">
        <v>35950</v>
      </c>
      <c r="G21" s="149" t="s">
        <v>35951</v>
      </c>
      <c r="AC21" s="25" t="s">
        <v>1075</v>
      </c>
    </row>
    <row r="22" spans="1:29" ht="15" customHeight="1">
      <c r="B22" s="28">
        <v>18</v>
      </c>
      <c r="C22" s="29" t="s">
        <v>539</v>
      </c>
      <c r="D22" s="149" t="s">
        <v>4501</v>
      </c>
      <c r="E22" s="149" t="s">
        <v>7881</v>
      </c>
      <c r="F22" s="149" t="s">
        <v>5075</v>
      </c>
      <c r="G22" s="149" t="s">
        <v>5076</v>
      </c>
      <c r="AB22" s="25" t="s">
        <v>1011</v>
      </c>
    </row>
    <row r="23" spans="1:29" ht="15" customHeight="1">
      <c r="B23" s="28">
        <v>19</v>
      </c>
      <c r="C23" s="29" t="s">
        <v>450</v>
      </c>
      <c r="D23" s="149" t="s">
        <v>4504</v>
      </c>
      <c r="E23" s="149" t="s">
        <v>4503</v>
      </c>
      <c r="F23" s="149" t="s">
        <v>5079</v>
      </c>
      <c r="G23" s="149" t="s">
        <v>5079</v>
      </c>
    </row>
    <row r="24" spans="1:29" ht="15" customHeight="1">
      <c r="B24" s="28">
        <v>20</v>
      </c>
      <c r="C24" s="29" t="s">
        <v>1067</v>
      </c>
      <c r="D24" s="149" t="s">
        <v>4500</v>
      </c>
      <c r="E24" s="149" t="s">
        <v>7884</v>
      </c>
      <c r="F24" s="149" t="s">
        <v>7885</v>
      </c>
      <c r="G24" s="149" t="s">
        <v>7886</v>
      </c>
      <c r="AB24" s="25" t="s">
        <v>1012</v>
      </c>
    </row>
    <row r="25" spans="1:29" ht="15" customHeight="1">
      <c r="B25" s="28">
        <v>21</v>
      </c>
      <c r="C25" s="29" t="s">
        <v>454</v>
      </c>
      <c r="D25" s="149" t="s">
        <v>11534</v>
      </c>
      <c r="E25" s="149" t="s">
        <v>11643</v>
      </c>
      <c r="F25" s="149" t="s">
        <v>11645</v>
      </c>
      <c r="G25" s="149" t="s">
        <v>11645</v>
      </c>
      <c r="AB25" s="25" t="s">
        <v>1013</v>
      </c>
    </row>
    <row r="26" spans="1:29" ht="15" customHeight="1">
      <c r="B26" s="28">
        <v>22</v>
      </c>
      <c r="C26" s="29" t="s">
        <v>1110</v>
      </c>
      <c r="D26" s="149" t="s">
        <v>35952</v>
      </c>
      <c r="E26" s="149" t="s">
        <v>35953</v>
      </c>
      <c r="F26" s="149" t="s">
        <v>35954</v>
      </c>
      <c r="G26" s="149" t="s">
        <v>8951</v>
      </c>
      <c r="AB26" s="25" t="s">
        <v>1014</v>
      </c>
      <c r="AC26" s="25" t="s">
        <v>1075</v>
      </c>
    </row>
    <row r="27" spans="1:29" ht="15" customHeight="1">
      <c r="B27" s="28">
        <v>23</v>
      </c>
      <c r="C27" s="29" t="s">
        <v>1109</v>
      </c>
      <c r="D27" s="149" t="s">
        <v>35955</v>
      </c>
      <c r="E27" s="149" t="s">
        <v>35956</v>
      </c>
      <c r="F27" s="149" t="s">
        <v>35957</v>
      </c>
      <c r="G27" s="149" t="s">
        <v>8952</v>
      </c>
      <c r="AB27" s="25" t="s">
        <v>1015</v>
      </c>
    </row>
    <row r="28" spans="1:29" ht="15" customHeight="1">
      <c r="B28" s="28">
        <v>24</v>
      </c>
      <c r="C28" s="29" t="s">
        <v>1016</v>
      </c>
      <c r="D28" s="149" t="s">
        <v>11542</v>
      </c>
      <c r="E28" s="149" t="s">
        <v>35958</v>
      </c>
      <c r="F28" s="149" t="s">
        <v>11702</v>
      </c>
      <c r="G28" s="149" t="s">
        <v>11704</v>
      </c>
      <c r="AB28" s="25" t="s">
        <v>1017</v>
      </c>
    </row>
    <row r="29" spans="1:29" ht="15" customHeight="1">
      <c r="B29" s="28">
        <v>25</v>
      </c>
      <c r="C29" s="29" t="s">
        <v>455</v>
      </c>
      <c r="D29" s="149" t="s">
        <v>4507</v>
      </c>
      <c r="E29" s="149" t="s">
        <v>7887</v>
      </c>
      <c r="F29" s="149" t="s">
        <v>5085</v>
      </c>
      <c r="G29" s="149" t="s">
        <v>5085</v>
      </c>
      <c r="AC29" s="25" t="s">
        <v>1075</v>
      </c>
    </row>
    <row r="30" spans="1:29" ht="15" customHeight="1">
      <c r="B30" s="28">
        <v>26</v>
      </c>
      <c r="C30" s="29" t="s">
        <v>456</v>
      </c>
      <c r="D30" s="149" t="s">
        <v>4508</v>
      </c>
      <c r="E30" s="149" t="s">
        <v>7888</v>
      </c>
      <c r="F30" s="149" t="s">
        <v>5086</v>
      </c>
      <c r="G30" s="149" t="s">
        <v>5086</v>
      </c>
      <c r="AC30" s="25" t="s">
        <v>1075</v>
      </c>
    </row>
    <row r="31" spans="1:29" ht="15" customHeight="1">
      <c r="B31" s="28">
        <v>27</v>
      </c>
      <c r="C31" s="29" t="s">
        <v>457</v>
      </c>
      <c r="D31" s="149" t="s">
        <v>4511</v>
      </c>
      <c r="E31" s="149" t="s">
        <v>7889</v>
      </c>
      <c r="F31" s="149" t="s">
        <v>5090</v>
      </c>
      <c r="G31" s="149" t="s">
        <v>5091</v>
      </c>
      <c r="AC31" s="25" t="s">
        <v>1075</v>
      </c>
    </row>
    <row r="32" spans="1:29" ht="15" customHeight="1">
      <c r="B32" s="28">
        <v>28</v>
      </c>
      <c r="C32" s="29" t="s">
        <v>437</v>
      </c>
      <c r="D32" s="149" t="s">
        <v>8953</v>
      </c>
      <c r="E32" s="149" t="s">
        <v>7895</v>
      </c>
      <c r="F32" s="149" t="s">
        <v>5096</v>
      </c>
      <c r="G32" s="149" t="s">
        <v>5096</v>
      </c>
      <c r="AC32" s="25" t="s">
        <v>1075</v>
      </c>
    </row>
    <row r="33" spans="1:29" ht="15" customHeight="1">
      <c r="B33" s="28">
        <v>29</v>
      </c>
      <c r="C33" s="29" t="s">
        <v>467</v>
      </c>
      <c r="D33" s="149" t="s">
        <v>4502</v>
      </c>
      <c r="E33" s="149" t="s">
        <v>7882</v>
      </c>
      <c r="F33" s="149" t="s">
        <v>5077</v>
      </c>
      <c r="G33" s="149" t="s">
        <v>5077</v>
      </c>
      <c r="AB33" s="25" t="s">
        <v>1018</v>
      </c>
    </row>
    <row r="34" spans="1:29" ht="15" customHeight="1">
      <c r="B34" s="28">
        <v>30</v>
      </c>
      <c r="C34" s="29" t="s">
        <v>978</v>
      </c>
      <c r="D34" s="149" t="s">
        <v>4516</v>
      </c>
      <c r="E34" s="149" t="s">
        <v>7897</v>
      </c>
      <c r="F34" s="149" t="s">
        <v>5102</v>
      </c>
      <c r="G34" s="149" t="s">
        <v>5103</v>
      </c>
      <c r="AC34" s="25" t="s">
        <v>1075</v>
      </c>
    </row>
    <row r="35" spans="1:29" ht="15" customHeight="1">
      <c r="B35" s="28">
        <v>31</v>
      </c>
      <c r="C35" s="29" t="s">
        <v>979</v>
      </c>
      <c r="D35" s="149" t="s">
        <v>35959</v>
      </c>
      <c r="E35" s="149" t="s">
        <v>35960</v>
      </c>
      <c r="F35" s="149" t="s">
        <v>35961</v>
      </c>
      <c r="G35" s="149" t="s">
        <v>35961</v>
      </c>
      <c r="AB35" s="25" t="s">
        <v>1019</v>
      </c>
      <c r="AC35" s="25" t="s">
        <v>1075</v>
      </c>
    </row>
    <row r="36" spans="1:29" ht="15" customHeight="1">
      <c r="B36" s="28">
        <v>32</v>
      </c>
      <c r="C36" s="29" t="s">
        <v>980</v>
      </c>
      <c r="D36" s="149" t="s">
        <v>4518</v>
      </c>
      <c r="E36" s="149" t="s">
        <v>7898</v>
      </c>
      <c r="F36" s="149" t="s">
        <v>5104</v>
      </c>
      <c r="G36" s="149" t="s">
        <v>5105</v>
      </c>
      <c r="AB36" s="25" t="s">
        <v>1020</v>
      </c>
    </row>
    <row r="37" spans="1:29" ht="15" customHeight="1">
      <c r="B37" s="28">
        <v>33</v>
      </c>
      <c r="C37" s="29" t="s">
        <v>7826</v>
      </c>
      <c r="D37" s="149" t="s">
        <v>35962</v>
      </c>
      <c r="E37" s="149" t="s">
        <v>35963</v>
      </c>
      <c r="F37" s="149" t="s">
        <v>35964</v>
      </c>
      <c r="G37" s="149" t="s">
        <v>35965</v>
      </c>
      <c r="AB37" s="25" t="s">
        <v>1021</v>
      </c>
    </row>
    <row r="38" spans="1:29" ht="15" customHeight="1">
      <c r="B38" s="28">
        <v>34</v>
      </c>
      <c r="C38" s="29" t="s">
        <v>941</v>
      </c>
      <c r="D38" s="149" t="s">
        <v>11562</v>
      </c>
      <c r="E38" s="149" t="s">
        <v>11893</v>
      </c>
      <c r="F38" s="149" t="s">
        <v>11895</v>
      </c>
      <c r="G38" s="149" t="s">
        <v>11895</v>
      </c>
      <c r="AB38" s="25" t="s">
        <v>1022</v>
      </c>
    </row>
    <row r="39" spans="1:29" ht="15" customHeight="1">
      <c r="B39" s="28">
        <v>35</v>
      </c>
      <c r="C39" s="29" t="s">
        <v>1068</v>
      </c>
      <c r="D39" s="149" t="s">
        <v>35966</v>
      </c>
      <c r="E39" s="149" t="s">
        <v>35967</v>
      </c>
      <c r="F39" s="149" t="s">
        <v>35968</v>
      </c>
      <c r="G39" s="149" t="s">
        <v>35969</v>
      </c>
      <c r="AB39" s="25" t="s">
        <v>1071</v>
      </c>
      <c r="AC39" s="25" t="s">
        <v>1075</v>
      </c>
    </row>
    <row r="40" spans="1:29" ht="15" customHeight="1">
      <c r="B40" s="28">
        <v>36</v>
      </c>
      <c r="C40" s="29" t="s">
        <v>1069</v>
      </c>
      <c r="D40" s="149" t="s">
        <v>4519</v>
      </c>
      <c r="E40" s="149" t="s">
        <v>7899</v>
      </c>
      <c r="F40" s="149" t="s">
        <v>5106</v>
      </c>
      <c r="G40" s="149" t="s">
        <v>5107</v>
      </c>
      <c r="AB40" s="25" t="s">
        <v>1072</v>
      </c>
      <c r="AC40" s="25" t="s">
        <v>1075</v>
      </c>
    </row>
    <row r="41" spans="1:29" ht="15" customHeight="1">
      <c r="B41" s="28">
        <v>37</v>
      </c>
      <c r="C41" s="29" t="s">
        <v>1070</v>
      </c>
      <c r="D41" s="149" t="s">
        <v>4520</v>
      </c>
      <c r="E41" s="149" t="s">
        <v>7900</v>
      </c>
      <c r="F41" s="149" t="s">
        <v>5108</v>
      </c>
      <c r="G41" s="149" t="s">
        <v>35970</v>
      </c>
      <c r="AB41" s="25" t="s">
        <v>1073</v>
      </c>
      <c r="AC41" s="25" t="s">
        <v>1075</v>
      </c>
    </row>
    <row r="42" spans="1:29" ht="15" customHeight="1">
      <c r="A42" s="647"/>
      <c r="B42" s="28">
        <v>38</v>
      </c>
      <c r="C42" s="645" t="s">
        <v>9518</v>
      </c>
      <c r="D42" s="646" t="s">
        <v>38689</v>
      </c>
      <c r="E42" s="646" t="s">
        <v>38690</v>
      </c>
      <c r="F42" s="646" t="s">
        <v>38691</v>
      </c>
      <c r="G42" s="646" t="s">
        <v>38691</v>
      </c>
      <c r="L42" s="25" t="s">
        <v>1441</v>
      </c>
      <c r="M42" s="25" t="s">
        <v>4512</v>
      </c>
      <c r="N42" s="25" t="s">
        <v>7890</v>
      </c>
      <c r="O42" s="25" t="s">
        <v>5093</v>
      </c>
      <c r="P42" s="25" t="s">
        <v>5094</v>
      </c>
      <c r="AB42" s="25" t="s">
        <v>9519</v>
      </c>
      <c r="AC42" s="25" t="s">
        <v>1075</v>
      </c>
    </row>
    <row r="43" spans="1:29" ht="15" customHeight="1">
      <c r="A43" s="647"/>
      <c r="B43" s="28">
        <v>39</v>
      </c>
      <c r="C43" s="645" t="s">
        <v>47856</v>
      </c>
      <c r="D43" s="646" t="s">
        <v>38692</v>
      </c>
      <c r="E43" s="646" t="s">
        <v>38693</v>
      </c>
      <c r="F43" s="646" t="s">
        <v>38694</v>
      </c>
      <c r="G43" s="646" t="s">
        <v>38695</v>
      </c>
      <c r="L43" s="25" t="s">
        <v>1574</v>
      </c>
      <c r="M43" s="25" t="s">
        <v>35971</v>
      </c>
      <c r="N43" s="25" t="s">
        <v>35972</v>
      </c>
      <c r="O43" s="25" t="s">
        <v>35973</v>
      </c>
      <c r="P43" s="25" t="s">
        <v>8954</v>
      </c>
      <c r="AB43" s="25" t="s">
        <v>9520</v>
      </c>
      <c r="AC43" s="25" t="s">
        <v>1075</v>
      </c>
    </row>
    <row r="44" spans="1:29" ht="15" customHeight="1">
      <c r="A44" s="647"/>
      <c r="B44" s="28">
        <v>40</v>
      </c>
      <c r="C44" s="645" t="s">
        <v>47857</v>
      </c>
      <c r="D44" s="646" t="s">
        <v>38696</v>
      </c>
      <c r="E44" s="646" t="s">
        <v>38697</v>
      </c>
      <c r="F44" s="646" t="s">
        <v>38698</v>
      </c>
      <c r="G44" s="646" t="s">
        <v>38698</v>
      </c>
      <c r="L44" s="25" t="s">
        <v>1575</v>
      </c>
      <c r="M44" s="25" t="s">
        <v>4522</v>
      </c>
      <c r="N44" s="25" t="s">
        <v>7902</v>
      </c>
      <c r="O44" s="25" t="s">
        <v>5111</v>
      </c>
      <c r="P44" s="25" t="s">
        <v>5112</v>
      </c>
      <c r="AB44" s="25" t="s">
        <v>9521</v>
      </c>
      <c r="AC44" s="25" t="s">
        <v>1075</v>
      </c>
    </row>
    <row r="45" spans="1:29" ht="15" customHeight="1">
      <c r="B45" s="28">
        <v>41</v>
      </c>
      <c r="C45" s="29" t="s">
        <v>1417</v>
      </c>
      <c r="D45" s="149" t="s">
        <v>35974</v>
      </c>
      <c r="E45" s="149" t="s">
        <v>35975</v>
      </c>
      <c r="F45" s="149" t="s">
        <v>35976</v>
      </c>
      <c r="G45" s="149" t="s">
        <v>35977</v>
      </c>
      <c r="AB45" s="25" t="s">
        <v>117</v>
      </c>
    </row>
    <row r="46" spans="1:29" ht="15" customHeight="1">
      <c r="B46" s="28">
        <v>42</v>
      </c>
      <c r="C46" s="29" t="s">
        <v>1144</v>
      </c>
      <c r="D46" s="149" t="s">
        <v>35978</v>
      </c>
      <c r="E46" s="149" t="s">
        <v>35979</v>
      </c>
      <c r="F46" s="149" t="s">
        <v>35980</v>
      </c>
      <c r="G46" s="149" t="s">
        <v>35981</v>
      </c>
    </row>
    <row r="47" spans="1:29" ht="15" customHeight="1">
      <c r="B47" s="28">
        <v>43</v>
      </c>
      <c r="C47" s="29" t="s">
        <v>1669</v>
      </c>
      <c r="D47" s="149" t="s">
        <v>4524</v>
      </c>
      <c r="E47" s="149" t="s">
        <v>4523</v>
      </c>
      <c r="F47" s="149" t="s">
        <v>5113</v>
      </c>
      <c r="G47" s="149" t="s">
        <v>5113</v>
      </c>
      <c r="AC47" s="25" t="s">
        <v>1075</v>
      </c>
    </row>
    <row r="48" spans="1:29" ht="15" customHeight="1">
      <c r="B48" s="28">
        <v>44</v>
      </c>
      <c r="C48" s="29" t="s">
        <v>4240</v>
      </c>
      <c r="D48" s="149" t="s">
        <v>35982</v>
      </c>
      <c r="E48" s="149" t="s">
        <v>35983</v>
      </c>
      <c r="F48" s="149" t="s">
        <v>35984</v>
      </c>
      <c r="G48" s="149" t="s">
        <v>35984</v>
      </c>
      <c r="AB48" s="25" t="s">
        <v>4241</v>
      </c>
    </row>
    <row r="49" spans="2:29" ht="15" customHeight="1">
      <c r="B49" s="28">
        <v>45</v>
      </c>
      <c r="C49" s="29" t="s">
        <v>4242</v>
      </c>
      <c r="D49" s="149" t="s">
        <v>35985</v>
      </c>
      <c r="E49" s="149" t="s">
        <v>35986</v>
      </c>
      <c r="F49" s="149" t="s">
        <v>35987</v>
      </c>
      <c r="G49" s="149" t="s">
        <v>35987</v>
      </c>
      <c r="AB49" s="25" t="s">
        <v>4243</v>
      </c>
    </row>
    <row r="50" spans="2:29" ht="15" customHeight="1">
      <c r="B50" s="28">
        <v>46</v>
      </c>
      <c r="C50" s="29" t="s">
        <v>4406</v>
      </c>
      <c r="D50" s="149" t="s">
        <v>10384</v>
      </c>
      <c r="E50" s="149" t="s">
        <v>10385</v>
      </c>
      <c r="F50" s="149" t="s">
        <v>10386</v>
      </c>
      <c r="G50" s="149" t="s">
        <v>10386</v>
      </c>
      <c r="AB50" s="25" t="s">
        <v>121</v>
      </c>
    </row>
    <row r="51" spans="2:29" ht="15" customHeight="1">
      <c r="B51" s="28">
        <v>47</v>
      </c>
      <c r="C51" s="29" t="s">
        <v>4407</v>
      </c>
      <c r="D51" s="149" t="s">
        <v>10396</v>
      </c>
      <c r="E51" s="149" t="s">
        <v>10397</v>
      </c>
      <c r="F51" s="149" t="s">
        <v>10398</v>
      </c>
      <c r="G51" s="149" t="s">
        <v>10399</v>
      </c>
      <c r="AB51" s="25" t="s">
        <v>122</v>
      </c>
      <c r="AC51" s="25" t="s">
        <v>1075</v>
      </c>
    </row>
    <row r="52" spans="2:29" ht="15" customHeight="1">
      <c r="B52" s="28">
        <v>48</v>
      </c>
      <c r="C52" s="29" t="s">
        <v>4408</v>
      </c>
      <c r="D52" s="149" t="s">
        <v>10390</v>
      </c>
      <c r="E52" s="149" t="s">
        <v>10391</v>
      </c>
      <c r="F52" s="149" t="s">
        <v>10392</v>
      </c>
      <c r="G52" s="149" t="s">
        <v>10392</v>
      </c>
      <c r="AB52" s="25" t="s">
        <v>124</v>
      </c>
    </row>
    <row r="53" spans="2:29" ht="15" customHeight="1">
      <c r="B53" s="28">
        <v>49</v>
      </c>
      <c r="C53" s="29" t="s">
        <v>4409</v>
      </c>
      <c r="D53" s="149" t="s">
        <v>35988</v>
      </c>
      <c r="E53" s="149" t="s">
        <v>35989</v>
      </c>
      <c r="F53" s="149" t="s">
        <v>35990</v>
      </c>
      <c r="G53" s="149" t="s">
        <v>35991</v>
      </c>
      <c r="AB53" s="25" t="s">
        <v>125</v>
      </c>
    </row>
    <row r="54" spans="2:29" ht="15" customHeight="1">
      <c r="B54" s="28">
        <v>50</v>
      </c>
      <c r="C54" s="29" t="s">
        <v>4410</v>
      </c>
      <c r="D54" s="149" t="s">
        <v>35992</v>
      </c>
      <c r="E54" s="149" t="s">
        <v>35993</v>
      </c>
      <c r="F54" s="149" t="s">
        <v>35994</v>
      </c>
      <c r="G54" s="149" t="s">
        <v>35995</v>
      </c>
      <c r="AB54" s="25" t="s">
        <v>127</v>
      </c>
    </row>
    <row r="55" spans="2:29" ht="15" customHeight="1">
      <c r="B55" s="28">
        <v>51</v>
      </c>
      <c r="C55" s="29" t="s">
        <v>7827</v>
      </c>
      <c r="D55" s="149" t="s">
        <v>35996</v>
      </c>
      <c r="E55" s="149" t="s">
        <v>35997</v>
      </c>
      <c r="F55" s="149" t="s">
        <v>35998</v>
      </c>
      <c r="G55" s="149" t="s">
        <v>35999</v>
      </c>
      <c r="AB55" s="25" t="s">
        <v>4539</v>
      </c>
    </row>
    <row r="56" spans="2:29" ht="15" customHeight="1">
      <c r="B56" s="28">
        <v>52</v>
      </c>
      <c r="C56" s="29" t="s">
        <v>7231</v>
      </c>
      <c r="D56" s="149" t="s">
        <v>36000</v>
      </c>
      <c r="E56" s="149" t="s">
        <v>36001</v>
      </c>
      <c r="F56" s="149" t="s">
        <v>36002</v>
      </c>
      <c r="G56" s="149" t="s">
        <v>36002</v>
      </c>
    </row>
    <row r="57" spans="2:29" ht="15" customHeight="1">
      <c r="B57" s="28">
        <v>53</v>
      </c>
      <c r="C57" s="29" t="s">
        <v>9061</v>
      </c>
      <c r="D57" s="149" t="s">
        <v>36003</v>
      </c>
      <c r="E57" s="149" t="s">
        <v>36004</v>
      </c>
      <c r="F57" s="149" t="s">
        <v>36005</v>
      </c>
      <c r="G57" s="149" t="s">
        <v>36006</v>
      </c>
    </row>
    <row r="58" spans="2:29" ht="15" customHeight="1">
      <c r="B58" s="28">
        <v>54</v>
      </c>
      <c r="C58" s="29" t="s">
        <v>9062</v>
      </c>
      <c r="D58" s="149" t="s">
        <v>36007</v>
      </c>
      <c r="E58" s="149" t="s">
        <v>36008</v>
      </c>
      <c r="F58" s="149" t="s">
        <v>36009</v>
      </c>
      <c r="G58" s="149" t="s">
        <v>36010</v>
      </c>
    </row>
    <row r="59" spans="2:29" s="944" customFormat="1" ht="15" customHeight="1">
      <c r="B59" s="1109">
        <v>55</v>
      </c>
      <c r="C59" s="943" t="s">
        <v>71317</v>
      </c>
      <c r="D59" s="1110" t="s">
        <v>71319</v>
      </c>
      <c r="E59" s="1110" t="s">
        <v>71320</v>
      </c>
      <c r="F59" s="1110" t="s">
        <v>71321</v>
      </c>
      <c r="G59" s="1117" t="s">
        <v>72581</v>
      </c>
    </row>
    <row r="60" spans="2:29" s="944" customFormat="1" ht="15" customHeight="1">
      <c r="B60" s="1109">
        <v>56</v>
      </c>
      <c r="C60" s="943" t="s">
        <v>71318</v>
      </c>
      <c r="D60" s="1110" t="s">
        <v>71322</v>
      </c>
      <c r="E60" s="1110" t="s">
        <v>71323</v>
      </c>
      <c r="F60" s="1110" t="s">
        <v>71324</v>
      </c>
      <c r="G60" s="1110" t="s">
        <v>71325</v>
      </c>
    </row>
    <row r="61" spans="2:29" ht="15" customHeight="1">
      <c r="B61" s="28">
        <v>57</v>
      </c>
      <c r="C61" s="29" t="s">
        <v>934</v>
      </c>
      <c r="D61" s="149" t="s">
        <v>11555</v>
      </c>
      <c r="E61" s="149" t="s">
        <v>11791</v>
      </c>
      <c r="F61" s="149" t="s">
        <v>11793</v>
      </c>
      <c r="G61" s="149" t="s">
        <v>11793</v>
      </c>
    </row>
    <row r="62" spans="2:29" ht="15" customHeight="1">
      <c r="B62" s="28">
        <v>58</v>
      </c>
      <c r="C62" s="29" t="s">
        <v>931</v>
      </c>
      <c r="D62" s="149" t="s">
        <v>11552</v>
      </c>
      <c r="E62" s="149" t="s">
        <v>11771</v>
      </c>
      <c r="F62" s="149" t="s">
        <v>11773</v>
      </c>
      <c r="G62" s="149" t="s">
        <v>11773</v>
      </c>
    </row>
    <row r="63" spans="2:29" ht="15" customHeight="1">
      <c r="B63" s="28">
        <v>59</v>
      </c>
      <c r="C63" s="29" t="s">
        <v>9280</v>
      </c>
      <c r="D63" s="149" t="s">
        <v>36011</v>
      </c>
      <c r="E63" s="149" t="s">
        <v>36012</v>
      </c>
      <c r="F63" s="149" t="s">
        <v>36013</v>
      </c>
      <c r="G63" s="149" t="s">
        <v>36014</v>
      </c>
      <c r="AB63" s="25" t="s">
        <v>9281</v>
      </c>
    </row>
    <row r="64" spans="2:29" ht="15" customHeight="1">
      <c r="B64" s="28">
        <v>60</v>
      </c>
      <c r="C64" s="29" t="s">
        <v>9282</v>
      </c>
      <c r="D64" s="149" t="s">
        <v>36015</v>
      </c>
      <c r="E64" s="149" t="s">
        <v>36016</v>
      </c>
      <c r="F64" s="149" t="s">
        <v>36017</v>
      </c>
      <c r="G64" s="149" t="s">
        <v>36018</v>
      </c>
      <c r="AB64" s="25" t="s">
        <v>9283</v>
      </c>
    </row>
    <row r="65" spans="2:28" ht="15" customHeight="1">
      <c r="B65" s="28">
        <v>61</v>
      </c>
      <c r="C65" s="29" t="s">
        <v>9284</v>
      </c>
      <c r="D65" s="149" t="s">
        <v>36019</v>
      </c>
      <c r="E65" s="149" t="s">
        <v>36020</v>
      </c>
      <c r="F65" s="149" t="s">
        <v>36021</v>
      </c>
      <c r="G65" s="149" t="s">
        <v>36022</v>
      </c>
      <c r="AB65" s="25" t="s">
        <v>9285</v>
      </c>
    </row>
    <row r="66" spans="2:28" ht="15" customHeight="1">
      <c r="B66" s="28">
        <v>62</v>
      </c>
      <c r="C66" s="29" t="s">
        <v>9286</v>
      </c>
      <c r="D66" s="149" t="s">
        <v>36023</v>
      </c>
      <c r="E66" s="149" t="s">
        <v>36024</v>
      </c>
      <c r="F66" s="149" t="s">
        <v>36025</v>
      </c>
      <c r="G66" s="149" t="s">
        <v>36026</v>
      </c>
      <c r="AB66" s="25" t="s">
        <v>9287</v>
      </c>
    </row>
    <row r="67" spans="2:28" ht="15" customHeight="1">
      <c r="B67" s="28">
        <v>63</v>
      </c>
      <c r="C67" s="29" t="s">
        <v>9288</v>
      </c>
      <c r="D67" s="149" t="s">
        <v>36027</v>
      </c>
      <c r="E67" s="149" t="s">
        <v>36028</v>
      </c>
      <c r="F67" s="149" t="s">
        <v>36029</v>
      </c>
      <c r="G67" s="149" t="s">
        <v>36030</v>
      </c>
      <c r="AB67" s="25" t="s">
        <v>9289</v>
      </c>
    </row>
    <row r="68" spans="2:28" ht="15" customHeight="1">
      <c r="B68" s="28">
        <v>64</v>
      </c>
      <c r="C68" s="29" t="s">
        <v>9570</v>
      </c>
      <c r="D68" s="149" t="s">
        <v>35918</v>
      </c>
      <c r="E68" s="149" t="s">
        <v>35919</v>
      </c>
      <c r="F68" s="149" t="s">
        <v>35920</v>
      </c>
      <c r="G68" s="149" t="s">
        <v>35921</v>
      </c>
      <c r="AB68" s="25" t="s">
        <v>9290</v>
      </c>
    </row>
    <row r="69" spans="2:28" ht="15" customHeight="1">
      <c r="B69" s="28">
        <v>65</v>
      </c>
      <c r="C69" s="29" t="s">
        <v>9291</v>
      </c>
      <c r="D69" s="149" t="s">
        <v>36031</v>
      </c>
      <c r="E69" s="149" t="s">
        <v>36032</v>
      </c>
      <c r="F69" s="149" t="s">
        <v>36033</v>
      </c>
      <c r="G69" s="149" t="s">
        <v>36034</v>
      </c>
      <c r="AB69" s="25" t="s">
        <v>9292</v>
      </c>
    </row>
    <row r="70" spans="2:28" ht="15" customHeight="1">
      <c r="B70" s="28">
        <v>66</v>
      </c>
      <c r="C70" s="29" t="s">
        <v>9293</v>
      </c>
      <c r="D70" s="149" t="s">
        <v>36035</v>
      </c>
      <c r="E70" s="149" t="s">
        <v>36035</v>
      </c>
      <c r="F70" s="149" t="s">
        <v>36035</v>
      </c>
      <c r="G70" s="149" t="s">
        <v>36035</v>
      </c>
    </row>
    <row r="71" spans="2:28" ht="15" customHeight="1">
      <c r="B71" s="28">
        <v>67</v>
      </c>
      <c r="C71" s="29" t="s">
        <v>7860</v>
      </c>
      <c r="D71" s="149" t="s">
        <v>7867</v>
      </c>
      <c r="E71" s="149" t="s">
        <v>7868</v>
      </c>
      <c r="F71" s="149" t="s">
        <v>8946</v>
      </c>
      <c r="G71" s="149" t="s">
        <v>8947</v>
      </c>
      <c r="AB71" s="25" t="s">
        <v>9294</v>
      </c>
    </row>
    <row r="72" spans="2:28" s="647" customFormat="1" ht="15" customHeight="1">
      <c r="B72" s="644">
        <v>68</v>
      </c>
      <c r="C72" s="645" t="s">
        <v>9537</v>
      </c>
      <c r="D72" s="646" t="s">
        <v>38744</v>
      </c>
      <c r="E72" s="646" t="s">
        <v>38745</v>
      </c>
      <c r="F72" s="646" t="s">
        <v>38746</v>
      </c>
      <c r="G72" s="646" t="s">
        <v>38747</v>
      </c>
      <c r="AB72" s="647" t="s">
        <v>9538</v>
      </c>
    </row>
    <row r="73" spans="2:28" s="647" customFormat="1" ht="15" customHeight="1">
      <c r="B73" s="644">
        <v>69</v>
      </c>
      <c r="C73" s="645" t="s">
        <v>9539</v>
      </c>
      <c r="D73" s="646" t="s">
        <v>38748</v>
      </c>
      <c r="E73" s="646" t="s">
        <v>38749</v>
      </c>
      <c r="F73" s="646" t="s">
        <v>38750</v>
      </c>
      <c r="G73" s="646" t="s">
        <v>38751</v>
      </c>
      <c r="AB73" s="647" t="s">
        <v>9538</v>
      </c>
    </row>
    <row r="74" spans="2:28" s="647" customFormat="1" ht="15" customHeight="1">
      <c r="B74" s="644">
        <v>70</v>
      </c>
      <c r="C74" s="645" t="s">
        <v>9579</v>
      </c>
      <c r="D74" s="646" t="s">
        <v>38752</v>
      </c>
      <c r="E74" s="646" t="s">
        <v>38753</v>
      </c>
      <c r="F74" s="646" t="s">
        <v>38754</v>
      </c>
      <c r="G74" s="646" t="s">
        <v>38755</v>
      </c>
      <c r="AB74" s="647" t="s">
        <v>9290</v>
      </c>
    </row>
    <row r="75" spans="2:28" s="647" customFormat="1" ht="15" customHeight="1">
      <c r="B75" s="644">
        <v>71</v>
      </c>
      <c r="C75" s="645" t="s">
        <v>9580</v>
      </c>
      <c r="D75" s="646" t="s">
        <v>38756</v>
      </c>
      <c r="E75" s="646" t="s">
        <v>38757</v>
      </c>
      <c r="F75" s="646" t="s">
        <v>38758</v>
      </c>
      <c r="G75" s="646" t="s">
        <v>38759</v>
      </c>
      <c r="AB75" s="647" t="s">
        <v>9290</v>
      </c>
    </row>
    <row r="76" spans="2:28" ht="15" customHeight="1">
      <c r="B76" s="28">
        <v>72</v>
      </c>
      <c r="C76" s="29" t="s">
        <v>1442</v>
      </c>
      <c r="D76" s="149" t="s">
        <v>35966</v>
      </c>
      <c r="E76" s="149" t="s">
        <v>35967</v>
      </c>
      <c r="F76" s="149" t="s">
        <v>35968</v>
      </c>
      <c r="G76" s="149" t="s">
        <v>35969</v>
      </c>
      <c r="AB76" s="25" t="s">
        <v>9538</v>
      </c>
    </row>
    <row r="77" spans="2:28" ht="15" customHeight="1">
      <c r="B77" s="28">
        <v>73</v>
      </c>
      <c r="C77" s="29" t="s">
        <v>1443</v>
      </c>
      <c r="D77" s="149" t="s">
        <v>4519</v>
      </c>
      <c r="E77" s="149" t="s">
        <v>7899</v>
      </c>
      <c r="F77" s="149" t="s">
        <v>5106</v>
      </c>
      <c r="G77" s="149" t="s">
        <v>5107</v>
      </c>
      <c r="AB77" s="25" t="s">
        <v>9538</v>
      </c>
    </row>
    <row r="78" spans="2:28" ht="15" customHeight="1">
      <c r="B78" s="28">
        <v>74</v>
      </c>
      <c r="C78" s="29" t="s">
        <v>1444</v>
      </c>
      <c r="D78" s="149" t="s">
        <v>4520</v>
      </c>
      <c r="E78" s="149" t="s">
        <v>7900</v>
      </c>
      <c r="F78" s="149" t="s">
        <v>5108</v>
      </c>
      <c r="G78" s="149" t="s">
        <v>35970</v>
      </c>
      <c r="AB78" s="25" t="s">
        <v>9538</v>
      </c>
    </row>
    <row r="79" spans="2:28" s="647" customFormat="1" ht="15" customHeight="1">
      <c r="B79" s="644">
        <v>75</v>
      </c>
      <c r="C79" s="645" t="s">
        <v>9575</v>
      </c>
      <c r="D79" s="646" t="s">
        <v>38714</v>
      </c>
      <c r="E79" s="646" t="s">
        <v>38715</v>
      </c>
      <c r="F79" s="646" t="s">
        <v>38716</v>
      </c>
      <c r="G79" s="646" t="s">
        <v>38716</v>
      </c>
    </row>
    <row r="80" spans="2:28" s="647" customFormat="1" ht="15" customHeight="1">
      <c r="B80" s="644">
        <v>76</v>
      </c>
      <c r="C80" s="645" t="s">
        <v>9577</v>
      </c>
      <c r="D80" s="646" t="s">
        <v>38721</v>
      </c>
      <c r="E80" s="646" t="s">
        <v>38722</v>
      </c>
      <c r="F80" s="646" t="s">
        <v>38723</v>
      </c>
      <c r="G80" s="646" t="s">
        <v>38724</v>
      </c>
    </row>
    <row r="81" spans="2:28" s="647" customFormat="1" ht="15" customHeight="1">
      <c r="B81" s="644">
        <v>77</v>
      </c>
      <c r="C81" s="645" t="s">
        <v>9578</v>
      </c>
      <c r="D81" s="646" t="s">
        <v>38725</v>
      </c>
      <c r="E81" s="646" t="s">
        <v>38726</v>
      </c>
      <c r="F81" s="646" t="s">
        <v>38727</v>
      </c>
      <c r="G81" s="646" t="s">
        <v>38728</v>
      </c>
    </row>
    <row r="82" spans="2:28" s="647" customFormat="1" ht="15" customHeight="1">
      <c r="B82" s="644">
        <v>78</v>
      </c>
      <c r="C82" s="645" t="s">
        <v>9576</v>
      </c>
      <c r="D82" s="646" t="s">
        <v>38729</v>
      </c>
      <c r="E82" s="646" t="s">
        <v>38730</v>
      </c>
      <c r="F82" s="646" t="s">
        <v>38731</v>
      </c>
      <c r="G82" s="646" t="s">
        <v>38732</v>
      </c>
    </row>
    <row r="83" spans="2:28" s="647" customFormat="1" ht="15" customHeight="1">
      <c r="B83" s="644">
        <v>79</v>
      </c>
      <c r="C83" s="645" t="s">
        <v>47218</v>
      </c>
      <c r="D83" s="646" t="s">
        <v>47219</v>
      </c>
      <c r="E83" s="646" t="s">
        <v>47220</v>
      </c>
      <c r="F83" s="646" t="s">
        <v>47221</v>
      </c>
      <c r="G83" s="646" t="s">
        <v>47222</v>
      </c>
    </row>
    <row r="84" spans="2:28" s="647" customFormat="1" ht="15" customHeight="1">
      <c r="B84" s="644">
        <v>80</v>
      </c>
      <c r="C84" s="645" t="s">
        <v>47183</v>
      </c>
      <c r="D84" s="646" t="s">
        <v>47223</v>
      </c>
      <c r="E84" s="646" t="s">
        <v>47224</v>
      </c>
      <c r="F84" s="646" t="s">
        <v>47225</v>
      </c>
      <c r="G84" s="646" t="s">
        <v>47225</v>
      </c>
    </row>
    <row r="85" spans="2:28" ht="15" customHeight="1">
      <c r="B85" s="28">
        <v>81</v>
      </c>
      <c r="C85" s="29" t="s">
        <v>47307</v>
      </c>
      <c r="D85" s="149" t="s">
        <v>11564</v>
      </c>
      <c r="E85" s="149" t="s">
        <v>11830</v>
      </c>
      <c r="F85" s="149" t="s">
        <v>11832</v>
      </c>
      <c r="G85" s="149" t="s">
        <v>11834</v>
      </c>
    </row>
    <row r="86" spans="2:28" s="753" customFormat="1" ht="15" customHeight="1">
      <c r="B86" s="754">
        <v>82</v>
      </c>
      <c r="C86" s="230" t="s">
        <v>47858</v>
      </c>
      <c r="D86" s="755">
        <v>-1</v>
      </c>
      <c r="E86" s="755">
        <v>-1</v>
      </c>
      <c r="F86" s="755">
        <v>-1</v>
      </c>
      <c r="G86" s="755">
        <v>-1</v>
      </c>
    </row>
    <row r="87" spans="2:28" ht="15" customHeight="1">
      <c r="B87" s="28">
        <v>500</v>
      </c>
      <c r="C87" s="29" t="s">
        <v>4138</v>
      </c>
      <c r="D87" s="149" t="s">
        <v>36036</v>
      </c>
      <c r="E87" s="149" t="s">
        <v>12628</v>
      </c>
      <c r="F87" s="149" t="s">
        <v>12629</v>
      </c>
      <c r="G87" s="149" t="s">
        <v>36037</v>
      </c>
      <c r="AB87" s="25" t="s">
        <v>9295</v>
      </c>
    </row>
    <row r="88" spans="2:28" ht="15" customHeight="1">
      <c r="B88" s="28">
        <v>501</v>
      </c>
      <c r="C88" s="29" t="s">
        <v>4140</v>
      </c>
      <c r="D88" s="149" t="s">
        <v>12631</v>
      </c>
      <c r="E88" s="149" t="s">
        <v>12632</v>
      </c>
      <c r="F88" s="149" t="s">
        <v>12633</v>
      </c>
      <c r="G88" s="149" t="s">
        <v>12634</v>
      </c>
      <c r="AB88" s="25" t="s">
        <v>9295</v>
      </c>
    </row>
    <row r="89" spans="2:28" ht="15" customHeight="1">
      <c r="B89" s="28">
        <v>502</v>
      </c>
      <c r="C89" s="29" t="s">
        <v>4142</v>
      </c>
      <c r="D89" s="149" t="s">
        <v>36038</v>
      </c>
      <c r="E89" s="149" t="s">
        <v>12636</v>
      </c>
      <c r="F89" s="149" t="s">
        <v>12637</v>
      </c>
      <c r="G89" s="149" t="s">
        <v>36039</v>
      </c>
      <c r="AB89" s="25" t="s">
        <v>9295</v>
      </c>
    </row>
    <row r="90" spans="2:28" ht="15" customHeight="1">
      <c r="B90" s="28">
        <v>503</v>
      </c>
      <c r="C90" s="29" t="s">
        <v>4144</v>
      </c>
      <c r="D90" s="149" t="s">
        <v>36040</v>
      </c>
      <c r="E90" s="149" t="s">
        <v>12640</v>
      </c>
      <c r="F90" s="149" t="s">
        <v>12641</v>
      </c>
      <c r="G90" s="149" t="s">
        <v>36041</v>
      </c>
      <c r="AB90" s="25" t="s">
        <v>9295</v>
      </c>
    </row>
    <row r="91" spans="2:28" ht="15" customHeight="1">
      <c r="B91" s="28">
        <v>2000</v>
      </c>
      <c r="C91" s="29" t="s">
        <v>128</v>
      </c>
      <c r="D91" s="149">
        <v>-1</v>
      </c>
      <c r="E91" s="149">
        <v>-1</v>
      </c>
      <c r="F91" s="149">
        <v>-1</v>
      </c>
      <c r="G91" s="149">
        <v>-1</v>
      </c>
      <c r="AB91" s="25" t="s">
        <v>129</v>
      </c>
    </row>
    <row r="92" spans="2:28" ht="15" customHeight="1">
      <c r="B92" s="28">
        <v>2001</v>
      </c>
      <c r="C92" s="29" t="s">
        <v>651</v>
      </c>
      <c r="D92" s="149">
        <v>-1</v>
      </c>
      <c r="E92" s="149">
        <v>-1</v>
      </c>
      <c r="F92" s="149">
        <v>-1</v>
      </c>
      <c r="G92" s="149">
        <v>-1</v>
      </c>
    </row>
    <row r="93" spans="2:28" ht="15.75" customHeight="1">
      <c r="B93" s="28">
        <v>2010</v>
      </c>
      <c r="C93" s="59" t="s">
        <v>1023</v>
      </c>
      <c r="D93" s="149">
        <v>-1</v>
      </c>
      <c r="E93" s="149">
        <v>-1</v>
      </c>
      <c r="F93" s="149">
        <v>-1</v>
      </c>
      <c r="G93" s="149">
        <v>-1</v>
      </c>
      <c r="AB93" s="25" t="s">
        <v>1024</v>
      </c>
    </row>
    <row r="94" spans="2:28" ht="15" customHeight="1">
      <c r="B94" s="28">
        <v>2013</v>
      </c>
      <c r="C94" s="59" t="s">
        <v>1025</v>
      </c>
      <c r="D94" s="149">
        <v>-1</v>
      </c>
      <c r="E94" s="149">
        <v>-1</v>
      </c>
      <c r="F94" s="149">
        <v>-1</v>
      </c>
      <c r="G94" s="149">
        <v>-1</v>
      </c>
      <c r="AB94" s="25" t="s">
        <v>1026</v>
      </c>
    </row>
    <row r="95" spans="2:28" ht="15" customHeight="1">
      <c r="B95" s="28">
        <v>2015</v>
      </c>
      <c r="C95" s="59" t="s">
        <v>1027</v>
      </c>
      <c r="D95" s="149">
        <v>-1</v>
      </c>
      <c r="E95" s="149">
        <v>-1</v>
      </c>
      <c r="F95" s="149">
        <v>-1</v>
      </c>
      <c r="G95" s="149">
        <v>-1</v>
      </c>
      <c r="AB95" s="25" t="s">
        <v>1028</v>
      </c>
    </row>
    <row r="96" spans="2:28" ht="15" customHeight="1">
      <c r="B96" s="28">
        <v>2016</v>
      </c>
      <c r="C96" s="59" t="s">
        <v>1029</v>
      </c>
      <c r="D96" s="149">
        <v>-1</v>
      </c>
      <c r="E96" s="149">
        <v>-1</v>
      </c>
      <c r="F96" s="149">
        <v>-1</v>
      </c>
      <c r="G96" s="149">
        <v>-1</v>
      </c>
      <c r="AB96" s="25" t="s">
        <v>1030</v>
      </c>
    </row>
    <row r="97" spans="2:28" ht="15" customHeight="1">
      <c r="B97" s="28">
        <v>4000</v>
      </c>
      <c r="C97" s="29" t="s">
        <v>47200</v>
      </c>
      <c r="D97" s="149">
        <v>-1</v>
      </c>
      <c r="E97" s="149">
        <v>-1</v>
      </c>
      <c r="F97" s="149">
        <v>-1</v>
      </c>
      <c r="G97" s="149">
        <v>-1</v>
      </c>
    </row>
    <row r="98" spans="2:28" ht="15" customHeight="1">
      <c r="B98" s="28">
        <v>4001</v>
      </c>
      <c r="C98" s="29" t="s">
        <v>47201</v>
      </c>
      <c r="D98" s="149">
        <v>-1</v>
      </c>
      <c r="E98" s="149">
        <v>-1</v>
      </c>
      <c r="F98" s="149">
        <v>-1</v>
      </c>
      <c r="G98" s="149">
        <v>-1</v>
      </c>
    </row>
    <row r="99" spans="2:28" ht="15" customHeight="1">
      <c r="B99" s="28">
        <v>4002</v>
      </c>
      <c r="C99" s="29" t="s">
        <v>47202</v>
      </c>
      <c r="D99" s="149">
        <v>-1</v>
      </c>
      <c r="E99" s="149">
        <v>-1</v>
      </c>
      <c r="F99" s="149">
        <v>-1</v>
      </c>
      <c r="G99" s="149">
        <v>-1</v>
      </c>
    </row>
    <row r="100" spans="2:28" s="647" customFormat="1" ht="15" customHeight="1">
      <c r="B100" s="644">
        <v>10000</v>
      </c>
      <c r="C100" s="645" t="s">
        <v>9571</v>
      </c>
      <c r="D100" s="646" t="s">
        <v>38766</v>
      </c>
      <c r="E100" s="646" t="s">
        <v>38767</v>
      </c>
      <c r="F100" s="646" t="s">
        <v>38768</v>
      </c>
      <c r="G100" s="646" t="s">
        <v>38769</v>
      </c>
      <c r="AB100" s="647" t="s">
        <v>9296</v>
      </c>
    </row>
    <row r="101" spans="2:28" s="647" customFormat="1" ht="15" customHeight="1">
      <c r="B101" s="644">
        <v>10001</v>
      </c>
      <c r="C101" s="645" t="s">
        <v>9572</v>
      </c>
      <c r="D101" s="646" t="s">
        <v>38770</v>
      </c>
      <c r="E101" s="646" t="s">
        <v>38771</v>
      </c>
      <c r="F101" s="646" t="s">
        <v>38772</v>
      </c>
      <c r="G101" s="646" t="s">
        <v>38773</v>
      </c>
      <c r="AB101" s="647" t="s">
        <v>9296</v>
      </c>
    </row>
    <row r="102" spans="2:28" s="647" customFormat="1" ht="15" customHeight="1">
      <c r="B102" s="644">
        <v>10002</v>
      </c>
      <c r="C102" s="645" t="s">
        <v>9573</v>
      </c>
      <c r="D102" s="646" t="s">
        <v>38774</v>
      </c>
      <c r="E102" s="646" t="s">
        <v>38775</v>
      </c>
      <c r="F102" s="646" t="s">
        <v>38776</v>
      </c>
      <c r="G102" s="646" t="s">
        <v>38777</v>
      </c>
      <c r="AB102" s="647" t="s">
        <v>9296</v>
      </c>
    </row>
    <row r="103" spans="2:28" ht="15" customHeight="1">
      <c r="B103" s="28">
        <v>20000</v>
      </c>
      <c r="C103" s="29" t="s">
        <v>9043</v>
      </c>
      <c r="D103" s="149" t="s">
        <v>36042</v>
      </c>
      <c r="E103" s="149" t="s">
        <v>36043</v>
      </c>
      <c r="F103" s="149" t="s">
        <v>36044</v>
      </c>
      <c r="G103" s="149" t="s">
        <v>36045</v>
      </c>
      <c r="AB103" s="25" t="s">
        <v>9297</v>
      </c>
    </row>
    <row r="104" spans="2:28" ht="15" customHeight="1">
      <c r="B104" s="28">
        <v>20001</v>
      </c>
      <c r="C104" s="29" t="s">
        <v>9152</v>
      </c>
      <c r="D104" s="149" t="s">
        <v>36046</v>
      </c>
      <c r="E104" s="149" t="s">
        <v>36047</v>
      </c>
      <c r="F104" s="149" t="s">
        <v>36048</v>
      </c>
      <c r="G104" s="149" t="s">
        <v>36049</v>
      </c>
      <c r="AB104" s="25" t="s">
        <v>9298</v>
      </c>
    </row>
    <row r="105" spans="2:28" ht="15" customHeight="1">
      <c r="B105" s="28">
        <v>20002</v>
      </c>
      <c r="C105" s="29" t="s">
        <v>9299</v>
      </c>
      <c r="D105" s="149" t="s">
        <v>36050</v>
      </c>
      <c r="E105" s="149" t="s">
        <v>36051</v>
      </c>
      <c r="F105" s="149" t="s">
        <v>36052</v>
      </c>
      <c r="G105" s="149" t="s">
        <v>36053</v>
      </c>
      <c r="AB105" s="25" t="s">
        <v>9300</v>
      </c>
    </row>
    <row r="106" spans="2:28" ht="15" customHeight="1">
      <c r="B106" s="28">
        <v>20003</v>
      </c>
      <c r="C106" s="29" t="s">
        <v>9301</v>
      </c>
      <c r="D106" s="149" t="s">
        <v>15105</v>
      </c>
      <c r="E106" s="149" t="s">
        <v>15107</v>
      </c>
      <c r="F106" s="149" t="s">
        <v>15109</v>
      </c>
      <c r="G106" s="149" t="s">
        <v>15111</v>
      </c>
      <c r="AB106" s="25" t="s">
        <v>9302</v>
      </c>
    </row>
    <row r="107" spans="2:28" ht="15" customHeight="1">
      <c r="B107" s="28">
        <v>20004</v>
      </c>
      <c r="C107" s="29" t="s">
        <v>9303</v>
      </c>
      <c r="D107" s="149" t="s">
        <v>15113</v>
      </c>
      <c r="E107" s="149" t="s">
        <v>15115</v>
      </c>
      <c r="F107" s="149" t="s">
        <v>15117</v>
      </c>
      <c r="G107" s="149" t="s">
        <v>15119</v>
      </c>
      <c r="AB107" s="25" t="s">
        <v>9304</v>
      </c>
    </row>
    <row r="108" spans="2:28" ht="15" customHeight="1">
      <c r="B108" s="28">
        <v>1000000</v>
      </c>
      <c r="C108" s="29" t="s">
        <v>540</v>
      </c>
      <c r="D108" s="149" t="s">
        <v>36054</v>
      </c>
      <c r="E108" s="149" t="s">
        <v>36055</v>
      </c>
      <c r="F108" s="149" t="s">
        <v>36055</v>
      </c>
      <c r="G108" s="149" t="s">
        <v>36055</v>
      </c>
      <c r="AB108" s="25" t="s">
        <v>130</v>
      </c>
    </row>
    <row r="109" spans="2:28" ht="15" customHeight="1">
      <c r="B109" s="28">
        <v>1000001</v>
      </c>
      <c r="C109" s="29" t="s">
        <v>540</v>
      </c>
      <c r="D109" s="149" t="s">
        <v>36054</v>
      </c>
      <c r="E109" s="149" t="s">
        <v>36055</v>
      </c>
      <c r="F109" s="149" t="s">
        <v>36055</v>
      </c>
      <c r="G109" s="149" t="s">
        <v>36055</v>
      </c>
    </row>
    <row r="110" spans="2:28" ht="15" customHeight="1">
      <c r="B110" s="28">
        <v>1000006</v>
      </c>
      <c r="C110" s="29" t="s">
        <v>540</v>
      </c>
      <c r="D110" s="149" t="s">
        <v>36054</v>
      </c>
      <c r="E110" s="149" t="s">
        <v>36055</v>
      </c>
      <c r="F110" s="149" t="s">
        <v>36055</v>
      </c>
      <c r="G110" s="149" t="s">
        <v>36055</v>
      </c>
    </row>
    <row r="111" spans="2:28" ht="15" customHeight="1">
      <c r="B111" s="28">
        <v>1000015</v>
      </c>
      <c r="C111" s="29" t="s">
        <v>540</v>
      </c>
      <c r="D111" s="149" t="s">
        <v>36054</v>
      </c>
      <c r="E111" s="149" t="s">
        <v>36055</v>
      </c>
      <c r="F111" s="149" t="s">
        <v>36055</v>
      </c>
      <c r="G111" s="149" t="s">
        <v>36055</v>
      </c>
    </row>
    <row r="112" spans="2:28" ht="15" customHeight="1">
      <c r="B112" s="28">
        <v>1000024</v>
      </c>
      <c r="C112" s="29" t="s">
        <v>540</v>
      </c>
      <c r="D112" s="149" t="s">
        <v>36054</v>
      </c>
      <c r="E112" s="149" t="s">
        <v>36055</v>
      </c>
      <c r="F112" s="149" t="s">
        <v>36055</v>
      </c>
      <c r="G112" s="149" t="s">
        <v>36055</v>
      </c>
    </row>
    <row r="113" spans="1:30" ht="15" customHeight="1">
      <c r="B113" s="28">
        <v>1000034</v>
      </c>
      <c r="C113" s="29" t="s">
        <v>540</v>
      </c>
      <c r="D113" s="149" t="s">
        <v>36054</v>
      </c>
      <c r="E113" s="149" t="s">
        <v>36055</v>
      </c>
      <c r="F113" s="149" t="s">
        <v>36055</v>
      </c>
      <c r="G113" s="149" t="s">
        <v>36055</v>
      </c>
    </row>
    <row r="114" spans="1:30" s="936" customFormat="1" ht="15" customHeight="1">
      <c r="A114" s="940"/>
      <c r="B114" s="937">
        <v>83</v>
      </c>
      <c r="C114" s="938" t="s">
        <v>53342</v>
      </c>
      <c r="D114" s="941" t="s">
        <v>53343</v>
      </c>
      <c r="E114" s="941" t="s">
        <v>53355</v>
      </c>
      <c r="F114" s="941" t="s">
        <v>53356</v>
      </c>
      <c r="G114" s="941" t="s">
        <v>53357</v>
      </c>
    </row>
    <row r="115" spans="1:30" ht="15" customHeight="1">
      <c r="B115" s="977"/>
      <c r="C115" s="978"/>
      <c r="E115" s="25"/>
      <c r="F115" s="25"/>
    </row>
    <row r="116" spans="1:30" ht="15" customHeight="1">
      <c r="B116" s="977"/>
      <c r="C116" s="978"/>
      <c r="E116" s="25"/>
      <c r="F116" s="25"/>
    </row>
    <row r="120" spans="1:30" ht="15" customHeight="1">
      <c r="AC120" s="977"/>
      <c r="AD120" s="978"/>
    </row>
    <row r="126" spans="1:30" ht="15" customHeight="1">
      <c r="B126" s="25">
        <v>-1</v>
      </c>
      <c r="C126" s="25">
        <v>-1</v>
      </c>
      <c r="D126" s="25">
        <v>-1</v>
      </c>
      <c r="E126" s="25">
        <v>-1</v>
      </c>
      <c r="F126" s="25">
        <v>-1</v>
      </c>
      <c r="G126" s="25">
        <v>-1</v>
      </c>
    </row>
    <row r="127" spans="1:30" ht="15" customHeight="1">
      <c r="B127" s="25">
        <v>-1</v>
      </c>
      <c r="C127" s="25" t="s">
        <v>53418</v>
      </c>
      <c r="D127" s="25" t="s">
        <v>1105</v>
      </c>
      <c r="E127" s="25" t="s">
        <v>1105</v>
      </c>
      <c r="F127" s="25" t="s">
        <v>1105</v>
      </c>
      <c r="G127" s="25" t="s">
        <v>1105</v>
      </c>
    </row>
    <row r="128" spans="1:30" ht="15" customHeight="1">
      <c r="C128" s="25" t="s">
        <v>53419</v>
      </c>
      <c r="D128" s="25" t="s">
        <v>53419</v>
      </c>
      <c r="E128" s="25" t="s">
        <v>53419</v>
      </c>
      <c r="F128" s="25" t="s">
        <v>53419</v>
      </c>
      <c r="G128" s="25" t="s">
        <v>53419</v>
      </c>
    </row>
    <row r="129" spans="2:7" ht="15" customHeight="1">
      <c r="B129" s="25" t="s">
        <v>53420</v>
      </c>
      <c r="C129" s="25" t="s">
        <v>47745</v>
      </c>
      <c r="D129" t="s">
        <v>38702</v>
      </c>
      <c r="E129" t="s">
        <v>38703</v>
      </c>
      <c r="F129" s="25" t="s">
        <v>38704</v>
      </c>
      <c r="G129" s="25" t="s">
        <v>38705</v>
      </c>
    </row>
    <row r="130" spans="2:7" ht="15" customHeight="1">
      <c r="B130" s="25" t="s">
        <v>53420</v>
      </c>
      <c r="C130" s="25" t="s">
        <v>47744</v>
      </c>
      <c r="D130" t="s">
        <v>38699</v>
      </c>
      <c r="E130" t="s">
        <v>38700</v>
      </c>
      <c r="F130" s="25" t="s">
        <v>38701</v>
      </c>
      <c r="G130" s="25" t="s">
        <v>38700</v>
      </c>
    </row>
    <row r="131" spans="2:7" ht="15" customHeight="1">
      <c r="B131" s="25" t="s">
        <v>53420</v>
      </c>
      <c r="C131" s="25" t="s">
        <v>3923</v>
      </c>
      <c r="D131" t="s">
        <v>38706</v>
      </c>
      <c r="E131" t="s">
        <v>38707</v>
      </c>
      <c r="F131" s="25" t="s">
        <v>38708</v>
      </c>
      <c r="G131" s="25" t="s">
        <v>38709</v>
      </c>
    </row>
    <row r="132" spans="2:7" ht="15" customHeight="1">
      <c r="B132" s="25" t="s">
        <v>53420</v>
      </c>
      <c r="C132" s="25" t="s">
        <v>47746</v>
      </c>
      <c r="D132" t="s">
        <v>38710</v>
      </c>
      <c r="E132" t="s">
        <v>38711</v>
      </c>
      <c r="F132" s="25" t="s">
        <v>38712</v>
      </c>
      <c r="G132" s="25" t="s">
        <v>38713</v>
      </c>
    </row>
    <row r="133" spans="2:7" ht="15" customHeight="1">
      <c r="B133" s="25" t="s">
        <v>53420</v>
      </c>
      <c r="C133" s="25" t="s">
        <v>47747</v>
      </c>
      <c r="D133" t="s">
        <v>38736</v>
      </c>
      <c r="E133" t="s">
        <v>38737</v>
      </c>
      <c r="F133" s="25" t="s">
        <v>38738</v>
      </c>
      <c r="G133" s="25" t="s">
        <v>38739</v>
      </c>
    </row>
    <row r="134" spans="2:7" ht="15" customHeight="1">
      <c r="B134" s="25" t="s">
        <v>53420</v>
      </c>
      <c r="C134" s="25" t="s">
        <v>47748</v>
      </c>
      <c r="D134" t="s">
        <v>38740</v>
      </c>
      <c r="E134" t="s">
        <v>38741</v>
      </c>
      <c r="F134" s="25" t="s">
        <v>38742</v>
      </c>
      <c r="G134" s="25" t="s">
        <v>38743</v>
      </c>
    </row>
    <row r="135" spans="2:7" ht="15" customHeight="1">
      <c r="B135" s="25" t="s">
        <v>53420</v>
      </c>
      <c r="C135" s="25">
        <v>-1</v>
      </c>
      <c r="D135">
        <v>-1</v>
      </c>
      <c r="E135">
        <v>-1</v>
      </c>
      <c r="F135" s="25">
        <v>-1</v>
      </c>
      <c r="G135" s="25">
        <v>-1</v>
      </c>
    </row>
    <row r="136" spans="2:7" ht="15" customHeight="1">
      <c r="B136" s="25" t="s">
        <v>53420</v>
      </c>
      <c r="C136" s="25" t="s">
        <v>1105</v>
      </c>
      <c r="D136" t="s">
        <v>1105</v>
      </c>
      <c r="E136" t="s">
        <v>1105</v>
      </c>
      <c r="F136" s="25" t="s">
        <v>1105</v>
      </c>
      <c r="G136" s="25" t="s">
        <v>1105</v>
      </c>
    </row>
    <row r="137" spans="2:7" ht="15" customHeight="1">
      <c r="B137" s="25" t="s">
        <v>53420</v>
      </c>
      <c r="C137" s="25" t="s">
        <v>7861</v>
      </c>
      <c r="D137" t="s">
        <v>7876</v>
      </c>
      <c r="E137" t="s">
        <v>7877</v>
      </c>
      <c r="F137" s="25" t="s">
        <v>7878</v>
      </c>
      <c r="G137" s="25" t="s">
        <v>7879</v>
      </c>
    </row>
    <row r="138" spans="2:7" ht="15" customHeight="1">
      <c r="B138" s="25" t="s">
        <v>53420</v>
      </c>
      <c r="C138" s="25" t="s">
        <v>7862</v>
      </c>
      <c r="D138" t="s">
        <v>8949</v>
      </c>
      <c r="E138" t="s">
        <v>53421</v>
      </c>
      <c r="F138" s="25" t="s">
        <v>53422</v>
      </c>
      <c r="G138" s="25" t="s">
        <v>8950</v>
      </c>
    </row>
    <row r="139" spans="2:7" ht="15" customHeight="1">
      <c r="B139" s="25" t="s">
        <v>53420</v>
      </c>
      <c r="C139" s="25" t="s">
        <v>9518</v>
      </c>
      <c r="D139" t="s">
        <v>38689</v>
      </c>
      <c r="E139" t="s">
        <v>38690</v>
      </c>
      <c r="F139" s="25" t="s">
        <v>38691</v>
      </c>
      <c r="G139" s="25" t="s">
        <v>38691</v>
      </c>
    </row>
    <row r="140" spans="2:7" ht="15" customHeight="1">
      <c r="B140" s="25" t="s">
        <v>53420</v>
      </c>
      <c r="C140" s="25" t="s">
        <v>47856</v>
      </c>
      <c r="D140" t="s">
        <v>38692</v>
      </c>
      <c r="E140" t="s">
        <v>38693</v>
      </c>
      <c r="F140" s="25" t="s">
        <v>38694</v>
      </c>
      <c r="G140" s="25" t="s">
        <v>38695</v>
      </c>
    </row>
    <row r="141" spans="2:7" ht="15" customHeight="1">
      <c r="B141" s="25" t="s">
        <v>53420</v>
      </c>
      <c r="C141" s="25" t="s">
        <v>47857</v>
      </c>
      <c r="D141" t="s">
        <v>38696</v>
      </c>
      <c r="E141" t="s">
        <v>38697</v>
      </c>
      <c r="F141" s="25" t="s">
        <v>38698</v>
      </c>
      <c r="G141" s="25" t="s">
        <v>38698</v>
      </c>
    </row>
    <row r="142" spans="2:7" ht="15" customHeight="1">
      <c r="B142" s="25" t="s">
        <v>53420</v>
      </c>
      <c r="C142" s="25" t="s">
        <v>47307</v>
      </c>
      <c r="D142" t="s">
        <v>11564</v>
      </c>
      <c r="E142" t="s">
        <v>11830</v>
      </c>
      <c r="F142" s="25" t="s">
        <v>11832</v>
      </c>
      <c r="G142" s="25" t="s">
        <v>11834</v>
      </c>
    </row>
    <row r="143" spans="2:7" ht="15" customHeight="1">
      <c r="B143" s="25" t="s">
        <v>53420</v>
      </c>
      <c r="C143" s="25" t="s">
        <v>53423</v>
      </c>
      <c r="D143" t="s">
        <v>38714</v>
      </c>
      <c r="E143" t="s">
        <v>38715</v>
      </c>
      <c r="F143" s="25" t="s">
        <v>38716</v>
      </c>
      <c r="G143" s="25" t="s">
        <v>38716</v>
      </c>
    </row>
    <row r="144" spans="2:7" ht="15" customHeight="1">
      <c r="B144" s="25" t="s">
        <v>53420</v>
      </c>
      <c r="C144" s="25" t="s">
        <v>53424</v>
      </c>
      <c r="D144" t="s">
        <v>38717</v>
      </c>
      <c r="E144" t="s">
        <v>38718</v>
      </c>
      <c r="F144" s="25" t="s">
        <v>38719</v>
      </c>
      <c r="G144" s="25" t="s">
        <v>38720</v>
      </c>
    </row>
    <row r="145" spans="2:33" ht="15" customHeight="1">
      <c r="B145" s="25" t="s">
        <v>53420</v>
      </c>
      <c r="C145" s="25" t="s">
        <v>9577</v>
      </c>
      <c r="D145" t="s">
        <v>38721</v>
      </c>
      <c r="E145" t="s">
        <v>38722</v>
      </c>
      <c r="F145" s="25" t="s">
        <v>38723</v>
      </c>
      <c r="G145" s="25" t="s">
        <v>38724</v>
      </c>
    </row>
    <row r="146" spans="2:33" ht="15" customHeight="1">
      <c r="B146" s="25" t="s">
        <v>53420</v>
      </c>
      <c r="C146" s="25" t="s">
        <v>9578</v>
      </c>
      <c r="D146" t="s">
        <v>38725</v>
      </c>
      <c r="E146" t="s">
        <v>38726</v>
      </c>
      <c r="F146" s="25" t="s">
        <v>38727</v>
      </c>
      <c r="G146" s="25" t="s">
        <v>38728</v>
      </c>
    </row>
    <row r="147" spans="2:33" ht="15" customHeight="1">
      <c r="B147" s="25" t="s">
        <v>53420</v>
      </c>
      <c r="C147" s="25" t="s">
        <v>53425</v>
      </c>
      <c r="D147" t="s">
        <v>38729</v>
      </c>
      <c r="E147" t="s">
        <v>38730</v>
      </c>
      <c r="F147" s="25" t="s">
        <v>38731</v>
      </c>
      <c r="G147" s="25" t="s">
        <v>38732</v>
      </c>
      <c r="AF147"/>
      <c r="AG147"/>
    </row>
    <row r="148" spans="2:33" ht="15" customHeight="1">
      <c r="B148" s="25" t="s">
        <v>53420</v>
      </c>
      <c r="C148" s="25" t="s">
        <v>53426</v>
      </c>
      <c r="D148" t="s">
        <v>38733</v>
      </c>
      <c r="E148" t="s">
        <v>38734</v>
      </c>
      <c r="F148" s="25" t="s">
        <v>38735</v>
      </c>
      <c r="G148" s="25" t="s">
        <v>38735</v>
      </c>
      <c r="AF148"/>
      <c r="AG148"/>
    </row>
    <row r="149" spans="2:33" ht="15" customHeight="1">
      <c r="B149" s="25" t="s">
        <v>53420</v>
      </c>
      <c r="C149" s="25" t="s">
        <v>50167</v>
      </c>
      <c r="D149" t="s">
        <v>35945</v>
      </c>
      <c r="F149" s="25"/>
    </row>
    <row r="150" spans="2:33" ht="15" customHeight="1">
      <c r="B150" s="25" t="s">
        <v>53427</v>
      </c>
      <c r="C150" s="25" t="s">
        <v>53427</v>
      </c>
      <c r="D150" s="25" t="s">
        <v>53427</v>
      </c>
      <c r="E150" s="25" t="s">
        <v>53427</v>
      </c>
      <c r="F150" s="25" t="s">
        <v>53427</v>
      </c>
      <c r="G150" s="25" t="s">
        <v>53427</v>
      </c>
    </row>
    <row r="151" spans="2:33" ht="15" customHeight="1">
      <c r="C151" s="25" t="s">
        <v>53428</v>
      </c>
      <c r="D151" s="25" t="s">
        <v>7869</v>
      </c>
      <c r="E151" t="s">
        <v>7870</v>
      </c>
      <c r="F151" t="s">
        <v>7870</v>
      </c>
      <c r="G151" s="25" t="s">
        <v>7871</v>
      </c>
    </row>
    <row r="152" spans="2:33" ht="15" customHeight="1">
      <c r="C152" s="25" t="s">
        <v>68352</v>
      </c>
      <c r="D152" s="25" t="s">
        <v>70657</v>
      </c>
      <c r="E152" t="s">
        <v>70658</v>
      </c>
      <c r="F152" t="s">
        <v>70659</v>
      </c>
      <c r="G152" s="25" t="s">
        <v>70660</v>
      </c>
    </row>
    <row r="153" spans="2:33" ht="15" customHeight="1">
      <c r="C153" s="25" t="s">
        <v>68353</v>
      </c>
      <c r="D153" s="25" t="s">
        <v>70661</v>
      </c>
      <c r="E153" t="s">
        <v>70662</v>
      </c>
      <c r="F153" t="s">
        <v>70663</v>
      </c>
      <c r="G153" s="25" t="s">
        <v>70664</v>
      </c>
    </row>
    <row r="154" spans="2:33" ht="15" customHeight="1">
      <c r="C154" s="25" t="s">
        <v>68365</v>
      </c>
      <c r="D154" s="25" t="s">
        <v>70665</v>
      </c>
      <c r="E154" t="s">
        <v>70666</v>
      </c>
      <c r="F154" t="s">
        <v>70667</v>
      </c>
      <c r="G154" s="25" t="s">
        <v>70668</v>
      </c>
    </row>
    <row r="155" spans="2:33" ht="15" customHeight="1">
      <c r="C155" s="25" t="s">
        <v>68340</v>
      </c>
      <c r="D155" s="25" t="s">
        <v>70743</v>
      </c>
      <c r="E155" t="s">
        <v>70740</v>
      </c>
      <c r="F155" t="s">
        <v>70741</v>
      </c>
      <c r="G155" s="25" t="s">
        <v>70742</v>
      </c>
    </row>
    <row r="156" spans="2:33" ht="15" customHeight="1">
      <c r="C156" s="25" t="s">
        <v>68350</v>
      </c>
      <c r="D156" s="25" t="s">
        <v>70744</v>
      </c>
      <c r="E156" t="s">
        <v>70745</v>
      </c>
      <c r="F156" t="s">
        <v>70746</v>
      </c>
      <c r="G156" s="25" t="s">
        <v>70746</v>
      </c>
    </row>
    <row r="157" spans="2:33" ht="15" customHeight="1">
      <c r="C157" s="25" t="s">
        <v>71632</v>
      </c>
      <c r="D157" s="25" t="s">
        <v>59197</v>
      </c>
      <c r="E157" t="s">
        <v>59199</v>
      </c>
      <c r="F157" t="s">
        <v>59201</v>
      </c>
      <c r="G157" s="25" t="s">
        <v>59203</v>
      </c>
    </row>
    <row r="158" spans="2:33" ht="15" customHeight="1">
      <c r="C158" s="25" t="s">
        <v>59243</v>
      </c>
      <c r="D158" s="25" t="s">
        <v>59245</v>
      </c>
      <c r="E158" t="s">
        <v>59247</v>
      </c>
      <c r="F158" t="s">
        <v>59249</v>
      </c>
      <c r="G158" s="25" t="s">
        <v>59251</v>
      </c>
    </row>
  </sheetData>
  <autoFilter ref="A3:G113" xr:uid="{00000000-0001-0000-2700-000000000000}"/>
  <phoneticPr fontId="5" type="noConversion"/>
  <conditionalFormatting sqref="A1:A2">
    <cfRule type="cellIs" dxfId="139" priority="29" operator="greaterThan">
      <formula>0</formula>
    </cfRule>
  </conditionalFormatting>
  <conditionalFormatting sqref="A1:D2 G1:XFD2 A3:XFD116 I117:XFD120 I121:AB140 AI121:XFD140 AB121:AB145 B126:G145 G128:G148 B129:C149 I141:AA145 AJ141:XFD145 AI144:AI145 H146:AB146 AI146:XFD146 A146:D1048576 H147:AE148 AH147:XFD148 G149:XFD1048576 B150:G150">
    <cfRule type="cellIs" dxfId="138" priority="12" operator="equal">
      <formula>-1</formula>
    </cfRule>
  </conditionalFormatting>
  <conditionalFormatting sqref="B39:B41">
    <cfRule type="duplicateValues" dxfId="137" priority="15"/>
  </conditionalFormatting>
  <conditionalFormatting sqref="B56">
    <cfRule type="duplicateValues" dxfId="136" priority="28"/>
  </conditionalFormatting>
  <conditionalFormatting sqref="B61:B62">
    <cfRule type="duplicateValues" dxfId="135" priority="26"/>
  </conditionalFormatting>
  <conditionalFormatting sqref="B68">
    <cfRule type="duplicateValues" dxfId="134" priority="13"/>
  </conditionalFormatting>
  <conditionalFormatting sqref="B72:B73">
    <cfRule type="duplicateValues" dxfId="133" priority="20"/>
  </conditionalFormatting>
  <conditionalFormatting sqref="B74:B78">
    <cfRule type="duplicateValues" dxfId="132" priority="17"/>
    <cfRule type="duplicateValues" dxfId="131" priority="18"/>
  </conditionalFormatting>
  <conditionalFormatting sqref="B97:B99 B79:B86 B114">
    <cfRule type="duplicateValues" dxfId="130" priority="3133"/>
    <cfRule type="duplicateValues" dxfId="129" priority="3134"/>
  </conditionalFormatting>
  <conditionalFormatting sqref="B100:B107 B63:B67 B87:B90 B69:B71">
    <cfRule type="duplicateValues" dxfId="128" priority="1943"/>
  </conditionalFormatting>
  <conditionalFormatting sqref="E127:E128">
    <cfRule type="cellIs" dxfId="127" priority="1" operator="equal">
      <formula>-1</formula>
    </cfRule>
  </conditionalFormatting>
  <conditionalFormatting sqref="F127:F149">
    <cfRule type="cellIs" dxfId="126" priority="2" operator="equal">
      <formula>-1</formula>
    </cfRule>
  </conditionalFormatting>
  <conditionalFormatting sqref="AC147:AC148 B151:B1048576 B108:B113 B115:B116 AC120 B126:B128 B91:B96 B1:B38 B57:B60 B42:B55">
    <cfRule type="duplicateValues" dxfId="125" priority="3183"/>
  </conditionalFormatting>
  <pageMargins left="0.7" right="0.7" top="0.75" bottom="0.75" header="0" footer="0"/>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tabColor rgb="FF7030A0"/>
  </sheetPr>
  <dimension ref="A1:L59"/>
  <sheetViews>
    <sheetView zoomScale="85" zoomScaleNormal="85" workbookViewId="0">
      <pane ySplit="3" topLeftCell="A16" activePane="bottomLeft" state="frozen"/>
      <selection activeCell="H72" sqref="H72"/>
      <selection pane="bottomLeft" activeCell="C33" sqref="C33"/>
    </sheetView>
  </sheetViews>
  <sheetFormatPr defaultRowHeight="16.5"/>
  <cols>
    <col min="1" max="1" width="7" bestFit="1" customWidth="1"/>
    <col min="2" max="2" width="6.125" style="37" bestFit="1" customWidth="1"/>
    <col min="3" max="3" width="40" style="37" customWidth="1"/>
    <col min="4" max="4" width="26.25" style="37" customWidth="1"/>
    <col min="5" max="6" width="18" customWidth="1"/>
    <col min="7" max="7" width="60.375" bestFit="1" customWidth="1"/>
    <col min="8" max="12" width="18" customWidth="1"/>
  </cols>
  <sheetData>
    <row r="1" spans="1:12" s="224" customFormat="1">
      <c r="A1" s="227">
        <v>0</v>
      </c>
      <c r="B1" s="111" t="s">
        <v>442</v>
      </c>
      <c r="C1" s="111" t="s">
        <v>7334</v>
      </c>
      <c r="D1" s="40" t="s">
        <v>7292</v>
      </c>
      <c r="E1" s="165" t="s">
        <v>10213</v>
      </c>
      <c r="F1" s="165" t="s">
        <v>10213</v>
      </c>
      <c r="G1" s="165" t="s">
        <v>70546</v>
      </c>
      <c r="H1" s="165" t="s">
        <v>10214</v>
      </c>
      <c r="I1" s="165" t="s">
        <v>11517</v>
      </c>
      <c r="J1" s="165" t="s">
        <v>11517</v>
      </c>
      <c r="K1" s="165" t="s">
        <v>11518</v>
      </c>
      <c r="L1" s="165" t="s">
        <v>11518</v>
      </c>
    </row>
    <row r="2" spans="1:12" s="165" customFormat="1" ht="30.75" customHeight="1">
      <c r="C2" s="165" t="s">
        <v>5065</v>
      </c>
      <c r="D2" s="240"/>
    </row>
    <row r="3" spans="1:12">
      <c r="A3" t="s">
        <v>487</v>
      </c>
      <c r="B3" s="39" t="s">
        <v>259</v>
      </c>
      <c r="C3" s="39" t="s">
        <v>963</v>
      </c>
      <c r="D3" s="39" t="s">
        <v>7293</v>
      </c>
      <c r="E3" s="39" t="s">
        <v>4908</v>
      </c>
      <c r="F3" s="39" t="s">
        <v>36673</v>
      </c>
      <c r="G3" s="39" t="s">
        <v>4908</v>
      </c>
      <c r="H3" s="39" t="s">
        <v>36673</v>
      </c>
      <c r="I3" s="39" t="s">
        <v>4908</v>
      </c>
      <c r="J3" s="39" t="s">
        <v>36673</v>
      </c>
      <c r="K3" s="39" t="s">
        <v>4908</v>
      </c>
      <c r="L3" s="39" t="s">
        <v>36673</v>
      </c>
    </row>
    <row r="4" spans="1:12">
      <c r="B4" s="82">
        <v>0</v>
      </c>
      <c r="C4" s="213" t="s">
        <v>964</v>
      </c>
      <c r="D4" s="213" t="s">
        <v>7294</v>
      </c>
      <c r="E4" t="s">
        <v>36538</v>
      </c>
      <c r="F4" t="s">
        <v>36674</v>
      </c>
      <c r="G4" t="s">
        <v>36572</v>
      </c>
      <c r="H4" t="s">
        <v>36708</v>
      </c>
      <c r="I4" t="s">
        <v>36606</v>
      </c>
      <c r="J4" t="s">
        <v>36742</v>
      </c>
      <c r="K4" t="s">
        <v>36640</v>
      </c>
      <c r="L4" t="s">
        <v>36776</v>
      </c>
    </row>
    <row r="5" spans="1:12">
      <c r="B5" s="82">
        <v>2</v>
      </c>
      <c r="C5" s="213" t="s">
        <v>1284</v>
      </c>
      <c r="D5" s="213" t="s">
        <v>7295</v>
      </c>
      <c r="E5" t="s">
        <v>36539</v>
      </c>
      <c r="F5" t="s">
        <v>36675</v>
      </c>
      <c r="G5" t="s">
        <v>36573</v>
      </c>
      <c r="H5" t="s">
        <v>36709</v>
      </c>
      <c r="I5" t="s">
        <v>36607</v>
      </c>
      <c r="J5" t="s">
        <v>36743</v>
      </c>
      <c r="K5" t="s">
        <v>36641</v>
      </c>
      <c r="L5" t="s">
        <v>36777</v>
      </c>
    </row>
    <row r="6" spans="1:12">
      <c r="B6" s="82">
        <v>6</v>
      </c>
      <c r="C6" s="213" t="s">
        <v>969</v>
      </c>
      <c r="D6" s="213" t="s">
        <v>7296</v>
      </c>
      <c r="E6" t="s">
        <v>36540</v>
      </c>
      <c r="F6" t="s">
        <v>36676</v>
      </c>
      <c r="G6" t="s">
        <v>36574</v>
      </c>
      <c r="H6" t="s">
        <v>36710</v>
      </c>
      <c r="I6" t="s">
        <v>36608</v>
      </c>
      <c r="J6" t="s">
        <v>36744</v>
      </c>
      <c r="K6" t="s">
        <v>36642</v>
      </c>
      <c r="L6" t="s">
        <v>36778</v>
      </c>
    </row>
    <row r="7" spans="1:12">
      <c r="B7" s="40">
        <v>7</v>
      </c>
      <c r="C7" s="73" t="s">
        <v>970</v>
      </c>
      <c r="D7" s="73" t="s">
        <v>7297</v>
      </c>
      <c r="E7" t="s">
        <v>36541</v>
      </c>
      <c r="F7" t="s">
        <v>36677</v>
      </c>
      <c r="G7" t="s">
        <v>36575</v>
      </c>
      <c r="H7" t="s">
        <v>36711</v>
      </c>
      <c r="I7" t="s">
        <v>36609</v>
      </c>
      <c r="J7" t="s">
        <v>36745</v>
      </c>
      <c r="K7" t="s">
        <v>36643</v>
      </c>
      <c r="L7" t="s">
        <v>36779</v>
      </c>
    </row>
    <row r="8" spans="1:12">
      <c r="B8" s="82">
        <v>8</v>
      </c>
      <c r="C8" s="213" t="s">
        <v>971</v>
      </c>
      <c r="D8" s="213" t="s">
        <v>7298</v>
      </c>
      <c r="E8" t="s">
        <v>36542</v>
      </c>
      <c r="F8" t="s">
        <v>36678</v>
      </c>
      <c r="G8" t="s">
        <v>36576</v>
      </c>
      <c r="H8" t="s">
        <v>36712</v>
      </c>
      <c r="I8" t="s">
        <v>36610</v>
      </c>
      <c r="J8" t="s">
        <v>36746</v>
      </c>
      <c r="K8" t="s">
        <v>36644</v>
      </c>
      <c r="L8" t="s">
        <v>36780</v>
      </c>
    </row>
    <row r="9" spans="1:12">
      <c r="B9" s="82">
        <v>10</v>
      </c>
      <c r="C9" s="213" t="s">
        <v>973</v>
      </c>
      <c r="D9" s="213" t="s">
        <v>7299</v>
      </c>
      <c r="E9" t="s">
        <v>36543</v>
      </c>
      <c r="F9" t="s">
        <v>36679</v>
      </c>
      <c r="G9" t="s">
        <v>36577</v>
      </c>
      <c r="H9" t="s">
        <v>36713</v>
      </c>
      <c r="I9" t="s">
        <v>36611</v>
      </c>
      <c r="J9" t="s">
        <v>36747</v>
      </c>
      <c r="K9" t="s">
        <v>36645</v>
      </c>
      <c r="L9" t="s">
        <v>36781</v>
      </c>
    </row>
    <row r="10" spans="1:12">
      <c r="B10" s="82">
        <v>11</v>
      </c>
      <c r="C10" s="213" t="s">
        <v>1450</v>
      </c>
      <c r="D10" s="213" t="s">
        <v>7300</v>
      </c>
      <c r="E10" t="s">
        <v>36544</v>
      </c>
      <c r="F10" t="s">
        <v>36680</v>
      </c>
      <c r="G10" t="s">
        <v>36578</v>
      </c>
      <c r="H10" t="s">
        <v>36714</v>
      </c>
      <c r="I10" t="s">
        <v>36612</v>
      </c>
      <c r="J10" t="s">
        <v>36748</v>
      </c>
      <c r="K10" t="s">
        <v>36646</v>
      </c>
      <c r="L10" t="s">
        <v>36782</v>
      </c>
    </row>
    <row r="11" spans="1:12">
      <c r="B11" s="82">
        <v>12</v>
      </c>
      <c r="C11" s="213" t="s">
        <v>7335</v>
      </c>
      <c r="D11" s="213" t="s">
        <v>7301</v>
      </c>
      <c r="E11" t="s">
        <v>36545</v>
      </c>
      <c r="F11" t="s">
        <v>36681</v>
      </c>
      <c r="G11" t="s">
        <v>36579</v>
      </c>
      <c r="H11" t="s">
        <v>36715</v>
      </c>
      <c r="I11" t="s">
        <v>36613</v>
      </c>
      <c r="J11" t="s">
        <v>36749</v>
      </c>
      <c r="K11" t="s">
        <v>36647</v>
      </c>
      <c r="L11" t="s">
        <v>36783</v>
      </c>
    </row>
    <row r="12" spans="1:12">
      <c r="B12" s="40">
        <v>13</v>
      </c>
      <c r="C12" s="73" t="s">
        <v>1380</v>
      </c>
      <c r="D12" s="73" t="s">
        <v>7302</v>
      </c>
      <c r="E12" t="s">
        <v>36546</v>
      </c>
      <c r="F12" t="s">
        <v>36682</v>
      </c>
      <c r="G12" t="s">
        <v>36580</v>
      </c>
      <c r="H12" t="s">
        <v>36716</v>
      </c>
      <c r="I12" t="s">
        <v>36614</v>
      </c>
      <c r="J12" t="s">
        <v>36750</v>
      </c>
      <c r="K12" t="s">
        <v>36648</v>
      </c>
      <c r="L12" t="s">
        <v>36784</v>
      </c>
    </row>
    <row r="13" spans="1:12">
      <c r="B13" s="40">
        <v>14</v>
      </c>
      <c r="C13" s="73" t="s">
        <v>974</v>
      </c>
      <c r="D13" s="73" t="s">
        <v>7303</v>
      </c>
      <c r="E13" t="s">
        <v>36547</v>
      </c>
      <c r="F13" t="s">
        <v>36683</v>
      </c>
      <c r="G13" t="s">
        <v>36581</v>
      </c>
      <c r="H13" t="s">
        <v>36717</v>
      </c>
      <c r="I13" t="s">
        <v>36615</v>
      </c>
      <c r="J13" t="s">
        <v>36751</v>
      </c>
      <c r="K13" t="s">
        <v>36649</v>
      </c>
      <c r="L13" t="s">
        <v>36785</v>
      </c>
    </row>
    <row r="14" spans="1:12">
      <c r="B14" s="40">
        <v>16</v>
      </c>
      <c r="C14" s="73" t="s">
        <v>990</v>
      </c>
      <c r="D14" s="73" t="s">
        <v>7304</v>
      </c>
      <c r="E14" t="s">
        <v>36548</v>
      </c>
      <c r="F14" t="s">
        <v>36684</v>
      </c>
      <c r="G14" t="s">
        <v>36582</v>
      </c>
      <c r="H14" t="s">
        <v>36718</v>
      </c>
      <c r="I14" t="s">
        <v>36616</v>
      </c>
      <c r="J14" t="s">
        <v>36752</v>
      </c>
      <c r="K14" t="s">
        <v>36650</v>
      </c>
      <c r="L14" t="s">
        <v>36786</v>
      </c>
    </row>
    <row r="15" spans="1:12">
      <c r="B15" s="40">
        <v>17</v>
      </c>
      <c r="C15" s="73" t="s">
        <v>991</v>
      </c>
      <c r="D15" s="73" t="s">
        <v>7305</v>
      </c>
      <c r="E15" t="s">
        <v>36549</v>
      </c>
      <c r="F15" t="s">
        <v>36685</v>
      </c>
      <c r="G15" t="s">
        <v>36583</v>
      </c>
      <c r="H15" t="s">
        <v>36719</v>
      </c>
      <c r="I15" t="s">
        <v>36617</v>
      </c>
      <c r="J15" t="s">
        <v>36753</v>
      </c>
      <c r="K15" t="s">
        <v>36617</v>
      </c>
      <c r="L15" t="s">
        <v>36787</v>
      </c>
    </row>
    <row r="16" spans="1:12">
      <c r="B16" s="82">
        <v>18</v>
      </c>
      <c r="C16" s="213" t="s">
        <v>976</v>
      </c>
      <c r="D16" s="213" t="s">
        <v>7306</v>
      </c>
      <c r="E16" t="s">
        <v>36550</v>
      </c>
      <c r="F16" t="s">
        <v>36686</v>
      </c>
      <c r="G16" t="s">
        <v>36584</v>
      </c>
      <c r="H16" t="s">
        <v>36720</v>
      </c>
      <c r="I16" t="s">
        <v>36618</v>
      </c>
      <c r="J16" t="s">
        <v>36754</v>
      </c>
      <c r="K16" t="s">
        <v>36651</v>
      </c>
      <c r="L16" t="s">
        <v>36788</v>
      </c>
    </row>
    <row r="17" spans="1:12">
      <c r="B17" s="82">
        <v>20</v>
      </c>
      <c r="C17" s="213" t="s">
        <v>1285</v>
      </c>
      <c r="D17" s="213" t="s">
        <v>7307</v>
      </c>
      <c r="E17" t="s">
        <v>36551</v>
      </c>
      <c r="F17" t="s">
        <v>36687</v>
      </c>
      <c r="G17" t="s">
        <v>36585</v>
      </c>
      <c r="H17" t="s">
        <v>36721</v>
      </c>
      <c r="I17" t="s">
        <v>36619</v>
      </c>
      <c r="J17" t="s">
        <v>36755</v>
      </c>
      <c r="K17" t="s">
        <v>36652</v>
      </c>
      <c r="L17" t="s">
        <v>36789</v>
      </c>
    </row>
    <row r="18" spans="1:12">
      <c r="B18" s="82">
        <v>21</v>
      </c>
      <c r="C18" s="213" t="s">
        <v>1286</v>
      </c>
      <c r="D18" s="213" t="s">
        <v>7308</v>
      </c>
      <c r="E18" t="s">
        <v>36552</v>
      </c>
      <c r="F18" t="s">
        <v>36688</v>
      </c>
      <c r="G18" t="s">
        <v>36586</v>
      </c>
      <c r="H18" t="s">
        <v>36722</v>
      </c>
      <c r="I18" t="s">
        <v>36620</v>
      </c>
      <c r="J18" t="s">
        <v>36756</v>
      </c>
      <c r="K18" t="s">
        <v>36653</v>
      </c>
      <c r="L18" t="s">
        <v>36790</v>
      </c>
    </row>
    <row r="19" spans="1:12">
      <c r="B19" s="82">
        <v>22</v>
      </c>
      <c r="C19" s="213" t="s">
        <v>981</v>
      </c>
      <c r="D19" s="213" t="s">
        <v>7309</v>
      </c>
      <c r="E19" t="s">
        <v>36553</v>
      </c>
      <c r="F19" t="s">
        <v>36689</v>
      </c>
      <c r="G19" t="s">
        <v>36587</v>
      </c>
      <c r="H19" t="s">
        <v>36723</v>
      </c>
      <c r="I19" t="s">
        <v>36621</v>
      </c>
      <c r="J19" t="s">
        <v>36757</v>
      </c>
      <c r="K19" t="s">
        <v>36654</v>
      </c>
      <c r="L19" t="s">
        <v>36791</v>
      </c>
    </row>
    <row r="20" spans="1:12">
      <c r="B20" s="40">
        <v>23</v>
      </c>
      <c r="C20" s="73" t="s">
        <v>8793</v>
      </c>
      <c r="D20" s="73" t="s">
        <v>7310</v>
      </c>
      <c r="E20" t="s">
        <v>36554</v>
      </c>
      <c r="F20" t="s">
        <v>36690</v>
      </c>
      <c r="G20" t="s">
        <v>36588</v>
      </c>
      <c r="H20" t="s">
        <v>36724</v>
      </c>
      <c r="I20" t="s">
        <v>36622</v>
      </c>
      <c r="J20" t="s">
        <v>36758</v>
      </c>
      <c r="K20" t="s">
        <v>36655</v>
      </c>
      <c r="L20" t="s">
        <v>36792</v>
      </c>
    </row>
    <row r="21" spans="1:12">
      <c r="B21" s="40">
        <v>24</v>
      </c>
      <c r="C21" s="73" t="s">
        <v>3488</v>
      </c>
      <c r="D21" s="73" t="s">
        <v>7311</v>
      </c>
      <c r="E21" t="s">
        <v>36555</v>
      </c>
      <c r="F21" t="s">
        <v>36691</v>
      </c>
      <c r="G21" t="s">
        <v>36589</v>
      </c>
      <c r="H21" t="s">
        <v>36725</v>
      </c>
      <c r="I21" t="s">
        <v>36623</v>
      </c>
      <c r="J21" t="s">
        <v>36759</v>
      </c>
      <c r="K21" t="s">
        <v>36656</v>
      </c>
      <c r="L21" t="s">
        <v>36793</v>
      </c>
    </row>
    <row r="22" spans="1:12">
      <c r="B22" s="40">
        <v>25</v>
      </c>
      <c r="C22" s="73" t="s">
        <v>8794</v>
      </c>
      <c r="D22" s="73" t="s">
        <v>7312</v>
      </c>
      <c r="E22" t="s">
        <v>36556</v>
      </c>
      <c r="F22" t="s">
        <v>36692</v>
      </c>
      <c r="G22" t="s">
        <v>36590</v>
      </c>
      <c r="H22" t="s">
        <v>36726</v>
      </c>
      <c r="I22" t="s">
        <v>36624</v>
      </c>
      <c r="J22" t="s">
        <v>36760</v>
      </c>
      <c r="K22" t="s">
        <v>36657</v>
      </c>
      <c r="L22" t="s">
        <v>36794</v>
      </c>
    </row>
    <row r="23" spans="1:12">
      <c r="B23" s="40">
        <v>26</v>
      </c>
      <c r="C23" s="73" t="s">
        <v>3489</v>
      </c>
      <c r="D23" s="73" t="s">
        <v>7313</v>
      </c>
      <c r="E23" t="s">
        <v>36557</v>
      </c>
      <c r="F23" t="s">
        <v>36693</v>
      </c>
      <c r="G23" t="s">
        <v>36591</v>
      </c>
      <c r="H23" t="s">
        <v>36727</v>
      </c>
      <c r="I23" t="s">
        <v>36625</v>
      </c>
      <c r="J23" t="s">
        <v>36761</v>
      </c>
      <c r="K23" t="s">
        <v>36658</v>
      </c>
      <c r="L23" t="s">
        <v>36795</v>
      </c>
    </row>
    <row r="24" spans="1:12">
      <c r="B24" s="40">
        <v>27</v>
      </c>
      <c r="C24" s="73" t="s">
        <v>7336</v>
      </c>
      <c r="D24" s="73" t="s">
        <v>7314</v>
      </c>
      <c r="E24" t="s">
        <v>36558</v>
      </c>
      <c r="F24" t="s">
        <v>36694</v>
      </c>
      <c r="G24" t="s">
        <v>36592</v>
      </c>
      <c r="H24" t="s">
        <v>36728</v>
      </c>
      <c r="I24" t="s">
        <v>36626</v>
      </c>
      <c r="J24" t="s">
        <v>36762</v>
      </c>
      <c r="K24" t="s">
        <v>36659</v>
      </c>
      <c r="L24" t="s">
        <v>36796</v>
      </c>
    </row>
    <row r="25" spans="1:12">
      <c r="B25" s="40">
        <v>28</v>
      </c>
      <c r="C25" s="73" t="s">
        <v>3490</v>
      </c>
      <c r="D25" s="73" t="s">
        <v>7315</v>
      </c>
      <c r="E25" t="s">
        <v>36559</v>
      </c>
      <c r="F25" t="s">
        <v>36695</v>
      </c>
      <c r="G25" t="s">
        <v>36593</v>
      </c>
      <c r="H25" t="s">
        <v>36729</v>
      </c>
      <c r="I25" t="s">
        <v>36627</v>
      </c>
      <c r="J25" t="s">
        <v>36763</v>
      </c>
      <c r="K25" t="s">
        <v>36660</v>
      </c>
      <c r="L25" t="s">
        <v>36797</v>
      </c>
    </row>
    <row r="26" spans="1:12">
      <c r="B26" s="40">
        <v>29</v>
      </c>
      <c r="C26" s="73" t="s">
        <v>1754</v>
      </c>
      <c r="D26" s="73" t="s">
        <v>7316</v>
      </c>
      <c r="E26" t="s">
        <v>36560</v>
      </c>
      <c r="F26" t="s">
        <v>36696</v>
      </c>
      <c r="G26" t="s">
        <v>36594</v>
      </c>
      <c r="H26" t="s">
        <v>36730</v>
      </c>
      <c r="I26" t="s">
        <v>36628</v>
      </c>
      <c r="J26" t="s">
        <v>36764</v>
      </c>
      <c r="K26" t="s">
        <v>36661</v>
      </c>
      <c r="L26" t="s">
        <v>36798</v>
      </c>
    </row>
    <row r="27" spans="1:12">
      <c r="B27" s="40">
        <v>30</v>
      </c>
      <c r="C27" s="73" t="s">
        <v>7126</v>
      </c>
      <c r="D27" s="73" t="s">
        <v>7317</v>
      </c>
      <c r="E27" t="s">
        <v>36561</v>
      </c>
      <c r="F27" t="s">
        <v>36697</v>
      </c>
      <c r="G27" t="s">
        <v>36595</v>
      </c>
      <c r="H27" t="s">
        <v>36731</v>
      </c>
      <c r="I27" t="s">
        <v>36629</v>
      </c>
      <c r="J27" t="s">
        <v>36765</v>
      </c>
      <c r="K27" t="s">
        <v>36662</v>
      </c>
      <c r="L27" t="s">
        <v>36799</v>
      </c>
    </row>
    <row r="28" spans="1:12">
      <c r="B28" s="82">
        <v>31</v>
      </c>
      <c r="C28" s="213" t="s">
        <v>1283</v>
      </c>
      <c r="D28" s="213" t="s">
        <v>7318</v>
      </c>
      <c r="E28" t="s">
        <v>36562</v>
      </c>
      <c r="F28" t="s">
        <v>36698</v>
      </c>
      <c r="G28" t="s">
        <v>36596</v>
      </c>
      <c r="H28" t="s">
        <v>36732</v>
      </c>
      <c r="I28" t="s">
        <v>36630</v>
      </c>
      <c r="J28" t="s">
        <v>36766</v>
      </c>
      <c r="K28" t="s">
        <v>36663</v>
      </c>
      <c r="L28" t="s">
        <v>36800</v>
      </c>
    </row>
    <row r="29" spans="1:12">
      <c r="B29" s="82">
        <v>32</v>
      </c>
      <c r="C29" s="213" t="s">
        <v>3491</v>
      </c>
      <c r="D29" s="213" t="s">
        <v>7319</v>
      </c>
      <c r="E29" t="s">
        <v>36563</v>
      </c>
      <c r="F29" t="s">
        <v>36699</v>
      </c>
      <c r="G29" t="s">
        <v>36597</v>
      </c>
      <c r="H29" t="s">
        <v>36733</v>
      </c>
      <c r="I29" t="s">
        <v>36631</v>
      </c>
      <c r="J29" t="s">
        <v>36767</v>
      </c>
      <c r="K29" t="s">
        <v>36664</v>
      </c>
      <c r="L29" t="s">
        <v>36801</v>
      </c>
    </row>
    <row r="30" spans="1:12">
      <c r="B30" s="40">
        <v>33</v>
      </c>
      <c r="C30" s="73" t="s">
        <v>5228</v>
      </c>
      <c r="D30" s="73" t="s">
        <v>7320</v>
      </c>
      <c r="E30" t="s">
        <v>36564</v>
      </c>
      <c r="F30" t="s">
        <v>36700</v>
      </c>
      <c r="G30" t="s">
        <v>36598</v>
      </c>
      <c r="H30" t="s">
        <v>36734</v>
      </c>
      <c r="I30" t="s">
        <v>36632</v>
      </c>
      <c r="J30" t="s">
        <v>36768</v>
      </c>
      <c r="K30" t="s">
        <v>36665</v>
      </c>
      <c r="L30" t="s">
        <v>36802</v>
      </c>
    </row>
    <row r="31" spans="1:12">
      <c r="A31" s="748"/>
      <c r="B31" s="40">
        <v>34</v>
      </c>
      <c r="C31" s="785" t="s">
        <v>72634</v>
      </c>
      <c r="D31" s="73" t="s">
        <v>7321</v>
      </c>
      <c r="E31" s="748" t="s">
        <v>71328</v>
      </c>
      <c r="F31" t="s">
        <v>36701</v>
      </c>
      <c r="G31" s="748" t="s">
        <v>71329</v>
      </c>
      <c r="H31" t="s">
        <v>36735</v>
      </c>
      <c r="I31" s="748" t="s">
        <v>71330</v>
      </c>
      <c r="J31" t="s">
        <v>36769</v>
      </c>
      <c r="K31" s="748" t="s">
        <v>71331</v>
      </c>
      <c r="L31" t="s">
        <v>36803</v>
      </c>
    </row>
    <row r="32" spans="1:12">
      <c r="A32" s="748"/>
      <c r="B32" s="40">
        <v>35</v>
      </c>
      <c r="C32" s="785" t="s">
        <v>71332</v>
      </c>
      <c r="D32" s="785" t="s">
        <v>71345</v>
      </c>
      <c r="E32" s="748" t="s">
        <v>71333</v>
      </c>
      <c r="F32" s="748" t="s">
        <v>71346</v>
      </c>
      <c r="G32" s="748" t="s">
        <v>71334</v>
      </c>
      <c r="H32" s="748" t="s">
        <v>71347</v>
      </c>
      <c r="I32" s="748" t="s">
        <v>71335</v>
      </c>
      <c r="J32" s="748" t="s">
        <v>71348</v>
      </c>
      <c r="K32" s="748" t="s">
        <v>71336</v>
      </c>
      <c r="L32" s="748" t="s">
        <v>71349</v>
      </c>
    </row>
    <row r="33" spans="1:12">
      <c r="A33" s="748"/>
      <c r="B33" s="40">
        <v>36</v>
      </c>
      <c r="C33" s="785" t="s">
        <v>72633</v>
      </c>
      <c r="D33" s="785" t="s">
        <v>71355</v>
      </c>
      <c r="E33" s="748" t="s">
        <v>71337</v>
      </c>
      <c r="F33" s="748" t="s">
        <v>71356</v>
      </c>
      <c r="G33" s="748" t="s">
        <v>71338</v>
      </c>
      <c r="H33" s="748" t="s">
        <v>71357</v>
      </c>
      <c r="I33" s="748" t="s">
        <v>71339</v>
      </c>
      <c r="J33" s="748" t="s">
        <v>71358</v>
      </c>
      <c r="K33" s="748" t="s">
        <v>71340</v>
      </c>
      <c r="L33" s="748" t="s">
        <v>71359</v>
      </c>
    </row>
    <row r="34" spans="1:12">
      <c r="A34" s="748"/>
      <c r="B34" s="40">
        <v>37</v>
      </c>
      <c r="C34" s="785" t="s">
        <v>72632</v>
      </c>
      <c r="D34" s="785" t="s">
        <v>71350</v>
      </c>
      <c r="E34" s="748" t="s">
        <v>71341</v>
      </c>
      <c r="F34" s="748" t="s">
        <v>71351</v>
      </c>
      <c r="G34" s="748" t="s">
        <v>71342</v>
      </c>
      <c r="H34" s="748" t="s">
        <v>71352</v>
      </c>
      <c r="I34" s="748" t="s">
        <v>71343</v>
      </c>
      <c r="J34" s="748" t="s">
        <v>71353</v>
      </c>
      <c r="K34" s="748" t="s">
        <v>71344</v>
      </c>
      <c r="L34" s="748" t="s">
        <v>71354</v>
      </c>
    </row>
    <row r="35" spans="1:12">
      <c r="B35" s="82">
        <v>38</v>
      </c>
      <c r="C35" s="213" t="s">
        <v>3496</v>
      </c>
      <c r="D35" s="213" t="s">
        <v>8756</v>
      </c>
      <c r="E35" t="s">
        <v>36565</v>
      </c>
      <c r="F35" t="s">
        <v>36702</v>
      </c>
      <c r="G35" t="s">
        <v>36599</v>
      </c>
      <c r="H35" t="s">
        <v>36736</v>
      </c>
      <c r="I35" t="s">
        <v>36633</v>
      </c>
      <c r="J35" t="s">
        <v>36770</v>
      </c>
      <c r="K35" t="s">
        <v>36666</v>
      </c>
      <c r="L35" t="s">
        <v>36804</v>
      </c>
    </row>
    <row r="36" spans="1:12">
      <c r="B36" s="82">
        <v>39</v>
      </c>
      <c r="C36" s="213" t="s">
        <v>7337</v>
      </c>
      <c r="D36" s="213" t="s">
        <v>7322</v>
      </c>
      <c r="E36" t="s">
        <v>36566</v>
      </c>
      <c r="F36" t="s">
        <v>36703</v>
      </c>
      <c r="G36" t="s">
        <v>36600</v>
      </c>
      <c r="H36" t="s">
        <v>36737</v>
      </c>
      <c r="I36" t="s">
        <v>36634</v>
      </c>
      <c r="J36" t="s">
        <v>36771</v>
      </c>
      <c r="K36" t="s">
        <v>36667</v>
      </c>
      <c r="L36" t="s">
        <v>36805</v>
      </c>
    </row>
    <row r="37" spans="1:12">
      <c r="B37" s="82">
        <v>40</v>
      </c>
      <c r="C37" s="213" t="s">
        <v>7338</v>
      </c>
      <c r="D37" s="213" t="s">
        <v>7323</v>
      </c>
      <c r="E37" t="s">
        <v>36567</v>
      </c>
      <c r="F37" t="s">
        <v>36704</v>
      </c>
      <c r="G37" t="s">
        <v>36601</v>
      </c>
      <c r="H37" t="s">
        <v>36738</v>
      </c>
      <c r="I37" t="s">
        <v>36635</v>
      </c>
      <c r="J37" t="s">
        <v>36772</v>
      </c>
      <c r="K37" t="s">
        <v>36668</v>
      </c>
      <c r="L37" t="s">
        <v>36806</v>
      </c>
    </row>
    <row r="38" spans="1:12">
      <c r="B38" s="82">
        <v>41</v>
      </c>
      <c r="C38" s="213" t="s">
        <v>7339</v>
      </c>
      <c r="D38" s="213" t="s">
        <v>7324</v>
      </c>
      <c r="E38" t="s">
        <v>36568</v>
      </c>
      <c r="F38" t="s">
        <v>36705</v>
      </c>
      <c r="G38" t="s">
        <v>36602</v>
      </c>
      <c r="H38" t="s">
        <v>36739</v>
      </c>
      <c r="I38" t="s">
        <v>36636</v>
      </c>
      <c r="J38" t="s">
        <v>36773</v>
      </c>
      <c r="K38" t="s">
        <v>36669</v>
      </c>
      <c r="L38" t="s">
        <v>36807</v>
      </c>
    </row>
    <row r="39" spans="1:12">
      <c r="B39" s="40">
        <v>42</v>
      </c>
      <c r="C39" s="73" t="s">
        <v>4493</v>
      </c>
      <c r="D39" s="73" t="s">
        <v>7325</v>
      </c>
      <c r="E39" t="s">
        <v>36569</v>
      </c>
      <c r="F39" t="s">
        <v>36706</v>
      </c>
      <c r="G39" t="s">
        <v>36603</v>
      </c>
      <c r="H39" t="s">
        <v>36740</v>
      </c>
      <c r="I39" t="s">
        <v>36637</v>
      </c>
      <c r="J39" t="s">
        <v>36774</v>
      </c>
      <c r="K39" t="s">
        <v>36670</v>
      </c>
      <c r="L39" t="s">
        <v>36808</v>
      </c>
    </row>
    <row r="40" spans="1:12">
      <c r="B40" s="40">
        <v>43</v>
      </c>
      <c r="C40" s="73" t="s">
        <v>4494</v>
      </c>
      <c r="D40" s="73" t="s">
        <v>7326</v>
      </c>
      <c r="E40" t="s">
        <v>36570</v>
      </c>
      <c r="F40" t="s">
        <v>36707</v>
      </c>
      <c r="G40" t="s">
        <v>36604</v>
      </c>
      <c r="H40" t="s">
        <v>36741</v>
      </c>
      <c r="I40" t="s">
        <v>36638</v>
      </c>
      <c r="J40" t="s">
        <v>36775</v>
      </c>
      <c r="K40" t="s">
        <v>36671</v>
      </c>
      <c r="L40" t="s">
        <v>36809</v>
      </c>
    </row>
    <row r="41" spans="1:12" s="251" customFormat="1">
      <c r="B41" s="252">
        <v>1000</v>
      </c>
      <c r="C41" s="1089" t="s">
        <v>9045</v>
      </c>
      <c r="D41" s="1090">
        <v>-1</v>
      </c>
      <c r="E41" s="251" t="s">
        <v>36571</v>
      </c>
      <c r="F41" s="251">
        <v>-1</v>
      </c>
      <c r="G41" s="251" t="s">
        <v>36605</v>
      </c>
      <c r="H41" s="251">
        <v>-1</v>
      </c>
      <c r="I41" s="251" t="s">
        <v>36639</v>
      </c>
      <c r="J41" s="251">
        <v>-1</v>
      </c>
      <c r="K41" s="251" t="s">
        <v>36672</v>
      </c>
      <c r="L41" s="251">
        <v>-1</v>
      </c>
    </row>
    <row r="42" spans="1:12">
      <c r="A42" s="643"/>
      <c r="B42" s="641">
        <v>44</v>
      </c>
      <c r="C42" s="661" t="s">
        <v>70547</v>
      </c>
      <c r="D42" s="661" t="s">
        <v>70559</v>
      </c>
      <c r="E42" s="642" t="s">
        <v>70548</v>
      </c>
      <c r="F42" s="642" t="s">
        <v>70560</v>
      </c>
      <c r="G42" s="642" t="s">
        <v>70588</v>
      </c>
      <c r="H42" s="642" t="s">
        <v>70561</v>
      </c>
      <c r="I42" s="642" t="s">
        <v>70589</v>
      </c>
      <c r="J42" s="642" t="s">
        <v>70562</v>
      </c>
      <c r="K42" s="642" t="s">
        <v>70589</v>
      </c>
      <c r="L42" s="642" t="s">
        <v>70563</v>
      </c>
    </row>
    <row r="43" spans="1:12">
      <c r="A43" s="643"/>
      <c r="B43" s="641">
        <v>45</v>
      </c>
      <c r="C43" s="661" t="s">
        <v>70549</v>
      </c>
      <c r="D43" s="661" t="s">
        <v>70564</v>
      </c>
      <c r="E43" s="642" t="s">
        <v>70550</v>
      </c>
      <c r="F43" s="642" t="s">
        <v>70565</v>
      </c>
      <c r="G43" s="642" t="s">
        <v>70590</v>
      </c>
      <c r="H43" s="642" t="s">
        <v>70566</v>
      </c>
      <c r="I43" s="642" t="s">
        <v>70591</v>
      </c>
      <c r="J43" s="642" t="s">
        <v>70567</v>
      </c>
      <c r="K43" s="1111" t="s">
        <v>70592</v>
      </c>
      <c r="L43" s="642" t="s">
        <v>70568</v>
      </c>
    </row>
    <row r="44" spans="1:12">
      <c r="A44" s="643"/>
      <c r="B44" s="641">
        <v>46</v>
      </c>
      <c r="C44" s="661" t="s">
        <v>70551</v>
      </c>
      <c r="D44" s="661" t="s">
        <v>70569</v>
      </c>
      <c r="E44" s="642" t="s">
        <v>70552</v>
      </c>
      <c r="F44" s="642" t="s">
        <v>70570</v>
      </c>
      <c r="G44" s="642" t="s">
        <v>70593</v>
      </c>
      <c r="H44" s="642" t="s">
        <v>70571</v>
      </c>
      <c r="I44" s="642" t="s">
        <v>70594</v>
      </c>
      <c r="J44" s="642" t="s">
        <v>70572</v>
      </c>
      <c r="K44" s="642" t="s">
        <v>70595</v>
      </c>
      <c r="L44" s="642" t="s">
        <v>70573</v>
      </c>
    </row>
    <row r="45" spans="1:12">
      <c r="A45" s="643"/>
      <c r="B45" s="641">
        <v>47</v>
      </c>
      <c r="C45" s="661" t="s">
        <v>70553</v>
      </c>
      <c r="D45" s="661" t="s">
        <v>70574</v>
      </c>
      <c r="E45" s="642" t="s">
        <v>70554</v>
      </c>
      <c r="F45" s="642" t="s">
        <v>70575</v>
      </c>
      <c r="G45" s="642" t="s">
        <v>70596</v>
      </c>
      <c r="H45" s="642" t="s">
        <v>70576</v>
      </c>
      <c r="I45" s="642" t="s">
        <v>70597</v>
      </c>
      <c r="J45" s="642" t="s">
        <v>70577</v>
      </c>
      <c r="K45" s="642" t="s">
        <v>70598</v>
      </c>
      <c r="L45" s="642" t="s">
        <v>70578</v>
      </c>
    </row>
    <row r="46" spans="1:12">
      <c r="A46" s="643"/>
      <c r="B46" s="641">
        <v>48</v>
      </c>
      <c r="C46" s="661" t="s">
        <v>70555</v>
      </c>
      <c r="D46" s="661" t="s">
        <v>70579</v>
      </c>
      <c r="E46" s="642" t="s">
        <v>70556</v>
      </c>
      <c r="F46" s="642" t="s">
        <v>70580</v>
      </c>
      <c r="G46" s="642" t="s">
        <v>70599</v>
      </c>
      <c r="H46" s="642" t="s">
        <v>70581</v>
      </c>
      <c r="I46" s="642" t="s">
        <v>70600</v>
      </c>
      <c r="J46" s="642" t="s">
        <v>70582</v>
      </c>
      <c r="K46" s="642" t="s">
        <v>70600</v>
      </c>
      <c r="L46" s="642" t="s">
        <v>70582</v>
      </c>
    </row>
    <row r="47" spans="1:12">
      <c r="A47" s="643"/>
      <c r="B47" s="641">
        <v>49</v>
      </c>
      <c r="C47" s="661" t="s">
        <v>70557</v>
      </c>
      <c r="D47" s="661" t="s">
        <v>70583</v>
      </c>
      <c r="E47" s="642" t="s">
        <v>70558</v>
      </c>
      <c r="F47" s="642" t="s">
        <v>70584</v>
      </c>
      <c r="G47" s="642" t="s">
        <v>70601</v>
      </c>
      <c r="H47" s="642" t="s">
        <v>70585</v>
      </c>
      <c r="I47" s="642" t="s">
        <v>70602</v>
      </c>
      <c r="J47" s="642" t="s">
        <v>70586</v>
      </c>
      <c r="K47" s="642" t="s">
        <v>70603</v>
      </c>
      <c r="L47" s="642" t="s">
        <v>70587</v>
      </c>
    </row>
    <row r="48" spans="1:12">
      <c r="C48" s="38"/>
    </row>
    <row r="49" spans="2:4">
      <c r="C49" s="38"/>
    </row>
    <row r="50" spans="2:4">
      <c r="C50" s="38"/>
    </row>
    <row r="52" spans="2:4">
      <c r="C52" s="38"/>
      <c r="D52" s="38"/>
    </row>
    <row r="53" spans="2:4" s="81" customFormat="1">
      <c r="B53" s="82">
        <v>1</v>
      </c>
      <c r="C53" s="213" t="s">
        <v>965</v>
      </c>
      <c r="D53" s="213" t="s">
        <v>7327</v>
      </c>
    </row>
    <row r="54" spans="2:4" s="81" customFormat="1">
      <c r="B54" s="82">
        <v>3</v>
      </c>
      <c r="C54" s="213" t="s">
        <v>966</v>
      </c>
      <c r="D54" s="213" t="s">
        <v>7328</v>
      </c>
    </row>
    <row r="55" spans="2:4" s="81" customFormat="1">
      <c r="B55" s="82">
        <v>4</v>
      </c>
      <c r="C55" s="213" t="s">
        <v>967</v>
      </c>
      <c r="D55" s="213" t="s">
        <v>7329</v>
      </c>
    </row>
    <row r="56" spans="2:4" s="81" customFormat="1">
      <c r="B56" s="82">
        <v>5</v>
      </c>
      <c r="C56" s="213" t="s">
        <v>968</v>
      </c>
      <c r="D56" s="213" t="s">
        <v>7330</v>
      </c>
    </row>
    <row r="57" spans="2:4" s="81" customFormat="1">
      <c r="B57" s="82">
        <v>9</v>
      </c>
      <c r="C57" s="213" t="s">
        <v>972</v>
      </c>
      <c r="D57" s="213" t="s">
        <v>7331</v>
      </c>
    </row>
    <row r="58" spans="2:4" s="81" customFormat="1">
      <c r="B58" s="82">
        <v>15</v>
      </c>
      <c r="C58" s="213" t="s">
        <v>975</v>
      </c>
      <c r="D58" s="213" t="s">
        <v>7332</v>
      </c>
    </row>
    <row r="59" spans="2:4" s="81" customFormat="1">
      <c r="B59" s="82">
        <v>19</v>
      </c>
      <c r="C59" s="213" t="s">
        <v>977</v>
      </c>
      <c r="D59" s="213" t="s">
        <v>7333</v>
      </c>
    </row>
  </sheetData>
  <autoFilter ref="A3:K41" xr:uid="{00000000-0001-0000-2900-000000000000}"/>
  <phoneticPr fontId="5" type="noConversion"/>
  <conditionalFormatting sqref="A1">
    <cfRule type="cellIs" dxfId="124" priority="17" operator="greaterThan">
      <formula>0</formula>
    </cfRule>
  </conditionalFormatting>
  <conditionalFormatting sqref="A31:K34">
    <cfRule type="cellIs" dxfId="123" priority="2" operator="equal">
      <formula>-1</formula>
    </cfRule>
  </conditionalFormatting>
  <conditionalFormatting sqref="A1:XFD1 L3 F3:F40 H3:H40 J3:J40 A4:D30 E4:E40 G4:G40 I4:I40 K4:K40 A35:D40 A42:K47">
    <cfRule type="cellIs" dxfId="122" priority="4" operator="equal">
      <formula>-1</formula>
    </cfRule>
  </conditionalFormatting>
  <conditionalFormatting sqref="D1:D1048576">
    <cfRule type="cellIs" dxfId="121" priority="1" operator="equal">
      <formula>-1</formula>
    </cfRule>
  </conditionalFormatting>
  <dataValidations count="1">
    <dataValidation errorStyle="warning" allowBlank="1" showInputMessage="1" showErrorMessage="1" sqref="A1" xr:uid="{CDA3A150-85AF-43DB-BE67-BBC5CDAAB2A8}"/>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rgb="FF7030A0"/>
  </sheetPr>
  <dimension ref="A1:L80"/>
  <sheetViews>
    <sheetView zoomScale="85" zoomScaleNormal="85" workbookViewId="0">
      <pane xSplit="3" ySplit="3" topLeftCell="D22" activePane="bottomRight" state="frozen"/>
      <selection activeCell="C55" sqref="C55"/>
      <selection pane="topRight" activeCell="C55" sqref="C55"/>
      <selection pane="bottomLeft" activeCell="C55" sqref="C55"/>
      <selection pane="bottomRight" activeCell="C55" sqref="C55"/>
    </sheetView>
  </sheetViews>
  <sheetFormatPr defaultColWidth="13.5" defaultRowHeight="15" customHeight="1"/>
  <cols>
    <col min="1" max="1" width="7.75" style="420" customWidth="1"/>
    <col min="2" max="2" width="7.375" style="420" customWidth="1"/>
    <col min="3" max="3" width="19.375" style="426" customWidth="1"/>
    <col min="4" max="4" width="77.75" style="423" bestFit="1" customWidth="1"/>
    <col min="5" max="16384" width="13.5" style="420"/>
  </cols>
  <sheetData>
    <row r="1" spans="1:12" ht="16.5" customHeight="1">
      <c r="A1" s="418">
        <v>0</v>
      </c>
      <c r="B1" s="419" t="s">
        <v>442</v>
      </c>
      <c r="C1" s="419" t="s">
        <v>253</v>
      </c>
      <c r="D1" s="419" t="s">
        <v>61</v>
      </c>
      <c r="E1" s="351" t="s">
        <v>10213</v>
      </c>
      <c r="G1" s="351" t="s">
        <v>10214</v>
      </c>
      <c r="I1" s="584" t="s">
        <v>12921</v>
      </c>
      <c r="K1" s="584" t="s">
        <v>12922</v>
      </c>
    </row>
    <row r="2" spans="1:12" s="423" customFormat="1" ht="16.5" customHeight="1">
      <c r="A2" s="421"/>
      <c r="B2" s="422"/>
      <c r="C2" s="422" t="s">
        <v>4944</v>
      </c>
      <c r="D2" s="422" t="s">
        <v>4942</v>
      </c>
    </row>
    <row r="3" spans="1:12" ht="16.5" customHeight="1">
      <c r="A3" s="424" t="s">
        <v>3</v>
      </c>
      <c r="B3" s="425" t="s">
        <v>4</v>
      </c>
      <c r="C3" s="425" t="s">
        <v>27</v>
      </c>
      <c r="D3" s="425" t="s">
        <v>24</v>
      </c>
      <c r="E3" s="425" t="s">
        <v>27</v>
      </c>
      <c r="F3" s="425" t="s">
        <v>24</v>
      </c>
      <c r="G3" s="425" t="s">
        <v>27</v>
      </c>
      <c r="H3" s="425" t="s">
        <v>24</v>
      </c>
      <c r="I3" s="425" t="s">
        <v>27</v>
      </c>
      <c r="J3" s="425" t="s">
        <v>24</v>
      </c>
      <c r="K3" s="425" t="s">
        <v>27</v>
      </c>
      <c r="L3" s="425" t="s">
        <v>24</v>
      </c>
    </row>
    <row r="4" spans="1:12" ht="16.5">
      <c r="A4" s="418"/>
      <c r="B4" s="419">
        <v>0</v>
      </c>
      <c r="C4" s="419" t="s">
        <v>471</v>
      </c>
      <c r="D4" s="422" t="s">
        <v>3266</v>
      </c>
      <c r="E4" s="585" t="s">
        <v>34247</v>
      </c>
      <c r="F4" s="585" t="s">
        <v>34248</v>
      </c>
      <c r="G4" s="585" t="s">
        <v>9973</v>
      </c>
      <c r="H4" s="585" t="s">
        <v>34249</v>
      </c>
      <c r="I4" s="585" t="s">
        <v>9974</v>
      </c>
      <c r="J4" s="585" t="s">
        <v>34250</v>
      </c>
      <c r="K4" s="585" t="s">
        <v>9974</v>
      </c>
      <c r="L4" s="585" t="s">
        <v>34251</v>
      </c>
    </row>
    <row r="5" spans="1:12" ht="16.5">
      <c r="A5" s="418"/>
      <c r="B5" s="419">
        <v>100</v>
      </c>
      <c r="C5" s="419" t="s">
        <v>254</v>
      </c>
      <c r="D5" s="422" t="s">
        <v>3305</v>
      </c>
      <c r="E5" s="585" t="s">
        <v>34252</v>
      </c>
      <c r="F5" s="585" t="s">
        <v>34253</v>
      </c>
      <c r="G5" s="585" t="s">
        <v>34254</v>
      </c>
      <c r="H5" s="585" t="s">
        <v>34255</v>
      </c>
      <c r="I5" s="585" t="s">
        <v>34256</v>
      </c>
      <c r="J5" s="585" t="s">
        <v>34257</v>
      </c>
      <c r="K5" s="585" t="s">
        <v>34258</v>
      </c>
      <c r="L5" s="585" t="s">
        <v>34259</v>
      </c>
    </row>
    <row r="6" spans="1:12" ht="16.5">
      <c r="A6" s="418"/>
      <c r="B6" s="419">
        <v>101</v>
      </c>
      <c r="C6" s="419" t="s">
        <v>70</v>
      </c>
      <c r="D6" s="422" t="s">
        <v>3267</v>
      </c>
      <c r="E6" s="585" t="s">
        <v>34260</v>
      </c>
      <c r="F6" s="585" t="s">
        <v>34261</v>
      </c>
      <c r="G6" s="585" t="s">
        <v>34262</v>
      </c>
      <c r="H6" s="585" t="s">
        <v>34263</v>
      </c>
      <c r="I6" s="585" t="s">
        <v>34264</v>
      </c>
      <c r="J6" s="585" t="s">
        <v>34265</v>
      </c>
      <c r="K6" s="585" t="s">
        <v>34266</v>
      </c>
      <c r="L6" s="585" t="s">
        <v>34267</v>
      </c>
    </row>
    <row r="7" spans="1:12" ht="16.5">
      <c r="A7" s="418"/>
      <c r="B7" s="419">
        <v>102</v>
      </c>
      <c r="C7" s="419" t="s">
        <v>71</v>
      </c>
      <c r="D7" s="422" t="s">
        <v>3268</v>
      </c>
      <c r="E7" s="585" t="s">
        <v>34268</v>
      </c>
      <c r="F7" s="585" t="s">
        <v>34269</v>
      </c>
      <c r="G7" s="585" t="s">
        <v>34270</v>
      </c>
      <c r="H7" s="585" t="s">
        <v>34271</v>
      </c>
      <c r="I7" s="585" t="s">
        <v>34272</v>
      </c>
      <c r="J7" s="585" t="s">
        <v>34273</v>
      </c>
      <c r="K7" s="585" t="s">
        <v>34274</v>
      </c>
      <c r="L7" s="585" t="s">
        <v>34275</v>
      </c>
    </row>
    <row r="8" spans="1:12" ht="16.5">
      <c r="A8" s="418"/>
      <c r="B8" s="419">
        <v>103</v>
      </c>
      <c r="C8" s="419" t="s">
        <v>72</v>
      </c>
      <c r="D8" s="422" t="s">
        <v>3306</v>
      </c>
      <c r="E8" s="585" t="s">
        <v>34276</v>
      </c>
      <c r="F8" s="585" t="s">
        <v>34277</v>
      </c>
      <c r="G8" s="585" t="s">
        <v>34278</v>
      </c>
      <c r="H8" s="585" t="s">
        <v>34279</v>
      </c>
      <c r="I8" s="585" t="s">
        <v>34280</v>
      </c>
      <c r="J8" s="585" t="s">
        <v>34281</v>
      </c>
      <c r="K8" s="585" t="s">
        <v>34282</v>
      </c>
      <c r="L8" s="585" t="s">
        <v>34283</v>
      </c>
    </row>
    <row r="9" spans="1:12" ht="16.5">
      <c r="A9" s="418"/>
      <c r="B9" s="419">
        <v>200</v>
      </c>
      <c r="C9" s="419" t="s">
        <v>4154</v>
      </c>
      <c r="D9" s="422" t="s">
        <v>3304</v>
      </c>
      <c r="E9" s="585" t="s">
        <v>34284</v>
      </c>
      <c r="F9" s="585" t="s">
        <v>34285</v>
      </c>
      <c r="G9" s="585" t="s">
        <v>34286</v>
      </c>
      <c r="H9" s="585" t="s">
        <v>34287</v>
      </c>
      <c r="I9" s="585" t="s">
        <v>34288</v>
      </c>
      <c r="J9" s="585" t="s">
        <v>34289</v>
      </c>
      <c r="K9" s="585" t="s">
        <v>34290</v>
      </c>
      <c r="L9" s="585" t="s">
        <v>34291</v>
      </c>
    </row>
    <row r="10" spans="1:12" ht="16.5">
      <c r="A10" s="418"/>
      <c r="B10" s="419">
        <v>201</v>
      </c>
      <c r="C10" s="419" t="s">
        <v>4155</v>
      </c>
      <c r="D10" s="422" t="s">
        <v>3271</v>
      </c>
      <c r="E10" s="585" t="s">
        <v>34292</v>
      </c>
      <c r="F10" s="585" t="s">
        <v>34293</v>
      </c>
      <c r="G10" s="585" t="s">
        <v>34294</v>
      </c>
      <c r="H10" s="585" t="s">
        <v>34295</v>
      </c>
      <c r="I10" s="585" t="s">
        <v>34296</v>
      </c>
      <c r="J10" s="585" t="s">
        <v>34297</v>
      </c>
      <c r="K10" s="585" t="s">
        <v>34298</v>
      </c>
      <c r="L10" s="585" t="s">
        <v>34299</v>
      </c>
    </row>
    <row r="11" spans="1:12" ht="16.5">
      <c r="A11" s="418"/>
      <c r="B11" s="419">
        <v>300</v>
      </c>
      <c r="C11" s="419" t="s">
        <v>255</v>
      </c>
      <c r="D11" s="422" t="s">
        <v>4150</v>
      </c>
      <c r="E11" s="585" t="s">
        <v>34300</v>
      </c>
      <c r="F11" s="585" t="s">
        <v>34301</v>
      </c>
      <c r="G11" s="585" t="s">
        <v>34302</v>
      </c>
      <c r="H11" s="585" t="s">
        <v>34303</v>
      </c>
      <c r="I11" s="585" t="s">
        <v>34304</v>
      </c>
      <c r="J11" s="585" t="s">
        <v>34305</v>
      </c>
      <c r="K11" s="585" t="s">
        <v>34306</v>
      </c>
      <c r="L11" s="585" t="s">
        <v>34307</v>
      </c>
    </row>
    <row r="12" spans="1:12" ht="16.5">
      <c r="A12" s="418"/>
      <c r="B12" s="419">
        <v>400</v>
      </c>
      <c r="C12" s="419" t="s">
        <v>256</v>
      </c>
      <c r="D12" s="422" t="s">
        <v>3301</v>
      </c>
      <c r="E12" s="585" t="s">
        <v>34308</v>
      </c>
      <c r="F12" s="585" t="s">
        <v>34309</v>
      </c>
      <c r="G12" s="585" t="s">
        <v>34310</v>
      </c>
      <c r="H12" s="585" t="s">
        <v>34311</v>
      </c>
      <c r="I12" s="585" t="s">
        <v>34312</v>
      </c>
      <c r="J12" s="585" t="s">
        <v>34313</v>
      </c>
      <c r="K12" s="585" t="s">
        <v>34314</v>
      </c>
      <c r="L12" s="585" t="s">
        <v>34315</v>
      </c>
    </row>
    <row r="13" spans="1:12" ht="16.5">
      <c r="A13" s="418"/>
      <c r="B13" s="419">
        <v>401</v>
      </c>
      <c r="C13" s="419" t="s">
        <v>80</v>
      </c>
      <c r="D13" s="422" t="s">
        <v>3302</v>
      </c>
      <c r="E13" s="585" t="s">
        <v>34316</v>
      </c>
      <c r="F13" s="585" t="s">
        <v>34317</v>
      </c>
      <c r="G13" s="585" t="s">
        <v>34318</v>
      </c>
      <c r="H13" s="585" t="s">
        <v>34319</v>
      </c>
      <c r="I13" s="585" t="s">
        <v>34320</v>
      </c>
      <c r="J13" s="585" t="s">
        <v>34321</v>
      </c>
      <c r="K13" s="585" t="s">
        <v>34322</v>
      </c>
      <c r="L13" s="585" t="s">
        <v>34323</v>
      </c>
    </row>
    <row r="14" spans="1:12" ht="16.5">
      <c r="A14" s="418"/>
      <c r="B14" s="419">
        <v>402</v>
      </c>
      <c r="C14" s="419" t="s">
        <v>81</v>
      </c>
      <c r="D14" s="422" t="s">
        <v>3276</v>
      </c>
      <c r="E14" s="585" t="s">
        <v>34324</v>
      </c>
      <c r="F14" s="585" t="s">
        <v>34325</v>
      </c>
      <c r="G14" s="585" t="s">
        <v>34326</v>
      </c>
      <c r="H14" s="585" t="s">
        <v>34327</v>
      </c>
      <c r="I14" s="585" t="s">
        <v>34328</v>
      </c>
      <c r="J14" s="585" t="s">
        <v>34329</v>
      </c>
      <c r="K14" s="585" t="s">
        <v>34330</v>
      </c>
      <c r="L14" s="585" t="s">
        <v>34331</v>
      </c>
    </row>
    <row r="15" spans="1:12" ht="16.5">
      <c r="A15" s="418"/>
      <c r="B15" s="419">
        <v>800</v>
      </c>
      <c r="C15" s="419" t="s">
        <v>90</v>
      </c>
      <c r="D15" s="422" t="s">
        <v>3651</v>
      </c>
      <c r="E15" s="585" t="s">
        <v>34332</v>
      </c>
      <c r="F15" s="585" t="s">
        <v>34333</v>
      </c>
      <c r="G15" s="585" t="s">
        <v>34334</v>
      </c>
      <c r="H15" s="585" t="s">
        <v>34335</v>
      </c>
      <c r="I15" s="585" t="s">
        <v>34336</v>
      </c>
      <c r="J15" s="585" t="s">
        <v>34337</v>
      </c>
      <c r="K15" s="585" t="s">
        <v>34338</v>
      </c>
      <c r="L15" s="585" t="s">
        <v>34339</v>
      </c>
    </row>
    <row r="16" spans="1:12" ht="16.5">
      <c r="A16" s="418"/>
      <c r="B16" s="419">
        <v>801</v>
      </c>
      <c r="C16" s="419" t="s">
        <v>91</v>
      </c>
      <c r="D16" s="422" t="s">
        <v>3651</v>
      </c>
      <c r="E16" s="585" t="s">
        <v>34340</v>
      </c>
      <c r="F16" s="585" t="s">
        <v>34333</v>
      </c>
      <c r="G16" s="585" t="s">
        <v>34341</v>
      </c>
      <c r="H16" s="585" t="s">
        <v>34335</v>
      </c>
      <c r="I16" s="585" t="s">
        <v>34342</v>
      </c>
      <c r="J16" s="585" t="s">
        <v>34337</v>
      </c>
      <c r="K16" s="585" t="s">
        <v>34343</v>
      </c>
      <c r="L16" s="585" t="s">
        <v>34339</v>
      </c>
    </row>
    <row r="17" spans="1:12" ht="16.5">
      <c r="A17" s="418"/>
      <c r="B17" s="419">
        <v>802</v>
      </c>
      <c r="C17" s="419" t="s">
        <v>92</v>
      </c>
      <c r="D17" s="422" t="s">
        <v>3651</v>
      </c>
      <c r="E17" s="585" t="s">
        <v>34344</v>
      </c>
      <c r="F17" s="585" t="s">
        <v>34333</v>
      </c>
      <c r="G17" s="585" t="s">
        <v>34345</v>
      </c>
      <c r="H17" s="585" t="s">
        <v>34335</v>
      </c>
      <c r="I17" s="585" t="s">
        <v>34346</v>
      </c>
      <c r="J17" s="585" t="s">
        <v>34337</v>
      </c>
      <c r="K17" s="585" t="s">
        <v>34347</v>
      </c>
      <c r="L17" s="585" t="s">
        <v>34339</v>
      </c>
    </row>
    <row r="18" spans="1:12" ht="16.5">
      <c r="A18" s="418"/>
      <c r="B18" s="419">
        <v>803</v>
      </c>
      <c r="C18" s="419" t="s">
        <v>93</v>
      </c>
      <c r="D18" s="422" t="s">
        <v>3651</v>
      </c>
      <c r="E18" s="585" t="s">
        <v>34348</v>
      </c>
      <c r="F18" s="585" t="s">
        <v>34333</v>
      </c>
      <c r="G18" s="585" t="s">
        <v>34349</v>
      </c>
      <c r="H18" s="585" t="s">
        <v>34335</v>
      </c>
      <c r="I18" s="585" t="s">
        <v>34350</v>
      </c>
      <c r="J18" s="585" t="s">
        <v>34337</v>
      </c>
      <c r="K18" s="585" t="s">
        <v>34351</v>
      </c>
      <c r="L18" s="585" t="s">
        <v>34339</v>
      </c>
    </row>
    <row r="19" spans="1:12" ht="16.5">
      <c r="A19" s="418"/>
      <c r="B19" s="419">
        <v>900</v>
      </c>
      <c r="C19" s="419" t="s">
        <v>1342</v>
      </c>
      <c r="D19" s="422" t="s">
        <v>3296</v>
      </c>
      <c r="E19" s="585" t="s">
        <v>17391</v>
      </c>
      <c r="F19" s="585" t="s">
        <v>34352</v>
      </c>
      <c r="G19" s="585" t="s">
        <v>17392</v>
      </c>
      <c r="H19" s="585" t="s">
        <v>34353</v>
      </c>
      <c r="I19" s="585" t="s">
        <v>17393</v>
      </c>
      <c r="J19" s="585" t="s">
        <v>34354</v>
      </c>
      <c r="K19" s="585" t="s">
        <v>17394</v>
      </c>
      <c r="L19" s="585" t="s">
        <v>34355</v>
      </c>
    </row>
    <row r="20" spans="1:12" ht="16.5">
      <c r="A20" s="418"/>
      <c r="B20" s="419">
        <v>901</v>
      </c>
      <c r="C20" s="419" t="s">
        <v>1343</v>
      </c>
      <c r="D20" s="422" t="s">
        <v>3284</v>
      </c>
      <c r="E20" s="585" t="s">
        <v>17395</v>
      </c>
      <c r="F20" s="585" t="s">
        <v>34356</v>
      </c>
      <c r="G20" s="585" t="s">
        <v>34357</v>
      </c>
      <c r="H20" s="585" t="s">
        <v>34358</v>
      </c>
      <c r="I20" s="585" t="s">
        <v>17397</v>
      </c>
      <c r="J20" s="585" t="s">
        <v>34359</v>
      </c>
      <c r="K20" s="585" t="s">
        <v>17398</v>
      </c>
      <c r="L20" s="585" t="s">
        <v>34360</v>
      </c>
    </row>
    <row r="21" spans="1:12" ht="16.5">
      <c r="A21" s="418"/>
      <c r="B21" s="419">
        <v>902</v>
      </c>
      <c r="C21" s="419" t="s">
        <v>1344</v>
      </c>
      <c r="D21" s="422" t="s">
        <v>3297</v>
      </c>
      <c r="E21" s="585" t="s">
        <v>17399</v>
      </c>
      <c r="F21" s="585" t="s">
        <v>34361</v>
      </c>
      <c r="G21" s="585" t="s">
        <v>17400</v>
      </c>
      <c r="H21" s="585" t="s">
        <v>34362</v>
      </c>
      <c r="I21" s="585" t="s">
        <v>17401</v>
      </c>
      <c r="J21" s="585" t="s">
        <v>34363</v>
      </c>
      <c r="K21" s="585" t="s">
        <v>17402</v>
      </c>
      <c r="L21" s="585" t="s">
        <v>34364</v>
      </c>
    </row>
    <row r="22" spans="1:12" ht="16.5">
      <c r="A22" s="418"/>
      <c r="B22" s="419">
        <v>903</v>
      </c>
      <c r="C22" s="419" t="s">
        <v>1350</v>
      </c>
      <c r="D22" s="422" t="s">
        <v>3285</v>
      </c>
      <c r="E22" s="585" t="s">
        <v>17403</v>
      </c>
      <c r="F22" s="585" t="s">
        <v>34365</v>
      </c>
      <c r="G22" s="585" t="s">
        <v>34366</v>
      </c>
      <c r="H22" s="585" t="s">
        <v>34367</v>
      </c>
      <c r="I22" s="585" t="s">
        <v>17405</v>
      </c>
      <c r="J22" s="585" t="s">
        <v>34368</v>
      </c>
      <c r="K22" s="585" t="s">
        <v>17406</v>
      </c>
      <c r="L22" s="585" t="s">
        <v>34369</v>
      </c>
    </row>
    <row r="23" spans="1:12" ht="16.5">
      <c r="A23" s="418"/>
      <c r="B23" s="419">
        <v>1000</v>
      </c>
      <c r="C23" s="419" t="s">
        <v>98</v>
      </c>
      <c r="D23" s="422" t="s">
        <v>3286</v>
      </c>
      <c r="E23" s="585" t="s">
        <v>34370</v>
      </c>
      <c r="F23" s="585" t="s">
        <v>34371</v>
      </c>
      <c r="G23" s="585" t="s">
        <v>9976</v>
      </c>
      <c r="H23" s="585" t="s">
        <v>34372</v>
      </c>
      <c r="I23" s="585" t="s">
        <v>9977</v>
      </c>
      <c r="J23" s="585" t="s">
        <v>34373</v>
      </c>
      <c r="K23" s="585" t="s">
        <v>9978</v>
      </c>
      <c r="L23" s="585" t="s">
        <v>34374</v>
      </c>
    </row>
    <row r="24" spans="1:12" ht="16.5">
      <c r="A24" s="418"/>
      <c r="B24" s="419">
        <v>1100</v>
      </c>
      <c r="C24" s="419" t="s">
        <v>458</v>
      </c>
      <c r="D24" s="422" t="s">
        <v>3291</v>
      </c>
      <c r="E24" s="585" t="s">
        <v>34375</v>
      </c>
      <c r="F24" s="585" t="s">
        <v>34376</v>
      </c>
      <c r="G24" s="585" t="s">
        <v>34377</v>
      </c>
      <c r="H24" s="585" t="s">
        <v>34378</v>
      </c>
      <c r="I24" s="585" t="s">
        <v>34379</v>
      </c>
      <c r="J24" s="585" t="s">
        <v>34380</v>
      </c>
      <c r="K24" s="585" t="s">
        <v>34381</v>
      </c>
      <c r="L24" s="585" t="s">
        <v>34382</v>
      </c>
    </row>
    <row r="25" spans="1:12" ht="16.5">
      <c r="A25" s="418"/>
      <c r="B25" s="419">
        <v>1101</v>
      </c>
      <c r="C25" s="419" t="s">
        <v>459</v>
      </c>
      <c r="D25" s="422" t="s">
        <v>3292</v>
      </c>
      <c r="E25" s="585" t="s">
        <v>34383</v>
      </c>
      <c r="F25" s="585" t="s">
        <v>34384</v>
      </c>
      <c r="G25" s="585" t="s">
        <v>34385</v>
      </c>
      <c r="H25" s="585" t="s">
        <v>34386</v>
      </c>
      <c r="I25" s="585" t="s">
        <v>34387</v>
      </c>
      <c r="J25" s="585" t="s">
        <v>34388</v>
      </c>
      <c r="K25" s="585" t="s">
        <v>34389</v>
      </c>
      <c r="L25" s="585" t="s">
        <v>34390</v>
      </c>
    </row>
    <row r="26" spans="1:12" ht="16.5">
      <c r="A26" s="418"/>
      <c r="B26" s="419">
        <v>1500</v>
      </c>
      <c r="C26" s="419" t="s">
        <v>558</v>
      </c>
      <c r="D26" s="422" t="s">
        <v>3650</v>
      </c>
      <c r="E26" s="585" t="s">
        <v>34391</v>
      </c>
      <c r="F26" s="585" t="s">
        <v>34392</v>
      </c>
      <c r="G26" s="585" t="s">
        <v>34393</v>
      </c>
      <c r="H26" s="585" t="s">
        <v>34394</v>
      </c>
      <c r="I26" s="585" t="s">
        <v>34395</v>
      </c>
      <c r="J26" s="585" t="s">
        <v>34396</v>
      </c>
      <c r="K26" s="585" t="s">
        <v>34397</v>
      </c>
      <c r="L26" s="585" t="s">
        <v>34398</v>
      </c>
    </row>
    <row r="27" spans="1:12" ht="16.5">
      <c r="A27" s="418"/>
      <c r="B27" s="419">
        <v>1501</v>
      </c>
      <c r="C27" s="419" t="s">
        <v>6917</v>
      </c>
      <c r="D27" s="422" t="s">
        <v>3500</v>
      </c>
      <c r="E27" s="585" t="s">
        <v>16835</v>
      </c>
      <c r="F27" s="585" t="s">
        <v>34399</v>
      </c>
      <c r="G27" s="585" t="s">
        <v>16836</v>
      </c>
      <c r="H27" s="585" t="s">
        <v>34400</v>
      </c>
      <c r="I27" s="585" t="s">
        <v>16837</v>
      </c>
      <c r="J27" s="585" t="s">
        <v>34401</v>
      </c>
      <c r="K27" s="585" t="s">
        <v>16838</v>
      </c>
      <c r="L27" s="585" t="s">
        <v>34402</v>
      </c>
    </row>
    <row r="28" spans="1:12" ht="16.5">
      <c r="A28" s="418"/>
      <c r="B28" s="419">
        <v>1600</v>
      </c>
      <c r="C28" s="419" t="s">
        <v>1352</v>
      </c>
      <c r="D28" s="422">
        <v>-1</v>
      </c>
      <c r="E28" s="585" t="s">
        <v>34403</v>
      </c>
      <c r="F28" s="585">
        <v>-1</v>
      </c>
      <c r="G28" s="585" t="s">
        <v>34404</v>
      </c>
      <c r="H28" s="585">
        <v>-1</v>
      </c>
      <c r="I28" s="585" t="s">
        <v>34405</v>
      </c>
      <c r="J28" s="585">
        <v>-1</v>
      </c>
      <c r="K28" s="585" t="s">
        <v>34406</v>
      </c>
      <c r="L28" s="585">
        <v>-1</v>
      </c>
    </row>
    <row r="29" spans="1:12" ht="16.5">
      <c r="A29" s="418"/>
      <c r="B29" s="419">
        <v>1601</v>
      </c>
      <c r="C29" s="419" t="s">
        <v>1353</v>
      </c>
      <c r="D29" s="422">
        <v>-1</v>
      </c>
      <c r="E29" s="585" t="s">
        <v>34407</v>
      </c>
      <c r="F29" s="585">
        <v>-1</v>
      </c>
      <c r="G29" s="585" t="s">
        <v>34404</v>
      </c>
      <c r="H29" s="585">
        <v>-1</v>
      </c>
      <c r="I29" s="585" t="s">
        <v>34405</v>
      </c>
      <c r="J29" s="585">
        <v>-1</v>
      </c>
      <c r="K29" s="585" t="s">
        <v>34408</v>
      </c>
      <c r="L29" s="585">
        <v>-1</v>
      </c>
    </row>
    <row r="30" spans="1:12" ht="16.5">
      <c r="A30" s="418"/>
      <c r="B30" s="419">
        <v>1602</v>
      </c>
      <c r="C30" s="419" t="s">
        <v>1354</v>
      </c>
      <c r="D30" s="422">
        <v>-1</v>
      </c>
      <c r="E30" s="585" t="s">
        <v>34409</v>
      </c>
      <c r="F30" s="585">
        <v>-1</v>
      </c>
      <c r="G30" s="585" t="s">
        <v>34404</v>
      </c>
      <c r="H30" s="585">
        <v>-1</v>
      </c>
      <c r="I30" s="585" t="s">
        <v>34405</v>
      </c>
      <c r="J30" s="585">
        <v>-1</v>
      </c>
      <c r="K30" s="585" t="s">
        <v>34410</v>
      </c>
      <c r="L30" s="585">
        <v>-1</v>
      </c>
    </row>
    <row r="31" spans="1:12" ht="16.5">
      <c r="A31" s="418"/>
      <c r="B31" s="419">
        <v>1603</v>
      </c>
      <c r="C31" s="419" t="s">
        <v>1355</v>
      </c>
      <c r="D31" s="422">
        <v>-1</v>
      </c>
      <c r="E31" s="585" t="s">
        <v>34411</v>
      </c>
      <c r="F31" s="585">
        <v>-1</v>
      </c>
      <c r="G31" s="585" t="s">
        <v>34404</v>
      </c>
      <c r="H31" s="585">
        <v>-1</v>
      </c>
      <c r="I31" s="585" t="s">
        <v>34405</v>
      </c>
      <c r="J31" s="585">
        <v>-1</v>
      </c>
      <c r="K31" s="585" t="s">
        <v>34412</v>
      </c>
      <c r="L31" s="585">
        <v>-1</v>
      </c>
    </row>
    <row r="32" spans="1:12" ht="16.5">
      <c r="A32" s="418"/>
      <c r="B32" s="419">
        <v>1700</v>
      </c>
      <c r="C32" s="419" t="s">
        <v>99</v>
      </c>
      <c r="D32" s="422" t="s">
        <v>3287</v>
      </c>
      <c r="E32" s="585" t="s">
        <v>15751</v>
      </c>
      <c r="F32" s="585" t="s">
        <v>34413</v>
      </c>
      <c r="G32" s="585" t="s">
        <v>15752</v>
      </c>
      <c r="H32" s="585" t="s">
        <v>34414</v>
      </c>
      <c r="I32" s="585" t="s">
        <v>15753</v>
      </c>
      <c r="J32" s="585" t="s">
        <v>34415</v>
      </c>
      <c r="K32" s="585" t="s">
        <v>15754</v>
      </c>
      <c r="L32" s="585" t="s">
        <v>34416</v>
      </c>
    </row>
    <row r="33" spans="1:12" ht="16.5">
      <c r="A33" s="418"/>
      <c r="B33" s="419">
        <v>1800</v>
      </c>
      <c r="C33" s="419" t="s">
        <v>1001</v>
      </c>
      <c r="D33" s="422" t="s">
        <v>3288</v>
      </c>
      <c r="E33" s="585" t="s">
        <v>10147</v>
      </c>
      <c r="F33" s="585" t="s">
        <v>34417</v>
      </c>
      <c r="G33" s="585" t="s">
        <v>10148</v>
      </c>
      <c r="H33" s="585" t="s">
        <v>34418</v>
      </c>
      <c r="I33" s="585" t="s">
        <v>10149</v>
      </c>
      <c r="J33" s="585" t="s">
        <v>34419</v>
      </c>
      <c r="K33" s="585" t="s">
        <v>10149</v>
      </c>
      <c r="L33" s="585" t="s">
        <v>34420</v>
      </c>
    </row>
    <row r="34" spans="1:12" ht="16.5">
      <c r="A34" s="418"/>
      <c r="B34" s="419">
        <v>1900</v>
      </c>
      <c r="C34" s="419" t="s">
        <v>100</v>
      </c>
      <c r="D34" s="422" t="s">
        <v>3289</v>
      </c>
      <c r="E34" s="585" t="s">
        <v>16115</v>
      </c>
      <c r="F34" s="585" t="s">
        <v>34421</v>
      </c>
      <c r="G34" s="585" t="s">
        <v>16116</v>
      </c>
      <c r="H34" s="585" t="s">
        <v>34422</v>
      </c>
      <c r="I34" s="585" t="s">
        <v>16117</v>
      </c>
      <c r="J34" s="585" t="s">
        <v>34423</v>
      </c>
      <c r="K34" s="585" t="s">
        <v>16118</v>
      </c>
      <c r="L34" s="585" t="s">
        <v>34424</v>
      </c>
    </row>
    <row r="35" spans="1:12" ht="16.5">
      <c r="A35" s="418"/>
      <c r="B35" s="419">
        <v>2000</v>
      </c>
      <c r="C35" s="419" t="s">
        <v>101</v>
      </c>
      <c r="D35" s="422" t="s">
        <v>3290</v>
      </c>
      <c r="E35" s="585" t="s">
        <v>34425</v>
      </c>
      <c r="F35" s="585" t="s">
        <v>34426</v>
      </c>
      <c r="G35" s="585" t="s">
        <v>34427</v>
      </c>
      <c r="H35" s="585" t="s">
        <v>34428</v>
      </c>
      <c r="I35" s="585" t="s">
        <v>34429</v>
      </c>
      <c r="J35" s="585" t="s">
        <v>34430</v>
      </c>
      <c r="K35" s="585" t="s">
        <v>34431</v>
      </c>
      <c r="L35" s="585" t="s">
        <v>34432</v>
      </c>
    </row>
    <row r="36" spans="1:12" ht="16.5">
      <c r="A36" s="887"/>
      <c r="B36" s="888">
        <v>2100</v>
      </c>
      <c r="C36" s="888" t="s">
        <v>52739</v>
      </c>
      <c r="D36" s="889" t="s">
        <v>52740</v>
      </c>
      <c r="E36" s="890" t="s">
        <v>52761</v>
      </c>
      <c r="F36" s="890" t="s">
        <v>52773</v>
      </c>
      <c r="G36" s="890" t="s">
        <v>52762</v>
      </c>
      <c r="H36" s="890" t="s">
        <v>52774</v>
      </c>
      <c r="I36" s="890" t="s">
        <v>52763</v>
      </c>
      <c r="J36" s="890" t="s">
        <v>52775</v>
      </c>
      <c r="K36" s="890" t="s">
        <v>52764</v>
      </c>
      <c r="L36" s="890" t="s">
        <v>52776</v>
      </c>
    </row>
    <row r="37" spans="1:12" ht="16.5">
      <c r="A37" s="887"/>
      <c r="B37" s="888">
        <v>2101</v>
      </c>
      <c r="C37" s="888" t="s">
        <v>52741</v>
      </c>
      <c r="D37" s="889" t="s">
        <v>52742</v>
      </c>
      <c r="E37" s="890" t="s">
        <v>52765</v>
      </c>
      <c r="F37" s="890" t="s">
        <v>52777</v>
      </c>
      <c r="G37" s="890" t="s">
        <v>52766</v>
      </c>
      <c r="H37" s="890" t="s">
        <v>52778</v>
      </c>
      <c r="I37" s="890" t="s">
        <v>52767</v>
      </c>
      <c r="J37" s="890" t="s">
        <v>52779</v>
      </c>
      <c r="K37" s="890" t="s">
        <v>52768</v>
      </c>
      <c r="L37" s="890" t="s">
        <v>52780</v>
      </c>
    </row>
    <row r="38" spans="1:12" ht="16.5">
      <c r="A38" s="887"/>
      <c r="B38" s="888">
        <v>2102</v>
      </c>
      <c r="C38" s="888" t="s">
        <v>52743</v>
      </c>
      <c r="D38" s="889" t="s">
        <v>52744</v>
      </c>
      <c r="E38" s="890" t="s">
        <v>52769</v>
      </c>
      <c r="F38" s="890" t="s">
        <v>52781</v>
      </c>
      <c r="G38" s="890" t="s">
        <v>52770</v>
      </c>
      <c r="H38" s="890" t="s">
        <v>52782</v>
      </c>
      <c r="I38" s="890" t="s">
        <v>52771</v>
      </c>
      <c r="J38" s="890" t="s">
        <v>52783</v>
      </c>
      <c r="K38" s="890" t="s">
        <v>52772</v>
      </c>
      <c r="L38" s="890" t="s">
        <v>52784</v>
      </c>
    </row>
    <row r="39" spans="1:12" ht="16.5" customHeight="1">
      <c r="B39" s="418"/>
      <c r="C39" s="420"/>
      <c r="D39" s="421"/>
    </row>
    <row r="40" spans="1:12" s="448" customFormat="1" ht="16.5" customHeight="1">
      <c r="A40" s="445"/>
      <c r="B40" s="446">
        <v>904</v>
      </c>
      <c r="C40" s="446" t="s">
        <v>1345</v>
      </c>
      <c r="D40" s="447" t="s">
        <v>3298</v>
      </c>
    </row>
    <row r="41" spans="1:12" s="448" customFormat="1" ht="16.5" customHeight="1">
      <c r="A41" s="445"/>
      <c r="B41" s="446">
        <v>905</v>
      </c>
      <c r="C41" s="446" t="s">
        <v>1346</v>
      </c>
      <c r="D41" s="447" t="s">
        <v>3299</v>
      </c>
    </row>
    <row r="42" spans="1:12" s="448" customFormat="1" ht="16.5" customHeight="1">
      <c r="A42" s="445"/>
      <c r="B42" s="446">
        <v>906</v>
      </c>
      <c r="C42" s="446" t="s">
        <v>1347</v>
      </c>
      <c r="D42" s="447" t="s">
        <v>3295</v>
      </c>
    </row>
    <row r="43" spans="1:12" s="448" customFormat="1" ht="16.5" customHeight="1">
      <c r="A43" s="445"/>
      <c r="B43" s="446">
        <v>907</v>
      </c>
      <c r="C43" s="446" t="s">
        <v>1348</v>
      </c>
      <c r="D43" s="447" t="s">
        <v>3283</v>
      </c>
    </row>
    <row r="44" spans="1:12" s="448" customFormat="1" ht="16.5" customHeight="1">
      <c r="A44" s="445"/>
      <c r="B44" s="445"/>
      <c r="D44" s="449"/>
    </row>
    <row r="45" spans="1:12" s="448" customFormat="1" ht="16.5" customHeight="1">
      <c r="A45" s="445"/>
      <c r="B45" s="446">
        <v>104</v>
      </c>
      <c r="C45" s="446" t="s">
        <v>73</v>
      </c>
      <c r="D45" s="447" t="s">
        <v>3307</v>
      </c>
    </row>
    <row r="46" spans="1:12" s="448" customFormat="1" ht="16.5" customHeight="1">
      <c r="A46" s="445"/>
      <c r="B46" s="446">
        <v>105</v>
      </c>
      <c r="C46" s="446" t="s">
        <v>74</v>
      </c>
      <c r="D46" s="447" t="s">
        <v>3269</v>
      </c>
    </row>
    <row r="47" spans="1:12" s="448" customFormat="1" ht="16.5" customHeight="1">
      <c r="A47" s="445"/>
      <c r="B47" s="446">
        <v>202</v>
      </c>
      <c r="C47" s="446" t="s">
        <v>4156</v>
      </c>
      <c r="D47" s="447" t="s">
        <v>3272</v>
      </c>
    </row>
    <row r="48" spans="1:12" s="448" customFormat="1" ht="16.5" customHeight="1">
      <c r="A48" s="445"/>
      <c r="B48" s="446">
        <v>203</v>
      </c>
      <c r="C48" s="446" t="s">
        <v>4157</v>
      </c>
      <c r="D48" s="447" t="s">
        <v>3273</v>
      </c>
    </row>
    <row r="49" spans="1:4" s="448" customFormat="1" ht="16.5" customHeight="1">
      <c r="A49" s="445"/>
      <c r="B49" s="446">
        <v>204</v>
      </c>
      <c r="C49" s="446" t="s">
        <v>4158</v>
      </c>
      <c r="D49" s="447" t="s">
        <v>3274</v>
      </c>
    </row>
    <row r="50" spans="1:4" s="448" customFormat="1" ht="16.5" customHeight="1">
      <c r="A50" s="445"/>
      <c r="B50" s="446">
        <v>205</v>
      </c>
      <c r="C50" s="446" t="s">
        <v>4159</v>
      </c>
      <c r="D50" s="447" t="s">
        <v>3270</v>
      </c>
    </row>
    <row r="51" spans="1:4" s="448" customFormat="1" ht="16.5" customHeight="1">
      <c r="A51" s="445"/>
      <c r="B51" s="446">
        <v>301</v>
      </c>
      <c r="C51" s="446" t="s">
        <v>75</v>
      </c>
      <c r="D51" s="447" t="s">
        <v>4151</v>
      </c>
    </row>
    <row r="52" spans="1:4" s="448" customFormat="1" ht="16.5" customHeight="1">
      <c r="B52" s="446">
        <v>302</v>
      </c>
      <c r="C52" s="446" t="s">
        <v>76</v>
      </c>
      <c r="D52" s="447" t="s">
        <v>4152</v>
      </c>
    </row>
    <row r="53" spans="1:4" s="448" customFormat="1" ht="16.5" customHeight="1">
      <c r="B53" s="446">
        <v>303</v>
      </c>
      <c r="C53" s="446" t="s">
        <v>77</v>
      </c>
      <c r="D53" s="447" t="s">
        <v>4153</v>
      </c>
    </row>
    <row r="54" spans="1:4" s="448" customFormat="1" ht="16.5" customHeight="1">
      <c r="B54" s="446">
        <v>304</v>
      </c>
      <c r="C54" s="446" t="s">
        <v>78</v>
      </c>
      <c r="D54" s="447" t="s">
        <v>353</v>
      </c>
    </row>
    <row r="55" spans="1:4" s="448" customFormat="1" ht="16.5" customHeight="1">
      <c r="B55" s="446">
        <v>305</v>
      </c>
      <c r="C55" s="446" t="s">
        <v>79</v>
      </c>
      <c r="D55" s="447" t="s">
        <v>353</v>
      </c>
    </row>
    <row r="56" spans="1:4" s="448" customFormat="1" ht="16.5" customHeight="1">
      <c r="B56" s="446">
        <v>403</v>
      </c>
      <c r="C56" s="446" t="s">
        <v>82</v>
      </c>
      <c r="D56" s="447" t="s">
        <v>3277</v>
      </c>
    </row>
    <row r="57" spans="1:4" s="448" customFormat="1" ht="16.5" customHeight="1">
      <c r="B57" s="446">
        <v>404</v>
      </c>
      <c r="C57" s="446" t="s">
        <v>354</v>
      </c>
      <c r="D57" s="447" t="s">
        <v>3303</v>
      </c>
    </row>
    <row r="58" spans="1:4" s="448" customFormat="1" ht="16.5" customHeight="1">
      <c r="B58" s="446">
        <v>405</v>
      </c>
      <c r="C58" s="446" t="s">
        <v>355</v>
      </c>
      <c r="D58" s="447" t="s">
        <v>3275</v>
      </c>
    </row>
    <row r="59" spans="1:4" s="448" customFormat="1" ht="16.5" customHeight="1">
      <c r="B59" s="446">
        <v>500</v>
      </c>
      <c r="C59" s="446" t="s">
        <v>257</v>
      </c>
      <c r="D59" s="447" t="s">
        <v>357</v>
      </c>
    </row>
    <row r="60" spans="1:4" s="448" customFormat="1" ht="16.5" customHeight="1">
      <c r="B60" s="446">
        <v>501</v>
      </c>
      <c r="C60" s="446" t="s">
        <v>83</v>
      </c>
      <c r="D60" s="447" t="s">
        <v>357</v>
      </c>
    </row>
    <row r="61" spans="1:4" s="448" customFormat="1" ht="16.5" customHeight="1">
      <c r="B61" s="446">
        <v>502</v>
      </c>
      <c r="C61" s="446" t="s">
        <v>84</v>
      </c>
      <c r="D61" s="447" t="s">
        <v>357</v>
      </c>
    </row>
    <row r="62" spans="1:4" s="448" customFormat="1" ht="16.5" customHeight="1">
      <c r="B62" s="446">
        <v>503</v>
      </c>
      <c r="C62" s="446" t="s">
        <v>85</v>
      </c>
      <c r="D62" s="447" t="s">
        <v>357</v>
      </c>
    </row>
    <row r="63" spans="1:4" s="448" customFormat="1" ht="16.5" customHeight="1">
      <c r="B63" s="446">
        <v>504</v>
      </c>
      <c r="C63" s="446" t="s">
        <v>86</v>
      </c>
      <c r="D63" s="447" t="s">
        <v>357</v>
      </c>
    </row>
    <row r="64" spans="1:4" s="448" customFormat="1" ht="16.5" customHeight="1">
      <c r="B64" s="446">
        <v>505</v>
      </c>
      <c r="C64" s="446" t="s">
        <v>356</v>
      </c>
      <c r="D64" s="447" t="s">
        <v>357</v>
      </c>
    </row>
    <row r="65" spans="2:4" s="448" customFormat="1" ht="16.5" customHeight="1">
      <c r="B65" s="446">
        <v>600</v>
      </c>
      <c r="C65" s="446" t="s">
        <v>258</v>
      </c>
      <c r="D65" s="447" t="s">
        <v>3278</v>
      </c>
    </row>
    <row r="66" spans="2:4" s="448" customFormat="1" ht="16.5" customHeight="1">
      <c r="B66" s="446">
        <v>601</v>
      </c>
      <c r="C66" s="446" t="s">
        <v>87</v>
      </c>
      <c r="D66" s="447" t="s">
        <v>3279</v>
      </c>
    </row>
    <row r="67" spans="2:4" s="448" customFormat="1" ht="16.5" customHeight="1">
      <c r="B67" s="446">
        <v>602</v>
      </c>
      <c r="C67" s="446" t="s">
        <v>88</v>
      </c>
      <c r="D67" s="447" t="s">
        <v>3280</v>
      </c>
    </row>
    <row r="68" spans="2:4" s="448" customFormat="1" ht="16.5" customHeight="1">
      <c r="B68" s="446">
        <v>603</v>
      </c>
      <c r="C68" s="446" t="s">
        <v>89</v>
      </c>
      <c r="D68" s="447" t="s">
        <v>3300</v>
      </c>
    </row>
    <row r="69" spans="2:4" s="448" customFormat="1" ht="16.5" customHeight="1">
      <c r="B69" s="446">
        <v>604</v>
      </c>
      <c r="C69" s="446" t="s">
        <v>358</v>
      </c>
      <c r="D69" s="447" t="s">
        <v>3281</v>
      </c>
    </row>
    <row r="70" spans="2:4" s="448" customFormat="1" ht="16.5" customHeight="1">
      <c r="B70" s="446">
        <v>605</v>
      </c>
      <c r="C70" s="446" t="s">
        <v>359</v>
      </c>
      <c r="D70" s="447" t="s">
        <v>3282</v>
      </c>
    </row>
    <row r="71" spans="2:4" s="448" customFormat="1" ht="16.5" customHeight="1">
      <c r="B71" s="446">
        <v>804</v>
      </c>
      <c r="C71" s="446" t="s">
        <v>94</v>
      </c>
      <c r="D71" s="447" t="s">
        <v>3651</v>
      </c>
    </row>
    <row r="72" spans="2:4" s="448" customFormat="1" ht="16.5" customHeight="1">
      <c r="B72" s="446">
        <v>805</v>
      </c>
      <c r="C72" s="446" t="s">
        <v>95</v>
      </c>
      <c r="D72" s="447" t="s">
        <v>3651</v>
      </c>
    </row>
    <row r="73" spans="2:4" s="448" customFormat="1" ht="16.5" customHeight="1">
      <c r="B73" s="446">
        <v>806</v>
      </c>
      <c r="C73" s="446" t="s">
        <v>96</v>
      </c>
      <c r="D73" s="447" t="s">
        <v>3651</v>
      </c>
    </row>
    <row r="74" spans="2:4" s="448" customFormat="1" ht="16.5" customHeight="1">
      <c r="B74" s="446">
        <v>807</v>
      </c>
      <c r="C74" s="446" t="s">
        <v>97</v>
      </c>
      <c r="D74" s="447" t="s">
        <v>3651</v>
      </c>
    </row>
    <row r="75" spans="2:4" s="448" customFormat="1" ht="16.5" customHeight="1">
      <c r="B75" s="446">
        <v>1102</v>
      </c>
      <c r="C75" s="446" t="s">
        <v>460</v>
      </c>
      <c r="D75" s="447" t="s">
        <v>3293</v>
      </c>
    </row>
    <row r="76" spans="2:4" s="448" customFormat="1" ht="16.5" customHeight="1">
      <c r="B76" s="446">
        <v>1103</v>
      </c>
      <c r="C76" s="446" t="s">
        <v>856</v>
      </c>
      <c r="D76" s="447" t="s">
        <v>3294</v>
      </c>
    </row>
    <row r="77" spans="2:4" s="448" customFormat="1" ht="16.5" customHeight="1">
      <c r="B77" s="446">
        <v>1604</v>
      </c>
      <c r="C77" s="446" t="s">
        <v>1356</v>
      </c>
      <c r="D77" s="447">
        <v>-1</v>
      </c>
    </row>
    <row r="78" spans="2:4" s="448" customFormat="1" ht="16.5" customHeight="1">
      <c r="B78" s="446">
        <v>1605</v>
      </c>
      <c r="C78" s="446" t="s">
        <v>1357</v>
      </c>
      <c r="D78" s="447">
        <v>-1</v>
      </c>
    </row>
    <row r="79" spans="2:4" s="448" customFormat="1" ht="16.5" customHeight="1">
      <c r="B79" s="446">
        <v>1606</v>
      </c>
      <c r="C79" s="446" t="s">
        <v>1358</v>
      </c>
      <c r="D79" s="447">
        <v>-1</v>
      </c>
    </row>
    <row r="80" spans="2:4" s="448" customFormat="1" ht="16.5" customHeight="1">
      <c r="B80" s="446">
        <v>1607</v>
      </c>
      <c r="C80" s="446" t="s">
        <v>1359</v>
      </c>
      <c r="D80" s="447">
        <v>-1</v>
      </c>
    </row>
  </sheetData>
  <autoFilter ref="A3:L3" xr:uid="{00000000-0001-0000-0300-000000000000}"/>
  <phoneticPr fontId="5" type="noConversion"/>
  <conditionalFormatting sqref="A1:A2">
    <cfRule type="cellIs" dxfId="120" priority="37" operator="greaterThan">
      <formula>0</formula>
    </cfRule>
  </conditionalFormatting>
  <conditionalFormatting sqref="A1:D1 A2:XFD35 A39:XFD1048576 K1:XFD1">
    <cfRule type="containsErrors" dxfId="119" priority="9">
      <formula>ISERROR(A1)</formula>
    </cfRule>
  </conditionalFormatting>
  <conditionalFormatting sqref="A36:D38">
    <cfRule type="cellIs" dxfId="118" priority="1" operator="equal">
      <formula>-1</formula>
    </cfRule>
  </conditionalFormatting>
  <conditionalFormatting sqref="A36:XFD38">
    <cfRule type="containsErrors" dxfId="117" priority="2">
      <formula>ISERROR(A36)</formula>
    </cfRule>
  </conditionalFormatting>
  <conditionalFormatting sqref="B13:B18">
    <cfRule type="duplicateValues" dxfId="116" priority="20"/>
  </conditionalFormatting>
  <conditionalFormatting sqref="B36:B38">
    <cfRule type="duplicateValues" dxfId="115" priority="3"/>
  </conditionalFormatting>
  <conditionalFormatting sqref="B40:B43 B19:B22">
    <cfRule type="duplicateValues" dxfId="114" priority="1841"/>
  </conditionalFormatting>
  <conditionalFormatting sqref="B44:B1048576 B23:B35 B1:B12 B39">
    <cfRule type="duplicateValues" dxfId="113" priority="1835"/>
  </conditionalFormatting>
  <conditionalFormatting sqref="B1:D35 B39:D1048576">
    <cfRule type="cellIs" dxfId="112" priority="8" operator="equal">
      <formula>-1</formula>
    </cfRule>
  </conditionalFormatting>
  <conditionalFormatting sqref="E3:L3">
    <cfRule type="cellIs" dxfId="111" priority="4" operator="equal">
      <formula>-1</formula>
    </cfRule>
  </conditionalFormatting>
  <pageMargins left="0.7" right="0.7" top="0.75" bottom="0.75" header="0" footer="0"/>
  <pageSetup orientation="landscape"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
    <tabColor rgb="FF7030A0"/>
  </sheetPr>
  <dimension ref="A1:G35"/>
  <sheetViews>
    <sheetView zoomScaleNormal="100" workbookViewId="0">
      <selection activeCell="C55" sqref="C55"/>
    </sheetView>
  </sheetViews>
  <sheetFormatPr defaultRowHeight="16.5"/>
  <cols>
    <col min="3" max="3" width="13.5" bestFit="1" customWidth="1"/>
    <col min="4" max="4" width="9" customWidth="1"/>
  </cols>
  <sheetData>
    <row r="1" spans="1:7" s="170" customFormat="1" ht="24">
      <c r="C1" s="171" t="s">
        <v>5063</v>
      </c>
      <c r="D1" s="548" t="s">
        <v>10213</v>
      </c>
      <c r="E1" s="548" t="s">
        <v>10214</v>
      </c>
      <c r="F1" s="548" t="s">
        <v>11517</v>
      </c>
      <c r="G1" s="548" t="s">
        <v>11518</v>
      </c>
    </row>
    <row r="2" spans="1:7">
      <c r="A2" s="35" t="s">
        <v>3</v>
      </c>
      <c r="B2" s="77" t="s">
        <v>4</v>
      </c>
      <c r="C2" s="77" t="s">
        <v>27</v>
      </c>
      <c r="D2" s="77" t="s">
        <v>27</v>
      </c>
      <c r="E2" s="77" t="s">
        <v>27</v>
      </c>
      <c r="F2" s="77" t="s">
        <v>27</v>
      </c>
      <c r="G2" s="77" t="s">
        <v>27</v>
      </c>
    </row>
    <row r="3" spans="1:7">
      <c r="A3" s="35"/>
      <c r="B3" s="74">
        <v>0</v>
      </c>
      <c r="C3" s="95" t="s">
        <v>53</v>
      </c>
      <c r="D3" s="511" t="s">
        <v>13176</v>
      </c>
      <c r="E3" s="511" t="s">
        <v>13177</v>
      </c>
      <c r="F3" s="511" t="s">
        <v>13178</v>
      </c>
      <c r="G3" s="511" t="s">
        <v>13178</v>
      </c>
    </row>
    <row r="4" spans="1:7">
      <c r="B4" s="74">
        <v>1</v>
      </c>
      <c r="C4" s="79" t="s">
        <v>32</v>
      </c>
      <c r="D4" s="511" t="s">
        <v>15420</v>
      </c>
      <c r="E4" s="511" t="s">
        <v>15421</v>
      </c>
      <c r="F4" s="511" t="s">
        <v>15422</v>
      </c>
      <c r="G4" s="511" t="s">
        <v>15423</v>
      </c>
    </row>
    <row r="5" spans="1:7">
      <c r="B5" s="74">
        <v>2</v>
      </c>
      <c r="C5" s="79" t="s">
        <v>19</v>
      </c>
      <c r="D5" s="511" t="s">
        <v>15431</v>
      </c>
      <c r="E5" s="511" t="s">
        <v>16025</v>
      </c>
      <c r="F5" s="511" t="s">
        <v>15433</v>
      </c>
      <c r="G5" s="511" t="s">
        <v>16026</v>
      </c>
    </row>
    <row r="6" spans="1:7">
      <c r="B6" s="74">
        <v>3</v>
      </c>
      <c r="C6" s="75" t="s">
        <v>1166</v>
      </c>
      <c r="D6" s="511" t="s">
        <v>15907</v>
      </c>
      <c r="E6" s="511" t="s">
        <v>15908</v>
      </c>
      <c r="F6" s="511" t="s">
        <v>15909</v>
      </c>
      <c r="G6" s="511" t="s">
        <v>15910</v>
      </c>
    </row>
    <row r="7" spans="1:7">
      <c r="B7" s="74">
        <v>4</v>
      </c>
      <c r="C7" s="75" t="s">
        <v>38</v>
      </c>
      <c r="D7" s="511" t="s">
        <v>9323</v>
      </c>
      <c r="E7" s="511" t="s">
        <v>15667</v>
      </c>
      <c r="F7" s="511" t="s">
        <v>15668</v>
      </c>
      <c r="G7" s="511" t="s">
        <v>15669</v>
      </c>
    </row>
    <row r="8" spans="1:7">
      <c r="B8" s="74">
        <v>5</v>
      </c>
      <c r="C8" s="78" t="s">
        <v>31</v>
      </c>
      <c r="D8" s="511" t="s">
        <v>7869</v>
      </c>
      <c r="E8" s="511" t="s">
        <v>38384</v>
      </c>
      <c r="F8" s="511" t="s">
        <v>7871</v>
      </c>
      <c r="G8" s="511" t="s">
        <v>7871</v>
      </c>
    </row>
    <row r="9" spans="1:7">
      <c r="B9" s="74">
        <v>6</v>
      </c>
      <c r="C9" s="78" t="s">
        <v>1167</v>
      </c>
      <c r="D9" s="511" t="s">
        <v>16894</v>
      </c>
      <c r="E9" s="511" t="s">
        <v>16895</v>
      </c>
      <c r="F9" s="511" t="s">
        <v>16896</v>
      </c>
      <c r="G9" s="511" t="s">
        <v>16896</v>
      </c>
    </row>
    <row r="10" spans="1:7">
      <c r="B10" s="120">
        <v>100</v>
      </c>
      <c r="C10" s="121" t="s">
        <v>242</v>
      </c>
      <c r="D10" s="511" t="s">
        <v>7207</v>
      </c>
      <c r="E10" s="511" t="s">
        <v>15887</v>
      </c>
      <c r="F10" s="511" t="s">
        <v>15887</v>
      </c>
      <c r="G10" s="511" t="s">
        <v>15887</v>
      </c>
    </row>
    <row r="11" spans="1:7">
      <c r="B11" s="120">
        <v>101</v>
      </c>
      <c r="C11" s="122" t="s">
        <v>1120</v>
      </c>
      <c r="D11" s="511" t="s">
        <v>15924</v>
      </c>
      <c r="E11" s="511" t="s">
        <v>15662</v>
      </c>
      <c r="F11" s="511" t="s">
        <v>15662</v>
      </c>
      <c r="G11" s="511" t="s">
        <v>15663</v>
      </c>
    </row>
    <row r="12" spans="1:7">
      <c r="B12" s="74">
        <v>200</v>
      </c>
      <c r="C12" s="95" t="s">
        <v>238</v>
      </c>
      <c r="D12" s="511" t="s">
        <v>15420</v>
      </c>
      <c r="E12" s="511" t="s">
        <v>15421</v>
      </c>
      <c r="F12" s="511" t="s">
        <v>15422</v>
      </c>
      <c r="G12" s="511" t="s">
        <v>15423</v>
      </c>
    </row>
    <row r="13" spans="1:7">
      <c r="B13" s="74">
        <v>201</v>
      </c>
      <c r="C13" s="95" t="s">
        <v>999</v>
      </c>
      <c r="D13" s="511" t="s">
        <v>15459</v>
      </c>
      <c r="E13" s="511" t="s">
        <v>15460</v>
      </c>
      <c r="F13" s="511" t="s">
        <v>15461</v>
      </c>
      <c r="G13" s="511" t="s">
        <v>15462</v>
      </c>
    </row>
    <row r="14" spans="1:7">
      <c r="B14" s="74">
        <v>202</v>
      </c>
      <c r="C14" s="95" t="s">
        <v>1175</v>
      </c>
      <c r="D14" s="511" t="s">
        <v>15443</v>
      </c>
      <c r="E14" s="511" t="s">
        <v>38385</v>
      </c>
      <c r="F14" s="511" t="s">
        <v>15445</v>
      </c>
      <c r="G14" s="511" t="s">
        <v>15446</v>
      </c>
    </row>
    <row r="15" spans="1:7">
      <c r="B15" s="120">
        <v>300</v>
      </c>
      <c r="C15" s="123" t="s">
        <v>239</v>
      </c>
      <c r="D15" s="511" t="s">
        <v>15431</v>
      </c>
      <c r="E15" s="511" t="s">
        <v>15432</v>
      </c>
      <c r="F15" s="511" t="s">
        <v>15433</v>
      </c>
      <c r="G15" s="511" t="s">
        <v>15434</v>
      </c>
    </row>
    <row r="16" spans="1:7">
      <c r="B16" s="120">
        <v>301</v>
      </c>
      <c r="C16" s="123" t="s">
        <v>240</v>
      </c>
      <c r="D16" s="511" t="s">
        <v>38386</v>
      </c>
      <c r="E16" s="511" t="s">
        <v>38387</v>
      </c>
      <c r="F16" s="511" t="s">
        <v>38387</v>
      </c>
      <c r="G16" s="511" t="s">
        <v>38387</v>
      </c>
    </row>
    <row r="17" spans="2:7">
      <c r="B17" s="120">
        <v>302</v>
      </c>
      <c r="C17" s="1101" t="s">
        <v>244</v>
      </c>
      <c r="D17" s="624" t="s">
        <v>16030</v>
      </c>
      <c r="E17" s="624" t="s">
        <v>16031</v>
      </c>
      <c r="F17" s="624" t="s">
        <v>16032</v>
      </c>
      <c r="G17" s="624" t="s">
        <v>16033</v>
      </c>
    </row>
    <row r="18" spans="2:7">
      <c r="B18" s="74">
        <v>400</v>
      </c>
      <c r="C18" s="78" t="s">
        <v>1149</v>
      </c>
      <c r="D18" s="551" t="s">
        <v>15691</v>
      </c>
      <c r="E18" s="551" t="s">
        <v>15692</v>
      </c>
      <c r="F18" s="551" t="s">
        <v>15693</v>
      </c>
      <c r="G18" s="551" t="s">
        <v>15693</v>
      </c>
    </row>
    <row r="19" spans="2:7">
      <c r="B19" s="74">
        <v>402</v>
      </c>
      <c r="C19" s="79" t="s">
        <v>1168</v>
      </c>
      <c r="D19" s="551" t="s">
        <v>7206</v>
      </c>
      <c r="E19" s="551" t="s">
        <v>15664</v>
      </c>
      <c r="F19" s="551" t="s">
        <v>15665</v>
      </c>
      <c r="G19" s="551" t="s">
        <v>15666</v>
      </c>
    </row>
    <row r="20" spans="2:7">
      <c r="B20" s="120">
        <v>500</v>
      </c>
      <c r="C20" s="124" t="s">
        <v>1375</v>
      </c>
      <c r="D20" s="551" t="s">
        <v>16210</v>
      </c>
      <c r="E20" s="551" t="s">
        <v>16211</v>
      </c>
      <c r="F20" s="551" t="s">
        <v>16212</v>
      </c>
      <c r="G20" s="551" t="s">
        <v>16211</v>
      </c>
    </row>
    <row r="21" spans="2:7">
      <c r="B21" s="120">
        <v>501</v>
      </c>
      <c r="C21" s="124" t="s">
        <v>1152</v>
      </c>
      <c r="D21" s="551" t="s">
        <v>38388</v>
      </c>
      <c r="E21" s="551" t="s">
        <v>38389</v>
      </c>
      <c r="F21" s="551" t="s">
        <v>38389</v>
      </c>
      <c r="G21" s="551" t="s">
        <v>38389</v>
      </c>
    </row>
    <row r="22" spans="2:7">
      <c r="B22" s="120">
        <v>502</v>
      </c>
      <c r="C22" s="124" t="s">
        <v>1153</v>
      </c>
      <c r="D22" s="551" t="s">
        <v>38390</v>
      </c>
      <c r="E22" s="551" t="s">
        <v>38391</v>
      </c>
      <c r="F22" s="551" t="s">
        <v>38391</v>
      </c>
      <c r="G22" s="551" t="s">
        <v>38391</v>
      </c>
    </row>
    <row r="23" spans="2:7">
      <c r="B23" s="120">
        <v>503</v>
      </c>
      <c r="C23" s="124" t="s">
        <v>1154</v>
      </c>
      <c r="D23" s="551" t="s">
        <v>38392</v>
      </c>
      <c r="E23" s="551" t="s">
        <v>38393</v>
      </c>
      <c r="F23" s="551" t="s">
        <v>38393</v>
      </c>
      <c r="G23" s="551" t="s">
        <v>38393</v>
      </c>
    </row>
    <row r="24" spans="2:7" s="748" customFormat="1">
      <c r="B24" s="895">
        <v>504</v>
      </c>
      <c r="C24" s="1100" t="s">
        <v>1155</v>
      </c>
      <c r="D24" s="788" t="s">
        <v>70643</v>
      </c>
      <c r="E24" s="788" t="s">
        <v>70644</v>
      </c>
      <c r="F24" s="788" t="s">
        <v>70644</v>
      </c>
      <c r="G24" s="788" t="s">
        <v>70644</v>
      </c>
    </row>
    <row r="25" spans="2:7">
      <c r="B25" s="74">
        <v>700</v>
      </c>
      <c r="C25" s="95" t="s">
        <v>884</v>
      </c>
      <c r="D25" s="551" t="s">
        <v>17121</v>
      </c>
      <c r="E25" s="551" t="s">
        <v>17122</v>
      </c>
      <c r="F25" s="551" t="s">
        <v>17123</v>
      </c>
      <c r="G25" s="551" t="s">
        <v>17123</v>
      </c>
    </row>
    <row r="26" spans="2:7">
      <c r="B26" s="74">
        <v>701</v>
      </c>
      <c r="C26" s="95" t="s">
        <v>1169</v>
      </c>
      <c r="D26" s="551" t="s">
        <v>38394</v>
      </c>
      <c r="E26" s="551" t="s">
        <v>38395</v>
      </c>
      <c r="F26" s="551" t="s">
        <v>38396</v>
      </c>
      <c r="G26" s="551" t="s">
        <v>38396</v>
      </c>
    </row>
    <row r="27" spans="2:7">
      <c r="B27" s="74">
        <v>702</v>
      </c>
      <c r="C27" s="95" t="s">
        <v>1170</v>
      </c>
      <c r="D27" s="551" t="s">
        <v>38397</v>
      </c>
      <c r="E27" s="551" t="s">
        <v>38398</v>
      </c>
      <c r="F27" s="551" t="s">
        <v>38399</v>
      </c>
      <c r="G27" s="551" t="s">
        <v>38399</v>
      </c>
    </row>
    <row r="28" spans="2:7">
      <c r="B28" s="74">
        <v>703</v>
      </c>
      <c r="C28" s="95" t="s">
        <v>1171</v>
      </c>
      <c r="D28" s="551" t="s">
        <v>38400</v>
      </c>
      <c r="E28" s="551" t="s">
        <v>38401</v>
      </c>
      <c r="F28" s="551" t="s">
        <v>38402</v>
      </c>
      <c r="G28" s="551" t="s">
        <v>38402</v>
      </c>
    </row>
    <row r="31" spans="2:7">
      <c r="B31" s="120">
        <v>505</v>
      </c>
      <c r="C31" s="124" t="s">
        <v>1156</v>
      </c>
    </row>
    <row r="32" spans="2:7">
      <c r="B32" s="74">
        <v>401</v>
      </c>
      <c r="C32" s="76" t="s">
        <v>525</v>
      </c>
    </row>
    <row r="33" spans="2:3">
      <c r="B33" s="74">
        <v>704</v>
      </c>
      <c r="C33" s="95" t="s">
        <v>1172</v>
      </c>
    </row>
    <row r="34" spans="2:3">
      <c r="B34" s="74">
        <v>705</v>
      </c>
      <c r="C34" s="95" t="s">
        <v>1173</v>
      </c>
    </row>
    <row r="35" spans="2:3">
      <c r="B35" s="74">
        <v>706</v>
      </c>
      <c r="C35" s="95" t="s">
        <v>1174</v>
      </c>
    </row>
  </sheetData>
  <phoneticPr fontId="5" type="noConversion"/>
  <conditionalFormatting sqref="D2:G2 A2:C15 A15:B17 A18:C24 B24:C28 A31:C32 B33:C35">
    <cfRule type="cellIs" dxfId="109" priority="4" operator="equal">
      <formula>-1</formula>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containsText" priority="1" operator="containsText" id="{DFEA68F3-043A-46D9-9197-6782D2FD2AD7}">
            <xm:f>NOT(ISERROR(SEARCH(-1,C15)))</xm:f>
            <xm:f>-1</xm:f>
            <x14:dxf>
              <fill>
                <patternFill>
                  <bgColor theme="0" tint="-0.499984740745262"/>
                </patternFill>
              </fill>
            </x14:dxf>
          </x14:cfRule>
          <xm:sqref>C15:C17</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0">
    <tabColor rgb="FF7030A0"/>
  </sheetPr>
  <dimension ref="A1:G13"/>
  <sheetViews>
    <sheetView workbookViewId="0">
      <selection activeCell="C55" sqref="C55"/>
    </sheetView>
  </sheetViews>
  <sheetFormatPr defaultRowHeight="16.5"/>
  <cols>
    <col min="1" max="1" width="5.25" customWidth="1"/>
    <col min="2" max="2" width="6.5" bestFit="1" customWidth="1"/>
    <col min="3" max="3" width="30.375" bestFit="1" customWidth="1"/>
  </cols>
  <sheetData>
    <row r="1" spans="1:7">
      <c r="B1" s="37" t="s">
        <v>442</v>
      </c>
      <c r="C1" s="37" t="s">
        <v>906</v>
      </c>
      <c r="D1" s="548" t="s">
        <v>10213</v>
      </c>
      <c r="E1" s="548" t="s">
        <v>10214</v>
      </c>
      <c r="F1" s="548" t="s">
        <v>11517</v>
      </c>
      <c r="G1" s="548" t="s">
        <v>11518</v>
      </c>
    </row>
    <row r="2" spans="1:7">
      <c r="A2" t="s">
        <v>487</v>
      </c>
      <c r="B2" s="39" t="s">
        <v>259</v>
      </c>
      <c r="C2" s="39" t="s">
        <v>907</v>
      </c>
      <c r="D2" s="39" t="s">
        <v>907</v>
      </c>
      <c r="E2" s="39" t="s">
        <v>907</v>
      </c>
      <c r="F2" s="39" t="s">
        <v>907</v>
      </c>
      <c r="G2" s="39" t="s">
        <v>907</v>
      </c>
    </row>
    <row r="3" spans="1:7">
      <c r="B3" s="40">
        <v>1000</v>
      </c>
      <c r="C3" s="40" t="s">
        <v>7849</v>
      </c>
      <c r="D3" s="551" t="s">
        <v>34505</v>
      </c>
      <c r="E3" s="551" t="s">
        <v>34506</v>
      </c>
      <c r="F3" s="551" t="s">
        <v>34507</v>
      </c>
      <c r="G3" s="800" t="s">
        <v>34508</v>
      </c>
    </row>
    <row r="4" spans="1:7" s="643" customFormat="1">
      <c r="B4" s="641">
        <v>1001</v>
      </c>
      <c r="C4" s="641" t="s">
        <v>7060</v>
      </c>
      <c r="D4" s="642" t="s">
        <v>35842</v>
      </c>
      <c r="E4" s="642" t="s">
        <v>35844</v>
      </c>
      <c r="F4" s="642" t="s">
        <v>35846</v>
      </c>
      <c r="G4" s="799" t="s">
        <v>49249</v>
      </c>
    </row>
    <row r="5" spans="1:7" s="643" customFormat="1">
      <c r="B5" s="641">
        <v>1100</v>
      </c>
      <c r="C5" s="641" t="s">
        <v>49290</v>
      </c>
      <c r="D5" s="642" t="s">
        <v>49357</v>
      </c>
      <c r="E5" s="642" t="s">
        <v>49350</v>
      </c>
      <c r="F5" s="642" t="s">
        <v>49351</v>
      </c>
      <c r="G5" s="799" t="s">
        <v>49352</v>
      </c>
    </row>
    <row r="6" spans="1:7" s="643" customFormat="1">
      <c r="B6" s="641">
        <v>1101</v>
      </c>
      <c r="C6" s="641" t="s">
        <v>4247</v>
      </c>
      <c r="D6" s="642" t="s">
        <v>35750</v>
      </c>
      <c r="E6" s="642" t="s">
        <v>35752</v>
      </c>
      <c r="F6" s="642" t="s">
        <v>35754</v>
      </c>
      <c r="G6" s="799" t="s">
        <v>35756</v>
      </c>
    </row>
    <row r="7" spans="1:7">
      <c r="B7" s="40">
        <v>20000</v>
      </c>
      <c r="C7" s="40" t="s">
        <v>9038</v>
      </c>
      <c r="D7" s="551" t="s">
        <v>34435</v>
      </c>
      <c r="E7" s="801" t="s">
        <v>37244</v>
      </c>
      <c r="F7" s="801" t="s">
        <v>34437</v>
      </c>
      <c r="G7" s="800" t="s">
        <v>34438</v>
      </c>
    </row>
    <row r="8" spans="1:7">
      <c r="B8" s="40">
        <v>0</v>
      </c>
      <c r="C8" s="40" t="s">
        <v>6796</v>
      </c>
      <c r="D8" s="348" t="s">
        <v>37245</v>
      </c>
      <c r="E8" s="348" t="s">
        <v>37246</v>
      </c>
      <c r="F8" s="348" t="s">
        <v>37247</v>
      </c>
      <c r="G8" s="908" t="s">
        <v>37248</v>
      </c>
    </row>
    <row r="9" spans="1:7" s="748" customFormat="1">
      <c r="B9" s="786">
        <v>1102</v>
      </c>
      <c r="C9" s="786" t="s">
        <v>51558</v>
      </c>
      <c r="D9" s="788" t="s">
        <v>35790</v>
      </c>
      <c r="E9" s="788" t="s">
        <v>35792</v>
      </c>
      <c r="F9" s="788" t="s">
        <v>35794</v>
      </c>
      <c r="G9" s="788" t="s">
        <v>35796</v>
      </c>
    </row>
    <row r="10" spans="1:7" s="748" customFormat="1">
      <c r="B10" s="786">
        <v>1103</v>
      </c>
      <c r="C10" s="786" t="s">
        <v>8959</v>
      </c>
      <c r="D10" s="788" t="s">
        <v>35870</v>
      </c>
      <c r="E10" s="788" t="s">
        <v>35872</v>
      </c>
      <c r="F10" s="788" t="s">
        <v>35874</v>
      </c>
      <c r="G10" s="788" t="s">
        <v>35876</v>
      </c>
    </row>
    <row r="11" spans="1:7" s="748" customFormat="1">
      <c r="B11" s="786">
        <v>1104</v>
      </c>
      <c r="C11" s="786" t="s">
        <v>52822</v>
      </c>
      <c r="D11" s="788" t="s">
        <v>35898</v>
      </c>
      <c r="E11" s="788" t="s">
        <v>35900</v>
      </c>
      <c r="F11" s="788" t="s">
        <v>35902</v>
      </c>
      <c r="G11" s="788" t="s">
        <v>35904</v>
      </c>
    </row>
    <row r="12" spans="1:7">
      <c r="A12" s="748"/>
      <c r="B12" s="786">
        <v>1105</v>
      </c>
      <c r="C12" s="786" t="s">
        <v>67637</v>
      </c>
      <c r="D12" s="786" t="s">
        <v>35798</v>
      </c>
      <c r="E12" s="788" t="s">
        <v>35800</v>
      </c>
      <c r="F12" s="788" t="s">
        <v>35802</v>
      </c>
      <c r="G12" s="788" t="s">
        <v>35804</v>
      </c>
    </row>
    <row r="13" spans="1:7" s="748" customFormat="1">
      <c r="B13" s="786">
        <v>1106</v>
      </c>
      <c r="C13" s="786" t="s">
        <v>8375</v>
      </c>
      <c r="D13" s="788" t="s">
        <v>69191</v>
      </c>
      <c r="E13" s="788" t="s">
        <v>69192</v>
      </c>
      <c r="F13" s="788" t="s">
        <v>69193</v>
      </c>
      <c r="G13" s="788" t="s">
        <v>69194</v>
      </c>
    </row>
  </sheetData>
  <phoneticPr fontId="5" type="noConversion"/>
  <conditionalFormatting sqref="A1:C3 D2:G2 H3:XFD3 A7:C8">
    <cfRule type="cellIs" dxfId="108" priority="18" operator="equal">
      <formula>-1</formula>
    </cfRule>
  </conditionalFormatting>
  <conditionalFormatting sqref="A12:D12">
    <cfRule type="cellIs" dxfId="107" priority="1" operator="equal">
      <formula>-1</formula>
    </cfRule>
  </conditionalFormatting>
  <conditionalFormatting sqref="A4:XFD6">
    <cfRule type="cellIs" dxfId="106" priority="14" operator="equal">
      <formula>-1</formula>
    </cfRule>
  </conditionalFormatting>
  <conditionalFormatting sqref="B4:C5">
    <cfRule type="expression" dxfId="105" priority="17">
      <formula>ISERROR(B4)</formula>
    </cfRule>
  </conditionalFormatting>
  <conditionalFormatting sqref="B9:C11 B13">
    <cfRule type="cellIs" dxfId="104" priority="10" operator="equal">
      <formula>-1</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CFC36-86B1-4EAB-A888-52E19E1D687C}">
  <sheetPr>
    <tabColor rgb="FF7030A0"/>
  </sheetPr>
  <dimension ref="A1:G5"/>
  <sheetViews>
    <sheetView workbookViewId="0">
      <selection activeCell="C55" sqref="C55"/>
    </sheetView>
  </sheetViews>
  <sheetFormatPr defaultRowHeight="16.5"/>
  <sheetData>
    <row r="1" spans="1:7">
      <c r="A1" s="56"/>
      <c r="B1" s="56"/>
      <c r="C1" s="56" t="s">
        <v>70604</v>
      </c>
      <c r="D1" t="s">
        <v>70606</v>
      </c>
      <c r="E1" t="s">
        <v>70605</v>
      </c>
      <c r="F1" s="56" t="s">
        <v>70607</v>
      </c>
      <c r="G1" s="56" t="s">
        <v>70608</v>
      </c>
    </row>
    <row r="2" spans="1:7">
      <c r="A2" s="136" t="s">
        <v>3</v>
      </c>
      <c r="B2" s="93" t="s">
        <v>4</v>
      </c>
      <c r="C2" s="93" t="s">
        <v>27</v>
      </c>
      <c r="D2" s="93" t="s">
        <v>27</v>
      </c>
      <c r="E2" s="93" t="s">
        <v>27</v>
      </c>
      <c r="F2" s="93" t="s">
        <v>27</v>
      </c>
      <c r="G2" s="93" t="s">
        <v>27</v>
      </c>
    </row>
    <row r="3" spans="1:7" s="748" customFormat="1">
      <c r="B3" s="804">
        <v>0</v>
      </c>
      <c r="C3" s="398" t="s">
        <v>32</v>
      </c>
      <c r="D3" s="59" t="s">
        <v>15420</v>
      </c>
      <c r="E3" s="59" t="s">
        <v>15421</v>
      </c>
      <c r="F3" s="59" t="s">
        <v>15422</v>
      </c>
      <c r="G3" s="59" t="s">
        <v>15423</v>
      </c>
    </row>
    <row r="4" spans="1:7" s="748" customFormat="1">
      <c r="B4" s="804">
        <v>1</v>
      </c>
      <c r="C4" s="398" t="s">
        <v>1128</v>
      </c>
      <c r="D4" s="59" t="s">
        <v>13176</v>
      </c>
      <c r="E4" s="59" t="s">
        <v>13177</v>
      </c>
      <c r="F4" s="59" t="s">
        <v>13178</v>
      </c>
      <c r="G4" s="59" t="s">
        <v>13178</v>
      </c>
    </row>
    <row r="5" spans="1:7" s="748" customFormat="1">
      <c r="B5" s="804">
        <v>2</v>
      </c>
      <c r="C5" s="398" t="s">
        <v>70640</v>
      </c>
      <c r="D5" s="59" t="s">
        <v>17565</v>
      </c>
      <c r="E5" s="59" t="s">
        <v>70641</v>
      </c>
      <c r="F5" s="59" t="s">
        <v>17567</v>
      </c>
      <c r="G5" s="59" t="s">
        <v>70642</v>
      </c>
    </row>
  </sheetData>
  <phoneticPr fontId="5" type="noConversion"/>
  <conditionalFormatting sqref="D2:G2">
    <cfRule type="cellIs" dxfId="103" priority="1" operator="equal">
      <formula>-1</formula>
    </cfRule>
  </conditionalFormatting>
  <conditionalFormatting sqref="F1:G1 A1:C5">
    <cfRule type="cellIs" dxfId="102" priority="5" operator="equal">
      <formula>-1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229B8-EB6F-4343-B401-44C92D415D1F}">
  <sheetPr>
    <tabColor rgb="FF7030A0"/>
  </sheetPr>
  <dimension ref="A1:H6"/>
  <sheetViews>
    <sheetView workbookViewId="0">
      <selection activeCell="C55" sqref="C55"/>
    </sheetView>
  </sheetViews>
  <sheetFormatPr defaultRowHeight="16.5"/>
  <sheetData>
    <row r="1" spans="1:8" ht="82.5">
      <c r="B1" s="1091" t="s">
        <v>70610</v>
      </c>
      <c r="D1" s="56" t="s">
        <v>70604</v>
      </c>
      <c r="E1" t="s">
        <v>70606</v>
      </c>
      <c r="F1" t="s">
        <v>70605</v>
      </c>
      <c r="G1" s="56" t="s">
        <v>70607</v>
      </c>
      <c r="H1" s="56" t="s">
        <v>70608</v>
      </c>
    </row>
    <row r="2" spans="1:8">
      <c r="A2" s="136" t="s">
        <v>3</v>
      </c>
      <c r="B2" s="39" t="s">
        <v>259</v>
      </c>
      <c r="C2" s="39" t="s">
        <v>70609</v>
      </c>
      <c r="D2" s="39" t="s">
        <v>412</v>
      </c>
      <c r="E2" s="39" t="s">
        <v>412</v>
      </c>
      <c r="F2" s="39" t="s">
        <v>412</v>
      </c>
      <c r="G2" s="39" t="s">
        <v>412</v>
      </c>
      <c r="H2" s="39" t="s">
        <v>412</v>
      </c>
    </row>
    <row r="3" spans="1:8" s="748" customFormat="1">
      <c r="B3" s="786">
        <v>0</v>
      </c>
      <c r="C3" s="786">
        <v>0</v>
      </c>
      <c r="D3" s="788" t="s">
        <v>70622</v>
      </c>
      <c r="E3" s="748" t="s">
        <v>70623</v>
      </c>
      <c r="F3" s="748" t="s">
        <v>70624</v>
      </c>
      <c r="G3" s="1094" t="s">
        <v>70625</v>
      </c>
      <c r="H3" s="1094" t="s">
        <v>70626</v>
      </c>
    </row>
    <row r="4" spans="1:8" s="748" customFormat="1">
      <c r="B4" s="786">
        <v>0</v>
      </c>
      <c r="C4" s="786">
        <v>1</v>
      </c>
      <c r="D4" s="788" t="s">
        <v>70627</v>
      </c>
      <c r="E4" s="748" t="s">
        <v>70628</v>
      </c>
      <c r="F4" s="748" t="s">
        <v>70629</v>
      </c>
      <c r="G4" s="1094" t="s">
        <v>70630</v>
      </c>
      <c r="H4" s="1094" t="s">
        <v>70631</v>
      </c>
    </row>
    <row r="5" spans="1:8" s="748" customFormat="1">
      <c r="B5" s="786">
        <v>0</v>
      </c>
      <c r="C5" s="786">
        <v>2</v>
      </c>
      <c r="D5" s="788" t="s">
        <v>70632</v>
      </c>
      <c r="E5" s="748" t="s">
        <v>70633</v>
      </c>
      <c r="F5" s="748" t="s">
        <v>70634</v>
      </c>
      <c r="G5" s="748" t="s">
        <v>70635</v>
      </c>
      <c r="H5" s="748" t="s">
        <v>70635</v>
      </c>
    </row>
    <row r="6" spans="1:8" s="748" customFormat="1">
      <c r="B6" s="786">
        <v>0</v>
      </c>
      <c r="C6" s="786">
        <v>3</v>
      </c>
      <c r="D6" s="788" t="s">
        <v>70636</v>
      </c>
      <c r="E6" s="748" t="s">
        <v>70637</v>
      </c>
      <c r="F6" s="1095" t="s">
        <v>70638</v>
      </c>
      <c r="G6" s="748" t="s">
        <v>70639</v>
      </c>
      <c r="H6" s="748" t="s">
        <v>70639</v>
      </c>
    </row>
  </sheetData>
  <phoneticPr fontId="5" type="noConversion"/>
  <conditionalFormatting sqref="A2">
    <cfRule type="cellIs" dxfId="101" priority="2" operator="equal">
      <formula>-1</formula>
    </cfRule>
  </conditionalFormatting>
  <conditionalFormatting sqref="D1 G1:H1">
    <cfRule type="cellIs" dxfId="100" priority="1" operator="equal">
      <formula>-1</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7030A0"/>
    <outlinePr summaryBelow="0" summaryRight="0"/>
  </sheetPr>
  <dimension ref="A1:G137"/>
  <sheetViews>
    <sheetView zoomScale="83" zoomScaleNormal="83" workbookViewId="0">
      <pane ySplit="2" topLeftCell="A112" activePane="bottomLeft" state="frozen"/>
      <selection activeCell="C55" sqref="C55"/>
      <selection pane="bottomLeft" activeCell="C55" sqref="C55"/>
    </sheetView>
  </sheetViews>
  <sheetFormatPr defaultColWidth="12.625" defaultRowHeight="15" customHeight="1"/>
  <cols>
    <col min="1" max="1" width="6.5" style="7" customWidth="1"/>
    <col min="2" max="2" width="6.25" style="7" customWidth="1"/>
    <col min="3" max="3" width="23.875" style="7" bestFit="1" customWidth="1"/>
    <col min="4" max="16384" width="12.625" style="340"/>
  </cols>
  <sheetData>
    <row r="1" spans="1:7" s="7" customFormat="1" ht="15" customHeight="1">
      <c r="A1" s="1"/>
      <c r="B1" s="342" t="s">
        <v>0</v>
      </c>
      <c r="C1" s="341" t="s">
        <v>1</v>
      </c>
      <c r="D1" s="351" t="s">
        <v>10213</v>
      </c>
      <c r="E1" s="351" t="s">
        <v>10214</v>
      </c>
      <c r="F1" s="351" t="s">
        <v>11517</v>
      </c>
      <c r="G1" s="351" t="s">
        <v>11518</v>
      </c>
    </row>
    <row r="2" spans="1:7" s="7" customFormat="1" ht="16.5">
      <c r="A2" s="49" t="s">
        <v>3</v>
      </c>
      <c r="B2" s="50" t="s">
        <v>4</v>
      </c>
      <c r="C2" s="50" t="s">
        <v>5</v>
      </c>
      <c r="D2" s="549" t="s">
        <v>5</v>
      </c>
      <c r="E2" s="549" t="s">
        <v>5</v>
      </c>
      <c r="F2" s="549" t="s">
        <v>5</v>
      </c>
      <c r="G2" s="549" t="s">
        <v>5</v>
      </c>
    </row>
    <row r="3" spans="1:7" s="7" customFormat="1" ht="13.5">
      <c r="B3" s="2">
        <v>0</v>
      </c>
      <c r="C3" s="2" t="s">
        <v>47753</v>
      </c>
      <c r="D3" s="550" t="s">
        <v>45712</v>
      </c>
      <c r="E3" s="550" t="s">
        <v>45713</v>
      </c>
      <c r="F3" s="550" t="s">
        <v>45714</v>
      </c>
      <c r="G3" s="550" t="s">
        <v>45715</v>
      </c>
    </row>
    <row r="4" spans="1:7" s="7" customFormat="1" ht="27.75" customHeight="1">
      <c r="A4" s="543"/>
      <c r="B4" s="2">
        <v>1</v>
      </c>
      <c r="C4" s="2" t="s">
        <v>47754</v>
      </c>
      <c r="D4" s="550" t="s">
        <v>45716</v>
      </c>
      <c r="E4" s="550" t="s">
        <v>45717</v>
      </c>
      <c r="F4" s="550" t="s">
        <v>45718</v>
      </c>
      <c r="G4" s="550" t="s">
        <v>45719</v>
      </c>
    </row>
    <row r="5" spans="1:7" s="7" customFormat="1" ht="27.75" customHeight="1">
      <c r="B5" s="2">
        <v>2</v>
      </c>
      <c r="C5" s="2" t="s">
        <v>47755</v>
      </c>
      <c r="D5" s="550" t="s">
        <v>45720</v>
      </c>
      <c r="E5" s="550" t="s">
        <v>45721</v>
      </c>
      <c r="F5" s="550" t="s">
        <v>45722</v>
      </c>
      <c r="G5" s="550" t="s">
        <v>45723</v>
      </c>
    </row>
    <row r="6" spans="1:7" s="7" customFormat="1" ht="15" customHeight="1">
      <c r="B6" s="2">
        <v>3</v>
      </c>
      <c r="C6" s="2" t="s">
        <v>47756</v>
      </c>
      <c r="D6" s="550" t="s">
        <v>45724</v>
      </c>
      <c r="E6" s="550" t="s">
        <v>45725</v>
      </c>
      <c r="F6" s="550" t="s">
        <v>45726</v>
      </c>
      <c r="G6" s="550" t="s">
        <v>45727</v>
      </c>
    </row>
    <row r="7" spans="1:7" s="7" customFormat="1" ht="15" customHeight="1">
      <c r="A7" s="543"/>
      <c r="B7" s="2">
        <v>4</v>
      </c>
      <c r="C7" s="2" t="s">
        <v>47757</v>
      </c>
      <c r="D7" s="550" t="s">
        <v>45728</v>
      </c>
      <c r="E7" s="550" t="s">
        <v>45729</v>
      </c>
      <c r="F7" s="550" t="s">
        <v>45730</v>
      </c>
      <c r="G7" s="550" t="s">
        <v>45731</v>
      </c>
    </row>
    <row r="8" spans="1:7" s="7" customFormat="1" ht="15" customHeight="1">
      <c r="B8" s="2">
        <v>5</v>
      </c>
      <c r="C8" s="2" t="s">
        <v>47758</v>
      </c>
      <c r="D8" s="550" t="s">
        <v>45732</v>
      </c>
      <c r="E8" s="550" t="s">
        <v>45733</v>
      </c>
      <c r="F8" s="550" t="s">
        <v>45734</v>
      </c>
      <c r="G8" s="550" t="s">
        <v>45735</v>
      </c>
    </row>
    <row r="9" spans="1:7" s="7" customFormat="1" ht="15" customHeight="1">
      <c r="B9" s="2">
        <v>6</v>
      </c>
      <c r="C9" s="2" t="s">
        <v>47759</v>
      </c>
      <c r="D9" s="550" t="s">
        <v>45736</v>
      </c>
      <c r="E9" s="550" t="s">
        <v>45737</v>
      </c>
      <c r="F9" s="550" t="s">
        <v>45738</v>
      </c>
      <c r="G9" s="550" t="s">
        <v>45739</v>
      </c>
    </row>
    <row r="10" spans="1:7" s="7" customFormat="1" ht="54.75" customHeight="1">
      <c r="A10" s="543"/>
      <c r="B10" s="2">
        <v>7</v>
      </c>
      <c r="C10" s="2" t="s">
        <v>47760</v>
      </c>
      <c r="D10" s="550" t="s">
        <v>45740</v>
      </c>
      <c r="E10" s="550" t="s">
        <v>45741</v>
      </c>
      <c r="F10" s="550" t="s">
        <v>45742</v>
      </c>
      <c r="G10" s="550" t="s">
        <v>45743</v>
      </c>
    </row>
    <row r="11" spans="1:7" s="7" customFormat="1" ht="16.5">
      <c r="A11" s="543"/>
      <c r="B11" s="2">
        <v>8</v>
      </c>
      <c r="C11" s="2" t="s">
        <v>47761</v>
      </c>
      <c r="D11" s="550" t="s">
        <v>45744</v>
      </c>
      <c r="E11" s="550" t="s">
        <v>45745</v>
      </c>
      <c r="F11" s="550" t="s">
        <v>45746</v>
      </c>
      <c r="G11" s="550" t="s">
        <v>45747</v>
      </c>
    </row>
    <row r="12" spans="1:7" s="7" customFormat="1" ht="13.5">
      <c r="B12" s="2">
        <v>9</v>
      </c>
      <c r="C12" s="2" t="s">
        <v>47762</v>
      </c>
      <c r="D12" s="550" t="s">
        <v>45748</v>
      </c>
      <c r="E12" s="550" t="s">
        <v>45749</v>
      </c>
      <c r="F12" s="550" t="s">
        <v>45750</v>
      </c>
      <c r="G12" s="550" t="s">
        <v>45750</v>
      </c>
    </row>
    <row r="13" spans="1:7" s="7" customFormat="1" ht="30.75" customHeight="1">
      <c r="B13" s="2">
        <v>10</v>
      </c>
      <c r="C13" s="2" t="s">
        <v>47763</v>
      </c>
      <c r="D13" s="550" t="s">
        <v>45751</v>
      </c>
      <c r="E13" s="550" t="s">
        <v>45752</v>
      </c>
      <c r="F13" s="550" t="s">
        <v>45753</v>
      </c>
      <c r="G13" s="550" t="s">
        <v>45754</v>
      </c>
    </row>
    <row r="14" spans="1:7" s="7" customFormat="1" ht="16.5">
      <c r="A14" s="543"/>
      <c r="B14" s="2">
        <v>11</v>
      </c>
      <c r="C14" s="544" t="s">
        <v>47764</v>
      </c>
      <c r="D14" s="550" t="s">
        <v>45755</v>
      </c>
      <c r="E14" s="550" t="s">
        <v>45756</v>
      </c>
      <c r="F14" s="550" t="s">
        <v>45757</v>
      </c>
      <c r="G14" s="550" t="s">
        <v>45758</v>
      </c>
    </row>
    <row r="15" spans="1:7" s="7" customFormat="1" ht="33.75" customHeight="1">
      <c r="B15" s="2">
        <v>12</v>
      </c>
      <c r="C15" s="2" t="s">
        <v>47765</v>
      </c>
      <c r="D15" s="550" t="s">
        <v>45759</v>
      </c>
      <c r="E15" s="550" t="s">
        <v>45760</v>
      </c>
      <c r="F15" s="550" t="s">
        <v>45761</v>
      </c>
      <c r="G15" s="550" t="s">
        <v>45762</v>
      </c>
    </row>
    <row r="16" spans="1:7" s="7" customFormat="1" ht="19.5" customHeight="1">
      <c r="B16" s="2">
        <v>13</v>
      </c>
      <c r="C16" s="551" t="s">
        <v>47766</v>
      </c>
      <c r="D16" s="551">
        <v>-1</v>
      </c>
      <c r="E16" s="551">
        <v>-1</v>
      </c>
      <c r="F16" s="551">
        <v>-1</v>
      </c>
      <c r="G16" s="551">
        <v>-1</v>
      </c>
    </row>
    <row r="17" spans="1:7" s="7" customFormat="1" ht="58.5" customHeight="1">
      <c r="A17" s="543"/>
      <c r="B17" s="2">
        <v>14</v>
      </c>
      <c r="C17" s="2" t="s">
        <v>47767</v>
      </c>
      <c r="D17" s="550" t="s">
        <v>45763</v>
      </c>
      <c r="E17" s="550" t="s">
        <v>45764</v>
      </c>
      <c r="F17" s="550" t="s">
        <v>45765</v>
      </c>
      <c r="G17" s="550" t="s">
        <v>45766</v>
      </c>
    </row>
    <row r="18" spans="1:7" s="7" customFormat="1" ht="16.5">
      <c r="A18" s="543"/>
      <c r="B18" s="2">
        <v>15</v>
      </c>
      <c r="C18" s="2" t="s">
        <v>7225</v>
      </c>
      <c r="D18" s="550" t="s">
        <v>45767</v>
      </c>
      <c r="E18" s="550" t="s">
        <v>45768</v>
      </c>
      <c r="F18" s="550" t="s">
        <v>45769</v>
      </c>
      <c r="G18" s="550" t="s">
        <v>45770</v>
      </c>
    </row>
    <row r="19" spans="1:7" s="7" customFormat="1" ht="13.5">
      <c r="B19" s="2">
        <v>16</v>
      </c>
      <c r="C19" s="2" t="s">
        <v>47768</v>
      </c>
      <c r="D19" s="550" t="s">
        <v>45771</v>
      </c>
      <c r="E19" s="550" t="s">
        <v>45772</v>
      </c>
      <c r="F19" s="550" t="s">
        <v>45773</v>
      </c>
      <c r="G19" s="550" t="s">
        <v>45774</v>
      </c>
    </row>
    <row r="20" spans="1:7" s="7" customFormat="1" ht="13.5">
      <c r="B20" s="2">
        <v>17</v>
      </c>
      <c r="C20" s="2" t="s">
        <v>47769</v>
      </c>
      <c r="D20" s="550" t="s">
        <v>45775</v>
      </c>
      <c r="E20" s="550" t="s">
        <v>45776</v>
      </c>
      <c r="F20" s="550" t="s">
        <v>45777</v>
      </c>
      <c r="G20" s="550" t="s">
        <v>45778</v>
      </c>
    </row>
    <row r="21" spans="1:7" s="7" customFormat="1" ht="13.5">
      <c r="B21" s="2">
        <v>18</v>
      </c>
      <c r="C21" s="2" t="s">
        <v>47770</v>
      </c>
      <c r="D21" s="550" t="s">
        <v>45779</v>
      </c>
      <c r="E21" s="550" t="s">
        <v>45780</v>
      </c>
      <c r="F21" s="550" t="s">
        <v>45781</v>
      </c>
      <c r="G21" s="550" t="s">
        <v>45782</v>
      </c>
    </row>
    <row r="22" spans="1:7" s="7" customFormat="1" ht="13.5">
      <c r="B22" s="2">
        <v>19</v>
      </c>
      <c r="C22" s="2" t="s">
        <v>50</v>
      </c>
      <c r="D22" s="550" t="s">
        <v>45783</v>
      </c>
      <c r="E22" s="550" t="s">
        <v>45784</v>
      </c>
      <c r="F22" s="550" t="s">
        <v>45785</v>
      </c>
      <c r="G22" s="550" t="s">
        <v>45786</v>
      </c>
    </row>
    <row r="23" spans="1:7" s="7" customFormat="1" ht="16.5">
      <c r="A23" s="543"/>
      <c r="B23" s="2">
        <v>20</v>
      </c>
      <c r="C23" s="2" t="s">
        <v>47771</v>
      </c>
      <c r="D23" s="550" t="s">
        <v>45787</v>
      </c>
      <c r="E23" s="550" t="s">
        <v>45788</v>
      </c>
      <c r="F23" s="550" t="s">
        <v>45789</v>
      </c>
      <c r="G23" s="550" t="s">
        <v>45790</v>
      </c>
    </row>
    <row r="24" spans="1:7" s="7" customFormat="1" ht="13.5">
      <c r="B24" s="2">
        <v>21</v>
      </c>
      <c r="C24" s="2" t="s">
        <v>47772</v>
      </c>
      <c r="D24" s="550" t="s">
        <v>45791</v>
      </c>
      <c r="E24" s="550" t="s">
        <v>45792</v>
      </c>
      <c r="F24" s="550" t="s">
        <v>45793</v>
      </c>
      <c r="G24" s="550" t="s">
        <v>45793</v>
      </c>
    </row>
    <row r="25" spans="1:7" s="7" customFormat="1" ht="13.5">
      <c r="B25" s="2">
        <v>22</v>
      </c>
      <c r="C25" s="2" t="s">
        <v>47773</v>
      </c>
      <c r="D25" s="550" t="s">
        <v>45794</v>
      </c>
      <c r="E25" s="550" t="s">
        <v>45795</v>
      </c>
      <c r="F25" s="550" t="s">
        <v>45796</v>
      </c>
      <c r="G25" s="550" t="s">
        <v>45797</v>
      </c>
    </row>
    <row r="26" spans="1:7" s="7" customFormat="1" ht="13.5">
      <c r="B26" s="2">
        <v>23</v>
      </c>
      <c r="C26" s="544" t="s">
        <v>47774</v>
      </c>
      <c r="D26" s="550" t="s">
        <v>45798</v>
      </c>
      <c r="E26" s="550" t="s">
        <v>45799</v>
      </c>
      <c r="F26" s="550" t="s">
        <v>45800</v>
      </c>
      <c r="G26" s="550" t="s">
        <v>45801</v>
      </c>
    </row>
    <row r="27" spans="1:7" s="7" customFormat="1" ht="13.5">
      <c r="B27" s="2">
        <v>24</v>
      </c>
      <c r="C27" s="2" t="s">
        <v>47775</v>
      </c>
      <c r="D27" s="550" t="s">
        <v>45802</v>
      </c>
      <c r="E27" s="550" t="s">
        <v>45803</v>
      </c>
      <c r="F27" s="550" t="s">
        <v>45804</v>
      </c>
      <c r="G27" s="550" t="s">
        <v>45805</v>
      </c>
    </row>
    <row r="28" spans="1:7" s="7" customFormat="1" ht="13.5">
      <c r="B28" s="2">
        <v>25</v>
      </c>
      <c r="C28" s="2" t="s">
        <v>47776</v>
      </c>
      <c r="D28" s="550" t="s">
        <v>45806</v>
      </c>
      <c r="E28" s="550" t="s">
        <v>45807</v>
      </c>
      <c r="F28" s="550" t="s">
        <v>45808</v>
      </c>
      <c r="G28" s="550" t="s">
        <v>45809</v>
      </c>
    </row>
    <row r="29" spans="1:7" s="7" customFormat="1" ht="16.5">
      <c r="A29" s="543"/>
      <c r="B29" s="2">
        <v>26</v>
      </c>
      <c r="C29" s="2" t="s">
        <v>47777</v>
      </c>
      <c r="D29" s="550" t="s">
        <v>45810</v>
      </c>
      <c r="E29" s="550" t="s">
        <v>45811</v>
      </c>
      <c r="F29" s="550" t="s">
        <v>45812</v>
      </c>
      <c r="G29" s="550" t="s">
        <v>45813</v>
      </c>
    </row>
    <row r="30" spans="1:7" s="7" customFormat="1" ht="13.5">
      <c r="B30" s="2">
        <v>27</v>
      </c>
      <c r="C30" s="2" t="s">
        <v>47778</v>
      </c>
      <c r="D30" s="550" t="s">
        <v>45814</v>
      </c>
      <c r="E30" s="550" t="s">
        <v>45815</v>
      </c>
      <c r="F30" s="550" t="s">
        <v>45816</v>
      </c>
      <c r="G30" s="550" t="s">
        <v>45817</v>
      </c>
    </row>
    <row r="31" spans="1:7" s="7" customFormat="1" ht="13.5">
      <c r="B31" s="2">
        <v>28</v>
      </c>
      <c r="C31" s="2" t="s">
        <v>47779</v>
      </c>
      <c r="D31" s="550" t="s">
        <v>45818</v>
      </c>
      <c r="E31" s="550" t="s">
        <v>45819</v>
      </c>
      <c r="F31" s="550" t="s">
        <v>45820</v>
      </c>
      <c r="G31" s="550" t="s">
        <v>45821</v>
      </c>
    </row>
    <row r="32" spans="1:7" ht="15" customHeight="1">
      <c r="B32" s="2">
        <v>29</v>
      </c>
      <c r="C32" s="2" t="s">
        <v>47780</v>
      </c>
      <c r="D32" s="550" t="s">
        <v>45822</v>
      </c>
      <c r="E32" s="550" t="s">
        <v>45823</v>
      </c>
      <c r="F32" s="550" t="s">
        <v>45824</v>
      </c>
      <c r="G32" s="550" t="s">
        <v>45825</v>
      </c>
    </row>
    <row r="33" spans="1:7" s="7" customFormat="1" ht="13.5">
      <c r="B33" s="2">
        <v>30</v>
      </c>
      <c r="C33" s="2" t="s">
        <v>47781</v>
      </c>
      <c r="D33" s="550" t="s">
        <v>45826</v>
      </c>
      <c r="E33" s="550" t="s">
        <v>45827</v>
      </c>
      <c r="F33" s="550" t="s">
        <v>16201</v>
      </c>
      <c r="G33" s="550" t="s">
        <v>16202</v>
      </c>
    </row>
    <row r="34" spans="1:7" s="7" customFormat="1" ht="13.5">
      <c r="B34" s="2">
        <v>31</v>
      </c>
      <c r="C34" s="2" t="s">
        <v>47782</v>
      </c>
      <c r="D34" s="550" t="s">
        <v>45828</v>
      </c>
      <c r="E34" s="550" t="s">
        <v>45829</v>
      </c>
      <c r="F34" s="550" t="s">
        <v>45830</v>
      </c>
      <c r="G34" s="550" t="s">
        <v>45831</v>
      </c>
    </row>
    <row r="35" spans="1:7" s="7" customFormat="1" ht="13.5">
      <c r="B35" s="2">
        <v>32</v>
      </c>
      <c r="C35" s="2" t="s">
        <v>47783</v>
      </c>
      <c r="D35" s="550" t="s">
        <v>45832</v>
      </c>
      <c r="E35" s="550" t="s">
        <v>45833</v>
      </c>
      <c r="F35" s="550" t="s">
        <v>45834</v>
      </c>
      <c r="G35" s="550" t="s">
        <v>45834</v>
      </c>
    </row>
    <row r="36" spans="1:7" s="7" customFormat="1" ht="13.5">
      <c r="B36" s="2">
        <v>33</v>
      </c>
      <c r="C36" s="2" t="s">
        <v>47784</v>
      </c>
      <c r="D36" s="550" t="s">
        <v>45835</v>
      </c>
      <c r="E36" s="550" t="s">
        <v>45836</v>
      </c>
      <c r="F36" s="550" t="s">
        <v>45837</v>
      </c>
      <c r="G36" s="550" t="s">
        <v>45838</v>
      </c>
    </row>
    <row r="37" spans="1:7" s="7" customFormat="1" ht="13.5">
      <c r="B37" s="2">
        <v>34</v>
      </c>
      <c r="C37" s="2" t="s">
        <v>475</v>
      </c>
      <c r="D37" s="550" t="s">
        <v>45839</v>
      </c>
      <c r="E37" s="550" t="s">
        <v>45840</v>
      </c>
      <c r="F37" s="550" t="s">
        <v>45841</v>
      </c>
      <c r="G37" s="550" t="s">
        <v>45841</v>
      </c>
    </row>
    <row r="38" spans="1:7" s="7" customFormat="1" ht="13.5">
      <c r="B38" s="2">
        <v>35</v>
      </c>
      <c r="C38" s="2" t="s">
        <v>47785</v>
      </c>
      <c r="D38" s="550" t="s">
        <v>45842</v>
      </c>
      <c r="E38" s="550" t="s">
        <v>45843</v>
      </c>
      <c r="F38" s="550" t="s">
        <v>45844</v>
      </c>
      <c r="G38" s="550" t="s">
        <v>45845</v>
      </c>
    </row>
    <row r="39" spans="1:7" s="7" customFormat="1" ht="13.5">
      <c r="B39" s="2">
        <v>36</v>
      </c>
      <c r="C39" s="2" t="s">
        <v>47786</v>
      </c>
      <c r="D39" s="550" t="s">
        <v>45846</v>
      </c>
      <c r="E39" s="550" t="s">
        <v>45847</v>
      </c>
      <c r="F39" s="550" t="s">
        <v>45848</v>
      </c>
      <c r="G39" s="550" t="s">
        <v>45849</v>
      </c>
    </row>
    <row r="40" spans="1:7" s="7" customFormat="1" ht="13.5">
      <c r="B40" s="2">
        <v>37</v>
      </c>
      <c r="C40" s="2" t="s">
        <v>47787</v>
      </c>
      <c r="D40" s="550" t="s">
        <v>45850</v>
      </c>
      <c r="E40" s="550" t="s">
        <v>45851</v>
      </c>
      <c r="F40" s="550" t="s">
        <v>45852</v>
      </c>
      <c r="G40" s="550" t="s">
        <v>45853</v>
      </c>
    </row>
    <row r="41" spans="1:7" s="7" customFormat="1" ht="16.5">
      <c r="B41" s="2">
        <v>38</v>
      </c>
      <c r="C41" s="551" t="s">
        <v>47788</v>
      </c>
      <c r="D41" s="551">
        <v>-1</v>
      </c>
      <c r="E41" s="551">
        <v>-1</v>
      </c>
      <c r="F41" s="551">
        <v>-1</v>
      </c>
      <c r="G41" s="551">
        <v>-1</v>
      </c>
    </row>
    <row r="42" spans="1:7" s="7" customFormat="1" ht="13.5">
      <c r="B42" s="2">
        <v>39</v>
      </c>
      <c r="C42" s="2" t="s">
        <v>47789</v>
      </c>
      <c r="D42" s="550" t="s">
        <v>45854</v>
      </c>
      <c r="E42" s="550" t="s">
        <v>45855</v>
      </c>
      <c r="F42" s="550" t="s">
        <v>45856</v>
      </c>
      <c r="G42" s="550" t="s">
        <v>45857</v>
      </c>
    </row>
    <row r="43" spans="1:7" s="7" customFormat="1" ht="13.5">
      <c r="B43" s="2">
        <v>40</v>
      </c>
      <c r="C43" s="2" t="s">
        <v>47790</v>
      </c>
      <c r="D43" s="550" t="s">
        <v>45858</v>
      </c>
      <c r="E43" s="550" t="s">
        <v>45859</v>
      </c>
      <c r="F43" s="550" t="s">
        <v>45860</v>
      </c>
      <c r="G43" s="550" t="s">
        <v>45861</v>
      </c>
    </row>
    <row r="44" spans="1:7" s="7" customFormat="1" ht="13.5">
      <c r="B44" s="2">
        <v>41</v>
      </c>
      <c r="C44" s="2" t="s">
        <v>47791</v>
      </c>
      <c r="D44" s="550" t="s">
        <v>45862</v>
      </c>
      <c r="E44" s="550" t="s">
        <v>45863</v>
      </c>
      <c r="F44" s="550" t="s">
        <v>45864</v>
      </c>
      <c r="G44" s="550" t="s">
        <v>45865</v>
      </c>
    </row>
    <row r="45" spans="1:7" s="7" customFormat="1" ht="16.5">
      <c r="B45" s="2">
        <v>42</v>
      </c>
      <c r="C45" s="551" t="s">
        <v>47792</v>
      </c>
      <c r="D45" s="551">
        <v>-1</v>
      </c>
      <c r="E45" s="551">
        <v>-1</v>
      </c>
      <c r="F45" s="551">
        <v>-1</v>
      </c>
      <c r="G45" s="551">
        <v>-1</v>
      </c>
    </row>
    <row r="46" spans="1:7" s="7" customFormat="1" ht="13.5">
      <c r="B46" s="2">
        <v>43</v>
      </c>
      <c r="C46" s="2" t="s">
        <v>47793</v>
      </c>
      <c r="D46" s="550" t="s">
        <v>45866</v>
      </c>
      <c r="E46" s="550" t="s">
        <v>45867</v>
      </c>
      <c r="F46" s="550" t="s">
        <v>45868</v>
      </c>
      <c r="G46" s="550" t="s">
        <v>45869</v>
      </c>
    </row>
    <row r="47" spans="1:7" s="7" customFormat="1" ht="13.5">
      <c r="B47" s="2">
        <v>44</v>
      </c>
      <c r="C47" s="2" t="s">
        <v>476</v>
      </c>
      <c r="D47" s="550" t="s">
        <v>45870</v>
      </c>
      <c r="E47" s="550" t="s">
        <v>45871</v>
      </c>
      <c r="F47" s="550" t="s">
        <v>45872</v>
      </c>
      <c r="G47" s="550" t="s">
        <v>45872</v>
      </c>
    </row>
    <row r="48" spans="1:7" s="7" customFormat="1" ht="16.5">
      <c r="A48" s="543"/>
      <c r="B48" s="2">
        <v>45</v>
      </c>
      <c r="C48" s="2" t="s">
        <v>47794</v>
      </c>
      <c r="D48" s="550" t="s">
        <v>45873</v>
      </c>
      <c r="E48" s="550" t="s">
        <v>45874</v>
      </c>
      <c r="F48" s="550" t="s">
        <v>45875</v>
      </c>
      <c r="G48" s="550" t="s">
        <v>45876</v>
      </c>
    </row>
    <row r="49" spans="1:7" s="7" customFormat="1" ht="13.5">
      <c r="B49" s="2">
        <v>46</v>
      </c>
      <c r="C49" s="2" t="s">
        <v>47795</v>
      </c>
      <c r="D49" s="550" t="s">
        <v>45877</v>
      </c>
      <c r="E49" s="550" t="s">
        <v>45878</v>
      </c>
      <c r="F49" s="550" t="s">
        <v>45879</v>
      </c>
      <c r="G49" s="550" t="s">
        <v>45880</v>
      </c>
    </row>
    <row r="50" spans="1:7" s="7" customFormat="1" ht="13.5">
      <c r="B50" s="2">
        <v>47</v>
      </c>
      <c r="C50" s="2" t="s">
        <v>47796</v>
      </c>
      <c r="D50" s="550" t="s">
        <v>45881</v>
      </c>
      <c r="E50" s="550" t="s">
        <v>45882</v>
      </c>
      <c r="F50" s="550" t="s">
        <v>45883</v>
      </c>
      <c r="G50" s="550" t="s">
        <v>45883</v>
      </c>
    </row>
    <row r="51" spans="1:7" s="7" customFormat="1" ht="13.5">
      <c r="B51" s="2">
        <v>48</v>
      </c>
      <c r="C51" s="2" t="s">
        <v>477</v>
      </c>
      <c r="D51" s="550" t="s">
        <v>45884</v>
      </c>
      <c r="E51" s="550" t="s">
        <v>45885</v>
      </c>
      <c r="F51" s="550" t="s">
        <v>45886</v>
      </c>
      <c r="G51" s="550" t="s">
        <v>45887</v>
      </c>
    </row>
    <row r="52" spans="1:7" s="7" customFormat="1" ht="13.5">
      <c r="B52" s="2">
        <v>49</v>
      </c>
      <c r="C52" s="2" t="s">
        <v>47797</v>
      </c>
      <c r="D52" s="550" t="s">
        <v>45888</v>
      </c>
      <c r="E52" s="550" t="s">
        <v>45889</v>
      </c>
      <c r="F52" s="550" t="s">
        <v>45890</v>
      </c>
      <c r="G52" s="550" t="s">
        <v>45891</v>
      </c>
    </row>
    <row r="53" spans="1:7" s="7" customFormat="1" ht="13.5">
      <c r="B53" s="2">
        <v>50</v>
      </c>
      <c r="C53" s="2" t="s">
        <v>47798</v>
      </c>
      <c r="D53" s="550" t="s">
        <v>45892</v>
      </c>
      <c r="E53" s="550" t="s">
        <v>45893</v>
      </c>
      <c r="F53" s="550" t="s">
        <v>45894</v>
      </c>
      <c r="G53" s="550" t="s">
        <v>45895</v>
      </c>
    </row>
    <row r="54" spans="1:7" s="7" customFormat="1" ht="13.5">
      <c r="B54" s="2">
        <v>51</v>
      </c>
      <c r="C54" s="2" t="s">
        <v>47799</v>
      </c>
      <c r="D54" s="550" t="s">
        <v>45896</v>
      </c>
      <c r="E54" s="550" t="s">
        <v>45897</v>
      </c>
      <c r="F54" s="550" t="s">
        <v>45898</v>
      </c>
      <c r="G54" s="550" t="s">
        <v>45899</v>
      </c>
    </row>
    <row r="55" spans="1:7" s="7" customFormat="1" ht="13.5">
      <c r="B55" s="2">
        <v>52</v>
      </c>
      <c r="C55" s="2" t="s">
        <v>47800</v>
      </c>
      <c r="D55" s="550" t="s">
        <v>45900</v>
      </c>
      <c r="E55" s="550" t="s">
        <v>45901</v>
      </c>
      <c r="F55" s="550" t="s">
        <v>45902</v>
      </c>
      <c r="G55" s="550" t="s">
        <v>45903</v>
      </c>
    </row>
    <row r="56" spans="1:7" s="7" customFormat="1" ht="16.5">
      <c r="A56" s="543"/>
      <c r="B56" s="2">
        <v>53</v>
      </c>
      <c r="C56" s="2" t="s">
        <v>47801</v>
      </c>
      <c r="D56" s="550" t="s">
        <v>47666</v>
      </c>
      <c r="E56" s="550" t="s">
        <v>45904</v>
      </c>
      <c r="F56" s="550" t="s">
        <v>45905</v>
      </c>
      <c r="G56" s="550" t="s">
        <v>45906</v>
      </c>
    </row>
    <row r="57" spans="1:7" s="545" customFormat="1" ht="13.5">
      <c r="B57" s="544">
        <v>54</v>
      </c>
      <c r="C57" s="544" t="s">
        <v>47802</v>
      </c>
      <c r="D57" s="550" t="s">
        <v>45907</v>
      </c>
      <c r="E57" s="550" t="s">
        <v>45908</v>
      </c>
      <c r="F57" s="550" t="s">
        <v>16573</v>
      </c>
      <c r="G57" s="550" t="s">
        <v>16574</v>
      </c>
    </row>
    <row r="58" spans="1:7" s="7" customFormat="1" ht="13.5">
      <c r="B58" s="2">
        <v>55</v>
      </c>
      <c r="C58" s="2" t="s">
        <v>47803</v>
      </c>
      <c r="D58" s="550" t="s">
        <v>45909</v>
      </c>
      <c r="E58" s="550" t="s">
        <v>45910</v>
      </c>
      <c r="F58" s="550" t="s">
        <v>45911</v>
      </c>
      <c r="G58" s="550" t="s">
        <v>45912</v>
      </c>
    </row>
    <row r="59" spans="1:7" s="7" customFormat="1" ht="13.5">
      <c r="B59" s="2">
        <v>56</v>
      </c>
      <c r="C59" s="2" t="s">
        <v>1141</v>
      </c>
      <c r="D59" s="550" t="s">
        <v>45913</v>
      </c>
      <c r="E59" s="550" t="s">
        <v>45914</v>
      </c>
      <c r="F59" s="550" t="s">
        <v>45915</v>
      </c>
      <c r="G59" s="550" t="s">
        <v>45916</v>
      </c>
    </row>
    <row r="60" spans="1:7" s="7" customFormat="1" ht="13.5">
      <c r="B60" s="2">
        <v>57</v>
      </c>
      <c r="C60" s="2" t="s">
        <v>47804</v>
      </c>
      <c r="D60" s="550" t="s">
        <v>45917</v>
      </c>
      <c r="E60" s="550" t="s">
        <v>45918</v>
      </c>
      <c r="F60" s="550" t="s">
        <v>45919</v>
      </c>
      <c r="G60" s="550" t="s">
        <v>45920</v>
      </c>
    </row>
    <row r="61" spans="1:7" s="7" customFormat="1" ht="13.5">
      <c r="B61" s="2">
        <v>58</v>
      </c>
      <c r="C61" s="2" t="s">
        <v>47805</v>
      </c>
      <c r="D61" s="550" t="s">
        <v>45921</v>
      </c>
      <c r="E61" s="550" t="s">
        <v>45922</v>
      </c>
      <c r="F61" s="550" t="s">
        <v>45923</v>
      </c>
      <c r="G61" s="550" t="s">
        <v>45924</v>
      </c>
    </row>
    <row r="62" spans="1:7" s="7" customFormat="1" ht="13.5">
      <c r="B62" s="2">
        <v>59</v>
      </c>
      <c r="C62" s="2" t="s">
        <v>47806</v>
      </c>
      <c r="D62" s="550" t="s">
        <v>45925</v>
      </c>
      <c r="E62" s="550" t="s">
        <v>45926</v>
      </c>
      <c r="F62" s="550" t="s">
        <v>45927</v>
      </c>
      <c r="G62" s="550" t="s">
        <v>45928</v>
      </c>
    </row>
    <row r="63" spans="1:7" s="7" customFormat="1" ht="13.5">
      <c r="B63" s="2">
        <v>60</v>
      </c>
      <c r="C63" s="2" t="s">
        <v>47807</v>
      </c>
      <c r="D63" s="550" t="s">
        <v>45929</v>
      </c>
      <c r="E63" s="550" t="s">
        <v>45930</v>
      </c>
      <c r="F63" s="550" t="s">
        <v>45931</v>
      </c>
      <c r="G63" s="550" t="s">
        <v>45932</v>
      </c>
    </row>
    <row r="64" spans="1:7" s="7" customFormat="1" ht="13.5">
      <c r="B64" s="2">
        <v>61</v>
      </c>
      <c r="C64" s="2" t="s">
        <v>7226</v>
      </c>
      <c r="D64" s="550" t="s">
        <v>45933</v>
      </c>
      <c r="E64" s="550" t="s">
        <v>45934</v>
      </c>
      <c r="F64" s="550" t="s">
        <v>45935</v>
      </c>
      <c r="G64" s="550" t="s">
        <v>45936</v>
      </c>
    </row>
    <row r="65" spans="1:7" s="7" customFormat="1" ht="13.5">
      <c r="B65" s="2">
        <v>62</v>
      </c>
      <c r="C65" s="2" t="s">
        <v>47808</v>
      </c>
      <c r="D65" s="550" t="s">
        <v>45937</v>
      </c>
      <c r="E65" s="550" t="s">
        <v>45938</v>
      </c>
      <c r="F65" s="550" t="s">
        <v>45939</v>
      </c>
      <c r="G65" s="550" t="s">
        <v>45940</v>
      </c>
    </row>
    <row r="66" spans="1:7" s="7" customFormat="1" ht="13.5">
      <c r="B66" s="2">
        <v>63</v>
      </c>
      <c r="C66" s="2" t="s">
        <v>47809</v>
      </c>
      <c r="D66" s="550" t="s">
        <v>45941</v>
      </c>
      <c r="E66" s="550" t="s">
        <v>45942</v>
      </c>
      <c r="F66" s="550" t="s">
        <v>45943</v>
      </c>
      <c r="G66" s="550" t="s">
        <v>45944</v>
      </c>
    </row>
    <row r="67" spans="1:7" s="7" customFormat="1" ht="13.5">
      <c r="B67" s="2">
        <v>64</v>
      </c>
      <c r="C67" s="2" t="s">
        <v>47810</v>
      </c>
      <c r="D67" s="550" t="s">
        <v>45945</v>
      </c>
      <c r="E67" s="550" t="s">
        <v>45946</v>
      </c>
      <c r="F67" s="550" t="s">
        <v>45947</v>
      </c>
      <c r="G67" s="550" t="s">
        <v>45948</v>
      </c>
    </row>
    <row r="68" spans="1:7" s="7" customFormat="1" ht="13.5">
      <c r="B68" s="2">
        <v>65</v>
      </c>
      <c r="C68" s="2" t="s">
        <v>47811</v>
      </c>
      <c r="D68" s="550" t="s">
        <v>45949</v>
      </c>
      <c r="E68" s="550" t="s">
        <v>45950</v>
      </c>
      <c r="F68" s="550" t="s">
        <v>45951</v>
      </c>
      <c r="G68" s="550" t="s">
        <v>45951</v>
      </c>
    </row>
    <row r="69" spans="1:7" s="7" customFormat="1" ht="13.5">
      <c r="B69" s="2">
        <v>66</v>
      </c>
      <c r="C69" s="2" t="s">
        <v>47812</v>
      </c>
      <c r="D69" s="550" t="s">
        <v>45952</v>
      </c>
      <c r="E69" s="550" t="s">
        <v>45953</v>
      </c>
      <c r="F69" s="550" t="s">
        <v>45954</v>
      </c>
      <c r="G69" s="550" t="s">
        <v>45954</v>
      </c>
    </row>
    <row r="70" spans="1:7" s="7" customFormat="1" ht="13.5">
      <c r="B70" s="2">
        <v>67</v>
      </c>
      <c r="C70" s="2" t="s">
        <v>47813</v>
      </c>
      <c r="D70" s="550" t="s">
        <v>45955</v>
      </c>
      <c r="E70" s="550" t="s">
        <v>45956</v>
      </c>
      <c r="F70" s="550" t="s">
        <v>45957</v>
      </c>
      <c r="G70" s="550" t="s">
        <v>45957</v>
      </c>
    </row>
    <row r="71" spans="1:7" s="7" customFormat="1" ht="13.5">
      <c r="B71" s="2">
        <v>68</v>
      </c>
      <c r="C71" s="2" t="s">
        <v>47814</v>
      </c>
      <c r="D71" s="550" t="s">
        <v>45958</v>
      </c>
      <c r="E71" s="550" t="s">
        <v>45959</v>
      </c>
      <c r="F71" s="550" t="s">
        <v>45960</v>
      </c>
      <c r="G71" s="550" t="s">
        <v>45961</v>
      </c>
    </row>
    <row r="72" spans="1:7" s="7" customFormat="1" ht="13.5">
      <c r="A72" s="892"/>
      <c r="B72" s="2">
        <v>69</v>
      </c>
      <c r="C72" s="2" t="s">
        <v>7227</v>
      </c>
      <c r="D72" s="550" t="s">
        <v>45962</v>
      </c>
      <c r="E72" s="550" t="s">
        <v>45963</v>
      </c>
      <c r="F72" s="550" t="s">
        <v>45964</v>
      </c>
      <c r="G72" s="894" t="s">
        <v>49230</v>
      </c>
    </row>
    <row r="73" spans="1:7" s="7" customFormat="1" ht="13.5">
      <c r="B73" s="2">
        <v>70</v>
      </c>
      <c r="C73" s="2" t="s">
        <v>47815</v>
      </c>
      <c r="D73" s="550" t="s">
        <v>40601</v>
      </c>
      <c r="E73" s="550" t="s">
        <v>40602</v>
      </c>
      <c r="F73" s="550" t="s">
        <v>40603</v>
      </c>
      <c r="G73" s="550" t="s">
        <v>40604</v>
      </c>
    </row>
    <row r="74" spans="1:7" s="7" customFormat="1" ht="13.5">
      <c r="B74" s="2">
        <v>71</v>
      </c>
      <c r="C74" s="2" t="s">
        <v>47816</v>
      </c>
      <c r="D74" s="550" t="s">
        <v>45965</v>
      </c>
      <c r="E74" s="550" t="s">
        <v>45966</v>
      </c>
      <c r="F74" s="550" t="s">
        <v>45967</v>
      </c>
      <c r="G74" s="550" t="s">
        <v>45968</v>
      </c>
    </row>
    <row r="75" spans="1:7" s="7" customFormat="1" ht="13.5">
      <c r="B75" s="2">
        <v>72</v>
      </c>
      <c r="C75" s="2" t="s">
        <v>7228</v>
      </c>
      <c r="D75" s="550" t="s">
        <v>45969</v>
      </c>
      <c r="E75" s="550" t="s">
        <v>45970</v>
      </c>
      <c r="F75" s="550" t="s">
        <v>45971</v>
      </c>
      <c r="G75" s="550" t="s">
        <v>45972</v>
      </c>
    </row>
    <row r="76" spans="1:7" s="7" customFormat="1" ht="13.5">
      <c r="B76" s="2">
        <v>73</v>
      </c>
      <c r="C76" s="2" t="s">
        <v>7229</v>
      </c>
      <c r="D76" s="550" t="s">
        <v>45973</v>
      </c>
      <c r="E76" s="550" t="s">
        <v>45974</v>
      </c>
      <c r="F76" s="550" t="s">
        <v>45975</v>
      </c>
      <c r="G76" s="550" t="s">
        <v>45976</v>
      </c>
    </row>
    <row r="77" spans="1:7" s="7" customFormat="1" ht="13.5">
      <c r="B77" s="2">
        <v>74</v>
      </c>
      <c r="C77" s="2" t="s">
        <v>47817</v>
      </c>
      <c r="D77" s="550" t="s">
        <v>18281</v>
      </c>
      <c r="E77" s="550" t="s">
        <v>18282</v>
      </c>
      <c r="F77" s="550" t="s">
        <v>18283</v>
      </c>
      <c r="G77" s="550" t="s">
        <v>45977</v>
      </c>
    </row>
    <row r="78" spans="1:7" s="7" customFormat="1" ht="13.5">
      <c r="B78" s="2">
        <v>75</v>
      </c>
      <c r="C78" s="2" t="s">
        <v>47818</v>
      </c>
      <c r="D78" s="550" t="s">
        <v>45978</v>
      </c>
      <c r="E78" s="550" t="s">
        <v>45979</v>
      </c>
      <c r="F78" s="550" t="s">
        <v>45980</v>
      </c>
      <c r="G78" s="550" t="s">
        <v>45981</v>
      </c>
    </row>
    <row r="79" spans="1:7" s="7" customFormat="1" ht="13.5">
      <c r="B79" s="2">
        <v>76</v>
      </c>
      <c r="C79" s="2" t="s">
        <v>47819</v>
      </c>
      <c r="D79" s="550" t="s">
        <v>45982</v>
      </c>
      <c r="E79" s="550" t="s">
        <v>45983</v>
      </c>
      <c r="F79" s="550" t="s">
        <v>45984</v>
      </c>
      <c r="G79" s="550" t="s">
        <v>45985</v>
      </c>
    </row>
    <row r="80" spans="1:7" s="7" customFormat="1" ht="16.5">
      <c r="A80" s="543"/>
      <c r="B80" s="2">
        <v>77</v>
      </c>
      <c r="C80" s="2" t="s">
        <v>7230</v>
      </c>
      <c r="D80" s="550" t="s">
        <v>45986</v>
      </c>
      <c r="E80" s="550" t="s">
        <v>45987</v>
      </c>
      <c r="F80" s="550" t="s">
        <v>45988</v>
      </c>
      <c r="G80" s="550" t="s">
        <v>45989</v>
      </c>
    </row>
    <row r="81" spans="1:7" s="7" customFormat="1" ht="13.5">
      <c r="B81" s="2">
        <v>78</v>
      </c>
      <c r="C81" s="2" t="s">
        <v>47820</v>
      </c>
      <c r="D81" s="550" t="s">
        <v>45990</v>
      </c>
      <c r="E81" s="550" t="s">
        <v>45991</v>
      </c>
      <c r="F81" s="550" t="s">
        <v>45992</v>
      </c>
      <c r="G81" s="550" t="s">
        <v>45993</v>
      </c>
    </row>
    <row r="82" spans="1:7" s="7" customFormat="1" ht="13.5">
      <c r="B82" s="2">
        <v>79</v>
      </c>
      <c r="C82" s="2" t="s">
        <v>47821</v>
      </c>
      <c r="D82" s="550" t="s">
        <v>45994</v>
      </c>
      <c r="E82" s="550" t="s">
        <v>45995</v>
      </c>
      <c r="F82" s="550" t="s">
        <v>45996</v>
      </c>
      <c r="G82" s="550" t="s">
        <v>45997</v>
      </c>
    </row>
    <row r="83" spans="1:7" s="7" customFormat="1" ht="13.5">
      <c r="B83" s="2">
        <v>80</v>
      </c>
      <c r="C83" s="2" t="s">
        <v>47822</v>
      </c>
      <c r="D83" s="550" t="s">
        <v>45998</v>
      </c>
      <c r="E83" s="550" t="s">
        <v>45999</v>
      </c>
      <c r="F83" s="550" t="s">
        <v>46000</v>
      </c>
      <c r="G83" s="550" t="s">
        <v>46001</v>
      </c>
    </row>
    <row r="84" spans="1:7" s="7" customFormat="1" ht="13.5">
      <c r="B84" s="2">
        <v>81</v>
      </c>
      <c r="C84" s="2" t="s">
        <v>47823</v>
      </c>
      <c r="D84" s="550" t="s">
        <v>46002</v>
      </c>
      <c r="E84" s="550" t="s">
        <v>46003</v>
      </c>
      <c r="F84" s="550" t="s">
        <v>46004</v>
      </c>
      <c r="G84" s="550" t="s">
        <v>46005</v>
      </c>
    </row>
    <row r="85" spans="1:7" s="7" customFormat="1" ht="13.5">
      <c r="B85" s="2">
        <v>82</v>
      </c>
      <c r="C85" s="2" t="s">
        <v>47824</v>
      </c>
      <c r="D85" s="550" t="s">
        <v>46006</v>
      </c>
      <c r="E85" s="550" t="s">
        <v>46007</v>
      </c>
      <c r="F85" s="550" t="s">
        <v>46008</v>
      </c>
      <c r="G85" s="550" t="s">
        <v>46009</v>
      </c>
    </row>
    <row r="86" spans="1:7" s="7" customFormat="1" ht="13.5">
      <c r="B86" s="2">
        <v>83</v>
      </c>
      <c r="C86" s="2" t="s">
        <v>47825</v>
      </c>
      <c r="D86" s="550" t="s">
        <v>46010</v>
      </c>
      <c r="E86" s="550" t="s">
        <v>46011</v>
      </c>
      <c r="F86" s="550" t="s">
        <v>46012</v>
      </c>
      <c r="G86" s="550" t="s">
        <v>46013</v>
      </c>
    </row>
    <row r="87" spans="1:7" s="7" customFormat="1" ht="13.5">
      <c r="B87" s="2">
        <v>84</v>
      </c>
      <c r="C87" s="2" t="s">
        <v>47826</v>
      </c>
      <c r="D87" s="550" t="s">
        <v>46014</v>
      </c>
      <c r="E87" s="550" t="s">
        <v>46015</v>
      </c>
      <c r="F87" s="550" t="s">
        <v>46016</v>
      </c>
      <c r="G87" s="550" t="s">
        <v>46017</v>
      </c>
    </row>
    <row r="88" spans="1:7" s="7" customFormat="1" ht="13.5">
      <c r="B88" s="2">
        <v>85</v>
      </c>
      <c r="C88" s="2" t="s">
        <v>47827</v>
      </c>
      <c r="D88" s="550" t="s">
        <v>46018</v>
      </c>
      <c r="E88" s="550" t="s">
        <v>46019</v>
      </c>
      <c r="F88" s="550" t="s">
        <v>46020</v>
      </c>
      <c r="G88" s="550" t="s">
        <v>46020</v>
      </c>
    </row>
    <row r="89" spans="1:7" s="7" customFormat="1" ht="13.5">
      <c r="B89" s="2">
        <v>86</v>
      </c>
      <c r="C89" s="2" t="s">
        <v>47828</v>
      </c>
      <c r="D89" s="550" t="s">
        <v>46021</v>
      </c>
      <c r="E89" s="550" t="s">
        <v>46022</v>
      </c>
      <c r="F89" s="550" t="s">
        <v>46023</v>
      </c>
      <c r="G89" s="550" t="s">
        <v>46024</v>
      </c>
    </row>
    <row r="90" spans="1:7" s="7" customFormat="1" ht="13.5">
      <c r="B90" s="2">
        <v>87</v>
      </c>
      <c r="C90" s="2" t="s">
        <v>47790</v>
      </c>
      <c r="D90" s="550" t="s">
        <v>45858</v>
      </c>
      <c r="E90" s="550" t="s">
        <v>45859</v>
      </c>
      <c r="F90" s="550" t="s">
        <v>45860</v>
      </c>
      <c r="G90" s="550" t="s">
        <v>45861</v>
      </c>
    </row>
    <row r="91" spans="1:7" s="7" customFormat="1" ht="13.5">
      <c r="B91" s="2">
        <v>88</v>
      </c>
      <c r="C91" s="2" t="s">
        <v>47829</v>
      </c>
      <c r="D91" s="550" t="s">
        <v>46025</v>
      </c>
      <c r="E91" s="550" t="s">
        <v>46026</v>
      </c>
      <c r="F91" s="550" t="s">
        <v>46027</v>
      </c>
      <c r="G91" s="550" t="s">
        <v>46028</v>
      </c>
    </row>
    <row r="92" spans="1:7" s="7" customFormat="1" ht="13.5">
      <c r="B92" s="2">
        <v>89</v>
      </c>
      <c r="C92" s="2" t="s">
        <v>47830</v>
      </c>
      <c r="D92" s="550" t="s">
        <v>46029</v>
      </c>
      <c r="E92" s="550" t="s">
        <v>46030</v>
      </c>
      <c r="F92" s="550" t="s">
        <v>46031</v>
      </c>
      <c r="G92" s="550" t="s">
        <v>46032</v>
      </c>
    </row>
    <row r="93" spans="1:7" s="7" customFormat="1" ht="13.5">
      <c r="B93" s="2">
        <v>90</v>
      </c>
      <c r="C93" s="2" t="s">
        <v>3561</v>
      </c>
      <c r="D93" s="550" t="s">
        <v>46033</v>
      </c>
      <c r="E93" s="550" t="s">
        <v>46034</v>
      </c>
      <c r="F93" s="550" t="s">
        <v>46035</v>
      </c>
      <c r="G93" s="550" t="s">
        <v>46036</v>
      </c>
    </row>
    <row r="94" spans="1:7" s="7" customFormat="1" ht="13.5">
      <c r="B94" s="2">
        <v>91</v>
      </c>
      <c r="C94" s="2" t="s">
        <v>3562</v>
      </c>
      <c r="D94" s="550" t="s">
        <v>46037</v>
      </c>
      <c r="E94" s="550" t="s">
        <v>46038</v>
      </c>
      <c r="F94" s="550" t="s">
        <v>38785</v>
      </c>
      <c r="G94" s="550" t="s">
        <v>38786</v>
      </c>
    </row>
    <row r="95" spans="1:7" s="7" customFormat="1" ht="13.5">
      <c r="B95" s="2">
        <v>92</v>
      </c>
      <c r="C95" s="2" t="s">
        <v>3563</v>
      </c>
      <c r="D95" s="550" t="s">
        <v>46039</v>
      </c>
      <c r="E95" s="550" t="s">
        <v>46040</v>
      </c>
      <c r="F95" s="550" t="s">
        <v>46041</v>
      </c>
      <c r="G95" s="550" t="s">
        <v>46042</v>
      </c>
    </row>
    <row r="96" spans="1:7" s="7" customFormat="1" ht="13.5">
      <c r="A96" s="892"/>
      <c r="B96" s="2">
        <v>93</v>
      </c>
      <c r="C96" s="893" t="s">
        <v>47831</v>
      </c>
      <c r="D96" s="550" t="s">
        <v>47692</v>
      </c>
      <c r="E96" s="894" t="s">
        <v>47693</v>
      </c>
      <c r="F96" s="894" t="s">
        <v>47694</v>
      </c>
      <c r="G96" s="894" t="s">
        <v>47695</v>
      </c>
    </row>
    <row r="97" spans="1:7" s="7" customFormat="1" ht="13.5">
      <c r="B97" s="2">
        <v>94</v>
      </c>
      <c r="C97" s="2" t="s">
        <v>3564</v>
      </c>
      <c r="D97" s="550" t="s">
        <v>46043</v>
      </c>
      <c r="E97" s="550" t="s">
        <v>46044</v>
      </c>
      <c r="F97" s="550" t="s">
        <v>46045</v>
      </c>
      <c r="G97" s="550" t="s">
        <v>46046</v>
      </c>
    </row>
    <row r="98" spans="1:7" s="546" customFormat="1" ht="13.5">
      <c r="B98" s="547">
        <v>95</v>
      </c>
      <c r="C98" s="547" t="s">
        <v>47832</v>
      </c>
      <c r="D98" s="550" t="s">
        <v>46047</v>
      </c>
      <c r="E98" s="550" t="s">
        <v>46048</v>
      </c>
      <c r="F98" s="550" t="s">
        <v>46049</v>
      </c>
      <c r="G98" s="550" t="s">
        <v>46049</v>
      </c>
    </row>
    <row r="99" spans="1:7" s="7" customFormat="1" ht="13.5">
      <c r="B99" s="2">
        <v>96</v>
      </c>
      <c r="C99" s="2" t="s">
        <v>47833</v>
      </c>
      <c r="D99" s="550" t="s">
        <v>46050</v>
      </c>
      <c r="E99" s="550" t="s">
        <v>46051</v>
      </c>
      <c r="F99" s="550" t="s">
        <v>46052</v>
      </c>
      <c r="G99" s="550" t="s">
        <v>46053</v>
      </c>
    </row>
    <row r="100" spans="1:7" s="7" customFormat="1" ht="16.5">
      <c r="A100" s="543"/>
      <c r="B100" s="2">
        <v>97</v>
      </c>
      <c r="C100" s="2" t="s">
        <v>47834</v>
      </c>
      <c r="D100" s="550" t="s">
        <v>46054</v>
      </c>
      <c r="E100" s="550" t="s">
        <v>46055</v>
      </c>
      <c r="F100" s="550" t="s">
        <v>46056</v>
      </c>
      <c r="G100" s="550" t="s">
        <v>46057</v>
      </c>
    </row>
    <row r="101" spans="1:7" s="7" customFormat="1" ht="13.5">
      <c r="B101" s="2">
        <v>98</v>
      </c>
      <c r="C101" s="2" t="s">
        <v>47835</v>
      </c>
      <c r="D101" s="550" t="s">
        <v>46058</v>
      </c>
      <c r="E101" s="550" t="s">
        <v>46059</v>
      </c>
      <c r="F101" s="550" t="s">
        <v>46060</v>
      </c>
      <c r="G101" s="550" t="s">
        <v>45821</v>
      </c>
    </row>
    <row r="102" spans="1:7" s="7" customFormat="1" ht="13.5">
      <c r="B102" s="2">
        <v>99</v>
      </c>
      <c r="C102" s="2" t="s">
        <v>47836</v>
      </c>
      <c r="D102" s="550" t="s">
        <v>46061</v>
      </c>
      <c r="E102" s="550" t="s">
        <v>46062</v>
      </c>
      <c r="F102" s="550" t="s">
        <v>46063</v>
      </c>
      <c r="G102" s="550" t="s">
        <v>46064</v>
      </c>
    </row>
    <row r="103" spans="1:7" s="7" customFormat="1" ht="13.5">
      <c r="B103" s="2">
        <v>100</v>
      </c>
      <c r="C103" s="2" t="s">
        <v>47837</v>
      </c>
      <c r="D103" s="550" t="s">
        <v>46065</v>
      </c>
      <c r="E103" s="550" t="s">
        <v>46066</v>
      </c>
      <c r="F103" s="550" t="s">
        <v>46067</v>
      </c>
      <c r="G103" s="550" t="s">
        <v>46068</v>
      </c>
    </row>
    <row r="104" spans="1:7" ht="15" customHeight="1">
      <c r="B104" s="2">
        <v>101</v>
      </c>
      <c r="C104" s="2" t="s">
        <v>47838</v>
      </c>
      <c r="D104" s="550" t="s">
        <v>46069</v>
      </c>
      <c r="E104" s="550" t="s">
        <v>46070</v>
      </c>
      <c r="F104" s="550" t="s">
        <v>46071</v>
      </c>
      <c r="G104" s="550" t="s">
        <v>46072</v>
      </c>
    </row>
    <row r="105" spans="1:7" ht="16.5">
      <c r="B105" s="2">
        <v>102</v>
      </c>
      <c r="C105" s="2" t="s">
        <v>47839</v>
      </c>
      <c r="D105" s="550" t="s">
        <v>46073</v>
      </c>
      <c r="E105" s="550" t="s">
        <v>46074</v>
      </c>
      <c r="F105" s="550" t="s">
        <v>46075</v>
      </c>
      <c r="G105" s="550" t="s">
        <v>46076</v>
      </c>
    </row>
    <row r="106" spans="1:7" s="7" customFormat="1" ht="13.5">
      <c r="B106" s="2">
        <v>103</v>
      </c>
      <c r="C106" s="2" t="s">
        <v>47840</v>
      </c>
      <c r="D106" s="550" t="s">
        <v>46077</v>
      </c>
      <c r="E106" s="550" t="s">
        <v>46078</v>
      </c>
      <c r="F106" s="550" t="s">
        <v>46079</v>
      </c>
      <c r="G106" s="550" t="s">
        <v>46080</v>
      </c>
    </row>
    <row r="107" spans="1:7" ht="15" customHeight="1">
      <c r="B107" s="2">
        <v>104</v>
      </c>
      <c r="C107" s="2" t="s">
        <v>47841</v>
      </c>
      <c r="D107" s="550" t="s">
        <v>46081</v>
      </c>
      <c r="E107" s="550" t="s">
        <v>46082</v>
      </c>
      <c r="F107" s="550" t="s">
        <v>46083</v>
      </c>
      <c r="G107" s="550" t="s">
        <v>46083</v>
      </c>
    </row>
    <row r="108" spans="1:7" ht="15" customHeight="1">
      <c r="B108" s="2">
        <v>105</v>
      </c>
      <c r="C108" s="2" t="s">
        <v>47842</v>
      </c>
      <c r="D108" s="550" t="s">
        <v>46084</v>
      </c>
      <c r="E108" s="550" t="s">
        <v>46085</v>
      </c>
      <c r="F108" s="550" t="s">
        <v>46086</v>
      </c>
      <c r="G108" s="550" t="s">
        <v>46087</v>
      </c>
    </row>
    <row r="109" spans="1:7" ht="16.5">
      <c r="B109" s="2">
        <v>106</v>
      </c>
      <c r="C109" s="2" t="s">
        <v>47843</v>
      </c>
      <c r="D109" s="550" t="s">
        <v>46088</v>
      </c>
      <c r="E109" s="550" t="s">
        <v>46089</v>
      </c>
      <c r="F109" s="550" t="s">
        <v>46090</v>
      </c>
      <c r="G109" s="550" t="s">
        <v>46090</v>
      </c>
    </row>
    <row r="110" spans="1:7" ht="16.5">
      <c r="B110" s="2">
        <v>107</v>
      </c>
      <c r="C110" s="2" t="s">
        <v>47844</v>
      </c>
      <c r="D110" s="550" t="s">
        <v>46091</v>
      </c>
      <c r="E110" s="550" t="s">
        <v>46092</v>
      </c>
      <c r="F110" s="550" t="s">
        <v>46093</v>
      </c>
      <c r="G110" s="550" t="s">
        <v>46094</v>
      </c>
    </row>
    <row r="111" spans="1:7" ht="16.5">
      <c r="B111" s="2">
        <v>108</v>
      </c>
      <c r="C111" s="2" t="s">
        <v>47819</v>
      </c>
      <c r="D111" s="550" t="s">
        <v>45982</v>
      </c>
      <c r="E111" s="550" t="s">
        <v>45983</v>
      </c>
      <c r="F111" s="550" t="s">
        <v>45984</v>
      </c>
      <c r="G111" s="550" t="s">
        <v>45985</v>
      </c>
    </row>
    <row r="112" spans="1:7" s="672" customFormat="1" ht="16.5">
      <c r="A112" s="669"/>
      <c r="B112" s="670">
        <v>109</v>
      </c>
      <c r="C112" s="670" t="s">
        <v>47845</v>
      </c>
      <c r="D112" s="671" t="s">
        <v>38947</v>
      </c>
      <c r="E112" s="671" t="s">
        <v>38948</v>
      </c>
      <c r="F112" s="671" t="s">
        <v>38949</v>
      </c>
      <c r="G112" s="671" t="s">
        <v>38950</v>
      </c>
    </row>
    <row r="113" spans="1:7" ht="16.5">
      <c r="B113" s="2">
        <v>110</v>
      </c>
      <c r="C113" s="2" t="s">
        <v>7228</v>
      </c>
      <c r="D113" s="550" t="s">
        <v>45969</v>
      </c>
      <c r="E113" s="550" t="s">
        <v>45970</v>
      </c>
      <c r="F113" s="550" t="s">
        <v>45971</v>
      </c>
      <c r="G113" s="550" t="s">
        <v>45972</v>
      </c>
    </row>
    <row r="114" spans="1:7" ht="16.5">
      <c r="B114" s="2">
        <v>111</v>
      </c>
      <c r="C114" s="2" t="s">
        <v>47798</v>
      </c>
      <c r="D114" s="550" t="s">
        <v>45892</v>
      </c>
      <c r="E114" s="550" t="s">
        <v>45893</v>
      </c>
      <c r="F114" s="550" t="s">
        <v>45894</v>
      </c>
      <c r="G114" s="550" t="s">
        <v>45895</v>
      </c>
    </row>
    <row r="115" spans="1:7" s="672" customFormat="1" ht="16.5">
      <c r="A115" s="669"/>
      <c r="B115" s="670">
        <v>112</v>
      </c>
      <c r="C115" s="670" t="s">
        <v>47846</v>
      </c>
      <c r="D115" s="671" t="s">
        <v>38951</v>
      </c>
      <c r="E115" s="671" t="s">
        <v>38952</v>
      </c>
      <c r="F115" s="671" t="s">
        <v>38953</v>
      </c>
      <c r="G115" s="671" t="s">
        <v>38954</v>
      </c>
    </row>
    <row r="116" spans="1:7" s="672" customFormat="1" ht="16.5">
      <c r="A116" s="669"/>
      <c r="B116" s="670">
        <v>113</v>
      </c>
      <c r="C116" s="670" t="s">
        <v>47847</v>
      </c>
      <c r="D116" s="671" t="s">
        <v>38955</v>
      </c>
      <c r="E116" s="671" t="s">
        <v>38956</v>
      </c>
      <c r="F116" s="671" t="s">
        <v>38957</v>
      </c>
      <c r="G116" s="671" t="s">
        <v>38958</v>
      </c>
    </row>
    <row r="117" spans="1:7" s="672" customFormat="1" ht="16.5">
      <c r="A117" s="669"/>
      <c r="B117" s="670">
        <v>114</v>
      </c>
      <c r="C117" s="670" t="s">
        <v>9515</v>
      </c>
      <c r="D117" s="671" t="s">
        <v>38959</v>
      </c>
      <c r="E117" s="671" t="s">
        <v>38960</v>
      </c>
      <c r="F117" s="671" t="s">
        <v>38961</v>
      </c>
      <c r="G117" s="671" t="s">
        <v>38962</v>
      </c>
    </row>
    <row r="118" spans="1:7" s="672" customFormat="1" ht="16.5">
      <c r="A118" s="669"/>
      <c r="B118" s="685">
        <v>115</v>
      </c>
      <c r="C118" s="685" t="s">
        <v>9516</v>
      </c>
      <c r="D118" s="686" t="s">
        <v>38963</v>
      </c>
      <c r="E118" s="686" t="s">
        <v>38964</v>
      </c>
      <c r="F118" s="686" t="s">
        <v>38965</v>
      </c>
      <c r="G118" s="686" t="s">
        <v>38966</v>
      </c>
    </row>
    <row r="119" spans="1:7" s="672" customFormat="1" ht="16.5">
      <c r="A119" s="669"/>
      <c r="B119" s="685">
        <v>116</v>
      </c>
      <c r="C119" s="685" t="s">
        <v>9517</v>
      </c>
      <c r="D119" s="686" t="s">
        <v>38967</v>
      </c>
      <c r="E119" s="686" t="s">
        <v>38968</v>
      </c>
      <c r="F119" s="686" t="s">
        <v>38969</v>
      </c>
      <c r="G119" s="686" t="s">
        <v>38970</v>
      </c>
    </row>
    <row r="120" spans="1:7" s="672" customFormat="1" ht="16.5">
      <c r="A120" s="669"/>
      <c r="B120" s="685">
        <v>117</v>
      </c>
      <c r="C120" s="685" t="s">
        <v>47848</v>
      </c>
      <c r="D120" s="686" t="s">
        <v>38971</v>
      </c>
      <c r="E120" s="686" t="s">
        <v>38972</v>
      </c>
      <c r="F120" s="686" t="s">
        <v>38973</v>
      </c>
      <c r="G120" s="686" t="s">
        <v>38974</v>
      </c>
    </row>
    <row r="121" spans="1:7" s="672" customFormat="1" ht="16.5">
      <c r="A121" s="669"/>
      <c r="B121" s="685">
        <v>118</v>
      </c>
      <c r="C121" s="685" t="s">
        <v>47849</v>
      </c>
      <c r="D121" s="686" t="s">
        <v>38975</v>
      </c>
      <c r="E121" s="686" t="s">
        <v>38976</v>
      </c>
      <c r="F121" s="686" t="s">
        <v>38977</v>
      </c>
      <c r="G121" s="686" t="s">
        <v>38978</v>
      </c>
    </row>
    <row r="122" spans="1:7" s="672" customFormat="1" ht="16.5">
      <c r="A122" s="669"/>
      <c r="B122" s="685">
        <v>119</v>
      </c>
      <c r="C122" s="685" t="s">
        <v>47850</v>
      </c>
      <c r="D122" s="686" t="s">
        <v>38979</v>
      </c>
      <c r="E122" s="686" t="s">
        <v>38980</v>
      </c>
      <c r="F122" s="686" t="s">
        <v>38981</v>
      </c>
      <c r="G122" s="686" t="s">
        <v>38982</v>
      </c>
    </row>
    <row r="123" spans="1:7" s="672" customFormat="1" ht="16.5">
      <c r="A123" s="669"/>
      <c r="B123" s="685">
        <v>120</v>
      </c>
      <c r="C123" s="685" t="s">
        <v>47851</v>
      </c>
      <c r="D123" s="686" t="s">
        <v>38983</v>
      </c>
      <c r="E123" s="686" t="s">
        <v>38984</v>
      </c>
      <c r="F123" s="686" t="s">
        <v>38985</v>
      </c>
      <c r="G123" s="686" t="s">
        <v>38986</v>
      </c>
    </row>
    <row r="124" spans="1:7" s="672" customFormat="1" ht="16.5">
      <c r="A124" s="669"/>
      <c r="B124" s="685">
        <v>121</v>
      </c>
      <c r="C124" s="685" t="s">
        <v>47852</v>
      </c>
      <c r="D124" s="686" t="s">
        <v>38987</v>
      </c>
      <c r="E124" s="686" t="s">
        <v>38988</v>
      </c>
      <c r="F124" s="686" t="s">
        <v>38989</v>
      </c>
      <c r="G124" s="686" t="s">
        <v>38990</v>
      </c>
    </row>
    <row r="125" spans="1:7" s="672" customFormat="1" ht="16.5">
      <c r="A125" s="669"/>
      <c r="B125" s="685">
        <v>122</v>
      </c>
      <c r="C125" s="670" t="s">
        <v>45707</v>
      </c>
      <c r="D125" s="671" t="s">
        <v>45708</v>
      </c>
      <c r="E125" s="671" t="s">
        <v>45709</v>
      </c>
      <c r="F125" s="671" t="s">
        <v>45710</v>
      </c>
      <c r="G125" s="671" t="s">
        <v>45711</v>
      </c>
    </row>
    <row r="126" spans="1:7" s="672" customFormat="1" ht="16.5">
      <c r="A126" s="669"/>
      <c r="B126" s="685">
        <v>123</v>
      </c>
      <c r="C126" s="670" t="s">
        <v>46881</v>
      </c>
      <c r="D126" s="671" t="s">
        <v>46882</v>
      </c>
      <c r="E126" s="671" t="s">
        <v>46883</v>
      </c>
      <c r="F126" s="671" t="s">
        <v>46884</v>
      </c>
      <c r="G126" s="671" t="s">
        <v>46885</v>
      </c>
    </row>
    <row r="127" spans="1:7" s="672" customFormat="1" ht="16.5">
      <c r="A127" s="669"/>
      <c r="B127" s="685">
        <v>124</v>
      </c>
      <c r="C127" s="670" t="s">
        <v>47853</v>
      </c>
      <c r="D127" s="671" t="s">
        <v>46886</v>
      </c>
      <c r="E127" s="671" t="s">
        <v>46888</v>
      </c>
      <c r="F127" s="671" t="s">
        <v>46887</v>
      </c>
      <c r="G127" s="671" t="s">
        <v>46889</v>
      </c>
    </row>
    <row r="128" spans="1:7" s="672" customFormat="1" ht="16.5">
      <c r="A128" s="669"/>
      <c r="B128" s="670">
        <v>125</v>
      </c>
      <c r="C128" s="670" t="s">
        <v>47854</v>
      </c>
      <c r="D128" s="671" t="s">
        <v>47308</v>
      </c>
      <c r="E128" s="671" t="s">
        <v>47309</v>
      </c>
      <c r="F128" s="671" t="s">
        <v>47310</v>
      </c>
      <c r="G128" s="671" t="s">
        <v>47311</v>
      </c>
    </row>
    <row r="129" spans="1:7" s="672" customFormat="1" ht="16.5">
      <c r="A129" s="669"/>
      <c r="B129" s="670">
        <v>126</v>
      </c>
      <c r="C129" s="670" t="s">
        <v>47855</v>
      </c>
      <c r="D129" s="671" t="s">
        <v>47312</v>
      </c>
      <c r="E129" s="671" t="s">
        <v>47313</v>
      </c>
      <c r="F129" s="671" t="s">
        <v>47314</v>
      </c>
      <c r="G129" s="671" t="s">
        <v>47315</v>
      </c>
    </row>
    <row r="130" spans="1:7" s="669" customFormat="1" ht="13.5">
      <c r="B130" s="670">
        <v>127</v>
      </c>
      <c r="C130" s="670" t="s">
        <v>52791</v>
      </c>
      <c r="D130" s="671" t="s">
        <v>52792</v>
      </c>
      <c r="E130" s="671" t="s">
        <v>52793</v>
      </c>
      <c r="F130" s="671" t="s">
        <v>52794</v>
      </c>
      <c r="G130" s="671" t="s">
        <v>52795</v>
      </c>
    </row>
    <row r="131" spans="1:7" s="672" customFormat="1" ht="15" customHeight="1">
      <c r="A131" s="669"/>
      <c r="B131" s="670">
        <v>128</v>
      </c>
      <c r="C131" s="670" t="s">
        <v>52796</v>
      </c>
      <c r="D131" s="672" t="s">
        <v>52797</v>
      </c>
      <c r="E131" s="672" t="s">
        <v>52798</v>
      </c>
      <c r="F131" s="672" t="s">
        <v>52799</v>
      </c>
      <c r="G131" s="672" t="s">
        <v>52800</v>
      </c>
    </row>
    <row r="132" spans="1:7" s="672" customFormat="1" ht="15" customHeight="1">
      <c r="A132" s="669"/>
      <c r="B132" s="670">
        <v>129</v>
      </c>
      <c r="C132" s="670" t="s">
        <v>67206</v>
      </c>
      <c r="D132" s="672" t="s">
        <v>67209</v>
      </c>
      <c r="E132" s="672" t="s">
        <v>52790</v>
      </c>
      <c r="F132" s="672" t="s">
        <v>67210</v>
      </c>
      <c r="G132" s="672" t="s">
        <v>67211</v>
      </c>
    </row>
    <row r="133" spans="1:7" s="1041" customFormat="1" ht="15" customHeight="1">
      <c r="A133" s="736"/>
      <c r="B133" s="737">
        <v>130</v>
      </c>
      <c r="C133" s="737" t="s">
        <v>69170</v>
      </c>
      <c r="D133" s="1041" t="s">
        <v>69171</v>
      </c>
      <c r="E133" s="1041" t="s">
        <v>69172</v>
      </c>
      <c r="F133" s="1041" t="s">
        <v>69173</v>
      </c>
      <c r="G133" s="1041" t="s">
        <v>69174</v>
      </c>
    </row>
    <row r="134" spans="1:7" s="1041" customFormat="1" ht="15" customHeight="1">
      <c r="A134" s="736"/>
      <c r="B134" s="737">
        <v>131</v>
      </c>
      <c r="C134" s="737" t="s">
        <v>69175</v>
      </c>
      <c r="D134" s="1042" t="s">
        <v>69176</v>
      </c>
      <c r="E134" s="1041" t="s">
        <v>69177</v>
      </c>
      <c r="F134" s="1041" t="s">
        <v>69178</v>
      </c>
      <c r="G134" s="1041" t="s">
        <v>69179</v>
      </c>
    </row>
    <row r="135" spans="1:7" s="1041" customFormat="1" ht="15" customHeight="1">
      <c r="A135" s="736"/>
      <c r="B135" s="737">
        <v>132</v>
      </c>
      <c r="C135" s="737" t="s">
        <v>69180</v>
      </c>
      <c r="D135" s="1042" t="s">
        <v>69181</v>
      </c>
      <c r="E135" s="1041" t="s">
        <v>69182</v>
      </c>
      <c r="F135" s="1041" t="s">
        <v>69183</v>
      </c>
      <c r="G135" s="1041" t="s">
        <v>69184</v>
      </c>
    </row>
    <row r="136" spans="1:7" ht="15" customHeight="1">
      <c r="D136" s="980"/>
    </row>
    <row r="137" spans="1:7" ht="15" customHeight="1">
      <c r="D137" s="980"/>
    </row>
  </sheetData>
  <autoFilter ref="A2:G129" xr:uid="{00000000-0001-0000-1B00-000000000000}"/>
  <phoneticPr fontId="5" type="noConversion"/>
  <conditionalFormatting sqref="A130:C130">
    <cfRule type="cellIs" dxfId="99" priority="5" operator="equal">
      <formula>-1</formula>
    </cfRule>
    <cfRule type="containsText" dxfId="98" priority="6" operator="containsText" text="없음">
      <formula>NOT(ISERROR(SEARCH("없음",A130)))</formula>
    </cfRule>
  </conditionalFormatting>
  <conditionalFormatting sqref="A133:C135">
    <cfRule type="cellIs" dxfId="97" priority="1" operator="equal">
      <formula>-1</formula>
    </cfRule>
    <cfRule type="containsText" dxfId="96" priority="2" operator="containsText" text="없음">
      <formula>NOT(ISERROR(SEARCH("없음",A133)))</formula>
    </cfRule>
  </conditionalFormatting>
  <conditionalFormatting sqref="B131:C132">
    <cfRule type="cellIs" dxfId="95" priority="3" operator="equal">
      <formula>-1</formula>
    </cfRule>
    <cfRule type="containsText" dxfId="94" priority="4" operator="containsText" text="없음">
      <formula>NOT(ISERROR(SEARCH("없음",B131)))</formula>
    </cfRule>
  </conditionalFormatting>
  <conditionalFormatting sqref="C20">
    <cfRule type="cellIs" dxfId="93" priority="27" operator="equal">
      <formula>-1</formula>
    </cfRule>
  </conditionalFormatting>
  <dataValidations count="1">
    <dataValidation errorStyle="warning" allowBlank="1" showInputMessage="1" showErrorMessage="1" sqref="C135" xr:uid="{E365F1A6-DB4B-4AC2-9321-7E423DD615AF}"/>
  </dataValidations>
  <pageMargins left="0.7" right="0.7" top="0.75" bottom="0.75" header="0" footer="0"/>
  <pageSetup orientation="landscape"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1">
    <tabColor rgb="FF7030A0"/>
  </sheetPr>
  <dimension ref="A1:H21"/>
  <sheetViews>
    <sheetView workbookViewId="0">
      <selection activeCell="C55" sqref="C55"/>
    </sheetView>
  </sheetViews>
  <sheetFormatPr defaultRowHeight="16.5"/>
  <cols>
    <col min="2" max="2" width="6.875" style="37" customWidth="1"/>
    <col min="3" max="3" width="30.375" style="37" bestFit="1" customWidth="1"/>
  </cols>
  <sheetData>
    <row r="1" spans="1:8">
      <c r="B1" s="37" t="s">
        <v>442</v>
      </c>
      <c r="C1" s="37" t="s">
        <v>906</v>
      </c>
      <c r="D1" s="548" t="s">
        <v>10213</v>
      </c>
      <c r="E1" s="548" t="s">
        <v>10214</v>
      </c>
      <c r="F1" s="548" t="s">
        <v>11517</v>
      </c>
      <c r="G1" s="548" t="s">
        <v>11518</v>
      </c>
    </row>
    <row r="2" spans="1:8" ht="48.75">
      <c r="B2" s="628" t="s">
        <v>8789</v>
      </c>
    </row>
    <row r="3" spans="1:8">
      <c r="A3" t="s">
        <v>487</v>
      </c>
      <c r="B3" s="39" t="s">
        <v>259</v>
      </c>
      <c r="C3" s="39" t="s">
        <v>907</v>
      </c>
      <c r="D3" s="39" t="s">
        <v>907</v>
      </c>
      <c r="E3" s="39" t="s">
        <v>907</v>
      </c>
      <c r="F3" s="39" t="s">
        <v>907</v>
      </c>
      <c r="G3" s="39" t="s">
        <v>907</v>
      </c>
      <c r="H3" s="37"/>
    </row>
    <row r="4" spans="1:8">
      <c r="B4" s="40">
        <v>1000</v>
      </c>
      <c r="C4" s="40" t="s">
        <v>7849</v>
      </c>
      <c r="D4" s="59" t="s">
        <v>34505</v>
      </c>
      <c r="E4" s="59" t="s">
        <v>34506</v>
      </c>
      <c r="F4" s="59" t="s">
        <v>37249</v>
      </c>
      <c r="G4" s="59" t="s">
        <v>37250</v>
      </c>
    </row>
    <row r="5" spans="1:8" s="643" customFormat="1">
      <c r="B5" s="641">
        <v>1001</v>
      </c>
      <c r="C5" s="641" t="s">
        <v>7060</v>
      </c>
      <c r="D5" s="642" t="s">
        <v>35842</v>
      </c>
      <c r="E5" s="642" t="s">
        <v>35844</v>
      </c>
      <c r="F5" s="642" t="s">
        <v>35846</v>
      </c>
      <c r="G5" s="799" t="s">
        <v>49249</v>
      </c>
    </row>
    <row r="6" spans="1:8" s="643" customFormat="1">
      <c r="B6" s="641">
        <v>1100</v>
      </c>
      <c r="C6" s="641" t="s">
        <v>49290</v>
      </c>
      <c r="D6" s="642" t="s">
        <v>49358</v>
      </c>
      <c r="E6" s="642" t="s">
        <v>49350</v>
      </c>
      <c r="F6" s="642" t="s">
        <v>49351</v>
      </c>
      <c r="G6" s="799" t="s">
        <v>49352</v>
      </c>
    </row>
    <row r="7" spans="1:8" s="643" customFormat="1">
      <c r="B7" s="641">
        <v>1101</v>
      </c>
      <c r="C7" s="641" t="s">
        <v>49647</v>
      </c>
      <c r="D7" s="642" t="s">
        <v>35750</v>
      </c>
      <c r="E7" s="642" t="s">
        <v>35752</v>
      </c>
      <c r="F7" s="642" t="s">
        <v>35754</v>
      </c>
      <c r="G7" s="799" t="s">
        <v>35756</v>
      </c>
    </row>
    <row r="8" spans="1:8">
      <c r="B8" s="40">
        <v>20000</v>
      </c>
      <c r="C8" s="40" t="s">
        <v>9038</v>
      </c>
      <c r="D8" s="59" t="s">
        <v>34435</v>
      </c>
      <c r="E8" s="59" t="s">
        <v>34436</v>
      </c>
      <c r="F8" s="59" t="s">
        <v>34437</v>
      </c>
      <c r="G8" s="59" t="s">
        <v>34438</v>
      </c>
    </row>
    <row r="9" spans="1:8">
      <c r="B9" s="40">
        <v>10000</v>
      </c>
      <c r="C9" s="40" t="s">
        <v>7850</v>
      </c>
      <c r="D9" s="59" t="s">
        <v>12385</v>
      </c>
      <c r="E9" s="59" t="s">
        <v>12386</v>
      </c>
      <c r="F9" s="59" t="s">
        <v>12387</v>
      </c>
      <c r="G9" s="59" t="s">
        <v>12388</v>
      </c>
    </row>
    <row r="10" spans="1:8" s="643" customFormat="1">
      <c r="B10" s="641">
        <v>1102</v>
      </c>
      <c r="C10" s="641" t="s">
        <v>51558</v>
      </c>
      <c r="D10" s="642" t="s">
        <v>35790</v>
      </c>
      <c r="E10" s="642" t="s">
        <v>35792</v>
      </c>
      <c r="F10" s="642" t="s">
        <v>35794</v>
      </c>
      <c r="G10" s="642" t="s">
        <v>35796</v>
      </c>
    </row>
    <row r="11" spans="1:8" s="643" customFormat="1">
      <c r="B11" s="641">
        <v>1103</v>
      </c>
      <c r="C11" s="641" t="s">
        <v>8959</v>
      </c>
      <c r="D11" s="642" t="s">
        <v>35870</v>
      </c>
      <c r="E11" s="642" t="s">
        <v>35872</v>
      </c>
      <c r="F11" s="642" t="s">
        <v>35874</v>
      </c>
      <c r="G11" s="642" t="s">
        <v>35876</v>
      </c>
    </row>
    <row r="12" spans="1:8" s="643" customFormat="1">
      <c r="B12" s="641">
        <v>1104</v>
      </c>
      <c r="C12" s="641" t="s">
        <v>52822</v>
      </c>
      <c r="D12" s="642" t="s">
        <v>35898</v>
      </c>
      <c r="E12" s="642" t="s">
        <v>35900</v>
      </c>
      <c r="F12" s="642" t="s">
        <v>35902</v>
      </c>
      <c r="G12" s="642" t="s">
        <v>35904</v>
      </c>
    </row>
    <row r="13" spans="1:8">
      <c r="A13" s="748"/>
      <c r="B13" s="786">
        <v>1105</v>
      </c>
      <c r="C13" s="40" t="s">
        <v>67637</v>
      </c>
      <c r="D13" s="59" t="s">
        <v>35798</v>
      </c>
      <c r="E13" s="59" t="s">
        <v>35800</v>
      </c>
      <c r="F13" s="59" t="s">
        <v>35802</v>
      </c>
      <c r="G13" s="59" t="s">
        <v>35804</v>
      </c>
    </row>
    <row r="14" spans="1:8">
      <c r="A14" s="748"/>
      <c r="B14" s="786">
        <v>10001</v>
      </c>
      <c r="C14" s="785" t="s">
        <v>67638</v>
      </c>
      <c r="D14" s="788" t="s">
        <v>67639</v>
      </c>
      <c r="E14" s="788" t="s">
        <v>67640</v>
      </c>
      <c r="F14" s="788" t="s">
        <v>67641</v>
      </c>
      <c r="G14" s="788" t="s">
        <v>67642</v>
      </c>
    </row>
    <row r="15" spans="1:8">
      <c r="A15" s="748"/>
      <c r="B15" s="786">
        <v>1106</v>
      </c>
      <c r="C15" s="786" t="s">
        <v>8375</v>
      </c>
      <c r="D15" s="788" t="s">
        <v>69191</v>
      </c>
      <c r="E15" s="788" t="s">
        <v>69192</v>
      </c>
      <c r="F15" s="788" t="s">
        <v>69193</v>
      </c>
      <c r="G15" s="788" t="s">
        <v>69194</v>
      </c>
    </row>
    <row r="18" spans="2:3" s="81" customFormat="1">
      <c r="B18" s="82">
        <v>1001</v>
      </c>
      <c r="C18" s="82" t="s">
        <v>1743</v>
      </c>
    </row>
    <row r="19" spans="2:3" s="81" customFormat="1">
      <c r="B19" s="82">
        <v>0</v>
      </c>
      <c r="C19" s="82" t="s">
        <v>1742</v>
      </c>
    </row>
    <row r="20" spans="2:3" s="81" customFormat="1">
      <c r="B20" s="82">
        <v>2000</v>
      </c>
      <c r="C20" s="82" t="s">
        <v>3395</v>
      </c>
    </row>
    <row r="21" spans="2:3" s="81" customFormat="1">
      <c r="B21" s="82">
        <v>3000</v>
      </c>
      <c r="C21" s="82" t="s">
        <v>1744</v>
      </c>
    </row>
  </sheetData>
  <autoFilter ref="B3:C3" xr:uid="{00000000-0009-0000-0000-000038000000}"/>
  <phoneticPr fontId="5" type="noConversion"/>
  <conditionalFormatting sqref="A13:B14">
    <cfRule type="cellIs" dxfId="92" priority="2" operator="equal">
      <formula>-1</formula>
    </cfRule>
  </conditionalFormatting>
  <conditionalFormatting sqref="A1:C1 H1:XFD1 A2:XFD6 A7 D7:XFD7 A8:XFD9 H10:XFD15 A16:XFD1048576">
    <cfRule type="cellIs" dxfId="91" priority="7" operator="equal">
      <formula>-1</formula>
    </cfRule>
  </conditionalFormatting>
  <conditionalFormatting sqref="A10:C12">
    <cfRule type="cellIs" dxfId="90" priority="4" operator="equal">
      <formula>-1</formula>
    </cfRule>
  </conditionalFormatting>
  <conditionalFormatting sqref="B15">
    <cfRule type="cellIs" dxfId="89" priority="1" operator="equal">
      <formula>-1</formula>
    </cfRule>
  </conditionalFormatting>
  <conditionalFormatting sqref="B5:C7">
    <cfRule type="cellIs" dxfId="88" priority="5" operator="equal">
      <formula>-1</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tabColor rgb="FF7030A0"/>
  </sheetPr>
  <dimension ref="A1:G64"/>
  <sheetViews>
    <sheetView zoomScale="85" zoomScaleNormal="85" workbookViewId="0">
      <pane ySplit="2" topLeftCell="A37" activePane="bottomLeft" state="frozen"/>
      <selection activeCell="C55" sqref="C55"/>
      <selection pane="bottomLeft" activeCell="G60" sqref="G60"/>
    </sheetView>
  </sheetViews>
  <sheetFormatPr defaultColWidth="12.625" defaultRowHeight="15" customHeight="1"/>
  <cols>
    <col min="1" max="1" width="3.75" style="4" customWidth="1"/>
    <col min="2" max="2" width="5.625" style="4" customWidth="1"/>
    <col min="3" max="3" width="22.75" style="6" customWidth="1"/>
    <col min="4" max="16384" width="12.625" style="4"/>
  </cols>
  <sheetData>
    <row r="1" spans="1:7" ht="16.5" customHeight="1">
      <c r="A1" s="10">
        <v>0</v>
      </c>
      <c r="B1" s="8" t="s">
        <v>6</v>
      </c>
      <c r="C1" s="8" t="s">
        <v>942</v>
      </c>
      <c r="D1" s="548" t="s">
        <v>10213</v>
      </c>
      <c r="E1" s="531" t="s">
        <v>10214</v>
      </c>
      <c r="F1" s="531" t="s">
        <v>11517</v>
      </c>
      <c r="G1" s="625" t="s">
        <v>11518</v>
      </c>
    </row>
    <row r="2" spans="1:7" ht="16.5" customHeight="1">
      <c r="A2" s="5" t="s">
        <v>7</v>
      </c>
      <c r="B2" s="9" t="s">
        <v>4</v>
      </c>
      <c r="C2" s="9" t="s">
        <v>8</v>
      </c>
      <c r="D2" s="9" t="s">
        <v>8</v>
      </c>
      <c r="E2" s="9" t="s">
        <v>8</v>
      </c>
      <c r="F2" s="9" t="s">
        <v>8</v>
      </c>
      <c r="G2" s="9" t="s">
        <v>8</v>
      </c>
    </row>
    <row r="3" spans="1:7" ht="16.5" customHeight="1">
      <c r="A3" s="3"/>
      <c r="B3" s="8">
        <v>0</v>
      </c>
      <c r="C3" s="84" t="s">
        <v>5136</v>
      </c>
      <c r="D3" s="4" t="s">
        <v>37180</v>
      </c>
      <c r="E3" s="4" t="s">
        <v>37181</v>
      </c>
      <c r="F3" s="4" t="s">
        <v>37182</v>
      </c>
      <c r="G3" s="4" t="s">
        <v>37182</v>
      </c>
    </row>
    <row r="4" spans="1:7" ht="16.5" customHeight="1">
      <c r="A4" s="3"/>
      <c r="B4" s="8">
        <v>1</v>
      </c>
      <c r="C4" s="84" t="s">
        <v>9</v>
      </c>
      <c r="D4" s="4" t="s">
        <v>37183</v>
      </c>
      <c r="E4" s="4" t="s">
        <v>37184</v>
      </c>
      <c r="F4" s="4" t="s">
        <v>37185</v>
      </c>
      <c r="G4" s="4" t="s">
        <v>37186</v>
      </c>
    </row>
    <row r="5" spans="1:7" ht="16.5" customHeight="1">
      <c r="A5" s="3"/>
      <c r="B5" s="8">
        <v>2</v>
      </c>
      <c r="C5" s="84" t="s">
        <v>10</v>
      </c>
      <c r="D5" s="4" t="s">
        <v>16038</v>
      </c>
      <c r="E5" s="4" t="s">
        <v>16198</v>
      </c>
      <c r="F5" s="4" t="s">
        <v>16040</v>
      </c>
      <c r="G5" s="4" t="s">
        <v>16041</v>
      </c>
    </row>
    <row r="6" spans="1:7" ht="16.5" customHeight="1">
      <c r="A6" s="3"/>
      <c r="B6" s="8">
        <v>3</v>
      </c>
      <c r="C6" s="84" t="s">
        <v>1675</v>
      </c>
      <c r="D6" s="4" t="s">
        <v>10154</v>
      </c>
      <c r="E6" s="4" t="s">
        <v>10155</v>
      </c>
      <c r="F6" s="4" t="s">
        <v>10156</v>
      </c>
      <c r="G6" s="4" t="s">
        <v>10156</v>
      </c>
    </row>
    <row r="7" spans="1:7" s="222" customFormat="1" ht="16.5" customHeight="1">
      <c r="A7" s="219"/>
      <c r="B7" s="220">
        <v>4</v>
      </c>
      <c r="C7" s="626">
        <v>-1</v>
      </c>
      <c r="D7" s="222">
        <v>-1</v>
      </c>
      <c r="E7" s="222">
        <v>-1</v>
      </c>
      <c r="F7" s="222">
        <v>-1</v>
      </c>
      <c r="G7" s="222">
        <v>-1</v>
      </c>
    </row>
    <row r="8" spans="1:7" ht="16.5" customHeight="1">
      <c r="A8" s="3"/>
      <c r="B8" s="8">
        <v>5</v>
      </c>
      <c r="C8" s="84" t="s">
        <v>5140</v>
      </c>
      <c r="D8" s="4" t="s">
        <v>18341</v>
      </c>
      <c r="E8" s="4" t="s">
        <v>18342</v>
      </c>
      <c r="F8" s="4" t="s">
        <v>18342</v>
      </c>
      <c r="G8" s="4" t="s">
        <v>37187</v>
      </c>
    </row>
    <row r="9" spans="1:7" ht="16.5" customHeight="1">
      <c r="A9" s="3"/>
      <c r="B9" s="8">
        <v>6</v>
      </c>
      <c r="C9" s="84" t="s">
        <v>11</v>
      </c>
      <c r="D9" s="4" t="s">
        <v>15884</v>
      </c>
      <c r="E9" s="4" t="s">
        <v>15885</v>
      </c>
      <c r="F9" s="4" t="s">
        <v>15886</v>
      </c>
      <c r="G9" s="4" t="s">
        <v>15886</v>
      </c>
    </row>
    <row r="10" spans="1:7" ht="16.5" customHeight="1">
      <c r="A10" s="3"/>
      <c r="B10" s="8">
        <v>7</v>
      </c>
      <c r="C10" s="84" t="s">
        <v>13</v>
      </c>
      <c r="D10" s="4" t="s">
        <v>7206</v>
      </c>
      <c r="E10" s="4" t="s">
        <v>15664</v>
      </c>
      <c r="F10" s="4" t="s">
        <v>15665</v>
      </c>
      <c r="G10" s="4" t="s">
        <v>15666</v>
      </c>
    </row>
    <row r="11" spans="1:7" ht="16.5" customHeight="1">
      <c r="A11" s="3"/>
      <c r="B11" s="8">
        <v>8</v>
      </c>
      <c r="C11" s="84" t="s">
        <v>7269</v>
      </c>
      <c r="D11" s="4" t="s">
        <v>17534</v>
      </c>
      <c r="E11" s="4" t="s">
        <v>17535</v>
      </c>
      <c r="F11" s="4" t="s">
        <v>17536</v>
      </c>
      <c r="G11" s="4" t="s">
        <v>17514</v>
      </c>
    </row>
    <row r="12" spans="1:7" ht="16.5" customHeight="1">
      <c r="A12" s="3"/>
      <c r="B12" s="8">
        <v>9</v>
      </c>
      <c r="C12" s="84" t="s">
        <v>14</v>
      </c>
      <c r="D12" s="4" t="s">
        <v>17674</v>
      </c>
      <c r="E12" s="4" t="s">
        <v>16612</v>
      </c>
      <c r="F12" s="4" t="s">
        <v>16613</v>
      </c>
      <c r="G12" s="4" t="s">
        <v>16614</v>
      </c>
    </row>
    <row r="13" spans="1:7" ht="16.5" customHeight="1">
      <c r="A13" s="3"/>
      <c r="B13" s="8">
        <v>10</v>
      </c>
      <c r="C13" s="84" t="s">
        <v>16</v>
      </c>
      <c r="D13" s="4" t="s">
        <v>37188</v>
      </c>
      <c r="E13" s="4" t="s">
        <v>37189</v>
      </c>
      <c r="F13" s="4" t="s">
        <v>37190</v>
      </c>
      <c r="G13" s="4" t="s">
        <v>37191</v>
      </c>
    </row>
    <row r="14" spans="1:7" ht="16.5" customHeight="1">
      <c r="A14" s="3"/>
      <c r="B14" s="8">
        <v>11</v>
      </c>
      <c r="C14" s="84" t="s">
        <v>17</v>
      </c>
      <c r="D14" s="4" t="s">
        <v>37192</v>
      </c>
      <c r="E14" s="4" t="s">
        <v>37193</v>
      </c>
      <c r="F14" s="4" t="s">
        <v>37194</v>
      </c>
      <c r="G14" s="4" t="s">
        <v>37195</v>
      </c>
    </row>
    <row r="15" spans="1:7" ht="16.5" customHeight="1">
      <c r="A15" s="3"/>
      <c r="B15" s="8">
        <v>12</v>
      </c>
      <c r="C15" s="84" t="s">
        <v>18</v>
      </c>
      <c r="D15" s="4" t="s">
        <v>37196</v>
      </c>
      <c r="E15" s="4" t="s">
        <v>37197</v>
      </c>
      <c r="F15" s="4" t="s">
        <v>37198</v>
      </c>
      <c r="G15" s="4" t="s">
        <v>37199</v>
      </c>
    </row>
    <row r="16" spans="1:7" ht="16.5" customHeight="1">
      <c r="A16" s="3"/>
      <c r="B16" s="8">
        <v>13</v>
      </c>
      <c r="C16" s="84" t="s">
        <v>5137</v>
      </c>
      <c r="D16" s="4" t="s">
        <v>37200</v>
      </c>
      <c r="E16" s="4" t="s">
        <v>16163</v>
      </c>
      <c r="F16" s="4" t="s">
        <v>16164</v>
      </c>
      <c r="G16" s="4" t="s">
        <v>16165</v>
      </c>
    </row>
    <row r="17" spans="1:7" s="222" customFormat="1" ht="16.5" customHeight="1">
      <c r="A17" s="219"/>
      <c r="B17" s="220">
        <v>14</v>
      </c>
      <c r="C17" s="627">
        <v>-1</v>
      </c>
      <c r="D17" s="222">
        <v>-1</v>
      </c>
      <c r="E17" s="222">
        <v>-1</v>
      </c>
      <c r="F17" s="222">
        <v>-1</v>
      </c>
      <c r="G17" s="222">
        <v>-1</v>
      </c>
    </row>
    <row r="18" spans="1:7" ht="16.5" customHeight="1">
      <c r="A18" s="3"/>
      <c r="B18" s="8">
        <v>15</v>
      </c>
      <c r="C18" s="84" t="s">
        <v>6915</v>
      </c>
      <c r="D18" s="4" t="s">
        <v>16835</v>
      </c>
      <c r="E18" s="4" t="s">
        <v>16836</v>
      </c>
      <c r="F18" s="4" t="s">
        <v>16837</v>
      </c>
      <c r="G18" s="4" t="s">
        <v>16838</v>
      </c>
    </row>
    <row r="19" spans="1:7" ht="16.5" customHeight="1">
      <c r="A19" s="3"/>
      <c r="B19" s="8">
        <v>16</v>
      </c>
      <c r="C19" s="84" t="s">
        <v>20</v>
      </c>
      <c r="D19" s="4" t="s">
        <v>16831</v>
      </c>
      <c r="E19" s="4" t="s">
        <v>16832</v>
      </c>
      <c r="F19" s="4" t="s">
        <v>16833</v>
      </c>
      <c r="G19" s="4" t="s">
        <v>16834</v>
      </c>
    </row>
    <row r="20" spans="1:7" ht="16.5" customHeight="1">
      <c r="A20" s="3"/>
      <c r="B20" s="8">
        <v>17</v>
      </c>
      <c r="C20" s="84" t="s">
        <v>1749</v>
      </c>
      <c r="D20" s="4" t="s">
        <v>10150</v>
      </c>
      <c r="E20" s="4" t="s">
        <v>10151</v>
      </c>
      <c r="F20" s="4" t="s">
        <v>10152</v>
      </c>
      <c r="G20" s="4" t="s">
        <v>10153</v>
      </c>
    </row>
    <row r="21" spans="1:7" ht="16.5" customHeight="1">
      <c r="A21" s="3"/>
      <c r="B21" s="8">
        <v>18</v>
      </c>
      <c r="C21" s="84" t="s">
        <v>21</v>
      </c>
      <c r="D21" s="4" t="s">
        <v>16759</v>
      </c>
      <c r="E21" s="4" t="s">
        <v>16760</v>
      </c>
      <c r="F21" s="4" t="s">
        <v>16761</v>
      </c>
      <c r="G21" s="4" t="s">
        <v>16761</v>
      </c>
    </row>
    <row r="22" spans="1:7" ht="16.5" customHeight="1">
      <c r="A22" s="3"/>
      <c r="B22" s="8">
        <v>19</v>
      </c>
      <c r="C22" s="84" t="s">
        <v>1750</v>
      </c>
      <c r="D22" s="4" t="s">
        <v>37201</v>
      </c>
      <c r="E22" s="4" t="s">
        <v>37202</v>
      </c>
      <c r="F22" s="4" t="s">
        <v>37203</v>
      </c>
      <c r="G22" s="4" t="s">
        <v>37204</v>
      </c>
    </row>
    <row r="23" spans="1:7" ht="16.5" customHeight="1">
      <c r="A23" s="3"/>
      <c r="B23" s="8">
        <v>20</v>
      </c>
      <c r="C23" s="84" t="s">
        <v>883</v>
      </c>
      <c r="D23" s="4" t="s">
        <v>17118</v>
      </c>
      <c r="E23" s="4" t="s">
        <v>17119</v>
      </c>
      <c r="F23" s="4" t="s">
        <v>17120</v>
      </c>
      <c r="G23" s="4" t="s">
        <v>17120</v>
      </c>
    </row>
    <row r="24" spans="1:7" s="222" customFormat="1" ht="16.5" customHeight="1">
      <c r="A24" s="219"/>
      <c r="B24" s="220">
        <v>21</v>
      </c>
      <c r="C24" s="221" t="s">
        <v>891</v>
      </c>
      <c r="D24" s="222" t="s">
        <v>37205</v>
      </c>
      <c r="E24" s="222" t="s">
        <v>37206</v>
      </c>
      <c r="F24" s="222" t="s">
        <v>37206</v>
      </c>
      <c r="G24" s="222" t="s">
        <v>37207</v>
      </c>
    </row>
    <row r="25" spans="1:7" ht="16.5" customHeight="1">
      <c r="A25" s="3"/>
      <c r="B25" s="8">
        <v>22</v>
      </c>
      <c r="C25" s="84" t="s">
        <v>893</v>
      </c>
      <c r="D25" s="4" t="s">
        <v>17186</v>
      </c>
      <c r="E25" s="4" t="s">
        <v>10148</v>
      </c>
      <c r="F25" s="4" t="s">
        <v>17187</v>
      </c>
      <c r="G25" s="4" t="s">
        <v>17187</v>
      </c>
    </row>
    <row r="26" spans="1:7" ht="16.5" customHeight="1">
      <c r="A26" s="3"/>
      <c r="B26" s="8">
        <v>23</v>
      </c>
      <c r="C26" s="84" t="s">
        <v>1771</v>
      </c>
      <c r="D26" s="4" t="s">
        <v>16854</v>
      </c>
      <c r="E26" s="4" t="s">
        <v>16855</v>
      </c>
      <c r="F26" s="4" t="s">
        <v>16856</v>
      </c>
      <c r="G26" s="4" t="s">
        <v>16102</v>
      </c>
    </row>
    <row r="27" spans="1:7" ht="16.5" customHeight="1">
      <c r="A27" s="3"/>
      <c r="B27" s="8">
        <v>24</v>
      </c>
      <c r="C27" s="84" t="s">
        <v>1163</v>
      </c>
      <c r="D27" s="4" t="s">
        <v>15536</v>
      </c>
      <c r="E27" s="4" t="s">
        <v>15537</v>
      </c>
      <c r="F27" s="4" t="s">
        <v>15538</v>
      </c>
      <c r="G27" s="4" t="s">
        <v>15539</v>
      </c>
    </row>
    <row r="28" spans="1:7" ht="16.5" customHeight="1">
      <c r="A28" s="3"/>
      <c r="B28" s="8">
        <v>25</v>
      </c>
      <c r="C28" s="84" t="s">
        <v>1772</v>
      </c>
      <c r="D28" s="4" t="s">
        <v>17890</v>
      </c>
      <c r="E28" s="4" t="s">
        <v>17891</v>
      </c>
      <c r="F28" s="4" t="s">
        <v>17892</v>
      </c>
      <c r="G28" s="4" t="s">
        <v>17893</v>
      </c>
    </row>
    <row r="29" spans="1:7" ht="16.5" customHeight="1">
      <c r="A29" s="3"/>
      <c r="B29" s="8">
        <v>26</v>
      </c>
      <c r="C29" s="84" t="s">
        <v>15</v>
      </c>
      <c r="D29" s="4" t="s">
        <v>16839</v>
      </c>
      <c r="E29" s="4" t="s">
        <v>16840</v>
      </c>
      <c r="F29" s="4" t="s">
        <v>16840</v>
      </c>
      <c r="G29" s="4" t="s">
        <v>16841</v>
      </c>
    </row>
    <row r="30" spans="1:7" ht="16.5" customHeight="1">
      <c r="A30" s="3"/>
      <c r="B30" s="8">
        <v>27</v>
      </c>
      <c r="C30" s="84" t="s">
        <v>1773</v>
      </c>
      <c r="D30" s="4" t="s">
        <v>37208</v>
      </c>
      <c r="E30" s="4" t="s">
        <v>37209</v>
      </c>
      <c r="F30" s="4" t="s">
        <v>37210</v>
      </c>
      <c r="G30" s="4" t="s">
        <v>37211</v>
      </c>
    </row>
    <row r="31" spans="1:7" ht="16.5" customHeight="1">
      <c r="A31" s="3"/>
      <c r="B31" s="8">
        <v>28</v>
      </c>
      <c r="C31" s="84" t="s">
        <v>1774</v>
      </c>
      <c r="D31" s="4" t="s">
        <v>37212</v>
      </c>
      <c r="E31" s="4" t="s">
        <v>10190</v>
      </c>
      <c r="F31" s="4" t="s">
        <v>10191</v>
      </c>
      <c r="G31" s="4" t="s">
        <v>10192</v>
      </c>
    </row>
    <row r="32" spans="1:7" ht="16.5" customHeight="1">
      <c r="A32" s="3"/>
      <c r="B32" s="8">
        <v>29</v>
      </c>
      <c r="C32" s="84" t="s">
        <v>3485</v>
      </c>
      <c r="D32" s="4" t="s">
        <v>15751</v>
      </c>
      <c r="E32" s="4" t="s">
        <v>15752</v>
      </c>
      <c r="F32" s="4" t="s">
        <v>15753</v>
      </c>
      <c r="G32" s="4" t="s">
        <v>15754</v>
      </c>
    </row>
    <row r="33" spans="1:7" s="142" customFormat="1" ht="16.5" customHeight="1">
      <c r="A33" s="141"/>
      <c r="B33" s="8">
        <v>30</v>
      </c>
      <c r="C33" s="84" t="s">
        <v>3649</v>
      </c>
      <c r="D33" s="142" t="s">
        <v>16850</v>
      </c>
      <c r="E33" s="142" t="s">
        <v>16851</v>
      </c>
      <c r="F33" s="142" t="s">
        <v>16852</v>
      </c>
      <c r="G33" s="142" t="s">
        <v>16853</v>
      </c>
    </row>
    <row r="34" spans="1:7" ht="16.5" customHeight="1">
      <c r="A34" s="3"/>
      <c r="B34" s="8">
        <v>31</v>
      </c>
      <c r="C34" s="84" t="s">
        <v>1660</v>
      </c>
      <c r="D34" s="4" t="s">
        <v>13219</v>
      </c>
      <c r="E34" s="4" t="s">
        <v>15415</v>
      </c>
      <c r="F34" s="4" t="s">
        <v>15415</v>
      </c>
      <c r="G34" s="4" t="s">
        <v>15415</v>
      </c>
    </row>
    <row r="35" spans="1:7" ht="16.5" customHeight="1">
      <c r="A35" s="3"/>
      <c r="B35" s="8">
        <v>32</v>
      </c>
      <c r="C35" s="84" t="s">
        <v>439</v>
      </c>
      <c r="D35" s="4" t="s">
        <v>37213</v>
      </c>
      <c r="E35" s="4" t="s">
        <v>37214</v>
      </c>
      <c r="F35" s="4" t="s">
        <v>37215</v>
      </c>
      <c r="G35" s="4" t="s">
        <v>37216</v>
      </c>
    </row>
    <row r="36" spans="1:7" ht="16.5" customHeight="1">
      <c r="A36" s="3"/>
      <c r="B36" s="8">
        <v>33</v>
      </c>
      <c r="C36" s="84" t="s">
        <v>3713</v>
      </c>
      <c r="D36" s="4" t="s">
        <v>37217</v>
      </c>
      <c r="E36" s="4" t="s">
        <v>37218</v>
      </c>
      <c r="F36" s="4" t="s">
        <v>37219</v>
      </c>
      <c r="G36" s="4" t="s">
        <v>37220</v>
      </c>
    </row>
    <row r="37" spans="1:7" ht="16.5" customHeight="1">
      <c r="A37" s="3"/>
      <c r="B37" s="8">
        <v>34</v>
      </c>
      <c r="C37" s="84" t="s">
        <v>3714</v>
      </c>
      <c r="D37" s="4" t="s">
        <v>37221</v>
      </c>
      <c r="E37" s="4" t="s">
        <v>37222</v>
      </c>
      <c r="F37" s="4" t="s">
        <v>37223</v>
      </c>
      <c r="G37" s="4" t="s">
        <v>37224</v>
      </c>
    </row>
    <row r="38" spans="1:7" s="222" customFormat="1" ht="16.5" customHeight="1">
      <c r="A38" s="219"/>
      <c r="B38" s="220">
        <v>35</v>
      </c>
      <c r="C38" s="221" t="s">
        <v>3715</v>
      </c>
      <c r="D38" s="222" t="s">
        <v>37225</v>
      </c>
      <c r="E38" s="222" t="s">
        <v>37226</v>
      </c>
      <c r="F38" s="222" t="s">
        <v>37227</v>
      </c>
      <c r="G38" s="222" t="s">
        <v>37228</v>
      </c>
    </row>
    <row r="39" spans="1:7" s="222" customFormat="1" ht="16.5" customHeight="1">
      <c r="A39" s="219"/>
      <c r="B39" s="220">
        <v>36</v>
      </c>
      <c r="C39" s="221" t="s">
        <v>3716</v>
      </c>
      <c r="D39" s="222" t="s">
        <v>37229</v>
      </c>
      <c r="E39" s="222" t="s">
        <v>37230</v>
      </c>
      <c r="F39" s="222" t="s">
        <v>37231</v>
      </c>
      <c r="G39" s="222" t="s">
        <v>37232</v>
      </c>
    </row>
    <row r="40" spans="1:7" s="222" customFormat="1" ht="16.5" customHeight="1">
      <c r="A40" s="219"/>
      <c r="B40" s="220">
        <v>37</v>
      </c>
      <c r="C40" s="221" t="s">
        <v>3717</v>
      </c>
      <c r="D40" s="222" t="s">
        <v>37233</v>
      </c>
      <c r="E40" s="222" t="s">
        <v>37234</v>
      </c>
      <c r="F40" s="222" t="s">
        <v>37235</v>
      </c>
      <c r="G40" s="222" t="s">
        <v>37236</v>
      </c>
    </row>
    <row r="41" spans="1:7" ht="16.5" customHeight="1">
      <c r="A41" s="3"/>
      <c r="B41" s="8">
        <v>38</v>
      </c>
      <c r="C41" s="84" t="s">
        <v>3420</v>
      </c>
      <c r="D41" s="4" t="s">
        <v>37237</v>
      </c>
      <c r="E41" s="4" t="s">
        <v>16405</v>
      </c>
      <c r="F41" s="4" t="s">
        <v>16406</v>
      </c>
      <c r="G41" s="4" t="s">
        <v>16407</v>
      </c>
    </row>
    <row r="42" spans="1:7" ht="16.5" customHeight="1">
      <c r="A42" s="3"/>
      <c r="B42" s="8">
        <v>39</v>
      </c>
      <c r="C42" s="84" t="s">
        <v>879</v>
      </c>
      <c r="D42" s="4" t="s">
        <v>37238</v>
      </c>
      <c r="E42" s="4" t="s">
        <v>16344</v>
      </c>
      <c r="F42" s="4" t="s">
        <v>16345</v>
      </c>
      <c r="G42" s="4" t="s">
        <v>16346</v>
      </c>
    </row>
    <row r="43" spans="1:7" ht="16.5" customHeight="1">
      <c r="A43" s="3"/>
      <c r="B43" s="8">
        <v>40</v>
      </c>
      <c r="C43" s="84" t="s">
        <v>5240</v>
      </c>
      <c r="D43" s="4" t="s">
        <v>37239</v>
      </c>
      <c r="E43" s="4" t="s">
        <v>37240</v>
      </c>
      <c r="F43" s="4" t="s">
        <v>37241</v>
      </c>
      <c r="G43" s="4" t="s">
        <v>37242</v>
      </c>
    </row>
    <row r="44" spans="1:7" ht="16.5" customHeight="1">
      <c r="A44" s="3"/>
      <c r="B44" s="8">
        <v>41</v>
      </c>
      <c r="C44" s="84" t="s">
        <v>7252</v>
      </c>
      <c r="D44" s="4" t="s">
        <v>16603</v>
      </c>
      <c r="E44" s="4" t="s">
        <v>16604</v>
      </c>
      <c r="F44" s="4" t="s">
        <v>16605</v>
      </c>
      <c r="G44" s="4" t="s">
        <v>16606</v>
      </c>
    </row>
    <row r="45" spans="1:7" ht="16.5" customHeight="1">
      <c r="A45" s="3"/>
      <c r="B45" s="8">
        <v>42</v>
      </c>
      <c r="C45" s="84" t="s">
        <v>7284</v>
      </c>
      <c r="D45" s="4" t="s">
        <v>37243</v>
      </c>
      <c r="E45" s="4" t="s">
        <v>15354</v>
      </c>
      <c r="F45" s="4" t="s">
        <v>15355</v>
      </c>
      <c r="G45" s="4" t="s">
        <v>15356</v>
      </c>
    </row>
    <row r="46" spans="1:7" ht="16.5" customHeight="1">
      <c r="A46" s="3"/>
      <c r="B46" s="8">
        <v>43</v>
      </c>
      <c r="C46" s="84" t="s">
        <v>1176</v>
      </c>
      <c r="D46" s="4" t="s">
        <v>17511</v>
      </c>
      <c r="E46" s="4" t="s">
        <v>17512</v>
      </c>
      <c r="F46" s="4" t="s">
        <v>17513</v>
      </c>
      <c r="G46" s="4" t="s">
        <v>17514</v>
      </c>
    </row>
    <row r="47" spans="1:7" s="222" customFormat="1" ht="15" customHeight="1">
      <c r="B47" s="220">
        <v>44</v>
      </c>
      <c r="C47" s="726" t="s">
        <v>9326</v>
      </c>
      <c r="D47" s="727">
        <v>-1</v>
      </c>
      <c r="E47" s="727">
        <v>-1</v>
      </c>
      <c r="F47" s="727">
        <v>-1</v>
      </c>
      <c r="G47" s="727">
        <v>-1</v>
      </c>
    </row>
    <row r="48" spans="1:7" s="222" customFormat="1" ht="15" customHeight="1">
      <c r="B48" s="220">
        <v>45</v>
      </c>
      <c r="C48" s="726" t="s">
        <v>9327</v>
      </c>
      <c r="D48" s="727">
        <v>-1</v>
      </c>
      <c r="E48" s="727">
        <v>-1</v>
      </c>
      <c r="F48" s="727">
        <v>-1</v>
      </c>
      <c r="G48" s="727">
        <v>-1</v>
      </c>
    </row>
    <row r="49" spans="1:7" s="222" customFormat="1" ht="15" customHeight="1">
      <c r="B49" s="220">
        <v>46</v>
      </c>
      <c r="C49" s="726" t="s">
        <v>9328</v>
      </c>
      <c r="D49" s="727">
        <v>-1</v>
      </c>
      <c r="E49" s="727">
        <v>-1</v>
      </c>
      <c r="F49" s="727">
        <v>-1</v>
      </c>
      <c r="G49" s="727">
        <v>-1</v>
      </c>
    </row>
    <row r="50" spans="1:7" s="222" customFormat="1" ht="15" customHeight="1">
      <c r="B50" s="220">
        <v>47</v>
      </c>
      <c r="C50" s="726" t="s">
        <v>9329</v>
      </c>
      <c r="D50" s="727">
        <v>-1</v>
      </c>
      <c r="E50" s="727">
        <v>-1</v>
      </c>
      <c r="F50" s="727">
        <v>-1</v>
      </c>
      <c r="G50" s="727">
        <v>-1</v>
      </c>
    </row>
    <row r="51" spans="1:7" s="222" customFormat="1" ht="15" customHeight="1">
      <c r="B51" s="220">
        <v>48</v>
      </c>
      <c r="C51" s="726" t="s">
        <v>9330</v>
      </c>
      <c r="D51" s="727">
        <v>-1</v>
      </c>
      <c r="E51" s="727">
        <v>-1</v>
      </c>
      <c r="F51" s="727">
        <v>-1</v>
      </c>
      <c r="G51" s="727">
        <v>-1</v>
      </c>
    </row>
    <row r="52" spans="1:7" s="222" customFormat="1" ht="15" customHeight="1">
      <c r="B52" s="220">
        <v>49</v>
      </c>
      <c r="C52" s="726" t="s">
        <v>9331</v>
      </c>
      <c r="D52" s="727">
        <v>-1</v>
      </c>
      <c r="E52" s="727">
        <v>-1</v>
      </c>
      <c r="F52" s="727">
        <v>-1</v>
      </c>
      <c r="G52" s="727">
        <v>-1</v>
      </c>
    </row>
    <row r="53" spans="1:7" s="222" customFormat="1" ht="15" customHeight="1">
      <c r="B53" s="220">
        <v>50</v>
      </c>
      <c r="C53" s="726" t="s">
        <v>9332</v>
      </c>
      <c r="D53" s="727">
        <v>-1</v>
      </c>
      <c r="E53" s="727">
        <v>-1</v>
      </c>
      <c r="F53" s="727">
        <v>-1</v>
      </c>
      <c r="G53" s="727">
        <v>-1</v>
      </c>
    </row>
    <row r="54" spans="1:7" s="222" customFormat="1" ht="15" customHeight="1">
      <c r="B54" s="220">
        <v>51</v>
      </c>
      <c r="C54" s="726" t="s">
        <v>9333</v>
      </c>
      <c r="D54" s="727">
        <v>-1</v>
      </c>
      <c r="E54" s="727">
        <v>-1</v>
      </c>
      <c r="F54" s="727">
        <v>-1</v>
      </c>
      <c r="G54" s="727">
        <v>-1</v>
      </c>
    </row>
    <row r="55" spans="1:7" s="222" customFormat="1" ht="15" customHeight="1">
      <c r="B55" s="220">
        <v>52</v>
      </c>
      <c r="C55" s="726" t="s">
        <v>9334</v>
      </c>
      <c r="D55" s="727">
        <v>-1</v>
      </c>
      <c r="E55" s="727">
        <v>-1</v>
      </c>
      <c r="F55" s="727">
        <v>-1</v>
      </c>
      <c r="G55" s="727">
        <v>-1</v>
      </c>
    </row>
    <row r="56" spans="1:7" s="222" customFormat="1" ht="15" customHeight="1">
      <c r="B56" s="220">
        <v>53</v>
      </c>
      <c r="C56" s="726" t="s">
        <v>9335</v>
      </c>
      <c r="D56" s="727">
        <v>-1</v>
      </c>
      <c r="E56" s="727">
        <v>-1</v>
      </c>
      <c r="F56" s="727">
        <v>-1</v>
      </c>
      <c r="G56" s="727">
        <v>-1</v>
      </c>
    </row>
    <row r="57" spans="1:7" s="222" customFormat="1" ht="15" customHeight="1">
      <c r="B57" s="220">
        <v>54</v>
      </c>
      <c r="C57" s="726" t="s">
        <v>9336</v>
      </c>
      <c r="D57" s="727">
        <v>-1</v>
      </c>
      <c r="E57" s="727">
        <v>-1</v>
      </c>
      <c r="F57" s="727">
        <v>-1</v>
      </c>
      <c r="G57" s="727">
        <v>-1</v>
      </c>
    </row>
    <row r="58" spans="1:7" s="222" customFormat="1" ht="15" customHeight="1">
      <c r="B58" s="220">
        <v>55</v>
      </c>
      <c r="C58" s="726" t="s">
        <v>9337</v>
      </c>
      <c r="D58" s="727">
        <v>-1</v>
      </c>
      <c r="E58" s="727">
        <v>-1</v>
      </c>
      <c r="F58" s="727">
        <v>-1</v>
      </c>
      <c r="G58" s="727">
        <v>-1</v>
      </c>
    </row>
    <row r="59" spans="1:7" s="725" customFormat="1" ht="15" customHeight="1">
      <c r="B59" s="722">
        <v>56</v>
      </c>
      <c r="C59" s="723" t="s">
        <v>47623</v>
      </c>
      <c r="D59" s="724" t="s">
        <v>47624</v>
      </c>
      <c r="E59" s="724" t="s">
        <v>47625</v>
      </c>
      <c r="F59" s="724" t="s">
        <v>47626</v>
      </c>
      <c r="G59" s="724" t="s">
        <v>47627</v>
      </c>
    </row>
    <row r="60" spans="1:7" ht="15" customHeight="1">
      <c r="A60" s="725"/>
      <c r="B60" s="722">
        <v>57</v>
      </c>
      <c r="C60" s="723" t="s">
        <v>886</v>
      </c>
      <c r="D60" s="838" t="s">
        <v>17124</v>
      </c>
      <c r="E60" s="838" t="s">
        <v>17125</v>
      </c>
      <c r="F60" s="838" t="s">
        <v>17126</v>
      </c>
      <c r="G60" s="838" t="s">
        <v>17127</v>
      </c>
    </row>
    <row r="61" spans="1:7" s="725" customFormat="1" ht="15" customHeight="1">
      <c r="B61" s="1096">
        <v>58</v>
      </c>
      <c r="C61" s="723" t="s">
        <v>53280</v>
      </c>
      <c r="D61" s="724" t="s">
        <v>53281</v>
      </c>
      <c r="E61" s="724" t="s">
        <v>53282</v>
      </c>
      <c r="F61" s="724" t="s">
        <v>17140</v>
      </c>
      <c r="G61" s="724" t="s">
        <v>53283</v>
      </c>
    </row>
    <row r="62" spans="1:7" ht="15" customHeight="1">
      <c r="A62" s="1097"/>
      <c r="B62" s="1098">
        <v>59</v>
      </c>
      <c r="C62" s="1099" t="s">
        <v>68402</v>
      </c>
      <c r="D62" s="1097" t="s">
        <v>69260</v>
      </c>
      <c r="E62" s="1097" t="s">
        <v>68464</v>
      </c>
      <c r="F62" s="1097" t="s">
        <v>68464</v>
      </c>
      <c r="G62" s="1097" t="s">
        <v>68465</v>
      </c>
    </row>
    <row r="63" spans="1:7" ht="15" customHeight="1">
      <c r="A63" s="1097"/>
      <c r="B63" s="1098">
        <v>60</v>
      </c>
      <c r="C63" s="1061" t="s">
        <v>68410</v>
      </c>
      <c r="D63" s="1062" t="s">
        <v>69271</v>
      </c>
      <c r="E63" s="1062" t="s">
        <v>69272</v>
      </c>
      <c r="F63" s="1062" t="s">
        <v>69272</v>
      </c>
      <c r="G63" s="1063" t="s">
        <v>69273</v>
      </c>
    </row>
    <row r="64" spans="1:7" ht="15" customHeight="1">
      <c r="A64" s="1097"/>
      <c r="B64" s="1098">
        <v>61</v>
      </c>
      <c r="C64" s="1061" t="s">
        <v>68415</v>
      </c>
      <c r="D64" s="1062" t="s">
        <v>69278</v>
      </c>
      <c r="E64" s="1062" t="s">
        <v>69279</v>
      </c>
      <c r="F64" s="1062" t="s">
        <v>69280</v>
      </c>
      <c r="G64" s="1063" t="s">
        <v>69281</v>
      </c>
    </row>
  </sheetData>
  <autoFilter ref="A2:C45" xr:uid="{00000000-0001-0000-1C00-000000000000}"/>
  <phoneticPr fontId="5" type="noConversion"/>
  <conditionalFormatting sqref="A1">
    <cfRule type="cellIs" dxfId="87" priority="24" operator="greaterThan">
      <formula>0</formula>
    </cfRule>
  </conditionalFormatting>
  <conditionalFormatting sqref="A62:B64">
    <cfRule type="cellIs" dxfId="86" priority="4" operator="equal">
      <formula>-1</formula>
    </cfRule>
  </conditionalFormatting>
  <conditionalFormatting sqref="A60:C60">
    <cfRule type="cellIs" dxfId="85" priority="7" operator="equal">
      <formula>-1</formula>
    </cfRule>
  </conditionalFormatting>
  <conditionalFormatting sqref="A3:XFD46">
    <cfRule type="cellIs" dxfId="84" priority="14" operator="equal">
      <formula>-1</formula>
    </cfRule>
  </conditionalFormatting>
  <conditionalFormatting sqref="B1:B2 B61 B65:B1048576">
    <cfRule type="duplicateValues" dxfId="83" priority="23"/>
  </conditionalFormatting>
  <conditionalFormatting sqref="B3:B43">
    <cfRule type="duplicateValues" dxfId="82" priority="22"/>
  </conditionalFormatting>
  <conditionalFormatting sqref="B44:B45">
    <cfRule type="duplicateValues" dxfId="81" priority="20"/>
  </conditionalFormatting>
  <conditionalFormatting sqref="B46">
    <cfRule type="duplicateValues" dxfId="80" priority="15"/>
  </conditionalFormatting>
  <conditionalFormatting sqref="B47 B51">
    <cfRule type="duplicateValues" dxfId="79" priority="13"/>
  </conditionalFormatting>
  <conditionalFormatting sqref="B47:B59">
    <cfRule type="cellIs" dxfId="78" priority="10" operator="equal">
      <formula>-1</formula>
    </cfRule>
  </conditionalFormatting>
  <conditionalFormatting sqref="B48:B49 B52:B53 B55:B56 B58:B59">
    <cfRule type="duplicateValues" dxfId="77" priority="12"/>
  </conditionalFormatting>
  <conditionalFormatting sqref="B50 B54 B57">
    <cfRule type="duplicateValues" dxfId="76" priority="11"/>
  </conditionalFormatting>
  <conditionalFormatting sqref="B60">
    <cfRule type="duplicateValues" dxfId="75" priority="9"/>
  </conditionalFormatting>
  <conditionalFormatting sqref="B62:B64">
    <cfRule type="duplicateValues" dxfId="74" priority="5"/>
  </conditionalFormatting>
  <conditionalFormatting sqref="C62">
    <cfRule type="cellIs" dxfId="73" priority="3" operator="equal">
      <formula>-1</formula>
    </cfRule>
  </conditionalFormatting>
  <conditionalFormatting sqref="C63:G64">
    <cfRule type="containsErrors" dxfId="72" priority="1">
      <formula>ISERROR(C63)</formula>
    </cfRule>
  </conditionalFormatting>
  <conditionalFormatting sqref="D60:G60">
    <cfRule type="containsErrors" dxfId="71" priority="6">
      <formula>ISERROR(D60)</formula>
    </cfRule>
  </conditionalFormatting>
  <pageMargins left="0.7" right="0.7" top="0.75" bottom="0.75" header="0" footer="0"/>
  <pageSetup paperSize="9"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8">
    <tabColor rgb="FFFFC000"/>
  </sheetPr>
  <dimension ref="A1:G78"/>
  <sheetViews>
    <sheetView zoomScaleNormal="100" workbookViewId="0">
      <pane ySplit="3" topLeftCell="A55" activePane="bottomLeft" state="frozen"/>
      <selection activeCell="D1430" sqref="D1430"/>
      <selection pane="bottomLeft" activeCell="A76" sqref="A76:XFD76"/>
    </sheetView>
  </sheetViews>
  <sheetFormatPr defaultColWidth="12.625" defaultRowHeight="15" customHeight="1"/>
  <cols>
    <col min="1" max="1" width="3.5" style="994" customWidth="1"/>
    <col min="2" max="2" width="6.625" style="994" bestFit="1" customWidth="1"/>
    <col min="3" max="3" width="17.75" style="1003" bestFit="1" customWidth="1"/>
    <col min="4" max="8" width="20.75" style="994" customWidth="1"/>
    <col min="9" max="12" width="3.875" style="994" customWidth="1"/>
    <col min="13" max="16384" width="12.625" style="994"/>
  </cols>
  <sheetData>
    <row r="1" spans="1:7" ht="15" customHeight="1">
      <c r="A1" s="991">
        <v>0</v>
      </c>
      <c r="B1" s="992" t="s">
        <v>1158</v>
      </c>
      <c r="C1" s="993" t="s">
        <v>4954</v>
      </c>
      <c r="D1" s="994" t="s">
        <v>10213</v>
      </c>
      <c r="E1" s="994" t="s">
        <v>10214</v>
      </c>
      <c r="F1" s="994" t="s">
        <v>12921</v>
      </c>
      <c r="G1" s="994" t="s">
        <v>12922</v>
      </c>
    </row>
    <row r="2" spans="1:7" s="168" customFormat="1" ht="11.25">
      <c r="A2" s="995"/>
      <c r="B2" s="996"/>
      <c r="C2" s="997" t="s">
        <v>4953</v>
      </c>
    </row>
    <row r="3" spans="1:7" ht="15" customHeight="1">
      <c r="A3" s="998" t="s">
        <v>3</v>
      </c>
      <c r="B3" s="999" t="s">
        <v>4</v>
      </c>
      <c r="C3" s="1000" t="s">
        <v>260</v>
      </c>
      <c r="D3" s="1000" t="s">
        <v>260</v>
      </c>
      <c r="E3" s="1000" t="s">
        <v>260</v>
      </c>
      <c r="F3" s="1000" t="s">
        <v>260</v>
      </c>
      <c r="G3" s="1000" t="s">
        <v>260</v>
      </c>
    </row>
    <row r="4" spans="1:7" ht="15" customHeight="1">
      <c r="B4" s="999">
        <v>0</v>
      </c>
      <c r="C4" s="1000" t="s">
        <v>5390</v>
      </c>
      <c r="D4" s="1001" t="s">
        <v>12923</v>
      </c>
      <c r="E4" s="1001" t="s">
        <v>12924</v>
      </c>
      <c r="F4" s="1001" t="s">
        <v>12925</v>
      </c>
      <c r="G4" s="1001" t="s">
        <v>12926</v>
      </c>
    </row>
    <row r="5" spans="1:7" ht="15" customHeight="1">
      <c r="B5" s="999">
        <v>1</v>
      </c>
      <c r="C5" s="1000" t="s">
        <v>5391</v>
      </c>
      <c r="D5" s="1001" t="s">
        <v>12927</v>
      </c>
      <c r="E5" s="1001" t="s">
        <v>12928</v>
      </c>
      <c r="F5" s="1001" t="s">
        <v>12929</v>
      </c>
      <c r="G5" s="1001" t="s">
        <v>12930</v>
      </c>
    </row>
    <row r="6" spans="1:7" ht="15" customHeight="1">
      <c r="B6" s="999">
        <v>2</v>
      </c>
      <c r="C6" s="1000" t="s">
        <v>5392</v>
      </c>
      <c r="D6" s="1001" t="s">
        <v>12931</v>
      </c>
      <c r="E6" s="1001" t="s">
        <v>12932</v>
      </c>
      <c r="F6" s="1001" t="s">
        <v>12933</v>
      </c>
      <c r="G6" s="1001" t="s">
        <v>12934</v>
      </c>
    </row>
    <row r="7" spans="1:7" ht="15" customHeight="1">
      <c r="B7" s="999">
        <v>3</v>
      </c>
      <c r="C7" s="1000" t="s">
        <v>5393</v>
      </c>
      <c r="D7" s="1001" t="s">
        <v>12935</v>
      </c>
      <c r="E7" s="1001" t="s">
        <v>12936</v>
      </c>
      <c r="F7" s="1001" t="s">
        <v>12937</v>
      </c>
      <c r="G7" s="1001" t="s">
        <v>12938</v>
      </c>
    </row>
    <row r="8" spans="1:7" ht="15" customHeight="1">
      <c r="B8" s="999">
        <v>4</v>
      </c>
      <c r="C8" s="1000" t="s">
        <v>5394</v>
      </c>
      <c r="D8" s="1001" t="s">
        <v>12939</v>
      </c>
      <c r="E8" s="1001" t="s">
        <v>12940</v>
      </c>
      <c r="F8" s="1001" t="s">
        <v>12941</v>
      </c>
      <c r="G8" s="1001" t="s">
        <v>12942</v>
      </c>
    </row>
    <row r="9" spans="1:7" ht="15" customHeight="1">
      <c r="B9" s="999">
        <v>5</v>
      </c>
      <c r="C9" s="1000" t="s">
        <v>5395</v>
      </c>
      <c r="D9" s="1001" t="s">
        <v>12943</v>
      </c>
      <c r="E9" s="1001" t="s">
        <v>12944</v>
      </c>
      <c r="F9" s="1001" t="s">
        <v>12945</v>
      </c>
      <c r="G9" s="1001" t="s">
        <v>12946</v>
      </c>
    </row>
    <row r="10" spans="1:7" ht="15" customHeight="1">
      <c r="B10" s="999">
        <v>6</v>
      </c>
      <c r="C10" s="1000" t="s">
        <v>5396</v>
      </c>
      <c r="D10" s="1001" t="s">
        <v>12947</v>
      </c>
      <c r="E10" s="1001" t="s">
        <v>12948</v>
      </c>
      <c r="F10" s="1001" t="s">
        <v>12949</v>
      </c>
      <c r="G10" s="1001" t="s">
        <v>12950</v>
      </c>
    </row>
    <row r="11" spans="1:7" ht="15" customHeight="1">
      <c r="B11" s="999">
        <v>7</v>
      </c>
      <c r="C11" s="1000" t="s">
        <v>5397</v>
      </c>
      <c r="D11" s="1001" t="s">
        <v>12951</v>
      </c>
      <c r="E11" s="1001" t="s">
        <v>12952</v>
      </c>
      <c r="F11" s="1001" t="s">
        <v>12953</v>
      </c>
      <c r="G11" s="1001" t="s">
        <v>12954</v>
      </c>
    </row>
    <row r="12" spans="1:7" ht="15" customHeight="1">
      <c r="B12" s="999">
        <v>8</v>
      </c>
      <c r="C12" s="1000" t="s">
        <v>7348</v>
      </c>
      <c r="D12" s="1001" t="s">
        <v>12955</v>
      </c>
      <c r="E12" s="1001" t="s">
        <v>12956</v>
      </c>
      <c r="F12" s="1001" t="s">
        <v>12957</v>
      </c>
      <c r="G12" s="1001" t="s">
        <v>12958</v>
      </c>
    </row>
    <row r="13" spans="1:7" ht="15" customHeight="1">
      <c r="B13" s="999">
        <v>10</v>
      </c>
      <c r="C13" s="1000" t="s">
        <v>50134</v>
      </c>
      <c r="D13" s="1001" t="s">
        <v>50135</v>
      </c>
      <c r="E13" s="1001" t="s">
        <v>50136</v>
      </c>
      <c r="F13" s="1001" t="s">
        <v>50137</v>
      </c>
      <c r="G13" s="1001" t="s">
        <v>50138</v>
      </c>
    </row>
    <row r="14" spans="1:7" ht="15" customHeight="1">
      <c r="B14" s="999">
        <v>100</v>
      </c>
      <c r="C14" s="1002" t="s">
        <v>5398</v>
      </c>
      <c r="D14" s="1001" t="s">
        <v>12959</v>
      </c>
      <c r="E14" s="1001" t="s">
        <v>12960</v>
      </c>
      <c r="F14" s="1001" t="s">
        <v>12961</v>
      </c>
      <c r="G14" s="1001" t="s">
        <v>12962</v>
      </c>
    </row>
    <row r="15" spans="1:7" ht="15" customHeight="1">
      <c r="B15" s="999">
        <v>101</v>
      </c>
      <c r="C15" s="1002" t="s">
        <v>5399</v>
      </c>
      <c r="D15" s="1001" t="s">
        <v>12963</v>
      </c>
      <c r="E15" s="1001" t="s">
        <v>12964</v>
      </c>
      <c r="F15" s="1001" t="s">
        <v>12965</v>
      </c>
      <c r="G15" s="1001" t="s">
        <v>12966</v>
      </c>
    </row>
    <row r="16" spans="1:7" ht="15" customHeight="1">
      <c r="B16" s="999">
        <v>102</v>
      </c>
      <c r="C16" s="1002" t="s">
        <v>5400</v>
      </c>
      <c r="D16" s="1001" t="s">
        <v>12967</v>
      </c>
      <c r="E16" s="1001" t="s">
        <v>12968</v>
      </c>
      <c r="F16" s="1001" t="s">
        <v>12969</v>
      </c>
      <c r="G16" s="1001" t="s">
        <v>12970</v>
      </c>
    </row>
    <row r="17" spans="2:7" ht="15" customHeight="1">
      <c r="B17" s="999">
        <v>103</v>
      </c>
      <c r="C17" s="1002" t="s">
        <v>49231</v>
      </c>
      <c r="D17" s="1001" t="s">
        <v>49232</v>
      </c>
      <c r="E17" s="1001" t="s">
        <v>49233</v>
      </c>
      <c r="F17" s="1001" t="s">
        <v>49234</v>
      </c>
      <c r="G17" s="1001" t="s">
        <v>49235</v>
      </c>
    </row>
    <row r="18" spans="2:7" ht="15" customHeight="1">
      <c r="B18" s="999">
        <v>104</v>
      </c>
      <c r="C18" s="1002" t="s">
        <v>5401</v>
      </c>
      <c r="D18" s="1001" t="s">
        <v>12971</v>
      </c>
      <c r="E18" s="1001" t="s">
        <v>12972</v>
      </c>
      <c r="F18" s="1001" t="s">
        <v>12973</v>
      </c>
      <c r="G18" s="1001" t="s">
        <v>12974</v>
      </c>
    </row>
    <row r="19" spans="2:7" ht="15" customHeight="1">
      <c r="B19" s="999">
        <v>105</v>
      </c>
      <c r="C19" s="1002" t="s">
        <v>5402</v>
      </c>
      <c r="D19" s="1001" t="s">
        <v>12975</v>
      </c>
      <c r="E19" s="1001" t="s">
        <v>12976</v>
      </c>
      <c r="F19" s="1001" t="s">
        <v>12977</v>
      </c>
      <c r="G19" s="1001" t="s">
        <v>12978</v>
      </c>
    </row>
    <row r="20" spans="2:7" ht="15" customHeight="1">
      <c r="B20" s="999">
        <v>106</v>
      </c>
      <c r="C20" s="1002" t="s">
        <v>5403</v>
      </c>
      <c r="D20" s="1001" t="s">
        <v>12979</v>
      </c>
      <c r="E20" s="1001" t="s">
        <v>12980</v>
      </c>
      <c r="F20" s="1001" t="s">
        <v>12981</v>
      </c>
      <c r="G20" s="1001" t="s">
        <v>12982</v>
      </c>
    </row>
    <row r="21" spans="2:7" ht="15" customHeight="1">
      <c r="B21" s="999">
        <v>107</v>
      </c>
      <c r="C21" s="1002" t="s">
        <v>5404</v>
      </c>
      <c r="D21" s="1001" t="s">
        <v>12983</v>
      </c>
      <c r="E21" s="1001" t="s">
        <v>12984</v>
      </c>
      <c r="F21" s="1001" t="s">
        <v>12985</v>
      </c>
      <c r="G21" s="1001" t="s">
        <v>12986</v>
      </c>
    </row>
    <row r="22" spans="2:7" ht="15" customHeight="1">
      <c r="B22" s="999">
        <v>110</v>
      </c>
      <c r="C22" s="1002" t="s">
        <v>5398</v>
      </c>
      <c r="D22" s="1001" t="s">
        <v>12959</v>
      </c>
      <c r="E22" s="1001" t="s">
        <v>12960</v>
      </c>
      <c r="F22" s="1001" t="s">
        <v>12961</v>
      </c>
      <c r="G22" s="1001" t="s">
        <v>12962</v>
      </c>
    </row>
    <row r="23" spans="2:7" ht="15" customHeight="1">
      <c r="B23" s="999">
        <v>111</v>
      </c>
      <c r="C23" s="1002" t="s">
        <v>53128</v>
      </c>
      <c r="D23" s="1001" t="s">
        <v>53129</v>
      </c>
      <c r="E23" s="1001" t="s">
        <v>53130</v>
      </c>
      <c r="F23" s="1001" t="s">
        <v>53131</v>
      </c>
      <c r="G23" s="1001" t="s">
        <v>53132</v>
      </c>
    </row>
    <row r="24" spans="2:7" ht="15" customHeight="1">
      <c r="B24" s="999">
        <v>200</v>
      </c>
      <c r="C24" s="1002" t="s">
        <v>900</v>
      </c>
      <c r="D24" s="1001" t="s">
        <v>12987</v>
      </c>
      <c r="E24" s="1001" t="s">
        <v>12988</v>
      </c>
      <c r="F24" s="1001" t="s">
        <v>12989</v>
      </c>
      <c r="G24" s="1001" t="s">
        <v>12990</v>
      </c>
    </row>
    <row r="25" spans="2:7" ht="15" customHeight="1">
      <c r="B25" s="999">
        <v>201</v>
      </c>
      <c r="C25" s="1002" t="s">
        <v>901</v>
      </c>
      <c r="D25" s="1001" t="s">
        <v>12991</v>
      </c>
      <c r="E25" s="1001" t="s">
        <v>12992</v>
      </c>
      <c r="F25" s="1001" t="s">
        <v>12993</v>
      </c>
      <c r="G25" s="1001" t="s">
        <v>12994</v>
      </c>
    </row>
    <row r="26" spans="2:7" ht="15" customHeight="1">
      <c r="B26" s="999">
        <v>202</v>
      </c>
      <c r="C26" s="1002" t="s">
        <v>902</v>
      </c>
      <c r="D26" s="1001" t="s">
        <v>12995</v>
      </c>
      <c r="E26" s="1001" t="s">
        <v>12996</v>
      </c>
      <c r="F26" s="1001" t="s">
        <v>12997</v>
      </c>
      <c r="G26" s="1001" t="s">
        <v>12998</v>
      </c>
    </row>
    <row r="27" spans="2:7" ht="15" customHeight="1">
      <c r="B27" s="999">
        <v>203</v>
      </c>
      <c r="C27" s="1002" t="s">
        <v>899</v>
      </c>
      <c r="D27" s="1001" t="s">
        <v>12999</v>
      </c>
      <c r="E27" s="1001" t="s">
        <v>13000</v>
      </c>
      <c r="F27" s="1001" t="s">
        <v>13001</v>
      </c>
      <c r="G27" s="1001" t="s">
        <v>13002</v>
      </c>
    </row>
    <row r="28" spans="2:7" ht="15" customHeight="1">
      <c r="B28" s="999">
        <v>204</v>
      </c>
      <c r="C28" s="1002" t="s">
        <v>903</v>
      </c>
      <c r="D28" s="1001" t="s">
        <v>13003</v>
      </c>
      <c r="E28" s="1001" t="s">
        <v>13004</v>
      </c>
      <c r="F28" s="1001" t="s">
        <v>13005</v>
      </c>
      <c r="G28" s="1001" t="s">
        <v>13006</v>
      </c>
    </row>
    <row r="29" spans="2:7" ht="15" customHeight="1">
      <c r="B29" s="999">
        <v>205</v>
      </c>
      <c r="C29" s="1002" t="s">
        <v>904</v>
      </c>
      <c r="D29" s="1001" t="s">
        <v>13007</v>
      </c>
      <c r="E29" s="1001" t="s">
        <v>13008</v>
      </c>
      <c r="F29" s="1001" t="s">
        <v>13009</v>
      </c>
      <c r="G29" s="1001" t="s">
        <v>13010</v>
      </c>
    </row>
    <row r="30" spans="2:7" ht="15" customHeight="1">
      <c r="B30" s="999">
        <v>206</v>
      </c>
      <c r="C30" s="1002" t="s">
        <v>905</v>
      </c>
      <c r="D30" s="1001" t="s">
        <v>13011</v>
      </c>
      <c r="E30" s="1001" t="s">
        <v>13012</v>
      </c>
      <c r="F30" s="1001" t="s">
        <v>13013</v>
      </c>
      <c r="G30" s="1001" t="s">
        <v>13014</v>
      </c>
    </row>
    <row r="31" spans="2:7" ht="15" customHeight="1">
      <c r="B31" s="999">
        <v>207</v>
      </c>
      <c r="C31" s="1002" t="s">
        <v>3559</v>
      </c>
      <c r="D31" s="1001" t="s">
        <v>13015</v>
      </c>
      <c r="E31" s="1001" t="s">
        <v>13016</v>
      </c>
      <c r="F31" s="1001" t="s">
        <v>13017</v>
      </c>
      <c r="G31" s="1001" t="s">
        <v>13018</v>
      </c>
    </row>
    <row r="32" spans="2:7" ht="15" customHeight="1">
      <c r="B32" s="999">
        <v>210</v>
      </c>
      <c r="C32" s="1002" t="s">
        <v>50139</v>
      </c>
      <c r="D32" s="1001" t="s">
        <v>50140</v>
      </c>
      <c r="E32" s="1001" t="s">
        <v>50141</v>
      </c>
      <c r="F32" s="1001" t="s">
        <v>50142</v>
      </c>
      <c r="G32" s="1001" t="s">
        <v>50143</v>
      </c>
    </row>
    <row r="33" spans="2:7" ht="15" customHeight="1">
      <c r="B33" s="999">
        <v>211</v>
      </c>
      <c r="C33" s="1002" t="s">
        <v>53133</v>
      </c>
      <c r="D33" s="1001" t="s">
        <v>53134</v>
      </c>
      <c r="E33" s="1001" t="s">
        <v>53135</v>
      </c>
      <c r="F33" s="1001" t="s">
        <v>53136</v>
      </c>
      <c r="G33" s="1001" t="s">
        <v>53137</v>
      </c>
    </row>
    <row r="34" spans="2:7" ht="15" customHeight="1">
      <c r="B34" s="999">
        <v>300</v>
      </c>
      <c r="C34" s="1002" t="s">
        <v>5405</v>
      </c>
      <c r="D34" s="1001" t="s">
        <v>13019</v>
      </c>
      <c r="E34" s="1001" t="s">
        <v>13020</v>
      </c>
      <c r="F34" s="1001" t="s">
        <v>13021</v>
      </c>
      <c r="G34" s="1001" t="s">
        <v>13022</v>
      </c>
    </row>
    <row r="35" spans="2:7" ht="15" customHeight="1">
      <c r="B35" s="999">
        <v>301</v>
      </c>
      <c r="C35" s="1002" t="s">
        <v>5406</v>
      </c>
      <c r="D35" s="1001" t="s">
        <v>13023</v>
      </c>
      <c r="E35" s="1001" t="s">
        <v>13024</v>
      </c>
      <c r="F35" s="1001" t="s">
        <v>13025</v>
      </c>
      <c r="G35" s="1001" t="s">
        <v>13026</v>
      </c>
    </row>
    <row r="36" spans="2:7" ht="15" customHeight="1">
      <c r="B36" s="999">
        <v>302</v>
      </c>
      <c r="C36" s="1002" t="s">
        <v>5407</v>
      </c>
      <c r="D36" s="1001" t="s">
        <v>13027</v>
      </c>
      <c r="E36" s="1001" t="s">
        <v>13028</v>
      </c>
      <c r="F36" s="1001" t="s">
        <v>13029</v>
      </c>
      <c r="G36" s="1001" t="s">
        <v>13030</v>
      </c>
    </row>
    <row r="37" spans="2:7" ht="15" customHeight="1">
      <c r="B37" s="999">
        <v>303</v>
      </c>
      <c r="C37" s="1002" t="s">
        <v>5408</v>
      </c>
      <c r="D37" s="1001" t="s">
        <v>13031</v>
      </c>
      <c r="E37" s="1001" t="s">
        <v>13032</v>
      </c>
      <c r="F37" s="1001" t="s">
        <v>13033</v>
      </c>
      <c r="G37" s="1001" t="s">
        <v>13034</v>
      </c>
    </row>
    <row r="38" spans="2:7" ht="15" customHeight="1">
      <c r="B38" s="999">
        <v>304</v>
      </c>
      <c r="C38" s="1002" t="s">
        <v>5409</v>
      </c>
      <c r="D38" s="1001" t="s">
        <v>13035</v>
      </c>
      <c r="E38" s="1001" t="s">
        <v>13036</v>
      </c>
      <c r="F38" s="1001" t="s">
        <v>13037</v>
      </c>
      <c r="G38" s="1001" t="s">
        <v>13038</v>
      </c>
    </row>
    <row r="39" spans="2:7" ht="15" customHeight="1">
      <c r="B39" s="999">
        <v>305</v>
      </c>
      <c r="C39" s="1002" t="s">
        <v>5339</v>
      </c>
      <c r="D39" s="1001" t="s">
        <v>13039</v>
      </c>
      <c r="E39" s="1001" t="s">
        <v>13040</v>
      </c>
      <c r="F39" s="1001" t="s">
        <v>13041</v>
      </c>
      <c r="G39" s="1001" t="s">
        <v>13042</v>
      </c>
    </row>
    <row r="40" spans="2:7" ht="15" customHeight="1">
      <c r="B40" s="999">
        <v>400</v>
      </c>
      <c r="C40" s="1002" t="s">
        <v>4233</v>
      </c>
      <c r="D40" s="1001" t="s">
        <v>13043</v>
      </c>
      <c r="E40" s="1001" t="s">
        <v>13044</v>
      </c>
      <c r="F40" s="1001" t="s">
        <v>13045</v>
      </c>
      <c r="G40" s="1001" t="s">
        <v>13046</v>
      </c>
    </row>
    <row r="41" spans="2:7" ht="15" customHeight="1">
      <c r="B41" s="999">
        <v>401</v>
      </c>
      <c r="C41" s="1002" t="s">
        <v>4234</v>
      </c>
      <c r="D41" s="1001" t="s">
        <v>13047</v>
      </c>
      <c r="E41" s="1001" t="s">
        <v>13048</v>
      </c>
      <c r="F41" s="1001" t="s">
        <v>13049</v>
      </c>
      <c r="G41" s="1001" t="s">
        <v>13050</v>
      </c>
    </row>
    <row r="42" spans="2:7" ht="15" customHeight="1">
      <c r="B42" s="999">
        <v>402</v>
      </c>
      <c r="C42" s="1002" t="s">
        <v>4235</v>
      </c>
      <c r="D42" s="1001" t="s">
        <v>13051</v>
      </c>
      <c r="E42" s="1001" t="s">
        <v>13052</v>
      </c>
      <c r="F42" s="1001" t="s">
        <v>13053</v>
      </c>
      <c r="G42" s="1001" t="s">
        <v>13054</v>
      </c>
    </row>
    <row r="43" spans="2:7" ht="15" customHeight="1">
      <c r="B43" s="999">
        <v>403</v>
      </c>
      <c r="C43" s="1002" t="s">
        <v>4236</v>
      </c>
      <c r="D43" s="1001" t="s">
        <v>13055</v>
      </c>
      <c r="E43" s="1001" t="s">
        <v>13056</v>
      </c>
      <c r="F43" s="1001" t="s">
        <v>13057</v>
      </c>
      <c r="G43" s="1001" t="s">
        <v>13058</v>
      </c>
    </row>
    <row r="44" spans="2:7" ht="15" customHeight="1">
      <c r="B44" s="999">
        <v>404</v>
      </c>
      <c r="C44" s="1002" t="s">
        <v>4237</v>
      </c>
      <c r="D44" s="1001" t="s">
        <v>13059</v>
      </c>
      <c r="E44" s="1001" t="s">
        <v>13060</v>
      </c>
      <c r="F44" s="1001" t="s">
        <v>13061</v>
      </c>
      <c r="G44" s="1001" t="s">
        <v>13062</v>
      </c>
    </row>
    <row r="45" spans="2:7" ht="15" customHeight="1">
      <c r="B45" s="999">
        <v>405</v>
      </c>
      <c r="C45" s="1002" t="s">
        <v>4238</v>
      </c>
      <c r="D45" s="1001" t="s">
        <v>13063</v>
      </c>
      <c r="E45" s="1001" t="s">
        <v>13064</v>
      </c>
      <c r="F45" s="1001" t="s">
        <v>13065</v>
      </c>
      <c r="G45" s="1001" t="s">
        <v>13066</v>
      </c>
    </row>
    <row r="46" spans="2:7" ht="15" customHeight="1">
      <c r="B46" s="999">
        <v>410</v>
      </c>
      <c r="C46" s="1002" t="s">
        <v>50144</v>
      </c>
      <c r="D46" s="1001" t="s">
        <v>13043</v>
      </c>
      <c r="E46" s="1001" t="s">
        <v>13044</v>
      </c>
      <c r="F46" s="1001" t="s">
        <v>13045</v>
      </c>
      <c r="G46" s="1001" t="s">
        <v>13046</v>
      </c>
    </row>
    <row r="47" spans="2:7" ht="15" customHeight="1">
      <c r="B47" s="999">
        <v>411</v>
      </c>
      <c r="C47" s="1002" t="s">
        <v>53138</v>
      </c>
      <c r="D47" s="1001" t="s">
        <v>53139</v>
      </c>
      <c r="E47" s="1001" t="s">
        <v>53140</v>
      </c>
      <c r="F47" s="1001" t="s">
        <v>53141</v>
      </c>
      <c r="G47" s="1001" t="s">
        <v>53142</v>
      </c>
    </row>
    <row r="48" spans="2:7" ht="15" customHeight="1">
      <c r="B48" s="999">
        <v>500</v>
      </c>
      <c r="C48" s="134" t="s">
        <v>1905</v>
      </c>
      <c r="D48" s="1001" t="s">
        <v>13067</v>
      </c>
      <c r="E48" s="1001" t="s">
        <v>13068</v>
      </c>
      <c r="F48" s="1001" t="s">
        <v>13069</v>
      </c>
      <c r="G48" s="1001" t="s">
        <v>13070</v>
      </c>
    </row>
    <row r="49" spans="2:7" ht="15" customHeight="1">
      <c r="B49" s="999">
        <v>501</v>
      </c>
      <c r="C49" s="134" t="s">
        <v>1906</v>
      </c>
      <c r="D49" s="1001" t="s">
        <v>983</v>
      </c>
      <c r="E49" s="1001" t="s">
        <v>13071</v>
      </c>
      <c r="F49" s="1001" t="s">
        <v>13072</v>
      </c>
      <c r="G49" s="1001" t="s">
        <v>13073</v>
      </c>
    </row>
    <row r="50" spans="2:7" ht="15" customHeight="1">
      <c r="B50" s="999">
        <v>502</v>
      </c>
      <c r="C50" s="134" t="s">
        <v>1907</v>
      </c>
      <c r="D50" s="1001" t="s">
        <v>982</v>
      </c>
      <c r="E50" s="1001" t="s">
        <v>13074</v>
      </c>
      <c r="F50" s="1001" t="s">
        <v>13075</v>
      </c>
      <c r="G50" s="1001" t="s">
        <v>13076</v>
      </c>
    </row>
    <row r="51" spans="2:7" ht="15" customHeight="1">
      <c r="B51" s="999">
        <v>503</v>
      </c>
      <c r="C51" s="134" t="s">
        <v>1908</v>
      </c>
      <c r="D51" s="1001" t="s">
        <v>13077</v>
      </c>
      <c r="E51" s="1001" t="s">
        <v>13078</v>
      </c>
      <c r="F51" s="1001" t="s">
        <v>13079</v>
      </c>
      <c r="G51" s="1001" t="s">
        <v>13080</v>
      </c>
    </row>
    <row r="52" spans="2:7" ht="15" customHeight="1">
      <c r="B52" s="999">
        <v>504</v>
      </c>
      <c r="C52" s="134" t="s">
        <v>1909</v>
      </c>
      <c r="D52" s="1001" t="s">
        <v>985</v>
      </c>
      <c r="E52" s="1001" t="s">
        <v>13081</v>
      </c>
      <c r="F52" s="1001" t="s">
        <v>13082</v>
      </c>
      <c r="G52" s="1001" t="s">
        <v>13083</v>
      </c>
    </row>
    <row r="53" spans="2:7" ht="15" customHeight="1">
      <c r="B53" s="999">
        <v>505</v>
      </c>
      <c r="C53" s="134" t="s">
        <v>1910</v>
      </c>
      <c r="D53" s="1001" t="s">
        <v>984</v>
      </c>
      <c r="E53" s="1001" t="s">
        <v>13084</v>
      </c>
      <c r="F53" s="1001" t="s">
        <v>13085</v>
      </c>
      <c r="G53" s="1001" t="s">
        <v>13085</v>
      </c>
    </row>
    <row r="54" spans="2:7" ht="15" customHeight="1">
      <c r="B54" s="999">
        <v>506</v>
      </c>
      <c r="C54" s="134" t="s">
        <v>1911</v>
      </c>
      <c r="D54" s="1001" t="s">
        <v>13086</v>
      </c>
      <c r="E54" s="1001" t="s">
        <v>13087</v>
      </c>
      <c r="F54" s="1001" t="s">
        <v>13088</v>
      </c>
      <c r="G54" s="1001" t="s">
        <v>13088</v>
      </c>
    </row>
    <row r="55" spans="2:7" ht="15" customHeight="1">
      <c r="B55" s="999">
        <v>507</v>
      </c>
      <c r="C55" s="134" t="s">
        <v>1912</v>
      </c>
      <c r="D55" s="1001" t="s">
        <v>987</v>
      </c>
      <c r="E55" s="1001" t="s">
        <v>13089</v>
      </c>
      <c r="F55" s="1001" t="s">
        <v>13090</v>
      </c>
      <c r="G55" s="1001" t="s">
        <v>13091</v>
      </c>
    </row>
    <row r="56" spans="2:7" ht="15" customHeight="1">
      <c r="B56" s="999">
        <v>508</v>
      </c>
      <c r="C56" s="134" t="s">
        <v>1913</v>
      </c>
      <c r="D56" s="1001" t="s">
        <v>986</v>
      </c>
      <c r="E56" s="1001" t="s">
        <v>13092</v>
      </c>
      <c r="F56" s="1001" t="s">
        <v>13093</v>
      </c>
      <c r="G56" s="1001" t="s">
        <v>13092</v>
      </c>
    </row>
    <row r="57" spans="2:7" ht="15" customHeight="1">
      <c r="B57" s="999">
        <v>509</v>
      </c>
      <c r="C57" s="134" t="s">
        <v>1914</v>
      </c>
      <c r="D57" s="1001" t="s">
        <v>13094</v>
      </c>
      <c r="E57" s="1001" t="s">
        <v>13095</v>
      </c>
      <c r="F57" s="1001" t="s">
        <v>13096</v>
      </c>
      <c r="G57" s="1001" t="s">
        <v>13097</v>
      </c>
    </row>
    <row r="58" spans="2:7" ht="15" customHeight="1">
      <c r="B58" s="999">
        <v>510</v>
      </c>
      <c r="C58" s="134" t="s">
        <v>1915</v>
      </c>
      <c r="D58" s="1001" t="s">
        <v>13098</v>
      </c>
      <c r="E58" s="1001" t="s">
        <v>13099</v>
      </c>
      <c r="F58" s="1001" t="s">
        <v>13100</v>
      </c>
      <c r="G58" s="1001" t="s">
        <v>13101</v>
      </c>
    </row>
    <row r="59" spans="2:7" ht="15" customHeight="1">
      <c r="B59" s="999">
        <v>511</v>
      </c>
      <c r="C59" s="134" t="s">
        <v>1917</v>
      </c>
      <c r="D59" s="1001" t="s">
        <v>988</v>
      </c>
      <c r="E59" s="1001" t="s">
        <v>13102</v>
      </c>
      <c r="F59" s="1001" t="s">
        <v>13103</v>
      </c>
      <c r="G59" s="1001" t="s">
        <v>13104</v>
      </c>
    </row>
    <row r="60" spans="2:7" ht="15" customHeight="1">
      <c r="B60" s="999">
        <v>512</v>
      </c>
      <c r="C60" s="134" t="s">
        <v>1916</v>
      </c>
      <c r="D60" s="1001" t="s">
        <v>13105</v>
      </c>
      <c r="E60" s="1001" t="s">
        <v>13106</v>
      </c>
      <c r="F60" s="1001" t="s">
        <v>13107</v>
      </c>
      <c r="G60" s="1001" t="s">
        <v>13108</v>
      </c>
    </row>
    <row r="61" spans="2:7" ht="15" customHeight="1">
      <c r="B61" s="999">
        <v>513</v>
      </c>
      <c r="C61" s="134" t="s">
        <v>1918</v>
      </c>
      <c r="D61" s="1001" t="s">
        <v>13109</v>
      </c>
      <c r="E61" s="1001" t="s">
        <v>13110</v>
      </c>
      <c r="F61" s="1001" t="s">
        <v>13111</v>
      </c>
      <c r="G61" s="1001" t="s">
        <v>13112</v>
      </c>
    </row>
    <row r="62" spans="2:7" ht="15" customHeight="1">
      <c r="B62" s="999">
        <v>514</v>
      </c>
      <c r="C62" s="134" t="s">
        <v>1919</v>
      </c>
      <c r="D62" s="1001" t="s">
        <v>13113</v>
      </c>
      <c r="E62" s="1001" t="s">
        <v>13114</v>
      </c>
      <c r="F62" s="1001" t="s">
        <v>13115</v>
      </c>
      <c r="G62" s="1001" t="s">
        <v>13116</v>
      </c>
    </row>
    <row r="63" spans="2:7" ht="15" customHeight="1">
      <c r="B63" s="999">
        <v>515</v>
      </c>
      <c r="C63" s="134" t="s">
        <v>1920</v>
      </c>
      <c r="D63" s="1001" t="s">
        <v>13117</v>
      </c>
      <c r="E63" s="1001" t="s">
        <v>13118</v>
      </c>
      <c r="F63" s="1001" t="s">
        <v>13119</v>
      </c>
      <c r="G63" s="1001" t="s">
        <v>13120</v>
      </c>
    </row>
    <row r="64" spans="2:7" ht="15" customHeight="1">
      <c r="B64" s="999">
        <v>516</v>
      </c>
      <c r="C64" s="134" t="s">
        <v>1921</v>
      </c>
      <c r="D64" s="1001" t="s">
        <v>13121</v>
      </c>
      <c r="E64" s="1001" t="s">
        <v>13122</v>
      </c>
      <c r="F64" s="1001" t="s">
        <v>13123</v>
      </c>
      <c r="G64" s="1001" t="s">
        <v>13124</v>
      </c>
    </row>
    <row r="65" spans="2:7" ht="15" customHeight="1">
      <c r="B65" s="999">
        <v>517</v>
      </c>
      <c r="C65" s="134" t="s">
        <v>1922</v>
      </c>
      <c r="D65" s="1001" t="s">
        <v>13125</v>
      </c>
      <c r="E65" s="1001" t="s">
        <v>13126</v>
      </c>
      <c r="F65" s="1001" t="s">
        <v>13127</v>
      </c>
      <c r="G65" s="1001" t="s">
        <v>13127</v>
      </c>
    </row>
    <row r="66" spans="2:7" ht="15" customHeight="1">
      <c r="B66" s="999">
        <v>518</v>
      </c>
      <c r="C66" s="134" t="s">
        <v>1923</v>
      </c>
      <c r="D66" s="1001" t="s">
        <v>13128</v>
      </c>
      <c r="E66" s="1001" t="s">
        <v>13129</v>
      </c>
      <c r="F66" s="1001" t="s">
        <v>13130</v>
      </c>
      <c r="G66" s="1001" t="s">
        <v>13130</v>
      </c>
    </row>
    <row r="67" spans="2:7" ht="15" customHeight="1">
      <c r="B67" s="999">
        <v>519</v>
      </c>
      <c r="C67" s="134" t="s">
        <v>1924</v>
      </c>
      <c r="D67" s="1001" t="s">
        <v>13131</v>
      </c>
      <c r="E67" s="1001" t="s">
        <v>13132</v>
      </c>
      <c r="F67" s="1001" t="s">
        <v>13133</v>
      </c>
      <c r="G67" s="1001" t="s">
        <v>13134</v>
      </c>
    </row>
    <row r="68" spans="2:7" ht="15" customHeight="1">
      <c r="B68" s="999">
        <v>520</v>
      </c>
      <c r="C68" s="134" t="s">
        <v>1925</v>
      </c>
      <c r="D68" s="1001" t="s">
        <v>989</v>
      </c>
      <c r="E68" s="1001" t="s">
        <v>13135</v>
      </c>
      <c r="F68" s="1001" t="s">
        <v>13135</v>
      </c>
      <c r="G68" s="1001" t="s">
        <v>13135</v>
      </c>
    </row>
    <row r="69" spans="2:7" ht="15" customHeight="1">
      <c r="B69" s="999">
        <v>521</v>
      </c>
      <c r="C69" s="134" t="s">
        <v>1926</v>
      </c>
      <c r="D69" s="1001" t="s">
        <v>13136</v>
      </c>
      <c r="E69" s="1001" t="s">
        <v>13137</v>
      </c>
      <c r="F69" s="1001" t="s">
        <v>13138</v>
      </c>
      <c r="G69" s="1001" t="s">
        <v>13138</v>
      </c>
    </row>
    <row r="70" spans="2:7" ht="15" customHeight="1">
      <c r="B70" s="999">
        <v>522</v>
      </c>
      <c r="C70" s="134" t="s">
        <v>1927</v>
      </c>
      <c r="D70" s="1001" t="s">
        <v>13139</v>
      </c>
      <c r="E70" s="1001" t="s">
        <v>13140</v>
      </c>
      <c r="F70" s="1001" t="s">
        <v>13140</v>
      </c>
      <c r="G70" s="1001" t="s">
        <v>13140</v>
      </c>
    </row>
    <row r="71" spans="2:7" ht="15" customHeight="1">
      <c r="B71" s="999">
        <v>523</v>
      </c>
      <c r="C71" s="134" t="s">
        <v>1928</v>
      </c>
      <c r="D71" s="1001" t="s">
        <v>13141</v>
      </c>
      <c r="E71" s="1001" t="s">
        <v>13142</v>
      </c>
      <c r="F71" s="1001" t="s">
        <v>13143</v>
      </c>
      <c r="G71" s="1001" t="s">
        <v>13144</v>
      </c>
    </row>
    <row r="72" spans="2:7" ht="15" customHeight="1">
      <c r="B72" s="999">
        <v>524</v>
      </c>
      <c r="C72" s="134" t="s">
        <v>1929</v>
      </c>
      <c r="D72" s="1001" t="s">
        <v>13145</v>
      </c>
      <c r="E72" s="1001" t="s">
        <v>13146</v>
      </c>
      <c r="F72" s="1001" t="s">
        <v>13146</v>
      </c>
      <c r="G72" s="1001" t="s">
        <v>13146</v>
      </c>
    </row>
    <row r="73" spans="2:7" ht="15" customHeight="1">
      <c r="B73" s="999">
        <v>525</v>
      </c>
      <c r="C73" s="134" t="s">
        <v>1930</v>
      </c>
      <c r="D73" s="1001" t="s">
        <v>13147</v>
      </c>
      <c r="E73" s="1001" t="s">
        <v>13148</v>
      </c>
      <c r="F73" s="1001" t="s">
        <v>13149</v>
      </c>
      <c r="G73" s="1001" t="s">
        <v>13149</v>
      </c>
    </row>
    <row r="74" spans="2:7" ht="15" customHeight="1">
      <c r="B74" s="999">
        <v>526</v>
      </c>
      <c r="C74" s="134" t="s">
        <v>1931</v>
      </c>
      <c r="D74" s="1001" t="s">
        <v>13150</v>
      </c>
      <c r="E74" s="1001" t="s">
        <v>13151</v>
      </c>
      <c r="F74" s="1001" t="s">
        <v>13152</v>
      </c>
      <c r="G74" s="1001" t="s">
        <v>13152</v>
      </c>
    </row>
    <row r="75" spans="2:7" ht="15" customHeight="1">
      <c r="B75" s="999">
        <v>527</v>
      </c>
      <c r="C75" s="134" t="s">
        <v>1932</v>
      </c>
      <c r="D75" s="1001" t="s">
        <v>13153</v>
      </c>
      <c r="E75" s="1001" t="s">
        <v>13154</v>
      </c>
      <c r="F75" s="1001" t="s">
        <v>13155</v>
      </c>
      <c r="G75" s="1001" t="s">
        <v>13155</v>
      </c>
    </row>
    <row r="76" spans="2:7" s="1059" customFormat="1" ht="15" customHeight="1">
      <c r="B76" s="1057">
        <v>528</v>
      </c>
      <c r="C76" s="1050" t="s">
        <v>67493</v>
      </c>
      <c r="D76" s="1058" t="s">
        <v>67497</v>
      </c>
      <c r="E76" s="1058" t="s">
        <v>67498</v>
      </c>
      <c r="F76" s="1058" t="s">
        <v>67499</v>
      </c>
      <c r="G76" s="1058" t="s">
        <v>67499</v>
      </c>
    </row>
    <row r="77" spans="2:7" ht="15" customHeight="1">
      <c r="B77" s="999">
        <v>1000</v>
      </c>
      <c r="C77" s="1000" t="s">
        <v>5146</v>
      </c>
      <c r="D77" s="1001" t="s">
        <v>13156</v>
      </c>
      <c r="E77" s="1001" t="s">
        <v>13157</v>
      </c>
      <c r="F77" s="1001" t="s">
        <v>13158</v>
      </c>
      <c r="G77" s="1001" t="s">
        <v>13163</v>
      </c>
    </row>
    <row r="78" spans="2:7" ht="15" customHeight="1">
      <c r="B78" s="999">
        <v>1001</v>
      </c>
      <c r="C78" s="1000" t="s">
        <v>9390</v>
      </c>
      <c r="D78" s="1001" t="s">
        <v>13159</v>
      </c>
      <c r="E78" s="1001" t="s">
        <v>13160</v>
      </c>
      <c r="F78" s="1001" t="s">
        <v>13161</v>
      </c>
      <c r="G78" s="1001" t="s">
        <v>13162</v>
      </c>
    </row>
  </sheetData>
  <autoFilter ref="B3:C78" xr:uid="{00000000-0009-0000-0000-00001A000000}">
    <sortState xmlns:xlrd2="http://schemas.microsoft.com/office/spreadsheetml/2017/richdata2" ref="B4:C75">
      <sortCondition ref="B3:B75"/>
    </sortState>
  </autoFilter>
  <phoneticPr fontId="5" type="noConversion"/>
  <conditionalFormatting sqref="A1:A2">
    <cfRule type="cellIs" dxfId="70" priority="16" operator="greaterThan">
      <formula>0</formula>
    </cfRule>
  </conditionalFormatting>
  <conditionalFormatting sqref="A1:XFD1048576">
    <cfRule type="cellIs" dxfId="69" priority="4" operator="equal">
      <formula>-1</formula>
    </cfRule>
  </conditionalFormatting>
  <pageMargins left="0.7" right="0.7" top="0.75" bottom="0.75"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7">
    <tabColor rgb="FFFFC000"/>
  </sheetPr>
  <dimension ref="A1:L58"/>
  <sheetViews>
    <sheetView zoomScaleNormal="100" workbookViewId="0">
      <pane ySplit="3" topLeftCell="A29" activePane="bottomLeft" state="frozen"/>
      <selection activeCell="D1430" sqref="D1430"/>
      <selection pane="bottomLeft" activeCell="A45" sqref="A45:XFD45"/>
    </sheetView>
  </sheetViews>
  <sheetFormatPr defaultRowHeight="16.5"/>
  <cols>
    <col min="1" max="1" width="9" style="44"/>
    <col min="2" max="2" width="5.5" style="405" bestFit="1" customWidth="1"/>
    <col min="3" max="3" width="19.625" style="405" customWidth="1"/>
    <col min="4" max="4" width="48.375" style="405" customWidth="1"/>
    <col min="5" max="6" width="22" customWidth="1"/>
    <col min="7" max="12" width="21" customWidth="1"/>
    <col min="13" max="16384" width="9" style="44"/>
  </cols>
  <sheetData>
    <row r="1" spans="1:12">
      <c r="C1" s="405" t="s">
        <v>253</v>
      </c>
      <c r="D1" s="405" t="s">
        <v>61</v>
      </c>
      <c r="E1" s="630" t="s">
        <v>9839</v>
      </c>
      <c r="F1" s="630" t="s">
        <v>38073</v>
      </c>
      <c r="G1" s="630" t="s">
        <v>10214</v>
      </c>
      <c r="H1" s="630" t="s">
        <v>10214</v>
      </c>
      <c r="I1" s="584" t="s">
        <v>35069</v>
      </c>
      <c r="J1" s="584" t="s">
        <v>35069</v>
      </c>
      <c r="K1" s="584" t="s">
        <v>35343</v>
      </c>
      <c r="L1" s="584" t="s">
        <v>35343</v>
      </c>
    </row>
    <row r="2" spans="1:12" ht="22.5">
      <c r="C2" s="406" t="s">
        <v>5066</v>
      </c>
      <c r="D2" s="153" t="s">
        <v>4942</v>
      </c>
      <c r="E2" s="630"/>
      <c r="F2" s="584"/>
      <c r="G2" s="630"/>
      <c r="H2" s="584"/>
      <c r="I2" s="584"/>
      <c r="J2" s="584"/>
      <c r="K2" s="584"/>
      <c r="L2" s="584"/>
    </row>
    <row r="3" spans="1:12">
      <c r="A3" s="42" t="s">
        <v>3</v>
      </c>
      <c r="B3" s="43" t="s">
        <v>4</v>
      </c>
      <c r="C3" s="43" t="s">
        <v>27</v>
      </c>
      <c r="D3" s="43" t="s">
        <v>412</v>
      </c>
      <c r="E3" s="548" t="s">
        <v>27</v>
      </c>
      <c r="F3" s="631" t="s">
        <v>24</v>
      </c>
      <c r="G3" s="548" t="s">
        <v>27</v>
      </c>
      <c r="H3" s="631" t="s">
        <v>24</v>
      </c>
      <c r="I3" s="548" t="s">
        <v>27</v>
      </c>
      <c r="J3" s="631" t="s">
        <v>24</v>
      </c>
      <c r="K3" s="548" t="s">
        <v>27</v>
      </c>
      <c r="L3" s="631" t="s">
        <v>24</v>
      </c>
    </row>
    <row r="4" spans="1:12" ht="13.5" customHeight="1">
      <c r="B4" s="97">
        <v>0</v>
      </c>
      <c r="C4" s="403" t="s">
        <v>559</v>
      </c>
      <c r="D4" s="403" t="s">
        <v>3254</v>
      </c>
      <c r="E4" s="511" t="s">
        <v>37969</v>
      </c>
      <c r="F4" s="632" t="s">
        <v>38021</v>
      </c>
      <c r="G4" s="567" t="s">
        <v>38126</v>
      </c>
      <c r="H4" s="534" t="s">
        <v>38074</v>
      </c>
      <c r="I4" s="534" t="s">
        <v>38179</v>
      </c>
      <c r="J4" s="534" t="s">
        <v>38231</v>
      </c>
      <c r="K4" s="609" t="s">
        <v>38283</v>
      </c>
      <c r="L4" s="609" t="s">
        <v>38332</v>
      </c>
    </row>
    <row r="5" spans="1:12">
      <c r="B5" s="97">
        <v>1</v>
      </c>
      <c r="C5" s="134" t="s">
        <v>560</v>
      </c>
      <c r="D5" s="403" t="s">
        <v>3255</v>
      </c>
      <c r="E5" s="511" t="s">
        <v>37970</v>
      </c>
      <c r="F5" s="632" t="s">
        <v>38022</v>
      </c>
      <c r="G5" s="567" t="s">
        <v>38127</v>
      </c>
      <c r="H5" s="534" t="s">
        <v>38075</v>
      </c>
      <c r="I5" s="534" t="s">
        <v>38180</v>
      </c>
      <c r="J5" s="534" t="s">
        <v>38232</v>
      </c>
      <c r="K5" s="609" t="s">
        <v>38284</v>
      </c>
      <c r="L5" s="609" t="s">
        <v>38333</v>
      </c>
    </row>
    <row r="6" spans="1:12">
      <c r="B6" s="97">
        <v>2</v>
      </c>
      <c r="C6" s="134" t="s">
        <v>561</v>
      </c>
      <c r="D6" s="403" t="s">
        <v>3258</v>
      </c>
      <c r="E6" s="511" t="s">
        <v>37971</v>
      </c>
      <c r="F6" s="632" t="s">
        <v>38023</v>
      </c>
      <c r="G6" s="567" t="s">
        <v>38128</v>
      </c>
      <c r="H6" s="633" t="s">
        <v>38076</v>
      </c>
      <c r="I6" s="534" t="s">
        <v>38181</v>
      </c>
      <c r="J6" s="534" t="s">
        <v>38233</v>
      </c>
      <c r="K6" s="609" t="s">
        <v>38285</v>
      </c>
      <c r="L6" s="609" t="s">
        <v>38334</v>
      </c>
    </row>
    <row r="7" spans="1:12">
      <c r="B7" s="97">
        <v>5</v>
      </c>
      <c r="C7" s="134" t="s">
        <v>1383</v>
      </c>
      <c r="D7" s="134" t="s">
        <v>3259</v>
      </c>
      <c r="E7" s="511" t="s">
        <v>37972</v>
      </c>
      <c r="F7" s="632" t="s">
        <v>38024</v>
      </c>
      <c r="G7" s="567" t="s">
        <v>38129</v>
      </c>
      <c r="H7" s="534" t="s">
        <v>38077</v>
      </c>
      <c r="I7" s="534" t="s">
        <v>38182</v>
      </c>
      <c r="J7" s="534" t="s">
        <v>38234</v>
      </c>
      <c r="K7" s="609" t="s">
        <v>38286</v>
      </c>
      <c r="L7" s="609" t="s">
        <v>38335</v>
      </c>
    </row>
    <row r="8" spans="1:12">
      <c r="B8" s="97">
        <v>6</v>
      </c>
      <c r="C8" s="134" t="s">
        <v>1382</v>
      </c>
      <c r="D8" s="134" t="s">
        <v>3260</v>
      </c>
      <c r="E8" s="511" t="s">
        <v>37973</v>
      </c>
      <c r="F8" s="632" t="s">
        <v>38025</v>
      </c>
      <c r="G8" s="567" t="s">
        <v>38130</v>
      </c>
      <c r="H8" s="633" t="s">
        <v>38078</v>
      </c>
      <c r="I8" s="534" t="s">
        <v>38183</v>
      </c>
      <c r="J8" s="534" t="s">
        <v>38235</v>
      </c>
      <c r="K8" s="609" t="s">
        <v>38287</v>
      </c>
      <c r="L8" s="609" t="s">
        <v>38336</v>
      </c>
    </row>
    <row r="9" spans="1:12">
      <c r="B9" s="97">
        <v>7</v>
      </c>
      <c r="C9" s="134" t="s">
        <v>1384</v>
      </c>
      <c r="D9" s="134" t="s">
        <v>3261</v>
      </c>
      <c r="E9" s="511" t="s">
        <v>37974</v>
      </c>
      <c r="F9" s="632" t="s">
        <v>38026</v>
      </c>
      <c r="G9" s="567" t="s">
        <v>38131</v>
      </c>
      <c r="H9" s="534" t="s">
        <v>38079</v>
      </c>
      <c r="I9" s="534" t="s">
        <v>38184</v>
      </c>
      <c r="J9" s="534" t="s">
        <v>38236</v>
      </c>
      <c r="K9" s="609" t="s">
        <v>38288</v>
      </c>
      <c r="L9" s="609" t="s">
        <v>38337</v>
      </c>
    </row>
    <row r="10" spans="1:12">
      <c r="B10" s="97">
        <v>8</v>
      </c>
      <c r="C10" s="134" t="s">
        <v>1385</v>
      </c>
      <c r="D10" s="134" t="s">
        <v>3262</v>
      </c>
      <c r="E10" s="511" t="s">
        <v>37975</v>
      </c>
      <c r="F10" s="632" t="s">
        <v>38027</v>
      </c>
      <c r="G10" s="567" t="s">
        <v>38132</v>
      </c>
      <c r="H10" s="534" t="s">
        <v>38080</v>
      </c>
      <c r="I10" s="534" t="s">
        <v>38185</v>
      </c>
      <c r="J10" s="534" t="s">
        <v>38237</v>
      </c>
      <c r="K10" s="609" t="s">
        <v>38289</v>
      </c>
      <c r="L10" s="609" t="s">
        <v>38338</v>
      </c>
    </row>
    <row r="11" spans="1:12" ht="13.5" customHeight="1">
      <c r="B11" s="97">
        <v>12</v>
      </c>
      <c r="C11" s="403" t="s">
        <v>7864</v>
      </c>
      <c r="D11" s="403" t="s">
        <v>3254</v>
      </c>
      <c r="E11" s="511" t="s">
        <v>37976</v>
      </c>
      <c r="F11" s="632" t="s">
        <v>38021</v>
      </c>
      <c r="G11" s="634" t="s">
        <v>38133</v>
      </c>
      <c r="H11" s="633" t="s">
        <v>38074</v>
      </c>
      <c r="I11" s="634" t="s">
        <v>38186</v>
      </c>
      <c r="J11" s="534" t="s">
        <v>38231</v>
      </c>
      <c r="K11" s="609" t="s">
        <v>38290</v>
      </c>
      <c r="L11" s="609" t="s">
        <v>38332</v>
      </c>
    </row>
    <row r="12" spans="1:12" ht="13.5" customHeight="1">
      <c r="B12" s="97">
        <v>13</v>
      </c>
      <c r="C12" s="403" t="s">
        <v>9046</v>
      </c>
      <c r="D12" s="403" t="s">
        <v>9047</v>
      </c>
      <c r="E12" s="511" t="s">
        <v>37977</v>
      </c>
      <c r="F12" s="632" t="s">
        <v>38028</v>
      </c>
      <c r="G12" s="635" t="s">
        <v>38134</v>
      </c>
      <c r="H12" s="636" t="s">
        <v>38081</v>
      </c>
      <c r="I12" s="635" t="s">
        <v>38187</v>
      </c>
      <c r="J12" s="636" t="s">
        <v>38238</v>
      </c>
      <c r="K12" s="608" t="s">
        <v>38291</v>
      </c>
      <c r="L12" s="609" t="s">
        <v>38339</v>
      </c>
    </row>
    <row r="13" spans="1:12" ht="13.5" customHeight="1">
      <c r="B13" s="97">
        <v>14</v>
      </c>
      <c r="C13" s="403" t="s">
        <v>9154</v>
      </c>
      <c r="D13" s="403" t="s">
        <v>9157</v>
      </c>
      <c r="E13" s="511" t="s">
        <v>37978</v>
      </c>
      <c r="F13" s="632" t="s">
        <v>38029</v>
      </c>
      <c r="G13" s="637" t="s">
        <v>38135</v>
      </c>
      <c r="H13" s="638" t="s">
        <v>38082</v>
      </c>
      <c r="I13" s="637" t="s">
        <v>38188</v>
      </c>
      <c r="J13" s="638" t="s">
        <v>38239</v>
      </c>
      <c r="K13" s="608" t="s">
        <v>38292</v>
      </c>
      <c r="L13" s="609" t="s">
        <v>38340</v>
      </c>
    </row>
    <row r="14" spans="1:12" ht="13.5" customHeight="1">
      <c r="B14" s="97">
        <v>15</v>
      </c>
      <c r="C14" s="403" t="s">
        <v>9317</v>
      </c>
      <c r="D14" s="403" t="s">
        <v>9318</v>
      </c>
      <c r="E14" s="511" t="s">
        <v>37979</v>
      </c>
      <c r="F14" s="632" t="s">
        <v>38030</v>
      </c>
      <c r="G14" s="637" t="s">
        <v>38136</v>
      </c>
      <c r="H14" s="638" t="s">
        <v>38083</v>
      </c>
      <c r="I14" s="637" t="s">
        <v>38189</v>
      </c>
      <c r="J14" s="638" t="s">
        <v>38240</v>
      </c>
      <c r="K14" s="608" t="s">
        <v>38293</v>
      </c>
      <c r="L14" s="609" t="s">
        <v>38341</v>
      </c>
    </row>
    <row r="15" spans="1:12" ht="13.5" customHeight="1">
      <c r="B15" s="97">
        <v>16</v>
      </c>
      <c r="C15" s="403" t="s">
        <v>9319</v>
      </c>
      <c r="D15" s="403" t="s">
        <v>9320</v>
      </c>
      <c r="E15" s="511" t="s">
        <v>37980</v>
      </c>
      <c r="F15" s="632" t="s">
        <v>38031</v>
      </c>
      <c r="G15" s="637" t="s">
        <v>38137</v>
      </c>
      <c r="H15" s="638" t="s">
        <v>38084</v>
      </c>
      <c r="I15" s="637" t="s">
        <v>38190</v>
      </c>
      <c r="J15" s="638" t="s">
        <v>38241</v>
      </c>
      <c r="K15" s="608" t="s">
        <v>38294</v>
      </c>
      <c r="L15" s="609" t="s">
        <v>38342</v>
      </c>
    </row>
    <row r="16" spans="1:12" ht="13.5" customHeight="1">
      <c r="B16" s="97">
        <v>17</v>
      </c>
      <c r="C16" s="403" t="s">
        <v>9321</v>
      </c>
      <c r="D16" s="403" t="s">
        <v>9322</v>
      </c>
      <c r="E16" s="511" t="s">
        <v>37981</v>
      </c>
      <c r="F16" s="632" t="s">
        <v>38032</v>
      </c>
      <c r="G16" s="637" t="s">
        <v>38138</v>
      </c>
      <c r="H16" s="638" t="s">
        <v>38085</v>
      </c>
      <c r="I16" s="637" t="s">
        <v>38191</v>
      </c>
      <c r="J16" s="638" t="s">
        <v>38242</v>
      </c>
      <c r="K16" s="608" t="s">
        <v>38295</v>
      </c>
      <c r="L16" s="609" t="s">
        <v>38343</v>
      </c>
    </row>
    <row r="17" spans="2:12">
      <c r="B17" s="97">
        <v>1000</v>
      </c>
      <c r="C17" s="134" t="s">
        <v>1905</v>
      </c>
      <c r="D17" s="134" t="s">
        <v>9811</v>
      </c>
      <c r="E17" s="511" t="s">
        <v>13067</v>
      </c>
      <c r="F17" s="632" t="s">
        <v>38033</v>
      </c>
      <c r="G17" s="567" t="s">
        <v>38139</v>
      </c>
      <c r="H17" s="633" t="s">
        <v>38086</v>
      </c>
      <c r="I17" s="534" t="s">
        <v>13069</v>
      </c>
      <c r="J17" s="534" t="s">
        <v>38243</v>
      </c>
      <c r="K17" s="609" t="s">
        <v>13070</v>
      </c>
      <c r="L17" s="609" t="s">
        <v>38344</v>
      </c>
    </row>
    <row r="18" spans="2:12">
      <c r="B18" s="97">
        <v>1001</v>
      </c>
      <c r="C18" s="134" t="s">
        <v>3038</v>
      </c>
      <c r="D18" s="134" t="s">
        <v>9812</v>
      </c>
      <c r="E18" s="511" t="s">
        <v>37982</v>
      </c>
      <c r="F18" s="632" t="s">
        <v>38034</v>
      </c>
      <c r="G18" s="567" t="s">
        <v>38140</v>
      </c>
      <c r="H18" s="633" t="s">
        <v>38087</v>
      </c>
      <c r="I18" s="534" t="s">
        <v>38192</v>
      </c>
      <c r="J18" s="534" t="s">
        <v>38244</v>
      </c>
      <c r="K18" s="609" t="s">
        <v>38296</v>
      </c>
      <c r="L18" s="609" t="s">
        <v>38345</v>
      </c>
    </row>
    <row r="19" spans="2:12">
      <c r="B19" s="97">
        <v>1002</v>
      </c>
      <c r="C19" s="134" t="s">
        <v>3039</v>
      </c>
      <c r="D19" s="134" t="s">
        <v>9813</v>
      </c>
      <c r="E19" s="511" t="s">
        <v>37983</v>
      </c>
      <c r="F19" s="632" t="s">
        <v>38035</v>
      </c>
      <c r="G19" s="567" t="s">
        <v>38141</v>
      </c>
      <c r="H19" s="633" t="s">
        <v>38088</v>
      </c>
      <c r="I19" s="534" t="s">
        <v>38193</v>
      </c>
      <c r="J19" s="534" t="s">
        <v>38245</v>
      </c>
      <c r="K19" s="609" t="s">
        <v>38297</v>
      </c>
      <c r="L19" s="609" t="s">
        <v>38346</v>
      </c>
    </row>
    <row r="20" spans="2:12">
      <c r="B20" s="97">
        <v>1003</v>
      </c>
      <c r="C20" s="134" t="s">
        <v>3040</v>
      </c>
      <c r="D20" s="134" t="s">
        <v>9814</v>
      </c>
      <c r="E20" s="511" t="s">
        <v>37984</v>
      </c>
      <c r="F20" s="632" t="s">
        <v>38036</v>
      </c>
      <c r="G20" s="567" t="s">
        <v>38142</v>
      </c>
      <c r="H20" s="633" t="s">
        <v>38089</v>
      </c>
      <c r="I20" s="534" t="s">
        <v>38194</v>
      </c>
      <c r="J20" s="534" t="s">
        <v>38246</v>
      </c>
      <c r="K20" s="609" t="s">
        <v>38298</v>
      </c>
      <c r="L20" s="609" t="s">
        <v>38347</v>
      </c>
    </row>
    <row r="21" spans="2:12">
      <c r="B21" s="97">
        <v>1004</v>
      </c>
      <c r="C21" s="134" t="s">
        <v>3041</v>
      </c>
      <c r="D21" s="134" t="s">
        <v>9815</v>
      </c>
      <c r="E21" s="511" t="s">
        <v>37985</v>
      </c>
      <c r="F21" s="632" t="s">
        <v>38037</v>
      </c>
      <c r="G21" s="567" t="s">
        <v>38143</v>
      </c>
      <c r="H21" s="633" t="s">
        <v>38090</v>
      </c>
      <c r="I21" s="534" t="s">
        <v>38195</v>
      </c>
      <c r="J21" s="534" t="s">
        <v>38247</v>
      </c>
      <c r="K21" s="609" t="s">
        <v>38299</v>
      </c>
      <c r="L21" s="609" t="s">
        <v>38348</v>
      </c>
    </row>
    <row r="22" spans="2:12">
      <c r="B22" s="97">
        <v>1005</v>
      </c>
      <c r="C22" s="134" t="s">
        <v>3042</v>
      </c>
      <c r="D22" s="134" t="s">
        <v>9816</v>
      </c>
      <c r="E22" s="511" t="s">
        <v>37986</v>
      </c>
      <c r="F22" s="632" t="s">
        <v>38038</v>
      </c>
      <c r="G22" s="567" t="s">
        <v>38144</v>
      </c>
      <c r="H22" s="633" t="s">
        <v>38091</v>
      </c>
      <c r="I22" s="534" t="s">
        <v>38196</v>
      </c>
      <c r="J22" s="534" t="s">
        <v>38248</v>
      </c>
      <c r="K22" s="609" t="s">
        <v>38300</v>
      </c>
      <c r="L22" s="609" t="s">
        <v>38349</v>
      </c>
    </row>
    <row r="23" spans="2:12">
      <c r="B23" s="97">
        <v>1006</v>
      </c>
      <c r="C23" s="134" t="s">
        <v>3043</v>
      </c>
      <c r="D23" s="134" t="s">
        <v>9817</v>
      </c>
      <c r="E23" s="511" t="s">
        <v>37987</v>
      </c>
      <c r="F23" s="632" t="s">
        <v>38039</v>
      </c>
      <c r="G23" s="567" t="s">
        <v>38145</v>
      </c>
      <c r="H23" s="633" t="s">
        <v>38092</v>
      </c>
      <c r="I23" s="534" t="s">
        <v>38197</v>
      </c>
      <c r="J23" s="534" t="s">
        <v>38249</v>
      </c>
      <c r="K23" s="609" t="s">
        <v>38301</v>
      </c>
      <c r="L23" s="609" t="s">
        <v>38350</v>
      </c>
    </row>
    <row r="24" spans="2:12">
      <c r="B24" s="97">
        <v>1007</v>
      </c>
      <c r="C24" s="134" t="s">
        <v>3044</v>
      </c>
      <c r="D24" s="134" t="s">
        <v>9818</v>
      </c>
      <c r="E24" s="511" t="s">
        <v>37988</v>
      </c>
      <c r="F24" s="632" t="s">
        <v>38040</v>
      </c>
      <c r="G24" s="567" t="s">
        <v>38146</v>
      </c>
      <c r="H24" s="633" t="s">
        <v>38093</v>
      </c>
      <c r="I24" s="534" t="s">
        <v>38198</v>
      </c>
      <c r="J24" s="534" t="s">
        <v>38250</v>
      </c>
      <c r="K24" s="609" t="s">
        <v>38302</v>
      </c>
      <c r="L24" s="609" t="s">
        <v>38351</v>
      </c>
    </row>
    <row r="25" spans="2:12">
      <c r="B25" s="97">
        <v>1008</v>
      </c>
      <c r="C25" s="134" t="s">
        <v>3045</v>
      </c>
      <c r="D25" s="134" t="s">
        <v>9819</v>
      </c>
      <c r="E25" s="511" t="s">
        <v>37989</v>
      </c>
      <c r="F25" s="632" t="s">
        <v>38041</v>
      </c>
      <c r="G25" s="567" t="s">
        <v>38147</v>
      </c>
      <c r="H25" s="541" t="s">
        <v>38094</v>
      </c>
      <c r="I25" s="534" t="s">
        <v>38199</v>
      </c>
      <c r="J25" s="534" t="s">
        <v>38251</v>
      </c>
      <c r="K25" s="609" t="s">
        <v>38303</v>
      </c>
      <c r="L25" s="609" t="s">
        <v>38352</v>
      </c>
    </row>
    <row r="26" spans="2:12">
      <c r="B26" s="97">
        <v>1009</v>
      </c>
      <c r="C26" s="134" t="s">
        <v>3046</v>
      </c>
      <c r="D26" s="134" t="s">
        <v>9820</v>
      </c>
      <c r="E26" s="511" t="s">
        <v>37990</v>
      </c>
      <c r="F26" s="632" t="s">
        <v>38042</v>
      </c>
      <c r="G26" s="567" t="s">
        <v>38148</v>
      </c>
      <c r="H26" s="633" t="s">
        <v>38095</v>
      </c>
      <c r="I26" s="534" t="s">
        <v>38200</v>
      </c>
      <c r="J26" s="534" t="s">
        <v>38252</v>
      </c>
      <c r="K26" s="609" t="s">
        <v>38304</v>
      </c>
      <c r="L26" s="609" t="s">
        <v>38353</v>
      </c>
    </row>
    <row r="27" spans="2:12">
      <c r="B27" s="97">
        <v>1010</v>
      </c>
      <c r="C27" s="134" t="s">
        <v>3047</v>
      </c>
      <c r="D27" s="134" t="s">
        <v>9821</v>
      </c>
      <c r="E27" s="511" t="s">
        <v>37991</v>
      </c>
      <c r="F27" s="632" t="s">
        <v>38043</v>
      </c>
      <c r="G27" s="567" t="s">
        <v>38149</v>
      </c>
      <c r="H27" s="633" t="s">
        <v>38096</v>
      </c>
      <c r="I27" s="534" t="s">
        <v>38201</v>
      </c>
      <c r="J27" s="534" t="s">
        <v>38253</v>
      </c>
      <c r="K27" s="609" t="s">
        <v>38305</v>
      </c>
      <c r="L27" s="609" t="s">
        <v>38354</v>
      </c>
    </row>
    <row r="28" spans="2:12">
      <c r="B28" s="97">
        <v>1011</v>
      </c>
      <c r="C28" s="134" t="s">
        <v>3048</v>
      </c>
      <c r="D28" s="134" t="s">
        <v>9822</v>
      </c>
      <c r="E28" s="511" t="s">
        <v>37992</v>
      </c>
      <c r="F28" s="632" t="s">
        <v>38044</v>
      </c>
      <c r="G28" s="567" t="s">
        <v>38150</v>
      </c>
      <c r="H28" s="541" t="s">
        <v>38097</v>
      </c>
      <c r="I28" s="534" t="s">
        <v>38202</v>
      </c>
      <c r="J28" s="534" t="s">
        <v>38254</v>
      </c>
      <c r="K28" s="609" t="s">
        <v>38306</v>
      </c>
      <c r="L28" s="609" t="s">
        <v>38355</v>
      </c>
    </row>
    <row r="29" spans="2:12">
      <c r="B29" s="97">
        <v>1012</v>
      </c>
      <c r="C29" s="134" t="s">
        <v>3049</v>
      </c>
      <c r="D29" s="134" t="s">
        <v>9823</v>
      </c>
      <c r="E29" s="511" t="s">
        <v>37993</v>
      </c>
      <c r="F29" s="632" t="s">
        <v>38045</v>
      </c>
      <c r="G29" s="567" t="s">
        <v>38151</v>
      </c>
      <c r="H29" s="633" t="s">
        <v>38098</v>
      </c>
      <c r="I29" s="534" t="s">
        <v>38203</v>
      </c>
      <c r="J29" s="534" t="s">
        <v>38255</v>
      </c>
      <c r="K29" s="609" t="s">
        <v>38307</v>
      </c>
      <c r="L29" s="609" t="s">
        <v>38356</v>
      </c>
    </row>
    <row r="30" spans="2:12">
      <c r="B30" s="97">
        <v>1013</v>
      </c>
      <c r="C30" s="134" t="s">
        <v>3050</v>
      </c>
      <c r="D30" s="134" t="s">
        <v>9824</v>
      </c>
      <c r="E30" s="511" t="s">
        <v>37994</v>
      </c>
      <c r="F30" s="632" t="s">
        <v>38046</v>
      </c>
      <c r="G30" s="567" t="s">
        <v>38152</v>
      </c>
      <c r="H30" s="633" t="s">
        <v>38099</v>
      </c>
      <c r="I30" s="534" t="s">
        <v>38204</v>
      </c>
      <c r="J30" s="534" t="s">
        <v>38256</v>
      </c>
      <c r="K30" s="609" t="s">
        <v>38308</v>
      </c>
      <c r="L30" s="609" t="s">
        <v>38357</v>
      </c>
    </row>
    <row r="31" spans="2:12">
      <c r="B31" s="97">
        <v>1014</v>
      </c>
      <c r="C31" s="134" t="s">
        <v>3051</v>
      </c>
      <c r="D31" s="134" t="s">
        <v>9825</v>
      </c>
      <c r="E31" s="511" t="s">
        <v>37995</v>
      </c>
      <c r="F31" s="632" t="s">
        <v>38047</v>
      </c>
      <c r="G31" s="567" t="s">
        <v>38153</v>
      </c>
      <c r="H31" s="541" t="s">
        <v>38100</v>
      </c>
      <c r="I31" s="534" t="s">
        <v>38205</v>
      </c>
      <c r="J31" s="534" t="s">
        <v>38257</v>
      </c>
      <c r="K31" s="609" t="s">
        <v>38309</v>
      </c>
      <c r="L31" s="609" t="s">
        <v>38358</v>
      </c>
    </row>
    <row r="32" spans="2:12">
      <c r="B32" s="97">
        <v>1015</v>
      </c>
      <c r="C32" s="134" t="s">
        <v>3052</v>
      </c>
      <c r="D32" s="134" t="s">
        <v>9826</v>
      </c>
      <c r="E32" s="511" t="s">
        <v>37996</v>
      </c>
      <c r="F32" s="632" t="s">
        <v>38048</v>
      </c>
      <c r="G32" s="567" t="s">
        <v>38154</v>
      </c>
      <c r="H32" s="633" t="s">
        <v>38101</v>
      </c>
      <c r="I32" s="534" t="s">
        <v>38206</v>
      </c>
      <c r="J32" s="534" t="s">
        <v>38258</v>
      </c>
      <c r="K32" s="609" t="s">
        <v>38310</v>
      </c>
      <c r="L32" s="609" t="s">
        <v>38359</v>
      </c>
    </row>
    <row r="33" spans="2:12">
      <c r="B33" s="97">
        <v>1016</v>
      </c>
      <c r="C33" s="134" t="s">
        <v>3053</v>
      </c>
      <c r="D33" s="134" t="s">
        <v>9827</v>
      </c>
      <c r="E33" s="511" t="s">
        <v>37997</v>
      </c>
      <c r="F33" s="632" t="s">
        <v>38049</v>
      </c>
      <c r="G33" s="567" t="s">
        <v>38155</v>
      </c>
      <c r="H33" s="633" t="s">
        <v>38102</v>
      </c>
      <c r="I33" s="534" t="s">
        <v>38207</v>
      </c>
      <c r="J33" s="534" t="s">
        <v>38259</v>
      </c>
      <c r="K33" s="609" t="s">
        <v>38311</v>
      </c>
      <c r="L33" s="609" t="s">
        <v>38360</v>
      </c>
    </row>
    <row r="34" spans="2:12">
      <c r="B34" s="97">
        <v>1017</v>
      </c>
      <c r="C34" s="134" t="s">
        <v>3054</v>
      </c>
      <c r="D34" s="134" t="s">
        <v>9828</v>
      </c>
      <c r="E34" s="511" t="s">
        <v>37998</v>
      </c>
      <c r="F34" s="632" t="s">
        <v>38050</v>
      </c>
      <c r="G34" s="567" t="s">
        <v>38156</v>
      </c>
      <c r="H34" s="633" t="s">
        <v>38103</v>
      </c>
      <c r="I34" s="534" t="s">
        <v>38208</v>
      </c>
      <c r="J34" s="534" t="s">
        <v>38260</v>
      </c>
      <c r="K34" s="609" t="s">
        <v>38312</v>
      </c>
      <c r="L34" s="609" t="s">
        <v>38361</v>
      </c>
    </row>
    <row r="35" spans="2:12">
      <c r="B35" s="97">
        <v>1018</v>
      </c>
      <c r="C35" s="134" t="s">
        <v>3055</v>
      </c>
      <c r="D35" s="134" t="s">
        <v>9829</v>
      </c>
      <c r="E35" s="511" t="s">
        <v>37999</v>
      </c>
      <c r="F35" s="632" t="s">
        <v>38051</v>
      </c>
      <c r="G35" s="567" t="s">
        <v>38157</v>
      </c>
      <c r="H35" s="633" t="s">
        <v>38104</v>
      </c>
      <c r="I35" s="534" t="s">
        <v>38209</v>
      </c>
      <c r="J35" s="534" t="s">
        <v>38261</v>
      </c>
      <c r="K35" s="609" t="s">
        <v>38313</v>
      </c>
      <c r="L35" s="609" t="s">
        <v>38362</v>
      </c>
    </row>
    <row r="36" spans="2:12">
      <c r="B36" s="97">
        <v>1019</v>
      </c>
      <c r="C36" s="134" t="s">
        <v>3056</v>
      </c>
      <c r="D36" s="134" t="s">
        <v>9830</v>
      </c>
      <c r="E36" s="511" t="s">
        <v>38000</v>
      </c>
      <c r="F36" s="632" t="s">
        <v>38052</v>
      </c>
      <c r="G36" s="567" t="s">
        <v>38158</v>
      </c>
      <c r="H36" s="633" t="s">
        <v>38105</v>
      </c>
      <c r="I36" s="534" t="s">
        <v>38210</v>
      </c>
      <c r="J36" s="534" t="s">
        <v>38262</v>
      </c>
      <c r="K36" s="609" t="s">
        <v>38314</v>
      </c>
      <c r="L36" s="609" t="s">
        <v>38363</v>
      </c>
    </row>
    <row r="37" spans="2:12">
      <c r="B37" s="97">
        <v>1020</v>
      </c>
      <c r="C37" s="134" t="s">
        <v>3057</v>
      </c>
      <c r="D37" s="134" t="s">
        <v>9831</v>
      </c>
      <c r="E37" s="511" t="s">
        <v>38001</v>
      </c>
      <c r="F37" s="632" t="s">
        <v>38053</v>
      </c>
      <c r="G37" s="567" t="s">
        <v>38159</v>
      </c>
      <c r="H37" s="633" t="s">
        <v>38106</v>
      </c>
      <c r="I37" s="534" t="s">
        <v>38211</v>
      </c>
      <c r="J37" s="534" t="s">
        <v>38263</v>
      </c>
      <c r="K37" s="609" t="s">
        <v>38315</v>
      </c>
      <c r="L37" s="609" t="s">
        <v>38364</v>
      </c>
    </row>
    <row r="38" spans="2:12">
      <c r="B38" s="97">
        <v>1021</v>
      </c>
      <c r="C38" s="134" t="s">
        <v>3058</v>
      </c>
      <c r="D38" s="134" t="s">
        <v>9832</v>
      </c>
      <c r="E38" s="511" t="s">
        <v>38002</v>
      </c>
      <c r="F38" s="632" t="s">
        <v>38054</v>
      </c>
      <c r="G38" s="567" t="s">
        <v>38160</v>
      </c>
      <c r="H38" s="633" t="s">
        <v>38107</v>
      </c>
      <c r="I38" s="534" t="s">
        <v>38212</v>
      </c>
      <c r="J38" s="534" t="s">
        <v>38264</v>
      </c>
      <c r="K38" s="609" t="s">
        <v>38316</v>
      </c>
      <c r="L38" s="609" t="s">
        <v>38365</v>
      </c>
    </row>
    <row r="39" spans="2:12">
      <c r="B39" s="97">
        <v>1022</v>
      </c>
      <c r="C39" s="134" t="s">
        <v>3059</v>
      </c>
      <c r="D39" s="134" t="s">
        <v>9833</v>
      </c>
      <c r="E39" s="511" t="s">
        <v>38003</v>
      </c>
      <c r="F39" s="632" t="s">
        <v>38055</v>
      </c>
      <c r="G39" s="567" t="s">
        <v>38161</v>
      </c>
      <c r="H39" s="633" t="s">
        <v>38108</v>
      </c>
      <c r="I39" s="534" t="s">
        <v>38213</v>
      </c>
      <c r="J39" s="534" t="s">
        <v>38265</v>
      </c>
      <c r="K39" s="609" t="s">
        <v>38317</v>
      </c>
      <c r="L39" s="609" t="s">
        <v>38366</v>
      </c>
    </row>
    <row r="40" spans="2:12">
      <c r="B40" s="97">
        <v>1023</v>
      </c>
      <c r="C40" s="134" t="s">
        <v>3060</v>
      </c>
      <c r="D40" s="134" t="s">
        <v>9834</v>
      </c>
      <c r="E40" s="511" t="s">
        <v>38004</v>
      </c>
      <c r="F40" s="632" t="s">
        <v>38056</v>
      </c>
      <c r="G40" s="567" t="s">
        <v>38162</v>
      </c>
      <c r="H40" s="633" t="s">
        <v>38109</v>
      </c>
      <c r="I40" s="534" t="s">
        <v>38214</v>
      </c>
      <c r="J40" s="534" t="s">
        <v>38266</v>
      </c>
      <c r="K40" s="609" t="s">
        <v>38318</v>
      </c>
      <c r="L40" s="609" t="s">
        <v>38367</v>
      </c>
    </row>
    <row r="41" spans="2:12">
      <c r="B41" s="97">
        <v>1024</v>
      </c>
      <c r="C41" s="134" t="s">
        <v>3061</v>
      </c>
      <c r="D41" s="134" t="s">
        <v>9835</v>
      </c>
      <c r="E41" s="511" t="s">
        <v>38005</v>
      </c>
      <c r="F41" s="632" t="s">
        <v>38057</v>
      </c>
      <c r="G41" s="567" t="s">
        <v>38163</v>
      </c>
      <c r="H41" s="633" t="s">
        <v>38110</v>
      </c>
      <c r="I41" s="534" t="s">
        <v>38215</v>
      </c>
      <c r="J41" s="534" t="s">
        <v>38267</v>
      </c>
      <c r="K41" s="609" t="s">
        <v>38319</v>
      </c>
      <c r="L41" s="609" t="s">
        <v>38368</v>
      </c>
    </row>
    <row r="42" spans="2:12">
      <c r="B42" s="242">
        <v>1025</v>
      </c>
      <c r="C42" s="404" t="s">
        <v>3062</v>
      </c>
      <c r="D42" s="404" t="s">
        <v>9836</v>
      </c>
      <c r="E42" s="624" t="s">
        <v>38006</v>
      </c>
      <c r="F42" s="983" t="s">
        <v>38058</v>
      </c>
      <c r="G42" s="984" t="s">
        <v>38164</v>
      </c>
      <c r="H42" s="985" t="s">
        <v>38111</v>
      </c>
      <c r="I42" s="568" t="s">
        <v>38216</v>
      </c>
      <c r="J42" s="568" t="s">
        <v>38268</v>
      </c>
      <c r="K42" s="610" t="s">
        <v>38320</v>
      </c>
      <c r="L42" s="609" t="s">
        <v>38369</v>
      </c>
    </row>
    <row r="43" spans="2:12">
      <c r="B43" s="97">
        <v>1026</v>
      </c>
      <c r="C43" s="134" t="s">
        <v>3063</v>
      </c>
      <c r="D43" s="134" t="s">
        <v>9837</v>
      </c>
      <c r="E43" s="551" t="s">
        <v>38007</v>
      </c>
      <c r="F43" s="986" t="s">
        <v>38059</v>
      </c>
      <c r="G43" s="520" t="s">
        <v>38165</v>
      </c>
      <c r="H43" s="987" t="s">
        <v>38112</v>
      </c>
      <c r="I43" s="520" t="s">
        <v>38217</v>
      </c>
      <c r="J43" s="520" t="s">
        <v>38269</v>
      </c>
      <c r="K43" s="988" t="s">
        <v>38321</v>
      </c>
      <c r="L43" s="982" t="s">
        <v>38370</v>
      </c>
    </row>
    <row r="44" spans="2:12">
      <c r="B44" s="97">
        <v>1027</v>
      </c>
      <c r="C44" s="134" t="s">
        <v>3064</v>
      </c>
      <c r="D44" s="134" t="s">
        <v>9838</v>
      </c>
      <c r="E44" s="551" t="s">
        <v>38008</v>
      </c>
      <c r="F44" s="986" t="s">
        <v>38060</v>
      </c>
      <c r="G44" s="520" t="s">
        <v>38166</v>
      </c>
      <c r="H44" s="989" t="s">
        <v>38113</v>
      </c>
      <c r="I44" s="520" t="s">
        <v>38218</v>
      </c>
      <c r="J44" s="520" t="s">
        <v>38270</v>
      </c>
      <c r="K44" s="988" t="s">
        <v>38322</v>
      </c>
      <c r="L44" s="982" t="s">
        <v>38371</v>
      </c>
    </row>
    <row r="45" spans="2:12" s="1056" customFormat="1">
      <c r="B45" s="1049">
        <v>1028</v>
      </c>
      <c r="C45" s="1050" t="s">
        <v>67235</v>
      </c>
      <c r="D45" s="1050" t="s">
        <v>67236</v>
      </c>
      <c r="E45" s="696" t="s">
        <v>67494</v>
      </c>
      <c r="F45" s="1051" t="s">
        <v>67487</v>
      </c>
      <c r="G45" s="1052" t="s">
        <v>67495</v>
      </c>
      <c r="H45" s="1053" t="s">
        <v>67496</v>
      </c>
      <c r="I45" s="1052" t="s">
        <v>67490</v>
      </c>
      <c r="J45" s="1052" t="s">
        <v>67488</v>
      </c>
      <c r="K45" s="1054" t="s">
        <v>67491</v>
      </c>
      <c r="L45" s="1055" t="s">
        <v>67489</v>
      </c>
    </row>
    <row r="46" spans="2:12">
      <c r="E46" s="630"/>
      <c r="F46" s="584"/>
      <c r="G46" s="630"/>
      <c r="H46" s="584"/>
      <c r="I46" s="584"/>
      <c r="J46" s="584"/>
      <c r="K46" s="611"/>
      <c r="L46" s="611"/>
    </row>
    <row r="47" spans="2:12">
      <c r="B47" s="97">
        <v>3</v>
      </c>
      <c r="C47" s="134" t="s">
        <v>562</v>
      </c>
      <c r="D47" s="403" t="s">
        <v>3256</v>
      </c>
      <c r="E47" s="511" t="s">
        <v>38009</v>
      </c>
      <c r="F47" s="632" t="s">
        <v>38061</v>
      </c>
      <c r="G47" s="567" t="s">
        <v>38167</v>
      </c>
      <c r="H47" s="534" t="s">
        <v>38114</v>
      </c>
      <c r="I47" s="534" t="s">
        <v>38219</v>
      </c>
      <c r="J47" s="534" t="s">
        <v>38271</v>
      </c>
      <c r="K47" s="609" t="s">
        <v>38323</v>
      </c>
      <c r="L47" s="609" t="s">
        <v>38372</v>
      </c>
    </row>
    <row r="48" spans="2:12">
      <c r="B48" s="242">
        <v>4</v>
      </c>
      <c r="C48" s="404" t="s">
        <v>3401</v>
      </c>
      <c r="D48" s="404" t="s">
        <v>3257</v>
      </c>
      <c r="E48" s="624" t="s">
        <v>38010</v>
      </c>
      <c r="F48" s="632" t="s">
        <v>38062</v>
      </c>
      <c r="G48" s="567" t="s">
        <v>38168</v>
      </c>
      <c r="H48" s="534" t="s">
        <v>38115</v>
      </c>
      <c r="I48" s="534" t="s">
        <v>38220</v>
      </c>
      <c r="J48" s="534" t="s">
        <v>38272</v>
      </c>
      <c r="K48" s="609" t="s">
        <v>38324</v>
      </c>
      <c r="L48" s="609" t="s">
        <v>38373</v>
      </c>
    </row>
    <row r="49" spans="2:12">
      <c r="B49" s="97">
        <v>9</v>
      </c>
      <c r="C49" s="134" t="s">
        <v>1386</v>
      </c>
      <c r="D49" s="134" t="s">
        <v>3263</v>
      </c>
      <c r="E49" s="511" t="s">
        <v>38011</v>
      </c>
      <c r="F49" s="632" t="s">
        <v>38063</v>
      </c>
      <c r="G49" s="567" t="s">
        <v>38169</v>
      </c>
      <c r="H49" s="534" t="s">
        <v>38116</v>
      </c>
      <c r="I49" s="534" t="s">
        <v>38221</v>
      </c>
      <c r="J49" s="534" t="s">
        <v>38273</v>
      </c>
      <c r="K49" s="609" t="s">
        <v>38325</v>
      </c>
      <c r="L49" s="609" t="s">
        <v>38374</v>
      </c>
    </row>
    <row r="50" spans="2:12">
      <c r="B50" s="97">
        <v>10</v>
      </c>
      <c r="C50" s="134" t="s">
        <v>1387</v>
      </c>
      <c r="D50" s="134" t="s">
        <v>3265</v>
      </c>
      <c r="E50" s="511" t="s">
        <v>38012</v>
      </c>
      <c r="F50" s="632" t="s">
        <v>38064</v>
      </c>
      <c r="G50" s="567" t="s">
        <v>38170</v>
      </c>
      <c r="H50" s="534" t="s">
        <v>38117</v>
      </c>
      <c r="I50" s="534" t="s">
        <v>38222</v>
      </c>
      <c r="J50" s="534" t="s">
        <v>38274</v>
      </c>
      <c r="K50" s="609" t="s">
        <v>38326</v>
      </c>
      <c r="L50" s="609" t="s">
        <v>38375</v>
      </c>
    </row>
    <row r="51" spans="2:12">
      <c r="B51" s="97">
        <v>11</v>
      </c>
      <c r="C51" s="134" t="s">
        <v>1388</v>
      </c>
      <c r="D51" s="134" t="s">
        <v>3264</v>
      </c>
      <c r="E51" s="511" t="s">
        <v>38013</v>
      </c>
      <c r="F51" s="632" t="s">
        <v>38065</v>
      </c>
      <c r="G51" s="567" t="s">
        <v>38171</v>
      </c>
      <c r="H51" s="534" t="s">
        <v>38118</v>
      </c>
      <c r="I51" s="534" t="s">
        <v>38223</v>
      </c>
      <c r="J51" s="534" t="s">
        <v>38275</v>
      </c>
      <c r="K51" s="609" t="s">
        <v>38327</v>
      </c>
      <c r="L51" s="609" t="s">
        <v>38376</v>
      </c>
    </row>
    <row r="52" spans="2:12">
      <c r="B52" s="97">
        <v>2003</v>
      </c>
      <c r="C52" s="134" t="s">
        <v>3643</v>
      </c>
      <c r="D52" s="134" t="s">
        <v>3671</v>
      </c>
      <c r="E52" s="511" t="s">
        <v>38014</v>
      </c>
      <c r="F52" s="632" t="s">
        <v>38066</v>
      </c>
      <c r="G52" s="567" t="s">
        <v>38172</v>
      </c>
      <c r="H52" s="534" t="s">
        <v>38119</v>
      </c>
      <c r="I52" s="534" t="s">
        <v>38224</v>
      </c>
      <c r="J52" s="534" t="s">
        <v>38276</v>
      </c>
      <c r="K52" s="609" t="s">
        <v>38328</v>
      </c>
      <c r="L52" s="609" t="s">
        <v>38377</v>
      </c>
    </row>
    <row r="53" spans="2:12">
      <c r="B53" s="97">
        <v>2000</v>
      </c>
      <c r="C53" s="134" t="s">
        <v>3640</v>
      </c>
      <c r="D53" s="134" t="s">
        <v>3668</v>
      </c>
      <c r="E53" s="511" t="s">
        <v>38015</v>
      </c>
      <c r="F53" s="632" t="s">
        <v>38067</v>
      </c>
      <c r="G53" s="567" t="s">
        <v>38173</v>
      </c>
      <c r="H53" s="534" t="s">
        <v>38120</v>
      </c>
      <c r="I53" s="534" t="s">
        <v>38225</v>
      </c>
      <c r="J53" s="534" t="s">
        <v>38277</v>
      </c>
      <c r="K53" s="609" t="s">
        <v>38329</v>
      </c>
      <c r="L53" s="609" t="s">
        <v>38378</v>
      </c>
    </row>
    <row r="54" spans="2:12">
      <c r="B54" s="97">
        <v>2001</v>
      </c>
      <c r="C54" s="134" t="s">
        <v>3641</v>
      </c>
      <c r="D54" s="134" t="s">
        <v>3669</v>
      </c>
      <c r="E54" s="511" t="s">
        <v>38016</v>
      </c>
      <c r="F54" s="632" t="s">
        <v>38068</v>
      </c>
      <c r="G54" s="567" t="s">
        <v>38174</v>
      </c>
      <c r="H54" s="534" t="s">
        <v>38121</v>
      </c>
      <c r="I54" s="534" t="s">
        <v>38226</v>
      </c>
      <c r="J54" s="534" t="s">
        <v>38278</v>
      </c>
      <c r="K54" s="609" t="s">
        <v>38330</v>
      </c>
      <c r="L54" s="609" t="s">
        <v>38379</v>
      </c>
    </row>
    <row r="55" spans="2:12">
      <c r="B55" s="97">
        <v>2002</v>
      </c>
      <c r="C55" s="134" t="s">
        <v>3642</v>
      </c>
      <c r="D55" s="134" t="s">
        <v>3670</v>
      </c>
      <c r="E55" s="511" t="s">
        <v>38017</v>
      </c>
      <c r="F55" s="632" t="s">
        <v>38069</v>
      </c>
      <c r="G55" s="567" t="s">
        <v>38175</v>
      </c>
      <c r="H55" s="534" t="s">
        <v>38122</v>
      </c>
      <c r="I55" s="534" t="s">
        <v>38227</v>
      </c>
      <c r="J55" s="534" t="s">
        <v>38279</v>
      </c>
      <c r="K55" s="609" t="s">
        <v>38331</v>
      </c>
      <c r="L55" s="609" t="s">
        <v>38380</v>
      </c>
    </row>
    <row r="56" spans="2:12">
      <c r="B56" s="97">
        <v>2100</v>
      </c>
      <c r="C56" s="134" t="s">
        <v>3644</v>
      </c>
      <c r="D56" s="134" t="s">
        <v>3673</v>
      </c>
      <c r="E56" s="511" t="s">
        <v>38018</v>
      </c>
      <c r="F56" s="632" t="s">
        <v>38070</v>
      </c>
      <c r="G56" s="567" t="s">
        <v>38176</v>
      </c>
      <c r="H56" s="534" t="s">
        <v>38123</v>
      </c>
      <c r="I56" s="534" t="s">
        <v>38228</v>
      </c>
      <c r="J56" s="534" t="s">
        <v>38280</v>
      </c>
      <c r="K56" s="609" t="s">
        <v>38228</v>
      </c>
      <c r="L56" s="609" t="s">
        <v>38381</v>
      </c>
    </row>
    <row r="57" spans="2:12">
      <c r="B57" s="97">
        <v>2101</v>
      </c>
      <c r="C57" s="134" t="s">
        <v>3645</v>
      </c>
      <c r="D57" s="134" t="s">
        <v>3672</v>
      </c>
      <c r="E57" s="511" t="s">
        <v>38019</v>
      </c>
      <c r="F57" s="632" t="s">
        <v>38071</v>
      </c>
      <c r="G57" s="567" t="s">
        <v>38177</v>
      </c>
      <c r="H57" s="534" t="s">
        <v>38124</v>
      </c>
      <c r="I57" s="534" t="s">
        <v>38229</v>
      </c>
      <c r="J57" s="534" t="s">
        <v>38281</v>
      </c>
      <c r="K57" s="609" t="s">
        <v>38229</v>
      </c>
      <c r="L57" s="609" t="s">
        <v>38382</v>
      </c>
    </row>
    <row r="58" spans="2:12">
      <c r="B58" s="97">
        <v>2102</v>
      </c>
      <c r="C58" s="134" t="s">
        <v>3646</v>
      </c>
      <c r="D58" s="134" t="s">
        <v>4483</v>
      </c>
      <c r="E58" s="511" t="s">
        <v>38020</v>
      </c>
      <c r="F58" s="632" t="s">
        <v>38072</v>
      </c>
      <c r="G58" s="567" t="s">
        <v>38178</v>
      </c>
      <c r="H58" s="534" t="s">
        <v>38125</v>
      </c>
      <c r="I58" s="534" t="s">
        <v>38230</v>
      </c>
      <c r="J58" s="534" t="s">
        <v>38282</v>
      </c>
      <c r="K58" s="609" t="s">
        <v>38230</v>
      </c>
      <c r="L58" s="609" t="s">
        <v>38383</v>
      </c>
    </row>
  </sheetData>
  <phoneticPr fontId="5" type="noConversion"/>
  <pageMargins left="0.7" right="0.7" top="0.75" bottom="0.75" header="0.3" footer="0.3"/>
  <pageSetup paperSize="9" orientation="portrait" horizontalDpi="4294967293" verticalDpi="0" r:id="rId1"/>
  <extLst>
    <ext xmlns:x14="http://schemas.microsoft.com/office/spreadsheetml/2009/9/main" uri="{78C0D931-6437-407d-A8EE-F0AAD7539E65}">
      <x14:conditionalFormattings>
        <x14:conditionalFormatting xmlns:xm="http://schemas.microsoft.com/office/excel/2006/main">
          <x14:cfRule type="containsText" priority="3" operator="containsText" id="{AE230C35-3F73-4CE8-803A-4535DAF4BB71}">
            <xm:f>NOT(ISERROR(SEARCH(-1,A1)))</xm:f>
            <xm:f>-1</xm:f>
            <x14:dxf>
              <fill>
                <patternFill>
                  <bgColor theme="0" tint="-0.499984740745262"/>
                </patternFill>
              </fill>
            </x14:dxf>
          </x14:cfRule>
          <xm:sqref>A1:D17</xm:sqref>
        </x14:conditionalFormatting>
        <x14:conditionalFormatting xmlns:xm="http://schemas.microsoft.com/office/excel/2006/main">
          <x14:cfRule type="containsText" priority="8" operator="containsText" id="{D43F2683-5F61-4C86-97F5-8EB186859221}">
            <xm:f>NOT(ISERROR(SEARCH(-1,A1)))</xm:f>
            <xm:f>-1</xm:f>
            <x14:dxf>
              <fill>
                <patternFill>
                  <bgColor theme="0" tint="-0.499984740745262"/>
                </patternFill>
              </fill>
            </x14:dxf>
          </x14:cfRule>
          <xm:sqref>E1:XFD1048576 B18:B23 A18:A45 C18:D45 B25:B30 B32:B37 B39:B45 A46:D1048576</xm:sqref>
        </x14:conditionalFormatting>
      </x14:conditionalFormatting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06ED0-225C-4514-A495-37FD36E03FB1}">
  <sheetPr codeName="Sheet6">
    <tabColor rgb="FFFFC000"/>
  </sheetPr>
  <dimension ref="A1:G8"/>
  <sheetViews>
    <sheetView workbookViewId="0">
      <selection activeCell="O31" sqref="O31"/>
    </sheetView>
  </sheetViews>
  <sheetFormatPr defaultRowHeight="16.5"/>
  <sheetData>
    <row r="1" spans="1:7">
      <c r="B1" s="37" t="s">
        <v>1158</v>
      </c>
      <c r="C1" t="s">
        <v>47597</v>
      </c>
      <c r="D1" t="s">
        <v>51105</v>
      </c>
      <c r="E1" t="s">
        <v>51106</v>
      </c>
      <c r="F1" t="s">
        <v>51107</v>
      </c>
      <c r="G1" t="s">
        <v>51108</v>
      </c>
    </row>
    <row r="2" spans="1:7">
      <c r="A2" t="s">
        <v>3</v>
      </c>
      <c r="B2" s="93" t="s">
        <v>4</v>
      </c>
      <c r="C2" s="93" t="s">
        <v>260</v>
      </c>
      <c r="D2" s="93" t="s">
        <v>260</v>
      </c>
      <c r="E2" s="93" t="s">
        <v>260</v>
      </c>
      <c r="F2" s="93" t="s">
        <v>260</v>
      </c>
      <c r="G2" s="93" t="s">
        <v>260</v>
      </c>
    </row>
    <row r="3" spans="1:7">
      <c r="A3" s="643"/>
      <c r="B3" s="40">
        <v>0</v>
      </c>
      <c r="C3" s="641" t="s">
        <v>51109</v>
      </c>
      <c r="D3" s="641" t="s">
        <v>51110</v>
      </c>
      <c r="E3" s="641" t="s">
        <v>51111</v>
      </c>
      <c r="F3" s="641" t="s">
        <v>51112</v>
      </c>
      <c r="G3" s="641" t="s">
        <v>51113</v>
      </c>
    </row>
    <row r="4" spans="1:7">
      <c r="A4" s="643"/>
      <c r="B4" s="40">
        <v>1</v>
      </c>
      <c r="C4" s="641" t="s">
        <v>51114</v>
      </c>
      <c r="D4" s="641" t="s">
        <v>51115</v>
      </c>
      <c r="E4" s="641" t="s">
        <v>51116</v>
      </c>
      <c r="F4" s="641" t="s">
        <v>51117</v>
      </c>
      <c r="G4" s="641" t="s">
        <v>51118</v>
      </c>
    </row>
    <row r="5" spans="1:7">
      <c r="A5" s="643"/>
      <c r="B5" s="40">
        <v>2</v>
      </c>
      <c r="C5" s="641" t="s">
        <v>51119</v>
      </c>
      <c r="D5" s="641" t="s">
        <v>51120</v>
      </c>
      <c r="E5" s="641" t="s">
        <v>51121</v>
      </c>
      <c r="F5" s="641" t="s">
        <v>51122</v>
      </c>
      <c r="G5" s="641" t="s">
        <v>51123</v>
      </c>
    </row>
    <row r="6" spans="1:7">
      <c r="A6" s="172"/>
      <c r="B6" s="786">
        <v>3</v>
      </c>
      <c r="C6" s="786" t="s">
        <v>51171</v>
      </c>
      <c r="D6" s="786" t="s">
        <v>51398</v>
      </c>
      <c r="E6" s="786" t="s">
        <v>51399</v>
      </c>
      <c r="F6" s="786" t="s">
        <v>51400</v>
      </c>
      <c r="G6" s="786" t="s">
        <v>51401</v>
      </c>
    </row>
    <row r="7" spans="1:7">
      <c r="A7" s="172"/>
      <c r="B7" s="786">
        <v>4</v>
      </c>
      <c r="C7" s="40" t="s">
        <v>1771</v>
      </c>
      <c r="D7" s="40" t="s">
        <v>16854</v>
      </c>
      <c r="E7" s="40" t="s">
        <v>16855</v>
      </c>
      <c r="F7" s="40" t="s">
        <v>16856</v>
      </c>
      <c r="G7" s="40" t="s">
        <v>16102</v>
      </c>
    </row>
    <row r="8" spans="1:7">
      <c r="A8" s="643"/>
      <c r="B8" s="40">
        <v>100</v>
      </c>
      <c r="C8" s="40" t="s">
        <v>51124</v>
      </c>
      <c r="D8" s="641" t="s">
        <v>51125</v>
      </c>
      <c r="E8" s="641" t="s">
        <v>51126</v>
      </c>
      <c r="F8" s="641" t="s">
        <v>51127</v>
      </c>
      <c r="G8" s="641" t="s">
        <v>51128</v>
      </c>
    </row>
  </sheetData>
  <phoneticPr fontId="5" type="noConversion"/>
  <conditionalFormatting sqref="B2:G2">
    <cfRule type="cellIs" dxfId="66" priority="1" operator="equal">
      <formula>-1</formula>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FBD1E-3A66-411A-BD8A-CE1349CEB606}">
  <sheetPr>
    <tabColor rgb="FFFFC000"/>
  </sheetPr>
  <dimension ref="A1:I10"/>
  <sheetViews>
    <sheetView workbookViewId="0">
      <selection activeCell="D15" sqref="D15"/>
    </sheetView>
  </sheetViews>
  <sheetFormatPr defaultRowHeight="16.5"/>
  <cols>
    <col min="1" max="1" width="4.375" customWidth="1"/>
    <col min="2" max="2" width="14.75" style="37" bestFit="1" customWidth="1"/>
    <col min="3" max="7" width="35.25" bestFit="1" customWidth="1"/>
    <col min="8" max="8" width="40.625" bestFit="1" customWidth="1"/>
  </cols>
  <sheetData>
    <row r="1" spans="1:9">
      <c r="C1" s="37" t="s">
        <v>47597</v>
      </c>
      <c r="D1" s="37" t="s">
        <v>51105</v>
      </c>
      <c r="E1" s="37" t="s">
        <v>51106</v>
      </c>
      <c r="F1" s="37" t="s">
        <v>51107</v>
      </c>
      <c r="G1" s="37" t="s">
        <v>51108</v>
      </c>
      <c r="H1" s="39" t="s">
        <v>51088</v>
      </c>
      <c r="I1" s="39" t="s">
        <v>51089</v>
      </c>
    </row>
    <row r="2" spans="1:9" ht="36">
      <c r="B2" s="278" t="s">
        <v>53264</v>
      </c>
    </row>
    <row r="3" spans="1:9">
      <c r="A3" t="s">
        <v>487</v>
      </c>
      <c r="B3" s="39" t="s">
        <v>259</v>
      </c>
      <c r="C3" s="39" t="s">
        <v>51090</v>
      </c>
      <c r="D3" s="39" t="s">
        <v>51090</v>
      </c>
      <c r="E3" s="39" t="s">
        <v>51090</v>
      </c>
      <c r="F3" s="39" t="s">
        <v>51090</v>
      </c>
      <c r="G3" s="39" t="s">
        <v>51090</v>
      </c>
    </row>
    <row r="4" spans="1:9">
      <c r="B4" s="40">
        <v>0</v>
      </c>
      <c r="C4" s="59" t="s">
        <v>51129</v>
      </c>
      <c r="D4" s="59" t="s">
        <v>51130</v>
      </c>
      <c r="E4" s="59" t="s">
        <v>51131</v>
      </c>
      <c r="F4" s="59" t="s">
        <v>51132</v>
      </c>
      <c r="G4" s="59" t="s">
        <v>51133</v>
      </c>
      <c r="H4" s="59" t="s">
        <v>51091</v>
      </c>
      <c r="I4" s="59" t="s">
        <v>51092</v>
      </c>
    </row>
    <row r="5" spans="1:9">
      <c r="B5" s="40">
        <v>1</v>
      </c>
      <c r="C5" s="59" t="s">
        <v>51134</v>
      </c>
      <c r="D5" s="59" t="s">
        <v>51135</v>
      </c>
      <c r="E5" s="59" t="s">
        <v>51136</v>
      </c>
      <c r="F5" s="59" t="s">
        <v>51137</v>
      </c>
      <c r="G5" s="59" t="s">
        <v>51138</v>
      </c>
      <c r="H5" s="59"/>
      <c r="I5" s="59" t="s">
        <v>51093</v>
      </c>
    </row>
    <row r="6" spans="1:9">
      <c r="B6" s="40">
        <v>2</v>
      </c>
      <c r="C6" s="59" t="s">
        <v>51139</v>
      </c>
      <c r="D6" s="59" t="s">
        <v>51140</v>
      </c>
      <c r="E6" s="59" t="s">
        <v>51141</v>
      </c>
      <c r="F6" s="59" t="s">
        <v>51142</v>
      </c>
      <c r="G6" s="59" t="s">
        <v>51143</v>
      </c>
      <c r="H6" s="59"/>
      <c r="I6" s="59" t="s">
        <v>51094</v>
      </c>
    </row>
    <row r="7" spans="1:9">
      <c r="B7" s="40">
        <v>3</v>
      </c>
      <c r="C7" s="59" t="s">
        <v>51144</v>
      </c>
      <c r="D7" s="59" t="s">
        <v>51145</v>
      </c>
      <c r="E7" s="59" t="s">
        <v>51146</v>
      </c>
      <c r="F7" s="59" t="s">
        <v>51147</v>
      </c>
      <c r="G7" s="59" t="s">
        <v>51148</v>
      </c>
      <c r="H7" s="59" t="s">
        <v>51095</v>
      </c>
      <c r="I7" s="59" t="s">
        <v>51096</v>
      </c>
    </row>
    <row r="8" spans="1:9">
      <c r="B8" s="40">
        <v>4</v>
      </c>
      <c r="C8" s="59" t="s">
        <v>51149</v>
      </c>
      <c r="D8" s="59" t="s">
        <v>51150</v>
      </c>
      <c r="E8" s="59" t="s">
        <v>51151</v>
      </c>
      <c r="F8" s="59" t="s">
        <v>51152</v>
      </c>
      <c r="G8" s="59" t="s">
        <v>51153</v>
      </c>
      <c r="H8" s="59" t="s">
        <v>51097</v>
      </c>
      <c r="I8" s="59" t="s">
        <v>51098</v>
      </c>
    </row>
    <row r="9" spans="1:9">
      <c r="B9" s="40">
        <v>1000</v>
      </c>
      <c r="C9" s="59" t="s">
        <v>51154</v>
      </c>
      <c r="D9" s="59" t="s">
        <v>51155</v>
      </c>
      <c r="E9" s="59" t="s">
        <v>51156</v>
      </c>
      <c r="F9" s="59" t="s">
        <v>51157</v>
      </c>
      <c r="G9" s="59" t="s">
        <v>51158</v>
      </c>
      <c r="H9" s="59" t="s">
        <v>51099</v>
      </c>
      <c r="I9" s="59" t="s">
        <v>51100</v>
      </c>
    </row>
    <row r="10" spans="1:9">
      <c r="B10" s="40">
        <v>1001</v>
      </c>
      <c r="C10" s="59" t="s">
        <v>51159</v>
      </c>
      <c r="D10" s="59" t="s">
        <v>51160</v>
      </c>
      <c r="E10" s="59" t="s">
        <v>51161</v>
      </c>
      <c r="F10" s="59" t="s">
        <v>51162</v>
      </c>
      <c r="G10" s="59" t="s">
        <v>51163</v>
      </c>
      <c r="H10" s="59" t="s">
        <v>51101</v>
      </c>
      <c r="I10" s="59" t="s">
        <v>51102</v>
      </c>
    </row>
  </sheetData>
  <phoneticPr fontId="5"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3954-C9C5-4590-9456-E94426132CB1}">
  <sheetPr codeName="Sheet1">
    <tabColor rgb="FFFFC000"/>
  </sheetPr>
  <dimension ref="A1:G11"/>
  <sheetViews>
    <sheetView topLeftCell="A2" workbookViewId="0">
      <selection activeCell="C11" sqref="C11"/>
    </sheetView>
  </sheetViews>
  <sheetFormatPr defaultRowHeight="16.5"/>
  <cols>
    <col min="1" max="1" width="4.5" customWidth="1"/>
    <col min="2" max="2" width="13.75" style="37" customWidth="1"/>
    <col min="3" max="3" width="9.875" style="38" customWidth="1"/>
  </cols>
  <sheetData>
    <row r="1" spans="1:7">
      <c r="A1" s="57"/>
      <c r="B1" s="57" t="s">
        <v>442</v>
      </c>
      <c r="C1" s="38" t="s">
        <v>52942</v>
      </c>
      <c r="D1" t="s">
        <v>51105</v>
      </c>
      <c r="E1" t="s">
        <v>51106</v>
      </c>
      <c r="F1" t="s">
        <v>51107</v>
      </c>
      <c r="G1" t="s">
        <v>51108</v>
      </c>
    </row>
    <row r="2" spans="1:7" ht="78.75">
      <c r="A2" s="384"/>
      <c r="B2" s="912" t="s">
        <v>52941</v>
      </c>
      <c r="C2" s="911" t="s">
        <v>52940</v>
      </c>
    </row>
    <row r="3" spans="1:7">
      <c r="A3" s="53" t="s">
        <v>3</v>
      </c>
      <c r="B3" s="54" t="s">
        <v>4</v>
      </c>
      <c r="C3" s="54" t="s">
        <v>52939</v>
      </c>
      <c r="D3" s="54" t="s">
        <v>52939</v>
      </c>
      <c r="E3" s="54" t="s">
        <v>52939</v>
      </c>
      <c r="F3" s="54" t="s">
        <v>52939</v>
      </c>
      <c r="G3" s="54" t="s">
        <v>52939</v>
      </c>
    </row>
    <row r="4" spans="1:7">
      <c r="B4" s="40">
        <v>0</v>
      </c>
      <c r="C4" s="73">
        <v>-1</v>
      </c>
      <c r="D4" s="59"/>
      <c r="E4" s="59"/>
      <c r="F4" s="59"/>
      <c r="G4" s="59"/>
    </row>
    <row r="5" spans="1:7">
      <c r="B5" s="40">
        <v>1</v>
      </c>
      <c r="C5" s="73">
        <v>-1</v>
      </c>
      <c r="D5" s="59"/>
      <c r="E5" s="59"/>
      <c r="F5" s="59"/>
      <c r="G5" s="59"/>
    </row>
    <row r="6" spans="1:7">
      <c r="B6" s="40">
        <v>2</v>
      </c>
      <c r="C6" s="73">
        <v>-1</v>
      </c>
      <c r="D6" s="59"/>
      <c r="E6" s="59"/>
      <c r="F6" s="59"/>
      <c r="G6" s="59"/>
    </row>
    <row r="7" spans="1:7">
      <c r="B7" s="40">
        <v>3</v>
      </c>
      <c r="C7" s="73">
        <v>-1</v>
      </c>
      <c r="D7" s="59"/>
      <c r="E7" s="59"/>
      <c r="F7" s="59"/>
      <c r="G7" s="59"/>
    </row>
    <row r="8" spans="1:7">
      <c r="B8" s="40">
        <v>4</v>
      </c>
      <c r="C8" s="73">
        <v>-1</v>
      </c>
      <c r="D8" s="59"/>
      <c r="E8" s="59"/>
      <c r="F8" s="59"/>
      <c r="G8" s="59"/>
    </row>
    <row r="9" spans="1:7">
      <c r="A9" s="748"/>
      <c r="B9" s="40">
        <v>1000</v>
      </c>
      <c r="C9" s="73" t="s">
        <v>52943</v>
      </c>
      <c r="D9" s="788" t="s">
        <v>52944</v>
      </c>
      <c r="E9" s="788" t="s">
        <v>52945</v>
      </c>
      <c r="F9" s="788" t="s">
        <v>52946</v>
      </c>
      <c r="G9" s="788" t="s">
        <v>52947</v>
      </c>
    </row>
    <row r="10" spans="1:7">
      <c r="A10" s="748"/>
      <c r="B10" s="40">
        <v>1001</v>
      </c>
      <c r="C10" s="73" t="s">
        <v>52948</v>
      </c>
      <c r="D10" s="788" t="s">
        <v>52949</v>
      </c>
      <c r="E10" s="788" t="s">
        <v>52950</v>
      </c>
      <c r="F10" s="788" t="s">
        <v>52951</v>
      </c>
      <c r="G10" s="788" t="s">
        <v>52952</v>
      </c>
    </row>
    <row r="11" spans="1:7">
      <c r="A11" s="748"/>
      <c r="B11" s="40">
        <v>1002</v>
      </c>
      <c r="C11" s="73" t="s">
        <v>52953</v>
      </c>
      <c r="D11" s="788" t="s">
        <v>52954</v>
      </c>
      <c r="E11" s="788" t="s">
        <v>52955</v>
      </c>
      <c r="F11" s="788" t="s">
        <v>52956</v>
      </c>
      <c r="G11" s="788" t="s">
        <v>52957</v>
      </c>
    </row>
  </sheetData>
  <phoneticPr fontId="5" type="noConversion"/>
  <conditionalFormatting sqref="A1:B3">
    <cfRule type="cellIs" dxfId="65" priority="1" operator="equal">
      <formula>-1</formula>
    </cfRule>
  </conditionalFormatting>
  <conditionalFormatting sqref="B1:B3">
    <cfRule type="duplicateValues" dxfId="64" priority="3"/>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36">
    <tabColor rgb="FFFFC000"/>
  </sheetPr>
  <dimension ref="A1:X17"/>
  <sheetViews>
    <sheetView zoomScale="85" zoomScaleNormal="85" workbookViewId="0">
      <selection activeCell="C8" sqref="C8:G8"/>
    </sheetView>
  </sheetViews>
  <sheetFormatPr defaultColWidth="12.625" defaultRowHeight="15" customHeight="1"/>
  <cols>
    <col min="1" max="1" width="7.625" style="33" customWidth="1"/>
    <col min="2" max="4" width="12.75" style="33" customWidth="1"/>
    <col min="5" max="20" width="8.625" style="33" customWidth="1"/>
    <col min="21" max="16384" width="12.625" style="33"/>
  </cols>
  <sheetData>
    <row r="1" spans="1:24" ht="15" customHeight="1">
      <c r="D1" s="33" t="s">
        <v>10213</v>
      </c>
      <c r="E1" s="33" t="s">
        <v>10214</v>
      </c>
      <c r="F1" s="33" t="s">
        <v>11517</v>
      </c>
      <c r="G1" s="33" t="s">
        <v>11518</v>
      </c>
    </row>
    <row r="2" spans="1:24" ht="16.5" customHeight="1">
      <c r="A2" s="35" t="s">
        <v>3</v>
      </c>
      <c r="B2" s="77" t="s">
        <v>4</v>
      </c>
      <c r="C2" s="77" t="s">
        <v>27</v>
      </c>
      <c r="D2" s="77" t="s">
        <v>27</v>
      </c>
      <c r="E2" s="77" t="s">
        <v>27</v>
      </c>
      <c r="F2" s="77" t="s">
        <v>27</v>
      </c>
      <c r="G2" s="77" t="s">
        <v>27</v>
      </c>
      <c r="H2"/>
      <c r="I2"/>
      <c r="J2"/>
      <c r="K2"/>
      <c r="L2"/>
      <c r="M2"/>
      <c r="N2"/>
      <c r="O2"/>
      <c r="P2"/>
      <c r="Q2"/>
      <c r="R2"/>
      <c r="S2"/>
      <c r="T2"/>
      <c r="U2"/>
      <c r="V2"/>
      <c r="W2"/>
      <c r="X2"/>
    </row>
    <row r="3" spans="1:24" ht="16.5" customHeight="1">
      <c r="A3"/>
      <c r="B3" s="74">
        <v>0</v>
      </c>
      <c r="C3" s="79" t="s">
        <v>32</v>
      </c>
      <c r="D3" s="264" t="s">
        <v>15420</v>
      </c>
      <c r="E3" s="59" t="s">
        <v>15421</v>
      </c>
      <c r="F3" s="59" t="s">
        <v>15422</v>
      </c>
      <c r="G3" s="59" t="s">
        <v>15423</v>
      </c>
      <c r="H3"/>
      <c r="I3"/>
      <c r="J3"/>
      <c r="K3"/>
      <c r="L3"/>
      <c r="M3"/>
      <c r="N3"/>
      <c r="O3"/>
      <c r="P3"/>
      <c r="Q3"/>
      <c r="R3"/>
      <c r="S3" s="45"/>
      <c r="T3" s="45"/>
      <c r="U3" s="45"/>
      <c r="V3"/>
      <c r="W3"/>
      <c r="X3"/>
    </row>
    <row r="4" spans="1:24" ht="16.5" customHeight="1">
      <c r="A4"/>
      <c r="B4" s="74">
        <v>1</v>
      </c>
      <c r="C4" s="79" t="s">
        <v>999</v>
      </c>
      <c r="D4" s="640" t="s">
        <v>15459</v>
      </c>
      <c r="E4" s="59" t="s">
        <v>15460</v>
      </c>
      <c r="F4" s="59" t="s">
        <v>15461</v>
      </c>
      <c r="G4" s="59" t="s">
        <v>15462</v>
      </c>
      <c r="H4"/>
      <c r="I4"/>
      <c r="J4"/>
      <c r="K4"/>
      <c r="L4"/>
      <c r="M4"/>
      <c r="N4"/>
      <c r="O4"/>
      <c r="P4"/>
      <c r="Q4"/>
      <c r="R4"/>
      <c r="S4" s="23"/>
      <c r="T4" s="23"/>
      <c r="U4" s="23"/>
      <c r="V4"/>
      <c r="W4"/>
      <c r="X4" s="23"/>
    </row>
    <row r="5" spans="1:24" ht="16.5" customHeight="1">
      <c r="A5"/>
      <c r="B5" s="74">
        <v>2</v>
      </c>
      <c r="C5" s="75" t="s">
        <v>700</v>
      </c>
      <c r="D5" s="640" t="s">
        <v>15443</v>
      </c>
      <c r="E5" s="59" t="s">
        <v>38385</v>
      </c>
      <c r="F5" s="59" t="s">
        <v>15445</v>
      </c>
      <c r="G5" s="59" t="s">
        <v>15446</v>
      </c>
      <c r="H5"/>
      <c r="I5"/>
      <c r="J5"/>
      <c r="K5"/>
      <c r="L5"/>
      <c r="M5"/>
      <c r="N5"/>
      <c r="O5"/>
      <c r="P5"/>
      <c r="Q5"/>
      <c r="R5"/>
      <c r="S5" s="23"/>
      <c r="T5" s="23"/>
      <c r="U5" s="23"/>
      <c r="V5"/>
      <c r="W5"/>
      <c r="X5" s="23"/>
    </row>
    <row r="6" spans="1:24" ht="16.5" customHeight="1">
      <c r="A6"/>
      <c r="B6" s="74">
        <v>100</v>
      </c>
      <c r="C6" s="74" t="s">
        <v>213</v>
      </c>
      <c r="D6" s="104" t="s">
        <v>15424</v>
      </c>
      <c r="E6" s="59" t="s">
        <v>15425</v>
      </c>
      <c r="F6" s="59" t="s">
        <v>15426</v>
      </c>
      <c r="G6" s="104" t="s">
        <v>15426</v>
      </c>
      <c r="J6"/>
      <c r="K6"/>
      <c r="L6"/>
      <c r="M6"/>
      <c r="N6"/>
      <c r="O6"/>
      <c r="P6"/>
      <c r="Q6"/>
      <c r="R6"/>
      <c r="S6" s="23"/>
      <c r="T6" s="23"/>
      <c r="U6" s="23"/>
      <c r="V6"/>
      <c r="W6"/>
      <c r="X6" s="23"/>
    </row>
    <row r="7" spans="1:24" ht="16.5" customHeight="1">
      <c r="A7"/>
      <c r="B7" s="74">
        <v>101</v>
      </c>
      <c r="C7" s="76" t="s">
        <v>204</v>
      </c>
      <c r="D7" s="264" t="s">
        <v>15427</v>
      </c>
      <c r="E7" s="640" t="s">
        <v>15428</v>
      </c>
      <c r="F7" s="59" t="s">
        <v>15428</v>
      </c>
      <c r="G7" s="104" t="s">
        <v>15428</v>
      </c>
      <c r="I7"/>
      <c r="J7"/>
      <c r="K7"/>
      <c r="L7"/>
      <c r="M7"/>
      <c r="N7"/>
      <c r="O7"/>
      <c r="P7"/>
      <c r="Q7"/>
      <c r="R7"/>
      <c r="S7" s="23"/>
      <c r="T7" s="23"/>
      <c r="U7" s="23"/>
      <c r="V7"/>
      <c r="W7"/>
      <c r="X7" s="23"/>
    </row>
    <row r="8" spans="1:24" ht="16.5" customHeight="1">
      <c r="A8"/>
      <c r="B8" s="74">
        <v>102</v>
      </c>
      <c r="C8" s="79" t="s">
        <v>203</v>
      </c>
      <c r="D8" s="59" t="s">
        <v>1448</v>
      </c>
      <c r="E8" s="640" t="s">
        <v>15429</v>
      </c>
      <c r="F8" s="59" t="s">
        <v>15430</v>
      </c>
      <c r="G8" s="59" t="s">
        <v>15430</v>
      </c>
      <c r="H8"/>
      <c r="I8"/>
      <c r="J8"/>
      <c r="K8"/>
      <c r="L8"/>
      <c r="M8"/>
      <c r="N8"/>
      <c r="O8"/>
      <c r="P8"/>
      <c r="Q8"/>
      <c r="R8"/>
      <c r="S8" s="23"/>
      <c r="T8" s="23"/>
      <c r="U8" s="23"/>
      <c r="V8"/>
      <c r="W8"/>
      <c r="X8" s="23"/>
    </row>
    <row r="9" spans="1:24" ht="16.5" customHeight="1">
      <c r="A9"/>
      <c r="B9" s="74">
        <v>103</v>
      </c>
      <c r="C9" s="79" t="s">
        <v>853</v>
      </c>
      <c r="D9" s="59" t="s">
        <v>38677</v>
      </c>
      <c r="E9" s="264" t="s">
        <v>38678</v>
      </c>
      <c r="F9" s="59" t="s">
        <v>38679</v>
      </c>
      <c r="G9" s="59" t="s">
        <v>38680</v>
      </c>
      <c r="H9"/>
      <c r="I9"/>
      <c r="J9"/>
      <c r="K9"/>
      <c r="L9"/>
      <c r="M9"/>
      <c r="N9"/>
      <c r="O9"/>
      <c r="P9"/>
      <c r="Q9"/>
      <c r="R9"/>
      <c r="S9" s="23"/>
      <c r="T9" s="23"/>
      <c r="U9" s="23"/>
      <c r="V9"/>
      <c r="W9"/>
      <c r="X9" s="23"/>
    </row>
    <row r="10" spans="1:24" ht="16.5" customHeight="1">
      <c r="A10"/>
      <c r="B10" s="74">
        <v>200</v>
      </c>
      <c r="C10" s="74" t="s">
        <v>213</v>
      </c>
      <c r="D10" s="104" t="s">
        <v>15424</v>
      </c>
      <c r="E10" s="640" t="s">
        <v>15425</v>
      </c>
      <c r="F10" s="59" t="s">
        <v>15426</v>
      </c>
      <c r="G10" s="59" t="s">
        <v>15426</v>
      </c>
      <c r="H10"/>
      <c r="I10"/>
      <c r="J10"/>
      <c r="K10"/>
      <c r="L10"/>
      <c r="M10"/>
      <c r="N10"/>
      <c r="O10"/>
      <c r="P10"/>
      <c r="Q10"/>
      <c r="R10"/>
      <c r="S10" s="23"/>
      <c r="T10" s="23"/>
      <c r="U10" s="23"/>
      <c r="V10"/>
      <c r="W10"/>
      <c r="X10" s="23"/>
    </row>
    <row r="11" spans="1:24" ht="16.5" customHeight="1">
      <c r="A11"/>
      <c r="B11" s="74">
        <v>201</v>
      </c>
      <c r="C11" s="75" t="s">
        <v>1670</v>
      </c>
      <c r="D11" s="640" t="s">
        <v>38681</v>
      </c>
      <c r="E11" s="640" t="s">
        <v>15709</v>
      </c>
      <c r="F11" s="59" t="s">
        <v>17101</v>
      </c>
      <c r="G11" s="59" t="s">
        <v>15710</v>
      </c>
      <c r="H11"/>
      <c r="I11"/>
      <c r="J11"/>
      <c r="K11"/>
      <c r="L11"/>
      <c r="M11"/>
      <c r="N11"/>
      <c r="O11"/>
      <c r="P11"/>
      <c r="Q11"/>
      <c r="R11"/>
      <c r="S11" s="23"/>
      <c r="T11" s="23"/>
      <c r="U11" s="23"/>
      <c r="V11"/>
      <c r="W11"/>
      <c r="X11" s="23"/>
    </row>
    <row r="12" spans="1:24" ht="16.5" customHeight="1">
      <c r="A12"/>
      <c r="B12" s="74">
        <v>202</v>
      </c>
      <c r="C12" s="74" t="s">
        <v>212</v>
      </c>
      <c r="D12" s="104" t="s">
        <v>15463</v>
      </c>
      <c r="E12" s="640" t="s">
        <v>15464</v>
      </c>
      <c r="F12" s="59" t="s">
        <v>15465</v>
      </c>
      <c r="G12" s="59" t="s">
        <v>15466</v>
      </c>
      <c r="H12"/>
      <c r="I12"/>
      <c r="J12"/>
      <c r="K12"/>
      <c r="L12"/>
      <c r="M12"/>
      <c r="N12"/>
      <c r="O12"/>
      <c r="P12"/>
      <c r="Q12"/>
      <c r="R12"/>
      <c r="S12" s="23"/>
      <c r="T12" s="23"/>
      <c r="U12" s="23"/>
      <c r="V12"/>
      <c r="W12"/>
      <c r="X12" s="23"/>
    </row>
    <row r="13" spans="1:24" ht="16.5" customHeight="1">
      <c r="A13"/>
      <c r="B13" s="74">
        <v>203</v>
      </c>
      <c r="C13" s="74" t="s">
        <v>216</v>
      </c>
      <c r="D13" s="59" t="s">
        <v>15467</v>
      </c>
      <c r="E13" s="640" t="s">
        <v>15468</v>
      </c>
      <c r="F13" s="59" t="s">
        <v>15469</v>
      </c>
      <c r="G13" s="59" t="s">
        <v>15470</v>
      </c>
      <c r="H13"/>
      <c r="I13"/>
      <c r="J13"/>
      <c r="K13"/>
      <c r="L13"/>
      <c r="M13"/>
      <c r="N13"/>
      <c r="O13"/>
      <c r="P13"/>
      <c r="Q13"/>
      <c r="R13"/>
      <c r="S13" s="23"/>
      <c r="T13" s="23"/>
      <c r="U13" s="23"/>
      <c r="V13"/>
      <c r="W13"/>
      <c r="X13" s="23"/>
    </row>
    <row r="14" spans="1:24" ht="16.5" customHeight="1">
      <c r="A14"/>
      <c r="B14" s="74">
        <v>300</v>
      </c>
      <c r="C14" s="74" t="s">
        <v>213</v>
      </c>
      <c r="D14" s="264" t="s">
        <v>15424</v>
      </c>
      <c r="E14" s="640" t="s">
        <v>15425</v>
      </c>
      <c r="F14" s="59" t="s">
        <v>15426</v>
      </c>
      <c r="G14" s="59" t="s">
        <v>15426</v>
      </c>
      <c r="H14"/>
      <c r="I14"/>
      <c r="J14"/>
      <c r="K14"/>
      <c r="L14"/>
      <c r="M14"/>
      <c r="N14"/>
      <c r="O14"/>
      <c r="P14"/>
      <c r="Q14"/>
      <c r="R14"/>
      <c r="S14" s="37"/>
      <c r="T14" s="37"/>
      <c r="U14" s="37"/>
      <c r="V14"/>
      <c r="W14"/>
      <c r="X14" s="23"/>
    </row>
    <row r="15" spans="1:24" ht="16.5" customHeight="1">
      <c r="B15" s="74">
        <v>301</v>
      </c>
      <c r="C15" s="74" t="s">
        <v>214</v>
      </c>
      <c r="D15" s="59" t="s">
        <v>15447</v>
      </c>
      <c r="E15" s="640" t="s">
        <v>15448</v>
      </c>
      <c r="F15" s="59" t="s">
        <v>15449</v>
      </c>
      <c r="G15" s="59" t="s">
        <v>15450</v>
      </c>
      <c r="H15"/>
      <c r="I15"/>
      <c r="J15"/>
      <c r="K15"/>
      <c r="L15"/>
      <c r="M15"/>
      <c r="N15"/>
      <c r="O15"/>
      <c r="P15"/>
      <c r="Q15"/>
      <c r="R15"/>
      <c r="S15" s="37"/>
      <c r="T15" s="37"/>
      <c r="U15" s="37"/>
      <c r="V15"/>
      <c r="W15"/>
      <c r="X15" s="23"/>
    </row>
    <row r="16" spans="1:24" ht="16.5" customHeight="1">
      <c r="B16" s="74">
        <v>302</v>
      </c>
      <c r="C16" s="79" t="s">
        <v>207</v>
      </c>
      <c r="D16" s="104" t="s">
        <v>15455</v>
      </c>
      <c r="E16" s="640" t="s">
        <v>15456</v>
      </c>
      <c r="F16" s="59" t="s">
        <v>15457</v>
      </c>
      <c r="G16" s="59" t="s">
        <v>15458</v>
      </c>
      <c r="H16"/>
      <c r="I16"/>
      <c r="J16"/>
      <c r="K16"/>
      <c r="L16"/>
      <c r="M16"/>
      <c r="N16"/>
      <c r="O16"/>
      <c r="P16"/>
      <c r="Q16"/>
      <c r="R16"/>
      <c r="S16" s="37"/>
      <c r="T16" s="37"/>
      <c r="U16" s="37"/>
      <c r="V16"/>
      <c r="W16"/>
      <c r="X16" s="23"/>
    </row>
    <row r="17" spans="2:24" s="897" customFormat="1" ht="16.5" customHeight="1">
      <c r="B17" s="895">
        <v>3</v>
      </c>
      <c r="C17" s="896" t="s">
        <v>52801</v>
      </c>
      <c r="D17" s="906" t="s">
        <v>52923</v>
      </c>
      <c r="E17" s="907" t="s">
        <v>52924</v>
      </c>
      <c r="F17" s="788" t="s">
        <v>52925</v>
      </c>
      <c r="G17" s="788" t="s">
        <v>52926</v>
      </c>
      <c r="H17" s="748"/>
      <c r="I17" s="748"/>
      <c r="J17" s="748"/>
      <c r="K17" s="748"/>
      <c r="L17" s="748"/>
      <c r="M17" s="748"/>
      <c r="N17" s="748"/>
      <c r="O17" s="748"/>
      <c r="P17" s="748"/>
      <c r="Q17" s="748"/>
      <c r="R17" s="748"/>
      <c r="S17" s="866"/>
      <c r="T17" s="866"/>
      <c r="U17" s="866"/>
      <c r="V17" s="748"/>
      <c r="W17" s="748"/>
      <c r="X17" s="898"/>
    </row>
  </sheetData>
  <phoneticPr fontId="5" type="noConversion"/>
  <conditionalFormatting sqref="A1:XFD3 A4:R13 V4:XFD13">
    <cfRule type="cellIs" dxfId="63" priority="5" operator="equal">
      <formula>-1</formula>
    </cfRule>
  </conditionalFormatting>
  <conditionalFormatting sqref="A14:XFD1048576">
    <cfRule type="cellIs" dxfId="62" priority="1" operator="equal">
      <formula>-1</formula>
    </cfRule>
  </conditionalFormatting>
  <conditionalFormatting sqref="S4:U13">
    <cfRule type="containsErrors" dxfId="61" priority="3">
      <formula>ISERROR(S4)</formula>
    </cfRule>
  </conditionalFormatting>
  <pageMargins left="0.7" right="0.7" top="0.75" bottom="0.75" header="0" footer="0"/>
  <pageSetup paperSize="9" orientation="portrait"/>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7">
    <tabColor rgb="FFFFC000"/>
  </sheetPr>
  <dimension ref="A1:L206"/>
  <sheetViews>
    <sheetView zoomScale="85" zoomScaleNormal="85" workbookViewId="0">
      <pane xSplit="3" ySplit="3" topLeftCell="D4" activePane="bottomRight" state="frozen"/>
      <selection activeCell="D15" sqref="D15"/>
      <selection pane="topRight" activeCell="D15" sqref="D15"/>
      <selection pane="bottomLeft" activeCell="D15" sqref="D15"/>
      <selection pane="bottomRight" activeCell="C10" sqref="C10"/>
    </sheetView>
  </sheetViews>
  <sheetFormatPr defaultColWidth="13.5" defaultRowHeight="15" customHeight="1"/>
  <cols>
    <col min="1" max="1" width="6.75" style="452" customWidth="1"/>
    <col min="2" max="2" width="9.5" style="68" bestFit="1" customWidth="1"/>
    <col min="3" max="3" width="22.5" style="68" bestFit="1" customWidth="1"/>
    <col min="4" max="4" width="51" style="140" customWidth="1"/>
    <col min="5" max="16384" width="13.5" style="68"/>
  </cols>
  <sheetData>
    <row r="1" spans="1:12" ht="16.5" customHeight="1">
      <c r="A1" s="69">
        <v>0</v>
      </c>
      <c r="B1" s="69" t="s">
        <v>131</v>
      </c>
      <c r="C1" s="69" t="s">
        <v>132</v>
      </c>
      <c r="D1" s="139" t="s">
        <v>2</v>
      </c>
      <c r="E1" s="530" t="s">
        <v>10213</v>
      </c>
      <c r="F1" s="530" t="s">
        <v>10213</v>
      </c>
      <c r="G1" s="531" t="s">
        <v>10214</v>
      </c>
      <c r="H1" s="531" t="s">
        <v>10214</v>
      </c>
      <c r="I1" s="532" t="s">
        <v>10215</v>
      </c>
      <c r="J1" s="532" t="s">
        <v>10215</v>
      </c>
      <c r="K1" s="532" t="s">
        <v>10216</v>
      </c>
      <c r="L1" s="532" t="s">
        <v>10216</v>
      </c>
    </row>
    <row r="2" spans="1:12" s="70" customFormat="1" ht="78" customHeight="1">
      <c r="A2" s="451"/>
      <c r="B2" s="416" t="s">
        <v>647</v>
      </c>
      <c r="C2" s="416"/>
      <c r="L2" s="68"/>
    </row>
    <row r="3" spans="1:12" ht="16.5" customHeight="1" thickBot="1">
      <c r="A3" s="69" t="s">
        <v>7</v>
      </c>
      <c r="B3" s="144" t="s">
        <v>4</v>
      </c>
      <c r="C3" s="144" t="s">
        <v>27</v>
      </c>
      <c r="D3" s="145" t="s">
        <v>11516</v>
      </c>
      <c r="E3" s="144" t="s">
        <v>27</v>
      </c>
      <c r="F3" s="145" t="s">
        <v>24</v>
      </c>
      <c r="G3" s="144" t="s">
        <v>27</v>
      </c>
      <c r="H3" s="145" t="s">
        <v>24</v>
      </c>
      <c r="I3" s="144" t="s">
        <v>27</v>
      </c>
      <c r="J3" s="145" t="s">
        <v>24</v>
      </c>
      <c r="K3" s="144" t="s">
        <v>27</v>
      </c>
      <c r="L3" s="145" t="s">
        <v>24</v>
      </c>
    </row>
    <row r="4" spans="1:12" ht="16.5" customHeight="1">
      <c r="A4" s="69"/>
      <c r="B4" s="117">
        <v>0</v>
      </c>
      <c r="C4" s="113" t="s">
        <v>470</v>
      </c>
      <c r="D4" s="133" t="s">
        <v>3519</v>
      </c>
      <c r="E4" s="512" t="s">
        <v>10217</v>
      </c>
      <c r="F4" s="538" t="s">
        <v>10245</v>
      </c>
      <c r="G4" s="534" t="s">
        <v>10224</v>
      </c>
      <c r="H4" s="540" t="s">
        <v>10252</v>
      </c>
      <c r="I4" s="535" t="s">
        <v>10231</v>
      </c>
      <c r="J4" s="535" t="s">
        <v>10259</v>
      </c>
      <c r="K4" s="536" t="s">
        <v>10238</v>
      </c>
      <c r="L4" s="535" t="s">
        <v>10266</v>
      </c>
    </row>
    <row r="5" spans="1:12" ht="16.5" customHeight="1">
      <c r="A5" s="69"/>
      <c r="B5" s="114">
        <v>1</v>
      </c>
      <c r="C5" s="13" t="s">
        <v>538</v>
      </c>
      <c r="D5" s="131" t="s">
        <v>3520</v>
      </c>
      <c r="E5" s="512" t="s">
        <v>10218</v>
      </c>
      <c r="F5" s="538" t="s">
        <v>10246</v>
      </c>
      <c r="G5" s="534" t="s">
        <v>10225</v>
      </c>
      <c r="H5" s="540" t="s">
        <v>10253</v>
      </c>
      <c r="I5" s="535" t="s">
        <v>10232</v>
      </c>
      <c r="J5" s="541" t="s">
        <v>10260</v>
      </c>
      <c r="K5" s="536" t="s">
        <v>10239</v>
      </c>
      <c r="L5" s="535" t="s">
        <v>10267</v>
      </c>
    </row>
    <row r="6" spans="1:12" ht="16.5" customHeight="1">
      <c r="A6" s="69"/>
      <c r="B6" s="114">
        <v>2</v>
      </c>
      <c r="C6" s="13" t="s">
        <v>637</v>
      </c>
      <c r="D6" s="131" t="s">
        <v>3526</v>
      </c>
      <c r="E6" s="512" t="s">
        <v>10219</v>
      </c>
      <c r="F6" s="538" t="s">
        <v>10247</v>
      </c>
      <c r="G6" s="534" t="s">
        <v>10226</v>
      </c>
      <c r="H6" s="540" t="s">
        <v>10254</v>
      </c>
      <c r="I6" s="535" t="s">
        <v>10233</v>
      </c>
      <c r="J6" s="535" t="s">
        <v>10261</v>
      </c>
      <c r="K6" s="536" t="s">
        <v>10240</v>
      </c>
      <c r="L6" s="535" t="s">
        <v>10268</v>
      </c>
    </row>
    <row r="7" spans="1:12" ht="16.5" customHeight="1">
      <c r="A7" s="69"/>
      <c r="B7" s="114">
        <v>3</v>
      </c>
      <c r="C7" s="13" t="s">
        <v>7920</v>
      </c>
      <c r="D7" s="131" t="s">
        <v>3527</v>
      </c>
      <c r="E7" s="533" t="s">
        <v>10220</v>
      </c>
      <c r="F7" s="539" t="s">
        <v>10248</v>
      </c>
      <c r="G7" s="534" t="s">
        <v>10227</v>
      </c>
      <c r="H7" s="540" t="s">
        <v>10255</v>
      </c>
      <c r="I7" s="535" t="s">
        <v>10234</v>
      </c>
      <c r="J7" s="540" t="s">
        <v>10262</v>
      </c>
      <c r="K7" s="537" t="s">
        <v>10241</v>
      </c>
      <c r="L7" s="535" t="s">
        <v>10269</v>
      </c>
    </row>
    <row r="8" spans="1:12" ht="16.5" customHeight="1">
      <c r="A8" s="69"/>
      <c r="B8" s="114">
        <v>4</v>
      </c>
      <c r="C8" s="13" t="s">
        <v>481</v>
      </c>
      <c r="D8" s="131" t="s">
        <v>3528</v>
      </c>
      <c r="E8" s="512" t="s">
        <v>10221</v>
      </c>
      <c r="F8" s="512" t="s">
        <v>10249</v>
      </c>
      <c r="G8" s="534" t="s">
        <v>10228</v>
      </c>
      <c r="H8" s="540" t="s">
        <v>10256</v>
      </c>
      <c r="I8" s="535" t="s">
        <v>10235</v>
      </c>
      <c r="J8" s="535" t="s">
        <v>10263</v>
      </c>
      <c r="K8" s="536" t="s">
        <v>10242</v>
      </c>
      <c r="L8" s="535" t="s">
        <v>10270</v>
      </c>
    </row>
    <row r="9" spans="1:12" ht="16.5" customHeight="1">
      <c r="A9" s="69"/>
      <c r="B9" s="114">
        <v>5</v>
      </c>
      <c r="C9" s="13" t="s">
        <v>638</v>
      </c>
      <c r="D9" s="131" t="s">
        <v>3529</v>
      </c>
      <c r="E9" s="512" t="s">
        <v>10222</v>
      </c>
      <c r="F9" s="538" t="s">
        <v>10250</v>
      </c>
      <c r="G9" s="534" t="s">
        <v>10229</v>
      </c>
      <c r="H9" s="540" t="s">
        <v>10257</v>
      </c>
      <c r="I9" s="535" t="s">
        <v>10236</v>
      </c>
      <c r="J9" s="535" t="s">
        <v>10264</v>
      </c>
      <c r="K9" s="536" t="s">
        <v>10243</v>
      </c>
      <c r="L9" s="535" t="s">
        <v>10271</v>
      </c>
    </row>
    <row r="10" spans="1:12" ht="16.5" customHeight="1">
      <c r="A10" s="69"/>
      <c r="B10" s="114">
        <v>6</v>
      </c>
      <c r="C10" s="13" t="s">
        <v>485</v>
      </c>
      <c r="D10" s="131" t="s">
        <v>3530</v>
      </c>
      <c r="E10" s="512" t="s">
        <v>10223</v>
      </c>
      <c r="F10" s="512" t="s">
        <v>10251</v>
      </c>
      <c r="G10" s="534" t="s">
        <v>10230</v>
      </c>
      <c r="H10" s="540" t="s">
        <v>10258</v>
      </c>
      <c r="I10" s="535" t="s">
        <v>10237</v>
      </c>
      <c r="J10" s="535" t="s">
        <v>10265</v>
      </c>
      <c r="K10" s="536" t="s">
        <v>10244</v>
      </c>
      <c r="L10" s="535" t="s">
        <v>10272</v>
      </c>
    </row>
    <row r="11" spans="1:12" s="433" customFormat="1" ht="16.5" customHeight="1">
      <c r="A11" s="429"/>
      <c r="B11" s="430">
        <v>7</v>
      </c>
      <c r="C11" s="431" t="s">
        <v>1052</v>
      </c>
      <c r="D11" s="432" t="s">
        <v>9690</v>
      </c>
      <c r="E11" s="433">
        <v>-1</v>
      </c>
      <c r="F11" s="433">
        <v>-1</v>
      </c>
      <c r="G11" s="433">
        <v>-1</v>
      </c>
      <c r="H11" s="433">
        <v>-1</v>
      </c>
      <c r="I11" s="433">
        <v>-1</v>
      </c>
      <c r="J11" s="433">
        <v>-1</v>
      </c>
      <c r="K11" s="433">
        <v>-1</v>
      </c>
      <c r="L11" s="433">
        <v>-1</v>
      </c>
    </row>
    <row r="12" spans="1:12" ht="16.5" customHeight="1">
      <c r="A12" s="69"/>
      <c r="B12" s="114">
        <v>8</v>
      </c>
      <c r="C12" s="13" t="s">
        <v>482</v>
      </c>
      <c r="D12" s="131" t="s">
        <v>3531</v>
      </c>
      <c r="E12" s="68" t="s">
        <v>10273</v>
      </c>
      <c r="F12" s="68" t="s">
        <v>10277</v>
      </c>
      <c r="G12" s="68" t="s">
        <v>10274</v>
      </c>
      <c r="H12" s="68" t="s">
        <v>10278</v>
      </c>
      <c r="I12" s="68" t="s">
        <v>10275</v>
      </c>
      <c r="J12" s="68" t="s">
        <v>10279</v>
      </c>
      <c r="K12" s="68" t="s">
        <v>10276</v>
      </c>
      <c r="L12" s="68" t="s">
        <v>10280</v>
      </c>
    </row>
    <row r="13" spans="1:12" ht="16.5" customHeight="1">
      <c r="A13" s="69"/>
      <c r="B13" s="114">
        <v>9</v>
      </c>
      <c r="C13" s="13" t="s">
        <v>483</v>
      </c>
      <c r="D13" s="131" t="s">
        <v>3532</v>
      </c>
      <c r="E13" s="68" t="s">
        <v>10281</v>
      </c>
      <c r="F13" s="68" t="s">
        <v>10285</v>
      </c>
      <c r="G13" s="68" t="s">
        <v>10282</v>
      </c>
      <c r="H13" s="68" t="s">
        <v>10286</v>
      </c>
      <c r="I13" s="68" t="s">
        <v>10283</v>
      </c>
      <c r="J13" s="68" t="s">
        <v>10287</v>
      </c>
      <c r="K13" s="68" t="s">
        <v>10284</v>
      </c>
      <c r="L13" s="68" t="s">
        <v>10288</v>
      </c>
    </row>
    <row r="14" spans="1:12" ht="16.5" customHeight="1">
      <c r="A14" s="69"/>
      <c r="B14" s="114">
        <v>10</v>
      </c>
      <c r="C14" s="13" t="s">
        <v>639</v>
      </c>
      <c r="D14" s="131" t="s">
        <v>3533</v>
      </c>
      <c r="E14" s="68" t="s">
        <v>10289</v>
      </c>
      <c r="F14" s="68" t="s">
        <v>10293</v>
      </c>
      <c r="G14" s="68" t="s">
        <v>10290</v>
      </c>
      <c r="H14" s="68" t="s">
        <v>10294</v>
      </c>
      <c r="I14" s="68" t="s">
        <v>10291</v>
      </c>
      <c r="J14" s="68" t="s">
        <v>10295</v>
      </c>
      <c r="K14" s="68" t="s">
        <v>10292</v>
      </c>
      <c r="L14" s="68" t="s">
        <v>10296</v>
      </c>
    </row>
    <row r="15" spans="1:12" ht="16.5" customHeight="1">
      <c r="A15" s="69"/>
      <c r="B15" s="114">
        <v>11</v>
      </c>
      <c r="C15" s="13" t="s">
        <v>1351</v>
      </c>
      <c r="D15" s="131" t="s">
        <v>3534</v>
      </c>
      <c r="E15" s="68" t="s">
        <v>10297</v>
      </c>
      <c r="F15" s="68" t="s">
        <v>10301</v>
      </c>
      <c r="G15" s="68" t="s">
        <v>10298</v>
      </c>
      <c r="H15" s="68" t="s">
        <v>10302</v>
      </c>
      <c r="I15" s="68" t="s">
        <v>10299</v>
      </c>
      <c r="J15" s="68" t="s">
        <v>10303</v>
      </c>
      <c r="K15" s="68" t="s">
        <v>10300</v>
      </c>
      <c r="L15" s="68" t="s">
        <v>10304</v>
      </c>
    </row>
    <row r="16" spans="1:12" ht="16.5" customHeight="1">
      <c r="A16" s="69"/>
      <c r="B16" s="114">
        <v>12</v>
      </c>
      <c r="C16" s="13" t="s">
        <v>640</v>
      </c>
      <c r="D16" s="131" t="s">
        <v>3535</v>
      </c>
      <c r="E16" s="68" t="s">
        <v>10305</v>
      </c>
      <c r="F16" s="68" t="s">
        <v>10309</v>
      </c>
      <c r="G16" s="68" t="s">
        <v>10306</v>
      </c>
      <c r="H16" s="68" t="s">
        <v>10310</v>
      </c>
      <c r="I16" s="68" t="s">
        <v>10307</v>
      </c>
      <c r="J16" s="68" t="s">
        <v>10311</v>
      </c>
      <c r="K16" s="68" t="s">
        <v>10308</v>
      </c>
      <c r="L16" s="68" t="s">
        <v>10312</v>
      </c>
    </row>
    <row r="17" spans="1:12" ht="16.5" customHeight="1">
      <c r="A17" s="69"/>
      <c r="B17" s="114">
        <v>13</v>
      </c>
      <c r="C17" s="13" t="s">
        <v>484</v>
      </c>
      <c r="D17" s="131" t="s">
        <v>3536</v>
      </c>
      <c r="E17" s="68" t="s">
        <v>10313</v>
      </c>
      <c r="F17" s="68" t="s">
        <v>10317</v>
      </c>
      <c r="G17" s="68" t="s">
        <v>10314</v>
      </c>
      <c r="H17" s="68" t="s">
        <v>10318</v>
      </c>
      <c r="I17" s="68" t="s">
        <v>10315</v>
      </c>
      <c r="J17" s="68" t="s">
        <v>10319</v>
      </c>
      <c r="K17" s="68" t="s">
        <v>10316</v>
      </c>
      <c r="L17" s="68" t="s">
        <v>10320</v>
      </c>
    </row>
    <row r="18" spans="1:12" ht="16.5" customHeight="1">
      <c r="A18" s="69"/>
      <c r="B18" s="114">
        <v>14</v>
      </c>
      <c r="C18" s="13" t="s">
        <v>943</v>
      </c>
      <c r="D18" s="131" t="s">
        <v>3537</v>
      </c>
      <c r="E18" s="68" t="s">
        <v>10321</v>
      </c>
      <c r="F18" s="68" t="s">
        <v>10325</v>
      </c>
      <c r="G18" s="68" t="s">
        <v>10322</v>
      </c>
      <c r="H18" s="68" t="s">
        <v>10326</v>
      </c>
      <c r="I18" s="68" t="s">
        <v>10323</v>
      </c>
      <c r="J18" s="68" t="s">
        <v>10327</v>
      </c>
      <c r="K18" s="68" t="s">
        <v>10324</v>
      </c>
      <c r="L18" s="68" t="s">
        <v>10328</v>
      </c>
    </row>
    <row r="19" spans="1:12" ht="16.5" customHeight="1">
      <c r="A19" s="69"/>
      <c r="B19" s="114">
        <v>15</v>
      </c>
      <c r="C19" s="13" t="s">
        <v>944</v>
      </c>
      <c r="D19" s="131" t="s">
        <v>3538</v>
      </c>
      <c r="E19" s="68" t="s">
        <v>10329</v>
      </c>
      <c r="F19" s="68" t="s">
        <v>10332</v>
      </c>
      <c r="G19" s="68" t="s">
        <v>10330</v>
      </c>
      <c r="H19" s="68" t="s">
        <v>10333</v>
      </c>
      <c r="I19" s="68" t="s">
        <v>10331</v>
      </c>
      <c r="J19" s="68" t="s">
        <v>10334</v>
      </c>
      <c r="K19" s="68" t="s">
        <v>10331</v>
      </c>
      <c r="L19" s="68" t="s">
        <v>10335</v>
      </c>
    </row>
    <row r="20" spans="1:12" ht="16.5" customHeight="1">
      <c r="A20" s="69"/>
      <c r="B20" s="114">
        <v>16</v>
      </c>
      <c r="C20" s="13" t="s">
        <v>912</v>
      </c>
      <c r="D20" s="131" t="s">
        <v>7921</v>
      </c>
      <c r="E20" s="68" t="s">
        <v>10336</v>
      </c>
      <c r="F20" s="68" t="s">
        <v>10340</v>
      </c>
      <c r="G20" s="68" t="s">
        <v>10337</v>
      </c>
      <c r="H20" s="68" t="s">
        <v>10341</v>
      </c>
      <c r="I20" s="68" t="s">
        <v>10338</v>
      </c>
      <c r="J20" s="68" t="s">
        <v>10342</v>
      </c>
      <c r="K20" s="68" t="s">
        <v>10339</v>
      </c>
      <c r="L20" s="68" t="s">
        <v>10343</v>
      </c>
    </row>
    <row r="21" spans="1:12" ht="16.5" customHeight="1">
      <c r="A21" s="69"/>
      <c r="B21" s="114">
        <v>17</v>
      </c>
      <c r="C21" s="13" t="s">
        <v>1009</v>
      </c>
      <c r="D21" s="131" t="s">
        <v>9691</v>
      </c>
      <c r="E21" s="68" t="s">
        <v>10344</v>
      </c>
      <c r="F21" s="68" t="s">
        <v>10348</v>
      </c>
      <c r="G21" s="68" t="s">
        <v>10345</v>
      </c>
      <c r="H21" s="68" t="s">
        <v>10349</v>
      </c>
      <c r="I21" s="68" t="s">
        <v>10346</v>
      </c>
      <c r="J21" s="68" t="s">
        <v>10350</v>
      </c>
      <c r="K21" s="68" t="s">
        <v>10347</v>
      </c>
      <c r="L21" s="68" t="s">
        <v>10351</v>
      </c>
    </row>
    <row r="22" spans="1:12" ht="16.5" customHeight="1">
      <c r="A22" s="69"/>
      <c r="B22" s="114">
        <v>18</v>
      </c>
      <c r="C22" s="13" t="s">
        <v>4244</v>
      </c>
      <c r="D22" s="131" t="s">
        <v>3539</v>
      </c>
      <c r="E22" s="68" t="s">
        <v>10352</v>
      </c>
      <c r="F22" s="68" t="s">
        <v>10356</v>
      </c>
      <c r="G22" s="68" t="s">
        <v>10353</v>
      </c>
      <c r="H22" s="68" t="s">
        <v>10357</v>
      </c>
      <c r="I22" s="68" t="s">
        <v>10354</v>
      </c>
      <c r="J22" s="68" t="s">
        <v>10358</v>
      </c>
      <c r="K22" s="68" t="s">
        <v>10355</v>
      </c>
      <c r="L22" s="68" t="s">
        <v>10359</v>
      </c>
    </row>
    <row r="23" spans="1:12" ht="16.5" customHeight="1">
      <c r="A23" s="69"/>
      <c r="B23" s="114">
        <v>19</v>
      </c>
      <c r="C23" s="13" t="s">
        <v>1424</v>
      </c>
      <c r="D23" s="131" t="s">
        <v>3540</v>
      </c>
      <c r="E23" s="68" t="s">
        <v>10360</v>
      </c>
      <c r="F23" s="68" t="s">
        <v>10364</v>
      </c>
      <c r="G23" s="68" t="s">
        <v>10361</v>
      </c>
      <c r="H23" s="68" t="s">
        <v>10365</v>
      </c>
      <c r="I23" s="68" t="s">
        <v>10362</v>
      </c>
      <c r="J23" s="68" t="s">
        <v>10366</v>
      </c>
      <c r="K23" s="68" t="s">
        <v>10363</v>
      </c>
      <c r="L23" s="68" t="s">
        <v>10367</v>
      </c>
    </row>
    <row r="24" spans="1:12" ht="16.5" customHeight="1">
      <c r="A24" s="69"/>
      <c r="B24" s="114">
        <v>20</v>
      </c>
      <c r="C24" s="13" t="s">
        <v>3752</v>
      </c>
      <c r="D24" s="520" t="s">
        <v>4958</v>
      </c>
      <c r="E24" s="68" t="s">
        <v>10368</v>
      </c>
      <c r="F24" s="68" t="s">
        <v>10372</v>
      </c>
      <c r="G24" s="68" t="s">
        <v>10369</v>
      </c>
      <c r="H24" s="68" t="s">
        <v>10373</v>
      </c>
      <c r="I24" s="68" t="s">
        <v>10370</v>
      </c>
      <c r="J24" s="68" t="s">
        <v>10374</v>
      </c>
      <c r="K24" s="68" t="s">
        <v>10371</v>
      </c>
      <c r="L24" s="68" t="s">
        <v>10375</v>
      </c>
    </row>
    <row r="25" spans="1:12" ht="16.5" customHeight="1">
      <c r="A25" s="69"/>
      <c r="B25" s="114">
        <v>21</v>
      </c>
      <c r="C25" s="13" t="s">
        <v>4491</v>
      </c>
      <c r="D25" s="131" t="s">
        <v>4959</v>
      </c>
      <c r="E25" s="68" t="s">
        <v>10376</v>
      </c>
      <c r="F25" s="68" t="s">
        <v>10380</v>
      </c>
      <c r="G25" s="68" t="s">
        <v>10377</v>
      </c>
      <c r="H25" s="68" t="s">
        <v>10381</v>
      </c>
      <c r="I25" s="68" t="s">
        <v>10378</v>
      </c>
      <c r="J25" s="68" t="s">
        <v>10382</v>
      </c>
      <c r="K25" s="68" t="s">
        <v>10379</v>
      </c>
      <c r="L25" s="68" t="s">
        <v>10383</v>
      </c>
    </row>
    <row r="26" spans="1:12" ht="16.5" customHeight="1">
      <c r="A26" s="69"/>
      <c r="B26" s="114">
        <v>22</v>
      </c>
      <c r="C26" s="13" t="s">
        <v>1668</v>
      </c>
      <c r="D26" s="131" t="s">
        <v>7922</v>
      </c>
      <c r="E26" s="68" t="s">
        <v>10384</v>
      </c>
      <c r="F26" s="68" t="s">
        <v>10387</v>
      </c>
      <c r="G26" s="68" t="s">
        <v>10385</v>
      </c>
      <c r="H26" s="68" t="s">
        <v>10388</v>
      </c>
      <c r="I26" s="68" t="s">
        <v>10386</v>
      </c>
      <c r="J26" s="68" t="s">
        <v>10389</v>
      </c>
      <c r="K26" s="68" t="s">
        <v>10386</v>
      </c>
      <c r="L26" s="68" t="s">
        <v>10389</v>
      </c>
    </row>
    <row r="27" spans="1:12" ht="16.5" customHeight="1">
      <c r="A27" s="69"/>
      <c r="B27" s="114">
        <v>23</v>
      </c>
      <c r="C27" s="13" t="s">
        <v>5241</v>
      </c>
      <c r="D27" s="131" t="s">
        <v>7923</v>
      </c>
      <c r="E27" s="68" t="s">
        <v>10390</v>
      </c>
      <c r="F27" s="68" t="s">
        <v>10393</v>
      </c>
      <c r="G27" s="68" t="s">
        <v>10391</v>
      </c>
      <c r="H27" s="68" t="s">
        <v>10394</v>
      </c>
      <c r="I27" s="68" t="s">
        <v>10392</v>
      </c>
      <c r="J27" s="68" t="s">
        <v>10395</v>
      </c>
      <c r="K27" s="68" t="s">
        <v>10392</v>
      </c>
      <c r="L27" s="68" t="s">
        <v>10395</v>
      </c>
    </row>
    <row r="28" spans="1:12" ht="16.5" customHeight="1">
      <c r="A28" s="69"/>
      <c r="B28" s="114">
        <v>24</v>
      </c>
      <c r="C28" s="13" t="s">
        <v>1667</v>
      </c>
      <c r="D28" s="131" t="s">
        <v>7924</v>
      </c>
      <c r="E28" s="68" t="s">
        <v>10396</v>
      </c>
      <c r="F28" s="68" t="s">
        <v>10400</v>
      </c>
      <c r="G28" s="68" t="s">
        <v>10397</v>
      </c>
      <c r="H28" s="68" t="s">
        <v>10401</v>
      </c>
      <c r="I28" s="68" t="s">
        <v>10398</v>
      </c>
      <c r="J28" s="68" t="s">
        <v>10402</v>
      </c>
      <c r="K28" s="68" t="s">
        <v>10399</v>
      </c>
      <c r="L28" s="68" t="s">
        <v>10403</v>
      </c>
    </row>
    <row r="29" spans="1:12" ht="16.5" customHeight="1">
      <c r="A29" s="69"/>
      <c r="B29" s="114">
        <v>25</v>
      </c>
      <c r="C29" s="13" t="s">
        <v>7285</v>
      </c>
      <c r="D29" s="131" t="s">
        <v>9692</v>
      </c>
      <c r="E29" s="68" t="s">
        <v>10404</v>
      </c>
      <c r="F29" s="68" t="s">
        <v>10408</v>
      </c>
      <c r="G29" s="68" t="s">
        <v>10405</v>
      </c>
      <c r="H29" s="68" t="s">
        <v>10409</v>
      </c>
      <c r="I29" s="68" t="s">
        <v>10406</v>
      </c>
      <c r="J29" s="68" t="s">
        <v>10410</v>
      </c>
      <c r="K29" s="68" t="s">
        <v>10407</v>
      </c>
      <c r="L29" s="68" t="s">
        <v>10407</v>
      </c>
    </row>
    <row r="30" spans="1:12" ht="16.5" customHeight="1">
      <c r="A30" s="69"/>
      <c r="B30" s="114">
        <v>26</v>
      </c>
      <c r="C30" s="13" t="s">
        <v>7286</v>
      </c>
      <c r="D30" s="131" t="s">
        <v>9693</v>
      </c>
      <c r="E30" s="68" t="s">
        <v>10411</v>
      </c>
      <c r="F30" s="68" t="s">
        <v>10415</v>
      </c>
      <c r="G30" s="68" t="s">
        <v>10412</v>
      </c>
      <c r="H30" s="68" t="s">
        <v>10416</v>
      </c>
      <c r="I30" s="68" t="s">
        <v>10413</v>
      </c>
      <c r="J30" s="68" t="s">
        <v>10417</v>
      </c>
      <c r="K30" s="68" t="s">
        <v>10414</v>
      </c>
      <c r="L30" s="68" t="s">
        <v>10414</v>
      </c>
    </row>
    <row r="31" spans="1:12" ht="16.5" customHeight="1">
      <c r="A31" s="69"/>
      <c r="B31" s="114">
        <v>27</v>
      </c>
      <c r="C31" s="13" t="s">
        <v>7287</v>
      </c>
      <c r="D31" s="131" t="s">
        <v>9694</v>
      </c>
      <c r="E31" s="68" t="s">
        <v>10418</v>
      </c>
      <c r="F31" s="68" t="s">
        <v>10422</v>
      </c>
      <c r="G31" s="68" t="s">
        <v>10419</v>
      </c>
      <c r="H31" s="68" t="s">
        <v>10423</v>
      </c>
      <c r="I31" s="68" t="s">
        <v>10420</v>
      </c>
      <c r="J31" s="68" t="s">
        <v>10424</v>
      </c>
      <c r="K31" s="68" t="s">
        <v>10421</v>
      </c>
      <c r="L31" s="68" t="s">
        <v>10421</v>
      </c>
    </row>
    <row r="32" spans="1:12" ht="16.5" customHeight="1">
      <c r="A32" s="69"/>
      <c r="B32" s="521">
        <v>1000</v>
      </c>
      <c r="C32" s="522" t="s">
        <v>133</v>
      </c>
      <c r="D32" s="523" t="s">
        <v>528</v>
      </c>
      <c r="E32" s="68" t="s">
        <v>10425</v>
      </c>
      <c r="F32" s="68" t="s">
        <v>10428</v>
      </c>
      <c r="G32" s="68" t="s">
        <v>10426</v>
      </c>
      <c r="H32" s="68" t="s">
        <v>10429</v>
      </c>
      <c r="I32" s="68" t="s">
        <v>10427</v>
      </c>
      <c r="J32" s="68" t="s">
        <v>10430</v>
      </c>
      <c r="K32" s="68" t="s">
        <v>10427</v>
      </c>
      <c r="L32" s="68" t="s">
        <v>10431</v>
      </c>
    </row>
    <row r="33" spans="1:12" ht="16.5" customHeight="1">
      <c r="A33" s="69"/>
      <c r="B33" s="114">
        <v>1001</v>
      </c>
      <c r="C33" s="13" t="s">
        <v>134</v>
      </c>
      <c r="D33" s="131" t="s">
        <v>529</v>
      </c>
      <c r="E33" s="68" t="s">
        <v>10432</v>
      </c>
      <c r="F33" s="68" t="s">
        <v>10436</v>
      </c>
      <c r="G33" s="68" t="s">
        <v>10433</v>
      </c>
      <c r="H33" s="68" t="s">
        <v>10437</v>
      </c>
      <c r="I33" s="68" t="s">
        <v>10434</v>
      </c>
      <c r="J33" s="68" t="s">
        <v>10438</v>
      </c>
      <c r="K33" s="68" t="s">
        <v>10435</v>
      </c>
      <c r="L33" s="68" t="s">
        <v>10439</v>
      </c>
    </row>
    <row r="34" spans="1:12" ht="16.5" customHeight="1">
      <c r="A34" s="69"/>
      <c r="B34" s="114">
        <v>1002</v>
      </c>
      <c r="C34" s="13" t="s">
        <v>135</v>
      </c>
      <c r="D34" s="131" t="s">
        <v>530</v>
      </c>
      <c r="E34" s="68" t="s">
        <v>10440</v>
      </c>
      <c r="F34" s="68" t="s">
        <v>10444</v>
      </c>
      <c r="G34" s="68" t="s">
        <v>10441</v>
      </c>
      <c r="H34" s="68" t="s">
        <v>10445</v>
      </c>
      <c r="I34" s="68" t="s">
        <v>10442</v>
      </c>
      <c r="J34" s="68" t="s">
        <v>10446</v>
      </c>
      <c r="K34" s="68" t="s">
        <v>10443</v>
      </c>
      <c r="L34" s="68" t="s">
        <v>10447</v>
      </c>
    </row>
    <row r="35" spans="1:12" ht="16.5" customHeight="1">
      <c r="A35" s="69"/>
      <c r="B35" s="114">
        <v>1003</v>
      </c>
      <c r="C35" s="13" t="s">
        <v>136</v>
      </c>
      <c r="D35" s="131" t="s">
        <v>531</v>
      </c>
      <c r="E35" s="68" t="s">
        <v>10448</v>
      </c>
      <c r="F35" s="68" t="s">
        <v>10452</v>
      </c>
      <c r="G35" s="68" t="s">
        <v>10449</v>
      </c>
      <c r="H35" s="68" t="s">
        <v>10453</v>
      </c>
      <c r="I35" s="68" t="s">
        <v>10450</v>
      </c>
      <c r="J35" s="68" t="s">
        <v>10454</v>
      </c>
      <c r="K35" s="68" t="s">
        <v>10451</v>
      </c>
      <c r="L35" s="68" t="s">
        <v>10455</v>
      </c>
    </row>
    <row r="36" spans="1:12" ht="16.5" customHeight="1">
      <c r="A36" s="69"/>
      <c r="B36" s="114">
        <v>1010</v>
      </c>
      <c r="C36" s="13" t="s">
        <v>146</v>
      </c>
      <c r="D36" s="131" t="s">
        <v>534</v>
      </c>
      <c r="E36" s="68" t="s">
        <v>10456</v>
      </c>
      <c r="F36" s="68" t="s">
        <v>10458</v>
      </c>
      <c r="G36" s="68" t="s">
        <v>10457</v>
      </c>
      <c r="H36" s="68" t="s">
        <v>10459</v>
      </c>
      <c r="I36" s="68" t="s">
        <v>10457</v>
      </c>
      <c r="J36" s="68" t="s">
        <v>10460</v>
      </c>
      <c r="K36" s="68" t="s">
        <v>10457</v>
      </c>
      <c r="L36" s="68" t="s">
        <v>10461</v>
      </c>
    </row>
    <row r="37" spans="1:12" ht="16.5" customHeight="1">
      <c r="A37" s="69"/>
      <c r="B37" s="114">
        <v>1011</v>
      </c>
      <c r="C37" s="13" t="s">
        <v>7210</v>
      </c>
      <c r="D37" s="131" t="s">
        <v>535</v>
      </c>
      <c r="E37" s="68" t="s">
        <v>10462</v>
      </c>
      <c r="F37" s="68" t="s">
        <v>10464</v>
      </c>
      <c r="G37" s="68" t="s">
        <v>10463</v>
      </c>
      <c r="H37" s="68" t="s">
        <v>10465</v>
      </c>
      <c r="I37" s="68" t="s">
        <v>10463</v>
      </c>
      <c r="J37" s="68" t="s">
        <v>10466</v>
      </c>
      <c r="K37" s="68" t="s">
        <v>10463</v>
      </c>
      <c r="L37" s="68" t="s">
        <v>10467</v>
      </c>
    </row>
    <row r="38" spans="1:12" ht="16.5" customHeight="1">
      <c r="A38" s="69"/>
      <c r="B38" s="254">
        <v>1013</v>
      </c>
      <c r="C38" s="255" t="s">
        <v>148</v>
      </c>
      <c r="D38" s="256" t="s">
        <v>536</v>
      </c>
      <c r="E38" s="68" t="s">
        <v>10468</v>
      </c>
      <c r="F38" s="68" t="s">
        <v>10472</v>
      </c>
      <c r="G38" s="68" t="s">
        <v>10469</v>
      </c>
      <c r="H38" s="68" t="s">
        <v>10473</v>
      </c>
      <c r="I38" s="68" t="s">
        <v>10470</v>
      </c>
      <c r="J38" s="68" t="s">
        <v>10474</v>
      </c>
      <c r="K38" s="68" t="s">
        <v>10471</v>
      </c>
      <c r="L38" s="68" t="s">
        <v>10475</v>
      </c>
    </row>
    <row r="39" spans="1:12" ht="16.5" customHeight="1" thickBot="1">
      <c r="A39" s="69"/>
      <c r="B39" s="115">
        <v>1015</v>
      </c>
      <c r="C39" s="116" t="s">
        <v>9512</v>
      </c>
      <c r="D39" s="132" t="s">
        <v>9560</v>
      </c>
      <c r="E39" s="68" t="s">
        <v>10476</v>
      </c>
      <c r="F39" s="68" t="s">
        <v>10477</v>
      </c>
      <c r="G39" s="68" t="s">
        <v>10478</v>
      </c>
      <c r="H39" s="68" t="s">
        <v>10479</v>
      </c>
      <c r="I39" s="68" t="s">
        <v>10480</v>
      </c>
      <c r="J39" s="68" t="s">
        <v>10481</v>
      </c>
      <c r="K39" s="68" t="s">
        <v>10482</v>
      </c>
      <c r="L39" s="68" t="s">
        <v>11898</v>
      </c>
    </row>
    <row r="40" spans="1:12" ht="16.5" customHeight="1">
      <c r="A40" s="69"/>
      <c r="B40" s="117">
        <v>2000</v>
      </c>
      <c r="C40" s="113" t="s">
        <v>137</v>
      </c>
      <c r="D40" s="133" t="s">
        <v>532</v>
      </c>
      <c r="E40" s="68" t="s">
        <v>10483</v>
      </c>
      <c r="F40" s="68" t="s">
        <v>10484</v>
      </c>
      <c r="G40" s="68" t="s">
        <v>10485</v>
      </c>
      <c r="H40" s="68" t="s">
        <v>10486</v>
      </c>
      <c r="I40" s="68" t="s">
        <v>10487</v>
      </c>
      <c r="J40" s="68" t="s">
        <v>10488</v>
      </c>
      <c r="K40" s="68" t="s">
        <v>10489</v>
      </c>
      <c r="L40" s="68" t="s">
        <v>11899</v>
      </c>
    </row>
    <row r="41" spans="1:12" ht="16.5" customHeight="1">
      <c r="A41" s="69"/>
      <c r="B41" s="114">
        <v>2001</v>
      </c>
      <c r="C41" s="13" t="s">
        <v>5001</v>
      </c>
      <c r="D41" s="131" t="s">
        <v>9695</v>
      </c>
      <c r="E41" s="68" t="s">
        <v>10490</v>
      </c>
      <c r="F41" s="68" t="s">
        <v>10491</v>
      </c>
      <c r="G41" s="68" t="s">
        <v>10492</v>
      </c>
      <c r="H41" s="68" t="s">
        <v>10493</v>
      </c>
      <c r="I41" s="68" t="s">
        <v>10494</v>
      </c>
      <c r="J41" s="68" t="s">
        <v>10495</v>
      </c>
      <c r="K41" s="68" t="s">
        <v>10496</v>
      </c>
      <c r="L41" s="68" t="s">
        <v>11900</v>
      </c>
    </row>
    <row r="42" spans="1:12" ht="16.5" customHeight="1">
      <c r="A42" s="69"/>
      <c r="B42" s="114">
        <v>2002</v>
      </c>
      <c r="C42" s="524" t="s">
        <v>7211</v>
      </c>
      <c r="D42" s="131" t="s">
        <v>9696</v>
      </c>
      <c r="E42" s="68" t="s">
        <v>10497</v>
      </c>
      <c r="F42" s="68" t="s">
        <v>10498</v>
      </c>
      <c r="G42" s="68" t="s">
        <v>10499</v>
      </c>
      <c r="H42" s="68" t="s">
        <v>10500</v>
      </c>
      <c r="I42" s="68" t="s">
        <v>10501</v>
      </c>
      <c r="J42" s="68" t="s">
        <v>10502</v>
      </c>
      <c r="K42" s="68" t="s">
        <v>10503</v>
      </c>
      <c r="L42" s="68" t="s">
        <v>11901</v>
      </c>
    </row>
    <row r="43" spans="1:12" ht="16.5" customHeight="1">
      <c r="A43" s="69"/>
      <c r="B43" s="114">
        <v>2003</v>
      </c>
      <c r="C43" s="13" t="s">
        <v>236</v>
      </c>
      <c r="D43" s="131" t="s">
        <v>7925</v>
      </c>
      <c r="E43" s="68" t="s">
        <v>10504</v>
      </c>
      <c r="F43" s="68" t="s">
        <v>10505</v>
      </c>
      <c r="G43" s="68" t="s">
        <v>10506</v>
      </c>
      <c r="H43" s="68" t="s">
        <v>10507</v>
      </c>
      <c r="I43" s="68" t="s">
        <v>10508</v>
      </c>
      <c r="J43" s="68" t="s">
        <v>10509</v>
      </c>
      <c r="K43" s="68" t="s">
        <v>10510</v>
      </c>
      <c r="L43" s="68" t="s">
        <v>11902</v>
      </c>
    </row>
    <row r="44" spans="1:12" ht="16.5" customHeight="1">
      <c r="A44" s="69"/>
      <c r="B44" s="114">
        <v>2004</v>
      </c>
      <c r="C44" s="13" t="s">
        <v>544</v>
      </c>
      <c r="D44" s="131" t="s">
        <v>7926</v>
      </c>
      <c r="E44" s="68" t="s">
        <v>10476</v>
      </c>
      <c r="F44" s="68" t="s">
        <v>10477</v>
      </c>
      <c r="G44" s="68" t="s">
        <v>10478</v>
      </c>
      <c r="H44" s="68" t="s">
        <v>10479</v>
      </c>
      <c r="I44" s="68" t="s">
        <v>10480</v>
      </c>
      <c r="J44" s="68" t="s">
        <v>10481</v>
      </c>
      <c r="K44" s="68" t="s">
        <v>10482</v>
      </c>
      <c r="L44" s="68" t="s">
        <v>11898</v>
      </c>
    </row>
    <row r="45" spans="1:12" ht="16.5" customHeight="1">
      <c r="A45" s="69"/>
      <c r="B45" s="114">
        <v>2005</v>
      </c>
      <c r="C45" s="13" t="s">
        <v>7212</v>
      </c>
      <c r="D45" s="131" t="s">
        <v>9697</v>
      </c>
      <c r="E45" s="68" t="s">
        <v>10511</v>
      </c>
      <c r="F45" s="68" t="s">
        <v>10512</v>
      </c>
      <c r="G45" s="68" t="s">
        <v>10513</v>
      </c>
      <c r="H45" s="68" t="s">
        <v>10514</v>
      </c>
      <c r="I45" s="68" t="s">
        <v>10515</v>
      </c>
      <c r="J45" s="68" t="s">
        <v>10516</v>
      </c>
      <c r="K45" s="68" t="s">
        <v>10517</v>
      </c>
      <c r="L45" s="68" t="s">
        <v>11903</v>
      </c>
    </row>
    <row r="46" spans="1:12" ht="16.5" customHeight="1">
      <c r="A46" s="69"/>
      <c r="B46" s="114">
        <v>2006</v>
      </c>
      <c r="C46" s="524" t="s">
        <v>142</v>
      </c>
      <c r="D46" s="131" t="s">
        <v>9698</v>
      </c>
      <c r="E46" s="68" t="s">
        <v>10518</v>
      </c>
      <c r="F46" s="68" t="s">
        <v>10519</v>
      </c>
      <c r="G46" s="68" t="s">
        <v>10520</v>
      </c>
      <c r="H46" s="68" t="s">
        <v>10521</v>
      </c>
      <c r="I46" s="68" t="s">
        <v>10522</v>
      </c>
      <c r="J46" s="68" t="s">
        <v>10523</v>
      </c>
      <c r="K46" s="68" t="s">
        <v>10524</v>
      </c>
      <c r="L46" s="68" t="s">
        <v>11904</v>
      </c>
    </row>
    <row r="47" spans="1:12" ht="16.5" customHeight="1">
      <c r="A47" s="69"/>
      <c r="B47" s="114">
        <v>2007</v>
      </c>
      <c r="C47" s="13" t="s">
        <v>148</v>
      </c>
      <c r="D47" s="131" t="s">
        <v>536</v>
      </c>
      <c r="E47" s="68" t="s">
        <v>10468</v>
      </c>
      <c r="F47" s="68" t="s">
        <v>10472</v>
      </c>
      <c r="G47" s="68" t="s">
        <v>10469</v>
      </c>
      <c r="H47" s="68" t="s">
        <v>10473</v>
      </c>
      <c r="I47" s="68" t="s">
        <v>10470</v>
      </c>
      <c r="J47" s="68" t="s">
        <v>10474</v>
      </c>
      <c r="K47" s="68" t="s">
        <v>10471</v>
      </c>
      <c r="L47" s="68" t="s">
        <v>10475</v>
      </c>
    </row>
    <row r="48" spans="1:12" ht="16.5" customHeight="1" thickBot="1">
      <c r="A48" s="69"/>
      <c r="B48" s="114">
        <v>2008</v>
      </c>
      <c r="C48" s="525" t="s">
        <v>154</v>
      </c>
      <c r="D48" s="131" t="s">
        <v>9699</v>
      </c>
      <c r="E48" s="68" t="s">
        <v>10525</v>
      </c>
      <c r="F48" s="68" t="s">
        <v>10526</v>
      </c>
      <c r="G48" s="68" t="s">
        <v>10527</v>
      </c>
      <c r="H48" s="68" t="s">
        <v>10528</v>
      </c>
      <c r="I48" s="68" t="s">
        <v>10529</v>
      </c>
      <c r="J48" s="68" t="s">
        <v>10530</v>
      </c>
      <c r="K48" s="68" t="s">
        <v>10531</v>
      </c>
      <c r="L48" s="68" t="s">
        <v>11905</v>
      </c>
    </row>
    <row r="49" spans="1:12" ht="16.5" customHeight="1" thickBot="1">
      <c r="A49" s="69"/>
      <c r="B49" s="114">
        <v>2009</v>
      </c>
      <c r="C49" s="526" t="s">
        <v>152</v>
      </c>
      <c r="D49" s="131" t="s">
        <v>9700</v>
      </c>
      <c r="E49" s="68" t="s">
        <v>10532</v>
      </c>
      <c r="F49" s="68" t="s">
        <v>10533</v>
      </c>
      <c r="G49" s="68" t="s">
        <v>10534</v>
      </c>
      <c r="H49" s="68" t="s">
        <v>10535</v>
      </c>
      <c r="I49" s="68" t="s">
        <v>10536</v>
      </c>
      <c r="J49" s="68" t="s">
        <v>10537</v>
      </c>
      <c r="K49" s="68" t="s">
        <v>10538</v>
      </c>
      <c r="L49" s="68" t="s">
        <v>11906</v>
      </c>
    </row>
    <row r="50" spans="1:12" ht="16.5" customHeight="1" thickBot="1">
      <c r="A50" s="69"/>
      <c r="B50" s="114">
        <v>2010</v>
      </c>
      <c r="C50" s="526" t="s">
        <v>5002</v>
      </c>
      <c r="D50" s="131" t="s">
        <v>9701</v>
      </c>
      <c r="E50" s="68" t="s">
        <v>10539</v>
      </c>
      <c r="F50" s="68" t="s">
        <v>10540</v>
      </c>
      <c r="G50" s="68" t="s">
        <v>10541</v>
      </c>
      <c r="H50" s="68" t="s">
        <v>10542</v>
      </c>
      <c r="I50" s="68" t="s">
        <v>10543</v>
      </c>
      <c r="J50" s="68" t="s">
        <v>10544</v>
      </c>
      <c r="K50" s="68" t="s">
        <v>10545</v>
      </c>
      <c r="L50" s="68" t="s">
        <v>11907</v>
      </c>
    </row>
    <row r="51" spans="1:12" ht="16.5" customHeight="1" thickBot="1">
      <c r="A51" s="69"/>
      <c r="B51" s="114">
        <v>2011</v>
      </c>
      <c r="C51" s="526" t="s">
        <v>34</v>
      </c>
      <c r="D51" s="131" t="s">
        <v>7927</v>
      </c>
      <c r="E51" s="68" t="s">
        <v>10546</v>
      </c>
      <c r="F51" s="68" t="s">
        <v>10547</v>
      </c>
      <c r="G51" s="68" t="s">
        <v>10548</v>
      </c>
      <c r="H51" s="68" t="s">
        <v>10549</v>
      </c>
      <c r="I51" s="68" t="s">
        <v>10550</v>
      </c>
      <c r="J51" s="68" t="s">
        <v>10551</v>
      </c>
      <c r="K51" s="68" t="s">
        <v>10550</v>
      </c>
      <c r="L51" s="68" t="s">
        <v>11908</v>
      </c>
    </row>
    <row r="52" spans="1:12" ht="16.5" customHeight="1" thickBot="1">
      <c r="A52" s="69"/>
      <c r="B52" s="114">
        <v>2012</v>
      </c>
      <c r="C52" s="526" t="s">
        <v>5002</v>
      </c>
      <c r="D52" s="131" t="s">
        <v>9701</v>
      </c>
      <c r="E52" s="68" t="s">
        <v>10539</v>
      </c>
      <c r="F52" s="68" t="s">
        <v>10540</v>
      </c>
      <c r="G52" s="68" t="s">
        <v>10541</v>
      </c>
      <c r="H52" s="68" t="s">
        <v>10542</v>
      </c>
      <c r="I52" s="68" t="s">
        <v>10543</v>
      </c>
      <c r="J52" s="68" t="s">
        <v>10544</v>
      </c>
      <c r="K52" s="68" t="s">
        <v>10545</v>
      </c>
      <c r="L52" s="68" t="s">
        <v>11907</v>
      </c>
    </row>
    <row r="53" spans="1:12" ht="16.5" customHeight="1">
      <c r="A53" s="69"/>
      <c r="B53" s="114">
        <v>2013</v>
      </c>
      <c r="C53" s="13" t="s">
        <v>7213</v>
      </c>
      <c r="D53" s="131" t="s">
        <v>534</v>
      </c>
      <c r="E53" s="68" t="s">
        <v>10456</v>
      </c>
      <c r="F53" s="68" t="s">
        <v>10458</v>
      </c>
      <c r="G53" s="68" t="s">
        <v>10457</v>
      </c>
      <c r="H53" s="68" t="s">
        <v>10459</v>
      </c>
      <c r="I53" s="68" t="s">
        <v>10457</v>
      </c>
      <c r="J53" s="68" t="s">
        <v>10460</v>
      </c>
      <c r="K53" s="68" t="s">
        <v>10457</v>
      </c>
      <c r="L53" s="68" t="s">
        <v>10461</v>
      </c>
    </row>
    <row r="54" spans="1:12" ht="16.5" customHeight="1">
      <c r="A54" s="69"/>
      <c r="B54" s="114">
        <v>2014</v>
      </c>
      <c r="C54" s="13" t="s">
        <v>5003</v>
      </c>
      <c r="D54" s="131" t="s">
        <v>534</v>
      </c>
      <c r="E54" s="68" t="s">
        <v>10552</v>
      </c>
      <c r="F54" s="68" t="s">
        <v>10458</v>
      </c>
      <c r="G54" s="68" t="s">
        <v>10553</v>
      </c>
      <c r="H54" s="68" t="s">
        <v>10459</v>
      </c>
      <c r="I54" s="68" t="s">
        <v>10553</v>
      </c>
      <c r="J54" s="68" t="s">
        <v>10460</v>
      </c>
      <c r="K54" s="68" t="s">
        <v>10553</v>
      </c>
      <c r="L54" s="68" t="s">
        <v>10461</v>
      </c>
    </row>
    <row r="55" spans="1:12" ht="16.5" customHeight="1">
      <c r="A55" s="69"/>
      <c r="B55" s="114">
        <v>2015</v>
      </c>
      <c r="C55" s="13" t="s">
        <v>144</v>
      </c>
      <c r="D55" s="131" t="s">
        <v>533</v>
      </c>
      <c r="E55" s="68" t="s">
        <v>10554</v>
      </c>
      <c r="F55" s="68" t="s">
        <v>10555</v>
      </c>
      <c r="G55" s="68" t="s">
        <v>10556</v>
      </c>
      <c r="H55" s="68" t="s">
        <v>10557</v>
      </c>
      <c r="I55" s="68" t="s">
        <v>10558</v>
      </c>
      <c r="J55" s="68" t="s">
        <v>10559</v>
      </c>
      <c r="K55" s="68" t="s">
        <v>10560</v>
      </c>
      <c r="L55" s="68" t="s">
        <v>11909</v>
      </c>
    </row>
    <row r="56" spans="1:12" ht="16.5" customHeight="1">
      <c r="A56" s="69"/>
      <c r="B56" s="114">
        <v>2016</v>
      </c>
      <c r="C56" s="13" t="s">
        <v>147</v>
      </c>
      <c r="D56" s="131" t="s">
        <v>535</v>
      </c>
      <c r="E56" s="68" t="s">
        <v>10462</v>
      </c>
      <c r="F56" s="68" t="s">
        <v>10464</v>
      </c>
      <c r="G56" s="68" t="s">
        <v>10463</v>
      </c>
      <c r="H56" s="68" t="s">
        <v>10465</v>
      </c>
      <c r="I56" s="68" t="s">
        <v>10463</v>
      </c>
      <c r="J56" s="68" t="s">
        <v>10466</v>
      </c>
      <c r="K56" s="68" t="s">
        <v>10463</v>
      </c>
      <c r="L56" s="68" t="s">
        <v>10467</v>
      </c>
    </row>
    <row r="57" spans="1:12" ht="16.5" customHeight="1">
      <c r="A57" s="69"/>
      <c r="B57" s="114">
        <v>2017</v>
      </c>
      <c r="C57" s="13" t="s">
        <v>28</v>
      </c>
      <c r="D57" s="131" t="s">
        <v>3502</v>
      </c>
      <c r="E57" s="68" t="s">
        <v>10561</v>
      </c>
      <c r="F57" s="68" t="s">
        <v>10562</v>
      </c>
      <c r="G57" s="68" t="s">
        <v>10441</v>
      </c>
      <c r="H57" s="68" t="s">
        <v>10563</v>
      </c>
      <c r="I57" s="68" t="s">
        <v>10564</v>
      </c>
      <c r="J57" s="68" t="s">
        <v>10565</v>
      </c>
      <c r="K57" s="68" t="s">
        <v>10566</v>
      </c>
      <c r="L57" s="68" t="s">
        <v>11910</v>
      </c>
    </row>
    <row r="58" spans="1:12" ht="16.5" customHeight="1">
      <c r="A58" s="69"/>
      <c r="B58" s="114">
        <v>2018</v>
      </c>
      <c r="C58" s="13" t="s">
        <v>7214</v>
      </c>
      <c r="D58" s="131" t="s">
        <v>9702</v>
      </c>
      <c r="E58" s="68" t="s">
        <v>10567</v>
      </c>
      <c r="F58" s="68" t="s">
        <v>10568</v>
      </c>
      <c r="G58" s="68" t="s">
        <v>10569</v>
      </c>
      <c r="H58" s="68" t="s">
        <v>10570</v>
      </c>
      <c r="I58" s="68" t="s">
        <v>10571</v>
      </c>
      <c r="J58" s="68" t="s">
        <v>10572</v>
      </c>
      <c r="K58" s="68" t="s">
        <v>10573</v>
      </c>
      <c r="L58" s="68" t="s">
        <v>11911</v>
      </c>
    </row>
    <row r="59" spans="1:12" ht="16.5" customHeight="1">
      <c r="A59" s="69"/>
      <c r="B59" s="114">
        <v>2019</v>
      </c>
      <c r="C59" s="13" t="s">
        <v>5004</v>
      </c>
      <c r="D59" s="131" t="s">
        <v>3502</v>
      </c>
      <c r="E59" s="68" t="s">
        <v>10574</v>
      </c>
      <c r="F59" s="68" t="s">
        <v>10562</v>
      </c>
      <c r="G59" s="68" t="s">
        <v>10575</v>
      </c>
      <c r="H59" s="68" t="s">
        <v>10563</v>
      </c>
      <c r="I59" s="68" t="s">
        <v>10576</v>
      </c>
      <c r="J59" s="68" t="s">
        <v>10565</v>
      </c>
      <c r="K59" s="68" t="s">
        <v>10577</v>
      </c>
      <c r="L59" s="68" t="s">
        <v>11910</v>
      </c>
    </row>
    <row r="60" spans="1:12" ht="16.5" customHeight="1">
      <c r="A60" s="69"/>
      <c r="B60" s="114">
        <v>2020</v>
      </c>
      <c r="C60" s="13" t="s">
        <v>151</v>
      </c>
      <c r="D60" s="131" t="s">
        <v>9703</v>
      </c>
      <c r="E60" s="68" t="s">
        <v>10578</v>
      </c>
      <c r="F60" s="68" t="s">
        <v>10579</v>
      </c>
      <c r="G60" s="68" t="s">
        <v>10580</v>
      </c>
      <c r="H60" s="68" t="s">
        <v>10581</v>
      </c>
      <c r="I60" s="68" t="s">
        <v>10582</v>
      </c>
      <c r="J60" s="68" t="s">
        <v>10583</v>
      </c>
      <c r="K60" s="68" t="s">
        <v>10584</v>
      </c>
      <c r="L60" s="68" t="s">
        <v>11912</v>
      </c>
    </row>
    <row r="61" spans="1:12" ht="16.5" customHeight="1">
      <c r="A61" s="69"/>
      <c r="B61" s="114">
        <v>2021</v>
      </c>
      <c r="C61" s="13" t="s">
        <v>421</v>
      </c>
      <c r="D61" s="131" t="s">
        <v>7928</v>
      </c>
      <c r="E61" s="68" t="s">
        <v>10585</v>
      </c>
      <c r="F61" s="68" t="s">
        <v>10586</v>
      </c>
      <c r="G61" s="68" t="s">
        <v>10587</v>
      </c>
      <c r="H61" s="68" t="s">
        <v>10588</v>
      </c>
      <c r="I61" s="68" t="s">
        <v>10589</v>
      </c>
      <c r="J61" s="68" t="s">
        <v>10590</v>
      </c>
      <c r="K61" s="68" t="s">
        <v>10591</v>
      </c>
      <c r="L61" s="68" t="s">
        <v>10590</v>
      </c>
    </row>
    <row r="62" spans="1:12" ht="16.5" customHeight="1">
      <c r="A62" s="69"/>
      <c r="B62" s="114">
        <v>2022</v>
      </c>
      <c r="C62" s="13" t="s">
        <v>418</v>
      </c>
      <c r="D62" s="131" t="s">
        <v>9704</v>
      </c>
      <c r="E62" s="68" t="s">
        <v>10592</v>
      </c>
      <c r="F62" s="68" t="s">
        <v>10593</v>
      </c>
      <c r="G62" s="68" t="s">
        <v>10594</v>
      </c>
      <c r="H62" s="68" t="s">
        <v>10595</v>
      </c>
      <c r="I62" s="68" t="s">
        <v>10596</v>
      </c>
      <c r="J62" s="68" t="s">
        <v>10597</v>
      </c>
      <c r="K62" s="68" t="s">
        <v>10598</v>
      </c>
      <c r="L62" s="68" t="s">
        <v>11913</v>
      </c>
    </row>
    <row r="63" spans="1:12" ht="16.5" customHeight="1">
      <c r="A63" s="69"/>
      <c r="B63" s="114">
        <v>2023</v>
      </c>
      <c r="C63" s="13" t="s">
        <v>419</v>
      </c>
      <c r="D63" s="131" t="s">
        <v>9705</v>
      </c>
      <c r="E63" s="68" t="s">
        <v>10599</v>
      </c>
      <c r="F63" s="68" t="s">
        <v>10600</v>
      </c>
      <c r="G63" s="68" t="s">
        <v>10601</v>
      </c>
      <c r="H63" s="68" t="s">
        <v>10602</v>
      </c>
      <c r="I63" s="68" t="s">
        <v>10603</v>
      </c>
      <c r="J63" s="68" t="s">
        <v>10604</v>
      </c>
      <c r="K63" s="68" t="s">
        <v>10605</v>
      </c>
      <c r="L63" s="68" t="s">
        <v>11914</v>
      </c>
    </row>
    <row r="64" spans="1:12" ht="16.5" customHeight="1">
      <c r="A64" s="69"/>
      <c r="B64" s="114">
        <v>2024</v>
      </c>
      <c r="C64" s="13" t="s">
        <v>420</v>
      </c>
      <c r="D64" s="131" t="s">
        <v>7928</v>
      </c>
      <c r="E64" s="68" t="s">
        <v>10606</v>
      </c>
      <c r="F64" s="68" t="s">
        <v>10586</v>
      </c>
      <c r="G64" s="68" t="s">
        <v>10591</v>
      </c>
      <c r="H64" s="68" t="s">
        <v>10588</v>
      </c>
      <c r="I64" s="68" t="s">
        <v>10591</v>
      </c>
      <c r="J64" s="68" t="s">
        <v>10590</v>
      </c>
      <c r="K64" s="68" t="s">
        <v>10591</v>
      </c>
      <c r="L64" s="68" t="s">
        <v>10590</v>
      </c>
    </row>
    <row r="65" spans="1:12" ht="16.5" customHeight="1">
      <c r="A65" s="69"/>
      <c r="B65" s="114">
        <v>2025</v>
      </c>
      <c r="C65" s="13" t="s">
        <v>150</v>
      </c>
      <c r="D65" s="131" t="s">
        <v>9706</v>
      </c>
      <c r="E65" s="68" t="s">
        <v>10607</v>
      </c>
      <c r="F65" s="68" t="s">
        <v>10608</v>
      </c>
      <c r="G65" s="68" t="s">
        <v>10609</v>
      </c>
      <c r="H65" s="68" t="s">
        <v>10610</v>
      </c>
      <c r="I65" s="68" t="s">
        <v>10611</v>
      </c>
      <c r="J65" s="68" t="s">
        <v>10612</v>
      </c>
      <c r="K65" s="68" t="s">
        <v>10611</v>
      </c>
      <c r="L65" s="68" t="s">
        <v>10612</v>
      </c>
    </row>
    <row r="66" spans="1:12" ht="16.5" customHeight="1">
      <c r="A66" s="69"/>
      <c r="B66" s="114">
        <v>2026</v>
      </c>
      <c r="C66" s="13" t="s">
        <v>7215</v>
      </c>
      <c r="D66" s="131" t="s">
        <v>9705</v>
      </c>
      <c r="E66" s="68" t="s">
        <v>10599</v>
      </c>
      <c r="F66" s="68" t="s">
        <v>10600</v>
      </c>
      <c r="G66" s="68" t="s">
        <v>10601</v>
      </c>
      <c r="H66" s="68" t="s">
        <v>10602</v>
      </c>
      <c r="I66" s="68" t="s">
        <v>10603</v>
      </c>
      <c r="J66" s="68" t="s">
        <v>10604</v>
      </c>
      <c r="K66" s="68" t="s">
        <v>10605</v>
      </c>
      <c r="L66" s="68" t="s">
        <v>11914</v>
      </c>
    </row>
    <row r="67" spans="1:12" ht="16.5" customHeight="1">
      <c r="A67" s="69"/>
      <c r="B67" s="114">
        <v>2027</v>
      </c>
      <c r="C67" s="13" t="s">
        <v>5006</v>
      </c>
      <c r="D67" s="131" t="s">
        <v>9707</v>
      </c>
      <c r="E67" s="68" t="s">
        <v>10613</v>
      </c>
      <c r="F67" s="68" t="s">
        <v>10614</v>
      </c>
      <c r="G67" s="68" t="s">
        <v>10615</v>
      </c>
      <c r="H67" s="68" t="s">
        <v>10616</v>
      </c>
      <c r="I67" s="68" t="s">
        <v>10617</v>
      </c>
      <c r="J67" s="68" t="s">
        <v>10618</v>
      </c>
      <c r="K67" s="68" t="s">
        <v>10619</v>
      </c>
      <c r="L67" s="68" t="s">
        <v>11915</v>
      </c>
    </row>
    <row r="68" spans="1:12" ht="16.5" customHeight="1">
      <c r="A68" s="69"/>
      <c r="B68" s="114">
        <v>2028</v>
      </c>
      <c r="C68" s="13" t="s">
        <v>7216</v>
      </c>
      <c r="D68" s="131" t="s">
        <v>7929</v>
      </c>
      <c r="E68" s="68" t="s">
        <v>10620</v>
      </c>
      <c r="F68" s="68" t="s">
        <v>10621</v>
      </c>
      <c r="G68" s="68" t="s">
        <v>10622</v>
      </c>
      <c r="H68" s="68" t="s">
        <v>10623</v>
      </c>
      <c r="I68" s="68" t="s">
        <v>10624</v>
      </c>
      <c r="J68" s="68" t="s">
        <v>10625</v>
      </c>
      <c r="K68" s="68" t="s">
        <v>10626</v>
      </c>
      <c r="L68" s="68" t="s">
        <v>11916</v>
      </c>
    </row>
    <row r="69" spans="1:12" ht="16.5" customHeight="1">
      <c r="A69" s="69"/>
      <c r="B69" s="114">
        <v>2029</v>
      </c>
      <c r="C69" s="13" t="s">
        <v>5007</v>
      </c>
      <c r="D69" s="131" t="s">
        <v>3502</v>
      </c>
      <c r="E69" s="68" t="s">
        <v>10627</v>
      </c>
      <c r="F69" s="68" t="s">
        <v>10562</v>
      </c>
      <c r="G69" s="68" t="s">
        <v>10628</v>
      </c>
      <c r="H69" s="68" t="s">
        <v>10563</v>
      </c>
      <c r="I69" s="68" t="s">
        <v>10629</v>
      </c>
      <c r="J69" s="68" t="s">
        <v>10565</v>
      </c>
      <c r="K69" s="68" t="s">
        <v>10630</v>
      </c>
      <c r="L69" s="68" t="s">
        <v>11910</v>
      </c>
    </row>
    <row r="70" spans="1:12" ht="16.5" customHeight="1">
      <c r="A70" s="69"/>
      <c r="B70" s="114">
        <v>2030</v>
      </c>
      <c r="C70" s="13" t="s">
        <v>5005</v>
      </c>
      <c r="D70" s="131" t="s">
        <v>7930</v>
      </c>
      <c r="E70" s="68" t="s">
        <v>10631</v>
      </c>
      <c r="F70" s="68" t="s">
        <v>10632</v>
      </c>
      <c r="G70" s="68" t="s">
        <v>10633</v>
      </c>
      <c r="H70" s="68" t="s">
        <v>10634</v>
      </c>
      <c r="I70" s="68" t="s">
        <v>10635</v>
      </c>
      <c r="J70" s="68" t="s">
        <v>10636</v>
      </c>
      <c r="K70" s="68" t="s">
        <v>10637</v>
      </c>
      <c r="L70" s="68" t="s">
        <v>11917</v>
      </c>
    </row>
    <row r="71" spans="1:12" ht="16.5" customHeight="1">
      <c r="A71" s="69"/>
      <c r="B71" s="114">
        <v>2031</v>
      </c>
      <c r="C71" s="13" t="s">
        <v>7217</v>
      </c>
      <c r="D71" s="131" t="s">
        <v>5008</v>
      </c>
      <c r="E71" s="68" t="s">
        <v>10638</v>
      </c>
      <c r="F71" s="68" t="s">
        <v>10639</v>
      </c>
      <c r="G71" s="68" t="s">
        <v>10640</v>
      </c>
      <c r="H71" s="68" t="s">
        <v>10641</v>
      </c>
      <c r="I71" s="68" t="s">
        <v>10642</v>
      </c>
      <c r="J71" s="68" t="s">
        <v>10643</v>
      </c>
      <c r="K71" s="68" t="s">
        <v>10644</v>
      </c>
      <c r="L71" s="68" t="s">
        <v>11918</v>
      </c>
    </row>
    <row r="72" spans="1:12" ht="16.5" customHeight="1">
      <c r="A72" s="69"/>
      <c r="B72" s="114">
        <v>2032</v>
      </c>
      <c r="C72" s="13" t="s">
        <v>3521</v>
      </c>
      <c r="D72" s="131" t="s">
        <v>5009</v>
      </c>
      <c r="E72" s="68" t="s">
        <v>10645</v>
      </c>
      <c r="F72" s="68" t="s">
        <v>10646</v>
      </c>
      <c r="G72" s="68" t="s">
        <v>10647</v>
      </c>
      <c r="H72" s="68" t="s">
        <v>10648</v>
      </c>
      <c r="I72" s="68" t="s">
        <v>10649</v>
      </c>
      <c r="J72" s="68" t="s">
        <v>10650</v>
      </c>
      <c r="K72" s="68" t="s">
        <v>10651</v>
      </c>
      <c r="L72" s="68" t="s">
        <v>11919</v>
      </c>
    </row>
    <row r="73" spans="1:12" ht="16.5" customHeight="1">
      <c r="A73" s="69"/>
      <c r="B73" s="114">
        <v>2033</v>
      </c>
      <c r="C73" s="13" t="s">
        <v>155</v>
      </c>
      <c r="D73" s="131" t="s">
        <v>5010</v>
      </c>
      <c r="E73" s="68" t="s">
        <v>10652</v>
      </c>
      <c r="F73" s="68" t="s">
        <v>10653</v>
      </c>
      <c r="G73" s="68" t="s">
        <v>10654</v>
      </c>
      <c r="H73" s="68" t="s">
        <v>10655</v>
      </c>
      <c r="I73" s="68" t="s">
        <v>10656</v>
      </c>
      <c r="J73" s="68" t="s">
        <v>10657</v>
      </c>
      <c r="K73" s="68" t="s">
        <v>10658</v>
      </c>
      <c r="L73" s="68" t="s">
        <v>11920</v>
      </c>
    </row>
    <row r="74" spans="1:12" ht="16.5" customHeight="1">
      <c r="A74" s="69"/>
      <c r="B74" s="114">
        <v>2034</v>
      </c>
      <c r="C74" s="13" t="s">
        <v>3522</v>
      </c>
      <c r="D74" s="131" t="s">
        <v>5011</v>
      </c>
      <c r="E74" s="68" t="s">
        <v>10659</v>
      </c>
      <c r="F74" s="68" t="s">
        <v>10660</v>
      </c>
      <c r="G74" s="68" t="s">
        <v>10661</v>
      </c>
      <c r="H74" s="68" t="s">
        <v>10662</v>
      </c>
      <c r="I74" s="68" t="s">
        <v>10663</v>
      </c>
      <c r="J74" s="68" t="s">
        <v>10664</v>
      </c>
      <c r="K74" s="68" t="s">
        <v>10665</v>
      </c>
      <c r="L74" s="68" t="s">
        <v>11921</v>
      </c>
    </row>
    <row r="75" spans="1:12" ht="16.5" customHeight="1">
      <c r="A75" s="69"/>
      <c r="B75" s="114">
        <v>2035</v>
      </c>
      <c r="C75" s="13" t="s">
        <v>3523</v>
      </c>
      <c r="D75" s="131" t="s">
        <v>7218</v>
      </c>
      <c r="E75" s="68" t="s">
        <v>10666</v>
      </c>
      <c r="F75" s="68" t="s">
        <v>10667</v>
      </c>
      <c r="G75" s="68" t="s">
        <v>10668</v>
      </c>
      <c r="H75" s="68" t="s">
        <v>10669</v>
      </c>
      <c r="I75" s="68" t="s">
        <v>10670</v>
      </c>
      <c r="J75" s="68" t="s">
        <v>10671</v>
      </c>
      <c r="K75" s="68" t="s">
        <v>10672</v>
      </c>
      <c r="L75" s="68" t="s">
        <v>11922</v>
      </c>
    </row>
    <row r="76" spans="1:12" ht="16.5" customHeight="1">
      <c r="A76" s="69"/>
      <c r="B76" s="114">
        <v>2036</v>
      </c>
      <c r="C76" s="13" t="s">
        <v>1424</v>
      </c>
      <c r="D76" s="131" t="s">
        <v>3540</v>
      </c>
      <c r="E76" s="68" t="s">
        <v>10360</v>
      </c>
      <c r="F76" s="68" t="s">
        <v>10364</v>
      </c>
      <c r="G76" s="68" t="s">
        <v>10361</v>
      </c>
      <c r="H76" s="68" t="s">
        <v>10365</v>
      </c>
      <c r="I76" s="68" t="s">
        <v>10362</v>
      </c>
      <c r="J76" s="68" t="s">
        <v>10366</v>
      </c>
      <c r="K76" s="68" t="s">
        <v>10363</v>
      </c>
      <c r="L76" s="68" t="s">
        <v>10367</v>
      </c>
    </row>
    <row r="77" spans="1:12" ht="16.5" customHeight="1">
      <c r="A77" s="69"/>
      <c r="B77" s="114">
        <v>2100</v>
      </c>
      <c r="C77" s="13" t="s">
        <v>140</v>
      </c>
      <c r="D77" s="131" t="s">
        <v>5012</v>
      </c>
      <c r="E77" s="68" t="s">
        <v>10673</v>
      </c>
      <c r="F77" s="68" t="s">
        <v>10674</v>
      </c>
      <c r="G77" s="68" t="s">
        <v>10675</v>
      </c>
      <c r="H77" s="68" t="s">
        <v>10676</v>
      </c>
      <c r="I77" s="68" t="s">
        <v>10677</v>
      </c>
      <c r="J77" s="68" t="s">
        <v>10678</v>
      </c>
      <c r="K77" s="68" t="s">
        <v>10679</v>
      </c>
      <c r="L77" s="68" t="s">
        <v>11923</v>
      </c>
    </row>
    <row r="78" spans="1:12" ht="16.5" customHeight="1">
      <c r="A78" s="69"/>
      <c r="B78" s="114">
        <v>2101</v>
      </c>
      <c r="C78" s="13" t="s">
        <v>138</v>
      </c>
      <c r="D78" s="131" t="s">
        <v>5013</v>
      </c>
      <c r="E78" s="68" t="s">
        <v>10680</v>
      </c>
      <c r="F78" s="68" t="s">
        <v>10681</v>
      </c>
      <c r="G78" s="68" t="s">
        <v>10682</v>
      </c>
      <c r="H78" s="68" t="s">
        <v>10683</v>
      </c>
      <c r="I78" s="68" t="s">
        <v>10684</v>
      </c>
      <c r="J78" s="68" t="s">
        <v>10685</v>
      </c>
      <c r="K78" s="68" t="s">
        <v>10686</v>
      </c>
      <c r="L78" s="68" t="s">
        <v>11924</v>
      </c>
    </row>
    <row r="79" spans="1:12" ht="16.5" customHeight="1">
      <c r="A79" s="69"/>
      <c r="B79" s="114">
        <v>2102</v>
      </c>
      <c r="C79" s="13" t="s">
        <v>139</v>
      </c>
      <c r="D79" s="131" t="s">
        <v>5014</v>
      </c>
      <c r="E79" s="68" t="s">
        <v>10687</v>
      </c>
      <c r="F79" s="68" t="s">
        <v>10688</v>
      </c>
      <c r="G79" s="68" t="s">
        <v>10689</v>
      </c>
      <c r="H79" s="68" t="s">
        <v>10690</v>
      </c>
      <c r="I79" s="68" t="s">
        <v>10691</v>
      </c>
      <c r="J79" s="68" t="s">
        <v>10692</v>
      </c>
      <c r="K79" s="68" t="s">
        <v>10693</v>
      </c>
      <c r="L79" s="68" t="s">
        <v>11925</v>
      </c>
    </row>
    <row r="80" spans="1:12" ht="16.5" customHeight="1">
      <c r="A80" s="69"/>
      <c r="B80" s="114">
        <v>2103</v>
      </c>
      <c r="C80" s="13" t="s">
        <v>143</v>
      </c>
      <c r="D80" s="131" t="s">
        <v>5015</v>
      </c>
      <c r="E80" s="68" t="s">
        <v>10694</v>
      </c>
      <c r="F80" s="68" t="s">
        <v>10695</v>
      </c>
      <c r="G80" s="68" t="s">
        <v>10696</v>
      </c>
      <c r="H80" s="68" t="s">
        <v>10697</v>
      </c>
      <c r="I80" s="68" t="s">
        <v>10698</v>
      </c>
      <c r="J80" s="68" t="s">
        <v>10699</v>
      </c>
      <c r="K80" s="68" t="s">
        <v>10700</v>
      </c>
      <c r="L80" s="68" t="s">
        <v>11926</v>
      </c>
    </row>
    <row r="81" spans="1:12" ht="16.5" customHeight="1">
      <c r="A81" s="69"/>
      <c r="B81" s="114">
        <v>2104</v>
      </c>
      <c r="C81" s="13" t="s">
        <v>141</v>
      </c>
      <c r="D81" s="131" t="s">
        <v>5016</v>
      </c>
      <c r="E81" s="68" t="s">
        <v>10701</v>
      </c>
      <c r="F81" s="68" t="s">
        <v>10702</v>
      </c>
      <c r="G81" s="68" t="s">
        <v>10703</v>
      </c>
      <c r="H81" s="68" t="s">
        <v>10704</v>
      </c>
      <c r="I81" s="68" t="s">
        <v>10705</v>
      </c>
      <c r="J81" s="68" t="s">
        <v>10706</v>
      </c>
      <c r="K81" s="68" t="s">
        <v>10707</v>
      </c>
      <c r="L81" s="68" t="s">
        <v>11927</v>
      </c>
    </row>
    <row r="82" spans="1:12" ht="16.5" customHeight="1">
      <c r="A82" s="69"/>
      <c r="B82" s="114">
        <v>2105</v>
      </c>
      <c r="C82" s="13" t="s">
        <v>4960</v>
      </c>
      <c r="D82" s="131" t="s">
        <v>5017</v>
      </c>
      <c r="E82" s="68" t="s">
        <v>10708</v>
      </c>
      <c r="F82" s="68" t="s">
        <v>10709</v>
      </c>
      <c r="G82" s="68" t="s">
        <v>10710</v>
      </c>
      <c r="H82" s="68" t="s">
        <v>10711</v>
      </c>
      <c r="I82" s="68" t="s">
        <v>10712</v>
      </c>
      <c r="J82" s="68" t="s">
        <v>10713</v>
      </c>
      <c r="K82" s="68" t="s">
        <v>10714</v>
      </c>
      <c r="L82" s="68" t="s">
        <v>11928</v>
      </c>
    </row>
    <row r="83" spans="1:12" ht="16.5" customHeight="1">
      <c r="A83" s="69"/>
      <c r="B83" s="114">
        <v>2106</v>
      </c>
      <c r="C83" s="13" t="s">
        <v>4961</v>
      </c>
      <c r="D83" s="131" t="s">
        <v>5018</v>
      </c>
      <c r="E83" s="68" t="s">
        <v>10715</v>
      </c>
      <c r="F83" s="68" t="s">
        <v>10716</v>
      </c>
      <c r="G83" s="68" t="s">
        <v>10717</v>
      </c>
      <c r="H83" s="68" t="s">
        <v>10718</v>
      </c>
      <c r="I83" s="68" t="s">
        <v>10719</v>
      </c>
      <c r="J83" s="68" t="s">
        <v>10720</v>
      </c>
      <c r="K83" s="68" t="s">
        <v>10721</v>
      </c>
      <c r="L83" s="68" t="s">
        <v>11929</v>
      </c>
    </row>
    <row r="84" spans="1:12" ht="16.5" customHeight="1">
      <c r="A84" s="69"/>
      <c r="B84" s="114">
        <v>2107</v>
      </c>
      <c r="C84" s="13" t="s">
        <v>4962</v>
      </c>
      <c r="D84" s="131" t="s">
        <v>5019</v>
      </c>
      <c r="E84" s="68" t="s">
        <v>10722</v>
      </c>
      <c r="F84" s="68" t="s">
        <v>10723</v>
      </c>
      <c r="G84" s="68" t="s">
        <v>10724</v>
      </c>
      <c r="H84" s="68" t="s">
        <v>10725</v>
      </c>
      <c r="I84" s="68" t="s">
        <v>10726</v>
      </c>
      <c r="J84" s="68" t="s">
        <v>10727</v>
      </c>
      <c r="K84" s="68" t="s">
        <v>10728</v>
      </c>
      <c r="L84" s="68" t="s">
        <v>11930</v>
      </c>
    </row>
    <row r="85" spans="1:12" ht="16.5" customHeight="1">
      <c r="A85" s="69"/>
      <c r="B85" s="114">
        <v>2108</v>
      </c>
      <c r="C85" s="13" t="s">
        <v>4963</v>
      </c>
      <c r="D85" s="131" t="s">
        <v>5020</v>
      </c>
      <c r="E85" s="68" t="s">
        <v>10729</v>
      </c>
      <c r="F85" s="68" t="s">
        <v>10730</v>
      </c>
      <c r="G85" s="68" t="s">
        <v>10731</v>
      </c>
      <c r="H85" s="68" t="s">
        <v>10732</v>
      </c>
      <c r="I85" s="68" t="s">
        <v>10733</v>
      </c>
      <c r="J85" s="68" t="s">
        <v>10734</v>
      </c>
      <c r="K85" s="68" t="s">
        <v>10735</v>
      </c>
      <c r="L85" s="68" t="s">
        <v>11931</v>
      </c>
    </row>
    <row r="86" spans="1:12" ht="16.5" customHeight="1">
      <c r="A86" s="69"/>
      <c r="B86" s="114">
        <v>2109</v>
      </c>
      <c r="C86" s="13" t="s">
        <v>4964</v>
      </c>
      <c r="D86" s="131" t="s">
        <v>5021</v>
      </c>
      <c r="E86" s="68" t="s">
        <v>10736</v>
      </c>
      <c r="F86" s="68" t="s">
        <v>10737</v>
      </c>
      <c r="G86" s="68" t="s">
        <v>10738</v>
      </c>
      <c r="H86" s="68" t="s">
        <v>10739</v>
      </c>
      <c r="I86" s="68" t="s">
        <v>10740</v>
      </c>
      <c r="J86" s="68" t="s">
        <v>10741</v>
      </c>
      <c r="K86" s="68" t="s">
        <v>10742</v>
      </c>
      <c r="L86" s="68" t="s">
        <v>11932</v>
      </c>
    </row>
    <row r="87" spans="1:12" ht="16.5" customHeight="1">
      <c r="A87" s="69"/>
      <c r="B87" s="114">
        <v>2110</v>
      </c>
      <c r="C87" s="13" t="s">
        <v>4965</v>
      </c>
      <c r="D87" s="131" t="s">
        <v>5022</v>
      </c>
      <c r="E87" s="68" t="s">
        <v>10743</v>
      </c>
      <c r="F87" s="68" t="s">
        <v>10744</v>
      </c>
      <c r="G87" s="68" t="s">
        <v>10745</v>
      </c>
      <c r="H87" s="68" t="s">
        <v>10746</v>
      </c>
      <c r="I87" s="68" t="s">
        <v>10747</v>
      </c>
      <c r="J87" s="68" t="s">
        <v>10748</v>
      </c>
      <c r="K87" s="68" t="s">
        <v>10749</v>
      </c>
      <c r="L87" s="68" t="s">
        <v>11933</v>
      </c>
    </row>
    <row r="88" spans="1:12" ht="16.5" customHeight="1">
      <c r="A88" s="69"/>
      <c r="B88" s="114">
        <v>2111</v>
      </c>
      <c r="C88" s="13" t="s">
        <v>4966</v>
      </c>
      <c r="D88" s="131" t="s">
        <v>5023</v>
      </c>
      <c r="E88" s="68" t="s">
        <v>10750</v>
      </c>
      <c r="F88" s="68" t="s">
        <v>10751</v>
      </c>
      <c r="G88" s="68" t="s">
        <v>10752</v>
      </c>
      <c r="H88" s="68" t="s">
        <v>10753</v>
      </c>
      <c r="I88" s="68" t="s">
        <v>10754</v>
      </c>
      <c r="J88" s="68" t="s">
        <v>10755</v>
      </c>
      <c r="K88" s="68" t="s">
        <v>10754</v>
      </c>
      <c r="L88" s="68" t="s">
        <v>11934</v>
      </c>
    </row>
    <row r="89" spans="1:12" ht="16.5" customHeight="1">
      <c r="A89" s="69"/>
      <c r="B89" s="114">
        <v>2112</v>
      </c>
      <c r="C89" s="13" t="s">
        <v>4967</v>
      </c>
      <c r="D89" s="131" t="s">
        <v>5024</v>
      </c>
      <c r="E89" s="68" t="s">
        <v>10756</v>
      </c>
      <c r="F89" s="68" t="s">
        <v>10757</v>
      </c>
      <c r="G89" s="68" t="s">
        <v>10758</v>
      </c>
      <c r="H89" s="68" t="s">
        <v>10759</v>
      </c>
      <c r="I89" s="68" t="s">
        <v>10760</v>
      </c>
      <c r="J89" s="68" t="s">
        <v>10761</v>
      </c>
      <c r="K89" s="68" t="s">
        <v>10762</v>
      </c>
      <c r="L89" s="68" t="s">
        <v>11935</v>
      </c>
    </row>
    <row r="90" spans="1:12" ht="16.5" customHeight="1">
      <c r="A90" s="69"/>
      <c r="B90" s="114">
        <v>2113</v>
      </c>
      <c r="C90" s="13" t="s">
        <v>4968</v>
      </c>
      <c r="D90" s="131" t="s">
        <v>5025</v>
      </c>
      <c r="E90" s="68" t="s">
        <v>10763</v>
      </c>
      <c r="F90" s="68" t="s">
        <v>10764</v>
      </c>
      <c r="G90" s="68" t="s">
        <v>10765</v>
      </c>
      <c r="H90" s="68" t="s">
        <v>10766</v>
      </c>
      <c r="I90" s="68" t="s">
        <v>10767</v>
      </c>
      <c r="J90" s="68" t="s">
        <v>10768</v>
      </c>
      <c r="K90" s="68" t="s">
        <v>10769</v>
      </c>
      <c r="L90" s="68" t="s">
        <v>11936</v>
      </c>
    </row>
    <row r="91" spans="1:12" ht="16.5" customHeight="1">
      <c r="A91" s="69"/>
      <c r="B91" s="114">
        <v>2114</v>
      </c>
      <c r="C91" s="13" t="s">
        <v>4969</v>
      </c>
      <c r="D91" s="131" t="s">
        <v>5026</v>
      </c>
      <c r="E91" s="68" t="s">
        <v>10770</v>
      </c>
      <c r="F91" s="68" t="s">
        <v>10771</v>
      </c>
      <c r="G91" s="68" t="s">
        <v>10772</v>
      </c>
      <c r="H91" s="68" t="s">
        <v>10773</v>
      </c>
      <c r="I91" s="68" t="s">
        <v>10774</v>
      </c>
      <c r="J91" s="68" t="s">
        <v>10775</v>
      </c>
      <c r="K91" s="68" t="s">
        <v>10774</v>
      </c>
      <c r="L91" s="68" t="s">
        <v>11937</v>
      </c>
    </row>
    <row r="92" spans="1:12" ht="16.5" customHeight="1">
      <c r="A92" s="69"/>
      <c r="B92" s="114">
        <v>2115</v>
      </c>
      <c r="C92" s="13" t="s">
        <v>153</v>
      </c>
      <c r="D92" s="131" t="s">
        <v>5027</v>
      </c>
      <c r="E92" s="68" t="s">
        <v>10776</v>
      </c>
      <c r="F92" s="68" t="s">
        <v>10777</v>
      </c>
      <c r="G92" s="68" t="s">
        <v>10778</v>
      </c>
      <c r="H92" s="68" t="s">
        <v>10779</v>
      </c>
      <c r="I92" s="68" t="s">
        <v>10780</v>
      </c>
      <c r="J92" s="68" t="s">
        <v>10781</v>
      </c>
      <c r="K92" s="68" t="s">
        <v>10782</v>
      </c>
      <c r="L92" s="68" t="s">
        <v>11938</v>
      </c>
    </row>
    <row r="93" spans="1:12" ht="16.5" customHeight="1">
      <c r="A93" s="69"/>
      <c r="B93" s="114">
        <v>2116</v>
      </c>
      <c r="C93" s="13" t="s">
        <v>4970</v>
      </c>
      <c r="D93" s="131" t="s">
        <v>5028</v>
      </c>
      <c r="E93" s="68" t="s">
        <v>10783</v>
      </c>
      <c r="F93" s="68" t="s">
        <v>10784</v>
      </c>
      <c r="G93" s="68" t="s">
        <v>10785</v>
      </c>
      <c r="H93" s="68" t="s">
        <v>10786</v>
      </c>
      <c r="I93" s="68" t="s">
        <v>10787</v>
      </c>
      <c r="J93" s="68" t="s">
        <v>10788</v>
      </c>
      <c r="K93" s="68" t="s">
        <v>10789</v>
      </c>
      <c r="L93" s="68" t="s">
        <v>11939</v>
      </c>
    </row>
    <row r="94" spans="1:12" ht="16.5" customHeight="1">
      <c r="A94" s="69"/>
      <c r="B94" s="114">
        <v>2117</v>
      </c>
      <c r="C94" s="13" t="s">
        <v>4971</v>
      </c>
      <c r="D94" s="131" t="s">
        <v>5029</v>
      </c>
      <c r="E94" s="68" t="s">
        <v>10790</v>
      </c>
      <c r="F94" s="68" t="s">
        <v>10791</v>
      </c>
      <c r="G94" s="68" t="s">
        <v>10792</v>
      </c>
      <c r="H94" s="68" t="s">
        <v>10793</v>
      </c>
      <c r="I94" s="68" t="s">
        <v>10794</v>
      </c>
      <c r="J94" s="68" t="s">
        <v>10795</v>
      </c>
      <c r="K94" s="68" t="s">
        <v>10796</v>
      </c>
      <c r="L94" s="68" t="s">
        <v>11940</v>
      </c>
    </row>
    <row r="95" spans="1:12" ht="16.5" customHeight="1">
      <c r="A95" s="69"/>
      <c r="B95" s="114">
        <v>2118</v>
      </c>
      <c r="C95" s="13" t="s">
        <v>4972</v>
      </c>
      <c r="D95" s="131" t="s">
        <v>5030</v>
      </c>
      <c r="E95" s="68" t="s">
        <v>10797</v>
      </c>
      <c r="F95" s="68" t="s">
        <v>10798</v>
      </c>
      <c r="G95" s="68" t="s">
        <v>10799</v>
      </c>
      <c r="H95" s="68" t="s">
        <v>10800</v>
      </c>
      <c r="I95" s="68" t="s">
        <v>10801</v>
      </c>
      <c r="J95" s="68" t="s">
        <v>10802</v>
      </c>
      <c r="K95" s="68" t="s">
        <v>10803</v>
      </c>
      <c r="L95" s="68" t="s">
        <v>11941</v>
      </c>
    </row>
    <row r="96" spans="1:12" ht="16.5" customHeight="1">
      <c r="A96" s="69"/>
      <c r="B96" s="114">
        <v>2119</v>
      </c>
      <c r="C96" s="13" t="s">
        <v>145</v>
      </c>
      <c r="D96" s="131" t="s">
        <v>5031</v>
      </c>
      <c r="E96" s="68" t="s">
        <v>10804</v>
      </c>
      <c r="F96" s="68" t="s">
        <v>10805</v>
      </c>
      <c r="G96" s="68" t="s">
        <v>10806</v>
      </c>
      <c r="H96" s="68" t="s">
        <v>10807</v>
      </c>
      <c r="I96" s="68" t="s">
        <v>10808</v>
      </c>
      <c r="J96" s="68" t="s">
        <v>10809</v>
      </c>
      <c r="K96" s="68" t="s">
        <v>10810</v>
      </c>
      <c r="L96" s="68" t="s">
        <v>11942</v>
      </c>
    </row>
    <row r="97" spans="1:12" ht="16.5" customHeight="1">
      <c r="A97" s="69"/>
      <c r="B97" s="114">
        <v>2120</v>
      </c>
      <c r="C97" s="13" t="s">
        <v>4973</v>
      </c>
      <c r="D97" s="131" t="s">
        <v>5032</v>
      </c>
      <c r="E97" s="68" t="s">
        <v>10811</v>
      </c>
      <c r="F97" s="68" t="s">
        <v>10812</v>
      </c>
      <c r="G97" s="68" t="s">
        <v>10813</v>
      </c>
      <c r="H97" s="68" t="s">
        <v>10814</v>
      </c>
      <c r="I97" s="68" t="s">
        <v>10815</v>
      </c>
      <c r="J97" s="68" t="s">
        <v>10816</v>
      </c>
      <c r="K97" s="68" t="s">
        <v>10815</v>
      </c>
      <c r="L97" s="68" t="s">
        <v>10816</v>
      </c>
    </row>
    <row r="98" spans="1:12" ht="16.5" customHeight="1">
      <c r="A98" s="69"/>
      <c r="B98" s="114">
        <v>2121</v>
      </c>
      <c r="C98" s="13" t="s">
        <v>4974</v>
      </c>
      <c r="D98" s="131" t="s">
        <v>5033</v>
      </c>
      <c r="E98" s="68" t="s">
        <v>10817</v>
      </c>
      <c r="F98" s="68" t="s">
        <v>10818</v>
      </c>
      <c r="G98" s="68" t="s">
        <v>10819</v>
      </c>
      <c r="H98" s="68" t="s">
        <v>10820</v>
      </c>
      <c r="I98" s="68" t="s">
        <v>10821</v>
      </c>
      <c r="J98" s="68" t="s">
        <v>10822</v>
      </c>
      <c r="K98" s="68" t="s">
        <v>10823</v>
      </c>
      <c r="L98" s="68" t="s">
        <v>11943</v>
      </c>
    </row>
    <row r="99" spans="1:12" ht="16.5" customHeight="1">
      <c r="A99" s="69"/>
      <c r="B99" s="114">
        <v>2122</v>
      </c>
      <c r="C99" s="13" t="s">
        <v>4975</v>
      </c>
      <c r="D99" s="131" t="s">
        <v>5034</v>
      </c>
      <c r="E99" s="68" t="s">
        <v>10824</v>
      </c>
      <c r="F99" s="68" t="s">
        <v>10825</v>
      </c>
      <c r="G99" s="68" t="s">
        <v>10826</v>
      </c>
      <c r="H99" s="68" t="s">
        <v>10827</v>
      </c>
      <c r="I99" s="68" t="s">
        <v>10828</v>
      </c>
      <c r="J99" s="68" t="s">
        <v>10829</v>
      </c>
      <c r="K99" s="68" t="s">
        <v>10828</v>
      </c>
      <c r="L99" s="68" t="s">
        <v>10829</v>
      </c>
    </row>
    <row r="100" spans="1:12" ht="16.5" customHeight="1">
      <c r="A100" s="69"/>
      <c r="B100" s="114">
        <v>2123</v>
      </c>
      <c r="C100" s="13" t="s">
        <v>4976</v>
      </c>
      <c r="D100" s="131" t="s">
        <v>5035</v>
      </c>
      <c r="E100" s="68" t="s">
        <v>10830</v>
      </c>
      <c r="F100" s="68" t="s">
        <v>10831</v>
      </c>
      <c r="G100" s="68" t="s">
        <v>10832</v>
      </c>
      <c r="H100" s="68" t="s">
        <v>10833</v>
      </c>
      <c r="I100" s="68" t="s">
        <v>10834</v>
      </c>
      <c r="J100" s="68" t="s">
        <v>10835</v>
      </c>
      <c r="K100" s="68" t="s">
        <v>10836</v>
      </c>
      <c r="L100" s="68" t="s">
        <v>11944</v>
      </c>
    </row>
    <row r="101" spans="1:12" ht="16.5" customHeight="1">
      <c r="A101" s="69"/>
      <c r="B101" s="114">
        <v>2124</v>
      </c>
      <c r="C101" s="13" t="s">
        <v>4977</v>
      </c>
      <c r="D101" s="131" t="s">
        <v>11514</v>
      </c>
      <c r="E101" s="68" t="s">
        <v>10837</v>
      </c>
      <c r="F101" s="68" t="s">
        <v>11945</v>
      </c>
      <c r="G101" s="68" t="s">
        <v>10838</v>
      </c>
      <c r="H101" s="68" t="s">
        <v>11946</v>
      </c>
      <c r="I101" s="68" t="s">
        <v>10839</v>
      </c>
      <c r="J101" s="68" t="s">
        <v>11947</v>
      </c>
      <c r="K101" s="68" t="s">
        <v>10840</v>
      </c>
      <c r="L101" s="68" t="s">
        <v>11948</v>
      </c>
    </row>
    <row r="102" spans="1:12" ht="16.5" customHeight="1">
      <c r="A102" s="69"/>
      <c r="B102" s="114">
        <v>2125</v>
      </c>
      <c r="C102" s="13" t="s">
        <v>4978</v>
      </c>
      <c r="D102" s="131" t="s">
        <v>5036</v>
      </c>
      <c r="E102" s="68" t="s">
        <v>10841</v>
      </c>
      <c r="F102" s="68" t="s">
        <v>10842</v>
      </c>
      <c r="G102" s="68" t="s">
        <v>10843</v>
      </c>
      <c r="H102" s="68" t="s">
        <v>10844</v>
      </c>
      <c r="I102" s="68" t="s">
        <v>10845</v>
      </c>
      <c r="J102" s="68" t="s">
        <v>10846</v>
      </c>
      <c r="K102" s="68" t="s">
        <v>10847</v>
      </c>
      <c r="L102" s="68" t="s">
        <v>11949</v>
      </c>
    </row>
    <row r="103" spans="1:12" ht="16.5" customHeight="1">
      <c r="A103" s="69"/>
      <c r="B103" s="114">
        <v>2126</v>
      </c>
      <c r="C103" s="13" t="s">
        <v>4979</v>
      </c>
      <c r="D103" s="542" t="s">
        <v>11515</v>
      </c>
      <c r="E103" s="68" t="s">
        <v>10848</v>
      </c>
      <c r="F103" s="68" t="s">
        <v>11950</v>
      </c>
      <c r="G103" s="68" t="s">
        <v>10849</v>
      </c>
      <c r="H103" s="68" t="s">
        <v>11951</v>
      </c>
      <c r="I103" s="68" t="s">
        <v>10850</v>
      </c>
      <c r="J103" s="68" t="s">
        <v>11952</v>
      </c>
      <c r="K103" s="68" t="s">
        <v>10851</v>
      </c>
      <c r="L103" s="68" t="s">
        <v>11953</v>
      </c>
    </row>
    <row r="104" spans="1:12" ht="16.5" customHeight="1">
      <c r="A104" s="69"/>
      <c r="B104" s="114">
        <v>2127</v>
      </c>
      <c r="C104" s="13" t="s">
        <v>4980</v>
      </c>
      <c r="D104" s="131" t="s">
        <v>5037</v>
      </c>
      <c r="E104" s="68" t="s">
        <v>10852</v>
      </c>
      <c r="F104" s="68" t="s">
        <v>10853</v>
      </c>
      <c r="G104" s="68" t="s">
        <v>10854</v>
      </c>
      <c r="H104" s="68" t="s">
        <v>10855</v>
      </c>
      <c r="I104" s="68" t="s">
        <v>10856</v>
      </c>
      <c r="J104" s="68" t="s">
        <v>10857</v>
      </c>
      <c r="K104" s="68" t="s">
        <v>10856</v>
      </c>
      <c r="L104" s="68" t="s">
        <v>10857</v>
      </c>
    </row>
    <row r="105" spans="1:12" ht="16.5" customHeight="1">
      <c r="A105" s="69"/>
      <c r="B105" s="114">
        <v>2128</v>
      </c>
      <c r="C105" s="13" t="s">
        <v>4981</v>
      </c>
      <c r="D105" s="131" t="s">
        <v>5038</v>
      </c>
      <c r="E105" s="68" t="s">
        <v>10858</v>
      </c>
      <c r="F105" s="68" t="s">
        <v>10859</v>
      </c>
      <c r="G105" s="68" t="s">
        <v>10860</v>
      </c>
      <c r="H105" s="68" t="s">
        <v>10861</v>
      </c>
      <c r="I105" s="68" t="s">
        <v>10862</v>
      </c>
      <c r="J105" s="68" t="s">
        <v>10863</v>
      </c>
      <c r="K105" s="68" t="s">
        <v>10864</v>
      </c>
      <c r="L105" s="68" t="s">
        <v>11954</v>
      </c>
    </row>
    <row r="106" spans="1:12" ht="16.5" customHeight="1">
      <c r="A106" s="69"/>
      <c r="B106" s="114">
        <v>2129</v>
      </c>
      <c r="C106" s="13" t="s">
        <v>4982</v>
      </c>
      <c r="D106" s="131" t="s">
        <v>5039</v>
      </c>
      <c r="E106" s="68" t="s">
        <v>10865</v>
      </c>
      <c r="F106" s="68" t="s">
        <v>10866</v>
      </c>
      <c r="G106" s="68" t="s">
        <v>10867</v>
      </c>
      <c r="H106" s="68" t="s">
        <v>10868</v>
      </c>
      <c r="I106" s="68" t="s">
        <v>10869</v>
      </c>
      <c r="J106" s="68" t="s">
        <v>10870</v>
      </c>
      <c r="K106" s="68" t="s">
        <v>10871</v>
      </c>
      <c r="L106" s="68" t="s">
        <v>11955</v>
      </c>
    </row>
    <row r="107" spans="1:12" ht="16.5" customHeight="1">
      <c r="A107" s="69"/>
      <c r="B107" s="114">
        <v>2130</v>
      </c>
      <c r="C107" s="13" t="s">
        <v>4983</v>
      </c>
      <c r="D107" s="131" t="s">
        <v>5040</v>
      </c>
      <c r="E107" s="68" t="s">
        <v>10872</v>
      </c>
      <c r="F107" s="68" t="s">
        <v>10873</v>
      </c>
      <c r="G107" s="68" t="s">
        <v>10874</v>
      </c>
      <c r="H107" s="68" t="s">
        <v>10875</v>
      </c>
      <c r="I107" s="68" t="s">
        <v>10876</v>
      </c>
      <c r="J107" s="68" t="s">
        <v>10877</v>
      </c>
      <c r="K107" s="68" t="s">
        <v>10876</v>
      </c>
      <c r="L107" s="68" t="s">
        <v>10877</v>
      </c>
    </row>
    <row r="108" spans="1:12" ht="16.5" customHeight="1">
      <c r="A108" s="69"/>
      <c r="B108" s="114">
        <v>2131</v>
      </c>
      <c r="C108" s="13" t="s">
        <v>4984</v>
      </c>
      <c r="D108" s="131" t="s">
        <v>5041</v>
      </c>
      <c r="E108" s="68" t="s">
        <v>10878</v>
      </c>
      <c r="F108" s="68" t="s">
        <v>10879</v>
      </c>
      <c r="G108" s="68" t="s">
        <v>10880</v>
      </c>
      <c r="H108" s="68" t="s">
        <v>10881</v>
      </c>
      <c r="I108" s="68" t="s">
        <v>10882</v>
      </c>
      <c r="J108" s="68" t="s">
        <v>10883</v>
      </c>
      <c r="K108" s="68" t="s">
        <v>10884</v>
      </c>
      <c r="L108" s="68" t="s">
        <v>11956</v>
      </c>
    </row>
    <row r="109" spans="1:12" ht="16.5" customHeight="1">
      <c r="A109" s="69"/>
      <c r="B109" s="114">
        <v>2132</v>
      </c>
      <c r="C109" s="13" t="s">
        <v>4985</v>
      </c>
      <c r="D109" s="131" t="s">
        <v>5042</v>
      </c>
      <c r="E109" s="68" t="s">
        <v>10885</v>
      </c>
      <c r="F109" s="68" t="s">
        <v>10886</v>
      </c>
      <c r="G109" s="68" t="s">
        <v>10887</v>
      </c>
      <c r="H109" s="68" t="s">
        <v>10888</v>
      </c>
      <c r="I109" s="68" t="s">
        <v>10889</v>
      </c>
      <c r="J109" s="68" t="s">
        <v>10890</v>
      </c>
      <c r="K109" s="68" t="s">
        <v>10891</v>
      </c>
      <c r="L109" s="68" t="s">
        <v>11957</v>
      </c>
    </row>
    <row r="110" spans="1:12" ht="16.5" customHeight="1">
      <c r="A110" s="69"/>
      <c r="B110" s="114">
        <v>2133</v>
      </c>
      <c r="C110" s="13" t="s">
        <v>4986</v>
      </c>
      <c r="D110" s="131" t="s">
        <v>5043</v>
      </c>
      <c r="E110" s="68" t="s">
        <v>10892</v>
      </c>
      <c r="F110" s="68" t="s">
        <v>10893</v>
      </c>
      <c r="G110" s="68" t="s">
        <v>10894</v>
      </c>
      <c r="H110" s="68" t="s">
        <v>10895</v>
      </c>
      <c r="I110" s="68" t="s">
        <v>10896</v>
      </c>
      <c r="J110" s="68" t="s">
        <v>10897</v>
      </c>
      <c r="K110" s="68" t="s">
        <v>10898</v>
      </c>
      <c r="L110" s="68" t="s">
        <v>11958</v>
      </c>
    </row>
    <row r="111" spans="1:12" ht="16.5" customHeight="1">
      <c r="A111" s="69"/>
      <c r="B111" s="114">
        <v>2134</v>
      </c>
      <c r="C111" s="13" t="s">
        <v>4987</v>
      </c>
      <c r="D111" s="131" t="s">
        <v>5044</v>
      </c>
      <c r="E111" s="68" t="s">
        <v>10899</v>
      </c>
      <c r="F111" s="68" t="s">
        <v>10900</v>
      </c>
      <c r="G111" s="68" t="s">
        <v>10901</v>
      </c>
      <c r="H111" s="68" t="s">
        <v>10902</v>
      </c>
      <c r="I111" s="68" t="s">
        <v>10903</v>
      </c>
      <c r="J111" s="68" t="s">
        <v>10904</v>
      </c>
      <c r="K111" s="68" t="s">
        <v>10905</v>
      </c>
      <c r="L111" s="68" t="s">
        <v>11959</v>
      </c>
    </row>
    <row r="112" spans="1:12" ht="16.5" customHeight="1">
      <c r="A112" s="69"/>
      <c r="B112" s="114">
        <v>2135</v>
      </c>
      <c r="C112" s="13" t="s">
        <v>4988</v>
      </c>
      <c r="D112" s="131" t="s">
        <v>5045</v>
      </c>
      <c r="E112" s="68" t="s">
        <v>10906</v>
      </c>
      <c r="F112" s="68" t="s">
        <v>10907</v>
      </c>
      <c r="G112" s="68" t="s">
        <v>10908</v>
      </c>
      <c r="H112" s="68" t="s">
        <v>10909</v>
      </c>
      <c r="I112" s="68" t="s">
        <v>10910</v>
      </c>
      <c r="J112" s="68" t="s">
        <v>10911</v>
      </c>
      <c r="K112" s="68" t="s">
        <v>10912</v>
      </c>
      <c r="L112" s="68" t="s">
        <v>11960</v>
      </c>
    </row>
    <row r="113" spans="1:12" ht="16.5" customHeight="1">
      <c r="A113" s="69"/>
      <c r="B113" s="114">
        <v>2136</v>
      </c>
      <c r="C113" s="13" t="s">
        <v>4989</v>
      </c>
      <c r="D113" s="131" t="s">
        <v>5046</v>
      </c>
      <c r="E113" s="68" t="s">
        <v>10913</v>
      </c>
      <c r="F113" s="68" t="s">
        <v>10914</v>
      </c>
      <c r="G113" s="68" t="s">
        <v>10915</v>
      </c>
      <c r="H113" s="68" t="s">
        <v>10916</v>
      </c>
      <c r="I113" s="68" t="s">
        <v>10917</v>
      </c>
      <c r="J113" s="68" t="s">
        <v>10918</v>
      </c>
      <c r="K113" s="68" t="s">
        <v>10919</v>
      </c>
      <c r="L113" s="68" t="s">
        <v>11961</v>
      </c>
    </row>
    <row r="114" spans="1:12" ht="16.5" customHeight="1">
      <c r="A114" s="69"/>
      <c r="B114" s="114">
        <v>2137</v>
      </c>
      <c r="C114" s="13" t="s">
        <v>4990</v>
      </c>
      <c r="D114" s="131" t="s">
        <v>5047</v>
      </c>
      <c r="E114" s="68" t="s">
        <v>10920</v>
      </c>
      <c r="F114" s="68" t="s">
        <v>10921</v>
      </c>
      <c r="G114" s="68" t="s">
        <v>10922</v>
      </c>
      <c r="H114" s="68" t="s">
        <v>10923</v>
      </c>
      <c r="I114" s="68" t="s">
        <v>10924</v>
      </c>
      <c r="J114" s="68" t="s">
        <v>10925</v>
      </c>
      <c r="K114" s="68" t="s">
        <v>10926</v>
      </c>
      <c r="L114" s="68" t="s">
        <v>11962</v>
      </c>
    </row>
    <row r="115" spans="1:12" ht="16.5" customHeight="1">
      <c r="A115" s="69"/>
      <c r="B115" s="114">
        <v>2138</v>
      </c>
      <c r="C115" s="13" t="s">
        <v>4991</v>
      </c>
      <c r="D115" s="131" t="s">
        <v>5048</v>
      </c>
      <c r="E115" s="68" t="s">
        <v>10927</v>
      </c>
      <c r="F115" s="68" t="s">
        <v>10928</v>
      </c>
      <c r="G115" s="68" t="s">
        <v>10929</v>
      </c>
      <c r="H115" s="68" t="s">
        <v>10930</v>
      </c>
      <c r="I115" s="68" t="s">
        <v>10931</v>
      </c>
      <c r="J115" s="68" t="s">
        <v>10932</v>
      </c>
      <c r="K115" s="68" t="s">
        <v>10933</v>
      </c>
      <c r="L115" s="68" t="s">
        <v>11963</v>
      </c>
    </row>
    <row r="116" spans="1:12" ht="16.5" customHeight="1">
      <c r="A116" s="69"/>
      <c r="B116" s="114">
        <v>2139</v>
      </c>
      <c r="C116" s="13" t="s">
        <v>4992</v>
      </c>
      <c r="D116" s="131" t="s">
        <v>5049</v>
      </c>
      <c r="E116" s="68" t="s">
        <v>10934</v>
      </c>
      <c r="F116" s="68" t="s">
        <v>10935</v>
      </c>
      <c r="G116" s="68" t="s">
        <v>10936</v>
      </c>
      <c r="H116" s="68" t="s">
        <v>10937</v>
      </c>
      <c r="I116" s="68" t="s">
        <v>10938</v>
      </c>
      <c r="J116" s="68" t="s">
        <v>10939</v>
      </c>
      <c r="K116" s="68" t="s">
        <v>10940</v>
      </c>
      <c r="L116" s="68" t="s">
        <v>11964</v>
      </c>
    </row>
    <row r="117" spans="1:12" ht="16.5" customHeight="1">
      <c r="A117" s="69"/>
      <c r="B117" s="114">
        <v>2140</v>
      </c>
      <c r="C117" s="13" t="s">
        <v>4984</v>
      </c>
      <c r="D117" s="131" t="s">
        <v>5041</v>
      </c>
      <c r="E117" s="68" t="s">
        <v>10878</v>
      </c>
      <c r="F117" s="68" t="s">
        <v>10879</v>
      </c>
      <c r="G117" s="68" t="s">
        <v>10880</v>
      </c>
      <c r="H117" s="68" t="s">
        <v>10881</v>
      </c>
      <c r="I117" s="68" t="s">
        <v>10882</v>
      </c>
      <c r="J117" s="68" t="s">
        <v>10883</v>
      </c>
      <c r="K117" s="68" t="s">
        <v>10884</v>
      </c>
      <c r="L117" s="68" t="s">
        <v>11956</v>
      </c>
    </row>
    <row r="118" spans="1:12" ht="16.5" customHeight="1">
      <c r="A118" s="69"/>
      <c r="B118" s="114">
        <v>2141</v>
      </c>
      <c r="C118" s="13" t="s">
        <v>4993</v>
      </c>
      <c r="D118" s="131" t="s">
        <v>5050</v>
      </c>
      <c r="E118" s="68" t="s">
        <v>10941</v>
      </c>
      <c r="F118" s="68" t="s">
        <v>10942</v>
      </c>
      <c r="G118" s="68" t="s">
        <v>10943</v>
      </c>
      <c r="H118" s="68" t="s">
        <v>10944</v>
      </c>
      <c r="I118" s="68" t="s">
        <v>10945</v>
      </c>
      <c r="J118" s="68" t="s">
        <v>10946</v>
      </c>
      <c r="K118" s="68" t="s">
        <v>10947</v>
      </c>
      <c r="L118" s="68" t="s">
        <v>11965</v>
      </c>
    </row>
    <row r="119" spans="1:12" ht="16.5" customHeight="1">
      <c r="A119" s="69"/>
      <c r="B119" s="114">
        <v>2142</v>
      </c>
      <c r="C119" s="13" t="s">
        <v>4994</v>
      </c>
      <c r="D119" s="131" t="s">
        <v>5051</v>
      </c>
      <c r="E119" s="68" t="s">
        <v>10948</v>
      </c>
      <c r="F119" s="68" t="s">
        <v>10949</v>
      </c>
      <c r="G119" s="68" t="s">
        <v>10950</v>
      </c>
      <c r="H119" s="68" t="s">
        <v>10951</v>
      </c>
      <c r="I119" s="68" t="s">
        <v>10952</v>
      </c>
      <c r="J119" s="68" t="s">
        <v>10953</v>
      </c>
      <c r="K119" s="68" t="s">
        <v>10954</v>
      </c>
      <c r="L119" s="68" t="s">
        <v>11966</v>
      </c>
    </row>
    <row r="120" spans="1:12" ht="16.5" customHeight="1">
      <c r="A120" s="69"/>
      <c r="B120" s="114">
        <v>2143</v>
      </c>
      <c r="C120" s="13" t="s">
        <v>417</v>
      </c>
      <c r="D120" s="131" t="s">
        <v>5052</v>
      </c>
      <c r="E120" s="68" t="s">
        <v>10955</v>
      </c>
      <c r="F120" s="68" t="s">
        <v>10956</v>
      </c>
      <c r="G120" s="68" t="s">
        <v>10957</v>
      </c>
      <c r="H120" s="68" t="s">
        <v>10958</v>
      </c>
      <c r="I120" s="68" t="s">
        <v>10959</v>
      </c>
      <c r="J120" s="68" t="s">
        <v>10960</v>
      </c>
      <c r="K120" s="68" t="s">
        <v>10961</v>
      </c>
      <c r="L120" s="68" t="s">
        <v>11967</v>
      </c>
    </row>
    <row r="121" spans="1:12" ht="16.5" customHeight="1">
      <c r="A121" s="69"/>
      <c r="B121" s="114">
        <v>2144</v>
      </c>
      <c r="C121" s="13" t="s">
        <v>4995</v>
      </c>
      <c r="D121" s="131" t="s">
        <v>5053</v>
      </c>
      <c r="E121" s="68" t="s">
        <v>10962</v>
      </c>
      <c r="F121" s="68" t="s">
        <v>10963</v>
      </c>
      <c r="G121" s="68" t="s">
        <v>10964</v>
      </c>
      <c r="H121" s="68" t="s">
        <v>10965</v>
      </c>
      <c r="I121" s="68" t="s">
        <v>10966</v>
      </c>
      <c r="J121" s="68" t="s">
        <v>10967</v>
      </c>
      <c r="K121" s="68" t="s">
        <v>10968</v>
      </c>
      <c r="L121" s="68" t="s">
        <v>11968</v>
      </c>
    </row>
    <row r="122" spans="1:12" ht="16.5" customHeight="1">
      <c r="A122" s="69"/>
      <c r="B122" s="114">
        <v>2145</v>
      </c>
      <c r="C122" s="13" t="s">
        <v>4996</v>
      </c>
      <c r="D122" s="131" t="s">
        <v>5054</v>
      </c>
      <c r="E122" s="68" t="s">
        <v>10969</v>
      </c>
      <c r="F122" s="68" t="s">
        <v>10970</v>
      </c>
      <c r="G122" s="68" t="s">
        <v>10971</v>
      </c>
      <c r="H122" s="68" t="s">
        <v>10972</v>
      </c>
      <c r="I122" s="68" t="s">
        <v>10973</v>
      </c>
      <c r="J122" s="68" t="s">
        <v>10974</v>
      </c>
      <c r="K122" s="68" t="s">
        <v>10975</v>
      </c>
      <c r="L122" s="68" t="s">
        <v>11969</v>
      </c>
    </row>
    <row r="123" spans="1:12" ht="16.5" customHeight="1">
      <c r="A123" s="69"/>
      <c r="B123" s="114">
        <v>2146</v>
      </c>
      <c r="C123" s="13" t="s">
        <v>4997</v>
      </c>
      <c r="D123" s="131" t="s">
        <v>5055</v>
      </c>
      <c r="E123" s="68" t="s">
        <v>10976</v>
      </c>
      <c r="F123" s="68" t="s">
        <v>10977</v>
      </c>
      <c r="G123" s="68" t="s">
        <v>10978</v>
      </c>
      <c r="H123" s="68" t="s">
        <v>10979</v>
      </c>
      <c r="I123" s="68" t="s">
        <v>10980</v>
      </c>
      <c r="J123" s="68" t="s">
        <v>10981</v>
      </c>
      <c r="K123" s="68" t="s">
        <v>10982</v>
      </c>
      <c r="L123" s="68" t="s">
        <v>11970</v>
      </c>
    </row>
    <row r="124" spans="1:12" ht="16.5" customHeight="1">
      <c r="A124" s="69"/>
      <c r="B124" s="114">
        <v>2147</v>
      </c>
      <c r="C124" s="13" t="s">
        <v>4998</v>
      </c>
      <c r="D124" s="131" t="s">
        <v>5056</v>
      </c>
      <c r="E124" s="68" t="s">
        <v>10983</v>
      </c>
      <c r="F124" s="68" t="s">
        <v>10984</v>
      </c>
      <c r="G124" s="68" t="s">
        <v>10985</v>
      </c>
      <c r="H124" s="68" t="s">
        <v>10986</v>
      </c>
      <c r="I124" s="68" t="s">
        <v>10987</v>
      </c>
      <c r="J124" s="68" t="s">
        <v>10988</v>
      </c>
      <c r="K124" s="68" t="s">
        <v>10989</v>
      </c>
      <c r="L124" s="68" t="s">
        <v>11971</v>
      </c>
    </row>
    <row r="125" spans="1:12" ht="16.5" customHeight="1">
      <c r="A125" s="69"/>
      <c r="B125" s="114">
        <v>2148</v>
      </c>
      <c r="C125" s="13" t="s">
        <v>4999</v>
      </c>
      <c r="D125" s="131" t="s">
        <v>5057</v>
      </c>
      <c r="E125" s="68" t="s">
        <v>10990</v>
      </c>
      <c r="F125" s="68" t="s">
        <v>10991</v>
      </c>
      <c r="G125" s="68" t="s">
        <v>10992</v>
      </c>
      <c r="H125" s="68" t="s">
        <v>10993</v>
      </c>
      <c r="I125" s="68" t="s">
        <v>10994</v>
      </c>
      <c r="J125" s="68" t="s">
        <v>10995</v>
      </c>
      <c r="K125" s="68" t="s">
        <v>10996</v>
      </c>
      <c r="L125" s="68" t="s">
        <v>11972</v>
      </c>
    </row>
    <row r="126" spans="1:12" ht="16.5" customHeight="1" thickBot="1">
      <c r="A126" s="69"/>
      <c r="B126" s="115">
        <v>2149</v>
      </c>
      <c r="C126" s="116" t="s">
        <v>5000</v>
      </c>
      <c r="D126" s="132" t="s">
        <v>7219</v>
      </c>
      <c r="E126" s="68" t="s">
        <v>10997</v>
      </c>
      <c r="F126" s="68" t="s">
        <v>10998</v>
      </c>
      <c r="G126" s="68" t="s">
        <v>10999</v>
      </c>
      <c r="H126" s="68" t="s">
        <v>11000</v>
      </c>
      <c r="I126" s="68" t="s">
        <v>11001</v>
      </c>
      <c r="J126" s="68" t="s">
        <v>11002</v>
      </c>
      <c r="K126" s="68" t="s">
        <v>11003</v>
      </c>
      <c r="L126" s="68" t="s">
        <v>11973</v>
      </c>
    </row>
    <row r="127" spans="1:12" ht="16.5" customHeight="1" thickBot="1">
      <c r="A127" s="69"/>
      <c r="B127" s="527">
        <v>3000</v>
      </c>
      <c r="C127" s="528" t="s">
        <v>156</v>
      </c>
      <c r="D127" s="529" t="s">
        <v>3503</v>
      </c>
      <c r="E127" s="68" t="s">
        <v>11004</v>
      </c>
      <c r="F127" s="68" t="s">
        <v>11005</v>
      </c>
      <c r="G127" s="68" t="s">
        <v>11006</v>
      </c>
      <c r="H127" s="68" t="s">
        <v>11007</v>
      </c>
      <c r="I127" s="68" t="s">
        <v>11008</v>
      </c>
      <c r="J127" s="68" t="s">
        <v>11009</v>
      </c>
      <c r="K127" s="68" t="s">
        <v>11010</v>
      </c>
      <c r="L127" s="68" t="s">
        <v>11974</v>
      </c>
    </row>
    <row r="128" spans="1:12" ht="16.5" customHeight="1">
      <c r="A128" s="69"/>
      <c r="B128" s="117">
        <v>4000</v>
      </c>
      <c r="C128" s="113" t="s">
        <v>160</v>
      </c>
      <c r="D128" s="133" t="s">
        <v>3509</v>
      </c>
      <c r="E128" s="68" t="s">
        <v>11011</v>
      </c>
      <c r="F128" s="68" t="s">
        <v>11012</v>
      </c>
      <c r="G128" s="68" t="s">
        <v>11013</v>
      </c>
      <c r="H128" s="68" t="s">
        <v>11014</v>
      </c>
      <c r="I128" s="68" t="s">
        <v>11015</v>
      </c>
      <c r="J128" s="68" t="s">
        <v>11016</v>
      </c>
      <c r="K128" s="68" t="s">
        <v>11017</v>
      </c>
      <c r="L128" s="68" t="s">
        <v>11975</v>
      </c>
    </row>
    <row r="129" spans="1:12" ht="16.5" customHeight="1">
      <c r="A129" s="69"/>
      <c r="B129" s="114">
        <v>4001</v>
      </c>
      <c r="C129" s="13" t="s">
        <v>161</v>
      </c>
      <c r="D129" s="131" t="s">
        <v>3512</v>
      </c>
      <c r="E129" s="68" t="s">
        <v>11018</v>
      </c>
      <c r="F129" s="68" t="s">
        <v>11019</v>
      </c>
      <c r="G129" s="68" t="s">
        <v>11020</v>
      </c>
      <c r="H129" s="68" t="s">
        <v>11021</v>
      </c>
      <c r="I129" s="68" t="s">
        <v>11022</v>
      </c>
      <c r="J129" s="68" t="s">
        <v>11023</v>
      </c>
      <c r="K129" s="68" t="s">
        <v>11024</v>
      </c>
      <c r="L129" s="68" t="s">
        <v>11976</v>
      </c>
    </row>
    <row r="130" spans="1:12" ht="16.5" customHeight="1">
      <c r="A130" s="69"/>
      <c r="B130" s="114">
        <v>4002</v>
      </c>
      <c r="C130" s="13" t="s">
        <v>162</v>
      </c>
      <c r="D130" s="131" t="s">
        <v>3515</v>
      </c>
      <c r="E130" s="68" t="s">
        <v>11025</v>
      </c>
      <c r="F130" s="68" t="s">
        <v>11026</v>
      </c>
      <c r="G130" s="68" t="s">
        <v>11027</v>
      </c>
      <c r="H130" s="68" t="s">
        <v>11028</v>
      </c>
      <c r="I130" s="68" t="s">
        <v>11029</v>
      </c>
      <c r="J130" s="68" t="s">
        <v>11030</v>
      </c>
      <c r="K130" s="68" t="s">
        <v>11031</v>
      </c>
      <c r="L130" s="68" t="s">
        <v>11977</v>
      </c>
    </row>
    <row r="131" spans="1:12" ht="16.5" customHeight="1">
      <c r="A131" s="69"/>
      <c r="B131" s="114">
        <v>4003</v>
      </c>
      <c r="C131" s="13" t="s">
        <v>162</v>
      </c>
      <c r="D131" s="131" t="s">
        <v>3513</v>
      </c>
      <c r="E131" s="68" t="s">
        <v>11025</v>
      </c>
      <c r="F131" s="68" t="s">
        <v>11032</v>
      </c>
      <c r="G131" s="68" t="s">
        <v>11027</v>
      </c>
      <c r="H131" s="68" t="s">
        <v>11033</v>
      </c>
      <c r="I131" s="68" t="s">
        <v>11029</v>
      </c>
      <c r="J131" s="68" t="s">
        <v>11034</v>
      </c>
      <c r="K131" s="68" t="s">
        <v>11031</v>
      </c>
      <c r="L131" s="68" t="s">
        <v>11978</v>
      </c>
    </row>
    <row r="132" spans="1:12" ht="16.5" customHeight="1">
      <c r="A132" s="69"/>
      <c r="B132" s="114">
        <v>4100</v>
      </c>
      <c r="C132" s="13" t="s">
        <v>157</v>
      </c>
      <c r="D132" s="131" t="s">
        <v>3505</v>
      </c>
      <c r="E132" s="68" t="s">
        <v>11035</v>
      </c>
      <c r="F132" s="68" t="s">
        <v>11036</v>
      </c>
      <c r="G132" s="68" t="s">
        <v>11037</v>
      </c>
      <c r="H132" s="68" t="s">
        <v>11038</v>
      </c>
      <c r="I132" s="68" t="s">
        <v>11039</v>
      </c>
      <c r="J132" s="68" t="s">
        <v>11040</v>
      </c>
      <c r="K132" s="68" t="s">
        <v>11041</v>
      </c>
      <c r="L132" s="68" t="s">
        <v>11979</v>
      </c>
    </row>
    <row r="133" spans="1:12" ht="16.5" customHeight="1">
      <c r="A133" s="69"/>
      <c r="B133" s="114">
        <v>4101</v>
      </c>
      <c r="C133" s="13" t="s">
        <v>158</v>
      </c>
      <c r="D133" s="131" t="s">
        <v>3506</v>
      </c>
      <c r="E133" s="68" t="s">
        <v>11042</v>
      </c>
      <c r="F133" s="68" t="s">
        <v>11043</v>
      </c>
      <c r="G133" s="68" t="s">
        <v>11044</v>
      </c>
      <c r="H133" s="68" t="s">
        <v>11045</v>
      </c>
      <c r="I133" s="68" t="s">
        <v>11046</v>
      </c>
      <c r="J133" s="68" t="s">
        <v>11047</v>
      </c>
      <c r="K133" s="68" t="s">
        <v>11048</v>
      </c>
      <c r="L133" s="68" t="s">
        <v>11980</v>
      </c>
    </row>
    <row r="134" spans="1:12" ht="16.5" customHeight="1">
      <c r="A134" s="69"/>
      <c r="B134" s="114">
        <v>4102</v>
      </c>
      <c r="C134" s="13" t="s">
        <v>159</v>
      </c>
      <c r="D134" s="131" t="s">
        <v>3507</v>
      </c>
      <c r="E134" s="68" t="s">
        <v>11049</v>
      </c>
      <c r="F134" s="68" t="s">
        <v>11050</v>
      </c>
      <c r="G134" s="68" t="s">
        <v>11051</v>
      </c>
      <c r="H134" s="68" t="s">
        <v>11052</v>
      </c>
      <c r="I134" s="68" t="s">
        <v>11053</v>
      </c>
      <c r="J134" s="68" t="s">
        <v>11054</v>
      </c>
      <c r="K134" s="68" t="s">
        <v>11055</v>
      </c>
      <c r="L134" s="68" t="s">
        <v>11981</v>
      </c>
    </row>
    <row r="135" spans="1:12" ht="16.5" customHeight="1">
      <c r="A135" s="69"/>
      <c r="B135" s="114">
        <v>4103</v>
      </c>
      <c r="C135" s="13" t="s">
        <v>159</v>
      </c>
      <c r="D135" s="131" t="s">
        <v>3508</v>
      </c>
      <c r="E135" s="68" t="s">
        <v>11049</v>
      </c>
      <c r="F135" s="68" t="s">
        <v>11056</v>
      </c>
      <c r="G135" s="68" t="s">
        <v>11051</v>
      </c>
      <c r="H135" s="68" t="s">
        <v>11057</v>
      </c>
      <c r="I135" s="68" t="s">
        <v>11053</v>
      </c>
      <c r="J135" s="68" t="s">
        <v>11058</v>
      </c>
      <c r="K135" s="68" t="s">
        <v>11055</v>
      </c>
      <c r="L135" s="68" t="s">
        <v>11982</v>
      </c>
    </row>
    <row r="136" spans="1:12" ht="16.5" customHeight="1">
      <c r="A136" s="69"/>
      <c r="B136" s="114">
        <v>4200</v>
      </c>
      <c r="C136" s="13" t="s">
        <v>163</v>
      </c>
      <c r="D136" s="131" t="s">
        <v>7931</v>
      </c>
      <c r="E136" s="68" t="s">
        <v>11059</v>
      </c>
      <c r="F136" s="68" t="s">
        <v>11060</v>
      </c>
      <c r="G136" s="68" t="s">
        <v>11061</v>
      </c>
      <c r="H136" s="68" t="s">
        <v>11062</v>
      </c>
      <c r="I136" s="68" t="s">
        <v>11063</v>
      </c>
      <c r="J136" s="68" t="s">
        <v>11064</v>
      </c>
      <c r="K136" s="68" t="s">
        <v>11065</v>
      </c>
      <c r="L136" s="68" t="s">
        <v>11983</v>
      </c>
    </row>
    <row r="137" spans="1:12" ht="16.5" customHeight="1">
      <c r="A137" s="69"/>
      <c r="B137" s="114">
        <v>4201</v>
      </c>
      <c r="C137" s="13" t="s">
        <v>164</v>
      </c>
      <c r="D137" s="131" t="s">
        <v>3518</v>
      </c>
      <c r="E137" s="68" t="s">
        <v>11066</v>
      </c>
      <c r="F137" s="68" t="s">
        <v>11067</v>
      </c>
      <c r="G137" s="68" t="s">
        <v>11068</v>
      </c>
      <c r="H137" s="68" t="s">
        <v>11069</v>
      </c>
      <c r="I137" s="68" t="s">
        <v>11070</v>
      </c>
      <c r="J137" s="68" t="s">
        <v>11071</v>
      </c>
      <c r="K137" s="68" t="s">
        <v>11072</v>
      </c>
      <c r="L137" s="68" t="s">
        <v>11984</v>
      </c>
    </row>
    <row r="138" spans="1:12" ht="16.5" customHeight="1">
      <c r="A138" s="69"/>
      <c r="B138" s="114">
        <v>4202</v>
      </c>
      <c r="C138" s="13" t="s">
        <v>165</v>
      </c>
      <c r="D138" s="131" t="s">
        <v>3514</v>
      </c>
      <c r="E138" s="68" t="s">
        <v>11073</v>
      </c>
      <c r="F138" s="68" t="s">
        <v>11074</v>
      </c>
      <c r="G138" s="68" t="s">
        <v>11075</v>
      </c>
      <c r="H138" s="68" t="s">
        <v>11076</v>
      </c>
      <c r="I138" s="68" t="s">
        <v>11077</v>
      </c>
      <c r="J138" s="68" t="s">
        <v>11078</v>
      </c>
      <c r="K138" s="68" t="s">
        <v>11079</v>
      </c>
      <c r="L138" s="68" t="s">
        <v>11985</v>
      </c>
    </row>
    <row r="139" spans="1:12" ht="16.5" customHeight="1">
      <c r="A139" s="69"/>
      <c r="B139" s="114">
        <v>4203</v>
      </c>
      <c r="C139" s="13" t="s">
        <v>7220</v>
      </c>
      <c r="D139" s="131" t="s">
        <v>3504</v>
      </c>
      <c r="E139" s="68" t="s">
        <v>11073</v>
      </c>
      <c r="F139" s="68" t="s">
        <v>11080</v>
      </c>
      <c r="G139" s="68" t="s">
        <v>11075</v>
      </c>
      <c r="H139" s="68" t="s">
        <v>11081</v>
      </c>
      <c r="I139" s="68" t="s">
        <v>11077</v>
      </c>
      <c r="J139" s="68" t="s">
        <v>11082</v>
      </c>
      <c r="K139" s="68" t="s">
        <v>11079</v>
      </c>
      <c r="L139" s="68" t="s">
        <v>11985</v>
      </c>
    </row>
    <row r="140" spans="1:12" ht="16.5" customHeight="1">
      <c r="A140" s="69"/>
      <c r="B140" s="114">
        <v>4300</v>
      </c>
      <c r="C140" s="13" t="s">
        <v>4274</v>
      </c>
      <c r="D140" s="131" t="s">
        <v>7932</v>
      </c>
      <c r="E140" s="68" t="s">
        <v>11083</v>
      </c>
      <c r="F140" s="68" t="s">
        <v>11084</v>
      </c>
      <c r="G140" s="68" t="s">
        <v>11085</v>
      </c>
      <c r="H140" s="68" t="s">
        <v>11086</v>
      </c>
      <c r="I140" s="68" t="s">
        <v>11087</v>
      </c>
      <c r="J140" s="68" t="s">
        <v>11088</v>
      </c>
      <c r="K140" s="68" t="s">
        <v>11089</v>
      </c>
      <c r="L140" s="68" t="s">
        <v>11986</v>
      </c>
    </row>
    <row r="141" spans="1:12" ht="16.5" customHeight="1">
      <c r="A141" s="69"/>
      <c r="B141" s="114">
        <v>4301</v>
      </c>
      <c r="C141" s="13" t="s">
        <v>4275</v>
      </c>
      <c r="D141" s="131" t="s">
        <v>7933</v>
      </c>
      <c r="E141" s="68" t="s">
        <v>11090</v>
      </c>
      <c r="F141" s="68" t="s">
        <v>11091</v>
      </c>
      <c r="G141" s="68" t="s">
        <v>11092</v>
      </c>
      <c r="H141" s="68" t="s">
        <v>11093</v>
      </c>
      <c r="I141" s="68" t="s">
        <v>11094</v>
      </c>
      <c r="J141" s="68" t="s">
        <v>11095</v>
      </c>
      <c r="K141" s="68" t="s">
        <v>11096</v>
      </c>
      <c r="L141" s="68" t="s">
        <v>11987</v>
      </c>
    </row>
    <row r="142" spans="1:12" ht="16.5" customHeight="1">
      <c r="A142" s="69"/>
      <c r="B142" s="114">
        <v>4302</v>
      </c>
      <c r="C142" s="13" t="s">
        <v>4276</v>
      </c>
      <c r="D142" s="131" t="s">
        <v>7934</v>
      </c>
      <c r="E142" s="68" t="s">
        <v>11097</v>
      </c>
      <c r="F142" s="68" t="s">
        <v>11098</v>
      </c>
      <c r="G142" s="68" t="s">
        <v>11099</v>
      </c>
      <c r="H142" s="68" t="s">
        <v>11100</v>
      </c>
      <c r="I142" s="68" t="s">
        <v>11101</v>
      </c>
      <c r="J142" s="68" t="s">
        <v>11102</v>
      </c>
      <c r="K142" s="68" t="s">
        <v>11103</v>
      </c>
      <c r="L142" s="68" t="s">
        <v>11988</v>
      </c>
    </row>
    <row r="143" spans="1:12" ht="16.5" customHeight="1">
      <c r="A143" s="69"/>
      <c r="B143" s="114">
        <v>4303</v>
      </c>
      <c r="C143" s="13" t="s">
        <v>4276</v>
      </c>
      <c r="D143" s="131" t="s">
        <v>7935</v>
      </c>
      <c r="E143" s="68" t="s">
        <v>11097</v>
      </c>
      <c r="F143" s="68" t="s">
        <v>11104</v>
      </c>
      <c r="G143" s="68" t="s">
        <v>11099</v>
      </c>
      <c r="H143" s="68" t="s">
        <v>11105</v>
      </c>
      <c r="I143" s="68" t="s">
        <v>11101</v>
      </c>
      <c r="J143" s="68" t="s">
        <v>11106</v>
      </c>
      <c r="K143" s="68" t="s">
        <v>11103</v>
      </c>
      <c r="L143" s="68" t="s">
        <v>11989</v>
      </c>
    </row>
    <row r="144" spans="1:12" ht="16.5" customHeight="1">
      <c r="A144" s="69"/>
      <c r="B144" s="114">
        <v>4400</v>
      </c>
      <c r="C144" s="13" t="s">
        <v>4277</v>
      </c>
      <c r="D144" s="131" t="s">
        <v>7936</v>
      </c>
      <c r="E144" s="68" t="s">
        <v>11107</v>
      </c>
      <c r="F144" s="68" t="s">
        <v>11108</v>
      </c>
      <c r="G144" s="68" t="s">
        <v>11109</v>
      </c>
      <c r="H144" s="68" t="s">
        <v>11110</v>
      </c>
      <c r="I144" s="68" t="s">
        <v>11111</v>
      </c>
      <c r="J144" s="68" t="s">
        <v>11112</v>
      </c>
      <c r="K144" s="68" t="s">
        <v>11113</v>
      </c>
      <c r="L144" s="68" t="s">
        <v>11990</v>
      </c>
    </row>
    <row r="145" spans="1:12" ht="16.5" customHeight="1">
      <c r="A145" s="69"/>
      <c r="B145" s="114">
        <v>4401</v>
      </c>
      <c r="C145" s="13" t="s">
        <v>4278</v>
      </c>
      <c r="D145" s="131" t="s">
        <v>7937</v>
      </c>
      <c r="E145" s="68" t="s">
        <v>11114</v>
      </c>
      <c r="F145" s="68" t="s">
        <v>11115</v>
      </c>
      <c r="G145" s="68" t="s">
        <v>11116</v>
      </c>
      <c r="H145" s="68" t="s">
        <v>11117</v>
      </c>
      <c r="I145" s="68" t="s">
        <v>11118</v>
      </c>
      <c r="J145" s="68" t="s">
        <v>11119</v>
      </c>
      <c r="K145" s="68" t="s">
        <v>11120</v>
      </c>
      <c r="L145" s="68" t="s">
        <v>11991</v>
      </c>
    </row>
    <row r="146" spans="1:12" ht="16.5" customHeight="1">
      <c r="A146" s="69"/>
      <c r="B146" s="114">
        <v>4402</v>
      </c>
      <c r="C146" s="13" t="s">
        <v>4279</v>
      </c>
      <c r="D146" s="131" t="s">
        <v>7938</v>
      </c>
      <c r="E146" s="68" t="s">
        <v>11121</v>
      </c>
      <c r="F146" s="68" t="s">
        <v>11122</v>
      </c>
      <c r="G146" s="68" t="s">
        <v>11123</v>
      </c>
      <c r="H146" s="68" t="s">
        <v>11124</v>
      </c>
      <c r="I146" s="68" t="s">
        <v>11125</v>
      </c>
      <c r="J146" s="68" t="s">
        <v>11126</v>
      </c>
      <c r="K146" s="68" t="s">
        <v>11127</v>
      </c>
      <c r="L146" s="68" t="s">
        <v>11992</v>
      </c>
    </row>
    <row r="147" spans="1:12" ht="16.5" customHeight="1">
      <c r="A147" s="69"/>
      <c r="B147" s="114">
        <v>4403</v>
      </c>
      <c r="C147" s="13" t="s">
        <v>4279</v>
      </c>
      <c r="D147" s="131" t="s">
        <v>7939</v>
      </c>
      <c r="E147" s="68" t="s">
        <v>11121</v>
      </c>
      <c r="F147" s="68" t="s">
        <v>11128</v>
      </c>
      <c r="G147" s="68" t="s">
        <v>11123</v>
      </c>
      <c r="H147" s="68" t="s">
        <v>11129</v>
      </c>
      <c r="I147" s="68" t="s">
        <v>11125</v>
      </c>
      <c r="J147" s="68" t="s">
        <v>11130</v>
      </c>
      <c r="K147" s="68" t="s">
        <v>11127</v>
      </c>
      <c r="L147" s="68" t="s">
        <v>11993</v>
      </c>
    </row>
    <row r="148" spans="1:12" ht="16.5" customHeight="1">
      <c r="A148" s="69"/>
      <c r="B148" s="114">
        <v>4500</v>
      </c>
      <c r="C148" s="13" t="s">
        <v>166</v>
      </c>
      <c r="D148" s="131" t="s">
        <v>3510</v>
      </c>
      <c r="E148" s="68" t="s">
        <v>11131</v>
      </c>
      <c r="F148" s="68" t="s">
        <v>11132</v>
      </c>
      <c r="G148" s="68" t="s">
        <v>11133</v>
      </c>
      <c r="H148" s="68" t="s">
        <v>11134</v>
      </c>
      <c r="I148" s="68" t="s">
        <v>11135</v>
      </c>
      <c r="J148" s="68" t="s">
        <v>11136</v>
      </c>
      <c r="K148" s="68" t="s">
        <v>11137</v>
      </c>
      <c r="L148" s="68" t="s">
        <v>11994</v>
      </c>
    </row>
    <row r="149" spans="1:12" ht="16.5" customHeight="1">
      <c r="A149" s="69"/>
      <c r="B149" s="114">
        <v>4501</v>
      </c>
      <c r="C149" s="13" t="s">
        <v>167</v>
      </c>
      <c r="D149" s="131" t="s">
        <v>3511</v>
      </c>
      <c r="E149" s="68" t="s">
        <v>11138</v>
      </c>
      <c r="F149" s="68" t="s">
        <v>11139</v>
      </c>
      <c r="G149" s="68" t="s">
        <v>11140</v>
      </c>
      <c r="H149" s="68" t="s">
        <v>11141</v>
      </c>
      <c r="I149" s="68" t="s">
        <v>11142</v>
      </c>
      <c r="J149" s="68" t="s">
        <v>11143</v>
      </c>
      <c r="K149" s="68" t="s">
        <v>11144</v>
      </c>
      <c r="L149" s="68" t="s">
        <v>11995</v>
      </c>
    </row>
    <row r="150" spans="1:12" ht="16.5" customHeight="1">
      <c r="A150" s="69"/>
      <c r="B150" s="114">
        <v>4502</v>
      </c>
      <c r="C150" s="13" t="s">
        <v>168</v>
      </c>
      <c r="D150" s="131" t="s">
        <v>3516</v>
      </c>
      <c r="E150" s="68" t="s">
        <v>11145</v>
      </c>
      <c r="F150" s="68" t="s">
        <v>11146</v>
      </c>
      <c r="G150" s="68" t="s">
        <v>11147</v>
      </c>
      <c r="H150" s="68" t="s">
        <v>11148</v>
      </c>
      <c r="I150" s="68" t="s">
        <v>11149</v>
      </c>
      <c r="J150" s="68" t="s">
        <v>11150</v>
      </c>
      <c r="K150" s="68" t="s">
        <v>11151</v>
      </c>
      <c r="L150" s="68" t="s">
        <v>11996</v>
      </c>
    </row>
    <row r="151" spans="1:12" ht="16.5" customHeight="1" thickBot="1">
      <c r="A151" s="69"/>
      <c r="B151" s="115">
        <v>4503</v>
      </c>
      <c r="C151" s="116" t="s">
        <v>168</v>
      </c>
      <c r="D151" s="132" t="s">
        <v>3517</v>
      </c>
      <c r="E151" s="68" t="s">
        <v>11145</v>
      </c>
      <c r="F151" s="68" t="s">
        <v>11152</v>
      </c>
      <c r="G151" s="68" t="s">
        <v>11147</v>
      </c>
      <c r="H151" s="68" t="s">
        <v>11153</v>
      </c>
      <c r="I151" s="68" t="s">
        <v>11149</v>
      </c>
      <c r="J151" s="68" t="s">
        <v>11154</v>
      </c>
      <c r="K151" s="68" t="s">
        <v>11151</v>
      </c>
      <c r="L151" s="68" t="s">
        <v>11997</v>
      </c>
    </row>
    <row r="152" spans="1:12" ht="16.5" customHeight="1">
      <c r="A152" s="69"/>
      <c r="B152" s="117">
        <v>10000</v>
      </c>
      <c r="C152" s="113" t="s">
        <v>7221</v>
      </c>
      <c r="D152" s="133" t="s">
        <v>1815</v>
      </c>
      <c r="E152" s="68" t="s">
        <v>11155</v>
      </c>
      <c r="F152" s="68" t="s">
        <v>11156</v>
      </c>
      <c r="G152" s="68" t="s">
        <v>11157</v>
      </c>
      <c r="H152" s="68" t="s">
        <v>11158</v>
      </c>
      <c r="I152" s="68" t="s">
        <v>11159</v>
      </c>
      <c r="J152" s="68" t="s">
        <v>11160</v>
      </c>
      <c r="K152" s="68" t="s">
        <v>11161</v>
      </c>
      <c r="L152" s="68" t="s">
        <v>11998</v>
      </c>
    </row>
    <row r="153" spans="1:12" ht="16.5" customHeight="1">
      <c r="A153" s="69"/>
      <c r="B153" s="114">
        <v>10001</v>
      </c>
      <c r="C153" s="13" t="s">
        <v>1032</v>
      </c>
      <c r="D153" s="131" t="s">
        <v>1816</v>
      </c>
      <c r="E153" s="68" t="s">
        <v>11162</v>
      </c>
      <c r="F153" s="68" t="s">
        <v>11163</v>
      </c>
      <c r="G153" s="68" t="s">
        <v>11164</v>
      </c>
      <c r="H153" s="68" t="s">
        <v>11165</v>
      </c>
      <c r="I153" s="68" t="s">
        <v>11166</v>
      </c>
      <c r="J153" s="68" t="s">
        <v>11167</v>
      </c>
      <c r="K153" s="68" t="s">
        <v>11168</v>
      </c>
      <c r="L153" s="68" t="s">
        <v>11999</v>
      </c>
    </row>
    <row r="154" spans="1:12" ht="16.5" customHeight="1">
      <c r="A154" s="69"/>
      <c r="B154" s="114">
        <v>10002</v>
      </c>
      <c r="C154" s="13" t="s">
        <v>7222</v>
      </c>
      <c r="D154" s="131" t="s">
        <v>1817</v>
      </c>
      <c r="E154" s="68" t="s">
        <v>11169</v>
      </c>
      <c r="F154" s="68" t="s">
        <v>11170</v>
      </c>
      <c r="G154" s="68" t="s">
        <v>11171</v>
      </c>
      <c r="H154" s="68" t="s">
        <v>11172</v>
      </c>
      <c r="I154" s="68" t="s">
        <v>11173</v>
      </c>
      <c r="J154" s="68" t="s">
        <v>11174</v>
      </c>
      <c r="K154" s="68" t="s">
        <v>11175</v>
      </c>
      <c r="L154" s="68" t="s">
        <v>12000</v>
      </c>
    </row>
    <row r="155" spans="1:12" ht="16.5" customHeight="1">
      <c r="A155" s="69"/>
      <c r="B155" s="114">
        <v>10003</v>
      </c>
      <c r="C155" s="13" t="s">
        <v>1434</v>
      </c>
      <c r="D155" s="131" t="s">
        <v>1818</v>
      </c>
      <c r="E155" s="68" t="s">
        <v>11176</v>
      </c>
      <c r="F155" s="68" t="s">
        <v>11177</v>
      </c>
      <c r="G155" s="68" t="s">
        <v>11178</v>
      </c>
      <c r="H155" s="68" t="s">
        <v>11179</v>
      </c>
      <c r="I155" s="68" t="s">
        <v>11180</v>
      </c>
      <c r="J155" s="68" t="s">
        <v>11181</v>
      </c>
      <c r="K155" s="68" t="s">
        <v>11182</v>
      </c>
      <c r="L155" s="68" t="s">
        <v>12001</v>
      </c>
    </row>
    <row r="156" spans="1:12" ht="16.5" customHeight="1">
      <c r="A156" s="69"/>
      <c r="B156" s="114">
        <v>10004</v>
      </c>
      <c r="C156" s="13" t="s">
        <v>1360</v>
      </c>
      <c r="D156" s="131" t="s">
        <v>1819</v>
      </c>
      <c r="E156" s="68" t="s">
        <v>11183</v>
      </c>
      <c r="F156" s="68" t="s">
        <v>11184</v>
      </c>
      <c r="G156" s="68" t="s">
        <v>11185</v>
      </c>
      <c r="H156" s="68" t="s">
        <v>11186</v>
      </c>
      <c r="I156" s="68" t="s">
        <v>11187</v>
      </c>
      <c r="J156" s="68" t="s">
        <v>11188</v>
      </c>
      <c r="K156" s="68" t="s">
        <v>11187</v>
      </c>
      <c r="L156" s="68" t="s">
        <v>12002</v>
      </c>
    </row>
    <row r="157" spans="1:12" ht="16.5" customHeight="1">
      <c r="A157" s="69"/>
      <c r="B157" s="114">
        <v>10005</v>
      </c>
      <c r="C157" s="13" t="s">
        <v>1361</v>
      </c>
      <c r="D157" s="131" t="s">
        <v>1805</v>
      </c>
      <c r="E157" s="68" t="s">
        <v>11189</v>
      </c>
      <c r="F157" s="68" t="s">
        <v>11190</v>
      </c>
      <c r="G157" s="68" t="s">
        <v>11191</v>
      </c>
      <c r="H157" s="68" t="s">
        <v>11192</v>
      </c>
      <c r="I157" s="68" t="s">
        <v>11193</v>
      </c>
      <c r="J157" s="68" t="s">
        <v>11194</v>
      </c>
      <c r="K157" s="68" t="s">
        <v>11195</v>
      </c>
      <c r="L157" s="68" t="s">
        <v>12003</v>
      </c>
    </row>
    <row r="158" spans="1:12" ht="16.5" customHeight="1">
      <c r="A158" s="69"/>
      <c r="B158" s="114">
        <v>10006</v>
      </c>
      <c r="C158" s="13" t="s">
        <v>1362</v>
      </c>
      <c r="D158" s="131" t="s">
        <v>1820</v>
      </c>
      <c r="E158" s="68" t="s">
        <v>11196</v>
      </c>
      <c r="F158" s="68" t="s">
        <v>11197</v>
      </c>
      <c r="G158" s="68" t="s">
        <v>11198</v>
      </c>
      <c r="H158" s="68" t="s">
        <v>11199</v>
      </c>
      <c r="I158" s="68" t="s">
        <v>11200</v>
      </c>
      <c r="J158" s="68" t="s">
        <v>11201</v>
      </c>
      <c r="K158" s="68" t="s">
        <v>11202</v>
      </c>
      <c r="L158" s="68" t="s">
        <v>12004</v>
      </c>
    </row>
    <row r="159" spans="1:12" ht="16.5" customHeight="1">
      <c r="A159" s="69"/>
      <c r="B159" s="114">
        <v>10007</v>
      </c>
      <c r="C159" s="13" t="s">
        <v>7223</v>
      </c>
      <c r="D159" s="131" t="s">
        <v>1855</v>
      </c>
      <c r="E159" s="68" t="s">
        <v>11203</v>
      </c>
      <c r="F159" s="68" t="s">
        <v>11204</v>
      </c>
      <c r="G159" s="68" t="s">
        <v>11205</v>
      </c>
      <c r="H159" s="68" t="s">
        <v>11206</v>
      </c>
      <c r="I159" s="68" t="s">
        <v>11207</v>
      </c>
      <c r="J159" s="68" t="s">
        <v>11208</v>
      </c>
      <c r="K159" s="68" t="s">
        <v>11209</v>
      </c>
      <c r="L159" s="68" t="s">
        <v>12005</v>
      </c>
    </row>
    <row r="160" spans="1:12" ht="16.5" customHeight="1">
      <c r="A160" s="69"/>
      <c r="B160" s="114">
        <v>10008</v>
      </c>
      <c r="C160" s="13" t="s">
        <v>1373</v>
      </c>
      <c r="D160" s="131" t="s">
        <v>1807</v>
      </c>
      <c r="E160" s="68" t="s">
        <v>11210</v>
      </c>
      <c r="F160" s="68" t="s">
        <v>11211</v>
      </c>
      <c r="G160" s="68" t="s">
        <v>11212</v>
      </c>
      <c r="H160" s="68" t="s">
        <v>11213</v>
      </c>
      <c r="I160" s="68" t="s">
        <v>11214</v>
      </c>
      <c r="J160" s="68" t="s">
        <v>11215</v>
      </c>
      <c r="K160" s="68" t="s">
        <v>11216</v>
      </c>
      <c r="L160" s="68" t="s">
        <v>12006</v>
      </c>
    </row>
    <row r="161" spans="1:12" ht="16.5" customHeight="1" thickBot="1">
      <c r="A161" s="69"/>
      <c r="B161" s="115">
        <v>10009</v>
      </c>
      <c r="C161" s="116" t="s">
        <v>1374</v>
      </c>
      <c r="D161" s="132" t="s">
        <v>1821</v>
      </c>
      <c r="E161" s="68" t="s">
        <v>11217</v>
      </c>
      <c r="F161" s="68" t="s">
        <v>11218</v>
      </c>
      <c r="G161" s="68" t="s">
        <v>11219</v>
      </c>
      <c r="H161" s="68" t="s">
        <v>11220</v>
      </c>
      <c r="I161" s="68" t="s">
        <v>11221</v>
      </c>
      <c r="J161" s="68" t="s">
        <v>11222</v>
      </c>
      <c r="K161" s="68" t="s">
        <v>11223</v>
      </c>
      <c r="L161" s="68" t="s">
        <v>12007</v>
      </c>
    </row>
    <row r="162" spans="1:12" ht="16.5" customHeight="1">
      <c r="A162" s="69"/>
      <c r="B162" s="117">
        <v>10100</v>
      </c>
      <c r="C162" s="113" t="s">
        <v>545</v>
      </c>
      <c r="D162" s="133" t="s">
        <v>1814</v>
      </c>
      <c r="E162" s="68" t="s">
        <v>11224</v>
      </c>
      <c r="F162" s="68" t="s">
        <v>11225</v>
      </c>
      <c r="G162" s="68" t="s">
        <v>11226</v>
      </c>
      <c r="H162" s="68" t="s">
        <v>11227</v>
      </c>
      <c r="I162" s="68" t="s">
        <v>11228</v>
      </c>
      <c r="J162" s="68" t="s">
        <v>11229</v>
      </c>
      <c r="K162" s="68" t="s">
        <v>11228</v>
      </c>
      <c r="L162" s="68" t="s">
        <v>12008</v>
      </c>
    </row>
    <row r="163" spans="1:12" ht="16.5" customHeight="1">
      <c r="A163" s="69"/>
      <c r="B163" s="114">
        <v>10101</v>
      </c>
      <c r="C163" s="13" t="s">
        <v>546</v>
      </c>
      <c r="D163" s="131" t="s">
        <v>1806</v>
      </c>
      <c r="E163" s="68" t="s">
        <v>11230</v>
      </c>
      <c r="F163" s="68" t="s">
        <v>11231</v>
      </c>
      <c r="G163" s="68" t="s">
        <v>11232</v>
      </c>
      <c r="H163" s="68" t="s">
        <v>11233</v>
      </c>
      <c r="I163" s="68" t="s">
        <v>11234</v>
      </c>
      <c r="J163" s="68" t="s">
        <v>11235</v>
      </c>
      <c r="K163" s="68" t="s">
        <v>11236</v>
      </c>
      <c r="L163" s="68" t="s">
        <v>12009</v>
      </c>
    </row>
    <row r="164" spans="1:12" ht="16.5" customHeight="1">
      <c r="A164" s="69"/>
      <c r="B164" s="114">
        <v>10102</v>
      </c>
      <c r="C164" s="13" t="s">
        <v>1831</v>
      </c>
      <c r="D164" s="131" t="s">
        <v>1832</v>
      </c>
      <c r="E164" s="68" t="s">
        <v>11237</v>
      </c>
      <c r="F164" s="68" t="s">
        <v>11238</v>
      </c>
      <c r="G164" s="68" t="s">
        <v>11239</v>
      </c>
      <c r="H164" s="68" t="s">
        <v>11240</v>
      </c>
      <c r="I164" s="68" t="s">
        <v>11241</v>
      </c>
      <c r="J164" s="68" t="s">
        <v>11242</v>
      </c>
      <c r="K164" s="68" t="s">
        <v>11243</v>
      </c>
      <c r="L164" s="68" t="s">
        <v>12010</v>
      </c>
    </row>
    <row r="165" spans="1:12" ht="16.5" customHeight="1">
      <c r="A165" s="69"/>
      <c r="B165" s="114">
        <v>10103</v>
      </c>
      <c r="C165" s="13" t="s">
        <v>547</v>
      </c>
      <c r="D165" s="131" t="s">
        <v>1822</v>
      </c>
      <c r="E165" s="68" t="s">
        <v>11244</v>
      </c>
      <c r="F165" s="68" t="s">
        <v>11245</v>
      </c>
      <c r="G165" s="68" t="s">
        <v>11246</v>
      </c>
      <c r="H165" s="68" t="s">
        <v>11247</v>
      </c>
      <c r="I165" s="68" t="s">
        <v>11248</v>
      </c>
      <c r="J165" s="68" t="s">
        <v>11249</v>
      </c>
      <c r="K165" s="68" t="s">
        <v>11250</v>
      </c>
      <c r="L165" s="68" t="s">
        <v>12011</v>
      </c>
    </row>
    <row r="166" spans="1:12" ht="16.5" customHeight="1">
      <c r="A166" s="69"/>
      <c r="B166" s="114">
        <v>10104</v>
      </c>
      <c r="C166" s="13" t="s">
        <v>548</v>
      </c>
      <c r="D166" s="131" t="s">
        <v>1823</v>
      </c>
      <c r="E166" s="68" t="s">
        <v>11251</v>
      </c>
      <c r="F166" s="68" t="s">
        <v>11252</v>
      </c>
      <c r="G166" s="68" t="s">
        <v>11253</v>
      </c>
      <c r="H166" s="68" t="s">
        <v>11254</v>
      </c>
      <c r="I166" s="68" t="s">
        <v>11255</v>
      </c>
      <c r="J166" s="68" t="s">
        <v>11256</v>
      </c>
      <c r="K166" s="68" t="s">
        <v>11257</v>
      </c>
      <c r="L166" s="68" t="s">
        <v>12012</v>
      </c>
    </row>
    <row r="167" spans="1:12" ht="16.5" customHeight="1">
      <c r="A167" s="69"/>
      <c r="B167" s="114">
        <v>10105</v>
      </c>
      <c r="C167" s="13" t="s">
        <v>549</v>
      </c>
      <c r="D167" s="131" t="s">
        <v>1858</v>
      </c>
      <c r="E167" s="68" t="s">
        <v>11258</v>
      </c>
      <c r="F167" s="68" t="s">
        <v>11259</v>
      </c>
      <c r="G167" s="68" t="s">
        <v>11260</v>
      </c>
      <c r="H167" s="68" t="s">
        <v>11261</v>
      </c>
      <c r="I167" s="68" t="s">
        <v>11262</v>
      </c>
      <c r="J167" s="68" t="s">
        <v>11263</v>
      </c>
      <c r="K167" s="68" t="s">
        <v>11264</v>
      </c>
      <c r="L167" s="68" t="s">
        <v>12013</v>
      </c>
    </row>
    <row r="168" spans="1:12" ht="16.5" customHeight="1">
      <c r="A168" s="69"/>
      <c r="B168" s="114">
        <v>10106</v>
      </c>
      <c r="C168" s="13" t="s">
        <v>1824</v>
      </c>
      <c r="D168" s="131" t="s">
        <v>1808</v>
      </c>
      <c r="E168" s="68" t="s">
        <v>11265</v>
      </c>
      <c r="F168" s="68" t="s">
        <v>11266</v>
      </c>
      <c r="G168" s="68" t="s">
        <v>11267</v>
      </c>
      <c r="H168" s="68" t="s">
        <v>11268</v>
      </c>
      <c r="I168" s="68" t="s">
        <v>11269</v>
      </c>
      <c r="J168" s="68" t="s">
        <v>11270</v>
      </c>
      <c r="K168" s="68" t="s">
        <v>11271</v>
      </c>
      <c r="L168" s="68" t="s">
        <v>12014</v>
      </c>
    </row>
    <row r="169" spans="1:12" ht="16.5" customHeight="1">
      <c r="A169" s="69"/>
      <c r="B169" s="114">
        <v>10107</v>
      </c>
      <c r="C169" s="13" t="s">
        <v>1856</v>
      </c>
      <c r="D169" s="131" t="s">
        <v>1809</v>
      </c>
      <c r="E169" s="68" t="s">
        <v>11272</v>
      </c>
      <c r="F169" s="68" t="s">
        <v>11273</v>
      </c>
      <c r="G169" s="68" t="s">
        <v>11274</v>
      </c>
      <c r="H169" s="68" t="s">
        <v>11275</v>
      </c>
      <c r="I169" s="68" t="s">
        <v>11276</v>
      </c>
      <c r="J169" s="68" t="s">
        <v>11277</v>
      </c>
      <c r="K169" s="68" t="s">
        <v>11278</v>
      </c>
      <c r="L169" s="68" t="s">
        <v>12015</v>
      </c>
    </row>
    <row r="170" spans="1:12" ht="16.5" customHeight="1">
      <c r="A170" s="69"/>
      <c r="B170" s="114">
        <v>10108</v>
      </c>
      <c r="C170" s="13" t="s">
        <v>550</v>
      </c>
      <c r="D170" s="131" t="s">
        <v>1810</v>
      </c>
      <c r="E170" s="68" t="s">
        <v>11279</v>
      </c>
      <c r="F170" s="68" t="s">
        <v>11280</v>
      </c>
      <c r="G170" s="68" t="s">
        <v>11281</v>
      </c>
      <c r="H170" s="68" t="s">
        <v>11282</v>
      </c>
      <c r="I170" s="68" t="s">
        <v>11283</v>
      </c>
      <c r="J170" s="68" t="s">
        <v>11284</v>
      </c>
      <c r="K170" s="68" t="s">
        <v>11283</v>
      </c>
      <c r="L170" s="68" t="s">
        <v>12016</v>
      </c>
    </row>
    <row r="171" spans="1:12" ht="16.5" customHeight="1" thickBot="1">
      <c r="A171" s="69"/>
      <c r="B171" s="115">
        <v>10109</v>
      </c>
      <c r="C171" s="116" t="s">
        <v>1857</v>
      </c>
      <c r="D171" s="132" t="s">
        <v>1859</v>
      </c>
      <c r="E171" s="68" t="s">
        <v>11285</v>
      </c>
      <c r="F171" s="68" t="s">
        <v>11286</v>
      </c>
      <c r="G171" s="68" t="s">
        <v>11287</v>
      </c>
      <c r="H171" s="68" t="s">
        <v>11288</v>
      </c>
      <c r="I171" s="68" t="s">
        <v>11289</v>
      </c>
      <c r="J171" s="68" t="s">
        <v>11290</v>
      </c>
      <c r="K171" s="68" t="s">
        <v>11291</v>
      </c>
      <c r="L171" s="68" t="s">
        <v>12017</v>
      </c>
    </row>
    <row r="172" spans="1:12" ht="16.5" customHeight="1">
      <c r="A172" s="69"/>
      <c r="B172" s="117">
        <v>10200</v>
      </c>
      <c r="C172" s="113" t="s">
        <v>551</v>
      </c>
      <c r="D172" s="133" t="s">
        <v>1825</v>
      </c>
      <c r="E172" s="68" t="s">
        <v>11292</v>
      </c>
      <c r="F172" s="68" t="s">
        <v>11293</v>
      </c>
      <c r="G172" s="68" t="s">
        <v>11294</v>
      </c>
      <c r="H172" s="68" t="s">
        <v>11295</v>
      </c>
      <c r="I172" s="68" t="s">
        <v>11296</v>
      </c>
      <c r="J172" s="68" t="s">
        <v>11297</v>
      </c>
      <c r="K172" s="68" t="s">
        <v>11298</v>
      </c>
      <c r="L172" s="68" t="s">
        <v>12018</v>
      </c>
    </row>
    <row r="173" spans="1:12" ht="16.5" customHeight="1">
      <c r="A173" s="69"/>
      <c r="B173" s="114">
        <v>10201</v>
      </c>
      <c r="C173" s="13" t="s">
        <v>1826</v>
      </c>
      <c r="D173" s="131" t="s">
        <v>1833</v>
      </c>
      <c r="E173" s="68" t="s">
        <v>11299</v>
      </c>
      <c r="F173" s="68" t="s">
        <v>11300</v>
      </c>
      <c r="G173" s="68" t="s">
        <v>11301</v>
      </c>
      <c r="H173" s="68" t="s">
        <v>11302</v>
      </c>
      <c r="I173" s="68" t="s">
        <v>11303</v>
      </c>
      <c r="J173" s="68" t="s">
        <v>11304</v>
      </c>
      <c r="K173" s="68" t="s">
        <v>11305</v>
      </c>
      <c r="L173" s="68" t="s">
        <v>12019</v>
      </c>
    </row>
    <row r="174" spans="1:12" ht="16.5" customHeight="1">
      <c r="A174" s="69"/>
      <c r="B174" s="114">
        <v>10202</v>
      </c>
      <c r="C174" s="13" t="s">
        <v>1827</v>
      </c>
      <c r="D174" s="131" t="s">
        <v>1811</v>
      </c>
      <c r="E174" s="68" t="s">
        <v>11306</v>
      </c>
      <c r="F174" s="68" t="s">
        <v>11307</v>
      </c>
      <c r="G174" s="68" t="s">
        <v>11308</v>
      </c>
      <c r="H174" s="68" t="s">
        <v>11309</v>
      </c>
      <c r="I174" s="68" t="s">
        <v>11310</v>
      </c>
      <c r="J174" s="68" t="s">
        <v>11311</v>
      </c>
      <c r="K174" s="68" t="s">
        <v>11312</v>
      </c>
      <c r="L174" s="68" t="s">
        <v>12020</v>
      </c>
    </row>
    <row r="175" spans="1:12" ht="16.5" customHeight="1">
      <c r="A175" s="69"/>
      <c r="B175" s="114">
        <v>10203</v>
      </c>
      <c r="C175" s="13" t="s">
        <v>552</v>
      </c>
      <c r="D175" s="131" t="s">
        <v>1829</v>
      </c>
      <c r="E175" s="68" t="s">
        <v>11313</v>
      </c>
      <c r="F175" s="68" t="s">
        <v>11314</v>
      </c>
      <c r="G175" s="68" t="s">
        <v>11315</v>
      </c>
      <c r="H175" s="68" t="s">
        <v>11316</v>
      </c>
      <c r="I175" s="68" t="s">
        <v>11317</v>
      </c>
      <c r="J175" s="68" t="s">
        <v>11318</v>
      </c>
      <c r="K175" s="68" t="s">
        <v>11319</v>
      </c>
      <c r="L175" s="68" t="s">
        <v>12021</v>
      </c>
    </row>
    <row r="176" spans="1:12" ht="16.5" customHeight="1">
      <c r="A176" s="69"/>
      <c r="B176" s="114">
        <v>10204</v>
      </c>
      <c r="C176" s="13" t="s">
        <v>553</v>
      </c>
      <c r="D176" s="131" t="s">
        <v>1812</v>
      </c>
      <c r="E176" s="68" t="s">
        <v>11320</v>
      </c>
      <c r="F176" s="68" t="s">
        <v>11321</v>
      </c>
      <c r="G176" s="68" t="s">
        <v>11322</v>
      </c>
      <c r="H176" s="68" t="s">
        <v>11323</v>
      </c>
      <c r="I176" s="68" t="s">
        <v>11324</v>
      </c>
      <c r="J176" s="68" t="s">
        <v>11325</v>
      </c>
      <c r="K176" s="68" t="s">
        <v>11326</v>
      </c>
      <c r="L176" s="68" t="s">
        <v>12022</v>
      </c>
    </row>
    <row r="177" spans="1:12" ht="16.5" customHeight="1">
      <c r="A177" s="69"/>
      <c r="B177" s="114">
        <v>10205</v>
      </c>
      <c r="C177" s="13" t="s">
        <v>554</v>
      </c>
      <c r="D177" s="131" t="s">
        <v>1860</v>
      </c>
      <c r="E177" s="68" t="s">
        <v>11327</v>
      </c>
      <c r="F177" s="68" t="s">
        <v>11328</v>
      </c>
      <c r="G177" s="68" t="s">
        <v>11329</v>
      </c>
      <c r="H177" s="68" t="s">
        <v>11330</v>
      </c>
      <c r="I177" s="68" t="s">
        <v>11331</v>
      </c>
      <c r="J177" s="68" t="s">
        <v>11332</v>
      </c>
      <c r="K177" s="68" t="s">
        <v>11331</v>
      </c>
      <c r="L177" s="68" t="s">
        <v>12023</v>
      </c>
    </row>
    <row r="178" spans="1:12" ht="16.5" customHeight="1">
      <c r="A178" s="69"/>
      <c r="B178" s="114">
        <v>10206</v>
      </c>
      <c r="C178" s="13" t="s">
        <v>555</v>
      </c>
      <c r="D178" s="131" t="s">
        <v>1813</v>
      </c>
      <c r="E178" s="68" t="s">
        <v>11333</v>
      </c>
      <c r="F178" s="68" t="s">
        <v>11334</v>
      </c>
      <c r="G178" s="68" t="s">
        <v>11335</v>
      </c>
      <c r="H178" s="68" t="s">
        <v>11336</v>
      </c>
      <c r="I178" s="68" t="s">
        <v>11337</v>
      </c>
      <c r="J178" s="68" t="s">
        <v>11338</v>
      </c>
      <c r="K178" s="68" t="s">
        <v>11339</v>
      </c>
      <c r="L178" s="68" t="s">
        <v>12024</v>
      </c>
    </row>
    <row r="179" spans="1:12" ht="16.5" customHeight="1">
      <c r="A179" s="69"/>
      <c r="B179" s="114">
        <v>10207</v>
      </c>
      <c r="C179" s="13" t="s">
        <v>556</v>
      </c>
      <c r="D179" s="131" t="s">
        <v>1828</v>
      </c>
      <c r="E179" s="68" t="s">
        <v>11340</v>
      </c>
      <c r="F179" s="68" t="s">
        <v>11341</v>
      </c>
      <c r="G179" s="68" t="s">
        <v>11342</v>
      </c>
      <c r="H179" s="68" t="s">
        <v>11343</v>
      </c>
      <c r="I179" s="68" t="s">
        <v>11344</v>
      </c>
      <c r="J179" s="68" t="s">
        <v>11345</v>
      </c>
      <c r="K179" s="68" t="s">
        <v>11346</v>
      </c>
      <c r="L179" s="68" t="s">
        <v>12025</v>
      </c>
    </row>
    <row r="180" spans="1:12" ht="16.5" customHeight="1">
      <c r="A180" s="69"/>
      <c r="B180" s="114">
        <v>10208</v>
      </c>
      <c r="C180" s="13" t="s">
        <v>557</v>
      </c>
      <c r="D180" s="131" t="s">
        <v>1830</v>
      </c>
      <c r="E180" s="68" t="s">
        <v>11347</v>
      </c>
      <c r="F180" s="68" t="s">
        <v>11348</v>
      </c>
      <c r="G180" s="68" t="s">
        <v>11349</v>
      </c>
      <c r="H180" s="68" t="s">
        <v>11350</v>
      </c>
      <c r="I180" s="68" t="s">
        <v>11351</v>
      </c>
      <c r="J180" s="68" t="s">
        <v>11352</v>
      </c>
      <c r="K180" s="68" t="s">
        <v>11353</v>
      </c>
      <c r="L180" s="68" t="s">
        <v>12026</v>
      </c>
    </row>
    <row r="181" spans="1:12" ht="15.75" customHeight="1" thickBot="1">
      <c r="A181" s="69"/>
      <c r="B181" s="115">
        <v>10209</v>
      </c>
      <c r="C181" s="116" t="s">
        <v>1834</v>
      </c>
      <c r="D181" s="132" t="s">
        <v>1835</v>
      </c>
      <c r="E181" s="68" t="s">
        <v>11354</v>
      </c>
      <c r="F181" s="68" t="s">
        <v>11355</v>
      </c>
      <c r="G181" s="68" t="s">
        <v>11356</v>
      </c>
      <c r="H181" s="68" t="s">
        <v>11357</v>
      </c>
      <c r="I181" s="68" t="s">
        <v>11358</v>
      </c>
      <c r="J181" s="68" t="s">
        <v>11359</v>
      </c>
      <c r="K181" s="68" t="s">
        <v>11360</v>
      </c>
      <c r="L181" s="68" t="s">
        <v>12027</v>
      </c>
    </row>
    <row r="182" spans="1:12" ht="16.5" customHeight="1">
      <c r="A182" s="69"/>
      <c r="B182" s="117">
        <v>10300</v>
      </c>
      <c r="C182" s="113" t="s">
        <v>1836</v>
      </c>
      <c r="D182" s="133" t="s">
        <v>1837</v>
      </c>
      <c r="E182" s="68" t="s">
        <v>11361</v>
      </c>
      <c r="F182" s="68" t="s">
        <v>11362</v>
      </c>
      <c r="G182" s="68" t="s">
        <v>11363</v>
      </c>
      <c r="H182" s="68" t="s">
        <v>11364</v>
      </c>
      <c r="I182" s="68" t="s">
        <v>11365</v>
      </c>
      <c r="J182" s="68" t="s">
        <v>11366</v>
      </c>
      <c r="K182" s="68" t="s">
        <v>11367</v>
      </c>
      <c r="L182" s="68" t="s">
        <v>12028</v>
      </c>
    </row>
    <row r="183" spans="1:12" ht="16.5" customHeight="1">
      <c r="A183" s="69"/>
      <c r="B183" s="114">
        <v>10301</v>
      </c>
      <c r="C183" s="13" t="s">
        <v>1838</v>
      </c>
      <c r="D183" s="131" t="s">
        <v>1840</v>
      </c>
      <c r="E183" s="68" t="s">
        <v>11368</v>
      </c>
      <c r="F183" s="68" t="s">
        <v>11369</v>
      </c>
      <c r="G183" s="68" t="s">
        <v>11370</v>
      </c>
      <c r="H183" s="68" t="s">
        <v>11371</v>
      </c>
      <c r="I183" s="68" t="s">
        <v>11372</v>
      </c>
      <c r="J183" s="68" t="s">
        <v>11373</v>
      </c>
      <c r="K183" s="68" t="s">
        <v>11374</v>
      </c>
      <c r="L183" s="68" t="s">
        <v>12029</v>
      </c>
    </row>
    <row r="184" spans="1:12" ht="16.5" customHeight="1">
      <c r="A184" s="69"/>
      <c r="B184" s="114">
        <v>10302</v>
      </c>
      <c r="C184" s="13" t="s">
        <v>1839</v>
      </c>
      <c r="D184" s="131" t="s">
        <v>1841</v>
      </c>
      <c r="E184" s="68" t="s">
        <v>11375</v>
      </c>
      <c r="F184" s="68" t="s">
        <v>11376</v>
      </c>
      <c r="G184" s="68" t="s">
        <v>11377</v>
      </c>
      <c r="H184" s="68" t="s">
        <v>11378</v>
      </c>
      <c r="I184" s="68" t="s">
        <v>11379</v>
      </c>
      <c r="J184" s="68" t="s">
        <v>11380</v>
      </c>
      <c r="K184" s="68" t="s">
        <v>11381</v>
      </c>
      <c r="L184" s="68" t="s">
        <v>12030</v>
      </c>
    </row>
    <row r="185" spans="1:12" ht="16.5" customHeight="1">
      <c r="A185" s="69"/>
      <c r="B185" s="114">
        <v>10303</v>
      </c>
      <c r="C185" s="13" t="s">
        <v>1842</v>
      </c>
      <c r="D185" s="131" t="s">
        <v>1843</v>
      </c>
      <c r="E185" s="68" t="s">
        <v>11382</v>
      </c>
      <c r="F185" s="68" t="s">
        <v>11383</v>
      </c>
      <c r="G185" s="68" t="s">
        <v>11384</v>
      </c>
      <c r="H185" s="68" t="s">
        <v>11385</v>
      </c>
      <c r="I185" s="68" t="s">
        <v>11386</v>
      </c>
      <c r="J185" s="68" t="s">
        <v>11387</v>
      </c>
      <c r="K185" s="68" t="s">
        <v>11388</v>
      </c>
      <c r="L185" s="68" t="s">
        <v>12031</v>
      </c>
    </row>
    <row r="186" spans="1:12" ht="16.5" customHeight="1">
      <c r="A186" s="69"/>
      <c r="B186" s="114">
        <v>10304</v>
      </c>
      <c r="C186" s="13" t="s">
        <v>1844</v>
      </c>
      <c r="D186" s="131" t="s">
        <v>1848</v>
      </c>
      <c r="E186" s="68" t="s">
        <v>11389</v>
      </c>
      <c r="F186" s="68" t="s">
        <v>11390</v>
      </c>
      <c r="G186" s="68" t="s">
        <v>11391</v>
      </c>
      <c r="H186" s="68" t="s">
        <v>11392</v>
      </c>
      <c r="I186" s="68" t="s">
        <v>11393</v>
      </c>
      <c r="J186" s="68" t="s">
        <v>11394</v>
      </c>
      <c r="K186" s="68" t="s">
        <v>11395</v>
      </c>
      <c r="L186" s="68" t="s">
        <v>12032</v>
      </c>
    </row>
    <row r="187" spans="1:12" ht="16.5" customHeight="1">
      <c r="A187" s="69"/>
      <c r="B187" s="114">
        <v>10305</v>
      </c>
      <c r="C187" s="13" t="s">
        <v>1845</v>
      </c>
      <c r="D187" s="131" t="s">
        <v>1849</v>
      </c>
      <c r="E187" s="68" t="s">
        <v>11396</v>
      </c>
      <c r="F187" s="68" t="s">
        <v>11397</v>
      </c>
      <c r="G187" s="68" t="s">
        <v>11398</v>
      </c>
      <c r="H187" s="68" t="s">
        <v>11399</v>
      </c>
      <c r="I187" s="68" t="s">
        <v>11400</v>
      </c>
      <c r="J187" s="68" t="s">
        <v>11401</v>
      </c>
      <c r="K187" s="68" t="s">
        <v>11402</v>
      </c>
      <c r="L187" s="68" t="s">
        <v>12033</v>
      </c>
    </row>
    <row r="188" spans="1:12" ht="16.5" customHeight="1">
      <c r="A188" s="69"/>
      <c r="B188" s="114">
        <v>10306</v>
      </c>
      <c r="C188" s="13" t="s">
        <v>1846</v>
      </c>
      <c r="D188" s="131" t="s">
        <v>1850</v>
      </c>
      <c r="E188" s="68" t="s">
        <v>11403</v>
      </c>
      <c r="F188" s="68" t="s">
        <v>11404</v>
      </c>
      <c r="G188" s="68" t="s">
        <v>11405</v>
      </c>
      <c r="H188" s="68" t="s">
        <v>11406</v>
      </c>
      <c r="I188" s="68" t="s">
        <v>11407</v>
      </c>
      <c r="J188" s="68" t="s">
        <v>11408</v>
      </c>
      <c r="K188" s="68" t="s">
        <v>11407</v>
      </c>
      <c r="L188" s="68" t="s">
        <v>12034</v>
      </c>
    </row>
    <row r="189" spans="1:12" ht="16.5" customHeight="1">
      <c r="A189" s="69"/>
      <c r="B189" s="114">
        <v>10307</v>
      </c>
      <c r="C189" s="13" t="s">
        <v>1847</v>
      </c>
      <c r="D189" s="131" t="s">
        <v>1861</v>
      </c>
      <c r="E189" s="68" t="s">
        <v>11409</v>
      </c>
      <c r="F189" s="68" t="s">
        <v>11410</v>
      </c>
      <c r="G189" s="68" t="s">
        <v>11411</v>
      </c>
      <c r="H189" s="68" t="s">
        <v>11412</v>
      </c>
      <c r="I189" s="68" t="s">
        <v>11413</v>
      </c>
      <c r="J189" s="68" t="s">
        <v>11414</v>
      </c>
      <c r="K189" s="68" t="s">
        <v>11413</v>
      </c>
      <c r="L189" s="68" t="s">
        <v>12035</v>
      </c>
    </row>
    <row r="190" spans="1:12" ht="16.5" customHeight="1">
      <c r="A190" s="69"/>
      <c r="B190" s="114">
        <v>10308</v>
      </c>
      <c r="C190" s="13" t="s">
        <v>1851</v>
      </c>
      <c r="D190" s="131" t="s">
        <v>1862</v>
      </c>
      <c r="E190" s="68" t="s">
        <v>11415</v>
      </c>
      <c r="F190" s="68" t="s">
        <v>11416</v>
      </c>
      <c r="G190" s="68" t="s">
        <v>11417</v>
      </c>
      <c r="H190" s="68" t="s">
        <v>11418</v>
      </c>
      <c r="I190" s="68" t="s">
        <v>11419</v>
      </c>
      <c r="J190" s="68" t="s">
        <v>11420</v>
      </c>
      <c r="K190" s="68" t="s">
        <v>11419</v>
      </c>
      <c r="L190" s="68" t="s">
        <v>12036</v>
      </c>
    </row>
    <row r="191" spans="1:12" ht="16.5" customHeight="1" thickBot="1">
      <c r="A191" s="69"/>
      <c r="B191" s="115">
        <v>10309</v>
      </c>
      <c r="C191" s="116" t="s">
        <v>1853</v>
      </c>
      <c r="D191" s="132" t="s">
        <v>1854</v>
      </c>
      <c r="E191" s="68" t="s">
        <v>11421</v>
      </c>
      <c r="F191" s="68" t="s">
        <v>11422</v>
      </c>
      <c r="G191" s="68" t="s">
        <v>11423</v>
      </c>
      <c r="H191" s="68" t="s">
        <v>11424</v>
      </c>
      <c r="I191" s="68" t="s">
        <v>11425</v>
      </c>
      <c r="J191" s="68" t="s">
        <v>11426</v>
      </c>
      <c r="K191" s="68" t="s">
        <v>11427</v>
      </c>
      <c r="L191" s="68" t="s">
        <v>12037</v>
      </c>
    </row>
    <row r="192" spans="1:12" ht="16.5" customHeight="1">
      <c r="A192" s="69"/>
      <c r="B192" s="117">
        <v>100000</v>
      </c>
      <c r="C192" s="113" t="s">
        <v>1033</v>
      </c>
      <c r="D192" s="133" t="s">
        <v>9708</v>
      </c>
      <c r="E192" s="68" t="s">
        <v>11428</v>
      </c>
      <c r="F192" s="68" t="s">
        <v>11429</v>
      </c>
      <c r="G192" s="68" t="s">
        <v>11430</v>
      </c>
      <c r="H192" s="68" t="s">
        <v>11431</v>
      </c>
      <c r="I192" s="68" t="s">
        <v>11432</v>
      </c>
      <c r="J192" s="68" t="s">
        <v>11433</v>
      </c>
      <c r="K192" s="68" t="s">
        <v>11434</v>
      </c>
      <c r="L192" s="68" t="s">
        <v>12038</v>
      </c>
    </row>
    <row r="193" spans="1:12" ht="16.5" customHeight="1">
      <c r="A193" s="69"/>
      <c r="B193" s="114">
        <v>100010</v>
      </c>
      <c r="C193" s="13" t="s">
        <v>1098</v>
      </c>
      <c r="D193" s="131" t="s">
        <v>9709</v>
      </c>
      <c r="E193" s="68" t="s">
        <v>11435</v>
      </c>
      <c r="F193" s="68" t="s">
        <v>11436</v>
      </c>
      <c r="G193" s="68" t="s">
        <v>11437</v>
      </c>
      <c r="H193" s="68" t="s">
        <v>11438</v>
      </c>
      <c r="I193" s="68" t="s">
        <v>11439</v>
      </c>
      <c r="J193" s="68">
        <v>-1</v>
      </c>
      <c r="K193" s="68" t="s">
        <v>11440</v>
      </c>
      <c r="L193" s="68">
        <v>-1</v>
      </c>
    </row>
    <row r="194" spans="1:12" ht="16.5" customHeight="1">
      <c r="A194" s="69"/>
      <c r="B194" s="114">
        <v>100020</v>
      </c>
      <c r="C194" s="13" t="s">
        <v>648</v>
      </c>
      <c r="D194" s="131" t="s">
        <v>3742</v>
      </c>
      <c r="E194" s="68" t="s">
        <v>11441</v>
      </c>
      <c r="F194" s="68" t="s">
        <v>11442</v>
      </c>
      <c r="G194" s="68" t="s">
        <v>11443</v>
      </c>
      <c r="H194" s="68" t="s">
        <v>11444</v>
      </c>
      <c r="I194" s="68" t="s">
        <v>11445</v>
      </c>
      <c r="J194" s="68" t="s">
        <v>11446</v>
      </c>
      <c r="K194" s="68" t="s">
        <v>11447</v>
      </c>
      <c r="L194" s="68" t="s">
        <v>12039</v>
      </c>
    </row>
    <row r="195" spans="1:12" ht="16.5" customHeight="1">
      <c r="A195" s="69"/>
      <c r="B195" s="114">
        <v>100030</v>
      </c>
      <c r="C195" s="13" t="s">
        <v>1763</v>
      </c>
      <c r="D195" s="131" t="s">
        <v>3674</v>
      </c>
      <c r="E195" s="68" t="s">
        <v>11448</v>
      </c>
      <c r="F195" s="68" t="s">
        <v>11449</v>
      </c>
      <c r="G195" s="68" t="s">
        <v>11450</v>
      </c>
      <c r="H195" s="68" t="s">
        <v>11451</v>
      </c>
      <c r="I195" s="68" t="s">
        <v>11452</v>
      </c>
      <c r="J195" s="68" t="s">
        <v>11453</v>
      </c>
      <c r="K195" s="68" t="s">
        <v>11454</v>
      </c>
      <c r="L195" s="68" t="s">
        <v>12040</v>
      </c>
    </row>
    <row r="196" spans="1:12" ht="16.5" customHeight="1">
      <c r="A196" s="69"/>
      <c r="B196" s="114">
        <v>100100</v>
      </c>
      <c r="C196" s="13" t="s">
        <v>1037</v>
      </c>
      <c r="D196" s="131" t="s">
        <v>9710</v>
      </c>
      <c r="E196" s="68" t="s">
        <v>11455</v>
      </c>
      <c r="F196" s="68" t="s">
        <v>11456</v>
      </c>
      <c r="G196" s="68" t="s">
        <v>11457</v>
      </c>
      <c r="H196" s="68" t="s">
        <v>11458</v>
      </c>
      <c r="I196" s="68" t="s">
        <v>11459</v>
      </c>
      <c r="J196" s="68" t="s">
        <v>11460</v>
      </c>
      <c r="K196" s="68" t="s">
        <v>11461</v>
      </c>
      <c r="L196" s="68" t="s">
        <v>12041</v>
      </c>
    </row>
    <row r="197" spans="1:12" ht="16.5" customHeight="1">
      <c r="A197" s="69"/>
      <c r="B197" s="114">
        <v>100110</v>
      </c>
      <c r="C197" s="13" t="s">
        <v>1095</v>
      </c>
      <c r="D197" s="131" t="s">
        <v>9711</v>
      </c>
      <c r="E197" s="68" t="s">
        <v>11462</v>
      </c>
      <c r="F197" s="68" t="s">
        <v>11463</v>
      </c>
      <c r="G197" s="68" t="s">
        <v>11464</v>
      </c>
      <c r="H197" s="68" t="s">
        <v>11465</v>
      </c>
      <c r="I197" s="68" t="s">
        <v>11466</v>
      </c>
      <c r="J197" s="68">
        <v>-1</v>
      </c>
      <c r="K197" s="68" t="s">
        <v>11467</v>
      </c>
      <c r="L197" s="68">
        <v>-1</v>
      </c>
    </row>
    <row r="198" spans="1:12" ht="16.5" customHeight="1">
      <c r="A198" s="69"/>
      <c r="B198" s="114">
        <v>100120</v>
      </c>
      <c r="C198" s="13" t="s">
        <v>1034</v>
      </c>
      <c r="D198" s="131" t="s">
        <v>3740</v>
      </c>
      <c r="E198" s="68" t="s">
        <v>11468</v>
      </c>
      <c r="F198" s="68" t="s">
        <v>11469</v>
      </c>
      <c r="G198" s="68" t="s">
        <v>11470</v>
      </c>
      <c r="H198" s="68" t="s">
        <v>11471</v>
      </c>
      <c r="I198" s="68" t="s">
        <v>11472</v>
      </c>
      <c r="J198" s="68" t="s">
        <v>11473</v>
      </c>
      <c r="K198" s="68" t="s">
        <v>11472</v>
      </c>
      <c r="L198" s="68" t="s">
        <v>12042</v>
      </c>
    </row>
    <row r="199" spans="1:12" s="433" customFormat="1" ht="16.5" customHeight="1">
      <c r="A199" s="69"/>
      <c r="B199" s="430">
        <v>100121</v>
      </c>
      <c r="C199" s="431" t="s">
        <v>1035</v>
      </c>
      <c r="D199" s="432" t="s">
        <v>3741</v>
      </c>
      <c r="E199" s="68" t="s">
        <v>11474</v>
      </c>
      <c r="F199" s="68" t="s">
        <v>11475</v>
      </c>
      <c r="G199" s="68" t="s">
        <v>11476</v>
      </c>
      <c r="H199" s="68" t="s">
        <v>11477</v>
      </c>
      <c r="I199" s="68" t="s">
        <v>11478</v>
      </c>
      <c r="J199" s="68" t="s">
        <v>11479</v>
      </c>
      <c r="K199" s="68" t="s">
        <v>11478</v>
      </c>
      <c r="L199" s="68" t="s">
        <v>12043</v>
      </c>
    </row>
    <row r="200" spans="1:12" ht="16.5" customHeight="1">
      <c r="A200" s="69"/>
      <c r="B200" s="114">
        <v>100130</v>
      </c>
      <c r="C200" s="13" t="s">
        <v>1036</v>
      </c>
      <c r="D200" s="131" t="s">
        <v>3743</v>
      </c>
      <c r="E200" s="68" t="s">
        <v>11480</v>
      </c>
      <c r="F200" s="68" t="s">
        <v>11481</v>
      </c>
      <c r="G200" s="68" t="s">
        <v>11482</v>
      </c>
      <c r="H200" s="68" t="s">
        <v>11483</v>
      </c>
      <c r="I200" s="68" t="s">
        <v>11484</v>
      </c>
      <c r="J200" s="68" t="s">
        <v>11485</v>
      </c>
      <c r="K200" s="68" t="s">
        <v>11486</v>
      </c>
      <c r="L200" s="68" t="s">
        <v>12044</v>
      </c>
    </row>
    <row r="201" spans="1:12" ht="16.5" customHeight="1">
      <c r="A201" s="69"/>
      <c r="B201" s="114">
        <v>100200</v>
      </c>
      <c r="C201" s="13" t="s">
        <v>1092</v>
      </c>
      <c r="D201" s="131" t="s">
        <v>9712</v>
      </c>
      <c r="E201" s="68" t="s">
        <v>11487</v>
      </c>
      <c r="F201" s="68" t="s">
        <v>11488</v>
      </c>
      <c r="G201" s="68" t="s">
        <v>11489</v>
      </c>
      <c r="H201" s="68" t="s">
        <v>11490</v>
      </c>
      <c r="I201" s="68" t="s">
        <v>11491</v>
      </c>
      <c r="J201" s="68" t="s">
        <v>11492</v>
      </c>
      <c r="K201" s="68" t="s">
        <v>11493</v>
      </c>
      <c r="L201" s="68" t="s">
        <v>12045</v>
      </c>
    </row>
    <row r="202" spans="1:12" ht="16.5" customHeight="1">
      <c r="A202" s="69"/>
      <c r="B202" s="114">
        <v>100210</v>
      </c>
      <c r="C202" s="13" t="s">
        <v>1094</v>
      </c>
      <c r="D202" s="131" t="s">
        <v>9713</v>
      </c>
      <c r="E202" s="68" t="s">
        <v>11494</v>
      </c>
      <c r="F202" s="68" t="s">
        <v>11495</v>
      </c>
      <c r="G202" s="68" t="s">
        <v>11496</v>
      </c>
      <c r="H202" s="68" t="s">
        <v>11497</v>
      </c>
      <c r="I202" s="68" t="s">
        <v>11498</v>
      </c>
      <c r="J202" s="68">
        <v>-1</v>
      </c>
      <c r="K202" s="68" t="s">
        <v>11499</v>
      </c>
      <c r="L202" s="68">
        <v>-1</v>
      </c>
    </row>
    <row r="203" spans="1:12" ht="16.5" customHeight="1">
      <c r="A203" s="69"/>
      <c r="B203" s="114">
        <v>100220</v>
      </c>
      <c r="C203" s="13" t="s">
        <v>917</v>
      </c>
      <c r="D203" s="131" t="s">
        <v>4041</v>
      </c>
      <c r="E203" s="68" t="s">
        <v>11500</v>
      </c>
      <c r="F203" s="68" t="s">
        <v>11501</v>
      </c>
      <c r="G203" s="68" t="s">
        <v>11502</v>
      </c>
      <c r="H203" s="68" t="s">
        <v>11503</v>
      </c>
      <c r="I203" s="68" t="s">
        <v>11504</v>
      </c>
      <c r="J203" s="68" t="s">
        <v>11505</v>
      </c>
      <c r="K203" s="68" t="s">
        <v>11506</v>
      </c>
      <c r="L203" s="68" t="s">
        <v>12046</v>
      </c>
    </row>
    <row r="204" spans="1:12" ht="16.5" customHeight="1">
      <c r="A204" s="69"/>
      <c r="B204" s="254">
        <v>100230</v>
      </c>
      <c r="C204" s="255" t="s">
        <v>1093</v>
      </c>
      <c r="D204" s="256" t="s">
        <v>7224</v>
      </c>
      <c r="E204" s="68" t="s">
        <v>11507</v>
      </c>
      <c r="F204" s="68" t="s">
        <v>11508</v>
      </c>
      <c r="G204" s="68" t="s">
        <v>11509</v>
      </c>
      <c r="H204" s="68" t="s">
        <v>11510</v>
      </c>
      <c r="I204" s="68" t="s">
        <v>11511</v>
      </c>
      <c r="J204" s="68" t="s">
        <v>11512</v>
      </c>
      <c r="K204" s="68" t="s">
        <v>11513</v>
      </c>
      <c r="L204" s="68" t="s">
        <v>12047</v>
      </c>
    </row>
    <row r="205" spans="1:12" s="886" customFormat="1" ht="16.5" customHeight="1">
      <c r="A205" s="885"/>
      <c r="B205" s="879">
        <v>28</v>
      </c>
      <c r="C205" s="880" t="s">
        <v>52735</v>
      </c>
      <c r="D205" s="883" t="s">
        <v>52737</v>
      </c>
      <c r="E205" s="891" t="s">
        <v>52745</v>
      </c>
      <c r="F205" s="891" t="s">
        <v>52753</v>
      </c>
      <c r="G205" s="891" t="s">
        <v>52746</v>
      </c>
      <c r="H205" s="891" t="s">
        <v>52754</v>
      </c>
      <c r="I205" s="891" t="s">
        <v>52747</v>
      </c>
      <c r="J205" s="891" t="s">
        <v>52755</v>
      </c>
      <c r="K205" s="891" t="s">
        <v>52748</v>
      </c>
      <c r="L205" s="891" t="s">
        <v>52756</v>
      </c>
    </row>
    <row r="206" spans="1:12" s="886" customFormat="1" ht="15" customHeight="1" thickBot="1">
      <c r="A206" s="885"/>
      <c r="B206" s="881">
        <v>10010</v>
      </c>
      <c r="C206" s="882" t="s">
        <v>52736</v>
      </c>
      <c r="D206" s="884" t="s">
        <v>52738</v>
      </c>
      <c r="E206" s="891" t="s">
        <v>52749</v>
      </c>
      <c r="F206" s="891" t="s">
        <v>52757</v>
      </c>
      <c r="G206" s="891" t="s">
        <v>52750</v>
      </c>
      <c r="H206" s="891" t="s">
        <v>52758</v>
      </c>
      <c r="I206" s="891" t="s">
        <v>52751</v>
      </c>
      <c r="J206" s="891" t="s">
        <v>52759</v>
      </c>
      <c r="K206" s="891" t="s">
        <v>52752</v>
      </c>
      <c r="L206" s="891" t="s">
        <v>52760</v>
      </c>
    </row>
  </sheetData>
  <autoFilter ref="A3:L205" xr:uid="{00000000-0001-0000-0400-000000000000}"/>
  <phoneticPr fontId="5" type="noConversion"/>
  <conditionalFormatting sqref="A205:A206">
    <cfRule type="cellIs" dxfId="60" priority="1" operator="equal">
      <formula>-1</formula>
    </cfRule>
  </conditionalFormatting>
  <conditionalFormatting sqref="A1:D1 A2:XFD3 A4:D10 A11:XFD31 A32:E32 A33:D102 A103:C103 A104:D204 A207:XFD1048576 G32:XFD32 E205 E206:XFD206 M1:XFD1 M4:XFD10 N33:XFD52 M53:XFD205">
    <cfRule type="cellIs" dxfId="59" priority="13" operator="equal">
      <formula>-1</formula>
    </cfRule>
  </conditionalFormatting>
  <conditionalFormatting sqref="A1:L102 A103:C103 E103:L103 A104:L204 E205:L206 A207:L1048576">
    <cfRule type="containsText" dxfId="58" priority="5" operator="containsText" text="#N/A">
      <formula>NOT(ISERROR(SEARCH("#N/A",A1)))</formula>
    </cfRule>
  </conditionalFormatting>
  <conditionalFormatting sqref="B1:B204 B207:B1048576">
    <cfRule type="duplicateValues" dxfId="57" priority="12"/>
  </conditionalFormatting>
  <conditionalFormatting sqref="B205:B206">
    <cfRule type="duplicateValues" dxfId="56" priority="3"/>
  </conditionalFormatting>
  <conditionalFormatting sqref="B205:C206">
    <cfRule type="cellIs" dxfId="55" priority="4" operator="equal">
      <formula>-1</formula>
    </cfRule>
  </conditionalFormatting>
  <conditionalFormatting sqref="D205:D206">
    <cfRule type="cellIs" dxfId="54" priority="2" operator="equal">
      <formula>-1</formula>
    </cfRule>
  </conditionalFormatting>
  <conditionalFormatting sqref="I1:L1">
    <cfRule type="expression" dxfId="53" priority="6">
      <formula>ISERROR(I1)</formula>
    </cfRule>
  </conditionalFormatting>
  <pageMargins left="0.7" right="0.7" top="0.75" bottom="0.75" header="0" footer="0"/>
  <pageSetup orientation="landscape"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14068-1EAD-4002-8464-7862FD1C4944}">
  <sheetPr codeName="Sheet33">
    <tabColor rgb="FF7030A0"/>
  </sheetPr>
  <dimension ref="A1:G23"/>
  <sheetViews>
    <sheetView zoomScale="85" zoomScaleNormal="85" workbookViewId="0">
      <selection activeCell="E8" sqref="E8"/>
    </sheetView>
  </sheetViews>
  <sheetFormatPr defaultColWidth="12.625" defaultRowHeight="15" customHeight="1"/>
  <cols>
    <col min="1" max="1" width="7.625" style="56" customWidth="1"/>
    <col min="2" max="2" width="12.75" style="56" customWidth="1"/>
    <col min="3" max="3" width="15.625" style="56" customWidth="1"/>
    <col min="4" max="4" width="16.75" style="56" bestFit="1" customWidth="1"/>
    <col min="5" max="5" width="21.5" style="56" bestFit="1" customWidth="1"/>
    <col min="6" max="6" width="12.5" style="56" bestFit="1" customWidth="1"/>
    <col min="7" max="7" width="12.25" style="56" bestFit="1" customWidth="1"/>
    <col min="8" max="11" width="8.625" style="56" customWidth="1"/>
    <col min="12" max="16384" width="12.625" style="56"/>
  </cols>
  <sheetData>
    <row r="1" spans="1:7" ht="15" customHeight="1">
      <c r="D1" s="351" t="s">
        <v>10213</v>
      </c>
      <c r="E1" s="351" t="s">
        <v>10214</v>
      </c>
      <c r="F1" s="351" t="s">
        <v>11517</v>
      </c>
      <c r="G1" s="351" t="s">
        <v>11518</v>
      </c>
    </row>
    <row r="2" spans="1:7" ht="16.5" customHeight="1">
      <c r="A2" s="136" t="s">
        <v>3</v>
      </c>
      <c r="B2" s="93" t="s">
        <v>4</v>
      </c>
      <c r="C2" s="93" t="s">
        <v>27</v>
      </c>
      <c r="D2" s="569" t="s">
        <v>27</v>
      </c>
      <c r="E2" s="569" t="s">
        <v>27</v>
      </c>
      <c r="F2" s="569" t="s">
        <v>27</v>
      </c>
      <c r="G2" s="569" t="s">
        <v>27</v>
      </c>
    </row>
    <row r="3" spans="1:7" ht="33">
      <c r="A3"/>
      <c r="B3" s="137">
        <v>0</v>
      </c>
      <c r="C3" s="398" t="s">
        <v>7957</v>
      </c>
      <c r="D3" s="570" t="s">
        <v>13164</v>
      </c>
      <c r="E3" s="570" t="s">
        <v>13165</v>
      </c>
      <c r="F3" s="570" t="s">
        <v>13166</v>
      </c>
      <c r="G3" s="570" t="s">
        <v>13167</v>
      </c>
    </row>
    <row r="4" spans="1:7" ht="33">
      <c r="A4"/>
      <c r="B4" s="137">
        <v>1</v>
      </c>
      <c r="C4" s="398" t="s">
        <v>3549</v>
      </c>
      <c r="D4" s="570" t="s">
        <v>13168</v>
      </c>
      <c r="E4" s="570" t="s">
        <v>13169</v>
      </c>
      <c r="F4" s="570" t="s">
        <v>13170</v>
      </c>
      <c r="G4" s="570" t="s">
        <v>13171</v>
      </c>
    </row>
    <row r="5" spans="1:7" ht="16.5" customHeight="1">
      <c r="A5"/>
      <c r="B5" s="137">
        <v>2</v>
      </c>
      <c r="C5" s="138" t="s">
        <v>1129</v>
      </c>
      <c r="D5" s="570" t="s">
        <v>13172</v>
      </c>
      <c r="E5" s="570" t="s">
        <v>13173</v>
      </c>
      <c r="F5" s="570" t="s">
        <v>13174</v>
      </c>
      <c r="G5" s="570" t="s">
        <v>13175</v>
      </c>
    </row>
    <row r="6" spans="1:7" ht="16.5" customHeight="1">
      <c r="A6"/>
      <c r="B6" s="137">
        <v>3</v>
      </c>
      <c r="C6" s="138" t="s">
        <v>1128</v>
      </c>
      <c r="D6" s="570" t="s">
        <v>13176</v>
      </c>
      <c r="E6" s="570" t="s">
        <v>13177</v>
      </c>
      <c r="F6" s="570" t="s">
        <v>13178</v>
      </c>
      <c r="G6" s="570" t="s">
        <v>13178</v>
      </c>
    </row>
    <row r="7" spans="1:7" ht="16.5">
      <c r="B7" s="137">
        <v>4</v>
      </c>
      <c r="C7" s="175" t="s">
        <v>6864</v>
      </c>
      <c r="D7" s="570" t="s">
        <v>13179</v>
      </c>
      <c r="E7" s="570" t="s">
        <v>13180</v>
      </c>
      <c r="F7" s="570" t="s">
        <v>13181</v>
      </c>
      <c r="G7" s="570" t="s">
        <v>13181</v>
      </c>
    </row>
    <row r="8" spans="1:7" ht="33">
      <c r="A8" s="748"/>
      <c r="B8" s="137">
        <v>100</v>
      </c>
      <c r="C8" s="398" t="s">
        <v>8360</v>
      </c>
      <c r="D8" s="570" t="s">
        <v>50010</v>
      </c>
      <c r="E8" s="807" t="s">
        <v>50014</v>
      </c>
      <c r="F8" s="570" t="s">
        <v>13166</v>
      </c>
      <c r="G8" s="570" t="s">
        <v>13167</v>
      </c>
    </row>
    <row r="9" spans="1:7" ht="16.5" customHeight="1">
      <c r="A9"/>
      <c r="B9" s="137">
        <v>101</v>
      </c>
      <c r="C9" s="94" t="s">
        <v>5430</v>
      </c>
      <c r="D9" s="570" t="s">
        <v>13182</v>
      </c>
      <c r="E9" s="570" t="s">
        <v>13183</v>
      </c>
      <c r="F9" s="570" t="s">
        <v>13184</v>
      </c>
      <c r="G9" s="570" t="s">
        <v>13185</v>
      </c>
    </row>
    <row r="10" spans="1:7" ht="16.5" customHeight="1">
      <c r="A10"/>
      <c r="B10" s="137">
        <v>200</v>
      </c>
      <c r="C10" s="94" t="s">
        <v>1127</v>
      </c>
      <c r="D10" s="570" t="s">
        <v>13186</v>
      </c>
      <c r="E10" s="570" t="s">
        <v>13187</v>
      </c>
      <c r="F10" s="570" t="s">
        <v>13188</v>
      </c>
      <c r="G10" s="570" t="s">
        <v>13188</v>
      </c>
    </row>
    <row r="11" spans="1:7" ht="16.5" customHeight="1">
      <c r="A11"/>
      <c r="B11" s="137">
        <v>201</v>
      </c>
      <c r="C11" s="94" t="s">
        <v>1126</v>
      </c>
      <c r="D11" s="570" t="s">
        <v>13189</v>
      </c>
      <c r="E11" s="570" t="s">
        <v>13190</v>
      </c>
      <c r="F11" s="570" t="s">
        <v>13191</v>
      </c>
      <c r="G11" s="570" t="s">
        <v>13192</v>
      </c>
    </row>
    <row r="12" spans="1:7" ht="16.5" customHeight="1">
      <c r="A12"/>
      <c r="B12" s="137">
        <v>202</v>
      </c>
      <c r="C12" s="137" t="s">
        <v>1125</v>
      </c>
      <c r="D12" s="570" t="s">
        <v>13193</v>
      </c>
      <c r="E12" s="570" t="s">
        <v>13194</v>
      </c>
      <c r="F12" s="570" t="s">
        <v>13195</v>
      </c>
      <c r="G12" s="570" t="s">
        <v>13195</v>
      </c>
    </row>
    <row r="13" spans="1:7" ht="16.5" customHeight="1">
      <c r="A13"/>
      <c r="B13" s="137">
        <v>203</v>
      </c>
      <c r="C13" s="399" t="s">
        <v>9042</v>
      </c>
      <c r="D13" s="570" t="s">
        <v>13196</v>
      </c>
      <c r="E13" s="570" t="s">
        <v>13197</v>
      </c>
      <c r="F13" s="570" t="s">
        <v>13198</v>
      </c>
      <c r="G13" s="570" t="s">
        <v>13199</v>
      </c>
    </row>
    <row r="14" spans="1:7" ht="16.5" customHeight="1">
      <c r="A14"/>
      <c r="B14" s="137">
        <v>300</v>
      </c>
      <c r="C14" s="137" t="s">
        <v>693</v>
      </c>
      <c r="D14" s="570" t="s">
        <v>13200</v>
      </c>
      <c r="E14" s="570" t="s">
        <v>13201</v>
      </c>
      <c r="F14" s="570" t="s">
        <v>13202</v>
      </c>
      <c r="G14" s="570" t="s">
        <v>13202</v>
      </c>
    </row>
    <row r="15" spans="1:7" ht="16.5" customHeight="1">
      <c r="A15"/>
      <c r="B15" s="137">
        <v>301</v>
      </c>
      <c r="C15" s="137" t="s">
        <v>29</v>
      </c>
      <c r="D15" s="570" t="s">
        <v>13203</v>
      </c>
      <c r="E15" s="570" t="s">
        <v>13204</v>
      </c>
      <c r="F15" s="570" t="s">
        <v>13205</v>
      </c>
      <c r="G15" s="570" t="s">
        <v>13206</v>
      </c>
    </row>
    <row r="16" spans="1:7" ht="16.5" customHeight="1">
      <c r="A16"/>
      <c r="B16" s="137">
        <v>302</v>
      </c>
      <c r="C16" s="137" t="s">
        <v>43</v>
      </c>
      <c r="D16" s="570" t="s">
        <v>13207</v>
      </c>
      <c r="E16" s="570" t="s">
        <v>13208</v>
      </c>
      <c r="F16" s="570" t="s">
        <v>13209</v>
      </c>
      <c r="G16" s="570" t="s">
        <v>13210</v>
      </c>
    </row>
    <row r="17" spans="1:7" ht="16.5" customHeight="1">
      <c r="A17"/>
      <c r="B17" s="137">
        <v>303</v>
      </c>
      <c r="C17" s="176" t="s">
        <v>3394</v>
      </c>
      <c r="D17" s="570" t="s">
        <v>13211</v>
      </c>
      <c r="E17" s="570" t="s">
        <v>13212</v>
      </c>
      <c r="F17" s="570" t="s">
        <v>13213</v>
      </c>
      <c r="G17" s="570" t="s">
        <v>13214</v>
      </c>
    </row>
    <row r="18" spans="1:7" ht="16.5" customHeight="1">
      <c r="A18"/>
      <c r="B18" s="137">
        <v>304</v>
      </c>
      <c r="C18" s="94" t="s">
        <v>1573</v>
      </c>
      <c r="D18" s="570" t="s">
        <v>13215</v>
      </c>
      <c r="E18" s="570" t="s">
        <v>13216</v>
      </c>
      <c r="F18" s="570" t="s">
        <v>13217</v>
      </c>
      <c r="G18" s="570" t="s">
        <v>13218</v>
      </c>
    </row>
    <row r="19" spans="1:7" ht="16.5" customHeight="1">
      <c r="B19" s="137">
        <v>400</v>
      </c>
      <c r="C19" s="138" t="s">
        <v>1942</v>
      </c>
      <c r="D19" s="570" t="s">
        <v>13219</v>
      </c>
      <c r="E19" s="570" t="s">
        <v>13220</v>
      </c>
      <c r="F19" s="570" t="s">
        <v>13221</v>
      </c>
      <c r="G19" s="570" t="s">
        <v>13222</v>
      </c>
    </row>
    <row r="20" spans="1:7" ht="16.5" customHeight="1">
      <c r="B20" s="137">
        <v>500</v>
      </c>
      <c r="C20" s="175" t="s">
        <v>5338</v>
      </c>
      <c r="D20" s="570" t="s">
        <v>13200</v>
      </c>
      <c r="E20" s="570" t="s">
        <v>13201</v>
      </c>
      <c r="F20" s="570" t="s">
        <v>13202</v>
      </c>
      <c r="G20" s="570" t="s">
        <v>13202</v>
      </c>
    </row>
    <row r="21" spans="1:7" s="390" customFormat="1" ht="33">
      <c r="A21" s="748"/>
      <c r="B21" s="804">
        <v>102</v>
      </c>
      <c r="C21" s="786" t="s">
        <v>50006</v>
      </c>
      <c r="D21" s="806" t="s">
        <v>50009</v>
      </c>
      <c r="E21" s="806" t="s">
        <v>50011</v>
      </c>
      <c r="F21" s="788" t="s">
        <v>50007</v>
      </c>
      <c r="G21" s="788" t="s">
        <v>50008</v>
      </c>
    </row>
    <row r="22" spans="1:7" s="390" customFormat="1" ht="33">
      <c r="A22" s="748"/>
      <c r="B22" s="804">
        <v>103</v>
      </c>
      <c r="C22" s="803" t="s">
        <v>49749</v>
      </c>
      <c r="D22" s="807" t="s">
        <v>50013</v>
      </c>
      <c r="E22" s="807" t="s">
        <v>50012</v>
      </c>
      <c r="F22" s="805" t="s">
        <v>49750</v>
      </c>
      <c r="G22" s="805" t="s">
        <v>49751</v>
      </c>
    </row>
    <row r="23" spans="1:7" ht="16.5" customHeight="1">
      <c r="B23" s="67"/>
      <c r="C23" s="67"/>
    </row>
  </sheetData>
  <phoneticPr fontId="5" type="noConversion"/>
  <conditionalFormatting sqref="A1:C2 H1:XFD2 A22:XFD1048576">
    <cfRule type="cellIs" dxfId="52" priority="4" operator="equal">
      <formula>-1</formula>
    </cfRule>
  </conditionalFormatting>
  <conditionalFormatting sqref="A21:C21">
    <cfRule type="cellIs" dxfId="51" priority="1" operator="equal">
      <formula>-1</formula>
    </cfRule>
  </conditionalFormatting>
  <conditionalFormatting sqref="A3:XFD20 H21:XFD21">
    <cfRule type="cellIs" dxfId="50" priority="2" operator="equal">
      <formula>-1</formula>
    </cfRule>
  </conditionalFormatting>
  <conditionalFormatting sqref="D2:G2">
    <cfRule type="cellIs" dxfId="49" priority="3" operator="equal">
      <formula>-1</formula>
    </cfRule>
  </conditionalFormatting>
  <pageMargins left="0.7" right="0.7" top="0.75" bottom="0.75"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5">
    <tabColor rgb="FF7030A0"/>
  </sheetPr>
  <dimension ref="A1:E187"/>
  <sheetViews>
    <sheetView topLeftCell="A165" zoomScale="85" zoomScaleNormal="85" workbookViewId="0">
      <selection activeCell="A178" sqref="A178:E187"/>
    </sheetView>
  </sheetViews>
  <sheetFormatPr defaultRowHeight="16.5"/>
  <cols>
    <col min="2" max="2" width="9" style="37"/>
    <col min="3" max="3" width="67.25" bestFit="1" customWidth="1"/>
  </cols>
  <sheetData>
    <row r="1" spans="1:5" ht="72">
      <c r="A1" s="356">
        <v>0</v>
      </c>
      <c r="B1" s="357" t="s">
        <v>8790</v>
      </c>
      <c r="C1" s="59" t="s">
        <v>7340</v>
      </c>
    </row>
    <row r="2" spans="1:5">
      <c r="A2" t="s">
        <v>487</v>
      </c>
      <c r="B2" s="39" t="s">
        <v>259</v>
      </c>
      <c r="C2" s="358" t="s">
        <v>237</v>
      </c>
      <c r="E2" s="343"/>
    </row>
    <row r="3" spans="1:5">
      <c r="B3" s="40">
        <v>0</v>
      </c>
      <c r="C3" s="344" t="s">
        <v>790</v>
      </c>
      <c r="D3" t="s">
        <v>6814</v>
      </c>
      <c r="E3" s="343"/>
    </row>
    <row r="4" spans="1:5">
      <c r="B4" s="40">
        <v>1</v>
      </c>
      <c r="C4" s="344" t="s">
        <v>4526</v>
      </c>
      <c r="E4" s="345" t="s">
        <v>7343</v>
      </c>
    </row>
    <row r="5" spans="1:5">
      <c r="B5" s="40">
        <v>2</v>
      </c>
      <c r="C5" s="346" t="s">
        <v>8855</v>
      </c>
      <c r="E5" s="345" t="s">
        <v>7344</v>
      </c>
    </row>
    <row r="6" spans="1:5">
      <c r="B6" s="40">
        <v>3</v>
      </c>
      <c r="C6" s="347" t="s">
        <v>8856</v>
      </c>
      <c r="E6" s="345" t="s">
        <v>7346</v>
      </c>
    </row>
    <row r="7" spans="1:5">
      <c r="B7" s="40">
        <v>4</v>
      </c>
      <c r="C7" s="348" t="s">
        <v>5114</v>
      </c>
      <c r="E7" s="345" t="s">
        <v>7345</v>
      </c>
    </row>
    <row r="8" spans="1:5">
      <c r="B8" s="40">
        <v>100</v>
      </c>
      <c r="C8" s="344" t="s">
        <v>790</v>
      </c>
      <c r="D8" t="s">
        <v>6798</v>
      </c>
      <c r="E8" s="343"/>
    </row>
    <row r="9" spans="1:5">
      <c r="B9" s="40">
        <v>101</v>
      </c>
      <c r="C9" s="344" t="s">
        <v>4526</v>
      </c>
      <c r="E9" s="345" t="s">
        <v>7343</v>
      </c>
    </row>
    <row r="10" spans="1:5">
      <c r="B10" s="40">
        <v>102</v>
      </c>
      <c r="C10" s="346" t="s">
        <v>8855</v>
      </c>
      <c r="E10" s="345" t="s">
        <v>7344</v>
      </c>
    </row>
    <row r="11" spans="1:5">
      <c r="B11" s="243">
        <v>103</v>
      </c>
      <c r="C11" s="347" t="s">
        <v>8856</v>
      </c>
      <c r="E11" s="345" t="s">
        <v>7346</v>
      </c>
    </row>
    <row r="12" spans="1:5">
      <c r="B12" s="40">
        <v>104</v>
      </c>
      <c r="C12" s="347" t="s">
        <v>5114</v>
      </c>
      <c r="E12" s="345" t="s">
        <v>7345</v>
      </c>
    </row>
    <row r="13" spans="1:5">
      <c r="B13" s="40">
        <v>10000</v>
      </c>
      <c r="C13" s="344" t="s">
        <v>8857</v>
      </c>
      <c r="D13" s="80" t="s">
        <v>7130</v>
      </c>
      <c r="E13" s="343"/>
    </row>
    <row r="14" spans="1:5">
      <c r="B14" s="40">
        <v>10001</v>
      </c>
      <c r="C14" s="344" t="s">
        <v>7131</v>
      </c>
      <c r="E14" s="345" t="s">
        <v>7343</v>
      </c>
    </row>
    <row r="15" spans="1:5">
      <c r="B15" s="40">
        <v>10002</v>
      </c>
      <c r="C15" s="346" t="s">
        <v>7132</v>
      </c>
      <c r="E15" s="345" t="s">
        <v>7344</v>
      </c>
    </row>
    <row r="16" spans="1:5">
      <c r="B16" s="40">
        <v>10003</v>
      </c>
      <c r="C16" s="59" t="s">
        <v>7134</v>
      </c>
      <c r="E16" s="345" t="s">
        <v>7346</v>
      </c>
    </row>
    <row r="17" spans="2:5">
      <c r="B17" s="40">
        <v>10004</v>
      </c>
      <c r="C17" s="348" t="s">
        <v>7133</v>
      </c>
      <c r="E17" s="345" t="s">
        <v>7345</v>
      </c>
    </row>
    <row r="18" spans="2:5">
      <c r="B18" s="40">
        <v>10100</v>
      </c>
      <c r="C18" s="344" t="s">
        <v>7135</v>
      </c>
      <c r="D18" s="80" t="s">
        <v>7136</v>
      </c>
      <c r="E18" s="343"/>
    </row>
    <row r="19" spans="2:5">
      <c r="B19" s="40">
        <v>10101</v>
      </c>
      <c r="C19" s="344" t="s">
        <v>8858</v>
      </c>
      <c r="E19" s="345" t="s">
        <v>7343</v>
      </c>
    </row>
    <row r="20" spans="2:5">
      <c r="B20" s="40">
        <v>10102</v>
      </c>
      <c r="C20" s="346" t="s">
        <v>8859</v>
      </c>
      <c r="E20" s="345" t="s">
        <v>7344</v>
      </c>
    </row>
    <row r="21" spans="2:5">
      <c r="B21" s="40">
        <v>10103</v>
      </c>
      <c r="C21" s="349" t="s">
        <v>8860</v>
      </c>
      <c r="E21" s="345" t="s">
        <v>7346</v>
      </c>
    </row>
    <row r="22" spans="2:5">
      <c r="B22" s="40">
        <v>10104</v>
      </c>
      <c r="C22" s="348" t="s">
        <v>8861</v>
      </c>
      <c r="E22" s="345" t="s">
        <v>7345</v>
      </c>
    </row>
    <row r="23" spans="2:5">
      <c r="B23" s="40">
        <v>10200</v>
      </c>
      <c r="C23" s="344" t="s">
        <v>7137</v>
      </c>
      <c r="D23" t="s">
        <v>7141</v>
      </c>
      <c r="E23" s="343"/>
    </row>
    <row r="24" spans="2:5">
      <c r="B24" s="40">
        <v>10201</v>
      </c>
      <c r="C24" s="350" t="s">
        <v>8862</v>
      </c>
      <c r="E24" s="345" t="s">
        <v>7343</v>
      </c>
    </row>
    <row r="25" spans="2:5">
      <c r="B25" s="40">
        <v>10202</v>
      </c>
      <c r="C25" s="346" t="s">
        <v>7138</v>
      </c>
      <c r="E25" s="345" t="s">
        <v>7344</v>
      </c>
    </row>
    <row r="26" spans="2:5">
      <c r="B26" s="40">
        <v>10203</v>
      </c>
      <c r="C26" s="59" t="s">
        <v>7139</v>
      </c>
      <c r="E26" s="345" t="s">
        <v>7346</v>
      </c>
    </row>
    <row r="27" spans="2:5">
      <c r="B27" s="40">
        <v>10204</v>
      </c>
      <c r="C27" s="348" t="s">
        <v>7139</v>
      </c>
      <c r="E27" s="345" t="s">
        <v>7345</v>
      </c>
    </row>
    <row r="28" spans="2:5">
      <c r="B28" s="40">
        <v>10300</v>
      </c>
      <c r="C28" s="344" t="s">
        <v>7140</v>
      </c>
      <c r="D28" t="s">
        <v>7141</v>
      </c>
      <c r="E28" s="343"/>
    </row>
    <row r="29" spans="2:5">
      <c r="B29" s="40">
        <v>10301</v>
      </c>
      <c r="C29" s="350" t="s">
        <v>8863</v>
      </c>
      <c r="E29" s="345" t="s">
        <v>7343</v>
      </c>
    </row>
    <row r="30" spans="2:5">
      <c r="B30" s="40">
        <v>10302</v>
      </c>
      <c r="C30" s="346" t="s">
        <v>8864</v>
      </c>
      <c r="E30" s="345" t="s">
        <v>7344</v>
      </c>
    </row>
    <row r="31" spans="2:5">
      <c r="B31" s="40">
        <v>10303</v>
      </c>
      <c r="C31" s="349" t="s">
        <v>8865</v>
      </c>
      <c r="E31" s="345" t="s">
        <v>7346</v>
      </c>
    </row>
    <row r="32" spans="2:5">
      <c r="B32" s="40">
        <v>10304</v>
      </c>
      <c r="C32" s="348" t="s">
        <v>8866</v>
      </c>
      <c r="E32" s="345" t="s">
        <v>7345</v>
      </c>
    </row>
    <row r="33" spans="2:5">
      <c r="B33" s="40">
        <v>10400</v>
      </c>
      <c r="C33" s="344" t="s">
        <v>7142</v>
      </c>
      <c r="D33" t="s">
        <v>7146</v>
      </c>
      <c r="E33" s="343"/>
    </row>
    <row r="34" spans="2:5">
      <c r="B34" s="40">
        <v>10401</v>
      </c>
      <c r="C34" s="350" t="s">
        <v>8867</v>
      </c>
      <c r="E34" s="345" t="s">
        <v>7343</v>
      </c>
    </row>
    <row r="35" spans="2:5">
      <c r="B35" s="40">
        <v>10402</v>
      </c>
      <c r="C35" s="346" t="s">
        <v>7143</v>
      </c>
      <c r="E35" s="345" t="s">
        <v>7344</v>
      </c>
    </row>
    <row r="36" spans="2:5">
      <c r="B36" s="40">
        <v>10403</v>
      </c>
      <c r="C36" s="59" t="s">
        <v>7144</v>
      </c>
      <c r="E36" s="345" t="s">
        <v>7346</v>
      </c>
    </row>
    <row r="37" spans="2:5">
      <c r="B37" s="40">
        <v>10404</v>
      </c>
      <c r="C37" s="348" t="s">
        <v>7144</v>
      </c>
      <c r="E37" s="345" t="s">
        <v>7345</v>
      </c>
    </row>
    <row r="38" spans="2:5">
      <c r="B38" s="40">
        <v>10500</v>
      </c>
      <c r="C38" s="344" t="s">
        <v>7145</v>
      </c>
      <c r="D38" t="s">
        <v>7146</v>
      </c>
      <c r="E38" s="343"/>
    </row>
    <row r="39" spans="2:5">
      <c r="B39" s="40">
        <v>10501</v>
      </c>
      <c r="C39" s="350" t="s">
        <v>8868</v>
      </c>
      <c r="E39" s="345" t="s">
        <v>7343</v>
      </c>
    </row>
    <row r="40" spans="2:5">
      <c r="B40" s="40">
        <v>10502</v>
      </c>
      <c r="C40" s="346" t="s">
        <v>8869</v>
      </c>
      <c r="E40" s="345" t="s">
        <v>7344</v>
      </c>
    </row>
    <row r="41" spans="2:5">
      <c r="B41" s="40">
        <v>10503</v>
      </c>
      <c r="C41" s="59" t="s">
        <v>8870</v>
      </c>
      <c r="E41" s="345" t="s">
        <v>7346</v>
      </c>
    </row>
    <row r="42" spans="2:5">
      <c r="B42" s="40">
        <v>10504</v>
      </c>
      <c r="C42" s="348" t="s">
        <v>8871</v>
      </c>
      <c r="E42" s="345" t="s">
        <v>7345</v>
      </c>
    </row>
    <row r="43" spans="2:5">
      <c r="B43" s="40">
        <v>10600</v>
      </c>
      <c r="C43" s="344" t="s">
        <v>7147</v>
      </c>
      <c r="D43" s="177" t="s">
        <v>7152</v>
      </c>
      <c r="E43" s="343"/>
    </row>
    <row r="44" spans="2:5">
      <c r="B44" s="40">
        <v>10601</v>
      </c>
      <c r="C44" s="344" t="s">
        <v>7148</v>
      </c>
      <c r="E44" s="345" t="s">
        <v>7343</v>
      </c>
    </row>
    <row r="45" spans="2:5">
      <c r="B45" s="40">
        <v>10602</v>
      </c>
      <c r="C45" s="346" t="s">
        <v>7149</v>
      </c>
      <c r="E45" s="345" t="s">
        <v>7344</v>
      </c>
    </row>
    <row r="46" spans="2:5">
      <c r="B46" s="40">
        <v>10603</v>
      </c>
      <c r="C46" s="59" t="s">
        <v>8872</v>
      </c>
      <c r="E46" s="345" t="s">
        <v>7346</v>
      </c>
    </row>
    <row r="47" spans="2:5">
      <c r="B47" s="40">
        <v>10604</v>
      </c>
      <c r="C47" s="348" t="s">
        <v>7150</v>
      </c>
      <c r="E47" s="345" t="s">
        <v>7345</v>
      </c>
    </row>
    <row r="48" spans="2:5">
      <c r="B48" s="40">
        <v>10700</v>
      </c>
      <c r="C48" s="344" t="s">
        <v>7151</v>
      </c>
      <c r="D48" s="177" t="s">
        <v>7152</v>
      </c>
      <c r="E48" s="343"/>
    </row>
    <row r="49" spans="2:5">
      <c r="B49" s="40">
        <v>10701</v>
      </c>
      <c r="C49" s="350" t="s">
        <v>8873</v>
      </c>
      <c r="E49" s="345" t="s">
        <v>7343</v>
      </c>
    </row>
    <row r="50" spans="2:5">
      <c r="B50" s="40">
        <v>10702</v>
      </c>
      <c r="C50" s="346" t="s">
        <v>8874</v>
      </c>
      <c r="E50" s="345" t="s">
        <v>7344</v>
      </c>
    </row>
    <row r="51" spans="2:5">
      <c r="B51" s="40">
        <v>10703</v>
      </c>
      <c r="C51" s="59" t="s">
        <v>8875</v>
      </c>
      <c r="E51" s="345" t="s">
        <v>7346</v>
      </c>
    </row>
    <row r="52" spans="2:5">
      <c r="B52" s="40">
        <v>10704</v>
      </c>
      <c r="C52" s="348" t="s">
        <v>8876</v>
      </c>
      <c r="E52" s="345" t="s">
        <v>7345</v>
      </c>
    </row>
    <row r="53" spans="2:5">
      <c r="B53" s="40">
        <v>10800</v>
      </c>
      <c r="C53" s="344" t="s">
        <v>7153</v>
      </c>
      <c r="D53" t="s">
        <v>7158</v>
      </c>
      <c r="E53" s="343"/>
    </row>
    <row r="54" spans="2:5">
      <c r="B54" s="40">
        <v>10801</v>
      </c>
      <c r="C54" s="344" t="s">
        <v>7154</v>
      </c>
      <c r="E54" s="345" t="s">
        <v>7343</v>
      </c>
    </row>
    <row r="55" spans="2:5">
      <c r="B55" s="40">
        <v>10802</v>
      </c>
      <c r="C55" s="346" t="s">
        <v>7155</v>
      </c>
      <c r="E55" s="345" t="s">
        <v>7344</v>
      </c>
    </row>
    <row r="56" spans="2:5">
      <c r="B56" s="40">
        <v>10803</v>
      </c>
      <c r="C56" s="59" t="s">
        <v>8877</v>
      </c>
      <c r="E56" s="345" t="s">
        <v>7346</v>
      </c>
    </row>
    <row r="57" spans="2:5">
      <c r="B57" s="40">
        <v>10804</v>
      </c>
      <c r="C57" s="348" t="s">
        <v>7156</v>
      </c>
      <c r="E57" s="345" t="s">
        <v>7345</v>
      </c>
    </row>
    <row r="58" spans="2:5">
      <c r="B58" s="40">
        <v>10900</v>
      </c>
      <c r="C58" s="344" t="s">
        <v>7157</v>
      </c>
      <c r="D58" t="s">
        <v>7158</v>
      </c>
      <c r="E58" s="343"/>
    </row>
    <row r="59" spans="2:5">
      <c r="B59" s="40">
        <v>10901</v>
      </c>
      <c r="C59" s="350" t="s">
        <v>8878</v>
      </c>
      <c r="E59" s="345" t="s">
        <v>7343</v>
      </c>
    </row>
    <row r="60" spans="2:5">
      <c r="B60" s="40">
        <v>10902</v>
      </c>
      <c r="C60" s="346" t="s">
        <v>8879</v>
      </c>
      <c r="E60" s="345" t="s">
        <v>7344</v>
      </c>
    </row>
    <row r="61" spans="2:5">
      <c r="B61" s="40">
        <v>10903</v>
      </c>
      <c r="C61" s="59" t="s">
        <v>8880</v>
      </c>
      <c r="E61" s="345" t="s">
        <v>7346</v>
      </c>
    </row>
    <row r="62" spans="2:5">
      <c r="B62" s="40">
        <v>10904</v>
      </c>
      <c r="C62" s="348" t="s">
        <v>8881</v>
      </c>
      <c r="E62" s="345" t="s">
        <v>7345</v>
      </c>
    </row>
    <row r="63" spans="2:5">
      <c r="B63" s="40">
        <v>11000</v>
      </c>
      <c r="C63" s="344" t="s">
        <v>7159</v>
      </c>
      <c r="D63" t="s">
        <v>7164</v>
      </c>
      <c r="E63" s="343"/>
    </row>
    <row r="64" spans="2:5">
      <c r="B64" s="40">
        <v>11001</v>
      </c>
      <c r="C64" s="247" t="s">
        <v>8882</v>
      </c>
      <c r="E64" s="345" t="s">
        <v>7343</v>
      </c>
    </row>
    <row r="65" spans="2:5">
      <c r="B65" s="40">
        <v>11002</v>
      </c>
      <c r="C65" s="346" t="s">
        <v>7160</v>
      </c>
      <c r="E65" s="345" t="s">
        <v>7344</v>
      </c>
    </row>
    <row r="66" spans="2:5">
      <c r="B66" s="40">
        <v>11003</v>
      </c>
      <c r="C66" s="59" t="s">
        <v>7162</v>
      </c>
      <c r="E66" s="345" t="s">
        <v>7346</v>
      </c>
    </row>
    <row r="67" spans="2:5">
      <c r="B67" s="40">
        <v>11004</v>
      </c>
      <c r="C67" s="348" t="s">
        <v>7161</v>
      </c>
      <c r="E67" s="345" t="s">
        <v>7345</v>
      </c>
    </row>
    <row r="68" spans="2:5">
      <c r="B68" s="40">
        <v>11100</v>
      </c>
      <c r="C68" s="344" t="s">
        <v>7163</v>
      </c>
      <c r="D68" t="s">
        <v>7164</v>
      </c>
      <c r="E68" s="343"/>
    </row>
    <row r="69" spans="2:5">
      <c r="B69" s="40">
        <v>11101</v>
      </c>
      <c r="C69" s="344" t="s">
        <v>8883</v>
      </c>
      <c r="E69" s="345" t="s">
        <v>7343</v>
      </c>
    </row>
    <row r="70" spans="2:5">
      <c r="B70" s="40">
        <v>11102</v>
      </c>
      <c r="C70" s="346" t="s">
        <v>8884</v>
      </c>
      <c r="E70" s="345" t="s">
        <v>7344</v>
      </c>
    </row>
    <row r="71" spans="2:5">
      <c r="B71" s="40">
        <v>11103</v>
      </c>
      <c r="C71" s="59" t="s">
        <v>8885</v>
      </c>
      <c r="E71" s="345" t="s">
        <v>7346</v>
      </c>
    </row>
    <row r="72" spans="2:5">
      <c r="B72" s="40">
        <v>11104</v>
      </c>
      <c r="C72" s="348" t="s">
        <v>8886</v>
      </c>
      <c r="E72" s="345" t="s">
        <v>7345</v>
      </c>
    </row>
    <row r="73" spans="2:5">
      <c r="B73" s="40">
        <v>11200</v>
      </c>
      <c r="C73" s="344" t="s">
        <v>7165</v>
      </c>
      <c r="D73" t="s">
        <v>7170</v>
      </c>
      <c r="E73" s="343"/>
    </row>
    <row r="74" spans="2:5">
      <c r="B74" s="40">
        <v>11201</v>
      </c>
      <c r="C74" s="344" t="s">
        <v>7166</v>
      </c>
      <c r="E74" s="345" t="s">
        <v>7343</v>
      </c>
    </row>
    <row r="75" spans="2:5">
      <c r="B75" s="40">
        <v>11202</v>
      </c>
      <c r="C75" s="344" t="s">
        <v>7167</v>
      </c>
      <c r="E75" s="345" t="s">
        <v>7344</v>
      </c>
    </row>
    <row r="76" spans="2:5">
      <c r="B76" s="40">
        <v>11203</v>
      </c>
      <c r="C76" s="344" t="s">
        <v>8887</v>
      </c>
      <c r="E76" s="345" t="s">
        <v>7346</v>
      </c>
    </row>
    <row r="77" spans="2:5">
      <c r="B77" s="40">
        <v>11204</v>
      </c>
      <c r="C77" s="348" t="s">
        <v>7168</v>
      </c>
      <c r="E77" s="345" t="s">
        <v>7345</v>
      </c>
    </row>
    <row r="78" spans="2:5">
      <c r="B78" s="40">
        <v>11300</v>
      </c>
      <c r="C78" s="344" t="s">
        <v>7169</v>
      </c>
      <c r="D78" t="s">
        <v>7170</v>
      </c>
      <c r="E78" s="343"/>
    </row>
    <row r="79" spans="2:5">
      <c r="B79" s="40">
        <v>11301</v>
      </c>
      <c r="C79" s="350" t="s">
        <v>8888</v>
      </c>
      <c r="E79" s="345" t="s">
        <v>7343</v>
      </c>
    </row>
    <row r="80" spans="2:5">
      <c r="B80" s="40">
        <v>11302</v>
      </c>
      <c r="C80" s="346" t="s">
        <v>8889</v>
      </c>
      <c r="E80" s="345" t="s">
        <v>7344</v>
      </c>
    </row>
    <row r="81" spans="2:5">
      <c r="B81" s="40">
        <v>11303</v>
      </c>
      <c r="C81" s="59" t="s">
        <v>8890</v>
      </c>
      <c r="E81" s="345" t="s">
        <v>7346</v>
      </c>
    </row>
    <row r="82" spans="2:5">
      <c r="B82" s="40">
        <v>11304</v>
      </c>
      <c r="C82" s="348" t="s">
        <v>8891</v>
      </c>
      <c r="E82" s="345" t="s">
        <v>7345</v>
      </c>
    </row>
    <row r="83" spans="2:5">
      <c r="B83" s="40">
        <v>11400</v>
      </c>
      <c r="C83" s="344" t="s">
        <v>7171</v>
      </c>
      <c r="D83" s="177" t="s">
        <v>859</v>
      </c>
      <c r="E83" s="343"/>
    </row>
    <row r="84" spans="2:5">
      <c r="B84" s="40">
        <v>11401</v>
      </c>
      <c r="C84" s="344" t="s">
        <v>7172</v>
      </c>
      <c r="E84" s="345" t="s">
        <v>7343</v>
      </c>
    </row>
    <row r="85" spans="2:5">
      <c r="B85" s="40">
        <v>11402</v>
      </c>
      <c r="C85" s="346" t="s">
        <v>7173</v>
      </c>
      <c r="E85" s="345" t="s">
        <v>7344</v>
      </c>
    </row>
    <row r="86" spans="2:5">
      <c r="B86" s="40">
        <v>11403</v>
      </c>
      <c r="C86" s="59" t="s">
        <v>8892</v>
      </c>
      <c r="E86" s="345" t="s">
        <v>7346</v>
      </c>
    </row>
    <row r="87" spans="2:5">
      <c r="B87" s="40">
        <v>11404</v>
      </c>
      <c r="C87" s="348" t="s">
        <v>7174</v>
      </c>
      <c r="E87" s="345" t="s">
        <v>7345</v>
      </c>
    </row>
    <row r="88" spans="2:5">
      <c r="B88" s="40">
        <v>11500</v>
      </c>
      <c r="C88" s="344" t="s">
        <v>7175</v>
      </c>
      <c r="D88" s="177" t="s">
        <v>859</v>
      </c>
      <c r="E88" s="343"/>
    </row>
    <row r="89" spans="2:5">
      <c r="B89" s="40">
        <v>11501</v>
      </c>
      <c r="C89" s="350" t="s">
        <v>8893</v>
      </c>
      <c r="E89" s="345" t="s">
        <v>7343</v>
      </c>
    </row>
    <row r="90" spans="2:5">
      <c r="B90" s="40">
        <v>11502</v>
      </c>
      <c r="C90" s="346" t="s">
        <v>8894</v>
      </c>
      <c r="E90" s="345" t="s">
        <v>7344</v>
      </c>
    </row>
    <row r="91" spans="2:5">
      <c r="B91" s="40">
        <v>11503</v>
      </c>
      <c r="C91" s="59" t="s">
        <v>8895</v>
      </c>
      <c r="E91" s="345" t="s">
        <v>7346</v>
      </c>
    </row>
    <row r="92" spans="2:5">
      <c r="B92" s="40">
        <v>11504</v>
      </c>
      <c r="C92" s="348" t="s">
        <v>8896</v>
      </c>
      <c r="E92" s="345" t="s">
        <v>7345</v>
      </c>
    </row>
    <row r="93" spans="2:5">
      <c r="B93" s="40">
        <v>11600</v>
      </c>
      <c r="C93" s="344" t="s">
        <v>7176</v>
      </c>
      <c r="D93" t="s">
        <v>7181</v>
      </c>
      <c r="E93" s="343"/>
    </row>
    <row r="94" spans="2:5">
      <c r="B94" s="40">
        <v>11601</v>
      </c>
      <c r="C94" s="344" t="s">
        <v>7177</v>
      </c>
      <c r="E94" s="345" t="s">
        <v>7343</v>
      </c>
    </row>
    <row r="95" spans="2:5">
      <c r="B95" s="40">
        <v>11602</v>
      </c>
      <c r="C95" s="346" t="s">
        <v>7178</v>
      </c>
      <c r="E95" s="345" t="s">
        <v>7344</v>
      </c>
    </row>
    <row r="96" spans="2:5">
      <c r="B96" s="40">
        <v>11603</v>
      </c>
      <c r="C96" s="59" t="s">
        <v>8897</v>
      </c>
      <c r="E96" s="345" t="s">
        <v>7346</v>
      </c>
    </row>
    <row r="97" spans="2:5">
      <c r="B97" s="40">
        <v>11604</v>
      </c>
      <c r="C97" s="348" t="s">
        <v>7179</v>
      </c>
      <c r="E97" s="345" t="s">
        <v>7345</v>
      </c>
    </row>
    <row r="98" spans="2:5">
      <c r="B98" s="40">
        <v>11700</v>
      </c>
      <c r="C98" s="344" t="s">
        <v>7180</v>
      </c>
      <c r="D98" t="s">
        <v>7181</v>
      </c>
      <c r="E98" s="343"/>
    </row>
    <row r="99" spans="2:5">
      <c r="B99" s="40">
        <v>11701</v>
      </c>
      <c r="C99" s="247" t="s">
        <v>8898</v>
      </c>
      <c r="E99" s="345" t="s">
        <v>7343</v>
      </c>
    </row>
    <row r="100" spans="2:5">
      <c r="B100" s="40">
        <v>11702</v>
      </c>
      <c r="C100" s="346" t="s">
        <v>8899</v>
      </c>
      <c r="E100" s="345" t="s">
        <v>7344</v>
      </c>
    </row>
    <row r="101" spans="2:5">
      <c r="B101" s="40">
        <v>11703</v>
      </c>
      <c r="C101" s="59" t="s">
        <v>8900</v>
      </c>
      <c r="E101" s="345" t="s">
        <v>7346</v>
      </c>
    </row>
    <row r="102" spans="2:5">
      <c r="B102" s="40">
        <v>11704</v>
      </c>
      <c r="C102" s="348" t="s">
        <v>8901</v>
      </c>
      <c r="E102" s="345" t="s">
        <v>7345</v>
      </c>
    </row>
    <row r="103" spans="2:5">
      <c r="B103" s="40">
        <v>11800</v>
      </c>
      <c r="C103" s="344" t="s">
        <v>7182</v>
      </c>
      <c r="D103" t="s">
        <v>7187</v>
      </c>
      <c r="E103" s="343"/>
    </row>
    <row r="104" spans="2:5">
      <c r="B104" s="40">
        <v>11801</v>
      </c>
      <c r="C104" s="344" t="s">
        <v>7183</v>
      </c>
      <c r="E104" s="345" t="s">
        <v>7343</v>
      </c>
    </row>
    <row r="105" spans="2:5">
      <c r="B105" s="40">
        <v>11802</v>
      </c>
      <c r="C105" s="346" t="s">
        <v>7184</v>
      </c>
      <c r="E105" s="345" t="s">
        <v>7344</v>
      </c>
    </row>
    <row r="106" spans="2:5">
      <c r="B106" s="40">
        <v>11803</v>
      </c>
      <c r="C106" s="59" t="s">
        <v>8902</v>
      </c>
      <c r="E106" s="345" t="s">
        <v>7346</v>
      </c>
    </row>
    <row r="107" spans="2:5">
      <c r="B107" s="40">
        <v>11804</v>
      </c>
      <c r="C107" s="348" t="s">
        <v>7185</v>
      </c>
      <c r="E107" s="345" t="s">
        <v>7345</v>
      </c>
    </row>
    <row r="108" spans="2:5">
      <c r="B108" s="40">
        <v>11900</v>
      </c>
      <c r="C108" s="344" t="s">
        <v>7186</v>
      </c>
      <c r="D108" t="s">
        <v>7187</v>
      </c>
      <c r="E108" s="343"/>
    </row>
    <row r="109" spans="2:5">
      <c r="B109" s="40">
        <v>11901</v>
      </c>
      <c r="C109" s="350" t="s">
        <v>8903</v>
      </c>
      <c r="E109" s="345" t="s">
        <v>7343</v>
      </c>
    </row>
    <row r="110" spans="2:5">
      <c r="B110" s="40">
        <v>11902</v>
      </c>
      <c r="C110" s="346" t="s">
        <v>8904</v>
      </c>
      <c r="E110" s="345" t="s">
        <v>7344</v>
      </c>
    </row>
    <row r="111" spans="2:5">
      <c r="B111" s="40">
        <v>11903</v>
      </c>
      <c r="C111" s="59" t="s">
        <v>8905</v>
      </c>
      <c r="E111" s="345" t="s">
        <v>7346</v>
      </c>
    </row>
    <row r="112" spans="2:5">
      <c r="B112" s="40">
        <v>11904</v>
      </c>
      <c r="C112" s="348" t="s">
        <v>8906</v>
      </c>
      <c r="E112" s="345" t="s">
        <v>7345</v>
      </c>
    </row>
    <row r="113" spans="2:5">
      <c r="B113" s="40">
        <v>12000</v>
      </c>
      <c r="C113" s="344" t="s">
        <v>5227</v>
      </c>
      <c r="D113" s="177" t="s">
        <v>858</v>
      </c>
      <c r="E113" s="343"/>
    </row>
    <row r="114" spans="2:5">
      <c r="B114" s="40">
        <v>12001</v>
      </c>
      <c r="C114" s="350" t="s">
        <v>8907</v>
      </c>
      <c r="E114" s="345" t="s">
        <v>7343</v>
      </c>
    </row>
    <row r="115" spans="2:5">
      <c r="B115" s="40">
        <v>12002</v>
      </c>
      <c r="C115" s="346" t="s">
        <v>7188</v>
      </c>
      <c r="E115" s="345" t="s">
        <v>7344</v>
      </c>
    </row>
    <row r="116" spans="2:5">
      <c r="B116" s="40">
        <v>12003</v>
      </c>
      <c r="C116" s="59" t="s">
        <v>7190</v>
      </c>
      <c r="E116" s="345" t="s">
        <v>7346</v>
      </c>
    </row>
    <row r="117" spans="2:5">
      <c r="B117" s="40">
        <v>12004</v>
      </c>
      <c r="C117" s="348" t="s">
        <v>7189</v>
      </c>
      <c r="E117" s="345" t="s">
        <v>7345</v>
      </c>
    </row>
    <row r="118" spans="2:5">
      <c r="B118" s="40">
        <v>12100</v>
      </c>
      <c r="C118" s="344" t="s">
        <v>8908</v>
      </c>
      <c r="D118" s="177" t="s">
        <v>858</v>
      </c>
      <c r="E118" s="343"/>
    </row>
    <row r="119" spans="2:5">
      <c r="B119" s="40">
        <v>12101</v>
      </c>
      <c r="C119" s="350" t="s">
        <v>8909</v>
      </c>
      <c r="E119" s="345" t="s">
        <v>7343</v>
      </c>
    </row>
    <row r="120" spans="2:5">
      <c r="B120" s="40">
        <v>12102</v>
      </c>
      <c r="C120" s="346" t="s">
        <v>8910</v>
      </c>
      <c r="E120" s="345" t="s">
        <v>7344</v>
      </c>
    </row>
    <row r="121" spans="2:5">
      <c r="B121" s="40">
        <v>12103</v>
      </c>
      <c r="C121" s="59" t="s">
        <v>8911</v>
      </c>
      <c r="E121" s="345" t="s">
        <v>7346</v>
      </c>
    </row>
    <row r="122" spans="2:5">
      <c r="B122" s="40">
        <v>12104</v>
      </c>
      <c r="C122" s="344" t="s">
        <v>8912</v>
      </c>
      <c r="E122" s="345" t="s">
        <v>7345</v>
      </c>
    </row>
    <row r="123" spans="2:5">
      <c r="B123" s="40">
        <v>12200</v>
      </c>
      <c r="C123" s="348" t="s">
        <v>7341</v>
      </c>
      <c r="D123" t="s">
        <v>7342</v>
      </c>
    </row>
    <row r="124" spans="2:5">
      <c r="B124" s="40">
        <v>12201</v>
      </c>
      <c r="C124" s="350" t="s">
        <v>8913</v>
      </c>
      <c r="E124" s="351" t="s">
        <v>7343</v>
      </c>
    </row>
    <row r="125" spans="2:5">
      <c r="B125" s="40">
        <v>12202</v>
      </c>
      <c r="C125" s="59" t="s">
        <v>8914</v>
      </c>
      <c r="E125" s="351" t="s">
        <v>7344</v>
      </c>
    </row>
    <row r="126" spans="2:5">
      <c r="B126" s="40">
        <v>12203</v>
      </c>
      <c r="C126" s="352" t="s">
        <v>8915</v>
      </c>
      <c r="E126" s="351" t="s">
        <v>7346</v>
      </c>
    </row>
    <row r="127" spans="2:5">
      <c r="B127" s="40">
        <v>12204</v>
      </c>
      <c r="C127" s="353" t="s">
        <v>8916</v>
      </c>
      <c r="E127" s="351" t="s">
        <v>7345</v>
      </c>
    </row>
    <row r="128" spans="2:5">
      <c r="B128" s="40">
        <v>12300</v>
      </c>
      <c r="C128" s="348" t="s">
        <v>8917</v>
      </c>
      <c r="D128" t="s">
        <v>7347</v>
      </c>
    </row>
    <row r="129" spans="2:5">
      <c r="B129" s="40">
        <v>12301</v>
      </c>
      <c r="C129" s="350" t="s">
        <v>8918</v>
      </c>
      <c r="E129" s="351" t="s">
        <v>7343</v>
      </c>
    </row>
    <row r="130" spans="2:5">
      <c r="B130" s="40">
        <v>12302</v>
      </c>
      <c r="C130" s="349" t="s">
        <v>8919</v>
      </c>
      <c r="E130" s="351" t="s">
        <v>7344</v>
      </c>
    </row>
    <row r="131" spans="2:5">
      <c r="B131" s="40">
        <v>12303</v>
      </c>
      <c r="C131" s="348" t="s">
        <v>8920</v>
      </c>
      <c r="E131" s="351" t="s">
        <v>7346</v>
      </c>
    </row>
    <row r="132" spans="2:5">
      <c r="B132" s="40">
        <v>12304</v>
      </c>
      <c r="C132" s="353" t="s">
        <v>8921</v>
      </c>
      <c r="E132" s="351" t="s">
        <v>7345</v>
      </c>
    </row>
    <row r="133" spans="2:5">
      <c r="B133" s="40">
        <v>12400</v>
      </c>
      <c r="C133" s="350" t="s">
        <v>8961</v>
      </c>
      <c r="D133" t="s">
        <v>7911</v>
      </c>
    </row>
    <row r="134" spans="2:5">
      <c r="B134" s="40">
        <v>12401</v>
      </c>
      <c r="C134" s="350" t="s">
        <v>8962</v>
      </c>
      <c r="E134" s="343" t="s">
        <v>7343</v>
      </c>
    </row>
    <row r="135" spans="2:5">
      <c r="B135" s="40">
        <v>12402</v>
      </c>
      <c r="C135" s="346" t="s">
        <v>8963</v>
      </c>
      <c r="E135" s="343" t="s">
        <v>7344</v>
      </c>
    </row>
    <row r="136" spans="2:5">
      <c r="B136" s="40">
        <v>12403</v>
      </c>
      <c r="C136" s="378" t="s">
        <v>8964</v>
      </c>
      <c r="E136" s="343" t="s">
        <v>7346</v>
      </c>
    </row>
    <row r="137" spans="2:5">
      <c r="B137" s="40">
        <v>12404</v>
      </c>
      <c r="C137" s="379" t="s">
        <v>8965</v>
      </c>
      <c r="E137" s="343" t="s">
        <v>7345</v>
      </c>
    </row>
    <row r="138" spans="2:5">
      <c r="B138" s="40">
        <v>12500</v>
      </c>
      <c r="C138" s="346" t="s">
        <v>7912</v>
      </c>
      <c r="D138" t="s">
        <v>7913</v>
      </c>
    </row>
    <row r="139" spans="2:5">
      <c r="B139" s="40">
        <v>12501</v>
      </c>
      <c r="C139" s="350" t="s">
        <v>8922</v>
      </c>
      <c r="E139" s="343" t="s">
        <v>7343</v>
      </c>
    </row>
    <row r="140" spans="2:5">
      <c r="B140" s="40">
        <v>12502</v>
      </c>
      <c r="C140" s="349" t="s">
        <v>8923</v>
      </c>
      <c r="E140" s="343" t="s">
        <v>7344</v>
      </c>
    </row>
    <row r="141" spans="2:5">
      <c r="B141" s="40">
        <v>12503</v>
      </c>
      <c r="C141" s="346" t="s">
        <v>7915</v>
      </c>
      <c r="E141" s="343" t="s">
        <v>7346</v>
      </c>
    </row>
    <row r="142" spans="2:5">
      <c r="B142" s="40">
        <v>12504</v>
      </c>
      <c r="C142" s="59" t="s">
        <v>7914</v>
      </c>
      <c r="E142" s="343" t="s">
        <v>7345</v>
      </c>
    </row>
    <row r="143" spans="2:5">
      <c r="B143" s="40">
        <v>12600</v>
      </c>
      <c r="C143" s="346" t="s">
        <v>7916</v>
      </c>
      <c r="D143" t="s">
        <v>7917</v>
      </c>
    </row>
    <row r="144" spans="2:5">
      <c r="B144" s="40">
        <v>12601</v>
      </c>
      <c r="C144" s="350" t="s">
        <v>8924</v>
      </c>
      <c r="E144" s="343" t="s">
        <v>7343</v>
      </c>
    </row>
    <row r="145" spans="2:5">
      <c r="B145" s="40">
        <v>12602</v>
      </c>
      <c r="C145" s="349" t="s">
        <v>8925</v>
      </c>
      <c r="E145" s="343" t="s">
        <v>7344</v>
      </c>
    </row>
    <row r="146" spans="2:5">
      <c r="B146" s="40">
        <v>12603</v>
      </c>
      <c r="C146" s="346" t="s">
        <v>8926</v>
      </c>
      <c r="E146" s="343" t="s">
        <v>7346</v>
      </c>
    </row>
    <row r="147" spans="2:5">
      <c r="B147" s="40">
        <v>12604</v>
      </c>
      <c r="C147" s="353" t="s">
        <v>8927</v>
      </c>
      <c r="E147" s="343" t="s">
        <v>7345</v>
      </c>
    </row>
    <row r="148" spans="2:5" s="354" customFormat="1">
      <c r="B148" s="355">
        <v>12700</v>
      </c>
      <c r="C148" s="244" t="s">
        <v>7947</v>
      </c>
      <c r="D148" s="354" t="s">
        <v>7948</v>
      </c>
    </row>
    <row r="149" spans="2:5">
      <c r="B149" s="355">
        <v>12701</v>
      </c>
      <c r="C149" s="244" t="s">
        <v>8928</v>
      </c>
      <c r="E149" t="s">
        <v>7343</v>
      </c>
    </row>
    <row r="150" spans="2:5">
      <c r="B150" s="355">
        <v>12702</v>
      </c>
      <c r="C150" s="244" t="s">
        <v>8929</v>
      </c>
      <c r="E150" t="s">
        <v>7344</v>
      </c>
    </row>
    <row r="151" spans="2:5">
      <c r="B151" s="355">
        <v>12703</v>
      </c>
      <c r="C151" s="244" t="s">
        <v>8930</v>
      </c>
      <c r="E151" t="s">
        <v>7346</v>
      </c>
    </row>
    <row r="152" spans="2:5">
      <c r="B152" s="355">
        <v>12704</v>
      </c>
      <c r="C152" s="244" t="s">
        <v>8931</v>
      </c>
      <c r="E152" t="s">
        <v>7345</v>
      </c>
    </row>
    <row r="153" spans="2:5" s="354" customFormat="1">
      <c r="B153" s="355">
        <v>12800</v>
      </c>
      <c r="C153" s="244" t="s">
        <v>7949</v>
      </c>
      <c r="D153" s="354" t="s">
        <v>7950</v>
      </c>
    </row>
    <row r="154" spans="2:5" s="354" customFormat="1">
      <c r="B154" s="355">
        <v>12801</v>
      </c>
      <c r="C154" s="244" t="s">
        <v>8932</v>
      </c>
      <c r="E154" s="354" t="s">
        <v>7343</v>
      </c>
    </row>
    <row r="155" spans="2:5" s="354" customFormat="1">
      <c r="B155" s="355">
        <v>12802</v>
      </c>
      <c r="C155" s="244" t="s">
        <v>8933</v>
      </c>
      <c r="E155" s="354" t="s">
        <v>7344</v>
      </c>
    </row>
    <row r="156" spans="2:5" s="354" customFormat="1">
      <c r="B156" s="355">
        <v>12803</v>
      </c>
      <c r="C156" s="244" t="s">
        <v>8934</v>
      </c>
      <c r="E156" s="354" t="s">
        <v>7346</v>
      </c>
    </row>
    <row r="157" spans="2:5" s="354" customFormat="1">
      <c r="B157" s="355">
        <v>12804</v>
      </c>
      <c r="C157" s="244" t="s">
        <v>8935</v>
      </c>
      <c r="E157" s="354" t="s">
        <v>7345</v>
      </c>
    </row>
    <row r="158" spans="2:5">
      <c r="B158" s="40">
        <v>12900</v>
      </c>
      <c r="C158" s="59" t="s">
        <v>8361</v>
      </c>
      <c r="D158" s="354" t="s">
        <v>8362</v>
      </c>
      <c r="E158" s="354"/>
    </row>
    <row r="159" spans="2:5">
      <c r="B159" s="40">
        <v>12901</v>
      </c>
      <c r="C159" s="59" t="s">
        <v>8936</v>
      </c>
      <c r="D159" s="354"/>
      <c r="E159" s="354" t="s">
        <v>7343</v>
      </c>
    </row>
    <row r="160" spans="2:5">
      <c r="B160" s="40">
        <v>12902</v>
      </c>
      <c r="C160" s="59" t="s">
        <v>8937</v>
      </c>
      <c r="D160" s="354"/>
      <c r="E160" s="354" t="s">
        <v>7344</v>
      </c>
    </row>
    <row r="161" spans="2:5">
      <c r="B161" s="40">
        <v>12903</v>
      </c>
      <c r="C161" s="59" t="s">
        <v>8938</v>
      </c>
      <c r="D161" s="354"/>
      <c r="E161" s="354" t="s">
        <v>7346</v>
      </c>
    </row>
    <row r="162" spans="2:5">
      <c r="B162" s="40">
        <v>12904</v>
      </c>
      <c r="C162" s="59" t="s">
        <v>8939</v>
      </c>
      <c r="D162" s="354"/>
      <c r="E162" s="354" t="s">
        <v>7345</v>
      </c>
    </row>
    <row r="163" spans="2:5">
      <c r="B163" s="40">
        <v>13000</v>
      </c>
      <c r="C163" s="59" t="s">
        <v>8363</v>
      </c>
      <c r="D163" s="354" t="s">
        <v>8364</v>
      </c>
      <c r="E163" s="354"/>
    </row>
    <row r="164" spans="2:5">
      <c r="B164" s="40">
        <v>13001</v>
      </c>
      <c r="C164" s="59" t="s">
        <v>8940</v>
      </c>
      <c r="D164" s="354"/>
      <c r="E164" s="354" t="s">
        <v>7343</v>
      </c>
    </row>
    <row r="165" spans="2:5">
      <c r="B165" s="40">
        <v>13002</v>
      </c>
      <c r="C165" s="59" t="s">
        <v>8941</v>
      </c>
      <c r="D165" s="354"/>
      <c r="E165" s="354" t="s">
        <v>7344</v>
      </c>
    </row>
    <row r="166" spans="2:5">
      <c r="B166" s="40">
        <v>13003</v>
      </c>
      <c r="C166" s="59" t="s">
        <v>8942</v>
      </c>
      <c r="D166" s="354"/>
      <c r="E166" s="354" t="s">
        <v>7346</v>
      </c>
    </row>
    <row r="167" spans="2:5">
      <c r="B167" s="40">
        <v>13004</v>
      </c>
      <c r="C167" s="59" t="s">
        <v>8943</v>
      </c>
      <c r="D167" s="354"/>
      <c r="E167" s="354" t="s">
        <v>7345</v>
      </c>
    </row>
    <row r="168" spans="2:5">
      <c r="B168" s="40">
        <v>13100</v>
      </c>
      <c r="C168" s="59" t="s">
        <v>9342</v>
      </c>
      <c r="D168" t="s">
        <v>9343</v>
      </c>
    </row>
    <row r="169" spans="2:5">
      <c r="B169" s="40">
        <v>13101</v>
      </c>
      <c r="C169" s="59" t="s">
        <v>9344</v>
      </c>
      <c r="E169" t="s">
        <v>7343</v>
      </c>
    </row>
    <row r="170" spans="2:5">
      <c r="B170" s="40">
        <v>13102</v>
      </c>
      <c r="C170" s="59" t="s">
        <v>9345</v>
      </c>
      <c r="E170" t="s">
        <v>7344</v>
      </c>
    </row>
    <row r="171" spans="2:5">
      <c r="B171" s="40">
        <v>13103</v>
      </c>
      <c r="C171" s="59" t="s">
        <v>9346</v>
      </c>
      <c r="E171" t="s">
        <v>7346</v>
      </c>
    </row>
    <row r="172" spans="2:5">
      <c r="B172" s="40">
        <v>13104</v>
      </c>
      <c r="C172" s="59" t="s">
        <v>9347</v>
      </c>
      <c r="E172" t="s">
        <v>7345</v>
      </c>
    </row>
    <row r="173" spans="2:5">
      <c r="B173" s="40">
        <v>13200</v>
      </c>
      <c r="C173" s="59" t="s">
        <v>9348</v>
      </c>
      <c r="D173" t="s">
        <v>9349</v>
      </c>
    </row>
    <row r="174" spans="2:5">
      <c r="B174" s="40">
        <v>13201</v>
      </c>
      <c r="C174" s="59" t="s">
        <v>9350</v>
      </c>
      <c r="E174" t="s">
        <v>7343</v>
      </c>
    </row>
    <row r="175" spans="2:5">
      <c r="B175" s="40">
        <v>13202</v>
      </c>
      <c r="C175" s="59" t="s">
        <v>9351</v>
      </c>
      <c r="E175" t="s">
        <v>7344</v>
      </c>
    </row>
    <row r="176" spans="2:5">
      <c r="B176" s="40">
        <v>13203</v>
      </c>
      <c r="C176" s="59" t="s">
        <v>9352</v>
      </c>
      <c r="E176" t="s">
        <v>7346</v>
      </c>
    </row>
    <row r="177" spans="1:5">
      <c r="B177" s="40">
        <v>13204</v>
      </c>
      <c r="C177" s="59" t="s">
        <v>9353</v>
      </c>
      <c r="E177" t="s">
        <v>7345</v>
      </c>
    </row>
    <row r="178" spans="1:5" s="643" customFormat="1">
      <c r="B178" s="641">
        <v>13300</v>
      </c>
      <c r="C178" s="642" t="s">
        <v>9483</v>
      </c>
      <c r="D178" s="643" t="s">
        <v>9484</v>
      </c>
    </row>
    <row r="179" spans="1:5" s="643" customFormat="1">
      <c r="B179" s="641">
        <v>13301</v>
      </c>
      <c r="C179" s="642" t="s">
        <v>38760</v>
      </c>
      <c r="E179" s="643" t="s">
        <v>7343</v>
      </c>
    </row>
    <row r="180" spans="1:5" s="643" customFormat="1">
      <c r="B180" s="641">
        <v>13302</v>
      </c>
      <c r="C180" s="642" t="s">
        <v>38761</v>
      </c>
      <c r="E180" s="643" t="s">
        <v>7344</v>
      </c>
    </row>
    <row r="181" spans="1:5" s="643" customFormat="1">
      <c r="A181" s="750"/>
      <c r="B181" s="641">
        <v>13303</v>
      </c>
      <c r="C181" s="752" t="s">
        <v>38763</v>
      </c>
      <c r="E181" s="643" t="s">
        <v>7346</v>
      </c>
    </row>
    <row r="182" spans="1:5" s="643" customFormat="1">
      <c r="A182" s="750"/>
      <c r="B182" s="641">
        <v>13304</v>
      </c>
      <c r="C182" s="752" t="s">
        <v>38762</v>
      </c>
      <c r="E182" s="643" t="s">
        <v>7345</v>
      </c>
    </row>
    <row r="183" spans="1:5" s="643" customFormat="1">
      <c r="B183" s="641">
        <v>13400</v>
      </c>
      <c r="C183" s="642" t="s">
        <v>9485</v>
      </c>
      <c r="D183" s="643" t="s">
        <v>9486</v>
      </c>
    </row>
    <row r="184" spans="1:5" s="643" customFormat="1">
      <c r="B184" s="641">
        <v>13401</v>
      </c>
      <c r="C184" s="642" t="s">
        <v>38764</v>
      </c>
      <c r="E184" s="643" t="s">
        <v>7343</v>
      </c>
    </row>
    <row r="185" spans="1:5" s="643" customFormat="1">
      <c r="B185" s="641">
        <v>13402</v>
      </c>
      <c r="C185" s="642" t="s">
        <v>38765</v>
      </c>
      <c r="E185" s="643" t="s">
        <v>7344</v>
      </c>
    </row>
    <row r="186" spans="1:5" s="643" customFormat="1">
      <c r="A186" s="750"/>
      <c r="B186" s="641">
        <v>13403</v>
      </c>
      <c r="C186" s="752" t="s">
        <v>49246</v>
      </c>
      <c r="E186" s="643" t="s">
        <v>7346</v>
      </c>
    </row>
    <row r="187" spans="1:5" s="643" customFormat="1">
      <c r="A187" s="750"/>
      <c r="B187" s="641">
        <v>13404</v>
      </c>
      <c r="C187" s="752" t="s">
        <v>49247</v>
      </c>
      <c r="E187" s="643" t="s">
        <v>7345</v>
      </c>
    </row>
  </sheetData>
  <phoneticPr fontId="5" type="noConversion"/>
  <conditionalFormatting sqref="A1">
    <cfRule type="cellIs" dxfId="48" priority="10" operator="equal">
      <formula>-1</formula>
    </cfRule>
  </conditionalFormatting>
  <conditionalFormatting sqref="C13:C17">
    <cfRule type="cellIs" dxfId="47" priority="9" operator="equal">
      <formula>-1</formula>
    </cfRule>
  </conditionalFormatting>
  <conditionalFormatting sqref="C19:C22">
    <cfRule type="cellIs" dxfId="46" priority="8" operator="equal">
      <formula>-1</formula>
    </cfRule>
  </conditionalFormatting>
  <conditionalFormatting sqref="C25:C27">
    <cfRule type="cellIs" dxfId="45" priority="7" operator="equal">
      <formula>-1</formula>
    </cfRule>
  </conditionalFormatting>
  <conditionalFormatting sqref="C34:C37">
    <cfRule type="cellIs" dxfId="44" priority="6" operator="equal">
      <formula>-1</formula>
    </cfRule>
  </conditionalFormatting>
  <conditionalFormatting sqref="C39:C42">
    <cfRule type="cellIs" dxfId="43" priority="5" operator="equal">
      <formula>-1</formula>
    </cfRule>
  </conditionalFormatting>
  <conditionalFormatting sqref="C101">
    <cfRule type="cellIs" dxfId="42" priority="4" operator="equal">
      <formula>-1</formula>
    </cfRule>
  </conditionalFormatting>
  <conditionalFormatting sqref="C104">
    <cfRule type="cellIs" dxfId="41" priority="3" operator="equal">
      <formula>-1</formula>
    </cfRule>
  </conditionalFormatting>
  <conditionalFormatting sqref="C106:C107">
    <cfRule type="cellIs" dxfId="40" priority="2" operator="equal">
      <formula>-1</formula>
    </cfRule>
  </conditionalFormatting>
  <conditionalFormatting sqref="C109:C112">
    <cfRule type="cellIs" dxfId="39" priority="1" operator="equal">
      <formula>-1</formula>
    </cfRule>
  </conditionalFormatting>
  <conditionalFormatting sqref="D13">
    <cfRule type="cellIs" dxfId="38" priority="27" operator="equal">
      <formula>-1</formula>
    </cfRule>
  </conditionalFormatting>
  <conditionalFormatting sqref="D18">
    <cfRule type="cellIs" dxfId="37" priority="25" operator="equal">
      <formula>-1</formula>
    </cfRule>
  </conditionalFormatting>
  <conditionalFormatting sqref="D43">
    <cfRule type="cellIs" dxfId="36" priority="20" operator="equal">
      <formula>-1</formula>
    </cfRule>
  </conditionalFormatting>
  <conditionalFormatting sqref="D48">
    <cfRule type="cellIs" dxfId="35" priority="19" operator="equal">
      <formula>-1</formula>
    </cfRule>
  </conditionalFormatting>
  <conditionalFormatting sqref="D83">
    <cfRule type="cellIs" dxfId="34" priority="18" operator="equal">
      <formula>-1</formula>
    </cfRule>
  </conditionalFormatting>
  <conditionalFormatting sqref="D88">
    <cfRule type="cellIs" dxfId="33" priority="17" operator="equal">
      <formula>-1</formula>
    </cfRule>
  </conditionalFormatting>
  <conditionalFormatting sqref="D113">
    <cfRule type="cellIs" dxfId="32" priority="12" operator="equal">
      <formula>-1</formula>
    </cfRule>
  </conditionalFormatting>
  <conditionalFormatting sqref="D118">
    <cfRule type="cellIs" dxfId="31" priority="11" operator="equal">
      <formul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2">
    <outlinePr summaryBelow="0" summaryRight="0"/>
  </sheetPr>
  <dimension ref="A1:G16"/>
  <sheetViews>
    <sheetView workbookViewId="0">
      <selection activeCell="F134" sqref="F134"/>
    </sheetView>
  </sheetViews>
  <sheetFormatPr defaultColWidth="12.625" defaultRowHeight="15" customHeight="1"/>
  <cols>
    <col min="1" max="1" width="7.5" style="33" customWidth="1"/>
    <col min="2" max="2" width="6" style="33" customWidth="1"/>
    <col min="3" max="3" width="28" style="33" customWidth="1"/>
    <col min="4" max="16384" width="12.625" style="33"/>
  </cols>
  <sheetData>
    <row r="1" spans="1:7" ht="15" customHeight="1">
      <c r="A1" s="60"/>
      <c r="B1" s="61" t="s">
        <v>0</v>
      </c>
      <c r="C1" s="61" t="s">
        <v>506</v>
      </c>
      <c r="D1" s="548" t="s">
        <v>10213</v>
      </c>
      <c r="E1" s="548" t="s">
        <v>10214</v>
      </c>
      <c r="F1" s="548" t="s">
        <v>11517</v>
      </c>
      <c r="G1" s="548" t="s">
        <v>11518</v>
      </c>
    </row>
    <row r="2" spans="1:7" s="168" customFormat="1" ht="15" customHeight="1">
      <c r="A2" s="166"/>
      <c r="B2" s="167"/>
      <c r="C2" s="169" t="s">
        <v>5060</v>
      </c>
    </row>
    <row r="3" spans="1:7" ht="15" customHeight="1">
      <c r="A3" s="60" t="s">
        <v>3</v>
      </c>
      <c r="B3" s="62" t="s">
        <v>4</v>
      </c>
      <c r="C3" s="62" t="s">
        <v>507</v>
      </c>
      <c r="D3" s="62" t="s">
        <v>507</v>
      </c>
      <c r="E3" s="62" t="s">
        <v>507</v>
      </c>
      <c r="F3" s="62" t="s">
        <v>507</v>
      </c>
      <c r="G3" s="62" t="s">
        <v>507</v>
      </c>
    </row>
    <row r="4" spans="1:7" ht="15" customHeight="1">
      <c r="A4" s="60"/>
      <c r="B4" s="63">
        <v>0</v>
      </c>
      <c r="C4" s="64" t="s">
        <v>508</v>
      </c>
      <c r="D4" s="551" t="s">
        <v>35581</v>
      </c>
      <c r="E4" s="551" t="s">
        <v>35582</v>
      </c>
      <c r="F4" s="551" t="s">
        <v>35583</v>
      </c>
      <c r="G4" s="551" t="s">
        <v>35584</v>
      </c>
    </row>
    <row r="5" spans="1:7" ht="15" customHeight="1">
      <c r="A5" s="60"/>
      <c r="B5" s="63">
        <v>1</v>
      </c>
      <c r="C5" s="64" t="s">
        <v>1076</v>
      </c>
      <c r="D5" s="551" t="s">
        <v>35585</v>
      </c>
      <c r="E5" s="551" t="s">
        <v>35586</v>
      </c>
      <c r="F5" s="551" t="s">
        <v>35587</v>
      </c>
      <c r="G5" s="551" t="s">
        <v>35588</v>
      </c>
    </row>
    <row r="6" spans="1:7" ht="15" customHeight="1">
      <c r="A6" s="60"/>
      <c r="B6" s="63">
        <v>2</v>
      </c>
      <c r="C6" s="64" t="s">
        <v>1077</v>
      </c>
      <c r="D6" s="551" t="s">
        <v>35589</v>
      </c>
      <c r="E6" s="551" t="s">
        <v>35590</v>
      </c>
      <c r="F6" s="551" t="s">
        <v>35591</v>
      </c>
      <c r="G6" s="551" t="s">
        <v>35592</v>
      </c>
    </row>
    <row r="7" spans="1:7" ht="15" customHeight="1">
      <c r="A7" s="60"/>
      <c r="B7" s="63">
        <v>3</v>
      </c>
      <c r="C7" s="64" t="s">
        <v>1078</v>
      </c>
      <c r="D7" s="551" t="s">
        <v>35593</v>
      </c>
      <c r="E7" s="551" t="s">
        <v>35594</v>
      </c>
      <c r="F7" s="551" t="s">
        <v>35595</v>
      </c>
      <c r="G7" s="551" t="s">
        <v>35596</v>
      </c>
    </row>
    <row r="8" spans="1:7" s="652" customFormat="1" ht="15" customHeight="1">
      <c r="A8" s="648"/>
      <c r="B8" s="649">
        <v>4</v>
      </c>
      <c r="C8" s="650" t="s">
        <v>38778</v>
      </c>
      <c r="D8" s="651" t="s">
        <v>38779</v>
      </c>
      <c r="E8" s="651" t="s">
        <v>38780</v>
      </c>
      <c r="F8" s="651" t="s">
        <v>38781</v>
      </c>
      <c r="G8" s="651" t="s">
        <v>38782</v>
      </c>
    </row>
    <row r="9" spans="1:7" s="652" customFormat="1" ht="15" customHeight="1">
      <c r="A9" s="648"/>
      <c r="B9" s="649">
        <v>5</v>
      </c>
      <c r="C9" s="650" t="s">
        <v>3562</v>
      </c>
      <c r="D9" s="651" t="s">
        <v>38783</v>
      </c>
      <c r="E9" s="651" t="s">
        <v>38784</v>
      </c>
      <c r="F9" s="651" t="s">
        <v>38785</v>
      </c>
      <c r="G9" s="651" t="s">
        <v>38786</v>
      </c>
    </row>
    <row r="10" spans="1:7" s="652" customFormat="1" ht="15" customHeight="1">
      <c r="B10" s="649">
        <v>6</v>
      </c>
      <c r="C10" s="650" t="s">
        <v>9470</v>
      </c>
      <c r="D10" s="651" t="s">
        <v>38787</v>
      </c>
      <c r="E10" s="651" t="s">
        <v>38788</v>
      </c>
      <c r="F10" s="651" t="s">
        <v>38789</v>
      </c>
      <c r="G10" s="651" t="s">
        <v>38790</v>
      </c>
    </row>
    <row r="11" spans="1:7" s="652" customFormat="1" ht="15" customHeight="1">
      <c r="B11" s="649">
        <v>7</v>
      </c>
      <c r="C11" s="650" t="s">
        <v>9471</v>
      </c>
      <c r="D11" s="651" t="s">
        <v>38791</v>
      </c>
      <c r="E11" s="651" t="s">
        <v>38792</v>
      </c>
      <c r="F11" s="651" t="s">
        <v>38793</v>
      </c>
      <c r="G11" s="651" t="s">
        <v>38794</v>
      </c>
    </row>
    <row r="12" spans="1:7" s="652" customFormat="1" ht="15" customHeight="1">
      <c r="B12" s="649">
        <v>8</v>
      </c>
      <c r="C12" s="650" t="s">
        <v>9472</v>
      </c>
      <c r="D12" s="651" t="s">
        <v>38795</v>
      </c>
      <c r="E12" s="651" t="s">
        <v>38796</v>
      </c>
      <c r="F12" s="651" t="s">
        <v>38797</v>
      </c>
      <c r="G12" s="651" t="s">
        <v>38797</v>
      </c>
    </row>
    <row r="13" spans="1:7" s="652" customFormat="1" ht="15" customHeight="1">
      <c r="B13" s="649">
        <v>9</v>
      </c>
      <c r="C13" s="650" t="s">
        <v>9473</v>
      </c>
      <c r="D13" s="651" t="s">
        <v>38798</v>
      </c>
      <c r="E13" s="651" t="s">
        <v>38799</v>
      </c>
      <c r="F13" s="651" t="s">
        <v>15998</v>
      </c>
      <c r="G13" s="651" t="s">
        <v>15999</v>
      </c>
    </row>
    <row r="14" spans="1:7" s="652" customFormat="1" ht="15" customHeight="1">
      <c r="B14" s="649">
        <v>10</v>
      </c>
      <c r="C14" s="650" t="s">
        <v>9474</v>
      </c>
      <c r="D14" s="651" t="s">
        <v>38800</v>
      </c>
      <c r="E14" s="651" t="s">
        <v>38801</v>
      </c>
      <c r="F14" s="651" t="s">
        <v>38802</v>
      </c>
      <c r="G14" s="651" t="s">
        <v>38803</v>
      </c>
    </row>
    <row r="15" spans="1:7" s="652" customFormat="1" ht="15" customHeight="1">
      <c r="B15" s="649">
        <v>11</v>
      </c>
      <c r="C15" s="650" t="s">
        <v>9475</v>
      </c>
      <c r="D15" s="651" t="s">
        <v>38804</v>
      </c>
      <c r="E15" s="651" t="s">
        <v>38805</v>
      </c>
      <c r="F15" s="651" t="s">
        <v>38806</v>
      </c>
      <c r="G15" s="651" t="s">
        <v>38806</v>
      </c>
    </row>
    <row r="16" spans="1:7" s="652" customFormat="1" ht="15" customHeight="1">
      <c r="B16" s="649">
        <v>12</v>
      </c>
      <c r="C16" s="650" t="s">
        <v>9476</v>
      </c>
      <c r="D16" s="651" t="s">
        <v>38807</v>
      </c>
      <c r="E16" s="651" t="s">
        <v>38808</v>
      </c>
      <c r="F16" s="651" t="s">
        <v>38809</v>
      </c>
      <c r="G16" s="651" t="s">
        <v>38810</v>
      </c>
    </row>
  </sheetData>
  <autoFilter ref="A3:G3" xr:uid="{00000000-0001-0000-2B00-000000000000}"/>
  <phoneticPr fontId="5" type="noConversion"/>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outlinePr summaryBelow="0" summaryRight="0"/>
  </sheetPr>
  <dimension ref="A1:L54"/>
  <sheetViews>
    <sheetView zoomScale="85" zoomScaleNormal="85" workbookViewId="0">
      <pane xSplit="3" ySplit="3" topLeftCell="D40" activePane="bottomRight" state="frozen"/>
      <selection activeCell="F134" sqref="F134"/>
      <selection pane="topRight" activeCell="F134" sqref="F134"/>
      <selection pane="bottomLeft" activeCell="F134" sqref="F134"/>
      <selection pane="bottomRight" activeCell="F134" sqref="F134"/>
    </sheetView>
  </sheetViews>
  <sheetFormatPr defaultColWidth="12.625" defaultRowHeight="15" customHeight="1"/>
  <cols>
    <col min="1" max="1" width="5.125" style="45" customWidth="1"/>
    <col min="2" max="2" width="5.75" style="33" customWidth="1"/>
    <col min="3" max="3" width="21" style="33" bestFit="1" customWidth="1"/>
    <col min="4" max="4" width="96.375" style="33" customWidth="1"/>
    <col min="5" max="16384" width="12.625" style="33"/>
  </cols>
  <sheetData>
    <row r="1" spans="1:12" ht="16.5" customHeight="1">
      <c r="A1" s="202">
        <v>0</v>
      </c>
      <c r="B1" s="94" t="s">
        <v>924</v>
      </c>
      <c r="C1" s="203" t="s">
        <v>62</v>
      </c>
      <c r="D1" s="203" t="s">
        <v>63</v>
      </c>
      <c r="E1" s="530" t="s">
        <v>9839</v>
      </c>
      <c r="F1" s="530" t="s">
        <v>9839</v>
      </c>
      <c r="G1" s="531" t="s">
        <v>10214</v>
      </c>
      <c r="H1" s="531" t="s">
        <v>10214</v>
      </c>
      <c r="I1" s="531" t="s">
        <v>11517</v>
      </c>
      <c r="J1" s="531" t="s">
        <v>11517</v>
      </c>
      <c r="K1" s="552" t="s">
        <v>11518</v>
      </c>
      <c r="L1" s="552" t="s">
        <v>11518</v>
      </c>
    </row>
    <row r="2" spans="1:12" s="164" customFormat="1" ht="16.5" customHeight="1">
      <c r="A2" s="204"/>
      <c r="B2" s="205"/>
      <c r="C2" s="206" t="s">
        <v>4955</v>
      </c>
      <c r="D2" s="206" t="s">
        <v>4956</v>
      </c>
    </row>
    <row r="3" spans="1:12" ht="16.5" customHeight="1" thickBot="1">
      <c r="A3" s="92" t="s">
        <v>3</v>
      </c>
      <c r="B3" s="146" t="s">
        <v>4</v>
      </c>
      <c r="C3" s="146" t="s">
        <v>27</v>
      </c>
      <c r="D3" s="146" t="s">
        <v>24</v>
      </c>
      <c r="E3" s="146" t="s">
        <v>27</v>
      </c>
      <c r="F3" s="146" t="s">
        <v>24</v>
      </c>
      <c r="G3" s="146" t="s">
        <v>27</v>
      </c>
      <c r="H3" s="146" t="s">
        <v>24</v>
      </c>
      <c r="I3" s="146" t="s">
        <v>27</v>
      </c>
      <c r="J3" s="146" t="s">
        <v>24</v>
      </c>
      <c r="K3" s="146" t="s">
        <v>27</v>
      </c>
      <c r="L3" s="146" t="s">
        <v>24</v>
      </c>
    </row>
    <row r="4" spans="1:12" ht="16.5" customHeight="1">
      <c r="A4" s="277"/>
      <c r="B4" s="258">
        <v>0</v>
      </c>
      <c r="C4" s="259" t="s">
        <v>489</v>
      </c>
      <c r="D4" s="260" t="s">
        <v>3652</v>
      </c>
      <c r="E4" s="33" t="s">
        <v>11524</v>
      </c>
      <c r="F4" s="33" t="s">
        <v>11572</v>
      </c>
      <c r="G4" s="33" t="s">
        <v>11573</v>
      </c>
      <c r="H4" s="33" t="s">
        <v>11574</v>
      </c>
      <c r="I4" s="33" t="s">
        <v>11575</v>
      </c>
      <c r="J4" s="33" t="s">
        <v>11576</v>
      </c>
      <c r="K4" s="33" t="s">
        <v>11577</v>
      </c>
      <c r="L4" s="33" t="s">
        <v>11578</v>
      </c>
    </row>
    <row r="5" spans="1:12" ht="16.5" customHeight="1">
      <c r="A5" s="277"/>
      <c r="B5" s="261">
        <v>1</v>
      </c>
      <c r="C5" s="262" t="s">
        <v>494</v>
      </c>
      <c r="D5" s="263" t="s">
        <v>3653</v>
      </c>
      <c r="E5" s="33" t="s">
        <v>11525</v>
      </c>
      <c r="F5" s="33" t="s">
        <v>11579</v>
      </c>
      <c r="G5" s="33" t="s">
        <v>11580</v>
      </c>
      <c r="H5" s="33" t="s">
        <v>11581</v>
      </c>
      <c r="I5" s="33" t="s">
        <v>11582</v>
      </c>
      <c r="J5" s="33" t="s">
        <v>11583</v>
      </c>
      <c r="K5" s="33" t="s">
        <v>11584</v>
      </c>
      <c r="L5" s="33" t="s">
        <v>11585</v>
      </c>
    </row>
    <row r="6" spans="1:12" ht="16.5" customHeight="1">
      <c r="A6" s="277"/>
      <c r="B6" s="261">
        <v>2</v>
      </c>
      <c r="C6" s="262" t="s">
        <v>490</v>
      </c>
      <c r="D6" s="263" t="s">
        <v>2423</v>
      </c>
      <c r="E6" s="33" t="s">
        <v>11526</v>
      </c>
      <c r="F6" s="33" t="s">
        <v>11586</v>
      </c>
      <c r="G6" s="33" t="s">
        <v>11587</v>
      </c>
      <c r="H6" s="33" t="s">
        <v>11588</v>
      </c>
      <c r="I6" s="33" t="s">
        <v>11589</v>
      </c>
      <c r="J6" s="33" t="s">
        <v>11590</v>
      </c>
      <c r="K6" s="33" t="s">
        <v>11589</v>
      </c>
      <c r="L6" s="33" t="s">
        <v>11591</v>
      </c>
    </row>
    <row r="7" spans="1:12" ht="16.5" customHeight="1">
      <c r="A7" s="277"/>
      <c r="B7" s="261">
        <v>3</v>
      </c>
      <c r="C7" s="262" t="s">
        <v>491</v>
      </c>
      <c r="D7" s="263" t="s">
        <v>3654</v>
      </c>
      <c r="E7" s="33" t="s">
        <v>11527</v>
      </c>
      <c r="F7" s="33" t="s">
        <v>11592</v>
      </c>
      <c r="G7" s="33" t="s">
        <v>11593</v>
      </c>
      <c r="H7" s="33" t="s">
        <v>11594</v>
      </c>
      <c r="I7" s="33" t="s">
        <v>11593</v>
      </c>
      <c r="J7" s="33" t="s">
        <v>11595</v>
      </c>
      <c r="K7" s="33" t="s">
        <v>11593</v>
      </c>
      <c r="L7" s="33" t="s">
        <v>11596</v>
      </c>
    </row>
    <row r="8" spans="1:12" ht="16.5" customHeight="1">
      <c r="A8" s="277"/>
      <c r="B8" s="261">
        <v>4</v>
      </c>
      <c r="C8" s="262" t="s">
        <v>925</v>
      </c>
      <c r="D8" s="264" t="s">
        <v>2424</v>
      </c>
      <c r="E8" s="33" t="s">
        <v>11528</v>
      </c>
      <c r="F8" s="33" t="s">
        <v>11597</v>
      </c>
      <c r="G8" s="33" t="s">
        <v>11598</v>
      </c>
      <c r="H8" s="33" t="s">
        <v>11599</v>
      </c>
      <c r="I8" s="33" t="s">
        <v>11600</v>
      </c>
      <c r="J8" s="33" t="s">
        <v>11601</v>
      </c>
      <c r="K8" s="33" t="s">
        <v>11602</v>
      </c>
      <c r="L8" s="33" t="s">
        <v>11603</v>
      </c>
    </row>
    <row r="9" spans="1:12" ht="16.5" customHeight="1">
      <c r="A9" s="277"/>
      <c r="B9" s="261">
        <v>6</v>
      </c>
      <c r="C9" s="262" t="s">
        <v>64</v>
      </c>
      <c r="D9" s="263" t="s">
        <v>2425</v>
      </c>
      <c r="E9" s="33" t="s">
        <v>11529</v>
      </c>
      <c r="F9" s="33" t="s">
        <v>11604</v>
      </c>
      <c r="G9" s="33" t="s">
        <v>11605</v>
      </c>
      <c r="H9" s="33" t="s">
        <v>11606</v>
      </c>
      <c r="I9" s="33" t="s">
        <v>11607</v>
      </c>
      <c r="J9" s="33" t="s">
        <v>11608</v>
      </c>
      <c r="K9" s="33" t="s">
        <v>11609</v>
      </c>
      <c r="L9" s="33" t="s">
        <v>11610</v>
      </c>
    </row>
    <row r="10" spans="1:12" ht="16.5" customHeight="1">
      <c r="A10" s="277"/>
      <c r="B10" s="261">
        <v>8</v>
      </c>
      <c r="C10" s="262" t="s">
        <v>492</v>
      </c>
      <c r="D10" s="263" t="s">
        <v>2426</v>
      </c>
      <c r="E10" s="33" t="s">
        <v>11530</v>
      </c>
      <c r="F10" s="33" t="s">
        <v>11611</v>
      </c>
      <c r="G10" s="33" t="s">
        <v>11612</v>
      </c>
      <c r="H10" s="33" t="s">
        <v>11613</v>
      </c>
      <c r="I10" s="33" t="s">
        <v>11614</v>
      </c>
      <c r="J10" s="33" t="s">
        <v>11615</v>
      </c>
      <c r="K10" s="33" t="s">
        <v>11616</v>
      </c>
      <c r="L10" s="33" t="s">
        <v>11617</v>
      </c>
    </row>
    <row r="11" spans="1:12" ht="16.5" customHeight="1">
      <c r="A11" s="277"/>
      <c r="B11" s="261">
        <v>10</v>
      </c>
      <c r="C11" s="262" t="s">
        <v>493</v>
      </c>
      <c r="D11" s="263" t="s">
        <v>2427</v>
      </c>
      <c r="E11" s="33" t="s">
        <v>11531</v>
      </c>
      <c r="F11" s="33" t="s">
        <v>11618</v>
      </c>
      <c r="G11" s="33" t="s">
        <v>11619</v>
      </c>
      <c r="H11" s="33" t="s">
        <v>11620</v>
      </c>
      <c r="I11" s="33" t="s">
        <v>11621</v>
      </c>
      <c r="J11" s="33" t="s">
        <v>11622</v>
      </c>
      <c r="K11" s="33" t="s">
        <v>11623</v>
      </c>
      <c r="L11" s="33" t="s">
        <v>11624</v>
      </c>
    </row>
    <row r="12" spans="1:12" ht="16.5" customHeight="1">
      <c r="A12" s="277"/>
      <c r="B12" s="261">
        <v>13</v>
      </c>
      <c r="C12" s="262" t="s">
        <v>926</v>
      </c>
      <c r="D12" s="263" t="s">
        <v>3655</v>
      </c>
      <c r="E12" s="33" t="s">
        <v>11532</v>
      </c>
      <c r="F12" s="33" t="s">
        <v>11625</v>
      </c>
      <c r="G12" s="33" t="s">
        <v>11626</v>
      </c>
      <c r="H12" s="33" t="s">
        <v>11627</v>
      </c>
      <c r="I12" s="33" t="s">
        <v>11628</v>
      </c>
      <c r="J12" s="33" t="s">
        <v>11629</v>
      </c>
      <c r="K12" s="33" t="s">
        <v>11630</v>
      </c>
      <c r="L12" s="33" t="s">
        <v>11631</v>
      </c>
    </row>
    <row r="13" spans="1:12" ht="16.5" customHeight="1">
      <c r="A13" s="277"/>
      <c r="B13" s="261">
        <v>15</v>
      </c>
      <c r="C13" s="262" t="s">
        <v>928</v>
      </c>
      <c r="D13" s="263" t="s">
        <v>2429</v>
      </c>
      <c r="E13" s="33" t="s">
        <v>11533</v>
      </c>
      <c r="F13" s="33" t="s">
        <v>11632</v>
      </c>
      <c r="G13" s="33" t="s">
        <v>11633</v>
      </c>
      <c r="H13" s="33" t="s">
        <v>11634</v>
      </c>
      <c r="I13" s="33" t="s">
        <v>11635</v>
      </c>
      <c r="J13" s="33" t="s">
        <v>11636</v>
      </c>
      <c r="K13" s="33" t="s">
        <v>11635</v>
      </c>
      <c r="L13" s="33" t="s">
        <v>11637</v>
      </c>
    </row>
    <row r="14" spans="1:12" ht="16.5" customHeight="1">
      <c r="A14" s="277"/>
      <c r="B14" s="265">
        <v>14</v>
      </c>
      <c r="C14" s="266" t="s">
        <v>927</v>
      </c>
      <c r="D14" s="263" t="s">
        <v>2428</v>
      </c>
      <c r="E14" s="33" t="s">
        <v>4500</v>
      </c>
      <c r="F14" s="33" t="s">
        <v>11638</v>
      </c>
      <c r="G14" s="33" t="s">
        <v>7884</v>
      </c>
      <c r="H14" s="33" t="s">
        <v>11639</v>
      </c>
      <c r="I14" s="33" t="s">
        <v>7885</v>
      </c>
      <c r="J14" s="33" t="s">
        <v>11640</v>
      </c>
      <c r="K14" s="33" t="s">
        <v>7886</v>
      </c>
      <c r="L14" s="33" t="s">
        <v>11641</v>
      </c>
    </row>
    <row r="15" spans="1:12" ht="16.5" customHeight="1" thickBot="1">
      <c r="A15" s="202"/>
      <c r="B15" s="267">
        <v>16</v>
      </c>
      <c r="C15" s="268" t="s">
        <v>495</v>
      </c>
      <c r="D15" s="269" t="s">
        <v>2430</v>
      </c>
      <c r="E15" s="33" t="s">
        <v>11534</v>
      </c>
      <c r="F15" s="33" t="s">
        <v>11642</v>
      </c>
      <c r="G15" s="33" t="s">
        <v>11643</v>
      </c>
      <c r="H15" s="33" t="s">
        <v>11644</v>
      </c>
      <c r="I15" s="33" t="s">
        <v>11645</v>
      </c>
      <c r="J15" s="33" t="s">
        <v>11646</v>
      </c>
      <c r="K15" s="33" t="s">
        <v>11645</v>
      </c>
      <c r="L15" s="33" t="s">
        <v>11647</v>
      </c>
    </row>
    <row r="16" spans="1:12" ht="16.5" customHeight="1">
      <c r="A16" s="277"/>
      <c r="B16" s="258">
        <v>100</v>
      </c>
      <c r="C16" s="259" t="s">
        <v>496</v>
      </c>
      <c r="D16" s="270" t="s">
        <v>2431</v>
      </c>
      <c r="E16" s="33" t="s">
        <v>11535</v>
      </c>
      <c r="F16" s="33" t="s">
        <v>11648</v>
      </c>
      <c r="G16" s="33" t="s">
        <v>11649</v>
      </c>
      <c r="H16" s="33" t="s">
        <v>11650</v>
      </c>
      <c r="I16" s="33" t="s">
        <v>11651</v>
      </c>
      <c r="J16" s="33" t="s">
        <v>11652</v>
      </c>
      <c r="K16" s="33" t="s">
        <v>11653</v>
      </c>
      <c r="L16" s="33" t="s">
        <v>11654</v>
      </c>
    </row>
    <row r="17" spans="1:12" ht="16.5" customHeight="1">
      <c r="A17" s="277"/>
      <c r="B17" s="261">
        <v>101</v>
      </c>
      <c r="C17" s="262" t="s">
        <v>497</v>
      </c>
      <c r="D17" s="271" t="s">
        <v>2432</v>
      </c>
      <c r="E17" s="33" t="s">
        <v>11536</v>
      </c>
      <c r="F17" s="33" t="s">
        <v>11655</v>
      </c>
      <c r="G17" s="33" t="s">
        <v>11656</v>
      </c>
      <c r="H17" s="33" t="s">
        <v>11657</v>
      </c>
      <c r="I17" s="33" t="s">
        <v>11658</v>
      </c>
      <c r="J17" s="33" t="s">
        <v>11659</v>
      </c>
      <c r="K17" s="33" t="s">
        <v>11660</v>
      </c>
      <c r="L17" s="33" t="s">
        <v>11661</v>
      </c>
    </row>
    <row r="18" spans="1:12" ht="16.5" customHeight="1">
      <c r="A18" s="277"/>
      <c r="B18" s="261">
        <v>104</v>
      </c>
      <c r="C18" s="262" t="s">
        <v>498</v>
      </c>
      <c r="D18" s="180" t="s">
        <v>2433</v>
      </c>
      <c r="E18" s="33" t="s">
        <v>11537</v>
      </c>
      <c r="F18" s="33" t="s">
        <v>11662</v>
      </c>
      <c r="G18" s="33" t="s">
        <v>11663</v>
      </c>
      <c r="H18" s="33" t="s">
        <v>11664</v>
      </c>
      <c r="I18" s="33" t="s">
        <v>11665</v>
      </c>
      <c r="J18" s="33" t="s">
        <v>11666</v>
      </c>
      <c r="K18" s="33" t="s">
        <v>11667</v>
      </c>
      <c r="L18" s="33" t="s">
        <v>11668</v>
      </c>
    </row>
    <row r="19" spans="1:12" ht="16.5" customHeight="1">
      <c r="A19" s="277"/>
      <c r="B19" s="261">
        <v>105</v>
      </c>
      <c r="C19" s="262" t="s">
        <v>499</v>
      </c>
      <c r="D19" s="180" t="s">
        <v>2434</v>
      </c>
      <c r="E19" s="33" t="s">
        <v>11538</v>
      </c>
      <c r="F19" s="33" t="s">
        <v>11669</v>
      </c>
      <c r="G19" s="33" t="s">
        <v>11670</v>
      </c>
      <c r="H19" s="33" t="s">
        <v>11671</v>
      </c>
      <c r="I19" s="33" t="s">
        <v>11672</v>
      </c>
      <c r="J19" s="33" t="s">
        <v>11673</v>
      </c>
      <c r="K19" s="33" t="s">
        <v>11672</v>
      </c>
      <c r="L19" s="33" t="s">
        <v>11674</v>
      </c>
    </row>
    <row r="20" spans="1:12" ht="16.5" customHeight="1">
      <c r="A20" s="277"/>
      <c r="B20" s="261">
        <v>107</v>
      </c>
      <c r="C20" s="262" t="s">
        <v>500</v>
      </c>
      <c r="D20" s="180" t="s">
        <v>2435</v>
      </c>
      <c r="E20" s="33" t="s">
        <v>11539</v>
      </c>
      <c r="F20" s="33" t="s">
        <v>11675</v>
      </c>
      <c r="G20" s="33" t="s">
        <v>11676</v>
      </c>
      <c r="H20" s="33" t="s">
        <v>11677</v>
      </c>
      <c r="I20" s="33" t="s">
        <v>11678</v>
      </c>
      <c r="J20" s="33" t="s">
        <v>11679</v>
      </c>
      <c r="K20" s="33" t="s">
        <v>11678</v>
      </c>
      <c r="L20" s="33" t="s">
        <v>11680</v>
      </c>
    </row>
    <row r="21" spans="1:12" ht="16.5" customHeight="1">
      <c r="A21" s="277"/>
      <c r="B21" s="261">
        <v>109</v>
      </c>
      <c r="C21" s="262" t="s">
        <v>502</v>
      </c>
      <c r="D21" s="180" t="s">
        <v>2437</v>
      </c>
      <c r="E21" s="33" t="s">
        <v>11540</v>
      </c>
      <c r="F21" s="33" t="s">
        <v>11681</v>
      </c>
      <c r="G21" s="33" t="s">
        <v>11682</v>
      </c>
      <c r="H21" s="33" t="s">
        <v>11683</v>
      </c>
      <c r="I21" s="33" t="s">
        <v>11684</v>
      </c>
      <c r="J21" s="33" t="s">
        <v>11685</v>
      </c>
      <c r="K21" s="33" t="s">
        <v>11686</v>
      </c>
      <c r="L21" s="33" t="s">
        <v>11687</v>
      </c>
    </row>
    <row r="22" spans="1:12" ht="16.5" customHeight="1">
      <c r="A22" s="277"/>
      <c r="B22" s="261">
        <v>110</v>
      </c>
      <c r="C22" s="262" t="s">
        <v>503</v>
      </c>
      <c r="D22" s="59" t="s">
        <v>2438</v>
      </c>
      <c r="E22" s="33" t="s">
        <v>11541</v>
      </c>
      <c r="F22" s="33" t="s">
        <v>11688</v>
      </c>
      <c r="G22" s="33" t="s">
        <v>11689</v>
      </c>
      <c r="H22" s="33" t="s">
        <v>11690</v>
      </c>
      <c r="I22" s="33" t="s">
        <v>11691</v>
      </c>
      <c r="J22" s="33" t="s">
        <v>11692</v>
      </c>
      <c r="K22" s="33" t="s">
        <v>11691</v>
      </c>
      <c r="L22" s="33" t="s">
        <v>11693</v>
      </c>
    </row>
    <row r="23" spans="1:12" ht="16.5" customHeight="1">
      <c r="A23" s="277"/>
      <c r="B23" s="261">
        <v>108</v>
      </c>
      <c r="C23" s="262" t="s">
        <v>501</v>
      </c>
      <c r="D23" s="180" t="s">
        <v>2436</v>
      </c>
      <c r="E23" s="33" t="s">
        <v>7891</v>
      </c>
      <c r="F23" s="33" t="s">
        <v>11694</v>
      </c>
      <c r="G23" s="33" t="s">
        <v>11695</v>
      </c>
      <c r="H23" s="33" t="s">
        <v>11696</v>
      </c>
      <c r="I23" s="33" t="s">
        <v>7892</v>
      </c>
      <c r="J23" s="33" t="s">
        <v>11697</v>
      </c>
      <c r="K23" s="33" t="s">
        <v>7892</v>
      </c>
      <c r="L23" s="33" t="s">
        <v>11698</v>
      </c>
    </row>
    <row r="24" spans="1:12" ht="16.5" customHeight="1">
      <c r="A24" s="277"/>
      <c r="B24" s="261">
        <v>111</v>
      </c>
      <c r="C24" s="262" t="s">
        <v>4486</v>
      </c>
      <c r="D24" s="59" t="s">
        <v>929</v>
      </c>
      <c r="E24" s="33" t="s">
        <v>11542</v>
      </c>
      <c r="F24" s="33" t="s">
        <v>11699</v>
      </c>
      <c r="G24" s="33" t="s">
        <v>11700</v>
      </c>
      <c r="H24" s="33" t="s">
        <v>11701</v>
      </c>
      <c r="I24" s="33" t="s">
        <v>11702</v>
      </c>
      <c r="J24" s="33" t="s">
        <v>11703</v>
      </c>
      <c r="K24" s="33" t="s">
        <v>11704</v>
      </c>
      <c r="L24" s="33" t="s">
        <v>11705</v>
      </c>
    </row>
    <row r="25" spans="1:12" ht="16.5" customHeight="1">
      <c r="A25" s="277"/>
      <c r="B25" s="261">
        <v>113</v>
      </c>
      <c r="C25" s="262" t="s">
        <v>3577</v>
      </c>
      <c r="D25" s="59" t="s">
        <v>3546</v>
      </c>
      <c r="E25" s="33" t="s">
        <v>11543</v>
      </c>
      <c r="F25" s="33" t="s">
        <v>11706</v>
      </c>
      <c r="G25" s="33" t="s">
        <v>11707</v>
      </c>
      <c r="H25" s="33" t="s">
        <v>11708</v>
      </c>
      <c r="I25" s="33" t="s">
        <v>11709</v>
      </c>
      <c r="J25" s="33" t="s">
        <v>11710</v>
      </c>
      <c r="K25" s="33" t="s">
        <v>11709</v>
      </c>
      <c r="L25" s="33" t="s">
        <v>11711</v>
      </c>
    </row>
    <row r="26" spans="1:12" ht="16.5" customHeight="1">
      <c r="A26" s="277"/>
      <c r="B26" s="261">
        <v>112</v>
      </c>
      <c r="C26" s="262" t="s">
        <v>1065</v>
      </c>
      <c r="D26" s="59" t="s">
        <v>3547</v>
      </c>
      <c r="E26" s="33" t="s">
        <v>7893</v>
      </c>
      <c r="F26" s="33" t="s">
        <v>11712</v>
      </c>
      <c r="G26" s="33" t="s">
        <v>11713</v>
      </c>
      <c r="H26" s="33" t="s">
        <v>11714</v>
      </c>
      <c r="I26" s="33" t="s">
        <v>7894</v>
      </c>
      <c r="J26" s="33" t="s">
        <v>11715</v>
      </c>
      <c r="K26" s="33" t="s">
        <v>11716</v>
      </c>
      <c r="L26" s="33" t="s">
        <v>11717</v>
      </c>
    </row>
    <row r="27" spans="1:12" ht="16.5" customHeight="1">
      <c r="A27" s="277"/>
      <c r="B27" s="261">
        <v>115</v>
      </c>
      <c r="C27" s="262" t="s">
        <v>930</v>
      </c>
      <c r="D27" s="59" t="s">
        <v>2440</v>
      </c>
      <c r="E27" s="33" t="s">
        <v>11545</v>
      </c>
      <c r="F27" s="33" t="s">
        <v>11718</v>
      </c>
      <c r="G27" s="33" t="s">
        <v>11719</v>
      </c>
      <c r="H27" s="33" t="s">
        <v>11720</v>
      </c>
      <c r="I27" s="33" t="s">
        <v>11721</v>
      </c>
      <c r="J27" s="33" t="s">
        <v>11722</v>
      </c>
      <c r="K27" s="33" t="s">
        <v>11721</v>
      </c>
      <c r="L27" s="33" t="s">
        <v>11723</v>
      </c>
    </row>
    <row r="28" spans="1:12" ht="16.5" customHeight="1">
      <c r="A28" s="277"/>
      <c r="B28" s="261">
        <v>118</v>
      </c>
      <c r="C28" s="262" t="s">
        <v>3573</v>
      </c>
      <c r="D28" s="180" t="s">
        <v>3662</v>
      </c>
      <c r="E28" s="33" t="s">
        <v>11548</v>
      </c>
      <c r="F28" s="33" t="s">
        <v>11724</v>
      </c>
      <c r="G28" s="33" t="s">
        <v>11725</v>
      </c>
      <c r="H28" s="33" t="s">
        <v>11726</v>
      </c>
      <c r="I28" s="33" t="s">
        <v>11727</v>
      </c>
      <c r="J28" s="33" t="s">
        <v>11728</v>
      </c>
      <c r="K28" s="33" t="s">
        <v>11729</v>
      </c>
      <c r="L28" s="33" t="s">
        <v>11730</v>
      </c>
    </row>
    <row r="29" spans="1:12" ht="16.5" customHeight="1">
      <c r="A29" s="277"/>
      <c r="B29" s="261">
        <v>120</v>
      </c>
      <c r="C29" s="262" t="s">
        <v>3575</v>
      </c>
      <c r="D29" s="180" t="s">
        <v>3665</v>
      </c>
      <c r="E29" s="33" t="s">
        <v>11550</v>
      </c>
      <c r="F29" s="33" t="s">
        <v>11731</v>
      </c>
      <c r="G29" s="33" t="s">
        <v>11732</v>
      </c>
      <c r="H29" s="33" t="s">
        <v>11733</v>
      </c>
      <c r="I29" s="33" t="s">
        <v>11734</v>
      </c>
      <c r="J29" s="33" t="s">
        <v>11735</v>
      </c>
      <c r="K29" s="33" t="s">
        <v>11736</v>
      </c>
      <c r="L29" s="33" t="s">
        <v>11737</v>
      </c>
    </row>
    <row r="30" spans="1:12" ht="16.5" customHeight="1">
      <c r="A30" s="277"/>
      <c r="B30" s="261">
        <v>119</v>
      </c>
      <c r="C30" s="262" t="s">
        <v>3574</v>
      </c>
      <c r="D30" s="180" t="s">
        <v>3664</v>
      </c>
      <c r="E30" s="33" t="s">
        <v>11549</v>
      </c>
      <c r="F30" s="33" t="s">
        <v>11738</v>
      </c>
      <c r="G30" s="33" t="s">
        <v>11739</v>
      </c>
      <c r="H30" s="33" t="s">
        <v>11740</v>
      </c>
      <c r="I30" s="33" t="s">
        <v>11741</v>
      </c>
      <c r="J30" s="33" t="s">
        <v>11742</v>
      </c>
      <c r="K30" s="33" t="s">
        <v>11741</v>
      </c>
      <c r="L30" s="33" t="s">
        <v>11743</v>
      </c>
    </row>
    <row r="31" spans="1:12" ht="16.5" customHeight="1">
      <c r="A31" s="277"/>
      <c r="B31" s="261">
        <v>121</v>
      </c>
      <c r="C31" s="262" t="s">
        <v>3576</v>
      </c>
      <c r="D31" s="180" t="s">
        <v>3663</v>
      </c>
      <c r="E31" s="33" t="s">
        <v>11551</v>
      </c>
      <c r="F31" s="33" t="s">
        <v>11744</v>
      </c>
      <c r="G31" s="33" t="s">
        <v>11745</v>
      </c>
      <c r="H31" s="33" t="s">
        <v>11746</v>
      </c>
      <c r="I31" s="33" t="s">
        <v>11747</v>
      </c>
      <c r="J31" s="33" t="s">
        <v>11748</v>
      </c>
      <c r="K31" s="33" t="s">
        <v>11747</v>
      </c>
      <c r="L31" s="33" t="s">
        <v>11749</v>
      </c>
    </row>
    <row r="32" spans="1:12" ht="16.5" customHeight="1">
      <c r="A32" s="277"/>
      <c r="B32" s="261">
        <v>116</v>
      </c>
      <c r="C32" s="262" t="s">
        <v>504</v>
      </c>
      <c r="D32" s="59" t="s">
        <v>2441</v>
      </c>
      <c r="E32" s="33" t="s">
        <v>11546</v>
      </c>
      <c r="F32" s="33" t="s">
        <v>11750</v>
      </c>
      <c r="G32" s="33" t="s">
        <v>11751</v>
      </c>
      <c r="H32" s="33" t="s">
        <v>11752</v>
      </c>
      <c r="I32" s="33" t="s">
        <v>11753</v>
      </c>
      <c r="J32" s="33" t="s">
        <v>11754</v>
      </c>
      <c r="K32" s="33" t="s">
        <v>11753</v>
      </c>
      <c r="L32" s="33" t="s">
        <v>11755</v>
      </c>
    </row>
    <row r="33" spans="1:12" ht="16.5" customHeight="1">
      <c r="A33" s="202"/>
      <c r="B33" s="265">
        <v>114</v>
      </c>
      <c r="C33" s="266" t="s">
        <v>1066</v>
      </c>
      <c r="D33" s="180" t="s">
        <v>2439</v>
      </c>
      <c r="E33" s="33" t="s">
        <v>11544</v>
      </c>
      <c r="F33" s="33" t="s">
        <v>11756</v>
      </c>
      <c r="G33" s="33" t="s">
        <v>11757</v>
      </c>
      <c r="H33" s="33" t="s">
        <v>11758</v>
      </c>
      <c r="I33" s="33" t="s">
        <v>11759</v>
      </c>
      <c r="J33" s="33" t="s">
        <v>11760</v>
      </c>
      <c r="K33" s="33" t="s">
        <v>11761</v>
      </c>
      <c r="L33" s="33" t="s">
        <v>11762</v>
      </c>
    </row>
    <row r="34" spans="1:12" ht="16.5" customHeight="1" thickBot="1">
      <c r="A34" s="277"/>
      <c r="B34" s="508">
        <v>117</v>
      </c>
      <c r="C34" s="509" t="s">
        <v>505</v>
      </c>
      <c r="D34" s="272" t="s">
        <v>2442</v>
      </c>
      <c r="E34" s="33" t="s">
        <v>11547</v>
      </c>
      <c r="F34" s="33" t="s">
        <v>11763</v>
      </c>
      <c r="G34" s="33" t="s">
        <v>11764</v>
      </c>
      <c r="H34" s="33" t="s">
        <v>11765</v>
      </c>
      <c r="I34" s="33" t="s">
        <v>11766</v>
      </c>
      <c r="J34" s="33" t="s">
        <v>11767</v>
      </c>
      <c r="K34" s="33" t="s">
        <v>11768</v>
      </c>
      <c r="L34" s="33" t="s">
        <v>11769</v>
      </c>
    </row>
    <row r="35" spans="1:12" ht="16.5" customHeight="1">
      <c r="A35" s="277"/>
      <c r="B35" s="273">
        <v>200</v>
      </c>
      <c r="C35" s="274" t="s">
        <v>931</v>
      </c>
      <c r="D35" s="275" t="s">
        <v>2443</v>
      </c>
      <c r="E35" s="33" t="s">
        <v>11552</v>
      </c>
      <c r="F35" s="33" t="s">
        <v>11770</v>
      </c>
      <c r="G35" s="33" t="s">
        <v>11771</v>
      </c>
      <c r="H35" s="33" t="s">
        <v>11772</v>
      </c>
      <c r="I35" s="33" t="s">
        <v>11773</v>
      </c>
      <c r="J35" s="33" t="s">
        <v>11774</v>
      </c>
      <c r="K35" s="33" t="s">
        <v>11773</v>
      </c>
      <c r="L35" s="33" t="s">
        <v>11775</v>
      </c>
    </row>
    <row r="36" spans="1:12" ht="16.5" customHeight="1">
      <c r="A36" s="277"/>
      <c r="B36" s="261">
        <v>201</v>
      </c>
      <c r="C36" s="262" t="s">
        <v>932</v>
      </c>
      <c r="D36" s="104" t="s">
        <v>2444</v>
      </c>
      <c r="E36" s="33" t="s">
        <v>11553</v>
      </c>
      <c r="F36" s="33" t="s">
        <v>11776</v>
      </c>
      <c r="G36" s="33" t="s">
        <v>11777</v>
      </c>
      <c r="H36" s="33" t="s">
        <v>11778</v>
      </c>
      <c r="I36" s="33" t="s">
        <v>11779</v>
      </c>
      <c r="J36" s="33" t="s">
        <v>11780</v>
      </c>
      <c r="K36" s="33" t="s">
        <v>11781</v>
      </c>
      <c r="L36" s="33" t="s">
        <v>11782</v>
      </c>
    </row>
    <row r="37" spans="1:12" ht="16.5" customHeight="1">
      <c r="A37" s="277"/>
      <c r="B37" s="261">
        <v>202</v>
      </c>
      <c r="C37" s="262" t="s">
        <v>933</v>
      </c>
      <c r="D37" s="59" t="s">
        <v>2445</v>
      </c>
      <c r="E37" s="33" t="s">
        <v>11554</v>
      </c>
      <c r="F37" s="33" t="s">
        <v>11783</v>
      </c>
      <c r="G37" s="33" t="s">
        <v>11784</v>
      </c>
      <c r="H37" s="33" t="s">
        <v>11785</v>
      </c>
      <c r="I37" s="33" t="s">
        <v>11786</v>
      </c>
      <c r="J37" s="33" t="s">
        <v>11787</v>
      </c>
      <c r="K37" s="33" t="s">
        <v>11788</v>
      </c>
      <c r="L37" s="33" t="s">
        <v>11789</v>
      </c>
    </row>
    <row r="38" spans="1:12" ht="16.5" customHeight="1">
      <c r="A38" s="277"/>
      <c r="B38" s="261">
        <v>203</v>
      </c>
      <c r="C38" s="262" t="s">
        <v>934</v>
      </c>
      <c r="D38" s="180" t="s">
        <v>2446</v>
      </c>
      <c r="E38" s="33" t="s">
        <v>11555</v>
      </c>
      <c r="F38" s="33" t="s">
        <v>11790</v>
      </c>
      <c r="G38" s="33" t="s">
        <v>11791</v>
      </c>
      <c r="H38" s="33" t="s">
        <v>11792</v>
      </c>
      <c r="I38" s="33" t="s">
        <v>11793</v>
      </c>
      <c r="J38" s="33" t="s">
        <v>11794</v>
      </c>
      <c r="K38" s="33" t="s">
        <v>11793</v>
      </c>
      <c r="L38" s="33" t="s">
        <v>11795</v>
      </c>
    </row>
    <row r="39" spans="1:12" ht="16.5" customHeight="1">
      <c r="A39" s="277"/>
      <c r="B39" s="261">
        <v>204</v>
      </c>
      <c r="C39" s="262" t="s">
        <v>935</v>
      </c>
      <c r="D39" s="104" t="s">
        <v>2447</v>
      </c>
      <c r="E39" s="33" t="s">
        <v>11556</v>
      </c>
      <c r="F39" s="33" t="s">
        <v>11796</v>
      </c>
      <c r="G39" s="33" t="s">
        <v>11797</v>
      </c>
      <c r="H39" s="33" t="s">
        <v>11798</v>
      </c>
      <c r="I39" s="33" t="s">
        <v>11799</v>
      </c>
      <c r="J39" s="33" t="s">
        <v>11800</v>
      </c>
      <c r="K39" s="33" t="s">
        <v>11801</v>
      </c>
      <c r="L39" s="33" t="s">
        <v>11802</v>
      </c>
    </row>
    <row r="40" spans="1:12" ht="16.5" customHeight="1">
      <c r="A40" s="277"/>
      <c r="B40" s="261">
        <v>206</v>
      </c>
      <c r="C40" s="262" t="s">
        <v>937</v>
      </c>
      <c r="D40" s="59" t="s">
        <v>2449</v>
      </c>
      <c r="E40" s="33" t="s">
        <v>11558</v>
      </c>
      <c r="F40" s="33" t="s">
        <v>11803</v>
      </c>
      <c r="G40" s="33" t="s">
        <v>11804</v>
      </c>
      <c r="H40" s="33" t="s">
        <v>11805</v>
      </c>
      <c r="I40" s="33" t="s">
        <v>11806</v>
      </c>
      <c r="J40" s="33" t="s">
        <v>11807</v>
      </c>
      <c r="K40" s="33" t="s">
        <v>11806</v>
      </c>
      <c r="L40" s="33" t="s">
        <v>11808</v>
      </c>
    </row>
    <row r="41" spans="1:12" ht="16.5" customHeight="1">
      <c r="A41" s="277"/>
      <c r="B41" s="261">
        <v>205</v>
      </c>
      <c r="C41" s="262" t="s">
        <v>936</v>
      </c>
      <c r="D41" s="59" t="s">
        <v>2448</v>
      </c>
      <c r="E41" s="33" t="s">
        <v>11557</v>
      </c>
      <c r="F41" s="33" t="s">
        <v>11809</v>
      </c>
      <c r="G41" s="33" t="s">
        <v>11810</v>
      </c>
      <c r="H41" s="33" t="s">
        <v>11811</v>
      </c>
      <c r="I41" s="33" t="s">
        <v>11812</v>
      </c>
      <c r="J41" s="33" t="s">
        <v>11813</v>
      </c>
      <c r="K41" s="33" t="s">
        <v>11812</v>
      </c>
      <c r="L41" s="33" t="s">
        <v>11814</v>
      </c>
    </row>
    <row r="42" spans="1:12" ht="16.5" customHeight="1">
      <c r="A42" s="277"/>
      <c r="B42" s="261">
        <v>208</v>
      </c>
      <c r="C42" s="262" t="s">
        <v>939</v>
      </c>
      <c r="D42" s="180" t="s">
        <v>4528</v>
      </c>
      <c r="E42" s="33" t="s">
        <v>11560</v>
      </c>
      <c r="F42" s="33" t="s">
        <v>11803</v>
      </c>
      <c r="G42" s="33" t="s">
        <v>11815</v>
      </c>
      <c r="H42" s="33" t="s">
        <v>11805</v>
      </c>
      <c r="I42" s="33" t="s">
        <v>11816</v>
      </c>
      <c r="J42" s="33" t="s">
        <v>11807</v>
      </c>
      <c r="K42" s="33" t="s">
        <v>11816</v>
      </c>
      <c r="L42" s="33" t="s">
        <v>11808</v>
      </c>
    </row>
    <row r="43" spans="1:12" ht="16.5" customHeight="1">
      <c r="A43" s="277"/>
      <c r="B43" s="261">
        <v>211</v>
      </c>
      <c r="C43" s="262" t="s">
        <v>1056</v>
      </c>
      <c r="D43" s="59" t="s">
        <v>2453</v>
      </c>
      <c r="E43" s="33" t="s">
        <v>11563</v>
      </c>
      <c r="F43" s="33" t="s">
        <v>11817</v>
      </c>
      <c r="G43" s="33" t="s">
        <v>11818</v>
      </c>
      <c r="H43" s="33" t="s">
        <v>11819</v>
      </c>
      <c r="I43" s="33" t="s">
        <v>11820</v>
      </c>
      <c r="J43" s="33" t="s">
        <v>11821</v>
      </c>
      <c r="K43" s="33" t="s">
        <v>11820</v>
      </c>
      <c r="L43" s="33" t="s">
        <v>11822</v>
      </c>
    </row>
    <row r="44" spans="1:12" ht="16.5" customHeight="1">
      <c r="A44" s="277"/>
      <c r="B44" s="261">
        <v>207</v>
      </c>
      <c r="C44" s="262" t="s">
        <v>938</v>
      </c>
      <c r="D44" s="180" t="s">
        <v>2450</v>
      </c>
      <c r="E44" s="33" t="s">
        <v>11559</v>
      </c>
      <c r="F44" s="33" t="s">
        <v>11823</v>
      </c>
      <c r="G44" s="33" t="s">
        <v>11824</v>
      </c>
      <c r="H44" s="33" t="s">
        <v>11825</v>
      </c>
      <c r="I44" s="33" t="s">
        <v>11826</v>
      </c>
      <c r="J44" s="33" t="s">
        <v>11827</v>
      </c>
      <c r="K44" s="33" t="s">
        <v>11826</v>
      </c>
      <c r="L44" s="33" t="s">
        <v>11828</v>
      </c>
    </row>
    <row r="45" spans="1:12" ht="16.5" customHeight="1">
      <c r="A45" s="277"/>
      <c r="B45" s="261">
        <v>212</v>
      </c>
      <c r="C45" s="262" t="s">
        <v>3565</v>
      </c>
      <c r="D45" s="59" t="s">
        <v>3656</v>
      </c>
      <c r="E45" s="33" t="s">
        <v>11564</v>
      </c>
      <c r="F45" s="33" t="s">
        <v>11829</v>
      </c>
      <c r="G45" s="33" t="s">
        <v>11830</v>
      </c>
      <c r="H45" s="33" t="s">
        <v>11831</v>
      </c>
      <c r="I45" s="33" t="s">
        <v>11832</v>
      </c>
      <c r="J45" s="33" t="s">
        <v>11833</v>
      </c>
      <c r="K45" s="33" t="s">
        <v>11834</v>
      </c>
      <c r="L45" s="33" t="s">
        <v>11835</v>
      </c>
    </row>
    <row r="46" spans="1:12" ht="16.5" customHeight="1">
      <c r="A46" s="277"/>
      <c r="B46" s="261">
        <v>213</v>
      </c>
      <c r="C46" s="262" t="s">
        <v>3566</v>
      </c>
      <c r="D46" s="59" t="s">
        <v>3657</v>
      </c>
      <c r="E46" s="33" t="s">
        <v>11565</v>
      </c>
      <c r="F46" s="33" t="s">
        <v>11836</v>
      </c>
      <c r="G46" s="33" t="s">
        <v>11837</v>
      </c>
      <c r="H46" s="33" t="s">
        <v>11838</v>
      </c>
      <c r="I46" s="33" t="s">
        <v>11839</v>
      </c>
      <c r="J46" s="33" t="s">
        <v>11840</v>
      </c>
      <c r="K46" s="33" t="s">
        <v>11841</v>
      </c>
      <c r="L46" s="33" t="s">
        <v>11842</v>
      </c>
    </row>
    <row r="47" spans="1:12" ht="16.5" customHeight="1">
      <c r="A47" s="277"/>
      <c r="B47" s="261">
        <v>215</v>
      </c>
      <c r="C47" s="262" t="s">
        <v>3568</v>
      </c>
      <c r="D47" s="59" t="s">
        <v>3659</v>
      </c>
      <c r="E47" s="33" t="s">
        <v>11567</v>
      </c>
      <c r="F47" s="33" t="s">
        <v>11843</v>
      </c>
      <c r="G47" s="33" t="s">
        <v>11844</v>
      </c>
      <c r="H47" s="33" t="s">
        <v>11845</v>
      </c>
      <c r="I47" s="33" t="s">
        <v>11846</v>
      </c>
      <c r="J47" s="33" t="s">
        <v>11847</v>
      </c>
      <c r="K47" s="33" t="s">
        <v>11848</v>
      </c>
      <c r="L47" s="33" t="s">
        <v>11849</v>
      </c>
    </row>
    <row r="48" spans="1:12" ht="16.5" customHeight="1">
      <c r="A48" s="277"/>
      <c r="B48" s="261">
        <v>216</v>
      </c>
      <c r="C48" s="262" t="s">
        <v>3569</v>
      </c>
      <c r="D48" s="59" t="s">
        <v>3661</v>
      </c>
      <c r="E48" s="33" t="s">
        <v>11568</v>
      </c>
      <c r="F48" s="33" t="s">
        <v>11850</v>
      </c>
      <c r="G48" s="33" t="s">
        <v>11851</v>
      </c>
      <c r="H48" s="33" t="s">
        <v>11852</v>
      </c>
      <c r="I48" s="33" t="s">
        <v>11853</v>
      </c>
      <c r="J48" s="33" t="s">
        <v>11854</v>
      </c>
      <c r="K48" s="33" t="s">
        <v>11855</v>
      </c>
      <c r="L48" s="33" t="s">
        <v>11856</v>
      </c>
    </row>
    <row r="49" spans="1:12" ht="16.5" customHeight="1">
      <c r="A49" s="277"/>
      <c r="B49" s="261">
        <v>218</v>
      </c>
      <c r="C49" s="262" t="s">
        <v>3571</v>
      </c>
      <c r="D49" s="59" t="s">
        <v>3667</v>
      </c>
      <c r="E49" s="33" t="s">
        <v>11570</v>
      </c>
      <c r="F49" s="33" t="s">
        <v>11857</v>
      </c>
      <c r="G49" s="33" t="s">
        <v>11858</v>
      </c>
      <c r="H49" s="33" t="s">
        <v>11859</v>
      </c>
      <c r="I49" s="33" t="s">
        <v>11860</v>
      </c>
      <c r="J49" s="33" t="s">
        <v>11861</v>
      </c>
      <c r="K49" s="33" t="s">
        <v>11862</v>
      </c>
      <c r="L49" s="33" t="s">
        <v>11863</v>
      </c>
    </row>
    <row r="50" spans="1:12" ht="16.5" customHeight="1">
      <c r="A50" s="277"/>
      <c r="B50" s="261">
        <v>214</v>
      </c>
      <c r="C50" s="262" t="s">
        <v>3567</v>
      </c>
      <c r="D50" s="59" t="s">
        <v>3658</v>
      </c>
      <c r="E50" s="33" t="s">
        <v>11566</v>
      </c>
      <c r="F50" s="33" t="s">
        <v>11864</v>
      </c>
      <c r="G50" s="33" t="s">
        <v>11865</v>
      </c>
      <c r="H50" s="33" t="s">
        <v>11866</v>
      </c>
      <c r="I50" s="33" t="s">
        <v>11867</v>
      </c>
      <c r="J50" s="33" t="s">
        <v>11868</v>
      </c>
      <c r="K50" s="33" t="s">
        <v>11869</v>
      </c>
      <c r="L50" s="33" t="s">
        <v>11870</v>
      </c>
    </row>
    <row r="51" spans="1:12" ht="16.5" customHeight="1">
      <c r="A51" s="277"/>
      <c r="B51" s="261">
        <v>217</v>
      </c>
      <c r="C51" s="262" t="s">
        <v>3570</v>
      </c>
      <c r="D51" s="59" t="s">
        <v>3660</v>
      </c>
      <c r="E51" s="33" t="s">
        <v>11569</v>
      </c>
      <c r="F51" s="33" t="s">
        <v>11871</v>
      </c>
      <c r="G51" s="33" t="s">
        <v>11872</v>
      </c>
      <c r="H51" s="33" t="s">
        <v>11873</v>
      </c>
      <c r="I51" s="33" t="s">
        <v>11874</v>
      </c>
      <c r="J51" s="33" t="s">
        <v>11875</v>
      </c>
      <c r="K51" s="33" t="s">
        <v>11876</v>
      </c>
      <c r="L51" s="33" t="s">
        <v>11877</v>
      </c>
    </row>
    <row r="52" spans="1:12" ht="16.5" customHeight="1">
      <c r="A52" s="277"/>
      <c r="B52" s="261">
        <v>219</v>
      </c>
      <c r="C52" s="262" t="s">
        <v>3572</v>
      </c>
      <c r="D52" s="59" t="s">
        <v>3666</v>
      </c>
      <c r="E52" s="33" t="s">
        <v>11571</v>
      </c>
      <c r="F52" s="33" t="s">
        <v>11878</v>
      </c>
      <c r="G52" s="33" t="s">
        <v>11879</v>
      </c>
      <c r="H52" s="33" t="s">
        <v>11880</v>
      </c>
      <c r="I52" s="33" t="s">
        <v>11881</v>
      </c>
      <c r="J52" s="33" t="s">
        <v>11882</v>
      </c>
      <c r="K52" s="33" t="s">
        <v>11883</v>
      </c>
      <c r="L52" s="33" t="s">
        <v>11884</v>
      </c>
    </row>
    <row r="53" spans="1:12" ht="16.5" customHeight="1">
      <c r="A53" s="277"/>
      <c r="B53" s="265">
        <v>209</v>
      </c>
      <c r="C53" s="266" t="s">
        <v>940</v>
      </c>
      <c r="D53" s="59" t="s">
        <v>2451</v>
      </c>
      <c r="E53" s="33" t="s">
        <v>11561</v>
      </c>
      <c r="F53" s="33" t="s">
        <v>11885</v>
      </c>
      <c r="G53" s="33" t="s">
        <v>11886</v>
      </c>
      <c r="H53" s="33" t="s">
        <v>11887</v>
      </c>
      <c r="I53" s="33" t="s">
        <v>11888</v>
      </c>
      <c r="J53" s="33" t="s">
        <v>11889</v>
      </c>
      <c r="K53" s="33" t="s">
        <v>11890</v>
      </c>
      <c r="L53" s="33" t="s">
        <v>11891</v>
      </c>
    </row>
    <row r="54" spans="1:12" ht="16.5" customHeight="1" thickBot="1">
      <c r="A54" s="277"/>
      <c r="B54" s="508">
        <v>210</v>
      </c>
      <c r="C54" s="509" t="s">
        <v>941</v>
      </c>
      <c r="D54" s="276" t="s">
        <v>2452</v>
      </c>
      <c r="E54" s="33" t="s">
        <v>11562</v>
      </c>
      <c r="F54" s="33" t="s">
        <v>11892</v>
      </c>
      <c r="G54" s="33" t="s">
        <v>11893</v>
      </c>
      <c r="H54" s="33" t="s">
        <v>11894</v>
      </c>
      <c r="I54" s="33" t="s">
        <v>11895</v>
      </c>
      <c r="J54" s="33" t="s">
        <v>11896</v>
      </c>
      <c r="K54" s="33" t="s">
        <v>11895</v>
      </c>
      <c r="L54" s="33" t="s">
        <v>11897</v>
      </c>
    </row>
  </sheetData>
  <autoFilter ref="A3:D54" xr:uid="{00000000-0001-0000-1100-000000000000}"/>
  <phoneticPr fontId="5" type="noConversion"/>
  <conditionalFormatting sqref="A1">
    <cfRule type="cellIs" dxfId="30" priority="32" operator="greaterThan">
      <formula>0</formula>
    </cfRule>
  </conditionalFormatting>
  <conditionalFormatting sqref="A1:D1 K1:XFD1 A2:XFD1048576">
    <cfRule type="cellIs" dxfId="29" priority="6" operator="equal">
      <formula>-1</formula>
    </cfRule>
    <cfRule type="containsErrors" dxfId="28" priority="7">
      <formula>ISERROR(A1)</formula>
    </cfRule>
  </conditionalFormatting>
  <conditionalFormatting sqref="B1:B1048576">
    <cfRule type="duplicateValues" dxfId="27" priority="33"/>
  </conditionalFormatting>
  <conditionalFormatting sqref="E1:J1">
    <cfRule type="expression" dxfId="26" priority="1">
      <formula>ISERROR(E1)</formula>
    </cfRule>
  </conditionalFormatting>
  <pageMargins left="0.7" right="0.7" top="0.75" bottom="0.75" header="0" footer="0"/>
  <pageSetup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9">
    <outlinePr summaryBelow="0" summaryRight="0"/>
  </sheetPr>
  <dimension ref="A1:G48"/>
  <sheetViews>
    <sheetView zoomScale="85" zoomScaleNormal="85" workbookViewId="0">
      <pane xSplit="3" ySplit="3" topLeftCell="D20" activePane="bottomRight" state="frozen"/>
      <selection activeCell="F134" sqref="F134"/>
      <selection pane="topRight" activeCell="F134" sqref="F134"/>
      <selection pane="bottomLeft" activeCell="F134" sqref="F134"/>
      <selection pane="bottomRight" activeCell="F134" sqref="F134"/>
    </sheetView>
  </sheetViews>
  <sheetFormatPr defaultColWidth="13.5" defaultRowHeight="15" customHeight="1"/>
  <cols>
    <col min="1" max="1" width="6.25" style="11" bestFit="1" customWidth="1"/>
    <col min="2" max="2" width="11.625" style="11" bestFit="1" customWidth="1"/>
    <col min="3" max="3" width="20" style="11" bestFit="1" customWidth="1"/>
    <col min="4" max="16384" width="13.5" style="11"/>
  </cols>
  <sheetData>
    <row r="1" spans="1:7" ht="16.5">
      <c r="A1" s="207">
        <v>0</v>
      </c>
      <c r="B1" s="12" t="s">
        <v>65</v>
      </c>
      <c r="C1" s="12" t="s">
        <v>66</v>
      </c>
      <c r="D1" s="574" t="s">
        <v>9839</v>
      </c>
      <c r="E1" s="531" t="s">
        <v>10214</v>
      </c>
      <c r="F1" s="531" t="s">
        <v>11517</v>
      </c>
      <c r="G1" s="531" t="s">
        <v>11518</v>
      </c>
    </row>
    <row r="2" spans="1:7" ht="16.5">
      <c r="A2" s="207"/>
      <c r="B2" s="208"/>
      <c r="C2" s="209" t="s">
        <v>5059</v>
      </c>
    </row>
    <row r="3" spans="1:7" ht="16.5">
      <c r="A3" s="450" t="s">
        <v>3</v>
      </c>
      <c r="B3" s="86" t="s">
        <v>68</v>
      </c>
      <c r="C3" s="86" t="s">
        <v>69</v>
      </c>
      <c r="D3" s="86" t="s">
        <v>69</v>
      </c>
      <c r="E3" s="86" t="s">
        <v>69</v>
      </c>
      <c r="F3" s="86" t="s">
        <v>69</v>
      </c>
      <c r="G3" s="86" t="s">
        <v>69</v>
      </c>
    </row>
    <row r="4" spans="1:7" ht="16.5">
      <c r="A4" s="571"/>
      <c r="B4" s="12">
        <v>0</v>
      </c>
      <c r="C4" s="12" t="s">
        <v>509</v>
      </c>
      <c r="D4" s="572" t="s">
        <v>13224</v>
      </c>
      <c r="E4" s="567" t="s">
        <v>13225</v>
      </c>
      <c r="F4" s="567" t="s">
        <v>13226</v>
      </c>
      <c r="G4" s="567" t="s">
        <v>13227</v>
      </c>
    </row>
    <row r="5" spans="1:7" ht="16.5">
      <c r="A5" s="571"/>
      <c r="B5" s="12">
        <v>1</v>
      </c>
      <c r="C5" s="12" t="s">
        <v>510</v>
      </c>
      <c r="D5" s="572" t="s">
        <v>13228</v>
      </c>
      <c r="E5" s="573" t="s">
        <v>13229</v>
      </c>
      <c r="F5" s="573" t="s">
        <v>13230</v>
      </c>
      <c r="G5" s="573" t="s">
        <v>12560</v>
      </c>
    </row>
    <row r="6" spans="1:7" ht="16.5">
      <c r="A6" s="571"/>
      <c r="B6" s="12">
        <v>2</v>
      </c>
      <c r="C6" s="12" t="s">
        <v>511</v>
      </c>
      <c r="D6" s="572" t="s">
        <v>13231</v>
      </c>
      <c r="E6" s="567" t="s">
        <v>13232</v>
      </c>
      <c r="F6" s="567" t="s">
        <v>13233</v>
      </c>
      <c r="G6" s="567" t="s">
        <v>13234</v>
      </c>
    </row>
    <row r="7" spans="1:7" ht="16.5">
      <c r="A7" s="571"/>
      <c r="B7" s="12">
        <v>3</v>
      </c>
      <c r="C7" s="12" t="s">
        <v>573</v>
      </c>
      <c r="D7" s="572" t="s">
        <v>13235</v>
      </c>
      <c r="E7" s="567" t="s">
        <v>13236</v>
      </c>
      <c r="F7" s="567" t="s">
        <v>13237</v>
      </c>
      <c r="G7" s="567" t="s">
        <v>13237</v>
      </c>
    </row>
    <row r="8" spans="1:7" ht="16.5">
      <c r="A8" s="571"/>
      <c r="B8" s="12">
        <v>4</v>
      </c>
      <c r="C8" s="12" t="s">
        <v>512</v>
      </c>
      <c r="D8" s="572" t="s">
        <v>13238</v>
      </c>
      <c r="E8" s="567" t="s">
        <v>13239</v>
      </c>
      <c r="F8" s="567" t="s">
        <v>13240</v>
      </c>
      <c r="G8" s="567" t="s">
        <v>13241</v>
      </c>
    </row>
    <row r="9" spans="1:7" ht="16.5">
      <c r="A9" s="571"/>
      <c r="B9" s="12">
        <v>5</v>
      </c>
      <c r="C9" s="12" t="s">
        <v>574</v>
      </c>
      <c r="D9" s="572" t="s">
        <v>13242</v>
      </c>
      <c r="E9" s="567" t="s">
        <v>13243</v>
      </c>
      <c r="F9" s="567" t="s">
        <v>13244</v>
      </c>
      <c r="G9" s="567" t="s">
        <v>13245</v>
      </c>
    </row>
    <row r="10" spans="1:7" ht="16.5">
      <c r="A10" s="571"/>
      <c r="B10" s="12">
        <v>6</v>
      </c>
      <c r="C10" s="12" t="s">
        <v>575</v>
      </c>
      <c r="D10" s="572" t="s">
        <v>13246</v>
      </c>
      <c r="E10" s="567" t="s">
        <v>13247</v>
      </c>
      <c r="F10" s="567" t="s">
        <v>13248</v>
      </c>
      <c r="G10" s="567" t="s">
        <v>13248</v>
      </c>
    </row>
    <row r="11" spans="1:7" ht="16.5">
      <c r="A11" s="571"/>
      <c r="B11" s="12">
        <v>7</v>
      </c>
      <c r="C11" s="12" t="s">
        <v>576</v>
      </c>
      <c r="D11" s="572" t="s">
        <v>13249</v>
      </c>
      <c r="E11" s="567" t="s">
        <v>13250</v>
      </c>
      <c r="F11" s="567" t="s">
        <v>13251</v>
      </c>
      <c r="G11" s="567" t="s">
        <v>13252</v>
      </c>
    </row>
    <row r="12" spans="1:7" ht="16.5">
      <c r="A12" s="571"/>
      <c r="B12" s="12">
        <v>8</v>
      </c>
      <c r="C12" s="12" t="s">
        <v>577</v>
      </c>
      <c r="D12" s="572" t="s">
        <v>13253</v>
      </c>
      <c r="E12" s="567" t="s">
        <v>13254</v>
      </c>
      <c r="F12" s="567" t="s">
        <v>13255</v>
      </c>
      <c r="G12" s="567" t="s">
        <v>13256</v>
      </c>
    </row>
    <row r="13" spans="1:7" ht="16.5">
      <c r="A13" s="571"/>
      <c r="B13" s="12">
        <v>9</v>
      </c>
      <c r="C13" s="12" t="s">
        <v>578</v>
      </c>
      <c r="D13" s="572" t="s">
        <v>13257</v>
      </c>
      <c r="E13" s="567" t="s">
        <v>13258</v>
      </c>
      <c r="F13" s="567" t="s">
        <v>13259</v>
      </c>
      <c r="G13" s="567" t="s">
        <v>13260</v>
      </c>
    </row>
    <row r="14" spans="1:7" ht="16.5">
      <c r="A14" s="571"/>
      <c r="B14" s="12">
        <v>10</v>
      </c>
      <c r="C14" s="12" t="s">
        <v>579</v>
      </c>
      <c r="D14" s="572" t="s">
        <v>13261</v>
      </c>
      <c r="E14" s="567" t="s">
        <v>13262</v>
      </c>
      <c r="F14" s="567" t="s">
        <v>13263</v>
      </c>
      <c r="G14" s="567" t="s">
        <v>13264</v>
      </c>
    </row>
    <row r="15" spans="1:7" ht="16.5">
      <c r="A15" s="571"/>
      <c r="B15" s="12">
        <v>11</v>
      </c>
      <c r="C15" s="12" t="s">
        <v>580</v>
      </c>
      <c r="D15" s="572" t="s">
        <v>13265</v>
      </c>
      <c r="E15" s="567" t="s">
        <v>13266</v>
      </c>
      <c r="F15" s="567" t="s">
        <v>13267</v>
      </c>
      <c r="G15" s="567" t="s">
        <v>13267</v>
      </c>
    </row>
    <row r="16" spans="1:7" ht="16.5">
      <c r="A16" s="571"/>
      <c r="B16" s="12">
        <v>12</v>
      </c>
      <c r="C16" s="12" t="s">
        <v>581</v>
      </c>
      <c r="D16" s="572" t="s">
        <v>13268</v>
      </c>
      <c r="E16" s="567" t="s">
        <v>13269</v>
      </c>
      <c r="F16" s="567" t="s">
        <v>13270</v>
      </c>
      <c r="G16" s="567" t="s">
        <v>13270</v>
      </c>
    </row>
    <row r="17" spans="1:7" ht="16.5">
      <c r="A17" s="571"/>
      <c r="B17" s="12">
        <v>13</v>
      </c>
      <c r="C17" s="12" t="s">
        <v>582</v>
      </c>
      <c r="D17" s="572" t="s">
        <v>13271</v>
      </c>
      <c r="E17" s="567" t="s">
        <v>13272</v>
      </c>
      <c r="F17" s="567" t="s">
        <v>13273</v>
      </c>
      <c r="G17" s="567" t="s">
        <v>13274</v>
      </c>
    </row>
    <row r="18" spans="1:7" ht="16.5">
      <c r="A18" s="571"/>
      <c r="B18" s="12">
        <v>14</v>
      </c>
      <c r="C18" s="12" t="s">
        <v>583</v>
      </c>
      <c r="D18" s="572" t="s">
        <v>13275</v>
      </c>
      <c r="E18" s="567" t="s">
        <v>13276</v>
      </c>
      <c r="F18" s="567" t="s">
        <v>13277</v>
      </c>
      <c r="G18" s="567" t="s">
        <v>13278</v>
      </c>
    </row>
    <row r="19" spans="1:7" ht="16.5">
      <c r="A19" s="571"/>
      <c r="B19" s="12">
        <v>1000</v>
      </c>
      <c r="C19" s="12" t="s">
        <v>1050</v>
      </c>
      <c r="D19" s="572" t="s">
        <v>13279</v>
      </c>
      <c r="E19" s="567" t="s">
        <v>13280</v>
      </c>
      <c r="F19" s="567" t="s">
        <v>13281</v>
      </c>
      <c r="G19" s="567" t="s">
        <v>13281</v>
      </c>
    </row>
    <row r="20" spans="1:7" ht="16.5">
      <c r="A20" s="571"/>
      <c r="B20" s="12">
        <v>1001</v>
      </c>
      <c r="C20" s="12" t="s">
        <v>1049</v>
      </c>
      <c r="D20" s="572" t="s">
        <v>13282</v>
      </c>
      <c r="E20" s="567" t="s">
        <v>13283</v>
      </c>
      <c r="F20" s="567" t="s">
        <v>13284</v>
      </c>
      <c r="G20" s="567" t="s">
        <v>13285</v>
      </c>
    </row>
    <row r="21" spans="1:7" ht="16.5">
      <c r="A21" s="571"/>
      <c r="B21" s="12">
        <v>1002</v>
      </c>
      <c r="C21" s="12" t="s">
        <v>1048</v>
      </c>
      <c r="D21" s="572" t="s">
        <v>13286</v>
      </c>
      <c r="E21" s="567" t="s">
        <v>13287</v>
      </c>
      <c r="F21" s="567" t="s">
        <v>13288</v>
      </c>
      <c r="G21" s="567" t="s">
        <v>13289</v>
      </c>
    </row>
    <row r="22" spans="1:7" ht="16.5">
      <c r="A22" s="571"/>
      <c r="B22" s="12">
        <v>1003</v>
      </c>
      <c r="C22" s="12" t="s">
        <v>1461</v>
      </c>
      <c r="D22" s="572" t="s">
        <v>13290</v>
      </c>
      <c r="E22" s="567" t="s">
        <v>13291</v>
      </c>
      <c r="F22" s="567" t="s">
        <v>13292</v>
      </c>
      <c r="G22" s="567" t="s">
        <v>13292</v>
      </c>
    </row>
    <row r="23" spans="1:7" ht="16.5">
      <c r="A23" s="571"/>
      <c r="B23" s="12">
        <v>1004</v>
      </c>
      <c r="C23" s="12" t="s">
        <v>3411</v>
      </c>
      <c r="D23" s="572" t="s">
        <v>13293</v>
      </c>
      <c r="E23" s="567" t="s">
        <v>13294</v>
      </c>
      <c r="F23" s="567" t="s">
        <v>13295</v>
      </c>
      <c r="G23" s="567" t="s">
        <v>13296</v>
      </c>
    </row>
    <row r="24" spans="1:7" ht="16.5">
      <c r="A24" s="571"/>
      <c r="B24" s="12">
        <v>1005</v>
      </c>
      <c r="C24" s="12" t="s">
        <v>1099</v>
      </c>
      <c r="D24" s="572" t="s">
        <v>13297</v>
      </c>
      <c r="E24" s="567" t="s">
        <v>13298</v>
      </c>
      <c r="F24" s="567" t="s">
        <v>13299</v>
      </c>
      <c r="G24" s="567" t="s">
        <v>13300</v>
      </c>
    </row>
    <row r="25" spans="1:7" ht="16.5">
      <c r="A25" s="571"/>
      <c r="B25" s="12">
        <v>1006</v>
      </c>
      <c r="C25" s="12" t="s">
        <v>1462</v>
      </c>
      <c r="D25" s="572" t="s">
        <v>13301</v>
      </c>
      <c r="E25" s="567" t="s">
        <v>13302</v>
      </c>
      <c r="F25" s="567" t="s">
        <v>13303</v>
      </c>
      <c r="G25" s="567" t="s">
        <v>13304</v>
      </c>
    </row>
    <row r="26" spans="1:7" ht="16.5">
      <c r="A26" s="571"/>
      <c r="B26" s="12">
        <v>1007</v>
      </c>
      <c r="C26" s="12" t="s">
        <v>1463</v>
      </c>
      <c r="D26" s="572" t="s">
        <v>13305</v>
      </c>
      <c r="E26" s="567" t="s">
        <v>13306</v>
      </c>
      <c r="F26" s="567" t="s">
        <v>13307</v>
      </c>
      <c r="G26" s="567" t="s">
        <v>13308</v>
      </c>
    </row>
    <row r="27" spans="1:7" ht="15.75" customHeight="1">
      <c r="A27" s="571"/>
      <c r="B27" s="12">
        <v>1008</v>
      </c>
      <c r="C27" s="12" t="s">
        <v>1057</v>
      </c>
      <c r="D27" s="572" t="s">
        <v>13309</v>
      </c>
      <c r="E27" s="567" t="s">
        <v>13310</v>
      </c>
      <c r="F27" s="567" t="s">
        <v>13311</v>
      </c>
      <c r="G27" s="567" t="s">
        <v>13312</v>
      </c>
    </row>
    <row r="28" spans="1:7" ht="15.75" customHeight="1">
      <c r="A28" s="571"/>
      <c r="B28" s="12">
        <v>1009</v>
      </c>
      <c r="C28" s="12" t="s">
        <v>1464</v>
      </c>
      <c r="D28" s="572" t="s">
        <v>13313</v>
      </c>
      <c r="E28" s="567" t="s">
        <v>13314</v>
      </c>
      <c r="F28" s="567" t="s">
        <v>13315</v>
      </c>
      <c r="G28" s="567" t="s">
        <v>13316</v>
      </c>
    </row>
    <row r="29" spans="1:7" ht="15.75" customHeight="1">
      <c r="A29" s="571"/>
      <c r="B29" s="12">
        <v>1010</v>
      </c>
      <c r="C29" s="12" t="s">
        <v>1058</v>
      </c>
      <c r="D29" s="572" t="s">
        <v>13317</v>
      </c>
      <c r="E29" s="567" t="s">
        <v>13318</v>
      </c>
      <c r="F29" s="567" t="s">
        <v>13319</v>
      </c>
      <c r="G29" s="567" t="s">
        <v>13320</v>
      </c>
    </row>
    <row r="30" spans="1:7" ht="15.75" customHeight="1">
      <c r="A30" s="571"/>
      <c r="B30" s="12">
        <v>1011</v>
      </c>
      <c r="C30" s="12" t="s">
        <v>1047</v>
      </c>
      <c r="D30" s="572" t="s">
        <v>13321</v>
      </c>
      <c r="E30" s="567" t="s">
        <v>13322</v>
      </c>
      <c r="F30" s="567" t="s">
        <v>13323</v>
      </c>
      <c r="G30" s="567" t="s">
        <v>13324</v>
      </c>
    </row>
    <row r="31" spans="1:7" ht="15.75" customHeight="1">
      <c r="A31" s="571"/>
      <c r="B31" s="12">
        <v>1012</v>
      </c>
      <c r="C31" s="12" t="s">
        <v>1465</v>
      </c>
      <c r="D31" s="572" t="s">
        <v>13325</v>
      </c>
      <c r="E31" s="567" t="s">
        <v>13326</v>
      </c>
      <c r="F31" s="567" t="s">
        <v>13327</v>
      </c>
      <c r="G31" s="567" t="s">
        <v>13328</v>
      </c>
    </row>
    <row r="32" spans="1:7" ht="15.75" customHeight="1">
      <c r="A32" s="571"/>
      <c r="B32" s="12">
        <v>1013</v>
      </c>
      <c r="C32" s="12" t="s">
        <v>1466</v>
      </c>
      <c r="D32" s="572" t="s">
        <v>13329</v>
      </c>
      <c r="E32" s="567" t="s">
        <v>13330</v>
      </c>
      <c r="F32" s="567" t="s">
        <v>13331</v>
      </c>
      <c r="G32" s="567" t="s">
        <v>13332</v>
      </c>
    </row>
    <row r="33" spans="1:7" ht="15.75" customHeight="1">
      <c r="A33" s="571"/>
      <c r="B33" s="12">
        <v>1014</v>
      </c>
      <c r="C33" s="12" t="s">
        <v>1467</v>
      </c>
      <c r="D33" s="572" t="s">
        <v>13333</v>
      </c>
      <c r="E33" s="567" t="s">
        <v>13334</v>
      </c>
      <c r="F33" s="567" t="s">
        <v>13335</v>
      </c>
      <c r="G33" s="567" t="s">
        <v>13336</v>
      </c>
    </row>
    <row r="34" spans="1:7" ht="15.75" customHeight="1">
      <c r="A34" s="571"/>
      <c r="B34" s="12">
        <v>2000</v>
      </c>
      <c r="C34" s="12" t="s">
        <v>1046</v>
      </c>
      <c r="D34" s="572" t="s">
        <v>13337</v>
      </c>
      <c r="E34" s="567" t="s">
        <v>13338</v>
      </c>
      <c r="F34" s="567" t="s">
        <v>13339</v>
      </c>
      <c r="G34" s="567" t="s">
        <v>13340</v>
      </c>
    </row>
    <row r="35" spans="1:7" ht="15.75" customHeight="1">
      <c r="A35" s="571"/>
      <c r="B35" s="12">
        <v>2001</v>
      </c>
      <c r="C35" s="12" t="s">
        <v>1045</v>
      </c>
      <c r="D35" s="572" t="s">
        <v>13341</v>
      </c>
      <c r="E35" s="567" t="s">
        <v>13342</v>
      </c>
      <c r="F35" s="567" t="s">
        <v>13343</v>
      </c>
      <c r="G35" s="567" t="s">
        <v>13344</v>
      </c>
    </row>
    <row r="36" spans="1:7" ht="15.75" customHeight="1">
      <c r="A36" s="571"/>
      <c r="B36" s="12">
        <v>2002</v>
      </c>
      <c r="C36" s="12" t="s">
        <v>1044</v>
      </c>
      <c r="D36" s="572" t="s">
        <v>13345</v>
      </c>
      <c r="E36" s="567" t="s">
        <v>13346</v>
      </c>
      <c r="F36" s="567" t="s">
        <v>13347</v>
      </c>
      <c r="G36" s="567" t="s">
        <v>13348</v>
      </c>
    </row>
    <row r="37" spans="1:7" ht="15.75" customHeight="1">
      <c r="A37" s="571"/>
      <c r="B37" s="12">
        <v>2003</v>
      </c>
      <c r="C37" s="12" t="s">
        <v>1043</v>
      </c>
      <c r="D37" s="572" t="s">
        <v>13349</v>
      </c>
      <c r="E37" s="567" t="s">
        <v>13350</v>
      </c>
      <c r="F37" s="567" t="s">
        <v>13351</v>
      </c>
      <c r="G37" s="567" t="s">
        <v>13352</v>
      </c>
    </row>
    <row r="38" spans="1:7" ht="15.75" customHeight="1">
      <c r="A38" s="571"/>
      <c r="B38" s="12">
        <v>2004</v>
      </c>
      <c r="C38" s="12" t="s">
        <v>1060</v>
      </c>
      <c r="D38" s="572" t="s">
        <v>13353</v>
      </c>
      <c r="E38" s="567" t="s">
        <v>13354</v>
      </c>
      <c r="F38" s="567" t="s">
        <v>13355</v>
      </c>
      <c r="G38" s="567" t="s">
        <v>13356</v>
      </c>
    </row>
    <row r="39" spans="1:7" ht="15.75" customHeight="1">
      <c r="A39" s="571"/>
      <c r="B39" s="12">
        <v>2005</v>
      </c>
      <c r="C39" s="12" t="s">
        <v>1059</v>
      </c>
      <c r="D39" s="572" t="s">
        <v>13357</v>
      </c>
      <c r="E39" s="567" t="s">
        <v>13358</v>
      </c>
      <c r="F39" s="567" t="s">
        <v>13359</v>
      </c>
      <c r="G39" s="567" t="s">
        <v>13360</v>
      </c>
    </row>
    <row r="40" spans="1:7" ht="15.75" customHeight="1">
      <c r="A40" s="571"/>
      <c r="B40" s="12">
        <v>2006</v>
      </c>
      <c r="C40" s="12" t="s">
        <v>1061</v>
      </c>
      <c r="D40" s="572" t="s">
        <v>13361</v>
      </c>
      <c r="E40" s="567" t="s">
        <v>13362</v>
      </c>
      <c r="F40" s="567" t="s">
        <v>13363</v>
      </c>
      <c r="G40" s="567" t="s">
        <v>13364</v>
      </c>
    </row>
    <row r="41" spans="1:7" ht="15.75" customHeight="1">
      <c r="A41" s="571"/>
      <c r="B41" s="12">
        <v>2007</v>
      </c>
      <c r="C41" s="11" t="s">
        <v>13223</v>
      </c>
      <c r="D41" s="572" t="s">
        <v>13365</v>
      </c>
      <c r="E41" s="567" t="s">
        <v>13366</v>
      </c>
      <c r="F41" s="567" t="s">
        <v>13367</v>
      </c>
      <c r="G41" s="567" t="s">
        <v>13368</v>
      </c>
    </row>
    <row r="42" spans="1:7" ht="15.75" customHeight="1">
      <c r="A42" s="571"/>
      <c r="B42" s="12">
        <v>2008</v>
      </c>
      <c r="C42" s="12" t="s">
        <v>1062</v>
      </c>
      <c r="D42" s="572" t="s">
        <v>13369</v>
      </c>
      <c r="E42" s="567" t="s">
        <v>13370</v>
      </c>
      <c r="F42" s="567" t="s">
        <v>13371</v>
      </c>
      <c r="G42" s="567" t="s">
        <v>13372</v>
      </c>
    </row>
    <row r="43" spans="1:7" ht="15.75" customHeight="1">
      <c r="A43" s="571"/>
      <c r="B43" s="12">
        <v>2009</v>
      </c>
      <c r="C43" s="12" t="s">
        <v>1042</v>
      </c>
      <c r="D43" s="572" t="s">
        <v>13373</v>
      </c>
      <c r="E43" s="567" t="s">
        <v>13374</v>
      </c>
      <c r="F43" s="567" t="s">
        <v>13375</v>
      </c>
      <c r="G43" s="567" t="s">
        <v>13376</v>
      </c>
    </row>
    <row r="44" spans="1:7" ht="15.75" customHeight="1">
      <c r="A44" s="571"/>
      <c r="B44" s="12">
        <v>2010</v>
      </c>
      <c r="C44" s="12" t="s">
        <v>1041</v>
      </c>
      <c r="D44" s="572" t="s">
        <v>13377</v>
      </c>
      <c r="E44" s="567" t="s">
        <v>13378</v>
      </c>
      <c r="F44" s="567" t="s">
        <v>13379</v>
      </c>
      <c r="G44" s="567" t="s">
        <v>13380</v>
      </c>
    </row>
    <row r="45" spans="1:7" ht="15.75" customHeight="1">
      <c r="A45" s="571"/>
      <c r="B45" s="12">
        <v>2011</v>
      </c>
      <c r="C45" s="12" t="s">
        <v>1063</v>
      </c>
      <c r="D45" s="572" t="s">
        <v>13381</v>
      </c>
      <c r="E45" s="567" t="s">
        <v>13382</v>
      </c>
      <c r="F45" s="567" t="s">
        <v>13383</v>
      </c>
      <c r="G45" s="567" t="s">
        <v>13384</v>
      </c>
    </row>
    <row r="46" spans="1:7" ht="15.75" customHeight="1">
      <c r="A46" s="571"/>
      <c r="B46" s="12">
        <v>2012</v>
      </c>
      <c r="C46" s="12" t="s">
        <v>1040</v>
      </c>
      <c r="D46" s="572" t="s">
        <v>13385</v>
      </c>
      <c r="E46" s="567" t="s">
        <v>13386</v>
      </c>
      <c r="F46" s="567" t="s">
        <v>13387</v>
      </c>
      <c r="G46" s="567" t="s">
        <v>13388</v>
      </c>
    </row>
    <row r="47" spans="1:7" ht="15.75" customHeight="1">
      <c r="A47" s="571"/>
      <c r="B47" s="12">
        <v>2013</v>
      </c>
      <c r="C47" s="12" t="s">
        <v>1039</v>
      </c>
      <c r="D47" s="572" t="s">
        <v>13389</v>
      </c>
      <c r="E47" s="567" t="s">
        <v>13390</v>
      </c>
      <c r="F47" s="567" t="s">
        <v>13391</v>
      </c>
      <c r="G47" s="567" t="s">
        <v>13392</v>
      </c>
    </row>
    <row r="48" spans="1:7" ht="15.75" customHeight="1">
      <c r="A48" s="571"/>
      <c r="B48" s="12">
        <v>2014</v>
      </c>
      <c r="C48" s="12" t="s">
        <v>1038</v>
      </c>
      <c r="D48" s="572" t="s">
        <v>13393</v>
      </c>
      <c r="E48" s="567" t="s">
        <v>13394</v>
      </c>
      <c r="F48" s="567" t="s">
        <v>13395</v>
      </c>
      <c r="G48" s="567" t="s">
        <v>13396</v>
      </c>
    </row>
  </sheetData>
  <phoneticPr fontId="5" type="noConversion"/>
  <conditionalFormatting sqref="A1:XFD1048576">
    <cfRule type="cellIs" dxfId="25" priority="1" operator="equal">
      <formula>-1</formula>
    </cfRule>
  </conditionalFormatting>
  <pageMargins left="0.7" right="0.7" top="0.75" bottom="0.75" header="0" footer="0"/>
  <pageSetup orientation="landscape"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4"/>
  <dimension ref="A1:L149"/>
  <sheetViews>
    <sheetView zoomScale="85" zoomScaleNormal="85" workbookViewId="0">
      <pane xSplit="3" ySplit="3" topLeftCell="D4" activePane="bottomRight" state="frozen"/>
      <selection activeCell="F134" sqref="F134"/>
      <selection pane="topRight" activeCell="F134" sqref="F134"/>
      <selection pane="bottomLeft" activeCell="F134" sqref="F134"/>
      <selection pane="bottomRight" activeCell="K83" sqref="K4:K83"/>
    </sheetView>
  </sheetViews>
  <sheetFormatPr defaultColWidth="13.5" defaultRowHeight="15" customHeight="1"/>
  <cols>
    <col min="1" max="1" width="7" style="289" bestFit="1" customWidth="1"/>
    <col min="2" max="2" width="7.375" style="289" bestFit="1" customWidth="1"/>
    <col min="3" max="3" width="18" style="289" customWidth="1"/>
    <col min="4" max="4" width="89.625" style="289" bestFit="1" customWidth="1"/>
    <col min="5" max="5" width="23.625" customWidth="1"/>
    <col min="6" max="6" width="29.75" customWidth="1"/>
    <col min="7" max="7" width="23" customWidth="1"/>
    <col min="8" max="8" width="29.75" customWidth="1"/>
    <col min="9" max="9" width="13.875" customWidth="1"/>
    <col min="10" max="10" width="29.75" customWidth="1"/>
    <col min="11" max="11" width="13.875" customWidth="1"/>
    <col min="12" max="12" width="29.75" customWidth="1"/>
    <col min="13" max="16384" width="13.5" style="289"/>
  </cols>
  <sheetData>
    <row r="1" spans="1:12" ht="16.5" customHeight="1">
      <c r="A1" s="288">
        <v>0</v>
      </c>
      <c r="B1" s="288" t="s">
        <v>6</v>
      </c>
      <c r="C1" s="288" t="s">
        <v>112</v>
      </c>
      <c r="D1" s="288" t="s">
        <v>169</v>
      </c>
      <c r="E1" s="586" t="s">
        <v>7343</v>
      </c>
      <c r="G1" s="586" t="s">
        <v>7344</v>
      </c>
      <c r="I1" s="586" t="s">
        <v>7345</v>
      </c>
      <c r="K1" s="600" t="s">
        <v>7346</v>
      </c>
      <c r="L1" s="584"/>
    </row>
    <row r="2" spans="1:12" s="290" customFormat="1" ht="24">
      <c r="C2" s="291" t="s">
        <v>4948</v>
      </c>
      <c r="D2" s="290" t="s">
        <v>4942</v>
      </c>
      <c r="E2" s="586"/>
      <c r="F2" s="586"/>
      <c r="G2" s="591"/>
      <c r="H2" s="591"/>
      <c r="I2" s="605"/>
      <c r="J2" s="605"/>
      <c r="K2" s="605"/>
      <c r="L2" s="605"/>
    </row>
    <row r="3" spans="1:12" ht="16.5" customHeight="1" thickBot="1">
      <c r="A3" s="288" t="s">
        <v>3</v>
      </c>
      <c r="B3" s="292" t="s">
        <v>4</v>
      </c>
      <c r="C3" s="292" t="s">
        <v>27</v>
      </c>
      <c r="D3" s="292" t="s">
        <v>24</v>
      </c>
      <c r="E3" s="548" t="s">
        <v>27</v>
      </c>
      <c r="F3" s="548" t="s">
        <v>24</v>
      </c>
      <c r="G3" s="592" t="s">
        <v>27</v>
      </c>
      <c r="H3" s="592" t="s">
        <v>24</v>
      </c>
      <c r="I3" s="606" t="s">
        <v>27</v>
      </c>
      <c r="J3" s="606" t="s">
        <v>24</v>
      </c>
      <c r="K3" s="606" t="s">
        <v>27</v>
      </c>
      <c r="L3" s="606" t="s">
        <v>24</v>
      </c>
    </row>
    <row r="4" spans="1:12" ht="16.5" customHeight="1">
      <c r="A4" s="288"/>
      <c r="B4" s="281">
        <v>0</v>
      </c>
      <c r="C4" s="285" t="s">
        <v>170</v>
      </c>
      <c r="D4" s="293" t="s">
        <v>3308</v>
      </c>
      <c r="E4" s="554" t="s">
        <v>10561</v>
      </c>
      <c r="F4" s="516" t="s">
        <v>34649</v>
      </c>
      <c r="G4" s="593" t="s">
        <v>10441</v>
      </c>
      <c r="H4" s="593" t="s">
        <v>34927</v>
      </c>
      <c r="I4" s="567" t="s">
        <v>10564</v>
      </c>
      <c r="J4" s="567" t="s">
        <v>35201</v>
      </c>
      <c r="K4" s="608" t="s">
        <v>10566</v>
      </c>
      <c r="L4" s="608" t="s">
        <v>35439</v>
      </c>
    </row>
    <row r="5" spans="1:12" ht="16.5" customHeight="1">
      <c r="A5" s="288"/>
      <c r="B5" s="280">
        <v>1</v>
      </c>
      <c r="C5" s="286" t="s">
        <v>148</v>
      </c>
      <c r="D5" s="294" t="s">
        <v>3309</v>
      </c>
      <c r="E5" s="554" t="s">
        <v>10468</v>
      </c>
      <c r="F5" s="516" t="s">
        <v>34650</v>
      </c>
      <c r="G5" s="593" t="s">
        <v>10469</v>
      </c>
      <c r="H5" s="593" t="s">
        <v>34928</v>
      </c>
      <c r="I5" s="534" t="s">
        <v>10470</v>
      </c>
      <c r="J5" s="534" t="s">
        <v>35202</v>
      </c>
      <c r="K5" s="609" t="s">
        <v>10471</v>
      </c>
      <c r="L5" s="609" t="s">
        <v>35440</v>
      </c>
    </row>
    <row r="6" spans="1:12" ht="16.5" customHeight="1">
      <c r="A6" s="288"/>
      <c r="B6" s="280">
        <v>2</v>
      </c>
      <c r="C6" s="286" t="s">
        <v>171</v>
      </c>
      <c r="D6" s="294" t="s">
        <v>172</v>
      </c>
      <c r="E6" s="554" t="s">
        <v>10567</v>
      </c>
      <c r="F6" s="516" t="s">
        <v>34651</v>
      </c>
      <c r="G6" s="593" t="s">
        <v>34791</v>
      </c>
      <c r="H6" s="593" t="s">
        <v>34929</v>
      </c>
      <c r="I6" s="534" t="s">
        <v>10571</v>
      </c>
      <c r="J6" s="534" t="s">
        <v>35203</v>
      </c>
      <c r="K6" s="609" t="s">
        <v>10573</v>
      </c>
      <c r="L6" s="609" t="s">
        <v>35441</v>
      </c>
    </row>
    <row r="7" spans="1:12" ht="16.5" customHeight="1">
      <c r="A7" s="288"/>
      <c r="B7" s="280">
        <v>3</v>
      </c>
      <c r="C7" s="286" t="s">
        <v>149</v>
      </c>
      <c r="D7" s="294" t="s">
        <v>173</v>
      </c>
      <c r="E7" s="554" t="s">
        <v>10546</v>
      </c>
      <c r="F7" s="516" t="s">
        <v>34652</v>
      </c>
      <c r="G7" s="593" t="s">
        <v>10548</v>
      </c>
      <c r="H7" s="593" t="s">
        <v>34930</v>
      </c>
      <c r="I7" s="534" t="s">
        <v>10550</v>
      </c>
      <c r="J7" s="534" t="s">
        <v>35204</v>
      </c>
      <c r="K7" s="609" t="s">
        <v>10550</v>
      </c>
      <c r="L7" s="609" t="s">
        <v>35442</v>
      </c>
    </row>
    <row r="8" spans="1:12" ht="16.5" customHeight="1" thickBot="1">
      <c r="A8" s="288"/>
      <c r="B8" s="280">
        <v>4</v>
      </c>
      <c r="C8" s="286" t="s">
        <v>1367</v>
      </c>
      <c r="D8" s="294" t="s">
        <v>1764</v>
      </c>
      <c r="E8" s="554" t="s">
        <v>34514</v>
      </c>
      <c r="F8" s="516" t="s">
        <v>34653</v>
      </c>
      <c r="G8" s="593" t="s">
        <v>34792</v>
      </c>
      <c r="H8" s="593" t="s">
        <v>34931</v>
      </c>
      <c r="I8" s="534" t="s">
        <v>35070</v>
      </c>
      <c r="J8" s="534" t="s">
        <v>35205</v>
      </c>
      <c r="K8" s="609" t="s">
        <v>35344</v>
      </c>
      <c r="L8" s="609" t="s">
        <v>35443</v>
      </c>
    </row>
    <row r="9" spans="1:12" ht="16.5" customHeight="1">
      <c r="A9" s="288"/>
      <c r="B9" s="281">
        <v>100</v>
      </c>
      <c r="C9" s="295" t="s">
        <v>52</v>
      </c>
      <c r="D9" s="296" t="s">
        <v>3310</v>
      </c>
      <c r="E9" s="554" t="s">
        <v>34515</v>
      </c>
      <c r="F9" s="567" t="s">
        <v>34654</v>
      </c>
      <c r="G9" s="593" t="s">
        <v>34793</v>
      </c>
      <c r="H9" s="593" t="s">
        <v>34932</v>
      </c>
      <c r="I9" s="534" t="s">
        <v>35071</v>
      </c>
      <c r="J9" s="534" t="s">
        <v>35206</v>
      </c>
      <c r="K9" s="609" t="s">
        <v>35345</v>
      </c>
      <c r="L9" s="609" t="s">
        <v>35444</v>
      </c>
    </row>
    <row r="10" spans="1:12" ht="16.5" customHeight="1">
      <c r="A10" s="288"/>
      <c r="B10" s="280">
        <v>101</v>
      </c>
      <c r="C10" s="297" t="s">
        <v>1311</v>
      </c>
      <c r="D10" s="298" t="s">
        <v>3311</v>
      </c>
      <c r="E10" s="554" t="s">
        <v>34516</v>
      </c>
      <c r="F10" s="567" t="s">
        <v>34655</v>
      </c>
      <c r="G10" s="593" t="s">
        <v>34794</v>
      </c>
      <c r="H10" s="593" t="s">
        <v>34933</v>
      </c>
      <c r="I10" s="534" t="s">
        <v>35072</v>
      </c>
      <c r="J10" s="534" t="s">
        <v>35207</v>
      </c>
      <c r="K10" s="609" t="s">
        <v>35346</v>
      </c>
      <c r="L10" s="609" t="s">
        <v>35445</v>
      </c>
    </row>
    <row r="11" spans="1:12" ht="16.5" customHeight="1">
      <c r="A11" s="288"/>
      <c r="B11" s="280">
        <v>102</v>
      </c>
      <c r="C11" s="297" t="s">
        <v>3745</v>
      </c>
      <c r="D11" s="299" t="s">
        <v>4323</v>
      </c>
      <c r="E11" s="554" t="s">
        <v>34517</v>
      </c>
      <c r="F11" s="567" t="s">
        <v>34656</v>
      </c>
      <c r="G11" s="594" t="s">
        <v>34795</v>
      </c>
      <c r="H11" s="593" t="s">
        <v>34934</v>
      </c>
      <c r="I11" s="534" t="s">
        <v>35073</v>
      </c>
      <c r="J11" s="534" t="s">
        <v>35208</v>
      </c>
      <c r="K11" s="609" t="s">
        <v>35073</v>
      </c>
      <c r="L11" s="609" t="s">
        <v>35446</v>
      </c>
    </row>
    <row r="12" spans="1:12" ht="16.5" customHeight="1">
      <c r="A12" s="288"/>
      <c r="B12" s="280">
        <v>103</v>
      </c>
      <c r="C12" s="297" t="s">
        <v>543</v>
      </c>
      <c r="D12" s="300" t="s">
        <v>3312</v>
      </c>
      <c r="E12" s="554" t="s">
        <v>34518</v>
      </c>
      <c r="F12" s="567" t="s">
        <v>34657</v>
      </c>
      <c r="G12" s="593" t="s">
        <v>34796</v>
      </c>
      <c r="H12" s="593" t="s">
        <v>34935</v>
      </c>
      <c r="I12" s="534" t="s">
        <v>35074</v>
      </c>
      <c r="J12" s="534" t="s">
        <v>35209</v>
      </c>
      <c r="K12" s="609" t="s">
        <v>35074</v>
      </c>
      <c r="L12" s="609" t="s">
        <v>35447</v>
      </c>
    </row>
    <row r="13" spans="1:12" ht="16.5" customHeight="1">
      <c r="A13" s="288"/>
      <c r="B13" s="280">
        <v>104</v>
      </c>
      <c r="C13" s="297" t="s">
        <v>1418</v>
      </c>
      <c r="D13" s="298" t="s">
        <v>3313</v>
      </c>
      <c r="E13" s="554" t="s">
        <v>34519</v>
      </c>
      <c r="F13" s="512" t="s">
        <v>34658</v>
      </c>
      <c r="G13" s="593" t="s">
        <v>34797</v>
      </c>
      <c r="H13" s="593" t="s">
        <v>34936</v>
      </c>
      <c r="I13" s="534" t="s">
        <v>35075</v>
      </c>
      <c r="J13" s="534" t="s">
        <v>35210</v>
      </c>
      <c r="K13" s="609" t="s">
        <v>35347</v>
      </c>
      <c r="L13" s="609" t="s">
        <v>35448</v>
      </c>
    </row>
    <row r="14" spans="1:12" ht="16.5" customHeight="1">
      <c r="A14" s="288"/>
      <c r="B14" s="280">
        <v>105</v>
      </c>
      <c r="C14" s="297" t="s">
        <v>1372</v>
      </c>
      <c r="D14" s="301" t="s">
        <v>4325</v>
      </c>
      <c r="E14" s="554" t="s">
        <v>34520</v>
      </c>
      <c r="F14" s="567" t="s">
        <v>34659</v>
      </c>
      <c r="G14" s="593" t="s">
        <v>34798</v>
      </c>
      <c r="H14" s="593" t="s">
        <v>34937</v>
      </c>
      <c r="I14" s="534" t="s">
        <v>35076</v>
      </c>
      <c r="J14" s="534" t="s">
        <v>35211</v>
      </c>
      <c r="K14" s="609" t="s">
        <v>35076</v>
      </c>
      <c r="L14" s="609" t="s">
        <v>35449</v>
      </c>
    </row>
    <row r="15" spans="1:12" ht="16.5" customHeight="1">
      <c r="A15" s="288"/>
      <c r="B15" s="280">
        <v>106</v>
      </c>
      <c r="C15" s="297" t="s">
        <v>1371</v>
      </c>
      <c r="D15" s="301" t="s">
        <v>4328</v>
      </c>
      <c r="E15" s="554" t="s">
        <v>34521</v>
      </c>
      <c r="F15" s="567" t="s">
        <v>34660</v>
      </c>
      <c r="G15" s="593" t="s">
        <v>34799</v>
      </c>
      <c r="H15" s="593" t="s">
        <v>34938</v>
      </c>
      <c r="I15" s="534" t="s">
        <v>35077</v>
      </c>
      <c r="J15" s="534" t="s">
        <v>35212</v>
      </c>
      <c r="K15" s="609" t="s">
        <v>35348</v>
      </c>
      <c r="L15" s="609" t="s">
        <v>35450</v>
      </c>
    </row>
    <row r="16" spans="1:12" ht="16.5" customHeight="1">
      <c r="A16" s="288"/>
      <c r="B16" s="280">
        <v>107</v>
      </c>
      <c r="C16" s="297" t="s">
        <v>3746</v>
      </c>
      <c r="D16" s="301" t="s">
        <v>4327</v>
      </c>
      <c r="E16" s="554" t="s">
        <v>34522</v>
      </c>
      <c r="F16" s="567" t="s">
        <v>34661</v>
      </c>
      <c r="G16" s="593" t="s">
        <v>34800</v>
      </c>
      <c r="H16" s="593" t="s">
        <v>34939</v>
      </c>
      <c r="I16" s="534" t="s">
        <v>35078</v>
      </c>
      <c r="J16" s="534" t="s">
        <v>35213</v>
      </c>
      <c r="K16" s="609" t="s">
        <v>35078</v>
      </c>
      <c r="L16" s="609" t="s">
        <v>35451</v>
      </c>
    </row>
    <row r="17" spans="1:12" ht="16.5" customHeight="1">
      <c r="A17" s="288"/>
      <c r="B17" s="280">
        <v>108</v>
      </c>
      <c r="C17" s="297" t="s">
        <v>857</v>
      </c>
      <c r="D17" s="301" t="s">
        <v>4324</v>
      </c>
      <c r="E17" s="554" t="s">
        <v>34523</v>
      </c>
      <c r="F17" s="567" t="s">
        <v>34662</v>
      </c>
      <c r="G17" s="593" t="s">
        <v>34801</v>
      </c>
      <c r="H17" s="593" t="s">
        <v>34940</v>
      </c>
      <c r="I17" s="534" t="s">
        <v>35079</v>
      </c>
      <c r="J17" s="534" t="s">
        <v>35214</v>
      </c>
      <c r="K17" s="609" t="s">
        <v>35349</v>
      </c>
      <c r="L17" s="609" t="s">
        <v>35452</v>
      </c>
    </row>
    <row r="18" spans="1:12" ht="16.5" customHeight="1">
      <c r="A18" s="288"/>
      <c r="B18" s="280">
        <v>109</v>
      </c>
      <c r="C18" s="297" t="s">
        <v>1369</v>
      </c>
      <c r="D18" s="299" t="s">
        <v>4326</v>
      </c>
      <c r="E18" s="554" t="s">
        <v>34524</v>
      </c>
      <c r="F18" s="567" t="s">
        <v>34663</v>
      </c>
      <c r="G18" s="593" t="s">
        <v>34802</v>
      </c>
      <c r="H18" s="593" t="s">
        <v>34941</v>
      </c>
      <c r="I18" s="534" t="s">
        <v>35080</v>
      </c>
      <c r="J18" s="534" t="s">
        <v>35215</v>
      </c>
      <c r="K18" s="609" t="s">
        <v>35350</v>
      </c>
      <c r="L18" s="609" t="s">
        <v>35453</v>
      </c>
    </row>
    <row r="19" spans="1:12" ht="16.5" customHeight="1">
      <c r="A19" s="288"/>
      <c r="B19" s="280">
        <v>111</v>
      </c>
      <c r="C19" s="297" t="s">
        <v>653</v>
      </c>
      <c r="D19" s="299" t="s">
        <v>4329</v>
      </c>
      <c r="E19" s="554" t="s">
        <v>34525</v>
      </c>
      <c r="F19" s="567" t="s">
        <v>34664</v>
      </c>
      <c r="G19" s="593" t="s">
        <v>34803</v>
      </c>
      <c r="H19" s="593" t="s">
        <v>34942</v>
      </c>
      <c r="I19" s="534" t="s">
        <v>34803</v>
      </c>
      <c r="J19" s="534" t="s">
        <v>35216</v>
      </c>
      <c r="K19" s="609" t="s">
        <v>34803</v>
      </c>
      <c r="L19" s="609" t="s">
        <v>35454</v>
      </c>
    </row>
    <row r="20" spans="1:12" ht="16.5" customHeight="1">
      <c r="A20" s="288"/>
      <c r="B20" s="280">
        <v>112</v>
      </c>
      <c r="C20" s="297" t="s">
        <v>657</v>
      </c>
      <c r="D20" s="301" t="s">
        <v>4330</v>
      </c>
      <c r="E20" s="554" t="s">
        <v>34526</v>
      </c>
      <c r="F20" s="512" t="s">
        <v>34665</v>
      </c>
      <c r="G20" s="593" t="s">
        <v>34804</v>
      </c>
      <c r="H20" s="593" t="s">
        <v>34943</v>
      </c>
      <c r="I20" s="534" t="s">
        <v>35081</v>
      </c>
      <c r="J20" s="534" t="s">
        <v>35217</v>
      </c>
      <c r="K20" s="609" t="s">
        <v>35351</v>
      </c>
      <c r="L20" s="609" t="s">
        <v>35455</v>
      </c>
    </row>
    <row r="21" spans="1:12" ht="16.5" customHeight="1">
      <c r="A21" s="288"/>
      <c r="B21" s="280">
        <v>113</v>
      </c>
      <c r="C21" s="297" t="s">
        <v>3747</v>
      </c>
      <c r="D21" s="299" t="s">
        <v>4331</v>
      </c>
      <c r="E21" s="554" t="s">
        <v>34527</v>
      </c>
      <c r="F21" s="516" t="s">
        <v>34666</v>
      </c>
      <c r="G21" s="593" t="s">
        <v>34805</v>
      </c>
      <c r="H21" s="593" t="s">
        <v>34944</v>
      </c>
      <c r="I21" s="534" t="s">
        <v>35082</v>
      </c>
      <c r="J21" s="534" t="s">
        <v>35218</v>
      </c>
      <c r="K21" s="609" t="s">
        <v>35082</v>
      </c>
      <c r="L21" s="609" t="s">
        <v>35456</v>
      </c>
    </row>
    <row r="22" spans="1:12" ht="16.5" customHeight="1">
      <c r="A22" s="288"/>
      <c r="B22" s="280">
        <v>114</v>
      </c>
      <c r="C22" s="297" t="s">
        <v>1368</v>
      </c>
      <c r="D22" s="301" t="s">
        <v>4332</v>
      </c>
      <c r="E22" s="554" t="s">
        <v>34528</v>
      </c>
      <c r="F22" s="567" t="s">
        <v>34667</v>
      </c>
      <c r="G22" s="593" t="s">
        <v>34806</v>
      </c>
      <c r="H22" s="593" t="s">
        <v>34945</v>
      </c>
      <c r="I22" s="534" t="s">
        <v>35083</v>
      </c>
      <c r="J22" s="534" t="s">
        <v>35219</v>
      </c>
      <c r="K22" s="609" t="s">
        <v>35083</v>
      </c>
      <c r="L22" s="609" t="s">
        <v>35457</v>
      </c>
    </row>
    <row r="23" spans="1:12" ht="16.5" customHeight="1">
      <c r="A23" s="288"/>
      <c r="B23" s="280">
        <v>115</v>
      </c>
      <c r="C23" s="297" t="s">
        <v>3748</v>
      </c>
      <c r="D23" s="299" t="s">
        <v>4333</v>
      </c>
      <c r="E23" s="554" t="s">
        <v>34529</v>
      </c>
      <c r="F23" s="567" t="s">
        <v>34668</v>
      </c>
      <c r="G23" s="593" t="s">
        <v>34807</v>
      </c>
      <c r="H23" s="593" t="s">
        <v>34946</v>
      </c>
      <c r="I23" s="534" t="s">
        <v>35084</v>
      </c>
      <c r="J23" s="534" t="s">
        <v>35220</v>
      </c>
      <c r="K23" s="609" t="s">
        <v>35084</v>
      </c>
      <c r="L23" s="609" t="s">
        <v>35458</v>
      </c>
    </row>
    <row r="24" spans="1:12" ht="16.5" customHeight="1">
      <c r="A24" s="288"/>
      <c r="B24" s="280">
        <v>116</v>
      </c>
      <c r="C24" s="297" t="s">
        <v>658</v>
      </c>
      <c r="D24" s="301" t="s">
        <v>4334</v>
      </c>
      <c r="E24" s="554" t="s">
        <v>34530</v>
      </c>
      <c r="F24" s="567" t="s">
        <v>34669</v>
      </c>
      <c r="G24" s="593" t="s">
        <v>34808</v>
      </c>
      <c r="H24" s="593" t="s">
        <v>34947</v>
      </c>
      <c r="I24" s="534" t="s">
        <v>35085</v>
      </c>
      <c r="J24" s="534" t="s">
        <v>35221</v>
      </c>
      <c r="K24" s="609" t="s">
        <v>35352</v>
      </c>
      <c r="L24" s="609" t="s">
        <v>35459</v>
      </c>
    </row>
    <row r="25" spans="1:12" ht="16.5" customHeight="1" thickBot="1">
      <c r="A25" s="288"/>
      <c r="B25" s="280">
        <v>117</v>
      </c>
      <c r="C25" s="297" t="s">
        <v>1370</v>
      </c>
      <c r="D25" s="301" t="s">
        <v>4335</v>
      </c>
      <c r="E25" s="554" t="s">
        <v>34531</v>
      </c>
      <c r="F25" s="567" t="s">
        <v>34670</v>
      </c>
      <c r="G25" s="593" t="s">
        <v>34809</v>
      </c>
      <c r="H25" s="593" t="s">
        <v>34948</v>
      </c>
      <c r="I25" s="534" t="s">
        <v>35086</v>
      </c>
      <c r="J25" s="534" t="s">
        <v>35222</v>
      </c>
      <c r="K25" s="609" t="s">
        <v>35353</v>
      </c>
      <c r="L25" s="609" t="s">
        <v>35460</v>
      </c>
    </row>
    <row r="26" spans="1:12" ht="16.5" customHeight="1">
      <c r="A26" s="288"/>
      <c r="B26" s="279">
        <v>200</v>
      </c>
      <c r="C26" s="295" t="s">
        <v>202</v>
      </c>
      <c r="D26" s="293" t="s">
        <v>3324</v>
      </c>
      <c r="E26" s="554" t="s">
        <v>34532</v>
      </c>
      <c r="F26" s="516" t="s">
        <v>34671</v>
      </c>
      <c r="G26" s="593" t="s">
        <v>34810</v>
      </c>
      <c r="H26" s="593" t="s">
        <v>34949</v>
      </c>
      <c r="I26" s="534" t="s">
        <v>35087</v>
      </c>
      <c r="J26" s="534" t="s">
        <v>35223</v>
      </c>
      <c r="K26" s="609" t="s">
        <v>35354</v>
      </c>
      <c r="L26" s="609" t="s">
        <v>35461</v>
      </c>
    </row>
    <row r="27" spans="1:12" ht="16.5" customHeight="1">
      <c r="A27" s="288"/>
      <c r="B27" s="280">
        <v>201</v>
      </c>
      <c r="C27" s="297" t="s">
        <v>56</v>
      </c>
      <c r="D27" s="294" t="s">
        <v>3325</v>
      </c>
      <c r="E27" s="554" t="s">
        <v>34533</v>
      </c>
      <c r="F27" s="567" t="s">
        <v>34672</v>
      </c>
      <c r="G27" s="593" t="s">
        <v>34811</v>
      </c>
      <c r="H27" s="593" t="s">
        <v>34950</v>
      </c>
      <c r="I27" s="534" t="s">
        <v>35088</v>
      </c>
      <c r="J27" s="534" t="s">
        <v>35224</v>
      </c>
      <c r="K27" s="609" t="s">
        <v>35355</v>
      </c>
      <c r="L27" s="609" t="s">
        <v>35462</v>
      </c>
    </row>
    <row r="28" spans="1:12" ht="16.5" customHeight="1">
      <c r="A28" s="288"/>
      <c r="B28" s="280">
        <v>202</v>
      </c>
      <c r="C28" s="286" t="s">
        <v>1003</v>
      </c>
      <c r="D28" s="301" t="s">
        <v>4337</v>
      </c>
      <c r="E28" s="554" t="s">
        <v>34534</v>
      </c>
      <c r="F28" s="512" t="s">
        <v>34673</v>
      </c>
      <c r="G28" s="593" t="s">
        <v>34812</v>
      </c>
      <c r="H28" s="593" t="s">
        <v>34951</v>
      </c>
      <c r="I28" s="534" t="s">
        <v>35089</v>
      </c>
      <c r="J28" s="534" t="s">
        <v>35225</v>
      </c>
      <c r="K28" s="609" t="s">
        <v>35089</v>
      </c>
      <c r="L28" s="609" t="s">
        <v>35463</v>
      </c>
    </row>
    <row r="29" spans="1:12" ht="16.5" customHeight="1">
      <c r="A29" s="288"/>
      <c r="B29" s="280">
        <v>203</v>
      </c>
      <c r="C29" s="297" t="s">
        <v>430</v>
      </c>
      <c r="D29" s="302" t="s">
        <v>431</v>
      </c>
      <c r="E29" s="554" t="s">
        <v>34535</v>
      </c>
      <c r="F29" s="567" t="s">
        <v>34674</v>
      </c>
      <c r="G29" s="593" t="s">
        <v>34813</v>
      </c>
      <c r="H29" s="593" t="s">
        <v>34952</v>
      </c>
      <c r="I29" s="534" t="s">
        <v>35090</v>
      </c>
      <c r="J29" s="534" t="s">
        <v>35226</v>
      </c>
      <c r="K29" s="609" t="s">
        <v>35356</v>
      </c>
      <c r="L29" s="609" t="s">
        <v>35464</v>
      </c>
    </row>
    <row r="30" spans="1:12" ht="16.5" customHeight="1">
      <c r="A30" s="288"/>
      <c r="B30" s="280">
        <v>204</v>
      </c>
      <c r="C30" s="297" t="s">
        <v>57</v>
      </c>
      <c r="D30" s="294" t="s">
        <v>3326</v>
      </c>
      <c r="E30" s="554" t="s">
        <v>34536</v>
      </c>
      <c r="F30" s="567" t="s">
        <v>34675</v>
      </c>
      <c r="G30" s="593" t="s">
        <v>34814</v>
      </c>
      <c r="H30" s="593" t="s">
        <v>34953</v>
      </c>
      <c r="I30" s="534" t="s">
        <v>35091</v>
      </c>
      <c r="J30" s="534" t="s">
        <v>35227</v>
      </c>
      <c r="K30" s="609" t="s">
        <v>35357</v>
      </c>
      <c r="L30" s="609" t="s">
        <v>35465</v>
      </c>
    </row>
    <row r="31" spans="1:12" ht="16.5" customHeight="1">
      <c r="A31" s="288"/>
      <c r="B31" s="280">
        <v>205</v>
      </c>
      <c r="C31" s="297" t="s">
        <v>58</v>
      </c>
      <c r="D31" s="294" t="s">
        <v>3327</v>
      </c>
      <c r="E31" s="554" t="s">
        <v>34537</v>
      </c>
      <c r="F31" s="567" t="s">
        <v>34676</v>
      </c>
      <c r="G31" s="593" t="s">
        <v>34815</v>
      </c>
      <c r="H31" s="593" t="s">
        <v>34954</v>
      </c>
      <c r="I31" s="534" t="s">
        <v>35092</v>
      </c>
      <c r="J31" s="534" t="s">
        <v>35228</v>
      </c>
      <c r="K31" s="609" t="s">
        <v>35358</v>
      </c>
      <c r="L31" s="609" t="s">
        <v>35466</v>
      </c>
    </row>
    <row r="32" spans="1:12" ht="16.5" customHeight="1">
      <c r="A32" s="288"/>
      <c r="B32" s="280">
        <v>206</v>
      </c>
      <c r="C32" s="286" t="s">
        <v>923</v>
      </c>
      <c r="D32" s="301" t="s">
        <v>4338</v>
      </c>
      <c r="E32" s="554" t="s">
        <v>34538</v>
      </c>
      <c r="F32" s="567" t="s">
        <v>34677</v>
      </c>
      <c r="G32" s="593" t="s">
        <v>34816</v>
      </c>
      <c r="H32" s="593" t="s">
        <v>34955</v>
      </c>
      <c r="I32" s="534" t="s">
        <v>35093</v>
      </c>
      <c r="J32" s="534" t="s">
        <v>35229</v>
      </c>
      <c r="K32" s="609" t="s">
        <v>35093</v>
      </c>
      <c r="L32" s="609" t="s">
        <v>35467</v>
      </c>
    </row>
    <row r="33" spans="1:12" ht="16.5" customHeight="1">
      <c r="A33" s="288"/>
      <c r="B33" s="280">
        <v>207</v>
      </c>
      <c r="C33" s="297" t="s">
        <v>432</v>
      </c>
      <c r="D33" s="302" t="s">
        <v>433</v>
      </c>
      <c r="E33" s="554" t="s">
        <v>34539</v>
      </c>
      <c r="F33" s="567" t="s">
        <v>34678</v>
      </c>
      <c r="G33" s="593" t="s">
        <v>34817</v>
      </c>
      <c r="H33" s="593" t="s">
        <v>34956</v>
      </c>
      <c r="I33" s="534" t="s">
        <v>35094</v>
      </c>
      <c r="J33" s="534" t="s">
        <v>35230</v>
      </c>
      <c r="K33" s="609" t="s">
        <v>35359</v>
      </c>
      <c r="L33" s="609" t="s">
        <v>35468</v>
      </c>
    </row>
    <row r="34" spans="1:12" ht="16.5" customHeight="1">
      <c r="A34" s="288"/>
      <c r="B34" s="280">
        <v>208</v>
      </c>
      <c r="C34" s="286" t="s">
        <v>1366</v>
      </c>
      <c r="D34" s="301" t="s">
        <v>4339</v>
      </c>
      <c r="E34" s="554" t="s">
        <v>34540</v>
      </c>
      <c r="F34" s="567" t="s">
        <v>34679</v>
      </c>
      <c r="G34" s="593" t="s">
        <v>34818</v>
      </c>
      <c r="H34" s="593" t="s">
        <v>34957</v>
      </c>
      <c r="I34" s="534" t="s">
        <v>35095</v>
      </c>
      <c r="J34" s="534" t="s">
        <v>35231</v>
      </c>
      <c r="K34" s="609" t="s">
        <v>35360</v>
      </c>
      <c r="L34" s="609" t="s">
        <v>35469</v>
      </c>
    </row>
    <row r="35" spans="1:12" ht="16.5" customHeight="1">
      <c r="A35" s="288"/>
      <c r="B35" s="280">
        <v>209</v>
      </c>
      <c r="C35" s="286" t="s">
        <v>434</v>
      </c>
      <c r="D35" s="302" t="s">
        <v>435</v>
      </c>
      <c r="E35" s="554" t="s">
        <v>34541</v>
      </c>
      <c r="F35" s="567" t="s">
        <v>34680</v>
      </c>
      <c r="G35" s="593" t="s">
        <v>34819</v>
      </c>
      <c r="H35" s="593" t="s">
        <v>34958</v>
      </c>
      <c r="I35" s="534" t="s">
        <v>35096</v>
      </c>
      <c r="J35" s="534" t="s">
        <v>35232</v>
      </c>
      <c r="K35" s="609" t="s">
        <v>35361</v>
      </c>
      <c r="L35" s="609" t="s">
        <v>35470</v>
      </c>
    </row>
    <row r="36" spans="1:12" ht="16.5" customHeight="1">
      <c r="A36" s="288"/>
      <c r="B36" s="280">
        <v>210</v>
      </c>
      <c r="C36" s="286" t="s">
        <v>3315</v>
      </c>
      <c r="D36" s="301" t="s">
        <v>4340</v>
      </c>
      <c r="E36" s="554" t="s">
        <v>34542</v>
      </c>
      <c r="F36" s="512" t="s">
        <v>34681</v>
      </c>
      <c r="G36" s="593" t="s">
        <v>34820</v>
      </c>
      <c r="H36" s="593" t="s">
        <v>34959</v>
      </c>
      <c r="I36" s="607" t="s">
        <v>35097</v>
      </c>
      <c r="J36" s="607" t="s">
        <v>35233</v>
      </c>
      <c r="K36" s="609" t="s">
        <v>35362</v>
      </c>
      <c r="L36" s="609" t="s">
        <v>35471</v>
      </c>
    </row>
    <row r="37" spans="1:12" ht="16.5" customHeight="1">
      <c r="A37" s="288"/>
      <c r="B37" s="280">
        <v>211</v>
      </c>
      <c r="C37" s="297" t="s">
        <v>59</v>
      </c>
      <c r="D37" s="294" t="s">
        <v>3328</v>
      </c>
      <c r="E37" s="554" t="s">
        <v>34543</v>
      </c>
      <c r="F37" s="567" t="s">
        <v>34682</v>
      </c>
      <c r="G37" s="593" t="s">
        <v>34821</v>
      </c>
      <c r="H37" s="593" t="s">
        <v>34960</v>
      </c>
      <c r="I37" s="534" t="s">
        <v>35098</v>
      </c>
      <c r="J37" s="534" t="s">
        <v>35234</v>
      </c>
      <c r="K37" s="609" t="s">
        <v>35363</v>
      </c>
      <c r="L37" s="609" t="s">
        <v>35472</v>
      </c>
    </row>
    <row r="38" spans="1:12" ht="16.5" customHeight="1" thickBot="1">
      <c r="A38" s="288"/>
      <c r="B38" s="287">
        <v>212</v>
      </c>
      <c r="C38" s="303" t="s">
        <v>60</v>
      </c>
      <c r="D38" s="304" t="s">
        <v>3329</v>
      </c>
      <c r="E38" s="554" t="s">
        <v>34544</v>
      </c>
      <c r="F38" s="567" t="s">
        <v>34683</v>
      </c>
      <c r="G38" s="593" t="s">
        <v>34822</v>
      </c>
      <c r="H38" s="593" t="s">
        <v>34961</v>
      </c>
      <c r="I38" s="534" t="s">
        <v>35099</v>
      </c>
      <c r="J38" s="534" t="s">
        <v>35235</v>
      </c>
      <c r="K38" s="609" t="s">
        <v>35364</v>
      </c>
      <c r="L38" s="609" t="s">
        <v>35473</v>
      </c>
    </row>
    <row r="39" spans="1:12" ht="16.5" customHeight="1">
      <c r="A39" s="288"/>
      <c r="B39" s="279">
        <v>300</v>
      </c>
      <c r="C39" s="295" t="s">
        <v>54</v>
      </c>
      <c r="D39" s="305" t="s">
        <v>3316</v>
      </c>
      <c r="E39" s="554" t="s">
        <v>34545</v>
      </c>
      <c r="F39" s="567" t="s">
        <v>34684</v>
      </c>
      <c r="G39" s="593" t="s">
        <v>34823</v>
      </c>
      <c r="H39" s="593" t="s">
        <v>34962</v>
      </c>
      <c r="I39" s="534" t="s">
        <v>35100</v>
      </c>
      <c r="J39" s="534" t="s">
        <v>35236</v>
      </c>
      <c r="K39" s="609" t="s">
        <v>35365</v>
      </c>
      <c r="L39" s="609" t="s">
        <v>35474</v>
      </c>
    </row>
    <row r="40" spans="1:12" ht="16.5" customHeight="1">
      <c r="A40" s="288"/>
      <c r="B40" s="280">
        <v>301</v>
      </c>
      <c r="C40" s="297" t="s">
        <v>55</v>
      </c>
      <c r="D40" s="298" t="s">
        <v>3330</v>
      </c>
      <c r="E40" s="554" t="s">
        <v>34546</v>
      </c>
      <c r="F40" s="567" t="s">
        <v>34685</v>
      </c>
      <c r="G40" s="593" t="s">
        <v>34824</v>
      </c>
      <c r="H40" s="593" t="s">
        <v>34963</v>
      </c>
      <c r="I40" s="534" t="s">
        <v>35101</v>
      </c>
      <c r="J40" s="534" t="s">
        <v>35237</v>
      </c>
      <c r="K40" s="609" t="s">
        <v>35101</v>
      </c>
      <c r="L40" s="609" t="s">
        <v>35475</v>
      </c>
    </row>
    <row r="41" spans="1:12" ht="16.5" customHeight="1">
      <c r="A41" s="288"/>
      <c r="B41" s="280">
        <v>302</v>
      </c>
      <c r="C41" s="297" t="s">
        <v>1365</v>
      </c>
      <c r="D41" s="294" t="s">
        <v>200</v>
      </c>
      <c r="E41" s="554" t="s">
        <v>34547</v>
      </c>
      <c r="F41" s="567" t="s">
        <v>34686</v>
      </c>
      <c r="G41" s="593" t="s">
        <v>34825</v>
      </c>
      <c r="H41" s="593" t="s">
        <v>34964</v>
      </c>
      <c r="I41" s="534" t="s">
        <v>35102</v>
      </c>
      <c r="J41" s="534" t="s">
        <v>35238</v>
      </c>
      <c r="K41" s="609" t="s">
        <v>35366</v>
      </c>
      <c r="L41" s="609" t="s">
        <v>35476</v>
      </c>
    </row>
    <row r="42" spans="1:12" ht="16.5" customHeight="1">
      <c r="A42" s="288"/>
      <c r="B42" s="280">
        <v>303</v>
      </c>
      <c r="C42" s="297" t="s">
        <v>1378</v>
      </c>
      <c r="D42" s="298" t="s">
        <v>3317</v>
      </c>
      <c r="E42" s="554" t="s">
        <v>34548</v>
      </c>
      <c r="F42" s="567" t="s">
        <v>34687</v>
      </c>
      <c r="G42" s="593" t="s">
        <v>34826</v>
      </c>
      <c r="H42" s="593" t="s">
        <v>34965</v>
      </c>
      <c r="I42" s="534" t="s">
        <v>35103</v>
      </c>
      <c r="J42" s="534" t="s">
        <v>35239</v>
      </c>
      <c r="K42" s="609" t="s">
        <v>35103</v>
      </c>
      <c r="L42" s="609" t="s">
        <v>35477</v>
      </c>
    </row>
    <row r="43" spans="1:12" ht="16.5" customHeight="1">
      <c r="A43" s="288"/>
      <c r="B43" s="280">
        <v>304</v>
      </c>
      <c r="C43" s="297" t="s">
        <v>655</v>
      </c>
      <c r="D43" s="300" t="s">
        <v>3331</v>
      </c>
      <c r="E43" s="554" t="s">
        <v>34549</v>
      </c>
      <c r="F43" s="516" t="s">
        <v>34688</v>
      </c>
      <c r="G43" s="593" t="s">
        <v>34827</v>
      </c>
      <c r="H43" s="593" t="s">
        <v>34966</v>
      </c>
      <c r="I43" s="534" t="s">
        <v>35104</v>
      </c>
      <c r="J43" s="534" t="s">
        <v>35240</v>
      </c>
      <c r="K43" s="609" t="s">
        <v>35367</v>
      </c>
      <c r="L43" s="609" t="s">
        <v>35478</v>
      </c>
    </row>
    <row r="44" spans="1:12" ht="16.5" customHeight="1">
      <c r="A44" s="288"/>
      <c r="B44" s="280">
        <v>305</v>
      </c>
      <c r="C44" s="297" t="s">
        <v>428</v>
      </c>
      <c r="D44" s="306" t="s">
        <v>4341</v>
      </c>
      <c r="E44" s="554" t="s">
        <v>34550</v>
      </c>
      <c r="F44" s="567" t="s">
        <v>34689</v>
      </c>
      <c r="G44" s="593" t="s">
        <v>34828</v>
      </c>
      <c r="H44" s="593" t="s">
        <v>34967</v>
      </c>
      <c r="I44" s="534" t="s">
        <v>35105</v>
      </c>
      <c r="J44" s="534" t="s">
        <v>35241</v>
      </c>
      <c r="K44" s="609" t="s">
        <v>35368</v>
      </c>
      <c r="L44" s="609" t="s">
        <v>35479</v>
      </c>
    </row>
    <row r="45" spans="1:12" ht="16.5" customHeight="1">
      <c r="A45" s="288"/>
      <c r="B45" s="280">
        <v>306</v>
      </c>
      <c r="C45" s="297" t="s">
        <v>1364</v>
      </c>
      <c r="D45" s="306" t="s">
        <v>4342</v>
      </c>
      <c r="E45" s="554" t="s">
        <v>34551</v>
      </c>
      <c r="F45" s="567" t="s">
        <v>34690</v>
      </c>
      <c r="G45" s="595" t="s">
        <v>34829</v>
      </c>
      <c r="H45" s="593" t="s">
        <v>34968</v>
      </c>
      <c r="I45" s="534" t="s">
        <v>35106</v>
      </c>
      <c r="J45" s="534" t="s">
        <v>35242</v>
      </c>
      <c r="K45" s="609" t="s">
        <v>35369</v>
      </c>
      <c r="L45" s="609" t="s">
        <v>35480</v>
      </c>
    </row>
    <row r="46" spans="1:12" ht="16.5" customHeight="1">
      <c r="A46" s="288"/>
      <c r="B46" s="280">
        <v>307</v>
      </c>
      <c r="C46" s="297" t="s">
        <v>654</v>
      </c>
      <c r="D46" s="307" t="s">
        <v>201</v>
      </c>
      <c r="E46" s="554" t="s">
        <v>34552</v>
      </c>
      <c r="F46" s="567" t="s">
        <v>34691</v>
      </c>
      <c r="G46" s="594" t="s">
        <v>34830</v>
      </c>
      <c r="H46" s="595" t="s">
        <v>34969</v>
      </c>
      <c r="I46" s="534" t="s">
        <v>35107</v>
      </c>
      <c r="J46" s="534" t="s">
        <v>35243</v>
      </c>
      <c r="K46" s="609" t="s">
        <v>35370</v>
      </c>
      <c r="L46" s="609" t="s">
        <v>35481</v>
      </c>
    </row>
    <row r="47" spans="1:12" ht="16.5" customHeight="1" thickBot="1">
      <c r="A47" s="288"/>
      <c r="B47" s="280">
        <v>308</v>
      </c>
      <c r="C47" s="297" t="s">
        <v>427</v>
      </c>
      <c r="D47" s="302" t="s">
        <v>3332</v>
      </c>
      <c r="E47" s="554" t="s">
        <v>34553</v>
      </c>
      <c r="F47" s="567" t="s">
        <v>34692</v>
      </c>
      <c r="G47" s="593" t="s">
        <v>34831</v>
      </c>
      <c r="H47" s="593" t="s">
        <v>34970</v>
      </c>
      <c r="I47" s="534" t="s">
        <v>34831</v>
      </c>
      <c r="J47" s="534" t="s">
        <v>35244</v>
      </c>
      <c r="K47" s="609" t="s">
        <v>35371</v>
      </c>
      <c r="L47" s="609" t="s">
        <v>35482</v>
      </c>
    </row>
    <row r="48" spans="1:12" ht="16.5" customHeight="1">
      <c r="A48" s="288"/>
      <c r="B48" s="281">
        <v>400</v>
      </c>
      <c r="C48" s="285" t="s">
        <v>177</v>
      </c>
      <c r="D48" s="308" t="s">
        <v>3314</v>
      </c>
      <c r="E48" s="554" t="s">
        <v>34554</v>
      </c>
      <c r="F48" s="567" t="s">
        <v>34693</v>
      </c>
      <c r="G48" s="593" t="s">
        <v>34832</v>
      </c>
      <c r="H48" s="594" t="s">
        <v>34971</v>
      </c>
      <c r="I48" s="534" t="s">
        <v>35108</v>
      </c>
      <c r="J48" s="534" t="s">
        <v>35245</v>
      </c>
      <c r="K48" s="609" t="s">
        <v>35108</v>
      </c>
      <c r="L48" s="609" t="s">
        <v>35483</v>
      </c>
    </row>
    <row r="49" spans="1:12" ht="16.5" customHeight="1">
      <c r="A49" s="288"/>
      <c r="B49" s="280">
        <v>401</v>
      </c>
      <c r="C49" s="286" t="s">
        <v>174</v>
      </c>
      <c r="D49" s="306" t="s">
        <v>4344</v>
      </c>
      <c r="E49" s="554" t="s">
        <v>34555</v>
      </c>
      <c r="F49" s="567" t="s">
        <v>34694</v>
      </c>
      <c r="G49" s="593" t="s">
        <v>34833</v>
      </c>
      <c r="H49" s="593" t="s">
        <v>34972</v>
      </c>
      <c r="I49" s="534" t="s">
        <v>34833</v>
      </c>
      <c r="J49" s="534" t="s">
        <v>35246</v>
      </c>
      <c r="K49" s="609" t="s">
        <v>34833</v>
      </c>
      <c r="L49" s="609" t="s">
        <v>35484</v>
      </c>
    </row>
    <row r="50" spans="1:12" ht="16.5" customHeight="1">
      <c r="A50" s="288"/>
      <c r="B50" s="280">
        <v>402</v>
      </c>
      <c r="C50" s="286" t="s">
        <v>175</v>
      </c>
      <c r="D50" s="300" t="s">
        <v>176</v>
      </c>
      <c r="E50" s="554" t="s">
        <v>34556</v>
      </c>
      <c r="F50" s="567" t="s">
        <v>34695</v>
      </c>
      <c r="G50" s="593" t="s">
        <v>34834</v>
      </c>
      <c r="H50" s="593" t="s">
        <v>34973</v>
      </c>
      <c r="I50" s="534" t="s">
        <v>35109</v>
      </c>
      <c r="J50" s="534" t="s">
        <v>35247</v>
      </c>
      <c r="K50" s="609" t="s">
        <v>35372</v>
      </c>
      <c r="L50" s="609" t="s">
        <v>35485</v>
      </c>
    </row>
    <row r="51" spans="1:12" ht="16.5" customHeight="1">
      <c r="A51" s="288"/>
      <c r="B51" s="280">
        <v>403</v>
      </c>
      <c r="C51" s="286" t="s">
        <v>178</v>
      </c>
      <c r="D51" s="300" t="s">
        <v>179</v>
      </c>
      <c r="E51" s="554" t="s">
        <v>34557</v>
      </c>
      <c r="F51" s="567" t="s">
        <v>34696</v>
      </c>
      <c r="G51" s="593" t="s">
        <v>34835</v>
      </c>
      <c r="H51" s="593" t="s">
        <v>34974</v>
      </c>
      <c r="I51" s="534" t="s">
        <v>35110</v>
      </c>
      <c r="J51" s="534" t="s">
        <v>35248</v>
      </c>
      <c r="K51" s="609" t="s">
        <v>35373</v>
      </c>
      <c r="L51" s="609" t="s">
        <v>35486</v>
      </c>
    </row>
    <row r="52" spans="1:12" ht="16.5" customHeight="1">
      <c r="A52" s="288"/>
      <c r="B52" s="280">
        <v>404</v>
      </c>
      <c r="C52" s="286" t="s">
        <v>3750</v>
      </c>
      <c r="D52" s="307" t="s">
        <v>4345</v>
      </c>
      <c r="E52" s="555" t="s">
        <v>34558</v>
      </c>
      <c r="F52" s="567" t="s">
        <v>34697</v>
      </c>
      <c r="G52" s="596" t="s">
        <v>34836</v>
      </c>
      <c r="H52" s="601" t="s">
        <v>34975</v>
      </c>
      <c r="I52" s="596" t="s">
        <v>35111</v>
      </c>
      <c r="J52" s="600" t="s">
        <v>35249</v>
      </c>
      <c r="K52" s="609" t="s">
        <v>35374</v>
      </c>
      <c r="L52" s="609" t="s">
        <v>35487</v>
      </c>
    </row>
    <row r="53" spans="1:12" ht="16.5" customHeight="1">
      <c r="A53" s="288"/>
      <c r="B53" s="309">
        <v>500</v>
      </c>
      <c r="C53" s="282" t="s">
        <v>4350</v>
      </c>
      <c r="D53" s="310" t="s">
        <v>4347</v>
      </c>
      <c r="E53" s="555" t="s">
        <v>34559</v>
      </c>
      <c r="F53" s="567" t="s">
        <v>34698</v>
      </c>
      <c r="G53" s="596" t="s">
        <v>34837</v>
      </c>
      <c r="H53" s="601" t="s">
        <v>34976</v>
      </c>
      <c r="I53" s="596" t="s">
        <v>35112</v>
      </c>
      <c r="J53" s="600" t="s">
        <v>35250</v>
      </c>
      <c r="K53" s="609" t="s">
        <v>35375</v>
      </c>
      <c r="L53" s="609" t="s">
        <v>35488</v>
      </c>
    </row>
    <row r="54" spans="1:12" ht="16.5" customHeight="1">
      <c r="A54" s="288"/>
      <c r="B54" s="280">
        <v>501</v>
      </c>
      <c r="C54" s="283" t="s">
        <v>4351</v>
      </c>
      <c r="D54" s="311" t="s">
        <v>4348</v>
      </c>
      <c r="E54" s="587" t="s">
        <v>34560</v>
      </c>
      <c r="F54" s="534" t="s">
        <v>34699</v>
      </c>
      <c r="G54" s="596" t="s">
        <v>34838</v>
      </c>
      <c r="H54" s="601" t="s">
        <v>34977</v>
      </c>
      <c r="I54" s="596" t="s">
        <v>35113</v>
      </c>
      <c r="J54" s="600" t="s">
        <v>35251</v>
      </c>
      <c r="K54" s="609" t="s">
        <v>35376</v>
      </c>
      <c r="L54" s="609" t="s">
        <v>35489</v>
      </c>
    </row>
    <row r="55" spans="1:12" ht="16.5" customHeight="1" thickBot="1">
      <c r="A55" s="288"/>
      <c r="B55" s="287">
        <v>502</v>
      </c>
      <c r="C55" s="284" t="s">
        <v>4352</v>
      </c>
      <c r="D55" s="312" t="s">
        <v>4349</v>
      </c>
      <c r="E55" s="587" t="s">
        <v>34561</v>
      </c>
      <c r="F55" s="534" t="s">
        <v>34700</v>
      </c>
      <c r="G55" s="597" t="s">
        <v>34839</v>
      </c>
      <c r="H55" s="601" t="s">
        <v>34978</v>
      </c>
      <c r="I55" s="597" t="s">
        <v>35114</v>
      </c>
      <c r="J55" s="600" t="s">
        <v>35252</v>
      </c>
      <c r="K55" s="609" t="s">
        <v>35377</v>
      </c>
      <c r="L55" s="609" t="s">
        <v>35490</v>
      </c>
    </row>
    <row r="56" spans="1:12" ht="16.5" customHeight="1">
      <c r="A56" s="288"/>
      <c r="B56" s="281">
        <v>1000</v>
      </c>
      <c r="C56" s="313" t="s">
        <v>181</v>
      </c>
      <c r="D56" s="293" t="s">
        <v>182</v>
      </c>
      <c r="E56" s="555" t="s">
        <v>34562</v>
      </c>
      <c r="F56" s="516" t="s">
        <v>34701</v>
      </c>
      <c r="G56" s="593" t="s">
        <v>34840</v>
      </c>
      <c r="H56" s="593" t="s">
        <v>34979</v>
      </c>
      <c r="I56" s="534" t="s">
        <v>35115</v>
      </c>
      <c r="J56" s="534" t="s">
        <v>35253</v>
      </c>
      <c r="K56" s="609" t="s">
        <v>35378</v>
      </c>
      <c r="L56" s="609" t="s">
        <v>35491</v>
      </c>
    </row>
    <row r="57" spans="1:12" ht="16.5" customHeight="1">
      <c r="A57" s="288"/>
      <c r="B57" s="280">
        <v>1001</v>
      </c>
      <c r="C57" s="314" t="s">
        <v>183</v>
      </c>
      <c r="D57" s="294" t="s">
        <v>3323</v>
      </c>
      <c r="E57" s="555" t="s">
        <v>34563</v>
      </c>
      <c r="F57" s="516" t="s">
        <v>34702</v>
      </c>
      <c r="G57" s="593" t="s">
        <v>34841</v>
      </c>
      <c r="H57" s="593" t="s">
        <v>34980</v>
      </c>
      <c r="I57" s="534" t="s">
        <v>35116</v>
      </c>
      <c r="J57" s="534" t="s">
        <v>35254</v>
      </c>
      <c r="K57" s="609" t="s">
        <v>35116</v>
      </c>
      <c r="L57" s="609" t="s">
        <v>35492</v>
      </c>
    </row>
    <row r="58" spans="1:12" ht="16.5" customHeight="1">
      <c r="A58" s="288"/>
      <c r="B58" s="280">
        <v>1002</v>
      </c>
      <c r="C58" s="314" t="s">
        <v>184</v>
      </c>
      <c r="D58" s="294" t="s">
        <v>3318</v>
      </c>
      <c r="E58" s="555" t="s">
        <v>984</v>
      </c>
      <c r="F58" s="516" t="s">
        <v>34703</v>
      </c>
      <c r="G58" s="593" t="s">
        <v>34842</v>
      </c>
      <c r="H58" s="593" t="s">
        <v>34981</v>
      </c>
      <c r="I58" s="534" t="s">
        <v>35117</v>
      </c>
      <c r="J58" s="534" t="s">
        <v>35255</v>
      </c>
      <c r="K58" s="609" t="s">
        <v>35379</v>
      </c>
      <c r="L58" s="609" t="s">
        <v>35493</v>
      </c>
    </row>
    <row r="59" spans="1:12" ht="16.5" customHeight="1">
      <c r="A59" s="288"/>
      <c r="B59" s="280">
        <v>1003</v>
      </c>
      <c r="C59" s="297" t="s">
        <v>185</v>
      </c>
      <c r="D59" s="302" t="s">
        <v>186</v>
      </c>
      <c r="E59" s="554" t="s">
        <v>34564</v>
      </c>
      <c r="F59" s="512" t="s">
        <v>34704</v>
      </c>
      <c r="G59" s="593" t="s">
        <v>34802</v>
      </c>
      <c r="H59" s="593" t="s">
        <v>34982</v>
      </c>
      <c r="I59" s="534" t="s">
        <v>35118</v>
      </c>
      <c r="J59" s="534" t="s">
        <v>35256</v>
      </c>
      <c r="K59" s="609" t="s">
        <v>35380</v>
      </c>
      <c r="L59" s="609" t="s">
        <v>35494</v>
      </c>
    </row>
    <row r="60" spans="1:12" ht="16.5" customHeight="1">
      <c r="A60" s="288"/>
      <c r="B60" s="280">
        <v>1004</v>
      </c>
      <c r="C60" s="297" t="s">
        <v>187</v>
      </c>
      <c r="D60" s="302" t="s">
        <v>188</v>
      </c>
      <c r="E60" s="554" t="s">
        <v>34565</v>
      </c>
      <c r="F60" s="512" t="s">
        <v>34705</v>
      </c>
      <c r="G60" s="593" t="s">
        <v>34843</v>
      </c>
      <c r="H60" s="593" t="s">
        <v>34983</v>
      </c>
      <c r="I60" s="534" t="s">
        <v>35119</v>
      </c>
      <c r="J60" s="534" t="s">
        <v>35257</v>
      </c>
      <c r="K60" s="609" t="s">
        <v>35119</v>
      </c>
      <c r="L60" s="609" t="s">
        <v>35495</v>
      </c>
    </row>
    <row r="61" spans="1:12" ht="16.5" customHeight="1" thickBot="1">
      <c r="A61" s="288"/>
      <c r="B61" s="287">
        <v>1005</v>
      </c>
      <c r="C61" s="315" t="s">
        <v>189</v>
      </c>
      <c r="D61" s="316" t="s">
        <v>3319</v>
      </c>
      <c r="E61" s="555" t="s">
        <v>34566</v>
      </c>
      <c r="F61" s="516" t="s">
        <v>34706</v>
      </c>
      <c r="G61" s="593" t="s">
        <v>34844</v>
      </c>
      <c r="H61" s="593" t="s">
        <v>34984</v>
      </c>
      <c r="I61" s="534" t="s">
        <v>35120</v>
      </c>
      <c r="J61" s="534" t="s">
        <v>35258</v>
      </c>
      <c r="K61" s="609" t="s">
        <v>35381</v>
      </c>
      <c r="L61" s="609" t="s">
        <v>35496</v>
      </c>
    </row>
    <row r="62" spans="1:12" ht="16.5" customHeight="1">
      <c r="A62" s="288"/>
      <c r="B62" s="281">
        <v>2000</v>
      </c>
      <c r="C62" s="313" t="s">
        <v>51</v>
      </c>
      <c r="D62" s="293" t="s">
        <v>3333</v>
      </c>
      <c r="E62" s="555" t="s">
        <v>34567</v>
      </c>
      <c r="F62" s="516" t="s">
        <v>34707</v>
      </c>
      <c r="G62" s="593" t="s">
        <v>34845</v>
      </c>
      <c r="H62" s="593" t="s">
        <v>34985</v>
      </c>
      <c r="I62" s="534" t="s">
        <v>35121</v>
      </c>
      <c r="J62" s="534" t="s">
        <v>35259</v>
      </c>
      <c r="K62" s="609" t="s">
        <v>34845</v>
      </c>
      <c r="L62" s="609" t="s">
        <v>35497</v>
      </c>
    </row>
    <row r="63" spans="1:12" ht="16.5" customHeight="1">
      <c r="A63" s="288"/>
      <c r="B63" s="280">
        <v>2001</v>
      </c>
      <c r="C63" s="314" t="s">
        <v>1310</v>
      </c>
      <c r="D63" s="294" t="s">
        <v>192</v>
      </c>
      <c r="E63" s="555" t="s">
        <v>34568</v>
      </c>
      <c r="F63" s="516" t="s">
        <v>34708</v>
      </c>
      <c r="G63" s="593" t="s">
        <v>34846</v>
      </c>
      <c r="H63" s="593" t="s">
        <v>34986</v>
      </c>
      <c r="I63" s="534" t="s">
        <v>35122</v>
      </c>
      <c r="J63" s="534" t="s">
        <v>35260</v>
      </c>
      <c r="K63" s="609" t="s">
        <v>35122</v>
      </c>
      <c r="L63" s="609" t="s">
        <v>35498</v>
      </c>
    </row>
    <row r="64" spans="1:12" ht="16.5" customHeight="1">
      <c r="A64" s="288"/>
      <c r="B64" s="280">
        <v>2002</v>
      </c>
      <c r="C64" s="314" t="s">
        <v>1004</v>
      </c>
      <c r="D64" s="294" t="s">
        <v>191</v>
      </c>
      <c r="E64" s="555" t="s">
        <v>34569</v>
      </c>
      <c r="F64" s="516" t="s">
        <v>34709</v>
      </c>
      <c r="G64" s="593" t="s">
        <v>34847</v>
      </c>
      <c r="H64" s="593" t="s">
        <v>34987</v>
      </c>
      <c r="I64" s="534" t="s">
        <v>35123</v>
      </c>
      <c r="J64" s="534" t="s">
        <v>35261</v>
      </c>
      <c r="K64" s="609" t="s">
        <v>35123</v>
      </c>
      <c r="L64" s="609" t="s">
        <v>35499</v>
      </c>
    </row>
    <row r="65" spans="1:12" ht="16.5" customHeight="1">
      <c r="A65" s="288"/>
      <c r="B65" s="280">
        <v>2003</v>
      </c>
      <c r="C65" s="286" t="s">
        <v>1363</v>
      </c>
      <c r="D65" s="302" t="s">
        <v>422</v>
      </c>
      <c r="E65" s="554" t="s">
        <v>34570</v>
      </c>
      <c r="F65" s="512" t="s">
        <v>34710</v>
      </c>
      <c r="G65" s="593" t="s">
        <v>34848</v>
      </c>
      <c r="H65" s="593" t="s">
        <v>34988</v>
      </c>
      <c r="I65" s="607" t="s">
        <v>35124</v>
      </c>
      <c r="J65" s="534" t="s">
        <v>35262</v>
      </c>
      <c r="K65" s="609" t="s">
        <v>35124</v>
      </c>
      <c r="L65" s="609" t="s">
        <v>35500</v>
      </c>
    </row>
    <row r="66" spans="1:12" ht="16.5" customHeight="1">
      <c r="A66" s="288"/>
      <c r="B66" s="280">
        <v>2004</v>
      </c>
      <c r="C66" s="314" t="s">
        <v>3751</v>
      </c>
      <c r="D66" s="294" t="s">
        <v>190</v>
      </c>
      <c r="E66" s="555" t="s">
        <v>34571</v>
      </c>
      <c r="F66" s="516" t="s">
        <v>34711</v>
      </c>
      <c r="G66" s="593" t="s">
        <v>34849</v>
      </c>
      <c r="H66" s="593" t="s">
        <v>34989</v>
      </c>
      <c r="I66" s="534" t="s">
        <v>35125</v>
      </c>
      <c r="J66" s="534" t="s">
        <v>35263</v>
      </c>
      <c r="K66" s="609" t="s">
        <v>35382</v>
      </c>
      <c r="L66" s="609" t="s">
        <v>35501</v>
      </c>
    </row>
    <row r="67" spans="1:12" ht="16.5" customHeight="1">
      <c r="A67" s="288"/>
      <c r="B67" s="280">
        <v>2005</v>
      </c>
      <c r="C67" s="314" t="s">
        <v>196</v>
      </c>
      <c r="D67" s="306" t="s">
        <v>4322</v>
      </c>
      <c r="E67" s="554" t="s">
        <v>34572</v>
      </c>
      <c r="F67" s="512" t="s">
        <v>34712</v>
      </c>
      <c r="G67" s="593" t="s">
        <v>34850</v>
      </c>
      <c r="H67" s="593" t="s">
        <v>34990</v>
      </c>
      <c r="I67" s="534" t="s">
        <v>35126</v>
      </c>
      <c r="J67" s="534" t="s">
        <v>35264</v>
      </c>
      <c r="K67" s="609" t="s">
        <v>35126</v>
      </c>
      <c r="L67" s="609" t="s">
        <v>35502</v>
      </c>
    </row>
    <row r="68" spans="1:12" ht="16.5" customHeight="1">
      <c r="A68" s="288"/>
      <c r="B68" s="280">
        <v>2006</v>
      </c>
      <c r="C68" s="314" t="s">
        <v>1143</v>
      </c>
      <c r="D68" s="307" t="s">
        <v>193</v>
      </c>
      <c r="E68" s="555" t="s">
        <v>34573</v>
      </c>
      <c r="F68" s="516" t="s">
        <v>34713</v>
      </c>
      <c r="G68" s="593" t="s">
        <v>34851</v>
      </c>
      <c r="H68" s="593" t="s">
        <v>34991</v>
      </c>
      <c r="I68" s="534" t="s">
        <v>35127</v>
      </c>
      <c r="J68" s="534" t="s">
        <v>35265</v>
      </c>
      <c r="K68" s="609" t="s">
        <v>35127</v>
      </c>
      <c r="L68" s="609" t="s">
        <v>35503</v>
      </c>
    </row>
    <row r="69" spans="1:12" ht="16.5" customHeight="1" thickBot="1">
      <c r="A69" s="288"/>
      <c r="B69" s="287">
        <v>2007</v>
      </c>
      <c r="C69" s="315" t="s">
        <v>194</v>
      </c>
      <c r="D69" s="304" t="s">
        <v>195</v>
      </c>
      <c r="E69" s="555" t="s">
        <v>34574</v>
      </c>
      <c r="F69" s="516" t="s">
        <v>34714</v>
      </c>
      <c r="G69" s="593" t="s">
        <v>34852</v>
      </c>
      <c r="H69" s="593" t="s">
        <v>34992</v>
      </c>
      <c r="I69" s="534" t="s">
        <v>35128</v>
      </c>
      <c r="J69" s="534" t="s">
        <v>35266</v>
      </c>
      <c r="K69" s="609" t="s">
        <v>35128</v>
      </c>
      <c r="L69" s="609" t="s">
        <v>35504</v>
      </c>
    </row>
    <row r="70" spans="1:12" ht="16.5" customHeight="1">
      <c r="A70" s="288"/>
      <c r="B70" s="281">
        <v>3000</v>
      </c>
      <c r="C70" s="313" t="s">
        <v>197</v>
      </c>
      <c r="D70" s="296" t="s">
        <v>3320</v>
      </c>
      <c r="E70" s="555" t="s">
        <v>34575</v>
      </c>
      <c r="F70" s="516" t="s">
        <v>34715</v>
      </c>
      <c r="G70" s="593" t="s">
        <v>34853</v>
      </c>
      <c r="H70" s="595" t="s">
        <v>34993</v>
      </c>
      <c r="I70" s="534" t="s">
        <v>35129</v>
      </c>
      <c r="J70" s="534" t="s">
        <v>35267</v>
      </c>
      <c r="K70" s="609" t="s">
        <v>35129</v>
      </c>
      <c r="L70" s="609" t="s">
        <v>35505</v>
      </c>
    </row>
    <row r="71" spans="1:12" ht="16.5" customHeight="1">
      <c r="A71" s="288"/>
      <c r="B71" s="280">
        <v>3001</v>
      </c>
      <c r="C71" s="314" t="s">
        <v>453</v>
      </c>
      <c r="D71" s="300" t="s">
        <v>3322</v>
      </c>
      <c r="E71" s="555" t="s">
        <v>34576</v>
      </c>
      <c r="F71" s="516" t="s">
        <v>34716</v>
      </c>
      <c r="G71" s="593" t="s">
        <v>34854</v>
      </c>
      <c r="H71" s="593" t="s">
        <v>34994</v>
      </c>
      <c r="I71" s="534" t="s">
        <v>35130</v>
      </c>
      <c r="J71" s="534" t="s">
        <v>35268</v>
      </c>
      <c r="K71" s="609" t="s">
        <v>35383</v>
      </c>
      <c r="L71" s="609" t="s">
        <v>35506</v>
      </c>
    </row>
    <row r="72" spans="1:12" ht="16.5" customHeight="1">
      <c r="A72" s="288"/>
      <c r="B72" s="280">
        <v>3002</v>
      </c>
      <c r="C72" s="314" t="s">
        <v>198</v>
      </c>
      <c r="D72" s="300" t="s">
        <v>3334</v>
      </c>
      <c r="E72" s="555" t="s">
        <v>34577</v>
      </c>
      <c r="F72" s="516" t="s">
        <v>34717</v>
      </c>
      <c r="G72" s="593" t="s">
        <v>34855</v>
      </c>
      <c r="H72" s="593" t="s">
        <v>34995</v>
      </c>
      <c r="I72" s="534" t="s">
        <v>35131</v>
      </c>
      <c r="J72" s="534" t="s">
        <v>35269</v>
      </c>
      <c r="K72" s="609" t="s">
        <v>35131</v>
      </c>
      <c r="L72" s="609" t="s">
        <v>35507</v>
      </c>
    </row>
    <row r="73" spans="1:12" ht="16.5" customHeight="1">
      <c r="A73" s="288"/>
      <c r="B73" s="280">
        <v>3003</v>
      </c>
      <c r="C73" s="297" t="s">
        <v>199</v>
      </c>
      <c r="D73" s="302" t="s">
        <v>3335</v>
      </c>
      <c r="E73" s="554" t="s">
        <v>34578</v>
      </c>
      <c r="F73" s="512" t="s">
        <v>34718</v>
      </c>
      <c r="G73" s="593" t="s">
        <v>34856</v>
      </c>
      <c r="H73" s="593" t="s">
        <v>34996</v>
      </c>
      <c r="I73" s="534" t="s">
        <v>35132</v>
      </c>
      <c r="J73" s="534" t="s">
        <v>35270</v>
      </c>
      <c r="K73" s="609" t="s">
        <v>35384</v>
      </c>
      <c r="L73" s="609" t="s">
        <v>35508</v>
      </c>
    </row>
    <row r="74" spans="1:12" ht="16.5" customHeight="1">
      <c r="A74" s="288"/>
      <c r="B74" s="280">
        <v>3100</v>
      </c>
      <c r="C74" s="250" t="s">
        <v>648</v>
      </c>
      <c r="D74" s="302" t="s">
        <v>423</v>
      </c>
      <c r="E74" s="554" t="s">
        <v>34579</v>
      </c>
      <c r="F74" s="512" t="s">
        <v>34719</v>
      </c>
      <c r="G74" s="593" t="s">
        <v>34857</v>
      </c>
      <c r="H74" s="593" t="s">
        <v>34997</v>
      </c>
      <c r="I74" s="534" t="s">
        <v>11445</v>
      </c>
      <c r="J74" s="534" t="s">
        <v>35271</v>
      </c>
      <c r="K74" s="609" t="s">
        <v>11447</v>
      </c>
      <c r="L74" s="609" t="s">
        <v>35509</v>
      </c>
    </row>
    <row r="75" spans="1:12" ht="16.5" customHeight="1">
      <c r="A75" s="288"/>
      <c r="B75" s="280">
        <v>3101</v>
      </c>
      <c r="C75" s="250" t="s">
        <v>1002</v>
      </c>
      <c r="D75" s="302" t="s">
        <v>424</v>
      </c>
      <c r="E75" s="554" t="s">
        <v>34580</v>
      </c>
      <c r="F75" s="512" t="s">
        <v>34720</v>
      </c>
      <c r="G75" s="593" t="s">
        <v>34858</v>
      </c>
      <c r="H75" s="593" t="s">
        <v>34998</v>
      </c>
      <c r="I75" s="534" t="s">
        <v>35133</v>
      </c>
      <c r="J75" s="534" t="s">
        <v>35272</v>
      </c>
      <c r="K75" s="609" t="s">
        <v>35385</v>
      </c>
      <c r="L75" s="609" t="s">
        <v>35510</v>
      </c>
    </row>
    <row r="76" spans="1:12" ht="16.5" customHeight="1">
      <c r="A76" s="288"/>
      <c r="B76" s="280">
        <v>3102</v>
      </c>
      <c r="C76" s="286" t="s">
        <v>1763</v>
      </c>
      <c r="D76" s="302" t="s">
        <v>3321</v>
      </c>
      <c r="E76" s="554" t="s">
        <v>11448</v>
      </c>
      <c r="F76" s="512" t="s">
        <v>34721</v>
      </c>
      <c r="G76" s="593" t="s">
        <v>11450</v>
      </c>
      <c r="H76" s="593" t="s">
        <v>34999</v>
      </c>
      <c r="I76" s="534" t="s">
        <v>11452</v>
      </c>
      <c r="J76" s="534" t="s">
        <v>35273</v>
      </c>
      <c r="K76" s="609" t="s">
        <v>11454</v>
      </c>
      <c r="L76" s="609" t="s">
        <v>35511</v>
      </c>
    </row>
    <row r="77" spans="1:12" ht="16.5" customHeight="1">
      <c r="A77" s="288"/>
      <c r="B77" s="280">
        <v>3110</v>
      </c>
      <c r="C77" s="286" t="s">
        <v>1312</v>
      </c>
      <c r="D77" s="302" t="s">
        <v>425</v>
      </c>
      <c r="E77" s="554" t="s">
        <v>34581</v>
      </c>
      <c r="F77" s="512" t="s">
        <v>34722</v>
      </c>
      <c r="G77" s="593" t="s">
        <v>34859</v>
      </c>
      <c r="H77" s="593" t="s">
        <v>35000</v>
      </c>
      <c r="I77" s="534" t="s">
        <v>35134</v>
      </c>
      <c r="J77" s="534" t="s">
        <v>35274</v>
      </c>
      <c r="K77" s="609" t="s">
        <v>35134</v>
      </c>
      <c r="L77" s="609" t="s">
        <v>35512</v>
      </c>
    </row>
    <row r="78" spans="1:12" ht="16.5" customHeight="1">
      <c r="A78" s="288"/>
      <c r="B78" s="280">
        <v>3111</v>
      </c>
      <c r="C78" s="286" t="s">
        <v>921</v>
      </c>
      <c r="D78" s="302" t="s">
        <v>4321</v>
      </c>
      <c r="E78" s="554" t="s">
        <v>34582</v>
      </c>
      <c r="F78" s="512" t="s">
        <v>34723</v>
      </c>
      <c r="G78" s="593" t="s">
        <v>34860</v>
      </c>
      <c r="H78" s="593" t="s">
        <v>35001</v>
      </c>
      <c r="I78" s="534" t="s">
        <v>35135</v>
      </c>
      <c r="J78" s="534" t="s">
        <v>35275</v>
      </c>
      <c r="K78" s="609" t="s">
        <v>35135</v>
      </c>
      <c r="L78" s="609" t="s">
        <v>35513</v>
      </c>
    </row>
    <row r="79" spans="1:12" ht="16.5" customHeight="1">
      <c r="A79" s="288"/>
      <c r="B79" s="280">
        <v>3112</v>
      </c>
      <c r="C79" s="286" t="s">
        <v>914</v>
      </c>
      <c r="D79" s="302" t="s">
        <v>3336</v>
      </c>
      <c r="E79" s="554" t="s">
        <v>34583</v>
      </c>
      <c r="F79" s="512" t="s">
        <v>34724</v>
      </c>
      <c r="G79" s="593" t="s">
        <v>34861</v>
      </c>
      <c r="H79" s="593" t="s">
        <v>35002</v>
      </c>
      <c r="I79" s="534" t="s">
        <v>35136</v>
      </c>
      <c r="J79" s="534" t="s">
        <v>35276</v>
      </c>
      <c r="K79" s="609" t="s">
        <v>35386</v>
      </c>
      <c r="L79" s="609" t="s">
        <v>35514</v>
      </c>
    </row>
    <row r="80" spans="1:12" ht="16.5" customHeight="1">
      <c r="A80" s="288"/>
      <c r="B80" s="280">
        <v>3113</v>
      </c>
      <c r="C80" s="250" t="s">
        <v>922</v>
      </c>
      <c r="D80" s="301" t="s">
        <v>426</v>
      </c>
      <c r="E80" s="554" t="s">
        <v>34584</v>
      </c>
      <c r="F80" s="512" t="s">
        <v>34725</v>
      </c>
      <c r="G80" s="593" t="s">
        <v>34862</v>
      </c>
      <c r="H80" s="593" t="s">
        <v>35003</v>
      </c>
      <c r="I80" s="534" t="s">
        <v>35137</v>
      </c>
      <c r="J80" s="534" t="s">
        <v>35277</v>
      </c>
      <c r="K80" s="609" t="s">
        <v>35387</v>
      </c>
      <c r="L80" s="609" t="s">
        <v>35515</v>
      </c>
    </row>
    <row r="81" spans="1:12" ht="16.5" customHeight="1">
      <c r="A81" s="288"/>
      <c r="B81" s="280">
        <v>3120</v>
      </c>
      <c r="C81" s="250" t="s">
        <v>915</v>
      </c>
      <c r="D81" s="302" t="s">
        <v>916</v>
      </c>
      <c r="E81" s="554" t="s">
        <v>34585</v>
      </c>
      <c r="F81" s="512" t="s">
        <v>34726</v>
      </c>
      <c r="G81" s="593" t="s">
        <v>34863</v>
      </c>
      <c r="H81" s="593" t="s">
        <v>35004</v>
      </c>
      <c r="I81" s="534" t="s">
        <v>35138</v>
      </c>
      <c r="J81" s="534" t="s">
        <v>35278</v>
      </c>
      <c r="K81" s="609" t="s">
        <v>35388</v>
      </c>
      <c r="L81" s="609" t="s">
        <v>35516</v>
      </c>
    </row>
    <row r="82" spans="1:12" ht="16.5" customHeight="1">
      <c r="A82" s="288"/>
      <c r="B82" s="280">
        <v>3121</v>
      </c>
      <c r="C82" s="250" t="s">
        <v>917</v>
      </c>
      <c r="D82" s="302" t="s">
        <v>918</v>
      </c>
      <c r="E82" s="554" t="s">
        <v>11500</v>
      </c>
      <c r="F82" s="512" t="s">
        <v>34727</v>
      </c>
      <c r="G82" s="594" t="s">
        <v>11502</v>
      </c>
      <c r="H82" s="593" t="s">
        <v>35005</v>
      </c>
      <c r="I82" s="534" t="s">
        <v>11504</v>
      </c>
      <c r="J82" s="534" t="s">
        <v>35279</v>
      </c>
      <c r="K82" s="609" t="s">
        <v>11506</v>
      </c>
      <c r="L82" s="609" t="s">
        <v>35517</v>
      </c>
    </row>
    <row r="83" spans="1:12" ht="16.5" customHeight="1" thickBot="1">
      <c r="A83" s="288"/>
      <c r="B83" s="287">
        <v>3122</v>
      </c>
      <c r="C83" s="317" t="s">
        <v>919</v>
      </c>
      <c r="D83" s="318" t="s">
        <v>920</v>
      </c>
      <c r="E83" s="554" t="s">
        <v>34586</v>
      </c>
      <c r="F83" s="512" t="s">
        <v>34728</v>
      </c>
      <c r="G83" s="593" t="s">
        <v>34864</v>
      </c>
      <c r="H83" s="593" t="s">
        <v>35006</v>
      </c>
      <c r="I83" s="534" t="s">
        <v>35139</v>
      </c>
      <c r="J83" s="534" t="s">
        <v>35280</v>
      </c>
      <c r="K83" s="609" t="s">
        <v>35389</v>
      </c>
      <c r="L83" s="609" t="s">
        <v>35518</v>
      </c>
    </row>
    <row r="84" spans="1:12" ht="16.5" customHeight="1">
      <c r="A84" s="288"/>
      <c r="D84" s="319"/>
      <c r="E84" s="586"/>
      <c r="F84" s="586"/>
      <c r="G84" s="586"/>
      <c r="H84" s="600"/>
      <c r="I84" s="584"/>
      <c r="J84" s="584"/>
      <c r="K84" s="584"/>
      <c r="L84" s="611"/>
    </row>
    <row r="85" spans="1:12" s="322" customFormat="1" ht="16.5" customHeight="1">
      <c r="A85" s="288"/>
      <c r="B85" s="323">
        <v>118</v>
      </c>
      <c r="C85" s="324" t="s">
        <v>3749</v>
      </c>
      <c r="D85" s="325" t="s">
        <v>4336</v>
      </c>
      <c r="E85" s="586"/>
      <c r="F85" s="586"/>
      <c r="G85" s="586"/>
      <c r="H85" s="600"/>
      <c r="I85" s="584"/>
      <c r="J85" s="584"/>
      <c r="K85" s="584"/>
      <c r="L85" s="611"/>
    </row>
    <row r="86" spans="1:12" s="322" customFormat="1" ht="16.5" customHeight="1" thickBot="1">
      <c r="A86" s="288"/>
      <c r="B86" s="320">
        <v>309</v>
      </c>
      <c r="C86" s="326" t="s">
        <v>429</v>
      </c>
      <c r="D86" s="327" t="s">
        <v>4343</v>
      </c>
      <c r="E86" s="586"/>
      <c r="F86" s="586"/>
      <c r="G86" s="586"/>
      <c r="H86" s="600"/>
      <c r="I86" s="584"/>
      <c r="J86" s="584"/>
      <c r="K86" s="584"/>
      <c r="L86" s="611"/>
    </row>
    <row r="87" spans="1:12" s="322" customFormat="1" ht="16.5" customHeight="1" thickBot="1">
      <c r="A87" s="288"/>
      <c r="B87" s="320">
        <v>405</v>
      </c>
      <c r="C87" s="321" t="s">
        <v>180</v>
      </c>
      <c r="D87" s="327" t="s">
        <v>4346</v>
      </c>
      <c r="E87" s="554" t="s">
        <v>34587</v>
      </c>
      <c r="F87" s="512" t="s">
        <v>34729</v>
      </c>
      <c r="G87" s="593" t="s">
        <v>34865</v>
      </c>
      <c r="H87" s="593" t="s">
        <v>35007</v>
      </c>
      <c r="I87" s="534" t="s">
        <v>35140</v>
      </c>
      <c r="J87" s="534" t="s">
        <v>35281</v>
      </c>
      <c r="K87" s="609" t="s">
        <v>35140</v>
      </c>
      <c r="L87" s="609" t="s">
        <v>35519</v>
      </c>
    </row>
    <row r="88" spans="1:12" s="322" customFormat="1" ht="16.5" customHeight="1" thickBot="1">
      <c r="A88" s="289"/>
      <c r="D88" s="328"/>
      <c r="E88" s="554" t="s">
        <v>34588</v>
      </c>
      <c r="F88" s="567" t="s">
        <v>34730</v>
      </c>
      <c r="G88" s="593" t="s">
        <v>34866</v>
      </c>
      <c r="H88" s="602" t="s">
        <v>35008</v>
      </c>
      <c r="I88" s="534" t="s">
        <v>35141</v>
      </c>
      <c r="J88" s="534" t="s">
        <v>35282</v>
      </c>
      <c r="K88" s="609" t="s">
        <v>35390</v>
      </c>
      <c r="L88" s="609" t="s">
        <v>35520</v>
      </c>
    </row>
    <row r="89" spans="1:12" s="322" customFormat="1" ht="16.5" customHeight="1" thickBot="1">
      <c r="A89" s="289"/>
      <c r="B89" s="329">
        <v>99999</v>
      </c>
      <c r="C89" s="330">
        <v>-1</v>
      </c>
      <c r="D89" s="331" t="s">
        <v>4239</v>
      </c>
      <c r="E89" s="554" t="s">
        <v>34589</v>
      </c>
      <c r="F89" s="567" t="s">
        <v>34731</v>
      </c>
      <c r="G89" s="593" t="s">
        <v>34867</v>
      </c>
      <c r="H89" s="593" t="s">
        <v>35009</v>
      </c>
      <c r="I89" s="534" t="s">
        <v>35142</v>
      </c>
      <c r="J89" s="534" t="s">
        <v>35283</v>
      </c>
      <c r="K89" s="609" t="s">
        <v>35391</v>
      </c>
      <c r="L89" s="609" t="s">
        <v>35521</v>
      </c>
    </row>
    <row r="90" spans="1:12" ht="15" customHeight="1">
      <c r="E90" s="554" t="s">
        <v>34590</v>
      </c>
      <c r="F90" s="512" t="s">
        <v>34732</v>
      </c>
      <c r="G90" s="593" t="s">
        <v>34868</v>
      </c>
      <c r="H90" s="593" t="s">
        <v>35010</v>
      </c>
      <c r="I90" s="534" t="s">
        <v>35143</v>
      </c>
      <c r="J90" s="534" t="s">
        <v>35284</v>
      </c>
      <c r="K90" s="609" t="s">
        <v>35392</v>
      </c>
      <c r="L90" s="609" t="s">
        <v>35522</v>
      </c>
    </row>
    <row r="91" spans="1:12" ht="15" customHeight="1">
      <c r="E91" s="554" t="s">
        <v>34591</v>
      </c>
      <c r="F91" s="567" t="s">
        <v>34733</v>
      </c>
      <c r="G91" s="593" t="s">
        <v>34869</v>
      </c>
      <c r="H91" s="593" t="s">
        <v>35011</v>
      </c>
      <c r="I91" s="534" t="s">
        <v>35144</v>
      </c>
      <c r="J91" s="534" t="s">
        <v>35285</v>
      </c>
      <c r="K91" s="609" t="s">
        <v>35393</v>
      </c>
      <c r="L91" s="609" t="s">
        <v>35523</v>
      </c>
    </row>
    <row r="92" spans="1:12" ht="15" customHeight="1">
      <c r="E92" s="554" t="s">
        <v>34592</v>
      </c>
      <c r="F92" s="567" t="s">
        <v>34734</v>
      </c>
      <c r="G92" s="593" t="s">
        <v>34870</v>
      </c>
      <c r="H92" s="593" t="s">
        <v>35012</v>
      </c>
      <c r="I92" s="534" t="s">
        <v>35145</v>
      </c>
      <c r="J92" s="534" t="s">
        <v>35286</v>
      </c>
      <c r="K92" s="609" t="s">
        <v>35394</v>
      </c>
      <c r="L92" s="609" t="s">
        <v>35524</v>
      </c>
    </row>
    <row r="93" spans="1:12" ht="15" customHeight="1">
      <c r="E93" s="554" t="s">
        <v>34593</v>
      </c>
      <c r="F93" s="567" t="s">
        <v>34735</v>
      </c>
      <c r="G93" s="593" t="s">
        <v>34871</v>
      </c>
      <c r="H93" s="593" t="s">
        <v>35013</v>
      </c>
      <c r="I93" s="534" t="s">
        <v>35146</v>
      </c>
      <c r="J93" s="534" t="s">
        <v>35287</v>
      </c>
      <c r="K93" s="609" t="s">
        <v>35395</v>
      </c>
      <c r="L93" s="609" t="s">
        <v>35525</v>
      </c>
    </row>
    <row r="94" spans="1:12" ht="15" customHeight="1">
      <c r="E94" s="554" t="s">
        <v>34594</v>
      </c>
      <c r="F94" s="567" t="s">
        <v>34736</v>
      </c>
      <c r="G94" s="593" t="s">
        <v>34872</v>
      </c>
      <c r="H94" s="593" t="s">
        <v>35014</v>
      </c>
      <c r="I94" s="534" t="s">
        <v>35147</v>
      </c>
      <c r="J94" s="534" t="s">
        <v>35288</v>
      </c>
      <c r="K94" s="609" t="s">
        <v>35396</v>
      </c>
      <c r="L94" s="609" t="s">
        <v>35526</v>
      </c>
    </row>
    <row r="95" spans="1:12" ht="15" customHeight="1">
      <c r="E95" s="554" t="s">
        <v>34595</v>
      </c>
      <c r="F95" s="567" t="s">
        <v>34737</v>
      </c>
      <c r="G95" s="593" t="s">
        <v>34873</v>
      </c>
      <c r="H95" s="593" t="s">
        <v>35015</v>
      </c>
      <c r="I95" s="534" t="s">
        <v>35148</v>
      </c>
      <c r="J95" s="534" t="s">
        <v>35289</v>
      </c>
      <c r="K95" s="609" t="s">
        <v>35397</v>
      </c>
      <c r="L95" s="609" t="s">
        <v>35527</v>
      </c>
    </row>
    <row r="96" spans="1:12" ht="15" customHeight="1">
      <c r="E96" s="554" t="s">
        <v>34596</v>
      </c>
      <c r="F96" s="567" t="s">
        <v>34738</v>
      </c>
      <c r="G96" s="593" t="s">
        <v>34874</v>
      </c>
      <c r="H96" s="593" t="s">
        <v>35016</v>
      </c>
      <c r="I96" s="534" t="s">
        <v>35149</v>
      </c>
      <c r="J96" s="534" t="s">
        <v>35290</v>
      </c>
      <c r="K96" s="609" t="s">
        <v>35398</v>
      </c>
      <c r="L96" s="609" t="s">
        <v>35528</v>
      </c>
    </row>
    <row r="97" spans="5:12" ht="15" customHeight="1">
      <c r="E97" s="554" t="s">
        <v>34597</v>
      </c>
      <c r="F97" s="567" t="s">
        <v>34739</v>
      </c>
      <c r="G97" s="594" t="s">
        <v>34875</v>
      </c>
      <c r="H97" s="593" t="s">
        <v>35017</v>
      </c>
      <c r="I97" s="534" t="s">
        <v>35150</v>
      </c>
      <c r="J97" s="534" t="s">
        <v>35291</v>
      </c>
      <c r="K97" s="609" t="s">
        <v>35399</v>
      </c>
      <c r="L97" s="609" t="s">
        <v>35529</v>
      </c>
    </row>
    <row r="98" spans="5:12" ht="15" customHeight="1">
      <c r="E98" s="554" t="s">
        <v>34598</v>
      </c>
      <c r="F98" s="512" t="s">
        <v>34740</v>
      </c>
      <c r="G98" s="593" t="s">
        <v>34876</v>
      </c>
      <c r="H98" s="593" t="s">
        <v>35018</v>
      </c>
      <c r="I98" s="534" t="s">
        <v>35151</v>
      </c>
      <c r="J98" s="534" t="s">
        <v>35292</v>
      </c>
      <c r="K98" s="609" t="s">
        <v>35400</v>
      </c>
      <c r="L98" s="609" t="s">
        <v>35530</v>
      </c>
    </row>
    <row r="99" spans="5:12" ht="15" customHeight="1">
      <c r="E99" s="554" t="s">
        <v>34599</v>
      </c>
      <c r="F99" s="516" t="s">
        <v>34741</v>
      </c>
      <c r="G99" s="593" t="s">
        <v>34877</v>
      </c>
      <c r="H99" s="593" t="s">
        <v>35019</v>
      </c>
      <c r="I99" s="534" t="s">
        <v>35152</v>
      </c>
      <c r="J99" s="534" t="s">
        <v>35293</v>
      </c>
      <c r="K99" s="609" t="s">
        <v>35152</v>
      </c>
      <c r="L99" s="609" t="s">
        <v>35531</v>
      </c>
    </row>
    <row r="100" spans="5:12" ht="15" customHeight="1">
      <c r="E100" s="554" t="s">
        <v>34600</v>
      </c>
      <c r="F100" s="516" t="s">
        <v>34742</v>
      </c>
      <c r="G100" s="593" t="s">
        <v>34878</v>
      </c>
      <c r="H100" s="593" t="s">
        <v>35020</v>
      </c>
      <c r="I100" s="534" t="s">
        <v>35153</v>
      </c>
      <c r="J100" s="534" t="s">
        <v>35294</v>
      </c>
      <c r="K100" s="609" t="s">
        <v>35401</v>
      </c>
      <c r="L100" s="609" t="s">
        <v>35532</v>
      </c>
    </row>
    <row r="101" spans="5:12" ht="15" customHeight="1">
      <c r="E101" s="554" t="s">
        <v>34601</v>
      </c>
      <c r="F101" s="516" t="s">
        <v>34743</v>
      </c>
      <c r="G101" s="593" t="s">
        <v>34879</v>
      </c>
      <c r="H101" s="593" t="s">
        <v>35021</v>
      </c>
      <c r="I101" s="534" t="s">
        <v>35154</v>
      </c>
      <c r="J101" s="534" t="s">
        <v>35295</v>
      </c>
      <c r="K101" s="609" t="s">
        <v>35402</v>
      </c>
      <c r="L101" s="609" t="s">
        <v>35533</v>
      </c>
    </row>
    <row r="102" spans="5:12" ht="15" customHeight="1">
      <c r="E102" s="588" t="s">
        <v>34602</v>
      </c>
      <c r="F102" s="590" t="s">
        <v>34744</v>
      </c>
      <c r="G102" s="598" t="s">
        <v>34880</v>
      </c>
      <c r="H102" s="598" t="s">
        <v>35022</v>
      </c>
      <c r="I102" s="568" t="s">
        <v>35155</v>
      </c>
      <c r="J102" s="568" t="s">
        <v>35296</v>
      </c>
      <c r="K102" s="610" t="s">
        <v>35403</v>
      </c>
      <c r="L102" s="610" t="s">
        <v>35534</v>
      </c>
    </row>
    <row r="103" spans="5:12" ht="15" customHeight="1">
      <c r="E103" s="586"/>
      <c r="F103" s="584"/>
      <c r="G103" s="343"/>
      <c r="H103" s="603"/>
      <c r="I103" s="584"/>
      <c r="J103" s="584"/>
      <c r="K103" s="611"/>
      <c r="L103" s="611"/>
    </row>
    <row r="104" spans="5:12" ht="15" customHeight="1">
      <c r="E104" s="589" t="s">
        <v>34603</v>
      </c>
      <c r="F104" s="534" t="s">
        <v>34745</v>
      </c>
      <c r="G104" s="599" t="s">
        <v>34881</v>
      </c>
      <c r="H104" s="604" t="s">
        <v>35023</v>
      </c>
      <c r="I104" s="534" t="s">
        <v>35156</v>
      </c>
      <c r="J104" s="534" t="s">
        <v>35297</v>
      </c>
      <c r="K104" s="609" t="s">
        <v>35404</v>
      </c>
      <c r="L104" s="609" t="s">
        <v>35535</v>
      </c>
    </row>
    <row r="105" spans="5:12" ht="15" customHeight="1">
      <c r="E105" s="554" t="s">
        <v>34604</v>
      </c>
      <c r="F105" s="567" t="s">
        <v>34746</v>
      </c>
      <c r="G105" s="594" t="s">
        <v>34882</v>
      </c>
      <c r="H105" s="593" t="s">
        <v>35024</v>
      </c>
      <c r="I105" s="534" t="s">
        <v>35157</v>
      </c>
      <c r="J105" s="534" t="s">
        <v>35298</v>
      </c>
      <c r="K105" s="609" t="s">
        <v>35405</v>
      </c>
      <c r="L105" s="609" t="s">
        <v>35536</v>
      </c>
    </row>
    <row r="106" spans="5:12" ht="15" customHeight="1">
      <c r="E106" s="554" t="s">
        <v>34605</v>
      </c>
      <c r="F106" s="567" t="s">
        <v>34747</v>
      </c>
      <c r="G106" s="593" t="s">
        <v>34883</v>
      </c>
      <c r="H106" s="593" t="s">
        <v>35025</v>
      </c>
      <c r="I106" s="534" t="s">
        <v>35158</v>
      </c>
      <c r="J106" s="534" t="s">
        <v>35299</v>
      </c>
      <c r="K106" s="609" t="s">
        <v>35406</v>
      </c>
      <c r="L106" s="609" t="s">
        <v>35537</v>
      </c>
    </row>
    <row r="107" spans="5:12" ht="15" customHeight="1">
      <c r="E107" s="554" t="s">
        <v>34606</v>
      </c>
      <c r="F107" s="567" t="s">
        <v>34748</v>
      </c>
      <c r="G107" s="593" t="s">
        <v>34884</v>
      </c>
      <c r="H107" s="593" t="s">
        <v>35026</v>
      </c>
      <c r="I107" s="534" t="s">
        <v>35159</v>
      </c>
      <c r="J107" s="534" t="s">
        <v>35300</v>
      </c>
      <c r="K107" s="609" t="s">
        <v>35407</v>
      </c>
      <c r="L107" s="609" t="s">
        <v>35538</v>
      </c>
    </row>
    <row r="108" spans="5:12" ht="15" customHeight="1">
      <c r="E108" s="554" t="s">
        <v>34607</v>
      </c>
      <c r="F108" s="567" t="s">
        <v>34749</v>
      </c>
      <c r="G108" s="593" t="s">
        <v>34885</v>
      </c>
      <c r="H108" s="593" t="s">
        <v>35027</v>
      </c>
      <c r="I108" s="534" t="s">
        <v>35160</v>
      </c>
      <c r="J108" s="534" t="s">
        <v>35301</v>
      </c>
      <c r="K108" s="609" t="s">
        <v>35408</v>
      </c>
      <c r="L108" s="609" t="s">
        <v>35539</v>
      </c>
    </row>
    <row r="109" spans="5:12" ht="15" customHeight="1">
      <c r="E109" s="554" t="s">
        <v>34608</v>
      </c>
      <c r="F109" s="567" t="s">
        <v>34750</v>
      </c>
      <c r="G109" s="593" t="s">
        <v>34886</v>
      </c>
      <c r="H109" s="593" t="s">
        <v>35028</v>
      </c>
      <c r="I109" s="534" t="s">
        <v>35161</v>
      </c>
      <c r="J109" s="534" t="s">
        <v>35302</v>
      </c>
      <c r="K109" s="609" t="s">
        <v>35409</v>
      </c>
      <c r="L109" s="609" t="s">
        <v>35540</v>
      </c>
    </row>
    <row r="110" spans="5:12" ht="15" customHeight="1">
      <c r="E110" s="554" t="s">
        <v>34609</v>
      </c>
      <c r="F110" s="567" t="s">
        <v>34751</v>
      </c>
      <c r="G110" s="593" t="s">
        <v>34887</v>
      </c>
      <c r="H110" s="593" t="s">
        <v>35029</v>
      </c>
      <c r="I110" s="534" t="s">
        <v>35162</v>
      </c>
      <c r="J110" s="534" t="s">
        <v>35303</v>
      </c>
      <c r="K110" s="609" t="s">
        <v>35162</v>
      </c>
      <c r="L110" s="609" t="s">
        <v>35541</v>
      </c>
    </row>
    <row r="111" spans="5:12" ht="15" customHeight="1">
      <c r="E111" s="554" t="s">
        <v>34610</v>
      </c>
      <c r="F111" s="567" t="s">
        <v>34752</v>
      </c>
      <c r="G111" s="593" t="s">
        <v>34888</v>
      </c>
      <c r="H111" s="593" t="s">
        <v>35030</v>
      </c>
      <c r="I111" s="534" t="s">
        <v>35163</v>
      </c>
      <c r="J111" s="534" t="s">
        <v>35304</v>
      </c>
      <c r="K111" s="609" t="s">
        <v>35410</v>
      </c>
      <c r="L111" s="609" t="s">
        <v>35542</v>
      </c>
    </row>
    <row r="112" spans="5:12" ht="15" customHeight="1">
      <c r="E112" s="554" t="s">
        <v>34611</v>
      </c>
      <c r="F112" s="567" t="s">
        <v>34753</v>
      </c>
      <c r="G112" s="593" t="s">
        <v>34889</v>
      </c>
      <c r="H112" s="593" t="s">
        <v>35031</v>
      </c>
      <c r="I112" s="534" t="s">
        <v>35164</v>
      </c>
      <c r="J112" s="534" t="s">
        <v>35305</v>
      </c>
      <c r="K112" s="609" t="s">
        <v>35411</v>
      </c>
      <c r="L112" s="609" t="s">
        <v>35543</v>
      </c>
    </row>
    <row r="113" spans="5:12" ht="15" customHeight="1">
      <c r="E113" s="554" t="s">
        <v>34612</v>
      </c>
      <c r="F113" s="567" t="s">
        <v>34754</v>
      </c>
      <c r="G113" s="593" t="s">
        <v>34890</v>
      </c>
      <c r="H113" s="593" t="s">
        <v>35032</v>
      </c>
      <c r="I113" s="534" t="s">
        <v>35165</v>
      </c>
      <c r="J113" s="534" t="s">
        <v>35306</v>
      </c>
      <c r="K113" s="609" t="s">
        <v>35165</v>
      </c>
      <c r="L113" s="609" t="s">
        <v>35544</v>
      </c>
    </row>
    <row r="114" spans="5:12" ht="15" customHeight="1">
      <c r="E114" s="554" t="s">
        <v>34613</v>
      </c>
      <c r="F114" s="567" t="s">
        <v>34755</v>
      </c>
      <c r="G114" s="593" t="s">
        <v>34891</v>
      </c>
      <c r="H114" s="593" t="s">
        <v>35033</v>
      </c>
      <c r="I114" s="534" t="s">
        <v>35166</v>
      </c>
      <c r="J114" s="534" t="s">
        <v>35307</v>
      </c>
      <c r="K114" s="609" t="s">
        <v>35412</v>
      </c>
      <c r="L114" s="609" t="s">
        <v>35545</v>
      </c>
    </row>
    <row r="115" spans="5:12" ht="15" customHeight="1">
      <c r="E115" s="554" t="s">
        <v>34614</v>
      </c>
      <c r="F115" s="567" t="s">
        <v>34756</v>
      </c>
      <c r="G115" s="593" t="s">
        <v>34892</v>
      </c>
      <c r="H115" s="593" t="s">
        <v>35034</v>
      </c>
      <c r="I115" s="534" t="s">
        <v>35167</v>
      </c>
      <c r="J115" s="534" t="s">
        <v>35308</v>
      </c>
      <c r="K115" s="609" t="s">
        <v>35413</v>
      </c>
      <c r="L115" s="609" t="s">
        <v>35546</v>
      </c>
    </row>
    <row r="116" spans="5:12" ht="15" customHeight="1">
      <c r="E116" s="554" t="s">
        <v>34615</v>
      </c>
      <c r="F116" s="512" t="s">
        <v>34757</v>
      </c>
      <c r="G116" s="593" t="s">
        <v>34893</v>
      </c>
      <c r="H116" s="593" t="s">
        <v>35035</v>
      </c>
      <c r="I116" s="534" t="s">
        <v>35168</v>
      </c>
      <c r="J116" s="534" t="s">
        <v>35309</v>
      </c>
      <c r="K116" s="609" t="s">
        <v>35414</v>
      </c>
      <c r="L116" s="609" t="s">
        <v>35547</v>
      </c>
    </row>
    <row r="117" spans="5:12" ht="15" customHeight="1">
      <c r="E117" s="554" t="s">
        <v>34616</v>
      </c>
      <c r="F117" s="567" t="s">
        <v>34758</v>
      </c>
      <c r="G117" s="593" t="s">
        <v>34894</v>
      </c>
      <c r="H117" s="593" t="s">
        <v>35036</v>
      </c>
      <c r="I117" s="534" t="s">
        <v>35169</v>
      </c>
      <c r="J117" s="534" t="s">
        <v>35310</v>
      </c>
      <c r="K117" s="609" t="s">
        <v>35169</v>
      </c>
      <c r="L117" s="609" t="s">
        <v>35310</v>
      </c>
    </row>
    <row r="118" spans="5:12" ht="15" customHeight="1">
      <c r="E118" s="554" t="s">
        <v>34617</v>
      </c>
      <c r="F118" s="567" t="s">
        <v>34759</v>
      </c>
      <c r="G118" s="593" t="s">
        <v>34895</v>
      </c>
      <c r="H118" s="593" t="s">
        <v>35037</v>
      </c>
      <c r="I118" s="534" t="s">
        <v>35170</v>
      </c>
      <c r="J118" s="534" t="s">
        <v>35311</v>
      </c>
      <c r="K118" s="609" t="s">
        <v>35415</v>
      </c>
      <c r="L118" s="609" t="s">
        <v>35548</v>
      </c>
    </row>
    <row r="119" spans="5:12" ht="15" customHeight="1">
      <c r="E119" s="554" t="s">
        <v>34618</v>
      </c>
      <c r="F119" s="567" t="s">
        <v>34760</v>
      </c>
      <c r="G119" s="593" t="s">
        <v>34896</v>
      </c>
      <c r="H119" s="593" t="s">
        <v>35038</v>
      </c>
      <c r="I119" s="534" t="s">
        <v>35171</v>
      </c>
      <c r="J119" s="534" t="s">
        <v>35312</v>
      </c>
      <c r="K119" s="609" t="s">
        <v>35416</v>
      </c>
      <c r="L119" s="609" t="s">
        <v>35549</v>
      </c>
    </row>
    <row r="120" spans="5:12" ht="15" customHeight="1">
      <c r="E120" s="554" t="s">
        <v>34619</v>
      </c>
      <c r="F120" s="567" t="s">
        <v>34761</v>
      </c>
      <c r="G120" s="593" t="s">
        <v>34897</v>
      </c>
      <c r="H120" s="593" t="s">
        <v>35039</v>
      </c>
      <c r="I120" s="534" t="s">
        <v>35172</v>
      </c>
      <c r="J120" s="534" t="s">
        <v>35313</v>
      </c>
      <c r="K120" s="609" t="s">
        <v>35172</v>
      </c>
      <c r="L120" s="609" t="s">
        <v>35550</v>
      </c>
    </row>
    <row r="121" spans="5:12" ht="15" customHeight="1">
      <c r="E121" s="554" t="s">
        <v>34620</v>
      </c>
      <c r="F121" s="567" t="s">
        <v>34762</v>
      </c>
      <c r="G121" s="593" t="s">
        <v>34898</v>
      </c>
      <c r="H121" s="593" t="s">
        <v>35040</v>
      </c>
      <c r="I121" s="534" t="s">
        <v>35173</v>
      </c>
      <c r="J121" s="534" t="s">
        <v>35314</v>
      </c>
      <c r="K121" s="609" t="s">
        <v>35417</v>
      </c>
      <c r="L121" s="609" t="s">
        <v>35551</v>
      </c>
    </row>
    <row r="122" spans="5:12" ht="15" customHeight="1">
      <c r="E122" s="554" t="s">
        <v>34621</v>
      </c>
      <c r="F122" s="512" t="s">
        <v>34763</v>
      </c>
      <c r="G122" s="593" t="s">
        <v>34899</v>
      </c>
      <c r="H122" s="593" t="s">
        <v>35041</v>
      </c>
      <c r="I122" s="534" t="s">
        <v>35174</v>
      </c>
      <c r="J122" s="534" t="s">
        <v>35315</v>
      </c>
      <c r="K122" s="609" t="s">
        <v>35174</v>
      </c>
      <c r="L122" s="609" t="s">
        <v>35552</v>
      </c>
    </row>
    <row r="123" spans="5:12" ht="15" customHeight="1">
      <c r="E123" s="554" t="s">
        <v>34622</v>
      </c>
      <c r="F123" s="567" t="s">
        <v>34764</v>
      </c>
      <c r="G123" s="593" t="s">
        <v>34900</v>
      </c>
      <c r="H123" s="593" t="s">
        <v>35042</v>
      </c>
      <c r="I123" s="534" t="s">
        <v>35175</v>
      </c>
      <c r="J123" s="534" t="s">
        <v>35316</v>
      </c>
      <c r="K123" s="609" t="s">
        <v>35418</v>
      </c>
      <c r="L123" s="609" t="s">
        <v>35553</v>
      </c>
    </row>
    <row r="124" spans="5:12" ht="15" customHeight="1">
      <c r="E124" s="554" t="s">
        <v>34623</v>
      </c>
      <c r="F124" s="567" t="s">
        <v>34765</v>
      </c>
      <c r="G124" s="593" t="s">
        <v>34901</v>
      </c>
      <c r="H124" s="593" t="s">
        <v>35043</v>
      </c>
      <c r="I124" s="534" t="s">
        <v>35176</v>
      </c>
      <c r="J124" s="534" t="s">
        <v>35317</v>
      </c>
      <c r="K124" s="609" t="s">
        <v>35419</v>
      </c>
      <c r="L124" s="609" t="s">
        <v>35554</v>
      </c>
    </row>
    <row r="125" spans="5:12" ht="15" customHeight="1">
      <c r="E125" s="554" t="s">
        <v>34624</v>
      </c>
      <c r="F125" s="512" t="s">
        <v>34766</v>
      </c>
      <c r="G125" s="593" t="s">
        <v>34902</v>
      </c>
      <c r="H125" s="594" t="s">
        <v>35044</v>
      </c>
      <c r="I125" s="534" t="s">
        <v>35177</v>
      </c>
      <c r="J125" s="534" t="s">
        <v>35318</v>
      </c>
      <c r="K125" s="609" t="s">
        <v>35420</v>
      </c>
      <c r="L125" s="609" t="s">
        <v>35555</v>
      </c>
    </row>
    <row r="126" spans="5:12" ht="15" customHeight="1">
      <c r="E126" s="554" t="s">
        <v>34625</v>
      </c>
      <c r="F126" s="512" t="s">
        <v>34767</v>
      </c>
      <c r="G126" s="593" t="s">
        <v>34903</v>
      </c>
      <c r="H126" s="593" t="s">
        <v>35045</v>
      </c>
      <c r="I126" s="534" t="s">
        <v>34903</v>
      </c>
      <c r="J126" s="534" t="s">
        <v>35319</v>
      </c>
      <c r="K126" s="609" t="s">
        <v>35421</v>
      </c>
      <c r="L126" s="609" t="s">
        <v>35556</v>
      </c>
    </row>
    <row r="127" spans="5:12" ht="15" customHeight="1">
      <c r="E127" s="554" t="s">
        <v>34626</v>
      </c>
      <c r="F127" s="567" t="s">
        <v>34768</v>
      </c>
      <c r="G127" s="593" t="s">
        <v>34904</v>
      </c>
      <c r="H127" s="593" t="s">
        <v>35046</v>
      </c>
      <c r="I127" s="534" t="s">
        <v>35178</v>
      </c>
      <c r="J127" s="534" t="s">
        <v>35320</v>
      </c>
      <c r="K127" s="609" t="s">
        <v>35422</v>
      </c>
      <c r="L127" s="609" t="s">
        <v>35557</v>
      </c>
    </row>
    <row r="128" spans="5:12" ht="15" customHeight="1">
      <c r="E128" s="554" t="s">
        <v>34627</v>
      </c>
      <c r="F128" s="567" t="s">
        <v>34769</v>
      </c>
      <c r="G128" s="593" t="s">
        <v>34905</v>
      </c>
      <c r="H128" s="593" t="s">
        <v>35047</v>
      </c>
      <c r="I128" s="534" t="s">
        <v>35179</v>
      </c>
      <c r="J128" s="534" t="s">
        <v>35321</v>
      </c>
      <c r="K128" s="609" t="s">
        <v>35179</v>
      </c>
      <c r="L128" s="609" t="s">
        <v>35558</v>
      </c>
    </row>
    <row r="129" spans="5:12" ht="15" customHeight="1">
      <c r="E129" s="554" t="s">
        <v>34628</v>
      </c>
      <c r="F129" s="567" t="s">
        <v>34770</v>
      </c>
      <c r="G129" s="593" t="s">
        <v>34906</v>
      </c>
      <c r="H129" s="593" t="s">
        <v>35048</v>
      </c>
      <c r="I129" s="534" t="s">
        <v>35180</v>
      </c>
      <c r="J129" s="534" t="s">
        <v>35322</v>
      </c>
      <c r="K129" s="609" t="s">
        <v>35180</v>
      </c>
      <c r="L129" s="609" t="s">
        <v>35559</v>
      </c>
    </row>
    <row r="130" spans="5:12" ht="15" customHeight="1">
      <c r="E130" s="554" t="s">
        <v>34629</v>
      </c>
      <c r="F130" s="567" t="s">
        <v>34771</v>
      </c>
      <c r="G130" s="593" t="s">
        <v>34907</v>
      </c>
      <c r="H130" s="593" t="s">
        <v>35049</v>
      </c>
      <c r="I130" s="534" t="s">
        <v>35181</v>
      </c>
      <c r="J130" s="534" t="s">
        <v>35323</v>
      </c>
      <c r="K130" s="609" t="s">
        <v>35423</v>
      </c>
      <c r="L130" s="609" t="s">
        <v>35560</v>
      </c>
    </row>
    <row r="131" spans="5:12" ht="15" customHeight="1">
      <c r="E131" s="554" t="s">
        <v>34630</v>
      </c>
      <c r="F131" s="567" t="s">
        <v>34772</v>
      </c>
      <c r="G131" s="593" t="s">
        <v>34908</v>
      </c>
      <c r="H131" s="593" t="s">
        <v>35050</v>
      </c>
      <c r="I131" s="534" t="s">
        <v>35182</v>
      </c>
      <c r="J131" s="534" t="s">
        <v>35324</v>
      </c>
      <c r="K131" s="609" t="s">
        <v>35424</v>
      </c>
      <c r="L131" s="609" t="s">
        <v>35561</v>
      </c>
    </row>
    <row r="132" spans="5:12" ht="15" customHeight="1">
      <c r="E132" s="554" t="s">
        <v>34631</v>
      </c>
      <c r="F132" s="567" t="s">
        <v>34773</v>
      </c>
      <c r="G132" s="593" t="s">
        <v>34909</v>
      </c>
      <c r="H132" s="593" t="s">
        <v>35051</v>
      </c>
      <c r="I132" s="534" t="s">
        <v>35183</v>
      </c>
      <c r="J132" s="534" t="s">
        <v>35325</v>
      </c>
      <c r="K132" s="609" t="s">
        <v>35425</v>
      </c>
      <c r="L132" s="609" t="s">
        <v>35562</v>
      </c>
    </row>
    <row r="133" spans="5:12" ht="15" customHeight="1">
      <c r="E133" s="554" t="s">
        <v>34632</v>
      </c>
      <c r="F133" s="567" t="s">
        <v>34774</v>
      </c>
      <c r="G133" s="594" t="s">
        <v>34910</v>
      </c>
      <c r="H133" s="593" t="s">
        <v>35052</v>
      </c>
      <c r="I133" s="534" t="s">
        <v>35184</v>
      </c>
      <c r="J133" s="534" t="s">
        <v>35326</v>
      </c>
      <c r="K133" s="609" t="s">
        <v>35426</v>
      </c>
      <c r="L133" s="609" t="s">
        <v>35563</v>
      </c>
    </row>
    <row r="134" spans="5:12" ht="15" customHeight="1">
      <c r="E134" s="554" t="s">
        <v>34633</v>
      </c>
      <c r="F134" s="567" t="s">
        <v>34775</v>
      </c>
      <c r="G134" s="593" t="s">
        <v>34911</v>
      </c>
      <c r="H134" s="593" t="s">
        <v>35053</v>
      </c>
      <c r="I134" s="534" t="s">
        <v>35185</v>
      </c>
      <c r="J134" s="534" t="s">
        <v>35327</v>
      </c>
      <c r="K134" s="609" t="s">
        <v>35185</v>
      </c>
      <c r="L134" s="609" t="s">
        <v>35564</v>
      </c>
    </row>
    <row r="135" spans="5:12" ht="15" customHeight="1">
      <c r="E135" s="554" t="s">
        <v>34634</v>
      </c>
      <c r="F135" s="567" t="s">
        <v>34776</v>
      </c>
      <c r="G135" s="594" t="s">
        <v>34912</v>
      </c>
      <c r="H135" s="593" t="s">
        <v>35054</v>
      </c>
      <c r="I135" s="534" t="s">
        <v>35186</v>
      </c>
      <c r="J135" s="534" t="s">
        <v>35328</v>
      </c>
      <c r="K135" s="609" t="s">
        <v>35186</v>
      </c>
      <c r="L135" s="609" t="s">
        <v>35565</v>
      </c>
    </row>
    <row r="136" spans="5:12" ht="15" customHeight="1">
      <c r="E136" s="554" t="s">
        <v>34635</v>
      </c>
      <c r="F136" s="567" t="s">
        <v>34777</v>
      </c>
      <c r="G136" s="593" t="s">
        <v>34913</v>
      </c>
      <c r="H136" s="593" t="s">
        <v>35055</v>
      </c>
      <c r="I136" s="534" t="s">
        <v>35187</v>
      </c>
      <c r="J136" s="534" t="s">
        <v>35329</v>
      </c>
      <c r="K136" s="609" t="s">
        <v>35427</v>
      </c>
      <c r="L136" s="609" t="s">
        <v>35566</v>
      </c>
    </row>
    <row r="137" spans="5:12" ht="15" customHeight="1">
      <c r="E137" s="554" t="s">
        <v>34636</v>
      </c>
      <c r="F137" s="567" t="s">
        <v>34778</v>
      </c>
      <c r="G137" s="593" t="s">
        <v>34914</v>
      </c>
      <c r="H137" s="593" t="s">
        <v>35056</v>
      </c>
      <c r="I137" s="534" t="s">
        <v>35188</v>
      </c>
      <c r="J137" s="534" t="s">
        <v>35330</v>
      </c>
      <c r="K137" s="609" t="s">
        <v>35428</v>
      </c>
      <c r="L137" s="609" t="s">
        <v>35567</v>
      </c>
    </row>
    <row r="138" spans="5:12" ht="15" customHeight="1">
      <c r="E138" s="554" t="s">
        <v>34637</v>
      </c>
      <c r="F138" s="567" t="s">
        <v>34779</v>
      </c>
      <c r="G138" s="593" t="s">
        <v>34915</v>
      </c>
      <c r="H138" s="593" t="s">
        <v>35057</v>
      </c>
      <c r="I138" s="534" t="s">
        <v>35189</v>
      </c>
      <c r="J138" s="534" t="s">
        <v>35331</v>
      </c>
      <c r="K138" s="609" t="s">
        <v>35429</v>
      </c>
      <c r="L138" s="609" t="s">
        <v>35568</v>
      </c>
    </row>
    <row r="139" spans="5:12" ht="15" customHeight="1">
      <c r="E139" s="554" t="s">
        <v>34638</v>
      </c>
      <c r="F139" s="567" t="s">
        <v>34780</v>
      </c>
      <c r="G139" s="593" t="s">
        <v>34916</v>
      </c>
      <c r="H139" s="593" t="s">
        <v>35058</v>
      </c>
      <c r="I139" s="534" t="s">
        <v>35190</v>
      </c>
      <c r="J139" s="534" t="s">
        <v>35332</v>
      </c>
      <c r="K139" s="609" t="s">
        <v>35190</v>
      </c>
      <c r="L139" s="609" t="s">
        <v>35569</v>
      </c>
    </row>
    <row r="140" spans="5:12" ht="15" customHeight="1">
      <c r="E140" s="554" t="s">
        <v>34639</v>
      </c>
      <c r="F140" s="567" t="s">
        <v>34781</v>
      </c>
      <c r="G140" s="593" t="s">
        <v>34917</v>
      </c>
      <c r="H140" s="593" t="s">
        <v>35059</v>
      </c>
      <c r="I140" s="534" t="s">
        <v>35191</v>
      </c>
      <c r="J140" s="534" t="s">
        <v>35333</v>
      </c>
      <c r="K140" s="609" t="s">
        <v>35430</v>
      </c>
      <c r="L140" s="609" t="s">
        <v>35570</v>
      </c>
    </row>
    <row r="141" spans="5:12" ht="15" customHeight="1">
      <c r="E141" s="554" t="s">
        <v>34640</v>
      </c>
      <c r="F141" s="567" t="s">
        <v>34782</v>
      </c>
      <c r="G141" s="593" t="s">
        <v>34918</v>
      </c>
      <c r="H141" s="593" t="s">
        <v>35060</v>
      </c>
      <c r="I141" s="534" t="s">
        <v>35192</v>
      </c>
      <c r="J141" s="534" t="s">
        <v>35334</v>
      </c>
      <c r="K141" s="609" t="s">
        <v>35431</v>
      </c>
      <c r="L141" s="609" t="s">
        <v>35571</v>
      </c>
    </row>
    <row r="142" spans="5:12" ht="15" customHeight="1">
      <c r="E142" s="554" t="s">
        <v>34641</v>
      </c>
      <c r="F142" s="567" t="s">
        <v>34783</v>
      </c>
      <c r="G142" s="593" t="s">
        <v>34919</v>
      </c>
      <c r="H142" s="593" t="s">
        <v>35061</v>
      </c>
      <c r="I142" s="534" t="s">
        <v>35193</v>
      </c>
      <c r="J142" s="534" t="s">
        <v>35335</v>
      </c>
      <c r="K142" s="609" t="s">
        <v>35432</v>
      </c>
      <c r="L142" s="609" t="s">
        <v>35572</v>
      </c>
    </row>
    <row r="143" spans="5:12" ht="15" customHeight="1">
      <c r="E143" s="555" t="s">
        <v>34642</v>
      </c>
      <c r="F143" s="516" t="s">
        <v>34784</v>
      </c>
      <c r="G143" s="593" t="s">
        <v>34920</v>
      </c>
      <c r="H143" s="593" t="s">
        <v>35062</v>
      </c>
      <c r="I143" s="534" t="s">
        <v>35194</v>
      </c>
      <c r="J143" s="534" t="s">
        <v>35336</v>
      </c>
      <c r="K143" s="609" t="s">
        <v>35433</v>
      </c>
      <c r="L143" s="609" t="s">
        <v>35573</v>
      </c>
    </row>
    <row r="144" spans="5:12" ht="15" customHeight="1">
      <c r="E144" s="555" t="s">
        <v>34643</v>
      </c>
      <c r="F144" s="516" t="s">
        <v>34785</v>
      </c>
      <c r="G144" s="593" t="s">
        <v>34921</v>
      </c>
      <c r="H144" s="593" t="s">
        <v>35063</v>
      </c>
      <c r="I144" s="534" t="s">
        <v>35195</v>
      </c>
      <c r="J144" s="534" t="s">
        <v>35337</v>
      </c>
      <c r="K144" s="609" t="s">
        <v>35195</v>
      </c>
      <c r="L144" s="609" t="s">
        <v>35574</v>
      </c>
    </row>
    <row r="145" spans="5:12" ht="15" customHeight="1">
      <c r="E145" s="555" t="s">
        <v>34644</v>
      </c>
      <c r="F145" s="516" t="s">
        <v>34786</v>
      </c>
      <c r="G145" s="593" t="s">
        <v>34922</v>
      </c>
      <c r="H145" s="593" t="s">
        <v>35064</v>
      </c>
      <c r="I145" s="534" t="s">
        <v>35196</v>
      </c>
      <c r="J145" s="534" t="s">
        <v>35338</v>
      </c>
      <c r="K145" s="609" t="s">
        <v>35434</v>
      </c>
      <c r="L145" s="609" t="s">
        <v>35575</v>
      </c>
    </row>
    <row r="146" spans="5:12" ht="15" customHeight="1">
      <c r="E146" s="554" t="s">
        <v>34645</v>
      </c>
      <c r="F146" s="567" t="s">
        <v>34787</v>
      </c>
      <c r="G146" s="593" t="s">
        <v>34923</v>
      </c>
      <c r="H146" s="593" t="s">
        <v>35065</v>
      </c>
      <c r="I146" s="534" t="s">
        <v>35197</v>
      </c>
      <c r="J146" s="534" t="s">
        <v>35339</v>
      </c>
      <c r="K146" s="609" t="s">
        <v>35435</v>
      </c>
      <c r="L146" s="609" t="s">
        <v>35576</v>
      </c>
    </row>
    <row r="147" spans="5:12" ht="15" customHeight="1">
      <c r="E147" s="554" t="s">
        <v>34646</v>
      </c>
      <c r="F147" s="567" t="s">
        <v>34788</v>
      </c>
      <c r="G147" s="593" t="s">
        <v>34924</v>
      </c>
      <c r="H147" s="593" t="s">
        <v>35066</v>
      </c>
      <c r="I147" s="534" t="s">
        <v>35198</v>
      </c>
      <c r="J147" s="534" t="s">
        <v>35340</v>
      </c>
      <c r="K147" s="609" t="s">
        <v>35436</v>
      </c>
      <c r="L147" s="609" t="s">
        <v>35577</v>
      </c>
    </row>
    <row r="148" spans="5:12" ht="15" customHeight="1">
      <c r="E148" s="554" t="s">
        <v>34647</v>
      </c>
      <c r="F148" s="567" t="s">
        <v>34789</v>
      </c>
      <c r="G148" s="593" t="s">
        <v>34925</v>
      </c>
      <c r="H148" s="593" t="s">
        <v>35067</v>
      </c>
      <c r="I148" s="534" t="s">
        <v>35199</v>
      </c>
      <c r="J148" s="534" t="s">
        <v>35341</v>
      </c>
      <c r="K148" s="609" t="s">
        <v>35437</v>
      </c>
      <c r="L148" s="609" t="s">
        <v>35578</v>
      </c>
    </row>
    <row r="149" spans="5:12" ht="15" customHeight="1">
      <c r="E149" s="554" t="s">
        <v>34648</v>
      </c>
      <c r="F149" s="567" t="s">
        <v>34790</v>
      </c>
      <c r="G149" s="594" t="s">
        <v>34926</v>
      </c>
      <c r="H149" s="593" t="s">
        <v>35068</v>
      </c>
      <c r="I149" s="534" t="s">
        <v>35200</v>
      </c>
      <c r="J149" s="534" t="s">
        <v>35342</v>
      </c>
      <c r="K149" s="609" t="s">
        <v>35438</v>
      </c>
      <c r="L149" s="609" t="s">
        <v>35579</v>
      </c>
    </row>
  </sheetData>
  <autoFilter ref="B3:D83" xr:uid="{00000000-0009-0000-0000-000006000000}">
    <sortState xmlns:xlrd2="http://schemas.microsoft.com/office/spreadsheetml/2017/richdata2" ref="B4:D83">
      <sortCondition ref="B3:B82"/>
    </sortState>
  </autoFilter>
  <phoneticPr fontId="5" type="noConversion"/>
  <conditionalFormatting sqref="A1:D3 A4:C6 A7:D8 A9:C52 A53:B55 A56:C61 A62:D66 A67:C68 A69:D69 A70:C76 A77:D79 A80:C80 A81:D1048576 M1:XFD1048576 D50:D51">
    <cfRule type="containsErrors" dxfId="24" priority="34">
      <formula>ISERROR(A1)</formula>
    </cfRule>
  </conditionalFormatting>
  <conditionalFormatting sqref="B1:B1048576">
    <cfRule type="duplicateValues" dxfId="23" priority="33"/>
  </conditionalFormatting>
  <conditionalFormatting sqref="D24">
    <cfRule type="expression" dxfId="22" priority="26">
      <formula>ISERROR(D24)</formula>
    </cfRule>
  </conditionalFormatting>
  <conditionalFormatting sqref="D68">
    <cfRule type="expression" dxfId="21" priority="30">
      <formula>ISERROR(D68)</formula>
    </cfRule>
  </conditionalFormatting>
  <conditionalFormatting sqref="D80">
    <cfRule type="expression" dxfId="20" priority="24">
      <formula>ISERROR(D80)</formula>
    </cfRule>
  </conditionalFormatting>
  <conditionalFormatting sqref="E1:E83">
    <cfRule type="expression" dxfId="19" priority="13">
      <formula>ISERROR(E1)</formula>
    </cfRule>
  </conditionalFormatting>
  <conditionalFormatting sqref="E87:E149">
    <cfRule type="expression" dxfId="18" priority="14">
      <formula>ISERROR(E87)</formula>
    </cfRule>
  </conditionalFormatting>
  <conditionalFormatting sqref="F7:F8 F62:F69 F77:F83 F116 F125:F126 F144">
    <cfRule type="expression" dxfId="17" priority="12">
      <formula>ISERROR(F7)</formula>
    </cfRule>
  </conditionalFormatting>
  <conditionalFormatting sqref="G1:G83">
    <cfRule type="expression" dxfId="16" priority="10">
      <formula>ISERROR(G1)</formula>
    </cfRule>
  </conditionalFormatting>
  <conditionalFormatting sqref="G87:H149">
    <cfRule type="expression" dxfId="15" priority="8">
      <formula>ISERROR(G87)</formula>
    </cfRule>
  </conditionalFormatting>
  <conditionalFormatting sqref="H4:H83">
    <cfRule type="expression" dxfId="14" priority="9">
      <formula>ISERROR(H4)</formula>
    </cfRule>
  </conditionalFormatting>
  <conditionalFormatting sqref="I1 F2:F3 H2:J3 D14 D16:D17 D19 D52 D87">
    <cfRule type="expression" dxfId="13" priority="28">
      <formula>ISERROR(D1)</formula>
    </cfRule>
  </conditionalFormatting>
  <conditionalFormatting sqref="I7:I8 I14:I25 I39:I47 I62:I69 I77:I83 I88:I105 I108 I114:I120 I124:I142 I144 I146:I149">
    <cfRule type="expression" dxfId="12" priority="7">
      <formula>ISERROR(I7)</formula>
    </cfRule>
  </conditionalFormatting>
  <conditionalFormatting sqref="I50:I55">
    <cfRule type="expression" dxfId="11" priority="6">
      <formula>ISERROR(I50)</formula>
    </cfRule>
  </conditionalFormatting>
  <conditionalFormatting sqref="J4:J83">
    <cfRule type="expression" dxfId="10" priority="5">
      <formula>ISERROR(J4)</formula>
    </cfRule>
  </conditionalFormatting>
  <conditionalFormatting sqref="J87:J149">
    <cfRule type="expression" dxfId="9" priority="4">
      <formula>ISERROR(J87)</formula>
    </cfRule>
  </conditionalFormatting>
  <conditionalFormatting sqref="K1:K3 K7:K8 K14:K25 K39:K47 K50:K52 K62:K69 K77:K83 K88:K105 K108 K114:K120 K124:K142 K144 K146:K149">
    <cfRule type="expression" dxfId="8" priority="3">
      <formula>ISERROR(K1)</formula>
    </cfRule>
  </conditionalFormatting>
  <conditionalFormatting sqref="L1:L83 L87:L149">
    <cfRule type="expression" dxfId="7" priority="1">
      <formula>ISERROR(L1)</formula>
    </cfRule>
  </conditionalFormatting>
  <pageMargins left="0.7" right="0.7" top="0.75" bottom="0.75" header="0" footer="0"/>
  <pageSetup orientation="landscape"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
  <dimension ref="A1:G149"/>
  <sheetViews>
    <sheetView zoomScale="85" zoomScaleNormal="85" workbookViewId="0">
      <pane ySplit="3" topLeftCell="A4" activePane="bottomLeft" state="frozen"/>
      <selection activeCell="F134" sqref="F134"/>
      <selection pane="bottomLeft" activeCell="M9" sqref="M9"/>
    </sheetView>
  </sheetViews>
  <sheetFormatPr defaultRowHeight="16.5"/>
  <cols>
    <col min="2" max="2" width="8" customWidth="1"/>
    <col min="3" max="3" width="19.625" customWidth="1"/>
    <col min="4" max="4" width="5.375" customWidth="1"/>
  </cols>
  <sheetData>
    <row r="1" spans="1:7">
      <c r="B1" s="37" t="s">
        <v>1158</v>
      </c>
      <c r="C1" s="37" t="s">
        <v>1159</v>
      </c>
      <c r="D1" s="548" t="s">
        <v>9839</v>
      </c>
      <c r="E1" s="531" t="s">
        <v>10214</v>
      </c>
      <c r="F1" s="532" t="s">
        <v>37257</v>
      </c>
      <c r="G1" s="532" t="s">
        <v>37258</v>
      </c>
    </row>
    <row r="2" spans="1:7" s="165" customFormat="1" ht="48" customHeight="1">
      <c r="B2" s="278" t="s">
        <v>4957</v>
      </c>
    </row>
    <row r="3" spans="1:7">
      <c r="A3" s="71" t="s">
        <v>3</v>
      </c>
      <c r="B3" s="72" t="s">
        <v>4</v>
      </c>
      <c r="C3" s="72" t="s">
        <v>1157</v>
      </c>
      <c r="D3" s="72" t="s">
        <v>1157</v>
      </c>
      <c r="E3" s="72" t="s">
        <v>1157</v>
      </c>
      <c r="F3" s="72" t="s">
        <v>1157</v>
      </c>
      <c r="G3" s="72" t="s">
        <v>1157</v>
      </c>
    </row>
    <row r="4" spans="1:7">
      <c r="B4" s="96">
        <v>0</v>
      </c>
      <c r="C4" s="96" t="s">
        <v>1431</v>
      </c>
      <c r="D4" t="s">
        <v>17545</v>
      </c>
      <c r="E4" t="s">
        <v>17546</v>
      </c>
      <c r="F4" t="s">
        <v>17547</v>
      </c>
      <c r="G4" t="s">
        <v>17548</v>
      </c>
    </row>
    <row r="5" spans="1:7">
      <c r="B5" s="96">
        <v>1</v>
      </c>
      <c r="C5" s="96" t="s">
        <v>1124</v>
      </c>
      <c r="D5" t="s">
        <v>13186</v>
      </c>
      <c r="E5" t="s">
        <v>13187</v>
      </c>
      <c r="F5" t="s">
        <v>13188</v>
      </c>
      <c r="G5" t="s">
        <v>13188</v>
      </c>
    </row>
    <row r="6" spans="1:7">
      <c r="B6" s="96">
        <v>2</v>
      </c>
      <c r="C6" s="96" t="s">
        <v>1124</v>
      </c>
      <c r="D6" t="s">
        <v>13186</v>
      </c>
      <c r="E6" t="s">
        <v>13187</v>
      </c>
      <c r="F6" t="s">
        <v>13188</v>
      </c>
      <c r="G6" t="s">
        <v>13188</v>
      </c>
    </row>
    <row r="7" spans="1:7">
      <c r="B7" s="96">
        <v>3</v>
      </c>
      <c r="C7" s="96" t="s">
        <v>1124</v>
      </c>
      <c r="D7" t="s">
        <v>13186</v>
      </c>
      <c r="E7" t="s">
        <v>13187</v>
      </c>
      <c r="F7" t="s">
        <v>13188</v>
      </c>
      <c r="G7" t="s">
        <v>13188</v>
      </c>
    </row>
    <row r="8" spans="1:7">
      <c r="B8" s="96">
        <v>4</v>
      </c>
      <c r="C8" s="96" t="s">
        <v>1124</v>
      </c>
      <c r="D8" t="s">
        <v>13186</v>
      </c>
      <c r="E8" t="s">
        <v>13187</v>
      </c>
      <c r="F8" t="s">
        <v>13188</v>
      </c>
      <c r="G8" t="s">
        <v>13188</v>
      </c>
    </row>
    <row r="9" spans="1:7">
      <c r="B9" s="96">
        <v>5</v>
      </c>
      <c r="C9" s="96" t="s">
        <v>1124</v>
      </c>
      <c r="D9" t="s">
        <v>13186</v>
      </c>
      <c r="E9" t="s">
        <v>13187</v>
      </c>
      <c r="F9" t="s">
        <v>13188</v>
      </c>
      <c r="G9" t="s">
        <v>13188</v>
      </c>
    </row>
    <row r="10" spans="1:7">
      <c r="B10" s="96">
        <v>6</v>
      </c>
      <c r="C10" s="96" t="s">
        <v>1124</v>
      </c>
      <c r="D10" t="s">
        <v>13186</v>
      </c>
      <c r="E10" t="s">
        <v>13187</v>
      </c>
      <c r="F10" t="s">
        <v>13188</v>
      </c>
      <c r="G10" t="s">
        <v>13188</v>
      </c>
    </row>
    <row r="11" spans="1:7">
      <c r="B11" s="96">
        <v>7</v>
      </c>
      <c r="C11" s="96" t="s">
        <v>1124</v>
      </c>
      <c r="D11" t="s">
        <v>13186</v>
      </c>
      <c r="E11" t="s">
        <v>13187</v>
      </c>
      <c r="F11" t="s">
        <v>13188</v>
      </c>
      <c r="G11" t="s">
        <v>13188</v>
      </c>
    </row>
    <row r="12" spans="1:7">
      <c r="B12" s="96">
        <v>8</v>
      </c>
      <c r="C12" s="96" t="s">
        <v>1124</v>
      </c>
      <c r="D12" t="s">
        <v>13186</v>
      </c>
      <c r="E12" t="s">
        <v>13187</v>
      </c>
      <c r="F12" t="s">
        <v>13188</v>
      </c>
      <c r="G12" t="s">
        <v>13188</v>
      </c>
    </row>
    <row r="13" spans="1:7">
      <c r="B13" s="96">
        <v>9</v>
      </c>
      <c r="C13" s="96" t="s">
        <v>1124</v>
      </c>
      <c r="D13" t="s">
        <v>13186</v>
      </c>
      <c r="E13" t="s">
        <v>13187</v>
      </c>
      <c r="F13" t="s">
        <v>13188</v>
      </c>
      <c r="G13" t="s">
        <v>13188</v>
      </c>
    </row>
    <row r="14" spans="1:7">
      <c r="B14" s="96">
        <v>10</v>
      </c>
      <c r="C14" s="96" t="s">
        <v>1124</v>
      </c>
      <c r="D14" t="s">
        <v>13186</v>
      </c>
      <c r="E14" t="s">
        <v>13187</v>
      </c>
      <c r="F14" t="s">
        <v>13188</v>
      </c>
      <c r="G14" t="s">
        <v>13188</v>
      </c>
    </row>
    <row r="15" spans="1:7">
      <c r="B15" s="96">
        <v>11</v>
      </c>
      <c r="C15" s="96" t="s">
        <v>1124</v>
      </c>
      <c r="D15" t="s">
        <v>13186</v>
      </c>
      <c r="E15" t="s">
        <v>13187</v>
      </c>
      <c r="F15" t="s">
        <v>13188</v>
      </c>
      <c r="G15" t="s">
        <v>13188</v>
      </c>
    </row>
    <row r="16" spans="1:7">
      <c r="B16" s="96">
        <v>12</v>
      </c>
      <c r="C16" s="96" t="s">
        <v>1124</v>
      </c>
      <c r="D16" t="s">
        <v>13186</v>
      </c>
      <c r="E16" t="s">
        <v>13187</v>
      </c>
      <c r="F16" t="s">
        <v>13188</v>
      </c>
      <c r="G16" t="s">
        <v>13188</v>
      </c>
    </row>
    <row r="17" spans="2:7">
      <c r="B17" s="96">
        <v>13</v>
      </c>
      <c r="C17" s="96" t="s">
        <v>1124</v>
      </c>
      <c r="D17" t="s">
        <v>13186</v>
      </c>
      <c r="E17" t="s">
        <v>13187</v>
      </c>
      <c r="F17" t="s">
        <v>13188</v>
      </c>
      <c r="G17" t="s">
        <v>13188</v>
      </c>
    </row>
    <row r="18" spans="2:7">
      <c r="B18" s="96">
        <v>14</v>
      </c>
      <c r="C18" s="96" t="s">
        <v>1124</v>
      </c>
      <c r="D18" t="s">
        <v>13186</v>
      </c>
      <c r="E18" t="s">
        <v>13187</v>
      </c>
      <c r="F18" t="s">
        <v>13188</v>
      </c>
      <c r="G18" t="s">
        <v>13188</v>
      </c>
    </row>
    <row r="19" spans="2:7">
      <c r="B19" s="96">
        <v>15</v>
      </c>
      <c r="C19" s="96" t="s">
        <v>1124</v>
      </c>
      <c r="D19" t="s">
        <v>13186</v>
      </c>
      <c r="E19" t="s">
        <v>13187</v>
      </c>
      <c r="F19" t="s">
        <v>13188</v>
      </c>
      <c r="G19" t="s">
        <v>13188</v>
      </c>
    </row>
    <row r="20" spans="2:7">
      <c r="B20" s="96">
        <v>16</v>
      </c>
      <c r="C20" s="96" t="s">
        <v>1124</v>
      </c>
      <c r="D20" t="s">
        <v>13186</v>
      </c>
      <c r="E20" t="s">
        <v>13187</v>
      </c>
      <c r="F20" t="s">
        <v>13188</v>
      </c>
      <c r="G20" t="s">
        <v>13188</v>
      </c>
    </row>
    <row r="21" spans="2:7">
      <c r="B21" s="96">
        <v>17</v>
      </c>
      <c r="C21" s="96" t="s">
        <v>1124</v>
      </c>
      <c r="D21" t="s">
        <v>13186</v>
      </c>
      <c r="E21" t="s">
        <v>13187</v>
      </c>
      <c r="F21" t="s">
        <v>13188</v>
      </c>
      <c r="G21" t="s">
        <v>13188</v>
      </c>
    </row>
    <row r="22" spans="2:7">
      <c r="B22" s="96">
        <v>18</v>
      </c>
      <c r="C22" s="96" t="s">
        <v>1124</v>
      </c>
      <c r="D22" t="s">
        <v>13186</v>
      </c>
      <c r="E22" t="s">
        <v>13187</v>
      </c>
      <c r="F22" t="s">
        <v>13188</v>
      </c>
      <c r="G22" t="s">
        <v>13188</v>
      </c>
    </row>
    <row r="23" spans="2:7">
      <c r="B23" s="96">
        <v>19</v>
      </c>
      <c r="C23" s="96" t="s">
        <v>1124</v>
      </c>
      <c r="D23" t="s">
        <v>13186</v>
      </c>
      <c r="E23" t="s">
        <v>13187</v>
      </c>
      <c r="F23" t="s">
        <v>13188</v>
      </c>
      <c r="G23" t="s">
        <v>13188</v>
      </c>
    </row>
    <row r="24" spans="2:7">
      <c r="B24" s="96">
        <v>20</v>
      </c>
      <c r="C24" s="96" t="s">
        <v>1124</v>
      </c>
      <c r="D24" t="s">
        <v>13186</v>
      </c>
      <c r="E24" t="s">
        <v>13187</v>
      </c>
      <c r="F24" t="s">
        <v>13188</v>
      </c>
      <c r="G24" t="s">
        <v>13188</v>
      </c>
    </row>
    <row r="25" spans="2:7">
      <c r="B25" s="96">
        <v>21</v>
      </c>
      <c r="C25" s="96" t="s">
        <v>1124</v>
      </c>
      <c r="D25" t="s">
        <v>13186</v>
      </c>
      <c r="E25" t="s">
        <v>13187</v>
      </c>
      <c r="F25" t="s">
        <v>13188</v>
      </c>
      <c r="G25" t="s">
        <v>13188</v>
      </c>
    </row>
    <row r="26" spans="2:7">
      <c r="B26" s="96">
        <v>22</v>
      </c>
      <c r="C26" s="96" t="s">
        <v>1124</v>
      </c>
      <c r="D26" t="s">
        <v>13186</v>
      </c>
      <c r="E26" t="s">
        <v>13187</v>
      </c>
      <c r="F26" t="s">
        <v>13188</v>
      </c>
      <c r="G26" t="s">
        <v>13188</v>
      </c>
    </row>
    <row r="27" spans="2:7">
      <c r="B27" s="96">
        <v>100</v>
      </c>
      <c r="C27" s="96" t="s">
        <v>1432</v>
      </c>
      <c r="D27" t="s">
        <v>37259</v>
      </c>
      <c r="E27" t="s">
        <v>37260</v>
      </c>
      <c r="F27" t="s">
        <v>37261</v>
      </c>
      <c r="G27" t="s">
        <v>37262</v>
      </c>
    </row>
    <row r="28" spans="2:7">
      <c r="B28" s="96">
        <v>101</v>
      </c>
      <c r="C28" s="96" t="s">
        <v>1123</v>
      </c>
      <c r="D28" t="s">
        <v>13189</v>
      </c>
      <c r="E28" t="s">
        <v>13190</v>
      </c>
      <c r="F28" t="s">
        <v>13191</v>
      </c>
      <c r="G28" t="s">
        <v>13192</v>
      </c>
    </row>
    <row r="29" spans="2:7">
      <c r="B29" s="96">
        <v>102</v>
      </c>
      <c r="C29" s="96" t="s">
        <v>1123</v>
      </c>
      <c r="D29" t="s">
        <v>13189</v>
      </c>
      <c r="E29" t="s">
        <v>13190</v>
      </c>
      <c r="F29" t="s">
        <v>13191</v>
      </c>
      <c r="G29" t="s">
        <v>13192</v>
      </c>
    </row>
    <row r="30" spans="2:7">
      <c r="B30" s="96">
        <v>103</v>
      </c>
      <c r="C30" s="96" t="s">
        <v>1123</v>
      </c>
      <c r="D30" t="s">
        <v>13189</v>
      </c>
      <c r="E30" t="s">
        <v>13190</v>
      </c>
      <c r="F30" t="s">
        <v>13191</v>
      </c>
      <c r="G30" t="s">
        <v>13192</v>
      </c>
    </row>
    <row r="31" spans="2:7">
      <c r="B31" s="96">
        <v>104</v>
      </c>
      <c r="C31" s="96" t="s">
        <v>1123</v>
      </c>
      <c r="D31" t="s">
        <v>13189</v>
      </c>
      <c r="E31" t="s">
        <v>13190</v>
      </c>
      <c r="F31" t="s">
        <v>13191</v>
      </c>
      <c r="G31" t="s">
        <v>13192</v>
      </c>
    </row>
    <row r="32" spans="2:7">
      <c r="B32" s="96">
        <v>105</v>
      </c>
      <c r="C32" s="96" t="s">
        <v>1123</v>
      </c>
      <c r="D32" t="s">
        <v>13189</v>
      </c>
      <c r="E32" t="s">
        <v>13190</v>
      </c>
      <c r="F32" t="s">
        <v>13191</v>
      </c>
      <c r="G32" t="s">
        <v>13192</v>
      </c>
    </row>
    <row r="33" spans="2:7">
      <c r="B33" s="96">
        <v>106</v>
      </c>
      <c r="C33" s="96" t="s">
        <v>1123</v>
      </c>
      <c r="D33" t="s">
        <v>13189</v>
      </c>
      <c r="E33" t="s">
        <v>13190</v>
      </c>
      <c r="F33" t="s">
        <v>13191</v>
      </c>
      <c r="G33" t="s">
        <v>13192</v>
      </c>
    </row>
    <row r="34" spans="2:7">
      <c r="B34" s="96">
        <v>107</v>
      </c>
      <c r="C34" s="96" t="s">
        <v>1123</v>
      </c>
      <c r="D34" t="s">
        <v>13189</v>
      </c>
      <c r="E34" t="s">
        <v>13190</v>
      </c>
      <c r="F34" t="s">
        <v>13191</v>
      </c>
      <c r="G34" t="s">
        <v>13192</v>
      </c>
    </row>
    <row r="35" spans="2:7">
      <c r="B35" s="96">
        <v>108</v>
      </c>
      <c r="C35" s="96" t="s">
        <v>1123</v>
      </c>
      <c r="D35" t="s">
        <v>13189</v>
      </c>
      <c r="E35" t="s">
        <v>13190</v>
      </c>
      <c r="F35" t="s">
        <v>13191</v>
      </c>
      <c r="G35" t="s">
        <v>13192</v>
      </c>
    </row>
    <row r="36" spans="2:7">
      <c r="B36" s="96">
        <v>1000</v>
      </c>
      <c r="C36" s="96" t="s">
        <v>1186</v>
      </c>
      <c r="D36" t="s">
        <v>37263</v>
      </c>
      <c r="E36" t="s">
        <v>37264</v>
      </c>
      <c r="F36" t="s">
        <v>37265</v>
      </c>
      <c r="G36" t="s">
        <v>37266</v>
      </c>
    </row>
    <row r="37" spans="2:7">
      <c r="B37" s="96">
        <v>1001</v>
      </c>
      <c r="C37" s="96" t="s">
        <v>1185</v>
      </c>
      <c r="D37" t="s">
        <v>37267</v>
      </c>
      <c r="E37" t="s">
        <v>37268</v>
      </c>
      <c r="F37" t="s">
        <v>37269</v>
      </c>
      <c r="G37" t="s">
        <v>37270</v>
      </c>
    </row>
    <row r="38" spans="2:7">
      <c r="B38" s="96">
        <v>1002</v>
      </c>
      <c r="C38" s="96" t="s">
        <v>1187</v>
      </c>
      <c r="D38" t="s">
        <v>37271</v>
      </c>
      <c r="E38" t="s">
        <v>37272</v>
      </c>
      <c r="F38" t="s">
        <v>37273</v>
      </c>
      <c r="G38" t="s">
        <v>37274</v>
      </c>
    </row>
    <row r="39" spans="2:7">
      <c r="B39" s="96">
        <v>1003</v>
      </c>
      <c r="C39" s="96" t="s">
        <v>1188</v>
      </c>
      <c r="D39" t="s">
        <v>37275</v>
      </c>
      <c r="E39" t="s">
        <v>37276</v>
      </c>
      <c r="F39" t="s">
        <v>37277</v>
      </c>
      <c r="G39" t="s">
        <v>37278</v>
      </c>
    </row>
    <row r="40" spans="2:7">
      <c r="B40" s="96">
        <v>1004</v>
      </c>
      <c r="C40" s="96" t="s">
        <v>1189</v>
      </c>
      <c r="D40" t="s">
        <v>37279</v>
      </c>
      <c r="E40" t="s">
        <v>37280</v>
      </c>
      <c r="F40" t="s">
        <v>37281</v>
      </c>
      <c r="G40" t="s">
        <v>37282</v>
      </c>
    </row>
    <row r="41" spans="2:7">
      <c r="B41" s="96">
        <v>1005</v>
      </c>
      <c r="C41" s="96" t="s">
        <v>1190</v>
      </c>
      <c r="D41" t="s">
        <v>37283</v>
      </c>
      <c r="E41" t="s">
        <v>37284</v>
      </c>
      <c r="F41" t="s">
        <v>37285</v>
      </c>
      <c r="G41" t="s">
        <v>37286</v>
      </c>
    </row>
    <row r="42" spans="2:7">
      <c r="B42" s="96">
        <v>2000</v>
      </c>
      <c r="C42" s="96" t="s">
        <v>1196</v>
      </c>
      <c r="D42" t="s">
        <v>37287</v>
      </c>
      <c r="E42" t="s">
        <v>37288</v>
      </c>
      <c r="F42" t="s">
        <v>37289</v>
      </c>
      <c r="G42" t="s">
        <v>37290</v>
      </c>
    </row>
    <row r="43" spans="2:7">
      <c r="B43" s="96">
        <v>2001</v>
      </c>
      <c r="C43" s="96" t="s">
        <v>1195</v>
      </c>
      <c r="D43" t="s">
        <v>37291</v>
      </c>
      <c r="E43" t="s">
        <v>37292</v>
      </c>
      <c r="F43" t="s">
        <v>37293</v>
      </c>
      <c r="G43" t="s">
        <v>37294</v>
      </c>
    </row>
    <row r="44" spans="2:7">
      <c r="B44" s="96">
        <v>2002</v>
      </c>
      <c r="C44" s="96" t="s">
        <v>1194</v>
      </c>
      <c r="D44" t="s">
        <v>37295</v>
      </c>
      <c r="E44" t="s">
        <v>37296</v>
      </c>
      <c r="F44" t="s">
        <v>37297</v>
      </c>
      <c r="G44" t="s">
        <v>37298</v>
      </c>
    </row>
    <row r="45" spans="2:7">
      <c r="B45" s="96">
        <v>2003</v>
      </c>
      <c r="C45" s="96" t="s">
        <v>1193</v>
      </c>
      <c r="D45" t="s">
        <v>37299</v>
      </c>
      <c r="E45" t="s">
        <v>37300</v>
      </c>
      <c r="F45" t="s">
        <v>37301</v>
      </c>
      <c r="G45" t="s">
        <v>37302</v>
      </c>
    </row>
    <row r="46" spans="2:7">
      <c r="B46" s="96">
        <v>2004</v>
      </c>
      <c r="C46" s="96" t="s">
        <v>1192</v>
      </c>
      <c r="D46" t="s">
        <v>37303</v>
      </c>
      <c r="E46" t="s">
        <v>37304</v>
      </c>
      <c r="F46" t="s">
        <v>37305</v>
      </c>
      <c r="G46" t="s">
        <v>37306</v>
      </c>
    </row>
    <row r="47" spans="2:7">
      <c r="B47" s="96">
        <v>2005</v>
      </c>
      <c r="C47" s="96" t="s">
        <v>1191</v>
      </c>
      <c r="D47" t="s">
        <v>37307</v>
      </c>
      <c r="E47" t="s">
        <v>37308</v>
      </c>
      <c r="F47" t="s">
        <v>37309</v>
      </c>
      <c r="G47" t="s">
        <v>37310</v>
      </c>
    </row>
    <row r="48" spans="2:7">
      <c r="B48" s="96">
        <v>3000</v>
      </c>
      <c r="C48" s="96" t="s">
        <v>1198</v>
      </c>
      <c r="D48" t="s">
        <v>37311</v>
      </c>
      <c r="E48" t="s">
        <v>37312</v>
      </c>
      <c r="F48" t="s">
        <v>37313</v>
      </c>
      <c r="G48" t="s">
        <v>37314</v>
      </c>
    </row>
    <row r="49" spans="2:7">
      <c r="B49" s="96">
        <v>3001</v>
      </c>
      <c r="C49" s="96" t="s">
        <v>1199</v>
      </c>
      <c r="D49" t="s">
        <v>37315</v>
      </c>
      <c r="E49" t="s">
        <v>37316</v>
      </c>
      <c r="F49" t="s">
        <v>37317</v>
      </c>
      <c r="G49" t="s">
        <v>37318</v>
      </c>
    </row>
    <row r="50" spans="2:7">
      <c r="B50" s="96">
        <v>3002</v>
      </c>
      <c r="C50" s="96" t="s">
        <v>1197</v>
      </c>
      <c r="D50" t="s">
        <v>37319</v>
      </c>
      <c r="E50" t="s">
        <v>37320</v>
      </c>
      <c r="F50" t="s">
        <v>37321</v>
      </c>
      <c r="G50" t="s">
        <v>37322</v>
      </c>
    </row>
    <row r="51" spans="2:7">
      <c r="B51" s="96">
        <v>4000</v>
      </c>
      <c r="C51" s="96" t="s">
        <v>1201</v>
      </c>
      <c r="D51" t="s">
        <v>37323</v>
      </c>
      <c r="E51" t="s">
        <v>37324</v>
      </c>
      <c r="F51" t="s">
        <v>37325</v>
      </c>
      <c r="G51" t="s">
        <v>37326</v>
      </c>
    </row>
    <row r="52" spans="2:7">
      <c r="B52" s="96">
        <v>4001</v>
      </c>
      <c r="C52" s="96" t="s">
        <v>1202</v>
      </c>
      <c r="D52" t="s">
        <v>37327</v>
      </c>
      <c r="E52" t="s">
        <v>37328</v>
      </c>
      <c r="F52" t="s">
        <v>37329</v>
      </c>
      <c r="G52" t="s">
        <v>37330</v>
      </c>
    </row>
    <row r="53" spans="2:7">
      <c r="B53" s="96">
        <v>4002</v>
      </c>
      <c r="C53" s="96" t="s">
        <v>1203</v>
      </c>
      <c r="D53" t="s">
        <v>37331</v>
      </c>
      <c r="E53" t="s">
        <v>37332</v>
      </c>
      <c r="F53" t="s">
        <v>37333</v>
      </c>
      <c r="G53" t="s">
        <v>37334</v>
      </c>
    </row>
    <row r="54" spans="2:7">
      <c r="B54" s="96">
        <v>4003</v>
      </c>
      <c r="C54" s="96" t="s">
        <v>1204</v>
      </c>
      <c r="D54" t="s">
        <v>37335</v>
      </c>
      <c r="E54" t="s">
        <v>37336</v>
      </c>
      <c r="F54" t="s">
        <v>37337</v>
      </c>
      <c r="G54" t="s">
        <v>37338</v>
      </c>
    </row>
    <row r="55" spans="2:7">
      <c r="B55" s="96">
        <v>4004</v>
      </c>
      <c r="C55" s="96" t="s">
        <v>1205</v>
      </c>
      <c r="D55" t="s">
        <v>37339</v>
      </c>
      <c r="E55" t="s">
        <v>37340</v>
      </c>
      <c r="F55" t="s">
        <v>37341</v>
      </c>
      <c r="G55" t="s">
        <v>37342</v>
      </c>
    </row>
    <row r="56" spans="2:7">
      <c r="B56" s="96">
        <v>4005</v>
      </c>
      <c r="C56" s="96" t="s">
        <v>1206</v>
      </c>
      <c r="D56" t="s">
        <v>37343</v>
      </c>
      <c r="E56" t="s">
        <v>37344</v>
      </c>
      <c r="F56" t="s">
        <v>37345</v>
      </c>
      <c r="G56" t="s">
        <v>37346</v>
      </c>
    </row>
    <row r="57" spans="2:7">
      <c r="B57" s="96">
        <v>5000</v>
      </c>
      <c r="C57" s="96" t="s">
        <v>1207</v>
      </c>
      <c r="D57" t="s">
        <v>37347</v>
      </c>
      <c r="E57" t="s">
        <v>37348</v>
      </c>
      <c r="F57" t="s">
        <v>37349</v>
      </c>
      <c r="G57" t="s">
        <v>37350</v>
      </c>
    </row>
    <row r="58" spans="2:7">
      <c r="B58" s="96">
        <v>5001</v>
      </c>
      <c r="C58" s="96" t="s">
        <v>1208</v>
      </c>
      <c r="D58" t="s">
        <v>37351</v>
      </c>
      <c r="E58" t="s">
        <v>37352</v>
      </c>
      <c r="F58" t="s">
        <v>37353</v>
      </c>
      <c r="G58" t="s">
        <v>37354</v>
      </c>
    </row>
    <row r="59" spans="2:7">
      <c r="B59" s="96">
        <v>5002</v>
      </c>
      <c r="C59" s="96" t="s">
        <v>1209</v>
      </c>
      <c r="D59" t="s">
        <v>37355</v>
      </c>
      <c r="E59" t="s">
        <v>37356</v>
      </c>
      <c r="F59" t="s">
        <v>37357</v>
      </c>
      <c r="G59" t="s">
        <v>37358</v>
      </c>
    </row>
    <row r="60" spans="2:7">
      <c r="B60" s="96">
        <v>5003</v>
      </c>
      <c r="C60" s="96" t="s">
        <v>1210</v>
      </c>
      <c r="D60" t="s">
        <v>37359</v>
      </c>
      <c r="E60" t="s">
        <v>37360</v>
      </c>
      <c r="F60" t="s">
        <v>37361</v>
      </c>
      <c r="G60" t="s">
        <v>37362</v>
      </c>
    </row>
    <row r="61" spans="2:7">
      <c r="B61" s="96">
        <v>5004</v>
      </c>
      <c r="C61" s="96" t="s">
        <v>1211</v>
      </c>
      <c r="D61" t="s">
        <v>37363</v>
      </c>
      <c r="E61" t="s">
        <v>37364</v>
      </c>
      <c r="F61" t="s">
        <v>37365</v>
      </c>
      <c r="G61" t="s">
        <v>37366</v>
      </c>
    </row>
    <row r="62" spans="2:7">
      <c r="B62" s="96">
        <v>6000</v>
      </c>
      <c r="C62" s="96" t="s">
        <v>1213</v>
      </c>
      <c r="D62" t="s">
        <v>37367</v>
      </c>
      <c r="E62" t="s">
        <v>37368</v>
      </c>
      <c r="F62" t="s">
        <v>37369</v>
      </c>
      <c r="G62" t="s">
        <v>37370</v>
      </c>
    </row>
    <row r="63" spans="2:7">
      <c r="B63" s="96">
        <v>6001</v>
      </c>
      <c r="C63" s="96" t="s">
        <v>1214</v>
      </c>
      <c r="D63" t="s">
        <v>37371</v>
      </c>
      <c r="E63" t="s">
        <v>37372</v>
      </c>
      <c r="F63" t="s">
        <v>37373</v>
      </c>
      <c r="G63" t="s">
        <v>37374</v>
      </c>
    </row>
    <row r="64" spans="2:7">
      <c r="B64" s="96">
        <v>6002</v>
      </c>
      <c r="C64" s="96" t="s">
        <v>1215</v>
      </c>
      <c r="D64" t="s">
        <v>37375</v>
      </c>
      <c r="E64" t="s">
        <v>37376</v>
      </c>
      <c r="F64" t="s">
        <v>37377</v>
      </c>
      <c r="G64" t="s">
        <v>37378</v>
      </c>
    </row>
    <row r="65" spans="2:7">
      <c r="B65" s="96">
        <v>6003</v>
      </c>
      <c r="C65" s="96" t="s">
        <v>1216</v>
      </c>
      <c r="D65" t="s">
        <v>37379</v>
      </c>
      <c r="E65" t="s">
        <v>37380</v>
      </c>
      <c r="F65" t="s">
        <v>37381</v>
      </c>
      <c r="G65" t="s">
        <v>37382</v>
      </c>
    </row>
    <row r="66" spans="2:7">
      <c r="B66" s="96">
        <v>6004</v>
      </c>
      <c r="C66" s="96" t="s">
        <v>1217</v>
      </c>
      <c r="D66" t="s">
        <v>37383</v>
      </c>
      <c r="E66" t="s">
        <v>37384</v>
      </c>
      <c r="F66" t="s">
        <v>37385</v>
      </c>
      <c r="G66" t="s">
        <v>37386</v>
      </c>
    </row>
    <row r="67" spans="2:7">
      <c r="B67" s="96">
        <v>6005</v>
      </c>
      <c r="C67" s="96" t="s">
        <v>1218</v>
      </c>
      <c r="D67" t="s">
        <v>37387</v>
      </c>
      <c r="E67" t="s">
        <v>37388</v>
      </c>
      <c r="F67" t="s">
        <v>37389</v>
      </c>
      <c r="G67" t="s">
        <v>37390</v>
      </c>
    </row>
    <row r="68" spans="2:7">
      <c r="B68" s="96">
        <v>7000</v>
      </c>
      <c r="C68" s="96" t="s">
        <v>1219</v>
      </c>
      <c r="D68" t="s">
        <v>37391</v>
      </c>
      <c r="E68" t="s">
        <v>37392</v>
      </c>
      <c r="F68" t="s">
        <v>37393</v>
      </c>
      <c r="G68" t="s">
        <v>37394</v>
      </c>
    </row>
    <row r="69" spans="2:7">
      <c r="B69" s="96">
        <v>7001</v>
      </c>
      <c r="C69" s="96" t="s">
        <v>1220</v>
      </c>
      <c r="D69" t="s">
        <v>37395</v>
      </c>
      <c r="E69" t="s">
        <v>37396</v>
      </c>
      <c r="F69" t="s">
        <v>37397</v>
      </c>
      <c r="G69" t="s">
        <v>37398</v>
      </c>
    </row>
    <row r="70" spans="2:7">
      <c r="B70" s="96">
        <v>7002</v>
      </c>
      <c r="C70" s="96" t="s">
        <v>1221</v>
      </c>
      <c r="D70" t="s">
        <v>37399</v>
      </c>
      <c r="E70" t="s">
        <v>37400</v>
      </c>
      <c r="F70" t="s">
        <v>37401</v>
      </c>
      <c r="G70" t="s">
        <v>37402</v>
      </c>
    </row>
    <row r="71" spans="2:7">
      <c r="B71" s="96">
        <v>7003</v>
      </c>
      <c r="C71" s="96" t="s">
        <v>1222</v>
      </c>
      <c r="D71" t="s">
        <v>37403</v>
      </c>
      <c r="E71" t="s">
        <v>37404</v>
      </c>
      <c r="F71" t="s">
        <v>37405</v>
      </c>
      <c r="G71" t="s">
        <v>37406</v>
      </c>
    </row>
    <row r="72" spans="2:7">
      <c r="B72" s="96">
        <v>7004</v>
      </c>
      <c r="C72" s="96" t="s">
        <v>1223</v>
      </c>
      <c r="D72" t="s">
        <v>37407</v>
      </c>
      <c r="E72" t="s">
        <v>37408</v>
      </c>
      <c r="F72" t="s">
        <v>37409</v>
      </c>
      <c r="G72" t="s">
        <v>37410</v>
      </c>
    </row>
    <row r="73" spans="2:7">
      <c r="B73" s="96">
        <v>7005</v>
      </c>
      <c r="C73" s="96" t="s">
        <v>1224</v>
      </c>
      <c r="D73" t="s">
        <v>37411</v>
      </c>
      <c r="E73" t="s">
        <v>37412</v>
      </c>
      <c r="F73" t="s">
        <v>37413</v>
      </c>
      <c r="G73" t="s">
        <v>37414</v>
      </c>
    </row>
    <row r="74" spans="2:7">
      <c r="B74" s="96">
        <v>8000</v>
      </c>
      <c r="C74" s="96" t="s">
        <v>1225</v>
      </c>
      <c r="D74" t="s">
        <v>37415</v>
      </c>
      <c r="E74" t="s">
        <v>37416</v>
      </c>
      <c r="F74" t="s">
        <v>37417</v>
      </c>
      <c r="G74" t="s">
        <v>37418</v>
      </c>
    </row>
    <row r="75" spans="2:7">
      <c r="B75" s="96">
        <v>8001</v>
      </c>
      <c r="C75" s="96" t="s">
        <v>1226</v>
      </c>
      <c r="D75" t="s">
        <v>37419</v>
      </c>
      <c r="E75" t="s">
        <v>37420</v>
      </c>
      <c r="F75" t="s">
        <v>37421</v>
      </c>
      <c r="G75" t="s">
        <v>37422</v>
      </c>
    </row>
    <row r="76" spans="2:7">
      <c r="B76" s="96">
        <v>8002</v>
      </c>
      <c r="C76" s="96" t="s">
        <v>1227</v>
      </c>
      <c r="D76" t="s">
        <v>37423</v>
      </c>
      <c r="E76" t="s">
        <v>37424</v>
      </c>
      <c r="F76" t="s">
        <v>37425</v>
      </c>
      <c r="G76" t="s">
        <v>37426</v>
      </c>
    </row>
    <row r="77" spans="2:7">
      <c r="B77" s="96">
        <v>8003</v>
      </c>
      <c r="C77" s="96" t="s">
        <v>1228</v>
      </c>
      <c r="D77" t="s">
        <v>37427</v>
      </c>
      <c r="E77" t="s">
        <v>37428</v>
      </c>
      <c r="F77" t="s">
        <v>37429</v>
      </c>
      <c r="G77" t="s">
        <v>37430</v>
      </c>
    </row>
    <row r="78" spans="2:7">
      <c r="B78" s="96">
        <v>8004</v>
      </c>
      <c r="C78" s="96" t="s">
        <v>1229</v>
      </c>
      <c r="D78" t="s">
        <v>37431</v>
      </c>
      <c r="E78" t="s">
        <v>37432</v>
      </c>
      <c r="F78" t="s">
        <v>37433</v>
      </c>
      <c r="G78" t="s">
        <v>37434</v>
      </c>
    </row>
    <row r="79" spans="2:7">
      <c r="B79" s="96">
        <v>8005</v>
      </c>
      <c r="C79" s="96" t="s">
        <v>1230</v>
      </c>
      <c r="D79" t="s">
        <v>37435</v>
      </c>
      <c r="E79" t="s">
        <v>37436</v>
      </c>
      <c r="F79" t="s">
        <v>37437</v>
      </c>
      <c r="G79" t="s">
        <v>37438</v>
      </c>
    </row>
    <row r="80" spans="2:7">
      <c r="B80" s="96">
        <v>9000</v>
      </c>
      <c r="C80" s="96" t="s">
        <v>1231</v>
      </c>
      <c r="D80" t="s">
        <v>37439</v>
      </c>
      <c r="E80" t="s">
        <v>37440</v>
      </c>
      <c r="F80" t="s">
        <v>37441</v>
      </c>
      <c r="G80" t="s">
        <v>37442</v>
      </c>
    </row>
    <row r="81" spans="2:7">
      <c r="B81" s="96">
        <v>9001</v>
      </c>
      <c r="C81" s="96" t="s">
        <v>1232</v>
      </c>
      <c r="D81" t="s">
        <v>37443</v>
      </c>
      <c r="E81" t="s">
        <v>37444</v>
      </c>
      <c r="F81" t="s">
        <v>37445</v>
      </c>
      <c r="G81" t="s">
        <v>37446</v>
      </c>
    </row>
    <row r="82" spans="2:7">
      <c r="B82" s="96">
        <v>9002</v>
      </c>
      <c r="C82" s="96" t="s">
        <v>1233</v>
      </c>
      <c r="D82" t="s">
        <v>37447</v>
      </c>
      <c r="E82" t="s">
        <v>37448</v>
      </c>
      <c r="F82" t="s">
        <v>37449</v>
      </c>
      <c r="G82" t="s">
        <v>37450</v>
      </c>
    </row>
    <row r="83" spans="2:7">
      <c r="B83" s="96">
        <v>9003</v>
      </c>
      <c r="C83" s="96" t="s">
        <v>1234</v>
      </c>
      <c r="D83" t="s">
        <v>37451</v>
      </c>
      <c r="E83" t="s">
        <v>37452</v>
      </c>
      <c r="F83" t="s">
        <v>37453</v>
      </c>
      <c r="G83" t="s">
        <v>37454</v>
      </c>
    </row>
    <row r="84" spans="2:7">
      <c r="B84" s="96">
        <v>9004</v>
      </c>
      <c r="C84" s="96" t="s">
        <v>1235</v>
      </c>
      <c r="D84" t="s">
        <v>37455</v>
      </c>
      <c r="E84" t="s">
        <v>37456</v>
      </c>
      <c r="F84" t="s">
        <v>37457</v>
      </c>
      <c r="G84" t="s">
        <v>37458</v>
      </c>
    </row>
    <row r="85" spans="2:7">
      <c r="B85" s="96">
        <v>9005</v>
      </c>
      <c r="C85" s="96" t="s">
        <v>1236</v>
      </c>
      <c r="D85" t="s">
        <v>37459</v>
      </c>
      <c r="E85" t="s">
        <v>37460</v>
      </c>
      <c r="F85" t="s">
        <v>37461</v>
      </c>
      <c r="G85" t="s">
        <v>37462</v>
      </c>
    </row>
    <row r="86" spans="2:7">
      <c r="B86" s="96">
        <v>10000</v>
      </c>
      <c r="C86" s="96" t="s">
        <v>1237</v>
      </c>
      <c r="D86" t="s">
        <v>37463</v>
      </c>
      <c r="E86" t="s">
        <v>37464</v>
      </c>
      <c r="F86" t="s">
        <v>37465</v>
      </c>
      <c r="G86" t="s">
        <v>37466</v>
      </c>
    </row>
    <row r="87" spans="2:7">
      <c r="B87" s="96">
        <v>10001</v>
      </c>
      <c r="C87" s="96" t="s">
        <v>1238</v>
      </c>
      <c r="D87" t="s">
        <v>37467</v>
      </c>
      <c r="E87" t="s">
        <v>37468</v>
      </c>
      <c r="F87" t="s">
        <v>37469</v>
      </c>
      <c r="G87" t="s">
        <v>37470</v>
      </c>
    </row>
    <row r="88" spans="2:7">
      <c r="B88" s="96">
        <v>10002</v>
      </c>
      <c r="C88" s="96" t="s">
        <v>1239</v>
      </c>
      <c r="D88" t="s">
        <v>37471</v>
      </c>
      <c r="E88" t="s">
        <v>37472</v>
      </c>
      <c r="F88" t="s">
        <v>37473</v>
      </c>
      <c r="G88" t="s">
        <v>37474</v>
      </c>
    </row>
    <row r="89" spans="2:7">
      <c r="B89" s="96">
        <v>10003</v>
      </c>
      <c r="C89" s="96" t="s">
        <v>1240</v>
      </c>
      <c r="D89" t="s">
        <v>37475</v>
      </c>
      <c r="E89" t="s">
        <v>37476</v>
      </c>
      <c r="F89" t="s">
        <v>37477</v>
      </c>
      <c r="G89" t="s">
        <v>37478</v>
      </c>
    </row>
    <row r="90" spans="2:7">
      <c r="B90" s="96">
        <v>10004</v>
      </c>
      <c r="C90" s="96" t="s">
        <v>1241</v>
      </c>
      <c r="D90" t="s">
        <v>37479</v>
      </c>
      <c r="E90" t="s">
        <v>37480</v>
      </c>
      <c r="F90" t="s">
        <v>37481</v>
      </c>
      <c r="G90" t="s">
        <v>37482</v>
      </c>
    </row>
    <row r="91" spans="2:7">
      <c r="B91" s="96">
        <v>10005</v>
      </c>
      <c r="C91" s="96" t="s">
        <v>1242</v>
      </c>
      <c r="D91" t="s">
        <v>37483</v>
      </c>
      <c r="E91" t="s">
        <v>37484</v>
      </c>
      <c r="F91" t="s">
        <v>37485</v>
      </c>
      <c r="G91" t="s">
        <v>37486</v>
      </c>
    </row>
    <row r="92" spans="2:7">
      <c r="B92" s="96">
        <v>11000</v>
      </c>
      <c r="C92" s="96" t="s">
        <v>1243</v>
      </c>
      <c r="D92" t="s">
        <v>37487</v>
      </c>
      <c r="E92" t="s">
        <v>37488</v>
      </c>
      <c r="F92" t="s">
        <v>37489</v>
      </c>
      <c r="G92" t="s">
        <v>37490</v>
      </c>
    </row>
    <row r="93" spans="2:7">
      <c r="B93" s="96">
        <v>11001</v>
      </c>
      <c r="C93" s="96" t="s">
        <v>1244</v>
      </c>
      <c r="D93" t="s">
        <v>37491</v>
      </c>
      <c r="E93" t="s">
        <v>37492</v>
      </c>
      <c r="F93" t="s">
        <v>37493</v>
      </c>
      <c r="G93" t="s">
        <v>37494</v>
      </c>
    </row>
    <row r="94" spans="2:7">
      <c r="B94" s="96">
        <v>11002</v>
      </c>
      <c r="C94" s="96" t="s">
        <v>1245</v>
      </c>
      <c r="D94" t="s">
        <v>37495</v>
      </c>
      <c r="E94" t="s">
        <v>37496</v>
      </c>
      <c r="F94" t="s">
        <v>37497</v>
      </c>
      <c r="G94" t="s">
        <v>37498</v>
      </c>
    </row>
    <row r="95" spans="2:7">
      <c r="B95" s="96">
        <v>11003</v>
      </c>
      <c r="C95" s="96" t="s">
        <v>1246</v>
      </c>
      <c r="D95" t="s">
        <v>37499</v>
      </c>
      <c r="E95" t="s">
        <v>37500</v>
      </c>
      <c r="F95" t="s">
        <v>37501</v>
      </c>
      <c r="G95" t="s">
        <v>37502</v>
      </c>
    </row>
    <row r="96" spans="2:7">
      <c r="B96" s="96">
        <v>11004</v>
      </c>
      <c r="C96" s="96" t="s">
        <v>1247</v>
      </c>
      <c r="D96" t="s">
        <v>37503</v>
      </c>
      <c r="E96" t="s">
        <v>37504</v>
      </c>
      <c r="F96" t="s">
        <v>37505</v>
      </c>
      <c r="G96" t="s">
        <v>37506</v>
      </c>
    </row>
    <row r="97" spans="2:7">
      <c r="B97" s="96">
        <v>11005</v>
      </c>
      <c r="C97" s="96" t="s">
        <v>1248</v>
      </c>
      <c r="D97" t="s">
        <v>37507</v>
      </c>
      <c r="E97" t="s">
        <v>37508</v>
      </c>
      <c r="F97" t="s">
        <v>37509</v>
      </c>
      <c r="G97" t="s">
        <v>37510</v>
      </c>
    </row>
    <row r="98" spans="2:7">
      <c r="B98" s="96">
        <v>12000</v>
      </c>
      <c r="C98" s="96" t="s">
        <v>1249</v>
      </c>
      <c r="D98" t="s">
        <v>37511</v>
      </c>
      <c r="E98" t="s">
        <v>37512</v>
      </c>
      <c r="F98" t="s">
        <v>37513</v>
      </c>
      <c r="G98" t="s">
        <v>37514</v>
      </c>
    </row>
    <row r="99" spans="2:7">
      <c r="B99" s="96">
        <v>12001</v>
      </c>
      <c r="C99" s="96" t="s">
        <v>1250</v>
      </c>
      <c r="D99" t="s">
        <v>37515</v>
      </c>
      <c r="E99" t="s">
        <v>37516</v>
      </c>
      <c r="F99" t="s">
        <v>37517</v>
      </c>
      <c r="G99" t="s">
        <v>37518</v>
      </c>
    </row>
    <row r="100" spans="2:7">
      <c r="B100" s="96">
        <v>12002</v>
      </c>
      <c r="C100" s="96" t="s">
        <v>1251</v>
      </c>
      <c r="D100" t="s">
        <v>37519</v>
      </c>
      <c r="E100" t="s">
        <v>37520</v>
      </c>
      <c r="F100" t="s">
        <v>37521</v>
      </c>
      <c r="G100" t="s">
        <v>37522</v>
      </c>
    </row>
    <row r="101" spans="2:7">
      <c r="B101" s="96">
        <v>12003</v>
      </c>
      <c r="C101" s="96" t="s">
        <v>1252</v>
      </c>
      <c r="D101" t="s">
        <v>37523</v>
      </c>
      <c r="E101" t="s">
        <v>37524</v>
      </c>
      <c r="F101" t="s">
        <v>37525</v>
      </c>
      <c r="G101" t="s">
        <v>37526</v>
      </c>
    </row>
    <row r="102" spans="2:7">
      <c r="B102" s="96">
        <v>12004</v>
      </c>
      <c r="C102" s="96" t="s">
        <v>1253</v>
      </c>
      <c r="D102" t="s">
        <v>37527</v>
      </c>
      <c r="E102" t="s">
        <v>37528</v>
      </c>
      <c r="F102" t="s">
        <v>37529</v>
      </c>
      <c r="G102" t="s">
        <v>37530</v>
      </c>
    </row>
    <row r="103" spans="2:7">
      <c r="B103" s="96">
        <v>12005</v>
      </c>
      <c r="C103" s="96" t="s">
        <v>1254</v>
      </c>
      <c r="D103" t="s">
        <v>37531</v>
      </c>
      <c r="E103" t="s">
        <v>37532</v>
      </c>
      <c r="F103" t="s">
        <v>37533</v>
      </c>
      <c r="G103" t="s">
        <v>37534</v>
      </c>
    </row>
    <row r="104" spans="2:7">
      <c r="B104" s="96">
        <v>13000</v>
      </c>
      <c r="C104" s="96" t="s">
        <v>1255</v>
      </c>
      <c r="D104" t="s">
        <v>37535</v>
      </c>
      <c r="E104" t="s">
        <v>37536</v>
      </c>
      <c r="F104" t="s">
        <v>37537</v>
      </c>
      <c r="G104" t="s">
        <v>37538</v>
      </c>
    </row>
    <row r="105" spans="2:7">
      <c r="B105" s="96">
        <v>13001</v>
      </c>
      <c r="C105" s="96" t="s">
        <v>1256</v>
      </c>
      <c r="D105" t="s">
        <v>37539</v>
      </c>
      <c r="E105" t="s">
        <v>37540</v>
      </c>
      <c r="F105" t="s">
        <v>37541</v>
      </c>
      <c r="G105" t="s">
        <v>37542</v>
      </c>
    </row>
    <row r="106" spans="2:7">
      <c r="B106" s="96">
        <v>13002</v>
      </c>
      <c r="C106" s="96" t="s">
        <v>1257</v>
      </c>
      <c r="D106" t="s">
        <v>37543</v>
      </c>
      <c r="E106" t="s">
        <v>37544</v>
      </c>
      <c r="F106" t="s">
        <v>37545</v>
      </c>
      <c r="G106" t="s">
        <v>37546</v>
      </c>
    </row>
    <row r="107" spans="2:7">
      <c r="B107" s="96">
        <v>13003</v>
      </c>
      <c r="C107" s="96" t="s">
        <v>1258</v>
      </c>
      <c r="D107" t="s">
        <v>37547</v>
      </c>
      <c r="E107" t="s">
        <v>37548</v>
      </c>
      <c r="F107" t="s">
        <v>37549</v>
      </c>
      <c r="G107" t="s">
        <v>37550</v>
      </c>
    </row>
    <row r="108" spans="2:7">
      <c r="B108" s="96">
        <v>13004</v>
      </c>
      <c r="C108" s="96" t="s">
        <v>1259</v>
      </c>
      <c r="D108" t="s">
        <v>37551</v>
      </c>
      <c r="E108" t="s">
        <v>37552</v>
      </c>
      <c r="F108" t="s">
        <v>37553</v>
      </c>
      <c r="G108" t="s">
        <v>37554</v>
      </c>
    </row>
    <row r="109" spans="2:7">
      <c r="B109" s="96">
        <v>13005</v>
      </c>
      <c r="C109" s="96" t="s">
        <v>1260</v>
      </c>
      <c r="D109" t="s">
        <v>37555</v>
      </c>
      <c r="E109" t="s">
        <v>37556</v>
      </c>
      <c r="F109" t="s">
        <v>37557</v>
      </c>
      <c r="G109" t="s">
        <v>37558</v>
      </c>
    </row>
    <row r="110" spans="2:7">
      <c r="B110" s="96">
        <v>14000</v>
      </c>
      <c r="C110" s="96" t="s">
        <v>1305</v>
      </c>
      <c r="D110" t="s">
        <v>37559</v>
      </c>
      <c r="E110" t="s">
        <v>37560</v>
      </c>
      <c r="F110" t="s">
        <v>37561</v>
      </c>
      <c r="G110" t="s">
        <v>37562</v>
      </c>
    </row>
    <row r="111" spans="2:7">
      <c r="B111" s="96">
        <v>14001</v>
      </c>
      <c r="C111" s="96" t="s">
        <v>1306</v>
      </c>
      <c r="D111" t="s">
        <v>37563</v>
      </c>
      <c r="E111" t="s">
        <v>37564</v>
      </c>
      <c r="F111" t="s">
        <v>37565</v>
      </c>
      <c r="G111" t="s">
        <v>37566</v>
      </c>
    </row>
    <row r="112" spans="2:7">
      <c r="B112" s="96">
        <v>14002</v>
      </c>
      <c r="C112" s="96" t="s">
        <v>1307</v>
      </c>
      <c r="D112" t="s">
        <v>37567</v>
      </c>
      <c r="E112" t="s">
        <v>37568</v>
      </c>
      <c r="F112" t="s">
        <v>37569</v>
      </c>
      <c r="G112" t="s">
        <v>37570</v>
      </c>
    </row>
    <row r="113" spans="2:7">
      <c r="B113" s="96">
        <v>14003</v>
      </c>
      <c r="C113" s="96" t="s">
        <v>1308</v>
      </c>
      <c r="D113" t="s">
        <v>37571</v>
      </c>
      <c r="E113" t="s">
        <v>37572</v>
      </c>
      <c r="F113" t="s">
        <v>37573</v>
      </c>
      <c r="G113" t="s">
        <v>37574</v>
      </c>
    </row>
    <row r="114" spans="2:7">
      <c r="B114" s="96">
        <v>14004</v>
      </c>
      <c r="C114" s="96" t="s">
        <v>1309</v>
      </c>
      <c r="D114" t="s">
        <v>37575</v>
      </c>
      <c r="E114" t="s">
        <v>37576</v>
      </c>
      <c r="F114" t="s">
        <v>37577</v>
      </c>
      <c r="G114" t="s">
        <v>37578</v>
      </c>
    </row>
    <row r="115" spans="2:7">
      <c r="B115" s="96">
        <v>14005</v>
      </c>
      <c r="C115" s="96" t="s">
        <v>1261</v>
      </c>
      <c r="D115" t="s">
        <v>37579</v>
      </c>
      <c r="F115" t="s">
        <v>37580</v>
      </c>
      <c r="G115" t="s">
        <v>37581</v>
      </c>
    </row>
    <row r="116" spans="2:7">
      <c r="B116" s="96">
        <v>15000</v>
      </c>
      <c r="C116" s="96" t="s">
        <v>1297</v>
      </c>
      <c r="D116" t="s">
        <v>37582</v>
      </c>
      <c r="E116" t="s">
        <v>37583</v>
      </c>
      <c r="F116" t="s">
        <v>37584</v>
      </c>
      <c r="G116" t="s">
        <v>37585</v>
      </c>
    </row>
    <row r="117" spans="2:7">
      <c r="B117" s="96">
        <v>15001</v>
      </c>
      <c r="C117" s="96" t="s">
        <v>1299</v>
      </c>
      <c r="D117" t="s">
        <v>37586</v>
      </c>
      <c r="E117" t="s">
        <v>37587</v>
      </c>
      <c r="F117" t="s">
        <v>37588</v>
      </c>
      <c r="G117" t="s">
        <v>37589</v>
      </c>
    </row>
    <row r="118" spans="2:7">
      <c r="B118" s="96">
        <v>15002</v>
      </c>
      <c r="C118" s="96" t="s">
        <v>1298</v>
      </c>
      <c r="D118" t="s">
        <v>37590</v>
      </c>
      <c r="E118" t="s">
        <v>37591</v>
      </c>
      <c r="F118" t="s">
        <v>37592</v>
      </c>
      <c r="G118" t="s">
        <v>37593</v>
      </c>
    </row>
    <row r="119" spans="2:7">
      <c r="B119" s="96">
        <v>15003</v>
      </c>
      <c r="C119" s="96" t="s">
        <v>1300</v>
      </c>
      <c r="D119" t="s">
        <v>37594</v>
      </c>
      <c r="E119" t="s">
        <v>37595</v>
      </c>
      <c r="F119" t="s">
        <v>37596</v>
      </c>
      <c r="G119" t="s">
        <v>37597</v>
      </c>
    </row>
    <row r="120" spans="2:7">
      <c r="B120" s="96">
        <v>15004</v>
      </c>
      <c r="C120" s="96" t="s">
        <v>1301</v>
      </c>
      <c r="D120" t="s">
        <v>37598</v>
      </c>
      <c r="E120" t="s">
        <v>37599</v>
      </c>
      <c r="F120" t="s">
        <v>37600</v>
      </c>
      <c r="G120" t="s">
        <v>37601</v>
      </c>
    </row>
    <row r="121" spans="2:7">
      <c r="B121" s="96">
        <v>15005</v>
      </c>
      <c r="C121" s="96" t="s">
        <v>1293</v>
      </c>
      <c r="D121" t="s">
        <v>37602</v>
      </c>
      <c r="E121" t="s">
        <v>37603</v>
      </c>
      <c r="F121" t="s">
        <v>37604</v>
      </c>
      <c r="G121" t="s">
        <v>37604</v>
      </c>
    </row>
    <row r="122" spans="2:7">
      <c r="B122" s="96">
        <v>15006</v>
      </c>
      <c r="C122" s="96" t="s">
        <v>1790</v>
      </c>
      <c r="D122" t="s">
        <v>37605</v>
      </c>
      <c r="E122" t="s">
        <v>37606</v>
      </c>
      <c r="F122" t="s">
        <v>37607</v>
      </c>
      <c r="G122" t="s">
        <v>37608</v>
      </c>
    </row>
    <row r="123" spans="2:7">
      <c r="B123" s="96">
        <v>16000</v>
      </c>
      <c r="C123" s="96" t="s">
        <v>1296</v>
      </c>
      <c r="D123" t="s">
        <v>37609</v>
      </c>
      <c r="E123" t="s">
        <v>37610</v>
      </c>
      <c r="F123" t="s">
        <v>37611</v>
      </c>
      <c r="G123" t="s">
        <v>37612</v>
      </c>
    </row>
    <row r="124" spans="2:7">
      <c r="B124" s="96">
        <v>16001</v>
      </c>
      <c r="C124" s="96" t="s">
        <v>1295</v>
      </c>
      <c r="D124" t="s">
        <v>37613</v>
      </c>
      <c r="E124" t="s">
        <v>37614</v>
      </c>
      <c r="F124" t="s">
        <v>37615</v>
      </c>
      <c r="G124" t="s">
        <v>37616</v>
      </c>
    </row>
    <row r="125" spans="2:7">
      <c r="B125" s="96">
        <v>16002</v>
      </c>
      <c r="C125" s="96" t="s">
        <v>1302</v>
      </c>
      <c r="D125" t="s">
        <v>37617</v>
      </c>
      <c r="E125" t="s">
        <v>37618</v>
      </c>
      <c r="F125" t="s">
        <v>37619</v>
      </c>
      <c r="G125" t="s">
        <v>37620</v>
      </c>
    </row>
    <row r="126" spans="2:7">
      <c r="B126" s="96">
        <v>16003</v>
      </c>
      <c r="C126" s="96" t="s">
        <v>1303</v>
      </c>
      <c r="D126" t="s">
        <v>37621</v>
      </c>
      <c r="E126" t="s">
        <v>37622</v>
      </c>
      <c r="F126" t="s">
        <v>37623</v>
      </c>
      <c r="G126" t="s">
        <v>37624</v>
      </c>
    </row>
    <row r="127" spans="2:7">
      <c r="B127" s="96">
        <v>16004</v>
      </c>
      <c r="C127" s="96" t="s">
        <v>1304</v>
      </c>
      <c r="D127" t="s">
        <v>37625</v>
      </c>
      <c r="E127" t="s">
        <v>37626</v>
      </c>
      <c r="F127" t="s">
        <v>37627</v>
      </c>
      <c r="G127" t="s">
        <v>37628</v>
      </c>
    </row>
    <row r="128" spans="2:7">
      <c r="B128" s="96">
        <v>16005</v>
      </c>
      <c r="C128" s="96" t="s">
        <v>1294</v>
      </c>
      <c r="D128" t="s">
        <v>37629</v>
      </c>
      <c r="E128" t="s">
        <v>37630</v>
      </c>
      <c r="F128" t="s">
        <v>37630</v>
      </c>
      <c r="G128" t="s">
        <v>37631</v>
      </c>
    </row>
    <row r="129" spans="2:7">
      <c r="B129" s="96">
        <v>17000</v>
      </c>
      <c r="C129" s="96" t="s">
        <v>1262</v>
      </c>
      <c r="D129" t="s">
        <v>37632</v>
      </c>
      <c r="E129" t="s">
        <v>37633</v>
      </c>
      <c r="F129" t="s">
        <v>37634</v>
      </c>
      <c r="G129" t="s">
        <v>37635</v>
      </c>
    </row>
    <row r="130" spans="2:7">
      <c r="B130" s="96">
        <v>17001</v>
      </c>
      <c r="C130" s="96" t="s">
        <v>1263</v>
      </c>
      <c r="D130" t="s">
        <v>37636</v>
      </c>
      <c r="E130" t="s">
        <v>37637</v>
      </c>
      <c r="F130" t="s">
        <v>37638</v>
      </c>
      <c r="G130" t="s">
        <v>37639</v>
      </c>
    </row>
    <row r="131" spans="2:7">
      <c r="B131" s="96">
        <v>17002</v>
      </c>
      <c r="C131" s="96" t="s">
        <v>1264</v>
      </c>
      <c r="D131" t="s">
        <v>37640</v>
      </c>
      <c r="E131" t="s">
        <v>37641</v>
      </c>
      <c r="F131" t="s">
        <v>37642</v>
      </c>
      <c r="G131" t="s">
        <v>37643</v>
      </c>
    </row>
    <row r="132" spans="2:7">
      <c r="B132" s="96">
        <v>17003</v>
      </c>
      <c r="C132" s="96" t="s">
        <v>1265</v>
      </c>
      <c r="D132" t="s">
        <v>37644</v>
      </c>
      <c r="E132" t="s">
        <v>37645</v>
      </c>
      <c r="F132" t="s">
        <v>37646</v>
      </c>
      <c r="G132" t="s">
        <v>37647</v>
      </c>
    </row>
    <row r="133" spans="2:7">
      <c r="B133" s="96">
        <v>17004</v>
      </c>
      <c r="C133" s="96" t="s">
        <v>1266</v>
      </c>
      <c r="D133" t="s">
        <v>37648</v>
      </c>
      <c r="E133" t="s">
        <v>37649</v>
      </c>
      <c r="F133" t="s">
        <v>37650</v>
      </c>
      <c r="G133" t="s">
        <v>37651</v>
      </c>
    </row>
    <row r="134" spans="2:7">
      <c r="B134" s="96">
        <v>17005</v>
      </c>
      <c r="C134" s="96" t="s">
        <v>1267</v>
      </c>
      <c r="D134" t="s">
        <v>37652</v>
      </c>
      <c r="E134" t="s">
        <v>37653</v>
      </c>
      <c r="F134" t="s">
        <v>37654</v>
      </c>
      <c r="G134" t="s">
        <v>37655</v>
      </c>
    </row>
    <row r="135" spans="2:7">
      <c r="B135" s="96">
        <v>18000</v>
      </c>
      <c r="C135" s="96" t="s">
        <v>1268</v>
      </c>
      <c r="D135" t="s">
        <v>37656</v>
      </c>
      <c r="E135" t="s">
        <v>37657</v>
      </c>
      <c r="F135" t="s">
        <v>37658</v>
      </c>
      <c r="G135" t="s">
        <v>37659</v>
      </c>
    </row>
    <row r="136" spans="2:7">
      <c r="B136" s="96">
        <v>18001</v>
      </c>
      <c r="C136" s="96" t="s">
        <v>1269</v>
      </c>
      <c r="D136" t="s">
        <v>37660</v>
      </c>
      <c r="E136" t="s">
        <v>37661</v>
      </c>
      <c r="F136" t="s">
        <v>37662</v>
      </c>
      <c r="G136" t="s">
        <v>37663</v>
      </c>
    </row>
    <row r="137" spans="2:7">
      <c r="B137" s="96">
        <v>18002</v>
      </c>
      <c r="C137" s="96" t="s">
        <v>1270</v>
      </c>
      <c r="D137" t="s">
        <v>37664</v>
      </c>
      <c r="E137" t="s">
        <v>37665</v>
      </c>
      <c r="F137" t="s">
        <v>37666</v>
      </c>
      <c r="G137" t="s">
        <v>37667</v>
      </c>
    </row>
    <row r="138" spans="2:7">
      <c r="B138" s="96">
        <v>18003</v>
      </c>
      <c r="C138" s="96" t="s">
        <v>1271</v>
      </c>
      <c r="D138" t="s">
        <v>37668</v>
      </c>
      <c r="E138" t="s">
        <v>37669</v>
      </c>
      <c r="F138" t="s">
        <v>37670</v>
      </c>
      <c r="G138" t="s">
        <v>37671</v>
      </c>
    </row>
    <row r="139" spans="2:7">
      <c r="B139" s="96">
        <v>18004</v>
      </c>
      <c r="C139" s="96" t="s">
        <v>1272</v>
      </c>
      <c r="D139" t="s">
        <v>37672</v>
      </c>
      <c r="E139" t="s">
        <v>37673</v>
      </c>
      <c r="F139" t="s">
        <v>37674</v>
      </c>
      <c r="G139" t="s">
        <v>37675</v>
      </c>
    </row>
    <row r="140" spans="2:7">
      <c r="B140" s="96">
        <v>18005</v>
      </c>
      <c r="C140" s="96" t="s">
        <v>1273</v>
      </c>
      <c r="D140" t="s">
        <v>37676</v>
      </c>
      <c r="E140" t="s">
        <v>37677</v>
      </c>
      <c r="F140" t="s">
        <v>37678</v>
      </c>
      <c r="G140" t="s">
        <v>37679</v>
      </c>
    </row>
    <row r="141" spans="2:7">
      <c r="B141" s="96">
        <v>19000</v>
      </c>
      <c r="C141" s="96" t="s">
        <v>1290</v>
      </c>
      <c r="D141" t="s">
        <v>37680</v>
      </c>
      <c r="E141" t="s">
        <v>37681</v>
      </c>
      <c r="F141" t="s">
        <v>37682</v>
      </c>
      <c r="G141" t="s">
        <v>37683</v>
      </c>
    </row>
    <row r="142" spans="2:7">
      <c r="B142" s="96">
        <v>19001</v>
      </c>
      <c r="C142" s="96" t="s">
        <v>1289</v>
      </c>
      <c r="D142" t="s">
        <v>37684</v>
      </c>
      <c r="E142" t="s">
        <v>37685</v>
      </c>
      <c r="F142" t="s">
        <v>37686</v>
      </c>
      <c r="G142" t="s">
        <v>37687</v>
      </c>
    </row>
    <row r="143" spans="2:7">
      <c r="B143" s="96">
        <v>19002</v>
      </c>
      <c r="C143" s="96" t="s">
        <v>1287</v>
      </c>
      <c r="D143" t="s">
        <v>37688</v>
      </c>
      <c r="E143" t="s">
        <v>37689</v>
      </c>
      <c r="F143" t="s">
        <v>37690</v>
      </c>
      <c r="G143" t="s">
        <v>37691</v>
      </c>
    </row>
    <row r="144" spans="2:7">
      <c r="B144" s="96">
        <v>19003</v>
      </c>
      <c r="C144" s="96" t="s">
        <v>1288</v>
      </c>
      <c r="D144" t="s">
        <v>37692</v>
      </c>
      <c r="E144" t="s">
        <v>37693</v>
      </c>
      <c r="F144" t="s">
        <v>37694</v>
      </c>
      <c r="G144" t="s">
        <v>37695</v>
      </c>
    </row>
    <row r="145" spans="1:7">
      <c r="B145" s="96">
        <v>19004</v>
      </c>
      <c r="C145" s="96" t="s">
        <v>1292</v>
      </c>
      <c r="D145" t="s">
        <v>37696</v>
      </c>
      <c r="E145" t="s">
        <v>37697</v>
      </c>
      <c r="F145" t="s">
        <v>37698</v>
      </c>
      <c r="G145" t="s">
        <v>37699</v>
      </c>
    </row>
    <row r="146" spans="1:7">
      <c r="B146" s="96">
        <v>19005</v>
      </c>
      <c r="C146" s="96" t="s">
        <v>1291</v>
      </c>
      <c r="D146" t="s">
        <v>37700</v>
      </c>
      <c r="E146" t="s">
        <v>37701</v>
      </c>
      <c r="F146" t="s">
        <v>37702</v>
      </c>
      <c r="G146" t="s">
        <v>37703</v>
      </c>
    </row>
    <row r="148" spans="1:7" s="81" customFormat="1">
      <c r="A148"/>
      <c r="B148" s="332">
        <v>3003</v>
      </c>
      <c r="C148" s="332" t="s">
        <v>1200</v>
      </c>
    </row>
    <row r="149" spans="1:7" s="81" customFormat="1">
      <c r="A149"/>
      <c r="B149" s="332">
        <v>5005</v>
      </c>
      <c r="C149" s="332" t="s">
        <v>1212</v>
      </c>
    </row>
  </sheetData>
  <autoFilter ref="A3:C146" xr:uid="{00000000-0001-0000-1D00-000000000000}"/>
  <phoneticPr fontId="5" type="noConversion"/>
  <conditionalFormatting sqref="A1:XFD1048576">
    <cfRule type="cellIs" dxfId="6" priority="5" operator="equal">
      <formula>-1</formula>
    </cfRule>
  </conditionalFormatting>
  <conditionalFormatting sqref="B1:B1048576">
    <cfRule type="duplicateValues" dxfId="5" priority="4"/>
  </conditionalFormatting>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2"/>
  <dimension ref="A1:L7"/>
  <sheetViews>
    <sheetView zoomScaleNormal="100" workbookViewId="0">
      <pane xSplit="3" ySplit="3" topLeftCell="D4" activePane="bottomRight" state="frozen"/>
      <selection activeCell="F134" sqref="F134"/>
      <selection pane="topRight" activeCell="F134" sqref="F134"/>
      <selection pane="bottomLeft" activeCell="F134" sqref="F134"/>
      <selection pane="bottomRight" activeCell="F134" sqref="F134"/>
    </sheetView>
  </sheetViews>
  <sheetFormatPr defaultColWidth="12.625" defaultRowHeight="15" customHeight="1"/>
  <cols>
    <col min="1" max="1" width="4" style="25" customWidth="1"/>
    <col min="2" max="2" width="7.5" style="25" customWidth="1"/>
    <col min="3" max="3" width="12.75" style="25" customWidth="1"/>
    <col min="4" max="4" width="69.625" style="25" customWidth="1"/>
    <col min="5" max="16384" width="12.625" style="25"/>
  </cols>
  <sheetData>
    <row r="1" spans="1:12" ht="16.5" customHeight="1">
      <c r="A1" s="30"/>
      <c r="B1" s="23" t="s">
        <v>442</v>
      </c>
      <c r="C1" s="23" t="s">
        <v>253</v>
      </c>
      <c r="D1" s="23" t="s">
        <v>61</v>
      </c>
    </row>
    <row r="2" spans="1:12" s="155" customFormat="1" ht="16.5" customHeight="1">
      <c r="A2" s="154"/>
      <c r="B2" s="154"/>
      <c r="C2" s="154" t="s">
        <v>4944</v>
      </c>
      <c r="D2" s="154" t="s">
        <v>4942</v>
      </c>
    </row>
    <row r="3" spans="1:12" ht="16.5" customHeight="1">
      <c r="A3" s="65" t="s">
        <v>3</v>
      </c>
      <c r="B3" s="32" t="s">
        <v>4</v>
      </c>
      <c r="C3" s="32" t="s">
        <v>27</v>
      </c>
      <c r="D3" s="32" t="s">
        <v>24</v>
      </c>
      <c r="E3" s="32" t="s">
        <v>27</v>
      </c>
      <c r="F3" s="32" t="s">
        <v>24</v>
      </c>
      <c r="G3" s="32" t="s">
        <v>27</v>
      </c>
      <c r="H3" s="32" t="s">
        <v>24</v>
      </c>
      <c r="I3" s="32" t="s">
        <v>27</v>
      </c>
      <c r="J3" s="32" t="s">
        <v>24</v>
      </c>
      <c r="K3" s="32" t="s">
        <v>27</v>
      </c>
      <c r="L3" s="32" t="s">
        <v>24</v>
      </c>
    </row>
    <row r="4" spans="1:12" ht="16.5" customHeight="1">
      <c r="A4" s="257"/>
      <c r="B4" s="31">
        <v>0</v>
      </c>
      <c r="C4" s="31" t="s">
        <v>643</v>
      </c>
      <c r="D4" s="112" t="s">
        <v>3337</v>
      </c>
      <c r="E4" s="149" t="s">
        <v>37704</v>
      </c>
      <c r="F4" s="149" t="s">
        <v>37718</v>
      </c>
      <c r="G4" s="149" t="s">
        <v>37708</v>
      </c>
      <c r="H4" s="149" t="s">
        <v>37722</v>
      </c>
      <c r="I4" s="149" t="s">
        <v>37712</v>
      </c>
      <c r="J4" s="149" t="s">
        <v>37726</v>
      </c>
      <c r="K4" s="149" t="s">
        <v>37716</v>
      </c>
      <c r="L4" s="149" t="s">
        <v>37730</v>
      </c>
    </row>
    <row r="5" spans="1:12" ht="16.5" customHeight="1">
      <c r="A5" s="257"/>
      <c r="B5" s="31">
        <v>1</v>
      </c>
      <c r="C5" s="31" t="s">
        <v>642</v>
      </c>
      <c r="D5" s="112" t="s">
        <v>7918</v>
      </c>
      <c r="E5" s="149" t="s">
        <v>37705</v>
      </c>
      <c r="F5" s="149" t="s">
        <v>37719</v>
      </c>
      <c r="G5" s="149" t="s">
        <v>37709</v>
      </c>
      <c r="H5" s="149" t="s">
        <v>37723</v>
      </c>
      <c r="I5" s="149" t="s">
        <v>37713</v>
      </c>
      <c r="J5" s="149" t="s">
        <v>37727</v>
      </c>
      <c r="K5" s="149" t="s">
        <v>37713</v>
      </c>
      <c r="L5" s="149" t="s">
        <v>37731</v>
      </c>
    </row>
    <row r="6" spans="1:12" ht="16.5" customHeight="1">
      <c r="A6" s="257"/>
      <c r="B6" s="31">
        <v>2</v>
      </c>
      <c r="C6" s="31" t="s">
        <v>641</v>
      </c>
      <c r="D6" s="112" t="s">
        <v>4160</v>
      </c>
      <c r="E6" s="149" t="s">
        <v>37706</v>
      </c>
      <c r="F6" s="149" t="s">
        <v>37720</v>
      </c>
      <c r="G6" s="149" t="s">
        <v>37710</v>
      </c>
      <c r="H6" s="149" t="s">
        <v>37724</v>
      </c>
      <c r="I6" s="149" t="s">
        <v>37714</v>
      </c>
      <c r="J6" s="149" t="s">
        <v>37728</v>
      </c>
      <c r="K6" s="149" t="s">
        <v>37717</v>
      </c>
      <c r="L6" s="149" t="s">
        <v>37732</v>
      </c>
    </row>
    <row r="7" spans="1:12" ht="16.5" customHeight="1">
      <c r="A7" s="30"/>
      <c r="B7" s="31">
        <v>3</v>
      </c>
      <c r="C7" s="31" t="s">
        <v>644</v>
      </c>
      <c r="D7" s="112" t="s">
        <v>4161</v>
      </c>
      <c r="E7" s="149" t="s">
        <v>37707</v>
      </c>
      <c r="F7" s="149" t="s">
        <v>37721</v>
      </c>
      <c r="G7" s="149" t="s">
        <v>37711</v>
      </c>
      <c r="H7" s="149" t="s">
        <v>37725</v>
      </c>
      <c r="I7" s="149" t="s">
        <v>37715</v>
      </c>
      <c r="J7" s="149" t="s">
        <v>37729</v>
      </c>
      <c r="K7" s="149" t="s">
        <v>37715</v>
      </c>
      <c r="L7" s="149" t="s">
        <v>37733</v>
      </c>
    </row>
  </sheetData>
  <phoneticPr fontId="5" type="noConversion"/>
  <pageMargins left="0.7" right="0.7" top="0.75" bottom="0.75" header="0" footer="0"/>
  <pageSetup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3">
    <outlinePr summaryBelow="0" summaryRight="0"/>
  </sheetPr>
  <dimension ref="A1:G102"/>
  <sheetViews>
    <sheetView workbookViewId="0">
      <selection activeCell="F134" sqref="F134"/>
    </sheetView>
  </sheetViews>
  <sheetFormatPr defaultColWidth="12.625" defaultRowHeight="15" customHeight="1"/>
  <cols>
    <col min="1" max="1" width="8.125" style="47" customWidth="1"/>
    <col min="2" max="2" width="6.5" style="47" customWidth="1"/>
    <col min="3" max="3" width="38.75" style="47" customWidth="1"/>
    <col min="4" max="16384" width="12.625" style="33"/>
  </cols>
  <sheetData>
    <row r="1" spans="1:7" ht="16.5" customHeight="1">
      <c r="A1" s="48">
        <f>COUNTIF(B3:C102,OR("#N/A","#DIV/0!"))+COUNTBLANK(B3:C102)+SUM(IF(ISERROR(B3:C102),0))</f>
        <v>0</v>
      </c>
      <c r="B1" s="125" t="s">
        <v>462</v>
      </c>
      <c r="C1" s="125" t="s">
        <v>463</v>
      </c>
      <c r="D1" s="33" t="s">
        <v>9839</v>
      </c>
      <c r="E1" s="33" t="s">
        <v>10214</v>
      </c>
      <c r="F1" s="33" t="s">
        <v>11517</v>
      </c>
      <c r="G1" s="33" t="s">
        <v>11518</v>
      </c>
    </row>
    <row r="2" spans="1:7" ht="16.5" customHeight="1">
      <c r="A2" s="46" t="s">
        <v>3</v>
      </c>
      <c r="B2" s="125" t="s">
        <v>4</v>
      </c>
      <c r="C2" s="125" t="s">
        <v>24</v>
      </c>
      <c r="D2" s="125" t="s">
        <v>24</v>
      </c>
      <c r="E2" s="125" t="s">
        <v>24</v>
      </c>
      <c r="F2" s="125" t="s">
        <v>24</v>
      </c>
      <c r="G2" s="125" t="s">
        <v>24</v>
      </c>
    </row>
    <row r="3" spans="1:7" ht="16.5">
      <c r="B3" s="126">
        <v>0</v>
      </c>
      <c r="C3" s="29" t="s">
        <v>564</v>
      </c>
      <c r="D3" s="104" t="s">
        <v>38403</v>
      </c>
      <c r="E3" s="104" t="s">
        <v>38404</v>
      </c>
      <c r="F3" s="104" t="s">
        <v>38405</v>
      </c>
      <c r="G3" s="104" t="s">
        <v>38406</v>
      </c>
    </row>
    <row r="4" spans="1:7" ht="16.5">
      <c r="B4" s="126">
        <v>1</v>
      </c>
      <c r="C4" s="127" t="s">
        <v>565</v>
      </c>
      <c r="D4" s="104" t="s">
        <v>38407</v>
      </c>
      <c r="E4" s="104" t="s">
        <v>38408</v>
      </c>
      <c r="F4" s="104" t="s">
        <v>38409</v>
      </c>
      <c r="G4" s="104" t="s">
        <v>38410</v>
      </c>
    </row>
    <row r="5" spans="1:7" ht="16.5">
      <c r="B5" s="126">
        <v>2</v>
      </c>
      <c r="C5" s="128" t="s">
        <v>566</v>
      </c>
      <c r="D5" s="104" t="s">
        <v>38411</v>
      </c>
      <c r="E5" s="104" t="s">
        <v>38412</v>
      </c>
      <c r="F5" s="104" t="s">
        <v>38413</v>
      </c>
      <c r="G5" s="104" t="s">
        <v>38414</v>
      </c>
    </row>
    <row r="6" spans="1:7" ht="16.5">
      <c r="B6" s="126">
        <v>3</v>
      </c>
      <c r="C6" s="29" t="s">
        <v>567</v>
      </c>
      <c r="D6" s="104" t="s">
        <v>38415</v>
      </c>
      <c r="E6" s="104" t="s">
        <v>38416</v>
      </c>
      <c r="F6" s="104" t="s">
        <v>38417</v>
      </c>
      <c r="G6" s="104" t="s">
        <v>38418</v>
      </c>
    </row>
    <row r="7" spans="1:7" ht="16.5">
      <c r="B7" s="126">
        <v>4</v>
      </c>
      <c r="C7" s="128" t="s">
        <v>568</v>
      </c>
      <c r="D7" s="104" t="s">
        <v>38419</v>
      </c>
      <c r="E7" s="104" t="s">
        <v>38420</v>
      </c>
      <c r="F7" s="104" t="s">
        <v>38421</v>
      </c>
      <c r="G7" s="104" t="s">
        <v>38422</v>
      </c>
    </row>
    <row r="8" spans="1:7" ht="16.5">
      <c r="B8" s="126">
        <v>5</v>
      </c>
      <c r="C8" s="129" t="s">
        <v>569</v>
      </c>
      <c r="D8" s="104" t="s">
        <v>38423</v>
      </c>
      <c r="E8" s="104" t="s">
        <v>38424</v>
      </c>
      <c r="F8" s="104" t="s">
        <v>38425</v>
      </c>
      <c r="G8" s="104" t="s">
        <v>38426</v>
      </c>
    </row>
    <row r="9" spans="1:7" ht="16.5">
      <c r="B9" s="126">
        <v>6</v>
      </c>
      <c r="C9" s="29" t="s">
        <v>570</v>
      </c>
      <c r="D9" s="104" t="s">
        <v>38427</v>
      </c>
      <c r="E9" s="104" t="s">
        <v>38428</v>
      </c>
      <c r="F9" s="104" t="s">
        <v>38429</v>
      </c>
      <c r="G9" s="104" t="s">
        <v>38430</v>
      </c>
    </row>
    <row r="10" spans="1:7" ht="16.5">
      <c r="B10" s="126">
        <v>7</v>
      </c>
      <c r="C10" s="29" t="s">
        <v>567</v>
      </c>
      <c r="D10" s="104" t="s">
        <v>38415</v>
      </c>
      <c r="E10" s="104" t="s">
        <v>38431</v>
      </c>
      <c r="F10" s="104" t="s">
        <v>38417</v>
      </c>
      <c r="G10" s="104" t="s">
        <v>38418</v>
      </c>
    </row>
    <row r="11" spans="1:7" ht="16.5">
      <c r="B11" s="126">
        <v>8</v>
      </c>
      <c r="C11" s="130" t="s">
        <v>571</v>
      </c>
      <c r="D11" s="104" t="s">
        <v>38432</v>
      </c>
      <c r="E11" s="104" t="s">
        <v>38433</v>
      </c>
      <c r="F11" s="104" t="s">
        <v>38434</v>
      </c>
      <c r="G11" s="104" t="s">
        <v>38435</v>
      </c>
    </row>
    <row r="12" spans="1:7" ht="16.5">
      <c r="B12" s="126">
        <v>9</v>
      </c>
      <c r="C12" s="130" t="s">
        <v>572</v>
      </c>
      <c r="D12" s="104" t="s">
        <v>38436</v>
      </c>
      <c r="E12" s="104" t="s">
        <v>38437</v>
      </c>
      <c r="F12" s="104" t="s">
        <v>38438</v>
      </c>
      <c r="G12" s="104" t="s">
        <v>38439</v>
      </c>
    </row>
    <row r="13" spans="1:7" ht="16.5">
      <c r="B13" s="126">
        <v>100</v>
      </c>
      <c r="C13" s="130" t="s">
        <v>584</v>
      </c>
      <c r="D13" s="104" t="s">
        <v>38440</v>
      </c>
      <c r="E13" s="104" t="s">
        <v>38441</v>
      </c>
      <c r="F13" s="104" t="s">
        <v>38442</v>
      </c>
      <c r="G13" s="104" t="s">
        <v>38443</v>
      </c>
    </row>
    <row r="14" spans="1:7" ht="16.5">
      <c r="B14" s="126">
        <f t="shared" ref="B14:B22" si="0">B13+1</f>
        <v>101</v>
      </c>
      <c r="C14" s="129" t="s">
        <v>585</v>
      </c>
      <c r="D14" s="104" t="s">
        <v>38444</v>
      </c>
      <c r="E14" s="104" t="s">
        <v>38445</v>
      </c>
      <c r="F14" s="104" t="s">
        <v>38446</v>
      </c>
      <c r="G14" s="104" t="s">
        <v>38447</v>
      </c>
    </row>
    <row r="15" spans="1:7" ht="16.5">
      <c r="B15" s="126">
        <f t="shared" si="0"/>
        <v>102</v>
      </c>
      <c r="C15" s="130" t="s">
        <v>586</v>
      </c>
      <c r="D15" s="104" t="s">
        <v>38448</v>
      </c>
      <c r="E15" s="104" t="s">
        <v>38449</v>
      </c>
      <c r="F15" s="104" t="s">
        <v>38450</v>
      </c>
      <c r="G15" s="104" t="s">
        <v>38451</v>
      </c>
    </row>
    <row r="16" spans="1:7" ht="16.5">
      <c r="B16" s="126">
        <f t="shared" si="0"/>
        <v>103</v>
      </c>
      <c r="C16" s="129" t="s">
        <v>587</v>
      </c>
      <c r="D16" s="104" t="s">
        <v>38444</v>
      </c>
      <c r="E16" s="104" t="s">
        <v>38445</v>
      </c>
      <c r="F16" s="104" t="s">
        <v>38452</v>
      </c>
      <c r="G16" s="104" t="s">
        <v>38453</v>
      </c>
    </row>
    <row r="17" spans="2:7" ht="16.5">
      <c r="B17" s="126">
        <f t="shared" si="0"/>
        <v>104</v>
      </c>
      <c r="C17" s="130" t="s">
        <v>588</v>
      </c>
      <c r="D17" s="104" t="s">
        <v>38403</v>
      </c>
      <c r="E17" s="104" t="s">
        <v>38454</v>
      </c>
      <c r="F17" s="104" t="s">
        <v>38455</v>
      </c>
      <c r="G17" s="104" t="s">
        <v>38456</v>
      </c>
    </row>
    <row r="18" spans="2:7" ht="16.5">
      <c r="B18" s="126">
        <f t="shared" si="0"/>
        <v>105</v>
      </c>
      <c r="C18" s="129" t="s">
        <v>589</v>
      </c>
      <c r="D18" s="104" t="s">
        <v>38419</v>
      </c>
      <c r="E18" s="104" t="s">
        <v>38457</v>
      </c>
      <c r="F18" s="104" t="s">
        <v>38458</v>
      </c>
      <c r="G18" s="104" t="s">
        <v>38459</v>
      </c>
    </row>
    <row r="19" spans="2:7" ht="16.5">
      <c r="B19" s="126">
        <f t="shared" si="0"/>
        <v>106</v>
      </c>
      <c r="C19" s="130" t="s">
        <v>590</v>
      </c>
      <c r="D19" s="104" t="s">
        <v>38460</v>
      </c>
      <c r="E19" s="104" t="s">
        <v>38461</v>
      </c>
      <c r="F19" s="104" t="s">
        <v>38462</v>
      </c>
      <c r="G19" s="104" t="s">
        <v>38463</v>
      </c>
    </row>
    <row r="20" spans="2:7" ht="16.5">
      <c r="B20" s="126">
        <f t="shared" si="0"/>
        <v>107</v>
      </c>
      <c r="C20" s="129" t="s">
        <v>585</v>
      </c>
      <c r="D20" s="104" t="s">
        <v>38444</v>
      </c>
      <c r="E20" s="104" t="s">
        <v>38445</v>
      </c>
      <c r="F20" s="104" t="s">
        <v>38446</v>
      </c>
      <c r="G20" s="104" t="s">
        <v>38447</v>
      </c>
    </row>
    <row r="21" spans="2:7" ht="16.5">
      <c r="B21" s="126">
        <f t="shared" si="0"/>
        <v>108</v>
      </c>
      <c r="C21" s="130" t="s">
        <v>586</v>
      </c>
      <c r="D21" s="104" t="s">
        <v>38448</v>
      </c>
      <c r="E21" s="104" t="s">
        <v>38464</v>
      </c>
      <c r="F21" s="104" t="s">
        <v>38450</v>
      </c>
      <c r="G21" s="104" t="s">
        <v>38451</v>
      </c>
    </row>
    <row r="22" spans="2:7" ht="16.5">
      <c r="B22" s="126">
        <f t="shared" si="0"/>
        <v>109</v>
      </c>
      <c r="C22" s="129" t="s">
        <v>587</v>
      </c>
      <c r="D22" s="104" t="s">
        <v>38444</v>
      </c>
      <c r="E22" s="104" t="s">
        <v>38445</v>
      </c>
      <c r="F22" s="104" t="s">
        <v>38452</v>
      </c>
      <c r="G22" s="104" t="s">
        <v>38453</v>
      </c>
    </row>
    <row r="23" spans="2:7" ht="16.5">
      <c r="B23" s="126">
        <v>200</v>
      </c>
      <c r="C23" s="29" t="s">
        <v>591</v>
      </c>
      <c r="D23" s="104" t="s">
        <v>38465</v>
      </c>
      <c r="E23" s="104" t="s">
        <v>38466</v>
      </c>
      <c r="F23" s="104" t="s">
        <v>38467</v>
      </c>
      <c r="G23" s="104" t="s">
        <v>38468</v>
      </c>
    </row>
    <row r="24" spans="2:7" ht="16.5">
      <c r="B24" s="126">
        <f t="shared" ref="B24:B32" si="1">B23+1</f>
        <v>201</v>
      </c>
      <c r="C24" s="127" t="s">
        <v>592</v>
      </c>
      <c r="D24" s="104" t="s">
        <v>38469</v>
      </c>
      <c r="E24" s="104" t="s">
        <v>38470</v>
      </c>
      <c r="F24" s="104" t="s">
        <v>38471</v>
      </c>
      <c r="G24" s="104" t="s">
        <v>38472</v>
      </c>
    </row>
    <row r="25" spans="2:7" ht="16.5">
      <c r="B25" s="126">
        <f t="shared" si="1"/>
        <v>202</v>
      </c>
      <c r="C25" s="128" t="s">
        <v>593</v>
      </c>
      <c r="D25" s="104" t="s">
        <v>38473</v>
      </c>
      <c r="E25" s="104" t="s">
        <v>38474</v>
      </c>
      <c r="F25" s="104" t="s">
        <v>38475</v>
      </c>
      <c r="G25" s="104" t="s">
        <v>38476</v>
      </c>
    </row>
    <row r="26" spans="2:7" ht="16.5">
      <c r="B26" s="126">
        <f t="shared" si="1"/>
        <v>203</v>
      </c>
      <c r="C26" s="29" t="s">
        <v>594</v>
      </c>
      <c r="D26" s="104" t="s">
        <v>38477</v>
      </c>
      <c r="E26" s="104" t="s">
        <v>38416</v>
      </c>
      <c r="F26" s="104" t="s">
        <v>38478</v>
      </c>
      <c r="G26" s="104" t="s">
        <v>38479</v>
      </c>
    </row>
    <row r="27" spans="2:7" ht="16.5">
      <c r="B27" s="126">
        <f t="shared" si="1"/>
        <v>204</v>
      </c>
      <c r="C27" s="128" t="s">
        <v>595</v>
      </c>
      <c r="D27" s="104" t="s">
        <v>38480</v>
      </c>
      <c r="E27" s="104" t="s">
        <v>38420</v>
      </c>
      <c r="F27" s="104" t="s">
        <v>38481</v>
      </c>
      <c r="G27" s="104" t="s">
        <v>38482</v>
      </c>
    </row>
    <row r="28" spans="2:7" ht="16.5">
      <c r="B28" s="126">
        <f t="shared" si="1"/>
        <v>205</v>
      </c>
      <c r="C28" s="129" t="s">
        <v>596</v>
      </c>
      <c r="D28" s="104" t="s">
        <v>38483</v>
      </c>
      <c r="E28" s="104" t="s">
        <v>38484</v>
      </c>
      <c r="F28" s="104" t="s">
        <v>38485</v>
      </c>
      <c r="G28" s="104" t="s">
        <v>38486</v>
      </c>
    </row>
    <row r="29" spans="2:7" ht="16.5">
      <c r="B29" s="126">
        <f t="shared" si="1"/>
        <v>206</v>
      </c>
      <c r="C29" s="29" t="s">
        <v>597</v>
      </c>
      <c r="D29" s="104" t="s">
        <v>38487</v>
      </c>
      <c r="E29" s="104" t="s">
        <v>38488</v>
      </c>
      <c r="F29" s="104" t="s">
        <v>38489</v>
      </c>
      <c r="G29" s="104" t="s">
        <v>38490</v>
      </c>
    </row>
    <row r="30" spans="2:7" ht="16.5">
      <c r="B30" s="126">
        <f t="shared" si="1"/>
        <v>207</v>
      </c>
      <c r="C30" s="29" t="s">
        <v>594</v>
      </c>
      <c r="D30" s="104" t="s">
        <v>38477</v>
      </c>
      <c r="E30" s="104" t="s">
        <v>38416</v>
      </c>
      <c r="F30" s="104" t="s">
        <v>38478</v>
      </c>
      <c r="G30" s="104" t="s">
        <v>38479</v>
      </c>
    </row>
    <row r="31" spans="2:7" ht="16.5">
      <c r="B31" s="126">
        <f t="shared" si="1"/>
        <v>208</v>
      </c>
      <c r="C31" s="130" t="s">
        <v>598</v>
      </c>
      <c r="D31" s="104" t="s">
        <v>38491</v>
      </c>
      <c r="E31" s="104" t="s">
        <v>38492</v>
      </c>
      <c r="F31" s="104" t="s">
        <v>38493</v>
      </c>
      <c r="G31" s="104" t="s">
        <v>38494</v>
      </c>
    </row>
    <row r="32" spans="2:7" ht="16.5">
      <c r="B32" s="126">
        <f t="shared" si="1"/>
        <v>209</v>
      </c>
      <c r="C32" s="130" t="s">
        <v>599</v>
      </c>
      <c r="D32" s="104" t="s">
        <v>38495</v>
      </c>
      <c r="E32" s="104" t="s">
        <v>38496</v>
      </c>
      <c r="F32" s="104" t="s">
        <v>38497</v>
      </c>
      <c r="G32" s="104" t="s">
        <v>38498</v>
      </c>
    </row>
    <row r="33" spans="2:7" ht="16.5">
      <c r="B33" s="126">
        <v>300</v>
      </c>
      <c r="C33" s="29" t="s">
        <v>600</v>
      </c>
      <c r="D33" s="104" t="s">
        <v>38499</v>
      </c>
      <c r="E33" s="104" t="s">
        <v>38500</v>
      </c>
      <c r="F33" s="104" t="s">
        <v>38501</v>
      </c>
      <c r="G33" s="104" t="s">
        <v>38502</v>
      </c>
    </row>
    <row r="34" spans="2:7" ht="16.5">
      <c r="B34" s="126">
        <f t="shared" ref="B34:B42" si="2">B33+1</f>
        <v>301</v>
      </c>
      <c r="C34" s="127" t="s">
        <v>601</v>
      </c>
      <c r="D34" s="104" t="s">
        <v>38503</v>
      </c>
      <c r="E34" s="104" t="s">
        <v>38408</v>
      </c>
      <c r="F34" s="104" t="s">
        <v>38504</v>
      </c>
      <c r="G34" s="104" t="s">
        <v>38505</v>
      </c>
    </row>
    <row r="35" spans="2:7" ht="16.5">
      <c r="B35" s="126">
        <f t="shared" si="2"/>
        <v>302</v>
      </c>
      <c r="C35" s="128" t="s">
        <v>602</v>
      </c>
      <c r="D35" s="104" t="s">
        <v>38411</v>
      </c>
      <c r="E35" s="104" t="s">
        <v>38412</v>
      </c>
      <c r="F35" s="104" t="s">
        <v>38413</v>
      </c>
      <c r="G35" s="104" t="s">
        <v>38414</v>
      </c>
    </row>
    <row r="36" spans="2:7" ht="16.5">
      <c r="B36" s="126">
        <f t="shared" si="2"/>
        <v>303</v>
      </c>
      <c r="C36" s="29" t="s">
        <v>603</v>
      </c>
      <c r="D36" s="104" t="s">
        <v>38415</v>
      </c>
      <c r="E36" s="104" t="s">
        <v>38431</v>
      </c>
      <c r="F36" s="104" t="s">
        <v>38417</v>
      </c>
      <c r="G36" s="104" t="s">
        <v>38418</v>
      </c>
    </row>
    <row r="37" spans="2:7" ht="16.5">
      <c r="B37" s="126">
        <f t="shared" si="2"/>
        <v>304</v>
      </c>
      <c r="C37" s="128" t="s">
        <v>604</v>
      </c>
      <c r="D37" s="104" t="s">
        <v>38506</v>
      </c>
      <c r="E37" s="104" t="s">
        <v>38507</v>
      </c>
      <c r="F37" s="104" t="s">
        <v>38508</v>
      </c>
      <c r="G37" s="104" t="s">
        <v>38509</v>
      </c>
    </row>
    <row r="38" spans="2:7" ht="16.5">
      <c r="B38" s="126">
        <f t="shared" si="2"/>
        <v>305</v>
      </c>
      <c r="C38" s="128" t="s">
        <v>605</v>
      </c>
      <c r="D38" s="104" t="s">
        <v>38510</v>
      </c>
      <c r="E38" s="104" t="s">
        <v>38511</v>
      </c>
      <c r="F38" s="104" t="s">
        <v>38512</v>
      </c>
      <c r="G38" s="104" t="s">
        <v>38513</v>
      </c>
    </row>
    <row r="39" spans="2:7" ht="16.5">
      <c r="B39" s="126">
        <f t="shared" si="2"/>
        <v>306</v>
      </c>
      <c r="C39" s="29" t="s">
        <v>606</v>
      </c>
      <c r="D39" s="104" t="s">
        <v>38514</v>
      </c>
      <c r="E39" s="104" t="s">
        <v>38515</v>
      </c>
      <c r="F39" s="104" t="s">
        <v>38516</v>
      </c>
      <c r="G39" s="104" t="s">
        <v>38517</v>
      </c>
    </row>
    <row r="40" spans="2:7" ht="16.5">
      <c r="B40" s="126">
        <f t="shared" si="2"/>
        <v>307</v>
      </c>
      <c r="C40" s="29" t="s">
        <v>603</v>
      </c>
      <c r="D40" s="104" t="s">
        <v>38415</v>
      </c>
      <c r="E40" s="104" t="s">
        <v>38431</v>
      </c>
      <c r="F40" s="104" t="s">
        <v>38417</v>
      </c>
      <c r="G40" s="104" t="s">
        <v>38418</v>
      </c>
    </row>
    <row r="41" spans="2:7" ht="16.5">
      <c r="B41" s="126">
        <f t="shared" si="2"/>
        <v>308</v>
      </c>
      <c r="C41" s="29" t="s">
        <v>607</v>
      </c>
      <c r="D41" s="104" t="s">
        <v>38518</v>
      </c>
      <c r="E41" s="104" t="s">
        <v>38519</v>
      </c>
      <c r="F41" s="104" t="s">
        <v>38520</v>
      </c>
      <c r="G41" s="104" t="s">
        <v>38521</v>
      </c>
    </row>
    <row r="42" spans="2:7" ht="16.5">
      <c r="B42" s="126">
        <f t="shared" si="2"/>
        <v>309</v>
      </c>
      <c r="C42" s="29" t="s">
        <v>608</v>
      </c>
      <c r="D42" s="104" t="s">
        <v>38522</v>
      </c>
      <c r="E42" s="104" t="s">
        <v>38523</v>
      </c>
      <c r="F42" s="104" t="s">
        <v>38524</v>
      </c>
      <c r="G42" s="104" t="s">
        <v>38525</v>
      </c>
    </row>
    <row r="43" spans="2:7" ht="16.5">
      <c r="B43" s="126">
        <v>400</v>
      </c>
      <c r="C43" s="29" t="s">
        <v>564</v>
      </c>
      <c r="D43" s="104" t="s">
        <v>38403</v>
      </c>
      <c r="E43" s="104" t="s">
        <v>38404</v>
      </c>
      <c r="F43" s="104" t="s">
        <v>38405</v>
      </c>
      <c r="G43" s="104" t="s">
        <v>38406</v>
      </c>
    </row>
    <row r="44" spans="2:7" ht="16.5">
      <c r="B44" s="126">
        <f t="shared" ref="B44:B52" si="3">B43+1</f>
        <v>401</v>
      </c>
      <c r="C44" s="127" t="s">
        <v>609</v>
      </c>
      <c r="D44" s="104" t="s">
        <v>38407</v>
      </c>
      <c r="E44" s="104" t="s">
        <v>38526</v>
      </c>
      <c r="F44" s="104" t="s">
        <v>38527</v>
      </c>
      <c r="G44" s="104" t="s">
        <v>38528</v>
      </c>
    </row>
    <row r="45" spans="2:7" ht="16.5">
      <c r="B45" s="126">
        <f t="shared" si="3"/>
        <v>402</v>
      </c>
      <c r="C45" s="128" t="s">
        <v>610</v>
      </c>
      <c r="D45" s="104" t="s">
        <v>38529</v>
      </c>
      <c r="E45" s="104" t="s">
        <v>38530</v>
      </c>
      <c r="F45" s="104" t="s">
        <v>38531</v>
      </c>
      <c r="G45" s="104" t="s">
        <v>38532</v>
      </c>
    </row>
    <row r="46" spans="2:7" ht="16.5">
      <c r="B46" s="126">
        <f t="shared" si="3"/>
        <v>403</v>
      </c>
      <c r="C46" s="29" t="s">
        <v>567</v>
      </c>
      <c r="D46" s="104" t="s">
        <v>38415</v>
      </c>
      <c r="E46" s="104" t="s">
        <v>38533</v>
      </c>
      <c r="F46" s="104" t="s">
        <v>38417</v>
      </c>
      <c r="G46" s="104" t="s">
        <v>38418</v>
      </c>
    </row>
    <row r="47" spans="2:7" ht="16.5">
      <c r="B47" s="126">
        <f t="shared" si="3"/>
        <v>404</v>
      </c>
      <c r="C47" s="128" t="s">
        <v>611</v>
      </c>
      <c r="D47" s="104" t="s">
        <v>38419</v>
      </c>
      <c r="E47" s="104" t="s">
        <v>38534</v>
      </c>
      <c r="F47" s="104" t="s">
        <v>38535</v>
      </c>
      <c r="G47" s="104" t="s">
        <v>38536</v>
      </c>
    </row>
    <row r="48" spans="2:7" ht="16.5">
      <c r="B48" s="126">
        <f t="shared" si="3"/>
        <v>405</v>
      </c>
      <c r="C48" s="128" t="s">
        <v>612</v>
      </c>
      <c r="D48" s="104" t="s">
        <v>38537</v>
      </c>
      <c r="E48" s="104" t="s">
        <v>38538</v>
      </c>
      <c r="F48" s="104" t="s">
        <v>38539</v>
      </c>
      <c r="G48" s="104" t="s">
        <v>38540</v>
      </c>
    </row>
    <row r="49" spans="1:7" ht="16.5">
      <c r="B49" s="126">
        <f t="shared" si="3"/>
        <v>406</v>
      </c>
      <c r="C49" s="29" t="s">
        <v>613</v>
      </c>
      <c r="D49" s="104" t="s">
        <v>38427</v>
      </c>
      <c r="E49" s="104" t="s">
        <v>38541</v>
      </c>
      <c r="F49" s="104" t="s">
        <v>38542</v>
      </c>
      <c r="G49" s="104" t="s">
        <v>38543</v>
      </c>
    </row>
    <row r="50" spans="1:7" ht="16.5">
      <c r="B50" s="126">
        <f t="shared" si="3"/>
        <v>407</v>
      </c>
      <c r="C50" s="29" t="s">
        <v>567</v>
      </c>
      <c r="D50" s="104" t="s">
        <v>38415</v>
      </c>
      <c r="E50" s="104" t="s">
        <v>38533</v>
      </c>
      <c r="F50" s="104" t="s">
        <v>38417</v>
      </c>
      <c r="G50" s="104" t="s">
        <v>38418</v>
      </c>
    </row>
    <row r="51" spans="1:7" ht="16.5">
      <c r="B51" s="126">
        <f t="shared" si="3"/>
        <v>408</v>
      </c>
      <c r="C51" s="130" t="s">
        <v>614</v>
      </c>
      <c r="D51" s="104" t="s">
        <v>38544</v>
      </c>
      <c r="E51" s="104" t="s">
        <v>38545</v>
      </c>
      <c r="F51" s="104" t="s">
        <v>38434</v>
      </c>
      <c r="G51" s="104" t="s">
        <v>38435</v>
      </c>
    </row>
    <row r="52" spans="1:7" ht="16.5">
      <c r="B52" s="126">
        <f t="shared" si="3"/>
        <v>409</v>
      </c>
      <c r="C52" s="29" t="s">
        <v>615</v>
      </c>
      <c r="D52" s="104" t="s">
        <v>38546</v>
      </c>
      <c r="E52" s="104" t="s">
        <v>38547</v>
      </c>
      <c r="F52" s="104" t="s">
        <v>38548</v>
      </c>
      <c r="G52" s="104" t="s">
        <v>38549</v>
      </c>
    </row>
    <row r="53" spans="1:7" s="216" customFormat="1" ht="16.5">
      <c r="A53" s="639"/>
      <c r="B53" s="229">
        <v>500</v>
      </c>
      <c r="C53" s="230" t="s">
        <v>616</v>
      </c>
      <c r="D53" s="218" t="s">
        <v>38550</v>
      </c>
      <c r="E53" s="218" t="s">
        <v>38551</v>
      </c>
      <c r="F53" s="218" t="s">
        <v>38552</v>
      </c>
      <c r="G53" s="218" t="s">
        <v>38553</v>
      </c>
    </row>
    <row r="54" spans="1:7" s="216" customFormat="1" ht="16.5">
      <c r="A54" s="639"/>
      <c r="B54" s="229">
        <f t="shared" ref="B54:B62" si="4">B53+1</f>
        <v>501</v>
      </c>
      <c r="C54" s="231" t="s">
        <v>617</v>
      </c>
      <c r="D54" s="218" t="s">
        <v>38554</v>
      </c>
      <c r="E54" s="218" t="s">
        <v>38555</v>
      </c>
      <c r="F54" s="218" t="s">
        <v>38556</v>
      </c>
      <c r="G54" s="218" t="s">
        <v>38557</v>
      </c>
    </row>
    <row r="55" spans="1:7" s="216" customFormat="1" ht="16.5">
      <c r="A55" s="639"/>
      <c r="B55" s="229">
        <f t="shared" si="4"/>
        <v>502</v>
      </c>
      <c r="C55" s="232" t="s">
        <v>618</v>
      </c>
      <c r="D55" s="218" t="s">
        <v>38558</v>
      </c>
      <c r="E55" s="218" t="s">
        <v>38559</v>
      </c>
      <c r="F55" s="218" t="s">
        <v>38560</v>
      </c>
      <c r="G55" s="218" t="s">
        <v>38561</v>
      </c>
    </row>
    <row r="56" spans="1:7" s="216" customFormat="1" ht="16.5">
      <c r="A56" s="639"/>
      <c r="B56" s="229">
        <f t="shared" si="4"/>
        <v>503</v>
      </c>
      <c r="C56" s="230" t="s">
        <v>619</v>
      </c>
      <c r="D56" s="218" t="s">
        <v>38562</v>
      </c>
      <c r="E56" s="218" t="s">
        <v>38563</v>
      </c>
      <c r="F56" s="218" t="s">
        <v>38564</v>
      </c>
      <c r="G56" s="218" t="s">
        <v>38565</v>
      </c>
    </row>
    <row r="57" spans="1:7" s="216" customFormat="1" ht="16.5">
      <c r="A57" s="639"/>
      <c r="B57" s="229">
        <f t="shared" si="4"/>
        <v>504</v>
      </c>
      <c r="C57" s="232" t="s">
        <v>620</v>
      </c>
      <c r="D57" s="218" t="s">
        <v>38566</v>
      </c>
      <c r="E57" s="218" t="s">
        <v>38567</v>
      </c>
      <c r="F57" s="218" t="s">
        <v>38568</v>
      </c>
      <c r="G57" s="218" t="s">
        <v>38569</v>
      </c>
    </row>
    <row r="58" spans="1:7" s="216" customFormat="1" ht="16.5">
      <c r="A58" s="639"/>
      <c r="B58" s="229">
        <f t="shared" si="4"/>
        <v>505</v>
      </c>
      <c r="C58" s="233" t="s">
        <v>621</v>
      </c>
      <c r="D58" s="218" t="s">
        <v>38570</v>
      </c>
      <c r="E58" s="218" t="s">
        <v>38571</v>
      </c>
      <c r="F58" s="218" t="s">
        <v>38572</v>
      </c>
      <c r="G58" s="218" t="s">
        <v>38573</v>
      </c>
    </row>
    <row r="59" spans="1:7" s="216" customFormat="1" ht="16.5">
      <c r="A59" s="639"/>
      <c r="B59" s="229">
        <f t="shared" si="4"/>
        <v>506</v>
      </c>
      <c r="C59" s="230" t="s">
        <v>622</v>
      </c>
      <c r="D59" s="218" t="s">
        <v>38574</v>
      </c>
      <c r="E59" s="218" t="s">
        <v>38575</v>
      </c>
      <c r="F59" s="218" t="s">
        <v>38576</v>
      </c>
      <c r="G59" s="218" t="s">
        <v>38577</v>
      </c>
    </row>
    <row r="60" spans="1:7" s="216" customFormat="1" ht="16.5">
      <c r="A60" s="639"/>
      <c r="B60" s="229">
        <f t="shared" si="4"/>
        <v>507</v>
      </c>
      <c r="C60" s="230" t="s">
        <v>623</v>
      </c>
      <c r="D60" s="218" t="s">
        <v>38578</v>
      </c>
      <c r="E60" s="218" t="s">
        <v>38533</v>
      </c>
      <c r="F60" s="218" t="s">
        <v>38579</v>
      </c>
      <c r="G60" s="218" t="s">
        <v>38580</v>
      </c>
    </row>
    <row r="61" spans="1:7" s="216" customFormat="1" ht="16.5">
      <c r="A61" s="639"/>
      <c r="B61" s="229">
        <f t="shared" si="4"/>
        <v>508</v>
      </c>
      <c r="C61" s="234" t="s">
        <v>624</v>
      </c>
      <c r="D61" s="218" t="s">
        <v>38581</v>
      </c>
      <c r="E61" s="218" t="s">
        <v>38582</v>
      </c>
      <c r="F61" s="218" t="s">
        <v>38583</v>
      </c>
      <c r="G61" s="218" t="s">
        <v>38584</v>
      </c>
    </row>
    <row r="62" spans="1:7" s="216" customFormat="1" ht="16.5">
      <c r="A62" s="639"/>
      <c r="B62" s="229">
        <f t="shared" si="4"/>
        <v>509</v>
      </c>
      <c r="C62" s="234" t="s">
        <v>625</v>
      </c>
      <c r="D62" s="218" t="s">
        <v>38585</v>
      </c>
      <c r="E62" s="218" t="s">
        <v>38586</v>
      </c>
      <c r="F62" s="218" t="s">
        <v>38587</v>
      </c>
      <c r="G62" s="218" t="s">
        <v>38588</v>
      </c>
    </row>
    <row r="63" spans="1:7" s="216" customFormat="1" ht="16.5">
      <c r="A63" s="639"/>
      <c r="B63" s="229">
        <v>600</v>
      </c>
      <c r="C63" s="230" t="s">
        <v>626</v>
      </c>
      <c r="D63" s="218" t="s">
        <v>38589</v>
      </c>
      <c r="E63" s="218" t="s">
        <v>38590</v>
      </c>
      <c r="F63" s="218" t="s">
        <v>38591</v>
      </c>
      <c r="G63" s="218" t="s">
        <v>38592</v>
      </c>
    </row>
    <row r="64" spans="1:7" s="216" customFormat="1" ht="16.5">
      <c r="A64" s="639"/>
      <c r="B64" s="229">
        <f t="shared" ref="B64:B72" si="5">B63+1</f>
        <v>601</v>
      </c>
      <c r="C64" s="231" t="s">
        <v>627</v>
      </c>
      <c r="D64" s="218" t="s">
        <v>38593</v>
      </c>
      <c r="E64" s="218" t="s">
        <v>38594</v>
      </c>
      <c r="F64" s="218" t="s">
        <v>38595</v>
      </c>
      <c r="G64" s="218" t="s">
        <v>38596</v>
      </c>
    </row>
    <row r="65" spans="1:7" s="216" customFormat="1" ht="16.5">
      <c r="A65" s="639"/>
      <c r="B65" s="229">
        <f t="shared" si="5"/>
        <v>602</v>
      </c>
      <c r="C65" s="232" t="s">
        <v>628</v>
      </c>
      <c r="D65" s="218" t="s">
        <v>38597</v>
      </c>
      <c r="E65" s="218" t="s">
        <v>38598</v>
      </c>
      <c r="F65" s="218" t="s">
        <v>38599</v>
      </c>
      <c r="G65" s="218" t="s">
        <v>38600</v>
      </c>
    </row>
    <row r="66" spans="1:7" s="216" customFormat="1" ht="16.5">
      <c r="A66" s="639"/>
      <c r="B66" s="229">
        <f t="shared" si="5"/>
        <v>603</v>
      </c>
      <c r="C66" s="230" t="s">
        <v>629</v>
      </c>
      <c r="D66" s="218" t="s">
        <v>38601</v>
      </c>
      <c r="E66" s="218" t="s">
        <v>38533</v>
      </c>
      <c r="F66" s="218" t="s">
        <v>38417</v>
      </c>
      <c r="G66" s="218" t="s">
        <v>38418</v>
      </c>
    </row>
    <row r="67" spans="1:7" s="216" customFormat="1" ht="16.5">
      <c r="A67" s="639"/>
      <c r="B67" s="229">
        <f t="shared" si="5"/>
        <v>604</v>
      </c>
      <c r="C67" s="232" t="s">
        <v>568</v>
      </c>
      <c r="D67" s="218" t="s">
        <v>38419</v>
      </c>
      <c r="E67" s="218" t="s">
        <v>38534</v>
      </c>
      <c r="F67" s="218" t="s">
        <v>38421</v>
      </c>
      <c r="G67" s="218" t="s">
        <v>38422</v>
      </c>
    </row>
    <row r="68" spans="1:7" s="216" customFormat="1" ht="16.5">
      <c r="A68" s="639"/>
      <c r="B68" s="229">
        <f t="shared" si="5"/>
        <v>605</v>
      </c>
      <c r="C68" s="233" t="s">
        <v>630</v>
      </c>
      <c r="D68" s="218" t="s">
        <v>38602</v>
      </c>
      <c r="E68" s="218" t="s">
        <v>38603</v>
      </c>
      <c r="F68" s="218" t="s">
        <v>38604</v>
      </c>
      <c r="G68" s="218" t="s">
        <v>38605</v>
      </c>
    </row>
    <row r="69" spans="1:7" s="216" customFormat="1" ht="16.5">
      <c r="A69" s="639"/>
      <c r="B69" s="229">
        <f t="shared" si="5"/>
        <v>606</v>
      </c>
      <c r="C69" s="230" t="s">
        <v>631</v>
      </c>
      <c r="D69" s="218" t="s">
        <v>38606</v>
      </c>
      <c r="E69" s="218" t="s">
        <v>38607</v>
      </c>
      <c r="F69" s="218" t="s">
        <v>38608</v>
      </c>
      <c r="G69" s="218" t="s">
        <v>38609</v>
      </c>
    </row>
    <row r="70" spans="1:7" s="216" customFormat="1" ht="16.5">
      <c r="A70" s="639"/>
      <c r="B70" s="229">
        <f t="shared" si="5"/>
        <v>607</v>
      </c>
      <c r="C70" s="230" t="s">
        <v>629</v>
      </c>
      <c r="D70" s="218" t="s">
        <v>38601</v>
      </c>
      <c r="E70" s="218" t="s">
        <v>38533</v>
      </c>
      <c r="F70" s="218" t="s">
        <v>38417</v>
      </c>
      <c r="G70" s="218" t="s">
        <v>38418</v>
      </c>
    </row>
    <row r="71" spans="1:7" s="216" customFormat="1" ht="16.5">
      <c r="A71" s="639"/>
      <c r="B71" s="229">
        <f t="shared" si="5"/>
        <v>608</v>
      </c>
      <c r="C71" s="230" t="s">
        <v>632</v>
      </c>
      <c r="D71" s="218" t="s">
        <v>38518</v>
      </c>
      <c r="E71" s="218" t="s">
        <v>38610</v>
      </c>
      <c r="F71" s="218" t="s">
        <v>38520</v>
      </c>
      <c r="G71" s="218" t="s">
        <v>38521</v>
      </c>
    </row>
    <row r="72" spans="1:7" s="216" customFormat="1" ht="16.5">
      <c r="A72" s="639"/>
      <c r="B72" s="229">
        <f t="shared" si="5"/>
        <v>609</v>
      </c>
      <c r="C72" s="231" t="s">
        <v>633</v>
      </c>
      <c r="D72" s="218" t="s">
        <v>38611</v>
      </c>
      <c r="E72" s="218" t="s">
        <v>38612</v>
      </c>
      <c r="F72" s="218" t="s">
        <v>38613</v>
      </c>
      <c r="G72" s="218" t="s">
        <v>38614</v>
      </c>
    </row>
    <row r="73" spans="1:7" s="216" customFormat="1" ht="16.5">
      <c r="A73" s="639"/>
      <c r="B73" s="229">
        <v>700</v>
      </c>
      <c r="C73" s="235" t="s">
        <v>464</v>
      </c>
      <c r="D73" s="218" t="s">
        <v>38615</v>
      </c>
      <c r="E73" s="218" t="s">
        <v>38616</v>
      </c>
      <c r="F73" s="218" t="s">
        <v>38617</v>
      </c>
      <c r="G73" s="218" t="s">
        <v>38618</v>
      </c>
    </row>
    <row r="74" spans="1:7" s="216" customFormat="1" ht="16.5">
      <c r="A74" s="639"/>
      <c r="B74" s="229">
        <f t="shared" ref="B74:B82" si="6">B73+1</f>
        <v>701</v>
      </c>
      <c r="C74" s="235" t="s">
        <v>464</v>
      </c>
      <c r="D74" s="218" t="s">
        <v>38615</v>
      </c>
      <c r="E74" s="218" t="s">
        <v>38616</v>
      </c>
      <c r="F74" s="218" t="s">
        <v>38617</v>
      </c>
      <c r="G74" s="218" t="s">
        <v>38618</v>
      </c>
    </row>
    <row r="75" spans="1:7" s="216" customFormat="1" ht="16.5">
      <c r="A75" s="639"/>
      <c r="B75" s="229">
        <f t="shared" si="6"/>
        <v>702</v>
      </c>
      <c r="C75" s="235" t="s">
        <v>464</v>
      </c>
      <c r="D75" s="218" t="s">
        <v>38615</v>
      </c>
      <c r="E75" s="218" t="s">
        <v>38616</v>
      </c>
      <c r="F75" s="218" t="s">
        <v>38617</v>
      </c>
      <c r="G75" s="218" t="s">
        <v>38618</v>
      </c>
    </row>
    <row r="76" spans="1:7" s="216" customFormat="1" ht="16.5">
      <c r="A76" s="639"/>
      <c r="B76" s="229">
        <f t="shared" si="6"/>
        <v>703</v>
      </c>
      <c r="C76" s="235" t="s">
        <v>464</v>
      </c>
      <c r="D76" s="218" t="s">
        <v>38615</v>
      </c>
      <c r="E76" s="218" t="s">
        <v>38616</v>
      </c>
      <c r="F76" s="218" t="s">
        <v>38617</v>
      </c>
      <c r="G76" s="218" t="s">
        <v>38618</v>
      </c>
    </row>
    <row r="77" spans="1:7" s="216" customFormat="1" ht="16.5">
      <c r="A77" s="639"/>
      <c r="B77" s="229">
        <f t="shared" si="6"/>
        <v>704</v>
      </c>
      <c r="C77" s="235" t="s">
        <v>464</v>
      </c>
      <c r="D77" s="218" t="s">
        <v>38615</v>
      </c>
      <c r="E77" s="218" t="s">
        <v>38616</v>
      </c>
      <c r="F77" s="218" t="s">
        <v>38617</v>
      </c>
      <c r="G77" s="218" t="s">
        <v>38618</v>
      </c>
    </row>
    <row r="78" spans="1:7" s="216" customFormat="1" ht="16.5">
      <c r="A78" s="639"/>
      <c r="B78" s="229">
        <f t="shared" si="6"/>
        <v>705</v>
      </c>
      <c r="C78" s="235" t="s">
        <v>464</v>
      </c>
      <c r="D78" s="218" t="s">
        <v>38615</v>
      </c>
      <c r="E78" s="218" t="s">
        <v>38616</v>
      </c>
      <c r="F78" s="218" t="s">
        <v>38617</v>
      </c>
      <c r="G78" s="218" t="s">
        <v>38618</v>
      </c>
    </row>
    <row r="79" spans="1:7" s="216" customFormat="1" ht="16.5">
      <c r="A79" s="639"/>
      <c r="B79" s="229">
        <f t="shared" si="6"/>
        <v>706</v>
      </c>
      <c r="C79" s="235" t="s">
        <v>464</v>
      </c>
      <c r="D79" s="218" t="s">
        <v>38615</v>
      </c>
      <c r="E79" s="218" t="s">
        <v>38616</v>
      </c>
      <c r="F79" s="218" t="s">
        <v>38617</v>
      </c>
      <c r="G79" s="218" t="s">
        <v>38618</v>
      </c>
    </row>
    <row r="80" spans="1:7" s="216" customFormat="1" ht="16.5">
      <c r="A80" s="639"/>
      <c r="B80" s="229">
        <f t="shared" si="6"/>
        <v>707</v>
      </c>
      <c r="C80" s="235" t="s">
        <v>464</v>
      </c>
      <c r="D80" s="218" t="s">
        <v>38615</v>
      </c>
      <c r="E80" s="218" t="s">
        <v>38616</v>
      </c>
      <c r="F80" s="218" t="s">
        <v>38617</v>
      </c>
      <c r="G80" s="218" t="s">
        <v>38618</v>
      </c>
    </row>
    <row r="81" spans="1:7" s="216" customFormat="1" ht="16.5">
      <c r="A81" s="639"/>
      <c r="B81" s="229">
        <f t="shared" si="6"/>
        <v>708</v>
      </c>
      <c r="C81" s="235" t="s">
        <v>464</v>
      </c>
      <c r="D81" s="218" t="s">
        <v>38615</v>
      </c>
      <c r="E81" s="218" t="s">
        <v>38616</v>
      </c>
      <c r="F81" s="218" t="s">
        <v>38617</v>
      </c>
      <c r="G81" s="218" t="s">
        <v>38618</v>
      </c>
    </row>
    <row r="82" spans="1:7" s="216" customFormat="1" ht="16.5">
      <c r="A82" s="639"/>
      <c r="B82" s="229">
        <f t="shared" si="6"/>
        <v>709</v>
      </c>
      <c r="C82" s="235" t="s">
        <v>464</v>
      </c>
      <c r="D82" s="218" t="s">
        <v>38615</v>
      </c>
      <c r="E82" s="218" t="s">
        <v>38616</v>
      </c>
      <c r="F82" s="218" t="s">
        <v>38617</v>
      </c>
      <c r="G82" s="218" t="s">
        <v>38618</v>
      </c>
    </row>
    <row r="83" spans="1:7" s="216" customFormat="1" ht="16.5">
      <c r="A83" s="639"/>
      <c r="B83" s="229">
        <v>800</v>
      </c>
      <c r="C83" s="235" t="s">
        <v>465</v>
      </c>
      <c r="D83" s="218" t="s">
        <v>38619</v>
      </c>
      <c r="E83" s="218" t="s">
        <v>38620</v>
      </c>
      <c r="F83" s="218" t="s">
        <v>38621</v>
      </c>
      <c r="G83" s="218" t="s">
        <v>38622</v>
      </c>
    </row>
    <row r="84" spans="1:7" s="216" customFormat="1" ht="16.5">
      <c r="A84" s="639"/>
      <c r="B84" s="229">
        <f t="shared" ref="B84:B92" si="7">B83+1</f>
        <v>801</v>
      </c>
      <c r="C84" s="235" t="s">
        <v>465</v>
      </c>
      <c r="D84" s="218" t="s">
        <v>38619</v>
      </c>
      <c r="E84" s="218" t="s">
        <v>38620</v>
      </c>
      <c r="F84" s="218" t="s">
        <v>38621</v>
      </c>
      <c r="G84" s="218" t="s">
        <v>38622</v>
      </c>
    </row>
    <row r="85" spans="1:7" s="216" customFormat="1" ht="16.5">
      <c r="A85" s="639"/>
      <c r="B85" s="229">
        <f t="shared" si="7"/>
        <v>802</v>
      </c>
      <c r="C85" s="235" t="s">
        <v>465</v>
      </c>
      <c r="D85" s="218" t="s">
        <v>38619</v>
      </c>
      <c r="E85" s="218" t="s">
        <v>38620</v>
      </c>
      <c r="F85" s="218" t="s">
        <v>38621</v>
      </c>
      <c r="G85" s="218" t="s">
        <v>38622</v>
      </c>
    </row>
    <row r="86" spans="1:7" s="216" customFormat="1" ht="16.5">
      <c r="A86" s="639"/>
      <c r="B86" s="229">
        <f t="shared" si="7"/>
        <v>803</v>
      </c>
      <c r="C86" s="235" t="s">
        <v>465</v>
      </c>
      <c r="D86" s="218" t="s">
        <v>38619</v>
      </c>
      <c r="E86" s="218" t="s">
        <v>38620</v>
      </c>
      <c r="F86" s="218" t="s">
        <v>38621</v>
      </c>
      <c r="G86" s="218" t="s">
        <v>38622</v>
      </c>
    </row>
    <row r="87" spans="1:7" s="216" customFormat="1" ht="16.5">
      <c r="A87" s="639"/>
      <c r="B87" s="229">
        <f t="shared" si="7"/>
        <v>804</v>
      </c>
      <c r="C87" s="235" t="s">
        <v>465</v>
      </c>
      <c r="D87" s="218" t="s">
        <v>38619</v>
      </c>
      <c r="E87" s="218" t="s">
        <v>38620</v>
      </c>
      <c r="F87" s="218" t="s">
        <v>38621</v>
      </c>
      <c r="G87" s="218" t="s">
        <v>38622</v>
      </c>
    </row>
    <row r="88" spans="1:7" s="216" customFormat="1" ht="16.5">
      <c r="A88" s="639"/>
      <c r="B88" s="229">
        <f t="shared" si="7"/>
        <v>805</v>
      </c>
      <c r="C88" s="235" t="s">
        <v>465</v>
      </c>
      <c r="D88" s="218" t="s">
        <v>38619</v>
      </c>
      <c r="E88" s="218" t="s">
        <v>38620</v>
      </c>
      <c r="F88" s="218" t="s">
        <v>38621</v>
      </c>
      <c r="G88" s="218" t="s">
        <v>38622</v>
      </c>
    </row>
    <row r="89" spans="1:7" s="216" customFormat="1" ht="16.5">
      <c r="A89" s="639"/>
      <c r="B89" s="229">
        <f t="shared" si="7"/>
        <v>806</v>
      </c>
      <c r="C89" s="235" t="s">
        <v>465</v>
      </c>
      <c r="D89" s="218" t="s">
        <v>38619</v>
      </c>
      <c r="E89" s="218" t="s">
        <v>38620</v>
      </c>
      <c r="F89" s="218" t="s">
        <v>38621</v>
      </c>
      <c r="G89" s="218" t="s">
        <v>38622</v>
      </c>
    </row>
    <row r="90" spans="1:7" s="216" customFormat="1" ht="16.5">
      <c r="A90" s="639"/>
      <c r="B90" s="229">
        <f t="shared" si="7"/>
        <v>807</v>
      </c>
      <c r="C90" s="235" t="s">
        <v>465</v>
      </c>
      <c r="D90" s="218" t="s">
        <v>38619</v>
      </c>
      <c r="E90" s="218" t="s">
        <v>38620</v>
      </c>
      <c r="F90" s="218" t="s">
        <v>38621</v>
      </c>
      <c r="G90" s="218" t="s">
        <v>38622</v>
      </c>
    </row>
    <row r="91" spans="1:7" s="216" customFormat="1" ht="16.5">
      <c r="A91" s="639"/>
      <c r="B91" s="229">
        <f t="shared" si="7"/>
        <v>808</v>
      </c>
      <c r="C91" s="235" t="s">
        <v>465</v>
      </c>
      <c r="D91" s="218" t="s">
        <v>38619</v>
      </c>
      <c r="E91" s="218" t="s">
        <v>38620</v>
      </c>
      <c r="F91" s="218" t="s">
        <v>38621</v>
      </c>
      <c r="G91" s="218" t="s">
        <v>38622</v>
      </c>
    </row>
    <row r="92" spans="1:7" s="216" customFormat="1" ht="16.5">
      <c r="A92" s="639"/>
      <c r="B92" s="229">
        <f t="shared" si="7"/>
        <v>809</v>
      </c>
      <c r="C92" s="235" t="s">
        <v>465</v>
      </c>
      <c r="D92" s="218" t="s">
        <v>38619</v>
      </c>
      <c r="E92" s="218" t="s">
        <v>38620</v>
      </c>
      <c r="F92" s="218" t="s">
        <v>38621</v>
      </c>
      <c r="G92" s="218" t="s">
        <v>38622</v>
      </c>
    </row>
    <row r="93" spans="1:7" s="216" customFormat="1" ht="16.5">
      <c r="A93" s="639"/>
      <c r="B93" s="229">
        <v>900</v>
      </c>
      <c r="C93" s="235" t="s">
        <v>466</v>
      </c>
      <c r="D93" s="218" t="s">
        <v>38623</v>
      </c>
      <c r="E93" s="218" t="s">
        <v>38624</v>
      </c>
      <c r="F93" s="218" t="s">
        <v>38625</v>
      </c>
      <c r="G93" s="218" t="s">
        <v>38626</v>
      </c>
    </row>
    <row r="94" spans="1:7" s="216" customFormat="1" ht="16.5">
      <c r="A94" s="639"/>
      <c r="B94" s="229">
        <f t="shared" ref="B94:B102" si="8">B93+1</f>
        <v>901</v>
      </c>
      <c r="C94" s="235" t="s">
        <v>466</v>
      </c>
      <c r="D94" s="218" t="s">
        <v>38623</v>
      </c>
      <c r="E94" s="218" t="s">
        <v>38624</v>
      </c>
      <c r="F94" s="218" t="s">
        <v>38625</v>
      </c>
      <c r="G94" s="218" t="s">
        <v>38626</v>
      </c>
    </row>
    <row r="95" spans="1:7" s="216" customFormat="1" ht="16.5">
      <c r="A95" s="639"/>
      <c r="B95" s="229">
        <f t="shared" si="8"/>
        <v>902</v>
      </c>
      <c r="C95" s="235" t="s">
        <v>466</v>
      </c>
      <c r="D95" s="218" t="s">
        <v>38623</v>
      </c>
      <c r="E95" s="218" t="s">
        <v>38624</v>
      </c>
      <c r="F95" s="218" t="s">
        <v>38625</v>
      </c>
      <c r="G95" s="218" t="s">
        <v>38626</v>
      </c>
    </row>
    <row r="96" spans="1:7" s="216" customFormat="1" ht="16.5">
      <c r="A96" s="639"/>
      <c r="B96" s="229">
        <f t="shared" si="8"/>
        <v>903</v>
      </c>
      <c r="C96" s="235" t="s">
        <v>466</v>
      </c>
      <c r="D96" s="218" t="s">
        <v>38623</v>
      </c>
      <c r="E96" s="218" t="s">
        <v>38624</v>
      </c>
      <c r="F96" s="218" t="s">
        <v>38625</v>
      </c>
      <c r="G96" s="218" t="s">
        <v>38626</v>
      </c>
    </row>
    <row r="97" spans="1:7" s="216" customFormat="1" ht="16.5">
      <c r="A97" s="639"/>
      <c r="B97" s="229">
        <f t="shared" si="8"/>
        <v>904</v>
      </c>
      <c r="C97" s="235" t="s">
        <v>466</v>
      </c>
      <c r="D97" s="218" t="s">
        <v>38623</v>
      </c>
      <c r="E97" s="218" t="s">
        <v>38624</v>
      </c>
      <c r="F97" s="218" t="s">
        <v>38625</v>
      </c>
      <c r="G97" s="218" t="s">
        <v>38626</v>
      </c>
    </row>
    <row r="98" spans="1:7" s="216" customFormat="1" ht="16.5">
      <c r="A98" s="639"/>
      <c r="B98" s="229">
        <f t="shared" si="8"/>
        <v>905</v>
      </c>
      <c r="C98" s="235" t="s">
        <v>466</v>
      </c>
      <c r="D98" s="218" t="s">
        <v>38623</v>
      </c>
      <c r="E98" s="218" t="s">
        <v>38624</v>
      </c>
      <c r="F98" s="218" t="s">
        <v>38625</v>
      </c>
      <c r="G98" s="218" t="s">
        <v>38626</v>
      </c>
    </row>
    <row r="99" spans="1:7" s="216" customFormat="1" ht="16.5">
      <c r="A99" s="639"/>
      <c r="B99" s="229">
        <f t="shared" si="8"/>
        <v>906</v>
      </c>
      <c r="C99" s="235" t="s">
        <v>466</v>
      </c>
      <c r="D99" s="218" t="s">
        <v>38623</v>
      </c>
      <c r="E99" s="218" t="s">
        <v>38624</v>
      </c>
      <c r="F99" s="218" t="s">
        <v>38625</v>
      </c>
      <c r="G99" s="218" t="s">
        <v>38626</v>
      </c>
    </row>
    <row r="100" spans="1:7" s="216" customFormat="1" ht="16.5">
      <c r="A100" s="639"/>
      <c r="B100" s="229">
        <f t="shared" si="8"/>
        <v>907</v>
      </c>
      <c r="C100" s="235" t="s">
        <v>466</v>
      </c>
      <c r="D100" s="218" t="s">
        <v>38623</v>
      </c>
      <c r="E100" s="218" t="s">
        <v>38624</v>
      </c>
      <c r="F100" s="218" t="s">
        <v>38625</v>
      </c>
      <c r="G100" s="218" t="s">
        <v>38626</v>
      </c>
    </row>
    <row r="101" spans="1:7" s="216" customFormat="1" ht="16.5">
      <c r="A101" s="639"/>
      <c r="B101" s="229">
        <f t="shared" si="8"/>
        <v>908</v>
      </c>
      <c r="C101" s="235" t="s">
        <v>466</v>
      </c>
      <c r="D101" s="218" t="s">
        <v>38623</v>
      </c>
      <c r="E101" s="218" t="s">
        <v>38624</v>
      </c>
      <c r="F101" s="218" t="s">
        <v>38625</v>
      </c>
      <c r="G101" s="218" t="s">
        <v>38626</v>
      </c>
    </row>
    <row r="102" spans="1:7" s="216" customFormat="1" ht="16.5">
      <c r="A102" s="639"/>
      <c r="B102" s="229">
        <f t="shared" si="8"/>
        <v>909</v>
      </c>
      <c r="C102" s="235" t="s">
        <v>466</v>
      </c>
      <c r="D102" s="218" t="s">
        <v>38623</v>
      </c>
      <c r="E102" s="218" t="s">
        <v>38624</v>
      </c>
      <c r="F102" s="218" t="s">
        <v>38625</v>
      </c>
      <c r="G102" s="218" t="s">
        <v>38626</v>
      </c>
    </row>
  </sheetData>
  <phoneticPr fontId="5" type="noConversion"/>
  <conditionalFormatting sqref="A1">
    <cfRule type="cellIs" dxfId="4" priority="5" operator="greaterThan">
      <formula>0</formula>
    </cfRule>
  </conditionalFormatting>
  <conditionalFormatting sqref="A1:XFD1048576">
    <cfRule type="containsErrors" dxfId="3" priority="1">
      <formula>ISERROR(A1)</formula>
    </cfRule>
  </conditionalFormatting>
  <conditionalFormatting sqref="B1:B1048576">
    <cfRule type="duplicateValues" dxfId="2" priority="6"/>
  </conditionalFormatting>
  <pageMargins left="0.7" right="0.7" top="0.75" bottom="0.75" header="0" footer="0"/>
  <pageSetup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dimension ref="A1:L10"/>
  <sheetViews>
    <sheetView zoomScaleNormal="100" workbookViewId="0">
      <selection activeCell="B6" sqref="B6:L8"/>
    </sheetView>
  </sheetViews>
  <sheetFormatPr defaultRowHeight="16.5"/>
  <cols>
    <col min="1" max="1" width="2.5" style="33" customWidth="1"/>
    <col min="2" max="2" width="7.125" style="45" bestFit="1" customWidth="1"/>
    <col min="3" max="3" width="20.875" style="33" customWidth="1"/>
    <col min="4" max="4" width="28.375" style="33" customWidth="1"/>
    <col min="5" max="16384" width="9" style="33"/>
  </cols>
  <sheetData>
    <row r="1" spans="1:12">
      <c r="B1" s="45" t="s">
        <v>0</v>
      </c>
      <c r="C1" s="102" t="s">
        <v>132</v>
      </c>
      <c r="D1" s="36" t="s">
        <v>61</v>
      </c>
      <c r="E1" s="33" t="s">
        <v>38073</v>
      </c>
      <c r="F1" s="33" t="s">
        <v>38073</v>
      </c>
      <c r="G1" s="33" t="s">
        <v>38627</v>
      </c>
      <c r="H1" s="33" t="s">
        <v>38627</v>
      </c>
      <c r="I1" s="33" t="s">
        <v>38628</v>
      </c>
      <c r="J1" s="33" t="s">
        <v>38628</v>
      </c>
      <c r="K1" s="33" t="s">
        <v>38629</v>
      </c>
    </row>
    <row r="2" spans="1:12" s="164" customFormat="1" ht="12">
      <c r="C2" s="158" t="s">
        <v>4951</v>
      </c>
      <c r="D2" s="158" t="s">
        <v>4952</v>
      </c>
    </row>
    <row r="3" spans="1:12">
      <c r="A3" s="33" t="s">
        <v>3</v>
      </c>
      <c r="B3" s="103" t="s">
        <v>4</v>
      </c>
      <c r="C3" s="103" t="s">
        <v>27</v>
      </c>
      <c r="D3" s="103" t="s">
        <v>412</v>
      </c>
      <c r="E3" s="103" t="s">
        <v>27</v>
      </c>
      <c r="F3" s="103" t="s">
        <v>412</v>
      </c>
      <c r="G3" s="103" t="s">
        <v>27</v>
      </c>
      <c r="H3" s="103" t="s">
        <v>412</v>
      </c>
      <c r="I3" s="103" t="s">
        <v>27</v>
      </c>
      <c r="J3" s="103" t="s">
        <v>412</v>
      </c>
      <c r="K3" s="103" t="s">
        <v>27</v>
      </c>
      <c r="L3" s="103" t="s">
        <v>412</v>
      </c>
    </row>
    <row r="4" spans="1:12">
      <c r="B4" s="66">
        <v>0</v>
      </c>
      <c r="C4" s="66" t="s">
        <v>25</v>
      </c>
      <c r="D4" s="104" t="s">
        <v>3402</v>
      </c>
      <c r="E4" s="33" t="s">
        <v>4495</v>
      </c>
      <c r="F4" s="33" t="s">
        <v>38630</v>
      </c>
      <c r="G4" s="33" t="s">
        <v>1106</v>
      </c>
      <c r="H4" s="33" t="s">
        <v>38637</v>
      </c>
      <c r="I4" s="33" t="s">
        <v>5069</v>
      </c>
      <c r="J4" s="33" t="s">
        <v>38644</v>
      </c>
      <c r="K4" s="33" t="s">
        <v>5069</v>
      </c>
      <c r="L4" s="33" t="s">
        <v>38651</v>
      </c>
    </row>
    <row r="5" spans="1:12">
      <c r="B5" s="66">
        <v>1</v>
      </c>
      <c r="C5" s="66" t="s">
        <v>39</v>
      </c>
      <c r="D5" s="104" t="s">
        <v>3403</v>
      </c>
      <c r="E5" s="33" t="s">
        <v>4496</v>
      </c>
      <c r="F5" s="33" t="s">
        <v>38631</v>
      </c>
      <c r="G5" s="33" t="s">
        <v>4499</v>
      </c>
      <c r="H5" s="33" t="s">
        <v>38638</v>
      </c>
      <c r="I5" s="33" t="s">
        <v>5070</v>
      </c>
      <c r="J5" s="33" t="s">
        <v>38645</v>
      </c>
      <c r="K5" s="33" t="s">
        <v>5071</v>
      </c>
      <c r="L5" s="33" t="s">
        <v>38652</v>
      </c>
    </row>
    <row r="6" spans="1:12">
      <c r="B6" s="66">
        <v>2</v>
      </c>
      <c r="C6" s="66" t="s">
        <v>49</v>
      </c>
      <c r="D6" s="104" t="s">
        <v>3404</v>
      </c>
      <c r="E6" s="33" t="s">
        <v>4515</v>
      </c>
      <c r="F6" s="33" t="s">
        <v>38632</v>
      </c>
      <c r="G6" s="33" t="s">
        <v>7883</v>
      </c>
      <c r="H6" s="33" t="s">
        <v>38639</v>
      </c>
      <c r="I6" s="33" t="s">
        <v>5101</v>
      </c>
      <c r="J6" s="33" t="s">
        <v>38646</v>
      </c>
      <c r="K6" s="33" t="s">
        <v>5101</v>
      </c>
      <c r="L6" s="33" t="s">
        <v>38653</v>
      </c>
    </row>
    <row r="7" spans="1:12">
      <c r="B7" s="66">
        <v>3</v>
      </c>
      <c r="C7" s="66" t="s">
        <v>438</v>
      </c>
      <c r="D7" s="104" t="s">
        <v>3405</v>
      </c>
      <c r="E7" s="33" t="s">
        <v>4514</v>
      </c>
      <c r="F7" s="33" t="s">
        <v>38633</v>
      </c>
      <c r="G7" s="33" t="s">
        <v>7896</v>
      </c>
      <c r="H7" s="33" t="s">
        <v>38640</v>
      </c>
      <c r="I7" s="33" t="s">
        <v>5099</v>
      </c>
      <c r="J7" s="33" t="s">
        <v>38647</v>
      </c>
      <c r="K7" s="33" t="s">
        <v>5100</v>
      </c>
      <c r="L7" s="33" t="s">
        <v>38654</v>
      </c>
    </row>
    <row r="8" spans="1:12">
      <c r="B8" s="66">
        <v>4</v>
      </c>
      <c r="C8" s="66" t="s">
        <v>44</v>
      </c>
      <c r="D8" s="104" t="s">
        <v>3406</v>
      </c>
      <c r="E8" s="33" t="s">
        <v>35934</v>
      </c>
      <c r="F8" s="33" t="s">
        <v>38634</v>
      </c>
      <c r="G8" s="33" t="s">
        <v>35935</v>
      </c>
      <c r="H8" s="33" t="s">
        <v>38641</v>
      </c>
      <c r="I8" s="33" t="s">
        <v>35936</v>
      </c>
      <c r="J8" s="33" t="s">
        <v>38648</v>
      </c>
      <c r="K8" s="33" t="s">
        <v>35936</v>
      </c>
      <c r="L8" s="33" t="s">
        <v>38655</v>
      </c>
    </row>
    <row r="9" spans="1:12" s="216" customFormat="1">
      <c r="B9" s="217">
        <v>5</v>
      </c>
      <c r="C9" s="217" t="s">
        <v>461</v>
      </c>
      <c r="D9" s="218" t="s">
        <v>3407</v>
      </c>
      <c r="E9" s="216" t="s">
        <v>4521</v>
      </c>
      <c r="F9" s="216" t="s">
        <v>38635</v>
      </c>
      <c r="G9" s="216" t="s">
        <v>7901</v>
      </c>
      <c r="H9" s="216" t="s">
        <v>38642</v>
      </c>
      <c r="I9" s="216" t="s">
        <v>5109</v>
      </c>
      <c r="J9" s="216" t="s">
        <v>38649</v>
      </c>
      <c r="K9" s="216" t="s">
        <v>5110</v>
      </c>
      <c r="L9" s="216" t="s">
        <v>38656</v>
      </c>
    </row>
    <row r="10" spans="1:12" s="216" customFormat="1">
      <c r="B10" s="217">
        <v>6</v>
      </c>
      <c r="C10" s="217" t="s">
        <v>46</v>
      </c>
      <c r="D10" s="218" t="s">
        <v>3408</v>
      </c>
      <c r="E10" s="216" t="s">
        <v>35937</v>
      </c>
      <c r="F10" s="216" t="s">
        <v>38636</v>
      </c>
      <c r="G10" s="216" t="s">
        <v>35938</v>
      </c>
      <c r="H10" s="216" t="s">
        <v>38643</v>
      </c>
      <c r="I10" s="216" t="s">
        <v>35939</v>
      </c>
      <c r="J10" s="216" t="s">
        <v>38650</v>
      </c>
      <c r="K10" s="216" t="s">
        <v>35940</v>
      </c>
      <c r="L10" s="216" t="s">
        <v>38657</v>
      </c>
    </row>
  </sheetData>
  <phoneticPr fontId="5" type="noConversion"/>
  <conditionalFormatting sqref="A1:XFD7 B8:XFD8 A10:XFD1048576">
    <cfRule type="cellIs" dxfId="1" priority="5" operator="equal">
      <formula>-1</formula>
    </cfRule>
  </conditionalFormatting>
  <pageMargins left="0.7" right="0.7" top="0.75" bottom="0.75" header="0.3" footer="0.3"/>
  <pageSetup paperSize="9" orientation="portrait" horizontalDpi="4294967293" verticalDpi="0"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2"/>
  <dimension ref="A1:G16"/>
  <sheetViews>
    <sheetView workbookViewId="0">
      <selection activeCell="F134" sqref="F134"/>
    </sheetView>
  </sheetViews>
  <sheetFormatPr defaultRowHeight="16.5"/>
  <cols>
    <col min="1" max="2" width="9" style="51"/>
    <col min="3" max="3" width="25.5" style="51" bestFit="1" customWidth="1"/>
    <col min="4" max="7" width="14.125" customWidth="1"/>
    <col min="8" max="16384" width="9" style="51"/>
  </cols>
  <sheetData>
    <row r="1" spans="1:7">
      <c r="D1" s="548" t="s">
        <v>10213</v>
      </c>
      <c r="E1" s="548" t="s">
        <v>10214</v>
      </c>
      <c r="F1" s="548" t="s">
        <v>11517</v>
      </c>
      <c r="G1" s="548" t="s">
        <v>11518</v>
      </c>
    </row>
    <row r="2" spans="1:7">
      <c r="A2" s="53" t="s">
        <v>3</v>
      </c>
      <c r="B2" s="54" t="s">
        <v>4</v>
      </c>
      <c r="C2" s="55" t="s">
        <v>260</v>
      </c>
      <c r="D2" s="55" t="s">
        <v>260</v>
      </c>
      <c r="E2" s="55" t="s">
        <v>260</v>
      </c>
      <c r="F2" s="55" t="s">
        <v>260</v>
      </c>
      <c r="G2" s="55" t="s">
        <v>260</v>
      </c>
    </row>
    <row r="3" spans="1:7">
      <c r="A3" s="56"/>
      <c r="B3" s="34">
        <v>0</v>
      </c>
      <c r="C3" s="34" t="s">
        <v>245</v>
      </c>
      <c r="D3" s="511" t="s">
        <v>16093</v>
      </c>
      <c r="E3" s="511" t="s">
        <v>16094</v>
      </c>
      <c r="F3" s="511" t="s">
        <v>16095</v>
      </c>
      <c r="G3" s="511" t="s">
        <v>16096</v>
      </c>
    </row>
    <row r="4" spans="1:7">
      <c r="A4" s="56"/>
      <c r="B4" s="34">
        <v>1</v>
      </c>
      <c r="C4" s="34" t="s">
        <v>239</v>
      </c>
      <c r="D4" s="511" t="s">
        <v>15431</v>
      </c>
      <c r="E4" s="511" t="s">
        <v>15432</v>
      </c>
      <c r="F4" s="511" t="s">
        <v>15433</v>
      </c>
      <c r="G4" s="511" t="s">
        <v>15434</v>
      </c>
    </row>
    <row r="5" spans="1:7">
      <c r="A5" s="56"/>
      <c r="B5" s="34">
        <v>2</v>
      </c>
      <c r="C5" s="34" t="s">
        <v>240</v>
      </c>
      <c r="D5" s="511" t="s">
        <v>38386</v>
      </c>
      <c r="E5" s="511" t="s">
        <v>38387</v>
      </c>
      <c r="F5" s="511" t="s">
        <v>38387</v>
      </c>
      <c r="G5" s="511" t="s">
        <v>38387</v>
      </c>
    </row>
    <row r="6" spans="1:7">
      <c r="A6" s="56"/>
      <c r="B6" s="34">
        <v>4</v>
      </c>
      <c r="C6" s="34" t="s">
        <v>1452</v>
      </c>
      <c r="D6" s="511" t="s">
        <v>17565</v>
      </c>
      <c r="E6" s="511" t="s">
        <v>17567</v>
      </c>
      <c r="F6" s="511" t="s">
        <v>17567</v>
      </c>
      <c r="G6" s="511" t="s">
        <v>17567</v>
      </c>
    </row>
    <row r="7" spans="1:7">
      <c r="A7" s="56"/>
      <c r="B7" s="34">
        <v>5</v>
      </c>
      <c r="C7" s="34" t="s">
        <v>244</v>
      </c>
      <c r="D7" s="511" t="s">
        <v>16030</v>
      </c>
      <c r="E7" s="511" t="s">
        <v>16031</v>
      </c>
      <c r="F7" s="511" t="s">
        <v>16032</v>
      </c>
      <c r="G7" s="511" t="s">
        <v>16033</v>
      </c>
    </row>
    <row r="8" spans="1:7">
      <c r="A8" s="56"/>
      <c r="B8" s="34">
        <v>100</v>
      </c>
      <c r="C8" s="34" t="s">
        <v>1933</v>
      </c>
      <c r="D8" s="511" t="s">
        <v>38658</v>
      </c>
      <c r="E8" s="511" t="s">
        <v>38659</v>
      </c>
      <c r="F8" s="511" t="s">
        <v>38660</v>
      </c>
      <c r="G8" s="511" t="s">
        <v>38661</v>
      </c>
    </row>
    <row r="9" spans="1:7">
      <c r="A9" s="56"/>
      <c r="B9" s="34">
        <v>101</v>
      </c>
      <c r="C9" s="34" t="s">
        <v>1446</v>
      </c>
      <c r="D9" s="511" t="s">
        <v>38662</v>
      </c>
      <c r="E9" s="511" t="s">
        <v>38663</v>
      </c>
      <c r="F9" s="511" t="s">
        <v>17576</v>
      </c>
      <c r="G9" s="511" t="s">
        <v>17576</v>
      </c>
    </row>
    <row r="10" spans="1:7">
      <c r="A10" s="56"/>
      <c r="B10" s="34">
        <v>103</v>
      </c>
      <c r="C10" s="34" t="s">
        <v>479</v>
      </c>
      <c r="D10" s="511" t="s">
        <v>38664</v>
      </c>
      <c r="E10" s="511" t="s">
        <v>38665</v>
      </c>
      <c r="F10" s="511" t="s">
        <v>38666</v>
      </c>
      <c r="G10" s="511" t="s">
        <v>38667</v>
      </c>
    </row>
    <row r="11" spans="1:7">
      <c r="A11" s="56"/>
      <c r="B11" s="34">
        <v>104</v>
      </c>
      <c r="C11" s="34" t="s">
        <v>1051</v>
      </c>
      <c r="D11" s="511" t="s">
        <v>33352</v>
      </c>
      <c r="E11" s="511" t="s">
        <v>33354</v>
      </c>
      <c r="F11" s="511" t="s">
        <v>33356</v>
      </c>
      <c r="G11" s="511" t="s">
        <v>33356</v>
      </c>
    </row>
    <row r="12" spans="1:7">
      <c r="A12" s="56"/>
      <c r="B12" s="34">
        <v>200</v>
      </c>
      <c r="C12" s="34" t="s">
        <v>1151</v>
      </c>
      <c r="D12" s="511" t="s">
        <v>38668</v>
      </c>
      <c r="E12" s="511" t="s">
        <v>38669</v>
      </c>
      <c r="F12" s="511" t="s">
        <v>38669</v>
      </c>
      <c r="G12" s="511" t="s">
        <v>38669</v>
      </c>
    </row>
    <row r="13" spans="1:7">
      <c r="A13" s="56"/>
      <c r="B13" s="34">
        <v>202</v>
      </c>
      <c r="C13" s="34" t="s">
        <v>1182</v>
      </c>
      <c r="D13" s="511" t="s">
        <v>38670</v>
      </c>
      <c r="E13" s="511" t="s">
        <v>38671</v>
      </c>
      <c r="F13" s="511" t="s">
        <v>38672</v>
      </c>
      <c r="G13" s="511" t="s">
        <v>38672</v>
      </c>
    </row>
    <row r="15" spans="1:7">
      <c r="A15" s="56"/>
      <c r="B15" s="34">
        <v>102</v>
      </c>
      <c r="C15" s="34" t="s">
        <v>478</v>
      </c>
      <c r="D15" s="511" t="s">
        <v>38673</v>
      </c>
      <c r="E15" s="511" t="s">
        <v>16091</v>
      </c>
      <c r="F15" s="511" t="s">
        <v>16092</v>
      </c>
      <c r="G15" s="511" t="s">
        <v>16091</v>
      </c>
    </row>
    <row r="16" spans="1:7">
      <c r="A16" s="56"/>
      <c r="B16" s="34">
        <v>201</v>
      </c>
      <c r="C16" s="34" t="s">
        <v>1447</v>
      </c>
      <c r="D16" s="514" t="s">
        <v>38674</v>
      </c>
      <c r="E16" s="514" t="s">
        <v>38675</v>
      </c>
      <c r="F16" s="514" t="s">
        <v>38676</v>
      </c>
      <c r="G16" s="514" t="s">
        <v>38676</v>
      </c>
    </row>
  </sheetData>
  <phoneticPr fontId="5" type="noConversion"/>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F2F87758-DDA2-4915-991B-94E8711F4B2A}">
            <xm:f>NOT(ISERROR(SEARCH(-1,A1)))</xm:f>
            <xm:f>-1</xm:f>
            <x14:dxf>
              <fill>
                <patternFill>
                  <bgColor theme="0" tint="-0.499984740745262"/>
                </patternFill>
              </fill>
            </x14:dxf>
          </x14:cfRule>
          <xm:sqref>A1:C1048576 H1:XFD1048576 D2:G2</xm:sqref>
        </x14:conditionalFormatting>
      </x14:conditionalFormatting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A7104-33EA-4683-9EB2-1EBA8CCD596F}">
  <sheetPr codeName="Sheet34">
    <tabColor rgb="FFFFFF00"/>
    <outlinePr summaryBelow="0" summaryRight="0"/>
  </sheetPr>
  <dimension ref="A2:I76"/>
  <sheetViews>
    <sheetView topLeftCell="A13" workbookViewId="0">
      <selection activeCell="E38" sqref="E38"/>
    </sheetView>
  </sheetViews>
  <sheetFormatPr defaultColWidth="12.625" defaultRowHeight="15" customHeight="1"/>
  <cols>
    <col min="1" max="1" width="4" style="56" customWidth="1"/>
    <col min="2" max="2" width="5.875" style="56" customWidth="1"/>
    <col min="3" max="3" width="28.875" style="56" customWidth="1"/>
    <col min="4" max="7" width="40.125" style="56" customWidth="1"/>
    <col min="8" max="16384" width="12.625" style="56"/>
  </cols>
  <sheetData>
    <row r="2" spans="2:7" ht="15" customHeight="1">
      <c r="B2" s="714"/>
      <c r="C2" s="705"/>
      <c r="D2" s="705"/>
      <c r="E2" s="705"/>
      <c r="F2" s="705"/>
      <c r="G2" s="714" t="s">
        <v>47496</v>
      </c>
    </row>
    <row r="3" spans="2:7" ht="15" customHeight="1">
      <c r="B3" s="713" t="s">
        <v>6</v>
      </c>
      <c r="C3" s="712" t="s">
        <v>47495</v>
      </c>
      <c r="D3" s="711" t="s">
        <v>10213</v>
      </c>
      <c r="E3" s="711" t="s">
        <v>10214</v>
      </c>
      <c r="F3" s="711" t="s">
        <v>11517</v>
      </c>
      <c r="G3" s="711" t="s">
        <v>11518</v>
      </c>
    </row>
    <row r="4" spans="2:7" ht="15" customHeight="1">
      <c r="B4" s="704"/>
      <c r="C4" s="703" t="s">
        <v>47494</v>
      </c>
      <c r="D4" s="703" t="s">
        <v>47493</v>
      </c>
      <c r="E4" s="703" t="s">
        <v>47492</v>
      </c>
      <c r="F4" s="703" t="s">
        <v>47491</v>
      </c>
      <c r="G4" s="703" t="s">
        <v>47490</v>
      </c>
    </row>
    <row r="5" spans="2:7" ht="15" customHeight="1">
      <c r="B5" s="704"/>
      <c r="C5" s="703" t="s">
        <v>47489</v>
      </c>
      <c r="D5" s="703" t="s">
        <v>47488</v>
      </c>
      <c r="E5" s="703" t="s">
        <v>47487</v>
      </c>
      <c r="F5" s="703" t="s">
        <v>47486</v>
      </c>
      <c r="G5" s="703" t="s">
        <v>47485</v>
      </c>
    </row>
    <row r="6" spans="2:7" ht="15" customHeight="1">
      <c r="B6" s="704"/>
      <c r="C6" s="703" t="s">
        <v>47484</v>
      </c>
      <c r="D6" s="703" t="s">
        <v>47483</v>
      </c>
      <c r="E6" s="703" t="s">
        <v>47482</v>
      </c>
      <c r="F6" s="703" t="s">
        <v>47481</v>
      </c>
      <c r="G6" s="703" t="s">
        <v>47480</v>
      </c>
    </row>
    <row r="7" spans="2:7" ht="15" customHeight="1">
      <c r="B7" s="704"/>
      <c r="C7" s="703" t="s">
        <v>47479</v>
      </c>
      <c r="D7" s="703" t="s">
        <v>47478</v>
      </c>
      <c r="E7" s="703" t="s">
        <v>47477</v>
      </c>
      <c r="F7" s="703" t="s">
        <v>47476</v>
      </c>
      <c r="G7" s="703" t="s">
        <v>47475</v>
      </c>
    </row>
    <row r="8" spans="2:7" ht="15" customHeight="1">
      <c r="B8" s="704"/>
      <c r="C8" s="703" t="s">
        <v>47474</v>
      </c>
      <c r="D8" s="703" t="s">
        <v>47473</v>
      </c>
      <c r="E8" s="703" t="s">
        <v>47472</v>
      </c>
      <c r="F8" s="703" t="s">
        <v>47471</v>
      </c>
      <c r="G8" s="703" t="s">
        <v>47470</v>
      </c>
    </row>
    <row r="9" spans="2:7" ht="15" customHeight="1">
      <c r="B9" s="704"/>
      <c r="C9" s="703" t="s">
        <v>47469</v>
      </c>
      <c r="D9" s="703" t="s">
        <v>47468</v>
      </c>
      <c r="E9" s="703" t="s">
        <v>47467</v>
      </c>
      <c r="F9" s="703" t="s">
        <v>47466</v>
      </c>
      <c r="G9" s="703" t="s">
        <v>47465</v>
      </c>
    </row>
    <row r="10" spans="2:7" ht="15" customHeight="1">
      <c r="B10" s="704"/>
      <c r="C10" s="703" t="s">
        <v>47464</v>
      </c>
      <c r="D10" s="703" t="s">
        <v>47463</v>
      </c>
      <c r="E10" s="703" t="s">
        <v>47462</v>
      </c>
      <c r="F10" s="703" t="s">
        <v>47461</v>
      </c>
      <c r="G10" s="703" t="s">
        <v>47460</v>
      </c>
    </row>
    <row r="11" spans="2:7" ht="15" customHeight="1">
      <c r="B11" s="704"/>
      <c r="C11" s="703" t="s">
        <v>47459</v>
      </c>
      <c r="D11" s="703" t="s">
        <v>47458</v>
      </c>
      <c r="E11" s="703" t="s">
        <v>47457</v>
      </c>
      <c r="F11" s="703" t="s">
        <v>47456</v>
      </c>
      <c r="G11" s="703" t="s">
        <v>47455</v>
      </c>
    </row>
    <row r="12" spans="2:7" ht="15" customHeight="1">
      <c r="B12" s="704"/>
      <c r="C12" s="703" t="s">
        <v>47454</v>
      </c>
      <c r="D12" s="703" t="s">
        <v>47453</v>
      </c>
      <c r="E12" s="703" t="s">
        <v>47452</v>
      </c>
      <c r="F12" s="703" t="s">
        <v>47451</v>
      </c>
      <c r="G12" s="703" t="s">
        <v>47450</v>
      </c>
    </row>
    <row r="13" spans="2:7" ht="15" customHeight="1">
      <c r="B13" s="704"/>
      <c r="C13" s="703" t="s">
        <v>47449</v>
      </c>
      <c r="D13" s="703" t="s">
        <v>47448</v>
      </c>
      <c r="E13" s="703" t="s">
        <v>47447</v>
      </c>
      <c r="F13" s="703" t="s">
        <v>47446</v>
      </c>
      <c r="G13" s="703" t="s">
        <v>47445</v>
      </c>
    </row>
    <row r="14" spans="2:7" ht="15" customHeight="1">
      <c r="B14" s="704"/>
      <c r="C14" s="703" t="s">
        <v>47444</v>
      </c>
      <c r="D14" s="703" t="s">
        <v>47443</v>
      </c>
      <c r="E14" s="703" t="s">
        <v>47442</v>
      </c>
      <c r="F14" s="703" t="s">
        <v>47441</v>
      </c>
      <c r="G14" s="703" t="s">
        <v>47440</v>
      </c>
    </row>
    <row r="15" spans="2:7" ht="15" customHeight="1">
      <c r="B15" s="704"/>
      <c r="C15" s="703" t="s">
        <v>47439</v>
      </c>
      <c r="D15" s="703" t="s">
        <v>17802</v>
      </c>
      <c r="E15" s="703" t="s">
        <v>47438</v>
      </c>
      <c r="F15" s="703" t="s">
        <v>17804</v>
      </c>
      <c r="G15" s="703" t="s">
        <v>17805</v>
      </c>
    </row>
    <row r="16" spans="2:7" ht="15" customHeight="1">
      <c r="B16" s="704"/>
      <c r="C16" s="703" t="s">
        <v>659</v>
      </c>
      <c r="D16" s="703" t="s">
        <v>15121</v>
      </c>
      <c r="E16" s="703" t="s">
        <v>15122</v>
      </c>
      <c r="F16" s="703" t="s">
        <v>15123</v>
      </c>
      <c r="G16" s="703" t="s">
        <v>15124</v>
      </c>
    </row>
    <row r="17" spans="2:9" ht="15" customHeight="1">
      <c r="B17" s="704"/>
      <c r="C17" s="703" t="s">
        <v>665</v>
      </c>
      <c r="D17" s="703" t="s">
        <v>15142</v>
      </c>
      <c r="E17" s="703" t="s">
        <v>15143</v>
      </c>
      <c r="F17" s="703" t="s">
        <v>15143</v>
      </c>
      <c r="G17" s="703" t="s">
        <v>15143</v>
      </c>
      <c r="H17" s="705"/>
      <c r="I17" s="705"/>
    </row>
    <row r="18" spans="2:9" ht="15" customHeight="1">
      <c r="B18" s="704"/>
      <c r="C18" s="703" t="s">
        <v>47437</v>
      </c>
      <c r="D18" s="703" t="s">
        <v>47436</v>
      </c>
      <c r="E18" s="703" t="s">
        <v>47435</v>
      </c>
      <c r="F18" s="703" t="s">
        <v>47434</v>
      </c>
      <c r="G18" s="703" t="s">
        <v>47433</v>
      </c>
      <c r="H18" s="705"/>
      <c r="I18" s="705"/>
    </row>
    <row r="19" spans="2:9" ht="15" customHeight="1">
      <c r="B19" s="704"/>
      <c r="C19" s="703" t="s">
        <v>47432</v>
      </c>
      <c r="D19" s="703" t="s">
        <v>47431</v>
      </c>
      <c r="E19" s="703" t="s">
        <v>47430</v>
      </c>
      <c r="F19" s="703" t="s">
        <v>47429</v>
      </c>
      <c r="G19" s="703" t="s">
        <v>47428</v>
      </c>
      <c r="H19" s="705"/>
      <c r="I19" s="705"/>
    </row>
    <row r="20" spans="2:9" ht="15" customHeight="1">
      <c r="B20" s="704"/>
      <c r="C20" s="703" t="s">
        <v>47427</v>
      </c>
      <c r="D20" s="703" t="s">
        <v>47426</v>
      </c>
      <c r="E20" s="703" t="s">
        <v>47425</v>
      </c>
      <c r="F20" s="703" t="s">
        <v>47424</v>
      </c>
      <c r="G20" s="703" t="s">
        <v>47423</v>
      </c>
      <c r="H20" s="705"/>
      <c r="I20" s="705"/>
    </row>
    <row r="21" spans="2:9" ht="15" customHeight="1">
      <c r="B21" s="704"/>
      <c r="C21" s="703" t="s">
        <v>47422</v>
      </c>
      <c r="D21" s="703" t="s">
        <v>47421</v>
      </c>
      <c r="E21" s="703" t="s">
        <v>47420</v>
      </c>
      <c r="F21" s="703" t="s">
        <v>47419</v>
      </c>
      <c r="G21" s="703" t="s">
        <v>47418</v>
      </c>
      <c r="H21" s="705"/>
      <c r="I21" s="705"/>
    </row>
    <row r="22" spans="2:9" ht="15" customHeight="1">
      <c r="B22" s="704"/>
      <c r="C22" s="703" t="s">
        <v>47417</v>
      </c>
      <c r="D22" s="703" t="s">
        <v>47416</v>
      </c>
      <c r="E22" s="703" t="s">
        <v>47415</v>
      </c>
      <c r="F22" s="703" t="s">
        <v>47414</v>
      </c>
      <c r="G22" s="703" t="s">
        <v>47413</v>
      </c>
      <c r="H22" s="705"/>
      <c r="I22" s="705"/>
    </row>
    <row r="23" spans="2:9" ht="15" customHeight="1">
      <c r="B23" s="704"/>
      <c r="C23" s="703" t="s">
        <v>660</v>
      </c>
      <c r="D23" s="703" t="s">
        <v>15125</v>
      </c>
      <c r="E23" s="703" t="s">
        <v>15126</v>
      </c>
      <c r="F23" s="703" t="s">
        <v>15127</v>
      </c>
      <c r="G23" s="703" t="s">
        <v>15127</v>
      </c>
      <c r="H23" s="705"/>
      <c r="I23" s="705"/>
    </row>
    <row r="24" spans="2:9" ht="15" customHeight="1">
      <c r="B24" s="704"/>
      <c r="C24" s="703" t="s">
        <v>47412</v>
      </c>
      <c r="D24" s="703" t="s">
        <v>47411</v>
      </c>
      <c r="E24" s="703" t="s">
        <v>47410</v>
      </c>
      <c r="F24" s="703" t="s">
        <v>47409</v>
      </c>
      <c r="G24" s="703" t="s">
        <v>47408</v>
      </c>
      <c r="H24" s="705"/>
      <c r="I24" s="705"/>
    </row>
    <row r="25" spans="2:9" ht="15" customHeight="1">
      <c r="B25" s="704"/>
      <c r="C25" s="703" t="s">
        <v>47407</v>
      </c>
      <c r="D25" s="703" t="s">
        <v>47406</v>
      </c>
      <c r="E25" s="703" t="s">
        <v>47405</v>
      </c>
      <c r="F25" s="703" t="s">
        <v>47404</v>
      </c>
      <c r="G25" s="703" t="s">
        <v>47403</v>
      </c>
      <c r="H25" s="710"/>
      <c r="I25" s="709" t="s">
        <v>47402</v>
      </c>
    </row>
    <row r="26" spans="2:9" ht="15" customHeight="1">
      <c r="B26" s="704"/>
      <c r="C26" s="708" t="s">
        <v>47401</v>
      </c>
      <c r="D26" s="703" t="s">
        <v>47400</v>
      </c>
      <c r="E26" s="703" t="s">
        <v>47399</v>
      </c>
      <c r="F26" s="703" t="s">
        <v>47398</v>
      </c>
      <c r="G26" s="707" t="s">
        <v>47397</v>
      </c>
      <c r="H26" s="705"/>
      <c r="I26" s="705"/>
    </row>
    <row r="27" spans="2:9" ht="15" customHeight="1">
      <c r="B27" s="704"/>
      <c r="C27" s="703" t="s">
        <v>47396</v>
      </c>
      <c r="D27" s="703" t="s">
        <v>47395</v>
      </c>
      <c r="E27" s="703" t="s">
        <v>47394</v>
      </c>
      <c r="F27" s="703" t="s">
        <v>47393</v>
      </c>
      <c r="G27" s="707" t="s">
        <v>47392</v>
      </c>
      <c r="H27" s="705"/>
      <c r="I27" s="705"/>
    </row>
    <row r="28" spans="2:9" ht="15" customHeight="1">
      <c r="B28" s="704"/>
      <c r="C28" s="703" t="s">
        <v>47391</v>
      </c>
      <c r="D28" s="703" t="s">
        <v>16998</v>
      </c>
      <c r="E28" s="703" t="s">
        <v>16999</v>
      </c>
      <c r="F28" s="703" t="s">
        <v>17000</v>
      </c>
      <c r="G28" s="703" t="s">
        <v>17001</v>
      </c>
      <c r="H28" s="705"/>
      <c r="I28" s="705"/>
    </row>
    <row r="29" spans="2:9" ht="15" customHeight="1">
      <c r="B29" s="704"/>
      <c r="C29" s="706" t="s">
        <v>47390</v>
      </c>
      <c r="D29" s="703" t="s">
        <v>47389</v>
      </c>
      <c r="E29" s="703" t="s">
        <v>47388</v>
      </c>
      <c r="F29" s="703" t="s">
        <v>47387</v>
      </c>
      <c r="G29" s="703" t="s">
        <v>47386</v>
      </c>
      <c r="H29" s="705"/>
      <c r="I29" s="705"/>
    </row>
    <row r="30" spans="2:9" ht="15" customHeight="1">
      <c r="B30" s="704"/>
      <c r="C30" s="703" t="s">
        <v>47385</v>
      </c>
      <c r="D30" s="703" t="s">
        <v>47384</v>
      </c>
      <c r="E30" s="703" t="s">
        <v>47383</v>
      </c>
      <c r="F30" s="703" t="s">
        <v>47382</v>
      </c>
      <c r="G30" s="703" t="s">
        <v>47381</v>
      </c>
      <c r="H30" s="705"/>
      <c r="I30" s="705"/>
    </row>
    <row r="31" spans="2:9" ht="15" customHeight="1">
      <c r="B31" s="704"/>
      <c r="C31" s="703" t="s">
        <v>47380</v>
      </c>
      <c r="D31" s="703" t="s">
        <v>47379</v>
      </c>
      <c r="E31" s="703" t="s">
        <v>47378</v>
      </c>
      <c r="F31" s="703" t="s">
        <v>47377</v>
      </c>
      <c r="G31" s="703" t="s">
        <v>47376</v>
      </c>
      <c r="H31" s="705"/>
      <c r="I31" s="705"/>
    </row>
    <row r="32" spans="2:9" ht="15" customHeight="1">
      <c r="B32" s="704"/>
      <c r="C32" s="703" t="s">
        <v>47375</v>
      </c>
      <c r="D32" s="703" t="s">
        <v>47374</v>
      </c>
      <c r="E32" s="703" t="s">
        <v>17003</v>
      </c>
      <c r="F32" s="703" t="s">
        <v>17004</v>
      </c>
      <c r="G32" s="703" t="s">
        <v>47373</v>
      </c>
      <c r="H32" s="705"/>
      <c r="I32" s="705"/>
    </row>
    <row r="33" spans="2:7" ht="15" customHeight="1">
      <c r="B33" s="704"/>
      <c r="C33" s="703" t="s">
        <v>47372</v>
      </c>
      <c r="D33" s="703" t="s">
        <v>17006</v>
      </c>
      <c r="E33" s="703" t="s">
        <v>17007</v>
      </c>
      <c r="F33" s="703" t="s">
        <v>17008</v>
      </c>
      <c r="G33" s="703" t="s">
        <v>17009</v>
      </c>
    </row>
    <row r="34" spans="2:7" ht="15" customHeight="1">
      <c r="B34" s="704"/>
      <c r="C34" s="703" t="s">
        <v>47371</v>
      </c>
      <c r="D34" s="703" t="s">
        <v>47370</v>
      </c>
      <c r="E34" s="703" t="s">
        <v>47369</v>
      </c>
      <c r="F34" s="703" t="s">
        <v>47368</v>
      </c>
      <c r="G34" s="703" t="s">
        <v>47367</v>
      </c>
    </row>
    <row r="35" spans="2:7" ht="15" customHeight="1">
      <c r="B35" s="704"/>
      <c r="C35" s="703" t="s">
        <v>47366</v>
      </c>
      <c r="D35" s="703" t="s">
        <v>47365</v>
      </c>
      <c r="E35" s="703" t="s">
        <v>47364</v>
      </c>
      <c r="F35" s="703" t="s">
        <v>47363</v>
      </c>
      <c r="G35" s="703" t="s">
        <v>47362</v>
      </c>
    </row>
    <row r="36" spans="2:7" ht="15" customHeight="1">
      <c r="B36" s="704"/>
      <c r="C36" s="703" t="s">
        <v>47361</v>
      </c>
      <c r="D36" s="703" t="s">
        <v>47360</v>
      </c>
      <c r="E36" s="703" t="s">
        <v>47359</v>
      </c>
      <c r="F36" s="703" t="s">
        <v>47358</v>
      </c>
      <c r="G36" s="703" t="s">
        <v>17694</v>
      </c>
    </row>
    <row r="37" spans="2:7" ht="15" customHeight="1">
      <c r="B37" s="704"/>
      <c r="C37" s="703" t="s">
        <v>47357</v>
      </c>
      <c r="D37" s="703" t="s">
        <v>47356</v>
      </c>
      <c r="E37" s="703" t="s">
        <v>47355</v>
      </c>
      <c r="F37" s="703" t="s">
        <v>47354</v>
      </c>
      <c r="G37" s="703" t="s">
        <v>17698</v>
      </c>
    </row>
    <row r="38" spans="2:7" ht="15" customHeight="1">
      <c r="B38" s="704"/>
      <c r="C38" s="703" t="s">
        <v>47353</v>
      </c>
      <c r="D38" s="703" t="s">
        <v>47352</v>
      </c>
      <c r="E38" s="703" t="s">
        <v>47351</v>
      </c>
      <c r="F38" s="703" t="s">
        <v>47350</v>
      </c>
      <c r="G38" s="703" t="s">
        <v>47349</v>
      </c>
    </row>
    <row r="39" spans="2:7" ht="15" customHeight="1">
      <c r="B39" s="704"/>
      <c r="C39" s="703" t="s">
        <v>47348</v>
      </c>
      <c r="D39" s="703" t="s">
        <v>47347</v>
      </c>
      <c r="E39" s="703" t="s">
        <v>47346</v>
      </c>
      <c r="F39" s="703" t="s">
        <v>47345</v>
      </c>
      <c r="G39" s="703" t="s">
        <v>47344</v>
      </c>
    </row>
    <row r="40" spans="2:7" ht="15" customHeight="1">
      <c r="B40" s="704"/>
      <c r="C40" s="703" t="s">
        <v>47343</v>
      </c>
      <c r="D40" s="703" t="s">
        <v>47342</v>
      </c>
      <c r="E40" s="703" t="s">
        <v>47341</v>
      </c>
      <c r="F40" s="703" t="s">
        <v>47340</v>
      </c>
      <c r="G40" s="703" t="s">
        <v>47339</v>
      </c>
    </row>
    <row r="41" spans="2:7" ht="15" customHeight="1">
      <c r="B41" s="704"/>
      <c r="C41" s="703" t="s">
        <v>5258</v>
      </c>
      <c r="D41" s="703" t="s">
        <v>47338</v>
      </c>
      <c r="E41" s="703" t="s">
        <v>17795</v>
      </c>
      <c r="F41" s="703" t="s">
        <v>17796</v>
      </c>
      <c r="G41" s="703" t="s">
        <v>17797</v>
      </c>
    </row>
    <row r="42" spans="2:7" ht="15" customHeight="1">
      <c r="B42" s="704"/>
      <c r="C42" s="703" t="s">
        <v>828</v>
      </c>
      <c r="D42" s="703" t="s">
        <v>47337</v>
      </c>
      <c r="E42" s="703" t="s">
        <v>16936</v>
      </c>
      <c r="F42" s="703" t="s">
        <v>16937</v>
      </c>
      <c r="G42" s="703" t="s">
        <v>16937</v>
      </c>
    </row>
    <row r="43" spans="2:7" ht="15" customHeight="1">
      <c r="B43" s="704"/>
      <c r="C43" s="703" t="s">
        <v>662</v>
      </c>
      <c r="D43" s="703" t="s">
        <v>15131</v>
      </c>
      <c r="E43" s="703" t="s">
        <v>15132</v>
      </c>
      <c r="F43" s="703" t="s">
        <v>15133</v>
      </c>
      <c r="G43" s="703" t="s">
        <v>15133</v>
      </c>
    </row>
    <row r="44" spans="2:7" ht="15" customHeight="1">
      <c r="B44" s="702"/>
      <c r="C44" s="701" t="s">
        <v>47336</v>
      </c>
      <c r="D44" s="701" t="s">
        <v>47335</v>
      </c>
      <c r="E44" s="701" t="s">
        <v>47334</v>
      </c>
      <c r="F44" s="701" t="s">
        <v>47333</v>
      </c>
      <c r="G44" s="701" t="s">
        <v>47332</v>
      </c>
    </row>
    <row r="45" spans="2:7" ht="15" customHeight="1">
      <c r="B45" s="699"/>
      <c r="C45" s="699" t="s">
        <v>47331</v>
      </c>
      <c r="D45" s="699" t="s">
        <v>15326</v>
      </c>
      <c r="E45" s="700" t="s">
        <v>15327</v>
      </c>
      <c r="F45" s="700" t="s">
        <v>15196</v>
      </c>
      <c r="G45" s="697" t="s">
        <v>47330</v>
      </c>
    </row>
    <row r="46" spans="2:7" ht="15" customHeight="1">
      <c r="B46" s="699"/>
      <c r="C46" s="699" t="s">
        <v>47329</v>
      </c>
      <c r="D46" s="699" t="s">
        <v>47328</v>
      </c>
      <c r="E46" s="698" t="s">
        <v>47327</v>
      </c>
      <c r="F46" s="698" t="s">
        <v>17163</v>
      </c>
      <c r="G46" s="697" t="s">
        <v>47326</v>
      </c>
    </row>
    <row r="47" spans="2:7" ht="15" customHeight="1">
      <c r="B47" s="699"/>
      <c r="C47" s="699" t="s">
        <v>47325</v>
      </c>
      <c r="D47" s="699" t="s">
        <v>47324</v>
      </c>
      <c r="E47" s="698" t="s">
        <v>47323</v>
      </c>
      <c r="F47" s="698" t="s">
        <v>47322</v>
      </c>
      <c r="G47" s="697" t="s">
        <v>47321</v>
      </c>
    </row>
    <row r="48" spans="2:7" ht="15" customHeight="1">
      <c r="B48" s="699"/>
      <c r="C48" s="699" t="s">
        <v>47320</v>
      </c>
      <c r="D48" s="699" t="s">
        <v>47319</v>
      </c>
      <c r="E48" s="698" t="s">
        <v>17842</v>
      </c>
      <c r="F48" s="698" t="s">
        <v>17843</v>
      </c>
      <c r="G48" s="697" t="s">
        <v>47318</v>
      </c>
    </row>
    <row r="50" spans="1:7" ht="15" customHeight="1">
      <c r="B50" s="56" t="s">
        <v>47512</v>
      </c>
    </row>
    <row r="51" spans="1:7" s="659" customFormat="1" ht="15" customHeight="1">
      <c r="C51" s="658" t="s">
        <v>47497</v>
      </c>
      <c r="D51" s="658" t="s">
        <v>47498</v>
      </c>
      <c r="E51" s="658" t="s">
        <v>47499</v>
      </c>
      <c r="F51" s="658" t="s">
        <v>47500</v>
      </c>
      <c r="G51" s="658" t="s">
        <v>47501</v>
      </c>
    </row>
    <row r="52" spans="1:7" s="659" customFormat="1" ht="15" customHeight="1">
      <c r="C52" s="658" t="s">
        <v>47607</v>
      </c>
      <c r="D52" s="658" t="s">
        <v>47502</v>
      </c>
      <c r="E52" s="658" t="s">
        <v>47503</v>
      </c>
      <c r="F52" s="658" t="s">
        <v>47504</v>
      </c>
      <c r="G52" s="658" t="s">
        <v>47505</v>
      </c>
    </row>
    <row r="53" spans="1:7" s="659" customFormat="1" ht="15" customHeight="1">
      <c r="C53" s="658" t="s">
        <v>47606</v>
      </c>
      <c r="D53" s="658" t="s">
        <v>47506</v>
      </c>
      <c r="E53" s="658" t="s">
        <v>47507</v>
      </c>
      <c r="F53" s="658" t="s">
        <v>47508</v>
      </c>
      <c r="G53" s="715" t="s">
        <v>47509</v>
      </c>
    </row>
    <row r="55" spans="1:7" ht="15" customHeight="1">
      <c r="B55" t="s">
        <v>47595</v>
      </c>
      <c r="C55"/>
      <c r="D55"/>
      <c r="E55"/>
      <c r="F55"/>
      <c r="G55"/>
    </row>
    <row r="56" spans="1:7" ht="15" customHeight="1">
      <c r="B56" s="721" t="s">
        <v>47596</v>
      </c>
      <c r="C56" s="721" t="s">
        <v>47597</v>
      </c>
      <c r="D56" s="721" t="s">
        <v>9840</v>
      </c>
      <c r="E56" s="721" t="s">
        <v>9842</v>
      </c>
      <c r="F56" s="721" t="s">
        <v>9844</v>
      </c>
      <c r="G56" s="721" t="s">
        <v>9846</v>
      </c>
    </row>
    <row r="57" spans="1:7" ht="15" customHeight="1">
      <c r="A57" s="659"/>
      <c r="B57" s="721" t="s">
        <v>47598</v>
      </c>
      <c r="C57" s="642" t="s">
        <v>47558</v>
      </c>
      <c r="D57" s="642" t="s">
        <v>13182</v>
      </c>
      <c r="E57" s="642" t="s">
        <v>47559</v>
      </c>
      <c r="F57" s="642" t="s">
        <v>13184</v>
      </c>
      <c r="G57" s="642" t="s">
        <v>13185</v>
      </c>
    </row>
    <row r="58" spans="1:7" ht="15" customHeight="1">
      <c r="A58" s="659"/>
      <c r="B58" s="721" t="s">
        <v>47599</v>
      </c>
      <c r="C58" s="642" t="s">
        <v>47560</v>
      </c>
      <c r="D58" s="642" t="s">
        <v>47561</v>
      </c>
      <c r="E58" s="642" t="s">
        <v>47562</v>
      </c>
      <c r="F58" s="642" t="s">
        <v>47563</v>
      </c>
      <c r="G58" s="642" t="s">
        <v>47564</v>
      </c>
    </row>
    <row r="59" spans="1:7" ht="15" customHeight="1">
      <c r="B59"/>
      <c r="C59"/>
      <c r="D59"/>
      <c r="E59"/>
      <c r="F59"/>
      <c r="G59"/>
    </row>
    <row r="60" spans="1:7" ht="15" customHeight="1">
      <c r="B60" t="s">
        <v>47600</v>
      </c>
      <c r="C60"/>
      <c r="D60"/>
      <c r="E60"/>
      <c r="F60"/>
      <c r="G60"/>
    </row>
    <row r="61" spans="1:7" ht="15" customHeight="1">
      <c r="B61" s="721" t="s">
        <v>47596</v>
      </c>
      <c r="C61" s="721" t="s">
        <v>47597</v>
      </c>
      <c r="D61" s="721" t="s">
        <v>9840</v>
      </c>
      <c r="E61" s="721" t="s">
        <v>9842</v>
      </c>
      <c r="F61" s="721" t="s">
        <v>9844</v>
      </c>
      <c r="G61" s="721" t="s">
        <v>9846</v>
      </c>
    </row>
    <row r="62" spans="1:7" ht="15" customHeight="1">
      <c r="A62" s="659"/>
      <c r="B62" s="721" t="s">
        <v>47598</v>
      </c>
      <c r="C62" s="642" t="s">
        <v>47601</v>
      </c>
      <c r="D62" s="642" t="s">
        <v>47565</v>
      </c>
      <c r="E62" s="642" t="s">
        <v>47566</v>
      </c>
      <c r="F62" s="642" t="s">
        <v>47567</v>
      </c>
      <c r="G62" s="642" t="s">
        <v>47568</v>
      </c>
    </row>
    <row r="63" spans="1:7" ht="15" customHeight="1">
      <c r="A63" s="659"/>
      <c r="B63" s="721" t="s">
        <v>47599</v>
      </c>
      <c r="C63" s="642" t="s">
        <v>47569</v>
      </c>
      <c r="D63" s="642" t="s">
        <v>47570</v>
      </c>
      <c r="E63" s="642" t="s">
        <v>47571</v>
      </c>
      <c r="F63" s="642" t="s">
        <v>47572</v>
      </c>
      <c r="G63" s="642" t="s">
        <v>47573</v>
      </c>
    </row>
    <row r="64" spans="1:7" ht="15" customHeight="1">
      <c r="B64"/>
      <c r="C64"/>
      <c r="D64"/>
      <c r="E64"/>
      <c r="F64"/>
      <c r="G64"/>
    </row>
    <row r="65" spans="1:7" ht="15" customHeight="1">
      <c r="B65" t="s">
        <v>47602</v>
      </c>
      <c r="C65"/>
      <c r="D65"/>
      <c r="E65"/>
      <c r="F65"/>
      <c r="G65"/>
    </row>
    <row r="66" spans="1:7" ht="15" customHeight="1">
      <c r="B66" s="721" t="s">
        <v>47596</v>
      </c>
      <c r="C66" s="721" t="s">
        <v>47597</v>
      </c>
      <c r="D66" s="721" t="s">
        <v>9840</v>
      </c>
      <c r="E66" s="721" t="s">
        <v>9842</v>
      </c>
      <c r="F66" s="721" t="s">
        <v>9844</v>
      </c>
      <c r="G66" s="721" t="s">
        <v>9846</v>
      </c>
    </row>
    <row r="67" spans="1:7" ht="15" customHeight="1">
      <c r="A67" s="659"/>
      <c r="B67" s="721" t="s">
        <v>47598</v>
      </c>
      <c r="C67" s="642" t="s">
        <v>47574</v>
      </c>
      <c r="D67" s="642" t="s">
        <v>13179</v>
      </c>
      <c r="E67" s="642" t="s">
        <v>47575</v>
      </c>
      <c r="F67" s="642" t="s">
        <v>47576</v>
      </c>
      <c r="G67" s="642" t="s">
        <v>47576</v>
      </c>
    </row>
    <row r="68" spans="1:7" ht="15" customHeight="1">
      <c r="A68" s="659"/>
      <c r="B68" s="721" t="s">
        <v>47599</v>
      </c>
      <c r="C68" s="642" t="s">
        <v>47577</v>
      </c>
      <c r="D68" s="642" t="s">
        <v>47578</v>
      </c>
      <c r="E68" s="642" t="s">
        <v>47579</v>
      </c>
      <c r="F68" s="642" t="s">
        <v>47580</v>
      </c>
      <c r="G68" s="642" t="s">
        <v>47581</v>
      </c>
    </row>
    <row r="69" spans="1:7" ht="15" customHeight="1">
      <c r="A69" s="659"/>
      <c r="B69" s="721" t="s">
        <v>47603</v>
      </c>
      <c r="C69" s="642" t="s">
        <v>47608</v>
      </c>
      <c r="D69" s="642" t="s">
        <v>47582</v>
      </c>
      <c r="E69" s="642" t="s">
        <v>47583</v>
      </c>
      <c r="F69" s="642" t="s">
        <v>47584</v>
      </c>
      <c r="G69" s="642" t="s">
        <v>47585</v>
      </c>
    </row>
    <row r="70" spans="1:7" ht="15" customHeight="1">
      <c r="B70"/>
      <c r="C70"/>
      <c r="D70"/>
      <c r="E70"/>
      <c r="F70"/>
      <c r="G70"/>
    </row>
    <row r="71" spans="1:7" ht="15" customHeight="1">
      <c r="B71" s="38" t="s">
        <v>47604</v>
      </c>
      <c r="C71"/>
      <c r="D71"/>
      <c r="E71"/>
      <c r="F71"/>
      <c r="G71"/>
    </row>
    <row r="72" spans="1:7" ht="15" customHeight="1">
      <c r="B72" s="721" t="s">
        <v>47596</v>
      </c>
      <c r="C72" s="721" t="s">
        <v>47597</v>
      </c>
      <c r="D72" s="721" t="s">
        <v>9840</v>
      </c>
      <c r="E72" s="721" t="s">
        <v>9842</v>
      </c>
      <c r="F72" s="721" t="s">
        <v>9844</v>
      </c>
      <c r="G72" s="721" t="s">
        <v>9846</v>
      </c>
    </row>
    <row r="73" spans="1:7" ht="15" customHeight="1">
      <c r="A73" s="659"/>
      <c r="B73" s="721" t="s">
        <v>47598</v>
      </c>
      <c r="C73" s="642" t="s">
        <v>47526</v>
      </c>
      <c r="D73" s="642" t="s">
        <v>47527</v>
      </c>
      <c r="E73" s="642" t="s">
        <v>47528</v>
      </c>
      <c r="F73" s="642" t="s">
        <v>47529</v>
      </c>
      <c r="G73" s="642" t="s">
        <v>47530</v>
      </c>
    </row>
    <row r="74" spans="1:7" ht="15" customHeight="1">
      <c r="A74" s="659"/>
      <c r="B74" s="721" t="s">
        <v>47599</v>
      </c>
      <c r="C74" s="642" t="s">
        <v>47586</v>
      </c>
      <c r="D74" s="642" t="s">
        <v>47587</v>
      </c>
      <c r="E74" s="642" t="s">
        <v>47588</v>
      </c>
      <c r="F74" s="642" t="s">
        <v>47589</v>
      </c>
      <c r="G74" s="642" t="s">
        <v>47590</v>
      </c>
    </row>
    <row r="75" spans="1:7" ht="15" customHeight="1">
      <c r="A75" s="659"/>
      <c r="B75" s="721" t="s">
        <v>47603</v>
      </c>
      <c r="C75" s="642" t="s">
        <v>47591</v>
      </c>
      <c r="D75" s="642" t="s">
        <v>47628</v>
      </c>
      <c r="E75" s="642" t="s">
        <v>47592</v>
      </c>
      <c r="F75" s="642" t="s">
        <v>47593</v>
      </c>
      <c r="G75" s="642" t="s">
        <v>47594</v>
      </c>
    </row>
    <row r="76" spans="1:7" ht="15" customHeight="1">
      <c r="A76" s="659"/>
      <c r="B76" s="721" t="s">
        <v>47605</v>
      </c>
      <c r="C76" s="642" t="s">
        <v>47629</v>
      </c>
      <c r="D76" s="642" t="s">
        <v>47630</v>
      </c>
      <c r="E76" s="642" t="s">
        <v>47631</v>
      </c>
      <c r="F76" s="642" t="s">
        <v>47632</v>
      </c>
      <c r="G76" s="642" t="s">
        <v>47633</v>
      </c>
    </row>
  </sheetData>
  <phoneticPr fontId="5"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55B7B-7C54-44E7-BC07-0309D54D41C7}">
  <sheetPr>
    <tabColor rgb="FF646464"/>
  </sheetPr>
  <dimension ref="A1:BA3404"/>
  <sheetViews>
    <sheetView zoomScale="70" zoomScaleNormal="70" workbookViewId="0">
      <pane xSplit="3" ySplit="4" topLeftCell="D2820" activePane="bottomRight" state="frozen"/>
      <selection activeCell="W918" sqref="W918"/>
      <selection pane="topRight" activeCell="W918" sqref="W918"/>
      <selection pane="bottomLeft" activeCell="W918" sqref="W918"/>
      <selection pane="bottomRight" activeCell="M2839" sqref="M2839"/>
    </sheetView>
  </sheetViews>
  <sheetFormatPr defaultColWidth="12.625" defaultRowHeight="18.75"/>
  <cols>
    <col min="1" max="1" width="4.25" style="950" customWidth="1"/>
    <col min="2" max="2" width="10.75" style="973" customWidth="1"/>
    <col min="3" max="3" width="6.375" style="973" customWidth="1"/>
    <col min="4" max="4" width="9.375" style="1656" customWidth="1"/>
    <col min="5" max="5" width="8.125" style="1594" customWidth="1"/>
    <col min="6" max="6" width="9.375" style="1594" customWidth="1"/>
    <col min="7" max="7" width="10.25" style="1594" customWidth="1"/>
    <col min="8" max="8" width="6" style="1594" customWidth="1"/>
    <col min="9" max="9" width="4.875" style="1594" customWidth="1"/>
    <col min="10" max="11" width="9.375" style="1594" customWidth="1"/>
    <col min="12" max="12" width="9.5" style="1594" customWidth="1"/>
    <col min="13" max="13" width="9.375" style="1594" customWidth="1"/>
    <col min="14" max="15" width="8.25" style="1594" customWidth="1"/>
    <col min="16" max="16" width="7.625" style="1594" customWidth="1"/>
    <col min="17" max="17" width="6.25" style="1594" customWidth="1"/>
    <col min="18" max="18" width="10.375" style="1594" customWidth="1"/>
    <col min="19" max="19" width="10.25" style="1594" customWidth="1"/>
    <col min="20" max="20" width="2.625" style="1594" customWidth="1"/>
    <col min="21" max="21" width="17.875" style="1637" customWidth="1"/>
    <col min="22" max="22" width="11.375" style="975" customWidth="1"/>
    <col min="23" max="23" width="72.125" style="1550" customWidth="1"/>
    <col min="24" max="25" width="21.5" style="1030" hidden="1" customWidth="1"/>
    <col min="26" max="26" width="11.875" style="1035" customWidth="1"/>
    <col min="27" max="27" width="1.5" style="945" customWidth="1"/>
    <col min="28" max="28" width="13.875" style="945" hidden="1" customWidth="1"/>
    <col min="29" max="29" width="9.625" style="973" hidden="1" customWidth="1"/>
    <col min="30" max="30" width="9.375" style="973" hidden="1" customWidth="1"/>
    <col min="31" max="31" width="11.375" style="975" hidden="1" customWidth="1"/>
    <col min="32" max="32" width="10.125" customWidth="1"/>
    <col min="33" max="35" width="10.125" style="975" customWidth="1"/>
    <col min="36" max="36" width="9.125" style="1036" customWidth="1"/>
    <col min="37" max="37" width="12.25" style="976" customWidth="1"/>
    <col min="38" max="38" width="16.5" style="976" customWidth="1"/>
    <col min="39" max="39" width="17" style="976" customWidth="1"/>
    <col min="40" max="40" width="10.125" style="976" customWidth="1"/>
    <col min="41" max="41" width="12.625" style="950" hidden="1" customWidth="1"/>
    <col min="42" max="42" width="9.625" style="973" hidden="1" customWidth="1"/>
    <col min="43" max="43" width="9.375" style="973" hidden="1" customWidth="1"/>
    <col min="44" max="44" width="11.375" style="975" hidden="1" customWidth="1"/>
    <col min="45" max="45" width="40.875" style="1036" hidden="1" customWidth="1"/>
    <col min="46" max="46" width="10.125" hidden="1" customWidth="1"/>
    <col min="47" max="47" width="10.125" style="976" hidden="1" customWidth="1"/>
    <col min="48" max="48" width="10.125" style="975" hidden="1" customWidth="1"/>
    <col min="49" max="49" width="10.125" style="976" hidden="1" customWidth="1"/>
    <col min="50" max="50" width="10.125" style="975" hidden="1" customWidth="1"/>
    <col min="51" max="51" width="10.125" style="976" hidden="1" customWidth="1"/>
    <col min="52" max="52" width="10.125" style="975" hidden="1" customWidth="1"/>
    <col min="53" max="53" width="10.125" style="976" hidden="1" customWidth="1"/>
    <col min="54" max="16384" width="12.625" style="950"/>
  </cols>
  <sheetData>
    <row r="1" spans="1:53" s="945" customFormat="1" ht="59.25" customHeight="1">
      <c r="B1" s="946" t="s">
        <v>1910</v>
      </c>
      <c r="C1" s="947" t="s">
        <v>66862</v>
      </c>
      <c r="D1" s="1638" t="s">
        <v>74590</v>
      </c>
      <c r="E1" s="1639"/>
      <c r="F1" s="1639"/>
      <c r="G1" s="1639"/>
      <c r="H1" s="1639"/>
      <c r="I1" s="1639"/>
      <c r="J1" s="1639"/>
      <c r="K1" s="1639"/>
      <c r="L1" s="1639"/>
      <c r="M1" s="1639"/>
      <c r="N1" s="1639"/>
      <c r="O1" s="1639"/>
      <c r="P1" s="1639"/>
      <c r="Q1" s="1639"/>
      <c r="R1" s="1639"/>
      <c r="S1" s="1639"/>
      <c r="T1" s="1639"/>
      <c r="U1" s="1640"/>
      <c r="V1" s="1471" t="s">
        <v>66863</v>
      </c>
      <c r="W1" s="1472" t="s">
        <v>64767</v>
      </c>
      <c r="X1" s="1020"/>
      <c r="Y1" s="1020"/>
      <c r="Z1" s="1022"/>
      <c r="AC1" s="1020" t="s">
        <v>67835</v>
      </c>
      <c r="AD1" s="1021" t="s">
        <v>67836</v>
      </c>
      <c r="AE1" s="948"/>
      <c r="AF1" s="38" t="s">
        <v>66864</v>
      </c>
      <c r="AG1" s="948"/>
      <c r="AH1" s="948"/>
      <c r="AI1" s="1112"/>
      <c r="AJ1" s="948"/>
      <c r="AK1" s="949"/>
      <c r="AL1" s="949"/>
      <c r="AM1" s="949"/>
      <c r="AN1" s="949"/>
      <c r="AP1" s="1020" t="s">
        <v>67837</v>
      </c>
      <c r="AQ1" s="1020" t="s">
        <v>67837</v>
      </c>
      <c r="AR1" s="1020" t="s">
        <v>67837</v>
      </c>
      <c r="AS1" s="1020" t="s">
        <v>67837</v>
      </c>
      <c r="AT1" s="1020" t="s">
        <v>67837</v>
      </c>
      <c r="AU1" s="1020" t="s">
        <v>67837</v>
      </c>
      <c r="AV1" s="1020" t="s">
        <v>67837</v>
      </c>
      <c r="AW1" s="1020" t="s">
        <v>67837</v>
      </c>
      <c r="AX1" s="1020" t="s">
        <v>67837</v>
      </c>
      <c r="AY1" s="1020" t="s">
        <v>67837</v>
      </c>
      <c r="AZ1" s="1020" t="s">
        <v>67837</v>
      </c>
      <c r="BA1" s="1020" t="s">
        <v>67837</v>
      </c>
    </row>
    <row r="2" spans="1:53">
      <c r="B2" s="951" t="s">
        <v>0</v>
      </c>
      <c r="C2" s="952" t="s">
        <v>66865</v>
      </c>
      <c r="D2" s="1641" t="s">
        <v>67838</v>
      </c>
      <c r="E2" s="1551" t="s">
        <v>67839</v>
      </c>
      <c r="F2" s="1552" t="s">
        <v>67840</v>
      </c>
      <c r="G2" s="1551" t="s">
        <v>67841</v>
      </c>
      <c r="H2" s="1552" t="s">
        <v>67842</v>
      </c>
      <c r="I2" s="1552" t="s">
        <v>1115</v>
      </c>
      <c r="J2" s="1552" t="s">
        <v>67843</v>
      </c>
      <c r="K2" s="1552" t="s">
        <v>67844</v>
      </c>
      <c r="L2" s="1552" t="s">
        <v>472</v>
      </c>
      <c r="M2" s="1552" t="s">
        <v>67843</v>
      </c>
      <c r="N2" s="1552" t="s">
        <v>67844</v>
      </c>
      <c r="O2" s="1552" t="s">
        <v>472</v>
      </c>
      <c r="P2" s="1552" t="s">
        <v>67845</v>
      </c>
      <c r="Q2" s="1552" t="s">
        <v>67846</v>
      </c>
      <c r="R2" s="1553" t="s">
        <v>67847</v>
      </c>
      <c r="S2" s="1552" t="s">
        <v>67848</v>
      </c>
      <c r="T2" s="1554"/>
      <c r="U2" s="1555"/>
      <c r="V2" s="1473" t="s">
        <v>53435</v>
      </c>
      <c r="W2" s="1474" t="s">
        <v>463</v>
      </c>
      <c r="X2" s="951" t="s">
        <v>67849</v>
      </c>
      <c r="Y2" s="951" t="s">
        <v>67850</v>
      </c>
      <c r="Z2" s="951" t="s">
        <v>67851</v>
      </c>
      <c r="AA2" s="950"/>
      <c r="AB2" s="950"/>
      <c r="AC2" s="951" t="s">
        <v>0</v>
      </c>
      <c r="AD2" s="952" t="s">
        <v>67852</v>
      </c>
      <c r="AE2" s="954" t="s">
        <v>53435</v>
      </c>
      <c r="AF2" s="953"/>
      <c r="AG2" s="954"/>
      <c r="AH2" s="954"/>
      <c r="AI2" s="955"/>
      <c r="AJ2" s="954" t="s">
        <v>463</v>
      </c>
      <c r="AK2" s="949"/>
      <c r="AL2" s="949"/>
      <c r="AM2" s="949"/>
      <c r="AN2" s="949"/>
      <c r="AP2" s="951" t="s">
        <v>0</v>
      </c>
      <c r="AQ2" s="952" t="s">
        <v>67852</v>
      </c>
      <c r="AR2" s="954" t="s">
        <v>53435</v>
      </c>
      <c r="AS2" s="954" t="s">
        <v>463</v>
      </c>
      <c r="AT2" s="953"/>
      <c r="AU2" s="949"/>
      <c r="AV2" s="954"/>
      <c r="AW2" s="949"/>
      <c r="AX2" s="954"/>
      <c r="AY2" s="949"/>
      <c r="AZ2" s="955"/>
      <c r="BA2" s="949"/>
    </row>
    <row r="3" spans="1:53" ht="57">
      <c r="A3" s="950">
        <f>COUNTIF(Q:Q,"같음")</f>
        <v>45</v>
      </c>
      <c r="B3" s="956" t="s">
        <v>66866</v>
      </c>
      <c r="C3" s="957" t="s">
        <v>66867</v>
      </c>
      <c r="D3" s="1642" t="s">
        <v>67853</v>
      </c>
      <c r="E3" s="1556" t="s">
        <v>67854</v>
      </c>
      <c r="F3" s="1557" t="s">
        <v>67855</v>
      </c>
      <c r="G3" s="1558" t="s">
        <v>67856</v>
      </c>
      <c r="H3" s="1559"/>
      <c r="I3" s="1559" t="s">
        <v>67857</v>
      </c>
      <c r="J3" s="1560" t="s">
        <v>67858</v>
      </c>
      <c r="K3" s="1561" t="s">
        <v>67859</v>
      </c>
      <c r="L3" s="1561" t="s">
        <v>67859</v>
      </c>
      <c r="M3" s="1562" t="s">
        <v>67860</v>
      </c>
      <c r="N3" s="1562"/>
      <c r="O3" s="1562" t="s">
        <v>71360</v>
      </c>
      <c r="P3" s="1563" t="s">
        <v>67861</v>
      </c>
      <c r="Q3" s="1557" t="s">
        <v>67862</v>
      </c>
      <c r="R3" s="1559" t="s">
        <v>67863</v>
      </c>
      <c r="S3" s="1559" t="s">
        <v>67864</v>
      </c>
      <c r="T3" s="1564"/>
      <c r="U3" s="1565"/>
      <c r="V3" s="1473"/>
      <c r="W3" s="1474"/>
      <c r="X3" s="1023"/>
      <c r="Y3" s="1023"/>
      <c r="Z3" s="1025" t="s">
        <v>67865</v>
      </c>
      <c r="AA3" s="950"/>
      <c r="AB3" s="950"/>
      <c r="AC3" s="1024" t="s">
        <v>67866</v>
      </c>
      <c r="AD3" s="957" t="s">
        <v>67867</v>
      </c>
      <c r="AE3" s="1031"/>
      <c r="AF3" s="950" t="s">
        <v>7343</v>
      </c>
      <c r="AG3" s="1104" t="s">
        <v>7344</v>
      </c>
      <c r="AH3" s="1104" t="s">
        <v>7345</v>
      </c>
      <c r="AI3" s="1105" t="s">
        <v>7346</v>
      </c>
      <c r="AJ3" s="1031" t="s">
        <v>67868</v>
      </c>
      <c r="AK3" s="974" t="s">
        <v>7343</v>
      </c>
      <c r="AL3" s="974" t="s">
        <v>7344</v>
      </c>
      <c r="AM3" s="1106" t="s">
        <v>7345</v>
      </c>
      <c r="AN3" s="1107" t="s">
        <v>7346</v>
      </c>
      <c r="AP3" s="1024" t="s">
        <v>67866</v>
      </c>
      <c r="AQ3" s="957" t="s">
        <v>67867</v>
      </c>
      <c r="AR3" s="954"/>
      <c r="AS3" s="954" t="s">
        <v>67868</v>
      </c>
      <c r="AT3" s="950" t="s">
        <v>7343</v>
      </c>
      <c r="AU3" s="949" t="s">
        <v>7343</v>
      </c>
      <c r="AV3" s="958" t="s">
        <v>7344</v>
      </c>
      <c r="AW3" s="949" t="s">
        <v>7344</v>
      </c>
      <c r="AX3" s="958" t="s">
        <v>7345</v>
      </c>
      <c r="AY3" s="352" t="s">
        <v>7345</v>
      </c>
      <c r="AZ3" s="959" t="s">
        <v>7346</v>
      </c>
      <c r="BA3" s="960" t="s">
        <v>7346</v>
      </c>
    </row>
    <row r="4" spans="1:53" ht="19.5" thickBot="1">
      <c r="A4" s="87" t="s">
        <v>7</v>
      </c>
      <c r="B4" s="961" t="s">
        <v>4</v>
      </c>
      <c r="C4" s="962" t="s">
        <v>66868</v>
      </c>
      <c r="D4" s="1643" t="s">
        <v>67869</v>
      </c>
      <c r="E4" s="1566" t="s">
        <v>67870</v>
      </c>
      <c r="F4" s="1552" t="s">
        <v>67871</v>
      </c>
      <c r="G4" s="1566" t="s">
        <v>67872</v>
      </c>
      <c r="H4" s="1567" t="s">
        <v>67873</v>
      </c>
      <c r="I4" s="1567" t="s">
        <v>67874</v>
      </c>
      <c r="J4" s="1552" t="s">
        <v>67875</v>
      </c>
      <c r="K4" s="1567" t="s">
        <v>67876</v>
      </c>
      <c r="L4" s="1567" t="s">
        <v>67877</v>
      </c>
      <c r="M4" s="1567" t="s">
        <v>67878</v>
      </c>
      <c r="N4" s="1567" t="s">
        <v>67879</v>
      </c>
      <c r="O4" s="1567" t="s">
        <v>67880</v>
      </c>
      <c r="P4" s="1567" t="s">
        <v>67881</v>
      </c>
      <c r="Q4" s="1567" t="s">
        <v>67882</v>
      </c>
      <c r="R4" s="1567" t="s">
        <v>67883</v>
      </c>
      <c r="S4" s="1567" t="s">
        <v>67884</v>
      </c>
      <c r="T4" s="1568"/>
      <c r="U4" s="1555" t="s">
        <v>67885</v>
      </c>
      <c r="V4" s="1475" t="s">
        <v>260</v>
      </c>
      <c r="W4" s="1476" t="s">
        <v>53436</v>
      </c>
      <c r="X4" s="1027"/>
      <c r="Y4" s="1027"/>
      <c r="Z4" s="1028"/>
      <c r="AA4" s="950"/>
      <c r="AB4" s="950"/>
      <c r="AC4" s="961" t="s">
        <v>4</v>
      </c>
      <c r="AD4" s="962" t="s">
        <v>67886</v>
      </c>
      <c r="AE4" s="1026" t="s">
        <v>260</v>
      </c>
      <c r="AF4" s="1108" t="s">
        <v>27</v>
      </c>
      <c r="AG4" s="1026" t="s">
        <v>27</v>
      </c>
      <c r="AH4" s="1026" t="s">
        <v>27</v>
      </c>
      <c r="AI4" s="1026" t="s">
        <v>27</v>
      </c>
      <c r="AJ4" s="1113" t="s">
        <v>53436</v>
      </c>
      <c r="AK4" s="965" t="s">
        <v>53436</v>
      </c>
      <c r="AL4" s="965" t="s">
        <v>53436</v>
      </c>
      <c r="AM4" s="965" t="s">
        <v>53436</v>
      </c>
      <c r="AN4" s="965" t="s">
        <v>53436</v>
      </c>
      <c r="AP4" s="961" t="s">
        <v>4</v>
      </c>
      <c r="AQ4" s="962" t="s">
        <v>67886</v>
      </c>
      <c r="AR4" s="964" t="s">
        <v>260</v>
      </c>
      <c r="AS4" s="1029" t="s">
        <v>53436</v>
      </c>
      <c r="AT4" s="963" t="s">
        <v>27</v>
      </c>
      <c r="AU4" s="965" t="s">
        <v>53436</v>
      </c>
      <c r="AV4" s="964" t="s">
        <v>27</v>
      </c>
      <c r="AW4" s="965" t="s">
        <v>53436</v>
      </c>
      <c r="AX4" s="964" t="s">
        <v>27</v>
      </c>
      <c r="AY4" s="965" t="s">
        <v>53436</v>
      </c>
      <c r="AZ4" s="966" t="s">
        <v>27</v>
      </c>
      <c r="BA4" s="965" t="s">
        <v>53436</v>
      </c>
    </row>
    <row r="5" spans="1:53" ht="20.25" thickTop="1" thickBot="1">
      <c r="B5" s="1118">
        <v>0</v>
      </c>
      <c r="C5" s="1119">
        <v>0</v>
      </c>
      <c r="D5" s="1644">
        <v>-1</v>
      </c>
      <c r="E5" s="1569">
        <v>-1</v>
      </c>
      <c r="F5" s="1570">
        <v>-1</v>
      </c>
      <c r="G5" s="1551">
        <v>10000</v>
      </c>
      <c r="H5" s="1571">
        <v>508</v>
      </c>
      <c r="I5" s="1571">
        <v>-1</v>
      </c>
      <c r="J5" s="1552">
        <v>-1</v>
      </c>
      <c r="K5" s="1572">
        <v>0</v>
      </c>
      <c r="L5" s="1571">
        <v>0</v>
      </c>
      <c r="M5" s="1571">
        <v>-1</v>
      </c>
      <c r="N5" s="1571">
        <v>0</v>
      </c>
      <c r="O5" s="1571">
        <v>0</v>
      </c>
      <c r="P5" s="1571">
        <v>0</v>
      </c>
      <c r="Q5" s="1571">
        <v>0</v>
      </c>
      <c r="R5" s="1571">
        <v>-1</v>
      </c>
      <c r="S5" s="1573">
        <v>1</v>
      </c>
      <c r="T5" s="1574"/>
      <c r="U5" s="1575" t="s">
        <v>67887</v>
      </c>
      <c r="V5" s="1121" t="s">
        <v>53419</v>
      </c>
      <c r="W5" s="1477" t="s">
        <v>53438</v>
      </c>
      <c r="X5" s="945" t="str">
        <f t="shared" ref="X5:X68" si="0">IFERROR(INDEX($AR:$AR, MATCH(K5, $AQ:$AQ, 0)), "위의 표정과 동일")</f>
        <v>???</v>
      </c>
      <c r="Y5" s="945" t="str">
        <f t="shared" ref="Y5:Y68" si="1">IFERROR(INDEX($AR:$AR, MATCH(N5, $AQ:$AQ, 0)), "위의 표정과 동일")</f>
        <v>???</v>
      </c>
      <c r="Z5" s="1122"/>
      <c r="AA5" s="1123"/>
      <c r="AB5" s="1124"/>
      <c r="AC5" s="1118">
        <v>0</v>
      </c>
      <c r="AD5" s="1119">
        <v>0</v>
      </c>
      <c r="AE5" s="1125" t="s">
        <v>53419</v>
      </c>
      <c r="AF5" s="1126" t="s">
        <v>53437</v>
      </c>
      <c r="AG5" s="1126" t="s">
        <v>53437</v>
      </c>
      <c r="AH5" s="1126" t="s">
        <v>53437</v>
      </c>
      <c r="AI5" s="1126" t="s">
        <v>53437</v>
      </c>
      <c r="AJ5" s="1127" t="s">
        <v>53438</v>
      </c>
      <c r="AK5" s="1128" t="s">
        <v>53439</v>
      </c>
      <c r="AL5" s="1128" t="s">
        <v>53440</v>
      </c>
      <c r="AM5" s="1128" t="s">
        <v>53441</v>
      </c>
      <c r="AN5" s="1128" t="s">
        <v>53442</v>
      </c>
      <c r="AP5" s="1118">
        <v>0</v>
      </c>
      <c r="AQ5" s="1119">
        <v>0</v>
      </c>
      <c r="AR5" s="1121" t="s">
        <v>53419</v>
      </c>
      <c r="AS5" s="1129" t="s">
        <v>53438</v>
      </c>
      <c r="AT5" s="1130" t="s">
        <v>53437</v>
      </c>
      <c r="AU5" s="1131" t="s">
        <v>53439</v>
      </c>
      <c r="AV5" s="1130" t="s">
        <v>53437</v>
      </c>
      <c r="AW5" s="1131" t="s">
        <v>53440</v>
      </c>
      <c r="AX5" s="1130" t="s">
        <v>53437</v>
      </c>
      <c r="AY5" s="1131" t="s">
        <v>53441</v>
      </c>
      <c r="AZ5" s="1130" t="s">
        <v>53437</v>
      </c>
      <c r="BA5" s="1131" t="s">
        <v>53442</v>
      </c>
    </row>
    <row r="6" spans="1:53" ht="19.5" thickBot="1">
      <c r="B6" s="1132">
        <v>0</v>
      </c>
      <c r="C6" s="1133">
        <v>1</v>
      </c>
      <c r="D6" s="1644">
        <v>-1</v>
      </c>
      <c r="E6" s="1569">
        <v>-1</v>
      </c>
      <c r="F6" s="1570">
        <v>-1</v>
      </c>
      <c r="G6" s="1551">
        <v>10000</v>
      </c>
      <c r="H6" s="1552">
        <v>-1</v>
      </c>
      <c r="I6" s="1552">
        <v>-1</v>
      </c>
      <c r="J6" s="1552">
        <v>-1</v>
      </c>
      <c r="K6" s="1576">
        <v>-1</v>
      </c>
      <c r="L6" s="1576">
        <v>-1</v>
      </c>
      <c r="M6" s="1552">
        <v>-1</v>
      </c>
      <c r="N6" s="1552">
        <v>-1</v>
      </c>
      <c r="O6" s="1552">
        <v>-1</v>
      </c>
      <c r="P6" s="1552">
        <v>0</v>
      </c>
      <c r="Q6" s="1571">
        <v>2</v>
      </c>
      <c r="R6" s="1552">
        <v>-1</v>
      </c>
      <c r="S6" s="1577" t="s">
        <v>67888</v>
      </c>
      <c r="T6" s="1574"/>
      <c r="U6" s="1575" t="s">
        <v>67887</v>
      </c>
      <c r="V6" s="1135">
        <v>-1</v>
      </c>
      <c r="W6" s="1478" t="s">
        <v>71361</v>
      </c>
      <c r="X6" s="945" t="str">
        <f t="shared" si="0"/>
        <v>{PlayerName}</v>
      </c>
      <c r="Y6" s="945" t="str">
        <f t="shared" si="1"/>
        <v>{PlayerName}</v>
      </c>
      <c r="Z6" s="1136"/>
      <c r="AA6" s="1123"/>
      <c r="AB6" s="1124"/>
      <c r="AC6" s="1132">
        <v>0</v>
      </c>
      <c r="AD6" s="1133">
        <v>1</v>
      </c>
      <c r="AE6" s="1125">
        <v>-1</v>
      </c>
      <c r="AF6" s="1126">
        <v>-1</v>
      </c>
      <c r="AG6" s="1126">
        <v>-1</v>
      </c>
      <c r="AH6" s="1126">
        <v>-1</v>
      </c>
      <c r="AI6" s="1126">
        <v>-1</v>
      </c>
      <c r="AJ6" s="1127" t="s">
        <v>53443</v>
      </c>
      <c r="AK6" s="1128" t="s">
        <v>53444</v>
      </c>
      <c r="AL6" s="1128" t="s">
        <v>53445</v>
      </c>
      <c r="AM6" s="1128" t="s">
        <v>53446</v>
      </c>
      <c r="AN6" s="1128" t="s">
        <v>53447</v>
      </c>
      <c r="AP6" s="1132">
        <v>0</v>
      </c>
      <c r="AQ6" s="1133">
        <v>1</v>
      </c>
      <c r="AR6" s="1135">
        <v>-1</v>
      </c>
      <c r="AS6" s="1137" t="s">
        <v>53443</v>
      </c>
      <c r="AT6" s="1130">
        <v>-1</v>
      </c>
      <c r="AU6" s="1138" t="s">
        <v>53444</v>
      </c>
      <c r="AV6" s="1130">
        <v>-1</v>
      </c>
      <c r="AW6" s="1138" t="s">
        <v>53445</v>
      </c>
      <c r="AX6" s="1130">
        <v>-1</v>
      </c>
      <c r="AY6" s="1138" t="s">
        <v>53446</v>
      </c>
      <c r="AZ6" s="1130">
        <v>-1</v>
      </c>
      <c r="BA6" s="1138" t="s">
        <v>53447</v>
      </c>
    </row>
    <row r="7" spans="1:53" ht="38.25" thickBot="1">
      <c r="B7" s="1132">
        <v>0</v>
      </c>
      <c r="C7" s="1133">
        <v>2</v>
      </c>
      <c r="D7" s="1644">
        <v>-1</v>
      </c>
      <c r="E7" s="1569">
        <v>-1</v>
      </c>
      <c r="F7" s="1570">
        <v>-1</v>
      </c>
      <c r="G7" s="1551">
        <v>10000</v>
      </c>
      <c r="H7" s="1552">
        <v>-1</v>
      </c>
      <c r="I7" s="1552">
        <v>-1</v>
      </c>
      <c r="J7" s="1552">
        <v>0</v>
      </c>
      <c r="K7" s="1576">
        <v>2004</v>
      </c>
      <c r="L7" s="1576">
        <v>2035</v>
      </c>
      <c r="M7" s="1552">
        <v>-1</v>
      </c>
      <c r="N7" s="1552">
        <v>-1</v>
      </c>
      <c r="O7" s="1552">
        <v>-1</v>
      </c>
      <c r="P7" s="1552">
        <v>0</v>
      </c>
      <c r="Q7" s="1571">
        <v>1</v>
      </c>
      <c r="R7" s="1552">
        <v>-1</v>
      </c>
      <c r="S7" s="1577" t="s">
        <v>67889</v>
      </c>
      <c r="T7" s="1574"/>
      <c r="U7" s="1575" t="s">
        <v>67887</v>
      </c>
      <c r="V7" s="1139" t="s">
        <v>1105</v>
      </c>
      <c r="W7" s="1478" t="s">
        <v>53448</v>
      </c>
      <c r="X7" s="945" t="str">
        <f t="shared" si="0"/>
        <v>위의 표정과 동일</v>
      </c>
      <c r="Y7" s="945" t="str">
        <f t="shared" si="1"/>
        <v>{PlayerName}</v>
      </c>
      <c r="Z7" s="1122"/>
      <c r="AA7" s="1123"/>
      <c r="AB7" s="1124"/>
      <c r="AC7" s="1132">
        <v>0</v>
      </c>
      <c r="AD7" s="1133">
        <v>2</v>
      </c>
      <c r="AE7" s="1125" t="s">
        <v>1105</v>
      </c>
      <c r="AF7" s="1126" t="s">
        <v>1105</v>
      </c>
      <c r="AG7" s="1126" t="s">
        <v>1105</v>
      </c>
      <c r="AH7" s="1126" t="s">
        <v>1105</v>
      </c>
      <c r="AI7" s="1126" t="s">
        <v>1105</v>
      </c>
      <c r="AJ7" s="1127" t="s">
        <v>53448</v>
      </c>
      <c r="AK7" s="1128" t="s">
        <v>53449</v>
      </c>
      <c r="AL7" s="1128" t="s">
        <v>53450</v>
      </c>
      <c r="AM7" s="1128" t="s">
        <v>53451</v>
      </c>
      <c r="AN7" s="1128" t="s">
        <v>53452</v>
      </c>
      <c r="AP7" s="1132">
        <v>0</v>
      </c>
      <c r="AQ7" s="1133">
        <v>2</v>
      </c>
      <c r="AR7" s="1139" t="s">
        <v>1105</v>
      </c>
      <c r="AS7" s="1137" t="s">
        <v>53448</v>
      </c>
      <c r="AT7" s="1130" t="s">
        <v>1105</v>
      </c>
      <c r="AU7" s="1138" t="s">
        <v>53449</v>
      </c>
      <c r="AV7" s="1130" t="s">
        <v>1105</v>
      </c>
      <c r="AW7" s="1138" t="s">
        <v>53450</v>
      </c>
      <c r="AX7" s="1130" t="s">
        <v>1105</v>
      </c>
      <c r="AY7" s="1138" t="s">
        <v>53451</v>
      </c>
      <c r="AZ7" s="1130" t="s">
        <v>1105</v>
      </c>
      <c r="BA7" s="1138" t="s">
        <v>53452</v>
      </c>
    </row>
    <row r="8" spans="1:53" ht="38.25" thickBot="1">
      <c r="B8" s="1132">
        <v>0</v>
      </c>
      <c r="C8" s="1133">
        <v>3</v>
      </c>
      <c r="D8" s="1644">
        <v>-1</v>
      </c>
      <c r="E8" s="1569">
        <v>-1</v>
      </c>
      <c r="F8" s="1570">
        <v>-1</v>
      </c>
      <c r="G8" s="1551">
        <v>10000</v>
      </c>
      <c r="H8" s="1552">
        <v>-1</v>
      </c>
      <c r="I8" s="1552">
        <v>-1</v>
      </c>
      <c r="J8" s="1552">
        <v>0</v>
      </c>
      <c r="K8" s="1576">
        <v>-1</v>
      </c>
      <c r="L8" s="1576">
        <v>0</v>
      </c>
      <c r="M8" s="1552">
        <v>-1</v>
      </c>
      <c r="N8" s="1552">
        <v>-1</v>
      </c>
      <c r="O8" s="1552">
        <v>-1</v>
      </c>
      <c r="P8" s="1552">
        <v>0</v>
      </c>
      <c r="Q8" s="1571">
        <v>1</v>
      </c>
      <c r="R8" s="1552">
        <v>-1</v>
      </c>
      <c r="S8" s="1577" t="s">
        <v>67889</v>
      </c>
      <c r="T8" s="1574"/>
      <c r="U8" s="1575" t="s">
        <v>67887</v>
      </c>
      <c r="V8" s="1139" t="s">
        <v>1105</v>
      </c>
      <c r="W8" s="1478" t="s">
        <v>53453</v>
      </c>
      <c r="X8" s="945" t="str">
        <f t="shared" si="0"/>
        <v>{PlayerName}</v>
      </c>
      <c r="Y8" s="945" t="str">
        <f t="shared" si="1"/>
        <v>{PlayerName}</v>
      </c>
      <c r="Z8" s="1136"/>
      <c r="AA8" s="1123"/>
      <c r="AB8" s="1124"/>
      <c r="AC8" s="1132">
        <v>0</v>
      </c>
      <c r="AD8" s="1133">
        <v>3</v>
      </c>
      <c r="AE8" s="1125" t="s">
        <v>1105</v>
      </c>
      <c r="AF8" s="1126" t="s">
        <v>1105</v>
      </c>
      <c r="AG8" s="1126" t="s">
        <v>1105</v>
      </c>
      <c r="AH8" s="1126" t="s">
        <v>1105</v>
      </c>
      <c r="AI8" s="1126" t="s">
        <v>1105</v>
      </c>
      <c r="AJ8" s="1127" t="s">
        <v>53453</v>
      </c>
      <c r="AK8" s="1128" t="s">
        <v>53454</v>
      </c>
      <c r="AL8" s="1128" t="s">
        <v>53455</v>
      </c>
      <c r="AM8" s="1128" t="s">
        <v>53456</v>
      </c>
      <c r="AN8" s="1128" t="s">
        <v>53457</v>
      </c>
      <c r="AP8" s="1132">
        <v>0</v>
      </c>
      <c r="AQ8" s="1133">
        <v>3</v>
      </c>
      <c r="AR8" s="1139" t="s">
        <v>1105</v>
      </c>
      <c r="AS8" s="1137" t="s">
        <v>53453</v>
      </c>
      <c r="AT8" s="1130" t="s">
        <v>1105</v>
      </c>
      <c r="AU8" s="1138" t="s">
        <v>53454</v>
      </c>
      <c r="AV8" s="1130" t="s">
        <v>1105</v>
      </c>
      <c r="AW8" s="1138" t="s">
        <v>53455</v>
      </c>
      <c r="AX8" s="1130" t="s">
        <v>1105</v>
      </c>
      <c r="AY8" s="1138" t="s">
        <v>53456</v>
      </c>
      <c r="AZ8" s="1130" t="s">
        <v>1105</v>
      </c>
      <c r="BA8" s="1138" t="s">
        <v>53457</v>
      </c>
    </row>
    <row r="9" spans="1:53" ht="38.25" thickBot="1">
      <c r="B9" s="1132">
        <v>-1</v>
      </c>
      <c r="C9" s="1133">
        <v>-1</v>
      </c>
      <c r="D9" s="1644">
        <v>-1</v>
      </c>
      <c r="E9" s="1569">
        <v>-1</v>
      </c>
      <c r="F9" s="1570">
        <v>-1</v>
      </c>
      <c r="G9" s="1551">
        <v>10000</v>
      </c>
      <c r="H9" s="1552">
        <v>-1</v>
      </c>
      <c r="I9" s="1552">
        <v>-1</v>
      </c>
      <c r="J9" s="1552">
        <v>0</v>
      </c>
      <c r="K9" s="1576">
        <v>-1</v>
      </c>
      <c r="L9" s="1576">
        <v>-1</v>
      </c>
      <c r="M9" s="1552">
        <v>-1</v>
      </c>
      <c r="N9" s="1552">
        <v>-1</v>
      </c>
      <c r="O9" s="1552">
        <v>-1</v>
      </c>
      <c r="P9" s="1552">
        <v>0</v>
      </c>
      <c r="Q9" s="1571">
        <v>1</v>
      </c>
      <c r="R9" s="1552">
        <v>-1</v>
      </c>
      <c r="S9" s="1577" t="s">
        <v>67889</v>
      </c>
      <c r="T9" s="1574"/>
      <c r="U9" s="1575" t="s">
        <v>67887</v>
      </c>
      <c r="V9" s="1139" t="s">
        <v>1105</v>
      </c>
      <c r="W9" s="1479" t="s">
        <v>53458</v>
      </c>
      <c r="X9" s="945" t="str">
        <f t="shared" si="0"/>
        <v>{PlayerName}</v>
      </c>
      <c r="Y9" s="945" t="str">
        <f t="shared" si="1"/>
        <v>{PlayerName}</v>
      </c>
      <c r="Z9" s="1122"/>
      <c r="AA9" s="1123"/>
      <c r="AB9" s="1124"/>
      <c r="AC9" s="1132">
        <v>-1</v>
      </c>
      <c r="AD9" s="1133">
        <v>-1</v>
      </c>
      <c r="AE9" s="1125" t="s">
        <v>1105</v>
      </c>
      <c r="AF9" s="1126" t="s">
        <v>1105</v>
      </c>
      <c r="AG9" s="1126" t="s">
        <v>1105</v>
      </c>
      <c r="AH9" s="1126" t="s">
        <v>1105</v>
      </c>
      <c r="AI9" s="1126" t="s">
        <v>1105</v>
      </c>
      <c r="AJ9" s="1127" t="s">
        <v>53458</v>
      </c>
      <c r="AK9" s="1128" t="s">
        <v>53459</v>
      </c>
      <c r="AL9" s="1128" t="s">
        <v>53460</v>
      </c>
      <c r="AM9" s="1128" t="s">
        <v>53461</v>
      </c>
      <c r="AN9" s="1128" t="s">
        <v>53462</v>
      </c>
      <c r="AP9" s="1132">
        <v>-1</v>
      </c>
      <c r="AQ9" s="1133">
        <v>-1</v>
      </c>
      <c r="AR9" s="1139" t="s">
        <v>1105</v>
      </c>
      <c r="AS9" s="1140" t="s">
        <v>53458</v>
      </c>
      <c r="AT9" s="1130" t="s">
        <v>1105</v>
      </c>
      <c r="AU9" s="1138" t="s">
        <v>53459</v>
      </c>
      <c r="AV9" s="1130" t="s">
        <v>1105</v>
      </c>
      <c r="AW9" s="1138" t="s">
        <v>53460</v>
      </c>
      <c r="AX9" s="1130" t="s">
        <v>1105</v>
      </c>
      <c r="AY9" s="1138" t="s">
        <v>53461</v>
      </c>
      <c r="AZ9" s="1130" t="s">
        <v>1105</v>
      </c>
      <c r="BA9" s="1138" t="s">
        <v>53462</v>
      </c>
    </row>
    <row r="10" spans="1:53" ht="38.25" thickBot="1">
      <c r="B10" s="1132">
        <v>0</v>
      </c>
      <c r="C10" s="1133">
        <v>4</v>
      </c>
      <c r="D10" s="1644">
        <v>-1</v>
      </c>
      <c r="E10" s="1569">
        <v>-1</v>
      </c>
      <c r="F10" s="1570">
        <v>-1</v>
      </c>
      <c r="G10" s="1551">
        <v>10000</v>
      </c>
      <c r="H10" s="1552">
        <v>-1</v>
      </c>
      <c r="I10" s="1552">
        <v>-1</v>
      </c>
      <c r="J10" s="1552">
        <v>0</v>
      </c>
      <c r="K10" s="1552">
        <v>2017</v>
      </c>
      <c r="L10" s="1552">
        <v>2018</v>
      </c>
      <c r="M10" s="1552">
        <v>-1</v>
      </c>
      <c r="N10" s="1552">
        <v>-1</v>
      </c>
      <c r="O10" s="1552">
        <v>-1</v>
      </c>
      <c r="P10" s="1552">
        <v>0</v>
      </c>
      <c r="Q10" s="1571">
        <v>1</v>
      </c>
      <c r="R10" s="1552">
        <v>-1</v>
      </c>
      <c r="S10" s="1577" t="s">
        <v>67889</v>
      </c>
      <c r="T10" s="1574"/>
      <c r="U10" s="1575" t="s">
        <v>67887</v>
      </c>
      <c r="V10" s="1139" t="s">
        <v>1105</v>
      </c>
      <c r="W10" s="1479" t="s">
        <v>53463</v>
      </c>
      <c r="X10" s="945" t="str">
        <f t="shared" si="0"/>
        <v>위의 표정과 동일</v>
      </c>
      <c r="Y10" s="945" t="str">
        <f t="shared" si="1"/>
        <v>{PlayerName}</v>
      </c>
      <c r="Z10" s="1122"/>
      <c r="AA10" s="1123"/>
      <c r="AB10" s="1124"/>
      <c r="AC10" s="1132">
        <v>0</v>
      </c>
      <c r="AD10" s="1133">
        <v>4</v>
      </c>
      <c r="AE10" s="1125" t="s">
        <v>1105</v>
      </c>
      <c r="AF10" s="1126" t="s">
        <v>1105</v>
      </c>
      <c r="AG10" s="1126" t="s">
        <v>1105</v>
      </c>
      <c r="AH10" s="1126" t="s">
        <v>1105</v>
      </c>
      <c r="AI10" s="1126" t="s">
        <v>1105</v>
      </c>
      <c r="AJ10" s="1127" t="s">
        <v>53463</v>
      </c>
      <c r="AK10" s="1128" t="s">
        <v>53464</v>
      </c>
      <c r="AL10" s="1128" t="s">
        <v>53465</v>
      </c>
      <c r="AM10" s="1128" t="s">
        <v>53466</v>
      </c>
      <c r="AN10" s="1128" t="s">
        <v>53467</v>
      </c>
      <c r="AP10" s="1132">
        <v>0</v>
      </c>
      <c r="AQ10" s="1133">
        <v>4</v>
      </c>
      <c r="AR10" s="1139" t="s">
        <v>1105</v>
      </c>
      <c r="AS10" s="1140" t="s">
        <v>53463</v>
      </c>
      <c r="AT10" s="1130" t="s">
        <v>1105</v>
      </c>
      <c r="AU10" s="1138" t="s">
        <v>53464</v>
      </c>
      <c r="AV10" s="1130" t="s">
        <v>1105</v>
      </c>
      <c r="AW10" s="1138" t="s">
        <v>53465</v>
      </c>
      <c r="AX10" s="1130" t="s">
        <v>1105</v>
      </c>
      <c r="AY10" s="1138" t="s">
        <v>53466</v>
      </c>
      <c r="AZ10" s="1130" t="s">
        <v>1105</v>
      </c>
      <c r="BA10" s="1138" t="s">
        <v>53467</v>
      </c>
    </row>
    <row r="11" spans="1:53" ht="19.5" thickBot="1">
      <c r="B11" s="1132">
        <v>0</v>
      </c>
      <c r="C11" s="1133">
        <v>5</v>
      </c>
      <c r="D11" s="1644">
        <v>-1</v>
      </c>
      <c r="E11" s="1569">
        <v>-1</v>
      </c>
      <c r="F11" s="1570">
        <v>-1</v>
      </c>
      <c r="G11" s="1551">
        <v>10000</v>
      </c>
      <c r="H11" s="1552">
        <v>-1</v>
      </c>
      <c r="I11" s="1552">
        <v>-1</v>
      </c>
      <c r="J11" s="1552">
        <v>0</v>
      </c>
      <c r="K11" s="1552">
        <v>-1</v>
      </c>
      <c r="L11" s="1552">
        <v>0</v>
      </c>
      <c r="M11" s="1552">
        <v>-1</v>
      </c>
      <c r="N11" s="1552">
        <v>-1</v>
      </c>
      <c r="O11" s="1552">
        <v>-1</v>
      </c>
      <c r="P11" s="1552">
        <v>0</v>
      </c>
      <c r="Q11" s="1571">
        <v>1</v>
      </c>
      <c r="R11" s="1552">
        <v>-1</v>
      </c>
      <c r="S11" s="1577" t="s">
        <v>67889</v>
      </c>
      <c r="T11" s="1574"/>
      <c r="U11" s="1575" t="s">
        <v>67887</v>
      </c>
      <c r="V11" s="1139" t="s">
        <v>1105</v>
      </c>
      <c r="W11" s="1479" t="s">
        <v>53468</v>
      </c>
      <c r="X11" s="945" t="str">
        <f t="shared" si="0"/>
        <v>{PlayerName}</v>
      </c>
      <c r="Y11" s="945" t="str">
        <f t="shared" si="1"/>
        <v>{PlayerName}</v>
      </c>
      <c r="Z11" s="1122"/>
      <c r="AA11" s="1123"/>
      <c r="AB11" s="1124"/>
      <c r="AC11" s="1132">
        <v>0</v>
      </c>
      <c r="AD11" s="1133">
        <v>5</v>
      </c>
      <c r="AE11" s="1125" t="s">
        <v>1105</v>
      </c>
      <c r="AF11" s="1126" t="s">
        <v>1105</v>
      </c>
      <c r="AG11" s="1126" t="s">
        <v>1105</v>
      </c>
      <c r="AH11" s="1126" t="s">
        <v>1105</v>
      </c>
      <c r="AI11" s="1126" t="s">
        <v>1105</v>
      </c>
      <c r="AJ11" s="1127" t="s">
        <v>53468</v>
      </c>
      <c r="AK11" s="1128" t="s">
        <v>53469</v>
      </c>
      <c r="AL11" s="1128" t="s">
        <v>53470</v>
      </c>
      <c r="AM11" s="1128" t="s">
        <v>53471</v>
      </c>
      <c r="AN11" s="1128" t="s">
        <v>53472</v>
      </c>
      <c r="AP11" s="1132">
        <v>0</v>
      </c>
      <c r="AQ11" s="1133">
        <v>5</v>
      </c>
      <c r="AR11" s="1139" t="s">
        <v>1105</v>
      </c>
      <c r="AS11" s="1140" t="s">
        <v>53468</v>
      </c>
      <c r="AT11" s="1130" t="s">
        <v>1105</v>
      </c>
      <c r="AU11" s="1138" t="s">
        <v>53469</v>
      </c>
      <c r="AV11" s="1130" t="s">
        <v>1105</v>
      </c>
      <c r="AW11" s="1138" t="s">
        <v>53470</v>
      </c>
      <c r="AX11" s="1130" t="s">
        <v>1105</v>
      </c>
      <c r="AY11" s="1138" t="s">
        <v>53471</v>
      </c>
      <c r="AZ11" s="1130" t="s">
        <v>1105</v>
      </c>
      <c r="BA11" s="1138" t="s">
        <v>53472</v>
      </c>
    </row>
    <row r="12" spans="1:53" ht="38.25" thickBot="1">
      <c r="B12" s="1132">
        <v>0</v>
      </c>
      <c r="C12" s="1133">
        <v>6</v>
      </c>
      <c r="D12" s="1644">
        <v>-1</v>
      </c>
      <c r="E12" s="1569">
        <v>-1</v>
      </c>
      <c r="F12" s="1570">
        <v>-1</v>
      </c>
      <c r="G12" s="1551">
        <v>10000</v>
      </c>
      <c r="H12" s="1552">
        <v>-1</v>
      </c>
      <c r="I12" s="1552">
        <v>-1</v>
      </c>
      <c r="J12" s="1552">
        <v>-1</v>
      </c>
      <c r="K12" s="1576">
        <v>0</v>
      </c>
      <c r="L12" s="1576">
        <v>-1</v>
      </c>
      <c r="M12" s="1552">
        <v>-1</v>
      </c>
      <c r="N12" s="1552">
        <v>-1</v>
      </c>
      <c r="O12" s="1552">
        <v>-1</v>
      </c>
      <c r="P12" s="1552">
        <v>0</v>
      </c>
      <c r="Q12" s="1571">
        <v>2</v>
      </c>
      <c r="R12" s="1552">
        <v>-1</v>
      </c>
      <c r="S12" s="1577" t="s">
        <v>67888</v>
      </c>
      <c r="T12" s="1574"/>
      <c r="U12" s="1575" t="s">
        <v>67887</v>
      </c>
      <c r="V12" s="1135">
        <v>-1</v>
      </c>
      <c r="W12" s="1478" t="s">
        <v>53473</v>
      </c>
      <c r="X12" s="945" t="str">
        <f t="shared" si="0"/>
        <v>???</v>
      </c>
      <c r="Y12" s="945" t="str">
        <f t="shared" si="1"/>
        <v>{PlayerName}</v>
      </c>
      <c r="Z12" s="1122"/>
      <c r="AA12" s="1123"/>
      <c r="AB12" s="1124"/>
      <c r="AC12" s="1132">
        <v>0</v>
      </c>
      <c r="AD12" s="1133">
        <v>6</v>
      </c>
      <c r="AE12" s="1125">
        <v>-1</v>
      </c>
      <c r="AF12" s="1126">
        <v>-1</v>
      </c>
      <c r="AG12" s="1126">
        <v>-1</v>
      </c>
      <c r="AH12" s="1126">
        <v>-1</v>
      </c>
      <c r="AI12" s="1126">
        <v>-1</v>
      </c>
      <c r="AJ12" s="1127" t="s">
        <v>53473</v>
      </c>
      <c r="AK12" s="1128" t="s">
        <v>53474</v>
      </c>
      <c r="AL12" s="1128" t="s">
        <v>53475</v>
      </c>
      <c r="AM12" s="1128" t="s">
        <v>53476</v>
      </c>
      <c r="AN12" s="1128" t="s">
        <v>53477</v>
      </c>
      <c r="AP12" s="1132">
        <v>0</v>
      </c>
      <c r="AQ12" s="1133">
        <v>6</v>
      </c>
      <c r="AR12" s="1135">
        <v>-1</v>
      </c>
      <c r="AS12" s="1137" t="s">
        <v>53473</v>
      </c>
      <c r="AT12" s="1130">
        <v>-1</v>
      </c>
      <c r="AU12" s="1138" t="s">
        <v>53474</v>
      </c>
      <c r="AV12" s="1130">
        <v>-1</v>
      </c>
      <c r="AW12" s="1138" t="s">
        <v>53475</v>
      </c>
      <c r="AX12" s="1130">
        <v>-1</v>
      </c>
      <c r="AY12" s="1138" t="s">
        <v>53476</v>
      </c>
      <c r="AZ12" s="1130">
        <v>-1</v>
      </c>
      <c r="BA12" s="1138" t="s">
        <v>53477</v>
      </c>
    </row>
    <row r="13" spans="1:53" ht="38.25" thickBot="1">
      <c r="B13" s="1132">
        <v>0</v>
      </c>
      <c r="C13" s="1133">
        <v>7</v>
      </c>
      <c r="D13" s="1644">
        <v>-1</v>
      </c>
      <c r="E13" s="1569">
        <v>-1</v>
      </c>
      <c r="F13" s="1570">
        <v>-1</v>
      </c>
      <c r="G13" s="1551">
        <v>10000</v>
      </c>
      <c r="H13" s="1552">
        <v>-1</v>
      </c>
      <c r="I13" s="1552">
        <v>-1</v>
      </c>
      <c r="J13" s="1552">
        <v>-1</v>
      </c>
      <c r="K13" s="1576">
        <v>-1</v>
      </c>
      <c r="L13" s="1576">
        <v>-1</v>
      </c>
      <c r="M13" s="1552">
        <v>-1</v>
      </c>
      <c r="N13" s="1552">
        <v>-1</v>
      </c>
      <c r="O13" s="1552">
        <v>-1</v>
      </c>
      <c r="P13" s="1552">
        <v>0</v>
      </c>
      <c r="Q13" s="1571">
        <v>2</v>
      </c>
      <c r="R13" s="1552">
        <v>-1</v>
      </c>
      <c r="S13" s="1577" t="s">
        <v>67888</v>
      </c>
      <c r="T13" s="1574"/>
      <c r="U13" s="1575" t="s">
        <v>67887</v>
      </c>
      <c r="V13" s="1135">
        <v>-1</v>
      </c>
      <c r="W13" s="1478" t="s">
        <v>53478</v>
      </c>
      <c r="X13" s="945" t="str">
        <f t="shared" si="0"/>
        <v>{PlayerName}</v>
      </c>
      <c r="Y13" s="945" t="str">
        <f t="shared" si="1"/>
        <v>{PlayerName}</v>
      </c>
      <c r="Z13" s="1122"/>
      <c r="AA13" s="1123"/>
      <c r="AB13" s="1124"/>
      <c r="AC13" s="1132">
        <v>0</v>
      </c>
      <c r="AD13" s="1133">
        <v>7</v>
      </c>
      <c r="AE13" s="1125">
        <v>-1</v>
      </c>
      <c r="AF13" s="1126">
        <v>-1</v>
      </c>
      <c r="AG13" s="1126">
        <v>-1</v>
      </c>
      <c r="AH13" s="1126">
        <v>-1</v>
      </c>
      <c r="AI13" s="1126">
        <v>-1</v>
      </c>
      <c r="AJ13" s="1127" t="s">
        <v>53478</v>
      </c>
      <c r="AK13" s="1128" t="s">
        <v>53479</v>
      </c>
      <c r="AL13" s="1128" t="s">
        <v>53480</v>
      </c>
      <c r="AM13" s="1128" t="s">
        <v>53481</v>
      </c>
      <c r="AN13" s="1128" t="s">
        <v>53482</v>
      </c>
      <c r="AP13" s="1132">
        <v>0</v>
      </c>
      <c r="AQ13" s="1133">
        <v>7</v>
      </c>
      <c r="AR13" s="1135">
        <v>-1</v>
      </c>
      <c r="AS13" s="1137" t="s">
        <v>53478</v>
      </c>
      <c r="AT13" s="1130">
        <v>-1</v>
      </c>
      <c r="AU13" s="1138" t="s">
        <v>53479</v>
      </c>
      <c r="AV13" s="1130">
        <v>-1</v>
      </c>
      <c r="AW13" s="1138" t="s">
        <v>53480</v>
      </c>
      <c r="AX13" s="1130">
        <v>-1</v>
      </c>
      <c r="AY13" s="1138" t="s">
        <v>53481</v>
      </c>
      <c r="AZ13" s="1130">
        <v>-1</v>
      </c>
      <c r="BA13" s="1138" t="s">
        <v>53482</v>
      </c>
    </row>
    <row r="14" spans="1:53" ht="38.25" thickBot="1">
      <c r="B14" s="1132">
        <v>0</v>
      </c>
      <c r="C14" s="1133">
        <v>8</v>
      </c>
      <c r="D14" s="1644">
        <v>-1</v>
      </c>
      <c r="E14" s="1569">
        <v>-1</v>
      </c>
      <c r="F14" s="1570">
        <v>-1</v>
      </c>
      <c r="G14" s="1551">
        <v>10000</v>
      </c>
      <c r="H14" s="1552">
        <v>-1</v>
      </c>
      <c r="I14" s="1552">
        <v>-1</v>
      </c>
      <c r="J14" s="1552">
        <v>-1</v>
      </c>
      <c r="K14" s="1576">
        <v>-1</v>
      </c>
      <c r="L14" s="1576">
        <v>-1</v>
      </c>
      <c r="M14" s="1552">
        <v>-1</v>
      </c>
      <c r="N14" s="1552">
        <v>-1</v>
      </c>
      <c r="O14" s="1552">
        <v>-1</v>
      </c>
      <c r="P14" s="1552">
        <v>0</v>
      </c>
      <c r="Q14" s="1571">
        <v>1</v>
      </c>
      <c r="R14" s="1552">
        <v>-1</v>
      </c>
      <c r="S14" s="1577" t="s">
        <v>67889</v>
      </c>
      <c r="T14" s="1574"/>
      <c r="U14" s="1575" t="s">
        <v>67887</v>
      </c>
      <c r="V14" s="1135" t="s">
        <v>1105</v>
      </c>
      <c r="W14" s="1478" t="s">
        <v>53483</v>
      </c>
      <c r="X14" s="945" t="str">
        <f t="shared" si="0"/>
        <v>{PlayerName}</v>
      </c>
      <c r="Y14" s="945" t="str">
        <f t="shared" si="1"/>
        <v>{PlayerName}</v>
      </c>
      <c r="Z14" s="1122"/>
      <c r="AA14" s="1123"/>
      <c r="AB14" s="1124"/>
      <c r="AC14" s="1132">
        <v>0</v>
      </c>
      <c r="AD14" s="1133">
        <v>8</v>
      </c>
      <c r="AE14" s="1125" t="s">
        <v>1105</v>
      </c>
      <c r="AF14" s="1126" t="s">
        <v>1105</v>
      </c>
      <c r="AG14" s="1126" t="s">
        <v>1105</v>
      </c>
      <c r="AH14" s="1126" t="s">
        <v>1105</v>
      </c>
      <c r="AI14" s="1126" t="s">
        <v>1105</v>
      </c>
      <c r="AJ14" s="1127" t="s">
        <v>53483</v>
      </c>
      <c r="AK14" s="1128" t="s">
        <v>53484</v>
      </c>
      <c r="AL14" s="1128" t="s">
        <v>53485</v>
      </c>
      <c r="AM14" s="1128" t="s">
        <v>53486</v>
      </c>
      <c r="AN14" s="1128" t="s">
        <v>53487</v>
      </c>
      <c r="AP14" s="1132">
        <v>0</v>
      </c>
      <c r="AQ14" s="1133">
        <v>8</v>
      </c>
      <c r="AR14" s="1135" t="s">
        <v>1105</v>
      </c>
      <c r="AS14" s="1137" t="s">
        <v>53483</v>
      </c>
      <c r="AT14" s="1130" t="s">
        <v>1105</v>
      </c>
      <c r="AU14" s="1138" t="s">
        <v>53484</v>
      </c>
      <c r="AV14" s="1130" t="s">
        <v>1105</v>
      </c>
      <c r="AW14" s="1138" t="s">
        <v>53485</v>
      </c>
      <c r="AX14" s="1130" t="s">
        <v>1105</v>
      </c>
      <c r="AY14" s="1138" t="s">
        <v>53486</v>
      </c>
      <c r="AZ14" s="1130" t="s">
        <v>1105</v>
      </c>
      <c r="BA14" s="1138" t="s">
        <v>53487</v>
      </c>
    </row>
    <row r="15" spans="1:53" ht="38.25" thickBot="1">
      <c r="B15" s="1132">
        <v>0</v>
      </c>
      <c r="C15" s="1133">
        <v>9</v>
      </c>
      <c r="D15" s="1644">
        <v>-1</v>
      </c>
      <c r="E15" s="1569">
        <v>-1</v>
      </c>
      <c r="F15" s="1570">
        <v>-1</v>
      </c>
      <c r="G15" s="1551">
        <v>10000</v>
      </c>
      <c r="H15" s="1552">
        <v>-1</v>
      </c>
      <c r="I15" s="1552">
        <v>-1</v>
      </c>
      <c r="J15" s="1552">
        <v>-1</v>
      </c>
      <c r="K15" s="1576">
        <v>-1</v>
      </c>
      <c r="L15" s="1576">
        <v>-1</v>
      </c>
      <c r="M15" s="1552">
        <v>-1</v>
      </c>
      <c r="N15" s="1552">
        <v>-1</v>
      </c>
      <c r="O15" s="1552">
        <v>-1</v>
      </c>
      <c r="P15" s="1552">
        <v>0</v>
      </c>
      <c r="Q15" s="1571">
        <v>2</v>
      </c>
      <c r="R15" s="1552">
        <v>-1</v>
      </c>
      <c r="S15" s="1577" t="s">
        <v>67888</v>
      </c>
      <c r="T15" s="1574"/>
      <c r="U15" s="1575" t="s">
        <v>67887</v>
      </c>
      <c r="V15" s="1135">
        <v>-1</v>
      </c>
      <c r="W15" s="1478" t="s">
        <v>53488</v>
      </c>
      <c r="X15" s="945" t="str">
        <f t="shared" si="0"/>
        <v>{PlayerName}</v>
      </c>
      <c r="Y15" s="945" t="str">
        <f t="shared" si="1"/>
        <v>{PlayerName}</v>
      </c>
      <c r="Z15" s="1122"/>
      <c r="AA15" s="1123"/>
      <c r="AB15" s="1124"/>
      <c r="AC15" s="1132">
        <v>0</v>
      </c>
      <c r="AD15" s="1133">
        <v>9</v>
      </c>
      <c r="AE15" s="1125">
        <v>-1</v>
      </c>
      <c r="AF15" s="1126">
        <v>-1</v>
      </c>
      <c r="AG15" s="1126">
        <v>-1</v>
      </c>
      <c r="AH15" s="1126">
        <v>-1</v>
      </c>
      <c r="AI15" s="1126">
        <v>-1</v>
      </c>
      <c r="AJ15" s="1127" t="s">
        <v>53488</v>
      </c>
      <c r="AK15" s="1128" t="s">
        <v>53489</v>
      </c>
      <c r="AL15" s="1128" t="s">
        <v>53490</v>
      </c>
      <c r="AM15" s="1128" t="s">
        <v>53491</v>
      </c>
      <c r="AN15" s="1128" t="s">
        <v>53492</v>
      </c>
      <c r="AP15" s="1132">
        <v>0</v>
      </c>
      <c r="AQ15" s="1133">
        <v>9</v>
      </c>
      <c r="AR15" s="1135">
        <v>-1</v>
      </c>
      <c r="AS15" s="1137" t="s">
        <v>53488</v>
      </c>
      <c r="AT15" s="1130">
        <v>-1</v>
      </c>
      <c r="AU15" s="1138" t="s">
        <v>53489</v>
      </c>
      <c r="AV15" s="1130">
        <v>-1</v>
      </c>
      <c r="AW15" s="1138" t="s">
        <v>53490</v>
      </c>
      <c r="AX15" s="1130">
        <v>-1</v>
      </c>
      <c r="AY15" s="1138" t="s">
        <v>53491</v>
      </c>
      <c r="AZ15" s="1130">
        <v>-1</v>
      </c>
      <c r="BA15" s="1138" t="s">
        <v>53492</v>
      </c>
    </row>
    <row r="16" spans="1:53" ht="19.5" thickBot="1">
      <c r="B16" s="1132">
        <v>0</v>
      </c>
      <c r="C16" s="1133">
        <v>10</v>
      </c>
      <c r="D16" s="1644">
        <v>-1</v>
      </c>
      <c r="E16" s="1569">
        <v>-1</v>
      </c>
      <c r="F16" s="1570">
        <v>-1</v>
      </c>
      <c r="G16" s="1551">
        <v>10004</v>
      </c>
      <c r="H16" s="1552">
        <v>515</v>
      </c>
      <c r="I16" s="1552">
        <v>-1</v>
      </c>
      <c r="J16" s="1552">
        <v>-1</v>
      </c>
      <c r="K16" s="1576">
        <v>-1</v>
      </c>
      <c r="L16" s="1576">
        <v>-1</v>
      </c>
      <c r="M16" s="1552">
        <v>-1</v>
      </c>
      <c r="N16" s="1552">
        <v>-1</v>
      </c>
      <c r="O16" s="1552">
        <v>-1</v>
      </c>
      <c r="P16" s="1552">
        <v>0</v>
      </c>
      <c r="Q16" s="1571">
        <v>2</v>
      </c>
      <c r="R16" s="1552">
        <v>-1</v>
      </c>
      <c r="S16" s="1577" t="s">
        <v>67888</v>
      </c>
      <c r="T16" s="1574"/>
      <c r="U16" s="1575" t="s">
        <v>67887</v>
      </c>
      <c r="V16" s="1135">
        <v>-1</v>
      </c>
      <c r="W16" s="1478" t="s">
        <v>53493</v>
      </c>
      <c r="X16" s="945" t="str">
        <f t="shared" si="0"/>
        <v>{PlayerName}</v>
      </c>
      <c r="Y16" s="945" t="str">
        <f t="shared" si="1"/>
        <v>{PlayerName}</v>
      </c>
      <c r="Z16" s="1122"/>
      <c r="AA16" s="1123"/>
      <c r="AB16" s="1124"/>
      <c r="AC16" s="1132">
        <v>0</v>
      </c>
      <c r="AD16" s="1133">
        <v>10</v>
      </c>
      <c r="AE16" s="1125">
        <v>-1</v>
      </c>
      <c r="AF16" s="1126">
        <v>-1</v>
      </c>
      <c r="AG16" s="1126">
        <v>-1</v>
      </c>
      <c r="AH16" s="1126">
        <v>-1</v>
      </c>
      <c r="AI16" s="1126">
        <v>-1</v>
      </c>
      <c r="AJ16" s="1127" t="s">
        <v>53493</v>
      </c>
      <c r="AK16" s="1128" t="s">
        <v>53493</v>
      </c>
      <c r="AL16" s="1128" t="s">
        <v>53494</v>
      </c>
      <c r="AM16" s="1128" t="s">
        <v>53494</v>
      </c>
      <c r="AN16" s="1128" t="s">
        <v>53493</v>
      </c>
      <c r="AP16" s="1132">
        <v>0</v>
      </c>
      <c r="AQ16" s="1133">
        <v>10</v>
      </c>
      <c r="AR16" s="1135">
        <v>-1</v>
      </c>
      <c r="AS16" s="1137" t="s">
        <v>53493</v>
      </c>
      <c r="AT16" s="1130">
        <v>-1</v>
      </c>
      <c r="AU16" s="1138" t="s">
        <v>53493</v>
      </c>
      <c r="AV16" s="1130">
        <v>-1</v>
      </c>
      <c r="AW16" s="1138" t="s">
        <v>53494</v>
      </c>
      <c r="AX16" s="1130">
        <v>-1</v>
      </c>
      <c r="AY16" s="1138" t="s">
        <v>53494</v>
      </c>
      <c r="AZ16" s="1130">
        <v>-1</v>
      </c>
      <c r="BA16" s="1138" t="s">
        <v>53493</v>
      </c>
    </row>
    <row r="17" spans="2:53" ht="19.5" thickBot="1">
      <c r="B17" s="1132">
        <v>0</v>
      </c>
      <c r="C17" s="1133">
        <v>11</v>
      </c>
      <c r="D17" s="1644">
        <v>-1</v>
      </c>
      <c r="E17" s="1569">
        <v>-1</v>
      </c>
      <c r="F17" s="1570">
        <v>-1</v>
      </c>
      <c r="G17" s="1551">
        <v>10004</v>
      </c>
      <c r="H17" s="1552">
        <v>-1</v>
      </c>
      <c r="I17" s="1552">
        <v>-1</v>
      </c>
      <c r="J17" s="1552">
        <v>0</v>
      </c>
      <c r="K17" s="1576">
        <v>2029</v>
      </c>
      <c r="L17" s="1576">
        <v>-1</v>
      </c>
      <c r="M17" s="1552">
        <v>-1</v>
      </c>
      <c r="N17" s="1552">
        <v>-1</v>
      </c>
      <c r="O17" s="1552">
        <v>-1</v>
      </c>
      <c r="P17" s="1552">
        <v>0</v>
      </c>
      <c r="Q17" s="1571">
        <v>1</v>
      </c>
      <c r="R17" s="1552">
        <v>-1</v>
      </c>
      <c r="S17" s="1577" t="s">
        <v>67889</v>
      </c>
      <c r="T17" s="1574"/>
      <c r="U17" s="1575" t="s">
        <v>67887</v>
      </c>
      <c r="V17" s="1135" t="s">
        <v>1105</v>
      </c>
      <c r="W17" s="1478" t="s">
        <v>53495</v>
      </c>
      <c r="X17" s="945" t="str">
        <f t="shared" si="0"/>
        <v>위의 표정과 동일</v>
      </c>
      <c r="Y17" s="945" t="str">
        <f t="shared" si="1"/>
        <v>{PlayerName}</v>
      </c>
      <c r="Z17" s="1122"/>
      <c r="AA17" s="1123"/>
      <c r="AB17" s="1124"/>
      <c r="AC17" s="1132">
        <v>0</v>
      </c>
      <c r="AD17" s="1133">
        <v>11</v>
      </c>
      <c r="AE17" s="1125" t="s">
        <v>1105</v>
      </c>
      <c r="AF17" s="1126" t="s">
        <v>1105</v>
      </c>
      <c r="AG17" s="1126" t="s">
        <v>1105</v>
      </c>
      <c r="AH17" s="1126" t="s">
        <v>1105</v>
      </c>
      <c r="AI17" s="1126" t="s">
        <v>1105</v>
      </c>
      <c r="AJ17" s="1127" t="s">
        <v>53495</v>
      </c>
      <c r="AK17" s="1128" t="s">
        <v>53496</v>
      </c>
      <c r="AL17" s="1128" t="s">
        <v>53497</v>
      </c>
      <c r="AM17" s="1128" t="s">
        <v>53498</v>
      </c>
      <c r="AN17" s="1128" t="s">
        <v>53499</v>
      </c>
      <c r="AP17" s="1132">
        <v>0</v>
      </c>
      <c r="AQ17" s="1133">
        <v>11</v>
      </c>
      <c r="AR17" s="1135" t="s">
        <v>1105</v>
      </c>
      <c r="AS17" s="1137" t="s">
        <v>53495</v>
      </c>
      <c r="AT17" s="1130" t="s">
        <v>1105</v>
      </c>
      <c r="AU17" s="1138" t="s">
        <v>53496</v>
      </c>
      <c r="AV17" s="1130" t="s">
        <v>1105</v>
      </c>
      <c r="AW17" s="1138" t="s">
        <v>53497</v>
      </c>
      <c r="AX17" s="1130" t="s">
        <v>1105</v>
      </c>
      <c r="AY17" s="1138" t="s">
        <v>53498</v>
      </c>
      <c r="AZ17" s="1130" t="s">
        <v>1105</v>
      </c>
      <c r="BA17" s="1138" t="s">
        <v>53499</v>
      </c>
    </row>
    <row r="18" spans="2:53" ht="19.5" thickBot="1">
      <c r="B18" s="1132">
        <v>0</v>
      </c>
      <c r="C18" s="1133">
        <v>12</v>
      </c>
      <c r="D18" s="1644">
        <v>-1</v>
      </c>
      <c r="E18" s="1569">
        <v>-1</v>
      </c>
      <c r="F18" s="1570">
        <v>-1</v>
      </c>
      <c r="G18" s="1551">
        <v>10001</v>
      </c>
      <c r="H18" s="1552">
        <v>-1</v>
      </c>
      <c r="I18" s="1552">
        <v>-1</v>
      </c>
      <c r="J18" s="1552">
        <v>0</v>
      </c>
      <c r="K18" s="1576">
        <v>-1</v>
      </c>
      <c r="L18" s="1576">
        <v>-1</v>
      </c>
      <c r="M18" s="1552">
        <v>67</v>
      </c>
      <c r="N18" s="1552">
        <v>-1</v>
      </c>
      <c r="O18" s="1552">
        <v>-1</v>
      </c>
      <c r="P18" s="1552">
        <v>0</v>
      </c>
      <c r="Q18" s="1571">
        <v>0</v>
      </c>
      <c r="R18" s="1552">
        <v>-1</v>
      </c>
      <c r="S18" s="1577">
        <v>1</v>
      </c>
      <c r="T18" s="1574"/>
      <c r="U18" s="1575" t="s">
        <v>67887</v>
      </c>
      <c r="V18" s="1135" t="s">
        <v>7860</v>
      </c>
      <c r="W18" s="1478" t="s">
        <v>53501</v>
      </c>
      <c r="X18" s="945" t="str">
        <f t="shared" si="0"/>
        <v>{PlayerName}</v>
      </c>
      <c r="Y18" s="945" t="str">
        <f t="shared" si="1"/>
        <v>{PlayerName}</v>
      </c>
      <c r="Z18" s="1122"/>
      <c r="AA18" s="1123"/>
      <c r="AB18" s="1124"/>
      <c r="AC18" s="1132">
        <v>0</v>
      </c>
      <c r="AD18" s="1133">
        <v>12</v>
      </c>
      <c r="AE18" s="1125" t="s">
        <v>7860</v>
      </c>
      <c r="AF18" s="1126" t="s">
        <v>7867</v>
      </c>
      <c r="AG18" s="1126" t="s">
        <v>7868</v>
      </c>
      <c r="AH18" s="1126" t="s">
        <v>8946</v>
      </c>
      <c r="AI18" s="1126" t="s">
        <v>8947</v>
      </c>
      <c r="AJ18" s="1127" t="s">
        <v>53501</v>
      </c>
      <c r="AK18" s="1128" t="s">
        <v>53502</v>
      </c>
      <c r="AL18" s="1128" t="s">
        <v>53503</v>
      </c>
      <c r="AM18" s="1128" t="s">
        <v>53504</v>
      </c>
      <c r="AN18" s="1128" t="s">
        <v>53505</v>
      </c>
      <c r="AP18" s="1132">
        <v>0</v>
      </c>
      <c r="AQ18" s="1133">
        <v>12</v>
      </c>
      <c r="AR18" s="1135" t="s">
        <v>7860</v>
      </c>
      <c r="AS18" s="1137" t="s">
        <v>53501</v>
      </c>
      <c r="AT18" s="1130" t="s">
        <v>7867</v>
      </c>
      <c r="AU18" s="1138" t="s">
        <v>53502</v>
      </c>
      <c r="AV18" s="1130" t="s">
        <v>7868</v>
      </c>
      <c r="AW18" s="1138" t="s">
        <v>53503</v>
      </c>
      <c r="AX18" s="1130" t="s">
        <v>8946</v>
      </c>
      <c r="AY18" s="1138" t="s">
        <v>53504</v>
      </c>
      <c r="AZ18" s="1130" t="s">
        <v>8947</v>
      </c>
      <c r="BA18" s="1138" t="s">
        <v>53505</v>
      </c>
    </row>
    <row r="19" spans="2:53" ht="38.25" thickBot="1">
      <c r="B19" s="1132">
        <v>0</v>
      </c>
      <c r="C19" s="1133">
        <v>13</v>
      </c>
      <c r="D19" s="1644">
        <v>-1</v>
      </c>
      <c r="E19" s="1569">
        <v>-1</v>
      </c>
      <c r="F19" s="1570">
        <v>-1</v>
      </c>
      <c r="G19" s="1551">
        <v>10001</v>
      </c>
      <c r="H19" s="1552">
        <v>-1</v>
      </c>
      <c r="I19" s="1552">
        <v>-1</v>
      </c>
      <c r="J19" s="1552">
        <v>0</v>
      </c>
      <c r="K19" s="1576">
        <v>-1</v>
      </c>
      <c r="L19" s="1576">
        <v>-1</v>
      </c>
      <c r="M19" s="1552">
        <v>67</v>
      </c>
      <c r="N19" s="1552">
        <v>-1</v>
      </c>
      <c r="O19" s="1552">
        <v>-1</v>
      </c>
      <c r="P19" s="1552">
        <v>0</v>
      </c>
      <c r="Q19" s="1571">
        <v>1</v>
      </c>
      <c r="R19" s="1552">
        <v>-1</v>
      </c>
      <c r="S19" s="1577" t="s">
        <v>67889</v>
      </c>
      <c r="T19" s="1574"/>
      <c r="U19" s="1575" t="s">
        <v>67887</v>
      </c>
      <c r="V19" s="1135" t="s">
        <v>1105</v>
      </c>
      <c r="W19" s="1478" t="s">
        <v>53506</v>
      </c>
      <c r="X19" s="945" t="str">
        <f t="shared" si="0"/>
        <v>{PlayerName}</v>
      </c>
      <c r="Y19" s="945" t="str">
        <f t="shared" si="1"/>
        <v>{PlayerName}</v>
      </c>
      <c r="Z19" s="1122"/>
      <c r="AA19" s="1123"/>
      <c r="AB19" s="1124"/>
      <c r="AC19" s="1132">
        <v>0</v>
      </c>
      <c r="AD19" s="1133">
        <v>13</v>
      </c>
      <c r="AE19" s="1125" t="s">
        <v>1105</v>
      </c>
      <c r="AF19" s="1126" t="s">
        <v>1105</v>
      </c>
      <c r="AG19" s="1126" t="s">
        <v>1105</v>
      </c>
      <c r="AH19" s="1126" t="s">
        <v>1105</v>
      </c>
      <c r="AI19" s="1126" t="s">
        <v>1105</v>
      </c>
      <c r="AJ19" s="1127" t="s">
        <v>53506</v>
      </c>
      <c r="AK19" s="1128" t="s">
        <v>53507</v>
      </c>
      <c r="AL19" s="1128" t="s">
        <v>53508</v>
      </c>
      <c r="AM19" s="1128" t="s">
        <v>53509</v>
      </c>
      <c r="AN19" s="1128" t="s">
        <v>53510</v>
      </c>
      <c r="AP19" s="1132">
        <v>0</v>
      </c>
      <c r="AQ19" s="1133">
        <v>13</v>
      </c>
      <c r="AR19" s="1135" t="s">
        <v>1105</v>
      </c>
      <c r="AS19" s="1137" t="s">
        <v>53506</v>
      </c>
      <c r="AT19" s="1130" t="s">
        <v>1105</v>
      </c>
      <c r="AU19" s="1138" t="s">
        <v>53507</v>
      </c>
      <c r="AV19" s="1130" t="s">
        <v>1105</v>
      </c>
      <c r="AW19" s="1138" t="s">
        <v>53508</v>
      </c>
      <c r="AX19" s="1130" t="s">
        <v>1105</v>
      </c>
      <c r="AY19" s="1138" t="s">
        <v>53509</v>
      </c>
      <c r="AZ19" s="1130" t="s">
        <v>1105</v>
      </c>
      <c r="BA19" s="1138" t="s">
        <v>53510</v>
      </c>
    </row>
    <row r="20" spans="2:53" ht="19.5" thickBot="1">
      <c r="B20" s="1132">
        <v>0</v>
      </c>
      <c r="C20" s="1133">
        <v>14</v>
      </c>
      <c r="D20" s="1644">
        <v>-1</v>
      </c>
      <c r="E20" s="1569">
        <v>-1</v>
      </c>
      <c r="F20" s="1570">
        <v>-1</v>
      </c>
      <c r="G20" s="1551">
        <v>10001</v>
      </c>
      <c r="H20" s="1552">
        <v>-1</v>
      </c>
      <c r="I20" s="1552">
        <v>-1</v>
      </c>
      <c r="J20" s="1552">
        <v>0</v>
      </c>
      <c r="K20" s="1576">
        <v>-1</v>
      </c>
      <c r="L20" s="1552">
        <v>0</v>
      </c>
      <c r="M20" s="1552">
        <v>-1</v>
      </c>
      <c r="N20" s="1552">
        <v>-1</v>
      </c>
      <c r="O20" s="1552">
        <v>-1</v>
      </c>
      <c r="P20" s="1552">
        <v>0</v>
      </c>
      <c r="Q20" s="1571">
        <v>1</v>
      </c>
      <c r="R20" s="1552">
        <v>-1</v>
      </c>
      <c r="S20" s="1577" t="s">
        <v>67889</v>
      </c>
      <c r="T20" s="1574"/>
      <c r="U20" s="1575" t="s">
        <v>67887</v>
      </c>
      <c r="V20" s="1139" t="s">
        <v>1105</v>
      </c>
      <c r="W20" s="1479" t="s">
        <v>53511</v>
      </c>
      <c r="X20" s="945" t="str">
        <f t="shared" si="0"/>
        <v>{PlayerName}</v>
      </c>
      <c r="Y20" s="945" t="str">
        <f t="shared" si="1"/>
        <v>{PlayerName}</v>
      </c>
      <c r="Z20" s="1122"/>
      <c r="AA20" s="1123"/>
      <c r="AB20" s="1124"/>
      <c r="AC20" s="1132">
        <v>0</v>
      </c>
      <c r="AD20" s="1133">
        <v>14</v>
      </c>
      <c r="AE20" s="1125" t="s">
        <v>1105</v>
      </c>
      <c r="AF20" s="1126" t="s">
        <v>1105</v>
      </c>
      <c r="AG20" s="1126" t="s">
        <v>1105</v>
      </c>
      <c r="AH20" s="1126" t="s">
        <v>1105</v>
      </c>
      <c r="AI20" s="1126" t="s">
        <v>1105</v>
      </c>
      <c r="AJ20" s="1127" t="s">
        <v>53511</v>
      </c>
      <c r="AK20" s="1128" t="s">
        <v>53512</v>
      </c>
      <c r="AL20" s="1128" t="s">
        <v>53513</v>
      </c>
      <c r="AM20" s="1128" t="s">
        <v>53514</v>
      </c>
      <c r="AN20" s="1128" t="s">
        <v>53515</v>
      </c>
      <c r="AP20" s="1132">
        <v>0</v>
      </c>
      <c r="AQ20" s="1133">
        <v>14</v>
      </c>
      <c r="AR20" s="1139" t="s">
        <v>1105</v>
      </c>
      <c r="AS20" s="1140" t="s">
        <v>53511</v>
      </c>
      <c r="AT20" s="1130" t="s">
        <v>1105</v>
      </c>
      <c r="AU20" s="1138" t="s">
        <v>53512</v>
      </c>
      <c r="AV20" s="1130" t="s">
        <v>1105</v>
      </c>
      <c r="AW20" s="1138" t="s">
        <v>53513</v>
      </c>
      <c r="AX20" s="1130" t="s">
        <v>1105</v>
      </c>
      <c r="AY20" s="1138" t="s">
        <v>53514</v>
      </c>
      <c r="AZ20" s="1130" t="s">
        <v>1105</v>
      </c>
      <c r="BA20" s="1138" t="s">
        <v>53515</v>
      </c>
    </row>
    <row r="21" spans="2:53" ht="19.5" thickBot="1">
      <c r="B21" s="1132">
        <v>0</v>
      </c>
      <c r="C21" s="1133">
        <v>15</v>
      </c>
      <c r="D21" s="1644">
        <v>-1</v>
      </c>
      <c r="E21" s="1569">
        <v>-1</v>
      </c>
      <c r="F21" s="1570">
        <v>-1</v>
      </c>
      <c r="G21" s="1551">
        <v>10001</v>
      </c>
      <c r="H21" s="1552">
        <v>-1</v>
      </c>
      <c r="I21" s="1552">
        <v>-1</v>
      </c>
      <c r="J21" s="1552">
        <v>0</v>
      </c>
      <c r="K21" s="1576">
        <v>2004</v>
      </c>
      <c r="L21" s="1576">
        <v>2004</v>
      </c>
      <c r="M21" s="1552">
        <v>-1</v>
      </c>
      <c r="N21" s="1552">
        <v>-1</v>
      </c>
      <c r="O21" s="1552">
        <v>-1</v>
      </c>
      <c r="P21" s="1552">
        <v>0</v>
      </c>
      <c r="Q21" s="1571">
        <v>1</v>
      </c>
      <c r="R21" s="1552">
        <v>-1</v>
      </c>
      <c r="S21" s="1577" t="s">
        <v>67889</v>
      </c>
      <c r="T21" s="1574"/>
      <c r="U21" s="1575" t="s">
        <v>67887</v>
      </c>
      <c r="V21" s="1139" t="s">
        <v>1105</v>
      </c>
      <c r="W21" s="1479" t="s">
        <v>53516</v>
      </c>
      <c r="X21" s="945" t="str">
        <f t="shared" si="0"/>
        <v>위의 표정과 동일</v>
      </c>
      <c r="Y21" s="945" t="str">
        <f t="shared" si="1"/>
        <v>{PlayerName}</v>
      </c>
      <c r="Z21" s="1122"/>
      <c r="AA21" s="1123"/>
      <c r="AB21" s="1124"/>
      <c r="AC21" s="1132">
        <v>0</v>
      </c>
      <c r="AD21" s="1133">
        <v>15</v>
      </c>
      <c r="AE21" s="1125" t="s">
        <v>1105</v>
      </c>
      <c r="AF21" s="1126" t="s">
        <v>1105</v>
      </c>
      <c r="AG21" s="1126" t="s">
        <v>1105</v>
      </c>
      <c r="AH21" s="1126" t="s">
        <v>1105</v>
      </c>
      <c r="AI21" s="1126" t="s">
        <v>1105</v>
      </c>
      <c r="AJ21" s="1127" t="s">
        <v>53516</v>
      </c>
      <c r="AK21" s="1128" t="s">
        <v>53517</v>
      </c>
      <c r="AL21" s="1128" t="s">
        <v>53518</v>
      </c>
      <c r="AM21" s="1128" t="s">
        <v>53519</v>
      </c>
      <c r="AN21" s="1128" t="s">
        <v>53520</v>
      </c>
      <c r="AP21" s="1132">
        <v>0</v>
      </c>
      <c r="AQ21" s="1133">
        <v>15</v>
      </c>
      <c r="AR21" s="1139" t="s">
        <v>1105</v>
      </c>
      <c r="AS21" s="1140" t="s">
        <v>53516</v>
      </c>
      <c r="AT21" s="1130" t="s">
        <v>1105</v>
      </c>
      <c r="AU21" s="1138" t="s">
        <v>53517</v>
      </c>
      <c r="AV21" s="1130" t="s">
        <v>1105</v>
      </c>
      <c r="AW21" s="1138" t="s">
        <v>53518</v>
      </c>
      <c r="AX21" s="1130" t="s">
        <v>1105</v>
      </c>
      <c r="AY21" s="1138" t="s">
        <v>53519</v>
      </c>
      <c r="AZ21" s="1130" t="s">
        <v>1105</v>
      </c>
      <c r="BA21" s="1138" t="s">
        <v>53520</v>
      </c>
    </row>
    <row r="22" spans="2:53" ht="19.5" thickBot="1">
      <c r="B22" s="1141">
        <v>0</v>
      </c>
      <c r="C22" s="1133">
        <v>16</v>
      </c>
      <c r="D22" s="1645">
        <v>-1</v>
      </c>
      <c r="E22" s="1578">
        <v>-1</v>
      </c>
      <c r="F22" s="1579">
        <v>-1</v>
      </c>
      <c r="G22" s="1566">
        <v>10001</v>
      </c>
      <c r="H22" s="1567">
        <v>-1</v>
      </c>
      <c r="I22" s="1567">
        <v>-1</v>
      </c>
      <c r="J22" s="1567">
        <v>0</v>
      </c>
      <c r="K22" s="1567">
        <v>-1</v>
      </c>
      <c r="L22" s="1567">
        <v>0</v>
      </c>
      <c r="M22" s="1567">
        <v>-1</v>
      </c>
      <c r="N22" s="1567">
        <v>-1</v>
      </c>
      <c r="O22" s="1567">
        <v>-1</v>
      </c>
      <c r="P22" s="1567">
        <v>0</v>
      </c>
      <c r="Q22" s="1580">
        <v>1</v>
      </c>
      <c r="R22" s="1567">
        <v>-1</v>
      </c>
      <c r="S22" s="1581" t="s">
        <v>67889</v>
      </c>
      <c r="T22" s="1574"/>
      <c r="U22" s="1575" t="s">
        <v>67887</v>
      </c>
      <c r="V22" s="1143" t="s">
        <v>1105</v>
      </c>
      <c r="W22" s="1480" t="s">
        <v>53521</v>
      </c>
      <c r="X22" s="945" t="str">
        <f t="shared" si="0"/>
        <v>{PlayerName}</v>
      </c>
      <c r="Y22" s="945" t="str">
        <f t="shared" si="1"/>
        <v>{PlayerName}</v>
      </c>
      <c r="Z22" s="1122"/>
      <c r="AA22" s="1123"/>
      <c r="AB22" s="1124"/>
      <c r="AC22" s="1141">
        <v>0</v>
      </c>
      <c r="AD22" s="1133">
        <v>16</v>
      </c>
      <c r="AE22" s="1125" t="s">
        <v>1105</v>
      </c>
      <c r="AF22" s="1126" t="s">
        <v>1105</v>
      </c>
      <c r="AG22" s="1126" t="s">
        <v>1105</v>
      </c>
      <c r="AH22" s="1126" t="s">
        <v>1105</v>
      </c>
      <c r="AI22" s="1126" t="s">
        <v>1105</v>
      </c>
      <c r="AJ22" s="1127" t="s">
        <v>53521</v>
      </c>
      <c r="AK22" s="1128" t="s">
        <v>53522</v>
      </c>
      <c r="AL22" s="1128" t="s">
        <v>53523</v>
      </c>
      <c r="AM22" s="1128" t="s">
        <v>53524</v>
      </c>
      <c r="AN22" s="1128" t="s">
        <v>53525</v>
      </c>
      <c r="AP22" s="1141">
        <v>0</v>
      </c>
      <c r="AQ22" s="1133">
        <v>16</v>
      </c>
      <c r="AR22" s="1143" t="s">
        <v>1105</v>
      </c>
      <c r="AS22" s="1144" t="s">
        <v>53521</v>
      </c>
      <c r="AT22" s="1130" t="s">
        <v>1105</v>
      </c>
      <c r="AU22" s="1138" t="s">
        <v>53522</v>
      </c>
      <c r="AV22" s="1130" t="s">
        <v>1105</v>
      </c>
      <c r="AW22" s="1138" t="s">
        <v>53523</v>
      </c>
      <c r="AX22" s="1130" t="s">
        <v>1105</v>
      </c>
      <c r="AY22" s="1138" t="s">
        <v>53524</v>
      </c>
      <c r="AZ22" s="1130" t="s">
        <v>1105</v>
      </c>
      <c r="BA22" s="1138" t="s">
        <v>53525</v>
      </c>
    </row>
    <row r="23" spans="2:53" ht="38.25" thickBot="1">
      <c r="B23" s="1145">
        <v>1</v>
      </c>
      <c r="C23" s="1146">
        <v>0</v>
      </c>
      <c r="D23" s="1646">
        <v>-1</v>
      </c>
      <c r="E23" s="1582">
        <v>-1</v>
      </c>
      <c r="F23" s="1582">
        <v>-1</v>
      </c>
      <c r="G23" s="1573">
        <v>0</v>
      </c>
      <c r="H23" s="1571">
        <v>100</v>
      </c>
      <c r="I23" s="1571">
        <v>-1</v>
      </c>
      <c r="J23" s="1571">
        <v>0</v>
      </c>
      <c r="K23" s="1571">
        <v>2022</v>
      </c>
      <c r="L23" s="1571">
        <v>2023</v>
      </c>
      <c r="M23" s="1571">
        <v>-1</v>
      </c>
      <c r="N23" s="1573">
        <v>0</v>
      </c>
      <c r="O23" s="1573">
        <v>0</v>
      </c>
      <c r="P23" s="1573">
        <v>0</v>
      </c>
      <c r="Q23" s="1571">
        <v>1</v>
      </c>
      <c r="R23" s="1571">
        <v>-1</v>
      </c>
      <c r="S23" s="1573" t="s">
        <v>67889</v>
      </c>
      <c r="T23" s="1583"/>
      <c r="U23" s="1575"/>
      <c r="V23" s="1147" t="s">
        <v>1105</v>
      </c>
      <c r="W23" s="1481" t="s">
        <v>53526</v>
      </c>
      <c r="X23" s="945" t="str">
        <f t="shared" si="0"/>
        <v>위의 표정과 동일</v>
      </c>
      <c r="Y23" s="945" t="str">
        <f t="shared" si="1"/>
        <v>???</v>
      </c>
      <c r="Z23" s="1148"/>
      <c r="AA23" s="1149"/>
      <c r="AB23" s="1124"/>
      <c r="AC23" s="1145">
        <v>1</v>
      </c>
      <c r="AD23" s="1150">
        <v>0</v>
      </c>
      <c r="AE23" s="1125" t="s">
        <v>1105</v>
      </c>
      <c r="AF23" s="1126" t="s">
        <v>1105</v>
      </c>
      <c r="AG23" s="1126" t="s">
        <v>1105</v>
      </c>
      <c r="AH23" s="1126" t="s">
        <v>1105</v>
      </c>
      <c r="AI23" s="1126" t="s">
        <v>1105</v>
      </c>
      <c r="AJ23" s="1151" t="s">
        <v>53526</v>
      </c>
      <c r="AK23" s="1128" t="s">
        <v>53527</v>
      </c>
      <c r="AL23" s="1128" t="s">
        <v>53528</v>
      </c>
      <c r="AM23" s="1128" t="s">
        <v>53529</v>
      </c>
      <c r="AN23" s="1128" t="s">
        <v>53530</v>
      </c>
      <c r="AP23" s="1145">
        <v>1</v>
      </c>
      <c r="AQ23" s="1146">
        <v>0</v>
      </c>
      <c r="AR23" s="1152" t="s">
        <v>1105</v>
      </c>
      <c r="AS23" s="1153" t="s">
        <v>53526</v>
      </c>
      <c r="AT23" s="1130" t="s">
        <v>1105</v>
      </c>
      <c r="AU23" s="1138" t="s">
        <v>53527</v>
      </c>
      <c r="AV23" s="1130" t="s">
        <v>1105</v>
      </c>
      <c r="AW23" s="1138" t="s">
        <v>53528</v>
      </c>
      <c r="AX23" s="1130" t="s">
        <v>1105</v>
      </c>
      <c r="AY23" s="1138" t="s">
        <v>53529</v>
      </c>
      <c r="AZ23" s="1130" t="s">
        <v>1105</v>
      </c>
      <c r="BA23" s="1138" t="s">
        <v>53530</v>
      </c>
    </row>
    <row r="24" spans="2:53" ht="38.25" thickBot="1">
      <c r="B24" s="1145">
        <v>1</v>
      </c>
      <c r="C24" s="1120">
        <v>1</v>
      </c>
      <c r="D24" s="1647">
        <v>-1</v>
      </c>
      <c r="E24" s="1570">
        <v>-1</v>
      </c>
      <c r="F24" s="1570">
        <v>-1</v>
      </c>
      <c r="G24" s="1577">
        <v>0</v>
      </c>
      <c r="H24" s="1552">
        <v>-1</v>
      </c>
      <c r="I24" s="1552">
        <v>-1</v>
      </c>
      <c r="J24" s="1552">
        <v>0</v>
      </c>
      <c r="K24" s="1552">
        <v>-1</v>
      </c>
      <c r="L24" s="1552">
        <v>0</v>
      </c>
      <c r="M24" s="1552">
        <v>-1</v>
      </c>
      <c r="N24" s="1577">
        <v>-1</v>
      </c>
      <c r="O24" s="1577">
        <v>-1</v>
      </c>
      <c r="P24" s="1577">
        <v>0</v>
      </c>
      <c r="Q24" s="1552">
        <v>1</v>
      </c>
      <c r="R24" s="1552">
        <v>-1</v>
      </c>
      <c r="S24" s="1577" t="s">
        <v>67889</v>
      </c>
      <c r="T24" s="1584"/>
      <c r="U24" s="1575"/>
      <c r="V24" s="1154" t="s">
        <v>1105</v>
      </c>
      <c r="W24" s="1482" t="s">
        <v>53531</v>
      </c>
      <c r="X24" s="945" t="str">
        <f t="shared" si="0"/>
        <v>{PlayerName}</v>
      </c>
      <c r="Y24" s="945" t="str">
        <f t="shared" si="1"/>
        <v>{PlayerName}</v>
      </c>
      <c r="Z24" s="1148"/>
      <c r="AA24" s="1149"/>
      <c r="AB24" s="1124"/>
      <c r="AC24" s="1145">
        <v>1</v>
      </c>
      <c r="AD24" s="1155">
        <v>1</v>
      </c>
      <c r="AE24" s="1125" t="s">
        <v>1105</v>
      </c>
      <c r="AF24" s="1126" t="s">
        <v>1105</v>
      </c>
      <c r="AG24" s="1126" t="s">
        <v>1105</v>
      </c>
      <c r="AH24" s="1126" t="s">
        <v>1105</v>
      </c>
      <c r="AI24" s="1126" t="s">
        <v>1105</v>
      </c>
      <c r="AJ24" s="1151" t="s">
        <v>53531</v>
      </c>
      <c r="AK24" s="1128" t="s">
        <v>53532</v>
      </c>
      <c r="AL24" s="1128" t="s">
        <v>53533</v>
      </c>
      <c r="AM24" s="1128" t="s">
        <v>53534</v>
      </c>
      <c r="AN24" s="1128" t="s">
        <v>53535</v>
      </c>
      <c r="AP24" s="1145">
        <v>1</v>
      </c>
      <c r="AQ24" s="1120">
        <v>1</v>
      </c>
      <c r="AR24" s="1125" t="s">
        <v>1105</v>
      </c>
      <c r="AS24" s="1156" t="s">
        <v>53531</v>
      </c>
      <c r="AT24" s="1130" t="s">
        <v>1105</v>
      </c>
      <c r="AU24" s="1138" t="s">
        <v>53532</v>
      </c>
      <c r="AV24" s="1130" t="s">
        <v>1105</v>
      </c>
      <c r="AW24" s="1138" t="s">
        <v>53533</v>
      </c>
      <c r="AX24" s="1130" t="s">
        <v>1105</v>
      </c>
      <c r="AY24" s="1138" t="s">
        <v>53534</v>
      </c>
      <c r="AZ24" s="1130" t="s">
        <v>1105</v>
      </c>
      <c r="BA24" s="1138" t="s">
        <v>53535</v>
      </c>
    </row>
    <row r="25" spans="2:53" ht="19.5" thickBot="1">
      <c r="B25" s="1145">
        <v>1</v>
      </c>
      <c r="C25" s="1120">
        <v>2</v>
      </c>
      <c r="D25" s="1647">
        <v>-1</v>
      </c>
      <c r="E25" s="1570">
        <v>-1</v>
      </c>
      <c r="F25" s="1570">
        <v>-1</v>
      </c>
      <c r="G25" s="1577">
        <v>0</v>
      </c>
      <c r="H25" s="1552">
        <v>-1</v>
      </c>
      <c r="I25" s="1552">
        <v>-1</v>
      </c>
      <c r="J25" s="1552">
        <v>0</v>
      </c>
      <c r="K25" s="1552">
        <v>-1</v>
      </c>
      <c r="L25" s="1552">
        <v>-1</v>
      </c>
      <c r="M25" s="1552">
        <v>-1</v>
      </c>
      <c r="N25" s="1577">
        <v>-1</v>
      </c>
      <c r="O25" s="1577">
        <v>-1</v>
      </c>
      <c r="P25" s="1577">
        <v>0</v>
      </c>
      <c r="Q25" s="1552">
        <v>1</v>
      </c>
      <c r="R25" s="1552">
        <v>-1</v>
      </c>
      <c r="S25" s="1577">
        <v>0</v>
      </c>
      <c r="T25" s="1584"/>
      <c r="U25" s="1575"/>
      <c r="V25" s="1154" t="s">
        <v>1105</v>
      </c>
      <c r="W25" s="1482" t="s">
        <v>53536</v>
      </c>
      <c r="X25" s="945" t="str">
        <f t="shared" si="0"/>
        <v>{PlayerName}</v>
      </c>
      <c r="Y25" s="945" t="str">
        <f t="shared" si="1"/>
        <v>{PlayerName}</v>
      </c>
      <c r="Z25" s="1148"/>
      <c r="AA25" s="1149"/>
      <c r="AB25" s="1124"/>
      <c r="AC25" s="1145">
        <v>1</v>
      </c>
      <c r="AD25" s="1155">
        <v>2</v>
      </c>
      <c r="AE25" s="1125" t="s">
        <v>1105</v>
      </c>
      <c r="AF25" s="1126" t="s">
        <v>1105</v>
      </c>
      <c r="AG25" s="1126" t="s">
        <v>1105</v>
      </c>
      <c r="AH25" s="1126" t="s">
        <v>1105</v>
      </c>
      <c r="AI25" s="1126" t="s">
        <v>1105</v>
      </c>
      <c r="AJ25" s="1151" t="s">
        <v>53536</v>
      </c>
      <c r="AK25" s="1128" t="s">
        <v>53537</v>
      </c>
      <c r="AL25" s="1128" t="s">
        <v>53538</v>
      </c>
      <c r="AM25" s="1128" t="s">
        <v>53539</v>
      </c>
      <c r="AN25" s="1128" t="s">
        <v>53540</v>
      </c>
      <c r="AP25" s="1145">
        <v>1</v>
      </c>
      <c r="AQ25" s="1120">
        <v>2</v>
      </c>
      <c r="AR25" s="1125" t="s">
        <v>1105</v>
      </c>
      <c r="AS25" s="1156" t="s">
        <v>53536</v>
      </c>
      <c r="AT25" s="1130" t="s">
        <v>1105</v>
      </c>
      <c r="AU25" s="1138" t="s">
        <v>53537</v>
      </c>
      <c r="AV25" s="1130" t="s">
        <v>1105</v>
      </c>
      <c r="AW25" s="1138" t="s">
        <v>53538</v>
      </c>
      <c r="AX25" s="1130" t="s">
        <v>1105</v>
      </c>
      <c r="AY25" s="1138" t="s">
        <v>53539</v>
      </c>
      <c r="AZ25" s="1130" t="s">
        <v>1105</v>
      </c>
      <c r="BA25" s="1138" t="s">
        <v>53540</v>
      </c>
    </row>
    <row r="26" spans="2:53" ht="38.25" thickBot="1">
      <c r="B26" s="1145">
        <v>1</v>
      </c>
      <c r="C26" s="1120">
        <v>3</v>
      </c>
      <c r="D26" s="1647">
        <v>-1</v>
      </c>
      <c r="E26" s="1570">
        <v>-1</v>
      </c>
      <c r="F26" s="1570">
        <v>-1</v>
      </c>
      <c r="G26" s="1577">
        <v>0</v>
      </c>
      <c r="H26" s="1552">
        <v>-1</v>
      </c>
      <c r="I26" s="1552">
        <v>-1</v>
      </c>
      <c r="J26" s="1552">
        <v>0</v>
      </c>
      <c r="K26" s="1552">
        <v>-1</v>
      </c>
      <c r="L26" s="1552">
        <v>-1</v>
      </c>
      <c r="M26" s="1552">
        <v>-1</v>
      </c>
      <c r="N26" s="1577">
        <v>-1</v>
      </c>
      <c r="O26" s="1577">
        <v>-1</v>
      </c>
      <c r="P26" s="1577">
        <v>0</v>
      </c>
      <c r="Q26" s="1552">
        <v>2</v>
      </c>
      <c r="R26" s="1552">
        <v>-1</v>
      </c>
      <c r="S26" s="1577" t="s">
        <v>67888</v>
      </c>
      <c r="T26" s="1584"/>
      <c r="U26" s="1575"/>
      <c r="V26" s="1154">
        <v>-1</v>
      </c>
      <c r="W26" s="1482" t="s">
        <v>53541</v>
      </c>
      <c r="X26" s="945" t="str">
        <f t="shared" si="0"/>
        <v>{PlayerName}</v>
      </c>
      <c r="Y26" s="945" t="str">
        <f t="shared" si="1"/>
        <v>{PlayerName}</v>
      </c>
      <c r="Z26" s="1148"/>
      <c r="AA26" s="1149"/>
      <c r="AB26" s="1124"/>
      <c r="AC26" s="1145">
        <v>1</v>
      </c>
      <c r="AD26" s="1155">
        <v>3</v>
      </c>
      <c r="AE26" s="1125">
        <v>-1</v>
      </c>
      <c r="AF26" s="1126">
        <v>-1</v>
      </c>
      <c r="AG26" s="1126">
        <v>-1</v>
      </c>
      <c r="AH26" s="1126">
        <v>-1</v>
      </c>
      <c r="AI26" s="1126">
        <v>-1</v>
      </c>
      <c r="AJ26" s="1151" t="s">
        <v>53541</v>
      </c>
      <c r="AK26" s="1128" t="s">
        <v>53542</v>
      </c>
      <c r="AL26" s="1128" t="s">
        <v>53543</v>
      </c>
      <c r="AM26" s="1128" t="s">
        <v>53544</v>
      </c>
      <c r="AN26" s="1128" t="s">
        <v>53545</v>
      </c>
      <c r="AP26" s="1145">
        <v>1</v>
      </c>
      <c r="AQ26" s="1120">
        <v>3</v>
      </c>
      <c r="AR26" s="1125">
        <v>-1</v>
      </c>
      <c r="AS26" s="1156" t="s">
        <v>53541</v>
      </c>
      <c r="AT26" s="1130">
        <v>-1</v>
      </c>
      <c r="AU26" s="1138" t="s">
        <v>53542</v>
      </c>
      <c r="AV26" s="1130">
        <v>-1</v>
      </c>
      <c r="AW26" s="1138" t="s">
        <v>53543</v>
      </c>
      <c r="AX26" s="1130">
        <v>-1</v>
      </c>
      <c r="AY26" s="1138" t="s">
        <v>53544</v>
      </c>
      <c r="AZ26" s="1130">
        <v>-1</v>
      </c>
      <c r="BA26" s="1138" t="s">
        <v>53545</v>
      </c>
    </row>
    <row r="27" spans="2:53" ht="19.5" thickBot="1">
      <c r="B27" s="1145">
        <v>1</v>
      </c>
      <c r="C27" s="1120">
        <v>4</v>
      </c>
      <c r="D27" s="1647">
        <v>-1</v>
      </c>
      <c r="E27" s="1570">
        <v>-1</v>
      </c>
      <c r="F27" s="1570">
        <v>-1</v>
      </c>
      <c r="G27" s="1577">
        <v>0</v>
      </c>
      <c r="H27" s="1552">
        <v>-1</v>
      </c>
      <c r="I27" s="1552">
        <v>-1</v>
      </c>
      <c r="J27" s="1552">
        <v>0</v>
      </c>
      <c r="K27" s="1552">
        <v>-1</v>
      </c>
      <c r="L27" s="1552">
        <v>-1</v>
      </c>
      <c r="M27" s="1552">
        <v>-1</v>
      </c>
      <c r="N27" s="1577">
        <v>-1</v>
      </c>
      <c r="O27" s="1577">
        <v>-1</v>
      </c>
      <c r="P27" s="1577">
        <v>0</v>
      </c>
      <c r="Q27" s="1552">
        <v>1</v>
      </c>
      <c r="R27" s="1552">
        <v>-1</v>
      </c>
      <c r="S27" s="1577" t="s">
        <v>67889</v>
      </c>
      <c r="T27" s="1584"/>
      <c r="U27" s="1575"/>
      <c r="V27" s="1154" t="s">
        <v>1105</v>
      </c>
      <c r="W27" s="1482" t="s">
        <v>53546</v>
      </c>
      <c r="X27" s="945" t="str">
        <f t="shared" si="0"/>
        <v>{PlayerName}</v>
      </c>
      <c r="Y27" s="945" t="str">
        <f t="shared" si="1"/>
        <v>{PlayerName}</v>
      </c>
      <c r="Z27" s="1157"/>
      <c r="AA27" s="1149"/>
      <c r="AB27" s="1124"/>
      <c r="AC27" s="1145">
        <v>1</v>
      </c>
      <c r="AD27" s="1155">
        <v>4</v>
      </c>
      <c r="AE27" s="1125" t="s">
        <v>1105</v>
      </c>
      <c r="AF27" s="1126" t="s">
        <v>1105</v>
      </c>
      <c r="AG27" s="1126" t="s">
        <v>1105</v>
      </c>
      <c r="AH27" s="1126" t="s">
        <v>1105</v>
      </c>
      <c r="AI27" s="1126" t="s">
        <v>1105</v>
      </c>
      <c r="AJ27" s="1151" t="s">
        <v>53546</v>
      </c>
      <c r="AK27" s="1128" t="s">
        <v>53547</v>
      </c>
      <c r="AL27" s="1128" t="s">
        <v>53548</v>
      </c>
      <c r="AM27" s="1128" t="s">
        <v>53549</v>
      </c>
      <c r="AN27" s="1128" t="s">
        <v>53550</v>
      </c>
      <c r="AP27" s="1145">
        <v>1</v>
      </c>
      <c r="AQ27" s="1120">
        <v>4</v>
      </c>
      <c r="AR27" s="1125" t="s">
        <v>1105</v>
      </c>
      <c r="AS27" s="1156" t="s">
        <v>53546</v>
      </c>
      <c r="AT27" s="1130" t="s">
        <v>1105</v>
      </c>
      <c r="AU27" s="1138" t="s">
        <v>53547</v>
      </c>
      <c r="AV27" s="1130" t="s">
        <v>1105</v>
      </c>
      <c r="AW27" s="1138" t="s">
        <v>53548</v>
      </c>
      <c r="AX27" s="1130" t="s">
        <v>1105</v>
      </c>
      <c r="AY27" s="1138" t="s">
        <v>53549</v>
      </c>
      <c r="AZ27" s="1130" t="s">
        <v>1105</v>
      </c>
      <c r="BA27" s="1138" t="s">
        <v>53550</v>
      </c>
    </row>
    <row r="28" spans="2:53" ht="38.25" thickBot="1">
      <c r="B28" s="1145">
        <v>1</v>
      </c>
      <c r="C28" s="1158">
        <v>5</v>
      </c>
      <c r="D28" s="1648">
        <v>-1</v>
      </c>
      <c r="E28" s="1585">
        <v>-1</v>
      </c>
      <c r="F28" s="1585">
        <v>-1</v>
      </c>
      <c r="G28" s="1586">
        <v>0</v>
      </c>
      <c r="H28" s="1587">
        <v>-1</v>
      </c>
      <c r="I28" s="1587">
        <v>-1</v>
      </c>
      <c r="J28" s="1587">
        <v>0</v>
      </c>
      <c r="K28" s="1587">
        <v>-1</v>
      </c>
      <c r="L28" s="1587">
        <v>-1</v>
      </c>
      <c r="M28" s="1587">
        <v>-1</v>
      </c>
      <c r="N28" s="1586">
        <v>-1</v>
      </c>
      <c r="O28" s="1586">
        <v>-1</v>
      </c>
      <c r="P28" s="1586">
        <v>0</v>
      </c>
      <c r="Q28" s="1587">
        <v>1</v>
      </c>
      <c r="R28" s="1587">
        <v>-1</v>
      </c>
      <c r="S28" s="1586" t="s">
        <v>67889</v>
      </c>
      <c r="T28" s="1588"/>
      <c r="U28" s="1575"/>
      <c r="V28" s="1159" t="s">
        <v>1105</v>
      </c>
      <c r="W28" s="1483" t="s">
        <v>53551</v>
      </c>
      <c r="X28" s="945" t="str">
        <f t="shared" si="0"/>
        <v>{PlayerName}</v>
      </c>
      <c r="Y28" s="945" t="str">
        <f t="shared" si="1"/>
        <v>{PlayerName}</v>
      </c>
      <c r="Z28" s="1157"/>
      <c r="AA28" s="1149"/>
      <c r="AB28" s="1124"/>
      <c r="AC28" s="1145">
        <v>1</v>
      </c>
      <c r="AD28" s="1160">
        <v>5</v>
      </c>
      <c r="AE28" s="1125" t="s">
        <v>1105</v>
      </c>
      <c r="AF28" s="1126" t="s">
        <v>1105</v>
      </c>
      <c r="AG28" s="1126" t="s">
        <v>1105</v>
      </c>
      <c r="AH28" s="1126" t="s">
        <v>1105</v>
      </c>
      <c r="AI28" s="1126" t="s">
        <v>1105</v>
      </c>
      <c r="AJ28" s="1127" t="s">
        <v>53551</v>
      </c>
      <c r="AK28" s="1128" t="s">
        <v>53552</v>
      </c>
      <c r="AL28" s="1128" t="s">
        <v>53553</v>
      </c>
      <c r="AM28" s="1128" t="s">
        <v>53554</v>
      </c>
      <c r="AN28" s="1128" t="s">
        <v>53555</v>
      </c>
      <c r="AP28" s="1145">
        <v>1</v>
      </c>
      <c r="AQ28" s="1158">
        <v>5</v>
      </c>
      <c r="AR28" s="1161" t="s">
        <v>1105</v>
      </c>
      <c r="AS28" s="1162" t="s">
        <v>53551</v>
      </c>
      <c r="AT28" s="1130" t="s">
        <v>1105</v>
      </c>
      <c r="AU28" s="1138" t="s">
        <v>53552</v>
      </c>
      <c r="AV28" s="1130" t="s">
        <v>1105</v>
      </c>
      <c r="AW28" s="1138" t="s">
        <v>53553</v>
      </c>
      <c r="AX28" s="1130" t="s">
        <v>1105</v>
      </c>
      <c r="AY28" s="1138" t="s">
        <v>53554</v>
      </c>
      <c r="AZ28" s="1130" t="s">
        <v>1105</v>
      </c>
      <c r="BA28" s="1138" t="s">
        <v>53555</v>
      </c>
    </row>
    <row r="29" spans="2:53" ht="19.5" thickBot="1">
      <c r="B29" s="1163">
        <v>2</v>
      </c>
      <c r="C29" s="1164">
        <v>0</v>
      </c>
      <c r="D29" s="1649">
        <v>-1</v>
      </c>
      <c r="E29" s="1589">
        <v>-1</v>
      </c>
      <c r="F29" s="1589">
        <v>-1</v>
      </c>
      <c r="G29" s="1590">
        <v>0</v>
      </c>
      <c r="H29" s="1590">
        <v>100</v>
      </c>
      <c r="I29" s="1590">
        <v>-1</v>
      </c>
      <c r="J29" s="1590">
        <v>0</v>
      </c>
      <c r="K29" s="1590">
        <v>0</v>
      </c>
      <c r="L29" s="1590">
        <v>0</v>
      </c>
      <c r="M29" s="1590">
        <v>-1</v>
      </c>
      <c r="N29" s="1590">
        <v>0</v>
      </c>
      <c r="O29" s="1590">
        <v>0</v>
      </c>
      <c r="P29" s="1590">
        <v>0</v>
      </c>
      <c r="Q29" s="1590">
        <v>1</v>
      </c>
      <c r="R29" s="1590">
        <v>-1</v>
      </c>
      <c r="S29" s="1590" t="s">
        <v>67889</v>
      </c>
      <c r="T29" s="1591"/>
      <c r="U29" s="1555"/>
      <c r="V29" s="1165" t="s">
        <v>1105</v>
      </c>
      <c r="W29" s="1484" t="s">
        <v>53556</v>
      </c>
      <c r="X29" s="945" t="str">
        <f t="shared" si="0"/>
        <v>???</v>
      </c>
      <c r="Y29" s="945" t="str">
        <f t="shared" si="1"/>
        <v>???</v>
      </c>
      <c r="Z29" s="1166"/>
      <c r="AA29" s="1149"/>
      <c r="AB29" s="1124"/>
      <c r="AC29" s="1163">
        <v>2</v>
      </c>
      <c r="AD29" s="1167">
        <v>0</v>
      </c>
      <c r="AE29" s="1125" t="s">
        <v>1105</v>
      </c>
      <c r="AF29" s="1126" t="s">
        <v>1105</v>
      </c>
      <c r="AG29" s="1126" t="s">
        <v>1105</v>
      </c>
      <c r="AH29" s="1126" t="s">
        <v>1105</v>
      </c>
      <c r="AI29" s="1126" t="s">
        <v>1105</v>
      </c>
      <c r="AJ29" s="1127" t="s">
        <v>53556</v>
      </c>
      <c r="AK29" s="1128" t="s">
        <v>53557</v>
      </c>
      <c r="AL29" s="1128" t="s">
        <v>53558</v>
      </c>
      <c r="AM29" s="1128" t="s">
        <v>53559</v>
      </c>
      <c r="AN29" s="1128" t="s">
        <v>53560</v>
      </c>
      <c r="AP29" s="1163">
        <v>2</v>
      </c>
      <c r="AQ29" s="1164">
        <v>0</v>
      </c>
      <c r="AR29" s="1168" t="s">
        <v>1105</v>
      </c>
      <c r="AS29" s="1169" t="s">
        <v>53556</v>
      </c>
      <c r="AT29" s="1130" t="s">
        <v>1105</v>
      </c>
      <c r="AU29" s="1138" t="s">
        <v>53557</v>
      </c>
      <c r="AV29" s="1130" t="s">
        <v>1105</v>
      </c>
      <c r="AW29" s="1138" t="s">
        <v>53558</v>
      </c>
      <c r="AX29" s="1130" t="s">
        <v>1105</v>
      </c>
      <c r="AY29" s="1138" t="s">
        <v>53559</v>
      </c>
      <c r="AZ29" s="1130" t="s">
        <v>1105</v>
      </c>
      <c r="BA29" s="1138" t="s">
        <v>53560</v>
      </c>
    </row>
    <row r="30" spans="2:53" ht="19.5" thickBot="1">
      <c r="B30" s="1163">
        <v>2</v>
      </c>
      <c r="C30" s="1120">
        <v>1</v>
      </c>
      <c r="D30" s="1647">
        <v>-1</v>
      </c>
      <c r="E30" s="1570">
        <v>-1</v>
      </c>
      <c r="F30" s="1570">
        <v>-1</v>
      </c>
      <c r="G30" s="1552">
        <v>0</v>
      </c>
      <c r="H30" s="1552">
        <v>-1</v>
      </c>
      <c r="I30" s="1552">
        <v>-1</v>
      </c>
      <c r="J30" s="1552">
        <v>0</v>
      </c>
      <c r="K30" s="1576">
        <v>-1</v>
      </c>
      <c r="L30" s="1576">
        <v>-1</v>
      </c>
      <c r="M30" s="1552">
        <v>67</v>
      </c>
      <c r="N30" s="1552">
        <v>-1</v>
      </c>
      <c r="O30" s="1552">
        <v>-1</v>
      </c>
      <c r="P30" s="1552">
        <v>0</v>
      </c>
      <c r="Q30" s="1552">
        <v>0</v>
      </c>
      <c r="R30" s="1552">
        <v>-1</v>
      </c>
      <c r="S30" s="1577" t="s">
        <v>67890</v>
      </c>
      <c r="T30" s="1584"/>
      <c r="U30" s="1575"/>
      <c r="V30" s="1154" t="s">
        <v>53500</v>
      </c>
      <c r="W30" s="1483" t="s">
        <v>53561</v>
      </c>
      <c r="X30" s="945" t="str">
        <f t="shared" si="0"/>
        <v>{PlayerName}</v>
      </c>
      <c r="Y30" s="945" t="str">
        <f t="shared" si="1"/>
        <v>{PlayerName}</v>
      </c>
      <c r="Z30" s="1136"/>
      <c r="AA30" s="1123"/>
      <c r="AB30" s="1124"/>
      <c r="AC30" s="1163">
        <v>2</v>
      </c>
      <c r="AD30" s="1155">
        <v>1</v>
      </c>
      <c r="AE30" s="1125" t="s">
        <v>53500</v>
      </c>
      <c r="AF30" s="1126" t="s">
        <v>7867</v>
      </c>
      <c r="AG30" s="1126" t="s">
        <v>7868</v>
      </c>
      <c r="AH30" s="1126" t="s">
        <v>8946</v>
      </c>
      <c r="AI30" s="1126" t="s">
        <v>8947</v>
      </c>
      <c r="AJ30" s="1127" t="s">
        <v>53561</v>
      </c>
      <c r="AK30" s="1128" t="s">
        <v>53562</v>
      </c>
      <c r="AL30" s="1128" t="s">
        <v>53563</v>
      </c>
      <c r="AM30" s="1128" t="s">
        <v>53564</v>
      </c>
      <c r="AN30" s="1128" t="s">
        <v>53565</v>
      </c>
      <c r="AP30" s="1163">
        <v>2</v>
      </c>
      <c r="AQ30" s="1120">
        <v>1</v>
      </c>
      <c r="AR30" s="1125" t="s">
        <v>53500</v>
      </c>
      <c r="AS30" s="1162" t="s">
        <v>53561</v>
      </c>
      <c r="AT30" s="1130" t="s">
        <v>7867</v>
      </c>
      <c r="AU30" s="1138" t="s">
        <v>53562</v>
      </c>
      <c r="AV30" s="1130" t="s">
        <v>7868</v>
      </c>
      <c r="AW30" s="1138" t="s">
        <v>53563</v>
      </c>
      <c r="AX30" s="1130" t="s">
        <v>8946</v>
      </c>
      <c r="AY30" s="1138" t="s">
        <v>53564</v>
      </c>
      <c r="AZ30" s="1130" t="s">
        <v>8947</v>
      </c>
      <c r="BA30" s="1138" t="s">
        <v>53565</v>
      </c>
    </row>
    <row r="31" spans="2:53" ht="38.25" thickBot="1">
      <c r="B31" s="1163">
        <v>2</v>
      </c>
      <c r="C31" s="1120">
        <v>2</v>
      </c>
      <c r="D31" s="1647">
        <v>-1</v>
      </c>
      <c r="E31" s="1570">
        <v>-1</v>
      </c>
      <c r="F31" s="1570">
        <v>-1</v>
      </c>
      <c r="G31" s="1552">
        <v>0</v>
      </c>
      <c r="H31" s="1552">
        <v>-1</v>
      </c>
      <c r="I31" s="1552">
        <v>-1</v>
      </c>
      <c r="J31" s="1552">
        <v>0</v>
      </c>
      <c r="K31" s="1552">
        <v>2004</v>
      </c>
      <c r="L31" s="1576">
        <v>-1</v>
      </c>
      <c r="M31" s="1552">
        <v>67</v>
      </c>
      <c r="N31" s="1552">
        <v>-1</v>
      </c>
      <c r="O31" s="1552">
        <v>-1</v>
      </c>
      <c r="P31" s="1552">
        <v>0</v>
      </c>
      <c r="Q31" s="1552">
        <v>1</v>
      </c>
      <c r="R31" s="1552">
        <v>-1</v>
      </c>
      <c r="S31" s="1577" t="s">
        <v>67889</v>
      </c>
      <c r="T31" s="1584"/>
      <c r="U31" s="1575"/>
      <c r="V31" s="1154" t="s">
        <v>1105</v>
      </c>
      <c r="W31" s="1483" t="s">
        <v>53566</v>
      </c>
      <c r="X31" s="945" t="str">
        <f t="shared" si="0"/>
        <v>위의 표정과 동일</v>
      </c>
      <c r="Y31" s="945" t="str">
        <f t="shared" si="1"/>
        <v>{PlayerName}</v>
      </c>
      <c r="Z31" s="1136"/>
      <c r="AA31" s="1123"/>
      <c r="AB31" s="1124"/>
      <c r="AC31" s="1163">
        <v>2</v>
      </c>
      <c r="AD31" s="1155">
        <v>2</v>
      </c>
      <c r="AE31" s="1125" t="s">
        <v>1105</v>
      </c>
      <c r="AF31" s="1126" t="s">
        <v>1105</v>
      </c>
      <c r="AG31" s="1126" t="s">
        <v>1105</v>
      </c>
      <c r="AH31" s="1126" t="s">
        <v>1105</v>
      </c>
      <c r="AI31" s="1126" t="s">
        <v>1105</v>
      </c>
      <c r="AJ31" s="1127" t="s">
        <v>53566</v>
      </c>
      <c r="AK31" s="1128" t="s">
        <v>53567</v>
      </c>
      <c r="AL31" s="1128" t="s">
        <v>53568</v>
      </c>
      <c r="AM31" s="1128" t="s">
        <v>53569</v>
      </c>
      <c r="AN31" s="1128" t="s">
        <v>53570</v>
      </c>
      <c r="AP31" s="1163">
        <v>2</v>
      </c>
      <c r="AQ31" s="1120">
        <v>2</v>
      </c>
      <c r="AR31" s="1125" t="s">
        <v>1105</v>
      </c>
      <c r="AS31" s="1162" t="s">
        <v>53566</v>
      </c>
      <c r="AT31" s="1130" t="s">
        <v>1105</v>
      </c>
      <c r="AU31" s="1138" t="s">
        <v>53567</v>
      </c>
      <c r="AV31" s="1130" t="s">
        <v>1105</v>
      </c>
      <c r="AW31" s="1138" t="s">
        <v>53568</v>
      </c>
      <c r="AX31" s="1130" t="s">
        <v>1105</v>
      </c>
      <c r="AY31" s="1138" t="s">
        <v>53569</v>
      </c>
      <c r="AZ31" s="1130" t="s">
        <v>1105</v>
      </c>
      <c r="BA31" s="1138" t="s">
        <v>53570</v>
      </c>
    </row>
    <row r="32" spans="2:53" ht="57" thickBot="1">
      <c r="B32" s="1163">
        <v>2</v>
      </c>
      <c r="C32" s="1120">
        <v>3</v>
      </c>
      <c r="D32" s="1647">
        <v>-1</v>
      </c>
      <c r="E32" s="1570">
        <v>-1</v>
      </c>
      <c r="F32" s="1570">
        <v>-1</v>
      </c>
      <c r="G32" s="1552">
        <v>0</v>
      </c>
      <c r="H32" s="1552">
        <v>-1</v>
      </c>
      <c r="I32" s="1552">
        <v>-1</v>
      </c>
      <c r="J32" s="1552">
        <v>0</v>
      </c>
      <c r="K32" s="1552">
        <v>-1</v>
      </c>
      <c r="L32" s="1552">
        <v>0</v>
      </c>
      <c r="M32" s="1552">
        <v>67</v>
      </c>
      <c r="N32" s="1552">
        <v>-1</v>
      </c>
      <c r="O32" s="1552">
        <v>-1</v>
      </c>
      <c r="P32" s="1552">
        <v>0</v>
      </c>
      <c r="Q32" s="1552">
        <v>2</v>
      </c>
      <c r="R32" s="1552">
        <v>-1</v>
      </c>
      <c r="S32" s="1552" t="s">
        <v>67888</v>
      </c>
      <c r="T32" s="1554"/>
      <c r="U32" s="1555"/>
      <c r="V32" s="1154">
        <v>-1</v>
      </c>
      <c r="W32" s="1483" t="s">
        <v>53571</v>
      </c>
      <c r="X32" s="945" t="str">
        <f t="shared" si="0"/>
        <v>{PlayerName}</v>
      </c>
      <c r="Y32" s="945" t="str">
        <f t="shared" si="1"/>
        <v>{PlayerName}</v>
      </c>
      <c r="Z32" s="1136"/>
      <c r="AA32" s="1149"/>
      <c r="AB32" s="1124"/>
      <c r="AC32" s="1163">
        <v>2</v>
      </c>
      <c r="AD32" s="1155">
        <v>3</v>
      </c>
      <c r="AE32" s="1125">
        <v>-1</v>
      </c>
      <c r="AF32" s="1126">
        <v>-1</v>
      </c>
      <c r="AG32" s="1126">
        <v>-1</v>
      </c>
      <c r="AH32" s="1126">
        <v>-1</v>
      </c>
      <c r="AI32" s="1126">
        <v>-1</v>
      </c>
      <c r="AJ32" s="1127" t="s">
        <v>53571</v>
      </c>
      <c r="AK32" s="1128" t="s">
        <v>53572</v>
      </c>
      <c r="AL32" s="1128" t="s">
        <v>53573</v>
      </c>
      <c r="AM32" s="1128" t="s">
        <v>53574</v>
      </c>
      <c r="AN32" s="1128" t="s">
        <v>53575</v>
      </c>
      <c r="AP32" s="1163">
        <v>2</v>
      </c>
      <c r="AQ32" s="1120">
        <v>3</v>
      </c>
      <c r="AR32" s="1125">
        <v>-1</v>
      </c>
      <c r="AS32" s="1162" t="s">
        <v>53571</v>
      </c>
      <c r="AT32" s="1130">
        <v>-1</v>
      </c>
      <c r="AU32" s="1138" t="s">
        <v>53572</v>
      </c>
      <c r="AV32" s="1130">
        <v>-1</v>
      </c>
      <c r="AW32" s="1138" t="s">
        <v>53573</v>
      </c>
      <c r="AX32" s="1130">
        <v>-1</v>
      </c>
      <c r="AY32" s="1138" t="s">
        <v>53574</v>
      </c>
      <c r="AZ32" s="1130">
        <v>-1</v>
      </c>
      <c r="BA32" s="1138" t="s">
        <v>53575</v>
      </c>
    </row>
    <row r="33" spans="2:53" ht="19.5" thickBot="1">
      <c r="B33" s="1163">
        <v>2</v>
      </c>
      <c r="C33" s="1158">
        <v>4</v>
      </c>
      <c r="D33" s="1648">
        <v>-1</v>
      </c>
      <c r="E33" s="1585">
        <v>-1</v>
      </c>
      <c r="F33" s="1585">
        <v>-1</v>
      </c>
      <c r="G33" s="1587">
        <v>0</v>
      </c>
      <c r="H33" s="1587">
        <v>-1</v>
      </c>
      <c r="I33" s="1587">
        <v>-1</v>
      </c>
      <c r="J33" s="1587">
        <v>0</v>
      </c>
      <c r="K33" s="1592">
        <v>-1</v>
      </c>
      <c r="L33" s="1592">
        <v>-1</v>
      </c>
      <c r="M33" s="1587">
        <v>-1</v>
      </c>
      <c r="N33" s="1587">
        <v>-1</v>
      </c>
      <c r="O33" s="1587">
        <v>-1</v>
      </c>
      <c r="P33" s="1587">
        <v>0</v>
      </c>
      <c r="Q33" s="1587">
        <v>1</v>
      </c>
      <c r="R33" s="1587">
        <v>-1</v>
      </c>
      <c r="S33" s="1586" t="s">
        <v>67889</v>
      </c>
      <c r="T33" s="1588"/>
      <c r="U33" s="1575"/>
      <c r="V33" s="1159" t="s">
        <v>1105</v>
      </c>
      <c r="W33" s="1485" t="s">
        <v>53576</v>
      </c>
      <c r="X33" s="945" t="str">
        <f t="shared" si="0"/>
        <v>{PlayerName}</v>
      </c>
      <c r="Y33" s="945" t="str">
        <f t="shared" si="1"/>
        <v>{PlayerName}</v>
      </c>
      <c r="Z33" s="1136"/>
      <c r="AA33" s="1123"/>
      <c r="AB33" s="1124"/>
      <c r="AC33" s="1163">
        <v>2</v>
      </c>
      <c r="AD33" s="1160">
        <v>4</v>
      </c>
      <c r="AE33" s="1125" t="s">
        <v>1105</v>
      </c>
      <c r="AF33" s="1126" t="s">
        <v>1105</v>
      </c>
      <c r="AG33" s="1126" t="s">
        <v>1105</v>
      </c>
      <c r="AH33" s="1126" t="s">
        <v>1105</v>
      </c>
      <c r="AI33" s="1126" t="s">
        <v>1105</v>
      </c>
      <c r="AJ33" s="1127" t="s">
        <v>53576</v>
      </c>
      <c r="AK33" s="1128" t="s">
        <v>53577</v>
      </c>
      <c r="AL33" s="1128" t="s">
        <v>53578</v>
      </c>
      <c r="AM33" s="1128" t="s">
        <v>53579</v>
      </c>
      <c r="AN33" s="1128" t="s">
        <v>53579</v>
      </c>
      <c r="AP33" s="1163">
        <v>2</v>
      </c>
      <c r="AQ33" s="1158">
        <v>4</v>
      </c>
      <c r="AR33" s="1161" t="s">
        <v>1105</v>
      </c>
      <c r="AS33" s="1170" t="s">
        <v>53576</v>
      </c>
      <c r="AT33" s="1130" t="s">
        <v>1105</v>
      </c>
      <c r="AU33" s="1138" t="s">
        <v>53577</v>
      </c>
      <c r="AV33" s="1130" t="s">
        <v>1105</v>
      </c>
      <c r="AW33" s="1138" t="s">
        <v>53578</v>
      </c>
      <c r="AX33" s="1130" t="s">
        <v>1105</v>
      </c>
      <c r="AY33" s="1138" t="s">
        <v>53579</v>
      </c>
      <c r="AZ33" s="1130" t="s">
        <v>1105</v>
      </c>
      <c r="BA33" s="1138" t="s">
        <v>53579</v>
      </c>
    </row>
    <row r="34" spans="2:53" ht="19.5" thickBot="1">
      <c r="B34" s="1163">
        <v>3</v>
      </c>
      <c r="C34" s="1171">
        <v>0</v>
      </c>
      <c r="D34" s="1644">
        <v>-1</v>
      </c>
      <c r="E34" s="1569">
        <v>-1</v>
      </c>
      <c r="F34" s="1589">
        <v>-1</v>
      </c>
      <c r="G34" s="1593">
        <v>0</v>
      </c>
      <c r="H34" s="1590">
        <v>100</v>
      </c>
      <c r="I34" s="1590">
        <v>-1</v>
      </c>
      <c r="J34" s="1590">
        <v>0</v>
      </c>
      <c r="K34" s="1590">
        <v>2004</v>
      </c>
      <c r="L34" s="1590">
        <v>0</v>
      </c>
      <c r="M34" s="1590">
        <v>-1</v>
      </c>
      <c r="N34" s="1590">
        <v>0</v>
      </c>
      <c r="O34" s="1590">
        <v>0</v>
      </c>
      <c r="P34" s="1590">
        <v>0</v>
      </c>
      <c r="Q34" s="1590">
        <v>1</v>
      </c>
      <c r="R34" s="1590">
        <v>-1</v>
      </c>
      <c r="S34" s="1590" t="s">
        <v>67889</v>
      </c>
      <c r="U34" s="1555"/>
      <c r="V34" s="1135" t="s">
        <v>1105</v>
      </c>
      <c r="W34" s="1486" t="s">
        <v>53580</v>
      </c>
      <c r="X34" s="945" t="str">
        <f t="shared" si="0"/>
        <v>위의 표정과 동일</v>
      </c>
      <c r="Y34" s="945" t="str">
        <f t="shared" si="1"/>
        <v>???</v>
      </c>
      <c r="Z34" s="1172"/>
      <c r="AA34" s="1123"/>
      <c r="AB34" s="1124"/>
      <c r="AC34" s="1163">
        <v>3</v>
      </c>
      <c r="AD34" s="1171">
        <v>0</v>
      </c>
      <c r="AE34" s="1125" t="s">
        <v>1105</v>
      </c>
      <c r="AF34" s="1126" t="s">
        <v>1105</v>
      </c>
      <c r="AG34" s="1126" t="s">
        <v>1105</v>
      </c>
      <c r="AH34" s="1126" t="s">
        <v>1105</v>
      </c>
      <c r="AI34" s="1126" t="s">
        <v>1105</v>
      </c>
      <c r="AJ34" s="1151" t="s">
        <v>53580</v>
      </c>
      <c r="AK34" s="1128" t="s">
        <v>53581</v>
      </c>
      <c r="AL34" s="1128" t="s">
        <v>53582</v>
      </c>
      <c r="AM34" s="1128" t="s">
        <v>53583</v>
      </c>
      <c r="AN34" s="1128" t="s">
        <v>53584</v>
      </c>
      <c r="AP34" s="1163">
        <v>3</v>
      </c>
      <c r="AQ34" s="1171">
        <v>0</v>
      </c>
      <c r="AR34" s="1135" t="s">
        <v>1105</v>
      </c>
      <c r="AS34" s="1173" t="s">
        <v>53580</v>
      </c>
      <c r="AT34" s="1130" t="s">
        <v>1105</v>
      </c>
      <c r="AU34" s="1138" t="s">
        <v>53581</v>
      </c>
      <c r="AV34" s="1130" t="s">
        <v>1105</v>
      </c>
      <c r="AW34" s="1138" t="s">
        <v>53582</v>
      </c>
      <c r="AX34" s="1130" t="s">
        <v>1105</v>
      </c>
      <c r="AY34" s="1138" t="s">
        <v>53583</v>
      </c>
      <c r="AZ34" s="1130" t="s">
        <v>1105</v>
      </c>
      <c r="BA34" s="1138" t="s">
        <v>53584</v>
      </c>
    </row>
    <row r="35" spans="2:53" ht="19.5" thickBot="1">
      <c r="B35" s="1163">
        <v>3</v>
      </c>
      <c r="C35" s="1133">
        <v>1</v>
      </c>
      <c r="D35" s="1644">
        <v>-1</v>
      </c>
      <c r="E35" s="1569">
        <v>-1</v>
      </c>
      <c r="F35" s="1570">
        <v>-1</v>
      </c>
      <c r="G35" s="1593">
        <v>0</v>
      </c>
      <c r="H35" s="1571">
        <v>-1</v>
      </c>
      <c r="I35" s="1590">
        <v>-1</v>
      </c>
      <c r="J35" s="1552">
        <v>0</v>
      </c>
      <c r="K35" s="1590">
        <v>-1</v>
      </c>
      <c r="L35" s="1590">
        <v>-1</v>
      </c>
      <c r="M35" s="1590">
        <v>-1</v>
      </c>
      <c r="N35" s="1590">
        <v>-1</v>
      </c>
      <c r="O35" s="1590">
        <v>-1</v>
      </c>
      <c r="P35" s="1590">
        <v>0</v>
      </c>
      <c r="Q35" s="1571">
        <v>1</v>
      </c>
      <c r="R35" s="1590">
        <v>-1</v>
      </c>
      <c r="S35" s="1590" t="s">
        <v>67889</v>
      </c>
      <c r="U35" s="1555"/>
      <c r="V35" s="1139" t="s">
        <v>1105</v>
      </c>
      <c r="W35" s="1479" t="s">
        <v>53585</v>
      </c>
      <c r="X35" s="945" t="str">
        <f t="shared" si="0"/>
        <v>{PlayerName}</v>
      </c>
      <c r="Y35" s="945" t="str">
        <f t="shared" si="1"/>
        <v>{PlayerName}</v>
      </c>
      <c r="Z35" s="1166"/>
      <c r="AA35" s="1123"/>
      <c r="AB35" s="1124"/>
      <c r="AC35" s="1163">
        <v>3</v>
      </c>
      <c r="AD35" s="1133">
        <v>1</v>
      </c>
      <c r="AE35" s="1125" t="s">
        <v>1105</v>
      </c>
      <c r="AF35" s="1126" t="s">
        <v>1105</v>
      </c>
      <c r="AG35" s="1126" t="s">
        <v>1105</v>
      </c>
      <c r="AH35" s="1126" t="s">
        <v>1105</v>
      </c>
      <c r="AI35" s="1126" t="s">
        <v>1105</v>
      </c>
      <c r="AJ35" s="1127" t="s">
        <v>53585</v>
      </c>
      <c r="AK35" s="1128" t="s">
        <v>53586</v>
      </c>
      <c r="AL35" s="1128" t="s">
        <v>53587</v>
      </c>
      <c r="AM35" s="1128" t="s">
        <v>53588</v>
      </c>
      <c r="AN35" s="1128" t="s">
        <v>53589</v>
      </c>
      <c r="AP35" s="1163">
        <v>3</v>
      </c>
      <c r="AQ35" s="1133">
        <v>1</v>
      </c>
      <c r="AR35" s="1139" t="s">
        <v>1105</v>
      </c>
      <c r="AS35" s="1140" t="s">
        <v>53585</v>
      </c>
      <c r="AT35" s="1130" t="s">
        <v>1105</v>
      </c>
      <c r="AU35" s="1138" t="s">
        <v>53586</v>
      </c>
      <c r="AV35" s="1130" t="s">
        <v>1105</v>
      </c>
      <c r="AW35" s="1138" t="s">
        <v>53587</v>
      </c>
      <c r="AX35" s="1130" t="s">
        <v>1105</v>
      </c>
      <c r="AY35" s="1138" t="s">
        <v>53588</v>
      </c>
      <c r="AZ35" s="1130" t="s">
        <v>1105</v>
      </c>
      <c r="BA35" s="1138" t="s">
        <v>53589</v>
      </c>
    </row>
    <row r="36" spans="2:53" ht="38.25" thickBot="1">
      <c r="B36" s="1163">
        <v>3</v>
      </c>
      <c r="C36" s="1133">
        <v>2</v>
      </c>
      <c r="D36" s="1644">
        <v>-1</v>
      </c>
      <c r="E36" s="1569">
        <v>-1</v>
      </c>
      <c r="F36" s="1570">
        <v>-1</v>
      </c>
      <c r="G36" s="1593">
        <v>0</v>
      </c>
      <c r="H36" s="1571">
        <v>-1</v>
      </c>
      <c r="I36" s="1590">
        <v>-1</v>
      </c>
      <c r="J36" s="1552">
        <v>0</v>
      </c>
      <c r="K36" s="1590">
        <v>-1</v>
      </c>
      <c r="L36" s="1590">
        <v>-1</v>
      </c>
      <c r="M36" s="1590">
        <v>6</v>
      </c>
      <c r="N36" s="1590">
        <v>1001</v>
      </c>
      <c r="O36" s="1590">
        <v>1001</v>
      </c>
      <c r="P36" s="1590">
        <v>0</v>
      </c>
      <c r="Q36" s="1571">
        <v>0</v>
      </c>
      <c r="R36" s="1590">
        <v>-1</v>
      </c>
      <c r="S36" s="1590" t="s">
        <v>67890</v>
      </c>
      <c r="U36" s="1555"/>
      <c r="V36" s="1139" t="s">
        <v>53427</v>
      </c>
      <c r="W36" s="1487" t="s">
        <v>53591</v>
      </c>
      <c r="X36" s="945" t="str">
        <f t="shared" si="0"/>
        <v>{PlayerName}</v>
      </c>
      <c r="Y36" s="945" t="str">
        <f t="shared" si="1"/>
        <v>위의 표정과 동일</v>
      </c>
      <c r="Z36" s="1148"/>
      <c r="AA36" s="1149"/>
      <c r="AB36" s="1124"/>
      <c r="AC36" s="1163">
        <v>3</v>
      </c>
      <c r="AD36" s="1133">
        <v>2</v>
      </c>
      <c r="AE36" s="1125" t="s">
        <v>53427</v>
      </c>
      <c r="AF36" s="1126" t="s">
        <v>53590</v>
      </c>
      <c r="AG36" s="1126" t="s">
        <v>53590</v>
      </c>
      <c r="AH36" s="1126" t="s">
        <v>53590</v>
      </c>
      <c r="AI36" s="1126" t="s">
        <v>53590</v>
      </c>
      <c r="AJ36" s="1151" t="s">
        <v>53591</v>
      </c>
      <c r="AK36" s="1128" t="s">
        <v>53592</v>
      </c>
      <c r="AL36" s="1128" t="s">
        <v>53593</v>
      </c>
      <c r="AM36" s="1128" t="s">
        <v>53594</v>
      </c>
      <c r="AN36" s="1128" t="s">
        <v>53595</v>
      </c>
      <c r="AP36" s="1163">
        <v>3</v>
      </c>
      <c r="AQ36" s="1133">
        <v>2</v>
      </c>
      <c r="AR36" s="1139" t="s">
        <v>53427</v>
      </c>
      <c r="AS36" s="1174" t="s">
        <v>53591</v>
      </c>
      <c r="AT36" s="1130" t="s">
        <v>53590</v>
      </c>
      <c r="AU36" s="1138" t="s">
        <v>53592</v>
      </c>
      <c r="AV36" s="1130" t="s">
        <v>53590</v>
      </c>
      <c r="AW36" s="1138" t="s">
        <v>53593</v>
      </c>
      <c r="AX36" s="1130" t="s">
        <v>53590</v>
      </c>
      <c r="AY36" s="1138" t="s">
        <v>53594</v>
      </c>
      <c r="AZ36" s="1130" t="s">
        <v>53590</v>
      </c>
      <c r="BA36" s="1138" t="s">
        <v>53595</v>
      </c>
    </row>
    <row r="37" spans="2:53" ht="19.5" thickBot="1">
      <c r="B37" s="1163">
        <v>3</v>
      </c>
      <c r="C37" s="1133">
        <v>3</v>
      </c>
      <c r="D37" s="1644">
        <v>-1</v>
      </c>
      <c r="E37" s="1569">
        <v>-1</v>
      </c>
      <c r="F37" s="1570">
        <v>-1</v>
      </c>
      <c r="G37" s="1593">
        <v>0</v>
      </c>
      <c r="H37" s="1571">
        <v>-1</v>
      </c>
      <c r="I37" s="1590">
        <v>-1</v>
      </c>
      <c r="J37" s="1552">
        <v>0</v>
      </c>
      <c r="K37" s="1590">
        <v>2013</v>
      </c>
      <c r="L37" s="1590">
        <v>2018</v>
      </c>
      <c r="M37" s="1590">
        <v>6</v>
      </c>
      <c r="N37" s="1590">
        <v>0</v>
      </c>
      <c r="O37" s="1590">
        <v>0</v>
      </c>
      <c r="P37" s="1590">
        <v>0</v>
      </c>
      <c r="Q37" s="1571">
        <v>1</v>
      </c>
      <c r="R37" s="1590">
        <v>-1</v>
      </c>
      <c r="S37" s="1590" t="s">
        <v>67889</v>
      </c>
      <c r="U37" s="1555"/>
      <c r="V37" s="1139" t="s">
        <v>1105</v>
      </c>
      <c r="W37" s="1479" t="s">
        <v>53596</v>
      </c>
      <c r="X37" s="945" t="str">
        <f t="shared" si="0"/>
        <v>위의 표정과 동일</v>
      </c>
      <c r="Y37" s="945" t="str">
        <f t="shared" si="1"/>
        <v>???</v>
      </c>
      <c r="Z37" s="1136"/>
      <c r="AA37" s="1149"/>
      <c r="AB37" s="1124"/>
      <c r="AC37" s="1163">
        <v>3</v>
      </c>
      <c r="AD37" s="1133">
        <v>3</v>
      </c>
      <c r="AE37" s="1125" t="s">
        <v>1105</v>
      </c>
      <c r="AF37" s="1126" t="s">
        <v>1105</v>
      </c>
      <c r="AG37" s="1126" t="s">
        <v>1105</v>
      </c>
      <c r="AH37" s="1126" t="s">
        <v>1105</v>
      </c>
      <c r="AI37" s="1126" t="s">
        <v>1105</v>
      </c>
      <c r="AJ37" s="1127" t="s">
        <v>53596</v>
      </c>
      <c r="AK37" s="1128" t="s">
        <v>53597</v>
      </c>
      <c r="AL37" s="1128" t="s">
        <v>53598</v>
      </c>
      <c r="AM37" s="1128" t="s">
        <v>53599</v>
      </c>
      <c r="AN37" s="1128" t="s">
        <v>53600</v>
      </c>
      <c r="AP37" s="1163">
        <v>3</v>
      </c>
      <c r="AQ37" s="1133">
        <v>3</v>
      </c>
      <c r="AR37" s="1139" t="s">
        <v>1105</v>
      </c>
      <c r="AS37" s="1140" t="s">
        <v>53596</v>
      </c>
      <c r="AT37" s="1130" t="s">
        <v>1105</v>
      </c>
      <c r="AU37" s="1138" t="s">
        <v>53597</v>
      </c>
      <c r="AV37" s="1130" t="s">
        <v>1105</v>
      </c>
      <c r="AW37" s="1138" t="s">
        <v>53598</v>
      </c>
      <c r="AX37" s="1130" t="s">
        <v>1105</v>
      </c>
      <c r="AY37" s="1138" t="s">
        <v>53599</v>
      </c>
      <c r="AZ37" s="1130" t="s">
        <v>1105</v>
      </c>
      <c r="BA37" s="1138" t="s">
        <v>53600</v>
      </c>
    </row>
    <row r="38" spans="2:53" ht="19.5" thickBot="1">
      <c r="B38" s="1163">
        <v>3</v>
      </c>
      <c r="C38" s="1133">
        <v>4</v>
      </c>
      <c r="D38" s="1644">
        <v>-1</v>
      </c>
      <c r="E38" s="1569">
        <v>-1</v>
      </c>
      <c r="F38" s="1570">
        <v>-1</v>
      </c>
      <c r="G38" s="1593">
        <v>0</v>
      </c>
      <c r="H38" s="1571">
        <v>-1</v>
      </c>
      <c r="I38" s="1590">
        <v>-1</v>
      </c>
      <c r="J38" s="1552">
        <v>0</v>
      </c>
      <c r="K38" s="1590">
        <v>-1</v>
      </c>
      <c r="L38" s="1590">
        <v>0</v>
      </c>
      <c r="M38" s="1590">
        <v>6</v>
      </c>
      <c r="N38" s="1590">
        <v>-1</v>
      </c>
      <c r="O38" s="1590">
        <v>-1</v>
      </c>
      <c r="P38" s="1590">
        <v>0</v>
      </c>
      <c r="Q38" s="1571">
        <v>2</v>
      </c>
      <c r="R38" s="1590">
        <v>-1</v>
      </c>
      <c r="S38" s="1590" t="s">
        <v>67888</v>
      </c>
      <c r="U38" s="1555"/>
      <c r="V38" s="1139">
        <v>-1</v>
      </c>
      <c r="W38" s="1479" t="s">
        <v>53601</v>
      </c>
      <c r="X38" s="945" t="str">
        <f t="shared" si="0"/>
        <v>{PlayerName}</v>
      </c>
      <c r="Y38" s="945" t="str">
        <f t="shared" si="1"/>
        <v>{PlayerName}</v>
      </c>
      <c r="Z38" s="1136"/>
      <c r="AA38" s="1149"/>
      <c r="AB38" s="1124"/>
      <c r="AC38" s="1163">
        <v>3</v>
      </c>
      <c r="AD38" s="1133">
        <v>4</v>
      </c>
      <c r="AE38" s="1125">
        <v>-1</v>
      </c>
      <c r="AF38" s="1126">
        <v>-1</v>
      </c>
      <c r="AG38" s="1126">
        <v>-1</v>
      </c>
      <c r="AH38" s="1126">
        <v>-1</v>
      </c>
      <c r="AI38" s="1126">
        <v>-1</v>
      </c>
      <c r="AJ38" s="1127" t="s">
        <v>53601</v>
      </c>
      <c r="AK38" s="1128" t="s">
        <v>53602</v>
      </c>
      <c r="AL38" s="1128" t="s">
        <v>53603</v>
      </c>
      <c r="AM38" s="1128" t="s">
        <v>53604</v>
      </c>
      <c r="AN38" s="1128" t="s">
        <v>53604</v>
      </c>
      <c r="AP38" s="1163">
        <v>3</v>
      </c>
      <c r="AQ38" s="1133">
        <v>4</v>
      </c>
      <c r="AR38" s="1139">
        <v>-1</v>
      </c>
      <c r="AS38" s="1140" t="s">
        <v>53601</v>
      </c>
      <c r="AT38" s="1130">
        <v>-1</v>
      </c>
      <c r="AU38" s="1138" t="s">
        <v>53602</v>
      </c>
      <c r="AV38" s="1130">
        <v>-1</v>
      </c>
      <c r="AW38" s="1138" t="s">
        <v>53603</v>
      </c>
      <c r="AX38" s="1130">
        <v>-1</v>
      </c>
      <c r="AY38" s="1138" t="s">
        <v>53604</v>
      </c>
      <c r="AZ38" s="1130">
        <v>-1</v>
      </c>
      <c r="BA38" s="1138" t="s">
        <v>53604</v>
      </c>
    </row>
    <row r="39" spans="2:53" ht="19.5" thickBot="1">
      <c r="B39" s="1163">
        <v>3</v>
      </c>
      <c r="C39" s="1133">
        <v>5</v>
      </c>
      <c r="D39" s="1644">
        <v>-1</v>
      </c>
      <c r="E39" s="1569">
        <v>-1</v>
      </c>
      <c r="F39" s="1570">
        <v>-1</v>
      </c>
      <c r="G39" s="1593">
        <v>0</v>
      </c>
      <c r="H39" s="1571">
        <v>-1</v>
      </c>
      <c r="I39" s="1590">
        <v>-1</v>
      </c>
      <c r="J39" s="1552">
        <v>0</v>
      </c>
      <c r="K39" s="1590">
        <v>-1</v>
      </c>
      <c r="L39" s="1590">
        <v>-1</v>
      </c>
      <c r="M39" s="1590">
        <v>6</v>
      </c>
      <c r="N39" s="1590">
        <v>1002</v>
      </c>
      <c r="O39" s="1590">
        <v>1002</v>
      </c>
      <c r="P39" s="1590">
        <v>0</v>
      </c>
      <c r="Q39" s="1571">
        <v>0</v>
      </c>
      <c r="R39" s="1590">
        <v>-1</v>
      </c>
      <c r="S39" s="1590" t="s">
        <v>67890</v>
      </c>
      <c r="U39" s="1555"/>
      <c r="V39" s="1139" t="s">
        <v>53427</v>
      </c>
      <c r="W39" s="1479" t="s">
        <v>53605</v>
      </c>
      <c r="X39" s="945" t="str">
        <f t="shared" si="0"/>
        <v>{PlayerName}</v>
      </c>
      <c r="Y39" s="945" t="str">
        <f t="shared" si="1"/>
        <v>위의 표정과 동일</v>
      </c>
      <c r="Z39" s="1175"/>
      <c r="AA39" s="1149"/>
      <c r="AB39" s="1124"/>
      <c r="AC39" s="1163">
        <v>3</v>
      </c>
      <c r="AD39" s="1133">
        <v>5</v>
      </c>
      <c r="AE39" s="1125" t="s">
        <v>53427</v>
      </c>
      <c r="AF39" s="1126" t="s">
        <v>53590</v>
      </c>
      <c r="AG39" s="1126" t="s">
        <v>53590</v>
      </c>
      <c r="AH39" s="1126" t="s">
        <v>53590</v>
      </c>
      <c r="AI39" s="1126" t="s">
        <v>53590</v>
      </c>
      <c r="AJ39" s="1127" t="s">
        <v>53605</v>
      </c>
      <c r="AK39" s="1128" t="s">
        <v>53606</v>
      </c>
      <c r="AL39" s="1128" t="s">
        <v>53607</v>
      </c>
      <c r="AM39" s="1128" t="s">
        <v>53608</v>
      </c>
      <c r="AN39" s="1128" t="s">
        <v>53609</v>
      </c>
      <c r="AP39" s="1163">
        <v>3</v>
      </c>
      <c r="AQ39" s="1133">
        <v>5</v>
      </c>
      <c r="AR39" s="1139" t="s">
        <v>53427</v>
      </c>
      <c r="AS39" s="1140" t="s">
        <v>53605</v>
      </c>
      <c r="AT39" s="1130" t="s">
        <v>53590</v>
      </c>
      <c r="AU39" s="1138" t="s">
        <v>53606</v>
      </c>
      <c r="AV39" s="1130" t="s">
        <v>53590</v>
      </c>
      <c r="AW39" s="1138" t="s">
        <v>53607</v>
      </c>
      <c r="AX39" s="1130" t="s">
        <v>53590</v>
      </c>
      <c r="AY39" s="1138" t="s">
        <v>53608</v>
      </c>
      <c r="AZ39" s="1130" t="s">
        <v>53590</v>
      </c>
      <c r="BA39" s="1138" t="s">
        <v>53609</v>
      </c>
    </row>
    <row r="40" spans="2:53" ht="38.25" thickBot="1">
      <c r="B40" s="1163">
        <v>3</v>
      </c>
      <c r="C40" s="1133">
        <v>6</v>
      </c>
      <c r="D40" s="1644">
        <v>-1</v>
      </c>
      <c r="E40" s="1569">
        <v>-1</v>
      </c>
      <c r="F40" s="1570">
        <v>-1</v>
      </c>
      <c r="G40" s="1593">
        <v>0</v>
      </c>
      <c r="H40" s="1571">
        <v>-1</v>
      </c>
      <c r="I40" s="1590">
        <v>-1</v>
      </c>
      <c r="J40" s="1552">
        <v>0</v>
      </c>
      <c r="K40" s="1590">
        <v>2004</v>
      </c>
      <c r="L40" s="1590">
        <v>2004</v>
      </c>
      <c r="M40" s="1590">
        <v>6</v>
      </c>
      <c r="N40" s="1590">
        <v>0</v>
      </c>
      <c r="O40" s="1590">
        <v>0</v>
      </c>
      <c r="P40" s="1590">
        <v>0</v>
      </c>
      <c r="Q40" s="1571">
        <v>1</v>
      </c>
      <c r="R40" s="1590">
        <v>-1</v>
      </c>
      <c r="S40" s="1590" t="s">
        <v>67889</v>
      </c>
      <c r="U40" s="1555"/>
      <c r="V40" s="1139" t="s">
        <v>1105</v>
      </c>
      <c r="W40" s="1479" t="s">
        <v>53610</v>
      </c>
      <c r="X40" s="945" t="str">
        <f t="shared" si="0"/>
        <v>위의 표정과 동일</v>
      </c>
      <c r="Y40" s="945" t="str">
        <f t="shared" si="1"/>
        <v>???</v>
      </c>
      <c r="Z40" s="1176"/>
      <c r="AA40" s="1149"/>
      <c r="AB40" s="1124"/>
      <c r="AC40" s="1163">
        <v>3</v>
      </c>
      <c r="AD40" s="1133">
        <v>6</v>
      </c>
      <c r="AE40" s="1125" t="s">
        <v>1105</v>
      </c>
      <c r="AF40" s="1126" t="s">
        <v>1105</v>
      </c>
      <c r="AG40" s="1126" t="s">
        <v>1105</v>
      </c>
      <c r="AH40" s="1126" t="s">
        <v>1105</v>
      </c>
      <c r="AI40" s="1126" t="s">
        <v>1105</v>
      </c>
      <c r="AJ40" s="1127" t="s">
        <v>53610</v>
      </c>
      <c r="AK40" s="1128" t="s">
        <v>53611</v>
      </c>
      <c r="AL40" s="1128" t="s">
        <v>53612</v>
      </c>
      <c r="AM40" s="1128" t="s">
        <v>53613</v>
      </c>
      <c r="AN40" s="1128" t="s">
        <v>53614</v>
      </c>
      <c r="AP40" s="1163">
        <v>3</v>
      </c>
      <c r="AQ40" s="1133">
        <v>6</v>
      </c>
      <c r="AR40" s="1139" t="s">
        <v>1105</v>
      </c>
      <c r="AS40" s="1140" t="s">
        <v>53610</v>
      </c>
      <c r="AT40" s="1130" t="s">
        <v>1105</v>
      </c>
      <c r="AU40" s="1138" t="s">
        <v>53611</v>
      </c>
      <c r="AV40" s="1130" t="s">
        <v>1105</v>
      </c>
      <c r="AW40" s="1138" t="s">
        <v>53612</v>
      </c>
      <c r="AX40" s="1130" t="s">
        <v>1105</v>
      </c>
      <c r="AY40" s="1138" t="s">
        <v>53613</v>
      </c>
      <c r="AZ40" s="1130" t="s">
        <v>1105</v>
      </c>
      <c r="BA40" s="1138" t="s">
        <v>53614</v>
      </c>
    </row>
    <row r="41" spans="2:53" ht="19.5" thickBot="1">
      <c r="B41" s="1163">
        <v>3</v>
      </c>
      <c r="C41" s="1177">
        <v>7</v>
      </c>
      <c r="D41" s="1644">
        <v>-1</v>
      </c>
      <c r="E41" s="1569">
        <v>-1</v>
      </c>
      <c r="F41" s="1570">
        <v>-1</v>
      </c>
      <c r="G41" s="1595">
        <v>0</v>
      </c>
      <c r="H41" s="1571">
        <v>-1</v>
      </c>
      <c r="I41" s="1596">
        <v>-1</v>
      </c>
      <c r="J41" s="1552">
        <v>0</v>
      </c>
      <c r="K41" s="1587">
        <v>-1</v>
      </c>
      <c r="L41" s="1596">
        <v>0</v>
      </c>
      <c r="M41" s="1596">
        <v>6</v>
      </c>
      <c r="N41" s="1590">
        <v>-1</v>
      </c>
      <c r="O41" s="1590">
        <v>-1</v>
      </c>
      <c r="P41" s="1596">
        <v>0</v>
      </c>
      <c r="Q41" s="1571">
        <v>0</v>
      </c>
      <c r="R41" s="1596">
        <v>-1</v>
      </c>
      <c r="S41" s="1596" t="s">
        <v>67890</v>
      </c>
      <c r="U41" s="1555"/>
      <c r="V41" s="1178" t="s">
        <v>53427</v>
      </c>
      <c r="W41" s="1488" t="s">
        <v>53615</v>
      </c>
      <c r="X41" s="945" t="str">
        <f t="shared" si="0"/>
        <v>{PlayerName}</v>
      </c>
      <c r="Y41" s="945" t="str">
        <f t="shared" si="1"/>
        <v>{PlayerName}</v>
      </c>
      <c r="Z41" s="1175"/>
      <c r="AA41" s="1149"/>
      <c r="AB41" s="1124"/>
      <c r="AC41" s="1163">
        <v>3</v>
      </c>
      <c r="AD41" s="1177">
        <v>7</v>
      </c>
      <c r="AE41" s="1125" t="s">
        <v>53427</v>
      </c>
      <c r="AF41" s="1126" t="s">
        <v>53590</v>
      </c>
      <c r="AG41" s="1126" t="s">
        <v>53590</v>
      </c>
      <c r="AH41" s="1126" t="s">
        <v>53590</v>
      </c>
      <c r="AI41" s="1126" t="s">
        <v>53590</v>
      </c>
      <c r="AJ41" s="1127" t="s">
        <v>53615</v>
      </c>
      <c r="AK41" s="1128" t="s">
        <v>53616</v>
      </c>
      <c r="AL41" s="1128" t="s">
        <v>53617</v>
      </c>
      <c r="AM41" s="1128" t="s">
        <v>53618</v>
      </c>
      <c r="AN41" s="1128" t="s">
        <v>53619</v>
      </c>
      <c r="AP41" s="1163">
        <v>3</v>
      </c>
      <c r="AQ41" s="1177">
        <v>7</v>
      </c>
      <c r="AR41" s="1178" t="s">
        <v>53427</v>
      </c>
      <c r="AS41" s="1179" t="s">
        <v>53615</v>
      </c>
      <c r="AT41" s="1130" t="s">
        <v>53590</v>
      </c>
      <c r="AU41" s="1138" t="s">
        <v>53616</v>
      </c>
      <c r="AV41" s="1130" t="s">
        <v>53590</v>
      </c>
      <c r="AW41" s="1138" t="s">
        <v>53617</v>
      </c>
      <c r="AX41" s="1130" t="s">
        <v>53590</v>
      </c>
      <c r="AY41" s="1138" t="s">
        <v>53618</v>
      </c>
      <c r="AZ41" s="1130" t="s">
        <v>53590</v>
      </c>
      <c r="BA41" s="1138" t="s">
        <v>53619</v>
      </c>
    </row>
    <row r="42" spans="2:53" ht="18" customHeight="1" thickTop="1" thickBot="1">
      <c r="B42" s="1180">
        <v>100024</v>
      </c>
      <c r="C42" s="1181">
        <v>0</v>
      </c>
      <c r="D42" s="1650">
        <v>-1</v>
      </c>
      <c r="E42" s="1597">
        <v>-1</v>
      </c>
      <c r="F42" s="1570">
        <v>-1</v>
      </c>
      <c r="G42" s="1551">
        <v>0</v>
      </c>
      <c r="H42" s="1552">
        <v>100</v>
      </c>
      <c r="I42" s="1552">
        <v>-1</v>
      </c>
      <c r="J42" s="1552">
        <v>6</v>
      </c>
      <c r="K42" s="1552">
        <v>1002</v>
      </c>
      <c r="L42" s="1552">
        <v>1002</v>
      </c>
      <c r="M42" s="1552">
        <v>-1</v>
      </c>
      <c r="N42" s="1552">
        <v>0</v>
      </c>
      <c r="O42" s="1552">
        <v>0</v>
      </c>
      <c r="P42" s="1552">
        <v>1</v>
      </c>
      <c r="Q42" s="1552">
        <v>1</v>
      </c>
      <c r="R42" s="1552">
        <v>-1</v>
      </c>
      <c r="S42" s="1552" t="s">
        <v>67889</v>
      </c>
      <c r="T42" s="1598"/>
      <c r="U42" s="1555"/>
      <c r="V42" s="1182" t="s">
        <v>53590</v>
      </c>
      <c r="W42" s="1489" t="s">
        <v>53620</v>
      </c>
      <c r="X42" s="945" t="str">
        <f t="shared" si="0"/>
        <v>위의 표정과 동일</v>
      </c>
      <c r="Y42" s="945" t="str">
        <f t="shared" si="1"/>
        <v>???</v>
      </c>
      <c r="Z42" s="1183"/>
      <c r="AB42" s="1124"/>
      <c r="AC42" s="1180">
        <v>100024</v>
      </c>
      <c r="AD42" s="1181">
        <v>0</v>
      </c>
      <c r="AE42" s="1184" t="s">
        <v>53590</v>
      </c>
      <c r="AF42" s="1126" t="s">
        <v>53590</v>
      </c>
      <c r="AG42" s="1126" t="s">
        <v>53590</v>
      </c>
      <c r="AH42" s="1126" t="s">
        <v>53590</v>
      </c>
      <c r="AI42" s="1126" t="s">
        <v>53590</v>
      </c>
      <c r="AJ42" s="1185" t="s">
        <v>53620</v>
      </c>
      <c r="AK42" s="1128" t="s">
        <v>53621</v>
      </c>
      <c r="AL42" s="1128" t="s">
        <v>53622</v>
      </c>
      <c r="AM42" s="1128" t="s">
        <v>53623</v>
      </c>
      <c r="AN42" s="1128" t="s">
        <v>53624</v>
      </c>
      <c r="AP42" s="1180">
        <v>100024</v>
      </c>
      <c r="AQ42" s="1181">
        <v>0</v>
      </c>
      <c r="AR42" s="1182" t="s">
        <v>53590</v>
      </c>
      <c r="AS42" s="1185" t="s">
        <v>53620</v>
      </c>
      <c r="AT42" s="1130" t="s">
        <v>53590</v>
      </c>
      <c r="AU42" s="1138" t="s">
        <v>53621</v>
      </c>
      <c r="AV42" s="1130" t="s">
        <v>53590</v>
      </c>
      <c r="AW42" s="1138" t="s">
        <v>53622</v>
      </c>
      <c r="AX42" s="1130" t="s">
        <v>53590</v>
      </c>
      <c r="AY42" s="1138" t="s">
        <v>53623</v>
      </c>
      <c r="AZ42" s="1130" t="s">
        <v>53590</v>
      </c>
      <c r="BA42" s="1138" t="s">
        <v>53624</v>
      </c>
    </row>
    <row r="43" spans="2:53" ht="38.25" thickBot="1">
      <c r="B43" s="1180">
        <v>100024</v>
      </c>
      <c r="C43" s="1120">
        <v>1</v>
      </c>
      <c r="D43" s="1647">
        <v>-1</v>
      </c>
      <c r="E43" s="1570">
        <v>-1</v>
      </c>
      <c r="F43" s="1570">
        <v>-1</v>
      </c>
      <c r="G43" s="1552">
        <v>0</v>
      </c>
      <c r="H43" s="1552">
        <v>-1</v>
      </c>
      <c r="I43" s="1552">
        <v>-1</v>
      </c>
      <c r="J43" s="1552">
        <v>6</v>
      </c>
      <c r="K43" s="1576">
        <v>0</v>
      </c>
      <c r="L43" s="1576">
        <v>0</v>
      </c>
      <c r="M43" s="1552">
        <v>-1</v>
      </c>
      <c r="N43" s="1552">
        <v>-1</v>
      </c>
      <c r="O43" s="1552">
        <v>-1</v>
      </c>
      <c r="P43" s="1552">
        <v>1</v>
      </c>
      <c r="Q43" s="1571">
        <v>1</v>
      </c>
      <c r="R43" s="1552">
        <v>-1</v>
      </c>
      <c r="S43" s="1577" t="s">
        <v>67888</v>
      </c>
      <c r="T43" s="1584"/>
      <c r="U43" s="1575"/>
      <c r="V43" s="1154">
        <v>-1</v>
      </c>
      <c r="W43" s="1490" t="s">
        <v>53625</v>
      </c>
      <c r="X43" s="945" t="str">
        <f t="shared" si="0"/>
        <v>???</v>
      </c>
      <c r="Y43" s="945" t="str">
        <f t="shared" si="1"/>
        <v>{PlayerName}</v>
      </c>
      <c r="Z43" s="1186"/>
      <c r="AA43" s="1187"/>
      <c r="AB43" s="1124"/>
      <c r="AC43" s="1180">
        <v>100024</v>
      </c>
      <c r="AD43" s="1155">
        <v>1</v>
      </c>
      <c r="AE43" s="1125">
        <v>-1</v>
      </c>
      <c r="AF43" s="1126">
        <v>-1</v>
      </c>
      <c r="AG43" s="1126">
        <v>-1</v>
      </c>
      <c r="AH43" s="1126">
        <v>-1</v>
      </c>
      <c r="AI43" s="1126">
        <v>-1</v>
      </c>
      <c r="AJ43" s="1127" t="s">
        <v>53625</v>
      </c>
      <c r="AK43" s="1128" t="s">
        <v>53626</v>
      </c>
      <c r="AL43" s="1128" t="s">
        <v>53627</v>
      </c>
      <c r="AM43" s="1128" t="s">
        <v>53628</v>
      </c>
      <c r="AN43" s="1128" t="s">
        <v>53629</v>
      </c>
      <c r="AP43" s="1180">
        <v>100024</v>
      </c>
      <c r="AQ43" s="1120">
        <v>1</v>
      </c>
      <c r="AR43" s="1125">
        <v>-1</v>
      </c>
      <c r="AS43" s="1127" t="s">
        <v>53625</v>
      </c>
      <c r="AT43" s="1130">
        <v>-1</v>
      </c>
      <c r="AU43" s="1138" t="s">
        <v>53626</v>
      </c>
      <c r="AV43" s="1130">
        <v>-1</v>
      </c>
      <c r="AW43" s="1138" t="s">
        <v>53627</v>
      </c>
      <c r="AX43" s="1130">
        <v>-1</v>
      </c>
      <c r="AY43" s="1138" t="s">
        <v>53628</v>
      </c>
      <c r="AZ43" s="1130">
        <v>-1</v>
      </c>
      <c r="BA43" s="1138" t="s">
        <v>53629</v>
      </c>
    </row>
    <row r="44" spans="2:53" ht="19.5" thickBot="1">
      <c r="B44" s="1180">
        <v>100024</v>
      </c>
      <c r="C44" s="1120">
        <v>2</v>
      </c>
      <c r="D44" s="1647">
        <v>-1</v>
      </c>
      <c r="E44" s="1570">
        <v>-1</v>
      </c>
      <c r="F44" s="1570">
        <v>-1</v>
      </c>
      <c r="G44" s="1552">
        <v>0</v>
      </c>
      <c r="H44" s="1552">
        <v>-1</v>
      </c>
      <c r="I44" s="1552">
        <v>-1</v>
      </c>
      <c r="J44" s="1552">
        <v>6</v>
      </c>
      <c r="K44" s="1576">
        <v>-1</v>
      </c>
      <c r="L44" s="1576">
        <v>-1</v>
      </c>
      <c r="M44" s="1552">
        <v>0</v>
      </c>
      <c r="N44" s="1552">
        <v>-1</v>
      </c>
      <c r="O44" s="1552">
        <v>-1</v>
      </c>
      <c r="P44" s="1552">
        <v>0</v>
      </c>
      <c r="Q44" s="1571">
        <v>0</v>
      </c>
      <c r="R44" s="1552">
        <v>-1</v>
      </c>
      <c r="S44" s="1577" t="s">
        <v>67890</v>
      </c>
      <c r="T44" s="1584"/>
      <c r="U44" s="1575"/>
      <c r="V44" s="1154" t="s">
        <v>1105</v>
      </c>
      <c r="W44" s="1490" t="s">
        <v>53630</v>
      </c>
      <c r="X44" s="945" t="str">
        <f t="shared" si="0"/>
        <v>{PlayerName}</v>
      </c>
      <c r="Y44" s="945" t="str">
        <f t="shared" si="1"/>
        <v>{PlayerName}</v>
      </c>
      <c r="Z44" s="1186"/>
      <c r="AA44" s="1187"/>
      <c r="AB44" s="1124"/>
      <c r="AC44" s="1180">
        <v>100024</v>
      </c>
      <c r="AD44" s="1155">
        <v>2</v>
      </c>
      <c r="AE44" s="1125" t="s">
        <v>1105</v>
      </c>
      <c r="AF44" s="1126" t="s">
        <v>1105</v>
      </c>
      <c r="AG44" s="1126" t="s">
        <v>1105</v>
      </c>
      <c r="AH44" s="1126" t="s">
        <v>1105</v>
      </c>
      <c r="AI44" s="1126" t="s">
        <v>1105</v>
      </c>
      <c r="AJ44" s="1127" t="s">
        <v>53630</v>
      </c>
      <c r="AK44" s="1128" t="s">
        <v>53631</v>
      </c>
      <c r="AL44" s="1128" t="s">
        <v>53632</v>
      </c>
      <c r="AM44" s="1128" t="s">
        <v>53633</v>
      </c>
      <c r="AN44" s="1128" t="s">
        <v>53634</v>
      </c>
      <c r="AP44" s="1180">
        <v>100024</v>
      </c>
      <c r="AQ44" s="1120">
        <v>2</v>
      </c>
      <c r="AR44" s="1125" t="s">
        <v>1105</v>
      </c>
      <c r="AS44" s="1127" t="s">
        <v>53630</v>
      </c>
      <c r="AT44" s="1130" t="s">
        <v>1105</v>
      </c>
      <c r="AU44" s="1138" t="s">
        <v>53631</v>
      </c>
      <c r="AV44" s="1130" t="s">
        <v>1105</v>
      </c>
      <c r="AW44" s="1138" t="s">
        <v>53632</v>
      </c>
      <c r="AX44" s="1130" t="s">
        <v>1105</v>
      </c>
      <c r="AY44" s="1138" t="s">
        <v>53633</v>
      </c>
      <c r="AZ44" s="1130" t="s">
        <v>1105</v>
      </c>
      <c r="BA44" s="1138" t="s">
        <v>53634</v>
      </c>
    </row>
    <row r="45" spans="2:53" ht="19.5" thickBot="1">
      <c r="B45" s="1132">
        <v>5</v>
      </c>
      <c r="C45" s="1133">
        <v>0</v>
      </c>
      <c r="D45" s="1644">
        <v>-1</v>
      </c>
      <c r="E45" s="1569">
        <v>-1</v>
      </c>
      <c r="F45" s="1570">
        <v>-1</v>
      </c>
      <c r="G45" s="1599">
        <v>0</v>
      </c>
      <c r="H45" s="1571">
        <v>100</v>
      </c>
      <c r="I45" s="1571">
        <v>-1</v>
      </c>
      <c r="J45" s="1552">
        <v>6</v>
      </c>
      <c r="K45" s="1571">
        <v>1002</v>
      </c>
      <c r="L45" s="1571">
        <v>1002</v>
      </c>
      <c r="M45" s="1571">
        <v>-1</v>
      </c>
      <c r="N45" s="1571">
        <v>0</v>
      </c>
      <c r="O45" s="1571">
        <v>0</v>
      </c>
      <c r="P45" s="1571">
        <v>0</v>
      </c>
      <c r="Q45" s="1571">
        <v>1</v>
      </c>
      <c r="R45" s="1571">
        <v>-1</v>
      </c>
      <c r="S45" s="1571" t="s">
        <v>67889</v>
      </c>
      <c r="U45" s="1555"/>
      <c r="V45" s="1139" t="s">
        <v>53427</v>
      </c>
      <c r="W45" s="1479" t="s">
        <v>53635</v>
      </c>
      <c r="X45" s="945" t="str">
        <f t="shared" si="0"/>
        <v>위의 표정과 동일</v>
      </c>
      <c r="Y45" s="945" t="str">
        <f t="shared" si="1"/>
        <v>???</v>
      </c>
      <c r="Z45" s="1136"/>
      <c r="AA45" s="1123"/>
      <c r="AB45" s="1124"/>
      <c r="AC45" s="1132">
        <v>5</v>
      </c>
      <c r="AD45" s="1133">
        <v>0</v>
      </c>
      <c r="AE45" s="1125" t="s">
        <v>53427</v>
      </c>
      <c r="AF45" s="1126" t="s">
        <v>53590</v>
      </c>
      <c r="AG45" s="1126" t="s">
        <v>53590</v>
      </c>
      <c r="AH45" s="1126" t="s">
        <v>53590</v>
      </c>
      <c r="AI45" s="1126" t="s">
        <v>53590</v>
      </c>
      <c r="AJ45" s="1127" t="s">
        <v>53635</v>
      </c>
      <c r="AK45" s="1128" t="s">
        <v>53636</v>
      </c>
      <c r="AL45" s="1128" t="s">
        <v>53637</v>
      </c>
      <c r="AM45" s="1128" t="s">
        <v>53638</v>
      </c>
      <c r="AN45" s="1128" t="s">
        <v>53639</v>
      </c>
      <c r="AP45" s="1132">
        <v>5</v>
      </c>
      <c r="AQ45" s="1133">
        <v>0</v>
      </c>
      <c r="AR45" s="1139" t="s">
        <v>53427</v>
      </c>
      <c r="AS45" s="1140" t="s">
        <v>53635</v>
      </c>
      <c r="AT45" s="1130" t="s">
        <v>53590</v>
      </c>
      <c r="AU45" s="1138" t="s">
        <v>53636</v>
      </c>
      <c r="AV45" s="1130" t="s">
        <v>53590</v>
      </c>
      <c r="AW45" s="1138" t="s">
        <v>53637</v>
      </c>
      <c r="AX45" s="1130" t="s">
        <v>53590</v>
      </c>
      <c r="AY45" s="1138" t="s">
        <v>53638</v>
      </c>
      <c r="AZ45" s="1130" t="s">
        <v>53590</v>
      </c>
      <c r="BA45" s="1138" t="s">
        <v>53639</v>
      </c>
    </row>
    <row r="46" spans="2:53" ht="19.5" thickBot="1">
      <c r="B46" s="1132">
        <v>5</v>
      </c>
      <c r="C46" s="1133">
        <v>1</v>
      </c>
      <c r="D46" s="1644">
        <v>-1</v>
      </c>
      <c r="E46" s="1569">
        <v>-1</v>
      </c>
      <c r="F46" s="1570">
        <v>-1</v>
      </c>
      <c r="G46" s="1593">
        <v>0</v>
      </c>
      <c r="H46" s="1571">
        <v>-1</v>
      </c>
      <c r="I46" s="1590">
        <v>-1</v>
      </c>
      <c r="J46" s="1552">
        <v>6</v>
      </c>
      <c r="K46" s="1571">
        <v>0</v>
      </c>
      <c r="L46" s="1571">
        <v>0</v>
      </c>
      <c r="M46" s="1590">
        <v>0</v>
      </c>
      <c r="N46" s="1571">
        <v>-1</v>
      </c>
      <c r="O46" s="1571">
        <v>-1</v>
      </c>
      <c r="P46" s="1590">
        <v>0</v>
      </c>
      <c r="Q46" s="1571">
        <v>0</v>
      </c>
      <c r="R46" s="1590">
        <v>-1</v>
      </c>
      <c r="S46" s="1590">
        <v>1</v>
      </c>
      <c r="U46" s="1555"/>
      <c r="V46" s="1139" t="s">
        <v>1105</v>
      </c>
      <c r="W46" s="1479" t="s">
        <v>53640</v>
      </c>
      <c r="X46" s="945" t="str">
        <f t="shared" si="0"/>
        <v>???</v>
      </c>
      <c r="Y46" s="945" t="str">
        <f t="shared" si="1"/>
        <v>{PlayerName}</v>
      </c>
      <c r="Z46" s="1122"/>
      <c r="AA46" s="1123"/>
      <c r="AB46" s="1124"/>
      <c r="AC46" s="1132">
        <v>5</v>
      </c>
      <c r="AD46" s="1133">
        <v>1</v>
      </c>
      <c r="AE46" s="1125" t="s">
        <v>1105</v>
      </c>
      <c r="AF46" s="1126" t="s">
        <v>1105</v>
      </c>
      <c r="AG46" s="1126" t="s">
        <v>1105</v>
      </c>
      <c r="AH46" s="1126" t="s">
        <v>1105</v>
      </c>
      <c r="AI46" s="1126" t="s">
        <v>1105</v>
      </c>
      <c r="AJ46" s="1127" t="s">
        <v>53640</v>
      </c>
      <c r="AK46" s="1128" t="s">
        <v>53641</v>
      </c>
      <c r="AL46" s="1128" t="s">
        <v>53642</v>
      </c>
      <c r="AM46" s="1128" t="s">
        <v>53643</v>
      </c>
      <c r="AN46" s="1128" t="s">
        <v>53644</v>
      </c>
      <c r="AP46" s="1132">
        <v>5</v>
      </c>
      <c r="AQ46" s="1133">
        <v>1</v>
      </c>
      <c r="AR46" s="1139" t="s">
        <v>1105</v>
      </c>
      <c r="AS46" s="1140" t="s">
        <v>53640</v>
      </c>
      <c r="AT46" s="1130" t="s">
        <v>1105</v>
      </c>
      <c r="AU46" s="1138" t="s">
        <v>53641</v>
      </c>
      <c r="AV46" s="1130" t="s">
        <v>1105</v>
      </c>
      <c r="AW46" s="1138" t="s">
        <v>53642</v>
      </c>
      <c r="AX46" s="1130" t="s">
        <v>1105</v>
      </c>
      <c r="AY46" s="1138" t="s">
        <v>53643</v>
      </c>
      <c r="AZ46" s="1130" t="s">
        <v>1105</v>
      </c>
      <c r="BA46" s="1138" t="s">
        <v>53644</v>
      </c>
    </row>
    <row r="47" spans="2:53" ht="38.25" thickBot="1">
      <c r="B47" s="1132">
        <v>5</v>
      </c>
      <c r="C47" s="1133">
        <v>2</v>
      </c>
      <c r="D47" s="1644">
        <v>-1</v>
      </c>
      <c r="E47" s="1569">
        <v>-1</v>
      </c>
      <c r="F47" s="1570">
        <v>-1</v>
      </c>
      <c r="G47" s="1593">
        <v>0</v>
      </c>
      <c r="H47" s="1571">
        <v>-1</v>
      </c>
      <c r="I47" s="1590">
        <v>-1</v>
      </c>
      <c r="J47" s="1552">
        <v>6</v>
      </c>
      <c r="K47" s="1571">
        <v>-1</v>
      </c>
      <c r="L47" s="1571">
        <v>-1</v>
      </c>
      <c r="M47" s="1590">
        <v>0</v>
      </c>
      <c r="N47" s="1571">
        <v>-1</v>
      </c>
      <c r="O47" s="1571">
        <v>-1</v>
      </c>
      <c r="P47" s="1590">
        <v>0</v>
      </c>
      <c r="Q47" s="1571">
        <v>1</v>
      </c>
      <c r="R47" s="1590">
        <v>-1</v>
      </c>
      <c r="S47" s="1590" t="s">
        <v>67889</v>
      </c>
      <c r="U47" s="1555"/>
      <c r="V47" s="1139" t="s">
        <v>48</v>
      </c>
      <c r="W47" s="1479" t="s">
        <v>53645</v>
      </c>
      <c r="X47" s="945" t="str">
        <f t="shared" si="0"/>
        <v>{PlayerName}</v>
      </c>
      <c r="Y47" s="945" t="str">
        <f t="shared" si="1"/>
        <v>{PlayerName}</v>
      </c>
      <c r="Z47" s="1136"/>
      <c r="AA47" s="1123"/>
      <c r="AB47" s="1124"/>
      <c r="AC47" s="1132">
        <v>5</v>
      </c>
      <c r="AD47" s="1133">
        <v>2</v>
      </c>
      <c r="AE47" s="1125" t="s">
        <v>48</v>
      </c>
      <c r="AF47" s="1126" t="s">
        <v>7869</v>
      </c>
      <c r="AG47" s="1126" t="s">
        <v>7870</v>
      </c>
      <c r="AH47" s="1126" t="s">
        <v>7870</v>
      </c>
      <c r="AI47" s="1126" t="s">
        <v>7871</v>
      </c>
      <c r="AJ47" s="1127" t="s">
        <v>53645</v>
      </c>
      <c r="AK47" s="1128" t="s">
        <v>53646</v>
      </c>
      <c r="AL47" s="1128" t="s">
        <v>53647</v>
      </c>
      <c r="AM47" s="1128" t="s">
        <v>53648</v>
      </c>
      <c r="AN47" s="1128" t="s">
        <v>53649</v>
      </c>
      <c r="AP47" s="1132">
        <v>5</v>
      </c>
      <c r="AQ47" s="1133">
        <v>2</v>
      </c>
      <c r="AR47" s="1139" t="s">
        <v>48</v>
      </c>
      <c r="AS47" s="1140" t="s">
        <v>53645</v>
      </c>
      <c r="AT47" s="1130" t="s">
        <v>7869</v>
      </c>
      <c r="AU47" s="1138" t="s">
        <v>53646</v>
      </c>
      <c r="AV47" s="1130" t="s">
        <v>7870</v>
      </c>
      <c r="AW47" s="1138" t="s">
        <v>53647</v>
      </c>
      <c r="AX47" s="1130" t="s">
        <v>7870</v>
      </c>
      <c r="AY47" s="1138" t="s">
        <v>53648</v>
      </c>
      <c r="AZ47" s="1130" t="s">
        <v>7871</v>
      </c>
      <c r="BA47" s="1138" t="s">
        <v>53649</v>
      </c>
    </row>
    <row r="48" spans="2:53" ht="38.25" thickBot="1">
      <c r="B48" s="1132">
        <v>5</v>
      </c>
      <c r="C48" s="1133">
        <v>3</v>
      </c>
      <c r="D48" s="1644">
        <v>-1</v>
      </c>
      <c r="E48" s="1569">
        <v>-1</v>
      </c>
      <c r="F48" s="1570">
        <v>-1</v>
      </c>
      <c r="G48" s="1593">
        <v>0</v>
      </c>
      <c r="H48" s="1571">
        <v>-1</v>
      </c>
      <c r="I48" s="1590">
        <v>-1</v>
      </c>
      <c r="J48" s="1552">
        <v>6</v>
      </c>
      <c r="K48" s="1571">
        <v>-1</v>
      </c>
      <c r="L48" s="1571">
        <v>-1</v>
      </c>
      <c r="M48" s="1590">
        <v>0</v>
      </c>
      <c r="N48" s="1571">
        <v>2017</v>
      </c>
      <c r="O48" s="1571">
        <v>-1</v>
      </c>
      <c r="P48" s="1590">
        <v>0</v>
      </c>
      <c r="Q48" s="1571">
        <v>0</v>
      </c>
      <c r="R48" s="1590">
        <v>-1</v>
      </c>
      <c r="S48" s="1590" t="s">
        <v>67890</v>
      </c>
      <c r="U48" s="1555"/>
      <c r="V48" s="1139" t="s">
        <v>1105</v>
      </c>
      <c r="W48" s="1479" t="s">
        <v>53650</v>
      </c>
      <c r="X48" s="945" t="str">
        <f t="shared" si="0"/>
        <v>{PlayerName}</v>
      </c>
      <c r="Y48" s="945" t="str">
        <f t="shared" si="1"/>
        <v>위의 표정과 동일</v>
      </c>
      <c r="Z48" s="1122"/>
      <c r="AA48" s="1123"/>
      <c r="AB48" s="1124"/>
      <c r="AC48" s="1132">
        <v>5</v>
      </c>
      <c r="AD48" s="1133">
        <v>3</v>
      </c>
      <c r="AE48" s="1125" t="s">
        <v>1105</v>
      </c>
      <c r="AF48" s="1126" t="s">
        <v>1105</v>
      </c>
      <c r="AG48" s="1126" t="s">
        <v>1105</v>
      </c>
      <c r="AH48" s="1126" t="s">
        <v>1105</v>
      </c>
      <c r="AI48" s="1126" t="s">
        <v>1105</v>
      </c>
      <c r="AJ48" s="1127" t="s">
        <v>53650</v>
      </c>
      <c r="AK48" s="1128" t="s">
        <v>53651</v>
      </c>
      <c r="AL48" s="1128" t="s">
        <v>53652</v>
      </c>
      <c r="AM48" s="1128" t="s">
        <v>53653</v>
      </c>
      <c r="AN48" s="1128" t="s">
        <v>53654</v>
      </c>
      <c r="AP48" s="1132">
        <v>5</v>
      </c>
      <c r="AQ48" s="1133">
        <v>3</v>
      </c>
      <c r="AR48" s="1139" t="s">
        <v>1105</v>
      </c>
      <c r="AS48" s="1140" t="s">
        <v>53650</v>
      </c>
      <c r="AT48" s="1130" t="s">
        <v>1105</v>
      </c>
      <c r="AU48" s="1138" t="s">
        <v>53651</v>
      </c>
      <c r="AV48" s="1130" t="s">
        <v>1105</v>
      </c>
      <c r="AW48" s="1138" t="s">
        <v>53652</v>
      </c>
      <c r="AX48" s="1130" t="s">
        <v>1105</v>
      </c>
      <c r="AY48" s="1138" t="s">
        <v>53653</v>
      </c>
      <c r="AZ48" s="1130" t="s">
        <v>1105</v>
      </c>
      <c r="BA48" s="1138" t="s">
        <v>53654</v>
      </c>
    </row>
    <row r="49" spans="2:53" ht="38.25" thickBot="1">
      <c r="B49" s="1132">
        <v>5</v>
      </c>
      <c r="C49" s="1133">
        <v>4</v>
      </c>
      <c r="D49" s="1644">
        <v>-1</v>
      </c>
      <c r="E49" s="1569">
        <v>-1</v>
      </c>
      <c r="F49" s="1570">
        <v>-1</v>
      </c>
      <c r="G49" s="1593">
        <v>0</v>
      </c>
      <c r="H49" s="1571">
        <v>-1</v>
      </c>
      <c r="I49" s="1590">
        <v>-1</v>
      </c>
      <c r="J49" s="1552">
        <v>6</v>
      </c>
      <c r="K49" s="1571">
        <v>-1</v>
      </c>
      <c r="L49" s="1571">
        <v>-1</v>
      </c>
      <c r="M49" s="1590">
        <v>0</v>
      </c>
      <c r="N49" s="1571">
        <v>-1</v>
      </c>
      <c r="O49" s="1571">
        <v>-1</v>
      </c>
      <c r="P49" s="1590">
        <v>0</v>
      </c>
      <c r="Q49" s="1571">
        <v>1</v>
      </c>
      <c r="R49" s="1590">
        <v>-1</v>
      </c>
      <c r="S49" s="1590" t="s">
        <v>67889</v>
      </c>
      <c r="U49" s="1555"/>
      <c r="V49" s="1139" t="s">
        <v>48</v>
      </c>
      <c r="W49" s="1479" t="s">
        <v>53655</v>
      </c>
      <c r="X49" s="945" t="str">
        <f t="shared" si="0"/>
        <v>{PlayerName}</v>
      </c>
      <c r="Y49" s="945" t="str">
        <f t="shared" si="1"/>
        <v>{PlayerName}</v>
      </c>
      <c r="Z49" s="1136"/>
      <c r="AA49" s="1123"/>
      <c r="AB49" s="1124"/>
      <c r="AC49" s="1132">
        <v>5</v>
      </c>
      <c r="AD49" s="1133">
        <v>4</v>
      </c>
      <c r="AE49" s="1125" t="s">
        <v>48</v>
      </c>
      <c r="AF49" s="1126" t="s">
        <v>7869</v>
      </c>
      <c r="AG49" s="1126" t="s">
        <v>7870</v>
      </c>
      <c r="AH49" s="1126" t="s">
        <v>7870</v>
      </c>
      <c r="AI49" s="1126" t="s">
        <v>7871</v>
      </c>
      <c r="AJ49" s="1127" t="s">
        <v>53655</v>
      </c>
      <c r="AK49" s="1128" t="s">
        <v>53656</v>
      </c>
      <c r="AL49" s="1128" t="s">
        <v>53657</v>
      </c>
      <c r="AM49" s="1128" t="s">
        <v>53658</v>
      </c>
      <c r="AN49" s="1128" t="s">
        <v>53659</v>
      </c>
      <c r="AP49" s="1132">
        <v>5</v>
      </c>
      <c r="AQ49" s="1133">
        <v>4</v>
      </c>
      <c r="AR49" s="1139" t="s">
        <v>48</v>
      </c>
      <c r="AS49" s="1140" t="s">
        <v>53655</v>
      </c>
      <c r="AT49" s="1130" t="s">
        <v>7869</v>
      </c>
      <c r="AU49" s="1138" t="s">
        <v>53656</v>
      </c>
      <c r="AV49" s="1130" t="s">
        <v>7870</v>
      </c>
      <c r="AW49" s="1138" t="s">
        <v>53657</v>
      </c>
      <c r="AX49" s="1130" t="s">
        <v>7870</v>
      </c>
      <c r="AY49" s="1138" t="s">
        <v>53658</v>
      </c>
      <c r="AZ49" s="1130" t="s">
        <v>7871</v>
      </c>
      <c r="BA49" s="1138" t="s">
        <v>53659</v>
      </c>
    </row>
    <row r="50" spans="2:53" ht="38.25" thickBot="1">
      <c r="B50" s="1132">
        <v>-1</v>
      </c>
      <c r="C50" s="1133">
        <v>-1</v>
      </c>
      <c r="D50" s="1644">
        <v>-1</v>
      </c>
      <c r="E50" s="1569">
        <v>-1</v>
      </c>
      <c r="F50" s="1570">
        <v>-1</v>
      </c>
      <c r="G50" s="1593">
        <v>0</v>
      </c>
      <c r="H50" s="1571">
        <v>-1</v>
      </c>
      <c r="I50" s="1590">
        <v>-1</v>
      </c>
      <c r="J50" s="1552">
        <v>6</v>
      </c>
      <c r="K50" s="1571">
        <v>-1</v>
      </c>
      <c r="L50" s="1571">
        <v>-1</v>
      </c>
      <c r="M50" s="1590">
        <v>0</v>
      </c>
      <c r="N50" s="1571">
        <v>0</v>
      </c>
      <c r="O50" s="1571">
        <v>-1</v>
      </c>
      <c r="P50" s="1590">
        <v>0</v>
      </c>
      <c r="Q50" s="1571">
        <v>0</v>
      </c>
      <c r="R50" s="1590">
        <v>-1</v>
      </c>
      <c r="S50" s="1590" t="s">
        <v>67890</v>
      </c>
      <c r="U50" s="1555"/>
      <c r="V50" s="1139" t="s">
        <v>1105</v>
      </c>
      <c r="W50" s="1479" t="s">
        <v>53660</v>
      </c>
      <c r="X50" s="945" t="str">
        <f t="shared" si="0"/>
        <v>{PlayerName}</v>
      </c>
      <c r="Y50" s="945" t="str">
        <f t="shared" si="1"/>
        <v>???</v>
      </c>
      <c r="Z50" s="1122"/>
      <c r="AA50" s="1123"/>
      <c r="AB50" s="1124"/>
      <c r="AC50" s="1132">
        <v>-1</v>
      </c>
      <c r="AD50" s="1133">
        <v>-1</v>
      </c>
      <c r="AE50" s="1125" t="s">
        <v>1105</v>
      </c>
      <c r="AF50" s="1126" t="s">
        <v>1105</v>
      </c>
      <c r="AG50" s="1126" t="s">
        <v>1105</v>
      </c>
      <c r="AH50" s="1126" t="s">
        <v>1105</v>
      </c>
      <c r="AI50" s="1126" t="s">
        <v>1105</v>
      </c>
      <c r="AJ50" s="1127" t="s">
        <v>53660</v>
      </c>
      <c r="AK50" s="1128" t="s">
        <v>53661</v>
      </c>
      <c r="AL50" s="1128" t="s">
        <v>53662</v>
      </c>
      <c r="AM50" s="1128" t="s">
        <v>53663</v>
      </c>
      <c r="AN50" s="1128" t="s">
        <v>53664</v>
      </c>
      <c r="AP50" s="1132">
        <v>-1</v>
      </c>
      <c r="AQ50" s="1133">
        <v>-1</v>
      </c>
      <c r="AR50" s="1139" t="s">
        <v>1105</v>
      </c>
      <c r="AS50" s="1140" t="s">
        <v>53660</v>
      </c>
      <c r="AT50" s="1130" t="s">
        <v>1105</v>
      </c>
      <c r="AU50" s="1138" t="s">
        <v>53661</v>
      </c>
      <c r="AV50" s="1130" t="s">
        <v>1105</v>
      </c>
      <c r="AW50" s="1138" t="s">
        <v>53662</v>
      </c>
      <c r="AX50" s="1130" t="s">
        <v>1105</v>
      </c>
      <c r="AY50" s="1138" t="s">
        <v>53663</v>
      </c>
      <c r="AZ50" s="1130" t="s">
        <v>1105</v>
      </c>
      <c r="BA50" s="1138" t="s">
        <v>53664</v>
      </c>
    </row>
    <row r="51" spans="2:53" ht="38.25" thickBot="1">
      <c r="B51" s="1132">
        <v>-1</v>
      </c>
      <c r="C51" s="1133">
        <v>-1</v>
      </c>
      <c r="D51" s="1644">
        <v>-1</v>
      </c>
      <c r="E51" s="1569">
        <v>-1</v>
      </c>
      <c r="F51" s="1570">
        <v>-1</v>
      </c>
      <c r="G51" s="1593">
        <v>0</v>
      </c>
      <c r="H51" s="1571">
        <v>-1</v>
      </c>
      <c r="I51" s="1590">
        <v>-1</v>
      </c>
      <c r="J51" s="1552">
        <v>6</v>
      </c>
      <c r="K51" s="1571">
        <v>1004</v>
      </c>
      <c r="L51" s="1571">
        <v>1004</v>
      </c>
      <c r="M51" s="1590">
        <v>0</v>
      </c>
      <c r="N51" s="1571">
        <v>-1</v>
      </c>
      <c r="O51" s="1571">
        <v>-1</v>
      </c>
      <c r="P51" s="1590">
        <v>0</v>
      </c>
      <c r="Q51" s="1571">
        <v>1</v>
      </c>
      <c r="R51" s="1590">
        <v>-1</v>
      </c>
      <c r="S51" s="1590" t="s">
        <v>67889</v>
      </c>
      <c r="U51" s="1555"/>
      <c r="V51" s="1139" t="s">
        <v>48</v>
      </c>
      <c r="W51" s="1479" t="s">
        <v>53665</v>
      </c>
      <c r="X51" s="945" t="str">
        <f t="shared" si="0"/>
        <v>위의 표정과 동일</v>
      </c>
      <c r="Y51" s="945" t="str">
        <f t="shared" si="1"/>
        <v>{PlayerName}</v>
      </c>
      <c r="Z51" s="1122"/>
      <c r="AA51" s="1149"/>
      <c r="AB51" s="1124"/>
      <c r="AC51" s="1132">
        <v>-1</v>
      </c>
      <c r="AD51" s="1133">
        <v>-1</v>
      </c>
      <c r="AE51" s="1125" t="s">
        <v>48</v>
      </c>
      <c r="AF51" s="1126" t="s">
        <v>7869</v>
      </c>
      <c r="AG51" s="1126" t="s">
        <v>7870</v>
      </c>
      <c r="AH51" s="1126" t="s">
        <v>7870</v>
      </c>
      <c r="AI51" s="1126" t="s">
        <v>7871</v>
      </c>
      <c r="AJ51" s="1127" t="s">
        <v>53665</v>
      </c>
      <c r="AK51" s="1128" t="s">
        <v>53666</v>
      </c>
      <c r="AL51" s="1128" t="s">
        <v>53667</v>
      </c>
      <c r="AM51" s="1128" t="s">
        <v>53668</v>
      </c>
      <c r="AN51" s="1128" t="s">
        <v>53669</v>
      </c>
      <c r="AP51" s="1132">
        <v>-1</v>
      </c>
      <c r="AQ51" s="1133">
        <v>-1</v>
      </c>
      <c r="AR51" s="1139" t="s">
        <v>48</v>
      </c>
      <c r="AS51" s="1140" t="s">
        <v>53665</v>
      </c>
      <c r="AT51" s="1130" t="s">
        <v>7869</v>
      </c>
      <c r="AU51" s="1138" t="s">
        <v>53666</v>
      </c>
      <c r="AV51" s="1130" t="s">
        <v>7870</v>
      </c>
      <c r="AW51" s="1138" t="s">
        <v>53667</v>
      </c>
      <c r="AX51" s="1130" t="s">
        <v>7870</v>
      </c>
      <c r="AY51" s="1138" t="s">
        <v>53668</v>
      </c>
      <c r="AZ51" s="1130" t="s">
        <v>7871</v>
      </c>
      <c r="BA51" s="1138" t="s">
        <v>53669</v>
      </c>
    </row>
    <row r="52" spans="2:53" ht="19.5" thickBot="1">
      <c r="B52" s="1132">
        <v>5</v>
      </c>
      <c r="C52" s="1133">
        <v>5</v>
      </c>
      <c r="D52" s="1644">
        <v>-1</v>
      </c>
      <c r="E52" s="1569">
        <v>-1</v>
      </c>
      <c r="F52" s="1570">
        <v>-1</v>
      </c>
      <c r="G52" s="1593">
        <v>0</v>
      </c>
      <c r="H52" s="1571">
        <v>-1</v>
      </c>
      <c r="I52" s="1590">
        <v>-1</v>
      </c>
      <c r="J52" s="1552">
        <v>6</v>
      </c>
      <c r="K52" s="1571">
        <v>1004</v>
      </c>
      <c r="L52" s="1571">
        <v>1004</v>
      </c>
      <c r="M52" s="1590">
        <v>0</v>
      </c>
      <c r="N52" s="1571">
        <v>2015</v>
      </c>
      <c r="O52" s="1571">
        <v>-1</v>
      </c>
      <c r="P52" s="1590">
        <v>0</v>
      </c>
      <c r="Q52" s="1571">
        <v>1</v>
      </c>
      <c r="R52" s="1590">
        <v>-1</v>
      </c>
      <c r="S52" s="1590" t="s">
        <v>67889</v>
      </c>
      <c r="U52" s="1555"/>
      <c r="V52" s="1139" t="s">
        <v>48</v>
      </c>
      <c r="W52" s="1479" t="s">
        <v>53670</v>
      </c>
      <c r="X52" s="945" t="str">
        <f t="shared" si="0"/>
        <v>위의 표정과 동일</v>
      </c>
      <c r="Y52" s="945" t="str">
        <f t="shared" si="1"/>
        <v>위의 표정과 동일</v>
      </c>
      <c r="Z52" s="1122"/>
      <c r="AA52" s="1149"/>
      <c r="AB52" s="1124"/>
      <c r="AC52" s="1132">
        <v>5</v>
      </c>
      <c r="AD52" s="1133">
        <v>5</v>
      </c>
      <c r="AE52" s="1125" t="s">
        <v>48</v>
      </c>
      <c r="AF52" s="1126" t="s">
        <v>7869</v>
      </c>
      <c r="AG52" s="1126" t="s">
        <v>7870</v>
      </c>
      <c r="AH52" s="1126" t="s">
        <v>7870</v>
      </c>
      <c r="AI52" s="1126" t="s">
        <v>7871</v>
      </c>
      <c r="AJ52" s="1127" t="s">
        <v>53670</v>
      </c>
      <c r="AK52" s="1128" t="s">
        <v>53671</v>
      </c>
      <c r="AL52" s="1128" t="s">
        <v>53672</v>
      </c>
      <c r="AM52" s="1128" t="s">
        <v>53673</v>
      </c>
      <c r="AN52" s="1128" t="s">
        <v>53674</v>
      </c>
      <c r="AP52" s="1132">
        <v>5</v>
      </c>
      <c r="AQ52" s="1133">
        <v>5</v>
      </c>
      <c r="AR52" s="1139" t="s">
        <v>48</v>
      </c>
      <c r="AS52" s="1140" t="s">
        <v>53670</v>
      </c>
      <c r="AT52" s="1130" t="s">
        <v>7869</v>
      </c>
      <c r="AU52" s="1138" t="s">
        <v>53671</v>
      </c>
      <c r="AV52" s="1130" t="s">
        <v>7870</v>
      </c>
      <c r="AW52" s="1138" t="s">
        <v>53672</v>
      </c>
      <c r="AX52" s="1130" t="s">
        <v>7870</v>
      </c>
      <c r="AY52" s="1138" t="s">
        <v>53673</v>
      </c>
      <c r="AZ52" s="1130" t="s">
        <v>7871</v>
      </c>
      <c r="BA52" s="1138" t="s">
        <v>53674</v>
      </c>
    </row>
    <row r="53" spans="2:53" ht="38.25" thickBot="1">
      <c r="B53" s="1132">
        <v>-1</v>
      </c>
      <c r="C53" s="1133">
        <v>-1</v>
      </c>
      <c r="D53" s="1644">
        <v>-1</v>
      </c>
      <c r="E53" s="1569">
        <v>-1</v>
      </c>
      <c r="F53" s="1570">
        <v>-1</v>
      </c>
      <c r="G53" s="1593">
        <v>0</v>
      </c>
      <c r="H53" s="1571">
        <v>-1</v>
      </c>
      <c r="I53" s="1590">
        <v>-1</v>
      </c>
      <c r="J53" s="1552">
        <v>6</v>
      </c>
      <c r="K53" s="1571">
        <v>0</v>
      </c>
      <c r="L53" s="1571">
        <v>0</v>
      </c>
      <c r="M53" s="1590">
        <v>0</v>
      </c>
      <c r="N53" s="1571">
        <v>2015</v>
      </c>
      <c r="O53" s="1571">
        <v>-1</v>
      </c>
      <c r="P53" s="1590">
        <v>0</v>
      </c>
      <c r="Q53" s="1571">
        <v>2</v>
      </c>
      <c r="R53" s="1590">
        <v>-1</v>
      </c>
      <c r="S53" s="1590" t="s">
        <v>67888</v>
      </c>
      <c r="U53" s="1555"/>
      <c r="V53" s="1139">
        <v>-1</v>
      </c>
      <c r="W53" s="1487" t="s">
        <v>53675</v>
      </c>
      <c r="X53" s="945" t="str">
        <f t="shared" si="0"/>
        <v>???</v>
      </c>
      <c r="Y53" s="945" t="str">
        <f t="shared" si="1"/>
        <v>위의 표정과 동일</v>
      </c>
      <c r="Z53" s="1122"/>
      <c r="AA53" s="1149"/>
      <c r="AB53" s="1124"/>
      <c r="AC53" s="1132">
        <v>-1</v>
      </c>
      <c r="AD53" s="1133">
        <v>-1</v>
      </c>
      <c r="AE53" s="1125">
        <v>-1</v>
      </c>
      <c r="AF53" s="1126">
        <v>-1</v>
      </c>
      <c r="AG53" s="1126">
        <v>-1</v>
      </c>
      <c r="AH53" s="1126">
        <v>-1</v>
      </c>
      <c r="AI53" s="1126">
        <v>-1</v>
      </c>
      <c r="AJ53" s="1151" t="s">
        <v>53675</v>
      </c>
      <c r="AK53" s="1128" t="s">
        <v>53676</v>
      </c>
      <c r="AL53" s="1128" t="s">
        <v>53677</v>
      </c>
      <c r="AM53" s="1128" t="s">
        <v>53678</v>
      </c>
      <c r="AN53" s="1128" t="s">
        <v>53679</v>
      </c>
      <c r="AP53" s="1132">
        <v>-1</v>
      </c>
      <c r="AQ53" s="1133">
        <v>-1</v>
      </c>
      <c r="AR53" s="1139">
        <v>-1</v>
      </c>
      <c r="AS53" s="1174" t="s">
        <v>53675</v>
      </c>
      <c r="AT53" s="1130">
        <v>-1</v>
      </c>
      <c r="AU53" s="1138" t="s">
        <v>53676</v>
      </c>
      <c r="AV53" s="1130">
        <v>-1</v>
      </c>
      <c r="AW53" s="1138" t="s">
        <v>53677</v>
      </c>
      <c r="AX53" s="1130">
        <v>-1</v>
      </c>
      <c r="AY53" s="1138" t="s">
        <v>53678</v>
      </c>
      <c r="AZ53" s="1130">
        <v>-1</v>
      </c>
      <c r="BA53" s="1138" t="s">
        <v>53679</v>
      </c>
    </row>
    <row r="54" spans="2:53" ht="19.5" thickBot="1">
      <c r="B54" s="1132">
        <v>-1</v>
      </c>
      <c r="C54" s="1133">
        <v>-1</v>
      </c>
      <c r="D54" s="1644">
        <v>-1</v>
      </c>
      <c r="E54" s="1569">
        <v>-1</v>
      </c>
      <c r="F54" s="1570">
        <v>-1</v>
      </c>
      <c r="G54" s="1551">
        <v>0</v>
      </c>
      <c r="H54" s="1552">
        <v>-1</v>
      </c>
      <c r="I54" s="1552">
        <v>-1</v>
      </c>
      <c r="J54" s="1552">
        <v>6</v>
      </c>
      <c r="K54" s="1576">
        <v>-1</v>
      </c>
      <c r="L54" s="1576">
        <v>-1</v>
      </c>
      <c r="M54" s="1552">
        <v>0</v>
      </c>
      <c r="N54" s="1552">
        <v>-1</v>
      </c>
      <c r="O54" s="1552">
        <v>-1</v>
      </c>
      <c r="P54" s="1552">
        <v>0</v>
      </c>
      <c r="Q54" s="1571">
        <v>2</v>
      </c>
      <c r="R54" s="1552">
        <v>-1</v>
      </c>
      <c r="S54" s="1577" t="s">
        <v>67888</v>
      </c>
      <c r="T54" s="1574"/>
      <c r="U54" s="1575"/>
      <c r="V54" s="1139">
        <v>-1</v>
      </c>
      <c r="W54" s="1478" t="s">
        <v>53680</v>
      </c>
      <c r="X54" s="945" t="str">
        <f t="shared" si="0"/>
        <v>{PlayerName}</v>
      </c>
      <c r="Y54" s="945" t="str">
        <f t="shared" si="1"/>
        <v>{PlayerName}</v>
      </c>
      <c r="Z54" s="1122"/>
      <c r="AA54" s="1123"/>
      <c r="AB54" s="1124"/>
      <c r="AC54" s="1132">
        <v>-1</v>
      </c>
      <c r="AD54" s="1133">
        <v>-1</v>
      </c>
      <c r="AE54" s="1125">
        <v>-1</v>
      </c>
      <c r="AF54" s="1126">
        <v>-1</v>
      </c>
      <c r="AG54" s="1126">
        <v>-1</v>
      </c>
      <c r="AH54" s="1126">
        <v>-1</v>
      </c>
      <c r="AI54" s="1126">
        <v>-1</v>
      </c>
      <c r="AJ54" s="1127" t="s">
        <v>53680</v>
      </c>
      <c r="AK54" s="1128" t="s">
        <v>53681</v>
      </c>
      <c r="AL54" s="1128" t="s">
        <v>53682</v>
      </c>
      <c r="AM54" s="1128" t="s">
        <v>53683</v>
      </c>
      <c r="AN54" s="1128" t="s">
        <v>53684</v>
      </c>
      <c r="AP54" s="1132">
        <v>-1</v>
      </c>
      <c r="AQ54" s="1133">
        <v>-1</v>
      </c>
      <c r="AR54" s="1139">
        <v>-1</v>
      </c>
      <c r="AS54" s="1137" t="s">
        <v>53680</v>
      </c>
      <c r="AT54" s="1130">
        <v>-1</v>
      </c>
      <c r="AU54" s="1138" t="s">
        <v>53681</v>
      </c>
      <c r="AV54" s="1130">
        <v>-1</v>
      </c>
      <c r="AW54" s="1138" t="s">
        <v>53682</v>
      </c>
      <c r="AX54" s="1130">
        <v>-1</v>
      </c>
      <c r="AY54" s="1138" t="s">
        <v>53683</v>
      </c>
      <c r="AZ54" s="1130">
        <v>-1</v>
      </c>
      <c r="BA54" s="1138" t="s">
        <v>53684</v>
      </c>
    </row>
    <row r="55" spans="2:53" ht="38.25" thickBot="1">
      <c r="B55" s="1132">
        <v>5</v>
      </c>
      <c r="C55" s="1133">
        <v>6</v>
      </c>
      <c r="D55" s="1644">
        <v>-1</v>
      </c>
      <c r="E55" s="1569">
        <v>-1</v>
      </c>
      <c r="F55" s="1570">
        <v>-1</v>
      </c>
      <c r="G55" s="1593">
        <v>0</v>
      </c>
      <c r="H55" s="1571">
        <v>-1</v>
      </c>
      <c r="I55" s="1590">
        <v>-1</v>
      </c>
      <c r="J55" s="1552">
        <v>6</v>
      </c>
      <c r="K55" s="1571">
        <v>0</v>
      </c>
      <c r="L55" s="1571">
        <v>0</v>
      </c>
      <c r="M55" s="1590">
        <v>0</v>
      </c>
      <c r="N55" s="1571">
        <v>-1</v>
      </c>
      <c r="O55" s="1571">
        <v>-1</v>
      </c>
      <c r="P55" s="1590">
        <v>0</v>
      </c>
      <c r="Q55" s="1571">
        <v>2</v>
      </c>
      <c r="R55" s="1590">
        <v>-1</v>
      </c>
      <c r="S55" s="1590" t="s">
        <v>67888</v>
      </c>
      <c r="U55" s="1555"/>
      <c r="V55" s="1139">
        <v>-1</v>
      </c>
      <c r="W55" s="1479" t="s">
        <v>53685</v>
      </c>
      <c r="X55" s="945" t="str">
        <f t="shared" si="0"/>
        <v>???</v>
      </c>
      <c r="Y55" s="945" t="str">
        <f t="shared" si="1"/>
        <v>{PlayerName}</v>
      </c>
      <c r="Z55" s="1122"/>
      <c r="AA55" s="1149"/>
      <c r="AB55" s="1124"/>
      <c r="AC55" s="1132">
        <v>5</v>
      </c>
      <c r="AD55" s="1133">
        <v>6</v>
      </c>
      <c r="AE55" s="1125">
        <v>-1</v>
      </c>
      <c r="AF55" s="1126">
        <v>-1</v>
      </c>
      <c r="AG55" s="1126">
        <v>-1</v>
      </c>
      <c r="AH55" s="1126">
        <v>-1</v>
      </c>
      <c r="AI55" s="1126">
        <v>-1</v>
      </c>
      <c r="AJ55" s="1127" t="s">
        <v>53685</v>
      </c>
      <c r="AK55" s="1128" t="s">
        <v>53686</v>
      </c>
      <c r="AL55" s="1128" t="s">
        <v>53687</v>
      </c>
      <c r="AM55" s="1128" t="s">
        <v>53688</v>
      </c>
      <c r="AN55" s="1128" t="s">
        <v>53689</v>
      </c>
      <c r="AP55" s="1132">
        <v>5</v>
      </c>
      <c r="AQ55" s="1133">
        <v>6</v>
      </c>
      <c r="AR55" s="1139">
        <v>-1</v>
      </c>
      <c r="AS55" s="1140" t="s">
        <v>53685</v>
      </c>
      <c r="AT55" s="1130">
        <v>-1</v>
      </c>
      <c r="AU55" s="1138" t="s">
        <v>53686</v>
      </c>
      <c r="AV55" s="1130">
        <v>-1</v>
      </c>
      <c r="AW55" s="1138" t="s">
        <v>53687</v>
      </c>
      <c r="AX55" s="1130">
        <v>-1</v>
      </c>
      <c r="AY55" s="1138" t="s">
        <v>53688</v>
      </c>
      <c r="AZ55" s="1130">
        <v>-1</v>
      </c>
      <c r="BA55" s="1138" t="s">
        <v>53689</v>
      </c>
    </row>
    <row r="56" spans="2:53" ht="38.25" thickBot="1">
      <c r="B56" s="1132">
        <v>5</v>
      </c>
      <c r="C56" s="1133">
        <v>7</v>
      </c>
      <c r="D56" s="1644">
        <v>-1</v>
      </c>
      <c r="E56" s="1569">
        <v>-1</v>
      </c>
      <c r="F56" s="1570">
        <v>-1</v>
      </c>
      <c r="G56" s="1593">
        <v>0</v>
      </c>
      <c r="H56" s="1571">
        <v>-1</v>
      </c>
      <c r="I56" s="1590">
        <v>-1</v>
      </c>
      <c r="J56" s="1571">
        <v>-1</v>
      </c>
      <c r="K56" s="1571">
        <v>-1</v>
      </c>
      <c r="L56" s="1571">
        <v>-1</v>
      </c>
      <c r="M56" s="1590">
        <v>0</v>
      </c>
      <c r="N56" s="1571">
        <v>-1</v>
      </c>
      <c r="O56" s="1571">
        <v>-1</v>
      </c>
      <c r="P56" s="1590">
        <v>0</v>
      </c>
      <c r="Q56" s="1571">
        <v>0</v>
      </c>
      <c r="R56" s="1590">
        <v>-1</v>
      </c>
      <c r="S56" s="1590" t="s">
        <v>67890</v>
      </c>
      <c r="U56" s="1555"/>
      <c r="V56" s="1139" t="s">
        <v>1105</v>
      </c>
      <c r="W56" s="1479" t="s">
        <v>53690</v>
      </c>
      <c r="X56" s="945" t="str">
        <f t="shared" si="0"/>
        <v>{PlayerName}</v>
      </c>
      <c r="Y56" s="945" t="str">
        <f t="shared" si="1"/>
        <v>{PlayerName}</v>
      </c>
      <c r="Z56" s="1122"/>
      <c r="AA56" s="1149"/>
      <c r="AB56" s="1124"/>
      <c r="AC56" s="1132">
        <v>5</v>
      </c>
      <c r="AD56" s="1133">
        <v>7</v>
      </c>
      <c r="AE56" s="1125" t="s">
        <v>1105</v>
      </c>
      <c r="AF56" s="1126" t="s">
        <v>1105</v>
      </c>
      <c r="AG56" s="1126" t="s">
        <v>1105</v>
      </c>
      <c r="AH56" s="1126" t="s">
        <v>1105</v>
      </c>
      <c r="AI56" s="1126" t="s">
        <v>1105</v>
      </c>
      <c r="AJ56" s="1127" t="s">
        <v>53690</v>
      </c>
      <c r="AK56" s="1128" t="s">
        <v>53691</v>
      </c>
      <c r="AL56" s="1128" t="s">
        <v>53692</v>
      </c>
      <c r="AM56" s="1128" t="s">
        <v>53693</v>
      </c>
      <c r="AN56" s="1128" t="s">
        <v>53694</v>
      </c>
      <c r="AP56" s="1132">
        <v>5</v>
      </c>
      <c r="AQ56" s="1133">
        <v>7</v>
      </c>
      <c r="AR56" s="1139" t="s">
        <v>1105</v>
      </c>
      <c r="AS56" s="1140" t="s">
        <v>53690</v>
      </c>
      <c r="AT56" s="1130" t="s">
        <v>1105</v>
      </c>
      <c r="AU56" s="1138" t="s">
        <v>53691</v>
      </c>
      <c r="AV56" s="1130" t="s">
        <v>1105</v>
      </c>
      <c r="AW56" s="1138" t="s">
        <v>53692</v>
      </c>
      <c r="AX56" s="1130" t="s">
        <v>1105</v>
      </c>
      <c r="AY56" s="1138" t="s">
        <v>53693</v>
      </c>
      <c r="AZ56" s="1130" t="s">
        <v>1105</v>
      </c>
      <c r="BA56" s="1138" t="s">
        <v>53694</v>
      </c>
    </row>
    <row r="57" spans="2:53" ht="57" thickBot="1">
      <c r="B57" s="1132">
        <v>5</v>
      </c>
      <c r="C57" s="1133">
        <v>8</v>
      </c>
      <c r="D57" s="1644">
        <v>-1</v>
      </c>
      <c r="E57" s="1569">
        <v>-1</v>
      </c>
      <c r="F57" s="1570">
        <v>-1</v>
      </c>
      <c r="G57" s="1593">
        <v>0</v>
      </c>
      <c r="H57" s="1571">
        <v>-1</v>
      </c>
      <c r="I57" s="1590">
        <v>-1</v>
      </c>
      <c r="J57" s="1571">
        <v>-1</v>
      </c>
      <c r="K57" s="1571">
        <v>-1</v>
      </c>
      <c r="L57" s="1571">
        <v>-1</v>
      </c>
      <c r="M57" s="1590">
        <v>0</v>
      </c>
      <c r="N57" s="1571">
        <v>0</v>
      </c>
      <c r="O57" s="1571">
        <v>-1</v>
      </c>
      <c r="P57" s="1590">
        <v>0</v>
      </c>
      <c r="Q57" s="1571">
        <v>0</v>
      </c>
      <c r="R57" s="1590">
        <v>-1</v>
      </c>
      <c r="S57" s="1590" t="s">
        <v>67890</v>
      </c>
      <c r="U57" s="1555"/>
      <c r="V57" s="1139" t="s">
        <v>1105</v>
      </c>
      <c r="W57" s="1487" t="s">
        <v>53695</v>
      </c>
      <c r="X57" s="945" t="str">
        <f t="shared" si="0"/>
        <v>{PlayerName}</v>
      </c>
      <c r="Y57" s="945" t="str">
        <f t="shared" si="1"/>
        <v>???</v>
      </c>
      <c r="Z57" s="1122"/>
      <c r="AA57" s="1149"/>
      <c r="AB57" s="1124"/>
      <c r="AC57" s="1132">
        <v>5</v>
      </c>
      <c r="AD57" s="1133">
        <v>8</v>
      </c>
      <c r="AE57" s="1125" t="s">
        <v>1105</v>
      </c>
      <c r="AF57" s="1126" t="s">
        <v>1105</v>
      </c>
      <c r="AG57" s="1126" t="s">
        <v>1105</v>
      </c>
      <c r="AH57" s="1126" t="s">
        <v>1105</v>
      </c>
      <c r="AI57" s="1126" t="s">
        <v>1105</v>
      </c>
      <c r="AJ57" s="1151" t="s">
        <v>53695</v>
      </c>
      <c r="AK57" s="1128" t="s">
        <v>53696</v>
      </c>
      <c r="AL57" s="1128" t="s">
        <v>53697</v>
      </c>
      <c r="AM57" s="1128" t="s">
        <v>53698</v>
      </c>
      <c r="AN57" s="1128" t="s">
        <v>53699</v>
      </c>
      <c r="AP57" s="1132">
        <v>5</v>
      </c>
      <c r="AQ57" s="1133">
        <v>8</v>
      </c>
      <c r="AR57" s="1139" t="s">
        <v>1105</v>
      </c>
      <c r="AS57" s="1174" t="s">
        <v>53695</v>
      </c>
      <c r="AT57" s="1130" t="s">
        <v>1105</v>
      </c>
      <c r="AU57" s="1138" t="s">
        <v>53696</v>
      </c>
      <c r="AV57" s="1130" t="s">
        <v>1105</v>
      </c>
      <c r="AW57" s="1138" t="s">
        <v>53697</v>
      </c>
      <c r="AX57" s="1130" t="s">
        <v>1105</v>
      </c>
      <c r="AY57" s="1138" t="s">
        <v>53698</v>
      </c>
      <c r="AZ57" s="1130" t="s">
        <v>1105</v>
      </c>
      <c r="BA57" s="1138" t="s">
        <v>53699</v>
      </c>
    </row>
    <row r="58" spans="2:53" ht="19.5" thickBot="1">
      <c r="B58" s="1145">
        <v>6</v>
      </c>
      <c r="C58" s="1146">
        <v>0</v>
      </c>
      <c r="D58" s="1646">
        <v>-1</v>
      </c>
      <c r="E58" s="1582">
        <v>-1</v>
      </c>
      <c r="F58" s="1582">
        <v>-1</v>
      </c>
      <c r="G58" s="1571">
        <v>0</v>
      </c>
      <c r="H58" s="1571">
        <v>100</v>
      </c>
      <c r="I58" s="1571">
        <v>-1</v>
      </c>
      <c r="J58" s="1571">
        <v>6</v>
      </c>
      <c r="K58" s="1571">
        <v>1002</v>
      </c>
      <c r="L58" s="1571">
        <v>1002</v>
      </c>
      <c r="M58" s="1571">
        <v>-1</v>
      </c>
      <c r="N58" s="1571">
        <v>0</v>
      </c>
      <c r="O58" s="1571">
        <v>0</v>
      </c>
      <c r="P58" s="1571">
        <v>0</v>
      </c>
      <c r="Q58" s="1571">
        <v>1</v>
      </c>
      <c r="R58" s="1571">
        <v>-1</v>
      </c>
      <c r="S58" s="1571" t="s">
        <v>67889</v>
      </c>
      <c r="T58" s="1600"/>
      <c r="U58" s="1555"/>
      <c r="V58" s="1147" t="s">
        <v>48</v>
      </c>
      <c r="W58" s="1481" t="s">
        <v>53700</v>
      </c>
      <c r="X58" s="945" t="str">
        <f t="shared" si="0"/>
        <v>위의 표정과 동일</v>
      </c>
      <c r="Y58" s="945" t="str">
        <f t="shared" si="1"/>
        <v>???</v>
      </c>
      <c r="Z58" s="1148"/>
      <c r="AA58" s="1149"/>
      <c r="AB58" s="1124"/>
      <c r="AC58" s="1145">
        <v>6</v>
      </c>
      <c r="AD58" s="1150">
        <v>0</v>
      </c>
      <c r="AE58" s="1125" t="s">
        <v>48</v>
      </c>
      <c r="AF58" s="1126" t="s">
        <v>7869</v>
      </c>
      <c r="AG58" s="1126" t="s">
        <v>7870</v>
      </c>
      <c r="AH58" s="1126" t="s">
        <v>7870</v>
      </c>
      <c r="AI58" s="1126" t="s">
        <v>7871</v>
      </c>
      <c r="AJ58" s="1151" t="s">
        <v>53700</v>
      </c>
      <c r="AK58" s="1128" t="s">
        <v>53701</v>
      </c>
      <c r="AL58" s="1128" t="s">
        <v>53702</v>
      </c>
      <c r="AM58" s="1128" t="s">
        <v>53703</v>
      </c>
      <c r="AN58" s="1128" t="s">
        <v>53704</v>
      </c>
      <c r="AP58" s="1145">
        <v>6</v>
      </c>
      <c r="AQ58" s="1146">
        <v>0</v>
      </c>
      <c r="AR58" s="1152" t="s">
        <v>48</v>
      </c>
      <c r="AS58" s="1153" t="s">
        <v>53700</v>
      </c>
      <c r="AT58" s="1130" t="s">
        <v>7869</v>
      </c>
      <c r="AU58" s="1138" t="s">
        <v>53701</v>
      </c>
      <c r="AV58" s="1130" t="s">
        <v>7870</v>
      </c>
      <c r="AW58" s="1138" t="s">
        <v>53702</v>
      </c>
      <c r="AX58" s="1130" t="s">
        <v>7870</v>
      </c>
      <c r="AY58" s="1138" t="s">
        <v>53703</v>
      </c>
      <c r="AZ58" s="1130" t="s">
        <v>7871</v>
      </c>
      <c r="BA58" s="1138" t="s">
        <v>53704</v>
      </c>
    </row>
    <row r="59" spans="2:53" ht="38.25" thickBot="1">
      <c r="B59" s="1188">
        <v>6</v>
      </c>
      <c r="C59" s="1120">
        <v>1</v>
      </c>
      <c r="D59" s="1647">
        <v>-1</v>
      </c>
      <c r="E59" s="1570">
        <v>-1</v>
      </c>
      <c r="F59" s="1570">
        <v>-1</v>
      </c>
      <c r="G59" s="1552">
        <v>0</v>
      </c>
      <c r="H59" s="1552">
        <v>-1</v>
      </c>
      <c r="I59" s="1552">
        <v>-1</v>
      </c>
      <c r="J59" s="1552">
        <v>6</v>
      </c>
      <c r="K59" s="1552">
        <v>0</v>
      </c>
      <c r="L59" s="1552">
        <v>0</v>
      </c>
      <c r="M59" s="1552">
        <v>0</v>
      </c>
      <c r="N59" s="1552">
        <v>-1</v>
      </c>
      <c r="O59" s="1552">
        <v>-1</v>
      </c>
      <c r="P59" s="1552">
        <v>0</v>
      </c>
      <c r="Q59" s="1552">
        <v>0</v>
      </c>
      <c r="R59" s="1552">
        <v>-1</v>
      </c>
      <c r="S59" s="1552" t="s">
        <v>67890</v>
      </c>
      <c r="T59" s="1554"/>
      <c r="U59" s="1555"/>
      <c r="V59" s="1154" t="s">
        <v>1105</v>
      </c>
      <c r="W59" s="1482" t="s">
        <v>53705</v>
      </c>
      <c r="X59" s="945" t="str">
        <f t="shared" si="0"/>
        <v>???</v>
      </c>
      <c r="Y59" s="945" t="str">
        <f t="shared" si="1"/>
        <v>{PlayerName}</v>
      </c>
      <c r="Z59" s="1148"/>
      <c r="AA59" s="1149"/>
      <c r="AB59" s="1124"/>
      <c r="AC59" s="1188">
        <v>6</v>
      </c>
      <c r="AD59" s="1155">
        <v>1</v>
      </c>
      <c r="AE59" s="1125" t="s">
        <v>1105</v>
      </c>
      <c r="AF59" s="1126" t="s">
        <v>1105</v>
      </c>
      <c r="AG59" s="1126" t="s">
        <v>1105</v>
      </c>
      <c r="AH59" s="1126" t="s">
        <v>1105</v>
      </c>
      <c r="AI59" s="1126" t="s">
        <v>1105</v>
      </c>
      <c r="AJ59" s="1151" t="s">
        <v>53705</v>
      </c>
      <c r="AK59" s="1128" t="s">
        <v>53706</v>
      </c>
      <c r="AL59" s="1128" t="s">
        <v>53707</v>
      </c>
      <c r="AM59" s="1128" t="s">
        <v>53708</v>
      </c>
      <c r="AN59" s="1128" t="s">
        <v>53709</v>
      </c>
      <c r="AP59" s="1188">
        <v>6</v>
      </c>
      <c r="AQ59" s="1120">
        <v>1</v>
      </c>
      <c r="AR59" s="1125" t="s">
        <v>1105</v>
      </c>
      <c r="AS59" s="1156" t="s">
        <v>53705</v>
      </c>
      <c r="AT59" s="1130" t="s">
        <v>1105</v>
      </c>
      <c r="AU59" s="1138" t="s">
        <v>53706</v>
      </c>
      <c r="AV59" s="1130" t="s">
        <v>1105</v>
      </c>
      <c r="AW59" s="1138" t="s">
        <v>53707</v>
      </c>
      <c r="AX59" s="1130" t="s">
        <v>1105</v>
      </c>
      <c r="AY59" s="1138" t="s">
        <v>53708</v>
      </c>
      <c r="AZ59" s="1130" t="s">
        <v>1105</v>
      </c>
      <c r="BA59" s="1138" t="s">
        <v>53709</v>
      </c>
    </row>
    <row r="60" spans="2:53" ht="38.25" thickBot="1">
      <c r="B60" s="1188">
        <v>6</v>
      </c>
      <c r="C60" s="1120">
        <v>2</v>
      </c>
      <c r="D60" s="1647">
        <v>-1</v>
      </c>
      <c r="E60" s="1570">
        <v>-1</v>
      </c>
      <c r="F60" s="1570">
        <v>-1</v>
      </c>
      <c r="G60" s="1552">
        <v>0</v>
      </c>
      <c r="H60" s="1552">
        <v>-1</v>
      </c>
      <c r="I60" s="1552">
        <v>-1</v>
      </c>
      <c r="J60" s="1552">
        <v>-1</v>
      </c>
      <c r="K60" s="1552">
        <v>-1</v>
      </c>
      <c r="L60" s="1552">
        <v>-1</v>
      </c>
      <c r="M60" s="1552">
        <v>0</v>
      </c>
      <c r="N60" s="1552">
        <v>-1</v>
      </c>
      <c r="O60" s="1552">
        <v>-1</v>
      </c>
      <c r="P60" s="1552">
        <v>0</v>
      </c>
      <c r="Q60" s="1552">
        <v>2</v>
      </c>
      <c r="R60" s="1552">
        <v>-1</v>
      </c>
      <c r="S60" s="1552" t="s">
        <v>67888</v>
      </c>
      <c r="T60" s="1554"/>
      <c r="U60" s="1555"/>
      <c r="V60" s="1154">
        <v>-1</v>
      </c>
      <c r="W60" s="1482" t="s">
        <v>53710</v>
      </c>
      <c r="X60" s="945" t="str">
        <f t="shared" si="0"/>
        <v>{PlayerName}</v>
      </c>
      <c r="Y60" s="945" t="str">
        <f t="shared" si="1"/>
        <v>{PlayerName}</v>
      </c>
      <c r="Z60" s="1122"/>
      <c r="AA60" s="1149"/>
      <c r="AB60" s="1124"/>
      <c r="AC60" s="1188">
        <v>6</v>
      </c>
      <c r="AD60" s="1155">
        <v>2</v>
      </c>
      <c r="AE60" s="1125">
        <v>-1</v>
      </c>
      <c r="AF60" s="1126">
        <v>-1</v>
      </c>
      <c r="AG60" s="1126">
        <v>-1</v>
      </c>
      <c r="AH60" s="1126">
        <v>-1</v>
      </c>
      <c r="AI60" s="1126">
        <v>-1</v>
      </c>
      <c r="AJ60" s="1151" t="s">
        <v>53710</v>
      </c>
      <c r="AK60" s="1128" t="s">
        <v>53711</v>
      </c>
      <c r="AL60" s="1128" t="s">
        <v>53712</v>
      </c>
      <c r="AM60" s="1128" t="s">
        <v>53713</v>
      </c>
      <c r="AN60" s="1128" t="s">
        <v>53714</v>
      </c>
      <c r="AP60" s="1188">
        <v>6</v>
      </c>
      <c r="AQ60" s="1120">
        <v>2</v>
      </c>
      <c r="AR60" s="1125">
        <v>-1</v>
      </c>
      <c r="AS60" s="1156" t="s">
        <v>53710</v>
      </c>
      <c r="AT60" s="1130">
        <v>-1</v>
      </c>
      <c r="AU60" s="1138" t="s">
        <v>53711</v>
      </c>
      <c r="AV60" s="1130">
        <v>-1</v>
      </c>
      <c r="AW60" s="1138" t="s">
        <v>53712</v>
      </c>
      <c r="AX60" s="1130">
        <v>-1</v>
      </c>
      <c r="AY60" s="1138" t="s">
        <v>53713</v>
      </c>
      <c r="AZ60" s="1130">
        <v>-1</v>
      </c>
      <c r="BA60" s="1138" t="s">
        <v>53714</v>
      </c>
    </row>
    <row r="61" spans="2:53" ht="38.25" thickBot="1">
      <c r="B61" s="1188">
        <v>6</v>
      </c>
      <c r="C61" s="1120">
        <v>3</v>
      </c>
      <c r="D61" s="1647">
        <v>-1</v>
      </c>
      <c r="E61" s="1570">
        <v>-1</v>
      </c>
      <c r="F61" s="1570">
        <v>-1</v>
      </c>
      <c r="G61" s="1552">
        <v>0</v>
      </c>
      <c r="H61" s="1552">
        <v>-1</v>
      </c>
      <c r="I61" s="1552">
        <v>-1</v>
      </c>
      <c r="J61" s="1552">
        <v>-1</v>
      </c>
      <c r="K61" s="1552">
        <v>-1</v>
      </c>
      <c r="L61" s="1552">
        <v>-1</v>
      </c>
      <c r="M61" s="1552">
        <v>0</v>
      </c>
      <c r="N61" s="1552">
        <v>-1</v>
      </c>
      <c r="O61" s="1552">
        <v>-1</v>
      </c>
      <c r="P61" s="1552">
        <v>0</v>
      </c>
      <c r="Q61" s="1552">
        <v>2</v>
      </c>
      <c r="R61" s="1552">
        <v>-1</v>
      </c>
      <c r="S61" s="1552" t="s">
        <v>67888</v>
      </c>
      <c r="T61" s="1554"/>
      <c r="U61" s="1555"/>
      <c r="V61" s="1154">
        <v>-1</v>
      </c>
      <c r="W61" s="1482" t="s">
        <v>53715</v>
      </c>
      <c r="X61" s="945" t="str">
        <f t="shared" si="0"/>
        <v>{PlayerName}</v>
      </c>
      <c r="Y61" s="945" t="str">
        <f t="shared" si="1"/>
        <v>{PlayerName}</v>
      </c>
      <c r="Z61" s="1148"/>
      <c r="AA61" s="1149"/>
      <c r="AB61" s="1124"/>
      <c r="AC61" s="1188">
        <v>6</v>
      </c>
      <c r="AD61" s="1155">
        <v>3</v>
      </c>
      <c r="AE61" s="1125">
        <v>-1</v>
      </c>
      <c r="AF61" s="1126">
        <v>-1</v>
      </c>
      <c r="AG61" s="1126">
        <v>-1</v>
      </c>
      <c r="AH61" s="1126">
        <v>-1</v>
      </c>
      <c r="AI61" s="1126">
        <v>-1</v>
      </c>
      <c r="AJ61" s="1151" t="s">
        <v>53715</v>
      </c>
      <c r="AK61" s="1128" t="s">
        <v>53716</v>
      </c>
      <c r="AL61" s="1128" t="s">
        <v>53717</v>
      </c>
      <c r="AM61" s="1128" t="s">
        <v>53718</v>
      </c>
      <c r="AN61" s="1128" t="s">
        <v>53719</v>
      </c>
      <c r="AP61" s="1188">
        <v>6</v>
      </c>
      <c r="AQ61" s="1120">
        <v>3</v>
      </c>
      <c r="AR61" s="1125">
        <v>-1</v>
      </c>
      <c r="AS61" s="1156" t="s">
        <v>53715</v>
      </c>
      <c r="AT61" s="1130">
        <v>-1</v>
      </c>
      <c r="AU61" s="1138" t="s">
        <v>53716</v>
      </c>
      <c r="AV61" s="1130">
        <v>-1</v>
      </c>
      <c r="AW61" s="1138" t="s">
        <v>53717</v>
      </c>
      <c r="AX61" s="1130">
        <v>-1</v>
      </c>
      <c r="AY61" s="1138" t="s">
        <v>53718</v>
      </c>
      <c r="AZ61" s="1130">
        <v>-1</v>
      </c>
      <c r="BA61" s="1138" t="s">
        <v>53719</v>
      </c>
    </row>
    <row r="62" spans="2:53" ht="19.5" thickBot="1">
      <c r="B62" s="1188">
        <v>6</v>
      </c>
      <c r="C62" s="1120">
        <v>4</v>
      </c>
      <c r="D62" s="1647">
        <v>-1</v>
      </c>
      <c r="E62" s="1570">
        <v>-1</v>
      </c>
      <c r="F62" s="1570">
        <v>-1</v>
      </c>
      <c r="G62" s="1552">
        <v>0</v>
      </c>
      <c r="H62" s="1552">
        <v>-1</v>
      </c>
      <c r="I62" s="1552">
        <v>-1</v>
      </c>
      <c r="J62" s="1552">
        <v>-1</v>
      </c>
      <c r="K62" s="1552">
        <v>-1</v>
      </c>
      <c r="L62" s="1552">
        <v>-1</v>
      </c>
      <c r="M62" s="1552">
        <v>0</v>
      </c>
      <c r="N62" s="1552">
        <v>2017</v>
      </c>
      <c r="O62" s="1552">
        <v>-1</v>
      </c>
      <c r="P62" s="1552">
        <v>0</v>
      </c>
      <c r="Q62" s="1552">
        <v>0</v>
      </c>
      <c r="R62" s="1552">
        <v>-1</v>
      </c>
      <c r="S62" s="1552" t="s">
        <v>67890</v>
      </c>
      <c r="T62" s="1554"/>
      <c r="U62" s="1555"/>
      <c r="V62" s="1154" t="s">
        <v>1105</v>
      </c>
      <c r="W62" s="1482" t="s">
        <v>53720</v>
      </c>
      <c r="X62" s="945" t="str">
        <f t="shared" si="0"/>
        <v>{PlayerName}</v>
      </c>
      <c r="Y62" s="945" t="str">
        <f t="shared" si="1"/>
        <v>위의 표정과 동일</v>
      </c>
      <c r="Z62" s="1148"/>
      <c r="AA62" s="1149"/>
      <c r="AB62" s="1124"/>
      <c r="AC62" s="1188">
        <v>6</v>
      </c>
      <c r="AD62" s="1155">
        <v>4</v>
      </c>
      <c r="AE62" s="1125" t="s">
        <v>1105</v>
      </c>
      <c r="AF62" s="1126" t="s">
        <v>1105</v>
      </c>
      <c r="AG62" s="1126" t="s">
        <v>1105</v>
      </c>
      <c r="AH62" s="1126" t="s">
        <v>1105</v>
      </c>
      <c r="AI62" s="1126" t="s">
        <v>1105</v>
      </c>
      <c r="AJ62" s="1151" t="s">
        <v>53720</v>
      </c>
      <c r="AK62" s="1128" t="s">
        <v>53721</v>
      </c>
      <c r="AL62" s="1128" t="s">
        <v>53722</v>
      </c>
      <c r="AM62" s="1128" t="s">
        <v>53723</v>
      </c>
      <c r="AN62" s="1128" t="s">
        <v>53724</v>
      </c>
      <c r="AP62" s="1188">
        <v>6</v>
      </c>
      <c r="AQ62" s="1120">
        <v>4</v>
      </c>
      <c r="AR62" s="1125" t="s">
        <v>1105</v>
      </c>
      <c r="AS62" s="1156" t="s">
        <v>53720</v>
      </c>
      <c r="AT62" s="1130" t="s">
        <v>1105</v>
      </c>
      <c r="AU62" s="1138" t="s">
        <v>53721</v>
      </c>
      <c r="AV62" s="1130" t="s">
        <v>1105</v>
      </c>
      <c r="AW62" s="1138" t="s">
        <v>53722</v>
      </c>
      <c r="AX62" s="1130" t="s">
        <v>1105</v>
      </c>
      <c r="AY62" s="1138" t="s">
        <v>53723</v>
      </c>
      <c r="AZ62" s="1130" t="s">
        <v>1105</v>
      </c>
      <c r="BA62" s="1138" t="s">
        <v>53724</v>
      </c>
    </row>
    <row r="63" spans="2:53" ht="38.25" thickBot="1">
      <c r="B63" s="1188">
        <v>6</v>
      </c>
      <c r="C63" s="1120">
        <v>5</v>
      </c>
      <c r="D63" s="1647">
        <v>-1</v>
      </c>
      <c r="E63" s="1570">
        <v>-1</v>
      </c>
      <c r="F63" s="1570">
        <v>-1</v>
      </c>
      <c r="G63" s="1552">
        <v>0</v>
      </c>
      <c r="H63" s="1552">
        <v>-1</v>
      </c>
      <c r="I63" s="1552">
        <v>-1</v>
      </c>
      <c r="J63" s="1552">
        <v>-1</v>
      </c>
      <c r="K63" s="1552">
        <v>-1</v>
      </c>
      <c r="L63" s="1552">
        <v>-1</v>
      </c>
      <c r="M63" s="1552">
        <v>0</v>
      </c>
      <c r="N63" s="1552">
        <v>-1</v>
      </c>
      <c r="O63" s="1552">
        <v>-1</v>
      </c>
      <c r="P63" s="1552">
        <v>0</v>
      </c>
      <c r="Q63" s="1552">
        <v>0</v>
      </c>
      <c r="R63" s="1552">
        <v>-1</v>
      </c>
      <c r="S63" s="1552" t="s">
        <v>67890</v>
      </c>
      <c r="T63" s="1554"/>
      <c r="U63" s="1555"/>
      <c r="V63" s="1154" t="s">
        <v>1105</v>
      </c>
      <c r="W63" s="1482" t="s">
        <v>53725</v>
      </c>
      <c r="X63" s="945" t="str">
        <f t="shared" si="0"/>
        <v>{PlayerName}</v>
      </c>
      <c r="Y63" s="945" t="str">
        <f t="shared" si="1"/>
        <v>{PlayerName}</v>
      </c>
      <c r="Z63" s="1148"/>
      <c r="AA63" s="1149"/>
      <c r="AB63" s="1124"/>
      <c r="AC63" s="1188">
        <v>6</v>
      </c>
      <c r="AD63" s="1155">
        <v>5</v>
      </c>
      <c r="AE63" s="1125" t="s">
        <v>1105</v>
      </c>
      <c r="AF63" s="1126" t="s">
        <v>1105</v>
      </c>
      <c r="AG63" s="1126" t="s">
        <v>1105</v>
      </c>
      <c r="AH63" s="1126" t="s">
        <v>1105</v>
      </c>
      <c r="AI63" s="1126" t="s">
        <v>1105</v>
      </c>
      <c r="AJ63" s="1151" t="s">
        <v>53725</v>
      </c>
      <c r="AK63" s="1128" t="s">
        <v>53726</v>
      </c>
      <c r="AL63" s="1128" t="s">
        <v>53727</v>
      </c>
      <c r="AM63" s="1128" t="s">
        <v>53728</v>
      </c>
      <c r="AN63" s="1128" t="s">
        <v>53729</v>
      </c>
      <c r="AP63" s="1188">
        <v>6</v>
      </c>
      <c r="AQ63" s="1120">
        <v>5</v>
      </c>
      <c r="AR63" s="1125" t="s">
        <v>1105</v>
      </c>
      <c r="AS63" s="1156" t="s">
        <v>53725</v>
      </c>
      <c r="AT63" s="1130" t="s">
        <v>1105</v>
      </c>
      <c r="AU63" s="1138" t="s">
        <v>53726</v>
      </c>
      <c r="AV63" s="1130" t="s">
        <v>1105</v>
      </c>
      <c r="AW63" s="1138" t="s">
        <v>53727</v>
      </c>
      <c r="AX63" s="1130" t="s">
        <v>1105</v>
      </c>
      <c r="AY63" s="1138" t="s">
        <v>53728</v>
      </c>
      <c r="AZ63" s="1130" t="s">
        <v>1105</v>
      </c>
      <c r="BA63" s="1138" t="s">
        <v>53729</v>
      </c>
    </row>
    <row r="64" spans="2:53" ht="38.25" thickBot="1">
      <c r="B64" s="1188">
        <v>6</v>
      </c>
      <c r="C64" s="1120">
        <v>6</v>
      </c>
      <c r="D64" s="1647">
        <v>-1</v>
      </c>
      <c r="E64" s="1570">
        <v>-1</v>
      </c>
      <c r="F64" s="1570">
        <v>-1</v>
      </c>
      <c r="G64" s="1552">
        <v>0</v>
      </c>
      <c r="H64" s="1552">
        <v>-1</v>
      </c>
      <c r="I64" s="1552">
        <v>-1</v>
      </c>
      <c r="J64" s="1552">
        <v>-1</v>
      </c>
      <c r="K64" s="1552">
        <v>-1</v>
      </c>
      <c r="L64" s="1552">
        <v>-1</v>
      </c>
      <c r="M64" s="1552">
        <v>0</v>
      </c>
      <c r="N64" s="1552">
        <v>-1</v>
      </c>
      <c r="O64" s="1552">
        <v>-1</v>
      </c>
      <c r="P64" s="1552">
        <v>0</v>
      </c>
      <c r="Q64" s="1552">
        <v>0</v>
      </c>
      <c r="R64" s="1552">
        <v>-1</v>
      </c>
      <c r="S64" s="1552" t="s">
        <v>67890</v>
      </c>
      <c r="T64" s="1554"/>
      <c r="U64" s="1555"/>
      <c r="V64" s="1154" t="s">
        <v>1105</v>
      </c>
      <c r="W64" s="1482" t="s">
        <v>53730</v>
      </c>
      <c r="X64" s="945" t="str">
        <f t="shared" si="0"/>
        <v>{PlayerName}</v>
      </c>
      <c r="Y64" s="945" t="str">
        <f t="shared" si="1"/>
        <v>{PlayerName}</v>
      </c>
      <c r="Z64" s="1189"/>
      <c r="AA64" s="1149"/>
      <c r="AB64" s="1124"/>
      <c r="AC64" s="1188">
        <v>6</v>
      </c>
      <c r="AD64" s="1155">
        <v>6</v>
      </c>
      <c r="AE64" s="1125" t="s">
        <v>1105</v>
      </c>
      <c r="AF64" s="1126" t="s">
        <v>1105</v>
      </c>
      <c r="AG64" s="1126" t="s">
        <v>1105</v>
      </c>
      <c r="AH64" s="1126" t="s">
        <v>1105</v>
      </c>
      <c r="AI64" s="1126" t="s">
        <v>1105</v>
      </c>
      <c r="AJ64" s="1151" t="s">
        <v>53730</v>
      </c>
      <c r="AK64" s="1128" t="s">
        <v>53731</v>
      </c>
      <c r="AL64" s="1128" t="s">
        <v>53732</v>
      </c>
      <c r="AM64" s="1128" t="s">
        <v>53733</v>
      </c>
      <c r="AN64" s="1128" t="s">
        <v>53734</v>
      </c>
      <c r="AP64" s="1188">
        <v>6</v>
      </c>
      <c r="AQ64" s="1120">
        <v>6</v>
      </c>
      <c r="AR64" s="1125" t="s">
        <v>1105</v>
      </c>
      <c r="AS64" s="1156" t="s">
        <v>53730</v>
      </c>
      <c r="AT64" s="1130" t="s">
        <v>1105</v>
      </c>
      <c r="AU64" s="1138" t="s">
        <v>53731</v>
      </c>
      <c r="AV64" s="1130" t="s">
        <v>1105</v>
      </c>
      <c r="AW64" s="1138" t="s">
        <v>53732</v>
      </c>
      <c r="AX64" s="1130" t="s">
        <v>1105</v>
      </c>
      <c r="AY64" s="1138" t="s">
        <v>53733</v>
      </c>
      <c r="AZ64" s="1130" t="s">
        <v>1105</v>
      </c>
      <c r="BA64" s="1138" t="s">
        <v>53734</v>
      </c>
    </row>
    <row r="65" spans="2:53" ht="37.5">
      <c r="B65" s="1188">
        <v>-1</v>
      </c>
      <c r="C65" s="1120">
        <v>-1</v>
      </c>
      <c r="D65" s="1647">
        <v>-1</v>
      </c>
      <c r="E65" s="1570">
        <v>-1</v>
      </c>
      <c r="F65" s="1570">
        <v>-1</v>
      </c>
      <c r="G65" s="1552">
        <v>0</v>
      </c>
      <c r="H65" s="1552">
        <v>-1</v>
      </c>
      <c r="I65" s="1552">
        <v>-1</v>
      </c>
      <c r="J65" s="1552">
        <v>-1</v>
      </c>
      <c r="K65" s="1576">
        <v>-1</v>
      </c>
      <c r="L65" s="1576">
        <v>-1</v>
      </c>
      <c r="M65" s="1552">
        <v>0</v>
      </c>
      <c r="N65" s="1552">
        <v>-1</v>
      </c>
      <c r="O65" s="1552">
        <v>-1</v>
      </c>
      <c r="P65" s="1552">
        <v>0</v>
      </c>
      <c r="Q65" s="1552">
        <v>2</v>
      </c>
      <c r="R65" s="1552">
        <v>-1</v>
      </c>
      <c r="S65" s="1577" t="s">
        <v>67888</v>
      </c>
      <c r="T65" s="1584"/>
      <c r="U65" s="1575"/>
      <c r="V65" s="1154">
        <v>-1</v>
      </c>
      <c r="W65" s="1483" t="s">
        <v>53735</v>
      </c>
      <c r="X65" s="945" t="str">
        <f t="shared" si="0"/>
        <v>{PlayerName}</v>
      </c>
      <c r="Y65" s="945" t="str">
        <f t="shared" si="1"/>
        <v>{PlayerName}</v>
      </c>
      <c r="Z65" s="1122"/>
      <c r="AA65" s="1187"/>
      <c r="AB65" s="1124"/>
      <c r="AC65" s="1188">
        <v>-1</v>
      </c>
      <c r="AD65" s="1155">
        <v>-1</v>
      </c>
      <c r="AE65" s="1125">
        <v>-1</v>
      </c>
      <c r="AF65" s="1126">
        <v>-1</v>
      </c>
      <c r="AG65" s="1126">
        <v>-1</v>
      </c>
      <c r="AH65" s="1126">
        <v>-1</v>
      </c>
      <c r="AI65" s="1126">
        <v>-1</v>
      </c>
      <c r="AJ65" s="1127" t="s">
        <v>53735</v>
      </c>
      <c r="AK65" s="1128" t="s">
        <v>53736</v>
      </c>
      <c r="AL65" s="1128" t="s">
        <v>53737</v>
      </c>
      <c r="AM65" s="1128" t="s">
        <v>53738</v>
      </c>
      <c r="AN65" s="1128" t="s">
        <v>53739</v>
      </c>
      <c r="AP65" s="1188">
        <v>-1</v>
      </c>
      <c r="AQ65" s="1120">
        <v>-1</v>
      </c>
      <c r="AR65" s="1125">
        <v>-1</v>
      </c>
      <c r="AS65" s="1162" t="s">
        <v>53735</v>
      </c>
      <c r="AT65" s="1130">
        <v>-1</v>
      </c>
      <c r="AU65" s="1138" t="s">
        <v>53736</v>
      </c>
      <c r="AV65" s="1130">
        <v>-1</v>
      </c>
      <c r="AW65" s="1138" t="s">
        <v>53737</v>
      </c>
      <c r="AX65" s="1130">
        <v>-1</v>
      </c>
      <c r="AY65" s="1138" t="s">
        <v>53738</v>
      </c>
      <c r="AZ65" s="1130">
        <v>-1</v>
      </c>
      <c r="BA65" s="1138" t="s">
        <v>53739</v>
      </c>
    </row>
    <row r="66" spans="2:53" ht="19.5" thickBot="1">
      <c r="B66" s="1188">
        <v>-1</v>
      </c>
      <c r="C66" s="1120">
        <v>-1</v>
      </c>
      <c r="D66" s="1647">
        <v>-1</v>
      </c>
      <c r="E66" s="1570">
        <v>-1</v>
      </c>
      <c r="F66" s="1570">
        <v>-1</v>
      </c>
      <c r="G66" s="1552">
        <v>0</v>
      </c>
      <c r="H66" s="1552">
        <v>-1</v>
      </c>
      <c r="I66" s="1552">
        <v>-1</v>
      </c>
      <c r="J66" s="1552">
        <v>-1</v>
      </c>
      <c r="K66" s="1576">
        <v>-1</v>
      </c>
      <c r="L66" s="1576">
        <v>-1</v>
      </c>
      <c r="M66" s="1552">
        <v>0</v>
      </c>
      <c r="N66" s="1552">
        <v>-1</v>
      </c>
      <c r="O66" s="1552">
        <v>-1</v>
      </c>
      <c r="P66" s="1552">
        <v>0</v>
      </c>
      <c r="Q66" s="1552">
        <v>0</v>
      </c>
      <c r="R66" s="1552">
        <v>-1</v>
      </c>
      <c r="S66" s="1577" t="s">
        <v>67890</v>
      </c>
      <c r="T66" s="1584"/>
      <c r="U66" s="1575"/>
      <c r="V66" s="1154" t="s">
        <v>1105</v>
      </c>
      <c r="W66" s="1483" t="s">
        <v>53740</v>
      </c>
      <c r="X66" s="945" t="str">
        <f t="shared" si="0"/>
        <v>{PlayerName}</v>
      </c>
      <c r="Y66" s="945" t="str">
        <f t="shared" si="1"/>
        <v>{PlayerName}</v>
      </c>
      <c r="Z66" s="1122"/>
      <c r="AA66" s="1187"/>
      <c r="AB66" s="1124"/>
      <c r="AC66" s="1188">
        <v>-1</v>
      </c>
      <c r="AD66" s="1155">
        <v>-1</v>
      </c>
      <c r="AE66" s="1125" t="s">
        <v>1105</v>
      </c>
      <c r="AF66" s="1126" t="s">
        <v>1105</v>
      </c>
      <c r="AG66" s="1126" t="s">
        <v>1105</v>
      </c>
      <c r="AH66" s="1126" t="s">
        <v>1105</v>
      </c>
      <c r="AI66" s="1126" t="s">
        <v>1105</v>
      </c>
      <c r="AJ66" s="1127" t="s">
        <v>53740</v>
      </c>
      <c r="AK66" s="1128" t="s">
        <v>53741</v>
      </c>
      <c r="AL66" s="1128" t="s">
        <v>53742</v>
      </c>
      <c r="AM66" s="1128" t="s">
        <v>53743</v>
      </c>
      <c r="AN66" s="1128" t="s">
        <v>53744</v>
      </c>
      <c r="AP66" s="1188">
        <v>-1</v>
      </c>
      <c r="AQ66" s="1120">
        <v>-1</v>
      </c>
      <c r="AR66" s="1125" t="s">
        <v>1105</v>
      </c>
      <c r="AS66" s="1162" t="s">
        <v>53740</v>
      </c>
      <c r="AT66" s="1130" t="s">
        <v>1105</v>
      </c>
      <c r="AU66" s="1138" t="s">
        <v>53741</v>
      </c>
      <c r="AV66" s="1130" t="s">
        <v>1105</v>
      </c>
      <c r="AW66" s="1138" t="s">
        <v>53742</v>
      </c>
      <c r="AX66" s="1130" t="s">
        <v>1105</v>
      </c>
      <c r="AY66" s="1138" t="s">
        <v>53743</v>
      </c>
      <c r="AZ66" s="1130" t="s">
        <v>1105</v>
      </c>
      <c r="BA66" s="1138" t="s">
        <v>53744</v>
      </c>
    </row>
    <row r="67" spans="2:53" ht="38.25" thickBot="1">
      <c r="B67" s="1190">
        <v>6</v>
      </c>
      <c r="C67" s="1158">
        <v>7</v>
      </c>
      <c r="D67" s="1648">
        <v>-1</v>
      </c>
      <c r="E67" s="1585">
        <v>-1</v>
      </c>
      <c r="F67" s="1585">
        <v>-1</v>
      </c>
      <c r="G67" s="1587">
        <v>0</v>
      </c>
      <c r="H67" s="1587">
        <v>-1</v>
      </c>
      <c r="I67" s="1587">
        <v>-1</v>
      </c>
      <c r="J67" s="1587">
        <v>-1</v>
      </c>
      <c r="K67" s="1587">
        <v>-1</v>
      </c>
      <c r="L67" s="1587">
        <v>-1</v>
      </c>
      <c r="M67" s="1587">
        <v>0</v>
      </c>
      <c r="N67" s="1587">
        <v>2015</v>
      </c>
      <c r="O67" s="1587">
        <v>0</v>
      </c>
      <c r="P67" s="1587">
        <v>0</v>
      </c>
      <c r="Q67" s="1587">
        <v>2</v>
      </c>
      <c r="R67" s="1587">
        <v>-1</v>
      </c>
      <c r="S67" s="1587" t="s">
        <v>67888</v>
      </c>
      <c r="T67" s="1601"/>
      <c r="U67" s="1555"/>
      <c r="V67" s="1159">
        <v>-1</v>
      </c>
      <c r="W67" s="1491" t="s">
        <v>53745</v>
      </c>
      <c r="X67" s="945" t="str">
        <f t="shared" si="0"/>
        <v>{PlayerName}</v>
      </c>
      <c r="Y67" s="945" t="str">
        <f t="shared" si="1"/>
        <v>위의 표정과 동일</v>
      </c>
      <c r="Z67" s="1122"/>
      <c r="AA67" s="1149"/>
      <c r="AB67" s="1124"/>
      <c r="AC67" s="1190">
        <v>6</v>
      </c>
      <c r="AD67" s="1160">
        <v>7</v>
      </c>
      <c r="AE67" s="1125">
        <v>-1</v>
      </c>
      <c r="AF67" s="1126">
        <v>-1</v>
      </c>
      <c r="AG67" s="1126">
        <v>-1</v>
      </c>
      <c r="AH67" s="1126">
        <v>-1</v>
      </c>
      <c r="AI67" s="1126">
        <v>-1</v>
      </c>
      <c r="AJ67" s="1151" t="s">
        <v>53745</v>
      </c>
      <c r="AK67" s="1128" t="s">
        <v>53746</v>
      </c>
      <c r="AL67" s="1128" t="s">
        <v>53747</v>
      </c>
      <c r="AM67" s="1128" t="s">
        <v>53748</v>
      </c>
      <c r="AN67" s="1128" t="s">
        <v>53749</v>
      </c>
      <c r="AP67" s="1190">
        <v>6</v>
      </c>
      <c r="AQ67" s="1158">
        <v>7</v>
      </c>
      <c r="AR67" s="1161">
        <v>-1</v>
      </c>
      <c r="AS67" s="1191" t="s">
        <v>53745</v>
      </c>
      <c r="AT67" s="1130">
        <v>-1</v>
      </c>
      <c r="AU67" s="1138" t="s">
        <v>53746</v>
      </c>
      <c r="AV67" s="1130">
        <v>-1</v>
      </c>
      <c r="AW67" s="1138" t="s">
        <v>53747</v>
      </c>
      <c r="AX67" s="1130">
        <v>-1</v>
      </c>
      <c r="AY67" s="1138" t="s">
        <v>53748</v>
      </c>
      <c r="AZ67" s="1130">
        <v>-1</v>
      </c>
      <c r="BA67" s="1138" t="s">
        <v>53749</v>
      </c>
    </row>
    <row r="68" spans="2:53" ht="19.5" thickBot="1">
      <c r="B68" s="1192">
        <v>7</v>
      </c>
      <c r="C68" s="1171">
        <v>0</v>
      </c>
      <c r="D68" s="1644">
        <v>-1</v>
      </c>
      <c r="E68" s="1569">
        <v>-1</v>
      </c>
      <c r="F68" s="1589">
        <v>-1</v>
      </c>
      <c r="G68" s="1593">
        <v>0</v>
      </c>
      <c r="H68" s="1590">
        <v>100</v>
      </c>
      <c r="I68" s="1590">
        <v>-1</v>
      </c>
      <c r="J68" s="1590">
        <v>0</v>
      </c>
      <c r="K68" s="1590">
        <v>2028</v>
      </c>
      <c r="L68" s="1590">
        <v>0</v>
      </c>
      <c r="M68" s="1590">
        <v>-1</v>
      </c>
      <c r="N68" s="1590">
        <v>0</v>
      </c>
      <c r="O68" s="1590">
        <v>0</v>
      </c>
      <c r="P68" s="1590">
        <v>0</v>
      </c>
      <c r="Q68" s="1590">
        <v>1</v>
      </c>
      <c r="R68" s="1590">
        <v>-1</v>
      </c>
      <c r="S68" s="1590" t="s">
        <v>67889</v>
      </c>
      <c r="U68" s="1555"/>
      <c r="V68" s="1135" t="s">
        <v>1105</v>
      </c>
      <c r="W68" s="1478" t="s">
        <v>53750</v>
      </c>
      <c r="X68" s="945" t="str">
        <f t="shared" si="0"/>
        <v>위의 표정과 동일</v>
      </c>
      <c r="Y68" s="945" t="str">
        <f t="shared" si="1"/>
        <v>???</v>
      </c>
      <c r="Z68" s="1166"/>
      <c r="AA68" s="1149"/>
      <c r="AB68" s="1124"/>
      <c r="AC68" s="1192">
        <v>7</v>
      </c>
      <c r="AD68" s="1171">
        <v>0</v>
      </c>
      <c r="AE68" s="1125" t="s">
        <v>1105</v>
      </c>
      <c r="AF68" s="1126" t="s">
        <v>1105</v>
      </c>
      <c r="AG68" s="1126" t="s">
        <v>1105</v>
      </c>
      <c r="AH68" s="1126" t="s">
        <v>1105</v>
      </c>
      <c r="AI68" s="1126" t="s">
        <v>1105</v>
      </c>
      <c r="AJ68" s="1127" t="s">
        <v>53750</v>
      </c>
      <c r="AK68" s="1128" t="s">
        <v>53751</v>
      </c>
      <c r="AL68" s="1128" t="s">
        <v>53752</v>
      </c>
      <c r="AM68" s="1128" t="s">
        <v>53753</v>
      </c>
      <c r="AN68" s="1128" t="s">
        <v>53754</v>
      </c>
      <c r="AP68" s="1192">
        <v>7</v>
      </c>
      <c r="AQ68" s="1171">
        <v>0</v>
      </c>
      <c r="AR68" s="1135" t="s">
        <v>1105</v>
      </c>
      <c r="AS68" s="1137" t="s">
        <v>53750</v>
      </c>
      <c r="AT68" s="1130" t="s">
        <v>1105</v>
      </c>
      <c r="AU68" s="1138" t="s">
        <v>53751</v>
      </c>
      <c r="AV68" s="1130" t="s">
        <v>1105</v>
      </c>
      <c r="AW68" s="1138" t="s">
        <v>53752</v>
      </c>
      <c r="AX68" s="1130" t="s">
        <v>1105</v>
      </c>
      <c r="AY68" s="1138" t="s">
        <v>53753</v>
      </c>
      <c r="AZ68" s="1130" t="s">
        <v>1105</v>
      </c>
      <c r="BA68" s="1138" t="s">
        <v>53754</v>
      </c>
    </row>
    <row r="69" spans="2:53" ht="19.5" thickBot="1">
      <c r="B69" s="1132">
        <v>7</v>
      </c>
      <c r="C69" s="1133">
        <v>1</v>
      </c>
      <c r="D69" s="1644">
        <v>-1</v>
      </c>
      <c r="E69" s="1569">
        <v>-1</v>
      </c>
      <c r="F69" s="1570">
        <v>-1</v>
      </c>
      <c r="G69" s="1593">
        <v>0</v>
      </c>
      <c r="H69" s="1571">
        <v>-1</v>
      </c>
      <c r="I69" s="1590">
        <v>-1</v>
      </c>
      <c r="J69" s="1552">
        <v>0</v>
      </c>
      <c r="K69" s="1571">
        <v>-1</v>
      </c>
      <c r="L69" s="1571">
        <v>-1</v>
      </c>
      <c r="M69" s="1590">
        <v>-1</v>
      </c>
      <c r="N69" s="1571">
        <v>-1</v>
      </c>
      <c r="O69" s="1571">
        <v>-1</v>
      </c>
      <c r="P69" s="1590">
        <v>0</v>
      </c>
      <c r="Q69" s="1571">
        <v>1</v>
      </c>
      <c r="R69" s="1590">
        <v>-1</v>
      </c>
      <c r="S69" s="1590" t="s">
        <v>67889</v>
      </c>
      <c r="U69" s="1555"/>
      <c r="V69" s="1139" t="s">
        <v>1105</v>
      </c>
      <c r="W69" s="1479" t="s">
        <v>53755</v>
      </c>
      <c r="X69" s="945" t="str">
        <f t="shared" ref="X69:X132" si="2">IFERROR(INDEX($AR:$AR, MATCH(K69, $AQ:$AQ, 0)), "위의 표정과 동일")</f>
        <v>{PlayerName}</v>
      </c>
      <c r="Y69" s="945" t="str">
        <f t="shared" ref="Y69:Y132" si="3">IFERROR(INDEX($AR:$AR, MATCH(N69, $AQ:$AQ, 0)), "위의 표정과 동일")</f>
        <v>{PlayerName}</v>
      </c>
      <c r="Z69" s="1166"/>
      <c r="AA69" s="1149"/>
      <c r="AB69" s="1124"/>
      <c r="AC69" s="1132">
        <v>7</v>
      </c>
      <c r="AD69" s="1133">
        <v>1</v>
      </c>
      <c r="AE69" s="1125" t="s">
        <v>1105</v>
      </c>
      <c r="AF69" s="1126" t="s">
        <v>1105</v>
      </c>
      <c r="AG69" s="1126" t="s">
        <v>1105</v>
      </c>
      <c r="AH69" s="1126" t="s">
        <v>1105</v>
      </c>
      <c r="AI69" s="1126" t="s">
        <v>1105</v>
      </c>
      <c r="AJ69" s="1127" t="s">
        <v>53755</v>
      </c>
      <c r="AK69" s="1128" t="s">
        <v>53756</v>
      </c>
      <c r="AL69" s="1128" t="s">
        <v>53757</v>
      </c>
      <c r="AM69" s="1128" t="s">
        <v>53758</v>
      </c>
      <c r="AN69" s="1128" t="s">
        <v>53759</v>
      </c>
      <c r="AP69" s="1132">
        <v>7</v>
      </c>
      <c r="AQ69" s="1133">
        <v>1</v>
      </c>
      <c r="AR69" s="1139" t="s">
        <v>1105</v>
      </c>
      <c r="AS69" s="1140" t="s">
        <v>53755</v>
      </c>
      <c r="AT69" s="1130" t="s">
        <v>1105</v>
      </c>
      <c r="AU69" s="1138" t="s">
        <v>53756</v>
      </c>
      <c r="AV69" s="1130" t="s">
        <v>1105</v>
      </c>
      <c r="AW69" s="1138" t="s">
        <v>53757</v>
      </c>
      <c r="AX69" s="1130" t="s">
        <v>1105</v>
      </c>
      <c r="AY69" s="1138" t="s">
        <v>53758</v>
      </c>
      <c r="AZ69" s="1130" t="s">
        <v>1105</v>
      </c>
      <c r="BA69" s="1138" t="s">
        <v>53759</v>
      </c>
    </row>
    <row r="70" spans="2:53" ht="38.25" thickBot="1">
      <c r="B70" s="1132">
        <v>7</v>
      </c>
      <c r="C70" s="1133">
        <v>2</v>
      </c>
      <c r="D70" s="1644">
        <v>-1</v>
      </c>
      <c r="E70" s="1569">
        <v>-1</v>
      </c>
      <c r="F70" s="1570">
        <v>-1</v>
      </c>
      <c r="G70" s="1593">
        <v>0</v>
      </c>
      <c r="H70" s="1571">
        <v>-1</v>
      </c>
      <c r="I70" s="1590">
        <v>-1</v>
      </c>
      <c r="J70" s="1552">
        <v>0</v>
      </c>
      <c r="K70" s="1571">
        <v>-1</v>
      </c>
      <c r="L70" s="1571">
        <v>-1</v>
      </c>
      <c r="M70" s="1590">
        <v>-1</v>
      </c>
      <c r="N70" s="1571">
        <v>-1</v>
      </c>
      <c r="O70" s="1571">
        <v>-1</v>
      </c>
      <c r="P70" s="1590">
        <v>0</v>
      </c>
      <c r="Q70" s="1571">
        <v>2</v>
      </c>
      <c r="R70" s="1590">
        <v>-1</v>
      </c>
      <c r="S70" s="1590" t="s">
        <v>67888</v>
      </c>
      <c r="U70" s="1555"/>
      <c r="V70" s="1139">
        <v>-1</v>
      </c>
      <c r="W70" s="1487" t="s">
        <v>53760</v>
      </c>
      <c r="X70" s="945" t="str">
        <f t="shared" si="2"/>
        <v>{PlayerName}</v>
      </c>
      <c r="Y70" s="945" t="str">
        <f t="shared" si="3"/>
        <v>{PlayerName}</v>
      </c>
      <c r="Z70" s="1172"/>
      <c r="AA70" s="1149"/>
      <c r="AB70" s="1124"/>
      <c r="AC70" s="1132">
        <v>7</v>
      </c>
      <c r="AD70" s="1133">
        <v>2</v>
      </c>
      <c r="AE70" s="1125">
        <v>-1</v>
      </c>
      <c r="AF70" s="1126">
        <v>-1</v>
      </c>
      <c r="AG70" s="1126">
        <v>-1</v>
      </c>
      <c r="AH70" s="1126">
        <v>-1</v>
      </c>
      <c r="AI70" s="1126">
        <v>-1</v>
      </c>
      <c r="AJ70" s="1151" t="s">
        <v>53760</v>
      </c>
      <c r="AK70" s="1128" t="s">
        <v>53761</v>
      </c>
      <c r="AL70" s="1128" t="s">
        <v>53762</v>
      </c>
      <c r="AM70" s="1128" t="s">
        <v>53763</v>
      </c>
      <c r="AN70" s="1128" t="s">
        <v>53764</v>
      </c>
      <c r="AP70" s="1132">
        <v>7</v>
      </c>
      <c r="AQ70" s="1133">
        <v>2</v>
      </c>
      <c r="AR70" s="1139">
        <v>-1</v>
      </c>
      <c r="AS70" s="1174" t="s">
        <v>53760</v>
      </c>
      <c r="AT70" s="1130">
        <v>-1</v>
      </c>
      <c r="AU70" s="1138" t="s">
        <v>53761</v>
      </c>
      <c r="AV70" s="1130">
        <v>-1</v>
      </c>
      <c r="AW70" s="1138" t="s">
        <v>53762</v>
      </c>
      <c r="AX70" s="1130">
        <v>-1</v>
      </c>
      <c r="AY70" s="1138" t="s">
        <v>53763</v>
      </c>
      <c r="AZ70" s="1130">
        <v>-1</v>
      </c>
      <c r="BA70" s="1138" t="s">
        <v>53764</v>
      </c>
    </row>
    <row r="71" spans="2:53" ht="17.25" customHeight="1" thickBot="1">
      <c r="B71" s="1132">
        <v>7</v>
      </c>
      <c r="C71" s="1133">
        <v>3</v>
      </c>
      <c r="D71" s="1644">
        <v>-1</v>
      </c>
      <c r="E71" s="1569">
        <v>-1</v>
      </c>
      <c r="F71" s="1570">
        <v>-1</v>
      </c>
      <c r="G71" s="1593">
        <v>0</v>
      </c>
      <c r="H71" s="1571">
        <v>-1</v>
      </c>
      <c r="I71" s="1590">
        <v>-1</v>
      </c>
      <c r="J71" s="1552">
        <v>0</v>
      </c>
      <c r="K71" s="1571">
        <v>0</v>
      </c>
      <c r="L71" s="1571">
        <v>-1</v>
      </c>
      <c r="M71" s="1590">
        <v>-1</v>
      </c>
      <c r="N71" s="1571">
        <v>-1</v>
      </c>
      <c r="O71" s="1571">
        <v>-1</v>
      </c>
      <c r="P71" s="1590">
        <v>0</v>
      </c>
      <c r="Q71" s="1571">
        <v>1</v>
      </c>
      <c r="R71" s="1590">
        <v>-1</v>
      </c>
      <c r="S71" s="1590" t="s">
        <v>67889</v>
      </c>
      <c r="U71" s="1555"/>
      <c r="V71" s="1139" t="s">
        <v>1105</v>
      </c>
      <c r="W71" s="1492" t="s">
        <v>53765</v>
      </c>
      <c r="X71" s="945" t="str">
        <f t="shared" si="2"/>
        <v>???</v>
      </c>
      <c r="Y71" s="945" t="str">
        <f t="shared" si="3"/>
        <v>{PlayerName}</v>
      </c>
      <c r="Z71" s="1193"/>
      <c r="AA71" s="1149"/>
      <c r="AB71" s="1124"/>
      <c r="AC71" s="1132">
        <v>7</v>
      </c>
      <c r="AD71" s="1133">
        <v>3</v>
      </c>
      <c r="AE71" s="1125" t="s">
        <v>1105</v>
      </c>
      <c r="AF71" s="1126" t="s">
        <v>1105</v>
      </c>
      <c r="AG71" s="1126" t="s">
        <v>1105</v>
      </c>
      <c r="AH71" s="1126" t="s">
        <v>1105</v>
      </c>
      <c r="AI71" s="1126" t="s">
        <v>1105</v>
      </c>
      <c r="AJ71" s="1185" t="s">
        <v>53765</v>
      </c>
      <c r="AK71" s="1128" t="s">
        <v>53766</v>
      </c>
      <c r="AL71" s="1128" t="s">
        <v>53767</v>
      </c>
      <c r="AM71" s="1128" t="s">
        <v>53768</v>
      </c>
      <c r="AN71" s="1128" t="s">
        <v>53769</v>
      </c>
      <c r="AP71" s="1132">
        <v>7</v>
      </c>
      <c r="AQ71" s="1133">
        <v>3</v>
      </c>
      <c r="AR71" s="1139" t="s">
        <v>1105</v>
      </c>
      <c r="AS71" s="1194" t="s">
        <v>53765</v>
      </c>
      <c r="AT71" s="1130" t="s">
        <v>1105</v>
      </c>
      <c r="AU71" s="1138" t="s">
        <v>53766</v>
      </c>
      <c r="AV71" s="1130" t="s">
        <v>1105</v>
      </c>
      <c r="AW71" s="1138" t="s">
        <v>53767</v>
      </c>
      <c r="AX71" s="1130" t="s">
        <v>1105</v>
      </c>
      <c r="AY71" s="1138" t="s">
        <v>53768</v>
      </c>
      <c r="AZ71" s="1130" t="s">
        <v>1105</v>
      </c>
      <c r="BA71" s="1138" t="s">
        <v>53769</v>
      </c>
    </row>
    <row r="72" spans="2:53" ht="19.5" thickBot="1">
      <c r="B72" s="1132">
        <v>-1</v>
      </c>
      <c r="C72" s="1133">
        <v>-1</v>
      </c>
      <c r="D72" s="1644">
        <v>-1</v>
      </c>
      <c r="E72" s="1569">
        <v>-1</v>
      </c>
      <c r="F72" s="1570">
        <v>-1</v>
      </c>
      <c r="G72" s="1593">
        <v>0</v>
      </c>
      <c r="H72" s="1571">
        <v>-1</v>
      </c>
      <c r="I72" s="1590">
        <v>-1</v>
      </c>
      <c r="J72" s="1552">
        <v>0</v>
      </c>
      <c r="K72" s="1571">
        <v>-1</v>
      </c>
      <c r="L72" s="1571">
        <v>-1</v>
      </c>
      <c r="M72" s="1590">
        <v>-1</v>
      </c>
      <c r="N72" s="1571">
        <v>-1</v>
      </c>
      <c r="O72" s="1571">
        <v>-1</v>
      </c>
      <c r="P72" s="1590">
        <v>0</v>
      </c>
      <c r="Q72" s="1571">
        <v>1</v>
      </c>
      <c r="R72" s="1590">
        <v>-1</v>
      </c>
      <c r="S72" s="1590" t="s">
        <v>67889</v>
      </c>
      <c r="U72" s="1555"/>
      <c r="V72" s="1139" t="s">
        <v>1105</v>
      </c>
      <c r="W72" s="1479" t="s">
        <v>53770</v>
      </c>
      <c r="X72" s="945" t="str">
        <f t="shared" si="2"/>
        <v>{PlayerName}</v>
      </c>
      <c r="Y72" s="945" t="str">
        <f t="shared" si="3"/>
        <v>{PlayerName}</v>
      </c>
      <c r="Z72" s="1122"/>
      <c r="AA72" s="1149"/>
      <c r="AB72" s="1124"/>
      <c r="AC72" s="1132">
        <v>-1</v>
      </c>
      <c r="AD72" s="1133">
        <v>-1</v>
      </c>
      <c r="AE72" s="1125" t="s">
        <v>1105</v>
      </c>
      <c r="AF72" s="1126" t="s">
        <v>1105</v>
      </c>
      <c r="AG72" s="1126" t="s">
        <v>1105</v>
      </c>
      <c r="AH72" s="1126" t="s">
        <v>1105</v>
      </c>
      <c r="AI72" s="1126" t="s">
        <v>1105</v>
      </c>
      <c r="AJ72" s="1127" t="s">
        <v>53770</v>
      </c>
      <c r="AK72" s="1128" t="s">
        <v>53771</v>
      </c>
      <c r="AL72" s="1128" t="s">
        <v>53772</v>
      </c>
      <c r="AM72" s="1128" t="s">
        <v>53773</v>
      </c>
      <c r="AN72" s="1128" t="s">
        <v>53774</v>
      </c>
      <c r="AP72" s="1132">
        <v>-1</v>
      </c>
      <c r="AQ72" s="1133">
        <v>-1</v>
      </c>
      <c r="AR72" s="1139" t="s">
        <v>1105</v>
      </c>
      <c r="AS72" s="1140" t="s">
        <v>53770</v>
      </c>
      <c r="AT72" s="1130" t="s">
        <v>1105</v>
      </c>
      <c r="AU72" s="1138" t="s">
        <v>53771</v>
      </c>
      <c r="AV72" s="1130" t="s">
        <v>1105</v>
      </c>
      <c r="AW72" s="1138" t="s">
        <v>53772</v>
      </c>
      <c r="AX72" s="1130" t="s">
        <v>1105</v>
      </c>
      <c r="AY72" s="1138" t="s">
        <v>53773</v>
      </c>
      <c r="AZ72" s="1130" t="s">
        <v>1105</v>
      </c>
      <c r="BA72" s="1138" t="s">
        <v>53774</v>
      </c>
    </row>
    <row r="73" spans="2:53" ht="38.25" thickBot="1">
      <c r="B73" s="1132">
        <v>7</v>
      </c>
      <c r="C73" s="1133">
        <v>4</v>
      </c>
      <c r="D73" s="1644">
        <v>-1</v>
      </c>
      <c r="E73" s="1569">
        <v>-1</v>
      </c>
      <c r="F73" s="1570">
        <v>-1</v>
      </c>
      <c r="G73" s="1593">
        <v>0</v>
      </c>
      <c r="H73" s="1571">
        <v>-1</v>
      </c>
      <c r="I73" s="1590">
        <v>-1</v>
      </c>
      <c r="J73" s="1552">
        <v>0</v>
      </c>
      <c r="K73" s="1571">
        <v>-1</v>
      </c>
      <c r="L73" s="1571">
        <v>-1</v>
      </c>
      <c r="M73" s="1590">
        <v>-1</v>
      </c>
      <c r="N73" s="1571">
        <v>-1</v>
      </c>
      <c r="O73" s="1571">
        <v>-1</v>
      </c>
      <c r="P73" s="1590">
        <v>0</v>
      </c>
      <c r="Q73" s="1571">
        <v>1</v>
      </c>
      <c r="R73" s="1590">
        <v>-1</v>
      </c>
      <c r="S73" s="1590" t="s">
        <v>67889</v>
      </c>
      <c r="U73" s="1555"/>
      <c r="V73" s="1139" t="s">
        <v>1105</v>
      </c>
      <c r="W73" s="1479" t="s">
        <v>53775</v>
      </c>
      <c r="X73" s="945" t="str">
        <f t="shared" si="2"/>
        <v>{PlayerName}</v>
      </c>
      <c r="Y73" s="945" t="str">
        <f t="shared" si="3"/>
        <v>{PlayerName}</v>
      </c>
      <c r="Z73" s="1122"/>
      <c r="AA73" s="1149"/>
      <c r="AB73" s="1124"/>
      <c r="AC73" s="1132">
        <v>7</v>
      </c>
      <c r="AD73" s="1133">
        <v>4</v>
      </c>
      <c r="AE73" s="1125" t="s">
        <v>1105</v>
      </c>
      <c r="AF73" s="1126" t="s">
        <v>1105</v>
      </c>
      <c r="AG73" s="1126" t="s">
        <v>1105</v>
      </c>
      <c r="AH73" s="1126" t="s">
        <v>1105</v>
      </c>
      <c r="AI73" s="1126" t="s">
        <v>1105</v>
      </c>
      <c r="AJ73" s="1127" t="s">
        <v>53775</v>
      </c>
      <c r="AK73" s="1128" t="s">
        <v>53776</v>
      </c>
      <c r="AL73" s="1128" t="s">
        <v>53777</v>
      </c>
      <c r="AM73" s="1128" t="s">
        <v>53778</v>
      </c>
      <c r="AN73" s="1128" t="s">
        <v>53779</v>
      </c>
      <c r="AP73" s="1132">
        <v>7</v>
      </c>
      <c r="AQ73" s="1133">
        <v>4</v>
      </c>
      <c r="AR73" s="1139" t="s">
        <v>1105</v>
      </c>
      <c r="AS73" s="1140" t="s">
        <v>53775</v>
      </c>
      <c r="AT73" s="1130" t="s">
        <v>1105</v>
      </c>
      <c r="AU73" s="1138" t="s">
        <v>53776</v>
      </c>
      <c r="AV73" s="1130" t="s">
        <v>1105</v>
      </c>
      <c r="AW73" s="1138" t="s">
        <v>53777</v>
      </c>
      <c r="AX73" s="1130" t="s">
        <v>1105</v>
      </c>
      <c r="AY73" s="1138" t="s">
        <v>53778</v>
      </c>
      <c r="AZ73" s="1130" t="s">
        <v>1105</v>
      </c>
      <c r="BA73" s="1138" t="s">
        <v>53779</v>
      </c>
    </row>
    <row r="74" spans="2:53" ht="19.5" thickBot="1">
      <c r="B74" s="1132">
        <v>7</v>
      </c>
      <c r="C74" s="1133">
        <v>5</v>
      </c>
      <c r="D74" s="1644">
        <v>-1</v>
      </c>
      <c r="E74" s="1569">
        <v>-1</v>
      </c>
      <c r="F74" s="1570">
        <v>-1</v>
      </c>
      <c r="G74" s="1593">
        <v>0</v>
      </c>
      <c r="H74" s="1571">
        <v>-1</v>
      </c>
      <c r="I74" s="1590">
        <v>-1</v>
      </c>
      <c r="J74" s="1552">
        <v>0</v>
      </c>
      <c r="K74" s="1571">
        <v>-1</v>
      </c>
      <c r="L74" s="1571">
        <v>-1</v>
      </c>
      <c r="M74" s="1590">
        <v>-1</v>
      </c>
      <c r="N74" s="1571">
        <v>-1</v>
      </c>
      <c r="O74" s="1571">
        <v>-1</v>
      </c>
      <c r="P74" s="1590">
        <v>0</v>
      </c>
      <c r="Q74" s="1571">
        <v>2</v>
      </c>
      <c r="R74" s="1590">
        <v>-1</v>
      </c>
      <c r="S74" s="1590" t="s">
        <v>67888</v>
      </c>
      <c r="U74" s="1555"/>
      <c r="V74" s="1139">
        <v>-1</v>
      </c>
      <c r="W74" s="1487" t="s">
        <v>53780</v>
      </c>
      <c r="X74" s="945" t="str">
        <f t="shared" si="2"/>
        <v>{PlayerName}</v>
      </c>
      <c r="Y74" s="945" t="str">
        <f t="shared" si="3"/>
        <v>{PlayerName}</v>
      </c>
      <c r="Z74" s="1122"/>
      <c r="AA74" s="1149"/>
      <c r="AB74" s="1124"/>
      <c r="AC74" s="1132">
        <v>7</v>
      </c>
      <c r="AD74" s="1133">
        <v>5</v>
      </c>
      <c r="AE74" s="1125">
        <v>-1</v>
      </c>
      <c r="AF74" s="1126">
        <v>-1</v>
      </c>
      <c r="AG74" s="1126">
        <v>-1</v>
      </c>
      <c r="AH74" s="1126">
        <v>-1</v>
      </c>
      <c r="AI74" s="1126">
        <v>-1</v>
      </c>
      <c r="AJ74" s="1151" t="s">
        <v>53780</v>
      </c>
      <c r="AK74" s="1128" t="s">
        <v>53781</v>
      </c>
      <c r="AL74" s="1128" t="s">
        <v>53782</v>
      </c>
      <c r="AM74" s="1128" t="s">
        <v>53783</v>
      </c>
      <c r="AN74" s="1128" t="s">
        <v>53784</v>
      </c>
      <c r="AP74" s="1132">
        <v>7</v>
      </c>
      <c r="AQ74" s="1133">
        <v>5</v>
      </c>
      <c r="AR74" s="1139">
        <v>-1</v>
      </c>
      <c r="AS74" s="1174" t="s">
        <v>53780</v>
      </c>
      <c r="AT74" s="1130">
        <v>-1</v>
      </c>
      <c r="AU74" s="1138" t="s">
        <v>53781</v>
      </c>
      <c r="AV74" s="1130">
        <v>-1</v>
      </c>
      <c r="AW74" s="1138" t="s">
        <v>53782</v>
      </c>
      <c r="AX74" s="1130">
        <v>-1</v>
      </c>
      <c r="AY74" s="1138" t="s">
        <v>53783</v>
      </c>
      <c r="AZ74" s="1130">
        <v>-1</v>
      </c>
      <c r="BA74" s="1138" t="s">
        <v>53784</v>
      </c>
    </row>
    <row r="75" spans="2:53" ht="19.5" thickBot="1">
      <c r="B75" s="1132">
        <v>7</v>
      </c>
      <c r="C75" s="1133">
        <v>6</v>
      </c>
      <c r="D75" s="1644">
        <v>-1</v>
      </c>
      <c r="E75" s="1569">
        <v>-1</v>
      </c>
      <c r="F75" s="1570">
        <v>-1</v>
      </c>
      <c r="G75" s="1593">
        <v>0</v>
      </c>
      <c r="H75" s="1571">
        <v>-1</v>
      </c>
      <c r="I75" s="1590">
        <v>-1</v>
      </c>
      <c r="J75" s="1552">
        <v>0</v>
      </c>
      <c r="K75" s="1571">
        <v>-1</v>
      </c>
      <c r="L75" s="1571">
        <v>-1</v>
      </c>
      <c r="M75" s="1590">
        <v>-1</v>
      </c>
      <c r="N75" s="1571">
        <v>-1</v>
      </c>
      <c r="O75" s="1571">
        <v>-1</v>
      </c>
      <c r="P75" s="1590">
        <v>0</v>
      </c>
      <c r="Q75" s="1571">
        <v>1</v>
      </c>
      <c r="R75" s="1590">
        <v>-1</v>
      </c>
      <c r="S75" s="1590" t="s">
        <v>67889</v>
      </c>
      <c r="U75" s="1555"/>
      <c r="V75" s="1139" t="s">
        <v>1105</v>
      </c>
      <c r="W75" s="1479" t="s">
        <v>53785</v>
      </c>
      <c r="X75" s="945" t="str">
        <f t="shared" si="2"/>
        <v>{PlayerName}</v>
      </c>
      <c r="Y75" s="945" t="str">
        <f t="shared" si="3"/>
        <v>{PlayerName}</v>
      </c>
      <c r="Z75" s="1122"/>
      <c r="AA75" s="1149"/>
      <c r="AB75" s="1124"/>
      <c r="AC75" s="1132">
        <v>7</v>
      </c>
      <c r="AD75" s="1133">
        <v>6</v>
      </c>
      <c r="AE75" s="1125" t="s">
        <v>1105</v>
      </c>
      <c r="AF75" s="1126" t="s">
        <v>1105</v>
      </c>
      <c r="AG75" s="1126" t="s">
        <v>1105</v>
      </c>
      <c r="AH75" s="1126" t="s">
        <v>1105</v>
      </c>
      <c r="AI75" s="1126" t="s">
        <v>1105</v>
      </c>
      <c r="AJ75" s="1127" t="s">
        <v>53785</v>
      </c>
      <c r="AK75" s="1128" t="s">
        <v>53786</v>
      </c>
      <c r="AL75" s="1128" t="s">
        <v>53787</v>
      </c>
      <c r="AM75" s="1128" t="s">
        <v>53788</v>
      </c>
      <c r="AN75" s="1128" t="s">
        <v>53789</v>
      </c>
      <c r="AP75" s="1132">
        <v>7</v>
      </c>
      <c r="AQ75" s="1133">
        <v>6</v>
      </c>
      <c r="AR75" s="1139" t="s">
        <v>1105</v>
      </c>
      <c r="AS75" s="1140" t="s">
        <v>53785</v>
      </c>
      <c r="AT75" s="1130" t="s">
        <v>1105</v>
      </c>
      <c r="AU75" s="1138" t="s">
        <v>53786</v>
      </c>
      <c r="AV75" s="1130" t="s">
        <v>1105</v>
      </c>
      <c r="AW75" s="1138" t="s">
        <v>53787</v>
      </c>
      <c r="AX75" s="1130" t="s">
        <v>1105</v>
      </c>
      <c r="AY75" s="1138" t="s">
        <v>53788</v>
      </c>
      <c r="AZ75" s="1130" t="s">
        <v>1105</v>
      </c>
      <c r="BA75" s="1138" t="s">
        <v>53789</v>
      </c>
    </row>
    <row r="76" spans="2:53" ht="19.5" thickBot="1">
      <c r="B76" s="1132">
        <v>-1</v>
      </c>
      <c r="C76" s="1133">
        <v>-1</v>
      </c>
      <c r="D76" s="1644">
        <v>-1</v>
      </c>
      <c r="E76" s="1569">
        <v>-1</v>
      </c>
      <c r="F76" s="1570">
        <v>-1</v>
      </c>
      <c r="G76" s="1593">
        <v>0</v>
      </c>
      <c r="H76" s="1571">
        <v>-1</v>
      </c>
      <c r="I76" s="1590">
        <v>-1</v>
      </c>
      <c r="J76" s="1552">
        <v>0</v>
      </c>
      <c r="K76" s="1571">
        <v>-1</v>
      </c>
      <c r="L76" s="1571">
        <v>-1</v>
      </c>
      <c r="M76" s="1590">
        <v>-1</v>
      </c>
      <c r="N76" s="1571">
        <v>-1</v>
      </c>
      <c r="O76" s="1571">
        <v>-1</v>
      </c>
      <c r="P76" s="1590">
        <v>0</v>
      </c>
      <c r="Q76" s="1571">
        <v>1</v>
      </c>
      <c r="R76" s="1590">
        <v>-1</v>
      </c>
      <c r="S76" s="1590" t="s">
        <v>67889</v>
      </c>
      <c r="U76" s="1555"/>
      <c r="V76" s="1139" t="s">
        <v>1105</v>
      </c>
      <c r="W76" s="1487" t="s">
        <v>53790</v>
      </c>
      <c r="X76" s="945" t="str">
        <f t="shared" si="2"/>
        <v>{PlayerName}</v>
      </c>
      <c r="Y76" s="945" t="str">
        <f t="shared" si="3"/>
        <v>{PlayerName}</v>
      </c>
      <c r="Z76" s="1122"/>
      <c r="AA76" s="1149"/>
      <c r="AB76" s="1124"/>
      <c r="AC76" s="1132">
        <v>-1</v>
      </c>
      <c r="AD76" s="1133">
        <v>-1</v>
      </c>
      <c r="AE76" s="1125" t="s">
        <v>1105</v>
      </c>
      <c r="AF76" s="1126" t="s">
        <v>1105</v>
      </c>
      <c r="AG76" s="1126" t="s">
        <v>1105</v>
      </c>
      <c r="AH76" s="1126" t="s">
        <v>1105</v>
      </c>
      <c r="AI76" s="1126" t="s">
        <v>1105</v>
      </c>
      <c r="AJ76" s="1151" t="s">
        <v>53790</v>
      </c>
      <c r="AK76" s="1128" t="s">
        <v>53791</v>
      </c>
      <c r="AL76" s="1128" t="s">
        <v>53792</v>
      </c>
      <c r="AM76" s="1128" t="s">
        <v>53793</v>
      </c>
      <c r="AN76" s="1128" t="s">
        <v>53794</v>
      </c>
      <c r="AP76" s="1132">
        <v>-1</v>
      </c>
      <c r="AQ76" s="1133">
        <v>-1</v>
      </c>
      <c r="AR76" s="1139" t="s">
        <v>1105</v>
      </c>
      <c r="AS76" s="1174" t="s">
        <v>53790</v>
      </c>
      <c r="AT76" s="1130" t="s">
        <v>1105</v>
      </c>
      <c r="AU76" s="1138" t="s">
        <v>53791</v>
      </c>
      <c r="AV76" s="1130" t="s">
        <v>1105</v>
      </c>
      <c r="AW76" s="1138" t="s">
        <v>53792</v>
      </c>
      <c r="AX76" s="1130" t="s">
        <v>1105</v>
      </c>
      <c r="AY76" s="1138" t="s">
        <v>53793</v>
      </c>
      <c r="AZ76" s="1130" t="s">
        <v>1105</v>
      </c>
      <c r="BA76" s="1138" t="s">
        <v>53794</v>
      </c>
    </row>
    <row r="77" spans="2:53" ht="19.5" thickBot="1">
      <c r="B77" s="1132">
        <v>7</v>
      </c>
      <c r="C77" s="1133">
        <v>7</v>
      </c>
      <c r="D77" s="1644">
        <v>-1</v>
      </c>
      <c r="E77" s="1569">
        <v>-1</v>
      </c>
      <c r="F77" s="1570">
        <v>-1</v>
      </c>
      <c r="G77" s="1593">
        <v>0</v>
      </c>
      <c r="H77" s="1571">
        <v>-1</v>
      </c>
      <c r="I77" s="1590">
        <v>-1</v>
      </c>
      <c r="J77" s="1552">
        <v>0</v>
      </c>
      <c r="K77" s="1571">
        <v>-1</v>
      </c>
      <c r="L77" s="1571">
        <v>-1</v>
      </c>
      <c r="M77" s="1590">
        <v>-1</v>
      </c>
      <c r="N77" s="1571">
        <v>-1</v>
      </c>
      <c r="O77" s="1571">
        <v>-1</v>
      </c>
      <c r="P77" s="1590">
        <v>0</v>
      </c>
      <c r="Q77" s="1571">
        <v>2</v>
      </c>
      <c r="R77" s="1590">
        <v>-1</v>
      </c>
      <c r="S77" s="1590" t="s">
        <v>67888</v>
      </c>
      <c r="U77" s="1555"/>
      <c r="V77" s="1139">
        <v>-1</v>
      </c>
      <c r="W77" s="1479" t="s">
        <v>53795</v>
      </c>
      <c r="X77" s="945" t="str">
        <f t="shared" si="2"/>
        <v>{PlayerName}</v>
      </c>
      <c r="Y77" s="945" t="str">
        <f t="shared" si="3"/>
        <v>{PlayerName}</v>
      </c>
      <c r="Z77" s="1122"/>
      <c r="AA77" s="1149"/>
      <c r="AB77" s="1124"/>
      <c r="AC77" s="1132">
        <v>7</v>
      </c>
      <c r="AD77" s="1133">
        <v>7</v>
      </c>
      <c r="AE77" s="1125">
        <v>-1</v>
      </c>
      <c r="AF77" s="1126">
        <v>-1</v>
      </c>
      <c r="AG77" s="1126">
        <v>-1</v>
      </c>
      <c r="AH77" s="1126">
        <v>-1</v>
      </c>
      <c r="AI77" s="1126">
        <v>-1</v>
      </c>
      <c r="AJ77" s="1127" t="s">
        <v>53795</v>
      </c>
      <c r="AK77" s="1128" t="s">
        <v>53796</v>
      </c>
      <c r="AL77" s="1128" t="s">
        <v>53797</v>
      </c>
      <c r="AM77" s="1128" t="s">
        <v>53798</v>
      </c>
      <c r="AN77" s="1128" t="s">
        <v>53799</v>
      </c>
      <c r="AP77" s="1132">
        <v>7</v>
      </c>
      <c r="AQ77" s="1133">
        <v>7</v>
      </c>
      <c r="AR77" s="1139">
        <v>-1</v>
      </c>
      <c r="AS77" s="1140" t="s">
        <v>53795</v>
      </c>
      <c r="AT77" s="1130">
        <v>-1</v>
      </c>
      <c r="AU77" s="1138" t="s">
        <v>53796</v>
      </c>
      <c r="AV77" s="1130">
        <v>-1</v>
      </c>
      <c r="AW77" s="1138" t="s">
        <v>53797</v>
      </c>
      <c r="AX77" s="1130">
        <v>-1</v>
      </c>
      <c r="AY77" s="1138" t="s">
        <v>53798</v>
      </c>
      <c r="AZ77" s="1130">
        <v>-1</v>
      </c>
      <c r="BA77" s="1138" t="s">
        <v>53799</v>
      </c>
    </row>
    <row r="78" spans="2:53" ht="19.5" thickBot="1">
      <c r="B78" s="1132">
        <v>7</v>
      </c>
      <c r="C78" s="1133">
        <v>8</v>
      </c>
      <c r="D78" s="1644">
        <v>-1</v>
      </c>
      <c r="E78" s="1569">
        <v>-1</v>
      </c>
      <c r="F78" s="1570">
        <v>-1</v>
      </c>
      <c r="G78" s="1593">
        <v>0</v>
      </c>
      <c r="H78" s="1571">
        <v>-1</v>
      </c>
      <c r="I78" s="1590">
        <v>-1</v>
      </c>
      <c r="J78" s="1552">
        <v>0</v>
      </c>
      <c r="K78" s="1571">
        <v>-1</v>
      </c>
      <c r="L78" s="1571">
        <v>-1</v>
      </c>
      <c r="M78" s="1590">
        <v>-1</v>
      </c>
      <c r="N78" s="1571">
        <v>-1</v>
      </c>
      <c r="O78" s="1571">
        <v>-1</v>
      </c>
      <c r="P78" s="1590">
        <v>0</v>
      </c>
      <c r="Q78" s="1571">
        <v>2</v>
      </c>
      <c r="R78" s="1590">
        <v>-1</v>
      </c>
      <c r="S78" s="1590" t="s">
        <v>67888</v>
      </c>
      <c r="U78" s="1555"/>
      <c r="V78" s="1139">
        <v>-1</v>
      </c>
      <c r="W78" s="1487" t="s">
        <v>53800</v>
      </c>
      <c r="X78" s="945" t="str">
        <f t="shared" si="2"/>
        <v>{PlayerName}</v>
      </c>
      <c r="Y78" s="945" t="str">
        <f t="shared" si="3"/>
        <v>{PlayerName}</v>
      </c>
      <c r="Z78" s="1122"/>
      <c r="AA78" s="1149"/>
      <c r="AB78" s="1124"/>
      <c r="AC78" s="1132">
        <v>7</v>
      </c>
      <c r="AD78" s="1133">
        <v>8</v>
      </c>
      <c r="AE78" s="1125">
        <v>-1</v>
      </c>
      <c r="AF78" s="1126">
        <v>-1</v>
      </c>
      <c r="AG78" s="1126">
        <v>-1</v>
      </c>
      <c r="AH78" s="1126">
        <v>-1</v>
      </c>
      <c r="AI78" s="1126">
        <v>-1</v>
      </c>
      <c r="AJ78" s="1151" t="s">
        <v>53800</v>
      </c>
      <c r="AK78" s="1128" t="s">
        <v>53801</v>
      </c>
      <c r="AL78" s="1128" t="s">
        <v>53802</v>
      </c>
      <c r="AM78" s="1128" t="s">
        <v>53803</v>
      </c>
      <c r="AN78" s="1128" t="s">
        <v>53804</v>
      </c>
      <c r="AP78" s="1132">
        <v>7</v>
      </c>
      <c r="AQ78" s="1133">
        <v>8</v>
      </c>
      <c r="AR78" s="1139">
        <v>-1</v>
      </c>
      <c r="AS78" s="1174" t="s">
        <v>53800</v>
      </c>
      <c r="AT78" s="1130">
        <v>-1</v>
      </c>
      <c r="AU78" s="1138" t="s">
        <v>53801</v>
      </c>
      <c r="AV78" s="1130">
        <v>-1</v>
      </c>
      <c r="AW78" s="1138" t="s">
        <v>53802</v>
      </c>
      <c r="AX78" s="1130">
        <v>-1</v>
      </c>
      <c r="AY78" s="1138" t="s">
        <v>53803</v>
      </c>
      <c r="AZ78" s="1130">
        <v>-1</v>
      </c>
      <c r="BA78" s="1138" t="s">
        <v>53804</v>
      </c>
    </row>
    <row r="79" spans="2:53" ht="38.25" thickBot="1">
      <c r="B79" s="1195">
        <v>7</v>
      </c>
      <c r="C79" s="1177">
        <v>9</v>
      </c>
      <c r="D79" s="1644">
        <v>-1</v>
      </c>
      <c r="E79" s="1569">
        <v>-1</v>
      </c>
      <c r="F79" s="1570">
        <v>-1</v>
      </c>
      <c r="G79" s="1595">
        <v>0</v>
      </c>
      <c r="H79" s="1602">
        <v>-1</v>
      </c>
      <c r="I79" s="1596">
        <v>-1</v>
      </c>
      <c r="J79" s="1552">
        <v>0</v>
      </c>
      <c r="K79" s="1571">
        <v>-1</v>
      </c>
      <c r="L79" s="1571">
        <v>-1</v>
      </c>
      <c r="M79" s="1590">
        <v>-1</v>
      </c>
      <c r="N79" s="1571">
        <v>-1</v>
      </c>
      <c r="O79" s="1571">
        <v>-1</v>
      </c>
      <c r="P79" s="1596">
        <v>0</v>
      </c>
      <c r="Q79" s="1602">
        <v>1</v>
      </c>
      <c r="R79" s="1596">
        <v>-1</v>
      </c>
      <c r="S79" s="1596" t="s">
        <v>67889</v>
      </c>
      <c r="U79" s="1555"/>
      <c r="V79" s="1178" t="s">
        <v>53418</v>
      </c>
      <c r="W79" s="1493" t="s">
        <v>53805</v>
      </c>
      <c r="X79" s="945" t="str">
        <f t="shared" si="2"/>
        <v>{PlayerName}</v>
      </c>
      <c r="Y79" s="945" t="str">
        <f t="shared" si="3"/>
        <v>{PlayerName}</v>
      </c>
      <c r="Z79" s="1122"/>
      <c r="AA79" s="1149"/>
      <c r="AB79" s="1124"/>
      <c r="AC79" s="1195">
        <v>7</v>
      </c>
      <c r="AD79" s="1177">
        <v>9</v>
      </c>
      <c r="AE79" s="1125" t="s">
        <v>53418</v>
      </c>
      <c r="AF79" s="1126" t="s">
        <v>1105</v>
      </c>
      <c r="AG79" s="1126" t="s">
        <v>1105</v>
      </c>
      <c r="AH79" s="1126" t="s">
        <v>1105</v>
      </c>
      <c r="AI79" s="1126" t="s">
        <v>1105</v>
      </c>
      <c r="AJ79" s="1151" t="s">
        <v>53805</v>
      </c>
      <c r="AK79" s="1128" t="s">
        <v>53806</v>
      </c>
      <c r="AL79" s="1128" t="s">
        <v>53807</v>
      </c>
      <c r="AM79" s="1128" t="s">
        <v>53808</v>
      </c>
      <c r="AN79" s="1128" t="s">
        <v>53809</v>
      </c>
      <c r="AP79" s="1195">
        <v>7</v>
      </c>
      <c r="AQ79" s="1177">
        <v>9</v>
      </c>
      <c r="AR79" s="1178" t="s">
        <v>53418</v>
      </c>
      <c r="AS79" s="1196" t="s">
        <v>53805</v>
      </c>
      <c r="AT79" s="1130" t="s">
        <v>1105</v>
      </c>
      <c r="AU79" s="1138" t="s">
        <v>53806</v>
      </c>
      <c r="AV79" s="1130" t="s">
        <v>1105</v>
      </c>
      <c r="AW79" s="1138" t="s">
        <v>53807</v>
      </c>
      <c r="AX79" s="1130" t="s">
        <v>1105</v>
      </c>
      <c r="AY79" s="1138" t="s">
        <v>53808</v>
      </c>
      <c r="AZ79" s="1130" t="s">
        <v>1105</v>
      </c>
      <c r="BA79" s="1138" t="s">
        <v>53809</v>
      </c>
    </row>
    <row r="80" spans="2:53" ht="15.75" customHeight="1" thickTop="1" thickBot="1">
      <c r="B80" s="1197">
        <v>25</v>
      </c>
      <c r="C80" s="1198">
        <v>0</v>
      </c>
      <c r="D80" s="1651">
        <v>-1</v>
      </c>
      <c r="E80" s="1603">
        <v>-1</v>
      </c>
      <c r="F80" s="1582">
        <v>-1</v>
      </c>
      <c r="G80" s="1599">
        <v>0</v>
      </c>
      <c r="H80" s="1571">
        <v>100</v>
      </c>
      <c r="I80" s="1571">
        <v>-1</v>
      </c>
      <c r="J80" s="1571">
        <v>-1</v>
      </c>
      <c r="K80" s="1571">
        <v>0</v>
      </c>
      <c r="L80" s="1571">
        <v>0</v>
      </c>
      <c r="M80" s="1571">
        <v>0</v>
      </c>
      <c r="N80" s="1571">
        <v>0</v>
      </c>
      <c r="O80" s="1571">
        <v>0</v>
      </c>
      <c r="P80" s="1571">
        <v>0</v>
      </c>
      <c r="Q80" s="1571">
        <v>0</v>
      </c>
      <c r="R80" s="1571">
        <v>-1</v>
      </c>
      <c r="S80" s="1571">
        <v>1</v>
      </c>
      <c r="T80" s="1604"/>
      <c r="U80" s="1555"/>
      <c r="V80" s="1199" t="s">
        <v>53418</v>
      </c>
      <c r="W80" s="1494" t="s">
        <v>53810</v>
      </c>
      <c r="X80" s="945" t="str">
        <f t="shared" si="2"/>
        <v>???</v>
      </c>
      <c r="Y80" s="945" t="str">
        <f t="shared" si="3"/>
        <v>???</v>
      </c>
      <c r="Z80" s="1148"/>
      <c r="AA80" s="1149"/>
      <c r="AB80" s="1124"/>
      <c r="AC80" s="1197">
        <v>25</v>
      </c>
      <c r="AD80" s="1198">
        <v>0</v>
      </c>
      <c r="AE80" s="1125" t="s">
        <v>53418</v>
      </c>
      <c r="AF80" s="344" t="s">
        <v>1105</v>
      </c>
      <c r="AG80" s="346" t="s">
        <v>1105</v>
      </c>
      <c r="AH80" s="346" t="s">
        <v>1105</v>
      </c>
      <c r="AI80" s="346" t="s">
        <v>1105</v>
      </c>
      <c r="AJ80" s="1200" t="s">
        <v>53810</v>
      </c>
      <c r="AK80" s="1128" t="s">
        <v>53811</v>
      </c>
      <c r="AL80" s="1128" t="s">
        <v>53812</v>
      </c>
      <c r="AM80" s="1128" t="s">
        <v>53813</v>
      </c>
      <c r="AN80" s="1128" t="s">
        <v>53814</v>
      </c>
      <c r="AP80" s="1197">
        <v>25</v>
      </c>
      <c r="AQ80" s="1198">
        <v>0</v>
      </c>
      <c r="AR80" s="1199" t="s">
        <v>53418</v>
      </c>
      <c r="AS80" s="1201" t="s">
        <v>53810</v>
      </c>
      <c r="AT80" s="1202" t="s">
        <v>1105</v>
      </c>
      <c r="AU80" s="1138" t="s">
        <v>53811</v>
      </c>
      <c r="AV80" s="343" t="s">
        <v>1105</v>
      </c>
      <c r="AW80" s="1138" t="s">
        <v>53812</v>
      </c>
      <c r="AX80" s="343" t="s">
        <v>1105</v>
      </c>
      <c r="AY80" s="1138" t="s">
        <v>53813</v>
      </c>
      <c r="AZ80" s="343" t="s">
        <v>1105</v>
      </c>
      <c r="BA80" s="1138" t="s">
        <v>53814</v>
      </c>
    </row>
    <row r="81" spans="2:53" ht="38.25" thickBot="1">
      <c r="B81" s="1197">
        <v>25</v>
      </c>
      <c r="C81" s="1198">
        <v>1</v>
      </c>
      <c r="D81" s="1651">
        <v>-1</v>
      </c>
      <c r="E81" s="1603">
        <v>-1</v>
      </c>
      <c r="F81" s="1582">
        <v>-1</v>
      </c>
      <c r="G81" s="1599">
        <v>0</v>
      </c>
      <c r="H81" s="1571">
        <v>-1</v>
      </c>
      <c r="I81" s="1571">
        <v>-1</v>
      </c>
      <c r="J81" s="1571">
        <v>6</v>
      </c>
      <c r="K81" s="1571">
        <v>1004</v>
      </c>
      <c r="L81" s="1571">
        <v>1004</v>
      </c>
      <c r="M81" s="1571">
        <v>0</v>
      </c>
      <c r="N81" s="1571">
        <v>0</v>
      </c>
      <c r="O81" s="1571">
        <v>0</v>
      </c>
      <c r="P81" s="1571">
        <v>0</v>
      </c>
      <c r="Q81" s="1571">
        <v>1</v>
      </c>
      <c r="R81" s="1571">
        <v>-1</v>
      </c>
      <c r="S81" s="1571" t="s">
        <v>67889</v>
      </c>
      <c r="T81" s="1604"/>
      <c r="U81" s="1555"/>
      <c r="V81" s="1199" t="s">
        <v>31</v>
      </c>
      <c r="W81" s="1494" t="s">
        <v>53815</v>
      </c>
      <c r="X81" s="945" t="str">
        <f t="shared" si="2"/>
        <v>위의 표정과 동일</v>
      </c>
      <c r="Y81" s="945" t="str">
        <f t="shared" si="3"/>
        <v>???</v>
      </c>
      <c r="Z81" s="1148"/>
      <c r="AA81" s="1149"/>
      <c r="AB81" s="1124"/>
      <c r="AC81" s="1197">
        <v>25</v>
      </c>
      <c r="AD81" s="1198">
        <v>1</v>
      </c>
      <c r="AE81" s="1125" t="s">
        <v>31</v>
      </c>
      <c r="AF81" s="1126" t="s">
        <v>7869</v>
      </c>
      <c r="AG81" s="1126" t="s">
        <v>7870</v>
      </c>
      <c r="AH81" s="1126" t="s">
        <v>7870</v>
      </c>
      <c r="AI81" s="1126" t="s">
        <v>7871</v>
      </c>
      <c r="AJ81" s="1200" t="s">
        <v>53815</v>
      </c>
      <c r="AK81" s="1128" t="s">
        <v>53816</v>
      </c>
      <c r="AL81" s="1128" t="s">
        <v>53817</v>
      </c>
      <c r="AM81" s="1128" t="s">
        <v>53818</v>
      </c>
      <c r="AN81" s="1128" t="s">
        <v>53819</v>
      </c>
      <c r="AP81" s="1197">
        <v>25</v>
      </c>
      <c r="AQ81" s="1198">
        <v>1</v>
      </c>
      <c r="AR81" s="1199" t="s">
        <v>31</v>
      </c>
      <c r="AS81" s="1201" t="s">
        <v>53815</v>
      </c>
      <c r="AT81" s="1130" t="s">
        <v>7869</v>
      </c>
      <c r="AU81" s="1138" t="s">
        <v>53816</v>
      </c>
      <c r="AV81" s="1130" t="s">
        <v>7870</v>
      </c>
      <c r="AW81" s="1138" t="s">
        <v>53817</v>
      </c>
      <c r="AX81" s="1130" t="s">
        <v>7870</v>
      </c>
      <c r="AY81" s="1138" t="s">
        <v>53818</v>
      </c>
      <c r="AZ81" s="1130" t="s">
        <v>7871</v>
      </c>
      <c r="BA81" s="1138" t="s">
        <v>53819</v>
      </c>
    </row>
    <row r="82" spans="2:53" ht="57" thickBot="1">
      <c r="B82" s="1203">
        <v>25</v>
      </c>
      <c r="C82" s="1133">
        <v>2</v>
      </c>
      <c r="D82" s="1644">
        <v>-1</v>
      </c>
      <c r="E82" s="1569">
        <v>-1</v>
      </c>
      <c r="F82" s="1570">
        <v>-1</v>
      </c>
      <c r="G82" s="1593">
        <v>0</v>
      </c>
      <c r="H82" s="1571">
        <v>-1</v>
      </c>
      <c r="I82" s="1590">
        <v>-1</v>
      </c>
      <c r="J82" s="1552">
        <v>6</v>
      </c>
      <c r="K82" s="1571">
        <v>0</v>
      </c>
      <c r="L82" s="1571">
        <v>0</v>
      </c>
      <c r="M82" s="1590">
        <v>0</v>
      </c>
      <c r="N82" s="1571">
        <v>-1</v>
      </c>
      <c r="O82" s="1571">
        <v>-1</v>
      </c>
      <c r="P82" s="1590">
        <v>0</v>
      </c>
      <c r="Q82" s="1571">
        <v>2</v>
      </c>
      <c r="R82" s="1590">
        <v>-1</v>
      </c>
      <c r="S82" s="1590" t="s">
        <v>67888</v>
      </c>
      <c r="U82" s="1555"/>
      <c r="V82" s="1139">
        <v>-1</v>
      </c>
      <c r="W82" s="1495" t="s">
        <v>53820</v>
      </c>
      <c r="X82" s="945" t="str">
        <f t="shared" si="2"/>
        <v>???</v>
      </c>
      <c r="Y82" s="945" t="str">
        <f t="shared" si="3"/>
        <v>{PlayerName}</v>
      </c>
      <c r="Z82" s="1148"/>
      <c r="AA82" s="1149"/>
      <c r="AB82" s="1124"/>
      <c r="AC82" s="1203">
        <v>25</v>
      </c>
      <c r="AD82" s="1133">
        <v>2</v>
      </c>
      <c r="AE82" s="1125">
        <v>-1</v>
      </c>
      <c r="AF82" s="1126">
        <v>-1</v>
      </c>
      <c r="AG82" s="1126">
        <v>-1</v>
      </c>
      <c r="AH82" s="1126">
        <v>-1</v>
      </c>
      <c r="AI82" s="1126">
        <v>-1</v>
      </c>
      <c r="AJ82" s="1200" t="s">
        <v>53820</v>
      </c>
      <c r="AK82" s="1128" t="s">
        <v>53864</v>
      </c>
      <c r="AL82" s="1128" t="s">
        <v>53821</v>
      </c>
      <c r="AM82" s="1128" t="s">
        <v>53822</v>
      </c>
      <c r="AN82" s="1128" t="s">
        <v>53823</v>
      </c>
      <c r="AP82" s="1203">
        <v>25</v>
      </c>
      <c r="AQ82" s="1133">
        <v>2</v>
      </c>
      <c r="AR82" s="1139">
        <v>-1</v>
      </c>
      <c r="AS82" s="1204" t="s">
        <v>53820</v>
      </c>
      <c r="AT82" s="1130">
        <v>-1</v>
      </c>
      <c r="AU82" s="1138" t="s">
        <v>53864</v>
      </c>
      <c r="AV82" s="1130">
        <v>-1</v>
      </c>
      <c r="AW82" s="1138" t="s">
        <v>53821</v>
      </c>
      <c r="AX82" s="1130">
        <v>-1</v>
      </c>
      <c r="AY82" s="1138" t="s">
        <v>53822</v>
      </c>
      <c r="AZ82" s="1130">
        <v>-1</v>
      </c>
      <c r="BA82" s="1138" t="s">
        <v>53823</v>
      </c>
    </row>
    <row r="83" spans="2:53" ht="38.25" thickBot="1">
      <c r="B83" s="1203">
        <v>25</v>
      </c>
      <c r="C83" s="1198">
        <v>3</v>
      </c>
      <c r="D83" s="1644">
        <v>-1</v>
      </c>
      <c r="E83" s="1569">
        <v>-1</v>
      </c>
      <c r="F83" s="1570">
        <v>-1</v>
      </c>
      <c r="G83" s="1593">
        <v>0</v>
      </c>
      <c r="H83" s="1571">
        <v>-1</v>
      </c>
      <c r="I83" s="1590">
        <v>-1</v>
      </c>
      <c r="J83" s="1552">
        <v>6</v>
      </c>
      <c r="K83" s="1571">
        <v>-1</v>
      </c>
      <c r="L83" s="1571">
        <v>-1</v>
      </c>
      <c r="M83" s="1590">
        <v>0</v>
      </c>
      <c r="N83" s="1571">
        <v>-1</v>
      </c>
      <c r="O83" s="1571">
        <v>-1</v>
      </c>
      <c r="P83" s="1590">
        <v>0</v>
      </c>
      <c r="Q83" s="1571">
        <v>0</v>
      </c>
      <c r="R83" s="1590">
        <v>-1</v>
      </c>
      <c r="S83" s="1590" t="s">
        <v>67890</v>
      </c>
      <c r="U83" s="1555"/>
      <c r="V83" s="1139" t="s">
        <v>1105</v>
      </c>
      <c r="W83" s="1496" t="s">
        <v>53824</v>
      </c>
      <c r="X83" s="945" t="str">
        <f t="shared" si="2"/>
        <v>{PlayerName}</v>
      </c>
      <c r="Y83" s="945" t="str">
        <f t="shared" si="3"/>
        <v>{PlayerName}</v>
      </c>
      <c r="Z83" s="1148"/>
      <c r="AA83" s="1149"/>
      <c r="AB83" s="1124"/>
      <c r="AC83" s="1203">
        <v>25</v>
      </c>
      <c r="AD83" s="1198">
        <v>3</v>
      </c>
      <c r="AE83" s="1125" t="s">
        <v>1105</v>
      </c>
      <c r="AF83" s="1126" t="s">
        <v>1105</v>
      </c>
      <c r="AG83" s="1126" t="s">
        <v>1105</v>
      </c>
      <c r="AH83" s="1126" t="s">
        <v>1105</v>
      </c>
      <c r="AI83" s="1126" t="s">
        <v>1105</v>
      </c>
      <c r="AJ83" s="1151" t="s">
        <v>53824</v>
      </c>
      <c r="AK83" s="1128" t="s">
        <v>53825</v>
      </c>
      <c r="AL83" s="1128" t="s">
        <v>53826</v>
      </c>
      <c r="AM83" s="1128" t="s">
        <v>53827</v>
      </c>
      <c r="AN83" s="1128" t="s">
        <v>53828</v>
      </c>
      <c r="AP83" s="1203">
        <v>25</v>
      </c>
      <c r="AQ83" s="1198">
        <v>3</v>
      </c>
      <c r="AR83" s="1139" t="s">
        <v>1105</v>
      </c>
      <c r="AS83" s="1205" t="s">
        <v>53824</v>
      </c>
      <c r="AT83" s="1130" t="s">
        <v>1105</v>
      </c>
      <c r="AU83" s="1138" t="s">
        <v>53825</v>
      </c>
      <c r="AV83" s="1130" t="s">
        <v>1105</v>
      </c>
      <c r="AW83" s="1138" t="s">
        <v>53826</v>
      </c>
      <c r="AX83" s="1130" t="s">
        <v>1105</v>
      </c>
      <c r="AY83" s="1138" t="s">
        <v>53827</v>
      </c>
      <c r="AZ83" s="1130" t="s">
        <v>1105</v>
      </c>
      <c r="BA83" s="1138" t="s">
        <v>53828</v>
      </c>
    </row>
    <row r="84" spans="2:53" ht="19.5" thickBot="1">
      <c r="B84" s="1120">
        <f>B83</f>
        <v>25</v>
      </c>
      <c r="C84" s="1133">
        <v>4</v>
      </c>
      <c r="D84" s="1647">
        <v>-1</v>
      </c>
      <c r="E84" s="1570">
        <v>-1</v>
      </c>
      <c r="F84" s="1570">
        <v>-1</v>
      </c>
      <c r="G84" s="1551">
        <f>G83</f>
        <v>0</v>
      </c>
      <c r="H84" s="1571">
        <f>IF(C84=0,100,-1)</f>
        <v>-1</v>
      </c>
      <c r="I84" s="1552">
        <v>-1</v>
      </c>
      <c r="J84" s="1552">
        <f>J83</f>
        <v>6</v>
      </c>
      <c r="K84" s="1576">
        <v>1001</v>
      </c>
      <c r="L84" s="1576">
        <v>1001</v>
      </c>
      <c r="M84" s="1552">
        <f>M83</f>
        <v>0</v>
      </c>
      <c r="N84" s="1552">
        <v>-1</v>
      </c>
      <c r="O84" s="1552">
        <v>-1</v>
      </c>
      <c r="P84" s="1552">
        <v>0</v>
      </c>
      <c r="Q84" s="1605">
        <v>1</v>
      </c>
      <c r="R84" s="1552">
        <v>-1</v>
      </c>
      <c r="S84" s="1577" t="str">
        <f>IF(AD84=-1,"-1",IF(Q84=-1,"-1",IF(Q84=1,"0",IF(Q84=0,"1",IF(Q84=2,"-1")))))</f>
        <v>0</v>
      </c>
      <c r="T84" s="1584"/>
      <c r="U84" s="1575"/>
      <c r="V84" s="1154" t="s">
        <v>53875</v>
      </c>
      <c r="W84" s="1490" t="s">
        <v>53829</v>
      </c>
      <c r="X84" s="945" t="str">
        <f t="shared" si="2"/>
        <v>위의 표정과 동일</v>
      </c>
      <c r="Y84" s="945" t="str">
        <f t="shared" si="3"/>
        <v>{PlayerName}</v>
      </c>
      <c r="Z84" s="1186"/>
      <c r="AA84" s="1134"/>
      <c r="AB84" s="1124"/>
      <c r="AC84" s="1120">
        <v>25</v>
      </c>
      <c r="AD84" s="1133">
        <v>4</v>
      </c>
      <c r="AE84" s="1125" t="s">
        <v>53875</v>
      </c>
      <c r="AF84" s="1126" t="s">
        <v>4495</v>
      </c>
      <c r="AG84" s="1126" t="s">
        <v>1106</v>
      </c>
      <c r="AH84" s="1126" t="s">
        <v>5069</v>
      </c>
      <c r="AI84" s="1126" t="s">
        <v>5069</v>
      </c>
      <c r="AJ84" s="1127" t="s">
        <v>53829</v>
      </c>
      <c r="AK84" s="1128" t="s">
        <v>53830</v>
      </c>
      <c r="AL84" s="1128" t="s">
        <v>53831</v>
      </c>
      <c r="AM84" s="1128" t="s">
        <v>53832</v>
      </c>
      <c r="AN84" s="1128" t="s">
        <v>53833</v>
      </c>
      <c r="AP84" s="1120">
        <v>25</v>
      </c>
      <c r="AQ84" s="1133">
        <v>4</v>
      </c>
      <c r="AR84" s="1125" t="s">
        <v>53875</v>
      </c>
      <c r="AS84" s="1127" t="s">
        <v>53829</v>
      </c>
      <c r="AT84" s="1130" t="s">
        <v>4495</v>
      </c>
      <c r="AU84" s="1138" t="s">
        <v>53830</v>
      </c>
      <c r="AV84" s="1130" t="s">
        <v>1106</v>
      </c>
      <c r="AW84" s="1138" t="s">
        <v>53831</v>
      </c>
      <c r="AX84" s="1130" t="s">
        <v>5069</v>
      </c>
      <c r="AY84" s="1138" t="s">
        <v>53832</v>
      </c>
      <c r="AZ84" s="1130" t="s">
        <v>5069</v>
      </c>
      <c r="BA84" s="1138" t="s">
        <v>53833</v>
      </c>
    </row>
    <row r="85" spans="2:53" ht="38.25" thickBot="1">
      <c r="B85" s="1203">
        <v>25</v>
      </c>
      <c r="C85" s="1198">
        <v>5</v>
      </c>
      <c r="D85" s="1644">
        <v>-1</v>
      </c>
      <c r="E85" s="1569">
        <v>-1</v>
      </c>
      <c r="F85" s="1570">
        <v>-1</v>
      </c>
      <c r="G85" s="1593">
        <v>0</v>
      </c>
      <c r="H85" s="1571">
        <v>-1</v>
      </c>
      <c r="I85" s="1590">
        <v>-1</v>
      </c>
      <c r="J85" s="1552">
        <v>6</v>
      </c>
      <c r="K85" s="1571">
        <v>0</v>
      </c>
      <c r="L85" s="1571">
        <v>0</v>
      </c>
      <c r="M85" s="1590">
        <v>0</v>
      </c>
      <c r="N85" s="1571">
        <v>-1</v>
      </c>
      <c r="O85" s="1571">
        <v>-1</v>
      </c>
      <c r="P85" s="1590">
        <v>0</v>
      </c>
      <c r="Q85" s="1571">
        <v>2</v>
      </c>
      <c r="R85" s="1590">
        <v>-1</v>
      </c>
      <c r="S85" s="1590" t="s">
        <v>67888</v>
      </c>
      <c r="U85" s="1555"/>
      <c r="V85" s="1139">
        <v>-1</v>
      </c>
      <c r="W85" s="1497" t="s">
        <v>53834</v>
      </c>
      <c r="X85" s="945" t="str">
        <f t="shared" si="2"/>
        <v>???</v>
      </c>
      <c r="Y85" s="945" t="str">
        <f t="shared" si="3"/>
        <v>{PlayerName}</v>
      </c>
      <c r="Z85" s="1122"/>
      <c r="AA85" s="1149"/>
      <c r="AB85" s="1124"/>
      <c r="AC85" s="1203">
        <v>25</v>
      </c>
      <c r="AD85" s="1198">
        <v>5</v>
      </c>
      <c r="AE85" s="1125">
        <v>-1</v>
      </c>
      <c r="AF85" s="1126">
        <v>-1</v>
      </c>
      <c r="AG85" s="1126">
        <v>-1</v>
      </c>
      <c r="AH85" s="1126">
        <v>-1</v>
      </c>
      <c r="AI85" s="1126">
        <v>-1</v>
      </c>
      <c r="AJ85" s="1127" t="s">
        <v>53834</v>
      </c>
      <c r="AK85" s="1128" t="s">
        <v>53835</v>
      </c>
      <c r="AL85" s="1128" t="s">
        <v>53836</v>
      </c>
      <c r="AM85" s="1128" t="s">
        <v>53837</v>
      </c>
      <c r="AN85" s="1128" t="s">
        <v>53838</v>
      </c>
      <c r="AP85" s="1203">
        <v>25</v>
      </c>
      <c r="AQ85" s="1198">
        <v>5</v>
      </c>
      <c r="AR85" s="1139">
        <v>-1</v>
      </c>
      <c r="AS85" s="1206" t="s">
        <v>53834</v>
      </c>
      <c r="AT85" s="1130">
        <v>-1</v>
      </c>
      <c r="AU85" s="1138" t="s">
        <v>53835</v>
      </c>
      <c r="AV85" s="1130">
        <v>-1</v>
      </c>
      <c r="AW85" s="1138" t="s">
        <v>53836</v>
      </c>
      <c r="AX85" s="1130">
        <v>-1</v>
      </c>
      <c r="AY85" s="1138" t="s">
        <v>53837</v>
      </c>
      <c r="AZ85" s="1130">
        <v>-1</v>
      </c>
      <c r="BA85" s="1138" t="s">
        <v>53838</v>
      </c>
    </row>
    <row r="86" spans="2:53" ht="38.25" thickBot="1">
      <c r="B86" s="1203">
        <v>25</v>
      </c>
      <c r="C86" s="1133">
        <v>6</v>
      </c>
      <c r="D86" s="1644">
        <v>-1</v>
      </c>
      <c r="E86" s="1569">
        <v>-1</v>
      </c>
      <c r="F86" s="1570">
        <v>-1</v>
      </c>
      <c r="G86" s="1593">
        <v>0</v>
      </c>
      <c r="H86" s="1571">
        <v>-1</v>
      </c>
      <c r="I86" s="1590">
        <v>-1</v>
      </c>
      <c r="J86" s="1552">
        <v>6</v>
      </c>
      <c r="K86" s="1571">
        <v>-1</v>
      </c>
      <c r="L86" s="1571">
        <v>-1</v>
      </c>
      <c r="M86" s="1590">
        <v>0</v>
      </c>
      <c r="N86" s="1571">
        <v>-1</v>
      </c>
      <c r="O86" s="1571">
        <v>-1</v>
      </c>
      <c r="P86" s="1590">
        <v>0</v>
      </c>
      <c r="Q86" s="1571">
        <v>0</v>
      </c>
      <c r="R86" s="1590">
        <v>-1</v>
      </c>
      <c r="S86" s="1590" t="s">
        <v>67890</v>
      </c>
      <c r="U86" s="1555"/>
      <c r="V86" s="1139" t="s">
        <v>1105</v>
      </c>
      <c r="W86" s="1497" t="s">
        <v>53839</v>
      </c>
      <c r="X86" s="945" t="str">
        <f t="shared" si="2"/>
        <v>{PlayerName}</v>
      </c>
      <c r="Y86" s="945" t="str">
        <f t="shared" si="3"/>
        <v>{PlayerName}</v>
      </c>
      <c r="Z86" s="1136"/>
      <c r="AA86" s="1149"/>
      <c r="AB86" s="1124"/>
      <c r="AC86" s="1203">
        <v>25</v>
      </c>
      <c r="AD86" s="1133">
        <v>6</v>
      </c>
      <c r="AE86" s="1125" t="s">
        <v>1105</v>
      </c>
      <c r="AF86" s="1126" t="s">
        <v>1105</v>
      </c>
      <c r="AG86" s="1126" t="s">
        <v>1105</v>
      </c>
      <c r="AH86" s="1126" t="s">
        <v>1105</v>
      </c>
      <c r="AI86" s="1126" t="s">
        <v>1105</v>
      </c>
      <c r="AJ86" s="1127" t="s">
        <v>53839</v>
      </c>
      <c r="AK86" s="1128" t="s">
        <v>53840</v>
      </c>
      <c r="AL86" s="1128" t="s">
        <v>53841</v>
      </c>
      <c r="AM86" s="1128" t="s">
        <v>53842</v>
      </c>
      <c r="AN86" s="1128" t="s">
        <v>53843</v>
      </c>
      <c r="AP86" s="1203">
        <v>25</v>
      </c>
      <c r="AQ86" s="1133">
        <v>6</v>
      </c>
      <c r="AR86" s="1139" t="s">
        <v>1105</v>
      </c>
      <c r="AS86" s="1206" t="s">
        <v>53839</v>
      </c>
      <c r="AT86" s="1130" t="s">
        <v>1105</v>
      </c>
      <c r="AU86" s="1138" t="s">
        <v>53840</v>
      </c>
      <c r="AV86" s="1130" t="s">
        <v>1105</v>
      </c>
      <c r="AW86" s="1138" t="s">
        <v>53841</v>
      </c>
      <c r="AX86" s="1130" t="s">
        <v>1105</v>
      </c>
      <c r="AY86" s="1138" t="s">
        <v>53842</v>
      </c>
      <c r="AZ86" s="1130" t="s">
        <v>1105</v>
      </c>
      <c r="BA86" s="1138" t="s">
        <v>53843</v>
      </c>
    </row>
    <row r="87" spans="2:53" ht="19.5" thickBot="1">
      <c r="B87" s="1207">
        <v>25</v>
      </c>
      <c r="C87" s="1198">
        <v>7</v>
      </c>
      <c r="D87" s="1652">
        <v>-1</v>
      </c>
      <c r="E87" s="1606">
        <v>-1</v>
      </c>
      <c r="F87" s="1585">
        <v>-1</v>
      </c>
      <c r="G87" s="1595">
        <v>0</v>
      </c>
      <c r="H87" s="1602">
        <v>-1</v>
      </c>
      <c r="I87" s="1596">
        <v>-1</v>
      </c>
      <c r="J87" s="1587">
        <v>6</v>
      </c>
      <c r="K87" s="1602">
        <v>-1</v>
      </c>
      <c r="L87" s="1602">
        <v>-1</v>
      </c>
      <c r="M87" s="1596">
        <v>0</v>
      </c>
      <c r="N87" s="1602">
        <v>-1</v>
      </c>
      <c r="O87" s="1602">
        <v>-1</v>
      </c>
      <c r="P87" s="1596">
        <v>0</v>
      </c>
      <c r="Q87" s="1602">
        <v>0</v>
      </c>
      <c r="R87" s="1596">
        <v>-1</v>
      </c>
      <c r="S87" s="1596" t="s">
        <v>67890</v>
      </c>
      <c r="T87" s="1607"/>
      <c r="U87" s="1555"/>
      <c r="V87" s="1208" t="s">
        <v>1105</v>
      </c>
      <c r="W87" s="1498" t="s">
        <v>53844</v>
      </c>
      <c r="X87" s="945" t="str">
        <f t="shared" si="2"/>
        <v>{PlayerName}</v>
      </c>
      <c r="Y87" s="945" t="str">
        <f t="shared" si="3"/>
        <v>{PlayerName}</v>
      </c>
      <c r="Z87" s="1175"/>
      <c r="AA87" s="1149"/>
      <c r="AB87" s="1124"/>
      <c r="AC87" s="1207">
        <v>25</v>
      </c>
      <c r="AD87" s="1198">
        <v>7</v>
      </c>
      <c r="AE87" s="1125" t="s">
        <v>1105</v>
      </c>
      <c r="AF87" s="1126" t="s">
        <v>1105</v>
      </c>
      <c r="AG87" s="1126" t="s">
        <v>1105</v>
      </c>
      <c r="AH87" s="1126" t="s">
        <v>1105</v>
      </c>
      <c r="AI87" s="1126" t="s">
        <v>1105</v>
      </c>
      <c r="AJ87" s="1127" t="s">
        <v>53844</v>
      </c>
      <c r="AK87" s="1128" t="s">
        <v>53845</v>
      </c>
      <c r="AL87" s="1128" t="s">
        <v>53846</v>
      </c>
      <c r="AM87" s="1128" t="s">
        <v>53847</v>
      </c>
      <c r="AN87" s="1128" t="s">
        <v>53848</v>
      </c>
      <c r="AP87" s="1207">
        <v>25</v>
      </c>
      <c r="AQ87" s="1198">
        <v>7</v>
      </c>
      <c r="AR87" s="1208" t="s">
        <v>1105</v>
      </c>
      <c r="AS87" s="1209" t="s">
        <v>53844</v>
      </c>
      <c r="AT87" s="1130" t="s">
        <v>1105</v>
      </c>
      <c r="AU87" s="1138" t="s">
        <v>53845</v>
      </c>
      <c r="AV87" s="1130" t="s">
        <v>1105</v>
      </c>
      <c r="AW87" s="1138" t="s">
        <v>53846</v>
      </c>
      <c r="AX87" s="1130" t="s">
        <v>1105</v>
      </c>
      <c r="AY87" s="1138" t="s">
        <v>53847</v>
      </c>
      <c r="AZ87" s="1130" t="s">
        <v>1105</v>
      </c>
      <c r="BA87" s="1138" t="s">
        <v>53848</v>
      </c>
    </row>
    <row r="88" spans="2:53" ht="19.5" thickBot="1">
      <c r="B88" s="1120">
        <v>25</v>
      </c>
      <c r="C88" s="1133">
        <v>8</v>
      </c>
      <c r="D88" s="1647">
        <v>-1</v>
      </c>
      <c r="E88" s="1570">
        <v>-1</v>
      </c>
      <c r="F88" s="1570">
        <v>-1</v>
      </c>
      <c r="G88" s="1551">
        <v>0</v>
      </c>
      <c r="H88" s="1552">
        <v>-1</v>
      </c>
      <c r="I88" s="1552">
        <v>-1</v>
      </c>
      <c r="J88" s="1552">
        <v>6</v>
      </c>
      <c r="K88" s="1605">
        <v>1002</v>
      </c>
      <c r="L88" s="1605">
        <v>1002</v>
      </c>
      <c r="M88" s="1590">
        <v>0</v>
      </c>
      <c r="N88" s="1552">
        <v>-1</v>
      </c>
      <c r="O88" s="1552">
        <v>-1</v>
      </c>
      <c r="P88" s="1552">
        <v>0</v>
      </c>
      <c r="Q88" s="1590">
        <v>1</v>
      </c>
      <c r="R88" s="1552">
        <v>-1</v>
      </c>
      <c r="S88" s="1577" t="s">
        <v>67889</v>
      </c>
      <c r="T88" s="1584"/>
      <c r="U88" s="1575"/>
      <c r="V88" s="1154" t="s">
        <v>25</v>
      </c>
      <c r="W88" s="1490" t="s">
        <v>53849</v>
      </c>
      <c r="X88" s="945" t="str">
        <f t="shared" si="2"/>
        <v>위의 표정과 동일</v>
      </c>
      <c r="Y88" s="945" t="str">
        <f t="shared" si="3"/>
        <v>{PlayerName}</v>
      </c>
      <c r="Z88" s="1186"/>
      <c r="AA88" s="1187"/>
      <c r="AB88" s="1124"/>
      <c r="AC88" s="1120">
        <v>25</v>
      </c>
      <c r="AD88" s="1133">
        <v>8</v>
      </c>
      <c r="AE88" s="1125" t="s">
        <v>25</v>
      </c>
      <c r="AF88" s="1126" t="s">
        <v>4495</v>
      </c>
      <c r="AG88" s="1126" t="s">
        <v>1106</v>
      </c>
      <c r="AH88" s="1126" t="s">
        <v>5069</v>
      </c>
      <c r="AI88" s="1126" t="s">
        <v>5069</v>
      </c>
      <c r="AJ88" s="1127" t="s">
        <v>53849</v>
      </c>
      <c r="AK88" s="1128" t="s">
        <v>53850</v>
      </c>
      <c r="AL88" s="1128" t="s">
        <v>53851</v>
      </c>
      <c r="AM88" s="1128" t="s">
        <v>53852</v>
      </c>
      <c r="AN88" s="1128" t="s">
        <v>53853</v>
      </c>
      <c r="AP88" s="1120">
        <v>25</v>
      </c>
      <c r="AQ88" s="1133">
        <v>8</v>
      </c>
      <c r="AR88" s="1125" t="s">
        <v>25</v>
      </c>
      <c r="AS88" s="1127" t="s">
        <v>53849</v>
      </c>
      <c r="AT88" s="1130" t="s">
        <v>4495</v>
      </c>
      <c r="AU88" s="1138" t="s">
        <v>53850</v>
      </c>
      <c r="AV88" s="1130" t="s">
        <v>1106</v>
      </c>
      <c r="AW88" s="1138" t="s">
        <v>53851</v>
      </c>
      <c r="AX88" s="1130" t="s">
        <v>5069</v>
      </c>
      <c r="AY88" s="1138" t="s">
        <v>53852</v>
      </c>
      <c r="AZ88" s="1130" t="s">
        <v>5069</v>
      </c>
      <c r="BA88" s="1138" t="s">
        <v>53853</v>
      </c>
    </row>
    <row r="89" spans="2:53" ht="38.25" thickBot="1">
      <c r="B89" s="1120">
        <v>25</v>
      </c>
      <c r="C89" s="1198">
        <v>9</v>
      </c>
      <c r="D89" s="1647">
        <v>-1</v>
      </c>
      <c r="E89" s="1570">
        <v>-1</v>
      </c>
      <c r="F89" s="1570">
        <v>-1</v>
      </c>
      <c r="G89" s="1551">
        <v>0</v>
      </c>
      <c r="H89" s="1552">
        <v>-1</v>
      </c>
      <c r="I89" s="1552">
        <v>-1</v>
      </c>
      <c r="J89" s="1552">
        <v>6</v>
      </c>
      <c r="K89" s="1576">
        <v>0</v>
      </c>
      <c r="L89" s="1576">
        <v>0</v>
      </c>
      <c r="M89" s="1590">
        <v>0</v>
      </c>
      <c r="N89" s="1552">
        <v>-1</v>
      </c>
      <c r="O89" s="1552">
        <v>-1</v>
      </c>
      <c r="P89" s="1552">
        <v>0</v>
      </c>
      <c r="Q89" s="1590">
        <v>0</v>
      </c>
      <c r="R89" s="1552">
        <v>-1</v>
      </c>
      <c r="S89" s="1577" t="s">
        <v>67890</v>
      </c>
      <c r="T89" s="1584"/>
      <c r="U89" s="1575"/>
      <c r="V89" s="1154" t="s">
        <v>1105</v>
      </c>
      <c r="W89" s="1490" t="s">
        <v>53854</v>
      </c>
      <c r="X89" s="945" t="str">
        <f t="shared" si="2"/>
        <v>???</v>
      </c>
      <c r="Y89" s="945" t="str">
        <f t="shared" si="3"/>
        <v>{PlayerName}</v>
      </c>
      <c r="Z89" s="1186"/>
      <c r="AA89" s="1187"/>
      <c r="AB89" s="1124"/>
      <c r="AC89" s="1120">
        <v>25</v>
      </c>
      <c r="AD89" s="1198">
        <v>9</v>
      </c>
      <c r="AE89" s="1125" t="s">
        <v>1105</v>
      </c>
      <c r="AF89" s="1126" t="s">
        <v>1105</v>
      </c>
      <c r="AG89" s="1126" t="s">
        <v>1105</v>
      </c>
      <c r="AH89" s="1126" t="s">
        <v>1105</v>
      </c>
      <c r="AI89" s="1126" t="s">
        <v>1105</v>
      </c>
      <c r="AJ89" s="1127" t="s">
        <v>53854</v>
      </c>
      <c r="AK89" s="1128" t="s">
        <v>53855</v>
      </c>
      <c r="AL89" s="1128" t="s">
        <v>53856</v>
      </c>
      <c r="AM89" s="1128" t="s">
        <v>53857</v>
      </c>
      <c r="AN89" s="1128" t="s">
        <v>53858</v>
      </c>
      <c r="AP89" s="1120">
        <v>25</v>
      </c>
      <c r="AQ89" s="1198">
        <v>9</v>
      </c>
      <c r="AR89" s="1125" t="s">
        <v>1105</v>
      </c>
      <c r="AS89" s="1127" t="s">
        <v>53854</v>
      </c>
      <c r="AT89" s="1130" t="s">
        <v>1105</v>
      </c>
      <c r="AU89" s="1138" t="s">
        <v>53855</v>
      </c>
      <c r="AV89" s="1130" t="s">
        <v>1105</v>
      </c>
      <c r="AW89" s="1138" t="s">
        <v>53856</v>
      </c>
      <c r="AX89" s="1130" t="s">
        <v>1105</v>
      </c>
      <c r="AY89" s="1138" t="s">
        <v>53857</v>
      </c>
      <c r="AZ89" s="1130" t="s">
        <v>1105</v>
      </c>
      <c r="BA89" s="1138" t="s">
        <v>53858</v>
      </c>
    </row>
    <row r="90" spans="2:53" ht="19.5" thickBot="1">
      <c r="B90" s="1120">
        <v>25</v>
      </c>
      <c r="C90" s="1133">
        <v>10</v>
      </c>
      <c r="D90" s="1647">
        <v>-1</v>
      </c>
      <c r="E90" s="1570">
        <v>-1</v>
      </c>
      <c r="F90" s="1570">
        <v>-1</v>
      </c>
      <c r="G90" s="1551">
        <v>0</v>
      </c>
      <c r="H90" s="1552">
        <v>-1</v>
      </c>
      <c r="I90" s="1552">
        <v>-1</v>
      </c>
      <c r="J90" s="1552">
        <v>6</v>
      </c>
      <c r="K90" s="1576">
        <v>-1</v>
      </c>
      <c r="L90" s="1576">
        <v>-1</v>
      </c>
      <c r="M90" s="1590">
        <v>0</v>
      </c>
      <c r="N90" s="1552">
        <v>-1</v>
      </c>
      <c r="O90" s="1552">
        <v>-1</v>
      </c>
      <c r="P90" s="1552">
        <v>0</v>
      </c>
      <c r="Q90" s="1590">
        <v>1</v>
      </c>
      <c r="R90" s="1552">
        <v>-1</v>
      </c>
      <c r="S90" s="1577" t="s">
        <v>67889</v>
      </c>
      <c r="T90" s="1584"/>
      <c r="U90" s="1575"/>
      <c r="V90" s="1154" t="s">
        <v>25</v>
      </c>
      <c r="W90" s="1490" t="s">
        <v>53859</v>
      </c>
      <c r="X90" s="945" t="str">
        <f t="shared" si="2"/>
        <v>{PlayerName}</v>
      </c>
      <c r="Y90" s="945" t="str">
        <f t="shared" si="3"/>
        <v>{PlayerName}</v>
      </c>
      <c r="Z90" s="1186"/>
      <c r="AA90" s="1187"/>
      <c r="AB90" s="1124"/>
      <c r="AC90" s="1120">
        <v>25</v>
      </c>
      <c r="AD90" s="1133">
        <v>10</v>
      </c>
      <c r="AE90" s="1125" t="s">
        <v>25</v>
      </c>
      <c r="AF90" s="1126" t="s">
        <v>4495</v>
      </c>
      <c r="AG90" s="1126" t="s">
        <v>1106</v>
      </c>
      <c r="AH90" s="1126" t="s">
        <v>5069</v>
      </c>
      <c r="AI90" s="1126" t="s">
        <v>5069</v>
      </c>
      <c r="AJ90" s="1127" t="s">
        <v>53859</v>
      </c>
      <c r="AK90" s="1128" t="s">
        <v>53860</v>
      </c>
      <c r="AL90" s="1128" t="s">
        <v>53861</v>
      </c>
      <c r="AM90" s="1128" t="s">
        <v>53862</v>
      </c>
      <c r="AN90" s="1128" t="s">
        <v>53863</v>
      </c>
      <c r="AP90" s="1120">
        <v>25</v>
      </c>
      <c r="AQ90" s="1133">
        <v>10</v>
      </c>
      <c r="AR90" s="1125" t="s">
        <v>25</v>
      </c>
      <c r="AS90" s="1127" t="s">
        <v>53859</v>
      </c>
      <c r="AT90" s="1130" t="s">
        <v>4495</v>
      </c>
      <c r="AU90" s="1138" t="s">
        <v>53860</v>
      </c>
      <c r="AV90" s="1130" t="s">
        <v>1106</v>
      </c>
      <c r="AW90" s="1138" t="s">
        <v>53861</v>
      </c>
      <c r="AX90" s="1130" t="s">
        <v>5069</v>
      </c>
      <c r="AY90" s="1138" t="s">
        <v>53862</v>
      </c>
      <c r="AZ90" s="1130" t="s">
        <v>5069</v>
      </c>
      <c r="BA90" s="1138" t="s">
        <v>53863</v>
      </c>
    </row>
    <row r="91" spans="2:53" ht="19.5" thickBot="1">
      <c r="B91" s="1120">
        <v>25</v>
      </c>
      <c r="C91" s="1198">
        <v>11</v>
      </c>
      <c r="D91" s="1647">
        <v>-1</v>
      </c>
      <c r="E91" s="1570">
        <v>-1</v>
      </c>
      <c r="F91" s="1570">
        <v>-1</v>
      </c>
      <c r="G91" s="1551">
        <v>0</v>
      </c>
      <c r="H91" s="1552">
        <v>-1</v>
      </c>
      <c r="I91" s="1552">
        <v>-1</v>
      </c>
      <c r="J91" s="1587">
        <v>6</v>
      </c>
      <c r="K91" s="1576">
        <v>-1</v>
      </c>
      <c r="L91" s="1576">
        <v>-1</v>
      </c>
      <c r="M91" s="1596">
        <v>0</v>
      </c>
      <c r="N91" s="1552">
        <v>-1</v>
      </c>
      <c r="O91" s="1552">
        <v>-1</v>
      </c>
      <c r="P91" s="1552">
        <v>0</v>
      </c>
      <c r="Q91" s="1590">
        <v>0</v>
      </c>
      <c r="R91" s="1552">
        <v>-1</v>
      </c>
      <c r="S91" s="1577" t="s">
        <v>67890</v>
      </c>
      <c r="T91" s="1584"/>
      <c r="U91" s="1575"/>
      <c r="V91" s="1154" t="s">
        <v>1105</v>
      </c>
      <c r="W91" s="1490" t="s">
        <v>53865</v>
      </c>
      <c r="X91" s="945" t="str">
        <f t="shared" si="2"/>
        <v>{PlayerName}</v>
      </c>
      <c r="Y91" s="945" t="str">
        <f t="shared" si="3"/>
        <v>{PlayerName}</v>
      </c>
      <c r="Z91" s="1122"/>
      <c r="AA91" s="1187"/>
      <c r="AB91" s="1124"/>
      <c r="AC91" s="1120">
        <v>25</v>
      </c>
      <c r="AD91" s="1198">
        <v>11</v>
      </c>
      <c r="AE91" s="1125" t="s">
        <v>1105</v>
      </c>
      <c r="AF91" s="1126" t="s">
        <v>1105</v>
      </c>
      <c r="AG91" s="1126" t="s">
        <v>1105</v>
      </c>
      <c r="AH91" s="1126" t="s">
        <v>1105</v>
      </c>
      <c r="AI91" s="1126" t="s">
        <v>1105</v>
      </c>
      <c r="AJ91" s="1127" t="s">
        <v>53865</v>
      </c>
      <c r="AK91" s="1128" t="s">
        <v>53866</v>
      </c>
      <c r="AL91" s="1128" t="s">
        <v>53867</v>
      </c>
      <c r="AM91" s="1128" t="s">
        <v>53868</v>
      </c>
      <c r="AN91" s="1128" t="s">
        <v>53869</v>
      </c>
      <c r="AP91" s="1120">
        <v>25</v>
      </c>
      <c r="AQ91" s="1198">
        <v>11</v>
      </c>
      <c r="AR91" s="1125" t="s">
        <v>1105</v>
      </c>
      <c r="AS91" s="1127" t="s">
        <v>53865</v>
      </c>
      <c r="AT91" s="1130" t="s">
        <v>1105</v>
      </c>
      <c r="AU91" s="1138" t="s">
        <v>53866</v>
      </c>
      <c r="AV91" s="1130" t="s">
        <v>1105</v>
      </c>
      <c r="AW91" s="1138" t="s">
        <v>53867</v>
      </c>
      <c r="AX91" s="1130" t="s">
        <v>1105</v>
      </c>
      <c r="AY91" s="1138" t="s">
        <v>53868</v>
      </c>
      <c r="AZ91" s="1130" t="s">
        <v>1105</v>
      </c>
      <c r="BA91" s="1138" t="s">
        <v>53869</v>
      </c>
    </row>
    <row r="92" spans="2:53" ht="37.5">
      <c r="B92" s="1120">
        <v>5008</v>
      </c>
      <c r="C92" s="1120">
        <v>0</v>
      </c>
      <c r="D92" s="1647">
        <v>-1</v>
      </c>
      <c r="E92" s="1570">
        <v>-1</v>
      </c>
      <c r="F92" s="1570">
        <v>-1</v>
      </c>
      <c r="G92" s="1551">
        <v>0</v>
      </c>
      <c r="H92" s="1552">
        <v>100</v>
      </c>
      <c r="I92" s="1552">
        <v>-1</v>
      </c>
      <c r="J92" s="1552">
        <v>6</v>
      </c>
      <c r="K92" s="1576">
        <v>0</v>
      </c>
      <c r="L92" s="1576">
        <v>0</v>
      </c>
      <c r="M92" s="1552">
        <v>-1</v>
      </c>
      <c r="N92" s="1552">
        <v>0</v>
      </c>
      <c r="O92" s="1552">
        <v>0</v>
      </c>
      <c r="P92" s="1552">
        <v>0</v>
      </c>
      <c r="Q92" s="1590">
        <v>1</v>
      </c>
      <c r="R92" s="1552">
        <v>-1</v>
      </c>
      <c r="S92" s="1577" t="s">
        <v>67889</v>
      </c>
      <c r="T92" s="1584"/>
      <c r="U92" s="1575"/>
      <c r="V92" s="1154" t="s">
        <v>25</v>
      </c>
      <c r="W92" s="1490" t="s">
        <v>53870</v>
      </c>
      <c r="X92" s="945" t="str">
        <f t="shared" si="2"/>
        <v>???</v>
      </c>
      <c r="Y92" s="945" t="str">
        <f t="shared" si="3"/>
        <v>???</v>
      </c>
      <c r="Z92" s="1186"/>
      <c r="AA92" s="1187"/>
      <c r="AB92" s="1124"/>
      <c r="AC92" s="1120">
        <v>5008</v>
      </c>
      <c r="AD92" s="1155">
        <v>0</v>
      </c>
      <c r="AE92" s="1125" t="s">
        <v>25</v>
      </c>
      <c r="AF92" s="1126" t="s">
        <v>4495</v>
      </c>
      <c r="AG92" s="1126" t="s">
        <v>1106</v>
      </c>
      <c r="AH92" s="1126" t="s">
        <v>5069</v>
      </c>
      <c r="AI92" s="1126" t="s">
        <v>5069</v>
      </c>
      <c r="AJ92" s="1127" t="s">
        <v>53870</v>
      </c>
      <c r="AK92" s="1128" t="s">
        <v>53871</v>
      </c>
      <c r="AL92" s="1128" t="s">
        <v>53872</v>
      </c>
      <c r="AM92" s="1128" t="s">
        <v>53873</v>
      </c>
      <c r="AN92" s="1128" t="s">
        <v>53874</v>
      </c>
      <c r="AP92" s="1120">
        <v>5008</v>
      </c>
      <c r="AQ92" s="1120">
        <v>0</v>
      </c>
      <c r="AR92" s="1125" t="s">
        <v>25</v>
      </c>
      <c r="AS92" s="1127" t="s">
        <v>53870</v>
      </c>
      <c r="AT92" s="1130" t="s">
        <v>4495</v>
      </c>
      <c r="AU92" s="1138" t="s">
        <v>53871</v>
      </c>
      <c r="AV92" s="1130" t="s">
        <v>1106</v>
      </c>
      <c r="AW92" s="1138" t="s">
        <v>53872</v>
      </c>
      <c r="AX92" s="1130" t="s">
        <v>5069</v>
      </c>
      <c r="AY92" s="1138" t="s">
        <v>53873</v>
      </c>
      <c r="AZ92" s="1130" t="s">
        <v>5069</v>
      </c>
      <c r="BA92" s="1138" t="s">
        <v>53874</v>
      </c>
    </row>
    <row r="93" spans="2:53" ht="37.5">
      <c r="B93" s="1120">
        <v>5008</v>
      </c>
      <c r="C93" s="1120">
        <v>1</v>
      </c>
      <c r="D93" s="1647">
        <v>-1</v>
      </c>
      <c r="E93" s="1570">
        <v>-1</v>
      </c>
      <c r="F93" s="1570">
        <v>-1</v>
      </c>
      <c r="G93" s="1551">
        <v>0</v>
      </c>
      <c r="H93" s="1552">
        <v>-1</v>
      </c>
      <c r="I93" s="1552">
        <v>-1</v>
      </c>
      <c r="J93" s="1552">
        <v>6</v>
      </c>
      <c r="K93" s="1576">
        <v>-1</v>
      </c>
      <c r="L93" s="1576">
        <v>-1</v>
      </c>
      <c r="M93" s="1552">
        <v>0</v>
      </c>
      <c r="N93" s="1552">
        <v>-1</v>
      </c>
      <c r="O93" s="1552">
        <v>-1</v>
      </c>
      <c r="P93" s="1552">
        <v>0</v>
      </c>
      <c r="Q93" s="1590">
        <v>0</v>
      </c>
      <c r="R93" s="1552">
        <v>-1</v>
      </c>
      <c r="S93" s="1577" t="s">
        <v>67890</v>
      </c>
      <c r="T93" s="1584"/>
      <c r="U93" s="1575"/>
      <c r="V93" s="1154" t="s">
        <v>1105</v>
      </c>
      <c r="W93" s="1490" t="s">
        <v>53876</v>
      </c>
      <c r="X93" s="945" t="str">
        <f t="shared" si="2"/>
        <v>{PlayerName}</v>
      </c>
      <c r="Y93" s="945" t="str">
        <f t="shared" si="3"/>
        <v>{PlayerName}</v>
      </c>
      <c r="Z93" s="1186"/>
      <c r="AA93" s="1187"/>
      <c r="AB93" s="1124"/>
      <c r="AC93" s="1120">
        <v>5008</v>
      </c>
      <c r="AD93" s="1155">
        <v>1</v>
      </c>
      <c r="AE93" s="1125" t="s">
        <v>1105</v>
      </c>
      <c r="AF93" s="1126" t="s">
        <v>1105</v>
      </c>
      <c r="AG93" s="1126" t="s">
        <v>1105</v>
      </c>
      <c r="AH93" s="1126" t="s">
        <v>1105</v>
      </c>
      <c r="AI93" s="1126" t="s">
        <v>1105</v>
      </c>
      <c r="AJ93" s="1127" t="s">
        <v>53876</v>
      </c>
      <c r="AK93" s="1128" t="s">
        <v>53877</v>
      </c>
      <c r="AL93" s="1128" t="s">
        <v>53878</v>
      </c>
      <c r="AM93" s="1128" t="s">
        <v>53879</v>
      </c>
      <c r="AN93" s="1128" t="s">
        <v>53880</v>
      </c>
      <c r="AP93" s="1120">
        <v>5008</v>
      </c>
      <c r="AQ93" s="1120">
        <v>1</v>
      </c>
      <c r="AR93" s="1125" t="s">
        <v>1105</v>
      </c>
      <c r="AS93" s="1127" t="s">
        <v>53876</v>
      </c>
      <c r="AT93" s="1130" t="s">
        <v>1105</v>
      </c>
      <c r="AU93" s="1138" t="s">
        <v>53877</v>
      </c>
      <c r="AV93" s="1130" t="s">
        <v>1105</v>
      </c>
      <c r="AW93" s="1138" t="s">
        <v>53878</v>
      </c>
      <c r="AX93" s="1130" t="s">
        <v>1105</v>
      </c>
      <c r="AY93" s="1138" t="s">
        <v>53879</v>
      </c>
      <c r="AZ93" s="1130" t="s">
        <v>1105</v>
      </c>
      <c r="BA93" s="1138" t="s">
        <v>53880</v>
      </c>
    </row>
    <row r="94" spans="2:53" ht="37.5">
      <c r="B94" s="1120">
        <v>5008</v>
      </c>
      <c r="C94" s="1120">
        <v>2</v>
      </c>
      <c r="D94" s="1647">
        <v>-1</v>
      </c>
      <c r="E94" s="1570">
        <v>-1</v>
      </c>
      <c r="F94" s="1570">
        <v>-1</v>
      </c>
      <c r="G94" s="1551">
        <v>0</v>
      </c>
      <c r="H94" s="1552">
        <v>-1</v>
      </c>
      <c r="I94" s="1552">
        <v>-1</v>
      </c>
      <c r="J94" s="1552">
        <v>6</v>
      </c>
      <c r="K94" s="1576">
        <v>-1</v>
      </c>
      <c r="L94" s="1576">
        <v>-1</v>
      </c>
      <c r="M94" s="1552">
        <v>0</v>
      </c>
      <c r="N94" s="1552">
        <v>-1</v>
      </c>
      <c r="O94" s="1552">
        <v>-1</v>
      </c>
      <c r="P94" s="1552">
        <v>0</v>
      </c>
      <c r="Q94" s="1590">
        <v>0</v>
      </c>
      <c r="R94" s="1552">
        <v>-1</v>
      </c>
      <c r="S94" s="1577" t="s">
        <v>67890</v>
      </c>
      <c r="T94" s="1584"/>
      <c r="U94" s="1575"/>
      <c r="V94" s="1154" t="s">
        <v>1105</v>
      </c>
      <c r="W94" s="1490" t="s">
        <v>53881</v>
      </c>
      <c r="X94" s="945" t="str">
        <f t="shared" si="2"/>
        <v>{PlayerName}</v>
      </c>
      <c r="Y94" s="945" t="str">
        <f t="shared" si="3"/>
        <v>{PlayerName}</v>
      </c>
      <c r="Z94" s="1186"/>
      <c r="AA94" s="1187"/>
      <c r="AB94" s="1124"/>
      <c r="AC94" s="1120">
        <v>5008</v>
      </c>
      <c r="AD94" s="1155">
        <v>2</v>
      </c>
      <c r="AE94" s="1125" t="s">
        <v>1105</v>
      </c>
      <c r="AF94" s="1126" t="s">
        <v>1105</v>
      </c>
      <c r="AG94" s="1126" t="s">
        <v>1105</v>
      </c>
      <c r="AH94" s="1126" t="s">
        <v>1105</v>
      </c>
      <c r="AI94" s="1126" t="s">
        <v>1105</v>
      </c>
      <c r="AJ94" s="1127" t="s">
        <v>53881</v>
      </c>
      <c r="AK94" s="1128" t="s">
        <v>53882</v>
      </c>
      <c r="AL94" s="1128" t="s">
        <v>53883</v>
      </c>
      <c r="AM94" s="1128" t="s">
        <v>53884</v>
      </c>
      <c r="AN94" s="1128" t="s">
        <v>53885</v>
      </c>
      <c r="AP94" s="1120">
        <v>5008</v>
      </c>
      <c r="AQ94" s="1120">
        <v>2</v>
      </c>
      <c r="AR94" s="1125" t="s">
        <v>1105</v>
      </c>
      <c r="AS94" s="1127" t="s">
        <v>53881</v>
      </c>
      <c r="AT94" s="1130" t="s">
        <v>1105</v>
      </c>
      <c r="AU94" s="1138" t="s">
        <v>53882</v>
      </c>
      <c r="AV94" s="1130" t="s">
        <v>1105</v>
      </c>
      <c r="AW94" s="1138" t="s">
        <v>53883</v>
      </c>
      <c r="AX94" s="1130" t="s">
        <v>1105</v>
      </c>
      <c r="AY94" s="1138" t="s">
        <v>53884</v>
      </c>
      <c r="AZ94" s="1130" t="s">
        <v>1105</v>
      </c>
      <c r="BA94" s="1138" t="s">
        <v>53885</v>
      </c>
    </row>
    <row r="95" spans="2:53" ht="37.5">
      <c r="B95" s="1120">
        <v>5008</v>
      </c>
      <c r="C95" s="1120">
        <v>3</v>
      </c>
      <c r="D95" s="1647">
        <v>-1</v>
      </c>
      <c r="E95" s="1570">
        <v>-1</v>
      </c>
      <c r="F95" s="1570">
        <v>-1</v>
      </c>
      <c r="G95" s="1551">
        <v>0</v>
      </c>
      <c r="H95" s="1552">
        <v>-1</v>
      </c>
      <c r="I95" s="1552">
        <v>-1</v>
      </c>
      <c r="J95" s="1552">
        <v>6</v>
      </c>
      <c r="K95" s="1576">
        <v>-1</v>
      </c>
      <c r="L95" s="1576">
        <v>-1</v>
      </c>
      <c r="M95" s="1552">
        <v>0</v>
      </c>
      <c r="N95" s="1552">
        <v>2018</v>
      </c>
      <c r="O95" s="1552">
        <v>-1</v>
      </c>
      <c r="P95" s="1552">
        <v>0</v>
      </c>
      <c r="Q95" s="1590">
        <v>0</v>
      </c>
      <c r="R95" s="1552">
        <v>-1</v>
      </c>
      <c r="S95" s="1577" t="s">
        <v>67890</v>
      </c>
      <c r="T95" s="1584"/>
      <c r="U95" s="1575"/>
      <c r="V95" s="1154" t="s">
        <v>1105</v>
      </c>
      <c r="W95" s="1490" t="s">
        <v>53886</v>
      </c>
      <c r="X95" s="945" t="str">
        <f t="shared" si="2"/>
        <v>{PlayerName}</v>
      </c>
      <c r="Y95" s="945" t="str">
        <f t="shared" si="3"/>
        <v>위의 표정과 동일</v>
      </c>
      <c r="Z95" s="1186"/>
      <c r="AA95" s="1187"/>
      <c r="AB95" s="1124"/>
      <c r="AC95" s="1120">
        <v>5008</v>
      </c>
      <c r="AD95" s="1155">
        <v>3</v>
      </c>
      <c r="AE95" s="1125" t="s">
        <v>1105</v>
      </c>
      <c r="AF95" s="1126" t="s">
        <v>1105</v>
      </c>
      <c r="AG95" s="1126" t="s">
        <v>1105</v>
      </c>
      <c r="AH95" s="1126" t="s">
        <v>1105</v>
      </c>
      <c r="AI95" s="1126" t="s">
        <v>1105</v>
      </c>
      <c r="AJ95" s="1127" t="s">
        <v>53886</v>
      </c>
      <c r="AK95" s="1128" t="s">
        <v>53887</v>
      </c>
      <c r="AL95" s="1128" t="s">
        <v>53888</v>
      </c>
      <c r="AM95" s="1128" t="s">
        <v>53889</v>
      </c>
      <c r="AN95" s="1128" t="s">
        <v>53890</v>
      </c>
      <c r="AP95" s="1120">
        <v>5008</v>
      </c>
      <c r="AQ95" s="1120">
        <v>3</v>
      </c>
      <c r="AR95" s="1125" t="s">
        <v>1105</v>
      </c>
      <c r="AS95" s="1127" t="s">
        <v>53886</v>
      </c>
      <c r="AT95" s="1130" t="s">
        <v>1105</v>
      </c>
      <c r="AU95" s="1138" t="s">
        <v>53887</v>
      </c>
      <c r="AV95" s="1130" t="s">
        <v>1105</v>
      </c>
      <c r="AW95" s="1138" t="s">
        <v>53888</v>
      </c>
      <c r="AX95" s="1130" t="s">
        <v>1105</v>
      </c>
      <c r="AY95" s="1138" t="s">
        <v>53889</v>
      </c>
      <c r="AZ95" s="1130" t="s">
        <v>1105</v>
      </c>
      <c r="BA95" s="1138" t="s">
        <v>53890</v>
      </c>
    </row>
    <row r="96" spans="2:53" ht="37.5">
      <c r="B96" s="1120">
        <v>5008</v>
      </c>
      <c r="C96" s="1120">
        <v>4</v>
      </c>
      <c r="D96" s="1647">
        <v>-1</v>
      </c>
      <c r="E96" s="1570">
        <v>-1</v>
      </c>
      <c r="F96" s="1570">
        <v>-1</v>
      </c>
      <c r="G96" s="1551">
        <v>0</v>
      </c>
      <c r="H96" s="1552">
        <v>-1</v>
      </c>
      <c r="I96" s="1552">
        <v>-1</v>
      </c>
      <c r="J96" s="1552">
        <v>6</v>
      </c>
      <c r="K96" s="1576">
        <v>-1</v>
      </c>
      <c r="L96" s="1576">
        <v>-1</v>
      </c>
      <c r="M96" s="1552">
        <v>0</v>
      </c>
      <c r="N96" s="1552">
        <v>0</v>
      </c>
      <c r="O96" s="1552">
        <v>-1</v>
      </c>
      <c r="P96" s="1552">
        <v>0</v>
      </c>
      <c r="Q96" s="1590">
        <v>0</v>
      </c>
      <c r="R96" s="1552">
        <v>-1</v>
      </c>
      <c r="S96" s="1577" t="s">
        <v>67890</v>
      </c>
      <c r="T96" s="1584"/>
      <c r="U96" s="1575"/>
      <c r="V96" s="1154" t="s">
        <v>1105</v>
      </c>
      <c r="W96" s="1490" t="s">
        <v>53891</v>
      </c>
      <c r="X96" s="945" t="str">
        <f t="shared" si="2"/>
        <v>{PlayerName}</v>
      </c>
      <c r="Y96" s="945" t="str">
        <f t="shared" si="3"/>
        <v>???</v>
      </c>
      <c r="Z96" s="1186"/>
      <c r="AA96" s="1187"/>
      <c r="AB96" s="1124"/>
      <c r="AC96" s="1120">
        <v>5008</v>
      </c>
      <c r="AD96" s="1155">
        <v>4</v>
      </c>
      <c r="AE96" s="1125" t="s">
        <v>1105</v>
      </c>
      <c r="AF96" s="1126" t="s">
        <v>1105</v>
      </c>
      <c r="AG96" s="1126" t="s">
        <v>1105</v>
      </c>
      <c r="AH96" s="1126" t="s">
        <v>1105</v>
      </c>
      <c r="AI96" s="1126" t="s">
        <v>1105</v>
      </c>
      <c r="AJ96" s="1127" t="s">
        <v>53891</v>
      </c>
      <c r="AK96" s="1128" t="s">
        <v>53892</v>
      </c>
      <c r="AL96" s="1128" t="s">
        <v>53893</v>
      </c>
      <c r="AM96" s="1128" t="s">
        <v>53894</v>
      </c>
      <c r="AN96" s="1128" t="s">
        <v>53895</v>
      </c>
      <c r="AP96" s="1120">
        <v>5008</v>
      </c>
      <c r="AQ96" s="1120">
        <v>4</v>
      </c>
      <c r="AR96" s="1125" t="s">
        <v>1105</v>
      </c>
      <c r="AS96" s="1127" t="s">
        <v>53891</v>
      </c>
      <c r="AT96" s="1130" t="s">
        <v>1105</v>
      </c>
      <c r="AU96" s="1138" t="s">
        <v>53892</v>
      </c>
      <c r="AV96" s="1130" t="s">
        <v>1105</v>
      </c>
      <c r="AW96" s="1138" t="s">
        <v>53893</v>
      </c>
      <c r="AX96" s="1130" t="s">
        <v>1105</v>
      </c>
      <c r="AY96" s="1138" t="s">
        <v>53894</v>
      </c>
      <c r="AZ96" s="1130" t="s">
        <v>1105</v>
      </c>
      <c r="BA96" s="1138" t="s">
        <v>53895</v>
      </c>
    </row>
    <row r="97" spans="2:53">
      <c r="B97" s="1120">
        <v>5009</v>
      </c>
      <c r="C97" s="1120">
        <v>0</v>
      </c>
      <c r="D97" s="1647">
        <v>-1</v>
      </c>
      <c r="E97" s="1570">
        <v>-1</v>
      </c>
      <c r="F97" s="1570">
        <v>-1</v>
      </c>
      <c r="G97" s="1551">
        <v>0</v>
      </c>
      <c r="H97" s="1552">
        <v>100</v>
      </c>
      <c r="I97" s="1552">
        <v>-1</v>
      </c>
      <c r="J97" s="1552">
        <v>-1</v>
      </c>
      <c r="K97" s="1576">
        <v>0</v>
      </c>
      <c r="L97" s="1576">
        <v>0</v>
      </c>
      <c r="M97" s="1552">
        <v>0</v>
      </c>
      <c r="N97" s="1552">
        <v>0</v>
      </c>
      <c r="O97" s="1552">
        <v>0</v>
      </c>
      <c r="P97" s="1552">
        <v>0</v>
      </c>
      <c r="Q97" s="1590">
        <v>0</v>
      </c>
      <c r="R97" s="1552">
        <v>-1</v>
      </c>
      <c r="S97" s="1577" t="s">
        <v>67890</v>
      </c>
      <c r="T97" s="1584"/>
      <c r="U97" s="1575"/>
      <c r="V97" s="1154" t="s">
        <v>1105</v>
      </c>
      <c r="W97" s="1490" t="s">
        <v>53896</v>
      </c>
      <c r="X97" s="945" t="str">
        <f t="shared" si="2"/>
        <v>???</v>
      </c>
      <c r="Y97" s="945" t="str">
        <f t="shared" si="3"/>
        <v>???</v>
      </c>
      <c r="Z97" s="1186"/>
      <c r="AA97" s="1187"/>
      <c r="AB97" s="1124"/>
      <c r="AC97" s="1120">
        <v>5009</v>
      </c>
      <c r="AD97" s="1155">
        <v>0</v>
      </c>
      <c r="AE97" s="1125" t="s">
        <v>1105</v>
      </c>
      <c r="AF97" s="1126" t="s">
        <v>1105</v>
      </c>
      <c r="AG97" s="1126" t="s">
        <v>1105</v>
      </c>
      <c r="AH97" s="1126" t="s">
        <v>1105</v>
      </c>
      <c r="AI97" s="1126" t="s">
        <v>1105</v>
      </c>
      <c r="AJ97" s="1127" t="s">
        <v>53896</v>
      </c>
      <c r="AK97" s="1128" t="s">
        <v>53897</v>
      </c>
      <c r="AL97" s="1128" t="s">
        <v>53898</v>
      </c>
      <c r="AM97" s="1128" t="s">
        <v>53899</v>
      </c>
      <c r="AN97" s="1128" t="s">
        <v>53900</v>
      </c>
      <c r="AP97" s="1120">
        <v>5009</v>
      </c>
      <c r="AQ97" s="1120">
        <v>0</v>
      </c>
      <c r="AR97" s="1125" t="s">
        <v>1105</v>
      </c>
      <c r="AS97" s="1127" t="s">
        <v>53896</v>
      </c>
      <c r="AT97" s="1130" t="s">
        <v>1105</v>
      </c>
      <c r="AU97" s="1138" t="s">
        <v>53897</v>
      </c>
      <c r="AV97" s="1130" t="s">
        <v>1105</v>
      </c>
      <c r="AW97" s="1138" t="s">
        <v>53898</v>
      </c>
      <c r="AX97" s="1130" t="s">
        <v>1105</v>
      </c>
      <c r="AY97" s="1138" t="s">
        <v>53899</v>
      </c>
      <c r="AZ97" s="1130" t="s">
        <v>1105</v>
      </c>
      <c r="BA97" s="1138" t="s">
        <v>53900</v>
      </c>
    </row>
    <row r="98" spans="2:53">
      <c r="B98" s="1120">
        <v>5009</v>
      </c>
      <c r="C98" s="1120">
        <v>1</v>
      </c>
      <c r="D98" s="1647">
        <v>-1</v>
      </c>
      <c r="E98" s="1570">
        <v>-1</v>
      </c>
      <c r="F98" s="1570">
        <v>-1</v>
      </c>
      <c r="G98" s="1551">
        <v>0</v>
      </c>
      <c r="H98" s="1552">
        <v>-1</v>
      </c>
      <c r="I98" s="1552">
        <v>-1</v>
      </c>
      <c r="J98" s="1576">
        <v>6</v>
      </c>
      <c r="K98" s="1576">
        <v>-1</v>
      </c>
      <c r="L98" s="1576">
        <v>-1</v>
      </c>
      <c r="M98" s="1552">
        <v>0</v>
      </c>
      <c r="N98" s="1552">
        <v>-1</v>
      </c>
      <c r="O98" s="1552">
        <v>-1</v>
      </c>
      <c r="P98" s="1552">
        <v>0</v>
      </c>
      <c r="Q98" s="1590">
        <v>1</v>
      </c>
      <c r="R98" s="1552">
        <v>-1</v>
      </c>
      <c r="S98" s="1577" t="s">
        <v>67889</v>
      </c>
      <c r="T98" s="1584"/>
      <c r="U98" s="1575"/>
      <c r="V98" s="1154" t="s">
        <v>25</v>
      </c>
      <c r="W98" s="1490" t="s">
        <v>53901</v>
      </c>
      <c r="X98" s="945" t="str">
        <f t="shared" si="2"/>
        <v>{PlayerName}</v>
      </c>
      <c r="Y98" s="945" t="str">
        <f t="shared" si="3"/>
        <v>{PlayerName}</v>
      </c>
      <c r="Z98" s="1186"/>
      <c r="AA98" s="1187"/>
      <c r="AB98" s="1124"/>
      <c r="AC98" s="1120">
        <v>5009</v>
      </c>
      <c r="AD98" s="1155">
        <v>1</v>
      </c>
      <c r="AE98" s="1125" t="s">
        <v>25</v>
      </c>
      <c r="AF98" s="1126" t="s">
        <v>4495</v>
      </c>
      <c r="AG98" s="1126" t="s">
        <v>1106</v>
      </c>
      <c r="AH98" s="1126" t="s">
        <v>5069</v>
      </c>
      <c r="AI98" s="1126" t="s">
        <v>5069</v>
      </c>
      <c r="AJ98" s="1127" t="s">
        <v>53901</v>
      </c>
      <c r="AK98" s="1128" t="s">
        <v>53902</v>
      </c>
      <c r="AL98" s="1128" t="s">
        <v>53903</v>
      </c>
      <c r="AM98" s="1128" t="s">
        <v>53904</v>
      </c>
      <c r="AN98" s="1128" t="s">
        <v>53905</v>
      </c>
      <c r="AP98" s="1120">
        <v>5009</v>
      </c>
      <c r="AQ98" s="1120">
        <v>1</v>
      </c>
      <c r="AR98" s="1125" t="s">
        <v>25</v>
      </c>
      <c r="AS98" s="1127" t="s">
        <v>53901</v>
      </c>
      <c r="AT98" s="1130" t="s">
        <v>4495</v>
      </c>
      <c r="AU98" s="1138" t="s">
        <v>53902</v>
      </c>
      <c r="AV98" s="1130" t="s">
        <v>1106</v>
      </c>
      <c r="AW98" s="1138" t="s">
        <v>53903</v>
      </c>
      <c r="AX98" s="1130" t="s">
        <v>5069</v>
      </c>
      <c r="AY98" s="1138" t="s">
        <v>53904</v>
      </c>
      <c r="AZ98" s="1130" t="s">
        <v>5069</v>
      </c>
      <c r="BA98" s="1138" t="s">
        <v>53905</v>
      </c>
    </row>
    <row r="99" spans="2:53" ht="37.5">
      <c r="B99" s="1120">
        <v>5009</v>
      </c>
      <c r="C99" s="1120">
        <v>2</v>
      </c>
      <c r="D99" s="1647">
        <v>-1</v>
      </c>
      <c r="E99" s="1570">
        <v>-1</v>
      </c>
      <c r="F99" s="1570">
        <v>-1</v>
      </c>
      <c r="G99" s="1551">
        <v>0</v>
      </c>
      <c r="H99" s="1552">
        <v>-1</v>
      </c>
      <c r="I99" s="1552">
        <v>-1</v>
      </c>
      <c r="J99" s="1576">
        <v>6</v>
      </c>
      <c r="K99" s="1576">
        <v>-1</v>
      </c>
      <c r="L99" s="1576">
        <v>-1</v>
      </c>
      <c r="M99" s="1552">
        <v>0</v>
      </c>
      <c r="N99" s="1552">
        <v>-1</v>
      </c>
      <c r="O99" s="1552">
        <v>-1</v>
      </c>
      <c r="P99" s="1552">
        <v>0</v>
      </c>
      <c r="Q99" s="1590">
        <v>0</v>
      </c>
      <c r="R99" s="1552">
        <v>-1</v>
      </c>
      <c r="S99" s="1577" t="s">
        <v>67890</v>
      </c>
      <c r="T99" s="1584"/>
      <c r="U99" s="1575"/>
      <c r="V99" s="1154" t="s">
        <v>1105</v>
      </c>
      <c r="W99" s="1490" t="s">
        <v>53906</v>
      </c>
      <c r="X99" s="945" t="str">
        <f t="shared" si="2"/>
        <v>{PlayerName}</v>
      </c>
      <c r="Y99" s="945" t="str">
        <f t="shared" si="3"/>
        <v>{PlayerName}</v>
      </c>
      <c r="Z99" s="1186"/>
      <c r="AA99" s="1187"/>
      <c r="AB99" s="1124"/>
      <c r="AC99" s="1120">
        <v>5009</v>
      </c>
      <c r="AD99" s="1155">
        <v>2</v>
      </c>
      <c r="AE99" s="1125" t="s">
        <v>1105</v>
      </c>
      <c r="AF99" s="1126" t="s">
        <v>1105</v>
      </c>
      <c r="AG99" s="1126" t="s">
        <v>1105</v>
      </c>
      <c r="AH99" s="1126" t="s">
        <v>1105</v>
      </c>
      <c r="AI99" s="1126" t="s">
        <v>1105</v>
      </c>
      <c r="AJ99" s="1127" t="s">
        <v>53906</v>
      </c>
      <c r="AK99" s="1128" t="s">
        <v>53907</v>
      </c>
      <c r="AL99" s="1128" t="s">
        <v>53908</v>
      </c>
      <c r="AM99" s="1128" t="s">
        <v>53909</v>
      </c>
      <c r="AN99" s="1128" t="s">
        <v>53910</v>
      </c>
      <c r="AP99" s="1120">
        <v>5009</v>
      </c>
      <c r="AQ99" s="1120">
        <v>2</v>
      </c>
      <c r="AR99" s="1125" t="s">
        <v>1105</v>
      </c>
      <c r="AS99" s="1127" t="s">
        <v>53906</v>
      </c>
      <c r="AT99" s="1130" t="s">
        <v>1105</v>
      </c>
      <c r="AU99" s="1138" t="s">
        <v>53907</v>
      </c>
      <c r="AV99" s="1130" t="s">
        <v>1105</v>
      </c>
      <c r="AW99" s="1138" t="s">
        <v>53908</v>
      </c>
      <c r="AX99" s="1130" t="s">
        <v>1105</v>
      </c>
      <c r="AY99" s="1138" t="s">
        <v>53909</v>
      </c>
      <c r="AZ99" s="1130" t="s">
        <v>1105</v>
      </c>
      <c r="BA99" s="1138" t="s">
        <v>53910</v>
      </c>
    </row>
    <row r="100" spans="2:53">
      <c r="B100" s="1120">
        <v>5009</v>
      </c>
      <c r="C100" s="1120">
        <v>3</v>
      </c>
      <c r="D100" s="1647">
        <v>-1</v>
      </c>
      <c r="E100" s="1570">
        <v>-1</v>
      </c>
      <c r="F100" s="1570">
        <v>-1</v>
      </c>
      <c r="G100" s="1551">
        <v>0</v>
      </c>
      <c r="H100" s="1552">
        <v>-1</v>
      </c>
      <c r="I100" s="1552">
        <v>-1</v>
      </c>
      <c r="J100" s="1576">
        <v>6</v>
      </c>
      <c r="K100" s="1576">
        <v>-1</v>
      </c>
      <c r="L100" s="1576">
        <v>-1</v>
      </c>
      <c r="M100" s="1552">
        <v>0</v>
      </c>
      <c r="N100" s="1552">
        <v>-1</v>
      </c>
      <c r="O100" s="1552">
        <v>-1</v>
      </c>
      <c r="P100" s="1552">
        <v>0</v>
      </c>
      <c r="Q100" s="1590">
        <v>0</v>
      </c>
      <c r="R100" s="1552">
        <v>-1</v>
      </c>
      <c r="S100" s="1577" t="s">
        <v>67890</v>
      </c>
      <c r="T100" s="1584"/>
      <c r="U100" s="1575"/>
      <c r="V100" s="1154" t="s">
        <v>1105</v>
      </c>
      <c r="W100" s="1490" t="s">
        <v>53911</v>
      </c>
      <c r="X100" s="945" t="str">
        <f t="shared" si="2"/>
        <v>{PlayerName}</v>
      </c>
      <c r="Y100" s="945" t="str">
        <f t="shared" si="3"/>
        <v>{PlayerName}</v>
      </c>
      <c r="Z100" s="1186"/>
      <c r="AA100" s="1187"/>
      <c r="AB100" s="1124"/>
      <c r="AC100" s="1120">
        <v>5009</v>
      </c>
      <c r="AD100" s="1155">
        <v>3</v>
      </c>
      <c r="AE100" s="1125" t="s">
        <v>1105</v>
      </c>
      <c r="AF100" s="1126" t="s">
        <v>1105</v>
      </c>
      <c r="AG100" s="1126" t="s">
        <v>1105</v>
      </c>
      <c r="AH100" s="1126" t="s">
        <v>1105</v>
      </c>
      <c r="AI100" s="1126" t="s">
        <v>1105</v>
      </c>
      <c r="AJ100" s="1127" t="s">
        <v>53911</v>
      </c>
      <c r="AK100" s="1128" t="s">
        <v>53912</v>
      </c>
      <c r="AL100" s="1128" t="s">
        <v>53913</v>
      </c>
      <c r="AM100" s="1128" t="s">
        <v>53914</v>
      </c>
      <c r="AN100" s="1128" t="s">
        <v>53915</v>
      </c>
      <c r="AP100" s="1120">
        <v>5009</v>
      </c>
      <c r="AQ100" s="1120">
        <v>3</v>
      </c>
      <c r="AR100" s="1125" t="s">
        <v>1105</v>
      </c>
      <c r="AS100" s="1127" t="s">
        <v>53911</v>
      </c>
      <c r="AT100" s="1130" t="s">
        <v>1105</v>
      </c>
      <c r="AU100" s="1138" t="s">
        <v>53912</v>
      </c>
      <c r="AV100" s="1130" t="s">
        <v>1105</v>
      </c>
      <c r="AW100" s="1138" t="s">
        <v>53913</v>
      </c>
      <c r="AX100" s="1130" t="s">
        <v>1105</v>
      </c>
      <c r="AY100" s="1138" t="s">
        <v>53914</v>
      </c>
      <c r="AZ100" s="1130" t="s">
        <v>1105</v>
      </c>
      <c r="BA100" s="1138" t="s">
        <v>53915</v>
      </c>
    </row>
    <row r="101" spans="2:53">
      <c r="B101" s="1120">
        <v>5009</v>
      </c>
      <c r="C101" s="1120">
        <v>4</v>
      </c>
      <c r="D101" s="1647">
        <v>-1</v>
      </c>
      <c r="E101" s="1570">
        <v>-1</v>
      </c>
      <c r="F101" s="1570">
        <v>-1</v>
      </c>
      <c r="G101" s="1551">
        <v>0</v>
      </c>
      <c r="H101" s="1552">
        <v>-1</v>
      </c>
      <c r="I101" s="1552">
        <v>-1</v>
      </c>
      <c r="J101" s="1576">
        <v>6</v>
      </c>
      <c r="K101" s="1576">
        <v>-1</v>
      </c>
      <c r="L101" s="1576">
        <v>-1</v>
      </c>
      <c r="M101" s="1552">
        <v>0</v>
      </c>
      <c r="N101" s="1552">
        <v>-1</v>
      </c>
      <c r="O101" s="1552">
        <v>-1</v>
      </c>
      <c r="P101" s="1552">
        <v>0</v>
      </c>
      <c r="Q101" s="1590">
        <v>1</v>
      </c>
      <c r="R101" s="1552">
        <v>-1</v>
      </c>
      <c r="S101" s="1577" t="s">
        <v>67889</v>
      </c>
      <c r="T101" s="1584"/>
      <c r="U101" s="1575"/>
      <c r="V101" s="1154" t="s">
        <v>25</v>
      </c>
      <c r="W101" s="1490" t="s">
        <v>53494</v>
      </c>
      <c r="X101" s="945" t="str">
        <f t="shared" si="2"/>
        <v>{PlayerName}</v>
      </c>
      <c r="Y101" s="945" t="str">
        <f t="shared" si="3"/>
        <v>{PlayerName}</v>
      </c>
      <c r="Z101" s="1186"/>
      <c r="AA101" s="1187"/>
      <c r="AB101" s="1124"/>
      <c r="AC101" s="1120">
        <v>5009</v>
      </c>
      <c r="AD101" s="1155">
        <v>4</v>
      </c>
      <c r="AE101" s="1125" t="s">
        <v>25</v>
      </c>
      <c r="AF101" s="1126" t="s">
        <v>4495</v>
      </c>
      <c r="AG101" s="1126" t="s">
        <v>1106</v>
      </c>
      <c r="AH101" s="1126" t="s">
        <v>5069</v>
      </c>
      <c r="AI101" s="1126" t="s">
        <v>5069</v>
      </c>
      <c r="AJ101" s="1127" t="s">
        <v>53494</v>
      </c>
      <c r="AK101" s="1128" t="s">
        <v>53916</v>
      </c>
      <c r="AL101" s="1128" t="s">
        <v>53494</v>
      </c>
      <c r="AM101" s="1128" t="s">
        <v>53494</v>
      </c>
      <c r="AN101" s="1128" t="s">
        <v>53494</v>
      </c>
      <c r="AP101" s="1120">
        <v>5009</v>
      </c>
      <c r="AQ101" s="1120">
        <v>4</v>
      </c>
      <c r="AR101" s="1125" t="s">
        <v>25</v>
      </c>
      <c r="AS101" s="1127" t="s">
        <v>53494</v>
      </c>
      <c r="AT101" s="1130" t="s">
        <v>4495</v>
      </c>
      <c r="AU101" s="1138" t="s">
        <v>53916</v>
      </c>
      <c r="AV101" s="1130" t="s">
        <v>1106</v>
      </c>
      <c r="AW101" s="1138" t="s">
        <v>53494</v>
      </c>
      <c r="AX101" s="1130" t="s">
        <v>5069</v>
      </c>
      <c r="AY101" s="1138" t="s">
        <v>53494</v>
      </c>
      <c r="AZ101" s="1130" t="s">
        <v>5069</v>
      </c>
      <c r="BA101" s="1138" t="s">
        <v>53494</v>
      </c>
    </row>
    <row r="102" spans="2:53">
      <c r="B102" s="1120">
        <v>5009</v>
      </c>
      <c r="C102" s="1120">
        <v>5</v>
      </c>
      <c r="D102" s="1647">
        <v>-1</v>
      </c>
      <c r="E102" s="1570">
        <v>-1</v>
      </c>
      <c r="F102" s="1570">
        <v>-1</v>
      </c>
      <c r="G102" s="1551">
        <v>0</v>
      </c>
      <c r="H102" s="1552">
        <v>-1</v>
      </c>
      <c r="I102" s="1552">
        <v>-1</v>
      </c>
      <c r="J102" s="1576">
        <v>6</v>
      </c>
      <c r="K102" s="1576">
        <v>-1</v>
      </c>
      <c r="L102" s="1576">
        <v>-1</v>
      </c>
      <c r="M102" s="1552">
        <v>0</v>
      </c>
      <c r="N102" s="1552">
        <v>2017</v>
      </c>
      <c r="O102" s="1552">
        <v>2017</v>
      </c>
      <c r="P102" s="1552">
        <v>0</v>
      </c>
      <c r="Q102" s="1590">
        <v>0</v>
      </c>
      <c r="R102" s="1552">
        <v>-1</v>
      </c>
      <c r="S102" s="1577" t="s">
        <v>67890</v>
      </c>
      <c r="T102" s="1584"/>
      <c r="U102" s="1575"/>
      <c r="V102" s="1154" t="s">
        <v>1105</v>
      </c>
      <c r="W102" s="1490" t="s">
        <v>53917</v>
      </c>
      <c r="X102" s="945" t="str">
        <f t="shared" si="2"/>
        <v>{PlayerName}</v>
      </c>
      <c r="Y102" s="945" t="str">
        <f t="shared" si="3"/>
        <v>위의 표정과 동일</v>
      </c>
      <c r="Z102" s="1186"/>
      <c r="AA102" s="1187"/>
      <c r="AB102" s="1124"/>
      <c r="AC102" s="1120">
        <v>5009</v>
      </c>
      <c r="AD102" s="1155">
        <v>5</v>
      </c>
      <c r="AE102" s="1125" t="s">
        <v>1105</v>
      </c>
      <c r="AF102" s="1126" t="s">
        <v>1105</v>
      </c>
      <c r="AG102" s="1126" t="s">
        <v>1105</v>
      </c>
      <c r="AH102" s="1126" t="s">
        <v>1105</v>
      </c>
      <c r="AI102" s="1126" t="s">
        <v>1105</v>
      </c>
      <c r="AJ102" s="1127" t="s">
        <v>53917</v>
      </c>
      <c r="AK102" s="1128" t="s">
        <v>53918</v>
      </c>
      <c r="AL102" s="1128" t="s">
        <v>53919</v>
      </c>
      <c r="AM102" s="1128" t="s">
        <v>53920</v>
      </c>
      <c r="AN102" s="1128" t="s">
        <v>53921</v>
      </c>
      <c r="AP102" s="1120">
        <v>5009</v>
      </c>
      <c r="AQ102" s="1120">
        <v>5</v>
      </c>
      <c r="AR102" s="1125" t="s">
        <v>1105</v>
      </c>
      <c r="AS102" s="1127" t="s">
        <v>53917</v>
      </c>
      <c r="AT102" s="1130" t="s">
        <v>1105</v>
      </c>
      <c r="AU102" s="1138" t="s">
        <v>53918</v>
      </c>
      <c r="AV102" s="1130" t="s">
        <v>1105</v>
      </c>
      <c r="AW102" s="1138" t="s">
        <v>53919</v>
      </c>
      <c r="AX102" s="1130" t="s">
        <v>1105</v>
      </c>
      <c r="AY102" s="1138" t="s">
        <v>53920</v>
      </c>
      <c r="AZ102" s="1130" t="s">
        <v>1105</v>
      </c>
      <c r="BA102" s="1138" t="s">
        <v>53921</v>
      </c>
    </row>
    <row r="103" spans="2:53">
      <c r="B103" s="1120">
        <v>5009</v>
      </c>
      <c r="C103" s="1120">
        <v>6</v>
      </c>
      <c r="D103" s="1647">
        <v>-1</v>
      </c>
      <c r="E103" s="1570">
        <v>-1</v>
      </c>
      <c r="F103" s="1570">
        <v>-1</v>
      </c>
      <c r="G103" s="1551">
        <v>0</v>
      </c>
      <c r="H103" s="1552">
        <v>-1</v>
      </c>
      <c r="I103" s="1552">
        <v>-1</v>
      </c>
      <c r="J103" s="1576">
        <v>6</v>
      </c>
      <c r="K103" s="1576">
        <v>-1</v>
      </c>
      <c r="L103" s="1576">
        <v>-1</v>
      </c>
      <c r="M103" s="1552">
        <v>0</v>
      </c>
      <c r="N103" s="1552">
        <v>-1</v>
      </c>
      <c r="O103" s="1552">
        <v>0</v>
      </c>
      <c r="P103" s="1552">
        <v>0</v>
      </c>
      <c r="Q103" s="1590">
        <v>1</v>
      </c>
      <c r="R103" s="1552">
        <v>-1</v>
      </c>
      <c r="S103" s="1577" t="s">
        <v>67889</v>
      </c>
      <c r="T103" s="1584"/>
      <c r="U103" s="1575"/>
      <c r="V103" s="1154" t="s">
        <v>25</v>
      </c>
      <c r="W103" s="1490" t="s">
        <v>53922</v>
      </c>
      <c r="X103" s="945" t="str">
        <f t="shared" si="2"/>
        <v>{PlayerName}</v>
      </c>
      <c r="Y103" s="945" t="str">
        <f t="shared" si="3"/>
        <v>{PlayerName}</v>
      </c>
      <c r="Z103" s="1186"/>
      <c r="AA103" s="1187"/>
      <c r="AB103" s="1124"/>
      <c r="AC103" s="1120">
        <v>5009</v>
      </c>
      <c r="AD103" s="1155">
        <v>6</v>
      </c>
      <c r="AE103" s="1125" t="s">
        <v>25</v>
      </c>
      <c r="AF103" s="1126" t="s">
        <v>4495</v>
      </c>
      <c r="AG103" s="1126" t="s">
        <v>1106</v>
      </c>
      <c r="AH103" s="1126" t="s">
        <v>5069</v>
      </c>
      <c r="AI103" s="1126" t="s">
        <v>5069</v>
      </c>
      <c r="AJ103" s="1127" t="s">
        <v>53922</v>
      </c>
      <c r="AK103" s="1128" t="s">
        <v>53923</v>
      </c>
      <c r="AL103" s="1128" t="s">
        <v>53924</v>
      </c>
      <c r="AM103" s="1128" t="s">
        <v>53925</v>
      </c>
      <c r="AN103" s="1128" t="s">
        <v>53926</v>
      </c>
      <c r="AP103" s="1120">
        <v>5009</v>
      </c>
      <c r="AQ103" s="1120">
        <v>6</v>
      </c>
      <c r="AR103" s="1125" t="s">
        <v>25</v>
      </c>
      <c r="AS103" s="1127" t="s">
        <v>53922</v>
      </c>
      <c r="AT103" s="1130" t="s">
        <v>4495</v>
      </c>
      <c r="AU103" s="1138" t="s">
        <v>53923</v>
      </c>
      <c r="AV103" s="1130" t="s">
        <v>1106</v>
      </c>
      <c r="AW103" s="1138" t="s">
        <v>53924</v>
      </c>
      <c r="AX103" s="1130" t="s">
        <v>5069</v>
      </c>
      <c r="AY103" s="1138" t="s">
        <v>53925</v>
      </c>
      <c r="AZ103" s="1130" t="s">
        <v>5069</v>
      </c>
      <c r="BA103" s="1138" t="s">
        <v>53926</v>
      </c>
    </row>
    <row r="104" spans="2:53">
      <c r="B104" s="1120">
        <v>5009</v>
      </c>
      <c r="C104" s="1120">
        <v>7</v>
      </c>
      <c r="D104" s="1647">
        <v>-1</v>
      </c>
      <c r="E104" s="1570">
        <v>-1</v>
      </c>
      <c r="F104" s="1570">
        <v>-1</v>
      </c>
      <c r="G104" s="1551">
        <v>0</v>
      </c>
      <c r="H104" s="1552">
        <v>-1</v>
      </c>
      <c r="I104" s="1552">
        <v>-1</v>
      </c>
      <c r="J104" s="1576">
        <v>6</v>
      </c>
      <c r="K104" s="1576">
        <v>-1</v>
      </c>
      <c r="L104" s="1576">
        <v>-1</v>
      </c>
      <c r="M104" s="1552">
        <v>0</v>
      </c>
      <c r="N104" s="1552">
        <v>-1</v>
      </c>
      <c r="O104" s="1552">
        <v>-1</v>
      </c>
      <c r="P104" s="1552">
        <v>0</v>
      </c>
      <c r="Q104" s="1590">
        <v>1</v>
      </c>
      <c r="R104" s="1552">
        <v>-1</v>
      </c>
      <c r="S104" s="1577" t="s">
        <v>67889</v>
      </c>
      <c r="T104" s="1584"/>
      <c r="U104" s="1575"/>
      <c r="V104" s="1154" t="s">
        <v>25</v>
      </c>
      <c r="W104" s="1490" t="s">
        <v>53927</v>
      </c>
      <c r="X104" s="945" t="str">
        <f t="shared" si="2"/>
        <v>{PlayerName}</v>
      </c>
      <c r="Y104" s="945" t="str">
        <f t="shared" si="3"/>
        <v>{PlayerName}</v>
      </c>
      <c r="Z104" s="1186"/>
      <c r="AA104" s="1187"/>
      <c r="AB104" s="1124"/>
      <c r="AC104" s="1120">
        <v>5009</v>
      </c>
      <c r="AD104" s="1155">
        <v>7</v>
      </c>
      <c r="AE104" s="1125" t="s">
        <v>25</v>
      </c>
      <c r="AF104" s="1126" t="s">
        <v>4495</v>
      </c>
      <c r="AG104" s="1126" t="s">
        <v>1106</v>
      </c>
      <c r="AH104" s="1126" t="s">
        <v>5069</v>
      </c>
      <c r="AI104" s="1126" t="s">
        <v>5069</v>
      </c>
      <c r="AJ104" s="1127" t="s">
        <v>53927</v>
      </c>
      <c r="AK104" s="1128" t="s">
        <v>53928</v>
      </c>
      <c r="AL104" s="1128" t="s">
        <v>53929</v>
      </c>
      <c r="AM104" s="1128" t="s">
        <v>53930</v>
      </c>
      <c r="AN104" s="1128" t="s">
        <v>53931</v>
      </c>
      <c r="AP104" s="1120">
        <v>5009</v>
      </c>
      <c r="AQ104" s="1120">
        <v>7</v>
      </c>
      <c r="AR104" s="1125" t="s">
        <v>25</v>
      </c>
      <c r="AS104" s="1127" t="s">
        <v>53927</v>
      </c>
      <c r="AT104" s="1130" t="s">
        <v>4495</v>
      </c>
      <c r="AU104" s="1138" t="s">
        <v>53928</v>
      </c>
      <c r="AV104" s="1130" t="s">
        <v>1106</v>
      </c>
      <c r="AW104" s="1138" t="s">
        <v>53929</v>
      </c>
      <c r="AX104" s="1130" t="s">
        <v>5069</v>
      </c>
      <c r="AY104" s="1138" t="s">
        <v>53930</v>
      </c>
      <c r="AZ104" s="1130" t="s">
        <v>5069</v>
      </c>
      <c r="BA104" s="1138" t="s">
        <v>53931</v>
      </c>
    </row>
    <row r="105" spans="2:53">
      <c r="B105" s="1120">
        <v>5009</v>
      </c>
      <c r="C105" s="1120">
        <v>8</v>
      </c>
      <c r="D105" s="1647">
        <v>-1</v>
      </c>
      <c r="E105" s="1570">
        <v>-1</v>
      </c>
      <c r="F105" s="1570">
        <v>-1</v>
      </c>
      <c r="G105" s="1551">
        <v>0</v>
      </c>
      <c r="H105" s="1552">
        <v>-1</v>
      </c>
      <c r="I105" s="1552">
        <v>-1</v>
      </c>
      <c r="J105" s="1576">
        <v>6</v>
      </c>
      <c r="K105" s="1576">
        <v>-1</v>
      </c>
      <c r="L105" s="1576">
        <v>-1</v>
      </c>
      <c r="M105" s="1552">
        <v>0</v>
      </c>
      <c r="N105" s="1552">
        <v>-1</v>
      </c>
      <c r="O105" s="1552">
        <v>-1</v>
      </c>
      <c r="P105" s="1552">
        <v>0</v>
      </c>
      <c r="Q105" s="1590">
        <v>1</v>
      </c>
      <c r="R105" s="1552">
        <v>-1</v>
      </c>
      <c r="S105" s="1577" t="s">
        <v>67889</v>
      </c>
      <c r="T105" s="1584"/>
      <c r="U105" s="1575"/>
      <c r="V105" s="1154" t="s">
        <v>25</v>
      </c>
      <c r="W105" s="1490" t="s">
        <v>53932</v>
      </c>
      <c r="X105" s="945" t="str">
        <f t="shared" si="2"/>
        <v>{PlayerName}</v>
      </c>
      <c r="Y105" s="945" t="str">
        <f t="shared" si="3"/>
        <v>{PlayerName}</v>
      </c>
      <c r="Z105" s="1186"/>
      <c r="AA105" s="1187"/>
      <c r="AB105" s="1124"/>
      <c r="AC105" s="1120">
        <v>5009</v>
      </c>
      <c r="AD105" s="1155">
        <v>8</v>
      </c>
      <c r="AE105" s="1125" t="s">
        <v>25</v>
      </c>
      <c r="AF105" s="1126" t="s">
        <v>4495</v>
      </c>
      <c r="AG105" s="1126" t="s">
        <v>1106</v>
      </c>
      <c r="AH105" s="1126" t="s">
        <v>5069</v>
      </c>
      <c r="AI105" s="1126" t="s">
        <v>5069</v>
      </c>
      <c r="AJ105" s="1127" t="s">
        <v>53932</v>
      </c>
      <c r="AK105" s="1128" t="s">
        <v>53933</v>
      </c>
      <c r="AL105" s="1128" t="s">
        <v>53934</v>
      </c>
      <c r="AM105" s="1128" t="s">
        <v>53935</v>
      </c>
      <c r="AN105" s="1128" t="s">
        <v>53936</v>
      </c>
      <c r="AP105" s="1120">
        <v>5009</v>
      </c>
      <c r="AQ105" s="1120">
        <v>8</v>
      </c>
      <c r="AR105" s="1125" t="s">
        <v>25</v>
      </c>
      <c r="AS105" s="1127" t="s">
        <v>53932</v>
      </c>
      <c r="AT105" s="1130" t="s">
        <v>4495</v>
      </c>
      <c r="AU105" s="1138" t="s">
        <v>53933</v>
      </c>
      <c r="AV105" s="1130" t="s">
        <v>1106</v>
      </c>
      <c r="AW105" s="1138" t="s">
        <v>53934</v>
      </c>
      <c r="AX105" s="1130" t="s">
        <v>5069</v>
      </c>
      <c r="AY105" s="1138" t="s">
        <v>53935</v>
      </c>
      <c r="AZ105" s="1130" t="s">
        <v>5069</v>
      </c>
      <c r="BA105" s="1138" t="s">
        <v>53936</v>
      </c>
    </row>
    <row r="106" spans="2:53" ht="37.5">
      <c r="B106" s="1120">
        <v>5009</v>
      </c>
      <c r="C106" s="1120">
        <v>9</v>
      </c>
      <c r="D106" s="1647">
        <v>-1</v>
      </c>
      <c r="E106" s="1570">
        <v>-1</v>
      </c>
      <c r="F106" s="1570">
        <v>-1</v>
      </c>
      <c r="G106" s="1551">
        <v>0</v>
      </c>
      <c r="H106" s="1552">
        <v>-1</v>
      </c>
      <c r="I106" s="1552">
        <v>-1</v>
      </c>
      <c r="J106" s="1576">
        <v>6</v>
      </c>
      <c r="K106" s="1576">
        <v>-1</v>
      </c>
      <c r="L106" s="1576">
        <v>-1</v>
      </c>
      <c r="M106" s="1552">
        <v>0</v>
      </c>
      <c r="N106" s="1552">
        <v>0</v>
      </c>
      <c r="O106" s="1552">
        <v>-1</v>
      </c>
      <c r="P106" s="1552">
        <v>0</v>
      </c>
      <c r="Q106" s="1590">
        <v>0</v>
      </c>
      <c r="R106" s="1552">
        <v>-1</v>
      </c>
      <c r="S106" s="1577" t="s">
        <v>67890</v>
      </c>
      <c r="T106" s="1584"/>
      <c r="U106" s="1575"/>
      <c r="V106" s="1154" t="s">
        <v>1105</v>
      </c>
      <c r="W106" s="1490" t="s">
        <v>53937</v>
      </c>
      <c r="X106" s="945" t="str">
        <f t="shared" si="2"/>
        <v>{PlayerName}</v>
      </c>
      <c r="Y106" s="945" t="str">
        <f t="shared" si="3"/>
        <v>???</v>
      </c>
      <c r="Z106" s="1186"/>
      <c r="AA106" s="1187"/>
      <c r="AB106" s="1124"/>
      <c r="AC106" s="1120">
        <v>5009</v>
      </c>
      <c r="AD106" s="1155">
        <v>9</v>
      </c>
      <c r="AE106" s="1125" t="s">
        <v>1105</v>
      </c>
      <c r="AF106" s="1126" t="s">
        <v>1105</v>
      </c>
      <c r="AG106" s="1126" t="s">
        <v>1105</v>
      </c>
      <c r="AH106" s="1126" t="s">
        <v>1105</v>
      </c>
      <c r="AI106" s="1126" t="s">
        <v>1105</v>
      </c>
      <c r="AJ106" s="1127" t="s">
        <v>53937</v>
      </c>
      <c r="AK106" s="1128" t="s">
        <v>53938</v>
      </c>
      <c r="AL106" s="1128" t="s">
        <v>53939</v>
      </c>
      <c r="AM106" s="1128" t="s">
        <v>53940</v>
      </c>
      <c r="AN106" s="1128" t="s">
        <v>53941</v>
      </c>
      <c r="AP106" s="1120">
        <v>5009</v>
      </c>
      <c r="AQ106" s="1120">
        <v>9</v>
      </c>
      <c r="AR106" s="1125" t="s">
        <v>1105</v>
      </c>
      <c r="AS106" s="1127" t="s">
        <v>53937</v>
      </c>
      <c r="AT106" s="1130" t="s">
        <v>1105</v>
      </c>
      <c r="AU106" s="1138" t="s">
        <v>53938</v>
      </c>
      <c r="AV106" s="1130" t="s">
        <v>1105</v>
      </c>
      <c r="AW106" s="1138" t="s">
        <v>53939</v>
      </c>
      <c r="AX106" s="1130" t="s">
        <v>1105</v>
      </c>
      <c r="AY106" s="1138" t="s">
        <v>53940</v>
      </c>
      <c r="AZ106" s="1130" t="s">
        <v>1105</v>
      </c>
      <c r="BA106" s="1138" t="s">
        <v>53941</v>
      </c>
    </row>
    <row r="107" spans="2:53" ht="37.5">
      <c r="B107" s="1120">
        <v>5009</v>
      </c>
      <c r="C107" s="1120">
        <v>10</v>
      </c>
      <c r="D107" s="1647">
        <v>-1</v>
      </c>
      <c r="E107" s="1570">
        <v>-1</v>
      </c>
      <c r="F107" s="1570">
        <v>-1</v>
      </c>
      <c r="G107" s="1551">
        <v>0</v>
      </c>
      <c r="H107" s="1552">
        <v>-1</v>
      </c>
      <c r="I107" s="1552">
        <v>-1</v>
      </c>
      <c r="J107" s="1576">
        <v>6</v>
      </c>
      <c r="K107" s="1576">
        <v>1001</v>
      </c>
      <c r="L107" s="1576">
        <v>1001</v>
      </c>
      <c r="M107" s="1552">
        <v>0</v>
      </c>
      <c r="N107" s="1552">
        <v>-1</v>
      </c>
      <c r="O107" s="1552">
        <v>-1</v>
      </c>
      <c r="P107" s="1552">
        <v>0</v>
      </c>
      <c r="Q107" s="1590">
        <v>1</v>
      </c>
      <c r="R107" s="1552">
        <v>-1</v>
      </c>
      <c r="S107" s="1577" t="s">
        <v>67889</v>
      </c>
      <c r="T107" s="1584"/>
      <c r="U107" s="1575"/>
      <c r="V107" s="1154" t="s">
        <v>25</v>
      </c>
      <c r="W107" s="1490" t="s">
        <v>53942</v>
      </c>
      <c r="X107" s="945" t="str">
        <f t="shared" si="2"/>
        <v>위의 표정과 동일</v>
      </c>
      <c r="Y107" s="945" t="str">
        <f t="shared" si="3"/>
        <v>{PlayerName}</v>
      </c>
      <c r="Z107" s="1186"/>
      <c r="AA107" s="1187"/>
      <c r="AB107" s="1124"/>
      <c r="AC107" s="1120">
        <v>5009</v>
      </c>
      <c r="AD107" s="1155">
        <v>10</v>
      </c>
      <c r="AE107" s="1125" t="s">
        <v>25</v>
      </c>
      <c r="AF107" s="1126" t="s">
        <v>4495</v>
      </c>
      <c r="AG107" s="1126" t="s">
        <v>1106</v>
      </c>
      <c r="AH107" s="1126" t="s">
        <v>5069</v>
      </c>
      <c r="AI107" s="1126" t="s">
        <v>5069</v>
      </c>
      <c r="AJ107" s="1127" t="s">
        <v>53942</v>
      </c>
      <c r="AK107" s="1128" t="s">
        <v>53943</v>
      </c>
      <c r="AL107" s="1128" t="s">
        <v>53944</v>
      </c>
      <c r="AM107" s="1128" t="s">
        <v>53945</v>
      </c>
      <c r="AN107" s="1128" t="s">
        <v>53946</v>
      </c>
      <c r="AP107" s="1120">
        <v>5009</v>
      </c>
      <c r="AQ107" s="1120">
        <v>10</v>
      </c>
      <c r="AR107" s="1125" t="s">
        <v>25</v>
      </c>
      <c r="AS107" s="1127" t="s">
        <v>53942</v>
      </c>
      <c r="AT107" s="1130" t="s">
        <v>4495</v>
      </c>
      <c r="AU107" s="1138" t="s">
        <v>53943</v>
      </c>
      <c r="AV107" s="1130" t="s">
        <v>1106</v>
      </c>
      <c r="AW107" s="1138" t="s">
        <v>53944</v>
      </c>
      <c r="AX107" s="1130" t="s">
        <v>5069</v>
      </c>
      <c r="AY107" s="1138" t="s">
        <v>53945</v>
      </c>
      <c r="AZ107" s="1130" t="s">
        <v>5069</v>
      </c>
      <c r="BA107" s="1138" t="s">
        <v>53946</v>
      </c>
    </row>
    <row r="108" spans="2:53" ht="37.5">
      <c r="B108" s="1120">
        <v>5009</v>
      </c>
      <c r="C108" s="1120">
        <v>11</v>
      </c>
      <c r="D108" s="1647">
        <v>-1</v>
      </c>
      <c r="E108" s="1570">
        <v>-1</v>
      </c>
      <c r="F108" s="1570">
        <v>-1</v>
      </c>
      <c r="G108" s="1551">
        <v>0</v>
      </c>
      <c r="H108" s="1552">
        <v>-1</v>
      </c>
      <c r="I108" s="1552">
        <v>-1</v>
      </c>
      <c r="J108" s="1576">
        <v>6</v>
      </c>
      <c r="K108" s="1576">
        <v>0</v>
      </c>
      <c r="L108" s="1576">
        <v>0</v>
      </c>
      <c r="M108" s="1552">
        <v>0</v>
      </c>
      <c r="N108" s="1552">
        <v>-1</v>
      </c>
      <c r="O108" s="1552">
        <v>-1</v>
      </c>
      <c r="P108" s="1552">
        <v>0</v>
      </c>
      <c r="Q108" s="1590">
        <v>1</v>
      </c>
      <c r="R108" s="1552">
        <v>-1</v>
      </c>
      <c r="S108" s="1577" t="s">
        <v>67889</v>
      </c>
      <c r="T108" s="1584"/>
      <c r="U108" s="1575"/>
      <c r="V108" s="1154" t="s">
        <v>25</v>
      </c>
      <c r="W108" s="1490" t="s">
        <v>53947</v>
      </c>
      <c r="X108" s="945" t="str">
        <f t="shared" si="2"/>
        <v>???</v>
      </c>
      <c r="Y108" s="945" t="str">
        <f t="shared" si="3"/>
        <v>{PlayerName}</v>
      </c>
      <c r="Z108" s="1186"/>
      <c r="AA108" s="1187"/>
      <c r="AB108" s="1124"/>
      <c r="AC108" s="1120">
        <v>5009</v>
      </c>
      <c r="AD108" s="1155">
        <v>11</v>
      </c>
      <c r="AE108" s="1125" t="s">
        <v>25</v>
      </c>
      <c r="AF108" s="1126" t="s">
        <v>4495</v>
      </c>
      <c r="AG108" s="1126" t="s">
        <v>1106</v>
      </c>
      <c r="AH108" s="1126" t="s">
        <v>5069</v>
      </c>
      <c r="AI108" s="1126" t="s">
        <v>5069</v>
      </c>
      <c r="AJ108" s="1127" t="s">
        <v>53947</v>
      </c>
      <c r="AK108" s="1128" t="s">
        <v>53948</v>
      </c>
      <c r="AL108" s="1128" t="s">
        <v>53949</v>
      </c>
      <c r="AM108" s="1128" t="s">
        <v>53950</v>
      </c>
      <c r="AN108" s="1128" t="s">
        <v>53951</v>
      </c>
      <c r="AP108" s="1120">
        <v>5009</v>
      </c>
      <c r="AQ108" s="1120">
        <v>11</v>
      </c>
      <c r="AR108" s="1125" t="s">
        <v>25</v>
      </c>
      <c r="AS108" s="1127" t="s">
        <v>53947</v>
      </c>
      <c r="AT108" s="1130" t="s">
        <v>4495</v>
      </c>
      <c r="AU108" s="1138" t="s">
        <v>53948</v>
      </c>
      <c r="AV108" s="1130" t="s">
        <v>1106</v>
      </c>
      <c r="AW108" s="1138" t="s">
        <v>53949</v>
      </c>
      <c r="AX108" s="1130" t="s">
        <v>5069</v>
      </c>
      <c r="AY108" s="1138" t="s">
        <v>53950</v>
      </c>
      <c r="AZ108" s="1130" t="s">
        <v>5069</v>
      </c>
      <c r="BA108" s="1138" t="s">
        <v>53951</v>
      </c>
    </row>
    <row r="109" spans="2:53" ht="37.5">
      <c r="B109" s="1120">
        <v>5009</v>
      </c>
      <c r="C109" s="1120">
        <v>12</v>
      </c>
      <c r="D109" s="1647">
        <v>-1</v>
      </c>
      <c r="E109" s="1570">
        <v>-1</v>
      </c>
      <c r="F109" s="1570">
        <v>-1</v>
      </c>
      <c r="G109" s="1551">
        <v>0</v>
      </c>
      <c r="H109" s="1552">
        <v>-1</v>
      </c>
      <c r="I109" s="1552">
        <v>-1</v>
      </c>
      <c r="J109" s="1576">
        <v>6</v>
      </c>
      <c r="K109" s="1576">
        <v>-1</v>
      </c>
      <c r="L109" s="1576">
        <v>-1</v>
      </c>
      <c r="M109" s="1552">
        <v>0</v>
      </c>
      <c r="N109" s="1552">
        <v>-1</v>
      </c>
      <c r="O109" s="1552">
        <v>-1</v>
      </c>
      <c r="P109" s="1552">
        <v>0</v>
      </c>
      <c r="Q109" s="1590">
        <v>1</v>
      </c>
      <c r="R109" s="1552">
        <v>-1</v>
      </c>
      <c r="S109" s="1577" t="s">
        <v>67889</v>
      </c>
      <c r="T109" s="1584"/>
      <c r="U109" s="1575"/>
      <c r="V109" s="1154" t="s">
        <v>25</v>
      </c>
      <c r="W109" s="1490" t="s">
        <v>53952</v>
      </c>
      <c r="X109" s="945" t="str">
        <f t="shared" si="2"/>
        <v>{PlayerName}</v>
      </c>
      <c r="Y109" s="945" t="str">
        <f t="shared" si="3"/>
        <v>{PlayerName}</v>
      </c>
      <c r="Z109" s="1186"/>
      <c r="AA109" s="1187"/>
      <c r="AB109" s="1124"/>
      <c r="AC109" s="1120">
        <v>5009</v>
      </c>
      <c r="AD109" s="1155">
        <v>12</v>
      </c>
      <c r="AE109" s="1125" t="s">
        <v>25</v>
      </c>
      <c r="AF109" s="1126" t="s">
        <v>4495</v>
      </c>
      <c r="AG109" s="1126" t="s">
        <v>1106</v>
      </c>
      <c r="AH109" s="1126" t="s">
        <v>5069</v>
      </c>
      <c r="AI109" s="1126" t="s">
        <v>5069</v>
      </c>
      <c r="AJ109" s="1127" t="s">
        <v>53952</v>
      </c>
      <c r="AK109" s="1128" t="s">
        <v>53953</v>
      </c>
      <c r="AL109" s="1128" t="s">
        <v>53954</v>
      </c>
      <c r="AM109" s="1128" t="s">
        <v>53955</v>
      </c>
      <c r="AN109" s="1128" t="s">
        <v>53956</v>
      </c>
      <c r="AP109" s="1120">
        <v>5009</v>
      </c>
      <c r="AQ109" s="1120">
        <v>12</v>
      </c>
      <c r="AR109" s="1125" t="s">
        <v>25</v>
      </c>
      <c r="AS109" s="1127" t="s">
        <v>53952</v>
      </c>
      <c r="AT109" s="1130" t="s">
        <v>4495</v>
      </c>
      <c r="AU109" s="1138" t="s">
        <v>53953</v>
      </c>
      <c r="AV109" s="1130" t="s">
        <v>1106</v>
      </c>
      <c r="AW109" s="1138" t="s">
        <v>53954</v>
      </c>
      <c r="AX109" s="1130" t="s">
        <v>5069</v>
      </c>
      <c r="AY109" s="1138" t="s">
        <v>53955</v>
      </c>
      <c r="AZ109" s="1130" t="s">
        <v>5069</v>
      </c>
      <c r="BA109" s="1138" t="s">
        <v>53956</v>
      </c>
    </row>
    <row r="110" spans="2:53">
      <c r="B110" s="1120">
        <v>5009</v>
      </c>
      <c r="C110" s="1120">
        <v>13</v>
      </c>
      <c r="D110" s="1647">
        <v>-1</v>
      </c>
      <c r="E110" s="1570">
        <v>-1</v>
      </c>
      <c r="F110" s="1570">
        <v>-1</v>
      </c>
      <c r="G110" s="1551">
        <v>0</v>
      </c>
      <c r="H110" s="1552">
        <v>-1</v>
      </c>
      <c r="I110" s="1552">
        <v>-1</v>
      </c>
      <c r="J110" s="1576">
        <v>6</v>
      </c>
      <c r="K110" s="1576">
        <v>-1</v>
      </c>
      <c r="L110" s="1576">
        <v>-1</v>
      </c>
      <c r="M110" s="1552">
        <v>0</v>
      </c>
      <c r="N110" s="1552">
        <v>-1</v>
      </c>
      <c r="O110" s="1552">
        <v>-1</v>
      </c>
      <c r="P110" s="1552">
        <v>0</v>
      </c>
      <c r="Q110" s="1590">
        <v>0</v>
      </c>
      <c r="R110" s="1552">
        <v>-1</v>
      </c>
      <c r="S110" s="1577" t="s">
        <v>67890</v>
      </c>
      <c r="T110" s="1584"/>
      <c r="U110" s="1575"/>
      <c r="V110" s="1154" t="s">
        <v>1105</v>
      </c>
      <c r="W110" s="1490" t="s">
        <v>53957</v>
      </c>
      <c r="X110" s="945" t="str">
        <f t="shared" si="2"/>
        <v>{PlayerName}</v>
      </c>
      <c r="Y110" s="945" t="str">
        <f t="shared" si="3"/>
        <v>{PlayerName}</v>
      </c>
      <c r="Z110" s="1186"/>
      <c r="AA110" s="1187"/>
      <c r="AB110" s="1124"/>
      <c r="AC110" s="1120">
        <v>5009</v>
      </c>
      <c r="AD110" s="1155">
        <v>13</v>
      </c>
      <c r="AE110" s="1125" t="s">
        <v>1105</v>
      </c>
      <c r="AF110" s="1126" t="s">
        <v>1105</v>
      </c>
      <c r="AG110" s="1126" t="s">
        <v>1105</v>
      </c>
      <c r="AH110" s="1126" t="s">
        <v>1105</v>
      </c>
      <c r="AI110" s="1126" t="s">
        <v>1105</v>
      </c>
      <c r="AJ110" s="1127" t="s">
        <v>53957</v>
      </c>
      <c r="AK110" s="1128" t="s">
        <v>53958</v>
      </c>
      <c r="AL110" s="1128" t="s">
        <v>53959</v>
      </c>
      <c r="AM110" s="1128" t="s">
        <v>53960</v>
      </c>
      <c r="AN110" s="1128" t="s">
        <v>53961</v>
      </c>
      <c r="AP110" s="1120">
        <v>5009</v>
      </c>
      <c r="AQ110" s="1120">
        <v>13</v>
      </c>
      <c r="AR110" s="1125" t="s">
        <v>1105</v>
      </c>
      <c r="AS110" s="1127" t="s">
        <v>53957</v>
      </c>
      <c r="AT110" s="1130" t="s">
        <v>1105</v>
      </c>
      <c r="AU110" s="1138" t="s">
        <v>53958</v>
      </c>
      <c r="AV110" s="1130" t="s">
        <v>1105</v>
      </c>
      <c r="AW110" s="1138" t="s">
        <v>53959</v>
      </c>
      <c r="AX110" s="1130" t="s">
        <v>1105</v>
      </c>
      <c r="AY110" s="1138" t="s">
        <v>53960</v>
      </c>
      <c r="AZ110" s="1130" t="s">
        <v>1105</v>
      </c>
      <c r="BA110" s="1138" t="s">
        <v>53961</v>
      </c>
    </row>
    <row r="111" spans="2:53">
      <c r="B111" s="1120">
        <v>5009</v>
      </c>
      <c r="C111" s="1120">
        <v>14</v>
      </c>
      <c r="D111" s="1647">
        <v>-1</v>
      </c>
      <c r="E111" s="1570">
        <v>-1</v>
      </c>
      <c r="F111" s="1570">
        <v>-1</v>
      </c>
      <c r="G111" s="1551">
        <v>0</v>
      </c>
      <c r="H111" s="1552">
        <v>-1</v>
      </c>
      <c r="I111" s="1552">
        <v>-1</v>
      </c>
      <c r="J111" s="1576">
        <v>6</v>
      </c>
      <c r="K111" s="1576">
        <v>-1</v>
      </c>
      <c r="L111" s="1576">
        <v>-1</v>
      </c>
      <c r="M111" s="1552">
        <v>0</v>
      </c>
      <c r="N111" s="1552">
        <v>-1</v>
      </c>
      <c r="O111" s="1552">
        <v>-1</v>
      </c>
      <c r="P111" s="1552">
        <v>0</v>
      </c>
      <c r="Q111" s="1590">
        <v>1</v>
      </c>
      <c r="R111" s="1552">
        <v>-1</v>
      </c>
      <c r="S111" s="1577" t="s">
        <v>67889</v>
      </c>
      <c r="T111" s="1584"/>
      <c r="U111" s="1575"/>
      <c r="V111" s="1154" t="s">
        <v>25</v>
      </c>
      <c r="W111" s="1490" t="s">
        <v>53962</v>
      </c>
      <c r="X111" s="945" t="str">
        <f t="shared" si="2"/>
        <v>{PlayerName}</v>
      </c>
      <c r="Y111" s="945" t="str">
        <f t="shared" si="3"/>
        <v>{PlayerName}</v>
      </c>
      <c r="Z111" s="1186"/>
      <c r="AA111" s="1187"/>
      <c r="AB111" s="1124"/>
      <c r="AC111" s="1120">
        <v>5009</v>
      </c>
      <c r="AD111" s="1155">
        <v>14</v>
      </c>
      <c r="AE111" s="1125" t="s">
        <v>25</v>
      </c>
      <c r="AF111" s="1126" t="s">
        <v>4495</v>
      </c>
      <c r="AG111" s="1126" t="s">
        <v>1106</v>
      </c>
      <c r="AH111" s="1126" t="s">
        <v>5069</v>
      </c>
      <c r="AI111" s="1126" t="s">
        <v>5069</v>
      </c>
      <c r="AJ111" s="1127" t="s">
        <v>53962</v>
      </c>
      <c r="AK111" s="1128" t="s">
        <v>53963</v>
      </c>
      <c r="AL111" s="1128" t="s">
        <v>53964</v>
      </c>
      <c r="AM111" s="1128" t="s">
        <v>53965</v>
      </c>
      <c r="AN111" s="1128" t="s">
        <v>53966</v>
      </c>
      <c r="AP111" s="1120">
        <v>5009</v>
      </c>
      <c r="AQ111" s="1120">
        <v>14</v>
      </c>
      <c r="AR111" s="1125" t="s">
        <v>25</v>
      </c>
      <c r="AS111" s="1127" t="s">
        <v>53962</v>
      </c>
      <c r="AT111" s="1130" t="s">
        <v>4495</v>
      </c>
      <c r="AU111" s="1138" t="s">
        <v>53963</v>
      </c>
      <c r="AV111" s="1130" t="s">
        <v>1106</v>
      </c>
      <c r="AW111" s="1138" t="s">
        <v>53964</v>
      </c>
      <c r="AX111" s="1130" t="s">
        <v>5069</v>
      </c>
      <c r="AY111" s="1138" t="s">
        <v>53965</v>
      </c>
      <c r="AZ111" s="1130" t="s">
        <v>5069</v>
      </c>
      <c r="BA111" s="1138" t="s">
        <v>53966</v>
      </c>
    </row>
    <row r="112" spans="2:53" ht="37.5">
      <c r="B112" s="1120">
        <v>5009</v>
      </c>
      <c r="C112" s="1120">
        <v>15</v>
      </c>
      <c r="D112" s="1647">
        <v>-1</v>
      </c>
      <c r="E112" s="1570">
        <v>-1</v>
      </c>
      <c r="F112" s="1570">
        <v>-1</v>
      </c>
      <c r="G112" s="1551">
        <v>0</v>
      </c>
      <c r="H112" s="1552">
        <v>-1</v>
      </c>
      <c r="I112" s="1552">
        <v>-1</v>
      </c>
      <c r="J112" s="1576">
        <v>6</v>
      </c>
      <c r="K112" s="1576">
        <v>-1</v>
      </c>
      <c r="L112" s="1576">
        <v>-1</v>
      </c>
      <c r="M112" s="1552">
        <v>0</v>
      </c>
      <c r="N112" s="1552">
        <v>-1</v>
      </c>
      <c r="O112" s="1552">
        <v>-1</v>
      </c>
      <c r="P112" s="1552">
        <v>0</v>
      </c>
      <c r="Q112" s="1590">
        <v>1</v>
      </c>
      <c r="R112" s="1552">
        <v>-1</v>
      </c>
      <c r="S112" s="1577" t="s">
        <v>67889</v>
      </c>
      <c r="T112" s="1584"/>
      <c r="U112" s="1575"/>
      <c r="V112" s="1154" t="s">
        <v>25</v>
      </c>
      <c r="W112" s="1490" t="s">
        <v>53967</v>
      </c>
      <c r="X112" s="945" t="str">
        <f t="shared" si="2"/>
        <v>{PlayerName}</v>
      </c>
      <c r="Y112" s="945" t="str">
        <f t="shared" si="3"/>
        <v>{PlayerName}</v>
      </c>
      <c r="Z112" s="1186"/>
      <c r="AA112" s="1187"/>
      <c r="AB112" s="1124"/>
      <c r="AC112" s="1120">
        <v>5009</v>
      </c>
      <c r="AD112" s="1155">
        <v>15</v>
      </c>
      <c r="AE112" s="1125" t="s">
        <v>25</v>
      </c>
      <c r="AF112" s="1126" t="s">
        <v>4495</v>
      </c>
      <c r="AG112" s="1126" t="s">
        <v>1106</v>
      </c>
      <c r="AH112" s="1126" t="s">
        <v>5069</v>
      </c>
      <c r="AI112" s="1126" t="s">
        <v>5069</v>
      </c>
      <c r="AJ112" s="1127" t="s">
        <v>53967</v>
      </c>
      <c r="AK112" s="1128" t="s">
        <v>53968</v>
      </c>
      <c r="AL112" s="1128" t="s">
        <v>53969</v>
      </c>
      <c r="AM112" s="1128" t="s">
        <v>53970</v>
      </c>
      <c r="AN112" s="1128" t="s">
        <v>53971</v>
      </c>
      <c r="AP112" s="1120">
        <v>5009</v>
      </c>
      <c r="AQ112" s="1120">
        <v>15</v>
      </c>
      <c r="AR112" s="1125" t="s">
        <v>25</v>
      </c>
      <c r="AS112" s="1127" t="s">
        <v>53967</v>
      </c>
      <c r="AT112" s="1130" t="s">
        <v>4495</v>
      </c>
      <c r="AU112" s="1138" t="s">
        <v>53968</v>
      </c>
      <c r="AV112" s="1130" t="s">
        <v>1106</v>
      </c>
      <c r="AW112" s="1138" t="s">
        <v>53969</v>
      </c>
      <c r="AX112" s="1130" t="s">
        <v>5069</v>
      </c>
      <c r="AY112" s="1138" t="s">
        <v>53970</v>
      </c>
      <c r="AZ112" s="1130" t="s">
        <v>5069</v>
      </c>
      <c r="BA112" s="1138" t="s">
        <v>53971</v>
      </c>
    </row>
    <row r="113" spans="2:53" ht="37.5">
      <c r="B113" s="1120">
        <v>5009</v>
      </c>
      <c r="C113" s="1120">
        <v>16</v>
      </c>
      <c r="D113" s="1647">
        <v>-1</v>
      </c>
      <c r="E113" s="1570">
        <v>-1</v>
      </c>
      <c r="F113" s="1570">
        <v>-1</v>
      </c>
      <c r="G113" s="1551">
        <v>0</v>
      </c>
      <c r="H113" s="1552">
        <v>-1</v>
      </c>
      <c r="I113" s="1552">
        <v>-1</v>
      </c>
      <c r="J113" s="1576">
        <v>6</v>
      </c>
      <c r="K113" s="1576">
        <v>-1</v>
      </c>
      <c r="L113" s="1576">
        <v>-1</v>
      </c>
      <c r="M113" s="1552">
        <v>0</v>
      </c>
      <c r="N113" s="1552">
        <v>-1</v>
      </c>
      <c r="O113" s="1552">
        <v>-1</v>
      </c>
      <c r="P113" s="1552">
        <v>0</v>
      </c>
      <c r="Q113" s="1590">
        <v>0</v>
      </c>
      <c r="R113" s="1552">
        <v>-1</v>
      </c>
      <c r="S113" s="1577" t="s">
        <v>67890</v>
      </c>
      <c r="T113" s="1584"/>
      <c r="U113" s="1575"/>
      <c r="V113" s="1154" t="s">
        <v>1105</v>
      </c>
      <c r="W113" s="1490" t="s">
        <v>53972</v>
      </c>
      <c r="X113" s="945" t="str">
        <f t="shared" si="2"/>
        <v>{PlayerName}</v>
      </c>
      <c r="Y113" s="945" t="str">
        <f t="shared" si="3"/>
        <v>{PlayerName}</v>
      </c>
      <c r="Z113" s="1186"/>
      <c r="AA113" s="1187"/>
      <c r="AB113" s="1124"/>
      <c r="AC113" s="1120">
        <v>5009</v>
      </c>
      <c r="AD113" s="1155">
        <v>16</v>
      </c>
      <c r="AE113" s="1125" t="s">
        <v>1105</v>
      </c>
      <c r="AF113" s="1126" t="s">
        <v>1105</v>
      </c>
      <c r="AG113" s="1126" t="s">
        <v>1105</v>
      </c>
      <c r="AH113" s="1126" t="s">
        <v>1105</v>
      </c>
      <c r="AI113" s="1126" t="s">
        <v>1105</v>
      </c>
      <c r="AJ113" s="1127" t="s">
        <v>53972</v>
      </c>
      <c r="AK113" s="1128" t="s">
        <v>53973</v>
      </c>
      <c r="AL113" s="1128" t="s">
        <v>53974</v>
      </c>
      <c r="AM113" s="1128" t="s">
        <v>53975</v>
      </c>
      <c r="AN113" s="1128" t="s">
        <v>53976</v>
      </c>
      <c r="AP113" s="1120">
        <v>5009</v>
      </c>
      <c r="AQ113" s="1120">
        <v>16</v>
      </c>
      <c r="AR113" s="1125" t="s">
        <v>1105</v>
      </c>
      <c r="AS113" s="1127" t="s">
        <v>53972</v>
      </c>
      <c r="AT113" s="1130" t="s">
        <v>1105</v>
      </c>
      <c r="AU113" s="1138" t="s">
        <v>53973</v>
      </c>
      <c r="AV113" s="1130" t="s">
        <v>1105</v>
      </c>
      <c r="AW113" s="1138" t="s">
        <v>53974</v>
      </c>
      <c r="AX113" s="1130" t="s">
        <v>1105</v>
      </c>
      <c r="AY113" s="1138" t="s">
        <v>53975</v>
      </c>
      <c r="AZ113" s="1130" t="s">
        <v>1105</v>
      </c>
      <c r="BA113" s="1138" t="s">
        <v>53976</v>
      </c>
    </row>
    <row r="114" spans="2:53" ht="37.5">
      <c r="B114" s="1120">
        <v>5009</v>
      </c>
      <c r="C114" s="1120">
        <v>17</v>
      </c>
      <c r="D114" s="1647">
        <v>-1</v>
      </c>
      <c r="E114" s="1570">
        <v>-1</v>
      </c>
      <c r="F114" s="1570">
        <v>-1</v>
      </c>
      <c r="G114" s="1551">
        <v>0</v>
      </c>
      <c r="H114" s="1552">
        <v>-1</v>
      </c>
      <c r="I114" s="1552">
        <v>-1</v>
      </c>
      <c r="J114" s="1576">
        <v>6</v>
      </c>
      <c r="K114" s="1576">
        <v>-1</v>
      </c>
      <c r="L114" s="1576">
        <v>-1</v>
      </c>
      <c r="M114" s="1552">
        <v>0</v>
      </c>
      <c r="N114" s="1552">
        <v>-1</v>
      </c>
      <c r="O114" s="1552">
        <v>-1</v>
      </c>
      <c r="P114" s="1552">
        <v>0</v>
      </c>
      <c r="Q114" s="1590">
        <v>1</v>
      </c>
      <c r="R114" s="1552">
        <v>-1</v>
      </c>
      <c r="S114" s="1577" t="s">
        <v>67889</v>
      </c>
      <c r="T114" s="1584"/>
      <c r="U114" s="1575"/>
      <c r="V114" s="1154" t="s">
        <v>25</v>
      </c>
      <c r="W114" s="1490" t="s">
        <v>53977</v>
      </c>
      <c r="X114" s="945" t="str">
        <f t="shared" si="2"/>
        <v>{PlayerName}</v>
      </c>
      <c r="Y114" s="945" t="str">
        <f t="shared" si="3"/>
        <v>{PlayerName}</v>
      </c>
      <c r="Z114" s="1186"/>
      <c r="AA114" s="1187"/>
      <c r="AB114" s="1124"/>
      <c r="AC114" s="1120">
        <v>5009</v>
      </c>
      <c r="AD114" s="1155">
        <v>17</v>
      </c>
      <c r="AE114" s="1125" t="s">
        <v>25</v>
      </c>
      <c r="AF114" s="1126" t="s">
        <v>4495</v>
      </c>
      <c r="AG114" s="1126" t="s">
        <v>1106</v>
      </c>
      <c r="AH114" s="1126" t="s">
        <v>5069</v>
      </c>
      <c r="AI114" s="1126" t="s">
        <v>5069</v>
      </c>
      <c r="AJ114" s="1127" t="s">
        <v>53977</v>
      </c>
      <c r="AK114" s="1128" t="s">
        <v>53978</v>
      </c>
      <c r="AL114" s="1128" t="s">
        <v>53979</v>
      </c>
      <c r="AM114" s="1128" t="s">
        <v>53980</v>
      </c>
      <c r="AN114" s="1128" t="s">
        <v>53981</v>
      </c>
      <c r="AP114" s="1120">
        <v>5009</v>
      </c>
      <c r="AQ114" s="1120">
        <v>17</v>
      </c>
      <c r="AR114" s="1125" t="s">
        <v>25</v>
      </c>
      <c r="AS114" s="1127" t="s">
        <v>53977</v>
      </c>
      <c r="AT114" s="1130" t="s">
        <v>4495</v>
      </c>
      <c r="AU114" s="1138" t="s">
        <v>53978</v>
      </c>
      <c r="AV114" s="1130" t="s">
        <v>1106</v>
      </c>
      <c r="AW114" s="1138" t="s">
        <v>53979</v>
      </c>
      <c r="AX114" s="1130" t="s">
        <v>5069</v>
      </c>
      <c r="AY114" s="1138" t="s">
        <v>53980</v>
      </c>
      <c r="AZ114" s="1130" t="s">
        <v>5069</v>
      </c>
      <c r="BA114" s="1138" t="s">
        <v>53981</v>
      </c>
    </row>
    <row r="115" spans="2:53">
      <c r="B115" s="1120">
        <v>5009</v>
      </c>
      <c r="C115" s="1120">
        <v>18</v>
      </c>
      <c r="D115" s="1647">
        <v>-1</v>
      </c>
      <c r="E115" s="1570">
        <v>-1</v>
      </c>
      <c r="F115" s="1570">
        <v>-1</v>
      </c>
      <c r="G115" s="1551">
        <v>0</v>
      </c>
      <c r="H115" s="1552">
        <v>-1</v>
      </c>
      <c r="I115" s="1552">
        <v>-1</v>
      </c>
      <c r="J115" s="1576">
        <v>6</v>
      </c>
      <c r="K115" s="1576">
        <v>-1</v>
      </c>
      <c r="L115" s="1576">
        <v>-1</v>
      </c>
      <c r="M115" s="1552">
        <v>0</v>
      </c>
      <c r="N115" s="1552">
        <v>-1</v>
      </c>
      <c r="O115" s="1552">
        <v>-1</v>
      </c>
      <c r="P115" s="1552">
        <v>0</v>
      </c>
      <c r="Q115" s="1590">
        <v>0</v>
      </c>
      <c r="R115" s="1552">
        <v>-1</v>
      </c>
      <c r="S115" s="1577" t="s">
        <v>67890</v>
      </c>
      <c r="T115" s="1584"/>
      <c r="U115" s="1575"/>
      <c r="V115" s="1154" t="s">
        <v>1105</v>
      </c>
      <c r="W115" s="1490" t="s">
        <v>53982</v>
      </c>
      <c r="X115" s="945" t="str">
        <f t="shared" si="2"/>
        <v>{PlayerName}</v>
      </c>
      <c r="Y115" s="945" t="str">
        <f t="shared" si="3"/>
        <v>{PlayerName}</v>
      </c>
      <c r="Z115" s="1186"/>
      <c r="AA115" s="1187"/>
      <c r="AB115" s="1124"/>
      <c r="AC115" s="1120">
        <v>5009</v>
      </c>
      <c r="AD115" s="1155">
        <v>18</v>
      </c>
      <c r="AE115" s="1125" t="s">
        <v>1105</v>
      </c>
      <c r="AF115" s="1126" t="s">
        <v>1105</v>
      </c>
      <c r="AG115" s="1126" t="s">
        <v>1105</v>
      </c>
      <c r="AH115" s="1126" t="s">
        <v>1105</v>
      </c>
      <c r="AI115" s="1126" t="s">
        <v>1105</v>
      </c>
      <c r="AJ115" s="1127" t="s">
        <v>53982</v>
      </c>
      <c r="AK115" s="1128" t="s">
        <v>53983</v>
      </c>
      <c r="AL115" s="1128" t="s">
        <v>53984</v>
      </c>
      <c r="AM115" s="1128" t="s">
        <v>53985</v>
      </c>
      <c r="AN115" s="1128" t="s">
        <v>53986</v>
      </c>
      <c r="AP115" s="1120">
        <v>5009</v>
      </c>
      <c r="AQ115" s="1120">
        <v>18</v>
      </c>
      <c r="AR115" s="1125" t="s">
        <v>1105</v>
      </c>
      <c r="AS115" s="1127" t="s">
        <v>53982</v>
      </c>
      <c r="AT115" s="1130" t="s">
        <v>1105</v>
      </c>
      <c r="AU115" s="1138" t="s">
        <v>53983</v>
      </c>
      <c r="AV115" s="1130" t="s">
        <v>1105</v>
      </c>
      <c r="AW115" s="1138" t="s">
        <v>53984</v>
      </c>
      <c r="AX115" s="1130" t="s">
        <v>1105</v>
      </c>
      <c r="AY115" s="1138" t="s">
        <v>53985</v>
      </c>
      <c r="AZ115" s="1130" t="s">
        <v>1105</v>
      </c>
      <c r="BA115" s="1138" t="s">
        <v>53986</v>
      </c>
    </row>
    <row r="116" spans="2:53" ht="37.5">
      <c r="B116" s="1120">
        <v>5011</v>
      </c>
      <c r="C116" s="1120">
        <v>0</v>
      </c>
      <c r="D116" s="1647">
        <v>-1</v>
      </c>
      <c r="E116" s="1570">
        <v>-1</v>
      </c>
      <c r="F116" s="1570">
        <v>-1</v>
      </c>
      <c r="G116" s="1551">
        <v>0</v>
      </c>
      <c r="H116" s="1552">
        <v>100</v>
      </c>
      <c r="I116" s="1552">
        <v>-1</v>
      </c>
      <c r="J116" s="1552">
        <v>-1</v>
      </c>
      <c r="K116" s="1576">
        <v>0</v>
      </c>
      <c r="L116" s="1576">
        <v>0</v>
      </c>
      <c r="M116" s="1552">
        <v>0</v>
      </c>
      <c r="N116" s="1552">
        <v>0</v>
      </c>
      <c r="O116" s="1552">
        <v>0</v>
      </c>
      <c r="P116" s="1552">
        <v>0</v>
      </c>
      <c r="Q116" s="1590">
        <v>0</v>
      </c>
      <c r="R116" s="1552">
        <v>-1</v>
      </c>
      <c r="S116" s="1577" t="s">
        <v>67890</v>
      </c>
      <c r="T116" s="1584"/>
      <c r="U116" s="1575"/>
      <c r="V116" s="1154" t="s">
        <v>1105</v>
      </c>
      <c r="W116" s="1490" t="s">
        <v>53987</v>
      </c>
      <c r="X116" s="945" t="str">
        <f t="shared" si="2"/>
        <v>???</v>
      </c>
      <c r="Y116" s="945" t="str">
        <f t="shared" si="3"/>
        <v>???</v>
      </c>
      <c r="Z116" s="1186"/>
      <c r="AA116" s="1187"/>
      <c r="AB116" s="1124"/>
      <c r="AC116" s="1120">
        <v>5011</v>
      </c>
      <c r="AD116" s="1155">
        <v>0</v>
      </c>
      <c r="AE116" s="1125" t="s">
        <v>1105</v>
      </c>
      <c r="AF116" s="1126" t="s">
        <v>1105</v>
      </c>
      <c r="AG116" s="1126" t="s">
        <v>1105</v>
      </c>
      <c r="AH116" s="1126" t="s">
        <v>1105</v>
      </c>
      <c r="AI116" s="1126" t="s">
        <v>1105</v>
      </c>
      <c r="AJ116" s="1127" t="s">
        <v>53987</v>
      </c>
      <c r="AK116" s="1128" t="s">
        <v>53988</v>
      </c>
      <c r="AL116" s="1128" t="s">
        <v>53989</v>
      </c>
      <c r="AM116" s="1128" t="s">
        <v>53990</v>
      </c>
      <c r="AN116" s="1128" t="s">
        <v>53991</v>
      </c>
      <c r="AP116" s="1120">
        <v>5011</v>
      </c>
      <c r="AQ116" s="1120">
        <v>0</v>
      </c>
      <c r="AR116" s="1125" t="s">
        <v>1105</v>
      </c>
      <c r="AS116" s="1127" t="s">
        <v>53987</v>
      </c>
      <c r="AT116" s="1130" t="s">
        <v>1105</v>
      </c>
      <c r="AU116" s="1138" t="s">
        <v>53988</v>
      </c>
      <c r="AV116" s="1130" t="s">
        <v>1105</v>
      </c>
      <c r="AW116" s="1138" t="s">
        <v>53989</v>
      </c>
      <c r="AX116" s="1130" t="s">
        <v>1105</v>
      </c>
      <c r="AY116" s="1138" t="s">
        <v>53990</v>
      </c>
      <c r="AZ116" s="1130" t="s">
        <v>1105</v>
      </c>
      <c r="BA116" s="1138" t="s">
        <v>53991</v>
      </c>
    </row>
    <row r="117" spans="2:53" ht="37.5">
      <c r="B117" s="1120">
        <v>5011</v>
      </c>
      <c r="C117" s="1120">
        <v>1</v>
      </c>
      <c r="D117" s="1647">
        <v>-1</v>
      </c>
      <c r="E117" s="1570">
        <v>-1</v>
      </c>
      <c r="F117" s="1570">
        <v>-1</v>
      </c>
      <c r="G117" s="1551">
        <v>0</v>
      </c>
      <c r="H117" s="1552">
        <v>-1</v>
      </c>
      <c r="I117" s="1552">
        <v>-1</v>
      </c>
      <c r="J117" s="1576">
        <v>6</v>
      </c>
      <c r="K117" s="1576">
        <v>-1</v>
      </c>
      <c r="L117" s="1576">
        <v>-1</v>
      </c>
      <c r="M117" s="1552">
        <v>0</v>
      </c>
      <c r="N117" s="1552">
        <v>-1</v>
      </c>
      <c r="O117" s="1552">
        <v>-1</v>
      </c>
      <c r="P117" s="1552">
        <v>0</v>
      </c>
      <c r="Q117" s="1590">
        <v>1</v>
      </c>
      <c r="R117" s="1552">
        <v>-1</v>
      </c>
      <c r="S117" s="1577" t="s">
        <v>67889</v>
      </c>
      <c r="T117" s="1584"/>
      <c r="U117" s="1575"/>
      <c r="V117" s="1154" t="s">
        <v>25</v>
      </c>
      <c r="W117" s="1490" t="s">
        <v>53992</v>
      </c>
      <c r="X117" s="945" t="str">
        <f t="shared" si="2"/>
        <v>{PlayerName}</v>
      </c>
      <c r="Y117" s="945" t="str">
        <f t="shared" si="3"/>
        <v>{PlayerName}</v>
      </c>
      <c r="Z117" s="1186"/>
      <c r="AA117" s="1187"/>
      <c r="AB117" s="1124"/>
      <c r="AC117" s="1120">
        <v>5011</v>
      </c>
      <c r="AD117" s="1155">
        <v>1</v>
      </c>
      <c r="AE117" s="1125" t="s">
        <v>25</v>
      </c>
      <c r="AF117" s="1126" t="s">
        <v>4495</v>
      </c>
      <c r="AG117" s="1126" t="s">
        <v>1106</v>
      </c>
      <c r="AH117" s="1126" t="s">
        <v>5069</v>
      </c>
      <c r="AI117" s="1126" t="s">
        <v>5069</v>
      </c>
      <c r="AJ117" s="1127" t="s">
        <v>53992</v>
      </c>
      <c r="AK117" s="1128" t="s">
        <v>53993</v>
      </c>
      <c r="AL117" s="1128" t="s">
        <v>53994</v>
      </c>
      <c r="AM117" s="1128" t="s">
        <v>53995</v>
      </c>
      <c r="AN117" s="1128" t="s">
        <v>53996</v>
      </c>
      <c r="AP117" s="1120">
        <v>5011</v>
      </c>
      <c r="AQ117" s="1120">
        <v>1</v>
      </c>
      <c r="AR117" s="1125" t="s">
        <v>25</v>
      </c>
      <c r="AS117" s="1127" t="s">
        <v>53992</v>
      </c>
      <c r="AT117" s="1130" t="s">
        <v>4495</v>
      </c>
      <c r="AU117" s="1138" t="s">
        <v>53993</v>
      </c>
      <c r="AV117" s="1130" t="s">
        <v>1106</v>
      </c>
      <c r="AW117" s="1138" t="s">
        <v>53994</v>
      </c>
      <c r="AX117" s="1130" t="s">
        <v>5069</v>
      </c>
      <c r="AY117" s="1138" t="s">
        <v>53995</v>
      </c>
      <c r="AZ117" s="1130" t="s">
        <v>5069</v>
      </c>
      <c r="BA117" s="1138" t="s">
        <v>53996</v>
      </c>
    </row>
    <row r="118" spans="2:53">
      <c r="B118" s="1120">
        <v>5011</v>
      </c>
      <c r="C118" s="1120">
        <v>2</v>
      </c>
      <c r="D118" s="1647">
        <v>-1</v>
      </c>
      <c r="E118" s="1570">
        <v>-1</v>
      </c>
      <c r="F118" s="1570">
        <v>-1</v>
      </c>
      <c r="G118" s="1551">
        <v>0</v>
      </c>
      <c r="H118" s="1552">
        <v>-1</v>
      </c>
      <c r="I118" s="1552">
        <v>-1</v>
      </c>
      <c r="J118" s="1576">
        <v>6</v>
      </c>
      <c r="K118" s="1576">
        <v>-1</v>
      </c>
      <c r="L118" s="1576">
        <v>-1</v>
      </c>
      <c r="M118" s="1552">
        <v>0</v>
      </c>
      <c r="N118" s="1552">
        <v>-1</v>
      </c>
      <c r="O118" s="1552">
        <v>-1</v>
      </c>
      <c r="P118" s="1552">
        <v>0</v>
      </c>
      <c r="Q118" s="1590">
        <v>1</v>
      </c>
      <c r="R118" s="1552">
        <v>-1</v>
      </c>
      <c r="S118" s="1577" t="s">
        <v>67889</v>
      </c>
      <c r="T118" s="1584"/>
      <c r="U118" s="1575"/>
      <c r="V118" s="1154" t="s">
        <v>25</v>
      </c>
      <c r="W118" s="1490" t="s">
        <v>53997</v>
      </c>
      <c r="X118" s="945" t="str">
        <f t="shared" si="2"/>
        <v>{PlayerName}</v>
      </c>
      <c r="Y118" s="945" t="str">
        <f t="shared" si="3"/>
        <v>{PlayerName}</v>
      </c>
      <c r="Z118" s="1186"/>
      <c r="AA118" s="1187"/>
      <c r="AB118" s="1124"/>
      <c r="AC118" s="1120">
        <v>5011</v>
      </c>
      <c r="AD118" s="1155">
        <v>2</v>
      </c>
      <c r="AE118" s="1125" t="s">
        <v>25</v>
      </c>
      <c r="AF118" s="1126" t="s">
        <v>4495</v>
      </c>
      <c r="AG118" s="1126" t="s">
        <v>1106</v>
      </c>
      <c r="AH118" s="1126" t="s">
        <v>5069</v>
      </c>
      <c r="AI118" s="1126" t="s">
        <v>5069</v>
      </c>
      <c r="AJ118" s="1127" t="s">
        <v>53997</v>
      </c>
      <c r="AK118" s="1128" t="s">
        <v>53998</v>
      </c>
      <c r="AL118" s="1128" t="s">
        <v>53999</v>
      </c>
      <c r="AM118" s="1128" t="s">
        <v>54000</v>
      </c>
      <c r="AN118" s="1128" t="s">
        <v>54001</v>
      </c>
      <c r="AP118" s="1120">
        <v>5011</v>
      </c>
      <c r="AQ118" s="1120">
        <v>2</v>
      </c>
      <c r="AR118" s="1125" t="s">
        <v>25</v>
      </c>
      <c r="AS118" s="1127" t="s">
        <v>53997</v>
      </c>
      <c r="AT118" s="1130" t="s">
        <v>4495</v>
      </c>
      <c r="AU118" s="1138" t="s">
        <v>53998</v>
      </c>
      <c r="AV118" s="1130" t="s">
        <v>1106</v>
      </c>
      <c r="AW118" s="1138" t="s">
        <v>53999</v>
      </c>
      <c r="AX118" s="1130" t="s">
        <v>5069</v>
      </c>
      <c r="AY118" s="1138" t="s">
        <v>54000</v>
      </c>
      <c r="AZ118" s="1130" t="s">
        <v>5069</v>
      </c>
      <c r="BA118" s="1138" t="s">
        <v>54001</v>
      </c>
    </row>
    <row r="119" spans="2:53">
      <c r="B119" s="1120">
        <v>5011</v>
      </c>
      <c r="C119" s="1120">
        <v>3</v>
      </c>
      <c r="D119" s="1647">
        <v>-1</v>
      </c>
      <c r="E119" s="1570">
        <v>-1</v>
      </c>
      <c r="F119" s="1570">
        <v>-1</v>
      </c>
      <c r="G119" s="1551">
        <v>0</v>
      </c>
      <c r="H119" s="1552">
        <v>-1</v>
      </c>
      <c r="I119" s="1552">
        <v>-1</v>
      </c>
      <c r="J119" s="1576">
        <v>6</v>
      </c>
      <c r="K119" s="1576">
        <v>-1</v>
      </c>
      <c r="L119" s="1576">
        <v>-1</v>
      </c>
      <c r="M119" s="1552">
        <v>0</v>
      </c>
      <c r="N119" s="1552">
        <v>2011</v>
      </c>
      <c r="O119" s="1552">
        <v>-1</v>
      </c>
      <c r="P119" s="1552">
        <v>0</v>
      </c>
      <c r="Q119" s="1590">
        <v>0</v>
      </c>
      <c r="R119" s="1552">
        <v>-1</v>
      </c>
      <c r="S119" s="1577" t="s">
        <v>67890</v>
      </c>
      <c r="T119" s="1584"/>
      <c r="U119" s="1575"/>
      <c r="V119" s="1154" t="s">
        <v>1105</v>
      </c>
      <c r="W119" s="1490" t="s">
        <v>54002</v>
      </c>
      <c r="X119" s="945" t="str">
        <f t="shared" si="2"/>
        <v>{PlayerName}</v>
      </c>
      <c r="Y119" s="945" t="str">
        <f t="shared" si="3"/>
        <v>위의 표정과 동일</v>
      </c>
      <c r="Z119" s="1186"/>
      <c r="AA119" s="1187"/>
      <c r="AB119" s="1124"/>
      <c r="AC119" s="1120">
        <v>5011</v>
      </c>
      <c r="AD119" s="1155">
        <v>3</v>
      </c>
      <c r="AE119" s="1125" t="s">
        <v>1105</v>
      </c>
      <c r="AF119" s="1126" t="s">
        <v>1105</v>
      </c>
      <c r="AG119" s="1126" t="s">
        <v>1105</v>
      </c>
      <c r="AH119" s="1126" t="s">
        <v>1105</v>
      </c>
      <c r="AI119" s="1126" t="s">
        <v>1105</v>
      </c>
      <c r="AJ119" s="1127" t="s">
        <v>54002</v>
      </c>
      <c r="AK119" s="1128" t="s">
        <v>54003</v>
      </c>
      <c r="AL119" s="1128" t="s">
        <v>54004</v>
      </c>
      <c r="AM119" s="1128" t="s">
        <v>54005</v>
      </c>
      <c r="AN119" s="1128" t="s">
        <v>54006</v>
      </c>
      <c r="AP119" s="1120">
        <v>5011</v>
      </c>
      <c r="AQ119" s="1120">
        <v>3</v>
      </c>
      <c r="AR119" s="1125" t="s">
        <v>1105</v>
      </c>
      <c r="AS119" s="1127" t="s">
        <v>54002</v>
      </c>
      <c r="AT119" s="1130" t="s">
        <v>1105</v>
      </c>
      <c r="AU119" s="1138" t="s">
        <v>54003</v>
      </c>
      <c r="AV119" s="1130" t="s">
        <v>1105</v>
      </c>
      <c r="AW119" s="1138" t="s">
        <v>54004</v>
      </c>
      <c r="AX119" s="1130" t="s">
        <v>1105</v>
      </c>
      <c r="AY119" s="1138" t="s">
        <v>54005</v>
      </c>
      <c r="AZ119" s="1130" t="s">
        <v>1105</v>
      </c>
      <c r="BA119" s="1138" t="s">
        <v>54006</v>
      </c>
    </row>
    <row r="120" spans="2:53" ht="37.5">
      <c r="B120" s="1120">
        <v>5011</v>
      </c>
      <c r="C120" s="1120">
        <v>4</v>
      </c>
      <c r="D120" s="1647">
        <v>-1</v>
      </c>
      <c r="E120" s="1570">
        <v>-1</v>
      </c>
      <c r="F120" s="1570">
        <v>-1</v>
      </c>
      <c r="G120" s="1551">
        <v>0</v>
      </c>
      <c r="H120" s="1552">
        <v>-1</v>
      </c>
      <c r="I120" s="1552">
        <v>-1</v>
      </c>
      <c r="J120" s="1576">
        <v>6</v>
      </c>
      <c r="K120" s="1576">
        <v>-1</v>
      </c>
      <c r="L120" s="1576">
        <v>-1</v>
      </c>
      <c r="M120" s="1552">
        <v>0</v>
      </c>
      <c r="N120" s="1552">
        <v>-1</v>
      </c>
      <c r="O120" s="1552">
        <v>-1</v>
      </c>
      <c r="P120" s="1552">
        <v>0</v>
      </c>
      <c r="Q120" s="1590">
        <v>1</v>
      </c>
      <c r="R120" s="1552">
        <v>-1</v>
      </c>
      <c r="S120" s="1577" t="s">
        <v>67889</v>
      </c>
      <c r="T120" s="1584"/>
      <c r="U120" s="1575"/>
      <c r="V120" s="1154" t="s">
        <v>25</v>
      </c>
      <c r="W120" s="1490" t="s">
        <v>54007</v>
      </c>
      <c r="X120" s="945" t="str">
        <f t="shared" si="2"/>
        <v>{PlayerName}</v>
      </c>
      <c r="Y120" s="945" t="str">
        <f t="shared" si="3"/>
        <v>{PlayerName}</v>
      </c>
      <c r="Z120" s="1186"/>
      <c r="AA120" s="1187"/>
      <c r="AB120" s="1124"/>
      <c r="AC120" s="1120">
        <v>5011</v>
      </c>
      <c r="AD120" s="1155">
        <v>4</v>
      </c>
      <c r="AE120" s="1125" t="s">
        <v>25</v>
      </c>
      <c r="AF120" s="1126" t="s">
        <v>4495</v>
      </c>
      <c r="AG120" s="1126" t="s">
        <v>1106</v>
      </c>
      <c r="AH120" s="1126" t="s">
        <v>5069</v>
      </c>
      <c r="AI120" s="1126" t="s">
        <v>5069</v>
      </c>
      <c r="AJ120" s="1127" t="s">
        <v>54007</v>
      </c>
      <c r="AK120" s="1128" t="s">
        <v>54008</v>
      </c>
      <c r="AL120" s="1128" t="s">
        <v>54009</v>
      </c>
      <c r="AM120" s="1128" t="s">
        <v>54010</v>
      </c>
      <c r="AN120" s="1128" t="s">
        <v>54011</v>
      </c>
      <c r="AP120" s="1120">
        <v>5011</v>
      </c>
      <c r="AQ120" s="1120">
        <v>4</v>
      </c>
      <c r="AR120" s="1125" t="s">
        <v>25</v>
      </c>
      <c r="AS120" s="1127" t="s">
        <v>54007</v>
      </c>
      <c r="AT120" s="1130" t="s">
        <v>4495</v>
      </c>
      <c r="AU120" s="1138" t="s">
        <v>54008</v>
      </c>
      <c r="AV120" s="1130" t="s">
        <v>1106</v>
      </c>
      <c r="AW120" s="1138" t="s">
        <v>54009</v>
      </c>
      <c r="AX120" s="1130" t="s">
        <v>5069</v>
      </c>
      <c r="AY120" s="1138" t="s">
        <v>54010</v>
      </c>
      <c r="AZ120" s="1130" t="s">
        <v>5069</v>
      </c>
      <c r="BA120" s="1138" t="s">
        <v>54011</v>
      </c>
    </row>
    <row r="121" spans="2:53">
      <c r="B121" s="1120">
        <v>5011</v>
      </c>
      <c r="C121" s="1120">
        <v>5</v>
      </c>
      <c r="D121" s="1647">
        <v>-1</v>
      </c>
      <c r="E121" s="1570">
        <v>-1</v>
      </c>
      <c r="F121" s="1570">
        <v>-1</v>
      </c>
      <c r="G121" s="1551">
        <v>0</v>
      </c>
      <c r="H121" s="1552">
        <v>-1</v>
      </c>
      <c r="I121" s="1552">
        <v>-1</v>
      </c>
      <c r="J121" s="1576">
        <v>6</v>
      </c>
      <c r="K121" s="1576">
        <v>-1</v>
      </c>
      <c r="L121" s="1576">
        <v>-1</v>
      </c>
      <c r="M121" s="1552">
        <v>0</v>
      </c>
      <c r="N121" s="1552">
        <v>-1</v>
      </c>
      <c r="O121" s="1552">
        <v>-1</v>
      </c>
      <c r="P121" s="1552">
        <v>0</v>
      </c>
      <c r="Q121" s="1590">
        <v>1</v>
      </c>
      <c r="R121" s="1552">
        <v>-1</v>
      </c>
      <c r="S121" s="1577" t="s">
        <v>67889</v>
      </c>
      <c r="T121" s="1584"/>
      <c r="U121" s="1575"/>
      <c r="V121" s="1154" t="s">
        <v>25</v>
      </c>
      <c r="W121" s="1490" t="s">
        <v>54012</v>
      </c>
      <c r="X121" s="945" t="str">
        <f t="shared" si="2"/>
        <v>{PlayerName}</v>
      </c>
      <c r="Y121" s="945" t="str">
        <f t="shared" si="3"/>
        <v>{PlayerName}</v>
      </c>
      <c r="Z121" s="1186"/>
      <c r="AA121" s="1187"/>
      <c r="AB121" s="1124"/>
      <c r="AC121" s="1120">
        <v>5011</v>
      </c>
      <c r="AD121" s="1155">
        <v>5</v>
      </c>
      <c r="AE121" s="1125" t="s">
        <v>25</v>
      </c>
      <c r="AF121" s="1126" t="s">
        <v>4495</v>
      </c>
      <c r="AG121" s="1126" t="s">
        <v>1106</v>
      </c>
      <c r="AH121" s="1126" t="s">
        <v>5069</v>
      </c>
      <c r="AI121" s="1126" t="s">
        <v>5069</v>
      </c>
      <c r="AJ121" s="1127" t="s">
        <v>54012</v>
      </c>
      <c r="AK121" s="1128" t="s">
        <v>54013</v>
      </c>
      <c r="AL121" s="1128" t="s">
        <v>54014</v>
      </c>
      <c r="AM121" s="1128" t="s">
        <v>54015</v>
      </c>
      <c r="AN121" s="1128" t="s">
        <v>54016</v>
      </c>
      <c r="AP121" s="1120">
        <v>5011</v>
      </c>
      <c r="AQ121" s="1120">
        <v>5</v>
      </c>
      <c r="AR121" s="1125" t="s">
        <v>25</v>
      </c>
      <c r="AS121" s="1127" t="s">
        <v>54012</v>
      </c>
      <c r="AT121" s="1130" t="s">
        <v>4495</v>
      </c>
      <c r="AU121" s="1138" t="s">
        <v>54013</v>
      </c>
      <c r="AV121" s="1130" t="s">
        <v>1106</v>
      </c>
      <c r="AW121" s="1138" t="s">
        <v>54014</v>
      </c>
      <c r="AX121" s="1130" t="s">
        <v>5069</v>
      </c>
      <c r="AY121" s="1138" t="s">
        <v>54015</v>
      </c>
      <c r="AZ121" s="1130" t="s">
        <v>5069</v>
      </c>
      <c r="BA121" s="1138" t="s">
        <v>54016</v>
      </c>
    </row>
    <row r="122" spans="2:53">
      <c r="B122" s="1120">
        <v>5011</v>
      </c>
      <c r="C122" s="1120">
        <v>6</v>
      </c>
      <c r="D122" s="1647">
        <v>-1</v>
      </c>
      <c r="E122" s="1570">
        <v>-1</v>
      </c>
      <c r="F122" s="1570">
        <v>-1</v>
      </c>
      <c r="G122" s="1551">
        <v>0</v>
      </c>
      <c r="H122" s="1552">
        <v>-1</v>
      </c>
      <c r="I122" s="1552">
        <v>-1</v>
      </c>
      <c r="J122" s="1576">
        <v>6</v>
      </c>
      <c r="K122" s="1576">
        <v>-1</v>
      </c>
      <c r="L122" s="1576">
        <v>-1</v>
      </c>
      <c r="M122" s="1552">
        <v>0</v>
      </c>
      <c r="N122" s="1552">
        <v>-1</v>
      </c>
      <c r="O122" s="1552">
        <v>-1</v>
      </c>
      <c r="P122" s="1552">
        <v>0</v>
      </c>
      <c r="Q122" s="1590">
        <v>1</v>
      </c>
      <c r="R122" s="1552">
        <v>-1</v>
      </c>
      <c r="S122" s="1577" t="s">
        <v>67889</v>
      </c>
      <c r="T122" s="1584"/>
      <c r="U122" s="1575"/>
      <c r="V122" s="1154" t="s">
        <v>25</v>
      </c>
      <c r="W122" s="1490" t="s">
        <v>54017</v>
      </c>
      <c r="X122" s="945" t="str">
        <f t="shared" si="2"/>
        <v>{PlayerName}</v>
      </c>
      <c r="Y122" s="945" t="str">
        <f t="shared" si="3"/>
        <v>{PlayerName}</v>
      </c>
      <c r="Z122" s="1186"/>
      <c r="AA122" s="1187"/>
      <c r="AB122" s="1124"/>
      <c r="AC122" s="1120">
        <v>5011</v>
      </c>
      <c r="AD122" s="1155">
        <v>6</v>
      </c>
      <c r="AE122" s="1125" t="s">
        <v>25</v>
      </c>
      <c r="AF122" s="1126" t="s">
        <v>4495</v>
      </c>
      <c r="AG122" s="1126" t="s">
        <v>1106</v>
      </c>
      <c r="AH122" s="1126" t="s">
        <v>5069</v>
      </c>
      <c r="AI122" s="1126" t="s">
        <v>5069</v>
      </c>
      <c r="AJ122" s="1127" t="s">
        <v>54017</v>
      </c>
      <c r="AK122" s="1128" t="s">
        <v>54018</v>
      </c>
      <c r="AL122" s="1128" t="s">
        <v>54019</v>
      </c>
      <c r="AM122" s="1128" t="s">
        <v>54020</v>
      </c>
      <c r="AN122" s="1128" t="s">
        <v>54021</v>
      </c>
      <c r="AP122" s="1120">
        <v>5011</v>
      </c>
      <c r="AQ122" s="1120">
        <v>6</v>
      </c>
      <c r="AR122" s="1125" t="s">
        <v>25</v>
      </c>
      <c r="AS122" s="1127" t="s">
        <v>54017</v>
      </c>
      <c r="AT122" s="1130" t="s">
        <v>4495</v>
      </c>
      <c r="AU122" s="1138" t="s">
        <v>54018</v>
      </c>
      <c r="AV122" s="1130" t="s">
        <v>1106</v>
      </c>
      <c r="AW122" s="1138" t="s">
        <v>54019</v>
      </c>
      <c r="AX122" s="1130" t="s">
        <v>5069</v>
      </c>
      <c r="AY122" s="1138" t="s">
        <v>54020</v>
      </c>
      <c r="AZ122" s="1130" t="s">
        <v>5069</v>
      </c>
      <c r="BA122" s="1138" t="s">
        <v>54021</v>
      </c>
    </row>
    <row r="123" spans="2:53" ht="37.5">
      <c r="B123" s="1120">
        <v>5011</v>
      </c>
      <c r="C123" s="1120">
        <v>7</v>
      </c>
      <c r="D123" s="1647">
        <v>-1</v>
      </c>
      <c r="E123" s="1570">
        <v>-1</v>
      </c>
      <c r="F123" s="1570">
        <v>-1</v>
      </c>
      <c r="G123" s="1551">
        <v>0</v>
      </c>
      <c r="H123" s="1552">
        <v>-1</v>
      </c>
      <c r="I123" s="1552">
        <v>-1</v>
      </c>
      <c r="J123" s="1576">
        <v>6</v>
      </c>
      <c r="K123" s="1576">
        <v>1001</v>
      </c>
      <c r="L123" s="1576">
        <v>1001</v>
      </c>
      <c r="M123" s="1552">
        <v>0</v>
      </c>
      <c r="N123" s="1552">
        <v>-1</v>
      </c>
      <c r="O123" s="1552">
        <v>-1</v>
      </c>
      <c r="P123" s="1552">
        <v>0</v>
      </c>
      <c r="Q123" s="1590">
        <v>1</v>
      </c>
      <c r="R123" s="1552">
        <v>-1</v>
      </c>
      <c r="S123" s="1577" t="s">
        <v>67889</v>
      </c>
      <c r="T123" s="1584"/>
      <c r="U123" s="1575"/>
      <c r="V123" s="1154" t="s">
        <v>25</v>
      </c>
      <c r="W123" s="1490" t="s">
        <v>54022</v>
      </c>
      <c r="X123" s="945" t="str">
        <f t="shared" si="2"/>
        <v>위의 표정과 동일</v>
      </c>
      <c r="Y123" s="945" t="str">
        <f t="shared" si="3"/>
        <v>{PlayerName}</v>
      </c>
      <c r="Z123" s="1186"/>
      <c r="AA123" s="1187"/>
      <c r="AB123" s="1124"/>
      <c r="AC123" s="1120">
        <v>5011</v>
      </c>
      <c r="AD123" s="1155">
        <v>7</v>
      </c>
      <c r="AE123" s="1125" t="s">
        <v>25</v>
      </c>
      <c r="AF123" s="1126" t="s">
        <v>4495</v>
      </c>
      <c r="AG123" s="1126" t="s">
        <v>1106</v>
      </c>
      <c r="AH123" s="1126" t="s">
        <v>5069</v>
      </c>
      <c r="AI123" s="1126" t="s">
        <v>5069</v>
      </c>
      <c r="AJ123" s="1127" t="s">
        <v>54022</v>
      </c>
      <c r="AK123" s="1128" t="s">
        <v>54023</v>
      </c>
      <c r="AL123" s="1128" t="s">
        <v>54024</v>
      </c>
      <c r="AM123" s="1128" t="s">
        <v>54025</v>
      </c>
      <c r="AN123" s="1128" t="s">
        <v>54026</v>
      </c>
      <c r="AP123" s="1120">
        <v>5011</v>
      </c>
      <c r="AQ123" s="1120">
        <v>7</v>
      </c>
      <c r="AR123" s="1125" t="s">
        <v>25</v>
      </c>
      <c r="AS123" s="1127" t="s">
        <v>54022</v>
      </c>
      <c r="AT123" s="1130" t="s">
        <v>4495</v>
      </c>
      <c r="AU123" s="1138" t="s">
        <v>54023</v>
      </c>
      <c r="AV123" s="1130" t="s">
        <v>1106</v>
      </c>
      <c r="AW123" s="1138" t="s">
        <v>54024</v>
      </c>
      <c r="AX123" s="1130" t="s">
        <v>5069</v>
      </c>
      <c r="AY123" s="1138" t="s">
        <v>54025</v>
      </c>
      <c r="AZ123" s="1130" t="s">
        <v>5069</v>
      </c>
      <c r="BA123" s="1138" t="s">
        <v>54026</v>
      </c>
    </row>
    <row r="124" spans="2:53">
      <c r="B124" s="1120">
        <v>5011</v>
      </c>
      <c r="C124" s="1120">
        <v>8</v>
      </c>
      <c r="D124" s="1647">
        <v>-1</v>
      </c>
      <c r="E124" s="1570">
        <v>-1</v>
      </c>
      <c r="F124" s="1570">
        <v>-1</v>
      </c>
      <c r="G124" s="1551">
        <v>0</v>
      </c>
      <c r="H124" s="1552">
        <v>-1</v>
      </c>
      <c r="I124" s="1552">
        <v>-1</v>
      </c>
      <c r="J124" s="1576">
        <v>6</v>
      </c>
      <c r="K124" s="1576">
        <v>0</v>
      </c>
      <c r="L124" s="1576">
        <v>0</v>
      </c>
      <c r="M124" s="1552">
        <v>0</v>
      </c>
      <c r="N124" s="1552">
        <v>-1</v>
      </c>
      <c r="O124" s="1552">
        <v>-1</v>
      </c>
      <c r="P124" s="1552">
        <v>0</v>
      </c>
      <c r="Q124" s="1590">
        <v>1</v>
      </c>
      <c r="R124" s="1552">
        <v>-1</v>
      </c>
      <c r="S124" s="1577" t="s">
        <v>67889</v>
      </c>
      <c r="T124" s="1584"/>
      <c r="U124" s="1575"/>
      <c r="V124" s="1154" t="s">
        <v>25</v>
      </c>
      <c r="W124" s="1490" t="s">
        <v>54027</v>
      </c>
      <c r="X124" s="945" t="str">
        <f t="shared" si="2"/>
        <v>???</v>
      </c>
      <c r="Y124" s="945" t="str">
        <f t="shared" si="3"/>
        <v>{PlayerName}</v>
      </c>
      <c r="Z124" s="1186"/>
      <c r="AA124" s="1187"/>
      <c r="AB124" s="1124"/>
      <c r="AC124" s="1120">
        <v>5011</v>
      </c>
      <c r="AD124" s="1155">
        <v>8</v>
      </c>
      <c r="AE124" s="1125" t="s">
        <v>25</v>
      </c>
      <c r="AF124" s="1126" t="s">
        <v>4495</v>
      </c>
      <c r="AG124" s="1126" t="s">
        <v>1106</v>
      </c>
      <c r="AH124" s="1126" t="s">
        <v>5069</v>
      </c>
      <c r="AI124" s="1126" t="s">
        <v>5069</v>
      </c>
      <c r="AJ124" s="1127" t="s">
        <v>54027</v>
      </c>
      <c r="AK124" s="1128" t="s">
        <v>54028</v>
      </c>
      <c r="AL124" s="1128" t="s">
        <v>54029</v>
      </c>
      <c r="AM124" s="1128" t="s">
        <v>54030</v>
      </c>
      <c r="AN124" s="1128" t="s">
        <v>54031</v>
      </c>
      <c r="AP124" s="1120">
        <v>5011</v>
      </c>
      <c r="AQ124" s="1120">
        <v>8</v>
      </c>
      <c r="AR124" s="1125" t="s">
        <v>25</v>
      </c>
      <c r="AS124" s="1127" t="s">
        <v>54027</v>
      </c>
      <c r="AT124" s="1130" t="s">
        <v>4495</v>
      </c>
      <c r="AU124" s="1138" t="s">
        <v>54028</v>
      </c>
      <c r="AV124" s="1130" t="s">
        <v>1106</v>
      </c>
      <c r="AW124" s="1138" t="s">
        <v>54029</v>
      </c>
      <c r="AX124" s="1130" t="s">
        <v>5069</v>
      </c>
      <c r="AY124" s="1138" t="s">
        <v>54030</v>
      </c>
      <c r="AZ124" s="1130" t="s">
        <v>5069</v>
      </c>
      <c r="BA124" s="1138" t="s">
        <v>54031</v>
      </c>
    </row>
    <row r="125" spans="2:53">
      <c r="B125" s="1120">
        <v>5011</v>
      </c>
      <c r="C125" s="1120">
        <v>9</v>
      </c>
      <c r="D125" s="1647">
        <v>-1</v>
      </c>
      <c r="E125" s="1570">
        <v>-1</v>
      </c>
      <c r="F125" s="1570">
        <v>-1</v>
      </c>
      <c r="G125" s="1551">
        <v>0</v>
      </c>
      <c r="H125" s="1552">
        <v>-1</v>
      </c>
      <c r="I125" s="1552">
        <v>-1</v>
      </c>
      <c r="J125" s="1576">
        <v>6</v>
      </c>
      <c r="K125" s="1576">
        <v>-1</v>
      </c>
      <c r="L125" s="1576">
        <v>-1</v>
      </c>
      <c r="M125" s="1552">
        <v>0</v>
      </c>
      <c r="N125" s="1552">
        <v>-1</v>
      </c>
      <c r="O125" s="1552">
        <v>2005</v>
      </c>
      <c r="P125" s="1552">
        <v>0</v>
      </c>
      <c r="Q125" s="1590">
        <v>0</v>
      </c>
      <c r="R125" s="1552">
        <v>-1</v>
      </c>
      <c r="S125" s="1577" t="s">
        <v>67890</v>
      </c>
      <c r="T125" s="1584"/>
      <c r="U125" s="1575"/>
      <c r="V125" s="1154" t="s">
        <v>1105</v>
      </c>
      <c r="W125" s="1490" t="s">
        <v>54032</v>
      </c>
      <c r="X125" s="945" t="str">
        <f t="shared" si="2"/>
        <v>{PlayerName}</v>
      </c>
      <c r="Y125" s="945" t="str">
        <f t="shared" si="3"/>
        <v>{PlayerName}</v>
      </c>
      <c r="Z125" s="1186"/>
      <c r="AA125" s="1187"/>
      <c r="AB125" s="1124"/>
      <c r="AC125" s="1120">
        <v>5011</v>
      </c>
      <c r="AD125" s="1155">
        <v>9</v>
      </c>
      <c r="AE125" s="1125" t="s">
        <v>1105</v>
      </c>
      <c r="AF125" s="1126" t="s">
        <v>1105</v>
      </c>
      <c r="AG125" s="1126" t="s">
        <v>1105</v>
      </c>
      <c r="AH125" s="1126" t="s">
        <v>1105</v>
      </c>
      <c r="AI125" s="1126" t="s">
        <v>1105</v>
      </c>
      <c r="AJ125" s="1127" t="s">
        <v>54032</v>
      </c>
      <c r="AK125" s="1128" t="s">
        <v>54033</v>
      </c>
      <c r="AL125" s="1128" t="s">
        <v>54034</v>
      </c>
      <c r="AM125" s="1128" t="s">
        <v>54035</v>
      </c>
      <c r="AN125" s="1128" t="s">
        <v>54036</v>
      </c>
      <c r="AP125" s="1120">
        <v>5011</v>
      </c>
      <c r="AQ125" s="1120">
        <v>9</v>
      </c>
      <c r="AR125" s="1125" t="s">
        <v>1105</v>
      </c>
      <c r="AS125" s="1127" t="s">
        <v>54032</v>
      </c>
      <c r="AT125" s="1130" t="s">
        <v>1105</v>
      </c>
      <c r="AU125" s="1138" t="s">
        <v>54033</v>
      </c>
      <c r="AV125" s="1130" t="s">
        <v>1105</v>
      </c>
      <c r="AW125" s="1138" t="s">
        <v>54034</v>
      </c>
      <c r="AX125" s="1130" t="s">
        <v>1105</v>
      </c>
      <c r="AY125" s="1138" t="s">
        <v>54035</v>
      </c>
      <c r="AZ125" s="1130" t="s">
        <v>1105</v>
      </c>
      <c r="BA125" s="1138" t="s">
        <v>54036</v>
      </c>
    </row>
    <row r="126" spans="2:53">
      <c r="B126" s="1120">
        <v>5011</v>
      </c>
      <c r="C126" s="1120">
        <v>10</v>
      </c>
      <c r="D126" s="1647">
        <v>-1</v>
      </c>
      <c r="E126" s="1570">
        <v>-1</v>
      </c>
      <c r="F126" s="1570">
        <v>-1</v>
      </c>
      <c r="G126" s="1551">
        <v>0</v>
      </c>
      <c r="H126" s="1552">
        <v>-1</v>
      </c>
      <c r="I126" s="1552">
        <v>-1</v>
      </c>
      <c r="J126" s="1576">
        <v>6</v>
      </c>
      <c r="K126" s="1605">
        <v>1010</v>
      </c>
      <c r="L126" s="1605">
        <v>1010</v>
      </c>
      <c r="M126" s="1552">
        <v>0</v>
      </c>
      <c r="N126" s="1552">
        <v>-1</v>
      </c>
      <c r="O126" s="1552">
        <v>-1</v>
      </c>
      <c r="P126" s="1552">
        <v>0</v>
      </c>
      <c r="Q126" s="1590">
        <v>1</v>
      </c>
      <c r="R126" s="1552">
        <v>-1</v>
      </c>
      <c r="S126" s="1577" t="s">
        <v>67889</v>
      </c>
      <c r="T126" s="1584"/>
      <c r="U126" s="1575"/>
      <c r="V126" s="1154" t="s">
        <v>25</v>
      </c>
      <c r="W126" s="1490" t="s">
        <v>54037</v>
      </c>
      <c r="X126" s="945" t="str">
        <f t="shared" si="2"/>
        <v>위의 표정과 동일</v>
      </c>
      <c r="Y126" s="945" t="str">
        <f t="shared" si="3"/>
        <v>{PlayerName}</v>
      </c>
      <c r="Z126" s="1186"/>
      <c r="AA126" s="1187"/>
      <c r="AB126" s="1124"/>
      <c r="AC126" s="1120">
        <v>5011</v>
      </c>
      <c r="AD126" s="1155">
        <v>10</v>
      </c>
      <c r="AE126" s="1125" t="s">
        <v>25</v>
      </c>
      <c r="AF126" s="1126" t="s">
        <v>4495</v>
      </c>
      <c r="AG126" s="1126" t="s">
        <v>1106</v>
      </c>
      <c r="AH126" s="1126" t="s">
        <v>5069</v>
      </c>
      <c r="AI126" s="1126" t="s">
        <v>5069</v>
      </c>
      <c r="AJ126" s="1127" t="s">
        <v>54037</v>
      </c>
      <c r="AK126" s="1128" t="s">
        <v>54038</v>
      </c>
      <c r="AL126" s="1128" t="s">
        <v>54039</v>
      </c>
      <c r="AM126" s="1128" t="s">
        <v>54040</v>
      </c>
      <c r="AN126" s="1128" t="s">
        <v>54041</v>
      </c>
      <c r="AP126" s="1120">
        <v>5011</v>
      </c>
      <c r="AQ126" s="1120">
        <v>10</v>
      </c>
      <c r="AR126" s="1125" t="s">
        <v>25</v>
      </c>
      <c r="AS126" s="1127" t="s">
        <v>54037</v>
      </c>
      <c r="AT126" s="1130" t="s">
        <v>4495</v>
      </c>
      <c r="AU126" s="1138" t="s">
        <v>54038</v>
      </c>
      <c r="AV126" s="1130" t="s">
        <v>1106</v>
      </c>
      <c r="AW126" s="1138" t="s">
        <v>54039</v>
      </c>
      <c r="AX126" s="1130" t="s">
        <v>5069</v>
      </c>
      <c r="AY126" s="1138" t="s">
        <v>54040</v>
      </c>
      <c r="AZ126" s="1130" t="s">
        <v>5069</v>
      </c>
      <c r="BA126" s="1138" t="s">
        <v>54041</v>
      </c>
    </row>
    <row r="127" spans="2:53">
      <c r="B127" s="1120">
        <v>5011</v>
      </c>
      <c r="C127" s="1120">
        <v>11</v>
      </c>
      <c r="D127" s="1647">
        <v>-1</v>
      </c>
      <c r="E127" s="1570">
        <v>-1</v>
      </c>
      <c r="F127" s="1570">
        <v>-1</v>
      </c>
      <c r="G127" s="1551">
        <v>0</v>
      </c>
      <c r="H127" s="1552">
        <v>-1</v>
      </c>
      <c r="I127" s="1552">
        <v>-1</v>
      </c>
      <c r="J127" s="1576">
        <v>6</v>
      </c>
      <c r="K127" s="1576">
        <v>0</v>
      </c>
      <c r="L127" s="1576">
        <v>0</v>
      </c>
      <c r="M127" s="1552">
        <v>0</v>
      </c>
      <c r="N127" s="1552">
        <v>-1</v>
      </c>
      <c r="O127" s="1552">
        <v>-1</v>
      </c>
      <c r="P127" s="1552">
        <v>0</v>
      </c>
      <c r="Q127" s="1590">
        <v>0</v>
      </c>
      <c r="R127" s="1552">
        <v>-1</v>
      </c>
      <c r="S127" s="1577" t="s">
        <v>67890</v>
      </c>
      <c r="T127" s="1584"/>
      <c r="U127" s="1575"/>
      <c r="V127" s="1154" t="s">
        <v>1105</v>
      </c>
      <c r="W127" s="1490" t="s">
        <v>54042</v>
      </c>
      <c r="X127" s="945" t="str">
        <f t="shared" si="2"/>
        <v>???</v>
      </c>
      <c r="Y127" s="945" t="str">
        <f t="shared" si="3"/>
        <v>{PlayerName}</v>
      </c>
      <c r="Z127" s="1186"/>
      <c r="AA127" s="1187"/>
      <c r="AB127" s="1124"/>
      <c r="AC127" s="1120">
        <v>5011</v>
      </c>
      <c r="AD127" s="1155">
        <v>11</v>
      </c>
      <c r="AE127" s="1125" t="s">
        <v>1105</v>
      </c>
      <c r="AF127" s="1126" t="s">
        <v>1105</v>
      </c>
      <c r="AG127" s="1126" t="s">
        <v>1105</v>
      </c>
      <c r="AH127" s="1126" t="s">
        <v>1105</v>
      </c>
      <c r="AI127" s="1126" t="s">
        <v>1105</v>
      </c>
      <c r="AJ127" s="1127" t="s">
        <v>54042</v>
      </c>
      <c r="AK127" s="1128" t="s">
        <v>54043</v>
      </c>
      <c r="AL127" s="1128" t="s">
        <v>54044</v>
      </c>
      <c r="AM127" s="1128" t="s">
        <v>54045</v>
      </c>
      <c r="AN127" s="1128" t="s">
        <v>54046</v>
      </c>
      <c r="AP127" s="1120">
        <v>5011</v>
      </c>
      <c r="AQ127" s="1120">
        <v>11</v>
      </c>
      <c r="AR127" s="1125" t="s">
        <v>1105</v>
      </c>
      <c r="AS127" s="1127" t="s">
        <v>54042</v>
      </c>
      <c r="AT127" s="1130" t="s">
        <v>1105</v>
      </c>
      <c r="AU127" s="1138" t="s">
        <v>54043</v>
      </c>
      <c r="AV127" s="1130" t="s">
        <v>1105</v>
      </c>
      <c r="AW127" s="1138" t="s">
        <v>54044</v>
      </c>
      <c r="AX127" s="1130" t="s">
        <v>1105</v>
      </c>
      <c r="AY127" s="1138" t="s">
        <v>54045</v>
      </c>
      <c r="AZ127" s="1130" t="s">
        <v>1105</v>
      </c>
      <c r="BA127" s="1138" t="s">
        <v>54046</v>
      </c>
    </row>
    <row r="128" spans="2:53" ht="37.5">
      <c r="B128" s="1120">
        <v>5011</v>
      </c>
      <c r="C128" s="1120">
        <v>12</v>
      </c>
      <c r="D128" s="1647">
        <v>-1</v>
      </c>
      <c r="E128" s="1570">
        <v>-1</v>
      </c>
      <c r="F128" s="1570">
        <v>-1</v>
      </c>
      <c r="G128" s="1551">
        <v>0</v>
      </c>
      <c r="H128" s="1552">
        <v>-1</v>
      </c>
      <c r="I128" s="1552">
        <v>-1</v>
      </c>
      <c r="J128" s="1576">
        <v>6</v>
      </c>
      <c r="K128" s="1576">
        <v>-1</v>
      </c>
      <c r="L128" s="1576">
        <v>-1</v>
      </c>
      <c r="M128" s="1552">
        <v>0</v>
      </c>
      <c r="N128" s="1552">
        <v>-1</v>
      </c>
      <c r="O128" s="1552">
        <v>-1</v>
      </c>
      <c r="P128" s="1552">
        <v>0</v>
      </c>
      <c r="Q128" s="1590">
        <v>1</v>
      </c>
      <c r="R128" s="1552">
        <v>-1</v>
      </c>
      <c r="S128" s="1577" t="s">
        <v>67889</v>
      </c>
      <c r="T128" s="1584"/>
      <c r="U128" s="1575"/>
      <c r="V128" s="1154" t="s">
        <v>25</v>
      </c>
      <c r="W128" s="1490" t="s">
        <v>54047</v>
      </c>
      <c r="X128" s="945" t="str">
        <f t="shared" si="2"/>
        <v>{PlayerName}</v>
      </c>
      <c r="Y128" s="945" t="str">
        <f t="shared" si="3"/>
        <v>{PlayerName}</v>
      </c>
      <c r="Z128" s="1186"/>
      <c r="AA128" s="1187"/>
      <c r="AB128" s="1124"/>
      <c r="AC128" s="1120">
        <v>5011</v>
      </c>
      <c r="AD128" s="1155">
        <v>12</v>
      </c>
      <c r="AE128" s="1125" t="s">
        <v>25</v>
      </c>
      <c r="AF128" s="1126" t="s">
        <v>4495</v>
      </c>
      <c r="AG128" s="1126" t="s">
        <v>1106</v>
      </c>
      <c r="AH128" s="1126" t="s">
        <v>5069</v>
      </c>
      <c r="AI128" s="1126" t="s">
        <v>5069</v>
      </c>
      <c r="AJ128" s="1127" t="s">
        <v>54047</v>
      </c>
      <c r="AK128" s="1128" t="s">
        <v>54048</v>
      </c>
      <c r="AL128" s="1128" t="s">
        <v>54049</v>
      </c>
      <c r="AM128" s="1128" t="s">
        <v>54050</v>
      </c>
      <c r="AN128" s="1128" t="s">
        <v>54051</v>
      </c>
      <c r="AP128" s="1120">
        <v>5011</v>
      </c>
      <c r="AQ128" s="1120">
        <v>12</v>
      </c>
      <c r="AR128" s="1125" t="s">
        <v>25</v>
      </c>
      <c r="AS128" s="1127" t="s">
        <v>54047</v>
      </c>
      <c r="AT128" s="1130" t="s">
        <v>4495</v>
      </c>
      <c r="AU128" s="1138" t="s">
        <v>54048</v>
      </c>
      <c r="AV128" s="1130" t="s">
        <v>1106</v>
      </c>
      <c r="AW128" s="1138" t="s">
        <v>54049</v>
      </c>
      <c r="AX128" s="1130" t="s">
        <v>5069</v>
      </c>
      <c r="AY128" s="1138" t="s">
        <v>54050</v>
      </c>
      <c r="AZ128" s="1130" t="s">
        <v>5069</v>
      </c>
      <c r="BA128" s="1138" t="s">
        <v>54051</v>
      </c>
    </row>
    <row r="129" spans="2:53" ht="37.5">
      <c r="B129" s="1120">
        <v>5011</v>
      </c>
      <c r="C129" s="1120">
        <v>13</v>
      </c>
      <c r="D129" s="1647">
        <v>-1</v>
      </c>
      <c r="E129" s="1570">
        <v>-1</v>
      </c>
      <c r="F129" s="1570">
        <v>-1</v>
      </c>
      <c r="G129" s="1551">
        <v>0</v>
      </c>
      <c r="H129" s="1552">
        <v>-1</v>
      </c>
      <c r="I129" s="1552">
        <v>-1</v>
      </c>
      <c r="J129" s="1576">
        <v>6</v>
      </c>
      <c r="K129" s="1576">
        <v>-1</v>
      </c>
      <c r="L129" s="1576">
        <v>-1</v>
      </c>
      <c r="M129" s="1552">
        <v>0</v>
      </c>
      <c r="N129" s="1552">
        <v>-1</v>
      </c>
      <c r="O129" s="1552">
        <v>-1</v>
      </c>
      <c r="P129" s="1552">
        <v>0</v>
      </c>
      <c r="Q129" s="1590">
        <v>0</v>
      </c>
      <c r="R129" s="1552">
        <v>-1</v>
      </c>
      <c r="S129" s="1577" t="s">
        <v>67890</v>
      </c>
      <c r="T129" s="1584"/>
      <c r="U129" s="1575"/>
      <c r="V129" s="1154" t="s">
        <v>1105</v>
      </c>
      <c r="W129" s="1490" t="s">
        <v>54052</v>
      </c>
      <c r="X129" s="945" t="str">
        <f t="shared" si="2"/>
        <v>{PlayerName}</v>
      </c>
      <c r="Y129" s="945" t="str">
        <f t="shared" si="3"/>
        <v>{PlayerName}</v>
      </c>
      <c r="Z129" s="1186"/>
      <c r="AA129" s="1187"/>
      <c r="AB129" s="1124"/>
      <c r="AC129" s="1120">
        <v>5011</v>
      </c>
      <c r="AD129" s="1155">
        <v>13</v>
      </c>
      <c r="AE129" s="1125" t="s">
        <v>1105</v>
      </c>
      <c r="AF129" s="1126" t="s">
        <v>1105</v>
      </c>
      <c r="AG129" s="1126" t="s">
        <v>1105</v>
      </c>
      <c r="AH129" s="1126" t="s">
        <v>1105</v>
      </c>
      <c r="AI129" s="1126" t="s">
        <v>1105</v>
      </c>
      <c r="AJ129" s="1127" t="s">
        <v>54052</v>
      </c>
      <c r="AK129" s="1128" t="s">
        <v>54053</v>
      </c>
      <c r="AL129" s="1128" t="s">
        <v>54054</v>
      </c>
      <c r="AM129" s="1128" t="s">
        <v>54055</v>
      </c>
      <c r="AN129" s="1128" t="s">
        <v>54056</v>
      </c>
      <c r="AP129" s="1120">
        <v>5011</v>
      </c>
      <c r="AQ129" s="1120">
        <v>13</v>
      </c>
      <c r="AR129" s="1125" t="s">
        <v>1105</v>
      </c>
      <c r="AS129" s="1127" t="s">
        <v>54052</v>
      </c>
      <c r="AT129" s="1130" t="s">
        <v>1105</v>
      </c>
      <c r="AU129" s="1138" t="s">
        <v>54053</v>
      </c>
      <c r="AV129" s="1130" t="s">
        <v>1105</v>
      </c>
      <c r="AW129" s="1138" t="s">
        <v>54054</v>
      </c>
      <c r="AX129" s="1130" t="s">
        <v>1105</v>
      </c>
      <c r="AY129" s="1138" t="s">
        <v>54055</v>
      </c>
      <c r="AZ129" s="1130" t="s">
        <v>1105</v>
      </c>
      <c r="BA129" s="1138" t="s">
        <v>54056</v>
      </c>
    </row>
    <row r="130" spans="2:53">
      <c r="B130" s="1120">
        <v>5011</v>
      </c>
      <c r="C130" s="1120">
        <v>14</v>
      </c>
      <c r="D130" s="1647">
        <v>-1</v>
      </c>
      <c r="E130" s="1570">
        <v>-1</v>
      </c>
      <c r="F130" s="1570">
        <v>-1</v>
      </c>
      <c r="G130" s="1551">
        <v>0</v>
      </c>
      <c r="H130" s="1552">
        <v>-1</v>
      </c>
      <c r="I130" s="1552">
        <v>-1</v>
      </c>
      <c r="J130" s="1576">
        <v>6</v>
      </c>
      <c r="K130" s="1576">
        <v>-1</v>
      </c>
      <c r="L130" s="1576">
        <v>-1</v>
      </c>
      <c r="M130" s="1552">
        <v>0</v>
      </c>
      <c r="N130" s="1552">
        <v>-1</v>
      </c>
      <c r="O130" s="1552">
        <v>-1</v>
      </c>
      <c r="P130" s="1552">
        <v>0</v>
      </c>
      <c r="Q130" s="1590">
        <v>0</v>
      </c>
      <c r="R130" s="1552">
        <v>-1</v>
      </c>
      <c r="S130" s="1577" t="s">
        <v>67890</v>
      </c>
      <c r="T130" s="1584"/>
      <c r="U130" s="1575"/>
      <c r="V130" s="1154" t="s">
        <v>1105</v>
      </c>
      <c r="W130" s="1490" t="s">
        <v>54057</v>
      </c>
      <c r="X130" s="945" t="str">
        <f t="shared" si="2"/>
        <v>{PlayerName}</v>
      </c>
      <c r="Y130" s="945" t="str">
        <f t="shared" si="3"/>
        <v>{PlayerName}</v>
      </c>
      <c r="Z130" s="1186"/>
      <c r="AA130" s="1187"/>
      <c r="AB130" s="1124"/>
      <c r="AC130" s="1120">
        <v>5011</v>
      </c>
      <c r="AD130" s="1155">
        <v>14</v>
      </c>
      <c r="AE130" s="1125" t="s">
        <v>1105</v>
      </c>
      <c r="AF130" s="1126" t="s">
        <v>1105</v>
      </c>
      <c r="AG130" s="1126" t="s">
        <v>1105</v>
      </c>
      <c r="AH130" s="1126" t="s">
        <v>1105</v>
      </c>
      <c r="AI130" s="1126" t="s">
        <v>1105</v>
      </c>
      <c r="AJ130" s="1127" t="s">
        <v>54057</v>
      </c>
      <c r="AK130" s="1128" t="s">
        <v>54058</v>
      </c>
      <c r="AL130" s="1128" t="s">
        <v>54059</v>
      </c>
      <c r="AM130" s="1128" t="s">
        <v>54060</v>
      </c>
      <c r="AN130" s="1128" t="s">
        <v>54061</v>
      </c>
      <c r="AP130" s="1120">
        <v>5011</v>
      </c>
      <c r="AQ130" s="1120">
        <v>14</v>
      </c>
      <c r="AR130" s="1125" t="s">
        <v>1105</v>
      </c>
      <c r="AS130" s="1127" t="s">
        <v>54057</v>
      </c>
      <c r="AT130" s="1130" t="s">
        <v>1105</v>
      </c>
      <c r="AU130" s="1138" t="s">
        <v>54058</v>
      </c>
      <c r="AV130" s="1130" t="s">
        <v>1105</v>
      </c>
      <c r="AW130" s="1138" t="s">
        <v>54059</v>
      </c>
      <c r="AX130" s="1130" t="s">
        <v>1105</v>
      </c>
      <c r="AY130" s="1138" t="s">
        <v>54060</v>
      </c>
      <c r="AZ130" s="1130" t="s">
        <v>1105</v>
      </c>
      <c r="BA130" s="1138" t="s">
        <v>54061</v>
      </c>
    </row>
    <row r="131" spans="2:53">
      <c r="B131" s="1120">
        <v>5011</v>
      </c>
      <c r="C131" s="1120">
        <v>15</v>
      </c>
      <c r="D131" s="1647">
        <v>-1</v>
      </c>
      <c r="E131" s="1570">
        <v>-1</v>
      </c>
      <c r="F131" s="1570">
        <v>-1</v>
      </c>
      <c r="G131" s="1551">
        <v>0</v>
      </c>
      <c r="H131" s="1552">
        <v>-1</v>
      </c>
      <c r="I131" s="1552">
        <v>-1</v>
      </c>
      <c r="J131" s="1576">
        <v>6</v>
      </c>
      <c r="K131" s="1576">
        <v>-1</v>
      </c>
      <c r="L131" s="1576">
        <v>-1</v>
      </c>
      <c r="M131" s="1552">
        <v>0</v>
      </c>
      <c r="N131" s="1552">
        <v>-1</v>
      </c>
      <c r="O131" s="1552">
        <v>-1</v>
      </c>
      <c r="P131" s="1552">
        <v>0</v>
      </c>
      <c r="Q131" s="1590">
        <v>1</v>
      </c>
      <c r="R131" s="1552">
        <v>-1</v>
      </c>
      <c r="S131" s="1577" t="s">
        <v>67889</v>
      </c>
      <c r="T131" s="1584"/>
      <c r="U131" s="1575"/>
      <c r="V131" s="1154" t="s">
        <v>25</v>
      </c>
      <c r="W131" s="1490" t="s">
        <v>54062</v>
      </c>
      <c r="X131" s="945" t="str">
        <f t="shared" si="2"/>
        <v>{PlayerName}</v>
      </c>
      <c r="Y131" s="945" t="str">
        <f t="shared" si="3"/>
        <v>{PlayerName}</v>
      </c>
      <c r="Z131" s="1186"/>
      <c r="AA131" s="1187"/>
      <c r="AB131" s="1124"/>
      <c r="AC131" s="1120">
        <v>5011</v>
      </c>
      <c r="AD131" s="1155">
        <v>15</v>
      </c>
      <c r="AE131" s="1125" t="s">
        <v>25</v>
      </c>
      <c r="AF131" s="1126" t="s">
        <v>4495</v>
      </c>
      <c r="AG131" s="1126" t="s">
        <v>1106</v>
      </c>
      <c r="AH131" s="1126" t="s">
        <v>5069</v>
      </c>
      <c r="AI131" s="1126" t="s">
        <v>5069</v>
      </c>
      <c r="AJ131" s="1127" t="s">
        <v>54062</v>
      </c>
      <c r="AK131" s="1128" t="s">
        <v>54063</v>
      </c>
      <c r="AL131" s="1128" t="s">
        <v>54064</v>
      </c>
      <c r="AM131" s="1128" t="s">
        <v>54065</v>
      </c>
      <c r="AN131" s="1128" t="s">
        <v>54066</v>
      </c>
      <c r="AP131" s="1120">
        <v>5011</v>
      </c>
      <c r="AQ131" s="1120">
        <v>15</v>
      </c>
      <c r="AR131" s="1125" t="s">
        <v>25</v>
      </c>
      <c r="AS131" s="1127" t="s">
        <v>54062</v>
      </c>
      <c r="AT131" s="1130" t="s">
        <v>4495</v>
      </c>
      <c r="AU131" s="1138" t="s">
        <v>54063</v>
      </c>
      <c r="AV131" s="1130" t="s">
        <v>1106</v>
      </c>
      <c r="AW131" s="1138" t="s">
        <v>54064</v>
      </c>
      <c r="AX131" s="1130" t="s">
        <v>5069</v>
      </c>
      <c r="AY131" s="1138" t="s">
        <v>54065</v>
      </c>
      <c r="AZ131" s="1130" t="s">
        <v>5069</v>
      </c>
      <c r="BA131" s="1138" t="s">
        <v>54066</v>
      </c>
    </row>
    <row r="132" spans="2:53">
      <c r="B132" s="1120">
        <v>5011</v>
      </c>
      <c r="C132" s="1120">
        <v>16</v>
      </c>
      <c r="D132" s="1647">
        <v>-1</v>
      </c>
      <c r="E132" s="1570">
        <v>-1</v>
      </c>
      <c r="F132" s="1570">
        <v>-1</v>
      </c>
      <c r="G132" s="1551">
        <v>0</v>
      </c>
      <c r="H132" s="1552">
        <v>-1</v>
      </c>
      <c r="I132" s="1552">
        <v>-1</v>
      </c>
      <c r="J132" s="1576">
        <v>6</v>
      </c>
      <c r="K132" s="1576">
        <v>-1</v>
      </c>
      <c r="L132" s="1576">
        <v>-1</v>
      </c>
      <c r="M132" s="1552">
        <v>0</v>
      </c>
      <c r="N132" s="1552">
        <v>-1</v>
      </c>
      <c r="O132" s="1552">
        <v>-1</v>
      </c>
      <c r="P132" s="1552">
        <v>0</v>
      </c>
      <c r="Q132" s="1590">
        <v>1</v>
      </c>
      <c r="R132" s="1552">
        <v>-1</v>
      </c>
      <c r="S132" s="1577" t="s">
        <v>67889</v>
      </c>
      <c r="T132" s="1584"/>
      <c r="U132" s="1575"/>
      <c r="V132" s="1154" t="s">
        <v>25</v>
      </c>
      <c r="W132" s="1490" t="s">
        <v>54067</v>
      </c>
      <c r="X132" s="945" t="str">
        <f t="shared" si="2"/>
        <v>{PlayerName}</v>
      </c>
      <c r="Y132" s="945" t="str">
        <f t="shared" si="3"/>
        <v>{PlayerName}</v>
      </c>
      <c r="Z132" s="1186"/>
      <c r="AA132" s="1187"/>
      <c r="AB132" s="1124"/>
      <c r="AC132" s="1120">
        <v>5011</v>
      </c>
      <c r="AD132" s="1155">
        <v>16</v>
      </c>
      <c r="AE132" s="1125" t="s">
        <v>25</v>
      </c>
      <c r="AF132" s="1126" t="s">
        <v>4495</v>
      </c>
      <c r="AG132" s="1126" t="s">
        <v>1106</v>
      </c>
      <c r="AH132" s="1126" t="s">
        <v>5069</v>
      </c>
      <c r="AI132" s="1126" t="s">
        <v>5069</v>
      </c>
      <c r="AJ132" s="1127" t="s">
        <v>54067</v>
      </c>
      <c r="AK132" s="1128" t="s">
        <v>54068</v>
      </c>
      <c r="AL132" s="1128" t="s">
        <v>54069</v>
      </c>
      <c r="AM132" s="1128" t="s">
        <v>54070</v>
      </c>
      <c r="AN132" s="1128" t="s">
        <v>54071</v>
      </c>
      <c r="AP132" s="1120">
        <v>5011</v>
      </c>
      <c r="AQ132" s="1120">
        <v>16</v>
      </c>
      <c r="AR132" s="1125" t="s">
        <v>25</v>
      </c>
      <c r="AS132" s="1127" t="s">
        <v>54067</v>
      </c>
      <c r="AT132" s="1130" t="s">
        <v>4495</v>
      </c>
      <c r="AU132" s="1138" t="s">
        <v>54068</v>
      </c>
      <c r="AV132" s="1130" t="s">
        <v>1106</v>
      </c>
      <c r="AW132" s="1138" t="s">
        <v>54069</v>
      </c>
      <c r="AX132" s="1130" t="s">
        <v>5069</v>
      </c>
      <c r="AY132" s="1138" t="s">
        <v>54070</v>
      </c>
      <c r="AZ132" s="1130" t="s">
        <v>5069</v>
      </c>
      <c r="BA132" s="1138" t="s">
        <v>54071</v>
      </c>
    </row>
    <row r="133" spans="2:53" ht="38.25" thickBot="1">
      <c r="B133" s="1142">
        <v>5011</v>
      </c>
      <c r="C133" s="1142">
        <v>17</v>
      </c>
      <c r="D133" s="1653">
        <v>-1</v>
      </c>
      <c r="E133" s="1579">
        <v>-1</v>
      </c>
      <c r="F133" s="1579">
        <v>-1</v>
      </c>
      <c r="G133" s="1566">
        <v>0</v>
      </c>
      <c r="H133" s="1567">
        <v>-1</v>
      </c>
      <c r="I133" s="1567">
        <v>-1</v>
      </c>
      <c r="J133" s="1608">
        <v>6</v>
      </c>
      <c r="K133" s="1608">
        <v>-1</v>
      </c>
      <c r="L133" s="1608">
        <v>-1</v>
      </c>
      <c r="M133" s="1567">
        <v>0</v>
      </c>
      <c r="N133" s="1567">
        <v>-1</v>
      </c>
      <c r="O133" s="1567">
        <v>-1</v>
      </c>
      <c r="P133" s="1567">
        <v>0</v>
      </c>
      <c r="Q133" s="1609">
        <v>1</v>
      </c>
      <c r="R133" s="1567">
        <v>-1</v>
      </c>
      <c r="S133" s="1581" t="s">
        <v>67889</v>
      </c>
      <c r="T133" s="1610"/>
      <c r="U133" s="1575"/>
      <c r="V133" s="1210" t="s">
        <v>25</v>
      </c>
      <c r="W133" s="1499" t="s">
        <v>54072</v>
      </c>
      <c r="X133" s="945" t="str">
        <f t="shared" ref="X133:X196" si="4">IFERROR(INDEX($AR:$AR, MATCH(K133, $AQ:$AQ, 0)), "위의 표정과 동일")</f>
        <v>{PlayerName}</v>
      </c>
      <c r="Y133" s="945" t="str">
        <f t="shared" ref="Y133:Y196" si="5">IFERROR(INDEX($AR:$AR, MATCH(N133, $AQ:$AQ, 0)), "위의 표정과 동일")</f>
        <v>{PlayerName}</v>
      </c>
      <c r="Z133" s="1186"/>
      <c r="AA133" s="1187"/>
      <c r="AB133" s="1124"/>
      <c r="AC133" s="1142">
        <v>5011</v>
      </c>
      <c r="AD133" s="1211">
        <v>17</v>
      </c>
      <c r="AE133" s="1125" t="s">
        <v>25</v>
      </c>
      <c r="AF133" s="1126" t="s">
        <v>4495</v>
      </c>
      <c r="AG133" s="1126" t="s">
        <v>1106</v>
      </c>
      <c r="AH133" s="1126" t="s">
        <v>5069</v>
      </c>
      <c r="AI133" s="1126" t="s">
        <v>5069</v>
      </c>
      <c r="AJ133" s="1127" t="s">
        <v>54072</v>
      </c>
      <c r="AK133" s="1128" t="s">
        <v>54073</v>
      </c>
      <c r="AL133" s="1128" t="s">
        <v>54074</v>
      </c>
      <c r="AM133" s="1128" t="s">
        <v>54075</v>
      </c>
      <c r="AN133" s="1128" t="s">
        <v>54076</v>
      </c>
      <c r="AP133" s="1142">
        <v>5011</v>
      </c>
      <c r="AQ133" s="1142">
        <v>17</v>
      </c>
      <c r="AR133" s="1212" t="s">
        <v>25</v>
      </c>
      <c r="AS133" s="1213" t="s">
        <v>54072</v>
      </c>
      <c r="AT133" s="1130" t="s">
        <v>4495</v>
      </c>
      <c r="AU133" s="1138" t="s">
        <v>54073</v>
      </c>
      <c r="AV133" s="1130" t="s">
        <v>1106</v>
      </c>
      <c r="AW133" s="1138" t="s">
        <v>54074</v>
      </c>
      <c r="AX133" s="1130" t="s">
        <v>5069</v>
      </c>
      <c r="AY133" s="1138" t="s">
        <v>54075</v>
      </c>
      <c r="AZ133" s="1130" t="s">
        <v>5069</v>
      </c>
      <c r="BA133" s="1138" t="s">
        <v>54076</v>
      </c>
    </row>
    <row r="134" spans="2:53" ht="37.5">
      <c r="B134" s="1145">
        <v>5012</v>
      </c>
      <c r="C134" s="1146">
        <v>0</v>
      </c>
      <c r="D134" s="1646">
        <v>-1</v>
      </c>
      <c r="E134" s="1582">
        <v>-1</v>
      </c>
      <c r="F134" s="1582">
        <v>-1</v>
      </c>
      <c r="G134" s="1599">
        <v>0</v>
      </c>
      <c r="H134" s="1571">
        <v>100</v>
      </c>
      <c r="I134" s="1571">
        <v>-1</v>
      </c>
      <c r="J134" s="1572">
        <v>6</v>
      </c>
      <c r="K134" s="1572">
        <v>0</v>
      </c>
      <c r="L134" s="1572">
        <v>0</v>
      </c>
      <c r="M134" s="1571">
        <v>-1</v>
      </c>
      <c r="N134" s="1571">
        <v>0</v>
      </c>
      <c r="O134" s="1571">
        <v>0</v>
      </c>
      <c r="P134" s="1571">
        <v>0</v>
      </c>
      <c r="Q134" s="1571">
        <v>1</v>
      </c>
      <c r="R134" s="1571">
        <v>-1</v>
      </c>
      <c r="S134" s="1573" t="s">
        <v>67889</v>
      </c>
      <c r="T134" s="1583"/>
      <c r="U134" s="1575"/>
      <c r="V134" s="1147" t="s">
        <v>25</v>
      </c>
      <c r="W134" s="1500" t="s">
        <v>54077</v>
      </c>
      <c r="X134" s="945" t="str">
        <f t="shared" si="4"/>
        <v>???</v>
      </c>
      <c r="Y134" s="945" t="str">
        <f t="shared" si="5"/>
        <v>???</v>
      </c>
      <c r="Z134" s="1186"/>
      <c r="AA134" s="1187"/>
      <c r="AB134" s="1124"/>
      <c r="AC134" s="1145">
        <v>5012</v>
      </c>
      <c r="AD134" s="1150">
        <v>0</v>
      </c>
      <c r="AE134" s="1125" t="s">
        <v>25</v>
      </c>
      <c r="AF134" s="1126" t="s">
        <v>4495</v>
      </c>
      <c r="AG134" s="1126" t="s">
        <v>1106</v>
      </c>
      <c r="AH134" s="1126" t="s">
        <v>5069</v>
      </c>
      <c r="AI134" s="1126" t="s">
        <v>5069</v>
      </c>
      <c r="AJ134" s="1127" t="s">
        <v>54077</v>
      </c>
      <c r="AK134" s="1128" t="s">
        <v>54078</v>
      </c>
      <c r="AL134" s="1128" t="s">
        <v>54079</v>
      </c>
      <c r="AM134" s="1128" t="s">
        <v>54080</v>
      </c>
      <c r="AN134" s="1128" t="s">
        <v>54081</v>
      </c>
      <c r="AP134" s="1145">
        <v>5012</v>
      </c>
      <c r="AQ134" s="1146">
        <v>0</v>
      </c>
      <c r="AR134" s="1152" t="s">
        <v>25</v>
      </c>
      <c r="AS134" s="1214" t="s">
        <v>54077</v>
      </c>
      <c r="AT134" s="1130" t="s">
        <v>4495</v>
      </c>
      <c r="AU134" s="1138" t="s">
        <v>54078</v>
      </c>
      <c r="AV134" s="1130" t="s">
        <v>1106</v>
      </c>
      <c r="AW134" s="1138" t="s">
        <v>54079</v>
      </c>
      <c r="AX134" s="1130" t="s">
        <v>5069</v>
      </c>
      <c r="AY134" s="1138" t="s">
        <v>54080</v>
      </c>
      <c r="AZ134" s="1130" t="s">
        <v>5069</v>
      </c>
      <c r="BA134" s="1138" t="s">
        <v>54081</v>
      </c>
    </row>
    <row r="135" spans="2:53">
      <c r="B135" s="1188">
        <v>5012</v>
      </c>
      <c r="C135" s="1120">
        <v>1</v>
      </c>
      <c r="D135" s="1647">
        <v>-1</v>
      </c>
      <c r="E135" s="1570">
        <v>-1</v>
      </c>
      <c r="F135" s="1570">
        <v>-1</v>
      </c>
      <c r="G135" s="1551">
        <v>0</v>
      </c>
      <c r="H135" s="1552">
        <v>-1</v>
      </c>
      <c r="I135" s="1552">
        <v>-1</v>
      </c>
      <c r="J135" s="1576">
        <v>6</v>
      </c>
      <c r="K135" s="1576">
        <v>-1</v>
      </c>
      <c r="L135" s="1576">
        <v>-1</v>
      </c>
      <c r="M135" s="1552">
        <v>0</v>
      </c>
      <c r="N135" s="1552">
        <v>2023</v>
      </c>
      <c r="O135" s="1552">
        <v>-1</v>
      </c>
      <c r="P135" s="1552">
        <v>0</v>
      </c>
      <c r="Q135" s="1590">
        <v>0</v>
      </c>
      <c r="R135" s="1552">
        <v>-1</v>
      </c>
      <c r="S135" s="1577" t="s">
        <v>67890</v>
      </c>
      <c r="T135" s="1584"/>
      <c r="U135" s="1575"/>
      <c r="V135" s="1154" t="s">
        <v>1105</v>
      </c>
      <c r="W135" s="1483" t="s">
        <v>54082</v>
      </c>
      <c r="X135" s="945" t="str">
        <f t="shared" si="4"/>
        <v>{PlayerName}</v>
      </c>
      <c r="Y135" s="945" t="str">
        <f t="shared" si="5"/>
        <v>위의 표정과 동일</v>
      </c>
      <c r="Z135" s="1186"/>
      <c r="AA135" s="1187"/>
      <c r="AB135" s="1124"/>
      <c r="AC135" s="1188">
        <v>5012</v>
      </c>
      <c r="AD135" s="1155">
        <v>1</v>
      </c>
      <c r="AE135" s="1125" t="s">
        <v>1105</v>
      </c>
      <c r="AF135" s="1126" t="s">
        <v>1105</v>
      </c>
      <c r="AG135" s="1126" t="s">
        <v>1105</v>
      </c>
      <c r="AH135" s="1126" t="s">
        <v>1105</v>
      </c>
      <c r="AI135" s="1126" t="s">
        <v>1105</v>
      </c>
      <c r="AJ135" s="1127" t="s">
        <v>54082</v>
      </c>
      <c r="AK135" s="1128" t="s">
        <v>54083</v>
      </c>
      <c r="AL135" s="1128" t="s">
        <v>54084</v>
      </c>
      <c r="AM135" s="1128" t="s">
        <v>54085</v>
      </c>
      <c r="AN135" s="1128" t="s">
        <v>54086</v>
      </c>
      <c r="AP135" s="1188">
        <v>5012</v>
      </c>
      <c r="AQ135" s="1120">
        <v>1</v>
      </c>
      <c r="AR135" s="1125" t="s">
        <v>1105</v>
      </c>
      <c r="AS135" s="1162" t="s">
        <v>54082</v>
      </c>
      <c r="AT135" s="1130" t="s">
        <v>1105</v>
      </c>
      <c r="AU135" s="1138" t="s">
        <v>54083</v>
      </c>
      <c r="AV135" s="1130" t="s">
        <v>1105</v>
      </c>
      <c r="AW135" s="1138" t="s">
        <v>54084</v>
      </c>
      <c r="AX135" s="1130" t="s">
        <v>1105</v>
      </c>
      <c r="AY135" s="1138" t="s">
        <v>54085</v>
      </c>
      <c r="AZ135" s="1130" t="s">
        <v>1105</v>
      </c>
      <c r="BA135" s="1138" t="s">
        <v>54086</v>
      </c>
    </row>
    <row r="136" spans="2:53">
      <c r="B136" s="1188">
        <v>5012</v>
      </c>
      <c r="C136" s="1120">
        <v>2</v>
      </c>
      <c r="D136" s="1647">
        <v>-1</v>
      </c>
      <c r="E136" s="1570">
        <v>-1</v>
      </c>
      <c r="F136" s="1570">
        <v>-1</v>
      </c>
      <c r="G136" s="1551">
        <v>0</v>
      </c>
      <c r="H136" s="1552">
        <v>-1</v>
      </c>
      <c r="I136" s="1552">
        <v>-1</v>
      </c>
      <c r="J136" s="1576">
        <v>6</v>
      </c>
      <c r="K136" s="1576">
        <v>-1</v>
      </c>
      <c r="L136" s="1576">
        <v>-1</v>
      </c>
      <c r="M136" s="1552">
        <v>0</v>
      </c>
      <c r="N136" s="1552">
        <v>-1</v>
      </c>
      <c r="O136" s="1552">
        <v>-1</v>
      </c>
      <c r="P136" s="1552">
        <v>0</v>
      </c>
      <c r="Q136" s="1590">
        <v>1</v>
      </c>
      <c r="R136" s="1552">
        <v>-1</v>
      </c>
      <c r="S136" s="1577" t="s">
        <v>67889</v>
      </c>
      <c r="T136" s="1584"/>
      <c r="U136" s="1575"/>
      <c r="V136" s="1154" t="s">
        <v>25</v>
      </c>
      <c r="W136" s="1483" t="s">
        <v>54087</v>
      </c>
      <c r="X136" s="945" t="str">
        <f t="shared" si="4"/>
        <v>{PlayerName}</v>
      </c>
      <c r="Y136" s="945" t="str">
        <f t="shared" si="5"/>
        <v>{PlayerName}</v>
      </c>
      <c r="Z136" s="1186"/>
      <c r="AA136" s="1187"/>
      <c r="AB136" s="1124"/>
      <c r="AC136" s="1188">
        <v>5012</v>
      </c>
      <c r="AD136" s="1155">
        <v>2</v>
      </c>
      <c r="AE136" s="1125" t="s">
        <v>25</v>
      </c>
      <c r="AF136" s="1126" t="s">
        <v>4495</v>
      </c>
      <c r="AG136" s="1126" t="s">
        <v>1106</v>
      </c>
      <c r="AH136" s="1126" t="s">
        <v>5069</v>
      </c>
      <c r="AI136" s="1126" t="s">
        <v>5069</v>
      </c>
      <c r="AJ136" s="1127" t="s">
        <v>54087</v>
      </c>
      <c r="AK136" s="1128" t="s">
        <v>54088</v>
      </c>
      <c r="AL136" s="1128" t="s">
        <v>54089</v>
      </c>
      <c r="AM136" s="1128" t="s">
        <v>54090</v>
      </c>
      <c r="AN136" s="1128" t="s">
        <v>54091</v>
      </c>
      <c r="AP136" s="1188">
        <v>5012</v>
      </c>
      <c r="AQ136" s="1120">
        <v>2</v>
      </c>
      <c r="AR136" s="1125" t="s">
        <v>25</v>
      </c>
      <c r="AS136" s="1162" t="s">
        <v>54087</v>
      </c>
      <c r="AT136" s="1130" t="s">
        <v>4495</v>
      </c>
      <c r="AU136" s="1138" t="s">
        <v>54088</v>
      </c>
      <c r="AV136" s="1130" t="s">
        <v>1106</v>
      </c>
      <c r="AW136" s="1138" t="s">
        <v>54089</v>
      </c>
      <c r="AX136" s="1130" t="s">
        <v>5069</v>
      </c>
      <c r="AY136" s="1138" t="s">
        <v>54090</v>
      </c>
      <c r="AZ136" s="1130" t="s">
        <v>5069</v>
      </c>
      <c r="BA136" s="1138" t="s">
        <v>54091</v>
      </c>
    </row>
    <row r="137" spans="2:53" ht="37.5">
      <c r="B137" s="1188">
        <v>5012</v>
      </c>
      <c r="C137" s="1120">
        <v>3</v>
      </c>
      <c r="D137" s="1647">
        <v>-1</v>
      </c>
      <c r="E137" s="1570">
        <v>-1</v>
      </c>
      <c r="F137" s="1570">
        <v>-1</v>
      </c>
      <c r="G137" s="1551">
        <v>0</v>
      </c>
      <c r="H137" s="1552">
        <v>-1</v>
      </c>
      <c r="I137" s="1552">
        <v>-1</v>
      </c>
      <c r="J137" s="1576">
        <v>6</v>
      </c>
      <c r="K137" s="1576">
        <v>-1</v>
      </c>
      <c r="L137" s="1576">
        <v>-1</v>
      </c>
      <c r="M137" s="1552">
        <v>0</v>
      </c>
      <c r="N137" s="1552">
        <v>-1</v>
      </c>
      <c r="O137" s="1552">
        <v>-1</v>
      </c>
      <c r="P137" s="1552">
        <v>0</v>
      </c>
      <c r="Q137" s="1590">
        <v>0</v>
      </c>
      <c r="R137" s="1552">
        <v>-1</v>
      </c>
      <c r="S137" s="1577" t="s">
        <v>67890</v>
      </c>
      <c r="T137" s="1584"/>
      <c r="U137" s="1575"/>
      <c r="V137" s="1154" t="s">
        <v>1105</v>
      </c>
      <c r="W137" s="1483" t="s">
        <v>54092</v>
      </c>
      <c r="X137" s="945" t="str">
        <f t="shared" si="4"/>
        <v>{PlayerName}</v>
      </c>
      <c r="Y137" s="945" t="str">
        <f t="shared" si="5"/>
        <v>{PlayerName}</v>
      </c>
      <c r="Z137" s="1186"/>
      <c r="AA137" s="1187"/>
      <c r="AB137" s="1124"/>
      <c r="AC137" s="1188">
        <v>5012</v>
      </c>
      <c r="AD137" s="1155">
        <v>3</v>
      </c>
      <c r="AE137" s="1125" t="s">
        <v>1105</v>
      </c>
      <c r="AF137" s="1126" t="s">
        <v>1105</v>
      </c>
      <c r="AG137" s="1126" t="s">
        <v>1105</v>
      </c>
      <c r="AH137" s="1126" t="s">
        <v>1105</v>
      </c>
      <c r="AI137" s="1126" t="s">
        <v>1105</v>
      </c>
      <c r="AJ137" s="1127" t="s">
        <v>54092</v>
      </c>
      <c r="AK137" s="1128" t="s">
        <v>54093</v>
      </c>
      <c r="AL137" s="1128" t="s">
        <v>54094</v>
      </c>
      <c r="AM137" s="1128" t="s">
        <v>54095</v>
      </c>
      <c r="AN137" s="1128" t="s">
        <v>54096</v>
      </c>
      <c r="AP137" s="1188">
        <v>5012</v>
      </c>
      <c r="AQ137" s="1120">
        <v>3</v>
      </c>
      <c r="AR137" s="1125" t="s">
        <v>1105</v>
      </c>
      <c r="AS137" s="1162" t="s">
        <v>54092</v>
      </c>
      <c r="AT137" s="1130" t="s">
        <v>1105</v>
      </c>
      <c r="AU137" s="1138" t="s">
        <v>54093</v>
      </c>
      <c r="AV137" s="1130" t="s">
        <v>1105</v>
      </c>
      <c r="AW137" s="1138" t="s">
        <v>54094</v>
      </c>
      <c r="AX137" s="1130" t="s">
        <v>1105</v>
      </c>
      <c r="AY137" s="1138" t="s">
        <v>54095</v>
      </c>
      <c r="AZ137" s="1130" t="s">
        <v>1105</v>
      </c>
      <c r="BA137" s="1138" t="s">
        <v>54096</v>
      </c>
    </row>
    <row r="138" spans="2:53" ht="19.5" thickBot="1">
      <c r="B138" s="1190">
        <v>5012</v>
      </c>
      <c r="C138" s="1158">
        <v>4</v>
      </c>
      <c r="D138" s="1648">
        <v>-1</v>
      </c>
      <c r="E138" s="1585">
        <v>-1</v>
      </c>
      <c r="F138" s="1585">
        <v>-1</v>
      </c>
      <c r="G138" s="1611">
        <v>0</v>
      </c>
      <c r="H138" s="1587">
        <v>-1</v>
      </c>
      <c r="I138" s="1587">
        <v>-1</v>
      </c>
      <c r="J138" s="1592">
        <v>6</v>
      </c>
      <c r="K138" s="1592">
        <v>-1</v>
      </c>
      <c r="L138" s="1592">
        <v>-1</v>
      </c>
      <c r="M138" s="1587">
        <v>0</v>
      </c>
      <c r="N138" s="1587">
        <v>-1</v>
      </c>
      <c r="O138" s="1587">
        <v>-1</v>
      </c>
      <c r="P138" s="1587">
        <v>0</v>
      </c>
      <c r="Q138" s="1596">
        <v>1</v>
      </c>
      <c r="R138" s="1587">
        <v>-1</v>
      </c>
      <c r="S138" s="1586" t="s">
        <v>67889</v>
      </c>
      <c r="T138" s="1588"/>
      <c r="U138" s="1575"/>
      <c r="V138" s="1159" t="s">
        <v>25</v>
      </c>
      <c r="W138" s="1485" t="s">
        <v>54097</v>
      </c>
      <c r="X138" s="945" t="str">
        <f t="shared" si="4"/>
        <v>{PlayerName}</v>
      </c>
      <c r="Y138" s="945" t="str">
        <f t="shared" si="5"/>
        <v>{PlayerName}</v>
      </c>
      <c r="Z138" s="1186"/>
      <c r="AA138" s="1187"/>
      <c r="AB138" s="1124"/>
      <c r="AC138" s="1190">
        <v>5012</v>
      </c>
      <c r="AD138" s="1160">
        <v>4</v>
      </c>
      <c r="AE138" s="1125" t="s">
        <v>25</v>
      </c>
      <c r="AF138" s="1126" t="s">
        <v>4495</v>
      </c>
      <c r="AG138" s="1126" t="s">
        <v>1106</v>
      </c>
      <c r="AH138" s="1126" t="s">
        <v>5069</v>
      </c>
      <c r="AI138" s="1126" t="s">
        <v>5069</v>
      </c>
      <c r="AJ138" s="1127" t="s">
        <v>54097</v>
      </c>
      <c r="AK138" s="1128" t="s">
        <v>54098</v>
      </c>
      <c r="AL138" s="1128" t="s">
        <v>54099</v>
      </c>
      <c r="AM138" s="1128" t="s">
        <v>54100</v>
      </c>
      <c r="AN138" s="1128" t="s">
        <v>54101</v>
      </c>
      <c r="AP138" s="1190">
        <v>5012</v>
      </c>
      <c r="AQ138" s="1158">
        <v>4</v>
      </c>
      <c r="AR138" s="1161" t="s">
        <v>25</v>
      </c>
      <c r="AS138" s="1170" t="s">
        <v>54097</v>
      </c>
      <c r="AT138" s="1130" t="s">
        <v>4495</v>
      </c>
      <c r="AU138" s="1138" t="s">
        <v>54098</v>
      </c>
      <c r="AV138" s="1130" t="s">
        <v>1106</v>
      </c>
      <c r="AW138" s="1138" t="s">
        <v>54099</v>
      </c>
      <c r="AX138" s="1130" t="s">
        <v>5069</v>
      </c>
      <c r="AY138" s="1138" t="s">
        <v>54100</v>
      </c>
      <c r="AZ138" s="1130" t="s">
        <v>5069</v>
      </c>
      <c r="BA138" s="1138" t="s">
        <v>54101</v>
      </c>
    </row>
    <row r="139" spans="2:53">
      <c r="B139" s="1145">
        <v>5014</v>
      </c>
      <c r="C139" s="1146">
        <v>0</v>
      </c>
      <c r="D139" s="1646">
        <v>-1</v>
      </c>
      <c r="E139" s="1582">
        <v>-1</v>
      </c>
      <c r="F139" s="1582">
        <v>-1</v>
      </c>
      <c r="G139" s="1599">
        <v>0</v>
      </c>
      <c r="H139" s="1571">
        <v>100</v>
      </c>
      <c r="I139" s="1571">
        <v>-1</v>
      </c>
      <c r="J139" s="1572">
        <v>-1</v>
      </c>
      <c r="K139" s="1572">
        <v>0</v>
      </c>
      <c r="L139" s="1572">
        <v>0</v>
      </c>
      <c r="M139" s="1571">
        <v>0</v>
      </c>
      <c r="N139" s="1571">
        <v>2008</v>
      </c>
      <c r="O139" s="1571">
        <v>2008</v>
      </c>
      <c r="P139" s="1571">
        <v>0</v>
      </c>
      <c r="Q139" s="1571">
        <v>0</v>
      </c>
      <c r="R139" s="1571">
        <v>-1</v>
      </c>
      <c r="S139" s="1573" t="s">
        <v>67890</v>
      </c>
      <c r="T139" s="1583"/>
      <c r="U139" s="1575"/>
      <c r="V139" s="1147" t="s">
        <v>1105</v>
      </c>
      <c r="W139" s="1500" t="s">
        <v>54102</v>
      </c>
      <c r="X139" s="945" t="str">
        <f t="shared" si="4"/>
        <v>???</v>
      </c>
      <c r="Y139" s="945" t="str">
        <f t="shared" si="5"/>
        <v>위의 표정과 동일</v>
      </c>
      <c r="Z139" s="1186"/>
      <c r="AA139" s="1187"/>
      <c r="AB139" s="1124"/>
      <c r="AC139" s="1145">
        <v>5014</v>
      </c>
      <c r="AD139" s="1150">
        <v>0</v>
      </c>
      <c r="AE139" s="1125" t="s">
        <v>1105</v>
      </c>
      <c r="AF139" s="1126" t="s">
        <v>1105</v>
      </c>
      <c r="AG139" s="1126" t="s">
        <v>1105</v>
      </c>
      <c r="AH139" s="1126" t="s">
        <v>1105</v>
      </c>
      <c r="AI139" s="1126" t="s">
        <v>1105</v>
      </c>
      <c r="AJ139" s="1127" t="s">
        <v>54102</v>
      </c>
      <c r="AK139" s="1128" t="s">
        <v>54103</v>
      </c>
      <c r="AL139" s="1128" t="s">
        <v>54104</v>
      </c>
      <c r="AM139" s="1128" t="s">
        <v>54105</v>
      </c>
      <c r="AN139" s="1128" t="s">
        <v>54106</v>
      </c>
      <c r="AP139" s="1145">
        <v>5014</v>
      </c>
      <c r="AQ139" s="1146">
        <v>0</v>
      </c>
      <c r="AR139" s="1152" t="s">
        <v>1105</v>
      </c>
      <c r="AS139" s="1214" t="s">
        <v>54102</v>
      </c>
      <c r="AT139" s="1130" t="s">
        <v>1105</v>
      </c>
      <c r="AU139" s="1138" t="s">
        <v>54103</v>
      </c>
      <c r="AV139" s="1130" t="s">
        <v>1105</v>
      </c>
      <c r="AW139" s="1138" t="s">
        <v>54104</v>
      </c>
      <c r="AX139" s="1130" t="s">
        <v>1105</v>
      </c>
      <c r="AY139" s="1138" t="s">
        <v>54105</v>
      </c>
      <c r="AZ139" s="1130" t="s">
        <v>1105</v>
      </c>
      <c r="BA139" s="1138" t="s">
        <v>54106</v>
      </c>
    </row>
    <row r="140" spans="2:53" ht="37.5">
      <c r="B140" s="1188">
        <v>5014</v>
      </c>
      <c r="C140" s="1120">
        <v>1</v>
      </c>
      <c r="D140" s="1647">
        <v>-1</v>
      </c>
      <c r="E140" s="1570">
        <v>-1</v>
      </c>
      <c r="F140" s="1570">
        <v>-1</v>
      </c>
      <c r="G140" s="1551">
        <v>0</v>
      </c>
      <c r="H140" s="1552">
        <v>-1</v>
      </c>
      <c r="I140" s="1552">
        <v>-1</v>
      </c>
      <c r="J140" s="1576">
        <v>6</v>
      </c>
      <c r="K140" s="1576">
        <v>-1</v>
      </c>
      <c r="L140" s="1576">
        <v>-1</v>
      </c>
      <c r="M140" s="1552">
        <v>0</v>
      </c>
      <c r="N140" s="1552">
        <v>-1</v>
      </c>
      <c r="O140" s="1552">
        <v>0</v>
      </c>
      <c r="P140" s="1552">
        <v>0</v>
      </c>
      <c r="Q140" s="1590">
        <v>1</v>
      </c>
      <c r="R140" s="1552">
        <v>-1</v>
      </c>
      <c r="S140" s="1577" t="s">
        <v>67889</v>
      </c>
      <c r="T140" s="1584"/>
      <c r="U140" s="1575"/>
      <c r="V140" s="1154" t="s">
        <v>25</v>
      </c>
      <c r="W140" s="1483" t="s">
        <v>54107</v>
      </c>
      <c r="X140" s="945" t="str">
        <f t="shared" si="4"/>
        <v>{PlayerName}</v>
      </c>
      <c r="Y140" s="945" t="str">
        <f t="shared" si="5"/>
        <v>{PlayerName}</v>
      </c>
      <c r="Z140" s="1186"/>
      <c r="AA140" s="1187"/>
      <c r="AB140" s="1124"/>
      <c r="AC140" s="1188">
        <v>5014</v>
      </c>
      <c r="AD140" s="1155">
        <v>1</v>
      </c>
      <c r="AE140" s="1125" t="s">
        <v>25</v>
      </c>
      <c r="AF140" s="1126" t="s">
        <v>4495</v>
      </c>
      <c r="AG140" s="1126" t="s">
        <v>1106</v>
      </c>
      <c r="AH140" s="1126" t="s">
        <v>5069</v>
      </c>
      <c r="AI140" s="1126" t="s">
        <v>5069</v>
      </c>
      <c r="AJ140" s="1127" t="s">
        <v>54107</v>
      </c>
      <c r="AK140" s="1128" t="s">
        <v>54108</v>
      </c>
      <c r="AL140" s="1128" t="s">
        <v>54109</v>
      </c>
      <c r="AM140" s="1128" t="s">
        <v>54110</v>
      </c>
      <c r="AN140" s="1128" t="s">
        <v>54111</v>
      </c>
      <c r="AP140" s="1188">
        <v>5014</v>
      </c>
      <c r="AQ140" s="1120">
        <v>1</v>
      </c>
      <c r="AR140" s="1125" t="s">
        <v>25</v>
      </c>
      <c r="AS140" s="1162" t="s">
        <v>54107</v>
      </c>
      <c r="AT140" s="1130" t="s">
        <v>4495</v>
      </c>
      <c r="AU140" s="1138" t="s">
        <v>54108</v>
      </c>
      <c r="AV140" s="1130" t="s">
        <v>1106</v>
      </c>
      <c r="AW140" s="1138" t="s">
        <v>54109</v>
      </c>
      <c r="AX140" s="1130" t="s">
        <v>5069</v>
      </c>
      <c r="AY140" s="1138" t="s">
        <v>54110</v>
      </c>
      <c r="AZ140" s="1130" t="s">
        <v>5069</v>
      </c>
      <c r="BA140" s="1138" t="s">
        <v>54111</v>
      </c>
    </row>
    <row r="141" spans="2:53" ht="37.5">
      <c r="B141" s="1188">
        <v>5014</v>
      </c>
      <c r="C141" s="1120">
        <v>2</v>
      </c>
      <c r="D141" s="1647">
        <v>-1</v>
      </c>
      <c r="E141" s="1570">
        <v>-1</v>
      </c>
      <c r="F141" s="1570">
        <v>-1</v>
      </c>
      <c r="G141" s="1551">
        <v>0</v>
      </c>
      <c r="H141" s="1552">
        <v>-1</v>
      </c>
      <c r="I141" s="1552">
        <v>-1</v>
      </c>
      <c r="J141" s="1576">
        <v>6</v>
      </c>
      <c r="K141" s="1576">
        <v>-1</v>
      </c>
      <c r="L141" s="1576">
        <v>-1</v>
      </c>
      <c r="M141" s="1552">
        <v>0</v>
      </c>
      <c r="N141" s="1552">
        <v>-1</v>
      </c>
      <c r="O141" s="1552">
        <v>-1</v>
      </c>
      <c r="P141" s="1552">
        <v>0</v>
      </c>
      <c r="Q141" s="1590">
        <v>0</v>
      </c>
      <c r="R141" s="1552">
        <v>-1</v>
      </c>
      <c r="S141" s="1577" t="s">
        <v>67890</v>
      </c>
      <c r="T141" s="1584"/>
      <c r="U141" s="1575"/>
      <c r="V141" s="1154" t="s">
        <v>1105</v>
      </c>
      <c r="W141" s="1483" t="s">
        <v>54112</v>
      </c>
      <c r="X141" s="945" t="str">
        <f t="shared" si="4"/>
        <v>{PlayerName}</v>
      </c>
      <c r="Y141" s="945" t="str">
        <f t="shared" si="5"/>
        <v>{PlayerName}</v>
      </c>
      <c r="Z141" s="1186"/>
      <c r="AA141" s="1187"/>
      <c r="AB141" s="1124"/>
      <c r="AC141" s="1188">
        <v>5014</v>
      </c>
      <c r="AD141" s="1155">
        <v>2</v>
      </c>
      <c r="AE141" s="1125" t="s">
        <v>1105</v>
      </c>
      <c r="AF141" s="1126" t="s">
        <v>1105</v>
      </c>
      <c r="AG141" s="1126" t="s">
        <v>1105</v>
      </c>
      <c r="AH141" s="1126" t="s">
        <v>1105</v>
      </c>
      <c r="AI141" s="1126" t="s">
        <v>1105</v>
      </c>
      <c r="AJ141" s="1127" t="s">
        <v>54112</v>
      </c>
      <c r="AK141" s="1128" t="s">
        <v>54113</v>
      </c>
      <c r="AL141" s="1128" t="s">
        <v>54114</v>
      </c>
      <c r="AM141" s="1128" t="s">
        <v>54115</v>
      </c>
      <c r="AN141" s="1128" t="s">
        <v>54116</v>
      </c>
      <c r="AP141" s="1188">
        <v>5014</v>
      </c>
      <c r="AQ141" s="1120">
        <v>2</v>
      </c>
      <c r="AR141" s="1125" t="s">
        <v>1105</v>
      </c>
      <c r="AS141" s="1162" t="s">
        <v>54112</v>
      </c>
      <c r="AT141" s="1130" t="s">
        <v>1105</v>
      </c>
      <c r="AU141" s="1138" t="s">
        <v>54113</v>
      </c>
      <c r="AV141" s="1130" t="s">
        <v>1105</v>
      </c>
      <c r="AW141" s="1138" t="s">
        <v>54114</v>
      </c>
      <c r="AX141" s="1130" t="s">
        <v>1105</v>
      </c>
      <c r="AY141" s="1138" t="s">
        <v>54115</v>
      </c>
      <c r="AZ141" s="1130" t="s">
        <v>1105</v>
      </c>
      <c r="BA141" s="1138" t="s">
        <v>54116</v>
      </c>
    </row>
    <row r="142" spans="2:53" ht="37.5">
      <c r="B142" s="1188">
        <v>5014</v>
      </c>
      <c r="C142" s="1120">
        <v>3</v>
      </c>
      <c r="D142" s="1647">
        <v>-1</v>
      </c>
      <c r="E142" s="1570">
        <v>-1</v>
      </c>
      <c r="F142" s="1570">
        <v>-1</v>
      </c>
      <c r="G142" s="1551">
        <v>0</v>
      </c>
      <c r="H142" s="1552">
        <v>-1</v>
      </c>
      <c r="I142" s="1552">
        <v>-1</v>
      </c>
      <c r="J142" s="1576">
        <v>6</v>
      </c>
      <c r="K142" s="1576">
        <v>-1</v>
      </c>
      <c r="L142" s="1576">
        <v>-1</v>
      </c>
      <c r="M142" s="1552">
        <v>0</v>
      </c>
      <c r="N142" s="1552">
        <v>-1</v>
      </c>
      <c r="O142" s="1552">
        <v>-1</v>
      </c>
      <c r="P142" s="1552">
        <v>0</v>
      </c>
      <c r="Q142" s="1590">
        <v>1</v>
      </c>
      <c r="R142" s="1552">
        <v>-1</v>
      </c>
      <c r="S142" s="1577" t="s">
        <v>67889</v>
      </c>
      <c r="T142" s="1584"/>
      <c r="U142" s="1575"/>
      <c r="V142" s="1154" t="s">
        <v>25</v>
      </c>
      <c r="W142" s="1483" t="s">
        <v>54117</v>
      </c>
      <c r="X142" s="945" t="str">
        <f t="shared" si="4"/>
        <v>{PlayerName}</v>
      </c>
      <c r="Y142" s="945" t="str">
        <f t="shared" si="5"/>
        <v>{PlayerName}</v>
      </c>
      <c r="Z142" s="1186"/>
      <c r="AA142" s="1187"/>
      <c r="AB142" s="1124"/>
      <c r="AC142" s="1188">
        <v>5014</v>
      </c>
      <c r="AD142" s="1155">
        <v>3</v>
      </c>
      <c r="AE142" s="1125" t="s">
        <v>25</v>
      </c>
      <c r="AF142" s="1126" t="s">
        <v>4495</v>
      </c>
      <c r="AG142" s="1126" t="s">
        <v>1106</v>
      </c>
      <c r="AH142" s="1126" t="s">
        <v>5069</v>
      </c>
      <c r="AI142" s="1126" t="s">
        <v>5069</v>
      </c>
      <c r="AJ142" s="1127" t="s">
        <v>54117</v>
      </c>
      <c r="AK142" s="1128" t="s">
        <v>54118</v>
      </c>
      <c r="AL142" s="1128" t="s">
        <v>54119</v>
      </c>
      <c r="AM142" s="1128" t="s">
        <v>54120</v>
      </c>
      <c r="AN142" s="1128" t="s">
        <v>54121</v>
      </c>
      <c r="AP142" s="1188">
        <v>5014</v>
      </c>
      <c r="AQ142" s="1120">
        <v>3</v>
      </c>
      <c r="AR142" s="1125" t="s">
        <v>25</v>
      </c>
      <c r="AS142" s="1162" t="s">
        <v>54117</v>
      </c>
      <c r="AT142" s="1130" t="s">
        <v>4495</v>
      </c>
      <c r="AU142" s="1138" t="s">
        <v>54118</v>
      </c>
      <c r="AV142" s="1130" t="s">
        <v>1106</v>
      </c>
      <c r="AW142" s="1138" t="s">
        <v>54119</v>
      </c>
      <c r="AX142" s="1130" t="s">
        <v>5069</v>
      </c>
      <c r="AY142" s="1138" t="s">
        <v>54120</v>
      </c>
      <c r="AZ142" s="1130" t="s">
        <v>5069</v>
      </c>
      <c r="BA142" s="1138" t="s">
        <v>54121</v>
      </c>
    </row>
    <row r="143" spans="2:53" ht="37.5">
      <c r="B143" s="1188">
        <v>5014</v>
      </c>
      <c r="C143" s="1120">
        <v>4</v>
      </c>
      <c r="D143" s="1647">
        <v>-1</v>
      </c>
      <c r="E143" s="1570">
        <v>-1</v>
      </c>
      <c r="F143" s="1570">
        <v>-1</v>
      </c>
      <c r="G143" s="1551">
        <v>0</v>
      </c>
      <c r="H143" s="1552">
        <v>-1</v>
      </c>
      <c r="I143" s="1552">
        <v>-1</v>
      </c>
      <c r="J143" s="1576">
        <v>6</v>
      </c>
      <c r="K143" s="1576">
        <v>-1</v>
      </c>
      <c r="L143" s="1576">
        <v>-1</v>
      </c>
      <c r="M143" s="1552">
        <v>0</v>
      </c>
      <c r="N143" s="1552">
        <v>-1</v>
      </c>
      <c r="O143" s="1552">
        <v>-1</v>
      </c>
      <c r="P143" s="1552">
        <v>0</v>
      </c>
      <c r="Q143" s="1590">
        <v>0</v>
      </c>
      <c r="R143" s="1552">
        <v>-1</v>
      </c>
      <c r="S143" s="1577" t="s">
        <v>67890</v>
      </c>
      <c r="T143" s="1584"/>
      <c r="U143" s="1575"/>
      <c r="V143" s="1154" t="s">
        <v>1105</v>
      </c>
      <c r="W143" s="1483" t="s">
        <v>54122</v>
      </c>
      <c r="X143" s="945" t="str">
        <f t="shared" si="4"/>
        <v>{PlayerName}</v>
      </c>
      <c r="Y143" s="945" t="str">
        <f t="shared" si="5"/>
        <v>{PlayerName}</v>
      </c>
      <c r="Z143" s="1186"/>
      <c r="AA143" s="1187"/>
      <c r="AB143" s="1124"/>
      <c r="AC143" s="1188">
        <v>5014</v>
      </c>
      <c r="AD143" s="1155">
        <v>4</v>
      </c>
      <c r="AE143" s="1125" t="s">
        <v>1105</v>
      </c>
      <c r="AF143" s="1126" t="s">
        <v>1105</v>
      </c>
      <c r="AG143" s="1126" t="s">
        <v>1105</v>
      </c>
      <c r="AH143" s="1126" t="s">
        <v>1105</v>
      </c>
      <c r="AI143" s="1126" t="s">
        <v>1105</v>
      </c>
      <c r="AJ143" s="1127" t="s">
        <v>54122</v>
      </c>
      <c r="AK143" s="1128" t="s">
        <v>54123</v>
      </c>
      <c r="AL143" s="1128" t="s">
        <v>54124</v>
      </c>
      <c r="AM143" s="1128" t="s">
        <v>54125</v>
      </c>
      <c r="AN143" s="1128" t="s">
        <v>54126</v>
      </c>
      <c r="AP143" s="1188">
        <v>5014</v>
      </c>
      <c r="AQ143" s="1120">
        <v>4</v>
      </c>
      <c r="AR143" s="1125" t="s">
        <v>1105</v>
      </c>
      <c r="AS143" s="1162" t="s">
        <v>54122</v>
      </c>
      <c r="AT143" s="1130" t="s">
        <v>1105</v>
      </c>
      <c r="AU143" s="1138" t="s">
        <v>54123</v>
      </c>
      <c r="AV143" s="1130" t="s">
        <v>1105</v>
      </c>
      <c r="AW143" s="1138" t="s">
        <v>54124</v>
      </c>
      <c r="AX143" s="1130" t="s">
        <v>1105</v>
      </c>
      <c r="AY143" s="1138" t="s">
        <v>54125</v>
      </c>
      <c r="AZ143" s="1130" t="s">
        <v>1105</v>
      </c>
      <c r="BA143" s="1138" t="s">
        <v>54126</v>
      </c>
    </row>
    <row r="144" spans="2:53">
      <c r="B144" s="1188">
        <v>5014</v>
      </c>
      <c r="C144" s="1120">
        <v>5</v>
      </c>
      <c r="D144" s="1647">
        <v>-1</v>
      </c>
      <c r="E144" s="1570">
        <v>-1</v>
      </c>
      <c r="F144" s="1570">
        <v>-1</v>
      </c>
      <c r="G144" s="1551">
        <v>0</v>
      </c>
      <c r="H144" s="1552">
        <v>-1</v>
      </c>
      <c r="I144" s="1552">
        <v>-1</v>
      </c>
      <c r="J144" s="1576">
        <v>6</v>
      </c>
      <c r="K144" s="1576">
        <v>-1</v>
      </c>
      <c r="L144" s="1576">
        <v>-1</v>
      </c>
      <c r="M144" s="1552">
        <v>0</v>
      </c>
      <c r="N144" s="1552">
        <v>-1</v>
      </c>
      <c r="O144" s="1552">
        <v>-1</v>
      </c>
      <c r="P144" s="1552">
        <v>0</v>
      </c>
      <c r="Q144" s="1590">
        <v>1</v>
      </c>
      <c r="R144" s="1552">
        <v>-1</v>
      </c>
      <c r="S144" s="1577" t="s">
        <v>67889</v>
      </c>
      <c r="T144" s="1584"/>
      <c r="U144" s="1575"/>
      <c r="V144" s="1154" t="s">
        <v>25</v>
      </c>
      <c r="W144" s="1483" t="s">
        <v>54127</v>
      </c>
      <c r="X144" s="945" t="str">
        <f t="shared" si="4"/>
        <v>{PlayerName}</v>
      </c>
      <c r="Y144" s="945" t="str">
        <f t="shared" si="5"/>
        <v>{PlayerName}</v>
      </c>
      <c r="Z144" s="1186"/>
      <c r="AA144" s="1187"/>
      <c r="AB144" s="1124"/>
      <c r="AC144" s="1188">
        <v>5014</v>
      </c>
      <c r="AD144" s="1155">
        <v>5</v>
      </c>
      <c r="AE144" s="1125" t="s">
        <v>25</v>
      </c>
      <c r="AF144" s="1126" t="s">
        <v>4495</v>
      </c>
      <c r="AG144" s="1126" t="s">
        <v>1106</v>
      </c>
      <c r="AH144" s="1126" t="s">
        <v>5069</v>
      </c>
      <c r="AI144" s="1126" t="s">
        <v>5069</v>
      </c>
      <c r="AJ144" s="1127" t="s">
        <v>54127</v>
      </c>
      <c r="AK144" s="1128" t="s">
        <v>54128</v>
      </c>
      <c r="AL144" s="1128" t="s">
        <v>54129</v>
      </c>
      <c r="AM144" s="1128" t="s">
        <v>54130</v>
      </c>
      <c r="AN144" s="1128" t="s">
        <v>54131</v>
      </c>
      <c r="AP144" s="1188">
        <v>5014</v>
      </c>
      <c r="AQ144" s="1120">
        <v>5</v>
      </c>
      <c r="AR144" s="1125" t="s">
        <v>25</v>
      </c>
      <c r="AS144" s="1162" t="s">
        <v>54127</v>
      </c>
      <c r="AT144" s="1130" t="s">
        <v>4495</v>
      </c>
      <c r="AU144" s="1138" t="s">
        <v>54128</v>
      </c>
      <c r="AV144" s="1130" t="s">
        <v>1106</v>
      </c>
      <c r="AW144" s="1138" t="s">
        <v>54129</v>
      </c>
      <c r="AX144" s="1130" t="s">
        <v>5069</v>
      </c>
      <c r="AY144" s="1138" t="s">
        <v>54130</v>
      </c>
      <c r="AZ144" s="1130" t="s">
        <v>5069</v>
      </c>
      <c r="BA144" s="1138" t="s">
        <v>54131</v>
      </c>
    </row>
    <row r="145" spans="2:53">
      <c r="B145" s="1188">
        <v>5014</v>
      </c>
      <c r="C145" s="1120">
        <v>6</v>
      </c>
      <c r="D145" s="1647">
        <v>-1</v>
      </c>
      <c r="E145" s="1570">
        <v>-1</v>
      </c>
      <c r="F145" s="1570">
        <v>-1</v>
      </c>
      <c r="G145" s="1551">
        <v>0</v>
      </c>
      <c r="H145" s="1552">
        <v>-1</v>
      </c>
      <c r="I145" s="1552">
        <v>-1</v>
      </c>
      <c r="J145" s="1576">
        <v>6</v>
      </c>
      <c r="K145" s="1576">
        <v>-1</v>
      </c>
      <c r="L145" s="1576">
        <v>-1</v>
      </c>
      <c r="M145" s="1552">
        <v>0</v>
      </c>
      <c r="N145" s="1552">
        <v>-1</v>
      </c>
      <c r="O145" s="1552">
        <v>-1</v>
      </c>
      <c r="P145" s="1552">
        <v>0</v>
      </c>
      <c r="Q145" s="1590">
        <v>0</v>
      </c>
      <c r="R145" s="1552">
        <v>-1</v>
      </c>
      <c r="S145" s="1577" t="s">
        <v>67890</v>
      </c>
      <c r="T145" s="1584"/>
      <c r="U145" s="1575"/>
      <c r="V145" s="1154" t="s">
        <v>1105</v>
      </c>
      <c r="W145" s="1483" t="s">
        <v>54132</v>
      </c>
      <c r="X145" s="945" t="str">
        <f t="shared" si="4"/>
        <v>{PlayerName}</v>
      </c>
      <c r="Y145" s="945" t="str">
        <f t="shared" si="5"/>
        <v>{PlayerName}</v>
      </c>
      <c r="Z145" s="1186"/>
      <c r="AA145" s="1187"/>
      <c r="AB145" s="1124"/>
      <c r="AC145" s="1188">
        <v>5014</v>
      </c>
      <c r="AD145" s="1155">
        <v>6</v>
      </c>
      <c r="AE145" s="1125" t="s">
        <v>1105</v>
      </c>
      <c r="AF145" s="1126" t="s">
        <v>1105</v>
      </c>
      <c r="AG145" s="1126" t="s">
        <v>1105</v>
      </c>
      <c r="AH145" s="1126" t="s">
        <v>1105</v>
      </c>
      <c r="AI145" s="1126" t="s">
        <v>1105</v>
      </c>
      <c r="AJ145" s="1127" t="s">
        <v>54132</v>
      </c>
      <c r="AK145" s="1128" t="s">
        <v>54133</v>
      </c>
      <c r="AL145" s="1128" t="s">
        <v>54134</v>
      </c>
      <c r="AM145" s="1128" t="s">
        <v>54135</v>
      </c>
      <c r="AN145" s="1128" t="s">
        <v>54136</v>
      </c>
      <c r="AP145" s="1188">
        <v>5014</v>
      </c>
      <c r="AQ145" s="1120">
        <v>6</v>
      </c>
      <c r="AR145" s="1125" t="s">
        <v>1105</v>
      </c>
      <c r="AS145" s="1162" t="s">
        <v>54132</v>
      </c>
      <c r="AT145" s="1130" t="s">
        <v>1105</v>
      </c>
      <c r="AU145" s="1138" t="s">
        <v>54133</v>
      </c>
      <c r="AV145" s="1130" t="s">
        <v>1105</v>
      </c>
      <c r="AW145" s="1138" t="s">
        <v>54134</v>
      </c>
      <c r="AX145" s="1130" t="s">
        <v>1105</v>
      </c>
      <c r="AY145" s="1138" t="s">
        <v>54135</v>
      </c>
      <c r="AZ145" s="1130" t="s">
        <v>1105</v>
      </c>
      <c r="BA145" s="1138" t="s">
        <v>54136</v>
      </c>
    </row>
    <row r="146" spans="2:53" ht="37.5">
      <c r="B146" s="1188">
        <v>5014</v>
      </c>
      <c r="C146" s="1120">
        <v>7</v>
      </c>
      <c r="D146" s="1647">
        <v>-1</v>
      </c>
      <c r="E146" s="1570">
        <v>-1</v>
      </c>
      <c r="F146" s="1570">
        <v>-1</v>
      </c>
      <c r="G146" s="1551">
        <v>0</v>
      </c>
      <c r="H146" s="1552">
        <v>-1</v>
      </c>
      <c r="I146" s="1552">
        <v>-1</v>
      </c>
      <c r="J146" s="1576">
        <v>6</v>
      </c>
      <c r="K146" s="1576">
        <v>-1</v>
      </c>
      <c r="L146" s="1576">
        <v>-1</v>
      </c>
      <c r="M146" s="1552">
        <v>0</v>
      </c>
      <c r="N146" s="1552">
        <v>-1</v>
      </c>
      <c r="O146" s="1552">
        <v>-1</v>
      </c>
      <c r="P146" s="1552">
        <v>0</v>
      </c>
      <c r="Q146" s="1590">
        <v>0</v>
      </c>
      <c r="R146" s="1552">
        <v>-1</v>
      </c>
      <c r="S146" s="1577" t="s">
        <v>67890</v>
      </c>
      <c r="T146" s="1584"/>
      <c r="U146" s="1575"/>
      <c r="V146" s="1154" t="s">
        <v>1105</v>
      </c>
      <c r="W146" s="1483" t="s">
        <v>54137</v>
      </c>
      <c r="X146" s="945" t="str">
        <f t="shared" si="4"/>
        <v>{PlayerName}</v>
      </c>
      <c r="Y146" s="945" t="str">
        <f t="shared" si="5"/>
        <v>{PlayerName}</v>
      </c>
      <c r="Z146" s="1186"/>
      <c r="AA146" s="1187"/>
      <c r="AB146" s="1124"/>
      <c r="AC146" s="1188">
        <v>5014</v>
      </c>
      <c r="AD146" s="1155">
        <v>7</v>
      </c>
      <c r="AE146" s="1125" t="s">
        <v>1105</v>
      </c>
      <c r="AF146" s="1126" t="s">
        <v>1105</v>
      </c>
      <c r="AG146" s="1126" t="s">
        <v>1105</v>
      </c>
      <c r="AH146" s="1126" t="s">
        <v>1105</v>
      </c>
      <c r="AI146" s="1126" t="s">
        <v>1105</v>
      </c>
      <c r="AJ146" s="1127" t="s">
        <v>54137</v>
      </c>
      <c r="AK146" s="1128" t="s">
        <v>54138</v>
      </c>
      <c r="AL146" s="1128" t="s">
        <v>54139</v>
      </c>
      <c r="AM146" s="1128" t="s">
        <v>54140</v>
      </c>
      <c r="AN146" s="1128" t="s">
        <v>54141</v>
      </c>
      <c r="AP146" s="1188">
        <v>5014</v>
      </c>
      <c r="AQ146" s="1120">
        <v>7</v>
      </c>
      <c r="AR146" s="1125" t="s">
        <v>1105</v>
      </c>
      <c r="AS146" s="1162" t="s">
        <v>54137</v>
      </c>
      <c r="AT146" s="1130" t="s">
        <v>1105</v>
      </c>
      <c r="AU146" s="1138" t="s">
        <v>54138</v>
      </c>
      <c r="AV146" s="1130" t="s">
        <v>1105</v>
      </c>
      <c r="AW146" s="1138" t="s">
        <v>54139</v>
      </c>
      <c r="AX146" s="1130" t="s">
        <v>1105</v>
      </c>
      <c r="AY146" s="1138" t="s">
        <v>54140</v>
      </c>
      <c r="AZ146" s="1130" t="s">
        <v>1105</v>
      </c>
      <c r="BA146" s="1138" t="s">
        <v>54141</v>
      </c>
    </row>
    <row r="147" spans="2:53" ht="37.5">
      <c r="B147" s="1188">
        <v>5014</v>
      </c>
      <c r="C147" s="1120">
        <v>8</v>
      </c>
      <c r="D147" s="1647">
        <v>-1</v>
      </c>
      <c r="E147" s="1570">
        <v>-1</v>
      </c>
      <c r="F147" s="1570">
        <v>-1</v>
      </c>
      <c r="G147" s="1551">
        <v>0</v>
      </c>
      <c r="H147" s="1552">
        <v>-1</v>
      </c>
      <c r="I147" s="1552">
        <v>-1</v>
      </c>
      <c r="J147" s="1576">
        <v>6</v>
      </c>
      <c r="K147" s="1576">
        <v>-1</v>
      </c>
      <c r="L147" s="1576">
        <v>-1</v>
      </c>
      <c r="M147" s="1552">
        <v>0</v>
      </c>
      <c r="N147" s="1552">
        <v>-1</v>
      </c>
      <c r="O147" s="1552">
        <v>-1</v>
      </c>
      <c r="P147" s="1552">
        <v>0</v>
      </c>
      <c r="Q147" s="1590">
        <v>1</v>
      </c>
      <c r="R147" s="1552">
        <v>-1</v>
      </c>
      <c r="S147" s="1577" t="s">
        <v>67889</v>
      </c>
      <c r="T147" s="1584"/>
      <c r="U147" s="1575"/>
      <c r="V147" s="1154" t="s">
        <v>25</v>
      </c>
      <c r="W147" s="1483" t="s">
        <v>54142</v>
      </c>
      <c r="X147" s="945" t="str">
        <f t="shared" si="4"/>
        <v>{PlayerName}</v>
      </c>
      <c r="Y147" s="945" t="str">
        <f t="shared" si="5"/>
        <v>{PlayerName}</v>
      </c>
      <c r="Z147" s="1186"/>
      <c r="AA147" s="1187"/>
      <c r="AB147" s="1124"/>
      <c r="AC147" s="1188">
        <v>5014</v>
      </c>
      <c r="AD147" s="1155">
        <v>8</v>
      </c>
      <c r="AE147" s="1125" t="s">
        <v>25</v>
      </c>
      <c r="AF147" s="1126" t="s">
        <v>4495</v>
      </c>
      <c r="AG147" s="1126" t="s">
        <v>1106</v>
      </c>
      <c r="AH147" s="1126" t="s">
        <v>5069</v>
      </c>
      <c r="AI147" s="1126" t="s">
        <v>5069</v>
      </c>
      <c r="AJ147" s="1127" t="s">
        <v>54142</v>
      </c>
      <c r="AK147" s="1128" t="s">
        <v>54143</v>
      </c>
      <c r="AL147" s="1128" t="s">
        <v>54144</v>
      </c>
      <c r="AM147" s="1128" t="s">
        <v>54145</v>
      </c>
      <c r="AN147" s="1128" t="s">
        <v>54146</v>
      </c>
      <c r="AP147" s="1188">
        <v>5014</v>
      </c>
      <c r="AQ147" s="1120">
        <v>8</v>
      </c>
      <c r="AR147" s="1125" t="s">
        <v>25</v>
      </c>
      <c r="AS147" s="1162" t="s">
        <v>54142</v>
      </c>
      <c r="AT147" s="1130" t="s">
        <v>4495</v>
      </c>
      <c r="AU147" s="1138" t="s">
        <v>54143</v>
      </c>
      <c r="AV147" s="1130" t="s">
        <v>1106</v>
      </c>
      <c r="AW147" s="1138" t="s">
        <v>54144</v>
      </c>
      <c r="AX147" s="1130" t="s">
        <v>5069</v>
      </c>
      <c r="AY147" s="1138" t="s">
        <v>54145</v>
      </c>
      <c r="AZ147" s="1130" t="s">
        <v>5069</v>
      </c>
      <c r="BA147" s="1138" t="s">
        <v>54146</v>
      </c>
    </row>
    <row r="148" spans="2:53">
      <c r="B148" s="1188">
        <v>5014</v>
      </c>
      <c r="C148" s="1120">
        <v>9</v>
      </c>
      <c r="D148" s="1647">
        <v>-1</v>
      </c>
      <c r="E148" s="1570">
        <v>-1</v>
      </c>
      <c r="F148" s="1570">
        <v>-1</v>
      </c>
      <c r="G148" s="1551">
        <v>0</v>
      </c>
      <c r="H148" s="1552">
        <v>-1</v>
      </c>
      <c r="I148" s="1552">
        <v>-1</v>
      </c>
      <c r="J148" s="1576">
        <v>6</v>
      </c>
      <c r="K148" s="1576">
        <v>1004</v>
      </c>
      <c r="L148" s="1576">
        <v>1004</v>
      </c>
      <c r="M148" s="1552">
        <v>0</v>
      </c>
      <c r="N148" s="1552">
        <v>-1</v>
      </c>
      <c r="O148" s="1552">
        <v>-1</v>
      </c>
      <c r="P148" s="1552">
        <v>0</v>
      </c>
      <c r="Q148" s="1590">
        <v>1</v>
      </c>
      <c r="R148" s="1552">
        <v>-1</v>
      </c>
      <c r="S148" s="1577" t="s">
        <v>67889</v>
      </c>
      <c r="T148" s="1584"/>
      <c r="U148" s="1575"/>
      <c r="V148" s="1154" t="s">
        <v>25</v>
      </c>
      <c r="W148" s="1483" t="s">
        <v>54147</v>
      </c>
      <c r="X148" s="945" t="str">
        <f t="shared" si="4"/>
        <v>위의 표정과 동일</v>
      </c>
      <c r="Y148" s="945" t="str">
        <f t="shared" si="5"/>
        <v>{PlayerName}</v>
      </c>
      <c r="Z148" s="1186"/>
      <c r="AA148" s="1187"/>
      <c r="AB148" s="1124"/>
      <c r="AC148" s="1188">
        <v>5014</v>
      </c>
      <c r="AD148" s="1155">
        <v>9</v>
      </c>
      <c r="AE148" s="1125" t="s">
        <v>25</v>
      </c>
      <c r="AF148" s="1126" t="s">
        <v>4495</v>
      </c>
      <c r="AG148" s="1126" t="s">
        <v>1106</v>
      </c>
      <c r="AH148" s="1126" t="s">
        <v>5069</v>
      </c>
      <c r="AI148" s="1126" t="s">
        <v>5069</v>
      </c>
      <c r="AJ148" s="1127" t="s">
        <v>54147</v>
      </c>
      <c r="AK148" s="1128" t="s">
        <v>54148</v>
      </c>
      <c r="AL148" s="1128" t="s">
        <v>54149</v>
      </c>
      <c r="AM148" s="1128" t="s">
        <v>54150</v>
      </c>
      <c r="AN148" s="1128" t="s">
        <v>54151</v>
      </c>
      <c r="AP148" s="1188">
        <v>5014</v>
      </c>
      <c r="AQ148" s="1120">
        <v>9</v>
      </c>
      <c r="AR148" s="1125" t="s">
        <v>25</v>
      </c>
      <c r="AS148" s="1162" t="s">
        <v>54147</v>
      </c>
      <c r="AT148" s="1130" t="s">
        <v>4495</v>
      </c>
      <c r="AU148" s="1138" t="s">
        <v>54148</v>
      </c>
      <c r="AV148" s="1130" t="s">
        <v>1106</v>
      </c>
      <c r="AW148" s="1138" t="s">
        <v>54149</v>
      </c>
      <c r="AX148" s="1130" t="s">
        <v>5069</v>
      </c>
      <c r="AY148" s="1138" t="s">
        <v>54150</v>
      </c>
      <c r="AZ148" s="1130" t="s">
        <v>5069</v>
      </c>
      <c r="BA148" s="1138" t="s">
        <v>54151</v>
      </c>
    </row>
    <row r="149" spans="2:53" ht="56.25">
      <c r="B149" s="1188">
        <v>5014</v>
      </c>
      <c r="C149" s="1120">
        <v>10</v>
      </c>
      <c r="D149" s="1647">
        <v>-1</v>
      </c>
      <c r="E149" s="1570">
        <v>-1</v>
      </c>
      <c r="F149" s="1570">
        <v>-1</v>
      </c>
      <c r="G149" s="1551">
        <v>0</v>
      </c>
      <c r="H149" s="1552">
        <v>-1</v>
      </c>
      <c r="I149" s="1552">
        <v>-1</v>
      </c>
      <c r="J149" s="1576">
        <v>6</v>
      </c>
      <c r="K149" s="1576">
        <v>0</v>
      </c>
      <c r="L149" s="1576">
        <v>0</v>
      </c>
      <c r="M149" s="1552">
        <v>0</v>
      </c>
      <c r="N149" s="1552">
        <v>-1</v>
      </c>
      <c r="O149" s="1552">
        <v>-1</v>
      </c>
      <c r="P149" s="1552">
        <v>0</v>
      </c>
      <c r="Q149" s="1590">
        <v>1</v>
      </c>
      <c r="R149" s="1552">
        <v>-1</v>
      </c>
      <c r="S149" s="1577" t="s">
        <v>67889</v>
      </c>
      <c r="T149" s="1584"/>
      <c r="U149" s="1575"/>
      <c r="V149" s="1154" t="s">
        <v>25</v>
      </c>
      <c r="W149" s="1483" t="s">
        <v>54152</v>
      </c>
      <c r="X149" s="945" t="str">
        <f t="shared" si="4"/>
        <v>???</v>
      </c>
      <c r="Y149" s="945" t="str">
        <f t="shared" si="5"/>
        <v>{PlayerName}</v>
      </c>
      <c r="Z149" s="1186"/>
      <c r="AA149" s="1187"/>
      <c r="AB149" s="1124"/>
      <c r="AC149" s="1188">
        <v>5014</v>
      </c>
      <c r="AD149" s="1155">
        <v>10</v>
      </c>
      <c r="AE149" s="1125" t="s">
        <v>25</v>
      </c>
      <c r="AF149" s="1126" t="s">
        <v>4495</v>
      </c>
      <c r="AG149" s="1126" t="s">
        <v>1106</v>
      </c>
      <c r="AH149" s="1126" t="s">
        <v>5069</v>
      </c>
      <c r="AI149" s="1126" t="s">
        <v>5069</v>
      </c>
      <c r="AJ149" s="1127" t="s">
        <v>54152</v>
      </c>
      <c r="AK149" s="1128" t="s">
        <v>54153</v>
      </c>
      <c r="AL149" s="1128" t="s">
        <v>54154</v>
      </c>
      <c r="AM149" s="1128" t="s">
        <v>54155</v>
      </c>
      <c r="AN149" s="1128" t="s">
        <v>54156</v>
      </c>
      <c r="AP149" s="1188">
        <v>5014</v>
      </c>
      <c r="AQ149" s="1120">
        <v>10</v>
      </c>
      <c r="AR149" s="1125" t="s">
        <v>25</v>
      </c>
      <c r="AS149" s="1162" t="s">
        <v>54152</v>
      </c>
      <c r="AT149" s="1130" t="s">
        <v>4495</v>
      </c>
      <c r="AU149" s="1138" t="s">
        <v>54153</v>
      </c>
      <c r="AV149" s="1130" t="s">
        <v>1106</v>
      </c>
      <c r="AW149" s="1138" t="s">
        <v>54154</v>
      </c>
      <c r="AX149" s="1130" t="s">
        <v>5069</v>
      </c>
      <c r="AY149" s="1138" t="s">
        <v>54155</v>
      </c>
      <c r="AZ149" s="1130" t="s">
        <v>5069</v>
      </c>
      <c r="BA149" s="1138" t="s">
        <v>54156</v>
      </c>
    </row>
    <row r="150" spans="2:53">
      <c r="B150" s="1188">
        <v>5014</v>
      </c>
      <c r="C150" s="1120">
        <v>11</v>
      </c>
      <c r="D150" s="1647">
        <v>-1</v>
      </c>
      <c r="E150" s="1570">
        <v>-1</v>
      </c>
      <c r="F150" s="1570">
        <v>-1</v>
      </c>
      <c r="G150" s="1551">
        <v>0</v>
      </c>
      <c r="H150" s="1552">
        <v>-1</v>
      </c>
      <c r="I150" s="1552">
        <v>-1</v>
      </c>
      <c r="J150" s="1576">
        <v>6</v>
      </c>
      <c r="K150" s="1576">
        <v>-1</v>
      </c>
      <c r="L150" s="1576">
        <v>-1</v>
      </c>
      <c r="M150" s="1552">
        <v>0</v>
      </c>
      <c r="N150" s="1552">
        <v>-1</v>
      </c>
      <c r="O150" s="1552">
        <v>-1</v>
      </c>
      <c r="P150" s="1552">
        <v>0</v>
      </c>
      <c r="Q150" s="1590">
        <v>0</v>
      </c>
      <c r="R150" s="1552">
        <v>-1</v>
      </c>
      <c r="S150" s="1577" t="s">
        <v>67890</v>
      </c>
      <c r="T150" s="1584"/>
      <c r="U150" s="1575"/>
      <c r="V150" s="1154" t="s">
        <v>1105</v>
      </c>
      <c r="W150" s="1483" t="s">
        <v>54157</v>
      </c>
      <c r="X150" s="945" t="str">
        <f t="shared" si="4"/>
        <v>{PlayerName}</v>
      </c>
      <c r="Y150" s="945" t="str">
        <f t="shared" si="5"/>
        <v>{PlayerName}</v>
      </c>
      <c r="Z150" s="1186"/>
      <c r="AA150" s="1187"/>
      <c r="AB150" s="1124"/>
      <c r="AC150" s="1188">
        <v>5014</v>
      </c>
      <c r="AD150" s="1155">
        <v>11</v>
      </c>
      <c r="AE150" s="1125" t="s">
        <v>1105</v>
      </c>
      <c r="AF150" s="1126" t="s">
        <v>1105</v>
      </c>
      <c r="AG150" s="1126" t="s">
        <v>1105</v>
      </c>
      <c r="AH150" s="1126" t="s">
        <v>1105</v>
      </c>
      <c r="AI150" s="1126" t="s">
        <v>1105</v>
      </c>
      <c r="AJ150" s="1127" t="s">
        <v>54157</v>
      </c>
      <c r="AK150" s="1128" t="s">
        <v>54158</v>
      </c>
      <c r="AL150" s="1128" t="s">
        <v>54159</v>
      </c>
      <c r="AM150" s="1128" t="s">
        <v>54160</v>
      </c>
      <c r="AN150" s="1128" t="s">
        <v>54161</v>
      </c>
      <c r="AP150" s="1188">
        <v>5014</v>
      </c>
      <c r="AQ150" s="1120">
        <v>11</v>
      </c>
      <c r="AR150" s="1125" t="s">
        <v>1105</v>
      </c>
      <c r="AS150" s="1162" t="s">
        <v>54157</v>
      </c>
      <c r="AT150" s="1130" t="s">
        <v>1105</v>
      </c>
      <c r="AU150" s="1138" t="s">
        <v>54158</v>
      </c>
      <c r="AV150" s="1130" t="s">
        <v>1105</v>
      </c>
      <c r="AW150" s="1138" t="s">
        <v>54159</v>
      </c>
      <c r="AX150" s="1130" t="s">
        <v>1105</v>
      </c>
      <c r="AY150" s="1138" t="s">
        <v>54160</v>
      </c>
      <c r="AZ150" s="1130" t="s">
        <v>1105</v>
      </c>
      <c r="BA150" s="1138" t="s">
        <v>54161</v>
      </c>
    </row>
    <row r="151" spans="2:53">
      <c r="B151" s="1188">
        <v>5014</v>
      </c>
      <c r="C151" s="1120">
        <v>12</v>
      </c>
      <c r="D151" s="1647">
        <v>-1</v>
      </c>
      <c r="E151" s="1570">
        <v>-1</v>
      </c>
      <c r="F151" s="1570">
        <v>-1</v>
      </c>
      <c r="G151" s="1551">
        <v>0</v>
      </c>
      <c r="H151" s="1552">
        <v>-1</v>
      </c>
      <c r="I151" s="1552">
        <v>-1</v>
      </c>
      <c r="J151" s="1576">
        <v>6</v>
      </c>
      <c r="K151" s="1576">
        <v>-1</v>
      </c>
      <c r="L151" s="1576">
        <v>-1</v>
      </c>
      <c r="M151" s="1552">
        <v>0</v>
      </c>
      <c r="N151" s="1552">
        <v>-1</v>
      </c>
      <c r="O151" s="1552">
        <v>-1</v>
      </c>
      <c r="P151" s="1552">
        <v>0</v>
      </c>
      <c r="Q151" s="1590">
        <v>1</v>
      </c>
      <c r="R151" s="1552">
        <v>-1</v>
      </c>
      <c r="S151" s="1577" t="s">
        <v>67889</v>
      </c>
      <c r="T151" s="1584"/>
      <c r="U151" s="1575"/>
      <c r="V151" s="1154" t="s">
        <v>25</v>
      </c>
      <c r="W151" s="1483" t="s">
        <v>54162</v>
      </c>
      <c r="X151" s="945" t="str">
        <f t="shared" si="4"/>
        <v>{PlayerName}</v>
      </c>
      <c r="Y151" s="945" t="str">
        <f t="shared" si="5"/>
        <v>{PlayerName}</v>
      </c>
      <c r="Z151" s="1186"/>
      <c r="AA151" s="1187"/>
      <c r="AB151" s="1124"/>
      <c r="AC151" s="1188">
        <v>5014</v>
      </c>
      <c r="AD151" s="1155">
        <v>12</v>
      </c>
      <c r="AE151" s="1125" t="s">
        <v>25</v>
      </c>
      <c r="AF151" s="1126" t="s">
        <v>4495</v>
      </c>
      <c r="AG151" s="1126" t="s">
        <v>1106</v>
      </c>
      <c r="AH151" s="1126" t="s">
        <v>5069</v>
      </c>
      <c r="AI151" s="1126" t="s">
        <v>5069</v>
      </c>
      <c r="AJ151" s="1127" t="s">
        <v>54162</v>
      </c>
      <c r="AK151" s="1128" t="s">
        <v>54163</v>
      </c>
      <c r="AL151" s="1128" t="s">
        <v>54164</v>
      </c>
      <c r="AM151" s="1128" t="s">
        <v>54165</v>
      </c>
      <c r="AN151" s="1128" t="s">
        <v>54166</v>
      </c>
      <c r="AP151" s="1188">
        <v>5014</v>
      </c>
      <c r="AQ151" s="1120">
        <v>12</v>
      </c>
      <c r="AR151" s="1125" t="s">
        <v>25</v>
      </c>
      <c r="AS151" s="1162" t="s">
        <v>54162</v>
      </c>
      <c r="AT151" s="1130" t="s">
        <v>4495</v>
      </c>
      <c r="AU151" s="1138" t="s">
        <v>54163</v>
      </c>
      <c r="AV151" s="1130" t="s">
        <v>1106</v>
      </c>
      <c r="AW151" s="1138" t="s">
        <v>54164</v>
      </c>
      <c r="AX151" s="1130" t="s">
        <v>5069</v>
      </c>
      <c r="AY151" s="1138" t="s">
        <v>54165</v>
      </c>
      <c r="AZ151" s="1130" t="s">
        <v>5069</v>
      </c>
      <c r="BA151" s="1138" t="s">
        <v>54166</v>
      </c>
    </row>
    <row r="152" spans="2:53" ht="19.5" thickBot="1">
      <c r="B152" s="1190">
        <v>5014</v>
      </c>
      <c r="C152" s="1158">
        <v>13</v>
      </c>
      <c r="D152" s="1648">
        <v>-1</v>
      </c>
      <c r="E152" s="1585">
        <v>-1</v>
      </c>
      <c r="F152" s="1585">
        <v>-1</v>
      </c>
      <c r="G152" s="1611">
        <v>0</v>
      </c>
      <c r="H152" s="1587">
        <v>-1</v>
      </c>
      <c r="I152" s="1587">
        <v>-1</v>
      </c>
      <c r="J152" s="1592">
        <v>6</v>
      </c>
      <c r="K152" s="1592">
        <v>-1</v>
      </c>
      <c r="L152" s="1592">
        <v>-1</v>
      </c>
      <c r="M152" s="1587">
        <v>0</v>
      </c>
      <c r="N152" s="1587">
        <v>-1</v>
      </c>
      <c r="O152" s="1587">
        <v>-1</v>
      </c>
      <c r="P152" s="1587">
        <v>0</v>
      </c>
      <c r="Q152" s="1596">
        <v>1</v>
      </c>
      <c r="R152" s="1587">
        <v>-1</v>
      </c>
      <c r="S152" s="1586" t="s">
        <v>67889</v>
      </c>
      <c r="T152" s="1588"/>
      <c r="U152" s="1575"/>
      <c r="V152" s="1159" t="s">
        <v>25</v>
      </c>
      <c r="W152" s="1485" t="s">
        <v>54167</v>
      </c>
      <c r="X152" s="945" t="str">
        <f t="shared" si="4"/>
        <v>{PlayerName}</v>
      </c>
      <c r="Y152" s="945" t="str">
        <f t="shared" si="5"/>
        <v>{PlayerName}</v>
      </c>
      <c r="Z152" s="1186"/>
      <c r="AA152" s="1187"/>
      <c r="AB152" s="1124"/>
      <c r="AC152" s="1190">
        <v>5014</v>
      </c>
      <c r="AD152" s="1160">
        <v>13</v>
      </c>
      <c r="AE152" s="1125" t="s">
        <v>25</v>
      </c>
      <c r="AF152" s="1126" t="s">
        <v>4495</v>
      </c>
      <c r="AG152" s="1126" t="s">
        <v>1106</v>
      </c>
      <c r="AH152" s="1126" t="s">
        <v>5069</v>
      </c>
      <c r="AI152" s="1126" t="s">
        <v>5069</v>
      </c>
      <c r="AJ152" s="1127" t="s">
        <v>54167</v>
      </c>
      <c r="AK152" s="1128" t="s">
        <v>54168</v>
      </c>
      <c r="AL152" s="1128" t="s">
        <v>54169</v>
      </c>
      <c r="AM152" s="1128" t="s">
        <v>54170</v>
      </c>
      <c r="AN152" s="1128" t="s">
        <v>54171</v>
      </c>
      <c r="AP152" s="1190">
        <v>5014</v>
      </c>
      <c r="AQ152" s="1158">
        <v>13</v>
      </c>
      <c r="AR152" s="1161" t="s">
        <v>25</v>
      </c>
      <c r="AS152" s="1170" t="s">
        <v>54167</v>
      </c>
      <c r="AT152" s="1130" t="s">
        <v>4495</v>
      </c>
      <c r="AU152" s="1138" t="s">
        <v>54168</v>
      </c>
      <c r="AV152" s="1130" t="s">
        <v>1106</v>
      </c>
      <c r="AW152" s="1138" t="s">
        <v>54169</v>
      </c>
      <c r="AX152" s="1130" t="s">
        <v>5069</v>
      </c>
      <c r="AY152" s="1138" t="s">
        <v>54170</v>
      </c>
      <c r="AZ152" s="1130" t="s">
        <v>5069</v>
      </c>
      <c r="BA152" s="1138" t="s">
        <v>54171</v>
      </c>
    </row>
    <row r="153" spans="2:53" ht="38.25" thickBot="1">
      <c r="B153" s="1145">
        <v>16</v>
      </c>
      <c r="C153" s="1146">
        <v>0</v>
      </c>
      <c r="D153" s="1646">
        <v>-1</v>
      </c>
      <c r="E153" s="1582">
        <v>-1</v>
      </c>
      <c r="F153" s="1582">
        <v>-1</v>
      </c>
      <c r="G153" s="1571">
        <v>0</v>
      </c>
      <c r="H153" s="1571">
        <v>100</v>
      </c>
      <c r="I153" s="1571">
        <v>-1</v>
      </c>
      <c r="J153" s="1571">
        <v>6</v>
      </c>
      <c r="K153" s="1571">
        <v>0</v>
      </c>
      <c r="L153" s="1571">
        <v>0</v>
      </c>
      <c r="M153" s="1571">
        <v>-1</v>
      </c>
      <c r="N153" s="1571">
        <v>0</v>
      </c>
      <c r="O153" s="1571">
        <v>0</v>
      </c>
      <c r="P153" s="1571">
        <v>0</v>
      </c>
      <c r="Q153" s="1571">
        <v>1</v>
      </c>
      <c r="R153" s="1571">
        <v>-1</v>
      </c>
      <c r="S153" s="1571" t="s">
        <v>67889</v>
      </c>
      <c r="T153" s="1600"/>
      <c r="U153" s="1555"/>
      <c r="V153" s="1147" t="s">
        <v>25</v>
      </c>
      <c r="W153" s="1481" t="s">
        <v>54172</v>
      </c>
      <c r="X153" s="945" t="str">
        <f t="shared" si="4"/>
        <v>???</v>
      </c>
      <c r="Y153" s="945" t="str">
        <f t="shared" si="5"/>
        <v>???</v>
      </c>
      <c r="Z153" s="1148"/>
      <c r="AA153" s="1149"/>
      <c r="AB153" s="1124"/>
      <c r="AC153" s="1145">
        <v>16</v>
      </c>
      <c r="AD153" s="1150">
        <v>0</v>
      </c>
      <c r="AE153" s="1125" t="s">
        <v>25</v>
      </c>
      <c r="AF153" s="1126" t="s">
        <v>4495</v>
      </c>
      <c r="AG153" s="1126" t="s">
        <v>1106</v>
      </c>
      <c r="AH153" s="1126" t="s">
        <v>5069</v>
      </c>
      <c r="AI153" s="1126" t="s">
        <v>5069</v>
      </c>
      <c r="AJ153" s="1151" t="s">
        <v>54172</v>
      </c>
      <c r="AK153" s="1128" t="s">
        <v>54173</v>
      </c>
      <c r="AL153" s="1128" t="s">
        <v>54174</v>
      </c>
      <c r="AM153" s="1128" t="s">
        <v>54175</v>
      </c>
      <c r="AN153" s="1128" t="s">
        <v>54176</v>
      </c>
      <c r="AP153" s="1145">
        <v>16</v>
      </c>
      <c r="AQ153" s="1146">
        <v>0</v>
      </c>
      <c r="AR153" s="1152" t="s">
        <v>25</v>
      </c>
      <c r="AS153" s="1153" t="s">
        <v>54172</v>
      </c>
      <c r="AT153" s="1130" t="s">
        <v>4495</v>
      </c>
      <c r="AU153" s="1138" t="s">
        <v>54173</v>
      </c>
      <c r="AV153" s="1130" t="s">
        <v>1106</v>
      </c>
      <c r="AW153" s="1138" t="s">
        <v>54174</v>
      </c>
      <c r="AX153" s="1130" t="s">
        <v>5069</v>
      </c>
      <c r="AY153" s="1138" t="s">
        <v>54175</v>
      </c>
      <c r="AZ153" s="1130" t="s">
        <v>5069</v>
      </c>
      <c r="BA153" s="1138" t="s">
        <v>54176</v>
      </c>
    </row>
    <row r="154" spans="2:53" ht="38.25" thickBot="1">
      <c r="B154" s="1188">
        <v>16</v>
      </c>
      <c r="C154" s="1120">
        <v>1</v>
      </c>
      <c r="D154" s="1647">
        <v>-1</v>
      </c>
      <c r="E154" s="1570">
        <v>-1</v>
      </c>
      <c r="F154" s="1570">
        <v>-1</v>
      </c>
      <c r="G154" s="1552">
        <v>0</v>
      </c>
      <c r="H154" s="1552">
        <v>-1</v>
      </c>
      <c r="I154" s="1552">
        <v>-1</v>
      </c>
      <c r="J154" s="1552">
        <v>6</v>
      </c>
      <c r="K154" s="1552">
        <v>-1</v>
      </c>
      <c r="L154" s="1552">
        <v>-1</v>
      </c>
      <c r="M154" s="1552">
        <v>0</v>
      </c>
      <c r="N154" s="1552">
        <v>-1</v>
      </c>
      <c r="O154" s="1552">
        <v>-1</v>
      </c>
      <c r="P154" s="1552">
        <v>0</v>
      </c>
      <c r="Q154" s="1552">
        <v>0</v>
      </c>
      <c r="R154" s="1552">
        <v>-1</v>
      </c>
      <c r="S154" s="1552" t="s">
        <v>67890</v>
      </c>
      <c r="T154" s="1554"/>
      <c r="U154" s="1555"/>
      <c r="V154" s="1154" t="s">
        <v>1105</v>
      </c>
      <c r="W154" s="1483" t="s">
        <v>54177</v>
      </c>
      <c r="X154" s="945" t="str">
        <f t="shared" si="4"/>
        <v>{PlayerName}</v>
      </c>
      <c r="Y154" s="945" t="str">
        <f t="shared" si="5"/>
        <v>{PlayerName}</v>
      </c>
      <c r="Z154" s="1136"/>
      <c r="AA154" s="1149"/>
      <c r="AB154" s="1124"/>
      <c r="AC154" s="1188">
        <v>16</v>
      </c>
      <c r="AD154" s="1155">
        <v>1</v>
      </c>
      <c r="AE154" s="1125" t="s">
        <v>1105</v>
      </c>
      <c r="AF154" s="1126" t="s">
        <v>1105</v>
      </c>
      <c r="AG154" s="1126" t="s">
        <v>1105</v>
      </c>
      <c r="AH154" s="1126" t="s">
        <v>1105</v>
      </c>
      <c r="AI154" s="1126" t="s">
        <v>1105</v>
      </c>
      <c r="AJ154" s="1127" t="s">
        <v>54177</v>
      </c>
      <c r="AK154" s="1128" t="s">
        <v>54178</v>
      </c>
      <c r="AL154" s="1128" t="s">
        <v>54179</v>
      </c>
      <c r="AM154" s="1128" t="s">
        <v>54180</v>
      </c>
      <c r="AN154" s="1128" t="s">
        <v>54181</v>
      </c>
      <c r="AP154" s="1188">
        <v>16</v>
      </c>
      <c r="AQ154" s="1120">
        <v>1</v>
      </c>
      <c r="AR154" s="1125" t="s">
        <v>1105</v>
      </c>
      <c r="AS154" s="1162" t="s">
        <v>54177</v>
      </c>
      <c r="AT154" s="1130" t="s">
        <v>1105</v>
      </c>
      <c r="AU154" s="1138" t="s">
        <v>54178</v>
      </c>
      <c r="AV154" s="1130" t="s">
        <v>1105</v>
      </c>
      <c r="AW154" s="1138" t="s">
        <v>54179</v>
      </c>
      <c r="AX154" s="1130" t="s">
        <v>1105</v>
      </c>
      <c r="AY154" s="1138" t="s">
        <v>54180</v>
      </c>
      <c r="AZ154" s="1130" t="s">
        <v>1105</v>
      </c>
      <c r="BA154" s="1138" t="s">
        <v>54181</v>
      </c>
    </row>
    <row r="155" spans="2:53" ht="19.5" thickBot="1">
      <c r="B155" s="1188">
        <v>16</v>
      </c>
      <c r="C155" s="1120">
        <v>2</v>
      </c>
      <c r="D155" s="1647">
        <v>-1</v>
      </c>
      <c r="E155" s="1570">
        <v>-1</v>
      </c>
      <c r="F155" s="1570">
        <v>-1</v>
      </c>
      <c r="G155" s="1552">
        <v>0</v>
      </c>
      <c r="H155" s="1552">
        <v>-1</v>
      </c>
      <c r="I155" s="1552">
        <v>-1</v>
      </c>
      <c r="J155" s="1552">
        <v>6</v>
      </c>
      <c r="K155" s="1552">
        <v>-1</v>
      </c>
      <c r="L155" s="1552">
        <v>-1</v>
      </c>
      <c r="M155" s="1552">
        <v>0</v>
      </c>
      <c r="N155" s="1552">
        <v>2018</v>
      </c>
      <c r="O155" s="1552">
        <v>-1</v>
      </c>
      <c r="P155" s="1552">
        <v>0</v>
      </c>
      <c r="Q155" s="1552">
        <v>0</v>
      </c>
      <c r="R155" s="1552">
        <v>-1</v>
      </c>
      <c r="S155" s="1552" t="s">
        <v>67890</v>
      </c>
      <c r="T155" s="1554"/>
      <c r="U155" s="1555"/>
      <c r="V155" s="1154" t="s">
        <v>1105</v>
      </c>
      <c r="W155" s="1483" t="s">
        <v>54182</v>
      </c>
      <c r="X155" s="945" t="str">
        <f t="shared" si="4"/>
        <v>{PlayerName}</v>
      </c>
      <c r="Y155" s="945" t="str">
        <f t="shared" si="5"/>
        <v>위의 표정과 동일</v>
      </c>
      <c r="Z155" s="1136"/>
      <c r="AA155" s="1149"/>
      <c r="AB155" s="1124"/>
      <c r="AC155" s="1188">
        <v>16</v>
      </c>
      <c r="AD155" s="1155">
        <v>2</v>
      </c>
      <c r="AE155" s="1125" t="s">
        <v>1105</v>
      </c>
      <c r="AF155" s="1126" t="s">
        <v>1105</v>
      </c>
      <c r="AG155" s="1126" t="s">
        <v>1105</v>
      </c>
      <c r="AH155" s="1126" t="s">
        <v>1105</v>
      </c>
      <c r="AI155" s="1126" t="s">
        <v>1105</v>
      </c>
      <c r="AJ155" s="1127" t="s">
        <v>54182</v>
      </c>
      <c r="AK155" s="1128" t="s">
        <v>54183</v>
      </c>
      <c r="AL155" s="1128" t="s">
        <v>54184</v>
      </c>
      <c r="AM155" s="1128" t="s">
        <v>54185</v>
      </c>
      <c r="AN155" s="1128" t="s">
        <v>54186</v>
      </c>
      <c r="AP155" s="1188">
        <v>16</v>
      </c>
      <c r="AQ155" s="1120">
        <v>2</v>
      </c>
      <c r="AR155" s="1125" t="s">
        <v>1105</v>
      </c>
      <c r="AS155" s="1162" t="s">
        <v>54182</v>
      </c>
      <c r="AT155" s="1130" t="s">
        <v>1105</v>
      </c>
      <c r="AU155" s="1138" t="s">
        <v>54183</v>
      </c>
      <c r="AV155" s="1130" t="s">
        <v>1105</v>
      </c>
      <c r="AW155" s="1138" t="s">
        <v>54184</v>
      </c>
      <c r="AX155" s="1130" t="s">
        <v>1105</v>
      </c>
      <c r="AY155" s="1138" t="s">
        <v>54185</v>
      </c>
      <c r="AZ155" s="1130" t="s">
        <v>1105</v>
      </c>
      <c r="BA155" s="1138" t="s">
        <v>54186</v>
      </c>
    </row>
    <row r="156" spans="2:53" ht="38.25" thickBot="1">
      <c r="B156" s="1188">
        <v>16</v>
      </c>
      <c r="C156" s="1120">
        <v>3</v>
      </c>
      <c r="D156" s="1647">
        <v>-1</v>
      </c>
      <c r="E156" s="1570">
        <v>-1</v>
      </c>
      <c r="F156" s="1570">
        <v>-1</v>
      </c>
      <c r="G156" s="1552">
        <v>0</v>
      </c>
      <c r="H156" s="1552">
        <v>-1</v>
      </c>
      <c r="I156" s="1552">
        <v>-1</v>
      </c>
      <c r="J156" s="1552">
        <v>6</v>
      </c>
      <c r="K156" s="1552">
        <v>-1</v>
      </c>
      <c r="L156" s="1552">
        <v>-1</v>
      </c>
      <c r="M156" s="1552">
        <v>0</v>
      </c>
      <c r="N156" s="1552">
        <v>-1</v>
      </c>
      <c r="O156" s="1552">
        <v>-1</v>
      </c>
      <c r="P156" s="1552">
        <v>0</v>
      </c>
      <c r="Q156" s="1552">
        <v>1</v>
      </c>
      <c r="R156" s="1552">
        <v>-1</v>
      </c>
      <c r="S156" s="1552" t="s">
        <v>67889</v>
      </c>
      <c r="T156" s="1554"/>
      <c r="U156" s="1555"/>
      <c r="V156" s="1154" t="s">
        <v>25</v>
      </c>
      <c r="W156" s="1482" t="s">
        <v>54187</v>
      </c>
      <c r="X156" s="945" t="str">
        <f t="shared" si="4"/>
        <v>{PlayerName}</v>
      </c>
      <c r="Y156" s="945" t="str">
        <f t="shared" si="5"/>
        <v>{PlayerName}</v>
      </c>
      <c r="Z156" s="1148"/>
      <c r="AA156" s="1149"/>
      <c r="AB156" s="1124"/>
      <c r="AC156" s="1188">
        <v>16</v>
      </c>
      <c r="AD156" s="1155">
        <v>3</v>
      </c>
      <c r="AE156" s="1125" t="s">
        <v>25</v>
      </c>
      <c r="AF156" s="1126" t="s">
        <v>4495</v>
      </c>
      <c r="AG156" s="1126" t="s">
        <v>1106</v>
      </c>
      <c r="AH156" s="1126" t="s">
        <v>5069</v>
      </c>
      <c r="AI156" s="1126" t="s">
        <v>5069</v>
      </c>
      <c r="AJ156" s="1151" t="s">
        <v>54187</v>
      </c>
      <c r="AK156" s="1128" t="s">
        <v>54188</v>
      </c>
      <c r="AL156" s="1128" t="s">
        <v>54189</v>
      </c>
      <c r="AM156" s="1128" t="s">
        <v>54190</v>
      </c>
      <c r="AN156" s="1128" t="s">
        <v>54191</v>
      </c>
      <c r="AP156" s="1188">
        <v>16</v>
      </c>
      <c r="AQ156" s="1120">
        <v>3</v>
      </c>
      <c r="AR156" s="1125" t="s">
        <v>25</v>
      </c>
      <c r="AS156" s="1156" t="s">
        <v>54187</v>
      </c>
      <c r="AT156" s="1130" t="s">
        <v>4495</v>
      </c>
      <c r="AU156" s="1138" t="s">
        <v>54188</v>
      </c>
      <c r="AV156" s="1130" t="s">
        <v>1106</v>
      </c>
      <c r="AW156" s="1138" t="s">
        <v>54189</v>
      </c>
      <c r="AX156" s="1130" t="s">
        <v>5069</v>
      </c>
      <c r="AY156" s="1138" t="s">
        <v>54190</v>
      </c>
      <c r="AZ156" s="1130" t="s">
        <v>5069</v>
      </c>
      <c r="BA156" s="1138" t="s">
        <v>54191</v>
      </c>
    </row>
    <row r="157" spans="2:53" ht="17.25" customHeight="1" thickBot="1">
      <c r="B157" s="1188">
        <v>16</v>
      </c>
      <c r="C157" s="1120">
        <v>4</v>
      </c>
      <c r="D157" s="1647">
        <v>-1</v>
      </c>
      <c r="E157" s="1570">
        <v>-1</v>
      </c>
      <c r="F157" s="1570">
        <v>-1</v>
      </c>
      <c r="G157" s="1552">
        <v>0</v>
      </c>
      <c r="H157" s="1552">
        <v>-1</v>
      </c>
      <c r="I157" s="1552">
        <v>-1</v>
      </c>
      <c r="J157" s="1552">
        <v>6</v>
      </c>
      <c r="K157" s="1552">
        <v>-1</v>
      </c>
      <c r="L157" s="1552">
        <v>-1</v>
      </c>
      <c r="M157" s="1552">
        <v>0</v>
      </c>
      <c r="N157" s="1552">
        <v>0</v>
      </c>
      <c r="O157" s="1552">
        <v>-1</v>
      </c>
      <c r="P157" s="1552">
        <v>0</v>
      </c>
      <c r="Q157" s="1552">
        <v>0</v>
      </c>
      <c r="R157" s="1552">
        <v>-1</v>
      </c>
      <c r="S157" s="1552" t="s">
        <v>67890</v>
      </c>
      <c r="T157" s="1554"/>
      <c r="U157" s="1555"/>
      <c r="V157" s="1154" t="s">
        <v>1105</v>
      </c>
      <c r="W157" s="1482" t="s">
        <v>54192</v>
      </c>
      <c r="X157" s="945" t="str">
        <f t="shared" si="4"/>
        <v>{PlayerName}</v>
      </c>
      <c r="Y157" s="945" t="str">
        <f t="shared" si="5"/>
        <v>???</v>
      </c>
      <c r="Z157" s="1148"/>
      <c r="AA157" s="1149"/>
      <c r="AB157" s="1124"/>
      <c r="AC157" s="1188">
        <v>16</v>
      </c>
      <c r="AD157" s="1155">
        <v>4</v>
      </c>
      <c r="AE157" s="1125" t="s">
        <v>1105</v>
      </c>
      <c r="AF157" s="1126" t="s">
        <v>1105</v>
      </c>
      <c r="AG157" s="1126" t="s">
        <v>1105</v>
      </c>
      <c r="AH157" s="1126" t="s">
        <v>1105</v>
      </c>
      <c r="AI157" s="1126" t="s">
        <v>1105</v>
      </c>
      <c r="AJ157" s="1151" t="s">
        <v>54192</v>
      </c>
      <c r="AK157" s="1128" t="s">
        <v>54193</v>
      </c>
      <c r="AL157" s="1128" t="s">
        <v>54194</v>
      </c>
      <c r="AM157" s="1128" t="s">
        <v>54195</v>
      </c>
      <c r="AN157" s="1128" t="s">
        <v>54196</v>
      </c>
      <c r="AP157" s="1188">
        <v>16</v>
      </c>
      <c r="AQ157" s="1120">
        <v>4</v>
      </c>
      <c r="AR157" s="1125" t="s">
        <v>1105</v>
      </c>
      <c r="AS157" s="1156" t="s">
        <v>54192</v>
      </c>
      <c r="AT157" s="1130" t="s">
        <v>1105</v>
      </c>
      <c r="AU157" s="1138" t="s">
        <v>54193</v>
      </c>
      <c r="AV157" s="1130" t="s">
        <v>1105</v>
      </c>
      <c r="AW157" s="1138" t="s">
        <v>54194</v>
      </c>
      <c r="AX157" s="1130" t="s">
        <v>1105</v>
      </c>
      <c r="AY157" s="1138" t="s">
        <v>54195</v>
      </c>
      <c r="AZ157" s="1130" t="s">
        <v>1105</v>
      </c>
      <c r="BA157" s="1138" t="s">
        <v>54196</v>
      </c>
    </row>
    <row r="158" spans="2:53" ht="19.5" thickBot="1">
      <c r="B158" s="1190">
        <v>16</v>
      </c>
      <c r="C158" s="1158">
        <v>5</v>
      </c>
      <c r="D158" s="1648">
        <v>-1</v>
      </c>
      <c r="E158" s="1585">
        <v>-1</v>
      </c>
      <c r="F158" s="1585">
        <v>-1</v>
      </c>
      <c r="G158" s="1587">
        <v>0</v>
      </c>
      <c r="H158" s="1587">
        <v>-1</v>
      </c>
      <c r="I158" s="1587">
        <v>-1</v>
      </c>
      <c r="J158" s="1587">
        <v>6</v>
      </c>
      <c r="K158" s="1587">
        <v>-1</v>
      </c>
      <c r="L158" s="1587">
        <v>-1</v>
      </c>
      <c r="M158" s="1587">
        <v>0</v>
      </c>
      <c r="N158" s="1587">
        <v>-1</v>
      </c>
      <c r="O158" s="1587">
        <v>-1</v>
      </c>
      <c r="P158" s="1587">
        <v>0</v>
      </c>
      <c r="Q158" s="1587">
        <v>0</v>
      </c>
      <c r="R158" s="1587">
        <v>-1</v>
      </c>
      <c r="S158" s="1587" t="s">
        <v>67890</v>
      </c>
      <c r="T158" s="1601"/>
      <c r="U158" s="1555"/>
      <c r="V158" s="1159" t="s">
        <v>1105</v>
      </c>
      <c r="W158" s="1485" t="s">
        <v>54197</v>
      </c>
      <c r="X158" s="945" t="str">
        <f t="shared" si="4"/>
        <v>{PlayerName}</v>
      </c>
      <c r="Y158" s="945" t="str">
        <f t="shared" si="5"/>
        <v>{PlayerName}</v>
      </c>
      <c r="Z158" s="1136"/>
      <c r="AA158" s="1149"/>
      <c r="AB158" s="1124"/>
      <c r="AC158" s="1190">
        <v>16</v>
      </c>
      <c r="AD158" s="1160">
        <v>5</v>
      </c>
      <c r="AE158" s="1125" t="s">
        <v>1105</v>
      </c>
      <c r="AF158" s="1126" t="s">
        <v>1105</v>
      </c>
      <c r="AG158" s="1126" t="s">
        <v>1105</v>
      </c>
      <c r="AH158" s="1126" t="s">
        <v>1105</v>
      </c>
      <c r="AI158" s="1126" t="s">
        <v>1105</v>
      </c>
      <c r="AJ158" s="1127" t="s">
        <v>54197</v>
      </c>
      <c r="AK158" s="1128" t="s">
        <v>54198</v>
      </c>
      <c r="AL158" s="1128" t="s">
        <v>54199</v>
      </c>
      <c r="AM158" s="1128" t="s">
        <v>54200</v>
      </c>
      <c r="AN158" s="1128" t="s">
        <v>54201</v>
      </c>
      <c r="AP158" s="1190">
        <v>16</v>
      </c>
      <c r="AQ158" s="1158">
        <v>5</v>
      </c>
      <c r="AR158" s="1161" t="s">
        <v>1105</v>
      </c>
      <c r="AS158" s="1170" t="s">
        <v>54197</v>
      </c>
      <c r="AT158" s="1130" t="s">
        <v>1105</v>
      </c>
      <c r="AU158" s="1138" t="s">
        <v>54198</v>
      </c>
      <c r="AV158" s="1130" t="s">
        <v>1105</v>
      </c>
      <c r="AW158" s="1138" t="s">
        <v>54199</v>
      </c>
      <c r="AX158" s="1130" t="s">
        <v>1105</v>
      </c>
      <c r="AY158" s="1138" t="s">
        <v>54200</v>
      </c>
      <c r="AZ158" s="1130" t="s">
        <v>1105</v>
      </c>
      <c r="BA158" s="1138" t="s">
        <v>54201</v>
      </c>
    </row>
    <row r="159" spans="2:53" ht="38.25" thickBot="1">
      <c r="B159" s="1145">
        <v>17</v>
      </c>
      <c r="C159" s="1146">
        <v>0</v>
      </c>
      <c r="D159" s="1646">
        <v>-1</v>
      </c>
      <c r="E159" s="1582">
        <v>-1</v>
      </c>
      <c r="F159" s="1582">
        <v>-1</v>
      </c>
      <c r="G159" s="1571">
        <v>0</v>
      </c>
      <c r="H159" s="1571">
        <v>100</v>
      </c>
      <c r="I159" s="1571">
        <v>-1</v>
      </c>
      <c r="J159" s="1571">
        <v>0</v>
      </c>
      <c r="K159" s="1571">
        <v>0</v>
      </c>
      <c r="L159" s="1571">
        <v>0</v>
      </c>
      <c r="M159" s="1571">
        <v>-1</v>
      </c>
      <c r="N159" s="1571">
        <v>0</v>
      </c>
      <c r="O159" s="1571">
        <v>0</v>
      </c>
      <c r="P159" s="1571">
        <v>0</v>
      </c>
      <c r="Q159" s="1571">
        <v>1</v>
      </c>
      <c r="R159" s="1571">
        <v>-1</v>
      </c>
      <c r="S159" s="1571" t="s">
        <v>67889</v>
      </c>
      <c r="T159" s="1600"/>
      <c r="U159" s="1555"/>
      <c r="V159" s="1147" t="s">
        <v>1105</v>
      </c>
      <c r="W159" s="1500" t="s">
        <v>54202</v>
      </c>
      <c r="X159" s="945" t="str">
        <f t="shared" si="4"/>
        <v>???</v>
      </c>
      <c r="Y159" s="945" t="str">
        <f t="shared" si="5"/>
        <v>???</v>
      </c>
      <c r="Z159" s="1136"/>
      <c r="AA159" s="1149"/>
      <c r="AB159" s="1124"/>
      <c r="AC159" s="1145">
        <v>17</v>
      </c>
      <c r="AD159" s="1150">
        <v>0</v>
      </c>
      <c r="AE159" s="1125" t="s">
        <v>1105</v>
      </c>
      <c r="AF159" s="1126" t="s">
        <v>1105</v>
      </c>
      <c r="AG159" s="1126" t="s">
        <v>1105</v>
      </c>
      <c r="AH159" s="1126" t="s">
        <v>1105</v>
      </c>
      <c r="AI159" s="1126" t="s">
        <v>1105</v>
      </c>
      <c r="AJ159" s="1127" t="s">
        <v>54202</v>
      </c>
      <c r="AK159" s="1128" t="s">
        <v>54203</v>
      </c>
      <c r="AL159" s="1128" t="s">
        <v>54204</v>
      </c>
      <c r="AM159" s="1128" t="s">
        <v>54205</v>
      </c>
      <c r="AN159" s="1128" t="s">
        <v>54206</v>
      </c>
      <c r="AP159" s="1145">
        <v>17</v>
      </c>
      <c r="AQ159" s="1146">
        <v>0</v>
      </c>
      <c r="AR159" s="1152" t="s">
        <v>1105</v>
      </c>
      <c r="AS159" s="1214" t="s">
        <v>54202</v>
      </c>
      <c r="AT159" s="1130" t="s">
        <v>1105</v>
      </c>
      <c r="AU159" s="1138" t="s">
        <v>54203</v>
      </c>
      <c r="AV159" s="1130" t="s">
        <v>1105</v>
      </c>
      <c r="AW159" s="1138" t="s">
        <v>54204</v>
      </c>
      <c r="AX159" s="1130" t="s">
        <v>1105</v>
      </c>
      <c r="AY159" s="1138" t="s">
        <v>54205</v>
      </c>
      <c r="AZ159" s="1130" t="s">
        <v>1105</v>
      </c>
      <c r="BA159" s="1138" t="s">
        <v>54206</v>
      </c>
    </row>
    <row r="160" spans="2:53" ht="38.25" thickBot="1">
      <c r="B160" s="1188">
        <v>17</v>
      </c>
      <c r="C160" s="1120">
        <v>1</v>
      </c>
      <c r="D160" s="1647">
        <v>-1</v>
      </c>
      <c r="E160" s="1570">
        <v>-1</v>
      </c>
      <c r="F160" s="1570">
        <v>-1</v>
      </c>
      <c r="G160" s="1552">
        <v>0</v>
      </c>
      <c r="H160" s="1552">
        <v>-1</v>
      </c>
      <c r="I160" s="1552">
        <v>-1</v>
      </c>
      <c r="J160" s="1552">
        <v>0</v>
      </c>
      <c r="K160" s="1552">
        <v>-1</v>
      </c>
      <c r="L160" s="1552">
        <v>-1</v>
      </c>
      <c r="M160" s="1552">
        <v>6</v>
      </c>
      <c r="N160" s="1552">
        <v>-1</v>
      </c>
      <c r="O160" s="1552">
        <v>-1</v>
      </c>
      <c r="P160" s="1552">
        <v>0</v>
      </c>
      <c r="Q160" s="1552">
        <v>0</v>
      </c>
      <c r="R160" s="1552">
        <v>-1</v>
      </c>
      <c r="S160" s="1552" t="s">
        <v>67890</v>
      </c>
      <c r="T160" s="1554"/>
      <c r="U160" s="1555"/>
      <c r="V160" s="1154" t="s">
        <v>25</v>
      </c>
      <c r="W160" s="1482" t="s">
        <v>54207</v>
      </c>
      <c r="X160" s="945" t="str">
        <f t="shared" si="4"/>
        <v>{PlayerName}</v>
      </c>
      <c r="Y160" s="945" t="str">
        <f t="shared" si="5"/>
        <v>{PlayerName}</v>
      </c>
      <c r="Z160" s="1148"/>
      <c r="AA160" s="1149"/>
      <c r="AB160" s="1124"/>
      <c r="AC160" s="1188">
        <v>17</v>
      </c>
      <c r="AD160" s="1155">
        <v>1</v>
      </c>
      <c r="AE160" s="1125" t="s">
        <v>25</v>
      </c>
      <c r="AF160" s="1126" t="s">
        <v>4495</v>
      </c>
      <c r="AG160" s="1126" t="s">
        <v>1106</v>
      </c>
      <c r="AH160" s="1126" t="s">
        <v>5069</v>
      </c>
      <c r="AI160" s="1126" t="s">
        <v>5069</v>
      </c>
      <c r="AJ160" s="1151" t="s">
        <v>54207</v>
      </c>
      <c r="AK160" s="1128" t="s">
        <v>54208</v>
      </c>
      <c r="AL160" s="1128" t="s">
        <v>54209</v>
      </c>
      <c r="AM160" s="1128" t="s">
        <v>54210</v>
      </c>
      <c r="AN160" s="1128" t="s">
        <v>54211</v>
      </c>
      <c r="AP160" s="1188">
        <v>17</v>
      </c>
      <c r="AQ160" s="1120">
        <v>1</v>
      </c>
      <c r="AR160" s="1125" t="s">
        <v>25</v>
      </c>
      <c r="AS160" s="1156" t="s">
        <v>54207</v>
      </c>
      <c r="AT160" s="1130" t="s">
        <v>4495</v>
      </c>
      <c r="AU160" s="1138" t="s">
        <v>54208</v>
      </c>
      <c r="AV160" s="1130" t="s">
        <v>1106</v>
      </c>
      <c r="AW160" s="1138" t="s">
        <v>54209</v>
      </c>
      <c r="AX160" s="1130" t="s">
        <v>5069</v>
      </c>
      <c r="AY160" s="1138" t="s">
        <v>54210</v>
      </c>
      <c r="AZ160" s="1130" t="s">
        <v>5069</v>
      </c>
      <c r="BA160" s="1138" t="s">
        <v>54211</v>
      </c>
    </row>
    <row r="161" spans="2:53" ht="19.5" thickBot="1">
      <c r="B161" s="1188">
        <v>17</v>
      </c>
      <c r="C161" s="1120">
        <v>2</v>
      </c>
      <c r="D161" s="1647">
        <v>-1</v>
      </c>
      <c r="E161" s="1570">
        <v>-1</v>
      </c>
      <c r="F161" s="1570">
        <v>-1</v>
      </c>
      <c r="G161" s="1552">
        <v>0</v>
      </c>
      <c r="H161" s="1552">
        <v>-1</v>
      </c>
      <c r="I161" s="1552">
        <v>-1</v>
      </c>
      <c r="J161" s="1552">
        <v>0</v>
      </c>
      <c r="K161" s="1552">
        <v>2017</v>
      </c>
      <c r="L161" s="1552">
        <v>2017</v>
      </c>
      <c r="M161" s="1552">
        <v>6</v>
      </c>
      <c r="N161" s="1552">
        <v>-1</v>
      </c>
      <c r="O161" s="1552">
        <v>-1</v>
      </c>
      <c r="P161" s="1552">
        <v>0</v>
      </c>
      <c r="Q161" s="1552">
        <v>1</v>
      </c>
      <c r="R161" s="1552">
        <v>-1</v>
      </c>
      <c r="S161" s="1552" t="s">
        <v>67889</v>
      </c>
      <c r="T161" s="1554"/>
      <c r="U161" s="1555"/>
      <c r="V161" s="1154" t="s">
        <v>1105</v>
      </c>
      <c r="W161" s="1482" t="s">
        <v>54212</v>
      </c>
      <c r="X161" s="945" t="str">
        <f t="shared" si="4"/>
        <v>위의 표정과 동일</v>
      </c>
      <c r="Y161" s="945" t="str">
        <f t="shared" si="5"/>
        <v>{PlayerName}</v>
      </c>
      <c r="Z161" s="1148"/>
      <c r="AA161" s="1149"/>
      <c r="AB161" s="1124"/>
      <c r="AC161" s="1188">
        <v>17</v>
      </c>
      <c r="AD161" s="1155">
        <v>2</v>
      </c>
      <c r="AE161" s="1125" t="s">
        <v>1105</v>
      </c>
      <c r="AF161" s="1126" t="s">
        <v>1105</v>
      </c>
      <c r="AG161" s="1126" t="s">
        <v>1105</v>
      </c>
      <c r="AH161" s="1126" t="s">
        <v>1105</v>
      </c>
      <c r="AI161" s="1126" t="s">
        <v>1105</v>
      </c>
      <c r="AJ161" s="1151" t="s">
        <v>54212</v>
      </c>
      <c r="AK161" s="1128" t="s">
        <v>54213</v>
      </c>
      <c r="AL161" s="1128" t="s">
        <v>54214</v>
      </c>
      <c r="AM161" s="1128" t="s">
        <v>54215</v>
      </c>
      <c r="AN161" s="1128" t="s">
        <v>54216</v>
      </c>
      <c r="AP161" s="1188">
        <v>17</v>
      </c>
      <c r="AQ161" s="1120">
        <v>2</v>
      </c>
      <c r="AR161" s="1125" t="s">
        <v>1105</v>
      </c>
      <c r="AS161" s="1156" t="s">
        <v>54212</v>
      </c>
      <c r="AT161" s="1130" t="s">
        <v>1105</v>
      </c>
      <c r="AU161" s="1138" t="s">
        <v>54213</v>
      </c>
      <c r="AV161" s="1130" t="s">
        <v>1105</v>
      </c>
      <c r="AW161" s="1138" t="s">
        <v>54214</v>
      </c>
      <c r="AX161" s="1130" t="s">
        <v>1105</v>
      </c>
      <c r="AY161" s="1138" t="s">
        <v>54215</v>
      </c>
      <c r="AZ161" s="1130" t="s">
        <v>1105</v>
      </c>
      <c r="BA161" s="1138" t="s">
        <v>54216</v>
      </c>
    </row>
    <row r="162" spans="2:53" ht="38.25" thickBot="1">
      <c r="B162" s="1190">
        <v>17</v>
      </c>
      <c r="C162" s="1158">
        <v>3</v>
      </c>
      <c r="D162" s="1648">
        <v>-1</v>
      </c>
      <c r="E162" s="1585">
        <v>-1</v>
      </c>
      <c r="F162" s="1585">
        <v>-1</v>
      </c>
      <c r="G162" s="1587">
        <v>0</v>
      </c>
      <c r="H162" s="1587">
        <v>-1</v>
      </c>
      <c r="I162" s="1587">
        <v>-1</v>
      </c>
      <c r="J162" s="1587">
        <v>0</v>
      </c>
      <c r="K162" s="1587">
        <v>0</v>
      </c>
      <c r="L162" s="1587">
        <v>0</v>
      </c>
      <c r="M162" s="1587">
        <v>6</v>
      </c>
      <c r="N162" s="1587">
        <v>-1</v>
      </c>
      <c r="O162" s="1587">
        <v>-1</v>
      </c>
      <c r="P162" s="1587">
        <v>0</v>
      </c>
      <c r="Q162" s="1587">
        <v>0</v>
      </c>
      <c r="R162" s="1587">
        <v>-1</v>
      </c>
      <c r="S162" s="1587" t="s">
        <v>67890</v>
      </c>
      <c r="T162" s="1601"/>
      <c r="U162" s="1555"/>
      <c r="V162" s="1159" t="s">
        <v>25</v>
      </c>
      <c r="W162" s="1491" t="s">
        <v>54217</v>
      </c>
      <c r="X162" s="945" t="str">
        <f t="shared" si="4"/>
        <v>???</v>
      </c>
      <c r="Y162" s="945" t="str">
        <f t="shared" si="5"/>
        <v>{PlayerName}</v>
      </c>
      <c r="Z162" s="1148"/>
      <c r="AA162" s="1149"/>
      <c r="AB162" s="1124"/>
      <c r="AC162" s="1190">
        <v>17</v>
      </c>
      <c r="AD162" s="1160">
        <v>3</v>
      </c>
      <c r="AE162" s="1125" t="s">
        <v>25</v>
      </c>
      <c r="AF162" s="1126" t="s">
        <v>4495</v>
      </c>
      <c r="AG162" s="1126" t="s">
        <v>1106</v>
      </c>
      <c r="AH162" s="1126" t="s">
        <v>5069</v>
      </c>
      <c r="AI162" s="1126" t="s">
        <v>5069</v>
      </c>
      <c r="AJ162" s="1151" t="s">
        <v>54217</v>
      </c>
      <c r="AK162" s="1128" t="s">
        <v>54218</v>
      </c>
      <c r="AL162" s="1128" t="s">
        <v>54219</v>
      </c>
      <c r="AM162" s="1128" t="s">
        <v>54220</v>
      </c>
      <c r="AN162" s="1128" t="s">
        <v>54221</v>
      </c>
      <c r="AP162" s="1190">
        <v>17</v>
      </c>
      <c r="AQ162" s="1158">
        <v>3</v>
      </c>
      <c r="AR162" s="1161" t="s">
        <v>25</v>
      </c>
      <c r="AS162" s="1191" t="s">
        <v>54217</v>
      </c>
      <c r="AT162" s="1130" t="s">
        <v>4495</v>
      </c>
      <c r="AU162" s="1138" t="s">
        <v>54218</v>
      </c>
      <c r="AV162" s="1130" t="s">
        <v>1106</v>
      </c>
      <c r="AW162" s="1138" t="s">
        <v>54219</v>
      </c>
      <c r="AX162" s="1130" t="s">
        <v>5069</v>
      </c>
      <c r="AY162" s="1138" t="s">
        <v>54220</v>
      </c>
      <c r="AZ162" s="1130" t="s">
        <v>5069</v>
      </c>
      <c r="BA162" s="1138" t="s">
        <v>54221</v>
      </c>
    </row>
    <row r="163" spans="2:53" ht="57" thickBot="1">
      <c r="B163" s="1145">
        <v>33</v>
      </c>
      <c r="C163" s="1146">
        <v>0</v>
      </c>
      <c r="D163" s="1646">
        <v>-1</v>
      </c>
      <c r="E163" s="1582">
        <v>-1</v>
      </c>
      <c r="F163" s="1582">
        <v>-1</v>
      </c>
      <c r="G163" s="1571">
        <v>0</v>
      </c>
      <c r="H163" s="1571">
        <v>100</v>
      </c>
      <c r="I163" s="1571">
        <v>-1</v>
      </c>
      <c r="J163" s="1571">
        <v>0</v>
      </c>
      <c r="K163" s="1571">
        <v>0</v>
      </c>
      <c r="L163" s="1571">
        <v>0</v>
      </c>
      <c r="M163" s="1571">
        <v>-1</v>
      </c>
      <c r="N163" s="1571">
        <v>0</v>
      </c>
      <c r="O163" s="1571">
        <v>0</v>
      </c>
      <c r="P163" s="1571">
        <v>0</v>
      </c>
      <c r="Q163" s="1571">
        <v>1</v>
      </c>
      <c r="R163" s="1571">
        <v>-1</v>
      </c>
      <c r="S163" s="1571" t="s">
        <v>67889</v>
      </c>
      <c r="T163" s="1600"/>
      <c r="U163" s="1555"/>
      <c r="V163" s="1147" t="s">
        <v>1105</v>
      </c>
      <c r="W163" s="1500" t="s">
        <v>54222</v>
      </c>
      <c r="X163" s="945" t="str">
        <f t="shared" si="4"/>
        <v>???</v>
      </c>
      <c r="Y163" s="945" t="str">
        <f t="shared" si="5"/>
        <v>???</v>
      </c>
      <c r="Z163" s="1175"/>
      <c r="AA163" s="1149"/>
      <c r="AB163" s="1124"/>
      <c r="AC163" s="1145">
        <v>33</v>
      </c>
      <c r="AD163" s="1150">
        <v>0</v>
      </c>
      <c r="AE163" s="1125" t="s">
        <v>1105</v>
      </c>
      <c r="AF163" s="1126" t="s">
        <v>1105</v>
      </c>
      <c r="AG163" s="1126" t="s">
        <v>1105</v>
      </c>
      <c r="AH163" s="1126" t="s">
        <v>1105</v>
      </c>
      <c r="AI163" s="1126" t="s">
        <v>1105</v>
      </c>
      <c r="AJ163" s="1127" t="s">
        <v>54222</v>
      </c>
      <c r="AK163" s="1128" t="s">
        <v>54223</v>
      </c>
      <c r="AL163" s="1128" t="s">
        <v>54224</v>
      </c>
      <c r="AM163" s="1128" t="s">
        <v>54225</v>
      </c>
      <c r="AN163" s="1128" t="s">
        <v>54226</v>
      </c>
      <c r="AP163" s="1145">
        <v>33</v>
      </c>
      <c r="AQ163" s="1146">
        <v>0</v>
      </c>
      <c r="AR163" s="1152" t="s">
        <v>1105</v>
      </c>
      <c r="AS163" s="1214" t="s">
        <v>54222</v>
      </c>
      <c r="AT163" s="1130" t="s">
        <v>1105</v>
      </c>
      <c r="AU163" s="1138" t="s">
        <v>54223</v>
      </c>
      <c r="AV163" s="1130" t="s">
        <v>1105</v>
      </c>
      <c r="AW163" s="1138" t="s">
        <v>54224</v>
      </c>
      <c r="AX163" s="1130" t="s">
        <v>1105</v>
      </c>
      <c r="AY163" s="1138" t="s">
        <v>54225</v>
      </c>
      <c r="AZ163" s="1130" t="s">
        <v>1105</v>
      </c>
      <c r="BA163" s="1138" t="s">
        <v>54226</v>
      </c>
    </row>
    <row r="164" spans="2:53" ht="38.25" thickBot="1">
      <c r="B164" s="1188">
        <v>33</v>
      </c>
      <c r="C164" s="1120">
        <v>1</v>
      </c>
      <c r="D164" s="1647">
        <v>-1</v>
      </c>
      <c r="E164" s="1570">
        <v>-1</v>
      </c>
      <c r="F164" s="1570">
        <v>-1</v>
      </c>
      <c r="G164" s="1552">
        <v>0</v>
      </c>
      <c r="H164" s="1552">
        <v>-1</v>
      </c>
      <c r="I164" s="1552">
        <v>-1</v>
      </c>
      <c r="J164" s="1552">
        <v>0</v>
      </c>
      <c r="K164" s="1576">
        <v>-1</v>
      </c>
      <c r="L164" s="1576">
        <v>-1</v>
      </c>
      <c r="M164" s="1552">
        <v>-1</v>
      </c>
      <c r="N164" s="1552">
        <v>-1</v>
      </c>
      <c r="O164" s="1552">
        <v>-1</v>
      </c>
      <c r="P164" s="1552">
        <v>0</v>
      </c>
      <c r="Q164" s="1552">
        <v>1</v>
      </c>
      <c r="R164" s="1552">
        <v>-1</v>
      </c>
      <c r="S164" s="1577" t="s">
        <v>67889</v>
      </c>
      <c r="T164" s="1584"/>
      <c r="U164" s="1575"/>
      <c r="V164" s="1154" t="s">
        <v>1105</v>
      </c>
      <c r="W164" s="1483" t="s">
        <v>54227</v>
      </c>
      <c r="X164" s="945" t="str">
        <f t="shared" si="4"/>
        <v>{PlayerName}</v>
      </c>
      <c r="Y164" s="945" t="str">
        <f t="shared" si="5"/>
        <v>{PlayerName}</v>
      </c>
      <c r="Z164" s="1186"/>
      <c r="AA164" s="1187"/>
      <c r="AB164" s="1124"/>
      <c r="AC164" s="1188">
        <v>33</v>
      </c>
      <c r="AD164" s="1155">
        <v>1</v>
      </c>
      <c r="AE164" s="1125" t="s">
        <v>1105</v>
      </c>
      <c r="AF164" s="1126" t="s">
        <v>1105</v>
      </c>
      <c r="AG164" s="1126" t="s">
        <v>1105</v>
      </c>
      <c r="AH164" s="1126" t="s">
        <v>1105</v>
      </c>
      <c r="AI164" s="1126" t="s">
        <v>1105</v>
      </c>
      <c r="AJ164" s="1127" t="s">
        <v>54227</v>
      </c>
      <c r="AK164" s="1128" t="s">
        <v>54228</v>
      </c>
      <c r="AL164" s="1128" t="s">
        <v>54229</v>
      </c>
      <c r="AM164" s="1128" t="s">
        <v>54230</v>
      </c>
      <c r="AN164" s="1128" t="s">
        <v>54231</v>
      </c>
      <c r="AP164" s="1188">
        <v>33</v>
      </c>
      <c r="AQ164" s="1120">
        <v>1</v>
      </c>
      <c r="AR164" s="1125" t="s">
        <v>1105</v>
      </c>
      <c r="AS164" s="1162" t="s">
        <v>54227</v>
      </c>
      <c r="AT164" s="1130" t="s">
        <v>1105</v>
      </c>
      <c r="AU164" s="1138" t="s">
        <v>54228</v>
      </c>
      <c r="AV164" s="1130" t="s">
        <v>1105</v>
      </c>
      <c r="AW164" s="1138" t="s">
        <v>54229</v>
      </c>
      <c r="AX164" s="1130" t="s">
        <v>1105</v>
      </c>
      <c r="AY164" s="1138" t="s">
        <v>54230</v>
      </c>
      <c r="AZ164" s="1130" t="s">
        <v>1105</v>
      </c>
      <c r="BA164" s="1138" t="s">
        <v>54231</v>
      </c>
    </row>
    <row r="165" spans="2:53" ht="38.25" thickBot="1">
      <c r="B165" s="1188">
        <v>33</v>
      </c>
      <c r="C165" s="1120">
        <v>2</v>
      </c>
      <c r="D165" s="1647">
        <v>-1</v>
      </c>
      <c r="E165" s="1570">
        <v>-1</v>
      </c>
      <c r="F165" s="1570">
        <v>-1</v>
      </c>
      <c r="G165" s="1552">
        <v>0</v>
      </c>
      <c r="H165" s="1552">
        <v>-1</v>
      </c>
      <c r="I165" s="1552">
        <v>-1</v>
      </c>
      <c r="J165" s="1552">
        <v>0</v>
      </c>
      <c r="K165" s="1552">
        <v>-1</v>
      </c>
      <c r="L165" s="1552">
        <v>-1</v>
      </c>
      <c r="M165" s="1552">
        <v>6</v>
      </c>
      <c r="N165" s="1552">
        <v>-1</v>
      </c>
      <c r="O165" s="1552">
        <v>-1</v>
      </c>
      <c r="P165" s="1552">
        <v>0</v>
      </c>
      <c r="Q165" s="1552">
        <v>0</v>
      </c>
      <c r="R165" s="1552">
        <v>-1</v>
      </c>
      <c r="S165" s="1552" t="s">
        <v>67890</v>
      </c>
      <c r="T165" s="1554"/>
      <c r="U165" s="1555"/>
      <c r="V165" s="1154" t="s">
        <v>25</v>
      </c>
      <c r="W165" s="1483" t="s">
        <v>54232</v>
      </c>
      <c r="X165" s="945" t="str">
        <f t="shared" si="4"/>
        <v>{PlayerName}</v>
      </c>
      <c r="Y165" s="945" t="str">
        <f t="shared" si="5"/>
        <v>{PlayerName}</v>
      </c>
      <c r="Z165" s="1175"/>
      <c r="AA165" s="1149"/>
      <c r="AB165" s="1124"/>
      <c r="AC165" s="1188">
        <v>33</v>
      </c>
      <c r="AD165" s="1155">
        <v>2</v>
      </c>
      <c r="AE165" s="1125" t="s">
        <v>25</v>
      </c>
      <c r="AF165" s="1126" t="s">
        <v>4495</v>
      </c>
      <c r="AG165" s="1126" t="s">
        <v>1106</v>
      </c>
      <c r="AH165" s="1126" t="s">
        <v>5069</v>
      </c>
      <c r="AI165" s="1126" t="s">
        <v>5069</v>
      </c>
      <c r="AJ165" s="1127" t="s">
        <v>54232</v>
      </c>
      <c r="AK165" s="1128" t="s">
        <v>54233</v>
      </c>
      <c r="AL165" s="1128" t="s">
        <v>54234</v>
      </c>
      <c r="AM165" s="1128" t="s">
        <v>54235</v>
      </c>
      <c r="AN165" s="1128" t="s">
        <v>54236</v>
      </c>
      <c r="AP165" s="1188">
        <v>33</v>
      </c>
      <c r="AQ165" s="1120">
        <v>2</v>
      </c>
      <c r="AR165" s="1125" t="s">
        <v>25</v>
      </c>
      <c r="AS165" s="1162" t="s">
        <v>54232</v>
      </c>
      <c r="AT165" s="1130" t="s">
        <v>4495</v>
      </c>
      <c r="AU165" s="1138" t="s">
        <v>54233</v>
      </c>
      <c r="AV165" s="1130" t="s">
        <v>1106</v>
      </c>
      <c r="AW165" s="1138" t="s">
        <v>54234</v>
      </c>
      <c r="AX165" s="1130" t="s">
        <v>5069</v>
      </c>
      <c r="AY165" s="1138" t="s">
        <v>54235</v>
      </c>
      <c r="AZ165" s="1130" t="s">
        <v>5069</v>
      </c>
      <c r="BA165" s="1138" t="s">
        <v>54236</v>
      </c>
    </row>
    <row r="166" spans="2:53" ht="29.25" customHeight="1" thickBot="1">
      <c r="B166" s="1188">
        <v>33</v>
      </c>
      <c r="C166" s="1120">
        <v>3</v>
      </c>
      <c r="D166" s="1647">
        <v>-1</v>
      </c>
      <c r="E166" s="1570">
        <v>-1</v>
      </c>
      <c r="F166" s="1570">
        <v>-1</v>
      </c>
      <c r="G166" s="1552">
        <v>0</v>
      </c>
      <c r="H166" s="1552">
        <v>515</v>
      </c>
      <c r="I166" s="1552">
        <v>-1</v>
      </c>
      <c r="J166" s="1552">
        <v>0</v>
      </c>
      <c r="K166" s="1552">
        <v>-1</v>
      </c>
      <c r="L166" s="1552">
        <v>-1</v>
      </c>
      <c r="M166" s="1552">
        <v>6</v>
      </c>
      <c r="N166" s="1552">
        <v>-1</v>
      </c>
      <c r="O166" s="1552">
        <v>-1</v>
      </c>
      <c r="P166" s="1552">
        <v>0</v>
      </c>
      <c r="Q166" s="1552">
        <v>0</v>
      </c>
      <c r="R166" s="1552">
        <v>-1</v>
      </c>
      <c r="S166" s="1552" t="s">
        <v>67890</v>
      </c>
      <c r="T166" s="1554"/>
      <c r="U166" s="1612" t="s">
        <v>67891</v>
      </c>
      <c r="V166" s="1154" t="s">
        <v>25</v>
      </c>
      <c r="W166" s="1501" t="s">
        <v>66869</v>
      </c>
      <c r="X166" s="945" t="str">
        <f t="shared" si="4"/>
        <v>{PlayerName}</v>
      </c>
      <c r="Y166" s="945" t="str">
        <f t="shared" si="5"/>
        <v>{PlayerName}</v>
      </c>
      <c r="Z166" s="1215"/>
      <c r="AA166" s="1149"/>
      <c r="AB166" s="1124"/>
      <c r="AC166" s="1188">
        <v>33</v>
      </c>
      <c r="AD166" s="1155">
        <v>3</v>
      </c>
      <c r="AE166" s="1125" t="s">
        <v>25</v>
      </c>
      <c r="AF166" s="1126" t="s">
        <v>4495</v>
      </c>
      <c r="AG166" s="1126" t="s">
        <v>1106</v>
      </c>
      <c r="AH166" s="1126" t="s">
        <v>5069</v>
      </c>
      <c r="AI166" s="1126" t="s">
        <v>5069</v>
      </c>
      <c r="AJ166" s="1216" t="s">
        <v>67892</v>
      </c>
      <c r="AK166" s="1128" t="s">
        <v>54237</v>
      </c>
      <c r="AL166" s="1128" t="s">
        <v>54238</v>
      </c>
      <c r="AM166" s="1128" t="s">
        <v>54239</v>
      </c>
      <c r="AN166" s="1128" t="s">
        <v>54240</v>
      </c>
      <c r="AP166" s="1188">
        <v>33</v>
      </c>
      <c r="AQ166" s="1120">
        <v>3</v>
      </c>
      <c r="AR166" s="1125" t="s">
        <v>25</v>
      </c>
      <c r="AS166" s="1217" t="s">
        <v>67892</v>
      </c>
      <c r="AT166" s="1130" t="s">
        <v>4495</v>
      </c>
      <c r="AU166" s="1138" t="s">
        <v>54237</v>
      </c>
      <c r="AV166" s="1130" t="s">
        <v>1106</v>
      </c>
      <c r="AW166" s="1138" t="s">
        <v>54238</v>
      </c>
      <c r="AX166" s="1130" t="s">
        <v>5069</v>
      </c>
      <c r="AY166" s="1138" t="s">
        <v>54239</v>
      </c>
      <c r="AZ166" s="1130" t="s">
        <v>5069</v>
      </c>
      <c r="BA166" s="1138" t="s">
        <v>54240</v>
      </c>
    </row>
    <row r="167" spans="2:53" ht="37.5">
      <c r="B167" s="1188">
        <v>33</v>
      </c>
      <c r="C167" s="1120">
        <v>4</v>
      </c>
      <c r="D167" s="1647">
        <v>-1</v>
      </c>
      <c r="E167" s="1570">
        <v>-1</v>
      </c>
      <c r="F167" s="1570">
        <v>-1</v>
      </c>
      <c r="G167" s="1552">
        <v>0</v>
      </c>
      <c r="H167" s="1552">
        <v>-1</v>
      </c>
      <c r="I167" s="1552">
        <v>-1</v>
      </c>
      <c r="J167" s="1552">
        <v>0</v>
      </c>
      <c r="K167" s="1576">
        <v>-1</v>
      </c>
      <c r="L167" s="1576">
        <v>-1</v>
      </c>
      <c r="M167" s="1552">
        <v>6</v>
      </c>
      <c r="N167" s="1552">
        <v>-1</v>
      </c>
      <c r="O167" s="1552">
        <v>-1</v>
      </c>
      <c r="P167" s="1552">
        <v>0</v>
      </c>
      <c r="Q167" s="1552">
        <v>1</v>
      </c>
      <c r="R167" s="1552">
        <v>-1</v>
      </c>
      <c r="S167" s="1577" t="s">
        <v>67889</v>
      </c>
      <c r="T167" s="1584"/>
      <c r="U167" s="1612" t="s">
        <v>67891</v>
      </c>
      <c r="V167" s="1154" t="s">
        <v>1105</v>
      </c>
      <c r="W167" s="1483" t="s">
        <v>54241</v>
      </c>
      <c r="X167" s="945" t="str">
        <f t="shared" si="4"/>
        <v>{PlayerName}</v>
      </c>
      <c r="Y167" s="945" t="str">
        <f t="shared" si="5"/>
        <v>{PlayerName}</v>
      </c>
      <c r="Z167" s="1186"/>
      <c r="AA167" s="1187"/>
      <c r="AB167" s="1124"/>
      <c r="AC167" s="1188">
        <v>33</v>
      </c>
      <c r="AD167" s="1155">
        <v>4</v>
      </c>
      <c r="AE167" s="1125" t="s">
        <v>1105</v>
      </c>
      <c r="AF167" s="1126" t="s">
        <v>1105</v>
      </c>
      <c r="AG167" s="1126" t="s">
        <v>1105</v>
      </c>
      <c r="AH167" s="1126" t="s">
        <v>1105</v>
      </c>
      <c r="AI167" s="1126" t="s">
        <v>1105</v>
      </c>
      <c r="AJ167" s="1127" t="s">
        <v>54241</v>
      </c>
      <c r="AK167" s="1128" t="s">
        <v>54242</v>
      </c>
      <c r="AL167" s="1128" t="s">
        <v>54243</v>
      </c>
      <c r="AM167" s="1128" t="s">
        <v>54244</v>
      </c>
      <c r="AN167" s="1128" t="s">
        <v>54245</v>
      </c>
      <c r="AP167" s="1188">
        <v>33</v>
      </c>
      <c r="AQ167" s="1120">
        <v>4</v>
      </c>
      <c r="AR167" s="1125" t="s">
        <v>1105</v>
      </c>
      <c r="AS167" s="1162" t="s">
        <v>54241</v>
      </c>
      <c r="AT167" s="1130" t="s">
        <v>1105</v>
      </c>
      <c r="AU167" s="1138" t="s">
        <v>54242</v>
      </c>
      <c r="AV167" s="1130" t="s">
        <v>1105</v>
      </c>
      <c r="AW167" s="1138" t="s">
        <v>54243</v>
      </c>
      <c r="AX167" s="1130" t="s">
        <v>1105</v>
      </c>
      <c r="AY167" s="1138" t="s">
        <v>54244</v>
      </c>
      <c r="AZ167" s="1130" t="s">
        <v>1105</v>
      </c>
      <c r="BA167" s="1138" t="s">
        <v>54245</v>
      </c>
    </row>
    <row r="168" spans="2:53" ht="37.5">
      <c r="B168" s="1188">
        <v>33</v>
      </c>
      <c r="C168" s="1120">
        <v>5</v>
      </c>
      <c r="D168" s="1647">
        <v>-1</v>
      </c>
      <c r="E168" s="1570">
        <v>-1</v>
      </c>
      <c r="F168" s="1570">
        <v>-1</v>
      </c>
      <c r="G168" s="1552">
        <v>0</v>
      </c>
      <c r="H168" s="1552">
        <v>-1</v>
      </c>
      <c r="I168" s="1552">
        <v>-1</v>
      </c>
      <c r="J168" s="1552">
        <v>0</v>
      </c>
      <c r="K168" s="1576">
        <v>-1</v>
      </c>
      <c r="L168" s="1576">
        <v>-1</v>
      </c>
      <c r="M168" s="1552">
        <v>6</v>
      </c>
      <c r="N168" s="1552">
        <v>-1</v>
      </c>
      <c r="O168" s="1552">
        <v>-1</v>
      </c>
      <c r="P168" s="1552">
        <v>0</v>
      </c>
      <c r="Q168" s="1552">
        <v>0</v>
      </c>
      <c r="R168" s="1552">
        <v>-1</v>
      </c>
      <c r="S168" s="1577" t="s">
        <v>67890</v>
      </c>
      <c r="T168" s="1584"/>
      <c r="U168" s="1612" t="s">
        <v>67891</v>
      </c>
      <c r="V168" s="1154" t="s">
        <v>25</v>
      </c>
      <c r="W168" s="1483" t="s">
        <v>54246</v>
      </c>
      <c r="X168" s="945" t="str">
        <f t="shared" si="4"/>
        <v>{PlayerName}</v>
      </c>
      <c r="Y168" s="945" t="str">
        <f t="shared" si="5"/>
        <v>{PlayerName}</v>
      </c>
      <c r="Z168" s="1186"/>
      <c r="AA168" s="1187"/>
      <c r="AB168" s="1124"/>
      <c r="AC168" s="1188">
        <v>33</v>
      </c>
      <c r="AD168" s="1155">
        <v>5</v>
      </c>
      <c r="AE168" s="1125" t="s">
        <v>25</v>
      </c>
      <c r="AF168" s="1126" t="s">
        <v>4495</v>
      </c>
      <c r="AG168" s="1126" t="s">
        <v>1106</v>
      </c>
      <c r="AH168" s="1126" t="s">
        <v>5069</v>
      </c>
      <c r="AI168" s="1126" t="s">
        <v>5069</v>
      </c>
      <c r="AJ168" s="1127" t="s">
        <v>54246</v>
      </c>
      <c r="AK168" s="1128" t="s">
        <v>54247</v>
      </c>
      <c r="AL168" s="1128" t="s">
        <v>54248</v>
      </c>
      <c r="AM168" s="1128" t="s">
        <v>54249</v>
      </c>
      <c r="AN168" s="1128" t="s">
        <v>54250</v>
      </c>
      <c r="AP168" s="1188">
        <v>33</v>
      </c>
      <c r="AQ168" s="1120">
        <v>5</v>
      </c>
      <c r="AR168" s="1125" t="s">
        <v>25</v>
      </c>
      <c r="AS168" s="1162" t="s">
        <v>54246</v>
      </c>
      <c r="AT168" s="1130" t="s">
        <v>4495</v>
      </c>
      <c r="AU168" s="1138" t="s">
        <v>54247</v>
      </c>
      <c r="AV168" s="1130" t="s">
        <v>1106</v>
      </c>
      <c r="AW168" s="1138" t="s">
        <v>54248</v>
      </c>
      <c r="AX168" s="1130" t="s">
        <v>5069</v>
      </c>
      <c r="AY168" s="1138" t="s">
        <v>54249</v>
      </c>
      <c r="AZ168" s="1130" t="s">
        <v>5069</v>
      </c>
      <c r="BA168" s="1138" t="s">
        <v>54250</v>
      </c>
    </row>
    <row r="169" spans="2:53" ht="37.5">
      <c r="B169" s="1188">
        <v>33</v>
      </c>
      <c r="C169" s="1120">
        <v>6</v>
      </c>
      <c r="D169" s="1647">
        <v>-1</v>
      </c>
      <c r="E169" s="1570">
        <v>-1</v>
      </c>
      <c r="F169" s="1570">
        <v>-1</v>
      </c>
      <c r="G169" s="1552">
        <v>0</v>
      </c>
      <c r="H169" s="1552">
        <v>-1</v>
      </c>
      <c r="I169" s="1552">
        <v>-1</v>
      </c>
      <c r="J169" s="1552">
        <v>0</v>
      </c>
      <c r="K169" s="1576">
        <v>-1</v>
      </c>
      <c r="L169" s="1576">
        <v>-1</v>
      </c>
      <c r="M169" s="1552">
        <v>6</v>
      </c>
      <c r="N169" s="1552">
        <v>-1</v>
      </c>
      <c r="O169" s="1552">
        <v>-1</v>
      </c>
      <c r="P169" s="1552">
        <v>0</v>
      </c>
      <c r="Q169" s="1552">
        <v>1</v>
      </c>
      <c r="R169" s="1552">
        <v>-1</v>
      </c>
      <c r="S169" s="1577" t="s">
        <v>67889</v>
      </c>
      <c r="T169" s="1584"/>
      <c r="U169" s="1612" t="s">
        <v>67891</v>
      </c>
      <c r="V169" s="1154" t="s">
        <v>1105</v>
      </c>
      <c r="W169" s="1483" t="s">
        <v>54251</v>
      </c>
      <c r="X169" s="945" t="str">
        <f t="shared" si="4"/>
        <v>{PlayerName}</v>
      </c>
      <c r="Y169" s="945" t="str">
        <f t="shared" si="5"/>
        <v>{PlayerName}</v>
      </c>
      <c r="Z169" s="1186"/>
      <c r="AA169" s="1187"/>
      <c r="AB169" s="1124"/>
      <c r="AC169" s="1188">
        <v>33</v>
      </c>
      <c r="AD169" s="1155">
        <v>6</v>
      </c>
      <c r="AE169" s="1125" t="s">
        <v>1105</v>
      </c>
      <c r="AF169" s="1126" t="s">
        <v>1105</v>
      </c>
      <c r="AG169" s="1126" t="s">
        <v>1105</v>
      </c>
      <c r="AH169" s="1126" t="s">
        <v>1105</v>
      </c>
      <c r="AI169" s="1126" t="s">
        <v>1105</v>
      </c>
      <c r="AJ169" s="1127" t="s">
        <v>54251</v>
      </c>
      <c r="AK169" s="1128" t="s">
        <v>54252</v>
      </c>
      <c r="AL169" s="1128" t="s">
        <v>54253</v>
      </c>
      <c r="AM169" s="1128" t="s">
        <v>54254</v>
      </c>
      <c r="AN169" s="1128" t="s">
        <v>54255</v>
      </c>
      <c r="AP169" s="1188">
        <v>33</v>
      </c>
      <c r="AQ169" s="1120">
        <v>6</v>
      </c>
      <c r="AR169" s="1125" t="s">
        <v>1105</v>
      </c>
      <c r="AS169" s="1162" t="s">
        <v>54251</v>
      </c>
      <c r="AT169" s="1130" t="s">
        <v>1105</v>
      </c>
      <c r="AU169" s="1138" t="s">
        <v>54252</v>
      </c>
      <c r="AV169" s="1130" t="s">
        <v>1105</v>
      </c>
      <c r="AW169" s="1138" t="s">
        <v>54253</v>
      </c>
      <c r="AX169" s="1130" t="s">
        <v>1105</v>
      </c>
      <c r="AY169" s="1138" t="s">
        <v>54254</v>
      </c>
      <c r="AZ169" s="1130" t="s">
        <v>1105</v>
      </c>
      <c r="BA169" s="1138" t="s">
        <v>54255</v>
      </c>
    </row>
    <row r="170" spans="2:53" ht="24">
      <c r="B170" s="1188">
        <v>33</v>
      </c>
      <c r="C170" s="1120">
        <v>7</v>
      </c>
      <c r="D170" s="1647">
        <v>-1</v>
      </c>
      <c r="E170" s="1570">
        <v>-1</v>
      </c>
      <c r="F170" s="1570">
        <v>-1</v>
      </c>
      <c r="G170" s="1552">
        <v>0</v>
      </c>
      <c r="H170" s="1552">
        <v>-1</v>
      </c>
      <c r="I170" s="1552">
        <v>-1</v>
      </c>
      <c r="J170" s="1552">
        <v>0</v>
      </c>
      <c r="K170" s="1576">
        <v>-1</v>
      </c>
      <c r="L170" s="1576">
        <v>-1</v>
      </c>
      <c r="M170" s="1552">
        <v>6</v>
      </c>
      <c r="N170" s="1552">
        <v>-1</v>
      </c>
      <c r="O170" s="1552">
        <v>-1</v>
      </c>
      <c r="P170" s="1552">
        <v>0</v>
      </c>
      <c r="Q170" s="1552">
        <v>0</v>
      </c>
      <c r="R170" s="1552">
        <v>-1</v>
      </c>
      <c r="S170" s="1577" t="s">
        <v>67890</v>
      </c>
      <c r="T170" s="1584"/>
      <c r="U170" s="1612" t="s">
        <v>67891</v>
      </c>
      <c r="V170" s="1154" t="s">
        <v>25</v>
      </c>
      <c r="W170" s="1483" t="s">
        <v>54256</v>
      </c>
      <c r="X170" s="945" t="str">
        <f t="shared" si="4"/>
        <v>{PlayerName}</v>
      </c>
      <c r="Y170" s="945" t="str">
        <f t="shared" si="5"/>
        <v>{PlayerName}</v>
      </c>
      <c r="Z170" s="1186"/>
      <c r="AA170" s="1187"/>
      <c r="AB170" s="1124"/>
      <c r="AC170" s="1188">
        <v>33</v>
      </c>
      <c r="AD170" s="1155">
        <v>7</v>
      </c>
      <c r="AE170" s="1125" t="s">
        <v>25</v>
      </c>
      <c r="AF170" s="1126" t="s">
        <v>4495</v>
      </c>
      <c r="AG170" s="1126" t="s">
        <v>1106</v>
      </c>
      <c r="AH170" s="1126" t="s">
        <v>5069</v>
      </c>
      <c r="AI170" s="1126" t="s">
        <v>5069</v>
      </c>
      <c r="AJ170" s="1127" t="s">
        <v>54256</v>
      </c>
      <c r="AK170" s="1128" t="s">
        <v>54257</v>
      </c>
      <c r="AL170" s="1128" t="s">
        <v>54258</v>
      </c>
      <c r="AM170" s="1128" t="s">
        <v>54259</v>
      </c>
      <c r="AN170" s="1128" t="s">
        <v>54260</v>
      </c>
      <c r="AP170" s="1188">
        <v>33</v>
      </c>
      <c r="AQ170" s="1120">
        <v>7</v>
      </c>
      <c r="AR170" s="1125" t="s">
        <v>25</v>
      </c>
      <c r="AS170" s="1162" t="s">
        <v>54256</v>
      </c>
      <c r="AT170" s="1130" t="s">
        <v>4495</v>
      </c>
      <c r="AU170" s="1138" t="s">
        <v>54257</v>
      </c>
      <c r="AV170" s="1130" t="s">
        <v>1106</v>
      </c>
      <c r="AW170" s="1138" t="s">
        <v>54258</v>
      </c>
      <c r="AX170" s="1130" t="s">
        <v>5069</v>
      </c>
      <c r="AY170" s="1138" t="s">
        <v>54259</v>
      </c>
      <c r="AZ170" s="1130" t="s">
        <v>5069</v>
      </c>
      <c r="BA170" s="1138" t="s">
        <v>54260</v>
      </c>
    </row>
    <row r="171" spans="2:53" ht="38.25" thickBot="1">
      <c r="B171" s="1190">
        <v>33</v>
      </c>
      <c r="C171" s="1120">
        <v>8</v>
      </c>
      <c r="D171" s="1648">
        <v>-1</v>
      </c>
      <c r="E171" s="1585">
        <v>-1</v>
      </c>
      <c r="F171" s="1585">
        <v>-1</v>
      </c>
      <c r="G171" s="1552">
        <v>0</v>
      </c>
      <c r="H171" s="1587">
        <v>-1</v>
      </c>
      <c r="I171" s="1587">
        <v>-1</v>
      </c>
      <c r="J171" s="1587">
        <v>0</v>
      </c>
      <c r="K171" s="1592">
        <v>-1</v>
      </c>
      <c r="L171" s="1592">
        <v>-1</v>
      </c>
      <c r="M171" s="1587">
        <v>6</v>
      </c>
      <c r="N171" s="1587">
        <v>-1</v>
      </c>
      <c r="O171" s="1587">
        <v>-1</v>
      </c>
      <c r="P171" s="1587">
        <v>0</v>
      </c>
      <c r="Q171" s="1587">
        <v>1</v>
      </c>
      <c r="R171" s="1587">
        <v>-1</v>
      </c>
      <c r="S171" s="1586" t="s">
        <v>67889</v>
      </c>
      <c r="T171" s="1588"/>
      <c r="U171" s="1612" t="s">
        <v>67891</v>
      </c>
      <c r="V171" s="1159" t="s">
        <v>1105</v>
      </c>
      <c r="W171" s="1485" t="s">
        <v>54261</v>
      </c>
      <c r="X171" s="945" t="str">
        <f t="shared" si="4"/>
        <v>{PlayerName}</v>
      </c>
      <c r="Y171" s="945" t="str">
        <f t="shared" si="5"/>
        <v>{PlayerName}</v>
      </c>
      <c r="Z171" s="1186"/>
      <c r="AA171" s="1187"/>
      <c r="AB171" s="1124"/>
      <c r="AC171" s="1190">
        <v>33</v>
      </c>
      <c r="AD171" s="1155">
        <v>8</v>
      </c>
      <c r="AE171" s="1125" t="s">
        <v>1105</v>
      </c>
      <c r="AF171" s="1126" t="s">
        <v>1105</v>
      </c>
      <c r="AG171" s="1126" t="s">
        <v>1105</v>
      </c>
      <c r="AH171" s="1126" t="s">
        <v>1105</v>
      </c>
      <c r="AI171" s="1126" t="s">
        <v>1105</v>
      </c>
      <c r="AJ171" s="1127" t="s">
        <v>54261</v>
      </c>
      <c r="AK171" s="1128" t="s">
        <v>54262</v>
      </c>
      <c r="AL171" s="1128" t="s">
        <v>54263</v>
      </c>
      <c r="AM171" s="1128" t="s">
        <v>54264</v>
      </c>
      <c r="AN171" s="1128" t="s">
        <v>54265</v>
      </c>
      <c r="AP171" s="1190">
        <v>33</v>
      </c>
      <c r="AQ171" s="1120">
        <v>8</v>
      </c>
      <c r="AR171" s="1161" t="s">
        <v>1105</v>
      </c>
      <c r="AS171" s="1170" t="s">
        <v>54261</v>
      </c>
      <c r="AT171" s="1130" t="s">
        <v>1105</v>
      </c>
      <c r="AU171" s="1138" t="s">
        <v>54262</v>
      </c>
      <c r="AV171" s="1130" t="s">
        <v>1105</v>
      </c>
      <c r="AW171" s="1138" t="s">
        <v>54263</v>
      </c>
      <c r="AX171" s="1130" t="s">
        <v>1105</v>
      </c>
      <c r="AY171" s="1138" t="s">
        <v>54264</v>
      </c>
      <c r="AZ171" s="1130" t="s">
        <v>1105</v>
      </c>
      <c r="BA171" s="1138" t="s">
        <v>54265</v>
      </c>
    </row>
    <row r="172" spans="2:53" ht="38.25" thickBot="1">
      <c r="B172" s="1120">
        <f t="shared" ref="B172:B177" si="6">B171</f>
        <v>33</v>
      </c>
      <c r="C172" s="1120">
        <f t="shared" ref="C172:C180" si="7">C171+1</f>
        <v>9</v>
      </c>
      <c r="D172" s="1647">
        <v>-1</v>
      </c>
      <c r="E172" s="1570">
        <v>-1</v>
      </c>
      <c r="F172" s="1570">
        <v>-1</v>
      </c>
      <c r="G172" s="1552">
        <v>0</v>
      </c>
      <c r="H172" s="1571">
        <f t="shared" ref="H172:H177" si="8">IF(C172=0,100,-1)</f>
        <v>-1</v>
      </c>
      <c r="I172" s="1552">
        <v>-1</v>
      </c>
      <c r="J172" s="1552">
        <f>J171</f>
        <v>0</v>
      </c>
      <c r="K172" s="1576">
        <v>-1</v>
      </c>
      <c r="L172" s="1576">
        <v>-1</v>
      </c>
      <c r="M172" s="1552">
        <f>M171</f>
        <v>6</v>
      </c>
      <c r="N172" s="1552">
        <v>-1</v>
      </c>
      <c r="O172" s="1552">
        <v>-1</v>
      </c>
      <c r="P172" s="1552">
        <v>0</v>
      </c>
      <c r="Q172" s="1605">
        <v>1</v>
      </c>
      <c r="R172" s="1552">
        <v>-1</v>
      </c>
      <c r="S172" s="1577" t="str">
        <f t="shared" ref="S172:S177" si="9">IF(AD172=-1,"-1",IF(Q172=-1,"-1",IF(Q172=1,"0",IF(Q172=0,"1",IF(Q172=2,"-1")))))</f>
        <v>0</v>
      </c>
      <c r="T172" s="1584"/>
      <c r="U172" s="1612" t="s">
        <v>67891</v>
      </c>
      <c r="V172" s="1154" t="s">
        <v>1105</v>
      </c>
      <c r="W172" s="1490" t="s">
        <v>54266</v>
      </c>
      <c r="X172" s="945" t="str">
        <f t="shared" si="4"/>
        <v>{PlayerName}</v>
      </c>
      <c r="Y172" s="945" t="str">
        <f t="shared" si="5"/>
        <v>{PlayerName}</v>
      </c>
      <c r="Z172" s="1186"/>
      <c r="AA172" s="1134"/>
      <c r="AB172" s="1124"/>
      <c r="AC172" s="1120">
        <v>33</v>
      </c>
      <c r="AD172" s="1155">
        <v>9</v>
      </c>
      <c r="AE172" s="1125" t="s">
        <v>1105</v>
      </c>
      <c r="AF172" s="1126" t="s">
        <v>1105</v>
      </c>
      <c r="AG172" s="1126" t="s">
        <v>1105</v>
      </c>
      <c r="AH172" s="1126" t="s">
        <v>1105</v>
      </c>
      <c r="AI172" s="1126" t="s">
        <v>1105</v>
      </c>
      <c r="AJ172" s="1127" t="s">
        <v>54266</v>
      </c>
      <c r="AK172" s="1128" t="s">
        <v>54267</v>
      </c>
      <c r="AL172" s="1128" t="s">
        <v>54268</v>
      </c>
      <c r="AM172" s="1128" t="s">
        <v>54269</v>
      </c>
      <c r="AN172" s="1128" t="s">
        <v>54270</v>
      </c>
      <c r="AP172" s="1120">
        <v>33</v>
      </c>
      <c r="AQ172" s="1120">
        <v>9</v>
      </c>
      <c r="AR172" s="1125" t="s">
        <v>1105</v>
      </c>
      <c r="AS172" s="1127" t="s">
        <v>54266</v>
      </c>
      <c r="AT172" s="1130" t="s">
        <v>1105</v>
      </c>
      <c r="AU172" s="1138" t="s">
        <v>54267</v>
      </c>
      <c r="AV172" s="1130" t="s">
        <v>1105</v>
      </c>
      <c r="AW172" s="1138" t="s">
        <v>54268</v>
      </c>
      <c r="AX172" s="1130" t="s">
        <v>1105</v>
      </c>
      <c r="AY172" s="1138" t="s">
        <v>54269</v>
      </c>
      <c r="AZ172" s="1130" t="s">
        <v>1105</v>
      </c>
      <c r="BA172" s="1138" t="s">
        <v>54270</v>
      </c>
    </row>
    <row r="173" spans="2:53" ht="38.25" thickBot="1">
      <c r="B173" s="1120">
        <f t="shared" si="6"/>
        <v>33</v>
      </c>
      <c r="C173" s="1120">
        <f t="shared" si="7"/>
        <v>10</v>
      </c>
      <c r="D173" s="1647">
        <v>-1</v>
      </c>
      <c r="E173" s="1570">
        <v>-1</v>
      </c>
      <c r="F173" s="1570">
        <v>-1</v>
      </c>
      <c r="G173" s="1551">
        <v>2028</v>
      </c>
      <c r="H173" s="1571">
        <v>-1</v>
      </c>
      <c r="I173" s="1552">
        <v>-1</v>
      </c>
      <c r="J173" s="1552">
        <v>-1</v>
      </c>
      <c r="K173" s="1576">
        <v>-1</v>
      </c>
      <c r="L173" s="1576">
        <v>-1</v>
      </c>
      <c r="M173" s="1552">
        <v>-1</v>
      </c>
      <c r="N173" s="1552">
        <v>-1</v>
      </c>
      <c r="O173" s="1552">
        <v>-1</v>
      </c>
      <c r="P173" s="1552">
        <v>0</v>
      </c>
      <c r="Q173" s="1605">
        <v>0</v>
      </c>
      <c r="R173" s="1552">
        <v>-1</v>
      </c>
      <c r="S173" s="1577" t="str">
        <f t="shared" si="9"/>
        <v>1</v>
      </c>
      <c r="T173" s="1584"/>
      <c r="U173" s="1612" t="s">
        <v>67891</v>
      </c>
      <c r="V173" s="1154" t="s">
        <v>53875</v>
      </c>
      <c r="W173" s="1490" t="s">
        <v>54271</v>
      </c>
      <c r="X173" s="945" t="str">
        <f t="shared" si="4"/>
        <v>{PlayerName}</v>
      </c>
      <c r="Y173" s="945" t="str">
        <f t="shared" si="5"/>
        <v>{PlayerName}</v>
      </c>
      <c r="Z173" s="1186"/>
      <c r="AA173" s="1134"/>
      <c r="AB173" s="1124"/>
      <c r="AC173" s="1120">
        <v>33</v>
      </c>
      <c r="AD173" s="1155">
        <v>10</v>
      </c>
      <c r="AE173" s="1125" t="s">
        <v>53875</v>
      </c>
      <c r="AF173" s="1126" t="s">
        <v>4495</v>
      </c>
      <c r="AG173" s="1126" t="s">
        <v>1106</v>
      </c>
      <c r="AH173" s="1126" t="s">
        <v>5069</v>
      </c>
      <c r="AI173" s="1126" t="s">
        <v>5069</v>
      </c>
      <c r="AJ173" s="1127" t="s">
        <v>54271</v>
      </c>
      <c r="AK173" s="1128" t="s">
        <v>54272</v>
      </c>
      <c r="AL173" s="1128" t="s">
        <v>54273</v>
      </c>
      <c r="AM173" s="1128" t="s">
        <v>54274</v>
      </c>
      <c r="AN173" s="1128" t="s">
        <v>54275</v>
      </c>
      <c r="AP173" s="1120">
        <v>33</v>
      </c>
      <c r="AQ173" s="1120">
        <v>10</v>
      </c>
      <c r="AR173" s="1125" t="s">
        <v>53875</v>
      </c>
      <c r="AS173" s="1127" t="s">
        <v>54271</v>
      </c>
      <c r="AT173" s="1130" t="s">
        <v>4495</v>
      </c>
      <c r="AU173" s="1138" t="s">
        <v>54272</v>
      </c>
      <c r="AV173" s="1130" t="s">
        <v>1106</v>
      </c>
      <c r="AW173" s="1138" t="s">
        <v>54273</v>
      </c>
      <c r="AX173" s="1130" t="s">
        <v>5069</v>
      </c>
      <c r="AY173" s="1138" t="s">
        <v>54274</v>
      </c>
      <c r="AZ173" s="1130" t="s">
        <v>5069</v>
      </c>
      <c r="BA173" s="1138" t="s">
        <v>54275</v>
      </c>
    </row>
    <row r="174" spans="2:53" ht="38.25" thickBot="1">
      <c r="B174" s="1120">
        <f t="shared" si="6"/>
        <v>33</v>
      </c>
      <c r="C174" s="1120">
        <f t="shared" si="7"/>
        <v>11</v>
      </c>
      <c r="D174" s="1647">
        <v>-1</v>
      </c>
      <c r="E174" s="1570">
        <v>-1</v>
      </c>
      <c r="F174" s="1570">
        <v>-1</v>
      </c>
      <c r="G174" s="1551">
        <v>2028</v>
      </c>
      <c r="H174" s="1571">
        <f t="shared" si="8"/>
        <v>-1</v>
      </c>
      <c r="I174" s="1552">
        <v>-1</v>
      </c>
      <c r="J174" s="1552">
        <v>-1</v>
      </c>
      <c r="K174" s="1576">
        <v>-1</v>
      </c>
      <c r="L174" s="1576">
        <v>-1</v>
      </c>
      <c r="M174" s="1552">
        <v>-1</v>
      </c>
      <c r="N174" s="1552">
        <v>-1</v>
      </c>
      <c r="O174" s="1552">
        <v>-1</v>
      </c>
      <c r="P174" s="1552">
        <v>0</v>
      </c>
      <c r="Q174" s="1605">
        <v>0</v>
      </c>
      <c r="R174" s="1552">
        <v>-1</v>
      </c>
      <c r="S174" s="1577" t="str">
        <f t="shared" si="9"/>
        <v>1</v>
      </c>
      <c r="T174" s="1584"/>
      <c r="U174" s="1612" t="s">
        <v>67891</v>
      </c>
      <c r="V174" s="1154" t="s">
        <v>53875</v>
      </c>
      <c r="W174" s="1490" t="s">
        <v>54276</v>
      </c>
      <c r="X174" s="945" t="str">
        <f t="shared" si="4"/>
        <v>{PlayerName}</v>
      </c>
      <c r="Y174" s="945" t="str">
        <f t="shared" si="5"/>
        <v>{PlayerName}</v>
      </c>
      <c r="Z174" s="1186"/>
      <c r="AA174" s="1134"/>
      <c r="AB174" s="1124"/>
      <c r="AC174" s="1120">
        <v>33</v>
      </c>
      <c r="AD174" s="1155">
        <v>11</v>
      </c>
      <c r="AE174" s="1125" t="s">
        <v>53875</v>
      </c>
      <c r="AF174" s="1126" t="s">
        <v>4495</v>
      </c>
      <c r="AG174" s="1126" t="s">
        <v>1106</v>
      </c>
      <c r="AH174" s="1126" t="s">
        <v>5069</v>
      </c>
      <c r="AI174" s="1126" t="s">
        <v>5069</v>
      </c>
      <c r="AJ174" s="1127" t="s">
        <v>54276</v>
      </c>
      <c r="AK174" s="1128" t="s">
        <v>54277</v>
      </c>
      <c r="AL174" s="1128" t="s">
        <v>54278</v>
      </c>
      <c r="AM174" s="1128" t="s">
        <v>54279</v>
      </c>
      <c r="AN174" s="1128" t="s">
        <v>54280</v>
      </c>
      <c r="AP174" s="1120">
        <v>33</v>
      </c>
      <c r="AQ174" s="1120">
        <v>11</v>
      </c>
      <c r="AR174" s="1125" t="s">
        <v>53875</v>
      </c>
      <c r="AS174" s="1127" t="s">
        <v>54276</v>
      </c>
      <c r="AT174" s="1130" t="s">
        <v>4495</v>
      </c>
      <c r="AU174" s="1138" t="s">
        <v>54277</v>
      </c>
      <c r="AV174" s="1130" t="s">
        <v>1106</v>
      </c>
      <c r="AW174" s="1138" t="s">
        <v>54278</v>
      </c>
      <c r="AX174" s="1130" t="s">
        <v>5069</v>
      </c>
      <c r="AY174" s="1138" t="s">
        <v>54279</v>
      </c>
      <c r="AZ174" s="1130" t="s">
        <v>5069</v>
      </c>
      <c r="BA174" s="1138" t="s">
        <v>54280</v>
      </c>
    </row>
    <row r="175" spans="2:53" ht="24.75" thickBot="1">
      <c r="B175" s="1120">
        <f t="shared" si="6"/>
        <v>33</v>
      </c>
      <c r="C175" s="1120">
        <f t="shared" si="7"/>
        <v>12</v>
      </c>
      <c r="D175" s="1647">
        <v>-1</v>
      </c>
      <c r="E175" s="1570">
        <v>-1</v>
      </c>
      <c r="F175" s="1570">
        <v>-1</v>
      </c>
      <c r="G175" s="1551">
        <v>2028</v>
      </c>
      <c r="H175" s="1571">
        <f t="shared" si="8"/>
        <v>-1</v>
      </c>
      <c r="I175" s="1552">
        <v>-1</v>
      </c>
      <c r="J175" s="1552">
        <v>-1</v>
      </c>
      <c r="K175" s="1576">
        <v>-1</v>
      </c>
      <c r="L175" s="1576">
        <v>-1</v>
      </c>
      <c r="M175" s="1552">
        <f t="shared" ref="M175:M178" si="10">M174</f>
        <v>-1</v>
      </c>
      <c r="N175" s="1552">
        <v>-1</v>
      </c>
      <c r="O175" s="1552">
        <v>-1</v>
      </c>
      <c r="P175" s="1552">
        <v>0</v>
      </c>
      <c r="Q175" s="1605">
        <v>1</v>
      </c>
      <c r="R175" s="1552">
        <v>-1</v>
      </c>
      <c r="S175" s="1577" t="str">
        <f t="shared" si="9"/>
        <v>0</v>
      </c>
      <c r="T175" s="1584"/>
      <c r="U175" s="1612" t="s">
        <v>67891</v>
      </c>
      <c r="V175" s="1154" t="s">
        <v>1105</v>
      </c>
      <c r="W175" s="1490" t="s">
        <v>54281</v>
      </c>
      <c r="X175" s="945" t="str">
        <f t="shared" si="4"/>
        <v>{PlayerName}</v>
      </c>
      <c r="Y175" s="945" t="str">
        <f t="shared" si="5"/>
        <v>{PlayerName}</v>
      </c>
      <c r="Z175" s="1186"/>
      <c r="AA175" s="1134"/>
      <c r="AB175" s="1124"/>
      <c r="AC175" s="1120">
        <v>33</v>
      </c>
      <c r="AD175" s="1155">
        <v>12</v>
      </c>
      <c r="AE175" s="1125" t="s">
        <v>1105</v>
      </c>
      <c r="AF175" s="1126" t="s">
        <v>1105</v>
      </c>
      <c r="AG175" s="1126" t="s">
        <v>1105</v>
      </c>
      <c r="AH175" s="1126" t="s">
        <v>1105</v>
      </c>
      <c r="AI175" s="1126" t="s">
        <v>1105</v>
      </c>
      <c r="AJ175" s="1127" t="s">
        <v>54281</v>
      </c>
      <c r="AK175" s="1128" t="s">
        <v>54282</v>
      </c>
      <c r="AL175" s="1128" t="s">
        <v>54283</v>
      </c>
      <c r="AM175" s="1128" t="s">
        <v>54284</v>
      </c>
      <c r="AN175" s="1128" t="s">
        <v>54285</v>
      </c>
      <c r="AP175" s="1120">
        <v>33</v>
      </c>
      <c r="AQ175" s="1120">
        <v>12</v>
      </c>
      <c r="AR175" s="1125" t="s">
        <v>1105</v>
      </c>
      <c r="AS175" s="1127" t="s">
        <v>54281</v>
      </c>
      <c r="AT175" s="1130" t="s">
        <v>1105</v>
      </c>
      <c r="AU175" s="1138" t="s">
        <v>54282</v>
      </c>
      <c r="AV175" s="1130" t="s">
        <v>1105</v>
      </c>
      <c r="AW175" s="1138" t="s">
        <v>54283</v>
      </c>
      <c r="AX175" s="1130" t="s">
        <v>1105</v>
      </c>
      <c r="AY175" s="1138" t="s">
        <v>54284</v>
      </c>
      <c r="AZ175" s="1130" t="s">
        <v>1105</v>
      </c>
      <c r="BA175" s="1138" t="s">
        <v>54285</v>
      </c>
    </row>
    <row r="176" spans="2:53" ht="38.25" thickBot="1">
      <c r="B176" s="1120">
        <f t="shared" si="6"/>
        <v>33</v>
      </c>
      <c r="C176" s="1120">
        <f t="shared" si="7"/>
        <v>13</v>
      </c>
      <c r="D176" s="1647">
        <v>-1</v>
      </c>
      <c r="E176" s="1570">
        <v>-1</v>
      </c>
      <c r="F176" s="1570">
        <v>-1</v>
      </c>
      <c r="G176" s="1551">
        <v>2028</v>
      </c>
      <c r="H176" s="1571">
        <f t="shared" si="8"/>
        <v>-1</v>
      </c>
      <c r="I176" s="1552">
        <v>-1</v>
      </c>
      <c r="J176" s="1552">
        <v>-1</v>
      </c>
      <c r="K176" s="1576">
        <v>-1</v>
      </c>
      <c r="L176" s="1576">
        <v>-1</v>
      </c>
      <c r="M176" s="1552">
        <f t="shared" si="10"/>
        <v>-1</v>
      </c>
      <c r="N176" s="1552">
        <v>-1</v>
      </c>
      <c r="O176" s="1552">
        <v>-1</v>
      </c>
      <c r="P176" s="1552">
        <v>0</v>
      </c>
      <c r="Q176" s="1605">
        <v>0</v>
      </c>
      <c r="R176" s="1552">
        <v>-1</v>
      </c>
      <c r="S176" s="1577" t="str">
        <f t="shared" si="9"/>
        <v>1</v>
      </c>
      <c r="T176" s="1584"/>
      <c r="U176" s="1612" t="s">
        <v>67891</v>
      </c>
      <c r="V176" s="1154" t="s">
        <v>53875</v>
      </c>
      <c r="W176" s="1490" t="s">
        <v>54286</v>
      </c>
      <c r="X176" s="945" t="str">
        <f t="shared" si="4"/>
        <v>{PlayerName}</v>
      </c>
      <c r="Y176" s="945" t="str">
        <f t="shared" si="5"/>
        <v>{PlayerName}</v>
      </c>
      <c r="Z176" s="1186"/>
      <c r="AA176" s="1134"/>
      <c r="AB176" s="1124"/>
      <c r="AC176" s="1120">
        <v>33</v>
      </c>
      <c r="AD176" s="1155">
        <v>13</v>
      </c>
      <c r="AE176" s="1125" t="s">
        <v>53875</v>
      </c>
      <c r="AF176" s="1126" t="s">
        <v>4495</v>
      </c>
      <c r="AG176" s="1126" t="s">
        <v>1106</v>
      </c>
      <c r="AH176" s="1126" t="s">
        <v>5069</v>
      </c>
      <c r="AI176" s="1126" t="s">
        <v>5069</v>
      </c>
      <c r="AJ176" s="1127" t="s">
        <v>54286</v>
      </c>
      <c r="AK176" s="1128" t="s">
        <v>54287</v>
      </c>
      <c r="AL176" s="1128" t="s">
        <v>54288</v>
      </c>
      <c r="AM176" s="1128" t="s">
        <v>54289</v>
      </c>
      <c r="AN176" s="1128" t="s">
        <v>54290</v>
      </c>
      <c r="AP176" s="1120">
        <v>33</v>
      </c>
      <c r="AQ176" s="1120">
        <v>13</v>
      </c>
      <c r="AR176" s="1125" t="s">
        <v>53875</v>
      </c>
      <c r="AS176" s="1127" t="s">
        <v>54286</v>
      </c>
      <c r="AT176" s="1130" t="s">
        <v>4495</v>
      </c>
      <c r="AU176" s="1138" t="s">
        <v>54287</v>
      </c>
      <c r="AV176" s="1130" t="s">
        <v>1106</v>
      </c>
      <c r="AW176" s="1138" t="s">
        <v>54288</v>
      </c>
      <c r="AX176" s="1130" t="s">
        <v>5069</v>
      </c>
      <c r="AY176" s="1138" t="s">
        <v>54289</v>
      </c>
      <c r="AZ176" s="1130" t="s">
        <v>5069</v>
      </c>
      <c r="BA176" s="1138" t="s">
        <v>54290</v>
      </c>
    </row>
    <row r="177" spans="2:53" ht="57" thickBot="1">
      <c r="B177" s="1120">
        <f t="shared" si="6"/>
        <v>33</v>
      </c>
      <c r="C177" s="1120">
        <f t="shared" si="7"/>
        <v>14</v>
      </c>
      <c r="D177" s="1647">
        <v>-1</v>
      </c>
      <c r="E177" s="1570">
        <v>-1</v>
      </c>
      <c r="F177" s="1570">
        <v>-1</v>
      </c>
      <c r="G177" s="1551">
        <v>2029</v>
      </c>
      <c r="H177" s="1571">
        <f t="shared" si="8"/>
        <v>-1</v>
      </c>
      <c r="I177" s="1552">
        <v>-1</v>
      </c>
      <c r="J177" s="1552">
        <v>-1</v>
      </c>
      <c r="K177" s="1576">
        <v>-1</v>
      </c>
      <c r="L177" s="1576">
        <v>-1</v>
      </c>
      <c r="M177" s="1552">
        <f t="shared" si="10"/>
        <v>-1</v>
      </c>
      <c r="N177" s="1552">
        <v>-1</v>
      </c>
      <c r="O177" s="1552">
        <v>-1</v>
      </c>
      <c r="P177" s="1552">
        <v>0</v>
      </c>
      <c r="Q177" s="1605">
        <v>0</v>
      </c>
      <c r="R177" s="1552">
        <v>-1</v>
      </c>
      <c r="S177" s="1577" t="str">
        <f t="shared" si="9"/>
        <v>1</v>
      </c>
      <c r="T177" s="1584"/>
      <c r="U177" s="1612" t="s">
        <v>67891</v>
      </c>
      <c r="V177" s="1154" t="s">
        <v>53875</v>
      </c>
      <c r="W177" s="1490" t="s">
        <v>66870</v>
      </c>
      <c r="X177" s="945" t="str">
        <f t="shared" si="4"/>
        <v>{PlayerName}</v>
      </c>
      <c r="Y177" s="945" t="str">
        <f t="shared" si="5"/>
        <v>{PlayerName}</v>
      </c>
      <c r="Z177" s="1218">
        <v>45608</v>
      </c>
      <c r="AA177" s="1134"/>
      <c r="AB177" s="1219" t="s">
        <v>67893</v>
      </c>
      <c r="AC177" s="1120">
        <v>33</v>
      </c>
      <c r="AD177" s="1155">
        <v>14</v>
      </c>
      <c r="AE177" s="1125" t="s">
        <v>53875</v>
      </c>
      <c r="AF177" s="1126" t="s">
        <v>4495</v>
      </c>
      <c r="AG177" s="1126" t="s">
        <v>1106</v>
      </c>
      <c r="AH177" s="1126" t="s">
        <v>5069</v>
      </c>
      <c r="AI177" s="1126" t="s">
        <v>5069</v>
      </c>
      <c r="AJ177" s="1127" t="s">
        <v>67894</v>
      </c>
      <c r="AK177" s="1128" t="s">
        <v>54291</v>
      </c>
      <c r="AL177" s="1128" t="s">
        <v>54292</v>
      </c>
      <c r="AM177" s="1128" t="s">
        <v>54293</v>
      </c>
      <c r="AN177" s="1128" t="s">
        <v>54294</v>
      </c>
      <c r="AP177" s="1120">
        <v>33</v>
      </c>
      <c r="AQ177" s="1120">
        <v>14</v>
      </c>
      <c r="AR177" s="1125" t="s">
        <v>53875</v>
      </c>
      <c r="AS177" s="1127" t="s">
        <v>67895</v>
      </c>
      <c r="AT177" s="1130" t="s">
        <v>4495</v>
      </c>
      <c r="AU177" s="1138" t="s">
        <v>54291</v>
      </c>
      <c r="AV177" s="1130" t="s">
        <v>1106</v>
      </c>
      <c r="AW177" s="1138" t="s">
        <v>54292</v>
      </c>
      <c r="AX177" s="1130" t="s">
        <v>5069</v>
      </c>
      <c r="AY177" s="1138" t="s">
        <v>54293</v>
      </c>
      <c r="AZ177" s="1130" t="s">
        <v>5069</v>
      </c>
      <c r="BA177" s="1138" t="s">
        <v>54294</v>
      </c>
    </row>
    <row r="178" spans="2:53" ht="24.75" thickBot="1">
      <c r="B178" s="1188">
        <v>33</v>
      </c>
      <c r="C178" s="1120">
        <f t="shared" si="7"/>
        <v>15</v>
      </c>
      <c r="D178" s="1647">
        <v>-1</v>
      </c>
      <c r="E178" s="1570">
        <v>-1</v>
      </c>
      <c r="F178" s="1570">
        <v>-1</v>
      </c>
      <c r="G178" s="1551">
        <v>2029</v>
      </c>
      <c r="H178" s="1552">
        <v>-1</v>
      </c>
      <c r="I178" s="1552">
        <v>-1</v>
      </c>
      <c r="J178" s="1552">
        <v>-1</v>
      </c>
      <c r="K178" s="1552">
        <v>-1</v>
      </c>
      <c r="L178" s="1552">
        <v>-1</v>
      </c>
      <c r="M178" s="1552">
        <f t="shared" si="10"/>
        <v>-1</v>
      </c>
      <c r="N178" s="1552">
        <v>-1</v>
      </c>
      <c r="O178" s="1552">
        <v>-1</v>
      </c>
      <c r="P178" s="1552">
        <v>0</v>
      </c>
      <c r="Q178" s="1552">
        <v>0</v>
      </c>
      <c r="R178" s="1552">
        <v>-1</v>
      </c>
      <c r="S178" s="1552" t="s">
        <v>67890</v>
      </c>
      <c r="T178" s="1554"/>
      <c r="U178" s="1612" t="s">
        <v>67891</v>
      </c>
      <c r="V178" s="1154" t="s">
        <v>25</v>
      </c>
      <c r="W178" s="1482" t="s">
        <v>54295</v>
      </c>
      <c r="X178" s="945" t="str">
        <f t="shared" si="4"/>
        <v>{PlayerName}</v>
      </c>
      <c r="Y178" s="945" t="str">
        <f t="shared" si="5"/>
        <v>{PlayerName}</v>
      </c>
      <c r="Z178" s="1148"/>
      <c r="AA178" s="1149"/>
      <c r="AB178" s="1124"/>
      <c r="AC178" s="1188">
        <v>33</v>
      </c>
      <c r="AD178" s="1155">
        <v>15</v>
      </c>
      <c r="AE178" s="1125" t="s">
        <v>25</v>
      </c>
      <c r="AF178" s="1126" t="s">
        <v>4495</v>
      </c>
      <c r="AG178" s="1126" t="s">
        <v>1106</v>
      </c>
      <c r="AH178" s="1126" t="s">
        <v>5069</v>
      </c>
      <c r="AI178" s="1126" t="s">
        <v>5069</v>
      </c>
      <c r="AJ178" s="1151" t="s">
        <v>54295</v>
      </c>
      <c r="AK178" s="1128" t="s">
        <v>54296</v>
      </c>
      <c r="AL178" s="1128" t="s">
        <v>54297</v>
      </c>
      <c r="AM178" s="1128" t="s">
        <v>54298</v>
      </c>
      <c r="AN178" s="1128" t="s">
        <v>54299</v>
      </c>
      <c r="AP178" s="1188">
        <v>33</v>
      </c>
      <c r="AQ178" s="1120">
        <v>15</v>
      </c>
      <c r="AR178" s="1125" t="s">
        <v>25</v>
      </c>
      <c r="AS178" s="1156" t="s">
        <v>54295</v>
      </c>
      <c r="AT178" s="1130" t="s">
        <v>4495</v>
      </c>
      <c r="AU178" s="1138" t="s">
        <v>54296</v>
      </c>
      <c r="AV178" s="1130" t="s">
        <v>1106</v>
      </c>
      <c r="AW178" s="1138" t="s">
        <v>54297</v>
      </c>
      <c r="AX178" s="1130" t="s">
        <v>5069</v>
      </c>
      <c r="AY178" s="1138" t="s">
        <v>54298</v>
      </c>
      <c r="AZ178" s="1130" t="s">
        <v>5069</v>
      </c>
      <c r="BA178" s="1138" t="s">
        <v>54299</v>
      </c>
    </row>
    <row r="179" spans="2:53" ht="38.25" thickBot="1">
      <c r="B179" s="1188">
        <v>33</v>
      </c>
      <c r="C179" s="1120">
        <f t="shared" si="7"/>
        <v>16</v>
      </c>
      <c r="D179" s="1647">
        <v>-1</v>
      </c>
      <c r="E179" s="1570">
        <v>-1</v>
      </c>
      <c r="F179" s="1570">
        <v>-1</v>
      </c>
      <c r="G179" s="1551">
        <v>2029</v>
      </c>
      <c r="H179" s="1552">
        <v>-1</v>
      </c>
      <c r="I179" s="1552">
        <v>-1</v>
      </c>
      <c r="J179" s="1552">
        <v>-1</v>
      </c>
      <c r="K179" s="1552">
        <v>-1</v>
      </c>
      <c r="L179" s="1552">
        <v>-1</v>
      </c>
      <c r="M179" s="1552">
        <v>-1</v>
      </c>
      <c r="N179" s="1552">
        <v>-1</v>
      </c>
      <c r="O179" s="1552">
        <v>-1</v>
      </c>
      <c r="P179" s="1552">
        <v>0</v>
      </c>
      <c r="Q179" s="1552">
        <v>0</v>
      </c>
      <c r="R179" s="1552">
        <v>-1</v>
      </c>
      <c r="S179" s="1552" t="s">
        <v>67890</v>
      </c>
      <c r="T179" s="1554"/>
      <c r="U179" s="1612" t="s">
        <v>67891</v>
      </c>
      <c r="V179" s="1154" t="s">
        <v>25</v>
      </c>
      <c r="W179" s="1482" t="s">
        <v>54300</v>
      </c>
      <c r="X179" s="945" t="str">
        <f t="shared" si="4"/>
        <v>{PlayerName}</v>
      </c>
      <c r="Y179" s="945" t="str">
        <f t="shared" si="5"/>
        <v>{PlayerName}</v>
      </c>
      <c r="Z179" s="1148"/>
      <c r="AA179" s="1149"/>
      <c r="AB179" s="1124"/>
      <c r="AC179" s="1188">
        <v>33</v>
      </c>
      <c r="AD179" s="1155">
        <v>16</v>
      </c>
      <c r="AE179" s="1125" t="s">
        <v>25</v>
      </c>
      <c r="AF179" s="1126" t="s">
        <v>4495</v>
      </c>
      <c r="AG179" s="1126" t="s">
        <v>1106</v>
      </c>
      <c r="AH179" s="1126" t="s">
        <v>5069</v>
      </c>
      <c r="AI179" s="1126" t="s">
        <v>5069</v>
      </c>
      <c r="AJ179" s="1151" t="s">
        <v>54300</v>
      </c>
      <c r="AK179" s="1128" t="s">
        <v>54301</v>
      </c>
      <c r="AL179" s="1128" t="s">
        <v>54302</v>
      </c>
      <c r="AM179" s="1128" t="s">
        <v>54303</v>
      </c>
      <c r="AN179" s="1128" t="s">
        <v>54304</v>
      </c>
      <c r="AP179" s="1188">
        <v>33</v>
      </c>
      <c r="AQ179" s="1120">
        <v>16</v>
      </c>
      <c r="AR179" s="1125" t="s">
        <v>25</v>
      </c>
      <c r="AS179" s="1156" t="s">
        <v>54300</v>
      </c>
      <c r="AT179" s="1130" t="s">
        <v>4495</v>
      </c>
      <c r="AU179" s="1138" t="s">
        <v>54301</v>
      </c>
      <c r="AV179" s="1130" t="s">
        <v>1106</v>
      </c>
      <c r="AW179" s="1138" t="s">
        <v>54302</v>
      </c>
      <c r="AX179" s="1130" t="s">
        <v>5069</v>
      </c>
      <c r="AY179" s="1138" t="s">
        <v>54303</v>
      </c>
      <c r="AZ179" s="1130" t="s">
        <v>5069</v>
      </c>
      <c r="BA179" s="1138" t="s">
        <v>54304</v>
      </c>
    </row>
    <row r="180" spans="2:53" ht="24.75" thickBot="1">
      <c r="B180" s="1188">
        <v>33</v>
      </c>
      <c r="C180" s="1120">
        <f t="shared" si="7"/>
        <v>17</v>
      </c>
      <c r="D180" s="1647">
        <v>-1</v>
      </c>
      <c r="E180" s="1570">
        <v>-1</v>
      </c>
      <c r="F180" s="1570">
        <v>-1</v>
      </c>
      <c r="G180" s="1551">
        <v>2029</v>
      </c>
      <c r="H180" s="1552">
        <v>-1</v>
      </c>
      <c r="I180" s="1552">
        <v>-1</v>
      </c>
      <c r="J180" s="1552">
        <v>-1</v>
      </c>
      <c r="K180" s="1552">
        <v>-1</v>
      </c>
      <c r="L180" s="1552">
        <v>-1</v>
      </c>
      <c r="M180" s="1552">
        <v>-1</v>
      </c>
      <c r="N180" s="1552">
        <v>-1</v>
      </c>
      <c r="O180" s="1552">
        <v>-1</v>
      </c>
      <c r="P180" s="1552">
        <v>0</v>
      </c>
      <c r="Q180" s="1552">
        <v>0</v>
      </c>
      <c r="R180" s="1552">
        <v>-1</v>
      </c>
      <c r="S180" s="1552" t="s">
        <v>67890</v>
      </c>
      <c r="T180" s="1554"/>
      <c r="U180" s="1612" t="s">
        <v>67891</v>
      </c>
      <c r="V180" s="1154" t="s">
        <v>25</v>
      </c>
      <c r="W180" s="1482" t="s">
        <v>54305</v>
      </c>
      <c r="X180" s="945" t="str">
        <f t="shared" si="4"/>
        <v>{PlayerName}</v>
      </c>
      <c r="Y180" s="945" t="str">
        <f t="shared" si="5"/>
        <v>{PlayerName}</v>
      </c>
      <c r="Z180" s="1122"/>
      <c r="AA180" s="1149"/>
      <c r="AB180" s="1124"/>
      <c r="AC180" s="1188">
        <v>33</v>
      </c>
      <c r="AD180" s="1155">
        <v>17</v>
      </c>
      <c r="AE180" s="1125" t="s">
        <v>25</v>
      </c>
      <c r="AF180" s="1126" t="s">
        <v>4495</v>
      </c>
      <c r="AG180" s="1126" t="s">
        <v>1106</v>
      </c>
      <c r="AH180" s="1126" t="s">
        <v>5069</v>
      </c>
      <c r="AI180" s="1126" t="s">
        <v>5069</v>
      </c>
      <c r="AJ180" s="1151" t="s">
        <v>54305</v>
      </c>
      <c r="AK180" s="1128" t="s">
        <v>54306</v>
      </c>
      <c r="AL180" s="1128" t="s">
        <v>54307</v>
      </c>
      <c r="AM180" s="1128" t="s">
        <v>54308</v>
      </c>
      <c r="AN180" s="1128" t="s">
        <v>54309</v>
      </c>
      <c r="AP180" s="1188">
        <v>33</v>
      </c>
      <c r="AQ180" s="1120">
        <v>17</v>
      </c>
      <c r="AR180" s="1125" t="s">
        <v>25</v>
      </c>
      <c r="AS180" s="1156" t="s">
        <v>54305</v>
      </c>
      <c r="AT180" s="1130" t="s">
        <v>4495</v>
      </c>
      <c r="AU180" s="1138" t="s">
        <v>54306</v>
      </c>
      <c r="AV180" s="1130" t="s">
        <v>1106</v>
      </c>
      <c r="AW180" s="1138" t="s">
        <v>54307</v>
      </c>
      <c r="AX180" s="1130" t="s">
        <v>5069</v>
      </c>
      <c r="AY180" s="1138" t="s">
        <v>54308</v>
      </c>
      <c r="AZ180" s="1130" t="s">
        <v>5069</v>
      </c>
      <c r="BA180" s="1138" t="s">
        <v>54309</v>
      </c>
    </row>
    <row r="181" spans="2:53" ht="37.5">
      <c r="B181" s="1145">
        <v>5019</v>
      </c>
      <c r="C181" s="1146">
        <v>0</v>
      </c>
      <c r="D181" s="1646">
        <v>-1</v>
      </c>
      <c r="E181" s="1582">
        <v>-1</v>
      </c>
      <c r="F181" s="1582">
        <v>-1</v>
      </c>
      <c r="G181" s="1571">
        <v>0</v>
      </c>
      <c r="H181" s="1571">
        <v>515</v>
      </c>
      <c r="I181" s="1571">
        <v>-1</v>
      </c>
      <c r="J181" s="1571">
        <v>0</v>
      </c>
      <c r="K181" s="1571">
        <v>0</v>
      </c>
      <c r="L181" s="1571">
        <v>0</v>
      </c>
      <c r="M181" s="1571">
        <v>-1</v>
      </c>
      <c r="N181" s="1571">
        <v>0</v>
      </c>
      <c r="O181" s="1571">
        <v>0</v>
      </c>
      <c r="P181" s="1571">
        <v>0</v>
      </c>
      <c r="Q181" s="1571">
        <v>1</v>
      </c>
      <c r="R181" s="1571">
        <v>-1</v>
      </c>
      <c r="S181" s="1573" t="s">
        <v>67889</v>
      </c>
      <c r="T181" s="1583"/>
      <c r="U181" s="1575"/>
      <c r="V181" s="1147" t="s">
        <v>1105</v>
      </c>
      <c r="W181" s="1500" t="s">
        <v>66871</v>
      </c>
      <c r="X181" s="945" t="str">
        <f t="shared" si="4"/>
        <v>???</v>
      </c>
      <c r="Y181" s="945" t="str">
        <f t="shared" si="5"/>
        <v>???</v>
      </c>
      <c r="Z181" s="1122"/>
      <c r="AA181" s="1187"/>
      <c r="AB181" s="1124"/>
      <c r="AC181" s="1145">
        <v>5019</v>
      </c>
      <c r="AD181" s="1150">
        <v>0</v>
      </c>
      <c r="AE181" s="1125" t="s">
        <v>1105</v>
      </c>
      <c r="AF181" s="1126" t="s">
        <v>1105</v>
      </c>
      <c r="AG181" s="1126" t="s">
        <v>1105</v>
      </c>
      <c r="AH181" s="1126" t="s">
        <v>1105</v>
      </c>
      <c r="AI181" s="1126" t="s">
        <v>1105</v>
      </c>
      <c r="AJ181" s="1127" t="s">
        <v>67896</v>
      </c>
      <c r="AK181" s="1128" t="s">
        <v>54310</v>
      </c>
      <c r="AL181" s="1128" t="s">
        <v>54311</v>
      </c>
      <c r="AM181" s="1128" t="s">
        <v>54312</v>
      </c>
      <c r="AN181" s="1128" t="s">
        <v>54313</v>
      </c>
      <c r="AP181" s="1145">
        <v>5019</v>
      </c>
      <c r="AQ181" s="1146">
        <v>0</v>
      </c>
      <c r="AR181" s="1152" t="s">
        <v>1105</v>
      </c>
      <c r="AS181" s="1214" t="s">
        <v>67896</v>
      </c>
      <c r="AT181" s="1130" t="s">
        <v>1105</v>
      </c>
      <c r="AU181" s="1138" t="s">
        <v>54310</v>
      </c>
      <c r="AV181" s="1130" t="s">
        <v>1105</v>
      </c>
      <c r="AW181" s="1138" t="s">
        <v>54311</v>
      </c>
      <c r="AX181" s="1130" t="s">
        <v>1105</v>
      </c>
      <c r="AY181" s="1138" t="s">
        <v>54312</v>
      </c>
      <c r="AZ181" s="1130" t="s">
        <v>1105</v>
      </c>
      <c r="BA181" s="1138" t="s">
        <v>54313</v>
      </c>
    </row>
    <row r="182" spans="2:53" ht="37.5">
      <c r="B182" s="1188">
        <v>5019</v>
      </c>
      <c r="C182" s="1120">
        <v>1</v>
      </c>
      <c r="D182" s="1647">
        <v>-1</v>
      </c>
      <c r="E182" s="1570">
        <v>-1</v>
      </c>
      <c r="F182" s="1570">
        <v>-1</v>
      </c>
      <c r="G182" s="1552">
        <v>0</v>
      </c>
      <c r="H182" s="1552">
        <v>-1</v>
      </c>
      <c r="I182" s="1552">
        <v>-1</v>
      </c>
      <c r="J182" s="1552">
        <v>0</v>
      </c>
      <c r="K182" s="1576">
        <v>-1</v>
      </c>
      <c r="L182" s="1576">
        <v>-1</v>
      </c>
      <c r="M182" s="1552">
        <v>6</v>
      </c>
      <c r="N182" s="1552">
        <v>-1</v>
      </c>
      <c r="O182" s="1552">
        <v>-1</v>
      </c>
      <c r="P182" s="1552">
        <v>0</v>
      </c>
      <c r="Q182" s="1552">
        <v>0</v>
      </c>
      <c r="R182" s="1552">
        <v>-1</v>
      </c>
      <c r="S182" s="1577" t="s">
        <v>67890</v>
      </c>
      <c r="T182" s="1584"/>
      <c r="U182" s="1575"/>
      <c r="V182" s="1154" t="s">
        <v>25</v>
      </c>
      <c r="W182" s="1483" t="s">
        <v>54314</v>
      </c>
      <c r="X182" s="945" t="str">
        <f t="shared" si="4"/>
        <v>{PlayerName}</v>
      </c>
      <c r="Y182" s="945" t="str">
        <f t="shared" si="5"/>
        <v>{PlayerName}</v>
      </c>
      <c r="Z182" s="1186"/>
      <c r="AA182" s="1187"/>
      <c r="AB182" s="1124"/>
      <c r="AC182" s="1188">
        <v>5019</v>
      </c>
      <c r="AD182" s="1155">
        <v>1</v>
      </c>
      <c r="AE182" s="1125" t="s">
        <v>25</v>
      </c>
      <c r="AF182" s="1126" t="s">
        <v>4495</v>
      </c>
      <c r="AG182" s="1126" t="s">
        <v>1106</v>
      </c>
      <c r="AH182" s="1126" t="s">
        <v>5069</v>
      </c>
      <c r="AI182" s="1126" t="s">
        <v>5069</v>
      </c>
      <c r="AJ182" s="1127" t="s">
        <v>54314</v>
      </c>
      <c r="AK182" s="1128" t="s">
        <v>54315</v>
      </c>
      <c r="AL182" s="1128" t="s">
        <v>54316</v>
      </c>
      <c r="AM182" s="1128" t="s">
        <v>54317</v>
      </c>
      <c r="AN182" s="1128" t="s">
        <v>54318</v>
      </c>
      <c r="AP182" s="1188">
        <v>5019</v>
      </c>
      <c r="AQ182" s="1120">
        <v>1</v>
      </c>
      <c r="AR182" s="1125" t="s">
        <v>25</v>
      </c>
      <c r="AS182" s="1162" t="s">
        <v>54314</v>
      </c>
      <c r="AT182" s="1130" t="s">
        <v>4495</v>
      </c>
      <c r="AU182" s="1138" t="s">
        <v>54315</v>
      </c>
      <c r="AV182" s="1130" t="s">
        <v>1106</v>
      </c>
      <c r="AW182" s="1138" t="s">
        <v>54316</v>
      </c>
      <c r="AX182" s="1130" t="s">
        <v>5069</v>
      </c>
      <c r="AY182" s="1138" t="s">
        <v>54317</v>
      </c>
      <c r="AZ182" s="1130" t="s">
        <v>5069</v>
      </c>
      <c r="BA182" s="1138" t="s">
        <v>54318</v>
      </c>
    </row>
    <row r="183" spans="2:53">
      <c r="B183" s="1188">
        <v>5019</v>
      </c>
      <c r="C183" s="1120">
        <v>2</v>
      </c>
      <c r="D183" s="1647">
        <v>-1</v>
      </c>
      <c r="E183" s="1570">
        <v>-1</v>
      </c>
      <c r="F183" s="1570">
        <v>-1</v>
      </c>
      <c r="G183" s="1552">
        <v>0</v>
      </c>
      <c r="H183" s="1552">
        <v>-1</v>
      </c>
      <c r="I183" s="1552">
        <v>-1</v>
      </c>
      <c r="J183" s="1552">
        <v>0</v>
      </c>
      <c r="K183" s="1576">
        <v>-1</v>
      </c>
      <c r="L183" s="1576">
        <v>-1</v>
      </c>
      <c r="M183" s="1552">
        <v>6</v>
      </c>
      <c r="N183" s="1552">
        <v>-1</v>
      </c>
      <c r="O183" s="1552">
        <v>-1</v>
      </c>
      <c r="P183" s="1552">
        <v>0</v>
      </c>
      <c r="Q183" s="1552">
        <v>1</v>
      </c>
      <c r="R183" s="1552">
        <v>-1</v>
      </c>
      <c r="S183" s="1577" t="s">
        <v>67889</v>
      </c>
      <c r="T183" s="1584"/>
      <c r="U183" s="1575"/>
      <c r="V183" s="1154" t="s">
        <v>1105</v>
      </c>
      <c r="W183" s="1483" t="s">
        <v>54319</v>
      </c>
      <c r="X183" s="945" t="str">
        <f t="shared" si="4"/>
        <v>{PlayerName}</v>
      </c>
      <c r="Y183" s="945" t="str">
        <f t="shared" si="5"/>
        <v>{PlayerName}</v>
      </c>
      <c r="Z183" s="1186"/>
      <c r="AA183" s="1187"/>
      <c r="AB183" s="1124"/>
      <c r="AC183" s="1188">
        <v>5019</v>
      </c>
      <c r="AD183" s="1155">
        <v>2</v>
      </c>
      <c r="AE183" s="1125" t="s">
        <v>1105</v>
      </c>
      <c r="AF183" s="1126" t="s">
        <v>1105</v>
      </c>
      <c r="AG183" s="1126" t="s">
        <v>1105</v>
      </c>
      <c r="AH183" s="1126" t="s">
        <v>1105</v>
      </c>
      <c r="AI183" s="1126" t="s">
        <v>1105</v>
      </c>
      <c r="AJ183" s="1127" t="s">
        <v>54319</v>
      </c>
      <c r="AK183" s="1128" t="s">
        <v>54320</v>
      </c>
      <c r="AL183" s="1128" t="s">
        <v>54321</v>
      </c>
      <c r="AM183" s="1128" t="s">
        <v>54322</v>
      </c>
      <c r="AN183" s="1128" t="s">
        <v>54323</v>
      </c>
      <c r="AP183" s="1188">
        <v>5019</v>
      </c>
      <c r="AQ183" s="1120">
        <v>2</v>
      </c>
      <c r="AR183" s="1125" t="s">
        <v>1105</v>
      </c>
      <c r="AS183" s="1162" t="s">
        <v>54319</v>
      </c>
      <c r="AT183" s="1130" t="s">
        <v>1105</v>
      </c>
      <c r="AU183" s="1138" t="s">
        <v>54320</v>
      </c>
      <c r="AV183" s="1130" t="s">
        <v>1105</v>
      </c>
      <c r="AW183" s="1138" t="s">
        <v>54321</v>
      </c>
      <c r="AX183" s="1130" t="s">
        <v>1105</v>
      </c>
      <c r="AY183" s="1138" t="s">
        <v>54322</v>
      </c>
      <c r="AZ183" s="1130" t="s">
        <v>1105</v>
      </c>
      <c r="BA183" s="1138" t="s">
        <v>54323</v>
      </c>
    </row>
    <row r="184" spans="2:53" ht="37.5">
      <c r="B184" s="1188">
        <v>5019</v>
      </c>
      <c r="C184" s="1120">
        <v>3</v>
      </c>
      <c r="D184" s="1647">
        <v>-1</v>
      </c>
      <c r="E184" s="1570">
        <v>-1</v>
      </c>
      <c r="F184" s="1570">
        <v>-1</v>
      </c>
      <c r="G184" s="1552">
        <v>0</v>
      </c>
      <c r="H184" s="1552">
        <v>-1</v>
      </c>
      <c r="I184" s="1552">
        <v>-1</v>
      </c>
      <c r="J184" s="1552">
        <v>0</v>
      </c>
      <c r="K184" s="1576">
        <v>2008</v>
      </c>
      <c r="L184" s="1576">
        <v>-1</v>
      </c>
      <c r="M184" s="1552">
        <v>6</v>
      </c>
      <c r="N184" s="1552">
        <v>-1</v>
      </c>
      <c r="O184" s="1552">
        <v>-1</v>
      </c>
      <c r="P184" s="1552">
        <v>0</v>
      </c>
      <c r="Q184" s="1552">
        <v>1</v>
      </c>
      <c r="R184" s="1552">
        <v>-1</v>
      </c>
      <c r="S184" s="1577" t="s">
        <v>67889</v>
      </c>
      <c r="T184" s="1584"/>
      <c r="U184" s="1575"/>
      <c r="V184" s="1154" t="s">
        <v>1105</v>
      </c>
      <c r="W184" s="1483" t="s">
        <v>54324</v>
      </c>
      <c r="X184" s="945" t="str">
        <f t="shared" si="4"/>
        <v>위의 표정과 동일</v>
      </c>
      <c r="Y184" s="945" t="str">
        <f t="shared" si="5"/>
        <v>{PlayerName}</v>
      </c>
      <c r="Z184" s="1122"/>
      <c r="AA184" s="1187"/>
      <c r="AB184" s="1124"/>
      <c r="AC184" s="1188">
        <v>5019</v>
      </c>
      <c r="AD184" s="1155">
        <v>3</v>
      </c>
      <c r="AE184" s="1125" t="s">
        <v>1105</v>
      </c>
      <c r="AF184" s="1126" t="s">
        <v>1105</v>
      </c>
      <c r="AG184" s="1126" t="s">
        <v>1105</v>
      </c>
      <c r="AH184" s="1126" t="s">
        <v>1105</v>
      </c>
      <c r="AI184" s="1126" t="s">
        <v>1105</v>
      </c>
      <c r="AJ184" s="1127" t="s">
        <v>54324</v>
      </c>
      <c r="AK184" s="1128" t="s">
        <v>54325</v>
      </c>
      <c r="AL184" s="1128" t="s">
        <v>54326</v>
      </c>
      <c r="AM184" s="1128" t="s">
        <v>54327</v>
      </c>
      <c r="AN184" s="1128" t="s">
        <v>54328</v>
      </c>
      <c r="AP184" s="1188">
        <v>5019</v>
      </c>
      <c r="AQ184" s="1120">
        <v>3</v>
      </c>
      <c r="AR184" s="1125" t="s">
        <v>1105</v>
      </c>
      <c r="AS184" s="1162" t="s">
        <v>54324</v>
      </c>
      <c r="AT184" s="1130" t="s">
        <v>1105</v>
      </c>
      <c r="AU184" s="1138" t="s">
        <v>54325</v>
      </c>
      <c r="AV184" s="1130" t="s">
        <v>1105</v>
      </c>
      <c r="AW184" s="1138" t="s">
        <v>54326</v>
      </c>
      <c r="AX184" s="1130" t="s">
        <v>1105</v>
      </c>
      <c r="AY184" s="1138" t="s">
        <v>54327</v>
      </c>
      <c r="AZ184" s="1130" t="s">
        <v>1105</v>
      </c>
      <c r="BA184" s="1138" t="s">
        <v>54328</v>
      </c>
    </row>
    <row r="185" spans="2:53" ht="37.5">
      <c r="B185" s="1188">
        <v>5019</v>
      </c>
      <c r="C185" s="1120">
        <v>4</v>
      </c>
      <c r="D185" s="1647">
        <v>-1</v>
      </c>
      <c r="E185" s="1570">
        <v>-1</v>
      </c>
      <c r="F185" s="1570">
        <v>-1</v>
      </c>
      <c r="G185" s="1552">
        <v>0</v>
      </c>
      <c r="H185" s="1552">
        <v>-1</v>
      </c>
      <c r="I185" s="1552">
        <v>-1</v>
      </c>
      <c r="J185" s="1552">
        <v>0</v>
      </c>
      <c r="K185" s="1576">
        <v>-1</v>
      </c>
      <c r="L185" s="1576">
        <v>-1</v>
      </c>
      <c r="M185" s="1552">
        <v>6</v>
      </c>
      <c r="N185" s="1552">
        <v>-1</v>
      </c>
      <c r="O185" s="1552">
        <v>-1</v>
      </c>
      <c r="P185" s="1552">
        <v>0</v>
      </c>
      <c r="Q185" s="1552">
        <v>1</v>
      </c>
      <c r="R185" s="1552">
        <v>-1</v>
      </c>
      <c r="S185" s="1577" t="s">
        <v>67889</v>
      </c>
      <c r="T185" s="1584"/>
      <c r="U185" s="1575"/>
      <c r="V185" s="1154" t="s">
        <v>1105</v>
      </c>
      <c r="W185" s="1483" t="s">
        <v>54329</v>
      </c>
      <c r="X185" s="945" t="str">
        <f t="shared" si="4"/>
        <v>{PlayerName}</v>
      </c>
      <c r="Y185" s="945" t="str">
        <f t="shared" si="5"/>
        <v>{PlayerName}</v>
      </c>
      <c r="Z185" s="1122"/>
      <c r="AA185" s="1187"/>
      <c r="AB185" s="1124"/>
      <c r="AC185" s="1188">
        <v>5019</v>
      </c>
      <c r="AD185" s="1155">
        <v>4</v>
      </c>
      <c r="AE185" s="1125" t="s">
        <v>1105</v>
      </c>
      <c r="AF185" s="1126" t="s">
        <v>1105</v>
      </c>
      <c r="AG185" s="1126" t="s">
        <v>1105</v>
      </c>
      <c r="AH185" s="1126" t="s">
        <v>1105</v>
      </c>
      <c r="AI185" s="1126" t="s">
        <v>1105</v>
      </c>
      <c r="AJ185" s="1127" t="s">
        <v>54329</v>
      </c>
      <c r="AK185" s="1128" t="s">
        <v>54330</v>
      </c>
      <c r="AL185" s="1128" t="s">
        <v>54331</v>
      </c>
      <c r="AM185" s="1128" t="s">
        <v>54332</v>
      </c>
      <c r="AN185" s="1128" t="s">
        <v>54333</v>
      </c>
      <c r="AP185" s="1188">
        <v>5019</v>
      </c>
      <c r="AQ185" s="1120">
        <v>4</v>
      </c>
      <c r="AR185" s="1125" t="s">
        <v>1105</v>
      </c>
      <c r="AS185" s="1162" t="s">
        <v>54329</v>
      </c>
      <c r="AT185" s="1130" t="s">
        <v>1105</v>
      </c>
      <c r="AU185" s="1138" t="s">
        <v>54330</v>
      </c>
      <c r="AV185" s="1130" t="s">
        <v>1105</v>
      </c>
      <c r="AW185" s="1138" t="s">
        <v>54331</v>
      </c>
      <c r="AX185" s="1130" t="s">
        <v>1105</v>
      </c>
      <c r="AY185" s="1138" t="s">
        <v>54332</v>
      </c>
      <c r="AZ185" s="1130" t="s">
        <v>1105</v>
      </c>
      <c r="BA185" s="1138" t="s">
        <v>54333</v>
      </c>
    </row>
    <row r="186" spans="2:53">
      <c r="B186" s="1188">
        <v>5019</v>
      </c>
      <c r="C186" s="1120">
        <v>5</v>
      </c>
      <c r="D186" s="1647">
        <v>-1</v>
      </c>
      <c r="E186" s="1570">
        <v>-1</v>
      </c>
      <c r="F186" s="1570">
        <v>-1</v>
      </c>
      <c r="G186" s="1552">
        <v>0</v>
      </c>
      <c r="H186" s="1552">
        <v>-1</v>
      </c>
      <c r="I186" s="1552">
        <v>-1</v>
      </c>
      <c r="J186" s="1552">
        <v>0</v>
      </c>
      <c r="K186" s="1576">
        <v>-1</v>
      </c>
      <c r="L186" s="1576">
        <v>-1</v>
      </c>
      <c r="M186" s="1552">
        <v>6</v>
      </c>
      <c r="N186" s="1552">
        <v>-1</v>
      </c>
      <c r="O186" s="1552">
        <v>-1</v>
      </c>
      <c r="P186" s="1552">
        <v>0</v>
      </c>
      <c r="Q186" s="1552">
        <v>1</v>
      </c>
      <c r="R186" s="1552">
        <v>-1</v>
      </c>
      <c r="S186" s="1577" t="s">
        <v>67889</v>
      </c>
      <c r="T186" s="1584"/>
      <c r="U186" s="1575"/>
      <c r="V186" s="1154" t="s">
        <v>1105</v>
      </c>
      <c r="W186" s="1483" t="s">
        <v>54334</v>
      </c>
      <c r="X186" s="945" t="str">
        <f t="shared" si="4"/>
        <v>{PlayerName}</v>
      </c>
      <c r="Y186" s="945" t="str">
        <f t="shared" si="5"/>
        <v>{PlayerName}</v>
      </c>
      <c r="Z186" s="1186"/>
      <c r="AA186" s="1187"/>
      <c r="AB186" s="1124"/>
      <c r="AC186" s="1188">
        <v>5019</v>
      </c>
      <c r="AD186" s="1155">
        <v>5</v>
      </c>
      <c r="AE186" s="1125" t="s">
        <v>1105</v>
      </c>
      <c r="AF186" s="1126" t="s">
        <v>1105</v>
      </c>
      <c r="AG186" s="1126" t="s">
        <v>1105</v>
      </c>
      <c r="AH186" s="1126" t="s">
        <v>1105</v>
      </c>
      <c r="AI186" s="1126" t="s">
        <v>1105</v>
      </c>
      <c r="AJ186" s="1127" t="s">
        <v>54334</v>
      </c>
      <c r="AK186" s="1128" t="s">
        <v>54335</v>
      </c>
      <c r="AL186" s="1128" t="s">
        <v>54336</v>
      </c>
      <c r="AM186" s="1128" t="s">
        <v>54337</v>
      </c>
      <c r="AN186" s="1128" t="s">
        <v>54338</v>
      </c>
      <c r="AP186" s="1188">
        <v>5019</v>
      </c>
      <c r="AQ186" s="1120">
        <v>5</v>
      </c>
      <c r="AR186" s="1125" t="s">
        <v>1105</v>
      </c>
      <c r="AS186" s="1162" t="s">
        <v>54334</v>
      </c>
      <c r="AT186" s="1130" t="s">
        <v>1105</v>
      </c>
      <c r="AU186" s="1138" t="s">
        <v>54335</v>
      </c>
      <c r="AV186" s="1130" t="s">
        <v>1105</v>
      </c>
      <c r="AW186" s="1138" t="s">
        <v>54336</v>
      </c>
      <c r="AX186" s="1130" t="s">
        <v>1105</v>
      </c>
      <c r="AY186" s="1138" t="s">
        <v>54337</v>
      </c>
      <c r="AZ186" s="1130" t="s">
        <v>1105</v>
      </c>
      <c r="BA186" s="1138" t="s">
        <v>54338</v>
      </c>
    </row>
    <row r="187" spans="2:53">
      <c r="B187" s="1188">
        <v>5019</v>
      </c>
      <c r="C187" s="1120">
        <v>6</v>
      </c>
      <c r="D187" s="1647">
        <v>-1</v>
      </c>
      <c r="E187" s="1570">
        <v>-1</v>
      </c>
      <c r="F187" s="1570">
        <v>-1</v>
      </c>
      <c r="G187" s="1552">
        <v>0</v>
      </c>
      <c r="H187" s="1552">
        <v>-1</v>
      </c>
      <c r="I187" s="1552">
        <v>-1</v>
      </c>
      <c r="J187" s="1552">
        <v>0</v>
      </c>
      <c r="K187" s="1576">
        <v>-1</v>
      </c>
      <c r="L187" s="1576">
        <v>-1</v>
      </c>
      <c r="M187" s="1552">
        <v>6</v>
      </c>
      <c r="N187" s="1552">
        <v>-1</v>
      </c>
      <c r="O187" s="1552">
        <v>-1</v>
      </c>
      <c r="P187" s="1552">
        <v>0</v>
      </c>
      <c r="Q187" s="1552">
        <v>1</v>
      </c>
      <c r="R187" s="1552">
        <v>-1</v>
      </c>
      <c r="S187" s="1577" t="s">
        <v>67889</v>
      </c>
      <c r="T187" s="1584"/>
      <c r="U187" s="1575"/>
      <c r="V187" s="1154" t="s">
        <v>1105</v>
      </c>
      <c r="W187" s="1483" t="s">
        <v>54339</v>
      </c>
      <c r="X187" s="945" t="str">
        <f t="shared" si="4"/>
        <v>{PlayerName}</v>
      </c>
      <c r="Y187" s="945" t="str">
        <f t="shared" si="5"/>
        <v>{PlayerName}</v>
      </c>
      <c r="Z187" s="1186"/>
      <c r="AA187" s="1187"/>
      <c r="AB187" s="1124"/>
      <c r="AC187" s="1188">
        <v>5019</v>
      </c>
      <c r="AD187" s="1155">
        <v>6</v>
      </c>
      <c r="AE187" s="1125" t="s">
        <v>1105</v>
      </c>
      <c r="AF187" s="1126" t="s">
        <v>1105</v>
      </c>
      <c r="AG187" s="1126" t="s">
        <v>1105</v>
      </c>
      <c r="AH187" s="1126" t="s">
        <v>1105</v>
      </c>
      <c r="AI187" s="1126" t="s">
        <v>1105</v>
      </c>
      <c r="AJ187" s="1127" t="s">
        <v>54339</v>
      </c>
      <c r="AK187" s="1128" t="s">
        <v>54340</v>
      </c>
      <c r="AL187" s="1128" t="s">
        <v>54341</v>
      </c>
      <c r="AM187" s="1128" t="s">
        <v>54342</v>
      </c>
      <c r="AN187" s="1128" t="s">
        <v>54343</v>
      </c>
      <c r="AP187" s="1188">
        <v>5019</v>
      </c>
      <c r="AQ187" s="1120">
        <v>6</v>
      </c>
      <c r="AR187" s="1125" t="s">
        <v>1105</v>
      </c>
      <c r="AS187" s="1162" t="s">
        <v>54339</v>
      </c>
      <c r="AT187" s="1130" t="s">
        <v>1105</v>
      </c>
      <c r="AU187" s="1138" t="s">
        <v>54340</v>
      </c>
      <c r="AV187" s="1130" t="s">
        <v>1105</v>
      </c>
      <c r="AW187" s="1138" t="s">
        <v>54341</v>
      </c>
      <c r="AX187" s="1130" t="s">
        <v>1105</v>
      </c>
      <c r="AY187" s="1138" t="s">
        <v>54342</v>
      </c>
      <c r="AZ187" s="1130" t="s">
        <v>1105</v>
      </c>
      <c r="BA187" s="1138" t="s">
        <v>54343</v>
      </c>
    </row>
    <row r="188" spans="2:53">
      <c r="B188" s="1188">
        <v>5019</v>
      </c>
      <c r="C188" s="1120">
        <v>7</v>
      </c>
      <c r="D188" s="1647">
        <v>-1</v>
      </c>
      <c r="E188" s="1570">
        <v>-1</v>
      </c>
      <c r="F188" s="1570">
        <v>-1</v>
      </c>
      <c r="G188" s="1552">
        <v>0</v>
      </c>
      <c r="H188" s="1552">
        <v>-1</v>
      </c>
      <c r="I188" s="1552">
        <v>-1</v>
      </c>
      <c r="J188" s="1552">
        <v>0</v>
      </c>
      <c r="K188" s="1576">
        <v>-1</v>
      </c>
      <c r="L188" s="1576">
        <v>-1</v>
      </c>
      <c r="M188" s="1552">
        <v>6</v>
      </c>
      <c r="N188" s="1552">
        <v>-1</v>
      </c>
      <c r="O188" s="1552">
        <v>-1</v>
      </c>
      <c r="P188" s="1552">
        <v>0</v>
      </c>
      <c r="Q188" s="1552">
        <v>0</v>
      </c>
      <c r="R188" s="1552">
        <v>-1</v>
      </c>
      <c r="S188" s="1577" t="s">
        <v>67890</v>
      </c>
      <c r="T188" s="1584"/>
      <c r="U188" s="1575"/>
      <c r="V188" s="1154" t="s">
        <v>25</v>
      </c>
      <c r="W188" s="1483" t="s">
        <v>54344</v>
      </c>
      <c r="X188" s="945" t="str">
        <f t="shared" si="4"/>
        <v>{PlayerName}</v>
      </c>
      <c r="Y188" s="945" t="str">
        <f t="shared" si="5"/>
        <v>{PlayerName}</v>
      </c>
      <c r="Z188" s="1186"/>
      <c r="AA188" s="1187"/>
      <c r="AB188" s="1124"/>
      <c r="AC188" s="1188">
        <v>5019</v>
      </c>
      <c r="AD188" s="1155">
        <v>7</v>
      </c>
      <c r="AE188" s="1125" t="s">
        <v>25</v>
      </c>
      <c r="AF188" s="1126" t="s">
        <v>4495</v>
      </c>
      <c r="AG188" s="1126" t="s">
        <v>1106</v>
      </c>
      <c r="AH188" s="1126" t="s">
        <v>5069</v>
      </c>
      <c r="AI188" s="1126" t="s">
        <v>5069</v>
      </c>
      <c r="AJ188" s="1127" t="s">
        <v>54344</v>
      </c>
      <c r="AK188" s="1128" t="s">
        <v>54345</v>
      </c>
      <c r="AL188" s="1128" t="s">
        <v>54346</v>
      </c>
      <c r="AM188" s="1128" t="s">
        <v>54347</v>
      </c>
      <c r="AN188" s="1128" t="s">
        <v>54348</v>
      </c>
      <c r="AP188" s="1188">
        <v>5019</v>
      </c>
      <c r="AQ188" s="1120">
        <v>7</v>
      </c>
      <c r="AR188" s="1125" t="s">
        <v>25</v>
      </c>
      <c r="AS188" s="1162" t="s">
        <v>54344</v>
      </c>
      <c r="AT188" s="1130" t="s">
        <v>4495</v>
      </c>
      <c r="AU188" s="1138" t="s">
        <v>54345</v>
      </c>
      <c r="AV188" s="1130" t="s">
        <v>1106</v>
      </c>
      <c r="AW188" s="1138" t="s">
        <v>54346</v>
      </c>
      <c r="AX188" s="1130" t="s">
        <v>5069</v>
      </c>
      <c r="AY188" s="1138" t="s">
        <v>54347</v>
      </c>
      <c r="AZ188" s="1130" t="s">
        <v>5069</v>
      </c>
      <c r="BA188" s="1138" t="s">
        <v>54348</v>
      </c>
    </row>
    <row r="189" spans="2:53">
      <c r="B189" s="1188">
        <v>5019</v>
      </c>
      <c r="C189" s="1120">
        <v>8</v>
      </c>
      <c r="D189" s="1647">
        <v>-1</v>
      </c>
      <c r="E189" s="1570">
        <v>-1</v>
      </c>
      <c r="F189" s="1570">
        <v>-1</v>
      </c>
      <c r="G189" s="1552">
        <v>0</v>
      </c>
      <c r="H189" s="1552">
        <v>-1</v>
      </c>
      <c r="I189" s="1552">
        <v>-1</v>
      </c>
      <c r="J189" s="1552">
        <v>0</v>
      </c>
      <c r="K189" s="1576">
        <v>0</v>
      </c>
      <c r="L189" s="1576">
        <v>-1</v>
      </c>
      <c r="M189" s="1552">
        <v>6</v>
      </c>
      <c r="N189" s="1552">
        <v>-1</v>
      </c>
      <c r="O189" s="1552">
        <v>-1</v>
      </c>
      <c r="P189" s="1552">
        <v>0</v>
      </c>
      <c r="Q189" s="1552">
        <v>1</v>
      </c>
      <c r="R189" s="1552">
        <v>-1</v>
      </c>
      <c r="S189" s="1577" t="s">
        <v>67889</v>
      </c>
      <c r="T189" s="1584"/>
      <c r="U189" s="1575"/>
      <c r="V189" s="1154" t="s">
        <v>1105</v>
      </c>
      <c r="W189" s="1483" t="s">
        <v>54349</v>
      </c>
      <c r="X189" s="945" t="str">
        <f t="shared" si="4"/>
        <v>???</v>
      </c>
      <c r="Y189" s="945" t="str">
        <f t="shared" si="5"/>
        <v>{PlayerName}</v>
      </c>
      <c r="Z189" s="1186"/>
      <c r="AA189" s="1187"/>
      <c r="AB189" s="1124"/>
      <c r="AC189" s="1188">
        <v>5019</v>
      </c>
      <c r="AD189" s="1155">
        <v>8</v>
      </c>
      <c r="AE189" s="1125" t="s">
        <v>1105</v>
      </c>
      <c r="AF189" s="1126" t="s">
        <v>1105</v>
      </c>
      <c r="AG189" s="1126" t="s">
        <v>1105</v>
      </c>
      <c r="AH189" s="1126" t="s">
        <v>1105</v>
      </c>
      <c r="AI189" s="1126" t="s">
        <v>1105</v>
      </c>
      <c r="AJ189" s="1127" t="s">
        <v>54349</v>
      </c>
      <c r="AK189" s="1128" t="s">
        <v>54350</v>
      </c>
      <c r="AL189" s="1128" t="s">
        <v>54351</v>
      </c>
      <c r="AM189" s="1128" t="s">
        <v>54352</v>
      </c>
      <c r="AN189" s="1128" t="s">
        <v>54353</v>
      </c>
      <c r="AP189" s="1188">
        <v>5019</v>
      </c>
      <c r="AQ189" s="1120">
        <v>8</v>
      </c>
      <c r="AR189" s="1125" t="s">
        <v>1105</v>
      </c>
      <c r="AS189" s="1162" t="s">
        <v>54349</v>
      </c>
      <c r="AT189" s="1130" t="s">
        <v>1105</v>
      </c>
      <c r="AU189" s="1138" t="s">
        <v>54350</v>
      </c>
      <c r="AV189" s="1130" t="s">
        <v>1105</v>
      </c>
      <c r="AW189" s="1138" t="s">
        <v>54351</v>
      </c>
      <c r="AX189" s="1130" t="s">
        <v>1105</v>
      </c>
      <c r="AY189" s="1138" t="s">
        <v>54352</v>
      </c>
      <c r="AZ189" s="1130" t="s">
        <v>1105</v>
      </c>
      <c r="BA189" s="1138" t="s">
        <v>54353</v>
      </c>
    </row>
    <row r="190" spans="2:53" ht="38.25" thickBot="1">
      <c r="B190" s="1190">
        <v>-1</v>
      </c>
      <c r="C190" s="1158">
        <v>-1</v>
      </c>
      <c r="D190" s="1648">
        <v>-1</v>
      </c>
      <c r="E190" s="1585">
        <v>-1</v>
      </c>
      <c r="F190" s="1585">
        <v>-1</v>
      </c>
      <c r="G190" s="1587">
        <v>0</v>
      </c>
      <c r="H190" s="1587">
        <v>-1</v>
      </c>
      <c r="I190" s="1587">
        <v>-1</v>
      </c>
      <c r="J190" s="1587">
        <v>0</v>
      </c>
      <c r="K190" s="1592">
        <v>-1</v>
      </c>
      <c r="L190" s="1592">
        <v>-1</v>
      </c>
      <c r="M190" s="1587">
        <v>6</v>
      </c>
      <c r="N190" s="1587">
        <v>-1</v>
      </c>
      <c r="O190" s="1587">
        <v>-1</v>
      </c>
      <c r="P190" s="1587">
        <v>0</v>
      </c>
      <c r="Q190" s="1587">
        <v>1</v>
      </c>
      <c r="R190" s="1587">
        <v>-1</v>
      </c>
      <c r="S190" s="1586" t="s">
        <v>67889</v>
      </c>
      <c r="T190" s="1588"/>
      <c r="U190" s="1575"/>
      <c r="V190" s="1159" t="s">
        <v>1105</v>
      </c>
      <c r="W190" s="1485" t="s">
        <v>54354</v>
      </c>
      <c r="X190" s="945" t="str">
        <f t="shared" si="4"/>
        <v>{PlayerName}</v>
      </c>
      <c r="Y190" s="945" t="str">
        <f t="shared" si="5"/>
        <v>{PlayerName}</v>
      </c>
      <c r="Z190" s="1186"/>
      <c r="AA190" s="1187"/>
      <c r="AB190" s="1124"/>
      <c r="AC190" s="1190">
        <v>-1</v>
      </c>
      <c r="AD190" s="1160">
        <v>-1</v>
      </c>
      <c r="AE190" s="1125" t="s">
        <v>1105</v>
      </c>
      <c r="AF190" s="1126" t="s">
        <v>1105</v>
      </c>
      <c r="AG190" s="1126" t="s">
        <v>1105</v>
      </c>
      <c r="AH190" s="1126" t="s">
        <v>1105</v>
      </c>
      <c r="AI190" s="1126" t="s">
        <v>1105</v>
      </c>
      <c r="AJ190" s="1127" t="s">
        <v>54354</v>
      </c>
      <c r="AK190" s="1128" t="s">
        <v>54355</v>
      </c>
      <c r="AL190" s="1128" t="s">
        <v>54356</v>
      </c>
      <c r="AM190" s="1128" t="s">
        <v>54357</v>
      </c>
      <c r="AN190" s="1128" t="s">
        <v>54358</v>
      </c>
      <c r="AP190" s="1190">
        <v>-1</v>
      </c>
      <c r="AQ190" s="1158">
        <v>-1</v>
      </c>
      <c r="AR190" s="1161" t="s">
        <v>1105</v>
      </c>
      <c r="AS190" s="1170" t="s">
        <v>54354</v>
      </c>
      <c r="AT190" s="1130" t="s">
        <v>1105</v>
      </c>
      <c r="AU190" s="1138" t="s">
        <v>54355</v>
      </c>
      <c r="AV190" s="1130" t="s">
        <v>1105</v>
      </c>
      <c r="AW190" s="1138" t="s">
        <v>54356</v>
      </c>
      <c r="AX190" s="1130" t="s">
        <v>1105</v>
      </c>
      <c r="AY190" s="1138" t="s">
        <v>54357</v>
      </c>
      <c r="AZ190" s="1130" t="s">
        <v>1105</v>
      </c>
      <c r="BA190" s="1138" t="s">
        <v>54358</v>
      </c>
    </row>
    <row r="191" spans="2:53" ht="38.25" thickBot="1">
      <c r="B191" s="1145">
        <v>35</v>
      </c>
      <c r="C191" s="1146">
        <v>0</v>
      </c>
      <c r="D191" s="1646">
        <v>-1</v>
      </c>
      <c r="E191" s="1582">
        <v>-1</v>
      </c>
      <c r="F191" s="1582">
        <v>-1</v>
      </c>
      <c r="G191" s="1571">
        <v>0</v>
      </c>
      <c r="H191" s="1571">
        <v>100</v>
      </c>
      <c r="I191" s="1571">
        <v>-1</v>
      </c>
      <c r="J191" s="1571">
        <v>0</v>
      </c>
      <c r="K191" s="1571">
        <v>0</v>
      </c>
      <c r="L191" s="1571">
        <v>0</v>
      </c>
      <c r="M191" s="1571">
        <v>-1</v>
      </c>
      <c r="N191" s="1571">
        <v>0</v>
      </c>
      <c r="O191" s="1571">
        <v>0</v>
      </c>
      <c r="P191" s="1571">
        <v>0</v>
      </c>
      <c r="Q191" s="1571">
        <v>1</v>
      </c>
      <c r="R191" s="1571">
        <v>-1</v>
      </c>
      <c r="S191" s="1571" t="s">
        <v>67889</v>
      </c>
      <c r="T191" s="1600"/>
      <c r="U191" s="1555" t="s">
        <v>67897</v>
      </c>
      <c r="V191" s="1147" t="s">
        <v>1105</v>
      </c>
      <c r="W191" s="1481" t="s">
        <v>54359</v>
      </c>
      <c r="X191" s="945" t="str">
        <f t="shared" si="4"/>
        <v>???</v>
      </c>
      <c r="Y191" s="945" t="str">
        <f t="shared" si="5"/>
        <v>???</v>
      </c>
      <c r="Z191" s="1172"/>
      <c r="AA191" s="1149"/>
      <c r="AB191" s="1124"/>
      <c r="AC191" s="1145">
        <v>35</v>
      </c>
      <c r="AD191" s="1150">
        <v>0</v>
      </c>
      <c r="AE191" s="1125" t="s">
        <v>1105</v>
      </c>
      <c r="AF191" s="1126" t="s">
        <v>1105</v>
      </c>
      <c r="AG191" s="1126" t="s">
        <v>1105</v>
      </c>
      <c r="AH191" s="1126" t="s">
        <v>1105</v>
      </c>
      <c r="AI191" s="1126" t="s">
        <v>1105</v>
      </c>
      <c r="AJ191" s="1151" t="s">
        <v>54359</v>
      </c>
      <c r="AK191" s="1128" t="s">
        <v>54360</v>
      </c>
      <c r="AL191" s="1128" t="s">
        <v>54361</v>
      </c>
      <c r="AM191" s="1128" t="s">
        <v>54362</v>
      </c>
      <c r="AN191" s="1128" t="s">
        <v>54363</v>
      </c>
      <c r="AP191" s="1145">
        <v>35</v>
      </c>
      <c r="AQ191" s="1146">
        <v>0</v>
      </c>
      <c r="AR191" s="1152" t="s">
        <v>1105</v>
      </c>
      <c r="AS191" s="1153" t="s">
        <v>54359</v>
      </c>
      <c r="AT191" s="1130" t="s">
        <v>1105</v>
      </c>
      <c r="AU191" s="1138" t="s">
        <v>54360</v>
      </c>
      <c r="AV191" s="1130" t="s">
        <v>1105</v>
      </c>
      <c r="AW191" s="1138" t="s">
        <v>54361</v>
      </c>
      <c r="AX191" s="1130" t="s">
        <v>1105</v>
      </c>
      <c r="AY191" s="1138" t="s">
        <v>54362</v>
      </c>
      <c r="AZ191" s="1130" t="s">
        <v>1105</v>
      </c>
      <c r="BA191" s="1138" t="s">
        <v>54363</v>
      </c>
    </row>
    <row r="192" spans="2:53" ht="38.25" thickBot="1">
      <c r="B192" s="1188">
        <v>35</v>
      </c>
      <c r="C192" s="1120">
        <v>1</v>
      </c>
      <c r="D192" s="1647">
        <v>-1</v>
      </c>
      <c r="E192" s="1570">
        <v>-1</v>
      </c>
      <c r="F192" s="1570">
        <v>-1</v>
      </c>
      <c r="G192" s="1552">
        <v>0</v>
      </c>
      <c r="H192" s="1552">
        <v>-1</v>
      </c>
      <c r="I192" s="1552">
        <v>-1</v>
      </c>
      <c r="J192" s="1552">
        <v>0</v>
      </c>
      <c r="K192" s="1552">
        <v>-1</v>
      </c>
      <c r="L192" s="1552">
        <v>-1</v>
      </c>
      <c r="M192" s="1552">
        <v>6</v>
      </c>
      <c r="N192" s="1552">
        <v>-1</v>
      </c>
      <c r="O192" s="1552">
        <v>-1</v>
      </c>
      <c r="P192" s="1552">
        <v>0</v>
      </c>
      <c r="Q192" s="1552">
        <v>0</v>
      </c>
      <c r="R192" s="1552">
        <v>-1</v>
      </c>
      <c r="S192" s="1552" t="s">
        <v>67890</v>
      </c>
      <c r="T192" s="1554"/>
      <c r="U192" s="1555" t="s">
        <v>67897</v>
      </c>
      <c r="V192" s="1154" t="s">
        <v>25</v>
      </c>
      <c r="W192" s="1482" t="s">
        <v>54364</v>
      </c>
      <c r="X192" s="945" t="str">
        <f t="shared" si="4"/>
        <v>{PlayerName}</v>
      </c>
      <c r="Y192" s="945" t="str">
        <f t="shared" si="5"/>
        <v>{PlayerName}</v>
      </c>
      <c r="Z192" s="1172"/>
      <c r="AA192" s="1149"/>
      <c r="AB192" s="1124"/>
      <c r="AC192" s="1188">
        <v>35</v>
      </c>
      <c r="AD192" s="1155">
        <v>1</v>
      </c>
      <c r="AE192" s="1125" t="s">
        <v>25</v>
      </c>
      <c r="AF192" s="1126" t="s">
        <v>4495</v>
      </c>
      <c r="AG192" s="1126" t="s">
        <v>1106</v>
      </c>
      <c r="AH192" s="1126" t="s">
        <v>5069</v>
      </c>
      <c r="AI192" s="1126" t="s">
        <v>5069</v>
      </c>
      <c r="AJ192" s="1151" t="s">
        <v>54364</v>
      </c>
      <c r="AK192" s="1128" t="s">
        <v>54365</v>
      </c>
      <c r="AL192" s="1128" t="s">
        <v>54366</v>
      </c>
      <c r="AM192" s="1128" t="s">
        <v>54367</v>
      </c>
      <c r="AN192" s="1128" t="s">
        <v>54368</v>
      </c>
      <c r="AP192" s="1188">
        <v>35</v>
      </c>
      <c r="AQ192" s="1120">
        <v>1</v>
      </c>
      <c r="AR192" s="1125" t="s">
        <v>25</v>
      </c>
      <c r="AS192" s="1156" t="s">
        <v>54364</v>
      </c>
      <c r="AT192" s="1130" t="s">
        <v>4495</v>
      </c>
      <c r="AU192" s="1138" t="s">
        <v>54365</v>
      </c>
      <c r="AV192" s="1130" t="s">
        <v>1106</v>
      </c>
      <c r="AW192" s="1138" t="s">
        <v>54366</v>
      </c>
      <c r="AX192" s="1130" t="s">
        <v>5069</v>
      </c>
      <c r="AY192" s="1138" t="s">
        <v>54367</v>
      </c>
      <c r="AZ192" s="1130" t="s">
        <v>5069</v>
      </c>
      <c r="BA192" s="1138" t="s">
        <v>54368</v>
      </c>
    </row>
    <row r="193" spans="2:53" ht="38.25" thickBot="1">
      <c r="B193" s="1188">
        <v>35</v>
      </c>
      <c r="C193" s="1120">
        <v>2</v>
      </c>
      <c r="D193" s="1647">
        <v>-1</v>
      </c>
      <c r="E193" s="1570">
        <v>-1</v>
      </c>
      <c r="F193" s="1570">
        <v>-1</v>
      </c>
      <c r="G193" s="1552">
        <v>0</v>
      </c>
      <c r="H193" s="1552">
        <v>-1</v>
      </c>
      <c r="I193" s="1552">
        <v>-1</v>
      </c>
      <c r="J193" s="1552">
        <v>0</v>
      </c>
      <c r="K193" s="1552">
        <v>-1</v>
      </c>
      <c r="L193" s="1552">
        <v>-1</v>
      </c>
      <c r="M193" s="1552">
        <v>6</v>
      </c>
      <c r="N193" s="1552">
        <v>-1</v>
      </c>
      <c r="O193" s="1552">
        <v>-1</v>
      </c>
      <c r="P193" s="1552">
        <v>0</v>
      </c>
      <c r="Q193" s="1552">
        <v>1</v>
      </c>
      <c r="R193" s="1552">
        <v>-1</v>
      </c>
      <c r="S193" s="1552" t="s">
        <v>67889</v>
      </c>
      <c r="T193" s="1554"/>
      <c r="U193" s="1555" t="s">
        <v>67897</v>
      </c>
      <c r="V193" s="1154" t="s">
        <v>1105</v>
      </c>
      <c r="W193" s="1483" t="s">
        <v>54369</v>
      </c>
      <c r="X193" s="945" t="str">
        <f t="shared" si="4"/>
        <v>{PlayerName}</v>
      </c>
      <c r="Y193" s="945" t="str">
        <f t="shared" si="5"/>
        <v>{PlayerName}</v>
      </c>
      <c r="Z193" s="1166"/>
      <c r="AA193" s="1149"/>
      <c r="AB193" s="1124"/>
      <c r="AC193" s="1188">
        <v>35</v>
      </c>
      <c r="AD193" s="1155">
        <v>2</v>
      </c>
      <c r="AE193" s="1125" t="s">
        <v>1105</v>
      </c>
      <c r="AF193" s="1126" t="s">
        <v>1105</v>
      </c>
      <c r="AG193" s="1126" t="s">
        <v>1105</v>
      </c>
      <c r="AH193" s="1126" t="s">
        <v>1105</v>
      </c>
      <c r="AI193" s="1126" t="s">
        <v>1105</v>
      </c>
      <c r="AJ193" s="1127" t="s">
        <v>54369</v>
      </c>
      <c r="AK193" s="1128" t="s">
        <v>54370</v>
      </c>
      <c r="AL193" s="1128" t="s">
        <v>54371</v>
      </c>
      <c r="AM193" s="1128" t="s">
        <v>54372</v>
      </c>
      <c r="AN193" s="1128" t="s">
        <v>54373</v>
      </c>
      <c r="AP193" s="1188">
        <v>35</v>
      </c>
      <c r="AQ193" s="1120">
        <v>2</v>
      </c>
      <c r="AR193" s="1125" t="s">
        <v>1105</v>
      </c>
      <c r="AS193" s="1162" t="s">
        <v>54369</v>
      </c>
      <c r="AT193" s="1130" t="s">
        <v>1105</v>
      </c>
      <c r="AU193" s="1138" t="s">
        <v>54370</v>
      </c>
      <c r="AV193" s="1130" t="s">
        <v>1105</v>
      </c>
      <c r="AW193" s="1138" t="s">
        <v>54371</v>
      </c>
      <c r="AX193" s="1130" t="s">
        <v>1105</v>
      </c>
      <c r="AY193" s="1138" t="s">
        <v>54372</v>
      </c>
      <c r="AZ193" s="1130" t="s">
        <v>1105</v>
      </c>
      <c r="BA193" s="1138" t="s">
        <v>54373</v>
      </c>
    </row>
    <row r="194" spans="2:53" ht="38.25" thickBot="1">
      <c r="B194" s="1188">
        <v>35</v>
      </c>
      <c r="C194" s="1120">
        <v>3</v>
      </c>
      <c r="D194" s="1647">
        <v>-1</v>
      </c>
      <c r="E194" s="1570">
        <v>-1</v>
      </c>
      <c r="F194" s="1570">
        <v>-1</v>
      </c>
      <c r="G194" s="1552">
        <v>0</v>
      </c>
      <c r="H194" s="1552">
        <v>-1</v>
      </c>
      <c r="I194" s="1552">
        <v>-1</v>
      </c>
      <c r="J194" s="1552">
        <v>0</v>
      </c>
      <c r="K194" s="1552">
        <v>-1</v>
      </c>
      <c r="L194" s="1552">
        <v>-1</v>
      </c>
      <c r="M194" s="1552">
        <v>6</v>
      </c>
      <c r="N194" s="1552">
        <v>1002</v>
      </c>
      <c r="O194" s="1552">
        <v>1002</v>
      </c>
      <c r="P194" s="1552">
        <v>0</v>
      </c>
      <c r="Q194" s="1552">
        <v>0</v>
      </c>
      <c r="R194" s="1552">
        <v>-1</v>
      </c>
      <c r="S194" s="1552" t="s">
        <v>67890</v>
      </c>
      <c r="T194" s="1554"/>
      <c r="U194" s="1555" t="s">
        <v>67897</v>
      </c>
      <c r="V194" s="1154" t="s">
        <v>25</v>
      </c>
      <c r="W194" s="1483" t="s">
        <v>54374</v>
      </c>
      <c r="X194" s="945" t="str">
        <f t="shared" si="4"/>
        <v>{PlayerName}</v>
      </c>
      <c r="Y194" s="945" t="str">
        <f t="shared" si="5"/>
        <v>위의 표정과 동일</v>
      </c>
      <c r="Z194" s="1166"/>
      <c r="AA194" s="1149"/>
      <c r="AB194" s="1124"/>
      <c r="AC194" s="1188">
        <v>35</v>
      </c>
      <c r="AD194" s="1155">
        <v>3</v>
      </c>
      <c r="AE194" s="1125" t="s">
        <v>25</v>
      </c>
      <c r="AF194" s="1126" t="s">
        <v>4495</v>
      </c>
      <c r="AG194" s="1126" t="s">
        <v>1106</v>
      </c>
      <c r="AH194" s="1126" t="s">
        <v>5069</v>
      </c>
      <c r="AI194" s="1126" t="s">
        <v>5069</v>
      </c>
      <c r="AJ194" s="1127" t="s">
        <v>54374</v>
      </c>
      <c r="AK194" s="1128" t="s">
        <v>54375</v>
      </c>
      <c r="AL194" s="1128" t="s">
        <v>54376</v>
      </c>
      <c r="AM194" s="1128" t="s">
        <v>54377</v>
      </c>
      <c r="AN194" s="1128" t="s">
        <v>54378</v>
      </c>
      <c r="AP194" s="1188">
        <v>35</v>
      </c>
      <c r="AQ194" s="1120">
        <v>3</v>
      </c>
      <c r="AR194" s="1125" t="s">
        <v>25</v>
      </c>
      <c r="AS194" s="1162" t="s">
        <v>54374</v>
      </c>
      <c r="AT194" s="1130" t="s">
        <v>4495</v>
      </c>
      <c r="AU194" s="1138" t="s">
        <v>54375</v>
      </c>
      <c r="AV194" s="1130" t="s">
        <v>1106</v>
      </c>
      <c r="AW194" s="1138" t="s">
        <v>54376</v>
      </c>
      <c r="AX194" s="1130" t="s">
        <v>5069</v>
      </c>
      <c r="AY194" s="1138" t="s">
        <v>54377</v>
      </c>
      <c r="AZ194" s="1130" t="s">
        <v>5069</v>
      </c>
      <c r="BA194" s="1138" t="s">
        <v>54378</v>
      </c>
    </row>
    <row r="195" spans="2:53" ht="38.25" thickBot="1">
      <c r="B195" s="1188">
        <v>35</v>
      </c>
      <c r="C195" s="1120">
        <v>4</v>
      </c>
      <c r="D195" s="1647">
        <v>-1</v>
      </c>
      <c r="E195" s="1570">
        <v>-1</v>
      </c>
      <c r="F195" s="1570">
        <v>-1</v>
      </c>
      <c r="G195" s="1552">
        <v>0</v>
      </c>
      <c r="H195" s="1552">
        <v>-1</v>
      </c>
      <c r="I195" s="1552">
        <v>-1</v>
      </c>
      <c r="J195" s="1552">
        <v>0</v>
      </c>
      <c r="K195" s="1552">
        <v>2004</v>
      </c>
      <c r="L195" s="1552">
        <v>-1</v>
      </c>
      <c r="M195" s="1552">
        <v>6</v>
      </c>
      <c r="N195" s="1552">
        <v>0</v>
      </c>
      <c r="O195" s="1552">
        <v>0</v>
      </c>
      <c r="P195" s="1552">
        <v>0</v>
      </c>
      <c r="Q195" s="1552">
        <v>1</v>
      </c>
      <c r="R195" s="1552">
        <v>-1</v>
      </c>
      <c r="S195" s="1552" t="s">
        <v>67889</v>
      </c>
      <c r="T195" s="1554"/>
      <c r="U195" s="1555" t="s">
        <v>67897</v>
      </c>
      <c r="V195" s="1154" t="s">
        <v>1105</v>
      </c>
      <c r="W195" s="1482" t="s">
        <v>54379</v>
      </c>
      <c r="X195" s="945" t="str">
        <f t="shared" si="4"/>
        <v>위의 표정과 동일</v>
      </c>
      <c r="Y195" s="945" t="str">
        <f t="shared" si="5"/>
        <v>???</v>
      </c>
      <c r="Z195" s="1172"/>
      <c r="AA195" s="1149"/>
      <c r="AB195" s="1124"/>
      <c r="AC195" s="1188">
        <v>35</v>
      </c>
      <c r="AD195" s="1155">
        <v>4</v>
      </c>
      <c r="AE195" s="1125" t="s">
        <v>1105</v>
      </c>
      <c r="AF195" s="1126" t="s">
        <v>1105</v>
      </c>
      <c r="AG195" s="1126" t="s">
        <v>1105</v>
      </c>
      <c r="AH195" s="1126" t="s">
        <v>1105</v>
      </c>
      <c r="AI195" s="1126" t="s">
        <v>1105</v>
      </c>
      <c r="AJ195" s="1151" t="s">
        <v>54379</v>
      </c>
      <c r="AK195" s="1128" t="s">
        <v>54380</v>
      </c>
      <c r="AL195" s="1128" t="s">
        <v>54381</v>
      </c>
      <c r="AM195" s="1128" t="s">
        <v>54382</v>
      </c>
      <c r="AN195" s="1128" t="s">
        <v>54383</v>
      </c>
      <c r="AP195" s="1188">
        <v>35</v>
      </c>
      <c r="AQ195" s="1120">
        <v>4</v>
      </c>
      <c r="AR195" s="1125" t="s">
        <v>1105</v>
      </c>
      <c r="AS195" s="1156" t="s">
        <v>54379</v>
      </c>
      <c r="AT195" s="1130" t="s">
        <v>1105</v>
      </c>
      <c r="AU195" s="1138" t="s">
        <v>54380</v>
      </c>
      <c r="AV195" s="1130" t="s">
        <v>1105</v>
      </c>
      <c r="AW195" s="1138" t="s">
        <v>54381</v>
      </c>
      <c r="AX195" s="1130" t="s">
        <v>1105</v>
      </c>
      <c r="AY195" s="1138" t="s">
        <v>54382</v>
      </c>
      <c r="AZ195" s="1130" t="s">
        <v>1105</v>
      </c>
      <c r="BA195" s="1138" t="s">
        <v>54383</v>
      </c>
    </row>
    <row r="196" spans="2:53" ht="38.25" thickBot="1">
      <c r="B196" s="1188">
        <v>35</v>
      </c>
      <c r="C196" s="1120">
        <v>5</v>
      </c>
      <c r="D196" s="1647">
        <v>-1</v>
      </c>
      <c r="E196" s="1570">
        <v>-1</v>
      </c>
      <c r="F196" s="1570">
        <v>-1</v>
      </c>
      <c r="G196" s="1552">
        <v>0</v>
      </c>
      <c r="H196" s="1552">
        <v>-1</v>
      </c>
      <c r="I196" s="1552">
        <v>-1</v>
      </c>
      <c r="J196" s="1552">
        <v>0</v>
      </c>
      <c r="K196" s="1552">
        <v>-1</v>
      </c>
      <c r="L196" s="1552">
        <v>-1</v>
      </c>
      <c r="M196" s="1552">
        <v>6</v>
      </c>
      <c r="N196" s="1552">
        <v>-1</v>
      </c>
      <c r="O196" s="1552">
        <v>-1</v>
      </c>
      <c r="P196" s="1552">
        <v>0</v>
      </c>
      <c r="Q196" s="1552">
        <v>2</v>
      </c>
      <c r="R196" s="1552">
        <v>-1</v>
      </c>
      <c r="S196" s="1552" t="s">
        <v>67888</v>
      </c>
      <c r="T196" s="1554"/>
      <c r="U196" s="1555" t="s">
        <v>67897</v>
      </c>
      <c r="V196" s="1154">
        <v>-1</v>
      </c>
      <c r="W196" s="1483" t="s">
        <v>54384</v>
      </c>
      <c r="X196" s="945" t="str">
        <f t="shared" si="4"/>
        <v>{PlayerName}</v>
      </c>
      <c r="Y196" s="945" t="str">
        <f t="shared" si="5"/>
        <v>{PlayerName}</v>
      </c>
      <c r="Z196" s="1166"/>
      <c r="AA196" s="1149"/>
      <c r="AB196" s="1124"/>
      <c r="AC196" s="1188">
        <v>35</v>
      </c>
      <c r="AD196" s="1155">
        <v>5</v>
      </c>
      <c r="AE196" s="1125">
        <v>-1</v>
      </c>
      <c r="AF196" s="1126">
        <v>-1</v>
      </c>
      <c r="AG196" s="1126">
        <v>-1</v>
      </c>
      <c r="AH196" s="1126">
        <v>-1</v>
      </c>
      <c r="AI196" s="1126">
        <v>-1</v>
      </c>
      <c r="AJ196" s="1127" t="s">
        <v>54384</v>
      </c>
      <c r="AK196" s="1128" t="s">
        <v>54385</v>
      </c>
      <c r="AL196" s="1128" t="s">
        <v>54386</v>
      </c>
      <c r="AM196" s="1128" t="s">
        <v>54387</v>
      </c>
      <c r="AN196" s="1128" t="s">
        <v>54388</v>
      </c>
      <c r="AP196" s="1188">
        <v>35</v>
      </c>
      <c r="AQ196" s="1120">
        <v>5</v>
      </c>
      <c r="AR196" s="1125">
        <v>-1</v>
      </c>
      <c r="AS196" s="1162" t="s">
        <v>54384</v>
      </c>
      <c r="AT196" s="1130">
        <v>-1</v>
      </c>
      <c r="AU196" s="1138" t="s">
        <v>54385</v>
      </c>
      <c r="AV196" s="1130">
        <v>-1</v>
      </c>
      <c r="AW196" s="1138" t="s">
        <v>54386</v>
      </c>
      <c r="AX196" s="1130">
        <v>-1</v>
      </c>
      <c r="AY196" s="1138" t="s">
        <v>54387</v>
      </c>
      <c r="AZ196" s="1130">
        <v>-1</v>
      </c>
      <c r="BA196" s="1138" t="s">
        <v>54388</v>
      </c>
    </row>
    <row r="197" spans="2:53" ht="19.5" thickBot="1">
      <c r="B197" s="1188">
        <v>-1</v>
      </c>
      <c r="C197" s="1120">
        <v>-1</v>
      </c>
      <c r="D197" s="1647">
        <v>-1</v>
      </c>
      <c r="E197" s="1570">
        <v>-1</v>
      </c>
      <c r="F197" s="1570">
        <v>-1</v>
      </c>
      <c r="G197" s="1552">
        <v>0</v>
      </c>
      <c r="H197" s="1552">
        <v>-1</v>
      </c>
      <c r="I197" s="1552">
        <v>-1</v>
      </c>
      <c r="J197" s="1552">
        <v>0</v>
      </c>
      <c r="K197" s="1552">
        <v>-1</v>
      </c>
      <c r="L197" s="1552">
        <v>-1</v>
      </c>
      <c r="M197" s="1552">
        <v>6</v>
      </c>
      <c r="N197" s="1552">
        <v>-1</v>
      </c>
      <c r="O197" s="1552">
        <v>-1</v>
      </c>
      <c r="P197" s="1552">
        <v>0</v>
      </c>
      <c r="Q197" s="1552">
        <v>1</v>
      </c>
      <c r="R197" s="1552">
        <v>-1</v>
      </c>
      <c r="S197" s="1552" t="s">
        <v>67889</v>
      </c>
      <c r="T197" s="1554"/>
      <c r="U197" s="1555"/>
      <c r="V197" s="1154" t="s">
        <v>1105</v>
      </c>
      <c r="W197" s="1482" t="s">
        <v>54389</v>
      </c>
      <c r="X197" s="945" t="str">
        <f t="shared" ref="X197:X260" si="11">IFERROR(INDEX($AR:$AR, MATCH(K197, $AQ:$AQ, 0)), "위의 표정과 동일")</f>
        <v>{PlayerName}</v>
      </c>
      <c r="Y197" s="945" t="str">
        <f t="shared" ref="Y197:Y260" si="12">IFERROR(INDEX($AR:$AR, MATCH(N197, $AQ:$AQ, 0)), "위의 표정과 동일")</f>
        <v>{PlayerName}</v>
      </c>
      <c r="Z197" s="1172"/>
      <c r="AA197" s="1149"/>
      <c r="AB197" s="1124"/>
      <c r="AC197" s="1188">
        <v>-1</v>
      </c>
      <c r="AD197" s="1155">
        <v>-1</v>
      </c>
      <c r="AE197" s="1125" t="s">
        <v>1105</v>
      </c>
      <c r="AF197" s="1126" t="s">
        <v>1105</v>
      </c>
      <c r="AG197" s="1126" t="s">
        <v>1105</v>
      </c>
      <c r="AH197" s="1126" t="s">
        <v>1105</v>
      </c>
      <c r="AI197" s="1126" t="s">
        <v>1105</v>
      </c>
      <c r="AJ197" s="1151" t="s">
        <v>54389</v>
      </c>
      <c r="AK197" s="1128" t="s">
        <v>54390</v>
      </c>
      <c r="AL197" s="1128" t="s">
        <v>54391</v>
      </c>
      <c r="AM197" s="1128" t="s">
        <v>54392</v>
      </c>
      <c r="AN197" s="1128" t="s">
        <v>54393</v>
      </c>
      <c r="AP197" s="1188">
        <v>-1</v>
      </c>
      <c r="AQ197" s="1120">
        <v>-1</v>
      </c>
      <c r="AR197" s="1125" t="s">
        <v>1105</v>
      </c>
      <c r="AS197" s="1156" t="s">
        <v>54389</v>
      </c>
      <c r="AT197" s="1130" t="s">
        <v>1105</v>
      </c>
      <c r="AU197" s="1138" t="s">
        <v>54390</v>
      </c>
      <c r="AV197" s="1130" t="s">
        <v>1105</v>
      </c>
      <c r="AW197" s="1138" t="s">
        <v>54391</v>
      </c>
      <c r="AX197" s="1130" t="s">
        <v>1105</v>
      </c>
      <c r="AY197" s="1138" t="s">
        <v>54392</v>
      </c>
      <c r="AZ197" s="1130" t="s">
        <v>1105</v>
      </c>
      <c r="BA197" s="1138" t="s">
        <v>54393</v>
      </c>
    </row>
    <row r="198" spans="2:53" ht="19.5" thickBot="1">
      <c r="B198" s="1188">
        <v>35</v>
      </c>
      <c r="C198" s="1120">
        <v>6</v>
      </c>
      <c r="D198" s="1647">
        <v>-1</v>
      </c>
      <c r="E198" s="1570">
        <v>-1</v>
      </c>
      <c r="F198" s="1570">
        <v>-1</v>
      </c>
      <c r="G198" s="1552">
        <v>0</v>
      </c>
      <c r="H198" s="1552">
        <v>-1</v>
      </c>
      <c r="I198" s="1552">
        <v>-1</v>
      </c>
      <c r="J198" s="1552">
        <v>0</v>
      </c>
      <c r="K198" s="1576">
        <v>-1</v>
      </c>
      <c r="L198" s="1576">
        <v>-1</v>
      </c>
      <c r="M198" s="1552">
        <v>6</v>
      </c>
      <c r="N198" s="1552">
        <v>-1</v>
      </c>
      <c r="O198" s="1552">
        <v>-1</v>
      </c>
      <c r="P198" s="1552">
        <v>0</v>
      </c>
      <c r="Q198" s="1552">
        <v>0</v>
      </c>
      <c r="R198" s="1552">
        <v>-1</v>
      </c>
      <c r="S198" s="1577" t="s">
        <v>67890</v>
      </c>
      <c r="T198" s="1584"/>
      <c r="U198" s="1555" t="s">
        <v>67897</v>
      </c>
      <c r="V198" s="1154" t="s">
        <v>25</v>
      </c>
      <c r="W198" s="1483" t="s">
        <v>54394</v>
      </c>
      <c r="X198" s="945" t="str">
        <f t="shared" si="11"/>
        <v>{PlayerName}</v>
      </c>
      <c r="Y198" s="945" t="str">
        <f t="shared" si="12"/>
        <v>{PlayerName}</v>
      </c>
      <c r="Z198" s="1122"/>
      <c r="AA198" s="1187"/>
      <c r="AB198" s="1124"/>
      <c r="AC198" s="1188">
        <v>35</v>
      </c>
      <c r="AD198" s="1155">
        <v>6</v>
      </c>
      <c r="AE198" s="1125" t="s">
        <v>25</v>
      </c>
      <c r="AF198" s="1126" t="s">
        <v>4495</v>
      </c>
      <c r="AG198" s="1126" t="s">
        <v>1106</v>
      </c>
      <c r="AH198" s="1126" t="s">
        <v>5069</v>
      </c>
      <c r="AI198" s="1126" t="s">
        <v>5069</v>
      </c>
      <c r="AJ198" s="1127" t="s">
        <v>54394</v>
      </c>
      <c r="AK198" s="1128" t="s">
        <v>54394</v>
      </c>
      <c r="AL198" s="1128" t="s">
        <v>54395</v>
      </c>
      <c r="AM198" s="1128" t="s">
        <v>54395</v>
      </c>
      <c r="AN198" s="1128" t="s">
        <v>54395</v>
      </c>
      <c r="AP198" s="1188">
        <v>35</v>
      </c>
      <c r="AQ198" s="1120">
        <v>6</v>
      </c>
      <c r="AR198" s="1125" t="s">
        <v>25</v>
      </c>
      <c r="AS198" s="1162" t="s">
        <v>54394</v>
      </c>
      <c r="AT198" s="1130" t="s">
        <v>4495</v>
      </c>
      <c r="AU198" s="1138" t="s">
        <v>54394</v>
      </c>
      <c r="AV198" s="1130" t="s">
        <v>1106</v>
      </c>
      <c r="AW198" s="1138" t="s">
        <v>54395</v>
      </c>
      <c r="AX198" s="1130" t="s">
        <v>5069</v>
      </c>
      <c r="AY198" s="1138" t="s">
        <v>54395</v>
      </c>
      <c r="AZ198" s="1130" t="s">
        <v>5069</v>
      </c>
      <c r="BA198" s="1138" t="s">
        <v>54395</v>
      </c>
    </row>
    <row r="199" spans="2:53" ht="19.5" thickBot="1">
      <c r="B199" s="1120">
        <f>B198</f>
        <v>35</v>
      </c>
      <c r="C199" s="1120">
        <f>C198+1</f>
        <v>7</v>
      </c>
      <c r="D199" s="1647">
        <v>-1</v>
      </c>
      <c r="E199" s="1570">
        <v>-1</v>
      </c>
      <c r="F199" s="1570">
        <v>-1</v>
      </c>
      <c r="G199" s="1551">
        <f>G198</f>
        <v>0</v>
      </c>
      <c r="H199" s="1571">
        <f>IF(C199=0,100,-1)</f>
        <v>-1</v>
      </c>
      <c r="I199" s="1552">
        <v>-1</v>
      </c>
      <c r="J199" s="1552">
        <f>J198</f>
        <v>0</v>
      </c>
      <c r="K199" s="1576">
        <v>-1</v>
      </c>
      <c r="L199" s="1576">
        <v>-1</v>
      </c>
      <c r="M199" s="1552">
        <f>M198</f>
        <v>6</v>
      </c>
      <c r="N199" s="1552">
        <v>-1</v>
      </c>
      <c r="O199" s="1552">
        <v>-1</v>
      </c>
      <c r="P199" s="1552">
        <v>0</v>
      </c>
      <c r="Q199" s="1605">
        <v>1</v>
      </c>
      <c r="R199" s="1552">
        <v>-1</v>
      </c>
      <c r="S199" s="1577" t="str">
        <f>IF(AD199=-1,"-1",IF(Q199=-1,"-1",IF(Q199=1,"0",IF(Q199=0,"1",IF(Q199=2,"-1")))))</f>
        <v>0</v>
      </c>
      <c r="T199" s="1584"/>
      <c r="U199" s="1555" t="s">
        <v>67897</v>
      </c>
      <c r="V199" s="1154" t="s">
        <v>1105</v>
      </c>
      <c r="W199" s="1490" t="s">
        <v>54396</v>
      </c>
      <c r="X199" s="945" t="str">
        <f t="shared" si="11"/>
        <v>{PlayerName}</v>
      </c>
      <c r="Y199" s="945" t="str">
        <f t="shared" si="12"/>
        <v>{PlayerName}</v>
      </c>
      <c r="Z199" s="1122"/>
      <c r="AA199" s="1220"/>
      <c r="AB199" s="1124"/>
      <c r="AC199" s="1120">
        <v>35</v>
      </c>
      <c r="AD199" s="1155">
        <v>7</v>
      </c>
      <c r="AE199" s="1125" t="s">
        <v>1105</v>
      </c>
      <c r="AF199" s="1126" t="s">
        <v>1105</v>
      </c>
      <c r="AG199" s="1126" t="s">
        <v>1105</v>
      </c>
      <c r="AH199" s="1126" t="s">
        <v>1105</v>
      </c>
      <c r="AI199" s="1126" t="s">
        <v>1105</v>
      </c>
      <c r="AJ199" s="1127" t="s">
        <v>54396</v>
      </c>
      <c r="AK199" s="1128" t="s">
        <v>54397</v>
      </c>
      <c r="AL199" s="1128" t="s">
        <v>54398</v>
      </c>
      <c r="AM199" s="1128" t="s">
        <v>54399</v>
      </c>
      <c r="AN199" s="1128" t="s">
        <v>54400</v>
      </c>
      <c r="AP199" s="1120">
        <v>35</v>
      </c>
      <c r="AQ199" s="1120">
        <v>7</v>
      </c>
      <c r="AR199" s="1125" t="s">
        <v>1105</v>
      </c>
      <c r="AS199" s="1127" t="s">
        <v>54396</v>
      </c>
      <c r="AT199" s="1130" t="s">
        <v>1105</v>
      </c>
      <c r="AU199" s="1138" t="s">
        <v>54397</v>
      </c>
      <c r="AV199" s="1130" t="s">
        <v>1105</v>
      </c>
      <c r="AW199" s="1138" t="s">
        <v>54398</v>
      </c>
      <c r="AX199" s="1130" t="s">
        <v>1105</v>
      </c>
      <c r="AY199" s="1138" t="s">
        <v>54399</v>
      </c>
      <c r="AZ199" s="1130" t="s">
        <v>1105</v>
      </c>
      <c r="BA199" s="1138" t="s">
        <v>54400</v>
      </c>
    </row>
    <row r="200" spans="2:53">
      <c r="B200" s="1120">
        <f>B199</f>
        <v>35</v>
      </c>
      <c r="C200" s="1120">
        <f>C199+1</f>
        <v>8</v>
      </c>
      <c r="D200" s="1647">
        <v>-1</v>
      </c>
      <c r="E200" s="1570">
        <v>-1</v>
      </c>
      <c r="F200" s="1570">
        <v>-1</v>
      </c>
      <c r="G200" s="1551">
        <f>G199</f>
        <v>0</v>
      </c>
      <c r="H200" s="1571">
        <f>IF(C200=0,100,-1)</f>
        <v>-1</v>
      </c>
      <c r="I200" s="1552">
        <v>-1</v>
      </c>
      <c r="J200" s="1552">
        <f>J199</f>
        <v>0</v>
      </c>
      <c r="K200" s="1576">
        <v>-1</v>
      </c>
      <c r="L200" s="1576">
        <v>-1</v>
      </c>
      <c r="M200" s="1552">
        <f>M199</f>
        <v>6</v>
      </c>
      <c r="N200" s="1552">
        <v>-1</v>
      </c>
      <c r="O200" s="1552">
        <v>-1</v>
      </c>
      <c r="P200" s="1552">
        <v>0</v>
      </c>
      <c r="Q200" s="1605">
        <v>2</v>
      </c>
      <c r="R200" s="1552">
        <v>-1</v>
      </c>
      <c r="S200" s="1577" t="str">
        <f>IF(AD200=-1,"-1",IF(Q200=-1,"-1",IF(Q200=1,"0",IF(Q200=0,"1",IF(Q200=2,"-1")))))</f>
        <v>-1</v>
      </c>
      <c r="T200" s="1584"/>
      <c r="U200" s="1555" t="s">
        <v>67897</v>
      </c>
      <c r="V200" s="1154">
        <v>-1</v>
      </c>
      <c r="W200" s="1490" t="s">
        <v>54401</v>
      </c>
      <c r="X200" s="945" t="str">
        <f t="shared" si="11"/>
        <v>{PlayerName}</v>
      </c>
      <c r="Y200" s="945" t="str">
        <f t="shared" si="12"/>
        <v>{PlayerName}</v>
      </c>
      <c r="Z200" s="1122"/>
      <c r="AA200" s="1220"/>
      <c r="AB200" s="1124"/>
      <c r="AC200" s="1120">
        <v>35</v>
      </c>
      <c r="AD200" s="1155">
        <v>8</v>
      </c>
      <c r="AE200" s="1125">
        <v>-1</v>
      </c>
      <c r="AF200" s="1126">
        <v>-1</v>
      </c>
      <c r="AG200" s="1126">
        <v>-1</v>
      </c>
      <c r="AH200" s="1126">
        <v>-1</v>
      </c>
      <c r="AI200" s="1126">
        <v>-1</v>
      </c>
      <c r="AJ200" s="1127" t="s">
        <v>54401</v>
      </c>
      <c r="AK200" s="1128" t="s">
        <v>54402</v>
      </c>
      <c r="AL200" s="1128" t="s">
        <v>54403</v>
      </c>
      <c r="AM200" s="1128" t="s">
        <v>54404</v>
      </c>
      <c r="AN200" s="1128" t="s">
        <v>54405</v>
      </c>
      <c r="AP200" s="1120">
        <v>35</v>
      </c>
      <c r="AQ200" s="1120">
        <v>8</v>
      </c>
      <c r="AR200" s="1125" t="s">
        <v>1105</v>
      </c>
      <c r="AS200" s="1127" t="s">
        <v>54401</v>
      </c>
      <c r="AT200" s="1130" t="s">
        <v>1105</v>
      </c>
      <c r="AU200" s="1138" t="s">
        <v>54402</v>
      </c>
      <c r="AV200" s="1130" t="s">
        <v>1105</v>
      </c>
      <c r="AW200" s="1138" t="s">
        <v>54403</v>
      </c>
      <c r="AX200" s="1130" t="s">
        <v>1105</v>
      </c>
      <c r="AY200" s="1138" t="s">
        <v>54404</v>
      </c>
      <c r="AZ200" s="1130" t="s">
        <v>1105</v>
      </c>
      <c r="BA200" s="1138" t="s">
        <v>54405</v>
      </c>
    </row>
    <row r="201" spans="2:53" ht="19.5" thickBot="1">
      <c r="B201" s="1190">
        <v>35</v>
      </c>
      <c r="C201" s="1120">
        <f>C200+1</f>
        <v>9</v>
      </c>
      <c r="D201" s="1648">
        <v>-1</v>
      </c>
      <c r="E201" s="1585">
        <v>-1</v>
      </c>
      <c r="F201" s="1585">
        <v>-1</v>
      </c>
      <c r="G201" s="1587">
        <v>0</v>
      </c>
      <c r="H201" s="1587">
        <v>-1</v>
      </c>
      <c r="I201" s="1587">
        <v>-1</v>
      </c>
      <c r="J201" s="1587">
        <v>0</v>
      </c>
      <c r="K201" s="1592">
        <v>-1</v>
      </c>
      <c r="L201" s="1592">
        <v>-1</v>
      </c>
      <c r="M201" s="1587">
        <v>6</v>
      </c>
      <c r="N201" s="1587">
        <v>-1</v>
      </c>
      <c r="O201" s="1587">
        <v>-1</v>
      </c>
      <c r="P201" s="1587">
        <v>0</v>
      </c>
      <c r="Q201" s="1587">
        <v>1</v>
      </c>
      <c r="R201" s="1587">
        <v>-1</v>
      </c>
      <c r="S201" s="1586" t="s">
        <v>67889</v>
      </c>
      <c r="T201" s="1588"/>
      <c r="U201" s="1555" t="s">
        <v>67897</v>
      </c>
      <c r="V201" s="1159" t="s">
        <v>1105</v>
      </c>
      <c r="W201" s="1485" t="s">
        <v>54406</v>
      </c>
      <c r="X201" s="945" t="str">
        <f t="shared" si="11"/>
        <v>{PlayerName}</v>
      </c>
      <c r="Y201" s="945" t="str">
        <f t="shared" si="12"/>
        <v>{PlayerName}</v>
      </c>
      <c r="Z201" s="1122"/>
      <c r="AA201" s="1187"/>
      <c r="AB201" s="1124"/>
      <c r="AC201" s="1190">
        <v>35</v>
      </c>
      <c r="AD201" s="1155">
        <v>9</v>
      </c>
      <c r="AE201" s="1125" t="s">
        <v>1105</v>
      </c>
      <c r="AF201" s="1126" t="s">
        <v>1105</v>
      </c>
      <c r="AG201" s="1126" t="s">
        <v>1105</v>
      </c>
      <c r="AH201" s="1126" t="s">
        <v>1105</v>
      </c>
      <c r="AI201" s="1126" t="s">
        <v>1105</v>
      </c>
      <c r="AJ201" s="1127" t="s">
        <v>54406</v>
      </c>
      <c r="AK201" s="1128" t="s">
        <v>54407</v>
      </c>
      <c r="AL201" s="1128" t="s">
        <v>54408</v>
      </c>
      <c r="AM201" s="1128" t="s">
        <v>54409</v>
      </c>
      <c r="AN201" s="1128" t="s">
        <v>54410</v>
      </c>
      <c r="AP201" s="1190">
        <v>35</v>
      </c>
      <c r="AQ201" s="1120">
        <v>9</v>
      </c>
      <c r="AR201" s="1161" t="s">
        <v>1105</v>
      </c>
      <c r="AS201" s="1170" t="s">
        <v>54406</v>
      </c>
      <c r="AT201" s="1130" t="s">
        <v>1105</v>
      </c>
      <c r="AU201" s="1138" t="s">
        <v>54407</v>
      </c>
      <c r="AV201" s="1130" t="s">
        <v>1105</v>
      </c>
      <c r="AW201" s="1138" t="s">
        <v>54408</v>
      </c>
      <c r="AX201" s="1130" t="s">
        <v>1105</v>
      </c>
      <c r="AY201" s="1138" t="s">
        <v>54409</v>
      </c>
      <c r="AZ201" s="1130" t="s">
        <v>1105</v>
      </c>
      <c r="BA201" s="1138" t="s">
        <v>54410</v>
      </c>
    </row>
    <row r="202" spans="2:53" ht="37.5">
      <c r="B202" s="1145">
        <v>36</v>
      </c>
      <c r="C202" s="1146">
        <v>0</v>
      </c>
      <c r="D202" s="1646">
        <v>-1</v>
      </c>
      <c r="E202" s="1582">
        <v>-1</v>
      </c>
      <c r="F202" s="1582">
        <v>-1</v>
      </c>
      <c r="G202" s="1571">
        <v>0</v>
      </c>
      <c r="H202" s="1571">
        <v>100</v>
      </c>
      <c r="I202" s="1571">
        <v>-1</v>
      </c>
      <c r="J202" s="1571">
        <v>6</v>
      </c>
      <c r="K202" s="1572">
        <v>0</v>
      </c>
      <c r="L202" s="1572">
        <v>0</v>
      </c>
      <c r="M202" s="1571">
        <v>-1</v>
      </c>
      <c r="N202" s="1571">
        <v>0</v>
      </c>
      <c r="O202" s="1571">
        <v>0</v>
      </c>
      <c r="P202" s="1571">
        <v>0</v>
      </c>
      <c r="Q202" s="1571">
        <v>1</v>
      </c>
      <c r="R202" s="1571">
        <v>-1</v>
      </c>
      <c r="S202" s="1573" t="s">
        <v>67889</v>
      </c>
      <c r="T202" s="1583"/>
      <c r="U202" s="1575"/>
      <c r="V202" s="1147" t="s">
        <v>25</v>
      </c>
      <c r="W202" s="1500" t="s">
        <v>54411</v>
      </c>
      <c r="X202" s="945" t="str">
        <f t="shared" si="11"/>
        <v>???</v>
      </c>
      <c r="Y202" s="945" t="str">
        <f t="shared" si="12"/>
        <v>???</v>
      </c>
      <c r="Z202" s="1186"/>
      <c r="AA202" s="1187"/>
      <c r="AB202" s="1124"/>
      <c r="AC202" s="1145">
        <v>36</v>
      </c>
      <c r="AD202" s="1150">
        <v>0</v>
      </c>
      <c r="AE202" s="1125" t="s">
        <v>25</v>
      </c>
      <c r="AF202" s="1126" t="s">
        <v>4495</v>
      </c>
      <c r="AG202" s="1126" t="s">
        <v>1106</v>
      </c>
      <c r="AH202" s="1126" t="s">
        <v>5069</v>
      </c>
      <c r="AI202" s="1126" t="s">
        <v>5069</v>
      </c>
      <c r="AJ202" s="1127" t="s">
        <v>54411</v>
      </c>
      <c r="AK202" s="1128" t="s">
        <v>54412</v>
      </c>
      <c r="AL202" s="1128" t="s">
        <v>54413</v>
      </c>
      <c r="AM202" s="1128" t="s">
        <v>54414</v>
      </c>
      <c r="AN202" s="1128" t="s">
        <v>54415</v>
      </c>
      <c r="AP202" s="1145">
        <v>36</v>
      </c>
      <c r="AQ202" s="1146">
        <v>0</v>
      </c>
      <c r="AR202" s="1152" t="s">
        <v>25</v>
      </c>
      <c r="AS202" s="1214" t="s">
        <v>54411</v>
      </c>
      <c r="AT202" s="1130" t="s">
        <v>4495</v>
      </c>
      <c r="AU202" s="1138" t="s">
        <v>54412</v>
      </c>
      <c r="AV202" s="1130" t="s">
        <v>1106</v>
      </c>
      <c r="AW202" s="1138" t="s">
        <v>54413</v>
      </c>
      <c r="AX202" s="1130" t="s">
        <v>5069</v>
      </c>
      <c r="AY202" s="1138" t="s">
        <v>54414</v>
      </c>
      <c r="AZ202" s="1130" t="s">
        <v>5069</v>
      </c>
      <c r="BA202" s="1138" t="s">
        <v>54415</v>
      </c>
    </row>
    <row r="203" spans="2:53" ht="19.5" thickBot="1">
      <c r="B203" s="1188">
        <v>36</v>
      </c>
      <c r="C203" s="1120">
        <v>1</v>
      </c>
      <c r="D203" s="1647">
        <v>-1</v>
      </c>
      <c r="E203" s="1570">
        <v>-1</v>
      </c>
      <c r="F203" s="1570">
        <v>-1</v>
      </c>
      <c r="G203" s="1552">
        <v>0</v>
      </c>
      <c r="H203" s="1552">
        <v>-1</v>
      </c>
      <c r="I203" s="1552">
        <v>-1</v>
      </c>
      <c r="J203" s="1552">
        <v>6</v>
      </c>
      <c r="K203" s="1576">
        <v>1002</v>
      </c>
      <c r="L203" s="1576">
        <v>1002</v>
      </c>
      <c r="M203" s="1552">
        <v>-1</v>
      </c>
      <c r="N203" s="1552">
        <v>-1</v>
      </c>
      <c r="O203" s="1552">
        <v>-1</v>
      </c>
      <c r="P203" s="1552">
        <v>0</v>
      </c>
      <c r="Q203" s="1552">
        <v>1</v>
      </c>
      <c r="R203" s="1552">
        <v>-1</v>
      </c>
      <c r="S203" s="1577" t="s">
        <v>67889</v>
      </c>
      <c r="T203" s="1584"/>
      <c r="U203" s="1575"/>
      <c r="V203" s="1154" t="s">
        <v>25</v>
      </c>
      <c r="W203" s="1483" t="s">
        <v>54416</v>
      </c>
      <c r="X203" s="945" t="str">
        <f t="shared" si="11"/>
        <v>위의 표정과 동일</v>
      </c>
      <c r="Y203" s="945" t="str">
        <f t="shared" si="12"/>
        <v>{PlayerName}</v>
      </c>
      <c r="Z203" s="1186"/>
      <c r="AA203" s="1187"/>
      <c r="AB203" s="1124"/>
      <c r="AC203" s="1188">
        <v>36</v>
      </c>
      <c r="AD203" s="1155">
        <v>1</v>
      </c>
      <c r="AE203" s="1125" t="s">
        <v>25</v>
      </c>
      <c r="AF203" s="1126" t="s">
        <v>4495</v>
      </c>
      <c r="AG203" s="1126" t="s">
        <v>1106</v>
      </c>
      <c r="AH203" s="1126" t="s">
        <v>5069</v>
      </c>
      <c r="AI203" s="1126" t="s">
        <v>5069</v>
      </c>
      <c r="AJ203" s="1127" t="s">
        <v>54416</v>
      </c>
      <c r="AK203" s="1128" t="s">
        <v>54417</v>
      </c>
      <c r="AL203" s="1128" t="s">
        <v>54418</v>
      </c>
      <c r="AM203" s="1128" t="s">
        <v>54419</v>
      </c>
      <c r="AN203" s="1128" t="s">
        <v>54420</v>
      </c>
      <c r="AP203" s="1188">
        <v>36</v>
      </c>
      <c r="AQ203" s="1120">
        <v>1</v>
      </c>
      <c r="AR203" s="1125" t="s">
        <v>25</v>
      </c>
      <c r="AS203" s="1162" t="s">
        <v>54416</v>
      </c>
      <c r="AT203" s="1130" t="s">
        <v>4495</v>
      </c>
      <c r="AU203" s="1138" t="s">
        <v>54417</v>
      </c>
      <c r="AV203" s="1130" t="s">
        <v>1106</v>
      </c>
      <c r="AW203" s="1138" t="s">
        <v>54418</v>
      </c>
      <c r="AX203" s="1130" t="s">
        <v>5069</v>
      </c>
      <c r="AY203" s="1138" t="s">
        <v>54419</v>
      </c>
      <c r="AZ203" s="1130" t="s">
        <v>5069</v>
      </c>
      <c r="BA203" s="1138" t="s">
        <v>54420</v>
      </c>
    </row>
    <row r="204" spans="2:53" ht="38.25" thickBot="1">
      <c r="B204" s="1188">
        <v>36</v>
      </c>
      <c r="C204" s="1120">
        <v>2</v>
      </c>
      <c r="D204" s="1647">
        <v>-1</v>
      </c>
      <c r="E204" s="1570">
        <v>-1</v>
      </c>
      <c r="F204" s="1570">
        <v>-1</v>
      </c>
      <c r="G204" s="1552">
        <v>0</v>
      </c>
      <c r="H204" s="1552">
        <v>-1</v>
      </c>
      <c r="I204" s="1552">
        <v>-1</v>
      </c>
      <c r="J204" s="1552">
        <v>6</v>
      </c>
      <c r="K204" s="1552">
        <v>0</v>
      </c>
      <c r="L204" s="1552">
        <v>0</v>
      </c>
      <c r="M204" s="1552">
        <v>0</v>
      </c>
      <c r="N204" s="1552">
        <v>-1</v>
      </c>
      <c r="O204" s="1552">
        <v>-1</v>
      </c>
      <c r="P204" s="1552">
        <v>0</v>
      </c>
      <c r="Q204" s="1552">
        <v>0</v>
      </c>
      <c r="R204" s="1552">
        <v>-1</v>
      </c>
      <c r="S204" s="1552" t="s">
        <v>67890</v>
      </c>
      <c r="T204" s="1554"/>
      <c r="U204" s="1555"/>
      <c r="V204" s="1154" t="s">
        <v>1105</v>
      </c>
      <c r="W204" s="1483" t="s">
        <v>54421</v>
      </c>
      <c r="X204" s="945" t="str">
        <f t="shared" si="11"/>
        <v>???</v>
      </c>
      <c r="Y204" s="945" t="str">
        <f t="shared" si="12"/>
        <v>{PlayerName}</v>
      </c>
      <c r="Z204" s="1122"/>
      <c r="AA204" s="1149"/>
      <c r="AB204" s="1124"/>
      <c r="AC204" s="1188">
        <v>36</v>
      </c>
      <c r="AD204" s="1155">
        <v>2</v>
      </c>
      <c r="AE204" s="1125" t="s">
        <v>1105</v>
      </c>
      <c r="AF204" s="1126" t="s">
        <v>1105</v>
      </c>
      <c r="AG204" s="1126" t="s">
        <v>1105</v>
      </c>
      <c r="AH204" s="1126" t="s">
        <v>1105</v>
      </c>
      <c r="AI204" s="1126" t="s">
        <v>1105</v>
      </c>
      <c r="AJ204" s="1127" t="s">
        <v>54421</v>
      </c>
      <c r="AK204" s="1128" t="s">
        <v>54422</v>
      </c>
      <c r="AL204" s="1128" t="s">
        <v>54423</v>
      </c>
      <c r="AM204" s="1128" t="s">
        <v>54424</v>
      </c>
      <c r="AN204" s="1128" t="s">
        <v>54425</v>
      </c>
      <c r="AP204" s="1188">
        <v>36</v>
      </c>
      <c r="AQ204" s="1120">
        <v>2</v>
      </c>
      <c r="AR204" s="1125" t="s">
        <v>1105</v>
      </c>
      <c r="AS204" s="1162" t="s">
        <v>54421</v>
      </c>
      <c r="AT204" s="1130" t="s">
        <v>1105</v>
      </c>
      <c r="AU204" s="1138" t="s">
        <v>54422</v>
      </c>
      <c r="AV204" s="1130" t="s">
        <v>1105</v>
      </c>
      <c r="AW204" s="1138" t="s">
        <v>54423</v>
      </c>
      <c r="AX204" s="1130" t="s">
        <v>1105</v>
      </c>
      <c r="AY204" s="1138" t="s">
        <v>54424</v>
      </c>
      <c r="AZ204" s="1130" t="s">
        <v>1105</v>
      </c>
      <c r="BA204" s="1138" t="s">
        <v>54425</v>
      </c>
    </row>
    <row r="205" spans="2:53" ht="38.25" thickBot="1">
      <c r="B205" s="1188">
        <v>36</v>
      </c>
      <c r="C205" s="1120">
        <v>3</v>
      </c>
      <c r="D205" s="1647">
        <v>-1</v>
      </c>
      <c r="E205" s="1570">
        <v>-1</v>
      </c>
      <c r="F205" s="1570">
        <v>-1</v>
      </c>
      <c r="G205" s="1552">
        <v>0</v>
      </c>
      <c r="H205" s="1552">
        <v>-1</v>
      </c>
      <c r="I205" s="1552">
        <v>-1</v>
      </c>
      <c r="J205" s="1552">
        <v>6</v>
      </c>
      <c r="K205" s="1552">
        <v>-1</v>
      </c>
      <c r="L205" s="1552">
        <v>-1</v>
      </c>
      <c r="M205" s="1552">
        <v>0</v>
      </c>
      <c r="N205" s="1552">
        <v>-1</v>
      </c>
      <c r="O205" s="1552">
        <v>-1</v>
      </c>
      <c r="P205" s="1552">
        <v>0</v>
      </c>
      <c r="Q205" s="1552">
        <v>1</v>
      </c>
      <c r="R205" s="1552">
        <v>-1</v>
      </c>
      <c r="S205" s="1552" t="s">
        <v>67889</v>
      </c>
      <c r="T205" s="1554"/>
      <c r="U205" s="1555"/>
      <c r="V205" s="1154" t="s">
        <v>25</v>
      </c>
      <c r="W205" s="1482" t="s">
        <v>54426</v>
      </c>
      <c r="X205" s="945" t="str">
        <f t="shared" si="11"/>
        <v>{PlayerName}</v>
      </c>
      <c r="Y205" s="945" t="str">
        <f t="shared" si="12"/>
        <v>{PlayerName}</v>
      </c>
      <c r="Z205" s="1122"/>
      <c r="AA205" s="1149"/>
      <c r="AB205" s="1124"/>
      <c r="AC205" s="1188">
        <v>36</v>
      </c>
      <c r="AD205" s="1155">
        <v>3</v>
      </c>
      <c r="AE205" s="1125" t="s">
        <v>25</v>
      </c>
      <c r="AF205" s="1126" t="s">
        <v>4495</v>
      </c>
      <c r="AG205" s="1126" t="s">
        <v>1106</v>
      </c>
      <c r="AH205" s="1126" t="s">
        <v>5069</v>
      </c>
      <c r="AI205" s="1126" t="s">
        <v>5069</v>
      </c>
      <c r="AJ205" s="1151" t="s">
        <v>54426</v>
      </c>
      <c r="AK205" s="1128" t="s">
        <v>54427</v>
      </c>
      <c r="AL205" s="1128" t="s">
        <v>54428</v>
      </c>
      <c r="AM205" s="1128" t="s">
        <v>54429</v>
      </c>
      <c r="AN205" s="1128" t="s">
        <v>54430</v>
      </c>
      <c r="AP205" s="1188">
        <v>36</v>
      </c>
      <c r="AQ205" s="1120">
        <v>3</v>
      </c>
      <c r="AR205" s="1125" t="s">
        <v>25</v>
      </c>
      <c r="AS205" s="1156" t="s">
        <v>54426</v>
      </c>
      <c r="AT205" s="1130" t="s">
        <v>4495</v>
      </c>
      <c r="AU205" s="1138" t="s">
        <v>54427</v>
      </c>
      <c r="AV205" s="1130" t="s">
        <v>1106</v>
      </c>
      <c r="AW205" s="1138" t="s">
        <v>54428</v>
      </c>
      <c r="AX205" s="1130" t="s">
        <v>5069</v>
      </c>
      <c r="AY205" s="1138" t="s">
        <v>54429</v>
      </c>
      <c r="AZ205" s="1130" t="s">
        <v>5069</v>
      </c>
      <c r="BA205" s="1138" t="s">
        <v>54430</v>
      </c>
    </row>
    <row r="206" spans="2:53" ht="38.25" thickBot="1">
      <c r="B206" s="1188">
        <v>36</v>
      </c>
      <c r="C206" s="1120">
        <v>4</v>
      </c>
      <c r="D206" s="1647">
        <v>-1</v>
      </c>
      <c r="E206" s="1570">
        <v>-1</v>
      </c>
      <c r="F206" s="1570">
        <v>-1</v>
      </c>
      <c r="G206" s="1552">
        <v>0</v>
      </c>
      <c r="H206" s="1552">
        <v>-1</v>
      </c>
      <c r="I206" s="1552">
        <v>-1</v>
      </c>
      <c r="J206" s="1552">
        <v>6</v>
      </c>
      <c r="K206" s="1552">
        <v>-1</v>
      </c>
      <c r="L206" s="1552">
        <v>-1</v>
      </c>
      <c r="M206" s="1552">
        <v>0</v>
      </c>
      <c r="N206" s="1552">
        <v>-1</v>
      </c>
      <c r="O206" s="1552">
        <v>-1</v>
      </c>
      <c r="P206" s="1552">
        <v>0</v>
      </c>
      <c r="Q206" s="1552">
        <v>1</v>
      </c>
      <c r="R206" s="1552">
        <v>-1</v>
      </c>
      <c r="S206" s="1552" t="s">
        <v>67889</v>
      </c>
      <c r="T206" s="1554"/>
      <c r="U206" s="1555"/>
      <c r="V206" s="1154" t="s">
        <v>25</v>
      </c>
      <c r="W206" s="1482" t="s">
        <v>54431</v>
      </c>
      <c r="X206" s="945" t="str">
        <f t="shared" si="11"/>
        <v>{PlayerName}</v>
      </c>
      <c r="Y206" s="945" t="str">
        <f t="shared" si="12"/>
        <v>{PlayerName}</v>
      </c>
      <c r="Z206" s="1122"/>
      <c r="AA206" s="1149"/>
      <c r="AB206" s="1124"/>
      <c r="AC206" s="1188">
        <v>36</v>
      </c>
      <c r="AD206" s="1155">
        <v>4</v>
      </c>
      <c r="AE206" s="1125" t="s">
        <v>25</v>
      </c>
      <c r="AF206" s="1126" t="s">
        <v>4495</v>
      </c>
      <c r="AG206" s="1126" t="s">
        <v>1106</v>
      </c>
      <c r="AH206" s="1126" t="s">
        <v>5069</v>
      </c>
      <c r="AI206" s="1126" t="s">
        <v>5069</v>
      </c>
      <c r="AJ206" s="1151" t="s">
        <v>54431</v>
      </c>
      <c r="AK206" s="1128" t="s">
        <v>54432</v>
      </c>
      <c r="AL206" s="1128" t="s">
        <v>54433</v>
      </c>
      <c r="AM206" s="1128" t="s">
        <v>54434</v>
      </c>
      <c r="AN206" s="1128" t="s">
        <v>54435</v>
      </c>
      <c r="AP206" s="1188">
        <v>36</v>
      </c>
      <c r="AQ206" s="1120">
        <v>4</v>
      </c>
      <c r="AR206" s="1125" t="s">
        <v>25</v>
      </c>
      <c r="AS206" s="1156" t="s">
        <v>54431</v>
      </c>
      <c r="AT206" s="1130" t="s">
        <v>4495</v>
      </c>
      <c r="AU206" s="1138" t="s">
        <v>54432</v>
      </c>
      <c r="AV206" s="1130" t="s">
        <v>1106</v>
      </c>
      <c r="AW206" s="1138" t="s">
        <v>54433</v>
      </c>
      <c r="AX206" s="1130" t="s">
        <v>5069</v>
      </c>
      <c r="AY206" s="1138" t="s">
        <v>54434</v>
      </c>
      <c r="AZ206" s="1130" t="s">
        <v>5069</v>
      </c>
      <c r="BA206" s="1138" t="s">
        <v>54435</v>
      </c>
    </row>
    <row r="207" spans="2:53" ht="19.5" thickBot="1">
      <c r="B207" s="1188">
        <v>36</v>
      </c>
      <c r="C207" s="1120">
        <v>5</v>
      </c>
      <c r="D207" s="1647">
        <v>-1</v>
      </c>
      <c r="E207" s="1570">
        <v>-1</v>
      </c>
      <c r="F207" s="1570">
        <v>-1</v>
      </c>
      <c r="G207" s="1552">
        <v>0</v>
      </c>
      <c r="H207" s="1552">
        <v>-1</v>
      </c>
      <c r="I207" s="1552">
        <v>-1</v>
      </c>
      <c r="J207" s="1552">
        <v>6</v>
      </c>
      <c r="K207" s="1552">
        <v>-1</v>
      </c>
      <c r="L207" s="1552">
        <v>-1</v>
      </c>
      <c r="M207" s="1552">
        <v>0</v>
      </c>
      <c r="N207" s="1552">
        <v>-1</v>
      </c>
      <c r="O207" s="1552">
        <v>-1</v>
      </c>
      <c r="P207" s="1552">
        <v>0</v>
      </c>
      <c r="Q207" s="1552">
        <v>0</v>
      </c>
      <c r="R207" s="1552">
        <v>-1</v>
      </c>
      <c r="S207" s="1552" t="s">
        <v>67890</v>
      </c>
      <c r="T207" s="1554"/>
      <c r="U207" s="1555"/>
      <c r="V207" s="1154" t="s">
        <v>1105</v>
      </c>
      <c r="W207" s="1483" t="s">
        <v>54436</v>
      </c>
      <c r="X207" s="945" t="str">
        <f t="shared" si="11"/>
        <v>{PlayerName}</v>
      </c>
      <c r="Y207" s="945" t="str">
        <f t="shared" si="12"/>
        <v>{PlayerName}</v>
      </c>
      <c r="Z207" s="1122"/>
      <c r="AA207" s="1149"/>
      <c r="AB207" s="1124"/>
      <c r="AC207" s="1188">
        <v>36</v>
      </c>
      <c r="AD207" s="1155">
        <v>5</v>
      </c>
      <c r="AE207" s="1125" t="s">
        <v>1105</v>
      </c>
      <c r="AF207" s="1126" t="s">
        <v>1105</v>
      </c>
      <c r="AG207" s="1126" t="s">
        <v>1105</v>
      </c>
      <c r="AH207" s="1126" t="s">
        <v>1105</v>
      </c>
      <c r="AI207" s="1126" t="s">
        <v>1105</v>
      </c>
      <c r="AJ207" s="1127" t="s">
        <v>54436</v>
      </c>
      <c r="AK207" s="1128" t="s">
        <v>54437</v>
      </c>
      <c r="AL207" s="1128" t="s">
        <v>54438</v>
      </c>
      <c r="AM207" s="1128" t="s">
        <v>54439</v>
      </c>
      <c r="AN207" s="1128" t="s">
        <v>54440</v>
      </c>
      <c r="AP207" s="1188">
        <v>36</v>
      </c>
      <c r="AQ207" s="1120">
        <v>5</v>
      </c>
      <c r="AR207" s="1125" t="s">
        <v>1105</v>
      </c>
      <c r="AS207" s="1162" t="s">
        <v>54436</v>
      </c>
      <c r="AT207" s="1130" t="s">
        <v>1105</v>
      </c>
      <c r="AU207" s="1138" t="s">
        <v>54437</v>
      </c>
      <c r="AV207" s="1130" t="s">
        <v>1105</v>
      </c>
      <c r="AW207" s="1138" t="s">
        <v>54438</v>
      </c>
      <c r="AX207" s="1130" t="s">
        <v>1105</v>
      </c>
      <c r="AY207" s="1138" t="s">
        <v>54439</v>
      </c>
      <c r="AZ207" s="1130" t="s">
        <v>1105</v>
      </c>
      <c r="BA207" s="1138" t="s">
        <v>54440</v>
      </c>
    </row>
    <row r="208" spans="2:53" ht="19.5" thickBot="1">
      <c r="B208" s="1188">
        <v>36</v>
      </c>
      <c r="C208" s="1120">
        <v>6</v>
      </c>
      <c r="D208" s="1647">
        <v>-1</v>
      </c>
      <c r="E208" s="1570">
        <v>-1</v>
      </c>
      <c r="F208" s="1570">
        <v>-1</v>
      </c>
      <c r="G208" s="1552">
        <v>0</v>
      </c>
      <c r="H208" s="1552">
        <v>-1</v>
      </c>
      <c r="I208" s="1552">
        <v>-1</v>
      </c>
      <c r="J208" s="1552">
        <v>6</v>
      </c>
      <c r="K208" s="1552">
        <v>-1</v>
      </c>
      <c r="L208" s="1552">
        <v>-1</v>
      </c>
      <c r="M208" s="1552">
        <v>0</v>
      </c>
      <c r="N208" s="1552">
        <v>-1</v>
      </c>
      <c r="O208" s="1552">
        <v>-1</v>
      </c>
      <c r="P208" s="1552">
        <v>0</v>
      </c>
      <c r="Q208" s="1552">
        <v>1</v>
      </c>
      <c r="R208" s="1552">
        <v>-1</v>
      </c>
      <c r="S208" s="1552" t="s">
        <v>67889</v>
      </c>
      <c r="T208" s="1554"/>
      <c r="U208" s="1555"/>
      <c r="V208" s="1154" t="s">
        <v>25</v>
      </c>
      <c r="W208" s="1483" t="s">
        <v>54441</v>
      </c>
      <c r="X208" s="945" t="str">
        <f t="shared" si="11"/>
        <v>{PlayerName}</v>
      </c>
      <c r="Y208" s="945" t="str">
        <f t="shared" si="12"/>
        <v>{PlayerName}</v>
      </c>
      <c r="Z208" s="1122"/>
      <c r="AA208" s="1149"/>
      <c r="AB208" s="1124"/>
      <c r="AC208" s="1188">
        <v>36</v>
      </c>
      <c r="AD208" s="1155">
        <v>6</v>
      </c>
      <c r="AE208" s="1125" t="s">
        <v>25</v>
      </c>
      <c r="AF208" s="1126" t="s">
        <v>4495</v>
      </c>
      <c r="AG208" s="1126" t="s">
        <v>1106</v>
      </c>
      <c r="AH208" s="1126" t="s">
        <v>5069</v>
      </c>
      <c r="AI208" s="1126" t="s">
        <v>5069</v>
      </c>
      <c r="AJ208" s="1127" t="s">
        <v>54441</v>
      </c>
      <c r="AK208" s="1128" t="s">
        <v>54442</v>
      </c>
      <c r="AL208" s="1128" t="s">
        <v>54443</v>
      </c>
      <c r="AM208" s="1128" t="s">
        <v>54444</v>
      </c>
      <c r="AN208" s="1128" t="s">
        <v>54445</v>
      </c>
      <c r="AP208" s="1188">
        <v>36</v>
      </c>
      <c r="AQ208" s="1120">
        <v>6</v>
      </c>
      <c r="AR208" s="1125" t="s">
        <v>25</v>
      </c>
      <c r="AS208" s="1162" t="s">
        <v>54441</v>
      </c>
      <c r="AT208" s="1130" t="s">
        <v>4495</v>
      </c>
      <c r="AU208" s="1138" t="s">
        <v>54442</v>
      </c>
      <c r="AV208" s="1130" t="s">
        <v>1106</v>
      </c>
      <c r="AW208" s="1138" t="s">
        <v>54443</v>
      </c>
      <c r="AX208" s="1130" t="s">
        <v>5069</v>
      </c>
      <c r="AY208" s="1138" t="s">
        <v>54444</v>
      </c>
      <c r="AZ208" s="1130" t="s">
        <v>5069</v>
      </c>
      <c r="BA208" s="1138" t="s">
        <v>54445</v>
      </c>
    </row>
    <row r="209" spans="2:53" ht="19.5" thickBot="1">
      <c r="B209" s="1188">
        <v>36</v>
      </c>
      <c r="C209" s="1120">
        <v>7</v>
      </c>
      <c r="D209" s="1647">
        <v>-1</v>
      </c>
      <c r="E209" s="1570">
        <v>-1</v>
      </c>
      <c r="F209" s="1570">
        <v>-1</v>
      </c>
      <c r="G209" s="1552">
        <v>0</v>
      </c>
      <c r="H209" s="1552">
        <v>-1</v>
      </c>
      <c r="I209" s="1552">
        <v>-1</v>
      </c>
      <c r="J209" s="1552">
        <v>6</v>
      </c>
      <c r="K209" s="1552">
        <v>-1</v>
      </c>
      <c r="L209" s="1552">
        <v>-1</v>
      </c>
      <c r="M209" s="1552">
        <v>0</v>
      </c>
      <c r="N209" s="1552">
        <v>-1</v>
      </c>
      <c r="O209" s="1552">
        <v>-1</v>
      </c>
      <c r="P209" s="1552">
        <v>0</v>
      </c>
      <c r="Q209" s="1552">
        <v>1</v>
      </c>
      <c r="R209" s="1552">
        <v>-1</v>
      </c>
      <c r="S209" s="1552" t="s">
        <v>67889</v>
      </c>
      <c r="T209" s="1554"/>
      <c r="U209" s="1555"/>
      <c r="V209" s="1154" t="s">
        <v>53875</v>
      </c>
      <c r="W209" s="1483" t="s">
        <v>54446</v>
      </c>
      <c r="X209" s="945" t="str">
        <f t="shared" si="11"/>
        <v>{PlayerName}</v>
      </c>
      <c r="Y209" s="945" t="str">
        <f t="shared" si="12"/>
        <v>{PlayerName}</v>
      </c>
      <c r="Z209" s="1122"/>
      <c r="AA209" s="1149"/>
      <c r="AB209" s="1124"/>
      <c r="AC209" s="1188">
        <v>36</v>
      </c>
      <c r="AD209" s="1155">
        <v>7</v>
      </c>
      <c r="AE209" s="1125"/>
      <c r="AF209" s="1126" t="s">
        <v>4495</v>
      </c>
      <c r="AG209" s="1126" t="s">
        <v>1106</v>
      </c>
      <c r="AH209" s="1126" t="s">
        <v>5069</v>
      </c>
      <c r="AI209" s="1126" t="s">
        <v>5069</v>
      </c>
      <c r="AJ209" s="1127" t="s">
        <v>54446</v>
      </c>
      <c r="AK209" s="1128" t="s">
        <v>54447</v>
      </c>
      <c r="AL209" s="1128" t="s">
        <v>54448</v>
      </c>
      <c r="AM209" s="1128" t="s">
        <v>54449</v>
      </c>
      <c r="AN209" s="1128" t="s">
        <v>54450</v>
      </c>
      <c r="AP209" s="1188">
        <v>36</v>
      </c>
      <c r="AQ209" s="1120">
        <v>7</v>
      </c>
      <c r="AR209" s="1125"/>
      <c r="AS209" s="1162" t="s">
        <v>54446</v>
      </c>
      <c r="AT209" s="1130" t="s">
        <v>4495</v>
      </c>
      <c r="AU209" s="1138" t="s">
        <v>54447</v>
      </c>
      <c r="AV209" s="1130" t="s">
        <v>1106</v>
      </c>
      <c r="AW209" s="1138" t="s">
        <v>54448</v>
      </c>
      <c r="AX209" s="1130" t="s">
        <v>5069</v>
      </c>
      <c r="AY209" s="1138" t="s">
        <v>54449</v>
      </c>
      <c r="AZ209" s="1130" t="s">
        <v>5069</v>
      </c>
      <c r="BA209" s="1138" t="s">
        <v>54450</v>
      </c>
    </row>
    <row r="210" spans="2:53" ht="17.25" customHeight="1" thickBot="1">
      <c r="B210" s="1188">
        <v>36</v>
      </c>
      <c r="C210" s="1120">
        <v>8</v>
      </c>
      <c r="D210" s="1647">
        <v>-1</v>
      </c>
      <c r="E210" s="1570">
        <v>-1</v>
      </c>
      <c r="F210" s="1570">
        <v>-1</v>
      </c>
      <c r="G210" s="1552">
        <v>0</v>
      </c>
      <c r="H210" s="1552">
        <v>-1</v>
      </c>
      <c r="I210" s="1552">
        <v>-1</v>
      </c>
      <c r="J210" s="1552">
        <v>6</v>
      </c>
      <c r="K210" s="1552">
        <v>-1</v>
      </c>
      <c r="L210" s="1552">
        <v>-1</v>
      </c>
      <c r="M210" s="1552">
        <v>0</v>
      </c>
      <c r="N210" s="1552">
        <v>2006</v>
      </c>
      <c r="O210" s="1552">
        <v>2006</v>
      </c>
      <c r="P210" s="1552">
        <v>0</v>
      </c>
      <c r="Q210" s="1552">
        <v>0</v>
      </c>
      <c r="R210" s="1552">
        <v>-1</v>
      </c>
      <c r="S210" s="1552" t="s">
        <v>67890</v>
      </c>
      <c r="T210" s="1554"/>
      <c r="U210" s="1555"/>
      <c r="V210" s="1154" t="s">
        <v>1105</v>
      </c>
      <c r="W210" s="1483" t="s">
        <v>54451</v>
      </c>
      <c r="X210" s="945" t="str">
        <f t="shared" si="11"/>
        <v>{PlayerName}</v>
      </c>
      <c r="Y210" s="945" t="str">
        <f t="shared" si="12"/>
        <v>위의 표정과 동일</v>
      </c>
      <c r="Z210" s="1166"/>
      <c r="AA210" s="1149"/>
      <c r="AB210" s="1124"/>
      <c r="AC210" s="1188">
        <v>36</v>
      </c>
      <c r="AD210" s="1155">
        <v>8</v>
      </c>
      <c r="AE210" s="1125" t="s">
        <v>1105</v>
      </c>
      <c r="AF210" s="1126" t="s">
        <v>1105</v>
      </c>
      <c r="AG210" s="1126" t="s">
        <v>1105</v>
      </c>
      <c r="AH210" s="1126" t="s">
        <v>1105</v>
      </c>
      <c r="AI210" s="1126" t="s">
        <v>1105</v>
      </c>
      <c r="AJ210" s="1127" t="s">
        <v>54451</v>
      </c>
      <c r="AK210" s="1128" t="s">
        <v>54452</v>
      </c>
      <c r="AL210" s="1128" t="s">
        <v>54453</v>
      </c>
      <c r="AM210" s="1128" t="s">
        <v>54454</v>
      </c>
      <c r="AN210" s="1128" t="s">
        <v>54455</v>
      </c>
      <c r="AP210" s="1188">
        <v>36</v>
      </c>
      <c r="AQ210" s="1120">
        <v>8</v>
      </c>
      <c r="AR210" s="1125" t="s">
        <v>1105</v>
      </c>
      <c r="AS210" s="1162" t="s">
        <v>54451</v>
      </c>
      <c r="AT210" s="1130" t="s">
        <v>1105</v>
      </c>
      <c r="AU210" s="1138" t="s">
        <v>54452</v>
      </c>
      <c r="AV210" s="1130" t="s">
        <v>1105</v>
      </c>
      <c r="AW210" s="1138" t="s">
        <v>54453</v>
      </c>
      <c r="AX210" s="1130" t="s">
        <v>1105</v>
      </c>
      <c r="AY210" s="1138" t="s">
        <v>54454</v>
      </c>
      <c r="AZ210" s="1130" t="s">
        <v>1105</v>
      </c>
      <c r="BA210" s="1138" t="s">
        <v>54455</v>
      </c>
    </row>
    <row r="211" spans="2:53" ht="38.25" thickBot="1">
      <c r="B211" s="1188">
        <v>36</v>
      </c>
      <c r="C211" s="1120">
        <v>9</v>
      </c>
      <c r="D211" s="1647">
        <v>-1</v>
      </c>
      <c r="E211" s="1570">
        <v>-1</v>
      </c>
      <c r="F211" s="1570">
        <v>-1</v>
      </c>
      <c r="G211" s="1552">
        <v>0</v>
      </c>
      <c r="H211" s="1552">
        <v>-1</v>
      </c>
      <c r="I211" s="1552">
        <v>-1</v>
      </c>
      <c r="J211" s="1552">
        <v>6</v>
      </c>
      <c r="K211" s="1552">
        <v>-1</v>
      </c>
      <c r="L211" s="1552">
        <v>-1</v>
      </c>
      <c r="M211" s="1552">
        <v>0</v>
      </c>
      <c r="N211" s="1552">
        <v>-1</v>
      </c>
      <c r="O211" s="1552">
        <v>0</v>
      </c>
      <c r="P211" s="1552">
        <v>0</v>
      </c>
      <c r="Q211" s="1552">
        <v>1</v>
      </c>
      <c r="R211" s="1552">
        <v>-1</v>
      </c>
      <c r="S211" s="1552" t="s">
        <v>67889</v>
      </c>
      <c r="T211" s="1554"/>
      <c r="U211" s="1555"/>
      <c r="V211" s="1154" t="s">
        <v>25</v>
      </c>
      <c r="W211" s="1482" t="s">
        <v>54456</v>
      </c>
      <c r="X211" s="945" t="str">
        <f t="shared" si="11"/>
        <v>{PlayerName}</v>
      </c>
      <c r="Y211" s="945" t="str">
        <f t="shared" si="12"/>
        <v>{PlayerName}</v>
      </c>
      <c r="Z211" s="1172"/>
      <c r="AA211" s="1149"/>
      <c r="AB211" s="1124"/>
      <c r="AC211" s="1188">
        <v>36</v>
      </c>
      <c r="AD211" s="1155">
        <v>9</v>
      </c>
      <c r="AE211" s="1125" t="s">
        <v>25</v>
      </c>
      <c r="AF211" s="1126" t="s">
        <v>4495</v>
      </c>
      <c r="AG211" s="1126" t="s">
        <v>1106</v>
      </c>
      <c r="AH211" s="1126" t="s">
        <v>5069</v>
      </c>
      <c r="AI211" s="1126" t="s">
        <v>5069</v>
      </c>
      <c r="AJ211" s="1151" t="s">
        <v>54456</v>
      </c>
      <c r="AK211" s="1128" t="s">
        <v>54457</v>
      </c>
      <c r="AL211" s="1128" t="s">
        <v>54458</v>
      </c>
      <c r="AM211" s="1128" t="s">
        <v>54459</v>
      </c>
      <c r="AN211" s="1128" t="s">
        <v>54460</v>
      </c>
      <c r="AP211" s="1188">
        <v>36</v>
      </c>
      <c r="AQ211" s="1120">
        <v>9</v>
      </c>
      <c r="AR211" s="1125" t="s">
        <v>25</v>
      </c>
      <c r="AS211" s="1156" t="s">
        <v>54456</v>
      </c>
      <c r="AT211" s="1130" t="s">
        <v>4495</v>
      </c>
      <c r="AU211" s="1138" t="s">
        <v>54457</v>
      </c>
      <c r="AV211" s="1130" t="s">
        <v>1106</v>
      </c>
      <c r="AW211" s="1138" t="s">
        <v>54458</v>
      </c>
      <c r="AX211" s="1130" t="s">
        <v>5069</v>
      </c>
      <c r="AY211" s="1138" t="s">
        <v>54459</v>
      </c>
      <c r="AZ211" s="1130" t="s">
        <v>5069</v>
      </c>
      <c r="BA211" s="1138" t="s">
        <v>54460</v>
      </c>
    </row>
    <row r="212" spans="2:53" ht="19.5" thickBot="1">
      <c r="B212" s="1190">
        <v>36</v>
      </c>
      <c r="C212" s="1158">
        <v>10</v>
      </c>
      <c r="D212" s="1648">
        <v>-1</v>
      </c>
      <c r="E212" s="1585">
        <v>-1</v>
      </c>
      <c r="F212" s="1585">
        <v>-1</v>
      </c>
      <c r="G212" s="1587">
        <v>0</v>
      </c>
      <c r="H212" s="1587">
        <v>-1</v>
      </c>
      <c r="I212" s="1587">
        <v>-1</v>
      </c>
      <c r="J212" s="1587">
        <v>6</v>
      </c>
      <c r="K212" s="1587">
        <v>1002</v>
      </c>
      <c r="L212" s="1587">
        <v>1002</v>
      </c>
      <c r="M212" s="1587">
        <v>0</v>
      </c>
      <c r="N212" s="1587">
        <v>0</v>
      </c>
      <c r="O212" s="1587">
        <v>0</v>
      </c>
      <c r="P212" s="1587">
        <v>0</v>
      </c>
      <c r="Q212" s="1587">
        <v>1</v>
      </c>
      <c r="R212" s="1587">
        <v>-1</v>
      </c>
      <c r="S212" s="1586" t="s">
        <v>67889</v>
      </c>
      <c r="T212" s="1588"/>
      <c r="U212" s="1575"/>
      <c r="V212" s="1159" t="s">
        <v>25</v>
      </c>
      <c r="W212" s="1485" t="s">
        <v>54461</v>
      </c>
      <c r="X212" s="945" t="str">
        <f t="shared" si="11"/>
        <v>위의 표정과 동일</v>
      </c>
      <c r="Y212" s="945" t="str">
        <f t="shared" si="12"/>
        <v>???</v>
      </c>
      <c r="Z212" s="1186"/>
      <c r="AA212" s="1187"/>
      <c r="AB212" s="1124"/>
      <c r="AC212" s="1190">
        <v>36</v>
      </c>
      <c r="AD212" s="1160">
        <v>10</v>
      </c>
      <c r="AE212" s="1125" t="s">
        <v>25</v>
      </c>
      <c r="AF212" s="1126" t="s">
        <v>4495</v>
      </c>
      <c r="AG212" s="1126" t="s">
        <v>1106</v>
      </c>
      <c r="AH212" s="1126" t="s">
        <v>5069</v>
      </c>
      <c r="AI212" s="1126" t="s">
        <v>5069</v>
      </c>
      <c r="AJ212" s="1127" t="s">
        <v>54461</v>
      </c>
      <c r="AK212" s="1128" t="s">
        <v>54462</v>
      </c>
      <c r="AL212" s="1128" t="s">
        <v>54463</v>
      </c>
      <c r="AM212" s="1128" t="s">
        <v>54464</v>
      </c>
      <c r="AN212" s="1128" t="s">
        <v>54465</v>
      </c>
      <c r="AP212" s="1190">
        <v>36</v>
      </c>
      <c r="AQ212" s="1158">
        <v>10</v>
      </c>
      <c r="AR212" s="1161" t="s">
        <v>25</v>
      </c>
      <c r="AS212" s="1170" t="s">
        <v>54461</v>
      </c>
      <c r="AT212" s="1130" t="s">
        <v>4495</v>
      </c>
      <c r="AU212" s="1138" t="s">
        <v>54462</v>
      </c>
      <c r="AV212" s="1130" t="s">
        <v>1106</v>
      </c>
      <c r="AW212" s="1138" t="s">
        <v>54463</v>
      </c>
      <c r="AX212" s="1130" t="s">
        <v>5069</v>
      </c>
      <c r="AY212" s="1138" t="s">
        <v>54464</v>
      </c>
      <c r="AZ212" s="1130" t="s">
        <v>5069</v>
      </c>
      <c r="BA212" s="1138" t="s">
        <v>54465</v>
      </c>
    </row>
    <row r="213" spans="2:53" ht="38.25" thickBot="1">
      <c r="B213" s="1145">
        <v>8</v>
      </c>
      <c r="C213" s="1146">
        <v>0</v>
      </c>
      <c r="D213" s="1646">
        <v>-1</v>
      </c>
      <c r="E213" s="1582">
        <v>-1</v>
      </c>
      <c r="F213" s="1582">
        <v>-1</v>
      </c>
      <c r="G213" s="1571">
        <v>0</v>
      </c>
      <c r="H213" s="1571">
        <v>100</v>
      </c>
      <c r="I213" s="1571">
        <v>-1</v>
      </c>
      <c r="J213" s="1571">
        <v>-1</v>
      </c>
      <c r="K213" s="1571">
        <v>0</v>
      </c>
      <c r="L213" s="1571">
        <v>0</v>
      </c>
      <c r="M213" s="1571">
        <v>7</v>
      </c>
      <c r="N213" s="1571">
        <v>0</v>
      </c>
      <c r="O213" s="1571">
        <v>0</v>
      </c>
      <c r="P213" s="1571">
        <v>0</v>
      </c>
      <c r="Q213" s="1571">
        <v>0</v>
      </c>
      <c r="R213" s="1571">
        <v>-1</v>
      </c>
      <c r="S213" s="1571" t="s">
        <v>67890</v>
      </c>
      <c r="T213" s="1600"/>
      <c r="U213" s="1555"/>
      <c r="V213" s="1147" t="s">
        <v>39</v>
      </c>
      <c r="W213" s="1500" t="s">
        <v>54466</v>
      </c>
      <c r="X213" s="945" t="str">
        <f t="shared" si="11"/>
        <v>???</v>
      </c>
      <c r="Y213" s="945" t="str">
        <f t="shared" si="12"/>
        <v>???</v>
      </c>
      <c r="Z213" s="1136"/>
      <c r="AA213" s="1149"/>
      <c r="AB213" s="1124"/>
      <c r="AC213" s="1145">
        <v>8</v>
      </c>
      <c r="AD213" s="1150">
        <v>0</v>
      </c>
      <c r="AE213" s="1125" t="s">
        <v>39</v>
      </c>
      <c r="AF213" s="1126" t="s">
        <v>4496</v>
      </c>
      <c r="AG213" s="1126" t="s">
        <v>4499</v>
      </c>
      <c r="AH213" s="1126" t="s">
        <v>5070</v>
      </c>
      <c r="AI213" s="1126" t="s">
        <v>5071</v>
      </c>
      <c r="AJ213" s="1127" t="s">
        <v>54466</v>
      </c>
      <c r="AK213" s="1128" t="s">
        <v>54467</v>
      </c>
      <c r="AL213" s="1128" t="s">
        <v>54468</v>
      </c>
      <c r="AM213" s="1128" t="s">
        <v>54469</v>
      </c>
      <c r="AN213" s="1128" t="s">
        <v>54470</v>
      </c>
      <c r="AP213" s="1145">
        <v>8</v>
      </c>
      <c r="AQ213" s="1146">
        <v>0</v>
      </c>
      <c r="AR213" s="1152" t="s">
        <v>39</v>
      </c>
      <c r="AS213" s="1214" t="s">
        <v>54466</v>
      </c>
      <c r="AT213" s="1130" t="s">
        <v>4496</v>
      </c>
      <c r="AU213" s="1138" t="s">
        <v>54467</v>
      </c>
      <c r="AV213" s="1130" t="s">
        <v>4499</v>
      </c>
      <c r="AW213" s="1138" t="s">
        <v>54468</v>
      </c>
      <c r="AX213" s="1130" t="s">
        <v>5070</v>
      </c>
      <c r="AY213" s="1138" t="s">
        <v>54469</v>
      </c>
      <c r="AZ213" s="1130" t="s">
        <v>5071</v>
      </c>
      <c r="BA213" s="1138" t="s">
        <v>54470</v>
      </c>
    </row>
    <row r="214" spans="2:53" ht="57" thickBot="1">
      <c r="B214" s="1188">
        <v>8</v>
      </c>
      <c r="C214" s="1120">
        <v>1</v>
      </c>
      <c r="D214" s="1647">
        <v>-1</v>
      </c>
      <c r="E214" s="1570">
        <v>-1</v>
      </c>
      <c r="F214" s="1570">
        <v>-1</v>
      </c>
      <c r="G214" s="1552">
        <v>0</v>
      </c>
      <c r="H214" s="1552">
        <v>-1</v>
      </c>
      <c r="I214" s="1552">
        <v>-1</v>
      </c>
      <c r="J214" s="1552">
        <v>-1</v>
      </c>
      <c r="K214" s="1552">
        <v>-1</v>
      </c>
      <c r="L214" s="1552">
        <v>-1</v>
      </c>
      <c r="M214" s="1552">
        <v>4000</v>
      </c>
      <c r="N214" s="1552">
        <v>-1</v>
      </c>
      <c r="O214" s="1552">
        <v>-1</v>
      </c>
      <c r="P214" s="1552">
        <v>0</v>
      </c>
      <c r="Q214" s="1552">
        <v>0</v>
      </c>
      <c r="R214" s="1552">
        <v>-1</v>
      </c>
      <c r="S214" s="1552" t="s">
        <v>67889</v>
      </c>
      <c r="T214" s="1554"/>
      <c r="U214" s="1555"/>
      <c r="V214" s="1154" t="s">
        <v>25</v>
      </c>
      <c r="W214" s="1483" t="s">
        <v>54471</v>
      </c>
      <c r="X214" s="945" t="str">
        <f t="shared" si="11"/>
        <v>{PlayerName}</v>
      </c>
      <c r="Y214" s="945" t="str">
        <f t="shared" si="12"/>
        <v>{PlayerName}</v>
      </c>
      <c r="Z214" s="1136"/>
      <c r="AA214" s="1149"/>
      <c r="AB214" s="1124"/>
      <c r="AC214" s="1188">
        <v>8</v>
      </c>
      <c r="AD214" s="1155">
        <v>1</v>
      </c>
      <c r="AE214" s="1125" t="s">
        <v>25</v>
      </c>
      <c r="AF214" s="1126" t="s">
        <v>4495</v>
      </c>
      <c r="AG214" s="1126" t="s">
        <v>1106</v>
      </c>
      <c r="AH214" s="1126" t="s">
        <v>5069</v>
      </c>
      <c r="AI214" s="1126" t="s">
        <v>5069</v>
      </c>
      <c r="AJ214" s="1127" t="s">
        <v>54471</v>
      </c>
      <c r="AK214" s="1128" t="s">
        <v>54472</v>
      </c>
      <c r="AL214" s="1128" t="s">
        <v>54473</v>
      </c>
      <c r="AM214" s="1128" t="s">
        <v>54474</v>
      </c>
      <c r="AN214" s="1128" t="s">
        <v>54475</v>
      </c>
      <c r="AP214" s="1188">
        <v>8</v>
      </c>
      <c r="AQ214" s="1120">
        <v>1</v>
      </c>
      <c r="AR214" s="1125" t="s">
        <v>25</v>
      </c>
      <c r="AS214" s="1162" t="s">
        <v>54471</v>
      </c>
      <c r="AT214" s="1130" t="s">
        <v>4495</v>
      </c>
      <c r="AU214" s="1138" t="s">
        <v>54472</v>
      </c>
      <c r="AV214" s="1130" t="s">
        <v>1106</v>
      </c>
      <c r="AW214" s="1138" t="s">
        <v>54473</v>
      </c>
      <c r="AX214" s="1130" t="s">
        <v>5069</v>
      </c>
      <c r="AY214" s="1138" t="s">
        <v>54474</v>
      </c>
      <c r="AZ214" s="1130" t="s">
        <v>5069</v>
      </c>
      <c r="BA214" s="1138" t="s">
        <v>54475</v>
      </c>
    </row>
    <row r="215" spans="2:53" ht="19.5" thickBot="1">
      <c r="B215" s="1188">
        <v>8</v>
      </c>
      <c r="C215" s="1120">
        <v>2</v>
      </c>
      <c r="D215" s="1647">
        <v>-1</v>
      </c>
      <c r="E215" s="1570">
        <v>-1</v>
      </c>
      <c r="F215" s="1570">
        <v>-1</v>
      </c>
      <c r="G215" s="1552">
        <v>0</v>
      </c>
      <c r="H215" s="1552">
        <v>-1</v>
      </c>
      <c r="I215" s="1552">
        <v>-1</v>
      </c>
      <c r="J215" s="1552">
        <v>-1</v>
      </c>
      <c r="K215" s="1552">
        <v>-1</v>
      </c>
      <c r="L215" s="1552">
        <v>-1</v>
      </c>
      <c r="M215" s="1552">
        <v>4000</v>
      </c>
      <c r="N215" s="1552">
        <v>-1</v>
      </c>
      <c r="O215" s="1552">
        <v>-1</v>
      </c>
      <c r="P215" s="1552">
        <v>0</v>
      </c>
      <c r="Q215" s="1552">
        <v>0</v>
      </c>
      <c r="R215" s="1552">
        <v>-1</v>
      </c>
      <c r="S215" s="1552" t="s">
        <v>67890</v>
      </c>
      <c r="T215" s="1554"/>
      <c r="U215" s="1555"/>
      <c r="V215" s="1154" t="s">
        <v>1105</v>
      </c>
      <c r="W215" s="1482" t="s">
        <v>54476</v>
      </c>
      <c r="X215" s="945" t="str">
        <f t="shared" si="11"/>
        <v>{PlayerName}</v>
      </c>
      <c r="Y215" s="945" t="str">
        <f t="shared" si="12"/>
        <v>{PlayerName}</v>
      </c>
      <c r="Z215" s="1148"/>
      <c r="AA215" s="1149"/>
      <c r="AB215" s="1124"/>
      <c r="AC215" s="1188">
        <v>8</v>
      </c>
      <c r="AD215" s="1155">
        <v>2</v>
      </c>
      <c r="AE215" s="1125" t="s">
        <v>1105</v>
      </c>
      <c r="AF215" s="1126" t="s">
        <v>1105</v>
      </c>
      <c r="AG215" s="1126" t="s">
        <v>1105</v>
      </c>
      <c r="AH215" s="1126" t="s">
        <v>1105</v>
      </c>
      <c r="AI215" s="1126" t="s">
        <v>1105</v>
      </c>
      <c r="AJ215" s="1151" t="s">
        <v>54476</v>
      </c>
      <c r="AK215" s="1128" t="s">
        <v>54477</v>
      </c>
      <c r="AL215" s="1128" t="s">
        <v>54478</v>
      </c>
      <c r="AM215" s="1128" t="s">
        <v>54479</v>
      </c>
      <c r="AN215" s="1128" t="s">
        <v>54480</v>
      </c>
      <c r="AP215" s="1188">
        <v>8</v>
      </c>
      <c r="AQ215" s="1120">
        <v>2</v>
      </c>
      <c r="AR215" s="1125" t="s">
        <v>1105</v>
      </c>
      <c r="AS215" s="1156" t="s">
        <v>54476</v>
      </c>
      <c r="AT215" s="1130" t="s">
        <v>1105</v>
      </c>
      <c r="AU215" s="1138" t="s">
        <v>54477</v>
      </c>
      <c r="AV215" s="1130" t="s">
        <v>1105</v>
      </c>
      <c r="AW215" s="1138" t="s">
        <v>54478</v>
      </c>
      <c r="AX215" s="1130" t="s">
        <v>1105</v>
      </c>
      <c r="AY215" s="1138" t="s">
        <v>54479</v>
      </c>
      <c r="AZ215" s="1130" t="s">
        <v>1105</v>
      </c>
      <c r="BA215" s="1138" t="s">
        <v>54480</v>
      </c>
    </row>
    <row r="216" spans="2:53" ht="38.25" thickBot="1">
      <c r="B216" s="1120">
        <f>B214</f>
        <v>8</v>
      </c>
      <c r="C216" s="1120">
        <v>3</v>
      </c>
      <c r="D216" s="1647">
        <v>-1</v>
      </c>
      <c r="E216" s="1570">
        <v>-1</v>
      </c>
      <c r="F216" s="1570">
        <v>-1</v>
      </c>
      <c r="G216" s="1551">
        <f>G214</f>
        <v>0</v>
      </c>
      <c r="H216" s="1571">
        <f>IF(C216=0,100,-1)</f>
        <v>-1</v>
      </c>
      <c r="I216" s="1552">
        <v>-1</v>
      </c>
      <c r="J216" s="1552">
        <v>-1</v>
      </c>
      <c r="K216" s="1576">
        <v>-1</v>
      </c>
      <c r="L216" s="1576">
        <v>-1</v>
      </c>
      <c r="M216" s="1552">
        <v>4000</v>
      </c>
      <c r="N216" s="1552">
        <v>-1</v>
      </c>
      <c r="O216" s="1552">
        <v>-1</v>
      </c>
      <c r="P216" s="1552">
        <v>0</v>
      </c>
      <c r="Q216" s="1605">
        <v>0</v>
      </c>
      <c r="R216" s="1552">
        <v>-1</v>
      </c>
      <c r="S216" s="1577">
        <v>0</v>
      </c>
      <c r="T216" s="1584"/>
      <c r="U216" s="1575"/>
      <c r="V216" s="1154" t="s">
        <v>54526</v>
      </c>
      <c r="W216" s="1490" t="s">
        <v>54481</v>
      </c>
      <c r="X216" s="945" t="str">
        <f t="shared" si="11"/>
        <v>{PlayerName}</v>
      </c>
      <c r="Y216" s="945" t="str">
        <f t="shared" si="12"/>
        <v>{PlayerName}</v>
      </c>
      <c r="Z216" s="1186"/>
      <c r="AA216" s="1187"/>
      <c r="AB216" s="1124"/>
      <c r="AC216" s="1120">
        <v>8</v>
      </c>
      <c r="AD216" s="1155">
        <v>3</v>
      </c>
      <c r="AE216" s="1125" t="s">
        <v>54526</v>
      </c>
      <c r="AF216" s="1126" t="s">
        <v>4496</v>
      </c>
      <c r="AG216" s="1126" t="s">
        <v>4499</v>
      </c>
      <c r="AH216" s="1126" t="s">
        <v>5070</v>
      </c>
      <c r="AI216" s="1126" t="s">
        <v>5071</v>
      </c>
      <c r="AJ216" s="1127" t="s">
        <v>54481</v>
      </c>
      <c r="AK216" s="1128" t="s">
        <v>54482</v>
      </c>
      <c r="AL216" s="1128" t="s">
        <v>54483</v>
      </c>
      <c r="AM216" s="1128" t="s">
        <v>54484</v>
      </c>
      <c r="AN216" s="1128" t="s">
        <v>54485</v>
      </c>
      <c r="AP216" s="1120">
        <v>8</v>
      </c>
      <c r="AQ216" s="1120">
        <v>3</v>
      </c>
      <c r="AR216" s="1125" t="s">
        <v>54526</v>
      </c>
      <c r="AS216" s="1127" t="s">
        <v>54481</v>
      </c>
      <c r="AT216" s="1130" t="s">
        <v>4496</v>
      </c>
      <c r="AU216" s="1138" t="s">
        <v>54482</v>
      </c>
      <c r="AV216" s="1130" t="s">
        <v>4499</v>
      </c>
      <c r="AW216" s="1138" t="s">
        <v>54483</v>
      </c>
      <c r="AX216" s="1130" t="s">
        <v>5070</v>
      </c>
      <c r="AY216" s="1138" t="s">
        <v>54484</v>
      </c>
      <c r="AZ216" s="1130" t="s">
        <v>5071</v>
      </c>
      <c r="BA216" s="1138" t="s">
        <v>54485</v>
      </c>
    </row>
    <row r="217" spans="2:53" ht="17.25" customHeight="1" thickBot="1">
      <c r="B217" s="1120">
        <f>B216</f>
        <v>8</v>
      </c>
      <c r="C217" s="1120">
        <v>4</v>
      </c>
      <c r="D217" s="1647">
        <v>-1</v>
      </c>
      <c r="E217" s="1570">
        <v>-1</v>
      </c>
      <c r="F217" s="1570">
        <v>-1</v>
      </c>
      <c r="G217" s="1551">
        <f>G216</f>
        <v>0</v>
      </c>
      <c r="H217" s="1571">
        <f>IF(C217=0,100,-1)</f>
        <v>-1</v>
      </c>
      <c r="I217" s="1552">
        <v>-1</v>
      </c>
      <c r="J217" s="1552">
        <v>-1</v>
      </c>
      <c r="K217" s="1576">
        <v>-1</v>
      </c>
      <c r="L217" s="1576">
        <v>-1</v>
      </c>
      <c r="M217" s="1552">
        <v>4000</v>
      </c>
      <c r="N217" s="1552">
        <v>-1</v>
      </c>
      <c r="O217" s="1552">
        <v>-1</v>
      </c>
      <c r="P217" s="1552">
        <v>0</v>
      </c>
      <c r="Q217" s="1605">
        <v>0</v>
      </c>
      <c r="R217" s="1552">
        <v>-1</v>
      </c>
      <c r="S217" s="1577">
        <v>0</v>
      </c>
      <c r="T217" s="1584"/>
      <c r="U217" s="1575"/>
      <c r="V217" s="1154" t="s">
        <v>54526</v>
      </c>
      <c r="W217" s="1490" t="s">
        <v>54486</v>
      </c>
      <c r="X217" s="945" t="str">
        <f t="shared" si="11"/>
        <v>{PlayerName}</v>
      </c>
      <c r="Y217" s="945" t="str">
        <f t="shared" si="12"/>
        <v>{PlayerName}</v>
      </c>
      <c r="Z217" s="1186"/>
      <c r="AA217" s="1187"/>
      <c r="AB217" s="1124"/>
      <c r="AC217" s="1120">
        <v>8</v>
      </c>
      <c r="AD217" s="1155">
        <v>4</v>
      </c>
      <c r="AE217" s="1125" t="s">
        <v>54526</v>
      </c>
      <c r="AF217" s="1126" t="s">
        <v>4496</v>
      </c>
      <c r="AG217" s="1126" t="s">
        <v>4499</v>
      </c>
      <c r="AH217" s="1126" t="s">
        <v>5070</v>
      </c>
      <c r="AI217" s="1126" t="s">
        <v>5071</v>
      </c>
      <c r="AJ217" s="1127" t="s">
        <v>54486</v>
      </c>
      <c r="AK217" s="1128" t="s">
        <v>54487</v>
      </c>
      <c r="AL217" s="1128" t="s">
        <v>54488</v>
      </c>
      <c r="AM217" s="1128" t="s">
        <v>54489</v>
      </c>
      <c r="AN217" s="1128" t="s">
        <v>54490</v>
      </c>
      <c r="AP217" s="1120">
        <v>8</v>
      </c>
      <c r="AQ217" s="1120">
        <v>4</v>
      </c>
      <c r="AR217" s="1125" t="s">
        <v>54526</v>
      </c>
      <c r="AS217" s="1127" t="s">
        <v>54486</v>
      </c>
      <c r="AT217" s="1130" t="s">
        <v>4496</v>
      </c>
      <c r="AU217" s="1138" t="s">
        <v>54487</v>
      </c>
      <c r="AV217" s="1130" t="s">
        <v>4499</v>
      </c>
      <c r="AW217" s="1138" t="s">
        <v>54488</v>
      </c>
      <c r="AX217" s="1130" t="s">
        <v>5070</v>
      </c>
      <c r="AY217" s="1138" t="s">
        <v>54489</v>
      </c>
      <c r="AZ217" s="1130" t="s">
        <v>5071</v>
      </c>
      <c r="BA217" s="1138" t="s">
        <v>54490</v>
      </c>
    </row>
    <row r="218" spans="2:53" ht="19.5" thickBot="1">
      <c r="B218" s="1120">
        <f>B217</f>
        <v>8</v>
      </c>
      <c r="C218" s="1120">
        <v>5</v>
      </c>
      <c r="D218" s="1647">
        <v>-1</v>
      </c>
      <c r="E218" s="1570">
        <v>-1</v>
      </c>
      <c r="F218" s="1570">
        <v>-1</v>
      </c>
      <c r="G218" s="1551">
        <f>G217</f>
        <v>0</v>
      </c>
      <c r="H218" s="1571">
        <f>IF(C218=0,100,-1)</f>
        <v>-1</v>
      </c>
      <c r="I218" s="1552">
        <v>-1</v>
      </c>
      <c r="J218" s="1552">
        <v>-1</v>
      </c>
      <c r="K218" s="1576">
        <v>-1</v>
      </c>
      <c r="L218" s="1576">
        <v>-1</v>
      </c>
      <c r="M218" s="1552">
        <v>4000</v>
      </c>
      <c r="N218" s="1552">
        <v>-1</v>
      </c>
      <c r="O218" s="1552">
        <v>-1</v>
      </c>
      <c r="P218" s="1552">
        <v>0</v>
      </c>
      <c r="Q218" s="1605">
        <v>0</v>
      </c>
      <c r="R218" s="1552">
        <v>-1</v>
      </c>
      <c r="S218" s="1577" t="str">
        <f>IF(AD218=-1,"-1",IF(Q218=-1,"-1",IF(Q218=1,"0",IF(Q218=0,"1",IF(Q218=2,"-1")))))</f>
        <v>1</v>
      </c>
      <c r="T218" s="1584"/>
      <c r="U218" s="1575"/>
      <c r="V218" s="1154" t="s">
        <v>1105</v>
      </c>
      <c r="W218" s="1490" t="s">
        <v>54491</v>
      </c>
      <c r="X218" s="945" t="str">
        <f t="shared" si="11"/>
        <v>{PlayerName}</v>
      </c>
      <c r="Y218" s="945" t="str">
        <f t="shared" si="12"/>
        <v>{PlayerName}</v>
      </c>
      <c r="Z218" s="1186"/>
      <c r="AA218" s="1187"/>
      <c r="AB218" s="1124"/>
      <c r="AC218" s="1120">
        <v>8</v>
      </c>
      <c r="AD218" s="1155">
        <v>5</v>
      </c>
      <c r="AE218" s="1125" t="s">
        <v>1105</v>
      </c>
      <c r="AF218" s="1126" t="s">
        <v>1105</v>
      </c>
      <c r="AG218" s="1126" t="s">
        <v>1105</v>
      </c>
      <c r="AH218" s="1126" t="s">
        <v>1105</v>
      </c>
      <c r="AI218" s="1126" t="s">
        <v>1105</v>
      </c>
      <c r="AJ218" s="1127" t="s">
        <v>54491</v>
      </c>
      <c r="AK218" s="1128" t="s">
        <v>54492</v>
      </c>
      <c r="AL218" s="1128" t="s">
        <v>54493</v>
      </c>
      <c r="AM218" s="1128" t="s">
        <v>54494</v>
      </c>
      <c r="AN218" s="1128" t="s">
        <v>54495</v>
      </c>
      <c r="AP218" s="1120">
        <v>8</v>
      </c>
      <c r="AQ218" s="1120">
        <v>5</v>
      </c>
      <c r="AR218" s="1125" t="s">
        <v>1105</v>
      </c>
      <c r="AS218" s="1127" t="s">
        <v>54491</v>
      </c>
      <c r="AT218" s="1130" t="s">
        <v>1105</v>
      </c>
      <c r="AU218" s="1138" t="s">
        <v>54492</v>
      </c>
      <c r="AV218" s="1130" t="s">
        <v>1105</v>
      </c>
      <c r="AW218" s="1138" t="s">
        <v>54493</v>
      </c>
      <c r="AX218" s="1130" t="s">
        <v>1105</v>
      </c>
      <c r="AY218" s="1138" t="s">
        <v>54494</v>
      </c>
      <c r="AZ218" s="1130" t="s">
        <v>1105</v>
      </c>
      <c r="BA218" s="1138" t="s">
        <v>54495</v>
      </c>
    </row>
    <row r="219" spans="2:53" ht="38.25" thickBot="1">
      <c r="B219" s="1188">
        <v>8</v>
      </c>
      <c r="C219" s="1120">
        <v>6</v>
      </c>
      <c r="D219" s="1647">
        <v>-1</v>
      </c>
      <c r="E219" s="1570">
        <v>-1</v>
      </c>
      <c r="F219" s="1570">
        <v>-1</v>
      </c>
      <c r="G219" s="1552">
        <v>0</v>
      </c>
      <c r="H219" s="1552">
        <v>-1</v>
      </c>
      <c r="I219" s="1552">
        <v>-1</v>
      </c>
      <c r="J219" s="1552">
        <v>7</v>
      </c>
      <c r="K219" s="1552">
        <v>-1</v>
      </c>
      <c r="L219" s="1552">
        <v>-1</v>
      </c>
      <c r="M219" s="1552">
        <v>0</v>
      </c>
      <c r="N219" s="1552">
        <v>-1</v>
      </c>
      <c r="O219" s="1552">
        <v>-1</v>
      </c>
      <c r="P219" s="1552">
        <v>0</v>
      </c>
      <c r="Q219" s="1552">
        <v>1</v>
      </c>
      <c r="R219" s="1552">
        <v>-1</v>
      </c>
      <c r="S219" s="1552" t="s">
        <v>67889</v>
      </c>
      <c r="T219" s="1554"/>
      <c r="U219" s="1555"/>
      <c r="V219" s="1154" t="s">
        <v>39</v>
      </c>
      <c r="W219" s="1483" t="s">
        <v>54496</v>
      </c>
      <c r="X219" s="945" t="str">
        <f t="shared" si="11"/>
        <v>{PlayerName}</v>
      </c>
      <c r="Y219" s="945" t="str">
        <f t="shared" si="12"/>
        <v>{PlayerName}</v>
      </c>
      <c r="Z219" s="1136"/>
      <c r="AA219" s="1149"/>
      <c r="AB219" s="1124"/>
      <c r="AC219" s="1188">
        <v>8</v>
      </c>
      <c r="AD219" s="1155">
        <v>6</v>
      </c>
      <c r="AE219" s="1125" t="s">
        <v>39</v>
      </c>
      <c r="AF219" s="1126" t="s">
        <v>4496</v>
      </c>
      <c r="AG219" s="1126" t="s">
        <v>4499</v>
      </c>
      <c r="AH219" s="1126" t="s">
        <v>5070</v>
      </c>
      <c r="AI219" s="1126" t="s">
        <v>5071</v>
      </c>
      <c r="AJ219" s="1127" t="s">
        <v>54496</v>
      </c>
      <c r="AK219" s="1128" t="s">
        <v>54497</v>
      </c>
      <c r="AL219" s="1128" t="s">
        <v>54498</v>
      </c>
      <c r="AM219" s="1128" t="s">
        <v>54499</v>
      </c>
      <c r="AN219" s="1128" t="s">
        <v>54500</v>
      </c>
      <c r="AP219" s="1188">
        <v>8</v>
      </c>
      <c r="AQ219" s="1120">
        <v>6</v>
      </c>
      <c r="AR219" s="1125" t="s">
        <v>39</v>
      </c>
      <c r="AS219" s="1162" t="s">
        <v>54496</v>
      </c>
      <c r="AT219" s="1130" t="s">
        <v>4496</v>
      </c>
      <c r="AU219" s="1138" t="s">
        <v>54497</v>
      </c>
      <c r="AV219" s="1130" t="s">
        <v>4499</v>
      </c>
      <c r="AW219" s="1138" t="s">
        <v>54498</v>
      </c>
      <c r="AX219" s="1130" t="s">
        <v>5070</v>
      </c>
      <c r="AY219" s="1138" t="s">
        <v>54499</v>
      </c>
      <c r="AZ219" s="1130" t="s">
        <v>5071</v>
      </c>
      <c r="BA219" s="1138" t="s">
        <v>54500</v>
      </c>
    </row>
    <row r="220" spans="2:53" ht="38.25" thickBot="1">
      <c r="B220" s="1188">
        <v>8</v>
      </c>
      <c r="C220" s="1120">
        <v>7</v>
      </c>
      <c r="D220" s="1647">
        <v>-1</v>
      </c>
      <c r="E220" s="1570">
        <v>-1</v>
      </c>
      <c r="F220" s="1570">
        <v>-1</v>
      </c>
      <c r="G220" s="1552">
        <v>0</v>
      </c>
      <c r="H220" s="1552">
        <v>-1</v>
      </c>
      <c r="I220" s="1552">
        <v>-1</v>
      </c>
      <c r="J220" s="1552">
        <v>7</v>
      </c>
      <c r="K220" s="1552">
        <v>-1</v>
      </c>
      <c r="L220" s="1552">
        <v>-1</v>
      </c>
      <c r="M220" s="1552">
        <v>0</v>
      </c>
      <c r="N220" s="1552">
        <v>-1</v>
      </c>
      <c r="O220" s="1552">
        <v>-1</v>
      </c>
      <c r="P220" s="1552">
        <v>0</v>
      </c>
      <c r="Q220" s="1552">
        <v>0</v>
      </c>
      <c r="R220" s="1552">
        <v>-1</v>
      </c>
      <c r="S220" s="1552" t="s">
        <v>67890</v>
      </c>
      <c r="T220" s="1554"/>
      <c r="U220" s="1555"/>
      <c r="V220" s="1154" t="s">
        <v>53418</v>
      </c>
      <c r="W220" s="1482" t="s">
        <v>54501</v>
      </c>
      <c r="X220" s="945" t="str">
        <f t="shared" si="11"/>
        <v>{PlayerName}</v>
      </c>
      <c r="Y220" s="945" t="str">
        <f t="shared" si="12"/>
        <v>{PlayerName}</v>
      </c>
      <c r="Z220" s="1148"/>
      <c r="AA220" s="1149"/>
      <c r="AB220" s="1124"/>
      <c r="AC220" s="1188">
        <v>8</v>
      </c>
      <c r="AD220" s="1155">
        <v>7</v>
      </c>
      <c r="AE220" s="1125" t="s">
        <v>1105</v>
      </c>
      <c r="AF220" s="1126" t="s">
        <v>1105</v>
      </c>
      <c r="AG220" s="1126" t="s">
        <v>1105</v>
      </c>
      <c r="AH220" s="1126" t="s">
        <v>1105</v>
      </c>
      <c r="AI220" s="1126" t="s">
        <v>1105</v>
      </c>
      <c r="AJ220" s="1151" t="s">
        <v>54501</v>
      </c>
      <c r="AK220" s="1128" t="s">
        <v>54502</v>
      </c>
      <c r="AL220" s="1128" t="s">
        <v>54503</v>
      </c>
      <c r="AM220" s="1128" t="s">
        <v>54504</v>
      </c>
      <c r="AN220" s="1128" t="s">
        <v>54505</v>
      </c>
      <c r="AP220" s="1188">
        <v>8</v>
      </c>
      <c r="AQ220" s="1120">
        <v>7</v>
      </c>
      <c r="AR220" s="1125" t="s">
        <v>1105</v>
      </c>
      <c r="AS220" s="1156" t="s">
        <v>54501</v>
      </c>
      <c r="AT220" s="1130" t="s">
        <v>1105</v>
      </c>
      <c r="AU220" s="1138" t="s">
        <v>54502</v>
      </c>
      <c r="AV220" s="1130" t="s">
        <v>1105</v>
      </c>
      <c r="AW220" s="1138" t="s">
        <v>54503</v>
      </c>
      <c r="AX220" s="1130" t="s">
        <v>1105</v>
      </c>
      <c r="AY220" s="1138" t="s">
        <v>54504</v>
      </c>
      <c r="AZ220" s="1130" t="s">
        <v>1105</v>
      </c>
      <c r="BA220" s="1138" t="s">
        <v>54505</v>
      </c>
    </row>
    <row r="221" spans="2:53" ht="19.5" thickBot="1">
      <c r="B221" s="1221">
        <v>8</v>
      </c>
      <c r="C221" s="1142">
        <v>8</v>
      </c>
      <c r="D221" s="1653">
        <v>-1</v>
      </c>
      <c r="E221" s="1579">
        <v>-1</v>
      </c>
      <c r="F221" s="1579">
        <v>-1</v>
      </c>
      <c r="G221" s="1567">
        <v>0</v>
      </c>
      <c r="H221" s="1567">
        <v>-1</v>
      </c>
      <c r="I221" s="1567">
        <v>-1</v>
      </c>
      <c r="J221" s="1567">
        <v>7</v>
      </c>
      <c r="K221" s="1567">
        <v>-1</v>
      </c>
      <c r="L221" s="1567">
        <v>-1</v>
      </c>
      <c r="M221" s="1567">
        <v>0</v>
      </c>
      <c r="N221" s="1567">
        <v>-1</v>
      </c>
      <c r="O221" s="1567">
        <v>-1</v>
      </c>
      <c r="P221" s="1567">
        <v>0</v>
      </c>
      <c r="Q221" s="1567">
        <v>1</v>
      </c>
      <c r="R221" s="1567">
        <v>-1</v>
      </c>
      <c r="S221" s="1567" t="s">
        <v>67889</v>
      </c>
      <c r="T221" s="1568"/>
      <c r="U221" s="1555"/>
      <c r="V221" s="1210" t="s">
        <v>39</v>
      </c>
      <c r="W221" s="1502" t="s">
        <v>54506</v>
      </c>
      <c r="X221" s="945" t="str">
        <f t="shared" si="11"/>
        <v>{PlayerName}</v>
      </c>
      <c r="Y221" s="945" t="str">
        <f t="shared" si="12"/>
        <v>{PlayerName}</v>
      </c>
      <c r="Z221" s="1136"/>
      <c r="AA221" s="1149"/>
      <c r="AB221" s="1124"/>
      <c r="AC221" s="1221">
        <v>8</v>
      </c>
      <c r="AD221" s="1211">
        <v>8</v>
      </c>
      <c r="AE221" s="1125" t="s">
        <v>39</v>
      </c>
      <c r="AF221" s="1126" t="s">
        <v>4496</v>
      </c>
      <c r="AG221" s="1126" t="s">
        <v>4499</v>
      </c>
      <c r="AH221" s="1126" t="s">
        <v>5070</v>
      </c>
      <c r="AI221" s="1126" t="s">
        <v>5071</v>
      </c>
      <c r="AJ221" s="1127" t="s">
        <v>54506</v>
      </c>
      <c r="AK221" s="1128" t="s">
        <v>54507</v>
      </c>
      <c r="AL221" s="1128" t="s">
        <v>54508</v>
      </c>
      <c r="AM221" s="1128" t="s">
        <v>54509</v>
      </c>
      <c r="AN221" s="1128" t="s">
        <v>54510</v>
      </c>
      <c r="AP221" s="1221">
        <v>8</v>
      </c>
      <c r="AQ221" s="1142">
        <v>8</v>
      </c>
      <c r="AR221" s="1212" t="s">
        <v>39</v>
      </c>
      <c r="AS221" s="1222" t="s">
        <v>54506</v>
      </c>
      <c r="AT221" s="1130" t="s">
        <v>4496</v>
      </c>
      <c r="AU221" s="1138" t="s">
        <v>54507</v>
      </c>
      <c r="AV221" s="1130" t="s">
        <v>4499</v>
      </c>
      <c r="AW221" s="1138" t="s">
        <v>54508</v>
      </c>
      <c r="AX221" s="1130" t="s">
        <v>5070</v>
      </c>
      <c r="AY221" s="1138" t="s">
        <v>54509</v>
      </c>
      <c r="AZ221" s="1130" t="s">
        <v>5071</v>
      </c>
      <c r="BA221" s="1138" t="s">
        <v>54510</v>
      </c>
    </row>
    <row r="222" spans="2:53" ht="37.5">
      <c r="B222" s="1145">
        <v>56</v>
      </c>
      <c r="C222" s="1146">
        <v>0</v>
      </c>
      <c r="D222" s="1646">
        <v>-1</v>
      </c>
      <c r="E222" s="1582">
        <v>-1</v>
      </c>
      <c r="F222" s="1582">
        <v>-1</v>
      </c>
      <c r="G222" s="1571">
        <v>0</v>
      </c>
      <c r="H222" s="1571">
        <f>IF(C222=0,100,-1)</f>
        <v>100</v>
      </c>
      <c r="I222" s="1571">
        <v>-1</v>
      </c>
      <c r="J222" s="1571">
        <v>0</v>
      </c>
      <c r="K222" s="1572">
        <v>0</v>
      </c>
      <c r="L222" s="1572">
        <v>0</v>
      </c>
      <c r="M222" s="1571">
        <v>-1</v>
      </c>
      <c r="N222" s="1571">
        <v>0</v>
      </c>
      <c r="O222" s="1571">
        <v>0</v>
      </c>
      <c r="P222" s="1571">
        <v>0</v>
      </c>
      <c r="Q222" s="1605">
        <v>1</v>
      </c>
      <c r="R222" s="1571">
        <v>-1</v>
      </c>
      <c r="S222" s="1573" t="str">
        <f>IF(AD222=-1,"-1",IF(Q222=-1,"-1",IF(Q222=1,"0",IF(Q222=0,"1",IF(Q222=2,"-1")))))</f>
        <v>0</v>
      </c>
      <c r="T222" s="1583"/>
      <c r="U222" s="1575"/>
      <c r="V222" s="1147" t="s">
        <v>53418</v>
      </c>
      <c r="W222" s="1500" t="s">
        <v>54511</v>
      </c>
      <c r="X222" s="945" t="str">
        <f t="shared" si="11"/>
        <v>???</v>
      </c>
      <c r="Y222" s="945" t="str">
        <f t="shared" si="12"/>
        <v>???</v>
      </c>
      <c r="Z222" s="1186"/>
      <c r="AA222" s="1187"/>
      <c r="AB222" s="1124"/>
      <c r="AC222" s="1145">
        <v>56</v>
      </c>
      <c r="AD222" s="1150">
        <v>0</v>
      </c>
      <c r="AE222" s="1125" t="s">
        <v>53418</v>
      </c>
      <c r="AF222" s="1126" t="s">
        <v>1105</v>
      </c>
      <c r="AG222" s="1126" t="s">
        <v>1105</v>
      </c>
      <c r="AH222" s="1126" t="s">
        <v>1105</v>
      </c>
      <c r="AI222" s="1126" t="s">
        <v>1105</v>
      </c>
      <c r="AJ222" s="1127" t="s">
        <v>54511</v>
      </c>
      <c r="AK222" s="1128" t="s">
        <v>54512</v>
      </c>
      <c r="AL222" s="1128" t="s">
        <v>54513</v>
      </c>
      <c r="AM222" s="1128" t="s">
        <v>54514</v>
      </c>
      <c r="AN222" s="1128" t="s">
        <v>54515</v>
      </c>
      <c r="AP222" s="1145">
        <v>56</v>
      </c>
      <c r="AQ222" s="1146">
        <v>0</v>
      </c>
      <c r="AR222" s="1152" t="s">
        <v>53418</v>
      </c>
      <c r="AS222" s="1214" t="s">
        <v>54511</v>
      </c>
      <c r="AT222" s="1130" t="s">
        <v>1105</v>
      </c>
      <c r="AU222" s="1138" t="s">
        <v>54512</v>
      </c>
      <c r="AV222" s="1130" t="s">
        <v>1105</v>
      </c>
      <c r="AW222" s="1138" t="s">
        <v>54513</v>
      </c>
      <c r="AX222" s="1130" t="s">
        <v>1105</v>
      </c>
      <c r="AY222" s="1138" t="s">
        <v>54514</v>
      </c>
      <c r="AZ222" s="1130" t="s">
        <v>1105</v>
      </c>
      <c r="BA222" s="1138" t="s">
        <v>54515</v>
      </c>
    </row>
    <row r="223" spans="2:53" ht="38.25" thickBot="1">
      <c r="B223" s="1188">
        <f t="shared" ref="B223:B231" si="13">B222</f>
        <v>56</v>
      </c>
      <c r="C223" s="1120">
        <f t="shared" ref="C223:C238" si="14">C222+1</f>
        <v>1</v>
      </c>
      <c r="D223" s="1647">
        <v>-1</v>
      </c>
      <c r="E223" s="1570">
        <v>-1</v>
      </c>
      <c r="F223" s="1570">
        <v>-1</v>
      </c>
      <c r="G223" s="1552">
        <f>G222</f>
        <v>0</v>
      </c>
      <c r="H223" s="1552">
        <f>IF(C223=0,100,-1)</f>
        <v>-1</v>
      </c>
      <c r="I223" s="1552">
        <v>-1</v>
      </c>
      <c r="J223" s="1552">
        <f>J222</f>
        <v>0</v>
      </c>
      <c r="K223" s="1552">
        <v>-1</v>
      </c>
      <c r="L223" s="1552">
        <v>-1</v>
      </c>
      <c r="M223" s="1552">
        <v>6</v>
      </c>
      <c r="N223" s="1552">
        <v>-1</v>
      </c>
      <c r="O223" s="1552">
        <v>-1</v>
      </c>
      <c r="P223" s="1552">
        <v>0</v>
      </c>
      <c r="Q223" s="1605">
        <v>0</v>
      </c>
      <c r="R223" s="1552">
        <v>-1</v>
      </c>
      <c r="S223" s="1577" t="str">
        <f>IF(AD223=-1,"-1",IF(Q223=-1,"-1",IF(Q223=1,"0",IF(Q223=0,"1",IF(Q223=2,"-1")))))</f>
        <v>1</v>
      </c>
      <c r="T223" s="1584"/>
      <c r="U223" s="1575"/>
      <c r="V223" s="1154" t="s">
        <v>25</v>
      </c>
      <c r="W223" s="1483" t="s">
        <v>54516</v>
      </c>
      <c r="X223" s="945" t="str">
        <f t="shared" si="11"/>
        <v>{PlayerName}</v>
      </c>
      <c r="Y223" s="945" t="str">
        <f t="shared" si="12"/>
        <v>{PlayerName}</v>
      </c>
      <c r="Z223" s="1122"/>
      <c r="AA223" s="1187"/>
      <c r="AB223" s="1124"/>
      <c r="AC223" s="1188">
        <v>56</v>
      </c>
      <c r="AD223" s="1155">
        <v>1</v>
      </c>
      <c r="AE223" s="1125" t="s">
        <v>25</v>
      </c>
      <c r="AF223" s="1126" t="s">
        <v>4495</v>
      </c>
      <c r="AG223" s="1126" t="s">
        <v>1106</v>
      </c>
      <c r="AH223" s="1126" t="s">
        <v>5069</v>
      </c>
      <c r="AI223" s="1126" t="s">
        <v>5069</v>
      </c>
      <c r="AJ223" s="1127" t="s">
        <v>54516</v>
      </c>
      <c r="AK223" s="1128" t="s">
        <v>54517</v>
      </c>
      <c r="AL223" s="1128" t="s">
        <v>54518</v>
      </c>
      <c r="AM223" s="1128" t="s">
        <v>54519</v>
      </c>
      <c r="AN223" s="1128" t="s">
        <v>54520</v>
      </c>
      <c r="AP223" s="1188">
        <v>56</v>
      </c>
      <c r="AQ223" s="1120">
        <v>1</v>
      </c>
      <c r="AR223" s="1125" t="s">
        <v>25</v>
      </c>
      <c r="AS223" s="1162" t="s">
        <v>54516</v>
      </c>
      <c r="AT223" s="1130" t="s">
        <v>4495</v>
      </c>
      <c r="AU223" s="1138" t="s">
        <v>54517</v>
      </c>
      <c r="AV223" s="1130" t="s">
        <v>1106</v>
      </c>
      <c r="AW223" s="1138" t="s">
        <v>54518</v>
      </c>
      <c r="AX223" s="1130" t="s">
        <v>5069</v>
      </c>
      <c r="AY223" s="1138" t="s">
        <v>54519</v>
      </c>
      <c r="AZ223" s="1130" t="s">
        <v>5069</v>
      </c>
      <c r="BA223" s="1138" t="s">
        <v>54520</v>
      </c>
    </row>
    <row r="224" spans="2:53">
      <c r="B224" s="1188">
        <f t="shared" si="13"/>
        <v>56</v>
      </c>
      <c r="C224" s="1120">
        <f t="shared" si="14"/>
        <v>2</v>
      </c>
      <c r="D224" s="1647">
        <v>-1</v>
      </c>
      <c r="E224" s="1570">
        <v>-1</v>
      </c>
      <c r="F224" s="1570">
        <v>-1</v>
      </c>
      <c r="G224" s="1552">
        <f>G223</f>
        <v>0</v>
      </c>
      <c r="H224" s="1552">
        <f>IF(C224=0,100,-1)</f>
        <v>-1</v>
      </c>
      <c r="I224" s="1552">
        <v>-1</v>
      </c>
      <c r="J224" s="1552">
        <v>7</v>
      </c>
      <c r="K224" s="1552">
        <v>-1</v>
      </c>
      <c r="L224" s="1552">
        <v>-1</v>
      </c>
      <c r="M224" s="1552">
        <f>M223</f>
        <v>6</v>
      </c>
      <c r="N224" s="1552">
        <v>-1</v>
      </c>
      <c r="O224" s="1552">
        <v>-1</v>
      </c>
      <c r="P224" s="1552">
        <v>0</v>
      </c>
      <c r="Q224" s="1605">
        <v>1</v>
      </c>
      <c r="R224" s="1552">
        <v>-1</v>
      </c>
      <c r="S224" s="1573" t="str">
        <f>IF(AD224=-1,"-1",IF(Q224=-1,"-1",IF(Q224=1,"0",IF(Q224=0,"1",IF(Q224=2,"-1")))))</f>
        <v>0</v>
      </c>
      <c r="T224" s="1584"/>
      <c r="U224" s="1575"/>
      <c r="V224" s="1154" t="s">
        <v>54526</v>
      </c>
      <c r="W224" s="1483" t="s">
        <v>54521</v>
      </c>
      <c r="X224" s="945" t="str">
        <f t="shared" si="11"/>
        <v>{PlayerName}</v>
      </c>
      <c r="Y224" s="945" t="str">
        <f t="shared" si="12"/>
        <v>{PlayerName}</v>
      </c>
      <c r="Z224" s="1122"/>
      <c r="AA224" s="1187"/>
      <c r="AB224" s="1124"/>
      <c r="AC224" s="1188">
        <v>56</v>
      </c>
      <c r="AD224" s="1155">
        <v>2</v>
      </c>
      <c r="AE224" s="1125" t="s">
        <v>54526</v>
      </c>
      <c r="AF224" s="1126" t="s">
        <v>4496</v>
      </c>
      <c r="AG224" s="1126" t="s">
        <v>4499</v>
      </c>
      <c r="AH224" s="1126" t="s">
        <v>5070</v>
      </c>
      <c r="AI224" s="1126" t="s">
        <v>5071</v>
      </c>
      <c r="AJ224" s="1127" t="s">
        <v>54521</v>
      </c>
      <c r="AK224" s="1128" t="s">
        <v>54522</v>
      </c>
      <c r="AL224" s="1128" t="s">
        <v>54523</v>
      </c>
      <c r="AM224" s="1128" t="s">
        <v>54524</v>
      </c>
      <c r="AN224" s="1128" t="s">
        <v>54525</v>
      </c>
      <c r="AP224" s="1188">
        <v>56</v>
      </c>
      <c r="AQ224" s="1120">
        <v>2</v>
      </c>
      <c r="AR224" s="1125" t="s">
        <v>54526</v>
      </c>
      <c r="AS224" s="1162" t="s">
        <v>54521</v>
      </c>
      <c r="AT224" s="1130" t="s">
        <v>4496</v>
      </c>
      <c r="AU224" s="1138" t="s">
        <v>54522</v>
      </c>
      <c r="AV224" s="1130" t="s">
        <v>4499</v>
      </c>
      <c r="AW224" s="1138" t="s">
        <v>54523</v>
      </c>
      <c r="AX224" s="1130" t="s">
        <v>5070</v>
      </c>
      <c r="AY224" s="1138" t="s">
        <v>54524</v>
      </c>
      <c r="AZ224" s="1130" t="s">
        <v>5071</v>
      </c>
      <c r="BA224" s="1138" t="s">
        <v>54525</v>
      </c>
    </row>
    <row r="225" spans="2:53">
      <c r="B225" s="1188">
        <f t="shared" si="13"/>
        <v>56</v>
      </c>
      <c r="C225" s="1120">
        <f t="shared" si="14"/>
        <v>3</v>
      </c>
      <c r="D225" s="1647">
        <v>-1</v>
      </c>
      <c r="E225" s="1570">
        <v>-1</v>
      </c>
      <c r="F225" s="1570">
        <v>-1</v>
      </c>
      <c r="G225" s="1552">
        <v>0</v>
      </c>
      <c r="H225" s="1552">
        <v>-1</v>
      </c>
      <c r="I225" s="1552">
        <v>-1</v>
      </c>
      <c r="J225" s="1552">
        <v>7</v>
      </c>
      <c r="K225" s="1552">
        <v>-1</v>
      </c>
      <c r="L225" s="1552">
        <v>-1</v>
      </c>
      <c r="M225" s="1552">
        <v>6</v>
      </c>
      <c r="N225" s="1552">
        <v>-1</v>
      </c>
      <c r="O225" s="1552">
        <v>-1</v>
      </c>
      <c r="P225" s="1552">
        <v>0</v>
      </c>
      <c r="Q225" s="1605">
        <v>0</v>
      </c>
      <c r="R225" s="1552">
        <v>-1</v>
      </c>
      <c r="S225" s="1613" t="s">
        <v>67889</v>
      </c>
      <c r="T225" s="1584"/>
      <c r="U225" s="1575"/>
      <c r="V225" s="1154" t="s">
        <v>25</v>
      </c>
      <c r="W225" s="1483" t="s">
        <v>54527</v>
      </c>
      <c r="X225" s="945" t="str">
        <f t="shared" si="11"/>
        <v>{PlayerName}</v>
      </c>
      <c r="Y225" s="945" t="str">
        <f t="shared" si="12"/>
        <v>{PlayerName}</v>
      </c>
      <c r="Z225" s="1122"/>
      <c r="AA225" s="1187"/>
      <c r="AB225" s="1124"/>
      <c r="AC225" s="1188">
        <v>56</v>
      </c>
      <c r="AD225" s="1155">
        <v>3</v>
      </c>
      <c r="AE225" s="1125"/>
      <c r="AF225" s="1126" t="s">
        <v>4495</v>
      </c>
      <c r="AG225" s="1126" t="s">
        <v>1106</v>
      </c>
      <c r="AH225" s="1126" t="s">
        <v>5069</v>
      </c>
      <c r="AI225" s="1126" t="s">
        <v>5069</v>
      </c>
      <c r="AJ225" s="1127" t="s">
        <v>54527</v>
      </c>
      <c r="AK225" s="1128" t="s">
        <v>54528</v>
      </c>
      <c r="AL225" s="1128" t="s">
        <v>54529</v>
      </c>
      <c r="AM225" s="1128" t="s">
        <v>54530</v>
      </c>
      <c r="AN225" s="1128" t="s">
        <v>54531</v>
      </c>
      <c r="AP225" s="1188">
        <v>56</v>
      </c>
      <c r="AQ225" s="1120">
        <v>3</v>
      </c>
      <c r="AR225" s="1125"/>
      <c r="AS225" s="1162" t="s">
        <v>54527</v>
      </c>
      <c r="AT225" s="1130" t="s">
        <v>4495</v>
      </c>
      <c r="AU225" s="1138" t="s">
        <v>54528</v>
      </c>
      <c r="AV225" s="1130" t="s">
        <v>1106</v>
      </c>
      <c r="AW225" s="1138" t="s">
        <v>54529</v>
      </c>
      <c r="AX225" s="1130" t="s">
        <v>5069</v>
      </c>
      <c r="AY225" s="1138" t="s">
        <v>54530</v>
      </c>
      <c r="AZ225" s="1130" t="s">
        <v>5069</v>
      </c>
      <c r="BA225" s="1138" t="s">
        <v>54531</v>
      </c>
    </row>
    <row r="226" spans="2:53" ht="19.5" thickBot="1">
      <c r="B226" s="1188">
        <f t="shared" si="13"/>
        <v>56</v>
      </c>
      <c r="C226" s="1120">
        <f t="shared" si="14"/>
        <v>4</v>
      </c>
      <c r="D226" s="1647">
        <v>-1</v>
      </c>
      <c r="E226" s="1570">
        <v>-1</v>
      </c>
      <c r="F226" s="1570">
        <v>-1</v>
      </c>
      <c r="G226" s="1552">
        <f>G224</f>
        <v>0</v>
      </c>
      <c r="H226" s="1552">
        <f t="shared" ref="H226:H231" si="15">IF(C226=0,100,-1)</f>
        <v>-1</v>
      </c>
      <c r="I226" s="1552">
        <v>-1</v>
      </c>
      <c r="J226" s="1552">
        <f>J224</f>
        <v>7</v>
      </c>
      <c r="K226" s="1552">
        <v>-1</v>
      </c>
      <c r="L226" s="1552">
        <v>-1</v>
      </c>
      <c r="M226" s="1552">
        <v>0</v>
      </c>
      <c r="N226" s="1552">
        <v>-1</v>
      </c>
      <c r="O226" s="1552">
        <v>-1</v>
      </c>
      <c r="P226" s="1552">
        <v>0</v>
      </c>
      <c r="Q226" s="1605">
        <v>0</v>
      </c>
      <c r="R226" s="1552">
        <v>-1</v>
      </c>
      <c r="S226" s="1577" t="str">
        <f t="shared" ref="S226:S238" si="16">IF(AD226=-1,"-1",IF(Q226=-1,"-1",IF(Q226=1,"0",IF(Q226=0,"1",IF(Q226=2,"-1")))))</f>
        <v>1</v>
      </c>
      <c r="T226" s="1584"/>
      <c r="U226" s="1575"/>
      <c r="V226" s="1154" t="s">
        <v>53418</v>
      </c>
      <c r="W226" s="1483" t="s">
        <v>54532</v>
      </c>
      <c r="X226" s="945" t="str">
        <f t="shared" si="11"/>
        <v>{PlayerName}</v>
      </c>
      <c r="Y226" s="945" t="str">
        <f t="shared" si="12"/>
        <v>{PlayerName}</v>
      </c>
      <c r="Z226" s="1122"/>
      <c r="AA226" s="1187"/>
      <c r="AB226" s="1124"/>
      <c r="AC226" s="1188">
        <v>56</v>
      </c>
      <c r="AD226" s="1155">
        <v>4</v>
      </c>
      <c r="AE226" s="1125" t="s">
        <v>53418</v>
      </c>
      <c r="AF226" s="1126" t="s">
        <v>1105</v>
      </c>
      <c r="AG226" s="1126" t="s">
        <v>1105</v>
      </c>
      <c r="AH226" s="1126" t="s">
        <v>1105</v>
      </c>
      <c r="AI226" s="1126" t="s">
        <v>1105</v>
      </c>
      <c r="AJ226" s="1127" t="s">
        <v>54532</v>
      </c>
      <c r="AK226" s="1128" t="s">
        <v>54533</v>
      </c>
      <c r="AL226" s="1128" t="s">
        <v>54534</v>
      </c>
      <c r="AM226" s="1128" t="s">
        <v>54535</v>
      </c>
      <c r="AN226" s="1128" t="s">
        <v>54536</v>
      </c>
      <c r="AP226" s="1188">
        <v>56</v>
      </c>
      <c r="AQ226" s="1120">
        <v>4</v>
      </c>
      <c r="AR226" s="1125" t="s">
        <v>53418</v>
      </c>
      <c r="AS226" s="1162" t="s">
        <v>54532</v>
      </c>
      <c r="AT226" s="1130" t="s">
        <v>1105</v>
      </c>
      <c r="AU226" s="1138" t="s">
        <v>54533</v>
      </c>
      <c r="AV226" s="1130" t="s">
        <v>1105</v>
      </c>
      <c r="AW226" s="1138" t="s">
        <v>54534</v>
      </c>
      <c r="AX226" s="1130" t="s">
        <v>1105</v>
      </c>
      <c r="AY226" s="1138" t="s">
        <v>54535</v>
      </c>
      <c r="AZ226" s="1130" t="s">
        <v>1105</v>
      </c>
      <c r="BA226" s="1138" t="s">
        <v>54536</v>
      </c>
    </row>
    <row r="227" spans="2:53">
      <c r="B227" s="1188">
        <f t="shared" si="13"/>
        <v>56</v>
      </c>
      <c r="C227" s="1120">
        <f t="shared" si="14"/>
        <v>5</v>
      </c>
      <c r="D227" s="1647">
        <v>-1</v>
      </c>
      <c r="E227" s="1570">
        <v>-1</v>
      </c>
      <c r="F227" s="1570">
        <v>-1</v>
      </c>
      <c r="G227" s="1552">
        <f>G226</f>
        <v>0</v>
      </c>
      <c r="H227" s="1552">
        <f t="shared" si="15"/>
        <v>-1</v>
      </c>
      <c r="I227" s="1552">
        <v>-1</v>
      </c>
      <c r="J227" s="1552">
        <f>J226</f>
        <v>7</v>
      </c>
      <c r="K227" s="1552">
        <v>-1</v>
      </c>
      <c r="L227" s="1552">
        <v>-1</v>
      </c>
      <c r="M227" s="1552">
        <f>M226</f>
        <v>0</v>
      </c>
      <c r="N227" s="1552">
        <v>-1</v>
      </c>
      <c r="O227" s="1552">
        <v>-1</v>
      </c>
      <c r="P227" s="1552">
        <v>0</v>
      </c>
      <c r="Q227" s="1605">
        <v>1</v>
      </c>
      <c r="R227" s="1552">
        <v>-1</v>
      </c>
      <c r="S227" s="1573" t="str">
        <f t="shared" si="16"/>
        <v>0</v>
      </c>
      <c r="T227" s="1584"/>
      <c r="U227" s="1575"/>
      <c r="V227" s="1154" t="s">
        <v>54526</v>
      </c>
      <c r="W227" s="1483" t="s">
        <v>54537</v>
      </c>
      <c r="X227" s="945" t="str">
        <f t="shared" si="11"/>
        <v>{PlayerName}</v>
      </c>
      <c r="Y227" s="945" t="str">
        <f t="shared" si="12"/>
        <v>{PlayerName}</v>
      </c>
      <c r="Z227" s="1122"/>
      <c r="AA227" s="1187"/>
      <c r="AB227" s="1124"/>
      <c r="AC227" s="1188">
        <v>56</v>
      </c>
      <c r="AD227" s="1155">
        <v>5</v>
      </c>
      <c r="AE227" s="1125" t="s">
        <v>54526</v>
      </c>
      <c r="AF227" s="1126" t="s">
        <v>4496</v>
      </c>
      <c r="AG227" s="1126" t="s">
        <v>4499</v>
      </c>
      <c r="AH227" s="1126" t="s">
        <v>5070</v>
      </c>
      <c r="AI227" s="1126" t="s">
        <v>5071</v>
      </c>
      <c r="AJ227" s="1127" t="s">
        <v>54537</v>
      </c>
      <c r="AK227" s="1128" t="s">
        <v>54538</v>
      </c>
      <c r="AL227" s="1128" t="s">
        <v>54539</v>
      </c>
      <c r="AM227" s="1128" t="s">
        <v>54540</v>
      </c>
      <c r="AN227" s="1128" t="s">
        <v>54541</v>
      </c>
      <c r="AP227" s="1188">
        <v>56</v>
      </c>
      <c r="AQ227" s="1120">
        <v>5</v>
      </c>
      <c r="AR227" s="1125" t="s">
        <v>54526</v>
      </c>
      <c r="AS227" s="1162" t="s">
        <v>54537</v>
      </c>
      <c r="AT227" s="1130" t="s">
        <v>4496</v>
      </c>
      <c r="AU227" s="1138" t="s">
        <v>54538</v>
      </c>
      <c r="AV227" s="1130" t="s">
        <v>4499</v>
      </c>
      <c r="AW227" s="1138" t="s">
        <v>54539</v>
      </c>
      <c r="AX227" s="1130" t="s">
        <v>5070</v>
      </c>
      <c r="AY227" s="1138" t="s">
        <v>54540</v>
      </c>
      <c r="AZ227" s="1130" t="s">
        <v>5071</v>
      </c>
      <c r="BA227" s="1138" t="s">
        <v>54541</v>
      </c>
    </row>
    <row r="228" spans="2:53" ht="17.25" customHeight="1" thickBot="1">
      <c r="B228" s="1188">
        <f t="shared" si="13"/>
        <v>56</v>
      </c>
      <c r="C228" s="1120">
        <f t="shared" si="14"/>
        <v>6</v>
      </c>
      <c r="D228" s="1647">
        <v>-1</v>
      </c>
      <c r="E228" s="1570">
        <v>-1</v>
      </c>
      <c r="F228" s="1570">
        <v>-1</v>
      </c>
      <c r="G228" s="1552">
        <f>G227</f>
        <v>0</v>
      </c>
      <c r="H228" s="1552">
        <f t="shared" si="15"/>
        <v>-1</v>
      </c>
      <c r="I228" s="1552">
        <v>-1</v>
      </c>
      <c r="J228" s="1552">
        <f>J227</f>
        <v>7</v>
      </c>
      <c r="K228" s="1552">
        <v>-1</v>
      </c>
      <c r="L228" s="1552">
        <v>-1</v>
      </c>
      <c r="M228" s="1552">
        <v>6</v>
      </c>
      <c r="N228" s="1552">
        <v>-1</v>
      </c>
      <c r="O228" s="1552">
        <v>-1</v>
      </c>
      <c r="P228" s="1552">
        <v>0</v>
      </c>
      <c r="Q228" s="1605">
        <v>0</v>
      </c>
      <c r="R228" s="1552">
        <v>-1</v>
      </c>
      <c r="S228" s="1577" t="str">
        <f t="shared" si="16"/>
        <v>1</v>
      </c>
      <c r="T228" s="1584"/>
      <c r="U228" s="1575"/>
      <c r="V228" s="1154" t="s">
        <v>25</v>
      </c>
      <c r="W228" s="1483" t="s">
        <v>54542</v>
      </c>
      <c r="X228" s="945" t="str">
        <f t="shared" si="11"/>
        <v>{PlayerName}</v>
      </c>
      <c r="Y228" s="945" t="str">
        <f t="shared" si="12"/>
        <v>{PlayerName}</v>
      </c>
      <c r="Z228" s="1122"/>
      <c r="AA228" s="1187"/>
      <c r="AB228" s="1124"/>
      <c r="AC228" s="1188">
        <v>56</v>
      </c>
      <c r="AD228" s="1155">
        <v>6</v>
      </c>
      <c r="AE228" s="1125" t="s">
        <v>25</v>
      </c>
      <c r="AF228" s="1126" t="s">
        <v>4495</v>
      </c>
      <c r="AG228" s="1126" t="s">
        <v>1106</v>
      </c>
      <c r="AH228" s="1126" t="s">
        <v>5069</v>
      </c>
      <c r="AI228" s="1126" t="s">
        <v>5069</v>
      </c>
      <c r="AJ228" s="1127" t="s">
        <v>54542</v>
      </c>
      <c r="AK228" s="1128" t="s">
        <v>54543</v>
      </c>
      <c r="AL228" s="1128" t="s">
        <v>54544</v>
      </c>
      <c r="AM228" s="1128" t="s">
        <v>54545</v>
      </c>
      <c r="AN228" s="1128" t="s">
        <v>54546</v>
      </c>
      <c r="AP228" s="1188">
        <v>56</v>
      </c>
      <c r="AQ228" s="1120">
        <v>6</v>
      </c>
      <c r="AR228" s="1125" t="s">
        <v>25</v>
      </c>
      <c r="AS228" s="1162" t="s">
        <v>54542</v>
      </c>
      <c r="AT228" s="1130" t="s">
        <v>4495</v>
      </c>
      <c r="AU228" s="1138" t="s">
        <v>54543</v>
      </c>
      <c r="AV228" s="1130" t="s">
        <v>1106</v>
      </c>
      <c r="AW228" s="1138" t="s">
        <v>54544</v>
      </c>
      <c r="AX228" s="1130" t="s">
        <v>5069</v>
      </c>
      <c r="AY228" s="1138" t="s">
        <v>54545</v>
      </c>
      <c r="AZ228" s="1130" t="s">
        <v>5069</v>
      </c>
      <c r="BA228" s="1138" t="s">
        <v>54546</v>
      </c>
    </row>
    <row r="229" spans="2:53">
      <c r="B229" s="1188">
        <f t="shared" si="13"/>
        <v>56</v>
      </c>
      <c r="C229" s="1120">
        <f t="shared" si="14"/>
        <v>7</v>
      </c>
      <c r="D229" s="1647">
        <v>-1</v>
      </c>
      <c r="E229" s="1570">
        <v>-1</v>
      </c>
      <c r="F229" s="1570">
        <v>-1</v>
      </c>
      <c r="G229" s="1552">
        <f>G228</f>
        <v>0</v>
      </c>
      <c r="H229" s="1552">
        <f t="shared" si="15"/>
        <v>-1</v>
      </c>
      <c r="I229" s="1552">
        <v>-1</v>
      </c>
      <c r="J229" s="1552">
        <f>J228</f>
        <v>7</v>
      </c>
      <c r="K229" s="1552">
        <v>-1</v>
      </c>
      <c r="L229" s="1552">
        <v>-1</v>
      </c>
      <c r="M229" s="1552">
        <f>M228</f>
        <v>6</v>
      </c>
      <c r="N229" s="1552">
        <v>1001</v>
      </c>
      <c r="O229" s="1552">
        <v>1001</v>
      </c>
      <c r="P229" s="1552">
        <v>0</v>
      </c>
      <c r="Q229" s="1605">
        <v>0</v>
      </c>
      <c r="R229" s="1552">
        <v>-1</v>
      </c>
      <c r="S229" s="1573" t="str">
        <f t="shared" si="16"/>
        <v>1</v>
      </c>
      <c r="T229" s="1584"/>
      <c r="U229" s="1575"/>
      <c r="V229" s="1154" t="s">
        <v>25</v>
      </c>
      <c r="W229" s="1483" t="s">
        <v>54547</v>
      </c>
      <c r="X229" s="945" t="str">
        <f t="shared" si="11"/>
        <v>{PlayerName}</v>
      </c>
      <c r="Y229" s="945" t="str">
        <f t="shared" si="12"/>
        <v>위의 표정과 동일</v>
      </c>
      <c r="Z229" s="1122"/>
      <c r="AA229" s="1187"/>
      <c r="AB229" s="1124"/>
      <c r="AC229" s="1188">
        <v>56</v>
      </c>
      <c r="AD229" s="1155">
        <v>7</v>
      </c>
      <c r="AE229" s="1125" t="s">
        <v>25</v>
      </c>
      <c r="AF229" s="1126" t="s">
        <v>4495</v>
      </c>
      <c r="AG229" s="1126" t="s">
        <v>1106</v>
      </c>
      <c r="AH229" s="1126" t="s">
        <v>5069</v>
      </c>
      <c r="AI229" s="1126" t="s">
        <v>5069</v>
      </c>
      <c r="AJ229" s="1127" t="s">
        <v>54547</v>
      </c>
      <c r="AK229" s="1128" t="s">
        <v>54548</v>
      </c>
      <c r="AL229" s="1128" t="s">
        <v>54549</v>
      </c>
      <c r="AM229" s="1128" t="s">
        <v>54550</v>
      </c>
      <c r="AN229" s="1128" t="s">
        <v>54551</v>
      </c>
      <c r="AP229" s="1188">
        <v>56</v>
      </c>
      <c r="AQ229" s="1120">
        <v>7</v>
      </c>
      <c r="AR229" s="1125" t="s">
        <v>25</v>
      </c>
      <c r="AS229" s="1162" t="s">
        <v>54547</v>
      </c>
      <c r="AT229" s="1130" t="s">
        <v>4495</v>
      </c>
      <c r="AU229" s="1138" t="s">
        <v>54548</v>
      </c>
      <c r="AV229" s="1130" t="s">
        <v>1106</v>
      </c>
      <c r="AW229" s="1138" t="s">
        <v>54549</v>
      </c>
      <c r="AX229" s="1130" t="s">
        <v>5069</v>
      </c>
      <c r="AY229" s="1138" t="s">
        <v>54550</v>
      </c>
      <c r="AZ229" s="1130" t="s">
        <v>5069</v>
      </c>
      <c r="BA229" s="1138" t="s">
        <v>54551</v>
      </c>
    </row>
    <row r="230" spans="2:53" ht="19.5" thickBot="1">
      <c r="B230" s="1188">
        <f t="shared" si="13"/>
        <v>56</v>
      </c>
      <c r="C230" s="1120">
        <f t="shared" si="14"/>
        <v>8</v>
      </c>
      <c r="D230" s="1647">
        <v>-1</v>
      </c>
      <c r="E230" s="1570">
        <v>-1</v>
      </c>
      <c r="F230" s="1570">
        <v>-1</v>
      </c>
      <c r="G230" s="1552">
        <f>G229</f>
        <v>0</v>
      </c>
      <c r="H230" s="1552">
        <f t="shared" si="15"/>
        <v>-1</v>
      </c>
      <c r="I230" s="1552">
        <v>-1</v>
      </c>
      <c r="J230" s="1552">
        <f>J229</f>
        <v>7</v>
      </c>
      <c r="K230" s="1552">
        <v>-1</v>
      </c>
      <c r="L230" s="1552">
        <v>-1</v>
      </c>
      <c r="M230" s="1552">
        <f>M229</f>
        <v>6</v>
      </c>
      <c r="N230" s="1552">
        <v>0</v>
      </c>
      <c r="O230" s="1552">
        <v>0</v>
      </c>
      <c r="P230" s="1552">
        <v>0</v>
      </c>
      <c r="Q230" s="1605">
        <v>1</v>
      </c>
      <c r="R230" s="1552">
        <v>-1</v>
      </c>
      <c r="S230" s="1577" t="str">
        <f t="shared" si="16"/>
        <v>0</v>
      </c>
      <c r="T230" s="1584"/>
      <c r="U230" s="1575"/>
      <c r="V230" s="1154" t="s">
        <v>54526</v>
      </c>
      <c r="W230" s="1483" t="s">
        <v>54552</v>
      </c>
      <c r="X230" s="945" t="str">
        <f t="shared" si="11"/>
        <v>{PlayerName}</v>
      </c>
      <c r="Y230" s="945" t="str">
        <f t="shared" si="12"/>
        <v>???</v>
      </c>
      <c r="Z230" s="1122"/>
      <c r="AA230" s="1187"/>
      <c r="AB230" s="1124"/>
      <c r="AC230" s="1188">
        <v>56</v>
      </c>
      <c r="AD230" s="1155">
        <v>8</v>
      </c>
      <c r="AE230" s="1125" t="s">
        <v>54526</v>
      </c>
      <c r="AF230" s="1126" t="s">
        <v>4496</v>
      </c>
      <c r="AG230" s="1126" t="s">
        <v>4499</v>
      </c>
      <c r="AH230" s="1126" t="s">
        <v>5070</v>
      </c>
      <c r="AI230" s="1126" t="s">
        <v>5071</v>
      </c>
      <c r="AJ230" s="1127" t="s">
        <v>54552</v>
      </c>
      <c r="AK230" s="1128" t="s">
        <v>54553</v>
      </c>
      <c r="AL230" s="1128" t="s">
        <v>54554</v>
      </c>
      <c r="AM230" s="1128" t="s">
        <v>54555</v>
      </c>
      <c r="AN230" s="1128" t="s">
        <v>54556</v>
      </c>
      <c r="AP230" s="1188">
        <v>56</v>
      </c>
      <c r="AQ230" s="1120">
        <v>8</v>
      </c>
      <c r="AR230" s="1125" t="s">
        <v>54526</v>
      </c>
      <c r="AS230" s="1162" t="s">
        <v>54552</v>
      </c>
      <c r="AT230" s="1130" t="s">
        <v>4496</v>
      </c>
      <c r="AU230" s="1138" t="s">
        <v>54553</v>
      </c>
      <c r="AV230" s="1130" t="s">
        <v>4499</v>
      </c>
      <c r="AW230" s="1138" t="s">
        <v>54554</v>
      </c>
      <c r="AX230" s="1130" t="s">
        <v>5070</v>
      </c>
      <c r="AY230" s="1138" t="s">
        <v>54555</v>
      </c>
      <c r="AZ230" s="1130" t="s">
        <v>5071</v>
      </c>
      <c r="BA230" s="1138" t="s">
        <v>54556</v>
      </c>
    </row>
    <row r="231" spans="2:53" ht="38.25" thickBot="1">
      <c r="B231" s="1188">
        <f t="shared" si="13"/>
        <v>56</v>
      </c>
      <c r="C231" s="1120">
        <f t="shared" si="14"/>
        <v>9</v>
      </c>
      <c r="D231" s="1647">
        <v>-1</v>
      </c>
      <c r="E231" s="1570">
        <v>-1</v>
      </c>
      <c r="F231" s="1570">
        <v>-1</v>
      </c>
      <c r="G231" s="1552">
        <f>G230</f>
        <v>0</v>
      </c>
      <c r="H231" s="1552">
        <f t="shared" si="15"/>
        <v>-1</v>
      </c>
      <c r="I231" s="1552">
        <v>-1</v>
      </c>
      <c r="J231" s="1552">
        <f>J230</f>
        <v>7</v>
      </c>
      <c r="K231" s="1552">
        <v>-1</v>
      </c>
      <c r="L231" s="1552">
        <v>-1</v>
      </c>
      <c r="M231" s="1552">
        <v>0</v>
      </c>
      <c r="N231" s="1552">
        <v>-1</v>
      </c>
      <c r="O231" s="1552">
        <v>-1</v>
      </c>
      <c r="P231" s="1552">
        <v>0</v>
      </c>
      <c r="Q231" s="1605">
        <v>0</v>
      </c>
      <c r="R231" s="1552">
        <v>-1</v>
      </c>
      <c r="S231" s="1573" t="str">
        <f t="shared" si="16"/>
        <v>1</v>
      </c>
      <c r="T231" s="1584"/>
      <c r="U231" s="1575"/>
      <c r="V231" s="1154" t="s">
        <v>53418</v>
      </c>
      <c r="W231" s="1483" t="s">
        <v>66872</v>
      </c>
      <c r="X231" s="945" t="str">
        <f t="shared" si="11"/>
        <v>{PlayerName}</v>
      </c>
      <c r="Y231" s="945" t="str">
        <f t="shared" si="12"/>
        <v>{PlayerName}</v>
      </c>
      <c r="Z231" s="1122"/>
      <c r="AA231" s="1187"/>
      <c r="AB231" s="1124"/>
      <c r="AC231" s="1188">
        <v>56</v>
      </c>
      <c r="AD231" s="1155">
        <v>9</v>
      </c>
      <c r="AE231" s="1125" t="s">
        <v>53418</v>
      </c>
      <c r="AF231" s="1126" t="s">
        <v>1105</v>
      </c>
      <c r="AG231" s="1126" t="s">
        <v>1105</v>
      </c>
      <c r="AH231" s="1126" t="s">
        <v>1105</v>
      </c>
      <c r="AI231" s="1126" t="s">
        <v>1105</v>
      </c>
      <c r="AJ231" s="1127" t="s">
        <v>67898</v>
      </c>
      <c r="AK231" s="1128" t="s">
        <v>54557</v>
      </c>
      <c r="AL231" s="1128" t="s">
        <v>54558</v>
      </c>
      <c r="AM231" s="1128" t="s">
        <v>54559</v>
      </c>
      <c r="AN231" s="1128" t="s">
        <v>54560</v>
      </c>
      <c r="AP231" s="1188">
        <v>56</v>
      </c>
      <c r="AQ231" s="1120">
        <v>9</v>
      </c>
      <c r="AR231" s="1125" t="s">
        <v>53418</v>
      </c>
      <c r="AS231" s="1162" t="s">
        <v>67898</v>
      </c>
      <c r="AT231" s="1130" t="s">
        <v>1105</v>
      </c>
      <c r="AU231" s="1138" t="s">
        <v>54557</v>
      </c>
      <c r="AV231" s="1130" t="s">
        <v>1105</v>
      </c>
      <c r="AW231" s="1138" t="s">
        <v>54558</v>
      </c>
      <c r="AX231" s="1130" t="s">
        <v>1105</v>
      </c>
      <c r="AY231" s="1138" t="s">
        <v>54559</v>
      </c>
      <c r="AZ231" s="1130" t="s">
        <v>1105</v>
      </c>
      <c r="BA231" s="1138" t="s">
        <v>54560</v>
      </c>
    </row>
    <row r="232" spans="2:53" ht="19.5" thickBot="1">
      <c r="B232" s="1188">
        <v>56</v>
      </c>
      <c r="C232" s="1120">
        <f t="shared" si="14"/>
        <v>10</v>
      </c>
      <c r="D232" s="1647">
        <v>-1</v>
      </c>
      <c r="E232" s="1570">
        <v>-1</v>
      </c>
      <c r="F232" s="1570">
        <v>-1</v>
      </c>
      <c r="G232" s="1552">
        <v>0</v>
      </c>
      <c r="H232" s="1552">
        <v>-1</v>
      </c>
      <c r="I232" s="1552">
        <v>-1</v>
      </c>
      <c r="J232" s="1552">
        <v>6</v>
      </c>
      <c r="K232" s="1552">
        <v>-1</v>
      </c>
      <c r="L232" s="1552">
        <v>-1</v>
      </c>
      <c r="M232" s="1552">
        <f t="shared" ref="M232:M238" si="17">M231</f>
        <v>0</v>
      </c>
      <c r="N232" s="1552">
        <v>-1</v>
      </c>
      <c r="O232" s="1552">
        <v>-1</v>
      </c>
      <c r="P232" s="1552">
        <v>0</v>
      </c>
      <c r="Q232" s="1605">
        <v>1</v>
      </c>
      <c r="R232" s="1552">
        <v>-1</v>
      </c>
      <c r="S232" s="1577" t="str">
        <f t="shared" si="16"/>
        <v>0</v>
      </c>
      <c r="T232" s="1554"/>
      <c r="U232" s="1555"/>
      <c r="V232" s="1154" t="s">
        <v>25</v>
      </c>
      <c r="W232" s="1483" t="s">
        <v>54561</v>
      </c>
      <c r="X232" s="945" t="str">
        <f t="shared" si="11"/>
        <v>{PlayerName}</v>
      </c>
      <c r="Y232" s="945" t="str">
        <f t="shared" si="12"/>
        <v>{PlayerName}</v>
      </c>
      <c r="Z232" s="1122"/>
      <c r="AA232" s="1149"/>
      <c r="AB232" s="1124"/>
      <c r="AC232" s="1188">
        <v>56</v>
      </c>
      <c r="AD232" s="1155">
        <v>10</v>
      </c>
      <c r="AE232" s="1125" t="s">
        <v>25</v>
      </c>
      <c r="AF232" s="1126" t="s">
        <v>4495</v>
      </c>
      <c r="AG232" s="1126" t="s">
        <v>1106</v>
      </c>
      <c r="AH232" s="1126" t="s">
        <v>5069</v>
      </c>
      <c r="AI232" s="1126" t="s">
        <v>5069</v>
      </c>
      <c r="AJ232" s="1127" t="s">
        <v>54561</v>
      </c>
      <c r="AK232" s="1128" t="s">
        <v>54562</v>
      </c>
      <c r="AL232" s="1128" t="s">
        <v>54563</v>
      </c>
      <c r="AM232" s="1128" t="s">
        <v>54564</v>
      </c>
      <c r="AN232" s="1128" t="s">
        <v>54564</v>
      </c>
      <c r="AP232" s="1188">
        <v>56</v>
      </c>
      <c r="AQ232" s="1120">
        <v>10</v>
      </c>
      <c r="AR232" s="1125" t="s">
        <v>25</v>
      </c>
      <c r="AS232" s="1162" t="s">
        <v>54561</v>
      </c>
      <c r="AT232" s="1130" t="s">
        <v>4495</v>
      </c>
      <c r="AU232" s="1138" t="s">
        <v>54562</v>
      </c>
      <c r="AV232" s="1130" t="s">
        <v>1106</v>
      </c>
      <c r="AW232" s="1138" t="s">
        <v>54563</v>
      </c>
      <c r="AX232" s="1130" t="s">
        <v>5069</v>
      </c>
      <c r="AY232" s="1138" t="s">
        <v>54564</v>
      </c>
      <c r="AZ232" s="1130" t="s">
        <v>5069</v>
      </c>
      <c r="BA232" s="1138" t="s">
        <v>54564</v>
      </c>
    </row>
    <row r="233" spans="2:53" ht="19.5" thickBot="1">
      <c r="B233" s="1188">
        <v>56</v>
      </c>
      <c r="C233" s="1120">
        <f t="shared" si="14"/>
        <v>11</v>
      </c>
      <c r="D233" s="1647">
        <v>-1</v>
      </c>
      <c r="E233" s="1570">
        <v>-1</v>
      </c>
      <c r="F233" s="1570">
        <v>-1</v>
      </c>
      <c r="G233" s="1552">
        <v>0</v>
      </c>
      <c r="H233" s="1552">
        <v>-1</v>
      </c>
      <c r="I233" s="1552">
        <v>-1</v>
      </c>
      <c r="J233" s="1552">
        <f t="shared" ref="J233:J238" si="18">J232</f>
        <v>6</v>
      </c>
      <c r="K233" s="1552">
        <v>-1</v>
      </c>
      <c r="L233" s="1552">
        <v>-1</v>
      </c>
      <c r="M233" s="1552">
        <f t="shared" si="17"/>
        <v>0</v>
      </c>
      <c r="N233" s="1552">
        <v>-1</v>
      </c>
      <c r="O233" s="1552">
        <v>-1</v>
      </c>
      <c r="P233" s="1552">
        <v>0</v>
      </c>
      <c r="Q233" s="1605">
        <v>0</v>
      </c>
      <c r="R233" s="1552">
        <v>-1</v>
      </c>
      <c r="S233" s="1573" t="str">
        <f t="shared" si="16"/>
        <v>1</v>
      </c>
      <c r="T233" s="1554"/>
      <c r="U233" s="1555"/>
      <c r="V233" s="1154" t="s">
        <v>1105</v>
      </c>
      <c r="W233" s="1482" t="s">
        <v>54565</v>
      </c>
      <c r="X233" s="945" t="str">
        <f t="shared" si="11"/>
        <v>{PlayerName}</v>
      </c>
      <c r="Y233" s="945" t="str">
        <f t="shared" si="12"/>
        <v>{PlayerName}</v>
      </c>
      <c r="Z233" s="1122"/>
      <c r="AA233" s="1149"/>
      <c r="AB233" s="1124"/>
      <c r="AC233" s="1188">
        <v>56</v>
      </c>
      <c r="AD233" s="1155">
        <v>11</v>
      </c>
      <c r="AE233" s="1125" t="s">
        <v>1105</v>
      </c>
      <c r="AF233" s="1126" t="s">
        <v>1105</v>
      </c>
      <c r="AG233" s="1126" t="s">
        <v>1105</v>
      </c>
      <c r="AH233" s="1126" t="s">
        <v>1105</v>
      </c>
      <c r="AI233" s="1126" t="s">
        <v>1105</v>
      </c>
      <c r="AJ233" s="1151" t="s">
        <v>54565</v>
      </c>
      <c r="AK233" s="1128" t="s">
        <v>54566</v>
      </c>
      <c r="AL233" s="1128" t="s">
        <v>54567</v>
      </c>
      <c r="AM233" s="1128" t="s">
        <v>54568</v>
      </c>
      <c r="AN233" s="1128" t="s">
        <v>54569</v>
      </c>
      <c r="AP233" s="1188">
        <v>56</v>
      </c>
      <c r="AQ233" s="1120">
        <v>11</v>
      </c>
      <c r="AR233" s="1125" t="s">
        <v>1105</v>
      </c>
      <c r="AS233" s="1156" t="s">
        <v>54565</v>
      </c>
      <c r="AT233" s="1130" t="s">
        <v>1105</v>
      </c>
      <c r="AU233" s="1138" t="s">
        <v>54566</v>
      </c>
      <c r="AV233" s="1130" t="s">
        <v>1105</v>
      </c>
      <c r="AW233" s="1138" t="s">
        <v>54567</v>
      </c>
      <c r="AX233" s="1130" t="s">
        <v>1105</v>
      </c>
      <c r="AY233" s="1138" t="s">
        <v>54568</v>
      </c>
      <c r="AZ233" s="1130" t="s">
        <v>1105</v>
      </c>
      <c r="BA233" s="1138" t="s">
        <v>54569</v>
      </c>
    </row>
    <row r="234" spans="2:53" ht="19.5" thickBot="1">
      <c r="B234" s="1188">
        <v>56</v>
      </c>
      <c r="C234" s="1120">
        <f t="shared" si="14"/>
        <v>12</v>
      </c>
      <c r="D234" s="1647">
        <v>-1</v>
      </c>
      <c r="E234" s="1570">
        <v>-1</v>
      </c>
      <c r="F234" s="1570">
        <v>-1</v>
      </c>
      <c r="G234" s="1552">
        <v>0</v>
      </c>
      <c r="H234" s="1552">
        <v>-1</v>
      </c>
      <c r="I234" s="1552">
        <v>-1</v>
      </c>
      <c r="J234" s="1552">
        <f t="shared" si="18"/>
        <v>6</v>
      </c>
      <c r="K234" s="1552">
        <v>-1</v>
      </c>
      <c r="L234" s="1552">
        <v>-1</v>
      </c>
      <c r="M234" s="1552">
        <f t="shared" si="17"/>
        <v>0</v>
      </c>
      <c r="N234" s="1552">
        <v>-1</v>
      </c>
      <c r="O234" s="1552">
        <v>-1</v>
      </c>
      <c r="P234" s="1552">
        <v>0</v>
      </c>
      <c r="Q234" s="1605">
        <v>0</v>
      </c>
      <c r="R234" s="1552">
        <v>-1</v>
      </c>
      <c r="S234" s="1577" t="str">
        <f t="shared" si="16"/>
        <v>1</v>
      </c>
      <c r="T234" s="1554"/>
      <c r="U234" s="1555"/>
      <c r="V234" s="1154" t="s">
        <v>1105</v>
      </c>
      <c r="W234" s="1482" t="s">
        <v>54570</v>
      </c>
      <c r="X234" s="945" t="str">
        <f t="shared" si="11"/>
        <v>{PlayerName}</v>
      </c>
      <c r="Y234" s="945" t="str">
        <f t="shared" si="12"/>
        <v>{PlayerName}</v>
      </c>
      <c r="Z234" s="1122"/>
      <c r="AA234" s="1149"/>
      <c r="AB234" s="1124"/>
      <c r="AC234" s="1188">
        <v>56</v>
      </c>
      <c r="AD234" s="1155">
        <v>12</v>
      </c>
      <c r="AE234" s="1125" t="s">
        <v>1105</v>
      </c>
      <c r="AF234" s="1126" t="s">
        <v>1105</v>
      </c>
      <c r="AG234" s="1126" t="s">
        <v>1105</v>
      </c>
      <c r="AH234" s="1126" t="s">
        <v>1105</v>
      </c>
      <c r="AI234" s="1126" t="s">
        <v>1105</v>
      </c>
      <c r="AJ234" s="1151" t="s">
        <v>54570</v>
      </c>
      <c r="AK234" s="1128" t="s">
        <v>54571</v>
      </c>
      <c r="AL234" s="1128" t="s">
        <v>54572</v>
      </c>
      <c r="AM234" s="1128" t="s">
        <v>54573</v>
      </c>
      <c r="AN234" s="1128" t="s">
        <v>54574</v>
      </c>
      <c r="AP234" s="1188">
        <v>56</v>
      </c>
      <c r="AQ234" s="1120">
        <v>12</v>
      </c>
      <c r="AR234" s="1125" t="s">
        <v>1105</v>
      </c>
      <c r="AS234" s="1156" t="s">
        <v>54570</v>
      </c>
      <c r="AT234" s="1130" t="s">
        <v>1105</v>
      </c>
      <c r="AU234" s="1138" t="s">
        <v>54571</v>
      </c>
      <c r="AV234" s="1130" t="s">
        <v>1105</v>
      </c>
      <c r="AW234" s="1138" t="s">
        <v>54572</v>
      </c>
      <c r="AX234" s="1130" t="s">
        <v>1105</v>
      </c>
      <c r="AY234" s="1138" t="s">
        <v>54573</v>
      </c>
      <c r="AZ234" s="1130" t="s">
        <v>1105</v>
      </c>
      <c r="BA234" s="1138" t="s">
        <v>54574</v>
      </c>
    </row>
    <row r="235" spans="2:53" ht="29.25" customHeight="1" thickBot="1">
      <c r="B235" s="1188">
        <v>56</v>
      </c>
      <c r="C235" s="1120">
        <f t="shared" si="14"/>
        <v>13</v>
      </c>
      <c r="D235" s="1647">
        <v>-1</v>
      </c>
      <c r="E235" s="1570">
        <v>-1</v>
      </c>
      <c r="F235" s="1570">
        <v>-1</v>
      </c>
      <c r="G235" s="1552">
        <v>0</v>
      </c>
      <c r="H235" s="1552">
        <v>-1</v>
      </c>
      <c r="I235" s="1552">
        <v>-1</v>
      </c>
      <c r="J235" s="1552">
        <f t="shared" si="18"/>
        <v>6</v>
      </c>
      <c r="K235" s="1552">
        <v>-1</v>
      </c>
      <c r="L235" s="1552">
        <v>-1</v>
      </c>
      <c r="M235" s="1552">
        <f t="shared" si="17"/>
        <v>0</v>
      </c>
      <c r="N235" s="1552">
        <v>-1</v>
      </c>
      <c r="O235" s="1552">
        <v>-1</v>
      </c>
      <c r="P235" s="1552">
        <v>0</v>
      </c>
      <c r="Q235" s="1605">
        <v>1</v>
      </c>
      <c r="R235" s="1552">
        <v>-1</v>
      </c>
      <c r="S235" s="1573" t="str">
        <f t="shared" si="16"/>
        <v>0</v>
      </c>
      <c r="T235" s="1554"/>
      <c r="U235" s="1555"/>
      <c r="V235" s="1154" t="s">
        <v>25</v>
      </c>
      <c r="W235" s="1501" t="s">
        <v>54575</v>
      </c>
      <c r="X235" s="945" t="str">
        <f t="shared" si="11"/>
        <v>{PlayerName}</v>
      </c>
      <c r="Y235" s="945" t="str">
        <f t="shared" si="12"/>
        <v>{PlayerName}</v>
      </c>
      <c r="Z235" s="1122"/>
      <c r="AA235" s="1149"/>
      <c r="AB235" s="1124"/>
      <c r="AC235" s="1188">
        <v>56</v>
      </c>
      <c r="AD235" s="1155">
        <v>13</v>
      </c>
      <c r="AE235" s="1125" t="s">
        <v>25</v>
      </c>
      <c r="AF235" s="1126" t="s">
        <v>4495</v>
      </c>
      <c r="AG235" s="1126" t="s">
        <v>1106</v>
      </c>
      <c r="AH235" s="1126" t="s">
        <v>5069</v>
      </c>
      <c r="AI235" s="1126" t="s">
        <v>5069</v>
      </c>
      <c r="AJ235" s="1216" t="s">
        <v>54575</v>
      </c>
      <c r="AK235" s="1128" t="s">
        <v>54576</v>
      </c>
      <c r="AL235" s="1128" t="s">
        <v>54577</v>
      </c>
      <c r="AM235" s="1128" t="s">
        <v>54578</v>
      </c>
      <c r="AN235" s="1128" t="s">
        <v>54579</v>
      </c>
      <c r="AP235" s="1188">
        <v>56</v>
      </c>
      <c r="AQ235" s="1120">
        <v>13</v>
      </c>
      <c r="AR235" s="1125" t="s">
        <v>25</v>
      </c>
      <c r="AS235" s="1217" t="s">
        <v>54575</v>
      </c>
      <c r="AT235" s="1130" t="s">
        <v>4495</v>
      </c>
      <c r="AU235" s="1138" t="s">
        <v>54576</v>
      </c>
      <c r="AV235" s="1130" t="s">
        <v>1106</v>
      </c>
      <c r="AW235" s="1138" t="s">
        <v>54577</v>
      </c>
      <c r="AX235" s="1130" t="s">
        <v>5069</v>
      </c>
      <c r="AY235" s="1138" t="s">
        <v>54578</v>
      </c>
      <c r="AZ235" s="1130" t="s">
        <v>5069</v>
      </c>
      <c r="BA235" s="1138" t="s">
        <v>54579</v>
      </c>
    </row>
    <row r="236" spans="2:53" ht="19.5" thickBot="1">
      <c r="B236" s="1188">
        <v>56</v>
      </c>
      <c r="C236" s="1120">
        <f t="shared" si="14"/>
        <v>14</v>
      </c>
      <c r="D236" s="1647">
        <v>-1</v>
      </c>
      <c r="E236" s="1570">
        <v>-1</v>
      </c>
      <c r="F236" s="1570">
        <v>-1</v>
      </c>
      <c r="G236" s="1552">
        <v>0</v>
      </c>
      <c r="H236" s="1552">
        <v>-1</v>
      </c>
      <c r="I236" s="1552">
        <v>-1</v>
      </c>
      <c r="J236" s="1552">
        <f t="shared" si="18"/>
        <v>6</v>
      </c>
      <c r="K236" s="1552">
        <v>-1</v>
      </c>
      <c r="L236" s="1552">
        <v>-1</v>
      </c>
      <c r="M236" s="1552">
        <f t="shared" si="17"/>
        <v>0</v>
      </c>
      <c r="N236" s="1552">
        <v>-1</v>
      </c>
      <c r="O236" s="1552">
        <v>-1</v>
      </c>
      <c r="P236" s="1552">
        <v>0</v>
      </c>
      <c r="Q236" s="1605" t="str">
        <f>IF(AD236=-1, 2, IF(C236=0, 1, IF(AD236=AD235, "같음", "다름")))</f>
        <v>다름</v>
      </c>
      <c r="R236" s="1552">
        <v>-1</v>
      </c>
      <c r="S236" s="1577" t="b">
        <f t="shared" si="16"/>
        <v>0</v>
      </c>
      <c r="T236" s="1554"/>
      <c r="U236" s="1555"/>
      <c r="V236" s="1154">
        <v>-1</v>
      </c>
      <c r="W236" s="1483" t="s">
        <v>54580</v>
      </c>
      <c r="X236" s="945" t="str">
        <f t="shared" si="11"/>
        <v>{PlayerName}</v>
      </c>
      <c r="Y236" s="945" t="str">
        <f t="shared" si="12"/>
        <v>{PlayerName}</v>
      </c>
      <c r="Z236" s="1122"/>
      <c r="AA236" s="1149"/>
      <c r="AB236" s="1124"/>
      <c r="AC236" s="1188">
        <v>56</v>
      </c>
      <c r="AD236" s="1155">
        <v>14</v>
      </c>
      <c r="AE236" s="1125">
        <v>-1</v>
      </c>
      <c r="AF236" s="1126">
        <v>-1</v>
      </c>
      <c r="AG236" s="1126">
        <v>-1</v>
      </c>
      <c r="AH236" s="1126">
        <v>-1</v>
      </c>
      <c r="AI236" s="1126">
        <v>-1</v>
      </c>
      <c r="AJ236" s="1127" t="s">
        <v>54580</v>
      </c>
      <c r="AK236" s="1128" t="s">
        <v>54581</v>
      </c>
      <c r="AL236" s="1128" t="s">
        <v>54582</v>
      </c>
      <c r="AM236" s="1128" t="s">
        <v>54583</v>
      </c>
      <c r="AN236" s="1128" t="s">
        <v>54584</v>
      </c>
      <c r="AP236" s="1188">
        <v>56</v>
      </c>
      <c r="AQ236" s="1120">
        <v>14</v>
      </c>
      <c r="AR236" s="1125">
        <v>-1</v>
      </c>
      <c r="AS236" s="1162" t="s">
        <v>54580</v>
      </c>
      <c r="AT236" s="1130">
        <v>-1</v>
      </c>
      <c r="AU236" s="1138" t="s">
        <v>54581</v>
      </c>
      <c r="AV236" s="1130">
        <v>-1</v>
      </c>
      <c r="AW236" s="1138" t="s">
        <v>54582</v>
      </c>
      <c r="AX236" s="1130">
        <v>-1</v>
      </c>
      <c r="AY236" s="1138" t="s">
        <v>54583</v>
      </c>
      <c r="AZ236" s="1130">
        <v>-1</v>
      </c>
      <c r="BA236" s="1138" t="s">
        <v>54584</v>
      </c>
    </row>
    <row r="237" spans="2:53" ht="29.25" customHeight="1" thickBot="1">
      <c r="B237" s="1188">
        <v>56</v>
      </c>
      <c r="C237" s="1120">
        <f t="shared" si="14"/>
        <v>15</v>
      </c>
      <c r="D237" s="1647">
        <v>-1</v>
      </c>
      <c r="E237" s="1570">
        <v>-1</v>
      </c>
      <c r="F237" s="1570">
        <v>-1</v>
      </c>
      <c r="G237" s="1552">
        <v>0</v>
      </c>
      <c r="H237" s="1552">
        <v>-1</v>
      </c>
      <c r="I237" s="1552">
        <v>-1</v>
      </c>
      <c r="J237" s="1552">
        <f t="shared" si="18"/>
        <v>6</v>
      </c>
      <c r="K237" s="1552">
        <v>-1</v>
      </c>
      <c r="L237" s="1552">
        <v>-1</v>
      </c>
      <c r="M237" s="1552">
        <f t="shared" si="17"/>
        <v>0</v>
      </c>
      <c r="N237" s="1552">
        <v>-1</v>
      </c>
      <c r="O237" s="1552">
        <v>-1</v>
      </c>
      <c r="P237" s="1552">
        <v>0</v>
      </c>
      <c r="Q237" s="1605">
        <v>0</v>
      </c>
      <c r="R237" s="1552">
        <v>-1</v>
      </c>
      <c r="S237" s="1573" t="str">
        <f t="shared" si="16"/>
        <v>1</v>
      </c>
      <c r="T237" s="1554"/>
      <c r="U237" s="1555"/>
      <c r="V237" s="1154" t="s">
        <v>1105</v>
      </c>
      <c r="W237" s="1501" t="s">
        <v>54585</v>
      </c>
      <c r="X237" s="945" t="str">
        <f t="shared" si="11"/>
        <v>{PlayerName}</v>
      </c>
      <c r="Y237" s="945" t="str">
        <f t="shared" si="12"/>
        <v>{PlayerName}</v>
      </c>
      <c r="Z237" s="1122"/>
      <c r="AA237" s="1149"/>
      <c r="AB237" s="1124"/>
      <c r="AC237" s="1188">
        <v>56</v>
      </c>
      <c r="AD237" s="1155">
        <v>15</v>
      </c>
      <c r="AE237" s="1125" t="s">
        <v>1105</v>
      </c>
      <c r="AF237" s="1126" t="s">
        <v>1105</v>
      </c>
      <c r="AG237" s="1126" t="s">
        <v>1105</v>
      </c>
      <c r="AH237" s="1126" t="s">
        <v>1105</v>
      </c>
      <c r="AI237" s="1126" t="s">
        <v>1105</v>
      </c>
      <c r="AJ237" s="1216" t="s">
        <v>54585</v>
      </c>
      <c r="AK237" s="1128" t="s">
        <v>54586</v>
      </c>
      <c r="AL237" s="1128" t="s">
        <v>54587</v>
      </c>
      <c r="AM237" s="1128" t="s">
        <v>54588</v>
      </c>
      <c r="AN237" s="1128" t="s">
        <v>54589</v>
      </c>
      <c r="AP237" s="1188">
        <v>56</v>
      </c>
      <c r="AQ237" s="1120">
        <v>15</v>
      </c>
      <c r="AR237" s="1125" t="s">
        <v>1105</v>
      </c>
      <c r="AS237" s="1217" t="s">
        <v>54585</v>
      </c>
      <c r="AT237" s="1130" t="s">
        <v>1105</v>
      </c>
      <c r="AU237" s="1138" t="s">
        <v>54586</v>
      </c>
      <c r="AV237" s="1130" t="s">
        <v>1105</v>
      </c>
      <c r="AW237" s="1138" t="s">
        <v>54587</v>
      </c>
      <c r="AX237" s="1130" t="s">
        <v>1105</v>
      </c>
      <c r="AY237" s="1138" t="s">
        <v>54588</v>
      </c>
      <c r="AZ237" s="1130" t="s">
        <v>1105</v>
      </c>
      <c r="BA237" s="1138" t="s">
        <v>54589</v>
      </c>
    </row>
    <row r="238" spans="2:53" ht="38.25" thickBot="1">
      <c r="B238" s="1190">
        <v>56</v>
      </c>
      <c r="C238" s="1158">
        <f t="shared" si="14"/>
        <v>16</v>
      </c>
      <c r="D238" s="1648">
        <v>-1</v>
      </c>
      <c r="E238" s="1585">
        <v>-1</v>
      </c>
      <c r="F238" s="1585">
        <v>-1</v>
      </c>
      <c r="G238" s="1587">
        <v>0</v>
      </c>
      <c r="H238" s="1587">
        <v>-1</v>
      </c>
      <c r="I238" s="1587">
        <v>-1</v>
      </c>
      <c r="J238" s="1552">
        <f t="shared" si="18"/>
        <v>6</v>
      </c>
      <c r="K238" s="1552">
        <v>-1</v>
      </c>
      <c r="L238" s="1552">
        <v>-1</v>
      </c>
      <c r="M238" s="1552">
        <f t="shared" si="17"/>
        <v>0</v>
      </c>
      <c r="N238" s="1552">
        <v>-1</v>
      </c>
      <c r="O238" s="1552">
        <v>-1</v>
      </c>
      <c r="P238" s="1587">
        <v>0</v>
      </c>
      <c r="Q238" s="1605">
        <v>0</v>
      </c>
      <c r="R238" s="1587">
        <v>-1</v>
      </c>
      <c r="S238" s="1577" t="str">
        <f t="shared" si="16"/>
        <v>1</v>
      </c>
      <c r="T238" s="1601"/>
      <c r="U238" s="1555"/>
      <c r="V238" s="1159" t="s">
        <v>1105</v>
      </c>
      <c r="W238" s="1491" t="s">
        <v>54590</v>
      </c>
      <c r="X238" s="945" t="str">
        <f t="shared" si="11"/>
        <v>{PlayerName}</v>
      </c>
      <c r="Y238" s="945" t="str">
        <f t="shared" si="12"/>
        <v>{PlayerName}</v>
      </c>
      <c r="Z238" s="1122"/>
      <c r="AA238" s="1149"/>
      <c r="AB238" s="1124"/>
      <c r="AC238" s="1190">
        <v>56</v>
      </c>
      <c r="AD238" s="1160">
        <v>16</v>
      </c>
      <c r="AE238" s="1125" t="s">
        <v>1105</v>
      </c>
      <c r="AF238" s="1126" t="s">
        <v>1105</v>
      </c>
      <c r="AG238" s="1126" t="s">
        <v>1105</v>
      </c>
      <c r="AH238" s="1126" t="s">
        <v>1105</v>
      </c>
      <c r="AI238" s="1126" t="s">
        <v>1105</v>
      </c>
      <c r="AJ238" s="1151" t="s">
        <v>54590</v>
      </c>
      <c r="AK238" s="1128" t="s">
        <v>54591</v>
      </c>
      <c r="AL238" s="1128" t="s">
        <v>54592</v>
      </c>
      <c r="AM238" s="1128" t="s">
        <v>54593</v>
      </c>
      <c r="AN238" s="1128" t="s">
        <v>54594</v>
      </c>
      <c r="AP238" s="1190">
        <v>56</v>
      </c>
      <c r="AQ238" s="1158">
        <v>16</v>
      </c>
      <c r="AR238" s="1161" t="s">
        <v>1105</v>
      </c>
      <c r="AS238" s="1191" t="s">
        <v>54590</v>
      </c>
      <c r="AT238" s="1130" t="s">
        <v>1105</v>
      </c>
      <c r="AU238" s="1138" t="s">
        <v>54591</v>
      </c>
      <c r="AV238" s="1130" t="s">
        <v>1105</v>
      </c>
      <c r="AW238" s="1138" t="s">
        <v>54592</v>
      </c>
      <c r="AX238" s="1130" t="s">
        <v>1105</v>
      </c>
      <c r="AY238" s="1138" t="s">
        <v>54593</v>
      </c>
      <c r="AZ238" s="1130" t="s">
        <v>1105</v>
      </c>
      <c r="BA238" s="1138" t="s">
        <v>54594</v>
      </c>
    </row>
    <row r="239" spans="2:53" ht="38.25" thickBot="1">
      <c r="B239" s="1163">
        <v>58</v>
      </c>
      <c r="C239" s="1167">
        <v>0</v>
      </c>
      <c r="D239" s="1644">
        <v>-1</v>
      </c>
      <c r="E239" s="1569">
        <v>-1</v>
      </c>
      <c r="F239" s="1589">
        <v>-1</v>
      </c>
      <c r="G239" s="1593">
        <v>0</v>
      </c>
      <c r="H239" s="1590">
        <v>100</v>
      </c>
      <c r="I239" s="1590">
        <v>-1</v>
      </c>
      <c r="J239" s="1590">
        <v>6</v>
      </c>
      <c r="K239" s="1590">
        <v>1002</v>
      </c>
      <c r="L239" s="1590">
        <v>1002</v>
      </c>
      <c r="M239" s="1590">
        <v>-1</v>
      </c>
      <c r="N239" s="1590">
        <v>0</v>
      </c>
      <c r="O239" s="1590">
        <v>0</v>
      </c>
      <c r="P239" s="1590">
        <v>0</v>
      </c>
      <c r="Q239" s="1590">
        <v>1</v>
      </c>
      <c r="R239" s="1590">
        <v>-1</v>
      </c>
      <c r="S239" s="1590" t="s">
        <v>67889</v>
      </c>
      <c r="T239" s="1614"/>
      <c r="U239" s="1555"/>
      <c r="V239" s="1165" t="s">
        <v>25</v>
      </c>
      <c r="W239" s="1484" t="s">
        <v>54595</v>
      </c>
      <c r="X239" s="945" t="str">
        <f t="shared" si="11"/>
        <v>위의 표정과 동일</v>
      </c>
      <c r="Y239" s="945" t="str">
        <f t="shared" si="12"/>
        <v>???</v>
      </c>
      <c r="Z239" s="1223"/>
      <c r="AA239" s="1149"/>
      <c r="AB239" s="1124"/>
      <c r="AC239" s="1163">
        <v>58</v>
      </c>
      <c r="AD239" s="1167">
        <v>0</v>
      </c>
      <c r="AE239" s="1125" t="s">
        <v>25</v>
      </c>
      <c r="AF239" s="1126" t="s">
        <v>4495</v>
      </c>
      <c r="AG239" s="1126" t="s">
        <v>1106</v>
      </c>
      <c r="AH239" s="1126" t="s">
        <v>5069</v>
      </c>
      <c r="AI239" s="1126" t="s">
        <v>5069</v>
      </c>
      <c r="AJ239" s="1127" t="s">
        <v>54595</v>
      </c>
      <c r="AK239" s="1128" t="s">
        <v>54596</v>
      </c>
      <c r="AL239" s="1128" t="s">
        <v>54597</v>
      </c>
      <c r="AM239" s="1128" t="s">
        <v>54598</v>
      </c>
      <c r="AN239" s="1128" t="s">
        <v>54599</v>
      </c>
      <c r="AP239" s="1163">
        <v>58</v>
      </c>
      <c r="AQ239" s="1167">
        <v>0</v>
      </c>
      <c r="AR239" s="1165" t="s">
        <v>25</v>
      </c>
      <c r="AS239" s="1169" t="s">
        <v>54595</v>
      </c>
      <c r="AT239" s="1130" t="s">
        <v>4495</v>
      </c>
      <c r="AU239" s="1138" t="s">
        <v>54596</v>
      </c>
      <c r="AV239" s="1130" t="s">
        <v>1106</v>
      </c>
      <c r="AW239" s="1138" t="s">
        <v>54597</v>
      </c>
      <c r="AX239" s="1130" t="s">
        <v>5069</v>
      </c>
      <c r="AY239" s="1138" t="s">
        <v>54598</v>
      </c>
      <c r="AZ239" s="1130" t="s">
        <v>5069</v>
      </c>
      <c r="BA239" s="1138" t="s">
        <v>54599</v>
      </c>
    </row>
    <row r="240" spans="2:53" ht="38.25" thickBot="1">
      <c r="B240" s="1188">
        <v>58</v>
      </c>
      <c r="C240" s="1155">
        <v>1</v>
      </c>
      <c r="D240" s="1644">
        <v>-1</v>
      </c>
      <c r="E240" s="1569">
        <v>-1</v>
      </c>
      <c r="F240" s="1570">
        <v>-1</v>
      </c>
      <c r="G240" s="1551">
        <v>0</v>
      </c>
      <c r="H240" s="1552">
        <v>-1</v>
      </c>
      <c r="I240" s="1552">
        <v>-1</v>
      </c>
      <c r="J240" s="1552">
        <v>6</v>
      </c>
      <c r="K240" s="1552">
        <v>0</v>
      </c>
      <c r="L240" s="1552">
        <v>0</v>
      </c>
      <c r="M240" s="1552">
        <v>0</v>
      </c>
      <c r="N240" s="1552">
        <v>2029</v>
      </c>
      <c r="O240" s="1552">
        <v>-1</v>
      </c>
      <c r="P240" s="1552">
        <v>0</v>
      </c>
      <c r="Q240" s="1552">
        <v>0</v>
      </c>
      <c r="R240" s="1552">
        <v>-1</v>
      </c>
      <c r="S240" s="1552" t="s">
        <v>67890</v>
      </c>
      <c r="T240" s="1598"/>
      <c r="U240" s="1555"/>
      <c r="V240" s="1154" t="s">
        <v>1105</v>
      </c>
      <c r="W240" s="1483" t="s">
        <v>54600</v>
      </c>
      <c r="X240" s="945" t="str">
        <f t="shared" si="11"/>
        <v>???</v>
      </c>
      <c r="Y240" s="945" t="str">
        <f t="shared" si="12"/>
        <v>위의 표정과 동일</v>
      </c>
      <c r="Z240" s="1224"/>
      <c r="AA240" s="1149"/>
      <c r="AB240" s="1124"/>
      <c r="AC240" s="1188">
        <v>58</v>
      </c>
      <c r="AD240" s="1155">
        <v>1</v>
      </c>
      <c r="AE240" s="1125" t="s">
        <v>1105</v>
      </c>
      <c r="AF240" s="1126" t="s">
        <v>1105</v>
      </c>
      <c r="AG240" s="1126" t="s">
        <v>1105</v>
      </c>
      <c r="AH240" s="1126" t="s">
        <v>1105</v>
      </c>
      <c r="AI240" s="1126" t="s">
        <v>1105</v>
      </c>
      <c r="AJ240" s="1127" t="s">
        <v>54600</v>
      </c>
      <c r="AK240" s="1128" t="s">
        <v>54601</v>
      </c>
      <c r="AL240" s="1128" t="s">
        <v>54602</v>
      </c>
      <c r="AM240" s="1128" t="s">
        <v>54603</v>
      </c>
      <c r="AN240" s="1128" t="s">
        <v>54604</v>
      </c>
      <c r="AP240" s="1188">
        <v>58</v>
      </c>
      <c r="AQ240" s="1155">
        <v>1</v>
      </c>
      <c r="AR240" s="1154" t="s">
        <v>1105</v>
      </c>
      <c r="AS240" s="1162" t="s">
        <v>54600</v>
      </c>
      <c r="AT240" s="1130" t="s">
        <v>1105</v>
      </c>
      <c r="AU240" s="1138" t="s">
        <v>54601</v>
      </c>
      <c r="AV240" s="1130" t="s">
        <v>1105</v>
      </c>
      <c r="AW240" s="1138" t="s">
        <v>54602</v>
      </c>
      <c r="AX240" s="1130" t="s">
        <v>1105</v>
      </c>
      <c r="AY240" s="1138" t="s">
        <v>54603</v>
      </c>
      <c r="AZ240" s="1130" t="s">
        <v>1105</v>
      </c>
      <c r="BA240" s="1138" t="s">
        <v>54604</v>
      </c>
    </row>
    <row r="241" spans="2:53" ht="19.5" thickBot="1">
      <c r="B241" s="1188">
        <v>58</v>
      </c>
      <c r="C241" s="1155">
        <v>2</v>
      </c>
      <c r="D241" s="1644">
        <v>-1</v>
      </c>
      <c r="E241" s="1569">
        <v>-1</v>
      </c>
      <c r="F241" s="1570">
        <v>-1</v>
      </c>
      <c r="G241" s="1551">
        <v>0</v>
      </c>
      <c r="H241" s="1552">
        <v>-1</v>
      </c>
      <c r="I241" s="1552">
        <v>-1</v>
      </c>
      <c r="J241" s="1552">
        <v>6</v>
      </c>
      <c r="K241" s="1552">
        <v>-1</v>
      </c>
      <c r="L241" s="1552">
        <v>-1</v>
      </c>
      <c r="M241" s="1552">
        <v>0</v>
      </c>
      <c r="N241" s="1552">
        <v>-1</v>
      </c>
      <c r="O241" s="1552">
        <v>-1</v>
      </c>
      <c r="P241" s="1552">
        <v>0</v>
      </c>
      <c r="Q241" s="1552">
        <v>1</v>
      </c>
      <c r="R241" s="1552">
        <v>-1</v>
      </c>
      <c r="S241" s="1552" t="s">
        <v>67889</v>
      </c>
      <c r="T241" s="1598"/>
      <c r="U241" s="1555"/>
      <c r="V241" s="1154" t="s">
        <v>25</v>
      </c>
      <c r="W241" s="1483" t="s">
        <v>54605</v>
      </c>
      <c r="X241" s="945" t="str">
        <f t="shared" si="11"/>
        <v>{PlayerName}</v>
      </c>
      <c r="Y241" s="945" t="str">
        <f t="shared" si="12"/>
        <v>{PlayerName}</v>
      </c>
      <c r="Z241" s="1224"/>
      <c r="AA241" s="1149"/>
      <c r="AB241" s="1124"/>
      <c r="AC241" s="1188">
        <v>58</v>
      </c>
      <c r="AD241" s="1155">
        <v>2</v>
      </c>
      <c r="AE241" s="1125" t="s">
        <v>25</v>
      </c>
      <c r="AF241" s="1126" t="s">
        <v>4495</v>
      </c>
      <c r="AG241" s="1126" t="s">
        <v>1106</v>
      </c>
      <c r="AH241" s="1126" t="s">
        <v>5069</v>
      </c>
      <c r="AI241" s="1126" t="s">
        <v>5069</v>
      </c>
      <c r="AJ241" s="1127" t="s">
        <v>54605</v>
      </c>
      <c r="AK241" s="1128" t="s">
        <v>54606</v>
      </c>
      <c r="AL241" s="1128" t="s">
        <v>54607</v>
      </c>
      <c r="AM241" s="1128" t="s">
        <v>54608</v>
      </c>
      <c r="AN241" s="1128" t="s">
        <v>54609</v>
      </c>
      <c r="AP241" s="1188">
        <v>58</v>
      </c>
      <c r="AQ241" s="1155">
        <v>2</v>
      </c>
      <c r="AR241" s="1154" t="s">
        <v>25</v>
      </c>
      <c r="AS241" s="1162" t="s">
        <v>54605</v>
      </c>
      <c r="AT241" s="1130" t="s">
        <v>4495</v>
      </c>
      <c r="AU241" s="1138" t="s">
        <v>54606</v>
      </c>
      <c r="AV241" s="1130" t="s">
        <v>1106</v>
      </c>
      <c r="AW241" s="1138" t="s">
        <v>54607</v>
      </c>
      <c r="AX241" s="1130" t="s">
        <v>5069</v>
      </c>
      <c r="AY241" s="1138" t="s">
        <v>54608</v>
      </c>
      <c r="AZ241" s="1130" t="s">
        <v>5069</v>
      </c>
      <c r="BA241" s="1138" t="s">
        <v>54609</v>
      </c>
    </row>
    <row r="242" spans="2:53" ht="38.25" thickBot="1">
      <c r="B242" s="1188">
        <v>58</v>
      </c>
      <c r="C242" s="1155">
        <v>3</v>
      </c>
      <c r="D242" s="1644">
        <v>-1</v>
      </c>
      <c r="E242" s="1569">
        <v>-1</v>
      </c>
      <c r="F242" s="1570">
        <v>-1</v>
      </c>
      <c r="G242" s="1551">
        <v>0</v>
      </c>
      <c r="H242" s="1552">
        <v>-1</v>
      </c>
      <c r="I242" s="1552">
        <v>-1</v>
      </c>
      <c r="J242" s="1552">
        <v>6</v>
      </c>
      <c r="K242" s="1552">
        <v>-1</v>
      </c>
      <c r="L242" s="1552">
        <v>-1</v>
      </c>
      <c r="M242" s="1552">
        <v>0</v>
      </c>
      <c r="N242" s="1552">
        <v>0</v>
      </c>
      <c r="O242" s="1552">
        <v>-1</v>
      </c>
      <c r="P242" s="1552">
        <v>0</v>
      </c>
      <c r="Q242" s="1552">
        <v>0</v>
      </c>
      <c r="R242" s="1552">
        <v>-1</v>
      </c>
      <c r="S242" s="1552" t="s">
        <v>67890</v>
      </c>
      <c r="T242" s="1598"/>
      <c r="U242" s="1555"/>
      <c r="V242" s="1154" t="s">
        <v>1105</v>
      </c>
      <c r="W242" s="1482" t="s">
        <v>54610</v>
      </c>
      <c r="X242" s="945" t="str">
        <f t="shared" si="11"/>
        <v>{PlayerName}</v>
      </c>
      <c r="Y242" s="945" t="str">
        <f t="shared" si="12"/>
        <v>???</v>
      </c>
      <c r="Z242" s="1225"/>
      <c r="AA242" s="1149"/>
      <c r="AB242" s="1124"/>
      <c r="AC242" s="1188">
        <v>58</v>
      </c>
      <c r="AD242" s="1155">
        <v>3</v>
      </c>
      <c r="AE242" s="1125" t="s">
        <v>1105</v>
      </c>
      <c r="AF242" s="1126" t="s">
        <v>1105</v>
      </c>
      <c r="AG242" s="1126" t="s">
        <v>1105</v>
      </c>
      <c r="AH242" s="1126" t="s">
        <v>1105</v>
      </c>
      <c r="AI242" s="1126" t="s">
        <v>1105</v>
      </c>
      <c r="AJ242" s="1151" t="s">
        <v>54610</v>
      </c>
      <c r="AK242" s="1128" t="s">
        <v>54611</v>
      </c>
      <c r="AL242" s="1128" t="s">
        <v>54612</v>
      </c>
      <c r="AM242" s="1128" t="s">
        <v>54613</v>
      </c>
      <c r="AN242" s="1128" t="s">
        <v>54614</v>
      </c>
      <c r="AP242" s="1188">
        <v>58</v>
      </c>
      <c r="AQ242" s="1155">
        <v>3</v>
      </c>
      <c r="AR242" s="1154" t="s">
        <v>1105</v>
      </c>
      <c r="AS242" s="1156" t="s">
        <v>54610</v>
      </c>
      <c r="AT242" s="1130" t="s">
        <v>1105</v>
      </c>
      <c r="AU242" s="1138" t="s">
        <v>54611</v>
      </c>
      <c r="AV242" s="1130" t="s">
        <v>1105</v>
      </c>
      <c r="AW242" s="1138" t="s">
        <v>54612</v>
      </c>
      <c r="AX242" s="1130" t="s">
        <v>1105</v>
      </c>
      <c r="AY242" s="1138" t="s">
        <v>54613</v>
      </c>
      <c r="AZ242" s="1130" t="s">
        <v>1105</v>
      </c>
      <c r="BA242" s="1138" t="s">
        <v>54614</v>
      </c>
    </row>
    <row r="243" spans="2:53" ht="101.25" thickBot="1">
      <c r="B243" s="1188">
        <v>58</v>
      </c>
      <c r="C243" s="1155">
        <v>4</v>
      </c>
      <c r="D243" s="1644">
        <v>-1</v>
      </c>
      <c r="E243" s="1569">
        <v>-1</v>
      </c>
      <c r="F243" s="1570">
        <v>-1</v>
      </c>
      <c r="G243" s="1551">
        <v>0</v>
      </c>
      <c r="H243" s="1552">
        <v>-1</v>
      </c>
      <c r="I243" s="1552">
        <v>-1</v>
      </c>
      <c r="J243" s="1552">
        <v>6</v>
      </c>
      <c r="K243" s="1552">
        <v>-1</v>
      </c>
      <c r="L243" s="1552">
        <v>-1</v>
      </c>
      <c r="M243" s="1552">
        <v>0</v>
      </c>
      <c r="N243" s="1552">
        <v>-1</v>
      </c>
      <c r="O243" s="1552">
        <v>-1</v>
      </c>
      <c r="P243" s="1552">
        <v>0</v>
      </c>
      <c r="Q243" s="1552">
        <v>1</v>
      </c>
      <c r="R243" s="1552">
        <v>-1</v>
      </c>
      <c r="S243" s="1552" t="s">
        <v>67889</v>
      </c>
      <c r="T243" s="1598"/>
      <c r="U243" s="1555"/>
      <c r="V243" s="1154" t="s">
        <v>25</v>
      </c>
      <c r="W243" s="1483" t="s">
        <v>66873</v>
      </c>
      <c r="X243" s="945" t="str">
        <f t="shared" si="11"/>
        <v>{PlayerName}</v>
      </c>
      <c r="Y243" s="945" t="str">
        <f t="shared" si="12"/>
        <v>{PlayerName}</v>
      </c>
      <c r="Z243" s="1226" t="s">
        <v>67899</v>
      </c>
      <c r="AA243" s="1149"/>
      <c r="AB243" s="1124"/>
      <c r="AC243" s="1188">
        <v>58</v>
      </c>
      <c r="AD243" s="1155">
        <v>4</v>
      </c>
      <c r="AE243" s="1125" t="s">
        <v>25</v>
      </c>
      <c r="AF243" s="1126" t="s">
        <v>4495</v>
      </c>
      <c r="AG243" s="1126" t="s">
        <v>1106</v>
      </c>
      <c r="AH243" s="1126" t="s">
        <v>5069</v>
      </c>
      <c r="AI243" s="1126" t="s">
        <v>5069</v>
      </c>
      <c r="AJ243" s="1227" t="s">
        <v>67900</v>
      </c>
      <c r="AK243" s="1128" t="s">
        <v>54655</v>
      </c>
      <c r="AL243" s="1128" t="s">
        <v>54656</v>
      </c>
      <c r="AM243" s="1128" t="s">
        <v>54657</v>
      </c>
      <c r="AN243" s="1128" t="s">
        <v>54658</v>
      </c>
      <c r="AP243" s="1188">
        <v>58</v>
      </c>
      <c r="AQ243" s="1155">
        <v>4</v>
      </c>
      <c r="AR243" s="1154" t="s">
        <v>25</v>
      </c>
      <c r="AS243" s="1228" t="s">
        <v>67900</v>
      </c>
      <c r="AT243" s="1130" t="s">
        <v>4495</v>
      </c>
      <c r="AU243" s="1138" t="s">
        <v>54655</v>
      </c>
      <c r="AV243" s="1130" t="s">
        <v>1106</v>
      </c>
      <c r="AW243" s="1138" t="s">
        <v>54656</v>
      </c>
      <c r="AX243" s="1130" t="s">
        <v>5069</v>
      </c>
      <c r="AY243" s="1138" t="s">
        <v>54657</v>
      </c>
      <c r="AZ243" s="1130" t="s">
        <v>5069</v>
      </c>
      <c r="BA243" s="1138" t="s">
        <v>54658</v>
      </c>
    </row>
    <row r="244" spans="2:53" ht="38.25" thickBot="1">
      <c r="B244" s="1188">
        <v>58</v>
      </c>
      <c r="C244" s="1155">
        <v>5</v>
      </c>
      <c r="D244" s="1644">
        <v>-1</v>
      </c>
      <c r="E244" s="1569">
        <v>-1</v>
      </c>
      <c r="F244" s="1570">
        <v>-1</v>
      </c>
      <c r="G244" s="1551">
        <v>0</v>
      </c>
      <c r="H244" s="1552">
        <v>-1</v>
      </c>
      <c r="I244" s="1552">
        <v>-1</v>
      </c>
      <c r="J244" s="1552">
        <v>6</v>
      </c>
      <c r="K244" s="1552">
        <v>-1</v>
      </c>
      <c r="L244" s="1552">
        <v>-1</v>
      </c>
      <c r="M244" s="1552">
        <v>0</v>
      </c>
      <c r="N244" s="1552">
        <v>2013</v>
      </c>
      <c r="O244" s="1552">
        <v>-1</v>
      </c>
      <c r="P244" s="1552">
        <v>0</v>
      </c>
      <c r="Q244" s="1552">
        <v>0</v>
      </c>
      <c r="R244" s="1552">
        <v>-1</v>
      </c>
      <c r="S244" s="1552" t="s">
        <v>67890</v>
      </c>
      <c r="T244" s="1598"/>
      <c r="U244" s="1555"/>
      <c r="V244" s="1154" t="s">
        <v>1105</v>
      </c>
      <c r="W244" s="1482" t="s">
        <v>54615</v>
      </c>
      <c r="X244" s="945" t="str">
        <f t="shared" si="11"/>
        <v>{PlayerName}</v>
      </c>
      <c r="Y244" s="945" t="str">
        <f t="shared" si="12"/>
        <v>위의 표정과 동일</v>
      </c>
      <c r="Z244" s="1225"/>
      <c r="AA244" s="1149"/>
      <c r="AB244" s="1124"/>
      <c r="AC244" s="1188">
        <v>58</v>
      </c>
      <c r="AD244" s="1155">
        <v>5</v>
      </c>
      <c r="AE244" s="1125" t="s">
        <v>1105</v>
      </c>
      <c r="AF244" s="1126" t="s">
        <v>1105</v>
      </c>
      <c r="AG244" s="1126" t="s">
        <v>1105</v>
      </c>
      <c r="AH244" s="1126" t="s">
        <v>1105</v>
      </c>
      <c r="AI244" s="1126" t="s">
        <v>1105</v>
      </c>
      <c r="AJ244" s="1151" t="s">
        <v>54615</v>
      </c>
      <c r="AK244" s="1128" t="s">
        <v>54616</v>
      </c>
      <c r="AL244" s="1128" t="s">
        <v>54617</v>
      </c>
      <c r="AM244" s="1128" t="s">
        <v>54618</v>
      </c>
      <c r="AN244" s="1128" t="s">
        <v>54619</v>
      </c>
      <c r="AP244" s="1188">
        <v>58</v>
      </c>
      <c r="AQ244" s="1155">
        <v>5</v>
      </c>
      <c r="AR244" s="1154" t="s">
        <v>1105</v>
      </c>
      <c r="AS244" s="1156" t="s">
        <v>54615</v>
      </c>
      <c r="AT244" s="1130" t="s">
        <v>1105</v>
      </c>
      <c r="AU244" s="1138" t="s">
        <v>54616</v>
      </c>
      <c r="AV244" s="1130" t="s">
        <v>1105</v>
      </c>
      <c r="AW244" s="1138" t="s">
        <v>54617</v>
      </c>
      <c r="AX244" s="1130" t="s">
        <v>1105</v>
      </c>
      <c r="AY244" s="1138" t="s">
        <v>54618</v>
      </c>
      <c r="AZ244" s="1130" t="s">
        <v>1105</v>
      </c>
      <c r="BA244" s="1138" t="s">
        <v>54619</v>
      </c>
    </row>
    <row r="245" spans="2:53" ht="38.25" thickBot="1">
      <c r="B245" s="1188">
        <v>58</v>
      </c>
      <c r="C245" s="1155">
        <v>6</v>
      </c>
      <c r="D245" s="1644">
        <v>-1</v>
      </c>
      <c r="E245" s="1569">
        <v>-1</v>
      </c>
      <c r="F245" s="1570">
        <v>-1</v>
      </c>
      <c r="G245" s="1551">
        <v>0</v>
      </c>
      <c r="H245" s="1552">
        <v>-1</v>
      </c>
      <c r="I245" s="1552">
        <v>-1</v>
      </c>
      <c r="J245" s="1552">
        <v>6</v>
      </c>
      <c r="K245" s="1552">
        <v>-1</v>
      </c>
      <c r="L245" s="1552">
        <v>-1</v>
      </c>
      <c r="M245" s="1552">
        <v>0</v>
      </c>
      <c r="N245" s="1552">
        <v>-1</v>
      </c>
      <c r="O245" s="1552">
        <v>-1</v>
      </c>
      <c r="P245" s="1552">
        <v>0</v>
      </c>
      <c r="Q245" s="1552">
        <v>1</v>
      </c>
      <c r="R245" s="1552">
        <v>-1</v>
      </c>
      <c r="S245" s="1552" t="s">
        <v>67889</v>
      </c>
      <c r="T245" s="1598"/>
      <c r="U245" s="1555"/>
      <c r="V245" s="1154" t="s">
        <v>25</v>
      </c>
      <c r="W245" s="1482" t="s">
        <v>54620</v>
      </c>
      <c r="X245" s="945" t="str">
        <f t="shared" si="11"/>
        <v>{PlayerName}</v>
      </c>
      <c r="Y245" s="945" t="str">
        <f t="shared" si="12"/>
        <v>{PlayerName}</v>
      </c>
      <c r="Z245" s="1225"/>
      <c r="AA245" s="1149"/>
      <c r="AB245" s="1124"/>
      <c r="AC245" s="1188">
        <v>58</v>
      </c>
      <c r="AD245" s="1155">
        <v>6</v>
      </c>
      <c r="AE245" s="1125" t="s">
        <v>25</v>
      </c>
      <c r="AF245" s="1126" t="s">
        <v>4495</v>
      </c>
      <c r="AG245" s="1126" t="s">
        <v>1106</v>
      </c>
      <c r="AH245" s="1126" t="s">
        <v>5069</v>
      </c>
      <c r="AI245" s="1126" t="s">
        <v>5069</v>
      </c>
      <c r="AJ245" s="1151" t="s">
        <v>54620</v>
      </c>
      <c r="AK245" s="1128" t="s">
        <v>54621</v>
      </c>
      <c r="AL245" s="1128" t="s">
        <v>54622</v>
      </c>
      <c r="AM245" s="1128" t="s">
        <v>54623</v>
      </c>
      <c r="AN245" s="1128" t="s">
        <v>54624</v>
      </c>
      <c r="AP245" s="1188">
        <v>58</v>
      </c>
      <c r="AQ245" s="1155">
        <v>6</v>
      </c>
      <c r="AR245" s="1154" t="s">
        <v>25</v>
      </c>
      <c r="AS245" s="1156" t="s">
        <v>54620</v>
      </c>
      <c r="AT245" s="1130" t="s">
        <v>4495</v>
      </c>
      <c r="AU245" s="1138" t="s">
        <v>54621</v>
      </c>
      <c r="AV245" s="1130" t="s">
        <v>1106</v>
      </c>
      <c r="AW245" s="1138" t="s">
        <v>54622</v>
      </c>
      <c r="AX245" s="1130" t="s">
        <v>5069</v>
      </c>
      <c r="AY245" s="1138" t="s">
        <v>54623</v>
      </c>
      <c r="AZ245" s="1130" t="s">
        <v>5069</v>
      </c>
      <c r="BA245" s="1138" t="s">
        <v>54624</v>
      </c>
    </row>
    <row r="246" spans="2:53" ht="38.25" thickBot="1">
      <c r="B246" s="1188">
        <v>58</v>
      </c>
      <c r="C246" s="1155">
        <v>7</v>
      </c>
      <c r="D246" s="1644">
        <v>-1</v>
      </c>
      <c r="E246" s="1569">
        <v>-1</v>
      </c>
      <c r="F246" s="1570">
        <v>-1</v>
      </c>
      <c r="G246" s="1551">
        <v>0</v>
      </c>
      <c r="H246" s="1552">
        <v>-1</v>
      </c>
      <c r="I246" s="1552">
        <v>-1</v>
      </c>
      <c r="J246" s="1552">
        <v>6</v>
      </c>
      <c r="K246" s="1552">
        <v>-1</v>
      </c>
      <c r="L246" s="1552">
        <v>-1</v>
      </c>
      <c r="M246" s="1552">
        <v>0</v>
      </c>
      <c r="N246" s="1552">
        <v>0</v>
      </c>
      <c r="O246" s="1552">
        <v>2018</v>
      </c>
      <c r="P246" s="1552">
        <v>0</v>
      </c>
      <c r="Q246" s="1552">
        <v>0</v>
      </c>
      <c r="R246" s="1552">
        <v>-1</v>
      </c>
      <c r="S246" s="1552" t="s">
        <v>67890</v>
      </c>
      <c r="T246" s="1598"/>
      <c r="U246" s="1555"/>
      <c r="V246" s="1154" t="s">
        <v>1105</v>
      </c>
      <c r="W246" s="1483" t="s">
        <v>54625</v>
      </c>
      <c r="X246" s="945" t="str">
        <f t="shared" si="11"/>
        <v>{PlayerName}</v>
      </c>
      <c r="Y246" s="945" t="str">
        <f t="shared" si="12"/>
        <v>???</v>
      </c>
      <c r="Z246" s="1224"/>
      <c r="AA246" s="1149"/>
      <c r="AB246" s="1124"/>
      <c r="AC246" s="1188">
        <v>58</v>
      </c>
      <c r="AD246" s="1155">
        <v>7</v>
      </c>
      <c r="AE246" s="1125" t="s">
        <v>1105</v>
      </c>
      <c r="AF246" s="1126" t="s">
        <v>1105</v>
      </c>
      <c r="AG246" s="1126" t="s">
        <v>1105</v>
      </c>
      <c r="AH246" s="1126" t="s">
        <v>1105</v>
      </c>
      <c r="AI246" s="1126" t="s">
        <v>1105</v>
      </c>
      <c r="AJ246" s="1127" t="s">
        <v>54625</v>
      </c>
      <c r="AK246" s="1128" t="s">
        <v>54626</v>
      </c>
      <c r="AL246" s="1128" t="s">
        <v>54627</v>
      </c>
      <c r="AM246" s="1128" t="s">
        <v>54628</v>
      </c>
      <c r="AN246" s="1128" t="s">
        <v>54629</v>
      </c>
      <c r="AP246" s="1188">
        <v>58</v>
      </c>
      <c r="AQ246" s="1155">
        <v>7</v>
      </c>
      <c r="AR246" s="1154" t="s">
        <v>1105</v>
      </c>
      <c r="AS246" s="1162" t="s">
        <v>54625</v>
      </c>
      <c r="AT246" s="1130" t="s">
        <v>1105</v>
      </c>
      <c r="AU246" s="1138" t="s">
        <v>54626</v>
      </c>
      <c r="AV246" s="1130" t="s">
        <v>1105</v>
      </c>
      <c r="AW246" s="1138" t="s">
        <v>54627</v>
      </c>
      <c r="AX246" s="1130" t="s">
        <v>1105</v>
      </c>
      <c r="AY246" s="1138" t="s">
        <v>54628</v>
      </c>
      <c r="AZ246" s="1130" t="s">
        <v>1105</v>
      </c>
      <c r="BA246" s="1138" t="s">
        <v>54629</v>
      </c>
    </row>
    <row r="247" spans="2:53" ht="38.25" thickBot="1">
      <c r="B247" s="1188">
        <v>58</v>
      </c>
      <c r="C247" s="1155">
        <v>8</v>
      </c>
      <c r="D247" s="1644">
        <v>-1</v>
      </c>
      <c r="E247" s="1569">
        <v>-1</v>
      </c>
      <c r="F247" s="1570">
        <v>-1</v>
      </c>
      <c r="G247" s="1551">
        <v>0</v>
      </c>
      <c r="H247" s="1552">
        <v>-1</v>
      </c>
      <c r="I247" s="1552">
        <v>-1</v>
      </c>
      <c r="J247" s="1552">
        <v>6</v>
      </c>
      <c r="K247" s="1552">
        <v>-1</v>
      </c>
      <c r="L247" s="1552">
        <v>-1</v>
      </c>
      <c r="M247" s="1552">
        <v>0</v>
      </c>
      <c r="N247" s="1552">
        <v>2017</v>
      </c>
      <c r="O247" s="1552">
        <v>0</v>
      </c>
      <c r="P247" s="1552">
        <v>0</v>
      </c>
      <c r="Q247" s="1552">
        <v>0</v>
      </c>
      <c r="R247" s="1552">
        <v>-1</v>
      </c>
      <c r="S247" s="1552" t="s">
        <v>67890</v>
      </c>
      <c r="T247" s="1598"/>
      <c r="U247" s="1555"/>
      <c r="V247" s="1154" t="s">
        <v>1105</v>
      </c>
      <c r="W247" s="1482" t="s">
        <v>54630</v>
      </c>
      <c r="X247" s="945" t="str">
        <f t="shared" si="11"/>
        <v>{PlayerName}</v>
      </c>
      <c r="Y247" s="945" t="str">
        <f t="shared" si="12"/>
        <v>위의 표정과 동일</v>
      </c>
      <c r="Z247" s="1225"/>
      <c r="AA247" s="1149"/>
      <c r="AB247" s="1124"/>
      <c r="AC247" s="1188">
        <v>58</v>
      </c>
      <c r="AD247" s="1155">
        <v>8</v>
      </c>
      <c r="AE247" s="1125" t="s">
        <v>1105</v>
      </c>
      <c r="AF247" s="1126" t="s">
        <v>1105</v>
      </c>
      <c r="AG247" s="1126" t="s">
        <v>1105</v>
      </c>
      <c r="AH247" s="1126" t="s">
        <v>1105</v>
      </c>
      <c r="AI247" s="1126" t="s">
        <v>1105</v>
      </c>
      <c r="AJ247" s="1151" t="s">
        <v>54630</v>
      </c>
      <c r="AK247" s="1128" t="s">
        <v>54631</v>
      </c>
      <c r="AL247" s="1128" t="s">
        <v>54632</v>
      </c>
      <c r="AM247" s="1128" t="s">
        <v>54633</v>
      </c>
      <c r="AN247" s="1128" t="s">
        <v>54634</v>
      </c>
      <c r="AP247" s="1188">
        <v>58</v>
      </c>
      <c r="AQ247" s="1155">
        <v>8</v>
      </c>
      <c r="AR247" s="1154" t="s">
        <v>1105</v>
      </c>
      <c r="AS247" s="1156" t="s">
        <v>54630</v>
      </c>
      <c r="AT247" s="1130" t="s">
        <v>1105</v>
      </c>
      <c r="AU247" s="1138" t="s">
        <v>54631</v>
      </c>
      <c r="AV247" s="1130" t="s">
        <v>1105</v>
      </c>
      <c r="AW247" s="1138" t="s">
        <v>54632</v>
      </c>
      <c r="AX247" s="1130" t="s">
        <v>1105</v>
      </c>
      <c r="AY247" s="1138" t="s">
        <v>54633</v>
      </c>
      <c r="AZ247" s="1130" t="s">
        <v>1105</v>
      </c>
      <c r="BA247" s="1138" t="s">
        <v>54634</v>
      </c>
    </row>
    <row r="248" spans="2:53" ht="38.25" thickBot="1">
      <c r="B248" s="1188">
        <v>58</v>
      </c>
      <c r="C248" s="1155">
        <v>9</v>
      </c>
      <c r="D248" s="1644">
        <v>-1</v>
      </c>
      <c r="E248" s="1569">
        <v>-1</v>
      </c>
      <c r="F248" s="1570">
        <v>-1</v>
      </c>
      <c r="G248" s="1551">
        <v>0</v>
      </c>
      <c r="H248" s="1552">
        <v>-1</v>
      </c>
      <c r="I248" s="1552">
        <v>-1</v>
      </c>
      <c r="J248" s="1552">
        <v>6</v>
      </c>
      <c r="K248" s="1552">
        <v>-1</v>
      </c>
      <c r="L248" s="1552">
        <v>-1</v>
      </c>
      <c r="M248" s="1552">
        <v>0</v>
      </c>
      <c r="N248" s="1552">
        <v>-1</v>
      </c>
      <c r="O248" s="1552">
        <v>-1</v>
      </c>
      <c r="P248" s="1552">
        <v>0</v>
      </c>
      <c r="Q248" s="1552">
        <v>1</v>
      </c>
      <c r="R248" s="1552">
        <v>-1</v>
      </c>
      <c r="S248" s="1552" t="s">
        <v>67889</v>
      </c>
      <c r="T248" s="1598"/>
      <c r="U248" s="1555"/>
      <c r="V248" s="1154" t="s">
        <v>25</v>
      </c>
      <c r="W248" s="1482" t="s">
        <v>54635</v>
      </c>
      <c r="X248" s="945" t="str">
        <f t="shared" si="11"/>
        <v>{PlayerName}</v>
      </c>
      <c r="Y248" s="945" t="str">
        <f t="shared" si="12"/>
        <v>{PlayerName}</v>
      </c>
      <c r="Z248" s="1225"/>
      <c r="AA248" s="1149"/>
      <c r="AB248" s="1124"/>
      <c r="AC248" s="1188">
        <v>58</v>
      </c>
      <c r="AD248" s="1155">
        <v>9</v>
      </c>
      <c r="AE248" s="1125" t="s">
        <v>25</v>
      </c>
      <c r="AF248" s="1126" t="s">
        <v>4495</v>
      </c>
      <c r="AG248" s="1126" t="s">
        <v>1106</v>
      </c>
      <c r="AH248" s="1126" t="s">
        <v>5069</v>
      </c>
      <c r="AI248" s="1126" t="s">
        <v>5069</v>
      </c>
      <c r="AJ248" s="1151" t="s">
        <v>54635</v>
      </c>
      <c r="AK248" s="1128" t="s">
        <v>54636</v>
      </c>
      <c r="AL248" s="1128" t="s">
        <v>54637</v>
      </c>
      <c r="AM248" s="1128" t="s">
        <v>54638</v>
      </c>
      <c r="AN248" s="1128" t="s">
        <v>54639</v>
      </c>
      <c r="AP248" s="1188">
        <v>58</v>
      </c>
      <c r="AQ248" s="1155">
        <v>9</v>
      </c>
      <c r="AR248" s="1154" t="s">
        <v>25</v>
      </c>
      <c r="AS248" s="1156" t="s">
        <v>54635</v>
      </c>
      <c r="AT248" s="1130" t="s">
        <v>4495</v>
      </c>
      <c r="AU248" s="1138" t="s">
        <v>54636</v>
      </c>
      <c r="AV248" s="1130" t="s">
        <v>1106</v>
      </c>
      <c r="AW248" s="1138" t="s">
        <v>54637</v>
      </c>
      <c r="AX248" s="1130" t="s">
        <v>5069</v>
      </c>
      <c r="AY248" s="1138" t="s">
        <v>54638</v>
      </c>
      <c r="AZ248" s="1130" t="s">
        <v>5069</v>
      </c>
      <c r="BA248" s="1138" t="s">
        <v>54639</v>
      </c>
    </row>
    <row r="249" spans="2:53" ht="17.25" customHeight="1" thickBot="1">
      <c r="B249" s="1188">
        <v>58</v>
      </c>
      <c r="C249" s="1155">
        <v>10</v>
      </c>
      <c r="D249" s="1644">
        <v>-1</v>
      </c>
      <c r="E249" s="1569">
        <v>-1</v>
      </c>
      <c r="F249" s="1570">
        <v>-1</v>
      </c>
      <c r="G249" s="1551">
        <v>0</v>
      </c>
      <c r="H249" s="1552">
        <v>-1</v>
      </c>
      <c r="I249" s="1552">
        <v>-1</v>
      </c>
      <c r="J249" s="1552">
        <v>7</v>
      </c>
      <c r="K249" s="1552">
        <v>-1</v>
      </c>
      <c r="L249" s="1552">
        <v>-1</v>
      </c>
      <c r="M249" s="1552">
        <v>0</v>
      </c>
      <c r="N249" s="1552">
        <v>-1</v>
      </c>
      <c r="O249" s="1552">
        <v>-1</v>
      </c>
      <c r="P249" s="1552">
        <v>0</v>
      </c>
      <c r="Q249" s="1552">
        <v>1</v>
      </c>
      <c r="R249" s="1552">
        <v>-1</v>
      </c>
      <c r="S249" s="1552" t="s">
        <v>67889</v>
      </c>
      <c r="T249" s="1598"/>
      <c r="U249" s="1555"/>
      <c r="V249" s="1154" t="s">
        <v>54526</v>
      </c>
      <c r="W249" s="1483" t="s">
        <v>54640</v>
      </c>
      <c r="X249" s="945" t="str">
        <f t="shared" si="11"/>
        <v>{PlayerName}</v>
      </c>
      <c r="Y249" s="945" t="str">
        <f t="shared" si="12"/>
        <v>{PlayerName}</v>
      </c>
      <c r="Z249" s="1224"/>
      <c r="AA249" s="1149"/>
      <c r="AB249" s="1124"/>
      <c r="AC249" s="1188">
        <v>58</v>
      </c>
      <c r="AD249" s="1155">
        <v>10</v>
      </c>
      <c r="AE249" s="1125" t="s">
        <v>54526</v>
      </c>
      <c r="AF249" s="1126" t="s">
        <v>4496</v>
      </c>
      <c r="AG249" s="1126" t="s">
        <v>4499</v>
      </c>
      <c r="AH249" s="1126" t="s">
        <v>5070</v>
      </c>
      <c r="AI249" s="1126" t="s">
        <v>5071</v>
      </c>
      <c r="AJ249" s="1127" t="s">
        <v>54640</v>
      </c>
      <c r="AK249" s="1128" t="s">
        <v>54641</v>
      </c>
      <c r="AL249" s="1128" t="s">
        <v>54642</v>
      </c>
      <c r="AM249" s="1128" t="s">
        <v>54643</v>
      </c>
      <c r="AN249" s="1128" t="s">
        <v>54644</v>
      </c>
      <c r="AP249" s="1188">
        <v>58</v>
      </c>
      <c r="AQ249" s="1155">
        <v>10</v>
      </c>
      <c r="AR249" s="1154" t="s">
        <v>54526</v>
      </c>
      <c r="AS249" s="1162" t="s">
        <v>54640</v>
      </c>
      <c r="AT249" s="1130" t="s">
        <v>4496</v>
      </c>
      <c r="AU249" s="1138" t="s">
        <v>54641</v>
      </c>
      <c r="AV249" s="1130" t="s">
        <v>4499</v>
      </c>
      <c r="AW249" s="1138" t="s">
        <v>54642</v>
      </c>
      <c r="AX249" s="1130" t="s">
        <v>5070</v>
      </c>
      <c r="AY249" s="1138" t="s">
        <v>54643</v>
      </c>
      <c r="AZ249" s="1130" t="s">
        <v>5071</v>
      </c>
      <c r="BA249" s="1138" t="s">
        <v>54644</v>
      </c>
    </row>
    <row r="250" spans="2:53" ht="38.25" thickBot="1">
      <c r="B250" s="1190">
        <v>58</v>
      </c>
      <c r="C250" s="1160">
        <v>11</v>
      </c>
      <c r="D250" s="1652">
        <v>-1</v>
      </c>
      <c r="E250" s="1606">
        <v>-1</v>
      </c>
      <c r="F250" s="1585">
        <v>-1</v>
      </c>
      <c r="G250" s="1611">
        <v>0</v>
      </c>
      <c r="H250" s="1587">
        <v>-1</v>
      </c>
      <c r="I250" s="1587">
        <v>-1</v>
      </c>
      <c r="J250" s="1587">
        <v>6</v>
      </c>
      <c r="K250" s="1587">
        <v>-1</v>
      </c>
      <c r="L250" s="1587">
        <v>-1</v>
      </c>
      <c r="M250" s="1587">
        <v>0</v>
      </c>
      <c r="N250" s="1587">
        <v>-1</v>
      </c>
      <c r="O250" s="1587">
        <v>-1</v>
      </c>
      <c r="P250" s="1587">
        <v>0</v>
      </c>
      <c r="Q250" s="1587">
        <v>1</v>
      </c>
      <c r="R250" s="1587">
        <v>-1</v>
      </c>
      <c r="S250" s="1587" t="s">
        <v>67889</v>
      </c>
      <c r="T250" s="1615"/>
      <c r="U250" s="1555"/>
      <c r="V250" s="1159" t="s">
        <v>25</v>
      </c>
      <c r="W250" s="1491" t="s">
        <v>54645</v>
      </c>
      <c r="X250" s="945" t="str">
        <f t="shared" si="11"/>
        <v>{PlayerName}</v>
      </c>
      <c r="Y250" s="945" t="str">
        <f t="shared" si="12"/>
        <v>{PlayerName}</v>
      </c>
      <c r="Z250" s="1229"/>
      <c r="AA250" s="1149"/>
      <c r="AB250" s="1124"/>
      <c r="AC250" s="1190">
        <v>58</v>
      </c>
      <c r="AD250" s="1160">
        <v>11</v>
      </c>
      <c r="AE250" s="1125" t="s">
        <v>25</v>
      </c>
      <c r="AF250" s="1126" t="s">
        <v>4495</v>
      </c>
      <c r="AG250" s="1126" t="s">
        <v>1106</v>
      </c>
      <c r="AH250" s="1126" t="s">
        <v>5069</v>
      </c>
      <c r="AI250" s="1126" t="s">
        <v>5069</v>
      </c>
      <c r="AJ250" s="1151" t="s">
        <v>54645</v>
      </c>
      <c r="AK250" s="1128" t="s">
        <v>54646</v>
      </c>
      <c r="AL250" s="1128" t="s">
        <v>54647</v>
      </c>
      <c r="AM250" s="1128" t="s">
        <v>54648</v>
      </c>
      <c r="AN250" s="1128" t="s">
        <v>54649</v>
      </c>
      <c r="AP250" s="1190">
        <v>58</v>
      </c>
      <c r="AQ250" s="1160">
        <v>11</v>
      </c>
      <c r="AR250" s="1159" t="s">
        <v>25</v>
      </c>
      <c r="AS250" s="1191" t="s">
        <v>54645</v>
      </c>
      <c r="AT250" s="1130" t="s">
        <v>4495</v>
      </c>
      <c r="AU250" s="1138" t="s">
        <v>54646</v>
      </c>
      <c r="AV250" s="1130" t="s">
        <v>1106</v>
      </c>
      <c r="AW250" s="1138" t="s">
        <v>54647</v>
      </c>
      <c r="AX250" s="1130" t="s">
        <v>5069</v>
      </c>
      <c r="AY250" s="1138" t="s">
        <v>54648</v>
      </c>
      <c r="AZ250" s="1130" t="s">
        <v>5069</v>
      </c>
      <c r="BA250" s="1138" t="s">
        <v>54649</v>
      </c>
    </row>
    <row r="251" spans="2:53" ht="37.5">
      <c r="B251" s="1164">
        <v>5024</v>
      </c>
      <c r="C251" s="1164">
        <v>0</v>
      </c>
      <c r="D251" s="1649">
        <v>-1</v>
      </c>
      <c r="E251" s="1589">
        <v>-1</v>
      </c>
      <c r="F251" s="1589">
        <v>-1</v>
      </c>
      <c r="G251" s="1593">
        <v>0</v>
      </c>
      <c r="H251" s="1590">
        <v>-1</v>
      </c>
      <c r="I251" s="1590">
        <v>-1</v>
      </c>
      <c r="J251" s="1590">
        <v>0</v>
      </c>
      <c r="K251" s="1616">
        <v>0</v>
      </c>
      <c r="L251" s="1616">
        <v>0</v>
      </c>
      <c r="M251" s="1590">
        <v>-1</v>
      </c>
      <c r="N251" s="1590">
        <v>-1</v>
      </c>
      <c r="O251" s="1590">
        <v>-1</v>
      </c>
      <c r="P251" s="1590">
        <v>0</v>
      </c>
      <c r="Q251" s="1590">
        <v>1</v>
      </c>
      <c r="R251" s="1590">
        <v>-1</v>
      </c>
      <c r="S251" s="1613" t="s">
        <v>67889</v>
      </c>
      <c r="T251" s="1617"/>
      <c r="U251" s="1575"/>
      <c r="V251" s="1165" t="s">
        <v>1105</v>
      </c>
      <c r="W251" s="1503" t="s">
        <v>54650</v>
      </c>
      <c r="X251" s="945" t="str">
        <f t="shared" si="11"/>
        <v>???</v>
      </c>
      <c r="Y251" s="945" t="str">
        <f t="shared" si="12"/>
        <v>{PlayerName}</v>
      </c>
      <c r="Z251" s="1186"/>
      <c r="AA251" s="1187"/>
      <c r="AB251" s="1124"/>
      <c r="AC251" s="1164">
        <v>5024</v>
      </c>
      <c r="AD251" s="1167">
        <v>0</v>
      </c>
      <c r="AE251" s="1125" t="s">
        <v>1105</v>
      </c>
      <c r="AF251" s="1126" t="s">
        <v>1105</v>
      </c>
      <c r="AG251" s="1126" t="s">
        <v>1105</v>
      </c>
      <c r="AH251" s="1126" t="s">
        <v>1105</v>
      </c>
      <c r="AI251" s="1126" t="s">
        <v>1105</v>
      </c>
      <c r="AJ251" s="1127" t="s">
        <v>54650</v>
      </c>
      <c r="AK251" s="1128" t="s">
        <v>54651</v>
      </c>
      <c r="AL251" s="1128" t="s">
        <v>54652</v>
      </c>
      <c r="AM251" s="1128" t="s">
        <v>54653</v>
      </c>
      <c r="AN251" s="1128" t="s">
        <v>54654</v>
      </c>
      <c r="AP251" s="1164">
        <v>5024</v>
      </c>
      <c r="AQ251" s="1164">
        <v>0</v>
      </c>
      <c r="AR251" s="1168" t="s">
        <v>1105</v>
      </c>
      <c r="AS251" s="1230" t="s">
        <v>54650</v>
      </c>
      <c r="AT251" s="1130" t="s">
        <v>1105</v>
      </c>
      <c r="AU251" s="1138" t="s">
        <v>54651</v>
      </c>
      <c r="AV251" s="1130" t="s">
        <v>1105</v>
      </c>
      <c r="AW251" s="1138" t="s">
        <v>54652</v>
      </c>
      <c r="AX251" s="1130" t="s">
        <v>1105</v>
      </c>
      <c r="AY251" s="1138" t="s">
        <v>54653</v>
      </c>
      <c r="AZ251" s="1130" t="s">
        <v>1105</v>
      </c>
      <c r="BA251" s="1138" t="s">
        <v>54654</v>
      </c>
    </row>
    <row r="252" spans="2:53" ht="19.5" thickBot="1">
      <c r="B252" s="1120">
        <v>5024</v>
      </c>
      <c r="C252" s="1120">
        <v>1</v>
      </c>
      <c r="D252" s="1647">
        <v>-1</v>
      </c>
      <c r="E252" s="1570">
        <v>-1</v>
      </c>
      <c r="F252" s="1570">
        <v>-1</v>
      </c>
      <c r="G252" s="1551">
        <v>0</v>
      </c>
      <c r="H252" s="1552">
        <v>-1</v>
      </c>
      <c r="I252" s="1552">
        <v>-1</v>
      </c>
      <c r="J252" s="1552">
        <v>0</v>
      </c>
      <c r="K252" s="1576">
        <v>-1</v>
      </c>
      <c r="L252" s="1576">
        <v>-1</v>
      </c>
      <c r="M252" s="1552">
        <v>6</v>
      </c>
      <c r="N252" s="1552">
        <v>0</v>
      </c>
      <c r="O252" s="1552">
        <v>0</v>
      </c>
      <c r="P252" s="1552">
        <v>0</v>
      </c>
      <c r="Q252" s="1590">
        <v>0</v>
      </c>
      <c r="R252" s="1552">
        <v>-1</v>
      </c>
      <c r="S252" s="1577" t="s">
        <v>67890</v>
      </c>
      <c r="T252" s="1584"/>
      <c r="U252" s="1575"/>
      <c r="V252" s="1154" t="s">
        <v>53875</v>
      </c>
      <c r="W252" s="1490" t="s">
        <v>54659</v>
      </c>
      <c r="X252" s="945" t="str">
        <f t="shared" si="11"/>
        <v>{PlayerName}</v>
      </c>
      <c r="Y252" s="945" t="str">
        <f t="shared" si="12"/>
        <v>???</v>
      </c>
      <c r="Z252" s="1186"/>
      <c r="AA252" s="1187"/>
      <c r="AB252" s="1124"/>
      <c r="AC252" s="1120">
        <v>5024</v>
      </c>
      <c r="AD252" s="1155">
        <v>1</v>
      </c>
      <c r="AE252" s="1125" t="s">
        <v>53875</v>
      </c>
      <c r="AF252" s="1126" t="s">
        <v>4495</v>
      </c>
      <c r="AG252" s="1126" t="s">
        <v>1106</v>
      </c>
      <c r="AH252" s="1126" t="s">
        <v>5069</v>
      </c>
      <c r="AI252" s="1126" t="s">
        <v>5069</v>
      </c>
      <c r="AJ252" s="1127" t="s">
        <v>54659</v>
      </c>
      <c r="AK252" s="1128" t="s">
        <v>54660</v>
      </c>
      <c r="AL252" s="1128" t="s">
        <v>54661</v>
      </c>
      <c r="AM252" s="1128" t="s">
        <v>54662</v>
      </c>
      <c r="AN252" s="1128" t="s">
        <v>54663</v>
      </c>
      <c r="AP252" s="1120">
        <v>5024</v>
      </c>
      <c r="AQ252" s="1120">
        <v>1</v>
      </c>
      <c r="AR252" s="1125" t="s">
        <v>53875</v>
      </c>
      <c r="AS252" s="1127" t="s">
        <v>54659</v>
      </c>
      <c r="AT252" s="1130" t="s">
        <v>4495</v>
      </c>
      <c r="AU252" s="1138" t="s">
        <v>54660</v>
      </c>
      <c r="AV252" s="1130" t="s">
        <v>1106</v>
      </c>
      <c r="AW252" s="1138" t="s">
        <v>54661</v>
      </c>
      <c r="AX252" s="1130" t="s">
        <v>5069</v>
      </c>
      <c r="AY252" s="1138" t="s">
        <v>54662</v>
      </c>
      <c r="AZ252" s="1130" t="s">
        <v>5069</v>
      </c>
      <c r="BA252" s="1138" t="s">
        <v>54663</v>
      </c>
    </row>
    <row r="253" spans="2:53" ht="19.5" thickBot="1">
      <c r="B253" s="1120">
        <v>5025</v>
      </c>
      <c r="C253" s="1120">
        <v>0</v>
      </c>
      <c r="D253" s="1647">
        <v>-1</v>
      </c>
      <c r="E253" s="1570">
        <v>-1</v>
      </c>
      <c r="F253" s="1570">
        <v>-1</v>
      </c>
      <c r="G253" s="1551">
        <v>0</v>
      </c>
      <c r="H253" s="1571">
        <v>-1</v>
      </c>
      <c r="I253" s="1552">
        <v>-1</v>
      </c>
      <c r="J253" s="1552">
        <v>-1</v>
      </c>
      <c r="K253" s="1576">
        <v>0</v>
      </c>
      <c r="L253" s="1576">
        <v>0</v>
      </c>
      <c r="M253" s="1552">
        <v>-1</v>
      </c>
      <c r="N253" s="1552">
        <v>0</v>
      </c>
      <c r="O253" s="1552">
        <v>0</v>
      </c>
      <c r="P253" s="1552">
        <v>0</v>
      </c>
      <c r="Q253" s="1590">
        <v>-1</v>
      </c>
      <c r="R253" s="1552">
        <v>-1</v>
      </c>
      <c r="S253" s="1577" t="s">
        <v>67888</v>
      </c>
      <c r="T253" s="1584"/>
      <c r="U253" s="1575"/>
      <c r="V253" s="1154">
        <v>-1</v>
      </c>
      <c r="W253" s="1490" t="s">
        <v>54664</v>
      </c>
      <c r="X253" s="945" t="str">
        <f t="shared" si="11"/>
        <v>???</v>
      </c>
      <c r="Y253" s="945" t="str">
        <f t="shared" si="12"/>
        <v>???</v>
      </c>
      <c r="Z253" s="1186"/>
      <c r="AA253" s="1187"/>
      <c r="AB253" s="1124"/>
      <c r="AC253" s="1120">
        <v>5025</v>
      </c>
      <c r="AD253" s="1155">
        <v>0</v>
      </c>
      <c r="AE253" s="1125">
        <v>-1</v>
      </c>
      <c r="AF253" s="1126">
        <v>-1</v>
      </c>
      <c r="AG253" s="1126">
        <v>-1</v>
      </c>
      <c r="AH253" s="1126">
        <v>-1</v>
      </c>
      <c r="AI253" s="1126">
        <v>-1</v>
      </c>
      <c r="AJ253" s="1127" t="s">
        <v>54664</v>
      </c>
      <c r="AK253" s="1128" t="s">
        <v>54665</v>
      </c>
      <c r="AL253" s="1128" t="s">
        <v>54666</v>
      </c>
      <c r="AM253" s="1128" t="s">
        <v>54667</v>
      </c>
      <c r="AN253" s="1128" t="s">
        <v>54668</v>
      </c>
      <c r="AP253" s="1120">
        <v>5025</v>
      </c>
      <c r="AQ253" s="1120">
        <v>0</v>
      </c>
      <c r="AR253" s="1125">
        <v>-1</v>
      </c>
      <c r="AS253" s="1127" t="s">
        <v>54664</v>
      </c>
      <c r="AT253" s="1130">
        <v>-1</v>
      </c>
      <c r="AU253" s="1138" t="s">
        <v>54665</v>
      </c>
      <c r="AV253" s="1130">
        <v>-1</v>
      </c>
      <c r="AW253" s="1138" t="s">
        <v>54666</v>
      </c>
      <c r="AX253" s="1130">
        <v>-1</v>
      </c>
      <c r="AY253" s="1138" t="s">
        <v>54667</v>
      </c>
      <c r="AZ253" s="1130">
        <v>-1</v>
      </c>
      <c r="BA253" s="1138" t="s">
        <v>54668</v>
      </c>
    </row>
    <row r="254" spans="2:53" ht="19.5" thickBot="1">
      <c r="B254" s="1120">
        <v>5025</v>
      </c>
      <c r="C254" s="1120">
        <v>1</v>
      </c>
      <c r="D254" s="1647">
        <v>-1</v>
      </c>
      <c r="E254" s="1570">
        <v>-1</v>
      </c>
      <c r="F254" s="1570">
        <v>-1</v>
      </c>
      <c r="G254" s="1551">
        <v>0</v>
      </c>
      <c r="H254" s="1571">
        <v>-1</v>
      </c>
      <c r="I254" s="1552">
        <v>-1</v>
      </c>
      <c r="J254" s="1552">
        <v>0</v>
      </c>
      <c r="K254" s="1576">
        <v>-1</v>
      </c>
      <c r="L254" s="1576">
        <v>-1</v>
      </c>
      <c r="M254" s="1552">
        <v>-1</v>
      </c>
      <c r="N254" s="1552">
        <v>-1</v>
      </c>
      <c r="O254" s="1552">
        <v>-1</v>
      </c>
      <c r="P254" s="1552">
        <v>0</v>
      </c>
      <c r="Q254" s="1590">
        <v>1</v>
      </c>
      <c r="R254" s="1552">
        <v>-1</v>
      </c>
      <c r="S254" s="1577" t="s">
        <v>67889</v>
      </c>
      <c r="T254" s="1584"/>
      <c r="U254" s="1575"/>
      <c r="V254" s="1154" t="s">
        <v>1105</v>
      </c>
      <c r="W254" s="1490" t="s">
        <v>54669</v>
      </c>
      <c r="X254" s="945" t="str">
        <f t="shared" si="11"/>
        <v>{PlayerName}</v>
      </c>
      <c r="Y254" s="945" t="str">
        <f t="shared" si="12"/>
        <v>{PlayerName}</v>
      </c>
      <c r="Z254" s="1186"/>
      <c r="AA254" s="1187"/>
      <c r="AB254" s="1124"/>
      <c r="AC254" s="1120">
        <v>5025</v>
      </c>
      <c r="AD254" s="1155">
        <v>1</v>
      </c>
      <c r="AE254" s="1125" t="s">
        <v>1105</v>
      </c>
      <c r="AF254" s="1126" t="s">
        <v>1105</v>
      </c>
      <c r="AG254" s="1126" t="s">
        <v>1105</v>
      </c>
      <c r="AH254" s="1126" t="s">
        <v>1105</v>
      </c>
      <c r="AI254" s="1126" t="s">
        <v>1105</v>
      </c>
      <c r="AJ254" s="1127" t="s">
        <v>54669</v>
      </c>
      <c r="AK254" s="1128" t="s">
        <v>54670</v>
      </c>
      <c r="AL254" s="1128" t="s">
        <v>54671</v>
      </c>
      <c r="AM254" s="1128" t="s">
        <v>54672</v>
      </c>
      <c r="AN254" s="1128" t="s">
        <v>54673</v>
      </c>
      <c r="AP254" s="1120">
        <v>5025</v>
      </c>
      <c r="AQ254" s="1120">
        <v>1</v>
      </c>
      <c r="AR254" s="1125" t="s">
        <v>1105</v>
      </c>
      <c r="AS254" s="1127" t="s">
        <v>54669</v>
      </c>
      <c r="AT254" s="1130" t="s">
        <v>1105</v>
      </c>
      <c r="AU254" s="1138" t="s">
        <v>54670</v>
      </c>
      <c r="AV254" s="1130" t="s">
        <v>1105</v>
      </c>
      <c r="AW254" s="1138" t="s">
        <v>54671</v>
      </c>
      <c r="AX254" s="1130" t="s">
        <v>1105</v>
      </c>
      <c r="AY254" s="1138" t="s">
        <v>54672</v>
      </c>
      <c r="AZ254" s="1130" t="s">
        <v>1105</v>
      </c>
      <c r="BA254" s="1138" t="s">
        <v>54673</v>
      </c>
    </row>
    <row r="255" spans="2:53" ht="19.5" thickBot="1">
      <c r="B255" s="1120">
        <v>5025</v>
      </c>
      <c r="C255" s="1120">
        <v>2</v>
      </c>
      <c r="D255" s="1647">
        <v>-1</v>
      </c>
      <c r="E255" s="1570">
        <v>-1</v>
      </c>
      <c r="F255" s="1570">
        <v>-1</v>
      </c>
      <c r="G255" s="1551">
        <v>0</v>
      </c>
      <c r="H255" s="1571">
        <v>-1</v>
      </c>
      <c r="I255" s="1552">
        <v>-1</v>
      </c>
      <c r="J255" s="1552">
        <v>0</v>
      </c>
      <c r="K255" s="1576">
        <v>-1</v>
      </c>
      <c r="L255" s="1576">
        <v>-1</v>
      </c>
      <c r="M255" s="1552">
        <v>6</v>
      </c>
      <c r="N255" s="1552">
        <v>-1</v>
      </c>
      <c r="O255" s="1552">
        <v>-1</v>
      </c>
      <c r="P255" s="1552">
        <v>0</v>
      </c>
      <c r="Q255" s="1590">
        <v>0</v>
      </c>
      <c r="R255" s="1552">
        <v>-1</v>
      </c>
      <c r="S255" s="1577" t="s">
        <v>67890</v>
      </c>
      <c r="T255" s="1584"/>
      <c r="U255" s="1575"/>
      <c r="V255" s="1154" t="s">
        <v>25</v>
      </c>
      <c r="W255" s="1490" t="s">
        <v>66874</v>
      </c>
      <c r="X255" s="945" t="str">
        <f t="shared" si="11"/>
        <v>{PlayerName}</v>
      </c>
      <c r="Y255" s="945" t="str">
        <f t="shared" si="12"/>
        <v>{PlayerName}</v>
      </c>
      <c r="Z255" s="1186"/>
      <c r="AA255" s="1187"/>
      <c r="AB255" s="1124"/>
      <c r="AC255" s="1120">
        <v>5025</v>
      </c>
      <c r="AD255" s="1155">
        <v>2</v>
      </c>
      <c r="AE255" s="1125" t="s">
        <v>25</v>
      </c>
      <c r="AF255" s="1126" t="s">
        <v>4495</v>
      </c>
      <c r="AG255" s="1126" t="s">
        <v>1106</v>
      </c>
      <c r="AH255" s="1126" t="s">
        <v>5069</v>
      </c>
      <c r="AI255" s="1126" t="s">
        <v>5069</v>
      </c>
      <c r="AJ255" s="1127" t="s">
        <v>67901</v>
      </c>
      <c r="AK255" s="1128" t="s">
        <v>54674</v>
      </c>
      <c r="AL255" s="1128" t="s">
        <v>54675</v>
      </c>
      <c r="AM255" s="1128" t="s">
        <v>54676</v>
      </c>
      <c r="AN255" s="1128" t="s">
        <v>54677</v>
      </c>
      <c r="AP255" s="1120">
        <v>5025</v>
      </c>
      <c r="AQ255" s="1120">
        <v>2</v>
      </c>
      <c r="AR255" s="1125" t="s">
        <v>25</v>
      </c>
      <c r="AS255" s="1127" t="s">
        <v>67901</v>
      </c>
      <c r="AT255" s="1130" t="s">
        <v>4495</v>
      </c>
      <c r="AU255" s="1138" t="s">
        <v>54674</v>
      </c>
      <c r="AV255" s="1130" t="s">
        <v>1106</v>
      </c>
      <c r="AW255" s="1138" t="s">
        <v>54675</v>
      </c>
      <c r="AX255" s="1130" t="s">
        <v>5069</v>
      </c>
      <c r="AY255" s="1138" t="s">
        <v>54676</v>
      </c>
      <c r="AZ255" s="1130" t="s">
        <v>5069</v>
      </c>
      <c r="BA255" s="1138" t="s">
        <v>54677</v>
      </c>
    </row>
    <row r="256" spans="2:53" ht="19.5" thickBot="1">
      <c r="B256" s="1120">
        <v>5025</v>
      </c>
      <c r="C256" s="1120">
        <v>3</v>
      </c>
      <c r="D256" s="1647">
        <v>-1</v>
      </c>
      <c r="E256" s="1570">
        <v>-1</v>
      </c>
      <c r="F256" s="1570">
        <v>-1</v>
      </c>
      <c r="G256" s="1551">
        <v>0</v>
      </c>
      <c r="H256" s="1571">
        <v>-1</v>
      </c>
      <c r="I256" s="1552">
        <v>-1</v>
      </c>
      <c r="J256" s="1552">
        <v>0</v>
      </c>
      <c r="K256" s="1576">
        <v>-1</v>
      </c>
      <c r="L256" s="1576">
        <v>-1</v>
      </c>
      <c r="M256" s="1552">
        <v>6</v>
      </c>
      <c r="N256" s="1552">
        <v>-1</v>
      </c>
      <c r="O256" s="1552">
        <v>-1</v>
      </c>
      <c r="P256" s="1552">
        <v>0</v>
      </c>
      <c r="Q256" s="1590">
        <v>1</v>
      </c>
      <c r="R256" s="1552">
        <v>-1</v>
      </c>
      <c r="S256" s="1577" t="s">
        <v>67889</v>
      </c>
      <c r="T256" s="1584"/>
      <c r="U256" s="1575"/>
      <c r="V256" s="1154" t="s">
        <v>1105</v>
      </c>
      <c r="W256" s="1490" t="s">
        <v>54678</v>
      </c>
      <c r="X256" s="945" t="str">
        <f t="shared" si="11"/>
        <v>{PlayerName}</v>
      </c>
      <c r="Y256" s="945" t="str">
        <f t="shared" si="12"/>
        <v>{PlayerName}</v>
      </c>
      <c r="Z256" s="1186"/>
      <c r="AA256" s="1187"/>
      <c r="AB256" s="1124"/>
      <c r="AC256" s="1120">
        <v>5025</v>
      </c>
      <c r="AD256" s="1155">
        <v>3</v>
      </c>
      <c r="AE256" s="1125" t="s">
        <v>1105</v>
      </c>
      <c r="AF256" s="1126" t="s">
        <v>1105</v>
      </c>
      <c r="AG256" s="1126" t="s">
        <v>1105</v>
      </c>
      <c r="AH256" s="1126" t="s">
        <v>1105</v>
      </c>
      <c r="AI256" s="1126" t="s">
        <v>1105</v>
      </c>
      <c r="AJ256" s="1127" t="s">
        <v>54678</v>
      </c>
      <c r="AK256" s="1128" t="s">
        <v>54679</v>
      </c>
      <c r="AL256" s="1128" t="s">
        <v>54680</v>
      </c>
      <c r="AM256" s="1128" t="s">
        <v>54681</v>
      </c>
      <c r="AN256" s="1128" t="s">
        <v>54682</v>
      </c>
      <c r="AP256" s="1120">
        <v>5025</v>
      </c>
      <c r="AQ256" s="1120">
        <v>3</v>
      </c>
      <c r="AR256" s="1125" t="s">
        <v>1105</v>
      </c>
      <c r="AS256" s="1127" t="s">
        <v>54678</v>
      </c>
      <c r="AT256" s="1130" t="s">
        <v>1105</v>
      </c>
      <c r="AU256" s="1138" t="s">
        <v>54679</v>
      </c>
      <c r="AV256" s="1130" t="s">
        <v>1105</v>
      </c>
      <c r="AW256" s="1138" t="s">
        <v>54680</v>
      </c>
      <c r="AX256" s="1130" t="s">
        <v>1105</v>
      </c>
      <c r="AY256" s="1138" t="s">
        <v>54681</v>
      </c>
      <c r="AZ256" s="1130" t="s">
        <v>1105</v>
      </c>
      <c r="BA256" s="1138" t="s">
        <v>54682</v>
      </c>
    </row>
    <row r="257" spans="2:53" ht="19.5" thickBot="1">
      <c r="B257" s="1120">
        <v>5025</v>
      </c>
      <c r="C257" s="1120">
        <v>4</v>
      </c>
      <c r="D257" s="1647">
        <v>-1</v>
      </c>
      <c r="E257" s="1570">
        <v>-1</v>
      </c>
      <c r="F257" s="1570">
        <v>-1</v>
      </c>
      <c r="G257" s="1551">
        <v>-1</v>
      </c>
      <c r="H257" s="1571">
        <v>-1</v>
      </c>
      <c r="I257" s="1552">
        <v>-1</v>
      </c>
      <c r="J257" s="1552">
        <v>-1</v>
      </c>
      <c r="K257" s="1576">
        <v>-1</v>
      </c>
      <c r="L257" s="1576">
        <v>-1</v>
      </c>
      <c r="M257" s="1552">
        <v>-1</v>
      </c>
      <c r="N257" s="1552">
        <v>-1</v>
      </c>
      <c r="O257" s="1552">
        <v>-1</v>
      </c>
      <c r="P257" s="1552">
        <v>0</v>
      </c>
      <c r="Q257" s="1590">
        <v>-1</v>
      </c>
      <c r="R257" s="1552">
        <v>-1</v>
      </c>
      <c r="S257" s="1577" t="s">
        <v>67888</v>
      </c>
      <c r="T257" s="1584"/>
      <c r="U257" s="1575"/>
      <c r="V257" s="1154">
        <v>-1</v>
      </c>
      <c r="W257" s="1490" t="s">
        <v>54683</v>
      </c>
      <c r="X257" s="945" t="str">
        <f t="shared" si="11"/>
        <v>{PlayerName}</v>
      </c>
      <c r="Y257" s="945" t="str">
        <f t="shared" si="12"/>
        <v>{PlayerName}</v>
      </c>
      <c r="Z257" s="1186"/>
      <c r="AA257" s="1187"/>
      <c r="AB257" s="1124"/>
      <c r="AC257" s="1120">
        <v>5025</v>
      </c>
      <c r="AD257" s="1155">
        <v>4</v>
      </c>
      <c r="AE257" s="1125">
        <v>-1</v>
      </c>
      <c r="AF257" s="1126">
        <v>-1</v>
      </c>
      <c r="AG257" s="1126">
        <v>-1</v>
      </c>
      <c r="AH257" s="1126">
        <v>-1</v>
      </c>
      <c r="AI257" s="1126">
        <v>-1</v>
      </c>
      <c r="AJ257" s="1127" t="s">
        <v>54683</v>
      </c>
      <c r="AK257" s="1128" t="s">
        <v>54684</v>
      </c>
      <c r="AL257" s="1128" t="s">
        <v>54685</v>
      </c>
      <c r="AM257" s="1128" t="s">
        <v>54686</v>
      </c>
      <c r="AN257" s="1128" t="s">
        <v>54687</v>
      </c>
      <c r="AP257" s="1120">
        <v>5025</v>
      </c>
      <c r="AQ257" s="1120">
        <v>4</v>
      </c>
      <c r="AR257" s="1125">
        <v>-1</v>
      </c>
      <c r="AS257" s="1127" t="s">
        <v>54683</v>
      </c>
      <c r="AT257" s="1130">
        <v>-1</v>
      </c>
      <c r="AU257" s="1138" t="s">
        <v>54684</v>
      </c>
      <c r="AV257" s="1130">
        <v>-1</v>
      </c>
      <c r="AW257" s="1138" t="s">
        <v>54685</v>
      </c>
      <c r="AX257" s="1130">
        <v>-1</v>
      </c>
      <c r="AY257" s="1138" t="s">
        <v>54686</v>
      </c>
      <c r="AZ257" s="1130">
        <v>-1</v>
      </c>
      <c r="BA257" s="1138" t="s">
        <v>54687</v>
      </c>
    </row>
    <row r="258" spans="2:53" ht="57" thickBot="1">
      <c r="B258" s="1120">
        <v>5025</v>
      </c>
      <c r="C258" s="1120">
        <v>5</v>
      </c>
      <c r="D258" s="1647">
        <v>-1</v>
      </c>
      <c r="E258" s="1570">
        <v>-1</v>
      </c>
      <c r="F258" s="1570">
        <v>-1</v>
      </c>
      <c r="G258" s="1551">
        <v>-1</v>
      </c>
      <c r="H258" s="1571">
        <v>-1</v>
      </c>
      <c r="I258" s="1552">
        <v>-1</v>
      </c>
      <c r="J258" s="1552">
        <v>-1</v>
      </c>
      <c r="K258" s="1576">
        <v>-1</v>
      </c>
      <c r="L258" s="1576">
        <v>-1</v>
      </c>
      <c r="M258" s="1552">
        <v>-1</v>
      </c>
      <c r="N258" s="1552">
        <v>-1</v>
      </c>
      <c r="O258" s="1552">
        <v>-1</v>
      </c>
      <c r="P258" s="1552">
        <v>0</v>
      </c>
      <c r="Q258" s="1590">
        <v>-1</v>
      </c>
      <c r="R258" s="1552">
        <v>-1</v>
      </c>
      <c r="S258" s="1577" t="s">
        <v>67888</v>
      </c>
      <c r="T258" s="1584"/>
      <c r="U258" s="1575"/>
      <c r="V258" s="1154">
        <v>-1</v>
      </c>
      <c r="W258" s="1490" t="s">
        <v>54688</v>
      </c>
      <c r="X258" s="945" t="str">
        <f t="shared" si="11"/>
        <v>{PlayerName}</v>
      </c>
      <c r="Y258" s="945" t="str">
        <f t="shared" si="12"/>
        <v>{PlayerName}</v>
      </c>
      <c r="Z258" s="1186"/>
      <c r="AA258" s="1187"/>
      <c r="AB258" s="1124"/>
      <c r="AC258" s="1120">
        <v>5025</v>
      </c>
      <c r="AD258" s="1155">
        <v>5</v>
      </c>
      <c r="AE258" s="1125">
        <v>-1</v>
      </c>
      <c r="AF258" s="1126">
        <v>-1</v>
      </c>
      <c r="AG258" s="1126">
        <v>-1</v>
      </c>
      <c r="AH258" s="1126">
        <v>-1</v>
      </c>
      <c r="AI258" s="1126">
        <v>-1</v>
      </c>
      <c r="AJ258" s="1127" t="s">
        <v>54688</v>
      </c>
      <c r="AK258" s="1128" t="s">
        <v>54689</v>
      </c>
      <c r="AL258" s="1128" t="s">
        <v>54690</v>
      </c>
      <c r="AM258" s="1128" t="s">
        <v>54691</v>
      </c>
      <c r="AN258" s="1128" t="s">
        <v>54692</v>
      </c>
      <c r="AP258" s="1120">
        <v>5025</v>
      </c>
      <c r="AQ258" s="1120">
        <v>5</v>
      </c>
      <c r="AR258" s="1125">
        <v>-1</v>
      </c>
      <c r="AS258" s="1127" t="s">
        <v>54688</v>
      </c>
      <c r="AT258" s="1130">
        <v>-1</v>
      </c>
      <c r="AU258" s="1138" t="s">
        <v>54689</v>
      </c>
      <c r="AV258" s="1130">
        <v>-1</v>
      </c>
      <c r="AW258" s="1138" t="s">
        <v>54690</v>
      </c>
      <c r="AX258" s="1130">
        <v>-1</v>
      </c>
      <c r="AY258" s="1138" t="s">
        <v>54691</v>
      </c>
      <c r="AZ258" s="1130">
        <v>-1</v>
      </c>
      <c r="BA258" s="1138" t="s">
        <v>54692</v>
      </c>
    </row>
    <row r="259" spans="2:53" ht="19.5" thickBot="1">
      <c r="B259" s="1120">
        <v>5025</v>
      </c>
      <c r="C259" s="1120">
        <v>6</v>
      </c>
      <c r="D259" s="1647">
        <v>-1</v>
      </c>
      <c r="E259" s="1570">
        <v>-1</v>
      </c>
      <c r="F259" s="1570">
        <v>-1</v>
      </c>
      <c r="G259" s="1551">
        <v>-1</v>
      </c>
      <c r="H259" s="1571">
        <v>-1</v>
      </c>
      <c r="I259" s="1552">
        <v>-1</v>
      </c>
      <c r="J259" s="1552">
        <v>0</v>
      </c>
      <c r="K259" s="1576">
        <v>-1</v>
      </c>
      <c r="L259" s="1576">
        <v>-1</v>
      </c>
      <c r="M259" s="1552">
        <v>-1</v>
      </c>
      <c r="N259" s="1552">
        <v>-1</v>
      </c>
      <c r="O259" s="1552">
        <v>-1</v>
      </c>
      <c r="P259" s="1552">
        <v>0</v>
      </c>
      <c r="Q259" s="1590">
        <v>1</v>
      </c>
      <c r="R259" s="1552">
        <v>-1</v>
      </c>
      <c r="S259" s="1577" t="s">
        <v>67889</v>
      </c>
      <c r="T259" s="1584"/>
      <c r="U259" s="1575"/>
      <c r="V259" s="1154" t="s">
        <v>1105</v>
      </c>
      <c r="W259" s="1490" t="s">
        <v>54693</v>
      </c>
      <c r="X259" s="945" t="str">
        <f t="shared" si="11"/>
        <v>{PlayerName}</v>
      </c>
      <c r="Y259" s="945" t="str">
        <f t="shared" si="12"/>
        <v>{PlayerName}</v>
      </c>
      <c r="Z259" s="1186"/>
      <c r="AA259" s="1187"/>
      <c r="AB259" s="1124"/>
      <c r="AC259" s="1120">
        <v>5025</v>
      </c>
      <c r="AD259" s="1155">
        <v>6</v>
      </c>
      <c r="AE259" s="1125" t="s">
        <v>1105</v>
      </c>
      <c r="AF259" s="1126" t="s">
        <v>1105</v>
      </c>
      <c r="AG259" s="1126" t="s">
        <v>1105</v>
      </c>
      <c r="AH259" s="1126" t="s">
        <v>1105</v>
      </c>
      <c r="AI259" s="1126" t="s">
        <v>1105</v>
      </c>
      <c r="AJ259" s="1127" t="s">
        <v>54693</v>
      </c>
      <c r="AK259" s="1128" t="s">
        <v>54694</v>
      </c>
      <c r="AL259" s="1128" t="s">
        <v>54695</v>
      </c>
      <c r="AM259" s="1128" t="s">
        <v>54696</v>
      </c>
      <c r="AN259" s="1128" t="s">
        <v>54697</v>
      </c>
      <c r="AP259" s="1120">
        <v>5025</v>
      </c>
      <c r="AQ259" s="1120">
        <v>6</v>
      </c>
      <c r="AR259" s="1125" t="s">
        <v>1105</v>
      </c>
      <c r="AS259" s="1127" t="s">
        <v>54693</v>
      </c>
      <c r="AT259" s="1130" t="s">
        <v>1105</v>
      </c>
      <c r="AU259" s="1138" t="s">
        <v>54694</v>
      </c>
      <c r="AV259" s="1130" t="s">
        <v>1105</v>
      </c>
      <c r="AW259" s="1138" t="s">
        <v>54695</v>
      </c>
      <c r="AX259" s="1130" t="s">
        <v>1105</v>
      </c>
      <c r="AY259" s="1138" t="s">
        <v>54696</v>
      </c>
      <c r="AZ259" s="1130" t="s">
        <v>1105</v>
      </c>
      <c r="BA259" s="1138" t="s">
        <v>54697</v>
      </c>
    </row>
    <row r="260" spans="2:53" ht="19.5" thickBot="1">
      <c r="B260" s="1120">
        <v>5025</v>
      </c>
      <c r="C260" s="1120">
        <v>7</v>
      </c>
      <c r="D260" s="1647">
        <v>-1</v>
      </c>
      <c r="E260" s="1570">
        <v>-1</v>
      </c>
      <c r="F260" s="1570">
        <v>-1</v>
      </c>
      <c r="G260" s="1551">
        <v>-1</v>
      </c>
      <c r="H260" s="1571">
        <v>-1</v>
      </c>
      <c r="I260" s="1552">
        <v>-1</v>
      </c>
      <c r="J260" s="1552">
        <v>0</v>
      </c>
      <c r="K260" s="1576">
        <v>-1</v>
      </c>
      <c r="L260" s="1576">
        <v>-1</v>
      </c>
      <c r="M260" s="1552">
        <v>6</v>
      </c>
      <c r="N260" s="1552">
        <v>-1</v>
      </c>
      <c r="O260" s="1552">
        <v>-1</v>
      </c>
      <c r="P260" s="1552">
        <v>0</v>
      </c>
      <c r="Q260" s="1590">
        <v>0</v>
      </c>
      <c r="R260" s="1552">
        <v>-1</v>
      </c>
      <c r="S260" s="1577" t="s">
        <v>67890</v>
      </c>
      <c r="T260" s="1584"/>
      <c r="U260" s="1575"/>
      <c r="V260" s="1154" t="s">
        <v>25</v>
      </c>
      <c r="W260" s="1490" t="s">
        <v>54698</v>
      </c>
      <c r="X260" s="945" t="str">
        <f t="shared" si="11"/>
        <v>{PlayerName}</v>
      </c>
      <c r="Y260" s="945" t="str">
        <f t="shared" si="12"/>
        <v>{PlayerName}</v>
      </c>
      <c r="Z260" s="1186"/>
      <c r="AA260" s="1187"/>
      <c r="AB260" s="1124"/>
      <c r="AC260" s="1120">
        <v>5025</v>
      </c>
      <c r="AD260" s="1155">
        <v>7</v>
      </c>
      <c r="AE260" s="1125" t="s">
        <v>25</v>
      </c>
      <c r="AF260" s="1126" t="s">
        <v>4495</v>
      </c>
      <c r="AG260" s="1126" t="s">
        <v>1106</v>
      </c>
      <c r="AH260" s="1126" t="s">
        <v>5069</v>
      </c>
      <c r="AI260" s="1126" t="s">
        <v>5069</v>
      </c>
      <c r="AJ260" s="1127" t="s">
        <v>54698</v>
      </c>
      <c r="AK260" s="1128" t="s">
        <v>54699</v>
      </c>
      <c r="AL260" s="1128" t="s">
        <v>54700</v>
      </c>
      <c r="AM260" s="1128" t="s">
        <v>54701</v>
      </c>
      <c r="AN260" s="1128" t="s">
        <v>54702</v>
      </c>
      <c r="AP260" s="1120">
        <v>5025</v>
      </c>
      <c r="AQ260" s="1120">
        <v>7</v>
      </c>
      <c r="AR260" s="1125" t="s">
        <v>25</v>
      </c>
      <c r="AS260" s="1127" t="s">
        <v>54698</v>
      </c>
      <c r="AT260" s="1130" t="s">
        <v>4495</v>
      </c>
      <c r="AU260" s="1138" t="s">
        <v>54699</v>
      </c>
      <c r="AV260" s="1130" t="s">
        <v>1106</v>
      </c>
      <c r="AW260" s="1138" t="s">
        <v>54700</v>
      </c>
      <c r="AX260" s="1130" t="s">
        <v>5069</v>
      </c>
      <c r="AY260" s="1138" t="s">
        <v>54701</v>
      </c>
      <c r="AZ260" s="1130" t="s">
        <v>5069</v>
      </c>
      <c r="BA260" s="1138" t="s">
        <v>54702</v>
      </c>
    </row>
    <row r="261" spans="2:53" ht="19.5" thickBot="1">
      <c r="B261" s="1120">
        <v>5025</v>
      </c>
      <c r="C261" s="1120">
        <v>8</v>
      </c>
      <c r="D261" s="1647">
        <v>-1</v>
      </c>
      <c r="E261" s="1570">
        <v>-1</v>
      </c>
      <c r="F261" s="1570">
        <v>-1</v>
      </c>
      <c r="G261" s="1551">
        <v>-1</v>
      </c>
      <c r="H261" s="1571">
        <v>-1</v>
      </c>
      <c r="I261" s="1552">
        <v>-1</v>
      </c>
      <c r="J261" s="1552">
        <v>0</v>
      </c>
      <c r="K261" s="1576">
        <v>0</v>
      </c>
      <c r="L261" s="1576">
        <v>0</v>
      </c>
      <c r="M261" s="1552">
        <v>6</v>
      </c>
      <c r="N261" s="1552">
        <v>1001</v>
      </c>
      <c r="O261" s="1552">
        <v>1001</v>
      </c>
      <c r="P261" s="1552">
        <v>0</v>
      </c>
      <c r="Q261" s="1590">
        <v>0</v>
      </c>
      <c r="R261" s="1552">
        <v>-1</v>
      </c>
      <c r="S261" s="1577" t="s">
        <v>67890</v>
      </c>
      <c r="T261" s="1584"/>
      <c r="U261" s="1575"/>
      <c r="V261" s="1154" t="s">
        <v>25</v>
      </c>
      <c r="W261" s="1490" t="s">
        <v>54703</v>
      </c>
      <c r="X261" s="945" t="str">
        <f t="shared" ref="X261:X324" si="19">IFERROR(INDEX($AR:$AR, MATCH(K261, $AQ:$AQ, 0)), "위의 표정과 동일")</f>
        <v>???</v>
      </c>
      <c r="Y261" s="945" t="str">
        <f t="shared" ref="Y261:Y324" si="20">IFERROR(INDEX($AR:$AR, MATCH(N261, $AQ:$AQ, 0)), "위의 표정과 동일")</f>
        <v>위의 표정과 동일</v>
      </c>
      <c r="Z261" s="1186"/>
      <c r="AA261" s="1187"/>
      <c r="AB261" s="1124"/>
      <c r="AC261" s="1120">
        <v>5025</v>
      </c>
      <c r="AD261" s="1155">
        <v>8</v>
      </c>
      <c r="AE261" s="1125" t="s">
        <v>25</v>
      </c>
      <c r="AF261" s="1126" t="s">
        <v>4495</v>
      </c>
      <c r="AG261" s="1126" t="s">
        <v>1106</v>
      </c>
      <c r="AH261" s="1126" t="s">
        <v>5069</v>
      </c>
      <c r="AI261" s="1126" t="s">
        <v>5069</v>
      </c>
      <c r="AJ261" s="1127" t="s">
        <v>54703</v>
      </c>
      <c r="AK261" s="1128" t="s">
        <v>54704</v>
      </c>
      <c r="AL261" s="1128" t="s">
        <v>54705</v>
      </c>
      <c r="AM261" s="1128" t="s">
        <v>54706</v>
      </c>
      <c r="AN261" s="1128" t="s">
        <v>54707</v>
      </c>
      <c r="AP261" s="1120">
        <v>5025</v>
      </c>
      <c r="AQ261" s="1120">
        <v>8</v>
      </c>
      <c r="AR261" s="1125" t="s">
        <v>25</v>
      </c>
      <c r="AS261" s="1127" t="s">
        <v>54703</v>
      </c>
      <c r="AT261" s="1130" t="s">
        <v>4495</v>
      </c>
      <c r="AU261" s="1138" t="s">
        <v>54704</v>
      </c>
      <c r="AV261" s="1130" t="s">
        <v>1106</v>
      </c>
      <c r="AW261" s="1138" t="s">
        <v>54705</v>
      </c>
      <c r="AX261" s="1130" t="s">
        <v>5069</v>
      </c>
      <c r="AY261" s="1138" t="s">
        <v>54706</v>
      </c>
      <c r="AZ261" s="1130" t="s">
        <v>5069</v>
      </c>
      <c r="BA261" s="1138" t="s">
        <v>54707</v>
      </c>
    </row>
    <row r="262" spans="2:53" ht="38.25" thickBot="1">
      <c r="B262" s="1120">
        <v>5025</v>
      </c>
      <c r="C262" s="1120">
        <v>9</v>
      </c>
      <c r="D262" s="1647">
        <v>-1</v>
      </c>
      <c r="E262" s="1570">
        <v>-1</v>
      </c>
      <c r="F262" s="1570">
        <v>-1</v>
      </c>
      <c r="G262" s="1551">
        <v>-1</v>
      </c>
      <c r="H262" s="1571">
        <v>-1</v>
      </c>
      <c r="I262" s="1552">
        <v>-1</v>
      </c>
      <c r="J262" s="1552">
        <v>0</v>
      </c>
      <c r="K262" s="1576">
        <v>2006</v>
      </c>
      <c r="L262" s="1576">
        <v>-1</v>
      </c>
      <c r="M262" s="1552">
        <v>6</v>
      </c>
      <c r="N262" s="1552">
        <v>0</v>
      </c>
      <c r="O262" s="1552">
        <v>0</v>
      </c>
      <c r="P262" s="1552">
        <v>0</v>
      </c>
      <c r="Q262" s="1590">
        <v>1</v>
      </c>
      <c r="R262" s="1552">
        <v>-1</v>
      </c>
      <c r="S262" s="1577" t="s">
        <v>67889</v>
      </c>
      <c r="T262" s="1584"/>
      <c r="U262" s="1575"/>
      <c r="V262" s="1154" t="s">
        <v>1105</v>
      </c>
      <c r="W262" s="1490" t="s">
        <v>54708</v>
      </c>
      <c r="X262" s="945" t="str">
        <f t="shared" si="19"/>
        <v>위의 표정과 동일</v>
      </c>
      <c r="Y262" s="945" t="str">
        <f t="shared" si="20"/>
        <v>???</v>
      </c>
      <c r="Z262" s="1186"/>
      <c r="AA262" s="1187"/>
      <c r="AB262" s="1124"/>
      <c r="AC262" s="1120">
        <v>5025</v>
      </c>
      <c r="AD262" s="1155">
        <v>9</v>
      </c>
      <c r="AE262" s="1125" t="s">
        <v>1105</v>
      </c>
      <c r="AF262" s="1126" t="s">
        <v>1105</v>
      </c>
      <c r="AG262" s="1126" t="s">
        <v>1105</v>
      </c>
      <c r="AH262" s="1126" t="s">
        <v>1105</v>
      </c>
      <c r="AI262" s="1126" t="s">
        <v>1105</v>
      </c>
      <c r="AJ262" s="1127" t="s">
        <v>54708</v>
      </c>
      <c r="AK262" s="1128" t="s">
        <v>54709</v>
      </c>
      <c r="AL262" s="1128" t="s">
        <v>54710</v>
      </c>
      <c r="AM262" s="1128" t="s">
        <v>54711</v>
      </c>
      <c r="AN262" s="1128" t="s">
        <v>54712</v>
      </c>
      <c r="AP262" s="1120">
        <v>5025</v>
      </c>
      <c r="AQ262" s="1120">
        <v>9</v>
      </c>
      <c r="AR262" s="1125" t="s">
        <v>1105</v>
      </c>
      <c r="AS262" s="1127" t="s">
        <v>54708</v>
      </c>
      <c r="AT262" s="1130" t="s">
        <v>1105</v>
      </c>
      <c r="AU262" s="1138" t="s">
        <v>54709</v>
      </c>
      <c r="AV262" s="1130" t="s">
        <v>1105</v>
      </c>
      <c r="AW262" s="1138" t="s">
        <v>54710</v>
      </c>
      <c r="AX262" s="1130" t="s">
        <v>1105</v>
      </c>
      <c r="AY262" s="1138" t="s">
        <v>54711</v>
      </c>
      <c r="AZ262" s="1130" t="s">
        <v>1105</v>
      </c>
      <c r="BA262" s="1138" t="s">
        <v>54712</v>
      </c>
    </row>
    <row r="263" spans="2:53" ht="38.25" thickBot="1">
      <c r="B263" s="1120">
        <v>5025</v>
      </c>
      <c r="C263" s="1120">
        <v>10</v>
      </c>
      <c r="D263" s="1647">
        <v>-1</v>
      </c>
      <c r="E263" s="1570">
        <v>-1</v>
      </c>
      <c r="F263" s="1570">
        <v>-1</v>
      </c>
      <c r="G263" s="1551">
        <v>-1</v>
      </c>
      <c r="H263" s="1571">
        <v>-1</v>
      </c>
      <c r="I263" s="1552">
        <v>-1</v>
      </c>
      <c r="J263" s="1552">
        <v>0</v>
      </c>
      <c r="K263" s="1576">
        <v>-1</v>
      </c>
      <c r="L263" s="1576">
        <v>-1</v>
      </c>
      <c r="M263" s="1552">
        <v>6</v>
      </c>
      <c r="N263" s="1552">
        <v>-1</v>
      </c>
      <c r="O263" s="1552">
        <v>-1</v>
      </c>
      <c r="P263" s="1552">
        <v>0</v>
      </c>
      <c r="Q263" s="1590">
        <v>1</v>
      </c>
      <c r="R263" s="1552">
        <v>-1</v>
      </c>
      <c r="S263" s="1577" t="s">
        <v>67889</v>
      </c>
      <c r="T263" s="1584"/>
      <c r="U263" s="1575"/>
      <c r="V263" s="1154" t="s">
        <v>1105</v>
      </c>
      <c r="W263" s="1490" t="s">
        <v>54713</v>
      </c>
      <c r="X263" s="945" t="str">
        <f t="shared" si="19"/>
        <v>{PlayerName}</v>
      </c>
      <c r="Y263" s="945" t="str">
        <f t="shared" si="20"/>
        <v>{PlayerName}</v>
      </c>
      <c r="Z263" s="1186"/>
      <c r="AA263" s="1187"/>
      <c r="AB263" s="1124"/>
      <c r="AC263" s="1120">
        <v>5025</v>
      </c>
      <c r="AD263" s="1155">
        <v>10</v>
      </c>
      <c r="AE263" s="1125" t="s">
        <v>1105</v>
      </c>
      <c r="AF263" s="1126" t="s">
        <v>1105</v>
      </c>
      <c r="AG263" s="1126" t="s">
        <v>1105</v>
      </c>
      <c r="AH263" s="1126" t="s">
        <v>1105</v>
      </c>
      <c r="AI263" s="1126" t="s">
        <v>1105</v>
      </c>
      <c r="AJ263" s="1127" t="s">
        <v>54713</v>
      </c>
      <c r="AK263" s="1128" t="s">
        <v>54714</v>
      </c>
      <c r="AL263" s="1128" t="s">
        <v>54715</v>
      </c>
      <c r="AM263" s="1128" t="s">
        <v>54716</v>
      </c>
      <c r="AN263" s="1128" t="s">
        <v>54717</v>
      </c>
      <c r="AP263" s="1120">
        <v>5025</v>
      </c>
      <c r="AQ263" s="1120">
        <v>10</v>
      </c>
      <c r="AR263" s="1125" t="s">
        <v>1105</v>
      </c>
      <c r="AS263" s="1127" t="s">
        <v>54713</v>
      </c>
      <c r="AT263" s="1130" t="s">
        <v>1105</v>
      </c>
      <c r="AU263" s="1138" t="s">
        <v>54714</v>
      </c>
      <c r="AV263" s="1130" t="s">
        <v>1105</v>
      </c>
      <c r="AW263" s="1138" t="s">
        <v>54715</v>
      </c>
      <c r="AX263" s="1130" t="s">
        <v>1105</v>
      </c>
      <c r="AY263" s="1138" t="s">
        <v>54716</v>
      </c>
      <c r="AZ263" s="1130" t="s">
        <v>1105</v>
      </c>
      <c r="BA263" s="1138" t="s">
        <v>54717</v>
      </c>
    </row>
    <row r="264" spans="2:53" ht="19.5" thickBot="1">
      <c r="B264" s="1120">
        <v>5025</v>
      </c>
      <c r="C264" s="1120">
        <v>11</v>
      </c>
      <c r="D264" s="1647">
        <v>-1</v>
      </c>
      <c r="E264" s="1570">
        <v>-1</v>
      </c>
      <c r="F264" s="1570">
        <v>-1</v>
      </c>
      <c r="G264" s="1551">
        <v>-1</v>
      </c>
      <c r="H264" s="1571">
        <v>-1</v>
      </c>
      <c r="I264" s="1552">
        <v>-1</v>
      </c>
      <c r="J264" s="1552">
        <v>0</v>
      </c>
      <c r="K264" s="1576">
        <v>-1</v>
      </c>
      <c r="L264" s="1576">
        <v>-1</v>
      </c>
      <c r="M264" s="1552">
        <v>6</v>
      </c>
      <c r="N264" s="1552">
        <v>-1</v>
      </c>
      <c r="O264" s="1552">
        <v>-1</v>
      </c>
      <c r="P264" s="1552">
        <v>0</v>
      </c>
      <c r="Q264" s="1590">
        <v>0</v>
      </c>
      <c r="R264" s="1552">
        <v>-1</v>
      </c>
      <c r="S264" s="1577" t="s">
        <v>67890</v>
      </c>
      <c r="T264" s="1584"/>
      <c r="U264" s="1575"/>
      <c r="V264" s="1154" t="s">
        <v>25</v>
      </c>
      <c r="W264" s="1490" t="s">
        <v>54718</v>
      </c>
      <c r="X264" s="945" t="str">
        <f t="shared" si="19"/>
        <v>{PlayerName}</v>
      </c>
      <c r="Y264" s="945" t="str">
        <f t="shared" si="20"/>
        <v>{PlayerName}</v>
      </c>
      <c r="Z264" s="1186"/>
      <c r="AA264" s="1187"/>
      <c r="AB264" s="1124"/>
      <c r="AC264" s="1120">
        <v>5025</v>
      </c>
      <c r="AD264" s="1155">
        <v>11</v>
      </c>
      <c r="AE264" s="1125" t="s">
        <v>25</v>
      </c>
      <c r="AF264" s="1126" t="s">
        <v>4495</v>
      </c>
      <c r="AG264" s="1126" t="s">
        <v>1106</v>
      </c>
      <c r="AH264" s="1126" t="s">
        <v>5069</v>
      </c>
      <c r="AI264" s="1126" t="s">
        <v>5069</v>
      </c>
      <c r="AJ264" s="1127" t="s">
        <v>54718</v>
      </c>
      <c r="AK264" s="1128" t="s">
        <v>54719</v>
      </c>
      <c r="AL264" s="1128" t="s">
        <v>54720</v>
      </c>
      <c r="AM264" s="1128" t="s">
        <v>54721</v>
      </c>
      <c r="AN264" s="1128" t="s">
        <v>54722</v>
      </c>
      <c r="AP264" s="1120">
        <v>5025</v>
      </c>
      <c r="AQ264" s="1120">
        <v>11</v>
      </c>
      <c r="AR264" s="1125" t="s">
        <v>25</v>
      </c>
      <c r="AS264" s="1127" t="s">
        <v>54718</v>
      </c>
      <c r="AT264" s="1130" t="s">
        <v>4495</v>
      </c>
      <c r="AU264" s="1138" t="s">
        <v>54719</v>
      </c>
      <c r="AV264" s="1130" t="s">
        <v>1106</v>
      </c>
      <c r="AW264" s="1138" t="s">
        <v>54720</v>
      </c>
      <c r="AX264" s="1130" t="s">
        <v>5069</v>
      </c>
      <c r="AY264" s="1138" t="s">
        <v>54721</v>
      </c>
      <c r="AZ264" s="1130" t="s">
        <v>5069</v>
      </c>
      <c r="BA264" s="1138" t="s">
        <v>54722</v>
      </c>
    </row>
    <row r="265" spans="2:53" ht="19.5" thickBot="1">
      <c r="B265" s="1120">
        <v>5025</v>
      </c>
      <c r="C265" s="1120">
        <v>12</v>
      </c>
      <c r="D265" s="1647">
        <v>-1</v>
      </c>
      <c r="E265" s="1570">
        <v>-1</v>
      </c>
      <c r="F265" s="1570">
        <v>-1</v>
      </c>
      <c r="G265" s="1551">
        <v>-1</v>
      </c>
      <c r="H265" s="1571">
        <v>-1</v>
      </c>
      <c r="I265" s="1552">
        <v>-1</v>
      </c>
      <c r="J265" s="1552">
        <v>-1</v>
      </c>
      <c r="K265" s="1576">
        <v>-1</v>
      </c>
      <c r="L265" s="1576">
        <v>-1</v>
      </c>
      <c r="M265" s="1552">
        <v>-1</v>
      </c>
      <c r="N265" s="1552">
        <v>-1</v>
      </c>
      <c r="O265" s="1552">
        <v>-1</v>
      </c>
      <c r="P265" s="1552">
        <v>0</v>
      </c>
      <c r="Q265" s="1590">
        <v>-1</v>
      </c>
      <c r="R265" s="1552">
        <v>-1</v>
      </c>
      <c r="S265" s="1577">
        <v>0</v>
      </c>
      <c r="T265" s="1584"/>
      <c r="U265" s="1575"/>
      <c r="V265" s="1154" t="s">
        <v>35</v>
      </c>
      <c r="W265" s="1490" t="s">
        <v>53493</v>
      </c>
      <c r="X265" s="945" t="str">
        <f t="shared" si="19"/>
        <v>{PlayerName}</v>
      </c>
      <c r="Y265" s="945" t="str">
        <f t="shared" si="20"/>
        <v>{PlayerName}</v>
      </c>
      <c r="Z265" s="1186"/>
      <c r="AA265" s="1187"/>
      <c r="AB265" s="1124"/>
      <c r="AC265" s="1120">
        <v>5025</v>
      </c>
      <c r="AD265" s="1155">
        <v>12</v>
      </c>
      <c r="AE265" s="1125" t="s">
        <v>35</v>
      </c>
      <c r="AF265" s="1126" t="s">
        <v>7872</v>
      </c>
      <c r="AG265" s="1126" t="s">
        <v>7873</v>
      </c>
      <c r="AH265" s="1126" t="s">
        <v>7874</v>
      </c>
      <c r="AI265" s="1126" t="s">
        <v>7875</v>
      </c>
      <c r="AJ265" s="1127" t="s">
        <v>53493</v>
      </c>
      <c r="AK265" s="1128" t="s">
        <v>53493</v>
      </c>
      <c r="AL265" s="1128" t="s">
        <v>53494</v>
      </c>
      <c r="AM265" s="1128" t="s">
        <v>53494</v>
      </c>
      <c r="AN265" s="1128" t="s">
        <v>53493</v>
      </c>
      <c r="AP265" s="1120">
        <v>5025</v>
      </c>
      <c r="AQ265" s="1120">
        <v>12</v>
      </c>
      <c r="AR265" s="1125" t="s">
        <v>35</v>
      </c>
      <c r="AS265" s="1127" t="s">
        <v>53493</v>
      </c>
      <c r="AT265" s="1130" t="s">
        <v>7872</v>
      </c>
      <c r="AU265" s="1138" t="s">
        <v>53493</v>
      </c>
      <c r="AV265" s="1130" t="s">
        <v>7873</v>
      </c>
      <c r="AW265" s="1138" t="s">
        <v>53494</v>
      </c>
      <c r="AX265" s="1130" t="s">
        <v>7874</v>
      </c>
      <c r="AY265" s="1138" t="s">
        <v>53494</v>
      </c>
      <c r="AZ265" s="1130" t="s">
        <v>7875</v>
      </c>
      <c r="BA265" s="1138" t="s">
        <v>53493</v>
      </c>
    </row>
    <row r="266" spans="2:53" ht="19.5" thickBot="1">
      <c r="B266" s="1120">
        <f>B265</f>
        <v>5025</v>
      </c>
      <c r="C266" s="1120">
        <f>C265+1</f>
        <v>13</v>
      </c>
      <c r="D266" s="1647">
        <v>-1</v>
      </c>
      <c r="E266" s="1570">
        <v>-1</v>
      </c>
      <c r="F266" s="1570">
        <v>-1</v>
      </c>
      <c r="G266" s="1551">
        <f>G265</f>
        <v>-1</v>
      </c>
      <c r="H266" s="1571">
        <f>IF(C266=0,100,-1)</f>
        <v>-1</v>
      </c>
      <c r="I266" s="1552">
        <v>-1</v>
      </c>
      <c r="J266" s="1552">
        <v>0</v>
      </c>
      <c r="K266" s="1576">
        <v>0</v>
      </c>
      <c r="L266" s="1576">
        <v>-1</v>
      </c>
      <c r="M266" s="1552">
        <f>M265</f>
        <v>-1</v>
      </c>
      <c r="N266" s="1552">
        <v>-1</v>
      </c>
      <c r="O266" s="1552">
        <v>-1</v>
      </c>
      <c r="P266" s="1552">
        <v>0</v>
      </c>
      <c r="Q266" s="1605">
        <v>1</v>
      </c>
      <c r="R266" s="1552">
        <v>-1</v>
      </c>
      <c r="S266" s="1577" t="str">
        <f>IF(AD266=-1,"-1",IF(Q266=-1,"-1",IF(Q266=1,"0",IF(Q266=0,"1",IF(Q266=2,"-1")))))</f>
        <v>0</v>
      </c>
      <c r="T266" s="1584"/>
      <c r="U266" s="1575"/>
      <c r="V266" s="1154" t="s">
        <v>1105</v>
      </c>
      <c r="W266" s="1490" t="s">
        <v>54723</v>
      </c>
      <c r="X266" s="945" t="str">
        <f t="shared" si="19"/>
        <v>???</v>
      </c>
      <c r="Y266" s="945" t="str">
        <f t="shared" si="20"/>
        <v>{PlayerName}</v>
      </c>
      <c r="Z266" s="1186"/>
      <c r="AA266" s="1134"/>
      <c r="AB266" s="1124"/>
      <c r="AC266" s="1120">
        <v>5025</v>
      </c>
      <c r="AD266" s="1155">
        <v>13</v>
      </c>
      <c r="AE266" s="1125" t="s">
        <v>1105</v>
      </c>
      <c r="AF266" s="1126" t="s">
        <v>1105</v>
      </c>
      <c r="AG266" s="1126" t="s">
        <v>1105</v>
      </c>
      <c r="AH266" s="1126" t="s">
        <v>1105</v>
      </c>
      <c r="AI266" s="1126" t="s">
        <v>1105</v>
      </c>
      <c r="AJ266" s="1127" t="s">
        <v>54723</v>
      </c>
      <c r="AK266" s="1128" t="s">
        <v>54724</v>
      </c>
      <c r="AL266" s="1128" t="s">
        <v>54725</v>
      </c>
      <c r="AM266" s="1128" t="s">
        <v>54726</v>
      </c>
      <c r="AN266" s="1128" t="s">
        <v>54727</v>
      </c>
      <c r="AP266" s="1120">
        <v>5025</v>
      </c>
      <c r="AQ266" s="1120">
        <v>13</v>
      </c>
      <c r="AR266" s="1125" t="s">
        <v>1105</v>
      </c>
      <c r="AS266" s="1127" t="s">
        <v>54723</v>
      </c>
      <c r="AT266" s="1130" t="s">
        <v>1105</v>
      </c>
      <c r="AU266" s="1138" t="s">
        <v>54724</v>
      </c>
      <c r="AV266" s="1130" t="s">
        <v>1105</v>
      </c>
      <c r="AW266" s="1138" t="s">
        <v>54725</v>
      </c>
      <c r="AX266" s="1130" t="s">
        <v>1105</v>
      </c>
      <c r="AY266" s="1138" t="s">
        <v>54726</v>
      </c>
      <c r="AZ266" s="1130" t="s">
        <v>1105</v>
      </c>
      <c r="BA266" s="1138" t="s">
        <v>54727</v>
      </c>
    </row>
    <row r="267" spans="2:53" ht="19.5" thickBot="1">
      <c r="B267" s="1120">
        <f>B266</f>
        <v>5025</v>
      </c>
      <c r="C267" s="1120">
        <f>C266+1</f>
        <v>14</v>
      </c>
      <c r="D267" s="1647">
        <v>-1</v>
      </c>
      <c r="E267" s="1570">
        <v>-1</v>
      </c>
      <c r="F267" s="1570">
        <v>-1</v>
      </c>
      <c r="G267" s="1551">
        <f>G266</f>
        <v>-1</v>
      </c>
      <c r="H267" s="1571">
        <f>IF(C267=0,100,-1)</f>
        <v>-1</v>
      </c>
      <c r="I267" s="1552">
        <v>-1</v>
      </c>
      <c r="J267" s="1552">
        <f>J266</f>
        <v>0</v>
      </c>
      <c r="K267" s="1576">
        <v>-1</v>
      </c>
      <c r="L267" s="1576">
        <v>-1</v>
      </c>
      <c r="M267" s="1552">
        <v>6</v>
      </c>
      <c r="N267" s="1552">
        <v>-1</v>
      </c>
      <c r="O267" s="1552">
        <v>-1</v>
      </c>
      <c r="P267" s="1552">
        <v>0</v>
      </c>
      <c r="Q267" s="1605">
        <v>0</v>
      </c>
      <c r="R267" s="1552">
        <v>-1</v>
      </c>
      <c r="S267" s="1577" t="str">
        <f>IF(AD267=-1,"-1",IF(Q267=-1,"-1",IF(Q267=1,"0",IF(Q267=0,"1",IF(Q267=2,"-1")))))</f>
        <v>1</v>
      </c>
      <c r="T267" s="1584"/>
      <c r="U267" s="1575"/>
      <c r="V267" s="1154" t="s">
        <v>53875</v>
      </c>
      <c r="W267" s="1490" t="s">
        <v>54698</v>
      </c>
      <c r="X267" s="945" t="str">
        <f t="shared" si="19"/>
        <v>{PlayerName}</v>
      </c>
      <c r="Y267" s="945" t="str">
        <f t="shared" si="20"/>
        <v>{PlayerName}</v>
      </c>
      <c r="Z267" s="1186"/>
      <c r="AA267" s="1134"/>
      <c r="AB267" s="1124"/>
      <c r="AC267" s="1120">
        <v>5025</v>
      </c>
      <c r="AD267" s="1155">
        <v>14</v>
      </c>
      <c r="AE267" s="1125" t="s">
        <v>53875</v>
      </c>
      <c r="AF267" s="1126" t="s">
        <v>4495</v>
      </c>
      <c r="AG267" s="1126" t="s">
        <v>1106</v>
      </c>
      <c r="AH267" s="1126" t="s">
        <v>5069</v>
      </c>
      <c r="AI267" s="1126" t="s">
        <v>5069</v>
      </c>
      <c r="AJ267" s="1127" t="s">
        <v>54698</v>
      </c>
      <c r="AK267" s="1128" t="s">
        <v>54699</v>
      </c>
      <c r="AL267" s="1128" t="s">
        <v>54700</v>
      </c>
      <c r="AM267" s="1128" t="s">
        <v>54701</v>
      </c>
      <c r="AN267" s="1128" t="s">
        <v>54702</v>
      </c>
      <c r="AP267" s="1120">
        <v>5025</v>
      </c>
      <c r="AQ267" s="1120">
        <v>14</v>
      </c>
      <c r="AR267" s="1125" t="s">
        <v>53875</v>
      </c>
      <c r="AS267" s="1127" t="s">
        <v>54698</v>
      </c>
      <c r="AT267" s="1130" t="s">
        <v>4495</v>
      </c>
      <c r="AU267" s="1138" t="s">
        <v>54699</v>
      </c>
      <c r="AV267" s="1130" t="s">
        <v>1106</v>
      </c>
      <c r="AW267" s="1138" t="s">
        <v>54700</v>
      </c>
      <c r="AX267" s="1130" t="s">
        <v>5069</v>
      </c>
      <c r="AY267" s="1138" t="s">
        <v>54701</v>
      </c>
      <c r="AZ267" s="1130" t="s">
        <v>5069</v>
      </c>
      <c r="BA267" s="1138" t="s">
        <v>54702</v>
      </c>
    </row>
    <row r="268" spans="2:53" ht="38.25" thickBot="1">
      <c r="B268" s="1120">
        <f>B267</f>
        <v>5025</v>
      </c>
      <c r="C268" s="1120">
        <f>C267+1</f>
        <v>15</v>
      </c>
      <c r="D268" s="1647">
        <v>-1</v>
      </c>
      <c r="E268" s="1570">
        <v>-1</v>
      </c>
      <c r="F268" s="1570">
        <v>-1</v>
      </c>
      <c r="G268" s="1551">
        <f>G267</f>
        <v>-1</v>
      </c>
      <c r="H268" s="1571">
        <f>IF(C268=0,100,-1)</f>
        <v>-1</v>
      </c>
      <c r="I268" s="1552">
        <v>-1</v>
      </c>
      <c r="J268" s="1552">
        <f>J267</f>
        <v>0</v>
      </c>
      <c r="K268" s="1576">
        <v>-1</v>
      </c>
      <c r="L268" s="1576">
        <v>-1</v>
      </c>
      <c r="M268" s="1552">
        <f>M267</f>
        <v>6</v>
      </c>
      <c r="N268" s="1552">
        <v>-1</v>
      </c>
      <c r="O268" s="1552">
        <v>-1</v>
      </c>
      <c r="P268" s="1552">
        <v>0</v>
      </c>
      <c r="Q268" s="1605">
        <v>1</v>
      </c>
      <c r="R268" s="1552">
        <v>-1</v>
      </c>
      <c r="S268" s="1577" t="str">
        <f>IF(AD268=-1,"-1",IF(Q268=-1,"-1",IF(Q268=1,"0",IF(Q268=0,"1",IF(Q268=2,"-1")))))</f>
        <v>0</v>
      </c>
      <c r="T268" s="1584"/>
      <c r="U268" s="1575"/>
      <c r="V268" s="1154" t="s">
        <v>1105</v>
      </c>
      <c r="W268" s="1490" t="s">
        <v>54728</v>
      </c>
      <c r="X268" s="945" t="str">
        <f t="shared" si="19"/>
        <v>{PlayerName}</v>
      </c>
      <c r="Y268" s="945" t="str">
        <f t="shared" si="20"/>
        <v>{PlayerName}</v>
      </c>
      <c r="Z268" s="1186"/>
      <c r="AA268" s="1134"/>
      <c r="AB268" s="1124"/>
      <c r="AC268" s="1120">
        <v>5025</v>
      </c>
      <c r="AD268" s="1155">
        <v>15</v>
      </c>
      <c r="AE268" s="1125" t="s">
        <v>1105</v>
      </c>
      <c r="AF268" s="1126" t="s">
        <v>1105</v>
      </c>
      <c r="AG268" s="1126" t="s">
        <v>1105</v>
      </c>
      <c r="AH268" s="1126" t="s">
        <v>1105</v>
      </c>
      <c r="AI268" s="1126" t="s">
        <v>1105</v>
      </c>
      <c r="AJ268" s="1127" t="s">
        <v>54728</v>
      </c>
      <c r="AK268" s="1128" t="s">
        <v>54729</v>
      </c>
      <c r="AL268" s="1128" t="s">
        <v>54730</v>
      </c>
      <c r="AM268" s="1128" t="s">
        <v>54731</v>
      </c>
      <c r="AN268" s="1128" t="s">
        <v>54732</v>
      </c>
      <c r="AP268" s="1120">
        <v>5025</v>
      </c>
      <c r="AQ268" s="1120">
        <v>15</v>
      </c>
      <c r="AR268" s="1125" t="s">
        <v>1105</v>
      </c>
      <c r="AS268" s="1127" t="s">
        <v>54728</v>
      </c>
      <c r="AT268" s="1130" t="s">
        <v>1105</v>
      </c>
      <c r="AU268" s="1138" t="s">
        <v>54729</v>
      </c>
      <c r="AV268" s="1130" t="s">
        <v>1105</v>
      </c>
      <c r="AW268" s="1138" t="s">
        <v>54730</v>
      </c>
      <c r="AX268" s="1130" t="s">
        <v>1105</v>
      </c>
      <c r="AY268" s="1138" t="s">
        <v>54731</v>
      </c>
      <c r="AZ268" s="1130" t="s">
        <v>1105</v>
      </c>
      <c r="BA268" s="1138" t="s">
        <v>54732</v>
      </c>
    </row>
    <row r="269" spans="2:53" ht="19.5" thickBot="1">
      <c r="B269" s="1120">
        <f>B268</f>
        <v>5025</v>
      </c>
      <c r="C269" s="1120">
        <f>C268+1</f>
        <v>16</v>
      </c>
      <c r="D269" s="1647">
        <v>-1</v>
      </c>
      <c r="E269" s="1570">
        <v>-1</v>
      </c>
      <c r="F269" s="1570">
        <v>-1</v>
      </c>
      <c r="G269" s="1551">
        <f>G268</f>
        <v>-1</v>
      </c>
      <c r="H269" s="1571">
        <f>IF(C269=0,100,-1)</f>
        <v>-1</v>
      </c>
      <c r="I269" s="1552">
        <v>-1</v>
      </c>
      <c r="J269" s="1552">
        <f>J268</f>
        <v>0</v>
      </c>
      <c r="K269" s="1576">
        <v>-1</v>
      </c>
      <c r="L269" s="1576">
        <v>-1</v>
      </c>
      <c r="M269" s="1552">
        <f>M268</f>
        <v>6</v>
      </c>
      <c r="N269" s="1552">
        <v>-1</v>
      </c>
      <c r="O269" s="1552">
        <v>-1</v>
      </c>
      <c r="P269" s="1552">
        <v>0</v>
      </c>
      <c r="Q269" s="1605">
        <v>1</v>
      </c>
      <c r="R269" s="1552">
        <v>-1</v>
      </c>
      <c r="S269" s="1577" t="str">
        <f>IF(AD269=-1,"-1",IF(Q269=-1,"-1",IF(Q269=1,"0",IF(Q269=0,"1",IF(Q269=2,"-1")))))</f>
        <v>0</v>
      </c>
      <c r="T269" s="1584"/>
      <c r="U269" s="1575"/>
      <c r="V269" s="1154" t="s">
        <v>1105</v>
      </c>
      <c r="W269" s="1490" t="s">
        <v>54733</v>
      </c>
      <c r="X269" s="945" t="str">
        <f t="shared" si="19"/>
        <v>{PlayerName}</v>
      </c>
      <c r="Y269" s="945" t="str">
        <f t="shared" si="20"/>
        <v>{PlayerName}</v>
      </c>
      <c r="Z269" s="1186"/>
      <c r="AA269" s="1134"/>
      <c r="AB269" s="1124"/>
      <c r="AC269" s="1120">
        <v>5025</v>
      </c>
      <c r="AD269" s="1155">
        <v>16</v>
      </c>
      <c r="AE269" s="1125" t="s">
        <v>1105</v>
      </c>
      <c r="AF269" s="1126" t="s">
        <v>1105</v>
      </c>
      <c r="AG269" s="1126" t="s">
        <v>1105</v>
      </c>
      <c r="AH269" s="1126" t="s">
        <v>1105</v>
      </c>
      <c r="AI269" s="1126" t="s">
        <v>1105</v>
      </c>
      <c r="AJ269" s="1127" t="s">
        <v>54733</v>
      </c>
      <c r="AK269" s="1128" t="s">
        <v>54734</v>
      </c>
      <c r="AL269" s="1128" t="s">
        <v>54735</v>
      </c>
      <c r="AM269" s="1128" t="s">
        <v>54736</v>
      </c>
      <c r="AN269" s="1128" t="s">
        <v>54737</v>
      </c>
      <c r="AP269" s="1120">
        <v>5025</v>
      </c>
      <c r="AQ269" s="1120">
        <v>16</v>
      </c>
      <c r="AR269" s="1125" t="s">
        <v>1105</v>
      </c>
      <c r="AS269" s="1127" t="s">
        <v>54733</v>
      </c>
      <c r="AT269" s="1130" t="s">
        <v>1105</v>
      </c>
      <c r="AU269" s="1138" t="s">
        <v>54734</v>
      </c>
      <c r="AV269" s="1130" t="s">
        <v>1105</v>
      </c>
      <c r="AW269" s="1138" t="s">
        <v>54735</v>
      </c>
      <c r="AX269" s="1130" t="s">
        <v>1105</v>
      </c>
      <c r="AY269" s="1138" t="s">
        <v>54736</v>
      </c>
      <c r="AZ269" s="1130" t="s">
        <v>1105</v>
      </c>
      <c r="BA269" s="1138" t="s">
        <v>54737</v>
      </c>
    </row>
    <row r="270" spans="2:53" ht="38.25" thickBot="1">
      <c r="B270" s="1120">
        <v>5025</v>
      </c>
      <c r="C270" s="1120">
        <f>C269+1</f>
        <v>17</v>
      </c>
      <c r="D270" s="1647">
        <v>-1</v>
      </c>
      <c r="E270" s="1570">
        <v>-1</v>
      </c>
      <c r="F270" s="1570">
        <v>-1</v>
      </c>
      <c r="G270" s="1551">
        <v>-1</v>
      </c>
      <c r="H270" s="1571">
        <v>-1</v>
      </c>
      <c r="I270" s="1552">
        <v>-1</v>
      </c>
      <c r="J270" s="1552">
        <v>0</v>
      </c>
      <c r="K270" s="1576">
        <v>-1</v>
      </c>
      <c r="L270" s="1576">
        <v>-1</v>
      </c>
      <c r="M270" s="1552">
        <v>6</v>
      </c>
      <c r="N270" s="1552">
        <v>-1</v>
      </c>
      <c r="O270" s="1552">
        <v>-1</v>
      </c>
      <c r="P270" s="1552">
        <v>0</v>
      </c>
      <c r="Q270" s="1590">
        <v>1</v>
      </c>
      <c r="R270" s="1552">
        <v>-1</v>
      </c>
      <c r="S270" s="1577" t="s">
        <v>67889</v>
      </c>
      <c r="T270" s="1584"/>
      <c r="U270" s="1575"/>
      <c r="V270" s="1154" t="s">
        <v>1105</v>
      </c>
      <c r="W270" s="1490" t="s">
        <v>54738</v>
      </c>
      <c r="X270" s="945" t="str">
        <f t="shared" si="19"/>
        <v>{PlayerName}</v>
      </c>
      <c r="Y270" s="945" t="str">
        <f t="shared" si="20"/>
        <v>{PlayerName}</v>
      </c>
      <c r="Z270" s="1186"/>
      <c r="AA270" s="1187"/>
      <c r="AB270" s="1124"/>
      <c r="AC270" s="1120">
        <v>5025</v>
      </c>
      <c r="AD270" s="1155">
        <v>17</v>
      </c>
      <c r="AE270" s="1125" t="s">
        <v>1105</v>
      </c>
      <c r="AF270" s="1126" t="s">
        <v>1105</v>
      </c>
      <c r="AG270" s="1126" t="s">
        <v>1105</v>
      </c>
      <c r="AH270" s="1126" t="s">
        <v>1105</v>
      </c>
      <c r="AI270" s="1126" t="s">
        <v>1105</v>
      </c>
      <c r="AJ270" s="1127" t="s">
        <v>54738</v>
      </c>
      <c r="AK270" s="1128" t="s">
        <v>54739</v>
      </c>
      <c r="AL270" s="1128" t="s">
        <v>54740</v>
      </c>
      <c r="AM270" s="1128" t="s">
        <v>54741</v>
      </c>
      <c r="AN270" s="1128" t="s">
        <v>54742</v>
      </c>
      <c r="AP270" s="1120">
        <v>5025</v>
      </c>
      <c r="AQ270" s="1120">
        <v>17</v>
      </c>
      <c r="AR270" s="1125" t="s">
        <v>1105</v>
      </c>
      <c r="AS270" s="1127" t="s">
        <v>54738</v>
      </c>
      <c r="AT270" s="1130" t="s">
        <v>1105</v>
      </c>
      <c r="AU270" s="1138" t="s">
        <v>54739</v>
      </c>
      <c r="AV270" s="1130" t="s">
        <v>1105</v>
      </c>
      <c r="AW270" s="1138" t="s">
        <v>54740</v>
      </c>
      <c r="AX270" s="1130" t="s">
        <v>1105</v>
      </c>
      <c r="AY270" s="1138" t="s">
        <v>54741</v>
      </c>
      <c r="AZ270" s="1130" t="s">
        <v>1105</v>
      </c>
      <c r="BA270" s="1138" t="s">
        <v>54742</v>
      </c>
    </row>
    <row r="271" spans="2:53" ht="38.25" thickBot="1">
      <c r="B271" s="1120">
        <v>59</v>
      </c>
      <c r="C271" s="1120">
        <v>0</v>
      </c>
      <c r="D271" s="1647">
        <v>-1</v>
      </c>
      <c r="E271" s="1570">
        <v>-1</v>
      </c>
      <c r="F271" s="1570">
        <v>-1</v>
      </c>
      <c r="G271" s="1551">
        <v>2003</v>
      </c>
      <c r="H271" s="1571">
        <v>5</v>
      </c>
      <c r="I271" s="1552">
        <v>-1</v>
      </c>
      <c r="J271" s="1552">
        <v>0</v>
      </c>
      <c r="K271" s="1576">
        <v>0</v>
      </c>
      <c r="L271" s="1576">
        <v>0</v>
      </c>
      <c r="M271" s="1552">
        <v>-1</v>
      </c>
      <c r="N271" s="1552">
        <v>0</v>
      </c>
      <c r="O271" s="1552">
        <v>0</v>
      </c>
      <c r="P271" s="1552">
        <v>0</v>
      </c>
      <c r="Q271" s="1605">
        <v>1</v>
      </c>
      <c r="R271" s="1552">
        <v>-1</v>
      </c>
      <c r="S271" s="1577" t="s">
        <v>67889</v>
      </c>
      <c r="T271" s="1584"/>
      <c r="U271" s="1575"/>
      <c r="V271" s="1154" t="s">
        <v>1105</v>
      </c>
      <c r="W271" s="1490" t="s">
        <v>54743</v>
      </c>
      <c r="X271" s="945" t="str">
        <f t="shared" si="19"/>
        <v>???</v>
      </c>
      <c r="Y271" s="945" t="str">
        <f t="shared" si="20"/>
        <v>???</v>
      </c>
      <c r="Z271" s="1186"/>
      <c r="AA271" s="1187"/>
      <c r="AB271" s="1124"/>
      <c r="AC271" s="1120">
        <v>59</v>
      </c>
      <c r="AD271" s="1155">
        <v>0</v>
      </c>
      <c r="AE271" s="1125" t="s">
        <v>1105</v>
      </c>
      <c r="AF271" s="1126" t="s">
        <v>1105</v>
      </c>
      <c r="AG271" s="1126" t="s">
        <v>1105</v>
      </c>
      <c r="AH271" s="1126" t="s">
        <v>1105</v>
      </c>
      <c r="AI271" s="1126" t="s">
        <v>1105</v>
      </c>
      <c r="AJ271" s="1127" t="s">
        <v>54743</v>
      </c>
      <c r="AK271" s="1128" t="s">
        <v>54744</v>
      </c>
      <c r="AL271" s="1128" t="s">
        <v>54745</v>
      </c>
      <c r="AM271" s="1128" t="s">
        <v>54746</v>
      </c>
      <c r="AN271" s="1128" t="s">
        <v>54747</v>
      </c>
      <c r="AP271" s="1120">
        <v>59</v>
      </c>
      <c r="AQ271" s="1120">
        <v>0</v>
      </c>
      <c r="AR271" s="1125" t="s">
        <v>1105</v>
      </c>
      <c r="AS271" s="1127" t="s">
        <v>54743</v>
      </c>
      <c r="AT271" s="1130" t="s">
        <v>1105</v>
      </c>
      <c r="AU271" s="1138" t="s">
        <v>54744</v>
      </c>
      <c r="AV271" s="1130" t="s">
        <v>1105</v>
      </c>
      <c r="AW271" s="1138" t="s">
        <v>54745</v>
      </c>
      <c r="AX271" s="1130" t="s">
        <v>1105</v>
      </c>
      <c r="AY271" s="1138" t="s">
        <v>54746</v>
      </c>
      <c r="AZ271" s="1130" t="s">
        <v>1105</v>
      </c>
      <c r="BA271" s="1138" t="s">
        <v>54747</v>
      </c>
    </row>
    <row r="272" spans="2:53" ht="19.5" thickBot="1">
      <c r="B272" s="1120">
        <v>59</v>
      </c>
      <c r="C272" s="1120">
        <v>1</v>
      </c>
      <c r="D272" s="1647">
        <v>-1</v>
      </c>
      <c r="E272" s="1570">
        <v>-1</v>
      </c>
      <c r="F272" s="1570">
        <v>-1</v>
      </c>
      <c r="G272" s="1551">
        <v>2003</v>
      </c>
      <c r="H272" s="1571">
        <v>-1</v>
      </c>
      <c r="I272" s="1552">
        <v>-1</v>
      </c>
      <c r="J272" s="1552">
        <v>0</v>
      </c>
      <c r="K272" s="1576">
        <v>-1</v>
      </c>
      <c r="L272" s="1576">
        <v>-1</v>
      </c>
      <c r="M272" s="1552">
        <v>-1</v>
      </c>
      <c r="N272" s="1552">
        <v>-1</v>
      </c>
      <c r="O272" s="1552">
        <v>-1</v>
      </c>
      <c r="P272" s="1552">
        <v>0</v>
      </c>
      <c r="Q272" s="1605">
        <v>1</v>
      </c>
      <c r="R272" s="1552">
        <v>-1</v>
      </c>
      <c r="S272" s="1577" t="s">
        <v>67889</v>
      </c>
      <c r="T272" s="1584"/>
      <c r="U272" s="1575"/>
      <c r="V272" s="1154" t="s">
        <v>1105</v>
      </c>
      <c r="W272" s="1490" t="s">
        <v>54748</v>
      </c>
      <c r="X272" s="945" t="str">
        <f t="shared" si="19"/>
        <v>{PlayerName}</v>
      </c>
      <c r="Y272" s="945" t="str">
        <f t="shared" si="20"/>
        <v>{PlayerName}</v>
      </c>
      <c r="Z272" s="1186"/>
      <c r="AA272" s="1187"/>
      <c r="AB272" s="1124"/>
      <c r="AC272" s="1120">
        <v>59</v>
      </c>
      <c r="AD272" s="1155">
        <v>1</v>
      </c>
      <c r="AE272" s="1125" t="s">
        <v>1105</v>
      </c>
      <c r="AF272" s="1126" t="s">
        <v>1105</v>
      </c>
      <c r="AG272" s="1126" t="s">
        <v>1105</v>
      </c>
      <c r="AH272" s="1126" t="s">
        <v>1105</v>
      </c>
      <c r="AI272" s="1126" t="s">
        <v>1105</v>
      </c>
      <c r="AJ272" s="1127" t="s">
        <v>54748</v>
      </c>
      <c r="AK272" s="1128" t="s">
        <v>54749</v>
      </c>
      <c r="AL272" s="1128" t="s">
        <v>54750</v>
      </c>
      <c r="AM272" s="1128" t="s">
        <v>54751</v>
      </c>
      <c r="AN272" s="1128" t="s">
        <v>54752</v>
      </c>
      <c r="AP272" s="1120">
        <v>59</v>
      </c>
      <c r="AQ272" s="1120">
        <v>1</v>
      </c>
      <c r="AR272" s="1125" t="s">
        <v>1105</v>
      </c>
      <c r="AS272" s="1127" t="s">
        <v>54748</v>
      </c>
      <c r="AT272" s="1130" t="s">
        <v>1105</v>
      </c>
      <c r="AU272" s="1138" t="s">
        <v>54749</v>
      </c>
      <c r="AV272" s="1130" t="s">
        <v>1105</v>
      </c>
      <c r="AW272" s="1138" t="s">
        <v>54750</v>
      </c>
      <c r="AX272" s="1130" t="s">
        <v>1105</v>
      </c>
      <c r="AY272" s="1138" t="s">
        <v>54751</v>
      </c>
      <c r="AZ272" s="1130" t="s">
        <v>1105</v>
      </c>
      <c r="BA272" s="1138" t="s">
        <v>54752</v>
      </c>
    </row>
    <row r="273" spans="2:53" ht="19.5" thickBot="1">
      <c r="B273" s="1120">
        <v>59</v>
      </c>
      <c r="C273" s="1120">
        <v>2</v>
      </c>
      <c r="D273" s="1647">
        <v>-1</v>
      </c>
      <c r="E273" s="1570">
        <v>-1</v>
      </c>
      <c r="F273" s="1570">
        <v>-1</v>
      </c>
      <c r="G273" s="1551">
        <v>2003</v>
      </c>
      <c r="H273" s="1571">
        <v>-1</v>
      </c>
      <c r="I273" s="1552">
        <v>-1</v>
      </c>
      <c r="J273" s="1552">
        <v>0</v>
      </c>
      <c r="K273" s="1576">
        <v>-1</v>
      </c>
      <c r="L273" s="1576">
        <v>-1</v>
      </c>
      <c r="M273" s="1552">
        <v>6</v>
      </c>
      <c r="N273" s="1552">
        <v>-1</v>
      </c>
      <c r="O273" s="1552">
        <v>-1</v>
      </c>
      <c r="P273" s="1552">
        <v>0</v>
      </c>
      <c r="Q273" s="1605">
        <v>0</v>
      </c>
      <c r="R273" s="1552">
        <v>-1</v>
      </c>
      <c r="S273" s="1577" t="s">
        <v>67890</v>
      </c>
      <c r="T273" s="1584"/>
      <c r="U273" s="1575"/>
      <c r="V273" s="1154" t="s">
        <v>25</v>
      </c>
      <c r="W273" s="1490" t="s">
        <v>54753</v>
      </c>
      <c r="X273" s="945" t="str">
        <f t="shared" si="19"/>
        <v>{PlayerName}</v>
      </c>
      <c r="Y273" s="945" t="str">
        <f t="shared" si="20"/>
        <v>{PlayerName}</v>
      </c>
      <c r="Z273" s="1186"/>
      <c r="AA273" s="1187"/>
      <c r="AB273" s="1124"/>
      <c r="AC273" s="1120">
        <v>59</v>
      </c>
      <c r="AD273" s="1155">
        <v>2</v>
      </c>
      <c r="AE273" s="1125" t="s">
        <v>25</v>
      </c>
      <c r="AF273" s="1126" t="s">
        <v>4495</v>
      </c>
      <c r="AG273" s="1126" t="s">
        <v>1106</v>
      </c>
      <c r="AH273" s="1126" t="s">
        <v>5069</v>
      </c>
      <c r="AI273" s="1126" t="s">
        <v>5069</v>
      </c>
      <c r="AJ273" s="1127" t="s">
        <v>54753</v>
      </c>
      <c r="AK273" s="1128" t="s">
        <v>54754</v>
      </c>
      <c r="AL273" s="1128" t="s">
        <v>54755</v>
      </c>
      <c r="AM273" s="1128" t="s">
        <v>54756</v>
      </c>
      <c r="AN273" s="1128" t="s">
        <v>54757</v>
      </c>
      <c r="AP273" s="1120">
        <v>59</v>
      </c>
      <c r="AQ273" s="1120">
        <v>2</v>
      </c>
      <c r="AR273" s="1125" t="s">
        <v>25</v>
      </c>
      <c r="AS273" s="1127" t="s">
        <v>54753</v>
      </c>
      <c r="AT273" s="1130" t="s">
        <v>4495</v>
      </c>
      <c r="AU273" s="1138" t="s">
        <v>54754</v>
      </c>
      <c r="AV273" s="1130" t="s">
        <v>1106</v>
      </c>
      <c r="AW273" s="1138" t="s">
        <v>54755</v>
      </c>
      <c r="AX273" s="1130" t="s">
        <v>5069</v>
      </c>
      <c r="AY273" s="1138" t="s">
        <v>54756</v>
      </c>
      <c r="AZ273" s="1130" t="s">
        <v>5069</v>
      </c>
      <c r="BA273" s="1138" t="s">
        <v>54757</v>
      </c>
    </row>
    <row r="274" spans="2:53" ht="38.25" thickBot="1">
      <c r="B274" s="1120">
        <v>59</v>
      </c>
      <c r="C274" s="1120">
        <v>3</v>
      </c>
      <c r="D274" s="1647">
        <v>-1</v>
      </c>
      <c r="E274" s="1570">
        <v>-1</v>
      </c>
      <c r="F274" s="1570">
        <v>-1</v>
      </c>
      <c r="G274" s="1551">
        <v>2003</v>
      </c>
      <c r="H274" s="1571">
        <v>-1</v>
      </c>
      <c r="I274" s="1552">
        <v>-1</v>
      </c>
      <c r="J274" s="1552">
        <v>7</v>
      </c>
      <c r="K274" s="1576">
        <v>-1</v>
      </c>
      <c r="L274" s="1576">
        <v>-1</v>
      </c>
      <c r="M274" s="1552">
        <v>6</v>
      </c>
      <c r="N274" s="1552">
        <v>-1</v>
      </c>
      <c r="O274" s="1552">
        <v>-1</v>
      </c>
      <c r="P274" s="1552">
        <v>0</v>
      </c>
      <c r="Q274" s="1605">
        <v>1</v>
      </c>
      <c r="R274" s="1552">
        <v>-1</v>
      </c>
      <c r="S274" s="1577" t="s">
        <v>67889</v>
      </c>
      <c r="T274" s="1584"/>
      <c r="U274" s="1575"/>
      <c r="V274" s="1154" t="s">
        <v>39</v>
      </c>
      <c r="W274" s="1490" t="s">
        <v>54758</v>
      </c>
      <c r="X274" s="945" t="str">
        <f t="shared" si="19"/>
        <v>{PlayerName}</v>
      </c>
      <c r="Y274" s="945" t="str">
        <f t="shared" si="20"/>
        <v>{PlayerName}</v>
      </c>
      <c r="Z274" s="1186"/>
      <c r="AA274" s="1187"/>
      <c r="AB274" s="1124"/>
      <c r="AC274" s="1120">
        <v>59</v>
      </c>
      <c r="AD274" s="1155">
        <v>3</v>
      </c>
      <c r="AE274" s="1125" t="s">
        <v>39</v>
      </c>
      <c r="AF274" s="1126" t="s">
        <v>4496</v>
      </c>
      <c r="AG274" s="1126" t="s">
        <v>4499</v>
      </c>
      <c r="AH274" s="1126" t="s">
        <v>5070</v>
      </c>
      <c r="AI274" s="1126" t="s">
        <v>5071</v>
      </c>
      <c r="AJ274" s="1127" t="s">
        <v>54758</v>
      </c>
      <c r="AK274" s="1128" t="s">
        <v>54759</v>
      </c>
      <c r="AL274" s="1128" t="s">
        <v>54760</v>
      </c>
      <c r="AM274" s="1128" t="s">
        <v>54761</v>
      </c>
      <c r="AN274" s="1128" t="s">
        <v>54762</v>
      </c>
      <c r="AP274" s="1120">
        <v>59</v>
      </c>
      <c r="AQ274" s="1120">
        <v>3</v>
      </c>
      <c r="AR274" s="1125" t="s">
        <v>39</v>
      </c>
      <c r="AS274" s="1127" t="s">
        <v>54758</v>
      </c>
      <c r="AT274" s="1130" t="s">
        <v>4496</v>
      </c>
      <c r="AU274" s="1138" t="s">
        <v>54759</v>
      </c>
      <c r="AV274" s="1130" t="s">
        <v>4499</v>
      </c>
      <c r="AW274" s="1138" t="s">
        <v>54760</v>
      </c>
      <c r="AX274" s="1130" t="s">
        <v>5070</v>
      </c>
      <c r="AY274" s="1138" t="s">
        <v>54761</v>
      </c>
      <c r="AZ274" s="1130" t="s">
        <v>5071</v>
      </c>
      <c r="BA274" s="1138" t="s">
        <v>54762</v>
      </c>
    </row>
    <row r="275" spans="2:53" ht="38.25" thickBot="1">
      <c r="B275" s="1120">
        <v>59</v>
      </c>
      <c r="C275" s="1120">
        <v>4</v>
      </c>
      <c r="D275" s="1647">
        <v>-1</v>
      </c>
      <c r="E275" s="1570">
        <v>-1</v>
      </c>
      <c r="F275" s="1570">
        <v>-1</v>
      </c>
      <c r="G275" s="1551">
        <v>2003</v>
      </c>
      <c r="H275" s="1571">
        <v>-1</v>
      </c>
      <c r="I275" s="1552">
        <v>-1</v>
      </c>
      <c r="J275" s="1552">
        <v>7</v>
      </c>
      <c r="K275" s="1576">
        <v>-1</v>
      </c>
      <c r="L275" s="1576">
        <v>-1</v>
      </c>
      <c r="M275" s="1552">
        <v>0</v>
      </c>
      <c r="N275" s="1552">
        <v>-1</v>
      </c>
      <c r="O275" s="1552">
        <v>-1</v>
      </c>
      <c r="P275" s="1552">
        <v>0</v>
      </c>
      <c r="Q275" s="1605">
        <v>0</v>
      </c>
      <c r="R275" s="1552">
        <v>-1</v>
      </c>
      <c r="S275" s="1577" t="s">
        <v>67890</v>
      </c>
      <c r="T275" s="1584"/>
      <c r="U275" s="1575"/>
      <c r="V275" s="1154" t="s">
        <v>1105</v>
      </c>
      <c r="W275" s="1490" t="s">
        <v>54763</v>
      </c>
      <c r="X275" s="945" t="str">
        <f t="shared" si="19"/>
        <v>{PlayerName}</v>
      </c>
      <c r="Y275" s="945" t="str">
        <f t="shared" si="20"/>
        <v>{PlayerName}</v>
      </c>
      <c r="Z275" s="1186"/>
      <c r="AA275" s="1187"/>
      <c r="AB275" s="1124"/>
      <c r="AC275" s="1120">
        <v>59</v>
      </c>
      <c r="AD275" s="1155">
        <v>4</v>
      </c>
      <c r="AE275" s="1125" t="s">
        <v>1105</v>
      </c>
      <c r="AF275" s="1126" t="s">
        <v>1105</v>
      </c>
      <c r="AG275" s="1126" t="s">
        <v>1105</v>
      </c>
      <c r="AH275" s="1126" t="s">
        <v>1105</v>
      </c>
      <c r="AI275" s="1126" t="s">
        <v>1105</v>
      </c>
      <c r="AJ275" s="1127" t="s">
        <v>54763</v>
      </c>
      <c r="AK275" s="1128" t="s">
        <v>54764</v>
      </c>
      <c r="AL275" s="1128" t="s">
        <v>54765</v>
      </c>
      <c r="AM275" s="1128" t="s">
        <v>54766</v>
      </c>
      <c r="AN275" s="1128" t="s">
        <v>54767</v>
      </c>
      <c r="AP275" s="1120">
        <v>59</v>
      </c>
      <c r="AQ275" s="1120">
        <v>4</v>
      </c>
      <c r="AR275" s="1125" t="s">
        <v>1105</v>
      </c>
      <c r="AS275" s="1127" t="s">
        <v>54763</v>
      </c>
      <c r="AT275" s="1130" t="s">
        <v>1105</v>
      </c>
      <c r="AU275" s="1138" t="s">
        <v>54764</v>
      </c>
      <c r="AV275" s="1130" t="s">
        <v>1105</v>
      </c>
      <c r="AW275" s="1138" t="s">
        <v>54765</v>
      </c>
      <c r="AX275" s="1130" t="s">
        <v>1105</v>
      </c>
      <c r="AY275" s="1138" t="s">
        <v>54766</v>
      </c>
      <c r="AZ275" s="1130" t="s">
        <v>1105</v>
      </c>
      <c r="BA275" s="1138" t="s">
        <v>54767</v>
      </c>
    </row>
    <row r="276" spans="2:53" ht="38.25" thickBot="1">
      <c r="B276" s="1120">
        <v>59</v>
      </c>
      <c r="C276" s="1120">
        <v>5</v>
      </c>
      <c r="D276" s="1647">
        <v>-1</v>
      </c>
      <c r="E276" s="1570">
        <v>-1</v>
      </c>
      <c r="F276" s="1570">
        <v>-1</v>
      </c>
      <c r="G276" s="1551">
        <v>2003</v>
      </c>
      <c r="H276" s="1571">
        <v>-1</v>
      </c>
      <c r="I276" s="1552">
        <v>-1</v>
      </c>
      <c r="J276" s="1552">
        <v>6</v>
      </c>
      <c r="K276" s="1576">
        <v>-1</v>
      </c>
      <c r="L276" s="1576">
        <v>-1</v>
      </c>
      <c r="M276" s="1552">
        <v>0</v>
      </c>
      <c r="N276" s="1552">
        <v>-1</v>
      </c>
      <c r="O276" s="1552">
        <v>-1</v>
      </c>
      <c r="P276" s="1552">
        <v>0</v>
      </c>
      <c r="Q276" s="1605">
        <v>1</v>
      </c>
      <c r="R276" s="1552">
        <v>-1</v>
      </c>
      <c r="S276" s="1577" t="s">
        <v>67889</v>
      </c>
      <c r="T276" s="1584"/>
      <c r="U276" s="1575"/>
      <c r="V276" s="1154" t="s">
        <v>25</v>
      </c>
      <c r="W276" s="1490" t="s">
        <v>54768</v>
      </c>
      <c r="X276" s="945" t="str">
        <f t="shared" si="19"/>
        <v>{PlayerName}</v>
      </c>
      <c r="Y276" s="945" t="str">
        <f t="shared" si="20"/>
        <v>{PlayerName}</v>
      </c>
      <c r="Z276" s="1186"/>
      <c r="AA276" s="1187"/>
      <c r="AB276" s="1124"/>
      <c r="AC276" s="1120">
        <v>59</v>
      </c>
      <c r="AD276" s="1155">
        <v>5</v>
      </c>
      <c r="AE276" s="1125" t="s">
        <v>25</v>
      </c>
      <c r="AF276" s="1126" t="s">
        <v>4495</v>
      </c>
      <c r="AG276" s="1126" t="s">
        <v>1106</v>
      </c>
      <c r="AH276" s="1126" t="s">
        <v>5069</v>
      </c>
      <c r="AI276" s="1126" t="s">
        <v>5069</v>
      </c>
      <c r="AJ276" s="1127" t="s">
        <v>54768</v>
      </c>
      <c r="AK276" s="1128" t="s">
        <v>54769</v>
      </c>
      <c r="AL276" s="1128" t="s">
        <v>54770</v>
      </c>
      <c r="AM276" s="1128" t="s">
        <v>54771</v>
      </c>
      <c r="AN276" s="1128" t="s">
        <v>54772</v>
      </c>
      <c r="AP276" s="1120">
        <v>59</v>
      </c>
      <c r="AQ276" s="1120">
        <v>5</v>
      </c>
      <c r="AR276" s="1125" t="s">
        <v>25</v>
      </c>
      <c r="AS276" s="1127" t="s">
        <v>54768</v>
      </c>
      <c r="AT276" s="1130" t="s">
        <v>4495</v>
      </c>
      <c r="AU276" s="1138" t="s">
        <v>54769</v>
      </c>
      <c r="AV276" s="1130" t="s">
        <v>1106</v>
      </c>
      <c r="AW276" s="1138" t="s">
        <v>54770</v>
      </c>
      <c r="AX276" s="1130" t="s">
        <v>5069</v>
      </c>
      <c r="AY276" s="1138" t="s">
        <v>54771</v>
      </c>
      <c r="AZ276" s="1130" t="s">
        <v>5069</v>
      </c>
      <c r="BA276" s="1138" t="s">
        <v>54772</v>
      </c>
    </row>
    <row r="277" spans="2:53" ht="38.25" thickBot="1">
      <c r="B277" s="1120">
        <v>59</v>
      </c>
      <c r="C277" s="1120">
        <v>6</v>
      </c>
      <c r="D277" s="1647">
        <v>-1</v>
      </c>
      <c r="E277" s="1570">
        <v>-1</v>
      </c>
      <c r="F277" s="1570">
        <v>-1</v>
      </c>
      <c r="G277" s="1551">
        <v>2003</v>
      </c>
      <c r="H277" s="1571">
        <v>-1</v>
      </c>
      <c r="I277" s="1552">
        <v>-1</v>
      </c>
      <c r="J277" s="1552">
        <v>6</v>
      </c>
      <c r="K277" s="1576">
        <v>-1</v>
      </c>
      <c r="L277" s="1576">
        <v>-1</v>
      </c>
      <c r="M277" s="1552">
        <v>0</v>
      </c>
      <c r="N277" s="1552">
        <v>-1</v>
      </c>
      <c r="O277" s="1552">
        <v>-1</v>
      </c>
      <c r="P277" s="1552">
        <v>0</v>
      </c>
      <c r="Q277" s="1605">
        <v>1</v>
      </c>
      <c r="R277" s="1552">
        <v>-1</v>
      </c>
      <c r="S277" s="1577" t="s">
        <v>67889</v>
      </c>
      <c r="T277" s="1584"/>
      <c r="U277" s="1575"/>
      <c r="V277" s="1154" t="s">
        <v>25</v>
      </c>
      <c r="W277" s="1490" t="s">
        <v>54773</v>
      </c>
      <c r="X277" s="945" t="str">
        <f t="shared" si="19"/>
        <v>{PlayerName}</v>
      </c>
      <c r="Y277" s="945" t="str">
        <f t="shared" si="20"/>
        <v>{PlayerName}</v>
      </c>
      <c r="Z277" s="1186"/>
      <c r="AA277" s="1187"/>
      <c r="AB277" s="1124"/>
      <c r="AC277" s="1120">
        <v>59</v>
      </c>
      <c r="AD277" s="1155">
        <v>6</v>
      </c>
      <c r="AE277" s="1125" t="s">
        <v>25</v>
      </c>
      <c r="AF277" s="1126" t="s">
        <v>4495</v>
      </c>
      <c r="AG277" s="1126" t="s">
        <v>1106</v>
      </c>
      <c r="AH277" s="1126" t="s">
        <v>5069</v>
      </c>
      <c r="AI277" s="1126" t="s">
        <v>5069</v>
      </c>
      <c r="AJ277" s="1127" t="s">
        <v>54773</v>
      </c>
      <c r="AK277" s="1128" t="s">
        <v>54774</v>
      </c>
      <c r="AL277" s="1128" t="s">
        <v>54775</v>
      </c>
      <c r="AM277" s="1128" t="s">
        <v>54776</v>
      </c>
      <c r="AN277" s="1128" t="s">
        <v>54777</v>
      </c>
      <c r="AP277" s="1120">
        <v>59</v>
      </c>
      <c r="AQ277" s="1120">
        <v>6</v>
      </c>
      <c r="AR277" s="1125" t="s">
        <v>25</v>
      </c>
      <c r="AS277" s="1127" t="s">
        <v>54773</v>
      </c>
      <c r="AT277" s="1130" t="s">
        <v>4495</v>
      </c>
      <c r="AU277" s="1138" t="s">
        <v>54774</v>
      </c>
      <c r="AV277" s="1130" t="s">
        <v>1106</v>
      </c>
      <c r="AW277" s="1138" t="s">
        <v>54775</v>
      </c>
      <c r="AX277" s="1130" t="s">
        <v>5069</v>
      </c>
      <c r="AY277" s="1138" t="s">
        <v>54776</v>
      </c>
      <c r="AZ277" s="1130" t="s">
        <v>5069</v>
      </c>
      <c r="BA277" s="1138" t="s">
        <v>54777</v>
      </c>
    </row>
    <row r="278" spans="2:53" ht="19.5" thickBot="1">
      <c r="B278" s="1120">
        <v>59</v>
      </c>
      <c r="C278" s="1120">
        <v>7</v>
      </c>
      <c r="D278" s="1647">
        <v>-1</v>
      </c>
      <c r="E278" s="1570">
        <v>-1</v>
      </c>
      <c r="F278" s="1570">
        <v>-1</v>
      </c>
      <c r="G278" s="1551">
        <v>2003</v>
      </c>
      <c r="H278" s="1571">
        <v>-1</v>
      </c>
      <c r="I278" s="1552">
        <v>-1</v>
      </c>
      <c r="J278" s="1552">
        <v>6</v>
      </c>
      <c r="K278" s="1576">
        <v>-1</v>
      </c>
      <c r="L278" s="1576">
        <v>-1</v>
      </c>
      <c r="M278" s="1552">
        <v>7</v>
      </c>
      <c r="N278" s="1552">
        <v>-1</v>
      </c>
      <c r="O278" s="1552">
        <v>-1</v>
      </c>
      <c r="P278" s="1552">
        <v>0</v>
      </c>
      <c r="Q278" s="1605">
        <v>0</v>
      </c>
      <c r="R278" s="1552">
        <v>-1</v>
      </c>
      <c r="S278" s="1577" t="s">
        <v>67890</v>
      </c>
      <c r="T278" s="1584"/>
      <c r="U278" s="1575"/>
      <c r="V278" s="1154" t="s">
        <v>39</v>
      </c>
      <c r="W278" s="1490" t="s">
        <v>54778</v>
      </c>
      <c r="X278" s="945" t="str">
        <f t="shared" si="19"/>
        <v>{PlayerName}</v>
      </c>
      <c r="Y278" s="945" t="str">
        <f t="shared" si="20"/>
        <v>{PlayerName}</v>
      </c>
      <c r="Z278" s="1186"/>
      <c r="AA278" s="1187"/>
      <c r="AB278" s="1124"/>
      <c r="AC278" s="1120">
        <v>59</v>
      </c>
      <c r="AD278" s="1155">
        <v>7</v>
      </c>
      <c r="AE278" s="1125" t="s">
        <v>39</v>
      </c>
      <c r="AF278" s="1126" t="s">
        <v>4496</v>
      </c>
      <c r="AG278" s="1126" t="s">
        <v>4499</v>
      </c>
      <c r="AH278" s="1126" t="s">
        <v>5070</v>
      </c>
      <c r="AI278" s="1126" t="s">
        <v>5071</v>
      </c>
      <c r="AJ278" s="1127" t="s">
        <v>54778</v>
      </c>
      <c r="AK278" s="1128" t="s">
        <v>54779</v>
      </c>
      <c r="AL278" s="1128" t="s">
        <v>54780</v>
      </c>
      <c r="AM278" s="1128" t="s">
        <v>54781</v>
      </c>
      <c r="AN278" s="1128" t="s">
        <v>54782</v>
      </c>
      <c r="AP278" s="1120">
        <v>59</v>
      </c>
      <c r="AQ278" s="1120">
        <v>7</v>
      </c>
      <c r="AR278" s="1125" t="s">
        <v>39</v>
      </c>
      <c r="AS278" s="1127" t="s">
        <v>54778</v>
      </c>
      <c r="AT278" s="1130" t="s">
        <v>4496</v>
      </c>
      <c r="AU278" s="1138" t="s">
        <v>54779</v>
      </c>
      <c r="AV278" s="1130" t="s">
        <v>4499</v>
      </c>
      <c r="AW278" s="1138" t="s">
        <v>54780</v>
      </c>
      <c r="AX278" s="1130" t="s">
        <v>5070</v>
      </c>
      <c r="AY278" s="1138" t="s">
        <v>54781</v>
      </c>
      <c r="AZ278" s="1130" t="s">
        <v>5071</v>
      </c>
      <c r="BA278" s="1138" t="s">
        <v>54782</v>
      </c>
    </row>
    <row r="279" spans="2:53" ht="19.5" thickBot="1">
      <c r="B279" s="1120">
        <v>59</v>
      </c>
      <c r="C279" s="1120">
        <v>8</v>
      </c>
      <c r="D279" s="1647">
        <v>-1</v>
      </c>
      <c r="E279" s="1570">
        <v>-1</v>
      </c>
      <c r="F279" s="1570">
        <v>-1</v>
      </c>
      <c r="G279" s="1551">
        <v>2003</v>
      </c>
      <c r="H279" s="1571">
        <v>-1</v>
      </c>
      <c r="I279" s="1552">
        <v>-1</v>
      </c>
      <c r="J279" s="1552">
        <v>0</v>
      </c>
      <c r="K279" s="1576">
        <v>-1</v>
      </c>
      <c r="L279" s="1576">
        <v>-1</v>
      </c>
      <c r="M279" s="1552">
        <v>7</v>
      </c>
      <c r="N279" s="1552">
        <v>-1</v>
      </c>
      <c r="O279" s="1552">
        <v>-1</v>
      </c>
      <c r="P279" s="1552">
        <v>0</v>
      </c>
      <c r="Q279" s="1605">
        <v>1</v>
      </c>
      <c r="R279" s="1552">
        <v>-1</v>
      </c>
      <c r="S279" s="1577" t="s">
        <v>67889</v>
      </c>
      <c r="T279" s="1584"/>
      <c r="U279" s="1575"/>
      <c r="V279" s="1154" t="s">
        <v>1105</v>
      </c>
      <c r="W279" s="1490" t="s">
        <v>54783</v>
      </c>
      <c r="X279" s="945" t="str">
        <f t="shared" si="19"/>
        <v>{PlayerName}</v>
      </c>
      <c r="Y279" s="945" t="str">
        <f t="shared" si="20"/>
        <v>{PlayerName}</v>
      </c>
      <c r="Z279" s="1186"/>
      <c r="AA279" s="1187"/>
      <c r="AB279" s="1124"/>
      <c r="AC279" s="1120">
        <v>59</v>
      </c>
      <c r="AD279" s="1155">
        <v>8</v>
      </c>
      <c r="AE279" s="1125" t="s">
        <v>1105</v>
      </c>
      <c r="AF279" s="1126" t="s">
        <v>1105</v>
      </c>
      <c r="AG279" s="1126" t="s">
        <v>1105</v>
      </c>
      <c r="AH279" s="1126" t="s">
        <v>1105</v>
      </c>
      <c r="AI279" s="1126" t="s">
        <v>1105</v>
      </c>
      <c r="AJ279" s="1127" t="s">
        <v>54783</v>
      </c>
      <c r="AK279" s="1128" t="s">
        <v>54784</v>
      </c>
      <c r="AL279" s="1128" t="s">
        <v>54785</v>
      </c>
      <c r="AM279" s="1128" t="s">
        <v>54786</v>
      </c>
      <c r="AN279" s="1128" t="s">
        <v>54787</v>
      </c>
      <c r="AP279" s="1120">
        <v>59</v>
      </c>
      <c r="AQ279" s="1120">
        <v>8</v>
      </c>
      <c r="AR279" s="1125" t="s">
        <v>1105</v>
      </c>
      <c r="AS279" s="1127" t="s">
        <v>54783</v>
      </c>
      <c r="AT279" s="1130" t="s">
        <v>1105</v>
      </c>
      <c r="AU279" s="1138" t="s">
        <v>54784</v>
      </c>
      <c r="AV279" s="1130" t="s">
        <v>1105</v>
      </c>
      <c r="AW279" s="1138" t="s">
        <v>54785</v>
      </c>
      <c r="AX279" s="1130" t="s">
        <v>1105</v>
      </c>
      <c r="AY279" s="1138" t="s">
        <v>54786</v>
      </c>
      <c r="AZ279" s="1130" t="s">
        <v>1105</v>
      </c>
      <c r="BA279" s="1138" t="s">
        <v>54787</v>
      </c>
    </row>
    <row r="280" spans="2:53" ht="38.25" thickBot="1">
      <c r="B280" s="1120">
        <v>59</v>
      </c>
      <c r="C280" s="1120">
        <v>9</v>
      </c>
      <c r="D280" s="1647">
        <v>-1</v>
      </c>
      <c r="E280" s="1570">
        <v>-1</v>
      </c>
      <c r="F280" s="1570">
        <v>-1</v>
      </c>
      <c r="G280" s="1551">
        <v>2003</v>
      </c>
      <c r="H280" s="1571">
        <v>-1</v>
      </c>
      <c r="I280" s="1552">
        <v>-1</v>
      </c>
      <c r="J280" s="1552">
        <v>0</v>
      </c>
      <c r="K280" s="1576">
        <v>-1</v>
      </c>
      <c r="L280" s="1576">
        <v>-1</v>
      </c>
      <c r="M280" s="1552">
        <v>6</v>
      </c>
      <c r="N280" s="1552">
        <v>-1</v>
      </c>
      <c r="O280" s="1552">
        <v>-1</v>
      </c>
      <c r="P280" s="1552">
        <v>0</v>
      </c>
      <c r="Q280" s="1605">
        <v>0</v>
      </c>
      <c r="R280" s="1552">
        <v>-1</v>
      </c>
      <c r="S280" s="1577" t="s">
        <v>67890</v>
      </c>
      <c r="T280" s="1584"/>
      <c r="U280" s="1575"/>
      <c r="V280" s="1154" t="s">
        <v>25</v>
      </c>
      <c r="W280" s="1490" t="s">
        <v>54788</v>
      </c>
      <c r="X280" s="945" t="str">
        <f t="shared" si="19"/>
        <v>{PlayerName}</v>
      </c>
      <c r="Y280" s="945" t="str">
        <f t="shared" si="20"/>
        <v>{PlayerName}</v>
      </c>
      <c r="Z280" s="1186"/>
      <c r="AA280" s="1187"/>
      <c r="AB280" s="1124"/>
      <c r="AC280" s="1120">
        <v>59</v>
      </c>
      <c r="AD280" s="1155">
        <v>9</v>
      </c>
      <c r="AE280" s="1125" t="s">
        <v>25</v>
      </c>
      <c r="AF280" s="1126" t="s">
        <v>4495</v>
      </c>
      <c r="AG280" s="1126" t="s">
        <v>1106</v>
      </c>
      <c r="AH280" s="1126" t="s">
        <v>5069</v>
      </c>
      <c r="AI280" s="1126" t="s">
        <v>5069</v>
      </c>
      <c r="AJ280" s="1127" t="s">
        <v>54788</v>
      </c>
      <c r="AK280" s="1128" t="s">
        <v>54789</v>
      </c>
      <c r="AL280" s="1128" t="s">
        <v>54790</v>
      </c>
      <c r="AM280" s="1128" t="s">
        <v>54791</v>
      </c>
      <c r="AN280" s="1128" t="s">
        <v>54792</v>
      </c>
      <c r="AP280" s="1120">
        <v>59</v>
      </c>
      <c r="AQ280" s="1120">
        <v>9</v>
      </c>
      <c r="AR280" s="1125" t="s">
        <v>25</v>
      </c>
      <c r="AS280" s="1127" t="s">
        <v>54788</v>
      </c>
      <c r="AT280" s="1130" t="s">
        <v>4495</v>
      </c>
      <c r="AU280" s="1138" t="s">
        <v>54789</v>
      </c>
      <c r="AV280" s="1130" t="s">
        <v>1106</v>
      </c>
      <c r="AW280" s="1138" t="s">
        <v>54790</v>
      </c>
      <c r="AX280" s="1130" t="s">
        <v>5069</v>
      </c>
      <c r="AY280" s="1138" t="s">
        <v>54791</v>
      </c>
      <c r="AZ280" s="1130" t="s">
        <v>5069</v>
      </c>
      <c r="BA280" s="1138" t="s">
        <v>54792</v>
      </c>
    </row>
    <row r="281" spans="2:53" ht="38.25" thickBot="1">
      <c r="B281" s="1120">
        <v>59</v>
      </c>
      <c r="C281" s="1120">
        <v>10</v>
      </c>
      <c r="D281" s="1647">
        <v>-1</v>
      </c>
      <c r="E281" s="1570">
        <v>-1</v>
      </c>
      <c r="F281" s="1570">
        <v>-1</v>
      </c>
      <c r="G281" s="1551">
        <v>2003</v>
      </c>
      <c r="H281" s="1571">
        <v>-1</v>
      </c>
      <c r="I281" s="1552">
        <v>-1</v>
      </c>
      <c r="J281" s="1552">
        <v>7</v>
      </c>
      <c r="K281" s="1576">
        <v>-1</v>
      </c>
      <c r="L281" s="1576">
        <v>-1</v>
      </c>
      <c r="M281" s="1552">
        <v>6</v>
      </c>
      <c r="N281" s="1552">
        <v>-1</v>
      </c>
      <c r="O281" s="1552">
        <v>-1</v>
      </c>
      <c r="P281" s="1552">
        <v>0</v>
      </c>
      <c r="Q281" s="1605">
        <v>1</v>
      </c>
      <c r="R281" s="1552">
        <v>-1</v>
      </c>
      <c r="S281" s="1577" t="s">
        <v>67889</v>
      </c>
      <c r="T281" s="1584"/>
      <c r="U281" s="1575"/>
      <c r="V281" s="1154" t="s">
        <v>39</v>
      </c>
      <c r="W281" s="1490" t="s">
        <v>54793</v>
      </c>
      <c r="X281" s="945" t="str">
        <f t="shared" si="19"/>
        <v>{PlayerName}</v>
      </c>
      <c r="Y281" s="945" t="str">
        <f t="shared" si="20"/>
        <v>{PlayerName}</v>
      </c>
      <c r="Z281" s="1186"/>
      <c r="AA281" s="1187"/>
      <c r="AB281" s="1124"/>
      <c r="AC281" s="1120">
        <v>59</v>
      </c>
      <c r="AD281" s="1155">
        <v>10</v>
      </c>
      <c r="AE281" s="1125" t="s">
        <v>39</v>
      </c>
      <c r="AF281" s="1126" t="s">
        <v>4496</v>
      </c>
      <c r="AG281" s="1126" t="s">
        <v>4499</v>
      </c>
      <c r="AH281" s="1126" t="s">
        <v>5070</v>
      </c>
      <c r="AI281" s="1126" t="s">
        <v>5071</v>
      </c>
      <c r="AJ281" s="1127" t="s">
        <v>54793</v>
      </c>
      <c r="AK281" s="1128" t="s">
        <v>54794</v>
      </c>
      <c r="AL281" s="1128" t="s">
        <v>54795</v>
      </c>
      <c r="AM281" s="1128" t="s">
        <v>54796</v>
      </c>
      <c r="AN281" s="1128" t="s">
        <v>54797</v>
      </c>
      <c r="AP281" s="1120">
        <v>59</v>
      </c>
      <c r="AQ281" s="1120">
        <v>10</v>
      </c>
      <c r="AR281" s="1125" t="s">
        <v>39</v>
      </c>
      <c r="AS281" s="1127" t="s">
        <v>54793</v>
      </c>
      <c r="AT281" s="1130" t="s">
        <v>4496</v>
      </c>
      <c r="AU281" s="1138" t="s">
        <v>54794</v>
      </c>
      <c r="AV281" s="1130" t="s">
        <v>4499</v>
      </c>
      <c r="AW281" s="1138" t="s">
        <v>54795</v>
      </c>
      <c r="AX281" s="1130" t="s">
        <v>5070</v>
      </c>
      <c r="AY281" s="1138" t="s">
        <v>54796</v>
      </c>
      <c r="AZ281" s="1130" t="s">
        <v>5071</v>
      </c>
      <c r="BA281" s="1138" t="s">
        <v>54797</v>
      </c>
    </row>
    <row r="282" spans="2:53" ht="38.25" thickBot="1">
      <c r="B282" s="1120">
        <f>B281</f>
        <v>59</v>
      </c>
      <c r="C282" s="1120">
        <f>C281+1</f>
        <v>11</v>
      </c>
      <c r="D282" s="1647">
        <v>-1</v>
      </c>
      <c r="E282" s="1570">
        <v>-1</v>
      </c>
      <c r="F282" s="1570">
        <v>-1</v>
      </c>
      <c r="G282" s="1551">
        <v>2003</v>
      </c>
      <c r="H282" s="1571">
        <f>IF(C282=0,100,-1)</f>
        <v>-1</v>
      </c>
      <c r="I282" s="1552">
        <v>-1</v>
      </c>
      <c r="J282" s="1552">
        <f>J281</f>
        <v>7</v>
      </c>
      <c r="K282" s="1576">
        <v>-1</v>
      </c>
      <c r="L282" s="1576">
        <v>-1</v>
      </c>
      <c r="M282" s="1552">
        <v>0</v>
      </c>
      <c r="N282" s="1552">
        <v>-1</v>
      </c>
      <c r="O282" s="1552">
        <v>-1</v>
      </c>
      <c r="P282" s="1552">
        <v>0</v>
      </c>
      <c r="Q282" s="1605">
        <v>0</v>
      </c>
      <c r="R282" s="1552">
        <v>-1</v>
      </c>
      <c r="S282" s="1577" t="str">
        <f>IF(AD282=-1,"-1",IF(Q282=-1,"-1",IF(Q282=1,"0",IF(Q282=0,"1",IF(Q282=2,"-1")))))</f>
        <v>1</v>
      </c>
      <c r="T282" s="1584"/>
      <c r="U282" s="1575"/>
      <c r="V282" s="1154" t="s">
        <v>1105</v>
      </c>
      <c r="W282" s="1490" t="s">
        <v>54798</v>
      </c>
      <c r="X282" s="945" t="str">
        <f t="shared" si="19"/>
        <v>{PlayerName}</v>
      </c>
      <c r="Y282" s="945" t="str">
        <f t="shared" si="20"/>
        <v>{PlayerName}</v>
      </c>
      <c r="Z282" s="1186"/>
      <c r="AA282" s="1187"/>
      <c r="AB282" s="1124"/>
      <c r="AC282" s="1120">
        <v>59</v>
      </c>
      <c r="AD282" s="1155">
        <v>11</v>
      </c>
      <c r="AE282" s="1125" t="s">
        <v>1105</v>
      </c>
      <c r="AF282" s="1126" t="s">
        <v>1105</v>
      </c>
      <c r="AG282" s="1126" t="s">
        <v>1105</v>
      </c>
      <c r="AH282" s="1126" t="s">
        <v>1105</v>
      </c>
      <c r="AI282" s="1126" t="s">
        <v>1105</v>
      </c>
      <c r="AJ282" s="1127" t="s">
        <v>54798</v>
      </c>
      <c r="AK282" s="1128" t="s">
        <v>54799</v>
      </c>
      <c r="AL282" s="1128" t="s">
        <v>54800</v>
      </c>
      <c r="AM282" s="1128" t="s">
        <v>54801</v>
      </c>
      <c r="AN282" s="1128" t="s">
        <v>54802</v>
      </c>
      <c r="AP282" s="1120">
        <v>59</v>
      </c>
      <c r="AQ282" s="1120">
        <v>11</v>
      </c>
      <c r="AR282" s="1125" t="s">
        <v>1105</v>
      </c>
      <c r="AS282" s="1127" t="s">
        <v>54798</v>
      </c>
      <c r="AT282" s="1130" t="s">
        <v>1105</v>
      </c>
      <c r="AU282" s="1138" t="s">
        <v>54799</v>
      </c>
      <c r="AV282" s="1130" t="s">
        <v>1105</v>
      </c>
      <c r="AW282" s="1138" t="s">
        <v>54800</v>
      </c>
      <c r="AX282" s="1130" t="s">
        <v>1105</v>
      </c>
      <c r="AY282" s="1138" t="s">
        <v>54801</v>
      </c>
      <c r="AZ282" s="1130" t="s">
        <v>1105</v>
      </c>
      <c r="BA282" s="1138" t="s">
        <v>54802</v>
      </c>
    </row>
    <row r="283" spans="2:53" ht="38.25" thickBot="1">
      <c r="B283" s="1120">
        <v>5034</v>
      </c>
      <c r="C283" s="1120">
        <v>0</v>
      </c>
      <c r="D283" s="1647">
        <v>-1</v>
      </c>
      <c r="E283" s="1570">
        <v>-1</v>
      </c>
      <c r="F283" s="1570">
        <v>-1</v>
      </c>
      <c r="G283" s="1551">
        <v>0</v>
      </c>
      <c r="H283" s="1571">
        <v>100</v>
      </c>
      <c r="I283" s="1552">
        <v>-1</v>
      </c>
      <c r="J283" s="1552">
        <v>0</v>
      </c>
      <c r="K283" s="1576">
        <v>0</v>
      </c>
      <c r="L283" s="1576">
        <v>0</v>
      </c>
      <c r="M283" s="1552">
        <v>-1</v>
      </c>
      <c r="N283" s="1552">
        <v>0</v>
      </c>
      <c r="O283" s="1552">
        <v>0</v>
      </c>
      <c r="P283" s="1552">
        <v>0</v>
      </c>
      <c r="Q283" s="1605">
        <v>1</v>
      </c>
      <c r="R283" s="1552">
        <v>-1</v>
      </c>
      <c r="S283" s="1577" t="s">
        <v>67889</v>
      </c>
      <c r="T283" s="1584"/>
      <c r="U283" s="1575"/>
      <c r="V283" s="1154" t="s">
        <v>1105</v>
      </c>
      <c r="W283" s="1490" t="s">
        <v>54803</v>
      </c>
      <c r="X283" s="945" t="str">
        <f t="shared" si="19"/>
        <v>???</v>
      </c>
      <c r="Y283" s="945" t="str">
        <f t="shared" si="20"/>
        <v>???</v>
      </c>
      <c r="Z283" s="1186"/>
      <c r="AA283" s="1187"/>
      <c r="AB283" s="1124"/>
      <c r="AC283" s="1120">
        <v>5034</v>
      </c>
      <c r="AD283" s="1155">
        <v>0</v>
      </c>
      <c r="AE283" s="1125" t="s">
        <v>1105</v>
      </c>
      <c r="AF283" s="1126" t="s">
        <v>1105</v>
      </c>
      <c r="AG283" s="1126" t="s">
        <v>1105</v>
      </c>
      <c r="AH283" s="1126" t="s">
        <v>1105</v>
      </c>
      <c r="AI283" s="1126" t="s">
        <v>1105</v>
      </c>
      <c r="AJ283" s="1127" t="s">
        <v>54803</v>
      </c>
      <c r="AK283" s="1128" t="s">
        <v>54804</v>
      </c>
      <c r="AL283" s="1128" t="s">
        <v>54805</v>
      </c>
      <c r="AM283" s="1128" t="s">
        <v>54806</v>
      </c>
      <c r="AN283" s="1128" t="s">
        <v>54807</v>
      </c>
      <c r="AP283" s="1120">
        <v>5034</v>
      </c>
      <c r="AQ283" s="1120">
        <v>0</v>
      </c>
      <c r="AR283" s="1125" t="s">
        <v>1105</v>
      </c>
      <c r="AS283" s="1127" t="s">
        <v>54803</v>
      </c>
      <c r="AT283" s="1130" t="s">
        <v>1105</v>
      </c>
      <c r="AU283" s="1138" t="s">
        <v>54804</v>
      </c>
      <c r="AV283" s="1130" t="s">
        <v>1105</v>
      </c>
      <c r="AW283" s="1138" t="s">
        <v>54805</v>
      </c>
      <c r="AX283" s="1130" t="s">
        <v>1105</v>
      </c>
      <c r="AY283" s="1138" t="s">
        <v>54806</v>
      </c>
      <c r="AZ283" s="1130" t="s">
        <v>1105</v>
      </c>
      <c r="BA283" s="1138" t="s">
        <v>54807</v>
      </c>
    </row>
    <row r="284" spans="2:53" ht="38.25" thickBot="1">
      <c r="B284" s="1120">
        <v>5034</v>
      </c>
      <c r="C284" s="1120">
        <v>1</v>
      </c>
      <c r="D284" s="1647">
        <v>-1</v>
      </c>
      <c r="E284" s="1570">
        <v>-1</v>
      </c>
      <c r="F284" s="1570">
        <v>-1</v>
      </c>
      <c r="G284" s="1551">
        <v>0</v>
      </c>
      <c r="H284" s="1571">
        <v>-1</v>
      </c>
      <c r="I284" s="1552">
        <v>-1</v>
      </c>
      <c r="J284" s="1552">
        <v>-1</v>
      </c>
      <c r="K284" s="1576">
        <v>-1</v>
      </c>
      <c r="L284" s="1576">
        <v>-1</v>
      </c>
      <c r="M284" s="1552">
        <v>-1</v>
      </c>
      <c r="N284" s="1552">
        <v>-1</v>
      </c>
      <c r="O284" s="1552">
        <v>-1</v>
      </c>
      <c r="P284" s="1552">
        <v>0</v>
      </c>
      <c r="Q284" s="1605">
        <v>2</v>
      </c>
      <c r="R284" s="1552">
        <v>-1</v>
      </c>
      <c r="S284" s="1577">
        <v>-1</v>
      </c>
      <c r="T284" s="1584"/>
      <c r="U284" s="1575"/>
      <c r="V284" s="1154">
        <v>-1</v>
      </c>
      <c r="W284" s="1490" t="s">
        <v>54808</v>
      </c>
      <c r="X284" s="945" t="str">
        <f t="shared" si="19"/>
        <v>{PlayerName}</v>
      </c>
      <c r="Y284" s="945" t="str">
        <f t="shared" si="20"/>
        <v>{PlayerName}</v>
      </c>
      <c r="Z284" s="1186"/>
      <c r="AA284" s="1187"/>
      <c r="AB284" s="1124"/>
      <c r="AC284" s="1120">
        <v>5034</v>
      </c>
      <c r="AD284" s="1155">
        <v>1</v>
      </c>
      <c r="AE284" s="1125">
        <v>-1</v>
      </c>
      <c r="AF284" s="1126">
        <v>-1</v>
      </c>
      <c r="AG284" s="1126">
        <v>-1</v>
      </c>
      <c r="AH284" s="1126">
        <v>-1</v>
      </c>
      <c r="AI284" s="1126">
        <v>-1</v>
      </c>
      <c r="AJ284" s="1127" t="s">
        <v>54808</v>
      </c>
      <c r="AK284" s="1128" t="s">
        <v>54809</v>
      </c>
      <c r="AL284" s="1128" t="s">
        <v>54810</v>
      </c>
      <c r="AM284" s="1128" t="s">
        <v>54811</v>
      </c>
      <c r="AN284" s="1128" t="s">
        <v>54812</v>
      </c>
      <c r="AP284" s="1120">
        <v>5034</v>
      </c>
      <c r="AQ284" s="1120">
        <v>1</v>
      </c>
      <c r="AR284" s="1125">
        <v>-1</v>
      </c>
      <c r="AS284" s="1127" t="s">
        <v>54808</v>
      </c>
      <c r="AT284" s="1130">
        <v>-1</v>
      </c>
      <c r="AU284" s="1138" t="s">
        <v>54809</v>
      </c>
      <c r="AV284" s="1130">
        <v>-1</v>
      </c>
      <c r="AW284" s="1138" t="s">
        <v>54810</v>
      </c>
      <c r="AX284" s="1130">
        <v>-1</v>
      </c>
      <c r="AY284" s="1138" t="s">
        <v>54811</v>
      </c>
      <c r="AZ284" s="1130">
        <v>-1</v>
      </c>
      <c r="BA284" s="1138" t="s">
        <v>54812</v>
      </c>
    </row>
    <row r="285" spans="2:53" ht="19.5" thickBot="1">
      <c r="B285" s="1120">
        <v>5034</v>
      </c>
      <c r="C285" s="1120">
        <v>2</v>
      </c>
      <c r="D285" s="1647">
        <v>-1</v>
      </c>
      <c r="E285" s="1570">
        <v>-1</v>
      </c>
      <c r="F285" s="1570">
        <v>-1</v>
      </c>
      <c r="G285" s="1551">
        <v>3000</v>
      </c>
      <c r="H285" s="1571">
        <v>514</v>
      </c>
      <c r="I285" s="1552">
        <v>-1</v>
      </c>
      <c r="J285" s="1552">
        <v>-1</v>
      </c>
      <c r="K285" s="1576">
        <v>-1</v>
      </c>
      <c r="L285" s="1576">
        <v>-1</v>
      </c>
      <c r="M285" s="1552">
        <v>65</v>
      </c>
      <c r="N285" s="1552">
        <v>-1</v>
      </c>
      <c r="O285" s="1552">
        <v>-1</v>
      </c>
      <c r="P285" s="1552">
        <v>0</v>
      </c>
      <c r="Q285" s="1605">
        <v>0</v>
      </c>
      <c r="R285" s="1552">
        <v>-1</v>
      </c>
      <c r="S285" s="1577">
        <v>1</v>
      </c>
      <c r="T285" s="1584"/>
      <c r="U285" s="1575"/>
      <c r="V285" s="1231" t="s">
        <v>7861</v>
      </c>
      <c r="W285" s="1490" t="s">
        <v>66875</v>
      </c>
      <c r="X285" s="945" t="str">
        <f t="shared" si="19"/>
        <v>{PlayerName}</v>
      </c>
      <c r="Y285" s="945" t="str">
        <f t="shared" si="20"/>
        <v>{PlayerName}</v>
      </c>
      <c r="Z285" s="1232"/>
      <c r="AA285" s="1187"/>
      <c r="AB285" s="1124"/>
      <c r="AC285" s="1120">
        <v>5034</v>
      </c>
      <c r="AD285" s="1155">
        <v>2</v>
      </c>
      <c r="AE285" s="1125" t="s">
        <v>7861</v>
      </c>
      <c r="AF285" s="1126" t="s">
        <v>7876</v>
      </c>
      <c r="AG285" s="1126" t="s">
        <v>7877</v>
      </c>
      <c r="AH285" s="1126" t="s">
        <v>7878</v>
      </c>
      <c r="AI285" s="1126" t="s">
        <v>7879</v>
      </c>
      <c r="AJ285" s="1127" t="s">
        <v>67902</v>
      </c>
      <c r="AK285" s="1128" t="s">
        <v>54813</v>
      </c>
      <c r="AL285" s="1128" t="s">
        <v>54814</v>
      </c>
      <c r="AM285" s="1128" t="s">
        <v>54815</v>
      </c>
      <c r="AN285" s="1128" t="s">
        <v>54816</v>
      </c>
      <c r="AP285" s="1120">
        <v>5034</v>
      </c>
      <c r="AQ285" s="1120">
        <v>2</v>
      </c>
      <c r="AR285" s="1125" t="s">
        <v>7861</v>
      </c>
      <c r="AS285" s="1127" t="s">
        <v>67902</v>
      </c>
      <c r="AT285" s="1130" t="s">
        <v>7876</v>
      </c>
      <c r="AU285" s="1138" t="s">
        <v>54813</v>
      </c>
      <c r="AV285" s="1130" t="s">
        <v>7877</v>
      </c>
      <c r="AW285" s="1138" t="s">
        <v>54814</v>
      </c>
      <c r="AX285" s="1130" t="s">
        <v>7878</v>
      </c>
      <c r="AY285" s="1138" t="s">
        <v>54815</v>
      </c>
      <c r="AZ285" s="1130" t="s">
        <v>7879</v>
      </c>
      <c r="BA285" s="1138" t="s">
        <v>54816</v>
      </c>
    </row>
    <row r="286" spans="2:53" ht="38.25" thickBot="1">
      <c r="B286" s="1120">
        <v>5034</v>
      </c>
      <c r="C286" s="1120">
        <v>3</v>
      </c>
      <c r="D286" s="1647">
        <v>-1</v>
      </c>
      <c r="E286" s="1570">
        <v>-1</v>
      </c>
      <c r="F286" s="1570">
        <v>-1</v>
      </c>
      <c r="G286" s="1551">
        <v>3000</v>
      </c>
      <c r="H286" s="1571">
        <v>-1</v>
      </c>
      <c r="I286" s="1552">
        <v>-1</v>
      </c>
      <c r="J286" s="1552">
        <v>-1</v>
      </c>
      <c r="K286" s="1576">
        <v>-1</v>
      </c>
      <c r="L286" s="1576">
        <v>-1</v>
      </c>
      <c r="M286" s="1552">
        <v>65</v>
      </c>
      <c r="N286" s="1552">
        <v>-1</v>
      </c>
      <c r="O286" s="1552">
        <v>-1</v>
      </c>
      <c r="P286" s="1552">
        <v>0</v>
      </c>
      <c r="Q286" s="1605">
        <v>0</v>
      </c>
      <c r="R286" s="1552">
        <v>-1</v>
      </c>
      <c r="S286" s="1577">
        <v>1</v>
      </c>
      <c r="T286" s="1584"/>
      <c r="U286" s="1575"/>
      <c r="V286" s="1231" t="s">
        <v>7861</v>
      </c>
      <c r="W286" s="1490" t="s">
        <v>54817</v>
      </c>
      <c r="X286" s="945" t="str">
        <f t="shared" si="19"/>
        <v>{PlayerName}</v>
      </c>
      <c r="Y286" s="945" t="str">
        <f t="shared" si="20"/>
        <v>{PlayerName}</v>
      </c>
      <c r="Z286" s="1232"/>
      <c r="AA286" s="1187"/>
      <c r="AB286" s="1124"/>
      <c r="AC286" s="1120">
        <v>5034</v>
      </c>
      <c r="AD286" s="1155">
        <v>3</v>
      </c>
      <c r="AE286" s="1125" t="s">
        <v>7861</v>
      </c>
      <c r="AF286" s="1126" t="s">
        <v>7876</v>
      </c>
      <c r="AG286" s="1126" t="s">
        <v>7877</v>
      </c>
      <c r="AH286" s="1126" t="s">
        <v>7878</v>
      </c>
      <c r="AI286" s="1126" t="s">
        <v>7879</v>
      </c>
      <c r="AJ286" s="1127" t="s">
        <v>54817</v>
      </c>
      <c r="AK286" s="1128" t="s">
        <v>54818</v>
      </c>
      <c r="AL286" s="1128" t="s">
        <v>54819</v>
      </c>
      <c r="AM286" s="1128" t="s">
        <v>54820</v>
      </c>
      <c r="AN286" s="1128" t="s">
        <v>54821</v>
      </c>
      <c r="AP286" s="1120">
        <v>5034</v>
      </c>
      <c r="AQ286" s="1120">
        <v>3</v>
      </c>
      <c r="AR286" s="1125" t="s">
        <v>7861</v>
      </c>
      <c r="AS286" s="1127" t="s">
        <v>54817</v>
      </c>
      <c r="AT286" s="1130" t="s">
        <v>7876</v>
      </c>
      <c r="AU286" s="1138" t="s">
        <v>54818</v>
      </c>
      <c r="AV286" s="1130" t="s">
        <v>7877</v>
      </c>
      <c r="AW286" s="1138" t="s">
        <v>54819</v>
      </c>
      <c r="AX286" s="1130" t="s">
        <v>7878</v>
      </c>
      <c r="AY286" s="1138" t="s">
        <v>54820</v>
      </c>
      <c r="AZ286" s="1130" t="s">
        <v>7879</v>
      </c>
      <c r="BA286" s="1138" t="s">
        <v>54821</v>
      </c>
    </row>
    <row r="287" spans="2:53" ht="57" thickBot="1">
      <c r="B287" s="1120">
        <v>5034</v>
      </c>
      <c r="C287" s="1120">
        <v>4</v>
      </c>
      <c r="D287" s="1647">
        <v>-1</v>
      </c>
      <c r="E287" s="1570">
        <v>-1</v>
      </c>
      <c r="F287" s="1570">
        <v>-1</v>
      </c>
      <c r="G287" s="1551">
        <v>3000</v>
      </c>
      <c r="H287" s="1571">
        <v>-1</v>
      </c>
      <c r="I287" s="1552">
        <v>-1</v>
      </c>
      <c r="J287" s="1552">
        <v>-1</v>
      </c>
      <c r="K287" s="1576">
        <v>-1</v>
      </c>
      <c r="L287" s="1576">
        <v>-1</v>
      </c>
      <c r="M287" s="1552">
        <v>65</v>
      </c>
      <c r="N287" s="1552">
        <v>-1</v>
      </c>
      <c r="O287" s="1552">
        <v>-1</v>
      </c>
      <c r="P287" s="1552">
        <v>0</v>
      </c>
      <c r="Q287" s="1605">
        <v>0</v>
      </c>
      <c r="R287" s="1552">
        <v>-1</v>
      </c>
      <c r="S287" s="1577">
        <v>1</v>
      </c>
      <c r="T287" s="1584"/>
      <c r="U287" s="1575"/>
      <c r="V287" s="1231" t="s">
        <v>7861</v>
      </c>
      <c r="W287" s="1490" t="s">
        <v>54822</v>
      </c>
      <c r="X287" s="945" t="str">
        <f t="shared" si="19"/>
        <v>{PlayerName}</v>
      </c>
      <c r="Y287" s="945" t="str">
        <f t="shared" si="20"/>
        <v>{PlayerName}</v>
      </c>
      <c r="Z287" s="1232"/>
      <c r="AA287" s="1187"/>
      <c r="AB287" s="1124"/>
      <c r="AC287" s="1120">
        <v>5034</v>
      </c>
      <c r="AD287" s="1155">
        <v>4</v>
      </c>
      <c r="AE287" s="1125" t="s">
        <v>7861</v>
      </c>
      <c r="AF287" s="1126" t="s">
        <v>7876</v>
      </c>
      <c r="AG287" s="1126" t="s">
        <v>7877</v>
      </c>
      <c r="AH287" s="1126" t="s">
        <v>7878</v>
      </c>
      <c r="AI287" s="1126" t="s">
        <v>7879</v>
      </c>
      <c r="AJ287" s="1127" t="s">
        <v>54822</v>
      </c>
      <c r="AK287" s="1128" t="s">
        <v>54823</v>
      </c>
      <c r="AL287" s="1128" t="s">
        <v>54824</v>
      </c>
      <c r="AM287" s="1128" t="s">
        <v>54825</v>
      </c>
      <c r="AN287" s="1128" t="s">
        <v>54826</v>
      </c>
      <c r="AP287" s="1120">
        <v>5034</v>
      </c>
      <c r="AQ287" s="1120">
        <v>4</v>
      </c>
      <c r="AR287" s="1125" t="s">
        <v>7861</v>
      </c>
      <c r="AS287" s="1127" t="s">
        <v>54822</v>
      </c>
      <c r="AT287" s="1130" t="s">
        <v>7876</v>
      </c>
      <c r="AU287" s="1138" t="s">
        <v>54823</v>
      </c>
      <c r="AV287" s="1130" t="s">
        <v>7877</v>
      </c>
      <c r="AW287" s="1138" t="s">
        <v>54824</v>
      </c>
      <c r="AX287" s="1130" t="s">
        <v>7878</v>
      </c>
      <c r="AY287" s="1138" t="s">
        <v>54825</v>
      </c>
      <c r="AZ287" s="1130" t="s">
        <v>7879</v>
      </c>
      <c r="BA287" s="1138" t="s">
        <v>54826</v>
      </c>
    </row>
    <row r="288" spans="2:53" ht="38.25" thickBot="1">
      <c r="B288" s="1120">
        <v>5034</v>
      </c>
      <c r="C288" s="1120">
        <v>5</v>
      </c>
      <c r="D288" s="1647">
        <v>-1</v>
      </c>
      <c r="E288" s="1570">
        <v>-1</v>
      </c>
      <c r="F288" s="1570">
        <v>-1</v>
      </c>
      <c r="G288" s="1551">
        <v>3000</v>
      </c>
      <c r="H288" s="1571">
        <v>-1</v>
      </c>
      <c r="I288" s="1552">
        <v>-1</v>
      </c>
      <c r="J288" s="1552">
        <v>-1</v>
      </c>
      <c r="K288" s="1576">
        <v>-1</v>
      </c>
      <c r="L288" s="1576">
        <v>-1</v>
      </c>
      <c r="M288" s="1552">
        <v>65</v>
      </c>
      <c r="N288" s="1552">
        <v>-1</v>
      </c>
      <c r="O288" s="1552">
        <v>-1</v>
      </c>
      <c r="P288" s="1552">
        <v>0</v>
      </c>
      <c r="Q288" s="1605">
        <v>0</v>
      </c>
      <c r="R288" s="1552">
        <v>-1</v>
      </c>
      <c r="S288" s="1577">
        <v>1</v>
      </c>
      <c r="T288" s="1584"/>
      <c r="U288" s="1575"/>
      <c r="V288" s="1231" t="s">
        <v>7861</v>
      </c>
      <c r="W288" s="1490" t="s">
        <v>54827</v>
      </c>
      <c r="X288" s="945" t="str">
        <f t="shared" si="19"/>
        <v>{PlayerName}</v>
      </c>
      <c r="Y288" s="945" t="str">
        <f t="shared" si="20"/>
        <v>{PlayerName}</v>
      </c>
      <c r="Z288" s="1232"/>
      <c r="AA288" s="1187"/>
      <c r="AB288" s="1124"/>
      <c r="AC288" s="1120">
        <v>5034</v>
      </c>
      <c r="AD288" s="1155">
        <v>5</v>
      </c>
      <c r="AE288" s="1125" t="s">
        <v>7861</v>
      </c>
      <c r="AF288" s="1126" t="s">
        <v>7876</v>
      </c>
      <c r="AG288" s="1126" t="s">
        <v>7877</v>
      </c>
      <c r="AH288" s="1126" t="s">
        <v>7878</v>
      </c>
      <c r="AI288" s="1126" t="s">
        <v>7879</v>
      </c>
      <c r="AJ288" s="1127" t="s">
        <v>54827</v>
      </c>
      <c r="AK288" s="1128" t="s">
        <v>54828</v>
      </c>
      <c r="AL288" s="1128" t="s">
        <v>54829</v>
      </c>
      <c r="AM288" s="1128" t="s">
        <v>54830</v>
      </c>
      <c r="AN288" s="1128" t="s">
        <v>54831</v>
      </c>
      <c r="AP288" s="1120">
        <v>5034</v>
      </c>
      <c r="AQ288" s="1120">
        <v>5</v>
      </c>
      <c r="AR288" s="1125" t="s">
        <v>7861</v>
      </c>
      <c r="AS288" s="1127" t="s">
        <v>54827</v>
      </c>
      <c r="AT288" s="1130" t="s">
        <v>7876</v>
      </c>
      <c r="AU288" s="1138" t="s">
        <v>54828</v>
      </c>
      <c r="AV288" s="1130" t="s">
        <v>7877</v>
      </c>
      <c r="AW288" s="1138" t="s">
        <v>54829</v>
      </c>
      <c r="AX288" s="1130" t="s">
        <v>7878</v>
      </c>
      <c r="AY288" s="1138" t="s">
        <v>54830</v>
      </c>
      <c r="AZ288" s="1130" t="s">
        <v>7879</v>
      </c>
      <c r="BA288" s="1138" t="s">
        <v>54831</v>
      </c>
    </row>
    <row r="289" spans="2:53" ht="19.5" thickBot="1">
      <c r="B289" s="1120">
        <v>5034</v>
      </c>
      <c r="C289" s="1120">
        <v>6</v>
      </c>
      <c r="D289" s="1647">
        <v>-1</v>
      </c>
      <c r="E289" s="1570">
        <v>-1</v>
      </c>
      <c r="F289" s="1570">
        <v>-1</v>
      </c>
      <c r="G289" s="1551">
        <v>3000</v>
      </c>
      <c r="H289" s="1571">
        <v>-1</v>
      </c>
      <c r="I289" s="1552">
        <v>-1</v>
      </c>
      <c r="J289" s="1552">
        <v>-1</v>
      </c>
      <c r="K289" s="1576">
        <v>-1</v>
      </c>
      <c r="L289" s="1576">
        <v>-1</v>
      </c>
      <c r="M289" s="1552">
        <v>65</v>
      </c>
      <c r="N289" s="1552">
        <v>-1</v>
      </c>
      <c r="O289" s="1552">
        <v>-1</v>
      </c>
      <c r="P289" s="1552">
        <v>0</v>
      </c>
      <c r="Q289" s="1605">
        <v>0</v>
      </c>
      <c r="R289" s="1552">
        <v>-1</v>
      </c>
      <c r="S289" s="1577">
        <v>1</v>
      </c>
      <c r="T289" s="1584"/>
      <c r="U289" s="1575"/>
      <c r="V289" s="1231" t="s">
        <v>7861</v>
      </c>
      <c r="W289" s="1490" t="s">
        <v>54832</v>
      </c>
      <c r="X289" s="945" t="str">
        <f t="shared" si="19"/>
        <v>{PlayerName}</v>
      </c>
      <c r="Y289" s="945" t="str">
        <f t="shared" si="20"/>
        <v>{PlayerName}</v>
      </c>
      <c r="Z289" s="1232"/>
      <c r="AA289" s="1187"/>
      <c r="AB289" s="1124"/>
      <c r="AC289" s="1120">
        <v>5034</v>
      </c>
      <c r="AD289" s="1155">
        <v>6</v>
      </c>
      <c r="AE289" s="1125" t="s">
        <v>7861</v>
      </c>
      <c r="AF289" s="1126" t="s">
        <v>7876</v>
      </c>
      <c r="AG289" s="1126" t="s">
        <v>7877</v>
      </c>
      <c r="AH289" s="1126" t="s">
        <v>7878</v>
      </c>
      <c r="AI289" s="1126" t="s">
        <v>7879</v>
      </c>
      <c r="AJ289" s="1127" t="s">
        <v>54832</v>
      </c>
      <c r="AK289" s="1128" t="s">
        <v>54833</v>
      </c>
      <c r="AL289" s="1128" t="s">
        <v>54834</v>
      </c>
      <c r="AM289" s="1128" t="s">
        <v>54835</v>
      </c>
      <c r="AN289" s="1128" t="s">
        <v>54836</v>
      </c>
      <c r="AP289" s="1120">
        <v>5034</v>
      </c>
      <c r="AQ289" s="1120">
        <v>6</v>
      </c>
      <c r="AR289" s="1125" t="s">
        <v>7861</v>
      </c>
      <c r="AS289" s="1127" t="s">
        <v>54832</v>
      </c>
      <c r="AT289" s="1130" t="s">
        <v>7876</v>
      </c>
      <c r="AU289" s="1138" t="s">
        <v>54833</v>
      </c>
      <c r="AV289" s="1130" t="s">
        <v>7877</v>
      </c>
      <c r="AW289" s="1138" t="s">
        <v>54834</v>
      </c>
      <c r="AX289" s="1130" t="s">
        <v>7878</v>
      </c>
      <c r="AY289" s="1138" t="s">
        <v>54835</v>
      </c>
      <c r="AZ289" s="1130" t="s">
        <v>7879</v>
      </c>
      <c r="BA289" s="1138" t="s">
        <v>54836</v>
      </c>
    </row>
    <row r="290" spans="2:53" ht="38.25" thickBot="1">
      <c r="B290" s="1120">
        <v>5034</v>
      </c>
      <c r="C290" s="1120">
        <v>7</v>
      </c>
      <c r="D290" s="1647">
        <v>-1</v>
      </c>
      <c r="E290" s="1570">
        <v>-1</v>
      </c>
      <c r="F290" s="1570">
        <v>-1</v>
      </c>
      <c r="G290" s="1551">
        <v>3000</v>
      </c>
      <c r="H290" s="1571">
        <v>-1</v>
      </c>
      <c r="I290" s="1552">
        <v>-1</v>
      </c>
      <c r="J290" s="1552">
        <v>-1</v>
      </c>
      <c r="K290" s="1576">
        <v>-1</v>
      </c>
      <c r="L290" s="1576">
        <v>-1</v>
      </c>
      <c r="M290" s="1552">
        <v>65</v>
      </c>
      <c r="N290" s="1552">
        <v>-1</v>
      </c>
      <c r="O290" s="1552">
        <v>-1</v>
      </c>
      <c r="P290" s="1552">
        <v>0</v>
      </c>
      <c r="Q290" s="1605">
        <v>0</v>
      </c>
      <c r="R290" s="1552">
        <v>-1</v>
      </c>
      <c r="S290" s="1577">
        <v>1</v>
      </c>
      <c r="T290" s="1584"/>
      <c r="U290" s="1575"/>
      <c r="V290" s="1231" t="s">
        <v>7861</v>
      </c>
      <c r="W290" s="1490" t="s">
        <v>54837</v>
      </c>
      <c r="X290" s="945" t="str">
        <f t="shared" si="19"/>
        <v>{PlayerName}</v>
      </c>
      <c r="Y290" s="945" t="str">
        <f t="shared" si="20"/>
        <v>{PlayerName}</v>
      </c>
      <c r="Z290" s="1232"/>
      <c r="AA290" s="1187"/>
      <c r="AB290" s="1124"/>
      <c r="AC290" s="1120">
        <v>5034</v>
      </c>
      <c r="AD290" s="1155">
        <v>7</v>
      </c>
      <c r="AE290" s="1125" t="s">
        <v>7861</v>
      </c>
      <c r="AF290" s="1126" t="s">
        <v>7876</v>
      </c>
      <c r="AG290" s="1126" t="s">
        <v>7877</v>
      </c>
      <c r="AH290" s="1126" t="s">
        <v>7878</v>
      </c>
      <c r="AI290" s="1126" t="s">
        <v>7879</v>
      </c>
      <c r="AJ290" s="1127" t="s">
        <v>54837</v>
      </c>
      <c r="AK290" s="1128" t="s">
        <v>54838</v>
      </c>
      <c r="AL290" s="1128" t="s">
        <v>54839</v>
      </c>
      <c r="AM290" s="1128" t="s">
        <v>54840</v>
      </c>
      <c r="AN290" s="1128" t="s">
        <v>54841</v>
      </c>
      <c r="AP290" s="1120">
        <v>5034</v>
      </c>
      <c r="AQ290" s="1120">
        <v>7</v>
      </c>
      <c r="AR290" s="1125" t="s">
        <v>7861</v>
      </c>
      <c r="AS290" s="1127" t="s">
        <v>54837</v>
      </c>
      <c r="AT290" s="1130" t="s">
        <v>7876</v>
      </c>
      <c r="AU290" s="1138" t="s">
        <v>54838</v>
      </c>
      <c r="AV290" s="1130" t="s">
        <v>7877</v>
      </c>
      <c r="AW290" s="1138" t="s">
        <v>54839</v>
      </c>
      <c r="AX290" s="1130" t="s">
        <v>7878</v>
      </c>
      <c r="AY290" s="1138" t="s">
        <v>54840</v>
      </c>
      <c r="AZ290" s="1130" t="s">
        <v>7879</v>
      </c>
      <c r="BA290" s="1138" t="s">
        <v>54841</v>
      </c>
    </row>
    <row r="291" spans="2:53" ht="38.25" thickBot="1">
      <c r="B291" s="1120">
        <v>5034</v>
      </c>
      <c r="C291" s="1120">
        <v>8</v>
      </c>
      <c r="D291" s="1647">
        <v>-1</v>
      </c>
      <c r="E291" s="1570">
        <v>-1</v>
      </c>
      <c r="F291" s="1570">
        <v>-1</v>
      </c>
      <c r="G291" s="1551">
        <v>0</v>
      </c>
      <c r="H291" s="1571">
        <v>-1</v>
      </c>
      <c r="I291" s="1552">
        <v>-1</v>
      </c>
      <c r="J291" s="1552">
        <v>0</v>
      </c>
      <c r="K291" s="1576">
        <v>-1</v>
      </c>
      <c r="L291" s="1576">
        <v>-1</v>
      </c>
      <c r="M291" s="1552">
        <v>-1</v>
      </c>
      <c r="N291" s="1552">
        <v>-1</v>
      </c>
      <c r="O291" s="1552">
        <v>-1</v>
      </c>
      <c r="P291" s="1552">
        <v>0</v>
      </c>
      <c r="Q291" s="1605">
        <v>1</v>
      </c>
      <c r="R291" s="1552">
        <v>-1</v>
      </c>
      <c r="S291" s="1577" t="s">
        <v>67889</v>
      </c>
      <c r="T291" s="1584"/>
      <c r="U291" s="1575"/>
      <c r="V291" s="1154" t="s">
        <v>1105</v>
      </c>
      <c r="W291" s="1490" t="s">
        <v>54842</v>
      </c>
      <c r="X291" s="945" t="str">
        <f t="shared" si="19"/>
        <v>{PlayerName}</v>
      </c>
      <c r="Y291" s="945" t="str">
        <f t="shared" si="20"/>
        <v>{PlayerName}</v>
      </c>
      <c r="Z291" s="1186"/>
      <c r="AA291" s="1187"/>
      <c r="AB291" s="1124"/>
      <c r="AC291" s="1120">
        <v>5034</v>
      </c>
      <c r="AD291" s="1155">
        <v>8</v>
      </c>
      <c r="AE291" s="1125" t="s">
        <v>1105</v>
      </c>
      <c r="AF291" s="1126" t="s">
        <v>1105</v>
      </c>
      <c r="AG291" s="1126" t="s">
        <v>1105</v>
      </c>
      <c r="AH291" s="1126" t="s">
        <v>1105</v>
      </c>
      <c r="AI291" s="1126" t="s">
        <v>1105</v>
      </c>
      <c r="AJ291" s="1127" t="s">
        <v>54842</v>
      </c>
      <c r="AK291" s="1128" t="s">
        <v>54843</v>
      </c>
      <c r="AL291" s="1128" t="s">
        <v>54844</v>
      </c>
      <c r="AM291" s="1128" t="s">
        <v>54845</v>
      </c>
      <c r="AN291" s="1128" t="s">
        <v>54846</v>
      </c>
      <c r="AP291" s="1120">
        <v>5034</v>
      </c>
      <c r="AQ291" s="1120">
        <v>8</v>
      </c>
      <c r="AR291" s="1125" t="s">
        <v>1105</v>
      </c>
      <c r="AS291" s="1127" t="s">
        <v>54842</v>
      </c>
      <c r="AT291" s="1130" t="s">
        <v>1105</v>
      </c>
      <c r="AU291" s="1138" t="s">
        <v>54843</v>
      </c>
      <c r="AV291" s="1130" t="s">
        <v>1105</v>
      </c>
      <c r="AW291" s="1138" t="s">
        <v>54844</v>
      </c>
      <c r="AX291" s="1130" t="s">
        <v>1105</v>
      </c>
      <c r="AY291" s="1138" t="s">
        <v>54845</v>
      </c>
      <c r="AZ291" s="1130" t="s">
        <v>1105</v>
      </c>
      <c r="BA291" s="1138" t="s">
        <v>54846</v>
      </c>
    </row>
    <row r="292" spans="2:53" ht="19.5" thickBot="1">
      <c r="B292" s="1145">
        <v>47</v>
      </c>
      <c r="C292" s="1150">
        <v>0</v>
      </c>
      <c r="D292" s="1644">
        <v>-1</v>
      </c>
      <c r="E292" s="1569">
        <v>-1</v>
      </c>
      <c r="F292" s="1570">
        <v>-1</v>
      </c>
      <c r="G292" s="1599">
        <v>0</v>
      </c>
      <c r="H292" s="1571">
        <v>100</v>
      </c>
      <c r="I292" s="1571">
        <v>-1</v>
      </c>
      <c r="J292" s="1571">
        <v>6</v>
      </c>
      <c r="K292" s="1571">
        <v>0</v>
      </c>
      <c r="L292" s="1571">
        <v>0</v>
      </c>
      <c r="M292" s="1571">
        <v>-1</v>
      </c>
      <c r="N292" s="1571">
        <v>0</v>
      </c>
      <c r="O292" s="1571">
        <v>0</v>
      </c>
      <c r="P292" s="1571">
        <v>0</v>
      </c>
      <c r="Q292" s="1571">
        <v>1</v>
      </c>
      <c r="R292" s="1571">
        <v>-1</v>
      </c>
      <c r="S292" s="1571" t="s">
        <v>67889</v>
      </c>
      <c r="T292" s="1618"/>
      <c r="U292" s="1555"/>
      <c r="V292" s="1147" t="s">
        <v>25</v>
      </c>
      <c r="W292" s="1500" t="s">
        <v>54847</v>
      </c>
      <c r="X292" s="945" t="str">
        <f t="shared" si="19"/>
        <v>???</v>
      </c>
      <c r="Y292" s="945" t="str">
        <f t="shared" si="20"/>
        <v>???</v>
      </c>
      <c r="Z292" s="1233"/>
      <c r="AA292" s="1149"/>
      <c r="AB292" s="1124"/>
      <c r="AC292" s="1145">
        <v>47</v>
      </c>
      <c r="AD292" s="1150">
        <v>0</v>
      </c>
      <c r="AE292" s="1125" t="s">
        <v>25</v>
      </c>
      <c r="AF292" s="1126" t="s">
        <v>4495</v>
      </c>
      <c r="AG292" s="1126" t="s">
        <v>1106</v>
      </c>
      <c r="AH292" s="1126" t="s">
        <v>5069</v>
      </c>
      <c r="AI292" s="1126" t="s">
        <v>5069</v>
      </c>
      <c r="AJ292" s="1127" t="s">
        <v>54847</v>
      </c>
      <c r="AK292" s="1128" t="s">
        <v>54848</v>
      </c>
      <c r="AL292" s="1128" t="s">
        <v>54849</v>
      </c>
      <c r="AM292" s="1128" t="s">
        <v>54850</v>
      </c>
      <c r="AN292" s="1128" t="s">
        <v>54851</v>
      </c>
      <c r="AP292" s="1145">
        <v>47</v>
      </c>
      <c r="AQ292" s="1150">
        <v>0</v>
      </c>
      <c r="AR292" s="1147" t="s">
        <v>25</v>
      </c>
      <c r="AS292" s="1214" t="s">
        <v>54847</v>
      </c>
      <c r="AT292" s="1130" t="s">
        <v>4495</v>
      </c>
      <c r="AU292" s="1138" t="s">
        <v>54848</v>
      </c>
      <c r="AV292" s="1130" t="s">
        <v>1106</v>
      </c>
      <c r="AW292" s="1138" t="s">
        <v>54849</v>
      </c>
      <c r="AX292" s="1130" t="s">
        <v>5069</v>
      </c>
      <c r="AY292" s="1138" t="s">
        <v>54850</v>
      </c>
      <c r="AZ292" s="1130" t="s">
        <v>5069</v>
      </c>
      <c r="BA292" s="1138" t="s">
        <v>54851</v>
      </c>
    </row>
    <row r="293" spans="2:53" ht="38.25" thickBot="1">
      <c r="B293" s="1188">
        <v>47</v>
      </c>
      <c r="C293" s="1155">
        <v>1</v>
      </c>
      <c r="D293" s="1644">
        <v>-1</v>
      </c>
      <c r="E293" s="1569">
        <v>-1</v>
      </c>
      <c r="F293" s="1570">
        <v>-1</v>
      </c>
      <c r="G293" s="1551">
        <v>0</v>
      </c>
      <c r="H293" s="1552">
        <v>-1</v>
      </c>
      <c r="I293" s="1552">
        <v>-1</v>
      </c>
      <c r="J293" s="1552">
        <v>6</v>
      </c>
      <c r="K293" s="1552">
        <v>-1</v>
      </c>
      <c r="L293" s="1552">
        <v>-1</v>
      </c>
      <c r="M293" s="1552">
        <v>0</v>
      </c>
      <c r="N293" s="1552">
        <v>-1</v>
      </c>
      <c r="O293" s="1552">
        <v>-1</v>
      </c>
      <c r="P293" s="1552">
        <v>0</v>
      </c>
      <c r="Q293" s="1552">
        <v>0</v>
      </c>
      <c r="R293" s="1552">
        <v>-1</v>
      </c>
      <c r="S293" s="1552" t="s">
        <v>67890</v>
      </c>
      <c r="T293" s="1598"/>
      <c r="U293" s="1555"/>
      <c r="V293" s="1154" t="s">
        <v>1105</v>
      </c>
      <c r="W293" s="1482" t="s">
        <v>54852</v>
      </c>
      <c r="X293" s="945" t="str">
        <f t="shared" si="19"/>
        <v>{PlayerName}</v>
      </c>
      <c r="Y293" s="945" t="str">
        <f t="shared" si="20"/>
        <v>{PlayerName}</v>
      </c>
      <c r="Z293" s="1234"/>
      <c r="AA293" s="1149"/>
      <c r="AB293" s="1124"/>
      <c r="AC293" s="1188">
        <v>47</v>
      </c>
      <c r="AD293" s="1155">
        <v>1</v>
      </c>
      <c r="AE293" s="1125" t="s">
        <v>1105</v>
      </c>
      <c r="AF293" s="1126" t="s">
        <v>1105</v>
      </c>
      <c r="AG293" s="1126" t="s">
        <v>1105</v>
      </c>
      <c r="AH293" s="1126" t="s">
        <v>1105</v>
      </c>
      <c r="AI293" s="1126" t="s">
        <v>1105</v>
      </c>
      <c r="AJ293" s="1151" t="s">
        <v>54852</v>
      </c>
      <c r="AK293" s="1128" t="s">
        <v>54853</v>
      </c>
      <c r="AL293" s="1128" t="s">
        <v>54854</v>
      </c>
      <c r="AM293" s="1128" t="s">
        <v>54855</v>
      </c>
      <c r="AN293" s="1128" t="s">
        <v>54856</v>
      </c>
      <c r="AP293" s="1188">
        <v>47</v>
      </c>
      <c r="AQ293" s="1155">
        <v>1</v>
      </c>
      <c r="AR293" s="1154" t="s">
        <v>1105</v>
      </c>
      <c r="AS293" s="1156" t="s">
        <v>54852</v>
      </c>
      <c r="AT293" s="1130" t="s">
        <v>1105</v>
      </c>
      <c r="AU293" s="1138" t="s">
        <v>54853</v>
      </c>
      <c r="AV293" s="1130" t="s">
        <v>1105</v>
      </c>
      <c r="AW293" s="1138" t="s">
        <v>54854</v>
      </c>
      <c r="AX293" s="1130" t="s">
        <v>1105</v>
      </c>
      <c r="AY293" s="1138" t="s">
        <v>54855</v>
      </c>
      <c r="AZ293" s="1130" t="s">
        <v>1105</v>
      </c>
      <c r="BA293" s="1138" t="s">
        <v>54856</v>
      </c>
    </row>
    <row r="294" spans="2:53" ht="19.5" thickBot="1">
      <c r="B294" s="1188">
        <v>47</v>
      </c>
      <c r="C294" s="1155">
        <v>2</v>
      </c>
      <c r="D294" s="1644">
        <v>-1</v>
      </c>
      <c r="E294" s="1569">
        <v>-1</v>
      </c>
      <c r="F294" s="1570">
        <v>-1</v>
      </c>
      <c r="G294" s="1551">
        <v>0</v>
      </c>
      <c r="H294" s="1552">
        <v>-1</v>
      </c>
      <c r="I294" s="1552">
        <v>-1</v>
      </c>
      <c r="J294" s="1552">
        <v>6</v>
      </c>
      <c r="K294" s="1552">
        <v>-1</v>
      </c>
      <c r="L294" s="1552">
        <v>-1</v>
      </c>
      <c r="M294" s="1552">
        <v>0</v>
      </c>
      <c r="N294" s="1552">
        <v>-1</v>
      </c>
      <c r="O294" s="1552">
        <v>-1</v>
      </c>
      <c r="P294" s="1552">
        <v>0</v>
      </c>
      <c r="Q294" s="1552">
        <v>1</v>
      </c>
      <c r="R294" s="1552">
        <v>-1</v>
      </c>
      <c r="S294" s="1552" t="s">
        <v>67889</v>
      </c>
      <c r="T294" s="1598"/>
      <c r="U294" s="1555"/>
      <c r="V294" s="1154" t="s">
        <v>25</v>
      </c>
      <c r="W294" s="1483" t="s">
        <v>54857</v>
      </c>
      <c r="X294" s="945" t="str">
        <f t="shared" si="19"/>
        <v>{PlayerName}</v>
      </c>
      <c r="Y294" s="945" t="str">
        <f t="shared" si="20"/>
        <v>{PlayerName}</v>
      </c>
      <c r="Z294" s="1235"/>
      <c r="AA294" s="1149"/>
      <c r="AB294" s="1124"/>
      <c r="AC294" s="1188">
        <v>47</v>
      </c>
      <c r="AD294" s="1155">
        <v>2</v>
      </c>
      <c r="AE294" s="1125" t="s">
        <v>25</v>
      </c>
      <c r="AF294" s="1126" t="s">
        <v>4495</v>
      </c>
      <c r="AG294" s="1126" t="s">
        <v>1106</v>
      </c>
      <c r="AH294" s="1126" t="s">
        <v>5069</v>
      </c>
      <c r="AI294" s="1126" t="s">
        <v>5069</v>
      </c>
      <c r="AJ294" s="1127" t="s">
        <v>54857</v>
      </c>
      <c r="AK294" s="1128" t="s">
        <v>54858</v>
      </c>
      <c r="AL294" s="1128" t="s">
        <v>54859</v>
      </c>
      <c r="AM294" s="1128" t="s">
        <v>54860</v>
      </c>
      <c r="AN294" s="1128" t="s">
        <v>54861</v>
      </c>
      <c r="AP294" s="1188">
        <v>47</v>
      </c>
      <c r="AQ294" s="1155">
        <v>2</v>
      </c>
      <c r="AR294" s="1154" t="s">
        <v>25</v>
      </c>
      <c r="AS294" s="1162" t="s">
        <v>54857</v>
      </c>
      <c r="AT294" s="1130" t="s">
        <v>4495</v>
      </c>
      <c r="AU294" s="1138" t="s">
        <v>54858</v>
      </c>
      <c r="AV294" s="1130" t="s">
        <v>1106</v>
      </c>
      <c r="AW294" s="1138" t="s">
        <v>54859</v>
      </c>
      <c r="AX294" s="1130" t="s">
        <v>5069</v>
      </c>
      <c r="AY294" s="1138" t="s">
        <v>54860</v>
      </c>
      <c r="AZ294" s="1130" t="s">
        <v>5069</v>
      </c>
      <c r="BA294" s="1138" t="s">
        <v>54861</v>
      </c>
    </row>
    <row r="295" spans="2:53" ht="19.5" thickBot="1">
      <c r="B295" s="1188">
        <v>47</v>
      </c>
      <c r="C295" s="1155">
        <v>3</v>
      </c>
      <c r="D295" s="1644">
        <v>-1</v>
      </c>
      <c r="E295" s="1569">
        <v>-1</v>
      </c>
      <c r="F295" s="1570">
        <v>-1</v>
      </c>
      <c r="G295" s="1551">
        <v>0</v>
      </c>
      <c r="H295" s="1552">
        <v>-1</v>
      </c>
      <c r="I295" s="1552">
        <v>-1</v>
      </c>
      <c r="J295" s="1552">
        <v>6</v>
      </c>
      <c r="K295" s="1552">
        <v>-1</v>
      </c>
      <c r="L295" s="1552">
        <v>-1</v>
      </c>
      <c r="M295" s="1552">
        <v>0</v>
      </c>
      <c r="N295" s="1552">
        <v>-1</v>
      </c>
      <c r="O295" s="1552">
        <v>-1</v>
      </c>
      <c r="P295" s="1552">
        <v>0</v>
      </c>
      <c r="Q295" s="1552">
        <v>1</v>
      </c>
      <c r="R295" s="1552">
        <v>-1</v>
      </c>
      <c r="S295" s="1552" t="s">
        <v>67889</v>
      </c>
      <c r="T295" s="1598"/>
      <c r="U295" s="1555"/>
      <c r="V295" s="1154" t="s">
        <v>25</v>
      </c>
      <c r="W295" s="1483" t="s">
        <v>1797</v>
      </c>
      <c r="X295" s="945" t="str">
        <f t="shared" si="19"/>
        <v>{PlayerName}</v>
      </c>
      <c r="Y295" s="945" t="str">
        <f t="shared" si="20"/>
        <v>{PlayerName}</v>
      </c>
      <c r="Z295" s="1235"/>
      <c r="AA295" s="1149"/>
      <c r="AB295" s="1124"/>
      <c r="AC295" s="1188">
        <v>47</v>
      </c>
      <c r="AD295" s="1155">
        <v>3</v>
      </c>
      <c r="AE295" s="1125" t="s">
        <v>25</v>
      </c>
      <c r="AF295" s="1126" t="s">
        <v>4495</v>
      </c>
      <c r="AG295" s="1126" t="s">
        <v>1106</v>
      </c>
      <c r="AH295" s="1126" t="s">
        <v>5069</v>
      </c>
      <c r="AI295" s="1126" t="s">
        <v>5069</v>
      </c>
      <c r="AJ295" s="1127" t="s">
        <v>1797</v>
      </c>
      <c r="AK295" s="1128" t="s">
        <v>53916</v>
      </c>
      <c r="AL295" s="1128" t="s">
        <v>1797</v>
      </c>
      <c r="AM295" s="1128" t="s">
        <v>53494</v>
      </c>
      <c r="AN295" s="1128" t="s">
        <v>53494</v>
      </c>
      <c r="AP295" s="1188">
        <v>47</v>
      </c>
      <c r="AQ295" s="1155">
        <v>3</v>
      </c>
      <c r="AR295" s="1154" t="s">
        <v>25</v>
      </c>
      <c r="AS295" s="1162" t="s">
        <v>1797</v>
      </c>
      <c r="AT295" s="1130" t="s">
        <v>4495</v>
      </c>
      <c r="AU295" s="1138" t="s">
        <v>53916</v>
      </c>
      <c r="AV295" s="1130" t="s">
        <v>1106</v>
      </c>
      <c r="AW295" s="1138" t="s">
        <v>1797</v>
      </c>
      <c r="AX295" s="1130" t="s">
        <v>5069</v>
      </c>
      <c r="AY295" s="1138" t="s">
        <v>53494</v>
      </c>
      <c r="AZ295" s="1130" t="s">
        <v>5069</v>
      </c>
      <c r="BA295" s="1138" t="s">
        <v>53494</v>
      </c>
    </row>
    <row r="296" spans="2:53" ht="19.5" thickBot="1">
      <c r="B296" s="1188">
        <v>47</v>
      </c>
      <c r="C296" s="1155">
        <v>4</v>
      </c>
      <c r="D296" s="1644">
        <v>-1</v>
      </c>
      <c r="E296" s="1569">
        <v>-1</v>
      </c>
      <c r="F296" s="1570">
        <v>-1</v>
      </c>
      <c r="G296" s="1551">
        <v>0</v>
      </c>
      <c r="H296" s="1552">
        <v>-1</v>
      </c>
      <c r="I296" s="1552">
        <v>-1</v>
      </c>
      <c r="J296" s="1552">
        <v>6</v>
      </c>
      <c r="K296" s="1552">
        <v>-1</v>
      </c>
      <c r="L296" s="1552">
        <v>-1</v>
      </c>
      <c r="M296" s="1552">
        <v>0</v>
      </c>
      <c r="N296" s="1552">
        <v>-1</v>
      </c>
      <c r="O296" s="1552">
        <v>-1</v>
      </c>
      <c r="P296" s="1552">
        <v>0</v>
      </c>
      <c r="Q296" s="1552">
        <v>0</v>
      </c>
      <c r="R296" s="1552">
        <v>-1</v>
      </c>
      <c r="S296" s="1552" t="s">
        <v>67890</v>
      </c>
      <c r="T296" s="1598"/>
      <c r="U296" s="1555"/>
      <c r="V296" s="1154" t="s">
        <v>1105</v>
      </c>
      <c r="W296" s="1483" t="s">
        <v>1797</v>
      </c>
      <c r="X296" s="945" t="str">
        <f t="shared" si="19"/>
        <v>{PlayerName}</v>
      </c>
      <c r="Y296" s="945" t="str">
        <f t="shared" si="20"/>
        <v>{PlayerName}</v>
      </c>
      <c r="Z296" s="1235"/>
      <c r="AA296" s="1149"/>
      <c r="AB296" s="1124"/>
      <c r="AC296" s="1188">
        <v>47</v>
      </c>
      <c r="AD296" s="1155">
        <v>4</v>
      </c>
      <c r="AE296" s="1125" t="s">
        <v>1105</v>
      </c>
      <c r="AF296" s="1126" t="s">
        <v>1105</v>
      </c>
      <c r="AG296" s="1126" t="s">
        <v>1105</v>
      </c>
      <c r="AH296" s="1126" t="s">
        <v>1105</v>
      </c>
      <c r="AI296" s="1126" t="s">
        <v>1105</v>
      </c>
      <c r="AJ296" s="1127" t="s">
        <v>1797</v>
      </c>
      <c r="AK296" s="1128" t="s">
        <v>53916</v>
      </c>
      <c r="AL296" s="1128" t="s">
        <v>1797</v>
      </c>
      <c r="AM296" s="1128" t="s">
        <v>53494</v>
      </c>
      <c r="AN296" s="1128" t="s">
        <v>53494</v>
      </c>
      <c r="AP296" s="1188">
        <v>47</v>
      </c>
      <c r="AQ296" s="1155">
        <v>4</v>
      </c>
      <c r="AR296" s="1154" t="s">
        <v>1105</v>
      </c>
      <c r="AS296" s="1162" t="s">
        <v>1797</v>
      </c>
      <c r="AT296" s="1130" t="s">
        <v>1105</v>
      </c>
      <c r="AU296" s="1138" t="s">
        <v>53916</v>
      </c>
      <c r="AV296" s="1130" t="s">
        <v>1105</v>
      </c>
      <c r="AW296" s="1138" t="s">
        <v>1797</v>
      </c>
      <c r="AX296" s="1130" t="s">
        <v>1105</v>
      </c>
      <c r="AY296" s="1138" t="s">
        <v>53494</v>
      </c>
      <c r="AZ296" s="1130" t="s">
        <v>1105</v>
      </c>
      <c r="BA296" s="1138" t="s">
        <v>53494</v>
      </c>
    </row>
    <row r="297" spans="2:53" ht="38.25" thickBot="1">
      <c r="B297" s="1188">
        <v>47</v>
      </c>
      <c r="C297" s="1155">
        <v>5</v>
      </c>
      <c r="D297" s="1644">
        <v>-1</v>
      </c>
      <c r="E297" s="1569">
        <v>-1</v>
      </c>
      <c r="F297" s="1570">
        <v>-1</v>
      </c>
      <c r="G297" s="1551">
        <v>0</v>
      </c>
      <c r="H297" s="1552">
        <v>-1</v>
      </c>
      <c r="I297" s="1552">
        <v>-1</v>
      </c>
      <c r="J297" s="1552">
        <v>6</v>
      </c>
      <c r="K297" s="1552">
        <v>1003</v>
      </c>
      <c r="L297" s="1552">
        <v>1003</v>
      </c>
      <c r="M297" s="1552">
        <v>0</v>
      </c>
      <c r="N297" s="1552">
        <v>-1</v>
      </c>
      <c r="O297" s="1552">
        <v>-1</v>
      </c>
      <c r="P297" s="1552">
        <v>0</v>
      </c>
      <c r="Q297" s="1552">
        <v>1</v>
      </c>
      <c r="R297" s="1552">
        <v>-1</v>
      </c>
      <c r="S297" s="1552" t="s">
        <v>67889</v>
      </c>
      <c r="T297" s="1598"/>
      <c r="U297" s="1555"/>
      <c r="V297" s="1154" t="s">
        <v>25</v>
      </c>
      <c r="W297" s="1482" t="s">
        <v>54862</v>
      </c>
      <c r="X297" s="945" t="str">
        <f t="shared" si="19"/>
        <v>위의 표정과 동일</v>
      </c>
      <c r="Y297" s="945" t="str">
        <f t="shared" si="20"/>
        <v>{PlayerName}</v>
      </c>
      <c r="Z297" s="1234"/>
      <c r="AA297" s="1149"/>
      <c r="AB297" s="1124"/>
      <c r="AC297" s="1188">
        <v>47</v>
      </c>
      <c r="AD297" s="1155">
        <v>5</v>
      </c>
      <c r="AE297" s="1125" t="s">
        <v>25</v>
      </c>
      <c r="AF297" s="1126" t="s">
        <v>4495</v>
      </c>
      <c r="AG297" s="1126" t="s">
        <v>1106</v>
      </c>
      <c r="AH297" s="1126" t="s">
        <v>5069</v>
      </c>
      <c r="AI297" s="1126" t="s">
        <v>5069</v>
      </c>
      <c r="AJ297" s="1151" t="s">
        <v>54862</v>
      </c>
      <c r="AK297" s="1128" t="s">
        <v>54863</v>
      </c>
      <c r="AL297" s="1128" t="s">
        <v>54864</v>
      </c>
      <c r="AM297" s="1128" t="s">
        <v>54865</v>
      </c>
      <c r="AN297" s="1128" t="s">
        <v>54866</v>
      </c>
      <c r="AP297" s="1188">
        <v>47</v>
      </c>
      <c r="AQ297" s="1155">
        <v>5</v>
      </c>
      <c r="AR297" s="1154" t="s">
        <v>25</v>
      </c>
      <c r="AS297" s="1156" t="s">
        <v>54862</v>
      </c>
      <c r="AT297" s="1130" t="s">
        <v>4495</v>
      </c>
      <c r="AU297" s="1138" t="s">
        <v>54863</v>
      </c>
      <c r="AV297" s="1130" t="s">
        <v>1106</v>
      </c>
      <c r="AW297" s="1138" t="s">
        <v>54864</v>
      </c>
      <c r="AX297" s="1130" t="s">
        <v>5069</v>
      </c>
      <c r="AY297" s="1138" t="s">
        <v>54865</v>
      </c>
      <c r="AZ297" s="1130" t="s">
        <v>5069</v>
      </c>
      <c r="BA297" s="1138" t="s">
        <v>54866</v>
      </c>
    </row>
    <row r="298" spans="2:53" ht="19.5" thickBot="1">
      <c r="B298" s="1221">
        <v>47</v>
      </c>
      <c r="C298" s="1211">
        <v>6</v>
      </c>
      <c r="D298" s="1645">
        <v>-1</v>
      </c>
      <c r="E298" s="1578">
        <v>-1</v>
      </c>
      <c r="F298" s="1579">
        <v>-1</v>
      </c>
      <c r="G298" s="1566">
        <v>0</v>
      </c>
      <c r="H298" s="1567">
        <v>-1</v>
      </c>
      <c r="I298" s="1567">
        <v>-1</v>
      </c>
      <c r="J298" s="1567">
        <v>6</v>
      </c>
      <c r="K298" s="1567">
        <v>0</v>
      </c>
      <c r="L298" s="1567">
        <v>0</v>
      </c>
      <c r="M298" s="1567">
        <v>0</v>
      </c>
      <c r="N298" s="1567">
        <v>-1</v>
      </c>
      <c r="O298" s="1567">
        <v>-1</v>
      </c>
      <c r="P298" s="1567">
        <v>0</v>
      </c>
      <c r="Q298" s="1567">
        <v>0</v>
      </c>
      <c r="R298" s="1567">
        <v>-1</v>
      </c>
      <c r="S298" s="1567" t="s">
        <v>67890</v>
      </c>
      <c r="T298" s="1619"/>
      <c r="U298" s="1555"/>
      <c r="V298" s="1210" t="s">
        <v>1105</v>
      </c>
      <c r="W298" s="1502" t="s">
        <v>54867</v>
      </c>
      <c r="X298" s="945" t="str">
        <f t="shared" si="19"/>
        <v>???</v>
      </c>
      <c r="Y298" s="945" t="str">
        <f t="shared" si="20"/>
        <v>{PlayerName}</v>
      </c>
      <c r="Z298" s="1236"/>
      <c r="AA298" s="1149"/>
      <c r="AB298" s="1124"/>
      <c r="AC298" s="1221">
        <v>47</v>
      </c>
      <c r="AD298" s="1211">
        <v>6</v>
      </c>
      <c r="AE298" s="1125" t="s">
        <v>1105</v>
      </c>
      <c r="AF298" s="1126" t="s">
        <v>1105</v>
      </c>
      <c r="AG298" s="1126" t="s">
        <v>1105</v>
      </c>
      <c r="AH298" s="1126" t="s">
        <v>1105</v>
      </c>
      <c r="AI298" s="1126" t="s">
        <v>1105</v>
      </c>
      <c r="AJ298" s="1127" t="s">
        <v>54867</v>
      </c>
      <c r="AK298" s="1128" t="s">
        <v>54868</v>
      </c>
      <c r="AL298" s="1128" t="s">
        <v>54869</v>
      </c>
      <c r="AM298" s="1128" t="s">
        <v>54870</v>
      </c>
      <c r="AN298" s="1128" t="s">
        <v>54871</v>
      </c>
      <c r="AP298" s="1221">
        <v>47</v>
      </c>
      <c r="AQ298" s="1211">
        <v>6</v>
      </c>
      <c r="AR298" s="1210" t="s">
        <v>1105</v>
      </c>
      <c r="AS298" s="1222" t="s">
        <v>54867</v>
      </c>
      <c r="AT298" s="1130" t="s">
        <v>1105</v>
      </c>
      <c r="AU298" s="1138" t="s">
        <v>54868</v>
      </c>
      <c r="AV298" s="1130" t="s">
        <v>1105</v>
      </c>
      <c r="AW298" s="1138" t="s">
        <v>54869</v>
      </c>
      <c r="AX298" s="1130" t="s">
        <v>1105</v>
      </c>
      <c r="AY298" s="1138" t="s">
        <v>54870</v>
      </c>
      <c r="AZ298" s="1130" t="s">
        <v>1105</v>
      </c>
      <c r="BA298" s="1138" t="s">
        <v>54871</v>
      </c>
    </row>
    <row r="299" spans="2:53" ht="38.25" thickBot="1">
      <c r="B299" s="1145">
        <v>5050</v>
      </c>
      <c r="C299" s="1146">
        <v>0</v>
      </c>
      <c r="D299" s="1646">
        <v>-1</v>
      </c>
      <c r="E299" s="1582">
        <v>-1</v>
      </c>
      <c r="F299" s="1582">
        <v>-1</v>
      </c>
      <c r="G299" s="1599">
        <v>0</v>
      </c>
      <c r="H299" s="1571">
        <v>100</v>
      </c>
      <c r="I299" s="1571">
        <v>-1</v>
      </c>
      <c r="J299" s="1571">
        <v>0</v>
      </c>
      <c r="K299" s="1572">
        <v>0</v>
      </c>
      <c r="L299" s="1572">
        <v>0</v>
      </c>
      <c r="M299" s="1571">
        <v>-1</v>
      </c>
      <c r="N299" s="1571">
        <v>0</v>
      </c>
      <c r="O299" s="1571">
        <v>0</v>
      </c>
      <c r="P299" s="1571">
        <v>0</v>
      </c>
      <c r="Q299" s="1620">
        <v>1</v>
      </c>
      <c r="R299" s="1571">
        <v>-1</v>
      </c>
      <c r="S299" s="1573" t="s">
        <v>67889</v>
      </c>
      <c r="T299" s="1583"/>
      <c r="U299" s="1575"/>
      <c r="V299" s="1147" t="s">
        <v>1105</v>
      </c>
      <c r="W299" s="1500" t="s">
        <v>54872</v>
      </c>
      <c r="X299" s="945" t="str">
        <f t="shared" si="19"/>
        <v>???</v>
      </c>
      <c r="Y299" s="945" t="str">
        <f t="shared" si="20"/>
        <v>???</v>
      </c>
      <c r="Z299" s="1186"/>
      <c r="AA299" s="1187"/>
      <c r="AB299" s="1124"/>
      <c r="AC299" s="1145">
        <v>5050</v>
      </c>
      <c r="AD299" s="1150">
        <v>0</v>
      </c>
      <c r="AE299" s="1125" t="s">
        <v>1105</v>
      </c>
      <c r="AF299" s="1126" t="s">
        <v>1105</v>
      </c>
      <c r="AG299" s="1126" t="s">
        <v>1105</v>
      </c>
      <c r="AH299" s="1126" t="s">
        <v>1105</v>
      </c>
      <c r="AI299" s="1126" t="s">
        <v>1105</v>
      </c>
      <c r="AJ299" s="1127" t="s">
        <v>54872</v>
      </c>
      <c r="AK299" s="1128" t="s">
        <v>54873</v>
      </c>
      <c r="AL299" s="1128" t="s">
        <v>54874</v>
      </c>
      <c r="AM299" s="1128" t="s">
        <v>54875</v>
      </c>
      <c r="AN299" s="1128" t="s">
        <v>54876</v>
      </c>
      <c r="AP299" s="1145">
        <v>5050</v>
      </c>
      <c r="AQ299" s="1146">
        <v>0</v>
      </c>
      <c r="AR299" s="1152" t="s">
        <v>1105</v>
      </c>
      <c r="AS299" s="1214" t="s">
        <v>54872</v>
      </c>
      <c r="AT299" s="1130" t="s">
        <v>1105</v>
      </c>
      <c r="AU299" s="1138" t="s">
        <v>54873</v>
      </c>
      <c r="AV299" s="1130" t="s">
        <v>1105</v>
      </c>
      <c r="AW299" s="1138" t="s">
        <v>54874</v>
      </c>
      <c r="AX299" s="1130" t="s">
        <v>1105</v>
      </c>
      <c r="AY299" s="1138" t="s">
        <v>54875</v>
      </c>
      <c r="AZ299" s="1130" t="s">
        <v>1105</v>
      </c>
      <c r="BA299" s="1138" t="s">
        <v>54876</v>
      </c>
    </row>
    <row r="300" spans="2:53" ht="19.5" thickBot="1">
      <c r="B300" s="1188">
        <v>5050</v>
      </c>
      <c r="C300" s="1120">
        <v>1</v>
      </c>
      <c r="D300" s="1647">
        <v>-1</v>
      </c>
      <c r="E300" s="1570">
        <v>-1</v>
      </c>
      <c r="F300" s="1570">
        <v>-1</v>
      </c>
      <c r="G300" s="1551">
        <v>0</v>
      </c>
      <c r="H300" s="1571">
        <v>-1</v>
      </c>
      <c r="I300" s="1552">
        <v>-1</v>
      </c>
      <c r="J300" s="1552">
        <v>0</v>
      </c>
      <c r="K300" s="1576">
        <v>-1</v>
      </c>
      <c r="L300" s="1576">
        <v>-1</v>
      </c>
      <c r="M300" s="1552">
        <v>-1</v>
      </c>
      <c r="N300" s="1552">
        <v>-1</v>
      </c>
      <c r="O300" s="1552">
        <v>-1</v>
      </c>
      <c r="P300" s="1552">
        <v>0</v>
      </c>
      <c r="Q300" s="1605" t="str">
        <f>IF(AD300=-1, 2, IF(AD300=AD299, "같음", "다름"))</f>
        <v>다름</v>
      </c>
      <c r="R300" s="1552">
        <v>-1</v>
      </c>
      <c r="S300" s="1577" t="s">
        <v>67888</v>
      </c>
      <c r="T300" s="1584"/>
      <c r="U300" s="1575"/>
      <c r="V300" s="1154">
        <v>-1</v>
      </c>
      <c r="W300" s="1483" t="s">
        <v>54877</v>
      </c>
      <c r="X300" s="945" t="str">
        <f t="shared" si="19"/>
        <v>{PlayerName}</v>
      </c>
      <c r="Y300" s="945" t="str">
        <f t="shared" si="20"/>
        <v>{PlayerName}</v>
      </c>
      <c r="Z300" s="1186"/>
      <c r="AA300" s="1187"/>
      <c r="AB300" s="1124"/>
      <c r="AC300" s="1188">
        <v>5050</v>
      </c>
      <c r="AD300" s="1155">
        <v>1</v>
      </c>
      <c r="AE300" s="1125">
        <v>-1</v>
      </c>
      <c r="AF300" s="1126">
        <v>-1</v>
      </c>
      <c r="AG300" s="1126">
        <v>-1</v>
      </c>
      <c r="AH300" s="1126">
        <v>-1</v>
      </c>
      <c r="AI300" s="1126">
        <v>-1</v>
      </c>
      <c r="AJ300" s="1127" t="s">
        <v>54877</v>
      </c>
      <c r="AK300" s="1128" t="s">
        <v>54878</v>
      </c>
      <c r="AL300" s="1128" t="s">
        <v>54879</v>
      </c>
      <c r="AM300" s="1128" t="s">
        <v>54880</v>
      </c>
      <c r="AN300" s="1128" t="s">
        <v>54881</v>
      </c>
      <c r="AP300" s="1188">
        <v>5050</v>
      </c>
      <c r="AQ300" s="1120">
        <v>1</v>
      </c>
      <c r="AR300" s="1125">
        <v>-1</v>
      </c>
      <c r="AS300" s="1162" t="s">
        <v>54877</v>
      </c>
      <c r="AT300" s="1130">
        <v>-1</v>
      </c>
      <c r="AU300" s="1138" t="s">
        <v>54878</v>
      </c>
      <c r="AV300" s="1130">
        <v>-1</v>
      </c>
      <c r="AW300" s="1138" t="s">
        <v>54879</v>
      </c>
      <c r="AX300" s="1130">
        <v>-1</v>
      </c>
      <c r="AY300" s="1138" t="s">
        <v>54880</v>
      </c>
      <c r="AZ300" s="1130">
        <v>-1</v>
      </c>
      <c r="BA300" s="1138" t="s">
        <v>54881</v>
      </c>
    </row>
    <row r="301" spans="2:53" ht="19.5" thickBot="1">
      <c r="B301" s="1188">
        <v>5050</v>
      </c>
      <c r="C301" s="1120">
        <v>2</v>
      </c>
      <c r="D301" s="1647">
        <v>-1</v>
      </c>
      <c r="E301" s="1570">
        <v>-1</v>
      </c>
      <c r="F301" s="1570">
        <v>-1</v>
      </c>
      <c r="G301" s="1551">
        <v>0</v>
      </c>
      <c r="H301" s="1571">
        <v>-1</v>
      </c>
      <c r="I301" s="1552">
        <v>-1</v>
      </c>
      <c r="J301" s="1552">
        <v>0</v>
      </c>
      <c r="K301" s="1576">
        <v>-1</v>
      </c>
      <c r="L301" s="1576">
        <v>-1</v>
      </c>
      <c r="M301" s="1552">
        <v>-1</v>
      </c>
      <c r="N301" s="1552">
        <v>-1</v>
      </c>
      <c r="O301" s="1552">
        <v>-1</v>
      </c>
      <c r="P301" s="1552">
        <v>0</v>
      </c>
      <c r="Q301" s="1605">
        <v>1</v>
      </c>
      <c r="R301" s="1552">
        <v>-1</v>
      </c>
      <c r="S301" s="1577" t="s">
        <v>67889</v>
      </c>
      <c r="T301" s="1584"/>
      <c r="U301" s="1575"/>
      <c r="V301" s="1154" t="s">
        <v>1105</v>
      </c>
      <c r="W301" s="1483" t="s">
        <v>54882</v>
      </c>
      <c r="X301" s="945" t="str">
        <f t="shared" si="19"/>
        <v>{PlayerName}</v>
      </c>
      <c r="Y301" s="945" t="str">
        <f t="shared" si="20"/>
        <v>{PlayerName}</v>
      </c>
      <c r="Z301" s="1186"/>
      <c r="AA301" s="1187"/>
      <c r="AB301" s="1124"/>
      <c r="AC301" s="1188">
        <v>5050</v>
      </c>
      <c r="AD301" s="1155">
        <v>2</v>
      </c>
      <c r="AE301" s="1125" t="s">
        <v>1105</v>
      </c>
      <c r="AF301" s="1126" t="s">
        <v>1105</v>
      </c>
      <c r="AG301" s="1126" t="s">
        <v>1105</v>
      </c>
      <c r="AH301" s="1126" t="s">
        <v>1105</v>
      </c>
      <c r="AI301" s="1126" t="s">
        <v>1105</v>
      </c>
      <c r="AJ301" s="1127" t="s">
        <v>54882</v>
      </c>
      <c r="AK301" s="1128" t="s">
        <v>54883</v>
      </c>
      <c r="AL301" s="1128" t="s">
        <v>54884</v>
      </c>
      <c r="AM301" s="1128" t="s">
        <v>54885</v>
      </c>
      <c r="AN301" s="1128" t="s">
        <v>54886</v>
      </c>
      <c r="AP301" s="1188">
        <v>5050</v>
      </c>
      <c r="AQ301" s="1120">
        <v>2</v>
      </c>
      <c r="AR301" s="1125" t="s">
        <v>1105</v>
      </c>
      <c r="AS301" s="1162" t="s">
        <v>54882</v>
      </c>
      <c r="AT301" s="1130" t="s">
        <v>1105</v>
      </c>
      <c r="AU301" s="1138" t="s">
        <v>54883</v>
      </c>
      <c r="AV301" s="1130" t="s">
        <v>1105</v>
      </c>
      <c r="AW301" s="1138" t="s">
        <v>54884</v>
      </c>
      <c r="AX301" s="1130" t="s">
        <v>1105</v>
      </c>
      <c r="AY301" s="1138" t="s">
        <v>54885</v>
      </c>
      <c r="AZ301" s="1130" t="s">
        <v>1105</v>
      </c>
      <c r="BA301" s="1138" t="s">
        <v>54886</v>
      </c>
    </row>
    <row r="302" spans="2:53" ht="38.25" thickBot="1">
      <c r="B302" s="1188">
        <v>5050</v>
      </c>
      <c r="C302" s="1120">
        <v>3</v>
      </c>
      <c r="D302" s="1647">
        <v>-1</v>
      </c>
      <c r="E302" s="1570">
        <v>-1</v>
      </c>
      <c r="F302" s="1570">
        <v>-1</v>
      </c>
      <c r="G302" s="1551">
        <v>0</v>
      </c>
      <c r="H302" s="1571">
        <v>-1</v>
      </c>
      <c r="I302" s="1552">
        <v>-1</v>
      </c>
      <c r="J302" s="1552">
        <v>0</v>
      </c>
      <c r="K302" s="1576">
        <v>-1</v>
      </c>
      <c r="L302" s="1576">
        <v>-1</v>
      </c>
      <c r="M302" s="1552">
        <v>-1</v>
      </c>
      <c r="N302" s="1552">
        <v>-1</v>
      </c>
      <c r="O302" s="1552">
        <v>-1</v>
      </c>
      <c r="P302" s="1552">
        <v>0</v>
      </c>
      <c r="Q302" s="1605">
        <v>1</v>
      </c>
      <c r="R302" s="1552">
        <v>-1</v>
      </c>
      <c r="S302" s="1577" t="s">
        <v>67889</v>
      </c>
      <c r="T302" s="1584"/>
      <c r="U302" s="1575"/>
      <c r="V302" s="1154" t="s">
        <v>1105</v>
      </c>
      <c r="W302" s="1483" t="s">
        <v>54887</v>
      </c>
      <c r="X302" s="945" t="str">
        <f t="shared" si="19"/>
        <v>{PlayerName}</v>
      </c>
      <c r="Y302" s="945" t="str">
        <f t="shared" si="20"/>
        <v>{PlayerName}</v>
      </c>
      <c r="Z302" s="1186"/>
      <c r="AA302" s="1187"/>
      <c r="AB302" s="1124"/>
      <c r="AC302" s="1188">
        <v>5050</v>
      </c>
      <c r="AD302" s="1155">
        <v>3</v>
      </c>
      <c r="AE302" s="1125" t="s">
        <v>1105</v>
      </c>
      <c r="AF302" s="1126" t="s">
        <v>1105</v>
      </c>
      <c r="AG302" s="1126" t="s">
        <v>1105</v>
      </c>
      <c r="AH302" s="1126" t="s">
        <v>1105</v>
      </c>
      <c r="AI302" s="1126" t="s">
        <v>1105</v>
      </c>
      <c r="AJ302" s="1127" t="s">
        <v>54887</v>
      </c>
      <c r="AK302" s="1128" t="s">
        <v>54888</v>
      </c>
      <c r="AL302" s="1128" t="s">
        <v>54889</v>
      </c>
      <c r="AM302" s="1128" t="s">
        <v>54890</v>
      </c>
      <c r="AN302" s="1128" t="s">
        <v>54891</v>
      </c>
      <c r="AP302" s="1188">
        <v>5050</v>
      </c>
      <c r="AQ302" s="1120">
        <v>3</v>
      </c>
      <c r="AR302" s="1125" t="s">
        <v>1105</v>
      </c>
      <c r="AS302" s="1162" t="s">
        <v>54887</v>
      </c>
      <c r="AT302" s="1130" t="s">
        <v>1105</v>
      </c>
      <c r="AU302" s="1138" t="s">
        <v>54888</v>
      </c>
      <c r="AV302" s="1130" t="s">
        <v>1105</v>
      </c>
      <c r="AW302" s="1138" t="s">
        <v>54889</v>
      </c>
      <c r="AX302" s="1130" t="s">
        <v>1105</v>
      </c>
      <c r="AY302" s="1138" t="s">
        <v>54890</v>
      </c>
      <c r="AZ302" s="1130" t="s">
        <v>1105</v>
      </c>
      <c r="BA302" s="1138" t="s">
        <v>54891</v>
      </c>
    </row>
    <row r="303" spans="2:53" ht="38.25" thickBot="1">
      <c r="B303" s="1188">
        <v>5050</v>
      </c>
      <c r="C303" s="1120">
        <v>4</v>
      </c>
      <c r="D303" s="1647">
        <v>-1</v>
      </c>
      <c r="E303" s="1570">
        <v>-1</v>
      </c>
      <c r="F303" s="1570">
        <v>-1</v>
      </c>
      <c r="G303" s="1551">
        <v>0</v>
      </c>
      <c r="H303" s="1571">
        <v>-1</v>
      </c>
      <c r="I303" s="1552">
        <v>-1</v>
      </c>
      <c r="J303" s="1552">
        <v>0</v>
      </c>
      <c r="K303" s="1576">
        <v>-1</v>
      </c>
      <c r="L303" s="1576">
        <v>-1</v>
      </c>
      <c r="M303" s="1552">
        <v>-1</v>
      </c>
      <c r="N303" s="1552">
        <v>-1</v>
      </c>
      <c r="O303" s="1552">
        <v>-1</v>
      </c>
      <c r="P303" s="1552">
        <v>0</v>
      </c>
      <c r="Q303" s="1605" t="str">
        <f>IF(AD303=-1, 2, IF(AD303=AD302, "같음", "다름"))</f>
        <v>다름</v>
      </c>
      <c r="R303" s="1552">
        <v>-1</v>
      </c>
      <c r="S303" s="1577" t="s">
        <v>67888</v>
      </c>
      <c r="T303" s="1584"/>
      <c r="U303" s="1575"/>
      <c r="V303" s="1154">
        <v>-1</v>
      </c>
      <c r="W303" s="1483" t="s">
        <v>54892</v>
      </c>
      <c r="X303" s="945" t="str">
        <f t="shared" si="19"/>
        <v>{PlayerName}</v>
      </c>
      <c r="Y303" s="945" t="str">
        <f t="shared" si="20"/>
        <v>{PlayerName}</v>
      </c>
      <c r="Z303" s="1186"/>
      <c r="AA303" s="1187"/>
      <c r="AB303" s="1124"/>
      <c r="AC303" s="1188">
        <v>5050</v>
      </c>
      <c r="AD303" s="1155">
        <v>4</v>
      </c>
      <c r="AE303" s="1125">
        <v>-1</v>
      </c>
      <c r="AF303" s="1126">
        <v>-1</v>
      </c>
      <c r="AG303" s="1126">
        <v>-1</v>
      </c>
      <c r="AH303" s="1126">
        <v>-1</v>
      </c>
      <c r="AI303" s="1126">
        <v>-1</v>
      </c>
      <c r="AJ303" s="1127" t="s">
        <v>54892</v>
      </c>
      <c r="AK303" s="1128" t="s">
        <v>54893</v>
      </c>
      <c r="AL303" s="1128" t="s">
        <v>54894</v>
      </c>
      <c r="AM303" s="1128" t="s">
        <v>54895</v>
      </c>
      <c r="AN303" s="1128" t="s">
        <v>54896</v>
      </c>
      <c r="AP303" s="1188">
        <v>5050</v>
      </c>
      <c r="AQ303" s="1120">
        <v>4</v>
      </c>
      <c r="AR303" s="1125">
        <v>-1</v>
      </c>
      <c r="AS303" s="1162" t="s">
        <v>54892</v>
      </c>
      <c r="AT303" s="1130">
        <v>-1</v>
      </c>
      <c r="AU303" s="1138" t="s">
        <v>54893</v>
      </c>
      <c r="AV303" s="1130">
        <v>-1</v>
      </c>
      <c r="AW303" s="1138" t="s">
        <v>54894</v>
      </c>
      <c r="AX303" s="1130">
        <v>-1</v>
      </c>
      <c r="AY303" s="1138" t="s">
        <v>54895</v>
      </c>
      <c r="AZ303" s="1130">
        <v>-1</v>
      </c>
      <c r="BA303" s="1138" t="s">
        <v>54896</v>
      </c>
    </row>
    <row r="304" spans="2:53" ht="38.25" thickBot="1">
      <c r="B304" s="1188">
        <v>-1</v>
      </c>
      <c r="C304" s="1120">
        <v>-1</v>
      </c>
      <c r="D304" s="1647">
        <v>-1</v>
      </c>
      <c r="E304" s="1570">
        <v>-1</v>
      </c>
      <c r="F304" s="1570">
        <v>-1</v>
      </c>
      <c r="G304" s="1551">
        <v>3000</v>
      </c>
      <c r="H304" s="1571">
        <v>514</v>
      </c>
      <c r="I304" s="1552">
        <v>-1</v>
      </c>
      <c r="J304" s="1552">
        <v>-1</v>
      </c>
      <c r="K304" s="1576">
        <v>-1</v>
      </c>
      <c r="L304" s="1576">
        <v>-1</v>
      </c>
      <c r="M304" s="1552">
        <v>-1</v>
      </c>
      <c r="N304" s="1552">
        <v>-1</v>
      </c>
      <c r="O304" s="1552">
        <v>-1</v>
      </c>
      <c r="P304" s="1552">
        <v>0</v>
      </c>
      <c r="Q304" s="1605">
        <v>0</v>
      </c>
      <c r="R304" s="1552">
        <v>-1</v>
      </c>
      <c r="S304" s="1577">
        <v>1</v>
      </c>
      <c r="T304" s="1584"/>
      <c r="U304" s="1575"/>
      <c r="V304" s="1231" t="s">
        <v>54942</v>
      </c>
      <c r="W304" s="1483" t="s">
        <v>54897</v>
      </c>
      <c r="X304" s="945" t="str">
        <f t="shared" si="19"/>
        <v>{PlayerName}</v>
      </c>
      <c r="Y304" s="945" t="str">
        <f t="shared" si="20"/>
        <v>{PlayerName}</v>
      </c>
      <c r="Z304" s="1122"/>
      <c r="AA304" s="1187"/>
      <c r="AB304" s="1124"/>
      <c r="AC304" s="1188">
        <v>-1</v>
      </c>
      <c r="AD304" s="1155">
        <v>-1</v>
      </c>
      <c r="AE304" s="1125" t="s">
        <v>54942</v>
      </c>
      <c r="AF304" s="1126" t="s">
        <v>7876</v>
      </c>
      <c r="AG304" s="1126" t="s">
        <v>7877</v>
      </c>
      <c r="AH304" s="1126" t="s">
        <v>7878</v>
      </c>
      <c r="AI304" s="1126" t="s">
        <v>7879</v>
      </c>
      <c r="AJ304" s="1127" t="s">
        <v>54897</v>
      </c>
      <c r="AK304" s="1128" t="s">
        <v>54898</v>
      </c>
      <c r="AL304" s="1128" t="s">
        <v>54899</v>
      </c>
      <c r="AM304" s="1128" t="s">
        <v>54900</v>
      </c>
      <c r="AN304" s="1128" t="s">
        <v>54901</v>
      </c>
      <c r="AP304" s="1188">
        <v>-1</v>
      </c>
      <c r="AQ304" s="1120">
        <v>-1</v>
      </c>
      <c r="AR304" s="1125" t="s">
        <v>54942</v>
      </c>
      <c r="AS304" s="1162" t="s">
        <v>54897</v>
      </c>
      <c r="AT304" s="1130" t="s">
        <v>7876</v>
      </c>
      <c r="AU304" s="1138" t="s">
        <v>54898</v>
      </c>
      <c r="AV304" s="1130" t="s">
        <v>7877</v>
      </c>
      <c r="AW304" s="1138" t="s">
        <v>54899</v>
      </c>
      <c r="AX304" s="1130" t="s">
        <v>7878</v>
      </c>
      <c r="AY304" s="1138" t="s">
        <v>54900</v>
      </c>
      <c r="AZ304" s="1130" t="s">
        <v>7879</v>
      </c>
      <c r="BA304" s="1138" t="s">
        <v>54901</v>
      </c>
    </row>
    <row r="305" spans="2:53" ht="19.5" thickBot="1">
      <c r="B305" s="1188">
        <v>-1</v>
      </c>
      <c r="C305" s="1120">
        <v>-1</v>
      </c>
      <c r="D305" s="1647">
        <v>-1</v>
      </c>
      <c r="E305" s="1570">
        <v>-1</v>
      </c>
      <c r="F305" s="1570">
        <v>-1</v>
      </c>
      <c r="G305" s="1551">
        <v>3000</v>
      </c>
      <c r="H305" s="1571">
        <v>-1</v>
      </c>
      <c r="I305" s="1552">
        <v>-1</v>
      </c>
      <c r="J305" s="1552">
        <v>-1</v>
      </c>
      <c r="K305" s="1576">
        <v>-1</v>
      </c>
      <c r="L305" s="1576">
        <v>-1</v>
      </c>
      <c r="M305" s="1552">
        <v>-1</v>
      </c>
      <c r="N305" s="1552">
        <v>-1</v>
      </c>
      <c r="O305" s="1552">
        <v>-1</v>
      </c>
      <c r="P305" s="1552">
        <v>0</v>
      </c>
      <c r="Q305" s="1605">
        <v>0</v>
      </c>
      <c r="R305" s="1552">
        <v>-1</v>
      </c>
      <c r="S305" s="1577">
        <v>1</v>
      </c>
      <c r="T305" s="1584"/>
      <c r="U305" s="1575"/>
      <c r="V305" s="1231" t="s">
        <v>54942</v>
      </c>
      <c r="W305" s="1483" t="s">
        <v>54902</v>
      </c>
      <c r="X305" s="945" t="str">
        <f t="shared" si="19"/>
        <v>{PlayerName}</v>
      </c>
      <c r="Y305" s="945" t="str">
        <f t="shared" si="20"/>
        <v>{PlayerName}</v>
      </c>
      <c r="Z305" s="1122"/>
      <c r="AA305" s="1187"/>
      <c r="AB305" s="1124"/>
      <c r="AC305" s="1188">
        <v>-1</v>
      </c>
      <c r="AD305" s="1155">
        <v>-1</v>
      </c>
      <c r="AE305" s="1125" t="s">
        <v>54942</v>
      </c>
      <c r="AF305" s="1126" t="s">
        <v>7876</v>
      </c>
      <c r="AG305" s="1126" t="s">
        <v>7877</v>
      </c>
      <c r="AH305" s="1126" t="s">
        <v>7878</v>
      </c>
      <c r="AI305" s="1126" t="s">
        <v>7879</v>
      </c>
      <c r="AJ305" s="1127" t="s">
        <v>54902</v>
      </c>
      <c r="AK305" s="1128" t="s">
        <v>54903</v>
      </c>
      <c r="AL305" s="1128" t="s">
        <v>54904</v>
      </c>
      <c r="AM305" s="1128" t="s">
        <v>54905</v>
      </c>
      <c r="AN305" s="1128" t="s">
        <v>54906</v>
      </c>
      <c r="AP305" s="1188">
        <v>-1</v>
      </c>
      <c r="AQ305" s="1120">
        <v>-1</v>
      </c>
      <c r="AR305" s="1125" t="s">
        <v>54942</v>
      </c>
      <c r="AS305" s="1162" t="s">
        <v>54902</v>
      </c>
      <c r="AT305" s="1130" t="s">
        <v>7876</v>
      </c>
      <c r="AU305" s="1138" t="s">
        <v>54903</v>
      </c>
      <c r="AV305" s="1130" t="s">
        <v>7877</v>
      </c>
      <c r="AW305" s="1138" t="s">
        <v>54904</v>
      </c>
      <c r="AX305" s="1130" t="s">
        <v>7878</v>
      </c>
      <c r="AY305" s="1138" t="s">
        <v>54905</v>
      </c>
      <c r="AZ305" s="1130" t="s">
        <v>7879</v>
      </c>
      <c r="BA305" s="1138" t="s">
        <v>54906</v>
      </c>
    </row>
    <row r="306" spans="2:53" ht="19.5" thickBot="1">
      <c r="B306" s="1188">
        <v>-1</v>
      </c>
      <c r="C306" s="1120">
        <v>-1</v>
      </c>
      <c r="D306" s="1647">
        <v>-1</v>
      </c>
      <c r="E306" s="1570">
        <v>-1</v>
      </c>
      <c r="F306" s="1570">
        <v>-1</v>
      </c>
      <c r="G306" s="1551">
        <v>3000</v>
      </c>
      <c r="H306" s="1571">
        <f>IF(C306=0,100,-1)</f>
        <v>-1</v>
      </c>
      <c r="I306" s="1552">
        <v>-1</v>
      </c>
      <c r="J306" s="1552">
        <f>J305</f>
        <v>-1</v>
      </c>
      <c r="K306" s="1576">
        <v>-1</v>
      </c>
      <c r="L306" s="1576">
        <v>-1</v>
      </c>
      <c r="M306" s="1552">
        <f>M305</f>
        <v>-1</v>
      </c>
      <c r="N306" s="1552">
        <v>-1</v>
      </c>
      <c r="O306" s="1552">
        <v>-1</v>
      </c>
      <c r="P306" s="1552">
        <v>0</v>
      </c>
      <c r="Q306" s="1605">
        <v>0</v>
      </c>
      <c r="R306" s="1552">
        <v>-1</v>
      </c>
      <c r="S306" s="1577">
        <v>1</v>
      </c>
      <c r="T306" s="1584"/>
      <c r="U306" s="1575"/>
      <c r="V306" s="1231" t="s">
        <v>54942</v>
      </c>
      <c r="W306" s="1483" t="s">
        <v>54907</v>
      </c>
      <c r="X306" s="945" t="str">
        <f t="shared" si="19"/>
        <v>{PlayerName}</v>
      </c>
      <c r="Y306" s="945" t="str">
        <f t="shared" si="20"/>
        <v>{PlayerName}</v>
      </c>
      <c r="Z306" s="1122"/>
      <c r="AA306" s="1187"/>
      <c r="AB306" s="1124"/>
      <c r="AC306" s="1188">
        <v>-1</v>
      </c>
      <c r="AD306" s="1155">
        <v>-1</v>
      </c>
      <c r="AE306" s="1125" t="s">
        <v>54942</v>
      </c>
      <c r="AF306" s="1126" t="s">
        <v>7876</v>
      </c>
      <c r="AG306" s="1126" t="s">
        <v>7877</v>
      </c>
      <c r="AH306" s="1126" t="s">
        <v>7878</v>
      </c>
      <c r="AI306" s="1126" t="s">
        <v>7879</v>
      </c>
      <c r="AJ306" s="1127" t="s">
        <v>54907</v>
      </c>
      <c r="AK306" s="1128" t="s">
        <v>54908</v>
      </c>
      <c r="AL306" s="1128" t="s">
        <v>54909</v>
      </c>
      <c r="AM306" s="1128" t="s">
        <v>54910</v>
      </c>
      <c r="AN306" s="1128" t="s">
        <v>54911</v>
      </c>
      <c r="AP306" s="1188">
        <v>-1</v>
      </c>
      <c r="AQ306" s="1120">
        <v>-1</v>
      </c>
      <c r="AR306" s="1125" t="s">
        <v>54942</v>
      </c>
      <c r="AS306" s="1162" t="s">
        <v>54907</v>
      </c>
      <c r="AT306" s="1130" t="s">
        <v>7876</v>
      </c>
      <c r="AU306" s="1138" t="s">
        <v>54908</v>
      </c>
      <c r="AV306" s="1130" t="s">
        <v>7877</v>
      </c>
      <c r="AW306" s="1138" t="s">
        <v>54909</v>
      </c>
      <c r="AX306" s="1130" t="s">
        <v>7878</v>
      </c>
      <c r="AY306" s="1138" t="s">
        <v>54910</v>
      </c>
      <c r="AZ306" s="1130" t="s">
        <v>7879</v>
      </c>
      <c r="BA306" s="1138" t="s">
        <v>54911</v>
      </c>
    </row>
    <row r="307" spans="2:53" ht="57" thickBot="1">
      <c r="B307" s="1188">
        <v>-1</v>
      </c>
      <c r="C307" s="1120">
        <v>-1</v>
      </c>
      <c r="D307" s="1647">
        <v>-1</v>
      </c>
      <c r="E307" s="1570">
        <v>-1</v>
      </c>
      <c r="F307" s="1570">
        <v>-1</v>
      </c>
      <c r="G307" s="1551">
        <v>3000</v>
      </c>
      <c r="H307" s="1571">
        <v>-1</v>
      </c>
      <c r="I307" s="1552">
        <v>-1</v>
      </c>
      <c r="J307" s="1552">
        <v>-1</v>
      </c>
      <c r="K307" s="1576">
        <v>-1</v>
      </c>
      <c r="L307" s="1576">
        <v>-1</v>
      </c>
      <c r="M307" s="1552">
        <v>-1</v>
      </c>
      <c r="N307" s="1552">
        <v>-1</v>
      </c>
      <c r="O307" s="1552">
        <v>-1</v>
      </c>
      <c r="P307" s="1552">
        <v>0</v>
      </c>
      <c r="Q307" s="1605">
        <v>0</v>
      </c>
      <c r="R307" s="1552">
        <v>-1</v>
      </c>
      <c r="S307" s="1577">
        <v>1</v>
      </c>
      <c r="T307" s="1584"/>
      <c r="U307" s="1575"/>
      <c r="V307" s="1231" t="s">
        <v>54942</v>
      </c>
      <c r="W307" s="1483" t="s">
        <v>54912</v>
      </c>
      <c r="X307" s="945" t="str">
        <f t="shared" si="19"/>
        <v>{PlayerName}</v>
      </c>
      <c r="Y307" s="945" t="str">
        <f t="shared" si="20"/>
        <v>{PlayerName}</v>
      </c>
      <c r="Z307" s="1122"/>
      <c r="AA307" s="1187"/>
      <c r="AB307" s="1124"/>
      <c r="AC307" s="1188">
        <v>-1</v>
      </c>
      <c r="AD307" s="1155">
        <v>-1</v>
      </c>
      <c r="AE307" s="1125" t="s">
        <v>54942</v>
      </c>
      <c r="AF307" s="1126" t="s">
        <v>7876</v>
      </c>
      <c r="AG307" s="1126" t="s">
        <v>7877</v>
      </c>
      <c r="AH307" s="1126" t="s">
        <v>7878</v>
      </c>
      <c r="AI307" s="1126" t="s">
        <v>7879</v>
      </c>
      <c r="AJ307" s="1127" t="s">
        <v>54912</v>
      </c>
      <c r="AK307" s="1128" t="s">
        <v>54913</v>
      </c>
      <c r="AL307" s="1128" t="s">
        <v>54914</v>
      </c>
      <c r="AM307" s="1128" t="s">
        <v>54915</v>
      </c>
      <c r="AN307" s="1128" t="s">
        <v>54916</v>
      </c>
      <c r="AP307" s="1188">
        <v>-1</v>
      </c>
      <c r="AQ307" s="1120">
        <v>-1</v>
      </c>
      <c r="AR307" s="1125" t="s">
        <v>54942</v>
      </c>
      <c r="AS307" s="1162" t="s">
        <v>54912</v>
      </c>
      <c r="AT307" s="1130" t="s">
        <v>7876</v>
      </c>
      <c r="AU307" s="1138" t="s">
        <v>54913</v>
      </c>
      <c r="AV307" s="1130" t="s">
        <v>7877</v>
      </c>
      <c r="AW307" s="1138" t="s">
        <v>54914</v>
      </c>
      <c r="AX307" s="1130" t="s">
        <v>7878</v>
      </c>
      <c r="AY307" s="1138" t="s">
        <v>54915</v>
      </c>
      <c r="AZ307" s="1130" t="s">
        <v>7879</v>
      </c>
      <c r="BA307" s="1138" t="s">
        <v>54916</v>
      </c>
    </row>
    <row r="308" spans="2:53" ht="38.25" thickBot="1">
      <c r="B308" s="1188">
        <v>-1</v>
      </c>
      <c r="C308" s="1120">
        <v>-1</v>
      </c>
      <c r="D308" s="1647">
        <v>-1</v>
      </c>
      <c r="E308" s="1570">
        <v>-1</v>
      </c>
      <c r="F308" s="1570">
        <v>-1</v>
      </c>
      <c r="G308" s="1551">
        <v>3000</v>
      </c>
      <c r="H308" s="1571">
        <v>-1</v>
      </c>
      <c r="I308" s="1552">
        <v>-1</v>
      </c>
      <c r="J308" s="1552">
        <v>-1</v>
      </c>
      <c r="K308" s="1576">
        <v>-1</v>
      </c>
      <c r="L308" s="1576">
        <v>-1</v>
      </c>
      <c r="M308" s="1552">
        <v>-1</v>
      </c>
      <c r="N308" s="1552">
        <v>-1</v>
      </c>
      <c r="O308" s="1552">
        <v>-1</v>
      </c>
      <c r="P308" s="1552">
        <v>0</v>
      </c>
      <c r="Q308" s="1605">
        <v>0</v>
      </c>
      <c r="R308" s="1552">
        <v>-1</v>
      </c>
      <c r="S308" s="1577">
        <v>1</v>
      </c>
      <c r="T308" s="1584"/>
      <c r="U308" s="1575"/>
      <c r="V308" s="1504" t="s">
        <v>54942</v>
      </c>
      <c r="W308" s="1483" t="s">
        <v>54917</v>
      </c>
      <c r="X308" s="945" t="str">
        <f t="shared" si="19"/>
        <v>{PlayerName}</v>
      </c>
      <c r="Y308" s="945" t="str">
        <f t="shared" si="20"/>
        <v>{PlayerName}</v>
      </c>
      <c r="Z308" s="1122"/>
      <c r="AA308" s="1187"/>
      <c r="AB308" s="1124"/>
      <c r="AC308" s="1188">
        <v>-1</v>
      </c>
      <c r="AD308" s="1155">
        <v>-1</v>
      </c>
      <c r="AE308" s="1125" t="s">
        <v>54942</v>
      </c>
      <c r="AF308" s="1126" t="s">
        <v>7876</v>
      </c>
      <c r="AG308" s="1126" t="s">
        <v>7877</v>
      </c>
      <c r="AH308" s="1126" t="s">
        <v>7878</v>
      </c>
      <c r="AI308" s="1126" t="s">
        <v>7879</v>
      </c>
      <c r="AJ308" s="1127" t="s">
        <v>54917</v>
      </c>
      <c r="AK308" s="1128" t="s">
        <v>54918</v>
      </c>
      <c r="AL308" s="1128" t="s">
        <v>54919</v>
      </c>
      <c r="AM308" s="1128" t="s">
        <v>54920</v>
      </c>
      <c r="AN308" s="1128" t="s">
        <v>54921</v>
      </c>
      <c r="AP308" s="1188">
        <v>-1</v>
      </c>
      <c r="AQ308" s="1120">
        <v>-1</v>
      </c>
      <c r="AR308" s="1125" t="s">
        <v>54942</v>
      </c>
      <c r="AS308" s="1162" t="s">
        <v>54917</v>
      </c>
      <c r="AT308" s="1130" t="s">
        <v>7876</v>
      </c>
      <c r="AU308" s="1138" t="s">
        <v>54918</v>
      </c>
      <c r="AV308" s="1130" t="s">
        <v>7877</v>
      </c>
      <c r="AW308" s="1138" t="s">
        <v>54919</v>
      </c>
      <c r="AX308" s="1130" t="s">
        <v>7878</v>
      </c>
      <c r="AY308" s="1138" t="s">
        <v>54920</v>
      </c>
      <c r="AZ308" s="1130" t="s">
        <v>7879</v>
      </c>
      <c r="BA308" s="1138" t="s">
        <v>54921</v>
      </c>
    </row>
    <row r="309" spans="2:53" ht="19.5" thickBot="1">
      <c r="B309" s="1188">
        <v>-1</v>
      </c>
      <c r="C309" s="1120">
        <v>-1</v>
      </c>
      <c r="D309" s="1647">
        <v>-1</v>
      </c>
      <c r="E309" s="1570">
        <v>-1</v>
      </c>
      <c r="F309" s="1570">
        <v>-1</v>
      </c>
      <c r="G309" s="1551">
        <v>3000</v>
      </c>
      <c r="H309" s="1571">
        <v>-1</v>
      </c>
      <c r="I309" s="1552">
        <v>-1</v>
      </c>
      <c r="J309" s="1552">
        <v>-1</v>
      </c>
      <c r="K309" s="1576">
        <v>-1</v>
      </c>
      <c r="L309" s="1576">
        <v>-1</v>
      </c>
      <c r="M309" s="1552">
        <v>-1</v>
      </c>
      <c r="N309" s="1552">
        <v>-1</v>
      </c>
      <c r="O309" s="1552">
        <v>-1</v>
      </c>
      <c r="P309" s="1552">
        <v>0</v>
      </c>
      <c r="Q309" s="1605">
        <v>0</v>
      </c>
      <c r="R309" s="1552">
        <v>-1</v>
      </c>
      <c r="S309" s="1577">
        <v>1</v>
      </c>
      <c r="T309" s="1584"/>
      <c r="U309" s="1575"/>
      <c r="V309" s="1231" t="s">
        <v>54942</v>
      </c>
      <c r="W309" s="1483" t="s">
        <v>54922</v>
      </c>
      <c r="X309" s="945" t="str">
        <f t="shared" si="19"/>
        <v>{PlayerName}</v>
      </c>
      <c r="Y309" s="945" t="str">
        <f t="shared" si="20"/>
        <v>{PlayerName}</v>
      </c>
      <c r="Z309" s="1122"/>
      <c r="AA309" s="1187"/>
      <c r="AB309" s="1124"/>
      <c r="AC309" s="1188">
        <v>-1</v>
      </c>
      <c r="AD309" s="1155">
        <v>-1</v>
      </c>
      <c r="AE309" s="1125" t="s">
        <v>54942</v>
      </c>
      <c r="AF309" s="1126" t="s">
        <v>7876</v>
      </c>
      <c r="AG309" s="1126" t="s">
        <v>7877</v>
      </c>
      <c r="AH309" s="1126" t="s">
        <v>7878</v>
      </c>
      <c r="AI309" s="1126" t="s">
        <v>7879</v>
      </c>
      <c r="AJ309" s="1127" t="s">
        <v>54922</v>
      </c>
      <c r="AK309" s="1128" t="s">
        <v>54923</v>
      </c>
      <c r="AL309" s="1128" t="s">
        <v>54924</v>
      </c>
      <c r="AM309" s="1128" t="s">
        <v>54925</v>
      </c>
      <c r="AN309" s="1128" t="s">
        <v>54926</v>
      </c>
      <c r="AP309" s="1188">
        <v>-1</v>
      </c>
      <c r="AQ309" s="1120">
        <v>-1</v>
      </c>
      <c r="AR309" s="1125" t="s">
        <v>54942</v>
      </c>
      <c r="AS309" s="1162" t="s">
        <v>54922</v>
      </c>
      <c r="AT309" s="1130" t="s">
        <v>7876</v>
      </c>
      <c r="AU309" s="1138" t="s">
        <v>54923</v>
      </c>
      <c r="AV309" s="1130" t="s">
        <v>7877</v>
      </c>
      <c r="AW309" s="1138" t="s">
        <v>54924</v>
      </c>
      <c r="AX309" s="1130" t="s">
        <v>7878</v>
      </c>
      <c r="AY309" s="1138" t="s">
        <v>54925</v>
      </c>
      <c r="AZ309" s="1130" t="s">
        <v>7879</v>
      </c>
      <c r="BA309" s="1138" t="s">
        <v>54926</v>
      </c>
    </row>
    <row r="310" spans="2:53" ht="38.25" thickBot="1">
      <c r="B310" s="1188">
        <v>-1</v>
      </c>
      <c r="C310" s="1120">
        <v>-1</v>
      </c>
      <c r="D310" s="1647">
        <v>-1</v>
      </c>
      <c r="E310" s="1570">
        <v>-1</v>
      </c>
      <c r="F310" s="1570">
        <v>-1</v>
      </c>
      <c r="G310" s="1551">
        <v>3000</v>
      </c>
      <c r="H310" s="1571">
        <v>-1</v>
      </c>
      <c r="I310" s="1552">
        <v>-1</v>
      </c>
      <c r="J310" s="1552">
        <v>-1</v>
      </c>
      <c r="K310" s="1576">
        <v>-1</v>
      </c>
      <c r="L310" s="1576">
        <v>-1</v>
      </c>
      <c r="M310" s="1552">
        <v>-1</v>
      </c>
      <c r="N310" s="1552">
        <v>-1</v>
      </c>
      <c r="O310" s="1552">
        <v>-1</v>
      </c>
      <c r="P310" s="1552">
        <v>0</v>
      </c>
      <c r="Q310" s="1605">
        <v>0</v>
      </c>
      <c r="R310" s="1552">
        <v>-1</v>
      </c>
      <c r="S310" s="1577">
        <v>1</v>
      </c>
      <c r="T310" s="1584"/>
      <c r="U310" s="1575"/>
      <c r="V310" s="1231" t="s">
        <v>54942</v>
      </c>
      <c r="W310" s="1483" t="s">
        <v>54927</v>
      </c>
      <c r="X310" s="945" t="str">
        <f t="shared" si="19"/>
        <v>{PlayerName}</v>
      </c>
      <c r="Y310" s="945" t="str">
        <f t="shared" si="20"/>
        <v>{PlayerName}</v>
      </c>
      <c r="Z310" s="1122"/>
      <c r="AA310" s="1187"/>
      <c r="AB310" s="1124"/>
      <c r="AC310" s="1188">
        <v>-1</v>
      </c>
      <c r="AD310" s="1155">
        <v>-1</v>
      </c>
      <c r="AE310" s="1125" t="s">
        <v>54942</v>
      </c>
      <c r="AF310" s="1126" t="s">
        <v>7876</v>
      </c>
      <c r="AG310" s="1126" t="s">
        <v>7877</v>
      </c>
      <c r="AH310" s="1126" t="s">
        <v>7878</v>
      </c>
      <c r="AI310" s="1126" t="s">
        <v>7879</v>
      </c>
      <c r="AJ310" s="1127" t="s">
        <v>54927</v>
      </c>
      <c r="AK310" s="1128" t="s">
        <v>54928</v>
      </c>
      <c r="AL310" s="1128" t="s">
        <v>54929</v>
      </c>
      <c r="AM310" s="1128" t="s">
        <v>54930</v>
      </c>
      <c r="AN310" s="1128" t="s">
        <v>54931</v>
      </c>
      <c r="AP310" s="1188">
        <v>-1</v>
      </c>
      <c r="AQ310" s="1120">
        <v>-1</v>
      </c>
      <c r="AR310" s="1125" t="s">
        <v>54942</v>
      </c>
      <c r="AS310" s="1162" t="s">
        <v>54927</v>
      </c>
      <c r="AT310" s="1130" t="s">
        <v>7876</v>
      </c>
      <c r="AU310" s="1138" t="s">
        <v>54928</v>
      </c>
      <c r="AV310" s="1130" t="s">
        <v>7877</v>
      </c>
      <c r="AW310" s="1138" t="s">
        <v>54929</v>
      </c>
      <c r="AX310" s="1130" t="s">
        <v>7878</v>
      </c>
      <c r="AY310" s="1138" t="s">
        <v>54930</v>
      </c>
      <c r="AZ310" s="1130" t="s">
        <v>7879</v>
      </c>
      <c r="BA310" s="1138" t="s">
        <v>54931</v>
      </c>
    </row>
    <row r="311" spans="2:53" ht="38.25" thickBot="1">
      <c r="B311" s="1188">
        <v>-1</v>
      </c>
      <c r="C311" s="1120">
        <v>-1</v>
      </c>
      <c r="D311" s="1647">
        <v>-1</v>
      </c>
      <c r="E311" s="1570">
        <v>-1</v>
      </c>
      <c r="F311" s="1570">
        <v>-1</v>
      </c>
      <c r="G311" s="1551">
        <v>3000</v>
      </c>
      <c r="H311" s="1571">
        <v>-1</v>
      </c>
      <c r="I311" s="1552">
        <v>-1</v>
      </c>
      <c r="J311" s="1552">
        <v>-1</v>
      </c>
      <c r="K311" s="1576">
        <v>-1</v>
      </c>
      <c r="L311" s="1576">
        <v>-1</v>
      </c>
      <c r="M311" s="1552">
        <v>-1</v>
      </c>
      <c r="N311" s="1552">
        <v>-1</v>
      </c>
      <c r="O311" s="1552">
        <v>-1</v>
      </c>
      <c r="P311" s="1552">
        <v>0</v>
      </c>
      <c r="Q311" s="1605">
        <v>0</v>
      </c>
      <c r="R311" s="1552">
        <v>-1</v>
      </c>
      <c r="S311" s="1577">
        <v>1</v>
      </c>
      <c r="T311" s="1584"/>
      <c r="U311" s="1575"/>
      <c r="V311" s="1231" t="s">
        <v>54942</v>
      </c>
      <c r="W311" s="1483" t="s">
        <v>54932</v>
      </c>
      <c r="X311" s="945" t="str">
        <f t="shared" si="19"/>
        <v>{PlayerName}</v>
      </c>
      <c r="Y311" s="945" t="str">
        <f t="shared" si="20"/>
        <v>{PlayerName}</v>
      </c>
      <c r="Z311" s="1122"/>
      <c r="AA311" s="1187"/>
      <c r="AB311" s="1124"/>
      <c r="AC311" s="1188">
        <v>-1</v>
      </c>
      <c r="AD311" s="1155">
        <v>-1</v>
      </c>
      <c r="AE311" s="1125" t="s">
        <v>54942</v>
      </c>
      <c r="AF311" s="1126" t="s">
        <v>7876</v>
      </c>
      <c r="AG311" s="1126" t="s">
        <v>7877</v>
      </c>
      <c r="AH311" s="1126" t="s">
        <v>7878</v>
      </c>
      <c r="AI311" s="1126" t="s">
        <v>7879</v>
      </c>
      <c r="AJ311" s="1127" t="s">
        <v>54932</v>
      </c>
      <c r="AK311" s="1128" t="s">
        <v>54933</v>
      </c>
      <c r="AL311" s="1128" t="s">
        <v>54934</v>
      </c>
      <c r="AM311" s="1128" t="s">
        <v>54935</v>
      </c>
      <c r="AN311" s="1128" t="s">
        <v>54936</v>
      </c>
      <c r="AP311" s="1188">
        <v>-1</v>
      </c>
      <c r="AQ311" s="1120">
        <v>-1</v>
      </c>
      <c r="AR311" s="1125" t="s">
        <v>54942</v>
      </c>
      <c r="AS311" s="1162" t="s">
        <v>54932</v>
      </c>
      <c r="AT311" s="1130" t="s">
        <v>7876</v>
      </c>
      <c r="AU311" s="1138" t="s">
        <v>54933</v>
      </c>
      <c r="AV311" s="1130" t="s">
        <v>7877</v>
      </c>
      <c r="AW311" s="1138" t="s">
        <v>54934</v>
      </c>
      <c r="AX311" s="1130" t="s">
        <v>7878</v>
      </c>
      <c r="AY311" s="1138" t="s">
        <v>54935</v>
      </c>
      <c r="AZ311" s="1130" t="s">
        <v>7879</v>
      </c>
      <c r="BA311" s="1138" t="s">
        <v>54936</v>
      </c>
    </row>
    <row r="312" spans="2:53" ht="19.5" thickBot="1">
      <c r="B312" s="1188">
        <v>-1</v>
      </c>
      <c r="C312" s="1120">
        <v>-1</v>
      </c>
      <c r="D312" s="1647">
        <v>-1</v>
      </c>
      <c r="E312" s="1570">
        <v>-1</v>
      </c>
      <c r="F312" s="1570">
        <v>-1</v>
      </c>
      <c r="G312" s="1551">
        <v>3000</v>
      </c>
      <c r="H312" s="1571">
        <v>-1</v>
      </c>
      <c r="I312" s="1552">
        <v>-1</v>
      </c>
      <c r="J312" s="1552">
        <v>-1</v>
      </c>
      <c r="K312" s="1576">
        <v>-1</v>
      </c>
      <c r="L312" s="1576">
        <v>-1</v>
      </c>
      <c r="M312" s="1552">
        <v>-1</v>
      </c>
      <c r="N312" s="1552">
        <v>-1</v>
      </c>
      <c r="O312" s="1552">
        <v>-1</v>
      </c>
      <c r="P312" s="1552">
        <v>0</v>
      </c>
      <c r="Q312" s="1605">
        <v>0</v>
      </c>
      <c r="R312" s="1552">
        <v>-1</v>
      </c>
      <c r="S312" s="1577">
        <v>1</v>
      </c>
      <c r="T312" s="1584"/>
      <c r="U312" s="1575"/>
      <c r="V312" s="1231" t="s">
        <v>54942</v>
      </c>
      <c r="W312" s="1483" t="s">
        <v>54937</v>
      </c>
      <c r="X312" s="945" t="str">
        <f t="shared" si="19"/>
        <v>{PlayerName}</v>
      </c>
      <c r="Y312" s="945" t="str">
        <f t="shared" si="20"/>
        <v>{PlayerName}</v>
      </c>
      <c r="Z312" s="1122"/>
      <c r="AA312" s="1187"/>
      <c r="AB312" s="1124"/>
      <c r="AC312" s="1188">
        <v>-1</v>
      </c>
      <c r="AD312" s="1155">
        <v>-1</v>
      </c>
      <c r="AE312" s="1125" t="s">
        <v>54942</v>
      </c>
      <c r="AF312" s="1126" t="s">
        <v>7876</v>
      </c>
      <c r="AG312" s="1126" t="s">
        <v>7877</v>
      </c>
      <c r="AH312" s="1126" t="s">
        <v>7878</v>
      </c>
      <c r="AI312" s="1126" t="s">
        <v>7879</v>
      </c>
      <c r="AJ312" s="1127" t="s">
        <v>54937</v>
      </c>
      <c r="AK312" s="1128" t="s">
        <v>54938</v>
      </c>
      <c r="AL312" s="1128" t="s">
        <v>54939</v>
      </c>
      <c r="AM312" s="1128" t="s">
        <v>54940</v>
      </c>
      <c r="AN312" s="1128" t="s">
        <v>54941</v>
      </c>
      <c r="AP312" s="1188">
        <v>-1</v>
      </c>
      <c r="AQ312" s="1120">
        <v>-1</v>
      </c>
      <c r="AR312" s="1125" t="s">
        <v>54942</v>
      </c>
      <c r="AS312" s="1162" t="s">
        <v>54937</v>
      </c>
      <c r="AT312" s="1130" t="s">
        <v>7876</v>
      </c>
      <c r="AU312" s="1138" t="s">
        <v>54938</v>
      </c>
      <c r="AV312" s="1130" t="s">
        <v>7877</v>
      </c>
      <c r="AW312" s="1138" t="s">
        <v>54939</v>
      </c>
      <c r="AX312" s="1130" t="s">
        <v>7878</v>
      </c>
      <c r="AY312" s="1138" t="s">
        <v>54940</v>
      </c>
      <c r="AZ312" s="1130" t="s">
        <v>7879</v>
      </c>
      <c r="BA312" s="1138" t="s">
        <v>54941</v>
      </c>
    </row>
    <row r="313" spans="2:53" ht="19.5" thickBot="1">
      <c r="B313" s="1188">
        <v>-1</v>
      </c>
      <c r="C313" s="1120">
        <v>-1</v>
      </c>
      <c r="D313" s="1647">
        <v>-1</v>
      </c>
      <c r="E313" s="1570">
        <v>-1</v>
      </c>
      <c r="F313" s="1570">
        <v>-1</v>
      </c>
      <c r="G313" s="1551">
        <v>3000</v>
      </c>
      <c r="H313" s="1571">
        <v>-1</v>
      </c>
      <c r="I313" s="1552">
        <v>-1</v>
      </c>
      <c r="J313" s="1552">
        <v>-1</v>
      </c>
      <c r="K313" s="1576">
        <v>-1</v>
      </c>
      <c r="L313" s="1576">
        <v>-1</v>
      </c>
      <c r="M313" s="1552">
        <v>-1</v>
      </c>
      <c r="N313" s="1552">
        <v>-1</v>
      </c>
      <c r="O313" s="1552">
        <v>-1</v>
      </c>
      <c r="P313" s="1552">
        <v>0</v>
      </c>
      <c r="Q313" s="1605">
        <v>0</v>
      </c>
      <c r="R313" s="1552">
        <v>-1</v>
      </c>
      <c r="S313" s="1577">
        <v>1</v>
      </c>
      <c r="T313" s="1584"/>
      <c r="U313" s="1575"/>
      <c r="V313" s="1231" t="s">
        <v>54942</v>
      </c>
      <c r="W313" s="1483" t="s">
        <v>54943</v>
      </c>
      <c r="X313" s="945" t="str">
        <f t="shared" si="19"/>
        <v>{PlayerName}</v>
      </c>
      <c r="Y313" s="945" t="str">
        <f t="shared" si="20"/>
        <v>{PlayerName}</v>
      </c>
      <c r="Z313" s="1122"/>
      <c r="AA313" s="1187"/>
      <c r="AB313" s="1124"/>
      <c r="AC313" s="1188">
        <v>-1</v>
      </c>
      <c r="AD313" s="1155">
        <v>-1</v>
      </c>
      <c r="AE313" s="1125" t="s">
        <v>54942</v>
      </c>
      <c r="AF313" s="1126" t="s">
        <v>7876</v>
      </c>
      <c r="AG313" s="1126" t="s">
        <v>7877</v>
      </c>
      <c r="AH313" s="1126" t="s">
        <v>7878</v>
      </c>
      <c r="AI313" s="1126" t="s">
        <v>7879</v>
      </c>
      <c r="AJ313" s="1127" t="s">
        <v>54943</v>
      </c>
      <c r="AK313" s="1128" t="s">
        <v>54944</v>
      </c>
      <c r="AL313" s="1128" t="s">
        <v>54945</v>
      </c>
      <c r="AM313" s="1128" t="s">
        <v>54946</v>
      </c>
      <c r="AN313" s="1128" t="s">
        <v>54947</v>
      </c>
      <c r="AP313" s="1188">
        <v>-1</v>
      </c>
      <c r="AQ313" s="1120">
        <v>-1</v>
      </c>
      <c r="AR313" s="1125" t="s">
        <v>54942</v>
      </c>
      <c r="AS313" s="1162" t="s">
        <v>54943</v>
      </c>
      <c r="AT313" s="1130" t="s">
        <v>7876</v>
      </c>
      <c r="AU313" s="1138" t="s">
        <v>54944</v>
      </c>
      <c r="AV313" s="1130" t="s">
        <v>7877</v>
      </c>
      <c r="AW313" s="1138" t="s">
        <v>54945</v>
      </c>
      <c r="AX313" s="1130" t="s">
        <v>7878</v>
      </c>
      <c r="AY313" s="1138" t="s">
        <v>54946</v>
      </c>
      <c r="AZ313" s="1130" t="s">
        <v>7879</v>
      </c>
      <c r="BA313" s="1138" t="s">
        <v>54947</v>
      </c>
    </row>
    <row r="314" spans="2:53" ht="38.25" thickBot="1">
      <c r="B314" s="1188">
        <v>-1</v>
      </c>
      <c r="C314" s="1120">
        <v>-1</v>
      </c>
      <c r="D314" s="1647">
        <v>-1</v>
      </c>
      <c r="E314" s="1570">
        <v>-1</v>
      </c>
      <c r="F314" s="1570">
        <v>-1</v>
      </c>
      <c r="G314" s="1551">
        <v>0</v>
      </c>
      <c r="H314" s="1571">
        <v>-1</v>
      </c>
      <c r="I314" s="1552">
        <v>-1</v>
      </c>
      <c r="J314" s="1552">
        <v>0</v>
      </c>
      <c r="K314" s="1576">
        <v>-1</v>
      </c>
      <c r="L314" s="1576">
        <v>-1</v>
      </c>
      <c r="M314" s="1552">
        <v>-1</v>
      </c>
      <c r="N314" s="1552">
        <v>-1</v>
      </c>
      <c r="O314" s="1552">
        <v>-1</v>
      </c>
      <c r="P314" s="1552">
        <v>0</v>
      </c>
      <c r="Q314" s="1605">
        <v>1</v>
      </c>
      <c r="R314" s="1552">
        <v>-1</v>
      </c>
      <c r="S314" s="1577">
        <v>0</v>
      </c>
      <c r="T314" s="1584"/>
      <c r="U314" s="1575"/>
      <c r="V314" s="1154" t="s">
        <v>1105</v>
      </c>
      <c r="W314" s="1505" t="s">
        <v>54948</v>
      </c>
      <c r="X314" s="945" t="str">
        <f t="shared" si="19"/>
        <v>{PlayerName}</v>
      </c>
      <c r="Y314" s="945" t="str">
        <f t="shared" si="20"/>
        <v>{PlayerName}</v>
      </c>
      <c r="Z314" s="1122"/>
      <c r="AA314" s="1187"/>
      <c r="AB314" s="1124"/>
      <c r="AC314" s="1188">
        <v>-1</v>
      </c>
      <c r="AD314" s="1155">
        <v>-1</v>
      </c>
      <c r="AE314" s="1125" t="s">
        <v>1105</v>
      </c>
      <c r="AF314" s="1126" t="s">
        <v>1105</v>
      </c>
      <c r="AG314" s="1126" t="s">
        <v>1105</v>
      </c>
      <c r="AH314" s="1126" t="s">
        <v>1105</v>
      </c>
      <c r="AI314" s="1126" t="s">
        <v>1105</v>
      </c>
      <c r="AJ314" s="1127" t="s">
        <v>54948</v>
      </c>
      <c r="AK314" s="1128" t="s">
        <v>54949</v>
      </c>
      <c r="AL314" s="1128" t="s">
        <v>54950</v>
      </c>
      <c r="AM314" s="1128" t="s">
        <v>54951</v>
      </c>
      <c r="AN314" s="1128" t="s">
        <v>54952</v>
      </c>
      <c r="AP314" s="1188">
        <v>-1</v>
      </c>
      <c r="AQ314" s="1120">
        <v>-1</v>
      </c>
      <c r="AR314" s="1125" t="s">
        <v>1105</v>
      </c>
      <c r="AS314" s="1237" t="s">
        <v>54948</v>
      </c>
      <c r="AT314" s="1130" t="s">
        <v>1105</v>
      </c>
      <c r="AU314" s="1138" t="s">
        <v>54949</v>
      </c>
      <c r="AV314" s="1130" t="s">
        <v>1105</v>
      </c>
      <c r="AW314" s="1138" t="s">
        <v>54950</v>
      </c>
      <c r="AX314" s="1130" t="s">
        <v>1105</v>
      </c>
      <c r="AY314" s="1138" t="s">
        <v>54951</v>
      </c>
      <c r="AZ314" s="1130" t="s">
        <v>1105</v>
      </c>
      <c r="BA314" s="1138" t="s">
        <v>54952</v>
      </c>
    </row>
    <row r="315" spans="2:53" ht="38.25" thickBot="1">
      <c r="B315" s="1188">
        <v>-1</v>
      </c>
      <c r="C315" s="1120">
        <v>-1</v>
      </c>
      <c r="D315" s="1647">
        <v>-1</v>
      </c>
      <c r="E315" s="1570">
        <v>-1</v>
      </c>
      <c r="F315" s="1570">
        <v>-1</v>
      </c>
      <c r="G315" s="1551">
        <v>0</v>
      </c>
      <c r="H315" s="1571">
        <v>-1</v>
      </c>
      <c r="I315" s="1552">
        <v>-1</v>
      </c>
      <c r="J315" s="1552">
        <v>0</v>
      </c>
      <c r="K315" s="1576">
        <v>-1</v>
      </c>
      <c r="L315" s="1576">
        <v>-1</v>
      </c>
      <c r="M315" s="1552">
        <v>-1</v>
      </c>
      <c r="N315" s="1552">
        <v>-1</v>
      </c>
      <c r="O315" s="1552">
        <v>-1</v>
      </c>
      <c r="P315" s="1552">
        <v>0</v>
      </c>
      <c r="Q315" s="1605">
        <v>1</v>
      </c>
      <c r="R315" s="1552">
        <v>-1</v>
      </c>
      <c r="S315" s="1577">
        <v>0</v>
      </c>
      <c r="T315" s="1584"/>
      <c r="U315" s="1575"/>
      <c r="V315" s="1154" t="s">
        <v>1105</v>
      </c>
      <c r="W315" s="1505" t="s">
        <v>54953</v>
      </c>
      <c r="X315" s="945" t="str">
        <f t="shared" si="19"/>
        <v>{PlayerName}</v>
      </c>
      <c r="Y315" s="945" t="str">
        <f t="shared" si="20"/>
        <v>{PlayerName}</v>
      </c>
      <c r="Z315" s="1122"/>
      <c r="AA315" s="1187"/>
      <c r="AB315" s="1124"/>
      <c r="AC315" s="1188">
        <v>-1</v>
      </c>
      <c r="AD315" s="1155">
        <v>-1</v>
      </c>
      <c r="AE315" s="1125" t="s">
        <v>1105</v>
      </c>
      <c r="AF315" s="1126" t="s">
        <v>1105</v>
      </c>
      <c r="AG315" s="1126" t="s">
        <v>1105</v>
      </c>
      <c r="AH315" s="1126" t="s">
        <v>1105</v>
      </c>
      <c r="AI315" s="1126" t="s">
        <v>1105</v>
      </c>
      <c r="AJ315" s="1127" t="s">
        <v>54953</v>
      </c>
      <c r="AK315" s="1128" t="s">
        <v>54954</v>
      </c>
      <c r="AL315" s="1128" t="s">
        <v>54955</v>
      </c>
      <c r="AM315" s="1128" t="s">
        <v>54956</v>
      </c>
      <c r="AN315" s="1128" t="s">
        <v>54957</v>
      </c>
      <c r="AP315" s="1188">
        <v>-1</v>
      </c>
      <c r="AQ315" s="1120">
        <v>-1</v>
      </c>
      <c r="AR315" s="1125" t="s">
        <v>1105</v>
      </c>
      <c r="AS315" s="1237" t="s">
        <v>54953</v>
      </c>
      <c r="AT315" s="1130" t="s">
        <v>1105</v>
      </c>
      <c r="AU315" s="1138" t="s">
        <v>54954</v>
      </c>
      <c r="AV315" s="1130" t="s">
        <v>1105</v>
      </c>
      <c r="AW315" s="1138" t="s">
        <v>54955</v>
      </c>
      <c r="AX315" s="1130" t="s">
        <v>1105</v>
      </c>
      <c r="AY315" s="1138" t="s">
        <v>54956</v>
      </c>
      <c r="AZ315" s="1130" t="s">
        <v>1105</v>
      </c>
      <c r="BA315" s="1138" t="s">
        <v>54957</v>
      </c>
    </row>
    <row r="316" spans="2:53" ht="57" thickBot="1">
      <c r="B316" s="1120">
        <v>5050</v>
      </c>
      <c r="C316" s="1120">
        <v>5</v>
      </c>
      <c r="D316" s="1647">
        <v>-1</v>
      </c>
      <c r="E316" s="1570">
        <v>-1</v>
      </c>
      <c r="F316" s="1570">
        <v>-1</v>
      </c>
      <c r="G316" s="1551">
        <v>3000</v>
      </c>
      <c r="H316" s="1571">
        <v>514</v>
      </c>
      <c r="I316" s="1552">
        <v>-1</v>
      </c>
      <c r="J316" s="1552">
        <v>-1</v>
      </c>
      <c r="K316" s="1576">
        <v>-1</v>
      </c>
      <c r="L316" s="1576">
        <v>-1</v>
      </c>
      <c r="M316" s="1552">
        <v>65</v>
      </c>
      <c r="N316" s="1552">
        <v>-1</v>
      </c>
      <c r="O316" s="1552">
        <v>-1</v>
      </c>
      <c r="P316" s="1552">
        <v>0</v>
      </c>
      <c r="Q316" s="1605">
        <v>0</v>
      </c>
      <c r="R316" s="1552">
        <v>-1</v>
      </c>
      <c r="S316" s="1577" t="str">
        <f t="shared" ref="S316:S321" si="21">IF(AD316=-1,"-1",IF(Q316=-1,"-1",IF(Q316=1,"0",IF(Q316=0,"1",IF(Q316=2,"-1")))))</f>
        <v>1</v>
      </c>
      <c r="T316" s="1577"/>
      <c r="U316" s="1577"/>
      <c r="V316" s="1125" t="s">
        <v>54942</v>
      </c>
      <c r="W316" s="1490" t="s">
        <v>54958</v>
      </c>
      <c r="X316" s="945" t="str">
        <f t="shared" si="19"/>
        <v>{PlayerName}</v>
      </c>
      <c r="Y316" s="945" t="str">
        <f t="shared" si="20"/>
        <v>{PlayerName}</v>
      </c>
      <c r="Z316" s="1122"/>
      <c r="AA316" s="1220"/>
      <c r="AB316" s="1124"/>
      <c r="AC316" s="1130">
        <v>5050</v>
      </c>
      <c r="AD316" s="1238">
        <v>5</v>
      </c>
      <c r="AE316" s="1126"/>
      <c r="AF316" s="1126" t="s">
        <v>7876</v>
      </c>
      <c r="AG316" s="1126" t="s">
        <v>7877</v>
      </c>
      <c r="AH316" s="1126" t="s">
        <v>7878</v>
      </c>
      <c r="AI316" s="1126" t="s">
        <v>7879</v>
      </c>
      <c r="AJ316" s="1239" t="s">
        <v>54958</v>
      </c>
      <c r="AK316" s="1128" t="s">
        <v>54959</v>
      </c>
      <c r="AL316" s="1128" t="s">
        <v>54960</v>
      </c>
      <c r="AM316" s="1128" t="s">
        <v>54961</v>
      </c>
      <c r="AN316" s="1128" t="s">
        <v>54962</v>
      </c>
      <c r="AP316" s="1130">
        <v>5050</v>
      </c>
      <c r="AQ316" s="1138">
        <v>5</v>
      </c>
      <c r="AR316" s="1130"/>
      <c r="AS316" s="1239" t="s">
        <v>54958</v>
      </c>
      <c r="AT316" s="1130" t="s">
        <v>7876</v>
      </c>
      <c r="AU316" s="1138" t="s">
        <v>54959</v>
      </c>
      <c r="AV316" s="1130" t="s">
        <v>7877</v>
      </c>
      <c r="AW316" s="1138" t="s">
        <v>54960</v>
      </c>
      <c r="AX316" s="1130" t="s">
        <v>7878</v>
      </c>
      <c r="AY316" s="1138" t="s">
        <v>54961</v>
      </c>
      <c r="AZ316" s="1130" t="s">
        <v>7879</v>
      </c>
      <c r="BA316" s="1138" t="s">
        <v>54962</v>
      </c>
    </row>
    <row r="317" spans="2:53" ht="57" thickBot="1">
      <c r="B317" s="1120">
        <f t="shared" ref="B317:B321" si="22">B316</f>
        <v>5050</v>
      </c>
      <c r="C317" s="1120">
        <f t="shared" ref="C317:C324" si="23">C316+1</f>
        <v>6</v>
      </c>
      <c r="D317" s="1647">
        <v>-1</v>
      </c>
      <c r="E317" s="1570">
        <v>-1</v>
      </c>
      <c r="F317" s="1570">
        <v>-1</v>
      </c>
      <c r="G317" s="1551">
        <v>3000</v>
      </c>
      <c r="H317" s="1571">
        <v>-1</v>
      </c>
      <c r="I317" s="1552">
        <v>-1</v>
      </c>
      <c r="J317" s="1552">
        <f t="shared" ref="J317:J321" si="24">J316</f>
        <v>-1</v>
      </c>
      <c r="K317" s="1576">
        <v>-1</v>
      </c>
      <c r="L317" s="1576">
        <v>-1</v>
      </c>
      <c r="M317" s="1552">
        <f t="shared" ref="M317:M321" si="25">M316</f>
        <v>65</v>
      </c>
      <c r="N317" s="1552">
        <v>-1</v>
      </c>
      <c r="O317" s="1552">
        <v>-1</v>
      </c>
      <c r="P317" s="1552">
        <v>0</v>
      </c>
      <c r="Q317" s="1605">
        <v>0</v>
      </c>
      <c r="R317" s="1552">
        <v>-1</v>
      </c>
      <c r="S317" s="1577" t="str">
        <f t="shared" si="21"/>
        <v>1</v>
      </c>
      <c r="T317" s="1577"/>
      <c r="U317" s="1577"/>
      <c r="V317" s="1125" t="s">
        <v>54942</v>
      </c>
      <c r="W317" s="1490" t="s">
        <v>55006</v>
      </c>
      <c r="X317" s="945" t="str">
        <f t="shared" si="19"/>
        <v>{PlayerName}</v>
      </c>
      <c r="Y317" s="945" t="str">
        <f t="shared" si="20"/>
        <v>{PlayerName}</v>
      </c>
      <c r="Z317" s="1122"/>
      <c r="AA317" s="1220"/>
      <c r="AB317" s="1124"/>
      <c r="AC317" s="1130">
        <v>5050</v>
      </c>
      <c r="AD317" s="1238">
        <v>6</v>
      </c>
      <c r="AE317" s="1126"/>
      <c r="AF317" s="1126" t="s">
        <v>7876</v>
      </c>
      <c r="AG317" s="1126" t="s">
        <v>7877</v>
      </c>
      <c r="AH317" s="1126" t="s">
        <v>7878</v>
      </c>
      <c r="AI317" s="1126" t="s">
        <v>7879</v>
      </c>
      <c r="AJ317" s="1239" t="s">
        <v>55006</v>
      </c>
      <c r="AK317" s="1128" t="s">
        <v>66876</v>
      </c>
      <c r="AL317" s="1128" t="s">
        <v>54963</v>
      </c>
      <c r="AM317" s="1128" t="s">
        <v>54964</v>
      </c>
      <c r="AN317" s="1128" t="s">
        <v>54965</v>
      </c>
      <c r="AP317" s="1130">
        <v>5050</v>
      </c>
      <c r="AQ317" s="1138">
        <v>6</v>
      </c>
      <c r="AR317" s="1130"/>
      <c r="AS317" s="1239" t="s">
        <v>55006</v>
      </c>
      <c r="AT317" s="1130" t="s">
        <v>7876</v>
      </c>
      <c r="AU317" s="1138" t="s">
        <v>67903</v>
      </c>
      <c r="AV317" s="1130" t="s">
        <v>7877</v>
      </c>
      <c r="AW317" s="1138" t="s">
        <v>54963</v>
      </c>
      <c r="AX317" s="1130" t="s">
        <v>7878</v>
      </c>
      <c r="AY317" s="1138" t="s">
        <v>54964</v>
      </c>
      <c r="AZ317" s="1130" t="s">
        <v>7879</v>
      </c>
      <c r="BA317" s="1138" t="s">
        <v>54965</v>
      </c>
    </row>
    <row r="318" spans="2:53" ht="19.5" thickBot="1">
      <c r="B318" s="1120">
        <f t="shared" si="22"/>
        <v>5050</v>
      </c>
      <c r="C318" s="1120">
        <f t="shared" si="23"/>
        <v>7</v>
      </c>
      <c r="D318" s="1647">
        <v>-1</v>
      </c>
      <c r="E318" s="1570">
        <v>-1</v>
      </c>
      <c r="F318" s="1570">
        <v>-1</v>
      </c>
      <c r="G318" s="1551">
        <v>3000</v>
      </c>
      <c r="H318" s="1571">
        <v>-1</v>
      </c>
      <c r="I318" s="1552">
        <v>-1</v>
      </c>
      <c r="J318" s="1552">
        <f t="shared" si="24"/>
        <v>-1</v>
      </c>
      <c r="K318" s="1576">
        <v>-1</v>
      </c>
      <c r="L318" s="1576">
        <v>-1</v>
      </c>
      <c r="M318" s="1552">
        <f t="shared" si="25"/>
        <v>65</v>
      </c>
      <c r="N318" s="1552">
        <v>-1</v>
      </c>
      <c r="O318" s="1552">
        <v>-1</v>
      </c>
      <c r="P318" s="1552">
        <v>0</v>
      </c>
      <c r="Q318" s="1605">
        <v>0</v>
      </c>
      <c r="R318" s="1552">
        <v>-1</v>
      </c>
      <c r="S318" s="1577" t="str">
        <f t="shared" si="21"/>
        <v>1</v>
      </c>
      <c r="T318" s="1577"/>
      <c r="U318" s="1577"/>
      <c r="V318" s="1125" t="s">
        <v>54942</v>
      </c>
      <c r="W318" s="1490" t="s">
        <v>54966</v>
      </c>
      <c r="X318" s="945" t="str">
        <f t="shared" si="19"/>
        <v>{PlayerName}</v>
      </c>
      <c r="Y318" s="945" t="str">
        <f t="shared" si="20"/>
        <v>{PlayerName}</v>
      </c>
      <c r="Z318" s="1122"/>
      <c r="AA318" s="1220"/>
      <c r="AB318" s="1124"/>
      <c r="AC318" s="1130">
        <v>5050</v>
      </c>
      <c r="AD318" s="1238">
        <v>7</v>
      </c>
      <c r="AE318" s="1126"/>
      <c r="AF318" s="1126" t="s">
        <v>7876</v>
      </c>
      <c r="AG318" s="1126" t="s">
        <v>7877</v>
      </c>
      <c r="AH318" s="1126" t="s">
        <v>7878</v>
      </c>
      <c r="AI318" s="1126" t="s">
        <v>7879</v>
      </c>
      <c r="AJ318" s="1239" t="s">
        <v>54966</v>
      </c>
      <c r="AK318" s="1128" t="s">
        <v>54967</v>
      </c>
      <c r="AL318" s="1128" t="s">
        <v>54968</v>
      </c>
      <c r="AM318" s="1128" t="s">
        <v>54969</v>
      </c>
      <c r="AN318" s="1128" t="s">
        <v>54970</v>
      </c>
      <c r="AP318" s="1130">
        <v>5050</v>
      </c>
      <c r="AQ318" s="1138">
        <v>7</v>
      </c>
      <c r="AR318" s="1130"/>
      <c r="AS318" s="1239" t="s">
        <v>54966</v>
      </c>
      <c r="AT318" s="1130" t="s">
        <v>7876</v>
      </c>
      <c r="AU318" s="1138" t="s">
        <v>54967</v>
      </c>
      <c r="AV318" s="1130" t="s">
        <v>7877</v>
      </c>
      <c r="AW318" s="1138" t="s">
        <v>54968</v>
      </c>
      <c r="AX318" s="1130" t="s">
        <v>7878</v>
      </c>
      <c r="AY318" s="1138" t="s">
        <v>54969</v>
      </c>
      <c r="AZ318" s="1130" t="s">
        <v>7879</v>
      </c>
      <c r="BA318" s="1138" t="s">
        <v>54970</v>
      </c>
    </row>
    <row r="319" spans="2:53" ht="19.5" thickBot="1">
      <c r="B319" s="1120">
        <f t="shared" si="22"/>
        <v>5050</v>
      </c>
      <c r="C319" s="1120">
        <f t="shared" si="23"/>
        <v>8</v>
      </c>
      <c r="D319" s="1647">
        <v>-1</v>
      </c>
      <c r="E319" s="1570">
        <v>-1</v>
      </c>
      <c r="F319" s="1570">
        <v>-1</v>
      </c>
      <c r="G319" s="1551">
        <v>3000</v>
      </c>
      <c r="H319" s="1571">
        <v>-1</v>
      </c>
      <c r="I319" s="1552">
        <v>-1</v>
      </c>
      <c r="J319" s="1552">
        <f t="shared" si="24"/>
        <v>-1</v>
      </c>
      <c r="K319" s="1576">
        <v>-1</v>
      </c>
      <c r="L319" s="1576">
        <v>-1</v>
      </c>
      <c r="M319" s="1552">
        <f t="shared" si="25"/>
        <v>65</v>
      </c>
      <c r="N319" s="1552">
        <v>-1</v>
      </c>
      <c r="O319" s="1552">
        <v>-1</v>
      </c>
      <c r="P319" s="1552">
        <v>0</v>
      </c>
      <c r="Q319" s="1605">
        <v>0</v>
      </c>
      <c r="R319" s="1552">
        <v>-1</v>
      </c>
      <c r="S319" s="1577" t="str">
        <f t="shared" si="21"/>
        <v>1</v>
      </c>
      <c r="T319" s="1577"/>
      <c r="U319" s="1577"/>
      <c r="V319" s="1125" t="s">
        <v>54942</v>
      </c>
      <c r="W319" s="1506" t="s">
        <v>54971</v>
      </c>
      <c r="X319" s="945" t="str">
        <f t="shared" si="19"/>
        <v>{PlayerName}</v>
      </c>
      <c r="Y319" s="945" t="str">
        <f t="shared" si="20"/>
        <v>{PlayerName}</v>
      </c>
      <c r="Z319" s="1122"/>
      <c r="AA319" s="1220"/>
      <c r="AB319" s="1124"/>
      <c r="AC319" s="1130">
        <v>5050</v>
      </c>
      <c r="AD319" s="1238">
        <v>8</v>
      </c>
      <c r="AE319" s="1126"/>
      <c r="AF319" s="1126" t="s">
        <v>7876</v>
      </c>
      <c r="AG319" s="1126" t="s">
        <v>7877</v>
      </c>
      <c r="AH319" s="1126" t="s">
        <v>7878</v>
      </c>
      <c r="AI319" s="1126" t="s">
        <v>7879</v>
      </c>
      <c r="AJ319" s="1239" t="s">
        <v>54971</v>
      </c>
      <c r="AK319" s="1128" t="s">
        <v>54972</v>
      </c>
      <c r="AL319" s="1128" t="s">
        <v>54973</v>
      </c>
      <c r="AM319" s="1128" t="s">
        <v>54974</v>
      </c>
      <c r="AN319" s="1128" t="s">
        <v>54975</v>
      </c>
      <c r="AP319" s="1130">
        <v>5050</v>
      </c>
      <c r="AQ319" s="1138">
        <v>8</v>
      </c>
      <c r="AR319" s="1130"/>
      <c r="AS319" s="1239" t="s">
        <v>54971</v>
      </c>
      <c r="AT319" s="1130" t="s">
        <v>7876</v>
      </c>
      <c r="AU319" s="1138" t="s">
        <v>54972</v>
      </c>
      <c r="AV319" s="1130" t="s">
        <v>7877</v>
      </c>
      <c r="AW319" s="1138" t="s">
        <v>54973</v>
      </c>
      <c r="AX319" s="1130" t="s">
        <v>7878</v>
      </c>
      <c r="AY319" s="1138" t="s">
        <v>54974</v>
      </c>
      <c r="AZ319" s="1130" t="s">
        <v>7879</v>
      </c>
      <c r="BA319" s="1138" t="s">
        <v>54975</v>
      </c>
    </row>
    <row r="320" spans="2:53" ht="19.5" thickBot="1">
      <c r="B320" s="1120">
        <f t="shared" si="22"/>
        <v>5050</v>
      </c>
      <c r="C320" s="1120">
        <f t="shared" si="23"/>
        <v>9</v>
      </c>
      <c r="D320" s="1647">
        <v>-1</v>
      </c>
      <c r="E320" s="1570">
        <v>-1</v>
      </c>
      <c r="F320" s="1570">
        <v>-1</v>
      </c>
      <c r="G320" s="1551">
        <v>3000</v>
      </c>
      <c r="H320" s="1571">
        <v>-1</v>
      </c>
      <c r="I320" s="1552">
        <v>-1</v>
      </c>
      <c r="J320" s="1552">
        <f t="shared" si="24"/>
        <v>-1</v>
      </c>
      <c r="K320" s="1576">
        <v>-1</v>
      </c>
      <c r="L320" s="1576">
        <v>-1</v>
      </c>
      <c r="M320" s="1552">
        <f t="shared" si="25"/>
        <v>65</v>
      </c>
      <c r="N320" s="1552">
        <v>-1</v>
      </c>
      <c r="O320" s="1552">
        <v>-1</v>
      </c>
      <c r="P320" s="1552">
        <v>0</v>
      </c>
      <c r="Q320" s="1605">
        <v>0</v>
      </c>
      <c r="R320" s="1552">
        <v>-1</v>
      </c>
      <c r="S320" s="1577" t="str">
        <f t="shared" si="21"/>
        <v>1</v>
      </c>
      <c r="T320" s="1577"/>
      <c r="U320" s="1577"/>
      <c r="V320" s="1125" t="s">
        <v>54942</v>
      </c>
      <c r="W320" s="1506" t="s">
        <v>54976</v>
      </c>
      <c r="X320" s="945" t="str">
        <f t="shared" si="19"/>
        <v>{PlayerName}</v>
      </c>
      <c r="Y320" s="945" t="str">
        <f t="shared" si="20"/>
        <v>{PlayerName}</v>
      </c>
      <c r="Z320" s="1122"/>
      <c r="AA320" s="1220"/>
      <c r="AB320" s="1124"/>
      <c r="AC320" s="1130">
        <v>5050</v>
      </c>
      <c r="AD320" s="1238">
        <v>9</v>
      </c>
      <c r="AE320" s="1126"/>
      <c r="AF320" s="1126" t="s">
        <v>7876</v>
      </c>
      <c r="AG320" s="1126" t="s">
        <v>7877</v>
      </c>
      <c r="AH320" s="1126" t="s">
        <v>7878</v>
      </c>
      <c r="AI320" s="1126" t="s">
        <v>7879</v>
      </c>
      <c r="AJ320" s="1239" t="s">
        <v>54976</v>
      </c>
      <c r="AK320" s="1128" t="s">
        <v>54977</v>
      </c>
      <c r="AL320" s="1128" t="s">
        <v>54978</v>
      </c>
      <c r="AM320" s="1128" t="s">
        <v>54979</v>
      </c>
      <c r="AN320" s="1128" t="s">
        <v>54980</v>
      </c>
      <c r="AP320" s="1130">
        <v>5050</v>
      </c>
      <c r="AQ320" s="1138">
        <v>9</v>
      </c>
      <c r="AR320" s="1130"/>
      <c r="AS320" s="1239" t="s">
        <v>54976</v>
      </c>
      <c r="AT320" s="1130" t="s">
        <v>7876</v>
      </c>
      <c r="AU320" s="1138" t="s">
        <v>54977</v>
      </c>
      <c r="AV320" s="1130" t="s">
        <v>7877</v>
      </c>
      <c r="AW320" s="1138" t="s">
        <v>54978</v>
      </c>
      <c r="AX320" s="1130" t="s">
        <v>7878</v>
      </c>
      <c r="AY320" s="1138" t="s">
        <v>54979</v>
      </c>
      <c r="AZ320" s="1130" t="s">
        <v>7879</v>
      </c>
      <c r="BA320" s="1138" t="s">
        <v>54980</v>
      </c>
    </row>
    <row r="321" spans="2:53" ht="19.5" thickBot="1">
      <c r="B321" s="1120">
        <f t="shared" si="22"/>
        <v>5050</v>
      </c>
      <c r="C321" s="1120">
        <f t="shared" si="23"/>
        <v>10</v>
      </c>
      <c r="D321" s="1647">
        <v>-1</v>
      </c>
      <c r="E321" s="1570">
        <v>-1</v>
      </c>
      <c r="F321" s="1570">
        <v>-1</v>
      </c>
      <c r="G321" s="1551">
        <v>3000</v>
      </c>
      <c r="H321" s="1571">
        <v>-1</v>
      </c>
      <c r="I321" s="1552">
        <v>-1</v>
      </c>
      <c r="J321" s="1552">
        <f t="shared" si="24"/>
        <v>-1</v>
      </c>
      <c r="K321" s="1576">
        <v>-1</v>
      </c>
      <c r="L321" s="1576">
        <v>-1</v>
      </c>
      <c r="M321" s="1552">
        <f t="shared" si="25"/>
        <v>65</v>
      </c>
      <c r="N321" s="1552">
        <v>-1</v>
      </c>
      <c r="O321" s="1552">
        <v>-1</v>
      </c>
      <c r="P321" s="1552">
        <v>0</v>
      </c>
      <c r="Q321" s="1605">
        <v>0</v>
      </c>
      <c r="R321" s="1552">
        <v>-1</v>
      </c>
      <c r="S321" s="1577" t="str">
        <f t="shared" si="21"/>
        <v>1</v>
      </c>
      <c r="T321" s="1577"/>
      <c r="U321" s="1577"/>
      <c r="V321" s="1125" t="s">
        <v>54942</v>
      </c>
      <c r="W321" s="1506" t="s">
        <v>54981</v>
      </c>
      <c r="X321" s="945" t="str">
        <f t="shared" si="19"/>
        <v>{PlayerName}</v>
      </c>
      <c r="Y321" s="945" t="str">
        <f t="shared" si="20"/>
        <v>{PlayerName}</v>
      </c>
      <c r="Z321" s="1122"/>
      <c r="AA321" s="1220"/>
      <c r="AB321" s="1124"/>
      <c r="AC321" s="1130">
        <v>5050</v>
      </c>
      <c r="AD321" s="1238">
        <v>10</v>
      </c>
      <c r="AE321" s="1126"/>
      <c r="AF321" s="1126" t="s">
        <v>7876</v>
      </c>
      <c r="AG321" s="1126" t="s">
        <v>7877</v>
      </c>
      <c r="AH321" s="1126" t="s">
        <v>7878</v>
      </c>
      <c r="AI321" s="1126" t="s">
        <v>7879</v>
      </c>
      <c r="AJ321" s="1239" t="s">
        <v>54981</v>
      </c>
      <c r="AK321" s="1128" t="s">
        <v>54982</v>
      </c>
      <c r="AL321" s="1128" t="s">
        <v>54983</v>
      </c>
      <c r="AM321" s="1128" t="s">
        <v>54984</v>
      </c>
      <c r="AN321" s="1128" t="s">
        <v>54985</v>
      </c>
      <c r="AP321" s="1130">
        <v>5050</v>
      </c>
      <c r="AQ321" s="1138">
        <v>10</v>
      </c>
      <c r="AR321" s="1130"/>
      <c r="AS321" s="1239" t="s">
        <v>54981</v>
      </c>
      <c r="AT321" s="1130" t="s">
        <v>7876</v>
      </c>
      <c r="AU321" s="1138" t="s">
        <v>54982</v>
      </c>
      <c r="AV321" s="1130" t="s">
        <v>7877</v>
      </c>
      <c r="AW321" s="1138" t="s">
        <v>54983</v>
      </c>
      <c r="AX321" s="1130" t="s">
        <v>7878</v>
      </c>
      <c r="AY321" s="1138" t="s">
        <v>54984</v>
      </c>
      <c r="AZ321" s="1130" t="s">
        <v>7879</v>
      </c>
      <c r="BA321" s="1138" t="s">
        <v>54985</v>
      </c>
    </row>
    <row r="322" spans="2:53" ht="38.25" thickBot="1">
      <c r="B322" s="1188">
        <v>5050</v>
      </c>
      <c r="C322" s="1120">
        <f t="shared" si="23"/>
        <v>11</v>
      </c>
      <c r="D322" s="1647">
        <v>-1</v>
      </c>
      <c r="E322" s="1570">
        <v>-1</v>
      </c>
      <c r="F322" s="1570">
        <v>-1</v>
      </c>
      <c r="G322" s="1551">
        <v>0</v>
      </c>
      <c r="H322" s="1571">
        <v>-1</v>
      </c>
      <c r="I322" s="1552">
        <v>-1</v>
      </c>
      <c r="J322" s="1552">
        <v>0</v>
      </c>
      <c r="K322" s="1576">
        <v>-1</v>
      </c>
      <c r="L322" s="1576">
        <v>-1</v>
      </c>
      <c r="M322" s="1552">
        <v>-1</v>
      </c>
      <c r="N322" s="1552">
        <v>-1</v>
      </c>
      <c r="O322" s="1552">
        <v>-1</v>
      </c>
      <c r="P322" s="1552">
        <v>0</v>
      </c>
      <c r="Q322" s="1605">
        <v>1</v>
      </c>
      <c r="R322" s="1552">
        <v>-1</v>
      </c>
      <c r="S322" s="1577">
        <v>0</v>
      </c>
      <c r="T322" s="1584"/>
      <c r="U322" s="1575"/>
      <c r="V322" s="1154" t="s">
        <v>53418</v>
      </c>
      <c r="W322" s="1505" t="s">
        <v>54986</v>
      </c>
      <c r="X322" s="945" t="str">
        <f t="shared" si="19"/>
        <v>{PlayerName}</v>
      </c>
      <c r="Y322" s="945" t="str">
        <f t="shared" si="20"/>
        <v>{PlayerName}</v>
      </c>
      <c r="Z322" s="1122"/>
      <c r="AA322" s="1187"/>
      <c r="AB322" s="1124"/>
      <c r="AC322" s="1188">
        <v>5050</v>
      </c>
      <c r="AD322" s="1155">
        <v>11</v>
      </c>
      <c r="AE322" s="1125" t="s">
        <v>53418</v>
      </c>
      <c r="AF322" s="1126" t="s">
        <v>1105</v>
      </c>
      <c r="AG322" s="1126" t="s">
        <v>1105</v>
      </c>
      <c r="AH322" s="1126" t="s">
        <v>1105</v>
      </c>
      <c r="AI322" s="1126" t="s">
        <v>1105</v>
      </c>
      <c r="AJ322" s="1127" t="s">
        <v>54986</v>
      </c>
      <c r="AK322" s="1128" t="s">
        <v>54987</v>
      </c>
      <c r="AL322" s="1128" t="s">
        <v>54988</v>
      </c>
      <c r="AM322" s="1128" t="s">
        <v>54989</v>
      </c>
      <c r="AN322" s="1128" t="s">
        <v>54990</v>
      </c>
      <c r="AP322" s="1188">
        <v>5050</v>
      </c>
      <c r="AQ322" s="1120">
        <v>11</v>
      </c>
      <c r="AR322" s="1125" t="s">
        <v>53418</v>
      </c>
      <c r="AS322" s="1237" t="s">
        <v>54986</v>
      </c>
      <c r="AT322" s="1130" t="s">
        <v>1105</v>
      </c>
      <c r="AU322" s="1138" t="s">
        <v>54987</v>
      </c>
      <c r="AV322" s="1130" t="s">
        <v>1105</v>
      </c>
      <c r="AW322" s="1138" t="s">
        <v>54988</v>
      </c>
      <c r="AX322" s="1130" t="s">
        <v>1105</v>
      </c>
      <c r="AY322" s="1138" t="s">
        <v>54989</v>
      </c>
      <c r="AZ322" s="1130" t="s">
        <v>1105</v>
      </c>
      <c r="BA322" s="1138" t="s">
        <v>54990</v>
      </c>
    </row>
    <row r="323" spans="2:53" ht="38.25" thickBot="1">
      <c r="B323" s="1188">
        <v>5050</v>
      </c>
      <c r="C323" s="1120">
        <f t="shared" si="23"/>
        <v>12</v>
      </c>
      <c r="D323" s="1647">
        <v>-1</v>
      </c>
      <c r="E323" s="1570">
        <v>-1</v>
      </c>
      <c r="F323" s="1570">
        <v>-1</v>
      </c>
      <c r="G323" s="1551">
        <v>0</v>
      </c>
      <c r="H323" s="1571">
        <v>-1</v>
      </c>
      <c r="I323" s="1552">
        <v>-1</v>
      </c>
      <c r="J323" s="1552">
        <v>0</v>
      </c>
      <c r="K323" s="1576">
        <v>-1</v>
      </c>
      <c r="L323" s="1576">
        <v>-1</v>
      </c>
      <c r="M323" s="1552">
        <v>-1</v>
      </c>
      <c r="N323" s="1552">
        <v>-1</v>
      </c>
      <c r="O323" s="1552">
        <v>-1</v>
      </c>
      <c r="P323" s="1552">
        <v>0</v>
      </c>
      <c r="Q323" s="1605">
        <v>1</v>
      </c>
      <c r="R323" s="1552">
        <v>-1</v>
      </c>
      <c r="S323" s="1577">
        <v>0</v>
      </c>
      <c r="T323" s="1584"/>
      <c r="U323" s="1575"/>
      <c r="V323" s="1154" t="s">
        <v>1105</v>
      </c>
      <c r="W323" s="1505" t="s">
        <v>54991</v>
      </c>
      <c r="X323" s="945" t="str">
        <f t="shared" si="19"/>
        <v>{PlayerName}</v>
      </c>
      <c r="Y323" s="945" t="str">
        <f t="shared" si="20"/>
        <v>{PlayerName}</v>
      </c>
      <c r="Z323" s="1122"/>
      <c r="AA323" s="1187"/>
      <c r="AB323" s="1124"/>
      <c r="AC323" s="1188">
        <v>5050</v>
      </c>
      <c r="AD323" s="1155">
        <v>12</v>
      </c>
      <c r="AE323" s="1125" t="s">
        <v>1105</v>
      </c>
      <c r="AF323" s="1126" t="s">
        <v>1105</v>
      </c>
      <c r="AG323" s="1126" t="s">
        <v>1105</v>
      </c>
      <c r="AH323" s="1126" t="s">
        <v>1105</v>
      </c>
      <c r="AI323" s="1126" t="s">
        <v>1105</v>
      </c>
      <c r="AJ323" s="1127" t="s">
        <v>54991</v>
      </c>
      <c r="AK323" s="1128" t="s">
        <v>54992</v>
      </c>
      <c r="AL323" s="1128" t="s">
        <v>54993</v>
      </c>
      <c r="AM323" s="1128" t="s">
        <v>54994</v>
      </c>
      <c r="AN323" s="1128" t="s">
        <v>54995</v>
      </c>
      <c r="AP323" s="1188">
        <v>5050</v>
      </c>
      <c r="AQ323" s="1120">
        <v>12</v>
      </c>
      <c r="AR323" s="1125" t="s">
        <v>1105</v>
      </c>
      <c r="AS323" s="1237" t="s">
        <v>54991</v>
      </c>
      <c r="AT323" s="1130" t="s">
        <v>1105</v>
      </c>
      <c r="AU323" s="1138" t="s">
        <v>54992</v>
      </c>
      <c r="AV323" s="1130" t="s">
        <v>1105</v>
      </c>
      <c r="AW323" s="1138" t="s">
        <v>54993</v>
      </c>
      <c r="AX323" s="1130" t="s">
        <v>1105</v>
      </c>
      <c r="AY323" s="1138" t="s">
        <v>54994</v>
      </c>
      <c r="AZ323" s="1130" t="s">
        <v>1105</v>
      </c>
      <c r="BA323" s="1138" t="s">
        <v>54995</v>
      </c>
    </row>
    <row r="324" spans="2:53" ht="19.5" thickBot="1">
      <c r="B324" s="1221">
        <v>5050</v>
      </c>
      <c r="C324" s="1120">
        <f t="shared" si="23"/>
        <v>13</v>
      </c>
      <c r="D324" s="1653">
        <v>-1</v>
      </c>
      <c r="E324" s="1579">
        <v>-1</v>
      </c>
      <c r="F324" s="1579">
        <v>-1</v>
      </c>
      <c r="G324" s="1566">
        <v>0</v>
      </c>
      <c r="H324" s="1580">
        <v>-1</v>
      </c>
      <c r="I324" s="1567">
        <v>-1</v>
      </c>
      <c r="J324" s="1567">
        <v>0</v>
      </c>
      <c r="K324" s="1621">
        <v>2015</v>
      </c>
      <c r="L324" s="1608">
        <v>-1</v>
      </c>
      <c r="M324" s="1567">
        <v>-1</v>
      </c>
      <c r="N324" s="1567">
        <v>-1</v>
      </c>
      <c r="O324" s="1567">
        <v>-1</v>
      </c>
      <c r="P324" s="1567">
        <v>0</v>
      </c>
      <c r="Q324" s="1622">
        <v>1</v>
      </c>
      <c r="R324" s="1567">
        <v>-1</v>
      </c>
      <c r="S324" s="1581">
        <v>0</v>
      </c>
      <c r="T324" s="1610"/>
      <c r="U324" s="1575"/>
      <c r="V324" s="1210" t="s">
        <v>1105</v>
      </c>
      <c r="W324" s="1502" t="s">
        <v>54996</v>
      </c>
      <c r="X324" s="945" t="str">
        <f t="shared" si="19"/>
        <v>위의 표정과 동일</v>
      </c>
      <c r="Y324" s="945" t="str">
        <f t="shared" si="20"/>
        <v>{PlayerName}</v>
      </c>
      <c r="Z324" s="1122"/>
      <c r="AA324" s="1187"/>
      <c r="AB324" s="1124"/>
      <c r="AC324" s="1221">
        <v>5050</v>
      </c>
      <c r="AD324" s="1211">
        <v>13</v>
      </c>
      <c r="AE324" s="1125" t="s">
        <v>1105</v>
      </c>
      <c r="AF324" s="1126" t="s">
        <v>1105</v>
      </c>
      <c r="AG324" s="1126" t="s">
        <v>1105</v>
      </c>
      <c r="AH324" s="1126" t="s">
        <v>1105</v>
      </c>
      <c r="AI324" s="1126" t="s">
        <v>1105</v>
      </c>
      <c r="AJ324" s="1127" t="s">
        <v>54996</v>
      </c>
      <c r="AK324" s="1128" t="s">
        <v>54997</v>
      </c>
      <c r="AL324" s="1128" t="s">
        <v>54998</v>
      </c>
      <c r="AM324" s="1128" t="s">
        <v>54999</v>
      </c>
      <c r="AN324" s="1128" t="s">
        <v>55000</v>
      </c>
      <c r="AP324" s="1221">
        <v>5050</v>
      </c>
      <c r="AQ324" s="1142">
        <v>13</v>
      </c>
      <c r="AR324" s="1212" t="s">
        <v>1105</v>
      </c>
      <c r="AS324" s="1222" t="s">
        <v>54996</v>
      </c>
      <c r="AT324" s="1130" t="s">
        <v>1105</v>
      </c>
      <c r="AU324" s="1138" t="s">
        <v>54997</v>
      </c>
      <c r="AV324" s="1130" t="s">
        <v>1105</v>
      </c>
      <c r="AW324" s="1138" t="s">
        <v>54998</v>
      </c>
      <c r="AX324" s="1130" t="s">
        <v>1105</v>
      </c>
      <c r="AY324" s="1138" t="s">
        <v>54999</v>
      </c>
      <c r="AZ324" s="1130" t="s">
        <v>1105</v>
      </c>
      <c r="BA324" s="1138" t="s">
        <v>55000</v>
      </c>
    </row>
    <row r="325" spans="2:53">
      <c r="B325" s="1145">
        <v>9</v>
      </c>
      <c r="C325" s="1146">
        <v>0</v>
      </c>
      <c r="D325" s="1646">
        <v>-1</v>
      </c>
      <c r="E325" s="1582">
        <v>-1</v>
      </c>
      <c r="F325" s="1582">
        <v>-1</v>
      </c>
      <c r="G325" s="1571">
        <v>0</v>
      </c>
      <c r="H325" s="1571">
        <v>100</v>
      </c>
      <c r="I325" s="1571">
        <v>-1</v>
      </c>
      <c r="J325" s="1571">
        <f t="shared" ref="J325:J333" si="26">J324</f>
        <v>0</v>
      </c>
      <c r="K325" s="1572">
        <v>0</v>
      </c>
      <c r="L325" s="1572">
        <v>0</v>
      </c>
      <c r="M325" s="1571">
        <f>M324</f>
        <v>-1</v>
      </c>
      <c r="N325" s="1571">
        <v>0</v>
      </c>
      <c r="O325" s="1571">
        <v>0</v>
      </c>
      <c r="P325" s="1571">
        <v>0</v>
      </c>
      <c r="Q325" s="1620">
        <v>1</v>
      </c>
      <c r="R325" s="1571">
        <v>-1</v>
      </c>
      <c r="S325" s="1573" t="str">
        <f t="shared" ref="S325:S350" si="27">IF(AD325=-1,"-1",IF(Q325=-1,"-1",IF(Q325=1,"0",IF(Q325=0,"1",IF(Q325=2,"-1")))))</f>
        <v>0</v>
      </c>
      <c r="T325" s="1583"/>
      <c r="U325" s="1575"/>
      <c r="V325" s="1147" t="s">
        <v>1105</v>
      </c>
      <c r="W325" s="1500" t="s">
        <v>55001</v>
      </c>
      <c r="X325" s="945" t="str">
        <f t="shared" ref="X325:X388" si="28">IFERROR(INDEX($AR:$AR, MATCH(K325, $AQ:$AQ, 0)), "위의 표정과 동일")</f>
        <v>???</v>
      </c>
      <c r="Y325" s="945" t="str">
        <f t="shared" ref="Y325:Y388" si="29">IFERROR(INDEX($AR:$AR, MATCH(N325, $AQ:$AQ, 0)), "위의 표정과 동일")</f>
        <v>???</v>
      </c>
      <c r="Z325" s="1186"/>
      <c r="AA325" s="1134"/>
      <c r="AB325" s="1124"/>
      <c r="AC325" s="1145">
        <v>9</v>
      </c>
      <c r="AD325" s="1150">
        <v>0</v>
      </c>
      <c r="AE325" s="1125" t="s">
        <v>1105</v>
      </c>
      <c r="AF325" s="1126" t="s">
        <v>1105</v>
      </c>
      <c r="AG325" s="1126" t="s">
        <v>1105</v>
      </c>
      <c r="AH325" s="1126" t="s">
        <v>1105</v>
      </c>
      <c r="AI325" s="1126" t="s">
        <v>1105</v>
      </c>
      <c r="AJ325" s="1127" t="s">
        <v>55001</v>
      </c>
      <c r="AK325" s="1128" t="s">
        <v>55002</v>
      </c>
      <c r="AL325" s="1128" t="s">
        <v>55003</v>
      </c>
      <c r="AM325" s="1128" t="s">
        <v>55004</v>
      </c>
      <c r="AN325" s="1128" t="s">
        <v>55005</v>
      </c>
      <c r="AP325" s="1145">
        <v>9</v>
      </c>
      <c r="AQ325" s="1146">
        <v>0</v>
      </c>
      <c r="AR325" s="1152" t="s">
        <v>1105</v>
      </c>
      <c r="AS325" s="1214" t="s">
        <v>55001</v>
      </c>
      <c r="AT325" s="1130" t="s">
        <v>1105</v>
      </c>
      <c r="AU325" s="1138" t="s">
        <v>55002</v>
      </c>
      <c r="AV325" s="1130" t="s">
        <v>1105</v>
      </c>
      <c r="AW325" s="1138" t="s">
        <v>55003</v>
      </c>
      <c r="AX325" s="1130" t="s">
        <v>1105</v>
      </c>
      <c r="AY325" s="1138" t="s">
        <v>55004</v>
      </c>
      <c r="AZ325" s="1130" t="s">
        <v>1105</v>
      </c>
      <c r="BA325" s="1138" t="s">
        <v>55005</v>
      </c>
    </row>
    <row r="326" spans="2:53">
      <c r="B326" s="1188">
        <f t="shared" ref="B326:B345" si="30">B325</f>
        <v>9</v>
      </c>
      <c r="C326" s="1120">
        <f t="shared" ref="C326:C355" si="31">C325+1</f>
        <v>1</v>
      </c>
      <c r="D326" s="1647">
        <v>-1</v>
      </c>
      <c r="E326" s="1570">
        <v>-1</v>
      </c>
      <c r="F326" s="1570">
        <v>-1</v>
      </c>
      <c r="G326" s="1552">
        <f t="shared" ref="G326:G345" si="32">G325</f>
        <v>0</v>
      </c>
      <c r="H326" s="1552">
        <f t="shared" ref="H326:H350" si="33">IF(C326=0,100,-1)</f>
        <v>-1</v>
      </c>
      <c r="I326" s="1552">
        <v>-1</v>
      </c>
      <c r="J326" s="1552">
        <f t="shared" si="26"/>
        <v>0</v>
      </c>
      <c r="K326" s="1576">
        <v>-1</v>
      </c>
      <c r="L326" s="1576">
        <v>-1</v>
      </c>
      <c r="M326" s="1552">
        <f>M325</f>
        <v>-1</v>
      </c>
      <c r="N326" s="1552">
        <v>-1</v>
      </c>
      <c r="O326" s="1552">
        <v>-1</v>
      </c>
      <c r="P326" s="1552">
        <v>0</v>
      </c>
      <c r="Q326" s="1605">
        <v>1</v>
      </c>
      <c r="R326" s="1552">
        <v>-1</v>
      </c>
      <c r="S326" s="1577" t="str">
        <f t="shared" si="27"/>
        <v>0</v>
      </c>
      <c r="T326" s="1584"/>
      <c r="U326" s="1575"/>
      <c r="V326" s="1154" t="s">
        <v>1105</v>
      </c>
      <c r="W326" s="1483" t="s">
        <v>55007</v>
      </c>
      <c r="X326" s="945" t="str">
        <f t="shared" si="28"/>
        <v>{PlayerName}</v>
      </c>
      <c r="Y326" s="945" t="str">
        <f t="shared" si="29"/>
        <v>{PlayerName}</v>
      </c>
      <c r="Z326" s="1186"/>
      <c r="AA326" s="1134"/>
      <c r="AB326" s="1124"/>
      <c r="AC326" s="1188">
        <v>9</v>
      </c>
      <c r="AD326" s="1155">
        <v>1</v>
      </c>
      <c r="AE326" s="1125" t="s">
        <v>1105</v>
      </c>
      <c r="AF326" s="1126" t="s">
        <v>1105</v>
      </c>
      <c r="AG326" s="1126" t="s">
        <v>1105</v>
      </c>
      <c r="AH326" s="1126" t="s">
        <v>1105</v>
      </c>
      <c r="AI326" s="1126" t="s">
        <v>1105</v>
      </c>
      <c r="AJ326" s="1127" t="s">
        <v>55007</v>
      </c>
      <c r="AK326" s="1128" t="s">
        <v>55008</v>
      </c>
      <c r="AL326" s="1128" t="s">
        <v>55009</v>
      </c>
      <c r="AM326" s="1128" t="s">
        <v>55010</v>
      </c>
      <c r="AN326" s="1128" t="s">
        <v>55011</v>
      </c>
      <c r="AP326" s="1188">
        <v>9</v>
      </c>
      <c r="AQ326" s="1120">
        <v>1</v>
      </c>
      <c r="AR326" s="1125" t="s">
        <v>1105</v>
      </c>
      <c r="AS326" s="1162" t="s">
        <v>55007</v>
      </c>
      <c r="AT326" s="1130" t="s">
        <v>1105</v>
      </c>
      <c r="AU326" s="1138" t="s">
        <v>55008</v>
      </c>
      <c r="AV326" s="1130" t="s">
        <v>1105</v>
      </c>
      <c r="AW326" s="1138" t="s">
        <v>55009</v>
      </c>
      <c r="AX326" s="1130" t="s">
        <v>1105</v>
      </c>
      <c r="AY326" s="1138" t="s">
        <v>55010</v>
      </c>
      <c r="AZ326" s="1130" t="s">
        <v>1105</v>
      </c>
      <c r="BA326" s="1138" t="s">
        <v>55011</v>
      </c>
    </row>
    <row r="327" spans="2:53">
      <c r="B327" s="1188">
        <f t="shared" si="30"/>
        <v>9</v>
      </c>
      <c r="C327" s="1120">
        <f t="shared" si="31"/>
        <v>2</v>
      </c>
      <c r="D327" s="1647">
        <v>-1</v>
      </c>
      <c r="E327" s="1570">
        <v>-1</v>
      </c>
      <c r="F327" s="1570">
        <v>-1</v>
      </c>
      <c r="G327" s="1552">
        <f t="shared" si="32"/>
        <v>0</v>
      </c>
      <c r="H327" s="1552">
        <f t="shared" si="33"/>
        <v>-1</v>
      </c>
      <c r="I327" s="1552">
        <v>-1</v>
      </c>
      <c r="J327" s="1552">
        <f t="shared" si="26"/>
        <v>0</v>
      </c>
      <c r="K327" s="1576">
        <v>-1</v>
      </c>
      <c r="L327" s="1576">
        <v>-1</v>
      </c>
      <c r="M327" s="1552">
        <f>M326</f>
        <v>-1</v>
      </c>
      <c r="N327" s="1552">
        <v>-1</v>
      </c>
      <c r="O327" s="1552">
        <v>-1</v>
      </c>
      <c r="P327" s="1552">
        <v>0</v>
      </c>
      <c r="Q327" s="1605" t="str">
        <f>IF(AD327=-1, 2, IF(AD327=AD326, "같음", "다름"))</f>
        <v>다름</v>
      </c>
      <c r="R327" s="1552">
        <v>-1</v>
      </c>
      <c r="S327" s="1577" t="b">
        <f t="shared" si="27"/>
        <v>0</v>
      </c>
      <c r="T327" s="1584"/>
      <c r="U327" s="1575"/>
      <c r="V327" s="1154">
        <v>-1</v>
      </c>
      <c r="W327" s="1483" t="s">
        <v>55012</v>
      </c>
      <c r="X327" s="945" t="str">
        <f t="shared" si="28"/>
        <v>{PlayerName}</v>
      </c>
      <c r="Y327" s="945" t="str">
        <f t="shared" si="29"/>
        <v>{PlayerName}</v>
      </c>
      <c r="Z327" s="1186"/>
      <c r="AA327" s="1134"/>
      <c r="AB327" s="1124"/>
      <c r="AC327" s="1188">
        <v>9</v>
      </c>
      <c r="AD327" s="1155">
        <v>2</v>
      </c>
      <c r="AE327" s="1125">
        <v>-1</v>
      </c>
      <c r="AF327" s="1126">
        <v>-1</v>
      </c>
      <c r="AG327" s="1126">
        <v>-1</v>
      </c>
      <c r="AH327" s="1126">
        <v>-1</v>
      </c>
      <c r="AI327" s="1126">
        <v>-1</v>
      </c>
      <c r="AJ327" s="1127" t="s">
        <v>55012</v>
      </c>
      <c r="AK327" s="1128" t="s">
        <v>55013</v>
      </c>
      <c r="AL327" s="1128" t="s">
        <v>55014</v>
      </c>
      <c r="AM327" s="1128" t="s">
        <v>55015</v>
      </c>
      <c r="AN327" s="1128" t="s">
        <v>55016</v>
      </c>
      <c r="AP327" s="1188">
        <v>9</v>
      </c>
      <c r="AQ327" s="1120">
        <v>2</v>
      </c>
      <c r="AR327" s="1125">
        <v>-1</v>
      </c>
      <c r="AS327" s="1162" t="s">
        <v>55012</v>
      </c>
      <c r="AT327" s="1130">
        <v>-1</v>
      </c>
      <c r="AU327" s="1138" t="s">
        <v>55013</v>
      </c>
      <c r="AV327" s="1130">
        <v>-1</v>
      </c>
      <c r="AW327" s="1138" t="s">
        <v>55014</v>
      </c>
      <c r="AX327" s="1130">
        <v>-1</v>
      </c>
      <c r="AY327" s="1138" t="s">
        <v>55015</v>
      </c>
      <c r="AZ327" s="1130">
        <v>-1</v>
      </c>
      <c r="BA327" s="1138" t="s">
        <v>55016</v>
      </c>
    </row>
    <row r="328" spans="2:53">
      <c r="B328" s="1188">
        <f t="shared" si="30"/>
        <v>9</v>
      </c>
      <c r="C328" s="1120">
        <f t="shared" si="31"/>
        <v>3</v>
      </c>
      <c r="D328" s="1647">
        <v>-1</v>
      </c>
      <c r="E328" s="1570">
        <v>-1</v>
      </c>
      <c r="F328" s="1570">
        <v>-1</v>
      </c>
      <c r="G328" s="1552">
        <f t="shared" si="32"/>
        <v>0</v>
      </c>
      <c r="H328" s="1552">
        <f t="shared" si="33"/>
        <v>-1</v>
      </c>
      <c r="I328" s="1552">
        <v>-1</v>
      </c>
      <c r="J328" s="1552">
        <f t="shared" si="26"/>
        <v>0</v>
      </c>
      <c r="K328" s="1576">
        <v>-1</v>
      </c>
      <c r="L328" s="1576">
        <v>-1</v>
      </c>
      <c r="M328" s="1552">
        <f>M327</f>
        <v>-1</v>
      </c>
      <c r="N328" s="1552">
        <v>-1</v>
      </c>
      <c r="O328" s="1552">
        <v>-1</v>
      </c>
      <c r="P328" s="1552">
        <v>0</v>
      </c>
      <c r="Q328" s="1605">
        <v>1</v>
      </c>
      <c r="R328" s="1552">
        <v>-1</v>
      </c>
      <c r="S328" s="1577" t="str">
        <f t="shared" si="27"/>
        <v>0</v>
      </c>
      <c r="T328" s="1584"/>
      <c r="U328" s="1575"/>
      <c r="V328" s="1154" t="s">
        <v>1105</v>
      </c>
      <c r="W328" s="1483" t="s">
        <v>55017</v>
      </c>
      <c r="X328" s="945" t="str">
        <f t="shared" si="28"/>
        <v>{PlayerName}</v>
      </c>
      <c r="Y328" s="945" t="str">
        <f t="shared" si="29"/>
        <v>{PlayerName}</v>
      </c>
      <c r="Z328" s="1186"/>
      <c r="AA328" s="1134"/>
      <c r="AB328" s="1124"/>
      <c r="AC328" s="1188">
        <v>9</v>
      </c>
      <c r="AD328" s="1155">
        <v>3</v>
      </c>
      <c r="AE328" s="1125" t="s">
        <v>1105</v>
      </c>
      <c r="AF328" s="1126" t="s">
        <v>1105</v>
      </c>
      <c r="AG328" s="1126" t="s">
        <v>1105</v>
      </c>
      <c r="AH328" s="1126" t="s">
        <v>1105</v>
      </c>
      <c r="AI328" s="1126" t="s">
        <v>1105</v>
      </c>
      <c r="AJ328" s="1127" t="s">
        <v>55017</v>
      </c>
      <c r="AK328" s="1128" t="s">
        <v>55018</v>
      </c>
      <c r="AL328" s="1128" t="s">
        <v>55019</v>
      </c>
      <c r="AM328" s="1128" t="s">
        <v>55020</v>
      </c>
      <c r="AN328" s="1128" t="s">
        <v>55021</v>
      </c>
      <c r="AP328" s="1188">
        <v>9</v>
      </c>
      <c r="AQ328" s="1120">
        <v>3</v>
      </c>
      <c r="AR328" s="1125" t="s">
        <v>1105</v>
      </c>
      <c r="AS328" s="1162" t="s">
        <v>55017</v>
      </c>
      <c r="AT328" s="1130" t="s">
        <v>1105</v>
      </c>
      <c r="AU328" s="1138" t="s">
        <v>55018</v>
      </c>
      <c r="AV328" s="1130" t="s">
        <v>1105</v>
      </c>
      <c r="AW328" s="1138" t="s">
        <v>55019</v>
      </c>
      <c r="AX328" s="1130" t="s">
        <v>1105</v>
      </c>
      <c r="AY328" s="1138" t="s">
        <v>55020</v>
      </c>
      <c r="AZ328" s="1130" t="s">
        <v>1105</v>
      </c>
      <c r="BA328" s="1138" t="s">
        <v>55021</v>
      </c>
    </row>
    <row r="329" spans="2:53" ht="37.5">
      <c r="B329" s="1188">
        <f t="shared" si="30"/>
        <v>9</v>
      </c>
      <c r="C329" s="1120">
        <f t="shared" si="31"/>
        <v>4</v>
      </c>
      <c r="D329" s="1647">
        <v>-1</v>
      </c>
      <c r="E329" s="1570">
        <v>-1</v>
      </c>
      <c r="F329" s="1570">
        <v>-1</v>
      </c>
      <c r="G329" s="1552">
        <f t="shared" si="32"/>
        <v>0</v>
      </c>
      <c r="H329" s="1552">
        <f t="shared" si="33"/>
        <v>-1</v>
      </c>
      <c r="I329" s="1552">
        <v>-1</v>
      </c>
      <c r="J329" s="1552">
        <f t="shared" si="26"/>
        <v>0</v>
      </c>
      <c r="K329" s="1576">
        <v>-1</v>
      </c>
      <c r="L329" s="1576">
        <v>-1</v>
      </c>
      <c r="M329" s="1552">
        <f>M328</f>
        <v>-1</v>
      </c>
      <c r="N329" s="1552">
        <v>-1</v>
      </c>
      <c r="O329" s="1552">
        <v>-1</v>
      </c>
      <c r="P329" s="1552">
        <v>0</v>
      </c>
      <c r="Q329" s="1605">
        <v>1</v>
      </c>
      <c r="R329" s="1552">
        <v>-1</v>
      </c>
      <c r="S329" s="1577" t="str">
        <f t="shared" si="27"/>
        <v>0</v>
      </c>
      <c r="T329" s="1584"/>
      <c r="U329" s="1575"/>
      <c r="V329" s="1154" t="s">
        <v>1105</v>
      </c>
      <c r="W329" s="1483" t="s">
        <v>55022</v>
      </c>
      <c r="X329" s="945" t="str">
        <f t="shared" si="28"/>
        <v>{PlayerName}</v>
      </c>
      <c r="Y329" s="945" t="str">
        <f t="shared" si="29"/>
        <v>{PlayerName}</v>
      </c>
      <c r="Z329" s="1186"/>
      <c r="AA329" s="1134"/>
      <c r="AB329" s="1124"/>
      <c r="AC329" s="1188">
        <v>9</v>
      </c>
      <c r="AD329" s="1155">
        <v>4</v>
      </c>
      <c r="AE329" s="1125" t="s">
        <v>1105</v>
      </c>
      <c r="AF329" s="1126" t="s">
        <v>1105</v>
      </c>
      <c r="AG329" s="1126" t="s">
        <v>1105</v>
      </c>
      <c r="AH329" s="1126" t="s">
        <v>1105</v>
      </c>
      <c r="AI329" s="1126" t="s">
        <v>1105</v>
      </c>
      <c r="AJ329" s="1127" t="s">
        <v>55022</v>
      </c>
      <c r="AK329" s="1128" t="s">
        <v>55023</v>
      </c>
      <c r="AL329" s="1128" t="s">
        <v>55024</v>
      </c>
      <c r="AM329" s="1128" t="s">
        <v>55025</v>
      </c>
      <c r="AN329" s="1128" t="s">
        <v>55026</v>
      </c>
      <c r="AP329" s="1188">
        <v>9</v>
      </c>
      <c r="AQ329" s="1120">
        <v>4</v>
      </c>
      <c r="AR329" s="1125" t="s">
        <v>1105</v>
      </c>
      <c r="AS329" s="1162" t="s">
        <v>55022</v>
      </c>
      <c r="AT329" s="1130" t="s">
        <v>1105</v>
      </c>
      <c r="AU329" s="1138" t="s">
        <v>55023</v>
      </c>
      <c r="AV329" s="1130" t="s">
        <v>1105</v>
      </c>
      <c r="AW329" s="1138" t="s">
        <v>55024</v>
      </c>
      <c r="AX329" s="1130" t="s">
        <v>1105</v>
      </c>
      <c r="AY329" s="1138" t="s">
        <v>55025</v>
      </c>
      <c r="AZ329" s="1130" t="s">
        <v>1105</v>
      </c>
      <c r="BA329" s="1138" t="s">
        <v>55026</v>
      </c>
    </row>
    <row r="330" spans="2:53">
      <c r="B330" s="1188">
        <f t="shared" si="30"/>
        <v>9</v>
      </c>
      <c r="C330" s="1120">
        <f t="shared" si="31"/>
        <v>5</v>
      </c>
      <c r="D330" s="1647">
        <v>-1</v>
      </c>
      <c r="E330" s="1570">
        <v>-1</v>
      </c>
      <c r="F330" s="1570">
        <v>-1</v>
      </c>
      <c r="G330" s="1552">
        <f t="shared" si="32"/>
        <v>0</v>
      </c>
      <c r="H330" s="1552">
        <f t="shared" si="33"/>
        <v>-1</v>
      </c>
      <c r="I330" s="1552">
        <v>-1</v>
      </c>
      <c r="J330" s="1552">
        <f t="shared" si="26"/>
        <v>0</v>
      </c>
      <c r="K330" s="1576">
        <v>-1</v>
      </c>
      <c r="L330" s="1576">
        <v>-1</v>
      </c>
      <c r="M330" s="1552">
        <v>6</v>
      </c>
      <c r="N330" s="1552">
        <v>-1</v>
      </c>
      <c r="O330" s="1552">
        <v>-1</v>
      </c>
      <c r="P330" s="1552">
        <v>0</v>
      </c>
      <c r="Q330" s="1605">
        <v>0</v>
      </c>
      <c r="R330" s="1552">
        <v>-1</v>
      </c>
      <c r="S330" s="1577" t="str">
        <f t="shared" si="27"/>
        <v>1</v>
      </c>
      <c r="T330" s="1584"/>
      <c r="U330" s="1575"/>
      <c r="V330" s="1154" t="s">
        <v>53875</v>
      </c>
      <c r="W330" s="1483" t="s">
        <v>55027</v>
      </c>
      <c r="X330" s="945" t="str">
        <f t="shared" si="28"/>
        <v>{PlayerName}</v>
      </c>
      <c r="Y330" s="945" t="str">
        <f t="shared" si="29"/>
        <v>{PlayerName}</v>
      </c>
      <c r="Z330" s="1186"/>
      <c r="AA330" s="1134"/>
      <c r="AB330" s="1124"/>
      <c r="AC330" s="1188">
        <v>9</v>
      </c>
      <c r="AD330" s="1155">
        <v>5</v>
      </c>
      <c r="AE330" s="1125" t="s">
        <v>53875</v>
      </c>
      <c r="AF330" s="1126" t="s">
        <v>4495</v>
      </c>
      <c r="AG330" s="1126" t="s">
        <v>1106</v>
      </c>
      <c r="AH330" s="1126" t="s">
        <v>5069</v>
      </c>
      <c r="AI330" s="1126" t="s">
        <v>5069</v>
      </c>
      <c r="AJ330" s="1127" t="s">
        <v>55027</v>
      </c>
      <c r="AK330" s="1128" t="s">
        <v>55028</v>
      </c>
      <c r="AL330" s="1128" t="s">
        <v>55029</v>
      </c>
      <c r="AM330" s="1128" t="s">
        <v>55030</v>
      </c>
      <c r="AN330" s="1128" t="s">
        <v>55031</v>
      </c>
      <c r="AP330" s="1188">
        <v>9</v>
      </c>
      <c r="AQ330" s="1120">
        <v>5</v>
      </c>
      <c r="AR330" s="1125" t="s">
        <v>53875</v>
      </c>
      <c r="AS330" s="1162" t="s">
        <v>55027</v>
      </c>
      <c r="AT330" s="1130" t="s">
        <v>4495</v>
      </c>
      <c r="AU330" s="1138" t="s">
        <v>55028</v>
      </c>
      <c r="AV330" s="1130" t="s">
        <v>1106</v>
      </c>
      <c r="AW330" s="1138" t="s">
        <v>55029</v>
      </c>
      <c r="AX330" s="1130" t="s">
        <v>5069</v>
      </c>
      <c r="AY330" s="1138" t="s">
        <v>55030</v>
      </c>
      <c r="AZ330" s="1130" t="s">
        <v>5069</v>
      </c>
      <c r="BA330" s="1138" t="s">
        <v>55031</v>
      </c>
    </row>
    <row r="331" spans="2:53">
      <c r="B331" s="1188">
        <f t="shared" si="30"/>
        <v>9</v>
      </c>
      <c r="C331" s="1120">
        <f t="shared" si="31"/>
        <v>6</v>
      </c>
      <c r="D331" s="1647">
        <v>-1</v>
      </c>
      <c r="E331" s="1570">
        <v>-1</v>
      </c>
      <c r="F331" s="1570">
        <v>-1</v>
      </c>
      <c r="G331" s="1552">
        <f t="shared" si="32"/>
        <v>0</v>
      </c>
      <c r="H331" s="1552">
        <f t="shared" si="33"/>
        <v>-1</v>
      </c>
      <c r="I331" s="1552">
        <v>-1</v>
      </c>
      <c r="J331" s="1552">
        <f t="shared" si="26"/>
        <v>0</v>
      </c>
      <c r="K331" s="1576">
        <v>-1</v>
      </c>
      <c r="L331" s="1576">
        <v>-1</v>
      </c>
      <c r="M331" s="1552">
        <f>M330</f>
        <v>6</v>
      </c>
      <c r="N331" s="1552">
        <v>1002</v>
      </c>
      <c r="O331" s="1552">
        <v>1002</v>
      </c>
      <c r="P331" s="1552">
        <v>0</v>
      </c>
      <c r="Q331" s="1605">
        <v>0</v>
      </c>
      <c r="R331" s="1552">
        <v>-1</v>
      </c>
      <c r="S331" s="1577" t="str">
        <f t="shared" si="27"/>
        <v>1</v>
      </c>
      <c r="T331" s="1584"/>
      <c r="U331" s="1575"/>
      <c r="V331" s="1154" t="s">
        <v>53875</v>
      </c>
      <c r="W331" s="1483" t="s">
        <v>55032</v>
      </c>
      <c r="X331" s="945" t="str">
        <f t="shared" si="28"/>
        <v>{PlayerName}</v>
      </c>
      <c r="Y331" s="945" t="str">
        <f t="shared" si="29"/>
        <v>위의 표정과 동일</v>
      </c>
      <c r="Z331" s="1186"/>
      <c r="AA331" s="1134"/>
      <c r="AB331" s="1124"/>
      <c r="AC331" s="1188">
        <v>9</v>
      </c>
      <c r="AD331" s="1155">
        <v>6</v>
      </c>
      <c r="AE331" s="1125" t="s">
        <v>53875</v>
      </c>
      <c r="AF331" s="1126" t="s">
        <v>4495</v>
      </c>
      <c r="AG331" s="1126" t="s">
        <v>1106</v>
      </c>
      <c r="AH331" s="1126" t="s">
        <v>5069</v>
      </c>
      <c r="AI331" s="1126" t="s">
        <v>5069</v>
      </c>
      <c r="AJ331" s="1127" t="s">
        <v>55032</v>
      </c>
      <c r="AK331" s="1128" t="s">
        <v>55033</v>
      </c>
      <c r="AL331" s="1128" t="s">
        <v>55034</v>
      </c>
      <c r="AM331" s="1128" t="s">
        <v>55035</v>
      </c>
      <c r="AN331" s="1128" t="s">
        <v>55036</v>
      </c>
      <c r="AP331" s="1188">
        <v>9</v>
      </c>
      <c r="AQ331" s="1120">
        <v>6</v>
      </c>
      <c r="AR331" s="1125" t="s">
        <v>53875</v>
      </c>
      <c r="AS331" s="1162" t="s">
        <v>55032</v>
      </c>
      <c r="AT331" s="1130" t="s">
        <v>4495</v>
      </c>
      <c r="AU331" s="1138" t="s">
        <v>55033</v>
      </c>
      <c r="AV331" s="1130" t="s">
        <v>1106</v>
      </c>
      <c r="AW331" s="1138" t="s">
        <v>55034</v>
      </c>
      <c r="AX331" s="1130" t="s">
        <v>5069</v>
      </c>
      <c r="AY331" s="1138" t="s">
        <v>55035</v>
      </c>
      <c r="AZ331" s="1130" t="s">
        <v>5069</v>
      </c>
      <c r="BA331" s="1138" t="s">
        <v>55036</v>
      </c>
    </row>
    <row r="332" spans="2:53">
      <c r="B332" s="1188">
        <f t="shared" si="30"/>
        <v>9</v>
      </c>
      <c r="C332" s="1120">
        <f t="shared" si="31"/>
        <v>7</v>
      </c>
      <c r="D332" s="1647">
        <v>-1</v>
      </c>
      <c r="E332" s="1570">
        <v>-1</v>
      </c>
      <c r="F332" s="1570">
        <v>-1</v>
      </c>
      <c r="G332" s="1552">
        <f t="shared" si="32"/>
        <v>0</v>
      </c>
      <c r="H332" s="1552">
        <f t="shared" si="33"/>
        <v>-1</v>
      </c>
      <c r="I332" s="1552">
        <v>-1</v>
      </c>
      <c r="J332" s="1552">
        <f t="shared" si="26"/>
        <v>0</v>
      </c>
      <c r="K332" s="1576">
        <v>-1</v>
      </c>
      <c r="L332" s="1576">
        <v>-1</v>
      </c>
      <c r="M332" s="1552">
        <f>M331</f>
        <v>6</v>
      </c>
      <c r="N332" s="1552">
        <v>0</v>
      </c>
      <c r="O332" s="1552">
        <v>0</v>
      </c>
      <c r="P332" s="1552">
        <v>0</v>
      </c>
      <c r="Q332" s="1605">
        <v>1</v>
      </c>
      <c r="R332" s="1552">
        <v>-1</v>
      </c>
      <c r="S332" s="1577" t="str">
        <f t="shared" si="27"/>
        <v>0</v>
      </c>
      <c r="T332" s="1584"/>
      <c r="U332" s="1575"/>
      <c r="V332" s="1154" t="s">
        <v>1105</v>
      </c>
      <c r="W332" s="1483" t="s">
        <v>55037</v>
      </c>
      <c r="X332" s="945" t="str">
        <f t="shared" si="28"/>
        <v>{PlayerName}</v>
      </c>
      <c r="Y332" s="945" t="str">
        <f t="shared" si="29"/>
        <v>???</v>
      </c>
      <c r="Z332" s="1186"/>
      <c r="AA332" s="1134"/>
      <c r="AB332" s="1124"/>
      <c r="AC332" s="1188">
        <v>9</v>
      </c>
      <c r="AD332" s="1155">
        <v>7</v>
      </c>
      <c r="AE332" s="1125" t="s">
        <v>1105</v>
      </c>
      <c r="AF332" s="1126" t="s">
        <v>1105</v>
      </c>
      <c r="AG332" s="1126" t="s">
        <v>1105</v>
      </c>
      <c r="AH332" s="1126" t="s">
        <v>1105</v>
      </c>
      <c r="AI332" s="1126" t="s">
        <v>1105</v>
      </c>
      <c r="AJ332" s="1127" t="s">
        <v>55037</v>
      </c>
      <c r="AK332" s="1128" t="s">
        <v>55038</v>
      </c>
      <c r="AL332" s="1128" t="s">
        <v>55039</v>
      </c>
      <c r="AM332" s="1128" t="s">
        <v>55040</v>
      </c>
      <c r="AN332" s="1128" t="s">
        <v>55041</v>
      </c>
      <c r="AP332" s="1188">
        <v>9</v>
      </c>
      <c r="AQ332" s="1120">
        <v>7</v>
      </c>
      <c r="AR332" s="1125" t="s">
        <v>1105</v>
      </c>
      <c r="AS332" s="1162" t="s">
        <v>55037</v>
      </c>
      <c r="AT332" s="1130" t="s">
        <v>1105</v>
      </c>
      <c r="AU332" s="1138" t="s">
        <v>55038</v>
      </c>
      <c r="AV332" s="1130" t="s">
        <v>1105</v>
      </c>
      <c r="AW332" s="1138" t="s">
        <v>55039</v>
      </c>
      <c r="AX332" s="1130" t="s">
        <v>1105</v>
      </c>
      <c r="AY332" s="1138" t="s">
        <v>55040</v>
      </c>
      <c r="AZ332" s="1130" t="s">
        <v>1105</v>
      </c>
      <c r="BA332" s="1138" t="s">
        <v>55041</v>
      </c>
    </row>
    <row r="333" spans="2:53">
      <c r="B333" s="1188">
        <f t="shared" si="30"/>
        <v>9</v>
      </c>
      <c r="C333" s="1120">
        <f t="shared" si="31"/>
        <v>8</v>
      </c>
      <c r="D333" s="1647">
        <v>-1</v>
      </c>
      <c r="E333" s="1570">
        <v>-1</v>
      </c>
      <c r="F333" s="1570">
        <v>-1</v>
      </c>
      <c r="G333" s="1552">
        <f t="shared" si="32"/>
        <v>0</v>
      </c>
      <c r="H333" s="1552">
        <f t="shared" si="33"/>
        <v>-1</v>
      </c>
      <c r="I333" s="1552">
        <v>-1</v>
      </c>
      <c r="J333" s="1552">
        <f t="shared" si="26"/>
        <v>0</v>
      </c>
      <c r="K333" s="1576">
        <v>-1</v>
      </c>
      <c r="L333" s="1576">
        <v>-1</v>
      </c>
      <c r="M333" s="1552">
        <f>M332</f>
        <v>6</v>
      </c>
      <c r="N333" s="1552">
        <v>-1</v>
      </c>
      <c r="O333" s="1552">
        <v>-1</v>
      </c>
      <c r="P333" s="1552">
        <v>0</v>
      </c>
      <c r="Q333" s="1605">
        <v>0</v>
      </c>
      <c r="R333" s="1552">
        <v>-1</v>
      </c>
      <c r="S333" s="1577" t="str">
        <f t="shared" si="27"/>
        <v>1</v>
      </c>
      <c r="T333" s="1584"/>
      <c r="U333" s="1575"/>
      <c r="V333" s="1154" t="s">
        <v>53875</v>
      </c>
      <c r="W333" s="1483" t="s">
        <v>55042</v>
      </c>
      <c r="X333" s="945" t="str">
        <f t="shared" si="28"/>
        <v>{PlayerName}</v>
      </c>
      <c r="Y333" s="945" t="str">
        <f t="shared" si="29"/>
        <v>{PlayerName}</v>
      </c>
      <c r="Z333" s="1186"/>
      <c r="AA333" s="1134"/>
      <c r="AB333" s="1124"/>
      <c r="AC333" s="1188">
        <v>9</v>
      </c>
      <c r="AD333" s="1155">
        <v>8</v>
      </c>
      <c r="AE333" s="1125" t="s">
        <v>53875</v>
      </c>
      <c r="AF333" s="1126" t="s">
        <v>4495</v>
      </c>
      <c r="AG333" s="1126" t="s">
        <v>1106</v>
      </c>
      <c r="AH333" s="1126" t="s">
        <v>5069</v>
      </c>
      <c r="AI333" s="1126" t="s">
        <v>5069</v>
      </c>
      <c r="AJ333" s="1127" t="s">
        <v>55042</v>
      </c>
      <c r="AK333" s="1128" t="s">
        <v>55043</v>
      </c>
      <c r="AL333" s="1128" t="s">
        <v>55044</v>
      </c>
      <c r="AM333" s="1128" t="s">
        <v>55045</v>
      </c>
      <c r="AN333" s="1128" t="s">
        <v>55046</v>
      </c>
      <c r="AP333" s="1188">
        <v>9</v>
      </c>
      <c r="AQ333" s="1120">
        <v>8</v>
      </c>
      <c r="AR333" s="1125" t="s">
        <v>53875</v>
      </c>
      <c r="AS333" s="1162" t="s">
        <v>55042</v>
      </c>
      <c r="AT333" s="1130" t="s">
        <v>4495</v>
      </c>
      <c r="AU333" s="1138" t="s">
        <v>55043</v>
      </c>
      <c r="AV333" s="1130" t="s">
        <v>1106</v>
      </c>
      <c r="AW333" s="1138" t="s">
        <v>55044</v>
      </c>
      <c r="AX333" s="1130" t="s">
        <v>5069</v>
      </c>
      <c r="AY333" s="1138" t="s">
        <v>55045</v>
      </c>
      <c r="AZ333" s="1130" t="s">
        <v>5069</v>
      </c>
      <c r="BA333" s="1138" t="s">
        <v>55046</v>
      </c>
    </row>
    <row r="334" spans="2:53" ht="16.5" customHeight="1">
      <c r="B334" s="1188">
        <f t="shared" si="30"/>
        <v>9</v>
      </c>
      <c r="C334" s="1120">
        <f t="shared" si="31"/>
        <v>9</v>
      </c>
      <c r="D334" s="1647">
        <v>-1</v>
      </c>
      <c r="E334" s="1570">
        <v>-1</v>
      </c>
      <c r="F334" s="1570">
        <v>-1</v>
      </c>
      <c r="G334" s="1552">
        <f t="shared" si="32"/>
        <v>0</v>
      </c>
      <c r="H334" s="1552">
        <f t="shared" si="33"/>
        <v>-1</v>
      </c>
      <c r="I334" s="1552">
        <v>-1</v>
      </c>
      <c r="J334" s="1552">
        <v>7</v>
      </c>
      <c r="K334" s="1576">
        <v>-1</v>
      </c>
      <c r="L334" s="1576">
        <v>-1</v>
      </c>
      <c r="M334" s="1552">
        <f>M333</f>
        <v>6</v>
      </c>
      <c r="N334" s="1552">
        <v>-1</v>
      </c>
      <c r="O334" s="1552">
        <v>-1</v>
      </c>
      <c r="P334" s="1552">
        <v>0</v>
      </c>
      <c r="Q334" s="1605">
        <v>1</v>
      </c>
      <c r="R334" s="1552">
        <v>-1</v>
      </c>
      <c r="S334" s="1577" t="str">
        <f t="shared" si="27"/>
        <v>0</v>
      </c>
      <c r="T334" s="1584"/>
      <c r="U334" s="1575"/>
      <c r="V334" s="1154" t="s">
        <v>54526</v>
      </c>
      <c r="W334" s="1483" t="s">
        <v>55047</v>
      </c>
      <c r="X334" s="945" t="str">
        <f t="shared" si="28"/>
        <v>{PlayerName}</v>
      </c>
      <c r="Y334" s="945" t="str">
        <f t="shared" si="29"/>
        <v>{PlayerName}</v>
      </c>
      <c r="Z334" s="1186"/>
      <c r="AA334" s="1134"/>
      <c r="AB334" s="1124"/>
      <c r="AC334" s="1188">
        <v>9</v>
      </c>
      <c r="AD334" s="1155">
        <v>9</v>
      </c>
      <c r="AE334" s="1125" t="s">
        <v>54526</v>
      </c>
      <c r="AF334" s="1126" t="s">
        <v>4496</v>
      </c>
      <c r="AG334" s="1126" t="s">
        <v>4499</v>
      </c>
      <c r="AH334" s="1126" t="s">
        <v>5070</v>
      </c>
      <c r="AI334" s="1126" t="s">
        <v>5071</v>
      </c>
      <c r="AJ334" s="1127" t="s">
        <v>55047</v>
      </c>
      <c r="AK334" s="1128" t="s">
        <v>55048</v>
      </c>
      <c r="AL334" s="1128" t="s">
        <v>55049</v>
      </c>
      <c r="AM334" s="1128" t="s">
        <v>55050</v>
      </c>
      <c r="AN334" s="1128" t="s">
        <v>55051</v>
      </c>
      <c r="AP334" s="1188">
        <v>9</v>
      </c>
      <c r="AQ334" s="1120">
        <v>9</v>
      </c>
      <c r="AR334" s="1125" t="s">
        <v>54526</v>
      </c>
      <c r="AS334" s="1162" t="s">
        <v>55047</v>
      </c>
      <c r="AT334" s="1130" t="s">
        <v>4496</v>
      </c>
      <c r="AU334" s="1138" t="s">
        <v>55048</v>
      </c>
      <c r="AV334" s="1130" t="s">
        <v>4499</v>
      </c>
      <c r="AW334" s="1138" t="s">
        <v>55049</v>
      </c>
      <c r="AX334" s="1130" t="s">
        <v>5070</v>
      </c>
      <c r="AY334" s="1138" t="s">
        <v>55050</v>
      </c>
      <c r="AZ334" s="1130" t="s">
        <v>5071</v>
      </c>
      <c r="BA334" s="1138" t="s">
        <v>55051</v>
      </c>
    </row>
    <row r="335" spans="2:53">
      <c r="B335" s="1188">
        <f t="shared" si="30"/>
        <v>9</v>
      </c>
      <c r="C335" s="1120">
        <f t="shared" si="31"/>
        <v>10</v>
      </c>
      <c r="D335" s="1647">
        <v>-1</v>
      </c>
      <c r="E335" s="1570">
        <v>-1</v>
      </c>
      <c r="F335" s="1570">
        <v>-1</v>
      </c>
      <c r="G335" s="1552">
        <f t="shared" si="32"/>
        <v>0</v>
      </c>
      <c r="H335" s="1552">
        <f t="shared" si="33"/>
        <v>-1</v>
      </c>
      <c r="I335" s="1552">
        <v>-1</v>
      </c>
      <c r="J335" s="1552">
        <f>J334</f>
        <v>7</v>
      </c>
      <c r="K335" s="1576">
        <v>-1</v>
      </c>
      <c r="L335" s="1576">
        <v>-1</v>
      </c>
      <c r="M335" s="1552">
        <v>0</v>
      </c>
      <c r="N335" s="1552">
        <v>-1</v>
      </c>
      <c r="O335" s="1552">
        <v>-1</v>
      </c>
      <c r="P335" s="1552">
        <v>0</v>
      </c>
      <c r="Q335" s="1605">
        <v>0</v>
      </c>
      <c r="R335" s="1552">
        <v>-1</v>
      </c>
      <c r="S335" s="1577" t="str">
        <f t="shared" si="27"/>
        <v>1</v>
      </c>
      <c r="T335" s="1584"/>
      <c r="U335" s="1575"/>
      <c r="V335" s="1154" t="s">
        <v>1105</v>
      </c>
      <c r="W335" s="1483" t="s">
        <v>55052</v>
      </c>
      <c r="X335" s="945" t="str">
        <f t="shared" si="28"/>
        <v>{PlayerName}</v>
      </c>
      <c r="Y335" s="945" t="str">
        <f t="shared" si="29"/>
        <v>{PlayerName}</v>
      </c>
      <c r="Z335" s="1186"/>
      <c r="AA335" s="1134"/>
      <c r="AB335" s="1124"/>
      <c r="AC335" s="1188">
        <v>9</v>
      </c>
      <c r="AD335" s="1155">
        <v>10</v>
      </c>
      <c r="AE335" s="1125" t="s">
        <v>1105</v>
      </c>
      <c r="AF335" s="1126" t="s">
        <v>1105</v>
      </c>
      <c r="AG335" s="1126" t="s">
        <v>1105</v>
      </c>
      <c r="AH335" s="1126" t="s">
        <v>1105</v>
      </c>
      <c r="AI335" s="1126" t="s">
        <v>1105</v>
      </c>
      <c r="AJ335" s="1127" t="s">
        <v>55052</v>
      </c>
      <c r="AK335" s="1128" t="s">
        <v>55053</v>
      </c>
      <c r="AL335" s="1128" t="s">
        <v>55054</v>
      </c>
      <c r="AM335" s="1128" t="s">
        <v>55055</v>
      </c>
      <c r="AN335" s="1128" t="s">
        <v>55056</v>
      </c>
      <c r="AP335" s="1188">
        <v>9</v>
      </c>
      <c r="AQ335" s="1120">
        <v>10</v>
      </c>
      <c r="AR335" s="1125" t="s">
        <v>1105</v>
      </c>
      <c r="AS335" s="1162" t="s">
        <v>55052</v>
      </c>
      <c r="AT335" s="1130" t="s">
        <v>1105</v>
      </c>
      <c r="AU335" s="1138" t="s">
        <v>55053</v>
      </c>
      <c r="AV335" s="1130" t="s">
        <v>1105</v>
      </c>
      <c r="AW335" s="1138" t="s">
        <v>55054</v>
      </c>
      <c r="AX335" s="1130" t="s">
        <v>1105</v>
      </c>
      <c r="AY335" s="1138" t="s">
        <v>55055</v>
      </c>
      <c r="AZ335" s="1130" t="s">
        <v>1105</v>
      </c>
      <c r="BA335" s="1138" t="s">
        <v>55056</v>
      </c>
    </row>
    <row r="336" spans="2:53" ht="28.5" customHeight="1">
      <c r="B336" s="1188">
        <f t="shared" si="30"/>
        <v>9</v>
      </c>
      <c r="C336" s="1120">
        <f t="shared" si="31"/>
        <v>11</v>
      </c>
      <c r="D336" s="1647">
        <v>-1</v>
      </c>
      <c r="E336" s="1570">
        <v>-1</v>
      </c>
      <c r="F336" s="1570">
        <v>-1</v>
      </c>
      <c r="G336" s="1552">
        <f t="shared" si="32"/>
        <v>0</v>
      </c>
      <c r="H336" s="1552">
        <f t="shared" si="33"/>
        <v>-1</v>
      </c>
      <c r="I336" s="1552">
        <v>-1</v>
      </c>
      <c r="J336" s="1552">
        <v>6</v>
      </c>
      <c r="K336" s="1576">
        <v>-1</v>
      </c>
      <c r="L336" s="1576">
        <v>-1</v>
      </c>
      <c r="M336" s="1552">
        <f>M335</f>
        <v>0</v>
      </c>
      <c r="N336" s="1552">
        <v>-1</v>
      </c>
      <c r="O336" s="1552">
        <v>-1</v>
      </c>
      <c r="P336" s="1552">
        <v>0</v>
      </c>
      <c r="Q336" s="1605">
        <v>1</v>
      </c>
      <c r="R336" s="1552">
        <v>-1</v>
      </c>
      <c r="S336" s="1577" t="str">
        <f t="shared" si="27"/>
        <v>0</v>
      </c>
      <c r="T336" s="1584"/>
      <c r="U336" s="1575"/>
      <c r="V336" s="1154" t="s">
        <v>53875</v>
      </c>
      <c r="W336" s="1483" t="s">
        <v>55057</v>
      </c>
      <c r="X336" s="945" t="str">
        <f t="shared" si="28"/>
        <v>{PlayerName}</v>
      </c>
      <c r="Y336" s="945" t="str">
        <f t="shared" si="29"/>
        <v>{PlayerName}</v>
      </c>
      <c r="Z336" s="1186"/>
      <c r="AA336" s="1134"/>
      <c r="AB336" s="1124"/>
      <c r="AC336" s="1188">
        <v>9</v>
      </c>
      <c r="AD336" s="1155">
        <v>11</v>
      </c>
      <c r="AE336" s="1125" t="s">
        <v>53875</v>
      </c>
      <c r="AF336" s="1126" t="s">
        <v>4495</v>
      </c>
      <c r="AG336" s="1126" t="s">
        <v>1106</v>
      </c>
      <c r="AH336" s="1126" t="s">
        <v>5069</v>
      </c>
      <c r="AI336" s="1126" t="s">
        <v>5069</v>
      </c>
      <c r="AJ336" s="1127" t="s">
        <v>55057</v>
      </c>
      <c r="AK336" s="1128" t="s">
        <v>55058</v>
      </c>
      <c r="AL336" s="1128" t="s">
        <v>55059</v>
      </c>
      <c r="AM336" s="1128" t="s">
        <v>55060</v>
      </c>
      <c r="AN336" s="1128" t="s">
        <v>55061</v>
      </c>
      <c r="AP336" s="1188">
        <v>9</v>
      </c>
      <c r="AQ336" s="1120">
        <v>11</v>
      </c>
      <c r="AR336" s="1125" t="s">
        <v>53875</v>
      </c>
      <c r="AS336" s="1162" t="s">
        <v>55057</v>
      </c>
      <c r="AT336" s="1130" t="s">
        <v>4495</v>
      </c>
      <c r="AU336" s="1138" t="s">
        <v>55058</v>
      </c>
      <c r="AV336" s="1130" t="s">
        <v>1106</v>
      </c>
      <c r="AW336" s="1138" t="s">
        <v>55059</v>
      </c>
      <c r="AX336" s="1130" t="s">
        <v>5069</v>
      </c>
      <c r="AY336" s="1138" t="s">
        <v>55060</v>
      </c>
      <c r="AZ336" s="1130" t="s">
        <v>5069</v>
      </c>
      <c r="BA336" s="1138" t="s">
        <v>55061</v>
      </c>
    </row>
    <row r="337" spans="2:53">
      <c r="B337" s="1188">
        <f t="shared" si="30"/>
        <v>9</v>
      </c>
      <c r="C337" s="1120">
        <f t="shared" si="31"/>
        <v>12</v>
      </c>
      <c r="D337" s="1647">
        <v>-1</v>
      </c>
      <c r="E337" s="1570">
        <v>-1</v>
      </c>
      <c r="F337" s="1570">
        <v>-1</v>
      </c>
      <c r="G337" s="1552">
        <f t="shared" si="32"/>
        <v>0</v>
      </c>
      <c r="H337" s="1552">
        <f t="shared" si="33"/>
        <v>-1</v>
      </c>
      <c r="I337" s="1552">
        <v>-1</v>
      </c>
      <c r="J337" s="1552">
        <f>J336</f>
        <v>6</v>
      </c>
      <c r="K337" s="1576">
        <v>-1</v>
      </c>
      <c r="L337" s="1576">
        <v>-1</v>
      </c>
      <c r="M337" s="1552">
        <v>7</v>
      </c>
      <c r="N337" s="1552">
        <v>-1</v>
      </c>
      <c r="O337" s="1552">
        <v>-1</v>
      </c>
      <c r="P337" s="1552">
        <v>0</v>
      </c>
      <c r="Q337" s="1605">
        <v>0</v>
      </c>
      <c r="R337" s="1552">
        <v>-1</v>
      </c>
      <c r="S337" s="1577" t="str">
        <f t="shared" si="27"/>
        <v>1</v>
      </c>
      <c r="T337" s="1584"/>
      <c r="U337" s="1575"/>
      <c r="V337" s="1154" t="s">
        <v>54526</v>
      </c>
      <c r="W337" s="1483" t="s">
        <v>55062</v>
      </c>
      <c r="X337" s="945" t="str">
        <f t="shared" si="28"/>
        <v>{PlayerName}</v>
      </c>
      <c r="Y337" s="945" t="str">
        <f t="shared" si="29"/>
        <v>{PlayerName}</v>
      </c>
      <c r="Z337" s="1186"/>
      <c r="AA337" s="1134"/>
      <c r="AB337" s="1124"/>
      <c r="AC337" s="1188">
        <v>9</v>
      </c>
      <c r="AD337" s="1155">
        <v>12</v>
      </c>
      <c r="AE337" s="1125" t="s">
        <v>54526</v>
      </c>
      <c r="AF337" s="1126" t="s">
        <v>4496</v>
      </c>
      <c r="AG337" s="1126" t="s">
        <v>4499</v>
      </c>
      <c r="AH337" s="1126" t="s">
        <v>5070</v>
      </c>
      <c r="AI337" s="1126" t="s">
        <v>5071</v>
      </c>
      <c r="AJ337" s="1127" t="s">
        <v>55062</v>
      </c>
      <c r="AK337" s="1128" t="s">
        <v>55063</v>
      </c>
      <c r="AL337" s="1128" t="s">
        <v>55064</v>
      </c>
      <c r="AM337" s="1128" t="s">
        <v>55065</v>
      </c>
      <c r="AN337" s="1128" t="s">
        <v>55066</v>
      </c>
      <c r="AP337" s="1188">
        <v>9</v>
      </c>
      <c r="AQ337" s="1120">
        <v>12</v>
      </c>
      <c r="AR337" s="1125" t="s">
        <v>54526</v>
      </c>
      <c r="AS337" s="1162" t="s">
        <v>55062</v>
      </c>
      <c r="AT337" s="1130" t="s">
        <v>4496</v>
      </c>
      <c r="AU337" s="1138" t="s">
        <v>55063</v>
      </c>
      <c r="AV337" s="1130" t="s">
        <v>4499</v>
      </c>
      <c r="AW337" s="1138" t="s">
        <v>55064</v>
      </c>
      <c r="AX337" s="1130" t="s">
        <v>5070</v>
      </c>
      <c r="AY337" s="1138" t="s">
        <v>55065</v>
      </c>
      <c r="AZ337" s="1130" t="s">
        <v>5071</v>
      </c>
      <c r="BA337" s="1138" t="s">
        <v>55066</v>
      </c>
    </row>
    <row r="338" spans="2:53">
      <c r="B338" s="1188">
        <f t="shared" si="30"/>
        <v>9</v>
      </c>
      <c r="C338" s="1120">
        <f t="shared" si="31"/>
        <v>13</v>
      </c>
      <c r="D338" s="1647">
        <v>-1</v>
      </c>
      <c r="E338" s="1570">
        <v>-1</v>
      </c>
      <c r="F338" s="1570">
        <v>-1</v>
      </c>
      <c r="G338" s="1552">
        <f t="shared" si="32"/>
        <v>0</v>
      </c>
      <c r="H338" s="1552">
        <f t="shared" si="33"/>
        <v>-1</v>
      </c>
      <c r="I338" s="1552">
        <v>-1</v>
      </c>
      <c r="J338" s="1552">
        <f>J337</f>
        <v>6</v>
      </c>
      <c r="K338" s="1576">
        <v>1004</v>
      </c>
      <c r="L338" s="1576">
        <v>1004</v>
      </c>
      <c r="M338" s="1552">
        <f>M337</f>
        <v>7</v>
      </c>
      <c r="N338" s="1552">
        <v>-1</v>
      </c>
      <c r="O338" s="1552">
        <v>-1</v>
      </c>
      <c r="P338" s="1552">
        <v>0</v>
      </c>
      <c r="Q338" s="1605">
        <v>1</v>
      </c>
      <c r="R338" s="1552">
        <v>-1</v>
      </c>
      <c r="S338" s="1577" t="str">
        <f t="shared" si="27"/>
        <v>0</v>
      </c>
      <c r="T338" s="1584"/>
      <c r="U338" s="1575"/>
      <c r="V338" s="1154" t="s">
        <v>53875</v>
      </c>
      <c r="W338" s="1483" t="s">
        <v>55067</v>
      </c>
      <c r="X338" s="945" t="str">
        <f t="shared" si="28"/>
        <v>위의 표정과 동일</v>
      </c>
      <c r="Y338" s="945" t="str">
        <f t="shared" si="29"/>
        <v>{PlayerName}</v>
      </c>
      <c r="Z338" s="1186"/>
      <c r="AA338" s="1134"/>
      <c r="AB338" s="1124"/>
      <c r="AC338" s="1188">
        <v>9</v>
      </c>
      <c r="AD338" s="1155">
        <v>13</v>
      </c>
      <c r="AE338" s="1125" t="s">
        <v>53875</v>
      </c>
      <c r="AF338" s="1126" t="s">
        <v>4495</v>
      </c>
      <c r="AG338" s="1126" t="s">
        <v>1106</v>
      </c>
      <c r="AH338" s="1126" t="s">
        <v>5069</v>
      </c>
      <c r="AI338" s="1126" t="s">
        <v>5069</v>
      </c>
      <c r="AJ338" s="1127" t="s">
        <v>55067</v>
      </c>
      <c r="AK338" s="1128" t="s">
        <v>55068</v>
      </c>
      <c r="AL338" s="1128" t="s">
        <v>55069</v>
      </c>
      <c r="AM338" s="1128" t="s">
        <v>55070</v>
      </c>
      <c r="AN338" s="1128" t="s">
        <v>55071</v>
      </c>
      <c r="AP338" s="1188">
        <v>9</v>
      </c>
      <c r="AQ338" s="1120">
        <v>13</v>
      </c>
      <c r="AR338" s="1125" t="s">
        <v>53875</v>
      </c>
      <c r="AS338" s="1162" t="s">
        <v>55067</v>
      </c>
      <c r="AT338" s="1130" t="s">
        <v>4495</v>
      </c>
      <c r="AU338" s="1138" t="s">
        <v>55068</v>
      </c>
      <c r="AV338" s="1130" t="s">
        <v>1106</v>
      </c>
      <c r="AW338" s="1138" t="s">
        <v>55069</v>
      </c>
      <c r="AX338" s="1130" t="s">
        <v>5069</v>
      </c>
      <c r="AY338" s="1138" t="s">
        <v>55070</v>
      </c>
      <c r="AZ338" s="1130" t="s">
        <v>5069</v>
      </c>
      <c r="BA338" s="1138" t="s">
        <v>55071</v>
      </c>
    </row>
    <row r="339" spans="2:53" ht="37.5">
      <c r="B339" s="1188">
        <f t="shared" si="30"/>
        <v>9</v>
      </c>
      <c r="C339" s="1120">
        <f t="shared" si="31"/>
        <v>14</v>
      </c>
      <c r="D339" s="1647">
        <v>-1</v>
      </c>
      <c r="E339" s="1570">
        <v>-1</v>
      </c>
      <c r="F339" s="1570">
        <v>-1</v>
      </c>
      <c r="G339" s="1552">
        <f t="shared" si="32"/>
        <v>0</v>
      </c>
      <c r="H339" s="1552">
        <f t="shared" si="33"/>
        <v>-1</v>
      </c>
      <c r="I339" s="1552">
        <v>-1</v>
      </c>
      <c r="J339" s="1552">
        <f>J338</f>
        <v>6</v>
      </c>
      <c r="K339" s="1576">
        <v>0</v>
      </c>
      <c r="L339" s="1576">
        <v>0</v>
      </c>
      <c r="M339" s="1552">
        <v>0</v>
      </c>
      <c r="N339" s="1621">
        <v>2004</v>
      </c>
      <c r="O339" s="1552">
        <v>-1</v>
      </c>
      <c r="P339" s="1552">
        <v>0</v>
      </c>
      <c r="Q339" s="1605">
        <v>0</v>
      </c>
      <c r="R339" s="1552">
        <v>-1</v>
      </c>
      <c r="S339" s="1577" t="str">
        <f t="shared" si="27"/>
        <v>1</v>
      </c>
      <c r="T339" s="1584"/>
      <c r="U339" s="1575"/>
      <c r="V339" s="1154" t="s">
        <v>1105</v>
      </c>
      <c r="W339" s="1483" t="s">
        <v>55072</v>
      </c>
      <c r="X339" s="945" t="str">
        <f t="shared" si="28"/>
        <v>???</v>
      </c>
      <c r="Y339" s="945" t="str">
        <f t="shared" si="29"/>
        <v>위의 표정과 동일</v>
      </c>
      <c r="Z339" s="1186"/>
      <c r="AA339" s="1134"/>
      <c r="AB339" s="1124"/>
      <c r="AC339" s="1188">
        <v>9</v>
      </c>
      <c r="AD339" s="1155">
        <v>14</v>
      </c>
      <c r="AE339" s="1125" t="s">
        <v>1105</v>
      </c>
      <c r="AF339" s="1126" t="s">
        <v>1105</v>
      </c>
      <c r="AG339" s="1126" t="s">
        <v>1105</v>
      </c>
      <c r="AH339" s="1126" t="s">
        <v>1105</v>
      </c>
      <c r="AI339" s="1126" t="s">
        <v>1105</v>
      </c>
      <c r="AJ339" s="1127" t="s">
        <v>55072</v>
      </c>
      <c r="AK339" s="1128" t="s">
        <v>55073</v>
      </c>
      <c r="AL339" s="1128" t="s">
        <v>55074</v>
      </c>
      <c r="AM339" s="1128" t="s">
        <v>55075</v>
      </c>
      <c r="AN339" s="1128" t="s">
        <v>55076</v>
      </c>
      <c r="AP339" s="1188">
        <v>9</v>
      </c>
      <c r="AQ339" s="1120">
        <v>14</v>
      </c>
      <c r="AR339" s="1125" t="s">
        <v>1105</v>
      </c>
      <c r="AS339" s="1162" t="s">
        <v>55072</v>
      </c>
      <c r="AT339" s="1130" t="s">
        <v>1105</v>
      </c>
      <c r="AU339" s="1138" t="s">
        <v>55073</v>
      </c>
      <c r="AV339" s="1130" t="s">
        <v>1105</v>
      </c>
      <c r="AW339" s="1138" t="s">
        <v>55074</v>
      </c>
      <c r="AX339" s="1130" t="s">
        <v>1105</v>
      </c>
      <c r="AY339" s="1138" t="s">
        <v>55075</v>
      </c>
      <c r="AZ339" s="1130" t="s">
        <v>1105</v>
      </c>
      <c r="BA339" s="1138" t="s">
        <v>55076</v>
      </c>
    </row>
    <row r="340" spans="2:53">
      <c r="B340" s="1188">
        <f t="shared" si="30"/>
        <v>9</v>
      </c>
      <c r="C340" s="1120">
        <f t="shared" si="31"/>
        <v>15</v>
      </c>
      <c r="D340" s="1647">
        <v>-1</v>
      </c>
      <c r="E340" s="1570">
        <v>-1</v>
      </c>
      <c r="F340" s="1570">
        <v>-1</v>
      </c>
      <c r="G340" s="1552">
        <f t="shared" si="32"/>
        <v>0</v>
      </c>
      <c r="H340" s="1552">
        <f t="shared" si="33"/>
        <v>-1</v>
      </c>
      <c r="I340" s="1552">
        <v>-1</v>
      </c>
      <c r="J340" s="1552">
        <v>7</v>
      </c>
      <c r="K340" s="1576">
        <v>-1</v>
      </c>
      <c r="L340" s="1576">
        <v>-1</v>
      </c>
      <c r="M340" s="1552">
        <f t="shared" ref="M340:M345" si="34">M339</f>
        <v>0</v>
      </c>
      <c r="N340" s="1552">
        <v>-1</v>
      </c>
      <c r="O340" s="1552">
        <v>-1</v>
      </c>
      <c r="P340" s="1552">
        <v>0</v>
      </c>
      <c r="Q340" s="1605">
        <v>1</v>
      </c>
      <c r="R340" s="1552">
        <v>-1</v>
      </c>
      <c r="S340" s="1577" t="str">
        <f t="shared" si="27"/>
        <v>0</v>
      </c>
      <c r="T340" s="1584"/>
      <c r="U340" s="1575"/>
      <c r="V340" s="1154" t="s">
        <v>54526</v>
      </c>
      <c r="W340" s="1483" t="s">
        <v>55077</v>
      </c>
      <c r="X340" s="945" t="str">
        <f t="shared" si="28"/>
        <v>{PlayerName}</v>
      </c>
      <c r="Y340" s="945" t="str">
        <f t="shared" si="29"/>
        <v>{PlayerName}</v>
      </c>
      <c r="Z340" s="1186"/>
      <c r="AA340" s="1134"/>
      <c r="AB340" s="1124"/>
      <c r="AC340" s="1188">
        <v>9</v>
      </c>
      <c r="AD340" s="1155">
        <v>15</v>
      </c>
      <c r="AE340" s="1125" t="s">
        <v>54526</v>
      </c>
      <c r="AF340" s="1126" t="s">
        <v>4496</v>
      </c>
      <c r="AG340" s="1126" t="s">
        <v>4499</v>
      </c>
      <c r="AH340" s="1126" t="s">
        <v>5070</v>
      </c>
      <c r="AI340" s="1126" t="s">
        <v>5071</v>
      </c>
      <c r="AJ340" s="1127" t="s">
        <v>55077</v>
      </c>
      <c r="AK340" s="1128" t="s">
        <v>55078</v>
      </c>
      <c r="AL340" s="1128" t="s">
        <v>55079</v>
      </c>
      <c r="AM340" s="1128" t="s">
        <v>55080</v>
      </c>
      <c r="AN340" s="1128" t="s">
        <v>55081</v>
      </c>
      <c r="AP340" s="1188">
        <v>9</v>
      </c>
      <c r="AQ340" s="1120">
        <v>15</v>
      </c>
      <c r="AR340" s="1125" t="s">
        <v>54526</v>
      </c>
      <c r="AS340" s="1162" t="s">
        <v>55077</v>
      </c>
      <c r="AT340" s="1130" t="s">
        <v>4496</v>
      </c>
      <c r="AU340" s="1138" t="s">
        <v>55078</v>
      </c>
      <c r="AV340" s="1130" t="s">
        <v>4499</v>
      </c>
      <c r="AW340" s="1138" t="s">
        <v>55079</v>
      </c>
      <c r="AX340" s="1130" t="s">
        <v>5070</v>
      </c>
      <c r="AY340" s="1138" t="s">
        <v>55080</v>
      </c>
      <c r="AZ340" s="1130" t="s">
        <v>5071</v>
      </c>
      <c r="BA340" s="1138" t="s">
        <v>55081</v>
      </c>
    </row>
    <row r="341" spans="2:53" ht="37.5">
      <c r="B341" s="1188">
        <f t="shared" si="30"/>
        <v>9</v>
      </c>
      <c r="C341" s="1120">
        <f t="shared" si="31"/>
        <v>16</v>
      </c>
      <c r="D341" s="1647">
        <v>-1</v>
      </c>
      <c r="E341" s="1570">
        <v>-1</v>
      </c>
      <c r="F341" s="1570">
        <v>-1</v>
      </c>
      <c r="G341" s="1552">
        <f t="shared" si="32"/>
        <v>0</v>
      </c>
      <c r="H341" s="1552">
        <f t="shared" si="33"/>
        <v>-1</v>
      </c>
      <c r="I341" s="1552">
        <v>-1</v>
      </c>
      <c r="J341" s="1552">
        <f>J340</f>
        <v>7</v>
      </c>
      <c r="K341" s="1576">
        <v>-1</v>
      </c>
      <c r="L341" s="1576">
        <v>-1</v>
      </c>
      <c r="M341" s="1552">
        <f t="shared" si="34"/>
        <v>0</v>
      </c>
      <c r="N341" s="1552">
        <v>0</v>
      </c>
      <c r="O341" s="1552">
        <v>-1</v>
      </c>
      <c r="P341" s="1552">
        <v>0</v>
      </c>
      <c r="Q341" s="1605">
        <v>0</v>
      </c>
      <c r="R341" s="1552">
        <v>-1</v>
      </c>
      <c r="S341" s="1577" t="str">
        <f t="shared" si="27"/>
        <v>1</v>
      </c>
      <c r="T341" s="1584"/>
      <c r="U341" s="1575"/>
      <c r="V341" s="1154" t="s">
        <v>1105</v>
      </c>
      <c r="W341" s="1483" t="s">
        <v>55082</v>
      </c>
      <c r="X341" s="945" t="str">
        <f t="shared" si="28"/>
        <v>{PlayerName}</v>
      </c>
      <c r="Y341" s="945" t="str">
        <f t="shared" si="29"/>
        <v>???</v>
      </c>
      <c r="Z341" s="1186"/>
      <c r="AA341" s="1134"/>
      <c r="AB341" s="1124"/>
      <c r="AC341" s="1188">
        <v>9</v>
      </c>
      <c r="AD341" s="1155">
        <v>16</v>
      </c>
      <c r="AE341" s="1125" t="s">
        <v>1105</v>
      </c>
      <c r="AF341" s="1126" t="s">
        <v>1105</v>
      </c>
      <c r="AG341" s="1126" t="s">
        <v>1105</v>
      </c>
      <c r="AH341" s="1126" t="s">
        <v>1105</v>
      </c>
      <c r="AI341" s="1126" t="s">
        <v>1105</v>
      </c>
      <c r="AJ341" s="1127" t="s">
        <v>55082</v>
      </c>
      <c r="AK341" s="1128" t="s">
        <v>55083</v>
      </c>
      <c r="AL341" s="1128" t="s">
        <v>55084</v>
      </c>
      <c r="AM341" s="1128" t="s">
        <v>55085</v>
      </c>
      <c r="AN341" s="1128" t="s">
        <v>55086</v>
      </c>
      <c r="AP341" s="1188">
        <v>9</v>
      </c>
      <c r="AQ341" s="1120">
        <v>16</v>
      </c>
      <c r="AR341" s="1125" t="s">
        <v>1105</v>
      </c>
      <c r="AS341" s="1162" t="s">
        <v>55082</v>
      </c>
      <c r="AT341" s="1130" t="s">
        <v>1105</v>
      </c>
      <c r="AU341" s="1138" t="s">
        <v>55083</v>
      </c>
      <c r="AV341" s="1130" t="s">
        <v>1105</v>
      </c>
      <c r="AW341" s="1138" t="s">
        <v>55084</v>
      </c>
      <c r="AX341" s="1130" t="s">
        <v>1105</v>
      </c>
      <c r="AY341" s="1138" t="s">
        <v>55085</v>
      </c>
      <c r="AZ341" s="1130" t="s">
        <v>1105</v>
      </c>
      <c r="BA341" s="1138" t="s">
        <v>55086</v>
      </c>
    </row>
    <row r="342" spans="2:53">
      <c r="B342" s="1188">
        <f t="shared" si="30"/>
        <v>9</v>
      </c>
      <c r="C342" s="1120">
        <f t="shared" si="31"/>
        <v>17</v>
      </c>
      <c r="D342" s="1647">
        <v>-1</v>
      </c>
      <c r="E342" s="1570">
        <v>-1</v>
      </c>
      <c r="F342" s="1570">
        <v>-1</v>
      </c>
      <c r="G342" s="1552">
        <f t="shared" si="32"/>
        <v>0</v>
      </c>
      <c r="H342" s="1552">
        <f t="shared" si="33"/>
        <v>-1</v>
      </c>
      <c r="I342" s="1552">
        <v>-1</v>
      </c>
      <c r="J342" s="1552">
        <v>6</v>
      </c>
      <c r="K342" s="1576">
        <v>-1</v>
      </c>
      <c r="L342" s="1576">
        <v>-1</v>
      </c>
      <c r="M342" s="1552">
        <f t="shared" si="34"/>
        <v>0</v>
      </c>
      <c r="N342" s="1552">
        <v>-1</v>
      </c>
      <c r="O342" s="1552">
        <v>-1</v>
      </c>
      <c r="P342" s="1552">
        <v>0</v>
      </c>
      <c r="Q342" s="1605">
        <v>1</v>
      </c>
      <c r="R342" s="1552">
        <v>-1</v>
      </c>
      <c r="S342" s="1577" t="str">
        <f t="shared" si="27"/>
        <v>0</v>
      </c>
      <c r="T342" s="1584"/>
      <c r="U342" s="1575"/>
      <c r="V342" s="1154" t="s">
        <v>53875</v>
      </c>
      <c r="W342" s="1483" t="s">
        <v>55087</v>
      </c>
      <c r="X342" s="945" t="str">
        <f t="shared" si="28"/>
        <v>{PlayerName}</v>
      </c>
      <c r="Y342" s="945" t="str">
        <f t="shared" si="29"/>
        <v>{PlayerName}</v>
      </c>
      <c r="Z342" s="1186"/>
      <c r="AA342" s="1134"/>
      <c r="AB342" s="1124"/>
      <c r="AC342" s="1188">
        <v>9</v>
      </c>
      <c r="AD342" s="1155">
        <v>17</v>
      </c>
      <c r="AE342" s="1125" t="s">
        <v>53875</v>
      </c>
      <c r="AF342" s="1126" t="s">
        <v>4495</v>
      </c>
      <c r="AG342" s="1126" t="s">
        <v>1106</v>
      </c>
      <c r="AH342" s="1126" t="s">
        <v>5069</v>
      </c>
      <c r="AI342" s="1126" t="s">
        <v>5069</v>
      </c>
      <c r="AJ342" s="1127" t="s">
        <v>55087</v>
      </c>
      <c r="AK342" s="1128" t="s">
        <v>55088</v>
      </c>
      <c r="AL342" s="1128" t="s">
        <v>55089</v>
      </c>
      <c r="AM342" s="1128" t="s">
        <v>55090</v>
      </c>
      <c r="AN342" s="1128" t="s">
        <v>55091</v>
      </c>
      <c r="AP342" s="1188">
        <v>9</v>
      </c>
      <c r="AQ342" s="1120">
        <v>17</v>
      </c>
      <c r="AR342" s="1125" t="s">
        <v>53875</v>
      </c>
      <c r="AS342" s="1162" t="s">
        <v>55087</v>
      </c>
      <c r="AT342" s="1130" t="s">
        <v>4495</v>
      </c>
      <c r="AU342" s="1138" t="s">
        <v>55088</v>
      </c>
      <c r="AV342" s="1130" t="s">
        <v>1106</v>
      </c>
      <c r="AW342" s="1138" t="s">
        <v>55089</v>
      </c>
      <c r="AX342" s="1130" t="s">
        <v>5069</v>
      </c>
      <c r="AY342" s="1138" t="s">
        <v>55090</v>
      </c>
      <c r="AZ342" s="1130" t="s">
        <v>5069</v>
      </c>
      <c r="BA342" s="1138" t="s">
        <v>55091</v>
      </c>
    </row>
    <row r="343" spans="2:53" ht="37.5">
      <c r="B343" s="1188">
        <f t="shared" si="30"/>
        <v>9</v>
      </c>
      <c r="C343" s="1120">
        <f t="shared" si="31"/>
        <v>18</v>
      </c>
      <c r="D343" s="1647">
        <v>-1</v>
      </c>
      <c r="E343" s="1570">
        <v>-1</v>
      </c>
      <c r="F343" s="1570">
        <v>-1</v>
      </c>
      <c r="G343" s="1552">
        <f t="shared" si="32"/>
        <v>0</v>
      </c>
      <c r="H343" s="1552">
        <f t="shared" si="33"/>
        <v>-1</v>
      </c>
      <c r="I343" s="1552">
        <v>-1</v>
      </c>
      <c r="J343" s="1552">
        <f>J342</f>
        <v>6</v>
      </c>
      <c r="K343" s="1576">
        <v>-1</v>
      </c>
      <c r="L343" s="1576">
        <v>-1</v>
      </c>
      <c r="M343" s="1552">
        <f t="shared" si="34"/>
        <v>0</v>
      </c>
      <c r="N343" s="1552">
        <v>-1</v>
      </c>
      <c r="O343" s="1552">
        <v>-1</v>
      </c>
      <c r="P343" s="1552">
        <v>0</v>
      </c>
      <c r="Q343" s="1605">
        <v>0</v>
      </c>
      <c r="R343" s="1552">
        <v>-1</v>
      </c>
      <c r="S343" s="1577" t="str">
        <f t="shared" si="27"/>
        <v>1</v>
      </c>
      <c r="T343" s="1584"/>
      <c r="U343" s="1575"/>
      <c r="V343" s="1154" t="s">
        <v>1105</v>
      </c>
      <c r="W343" s="1483" t="s">
        <v>55092</v>
      </c>
      <c r="X343" s="945" t="str">
        <f t="shared" si="28"/>
        <v>{PlayerName}</v>
      </c>
      <c r="Y343" s="945" t="str">
        <f t="shared" si="29"/>
        <v>{PlayerName}</v>
      </c>
      <c r="Z343" s="1186"/>
      <c r="AA343" s="1134"/>
      <c r="AB343" s="1124"/>
      <c r="AC343" s="1188">
        <v>9</v>
      </c>
      <c r="AD343" s="1155">
        <v>18</v>
      </c>
      <c r="AE343" s="1125" t="s">
        <v>1105</v>
      </c>
      <c r="AF343" s="1126" t="s">
        <v>1105</v>
      </c>
      <c r="AG343" s="1126" t="s">
        <v>1105</v>
      </c>
      <c r="AH343" s="1126" t="s">
        <v>1105</v>
      </c>
      <c r="AI343" s="1126" t="s">
        <v>1105</v>
      </c>
      <c r="AJ343" s="1127" t="s">
        <v>55092</v>
      </c>
      <c r="AK343" s="1128" t="s">
        <v>55093</v>
      </c>
      <c r="AL343" s="1128" t="s">
        <v>55094</v>
      </c>
      <c r="AM343" s="1128" t="s">
        <v>55095</v>
      </c>
      <c r="AN343" s="1128" t="s">
        <v>55096</v>
      </c>
      <c r="AP343" s="1188">
        <v>9</v>
      </c>
      <c r="AQ343" s="1120">
        <v>18</v>
      </c>
      <c r="AR343" s="1125" t="s">
        <v>1105</v>
      </c>
      <c r="AS343" s="1162" t="s">
        <v>55092</v>
      </c>
      <c r="AT343" s="1130" t="s">
        <v>1105</v>
      </c>
      <c r="AU343" s="1138" t="s">
        <v>55093</v>
      </c>
      <c r="AV343" s="1130" t="s">
        <v>1105</v>
      </c>
      <c r="AW343" s="1138" t="s">
        <v>55094</v>
      </c>
      <c r="AX343" s="1130" t="s">
        <v>1105</v>
      </c>
      <c r="AY343" s="1138" t="s">
        <v>55095</v>
      </c>
      <c r="AZ343" s="1130" t="s">
        <v>1105</v>
      </c>
      <c r="BA343" s="1138" t="s">
        <v>55096</v>
      </c>
    </row>
    <row r="344" spans="2:53">
      <c r="B344" s="1188">
        <f t="shared" si="30"/>
        <v>9</v>
      </c>
      <c r="C344" s="1120">
        <f t="shared" si="31"/>
        <v>19</v>
      </c>
      <c r="D344" s="1647">
        <v>-1</v>
      </c>
      <c r="E344" s="1570">
        <v>-1</v>
      </c>
      <c r="F344" s="1570">
        <v>-1</v>
      </c>
      <c r="G344" s="1552">
        <f t="shared" si="32"/>
        <v>0</v>
      </c>
      <c r="H344" s="1552">
        <f t="shared" si="33"/>
        <v>-1</v>
      </c>
      <c r="I344" s="1552">
        <v>-1</v>
      </c>
      <c r="J344" s="1552">
        <v>7</v>
      </c>
      <c r="K344" s="1576">
        <v>-1</v>
      </c>
      <c r="L344" s="1576">
        <v>-1</v>
      </c>
      <c r="M344" s="1552">
        <f t="shared" si="34"/>
        <v>0</v>
      </c>
      <c r="N344" s="1552">
        <v>-1</v>
      </c>
      <c r="O344" s="1552">
        <v>-1</v>
      </c>
      <c r="P344" s="1552">
        <v>0</v>
      </c>
      <c r="Q344" s="1605">
        <v>1</v>
      </c>
      <c r="R344" s="1552">
        <v>-1</v>
      </c>
      <c r="S344" s="1577" t="str">
        <f t="shared" si="27"/>
        <v>0</v>
      </c>
      <c r="T344" s="1584"/>
      <c r="U344" s="1575"/>
      <c r="V344" s="1154" t="s">
        <v>54526</v>
      </c>
      <c r="W344" s="1483" t="s">
        <v>55097</v>
      </c>
      <c r="X344" s="945" t="str">
        <f t="shared" si="28"/>
        <v>{PlayerName}</v>
      </c>
      <c r="Y344" s="945" t="str">
        <f t="shared" si="29"/>
        <v>{PlayerName}</v>
      </c>
      <c r="Z344" s="1186"/>
      <c r="AA344" s="1134"/>
      <c r="AB344" s="1124"/>
      <c r="AC344" s="1188">
        <v>9</v>
      </c>
      <c r="AD344" s="1155">
        <v>19</v>
      </c>
      <c r="AE344" s="1125" t="s">
        <v>54526</v>
      </c>
      <c r="AF344" s="1126" t="s">
        <v>4496</v>
      </c>
      <c r="AG344" s="1126" t="s">
        <v>4499</v>
      </c>
      <c r="AH344" s="1126" t="s">
        <v>5070</v>
      </c>
      <c r="AI344" s="1126" t="s">
        <v>5071</v>
      </c>
      <c r="AJ344" s="1127" t="s">
        <v>55097</v>
      </c>
      <c r="AK344" s="1128" t="s">
        <v>55098</v>
      </c>
      <c r="AL344" s="1128" t="s">
        <v>55099</v>
      </c>
      <c r="AM344" s="1128" t="s">
        <v>55100</v>
      </c>
      <c r="AN344" s="1128" t="s">
        <v>55101</v>
      </c>
      <c r="AP344" s="1188">
        <v>9</v>
      </c>
      <c r="AQ344" s="1120">
        <v>19</v>
      </c>
      <c r="AR344" s="1125" t="s">
        <v>54526</v>
      </c>
      <c r="AS344" s="1162" t="s">
        <v>55097</v>
      </c>
      <c r="AT344" s="1130" t="s">
        <v>4496</v>
      </c>
      <c r="AU344" s="1138" t="s">
        <v>55098</v>
      </c>
      <c r="AV344" s="1130" t="s">
        <v>4499</v>
      </c>
      <c r="AW344" s="1138" t="s">
        <v>55099</v>
      </c>
      <c r="AX344" s="1130" t="s">
        <v>5070</v>
      </c>
      <c r="AY344" s="1138" t="s">
        <v>55100</v>
      </c>
      <c r="AZ344" s="1130" t="s">
        <v>5071</v>
      </c>
      <c r="BA344" s="1138" t="s">
        <v>55101</v>
      </c>
    </row>
    <row r="345" spans="2:53">
      <c r="B345" s="1188">
        <f t="shared" si="30"/>
        <v>9</v>
      </c>
      <c r="C345" s="1120">
        <f t="shared" si="31"/>
        <v>20</v>
      </c>
      <c r="D345" s="1647">
        <v>-1</v>
      </c>
      <c r="E345" s="1570">
        <v>-1</v>
      </c>
      <c r="F345" s="1570">
        <v>-1</v>
      </c>
      <c r="G345" s="1552">
        <f t="shared" si="32"/>
        <v>0</v>
      </c>
      <c r="H345" s="1552">
        <f t="shared" si="33"/>
        <v>-1</v>
      </c>
      <c r="I345" s="1552">
        <v>-1</v>
      </c>
      <c r="J345" s="1552">
        <f>J344</f>
        <v>7</v>
      </c>
      <c r="K345" s="1576">
        <v>-1</v>
      </c>
      <c r="L345" s="1576">
        <v>-1</v>
      </c>
      <c r="M345" s="1552">
        <f t="shared" si="34"/>
        <v>0</v>
      </c>
      <c r="N345" s="1552">
        <v>-1</v>
      </c>
      <c r="O345" s="1552">
        <v>-1</v>
      </c>
      <c r="P345" s="1552">
        <v>0</v>
      </c>
      <c r="Q345" s="1605">
        <v>1</v>
      </c>
      <c r="R345" s="1552">
        <v>-1</v>
      </c>
      <c r="S345" s="1577" t="str">
        <f t="shared" si="27"/>
        <v>0</v>
      </c>
      <c r="T345" s="1584"/>
      <c r="U345" s="1575"/>
      <c r="V345" s="1154" t="s">
        <v>54526</v>
      </c>
      <c r="W345" s="1483" t="s">
        <v>55102</v>
      </c>
      <c r="X345" s="945" t="str">
        <f t="shared" si="28"/>
        <v>{PlayerName}</v>
      </c>
      <c r="Y345" s="945" t="str">
        <f t="shared" si="29"/>
        <v>{PlayerName}</v>
      </c>
      <c r="Z345" s="1186"/>
      <c r="AA345" s="1134"/>
      <c r="AB345" s="1124"/>
      <c r="AC345" s="1188">
        <v>9</v>
      </c>
      <c r="AD345" s="1155">
        <v>20</v>
      </c>
      <c r="AE345" s="1125" t="s">
        <v>54526</v>
      </c>
      <c r="AF345" s="1126" t="s">
        <v>4496</v>
      </c>
      <c r="AG345" s="1126" t="s">
        <v>4499</v>
      </c>
      <c r="AH345" s="1126" t="s">
        <v>5070</v>
      </c>
      <c r="AI345" s="1126" t="s">
        <v>5071</v>
      </c>
      <c r="AJ345" s="1127" t="s">
        <v>55102</v>
      </c>
      <c r="AK345" s="1128" t="s">
        <v>55103</v>
      </c>
      <c r="AL345" s="1128" t="s">
        <v>55104</v>
      </c>
      <c r="AM345" s="1128" t="s">
        <v>55105</v>
      </c>
      <c r="AN345" s="1128" t="s">
        <v>55106</v>
      </c>
      <c r="AP345" s="1188">
        <v>9</v>
      </c>
      <c r="AQ345" s="1120">
        <v>20</v>
      </c>
      <c r="AR345" s="1125" t="s">
        <v>54526</v>
      </c>
      <c r="AS345" s="1162" t="s">
        <v>55102</v>
      </c>
      <c r="AT345" s="1130" t="s">
        <v>4496</v>
      </c>
      <c r="AU345" s="1138" t="s">
        <v>55103</v>
      </c>
      <c r="AV345" s="1130" t="s">
        <v>4499</v>
      </c>
      <c r="AW345" s="1138" t="s">
        <v>55104</v>
      </c>
      <c r="AX345" s="1130" t="s">
        <v>5070</v>
      </c>
      <c r="AY345" s="1138" t="s">
        <v>55105</v>
      </c>
      <c r="AZ345" s="1130" t="s">
        <v>5071</v>
      </c>
      <c r="BA345" s="1138" t="s">
        <v>55106</v>
      </c>
    </row>
    <row r="346" spans="2:53" ht="37.5">
      <c r="B346" s="1188">
        <f>B340</f>
        <v>9</v>
      </c>
      <c r="C346" s="1120">
        <f t="shared" si="31"/>
        <v>21</v>
      </c>
      <c r="D346" s="1647">
        <v>-1</v>
      </c>
      <c r="E346" s="1570">
        <v>-1</v>
      </c>
      <c r="F346" s="1570">
        <v>-1</v>
      </c>
      <c r="G346" s="1552">
        <f>G340</f>
        <v>0</v>
      </c>
      <c r="H346" s="1552">
        <f t="shared" si="33"/>
        <v>-1</v>
      </c>
      <c r="I346" s="1552">
        <v>-1</v>
      </c>
      <c r="J346" s="1552">
        <f>J340</f>
        <v>7</v>
      </c>
      <c r="K346" s="1576">
        <v>-1</v>
      </c>
      <c r="L346" s="1576">
        <v>-1</v>
      </c>
      <c r="M346" s="1552">
        <f>M340</f>
        <v>0</v>
      </c>
      <c r="N346" s="1552">
        <v>-1</v>
      </c>
      <c r="O346" s="1552">
        <v>-1</v>
      </c>
      <c r="P346" s="1552">
        <v>0</v>
      </c>
      <c r="Q346" s="1605">
        <v>0</v>
      </c>
      <c r="R346" s="1552">
        <v>-1</v>
      </c>
      <c r="S346" s="1577" t="str">
        <f t="shared" si="27"/>
        <v>1</v>
      </c>
      <c r="T346" s="1584"/>
      <c r="U346" s="1575"/>
      <c r="V346" s="1154" t="s">
        <v>1105</v>
      </c>
      <c r="W346" s="1483" t="s">
        <v>55107</v>
      </c>
      <c r="X346" s="945" t="str">
        <f t="shared" si="28"/>
        <v>{PlayerName}</v>
      </c>
      <c r="Y346" s="945" t="str">
        <f t="shared" si="29"/>
        <v>{PlayerName}</v>
      </c>
      <c r="Z346" s="1186"/>
      <c r="AA346" s="1134"/>
      <c r="AB346" s="1124"/>
      <c r="AC346" s="1188">
        <v>9</v>
      </c>
      <c r="AD346" s="1155">
        <v>21</v>
      </c>
      <c r="AE346" s="1125" t="s">
        <v>1105</v>
      </c>
      <c r="AF346" s="1126" t="s">
        <v>1105</v>
      </c>
      <c r="AG346" s="1126" t="s">
        <v>1105</v>
      </c>
      <c r="AH346" s="1126" t="s">
        <v>1105</v>
      </c>
      <c r="AI346" s="1126" t="s">
        <v>1105</v>
      </c>
      <c r="AJ346" s="1127" t="s">
        <v>55107</v>
      </c>
      <c r="AK346" s="1128" t="s">
        <v>55108</v>
      </c>
      <c r="AL346" s="1128" t="s">
        <v>55109</v>
      </c>
      <c r="AM346" s="1128" t="s">
        <v>55110</v>
      </c>
      <c r="AN346" s="1128" t="s">
        <v>55111</v>
      </c>
      <c r="AP346" s="1188">
        <v>9</v>
      </c>
      <c r="AQ346" s="1120">
        <v>21</v>
      </c>
      <c r="AR346" s="1125" t="s">
        <v>1105</v>
      </c>
      <c r="AS346" s="1162" t="s">
        <v>55107</v>
      </c>
      <c r="AT346" s="1130" t="s">
        <v>1105</v>
      </c>
      <c r="AU346" s="1138" t="s">
        <v>55108</v>
      </c>
      <c r="AV346" s="1130" t="s">
        <v>1105</v>
      </c>
      <c r="AW346" s="1138" t="s">
        <v>55109</v>
      </c>
      <c r="AX346" s="1130" t="s">
        <v>1105</v>
      </c>
      <c r="AY346" s="1138" t="s">
        <v>55110</v>
      </c>
      <c r="AZ346" s="1130" t="s">
        <v>1105</v>
      </c>
      <c r="BA346" s="1138" t="s">
        <v>55111</v>
      </c>
    </row>
    <row r="347" spans="2:53">
      <c r="B347" s="1188">
        <f>B346</f>
        <v>9</v>
      </c>
      <c r="C347" s="1120">
        <f t="shared" si="31"/>
        <v>22</v>
      </c>
      <c r="D347" s="1647">
        <v>-1</v>
      </c>
      <c r="E347" s="1570">
        <v>-1</v>
      </c>
      <c r="F347" s="1570">
        <v>-1</v>
      </c>
      <c r="G347" s="1552">
        <f>G346</f>
        <v>0</v>
      </c>
      <c r="H347" s="1552">
        <f t="shared" si="33"/>
        <v>-1</v>
      </c>
      <c r="I347" s="1552">
        <v>-1</v>
      </c>
      <c r="J347" s="1552">
        <v>6</v>
      </c>
      <c r="K347" s="1576">
        <v>-1</v>
      </c>
      <c r="L347" s="1576">
        <v>-1</v>
      </c>
      <c r="M347" s="1552">
        <f t="shared" ref="M347:M353" si="35">M346</f>
        <v>0</v>
      </c>
      <c r="N347" s="1552">
        <v>-1</v>
      </c>
      <c r="O347" s="1552">
        <v>-1</v>
      </c>
      <c r="P347" s="1552">
        <v>0</v>
      </c>
      <c r="Q347" s="1605">
        <v>1</v>
      </c>
      <c r="R347" s="1552">
        <v>-1</v>
      </c>
      <c r="S347" s="1577" t="str">
        <f t="shared" si="27"/>
        <v>0</v>
      </c>
      <c r="T347" s="1584"/>
      <c r="U347" s="1575"/>
      <c r="V347" s="1154" t="s">
        <v>53875</v>
      </c>
      <c r="W347" s="1483" t="s">
        <v>55112</v>
      </c>
      <c r="X347" s="945" t="str">
        <f t="shared" si="28"/>
        <v>{PlayerName}</v>
      </c>
      <c r="Y347" s="945" t="str">
        <f t="shared" si="29"/>
        <v>{PlayerName}</v>
      </c>
      <c r="Z347" s="1186"/>
      <c r="AA347" s="1134"/>
      <c r="AB347" s="1124"/>
      <c r="AC347" s="1188">
        <v>9</v>
      </c>
      <c r="AD347" s="1155">
        <v>22</v>
      </c>
      <c r="AE347" s="1125" t="s">
        <v>53875</v>
      </c>
      <c r="AF347" s="1126" t="s">
        <v>4495</v>
      </c>
      <c r="AG347" s="1126" t="s">
        <v>1106</v>
      </c>
      <c r="AH347" s="1126" t="s">
        <v>5069</v>
      </c>
      <c r="AI347" s="1126" t="s">
        <v>5069</v>
      </c>
      <c r="AJ347" s="1127" t="s">
        <v>55112</v>
      </c>
      <c r="AK347" s="1128" t="s">
        <v>55113</v>
      </c>
      <c r="AL347" s="1128" t="s">
        <v>55114</v>
      </c>
      <c r="AM347" s="1128" t="s">
        <v>55115</v>
      </c>
      <c r="AN347" s="1128" t="s">
        <v>55116</v>
      </c>
      <c r="AP347" s="1188">
        <v>9</v>
      </c>
      <c r="AQ347" s="1120">
        <v>22</v>
      </c>
      <c r="AR347" s="1125" t="s">
        <v>53875</v>
      </c>
      <c r="AS347" s="1162" t="s">
        <v>55112</v>
      </c>
      <c r="AT347" s="1130" t="s">
        <v>4495</v>
      </c>
      <c r="AU347" s="1138" t="s">
        <v>55113</v>
      </c>
      <c r="AV347" s="1130" t="s">
        <v>1106</v>
      </c>
      <c r="AW347" s="1138" t="s">
        <v>55114</v>
      </c>
      <c r="AX347" s="1130" t="s">
        <v>5069</v>
      </c>
      <c r="AY347" s="1138" t="s">
        <v>55115</v>
      </c>
      <c r="AZ347" s="1130" t="s">
        <v>5069</v>
      </c>
      <c r="BA347" s="1138" t="s">
        <v>55116</v>
      </c>
    </row>
    <row r="348" spans="2:53" ht="37.5">
      <c r="B348" s="1188">
        <f>B347</f>
        <v>9</v>
      </c>
      <c r="C348" s="1120">
        <f t="shared" si="31"/>
        <v>23</v>
      </c>
      <c r="D348" s="1647">
        <v>-1</v>
      </c>
      <c r="E348" s="1570">
        <v>-1</v>
      </c>
      <c r="F348" s="1570">
        <v>-1</v>
      </c>
      <c r="G348" s="1552">
        <f>G347</f>
        <v>0</v>
      </c>
      <c r="H348" s="1552">
        <f t="shared" si="33"/>
        <v>-1</v>
      </c>
      <c r="I348" s="1552">
        <v>-1</v>
      </c>
      <c r="J348" s="1552">
        <f t="shared" ref="J348:J354" si="36">J347</f>
        <v>6</v>
      </c>
      <c r="K348" s="1576">
        <v>-1</v>
      </c>
      <c r="L348" s="1576">
        <v>-1</v>
      </c>
      <c r="M348" s="1552">
        <f t="shared" si="35"/>
        <v>0</v>
      </c>
      <c r="N348" s="1552">
        <v>-1</v>
      </c>
      <c r="O348" s="1552">
        <v>-1</v>
      </c>
      <c r="P348" s="1552">
        <v>0</v>
      </c>
      <c r="Q348" s="1605">
        <v>0</v>
      </c>
      <c r="R348" s="1552">
        <v>-1</v>
      </c>
      <c r="S348" s="1577" t="str">
        <f t="shared" si="27"/>
        <v>1</v>
      </c>
      <c r="T348" s="1584"/>
      <c r="U348" s="1575"/>
      <c r="V348" s="1154" t="s">
        <v>1105</v>
      </c>
      <c r="W348" s="1483" t="s">
        <v>55117</v>
      </c>
      <c r="X348" s="945" t="str">
        <f t="shared" si="28"/>
        <v>{PlayerName}</v>
      </c>
      <c r="Y348" s="945" t="str">
        <f t="shared" si="29"/>
        <v>{PlayerName}</v>
      </c>
      <c r="Z348" s="1186"/>
      <c r="AA348" s="1134"/>
      <c r="AB348" s="1124"/>
      <c r="AC348" s="1188">
        <v>9</v>
      </c>
      <c r="AD348" s="1155">
        <v>23</v>
      </c>
      <c r="AE348" s="1125" t="s">
        <v>1105</v>
      </c>
      <c r="AF348" s="1126" t="s">
        <v>1105</v>
      </c>
      <c r="AG348" s="1126" t="s">
        <v>1105</v>
      </c>
      <c r="AH348" s="1126" t="s">
        <v>1105</v>
      </c>
      <c r="AI348" s="1126" t="s">
        <v>1105</v>
      </c>
      <c r="AJ348" s="1127" t="s">
        <v>55117</v>
      </c>
      <c r="AK348" s="1128" t="s">
        <v>55118</v>
      </c>
      <c r="AL348" s="1128" t="s">
        <v>55119</v>
      </c>
      <c r="AM348" s="1128" t="s">
        <v>55120</v>
      </c>
      <c r="AN348" s="1128" t="s">
        <v>55121</v>
      </c>
      <c r="AP348" s="1188">
        <v>9</v>
      </c>
      <c r="AQ348" s="1120">
        <v>23</v>
      </c>
      <c r="AR348" s="1125" t="s">
        <v>1105</v>
      </c>
      <c r="AS348" s="1162" t="s">
        <v>55117</v>
      </c>
      <c r="AT348" s="1130" t="s">
        <v>1105</v>
      </c>
      <c r="AU348" s="1138" t="s">
        <v>55118</v>
      </c>
      <c r="AV348" s="1130" t="s">
        <v>1105</v>
      </c>
      <c r="AW348" s="1138" t="s">
        <v>55119</v>
      </c>
      <c r="AX348" s="1130" t="s">
        <v>1105</v>
      </c>
      <c r="AY348" s="1138" t="s">
        <v>55120</v>
      </c>
      <c r="AZ348" s="1130" t="s">
        <v>1105</v>
      </c>
      <c r="BA348" s="1138" t="s">
        <v>55121</v>
      </c>
    </row>
    <row r="349" spans="2:53" ht="37.5">
      <c r="B349" s="1188">
        <f>B348</f>
        <v>9</v>
      </c>
      <c r="C349" s="1120">
        <f t="shared" si="31"/>
        <v>24</v>
      </c>
      <c r="D349" s="1647">
        <v>-1</v>
      </c>
      <c r="E349" s="1570">
        <v>-1</v>
      </c>
      <c r="F349" s="1570">
        <v>-1</v>
      </c>
      <c r="G349" s="1552">
        <f>G348</f>
        <v>0</v>
      </c>
      <c r="H349" s="1552">
        <f t="shared" si="33"/>
        <v>-1</v>
      </c>
      <c r="I349" s="1552">
        <v>-1</v>
      </c>
      <c r="J349" s="1552">
        <f t="shared" si="36"/>
        <v>6</v>
      </c>
      <c r="K349" s="1576">
        <v>-1</v>
      </c>
      <c r="L349" s="1576">
        <v>-1</v>
      </c>
      <c r="M349" s="1552">
        <f t="shared" si="35"/>
        <v>0</v>
      </c>
      <c r="N349" s="1552">
        <v>-1</v>
      </c>
      <c r="O349" s="1552">
        <v>-1</v>
      </c>
      <c r="P349" s="1552">
        <v>0</v>
      </c>
      <c r="Q349" s="1605">
        <v>0</v>
      </c>
      <c r="R349" s="1552">
        <v>-1</v>
      </c>
      <c r="S349" s="1577" t="str">
        <f t="shared" si="27"/>
        <v>1</v>
      </c>
      <c r="T349" s="1584"/>
      <c r="U349" s="1575"/>
      <c r="V349" s="1154" t="s">
        <v>1105</v>
      </c>
      <c r="W349" s="1483" t="s">
        <v>55122</v>
      </c>
      <c r="X349" s="945" t="str">
        <f t="shared" si="28"/>
        <v>{PlayerName}</v>
      </c>
      <c r="Y349" s="945" t="str">
        <f t="shared" si="29"/>
        <v>{PlayerName}</v>
      </c>
      <c r="Z349" s="1186"/>
      <c r="AA349" s="1134"/>
      <c r="AB349" s="1124"/>
      <c r="AC349" s="1188">
        <v>9</v>
      </c>
      <c r="AD349" s="1155">
        <v>24</v>
      </c>
      <c r="AE349" s="1125" t="s">
        <v>1105</v>
      </c>
      <c r="AF349" s="1126" t="s">
        <v>1105</v>
      </c>
      <c r="AG349" s="1126" t="s">
        <v>1105</v>
      </c>
      <c r="AH349" s="1126" t="s">
        <v>1105</v>
      </c>
      <c r="AI349" s="1126" t="s">
        <v>1105</v>
      </c>
      <c r="AJ349" s="1127" t="s">
        <v>55122</v>
      </c>
      <c r="AK349" s="1128" t="s">
        <v>55123</v>
      </c>
      <c r="AL349" s="1128" t="s">
        <v>55124</v>
      </c>
      <c r="AM349" s="1128" t="s">
        <v>55125</v>
      </c>
      <c r="AN349" s="1128" t="s">
        <v>55126</v>
      </c>
      <c r="AP349" s="1188">
        <v>9</v>
      </c>
      <c r="AQ349" s="1120">
        <v>24</v>
      </c>
      <c r="AR349" s="1125" t="s">
        <v>1105</v>
      </c>
      <c r="AS349" s="1162" t="s">
        <v>55122</v>
      </c>
      <c r="AT349" s="1130" t="s">
        <v>1105</v>
      </c>
      <c r="AU349" s="1138" t="s">
        <v>55123</v>
      </c>
      <c r="AV349" s="1130" t="s">
        <v>1105</v>
      </c>
      <c r="AW349" s="1138" t="s">
        <v>55124</v>
      </c>
      <c r="AX349" s="1130" t="s">
        <v>1105</v>
      </c>
      <c r="AY349" s="1138" t="s">
        <v>55125</v>
      </c>
      <c r="AZ349" s="1130" t="s">
        <v>1105</v>
      </c>
      <c r="BA349" s="1138" t="s">
        <v>55126</v>
      </c>
    </row>
    <row r="350" spans="2:53" ht="19.5" thickBot="1">
      <c r="B350" s="1188">
        <f>B349</f>
        <v>9</v>
      </c>
      <c r="C350" s="1120">
        <f t="shared" si="31"/>
        <v>25</v>
      </c>
      <c r="D350" s="1647">
        <v>-1</v>
      </c>
      <c r="E350" s="1570">
        <v>-1</v>
      </c>
      <c r="F350" s="1570">
        <v>-1</v>
      </c>
      <c r="G350" s="1552">
        <f>G349</f>
        <v>0</v>
      </c>
      <c r="H350" s="1552">
        <f t="shared" si="33"/>
        <v>-1</v>
      </c>
      <c r="I350" s="1552">
        <v>-1</v>
      </c>
      <c r="J350" s="1552">
        <f t="shared" si="36"/>
        <v>6</v>
      </c>
      <c r="K350" s="1576">
        <v>-1</v>
      </c>
      <c r="L350" s="1576">
        <v>-1</v>
      </c>
      <c r="M350" s="1552">
        <f t="shared" si="35"/>
        <v>0</v>
      </c>
      <c r="N350" s="1552">
        <v>-1</v>
      </c>
      <c r="O350" s="1552">
        <v>-1</v>
      </c>
      <c r="P350" s="1552">
        <v>0</v>
      </c>
      <c r="Q350" s="1605">
        <v>0</v>
      </c>
      <c r="R350" s="1552">
        <v>-1</v>
      </c>
      <c r="S350" s="1577" t="str">
        <f t="shared" si="27"/>
        <v>1</v>
      </c>
      <c r="T350" s="1584"/>
      <c r="U350" s="1575"/>
      <c r="V350" s="1154" t="s">
        <v>1105</v>
      </c>
      <c r="W350" s="1483" t="s">
        <v>55127</v>
      </c>
      <c r="X350" s="945" t="str">
        <f t="shared" si="28"/>
        <v>{PlayerName}</v>
      </c>
      <c r="Y350" s="945" t="str">
        <f t="shared" si="29"/>
        <v>{PlayerName}</v>
      </c>
      <c r="Z350" s="1186"/>
      <c r="AA350" s="1134"/>
      <c r="AB350" s="1124"/>
      <c r="AC350" s="1188">
        <v>9</v>
      </c>
      <c r="AD350" s="1155">
        <v>25</v>
      </c>
      <c r="AE350" s="1125" t="s">
        <v>1105</v>
      </c>
      <c r="AF350" s="1126" t="s">
        <v>1105</v>
      </c>
      <c r="AG350" s="1126" t="s">
        <v>1105</v>
      </c>
      <c r="AH350" s="1126" t="s">
        <v>1105</v>
      </c>
      <c r="AI350" s="1126" t="s">
        <v>1105</v>
      </c>
      <c r="AJ350" s="1127" t="s">
        <v>55127</v>
      </c>
      <c r="AK350" s="1128" t="s">
        <v>55128</v>
      </c>
      <c r="AL350" s="1128" t="s">
        <v>55129</v>
      </c>
      <c r="AM350" s="1128" t="s">
        <v>55130</v>
      </c>
      <c r="AN350" s="1128" t="s">
        <v>55131</v>
      </c>
      <c r="AP350" s="1188">
        <v>9</v>
      </c>
      <c r="AQ350" s="1120">
        <v>25</v>
      </c>
      <c r="AR350" s="1125" t="s">
        <v>1105</v>
      </c>
      <c r="AS350" s="1162" t="s">
        <v>55127</v>
      </c>
      <c r="AT350" s="1130" t="s">
        <v>1105</v>
      </c>
      <c r="AU350" s="1138" t="s">
        <v>55128</v>
      </c>
      <c r="AV350" s="1130" t="s">
        <v>1105</v>
      </c>
      <c r="AW350" s="1138" t="s">
        <v>55129</v>
      </c>
      <c r="AX350" s="1130" t="s">
        <v>1105</v>
      </c>
      <c r="AY350" s="1138" t="s">
        <v>55130</v>
      </c>
      <c r="AZ350" s="1130" t="s">
        <v>1105</v>
      </c>
      <c r="BA350" s="1138" t="s">
        <v>55131</v>
      </c>
    </row>
    <row r="351" spans="2:53" ht="38.25" thickBot="1">
      <c r="B351" s="1188">
        <v>9</v>
      </c>
      <c r="C351" s="1120">
        <f t="shared" si="31"/>
        <v>26</v>
      </c>
      <c r="D351" s="1647">
        <v>-1</v>
      </c>
      <c r="E351" s="1570">
        <v>-1</v>
      </c>
      <c r="F351" s="1570">
        <v>-1</v>
      </c>
      <c r="G351" s="1552">
        <v>0</v>
      </c>
      <c r="H351" s="1552">
        <v>-1</v>
      </c>
      <c r="I351" s="1552">
        <v>-1</v>
      </c>
      <c r="J351" s="1552">
        <f t="shared" si="36"/>
        <v>6</v>
      </c>
      <c r="K351" s="1552">
        <v>0</v>
      </c>
      <c r="L351" s="1552">
        <v>0</v>
      </c>
      <c r="M351" s="1552">
        <f t="shared" si="35"/>
        <v>0</v>
      </c>
      <c r="N351" s="1552">
        <v>0</v>
      </c>
      <c r="O351" s="1552">
        <v>0</v>
      </c>
      <c r="P351" s="1552">
        <v>0</v>
      </c>
      <c r="Q351" s="1605">
        <v>1</v>
      </c>
      <c r="R351" s="1552">
        <v>-1</v>
      </c>
      <c r="S351" s="1552" t="s">
        <v>67889</v>
      </c>
      <c r="T351" s="1554"/>
      <c r="U351" s="1555"/>
      <c r="V351" s="1154" t="s">
        <v>25</v>
      </c>
      <c r="W351" s="1482" t="s">
        <v>55132</v>
      </c>
      <c r="X351" s="945" t="str">
        <f t="shared" si="28"/>
        <v>???</v>
      </c>
      <c r="Y351" s="945" t="str">
        <f t="shared" si="29"/>
        <v>???</v>
      </c>
      <c r="Z351" s="1189"/>
      <c r="AA351" s="1149"/>
      <c r="AB351" s="1124"/>
      <c r="AC351" s="1188">
        <v>9</v>
      </c>
      <c r="AD351" s="1155">
        <v>26</v>
      </c>
      <c r="AE351" s="1125" t="s">
        <v>25</v>
      </c>
      <c r="AF351" s="1126" t="s">
        <v>4495</v>
      </c>
      <c r="AG351" s="1126" t="s">
        <v>1106</v>
      </c>
      <c r="AH351" s="1126" t="s">
        <v>5069</v>
      </c>
      <c r="AI351" s="1126" t="s">
        <v>5069</v>
      </c>
      <c r="AJ351" s="1151" t="s">
        <v>55132</v>
      </c>
      <c r="AK351" s="1128" t="s">
        <v>55133</v>
      </c>
      <c r="AL351" s="1128" t="s">
        <v>55134</v>
      </c>
      <c r="AM351" s="1128" t="s">
        <v>55135</v>
      </c>
      <c r="AN351" s="1128" t="s">
        <v>55136</v>
      </c>
      <c r="AP351" s="1188">
        <v>9</v>
      </c>
      <c r="AQ351" s="1120">
        <v>26</v>
      </c>
      <c r="AR351" s="1125" t="s">
        <v>25</v>
      </c>
      <c r="AS351" s="1156" t="s">
        <v>55132</v>
      </c>
      <c r="AT351" s="1130" t="s">
        <v>4495</v>
      </c>
      <c r="AU351" s="1138" t="s">
        <v>55133</v>
      </c>
      <c r="AV351" s="1130" t="s">
        <v>1106</v>
      </c>
      <c r="AW351" s="1138" t="s">
        <v>55134</v>
      </c>
      <c r="AX351" s="1130" t="s">
        <v>5069</v>
      </c>
      <c r="AY351" s="1138" t="s">
        <v>55135</v>
      </c>
      <c r="AZ351" s="1130" t="s">
        <v>5069</v>
      </c>
      <c r="BA351" s="1138" t="s">
        <v>55136</v>
      </c>
    </row>
    <row r="352" spans="2:53" ht="38.25" thickBot="1">
      <c r="B352" s="1188">
        <v>9</v>
      </c>
      <c r="C352" s="1120">
        <f t="shared" si="31"/>
        <v>27</v>
      </c>
      <c r="D352" s="1647">
        <v>-1</v>
      </c>
      <c r="E352" s="1570">
        <v>-1</v>
      </c>
      <c r="F352" s="1570">
        <v>-1</v>
      </c>
      <c r="G352" s="1552">
        <v>0</v>
      </c>
      <c r="H352" s="1552">
        <v>-1</v>
      </c>
      <c r="I352" s="1552">
        <v>-1</v>
      </c>
      <c r="J352" s="1552">
        <f t="shared" si="36"/>
        <v>6</v>
      </c>
      <c r="K352" s="1552">
        <v>-1</v>
      </c>
      <c r="L352" s="1552">
        <v>-1</v>
      </c>
      <c r="M352" s="1552">
        <f t="shared" si="35"/>
        <v>0</v>
      </c>
      <c r="N352" s="1552">
        <v>-1</v>
      </c>
      <c r="O352" s="1552">
        <v>-1</v>
      </c>
      <c r="P352" s="1552">
        <v>0</v>
      </c>
      <c r="Q352" s="1605">
        <v>0</v>
      </c>
      <c r="R352" s="1552">
        <v>-1</v>
      </c>
      <c r="S352" s="1552" t="s">
        <v>67890</v>
      </c>
      <c r="T352" s="1554"/>
      <c r="U352" s="1555"/>
      <c r="V352" s="1154" t="s">
        <v>1105</v>
      </c>
      <c r="W352" s="1482" t="s">
        <v>55137</v>
      </c>
      <c r="X352" s="945" t="str">
        <f t="shared" si="28"/>
        <v>{PlayerName}</v>
      </c>
      <c r="Y352" s="945" t="str">
        <f t="shared" si="29"/>
        <v>{PlayerName}</v>
      </c>
      <c r="Z352" s="1148"/>
      <c r="AA352" s="1149"/>
      <c r="AB352" s="1124"/>
      <c r="AC352" s="1188">
        <v>9</v>
      </c>
      <c r="AD352" s="1155">
        <v>27</v>
      </c>
      <c r="AE352" s="1125" t="s">
        <v>1105</v>
      </c>
      <c r="AF352" s="1126" t="s">
        <v>1105</v>
      </c>
      <c r="AG352" s="1126" t="s">
        <v>1105</v>
      </c>
      <c r="AH352" s="1126" t="s">
        <v>1105</v>
      </c>
      <c r="AI352" s="1126" t="s">
        <v>1105</v>
      </c>
      <c r="AJ352" s="1151" t="s">
        <v>55137</v>
      </c>
      <c r="AK352" s="1128" t="s">
        <v>55138</v>
      </c>
      <c r="AL352" s="1128" t="s">
        <v>55139</v>
      </c>
      <c r="AM352" s="1128" t="s">
        <v>55140</v>
      </c>
      <c r="AN352" s="1128" t="s">
        <v>55141</v>
      </c>
      <c r="AP352" s="1188">
        <v>9</v>
      </c>
      <c r="AQ352" s="1120">
        <v>27</v>
      </c>
      <c r="AR352" s="1125" t="s">
        <v>1105</v>
      </c>
      <c r="AS352" s="1156" t="s">
        <v>55137</v>
      </c>
      <c r="AT352" s="1130" t="s">
        <v>1105</v>
      </c>
      <c r="AU352" s="1138" t="s">
        <v>55138</v>
      </c>
      <c r="AV352" s="1130" t="s">
        <v>1105</v>
      </c>
      <c r="AW352" s="1138" t="s">
        <v>55139</v>
      </c>
      <c r="AX352" s="1130" t="s">
        <v>1105</v>
      </c>
      <c r="AY352" s="1138" t="s">
        <v>55140</v>
      </c>
      <c r="AZ352" s="1130" t="s">
        <v>1105</v>
      </c>
      <c r="BA352" s="1138" t="s">
        <v>55141</v>
      </c>
    </row>
    <row r="353" spans="2:53" ht="19.5" thickBot="1">
      <c r="B353" s="1188">
        <v>9</v>
      </c>
      <c r="C353" s="1120">
        <f t="shared" si="31"/>
        <v>28</v>
      </c>
      <c r="D353" s="1647">
        <v>-1</v>
      </c>
      <c r="E353" s="1570">
        <v>-1</v>
      </c>
      <c r="F353" s="1570">
        <v>-1</v>
      </c>
      <c r="G353" s="1552">
        <v>0</v>
      </c>
      <c r="H353" s="1552">
        <v>-1</v>
      </c>
      <c r="I353" s="1552">
        <v>-1</v>
      </c>
      <c r="J353" s="1552">
        <f t="shared" si="36"/>
        <v>6</v>
      </c>
      <c r="K353" s="1552">
        <v>-1</v>
      </c>
      <c r="L353" s="1552">
        <v>-1</v>
      </c>
      <c r="M353" s="1552">
        <f t="shared" si="35"/>
        <v>0</v>
      </c>
      <c r="N353" s="1552">
        <v>-1</v>
      </c>
      <c r="O353" s="1552">
        <v>-1</v>
      </c>
      <c r="P353" s="1552">
        <v>0</v>
      </c>
      <c r="Q353" s="1605">
        <v>1</v>
      </c>
      <c r="R353" s="1552">
        <v>-1</v>
      </c>
      <c r="S353" s="1552" t="s">
        <v>67889</v>
      </c>
      <c r="T353" s="1554"/>
      <c r="U353" s="1555"/>
      <c r="V353" s="1154" t="s">
        <v>25</v>
      </c>
      <c r="W353" s="1483" t="s">
        <v>55142</v>
      </c>
      <c r="X353" s="945" t="str">
        <f t="shared" si="28"/>
        <v>{PlayerName}</v>
      </c>
      <c r="Y353" s="945" t="str">
        <f t="shared" si="29"/>
        <v>{PlayerName}</v>
      </c>
      <c r="Z353" s="1176"/>
      <c r="AA353" s="1149"/>
      <c r="AB353" s="1124"/>
      <c r="AC353" s="1188">
        <v>9</v>
      </c>
      <c r="AD353" s="1155">
        <v>28</v>
      </c>
      <c r="AE353" s="1125" t="s">
        <v>25</v>
      </c>
      <c r="AF353" s="1126" t="s">
        <v>4495</v>
      </c>
      <c r="AG353" s="1126" t="s">
        <v>1106</v>
      </c>
      <c r="AH353" s="1126" t="s">
        <v>5069</v>
      </c>
      <c r="AI353" s="1126" t="s">
        <v>5069</v>
      </c>
      <c r="AJ353" s="1127" t="s">
        <v>55142</v>
      </c>
      <c r="AK353" s="1128" t="s">
        <v>55143</v>
      </c>
      <c r="AL353" s="1128" t="s">
        <v>55144</v>
      </c>
      <c r="AM353" s="1128" t="s">
        <v>55145</v>
      </c>
      <c r="AN353" s="1128" t="s">
        <v>55146</v>
      </c>
      <c r="AP353" s="1188">
        <v>9</v>
      </c>
      <c r="AQ353" s="1120">
        <v>28</v>
      </c>
      <c r="AR353" s="1125" t="s">
        <v>25</v>
      </c>
      <c r="AS353" s="1162" t="s">
        <v>55142</v>
      </c>
      <c r="AT353" s="1130" t="s">
        <v>4495</v>
      </c>
      <c r="AU353" s="1138" t="s">
        <v>55143</v>
      </c>
      <c r="AV353" s="1130" t="s">
        <v>1106</v>
      </c>
      <c r="AW353" s="1138" t="s">
        <v>55144</v>
      </c>
      <c r="AX353" s="1130" t="s">
        <v>5069</v>
      </c>
      <c r="AY353" s="1138" t="s">
        <v>55145</v>
      </c>
      <c r="AZ353" s="1130" t="s">
        <v>5069</v>
      </c>
      <c r="BA353" s="1138" t="s">
        <v>55146</v>
      </c>
    </row>
    <row r="354" spans="2:53" ht="19.5" thickBot="1">
      <c r="B354" s="1188">
        <v>9</v>
      </c>
      <c r="C354" s="1120">
        <f t="shared" si="31"/>
        <v>29</v>
      </c>
      <c r="D354" s="1647">
        <v>-1</v>
      </c>
      <c r="E354" s="1570">
        <v>-1</v>
      </c>
      <c r="F354" s="1570">
        <v>-1</v>
      </c>
      <c r="G354" s="1552">
        <v>0</v>
      </c>
      <c r="H354" s="1552">
        <v>-1</v>
      </c>
      <c r="I354" s="1552">
        <v>-1</v>
      </c>
      <c r="J354" s="1552">
        <f t="shared" si="36"/>
        <v>6</v>
      </c>
      <c r="K354" s="1552">
        <v>-1</v>
      </c>
      <c r="L354" s="1552">
        <v>-1</v>
      </c>
      <c r="M354" s="1552">
        <v>7</v>
      </c>
      <c r="N354" s="1552">
        <v>-1</v>
      </c>
      <c r="O354" s="1552">
        <v>-1</v>
      </c>
      <c r="P354" s="1552">
        <v>0</v>
      </c>
      <c r="Q354" s="1605">
        <v>0</v>
      </c>
      <c r="R354" s="1552">
        <v>-1</v>
      </c>
      <c r="S354" s="1552" t="s">
        <v>67890</v>
      </c>
      <c r="T354" s="1554"/>
      <c r="U354" s="1555"/>
      <c r="V354" s="1154" t="s">
        <v>39</v>
      </c>
      <c r="W354" s="1483" t="s">
        <v>55147</v>
      </c>
      <c r="X354" s="945" t="str">
        <f t="shared" si="28"/>
        <v>{PlayerName}</v>
      </c>
      <c r="Y354" s="945" t="str">
        <f t="shared" si="29"/>
        <v>{PlayerName}</v>
      </c>
      <c r="Z354" s="1175"/>
      <c r="AA354" s="1149"/>
      <c r="AB354" s="1124"/>
      <c r="AC354" s="1188">
        <v>9</v>
      </c>
      <c r="AD354" s="1155">
        <v>29</v>
      </c>
      <c r="AE354" s="1125" t="s">
        <v>39</v>
      </c>
      <c r="AF354" s="1126" t="s">
        <v>4496</v>
      </c>
      <c r="AG354" s="1126" t="s">
        <v>4499</v>
      </c>
      <c r="AH354" s="1126" t="s">
        <v>5070</v>
      </c>
      <c r="AI354" s="1126" t="s">
        <v>5071</v>
      </c>
      <c r="AJ354" s="1127" t="s">
        <v>55147</v>
      </c>
      <c r="AK354" s="1128" t="s">
        <v>55148</v>
      </c>
      <c r="AL354" s="1128" t="s">
        <v>55149</v>
      </c>
      <c r="AM354" s="1128" t="s">
        <v>55150</v>
      </c>
      <c r="AN354" s="1128" t="s">
        <v>55151</v>
      </c>
      <c r="AP354" s="1188">
        <v>9</v>
      </c>
      <c r="AQ354" s="1120">
        <v>29</v>
      </c>
      <c r="AR354" s="1125" t="s">
        <v>39</v>
      </c>
      <c r="AS354" s="1162" t="s">
        <v>55147</v>
      </c>
      <c r="AT354" s="1130" t="s">
        <v>4496</v>
      </c>
      <c r="AU354" s="1138" t="s">
        <v>55148</v>
      </c>
      <c r="AV354" s="1130" t="s">
        <v>4499</v>
      </c>
      <c r="AW354" s="1138" t="s">
        <v>55149</v>
      </c>
      <c r="AX354" s="1130" t="s">
        <v>5070</v>
      </c>
      <c r="AY354" s="1138" t="s">
        <v>55150</v>
      </c>
      <c r="AZ354" s="1130" t="s">
        <v>5071</v>
      </c>
      <c r="BA354" s="1138" t="s">
        <v>55151</v>
      </c>
    </row>
    <row r="355" spans="2:53" ht="19.5" thickBot="1">
      <c r="B355" s="1190">
        <v>9</v>
      </c>
      <c r="C355" s="1158">
        <f t="shared" si="31"/>
        <v>30</v>
      </c>
      <c r="D355" s="1648">
        <v>-1</v>
      </c>
      <c r="E355" s="1585">
        <v>-1</v>
      </c>
      <c r="F355" s="1585">
        <v>-1</v>
      </c>
      <c r="G355" s="1587">
        <v>0</v>
      </c>
      <c r="H355" s="1587">
        <v>-1</v>
      </c>
      <c r="I355" s="1587">
        <v>-1</v>
      </c>
      <c r="J355" s="1587">
        <v>0</v>
      </c>
      <c r="K355" s="1587">
        <v>-1</v>
      </c>
      <c r="L355" s="1587">
        <v>-1</v>
      </c>
      <c r="M355" s="1587">
        <f>M354</f>
        <v>7</v>
      </c>
      <c r="N355" s="1587">
        <v>-1</v>
      </c>
      <c r="O355" s="1587">
        <v>-1</v>
      </c>
      <c r="P355" s="1587">
        <v>0</v>
      </c>
      <c r="Q355" s="1623">
        <v>1</v>
      </c>
      <c r="R355" s="1587">
        <v>-1</v>
      </c>
      <c r="S355" s="1587" t="s">
        <v>67889</v>
      </c>
      <c r="T355" s="1601"/>
      <c r="U355" s="1555"/>
      <c r="V355" s="1159" t="s">
        <v>1105</v>
      </c>
      <c r="W355" s="1491" t="s">
        <v>55152</v>
      </c>
      <c r="X355" s="945" t="str">
        <f t="shared" si="28"/>
        <v>{PlayerName}</v>
      </c>
      <c r="Y355" s="945" t="str">
        <f t="shared" si="29"/>
        <v>{PlayerName}</v>
      </c>
      <c r="Z355" s="1148"/>
      <c r="AA355" s="1149"/>
      <c r="AB355" s="1124"/>
      <c r="AC355" s="1190">
        <v>9</v>
      </c>
      <c r="AD355" s="1160">
        <v>30</v>
      </c>
      <c r="AE355" s="1125" t="s">
        <v>1105</v>
      </c>
      <c r="AF355" s="1126" t="s">
        <v>1105</v>
      </c>
      <c r="AG355" s="1126" t="s">
        <v>1105</v>
      </c>
      <c r="AH355" s="1126" t="s">
        <v>1105</v>
      </c>
      <c r="AI355" s="1126" t="s">
        <v>1105</v>
      </c>
      <c r="AJ355" s="1151" t="s">
        <v>55152</v>
      </c>
      <c r="AK355" s="1128" t="s">
        <v>55153</v>
      </c>
      <c r="AL355" s="1128" t="s">
        <v>55154</v>
      </c>
      <c r="AM355" s="1128" t="s">
        <v>55155</v>
      </c>
      <c r="AN355" s="1128" t="s">
        <v>55156</v>
      </c>
      <c r="AP355" s="1190">
        <v>9</v>
      </c>
      <c r="AQ355" s="1158">
        <v>30</v>
      </c>
      <c r="AR355" s="1161" t="s">
        <v>1105</v>
      </c>
      <c r="AS355" s="1191" t="s">
        <v>55152</v>
      </c>
      <c r="AT355" s="1130" t="s">
        <v>1105</v>
      </c>
      <c r="AU355" s="1138" t="s">
        <v>55153</v>
      </c>
      <c r="AV355" s="1130" t="s">
        <v>1105</v>
      </c>
      <c r="AW355" s="1138" t="s">
        <v>55154</v>
      </c>
      <c r="AX355" s="1130" t="s">
        <v>1105</v>
      </c>
      <c r="AY355" s="1138" t="s">
        <v>55155</v>
      </c>
      <c r="AZ355" s="1130" t="s">
        <v>1105</v>
      </c>
      <c r="BA355" s="1138" t="s">
        <v>55156</v>
      </c>
    </row>
    <row r="356" spans="2:53" ht="19.5" thickBot="1">
      <c r="B356" s="1163">
        <v>34</v>
      </c>
      <c r="C356" s="1164">
        <v>0</v>
      </c>
      <c r="D356" s="1649">
        <v>-1</v>
      </c>
      <c r="E356" s="1589">
        <v>-1</v>
      </c>
      <c r="F356" s="1589">
        <v>-1</v>
      </c>
      <c r="G356" s="1590">
        <v>0</v>
      </c>
      <c r="H356" s="1590">
        <v>100</v>
      </c>
      <c r="I356" s="1590">
        <v>-1</v>
      </c>
      <c r="J356" s="1590">
        <v>0</v>
      </c>
      <c r="K356" s="1616">
        <v>0</v>
      </c>
      <c r="L356" s="1616">
        <v>0</v>
      </c>
      <c r="M356" s="1590">
        <v>-1</v>
      </c>
      <c r="N356" s="1590">
        <v>0</v>
      </c>
      <c r="O356" s="1590">
        <v>0</v>
      </c>
      <c r="P356" s="1590">
        <v>0</v>
      </c>
      <c r="Q356" s="1624">
        <v>1</v>
      </c>
      <c r="R356" s="1590">
        <v>-1</v>
      </c>
      <c r="S356" s="1613" t="s">
        <v>67889</v>
      </c>
      <c r="T356" s="1617"/>
      <c r="U356" s="1575"/>
      <c r="V356" s="1165" t="s">
        <v>1105</v>
      </c>
      <c r="W356" s="1484" t="s">
        <v>55157</v>
      </c>
      <c r="X356" s="945" t="str">
        <f t="shared" si="28"/>
        <v>???</v>
      </c>
      <c r="Y356" s="945" t="str">
        <f t="shared" si="29"/>
        <v>???</v>
      </c>
      <c r="Z356" s="1186"/>
      <c r="AA356" s="1187"/>
      <c r="AB356" s="1124"/>
      <c r="AC356" s="1163">
        <v>34</v>
      </c>
      <c r="AD356" s="1167">
        <v>0</v>
      </c>
      <c r="AE356" s="1125" t="s">
        <v>1105</v>
      </c>
      <c r="AF356" s="1126" t="s">
        <v>1105</v>
      </c>
      <c r="AG356" s="1126" t="s">
        <v>1105</v>
      </c>
      <c r="AH356" s="1126" t="s">
        <v>1105</v>
      </c>
      <c r="AI356" s="1126" t="s">
        <v>1105</v>
      </c>
      <c r="AJ356" s="1127" t="s">
        <v>55157</v>
      </c>
      <c r="AK356" s="1128" t="s">
        <v>55158</v>
      </c>
      <c r="AL356" s="1128" t="s">
        <v>55159</v>
      </c>
      <c r="AM356" s="1128" t="s">
        <v>55160</v>
      </c>
      <c r="AN356" s="1128" t="s">
        <v>55161</v>
      </c>
      <c r="AP356" s="1163">
        <v>34</v>
      </c>
      <c r="AQ356" s="1164">
        <v>0</v>
      </c>
      <c r="AR356" s="1168" t="s">
        <v>1105</v>
      </c>
      <c r="AS356" s="1169" t="s">
        <v>55157</v>
      </c>
      <c r="AT356" s="1130" t="s">
        <v>1105</v>
      </c>
      <c r="AU356" s="1138" t="s">
        <v>55158</v>
      </c>
      <c r="AV356" s="1130" t="s">
        <v>1105</v>
      </c>
      <c r="AW356" s="1138" t="s">
        <v>55159</v>
      </c>
      <c r="AX356" s="1130" t="s">
        <v>1105</v>
      </c>
      <c r="AY356" s="1138" t="s">
        <v>55160</v>
      </c>
      <c r="AZ356" s="1130" t="s">
        <v>1105</v>
      </c>
      <c r="BA356" s="1138" t="s">
        <v>55161</v>
      </c>
    </row>
    <row r="357" spans="2:53" ht="19.5" thickBot="1">
      <c r="B357" s="1188">
        <v>34</v>
      </c>
      <c r="C357" s="1120">
        <v>1</v>
      </c>
      <c r="D357" s="1647">
        <v>-1</v>
      </c>
      <c r="E357" s="1570">
        <v>-1</v>
      </c>
      <c r="F357" s="1570">
        <v>-1</v>
      </c>
      <c r="G357" s="1552">
        <v>0</v>
      </c>
      <c r="H357" s="1552">
        <v>-1</v>
      </c>
      <c r="I357" s="1552">
        <v>-1</v>
      </c>
      <c r="J357" s="1552">
        <v>0</v>
      </c>
      <c r="K357" s="1552">
        <v>-1</v>
      </c>
      <c r="L357" s="1552">
        <v>-1</v>
      </c>
      <c r="M357" s="1552">
        <v>6</v>
      </c>
      <c r="N357" s="1552">
        <v>-1</v>
      </c>
      <c r="O357" s="1552">
        <v>-1</v>
      </c>
      <c r="P357" s="1552">
        <v>0</v>
      </c>
      <c r="Q357" s="1552">
        <v>0</v>
      </c>
      <c r="R357" s="1552">
        <v>-1</v>
      </c>
      <c r="S357" s="1552" t="s">
        <v>67890</v>
      </c>
      <c r="T357" s="1554"/>
      <c r="U357" s="1555"/>
      <c r="V357" s="1154" t="s">
        <v>25</v>
      </c>
      <c r="W357" s="1483" t="s">
        <v>55162</v>
      </c>
      <c r="X357" s="945" t="str">
        <f t="shared" si="28"/>
        <v>{PlayerName}</v>
      </c>
      <c r="Y357" s="945" t="str">
        <f t="shared" si="29"/>
        <v>{PlayerName}</v>
      </c>
      <c r="Z357" s="1166"/>
      <c r="AA357" s="1149"/>
      <c r="AB357" s="1124"/>
      <c r="AC357" s="1188">
        <v>34</v>
      </c>
      <c r="AD357" s="1155">
        <v>1</v>
      </c>
      <c r="AE357" s="1125" t="s">
        <v>25</v>
      </c>
      <c r="AF357" s="1126" t="s">
        <v>4495</v>
      </c>
      <c r="AG357" s="1126" t="s">
        <v>1106</v>
      </c>
      <c r="AH357" s="1126" t="s">
        <v>5069</v>
      </c>
      <c r="AI357" s="1126" t="s">
        <v>5069</v>
      </c>
      <c r="AJ357" s="1127" t="s">
        <v>55162</v>
      </c>
      <c r="AK357" s="1128" t="s">
        <v>55163</v>
      </c>
      <c r="AL357" s="1128" t="s">
        <v>55164</v>
      </c>
      <c r="AM357" s="1128" t="s">
        <v>55165</v>
      </c>
      <c r="AN357" s="1128" t="s">
        <v>55166</v>
      </c>
      <c r="AP357" s="1188">
        <v>34</v>
      </c>
      <c r="AQ357" s="1120">
        <v>1</v>
      </c>
      <c r="AR357" s="1125" t="s">
        <v>25</v>
      </c>
      <c r="AS357" s="1162" t="s">
        <v>55162</v>
      </c>
      <c r="AT357" s="1130" t="s">
        <v>4495</v>
      </c>
      <c r="AU357" s="1138" t="s">
        <v>55163</v>
      </c>
      <c r="AV357" s="1130" t="s">
        <v>1106</v>
      </c>
      <c r="AW357" s="1138" t="s">
        <v>55164</v>
      </c>
      <c r="AX357" s="1130" t="s">
        <v>5069</v>
      </c>
      <c r="AY357" s="1138" t="s">
        <v>55165</v>
      </c>
      <c r="AZ357" s="1130" t="s">
        <v>5069</v>
      </c>
      <c r="BA357" s="1138" t="s">
        <v>55166</v>
      </c>
    </row>
    <row r="358" spans="2:53" ht="19.5" thickBot="1">
      <c r="B358" s="1188">
        <v>34</v>
      </c>
      <c r="C358" s="1120">
        <v>2</v>
      </c>
      <c r="D358" s="1647">
        <v>-1</v>
      </c>
      <c r="E358" s="1570">
        <v>-1</v>
      </c>
      <c r="F358" s="1570">
        <v>-1</v>
      </c>
      <c r="G358" s="1552">
        <v>0</v>
      </c>
      <c r="H358" s="1552">
        <v>-1</v>
      </c>
      <c r="I358" s="1552">
        <v>-1</v>
      </c>
      <c r="J358" s="1552">
        <v>7</v>
      </c>
      <c r="K358" s="1552">
        <v>-1</v>
      </c>
      <c r="L358" s="1552">
        <v>-1</v>
      </c>
      <c r="M358" s="1552">
        <v>6</v>
      </c>
      <c r="N358" s="1552">
        <v>-1</v>
      </c>
      <c r="O358" s="1552">
        <v>-1</v>
      </c>
      <c r="P358" s="1552">
        <v>0</v>
      </c>
      <c r="Q358" s="1552">
        <v>1</v>
      </c>
      <c r="R358" s="1552">
        <v>-1</v>
      </c>
      <c r="S358" s="1552" t="s">
        <v>67889</v>
      </c>
      <c r="T358" s="1554"/>
      <c r="U358" s="1555"/>
      <c r="V358" s="1154" t="s">
        <v>39</v>
      </c>
      <c r="W358" s="1483" t="s">
        <v>55167</v>
      </c>
      <c r="X358" s="945" t="str">
        <f t="shared" si="28"/>
        <v>{PlayerName}</v>
      </c>
      <c r="Y358" s="945" t="str">
        <f t="shared" si="29"/>
        <v>{PlayerName}</v>
      </c>
      <c r="Z358" s="1166"/>
      <c r="AA358" s="1149"/>
      <c r="AB358" s="1124"/>
      <c r="AC358" s="1188">
        <v>34</v>
      </c>
      <c r="AD358" s="1155">
        <v>2</v>
      </c>
      <c r="AE358" s="1125" t="s">
        <v>39</v>
      </c>
      <c r="AF358" s="1126" t="s">
        <v>4496</v>
      </c>
      <c r="AG358" s="1126" t="s">
        <v>4499</v>
      </c>
      <c r="AH358" s="1126" t="s">
        <v>5070</v>
      </c>
      <c r="AI358" s="1126" t="s">
        <v>5071</v>
      </c>
      <c r="AJ358" s="1127" t="s">
        <v>55167</v>
      </c>
      <c r="AK358" s="1128" t="s">
        <v>55168</v>
      </c>
      <c r="AL358" s="1128" t="s">
        <v>55169</v>
      </c>
      <c r="AM358" s="1128" t="s">
        <v>55170</v>
      </c>
      <c r="AN358" s="1128" t="s">
        <v>55171</v>
      </c>
      <c r="AP358" s="1188">
        <v>34</v>
      </c>
      <c r="AQ358" s="1120">
        <v>2</v>
      </c>
      <c r="AR358" s="1125" t="s">
        <v>39</v>
      </c>
      <c r="AS358" s="1162" t="s">
        <v>55167</v>
      </c>
      <c r="AT358" s="1130" t="s">
        <v>4496</v>
      </c>
      <c r="AU358" s="1138" t="s">
        <v>55168</v>
      </c>
      <c r="AV358" s="1130" t="s">
        <v>4499</v>
      </c>
      <c r="AW358" s="1138" t="s">
        <v>55169</v>
      </c>
      <c r="AX358" s="1130" t="s">
        <v>5070</v>
      </c>
      <c r="AY358" s="1138" t="s">
        <v>55170</v>
      </c>
      <c r="AZ358" s="1130" t="s">
        <v>5071</v>
      </c>
      <c r="BA358" s="1138" t="s">
        <v>55171</v>
      </c>
    </row>
    <row r="359" spans="2:53" ht="19.5" thickBot="1">
      <c r="B359" s="1188">
        <v>34</v>
      </c>
      <c r="C359" s="1120">
        <v>3</v>
      </c>
      <c r="D359" s="1647">
        <v>-1</v>
      </c>
      <c r="E359" s="1570">
        <v>-1</v>
      </c>
      <c r="F359" s="1570">
        <v>-1</v>
      </c>
      <c r="G359" s="1552">
        <v>0</v>
      </c>
      <c r="H359" s="1552">
        <v>-1</v>
      </c>
      <c r="I359" s="1552">
        <v>-1</v>
      </c>
      <c r="J359" s="1552">
        <v>7</v>
      </c>
      <c r="K359" s="1552">
        <v>-1</v>
      </c>
      <c r="L359" s="1552">
        <v>-1</v>
      </c>
      <c r="M359" s="1552">
        <v>6</v>
      </c>
      <c r="N359" s="1552">
        <v>-1</v>
      </c>
      <c r="O359" s="1552">
        <v>-1</v>
      </c>
      <c r="P359" s="1552">
        <v>0</v>
      </c>
      <c r="Q359" s="1552">
        <v>1</v>
      </c>
      <c r="R359" s="1552">
        <v>-1</v>
      </c>
      <c r="S359" s="1552" t="s">
        <v>67889</v>
      </c>
      <c r="T359" s="1554"/>
      <c r="U359" s="1555"/>
      <c r="V359" s="1154" t="s">
        <v>39</v>
      </c>
      <c r="W359" s="1482" t="s">
        <v>55172</v>
      </c>
      <c r="X359" s="945" t="str">
        <f t="shared" si="28"/>
        <v>{PlayerName}</v>
      </c>
      <c r="Y359" s="945" t="str">
        <f t="shared" si="29"/>
        <v>{PlayerName}</v>
      </c>
      <c r="Z359" s="1172"/>
      <c r="AA359" s="1149"/>
      <c r="AB359" s="1124"/>
      <c r="AC359" s="1188">
        <v>34</v>
      </c>
      <c r="AD359" s="1155">
        <v>3</v>
      </c>
      <c r="AE359" s="1125" t="s">
        <v>39</v>
      </c>
      <c r="AF359" s="1126" t="s">
        <v>4496</v>
      </c>
      <c r="AG359" s="1126" t="s">
        <v>4499</v>
      </c>
      <c r="AH359" s="1126" t="s">
        <v>5070</v>
      </c>
      <c r="AI359" s="1126" t="s">
        <v>5071</v>
      </c>
      <c r="AJ359" s="1151" t="s">
        <v>55172</v>
      </c>
      <c r="AK359" s="1128" t="s">
        <v>55173</v>
      </c>
      <c r="AL359" s="1128" t="s">
        <v>55174</v>
      </c>
      <c r="AM359" s="1128" t="s">
        <v>55175</v>
      </c>
      <c r="AN359" s="1128" t="s">
        <v>55176</v>
      </c>
      <c r="AP359" s="1188">
        <v>34</v>
      </c>
      <c r="AQ359" s="1120">
        <v>3</v>
      </c>
      <c r="AR359" s="1125" t="s">
        <v>39</v>
      </c>
      <c r="AS359" s="1156" t="s">
        <v>55172</v>
      </c>
      <c r="AT359" s="1130" t="s">
        <v>4496</v>
      </c>
      <c r="AU359" s="1138" t="s">
        <v>55173</v>
      </c>
      <c r="AV359" s="1130" t="s">
        <v>4499</v>
      </c>
      <c r="AW359" s="1138" t="s">
        <v>55174</v>
      </c>
      <c r="AX359" s="1130" t="s">
        <v>5070</v>
      </c>
      <c r="AY359" s="1138" t="s">
        <v>55175</v>
      </c>
      <c r="AZ359" s="1130" t="s">
        <v>5071</v>
      </c>
      <c r="BA359" s="1138" t="s">
        <v>55176</v>
      </c>
    </row>
    <row r="360" spans="2:53" ht="38.25" thickBot="1">
      <c r="B360" s="1188">
        <v>34</v>
      </c>
      <c r="C360" s="1120">
        <v>4</v>
      </c>
      <c r="D360" s="1647">
        <v>-1</v>
      </c>
      <c r="E360" s="1570">
        <v>-1</v>
      </c>
      <c r="F360" s="1570">
        <v>-1</v>
      </c>
      <c r="G360" s="1552">
        <v>0</v>
      </c>
      <c r="H360" s="1552">
        <v>-1</v>
      </c>
      <c r="I360" s="1552">
        <v>-1</v>
      </c>
      <c r="J360" s="1552">
        <v>7</v>
      </c>
      <c r="K360" s="1552">
        <v>-1</v>
      </c>
      <c r="L360" s="1552">
        <v>-1</v>
      </c>
      <c r="M360" s="1552">
        <v>6</v>
      </c>
      <c r="N360" s="1552">
        <v>1000</v>
      </c>
      <c r="O360" s="1552">
        <v>1000</v>
      </c>
      <c r="P360" s="1552">
        <v>0</v>
      </c>
      <c r="Q360" s="1552">
        <v>0</v>
      </c>
      <c r="R360" s="1552">
        <v>-1</v>
      </c>
      <c r="S360" s="1552" t="s">
        <v>67890</v>
      </c>
      <c r="T360" s="1554"/>
      <c r="U360" s="1555"/>
      <c r="V360" s="1154" t="s">
        <v>53875</v>
      </c>
      <c r="W360" s="1482" t="s">
        <v>55177</v>
      </c>
      <c r="X360" s="945" t="str">
        <f t="shared" si="28"/>
        <v>{PlayerName}</v>
      </c>
      <c r="Y360" s="945" t="str">
        <f t="shared" si="29"/>
        <v>위의 표정과 동일</v>
      </c>
      <c r="Z360" s="1172"/>
      <c r="AA360" s="1149"/>
      <c r="AB360" s="1124"/>
      <c r="AC360" s="1188">
        <v>34</v>
      </c>
      <c r="AD360" s="1155">
        <v>4</v>
      </c>
      <c r="AE360" s="1125" t="s">
        <v>53875</v>
      </c>
      <c r="AF360" s="1126" t="s">
        <v>4495</v>
      </c>
      <c r="AG360" s="1126" t="s">
        <v>1106</v>
      </c>
      <c r="AH360" s="1126" t="s">
        <v>5069</v>
      </c>
      <c r="AI360" s="1126" t="s">
        <v>5069</v>
      </c>
      <c r="AJ360" s="1151" t="s">
        <v>55177</v>
      </c>
      <c r="AK360" s="1128" t="s">
        <v>55178</v>
      </c>
      <c r="AL360" s="1128" t="s">
        <v>55179</v>
      </c>
      <c r="AM360" s="1128" t="s">
        <v>55180</v>
      </c>
      <c r="AN360" s="1128" t="s">
        <v>55181</v>
      </c>
      <c r="AP360" s="1188">
        <v>34</v>
      </c>
      <c r="AQ360" s="1120">
        <v>4</v>
      </c>
      <c r="AR360" s="1125" t="s">
        <v>53875</v>
      </c>
      <c r="AS360" s="1156" t="s">
        <v>55177</v>
      </c>
      <c r="AT360" s="1130" t="s">
        <v>4495</v>
      </c>
      <c r="AU360" s="1138" t="s">
        <v>55178</v>
      </c>
      <c r="AV360" s="1130" t="s">
        <v>1106</v>
      </c>
      <c r="AW360" s="1138" t="s">
        <v>55179</v>
      </c>
      <c r="AX360" s="1130" t="s">
        <v>5069</v>
      </c>
      <c r="AY360" s="1138" t="s">
        <v>55180</v>
      </c>
      <c r="AZ360" s="1130" t="s">
        <v>5069</v>
      </c>
      <c r="BA360" s="1138" t="s">
        <v>55181</v>
      </c>
    </row>
    <row r="361" spans="2:53" ht="37.5">
      <c r="B361" s="1188">
        <f t="shared" ref="B361:B366" si="37">B360</f>
        <v>34</v>
      </c>
      <c r="C361" s="1120">
        <f t="shared" ref="C361:C366" si="38">C360+1</f>
        <v>5</v>
      </c>
      <c r="D361" s="1647">
        <v>-1</v>
      </c>
      <c r="E361" s="1570">
        <v>-1</v>
      </c>
      <c r="F361" s="1570">
        <v>-1</v>
      </c>
      <c r="G361" s="1552">
        <f>G360</f>
        <v>0</v>
      </c>
      <c r="H361" s="1552">
        <v>-1</v>
      </c>
      <c r="I361" s="1552">
        <v>-1</v>
      </c>
      <c r="J361" s="1552">
        <v>0</v>
      </c>
      <c r="K361" s="1576">
        <v>-1</v>
      </c>
      <c r="L361" s="1576">
        <v>-1</v>
      </c>
      <c r="M361" s="1552">
        <f t="shared" ref="M361:M366" si="39">M360</f>
        <v>6</v>
      </c>
      <c r="N361" s="1552">
        <v>0</v>
      </c>
      <c r="O361" s="1552">
        <v>0</v>
      </c>
      <c r="P361" s="1552">
        <v>0</v>
      </c>
      <c r="Q361" s="1605">
        <v>1</v>
      </c>
      <c r="R361" s="1552">
        <v>-1</v>
      </c>
      <c r="S361" s="1577" t="str">
        <f t="shared" ref="S361:S378" si="40">IF(AD361=-1,"-1",IF(Q361=-1,"-1",IF(Q361=1,"0",IF(Q361=0,"1",IF(Q361=2,"-1")))))</f>
        <v>0</v>
      </c>
      <c r="T361" s="1584"/>
      <c r="U361" s="1575"/>
      <c r="V361" s="1154" t="s">
        <v>1105</v>
      </c>
      <c r="W361" s="1483" t="s">
        <v>55182</v>
      </c>
      <c r="X361" s="945" t="str">
        <f t="shared" si="28"/>
        <v>{PlayerName}</v>
      </c>
      <c r="Y361" s="945" t="str">
        <f t="shared" si="29"/>
        <v>???</v>
      </c>
      <c r="Z361" s="1186"/>
      <c r="AA361" s="1134"/>
      <c r="AB361" s="1124"/>
      <c r="AC361" s="1188">
        <v>34</v>
      </c>
      <c r="AD361" s="1155">
        <v>5</v>
      </c>
      <c r="AE361" s="1125" t="s">
        <v>1105</v>
      </c>
      <c r="AF361" s="1126" t="s">
        <v>1105</v>
      </c>
      <c r="AG361" s="1126" t="s">
        <v>1105</v>
      </c>
      <c r="AH361" s="1126" t="s">
        <v>1105</v>
      </c>
      <c r="AI361" s="1126" t="s">
        <v>1105</v>
      </c>
      <c r="AJ361" s="1127" t="s">
        <v>55182</v>
      </c>
      <c r="AK361" s="1128" t="s">
        <v>55183</v>
      </c>
      <c r="AL361" s="1128" t="s">
        <v>55184</v>
      </c>
      <c r="AM361" s="1128" t="s">
        <v>55185</v>
      </c>
      <c r="AN361" s="1128" t="s">
        <v>55186</v>
      </c>
      <c r="AP361" s="1188">
        <v>34</v>
      </c>
      <c r="AQ361" s="1120">
        <v>5</v>
      </c>
      <c r="AR361" s="1125" t="s">
        <v>1105</v>
      </c>
      <c r="AS361" s="1162" t="s">
        <v>55182</v>
      </c>
      <c r="AT361" s="1130" t="s">
        <v>1105</v>
      </c>
      <c r="AU361" s="1138" t="s">
        <v>55183</v>
      </c>
      <c r="AV361" s="1130" t="s">
        <v>1105</v>
      </c>
      <c r="AW361" s="1138" t="s">
        <v>55184</v>
      </c>
      <c r="AX361" s="1130" t="s">
        <v>1105</v>
      </c>
      <c r="AY361" s="1138" t="s">
        <v>55185</v>
      </c>
      <c r="AZ361" s="1130" t="s">
        <v>1105</v>
      </c>
      <c r="BA361" s="1138" t="s">
        <v>55186</v>
      </c>
    </row>
    <row r="362" spans="2:53" ht="37.5">
      <c r="B362" s="1188">
        <f t="shared" si="37"/>
        <v>34</v>
      </c>
      <c r="C362" s="1120">
        <f t="shared" si="38"/>
        <v>6</v>
      </c>
      <c r="D362" s="1647">
        <v>-1</v>
      </c>
      <c r="E362" s="1570">
        <v>-1</v>
      </c>
      <c r="F362" s="1570">
        <v>-1</v>
      </c>
      <c r="G362" s="1552">
        <f>G361</f>
        <v>0</v>
      </c>
      <c r="H362" s="1552">
        <f t="shared" ref="H362:H378" si="41">IF(C362=0,100,-1)</f>
        <v>-1</v>
      </c>
      <c r="I362" s="1552">
        <v>-1</v>
      </c>
      <c r="J362" s="1552">
        <f>J361</f>
        <v>0</v>
      </c>
      <c r="K362" s="1576">
        <v>-1</v>
      </c>
      <c r="L362" s="1576">
        <v>-1</v>
      </c>
      <c r="M362" s="1552">
        <f t="shared" si="39"/>
        <v>6</v>
      </c>
      <c r="N362" s="1552">
        <v>-1</v>
      </c>
      <c r="O362" s="1552">
        <v>-1</v>
      </c>
      <c r="P362" s="1552">
        <v>0</v>
      </c>
      <c r="Q362" s="1605">
        <v>1</v>
      </c>
      <c r="R362" s="1552">
        <v>-1</v>
      </c>
      <c r="S362" s="1577" t="str">
        <f t="shared" si="40"/>
        <v>0</v>
      </c>
      <c r="T362" s="1584"/>
      <c r="U362" s="1575"/>
      <c r="V362" s="1154" t="s">
        <v>1105</v>
      </c>
      <c r="W362" s="1483" t="s">
        <v>55187</v>
      </c>
      <c r="X362" s="945" t="str">
        <f t="shared" si="28"/>
        <v>{PlayerName}</v>
      </c>
      <c r="Y362" s="945" t="str">
        <f t="shared" si="29"/>
        <v>{PlayerName}</v>
      </c>
      <c r="Z362" s="1186"/>
      <c r="AA362" s="1134"/>
      <c r="AB362" s="1124"/>
      <c r="AC362" s="1188">
        <v>34</v>
      </c>
      <c r="AD362" s="1155">
        <v>6</v>
      </c>
      <c r="AE362" s="1125" t="s">
        <v>1105</v>
      </c>
      <c r="AF362" s="1126" t="s">
        <v>1105</v>
      </c>
      <c r="AG362" s="1126" t="s">
        <v>1105</v>
      </c>
      <c r="AH362" s="1126" t="s">
        <v>1105</v>
      </c>
      <c r="AI362" s="1126" t="s">
        <v>1105</v>
      </c>
      <c r="AJ362" s="1127" t="s">
        <v>55187</v>
      </c>
      <c r="AK362" s="1128" t="s">
        <v>55188</v>
      </c>
      <c r="AL362" s="1128" t="s">
        <v>55189</v>
      </c>
      <c r="AM362" s="1128" t="s">
        <v>55190</v>
      </c>
      <c r="AN362" s="1128" t="s">
        <v>55191</v>
      </c>
      <c r="AP362" s="1188">
        <v>34</v>
      </c>
      <c r="AQ362" s="1120">
        <v>6</v>
      </c>
      <c r="AR362" s="1125" t="s">
        <v>1105</v>
      </c>
      <c r="AS362" s="1162" t="s">
        <v>55187</v>
      </c>
      <c r="AT362" s="1130" t="s">
        <v>1105</v>
      </c>
      <c r="AU362" s="1138" t="s">
        <v>55188</v>
      </c>
      <c r="AV362" s="1130" t="s">
        <v>1105</v>
      </c>
      <c r="AW362" s="1138" t="s">
        <v>55189</v>
      </c>
      <c r="AX362" s="1130" t="s">
        <v>1105</v>
      </c>
      <c r="AY362" s="1138" t="s">
        <v>55190</v>
      </c>
      <c r="AZ362" s="1130" t="s">
        <v>1105</v>
      </c>
      <c r="BA362" s="1138" t="s">
        <v>55191</v>
      </c>
    </row>
    <row r="363" spans="2:53" ht="37.5">
      <c r="B363" s="1188">
        <f t="shared" si="37"/>
        <v>34</v>
      </c>
      <c r="C363" s="1120">
        <f t="shared" si="38"/>
        <v>7</v>
      </c>
      <c r="D363" s="1647">
        <v>-1</v>
      </c>
      <c r="E363" s="1570">
        <v>-1</v>
      </c>
      <c r="F363" s="1570">
        <v>-1</v>
      </c>
      <c r="G363" s="1625">
        <v>10002</v>
      </c>
      <c r="H363" s="1552">
        <v>-1</v>
      </c>
      <c r="I363" s="1552">
        <v>-1</v>
      </c>
      <c r="J363" s="1552">
        <f>J362</f>
        <v>0</v>
      </c>
      <c r="K363" s="1576">
        <v>-1</v>
      </c>
      <c r="L363" s="1576">
        <v>-1</v>
      </c>
      <c r="M363" s="1552">
        <f t="shared" si="39"/>
        <v>6</v>
      </c>
      <c r="N363" s="1552">
        <v>-1</v>
      </c>
      <c r="O363" s="1552">
        <v>-1</v>
      </c>
      <c r="P363" s="1552">
        <v>0</v>
      </c>
      <c r="Q363" s="1605" t="str">
        <f>IF(AD363=-1, 2, IF(AD363=AD362, "같음", "다름"))</f>
        <v>다름</v>
      </c>
      <c r="R363" s="1552">
        <v>-1</v>
      </c>
      <c r="S363" s="1577" t="b">
        <f t="shared" si="40"/>
        <v>0</v>
      </c>
      <c r="T363" s="1584"/>
      <c r="U363" s="1575"/>
      <c r="V363" s="1154">
        <v>-1</v>
      </c>
      <c r="W363" s="1483" t="s">
        <v>55192</v>
      </c>
      <c r="X363" s="945" t="str">
        <f t="shared" si="28"/>
        <v>{PlayerName}</v>
      </c>
      <c r="Y363" s="945" t="str">
        <f t="shared" si="29"/>
        <v>{PlayerName}</v>
      </c>
      <c r="Z363" s="1186"/>
      <c r="AA363" s="1134"/>
      <c r="AB363" s="1124"/>
      <c r="AC363" s="1188">
        <v>34</v>
      </c>
      <c r="AD363" s="1155">
        <v>7</v>
      </c>
      <c r="AE363" s="1125">
        <v>-1</v>
      </c>
      <c r="AF363" s="1126">
        <v>-1</v>
      </c>
      <c r="AG363" s="1126">
        <v>-1</v>
      </c>
      <c r="AH363" s="1126">
        <v>-1</v>
      </c>
      <c r="AI363" s="1126">
        <v>-1</v>
      </c>
      <c r="AJ363" s="1127" t="s">
        <v>55192</v>
      </c>
      <c r="AK363" s="1128" t="s">
        <v>55193</v>
      </c>
      <c r="AL363" s="1128" t="s">
        <v>55194</v>
      </c>
      <c r="AM363" s="1128" t="s">
        <v>55195</v>
      </c>
      <c r="AN363" s="1128" t="s">
        <v>55196</v>
      </c>
      <c r="AP363" s="1188">
        <v>34</v>
      </c>
      <c r="AQ363" s="1120">
        <v>7</v>
      </c>
      <c r="AR363" s="1125">
        <v>-1</v>
      </c>
      <c r="AS363" s="1162" t="s">
        <v>55192</v>
      </c>
      <c r="AT363" s="1130">
        <v>-1</v>
      </c>
      <c r="AU363" s="1138" t="s">
        <v>55193</v>
      </c>
      <c r="AV363" s="1130">
        <v>-1</v>
      </c>
      <c r="AW363" s="1138" t="s">
        <v>55194</v>
      </c>
      <c r="AX363" s="1130">
        <v>-1</v>
      </c>
      <c r="AY363" s="1138" t="s">
        <v>55195</v>
      </c>
      <c r="AZ363" s="1130">
        <v>-1</v>
      </c>
      <c r="BA363" s="1138" t="s">
        <v>55196</v>
      </c>
    </row>
    <row r="364" spans="2:53">
      <c r="B364" s="1188">
        <f t="shared" si="37"/>
        <v>34</v>
      </c>
      <c r="C364" s="1120">
        <f t="shared" si="38"/>
        <v>8</v>
      </c>
      <c r="D364" s="1647">
        <v>-1</v>
      </c>
      <c r="E364" s="1570">
        <v>-1</v>
      </c>
      <c r="F364" s="1570">
        <v>-1</v>
      </c>
      <c r="G364" s="1625">
        <v>10002</v>
      </c>
      <c r="H364" s="1552">
        <f t="shared" si="41"/>
        <v>-1</v>
      </c>
      <c r="I364" s="1552">
        <v>-1</v>
      </c>
      <c r="J364" s="1552">
        <f>J363</f>
        <v>0</v>
      </c>
      <c r="K364" s="1576">
        <v>-1</v>
      </c>
      <c r="L364" s="1576">
        <v>-1</v>
      </c>
      <c r="M364" s="1552">
        <f t="shared" si="39"/>
        <v>6</v>
      </c>
      <c r="N364" s="1552">
        <v>-1</v>
      </c>
      <c r="O364" s="1552">
        <v>-1</v>
      </c>
      <c r="P364" s="1552">
        <v>0</v>
      </c>
      <c r="Q364" s="1605" t="str">
        <f>IF(AD364=-1, 2, IF(AD364=AD363, "같음", "다름"))</f>
        <v>다름</v>
      </c>
      <c r="R364" s="1552">
        <v>-1</v>
      </c>
      <c r="S364" s="1577" t="b">
        <f t="shared" si="40"/>
        <v>0</v>
      </c>
      <c r="T364" s="1584"/>
      <c r="U364" s="1575"/>
      <c r="V364" s="1154">
        <v>-1</v>
      </c>
      <c r="W364" s="1483" t="s">
        <v>55197</v>
      </c>
      <c r="X364" s="945" t="str">
        <f t="shared" si="28"/>
        <v>{PlayerName}</v>
      </c>
      <c r="Y364" s="945" t="str">
        <f t="shared" si="29"/>
        <v>{PlayerName}</v>
      </c>
      <c r="Z364" s="1186"/>
      <c r="AA364" s="1134"/>
      <c r="AB364" s="1124"/>
      <c r="AC364" s="1188">
        <v>34</v>
      </c>
      <c r="AD364" s="1155">
        <v>8</v>
      </c>
      <c r="AE364" s="1125">
        <v>-1</v>
      </c>
      <c r="AF364" s="1126">
        <v>-1</v>
      </c>
      <c r="AG364" s="1126">
        <v>-1</v>
      </c>
      <c r="AH364" s="1126">
        <v>-1</v>
      </c>
      <c r="AI364" s="1126">
        <v>-1</v>
      </c>
      <c r="AJ364" s="1127" t="s">
        <v>55197</v>
      </c>
      <c r="AK364" s="1128" t="s">
        <v>55198</v>
      </c>
      <c r="AL364" s="1128" t="s">
        <v>55199</v>
      </c>
      <c r="AM364" s="1128" t="s">
        <v>55200</v>
      </c>
      <c r="AN364" s="1128" t="s">
        <v>55201</v>
      </c>
      <c r="AP364" s="1188">
        <v>34</v>
      </c>
      <c r="AQ364" s="1120">
        <v>8</v>
      </c>
      <c r="AR364" s="1125">
        <v>-1</v>
      </c>
      <c r="AS364" s="1162" t="s">
        <v>55197</v>
      </c>
      <c r="AT364" s="1130">
        <v>-1</v>
      </c>
      <c r="AU364" s="1138" t="s">
        <v>55198</v>
      </c>
      <c r="AV364" s="1130">
        <v>-1</v>
      </c>
      <c r="AW364" s="1138" t="s">
        <v>55199</v>
      </c>
      <c r="AX364" s="1130">
        <v>-1</v>
      </c>
      <c r="AY364" s="1138" t="s">
        <v>55200</v>
      </c>
      <c r="AZ364" s="1130">
        <v>-1</v>
      </c>
      <c r="BA364" s="1138" t="s">
        <v>55201</v>
      </c>
    </row>
    <row r="365" spans="2:53">
      <c r="B365" s="1188">
        <f t="shared" si="37"/>
        <v>34</v>
      </c>
      <c r="C365" s="1120">
        <f t="shared" si="38"/>
        <v>9</v>
      </c>
      <c r="D365" s="1647">
        <v>-1</v>
      </c>
      <c r="E365" s="1570">
        <v>-1</v>
      </c>
      <c r="F365" s="1570">
        <v>-1</v>
      </c>
      <c r="G365" s="1625">
        <v>10002</v>
      </c>
      <c r="H365" s="1552">
        <f t="shared" si="41"/>
        <v>-1</v>
      </c>
      <c r="I365" s="1552">
        <v>-1</v>
      </c>
      <c r="J365" s="1552">
        <f>J364</f>
        <v>0</v>
      </c>
      <c r="K365" s="1576">
        <v>-1</v>
      </c>
      <c r="L365" s="1576">
        <v>-1</v>
      </c>
      <c r="M365" s="1552">
        <f t="shared" si="39"/>
        <v>6</v>
      </c>
      <c r="N365" s="1552">
        <v>-1</v>
      </c>
      <c r="O365" s="1552">
        <v>-1</v>
      </c>
      <c r="P365" s="1552">
        <v>0</v>
      </c>
      <c r="Q365" s="1605">
        <v>1</v>
      </c>
      <c r="R365" s="1552">
        <v>-1</v>
      </c>
      <c r="S365" s="1577" t="str">
        <f t="shared" si="40"/>
        <v>0</v>
      </c>
      <c r="T365" s="1584"/>
      <c r="U365" s="1575"/>
      <c r="V365" s="1154" t="s">
        <v>1105</v>
      </c>
      <c r="W365" s="1483" t="s">
        <v>55202</v>
      </c>
      <c r="X365" s="945" t="str">
        <f t="shared" si="28"/>
        <v>{PlayerName}</v>
      </c>
      <c r="Y365" s="945" t="str">
        <f t="shared" si="29"/>
        <v>{PlayerName}</v>
      </c>
      <c r="Z365" s="1186"/>
      <c r="AA365" s="1134"/>
      <c r="AB365" s="1124"/>
      <c r="AC365" s="1188">
        <v>34</v>
      </c>
      <c r="AD365" s="1155">
        <v>9</v>
      </c>
      <c r="AE365" s="1125" t="s">
        <v>1105</v>
      </c>
      <c r="AF365" s="1126" t="s">
        <v>1105</v>
      </c>
      <c r="AG365" s="1126" t="s">
        <v>1105</v>
      </c>
      <c r="AH365" s="1126" t="s">
        <v>1105</v>
      </c>
      <c r="AI365" s="1126" t="s">
        <v>1105</v>
      </c>
      <c r="AJ365" s="1127" t="s">
        <v>55202</v>
      </c>
      <c r="AK365" s="1128" t="s">
        <v>55203</v>
      </c>
      <c r="AL365" s="1128" t="s">
        <v>55204</v>
      </c>
      <c r="AM365" s="1128" t="s">
        <v>55205</v>
      </c>
      <c r="AN365" s="1128" t="s">
        <v>55206</v>
      </c>
      <c r="AP365" s="1188">
        <v>34</v>
      </c>
      <c r="AQ365" s="1120">
        <v>9</v>
      </c>
      <c r="AR365" s="1125" t="s">
        <v>1105</v>
      </c>
      <c r="AS365" s="1162" t="s">
        <v>55202</v>
      </c>
      <c r="AT365" s="1130" t="s">
        <v>1105</v>
      </c>
      <c r="AU365" s="1138" t="s">
        <v>55203</v>
      </c>
      <c r="AV365" s="1130" t="s">
        <v>1105</v>
      </c>
      <c r="AW365" s="1138" t="s">
        <v>55204</v>
      </c>
      <c r="AX365" s="1130" t="s">
        <v>1105</v>
      </c>
      <c r="AY365" s="1138" t="s">
        <v>55205</v>
      </c>
      <c r="AZ365" s="1130" t="s">
        <v>1105</v>
      </c>
      <c r="BA365" s="1138" t="s">
        <v>55206</v>
      </c>
    </row>
    <row r="366" spans="2:53" ht="19.5" thickBot="1">
      <c r="B366" s="1190">
        <f t="shared" si="37"/>
        <v>34</v>
      </c>
      <c r="C366" s="1158">
        <f t="shared" si="38"/>
        <v>10</v>
      </c>
      <c r="D366" s="1648">
        <v>-1</v>
      </c>
      <c r="E366" s="1585">
        <v>-1</v>
      </c>
      <c r="F366" s="1585">
        <v>-1</v>
      </c>
      <c r="G366" s="1625">
        <v>10002</v>
      </c>
      <c r="H366" s="1587">
        <f t="shared" si="41"/>
        <v>-1</v>
      </c>
      <c r="I366" s="1587">
        <v>-1</v>
      </c>
      <c r="J366" s="1587">
        <f>J365</f>
        <v>0</v>
      </c>
      <c r="K366" s="1592">
        <v>-1</v>
      </c>
      <c r="L366" s="1592">
        <v>-1</v>
      </c>
      <c r="M366" s="1587">
        <f t="shared" si="39"/>
        <v>6</v>
      </c>
      <c r="N366" s="1587">
        <v>-1</v>
      </c>
      <c r="O366" s="1587">
        <v>-1</v>
      </c>
      <c r="P366" s="1587">
        <v>0</v>
      </c>
      <c r="Q366" s="1623">
        <v>1</v>
      </c>
      <c r="R366" s="1587">
        <v>-1</v>
      </c>
      <c r="S366" s="1586" t="str">
        <f t="shared" si="40"/>
        <v>0</v>
      </c>
      <c r="T366" s="1588"/>
      <c r="U366" s="1575"/>
      <c r="V366" s="1159" t="s">
        <v>1105</v>
      </c>
      <c r="W366" s="1485" t="s">
        <v>55207</v>
      </c>
      <c r="X366" s="945" t="str">
        <f t="shared" si="28"/>
        <v>{PlayerName}</v>
      </c>
      <c r="Y366" s="945" t="str">
        <f t="shared" si="29"/>
        <v>{PlayerName}</v>
      </c>
      <c r="Z366" s="1186"/>
      <c r="AA366" s="1134"/>
      <c r="AB366" s="1124"/>
      <c r="AC366" s="1190">
        <v>34</v>
      </c>
      <c r="AD366" s="1160">
        <v>10</v>
      </c>
      <c r="AE366" s="1125" t="s">
        <v>1105</v>
      </c>
      <c r="AF366" s="1126" t="s">
        <v>1105</v>
      </c>
      <c r="AG366" s="1126" t="s">
        <v>1105</v>
      </c>
      <c r="AH366" s="1126" t="s">
        <v>1105</v>
      </c>
      <c r="AI366" s="1126" t="s">
        <v>1105</v>
      </c>
      <c r="AJ366" s="1127" t="s">
        <v>55207</v>
      </c>
      <c r="AK366" s="1128" t="s">
        <v>55208</v>
      </c>
      <c r="AL366" s="1128" t="s">
        <v>55209</v>
      </c>
      <c r="AM366" s="1128" t="s">
        <v>55210</v>
      </c>
      <c r="AN366" s="1128" t="s">
        <v>55211</v>
      </c>
      <c r="AP366" s="1190">
        <v>34</v>
      </c>
      <c r="AQ366" s="1158">
        <v>10</v>
      </c>
      <c r="AR366" s="1161" t="s">
        <v>1105</v>
      </c>
      <c r="AS366" s="1170" t="s">
        <v>55207</v>
      </c>
      <c r="AT366" s="1130" t="s">
        <v>1105</v>
      </c>
      <c r="AU366" s="1138" t="s">
        <v>55208</v>
      </c>
      <c r="AV366" s="1130" t="s">
        <v>1105</v>
      </c>
      <c r="AW366" s="1138" t="s">
        <v>55209</v>
      </c>
      <c r="AX366" s="1130" t="s">
        <v>1105</v>
      </c>
      <c r="AY366" s="1138" t="s">
        <v>55210</v>
      </c>
      <c r="AZ366" s="1130" t="s">
        <v>1105</v>
      </c>
      <c r="BA366" s="1138" t="s">
        <v>55211</v>
      </c>
    </row>
    <row r="367" spans="2:53" ht="19.5" thickBot="1">
      <c r="B367" s="1164">
        <v>5073</v>
      </c>
      <c r="C367" s="1164">
        <v>0</v>
      </c>
      <c r="D367" s="1649">
        <v>-1</v>
      </c>
      <c r="E367" s="1589">
        <v>-1</v>
      </c>
      <c r="F367" s="1589">
        <v>-1</v>
      </c>
      <c r="G367" s="1625">
        <v>10003</v>
      </c>
      <c r="H367" s="1590">
        <v>515</v>
      </c>
      <c r="I367" s="1590">
        <v>-1</v>
      </c>
      <c r="J367" s="1590">
        <v>6</v>
      </c>
      <c r="K367" s="1616">
        <v>-1</v>
      </c>
      <c r="L367" s="1616">
        <v>-1</v>
      </c>
      <c r="M367" s="1590">
        <v>-1</v>
      </c>
      <c r="N367" s="1590">
        <v>-1</v>
      </c>
      <c r="O367" s="1590">
        <v>-1</v>
      </c>
      <c r="P367" s="1590">
        <v>0</v>
      </c>
      <c r="Q367" s="1624">
        <v>1</v>
      </c>
      <c r="R367" s="1590">
        <v>-1</v>
      </c>
      <c r="S367" s="1613" t="str">
        <f t="shared" si="40"/>
        <v>0</v>
      </c>
      <c r="T367" s="1617"/>
      <c r="U367" s="1575"/>
      <c r="V367" s="1165" t="s">
        <v>25</v>
      </c>
      <c r="W367" s="1503" t="s">
        <v>55212</v>
      </c>
      <c r="X367" s="945" t="str">
        <f t="shared" si="28"/>
        <v>{PlayerName}</v>
      </c>
      <c r="Y367" s="945" t="str">
        <f t="shared" si="29"/>
        <v>{PlayerName}</v>
      </c>
      <c r="Z367" s="1186"/>
      <c r="AA367" s="1134"/>
      <c r="AB367" s="1124"/>
      <c r="AC367" s="1164">
        <v>5073</v>
      </c>
      <c r="AD367" s="1167">
        <v>0</v>
      </c>
      <c r="AE367" s="1125" t="s">
        <v>25</v>
      </c>
      <c r="AF367" s="1126" t="s">
        <v>4495</v>
      </c>
      <c r="AG367" s="1126" t="s">
        <v>1106</v>
      </c>
      <c r="AH367" s="1126" t="s">
        <v>5069</v>
      </c>
      <c r="AI367" s="1126" t="s">
        <v>5069</v>
      </c>
      <c r="AJ367" s="1127" t="s">
        <v>55212</v>
      </c>
      <c r="AK367" s="1128" t="s">
        <v>55213</v>
      </c>
      <c r="AL367" s="1128" t="s">
        <v>55214</v>
      </c>
      <c r="AM367" s="1128" t="s">
        <v>55215</v>
      </c>
      <c r="AN367" s="1128" t="s">
        <v>55216</v>
      </c>
      <c r="AP367" s="1164">
        <v>5073</v>
      </c>
      <c r="AQ367" s="1164">
        <v>0</v>
      </c>
      <c r="AR367" s="1168" t="s">
        <v>25</v>
      </c>
      <c r="AS367" s="1230" t="s">
        <v>55212</v>
      </c>
      <c r="AT367" s="1130" t="s">
        <v>4495</v>
      </c>
      <c r="AU367" s="1138" t="s">
        <v>55213</v>
      </c>
      <c r="AV367" s="1130" t="s">
        <v>1106</v>
      </c>
      <c r="AW367" s="1138" t="s">
        <v>55214</v>
      </c>
      <c r="AX367" s="1130" t="s">
        <v>5069</v>
      </c>
      <c r="AY367" s="1138" t="s">
        <v>55215</v>
      </c>
      <c r="AZ367" s="1130" t="s">
        <v>5069</v>
      </c>
      <c r="BA367" s="1138" t="s">
        <v>55216</v>
      </c>
    </row>
    <row r="368" spans="2:53" ht="38.25" thickBot="1">
      <c r="B368" s="1120">
        <f t="shared" ref="B368:B378" si="42">B367</f>
        <v>5073</v>
      </c>
      <c r="C368" s="1120">
        <f t="shared" ref="C368:C378" si="43">C367+1</f>
        <v>1</v>
      </c>
      <c r="D368" s="1647">
        <v>-1</v>
      </c>
      <c r="E368" s="1570">
        <v>-1</v>
      </c>
      <c r="F368" s="1570">
        <v>-1</v>
      </c>
      <c r="G368" s="1626">
        <f t="shared" ref="G368:G378" si="44">G367</f>
        <v>10003</v>
      </c>
      <c r="H368" s="1571">
        <f t="shared" si="41"/>
        <v>-1</v>
      </c>
      <c r="I368" s="1552">
        <v>-1</v>
      </c>
      <c r="J368" s="1552">
        <f t="shared" ref="J368:J377" si="45">J367</f>
        <v>6</v>
      </c>
      <c r="K368" s="1576">
        <v>-1</v>
      </c>
      <c r="L368" s="1576">
        <v>-1</v>
      </c>
      <c r="M368" s="1552">
        <v>0</v>
      </c>
      <c r="N368" s="1552">
        <v>-1</v>
      </c>
      <c r="O368" s="1552">
        <v>-1</v>
      </c>
      <c r="P368" s="1552">
        <v>0</v>
      </c>
      <c r="Q368" s="1605">
        <v>0</v>
      </c>
      <c r="R368" s="1552">
        <v>-1</v>
      </c>
      <c r="S368" s="1577" t="str">
        <f t="shared" si="40"/>
        <v>1</v>
      </c>
      <c r="T368" s="1584"/>
      <c r="U368" s="1575"/>
      <c r="V368" s="1154" t="s">
        <v>1105</v>
      </c>
      <c r="W368" s="1490" t="s">
        <v>55217</v>
      </c>
      <c r="X368" s="945" t="str">
        <f t="shared" si="28"/>
        <v>{PlayerName}</v>
      </c>
      <c r="Y368" s="945" t="str">
        <f t="shared" si="29"/>
        <v>{PlayerName}</v>
      </c>
      <c r="Z368" s="1186"/>
      <c r="AA368" s="1134"/>
      <c r="AB368" s="1124"/>
      <c r="AC368" s="1120">
        <v>5073</v>
      </c>
      <c r="AD368" s="1155">
        <v>1</v>
      </c>
      <c r="AE368" s="1125" t="s">
        <v>1105</v>
      </c>
      <c r="AF368" s="1126" t="s">
        <v>1105</v>
      </c>
      <c r="AG368" s="1126" t="s">
        <v>1105</v>
      </c>
      <c r="AH368" s="1126" t="s">
        <v>1105</v>
      </c>
      <c r="AI368" s="1126" t="s">
        <v>1105</v>
      </c>
      <c r="AJ368" s="1127" t="s">
        <v>55217</v>
      </c>
      <c r="AK368" s="1128" t="s">
        <v>55218</v>
      </c>
      <c r="AL368" s="1128" t="s">
        <v>55219</v>
      </c>
      <c r="AM368" s="1128" t="s">
        <v>55220</v>
      </c>
      <c r="AN368" s="1128" t="s">
        <v>55221</v>
      </c>
      <c r="AP368" s="1120">
        <v>5073</v>
      </c>
      <c r="AQ368" s="1120">
        <v>1</v>
      </c>
      <c r="AR368" s="1125" t="s">
        <v>1105</v>
      </c>
      <c r="AS368" s="1127" t="s">
        <v>55217</v>
      </c>
      <c r="AT368" s="1130" t="s">
        <v>1105</v>
      </c>
      <c r="AU368" s="1138" t="s">
        <v>55218</v>
      </c>
      <c r="AV368" s="1130" t="s">
        <v>1105</v>
      </c>
      <c r="AW368" s="1138" t="s">
        <v>55219</v>
      </c>
      <c r="AX368" s="1130" t="s">
        <v>1105</v>
      </c>
      <c r="AY368" s="1138" t="s">
        <v>55220</v>
      </c>
      <c r="AZ368" s="1130" t="s">
        <v>1105</v>
      </c>
      <c r="BA368" s="1138" t="s">
        <v>55221</v>
      </c>
    </row>
    <row r="369" spans="2:53" ht="19.5" thickBot="1">
      <c r="B369" s="1120">
        <f t="shared" si="42"/>
        <v>5073</v>
      </c>
      <c r="C369" s="1120">
        <f t="shared" si="43"/>
        <v>2</v>
      </c>
      <c r="D369" s="1647">
        <v>-1</v>
      </c>
      <c r="E369" s="1570">
        <v>-1</v>
      </c>
      <c r="F369" s="1570">
        <v>-1</v>
      </c>
      <c r="G369" s="1626">
        <f t="shared" si="44"/>
        <v>10003</v>
      </c>
      <c r="H369" s="1571">
        <f t="shared" si="41"/>
        <v>-1</v>
      </c>
      <c r="I369" s="1552">
        <v>-1</v>
      </c>
      <c r="J369" s="1552">
        <f t="shared" si="45"/>
        <v>6</v>
      </c>
      <c r="K369" s="1576">
        <v>-1</v>
      </c>
      <c r="L369" s="1576">
        <v>-1</v>
      </c>
      <c r="M369" s="1552">
        <f t="shared" ref="M369:M376" si="46">M368</f>
        <v>0</v>
      </c>
      <c r="N369" s="1552">
        <v>-1</v>
      </c>
      <c r="O369" s="1552">
        <v>-1</v>
      </c>
      <c r="P369" s="1552">
        <v>0</v>
      </c>
      <c r="Q369" s="1605">
        <v>1</v>
      </c>
      <c r="R369" s="1552">
        <v>-1</v>
      </c>
      <c r="S369" s="1577" t="str">
        <f t="shared" si="40"/>
        <v>0</v>
      </c>
      <c r="T369" s="1584"/>
      <c r="U369" s="1575"/>
      <c r="V369" s="1154" t="s">
        <v>25</v>
      </c>
      <c r="W369" s="1490" t="s">
        <v>55222</v>
      </c>
      <c r="X369" s="945" t="str">
        <f t="shared" si="28"/>
        <v>{PlayerName}</v>
      </c>
      <c r="Y369" s="945" t="str">
        <f t="shared" si="29"/>
        <v>{PlayerName}</v>
      </c>
      <c r="Z369" s="1186"/>
      <c r="AA369" s="1134"/>
      <c r="AB369" s="1124"/>
      <c r="AC369" s="1120">
        <v>5073</v>
      </c>
      <c r="AD369" s="1155">
        <v>2</v>
      </c>
      <c r="AE369" s="1125" t="s">
        <v>25</v>
      </c>
      <c r="AF369" s="1126" t="s">
        <v>4495</v>
      </c>
      <c r="AG369" s="1126" t="s">
        <v>1106</v>
      </c>
      <c r="AH369" s="1126" t="s">
        <v>5069</v>
      </c>
      <c r="AI369" s="1126" t="s">
        <v>5069</v>
      </c>
      <c r="AJ369" s="1127" t="s">
        <v>55222</v>
      </c>
      <c r="AK369" s="1128" t="s">
        <v>55223</v>
      </c>
      <c r="AL369" s="1128" t="s">
        <v>55224</v>
      </c>
      <c r="AM369" s="1128" t="s">
        <v>55225</v>
      </c>
      <c r="AN369" s="1128" t="s">
        <v>55226</v>
      </c>
      <c r="AP369" s="1120">
        <v>5073</v>
      </c>
      <c r="AQ369" s="1120">
        <v>2</v>
      </c>
      <c r="AR369" s="1125" t="s">
        <v>25</v>
      </c>
      <c r="AS369" s="1127" t="s">
        <v>55222</v>
      </c>
      <c r="AT369" s="1130" t="s">
        <v>4495</v>
      </c>
      <c r="AU369" s="1138" t="s">
        <v>55223</v>
      </c>
      <c r="AV369" s="1130" t="s">
        <v>1106</v>
      </c>
      <c r="AW369" s="1138" t="s">
        <v>55224</v>
      </c>
      <c r="AX369" s="1130" t="s">
        <v>5069</v>
      </c>
      <c r="AY369" s="1138" t="s">
        <v>55225</v>
      </c>
      <c r="AZ369" s="1130" t="s">
        <v>5069</v>
      </c>
      <c r="BA369" s="1138" t="s">
        <v>55226</v>
      </c>
    </row>
    <row r="370" spans="2:53" ht="38.25" thickBot="1">
      <c r="B370" s="1120">
        <f t="shared" si="42"/>
        <v>5073</v>
      </c>
      <c r="C370" s="1120">
        <f t="shared" si="43"/>
        <v>3</v>
      </c>
      <c r="D370" s="1647">
        <v>-1</v>
      </c>
      <c r="E370" s="1570">
        <v>-1</v>
      </c>
      <c r="F370" s="1570">
        <v>-1</v>
      </c>
      <c r="G370" s="1626">
        <f t="shared" si="44"/>
        <v>10003</v>
      </c>
      <c r="H370" s="1571">
        <f t="shared" si="41"/>
        <v>-1</v>
      </c>
      <c r="I370" s="1552">
        <v>-1</v>
      </c>
      <c r="J370" s="1552">
        <f t="shared" si="45"/>
        <v>6</v>
      </c>
      <c r="K370" s="1576">
        <v>-1</v>
      </c>
      <c r="L370" s="1576">
        <v>-1</v>
      </c>
      <c r="M370" s="1552">
        <f t="shared" si="46"/>
        <v>0</v>
      </c>
      <c r="N370" s="1552">
        <v>-1</v>
      </c>
      <c r="O370" s="1552">
        <v>-1</v>
      </c>
      <c r="P370" s="1552">
        <v>0</v>
      </c>
      <c r="Q370" s="1605">
        <v>0</v>
      </c>
      <c r="R370" s="1552">
        <v>-1</v>
      </c>
      <c r="S370" s="1577" t="str">
        <f t="shared" si="40"/>
        <v>1</v>
      </c>
      <c r="T370" s="1584"/>
      <c r="U370" s="1575"/>
      <c r="V370" s="1154" t="s">
        <v>1105</v>
      </c>
      <c r="W370" s="1490" t="s">
        <v>55227</v>
      </c>
      <c r="X370" s="945" t="str">
        <f t="shared" si="28"/>
        <v>{PlayerName}</v>
      </c>
      <c r="Y370" s="945" t="str">
        <f t="shared" si="29"/>
        <v>{PlayerName}</v>
      </c>
      <c r="Z370" s="1186"/>
      <c r="AA370" s="1134"/>
      <c r="AB370" s="1124"/>
      <c r="AC370" s="1120">
        <v>5073</v>
      </c>
      <c r="AD370" s="1155">
        <v>3</v>
      </c>
      <c r="AE370" s="1125" t="s">
        <v>1105</v>
      </c>
      <c r="AF370" s="1126" t="s">
        <v>1105</v>
      </c>
      <c r="AG370" s="1126" t="s">
        <v>1105</v>
      </c>
      <c r="AH370" s="1126" t="s">
        <v>1105</v>
      </c>
      <c r="AI370" s="1126" t="s">
        <v>1105</v>
      </c>
      <c r="AJ370" s="1127" t="s">
        <v>55227</v>
      </c>
      <c r="AK370" s="1128" t="s">
        <v>55228</v>
      </c>
      <c r="AL370" s="1128" t="s">
        <v>55229</v>
      </c>
      <c r="AM370" s="1128" t="s">
        <v>55230</v>
      </c>
      <c r="AN370" s="1128" t="s">
        <v>55231</v>
      </c>
      <c r="AP370" s="1120">
        <v>5073</v>
      </c>
      <c r="AQ370" s="1120">
        <v>3</v>
      </c>
      <c r="AR370" s="1125" t="s">
        <v>1105</v>
      </c>
      <c r="AS370" s="1127" t="s">
        <v>55227</v>
      </c>
      <c r="AT370" s="1130" t="s">
        <v>1105</v>
      </c>
      <c r="AU370" s="1138" t="s">
        <v>55228</v>
      </c>
      <c r="AV370" s="1130" t="s">
        <v>1105</v>
      </c>
      <c r="AW370" s="1138" t="s">
        <v>55229</v>
      </c>
      <c r="AX370" s="1130" t="s">
        <v>1105</v>
      </c>
      <c r="AY370" s="1138" t="s">
        <v>55230</v>
      </c>
      <c r="AZ370" s="1130" t="s">
        <v>1105</v>
      </c>
      <c r="BA370" s="1138" t="s">
        <v>55231</v>
      </c>
    </row>
    <row r="371" spans="2:53" ht="38.25" thickBot="1">
      <c r="B371" s="1120">
        <f t="shared" si="42"/>
        <v>5073</v>
      </c>
      <c r="C371" s="1120">
        <f t="shared" si="43"/>
        <v>4</v>
      </c>
      <c r="D371" s="1647">
        <v>-1</v>
      </c>
      <c r="E371" s="1570">
        <v>-1</v>
      </c>
      <c r="F371" s="1570">
        <v>-1</v>
      </c>
      <c r="G371" s="1626">
        <f t="shared" si="44"/>
        <v>10003</v>
      </c>
      <c r="H371" s="1571">
        <f t="shared" si="41"/>
        <v>-1</v>
      </c>
      <c r="I371" s="1552">
        <v>-1</v>
      </c>
      <c r="J371" s="1552">
        <f t="shared" si="45"/>
        <v>6</v>
      </c>
      <c r="K371" s="1621">
        <v>2013</v>
      </c>
      <c r="L371" s="1576">
        <v>-1</v>
      </c>
      <c r="M371" s="1552">
        <f t="shared" si="46"/>
        <v>0</v>
      </c>
      <c r="N371" s="1552">
        <v>-1</v>
      </c>
      <c r="O371" s="1552">
        <v>-1</v>
      </c>
      <c r="P371" s="1552">
        <v>0</v>
      </c>
      <c r="Q371" s="1605">
        <v>0</v>
      </c>
      <c r="R371" s="1552">
        <v>-1</v>
      </c>
      <c r="S371" s="1577" t="str">
        <f t="shared" si="40"/>
        <v>1</v>
      </c>
      <c r="T371" s="1584"/>
      <c r="U371" s="1575"/>
      <c r="V371" s="1154" t="s">
        <v>1105</v>
      </c>
      <c r="W371" s="1490" t="s">
        <v>55232</v>
      </c>
      <c r="X371" s="945" t="str">
        <f t="shared" si="28"/>
        <v>위의 표정과 동일</v>
      </c>
      <c r="Y371" s="945" t="str">
        <f t="shared" si="29"/>
        <v>{PlayerName}</v>
      </c>
      <c r="Z371" s="1186"/>
      <c r="AA371" s="1134"/>
      <c r="AB371" s="1124"/>
      <c r="AC371" s="1120">
        <v>5073</v>
      </c>
      <c r="AD371" s="1155">
        <v>4</v>
      </c>
      <c r="AE371" s="1125" t="s">
        <v>1105</v>
      </c>
      <c r="AF371" s="1126" t="s">
        <v>1105</v>
      </c>
      <c r="AG371" s="1126" t="s">
        <v>1105</v>
      </c>
      <c r="AH371" s="1126" t="s">
        <v>1105</v>
      </c>
      <c r="AI371" s="1126" t="s">
        <v>1105</v>
      </c>
      <c r="AJ371" s="1127" t="s">
        <v>55232</v>
      </c>
      <c r="AK371" s="1128" t="s">
        <v>55233</v>
      </c>
      <c r="AL371" s="1128" t="s">
        <v>55234</v>
      </c>
      <c r="AM371" s="1128" t="s">
        <v>55235</v>
      </c>
      <c r="AN371" s="1128" t="s">
        <v>55236</v>
      </c>
      <c r="AP371" s="1120">
        <v>5073</v>
      </c>
      <c r="AQ371" s="1120">
        <v>4</v>
      </c>
      <c r="AR371" s="1125" t="s">
        <v>1105</v>
      </c>
      <c r="AS371" s="1127" t="s">
        <v>55232</v>
      </c>
      <c r="AT371" s="1130" t="s">
        <v>1105</v>
      </c>
      <c r="AU371" s="1138" t="s">
        <v>55233</v>
      </c>
      <c r="AV371" s="1130" t="s">
        <v>1105</v>
      </c>
      <c r="AW371" s="1138" t="s">
        <v>55234</v>
      </c>
      <c r="AX371" s="1130" t="s">
        <v>1105</v>
      </c>
      <c r="AY371" s="1138" t="s">
        <v>55235</v>
      </c>
      <c r="AZ371" s="1130" t="s">
        <v>1105</v>
      </c>
      <c r="BA371" s="1138" t="s">
        <v>55236</v>
      </c>
    </row>
    <row r="372" spans="2:53" ht="19.5" thickBot="1">
      <c r="B372" s="1120">
        <f t="shared" si="42"/>
        <v>5073</v>
      </c>
      <c r="C372" s="1120">
        <f t="shared" si="43"/>
        <v>5</v>
      </c>
      <c r="D372" s="1647">
        <v>-1</v>
      </c>
      <c r="E372" s="1570">
        <v>-1</v>
      </c>
      <c r="F372" s="1570">
        <v>-1</v>
      </c>
      <c r="G372" s="1626">
        <f t="shared" si="44"/>
        <v>10003</v>
      </c>
      <c r="H372" s="1571">
        <f t="shared" si="41"/>
        <v>-1</v>
      </c>
      <c r="I372" s="1552">
        <v>-1</v>
      </c>
      <c r="J372" s="1552">
        <f t="shared" si="45"/>
        <v>6</v>
      </c>
      <c r="K372" s="1576">
        <v>-1</v>
      </c>
      <c r="L372" s="1576">
        <v>-1</v>
      </c>
      <c r="M372" s="1552">
        <f t="shared" si="46"/>
        <v>0</v>
      </c>
      <c r="N372" s="1552">
        <v>-1</v>
      </c>
      <c r="O372" s="1552">
        <v>-1</v>
      </c>
      <c r="P372" s="1552">
        <v>0</v>
      </c>
      <c r="Q372" s="1605">
        <v>0</v>
      </c>
      <c r="R372" s="1552">
        <v>-1</v>
      </c>
      <c r="S372" s="1577" t="str">
        <f t="shared" si="40"/>
        <v>1</v>
      </c>
      <c r="T372" s="1584"/>
      <c r="U372" s="1575"/>
      <c r="V372" s="1154" t="s">
        <v>1105</v>
      </c>
      <c r="W372" s="1490" t="s">
        <v>55237</v>
      </c>
      <c r="X372" s="945" t="str">
        <f t="shared" si="28"/>
        <v>{PlayerName}</v>
      </c>
      <c r="Y372" s="945" t="str">
        <f t="shared" si="29"/>
        <v>{PlayerName}</v>
      </c>
      <c r="Z372" s="1186"/>
      <c r="AA372" s="1134"/>
      <c r="AB372" s="1124"/>
      <c r="AC372" s="1120">
        <v>5073</v>
      </c>
      <c r="AD372" s="1155">
        <v>5</v>
      </c>
      <c r="AE372" s="1125" t="s">
        <v>1105</v>
      </c>
      <c r="AF372" s="1126" t="s">
        <v>1105</v>
      </c>
      <c r="AG372" s="1126" t="s">
        <v>1105</v>
      </c>
      <c r="AH372" s="1126" t="s">
        <v>1105</v>
      </c>
      <c r="AI372" s="1126" t="s">
        <v>1105</v>
      </c>
      <c r="AJ372" s="1127" t="s">
        <v>55237</v>
      </c>
      <c r="AK372" s="1128" t="s">
        <v>55238</v>
      </c>
      <c r="AL372" s="1128" t="s">
        <v>55239</v>
      </c>
      <c r="AM372" s="1128" t="s">
        <v>55240</v>
      </c>
      <c r="AN372" s="1128" t="s">
        <v>55241</v>
      </c>
      <c r="AP372" s="1120">
        <v>5073</v>
      </c>
      <c r="AQ372" s="1120">
        <v>5</v>
      </c>
      <c r="AR372" s="1125" t="s">
        <v>1105</v>
      </c>
      <c r="AS372" s="1127" t="s">
        <v>55237</v>
      </c>
      <c r="AT372" s="1130" t="s">
        <v>1105</v>
      </c>
      <c r="AU372" s="1138" t="s">
        <v>55238</v>
      </c>
      <c r="AV372" s="1130" t="s">
        <v>1105</v>
      </c>
      <c r="AW372" s="1138" t="s">
        <v>55239</v>
      </c>
      <c r="AX372" s="1130" t="s">
        <v>1105</v>
      </c>
      <c r="AY372" s="1138" t="s">
        <v>55240</v>
      </c>
      <c r="AZ372" s="1130" t="s">
        <v>1105</v>
      </c>
      <c r="BA372" s="1138" t="s">
        <v>55241</v>
      </c>
    </row>
    <row r="373" spans="2:53" ht="19.5" thickBot="1">
      <c r="B373" s="1120">
        <f t="shared" si="42"/>
        <v>5073</v>
      </c>
      <c r="C373" s="1120">
        <f t="shared" si="43"/>
        <v>6</v>
      </c>
      <c r="D373" s="1647">
        <v>-1</v>
      </c>
      <c r="E373" s="1570">
        <v>-1</v>
      </c>
      <c r="F373" s="1570">
        <v>-1</v>
      </c>
      <c r="G373" s="1626">
        <f t="shared" si="44"/>
        <v>10003</v>
      </c>
      <c r="H373" s="1571">
        <f t="shared" si="41"/>
        <v>-1</v>
      </c>
      <c r="I373" s="1552">
        <v>-1</v>
      </c>
      <c r="J373" s="1552">
        <f t="shared" si="45"/>
        <v>6</v>
      </c>
      <c r="K373" s="1576">
        <v>0</v>
      </c>
      <c r="L373" s="1576">
        <v>-1</v>
      </c>
      <c r="M373" s="1552">
        <f t="shared" si="46"/>
        <v>0</v>
      </c>
      <c r="N373" s="1552">
        <v>-1</v>
      </c>
      <c r="O373" s="1552">
        <v>-1</v>
      </c>
      <c r="P373" s="1552">
        <v>0</v>
      </c>
      <c r="Q373" s="1605">
        <v>0</v>
      </c>
      <c r="R373" s="1552">
        <v>-1</v>
      </c>
      <c r="S373" s="1577" t="str">
        <f t="shared" si="40"/>
        <v>1</v>
      </c>
      <c r="T373" s="1584"/>
      <c r="U373" s="1575"/>
      <c r="V373" s="1154" t="s">
        <v>1105</v>
      </c>
      <c r="W373" s="1490" t="s">
        <v>55242</v>
      </c>
      <c r="X373" s="945" t="str">
        <f t="shared" si="28"/>
        <v>???</v>
      </c>
      <c r="Y373" s="945" t="str">
        <f t="shared" si="29"/>
        <v>{PlayerName}</v>
      </c>
      <c r="Z373" s="1186"/>
      <c r="AA373" s="1134"/>
      <c r="AB373" s="1124"/>
      <c r="AC373" s="1120">
        <v>5073</v>
      </c>
      <c r="AD373" s="1155">
        <v>6</v>
      </c>
      <c r="AE373" s="1125" t="s">
        <v>1105</v>
      </c>
      <c r="AF373" s="1126" t="s">
        <v>1105</v>
      </c>
      <c r="AG373" s="1126" t="s">
        <v>1105</v>
      </c>
      <c r="AH373" s="1126" t="s">
        <v>1105</v>
      </c>
      <c r="AI373" s="1126" t="s">
        <v>1105</v>
      </c>
      <c r="AJ373" s="1127" t="s">
        <v>55242</v>
      </c>
      <c r="AK373" s="1128" t="s">
        <v>55243</v>
      </c>
      <c r="AL373" s="1128" t="s">
        <v>55244</v>
      </c>
      <c r="AM373" s="1128" t="s">
        <v>55245</v>
      </c>
      <c r="AN373" s="1128" t="s">
        <v>55246</v>
      </c>
      <c r="AP373" s="1120">
        <v>5073</v>
      </c>
      <c r="AQ373" s="1120">
        <v>6</v>
      </c>
      <c r="AR373" s="1125" t="s">
        <v>1105</v>
      </c>
      <c r="AS373" s="1127" t="s">
        <v>55242</v>
      </c>
      <c r="AT373" s="1130" t="s">
        <v>1105</v>
      </c>
      <c r="AU373" s="1138" t="s">
        <v>55243</v>
      </c>
      <c r="AV373" s="1130" t="s">
        <v>1105</v>
      </c>
      <c r="AW373" s="1138" t="s">
        <v>55244</v>
      </c>
      <c r="AX373" s="1130" t="s">
        <v>1105</v>
      </c>
      <c r="AY373" s="1138" t="s">
        <v>55245</v>
      </c>
      <c r="AZ373" s="1130" t="s">
        <v>1105</v>
      </c>
      <c r="BA373" s="1138" t="s">
        <v>55246</v>
      </c>
    </row>
    <row r="374" spans="2:53" ht="19.5" thickBot="1">
      <c r="B374" s="1120">
        <f t="shared" si="42"/>
        <v>5073</v>
      </c>
      <c r="C374" s="1120">
        <f t="shared" si="43"/>
        <v>7</v>
      </c>
      <c r="D374" s="1647">
        <v>-1</v>
      </c>
      <c r="E374" s="1570">
        <v>-1</v>
      </c>
      <c r="F374" s="1570">
        <v>-1</v>
      </c>
      <c r="G374" s="1626">
        <f t="shared" si="44"/>
        <v>10003</v>
      </c>
      <c r="H374" s="1571">
        <f t="shared" si="41"/>
        <v>-1</v>
      </c>
      <c r="I374" s="1552">
        <v>-1</v>
      </c>
      <c r="J374" s="1552">
        <f t="shared" si="45"/>
        <v>6</v>
      </c>
      <c r="K374" s="1576">
        <v>-1</v>
      </c>
      <c r="L374" s="1576">
        <v>-1</v>
      </c>
      <c r="M374" s="1552">
        <f t="shared" si="46"/>
        <v>0</v>
      </c>
      <c r="N374" s="1552">
        <v>-1</v>
      </c>
      <c r="O374" s="1552">
        <v>-1</v>
      </c>
      <c r="P374" s="1552">
        <v>0</v>
      </c>
      <c r="Q374" s="1605">
        <v>0</v>
      </c>
      <c r="R374" s="1552">
        <v>-1</v>
      </c>
      <c r="S374" s="1577" t="str">
        <f t="shared" si="40"/>
        <v>1</v>
      </c>
      <c r="T374" s="1584"/>
      <c r="U374" s="1575"/>
      <c r="V374" s="1154" t="s">
        <v>1105</v>
      </c>
      <c r="W374" s="1490" t="s">
        <v>55247</v>
      </c>
      <c r="X374" s="945" t="str">
        <f t="shared" si="28"/>
        <v>{PlayerName}</v>
      </c>
      <c r="Y374" s="945" t="str">
        <f t="shared" si="29"/>
        <v>{PlayerName}</v>
      </c>
      <c r="Z374" s="1186"/>
      <c r="AA374" s="1134"/>
      <c r="AB374" s="1124"/>
      <c r="AC374" s="1120">
        <v>5073</v>
      </c>
      <c r="AD374" s="1155">
        <v>7</v>
      </c>
      <c r="AE374" s="1125" t="s">
        <v>1105</v>
      </c>
      <c r="AF374" s="1126" t="s">
        <v>1105</v>
      </c>
      <c r="AG374" s="1126" t="s">
        <v>1105</v>
      </c>
      <c r="AH374" s="1126" t="s">
        <v>1105</v>
      </c>
      <c r="AI374" s="1126" t="s">
        <v>1105</v>
      </c>
      <c r="AJ374" s="1127" t="s">
        <v>55247</v>
      </c>
      <c r="AK374" s="1128" t="s">
        <v>55248</v>
      </c>
      <c r="AL374" s="1128" t="s">
        <v>55249</v>
      </c>
      <c r="AM374" s="1128" t="s">
        <v>55250</v>
      </c>
      <c r="AN374" s="1128" t="s">
        <v>55251</v>
      </c>
      <c r="AP374" s="1120">
        <v>5073</v>
      </c>
      <c r="AQ374" s="1120">
        <v>7</v>
      </c>
      <c r="AR374" s="1125" t="s">
        <v>1105</v>
      </c>
      <c r="AS374" s="1127" t="s">
        <v>55247</v>
      </c>
      <c r="AT374" s="1130" t="s">
        <v>1105</v>
      </c>
      <c r="AU374" s="1138" t="s">
        <v>55248</v>
      </c>
      <c r="AV374" s="1130" t="s">
        <v>1105</v>
      </c>
      <c r="AW374" s="1138" t="s">
        <v>55249</v>
      </c>
      <c r="AX374" s="1130" t="s">
        <v>1105</v>
      </c>
      <c r="AY374" s="1138" t="s">
        <v>55250</v>
      </c>
      <c r="AZ374" s="1130" t="s">
        <v>1105</v>
      </c>
      <c r="BA374" s="1138" t="s">
        <v>55251</v>
      </c>
    </row>
    <row r="375" spans="2:53" ht="19.5" thickBot="1">
      <c r="B375" s="1120">
        <f t="shared" si="42"/>
        <v>5073</v>
      </c>
      <c r="C375" s="1120">
        <f t="shared" si="43"/>
        <v>8</v>
      </c>
      <c r="D375" s="1647">
        <v>-1</v>
      </c>
      <c r="E375" s="1570">
        <v>-1</v>
      </c>
      <c r="F375" s="1570">
        <v>-1</v>
      </c>
      <c r="G375" s="1626">
        <f t="shared" si="44"/>
        <v>10003</v>
      </c>
      <c r="H375" s="1571">
        <f t="shared" si="41"/>
        <v>-1</v>
      </c>
      <c r="I375" s="1552">
        <v>-1</v>
      </c>
      <c r="J375" s="1552">
        <f t="shared" si="45"/>
        <v>6</v>
      </c>
      <c r="K375" s="1576">
        <v>-1</v>
      </c>
      <c r="L375" s="1576">
        <v>-1</v>
      </c>
      <c r="M375" s="1552">
        <f t="shared" si="46"/>
        <v>0</v>
      </c>
      <c r="N375" s="1552">
        <v>-1</v>
      </c>
      <c r="O375" s="1552">
        <v>-1</v>
      </c>
      <c r="P375" s="1552">
        <v>0</v>
      </c>
      <c r="Q375" s="1605">
        <v>0</v>
      </c>
      <c r="R375" s="1552">
        <v>-1</v>
      </c>
      <c r="S375" s="1577" t="str">
        <f t="shared" si="40"/>
        <v>1</v>
      </c>
      <c r="T375" s="1584"/>
      <c r="U375" s="1575"/>
      <c r="V375" s="1154" t="s">
        <v>1105</v>
      </c>
      <c r="W375" s="1490" t="s">
        <v>55252</v>
      </c>
      <c r="X375" s="945" t="str">
        <f t="shared" si="28"/>
        <v>{PlayerName}</v>
      </c>
      <c r="Y375" s="945" t="str">
        <f t="shared" si="29"/>
        <v>{PlayerName}</v>
      </c>
      <c r="Z375" s="1186"/>
      <c r="AA375" s="1134"/>
      <c r="AB375" s="1124"/>
      <c r="AC375" s="1120">
        <v>5073</v>
      </c>
      <c r="AD375" s="1155">
        <v>8</v>
      </c>
      <c r="AE375" s="1125" t="s">
        <v>1105</v>
      </c>
      <c r="AF375" s="1126" t="s">
        <v>1105</v>
      </c>
      <c r="AG375" s="1126" t="s">
        <v>1105</v>
      </c>
      <c r="AH375" s="1126" t="s">
        <v>1105</v>
      </c>
      <c r="AI375" s="1126" t="s">
        <v>1105</v>
      </c>
      <c r="AJ375" s="1127" t="s">
        <v>55252</v>
      </c>
      <c r="AK375" s="1128" t="s">
        <v>55253</v>
      </c>
      <c r="AL375" s="1128" t="s">
        <v>55254</v>
      </c>
      <c r="AM375" s="1128" t="s">
        <v>55255</v>
      </c>
      <c r="AN375" s="1128" t="s">
        <v>55256</v>
      </c>
      <c r="AP375" s="1120">
        <v>5073</v>
      </c>
      <c r="AQ375" s="1120">
        <v>8</v>
      </c>
      <c r="AR375" s="1125" t="s">
        <v>1105</v>
      </c>
      <c r="AS375" s="1127" t="s">
        <v>55252</v>
      </c>
      <c r="AT375" s="1130" t="s">
        <v>1105</v>
      </c>
      <c r="AU375" s="1138" t="s">
        <v>55253</v>
      </c>
      <c r="AV375" s="1130" t="s">
        <v>1105</v>
      </c>
      <c r="AW375" s="1138" t="s">
        <v>55254</v>
      </c>
      <c r="AX375" s="1130" t="s">
        <v>1105</v>
      </c>
      <c r="AY375" s="1138" t="s">
        <v>55255</v>
      </c>
      <c r="AZ375" s="1130" t="s">
        <v>1105</v>
      </c>
      <c r="BA375" s="1138" t="s">
        <v>55256</v>
      </c>
    </row>
    <row r="376" spans="2:53" ht="19.5" thickBot="1">
      <c r="B376" s="1120">
        <f t="shared" si="42"/>
        <v>5073</v>
      </c>
      <c r="C376" s="1120">
        <f t="shared" si="43"/>
        <v>9</v>
      </c>
      <c r="D376" s="1647">
        <v>-1</v>
      </c>
      <c r="E376" s="1570">
        <v>-1</v>
      </c>
      <c r="F376" s="1570">
        <v>-1</v>
      </c>
      <c r="G376" s="1626">
        <f t="shared" si="44"/>
        <v>10003</v>
      </c>
      <c r="H376" s="1571">
        <f t="shared" si="41"/>
        <v>-1</v>
      </c>
      <c r="I376" s="1552">
        <v>-1</v>
      </c>
      <c r="J376" s="1552">
        <f t="shared" si="45"/>
        <v>6</v>
      </c>
      <c r="K376" s="1576">
        <v>-1</v>
      </c>
      <c r="L376" s="1576">
        <v>-1</v>
      </c>
      <c r="M376" s="1552">
        <f t="shared" si="46"/>
        <v>0</v>
      </c>
      <c r="N376" s="1552">
        <v>-1</v>
      </c>
      <c r="O376" s="1552">
        <v>-1</v>
      </c>
      <c r="P376" s="1552">
        <v>0</v>
      </c>
      <c r="Q376" s="1605">
        <v>1</v>
      </c>
      <c r="R376" s="1552">
        <v>-1</v>
      </c>
      <c r="S376" s="1577" t="str">
        <f t="shared" si="40"/>
        <v>0</v>
      </c>
      <c r="T376" s="1584"/>
      <c r="U376" s="1575"/>
      <c r="V376" s="1154" t="s">
        <v>25</v>
      </c>
      <c r="W376" s="1490" t="s">
        <v>55257</v>
      </c>
      <c r="X376" s="945" t="str">
        <f t="shared" si="28"/>
        <v>{PlayerName}</v>
      </c>
      <c r="Y376" s="945" t="str">
        <f t="shared" si="29"/>
        <v>{PlayerName}</v>
      </c>
      <c r="Z376" s="1186"/>
      <c r="AA376" s="1134"/>
      <c r="AB376" s="1124"/>
      <c r="AC376" s="1120">
        <v>5073</v>
      </c>
      <c r="AD376" s="1155">
        <v>9</v>
      </c>
      <c r="AE376" s="1125" t="s">
        <v>25</v>
      </c>
      <c r="AF376" s="1126" t="s">
        <v>4495</v>
      </c>
      <c r="AG376" s="1126" t="s">
        <v>1106</v>
      </c>
      <c r="AH376" s="1126" t="s">
        <v>5069</v>
      </c>
      <c r="AI376" s="1126" t="s">
        <v>5069</v>
      </c>
      <c r="AJ376" s="1127" t="s">
        <v>55257</v>
      </c>
      <c r="AK376" s="1128" t="s">
        <v>55258</v>
      </c>
      <c r="AL376" s="1128" t="s">
        <v>55259</v>
      </c>
      <c r="AM376" s="1128" t="s">
        <v>55260</v>
      </c>
      <c r="AN376" s="1128" t="s">
        <v>55261</v>
      </c>
      <c r="AP376" s="1120">
        <v>5073</v>
      </c>
      <c r="AQ376" s="1120">
        <v>9</v>
      </c>
      <c r="AR376" s="1125" t="s">
        <v>25</v>
      </c>
      <c r="AS376" s="1127" t="s">
        <v>55257</v>
      </c>
      <c r="AT376" s="1130" t="s">
        <v>4495</v>
      </c>
      <c r="AU376" s="1138" t="s">
        <v>55258</v>
      </c>
      <c r="AV376" s="1130" t="s">
        <v>1106</v>
      </c>
      <c r="AW376" s="1138" t="s">
        <v>55259</v>
      </c>
      <c r="AX376" s="1130" t="s">
        <v>5069</v>
      </c>
      <c r="AY376" s="1138" t="s">
        <v>55260</v>
      </c>
      <c r="AZ376" s="1130" t="s">
        <v>5069</v>
      </c>
      <c r="BA376" s="1138" t="s">
        <v>55261</v>
      </c>
    </row>
    <row r="377" spans="2:53" ht="38.25" thickBot="1">
      <c r="B377" s="1120">
        <f t="shared" si="42"/>
        <v>5073</v>
      </c>
      <c r="C377" s="1120">
        <f t="shared" si="43"/>
        <v>10</v>
      </c>
      <c r="D377" s="1647">
        <v>-1</v>
      </c>
      <c r="E377" s="1570">
        <v>-1</v>
      </c>
      <c r="F377" s="1570">
        <v>-1</v>
      </c>
      <c r="G377" s="1626">
        <f t="shared" si="44"/>
        <v>10003</v>
      </c>
      <c r="H377" s="1571">
        <f t="shared" si="41"/>
        <v>-1</v>
      </c>
      <c r="I377" s="1552">
        <v>-1</v>
      </c>
      <c r="J377" s="1552">
        <f t="shared" si="45"/>
        <v>6</v>
      </c>
      <c r="K377" s="1576">
        <v>-1</v>
      </c>
      <c r="L377" s="1576">
        <v>-1</v>
      </c>
      <c r="M377" s="1552">
        <v>7</v>
      </c>
      <c r="N377" s="1552">
        <v>-1</v>
      </c>
      <c r="O377" s="1552">
        <v>-1</v>
      </c>
      <c r="P377" s="1552">
        <v>0</v>
      </c>
      <c r="Q377" s="1605">
        <v>0</v>
      </c>
      <c r="R377" s="1552">
        <v>-1</v>
      </c>
      <c r="S377" s="1577" t="str">
        <f t="shared" si="40"/>
        <v>1</v>
      </c>
      <c r="T377" s="1584"/>
      <c r="U377" s="1575"/>
      <c r="V377" s="1154" t="s">
        <v>54526</v>
      </c>
      <c r="W377" s="1490" t="s">
        <v>55262</v>
      </c>
      <c r="X377" s="945" t="str">
        <f t="shared" si="28"/>
        <v>{PlayerName}</v>
      </c>
      <c r="Y377" s="945" t="str">
        <f t="shared" si="29"/>
        <v>{PlayerName}</v>
      </c>
      <c r="Z377" s="1186"/>
      <c r="AA377" s="1134"/>
      <c r="AB377" s="1124"/>
      <c r="AC377" s="1120">
        <v>5073</v>
      </c>
      <c r="AD377" s="1155">
        <v>10</v>
      </c>
      <c r="AE377" s="1125" t="s">
        <v>54526</v>
      </c>
      <c r="AF377" s="1126" t="s">
        <v>4496</v>
      </c>
      <c r="AG377" s="1126" t="s">
        <v>4499</v>
      </c>
      <c r="AH377" s="1126" t="s">
        <v>5070</v>
      </c>
      <c r="AI377" s="1126" t="s">
        <v>5071</v>
      </c>
      <c r="AJ377" s="1127" t="s">
        <v>55262</v>
      </c>
      <c r="AK377" s="1128" t="s">
        <v>55263</v>
      </c>
      <c r="AL377" s="1128" t="s">
        <v>55264</v>
      </c>
      <c r="AM377" s="1128" t="s">
        <v>55265</v>
      </c>
      <c r="AN377" s="1128" t="s">
        <v>55266</v>
      </c>
      <c r="AP377" s="1120">
        <v>5073</v>
      </c>
      <c r="AQ377" s="1120">
        <v>10</v>
      </c>
      <c r="AR377" s="1125" t="s">
        <v>54526</v>
      </c>
      <c r="AS377" s="1127" t="s">
        <v>55262</v>
      </c>
      <c r="AT377" s="1130" t="s">
        <v>4496</v>
      </c>
      <c r="AU377" s="1138" t="s">
        <v>55263</v>
      </c>
      <c r="AV377" s="1130" t="s">
        <v>4499</v>
      </c>
      <c r="AW377" s="1138" t="s">
        <v>55264</v>
      </c>
      <c r="AX377" s="1130" t="s">
        <v>5070</v>
      </c>
      <c r="AY377" s="1138" t="s">
        <v>55265</v>
      </c>
      <c r="AZ377" s="1130" t="s">
        <v>5071</v>
      </c>
      <c r="BA377" s="1138" t="s">
        <v>55266</v>
      </c>
    </row>
    <row r="378" spans="2:53" ht="19.5" thickBot="1">
      <c r="B378" s="1120">
        <f t="shared" si="42"/>
        <v>5073</v>
      </c>
      <c r="C378" s="1120">
        <f t="shared" si="43"/>
        <v>11</v>
      </c>
      <c r="D378" s="1647">
        <v>-1</v>
      </c>
      <c r="E378" s="1570">
        <v>-1</v>
      </c>
      <c r="F378" s="1570">
        <v>-1</v>
      </c>
      <c r="G378" s="1626">
        <f t="shared" si="44"/>
        <v>10003</v>
      </c>
      <c r="H378" s="1571">
        <f t="shared" si="41"/>
        <v>-1</v>
      </c>
      <c r="I378" s="1552">
        <v>-1</v>
      </c>
      <c r="J378" s="1552">
        <v>0</v>
      </c>
      <c r="K378" s="1576">
        <v>-1</v>
      </c>
      <c r="L378" s="1576">
        <v>-1</v>
      </c>
      <c r="M378" s="1552">
        <f>M377</f>
        <v>7</v>
      </c>
      <c r="N378" s="1552">
        <v>-1</v>
      </c>
      <c r="O378" s="1552">
        <v>-1</v>
      </c>
      <c r="P378" s="1552">
        <v>0</v>
      </c>
      <c r="Q378" s="1605">
        <v>1</v>
      </c>
      <c r="R378" s="1552">
        <v>-1</v>
      </c>
      <c r="S378" s="1577" t="str">
        <f t="shared" si="40"/>
        <v>0</v>
      </c>
      <c r="T378" s="1584"/>
      <c r="U378" s="1575"/>
      <c r="V378" s="1154" t="s">
        <v>1105</v>
      </c>
      <c r="W378" s="1490" t="s">
        <v>55267</v>
      </c>
      <c r="X378" s="945" t="str">
        <f t="shared" si="28"/>
        <v>{PlayerName}</v>
      </c>
      <c r="Y378" s="945" t="str">
        <f t="shared" si="29"/>
        <v>{PlayerName}</v>
      </c>
      <c r="Z378" s="1186"/>
      <c r="AA378" s="1134"/>
      <c r="AB378" s="1124"/>
      <c r="AC378" s="1120">
        <v>5073</v>
      </c>
      <c r="AD378" s="1155">
        <v>11</v>
      </c>
      <c r="AE378" s="1125" t="s">
        <v>1105</v>
      </c>
      <c r="AF378" s="1126" t="s">
        <v>1105</v>
      </c>
      <c r="AG378" s="1126" t="s">
        <v>1105</v>
      </c>
      <c r="AH378" s="1126" t="s">
        <v>1105</v>
      </c>
      <c r="AI378" s="1126" t="s">
        <v>1105</v>
      </c>
      <c r="AJ378" s="1127" t="s">
        <v>55267</v>
      </c>
      <c r="AK378" s="1128" t="s">
        <v>55268</v>
      </c>
      <c r="AL378" s="1128" t="s">
        <v>55269</v>
      </c>
      <c r="AM378" s="1128" t="s">
        <v>55270</v>
      </c>
      <c r="AN378" s="1128" t="s">
        <v>55271</v>
      </c>
      <c r="AP378" s="1120">
        <v>5073</v>
      </c>
      <c r="AQ378" s="1120">
        <v>11</v>
      </c>
      <c r="AR378" s="1125" t="s">
        <v>1105</v>
      </c>
      <c r="AS378" s="1127" t="s">
        <v>55267</v>
      </c>
      <c r="AT378" s="1130" t="s">
        <v>1105</v>
      </c>
      <c r="AU378" s="1138" t="s">
        <v>55268</v>
      </c>
      <c r="AV378" s="1130" t="s">
        <v>1105</v>
      </c>
      <c r="AW378" s="1138" t="s">
        <v>55269</v>
      </c>
      <c r="AX378" s="1130" t="s">
        <v>1105</v>
      </c>
      <c r="AY378" s="1138" t="s">
        <v>55270</v>
      </c>
      <c r="AZ378" s="1130" t="s">
        <v>1105</v>
      </c>
      <c r="BA378" s="1138" t="s">
        <v>55271</v>
      </c>
    </row>
    <row r="379" spans="2:53" ht="19.5" thickBot="1">
      <c r="B379" s="1163">
        <v>141</v>
      </c>
      <c r="C379" s="1164">
        <v>0</v>
      </c>
      <c r="D379" s="1644">
        <v>-1</v>
      </c>
      <c r="E379" s="1569">
        <v>-1</v>
      </c>
      <c r="F379" s="1589">
        <v>-1</v>
      </c>
      <c r="G379" s="1593">
        <v>0</v>
      </c>
      <c r="H379" s="1590">
        <v>100</v>
      </c>
      <c r="I379" s="1590">
        <v>-1</v>
      </c>
      <c r="J379" s="1590">
        <v>-1</v>
      </c>
      <c r="K379" s="1590">
        <v>0</v>
      </c>
      <c r="L379" s="1590">
        <v>0</v>
      </c>
      <c r="M379" s="1590">
        <v>0</v>
      </c>
      <c r="N379" s="1590">
        <v>0</v>
      </c>
      <c r="O379" s="1590">
        <v>0</v>
      </c>
      <c r="P379" s="1590">
        <v>0</v>
      </c>
      <c r="Q379" s="1590">
        <v>0</v>
      </c>
      <c r="R379" s="1590">
        <v>-1</v>
      </c>
      <c r="S379" s="1590" t="s">
        <v>67890</v>
      </c>
      <c r="T379" s="1614"/>
      <c r="U379" s="1555"/>
      <c r="V379" s="1165" t="s">
        <v>1105</v>
      </c>
      <c r="W379" s="1484" t="s">
        <v>55272</v>
      </c>
      <c r="X379" s="945" t="str">
        <f t="shared" si="28"/>
        <v>???</v>
      </c>
      <c r="Y379" s="945" t="str">
        <f t="shared" si="29"/>
        <v>???</v>
      </c>
      <c r="Z379" s="1223"/>
      <c r="AA379" s="1149"/>
      <c r="AB379" s="1124"/>
      <c r="AC379" s="1163">
        <v>141</v>
      </c>
      <c r="AD379" s="1167">
        <v>0</v>
      </c>
      <c r="AE379" s="1125" t="s">
        <v>1105</v>
      </c>
      <c r="AF379" s="1126" t="s">
        <v>1105</v>
      </c>
      <c r="AG379" s="1126" t="s">
        <v>1105</v>
      </c>
      <c r="AH379" s="1126" t="s">
        <v>1105</v>
      </c>
      <c r="AI379" s="1126" t="s">
        <v>1105</v>
      </c>
      <c r="AJ379" s="1127" t="s">
        <v>55272</v>
      </c>
      <c r="AK379" s="1128" t="s">
        <v>55273</v>
      </c>
      <c r="AL379" s="1128" t="s">
        <v>55274</v>
      </c>
      <c r="AM379" s="1128" t="s">
        <v>55275</v>
      </c>
      <c r="AN379" s="1128" t="s">
        <v>55276</v>
      </c>
      <c r="AP379" s="1163">
        <v>141</v>
      </c>
      <c r="AQ379" s="1164">
        <v>0</v>
      </c>
      <c r="AR379" s="1165" t="s">
        <v>1105</v>
      </c>
      <c r="AS379" s="1169" t="s">
        <v>55272</v>
      </c>
      <c r="AT379" s="1130" t="s">
        <v>1105</v>
      </c>
      <c r="AU379" s="1138" t="s">
        <v>55273</v>
      </c>
      <c r="AV379" s="1130" t="s">
        <v>1105</v>
      </c>
      <c r="AW379" s="1138" t="s">
        <v>55274</v>
      </c>
      <c r="AX379" s="1130" t="s">
        <v>1105</v>
      </c>
      <c r="AY379" s="1138" t="s">
        <v>55275</v>
      </c>
      <c r="AZ379" s="1130" t="s">
        <v>1105</v>
      </c>
      <c r="BA379" s="1138" t="s">
        <v>55276</v>
      </c>
    </row>
    <row r="380" spans="2:53" ht="38.25" thickBot="1">
      <c r="B380" s="1188">
        <v>141</v>
      </c>
      <c r="C380" s="1120">
        <v>1</v>
      </c>
      <c r="D380" s="1644">
        <v>-1</v>
      </c>
      <c r="E380" s="1569">
        <v>-1</v>
      </c>
      <c r="F380" s="1570">
        <v>-1</v>
      </c>
      <c r="G380" s="1551">
        <v>0</v>
      </c>
      <c r="H380" s="1552">
        <v>-1</v>
      </c>
      <c r="I380" s="1552">
        <v>-1</v>
      </c>
      <c r="J380" s="1552">
        <v>6</v>
      </c>
      <c r="K380" s="1552">
        <v>1002</v>
      </c>
      <c r="L380" s="1552">
        <v>1002</v>
      </c>
      <c r="M380" s="1552">
        <v>0</v>
      </c>
      <c r="N380" s="1552">
        <v>-1</v>
      </c>
      <c r="O380" s="1552">
        <v>-1</v>
      </c>
      <c r="P380" s="1552">
        <v>0</v>
      </c>
      <c r="Q380" s="1552">
        <v>1</v>
      </c>
      <c r="R380" s="1552">
        <v>-1</v>
      </c>
      <c r="S380" s="1552" t="s">
        <v>67889</v>
      </c>
      <c r="T380" s="1598"/>
      <c r="U380" s="1555"/>
      <c r="V380" s="1154" t="s">
        <v>25</v>
      </c>
      <c r="W380" s="1482" t="s">
        <v>55277</v>
      </c>
      <c r="X380" s="945" t="str">
        <f t="shared" si="28"/>
        <v>위의 표정과 동일</v>
      </c>
      <c r="Y380" s="945" t="str">
        <f t="shared" si="29"/>
        <v>{PlayerName}</v>
      </c>
      <c r="Z380" s="1225"/>
      <c r="AA380" s="1149"/>
      <c r="AB380" s="1124"/>
      <c r="AC380" s="1188">
        <v>141</v>
      </c>
      <c r="AD380" s="1155">
        <v>1</v>
      </c>
      <c r="AE380" s="1125" t="s">
        <v>25</v>
      </c>
      <c r="AF380" s="1126" t="s">
        <v>4495</v>
      </c>
      <c r="AG380" s="1126" t="s">
        <v>1106</v>
      </c>
      <c r="AH380" s="1126" t="s">
        <v>5069</v>
      </c>
      <c r="AI380" s="1126" t="s">
        <v>5069</v>
      </c>
      <c r="AJ380" s="1151" t="s">
        <v>55277</v>
      </c>
      <c r="AK380" s="1128" t="s">
        <v>55278</v>
      </c>
      <c r="AL380" s="1128" t="s">
        <v>55279</v>
      </c>
      <c r="AM380" s="1128" t="s">
        <v>55280</v>
      </c>
      <c r="AN380" s="1128" t="s">
        <v>55281</v>
      </c>
      <c r="AP380" s="1188">
        <v>141</v>
      </c>
      <c r="AQ380" s="1120">
        <v>1</v>
      </c>
      <c r="AR380" s="1154" t="s">
        <v>25</v>
      </c>
      <c r="AS380" s="1156" t="s">
        <v>55277</v>
      </c>
      <c r="AT380" s="1130" t="s">
        <v>4495</v>
      </c>
      <c r="AU380" s="1138" t="s">
        <v>55278</v>
      </c>
      <c r="AV380" s="1130" t="s">
        <v>1106</v>
      </c>
      <c r="AW380" s="1138" t="s">
        <v>55279</v>
      </c>
      <c r="AX380" s="1130" t="s">
        <v>5069</v>
      </c>
      <c r="AY380" s="1138" t="s">
        <v>55280</v>
      </c>
      <c r="AZ380" s="1130" t="s">
        <v>5069</v>
      </c>
      <c r="BA380" s="1138" t="s">
        <v>55281</v>
      </c>
    </row>
    <row r="381" spans="2:53" ht="19.5" thickBot="1">
      <c r="B381" s="1190">
        <v>141</v>
      </c>
      <c r="C381" s="1158">
        <v>2</v>
      </c>
      <c r="D381" s="1652">
        <v>-1</v>
      </c>
      <c r="E381" s="1606">
        <v>-1</v>
      </c>
      <c r="F381" s="1585">
        <v>-1</v>
      </c>
      <c r="G381" s="1611">
        <v>0</v>
      </c>
      <c r="H381" s="1587">
        <v>-1</v>
      </c>
      <c r="I381" s="1587">
        <v>-1</v>
      </c>
      <c r="J381" s="1587">
        <v>6</v>
      </c>
      <c r="K381" s="1587">
        <v>0</v>
      </c>
      <c r="L381" s="1587">
        <v>0</v>
      </c>
      <c r="M381" s="1587">
        <v>0</v>
      </c>
      <c r="N381" s="1587">
        <v>2004</v>
      </c>
      <c r="O381" s="1587">
        <v>2004</v>
      </c>
      <c r="P381" s="1587">
        <v>0</v>
      </c>
      <c r="Q381" s="1587">
        <v>0</v>
      </c>
      <c r="R381" s="1587">
        <v>-1</v>
      </c>
      <c r="S381" s="1587" t="s">
        <v>67890</v>
      </c>
      <c r="T381" s="1615"/>
      <c r="U381" s="1555"/>
      <c r="V381" s="1159" t="s">
        <v>1105</v>
      </c>
      <c r="W381" s="1491" t="s">
        <v>55282</v>
      </c>
      <c r="X381" s="945" t="str">
        <f t="shared" si="28"/>
        <v>???</v>
      </c>
      <c r="Y381" s="945" t="str">
        <f t="shared" si="29"/>
        <v>위의 표정과 동일</v>
      </c>
      <c r="Z381" s="1229"/>
      <c r="AA381" s="1149"/>
      <c r="AB381" s="1124"/>
      <c r="AC381" s="1190">
        <v>141</v>
      </c>
      <c r="AD381" s="1160">
        <v>2</v>
      </c>
      <c r="AE381" s="1125" t="s">
        <v>1105</v>
      </c>
      <c r="AF381" s="1126" t="s">
        <v>1105</v>
      </c>
      <c r="AG381" s="1126" t="s">
        <v>1105</v>
      </c>
      <c r="AH381" s="1126" t="s">
        <v>1105</v>
      </c>
      <c r="AI381" s="1126" t="s">
        <v>1105</v>
      </c>
      <c r="AJ381" s="1151" t="s">
        <v>55282</v>
      </c>
      <c r="AK381" s="1128" t="s">
        <v>55283</v>
      </c>
      <c r="AL381" s="1128" t="s">
        <v>55284</v>
      </c>
      <c r="AM381" s="1128" t="s">
        <v>55285</v>
      </c>
      <c r="AN381" s="1128" t="s">
        <v>55286</v>
      </c>
      <c r="AP381" s="1190">
        <v>141</v>
      </c>
      <c r="AQ381" s="1158">
        <v>2</v>
      </c>
      <c r="AR381" s="1159" t="s">
        <v>1105</v>
      </c>
      <c r="AS381" s="1191" t="s">
        <v>55282</v>
      </c>
      <c r="AT381" s="1130" t="s">
        <v>1105</v>
      </c>
      <c r="AU381" s="1138" t="s">
        <v>55283</v>
      </c>
      <c r="AV381" s="1130" t="s">
        <v>1105</v>
      </c>
      <c r="AW381" s="1138" t="s">
        <v>55284</v>
      </c>
      <c r="AX381" s="1130" t="s">
        <v>1105</v>
      </c>
      <c r="AY381" s="1138" t="s">
        <v>55285</v>
      </c>
      <c r="AZ381" s="1130" t="s">
        <v>1105</v>
      </c>
      <c r="BA381" s="1138" t="s">
        <v>55286</v>
      </c>
    </row>
    <row r="382" spans="2:53" ht="19.5" thickBot="1">
      <c r="B382" s="1145">
        <v>142</v>
      </c>
      <c r="C382" s="1146">
        <v>0</v>
      </c>
      <c r="D382" s="1651">
        <v>-1</v>
      </c>
      <c r="E382" s="1603">
        <v>-1</v>
      </c>
      <c r="F382" s="1582">
        <v>-1</v>
      </c>
      <c r="G382" s="1599">
        <v>0</v>
      </c>
      <c r="H382" s="1571">
        <v>519</v>
      </c>
      <c r="I382" s="1571">
        <v>-1</v>
      </c>
      <c r="J382" s="1571">
        <v>2</v>
      </c>
      <c r="K382" s="1571">
        <v>3005</v>
      </c>
      <c r="L382" s="1571">
        <v>0</v>
      </c>
      <c r="M382" s="1571">
        <v>0</v>
      </c>
      <c r="N382" s="1571">
        <v>0</v>
      </c>
      <c r="O382" s="1571">
        <v>0</v>
      </c>
      <c r="P382" s="1571">
        <v>0</v>
      </c>
      <c r="Q382" s="1571">
        <v>1</v>
      </c>
      <c r="R382" s="1571">
        <v>-1</v>
      </c>
      <c r="S382" s="1571" t="s">
        <v>67889</v>
      </c>
      <c r="T382" s="1618"/>
      <c r="U382" s="1555"/>
      <c r="V382" s="1147" t="s">
        <v>53427</v>
      </c>
      <c r="W382" s="1500" t="s">
        <v>55287</v>
      </c>
      <c r="X382" s="945" t="str">
        <f t="shared" si="28"/>
        <v>위의 표정과 동일</v>
      </c>
      <c r="Y382" s="945" t="str">
        <f t="shared" si="29"/>
        <v>???</v>
      </c>
      <c r="Z382" s="1223"/>
      <c r="AA382" s="1149"/>
      <c r="AB382" s="1124"/>
      <c r="AC382" s="1145">
        <v>142</v>
      </c>
      <c r="AD382" s="1150">
        <v>0</v>
      </c>
      <c r="AE382" s="1125" t="s">
        <v>53427</v>
      </c>
      <c r="AF382" s="1126" t="s">
        <v>53590</v>
      </c>
      <c r="AG382" s="1126" t="s">
        <v>53590</v>
      </c>
      <c r="AH382" s="1126" t="s">
        <v>53590</v>
      </c>
      <c r="AI382" s="1126" t="s">
        <v>53590</v>
      </c>
      <c r="AJ382" s="1127" t="s">
        <v>55287</v>
      </c>
      <c r="AK382" s="1128" t="s">
        <v>55288</v>
      </c>
      <c r="AL382" s="1128" t="s">
        <v>55289</v>
      </c>
      <c r="AM382" s="1128" t="s">
        <v>55290</v>
      </c>
      <c r="AN382" s="1128" t="s">
        <v>55291</v>
      </c>
      <c r="AP382" s="1145">
        <v>142</v>
      </c>
      <c r="AQ382" s="1146">
        <v>0</v>
      </c>
      <c r="AR382" s="1147" t="s">
        <v>53427</v>
      </c>
      <c r="AS382" s="1214" t="s">
        <v>55287</v>
      </c>
      <c r="AT382" s="1130" t="s">
        <v>53590</v>
      </c>
      <c r="AU382" s="1138" t="s">
        <v>55288</v>
      </c>
      <c r="AV382" s="1130" t="s">
        <v>53590</v>
      </c>
      <c r="AW382" s="1138" t="s">
        <v>55289</v>
      </c>
      <c r="AX382" s="1130" t="s">
        <v>53590</v>
      </c>
      <c r="AY382" s="1138" t="s">
        <v>55290</v>
      </c>
      <c r="AZ382" s="1130" t="s">
        <v>53590</v>
      </c>
      <c r="BA382" s="1138" t="s">
        <v>55291</v>
      </c>
    </row>
    <row r="383" spans="2:53" ht="19.5" thickBot="1">
      <c r="B383" s="1188">
        <v>142</v>
      </c>
      <c r="C383" s="1120">
        <v>1</v>
      </c>
      <c r="D383" s="1644">
        <v>-1</v>
      </c>
      <c r="E383" s="1569">
        <v>-1</v>
      </c>
      <c r="F383" s="1570">
        <v>-1</v>
      </c>
      <c r="G383" s="1551">
        <v>0</v>
      </c>
      <c r="H383" s="1552">
        <v>-1</v>
      </c>
      <c r="I383" s="1552">
        <v>-1</v>
      </c>
      <c r="J383" s="1552">
        <v>2</v>
      </c>
      <c r="K383" s="1552">
        <v>-1</v>
      </c>
      <c r="L383" s="1552">
        <v>-1</v>
      </c>
      <c r="M383" s="1552">
        <v>0</v>
      </c>
      <c r="N383" s="1552">
        <v>2004</v>
      </c>
      <c r="O383" s="1552">
        <v>2004</v>
      </c>
      <c r="P383" s="1552">
        <v>0</v>
      </c>
      <c r="Q383" s="1552">
        <v>0</v>
      </c>
      <c r="R383" s="1552">
        <v>-1</v>
      </c>
      <c r="S383" s="1552" t="s">
        <v>67890</v>
      </c>
      <c r="T383" s="1598"/>
      <c r="U383" s="1555"/>
      <c r="V383" s="1154" t="s">
        <v>1105</v>
      </c>
      <c r="W383" s="1483" t="s">
        <v>55292</v>
      </c>
      <c r="X383" s="945" t="str">
        <f t="shared" si="28"/>
        <v>{PlayerName}</v>
      </c>
      <c r="Y383" s="945" t="str">
        <f t="shared" si="29"/>
        <v>위의 표정과 동일</v>
      </c>
      <c r="Z383" s="1240"/>
      <c r="AA383" s="1149"/>
      <c r="AB383" s="1124"/>
      <c r="AC383" s="1188">
        <v>142</v>
      </c>
      <c r="AD383" s="1155">
        <v>1</v>
      </c>
      <c r="AE383" s="1125" t="s">
        <v>1105</v>
      </c>
      <c r="AF383" s="1126" t="s">
        <v>1105</v>
      </c>
      <c r="AG383" s="1126" t="s">
        <v>1105</v>
      </c>
      <c r="AH383" s="1126" t="s">
        <v>1105</v>
      </c>
      <c r="AI383" s="1126" t="s">
        <v>1105</v>
      </c>
      <c r="AJ383" s="1127" t="s">
        <v>55292</v>
      </c>
      <c r="AK383" s="1128" t="s">
        <v>55293</v>
      </c>
      <c r="AL383" s="1128" t="s">
        <v>55294</v>
      </c>
      <c r="AM383" s="1128" t="s">
        <v>55295</v>
      </c>
      <c r="AN383" s="1128" t="s">
        <v>55296</v>
      </c>
      <c r="AP383" s="1188">
        <v>142</v>
      </c>
      <c r="AQ383" s="1120">
        <v>1</v>
      </c>
      <c r="AR383" s="1154" t="s">
        <v>1105</v>
      </c>
      <c r="AS383" s="1162" t="s">
        <v>55292</v>
      </c>
      <c r="AT383" s="1130" t="s">
        <v>1105</v>
      </c>
      <c r="AU383" s="1138" t="s">
        <v>55293</v>
      </c>
      <c r="AV383" s="1130" t="s">
        <v>1105</v>
      </c>
      <c r="AW383" s="1138" t="s">
        <v>55294</v>
      </c>
      <c r="AX383" s="1130" t="s">
        <v>1105</v>
      </c>
      <c r="AY383" s="1138" t="s">
        <v>55295</v>
      </c>
      <c r="AZ383" s="1130" t="s">
        <v>1105</v>
      </c>
      <c r="BA383" s="1138" t="s">
        <v>55296</v>
      </c>
    </row>
    <row r="384" spans="2:53" ht="19.5" thickBot="1">
      <c r="B384" s="1188">
        <v>142</v>
      </c>
      <c r="C384" s="1120">
        <v>2</v>
      </c>
      <c r="D384" s="1644">
        <v>-1</v>
      </c>
      <c r="E384" s="1569">
        <v>-1</v>
      </c>
      <c r="F384" s="1570">
        <v>-1</v>
      </c>
      <c r="G384" s="1551">
        <v>0</v>
      </c>
      <c r="H384" s="1552">
        <v>-1</v>
      </c>
      <c r="I384" s="1552">
        <v>-1</v>
      </c>
      <c r="J384" s="1552">
        <v>2</v>
      </c>
      <c r="K384" s="1552">
        <v>3001</v>
      </c>
      <c r="L384" s="1552">
        <v>3001</v>
      </c>
      <c r="M384" s="1552">
        <v>0</v>
      </c>
      <c r="N384" s="1552">
        <v>-1</v>
      </c>
      <c r="O384" s="1552">
        <v>0</v>
      </c>
      <c r="P384" s="1552">
        <v>0</v>
      </c>
      <c r="Q384" s="1552">
        <v>1</v>
      </c>
      <c r="R384" s="1552">
        <v>-1</v>
      </c>
      <c r="S384" s="1552" t="s">
        <v>67889</v>
      </c>
      <c r="T384" s="1598"/>
      <c r="U384" s="1555"/>
      <c r="V384" s="1154" t="s">
        <v>53427</v>
      </c>
      <c r="W384" s="1483" t="s">
        <v>55297</v>
      </c>
      <c r="X384" s="945" t="str">
        <f t="shared" si="28"/>
        <v>위의 표정과 동일</v>
      </c>
      <c r="Y384" s="945" t="str">
        <f t="shared" si="29"/>
        <v>{PlayerName}</v>
      </c>
      <c r="Z384" s="1240"/>
      <c r="AA384" s="1149"/>
      <c r="AB384" s="1124"/>
      <c r="AC384" s="1188">
        <v>142</v>
      </c>
      <c r="AD384" s="1155">
        <v>2</v>
      </c>
      <c r="AE384" s="1125" t="s">
        <v>53427</v>
      </c>
      <c r="AF384" s="1126" t="s">
        <v>53590</v>
      </c>
      <c r="AG384" s="1126" t="s">
        <v>53590</v>
      </c>
      <c r="AH384" s="1126" t="s">
        <v>53590</v>
      </c>
      <c r="AI384" s="1126" t="s">
        <v>53590</v>
      </c>
      <c r="AJ384" s="1127" t="s">
        <v>55297</v>
      </c>
      <c r="AK384" s="1128" t="s">
        <v>55298</v>
      </c>
      <c r="AL384" s="1128" t="s">
        <v>55299</v>
      </c>
      <c r="AM384" s="1128" t="s">
        <v>55300</v>
      </c>
      <c r="AN384" s="1128" t="s">
        <v>55301</v>
      </c>
      <c r="AP384" s="1188">
        <v>142</v>
      </c>
      <c r="AQ384" s="1120">
        <v>2</v>
      </c>
      <c r="AR384" s="1154" t="s">
        <v>53427</v>
      </c>
      <c r="AS384" s="1162" t="s">
        <v>55297</v>
      </c>
      <c r="AT384" s="1130" t="s">
        <v>53590</v>
      </c>
      <c r="AU384" s="1138" t="s">
        <v>55298</v>
      </c>
      <c r="AV384" s="1130" t="s">
        <v>53590</v>
      </c>
      <c r="AW384" s="1138" t="s">
        <v>55299</v>
      </c>
      <c r="AX384" s="1130" t="s">
        <v>53590</v>
      </c>
      <c r="AY384" s="1138" t="s">
        <v>55300</v>
      </c>
      <c r="AZ384" s="1130" t="s">
        <v>53590</v>
      </c>
      <c r="BA384" s="1138" t="s">
        <v>55301</v>
      </c>
    </row>
    <row r="385" spans="2:53" ht="38.25" thickBot="1">
      <c r="B385" s="1188">
        <v>142</v>
      </c>
      <c r="C385" s="1120">
        <v>3</v>
      </c>
      <c r="D385" s="1644">
        <v>-1</v>
      </c>
      <c r="E385" s="1569">
        <v>-1</v>
      </c>
      <c r="F385" s="1570">
        <v>-1</v>
      </c>
      <c r="G385" s="1551">
        <v>0</v>
      </c>
      <c r="H385" s="1552">
        <v>-1</v>
      </c>
      <c r="I385" s="1552">
        <v>-1</v>
      </c>
      <c r="J385" s="1552">
        <v>2</v>
      </c>
      <c r="K385" s="1552">
        <v>-1</v>
      </c>
      <c r="L385" s="1552">
        <v>0</v>
      </c>
      <c r="M385" s="1552">
        <v>0</v>
      </c>
      <c r="N385" s="1552">
        <v>0</v>
      </c>
      <c r="O385" s="1552">
        <v>-1</v>
      </c>
      <c r="P385" s="1552">
        <v>0</v>
      </c>
      <c r="Q385" s="1552">
        <v>0</v>
      </c>
      <c r="R385" s="1552">
        <v>-1</v>
      </c>
      <c r="S385" s="1552" t="s">
        <v>67890</v>
      </c>
      <c r="T385" s="1598"/>
      <c r="U385" s="1555"/>
      <c r="V385" s="1154" t="s">
        <v>1105</v>
      </c>
      <c r="W385" s="1483" t="s">
        <v>55302</v>
      </c>
      <c r="X385" s="945" t="str">
        <f t="shared" si="28"/>
        <v>{PlayerName}</v>
      </c>
      <c r="Y385" s="945" t="str">
        <f t="shared" si="29"/>
        <v>???</v>
      </c>
      <c r="Z385" s="1224"/>
      <c r="AA385" s="1149"/>
      <c r="AB385" s="1124"/>
      <c r="AC385" s="1188">
        <v>142</v>
      </c>
      <c r="AD385" s="1155">
        <v>3</v>
      </c>
      <c r="AE385" s="1125" t="s">
        <v>1105</v>
      </c>
      <c r="AF385" s="1126" t="s">
        <v>1105</v>
      </c>
      <c r="AG385" s="1126" t="s">
        <v>1105</v>
      </c>
      <c r="AH385" s="1126" t="s">
        <v>1105</v>
      </c>
      <c r="AI385" s="1126" t="s">
        <v>1105</v>
      </c>
      <c r="AJ385" s="1127" t="s">
        <v>55302</v>
      </c>
      <c r="AK385" s="1128" t="s">
        <v>55303</v>
      </c>
      <c r="AL385" s="1128" t="s">
        <v>55304</v>
      </c>
      <c r="AM385" s="1128" t="s">
        <v>55305</v>
      </c>
      <c r="AN385" s="1128" t="s">
        <v>55306</v>
      </c>
      <c r="AP385" s="1188">
        <v>142</v>
      </c>
      <c r="AQ385" s="1120">
        <v>3</v>
      </c>
      <c r="AR385" s="1154" t="s">
        <v>1105</v>
      </c>
      <c r="AS385" s="1162" t="s">
        <v>55302</v>
      </c>
      <c r="AT385" s="1130" t="s">
        <v>1105</v>
      </c>
      <c r="AU385" s="1138" t="s">
        <v>55303</v>
      </c>
      <c r="AV385" s="1130" t="s">
        <v>1105</v>
      </c>
      <c r="AW385" s="1138" t="s">
        <v>55304</v>
      </c>
      <c r="AX385" s="1130" t="s">
        <v>1105</v>
      </c>
      <c r="AY385" s="1138" t="s">
        <v>55305</v>
      </c>
      <c r="AZ385" s="1130" t="s">
        <v>1105</v>
      </c>
      <c r="BA385" s="1138" t="s">
        <v>55306</v>
      </c>
    </row>
    <row r="386" spans="2:53" ht="19.5" thickBot="1">
      <c r="B386" s="1188">
        <v>142</v>
      </c>
      <c r="C386" s="1120">
        <v>4</v>
      </c>
      <c r="D386" s="1644">
        <v>-1</v>
      </c>
      <c r="E386" s="1569">
        <v>-1</v>
      </c>
      <c r="F386" s="1570">
        <v>-1</v>
      </c>
      <c r="G386" s="1551">
        <v>0</v>
      </c>
      <c r="H386" s="1552">
        <v>-1</v>
      </c>
      <c r="I386" s="1552">
        <v>-1</v>
      </c>
      <c r="J386" s="1552">
        <v>2</v>
      </c>
      <c r="K386" s="1552">
        <v>3005</v>
      </c>
      <c r="L386" s="1552">
        <v>-1</v>
      </c>
      <c r="M386" s="1552">
        <v>0</v>
      </c>
      <c r="N386" s="1552">
        <v>-1</v>
      </c>
      <c r="O386" s="1552">
        <v>-1</v>
      </c>
      <c r="P386" s="1552">
        <v>0</v>
      </c>
      <c r="Q386" s="1552">
        <v>1</v>
      </c>
      <c r="R386" s="1552">
        <v>-1</v>
      </c>
      <c r="S386" s="1552" t="s">
        <v>67889</v>
      </c>
      <c r="T386" s="1598"/>
      <c r="U386" s="1555"/>
      <c r="V386" s="1154" t="s">
        <v>53427</v>
      </c>
      <c r="W386" s="1483" t="s">
        <v>55307</v>
      </c>
      <c r="X386" s="945" t="str">
        <f t="shared" si="28"/>
        <v>위의 표정과 동일</v>
      </c>
      <c r="Y386" s="945" t="str">
        <f t="shared" si="29"/>
        <v>{PlayerName}</v>
      </c>
      <c r="Z386" s="1224"/>
      <c r="AA386" s="1149"/>
      <c r="AB386" s="1124"/>
      <c r="AC386" s="1188">
        <v>142</v>
      </c>
      <c r="AD386" s="1155">
        <v>4</v>
      </c>
      <c r="AE386" s="1125" t="s">
        <v>53427</v>
      </c>
      <c r="AF386" s="1126" t="s">
        <v>53590</v>
      </c>
      <c r="AG386" s="1126" t="s">
        <v>53590</v>
      </c>
      <c r="AH386" s="1126" t="s">
        <v>53590</v>
      </c>
      <c r="AI386" s="1126" t="s">
        <v>53590</v>
      </c>
      <c r="AJ386" s="1127" t="s">
        <v>55307</v>
      </c>
      <c r="AK386" s="1128" t="s">
        <v>55308</v>
      </c>
      <c r="AL386" s="1128" t="s">
        <v>55309</v>
      </c>
      <c r="AM386" s="1128" t="s">
        <v>55310</v>
      </c>
      <c r="AN386" s="1128" t="s">
        <v>55311</v>
      </c>
      <c r="AP386" s="1188">
        <v>142</v>
      </c>
      <c r="AQ386" s="1120">
        <v>4</v>
      </c>
      <c r="AR386" s="1154" t="s">
        <v>53427</v>
      </c>
      <c r="AS386" s="1162" t="s">
        <v>55307</v>
      </c>
      <c r="AT386" s="1130" t="s">
        <v>53590</v>
      </c>
      <c r="AU386" s="1138" t="s">
        <v>55308</v>
      </c>
      <c r="AV386" s="1130" t="s">
        <v>53590</v>
      </c>
      <c r="AW386" s="1138" t="s">
        <v>55309</v>
      </c>
      <c r="AX386" s="1130" t="s">
        <v>53590</v>
      </c>
      <c r="AY386" s="1138" t="s">
        <v>55310</v>
      </c>
      <c r="AZ386" s="1130" t="s">
        <v>53590</v>
      </c>
      <c r="BA386" s="1138" t="s">
        <v>55311</v>
      </c>
    </row>
    <row r="387" spans="2:53" ht="38.25" thickBot="1">
      <c r="B387" s="1188">
        <v>142</v>
      </c>
      <c r="C387" s="1120">
        <v>5</v>
      </c>
      <c r="D387" s="1644">
        <v>-1</v>
      </c>
      <c r="E387" s="1569">
        <v>-1</v>
      </c>
      <c r="F387" s="1570">
        <v>-1</v>
      </c>
      <c r="G387" s="1551">
        <v>0</v>
      </c>
      <c r="H387" s="1552">
        <v>-1</v>
      </c>
      <c r="I387" s="1552">
        <v>-1</v>
      </c>
      <c r="J387" s="1552">
        <v>2</v>
      </c>
      <c r="K387" s="1552">
        <v>-1</v>
      </c>
      <c r="L387" s="1552">
        <v>-1</v>
      </c>
      <c r="M387" s="1552">
        <v>0</v>
      </c>
      <c r="N387" s="1552">
        <v>-1</v>
      </c>
      <c r="O387" s="1552">
        <v>-1</v>
      </c>
      <c r="P387" s="1552">
        <v>0</v>
      </c>
      <c r="Q387" s="1552">
        <v>0</v>
      </c>
      <c r="R387" s="1552">
        <v>-1</v>
      </c>
      <c r="S387" s="1552" t="s">
        <v>67890</v>
      </c>
      <c r="T387" s="1598"/>
      <c r="U387" s="1555"/>
      <c r="V387" s="1154" t="s">
        <v>1105</v>
      </c>
      <c r="W387" s="1482" t="s">
        <v>55312</v>
      </c>
      <c r="X387" s="945" t="str">
        <f t="shared" si="28"/>
        <v>{PlayerName}</v>
      </c>
      <c r="Y387" s="945" t="str">
        <f t="shared" si="29"/>
        <v>{PlayerName}</v>
      </c>
      <c r="Z387" s="1225"/>
      <c r="AA387" s="1149"/>
      <c r="AB387" s="1124"/>
      <c r="AC387" s="1188">
        <v>142</v>
      </c>
      <c r="AD387" s="1155">
        <v>5</v>
      </c>
      <c r="AE387" s="1125" t="s">
        <v>1105</v>
      </c>
      <c r="AF387" s="1126" t="s">
        <v>1105</v>
      </c>
      <c r="AG387" s="1126" t="s">
        <v>1105</v>
      </c>
      <c r="AH387" s="1126" t="s">
        <v>1105</v>
      </c>
      <c r="AI387" s="1126" t="s">
        <v>1105</v>
      </c>
      <c r="AJ387" s="1151" t="s">
        <v>55312</v>
      </c>
      <c r="AK387" s="1128" t="s">
        <v>55313</v>
      </c>
      <c r="AL387" s="1128" t="s">
        <v>55314</v>
      </c>
      <c r="AM387" s="1128" t="s">
        <v>55315</v>
      </c>
      <c r="AN387" s="1128" t="s">
        <v>55316</v>
      </c>
      <c r="AP387" s="1188">
        <v>142</v>
      </c>
      <c r="AQ387" s="1120">
        <v>5</v>
      </c>
      <c r="AR387" s="1154" t="s">
        <v>1105</v>
      </c>
      <c r="AS387" s="1156" t="s">
        <v>55312</v>
      </c>
      <c r="AT387" s="1130" t="s">
        <v>1105</v>
      </c>
      <c r="AU387" s="1138" t="s">
        <v>55313</v>
      </c>
      <c r="AV387" s="1130" t="s">
        <v>1105</v>
      </c>
      <c r="AW387" s="1138" t="s">
        <v>55314</v>
      </c>
      <c r="AX387" s="1130" t="s">
        <v>1105</v>
      </c>
      <c r="AY387" s="1138" t="s">
        <v>55315</v>
      </c>
      <c r="AZ387" s="1130" t="s">
        <v>1105</v>
      </c>
      <c r="BA387" s="1138" t="s">
        <v>55316</v>
      </c>
    </row>
    <row r="388" spans="2:53" ht="19.5" thickBot="1">
      <c r="B388" s="1188">
        <v>142</v>
      </c>
      <c r="C388" s="1120">
        <v>6</v>
      </c>
      <c r="D388" s="1644">
        <v>-1</v>
      </c>
      <c r="E388" s="1569">
        <v>-1</v>
      </c>
      <c r="F388" s="1570">
        <v>-1</v>
      </c>
      <c r="G388" s="1551">
        <v>0</v>
      </c>
      <c r="H388" s="1552">
        <v>-1</v>
      </c>
      <c r="I388" s="1552">
        <v>-1</v>
      </c>
      <c r="J388" s="1552">
        <v>2</v>
      </c>
      <c r="K388" s="1552">
        <v>0</v>
      </c>
      <c r="L388" s="1552">
        <v>-1</v>
      </c>
      <c r="M388" s="1552">
        <v>0</v>
      </c>
      <c r="N388" s="1552">
        <v>-1</v>
      </c>
      <c r="O388" s="1552">
        <v>-1</v>
      </c>
      <c r="P388" s="1552">
        <v>0</v>
      </c>
      <c r="Q388" s="1552">
        <v>1</v>
      </c>
      <c r="R388" s="1552">
        <v>-1</v>
      </c>
      <c r="S388" s="1552" t="s">
        <v>67889</v>
      </c>
      <c r="T388" s="1598"/>
      <c r="U388" s="1555"/>
      <c r="V388" s="1154" t="s">
        <v>53427</v>
      </c>
      <c r="W388" s="1483" t="s">
        <v>55317</v>
      </c>
      <c r="X388" s="945" t="str">
        <f t="shared" si="28"/>
        <v>???</v>
      </c>
      <c r="Y388" s="945" t="str">
        <f t="shared" si="29"/>
        <v>{PlayerName}</v>
      </c>
      <c r="Z388" s="1240"/>
      <c r="AA388" s="1149"/>
      <c r="AB388" s="1124"/>
      <c r="AC388" s="1188">
        <v>142</v>
      </c>
      <c r="AD388" s="1155">
        <v>6</v>
      </c>
      <c r="AE388" s="1125" t="s">
        <v>53427</v>
      </c>
      <c r="AF388" s="1126" t="s">
        <v>53590</v>
      </c>
      <c r="AG388" s="1126" t="s">
        <v>53590</v>
      </c>
      <c r="AH388" s="1126" t="s">
        <v>53590</v>
      </c>
      <c r="AI388" s="1126" t="s">
        <v>53590</v>
      </c>
      <c r="AJ388" s="1127" t="s">
        <v>55317</v>
      </c>
      <c r="AK388" s="1128" t="s">
        <v>55318</v>
      </c>
      <c r="AL388" s="1128" t="s">
        <v>55319</v>
      </c>
      <c r="AM388" s="1128" t="s">
        <v>55320</v>
      </c>
      <c r="AN388" s="1128" t="s">
        <v>55321</v>
      </c>
      <c r="AP388" s="1188">
        <v>142</v>
      </c>
      <c r="AQ388" s="1120">
        <v>6</v>
      </c>
      <c r="AR388" s="1154" t="s">
        <v>53427</v>
      </c>
      <c r="AS388" s="1162" t="s">
        <v>55317</v>
      </c>
      <c r="AT388" s="1130" t="s">
        <v>53590</v>
      </c>
      <c r="AU388" s="1138" t="s">
        <v>55318</v>
      </c>
      <c r="AV388" s="1130" t="s">
        <v>53590</v>
      </c>
      <c r="AW388" s="1138" t="s">
        <v>55319</v>
      </c>
      <c r="AX388" s="1130" t="s">
        <v>53590</v>
      </c>
      <c r="AY388" s="1138" t="s">
        <v>55320</v>
      </c>
      <c r="AZ388" s="1130" t="s">
        <v>53590</v>
      </c>
      <c r="BA388" s="1138" t="s">
        <v>55321</v>
      </c>
    </row>
    <row r="389" spans="2:53" ht="19.5" thickBot="1">
      <c r="B389" s="1188">
        <v>142</v>
      </c>
      <c r="C389" s="1120">
        <v>7</v>
      </c>
      <c r="D389" s="1644">
        <v>-1</v>
      </c>
      <c r="E389" s="1569">
        <v>-1</v>
      </c>
      <c r="F389" s="1570">
        <v>-1</v>
      </c>
      <c r="G389" s="1551">
        <v>0</v>
      </c>
      <c r="H389" s="1552">
        <v>-1</v>
      </c>
      <c r="I389" s="1552">
        <v>-1</v>
      </c>
      <c r="J389" s="1552">
        <v>2</v>
      </c>
      <c r="K389" s="1552">
        <v>-1</v>
      </c>
      <c r="L389" s="1552">
        <v>-1</v>
      </c>
      <c r="M389" s="1552">
        <v>6</v>
      </c>
      <c r="N389" s="1552">
        <v>-1</v>
      </c>
      <c r="O389" s="1552">
        <v>-1</v>
      </c>
      <c r="P389" s="1552">
        <v>0</v>
      </c>
      <c r="Q389" s="1552">
        <v>0</v>
      </c>
      <c r="R389" s="1552">
        <v>-1</v>
      </c>
      <c r="S389" s="1552" t="s">
        <v>67890</v>
      </c>
      <c r="T389" s="1598"/>
      <c r="U389" s="1555"/>
      <c r="V389" s="1154" t="s">
        <v>25</v>
      </c>
      <c r="W389" s="1483" t="s">
        <v>55322</v>
      </c>
      <c r="X389" s="945" t="str">
        <f t="shared" ref="X389:X452" si="47">IFERROR(INDEX($AR:$AR, MATCH(K389, $AQ:$AQ, 0)), "위의 표정과 동일")</f>
        <v>{PlayerName}</v>
      </c>
      <c r="Y389" s="945" t="str">
        <f t="shared" ref="Y389:Y452" si="48">IFERROR(INDEX($AR:$AR, MATCH(N389, $AQ:$AQ, 0)), "위의 표정과 동일")</f>
        <v>{PlayerName}</v>
      </c>
      <c r="Z389" s="1240"/>
      <c r="AA389" s="1149"/>
      <c r="AB389" s="1124"/>
      <c r="AC389" s="1188">
        <v>142</v>
      </c>
      <c r="AD389" s="1155">
        <v>7</v>
      </c>
      <c r="AE389" s="1125" t="s">
        <v>25</v>
      </c>
      <c r="AF389" s="1126" t="s">
        <v>4495</v>
      </c>
      <c r="AG389" s="1126" t="s">
        <v>1106</v>
      </c>
      <c r="AH389" s="1126" t="s">
        <v>5069</v>
      </c>
      <c r="AI389" s="1126" t="s">
        <v>5069</v>
      </c>
      <c r="AJ389" s="1127" t="s">
        <v>55322</v>
      </c>
      <c r="AK389" s="1128" t="s">
        <v>55323</v>
      </c>
      <c r="AL389" s="1128" t="s">
        <v>55324</v>
      </c>
      <c r="AM389" s="1128" t="s">
        <v>55325</v>
      </c>
      <c r="AN389" s="1128" t="s">
        <v>55326</v>
      </c>
      <c r="AP389" s="1188">
        <v>142</v>
      </c>
      <c r="AQ389" s="1120">
        <v>7</v>
      </c>
      <c r="AR389" s="1154" t="s">
        <v>25</v>
      </c>
      <c r="AS389" s="1162" t="s">
        <v>55322</v>
      </c>
      <c r="AT389" s="1130" t="s">
        <v>4495</v>
      </c>
      <c r="AU389" s="1138" t="s">
        <v>55323</v>
      </c>
      <c r="AV389" s="1130" t="s">
        <v>1106</v>
      </c>
      <c r="AW389" s="1138" t="s">
        <v>55324</v>
      </c>
      <c r="AX389" s="1130" t="s">
        <v>5069</v>
      </c>
      <c r="AY389" s="1138" t="s">
        <v>55325</v>
      </c>
      <c r="AZ389" s="1130" t="s">
        <v>5069</v>
      </c>
      <c r="BA389" s="1138" t="s">
        <v>55326</v>
      </c>
    </row>
    <row r="390" spans="2:53" ht="38.25" thickBot="1">
      <c r="B390" s="1188">
        <v>142</v>
      </c>
      <c r="C390" s="1120">
        <v>8</v>
      </c>
      <c r="D390" s="1644">
        <v>-1</v>
      </c>
      <c r="E390" s="1569">
        <v>-1</v>
      </c>
      <c r="F390" s="1570">
        <v>-1</v>
      </c>
      <c r="G390" s="1551">
        <v>0</v>
      </c>
      <c r="H390" s="1552">
        <v>-1</v>
      </c>
      <c r="I390" s="1552">
        <v>-1</v>
      </c>
      <c r="J390" s="1552">
        <v>2</v>
      </c>
      <c r="K390" s="1552">
        <v>-1</v>
      </c>
      <c r="L390" s="1552">
        <v>-1</v>
      </c>
      <c r="M390" s="1552">
        <v>6</v>
      </c>
      <c r="N390" s="1552">
        <v>-1</v>
      </c>
      <c r="O390" s="1552">
        <v>-1</v>
      </c>
      <c r="P390" s="1552">
        <v>0</v>
      </c>
      <c r="Q390" s="1552">
        <v>1</v>
      </c>
      <c r="R390" s="1552">
        <v>-1</v>
      </c>
      <c r="S390" s="1552" t="s">
        <v>67889</v>
      </c>
      <c r="T390" s="1598"/>
      <c r="U390" s="1555"/>
      <c r="V390" s="1154" t="s">
        <v>53427</v>
      </c>
      <c r="W390" s="1483" t="s">
        <v>55327</v>
      </c>
      <c r="X390" s="945" t="str">
        <f t="shared" si="47"/>
        <v>{PlayerName}</v>
      </c>
      <c r="Y390" s="945" t="str">
        <f t="shared" si="48"/>
        <v>{PlayerName}</v>
      </c>
      <c r="Z390" s="1240"/>
      <c r="AA390" s="1149"/>
      <c r="AB390" s="1124"/>
      <c r="AC390" s="1188">
        <v>142</v>
      </c>
      <c r="AD390" s="1155">
        <v>8</v>
      </c>
      <c r="AE390" s="1125" t="s">
        <v>53427</v>
      </c>
      <c r="AF390" s="1126" t="s">
        <v>53590</v>
      </c>
      <c r="AG390" s="1126" t="s">
        <v>53590</v>
      </c>
      <c r="AH390" s="1126" t="s">
        <v>53590</v>
      </c>
      <c r="AI390" s="1126" t="s">
        <v>53590</v>
      </c>
      <c r="AJ390" s="1127" t="s">
        <v>55327</v>
      </c>
      <c r="AK390" s="1128" t="s">
        <v>55328</v>
      </c>
      <c r="AL390" s="1128" t="s">
        <v>55329</v>
      </c>
      <c r="AM390" s="1128" t="s">
        <v>55330</v>
      </c>
      <c r="AN390" s="1128" t="s">
        <v>55331</v>
      </c>
      <c r="AP390" s="1188">
        <v>142</v>
      </c>
      <c r="AQ390" s="1120">
        <v>8</v>
      </c>
      <c r="AR390" s="1154" t="s">
        <v>53427</v>
      </c>
      <c r="AS390" s="1162" t="s">
        <v>55327</v>
      </c>
      <c r="AT390" s="1130" t="s">
        <v>53590</v>
      </c>
      <c r="AU390" s="1138" t="s">
        <v>55328</v>
      </c>
      <c r="AV390" s="1130" t="s">
        <v>53590</v>
      </c>
      <c r="AW390" s="1138" t="s">
        <v>55329</v>
      </c>
      <c r="AX390" s="1130" t="s">
        <v>53590</v>
      </c>
      <c r="AY390" s="1138" t="s">
        <v>55330</v>
      </c>
      <c r="AZ390" s="1130" t="s">
        <v>53590</v>
      </c>
      <c r="BA390" s="1138" t="s">
        <v>55331</v>
      </c>
    </row>
    <row r="391" spans="2:53" ht="19.5" thickBot="1">
      <c r="B391" s="1190">
        <v>142</v>
      </c>
      <c r="C391" s="1158">
        <v>9</v>
      </c>
      <c r="D391" s="1652">
        <v>-1</v>
      </c>
      <c r="E391" s="1606">
        <v>-1</v>
      </c>
      <c r="F391" s="1585">
        <v>-1</v>
      </c>
      <c r="G391" s="1611">
        <v>0</v>
      </c>
      <c r="H391" s="1587">
        <v>-1</v>
      </c>
      <c r="I391" s="1587">
        <v>-1</v>
      </c>
      <c r="J391" s="1587">
        <v>2</v>
      </c>
      <c r="K391" s="1587">
        <v>-1</v>
      </c>
      <c r="L391" s="1587">
        <v>-1</v>
      </c>
      <c r="M391" s="1587">
        <v>6</v>
      </c>
      <c r="N391" s="1587">
        <v>1002</v>
      </c>
      <c r="O391" s="1587">
        <v>1002</v>
      </c>
      <c r="P391" s="1587">
        <v>0</v>
      </c>
      <c r="Q391" s="1587">
        <v>0</v>
      </c>
      <c r="R391" s="1587">
        <v>-1</v>
      </c>
      <c r="S391" s="1587" t="s">
        <v>67890</v>
      </c>
      <c r="T391" s="1615"/>
      <c r="U391" s="1555"/>
      <c r="V391" s="1159" t="s">
        <v>25</v>
      </c>
      <c r="W391" s="1485" t="s">
        <v>55332</v>
      </c>
      <c r="X391" s="945" t="str">
        <f t="shared" si="47"/>
        <v>{PlayerName}</v>
      </c>
      <c r="Y391" s="945" t="str">
        <f t="shared" si="48"/>
        <v>위의 표정과 동일</v>
      </c>
      <c r="Z391" s="1241"/>
      <c r="AA391" s="1149"/>
      <c r="AB391" s="1124"/>
      <c r="AC391" s="1190">
        <v>142</v>
      </c>
      <c r="AD391" s="1160">
        <v>9</v>
      </c>
      <c r="AE391" s="1125" t="s">
        <v>25</v>
      </c>
      <c r="AF391" s="1126" t="s">
        <v>4495</v>
      </c>
      <c r="AG391" s="1126" t="s">
        <v>1106</v>
      </c>
      <c r="AH391" s="1126" t="s">
        <v>5069</v>
      </c>
      <c r="AI391" s="1126" t="s">
        <v>5069</v>
      </c>
      <c r="AJ391" s="1127" t="s">
        <v>55332</v>
      </c>
      <c r="AK391" s="1128" t="s">
        <v>55333</v>
      </c>
      <c r="AL391" s="1128" t="s">
        <v>55334</v>
      </c>
      <c r="AM391" s="1128" t="s">
        <v>55335</v>
      </c>
      <c r="AN391" s="1128" t="s">
        <v>55335</v>
      </c>
      <c r="AP391" s="1190">
        <v>142</v>
      </c>
      <c r="AQ391" s="1158">
        <v>9</v>
      </c>
      <c r="AR391" s="1159" t="s">
        <v>25</v>
      </c>
      <c r="AS391" s="1170" t="s">
        <v>55332</v>
      </c>
      <c r="AT391" s="1130" t="s">
        <v>4495</v>
      </c>
      <c r="AU391" s="1138" t="s">
        <v>55333</v>
      </c>
      <c r="AV391" s="1130" t="s">
        <v>1106</v>
      </c>
      <c r="AW391" s="1138" t="s">
        <v>55334</v>
      </c>
      <c r="AX391" s="1130" t="s">
        <v>5069</v>
      </c>
      <c r="AY391" s="1138" t="s">
        <v>55335</v>
      </c>
      <c r="AZ391" s="1130" t="s">
        <v>5069</v>
      </c>
      <c r="BA391" s="1138" t="s">
        <v>55335</v>
      </c>
    </row>
    <row r="392" spans="2:53" ht="29.25" customHeight="1" thickBot="1">
      <c r="B392" s="1163">
        <v>100000</v>
      </c>
      <c r="C392" s="1167">
        <v>0</v>
      </c>
      <c r="D392" s="1644">
        <v>-1</v>
      </c>
      <c r="E392" s="1569">
        <v>-1</v>
      </c>
      <c r="F392" s="1589">
        <v>-1</v>
      </c>
      <c r="G392" s="1593">
        <v>0</v>
      </c>
      <c r="H392" s="1590">
        <v>519</v>
      </c>
      <c r="I392" s="1590">
        <v>-1</v>
      </c>
      <c r="J392" s="1590">
        <v>2</v>
      </c>
      <c r="K392" s="1590">
        <v>0</v>
      </c>
      <c r="L392" s="1590">
        <v>0</v>
      </c>
      <c r="M392" s="1590">
        <v>-1</v>
      </c>
      <c r="N392" s="1590">
        <v>0</v>
      </c>
      <c r="O392" s="1590">
        <v>0</v>
      </c>
      <c r="P392" s="1590">
        <v>1</v>
      </c>
      <c r="Q392" s="1590">
        <v>1</v>
      </c>
      <c r="R392" s="1590">
        <v>-1</v>
      </c>
      <c r="S392" s="1577" t="str">
        <f t="shared" ref="S392:S455" si="49">IF(AD392=-1,"-1",IF(Q392=-1,"-1",IF(Q392=1,"0",IF(Q392=0,"1",IF(Q392=2,"-1")))))</f>
        <v>0</v>
      </c>
      <c r="T392" s="1614"/>
      <c r="U392" s="1555"/>
      <c r="V392" s="1165">
        <v>-1</v>
      </c>
      <c r="W392" s="1507" t="s">
        <v>55336</v>
      </c>
      <c r="X392" s="945" t="str">
        <f t="shared" si="47"/>
        <v>???</v>
      </c>
      <c r="Y392" s="945" t="str">
        <f t="shared" si="48"/>
        <v>???</v>
      </c>
      <c r="Z392" s="1242"/>
      <c r="AA392" s="1149"/>
      <c r="AB392" s="1124"/>
      <c r="AC392" s="1163">
        <v>100000</v>
      </c>
      <c r="AD392" s="1167">
        <v>0</v>
      </c>
      <c r="AE392" s="1125">
        <v>-1</v>
      </c>
      <c r="AF392" s="1126">
        <v>-1</v>
      </c>
      <c r="AG392" s="1126">
        <v>-1</v>
      </c>
      <c r="AH392" s="1126">
        <v>-1</v>
      </c>
      <c r="AI392" s="1126">
        <v>-1</v>
      </c>
      <c r="AJ392" s="1216" t="s">
        <v>55336</v>
      </c>
      <c r="AK392" s="1128" t="s">
        <v>55337</v>
      </c>
      <c r="AL392" s="1128" t="s">
        <v>55338</v>
      </c>
      <c r="AM392" s="1128" t="s">
        <v>55339</v>
      </c>
      <c r="AN392" s="1128" t="s">
        <v>55340</v>
      </c>
      <c r="AP392" s="1163">
        <v>100000</v>
      </c>
      <c r="AQ392" s="1167">
        <v>0</v>
      </c>
      <c r="AR392" s="1165">
        <v>-1</v>
      </c>
      <c r="AS392" s="1243" t="s">
        <v>55336</v>
      </c>
      <c r="AT392" s="1130">
        <v>-1</v>
      </c>
      <c r="AU392" s="1138" t="s">
        <v>55337</v>
      </c>
      <c r="AV392" s="1130">
        <v>-1</v>
      </c>
      <c r="AW392" s="1138" t="s">
        <v>55338</v>
      </c>
      <c r="AX392" s="1130">
        <v>-1</v>
      </c>
      <c r="AY392" s="1138" t="s">
        <v>55339</v>
      </c>
      <c r="AZ392" s="1130">
        <v>-1</v>
      </c>
      <c r="BA392" s="1138" t="s">
        <v>55340</v>
      </c>
    </row>
    <row r="393" spans="2:53" ht="38.25" thickBot="1">
      <c r="B393" s="1120">
        <v>100000</v>
      </c>
      <c r="C393" s="1120">
        <v>1</v>
      </c>
      <c r="D393" s="1647">
        <v>-1</v>
      </c>
      <c r="E393" s="1570">
        <v>-1</v>
      </c>
      <c r="F393" s="1570">
        <v>-1</v>
      </c>
      <c r="G393" s="1599">
        <v>0</v>
      </c>
      <c r="H393" s="1571">
        <v>-1</v>
      </c>
      <c r="I393" s="1552">
        <v>-1</v>
      </c>
      <c r="J393" s="1552">
        <v>2</v>
      </c>
      <c r="K393" s="1576">
        <v>0</v>
      </c>
      <c r="L393" s="1576">
        <v>0</v>
      </c>
      <c r="M393" s="1552">
        <v>-1</v>
      </c>
      <c r="N393" s="1552">
        <v>0</v>
      </c>
      <c r="O393" s="1552">
        <v>0</v>
      </c>
      <c r="P393" s="1552">
        <v>1</v>
      </c>
      <c r="Q393" s="1605">
        <v>1</v>
      </c>
      <c r="R393" s="1552">
        <v>-1</v>
      </c>
      <c r="S393" s="1577" t="str">
        <f t="shared" si="49"/>
        <v>0</v>
      </c>
      <c r="T393" s="1584"/>
      <c r="U393" s="1575"/>
      <c r="V393" s="1154">
        <v>-1</v>
      </c>
      <c r="W393" s="1490" t="s">
        <v>55341</v>
      </c>
      <c r="X393" s="945" t="str">
        <f t="shared" si="47"/>
        <v>???</v>
      </c>
      <c r="Y393" s="945" t="str">
        <f t="shared" si="48"/>
        <v>???</v>
      </c>
      <c r="Z393" s="1186"/>
      <c r="AA393" s="1187"/>
      <c r="AB393" s="1124"/>
      <c r="AC393" s="1120">
        <v>100000</v>
      </c>
      <c r="AD393" s="1155">
        <v>1</v>
      </c>
      <c r="AE393" s="1125">
        <v>-1</v>
      </c>
      <c r="AF393" s="1126">
        <v>-1</v>
      </c>
      <c r="AG393" s="1126">
        <v>-1</v>
      </c>
      <c r="AH393" s="1126">
        <v>-1</v>
      </c>
      <c r="AI393" s="1126">
        <v>-1</v>
      </c>
      <c r="AJ393" s="1127" t="s">
        <v>55341</v>
      </c>
      <c r="AK393" s="1128" t="s">
        <v>55342</v>
      </c>
      <c r="AL393" s="1128" t="s">
        <v>55343</v>
      </c>
      <c r="AM393" s="1128" t="s">
        <v>55344</v>
      </c>
      <c r="AN393" s="1128" t="s">
        <v>55345</v>
      </c>
      <c r="AP393" s="1120">
        <v>100000</v>
      </c>
      <c r="AQ393" s="1120">
        <v>1</v>
      </c>
      <c r="AR393" s="1125">
        <v>-1</v>
      </c>
      <c r="AS393" s="1127" t="s">
        <v>55341</v>
      </c>
      <c r="AT393" s="1130">
        <v>-1</v>
      </c>
      <c r="AU393" s="1138" t="s">
        <v>55342</v>
      </c>
      <c r="AV393" s="1130">
        <v>-1</v>
      </c>
      <c r="AW393" s="1138" t="s">
        <v>55343</v>
      </c>
      <c r="AX393" s="1130">
        <v>-1</v>
      </c>
      <c r="AY393" s="1138" t="s">
        <v>55344</v>
      </c>
      <c r="AZ393" s="1130">
        <v>-1</v>
      </c>
      <c r="BA393" s="1138" t="s">
        <v>55345</v>
      </c>
    </row>
    <row r="394" spans="2:53" ht="38.25" thickBot="1">
      <c r="B394" s="1163">
        <v>100000</v>
      </c>
      <c r="C394" s="1155">
        <v>2</v>
      </c>
      <c r="D394" s="1644">
        <v>-1</v>
      </c>
      <c r="E394" s="1569">
        <v>-1</v>
      </c>
      <c r="F394" s="1570">
        <v>-1</v>
      </c>
      <c r="G394" s="1599">
        <v>0</v>
      </c>
      <c r="H394" s="1552">
        <v>-1</v>
      </c>
      <c r="I394" s="1552">
        <v>-1</v>
      </c>
      <c r="J394" s="1552">
        <v>2</v>
      </c>
      <c r="K394" s="1552">
        <v>-1</v>
      </c>
      <c r="L394" s="1552">
        <v>-1</v>
      </c>
      <c r="M394" s="1552">
        <v>-1</v>
      </c>
      <c r="N394" s="1552">
        <v>-1</v>
      </c>
      <c r="O394" s="1552">
        <v>-1</v>
      </c>
      <c r="P394" s="1552">
        <v>0</v>
      </c>
      <c r="Q394" s="1552">
        <v>1</v>
      </c>
      <c r="R394" s="1552">
        <v>-1</v>
      </c>
      <c r="S394" s="1577" t="str">
        <f t="shared" si="49"/>
        <v>0</v>
      </c>
      <c r="T394" s="1598"/>
      <c r="U394" s="1555"/>
      <c r="V394" s="1154" t="s">
        <v>33</v>
      </c>
      <c r="W394" s="1483" t="s">
        <v>55346</v>
      </c>
      <c r="X394" s="945" t="str">
        <f t="shared" si="47"/>
        <v>{PlayerName}</v>
      </c>
      <c r="Y394" s="945" t="str">
        <f t="shared" si="48"/>
        <v>{PlayerName}</v>
      </c>
      <c r="Z394" s="1224"/>
      <c r="AA394" s="1149"/>
      <c r="AB394" s="1124"/>
      <c r="AC394" s="1163">
        <v>100000</v>
      </c>
      <c r="AD394" s="1155">
        <v>2</v>
      </c>
      <c r="AE394" s="1125" t="s">
        <v>33</v>
      </c>
      <c r="AF394" s="1126" t="s">
        <v>8948</v>
      </c>
      <c r="AG394" s="1126" t="s">
        <v>7880</v>
      </c>
      <c r="AH394" s="1126" t="s">
        <v>5080</v>
      </c>
      <c r="AI394" s="1126" t="s">
        <v>5081</v>
      </c>
      <c r="AJ394" s="1127" t="s">
        <v>55346</v>
      </c>
      <c r="AK394" s="1128" t="s">
        <v>55347</v>
      </c>
      <c r="AL394" s="1128" t="s">
        <v>55348</v>
      </c>
      <c r="AM394" s="1128" t="s">
        <v>55349</v>
      </c>
      <c r="AN394" s="1128" t="s">
        <v>55350</v>
      </c>
      <c r="AP394" s="1163">
        <v>100000</v>
      </c>
      <c r="AQ394" s="1155">
        <v>2</v>
      </c>
      <c r="AR394" s="1154" t="s">
        <v>33</v>
      </c>
      <c r="AS394" s="1162" t="s">
        <v>55346</v>
      </c>
      <c r="AT394" s="1130" t="s">
        <v>8948</v>
      </c>
      <c r="AU394" s="1138" t="s">
        <v>55347</v>
      </c>
      <c r="AV394" s="1130" t="s">
        <v>7880</v>
      </c>
      <c r="AW394" s="1138" t="s">
        <v>55348</v>
      </c>
      <c r="AX394" s="1130" t="s">
        <v>5080</v>
      </c>
      <c r="AY394" s="1138" t="s">
        <v>55349</v>
      </c>
      <c r="AZ394" s="1130" t="s">
        <v>5081</v>
      </c>
      <c r="BA394" s="1138" t="s">
        <v>55350</v>
      </c>
    </row>
    <row r="395" spans="2:53" ht="19.5" thickBot="1">
      <c r="B395" s="1163">
        <v>100000</v>
      </c>
      <c r="C395" s="1155">
        <v>3</v>
      </c>
      <c r="D395" s="1644">
        <v>-1</v>
      </c>
      <c r="E395" s="1569">
        <v>-1</v>
      </c>
      <c r="F395" s="1570">
        <v>-1</v>
      </c>
      <c r="G395" s="1599">
        <v>0</v>
      </c>
      <c r="H395" s="1552">
        <v>-1</v>
      </c>
      <c r="I395" s="1552">
        <v>-1</v>
      </c>
      <c r="J395" s="1552">
        <v>2</v>
      </c>
      <c r="K395" s="1552">
        <v>-1</v>
      </c>
      <c r="L395" s="1552">
        <v>-1</v>
      </c>
      <c r="M395" s="1552">
        <v>6</v>
      </c>
      <c r="N395" s="1552">
        <v>-1</v>
      </c>
      <c r="O395" s="1552">
        <v>-1</v>
      </c>
      <c r="P395" s="1552">
        <v>0</v>
      </c>
      <c r="Q395" s="1552">
        <v>0</v>
      </c>
      <c r="R395" s="1552">
        <v>-1</v>
      </c>
      <c r="S395" s="1577" t="str">
        <f t="shared" si="49"/>
        <v>1</v>
      </c>
      <c r="T395" s="1598"/>
      <c r="U395" s="1555"/>
      <c r="V395" s="1154" t="s">
        <v>25</v>
      </c>
      <c r="W395" s="1483" t="s">
        <v>55351</v>
      </c>
      <c r="X395" s="945" t="str">
        <f t="shared" si="47"/>
        <v>{PlayerName}</v>
      </c>
      <c r="Y395" s="945" t="str">
        <f t="shared" si="48"/>
        <v>{PlayerName}</v>
      </c>
      <c r="Z395" s="1224"/>
      <c r="AA395" s="1149"/>
      <c r="AB395" s="1124"/>
      <c r="AC395" s="1163">
        <v>100000</v>
      </c>
      <c r="AD395" s="1155">
        <v>3</v>
      </c>
      <c r="AE395" s="1125" t="s">
        <v>25</v>
      </c>
      <c r="AF395" s="1126" t="s">
        <v>4495</v>
      </c>
      <c r="AG395" s="1126" t="s">
        <v>1106</v>
      </c>
      <c r="AH395" s="1126" t="s">
        <v>5069</v>
      </c>
      <c r="AI395" s="1126" t="s">
        <v>5069</v>
      </c>
      <c r="AJ395" s="1127" t="s">
        <v>55351</v>
      </c>
      <c r="AK395" s="1128" t="s">
        <v>55352</v>
      </c>
      <c r="AL395" s="1128" t="s">
        <v>55353</v>
      </c>
      <c r="AM395" s="1128" t="s">
        <v>55354</v>
      </c>
      <c r="AN395" s="1128" t="s">
        <v>55355</v>
      </c>
      <c r="AP395" s="1163">
        <v>100000</v>
      </c>
      <c r="AQ395" s="1155">
        <v>3</v>
      </c>
      <c r="AR395" s="1154" t="s">
        <v>25</v>
      </c>
      <c r="AS395" s="1162" t="s">
        <v>55351</v>
      </c>
      <c r="AT395" s="1130" t="s">
        <v>4495</v>
      </c>
      <c r="AU395" s="1138" t="s">
        <v>55352</v>
      </c>
      <c r="AV395" s="1130" t="s">
        <v>1106</v>
      </c>
      <c r="AW395" s="1138" t="s">
        <v>55353</v>
      </c>
      <c r="AX395" s="1130" t="s">
        <v>5069</v>
      </c>
      <c r="AY395" s="1138" t="s">
        <v>55354</v>
      </c>
      <c r="AZ395" s="1130" t="s">
        <v>5069</v>
      </c>
      <c r="BA395" s="1138" t="s">
        <v>55355</v>
      </c>
    </row>
    <row r="396" spans="2:53" ht="19.5" thickBot="1">
      <c r="B396" s="1163">
        <v>100000</v>
      </c>
      <c r="C396" s="1155">
        <v>4</v>
      </c>
      <c r="D396" s="1644">
        <v>-1</v>
      </c>
      <c r="E396" s="1569">
        <v>-1</v>
      </c>
      <c r="F396" s="1570">
        <v>-1</v>
      </c>
      <c r="G396" s="1599">
        <v>0</v>
      </c>
      <c r="H396" s="1552">
        <v>-1</v>
      </c>
      <c r="I396" s="1552">
        <v>-1</v>
      </c>
      <c r="J396" s="1552">
        <v>2</v>
      </c>
      <c r="K396" s="1552">
        <v>-1</v>
      </c>
      <c r="L396" s="1552">
        <v>-1</v>
      </c>
      <c r="M396" s="1552">
        <v>6</v>
      </c>
      <c r="N396" s="1552">
        <v>-1</v>
      </c>
      <c r="O396" s="1552">
        <v>-1</v>
      </c>
      <c r="P396" s="1552">
        <v>0</v>
      </c>
      <c r="Q396" s="1552">
        <v>1</v>
      </c>
      <c r="R396" s="1552">
        <v>-1</v>
      </c>
      <c r="S396" s="1577" t="str">
        <f t="shared" si="49"/>
        <v>0</v>
      </c>
      <c r="T396" s="1598"/>
      <c r="U396" s="1555"/>
      <c r="V396" s="1154" t="s">
        <v>33</v>
      </c>
      <c r="W396" s="1483" t="s">
        <v>55356</v>
      </c>
      <c r="X396" s="945" t="str">
        <f t="shared" si="47"/>
        <v>{PlayerName}</v>
      </c>
      <c r="Y396" s="945" t="str">
        <f t="shared" si="48"/>
        <v>{PlayerName}</v>
      </c>
      <c r="Z396" s="1224"/>
      <c r="AA396" s="1149"/>
      <c r="AB396" s="1124"/>
      <c r="AC396" s="1163">
        <v>100000</v>
      </c>
      <c r="AD396" s="1155">
        <v>4</v>
      </c>
      <c r="AE396" s="1125" t="s">
        <v>33</v>
      </c>
      <c r="AF396" s="1126" t="s">
        <v>8948</v>
      </c>
      <c r="AG396" s="1126" t="s">
        <v>7880</v>
      </c>
      <c r="AH396" s="1126" t="s">
        <v>5080</v>
      </c>
      <c r="AI396" s="1126" t="s">
        <v>5081</v>
      </c>
      <c r="AJ396" s="1127" t="s">
        <v>55356</v>
      </c>
      <c r="AK396" s="1128" t="s">
        <v>55357</v>
      </c>
      <c r="AL396" s="1128" t="s">
        <v>55358</v>
      </c>
      <c r="AM396" s="1128" t="s">
        <v>55359</v>
      </c>
      <c r="AN396" s="1128" t="s">
        <v>55360</v>
      </c>
      <c r="AP396" s="1163">
        <v>100000</v>
      </c>
      <c r="AQ396" s="1155">
        <v>4</v>
      </c>
      <c r="AR396" s="1154" t="s">
        <v>33</v>
      </c>
      <c r="AS396" s="1162" t="s">
        <v>55356</v>
      </c>
      <c r="AT396" s="1130" t="s">
        <v>8948</v>
      </c>
      <c r="AU396" s="1138" t="s">
        <v>55357</v>
      </c>
      <c r="AV396" s="1130" t="s">
        <v>7880</v>
      </c>
      <c r="AW396" s="1138" t="s">
        <v>55358</v>
      </c>
      <c r="AX396" s="1130" t="s">
        <v>5080</v>
      </c>
      <c r="AY396" s="1138" t="s">
        <v>55359</v>
      </c>
      <c r="AZ396" s="1130" t="s">
        <v>5081</v>
      </c>
      <c r="BA396" s="1138" t="s">
        <v>55360</v>
      </c>
    </row>
    <row r="397" spans="2:53" ht="38.25" thickBot="1">
      <c r="B397" s="1163">
        <v>100000</v>
      </c>
      <c r="C397" s="1155">
        <v>5</v>
      </c>
      <c r="D397" s="1644">
        <v>-1</v>
      </c>
      <c r="E397" s="1569">
        <v>-1</v>
      </c>
      <c r="F397" s="1570">
        <v>-1</v>
      </c>
      <c r="G397" s="1599">
        <v>0</v>
      </c>
      <c r="H397" s="1552">
        <v>-1</v>
      </c>
      <c r="I397" s="1552">
        <v>-1</v>
      </c>
      <c r="J397" s="1552">
        <v>2</v>
      </c>
      <c r="K397" s="1552">
        <v>-1</v>
      </c>
      <c r="L397" s="1552">
        <v>-1</v>
      </c>
      <c r="M397" s="1552">
        <v>6</v>
      </c>
      <c r="N397" s="1552">
        <v>-1</v>
      </c>
      <c r="O397" s="1552">
        <v>-1</v>
      </c>
      <c r="P397" s="1552">
        <v>0</v>
      </c>
      <c r="Q397" s="1552">
        <v>0</v>
      </c>
      <c r="R397" s="1552">
        <v>-1</v>
      </c>
      <c r="S397" s="1577" t="str">
        <f t="shared" si="49"/>
        <v>1</v>
      </c>
      <c r="T397" s="1598"/>
      <c r="U397" s="1555"/>
      <c r="V397" s="1154" t="s">
        <v>25</v>
      </c>
      <c r="W397" s="1483" t="s">
        <v>55361</v>
      </c>
      <c r="X397" s="945" t="str">
        <f t="shared" si="47"/>
        <v>{PlayerName}</v>
      </c>
      <c r="Y397" s="945" t="str">
        <f t="shared" si="48"/>
        <v>{PlayerName}</v>
      </c>
      <c r="Z397" s="1244"/>
      <c r="AA397" s="1149"/>
      <c r="AB397" s="1124"/>
      <c r="AC397" s="1163">
        <v>100000</v>
      </c>
      <c r="AD397" s="1155">
        <v>5</v>
      </c>
      <c r="AE397" s="1125" t="s">
        <v>25</v>
      </c>
      <c r="AF397" s="1126" t="s">
        <v>4495</v>
      </c>
      <c r="AG397" s="1126" t="s">
        <v>1106</v>
      </c>
      <c r="AH397" s="1126" t="s">
        <v>5069</v>
      </c>
      <c r="AI397" s="1126" t="s">
        <v>5069</v>
      </c>
      <c r="AJ397" s="1127" t="s">
        <v>55361</v>
      </c>
      <c r="AK397" s="1128" t="s">
        <v>55362</v>
      </c>
      <c r="AL397" s="1128" t="s">
        <v>55363</v>
      </c>
      <c r="AM397" s="1128" t="s">
        <v>55364</v>
      </c>
      <c r="AN397" s="1128" t="s">
        <v>55365</v>
      </c>
      <c r="AP397" s="1163">
        <v>100000</v>
      </c>
      <c r="AQ397" s="1155">
        <v>5</v>
      </c>
      <c r="AR397" s="1154" t="s">
        <v>25</v>
      </c>
      <c r="AS397" s="1162" t="s">
        <v>55361</v>
      </c>
      <c r="AT397" s="1130" t="s">
        <v>4495</v>
      </c>
      <c r="AU397" s="1138" t="s">
        <v>55362</v>
      </c>
      <c r="AV397" s="1130" t="s">
        <v>1106</v>
      </c>
      <c r="AW397" s="1138" t="s">
        <v>55363</v>
      </c>
      <c r="AX397" s="1130" t="s">
        <v>5069</v>
      </c>
      <c r="AY397" s="1138" t="s">
        <v>55364</v>
      </c>
      <c r="AZ397" s="1130" t="s">
        <v>5069</v>
      </c>
      <c r="BA397" s="1138" t="s">
        <v>55365</v>
      </c>
    </row>
    <row r="398" spans="2:53" ht="19.5" thickBot="1">
      <c r="B398" s="1163">
        <v>100000</v>
      </c>
      <c r="C398" s="1155">
        <v>6</v>
      </c>
      <c r="D398" s="1644">
        <v>-1</v>
      </c>
      <c r="E398" s="1569">
        <v>-1</v>
      </c>
      <c r="F398" s="1570">
        <v>-1</v>
      </c>
      <c r="G398" s="1599">
        <v>0</v>
      </c>
      <c r="H398" s="1552">
        <v>-1</v>
      </c>
      <c r="I398" s="1552">
        <v>-1</v>
      </c>
      <c r="J398" s="1552">
        <v>0</v>
      </c>
      <c r="K398" s="1552">
        <v>-1</v>
      </c>
      <c r="L398" s="1552">
        <v>-1</v>
      </c>
      <c r="M398" s="1552">
        <v>6</v>
      </c>
      <c r="N398" s="1552">
        <v>-1</v>
      </c>
      <c r="O398" s="1552">
        <v>-1</v>
      </c>
      <c r="P398" s="1552">
        <v>0</v>
      </c>
      <c r="Q398" s="1552">
        <v>1</v>
      </c>
      <c r="R398" s="1552">
        <v>-1</v>
      </c>
      <c r="S398" s="1577" t="str">
        <f t="shared" si="49"/>
        <v>0</v>
      </c>
      <c r="T398" s="1598"/>
      <c r="U398" s="1555"/>
      <c r="V398" s="1154" t="s">
        <v>1105</v>
      </c>
      <c r="W398" s="1483" t="s">
        <v>55366</v>
      </c>
      <c r="X398" s="945" t="str">
        <f t="shared" si="47"/>
        <v>{PlayerName}</v>
      </c>
      <c r="Y398" s="945" t="str">
        <f t="shared" si="48"/>
        <v>{PlayerName}</v>
      </c>
      <c r="Z398" s="1240"/>
      <c r="AA398" s="1149"/>
      <c r="AB398" s="1124"/>
      <c r="AC398" s="1163">
        <v>100000</v>
      </c>
      <c r="AD398" s="1155">
        <v>6</v>
      </c>
      <c r="AE398" s="1125" t="s">
        <v>1105</v>
      </c>
      <c r="AF398" s="1126" t="s">
        <v>1105</v>
      </c>
      <c r="AG398" s="1126" t="s">
        <v>1105</v>
      </c>
      <c r="AH398" s="1126" t="s">
        <v>1105</v>
      </c>
      <c r="AI398" s="1126" t="s">
        <v>1105</v>
      </c>
      <c r="AJ398" s="1127" t="s">
        <v>55366</v>
      </c>
      <c r="AK398" s="1128" t="s">
        <v>55367</v>
      </c>
      <c r="AL398" s="1128" t="s">
        <v>55368</v>
      </c>
      <c r="AM398" s="1128" t="s">
        <v>55369</v>
      </c>
      <c r="AN398" s="1128" t="s">
        <v>55370</v>
      </c>
      <c r="AP398" s="1163">
        <v>100000</v>
      </c>
      <c r="AQ398" s="1155">
        <v>6</v>
      </c>
      <c r="AR398" s="1154" t="s">
        <v>1105</v>
      </c>
      <c r="AS398" s="1162" t="s">
        <v>55366</v>
      </c>
      <c r="AT398" s="1130" t="s">
        <v>1105</v>
      </c>
      <c r="AU398" s="1138" t="s">
        <v>55367</v>
      </c>
      <c r="AV398" s="1130" t="s">
        <v>1105</v>
      </c>
      <c r="AW398" s="1138" t="s">
        <v>55368</v>
      </c>
      <c r="AX398" s="1130" t="s">
        <v>1105</v>
      </c>
      <c r="AY398" s="1138" t="s">
        <v>55369</v>
      </c>
      <c r="AZ398" s="1130" t="s">
        <v>1105</v>
      </c>
      <c r="BA398" s="1138" t="s">
        <v>55370</v>
      </c>
    </row>
    <row r="399" spans="2:53" ht="19.5" thickBot="1">
      <c r="B399" s="1163">
        <v>100000</v>
      </c>
      <c r="C399" s="1155">
        <v>7</v>
      </c>
      <c r="D399" s="1644">
        <v>-1</v>
      </c>
      <c r="E399" s="1569">
        <v>-1</v>
      </c>
      <c r="F399" s="1570">
        <v>-1</v>
      </c>
      <c r="G399" s="1599">
        <v>0</v>
      </c>
      <c r="H399" s="1552">
        <v>-1</v>
      </c>
      <c r="I399" s="1552">
        <v>-1</v>
      </c>
      <c r="J399" s="1552">
        <v>0</v>
      </c>
      <c r="K399" s="1552">
        <v>-1</v>
      </c>
      <c r="L399" s="1552">
        <v>-1</v>
      </c>
      <c r="M399" s="1552">
        <v>6</v>
      </c>
      <c r="N399" s="1552">
        <v>-1</v>
      </c>
      <c r="O399" s="1552">
        <v>-1</v>
      </c>
      <c r="P399" s="1552">
        <v>0</v>
      </c>
      <c r="Q399" s="1552">
        <v>1</v>
      </c>
      <c r="R399" s="1552">
        <v>-1</v>
      </c>
      <c r="S399" s="1577" t="str">
        <f t="shared" si="49"/>
        <v>0</v>
      </c>
      <c r="T399" s="1598"/>
      <c r="U399" s="1555"/>
      <c r="V399" s="1154" t="s">
        <v>1105</v>
      </c>
      <c r="W399" s="1483" t="s">
        <v>55371</v>
      </c>
      <c r="X399" s="945" t="str">
        <f t="shared" si="47"/>
        <v>{PlayerName}</v>
      </c>
      <c r="Y399" s="945" t="str">
        <f t="shared" si="48"/>
        <v>{PlayerName}</v>
      </c>
      <c r="Z399" s="1224"/>
      <c r="AA399" s="1149"/>
      <c r="AB399" s="1124"/>
      <c r="AC399" s="1163">
        <v>100000</v>
      </c>
      <c r="AD399" s="1155">
        <v>7</v>
      </c>
      <c r="AE399" s="1125" t="s">
        <v>1105</v>
      </c>
      <c r="AF399" s="1126" t="s">
        <v>1105</v>
      </c>
      <c r="AG399" s="1126" t="s">
        <v>1105</v>
      </c>
      <c r="AH399" s="1126" t="s">
        <v>1105</v>
      </c>
      <c r="AI399" s="1126" t="s">
        <v>1105</v>
      </c>
      <c r="AJ399" s="1127" t="s">
        <v>55371</v>
      </c>
      <c r="AK399" s="1128" t="s">
        <v>55372</v>
      </c>
      <c r="AL399" s="1128" t="s">
        <v>55373</v>
      </c>
      <c r="AM399" s="1128" t="s">
        <v>55374</v>
      </c>
      <c r="AN399" s="1128" t="s">
        <v>55375</v>
      </c>
      <c r="AP399" s="1163">
        <v>100000</v>
      </c>
      <c r="AQ399" s="1155">
        <v>7</v>
      </c>
      <c r="AR399" s="1154" t="s">
        <v>1105</v>
      </c>
      <c r="AS399" s="1162" t="s">
        <v>55371</v>
      </c>
      <c r="AT399" s="1130" t="s">
        <v>1105</v>
      </c>
      <c r="AU399" s="1138" t="s">
        <v>55372</v>
      </c>
      <c r="AV399" s="1130" t="s">
        <v>1105</v>
      </c>
      <c r="AW399" s="1138" t="s">
        <v>55373</v>
      </c>
      <c r="AX399" s="1130" t="s">
        <v>1105</v>
      </c>
      <c r="AY399" s="1138" t="s">
        <v>55374</v>
      </c>
      <c r="AZ399" s="1130" t="s">
        <v>1105</v>
      </c>
      <c r="BA399" s="1138" t="s">
        <v>55375</v>
      </c>
    </row>
    <row r="400" spans="2:53" ht="19.5" thickBot="1">
      <c r="B400" s="1163">
        <v>100000</v>
      </c>
      <c r="C400" s="1155">
        <v>8</v>
      </c>
      <c r="D400" s="1644">
        <v>-1</v>
      </c>
      <c r="E400" s="1569">
        <v>-1</v>
      </c>
      <c r="F400" s="1570">
        <v>-1</v>
      </c>
      <c r="G400" s="1599">
        <v>0</v>
      </c>
      <c r="H400" s="1552">
        <v>-1</v>
      </c>
      <c r="I400" s="1552">
        <v>-1</v>
      </c>
      <c r="J400" s="1552">
        <v>0</v>
      </c>
      <c r="K400" s="1552">
        <v>-1</v>
      </c>
      <c r="L400" s="1552">
        <v>-1</v>
      </c>
      <c r="M400" s="1552">
        <v>2</v>
      </c>
      <c r="N400" s="1552">
        <v>-1</v>
      </c>
      <c r="O400" s="1552">
        <v>-1</v>
      </c>
      <c r="P400" s="1552">
        <v>0</v>
      </c>
      <c r="Q400" s="1552">
        <v>0</v>
      </c>
      <c r="R400" s="1552">
        <v>-1</v>
      </c>
      <c r="S400" s="1577" t="str">
        <f t="shared" si="49"/>
        <v>1</v>
      </c>
      <c r="T400" s="1598"/>
      <c r="U400" s="1555"/>
      <c r="V400" s="1154" t="s">
        <v>33</v>
      </c>
      <c r="W400" s="1483" t="s">
        <v>55376</v>
      </c>
      <c r="X400" s="945" t="str">
        <f t="shared" si="47"/>
        <v>{PlayerName}</v>
      </c>
      <c r="Y400" s="945" t="str">
        <f t="shared" si="48"/>
        <v>{PlayerName}</v>
      </c>
      <c r="Z400" s="1224"/>
      <c r="AA400" s="1149"/>
      <c r="AB400" s="1124"/>
      <c r="AC400" s="1163">
        <v>100000</v>
      </c>
      <c r="AD400" s="1155">
        <v>8</v>
      </c>
      <c r="AE400" s="1125" t="s">
        <v>33</v>
      </c>
      <c r="AF400" s="1126" t="s">
        <v>8948</v>
      </c>
      <c r="AG400" s="1126" t="s">
        <v>7880</v>
      </c>
      <c r="AH400" s="1126" t="s">
        <v>5080</v>
      </c>
      <c r="AI400" s="1126" t="s">
        <v>5081</v>
      </c>
      <c r="AJ400" s="1127" t="s">
        <v>55376</v>
      </c>
      <c r="AK400" s="1128" t="s">
        <v>55377</v>
      </c>
      <c r="AL400" s="1128" t="s">
        <v>55378</v>
      </c>
      <c r="AM400" s="1128" t="s">
        <v>55379</v>
      </c>
      <c r="AN400" s="1128" t="s">
        <v>55380</v>
      </c>
      <c r="AP400" s="1163">
        <v>100000</v>
      </c>
      <c r="AQ400" s="1155">
        <v>8</v>
      </c>
      <c r="AR400" s="1154" t="s">
        <v>33</v>
      </c>
      <c r="AS400" s="1162" t="s">
        <v>55376</v>
      </c>
      <c r="AT400" s="1130" t="s">
        <v>8948</v>
      </c>
      <c r="AU400" s="1138" t="s">
        <v>55377</v>
      </c>
      <c r="AV400" s="1130" t="s">
        <v>7880</v>
      </c>
      <c r="AW400" s="1138" t="s">
        <v>55378</v>
      </c>
      <c r="AX400" s="1130" t="s">
        <v>5080</v>
      </c>
      <c r="AY400" s="1138" t="s">
        <v>55379</v>
      </c>
      <c r="AZ400" s="1130" t="s">
        <v>5081</v>
      </c>
      <c r="BA400" s="1138" t="s">
        <v>55380</v>
      </c>
    </row>
    <row r="401" spans="2:53" ht="19.5" thickBot="1">
      <c r="B401" s="1163">
        <v>100000</v>
      </c>
      <c r="C401" s="1155">
        <v>9</v>
      </c>
      <c r="D401" s="1644">
        <v>-1</v>
      </c>
      <c r="E401" s="1569">
        <v>-1</v>
      </c>
      <c r="F401" s="1570">
        <v>-1</v>
      </c>
      <c r="G401" s="1599">
        <v>0</v>
      </c>
      <c r="H401" s="1552">
        <v>-1</v>
      </c>
      <c r="I401" s="1552">
        <v>-1</v>
      </c>
      <c r="J401" s="1552">
        <v>0</v>
      </c>
      <c r="K401" s="1552">
        <v>-1</v>
      </c>
      <c r="L401" s="1552">
        <v>-1</v>
      </c>
      <c r="M401" s="1552">
        <v>2</v>
      </c>
      <c r="N401" s="1552">
        <v>-1</v>
      </c>
      <c r="O401" s="1552">
        <v>-1</v>
      </c>
      <c r="P401" s="1552">
        <v>0</v>
      </c>
      <c r="Q401" s="1552">
        <v>0</v>
      </c>
      <c r="R401" s="1552">
        <v>-1</v>
      </c>
      <c r="S401" s="1577" t="str">
        <f t="shared" si="49"/>
        <v>1</v>
      </c>
      <c r="T401" s="1598"/>
      <c r="U401" s="1555"/>
      <c r="V401" s="1154" t="s">
        <v>33</v>
      </c>
      <c r="W401" s="1483" t="s">
        <v>55381</v>
      </c>
      <c r="X401" s="945" t="str">
        <f t="shared" si="47"/>
        <v>{PlayerName}</v>
      </c>
      <c r="Y401" s="945" t="str">
        <f t="shared" si="48"/>
        <v>{PlayerName}</v>
      </c>
      <c r="Z401" s="1224"/>
      <c r="AA401" s="1149"/>
      <c r="AB401" s="1124"/>
      <c r="AC401" s="1163">
        <v>100000</v>
      </c>
      <c r="AD401" s="1155">
        <v>9</v>
      </c>
      <c r="AE401" s="1125" t="s">
        <v>33</v>
      </c>
      <c r="AF401" s="1126" t="s">
        <v>8948</v>
      </c>
      <c r="AG401" s="1126" t="s">
        <v>7880</v>
      </c>
      <c r="AH401" s="1126" t="s">
        <v>5080</v>
      </c>
      <c r="AI401" s="1126" t="s">
        <v>5081</v>
      </c>
      <c r="AJ401" s="1127" t="s">
        <v>55381</v>
      </c>
      <c r="AK401" s="1128" t="s">
        <v>55382</v>
      </c>
      <c r="AL401" s="1128" t="s">
        <v>55383</v>
      </c>
      <c r="AM401" s="1128" t="s">
        <v>55384</v>
      </c>
      <c r="AN401" s="1128" t="s">
        <v>55385</v>
      </c>
      <c r="AP401" s="1163">
        <v>100000</v>
      </c>
      <c r="AQ401" s="1155">
        <v>9</v>
      </c>
      <c r="AR401" s="1154" t="s">
        <v>33</v>
      </c>
      <c r="AS401" s="1162" t="s">
        <v>55381</v>
      </c>
      <c r="AT401" s="1130" t="s">
        <v>8948</v>
      </c>
      <c r="AU401" s="1138" t="s">
        <v>55382</v>
      </c>
      <c r="AV401" s="1130" t="s">
        <v>7880</v>
      </c>
      <c r="AW401" s="1138" t="s">
        <v>55383</v>
      </c>
      <c r="AX401" s="1130" t="s">
        <v>5080</v>
      </c>
      <c r="AY401" s="1138" t="s">
        <v>55384</v>
      </c>
      <c r="AZ401" s="1130" t="s">
        <v>5081</v>
      </c>
      <c r="BA401" s="1138" t="s">
        <v>55385</v>
      </c>
    </row>
    <row r="402" spans="2:53" ht="19.5" thickBot="1">
      <c r="B402" s="1163">
        <v>100000</v>
      </c>
      <c r="C402" s="1155">
        <v>10</v>
      </c>
      <c r="D402" s="1644">
        <v>-1</v>
      </c>
      <c r="E402" s="1569">
        <v>-1</v>
      </c>
      <c r="F402" s="1570">
        <v>-1</v>
      </c>
      <c r="G402" s="1599">
        <v>0</v>
      </c>
      <c r="H402" s="1552">
        <v>-1</v>
      </c>
      <c r="I402" s="1552">
        <v>-1</v>
      </c>
      <c r="J402" s="1552">
        <v>0</v>
      </c>
      <c r="K402" s="1552">
        <v>-1</v>
      </c>
      <c r="L402" s="1552">
        <v>2018</v>
      </c>
      <c r="M402" s="1552">
        <v>2</v>
      </c>
      <c r="N402" s="1552">
        <v>-1</v>
      </c>
      <c r="O402" s="1552">
        <v>-1</v>
      </c>
      <c r="P402" s="1552">
        <v>0</v>
      </c>
      <c r="Q402" s="1552">
        <v>1</v>
      </c>
      <c r="R402" s="1552">
        <v>-1</v>
      </c>
      <c r="S402" s="1577" t="str">
        <f t="shared" si="49"/>
        <v>0</v>
      </c>
      <c r="T402" s="1598"/>
      <c r="U402" s="1555"/>
      <c r="V402" s="1154" t="s">
        <v>1105</v>
      </c>
      <c r="W402" s="1483" t="s">
        <v>55386</v>
      </c>
      <c r="X402" s="945" t="str">
        <f t="shared" si="47"/>
        <v>{PlayerName}</v>
      </c>
      <c r="Y402" s="945" t="str">
        <f t="shared" si="48"/>
        <v>{PlayerName}</v>
      </c>
      <c r="Z402" s="1240"/>
      <c r="AA402" s="1149"/>
      <c r="AB402" s="1124"/>
      <c r="AC402" s="1163">
        <v>100000</v>
      </c>
      <c r="AD402" s="1155">
        <v>10</v>
      </c>
      <c r="AE402" s="1125" t="s">
        <v>1105</v>
      </c>
      <c r="AF402" s="1126" t="s">
        <v>1105</v>
      </c>
      <c r="AG402" s="1126" t="s">
        <v>1105</v>
      </c>
      <c r="AH402" s="1126" t="s">
        <v>1105</v>
      </c>
      <c r="AI402" s="1126" t="s">
        <v>1105</v>
      </c>
      <c r="AJ402" s="1127" t="s">
        <v>55386</v>
      </c>
      <c r="AK402" s="1128" t="s">
        <v>55387</v>
      </c>
      <c r="AL402" s="1128" t="s">
        <v>55388</v>
      </c>
      <c r="AM402" s="1128" t="s">
        <v>55389</v>
      </c>
      <c r="AN402" s="1128" t="s">
        <v>55390</v>
      </c>
      <c r="AP402" s="1163">
        <v>100000</v>
      </c>
      <c r="AQ402" s="1155">
        <v>10</v>
      </c>
      <c r="AR402" s="1154" t="s">
        <v>1105</v>
      </c>
      <c r="AS402" s="1162" t="s">
        <v>55386</v>
      </c>
      <c r="AT402" s="1130" t="s">
        <v>1105</v>
      </c>
      <c r="AU402" s="1138" t="s">
        <v>55387</v>
      </c>
      <c r="AV402" s="1130" t="s">
        <v>1105</v>
      </c>
      <c r="AW402" s="1138" t="s">
        <v>55388</v>
      </c>
      <c r="AX402" s="1130" t="s">
        <v>1105</v>
      </c>
      <c r="AY402" s="1138" t="s">
        <v>55389</v>
      </c>
      <c r="AZ402" s="1130" t="s">
        <v>1105</v>
      </c>
      <c r="BA402" s="1138" t="s">
        <v>55390</v>
      </c>
    </row>
    <row r="403" spans="2:53" ht="19.5" thickBot="1">
      <c r="B403" s="1163">
        <v>100000</v>
      </c>
      <c r="C403" s="1155">
        <v>11</v>
      </c>
      <c r="D403" s="1644">
        <v>-1</v>
      </c>
      <c r="E403" s="1569">
        <v>-1</v>
      </c>
      <c r="F403" s="1570">
        <v>-1</v>
      </c>
      <c r="G403" s="1599">
        <v>0</v>
      </c>
      <c r="H403" s="1552">
        <v>-1</v>
      </c>
      <c r="I403" s="1552">
        <v>-1</v>
      </c>
      <c r="J403" s="1552">
        <v>0</v>
      </c>
      <c r="K403" s="1552">
        <v>-1</v>
      </c>
      <c r="L403" s="1552">
        <v>0</v>
      </c>
      <c r="M403" s="1552">
        <v>2</v>
      </c>
      <c r="N403" s="1552">
        <v>-1</v>
      </c>
      <c r="O403" s="1552">
        <v>-1</v>
      </c>
      <c r="P403" s="1552">
        <v>0</v>
      </c>
      <c r="Q403" s="1552">
        <v>0</v>
      </c>
      <c r="R403" s="1552">
        <v>-1</v>
      </c>
      <c r="S403" s="1577" t="str">
        <f t="shared" si="49"/>
        <v>1</v>
      </c>
      <c r="T403" s="1598"/>
      <c r="U403" s="1555"/>
      <c r="V403" s="1154" t="s">
        <v>33</v>
      </c>
      <c r="W403" s="1482" t="s">
        <v>55391</v>
      </c>
      <c r="X403" s="945" t="str">
        <f t="shared" si="47"/>
        <v>{PlayerName}</v>
      </c>
      <c r="Y403" s="945" t="str">
        <f t="shared" si="48"/>
        <v>{PlayerName}</v>
      </c>
      <c r="Z403" s="1225"/>
      <c r="AA403" s="1149"/>
      <c r="AB403" s="1124"/>
      <c r="AC403" s="1163">
        <v>100000</v>
      </c>
      <c r="AD403" s="1155">
        <v>11</v>
      </c>
      <c r="AE403" s="1125" t="s">
        <v>33</v>
      </c>
      <c r="AF403" s="1126" t="s">
        <v>8948</v>
      </c>
      <c r="AG403" s="1126" t="s">
        <v>7880</v>
      </c>
      <c r="AH403" s="1126" t="s">
        <v>5080</v>
      </c>
      <c r="AI403" s="1126" t="s">
        <v>5081</v>
      </c>
      <c r="AJ403" s="1151" t="s">
        <v>55391</v>
      </c>
      <c r="AK403" s="1128" t="s">
        <v>55392</v>
      </c>
      <c r="AL403" s="1128" t="s">
        <v>55393</v>
      </c>
      <c r="AM403" s="1128" t="s">
        <v>55394</v>
      </c>
      <c r="AN403" s="1128" t="s">
        <v>55395</v>
      </c>
      <c r="AP403" s="1163">
        <v>100000</v>
      </c>
      <c r="AQ403" s="1155">
        <v>11</v>
      </c>
      <c r="AR403" s="1154" t="s">
        <v>33</v>
      </c>
      <c r="AS403" s="1156" t="s">
        <v>55391</v>
      </c>
      <c r="AT403" s="1130" t="s">
        <v>8948</v>
      </c>
      <c r="AU403" s="1138" t="s">
        <v>55392</v>
      </c>
      <c r="AV403" s="1130" t="s">
        <v>7880</v>
      </c>
      <c r="AW403" s="1138" t="s">
        <v>55393</v>
      </c>
      <c r="AX403" s="1130" t="s">
        <v>5080</v>
      </c>
      <c r="AY403" s="1138" t="s">
        <v>55394</v>
      </c>
      <c r="AZ403" s="1130" t="s">
        <v>5081</v>
      </c>
      <c r="BA403" s="1138" t="s">
        <v>55395</v>
      </c>
    </row>
    <row r="404" spans="2:53" ht="19.5" thickBot="1">
      <c r="B404" s="1163">
        <v>100000</v>
      </c>
      <c r="C404" s="1155">
        <v>12</v>
      </c>
      <c r="D404" s="1644">
        <v>-1</v>
      </c>
      <c r="E404" s="1569">
        <v>-1</v>
      </c>
      <c r="F404" s="1570">
        <v>-1</v>
      </c>
      <c r="G404" s="1599">
        <v>0</v>
      </c>
      <c r="H404" s="1552">
        <v>-1</v>
      </c>
      <c r="I404" s="1552">
        <v>-1</v>
      </c>
      <c r="J404" s="1552">
        <v>0</v>
      </c>
      <c r="K404" s="1552">
        <v>2030</v>
      </c>
      <c r="L404" s="1552">
        <v>-1</v>
      </c>
      <c r="M404" s="1552">
        <v>2</v>
      </c>
      <c r="N404" s="1552">
        <v>-1</v>
      </c>
      <c r="O404" s="1552">
        <v>-1</v>
      </c>
      <c r="P404" s="1552">
        <v>0</v>
      </c>
      <c r="Q404" s="1552">
        <v>1</v>
      </c>
      <c r="R404" s="1552">
        <v>-1</v>
      </c>
      <c r="S404" s="1577" t="str">
        <f t="shared" si="49"/>
        <v>0</v>
      </c>
      <c r="T404" s="1598"/>
      <c r="U404" s="1555"/>
      <c r="V404" s="1154" t="s">
        <v>1105</v>
      </c>
      <c r="W404" s="1483" t="s">
        <v>55396</v>
      </c>
      <c r="X404" s="945" t="str">
        <f t="shared" si="47"/>
        <v>위의 표정과 동일</v>
      </c>
      <c r="Y404" s="945" t="str">
        <f t="shared" si="48"/>
        <v>{PlayerName}</v>
      </c>
      <c r="Z404" s="1224"/>
      <c r="AA404" s="1149"/>
      <c r="AB404" s="1124"/>
      <c r="AC404" s="1163">
        <v>100000</v>
      </c>
      <c r="AD404" s="1155">
        <v>12</v>
      </c>
      <c r="AE404" s="1125" t="s">
        <v>1105</v>
      </c>
      <c r="AF404" s="1126" t="s">
        <v>1105</v>
      </c>
      <c r="AG404" s="1126" t="s">
        <v>1105</v>
      </c>
      <c r="AH404" s="1126" t="s">
        <v>1105</v>
      </c>
      <c r="AI404" s="1126" t="s">
        <v>1105</v>
      </c>
      <c r="AJ404" s="1127" t="s">
        <v>55396</v>
      </c>
      <c r="AK404" s="1128" t="s">
        <v>55397</v>
      </c>
      <c r="AL404" s="1128" t="s">
        <v>55398</v>
      </c>
      <c r="AM404" s="1128" t="s">
        <v>55399</v>
      </c>
      <c r="AN404" s="1128" t="s">
        <v>55400</v>
      </c>
      <c r="AP404" s="1163">
        <v>100000</v>
      </c>
      <c r="AQ404" s="1155">
        <v>12</v>
      </c>
      <c r="AR404" s="1154" t="s">
        <v>1105</v>
      </c>
      <c r="AS404" s="1162" t="s">
        <v>55396</v>
      </c>
      <c r="AT404" s="1130" t="s">
        <v>1105</v>
      </c>
      <c r="AU404" s="1138" t="s">
        <v>55397</v>
      </c>
      <c r="AV404" s="1130" t="s">
        <v>1105</v>
      </c>
      <c r="AW404" s="1138" t="s">
        <v>55398</v>
      </c>
      <c r="AX404" s="1130" t="s">
        <v>1105</v>
      </c>
      <c r="AY404" s="1138" t="s">
        <v>55399</v>
      </c>
      <c r="AZ404" s="1130" t="s">
        <v>1105</v>
      </c>
      <c r="BA404" s="1138" t="s">
        <v>55400</v>
      </c>
    </row>
    <row r="405" spans="2:53" ht="38.25" thickBot="1">
      <c r="B405" s="1163">
        <v>100000</v>
      </c>
      <c r="C405" s="1155">
        <v>13</v>
      </c>
      <c r="D405" s="1644">
        <v>-1</v>
      </c>
      <c r="E405" s="1569">
        <v>-1</v>
      </c>
      <c r="F405" s="1570">
        <v>-1</v>
      </c>
      <c r="G405" s="1599">
        <v>0</v>
      </c>
      <c r="H405" s="1552">
        <v>-1</v>
      </c>
      <c r="I405" s="1552">
        <v>-1</v>
      </c>
      <c r="J405" s="1552">
        <v>0</v>
      </c>
      <c r="K405" s="1552">
        <v>2004</v>
      </c>
      <c r="L405" s="1552">
        <v>-1</v>
      </c>
      <c r="M405" s="1552">
        <v>2</v>
      </c>
      <c r="N405" s="1552">
        <v>-1</v>
      </c>
      <c r="O405" s="1552">
        <v>-1</v>
      </c>
      <c r="P405" s="1552">
        <v>0</v>
      </c>
      <c r="Q405" s="1552">
        <v>1</v>
      </c>
      <c r="R405" s="1552">
        <v>-1</v>
      </c>
      <c r="S405" s="1577" t="str">
        <f t="shared" si="49"/>
        <v>0</v>
      </c>
      <c r="T405" s="1598"/>
      <c r="U405" s="1555"/>
      <c r="V405" s="1154" t="s">
        <v>1105</v>
      </c>
      <c r="W405" s="1482" t="s">
        <v>55401</v>
      </c>
      <c r="X405" s="945" t="str">
        <f t="shared" si="47"/>
        <v>위의 표정과 동일</v>
      </c>
      <c r="Y405" s="945" t="str">
        <f t="shared" si="48"/>
        <v>{PlayerName}</v>
      </c>
      <c r="Z405" s="1225"/>
      <c r="AA405" s="1149"/>
      <c r="AB405" s="1124"/>
      <c r="AC405" s="1163">
        <v>100000</v>
      </c>
      <c r="AD405" s="1155">
        <v>13</v>
      </c>
      <c r="AE405" s="1125" t="s">
        <v>1105</v>
      </c>
      <c r="AF405" s="1126" t="s">
        <v>1105</v>
      </c>
      <c r="AG405" s="1126" t="s">
        <v>1105</v>
      </c>
      <c r="AH405" s="1126" t="s">
        <v>1105</v>
      </c>
      <c r="AI405" s="1126" t="s">
        <v>1105</v>
      </c>
      <c r="AJ405" s="1151" t="s">
        <v>55401</v>
      </c>
      <c r="AK405" s="1128" t="s">
        <v>55402</v>
      </c>
      <c r="AL405" s="1128" t="s">
        <v>55403</v>
      </c>
      <c r="AM405" s="1128" t="s">
        <v>55404</v>
      </c>
      <c r="AN405" s="1128" t="s">
        <v>55405</v>
      </c>
      <c r="AP405" s="1163">
        <v>100000</v>
      </c>
      <c r="AQ405" s="1155">
        <v>13</v>
      </c>
      <c r="AR405" s="1154" t="s">
        <v>1105</v>
      </c>
      <c r="AS405" s="1156" t="s">
        <v>55401</v>
      </c>
      <c r="AT405" s="1130" t="s">
        <v>1105</v>
      </c>
      <c r="AU405" s="1138" t="s">
        <v>55402</v>
      </c>
      <c r="AV405" s="1130" t="s">
        <v>1105</v>
      </c>
      <c r="AW405" s="1138" t="s">
        <v>55403</v>
      </c>
      <c r="AX405" s="1130" t="s">
        <v>1105</v>
      </c>
      <c r="AY405" s="1138" t="s">
        <v>55404</v>
      </c>
      <c r="AZ405" s="1130" t="s">
        <v>1105</v>
      </c>
      <c r="BA405" s="1138" t="s">
        <v>55405</v>
      </c>
    </row>
    <row r="406" spans="2:53" ht="38.25" thickBot="1">
      <c r="B406" s="1163">
        <v>100000</v>
      </c>
      <c r="C406" s="1155">
        <v>14</v>
      </c>
      <c r="D406" s="1644">
        <v>-1</v>
      </c>
      <c r="E406" s="1569">
        <v>-1</v>
      </c>
      <c r="F406" s="1570">
        <v>-1</v>
      </c>
      <c r="G406" s="1599">
        <v>0</v>
      </c>
      <c r="H406" s="1552">
        <v>-1</v>
      </c>
      <c r="I406" s="1552">
        <v>-1</v>
      </c>
      <c r="J406" s="1552">
        <v>0</v>
      </c>
      <c r="K406" s="1552">
        <v>-1</v>
      </c>
      <c r="L406" s="1552">
        <v>-1</v>
      </c>
      <c r="M406" s="1552">
        <v>2</v>
      </c>
      <c r="N406" s="1552">
        <v>-1</v>
      </c>
      <c r="O406" s="1552">
        <v>-1</v>
      </c>
      <c r="P406" s="1552">
        <v>0</v>
      </c>
      <c r="Q406" s="1552">
        <v>0</v>
      </c>
      <c r="R406" s="1552">
        <v>-1</v>
      </c>
      <c r="S406" s="1577" t="str">
        <f t="shared" si="49"/>
        <v>1</v>
      </c>
      <c r="T406" s="1598"/>
      <c r="U406" s="1555"/>
      <c r="V406" s="1154" t="s">
        <v>33</v>
      </c>
      <c r="W406" s="1483" t="s">
        <v>55406</v>
      </c>
      <c r="X406" s="945" t="str">
        <f t="shared" si="47"/>
        <v>{PlayerName}</v>
      </c>
      <c r="Y406" s="945" t="str">
        <f t="shared" si="48"/>
        <v>{PlayerName}</v>
      </c>
      <c r="Z406" s="1224"/>
      <c r="AA406" s="1149"/>
      <c r="AB406" s="1124"/>
      <c r="AC406" s="1163">
        <v>100000</v>
      </c>
      <c r="AD406" s="1155">
        <v>14</v>
      </c>
      <c r="AE406" s="1125" t="s">
        <v>33</v>
      </c>
      <c r="AF406" s="1126" t="s">
        <v>8948</v>
      </c>
      <c r="AG406" s="1126" t="s">
        <v>7880</v>
      </c>
      <c r="AH406" s="1126" t="s">
        <v>5080</v>
      </c>
      <c r="AI406" s="1126" t="s">
        <v>5081</v>
      </c>
      <c r="AJ406" s="1127" t="s">
        <v>55406</v>
      </c>
      <c r="AK406" s="1128" t="s">
        <v>55407</v>
      </c>
      <c r="AL406" s="1128" t="s">
        <v>55408</v>
      </c>
      <c r="AM406" s="1128" t="s">
        <v>55409</v>
      </c>
      <c r="AN406" s="1128" t="s">
        <v>55410</v>
      </c>
      <c r="AP406" s="1163">
        <v>100000</v>
      </c>
      <c r="AQ406" s="1155">
        <v>14</v>
      </c>
      <c r="AR406" s="1154" t="s">
        <v>33</v>
      </c>
      <c r="AS406" s="1162" t="s">
        <v>55406</v>
      </c>
      <c r="AT406" s="1130" t="s">
        <v>8948</v>
      </c>
      <c r="AU406" s="1138" t="s">
        <v>55407</v>
      </c>
      <c r="AV406" s="1130" t="s">
        <v>7880</v>
      </c>
      <c r="AW406" s="1138" t="s">
        <v>55408</v>
      </c>
      <c r="AX406" s="1130" t="s">
        <v>5080</v>
      </c>
      <c r="AY406" s="1138" t="s">
        <v>55409</v>
      </c>
      <c r="AZ406" s="1130" t="s">
        <v>5081</v>
      </c>
      <c r="BA406" s="1138" t="s">
        <v>55410</v>
      </c>
    </row>
    <row r="407" spans="2:53" ht="38.25" thickBot="1">
      <c r="B407" s="1163">
        <v>100000</v>
      </c>
      <c r="C407" s="1155">
        <v>15</v>
      </c>
      <c r="D407" s="1644">
        <v>-1</v>
      </c>
      <c r="E407" s="1569">
        <v>-1</v>
      </c>
      <c r="F407" s="1570">
        <v>-1</v>
      </c>
      <c r="G407" s="1599">
        <v>0</v>
      </c>
      <c r="H407" s="1552">
        <v>-1</v>
      </c>
      <c r="I407" s="1552">
        <v>-1</v>
      </c>
      <c r="J407" s="1552">
        <v>0</v>
      </c>
      <c r="K407" s="1552">
        <v>0</v>
      </c>
      <c r="L407" s="1552">
        <v>-1</v>
      </c>
      <c r="M407" s="1552">
        <v>2</v>
      </c>
      <c r="N407" s="1552">
        <v>-1</v>
      </c>
      <c r="O407" s="1552">
        <v>-1</v>
      </c>
      <c r="P407" s="1552">
        <v>0</v>
      </c>
      <c r="Q407" s="1552">
        <v>1</v>
      </c>
      <c r="R407" s="1552">
        <v>-1</v>
      </c>
      <c r="S407" s="1577" t="str">
        <f t="shared" si="49"/>
        <v>0</v>
      </c>
      <c r="T407" s="1598"/>
      <c r="U407" s="1555"/>
      <c r="V407" s="1154" t="s">
        <v>1105</v>
      </c>
      <c r="W407" s="1483" t="s">
        <v>55411</v>
      </c>
      <c r="X407" s="945" t="str">
        <f t="shared" si="47"/>
        <v>???</v>
      </c>
      <c r="Y407" s="945" t="str">
        <f t="shared" si="48"/>
        <v>{PlayerName}</v>
      </c>
      <c r="Z407" s="1240"/>
      <c r="AA407" s="1149"/>
      <c r="AB407" s="1124"/>
      <c r="AC407" s="1163">
        <v>100000</v>
      </c>
      <c r="AD407" s="1155">
        <v>15</v>
      </c>
      <c r="AE407" s="1125" t="s">
        <v>1105</v>
      </c>
      <c r="AF407" s="1126" t="s">
        <v>1105</v>
      </c>
      <c r="AG407" s="1126" t="s">
        <v>1105</v>
      </c>
      <c r="AH407" s="1126" t="s">
        <v>1105</v>
      </c>
      <c r="AI407" s="1126" t="s">
        <v>1105</v>
      </c>
      <c r="AJ407" s="1127" t="s">
        <v>55411</v>
      </c>
      <c r="AK407" s="1128" t="s">
        <v>55412</v>
      </c>
      <c r="AL407" s="1128" t="s">
        <v>55413</v>
      </c>
      <c r="AM407" s="1128" t="s">
        <v>55414</v>
      </c>
      <c r="AN407" s="1128" t="s">
        <v>55415</v>
      </c>
      <c r="AP407" s="1163">
        <v>100000</v>
      </c>
      <c r="AQ407" s="1155">
        <v>15</v>
      </c>
      <c r="AR407" s="1154" t="s">
        <v>1105</v>
      </c>
      <c r="AS407" s="1162" t="s">
        <v>55411</v>
      </c>
      <c r="AT407" s="1130" t="s">
        <v>1105</v>
      </c>
      <c r="AU407" s="1138" t="s">
        <v>55412</v>
      </c>
      <c r="AV407" s="1130" t="s">
        <v>1105</v>
      </c>
      <c r="AW407" s="1138" t="s">
        <v>55413</v>
      </c>
      <c r="AX407" s="1130" t="s">
        <v>1105</v>
      </c>
      <c r="AY407" s="1138" t="s">
        <v>55414</v>
      </c>
      <c r="AZ407" s="1130" t="s">
        <v>1105</v>
      </c>
      <c r="BA407" s="1138" t="s">
        <v>55415</v>
      </c>
    </row>
    <row r="408" spans="2:53" ht="38.25" thickBot="1">
      <c r="B408" s="1163">
        <v>100000</v>
      </c>
      <c r="C408" s="1155">
        <v>16</v>
      </c>
      <c r="D408" s="1644">
        <v>-1</v>
      </c>
      <c r="E408" s="1569">
        <v>-1</v>
      </c>
      <c r="F408" s="1570">
        <v>-1</v>
      </c>
      <c r="G408" s="1599">
        <v>0</v>
      </c>
      <c r="H408" s="1552">
        <v>-1</v>
      </c>
      <c r="I408" s="1552">
        <v>-1</v>
      </c>
      <c r="J408" s="1552">
        <v>0</v>
      </c>
      <c r="K408" s="1552">
        <v>-1</v>
      </c>
      <c r="L408" s="1552">
        <v>-1</v>
      </c>
      <c r="M408" s="1552">
        <v>2</v>
      </c>
      <c r="N408" s="1552">
        <v>-1</v>
      </c>
      <c r="O408" s="1552">
        <v>-1</v>
      </c>
      <c r="P408" s="1552">
        <v>0</v>
      </c>
      <c r="Q408" s="1552">
        <v>1</v>
      </c>
      <c r="R408" s="1552">
        <v>-1</v>
      </c>
      <c r="S408" s="1577" t="str">
        <f t="shared" si="49"/>
        <v>0</v>
      </c>
      <c r="T408" s="1598"/>
      <c r="U408" s="1555"/>
      <c r="V408" s="1154" t="s">
        <v>1105</v>
      </c>
      <c r="W408" s="1482" t="s">
        <v>55416</v>
      </c>
      <c r="X408" s="945" t="str">
        <f t="shared" si="47"/>
        <v>{PlayerName}</v>
      </c>
      <c r="Y408" s="945" t="str">
        <f t="shared" si="48"/>
        <v>{PlayerName}</v>
      </c>
      <c r="Z408" s="1225"/>
      <c r="AA408" s="1149"/>
      <c r="AB408" s="1124"/>
      <c r="AC408" s="1163">
        <v>100000</v>
      </c>
      <c r="AD408" s="1155">
        <v>16</v>
      </c>
      <c r="AE408" s="1125" t="s">
        <v>1105</v>
      </c>
      <c r="AF408" s="1126" t="s">
        <v>1105</v>
      </c>
      <c r="AG408" s="1126" t="s">
        <v>1105</v>
      </c>
      <c r="AH408" s="1126" t="s">
        <v>1105</v>
      </c>
      <c r="AI408" s="1126" t="s">
        <v>1105</v>
      </c>
      <c r="AJ408" s="1151" t="s">
        <v>55416</v>
      </c>
      <c r="AK408" s="1128" t="s">
        <v>55417</v>
      </c>
      <c r="AL408" s="1128" t="s">
        <v>55418</v>
      </c>
      <c r="AM408" s="1128" t="s">
        <v>55419</v>
      </c>
      <c r="AN408" s="1128" t="s">
        <v>55420</v>
      </c>
      <c r="AP408" s="1163">
        <v>100000</v>
      </c>
      <c r="AQ408" s="1155">
        <v>16</v>
      </c>
      <c r="AR408" s="1154" t="s">
        <v>1105</v>
      </c>
      <c r="AS408" s="1156" t="s">
        <v>55416</v>
      </c>
      <c r="AT408" s="1130" t="s">
        <v>1105</v>
      </c>
      <c r="AU408" s="1138" t="s">
        <v>55417</v>
      </c>
      <c r="AV408" s="1130" t="s">
        <v>1105</v>
      </c>
      <c r="AW408" s="1138" t="s">
        <v>55418</v>
      </c>
      <c r="AX408" s="1130" t="s">
        <v>1105</v>
      </c>
      <c r="AY408" s="1138" t="s">
        <v>55419</v>
      </c>
      <c r="AZ408" s="1130" t="s">
        <v>1105</v>
      </c>
      <c r="BA408" s="1138" t="s">
        <v>55420</v>
      </c>
    </row>
    <row r="409" spans="2:53" ht="19.5" thickBot="1">
      <c r="B409" s="1163">
        <v>100000</v>
      </c>
      <c r="C409" s="1155">
        <v>17</v>
      </c>
      <c r="D409" s="1644">
        <v>-1</v>
      </c>
      <c r="E409" s="1569">
        <v>-1</v>
      </c>
      <c r="F409" s="1570">
        <v>-1</v>
      </c>
      <c r="G409" s="1599">
        <v>0</v>
      </c>
      <c r="H409" s="1552">
        <v>-1</v>
      </c>
      <c r="I409" s="1552">
        <v>-1</v>
      </c>
      <c r="J409" s="1552">
        <v>0</v>
      </c>
      <c r="K409" s="1552">
        <v>-1</v>
      </c>
      <c r="L409" s="1552">
        <v>-1</v>
      </c>
      <c r="M409" s="1552">
        <v>2</v>
      </c>
      <c r="N409" s="1552">
        <v>3001</v>
      </c>
      <c r="O409" s="1552">
        <v>3001</v>
      </c>
      <c r="P409" s="1552">
        <v>0</v>
      </c>
      <c r="Q409" s="1552">
        <v>0</v>
      </c>
      <c r="R409" s="1552">
        <v>-1</v>
      </c>
      <c r="S409" s="1577" t="str">
        <f t="shared" si="49"/>
        <v>1</v>
      </c>
      <c r="T409" s="1598"/>
      <c r="U409" s="1555"/>
      <c r="V409" s="1154" t="s">
        <v>33</v>
      </c>
      <c r="W409" s="1483" t="s">
        <v>55421</v>
      </c>
      <c r="X409" s="945" t="str">
        <f t="shared" si="47"/>
        <v>{PlayerName}</v>
      </c>
      <c r="Y409" s="945" t="str">
        <f t="shared" si="48"/>
        <v>위의 표정과 동일</v>
      </c>
      <c r="Z409" s="1224"/>
      <c r="AA409" s="1149"/>
      <c r="AB409" s="1124"/>
      <c r="AC409" s="1163">
        <v>100000</v>
      </c>
      <c r="AD409" s="1155">
        <v>17</v>
      </c>
      <c r="AE409" s="1125" t="s">
        <v>33</v>
      </c>
      <c r="AF409" s="1126" t="s">
        <v>8948</v>
      </c>
      <c r="AG409" s="1126" t="s">
        <v>7880</v>
      </c>
      <c r="AH409" s="1126" t="s">
        <v>5080</v>
      </c>
      <c r="AI409" s="1126" t="s">
        <v>5081</v>
      </c>
      <c r="AJ409" s="1127" t="s">
        <v>55421</v>
      </c>
      <c r="AK409" s="1128" t="s">
        <v>55422</v>
      </c>
      <c r="AL409" s="1128" t="s">
        <v>55423</v>
      </c>
      <c r="AM409" s="1128" t="s">
        <v>55424</v>
      </c>
      <c r="AN409" s="1128" t="s">
        <v>55424</v>
      </c>
      <c r="AP409" s="1163">
        <v>100000</v>
      </c>
      <c r="AQ409" s="1155">
        <v>17</v>
      </c>
      <c r="AR409" s="1154" t="s">
        <v>33</v>
      </c>
      <c r="AS409" s="1162" t="s">
        <v>55421</v>
      </c>
      <c r="AT409" s="1130" t="s">
        <v>8948</v>
      </c>
      <c r="AU409" s="1138" t="s">
        <v>55422</v>
      </c>
      <c r="AV409" s="1130" t="s">
        <v>7880</v>
      </c>
      <c r="AW409" s="1138" t="s">
        <v>55423</v>
      </c>
      <c r="AX409" s="1130" t="s">
        <v>5080</v>
      </c>
      <c r="AY409" s="1138" t="s">
        <v>55424</v>
      </c>
      <c r="AZ409" s="1130" t="s">
        <v>5081</v>
      </c>
      <c r="BA409" s="1138" t="s">
        <v>55424</v>
      </c>
    </row>
    <row r="410" spans="2:53" ht="19.5" thickBot="1">
      <c r="B410" s="1163">
        <v>100000</v>
      </c>
      <c r="C410" s="1155">
        <v>18</v>
      </c>
      <c r="D410" s="1644">
        <v>-1</v>
      </c>
      <c r="E410" s="1569">
        <v>-1</v>
      </c>
      <c r="F410" s="1570">
        <v>-1</v>
      </c>
      <c r="G410" s="1599">
        <v>0</v>
      </c>
      <c r="H410" s="1552">
        <v>-1</v>
      </c>
      <c r="I410" s="1552">
        <v>-1</v>
      </c>
      <c r="J410" s="1552">
        <v>0</v>
      </c>
      <c r="K410" s="1552">
        <v>2004</v>
      </c>
      <c r="L410" s="1552">
        <v>2004</v>
      </c>
      <c r="M410" s="1552">
        <v>2</v>
      </c>
      <c r="N410" s="1552">
        <v>-1</v>
      </c>
      <c r="O410" s="1552">
        <v>0</v>
      </c>
      <c r="P410" s="1552">
        <v>0</v>
      </c>
      <c r="Q410" s="1552">
        <v>1</v>
      </c>
      <c r="R410" s="1552">
        <v>-1</v>
      </c>
      <c r="S410" s="1577" t="str">
        <f t="shared" si="49"/>
        <v>0</v>
      </c>
      <c r="T410" s="1598"/>
      <c r="U410" s="1555"/>
      <c r="V410" s="1154" t="s">
        <v>1105</v>
      </c>
      <c r="W410" s="1482" t="s">
        <v>55425</v>
      </c>
      <c r="X410" s="945" t="str">
        <f t="shared" si="47"/>
        <v>위의 표정과 동일</v>
      </c>
      <c r="Y410" s="945" t="str">
        <f t="shared" si="48"/>
        <v>{PlayerName}</v>
      </c>
      <c r="Z410" s="1225"/>
      <c r="AA410" s="1149"/>
      <c r="AB410" s="1124"/>
      <c r="AC410" s="1163">
        <v>100000</v>
      </c>
      <c r="AD410" s="1155">
        <v>18</v>
      </c>
      <c r="AE410" s="1125" t="s">
        <v>1105</v>
      </c>
      <c r="AF410" s="1126" t="s">
        <v>1105</v>
      </c>
      <c r="AG410" s="1126" t="s">
        <v>1105</v>
      </c>
      <c r="AH410" s="1126" t="s">
        <v>1105</v>
      </c>
      <c r="AI410" s="1126" t="s">
        <v>1105</v>
      </c>
      <c r="AJ410" s="1151" t="s">
        <v>55425</v>
      </c>
      <c r="AK410" s="1128" t="s">
        <v>55426</v>
      </c>
      <c r="AL410" s="1128" t="s">
        <v>55427</v>
      </c>
      <c r="AM410" s="1128" t="s">
        <v>55428</v>
      </c>
      <c r="AN410" s="1128" t="s">
        <v>55429</v>
      </c>
      <c r="AP410" s="1163">
        <v>100000</v>
      </c>
      <c r="AQ410" s="1155">
        <v>18</v>
      </c>
      <c r="AR410" s="1154" t="s">
        <v>1105</v>
      </c>
      <c r="AS410" s="1156" t="s">
        <v>55425</v>
      </c>
      <c r="AT410" s="1130" t="s">
        <v>1105</v>
      </c>
      <c r="AU410" s="1138" t="s">
        <v>55426</v>
      </c>
      <c r="AV410" s="1130" t="s">
        <v>1105</v>
      </c>
      <c r="AW410" s="1138" t="s">
        <v>55427</v>
      </c>
      <c r="AX410" s="1130" t="s">
        <v>1105</v>
      </c>
      <c r="AY410" s="1138" t="s">
        <v>55428</v>
      </c>
      <c r="AZ410" s="1130" t="s">
        <v>1105</v>
      </c>
      <c r="BA410" s="1138" t="s">
        <v>55429</v>
      </c>
    </row>
    <row r="411" spans="2:53" ht="29.25" customHeight="1" thickBot="1">
      <c r="B411" s="1163">
        <v>100000</v>
      </c>
      <c r="C411" s="1155">
        <v>19</v>
      </c>
      <c r="D411" s="1644">
        <v>-1</v>
      </c>
      <c r="E411" s="1569">
        <v>-1</v>
      </c>
      <c r="F411" s="1570">
        <v>-1</v>
      </c>
      <c r="G411" s="1599">
        <v>0</v>
      </c>
      <c r="H411" s="1552">
        <v>-1</v>
      </c>
      <c r="I411" s="1552">
        <v>-1</v>
      </c>
      <c r="J411" s="1552">
        <v>0</v>
      </c>
      <c r="K411" s="1552">
        <v>-1</v>
      </c>
      <c r="L411" s="1552">
        <v>0</v>
      </c>
      <c r="M411" s="1552">
        <v>2</v>
      </c>
      <c r="N411" s="1552">
        <v>-1</v>
      </c>
      <c r="O411" s="1552">
        <v>-1</v>
      </c>
      <c r="P411" s="1552">
        <v>0</v>
      </c>
      <c r="Q411" s="1552">
        <v>0</v>
      </c>
      <c r="R411" s="1552">
        <v>-1</v>
      </c>
      <c r="S411" s="1577" t="str">
        <f t="shared" si="49"/>
        <v>1</v>
      </c>
      <c r="T411" s="1598"/>
      <c r="U411" s="1555"/>
      <c r="V411" s="1154" t="s">
        <v>33</v>
      </c>
      <c r="W411" s="1508" t="s">
        <v>55430</v>
      </c>
      <c r="X411" s="945" t="str">
        <f t="shared" si="47"/>
        <v>{PlayerName}</v>
      </c>
      <c r="Y411" s="945" t="str">
        <f t="shared" si="48"/>
        <v>{PlayerName}</v>
      </c>
      <c r="Z411" s="1245"/>
      <c r="AA411" s="1149"/>
      <c r="AB411" s="1124"/>
      <c r="AC411" s="1163">
        <v>100000</v>
      </c>
      <c r="AD411" s="1155">
        <v>19</v>
      </c>
      <c r="AE411" s="1125" t="s">
        <v>33</v>
      </c>
      <c r="AF411" s="1126" t="s">
        <v>8948</v>
      </c>
      <c r="AG411" s="1126" t="s">
        <v>7880</v>
      </c>
      <c r="AH411" s="1126" t="s">
        <v>5080</v>
      </c>
      <c r="AI411" s="1126" t="s">
        <v>5081</v>
      </c>
      <c r="AJ411" s="1185" t="s">
        <v>55430</v>
      </c>
      <c r="AK411" s="1128" t="s">
        <v>55431</v>
      </c>
      <c r="AL411" s="1128" t="s">
        <v>55432</v>
      </c>
      <c r="AM411" s="1128" t="s">
        <v>55433</v>
      </c>
      <c r="AN411" s="1128" t="s">
        <v>55434</v>
      </c>
      <c r="AP411" s="1163">
        <v>100000</v>
      </c>
      <c r="AQ411" s="1155">
        <v>19</v>
      </c>
      <c r="AR411" s="1154" t="s">
        <v>33</v>
      </c>
      <c r="AS411" s="1246" t="s">
        <v>55430</v>
      </c>
      <c r="AT411" s="1130" t="s">
        <v>8948</v>
      </c>
      <c r="AU411" s="1138" t="s">
        <v>55431</v>
      </c>
      <c r="AV411" s="1130" t="s">
        <v>7880</v>
      </c>
      <c r="AW411" s="1138" t="s">
        <v>55432</v>
      </c>
      <c r="AX411" s="1130" t="s">
        <v>5080</v>
      </c>
      <c r="AY411" s="1138" t="s">
        <v>55433</v>
      </c>
      <c r="AZ411" s="1130" t="s">
        <v>5081</v>
      </c>
      <c r="BA411" s="1138" t="s">
        <v>55434</v>
      </c>
    </row>
    <row r="412" spans="2:53" ht="38.25" thickBot="1">
      <c r="B412" s="1163">
        <v>100000</v>
      </c>
      <c r="C412" s="1155">
        <v>20</v>
      </c>
      <c r="D412" s="1644">
        <v>-1</v>
      </c>
      <c r="E412" s="1569">
        <v>-1</v>
      </c>
      <c r="F412" s="1570">
        <v>-1</v>
      </c>
      <c r="G412" s="1599">
        <v>0</v>
      </c>
      <c r="H412" s="1552">
        <v>-1</v>
      </c>
      <c r="I412" s="1552">
        <v>-1</v>
      </c>
      <c r="J412" s="1552">
        <v>0</v>
      </c>
      <c r="K412" s="1552">
        <v>0</v>
      </c>
      <c r="L412" s="1552">
        <v>-1</v>
      </c>
      <c r="M412" s="1552">
        <v>2</v>
      </c>
      <c r="N412" s="1552">
        <v>-1</v>
      </c>
      <c r="O412" s="1552">
        <v>-1</v>
      </c>
      <c r="P412" s="1552">
        <v>0</v>
      </c>
      <c r="Q412" s="1552">
        <v>1</v>
      </c>
      <c r="R412" s="1552">
        <v>-1</v>
      </c>
      <c r="S412" s="1577" t="str">
        <f t="shared" si="49"/>
        <v>0</v>
      </c>
      <c r="T412" s="1598"/>
      <c r="U412" s="1555"/>
      <c r="V412" s="1154" t="s">
        <v>1105</v>
      </c>
      <c r="W412" s="1483" t="s">
        <v>55435</v>
      </c>
      <c r="X412" s="945" t="str">
        <f t="shared" si="47"/>
        <v>???</v>
      </c>
      <c r="Y412" s="945" t="str">
        <f t="shared" si="48"/>
        <v>{PlayerName}</v>
      </c>
      <c r="Z412" s="1224"/>
      <c r="AA412" s="1149"/>
      <c r="AB412" s="1124"/>
      <c r="AC412" s="1163">
        <v>100000</v>
      </c>
      <c r="AD412" s="1155">
        <v>20</v>
      </c>
      <c r="AE412" s="1125" t="s">
        <v>1105</v>
      </c>
      <c r="AF412" s="1126" t="s">
        <v>1105</v>
      </c>
      <c r="AG412" s="1126" t="s">
        <v>1105</v>
      </c>
      <c r="AH412" s="1126" t="s">
        <v>1105</v>
      </c>
      <c r="AI412" s="1126" t="s">
        <v>1105</v>
      </c>
      <c r="AJ412" s="1127" t="s">
        <v>55435</v>
      </c>
      <c r="AK412" s="1128" t="s">
        <v>55436</v>
      </c>
      <c r="AL412" s="1128" t="s">
        <v>55437</v>
      </c>
      <c r="AM412" s="1128" t="s">
        <v>55438</v>
      </c>
      <c r="AN412" s="1128" t="s">
        <v>55439</v>
      </c>
      <c r="AP412" s="1163">
        <v>100000</v>
      </c>
      <c r="AQ412" s="1155">
        <v>20</v>
      </c>
      <c r="AR412" s="1154" t="s">
        <v>1105</v>
      </c>
      <c r="AS412" s="1162" t="s">
        <v>55435</v>
      </c>
      <c r="AT412" s="1130" t="s">
        <v>1105</v>
      </c>
      <c r="AU412" s="1138" t="s">
        <v>55436</v>
      </c>
      <c r="AV412" s="1130" t="s">
        <v>1105</v>
      </c>
      <c r="AW412" s="1138" t="s">
        <v>55437</v>
      </c>
      <c r="AX412" s="1130" t="s">
        <v>1105</v>
      </c>
      <c r="AY412" s="1138" t="s">
        <v>55438</v>
      </c>
      <c r="AZ412" s="1130" t="s">
        <v>1105</v>
      </c>
      <c r="BA412" s="1138" t="s">
        <v>55439</v>
      </c>
    </row>
    <row r="413" spans="2:53" ht="19.5" thickBot="1">
      <c r="B413" s="1163">
        <v>100000</v>
      </c>
      <c r="C413" s="1155">
        <v>21</v>
      </c>
      <c r="D413" s="1644">
        <v>-1</v>
      </c>
      <c r="E413" s="1569">
        <v>-1</v>
      </c>
      <c r="F413" s="1570">
        <v>-1</v>
      </c>
      <c r="G413" s="1599">
        <v>0</v>
      </c>
      <c r="H413" s="1552">
        <v>-1</v>
      </c>
      <c r="I413" s="1552">
        <v>-1</v>
      </c>
      <c r="J413" s="1552">
        <v>0</v>
      </c>
      <c r="K413" s="1552">
        <v>-1</v>
      </c>
      <c r="L413" s="1552">
        <v>-1</v>
      </c>
      <c r="M413" s="1552">
        <v>2</v>
      </c>
      <c r="N413" s="1552">
        <v>3004</v>
      </c>
      <c r="O413" s="1552">
        <v>-1</v>
      </c>
      <c r="P413" s="1552">
        <v>0</v>
      </c>
      <c r="Q413" s="1552">
        <v>0</v>
      </c>
      <c r="R413" s="1552">
        <v>-1</v>
      </c>
      <c r="S413" s="1577" t="str">
        <f t="shared" si="49"/>
        <v>1</v>
      </c>
      <c r="T413" s="1598"/>
      <c r="U413" s="1555"/>
      <c r="V413" s="1154" t="s">
        <v>33</v>
      </c>
      <c r="W413" s="1483" t="s">
        <v>55440</v>
      </c>
      <c r="X413" s="945" t="str">
        <f t="shared" si="47"/>
        <v>{PlayerName}</v>
      </c>
      <c r="Y413" s="945" t="str">
        <f t="shared" si="48"/>
        <v>위의 표정과 동일</v>
      </c>
      <c r="Z413" s="1240"/>
      <c r="AA413" s="1149"/>
      <c r="AB413" s="1124"/>
      <c r="AC413" s="1163">
        <v>100000</v>
      </c>
      <c r="AD413" s="1155">
        <v>21</v>
      </c>
      <c r="AE413" s="1125" t="s">
        <v>33</v>
      </c>
      <c r="AF413" s="1126" t="s">
        <v>8948</v>
      </c>
      <c r="AG413" s="1126" t="s">
        <v>7880</v>
      </c>
      <c r="AH413" s="1126" t="s">
        <v>5080</v>
      </c>
      <c r="AI413" s="1126" t="s">
        <v>5081</v>
      </c>
      <c r="AJ413" s="1127" t="s">
        <v>55440</v>
      </c>
      <c r="AK413" s="1128" t="s">
        <v>55441</v>
      </c>
      <c r="AL413" s="1128" t="s">
        <v>55442</v>
      </c>
      <c r="AM413" s="1128" t="s">
        <v>55443</v>
      </c>
      <c r="AN413" s="1128" t="s">
        <v>55444</v>
      </c>
      <c r="AP413" s="1163">
        <v>100000</v>
      </c>
      <c r="AQ413" s="1155">
        <v>21</v>
      </c>
      <c r="AR413" s="1154" t="s">
        <v>33</v>
      </c>
      <c r="AS413" s="1162" t="s">
        <v>55440</v>
      </c>
      <c r="AT413" s="1130" t="s">
        <v>8948</v>
      </c>
      <c r="AU413" s="1138" t="s">
        <v>55441</v>
      </c>
      <c r="AV413" s="1130" t="s">
        <v>7880</v>
      </c>
      <c r="AW413" s="1138" t="s">
        <v>55442</v>
      </c>
      <c r="AX413" s="1130" t="s">
        <v>5080</v>
      </c>
      <c r="AY413" s="1138" t="s">
        <v>55443</v>
      </c>
      <c r="AZ413" s="1130" t="s">
        <v>5081</v>
      </c>
      <c r="BA413" s="1138" t="s">
        <v>55444</v>
      </c>
    </row>
    <row r="414" spans="2:53" ht="19.5" thickBot="1">
      <c r="B414" s="1163">
        <v>100000</v>
      </c>
      <c r="C414" s="1155">
        <v>22</v>
      </c>
      <c r="D414" s="1644">
        <v>-1</v>
      </c>
      <c r="E414" s="1569">
        <v>-1</v>
      </c>
      <c r="F414" s="1570">
        <v>-1</v>
      </c>
      <c r="G414" s="1599">
        <v>0</v>
      </c>
      <c r="H414" s="1552">
        <v>-1</v>
      </c>
      <c r="I414" s="1552">
        <v>-1</v>
      </c>
      <c r="J414" s="1552">
        <v>0</v>
      </c>
      <c r="K414" s="1552">
        <v>-1</v>
      </c>
      <c r="L414" s="1552">
        <v>-1</v>
      </c>
      <c r="M414" s="1552">
        <v>2</v>
      </c>
      <c r="N414" s="1552">
        <v>-1</v>
      </c>
      <c r="O414" s="1552">
        <v>-1</v>
      </c>
      <c r="P414" s="1552">
        <v>0</v>
      </c>
      <c r="Q414" s="1552">
        <v>1</v>
      </c>
      <c r="R414" s="1552">
        <v>-1</v>
      </c>
      <c r="S414" s="1577" t="str">
        <f t="shared" si="49"/>
        <v>0</v>
      </c>
      <c r="T414" s="1598"/>
      <c r="U414" s="1555"/>
      <c r="V414" s="1154" t="s">
        <v>1105</v>
      </c>
      <c r="W414" s="1483" t="s">
        <v>55445</v>
      </c>
      <c r="X414" s="945" t="str">
        <f t="shared" si="47"/>
        <v>{PlayerName}</v>
      </c>
      <c r="Y414" s="945" t="str">
        <f t="shared" si="48"/>
        <v>{PlayerName}</v>
      </c>
      <c r="Z414" s="1240"/>
      <c r="AA414" s="1149"/>
      <c r="AB414" s="1124"/>
      <c r="AC414" s="1163">
        <v>100000</v>
      </c>
      <c r="AD414" s="1155">
        <v>22</v>
      </c>
      <c r="AE414" s="1125" t="s">
        <v>1105</v>
      </c>
      <c r="AF414" s="1126" t="s">
        <v>1105</v>
      </c>
      <c r="AG414" s="1126" t="s">
        <v>1105</v>
      </c>
      <c r="AH414" s="1126" t="s">
        <v>1105</v>
      </c>
      <c r="AI414" s="1126" t="s">
        <v>1105</v>
      </c>
      <c r="AJ414" s="1127" t="s">
        <v>55445</v>
      </c>
      <c r="AK414" s="1128" t="s">
        <v>55446</v>
      </c>
      <c r="AL414" s="1128" t="s">
        <v>55447</v>
      </c>
      <c r="AM414" s="1128" t="s">
        <v>5082</v>
      </c>
      <c r="AN414" s="1128" t="s">
        <v>5083</v>
      </c>
      <c r="AP414" s="1163">
        <v>100000</v>
      </c>
      <c r="AQ414" s="1155">
        <v>22</v>
      </c>
      <c r="AR414" s="1154" t="s">
        <v>1105</v>
      </c>
      <c r="AS414" s="1162" t="s">
        <v>55445</v>
      </c>
      <c r="AT414" s="1130" t="s">
        <v>1105</v>
      </c>
      <c r="AU414" s="1138" t="s">
        <v>55446</v>
      </c>
      <c r="AV414" s="1130" t="s">
        <v>1105</v>
      </c>
      <c r="AW414" s="1138" t="s">
        <v>55447</v>
      </c>
      <c r="AX414" s="1130" t="s">
        <v>1105</v>
      </c>
      <c r="AY414" s="1138" t="s">
        <v>5082</v>
      </c>
      <c r="AZ414" s="1130" t="s">
        <v>1105</v>
      </c>
      <c r="BA414" s="1138" t="s">
        <v>5083</v>
      </c>
    </row>
    <row r="415" spans="2:53" ht="19.5" thickBot="1">
      <c r="B415" s="1163">
        <v>100000</v>
      </c>
      <c r="C415" s="1155">
        <v>23</v>
      </c>
      <c r="D415" s="1644">
        <v>-1</v>
      </c>
      <c r="E415" s="1569">
        <v>-1</v>
      </c>
      <c r="F415" s="1570">
        <v>-1</v>
      </c>
      <c r="G415" s="1599">
        <v>0</v>
      </c>
      <c r="H415" s="1552">
        <v>-1</v>
      </c>
      <c r="I415" s="1552">
        <v>-1</v>
      </c>
      <c r="J415" s="1552">
        <v>0</v>
      </c>
      <c r="K415" s="1552">
        <v>-1</v>
      </c>
      <c r="L415" s="1552">
        <v>-1</v>
      </c>
      <c r="M415" s="1552">
        <v>2</v>
      </c>
      <c r="N415" s="1552">
        <v>0</v>
      </c>
      <c r="O415" s="1552">
        <v>-1</v>
      </c>
      <c r="P415" s="1552">
        <v>0</v>
      </c>
      <c r="Q415" s="1552">
        <v>0</v>
      </c>
      <c r="R415" s="1552">
        <v>-1</v>
      </c>
      <c r="S415" s="1577" t="str">
        <f t="shared" si="49"/>
        <v>1</v>
      </c>
      <c r="T415" s="1598"/>
      <c r="U415" s="1555"/>
      <c r="V415" s="1154" t="s">
        <v>33</v>
      </c>
      <c r="W415" s="1483" t="s">
        <v>55448</v>
      </c>
      <c r="X415" s="945" t="str">
        <f t="shared" si="47"/>
        <v>{PlayerName}</v>
      </c>
      <c r="Y415" s="945" t="str">
        <f t="shared" si="48"/>
        <v>???</v>
      </c>
      <c r="Z415" s="1240"/>
      <c r="AA415" s="1149"/>
      <c r="AB415" s="1124"/>
      <c r="AC415" s="1163">
        <v>100000</v>
      </c>
      <c r="AD415" s="1155">
        <v>23</v>
      </c>
      <c r="AE415" s="1125" t="s">
        <v>33</v>
      </c>
      <c r="AF415" s="1126" t="s">
        <v>8948</v>
      </c>
      <c r="AG415" s="1126" t="s">
        <v>7880</v>
      </c>
      <c r="AH415" s="1126" t="s">
        <v>5080</v>
      </c>
      <c r="AI415" s="1126" t="s">
        <v>5081</v>
      </c>
      <c r="AJ415" s="1127" t="s">
        <v>55448</v>
      </c>
      <c r="AK415" s="1128" t="s">
        <v>55449</v>
      </c>
      <c r="AL415" s="1128" t="s">
        <v>55450</v>
      </c>
      <c r="AM415" s="1128" t="s">
        <v>55451</v>
      </c>
      <c r="AN415" s="1128" t="s">
        <v>55452</v>
      </c>
      <c r="AP415" s="1163">
        <v>100000</v>
      </c>
      <c r="AQ415" s="1155">
        <v>23</v>
      </c>
      <c r="AR415" s="1154" t="s">
        <v>33</v>
      </c>
      <c r="AS415" s="1162" t="s">
        <v>55448</v>
      </c>
      <c r="AT415" s="1130" t="s">
        <v>8948</v>
      </c>
      <c r="AU415" s="1138" t="s">
        <v>55449</v>
      </c>
      <c r="AV415" s="1130" t="s">
        <v>7880</v>
      </c>
      <c r="AW415" s="1138" t="s">
        <v>55450</v>
      </c>
      <c r="AX415" s="1130" t="s">
        <v>5080</v>
      </c>
      <c r="AY415" s="1138" t="s">
        <v>55451</v>
      </c>
      <c r="AZ415" s="1130" t="s">
        <v>5081</v>
      </c>
      <c r="BA415" s="1138" t="s">
        <v>55452</v>
      </c>
    </row>
    <row r="416" spans="2:53" ht="19.5" thickBot="1">
      <c r="B416" s="1163">
        <v>100000</v>
      </c>
      <c r="C416" s="1155">
        <v>24</v>
      </c>
      <c r="D416" s="1644">
        <v>-1</v>
      </c>
      <c r="E416" s="1569">
        <v>-1</v>
      </c>
      <c r="F416" s="1570">
        <v>-1</v>
      </c>
      <c r="G416" s="1599">
        <v>0</v>
      </c>
      <c r="H416" s="1552">
        <v>-1</v>
      </c>
      <c r="I416" s="1552">
        <v>-1</v>
      </c>
      <c r="J416" s="1552">
        <v>0</v>
      </c>
      <c r="K416" s="1552">
        <v>-1</v>
      </c>
      <c r="L416" s="1552">
        <v>-1</v>
      </c>
      <c r="M416" s="1552">
        <v>2</v>
      </c>
      <c r="N416" s="1552">
        <v>-1</v>
      </c>
      <c r="O416" s="1552">
        <v>-1</v>
      </c>
      <c r="P416" s="1552">
        <v>0</v>
      </c>
      <c r="Q416" s="1552">
        <v>1</v>
      </c>
      <c r="R416" s="1552">
        <v>-1</v>
      </c>
      <c r="S416" s="1577" t="str">
        <f t="shared" si="49"/>
        <v>0</v>
      </c>
      <c r="T416" s="1598"/>
      <c r="U416" s="1555"/>
      <c r="V416" s="1154" t="s">
        <v>1105</v>
      </c>
      <c r="W416" s="1483" t="s">
        <v>55453</v>
      </c>
      <c r="X416" s="945" t="str">
        <f t="shared" si="47"/>
        <v>{PlayerName}</v>
      </c>
      <c r="Y416" s="945" t="str">
        <f t="shared" si="48"/>
        <v>{PlayerName}</v>
      </c>
      <c r="Z416" s="1240"/>
      <c r="AA416" s="1149"/>
      <c r="AB416" s="1124"/>
      <c r="AC416" s="1163">
        <v>100000</v>
      </c>
      <c r="AD416" s="1155">
        <v>24</v>
      </c>
      <c r="AE416" s="1125" t="s">
        <v>1105</v>
      </c>
      <c r="AF416" s="1126" t="s">
        <v>1105</v>
      </c>
      <c r="AG416" s="1126" t="s">
        <v>1105</v>
      </c>
      <c r="AH416" s="1126" t="s">
        <v>1105</v>
      </c>
      <c r="AI416" s="1126" t="s">
        <v>1105</v>
      </c>
      <c r="AJ416" s="1127" t="s">
        <v>55453</v>
      </c>
      <c r="AK416" s="1128" t="s">
        <v>55454</v>
      </c>
      <c r="AL416" s="1128" t="s">
        <v>55455</v>
      </c>
      <c r="AM416" s="1128" t="s">
        <v>55456</v>
      </c>
      <c r="AN416" s="1128" t="s">
        <v>55457</v>
      </c>
      <c r="AP416" s="1163">
        <v>100000</v>
      </c>
      <c r="AQ416" s="1155">
        <v>24</v>
      </c>
      <c r="AR416" s="1154" t="s">
        <v>1105</v>
      </c>
      <c r="AS416" s="1162" t="s">
        <v>55453</v>
      </c>
      <c r="AT416" s="1130" t="s">
        <v>1105</v>
      </c>
      <c r="AU416" s="1138" t="s">
        <v>55454</v>
      </c>
      <c r="AV416" s="1130" t="s">
        <v>1105</v>
      </c>
      <c r="AW416" s="1138" t="s">
        <v>55455</v>
      </c>
      <c r="AX416" s="1130" t="s">
        <v>1105</v>
      </c>
      <c r="AY416" s="1138" t="s">
        <v>55456</v>
      </c>
      <c r="AZ416" s="1130" t="s">
        <v>1105</v>
      </c>
      <c r="BA416" s="1138" t="s">
        <v>55457</v>
      </c>
    </row>
    <row r="417" spans="2:53" ht="19.5" thickBot="1">
      <c r="B417" s="1163">
        <v>100000</v>
      </c>
      <c r="C417" s="1155">
        <v>25</v>
      </c>
      <c r="D417" s="1644">
        <v>-1</v>
      </c>
      <c r="E417" s="1569">
        <v>-1</v>
      </c>
      <c r="F417" s="1570">
        <v>-1</v>
      </c>
      <c r="G417" s="1599">
        <v>0</v>
      </c>
      <c r="H417" s="1552">
        <v>-1</v>
      </c>
      <c r="I417" s="1552">
        <v>-1</v>
      </c>
      <c r="J417" s="1552">
        <v>0</v>
      </c>
      <c r="K417" s="1552">
        <v>-1</v>
      </c>
      <c r="L417" s="1552">
        <v>-1</v>
      </c>
      <c r="M417" s="1552">
        <v>2</v>
      </c>
      <c r="N417" s="1552">
        <v>-1</v>
      </c>
      <c r="O417" s="1552">
        <v>-1</v>
      </c>
      <c r="P417" s="1552">
        <v>0</v>
      </c>
      <c r="Q417" s="1552">
        <v>0</v>
      </c>
      <c r="R417" s="1552">
        <v>-1</v>
      </c>
      <c r="S417" s="1577" t="str">
        <f t="shared" si="49"/>
        <v>1</v>
      </c>
      <c r="T417" s="1598"/>
      <c r="U417" s="1555"/>
      <c r="V417" s="1154" t="s">
        <v>33</v>
      </c>
      <c r="W417" s="1482" t="s">
        <v>55458</v>
      </c>
      <c r="X417" s="945" t="str">
        <f t="shared" si="47"/>
        <v>{PlayerName}</v>
      </c>
      <c r="Y417" s="945" t="str">
        <f t="shared" si="48"/>
        <v>{PlayerName}</v>
      </c>
      <c r="Z417" s="1225"/>
      <c r="AA417" s="1149"/>
      <c r="AB417" s="1124"/>
      <c r="AC417" s="1163">
        <v>100000</v>
      </c>
      <c r="AD417" s="1155">
        <v>25</v>
      </c>
      <c r="AE417" s="1125" t="s">
        <v>33</v>
      </c>
      <c r="AF417" s="1126" t="s">
        <v>8948</v>
      </c>
      <c r="AG417" s="1126" t="s">
        <v>7880</v>
      </c>
      <c r="AH417" s="1126" t="s">
        <v>5080</v>
      </c>
      <c r="AI417" s="1126" t="s">
        <v>5081</v>
      </c>
      <c r="AJ417" s="1151" t="s">
        <v>55458</v>
      </c>
      <c r="AK417" s="1128" t="s">
        <v>55459</v>
      </c>
      <c r="AL417" s="1128" t="s">
        <v>55460</v>
      </c>
      <c r="AM417" s="1128" t="s">
        <v>55461</v>
      </c>
      <c r="AN417" s="1128" t="s">
        <v>55462</v>
      </c>
      <c r="AP417" s="1163">
        <v>100000</v>
      </c>
      <c r="AQ417" s="1155">
        <v>25</v>
      </c>
      <c r="AR417" s="1154" t="s">
        <v>33</v>
      </c>
      <c r="AS417" s="1156" t="s">
        <v>55458</v>
      </c>
      <c r="AT417" s="1130" t="s">
        <v>8948</v>
      </c>
      <c r="AU417" s="1138" t="s">
        <v>55459</v>
      </c>
      <c r="AV417" s="1130" t="s">
        <v>7880</v>
      </c>
      <c r="AW417" s="1138" t="s">
        <v>55460</v>
      </c>
      <c r="AX417" s="1130" t="s">
        <v>5080</v>
      </c>
      <c r="AY417" s="1138" t="s">
        <v>55461</v>
      </c>
      <c r="AZ417" s="1130" t="s">
        <v>5081</v>
      </c>
      <c r="BA417" s="1138" t="s">
        <v>55462</v>
      </c>
    </row>
    <row r="418" spans="2:53" ht="19.5" thickBot="1">
      <c r="B418" s="1163">
        <v>100000</v>
      </c>
      <c r="C418" s="1155">
        <v>26</v>
      </c>
      <c r="D418" s="1644">
        <v>-1</v>
      </c>
      <c r="E418" s="1569">
        <v>-1</v>
      </c>
      <c r="F418" s="1570">
        <v>-1</v>
      </c>
      <c r="G418" s="1599">
        <v>0</v>
      </c>
      <c r="H418" s="1587">
        <v>-1</v>
      </c>
      <c r="I418" s="1587">
        <v>-1</v>
      </c>
      <c r="J418" s="1552">
        <v>0</v>
      </c>
      <c r="K418" s="1587">
        <v>2004</v>
      </c>
      <c r="L418" s="1587">
        <v>2013</v>
      </c>
      <c r="M418" s="1552">
        <v>2</v>
      </c>
      <c r="N418" s="1587">
        <v>-1</v>
      </c>
      <c r="O418" s="1587">
        <v>-1</v>
      </c>
      <c r="P418" s="1587">
        <v>0</v>
      </c>
      <c r="Q418" s="1587">
        <v>1</v>
      </c>
      <c r="R418" s="1587">
        <v>-1</v>
      </c>
      <c r="S418" s="1577" t="str">
        <f t="shared" si="49"/>
        <v>0</v>
      </c>
      <c r="T418" s="1615"/>
      <c r="U418" s="1555"/>
      <c r="V418" s="1159" t="s">
        <v>1105</v>
      </c>
      <c r="W418" s="1485" t="s">
        <v>55463</v>
      </c>
      <c r="X418" s="945" t="str">
        <f t="shared" si="47"/>
        <v>위의 표정과 동일</v>
      </c>
      <c r="Y418" s="945" t="str">
        <f t="shared" si="48"/>
        <v>{PlayerName}</v>
      </c>
      <c r="Z418" s="1247"/>
      <c r="AA418" s="1149"/>
      <c r="AB418" s="1124"/>
      <c r="AC418" s="1163">
        <v>100000</v>
      </c>
      <c r="AD418" s="1155">
        <v>26</v>
      </c>
      <c r="AE418" s="1125" t="s">
        <v>1105</v>
      </c>
      <c r="AF418" s="1126" t="s">
        <v>1105</v>
      </c>
      <c r="AG418" s="1126" t="s">
        <v>1105</v>
      </c>
      <c r="AH418" s="1126" t="s">
        <v>1105</v>
      </c>
      <c r="AI418" s="1126" t="s">
        <v>1105</v>
      </c>
      <c r="AJ418" s="1127" t="s">
        <v>55463</v>
      </c>
      <c r="AK418" s="1128" t="s">
        <v>55464</v>
      </c>
      <c r="AL418" s="1128" t="s">
        <v>55465</v>
      </c>
      <c r="AM418" s="1128" t="s">
        <v>55466</v>
      </c>
      <c r="AN418" s="1128" t="s">
        <v>55467</v>
      </c>
      <c r="AP418" s="1163">
        <v>100000</v>
      </c>
      <c r="AQ418" s="1155">
        <v>26</v>
      </c>
      <c r="AR418" s="1159" t="s">
        <v>1105</v>
      </c>
      <c r="AS418" s="1170" t="s">
        <v>55463</v>
      </c>
      <c r="AT418" s="1130" t="s">
        <v>1105</v>
      </c>
      <c r="AU418" s="1138" t="s">
        <v>55464</v>
      </c>
      <c r="AV418" s="1130" t="s">
        <v>1105</v>
      </c>
      <c r="AW418" s="1138" t="s">
        <v>55465</v>
      </c>
      <c r="AX418" s="1130" t="s">
        <v>1105</v>
      </c>
      <c r="AY418" s="1138" t="s">
        <v>55466</v>
      </c>
      <c r="AZ418" s="1130" t="s">
        <v>1105</v>
      </c>
      <c r="BA418" s="1138" t="s">
        <v>55467</v>
      </c>
    </row>
    <row r="419" spans="2:53" ht="38.25" thickBot="1">
      <c r="B419" s="1120">
        <v>5081</v>
      </c>
      <c r="C419" s="1120">
        <v>0</v>
      </c>
      <c r="D419" s="1647">
        <v>-1</v>
      </c>
      <c r="E419" s="1570">
        <v>-1</v>
      </c>
      <c r="F419" s="1570">
        <v>-1</v>
      </c>
      <c r="G419" s="1551">
        <v>0</v>
      </c>
      <c r="H419" s="1571">
        <v>519</v>
      </c>
      <c r="I419" s="1552">
        <v>-1</v>
      </c>
      <c r="J419" s="1552">
        <v>2</v>
      </c>
      <c r="K419" s="1576">
        <v>0</v>
      </c>
      <c r="L419" s="1576">
        <v>0</v>
      </c>
      <c r="M419" s="1552">
        <v>-1</v>
      </c>
      <c r="N419" s="1552">
        <v>0</v>
      </c>
      <c r="O419" s="1552">
        <v>0</v>
      </c>
      <c r="P419" s="1552">
        <v>0</v>
      </c>
      <c r="Q419" s="1605">
        <v>1</v>
      </c>
      <c r="R419" s="1552">
        <v>-1</v>
      </c>
      <c r="S419" s="1577" t="str">
        <f t="shared" si="49"/>
        <v>0</v>
      </c>
      <c r="T419" s="1584"/>
      <c r="U419" s="1575"/>
      <c r="V419" s="1154" t="s">
        <v>117</v>
      </c>
      <c r="W419" s="1490" t="s">
        <v>55468</v>
      </c>
      <c r="X419" s="945" t="str">
        <f t="shared" si="47"/>
        <v>???</v>
      </c>
      <c r="Y419" s="945" t="str">
        <f t="shared" si="48"/>
        <v>???</v>
      </c>
      <c r="Z419" s="1134"/>
      <c r="AA419" s="1220"/>
      <c r="AB419" s="1124"/>
      <c r="AC419" s="1120">
        <v>5081</v>
      </c>
      <c r="AD419" s="1155">
        <v>0</v>
      </c>
      <c r="AE419" s="1125" t="s">
        <v>117</v>
      </c>
      <c r="AF419" s="1126" t="s">
        <v>8948</v>
      </c>
      <c r="AG419" s="1126" t="s">
        <v>7880</v>
      </c>
      <c r="AH419" s="1126" t="s">
        <v>5080</v>
      </c>
      <c r="AI419" s="1126" t="s">
        <v>5081</v>
      </c>
      <c r="AJ419" s="1127" t="s">
        <v>55468</v>
      </c>
      <c r="AK419" s="1128" t="s">
        <v>55469</v>
      </c>
      <c r="AL419" s="1128" t="s">
        <v>55470</v>
      </c>
      <c r="AM419" s="1128" t="s">
        <v>55471</v>
      </c>
      <c r="AN419" s="1128" t="s">
        <v>55472</v>
      </c>
      <c r="AP419" s="1120">
        <v>5081</v>
      </c>
      <c r="AQ419" s="1120">
        <v>0</v>
      </c>
      <c r="AR419" s="1125" t="s">
        <v>117</v>
      </c>
      <c r="AS419" s="1127" t="s">
        <v>55468</v>
      </c>
      <c r="AT419" s="1130" t="s">
        <v>8948</v>
      </c>
      <c r="AU419" s="1138" t="s">
        <v>55469</v>
      </c>
      <c r="AV419" s="1130" t="s">
        <v>7880</v>
      </c>
      <c r="AW419" s="1138" t="s">
        <v>55470</v>
      </c>
      <c r="AX419" s="1130" t="s">
        <v>5080</v>
      </c>
      <c r="AY419" s="1138" t="s">
        <v>55471</v>
      </c>
      <c r="AZ419" s="1130" t="s">
        <v>5081</v>
      </c>
      <c r="BA419" s="1138" t="s">
        <v>55472</v>
      </c>
    </row>
    <row r="420" spans="2:53" ht="38.25" thickBot="1">
      <c r="B420" s="1120">
        <f t="shared" ref="B420:B430" si="50">B419</f>
        <v>5081</v>
      </c>
      <c r="C420" s="1120">
        <f t="shared" ref="C420:C430" si="51">C419+1</f>
        <v>1</v>
      </c>
      <c r="D420" s="1647">
        <v>-1</v>
      </c>
      <c r="E420" s="1570">
        <v>-1</v>
      </c>
      <c r="F420" s="1570">
        <v>-1</v>
      </c>
      <c r="G420" s="1551">
        <f>G419</f>
        <v>0</v>
      </c>
      <c r="H420" s="1571">
        <f>IF(C420=0,100,-1)</f>
        <v>-1</v>
      </c>
      <c r="I420" s="1552">
        <v>-1</v>
      </c>
      <c r="J420" s="1552">
        <v>2</v>
      </c>
      <c r="K420" s="1576">
        <v>-1</v>
      </c>
      <c r="L420" s="1576">
        <v>-1</v>
      </c>
      <c r="M420" s="1552">
        <v>0</v>
      </c>
      <c r="N420" s="1552">
        <v>-1</v>
      </c>
      <c r="O420" s="1552">
        <v>-1</v>
      </c>
      <c r="P420" s="1552">
        <v>0</v>
      </c>
      <c r="Q420" s="1605">
        <v>0</v>
      </c>
      <c r="R420" s="1552">
        <v>-1</v>
      </c>
      <c r="S420" s="1577" t="str">
        <f t="shared" si="49"/>
        <v>1</v>
      </c>
      <c r="T420" s="1584"/>
      <c r="U420" s="1575"/>
      <c r="V420" s="1154" t="s">
        <v>1105</v>
      </c>
      <c r="W420" s="1490" t="s">
        <v>55473</v>
      </c>
      <c r="X420" s="945" t="str">
        <f t="shared" si="47"/>
        <v>{PlayerName}</v>
      </c>
      <c r="Y420" s="945" t="str">
        <f t="shared" si="48"/>
        <v>{PlayerName}</v>
      </c>
      <c r="Z420" s="1134"/>
      <c r="AA420" s="1220"/>
      <c r="AB420" s="1124"/>
      <c r="AC420" s="1120">
        <v>5081</v>
      </c>
      <c r="AD420" s="1155">
        <v>1</v>
      </c>
      <c r="AE420" s="1125" t="s">
        <v>1105</v>
      </c>
      <c r="AF420" s="1126" t="s">
        <v>1105</v>
      </c>
      <c r="AG420" s="1126" t="s">
        <v>1105</v>
      </c>
      <c r="AH420" s="1126" t="s">
        <v>1105</v>
      </c>
      <c r="AI420" s="1126" t="s">
        <v>1105</v>
      </c>
      <c r="AJ420" s="1127" t="s">
        <v>55473</v>
      </c>
      <c r="AK420" s="1128" t="s">
        <v>55474</v>
      </c>
      <c r="AL420" s="1128" t="s">
        <v>55475</v>
      </c>
      <c r="AM420" s="1128" t="s">
        <v>55476</v>
      </c>
      <c r="AN420" s="1128" t="s">
        <v>55477</v>
      </c>
      <c r="AP420" s="1120">
        <v>5081</v>
      </c>
      <c r="AQ420" s="1120">
        <v>1</v>
      </c>
      <c r="AR420" s="1125" t="s">
        <v>1105</v>
      </c>
      <c r="AS420" s="1127" t="s">
        <v>55473</v>
      </c>
      <c r="AT420" s="1130" t="s">
        <v>1105</v>
      </c>
      <c r="AU420" s="1138" t="s">
        <v>55474</v>
      </c>
      <c r="AV420" s="1130" t="s">
        <v>1105</v>
      </c>
      <c r="AW420" s="1138" t="s">
        <v>55475</v>
      </c>
      <c r="AX420" s="1130" t="s">
        <v>1105</v>
      </c>
      <c r="AY420" s="1138" t="s">
        <v>55476</v>
      </c>
      <c r="AZ420" s="1130" t="s">
        <v>1105</v>
      </c>
      <c r="BA420" s="1138" t="s">
        <v>55477</v>
      </c>
    </row>
    <row r="421" spans="2:53" ht="38.25" thickBot="1">
      <c r="B421" s="1120">
        <f t="shared" si="50"/>
        <v>5081</v>
      </c>
      <c r="C421" s="1120">
        <f t="shared" si="51"/>
        <v>2</v>
      </c>
      <c r="D421" s="1647">
        <v>-1</v>
      </c>
      <c r="E421" s="1570">
        <v>-1</v>
      </c>
      <c r="F421" s="1570">
        <v>-1</v>
      </c>
      <c r="G421" s="1551">
        <v>0</v>
      </c>
      <c r="H421" s="1571">
        <v>-1</v>
      </c>
      <c r="I421" s="1552">
        <v>-1</v>
      </c>
      <c r="J421" s="1552">
        <v>2</v>
      </c>
      <c r="K421" s="1576">
        <v>0</v>
      </c>
      <c r="L421" s="1576">
        <v>0</v>
      </c>
      <c r="M421" s="1552">
        <v>0</v>
      </c>
      <c r="N421" s="1552">
        <v>0</v>
      </c>
      <c r="O421" s="1552">
        <v>0</v>
      </c>
      <c r="P421" s="1552">
        <v>0</v>
      </c>
      <c r="Q421" s="1605">
        <v>1</v>
      </c>
      <c r="R421" s="1552">
        <v>-1</v>
      </c>
      <c r="S421" s="1577" t="str">
        <f t="shared" si="49"/>
        <v>0</v>
      </c>
      <c r="T421" s="1584"/>
      <c r="U421" s="1575"/>
      <c r="V421" s="1154" t="s">
        <v>33</v>
      </c>
      <c r="W421" s="1490" t="s">
        <v>55478</v>
      </c>
      <c r="X421" s="945" t="str">
        <f t="shared" si="47"/>
        <v>???</v>
      </c>
      <c r="Y421" s="945" t="str">
        <f t="shared" si="48"/>
        <v>???</v>
      </c>
      <c r="Z421" s="1134"/>
      <c r="AA421" s="1220"/>
      <c r="AB421" s="1124"/>
      <c r="AC421" s="1120">
        <v>5081</v>
      </c>
      <c r="AD421" s="1155">
        <v>2</v>
      </c>
      <c r="AE421" s="1125" t="s">
        <v>33</v>
      </c>
      <c r="AF421" s="1126" t="s">
        <v>8948</v>
      </c>
      <c r="AG421" s="1126" t="s">
        <v>7880</v>
      </c>
      <c r="AH421" s="1126" t="s">
        <v>5080</v>
      </c>
      <c r="AI421" s="1126" t="s">
        <v>5081</v>
      </c>
      <c r="AJ421" s="1127" t="s">
        <v>55478</v>
      </c>
      <c r="AK421" s="1128" t="s">
        <v>55479</v>
      </c>
      <c r="AL421" s="1128" t="s">
        <v>55480</v>
      </c>
      <c r="AM421" s="1128" t="s">
        <v>55481</v>
      </c>
      <c r="AN421" s="1128" t="s">
        <v>55482</v>
      </c>
      <c r="AP421" s="1120">
        <v>5081</v>
      </c>
      <c r="AQ421" s="1120">
        <v>2</v>
      </c>
      <c r="AR421" s="1125" t="s">
        <v>33</v>
      </c>
      <c r="AS421" s="1127" t="s">
        <v>55478</v>
      </c>
      <c r="AT421" s="1130" t="s">
        <v>8948</v>
      </c>
      <c r="AU421" s="1138" t="s">
        <v>55479</v>
      </c>
      <c r="AV421" s="1130" t="s">
        <v>7880</v>
      </c>
      <c r="AW421" s="1138" t="s">
        <v>55480</v>
      </c>
      <c r="AX421" s="1130" t="s">
        <v>5080</v>
      </c>
      <c r="AY421" s="1138" t="s">
        <v>55481</v>
      </c>
      <c r="AZ421" s="1130" t="s">
        <v>5081</v>
      </c>
      <c r="BA421" s="1138" t="s">
        <v>55482</v>
      </c>
    </row>
    <row r="422" spans="2:53" ht="19.5" thickBot="1">
      <c r="B422" s="1120">
        <f t="shared" si="50"/>
        <v>5081</v>
      </c>
      <c r="C422" s="1120">
        <f t="shared" si="51"/>
        <v>3</v>
      </c>
      <c r="D422" s="1647">
        <v>-1</v>
      </c>
      <c r="E422" s="1570">
        <v>-1</v>
      </c>
      <c r="F422" s="1570">
        <v>-1</v>
      </c>
      <c r="G422" s="1551">
        <v>0</v>
      </c>
      <c r="H422" s="1571">
        <v>-1</v>
      </c>
      <c r="I422" s="1552">
        <v>-1</v>
      </c>
      <c r="J422" s="1552">
        <v>2</v>
      </c>
      <c r="K422" s="1576">
        <v>-1</v>
      </c>
      <c r="L422" s="1576">
        <v>-1</v>
      </c>
      <c r="M422" s="1552">
        <v>0</v>
      </c>
      <c r="N422" s="1552">
        <v>-1</v>
      </c>
      <c r="O422" s="1552">
        <v>-1</v>
      </c>
      <c r="P422" s="1552">
        <v>0</v>
      </c>
      <c r="Q422" s="1605">
        <v>0</v>
      </c>
      <c r="R422" s="1552">
        <v>-1</v>
      </c>
      <c r="S422" s="1577" t="str">
        <f t="shared" si="49"/>
        <v>1</v>
      </c>
      <c r="T422" s="1584"/>
      <c r="U422" s="1575"/>
      <c r="V422" s="1154" t="s">
        <v>1105</v>
      </c>
      <c r="W422" s="1490" t="s">
        <v>55483</v>
      </c>
      <c r="X422" s="945" t="str">
        <f t="shared" si="47"/>
        <v>{PlayerName}</v>
      </c>
      <c r="Y422" s="945" t="str">
        <f t="shared" si="48"/>
        <v>{PlayerName}</v>
      </c>
      <c r="Z422" s="1134"/>
      <c r="AA422" s="1220"/>
      <c r="AB422" s="1124"/>
      <c r="AC422" s="1120">
        <v>5081</v>
      </c>
      <c r="AD422" s="1155">
        <v>3</v>
      </c>
      <c r="AE422" s="1125" t="s">
        <v>1105</v>
      </c>
      <c r="AF422" s="1126" t="s">
        <v>1105</v>
      </c>
      <c r="AG422" s="1126" t="s">
        <v>1105</v>
      </c>
      <c r="AH422" s="1126" t="s">
        <v>1105</v>
      </c>
      <c r="AI422" s="1126" t="s">
        <v>1105</v>
      </c>
      <c r="AJ422" s="1127" t="s">
        <v>55483</v>
      </c>
      <c r="AK422" s="1128" t="s">
        <v>55484</v>
      </c>
      <c r="AL422" s="1128" t="s">
        <v>55485</v>
      </c>
      <c r="AM422" s="1128" t="s">
        <v>55486</v>
      </c>
      <c r="AN422" s="1128" t="s">
        <v>55487</v>
      </c>
      <c r="AP422" s="1120">
        <v>5081</v>
      </c>
      <c r="AQ422" s="1120">
        <v>3</v>
      </c>
      <c r="AR422" s="1125" t="s">
        <v>1105</v>
      </c>
      <c r="AS422" s="1127" t="s">
        <v>55483</v>
      </c>
      <c r="AT422" s="1130" t="s">
        <v>1105</v>
      </c>
      <c r="AU422" s="1138" t="s">
        <v>55484</v>
      </c>
      <c r="AV422" s="1130" t="s">
        <v>1105</v>
      </c>
      <c r="AW422" s="1138" t="s">
        <v>55485</v>
      </c>
      <c r="AX422" s="1130" t="s">
        <v>1105</v>
      </c>
      <c r="AY422" s="1138" t="s">
        <v>55486</v>
      </c>
      <c r="AZ422" s="1130" t="s">
        <v>1105</v>
      </c>
      <c r="BA422" s="1138" t="s">
        <v>55487</v>
      </c>
    </row>
    <row r="423" spans="2:53" ht="57" thickBot="1">
      <c r="B423" s="1120">
        <f t="shared" si="50"/>
        <v>5081</v>
      </c>
      <c r="C423" s="1120">
        <f t="shared" si="51"/>
        <v>4</v>
      </c>
      <c r="D423" s="1647">
        <v>-1</v>
      </c>
      <c r="E423" s="1570">
        <v>-1</v>
      </c>
      <c r="F423" s="1570">
        <v>-1</v>
      </c>
      <c r="G423" s="1551">
        <v>0</v>
      </c>
      <c r="H423" s="1571">
        <v>-1</v>
      </c>
      <c r="I423" s="1552">
        <v>-1</v>
      </c>
      <c r="J423" s="1552">
        <v>2</v>
      </c>
      <c r="K423" s="1576">
        <v>3002</v>
      </c>
      <c r="L423" s="1576">
        <v>3002</v>
      </c>
      <c r="M423" s="1552">
        <v>0</v>
      </c>
      <c r="N423" s="1552">
        <v>-1</v>
      </c>
      <c r="O423" s="1552">
        <v>-1</v>
      </c>
      <c r="P423" s="1552">
        <v>0</v>
      </c>
      <c r="Q423" s="1605">
        <v>1</v>
      </c>
      <c r="R423" s="1552">
        <v>-1</v>
      </c>
      <c r="S423" s="1577" t="str">
        <f t="shared" si="49"/>
        <v>0</v>
      </c>
      <c r="T423" s="1584"/>
      <c r="U423" s="1575"/>
      <c r="V423" s="1154" t="s">
        <v>33</v>
      </c>
      <c r="W423" s="1490" t="s">
        <v>66877</v>
      </c>
      <c r="X423" s="945" t="str">
        <f t="shared" si="47"/>
        <v>위의 표정과 동일</v>
      </c>
      <c r="Y423" s="945" t="str">
        <f t="shared" si="48"/>
        <v>{PlayerName}</v>
      </c>
      <c r="Z423" s="1134"/>
      <c r="AA423" s="1220"/>
      <c r="AB423" s="1124"/>
      <c r="AC423" s="1120">
        <v>5081</v>
      </c>
      <c r="AD423" s="1155">
        <v>4</v>
      </c>
      <c r="AE423" s="1125" t="s">
        <v>33</v>
      </c>
      <c r="AF423" s="1126" t="s">
        <v>8948</v>
      </c>
      <c r="AG423" s="1126" t="s">
        <v>7880</v>
      </c>
      <c r="AH423" s="1126" t="s">
        <v>5080</v>
      </c>
      <c r="AI423" s="1126" t="s">
        <v>5081</v>
      </c>
      <c r="AJ423" s="1127" t="s">
        <v>67904</v>
      </c>
      <c r="AK423" s="1128" t="s">
        <v>55488</v>
      </c>
      <c r="AL423" s="1128" t="s">
        <v>55489</v>
      </c>
      <c r="AM423" s="1128" t="s">
        <v>55490</v>
      </c>
      <c r="AN423" s="1128" t="s">
        <v>55491</v>
      </c>
      <c r="AP423" s="1120">
        <v>5081</v>
      </c>
      <c r="AQ423" s="1120">
        <v>4</v>
      </c>
      <c r="AR423" s="1125" t="s">
        <v>33</v>
      </c>
      <c r="AS423" s="1127" t="s">
        <v>67904</v>
      </c>
      <c r="AT423" s="1130" t="s">
        <v>8948</v>
      </c>
      <c r="AU423" s="1138" t="s">
        <v>55488</v>
      </c>
      <c r="AV423" s="1130" t="s">
        <v>7880</v>
      </c>
      <c r="AW423" s="1138" t="s">
        <v>55489</v>
      </c>
      <c r="AX423" s="1130" t="s">
        <v>5080</v>
      </c>
      <c r="AY423" s="1138" t="s">
        <v>55490</v>
      </c>
      <c r="AZ423" s="1130" t="s">
        <v>5081</v>
      </c>
      <c r="BA423" s="1138" t="s">
        <v>55491</v>
      </c>
    </row>
    <row r="424" spans="2:53" ht="19.5" thickBot="1">
      <c r="B424" s="1120">
        <f t="shared" si="50"/>
        <v>5081</v>
      </c>
      <c r="C424" s="1120">
        <f t="shared" si="51"/>
        <v>5</v>
      </c>
      <c r="D424" s="1647">
        <v>-1</v>
      </c>
      <c r="E424" s="1570">
        <v>-1</v>
      </c>
      <c r="F424" s="1570">
        <v>-1</v>
      </c>
      <c r="G424" s="1551">
        <v>0</v>
      </c>
      <c r="H424" s="1571">
        <v>-1</v>
      </c>
      <c r="I424" s="1552">
        <v>-1</v>
      </c>
      <c r="J424" s="1552">
        <v>2</v>
      </c>
      <c r="K424" s="1576">
        <v>-1</v>
      </c>
      <c r="L424" s="1576">
        <v>0</v>
      </c>
      <c r="M424" s="1552">
        <v>0</v>
      </c>
      <c r="N424" s="1552">
        <v>-1</v>
      </c>
      <c r="O424" s="1552">
        <v>-1</v>
      </c>
      <c r="P424" s="1552">
        <v>0</v>
      </c>
      <c r="Q424" s="1605">
        <v>0</v>
      </c>
      <c r="R424" s="1552">
        <v>-1</v>
      </c>
      <c r="S424" s="1577" t="str">
        <f t="shared" si="49"/>
        <v>1</v>
      </c>
      <c r="T424" s="1584"/>
      <c r="U424" s="1575"/>
      <c r="V424" s="1154" t="s">
        <v>1105</v>
      </c>
      <c r="W424" s="1490" t="s">
        <v>55492</v>
      </c>
      <c r="X424" s="945" t="str">
        <f t="shared" si="47"/>
        <v>{PlayerName}</v>
      </c>
      <c r="Y424" s="945" t="str">
        <f t="shared" si="48"/>
        <v>{PlayerName}</v>
      </c>
      <c r="Z424" s="1134"/>
      <c r="AA424" s="1220"/>
      <c r="AB424" s="1124"/>
      <c r="AC424" s="1120">
        <v>5081</v>
      </c>
      <c r="AD424" s="1155">
        <v>5</v>
      </c>
      <c r="AE424" s="1125" t="s">
        <v>1105</v>
      </c>
      <c r="AF424" s="1126" t="s">
        <v>1105</v>
      </c>
      <c r="AG424" s="1126" t="s">
        <v>1105</v>
      </c>
      <c r="AH424" s="1126" t="s">
        <v>1105</v>
      </c>
      <c r="AI424" s="1126" t="s">
        <v>1105</v>
      </c>
      <c r="AJ424" s="1127" t="s">
        <v>55492</v>
      </c>
      <c r="AK424" s="1128" t="s">
        <v>55493</v>
      </c>
      <c r="AL424" s="1128" t="s">
        <v>55494</v>
      </c>
      <c r="AM424" s="1128" t="s">
        <v>55495</v>
      </c>
      <c r="AN424" s="1128" t="s">
        <v>55496</v>
      </c>
      <c r="AP424" s="1120">
        <v>5081</v>
      </c>
      <c r="AQ424" s="1120">
        <v>5</v>
      </c>
      <c r="AR424" s="1125" t="s">
        <v>1105</v>
      </c>
      <c r="AS424" s="1127" t="s">
        <v>55492</v>
      </c>
      <c r="AT424" s="1130" t="s">
        <v>1105</v>
      </c>
      <c r="AU424" s="1138" t="s">
        <v>55493</v>
      </c>
      <c r="AV424" s="1130" t="s">
        <v>1105</v>
      </c>
      <c r="AW424" s="1138" t="s">
        <v>55494</v>
      </c>
      <c r="AX424" s="1130" t="s">
        <v>1105</v>
      </c>
      <c r="AY424" s="1138" t="s">
        <v>55495</v>
      </c>
      <c r="AZ424" s="1130" t="s">
        <v>1105</v>
      </c>
      <c r="BA424" s="1138" t="s">
        <v>55496</v>
      </c>
    </row>
    <row r="425" spans="2:53" ht="38.25" thickBot="1">
      <c r="B425" s="1120">
        <f t="shared" si="50"/>
        <v>5081</v>
      </c>
      <c r="C425" s="1120">
        <f t="shared" si="51"/>
        <v>6</v>
      </c>
      <c r="D425" s="1647">
        <v>-1</v>
      </c>
      <c r="E425" s="1570">
        <v>-1</v>
      </c>
      <c r="F425" s="1570">
        <v>-1</v>
      </c>
      <c r="G425" s="1551">
        <v>0</v>
      </c>
      <c r="H425" s="1571">
        <v>-1</v>
      </c>
      <c r="I425" s="1552">
        <v>-1</v>
      </c>
      <c r="J425" s="1552">
        <v>2</v>
      </c>
      <c r="K425" s="1576">
        <v>3003</v>
      </c>
      <c r="L425" s="1576">
        <v>3003</v>
      </c>
      <c r="M425" s="1552">
        <v>0</v>
      </c>
      <c r="N425" s="1552">
        <v>-1</v>
      </c>
      <c r="O425" s="1552">
        <v>-1</v>
      </c>
      <c r="P425" s="1552">
        <v>0</v>
      </c>
      <c r="Q425" s="1605">
        <v>1</v>
      </c>
      <c r="R425" s="1552">
        <v>-1</v>
      </c>
      <c r="S425" s="1577" t="str">
        <f t="shared" si="49"/>
        <v>0</v>
      </c>
      <c r="T425" s="1584"/>
      <c r="U425" s="1575"/>
      <c r="V425" s="1154" t="s">
        <v>33</v>
      </c>
      <c r="W425" s="1490" t="s">
        <v>55497</v>
      </c>
      <c r="X425" s="945" t="str">
        <f t="shared" si="47"/>
        <v>위의 표정과 동일</v>
      </c>
      <c r="Y425" s="945" t="str">
        <f t="shared" si="48"/>
        <v>{PlayerName}</v>
      </c>
      <c r="Z425" s="1134"/>
      <c r="AA425" s="1220"/>
      <c r="AB425" s="1124"/>
      <c r="AC425" s="1120">
        <v>5081</v>
      </c>
      <c r="AD425" s="1155">
        <v>6</v>
      </c>
      <c r="AE425" s="1125" t="s">
        <v>33</v>
      </c>
      <c r="AF425" s="1126" t="s">
        <v>8948</v>
      </c>
      <c r="AG425" s="1126" t="s">
        <v>7880</v>
      </c>
      <c r="AH425" s="1126" t="s">
        <v>5080</v>
      </c>
      <c r="AI425" s="1126" t="s">
        <v>5081</v>
      </c>
      <c r="AJ425" s="1127" t="s">
        <v>55497</v>
      </c>
      <c r="AK425" s="1128" t="s">
        <v>55498</v>
      </c>
      <c r="AL425" s="1128" t="s">
        <v>55499</v>
      </c>
      <c r="AM425" s="1128" t="s">
        <v>55500</v>
      </c>
      <c r="AN425" s="1128" t="s">
        <v>55501</v>
      </c>
      <c r="AP425" s="1120">
        <v>5081</v>
      </c>
      <c r="AQ425" s="1120">
        <v>6</v>
      </c>
      <c r="AR425" s="1125" t="s">
        <v>33</v>
      </c>
      <c r="AS425" s="1127" t="s">
        <v>55497</v>
      </c>
      <c r="AT425" s="1130" t="s">
        <v>8948</v>
      </c>
      <c r="AU425" s="1138" t="s">
        <v>55498</v>
      </c>
      <c r="AV425" s="1130" t="s">
        <v>7880</v>
      </c>
      <c r="AW425" s="1138" t="s">
        <v>55499</v>
      </c>
      <c r="AX425" s="1130" t="s">
        <v>5080</v>
      </c>
      <c r="AY425" s="1138" t="s">
        <v>55500</v>
      </c>
      <c r="AZ425" s="1130" t="s">
        <v>5081</v>
      </c>
      <c r="BA425" s="1138" t="s">
        <v>55501</v>
      </c>
    </row>
    <row r="426" spans="2:53" ht="38.25" thickBot="1">
      <c r="B426" s="1120">
        <f t="shared" si="50"/>
        <v>5081</v>
      </c>
      <c r="C426" s="1120">
        <f t="shared" si="51"/>
        <v>7</v>
      </c>
      <c r="D426" s="1647">
        <v>-1</v>
      </c>
      <c r="E426" s="1570">
        <v>-1</v>
      </c>
      <c r="F426" s="1570">
        <v>-1</v>
      </c>
      <c r="G426" s="1551">
        <v>0</v>
      </c>
      <c r="H426" s="1571">
        <v>-1</v>
      </c>
      <c r="I426" s="1552">
        <v>-1</v>
      </c>
      <c r="J426" s="1552">
        <v>2</v>
      </c>
      <c r="K426" s="1576">
        <v>-1</v>
      </c>
      <c r="L426" s="1576">
        <v>0</v>
      </c>
      <c r="M426" s="1552">
        <v>0</v>
      </c>
      <c r="N426" s="1552">
        <v>-1</v>
      </c>
      <c r="O426" s="1552">
        <v>-1</v>
      </c>
      <c r="P426" s="1552">
        <v>0</v>
      </c>
      <c r="Q426" s="1605">
        <v>0</v>
      </c>
      <c r="R426" s="1552">
        <v>-1</v>
      </c>
      <c r="S426" s="1577" t="str">
        <f t="shared" si="49"/>
        <v>1</v>
      </c>
      <c r="T426" s="1584"/>
      <c r="U426" s="1575"/>
      <c r="V426" s="1154" t="s">
        <v>1105</v>
      </c>
      <c r="W426" s="1490" t="s">
        <v>66878</v>
      </c>
      <c r="X426" s="945" t="str">
        <f t="shared" si="47"/>
        <v>{PlayerName}</v>
      </c>
      <c r="Y426" s="945" t="str">
        <f t="shared" si="48"/>
        <v>{PlayerName}</v>
      </c>
      <c r="Z426" s="1134"/>
      <c r="AA426" s="1220"/>
      <c r="AB426" s="1124"/>
      <c r="AC426" s="1120">
        <v>5081</v>
      </c>
      <c r="AD426" s="1155">
        <v>7</v>
      </c>
      <c r="AE426" s="1125" t="s">
        <v>1105</v>
      </c>
      <c r="AF426" s="1126" t="s">
        <v>1105</v>
      </c>
      <c r="AG426" s="1126" t="s">
        <v>1105</v>
      </c>
      <c r="AH426" s="1126" t="s">
        <v>1105</v>
      </c>
      <c r="AI426" s="1126" t="s">
        <v>1105</v>
      </c>
      <c r="AJ426" s="1127" t="s">
        <v>67905</v>
      </c>
      <c r="AK426" s="1128" t="s">
        <v>55502</v>
      </c>
      <c r="AL426" s="1128" t="s">
        <v>55503</v>
      </c>
      <c r="AM426" s="1128" t="s">
        <v>55504</v>
      </c>
      <c r="AN426" s="1128" t="s">
        <v>55505</v>
      </c>
      <c r="AP426" s="1120">
        <v>5081</v>
      </c>
      <c r="AQ426" s="1120">
        <v>7</v>
      </c>
      <c r="AR426" s="1125" t="s">
        <v>1105</v>
      </c>
      <c r="AS426" s="1127" t="s">
        <v>67905</v>
      </c>
      <c r="AT426" s="1130" t="s">
        <v>1105</v>
      </c>
      <c r="AU426" s="1138" t="s">
        <v>55502</v>
      </c>
      <c r="AV426" s="1130" t="s">
        <v>1105</v>
      </c>
      <c r="AW426" s="1138" t="s">
        <v>55503</v>
      </c>
      <c r="AX426" s="1130" t="s">
        <v>1105</v>
      </c>
      <c r="AY426" s="1138" t="s">
        <v>55504</v>
      </c>
      <c r="AZ426" s="1130" t="s">
        <v>1105</v>
      </c>
      <c r="BA426" s="1138" t="s">
        <v>55505</v>
      </c>
    </row>
    <row r="427" spans="2:53" ht="19.5" thickBot="1">
      <c r="B427" s="1120">
        <f t="shared" si="50"/>
        <v>5081</v>
      </c>
      <c r="C427" s="1120">
        <f t="shared" si="51"/>
        <v>8</v>
      </c>
      <c r="D427" s="1647">
        <v>-1</v>
      </c>
      <c r="E427" s="1570">
        <v>-1</v>
      </c>
      <c r="F427" s="1570">
        <v>-1</v>
      </c>
      <c r="G427" s="1551">
        <v>0</v>
      </c>
      <c r="H427" s="1571">
        <v>-1</v>
      </c>
      <c r="I427" s="1552">
        <v>-1</v>
      </c>
      <c r="J427" s="1552">
        <v>2</v>
      </c>
      <c r="K427" s="1576">
        <v>0</v>
      </c>
      <c r="L427" s="1576">
        <v>-1</v>
      </c>
      <c r="M427" s="1552">
        <v>0</v>
      </c>
      <c r="N427" s="1552">
        <v>-1</v>
      </c>
      <c r="O427" s="1552">
        <v>-1</v>
      </c>
      <c r="P427" s="1552">
        <v>0</v>
      </c>
      <c r="Q427" s="1605">
        <v>1</v>
      </c>
      <c r="R427" s="1552">
        <v>-1</v>
      </c>
      <c r="S427" s="1577" t="str">
        <f t="shared" si="49"/>
        <v>0</v>
      </c>
      <c r="T427" s="1584"/>
      <c r="U427" s="1575"/>
      <c r="V427" s="1154" t="s">
        <v>33</v>
      </c>
      <c r="W427" s="1490" t="s">
        <v>55506</v>
      </c>
      <c r="X427" s="945" t="str">
        <f t="shared" si="47"/>
        <v>???</v>
      </c>
      <c r="Y427" s="945" t="str">
        <f t="shared" si="48"/>
        <v>{PlayerName}</v>
      </c>
      <c r="Z427" s="1134"/>
      <c r="AA427" s="1220"/>
      <c r="AB427" s="1124"/>
      <c r="AC427" s="1120">
        <v>5081</v>
      </c>
      <c r="AD427" s="1155">
        <v>8</v>
      </c>
      <c r="AE427" s="1125" t="s">
        <v>33</v>
      </c>
      <c r="AF427" s="1126" t="s">
        <v>8948</v>
      </c>
      <c r="AG427" s="1126" t="s">
        <v>7880</v>
      </c>
      <c r="AH427" s="1126" t="s">
        <v>5080</v>
      </c>
      <c r="AI427" s="1126" t="s">
        <v>5081</v>
      </c>
      <c r="AJ427" s="1127" t="s">
        <v>55506</v>
      </c>
      <c r="AK427" s="1128" t="s">
        <v>55507</v>
      </c>
      <c r="AL427" s="1128" t="s">
        <v>55508</v>
      </c>
      <c r="AM427" s="1128" t="s">
        <v>55509</v>
      </c>
      <c r="AN427" s="1128" t="s">
        <v>55510</v>
      </c>
      <c r="AP427" s="1120">
        <v>5081</v>
      </c>
      <c r="AQ427" s="1120">
        <v>8</v>
      </c>
      <c r="AR427" s="1125" t="s">
        <v>33</v>
      </c>
      <c r="AS427" s="1127" t="s">
        <v>55506</v>
      </c>
      <c r="AT427" s="1130" t="s">
        <v>8948</v>
      </c>
      <c r="AU427" s="1138" t="s">
        <v>55507</v>
      </c>
      <c r="AV427" s="1130" t="s">
        <v>7880</v>
      </c>
      <c r="AW427" s="1138" t="s">
        <v>55508</v>
      </c>
      <c r="AX427" s="1130" t="s">
        <v>5080</v>
      </c>
      <c r="AY427" s="1138" t="s">
        <v>55509</v>
      </c>
      <c r="AZ427" s="1130" t="s">
        <v>5081</v>
      </c>
      <c r="BA427" s="1138" t="s">
        <v>55510</v>
      </c>
    </row>
    <row r="428" spans="2:53" ht="38.25" thickBot="1">
      <c r="B428" s="1120">
        <f t="shared" si="50"/>
        <v>5081</v>
      </c>
      <c r="C428" s="1120">
        <f t="shared" si="51"/>
        <v>9</v>
      </c>
      <c r="D428" s="1647">
        <v>-1</v>
      </c>
      <c r="E428" s="1570">
        <v>-1</v>
      </c>
      <c r="F428" s="1570">
        <v>-1</v>
      </c>
      <c r="G428" s="1551">
        <f>G427</f>
        <v>0</v>
      </c>
      <c r="H428" s="1571">
        <f>IF(C428=0,100,-1)</f>
        <v>-1</v>
      </c>
      <c r="I428" s="1552">
        <v>-1</v>
      </c>
      <c r="J428" s="1552">
        <f>J427</f>
        <v>2</v>
      </c>
      <c r="K428" s="1576">
        <v>3001</v>
      </c>
      <c r="L428" s="1576">
        <v>3001</v>
      </c>
      <c r="M428" s="1552">
        <f>M427</f>
        <v>0</v>
      </c>
      <c r="N428" s="1552">
        <v>-1</v>
      </c>
      <c r="O428" s="1552">
        <v>-1</v>
      </c>
      <c r="P428" s="1552">
        <v>0</v>
      </c>
      <c r="Q428" s="1605">
        <v>1</v>
      </c>
      <c r="R428" s="1552">
        <v>-1</v>
      </c>
      <c r="S428" s="1577" t="str">
        <f t="shared" si="49"/>
        <v>0</v>
      </c>
      <c r="T428" s="1584"/>
      <c r="U428" s="1575"/>
      <c r="V428" s="1154" t="s">
        <v>117</v>
      </c>
      <c r="W428" s="1490" t="s">
        <v>55511</v>
      </c>
      <c r="X428" s="945" t="str">
        <f t="shared" si="47"/>
        <v>위의 표정과 동일</v>
      </c>
      <c r="Y428" s="945" t="str">
        <f t="shared" si="48"/>
        <v>{PlayerName}</v>
      </c>
      <c r="Z428" s="1134"/>
      <c r="AA428" s="1220"/>
      <c r="AB428" s="1124"/>
      <c r="AC428" s="1120">
        <v>5081</v>
      </c>
      <c r="AD428" s="1155">
        <v>9</v>
      </c>
      <c r="AE428" s="1125" t="s">
        <v>117</v>
      </c>
      <c r="AF428" s="1126" t="s">
        <v>8948</v>
      </c>
      <c r="AG428" s="1126" t="s">
        <v>7880</v>
      </c>
      <c r="AH428" s="1126" t="s">
        <v>5080</v>
      </c>
      <c r="AI428" s="1126" t="s">
        <v>5081</v>
      </c>
      <c r="AJ428" s="1127" t="s">
        <v>55511</v>
      </c>
      <c r="AK428" s="1128" t="s">
        <v>55512</v>
      </c>
      <c r="AL428" s="1128" t="s">
        <v>55513</v>
      </c>
      <c r="AM428" s="1128" t="s">
        <v>55514</v>
      </c>
      <c r="AN428" s="1128" t="s">
        <v>55515</v>
      </c>
      <c r="AP428" s="1120">
        <v>5081</v>
      </c>
      <c r="AQ428" s="1120">
        <v>9</v>
      </c>
      <c r="AR428" s="1125" t="s">
        <v>117</v>
      </c>
      <c r="AS428" s="1127" t="s">
        <v>55511</v>
      </c>
      <c r="AT428" s="1130" t="s">
        <v>8948</v>
      </c>
      <c r="AU428" s="1138" t="s">
        <v>55512</v>
      </c>
      <c r="AV428" s="1130" t="s">
        <v>7880</v>
      </c>
      <c r="AW428" s="1138" t="s">
        <v>55513</v>
      </c>
      <c r="AX428" s="1130" t="s">
        <v>5080</v>
      </c>
      <c r="AY428" s="1138" t="s">
        <v>55514</v>
      </c>
      <c r="AZ428" s="1130" t="s">
        <v>5081</v>
      </c>
      <c r="BA428" s="1138" t="s">
        <v>55515</v>
      </c>
    </row>
    <row r="429" spans="2:53" ht="38.25" thickBot="1">
      <c r="B429" s="1120">
        <f t="shared" si="50"/>
        <v>5081</v>
      </c>
      <c r="C429" s="1120">
        <f t="shared" si="51"/>
        <v>10</v>
      </c>
      <c r="D429" s="1647">
        <v>-1</v>
      </c>
      <c r="E429" s="1570">
        <v>-1</v>
      </c>
      <c r="F429" s="1570">
        <v>-1</v>
      </c>
      <c r="G429" s="1551">
        <f>G428</f>
        <v>0</v>
      </c>
      <c r="H429" s="1571">
        <f>IF(C429=0,100,-1)</f>
        <v>-1</v>
      </c>
      <c r="I429" s="1552">
        <v>-1</v>
      </c>
      <c r="J429" s="1552">
        <f>J428</f>
        <v>2</v>
      </c>
      <c r="K429" s="1576">
        <v>-1</v>
      </c>
      <c r="L429" s="1576">
        <v>0</v>
      </c>
      <c r="M429" s="1552">
        <v>6</v>
      </c>
      <c r="N429" s="1552">
        <v>-1</v>
      </c>
      <c r="O429" s="1552">
        <v>-1</v>
      </c>
      <c r="P429" s="1552">
        <v>0</v>
      </c>
      <c r="Q429" s="1605">
        <v>0</v>
      </c>
      <c r="R429" s="1552">
        <v>-1</v>
      </c>
      <c r="S429" s="1577" t="str">
        <f t="shared" si="49"/>
        <v>1</v>
      </c>
      <c r="T429" s="1584"/>
      <c r="U429" s="1575"/>
      <c r="V429" s="1154" t="s">
        <v>53875</v>
      </c>
      <c r="W429" s="1490" t="s">
        <v>55516</v>
      </c>
      <c r="X429" s="945" t="str">
        <f t="shared" si="47"/>
        <v>{PlayerName}</v>
      </c>
      <c r="Y429" s="945" t="str">
        <f t="shared" si="48"/>
        <v>{PlayerName}</v>
      </c>
      <c r="Z429" s="1134"/>
      <c r="AA429" s="1220"/>
      <c r="AB429" s="1124"/>
      <c r="AC429" s="1120">
        <v>5081</v>
      </c>
      <c r="AD429" s="1155">
        <v>10</v>
      </c>
      <c r="AE429" s="1125" t="s">
        <v>53875</v>
      </c>
      <c r="AF429" s="1126" t="s">
        <v>4495</v>
      </c>
      <c r="AG429" s="1126" t="s">
        <v>1106</v>
      </c>
      <c r="AH429" s="1126" t="s">
        <v>5069</v>
      </c>
      <c r="AI429" s="1126" t="s">
        <v>5069</v>
      </c>
      <c r="AJ429" s="1127" t="s">
        <v>55516</v>
      </c>
      <c r="AK429" s="1128" t="s">
        <v>55517</v>
      </c>
      <c r="AL429" s="1128" t="s">
        <v>55518</v>
      </c>
      <c r="AM429" s="1128" t="s">
        <v>55519</v>
      </c>
      <c r="AN429" s="1128" t="s">
        <v>55520</v>
      </c>
      <c r="AP429" s="1120">
        <v>5081</v>
      </c>
      <c r="AQ429" s="1120">
        <v>10</v>
      </c>
      <c r="AR429" s="1125" t="s">
        <v>53875</v>
      </c>
      <c r="AS429" s="1127" t="s">
        <v>55516</v>
      </c>
      <c r="AT429" s="1130" t="s">
        <v>4495</v>
      </c>
      <c r="AU429" s="1138" t="s">
        <v>55517</v>
      </c>
      <c r="AV429" s="1130" t="s">
        <v>1106</v>
      </c>
      <c r="AW429" s="1138" t="s">
        <v>55518</v>
      </c>
      <c r="AX429" s="1130" t="s">
        <v>5069</v>
      </c>
      <c r="AY429" s="1138" t="s">
        <v>55519</v>
      </c>
      <c r="AZ429" s="1130" t="s">
        <v>5069</v>
      </c>
      <c r="BA429" s="1138" t="s">
        <v>55520</v>
      </c>
    </row>
    <row r="430" spans="2:53" ht="19.5" thickBot="1">
      <c r="B430" s="1120">
        <f t="shared" si="50"/>
        <v>5081</v>
      </c>
      <c r="C430" s="1120">
        <f t="shared" si="51"/>
        <v>11</v>
      </c>
      <c r="D430" s="1647">
        <v>-1</v>
      </c>
      <c r="E430" s="1570">
        <v>-1</v>
      </c>
      <c r="F430" s="1570">
        <v>-1</v>
      </c>
      <c r="G430" s="1551">
        <f>G429</f>
        <v>0</v>
      </c>
      <c r="H430" s="1571">
        <f>IF(C430=0,100,-1)</f>
        <v>-1</v>
      </c>
      <c r="I430" s="1552">
        <v>-1</v>
      </c>
      <c r="J430" s="1552">
        <v>0</v>
      </c>
      <c r="K430" s="1576">
        <v>-1</v>
      </c>
      <c r="L430" s="1576">
        <v>-1</v>
      </c>
      <c r="M430" s="1552">
        <f>M429</f>
        <v>6</v>
      </c>
      <c r="N430" s="1552">
        <v>-1</v>
      </c>
      <c r="O430" s="1552">
        <v>-1</v>
      </c>
      <c r="P430" s="1552">
        <v>0</v>
      </c>
      <c r="Q430" s="1605">
        <v>1</v>
      </c>
      <c r="R430" s="1552">
        <v>-1</v>
      </c>
      <c r="S430" s="1577" t="str">
        <f t="shared" si="49"/>
        <v>0</v>
      </c>
      <c r="T430" s="1584"/>
      <c r="U430" s="1575"/>
      <c r="V430" s="1154" t="s">
        <v>1105</v>
      </c>
      <c r="W430" s="1490" t="s">
        <v>55521</v>
      </c>
      <c r="X430" s="945" t="str">
        <f t="shared" si="47"/>
        <v>{PlayerName}</v>
      </c>
      <c r="Y430" s="945" t="str">
        <f t="shared" si="48"/>
        <v>{PlayerName}</v>
      </c>
      <c r="Z430" s="1134"/>
      <c r="AA430" s="1220"/>
      <c r="AB430" s="1124"/>
      <c r="AC430" s="1120">
        <v>5081</v>
      </c>
      <c r="AD430" s="1155">
        <v>11</v>
      </c>
      <c r="AE430" s="1125" t="s">
        <v>1105</v>
      </c>
      <c r="AF430" s="1126" t="s">
        <v>1105</v>
      </c>
      <c r="AG430" s="1126" t="s">
        <v>1105</v>
      </c>
      <c r="AH430" s="1126" t="s">
        <v>1105</v>
      </c>
      <c r="AI430" s="1126" t="s">
        <v>1105</v>
      </c>
      <c r="AJ430" s="1127" t="s">
        <v>55521</v>
      </c>
      <c r="AK430" s="1128" t="s">
        <v>55522</v>
      </c>
      <c r="AL430" s="1128" t="s">
        <v>55523</v>
      </c>
      <c r="AM430" s="1128" t="s">
        <v>55524</v>
      </c>
      <c r="AN430" s="1128" t="s">
        <v>55525</v>
      </c>
      <c r="AP430" s="1120">
        <v>5081</v>
      </c>
      <c r="AQ430" s="1120">
        <v>11</v>
      </c>
      <c r="AR430" s="1125" t="s">
        <v>1105</v>
      </c>
      <c r="AS430" s="1127" t="s">
        <v>55521</v>
      </c>
      <c r="AT430" s="1130" t="s">
        <v>1105</v>
      </c>
      <c r="AU430" s="1138" t="s">
        <v>55522</v>
      </c>
      <c r="AV430" s="1130" t="s">
        <v>1105</v>
      </c>
      <c r="AW430" s="1138" t="s">
        <v>55523</v>
      </c>
      <c r="AX430" s="1130" t="s">
        <v>1105</v>
      </c>
      <c r="AY430" s="1138" t="s">
        <v>55524</v>
      </c>
      <c r="AZ430" s="1130" t="s">
        <v>1105</v>
      </c>
      <c r="BA430" s="1138" t="s">
        <v>55525</v>
      </c>
    </row>
    <row r="431" spans="2:53" ht="38.25" thickBot="1">
      <c r="B431" s="1145">
        <v>144</v>
      </c>
      <c r="C431" s="1150">
        <v>0</v>
      </c>
      <c r="D431" s="1644">
        <v>-1</v>
      </c>
      <c r="E431" s="1569">
        <v>-1</v>
      </c>
      <c r="F431" s="1570">
        <v>-1</v>
      </c>
      <c r="G431" s="1551">
        <v>2002</v>
      </c>
      <c r="H431" s="1571">
        <v>519</v>
      </c>
      <c r="I431" s="1571">
        <v>-1</v>
      </c>
      <c r="J431" s="1571">
        <v>2</v>
      </c>
      <c r="K431" s="1571">
        <v>0</v>
      </c>
      <c r="L431" s="1571">
        <v>0</v>
      </c>
      <c r="M431" s="1571">
        <v>-1</v>
      </c>
      <c r="N431" s="1571">
        <v>0</v>
      </c>
      <c r="O431" s="1571">
        <v>0</v>
      </c>
      <c r="P431" s="1571">
        <v>0</v>
      </c>
      <c r="Q431" s="1605">
        <v>1</v>
      </c>
      <c r="R431" s="1571">
        <v>-1</v>
      </c>
      <c r="S431" s="1577" t="str">
        <f t="shared" si="49"/>
        <v>0</v>
      </c>
      <c r="T431" s="1618"/>
      <c r="U431" s="1555"/>
      <c r="V431" s="1147" t="s">
        <v>33</v>
      </c>
      <c r="W431" s="1481" t="s">
        <v>55526</v>
      </c>
      <c r="X431" s="945" t="str">
        <f t="shared" si="47"/>
        <v>???</v>
      </c>
      <c r="Y431" s="945" t="str">
        <f t="shared" si="48"/>
        <v>???</v>
      </c>
      <c r="Z431" s="1248"/>
      <c r="AA431" s="1149"/>
      <c r="AB431" s="1124"/>
      <c r="AC431" s="1145">
        <v>144</v>
      </c>
      <c r="AD431" s="1150">
        <v>0</v>
      </c>
      <c r="AE431" s="1125" t="s">
        <v>33</v>
      </c>
      <c r="AF431" s="1126" t="s">
        <v>8948</v>
      </c>
      <c r="AG431" s="1126" t="s">
        <v>7880</v>
      </c>
      <c r="AH431" s="1126" t="s">
        <v>5080</v>
      </c>
      <c r="AI431" s="1126" t="s">
        <v>5081</v>
      </c>
      <c r="AJ431" s="1151" t="s">
        <v>55526</v>
      </c>
      <c r="AK431" s="1128" t="s">
        <v>55527</v>
      </c>
      <c r="AL431" s="1128" t="s">
        <v>55528</v>
      </c>
      <c r="AM431" s="1128" t="s">
        <v>55529</v>
      </c>
      <c r="AN431" s="1128" t="s">
        <v>55530</v>
      </c>
      <c r="AP431" s="1145">
        <v>144</v>
      </c>
      <c r="AQ431" s="1150">
        <v>0</v>
      </c>
      <c r="AR431" s="1147" t="s">
        <v>33</v>
      </c>
      <c r="AS431" s="1153" t="s">
        <v>55526</v>
      </c>
      <c r="AT431" s="1130" t="s">
        <v>8948</v>
      </c>
      <c r="AU431" s="1138" t="s">
        <v>55527</v>
      </c>
      <c r="AV431" s="1130" t="s">
        <v>7880</v>
      </c>
      <c r="AW431" s="1138" t="s">
        <v>55528</v>
      </c>
      <c r="AX431" s="1130" t="s">
        <v>5080</v>
      </c>
      <c r="AY431" s="1138" t="s">
        <v>55529</v>
      </c>
      <c r="AZ431" s="1130" t="s">
        <v>5081</v>
      </c>
      <c r="BA431" s="1138" t="s">
        <v>55530</v>
      </c>
    </row>
    <row r="432" spans="2:53" ht="19.5" thickBot="1">
      <c r="B432" s="1120">
        <f>B431</f>
        <v>144</v>
      </c>
      <c r="C432" s="1155">
        <f t="shared" ref="C432:C444" si="52">C431+1</f>
        <v>1</v>
      </c>
      <c r="D432" s="1647">
        <v>-1</v>
      </c>
      <c r="E432" s="1570">
        <v>-1</v>
      </c>
      <c r="F432" s="1570">
        <v>-1</v>
      </c>
      <c r="G432" s="1551">
        <v>2002</v>
      </c>
      <c r="H432" s="1571">
        <f>IF(C432=0,100,-1)</f>
        <v>-1</v>
      </c>
      <c r="I432" s="1552">
        <v>-1</v>
      </c>
      <c r="J432" s="1552">
        <f>J431</f>
        <v>2</v>
      </c>
      <c r="K432" s="1576">
        <v>-1</v>
      </c>
      <c r="L432" s="1576">
        <v>-1</v>
      </c>
      <c r="M432" s="1552">
        <v>0</v>
      </c>
      <c r="N432" s="1552">
        <v>-1</v>
      </c>
      <c r="O432" s="1552">
        <v>-1</v>
      </c>
      <c r="P432" s="1552">
        <v>0</v>
      </c>
      <c r="Q432" s="1605">
        <v>0</v>
      </c>
      <c r="R432" s="1552">
        <v>-1</v>
      </c>
      <c r="S432" s="1577" t="str">
        <f t="shared" si="49"/>
        <v>1</v>
      </c>
      <c r="T432" s="1584"/>
      <c r="U432" s="1575"/>
      <c r="V432" s="1154" t="s">
        <v>1105</v>
      </c>
      <c r="W432" s="1490" t="s">
        <v>55531</v>
      </c>
      <c r="X432" s="945" t="str">
        <f t="shared" si="47"/>
        <v>{PlayerName}</v>
      </c>
      <c r="Y432" s="945" t="str">
        <f t="shared" si="48"/>
        <v>{PlayerName}</v>
      </c>
      <c r="Z432" s="1186"/>
      <c r="AA432" s="1134"/>
      <c r="AB432" s="1124"/>
      <c r="AC432" s="1120">
        <v>144</v>
      </c>
      <c r="AD432" s="1155">
        <v>1</v>
      </c>
      <c r="AE432" s="1125" t="s">
        <v>1105</v>
      </c>
      <c r="AF432" s="1126" t="s">
        <v>1105</v>
      </c>
      <c r="AG432" s="1126" t="s">
        <v>1105</v>
      </c>
      <c r="AH432" s="1126" t="s">
        <v>1105</v>
      </c>
      <c r="AI432" s="1126" t="s">
        <v>1105</v>
      </c>
      <c r="AJ432" s="1127" t="s">
        <v>55531</v>
      </c>
      <c r="AK432" s="1128" t="s">
        <v>55532</v>
      </c>
      <c r="AL432" s="1128" t="s">
        <v>55533</v>
      </c>
      <c r="AM432" s="1128" t="s">
        <v>55534</v>
      </c>
      <c r="AN432" s="1128" t="s">
        <v>55535</v>
      </c>
      <c r="AP432" s="1120">
        <v>144</v>
      </c>
      <c r="AQ432" s="1155">
        <v>1</v>
      </c>
      <c r="AR432" s="1125" t="s">
        <v>1105</v>
      </c>
      <c r="AS432" s="1127" t="s">
        <v>55531</v>
      </c>
      <c r="AT432" s="1130" t="s">
        <v>1105</v>
      </c>
      <c r="AU432" s="1138" t="s">
        <v>55532</v>
      </c>
      <c r="AV432" s="1130" t="s">
        <v>1105</v>
      </c>
      <c r="AW432" s="1138" t="s">
        <v>55533</v>
      </c>
      <c r="AX432" s="1130" t="s">
        <v>1105</v>
      </c>
      <c r="AY432" s="1138" t="s">
        <v>55534</v>
      </c>
      <c r="AZ432" s="1130" t="s">
        <v>1105</v>
      </c>
      <c r="BA432" s="1138" t="s">
        <v>55535</v>
      </c>
    </row>
    <row r="433" spans="2:53" ht="38.25" thickBot="1">
      <c r="B433" s="1188">
        <v>144</v>
      </c>
      <c r="C433" s="1155">
        <f t="shared" si="52"/>
        <v>2</v>
      </c>
      <c r="D433" s="1644">
        <v>-1</v>
      </c>
      <c r="E433" s="1569">
        <v>-1</v>
      </c>
      <c r="F433" s="1570">
        <v>-1</v>
      </c>
      <c r="G433" s="1551">
        <v>2002</v>
      </c>
      <c r="H433" s="1552">
        <v>-1</v>
      </c>
      <c r="I433" s="1552">
        <v>-1</v>
      </c>
      <c r="J433" s="1552">
        <v>2</v>
      </c>
      <c r="K433" s="1552">
        <v>-1</v>
      </c>
      <c r="L433" s="1552">
        <v>-1</v>
      </c>
      <c r="M433" s="1552">
        <v>0</v>
      </c>
      <c r="N433" s="1552">
        <v>-1</v>
      </c>
      <c r="O433" s="1552">
        <v>-1</v>
      </c>
      <c r="P433" s="1552">
        <v>0</v>
      </c>
      <c r="Q433" s="1605">
        <v>1</v>
      </c>
      <c r="R433" s="1552">
        <v>-1</v>
      </c>
      <c r="S433" s="1577" t="str">
        <f t="shared" si="49"/>
        <v>0</v>
      </c>
      <c r="T433" s="1598"/>
      <c r="U433" s="1555"/>
      <c r="V433" s="1154" t="s">
        <v>33</v>
      </c>
      <c r="W433" s="1482" t="s">
        <v>55536</v>
      </c>
      <c r="X433" s="945" t="str">
        <f t="shared" si="47"/>
        <v>{PlayerName}</v>
      </c>
      <c r="Y433" s="945" t="str">
        <f t="shared" si="48"/>
        <v>{PlayerName}</v>
      </c>
      <c r="Z433" s="1225"/>
      <c r="AA433" s="1149"/>
      <c r="AB433" s="1124"/>
      <c r="AC433" s="1188">
        <v>144</v>
      </c>
      <c r="AD433" s="1155">
        <v>2</v>
      </c>
      <c r="AE433" s="1125" t="s">
        <v>33</v>
      </c>
      <c r="AF433" s="1126" t="s">
        <v>8948</v>
      </c>
      <c r="AG433" s="1126" t="s">
        <v>7880</v>
      </c>
      <c r="AH433" s="1126" t="s">
        <v>5080</v>
      </c>
      <c r="AI433" s="1126" t="s">
        <v>5081</v>
      </c>
      <c r="AJ433" s="1151" t="s">
        <v>55536</v>
      </c>
      <c r="AK433" s="1128" t="s">
        <v>55537</v>
      </c>
      <c r="AL433" s="1128" t="s">
        <v>55538</v>
      </c>
      <c r="AM433" s="1128" t="s">
        <v>55539</v>
      </c>
      <c r="AN433" s="1128" t="s">
        <v>55540</v>
      </c>
      <c r="AP433" s="1188">
        <v>144</v>
      </c>
      <c r="AQ433" s="1155">
        <v>2</v>
      </c>
      <c r="AR433" s="1154" t="s">
        <v>33</v>
      </c>
      <c r="AS433" s="1156" t="s">
        <v>55536</v>
      </c>
      <c r="AT433" s="1130" t="s">
        <v>8948</v>
      </c>
      <c r="AU433" s="1138" t="s">
        <v>55537</v>
      </c>
      <c r="AV433" s="1130" t="s">
        <v>7880</v>
      </c>
      <c r="AW433" s="1138" t="s">
        <v>55538</v>
      </c>
      <c r="AX433" s="1130" t="s">
        <v>5080</v>
      </c>
      <c r="AY433" s="1138" t="s">
        <v>55539</v>
      </c>
      <c r="AZ433" s="1130" t="s">
        <v>5081</v>
      </c>
      <c r="BA433" s="1138" t="s">
        <v>55540</v>
      </c>
    </row>
    <row r="434" spans="2:53" ht="101.25" thickBot="1">
      <c r="B434" s="1188">
        <v>144</v>
      </c>
      <c r="C434" s="1155">
        <f t="shared" si="52"/>
        <v>3</v>
      </c>
      <c r="D434" s="1644">
        <v>-1</v>
      </c>
      <c r="E434" s="1569">
        <v>-1</v>
      </c>
      <c r="F434" s="1570">
        <v>-1</v>
      </c>
      <c r="G434" s="1551">
        <v>2002</v>
      </c>
      <c r="H434" s="1552">
        <v>-1</v>
      </c>
      <c r="I434" s="1552">
        <v>-1</v>
      </c>
      <c r="J434" s="1552">
        <v>2</v>
      </c>
      <c r="K434" s="1552">
        <v>0</v>
      </c>
      <c r="L434" s="1552">
        <v>-1</v>
      </c>
      <c r="M434" s="1552">
        <v>0</v>
      </c>
      <c r="N434" s="1552">
        <v>-1</v>
      </c>
      <c r="O434" s="1552">
        <v>-1</v>
      </c>
      <c r="P434" s="1552">
        <v>0</v>
      </c>
      <c r="Q434" s="1605">
        <v>1</v>
      </c>
      <c r="R434" s="1552">
        <v>-1</v>
      </c>
      <c r="S434" s="1577" t="str">
        <f t="shared" si="49"/>
        <v>0</v>
      </c>
      <c r="T434" s="1598"/>
      <c r="U434" s="1555"/>
      <c r="V434" s="1154" t="s">
        <v>33</v>
      </c>
      <c r="W434" s="1482" t="s">
        <v>66879</v>
      </c>
      <c r="X434" s="945" t="str">
        <f t="shared" si="47"/>
        <v>???</v>
      </c>
      <c r="Y434" s="945" t="str">
        <f t="shared" si="48"/>
        <v>{PlayerName}</v>
      </c>
      <c r="Z434" s="1249">
        <v>45608</v>
      </c>
      <c r="AA434" s="1149"/>
      <c r="AB434" s="1219" t="s">
        <v>67893</v>
      </c>
      <c r="AC434" s="1188">
        <v>144</v>
      </c>
      <c r="AD434" s="1155">
        <v>3</v>
      </c>
      <c r="AE434" s="1125" t="s">
        <v>33</v>
      </c>
      <c r="AF434" s="1126" t="s">
        <v>8948</v>
      </c>
      <c r="AG434" s="1126" t="s">
        <v>7880</v>
      </c>
      <c r="AH434" s="1126" t="s">
        <v>5080</v>
      </c>
      <c r="AI434" s="1126" t="s">
        <v>5081</v>
      </c>
      <c r="AJ434" s="1250" t="s">
        <v>67906</v>
      </c>
      <c r="AK434" s="1128" t="s">
        <v>55541</v>
      </c>
      <c r="AL434" s="1128" t="s">
        <v>55542</v>
      </c>
      <c r="AM434" s="1128" t="s">
        <v>55543</v>
      </c>
      <c r="AN434" s="1128" t="s">
        <v>55544</v>
      </c>
      <c r="AP434" s="1188">
        <v>144</v>
      </c>
      <c r="AQ434" s="1155">
        <v>3</v>
      </c>
      <c r="AR434" s="1154" t="s">
        <v>33</v>
      </c>
      <c r="AS434" s="1156" t="s">
        <v>67907</v>
      </c>
      <c r="AT434" s="1130" t="s">
        <v>8948</v>
      </c>
      <c r="AU434" s="1138" t="s">
        <v>55541</v>
      </c>
      <c r="AV434" s="1130" t="s">
        <v>7880</v>
      </c>
      <c r="AW434" s="1138" t="s">
        <v>55542</v>
      </c>
      <c r="AX434" s="1130" t="s">
        <v>5080</v>
      </c>
      <c r="AY434" s="1138" t="s">
        <v>55543</v>
      </c>
      <c r="AZ434" s="1130" t="s">
        <v>5081</v>
      </c>
      <c r="BA434" s="1138" t="s">
        <v>55544</v>
      </c>
    </row>
    <row r="435" spans="2:53" ht="57" thickBot="1">
      <c r="B435" s="1188">
        <v>144</v>
      </c>
      <c r="C435" s="1155">
        <f t="shared" si="52"/>
        <v>4</v>
      </c>
      <c r="D435" s="1644">
        <v>-1</v>
      </c>
      <c r="E435" s="1569">
        <v>-1</v>
      </c>
      <c r="F435" s="1570">
        <v>-1</v>
      </c>
      <c r="G435" s="1551">
        <v>2002</v>
      </c>
      <c r="H435" s="1552">
        <v>-1</v>
      </c>
      <c r="I435" s="1552">
        <v>-1</v>
      </c>
      <c r="J435" s="1552">
        <v>2</v>
      </c>
      <c r="K435" s="1552">
        <v>-1</v>
      </c>
      <c r="L435" s="1552">
        <v>-1</v>
      </c>
      <c r="M435" s="1552">
        <v>0</v>
      </c>
      <c r="N435" s="1552">
        <v>-1</v>
      </c>
      <c r="O435" s="1552">
        <v>-1</v>
      </c>
      <c r="P435" s="1552">
        <v>0</v>
      </c>
      <c r="Q435" s="1605">
        <v>1</v>
      </c>
      <c r="R435" s="1552">
        <v>-1</v>
      </c>
      <c r="S435" s="1577" t="str">
        <f t="shared" si="49"/>
        <v>0</v>
      </c>
      <c r="T435" s="1598"/>
      <c r="U435" s="1555"/>
      <c r="V435" s="1154" t="s">
        <v>33</v>
      </c>
      <c r="W435" s="1482" t="s">
        <v>66880</v>
      </c>
      <c r="X435" s="945" t="str">
        <f t="shared" si="47"/>
        <v>{PlayerName}</v>
      </c>
      <c r="Y435" s="945" t="str">
        <f t="shared" si="48"/>
        <v>{PlayerName}</v>
      </c>
      <c r="Z435" s="1249">
        <v>45608</v>
      </c>
      <c r="AA435" s="1149"/>
      <c r="AB435" s="1219" t="s">
        <v>67893</v>
      </c>
      <c r="AC435" s="1188">
        <v>144</v>
      </c>
      <c r="AD435" s="1155">
        <v>4</v>
      </c>
      <c r="AE435" s="1125" t="s">
        <v>33</v>
      </c>
      <c r="AF435" s="1126" t="s">
        <v>8948</v>
      </c>
      <c r="AG435" s="1126" t="s">
        <v>7880</v>
      </c>
      <c r="AH435" s="1126" t="s">
        <v>5080</v>
      </c>
      <c r="AI435" s="1126" t="s">
        <v>5081</v>
      </c>
      <c r="AJ435" s="1151" t="s">
        <v>67908</v>
      </c>
      <c r="AK435" s="1128" t="s">
        <v>55545</v>
      </c>
      <c r="AL435" s="1128" t="s">
        <v>55546</v>
      </c>
      <c r="AM435" s="1128" t="s">
        <v>55547</v>
      </c>
      <c r="AN435" s="1128" t="s">
        <v>55548</v>
      </c>
      <c r="AP435" s="1188">
        <v>144</v>
      </c>
      <c r="AQ435" s="1155">
        <v>4</v>
      </c>
      <c r="AR435" s="1154" t="s">
        <v>33</v>
      </c>
      <c r="AS435" s="1156" t="s">
        <v>67909</v>
      </c>
      <c r="AT435" s="1130" t="s">
        <v>8948</v>
      </c>
      <c r="AU435" s="1138" t="s">
        <v>55545</v>
      </c>
      <c r="AV435" s="1130" t="s">
        <v>7880</v>
      </c>
      <c r="AW435" s="1138" t="s">
        <v>55546</v>
      </c>
      <c r="AX435" s="1130" t="s">
        <v>5080</v>
      </c>
      <c r="AY435" s="1138" t="s">
        <v>55547</v>
      </c>
      <c r="AZ435" s="1130" t="s">
        <v>5081</v>
      </c>
      <c r="BA435" s="1138" t="s">
        <v>55548</v>
      </c>
    </row>
    <row r="436" spans="2:53" ht="38.25" thickBot="1">
      <c r="B436" s="1188">
        <v>144</v>
      </c>
      <c r="C436" s="1155">
        <f t="shared" si="52"/>
        <v>5</v>
      </c>
      <c r="D436" s="1644">
        <v>-1</v>
      </c>
      <c r="E436" s="1569">
        <v>-1</v>
      </c>
      <c r="F436" s="1570">
        <v>-1</v>
      </c>
      <c r="G436" s="1551">
        <v>2002</v>
      </c>
      <c r="H436" s="1552">
        <v>-1</v>
      </c>
      <c r="I436" s="1552">
        <v>-1</v>
      </c>
      <c r="J436" s="1552">
        <v>2</v>
      </c>
      <c r="K436" s="1552">
        <v>-1</v>
      </c>
      <c r="L436" s="1552">
        <v>-1</v>
      </c>
      <c r="M436" s="1552">
        <v>0</v>
      </c>
      <c r="N436" s="1552">
        <v>-1</v>
      </c>
      <c r="O436" s="1552">
        <v>-1</v>
      </c>
      <c r="P436" s="1552">
        <v>0</v>
      </c>
      <c r="Q436" s="1605">
        <v>1</v>
      </c>
      <c r="R436" s="1552">
        <v>-1</v>
      </c>
      <c r="S436" s="1577" t="str">
        <f t="shared" si="49"/>
        <v>0</v>
      </c>
      <c r="T436" s="1598"/>
      <c r="U436" s="1555"/>
      <c r="V436" s="1154" t="s">
        <v>33</v>
      </c>
      <c r="W436" s="1483" t="s">
        <v>55549</v>
      </c>
      <c r="X436" s="945" t="str">
        <f t="shared" si="47"/>
        <v>{PlayerName}</v>
      </c>
      <c r="Y436" s="945" t="str">
        <f t="shared" si="48"/>
        <v>{PlayerName}</v>
      </c>
      <c r="Z436" s="1224"/>
      <c r="AA436" s="1149"/>
      <c r="AB436" s="1124"/>
      <c r="AC436" s="1188">
        <v>144</v>
      </c>
      <c r="AD436" s="1155">
        <v>5</v>
      </c>
      <c r="AE436" s="1125" t="s">
        <v>33</v>
      </c>
      <c r="AF436" s="1126" t="s">
        <v>8948</v>
      </c>
      <c r="AG436" s="1126" t="s">
        <v>7880</v>
      </c>
      <c r="AH436" s="1126" t="s">
        <v>5080</v>
      </c>
      <c r="AI436" s="1126" t="s">
        <v>5081</v>
      </c>
      <c r="AJ436" s="1127" t="s">
        <v>55549</v>
      </c>
      <c r="AK436" s="1128" t="s">
        <v>55550</v>
      </c>
      <c r="AL436" s="1128" t="s">
        <v>55551</v>
      </c>
      <c r="AM436" s="1128" t="s">
        <v>55552</v>
      </c>
      <c r="AN436" s="1128" t="s">
        <v>55553</v>
      </c>
      <c r="AP436" s="1188">
        <v>144</v>
      </c>
      <c r="AQ436" s="1155">
        <v>5</v>
      </c>
      <c r="AR436" s="1154" t="s">
        <v>33</v>
      </c>
      <c r="AS436" s="1162" t="s">
        <v>55549</v>
      </c>
      <c r="AT436" s="1130" t="s">
        <v>8948</v>
      </c>
      <c r="AU436" s="1138" t="s">
        <v>55550</v>
      </c>
      <c r="AV436" s="1130" t="s">
        <v>7880</v>
      </c>
      <c r="AW436" s="1138" t="s">
        <v>55551</v>
      </c>
      <c r="AX436" s="1130" t="s">
        <v>5080</v>
      </c>
      <c r="AY436" s="1138" t="s">
        <v>55552</v>
      </c>
      <c r="AZ436" s="1130" t="s">
        <v>5081</v>
      </c>
      <c r="BA436" s="1138" t="s">
        <v>55553</v>
      </c>
    </row>
    <row r="437" spans="2:53" ht="38.25" thickBot="1">
      <c r="B437" s="1188">
        <v>144</v>
      </c>
      <c r="C437" s="1155">
        <f t="shared" si="52"/>
        <v>6</v>
      </c>
      <c r="D437" s="1644">
        <v>-1</v>
      </c>
      <c r="E437" s="1569">
        <v>-1</v>
      </c>
      <c r="F437" s="1570">
        <v>-1</v>
      </c>
      <c r="G437" s="1551">
        <v>2002</v>
      </c>
      <c r="H437" s="1552">
        <v>-1</v>
      </c>
      <c r="I437" s="1552">
        <v>-1</v>
      </c>
      <c r="J437" s="1552">
        <v>2</v>
      </c>
      <c r="K437" s="1552">
        <v>-1</v>
      </c>
      <c r="L437" s="1552">
        <v>-1</v>
      </c>
      <c r="M437" s="1552">
        <v>0</v>
      </c>
      <c r="N437" s="1552">
        <v>-1</v>
      </c>
      <c r="O437" s="1552">
        <v>-1</v>
      </c>
      <c r="P437" s="1552">
        <v>0</v>
      </c>
      <c r="Q437" s="1605">
        <v>1</v>
      </c>
      <c r="R437" s="1552">
        <v>-1</v>
      </c>
      <c r="S437" s="1577" t="str">
        <f t="shared" si="49"/>
        <v>0</v>
      </c>
      <c r="T437" s="1598"/>
      <c r="U437" s="1555"/>
      <c r="V437" s="1154" t="s">
        <v>33</v>
      </c>
      <c r="W437" s="1483" t="s">
        <v>55554</v>
      </c>
      <c r="X437" s="945" t="str">
        <f t="shared" si="47"/>
        <v>{PlayerName}</v>
      </c>
      <c r="Y437" s="945" t="str">
        <f t="shared" si="48"/>
        <v>{PlayerName}</v>
      </c>
      <c r="Z437" s="1224"/>
      <c r="AA437" s="1149"/>
      <c r="AB437" s="1124"/>
      <c r="AC437" s="1188">
        <v>144</v>
      </c>
      <c r="AD437" s="1155">
        <v>6</v>
      </c>
      <c r="AE437" s="1125" t="s">
        <v>33</v>
      </c>
      <c r="AF437" s="1126" t="s">
        <v>8948</v>
      </c>
      <c r="AG437" s="1126" t="s">
        <v>7880</v>
      </c>
      <c r="AH437" s="1126" t="s">
        <v>5080</v>
      </c>
      <c r="AI437" s="1126" t="s">
        <v>5081</v>
      </c>
      <c r="AJ437" s="1127" t="s">
        <v>55554</v>
      </c>
      <c r="AK437" s="1128" t="s">
        <v>55555</v>
      </c>
      <c r="AL437" s="1128" t="s">
        <v>55556</v>
      </c>
      <c r="AM437" s="1128" t="s">
        <v>55557</v>
      </c>
      <c r="AN437" s="1128" t="s">
        <v>55558</v>
      </c>
      <c r="AP437" s="1188">
        <v>144</v>
      </c>
      <c r="AQ437" s="1155">
        <v>6</v>
      </c>
      <c r="AR437" s="1154" t="s">
        <v>33</v>
      </c>
      <c r="AS437" s="1162" t="s">
        <v>55554</v>
      </c>
      <c r="AT437" s="1130" t="s">
        <v>8948</v>
      </c>
      <c r="AU437" s="1138" t="s">
        <v>55555</v>
      </c>
      <c r="AV437" s="1130" t="s">
        <v>7880</v>
      </c>
      <c r="AW437" s="1138" t="s">
        <v>55556</v>
      </c>
      <c r="AX437" s="1130" t="s">
        <v>5080</v>
      </c>
      <c r="AY437" s="1138" t="s">
        <v>55557</v>
      </c>
      <c r="AZ437" s="1130" t="s">
        <v>5081</v>
      </c>
      <c r="BA437" s="1138" t="s">
        <v>55558</v>
      </c>
    </row>
    <row r="438" spans="2:53" ht="19.5" thickBot="1">
      <c r="B438" s="1188">
        <v>144</v>
      </c>
      <c r="C438" s="1155">
        <f t="shared" si="52"/>
        <v>7</v>
      </c>
      <c r="D438" s="1644">
        <v>-1</v>
      </c>
      <c r="E438" s="1569">
        <v>-1</v>
      </c>
      <c r="F438" s="1570">
        <v>-1</v>
      </c>
      <c r="G438" s="1551">
        <v>2002</v>
      </c>
      <c r="H438" s="1552">
        <v>-1</v>
      </c>
      <c r="I438" s="1552">
        <v>-1</v>
      </c>
      <c r="J438" s="1552">
        <v>2</v>
      </c>
      <c r="K438" s="1552">
        <v>-1</v>
      </c>
      <c r="L438" s="1552">
        <v>-1</v>
      </c>
      <c r="M438" s="1552">
        <v>0</v>
      </c>
      <c r="N438" s="1552">
        <v>-1</v>
      </c>
      <c r="O438" s="1552">
        <v>-1</v>
      </c>
      <c r="P438" s="1552">
        <v>0</v>
      </c>
      <c r="Q438" s="1605">
        <v>1</v>
      </c>
      <c r="R438" s="1552">
        <v>-1</v>
      </c>
      <c r="S438" s="1577" t="str">
        <f t="shared" si="49"/>
        <v>0</v>
      </c>
      <c r="T438" s="1598"/>
      <c r="U438" s="1555"/>
      <c r="V438" s="1154" t="s">
        <v>33</v>
      </c>
      <c r="W438" s="1482" t="s">
        <v>55559</v>
      </c>
      <c r="X438" s="945" t="str">
        <f t="shared" si="47"/>
        <v>{PlayerName}</v>
      </c>
      <c r="Y438" s="945" t="str">
        <f t="shared" si="48"/>
        <v>{PlayerName}</v>
      </c>
      <c r="Z438" s="1225"/>
      <c r="AA438" s="1149"/>
      <c r="AB438" s="1124"/>
      <c r="AC438" s="1188">
        <v>144</v>
      </c>
      <c r="AD438" s="1155">
        <v>7</v>
      </c>
      <c r="AE438" s="1125" t="s">
        <v>33</v>
      </c>
      <c r="AF438" s="1126" t="s">
        <v>8948</v>
      </c>
      <c r="AG438" s="1126" t="s">
        <v>7880</v>
      </c>
      <c r="AH438" s="1126" t="s">
        <v>5080</v>
      </c>
      <c r="AI438" s="1126" t="s">
        <v>5081</v>
      </c>
      <c r="AJ438" s="1151" t="s">
        <v>55559</v>
      </c>
      <c r="AK438" s="1128" t="s">
        <v>55560</v>
      </c>
      <c r="AL438" s="1128" t="s">
        <v>55561</v>
      </c>
      <c r="AM438" s="1128" t="s">
        <v>55562</v>
      </c>
      <c r="AN438" s="1128" t="s">
        <v>55563</v>
      </c>
      <c r="AP438" s="1188">
        <v>144</v>
      </c>
      <c r="AQ438" s="1155">
        <v>7</v>
      </c>
      <c r="AR438" s="1154" t="s">
        <v>33</v>
      </c>
      <c r="AS438" s="1156" t="s">
        <v>55559</v>
      </c>
      <c r="AT438" s="1130" t="s">
        <v>8948</v>
      </c>
      <c r="AU438" s="1138" t="s">
        <v>55560</v>
      </c>
      <c r="AV438" s="1130" t="s">
        <v>7880</v>
      </c>
      <c r="AW438" s="1138" t="s">
        <v>55561</v>
      </c>
      <c r="AX438" s="1130" t="s">
        <v>5080</v>
      </c>
      <c r="AY438" s="1138" t="s">
        <v>55562</v>
      </c>
      <c r="AZ438" s="1130" t="s">
        <v>5081</v>
      </c>
      <c r="BA438" s="1138" t="s">
        <v>55563</v>
      </c>
    </row>
    <row r="439" spans="2:53" ht="29.25" customHeight="1" thickBot="1">
      <c r="B439" s="1188">
        <v>144</v>
      </c>
      <c r="C439" s="1155">
        <f t="shared" si="52"/>
        <v>8</v>
      </c>
      <c r="D439" s="1644">
        <v>-1</v>
      </c>
      <c r="E439" s="1569">
        <v>-1</v>
      </c>
      <c r="F439" s="1570">
        <v>-1</v>
      </c>
      <c r="G439" s="1551">
        <v>2002</v>
      </c>
      <c r="H439" s="1552">
        <v>-1</v>
      </c>
      <c r="I439" s="1552">
        <v>-1</v>
      </c>
      <c r="J439" s="1552">
        <v>2</v>
      </c>
      <c r="K439" s="1552">
        <v>-1</v>
      </c>
      <c r="L439" s="1552">
        <v>-1</v>
      </c>
      <c r="M439" s="1552">
        <v>0</v>
      </c>
      <c r="N439" s="1552">
        <v>-1</v>
      </c>
      <c r="O439" s="1552">
        <v>-1</v>
      </c>
      <c r="P439" s="1552">
        <v>0</v>
      </c>
      <c r="Q439" s="1605">
        <v>1</v>
      </c>
      <c r="R439" s="1552">
        <v>-1</v>
      </c>
      <c r="S439" s="1577" t="str">
        <f t="shared" si="49"/>
        <v>0</v>
      </c>
      <c r="T439" s="1598"/>
      <c r="U439" s="1555"/>
      <c r="V439" s="1154" t="s">
        <v>33</v>
      </c>
      <c r="W439" s="1501" t="s">
        <v>66881</v>
      </c>
      <c r="X439" s="945" t="str">
        <f t="shared" si="47"/>
        <v>{PlayerName}</v>
      </c>
      <c r="Y439" s="945" t="str">
        <f t="shared" si="48"/>
        <v>{PlayerName}</v>
      </c>
      <c r="Z439" s="1251"/>
      <c r="AA439" s="1149"/>
      <c r="AB439" s="1124"/>
      <c r="AC439" s="1188">
        <v>144</v>
      </c>
      <c r="AD439" s="1155">
        <v>8</v>
      </c>
      <c r="AE439" s="1125" t="s">
        <v>33</v>
      </c>
      <c r="AF439" s="1126" t="s">
        <v>8948</v>
      </c>
      <c r="AG439" s="1126" t="s">
        <v>7880</v>
      </c>
      <c r="AH439" s="1126" t="s">
        <v>5080</v>
      </c>
      <c r="AI439" s="1126" t="s">
        <v>5081</v>
      </c>
      <c r="AJ439" s="1216" t="s">
        <v>67910</v>
      </c>
      <c r="AK439" s="1128" t="s">
        <v>55564</v>
      </c>
      <c r="AL439" s="1128" t="s">
        <v>55565</v>
      </c>
      <c r="AM439" s="1128" t="s">
        <v>55566</v>
      </c>
      <c r="AN439" s="1128" t="s">
        <v>55567</v>
      </c>
      <c r="AP439" s="1188">
        <v>144</v>
      </c>
      <c r="AQ439" s="1155">
        <v>8</v>
      </c>
      <c r="AR439" s="1154" t="s">
        <v>33</v>
      </c>
      <c r="AS439" s="1217" t="s">
        <v>67910</v>
      </c>
      <c r="AT439" s="1130" t="s">
        <v>8948</v>
      </c>
      <c r="AU439" s="1138" t="s">
        <v>55564</v>
      </c>
      <c r="AV439" s="1130" t="s">
        <v>7880</v>
      </c>
      <c r="AW439" s="1138" t="s">
        <v>55565</v>
      </c>
      <c r="AX439" s="1130" t="s">
        <v>5080</v>
      </c>
      <c r="AY439" s="1138" t="s">
        <v>55566</v>
      </c>
      <c r="AZ439" s="1130" t="s">
        <v>5081</v>
      </c>
      <c r="BA439" s="1138" t="s">
        <v>55567</v>
      </c>
    </row>
    <row r="440" spans="2:53" ht="29.25" customHeight="1" thickBot="1">
      <c r="B440" s="1188">
        <v>144</v>
      </c>
      <c r="C440" s="1155">
        <f t="shared" si="52"/>
        <v>9</v>
      </c>
      <c r="D440" s="1644">
        <v>-1</v>
      </c>
      <c r="E440" s="1569">
        <v>-1</v>
      </c>
      <c r="F440" s="1570">
        <v>-1</v>
      </c>
      <c r="G440" s="1551">
        <v>2002</v>
      </c>
      <c r="H440" s="1552">
        <v>-1</v>
      </c>
      <c r="I440" s="1552">
        <v>-1</v>
      </c>
      <c r="J440" s="1552">
        <v>2</v>
      </c>
      <c r="K440" s="1552">
        <v>-1</v>
      </c>
      <c r="L440" s="1552">
        <v>-1</v>
      </c>
      <c r="M440" s="1552">
        <v>0</v>
      </c>
      <c r="N440" s="1552">
        <v>-1</v>
      </c>
      <c r="O440" s="1552">
        <v>-1</v>
      </c>
      <c r="P440" s="1552">
        <v>0</v>
      </c>
      <c r="Q440" s="1605">
        <v>1</v>
      </c>
      <c r="R440" s="1552">
        <v>-1</v>
      </c>
      <c r="S440" s="1577" t="str">
        <f t="shared" si="49"/>
        <v>0</v>
      </c>
      <c r="T440" s="1598"/>
      <c r="U440" s="1555"/>
      <c r="V440" s="1154" t="s">
        <v>33</v>
      </c>
      <c r="W440" s="1501" t="s">
        <v>66882</v>
      </c>
      <c r="X440" s="945" t="str">
        <f t="shared" si="47"/>
        <v>{PlayerName}</v>
      </c>
      <c r="Y440" s="945" t="str">
        <f t="shared" si="48"/>
        <v>{PlayerName}</v>
      </c>
      <c r="Z440" s="1249">
        <v>45608</v>
      </c>
      <c r="AA440" s="1149"/>
      <c r="AB440" s="1219" t="s">
        <v>67893</v>
      </c>
      <c r="AC440" s="1188">
        <v>144</v>
      </c>
      <c r="AD440" s="1155">
        <v>9</v>
      </c>
      <c r="AE440" s="1125" t="s">
        <v>33</v>
      </c>
      <c r="AF440" s="1126" t="s">
        <v>8948</v>
      </c>
      <c r="AG440" s="1126" t="s">
        <v>7880</v>
      </c>
      <c r="AH440" s="1126" t="s">
        <v>5080</v>
      </c>
      <c r="AI440" s="1126" t="s">
        <v>5081</v>
      </c>
      <c r="AJ440" s="1252" t="s">
        <v>67911</v>
      </c>
      <c r="AK440" s="1128" t="s">
        <v>55568</v>
      </c>
      <c r="AL440" s="1128" t="s">
        <v>55569</v>
      </c>
      <c r="AM440" s="1128" t="s">
        <v>55570</v>
      </c>
      <c r="AN440" s="1128" t="s">
        <v>55571</v>
      </c>
      <c r="AP440" s="1188">
        <v>144</v>
      </c>
      <c r="AQ440" s="1155">
        <v>9</v>
      </c>
      <c r="AR440" s="1154" t="s">
        <v>33</v>
      </c>
      <c r="AS440" s="1217" t="s">
        <v>67912</v>
      </c>
      <c r="AT440" s="1130" t="s">
        <v>8948</v>
      </c>
      <c r="AU440" s="1138" t="s">
        <v>55568</v>
      </c>
      <c r="AV440" s="1130" t="s">
        <v>7880</v>
      </c>
      <c r="AW440" s="1138" t="s">
        <v>55569</v>
      </c>
      <c r="AX440" s="1130" t="s">
        <v>5080</v>
      </c>
      <c r="AY440" s="1138" t="s">
        <v>55570</v>
      </c>
      <c r="AZ440" s="1130" t="s">
        <v>5081</v>
      </c>
      <c r="BA440" s="1138" t="s">
        <v>55571</v>
      </c>
    </row>
    <row r="441" spans="2:53" ht="17.25" customHeight="1" thickBot="1">
      <c r="B441" s="1188">
        <v>144</v>
      </c>
      <c r="C441" s="1155">
        <f t="shared" si="52"/>
        <v>10</v>
      </c>
      <c r="D441" s="1644">
        <v>-1</v>
      </c>
      <c r="E441" s="1569">
        <v>-1</v>
      </c>
      <c r="F441" s="1570">
        <v>-1</v>
      </c>
      <c r="G441" s="1551">
        <v>2002</v>
      </c>
      <c r="H441" s="1552">
        <v>-1</v>
      </c>
      <c r="I441" s="1552">
        <v>-1</v>
      </c>
      <c r="J441" s="1552">
        <v>2</v>
      </c>
      <c r="K441" s="1552">
        <v>-1</v>
      </c>
      <c r="L441" s="1552">
        <v>-1</v>
      </c>
      <c r="M441" s="1552">
        <v>0</v>
      </c>
      <c r="N441" s="1552">
        <v>-1</v>
      </c>
      <c r="O441" s="1552">
        <v>2018</v>
      </c>
      <c r="P441" s="1552">
        <v>0</v>
      </c>
      <c r="Q441" s="1605">
        <v>0</v>
      </c>
      <c r="R441" s="1552">
        <v>-1</v>
      </c>
      <c r="S441" s="1577" t="str">
        <f t="shared" si="49"/>
        <v>1</v>
      </c>
      <c r="T441" s="1598"/>
      <c r="U441" s="1555"/>
      <c r="V441" s="1154" t="s">
        <v>1105</v>
      </c>
      <c r="W441" s="1501" t="s">
        <v>66883</v>
      </c>
      <c r="X441" s="945" t="str">
        <f t="shared" si="47"/>
        <v>{PlayerName}</v>
      </c>
      <c r="Y441" s="945" t="str">
        <f t="shared" si="48"/>
        <v>{PlayerName}</v>
      </c>
      <c r="Z441" s="1249">
        <v>45608</v>
      </c>
      <c r="AA441" s="1149"/>
      <c r="AB441" s="1219" t="s">
        <v>67893</v>
      </c>
      <c r="AC441" s="1188">
        <v>144</v>
      </c>
      <c r="AD441" s="1155">
        <v>10</v>
      </c>
      <c r="AE441" s="1125" t="s">
        <v>1105</v>
      </c>
      <c r="AF441" s="1126" t="s">
        <v>1105</v>
      </c>
      <c r="AG441" s="1126" t="s">
        <v>1105</v>
      </c>
      <c r="AH441" s="1126" t="s">
        <v>1105</v>
      </c>
      <c r="AI441" s="1126" t="s">
        <v>1105</v>
      </c>
      <c r="AJ441" s="1216" t="s">
        <v>67913</v>
      </c>
      <c r="AK441" s="1128" t="s">
        <v>55572</v>
      </c>
      <c r="AL441" s="1128" t="s">
        <v>55573</v>
      </c>
      <c r="AM441" s="1128" t="s">
        <v>55574</v>
      </c>
      <c r="AN441" s="1128" t="s">
        <v>55575</v>
      </c>
      <c r="AP441" s="1188">
        <v>144</v>
      </c>
      <c r="AQ441" s="1155">
        <v>10</v>
      </c>
      <c r="AR441" s="1154" t="s">
        <v>1105</v>
      </c>
      <c r="AS441" s="1217" t="s">
        <v>67913</v>
      </c>
      <c r="AT441" s="1130" t="s">
        <v>1105</v>
      </c>
      <c r="AU441" s="1138" t="s">
        <v>55572</v>
      </c>
      <c r="AV441" s="1130" t="s">
        <v>1105</v>
      </c>
      <c r="AW441" s="1138" t="s">
        <v>55573</v>
      </c>
      <c r="AX441" s="1130" t="s">
        <v>1105</v>
      </c>
      <c r="AY441" s="1138" t="s">
        <v>55574</v>
      </c>
      <c r="AZ441" s="1130" t="s">
        <v>1105</v>
      </c>
      <c r="BA441" s="1138" t="s">
        <v>55575</v>
      </c>
    </row>
    <row r="442" spans="2:53" ht="29.25" customHeight="1" thickBot="1">
      <c r="B442" s="1188">
        <v>144</v>
      </c>
      <c r="C442" s="1155">
        <f t="shared" si="52"/>
        <v>11</v>
      </c>
      <c r="D442" s="1644">
        <v>-1</v>
      </c>
      <c r="E442" s="1569">
        <v>-1</v>
      </c>
      <c r="F442" s="1570">
        <v>-1</v>
      </c>
      <c r="G442" s="1551">
        <v>2002</v>
      </c>
      <c r="H442" s="1552">
        <v>-1</v>
      </c>
      <c r="I442" s="1552">
        <v>-1</v>
      </c>
      <c r="J442" s="1552">
        <v>2</v>
      </c>
      <c r="K442" s="1552">
        <v>3002</v>
      </c>
      <c r="L442" s="1552">
        <v>-1</v>
      </c>
      <c r="M442" s="1552">
        <v>0</v>
      </c>
      <c r="N442" s="1552">
        <v>-1</v>
      </c>
      <c r="O442" s="1552">
        <v>0</v>
      </c>
      <c r="P442" s="1552">
        <v>0</v>
      </c>
      <c r="Q442" s="1605">
        <v>1</v>
      </c>
      <c r="R442" s="1552">
        <v>-1</v>
      </c>
      <c r="S442" s="1577" t="str">
        <f t="shared" si="49"/>
        <v>0</v>
      </c>
      <c r="T442" s="1598"/>
      <c r="U442" s="1555"/>
      <c r="V442" s="1154" t="s">
        <v>33</v>
      </c>
      <c r="W442" s="1501" t="s">
        <v>66884</v>
      </c>
      <c r="X442" s="945" t="str">
        <f t="shared" si="47"/>
        <v>위의 표정과 동일</v>
      </c>
      <c r="Y442" s="945" t="str">
        <f t="shared" si="48"/>
        <v>{PlayerName}</v>
      </c>
      <c r="Z442" s="1251"/>
      <c r="AA442" s="1149"/>
      <c r="AB442" s="1124"/>
      <c r="AC442" s="1188">
        <v>144</v>
      </c>
      <c r="AD442" s="1155">
        <v>11</v>
      </c>
      <c r="AE442" s="1125" t="s">
        <v>33</v>
      </c>
      <c r="AF442" s="1126" t="s">
        <v>8948</v>
      </c>
      <c r="AG442" s="1126" t="s">
        <v>7880</v>
      </c>
      <c r="AH442" s="1126" t="s">
        <v>5080</v>
      </c>
      <c r="AI442" s="1126" t="s">
        <v>5081</v>
      </c>
      <c r="AJ442" s="1216" t="s">
        <v>67914</v>
      </c>
      <c r="AK442" s="1128" t="s">
        <v>55576</v>
      </c>
      <c r="AL442" s="1128" t="s">
        <v>55577</v>
      </c>
      <c r="AM442" s="1128" t="s">
        <v>55578</v>
      </c>
      <c r="AN442" s="1128" t="s">
        <v>55579</v>
      </c>
      <c r="AP442" s="1188">
        <v>144</v>
      </c>
      <c r="AQ442" s="1155">
        <v>11</v>
      </c>
      <c r="AR442" s="1154" t="s">
        <v>33</v>
      </c>
      <c r="AS442" s="1217" t="s">
        <v>67914</v>
      </c>
      <c r="AT442" s="1130" t="s">
        <v>8948</v>
      </c>
      <c r="AU442" s="1138" t="s">
        <v>55576</v>
      </c>
      <c r="AV442" s="1130" t="s">
        <v>7880</v>
      </c>
      <c r="AW442" s="1138" t="s">
        <v>55577</v>
      </c>
      <c r="AX442" s="1130" t="s">
        <v>5080</v>
      </c>
      <c r="AY442" s="1138" t="s">
        <v>55578</v>
      </c>
      <c r="AZ442" s="1130" t="s">
        <v>5081</v>
      </c>
      <c r="BA442" s="1138" t="s">
        <v>55579</v>
      </c>
    </row>
    <row r="443" spans="2:53" ht="29.25" customHeight="1" thickBot="1">
      <c r="B443" s="1188">
        <v>144</v>
      </c>
      <c r="C443" s="1155">
        <f t="shared" si="52"/>
        <v>12</v>
      </c>
      <c r="D443" s="1644">
        <v>-1</v>
      </c>
      <c r="E443" s="1569">
        <v>-1</v>
      </c>
      <c r="F443" s="1570">
        <v>-1</v>
      </c>
      <c r="G443" s="1551">
        <v>2002</v>
      </c>
      <c r="H443" s="1552">
        <v>-1</v>
      </c>
      <c r="I443" s="1552">
        <v>-1</v>
      </c>
      <c r="J443" s="1552">
        <v>2</v>
      </c>
      <c r="K443" s="1552">
        <v>-1</v>
      </c>
      <c r="L443" s="1552">
        <v>-1</v>
      </c>
      <c r="M443" s="1552">
        <v>0</v>
      </c>
      <c r="N443" s="1552">
        <v>2022</v>
      </c>
      <c r="O443" s="1552">
        <v>2022</v>
      </c>
      <c r="P443" s="1552">
        <v>0</v>
      </c>
      <c r="Q443" s="1605">
        <v>0</v>
      </c>
      <c r="R443" s="1552">
        <v>-1</v>
      </c>
      <c r="S443" s="1577" t="str">
        <f t="shared" si="49"/>
        <v>1</v>
      </c>
      <c r="T443" s="1598"/>
      <c r="U443" s="1555"/>
      <c r="V443" s="1154" t="s">
        <v>53418</v>
      </c>
      <c r="W443" s="1501" t="s">
        <v>55580</v>
      </c>
      <c r="X443" s="945" t="str">
        <f t="shared" si="47"/>
        <v>{PlayerName}</v>
      </c>
      <c r="Y443" s="945" t="str">
        <f t="shared" si="48"/>
        <v>위의 표정과 동일</v>
      </c>
      <c r="Z443" s="1251"/>
      <c r="AA443" s="1149"/>
      <c r="AB443" s="1124"/>
      <c r="AC443" s="1188">
        <v>144</v>
      </c>
      <c r="AD443" s="1155">
        <v>12</v>
      </c>
      <c r="AE443" s="1125" t="s">
        <v>53418</v>
      </c>
      <c r="AF443" s="1126" t="s">
        <v>1105</v>
      </c>
      <c r="AG443" s="1126" t="s">
        <v>1105</v>
      </c>
      <c r="AH443" s="1126" t="s">
        <v>1105</v>
      </c>
      <c r="AI443" s="1126" t="s">
        <v>1105</v>
      </c>
      <c r="AJ443" s="1216" t="s">
        <v>55580</v>
      </c>
      <c r="AK443" s="1128" t="s">
        <v>55581</v>
      </c>
      <c r="AL443" s="1128" t="s">
        <v>55582</v>
      </c>
      <c r="AM443" s="1128" t="s">
        <v>55583</v>
      </c>
      <c r="AN443" s="1128" t="s">
        <v>55584</v>
      </c>
      <c r="AP443" s="1188">
        <v>144</v>
      </c>
      <c r="AQ443" s="1155">
        <v>12</v>
      </c>
      <c r="AR443" s="1154" t="s">
        <v>53418</v>
      </c>
      <c r="AS443" s="1217" t="s">
        <v>55580</v>
      </c>
      <c r="AT443" s="1130" t="s">
        <v>1105</v>
      </c>
      <c r="AU443" s="1138" t="s">
        <v>55581</v>
      </c>
      <c r="AV443" s="1130" t="s">
        <v>1105</v>
      </c>
      <c r="AW443" s="1138" t="s">
        <v>55582</v>
      </c>
      <c r="AX443" s="1130" t="s">
        <v>1105</v>
      </c>
      <c r="AY443" s="1138" t="s">
        <v>55583</v>
      </c>
      <c r="AZ443" s="1130" t="s">
        <v>1105</v>
      </c>
      <c r="BA443" s="1138" t="s">
        <v>55584</v>
      </c>
    </row>
    <row r="444" spans="2:53" ht="29.25" customHeight="1" thickBot="1">
      <c r="B444" s="1221">
        <v>144</v>
      </c>
      <c r="C444" s="1155">
        <f t="shared" si="52"/>
        <v>13</v>
      </c>
      <c r="D444" s="1644">
        <v>-1</v>
      </c>
      <c r="E444" s="1569">
        <v>-1</v>
      </c>
      <c r="F444" s="1570">
        <v>-1</v>
      </c>
      <c r="G444" s="1551">
        <v>2002</v>
      </c>
      <c r="H444" s="1567">
        <v>-1</v>
      </c>
      <c r="I444" s="1567">
        <v>-1</v>
      </c>
      <c r="J444" s="1567">
        <v>2</v>
      </c>
      <c r="K444" s="1567">
        <v>0</v>
      </c>
      <c r="L444" s="1567">
        <v>-1</v>
      </c>
      <c r="M444" s="1567">
        <v>0</v>
      </c>
      <c r="N444" s="1567">
        <v>-1</v>
      </c>
      <c r="O444" s="1567">
        <v>0</v>
      </c>
      <c r="P444" s="1567">
        <v>0</v>
      </c>
      <c r="Q444" s="1605">
        <v>1</v>
      </c>
      <c r="R444" s="1567">
        <v>-1</v>
      </c>
      <c r="S444" s="1577" t="str">
        <f t="shared" si="49"/>
        <v>0</v>
      </c>
      <c r="T444" s="1619"/>
      <c r="U444" s="1555"/>
      <c r="V444" s="1210" t="s">
        <v>33</v>
      </c>
      <c r="W444" s="1509" t="s">
        <v>55585</v>
      </c>
      <c r="X444" s="945" t="str">
        <f t="shared" si="47"/>
        <v>???</v>
      </c>
      <c r="Y444" s="945" t="str">
        <f t="shared" si="48"/>
        <v>{PlayerName}</v>
      </c>
      <c r="Z444" s="1253"/>
      <c r="AA444" s="1149"/>
      <c r="AB444" s="1124"/>
      <c r="AC444" s="1221">
        <v>144</v>
      </c>
      <c r="AD444" s="1155">
        <v>13</v>
      </c>
      <c r="AE444" s="1125" t="s">
        <v>33</v>
      </c>
      <c r="AF444" s="1126" t="s">
        <v>8948</v>
      </c>
      <c r="AG444" s="1126" t="s">
        <v>7880</v>
      </c>
      <c r="AH444" s="1126" t="s">
        <v>5080</v>
      </c>
      <c r="AI444" s="1126" t="s">
        <v>5081</v>
      </c>
      <c r="AJ444" s="1216" t="s">
        <v>55585</v>
      </c>
      <c r="AK444" s="1128" t="s">
        <v>55586</v>
      </c>
      <c r="AL444" s="1128" t="s">
        <v>55587</v>
      </c>
      <c r="AM444" s="1128" t="s">
        <v>55588</v>
      </c>
      <c r="AN444" s="1128" t="s">
        <v>55589</v>
      </c>
      <c r="AP444" s="1221">
        <v>144</v>
      </c>
      <c r="AQ444" s="1155">
        <v>13</v>
      </c>
      <c r="AR444" s="1210" t="s">
        <v>33</v>
      </c>
      <c r="AS444" s="1254" t="s">
        <v>55585</v>
      </c>
      <c r="AT444" s="1130" t="s">
        <v>8948</v>
      </c>
      <c r="AU444" s="1138" t="s">
        <v>55586</v>
      </c>
      <c r="AV444" s="1130" t="s">
        <v>7880</v>
      </c>
      <c r="AW444" s="1138" t="s">
        <v>55587</v>
      </c>
      <c r="AX444" s="1130" t="s">
        <v>5080</v>
      </c>
      <c r="AY444" s="1138" t="s">
        <v>55588</v>
      </c>
      <c r="AZ444" s="1130" t="s">
        <v>5081</v>
      </c>
      <c r="BA444" s="1138" t="s">
        <v>55589</v>
      </c>
    </row>
    <row r="445" spans="2:53" ht="19.5" thickBot="1">
      <c r="B445" s="1120">
        <v>5083</v>
      </c>
      <c r="C445" s="1120">
        <v>0</v>
      </c>
      <c r="D445" s="1647">
        <v>-1</v>
      </c>
      <c r="E445" s="1570">
        <v>-1</v>
      </c>
      <c r="F445" s="1570">
        <v>-1</v>
      </c>
      <c r="G445" s="1551">
        <v>2002</v>
      </c>
      <c r="H445" s="1571">
        <v>519</v>
      </c>
      <c r="I445" s="1552">
        <v>-1</v>
      </c>
      <c r="J445" s="1552">
        <v>0</v>
      </c>
      <c r="K445" s="1576">
        <v>0</v>
      </c>
      <c r="L445" s="1576">
        <v>0</v>
      </c>
      <c r="M445" s="1552">
        <v>-1</v>
      </c>
      <c r="N445" s="1552">
        <v>0</v>
      </c>
      <c r="O445" s="1552">
        <v>0</v>
      </c>
      <c r="P445" s="1552">
        <v>0</v>
      </c>
      <c r="Q445" s="1605">
        <v>1</v>
      </c>
      <c r="R445" s="1552">
        <v>-1</v>
      </c>
      <c r="S445" s="1577" t="str">
        <f t="shared" si="49"/>
        <v>0</v>
      </c>
      <c r="T445" s="1584"/>
      <c r="U445" s="1575"/>
      <c r="V445" s="1154" t="s">
        <v>1105</v>
      </c>
      <c r="W445" s="1490" t="s">
        <v>55590</v>
      </c>
      <c r="X445" s="945" t="str">
        <f t="shared" si="47"/>
        <v>???</v>
      </c>
      <c r="Y445" s="945" t="str">
        <f t="shared" si="48"/>
        <v>???</v>
      </c>
      <c r="Z445" s="1186"/>
      <c r="AA445" s="1134"/>
      <c r="AB445" s="1124"/>
      <c r="AC445" s="1120">
        <v>5083</v>
      </c>
      <c r="AD445" s="1155">
        <v>0</v>
      </c>
      <c r="AE445" s="1125" t="s">
        <v>1105</v>
      </c>
      <c r="AF445" s="1126" t="s">
        <v>1105</v>
      </c>
      <c r="AG445" s="1126" t="s">
        <v>1105</v>
      </c>
      <c r="AH445" s="1126" t="s">
        <v>1105</v>
      </c>
      <c r="AI445" s="1126" t="s">
        <v>1105</v>
      </c>
      <c r="AJ445" s="1127" t="s">
        <v>55590</v>
      </c>
      <c r="AK445" s="1128" t="s">
        <v>55591</v>
      </c>
      <c r="AL445" s="1128" t="s">
        <v>55592</v>
      </c>
      <c r="AM445" s="1128" t="s">
        <v>55593</v>
      </c>
      <c r="AN445" s="1128" t="s">
        <v>55594</v>
      </c>
      <c r="AP445" s="1120">
        <v>5083</v>
      </c>
      <c r="AQ445" s="1120">
        <v>0</v>
      </c>
      <c r="AR445" s="1125" t="s">
        <v>1105</v>
      </c>
      <c r="AS445" s="1127" t="s">
        <v>55590</v>
      </c>
      <c r="AT445" s="1130" t="s">
        <v>1105</v>
      </c>
      <c r="AU445" s="1138" t="s">
        <v>55591</v>
      </c>
      <c r="AV445" s="1130" t="s">
        <v>1105</v>
      </c>
      <c r="AW445" s="1138" t="s">
        <v>55592</v>
      </c>
      <c r="AX445" s="1130" t="s">
        <v>1105</v>
      </c>
      <c r="AY445" s="1138" t="s">
        <v>55593</v>
      </c>
      <c r="AZ445" s="1130" t="s">
        <v>1105</v>
      </c>
      <c r="BA445" s="1138" t="s">
        <v>55594</v>
      </c>
    </row>
    <row r="446" spans="2:53" ht="19.5" thickBot="1">
      <c r="B446" s="1120">
        <f t="shared" ref="B446:B457" si="53">B445</f>
        <v>5083</v>
      </c>
      <c r="C446" s="1120">
        <f t="shared" ref="C446:C457" si="54">C445+1</f>
        <v>1</v>
      </c>
      <c r="D446" s="1647">
        <v>-1</v>
      </c>
      <c r="E446" s="1570">
        <v>-1</v>
      </c>
      <c r="F446" s="1570">
        <v>-1</v>
      </c>
      <c r="G446" s="1551">
        <v>2002</v>
      </c>
      <c r="H446" s="1571">
        <f t="shared" ref="H446:H457" si="55">IF(C446=0,100,-1)</f>
        <v>-1</v>
      </c>
      <c r="I446" s="1552">
        <v>-1</v>
      </c>
      <c r="J446" s="1552">
        <f t="shared" ref="J446:J454" si="56">J445</f>
        <v>0</v>
      </c>
      <c r="K446" s="1576">
        <v>-1</v>
      </c>
      <c r="L446" s="1576">
        <v>-1</v>
      </c>
      <c r="M446" s="1552">
        <v>6</v>
      </c>
      <c r="N446" s="1552">
        <v>-1</v>
      </c>
      <c r="O446" s="1552">
        <v>-1</v>
      </c>
      <c r="P446" s="1552">
        <v>0</v>
      </c>
      <c r="Q446" s="1605">
        <v>0</v>
      </c>
      <c r="R446" s="1552">
        <v>-1</v>
      </c>
      <c r="S446" s="1577" t="str">
        <f t="shared" si="49"/>
        <v>1</v>
      </c>
      <c r="T446" s="1584"/>
      <c r="U446" s="1575"/>
      <c r="V446" s="1154" t="s">
        <v>53875</v>
      </c>
      <c r="W446" s="1490" t="s">
        <v>55595</v>
      </c>
      <c r="X446" s="945" t="str">
        <f t="shared" si="47"/>
        <v>{PlayerName}</v>
      </c>
      <c r="Y446" s="945" t="str">
        <f t="shared" si="48"/>
        <v>{PlayerName}</v>
      </c>
      <c r="Z446" s="1186"/>
      <c r="AA446" s="1134"/>
      <c r="AB446" s="1124"/>
      <c r="AC446" s="1120">
        <v>5083</v>
      </c>
      <c r="AD446" s="1155">
        <v>1</v>
      </c>
      <c r="AE446" s="1125" t="s">
        <v>53875</v>
      </c>
      <c r="AF446" s="1126" t="s">
        <v>4495</v>
      </c>
      <c r="AG446" s="1126" t="s">
        <v>1106</v>
      </c>
      <c r="AH446" s="1126" t="s">
        <v>5069</v>
      </c>
      <c r="AI446" s="1126" t="s">
        <v>5069</v>
      </c>
      <c r="AJ446" s="1127" t="s">
        <v>55595</v>
      </c>
      <c r="AK446" s="1128" t="s">
        <v>55596</v>
      </c>
      <c r="AL446" s="1128" t="s">
        <v>55597</v>
      </c>
      <c r="AM446" s="1128" t="s">
        <v>55598</v>
      </c>
      <c r="AN446" s="1128" t="s">
        <v>55599</v>
      </c>
      <c r="AP446" s="1120">
        <v>5083</v>
      </c>
      <c r="AQ446" s="1120">
        <v>1</v>
      </c>
      <c r="AR446" s="1125" t="s">
        <v>53875</v>
      </c>
      <c r="AS446" s="1127" t="s">
        <v>55595</v>
      </c>
      <c r="AT446" s="1130" t="s">
        <v>4495</v>
      </c>
      <c r="AU446" s="1138" t="s">
        <v>55596</v>
      </c>
      <c r="AV446" s="1130" t="s">
        <v>1106</v>
      </c>
      <c r="AW446" s="1138" t="s">
        <v>55597</v>
      </c>
      <c r="AX446" s="1130" t="s">
        <v>5069</v>
      </c>
      <c r="AY446" s="1138" t="s">
        <v>55598</v>
      </c>
      <c r="AZ446" s="1130" t="s">
        <v>5069</v>
      </c>
      <c r="BA446" s="1138" t="s">
        <v>55599</v>
      </c>
    </row>
    <row r="447" spans="2:53" ht="19.5" thickBot="1">
      <c r="B447" s="1120">
        <f t="shared" si="53"/>
        <v>5083</v>
      </c>
      <c r="C447" s="1120">
        <f t="shared" si="54"/>
        <v>2</v>
      </c>
      <c r="D447" s="1647">
        <v>-1</v>
      </c>
      <c r="E447" s="1570">
        <v>-1</v>
      </c>
      <c r="F447" s="1570">
        <v>-1</v>
      </c>
      <c r="G447" s="1551">
        <v>2002</v>
      </c>
      <c r="H447" s="1571">
        <f t="shared" si="55"/>
        <v>-1</v>
      </c>
      <c r="I447" s="1552">
        <v>-1</v>
      </c>
      <c r="J447" s="1552">
        <f t="shared" si="56"/>
        <v>0</v>
      </c>
      <c r="K447" s="1576">
        <v>-1</v>
      </c>
      <c r="L447" s="1576">
        <v>-1</v>
      </c>
      <c r="M447" s="1552">
        <f>M446</f>
        <v>6</v>
      </c>
      <c r="N447" s="1552">
        <v>-1</v>
      </c>
      <c r="O447" s="1552">
        <v>-1</v>
      </c>
      <c r="P447" s="1552">
        <v>0</v>
      </c>
      <c r="Q447" s="1605">
        <v>1</v>
      </c>
      <c r="R447" s="1552">
        <v>-1</v>
      </c>
      <c r="S447" s="1577" t="str">
        <f t="shared" si="49"/>
        <v>0</v>
      </c>
      <c r="T447" s="1584"/>
      <c r="U447" s="1575"/>
      <c r="V447" s="1154" t="s">
        <v>1105</v>
      </c>
      <c r="W447" s="1490" t="s">
        <v>55600</v>
      </c>
      <c r="X447" s="945" t="str">
        <f t="shared" si="47"/>
        <v>{PlayerName}</v>
      </c>
      <c r="Y447" s="945" t="str">
        <f t="shared" si="48"/>
        <v>{PlayerName}</v>
      </c>
      <c r="Z447" s="1186"/>
      <c r="AA447" s="1134"/>
      <c r="AB447" s="1124"/>
      <c r="AC447" s="1120">
        <v>5083</v>
      </c>
      <c r="AD447" s="1155">
        <v>2</v>
      </c>
      <c r="AE447" s="1125" t="s">
        <v>1105</v>
      </c>
      <c r="AF447" s="1126" t="s">
        <v>1105</v>
      </c>
      <c r="AG447" s="1126" t="s">
        <v>1105</v>
      </c>
      <c r="AH447" s="1126" t="s">
        <v>1105</v>
      </c>
      <c r="AI447" s="1126" t="s">
        <v>1105</v>
      </c>
      <c r="AJ447" s="1127" t="s">
        <v>55600</v>
      </c>
      <c r="AK447" s="1128" t="s">
        <v>55601</v>
      </c>
      <c r="AL447" s="1128" t="s">
        <v>55602</v>
      </c>
      <c r="AM447" s="1128" t="s">
        <v>55603</v>
      </c>
      <c r="AN447" s="1128" t="s">
        <v>55604</v>
      </c>
      <c r="AP447" s="1120">
        <v>5083</v>
      </c>
      <c r="AQ447" s="1120">
        <v>2</v>
      </c>
      <c r="AR447" s="1125" t="s">
        <v>1105</v>
      </c>
      <c r="AS447" s="1127" t="s">
        <v>55600</v>
      </c>
      <c r="AT447" s="1130" t="s">
        <v>1105</v>
      </c>
      <c r="AU447" s="1138" t="s">
        <v>55601</v>
      </c>
      <c r="AV447" s="1130" t="s">
        <v>1105</v>
      </c>
      <c r="AW447" s="1138" t="s">
        <v>55602</v>
      </c>
      <c r="AX447" s="1130" t="s">
        <v>1105</v>
      </c>
      <c r="AY447" s="1138" t="s">
        <v>55603</v>
      </c>
      <c r="AZ447" s="1130" t="s">
        <v>1105</v>
      </c>
      <c r="BA447" s="1138" t="s">
        <v>55604</v>
      </c>
    </row>
    <row r="448" spans="2:53" ht="38.25" thickBot="1">
      <c r="B448" s="1120">
        <f t="shared" si="53"/>
        <v>5083</v>
      </c>
      <c r="C448" s="1120">
        <f t="shared" si="54"/>
        <v>3</v>
      </c>
      <c r="D448" s="1647">
        <v>-1</v>
      </c>
      <c r="E448" s="1570">
        <v>-1</v>
      </c>
      <c r="F448" s="1570">
        <v>-1</v>
      </c>
      <c r="G448" s="1551">
        <v>2002</v>
      </c>
      <c r="H448" s="1571">
        <f t="shared" si="55"/>
        <v>-1</v>
      </c>
      <c r="I448" s="1552">
        <v>-1</v>
      </c>
      <c r="J448" s="1552">
        <f t="shared" si="56"/>
        <v>0</v>
      </c>
      <c r="K448" s="1576">
        <v>-1</v>
      </c>
      <c r="L448" s="1576">
        <v>-1</v>
      </c>
      <c r="M448" s="1552">
        <f>M447</f>
        <v>6</v>
      </c>
      <c r="N448" s="1552">
        <v>-1</v>
      </c>
      <c r="O448" s="1552">
        <v>-1</v>
      </c>
      <c r="P448" s="1552">
        <v>0</v>
      </c>
      <c r="Q448" s="1605">
        <v>1</v>
      </c>
      <c r="R448" s="1552">
        <v>-1</v>
      </c>
      <c r="S448" s="1577" t="str">
        <f t="shared" si="49"/>
        <v>0</v>
      </c>
      <c r="T448" s="1584"/>
      <c r="U448" s="1575"/>
      <c r="V448" s="1154" t="s">
        <v>1105</v>
      </c>
      <c r="W448" s="1490" t="s">
        <v>66885</v>
      </c>
      <c r="X448" s="945" t="str">
        <f t="shared" si="47"/>
        <v>{PlayerName}</v>
      </c>
      <c r="Y448" s="945" t="str">
        <f t="shared" si="48"/>
        <v>{PlayerName}</v>
      </c>
      <c r="Z448" s="1249"/>
      <c r="AA448" s="1134"/>
      <c r="AB448" s="1124"/>
      <c r="AC448" s="1120">
        <v>5083</v>
      </c>
      <c r="AD448" s="1155">
        <v>3</v>
      </c>
      <c r="AE448" s="1125" t="s">
        <v>1105</v>
      </c>
      <c r="AF448" s="1126" t="s">
        <v>1105</v>
      </c>
      <c r="AG448" s="1126" t="s">
        <v>1105</v>
      </c>
      <c r="AH448" s="1126" t="s">
        <v>1105</v>
      </c>
      <c r="AI448" s="1126" t="s">
        <v>1105</v>
      </c>
      <c r="AJ448" s="1127" t="s">
        <v>67915</v>
      </c>
      <c r="AK448" s="1128" t="s">
        <v>55605</v>
      </c>
      <c r="AL448" s="1128" t="s">
        <v>55606</v>
      </c>
      <c r="AM448" s="1128" t="s">
        <v>55607</v>
      </c>
      <c r="AN448" s="1128" t="s">
        <v>55608</v>
      </c>
      <c r="AP448" s="1120">
        <v>5083</v>
      </c>
      <c r="AQ448" s="1120">
        <v>3</v>
      </c>
      <c r="AR448" s="1125" t="s">
        <v>1105</v>
      </c>
      <c r="AS448" s="1127" t="s">
        <v>67916</v>
      </c>
      <c r="AT448" s="1130" t="s">
        <v>1105</v>
      </c>
      <c r="AU448" s="1138" t="s">
        <v>55605</v>
      </c>
      <c r="AV448" s="1130" t="s">
        <v>1105</v>
      </c>
      <c r="AW448" s="1138" t="s">
        <v>55606</v>
      </c>
      <c r="AX448" s="1130" t="s">
        <v>1105</v>
      </c>
      <c r="AY448" s="1138" t="s">
        <v>55607</v>
      </c>
      <c r="AZ448" s="1130" t="s">
        <v>1105</v>
      </c>
      <c r="BA448" s="1138" t="s">
        <v>55608</v>
      </c>
    </row>
    <row r="449" spans="2:53" ht="19.5" thickBot="1">
      <c r="B449" s="1120">
        <f t="shared" si="53"/>
        <v>5083</v>
      </c>
      <c r="C449" s="1120">
        <f t="shared" si="54"/>
        <v>4</v>
      </c>
      <c r="D449" s="1647">
        <v>-1</v>
      </c>
      <c r="E449" s="1570">
        <v>-1</v>
      </c>
      <c r="F449" s="1570">
        <v>-1</v>
      </c>
      <c r="G449" s="1551">
        <v>2002</v>
      </c>
      <c r="H449" s="1571">
        <f t="shared" si="55"/>
        <v>-1</v>
      </c>
      <c r="I449" s="1552">
        <v>-1</v>
      </c>
      <c r="J449" s="1552">
        <f t="shared" si="56"/>
        <v>0</v>
      </c>
      <c r="K449" s="1576">
        <v>-1</v>
      </c>
      <c r="L449" s="1576">
        <v>-1</v>
      </c>
      <c r="M449" s="1552">
        <v>2</v>
      </c>
      <c r="N449" s="1552">
        <v>-1</v>
      </c>
      <c r="O449" s="1552">
        <v>-1</v>
      </c>
      <c r="P449" s="1552">
        <v>0</v>
      </c>
      <c r="Q449" s="1605">
        <v>0</v>
      </c>
      <c r="R449" s="1552">
        <v>-1</v>
      </c>
      <c r="S449" s="1577" t="str">
        <f t="shared" si="49"/>
        <v>1</v>
      </c>
      <c r="T449" s="1584"/>
      <c r="U449" s="1575"/>
      <c r="V449" s="1154" t="s">
        <v>117</v>
      </c>
      <c r="W449" s="1490" t="s">
        <v>66886</v>
      </c>
      <c r="X449" s="945" t="str">
        <f t="shared" si="47"/>
        <v>{PlayerName}</v>
      </c>
      <c r="Y449" s="945" t="str">
        <f t="shared" si="48"/>
        <v>{PlayerName}</v>
      </c>
      <c r="Z449" s="1249"/>
      <c r="AA449" s="1134"/>
      <c r="AB449" s="1124"/>
      <c r="AC449" s="1120">
        <v>5083</v>
      </c>
      <c r="AD449" s="1155">
        <v>4</v>
      </c>
      <c r="AE449" s="1125" t="s">
        <v>117</v>
      </c>
      <c r="AF449" s="1126" t="s">
        <v>8948</v>
      </c>
      <c r="AG449" s="1126" t="s">
        <v>7880</v>
      </c>
      <c r="AH449" s="1126" t="s">
        <v>5080</v>
      </c>
      <c r="AI449" s="1126" t="s">
        <v>5081</v>
      </c>
      <c r="AJ449" s="1127" t="s">
        <v>67917</v>
      </c>
      <c r="AK449" s="1128" t="s">
        <v>55609</v>
      </c>
      <c r="AL449" s="1128" t="s">
        <v>55610</v>
      </c>
      <c r="AM449" s="1128" t="s">
        <v>55611</v>
      </c>
      <c r="AN449" s="1128" t="s">
        <v>55612</v>
      </c>
      <c r="AP449" s="1120">
        <v>5083</v>
      </c>
      <c r="AQ449" s="1120">
        <v>4</v>
      </c>
      <c r="AR449" s="1125" t="s">
        <v>117</v>
      </c>
      <c r="AS449" s="1127" t="s">
        <v>67918</v>
      </c>
      <c r="AT449" s="1130" t="s">
        <v>8948</v>
      </c>
      <c r="AU449" s="1138" t="s">
        <v>55609</v>
      </c>
      <c r="AV449" s="1130" t="s">
        <v>7880</v>
      </c>
      <c r="AW449" s="1138" t="s">
        <v>55610</v>
      </c>
      <c r="AX449" s="1130" t="s">
        <v>5080</v>
      </c>
      <c r="AY449" s="1138" t="s">
        <v>55611</v>
      </c>
      <c r="AZ449" s="1130" t="s">
        <v>5081</v>
      </c>
      <c r="BA449" s="1138" t="s">
        <v>55612</v>
      </c>
    </row>
    <row r="450" spans="2:53" ht="19.5" thickBot="1">
      <c r="B450" s="1120">
        <f t="shared" si="53"/>
        <v>5083</v>
      </c>
      <c r="C450" s="1120">
        <f t="shared" si="54"/>
        <v>5</v>
      </c>
      <c r="D450" s="1647">
        <v>-1</v>
      </c>
      <c r="E450" s="1570">
        <v>-1</v>
      </c>
      <c r="F450" s="1570">
        <v>-1</v>
      </c>
      <c r="G450" s="1551">
        <v>2002</v>
      </c>
      <c r="H450" s="1571">
        <f t="shared" si="55"/>
        <v>-1</v>
      </c>
      <c r="I450" s="1552">
        <v>-1</v>
      </c>
      <c r="J450" s="1552">
        <f t="shared" si="56"/>
        <v>0</v>
      </c>
      <c r="K450" s="1576">
        <v>-1</v>
      </c>
      <c r="L450" s="1576">
        <v>-1</v>
      </c>
      <c r="M450" s="1552">
        <f t="shared" ref="M450:M463" si="57">M449</f>
        <v>2</v>
      </c>
      <c r="N450" s="1552">
        <v>-1</v>
      </c>
      <c r="O450" s="1552">
        <v>-1</v>
      </c>
      <c r="P450" s="1552">
        <v>0</v>
      </c>
      <c r="Q450" s="1605">
        <v>1</v>
      </c>
      <c r="R450" s="1552">
        <v>-1</v>
      </c>
      <c r="S450" s="1577" t="str">
        <f t="shared" si="49"/>
        <v>0</v>
      </c>
      <c r="T450" s="1584"/>
      <c r="U450" s="1575"/>
      <c r="V450" s="1154" t="s">
        <v>1105</v>
      </c>
      <c r="W450" s="1490" t="s">
        <v>66887</v>
      </c>
      <c r="X450" s="945" t="str">
        <f t="shared" si="47"/>
        <v>{PlayerName}</v>
      </c>
      <c r="Y450" s="945" t="str">
        <f t="shared" si="48"/>
        <v>{PlayerName}</v>
      </c>
      <c r="Z450" s="1218">
        <v>45614</v>
      </c>
      <c r="AA450" s="1134"/>
      <c r="AB450" s="1255" t="s">
        <v>67919</v>
      </c>
      <c r="AC450" s="1120">
        <v>5083</v>
      </c>
      <c r="AD450" s="1155">
        <v>5</v>
      </c>
      <c r="AE450" s="1125" t="s">
        <v>1105</v>
      </c>
      <c r="AF450" s="1126" t="s">
        <v>1105</v>
      </c>
      <c r="AG450" s="1126" t="s">
        <v>1105</v>
      </c>
      <c r="AH450" s="1126" t="s">
        <v>1105</v>
      </c>
      <c r="AI450" s="1126" t="s">
        <v>1105</v>
      </c>
      <c r="AJ450" s="1127" t="s">
        <v>67920</v>
      </c>
      <c r="AK450" s="1128" t="s">
        <v>55613</v>
      </c>
      <c r="AL450" s="1128" t="s">
        <v>55614</v>
      </c>
      <c r="AM450" s="1128" t="s">
        <v>55615</v>
      </c>
      <c r="AN450" s="1128" t="s">
        <v>55616</v>
      </c>
      <c r="AP450" s="1120">
        <v>5083</v>
      </c>
      <c r="AQ450" s="1120">
        <v>5</v>
      </c>
      <c r="AR450" s="1125" t="s">
        <v>1105</v>
      </c>
      <c r="AS450" s="1127" t="s">
        <v>67920</v>
      </c>
      <c r="AT450" s="1130" t="s">
        <v>1105</v>
      </c>
      <c r="AU450" s="1138" t="s">
        <v>55613</v>
      </c>
      <c r="AV450" s="1130" t="s">
        <v>1105</v>
      </c>
      <c r="AW450" s="1138" t="s">
        <v>55614</v>
      </c>
      <c r="AX450" s="1130" t="s">
        <v>1105</v>
      </c>
      <c r="AY450" s="1138" t="s">
        <v>55615</v>
      </c>
      <c r="AZ450" s="1130" t="s">
        <v>1105</v>
      </c>
      <c r="BA450" s="1138" t="s">
        <v>55616</v>
      </c>
    </row>
    <row r="451" spans="2:53" ht="38.25" thickBot="1">
      <c r="B451" s="1120">
        <f t="shared" si="53"/>
        <v>5083</v>
      </c>
      <c r="C451" s="1120">
        <f t="shared" si="54"/>
        <v>6</v>
      </c>
      <c r="D451" s="1647">
        <v>-1</v>
      </c>
      <c r="E451" s="1570">
        <v>-1</v>
      </c>
      <c r="F451" s="1570">
        <v>-1</v>
      </c>
      <c r="G451" s="1551">
        <v>2002</v>
      </c>
      <c r="H451" s="1571">
        <f t="shared" si="55"/>
        <v>-1</v>
      </c>
      <c r="I451" s="1552">
        <v>-1</v>
      </c>
      <c r="J451" s="1552">
        <f t="shared" si="56"/>
        <v>0</v>
      </c>
      <c r="K451" s="1576">
        <v>-1</v>
      </c>
      <c r="L451" s="1576">
        <v>-1</v>
      </c>
      <c r="M451" s="1552">
        <f t="shared" si="57"/>
        <v>2</v>
      </c>
      <c r="N451" s="1552">
        <v>-1</v>
      </c>
      <c r="O451" s="1552">
        <v>-1</v>
      </c>
      <c r="P451" s="1552">
        <v>0</v>
      </c>
      <c r="Q451" s="1605">
        <v>1</v>
      </c>
      <c r="R451" s="1552">
        <v>-1</v>
      </c>
      <c r="S451" s="1577" t="str">
        <f t="shared" si="49"/>
        <v>0</v>
      </c>
      <c r="T451" s="1584"/>
      <c r="U451" s="1575"/>
      <c r="V451" s="1154" t="s">
        <v>1105</v>
      </c>
      <c r="W451" s="1490" t="s">
        <v>66888</v>
      </c>
      <c r="X451" s="945" t="str">
        <f t="shared" si="47"/>
        <v>{PlayerName}</v>
      </c>
      <c r="Y451" s="945" t="str">
        <f t="shared" si="48"/>
        <v>{PlayerName}</v>
      </c>
      <c r="Z451" s="1249"/>
      <c r="AA451" s="1134"/>
      <c r="AB451" s="1124"/>
      <c r="AC451" s="1120">
        <v>5083</v>
      </c>
      <c r="AD451" s="1155">
        <v>6</v>
      </c>
      <c r="AE451" s="1125" t="s">
        <v>1105</v>
      </c>
      <c r="AF451" s="1126" t="s">
        <v>1105</v>
      </c>
      <c r="AG451" s="1126" t="s">
        <v>1105</v>
      </c>
      <c r="AH451" s="1126" t="s">
        <v>1105</v>
      </c>
      <c r="AI451" s="1126" t="s">
        <v>1105</v>
      </c>
      <c r="AJ451" s="1127" t="s">
        <v>67921</v>
      </c>
      <c r="AK451" s="1128" t="s">
        <v>55617</v>
      </c>
      <c r="AL451" s="1128" t="s">
        <v>55618</v>
      </c>
      <c r="AM451" s="1128" t="s">
        <v>55619</v>
      </c>
      <c r="AN451" s="1128" t="s">
        <v>55620</v>
      </c>
      <c r="AP451" s="1120">
        <v>5083</v>
      </c>
      <c r="AQ451" s="1120">
        <v>6</v>
      </c>
      <c r="AR451" s="1125" t="s">
        <v>1105</v>
      </c>
      <c r="AS451" s="1127" t="s">
        <v>67921</v>
      </c>
      <c r="AT451" s="1130" t="s">
        <v>1105</v>
      </c>
      <c r="AU451" s="1138" t="s">
        <v>55617</v>
      </c>
      <c r="AV451" s="1130" t="s">
        <v>1105</v>
      </c>
      <c r="AW451" s="1138" t="s">
        <v>55618</v>
      </c>
      <c r="AX451" s="1130" t="s">
        <v>1105</v>
      </c>
      <c r="AY451" s="1138" t="s">
        <v>55619</v>
      </c>
      <c r="AZ451" s="1130" t="s">
        <v>1105</v>
      </c>
      <c r="BA451" s="1138" t="s">
        <v>55620</v>
      </c>
    </row>
    <row r="452" spans="2:53" ht="38.25" thickBot="1">
      <c r="B452" s="1120">
        <f t="shared" si="53"/>
        <v>5083</v>
      </c>
      <c r="C452" s="1120">
        <f t="shared" si="54"/>
        <v>7</v>
      </c>
      <c r="D452" s="1647">
        <v>-1</v>
      </c>
      <c r="E452" s="1570">
        <v>-1</v>
      </c>
      <c r="F452" s="1570">
        <v>-1</v>
      </c>
      <c r="G452" s="1551">
        <v>2002</v>
      </c>
      <c r="H452" s="1571">
        <f t="shared" si="55"/>
        <v>-1</v>
      </c>
      <c r="I452" s="1552">
        <v>-1</v>
      </c>
      <c r="J452" s="1552">
        <f t="shared" si="56"/>
        <v>0</v>
      </c>
      <c r="K452" s="1576">
        <v>-1</v>
      </c>
      <c r="L452" s="1576">
        <v>-1</v>
      </c>
      <c r="M452" s="1552">
        <f t="shared" si="57"/>
        <v>2</v>
      </c>
      <c r="N452" s="1552">
        <v>-1</v>
      </c>
      <c r="O452" s="1552">
        <v>-1</v>
      </c>
      <c r="P452" s="1552">
        <v>0</v>
      </c>
      <c r="Q452" s="1605">
        <v>0</v>
      </c>
      <c r="R452" s="1552">
        <v>-1</v>
      </c>
      <c r="S452" s="1577" t="str">
        <f t="shared" si="49"/>
        <v>1</v>
      </c>
      <c r="T452" s="1584"/>
      <c r="U452" s="1575"/>
      <c r="V452" s="1154" t="s">
        <v>117</v>
      </c>
      <c r="W452" s="1490" t="s">
        <v>55621</v>
      </c>
      <c r="X452" s="945" t="str">
        <f t="shared" si="47"/>
        <v>{PlayerName}</v>
      </c>
      <c r="Y452" s="945" t="str">
        <f t="shared" si="48"/>
        <v>{PlayerName}</v>
      </c>
      <c r="Z452" s="1186"/>
      <c r="AA452" s="1134"/>
      <c r="AB452" s="1124"/>
      <c r="AC452" s="1120">
        <v>5083</v>
      </c>
      <c r="AD452" s="1155">
        <v>7</v>
      </c>
      <c r="AE452" s="1125" t="s">
        <v>117</v>
      </c>
      <c r="AF452" s="1126" t="s">
        <v>8948</v>
      </c>
      <c r="AG452" s="1126" t="s">
        <v>7880</v>
      </c>
      <c r="AH452" s="1126" t="s">
        <v>5080</v>
      </c>
      <c r="AI452" s="1126" t="s">
        <v>5081</v>
      </c>
      <c r="AJ452" s="1127" t="s">
        <v>55621</v>
      </c>
      <c r="AK452" s="1128" t="s">
        <v>55622</v>
      </c>
      <c r="AL452" s="1128" t="s">
        <v>55623</v>
      </c>
      <c r="AM452" s="1128" t="s">
        <v>55624</v>
      </c>
      <c r="AN452" s="1128" t="s">
        <v>55625</v>
      </c>
      <c r="AP452" s="1120">
        <v>5083</v>
      </c>
      <c r="AQ452" s="1120">
        <v>7</v>
      </c>
      <c r="AR452" s="1125" t="s">
        <v>117</v>
      </c>
      <c r="AS452" s="1127" t="s">
        <v>55621</v>
      </c>
      <c r="AT452" s="1130" t="s">
        <v>8948</v>
      </c>
      <c r="AU452" s="1138" t="s">
        <v>55622</v>
      </c>
      <c r="AV452" s="1130" t="s">
        <v>7880</v>
      </c>
      <c r="AW452" s="1138" t="s">
        <v>55623</v>
      </c>
      <c r="AX452" s="1130" t="s">
        <v>5080</v>
      </c>
      <c r="AY452" s="1138" t="s">
        <v>55624</v>
      </c>
      <c r="AZ452" s="1130" t="s">
        <v>5081</v>
      </c>
      <c r="BA452" s="1138" t="s">
        <v>55625</v>
      </c>
    </row>
    <row r="453" spans="2:53" ht="19.5" thickBot="1">
      <c r="B453" s="1120">
        <f t="shared" si="53"/>
        <v>5083</v>
      </c>
      <c r="C453" s="1120">
        <f t="shared" si="54"/>
        <v>8</v>
      </c>
      <c r="D453" s="1647">
        <v>-1</v>
      </c>
      <c r="E453" s="1570">
        <v>-1</v>
      </c>
      <c r="F453" s="1570">
        <v>-1</v>
      </c>
      <c r="G453" s="1551">
        <v>2002</v>
      </c>
      <c r="H453" s="1571">
        <f t="shared" si="55"/>
        <v>-1</v>
      </c>
      <c r="I453" s="1552">
        <v>-1</v>
      </c>
      <c r="J453" s="1552">
        <f t="shared" si="56"/>
        <v>0</v>
      </c>
      <c r="K453" s="1576">
        <v>-1</v>
      </c>
      <c r="L453" s="1576">
        <v>-1</v>
      </c>
      <c r="M453" s="1552">
        <f t="shared" si="57"/>
        <v>2</v>
      </c>
      <c r="N453" s="1552">
        <v>-1</v>
      </c>
      <c r="O453" s="1552">
        <v>-1</v>
      </c>
      <c r="P453" s="1552">
        <v>0</v>
      </c>
      <c r="Q453" s="1605">
        <v>1</v>
      </c>
      <c r="R453" s="1552">
        <v>-1</v>
      </c>
      <c r="S453" s="1577" t="str">
        <f t="shared" si="49"/>
        <v>0</v>
      </c>
      <c r="T453" s="1584"/>
      <c r="U453" s="1575"/>
      <c r="V453" s="1154" t="s">
        <v>1105</v>
      </c>
      <c r="W453" s="1490" t="s">
        <v>55626</v>
      </c>
      <c r="X453" s="945" t="str">
        <f t="shared" ref="X453:X516" si="58">IFERROR(INDEX($AR:$AR, MATCH(K453, $AQ:$AQ, 0)), "위의 표정과 동일")</f>
        <v>{PlayerName}</v>
      </c>
      <c r="Y453" s="945" t="str">
        <f t="shared" ref="Y453:Y516" si="59">IFERROR(INDEX($AR:$AR, MATCH(N453, $AQ:$AQ, 0)), "위의 표정과 동일")</f>
        <v>{PlayerName}</v>
      </c>
      <c r="Z453" s="1186"/>
      <c r="AA453" s="1134"/>
      <c r="AB453" s="1124"/>
      <c r="AC453" s="1120">
        <v>5083</v>
      </c>
      <c r="AD453" s="1155">
        <v>8</v>
      </c>
      <c r="AE453" s="1125" t="s">
        <v>1105</v>
      </c>
      <c r="AF453" s="1126" t="s">
        <v>1105</v>
      </c>
      <c r="AG453" s="1126" t="s">
        <v>1105</v>
      </c>
      <c r="AH453" s="1126" t="s">
        <v>1105</v>
      </c>
      <c r="AI453" s="1126" t="s">
        <v>1105</v>
      </c>
      <c r="AJ453" s="1127" t="s">
        <v>55626</v>
      </c>
      <c r="AK453" s="1128" t="s">
        <v>55627</v>
      </c>
      <c r="AL453" s="1128" t="s">
        <v>55628</v>
      </c>
      <c r="AM453" s="1128" t="s">
        <v>55629</v>
      </c>
      <c r="AN453" s="1128" t="s">
        <v>55630</v>
      </c>
      <c r="AP453" s="1120">
        <v>5083</v>
      </c>
      <c r="AQ453" s="1120">
        <v>8</v>
      </c>
      <c r="AR453" s="1125" t="s">
        <v>1105</v>
      </c>
      <c r="AS453" s="1127" t="s">
        <v>55626</v>
      </c>
      <c r="AT453" s="1130" t="s">
        <v>1105</v>
      </c>
      <c r="AU453" s="1138" t="s">
        <v>55627</v>
      </c>
      <c r="AV453" s="1130" t="s">
        <v>1105</v>
      </c>
      <c r="AW453" s="1138" t="s">
        <v>55628</v>
      </c>
      <c r="AX453" s="1130" t="s">
        <v>1105</v>
      </c>
      <c r="AY453" s="1138" t="s">
        <v>55629</v>
      </c>
      <c r="AZ453" s="1130" t="s">
        <v>1105</v>
      </c>
      <c r="BA453" s="1138" t="s">
        <v>55630</v>
      </c>
    </row>
    <row r="454" spans="2:53" ht="19.5" thickBot="1">
      <c r="B454" s="1120">
        <f t="shared" si="53"/>
        <v>5083</v>
      </c>
      <c r="C454" s="1120">
        <f t="shared" si="54"/>
        <v>9</v>
      </c>
      <c r="D454" s="1647">
        <v>-1</v>
      </c>
      <c r="E454" s="1570">
        <v>-1</v>
      </c>
      <c r="F454" s="1570">
        <v>-1</v>
      </c>
      <c r="G454" s="1551">
        <v>2002</v>
      </c>
      <c r="H454" s="1571">
        <f t="shared" si="55"/>
        <v>-1</v>
      </c>
      <c r="I454" s="1552">
        <v>-1</v>
      </c>
      <c r="J454" s="1552">
        <f t="shared" si="56"/>
        <v>0</v>
      </c>
      <c r="K454" s="1576">
        <v>-1</v>
      </c>
      <c r="L454" s="1576">
        <v>-1</v>
      </c>
      <c r="M454" s="1552">
        <f t="shared" si="57"/>
        <v>2</v>
      </c>
      <c r="N454" s="1552">
        <v>3001</v>
      </c>
      <c r="O454" s="1552">
        <v>3001</v>
      </c>
      <c r="P454" s="1552">
        <v>0</v>
      </c>
      <c r="Q454" s="1605">
        <v>0</v>
      </c>
      <c r="R454" s="1552">
        <v>-1</v>
      </c>
      <c r="S454" s="1577" t="str">
        <f t="shared" si="49"/>
        <v>1</v>
      </c>
      <c r="T454" s="1584"/>
      <c r="U454" s="1575"/>
      <c r="V454" s="1154" t="s">
        <v>117</v>
      </c>
      <c r="W454" s="1490" t="s">
        <v>55631</v>
      </c>
      <c r="X454" s="945" t="str">
        <f t="shared" si="58"/>
        <v>{PlayerName}</v>
      </c>
      <c r="Y454" s="945" t="str">
        <f t="shared" si="59"/>
        <v>위의 표정과 동일</v>
      </c>
      <c r="Z454" s="1186"/>
      <c r="AA454" s="1134"/>
      <c r="AB454" s="1124"/>
      <c r="AC454" s="1120">
        <v>5083</v>
      </c>
      <c r="AD454" s="1155">
        <v>9</v>
      </c>
      <c r="AE454" s="1125" t="s">
        <v>117</v>
      </c>
      <c r="AF454" s="1126" t="s">
        <v>8948</v>
      </c>
      <c r="AG454" s="1126" t="s">
        <v>7880</v>
      </c>
      <c r="AH454" s="1126" t="s">
        <v>5080</v>
      </c>
      <c r="AI454" s="1126" t="s">
        <v>5081</v>
      </c>
      <c r="AJ454" s="1127" t="s">
        <v>55631</v>
      </c>
      <c r="AK454" s="1128" t="s">
        <v>55632</v>
      </c>
      <c r="AL454" s="1128" t="s">
        <v>55633</v>
      </c>
      <c r="AM454" s="1128" t="s">
        <v>55634</v>
      </c>
      <c r="AN454" s="1128" t="s">
        <v>55635</v>
      </c>
      <c r="AP454" s="1120">
        <v>5083</v>
      </c>
      <c r="AQ454" s="1120">
        <v>9</v>
      </c>
      <c r="AR454" s="1125" t="s">
        <v>117</v>
      </c>
      <c r="AS454" s="1127" t="s">
        <v>55631</v>
      </c>
      <c r="AT454" s="1130" t="s">
        <v>8948</v>
      </c>
      <c r="AU454" s="1138" t="s">
        <v>55632</v>
      </c>
      <c r="AV454" s="1130" t="s">
        <v>7880</v>
      </c>
      <c r="AW454" s="1138" t="s">
        <v>55633</v>
      </c>
      <c r="AX454" s="1130" t="s">
        <v>5080</v>
      </c>
      <c r="AY454" s="1138" t="s">
        <v>55634</v>
      </c>
      <c r="AZ454" s="1130" t="s">
        <v>5081</v>
      </c>
      <c r="BA454" s="1138" t="s">
        <v>55635</v>
      </c>
    </row>
    <row r="455" spans="2:53" ht="19.5" thickBot="1">
      <c r="B455" s="1120">
        <f t="shared" si="53"/>
        <v>5083</v>
      </c>
      <c r="C455" s="1120">
        <f t="shared" si="54"/>
        <v>10</v>
      </c>
      <c r="D455" s="1647">
        <v>-1</v>
      </c>
      <c r="E455" s="1570">
        <v>-1</v>
      </c>
      <c r="F455" s="1570">
        <v>-1</v>
      </c>
      <c r="G455" s="1551">
        <v>2002</v>
      </c>
      <c r="H455" s="1571">
        <f t="shared" si="55"/>
        <v>-1</v>
      </c>
      <c r="I455" s="1552">
        <v>-1</v>
      </c>
      <c r="J455" s="1552">
        <v>7</v>
      </c>
      <c r="K455" s="1576">
        <v>-1</v>
      </c>
      <c r="L455" s="1576">
        <v>-1</v>
      </c>
      <c r="M455" s="1552">
        <f t="shared" si="57"/>
        <v>2</v>
      </c>
      <c r="N455" s="1552">
        <v>-1</v>
      </c>
      <c r="O455" s="1552">
        <v>0</v>
      </c>
      <c r="P455" s="1552">
        <v>0</v>
      </c>
      <c r="Q455" s="1605">
        <v>1</v>
      </c>
      <c r="R455" s="1552">
        <v>-1</v>
      </c>
      <c r="S455" s="1577" t="str">
        <f t="shared" si="49"/>
        <v>0</v>
      </c>
      <c r="T455" s="1584"/>
      <c r="U455" s="1575"/>
      <c r="V455" s="1154" t="s">
        <v>54526</v>
      </c>
      <c r="W455" s="1490" t="s">
        <v>55636</v>
      </c>
      <c r="X455" s="945" t="str">
        <f t="shared" si="58"/>
        <v>{PlayerName}</v>
      </c>
      <c r="Y455" s="945" t="str">
        <f t="shared" si="59"/>
        <v>{PlayerName}</v>
      </c>
      <c r="Z455" s="1186"/>
      <c r="AA455" s="1134"/>
      <c r="AB455" s="1124"/>
      <c r="AC455" s="1120">
        <v>5083</v>
      </c>
      <c r="AD455" s="1155">
        <v>10</v>
      </c>
      <c r="AE455" s="1125" t="s">
        <v>54526</v>
      </c>
      <c r="AF455" s="1126" t="s">
        <v>4496</v>
      </c>
      <c r="AG455" s="1126" t="s">
        <v>4499</v>
      </c>
      <c r="AH455" s="1126" t="s">
        <v>5070</v>
      </c>
      <c r="AI455" s="1126" t="s">
        <v>5071</v>
      </c>
      <c r="AJ455" s="1127" t="s">
        <v>55636</v>
      </c>
      <c r="AK455" s="1128" t="s">
        <v>55637</v>
      </c>
      <c r="AL455" s="1128" t="s">
        <v>55638</v>
      </c>
      <c r="AM455" s="1128" t="s">
        <v>55639</v>
      </c>
      <c r="AN455" s="1128" t="s">
        <v>55640</v>
      </c>
      <c r="AP455" s="1120">
        <v>5083</v>
      </c>
      <c r="AQ455" s="1120">
        <v>10</v>
      </c>
      <c r="AR455" s="1125" t="s">
        <v>54526</v>
      </c>
      <c r="AS455" s="1127" t="s">
        <v>55636</v>
      </c>
      <c r="AT455" s="1130" t="s">
        <v>4496</v>
      </c>
      <c r="AU455" s="1138" t="s">
        <v>55637</v>
      </c>
      <c r="AV455" s="1130" t="s">
        <v>4499</v>
      </c>
      <c r="AW455" s="1138" t="s">
        <v>55638</v>
      </c>
      <c r="AX455" s="1130" t="s">
        <v>5070</v>
      </c>
      <c r="AY455" s="1138" t="s">
        <v>55639</v>
      </c>
      <c r="AZ455" s="1130" t="s">
        <v>5071</v>
      </c>
      <c r="BA455" s="1138" t="s">
        <v>55640</v>
      </c>
    </row>
    <row r="456" spans="2:53" ht="19.5" thickBot="1">
      <c r="B456" s="1120">
        <f t="shared" si="53"/>
        <v>5083</v>
      </c>
      <c r="C456" s="1120">
        <f t="shared" si="54"/>
        <v>11</v>
      </c>
      <c r="D456" s="1647">
        <v>-1</v>
      </c>
      <c r="E456" s="1570">
        <v>-1</v>
      </c>
      <c r="F456" s="1570">
        <v>-1</v>
      </c>
      <c r="G456" s="1551">
        <v>2002</v>
      </c>
      <c r="H456" s="1571">
        <f t="shared" si="55"/>
        <v>-1</v>
      </c>
      <c r="I456" s="1552">
        <v>-1</v>
      </c>
      <c r="J456" s="1552">
        <f>J455</f>
        <v>7</v>
      </c>
      <c r="K456" s="1576">
        <v>-1</v>
      </c>
      <c r="L456" s="1576">
        <v>-1</v>
      </c>
      <c r="M456" s="1552">
        <f t="shared" si="57"/>
        <v>2</v>
      </c>
      <c r="N456" s="1552">
        <v>3000</v>
      </c>
      <c r="O456" s="1552">
        <v>-1</v>
      </c>
      <c r="P456" s="1552">
        <v>0</v>
      </c>
      <c r="Q456" s="1605">
        <v>0</v>
      </c>
      <c r="R456" s="1552">
        <v>-1</v>
      </c>
      <c r="S456" s="1577" t="str">
        <f t="shared" ref="S456:S481" si="60">IF(AD456=-1,"-1",IF(Q456=-1,"-1",IF(Q456=1,"0",IF(Q456=0,"1",IF(Q456=2,"-1")))))</f>
        <v>1</v>
      </c>
      <c r="T456" s="1584"/>
      <c r="U456" s="1575"/>
      <c r="V456" s="1154" t="s">
        <v>117</v>
      </c>
      <c r="W456" s="1490" t="s">
        <v>55641</v>
      </c>
      <c r="X456" s="945" t="str">
        <f t="shared" si="58"/>
        <v>{PlayerName}</v>
      </c>
      <c r="Y456" s="945" t="str">
        <f t="shared" si="59"/>
        <v>위의 표정과 동일</v>
      </c>
      <c r="Z456" s="1186"/>
      <c r="AA456" s="1134"/>
      <c r="AB456" s="1124"/>
      <c r="AC456" s="1120">
        <v>5083</v>
      </c>
      <c r="AD456" s="1155">
        <v>11</v>
      </c>
      <c r="AE456" s="1125" t="s">
        <v>117</v>
      </c>
      <c r="AF456" s="1126" t="s">
        <v>8948</v>
      </c>
      <c r="AG456" s="1126" t="s">
        <v>7880</v>
      </c>
      <c r="AH456" s="1126" t="s">
        <v>5080</v>
      </c>
      <c r="AI456" s="1126" t="s">
        <v>5081</v>
      </c>
      <c r="AJ456" s="1127" t="s">
        <v>55641</v>
      </c>
      <c r="AK456" s="1128" t="s">
        <v>55642</v>
      </c>
      <c r="AL456" s="1128" t="s">
        <v>55643</v>
      </c>
      <c r="AM456" s="1128" t="s">
        <v>55644</v>
      </c>
      <c r="AN456" s="1128" t="s">
        <v>55645</v>
      </c>
      <c r="AP456" s="1120">
        <v>5083</v>
      </c>
      <c r="AQ456" s="1120">
        <v>11</v>
      </c>
      <c r="AR456" s="1125" t="s">
        <v>117</v>
      </c>
      <c r="AS456" s="1127" t="s">
        <v>55641</v>
      </c>
      <c r="AT456" s="1130" t="s">
        <v>8948</v>
      </c>
      <c r="AU456" s="1138" t="s">
        <v>55642</v>
      </c>
      <c r="AV456" s="1130" t="s">
        <v>7880</v>
      </c>
      <c r="AW456" s="1138" t="s">
        <v>55643</v>
      </c>
      <c r="AX456" s="1130" t="s">
        <v>5080</v>
      </c>
      <c r="AY456" s="1138" t="s">
        <v>55644</v>
      </c>
      <c r="AZ456" s="1130" t="s">
        <v>5081</v>
      </c>
      <c r="BA456" s="1138" t="s">
        <v>55645</v>
      </c>
    </row>
    <row r="457" spans="2:53" ht="19.5" thickBot="1">
      <c r="B457" s="1120">
        <f t="shared" si="53"/>
        <v>5083</v>
      </c>
      <c r="C457" s="1120">
        <f t="shared" si="54"/>
        <v>12</v>
      </c>
      <c r="D457" s="1647">
        <v>-1</v>
      </c>
      <c r="E457" s="1570">
        <v>-1</v>
      </c>
      <c r="F457" s="1570">
        <v>-1</v>
      </c>
      <c r="G457" s="1551">
        <v>2002</v>
      </c>
      <c r="H457" s="1571">
        <f t="shared" si="55"/>
        <v>-1</v>
      </c>
      <c r="I457" s="1552">
        <v>-1</v>
      </c>
      <c r="J457" s="1552">
        <v>0</v>
      </c>
      <c r="K457" s="1576">
        <v>-1</v>
      </c>
      <c r="L457" s="1576">
        <v>-1</v>
      </c>
      <c r="M457" s="1552">
        <f t="shared" si="57"/>
        <v>2</v>
      </c>
      <c r="N457" s="1552">
        <v>-1</v>
      </c>
      <c r="O457" s="1552">
        <v>-1</v>
      </c>
      <c r="P457" s="1552">
        <v>0</v>
      </c>
      <c r="Q457" s="1605">
        <v>1</v>
      </c>
      <c r="R457" s="1552">
        <v>-1</v>
      </c>
      <c r="S457" s="1577" t="str">
        <f t="shared" si="60"/>
        <v>0</v>
      </c>
      <c r="T457" s="1584"/>
      <c r="U457" s="1575"/>
      <c r="V457" s="1154" t="s">
        <v>1105</v>
      </c>
      <c r="W457" s="1490" t="s">
        <v>55646</v>
      </c>
      <c r="X457" s="945" t="str">
        <f t="shared" si="58"/>
        <v>{PlayerName}</v>
      </c>
      <c r="Y457" s="945" t="str">
        <f t="shared" si="59"/>
        <v>{PlayerName}</v>
      </c>
      <c r="Z457" s="1186"/>
      <c r="AA457" s="1134"/>
      <c r="AB457" s="1124"/>
      <c r="AC457" s="1120">
        <v>5083</v>
      </c>
      <c r="AD457" s="1155">
        <v>12</v>
      </c>
      <c r="AE457" s="1125" t="s">
        <v>1105</v>
      </c>
      <c r="AF457" s="1126" t="s">
        <v>1105</v>
      </c>
      <c r="AG457" s="1126" t="s">
        <v>1105</v>
      </c>
      <c r="AH457" s="1126" t="s">
        <v>1105</v>
      </c>
      <c r="AI457" s="1126" t="s">
        <v>1105</v>
      </c>
      <c r="AJ457" s="1127" t="s">
        <v>55646</v>
      </c>
      <c r="AK457" s="1128" t="s">
        <v>55647</v>
      </c>
      <c r="AL457" s="1128" t="s">
        <v>55648</v>
      </c>
      <c r="AM457" s="1128" t="s">
        <v>5092</v>
      </c>
      <c r="AN457" s="1128" t="s">
        <v>55649</v>
      </c>
      <c r="AP457" s="1120">
        <v>5083</v>
      </c>
      <c r="AQ457" s="1120">
        <v>12</v>
      </c>
      <c r="AR457" s="1125" t="s">
        <v>1105</v>
      </c>
      <c r="AS457" s="1127" t="s">
        <v>55646</v>
      </c>
      <c r="AT457" s="1130" t="s">
        <v>1105</v>
      </c>
      <c r="AU457" s="1138" t="s">
        <v>55647</v>
      </c>
      <c r="AV457" s="1130" t="s">
        <v>1105</v>
      </c>
      <c r="AW457" s="1138" t="s">
        <v>55648</v>
      </c>
      <c r="AX457" s="1130" t="s">
        <v>1105</v>
      </c>
      <c r="AY457" s="1138" t="s">
        <v>5092</v>
      </c>
      <c r="AZ457" s="1130" t="s">
        <v>1105</v>
      </c>
      <c r="BA457" s="1138" t="s">
        <v>55649</v>
      </c>
    </row>
    <row r="458" spans="2:53" ht="38.25" thickBot="1">
      <c r="B458" s="1120">
        <v>5084</v>
      </c>
      <c r="C458" s="1120">
        <v>0</v>
      </c>
      <c r="D458" s="1647">
        <v>-1</v>
      </c>
      <c r="E458" s="1570">
        <v>-1</v>
      </c>
      <c r="F458" s="1570">
        <v>-1</v>
      </c>
      <c r="G458" s="1551">
        <v>0</v>
      </c>
      <c r="H458" s="1571">
        <v>-1</v>
      </c>
      <c r="I458" s="1552">
        <v>-1</v>
      </c>
      <c r="J458" s="1552">
        <v>-1</v>
      </c>
      <c r="K458" s="1576">
        <v>0</v>
      </c>
      <c r="L458" s="1576">
        <v>0</v>
      </c>
      <c r="M458" s="1552">
        <f t="shared" si="57"/>
        <v>2</v>
      </c>
      <c r="N458" s="1605">
        <v>3001</v>
      </c>
      <c r="O458" s="1605">
        <v>3001</v>
      </c>
      <c r="P458" s="1552">
        <v>0</v>
      </c>
      <c r="Q458" s="1605">
        <v>0</v>
      </c>
      <c r="R458" s="1552">
        <v>-1</v>
      </c>
      <c r="S458" s="1577" t="str">
        <f t="shared" si="60"/>
        <v>1</v>
      </c>
      <c r="T458" s="1584"/>
      <c r="U458" s="1575"/>
      <c r="V458" s="1154" t="s">
        <v>117</v>
      </c>
      <c r="W458" s="1490" t="s">
        <v>66889</v>
      </c>
      <c r="X458" s="945" t="str">
        <f t="shared" si="58"/>
        <v>???</v>
      </c>
      <c r="Y458" s="945" t="str">
        <f t="shared" si="59"/>
        <v>위의 표정과 동일</v>
      </c>
      <c r="Z458" s="1218">
        <v>45617</v>
      </c>
      <c r="AA458" s="1134"/>
      <c r="AB458" s="1124"/>
      <c r="AC458" s="1120">
        <v>5084</v>
      </c>
      <c r="AD458" s="1155">
        <v>0</v>
      </c>
      <c r="AE458" s="1125" t="s">
        <v>117</v>
      </c>
      <c r="AF458" s="1126" t="s">
        <v>8948</v>
      </c>
      <c r="AG458" s="1126" t="s">
        <v>7880</v>
      </c>
      <c r="AH458" s="1126" t="s">
        <v>5080</v>
      </c>
      <c r="AI458" s="1126" t="s">
        <v>5081</v>
      </c>
      <c r="AJ458" s="1127" t="s">
        <v>67922</v>
      </c>
      <c r="AK458" s="1128" t="s">
        <v>55650</v>
      </c>
      <c r="AL458" s="1128" t="s">
        <v>55651</v>
      </c>
      <c r="AM458" s="1128" t="s">
        <v>55652</v>
      </c>
      <c r="AN458" s="1128" t="s">
        <v>55652</v>
      </c>
      <c r="AP458" s="1120">
        <v>5084</v>
      </c>
      <c r="AQ458" s="1120">
        <v>0</v>
      </c>
      <c r="AR458" s="1125" t="s">
        <v>117</v>
      </c>
      <c r="AS458" s="1127" t="s">
        <v>67923</v>
      </c>
      <c r="AT458" s="1130" t="s">
        <v>8948</v>
      </c>
      <c r="AU458" s="1138" t="s">
        <v>67924</v>
      </c>
      <c r="AV458" s="1130" t="s">
        <v>7880</v>
      </c>
      <c r="AW458" s="1138" t="s">
        <v>67925</v>
      </c>
      <c r="AX458" s="1130" t="s">
        <v>5080</v>
      </c>
      <c r="AY458" s="1138" t="s">
        <v>67926</v>
      </c>
      <c r="AZ458" s="1130" t="s">
        <v>5081</v>
      </c>
      <c r="BA458" s="1138" t="s">
        <v>67927</v>
      </c>
    </row>
    <row r="459" spans="2:53" ht="19.5" thickBot="1">
      <c r="B459" s="1120">
        <f t="shared" ref="B459:B476" si="61">B458</f>
        <v>5084</v>
      </c>
      <c r="C459" s="1120">
        <f t="shared" ref="C459:C476" si="62">C458+1</f>
        <v>1</v>
      </c>
      <c r="D459" s="1647">
        <v>-1</v>
      </c>
      <c r="E459" s="1570">
        <v>-1</v>
      </c>
      <c r="F459" s="1570">
        <v>-1</v>
      </c>
      <c r="G459" s="1551">
        <f t="shared" ref="G459:G476" si="63">G458</f>
        <v>0</v>
      </c>
      <c r="H459" s="1571">
        <f t="shared" ref="H459:H486" si="64">IF(C459=0,100,-1)</f>
        <v>-1</v>
      </c>
      <c r="I459" s="1552">
        <v>-1</v>
      </c>
      <c r="J459" s="1552">
        <v>0</v>
      </c>
      <c r="K459" s="1576">
        <v>-1</v>
      </c>
      <c r="L459" s="1576">
        <v>-1</v>
      </c>
      <c r="M459" s="1552">
        <f t="shared" si="57"/>
        <v>2</v>
      </c>
      <c r="N459" s="1552">
        <v>-1</v>
      </c>
      <c r="O459" s="1552">
        <v>0</v>
      </c>
      <c r="P459" s="1552">
        <v>0</v>
      </c>
      <c r="Q459" s="1605">
        <v>1</v>
      </c>
      <c r="R459" s="1552">
        <v>-1</v>
      </c>
      <c r="S459" s="1577" t="str">
        <f t="shared" si="60"/>
        <v>0</v>
      </c>
      <c r="T459" s="1584"/>
      <c r="U459" s="1575"/>
      <c r="V459" s="1154" t="s">
        <v>1105</v>
      </c>
      <c r="W459" s="1490" t="s">
        <v>55653</v>
      </c>
      <c r="X459" s="945" t="str">
        <f t="shared" si="58"/>
        <v>{PlayerName}</v>
      </c>
      <c r="Y459" s="945" t="str">
        <f t="shared" si="59"/>
        <v>{PlayerName}</v>
      </c>
      <c r="Z459" s="1186"/>
      <c r="AA459" s="1134"/>
      <c r="AB459" s="1124"/>
      <c r="AC459" s="1120">
        <v>5084</v>
      </c>
      <c r="AD459" s="1155">
        <v>1</v>
      </c>
      <c r="AE459" s="1125" t="s">
        <v>1105</v>
      </c>
      <c r="AF459" s="1126" t="s">
        <v>1105</v>
      </c>
      <c r="AG459" s="1126" t="s">
        <v>1105</v>
      </c>
      <c r="AH459" s="1126" t="s">
        <v>1105</v>
      </c>
      <c r="AI459" s="1126" t="s">
        <v>1105</v>
      </c>
      <c r="AJ459" s="1127" t="s">
        <v>55653</v>
      </c>
      <c r="AK459" s="1128" t="s">
        <v>55654</v>
      </c>
      <c r="AL459" s="1128" t="s">
        <v>55655</v>
      </c>
      <c r="AM459" s="1128" t="s">
        <v>55656</v>
      </c>
      <c r="AN459" s="1128" t="s">
        <v>55657</v>
      </c>
      <c r="AP459" s="1120">
        <v>5084</v>
      </c>
      <c r="AQ459" s="1120">
        <v>1</v>
      </c>
      <c r="AR459" s="1125" t="s">
        <v>1105</v>
      </c>
      <c r="AS459" s="1127" t="s">
        <v>55653</v>
      </c>
      <c r="AT459" s="1130" t="s">
        <v>1105</v>
      </c>
      <c r="AU459" s="1138" t="s">
        <v>55654</v>
      </c>
      <c r="AV459" s="1130" t="s">
        <v>1105</v>
      </c>
      <c r="AW459" s="1138" t="s">
        <v>55655</v>
      </c>
      <c r="AX459" s="1130" t="s">
        <v>1105</v>
      </c>
      <c r="AY459" s="1138" t="s">
        <v>55656</v>
      </c>
      <c r="AZ459" s="1130" t="s">
        <v>1105</v>
      </c>
      <c r="BA459" s="1138" t="s">
        <v>55657</v>
      </c>
    </row>
    <row r="460" spans="2:53" ht="57" thickBot="1">
      <c r="B460" s="1120">
        <f t="shared" si="61"/>
        <v>5084</v>
      </c>
      <c r="C460" s="1120">
        <f t="shared" si="62"/>
        <v>2</v>
      </c>
      <c r="D460" s="1647">
        <v>-1</v>
      </c>
      <c r="E460" s="1570">
        <v>-1</v>
      </c>
      <c r="F460" s="1570">
        <v>-1</v>
      </c>
      <c r="G460" s="1551">
        <f t="shared" si="63"/>
        <v>0</v>
      </c>
      <c r="H460" s="1571">
        <f t="shared" si="64"/>
        <v>-1</v>
      </c>
      <c r="I460" s="1552">
        <v>-1</v>
      </c>
      <c r="J460" s="1552">
        <f>J459</f>
        <v>0</v>
      </c>
      <c r="K460" s="1576">
        <v>-1</v>
      </c>
      <c r="L460" s="1576">
        <v>-1</v>
      </c>
      <c r="M460" s="1552">
        <f t="shared" si="57"/>
        <v>2</v>
      </c>
      <c r="N460" s="1605">
        <v>3004</v>
      </c>
      <c r="O460" s="1552">
        <v>-1</v>
      </c>
      <c r="P460" s="1552">
        <v>0</v>
      </c>
      <c r="Q460" s="1605">
        <v>0</v>
      </c>
      <c r="R460" s="1552">
        <v>-1</v>
      </c>
      <c r="S460" s="1577" t="str">
        <f t="shared" si="60"/>
        <v>1</v>
      </c>
      <c r="T460" s="1584"/>
      <c r="U460" s="1575"/>
      <c r="V460" s="1154" t="s">
        <v>117</v>
      </c>
      <c r="W460" s="1490" t="s">
        <v>55658</v>
      </c>
      <c r="X460" s="945" t="str">
        <f t="shared" si="58"/>
        <v>{PlayerName}</v>
      </c>
      <c r="Y460" s="945" t="str">
        <f t="shared" si="59"/>
        <v>위의 표정과 동일</v>
      </c>
      <c r="Z460" s="1186"/>
      <c r="AA460" s="1134"/>
      <c r="AB460" s="1124"/>
      <c r="AC460" s="1120">
        <v>5084</v>
      </c>
      <c r="AD460" s="1155">
        <v>2</v>
      </c>
      <c r="AE460" s="1125" t="s">
        <v>117</v>
      </c>
      <c r="AF460" s="1126" t="s">
        <v>8948</v>
      </c>
      <c r="AG460" s="1126" t="s">
        <v>7880</v>
      </c>
      <c r="AH460" s="1126" t="s">
        <v>5080</v>
      </c>
      <c r="AI460" s="1126" t="s">
        <v>5081</v>
      </c>
      <c r="AJ460" s="1127" t="s">
        <v>55658</v>
      </c>
      <c r="AK460" s="1128" t="s">
        <v>55659</v>
      </c>
      <c r="AL460" s="1128" t="s">
        <v>55660</v>
      </c>
      <c r="AM460" s="1128" t="s">
        <v>55661</v>
      </c>
      <c r="AN460" s="1128" t="s">
        <v>55662</v>
      </c>
      <c r="AP460" s="1120">
        <v>5084</v>
      </c>
      <c r="AQ460" s="1120">
        <v>2</v>
      </c>
      <c r="AR460" s="1125" t="s">
        <v>117</v>
      </c>
      <c r="AS460" s="1127" t="s">
        <v>55658</v>
      </c>
      <c r="AT460" s="1130" t="s">
        <v>8948</v>
      </c>
      <c r="AU460" s="1138" t="s">
        <v>55659</v>
      </c>
      <c r="AV460" s="1130" t="s">
        <v>7880</v>
      </c>
      <c r="AW460" s="1138" t="s">
        <v>55660</v>
      </c>
      <c r="AX460" s="1130" t="s">
        <v>5080</v>
      </c>
      <c r="AY460" s="1138" t="s">
        <v>55661</v>
      </c>
      <c r="AZ460" s="1130" t="s">
        <v>5081</v>
      </c>
      <c r="BA460" s="1138" t="s">
        <v>55662</v>
      </c>
    </row>
    <row r="461" spans="2:53" ht="19.5" thickBot="1">
      <c r="B461" s="1120">
        <f t="shared" si="61"/>
        <v>5084</v>
      </c>
      <c r="C461" s="1120">
        <f t="shared" si="62"/>
        <v>3</v>
      </c>
      <c r="D461" s="1647">
        <v>-1</v>
      </c>
      <c r="E461" s="1570">
        <v>-1</v>
      </c>
      <c r="F461" s="1570">
        <v>-1</v>
      </c>
      <c r="G461" s="1551">
        <f t="shared" si="63"/>
        <v>0</v>
      </c>
      <c r="H461" s="1571">
        <f t="shared" si="64"/>
        <v>-1</v>
      </c>
      <c r="I461" s="1552">
        <v>-1</v>
      </c>
      <c r="J461" s="1552">
        <f>J460</f>
        <v>0</v>
      </c>
      <c r="K461" s="1576">
        <v>-1</v>
      </c>
      <c r="L461" s="1576">
        <v>-1</v>
      </c>
      <c r="M461" s="1552">
        <f t="shared" si="57"/>
        <v>2</v>
      </c>
      <c r="N461" s="1552">
        <v>-1</v>
      </c>
      <c r="O461" s="1552">
        <v>-1</v>
      </c>
      <c r="P461" s="1552">
        <v>0</v>
      </c>
      <c r="Q461" s="1605">
        <v>1</v>
      </c>
      <c r="R461" s="1552">
        <v>-1</v>
      </c>
      <c r="S461" s="1577" t="str">
        <f t="shared" si="60"/>
        <v>0</v>
      </c>
      <c r="T461" s="1584"/>
      <c r="U461" s="1575"/>
      <c r="V461" s="1154" t="s">
        <v>1105</v>
      </c>
      <c r="W461" s="1490" t="s">
        <v>55663</v>
      </c>
      <c r="X461" s="945" t="str">
        <f t="shared" si="58"/>
        <v>{PlayerName}</v>
      </c>
      <c r="Y461" s="945" t="str">
        <f t="shared" si="59"/>
        <v>{PlayerName}</v>
      </c>
      <c r="Z461" s="1186"/>
      <c r="AA461" s="1134"/>
      <c r="AB461" s="1124"/>
      <c r="AC461" s="1120">
        <v>5084</v>
      </c>
      <c r="AD461" s="1155">
        <v>3</v>
      </c>
      <c r="AE461" s="1125" t="s">
        <v>1105</v>
      </c>
      <c r="AF461" s="1126" t="s">
        <v>1105</v>
      </c>
      <c r="AG461" s="1126" t="s">
        <v>1105</v>
      </c>
      <c r="AH461" s="1126" t="s">
        <v>1105</v>
      </c>
      <c r="AI461" s="1126" t="s">
        <v>1105</v>
      </c>
      <c r="AJ461" s="1127" t="s">
        <v>55663</v>
      </c>
      <c r="AK461" s="1128" t="s">
        <v>55664</v>
      </c>
      <c r="AL461" s="1128" t="s">
        <v>55665</v>
      </c>
      <c r="AM461" s="1128" t="s">
        <v>55666</v>
      </c>
      <c r="AN461" s="1128" t="s">
        <v>55667</v>
      </c>
      <c r="AP461" s="1120">
        <v>5084</v>
      </c>
      <c r="AQ461" s="1120">
        <v>3</v>
      </c>
      <c r="AR461" s="1125" t="s">
        <v>1105</v>
      </c>
      <c r="AS461" s="1127" t="s">
        <v>55663</v>
      </c>
      <c r="AT461" s="1130" t="s">
        <v>1105</v>
      </c>
      <c r="AU461" s="1138" t="s">
        <v>55664</v>
      </c>
      <c r="AV461" s="1130" t="s">
        <v>1105</v>
      </c>
      <c r="AW461" s="1138" t="s">
        <v>55665</v>
      </c>
      <c r="AX461" s="1130" t="s">
        <v>1105</v>
      </c>
      <c r="AY461" s="1138" t="s">
        <v>55666</v>
      </c>
      <c r="AZ461" s="1130" t="s">
        <v>1105</v>
      </c>
      <c r="BA461" s="1138" t="s">
        <v>55667</v>
      </c>
    </row>
    <row r="462" spans="2:53" ht="19.5" thickBot="1">
      <c r="B462" s="1120">
        <f t="shared" si="61"/>
        <v>5084</v>
      </c>
      <c r="C462" s="1120">
        <f t="shared" si="62"/>
        <v>4</v>
      </c>
      <c r="D462" s="1647">
        <v>-1</v>
      </c>
      <c r="E462" s="1570">
        <v>-1</v>
      </c>
      <c r="F462" s="1570">
        <v>-1</v>
      </c>
      <c r="G462" s="1551">
        <f t="shared" si="63"/>
        <v>0</v>
      </c>
      <c r="H462" s="1571">
        <f t="shared" si="64"/>
        <v>-1</v>
      </c>
      <c r="I462" s="1552">
        <v>-1</v>
      </c>
      <c r="J462" s="1552">
        <f>J461</f>
        <v>0</v>
      </c>
      <c r="K462" s="1576">
        <v>-1</v>
      </c>
      <c r="L462" s="1576">
        <v>-1</v>
      </c>
      <c r="M462" s="1552">
        <f t="shared" si="57"/>
        <v>2</v>
      </c>
      <c r="N462" s="1552">
        <v>-1</v>
      </c>
      <c r="O462" s="1552">
        <v>-1</v>
      </c>
      <c r="P462" s="1552">
        <v>0</v>
      </c>
      <c r="Q462" s="1605">
        <v>0</v>
      </c>
      <c r="R462" s="1552">
        <v>-1</v>
      </c>
      <c r="S462" s="1577" t="str">
        <f t="shared" si="60"/>
        <v>1</v>
      </c>
      <c r="T462" s="1584"/>
      <c r="U462" s="1575"/>
      <c r="V462" s="1154" t="s">
        <v>117</v>
      </c>
      <c r="W462" s="1490" t="s">
        <v>55668</v>
      </c>
      <c r="X462" s="945" t="str">
        <f t="shared" si="58"/>
        <v>{PlayerName}</v>
      </c>
      <c r="Y462" s="945" t="str">
        <f t="shared" si="59"/>
        <v>{PlayerName}</v>
      </c>
      <c r="Z462" s="1186"/>
      <c r="AA462" s="1134"/>
      <c r="AB462" s="1124"/>
      <c r="AC462" s="1120">
        <v>5084</v>
      </c>
      <c r="AD462" s="1155">
        <v>4</v>
      </c>
      <c r="AE462" s="1125" t="s">
        <v>117</v>
      </c>
      <c r="AF462" s="1126" t="s">
        <v>8948</v>
      </c>
      <c r="AG462" s="1126" t="s">
        <v>7880</v>
      </c>
      <c r="AH462" s="1126" t="s">
        <v>5080</v>
      </c>
      <c r="AI462" s="1126" t="s">
        <v>5081</v>
      </c>
      <c r="AJ462" s="1127" t="s">
        <v>55668</v>
      </c>
      <c r="AK462" s="1128" t="s">
        <v>55669</v>
      </c>
      <c r="AL462" s="1128" t="s">
        <v>55670</v>
      </c>
      <c r="AM462" s="1128" t="s">
        <v>55671</v>
      </c>
      <c r="AN462" s="1128" t="s">
        <v>55672</v>
      </c>
      <c r="AP462" s="1120">
        <v>5084</v>
      </c>
      <c r="AQ462" s="1120">
        <v>4</v>
      </c>
      <c r="AR462" s="1125" t="s">
        <v>117</v>
      </c>
      <c r="AS462" s="1127" t="s">
        <v>55668</v>
      </c>
      <c r="AT462" s="1130" t="s">
        <v>8948</v>
      </c>
      <c r="AU462" s="1138" t="s">
        <v>55669</v>
      </c>
      <c r="AV462" s="1130" t="s">
        <v>7880</v>
      </c>
      <c r="AW462" s="1138" t="s">
        <v>55670</v>
      </c>
      <c r="AX462" s="1130" t="s">
        <v>5080</v>
      </c>
      <c r="AY462" s="1138" t="s">
        <v>55671</v>
      </c>
      <c r="AZ462" s="1130" t="s">
        <v>5081</v>
      </c>
      <c r="BA462" s="1138" t="s">
        <v>55672</v>
      </c>
    </row>
    <row r="463" spans="2:53" ht="19.5" thickBot="1">
      <c r="B463" s="1120">
        <f t="shared" si="61"/>
        <v>5084</v>
      </c>
      <c r="C463" s="1120">
        <f t="shared" si="62"/>
        <v>5</v>
      </c>
      <c r="D463" s="1647">
        <v>-1</v>
      </c>
      <c r="E463" s="1570">
        <v>-1</v>
      </c>
      <c r="F463" s="1570">
        <v>-1</v>
      </c>
      <c r="G463" s="1551">
        <f t="shared" si="63"/>
        <v>0</v>
      </c>
      <c r="H463" s="1571">
        <f t="shared" si="64"/>
        <v>-1</v>
      </c>
      <c r="I463" s="1552">
        <v>-1</v>
      </c>
      <c r="J463" s="1552">
        <f>J462</f>
        <v>0</v>
      </c>
      <c r="K463" s="1576">
        <v>2023</v>
      </c>
      <c r="L463" s="1576">
        <v>-1</v>
      </c>
      <c r="M463" s="1552">
        <f t="shared" si="57"/>
        <v>2</v>
      </c>
      <c r="N463" s="1552">
        <v>-1</v>
      </c>
      <c r="O463" s="1552">
        <v>-1</v>
      </c>
      <c r="P463" s="1552">
        <v>0</v>
      </c>
      <c r="Q463" s="1605">
        <v>1</v>
      </c>
      <c r="R463" s="1552">
        <v>-1</v>
      </c>
      <c r="S463" s="1577" t="str">
        <f t="shared" si="60"/>
        <v>0</v>
      </c>
      <c r="T463" s="1584"/>
      <c r="U463" s="1575"/>
      <c r="V463" s="1154" t="s">
        <v>1105</v>
      </c>
      <c r="W463" s="1490" t="s">
        <v>55673</v>
      </c>
      <c r="X463" s="945" t="str">
        <f t="shared" si="58"/>
        <v>위의 표정과 동일</v>
      </c>
      <c r="Y463" s="945" t="str">
        <f t="shared" si="59"/>
        <v>{PlayerName}</v>
      </c>
      <c r="Z463" s="1186"/>
      <c r="AA463" s="1134"/>
      <c r="AB463" s="1124"/>
      <c r="AC463" s="1120">
        <v>5084</v>
      </c>
      <c r="AD463" s="1155">
        <v>5</v>
      </c>
      <c r="AE463" s="1125" t="s">
        <v>1105</v>
      </c>
      <c r="AF463" s="1126" t="s">
        <v>1105</v>
      </c>
      <c r="AG463" s="1126" t="s">
        <v>1105</v>
      </c>
      <c r="AH463" s="1126" t="s">
        <v>1105</v>
      </c>
      <c r="AI463" s="1126" t="s">
        <v>1105</v>
      </c>
      <c r="AJ463" s="1127" t="s">
        <v>55673</v>
      </c>
      <c r="AK463" s="1128" t="s">
        <v>55674</v>
      </c>
      <c r="AL463" s="1128" t="s">
        <v>55675</v>
      </c>
      <c r="AM463" s="1128" t="s">
        <v>55676</v>
      </c>
      <c r="AN463" s="1128" t="s">
        <v>55677</v>
      </c>
      <c r="AP463" s="1120">
        <v>5084</v>
      </c>
      <c r="AQ463" s="1120">
        <v>5</v>
      </c>
      <c r="AR463" s="1125" t="s">
        <v>1105</v>
      </c>
      <c r="AS463" s="1127" t="s">
        <v>55673</v>
      </c>
      <c r="AT463" s="1130" t="s">
        <v>1105</v>
      </c>
      <c r="AU463" s="1138" t="s">
        <v>55674</v>
      </c>
      <c r="AV463" s="1130" t="s">
        <v>1105</v>
      </c>
      <c r="AW463" s="1138" t="s">
        <v>55675</v>
      </c>
      <c r="AX463" s="1130" t="s">
        <v>1105</v>
      </c>
      <c r="AY463" s="1138" t="s">
        <v>55676</v>
      </c>
      <c r="AZ463" s="1130" t="s">
        <v>1105</v>
      </c>
      <c r="BA463" s="1138" t="s">
        <v>55677</v>
      </c>
    </row>
    <row r="464" spans="2:53" ht="38.25" thickBot="1">
      <c r="B464" s="1120">
        <f t="shared" si="61"/>
        <v>5084</v>
      </c>
      <c r="C464" s="1120">
        <f t="shared" si="62"/>
        <v>6</v>
      </c>
      <c r="D464" s="1647">
        <v>-1</v>
      </c>
      <c r="E464" s="1570">
        <v>-1</v>
      </c>
      <c r="F464" s="1570">
        <v>-1</v>
      </c>
      <c r="G464" s="1551">
        <f t="shared" si="63"/>
        <v>0</v>
      </c>
      <c r="H464" s="1571">
        <f t="shared" si="64"/>
        <v>-1</v>
      </c>
      <c r="I464" s="1552">
        <v>-1</v>
      </c>
      <c r="J464" s="1552">
        <f>J463</f>
        <v>0</v>
      </c>
      <c r="K464" s="1576">
        <v>-1</v>
      </c>
      <c r="L464" s="1576">
        <v>-1</v>
      </c>
      <c r="M464" s="1552">
        <v>6</v>
      </c>
      <c r="N464" s="1552">
        <v>0</v>
      </c>
      <c r="O464" s="1552">
        <v>-1</v>
      </c>
      <c r="P464" s="1552">
        <v>0</v>
      </c>
      <c r="Q464" s="1605">
        <v>0</v>
      </c>
      <c r="R464" s="1552">
        <v>-1</v>
      </c>
      <c r="S464" s="1577" t="str">
        <f t="shared" si="60"/>
        <v>1</v>
      </c>
      <c r="T464" s="1584"/>
      <c r="U464" s="1575"/>
      <c r="V464" s="1154" t="s">
        <v>53875</v>
      </c>
      <c r="W464" s="1490" t="s">
        <v>55678</v>
      </c>
      <c r="X464" s="945" t="str">
        <f t="shared" si="58"/>
        <v>{PlayerName}</v>
      </c>
      <c r="Y464" s="945" t="str">
        <f t="shared" si="59"/>
        <v>???</v>
      </c>
      <c r="Z464" s="1186"/>
      <c r="AA464" s="1134"/>
      <c r="AB464" s="1124"/>
      <c r="AC464" s="1120">
        <v>5084</v>
      </c>
      <c r="AD464" s="1155">
        <v>6</v>
      </c>
      <c r="AE464" s="1125" t="s">
        <v>53875</v>
      </c>
      <c r="AF464" s="1126" t="s">
        <v>4495</v>
      </c>
      <c r="AG464" s="1126" t="s">
        <v>1106</v>
      </c>
      <c r="AH464" s="1126" t="s">
        <v>5069</v>
      </c>
      <c r="AI464" s="1126" t="s">
        <v>5069</v>
      </c>
      <c r="AJ464" s="1127" t="s">
        <v>55678</v>
      </c>
      <c r="AK464" s="1128" t="s">
        <v>55679</v>
      </c>
      <c r="AL464" s="1128" t="s">
        <v>55680</v>
      </c>
      <c r="AM464" s="1128" t="s">
        <v>55681</v>
      </c>
      <c r="AN464" s="1128" t="s">
        <v>55682</v>
      </c>
      <c r="AP464" s="1120">
        <v>5084</v>
      </c>
      <c r="AQ464" s="1120">
        <v>6</v>
      </c>
      <c r="AR464" s="1125" t="s">
        <v>53875</v>
      </c>
      <c r="AS464" s="1127" t="s">
        <v>55678</v>
      </c>
      <c r="AT464" s="1130" t="s">
        <v>4495</v>
      </c>
      <c r="AU464" s="1138" t="s">
        <v>55679</v>
      </c>
      <c r="AV464" s="1130" t="s">
        <v>1106</v>
      </c>
      <c r="AW464" s="1138" t="s">
        <v>55680</v>
      </c>
      <c r="AX464" s="1130" t="s">
        <v>5069</v>
      </c>
      <c r="AY464" s="1138" t="s">
        <v>55681</v>
      </c>
      <c r="AZ464" s="1130" t="s">
        <v>5069</v>
      </c>
      <c r="BA464" s="1138" t="s">
        <v>55682</v>
      </c>
    </row>
    <row r="465" spans="2:53" ht="38.25" thickBot="1">
      <c r="B465" s="1120">
        <f t="shared" si="61"/>
        <v>5084</v>
      </c>
      <c r="C465" s="1120">
        <f t="shared" si="62"/>
        <v>7</v>
      </c>
      <c r="D465" s="1647">
        <v>-1</v>
      </c>
      <c r="E465" s="1570">
        <v>-1</v>
      </c>
      <c r="F465" s="1570">
        <v>-1</v>
      </c>
      <c r="G465" s="1551">
        <f t="shared" si="63"/>
        <v>0</v>
      </c>
      <c r="H465" s="1571">
        <f t="shared" si="64"/>
        <v>-1</v>
      </c>
      <c r="I465" s="1552">
        <v>-1</v>
      </c>
      <c r="J465" s="1552">
        <v>7</v>
      </c>
      <c r="K465" s="1576">
        <v>0</v>
      </c>
      <c r="L465" s="1576">
        <v>-1</v>
      </c>
      <c r="M465" s="1552">
        <f>M464</f>
        <v>6</v>
      </c>
      <c r="N465" s="1552">
        <v>-1</v>
      </c>
      <c r="O465" s="1552">
        <v>-1</v>
      </c>
      <c r="P465" s="1552">
        <v>0</v>
      </c>
      <c r="Q465" s="1605">
        <v>1</v>
      </c>
      <c r="R465" s="1552">
        <v>-1</v>
      </c>
      <c r="S465" s="1577" t="str">
        <f t="shared" si="60"/>
        <v>0</v>
      </c>
      <c r="T465" s="1584"/>
      <c r="U465" s="1575"/>
      <c r="V465" s="1154" t="s">
        <v>54526</v>
      </c>
      <c r="W465" s="1490" t="s">
        <v>55683</v>
      </c>
      <c r="X465" s="945" t="str">
        <f t="shared" si="58"/>
        <v>???</v>
      </c>
      <c r="Y465" s="945" t="str">
        <f t="shared" si="59"/>
        <v>{PlayerName}</v>
      </c>
      <c r="Z465" s="1186"/>
      <c r="AA465" s="1134"/>
      <c r="AB465" s="1124"/>
      <c r="AC465" s="1120">
        <v>5084</v>
      </c>
      <c r="AD465" s="1155">
        <v>7</v>
      </c>
      <c r="AE465" s="1125" t="s">
        <v>54526</v>
      </c>
      <c r="AF465" s="1126" t="s">
        <v>4496</v>
      </c>
      <c r="AG465" s="1126" t="s">
        <v>4499</v>
      </c>
      <c r="AH465" s="1126" t="s">
        <v>5070</v>
      </c>
      <c r="AI465" s="1126" t="s">
        <v>5071</v>
      </c>
      <c r="AJ465" s="1127" t="s">
        <v>55683</v>
      </c>
      <c r="AK465" s="1128" t="s">
        <v>55684</v>
      </c>
      <c r="AL465" s="1128" t="s">
        <v>55685</v>
      </c>
      <c r="AM465" s="1128" t="s">
        <v>55686</v>
      </c>
      <c r="AN465" s="1128" t="s">
        <v>55687</v>
      </c>
      <c r="AP465" s="1120">
        <v>5084</v>
      </c>
      <c r="AQ465" s="1120">
        <v>7</v>
      </c>
      <c r="AR465" s="1125" t="s">
        <v>54526</v>
      </c>
      <c r="AS465" s="1127" t="s">
        <v>55683</v>
      </c>
      <c r="AT465" s="1130" t="s">
        <v>4496</v>
      </c>
      <c r="AU465" s="1138" t="s">
        <v>55684</v>
      </c>
      <c r="AV465" s="1130" t="s">
        <v>4499</v>
      </c>
      <c r="AW465" s="1138" t="s">
        <v>55685</v>
      </c>
      <c r="AX465" s="1130" t="s">
        <v>5070</v>
      </c>
      <c r="AY465" s="1138" t="s">
        <v>55686</v>
      </c>
      <c r="AZ465" s="1130" t="s">
        <v>5071</v>
      </c>
      <c r="BA465" s="1138" t="s">
        <v>55687</v>
      </c>
    </row>
    <row r="466" spans="2:53" ht="19.5" thickBot="1">
      <c r="B466" s="1120">
        <f t="shared" si="61"/>
        <v>5084</v>
      </c>
      <c r="C466" s="1120">
        <f t="shared" si="62"/>
        <v>8</v>
      </c>
      <c r="D466" s="1647">
        <v>-1</v>
      </c>
      <c r="E466" s="1570">
        <v>-1</v>
      </c>
      <c r="F466" s="1570">
        <v>-1</v>
      </c>
      <c r="G466" s="1551">
        <f t="shared" si="63"/>
        <v>0</v>
      </c>
      <c r="H466" s="1571">
        <f t="shared" si="64"/>
        <v>-1</v>
      </c>
      <c r="I466" s="1552">
        <v>-1</v>
      </c>
      <c r="J466" s="1552">
        <f>J465</f>
        <v>7</v>
      </c>
      <c r="K466" s="1576">
        <v>-1</v>
      </c>
      <c r="L466" s="1576">
        <v>-1</v>
      </c>
      <c r="M466" s="1552">
        <v>2</v>
      </c>
      <c r="N466" s="1552">
        <v>-1</v>
      </c>
      <c r="O466" s="1552">
        <v>-1</v>
      </c>
      <c r="P466" s="1552">
        <v>0</v>
      </c>
      <c r="Q466" s="1605">
        <v>0</v>
      </c>
      <c r="R466" s="1552">
        <v>-1</v>
      </c>
      <c r="S466" s="1577" t="str">
        <f t="shared" si="60"/>
        <v>1</v>
      </c>
      <c r="T466" s="1584"/>
      <c r="U466" s="1575"/>
      <c r="V466" s="1154" t="s">
        <v>117</v>
      </c>
      <c r="W466" s="1490" t="s">
        <v>55688</v>
      </c>
      <c r="X466" s="945" t="str">
        <f t="shared" si="58"/>
        <v>{PlayerName}</v>
      </c>
      <c r="Y466" s="945" t="str">
        <f t="shared" si="59"/>
        <v>{PlayerName}</v>
      </c>
      <c r="Z466" s="1186"/>
      <c r="AA466" s="1134"/>
      <c r="AB466" s="1124"/>
      <c r="AC466" s="1120">
        <v>5084</v>
      </c>
      <c r="AD466" s="1155">
        <v>8</v>
      </c>
      <c r="AE466" s="1125" t="s">
        <v>117</v>
      </c>
      <c r="AF466" s="1126" t="s">
        <v>8948</v>
      </c>
      <c r="AG466" s="1126" t="s">
        <v>7880</v>
      </c>
      <c r="AH466" s="1126" t="s">
        <v>5080</v>
      </c>
      <c r="AI466" s="1126" t="s">
        <v>5081</v>
      </c>
      <c r="AJ466" s="1127" t="s">
        <v>55688</v>
      </c>
      <c r="AK466" s="1128" t="s">
        <v>55689</v>
      </c>
      <c r="AL466" s="1128" t="s">
        <v>55690</v>
      </c>
      <c r="AM466" s="1128" t="s">
        <v>55691</v>
      </c>
      <c r="AN466" s="1128" t="s">
        <v>55692</v>
      </c>
      <c r="AP466" s="1120">
        <v>5084</v>
      </c>
      <c r="AQ466" s="1120">
        <v>8</v>
      </c>
      <c r="AR466" s="1125" t="s">
        <v>117</v>
      </c>
      <c r="AS466" s="1127" t="s">
        <v>55688</v>
      </c>
      <c r="AT466" s="1130" t="s">
        <v>8948</v>
      </c>
      <c r="AU466" s="1138" t="s">
        <v>55689</v>
      </c>
      <c r="AV466" s="1130" t="s">
        <v>7880</v>
      </c>
      <c r="AW466" s="1138" t="s">
        <v>55690</v>
      </c>
      <c r="AX466" s="1130" t="s">
        <v>5080</v>
      </c>
      <c r="AY466" s="1138" t="s">
        <v>55691</v>
      </c>
      <c r="AZ466" s="1130" t="s">
        <v>5081</v>
      </c>
      <c r="BA466" s="1138" t="s">
        <v>55692</v>
      </c>
    </row>
    <row r="467" spans="2:53" ht="38.25" thickBot="1">
      <c r="B467" s="1120">
        <f t="shared" si="61"/>
        <v>5084</v>
      </c>
      <c r="C467" s="1120">
        <f t="shared" si="62"/>
        <v>9</v>
      </c>
      <c r="D467" s="1647">
        <v>-1</v>
      </c>
      <c r="E467" s="1570">
        <v>-1</v>
      </c>
      <c r="F467" s="1570">
        <v>-1</v>
      </c>
      <c r="G467" s="1551">
        <f t="shared" si="63"/>
        <v>0</v>
      </c>
      <c r="H467" s="1571">
        <f t="shared" si="64"/>
        <v>-1</v>
      </c>
      <c r="I467" s="1552">
        <v>-1</v>
      </c>
      <c r="J467" s="1552">
        <f>J466</f>
        <v>7</v>
      </c>
      <c r="K467" s="1576">
        <v>-1</v>
      </c>
      <c r="L467" s="1576">
        <v>-1</v>
      </c>
      <c r="M467" s="1552">
        <f t="shared" ref="M467:M473" si="65">M466</f>
        <v>2</v>
      </c>
      <c r="N467" s="1605">
        <v>3004</v>
      </c>
      <c r="O467" s="1552">
        <v>-1</v>
      </c>
      <c r="P467" s="1552">
        <v>0</v>
      </c>
      <c r="Q467" s="1605">
        <v>0</v>
      </c>
      <c r="R467" s="1552">
        <v>-1</v>
      </c>
      <c r="S467" s="1577" t="str">
        <f t="shared" si="60"/>
        <v>1</v>
      </c>
      <c r="T467" s="1584"/>
      <c r="U467" s="1575"/>
      <c r="V467" s="1154" t="s">
        <v>117</v>
      </c>
      <c r="W467" s="1490" t="s">
        <v>66890</v>
      </c>
      <c r="X467" s="945" t="str">
        <f t="shared" si="58"/>
        <v>{PlayerName}</v>
      </c>
      <c r="Y467" s="945" t="str">
        <f t="shared" si="59"/>
        <v>위의 표정과 동일</v>
      </c>
      <c r="Z467" s="1186"/>
      <c r="AA467" s="1134"/>
      <c r="AB467" s="1124"/>
      <c r="AC467" s="1120">
        <v>5084</v>
      </c>
      <c r="AD467" s="1155">
        <v>9</v>
      </c>
      <c r="AE467" s="1125" t="s">
        <v>117</v>
      </c>
      <c r="AF467" s="1126" t="s">
        <v>8948</v>
      </c>
      <c r="AG467" s="1126" t="s">
        <v>7880</v>
      </c>
      <c r="AH467" s="1126" t="s">
        <v>5080</v>
      </c>
      <c r="AI467" s="1126" t="s">
        <v>5081</v>
      </c>
      <c r="AJ467" s="1127" t="s">
        <v>67928</v>
      </c>
      <c r="AK467" s="1128" t="s">
        <v>55693</v>
      </c>
      <c r="AL467" s="1128" t="s">
        <v>55694</v>
      </c>
      <c r="AM467" s="1128" t="s">
        <v>55695</v>
      </c>
      <c r="AN467" s="1128" t="s">
        <v>55696</v>
      </c>
      <c r="AP467" s="1120">
        <v>5084</v>
      </c>
      <c r="AQ467" s="1120">
        <v>9</v>
      </c>
      <c r="AR467" s="1125" t="s">
        <v>117</v>
      </c>
      <c r="AS467" s="1127" t="s">
        <v>67928</v>
      </c>
      <c r="AT467" s="1130" t="s">
        <v>8948</v>
      </c>
      <c r="AU467" s="1138" t="s">
        <v>55693</v>
      </c>
      <c r="AV467" s="1130" t="s">
        <v>7880</v>
      </c>
      <c r="AW467" s="1138" t="s">
        <v>55694</v>
      </c>
      <c r="AX467" s="1130" t="s">
        <v>5080</v>
      </c>
      <c r="AY467" s="1138" t="s">
        <v>55695</v>
      </c>
      <c r="AZ467" s="1130" t="s">
        <v>5081</v>
      </c>
      <c r="BA467" s="1138" t="s">
        <v>55696</v>
      </c>
    </row>
    <row r="468" spans="2:53" ht="38.25" thickBot="1">
      <c r="B468" s="1120">
        <f t="shared" si="61"/>
        <v>5084</v>
      </c>
      <c r="C468" s="1120">
        <f t="shared" si="62"/>
        <v>10</v>
      </c>
      <c r="D468" s="1647">
        <v>-1</v>
      </c>
      <c r="E468" s="1570">
        <v>-1</v>
      </c>
      <c r="F468" s="1570">
        <v>-1</v>
      </c>
      <c r="G468" s="1551">
        <f t="shared" si="63"/>
        <v>0</v>
      </c>
      <c r="H468" s="1571">
        <f t="shared" si="64"/>
        <v>-1</v>
      </c>
      <c r="I468" s="1552">
        <v>-1</v>
      </c>
      <c r="J468" s="1552">
        <f>J467</f>
        <v>7</v>
      </c>
      <c r="K468" s="1576">
        <v>-1</v>
      </c>
      <c r="L468" s="1576">
        <v>-1</v>
      </c>
      <c r="M468" s="1552">
        <f t="shared" si="65"/>
        <v>2</v>
      </c>
      <c r="N468" s="1552">
        <v>-1</v>
      </c>
      <c r="O468" s="1552">
        <v>-1</v>
      </c>
      <c r="P468" s="1552">
        <v>0</v>
      </c>
      <c r="Q468" s="1605">
        <v>0</v>
      </c>
      <c r="R468" s="1552">
        <v>-1</v>
      </c>
      <c r="S468" s="1577" t="str">
        <f t="shared" si="60"/>
        <v>1</v>
      </c>
      <c r="T468" s="1584"/>
      <c r="U468" s="1575"/>
      <c r="V468" s="1154" t="s">
        <v>117</v>
      </c>
      <c r="W468" s="1490" t="s">
        <v>55697</v>
      </c>
      <c r="X468" s="945" t="str">
        <f t="shared" si="58"/>
        <v>{PlayerName}</v>
      </c>
      <c r="Y468" s="945" t="str">
        <f t="shared" si="59"/>
        <v>{PlayerName}</v>
      </c>
      <c r="Z468" s="1186"/>
      <c r="AA468" s="1134"/>
      <c r="AB468" s="1124"/>
      <c r="AC468" s="1120">
        <v>5084</v>
      </c>
      <c r="AD468" s="1155">
        <v>10</v>
      </c>
      <c r="AE468" s="1125" t="s">
        <v>117</v>
      </c>
      <c r="AF468" s="1126" t="s">
        <v>8948</v>
      </c>
      <c r="AG468" s="1126" t="s">
        <v>7880</v>
      </c>
      <c r="AH468" s="1126" t="s">
        <v>5080</v>
      </c>
      <c r="AI468" s="1126" t="s">
        <v>5081</v>
      </c>
      <c r="AJ468" s="1127" t="s">
        <v>55697</v>
      </c>
      <c r="AK468" s="1128" t="s">
        <v>55698</v>
      </c>
      <c r="AL468" s="1128" t="s">
        <v>55699</v>
      </c>
      <c r="AM468" s="1128" t="s">
        <v>55700</v>
      </c>
      <c r="AN468" s="1128" t="s">
        <v>55701</v>
      </c>
      <c r="AP468" s="1120">
        <v>5084</v>
      </c>
      <c r="AQ468" s="1120">
        <v>10</v>
      </c>
      <c r="AR468" s="1125" t="s">
        <v>117</v>
      </c>
      <c r="AS468" s="1127" t="s">
        <v>55697</v>
      </c>
      <c r="AT468" s="1130" t="s">
        <v>8948</v>
      </c>
      <c r="AU468" s="1138" t="s">
        <v>55698</v>
      </c>
      <c r="AV468" s="1130" t="s">
        <v>7880</v>
      </c>
      <c r="AW468" s="1138" t="s">
        <v>55699</v>
      </c>
      <c r="AX468" s="1130" t="s">
        <v>5080</v>
      </c>
      <c r="AY468" s="1138" t="s">
        <v>55700</v>
      </c>
      <c r="AZ468" s="1130" t="s">
        <v>5081</v>
      </c>
      <c r="BA468" s="1138" t="s">
        <v>55701</v>
      </c>
    </row>
    <row r="469" spans="2:53" ht="38.25" thickBot="1">
      <c r="B469" s="1120">
        <f t="shared" si="61"/>
        <v>5084</v>
      </c>
      <c r="C469" s="1120">
        <f t="shared" si="62"/>
        <v>11</v>
      </c>
      <c r="D469" s="1647">
        <v>-1</v>
      </c>
      <c r="E469" s="1570">
        <v>-1</v>
      </c>
      <c r="F469" s="1570">
        <v>-1</v>
      </c>
      <c r="G469" s="1551">
        <f t="shared" si="63"/>
        <v>0</v>
      </c>
      <c r="H469" s="1571">
        <f t="shared" si="64"/>
        <v>-1</v>
      </c>
      <c r="I469" s="1552">
        <v>-1</v>
      </c>
      <c r="J469" s="1552">
        <f>J468</f>
        <v>7</v>
      </c>
      <c r="K469" s="1576">
        <v>-1</v>
      </c>
      <c r="L469" s="1576">
        <v>-1</v>
      </c>
      <c r="M469" s="1552">
        <f t="shared" si="65"/>
        <v>2</v>
      </c>
      <c r="N469" s="1552">
        <v>-1</v>
      </c>
      <c r="O469" s="1552">
        <v>-1</v>
      </c>
      <c r="P469" s="1552">
        <v>0</v>
      </c>
      <c r="Q469" s="1605">
        <v>0</v>
      </c>
      <c r="R469" s="1552">
        <v>-1</v>
      </c>
      <c r="S469" s="1577" t="str">
        <f t="shared" si="60"/>
        <v>1</v>
      </c>
      <c r="T469" s="1584"/>
      <c r="U469" s="1575"/>
      <c r="V469" s="1154" t="s">
        <v>117</v>
      </c>
      <c r="W469" s="1490" t="s">
        <v>55702</v>
      </c>
      <c r="X469" s="945" t="str">
        <f t="shared" si="58"/>
        <v>{PlayerName}</v>
      </c>
      <c r="Y469" s="945" t="str">
        <f t="shared" si="59"/>
        <v>{PlayerName}</v>
      </c>
      <c r="Z469" s="1186"/>
      <c r="AA469" s="1134"/>
      <c r="AB469" s="1124"/>
      <c r="AC469" s="1120">
        <v>5084</v>
      </c>
      <c r="AD469" s="1155">
        <v>11</v>
      </c>
      <c r="AE469" s="1125" t="s">
        <v>117</v>
      </c>
      <c r="AF469" s="1126" t="s">
        <v>8948</v>
      </c>
      <c r="AG469" s="1126" t="s">
        <v>7880</v>
      </c>
      <c r="AH469" s="1126" t="s">
        <v>5080</v>
      </c>
      <c r="AI469" s="1126" t="s">
        <v>5081</v>
      </c>
      <c r="AJ469" s="1127" t="s">
        <v>55702</v>
      </c>
      <c r="AK469" s="1128" t="s">
        <v>55703</v>
      </c>
      <c r="AL469" s="1128" t="s">
        <v>55704</v>
      </c>
      <c r="AM469" s="1128" t="s">
        <v>55705</v>
      </c>
      <c r="AN469" s="1128" t="s">
        <v>55706</v>
      </c>
      <c r="AP469" s="1120">
        <v>5084</v>
      </c>
      <c r="AQ469" s="1120">
        <v>11</v>
      </c>
      <c r="AR469" s="1125" t="s">
        <v>117</v>
      </c>
      <c r="AS469" s="1127" t="s">
        <v>55702</v>
      </c>
      <c r="AT469" s="1130" t="s">
        <v>8948</v>
      </c>
      <c r="AU469" s="1138" t="s">
        <v>55703</v>
      </c>
      <c r="AV469" s="1130" t="s">
        <v>7880</v>
      </c>
      <c r="AW469" s="1138" t="s">
        <v>55704</v>
      </c>
      <c r="AX469" s="1130" t="s">
        <v>5080</v>
      </c>
      <c r="AY469" s="1138" t="s">
        <v>55705</v>
      </c>
      <c r="AZ469" s="1130" t="s">
        <v>5081</v>
      </c>
      <c r="BA469" s="1138" t="s">
        <v>55706</v>
      </c>
    </row>
    <row r="470" spans="2:53" ht="38.25" thickBot="1">
      <c r="B470" s="1120">
        <f t="shared" si="61"/>
        <v>5084</v>
      </c>
      <c r="C470" s="1120">
        <f t="shared" si="62"/>
        <v>12</v>
      </c>
      <c r="D470" s="1647">
        <v>-1</v>
      </c>
      <c r="E470" s="1570">
        <v>-1</v>
      </c>
      <c r="F470" s="1570">
        <v>-1</v>
      </c>
      <c r="G470" s="1551">
        <f t="shared" si="63"/>
        <v>0</v>
      </c>
      <c r="H470" s="1571">
        <f t="shared" si="64"/>
        <v>-1</v>
      </c>
      <c r="I470" s="1552">
        <v>-1</v>
      </c>
      <c r="J470" s="1552">
        <v>0</v>
      </c>
      <c r="K470" s="1576">
        <v>2006</v>
      </c>
      <c r="L470" s="1576">
        <v>2006</v>
      </c>
      <c r="M470" s="1552">
        <f t="shared" si="65"/>
        <v>2</v>
      </c>
      <c r="N470" s="1552">
        <v>-1</v>
      </c>
      <c r="O470" s="1552">
        <v>-1</v>
      </c>
      <c r="P470" s="1552">
        <v>0</v>
      </c>
      <c r="Q470" s="1605">
        <v>1</v>
      </c>
      <c r="R470" s="1552">
        <v>-1</v>
      </c>
      <c r="S470" s="1577" t="str">
        <f t="shared" si="60"/>
        <v>0</v>
      </c>
      <c r="T470" s="1584"/>
      <c r="U470" s="1575"/>
      <c r="V470" s="1154" t="s">
        <v>1105</v>
      </c>
      <c r="W470" s="1490" t="s">
        <v>55707</v>
      </c>
      <c r="X470" s="945" t="str">
        <f t="shared" si="58"/>
        <v>위의 표정과 동일</v>
      </c>
      <c r="Y470" s="945" t="str">
        <f t="shared" si="59"/>
        <v>{PlayerName}</v>
      </c>
      <c r="Z470" s="1186"/>
      <c r="AA470" s="1134"/>
      <c r="AB470" s="1124"/>
      <c r="AC470" s="1120">
        <v>5084</v>
      </c>
      <c r="AD470" s="1155">
        <v>12</v>
      </c>
      <c r="AE470" s="1125" t="s">
        <v>1105</v>
      </c>
      <c r="AF470" s="1126" t="s">
        <v>1105</v>
      </c>
      <c r="AG470" s="1126" t="s">
        <v>1105</v>
      </c>
      <c r="AH470" s="1126" t="s">
        <v>1105</v>
      </c>
      <c r="AI470" s="1126" t="s">
        <v>1105</v>
      </c>
      <c r="AJ470" s="1127" t="s">
        <v>55707</v>
      </c>
      <c r="AK470" s="1128" t="s">
        <v>55708</v>
      </c>
      <c r="AL470" s="1128" t="s">
        <v>55709</v>
      </c>
      <c r="AM470" s="1128" t="s">
        <v>55710</v>
      </c>
      <c r="AN470" s="1128" t="s">
        <v>55711</v>
      </c>
      <c r="AP470" s="1120">
        <v>5084</v>
      </c>
      <c r="AQ470" s="1120">
        <v>12</v>
      </c>
      <c r="AR470" s="1125" t="s">
        <v>1105</v>
      </c>
      <c r="AS470" s="1127" t="s">
        <v>55707</v>
      </c>
      <c r="AT470" s="1130" t="s">
        <v>1105</v>
      </c>
      <c r="AU470" s="1138" t="s">
        <v>55708</v>
      </c>
      <c r="AV470" s="1130" t="s">
        <v>1105</v>
      </c>
      <c r="AW470" s="1138" t="s">
        <v>55709</v>
      </c>
      <c r="AX470" s="1130" t="s">
        <v>1105</v>
      </c>
      <c r="AY470" s="1138" t="s">
        <v>55710</v>
      </c>
      <c r="AZ470" s="1130" t="s">
        <v>1105</v>
      </c>
      <c r="BA470" s="1138" t="s">
        <v>55711</v>
      </c>
    </row>
    <row r="471" spans="2:53" ht="38.25" thickBot="1">
      <c r="B471" s="1120">
        <f t="shared" si="61"/>
        <v>5084</v>
      </c>
      <c r="C471" s="1120">
        <f t="shared" si="62"/>
        <v>13</v>
      </c>
      <c r="D471" s="1647">
        <v>-1</v>
      </c>
      <c r="E471" s="1570">
        <v>-1</v>
      </c>
      <c r="F471" s="1570">
        <v>-1</v>
      </c>
      <c r="G471" s="1551">
        <f t="shared" si="63"/>
        <v>0</v>
      </c>
      <c r="H471" s="1571">
        <f t="shared" si="64"/>
        <v>-1</v>
      </c>
      <c r="I471" s="1552">
        <v>-1</v>
      </c>
      <c r="J471" s="1552">
        <f t="shared" ref="J471:J478" si="66">J470</f>
        <v>0</v>
      </c>
      <c r="K471" s="1576">
        <v>-1</v>
      </c>
      <c r="L471" s="1576">
        <v>0</v>
      </c>
      <c r="M471" s="1552">
        <f t="shared" si="65"/>
        <v>2</v>
      </c>
      <c r="N471" s="1552">
        <v>0</v>
      </c>
      <c r="O471" s="1552">
        <v>-1</v>
      </c>
      <c r="P471" s="1552">
        <v>0</v>
      </c>
      <c r="Q471" s="1605">
        <v>0</v>
      </c>
      <c r="R471" s="1552">
        <v>-1</v>
      </c>
      <c r="S471" s="1577" t="str">
        <f t="shared" si="60"/>
        <v>1</v>
      </c>
      <c r="T471" s="1584"/>
      <c r="U471" s="1575"/>
      <c r="V471" s="1154" t="s">
        <v>117</v>
      </c>
      <c r="W471" s="1490" t="s">
        <v>55712</v>
      </c>
      <c r="X471" s="945" t="str">
        <f t="shared" si="58"/>
        <v>{PlayerName}</v>
      </c>
      <c r="Y471" s="945" t="str">
        <f t="shared" si="59"/>
        <v>???</v>
      </c>
      <c r="Z471" s="1186"/>
      <c r="AA471" s="1134"/>
      <c r="AB471" s="1124"/>
      <c r="AC471" s="1120">
        <v>5084</v>
      </c>
      <c r="AD471" s="1155">
        <v>13</v>
      </c>
      <c r="AE471" s="1125" t="s">
        <v>117</v>
      </c>
      <c r="AF471" s="1126" t="s">
        <v>8948</v>
      </c>
      <c r="AG471" s="1126" t="s">
        <v>7880</v>
      </c>
      <c r="AH471" s="1126" t="s">
        <v>5080</v>
      </c>
      <c r="AI471" s="1126" t="s">
        <v>5081</v>
      </c>
      <c r="AJ471" s="1127" t="s">
        <v>55712</v>
      </c>
      <c r="AK471" s="1128" t="s">
        <v>55713</v>
      </c>
      <c r="AL471" s="1128" t="s">
        <v>55714</v>
      </c>
      <c r="AM471" s="1128" t="s">
        <v>55715</v>
      </c>
      <c r="AN471" s="1128" t="s">
        <v>55716</v>
      </c>
      <c r="AP471" s="1120">
        <v>5084</v>
      </c>
      <c r="AQ471" s="1120">
        <v>13</v>
      </c>
      <c r="AR471" s="1125" t="s">
        <v>117</v>
      </c>
      <c r="AS471" s="1127" t="s">
        <v>55712</v>
      </c>
      <c r="AT471" s="1130" t="s">
        <v>8948</v>
      </c>
      <c r="AU471" s="1138" t="s">
        <v>55713</v>
      </c>
      <c r="AV471" s="1130" t="s">
        <v>7880</v>
      </c>
      <c r="AW471" s="1138" t="s">
        <v>55714</v>
      </c>
      <c r="AX471" s="1130" t="s">
        <v>5080</v>
      </c>
      <c r="AY471" s="1138" t="s">
        <v>55715</v>
      </c>
      <c r="AZ471" s="1130" t="s">
        <v>5081</v>
      </c>
      <c r="BA471" s="1138" t="s">
        <v>55716</v>
      </c>
    </row>
    <row r="472" spans="2:53" ht="19.5" thickBot="1">
      <c r="B472" s="1120">
        <f t="shared" si="61"/>
        <v>5084</v>
      </c>
      <c r="C472" s="1120">
        <f t="shared" si="62"/>
        <v>14</v>
      </c>
      <c r="D472" s="1647">
        <v>-1</v>
      </c>
      <c r="E472" s="1570">
        <v>-1</v>
      </c>
      <c r="F472" s="1570">
        <v>-1</v>
      </c>
      <c r="G472" s="1551">
        <f t="shared" si="63"/>
        <v>0</v>
      </c>
      <c r="H472" s="1571">
        <f t="shared" si="64"/>
        <v>-1</v>
      </c>
      <c r="I472" s="1552">
        <v>-1</v>
      </c>
      <c r="J472" s="1552">
        <f t="shared" si="66"/>
        <v>0</v>
      </c>
      <c r="K472" s="1576">
        <v>0</v>
      </c>
      <c r="L472" s="1576">
        <v>-1</v>
      </c>
      <c r="M472" s="1552">
        <f t="shared" si="65"/>
        <v>2</v>
      </c>
      <c r="N472" s="1552">
        <v>-1</v>
      </c>
      <c r="O472" s="1552">
        <v>-1</v>
      </c>
      <c r="P472" s="1552">
        <v>0</v>
      </c>
      <c r="Q472" s="1605">
        <v>1</v>
      </c>
      <c r="R472" s="1552">
        <v>-1</v>
      </c>
      <c r="S472" s="1577" t="str">
        <f t="shared" si="60"/>
        <v>0</v>
      </c>
      <c r="T472" s="1584"/>
      <c r="U472" s="1575"/>
      <c r="V472" s="1154" t="s">
        <v>53418</v>
      </c>
      <c r="W472" s="1490" t="s">
        <v>55717</v>
      </c>
      <c r="X472" s="945" t="str">
        <f t="shared" si="58"/>
        <v>???</v>
      </c>
      <c r="Y472" s="945" t="str">
        <f t="shared" si="59"/>
        <v>{PlayerName}</v>
      </c>
      <c r="Z472" s="1186"/>
      <c r="AA472" s="1134"/>
      <c r="AB472" s="1124"/>
      <c r="AC472" s="1120">
        <v>5084</v>
      </c>
      <c r="AD472" s="1155">
        <v>14</v>
      </c>
      <c r="AE472" s="1125" t="s">
        <v>53418</v>
      </c>
      <c r="AF472" s="1126" t="s">
        <v>1105</v>
      </c>
      <c r="AG472" s="1126" t="s">
        <v>1105</v>
      </c>
      <c r="AH472" s="1126" t="s">
        <v>1105</v>
      </c>
      <c r="AI472" s="1126" t="s">
        <v>1105</v>
      </c>
      <c r="AJ472" s="1127" t="s">
        <v>55717</v>
      </c>
      <c r="AK472" s="1128" t="s">
        <v>55718</v>
      </c>
      <c r="AL472" s="1128" t="s">
        <v>55719</v>
      </c>
      <c r="AM472" s="1128" t="s">
        <v>55720</v>
      </c>
      <c r="AN472" s="1128" t="s">
        <v>55721</v>
      </c>
      <c r="AP472" s="1120">
        <v>5084</v>
      </c>
      <c r="AQ472" s="1120">
        <v>14</v>
      </c>
      <c r="AR472" s="1125" t="s">
        <v>53418</v>
      </c>
      <c r="AS472" s="1127" t="s">
        <v>55717</v>
      </c>
      <c r="AT472" s="1130" t="s">
        <v>1105</v>
      </c>
      <c r="AU472" s="1138" t="s">
        <v>55718</v>
      </c>
      <c r="AV472" s="1130" t="s">
        <v>1105</v>
      </c>
      <c r="AW472" s="1138" t="s">
        <v>55719</v>
      </c>
      <c r="AX472" s="1130" t="s">
        <v>1105</v>
      </c>
      <c r="AY472" s="1138" t="s">
        <v>55720</v>
      </c>
      <c r="AZ472" s="1130" t="s">
        <v>1105</v>
      </c>
      <c r="BA472" s="1138" t="s">
        <v>55721</v>
      </c>
    </row>
    <row r="473" spans="2:53" ht="19.5" thickBot="1">
      <c r="B473" s="1120">
        <f t="shared" si="61"/>
        <v>5084</v>
      </c>
      <c r="C473" s="1120">
        <f t="shared" si="62"/>
        <v>15</v>
      </c>
      <c r="D473" s="1647">
        <v>-1</v>
      </c>
      <c r="E473" s="1570">
        <v>-1</v>
      </c>
      <c r="F473" s="1570">
        <v>-1</v>
      </c>
      <c r="G473" s="1551">
        <f t="shared" si="63"/>
        <v>0</v>
      </c>
      <c r="H473" s="1571">
        <f t="shared" si="64"/>
        <v>-1</v>
      </c>
      <c r="I473" s="1552">
        <v>-1</v>
      </c>
      <c r="J473" s="1552">
        <v>0</v>
      </c>
      <c r="K473" s="1576">
        <v>-1</v>
      </c>
      <c r="L473" s="1576">
        <v>-1</v>
      </c>
      <c r="M473" s="1552">
        <f t="shared" si="65"/>
        <v>2</v>
      </c>
      <c r="N473" s="1552">
        <v>-1</v>
      </c>
      <c r="O473" s="1552">
        <v>-1</v>
      </c>
      <c r="P473" s="1552">
        <v>0</v>
      </c>
      <c r="Q473" s="1605">
        <v>0</v>
      </c>
      <c r="R473" s="1552">
        <v>-1</v>
      </c>
      <c r="S473" s="1577" t="str">
        <f t="shared" si="60"/>
        <v>1</v>
      </c>
      <c r="T473" s="1584"/>
      <c r="U473" s="1575"/>
      <c r="V473" s="1154" t="s">
        <v>117</v>
      </c>
      <c r="W473" s="1490" t="s">
        <v>55722</v>
      </c>
      <c r="X473" s="945" t="str">
        <f t="shared" si="58"/>
        <v>{PlayerName}</v>
      </c>
      <c r="Y473" s="945" t="str">
        <f t="shared" si="59"/>
        <v>{PlayerName}</v>
      </c>
      <c r="Z473" s="1218"/>
      <c r="AA473" s="1134"/>
      <c r="AB473" s="1124"/>
      <c r="AC473" s="1120">
        <v>5084</v>
      </c>
      <c r="AD473" s="1155">
        <v>15</v>
      </c>
      <c r="AE473" s="1125" t="s">
        <v>117</v>
      </c>
      <c r="AF473" s="1126" t="s">
        <v>8948</v>
      </c>
      <c r="AG473" s="1126" t="s">
        <v>7880</v>
      </c>
      <c r="AH473" s="1126" t="s">
        <v>5080</v>
      </c>
      <c r="AI473" s="1126" t="s">
        <v>5081</v>
      </c>
      <c r="AJ473" s="1127" t="s">
        <v>55722</v>
      </c>
      <c r="AK473" s="1128" t="s">
        <v>55723</v>
      </c>
      <c r="AL473" s="1128" t="s">
        <v>55724</v>
      </c>
      <c r="AM473" s="1128" t="s">
        <v>55725</v>
      </c>
      <c r="AN473" s="1128" t="s">
        <v>55726</v>
      </c>
      <c r="AP473" s="1120">
        <v>5084</v>
      </c>
      <c r="AQ473" s="1120">
        <v>15</v>
      </c>
      <c r="AR473" s="1125" t="s">
        <v>117</v>
      </c>
      <c r="AS473" s="1127" t="s">
        <v>55722</v>
      </c>
      <c r="AT473" s="1130" t="s">
        <v>8948</v>
      </c>
      <c r="AU473" s="1138" t="s">
        <v>55723</v>
      </c>
      <c r="AV473" s="1130" t="s">
        <v>7880</v>
      </c>
      <c r="AW473" s="1138" t="s">
        <v>55724</v>
      </c>
      <c r="AX473" s="1130" t="s">
        <v>5080</v>
      </c>
      <c r="AY473" s="1138" t="s">
        <v>55725</v>
      </c>
      <c r="AZ473" s="1130" t="s">
        <v>5081</v>
      </c>
      <c r="BA473" s="1138" t="s">
        <v>55726</v>
      </c>
    </row>
    <row r="474" spans="2:53" ht="38.25" thickBot="1">
      <c r="B474" s="1120">
        <f t="shared" si="61"/>
        <v>5084</v>
      </c>
      <c r="C474" s="1120">
        <f t="shared" si="62"/>
        <v>16</v>
      </c>
      <c r="D474" s="1647">
        <v>-1</v>
      </c>
      <c r="E474" s="1570">
        <v>-1</v>
      </c>
      <c r="F474" s="1570">
        <v>-1</v>
      </c>
      <c r="G474" s="1551">
        <f t="shared" si="63"/>
        <v>0</v>
      </c>
      <c r="H474" s="1571">
        <f t="shared" si="64"/>
        <v>-1</v>
      </c>
      <c r="I474" s="1552">
        <v>-1</v>
      </c>
      <c r="J474" s="1552">
        <v>-1</v>
      </c>
      <c r="K474" s="1576">
        <v>-1</v>
      </c>
      <c r="L474" s="1576">
        <v>-1</v>
      </c>
      <c r="M474" s="1552">
        <v>500</v>
      </c>
      <c r="N474" s="1552">
        <v>-1</v>
      </c>
      <c r="O474" s="1552">
        <v>-1</v>
      </c>
      <c r="P474" s="1552">
        <v>0</v>
      </c>
      <c r="Q474" s="1605">
        <v>0</v>
      </c>
      <c r="R474" s="1552">
        <v>-1</v>
      </c>
      <c r="S474" s="1577" t="str">
        <f t="shared" si="60"/>
        <v>1</v>
      </c>
      <c r="T474" s="1584"/>
      <c r="U474" s="1575"/>
      <c r="V474" s="1154">
        <v>-1</v>
      </c>
      <c r="W474" s="1490" t="s">
        <v>66891</v>
      </c>
      <c r="X474" s="945" t="str">
        <f t="shared" si="58"/>
        <v>{PlayerName}</v>
      </c>
      <c r="Y474" s="945" t="str">
        <f t="shared" si="59"/>
        <v>{PlayerName}</v>
      </c>
      <c r="Z474" s="1218"/>
      <c r="AA474" s="1134"/>
      <c r="AB474" s="1124"/>
      <c r="AC474" s="1120">
        <v>5084</v>
      </c>
      <c r="AD474" s="1155">
        <v>16</v>
      </c>
      <c r="AE474" s="1125">
        <v>-1</v>
      </c>
      <c r="AF474" s="1126">
        <v>-1</v>
      </c>
      <c r="AG474" s="1126">
        <v>-1</v>
      </c>
      <c r="AH474" s="1126">
        <v>-1</v>
      </c>
      <c r="AI474" s="1126">
        <v>-1</v>
      </c>
      <c r="AJ474" s="1127" t="s">
        <v>67929</v>
      </c>
      <c r="AK474" s="1128" t="s">
        <v>55727</v>
      </c>
      <c r="AL474" s="1128" t="s">
        <v>55728</v>
      </c>
      <c r="AM474" s="1128" t="s">
        <v>55729</v>
      </c>
      <c r="AN474" s="1128" t="s">
        <v>55730</v>
      </c>
      <c r="AP474" s="1120">
        <v>5084</v>
      </c>
      <c r="AQ474" s="1120">
        <v>16</v>
      </c>
      <c r="AR474" s="1125">
        <v>-1</v>
      </c>
      <c r="AS474" s="1127" t="s">
        <v>67929</v>
      </c>
      <c r="AT474" s="1130">
        <v>-1</v>
      </c>
      <c r="AU474" s="1138" t="s">
        <v>55727</v>
      </c>
      <c r="AV474" s="1130">
        <v>-1</v>
      </c>
      <c r="AW474" s="1138" t="s">
        <v>55728</v>
      </c>
      <c r="AX474" s="1130">
        <v>-1</v>
      </c>
      <c r="AY474" s="1138" t="s">
        <v>55729</v>
      </c>
      <c r="AZ474" s="1130">
        <v>-1</v>
      </c>
      <c r="BA474" s="1138" t="s">
        <v>55730</v>
      </c>
    </row>
    <row r="475" spans="2:53" ht="38.25" thickBot="1">
      <c r="B475" s="1120">
        <f t="shared" si="61"/>
        <v>5084</v>
      </c>
      <c r="C475" s="1120">
        <f t="shared" si="62"/>
        <v>17</v>
      </c>
      <c r="D475" s="1647">
        <v>-1</v>
      </c>
      <c r="E475" s="1570">
        <v>-1</v>
      </c>
      <c r="F475" s="1570">
        <v>-1</v>
      </c>
      <c r="G475" s="1551">
        <f t="shared" si="63"/>
        <v>0</v>
      </c>
      <c r="H475" s="1571">
        <f t="shared" si="64"/>
        <v>-1</v>
      </c>
      <c r="I475" s="1552">
        <v>-1</v>
      </c>
      <c r="J475" s="1552">
        <v>-1</v>
      </c>
      <c r="K475" s="1576">
        <v>-1</v>
      </c>
      <c r="L475" s="1576">
        <v>-1</v>
      </c>
      <c r="M475" s="1552">
        <v>500</v>
      </c>
      <c r="N475" s="1552">
        <v>-1</v>
      </c>
      <c r="O475" s="1552">
        <v>-1</v>
      </c>
      <c r="P475" s="1552">
        <v>0</v>
      </c>
      <c r="Q475" s="1605">
        <v>0</v>
      </c>
      <c r="R475" s="1552">
        <v>-1</v>
      </c>
      <c r="S475" s="1577" t="str">
        <f t="shared" si="60"/>
        <v>1</v>
      </c>
      <c r="T475" s="1584"/>
      <c r="U475" s="1575"/>
      <c r="V475" s="1154">
        <v>-1</v>
      </c>
      <c r="W475" s="1490" t="s">
        <v>66892</v>
      </c>
      <c r="X475" s="945" t="str">
        <f t="shared" si="58"/>
        <v>{PlayerName}</v>
      </c>
      <c r="Y475" s="945" t="str">
        <f t="shared" si="59"/>
        <v>{PlayerName}</v>
      </c>
      <c r="Z475" s="1218"/>
      <c r="AA475" s="1134"/>
      <c r="AB475" s="1124"/>
      <c r="AC475" s="1120">
        <v>5084</v>
      </c>
      <c r="AD475" s="1155">
        <v>17</v>
      </c>
      <c r="AE475" s="1125">
        <v>-1</v>
      </c>
      <c r="AF475" s="1126">
        <v>-1</v>
      </c>
      <c r="AG475" s="1126">
        <v>-1</v>
      </c>
      <c r="AH475" s="1126">
        <v>-1</v>
      </c>
      <c r="AI475" s="1126">
        <v>-1</v>
      </c>
      <c r="AJ475" s="1127" t="s">
        <v>67930</v>
      </c>
      <c r="AK475" s="1128" t="s">
        <v>55731</v>
      </c>
      <c r="AL475" s="1128" t="s">
        <v>55732</v>
      </c>
      <c r="AM475" s="1128" t="s">
        <v>55733</v>
      </c>
      <c r="AN475" s="1128" t="s">
        <v>55734</v>
      </c>
      <c r="AP475" s="1120">
        <v>5084</v>
      </c>
      <c r="AQ475" s="1120">
        <v>17</v>
      </c>
      <c r="AR475" s="1125">
        <v>-1</v>
      </c>
      <c r="AS475" s="1127" t="s">
        <v>67930</v>
      </c>
      <c r="AT475" s="1130">
        <v>-1</v>
      </c>
      <c r="AU475" s="1138" t="s">
        <v>55731</v>
      </c>
      <c r="AV475" s="1130">
        <v>-1</v>
      </c>
      <c r="AW475" s="1138" t="s">
        <v>55732</v>
      </c>
      <c r="AX475" s="1130">
        <v>-1</v>
      </c>
      <c r="AY475" s="1138" t="s">
        <v>55733</v>
      </c>
      <c r="AZ475" s="1130">
        <v>-1</v>
      </c>
      <c r="BA475" s="1138" t="s">
        <v>55734</v>
      </c>
    </row>
    <row r="476" spans="2:53" ht="38.25" thickBot="1">
      <c r="B476" s="1120">
        <f t="shared" si="61"/>
        <v>5084</v>
      </c>
      <c r="C476" s="1120">
        <f t="shared" si="62"/>
        <v>18</v>
      </c>
      <c r="D476" s="1647">
        <v>-1</v>
      </c>
      <c r="E476" s="1570">
        <v>-1</v>
      </c>
      <c r="F476" s="1570">
        <v>-1</v>
      </c>
      <c r="G476" s="1551">
        <f t="shared" si="63"/>
        <v>0</v>
      </c>
      <c r="H476" s="1571">
        <f t="shared" si="64"/>
        <v>-1</v>
      </c>
      <c r="I476" s="1552">
        <v>-1</v>
      </c>
      <c r="J476" s="1552">
        <v>2</v>
      </c>
      <c r="K476" s="1576">
        <v>3001</v>
      </c>
      <c r="L476" s="1576">
        <v>3001</v>
      </c>
      <c r="M476" s="1552">
        <v>500</v>
      </c>
      <c r="N476" s="1552">
        <v>-1</v>
      </c>
      <c r="O476" s="1552">
        <v>-1</v>
      </c>
      <c r="P476" s="1552">
        <v>0</v>
      </c>
      <c r="Q476" s="1605">
        <v>1</v>
      </c>
      <c r="R476" s="1552">
        <v>-1</v>
      </c>
      <c r="S476" s="1577" t="str">
        <f t="shared" si="60"/>
        <v>0</v>
      </c>
      <c r="T476" s="1584"/>
      <c r="U476" s="1575"/>
      <c r="V476" s="1154" t="s">
        <v>117</v>
      </c>
      <c r="W476" s="1490" t="s">
        <v>55735</v>
      </c>
      <c r="X476" s="945" t="str">
        <f t="shared" si="58"/>
        <v>위의 표정과 동일</v>
      </c>
      <c r="Y476" s="945" t="str">
        <f t="shared" si="59"/>
        <v>{PlayerName}</v>
      </c>
      <c r="Z476" s="1218"/>
      <c r="AA476" s="1134"/>
      <c r="AB476" s="1124"/>
      <c r="AC476" s="1120">
        <v>5084</v>
      </c>
      <c r="AD476" s="1155">
        <v>18</v>
      </c>
      <c r="AE476" s="1125" t="s">
        <v>117</v>
      </c>
      <c r="AF476" s="1126" t="s">
        <v>8948</v>
      </c>
      <c r="AG476" s="1126" t="s">
        <v>7880</v>
      </c>
      <c r="AH476" s="1126" t="s">
        <v>5080</v>
      </c>
      <c r="AI476" s="1126" t="s">
        <v>5081</v>
      </c>
      <c r="AJ476" s="1127" t="s">
        <v>55735</v>
      </c>
      <c r="AK476" s="1128" t="s">
        <v>55736</v>
      </c>
      <c r="AL476" s="1128" t="s">
        <v>55737</v>
      </c>
      <c r="AM476" s="1128" t="s">
        <v>55738</v>
      </c>
      <c r="AN476" s="1128" t="s">
        <v>55739</v>
      </c>
      <c r="AP476" s="1120">
        <v>5084</v>
      </c>
      <c r="AQ476" s="1120">
        <v>18</v>
      </c>
      <c r="AR476" s="1125" t="s">
        <v>117</v>
      </c>
      <c r="AS476" s="1127" t="s">
        <v>55735</v>
      </c>
      <c r="AT476" s="1130" t="s">
        <v>8948</v>
      </c>
      <c r="AU476" s="1138" t="s">
        <v>55736</v>
      </c>
      <c r="AV476" s="1130" t="s">
        <v>7880</v>
      </c>
      <c r="AW476" s="1138" t="s">
        <v>55737</v>
      </c>
      <c r="AX476" s="1130" t="s">
        <v>5080</v>
      </c>
      <c r="AY476" s="1138" t="s">
        <v>55738</v>
      </c>
      <c r="AZ476" s="1130" t="s">
        <v>5081</v>
      </c>
      <c r="BA476" s="1138" t="s">
        <v>55739</v>
      </c>
    </row>
    <row r="477" spans="2:53" ht="19.5" thickBot="1">
      <c r="B477" s="1120">
        <v>5085</v>
      </c>
      <c r="C477" s="1120">
        <v>0</v>
      </c>
      <c r="D477" s="1647">
        <v>-1</v>
      </c>
      <c r="E477" s="1570">
        <v>-1</v>
      </c>
      <c r="F477" s="1570">
        <v>-1</v>
      </c>
      <c r="G477" s="1551">
        <v>0</v>
      </c>
      <c r="H477" s="1571">
        <v>519</v>
      </c>
      <c r="I477" s="1552">
        <v>-1</v>
      </c>
      <c r="J477" s="1552">
        <v>0</v>
      </c>
      <c r="K477" s="1576">
        <v>2017</v>
      </c>
      <c r="L477" s="1576">
        <v>2017</v>
      </c>
      <c r="M477" s="1552">
        <v>-1</v>
      </c>
      <c r="N477" s="1552">
        <v>0</v>
      </c>
      <c r="O477" s="1552">
        <v>0</v>
      </c>
      <c r="P477" s="1552">
        <v>0</v>
      </c>
      <c r="Q477" s="1605">
        <v>1</v>
      </c>
      <c r="R477" s="1552">
        <v>-1</v>
      </c>
      <c r="S477" s="1577" t="str">
        <f t="shared" si="60"/>
        <v>0</v>
      </c>
      <c r="T477" s="1584"/>
      <c r="U477" s="1575"/>
      <c r="V477" s="1154" t="s">
        <v>1105</v>
      </c>
      <c r="W477" s="1490" t="s">
        <v>55740</v>
      </c>
      <c r="X477" s="945" t="str">
        <f t="shared" si="58"/>
        <v>위의 표정과 동일</v>
      </c>
      <c r="Y477" s="945" t="str">
        <f t="shared" si="59"/>
        <v>???</v>
      </c>
      <c r="Z477" s="1186"/>
      <c r="AA477" s="1134"/>
      <c r="AB477" s="1124"/>
      <c r="AC477" s="1120">
        <v>5085</v>
      </c>
      <c r="AD477" s="1155">
        <v>0</v>
      </c>
      <c r="AE477" s="1125" t="s">
        <v>1105</v>
      </c>
      <c r="AF477" s="1126" t="s">
        <v>1105</v>
      </c>
      <c r="AG477" s="1126" t="s">
        <v>1105</v>
      </c>
      <c r="AH477" s="1126" t="s">
        <v>1105</v>
      </c>
      <c r="AI477" s="1126" t="s">
        <v>1105</v>
      </c>
      <c r="AJ477" s="1127" t="s">
        <v>55740</v>
      </c>
      <c r="AK477" s="1128" t="s">
        <v>55741</v>
      </c>
      <c r="AL477" s="1128" t="s">
        <v>55742</v>
      </c>
      <c r="AM477" s="1128" t="s">
        <v>55743</v>
      </c>
      <c r="AN477" s="1128" t="s">
        <v>55744</v>
      </c>
      <c r="AP477" s="1120">
        <v>5085</v>
      </c>
      <c r="AQ477" s="1120">
        <v>0</v>
      </c>
      <c r="AR477" s="1125" t="s">
        <v>1105</v>
      </c>
      <c r="AS477" s="1127" t="s">
        <v>55740</v>
      </c>
      <c r="AT477" s="1130" t="s">
        <v>1105</v>
      </c>
      <c r="AU477" s="1138" t="s">
        <v>55741</v>
      </c>
      <c r="AV477" s="1130" t="s">
        <v>1105</v>
      </c>
      <c r="AW477" s="1138" t="s">
        <v>55742</v>
      </c>
      <c r="AX477" s="1130" t="s">
        <v>1105</v>
      </c>
      <c r="AY477" s="1138" t="s">
        <v>55743</v>
      </c>
      <c r="AZ477" s="1130" t="s">
        <v>1105</v>
      </c>
      <c r="BA477" s="1138" t="s">
        <v>55744</v>
      </c>
    </row>
    <row r="478" spans="2:53" ht="19.5" thickBot="1">
      <c r="B478" s="1120">
        <f t="shared" ref="B478:B486" si="67">B477</f>
        <v>5085</v>
      </c>
      <c r="C478" s="1120">
        <f t="shared" ref="C478:C486" si="68">C477+1</f>
        <v>1</v>
      </c>
      <c r="D478" s="1647">
        <v>-1</v>
      </c>
      <c r="E478" s="1570">
        <v>-1</v>
      </c>
      <c r="F478" s="1570">
        <v>-1</v>
      </c>
      <c r="G478" s="1551">
        <f t="shared" ref="G478:G486" si="69">G477</f>
        <v>0</v>
      </c>
      <c r="H478" s="1571">
        <f t="shared" si="64"/>
        <v>-1</v>
      </c>
      <c r="I478" s="1552">
        <v>-1</v>
      </c>
      <c r="J478" s="1552">
        <f t="shared" si="66"/>
        <v>0</v>
      </c>
      <c r="K478" s="1576">
        <v>-1</v>
      </c>
      <c r="L478" s="1576">
        <v>0</v>
      </c>
      <c r="M478" s="1552">
        <v>7</v>
      </c>
      <c r="N478" s="1552">
        <v>-1</v>
      </c>
      <c r="O478" s="1552">
        <v>-1</v>
      </c>
      <c r="P478" s="1552">
        <v>0</v>
      </c>
      <c r="Q478" s="1605">
        <v>0</v>
      </c>
      <c r="R478" s="1552">
        <v>-1</v>
      </c>
      <c r="S478" s="1577" t="str">
        <f t="shared" si="60"/>
        <v>1</v>
      </c>
      <c r="T478" s="1584"/>
      <c r="U478" s="1575"/>
      <c r="V478" s="1154" t="s">
        <v>54526</v>
      </c>
      <c r="W478" s="1490" t="s">
        <v>55745</v>
      </c>
      <c r="X478" s="945" t="str">
        <f t="shared" si="58"/>
        <v>{PlayerName}</v>
      </c>
      <c r="Y478" s="945" t="str">
        <f t="shared" si="59"/>
        <v>{PlayerName}</v>
      </c>
      <c r="Z478" s="1186"/>
      <c r="AA478" s="1134"/>
      <c r="AB478" s="1124"/>
      <c r="AC478" s="1120">
        <v>5085</v>
      </c>
      <c r="AD478" s="1155">
        <v>1</v>
      </c>
      <c r="AE478" s="1125" t="s">
        <v>54526</v>
      </c>
      <c r="AF478" s="1126" t="s">
        <v>4496</v>
      </c>
      <c r="AG478" s="1126" t="s">
        <v>4499</v>
      </c>
      <c r="AH478" s="1126" t="s">
        <v>5070</v>
      </c>
      <c r="AI478" s="1126" t="s">
        <v>5071</v>
      </c>
      <c r="AJ478" s="1127" t="s">
        <v>55745</v>
      </c>
      <c r="AK478" s="1128" t="s">
        <v>55746</v>
      </c>
      <c r="AL478" s="1128" t="s">
        <v>55747</v>
      </c>
      <c r="AM478" s="1128" t="s">
        <v>55748</v>
      </c>
      <c r="AN478" s="1128" t="s">
        <v>55749</v>
      </c>
      <c r="AP478" s="1120">
        <v>5085</v>
      </c>
      <c r="AQ478" s="1120">
        <v>1</v>
      </c>
      <c r="AR478" s="1125" t="s">
        <v>54526</v>
      </c>
      <c r="AS478" s="1127" t="s">
        <v>55745</v>
      </c>
      <c r="AT478" s="1130" t="s">
        <v>4496</v>
      </c>
      <c r="AU478" s="1138" t="s">
        <v>55746</v>
      </c>
      <c r="AV478" s="1130" t="s">
        <v>4499</v>
      </c>
      <c r="AW478" s="1138" t="s">
        <v>55747</v>
      </c>
      <c r="AX478" s="1130" t="s">
        <v>5070</v>
      </c>
      <c r="AY478" s="1138" t="s">
        <v>55748</v>
      </c>
      <c r="AZ478" s="1130" t="s">
        <v>5071</v>
      </c>
      <c r="BA478" s="1138" t="s">
        <v>55749</v>
      </c>
    </row>
    <row r="479" spans="2:53" ht="19.5" thickBot="1">
      <c r="B479" s="1120">
        <f t="shared" si="67"/>
        <v>5085</v>
      </c>
      <c r="C479" s="1120">
        <f t="shared" si="68"/>
        <v>2</v>
      </c>
      <c r="D479" s="1647">
        <v>-1</v>
      </c>
      <c r="E479" s="1570">
        <v>-1</v>
      </c>
      <c r="F479" s="1570">
        <v>-1</v>
      </c>
      <c r="G479" s="1551">
        <f t="shared" si="69"/>
        <v>0</v>
      </c>
      <c r="H479" s="1571">
        <f t="shared" si="64"/>
        <v>-1</v>
      </c>
      <c r="I479" s="1552">
        <v>-1</v>
      </c>
      <c r="J479" s="1552">
        <v>2</v>
      </c>
      <c r="K479" s="1576">
        <v>3001</v>
      </c>
      <c r="L479" s="1576">
        <v>-1</v>
      </c>
      <c r="M479" s="1552">
        <f>M478</f>
        <v>7</v>
      </c>
      <c r="N479" s="1552">
        <v>-1</v>
      </c>
      <c r="O479" s="1552">
        <v>-1</v>
      </c>
      <c r="P479" s="1552">
        <v>0</v>
      </c>
      <c r="Q479" s="1605">
        <v>1</v>
      </c>
      <c r="R479" s="1552">
        <v>-1</v>
      </c>
      <c r="S479" s="1577" t="str">
        <f t="shared" si="60"/>
        <v>0</v>
      </c>
      <c r="T479" s="1584"/>
      <c r="U479" s="1575"/>
      <c r="V479" s="1154" t="s">
        <v>117</v>
      </c>
      <c r="W479" s="1490" t="s">
        <v>55750</v>
      </c>
      <c r="X479" s="945" t="str">
        <f t="shared" si="58"/>
        <v>위의 표정과 동일</v>
      </c>
      <c r="Y479" s="945" t="str">
        <f t="shared" si="59"/>
        <v>{PlayerName}</v>
      </c>
      <c r="Z479" s="1186"/>
      <c r="AA479" s="1134"/>
      <c r="AB479" s="1124"/>
      <c r="AC479" s="1120">
        <v>5085</v>
      </c>
      <c r="AD479" s="1155">
        <v>2</v>
      </c>
      <c r="AE479" s="1125" t="s">
        <v>117</v>
      </c>
      <c r="AF479" s="1126" t="s">
        <v>8948</v>
      </c>
      <c r="AG479" s="1126" t="s">
        <v>7880</v>
      </c>
      <c r="AH479" s="1126" t="s">
        <v>5080</v>
      </c>
      <c r="AI479" s="1126" t="s">
        <v>5081</v>
      </c>
      <c r="AJ479" s="1127" t="s">
        <v>55750</v>
      </c>
      <c r="AK479" s="1128" t="s">
        <v>55751</v>
      </c>
      <c r="AL479" s="1128" t="s">
        <v>55752</v>
      </c>
      <c r="AM479" s="1128" t="s">
        <v>55753</v>
      </c>
      <c r="AN479" s="1128" t="s">
        <v>55754</v>
      </c>
      <c r="AP479" s="1120">
        <v>5085</v>
      </c>
      <c r="AQ479" s="1120">
        <v>2</v>
      </c>
      <c r="AR479" s="1125" t="s">
        <v>117</v>
      </c>
      <c r="AS479" s="1127" t="s">
        <v>55750</v>
      </c>
      <c r="AT479" s="1130" t="s">
        <v>8948</v>
      </c>
      <c r="AU479" s="1138" t="s">
        <v>55751</v>
      </c>
      <c r="AV479" s="1130" t="s">
        <v>7880</v>
      </c>
      <c r="AW479" s="1138" t="s">
        <v>55752</v>
      </c>
      <c r="AX479" s="1130" t="s">
        <v>5080</v>
      </c>
      <c r="AY479" s="1138" t="s">
        <v>55753</v>
      </c>
      <c r="AZ479" s="1130" t="s">
        <v>5081</v>
      </c>
      <c r="BA479" s="1138" t="s">
        <v>55754</v>
      </c>
    </row>
    <row r="480" spans="2:53" ht="19.5" thickBot="1">
      <c r="B480" s="1120">
        <f t="shared" si="67"/>
        <v>5085</v>
      </c>
      <c r="C480" s="1120">
        <f t="shared" si="68"/>
        <v>3</v>
      </c>
      <c r="D480" s="1647">
        <v>-1</v>
      </c>
      <c r="E480" s="1570">
        <v>-1</v>
      </c>
      <c r="F480" s="1570">
        <v>-1</v>
      </c>
      <c r="G480" s="1551">
        <f t="shared" si="69"/>
        <v>0</v>
      </c>
      <c r="H480" s="1571">
        <f t="shared" si="64"/>
        <v>-1</v>
      </c>
      <c r="I480" s="1552">
        <v>-1</v>
      </c>
      <c r="J480" s="1552">
        <f t="shared" ref="J480:J484" si="70">J479</f>
        <v>2</v>
      </c>
      <c r="K480" s="1576">
        <v>-1</v>
      </c>
      <c r="L480" s="1576">
        <v>-1</v>
      </c>
      <c r="M480" s="1552">
        <f>M479</f>
        <v>7</v>
      </c>
      <c r="N480" s="1552">
        <v>-1</v>
      </c>
      <c r="O480" s="1552">
        <v>-1</v>
      </c>
      <c r="P480" s="1552">
        <v>0</v>
      </c>
      <c r="Q480" s="1605">
        <v>1</v>
      </c>
      <c r="R480" s="1552">
        <v>-1</v>
      </c>
      <c r="S480" s="1577" t="str">
        <f t="shared" si="60"/>
        <v>0</v>
      </c>
      <c r="T480" s="1584"/>
      <c r="U480" s="1575"/>
      <c r="V480" s="1154" t="s">
        <v>117</v>
      </c>
      <c r="W480" s="1490" t="s">
        <v>55755</v>
      </c>
      <c r="X480" s="945" t="str">
        <f t="shared" si="58"/>
        <v>{PlayerName}</v>
      </c>
      <c r="Y480" s="945" t="str">
        <f t="shared" si="59"/>
        <v>{PlayerName}</v>
      </c>
      <c r="Z480" s="1186"/>
      <c r="AA480" s="1134"/>
      <c r="AB480" s="1124"/>
      <c r="AC480" s="1120">
        <v>5085</v>
      </c>
      <c r="AD480" s="1155">
        <v>3</v>
      </c>
      <c r="AE480" s="1125" t="s">
        <v>117</v>
      </c>
      <c r="AF480" s="1126" t="s">
        <v>8948</v>
      </c>
      <c r="AG480" s="1126" t="s">
        <v>7880</v>
      </c>
      <c r="AH480" s="1126" t="s">
        <v>5080</v>
      </c>
      <c r="AI480" s="1126" t="s">
        <v>5081</v>
      </c>
      <c r="AJ480" s="1127" t="s">
        <v>55755</v>
      </c>
      <c r="AK480" s="1128" t="s">
        <v>55756</v>
      </c>
      <c r="AL480" s="1128" t="s">
        <v>55757</v>
      </c>
      <c r="AM480" s="1128" t="s">
        <v>55758</v>
      </c>
      <c r="AN480" s="1128" t="s">
        <v>55759</v>
      </c>
      <c r="AP480" s="1120">
        <v>5085</v>
      </c>
      <c r="AQ480" s="1120">
        <v>3</v>
      </c>
      <c r="AR480" s="1125" t="s">
        <v>117</v>
      </c>
      <c r="AS480" s="1127" t="s">
        <v>55755</v>
      </c>
      <c r="AT480" s="1130" t="s">
        <v>8948</v>
      </c>
      <c r="AU480" s="1138" t="s">
        <v>55756</v>
      </c>
      <c r="AV480" s="1130" t="s">
        <v>7880</v>
      </c>
      <c r="AW480" s="1138" t="s">
        <v>55757</v>
      </c>
      <c r="AX480" s="1130" t="s">
        <v>5080</v>
      </c>
      <c r="AY480" s="1138" t="s">
        <v>55758</v>
      </c>
      <c r="AZ480" s="1130" t="s">
        <v>5081</v>
      </c>
      <c r="BA480" s="1138" t="s">
        <v>55759</v>
      </c>
    </row>
    <row r="481" spans="2:53" ht="19.5" thickBot="1">
      <c r="B481" s="1120">
        <f t="shared" si="67"/>
        <v>5085</v>
      </c>
      <c r="C481" s="1120">
        <f t="shared" si="68"/>
        <v>4</v>
      </c>
      <c r="D481" s="1647">
        <v>-1</v>
      </c>
      <c r="E481" s="1570">
        <v>-1</v>
      </c>
      <c r="F481" s="1570">
        <v>-1</v>
      </c>
      <c r="G481" s="1551">
        <f t="shared" si="69"/>
        <v>0</v>
      </c>
      <c r="H481" s="1571">
        <f t="shared" si="64"/>
        <v>-1</v>
      </c>
      <c r="I481" s="1552">
        <v>-1</v>
      </c>
      <c r="J481" s="1552">
        <f t="shared" si="70"/>
        <v>2</v>
      </c>
      <c r="K481" s="1576">
        <v>-1</v>
      </c>
      <c r="L481" s="1576">
        <v>-1</v>
      </c>
      <c r="M481" s="1552">
        <v>0</v>
      </c>
      <c r="N481" s="1552">
        <v>-1</v>
      </c>
      <c r="O481" s="1552">
        <v>-1</v>
      </c>
      <c r="P481" s="1552">
        <v>0</v>
      </c>
      <c r="Q481" s="1605">
        <v>0</v>
      </c>
      <c r="R481" s="1552">
        <v>-1</v>
      </c>
      <c r="S481" s="1577" t="str">
        <f t="shared" si="60"/>
        <v>1</v>
      </c>
      <c r="T481" s="1584"/>
      <c r="U481" s="1575"/>
      <c r="V481" s="1154" t="s">
        <v>1105</v>
      </c>
      <c r="W481" s="1490" t="s">
        <v>55760</v>
      </c>
      <c r="X481" s="945" t="str">
        <f t="shared" si="58"/>
        <v>{PlayerName}</v>
      </c>
      <c r="Y481" s="945" t="str">
        <f t="shared" si="59"/>
        <v>{PlayerName}</v>
      </c>
      <c r="Z481" s="1186"/>
      <c r="AA481" s="1134"/>
      <c r="AB481" s="1124"/>
      <c r="AC481" s="1120">
        <v>5085</v>
      </c>
      <c r="AD481" s="1155">
        <v>4</v>
      </c>
      <c r="AE481" s="1125" t="s">
        <v>1105</v>
      </c>
      <c r="AF481" s="1126" t="s">
        <v>1105</v>
      </c>
      <c r="AG481" s="1126" t="s">
        <v>1105</v>
      </c>
      <c r="AH481" s="1126" t="s">
        <v>1105</v>
      </c>
      <c r="AI481" s="1126" t="s">
        <v>1105</v>
      </c>
      <c r="AJ481" s="1127" t="s">
        <v>55760</v>
      </c>
      <c r="AK481" s="1128" t="s">
        <v>55761</v>
      </c>
      <c r="AL481" s="1128" t="s">
        <v>55762</v>
      </c>
      <c r="AM481" s="1128" t="s">
        <v>55763</v>
      </c>
      <c r="AN481" s="1128" t="s">
        <v>55764</v>
      </c>
      <c r="AP481" s="1120">
        <v>5085</v>
      </c>
      <c r="AQ481" s="1120">
        <v>4</v>
      </c>
      <c r="AR481" s="1125" t="s">
        <v>1105</v>
      </c>
      <c r="AS481" s="1127" t="s">
        <v>55760</v>
      </c>
      <c r="AT481" s="1130" t="s">
        <v>1105</v>
      </c>
      <c r="AU481" s="1138" t="s">
        <v>55761</v>
      </c>
      <c r="AV481" s="1130" t="s">
        <v>1105</v>
      </c>
      <c r="AW481" s="1138" t="s">
        <v>55762</v>
      </c>
      <c r="AX481" s="1130" t="s">
        <v>1105</v>
      </c>
      <c r="AY481" s="1138" t="s">
        <v>55763</v>
      </c>
      <c r="AZ481" s="1130" t="s">
        <v>1105</v>
      </c>
      <c r="BA481" s="1138" t="s">
        <v>55764</v>
      </c>
    </row>
    <row r="482" spans="2:53" ht="19.5" thickBot="1">
      <c r="B482" s="1120">
        <f t="shared" si="67"/>
        <v>5085</v>
      </c>
      <c r="C482" s="1120">
        <f t="shared" si="68"/>
        <v>5</v>
      </c>
      <c r="D482" s="1647">
        <v>-1</v>
      </c>
      <c r="E482" s="1570">
        <v>-1</v>
      </c>
      <c r="F482" s="1570">
        <v>-1</v>
      </c>
      <c r="G482" s="1551">
        <f t="shared" si="69"/>
        <v>0</v>
      </c>
      <c r="H482" s="1571">
        <f t="shared" si="64"/>
        <v>-1</v>
      </c>
      <c r="I482" s="1552">
        <v>-1</v>
      </c>
      <c r="J482" s="1552">
        <v>0</v>
      </c>
      <c r="K482" s="1576">
        <v>2004</v>
      </c>
      <c r="L482" s="1576">
        <v>2004</v>
      </c>
      <c r="M482" s="1552">
        <v>4001</v>
      </c>
      <c r="N482" s="1552">
        <v>-1</v>
      </c>
      <c r="O482" s="1552">
        <v>-1</v>
      </c>
      <c r="P482" s="1552">
        <v>0</v>
      </c>
      <c r="Q482" s="1605">
        <v>-1</v>
      </c>
      <c r="R482" s="1552">
        <v>-1</v>
      </c>
      <c r="S482" s="1577">
        <v>0</v>
      </c>
      <c r="T482" s="1584"/>
      <c r="U482" s="1575"/>
      <c r="V482" s="1154" t="s">
        <v>1105</v>
      </c>
      <c r="W482" s="1490" t="s">
        <v>55765</v>
      </c>
      <c r="X482" s="945" t="str">
        <f t="shared" si="58"/>
        <v>위의 표정과 동일</v>
      </c>
      <c r="Y482" s="945" t="str">
        <f t="shared" si="59"/>
        <v>{PlayerName}</v>
      </c>
      <c r="Z482" s="1186"/>
      <c r="AA482" s="1134"/>
      <c r="AB482" s="1124"/>
      <c r="AC482" s="1120">
        <v>5085</v>
      </c>
      <c r="AD482" s="1155">
        <v>5</v>
      </c>
      <c r="AE482" s="1125" t="s">
        <v>1105</v>
      </c>
      <c r="AF482" s="1126" t="s">
        <v>1105</v>
      </c>
      <c r="AG482" s="1126" t="s">
        <v>1105</v>
      </c>
      <c r="AH482" s="1126" t="s">
        <v>1105</v>
      </c>
      <c r="AI482" s="1126" t="s">
        <v>1105</v>
      </c>
      <c r="AJ482" s="1127" t="s">
        <v>55765</v>
      </c>
      <c r="AK482" s="1128" t="s">
        <v>55766</v>
      </c>
      <c r="AL482" s="1128" t="s">
        <v>55767</v>
      </c>
      <c r="AM482" s="1128" t="s">
        <v>55768</v>
      </c>
      <c r="AN482" s="1128" t="s">
        <v>55769</v>
      </c>
      <c r="AP482" s="1120">
        <v>5085</v>
      </c>
      <c r="AQ482" s="1120">
        <v>5</v>
      </c>
      <c r="AR482" s="1125" t="s">
        <v>1105</v>
      </c>
      <c r="AS482" s="1127" t="s">
        <v>55765</v>
      </c>
      <c r="AT482" s="1130" t="s">
        <v>1105</v>
      </c>
      <c r="AU482" s="1138" t="s">
        <v>55766</v>
      </c>
      <c r="AV482" s="1130" t="s">
        <v>1105</v>
      </c>
      <c r="AW482" s="1138" t="s">
        <v>55767</v>
      </c>
      <c r="AX482" s="1130" t="s">
        <v>1105</v>
      </c>
      <c r="AY482" s="1138" t="s">
        <v>55768</v>
      </c>
      <c r="AZ482" s="1130" t="s">
        <v>1105</v>
      </c>
      <c r="BA482" s="1138" t="s">
        <v>55769</v>
      </c>
    </row>
    <row r="483" spans="2:53" ht="19.5" thickBot="1">
      <c r="B483" s="1120">
        <f t="shared" si="67"/>
        <v>5085</v>
      </c>
      <c r="C483" s="1120">
        <f t="shared" si="68"/>
        <v>6</v>
      </c>
      <c r="D483" s="1647">
        <v>-1</v>
      </c>
      <c r="E483" s="1570">
        <v>-1</v>
      </c>
      <c r="F483" s="1570">
        <v>-1</v>
      </c>
      <c r="G483" s="1551">
        <f t="shared" si="69"/>
        <v>0</v>
      </c>
      <c r="H483" s="1571">
        <f t="shared" si="64"/>
        <v>-1</v>
      </c>
      <c r="I483" s="1552">
        <v>-1</v>
      </c>
      <c r="J483" s="1552">
        <v>2</v>
      </c>
      <c r="K483" s="1576">
        <v>0</v>
      </c>
      <c r="L483" s="1576">
        <v>0</v>
      </c>
      <c r="M483" s="1552">
        <f>M482</f>
        <v>4001</v>
      </c>
      <c r="N483" s="1552">
        <v>-1</v>
      </c>
      <c r="O483" s="1552">
        <v>-1</v>
      </c>
      <c r="P483" s="1552">
        <v>0</v>
      </c>
      <c r="Q483" s="1605">
        <v>-1</v>
      </c>
      <c r="R483" s="1552">
        <v>-1</v>
      </c>
      <c r="S483" s="1577">
        <v>0</v>
      </c>
      <c r="T483" s="1584"/>
      <c r="U483" s="1575"/>
      <c r="V483" s="1154" t="s">
        <v>117</v>
      </c>
      <c r="W483" s="1490" t="s">
        <v>55770</v>
      </c>
      <c r="X483" s="945" t="str">
        <f t="shared" si="58"/>
        <v>???</v>
      </c>
      <c r="Y483" s="945" t="str">
        <f t="shared" si="59"/>
        <v>{PlayerName}</v>
      </c>
      <c r="Z483" s="1186"/>
      <c r="AA483" s="1134"/>
      <c r="AB483" s="1124"/>
      <c r="AC483" s="1120">
        <v>5085</v>
      </c>
      <c r="AD483" s="1155">
        <v>6</v>
      </c>
      <c r="AE483" s="1125" t="s">
        <v>117</v>
      </c>
      <c r="AF483" s="1126" t="s">
        <v>8948</v>
      </c>
      <c r="AG483" s="1126" t="s">
        <v>7880</v>
      </c>
      <c r="AH483" s="1126" t="s">
        <v>5080</v>
      </c>
      <c r="AI483" s="1126" t="s">
        <v>5081</v>
      </c>
      <c r="AJ483" s="1127" t="s">
        <v>55770</v>
      </c>
      <c r="AK483" s="1128" t="s">
        <v>55771</v>
      </c>
      <c r="AL483" s="1128" t="s">
        <v>55772</v>
      </c>
      <c r="AM483" s="1128" t="s">
        <v>55773</v>
      </c>
      <c r="AN483" s="1128" t="s">
        <v>55774</v>
      </c>
      <c r="AP483" s="1120">
        <v>5085</v>
      </c>
      <c r="AQ483" s="1120">
        <v>6</v>
      </c>
      <c r="AR483" s="1125" t="s">
        <v>117</v>
      </c>
      <c r="AS483" s="1127" t="s">
        <v>55770</v>
      </c>
      <c r="AT483" s="1130" t="s">
        <v>8948</v>
      </c>
      <c r="AU483" s="1138" t="s">
        <v>55771</v>
      </c>
      <c r="AV483" s="1130" t="s">
        <v>7880</v>
      </c>
      <c r="AW483" s="1138" t="s">
        <v>55772</v>
      </c>
      <c r="AX483" s="1130" t="s">
        <v>5080</v>
      </c>
      <c r="AY483" s="1138" t="s">
        <v>55773</v>
      </c>
      <c r="AZ483" s="1130" t="s">
        <v>5081</v>
      </c>
      <c r="BA483" s="1138" t="s">
        <v>55774</v>
      </c>
    </row>
    <row r="484" spans="2:53" ht="19.5" thickBot="1">
      <c r="B484" s="1120">
        <f t="shared" si="67"/>
        <v>5085</v>
      </c>
      <c r="C484" s="1120">
        <f t="shared" si="68"/>
        <v>7</v>
      </c>
      <c r="D484" s="1647">
        <v>-1</v>
      </c>
      <c r="E484" s="1570">
        <v>-1</v>
      </c>
      <c r="F484" s="1570">
        <v>-1</v>
      </c>
      <c r="G484" s="1551">
        <f t="shared" si="69"/>
        <v>0</v>
      </c>
      <c r="H484" s="1571">
        <f t="shared" si="64"/>
        <v>-1</v>
      </c>
      <c r="I484" s="1552">
        <v>-1</v>
      </c>
      <c r="J484" s="1552">
        <f t="shared" si="70"/>
        <v>2</v>
      </c>
      <c r="K484" s="1576">
        <v>-1</v>
      </c>
      <c r="L484" s="1576">
        <v>-1</v>
      </c>
      <c r="M484" s="1552">
        <f>M483</f>
        <v>4001</v>
      </c>
      <c r="N484" s="1552">
        <v>-1</v>
      </c>
      <c r="O484" s="1552">
        <v>-1</v>
      </c>
      <c r="P484" s="1552">
        <v>0</v>
      </c>
      <c r="Q484" s="1605">
        <v>-1</v>
      </c>
      <c r="R484" s="1552">
        <v>-1</v>
      </c>
      <c r="S484" s="1577">
        <v>0</v>
      </c>
      <c r="T484" s="1584"/>
      <c r="U484" s="1575"/>
      <c r="V484" s="1154" t="s">
        <v>117</v>
      </c>
      <c r="W484" s="1490" t="s">
        <v>55775</v>
      </c>
      <c r="X484" s="945" t="str">
        <f t="shared" si="58"/>
        <v>{PlayerName}</v>
      </c>
      <c r="Y484" s="945" t="str">
        <f t="shared" si="59"/>
        <v>{PlayerName}</v>
      </c>
      <c r="Z484" s="1186"/>
      <c r="AA484" s="1134"/>
      <c r="AB484" s="1124"/>
      <c r="AC484" s="1120">
        <v>5085</v>
      </c>
      <c r="AD484" s="1155">
        <v>7</v>
      </c>
      <c r="AE484" s="1125" t="s">
        <v>117</v>
      </c>
      <c r="AF484" s="1126" t="s">
        <v>8948</v>
      </c>
      <c r="AG484" s="1126" t="s">
        <v>7880</v>
      </c>
      <c r="AH484" s="1126" t="s">
        <v>5080</v>
      </c>
      <c r="AI484" s="1126" t="s">
        <v>5081</v>
      </c>
      <c r="AJ484" s="1127" t="s">
        <v>55775</v>
      </c>
      <c r="AK484" s="1128" t="s">
        <v>55776</v>
      </c>
      <c r="AL484" s="1128" t="s">
        <v>55777</v>
      </c>
      <c r="AM484" s="1128" t="s">
        <v>55778</v>
      </c>
      <c r="AN484" s="1128" t="s">
        <v>55779</v>
      </c>
      <c r="AP484" s="1120">
        <v>5085</v>
      </c>
      <c r="AQ484" s="1120">
        <v>7</v>
      </c>
      <c r="AR484" s="1125" t="s">
        <v>117</v>
      </c>
      <c r="AS484" s="1127" t="s">
        <v>55775</v>
      </c>
      <c r="AT484" s="1130" t="s">
        <v>8948</v>
      </c>
      <c r="AU484" s="1138" t="s">
        <v>55776</v>
      </c>
      <c r="AV484" s="1130" t="s">
        <v>7880</v>
      </c>
      <c r="AW484" s="1138" t="s">
        <v>55777</v>
      </c>
      <c r="AX484" s="1130" t="s">
        <v>5080</v>
      </c>
      <c r="AY484" s="1138" t="s">
        <v>55778</v>
      </c>
      <c r="AZ484" s="1130" t="s">
        <v>5081</v>
      </c>
      <c r="BA484" s="1138" t="s">
        <v>55779</v>
      </c>
    </row>
    <row r="485" spans="2:53" ht="38.25" thickBot="1">
      <c r="B485" s="1120">
        <f t="shared" si="67"/>
        <v>5085</v>
      </c>
      <c r="C485" s="1120">
        <f t="shared" si="68"/>
        <v>8</v>
      </c>
      <c r="D485" s="1647">
        <v>-1</v>
      </c>
      <c r="E485" s="1570">
        <v>-1</v>
      </c>
      <c r="F485" s="1570">
        <v>-1</v>
      </c>
      <c r="G485" s="1551">
        <f t="shared" si="69"/>
        <v>0</v>
      </c>
      <c r="H485" s="1571">
        <f t="shared" si="64"/>
        <v>-1</v>
      </c>
      <c r="I485" s="1552">
        <v>-1</v>
      </c>
      <c r="J485" s="1552">
        <v>0</v>
      </c>
      <c r="K485" s="1576">
        <v>-1</v>
      </c>
      <c r="L485" s="1576">
        <v>-1</v>
      </c>
      <c r="M485" s="1552">
        <f>M484</f>
        <v>4001</v>
      </c>
      <c r="N485" s="1552">
        <v>-1</v>
      </c>
      <c r="O485" s="1552">
        <v>-1</v>
      </c>
      <c r="P485" s="1552">
        <v>0</v>
      </c>
      <c r="Q485" s="1605">
        <v>-1</v>
      </c>
      <c r="R485" s="1552">
        <v>-1</v>
      </c>
      <c r="S485" s="1577">
        <v>0</v>
      </c>
      <c r="T485" s="1584"/>
      <c r="U485" s="1575"/>
      <c r="V485" s="1154" t="s">
        <v>1105</v>
      </c>
      <c r="W485" s="1490" t="s">
        <v>66893</v>
      </c>
      <c r="X485" s="945" t="str">
        <f t="shared" si="58"/>
        <v>{PlayerName}</v>
      </c>
      <c r="Y485" s="945" t="str">
        <f t="shared" si="59"/>
        <v>{PlayerName}</v>
      </c>
      <c r="Z485" s="1218">
        <v>45608</v>
      </c>
      <c r="AA485" s="1134"/>
      <c r="AB485" s="1219" t="s">
        <v>67893</v>
      </c>
      <c r="AC485" s="1120">
        <v>5085</v>
      </c>
      <c r="AD485" s="1155">
        <v>8</v>
      </c>
      <c r="AE485" s="1125" t="s">
        <v>1105</v>
      </c>
      <c r="AF485" s="1126" t="s">
        <v>1105</v>
      </c>
      <c r="AG485" s="1126" t="s">
        <v>1105</v>
      </c>
      <c r="AH485" s="1126" t="s">
        <v>1105</v>
      </c>
      <c r="AI485" s="1126" t="s">
        <v>1105</v>
      </c>
      <c r="AJ485" s="1127" t="s">
        <v>67931</v>
      </c>
      <c r="AK485" s="1128" t="s">
        <v>55780</v>
      </c>
      <c r="AL485" s="1128" t="s">
        <v>55781</v>
      </c>
      <c r="AM485" s="1128" t="s">
        <v>55782</v>
      </c>
      <c r="AN485" s="1128" t="s">
        <v>55783</v>
      </c>
      <c r="AP485" s="1120">
        <v>5085</v>
      </c>
      <c r="AQ485" s="1120">
        <v>8</v>
      </c>
      <c r="AR485" s="1125" t="s">
        <v>1105</v>
      </c>
      <c r="AS485" s="1127" t="s">
        <v>67931</v>
      </c>
      <c r="AT485" s="1130" t="s">
        <v>1105</v>
      </c>
      <c r="AU485" s="1138" t="s">
        <v>55780</v>
      </c>
      <c r="AV485" s="1130" t="s">
        <v>1105</v>
      </c>
      <c r="AW485" s="1138" t="s">
        <v>55781</v>
      </c>
      <c r="AX485" s="1130" t="s">
        <v>1105</v>
      </c>
      <c r="AY485" s="1138" t="s">
        <v>55782</v>
      </c>
      <c r="AZ485" s="1130" t="s">
        <v>1105</v>
      </c>
      <c r="BA485" s="1138" t="s">
        <v>55783</v>
      </c>
    </row>
    <row r="486" spans="2:53" ht="19.5" thickBot="1">
      <c r="B486" s="1120">
        <f t="shared" si="67"/>
        <v>5085</v>
      </c>
      <c r="C486" s="1120">
        <f t="shared" si="68"/>
        <v>9</v>
      </c>
      <c r="D486" s="1647">
        <v>-1</v>
      </c>
      <c r="E486" s="1570">
        <v>-1</v>
      </c>
      <c r="F486" s="1570">
        <v>-1</v>
      </c>
      <c r="G486" s="1551">
        <f t="shared" si="69"/>
        <v>0</v>
      </c>
      <c r="H486" s="1571">
        <f t="shared" si="64"/>
        <v>-1</v>
      </c>
      <c r="I486" s="1552">
        <v>-1</v>
      </c>
      <c r="J486" s="1552">
        <v>2</v>
      </c>
      <c r="K486" s="1576">
        <v>3000</v>
      </c>
      <c r="L486" s="1576">
        <v>3000</v>
      </c>
      <c r="M486" s="1552">
        <f>M485</f>
        <v>4001</v>
      </c>
      <c r="N486" s="1576">
        <v>-1</v>
      </c>
      <c r="O486" s="1576">
        <v>-1</v>
      </c>
      <c r="P486" s="1552">
        <v>0</v>
      </c>
      <c r="Q486" s="1605">
        <v>-1</v>
      </c>
      <c r="R486" s="1552">
        <v>-1</v>
      </c>
      <c r="S486" s="1577">
        <v>0</v>
      </c>
      <c r="T486" s="1584"/>
      <c r="U486" s="1575"/>
      <c r="V486" s="1154" t="s">
        <v>117</v>
      </c>
      <c r="W486" s="1490" t="s">
        <v>55784</v>
      </c>
      <c r="X486" s="945" t="str">
        <f t="shared" si="58"/>
        <v>위의 표정과 동일</v>
      </c>
      <c r="Y486" s="945" t="str">
        <f t="shared" si="59"/>
        <v>{PlayerName}</v>
      </c>
      <c r="Z486" s="1186"/>
      <c r="AA486" s="1134"/>
      <c r="AB486" s="1124"/>
      <c r="AC486" s="1120">
        <v>5085</v>
      </c>
      <c r="AD486" s="1155">
        <v>9</v>
      </c>
      <c r="AE486" s="1125" t="s">
        <v>117</v>
      </c>
      <c r="AF486" s="1126" t="s">
        <v>8948</v>
      </c>
      <c r="AG486" s="1126" t="s">
        <v>7880</v>
      </c>
      <c r="AH486" s="1126" t="s">
        <v>5080</v>
      </c>
      <c r="AI486" s="1126" t="s">
        <v>5081</v>
      </c>
      <c r="AJ486" s="1127" t="s">
        <v>55784</v>
      </c>
      <c r="AK486" s="1128" t="s">
        <v>55785</v>
      </c>
      <c r="AL486" s="1128" t="s">
        <v>55786</v>
      </c>
      <c r="AM486" s="1128" t="s">
        <v>55787</v>
      </c>
      <c r="AN486" s="1128" t="s">
        <v>55788</v>
      </c>
      <c r="AP486" s="1120">
        <v>5085</v>
      </c>
      <c r="AQ486" s="1120">
        <v>9</v>
      </c>
      <c r="AR486" s="1125" t="s">
        <v>117</v>
      </c>
      <c r="AS486" s="1127" t="s">
        <v>55784</v>
      </c>
      <c r="AT486" s="1130" t="s">
        <v>8948</v>
      </c>
      <c r="AU486" s="1138" t="s">
        <v>55785</v>
      </c>
      <c r="AV486" s="1130" t="s">
        <v>7880</v>
      </c>
      <c r="AW486" s="1138" t="s">
        <v>55786</v>
      </c>
      <c r="AX486" s="1130" t="s">
        <v>5080</v>
      </c>
      <c r="AY486" s="1138" t="s">
        <v>55787</v>
      </c>
      <c r="AZ486" s="1130" t="s">
        <v>5081</v>
      </c>
      <c r="BA486" s="1138" t="s">
        <v>55788</v>
      </c>
    </row>
    <row r="487" spans="2:53" ht="19.5" thickBot="1">
      <c r="B487" s="1145">
        <v>145</v>
      </c>
      <c r="C487" s="1150">
        <v>0</v>
      </c>
      <c r="D487" s="1644">
        <v>-1</v>
      </c>
      <c r="E487" s="1569">
        <v>-1</v>
      </c>
      <c r="F487" s="1570">
        <v>-1</v>
      </c>
      <c r="G487" s="1551">
        <v>2002</v>
      </c>
      <c r="H487" s="1571">
        <v>519</v>
      </c>
      <c r="I487" s="1571">
        <v>-1</v>
      </c>
      <c r="J487" s="1571">
        <v>2</v>
      </c>
      <c r="K487" s="1571">
        <v>0</v>
      </c>
      <c r="L487" s="1571">
        <v>0</v>
      </c>
      <c r="M487" s="1571">
        <v>-1</v>
      </c>
      <c r="N487" s="1571">
        <v>0</v>
      </c>
      <c r="O487" s="1571">
        <v>0</v>
      </c>
      <c r="P487" s="1571">
        <v>0</v>
      </c>
      <c r="Q487" s="1571">
        <v>1</v>
      </c>
      <c r="R487" s="1571">
        <v>-1</v>
      </c>
      <c r="S487" s="1571" t="s">
        <v>67889</v>
      </c>
      <c r="T487" s="1618"/>
      <c r="U487" s="1555"/>
      <c r="V487" s="1147" t="s">
        <v>33</v>
      </c>
      <c r="W487" s="1500" t="s">
        <v>55789</v>
      </c>
      <c r="X487" s="945" t="str">
        <f t="shared" si="58"/>
        <v>???</v>
      </c>
      <c r="Y487" s="945" t="str">
        <f t="shared" si="59"/>
        <v>???</v>
      </c>
      <c r="Z487" s="1256"/>
      <c r="AA487" s="1149"/>
      <c r="AB487" s="1124"/>
      <c r="AC487" s="1145">
        <v>145</v>
      </c>
      <c r="AD487" s="1150">
        <v>0</v>
      </c>
      <c r="AE487" s="1125" t="s">
        <v>33</v>
      </c>
      <c r="AF487" s="1126" t="s">
        <v>8948</v>
      </c>
      <c r="AG487" s="1126" t="s">
        <v>7880</v>
      </c>
      <c r="AH487" s="1126" t="s">
        <v>5080</v>
      </c>
      <c r="AI487" s="1126" t="s">
        <v>5081</v>
      </c>
      <c r="AJ487" s="1127" t="s">
        <v>55789</v>
      </c>
      <c r="AK487" s="1128" t="s">
        <v>55790</v>
      </c>
      <c r="AL487" s="1128" t="s">
        <v>55791</v>
      </c>
      <c r="AM487" s="1128" t="s">
        <v>55792</v>
      </c>
      <c r="AN487" s="1128" t="s">
        <v>55793</v>
      </c>
      <c r="AP487" s="1145">
        <v>145</v>
      </c>
      <c r="AQ487" s="1150">
        <v>0</v>
      </c>
      <c r="AR487" s="1147" t="s">
        <v>33</v>
      </c>
      <c r="AS487" s="1214" t="s">
        <v>55789</v>
      </c>
      <c r="AT487" s="1130" t="s">
        <v>8948</v>
      </c>
      <c r="AU487" s="1138" t="s">
        <v>55790</v>
      </c>
      <c r="AV487" s="1130" t="s">
        <v>7880</v>
      </c>
      <c r="AW487" s="1138" t="s">
        <v>55791</v>
      </c>
      <c r="AX487" s="1130" t="s">
        <v>5080</v>
      </c>
      <c r="AY487" s="1138" t="s">
        <v>55792</v>
      </c>
      <c r="AZ487" s="1130" t="s">
        <v>5081</v>
      </c>
      <c r="BA487" s="1138" t="s">
        <v>55793</v>
      </c>
    </row>
    <row r="488" spans="2:53" ht="38.25" thickBot="1">
      <c r="B488" s="1188">
        <v>145</v>
      </c>
      <c r="C488" s="1155">
        <v>1</v>
      </c>
      <c r="D488" s="1644">
        <v>-1</v>
      </c>
      <c r="E488" s="1569">
        <v>-1</v>
      </c>
      <c r="F488" s="1570">
        <v>-1</v>
      </c>
      <c r="G488" s="1551">
        <v>2002</v>
      </c>
      <c r="H488" s="1552">
        <v>-1</v>
      </c>
      <c r="I488" s="1552">
        <v>-1</v>
      </c>
      <c r="J488" s="1552">
        <v>2</v>
      </c>
      <c r="K488" s="1552">
        <v>-1</v>
      </c>
      <c r="L488" s="1552">
        <v>-1</v>
      </c>
      <c r="M488" s="1552">
        <v>0</v>
      </c>
      <c r="N488" s="1552">
        <v>-1</v>
      </c>
      <c r="O488" s="1552">
        <v>2005</v>
      </c>
      <c r="P488" s="1552">
        <v>0</v>
      </c>
      <c r="Q488" s="1552">
        <v>0</v>
      </c>
      <c r="R488" s="1552">
        <v>-1</v>
      </c>
      <c r="S488" s="1552" t="s">
        <v>67890</v>
      </c>
      <c r="T488" s="1598"/>
      <c r="U488" s="1555"/>
      <c r="V488" s="1154" t="s">
        <v>1105</v>
      </c>
      <c r="W488" s="1482" t="s">
        <v>55794</v>
      </c>
      <c r="X488" s="945" t="str">
        <f t="shared" si="58"/>
        <v>{PlayerName}</v>
      </c>
      <c r="Y488" s="945" t="str">
        <f t="shared" si="59"/>
        <v>{PlayerName}</v>
      </c>
      <c r="Z488" s="1225"/>
      <c r="AA488" s="1149"/>
      <c r="AB488" s="1124"/>
      <c r="AC488" s="1188">
        <v>145</v>
      </c>
      <c r="AD488" s="1155">
        <v>1</v>
      </c>
      <c r="AE488" s="1125" t="s">
        <v>1105</v>
      </c>
      <c r="AF488" s="1126" t="s">
        <v>1105</v>
      </c>
      <c r="AG488" s="1126" t="s">
        <v>1105</v>
      </c>
      <c r="AH488" s="1126" t="s">
        <v>1105</v>
      </c>
      <c r="AI488" s="1126" t="s">
        <v>1105</v>
      </c>
      <c r="AJ488" s="1151" t="s">
        <v>55794</v>
      </c>
      <c r="AK488" s="1128" t="s">
        <v>55795</v>
      </c>
      <c r="AL488" s="1128" t="s">
        <v>55796</v>
      </c>
      <c r="AM488" s="1128" t="s">
        <v>55797</v>
      </c>
      <c r="AN488" s="1128" t="s">
        <v>55798</v>
      </c>
      <c r="AP488" s="1188">
        <v>145</v>
      </c>
      <c r="AQ488" s="1155">
        <v>1</v>
      </c>
      <c r="AR488" s="1154" t="s">
        <v>1105</v>
      </c>
      <c r="AS488" s="1156" t="s">
        <v>55794</v>
      </c>
      <c r="AT488" s="1130" t="s">
        <v>1105</v>
      </c>
      <c r="AU488" s="1138" t="s">
        <v>55795</v>
      </c>
      <c r="AV488" s="1130" t="s">
        <v>1105</v>
      </c>
      <c r="AW488" s="1138" t="s">
        <v>55796</v>
      </c>
      <c r="AX488" s="1130" t="s">
        <v>1105</v>
      </c>
      <c r="AY488" s="1138" t="s">
        <v>55797</v>
      </c>
      <c r="AZ488" s="1130" t="s">
        <v>1105</v>
      </c>
      <c r="BA488" s="1138" t="s">
        <v>55798</v>
      </c>
    </row>
    <row r="489" spans="2:53" ht="29.25" customHeight="1" thickBot="1">
      <c r="B489" s="1188">
        <v>145</v>
      </c>
      <c r="C489" s="1155">
        <v>2</v>
      </c>
      <c r="D489" s="1644">
        <v>-1</v>
      </c>
      <c r="E489" s="1569">
        <v>-1</v>
      </c>
      <c r="F489" s="1570">
        <v>-1</v>
      </c>
      <c r="G489" s="1551">
        <v>2002</v>
      </c>
      <c r="H489" s="1552">
        <v>-1</v>
      </c>
      <c r="I489" s="1552">
        <v>-1</v>
      </c>
      <c r="J489" s="1552">
        <v>2</v>
      </c>
      <c r="K489" s="1552">
        <v>-1</v>
      </c>
      <c r="L489" s="1552">
        <v>-1</v>
      </c>
      <c r="M489" s="1552">
        <v>0</v>
      </c>
      <c r="N489" s="1552">
        <v>-1</v>
      </c>
      <c r="O489" s="1552">
        <v>0</v>
      </c>
      <c r="P489" s="1552">
        <v>0</v>
      </c>
      <c r="Q489" s="1552">
        <v>1</v>
      </c>
      <c r="R489" s="1552">
        <v>-1</v>
      </c>
      <c r="S489" s="1552" t="s">
        <v>67889</v>
      </c>
      <c r="T489" s="1598"/>
      <c r="U489" s="1555"/>
      <c r="V489" s="1154" t="s">
        <v>33</v>
      </c>
      <c r="W489" s="1482" t="s">
        <v>55799</v>
      </c>
      <c r="X489" s="945" t="str">
        <f t="shared" si="58"/>
        <v>{PlayerName}</v>
      </c>
      <c r="Y489" s="945" t="str">
        <f t="shared" si="59"/>
        <v>{PlayerName}</v>
      </c>
      <c r="Z489" s="1225"/>
      <c r="AA489" s="1149"/>
      <c r="AB489" s="1124"/>
      <c r="AC489" s="1188">
        <v>145</v>
      </c>
      <c r="AD489" s="1155">
        <v>2</v>
      </c>
      <c r="AE489" s="1125" t="s">
        <v>33</v>
      </c>
      <c r="AF489" s="1126" t="s">
        <v>8948</v>
      </c>
      <c r="AG489" s="1126" t="s">
        <v>7880</v>
      </c>
      <c r="AH489" s="1126" t="s">
        <v>5080</v>
      </c>
      <c r="AI489" s="1126" t="s">
        <v>5081</v>
      </c>
      <c r="AJ489" s="1151" t="s">
        <v>55799</v>
      </c>
      <c r="AK489" s="1128" t="s">
        <v>55800</v>
      </c>
      <c r="AL489" s="1128" t="s">
        <v>55801</v>
      </c>
      <c r="AM489" s="1128" t="s">
        <v>55802</v>
      </c>
      <c r="AN489" s="1128" t="s">
        <v>55803</v>
      </c>
      <c r="AP489" s="1188">
        <v>145</v>
      </c>
      <c r="AQ489" s="1155">
        <v>2</v>
      </c>
      <c r="AR489" s="1154" t="s">
        <v>33</v>
      </c>
      <c r="AS489" s="1156" t="s">
        <v>55799</v>
      </c>
      <c r="AT489" s="1130" t="s">
        <v>8948</v>
      </c>
      <c r="AU489" s="1138" t="s">
        <v>55800</v>
      </c>
      <c r="AV489" s="1130" t="s">
        <v>7880</v>
      </c>
      <c r="AW489" s="1138" t="s">
        <v>55801</v>
      </c>
      <c r="AX489" s="1130" t="s">
        <v>5080</v>
      </c>
      <c r="AY489" s="1138" t="s">
        <v>55802</v>
      </c>
      <c r="AZ489" s="1130" t="s">
        <v>5081</v>
      </c>
      <c r="BA489" s="1138" t="s">
        <v>55803</v>
      </c>
    </row>
    <row r="490" spans="2:53" ht="19.5" thickBot="1">
      <c r="B490" s="1188">
        <v>145</v>
      </c>
      <c r="C490" s="1155">
        <v>3</v>
      </c>
      <c r="D490" s="1644">
        <v>-1</v>
      </c>
      <c r="E490" s="1569">
        <v>-1</v>
      </c>
      <c r="F490" s="1570">
        <v>-1</v>
      </c>
      <c r="G490" s="1551">
        <v>2002</v>
      </c>
      <c r="H490" s="1552">
        <v>-1</v>
      </c>
      <c r="I490" s="1552">
        <v>-1</v>
      </c>
      <c r="J490" s="1552">
        <v>2</v>
      </c>
      <c r="K490" s="1552">
        <v>-1</v>
      </c>
      <c r="L490" s="1552">
        <v>-1</v>
      </c>
      <c r="M490" s="1552">
        <v>0</v>
      </c>
      <c r="N490" s="1552">
        <v>2008</v>
      </c>
      <c r="O490" s="1552">
        <v>-1</v>
      </c>
      <c r="P490" s="1552">
        <v>0</v>
      </c>
      <c r="Q490" s="1552">
        <v>0</v>
      </c>
      <c r="R490" s="1552">
        <v>-1</v>
      </c>
      <c r="S490" s="1552" t="s">
        <v>67890</v>
      </c>
      <c r="T490" s="1598"/>
      <c r="U490" s="1555"/>
      <c r="V490" s="1154" t="s">
        <v>1105</v>
      </c>
      <c r="W490" s="1483" t="s">
        <v>66894</v>
      </c>
      <c r="X490" s="945" t="str">
        <f t="shared" si="58"/>
        <v>{PlayerName}</v>
      </c>
      <c r="Y490" s="945" t="str">
        <f t="shared" si="59"/>
        <v>위의 표정과 동일</v>
      </c>
      <c r="Z490" s="1240"/>
      <c r="AA490" s="1149"/>
      <c r="AB490" s="1124"/>
      <c r="AC490" s="1188">
        <v>145</v>
      </c>
      <c r="AD490" s="1155">
        <v>3</v>
      </c>
      <c r="AE490" s="1125" t="s">
        <v>1105</v>
      </c>
      <c r="AF490" s="1126" t="s">
        <v>1105</v>
      </c>
      <c r="AG490" s="1126" t="s">
        <v>1105</v>
      </c>
      <c r="AH490" s="1126" t="s">
        <v>1105</v>
      </c>
      <c r="AI490" s="1126" t="s">
        <v>1105</v>
      </c>
      <c r="AJ490" s="1127" t="s">
        <v>67932</v>
      </c>
      <c r="AK490" s="1128" t="s">
        <v>55804</v>
      </c>
      <c r="AL490" s="1128" t="s">
        <v>55805</v>
      </c>
      <c r="AM490" s="1128" t="s">
        <v>55806</v>
      </c>
      <c r="AN490" s="1128" t="s">
        <v>55807</v>
      </c>
      <c r="AP490" s="1188">
        <v>145</v>
      </c>
      <c r="AQ490" s="1155">
        <v>3</v>
      </c>
      <c r="AR490" s="1154" t="s">
        <v>1105</v>
      </c>
      <c r="AS490" s="1162" t="s">
        <v>67932</v>
      </c>
      <c r="AT490" s="1130" t="s">
        <v>1105</v>
      </c>
      <c r="AU490" s="1138" t="s">
        <v>55804</v>
      </c>
      <c r="AV490" s="1130" t="s">
        <v>1105</v>
      </c>
      <c r="AW490" s="1138" t="s">
        <v>55805</v>
      </c>
      <c r="AX490" s="1130" t="s">
        <v>1105</v>
      </c>
      <c r="AY490" s="1138" t="s">
        <v>55806</v>
      </c>
      <c r="AZ490" s="1130" t="s">
        <v>1105</v>
      </c>
      <c r="BA490" s="1138" t="s">
        <v>55807</v>
      </c>
    </row>
    <row r="491" spans="2:53" ht="38.25" thickBot="1">
      <c r="B491" s="1188">
        <v>145</v>
      </c>
      <c r="C491" s="1155">
        <v>4</v>
      </c>
      <c r="D491" s="1644">
        <v>-1</v>
      </c>
      <c r="E491" s="1569">
        <v>-1</v>
      </c>
      <c r="F491" s="1570">
        <v>-1</v>
      </c>
      <c r="G491" s="1551">
        <v>2002</v>
      </c>
      <c r="H491" s="1552">
        <v>-1</v>
      </c>
      <c r="I491" s="1552">
        <v>-1</v>
      </c>
      <c r="J491" s="1552">
        <v>2</v>
      </c>
      <c r="K491" s="1552">
        <v>-1</v>
      </c>
      <c r="L491" s="1552">
        <v>-1</v>
      </c>
      <c r="M491" s="1552">
        <v>0</v>
      </c>
      <c r="N491" s="1552">
        <v>-1</v>
      </c>
      <c r="O491" s="1552">
        <v>-1</v>
      </c>
      <c r="P491" s="1552">
        <v>0</v>
      </c>
      <c r="Q491" s="1552">
        <v>1</v>
      </c>
      <c r="R491" s="1552">
        <v>-1</v>
      </c>
      <c r="S491" s="1552" t="s">
        <v>67889</v>
      </c>
      <c r="T491" s="1598"/>
      <c r="U491" s="1555"/>
      <c r="V491" s="1154" t="s">
        <v>33</v>
      </c>
      <c r="W491" s="1482" t="s">
        <v>55808</v>
      </c>
      <c r="X491" s="945" t="str">
        <f t="shared" si="58"/>
        <v>{PlayerName}</v>
      </c>
      <c r="Y491" s="945" t="str">
        <f t="shared" si="59"/>
        <v>{PlayerName}</v>
      </c>
      <c r="Z491" s="1225"/>
      <c r="AA491" s="1149"/>
      <c r="AB491" s="1124"/>
      <c r="AC491" s="1188">
        <v>145</v>
      </c>
      <c r="AD491" s="1155">
        <v>4</v>
      </c>
      <c r="AE491" s="1125" t="s">
        <v>33</v>
      </c>
      <c r="AF491" s="1126" t="s">
        <v>8948</v>
      </c>
      <c r="AG491" s="1126" t="s">
        <v>7880</v>
      </c>
      <c r="AH491" s="1126" t="s">
        <v>5080</v>
      </c>
      <c r="AI491" s="1126" t="s">
        <v>5081</v>
      </c>
      <c r="AJ491" s="1151" t="s">
        <v>55808</v>
      </c>
      <c r="AK491" s="1128" t="s">
        <v>55809</v>
      </c>
      <c r="AL491" s="1128" t="s">
        <v>55810</v>
      </c>
      <c r="AM491" s="1128" t="s">
        <v>55811</v>
      </c>
      <c r="AN491" s="1128" t="s">
        <v>55812</v>
      </c>
      <c r="AP491" s="1188">
        <v>145</v>
      </c>
      <c r="AQ491" s="1155">
        <v>4</v>
      </c>
      <c r="AR491" s="1154" t="s">
        <v>33</v>
      </c>
      <c r="AS491" s="1156" t="s">
        <v>55808</v>
      </c>
      <c r="AT491" s="1130" t="s">
        <v>8948</v>
      </c>
      <c r="AU491" s="1138" t="s">
        <v>55809</v>
      </c>
      <c r="AV491" s="1130" t="s">
        <v>7880</v>
      </c>
      <c r="AW491" s="1138" t="s">
        <v>55810</v>
      </c>
      <c r="AX491" s="1130" t="s">
        <v>5080</v>
      </c>
      <c r="AY491" s="1138" t="s">
        <v>55811</v>
      </c>
      <c r="AZ491" s="1130" t="s">
        <v>5081</v>
      </c>
      <c r="BA491" s="1138" t="s">
        <v>55812</v>
      </c>
    </row>
    <row r="492" spans="2:53" ht="19.5" thickBot="1">
      <c r="B492" s="1188">
        <v>145</v>
      </c>
      <c r="C492" s="1155">
        <v>5</v>
      </c>
      <c r="D492" s="1644">
        <v>-1</v>
      </c>
      <c r="E492" s="1569">
        <v>-1</v>
      </c>
      <c r="F492" s="1570">
        <v>-1</v>
      </c>
      <c r="G492" s="1551">
        <v>2002</v>
      </c>
      <c r="H492" s="1552">
        <v>-1</v>
      </c>
      <c r="I492" s="1552">
        <v>-1</v>
      </c>
      <c r="J492" s="1552">
        <v>2</v>
      </c>
      <c r="K492" s="1552">
        <v>-1</v>
      </c>
      <c r="L492" s="1552">
        <v>-1</v>
      </c>
      <c r="M492" s="1552">
        <v>0</v>
      </c>
      <c r="N492" s="1552">
        <v>-1</v>
      </c>
      <c r="O492" s="1552">
        <v>-1</v>
      </c>
      <c r="P492" s="1552">
        <v>0</v>
      </c>
      <c r="Q492" s="1552">
        <v>1</v>
      </c>
      <c r="R492" s="1552">
        <v>-1</v>
      </c>
      <c r="S492" s="1552" t="s">
        <v>67889</v>
      </c>
      <c r="T492" s="1598"/>
      <c r="U492" s="1555"/>
      <c r="V492" s="1154" t="s">
        <v>33</v>
      </c>
      <c r="W492" s="1482" t="s">
        <v>55813</v>
      </c>
      <c r="X492" s="945" t="str">
        <f t="shared" si="58"/>
        <v>{PlayerName}</v>
      </c>
      <c r="Y492" s="945" t="str">
        <f t="shared" si="59"/>
        <v>{PlayerName}</v>
      </c>
      <c r="Z492" s="1225"/>
      <c r="AA492" s="1149"/>
      <c r="AB492" s="1124"/>
      <c r="AC492" s="1188">
        <v>145</v>
      </c>
      <c r="AD492" s="1155">
        <v>5</v>
      </c>
      <c r="AE492" s="1125" t="s">
        <v>33</v>
      </c>
      <c r="AF492" s="1126" t="s">
        <v>8948</v>
      </c>
      <c r="AG492" s="1126" t="s">
        <v>7880</v>
      </c>
      <c r="AH492" s="1126" t="s">
        <v>5080</v>
      </c>
      <c r="AI492" s="1126" t="s">
        <v>5081</v>
      </c>
      <c r="AJ492" s="1151" t="s">
        <v>55813</v>
      </c>
      <c r="AK492" s="1128" t="s">
        <v>55814</v>
      </c>
      <c r="AL492" s="1128" t="s">
        <v>55815</v>
      </c>
      <c r="AM492" s="1128" t="s">
        <v>55816</v>
      </c>
      <c r="AN492" s="1128" t="s">
        <v>55817</v>
      </c>
      <c r="AP492" s="1188">
        <v>145</v>
      </c>
      <c r="AQ492" s="1155">
        <v>5</v>
      </c>
      <c r="AR492" s="1154" t="s">
        <v>33</v>
      </c>
      <c r="AS492" s="1156" t="s">
        <v>55813</v>
      </c>
      <c r="AT492" s="1130" t="s">
        <v>8948</v>
      </c>
      <c r="AU492" s="1138" t="s">
        <v>55814</v>
      </c>
      <c r="AV492" s="1130" t="s">
        <v>7880</v>
      </c>
      <c r="AW492" s="1138" t="s">
        <v>55815</v>
      </c>
      <c r="AX492" s="1130" t="s">
        <v>5080</v>
      </c>
      <c r="AY492" s="1138" t="s">
        <v>55816</v>
      </c>
      <c r="AZ492" s="1130" t="s">
        <v>5081</v>
      </c>
      <c r="BA492" s="1138" t="s">
        <v>55817</v>
      </c>
    </row>
    <row r="493" spans="2:53" ht="29.25" customHeight="1" thickBot="1">
      <c r="B493" s="1188">
        <v>145</v>
      </c>
      <c r="C493" s="1155">
        <v>6</v>
      </c>
      <c r="D493" s="1644">
        <v>-1</v>
      </c>
      <c r="E493" s="1569">
        <v>-1</v>
      </c>
      <c r="F493" s="1570">
        <v>-1</v>
      </c>
      <c r="G493" s="1551">
        <v>2002</v>
      </c>
      <c r="H493" s="1552">
        <v>-1</v>
      </c>
      <c r="I493" s="1552">
        <v>-1</v>
      </c>
      <c r="J493" s="1552">
        <v>2</v>
      </c>
      <c r="K493" s="1552">
        <v>-1</v>
      </c>
      <c r="L493" s="1552">
        <v>-1</v>
      </c>
      <c r="M493" s="1552">
        <v>0</v>
      </c>
      <c r="N493" s="1552">
        <v>-1</v>
      </c>
      <c r="O493" s="1552">
        <v>-1</v>
      </c>
      <c r="P493" s="1552">
        <v>0</v>
      </c>
      <c r="Q493" s="1552">
        <v>1</v>
      </c>
      <c r="R493" s="1552">
        <v>-1</v>
      </c>
      <c r="S493" s="1552" t="s">
        <v>67889</v>
      </c>
      <c r="T493" s="1598"/>
      <c r="U493" s="1555"/>
      <c r="V493" s="1154" t="s">
        <v>33</v>
      </c>
      <c r="W493" s="1501" t="s">
        <v>55818</v>
      </c>
      <c r="X493" s="945" t="str">
        <f t="shared" si="58"/>
        <v>{PlayerName}</v>
      </c>
      <c r="Y493" s="945" t="str">
        <f t="shared" si="59"/>
        <v>{PlayerName}</v>
      </c>
      <c r="Z493" s="1251"/>
      <c r="AA493" s="1149"/>
      <c r="AB493" s="1124"/>
      <c r="AC493" s="1188">
        <v>145</v>
      </c>
      <c r="AD493" s="1155">
        <v>6</v>
      </c>
      <c r="AE493" s="1125" t="s">
        <v>33</v>
      </c>
      <c r="AF493" s="1126" t="s">
        <v>8948</v>
      </c>
      <c r="AG493" s="1126" t="s">
        <v>7880</v>
      </c>
      <c r="AH493" s="1126" t="s">
        <v>5080</v>
      </c>
      <c r="AI493" s="1126" t="s">
        <v>5081</v>
      </c>
      <c r="AJ493" s="1216" t="s">
        <v>55818</v>
      </c>
      <c r="AK493" s="1128" t="s">
        <v>55819</v>
      </c>
      <c r="AL493" s="1128" t="s">
        <v>55820</v>
      </c>
      <c r="AM493" s="1128" t="s">
        <v>55821</v>
      </c>
      <c r="AN493" s="1128" t="s">
        <v>55822</v>
      </c>
      <c r="AP493" s="1188">
        <v>145</v>
      </c>
      <c r="AQ493" s="1155">
        <v>6</v>
      </c>
      <c r="AR493" s="1154" t="s">
        <v>33</v>
      </c>
      <c r="AS493" s="1217" t="s">
        <v>55818</v>
      </c>
      <c r="AT493" s="1130" t="s">
        <v>8948</v>
      </c>
      <c r="AU493" s="1138" t="s">
        <v>55819</v>
      </c>
      <c r="AV493" s="1130" t="s">
        <v>7880</v>
      </c>
      <c r="AW493" s="1138" t="s">
        <v>55820</v>
      </c>
      <c r="AX493" s="1130" t="s">
        <v>5080</v>
      </c>
      <c r="AY493" s="1138" t="s">
        <v>55821</v>
      </c>
      <c r="AZ493" s="1130" t="s">
        <v>5081</v>
      </c>
      <c r="BA493" s="1138" t="s">
        <v>55822</v>
      </c>
    </row>
    <row r="494" spans="2:53" ht="38.25" thickBot="1">
      <c r="B494" s="1188">
        <v>145</v>
      </c>
      <c r="C494" s="1155">
        <v>7</v>
      </c>
      <c r="D494" s="1644">
        <v>-1</v>
      </c>
      <c r="E494" s="1569">
        <v>-1</v>
      </c>
      <c r="F494" s="1570">
        <v>-1</v>
      </c>
      <c r="G494" s="1551">
        <v>2002</v>
      </c>
      <c r="H494" s="1552">
        <v>-1</v>
      </c>
      <c r="I494" s="1552">
        <v>-1</v>
      </c>
      <c r="J494" s="1552">
        <v>2</v>
      </c>
      <c r="K494" s="1552">
        <v>-1</v>
      </c>
      <c r="L494" s="1552">
        <v>-1</v>
      </c>
      <c r="M494" s="1552">
        <v>0</v>
      </c>
      <c r="N494" s="1552">
        <v>-1</v>
      </c>
      <c r="O494" s="1552">
        <v>-1</v>
      </c>
      <c r="P494" s="1552">
        <v>0</v>
      </c>
      <c r="Q494" s="1552">
        <v>1</v>
      </c>
      <c r="R494" s="1552">
        <v>-1</v>
      </c>
      <c r="S494" s="1552" t="s">
        <v>67889</v>
      </c>
      <c r="T494" s="1598"/>
      <c r="U494" s="1555"/>
      <c r="V494" s="1154" t="s">
        <v>33</v>
      </c>
      <c r="W494" s="1482" t="s">
        <v>55823</v>
      </c>
      <c r="X494" s="945" t="str">
        <f t="shared" si="58"/>
        <v>{PlayerName}</v>
      </c>
      <c r="Y494" s="945" t="str">
        <f t="shared" si="59"/>
        <v>{PlayerName}</v>
      </c>
      <c r="Z494" s="1225"/>
      <c r="AA494" s="1149"/>
      <c r="AB494" s="1124"/>
      <c r="AC494" s="1188">
        <v>145</v>
      </c>
      <c r="AD494" s="1155">
        <v>7</v>
      </c>
      <c r="AE494" s="1125" t="s">
        <v>33</v>
      </c>
      <c r="AF494" s="1126" t="s">
        <v>8948</v>
      </c>
      <c r="AG494" s="1126" t="s">
        <v>7880</v>
      </c>
      <c r="AH494" s="1126" t="s">
        <v>5080</v>
      </c>
      <c r="AI494" s="1126" t="s">
        <v>5081</v>
      </c>
      <c r="AJ494" s="1151" t="s">
        <v>55823</v>
      </c>
      <c r="AK494" s="1128" t="s">
        <v>55824</v>
      </c>
      <c r="AL494" s="1128" t="s">
        <v>55825</v>
      </c>
      <c r="AM494" s="1128" t="s">
        <v>55826</v>
      </c>
      <c r="AN494" s="1128" t="s">
        <v>55827</v>
      </c>
      <c r="AP494" s="1188">
        <v>145</v>
      </c>
      <c r="AQ494" s="1155">
        <v>7</v>
      </c>
      <c r="AR494" s="1154" t="s">
        <v>33</v>
      </c>
      <c r="AS494" s="1156" t="s">
        <v>55823</v>
      </c>
      <c r="AT494" s="1130" t="s">
        <v>8948</v>
      </c>
      <c r="AU494" s="1138" t="s">
        <v>55824</v>
      </c>
      <c r="AV494" s="1130" t="s">
        <v>7880</v>
      </c>
      <c r="AW494" s="1138" t="s">
        <v>55825</v>
      </c>
      <c r="AX494" s="1130" t="s">
        <v>5080</v>
      </c>
      <c r="AY494" s="1138" t="s">
        <v>55826</v>
      </c>
      <c r="AZ494" s="1130" t="s">
        <v>5081</v>
      </c>
      <c r="BA494" s="1138" t="s">
        <v>55827</v>
      </c>
    </row>
    <row r="495" spans="2:53" ht="38.25" thickBot="1">
      <c r="B495" s="1120">
        <v>5090</v>
      </c>
      <c r="C495" s="1120">
        <v>0</v>
      </c>
      <c r="D495" s="1647">
        <v>-1</v>
      </c>
      <c r="E495" s="1570">
        <v>-1</v>
      </c>
      <c r="F495" s="1570">
        <v>-1</v>
      </c>
      <c r="G495" s="1551">
        <v>2002</v>
      </c>
      <c r="H495" s="1571">
        <v>519</v>
      </c>
      <c r="I495" s="1552">
        <v>-1</v>
      </c>
      <c r="J495" s="1552">
        <v>0</v>
      </c>
      <c r="K495" s="1576">
        <v>-1</v>
      </c>
      <c r="L495" s="1576">
        <v>-1</v>
      </c>
      <c r="M495" s="1552">
        <v>-1</v>
      </c>
      <c r="N495" s="1552">
        <v>-1</v>
      </c>
      <c r="O495" s="1552">
        <v>-1</v>
      </c>
      <c r="P495" s="1552">
        <v>0</v>
      </c>
      <c r="Q495" s="1605">
        <v>1</v>
      </c>
      <c r="R495" s="1552">
        <v>-1</v>
      </c>
      <c r="S495" s="1577" t="str">
        <f t="shared" ref="S495:S558" si="71">IF(AD495=-1,"-1",IF(Q495=-1,"-1",IF(Q495=1,"0",IF(Q495=0,"1",IF(Q495=2,"-1")))))</f>
        <v>0</v>
      </c>
      <c r="T495" s="1584"/>
      <c r="U495" s="1575"/>
      <c r="V495" s="1154" t="s">
        <v>1105</v>
      </c>
      <c r="W495" s="1490" t="s">
        <v>55828</v>
      </c>
      <c r="X495" s="945" t="str">
        <f t="shared" si="58"/>
        <v>{PlayerName}</v>
      </c>
      <c r="Y495" s="945" t="str">
        <f t="shared" si="59"/>
        <v>{PlayerName}</v>
      </c>
      <c r="Z495" s="1186"/>
      <c r="AA495" s="1134"/>
      <c r="AB495" s="1124"/>
      <c r="AC495" s="1120">
        <v>5090</v>
      </c>
      <c r="AD495" s="1155">
        <v>0</v>
      </c>
      <c r="AE495" s="1125" t="s">
        <v>1105</v>
      </c>
      <c r="AF495" s="1126" t="s">
        <v>1105</v>
      </c>
      <c r="AG495" s="1126" t="s">
        <v>1105</v>
      </c>
      <c r="AH495" s="1126" t="s">
        <v>1105</v>
      </c>
      <c r="AI495" s="1126" t="s">
        <v>1105</v>
      </c>
      <c r="AJ495" s="1127" t="s">
        <v>55828</v>
      </c>
      <c r="AK495" s="1128" t="s">
        <v>55829</v>
      </c>
      <c r="AL495" s="1128" t="s">
        <v>55830</v>
      </c>
      <c r="AM495" s="1128" t="s">
        <v>55831</v>
      </c>
      <c r="AN495" s="1128" t="s">
        <v>55832</v>
      </c>
      <c r="AP495" s="1120">
        <v>5090</v>
      </c>
      <c r="AQ495" s="1120">
        <v>0</v>
      </c>
      <c r="AR495" s="1125" t="s">
        <v>1105</v>
      </c>
      <c r="AS495" s="1127" t="s">
        <v>55828</v>
      </c>
      <c r="AT495" s="1130" t="s">
        <v>1105</v>
      </c>
      <c r="AU495" s="1138" t="s">
        <v>55829</v>
      </c>
      <c r="AV495" s="1130" t="s">
        <v>1105</v>
      </c>
      <c r="AW495" s="1138" t="s">
        <v>55830</v>
      </c>
      <c r="AX495" s="1130" t="s">
        <v>1105</v>
      </c>
      <c r="AY495" s="1138" t="s">
        <v>55831</v>
      </c>
      <c r="AZ495" s="1130" t="s">
        <v>1105</v>
      </c>
      <c r="BA495" s="1138" t="s">
        <v>55832</v>
      </c>
    </row>
    <row r="496" spans="2:53" ht="57" thickBot="1">
      <c r="B496" s="1120">
        <f t="shared" ref="B496:B511" si="72">B495</f>
        <v>5090</v>
      </c>
      <c r="C496" s="1120">
        <f t="shared" ref="C496:C511" si="73">C495+1</f>
        <v>1</v>
      </c>
      <c r="D496" s="1647">
        <v>-1</v>
      </c>
      <c r="E496" s="1570">
        <v>-1</v>
      </c>
      <c r="F496" s="1570">
        <v>-1</v>
      </c>
      <c r="G496" s="1551">
        <f>G495</f>
        <v>2002</v>
      </c>
      <c r="H496" s="1571">
        <f t="shared" ref="H496:H511" si="74">IF(C496=0,100,-1)</f>
        <v>-1</v>
      </c>
      <c r="I496" s="1552">
        <v>-1</v>
      </c>
      <c r="J496" s="1552">
        <f t="shared" ref="J496:J511" si="75">J495</f>
        <v>0</v>
      </c>
      <c r="K496" s="1576">
        <v>-1</v>
      </c>
      <c r="L496" s="1576">
        <v>-1</v>
      </c>
      <c r="M496" s="1552">
        <v>2</v>
      </c>
      <c r="N496" s="1552">
        <v>-1</v>
      </c>
      <c r="O496" s="1552">
        <v>-1</v>
      </c>
      <c r="P496" s="1552">
        <v>0</v>
      </c>
      <c r="Q496" s="1605">
        <v>0</v>
      </c>
      <c r="R496" s="1552">
        <v>-1</v>
      </c>
      <c r="S496" s="1577" t="str">
        <f t="shared" si="71"/>
        <v>1</v>
      </c>
      <c r="T496" s="1584"/>
      <c r="U496" s="1575"/>
      <c r="V496" s="1154" t="s">
        <v>33</v>
      </c>
      <c r="W496" s="1490" t="s">
        <v>66895</v>
      </c>
      <c r="X496" s="945" t="str">
        <f t="shared" si="58"/>
        <v>{PlayerName}</v>
      </c>
      <c r="Y496" s="945" t="str">
        <f t="shared" si="59"/>
        <v>{PlayerName}</v>
      </c>
      <c r="Z496" s="1186" t="s">
        <v>67933</v>
      </c>
      <c r="AA496" s="1134"/>
      <c r="AB496" s="1124"/>
      <c r="AC496" s="1120">
        <v>5090</v>
      </c>
      <c r="AD496" s="1155">
        <v>1</v>
      </c>
      <c r="AE496" s="1125" t="s">
        <v>33</v>
      </c>
      <c r="AF496" s="1126" t="s">
        <v>8948</v>
      </c>
      <c r="AG496" s="1126" t="s">
        <v>7880</v>
      </c>
      <c r="AH496" s="1126" t="s">
        <v>5080</v>
      </c>
      <c r="AI496" s="1126" t="s">
        <v>5081</v>
      </c>
      <c r="AJ496" s="1127" t="s">
        <v>67934</v>
      </c>
      <c r="AK496" s="1128" t="s">
        <v>55833</v>
      </c>
      <c r="AL496" s="1128" t="s">
        <v>74592</v>
      </c>
      <c r="AM496" s="1128" t="s">
        <v>55834</v>
      </c>
      <c r="AN496" s="1128" t="s">
        <v>55834</v>
      </c>
      <c r="AP496" s="1120">
        <v>5090</v>
      </c>
      <c r="AQ496" s="1120">
        <v>1</v>
      </c>
      <c r="AR496" s="1125" t="s">
        <v>33</v>
      </c>
      <c r="AS496" s="1127" t="s">
        <v>67934</v>
      </c>
      <c r="AT496" s="1130" t="s">
        <v>8948</v>
      </c>
      <c r="AU496" s="1138" t="s">
        <v>67935</v>
      </c>
      <c r="AV496" s="1130" t="s">
        <v>7880</v>
      </c>
      <c r="AW496" s="1138" t="s">
        <v>67936</v>
      </c>
      <c r="AX496" s="1130" t="s">
        <v>5080</v>
      </c>
      <c r="AY496" s="1138" t="s">
        <v>67937</v>
      </c>
      <c r="AZ496" s="1130" t="s">
        <v>5081</v>
      </c>
      <c r="BA496" s="1138" t="s">
        <v>67938</v>
      </c>
    </row>
    <row r="497" spans="2:53" ht="38.25" thickBot="1">
      <c r="B497" s="1120">
        <f t="shared" si="72"/>
        <v>5090</v>
      </c>
      <c r="C497" s="1120">
        <f t="shared" si="73"/>
        <v>2</v>
      </c>
      <c r="D497" s="1647">
        <v>-1</v>
      </c>
      <c r="E497" s="1570">
        <v>-1</v>
      </c>
      <c r="F497" s="1570">
        <v>-1</v>
      </c>
      <c r="G497" s="1551">
        <f t="shared" ref="G497:G511" si="76">G496</f>
        <v>2002</v>
      </c>
      <c r="H497" s="1571">
        <f t="shared" si="74"/>
        <v>-1</v>
      </c>
      <c r="I497" s="1552">
        <v>-1</v>
      </c>
      <c r="J497" s="1552">
        <f t="shared" si="75"/>
        <v>0</v>
      </c>
      <c r="K497" s="1576">
        <v>-1</v>
      </c>
      <c r="L497" s="1576">
        <v>-1</v>
      </c>
      <c r="M497" s="1552">
        <f t="shared" ref="M497:M511" si="77">M496</f>
        <v>2</v>
      </c>
      <c r="N497" s="1552">
        <v>-1</v>
      </c>
      <c r="O497" s="1552">
        <v>-1</v>
      </c>
      <c r="P497" s="1552">
        <v>0</v>
      </c>
      <c r="Q497" s="1605">
        <v>0</v>
      </c>
      <c r="R497" s="1552">
        <v>-1</v>
      </c>
      <c r="S497" s="1577" t="str">
        <f t="shared" si="71"/>
        <v>1</v>
      </c>
      <c r="T497" s="1584"/>
      <c r="U497" s="1575"/>
      <c r="V497" s="1154" t="s">
        <v>117</v>
      </c>
      <c r="W497" s="1490" t="s">
        <v>66896</v>
      </c>
      <c r="X497" s="945" t="str">
        <f t="shared" si="58"/>
        <v>{PlayerName}</v>
      </c>
      <c r="Y497" s="945" t="str">
        <f t="shared" si="59"/>
        <v>{PlayerName}</v>
      </c>
      <c r="Z497" s="1186"/>
      <c r="AA497" s="1134"/>
      <c r="AB497" s="1124"/>
      <c r="AC497" s="1120">
        <v>5090</v>
      </c>
      <c r="AD497" s="1155">
        <v>2</v>
      </c>
      <c r="AE497" s="1125" t="s">
        <v>117</v>
      </c>
      <c r="AF497" s="1126" t="s">
        <v>8948</v>
      </c>
      <c r="AG497" s="1126" t="s">
        <v>7880</v>
      </c>
      <c r="AH497" s="1126" t="s">
        <v>5080</v>
      </c>
      <c r="AI497" s="1126" t="s">
        <v>5081</v>
      </c>
      <c r="AJ497" s="1127" t="s">
        <v>67939</v>
      </c>
      <c r="AK497" s="1128" t="s">
        <v>55835</v>
      </c>
      <c r="AL497" s="1128" t="s">
        <v>55836</v>
      </c>
      <c r="AM497" s="1128" t="s">
        <v>55837</v>
      </c>
      <c r="AN497" s="1128" t="s">
        <v>55838</v>
      </c>
      <c r="AP497" s="1120">
        <v>5090</v>
      </c>
      <c r="AQ497" s="1120">
        <v>2</v>
      </c>
      <c r="AR497" s="1125" t="s">
        <v>117</v>
      </c>
      <c r="AS497" s="1127" t="s">
        <v>67939</v>
      </c>
      <c r="AT497" s="1130" t="s">
        <v>8948</v>
      </c>
      <c r="AU497" s="1138" t="s">
        <v>55835</v>
      </c>
      <c r="AV497" s="1130" t="s">
        <v>7880</v>
      </c>
      <c r="AW497" s="1138" t="s">
        <v>55836</v>
      </c>
      <c r="AX497" s="1130" t="s">
        <v>5080</v>
      </c>
      <c r="AY497" s="1138" t="s">
        <v>55837</v>
      </c>
      <c r="AZ497" s="1130" t="s">
        <v>5081</v>
      </c>
      <c r="BA497" s="1138" t="s">
        <v>55838</v>
      </c>
    </row>
    <row r="498" spans="2:53" ht="19.5" thickBot="1">
      <c r="B498" s="1120">
        <f t="shared" si="72"/>
        <v>5090</v>
      </c>
      <c r="C498" s="1120">
        <f t="shared" si="73"/>
        <v>3</v>
      </c>
      <c r="D498" s="1647">
        <v>-1</v>
      </c>
      <c r="E498" s="1570">
        <v>-1</v>
      </c>
      <c r="F498" s="1570">
        <v>-1</v>
      </c>
      <c r="G498" s="1551">
        <f t="shared" si="76"/>
        <v>2002</v>
      </c>
      <c r="H498" s="1571">
        <f t="shared" si="74"/>
        <v>-1</v>
      </c>
      <c r="I498" s="1552">
        <v>-1</v>
      </c>
      <c r="J498" s="1552">
        <f t="shared" si="75"/>
        <v>0</v>
      </c>
      <c r="K498" s="1576">
        <v>-1</v>
      </c>
      <c r="L498" s="1576">
        <v>2018</v>
      </c>
      <c r="M498" s="1552">
        <f t="shared" si="77"/>
        <v>2</v>
      </c>
      <c r="N498" s="1552">
        <v>-1</v>
      </c>
      <c r="O498" s="1552">
        <v>-1</v>
      </c>
      <c r="P498" s="1552">
        <v>0</v>
      </c>
      <c r="Q498" s="1605">
        <v>1</v>
      </c>
      <c r="R498" s="1552">
        <v>-1</v>
      </c>
      <c r="S498" s="1577" t="str">
        <f t="shared" si="71"/>
        <v>0</v>
      </c>
      <c r="T498" s="1584"/>
      <c r="U498" s="1575"/>
      <c r="V498" s="1154" t="s">
        <v>1105</v>
      </c>
      <c r="W498" s="1490" t="s">
        <v>55839</v>
      </c>
      <c r="X498" s="945" t="str">
        <f t="shared" si="58"/>
        <v>{PlayerName}</v>
      </c>
      <c r="Y498" s="945" t="str">
        <f t="shared" si="59"/>
        <v>{PlayerName}</v>
      </c>
      <c r="Z498" s="1186"/>
      <c r="AA498" s="1134"/>
      <c r="AB498" s="1124"/>
      <c r="AC498" s="1120">
        <v>5090</v>
      </c>
      <c r="AD498" s="1155">
        <v>3</v>
      </c>
      <c r="AE498" s="1125" t="s">
        <v>1105</v>
      </c>
      <c r="AF498" s="1126" t="s">
        <v>1105</v>
      </c>
      <c r="AG498" s="1126" t="s">
        <v>1105</v>
      </c>
      <c r="AH498" s="1126" t="s">
        <v>1105</v>
      </c>
      <c r="AI498" s="1126" t="s">
        <v>1105</v>
      </c>
      <c r="AJ498" s="1127" t="s">
        <v>55839</v>
      </c>
      <c r="AK498" s="1128" t="s">
        <v>55840</v>
      </c>
      <c r="AL498" s="1128" t="s">
        <v>55841</v>
      </c>
      <c r="AM498" s="1128" t="s">
        <v>55842</v>
      </c>
      <c r="AN498" s="1128" t="s">
        <v>55843</v>
      </c>
      <c r="AP498" s="1120">
        <v>5090</v>
      </c>
      <c r="AQ498" s="1120">
        <v>3</v>
      </c>
      <c r="AR498" s="1125" t="s">
        <v>1105</v>
      </c>
      <c r="AS498" s="1127" t="s">
        <v>55839</v>
      </c>
      <c r="AT498" s="1130" t="s">
        <v>1105</v>
      </c>
      <c r="AU498" s="1138" t="s">
        <v>55840</v>
      </c>
      <c r="AV498" s="1130" t="s">
        <v>1105</v>
      </c>
      <c r="AW498" s="1138" t="s">
        <v>55841</v>
      </c>
      <c r="AX498" s="1130" t="s">
        <v>1105</v>
      </c>
      <c r="AY498" s="1138" t="s">
        <v>55842</v>
      </c>
      <c r="AZ498" s="1130" t="s">
        <v>1105</v>
      </c>
      <c r="BA498" s="1138" t="s">
        <v>55843</v>
      </c>
    </row>
    <row r="499" spans="2:53" ht="38.25" thickBot="1">
      <c r="B499" s="1120">
        <f t="shared" si="72"/>
        <v>5090</v>
      </c>
      <c r="C499" s="1120">
        <f t="shared" si="73"/>
        <v>4</v>
      </c>
      <c r="D499" s="1647">
        <v>-1</v>
      </c>
      <c r="E499" s="1570">
        <v>-1</v>
      </c>
      <c r="F499" s="1570">
        <v>-1</v>
      </c>
      <c r="G499" s="1551">
        <f t="shared" si="76"/>
        <v>2002</v>
      </c>
      <c r="H499" s="1571">
        <f t="shared" si="74"/>
        <v>-1</v>
      </c>
      <c r="I499" s="1552">
        <v>-1</v>
      </c>
      <c r="J499" s="1552">
        <f t="shared" si="75"/>
        <v>0</v>
      </c>
      <c r="K499" s="1576">
        <v>-1</v>
      </c>
      <c r="L499" s="1576">
        <v>0</v>
      </c>
      <c r="M499" s="1552">
        <f t="shared" si="77"/>
        <v>2</v>
      </c>
      <c r="N499" s="1552">
        <v>-1</v>
      </c>
      <c r="O499" s="1552">
        <v>-1</v>
      </c>
      <c r="P499" s="1552">
        <v>0</v>
      </c>
      <c r="Q499" s="1605">
        <v>0</v>
      </c>
      <c r="R499" s="1552">
        <v>-1</v>
      </c>
      <c r="S499" s="1577" t="str">
        <f t="shared" si="71"/>
        <v>1</v>
      </c>
      <c r="T499" s="1584"/>
      <c r="U499" s="1575"/>
      <c r="V499" s="1154" t="s">
        <v>117</v>
      </c>
      <c r="W499" s="1490" t="s">
        <v>55844</v>
      </c>
      <c r="X499" s="945" t="str">
        <f t="shared" si="58"/>
        <v>{PlayerName}</v>
      </c>
      <c r="Y499" s="945" t="str">
        <f t="shared" si="59"/>
        <v>{PlayerName}</v>
      </c>
      <c r="Z499" s="1186"/>
      <c r="AA499" s="1134"/>
      <c r="AB499" s="1124"/>
      <c r="AC499" s="1120">
        <v>5090</v>
      </c>
      <c r="AD499" s="1155">
        <v>4</v>
      </c>
      <c r="AE499" s="1125" t="s">
        <v>117</v>
      </c>
      <c r="AF499" s="1126" t="s">
        <v>8948</v>
      </c>
      <c r="AG499" s="1126" t="s">
        <v>7880</v>
      </c>
      <c r="AH499" s="1126" t="s">
        <v>5080</v>
      </c>
      <c r="AI499" s="1126" t="s">
        <v>5081</v>
      </c>
      <c r="AJ499" s="1127" t="s">
        <v>55844</v>
      </c>
      <c r="AK499" s="1128" t="s">
        <v>55845</v>
      </c>
      <c r="AL499" s="1128" t="s">
        <v>55846</v>
      </c>
      <c r="AM499" s="1128" t="s">
        <v>55847</v>
      </c>
      <c r="AN499" s="1128" t="s">
        <v>55848</v>
      </c>
      <c r="AP499" s="1120">
        <v>5090</v>
      </c>
      <c r="AQ499" s="1120">
        <v>4</v>
      </c>
      <c r="AR499" s="1125" t="s">
        <v>117</v>
      </c>
      <c r="AS499" s="1127" t="s">
        <v>55844</v>
      </c>
      <c r="AT499" s="1130" t="s">
        <v>8948</v>
      </c>
      <c r="AU499" s="1138" t="s">
        <v>55845</v>
      </c>
      <c r="AV499" s="1130" t="s">
        <v>7880</v>
      </c>
      <c r="AW499" s="1138" t="s">
        <v>55846</v>
      </c>
      <c r="AX499" s="1130" t="s">
        <v>5080</v>
      </c>
      <c r="AY499" s="1138" t="s">
        <v>55847</v>
      </c>
      <c r="AZ499" s="1130" t="s">
        <v>5081</v>
      </c>
      <c r="BA499" s="1138" t="s">
        <v>55848</v>
      </c>
    </row>
    <row r="500" spans="2:53" ht="38.25" thickBot="1">
      <c r="B500" s="1120">
        <f t="shared" si="72"/>
        <v>5090</v>
      </c>
      <c r="C500" s="1120">
        <f t="shared" si="73"/>
        <v>5</v>
      </c>
      <c r="D500" s="1647">
        <v>-1</v>
      </c>
      <c r="E500" s="1570">
        <v>-1</v>
      </c>
      <c r="F500" s="1570">
        <v>-1</v>
      </c>
      <c r="G500" s="1551">
        <f t="shared" si="76"/>
        <v>2002</v>
      </c>
      <c r="H500" s="1571">
        <f t="shared" si="74"/>
        <v>-1</v>
      </c>
      <c r="I500" s="1552">
        <v>-1</v>
      </c>
      <c r="J500" s="1552">
        <f t="shared" si="75"/>
        <v>0</v>
      </c>
      <c r="K500" s="1576">
        <v>-1</v>
      </c>
      <c r="L500" s="1576">
        <v>-1</v>
      </c>
      <c r="M500" s="1552">
        <f t="shared" si="77"/>
        <v>2</v>
      </c>
      <c r="N500" s="1552">
        <v>3002</v>
      </c>
      <c r="O500" s="1552">
        <v>3002</v>
      </c>
      <c r="P500" s="1552">
        <v>0</v>
      </c>
      <c r="Q500" s="1605">
        <v>0</v>
      </c>
      <c r="R500" s="1552">
        <v>-1</v>
      </c>
      <c r="S500" s="1577" t="str">
        <f t="shared" si="71"/>
        <v>1</v>
      </c>
      <c r="T500" s="1584"/>
      <c r="U500" s="1575"/>
      <c r="V500" s="1154" t="s">
        <v>117</v>
      </c>
      <c r="W500" s="1490" t="s">
        <v>55849</v>
      </c>
      <c r="X500" s="945" t="str">
        <f t="shared" si="58"/>
        <v>{PlayerName}</v>
      </c>
      <c r="Y500" s="945" t="str">
        <f t="shared" si="59"/>
        <v>위의 표정과 동일</v>
      </c>
      <c r="Z500" s="1186"/>
      <c r="AA500" s="1134"/>
      <c r="AB500" s="1124"/>
      <c r="AC500" s="1120">
        <v>5090</v>
      </c>
      <c r="AD500" s="1155">
        <v>5</v>
      </c>
      <c r="AE500" s="1125" t="s">
        <v>117</v>
      </c>
      <c r="AF500" s="1126" t="s">
        <v>8948</v>
      </c>
      <c r="AG500" s="1126" t="s">
        <v>7880</v>
      </c>
      <c r="AH500" s="1126" t="s">
        <v>5080</v>
      </c>
      <c r="AI500" s="1126" t="s">
        <v>5081</v>
      </c>
      <c r="AJ500" s="1127" t="s">
        <v>55849</v>
      </c>
      <c r="AK500" s="1128" t="s">
        <v>55850</v>
      </c>
      <c r="AL500" s="1128" t="s">
        <v>55851</v>
      </c>
      <c r="AM500" s="1128" t="s">
        <v>55852</v>
      </c>
      <c r="AN500" s="1128" t="s">
        <v>55853</v>
      </c>
      <c r="AP500" s="1120">
        <v>5090</v>
      </c>
      <c r="AQ500" s="1120">
        <v>5</v>
      </c>
      <c r="AR500" s="1125" t="s">
        <v>117</v>
      </c>
      <c r="AS500" s="1127" t="s">
        <v>55849</v>
      </c>
      <c r="AT500" s="1130" t="s">
        <v>8948</v>
      </c>
      <c r="AU500" s="1138" t="s">
        <v>55850</v>
      </c>
      <c r="AV500" s="1130" t="s">
        <v>7880</v>
      </c>
      <c r="AW500" s="1138" t="s">
        <v>55851</v>
      </c>
      <c r="AX500" s="1130" t="s">
        <v>5080</v>
      </c>
      <c r="AY500" s="1138" t="s">
        <v>55852</v>
      </c>
      <c r="AZ500" s="1130" t="s">
        <v>5081</v>
      </c>
      <c r="BA500" s="1138" t="s">
        <v>55853</v>
      </c>
    </row>
    <row r="501" spans="2:53" ht="19.5" thickBot="1">
      <c r="B501" s="1120">
        <f t="shared" si="72"/>
        <v>5090</v>
      </c>
      <c r="C501" s="1120">
        <f t="shared" si="73"/>
        <v>6</v>
      </c>
      <c r="D501" s="1647">
        <v>-1</v>
      </c>
      <c r="E501" s="1570">
        <v>-1</v>
      </c>
      <c r="F501" s="1570">
        <v>-1</v>
      </c>
      <c r="G501" s="1551">
        <f t="shared" si="76"/>
        <v>2002</v>
      </c>
      <c r="H501" s="1571">
        <f t="shared" si="74"/>
        <v>-1</v>
      </c>
      <c r="I501" s="1552">
        <v>-1</v>
      </c>
      <c r="J501" s="1552">
        <f t="shared" si="75"/>
        <v>0</v>
      </c>
      <c r="K501" s="1576">
        <v>-1</v>
      </c>
      <c r="L501" s="1576">
        <v>-1</v>
      </c>
      <c r="M501" s="1552">
        <f t="shared" si="77"/>
        <v>2</v>
      </c>
      <c r="N501" s="1552">
        <v>-1</v>
      </c>
      <c r="O501" s="1552">
        <v>0</v>
      </c>
      <c r="P501" s="1552">
        <v>0</v>
      </c>
      <c r="Q501" s="1605">
        <v>0</v>
      </c>
      <c r="R501" s="1552">
        <v>-1</v>
      </c>
      <c r="S501" s="1577" t="str">
        <f t="shared" si="71"/>
        <v>1</v>
      </c>
      <c r="T501" s="1584"/>
      <c r="U501" s="1575"/>
      <c r="V501" s="1154" t="s">
        <v>117</v>
      </c>
      <c r="W501" s="1490" t="s">
        <v>55854</v>
      </c>
      <c r="X501" s="945" t="str">
        <f t="shared" si="58"/>
        <v>{PlayerName}</v>
      </c>
      <c r="Y501" s="945" t="str">
        <f t="shared" si="59"/>
        <v>{PlayerName}</v>
      </c>
      <c r="Z501" s="1186"/>
      <c r="AA501" s="1134"/>
      <c r="AB501" s="1124"/>
      <c r="AC501" s="1120">
        <v>5090</v>
      </c>
      <c r="AD501" s="1155">
        <v>6</v>
      </c>
      <c r="AE501" s="1125" t="s">
        <v>117</v>
      </c>
      <c r="AF501" s="1126" t="s">
        <v>8948</v>
      </c>
      <c r="AG501" s="1126" t="s">
        <v>7880</v>
      </c>
      <c r="AH501" s="1126" t="s">
        <v>5080</v>
      </c>
      <c r="AI501" s="1126" t="s">
        <v>5081</v>
      </c>
      <c r="AJ501" s="1127" t="s">
        <v>55854</v>
      </c>
      <c r="AK501" s="1128" t="s">
        <v>55855</v>
      </c>
      <c r="AL501" s="1128" t="s">
        <v>55856</v>
      </c>
      <c r="AM501" s="1128" t="s">
        <v>55857</v>
      </c>
      <c r="AN501" s="1128" t="s">
        <v>55858</v>
      </c>
      <c r="AP501" s="1120">
        <v>5090</v>
      </c>
      <c r="AQ501" s="1120">
        <v>6</v>
      </c>
      <c r="AR501" s="1125" t="s">
        <v>117</v>
      </c>
      <c r="AS501" s="1127" t="s">
        <v>55854</v>
      </c>
      <c r="AT501" s="1130" t="s">
        <v>8948</v>
      </c>
      <c r="AU501" s="1138" t="s">
        <v>55855</v>
      </c>
      <c r="AV501" s="1130" t="s">
        <v>7880</v>
      </c>
      <c r="AW501" s="1138" t="s">
        <v>55856</v>
      </c>
      <c r="AX501" s="1130" t="s">
        <v>5080</v>
      </c>
      <c r="AY501" s="1138" t="s">
        <v>55857</v>
      </c>
      <c r="AZ501" s="1130" t="s">
        <v>5081</v>
      </c>
      <c r="BA501" s="1138" t="s">
        <v>55858</v>
      </c>
    </row>
    <row r="502" spans="2:53" ht="57" thickBot="1">
      <c r="B502" s="1120">
        <f t="shared" si="72"/>
        <v>5090</v>
      </c>
      <c r="C502" s="1120">
        <f t="shared" si="73"/>
        <v>7</v>
      </c>
      <c r="D502" s="1647">
        <v>-1</v>
      </c>
      <c r="E502" s="1570">
        <v>-1</v>
      </c>
      <c r="F502" s="1570">
        <v>-1</v>
      </c>
      <c r="G502" s="1551">
        <f t="shared" si="76"/>
        <v>2002</v>
      </c>
      <c r="H502" s="1571">
        <f t="shared" si="74"/>
        <v>-1</v>
      </c>
      <c r="I502" s="1552">
        <v>-1</v>
      </c>
      <c r="J502" s="1552">
        <f t="shared" si="75"/>
        <v>0</v>
      </c>
      <c r="K502" s="1576">
        <v>-1</v>
      </c>
      <c r="L502" s="1576">
        <v>-1</v>
      </c>
      <c r="M502" s="1552">
        <f t="shared" si="77"/>
        <v>2</v>
      </c>
      <c r="N502" s="1552">
        <v>-1</v>
      </c>
      <c r="O502" s="1552">
        <v>-1</v>
      </c>
      <c r="P502" s="1552">
        <v>0</v>
      </c>
      <c r="Q502" s="1605">
        <v>0</v>
      </c>
      <c r="R502" s="1552">
        <v>-1</v>
      </c>
      <c r="S502" s="1577" t="str">
        <f t="shared" si="71"/>
        <v>1</v>
      </c>
      <c r="T502" s="1584"/>
      <c r="U502" s="1575"/>
      <c r="V502" s="1154" t="s">
        <v>117</v>
      </c>
      <c r="W502" s="1490" t="s">
        <v>55859</v>
      </c>
      <c r="X502" s="945" t="str">
        <f t="shared" si="58"/>
        <v>{PlayerName}</v>
      </c>
      <c r="Y502" s="945" t="str">
        <f t="shared" si="59"/>
        <v>{PlayerName}</v>
      </c>
      <c r="Z502" s="1186"/>
      <c r="AA502" s="1134"/>
      <c r="AB502" s="1124"/>
      <c r="AC502" s="1120">
        <v>5090</v>
      </c>
      <c r="AD502" s="1155">
        <v>7</v>
      </c>
      <c r="AE502" s="1125" t="s">
        <v>117</v>
      </c>
      <c r="AF502" s="1126" t="s">
        <v>8948</v>
      </c>
      <c r="AG502" s="1126" t="s">
        <v>7880</v>
      </c>
      <c r="AH502" s="1126" t="s">
        <v>5080</v>
      </c>
      <c r="AI502" s="1126" t="s">
        <v>5081</v>
      </c>
      <c r="AJ502" s="1127" t="s">
        <v>55859</v>
      </c>
      <c r="AK502" s="1128" t="s">
        <v>55860</v>
      </c>
      <c r="AL502" s="1128" t="s">
        <v>55861</v>
      </c>
      <c r="AM502" s="1128" t="s">
        <v>55862</v>
      </c>
      <c r="AN502" s="1128" t="s">
        <v>55863</v>
      </c>
      <c r="AP502" s="1120">
        <v>5090</v>
      </c>
      <c r="AQ502" s="1120">
        <v>7</v>
      </c>
      <c r="AR502" s="1125" t="s">
        <v>117</v>
      </c>
      <c r="AS502" s="1127" t="s">
        <v>55859</v>
      </c>
      <c r="AT502" s="1130" t="s">
        <v>8948</v>
      </c>
      <c r="AU502" s="1138" t="s">
        <v>55860</v>
      </c>
      <c r="AV502" s="1130" t="s">
        <v>7880</v>
      </c>
      <c r="AW502" s="1138" t="s">
        <v>55861</v>
      </c>
      <c r="AX502" s="1130" t="s">
        <v>5080</v>
      </c>
      <c r="AY502" s="1138" t="s">
        <v>55862</v>
      </c>
      <c r="AZ502" s="1130" t="s">
        <v>5081</v>
      </c>
      <c r="BA502" s="1138" t="s">
        <v>55863</v>
      </c>
    </row>
    <row r="503" spans="2:53" ht="19.5" thickBot="1">
      <c r="B503" s="1120">
        <f t="shared" si="72"/>
        <v>5090</v>
      </c>
      <c r="C503" s="1120">
        <f t="shared" si="73"/>
        <v>8</v>
      </c>
      <c r="D503" s="1647">
        <v>-1</v>
      </c>
      <c r="E503" s="1570">
        <v>-1</v>
      </c>
      <c r="F503" s="1570">
        <v>-1</v>
      </c>
      <c r="G503" s="1551">
        <f t="shared" si="76"/>
        <v>2002</v>
      </c>
      <c r="H503" s="1571">
        <f t="shared" si="74"/>
        <v>-1</v>
      </c>
      <c r="I503" s="1552">
        <v>-1</v>
      </c>
      <c r="J503" s="1552">
        <f t="shared" si="75"/>
        <v>0</v>
      </c>
      <c r="K503" s="1576">
        <v>-1</v>
      </c>
      <c r="L503" s="1576">
        <v>-1</v>
      </c>
      <c r="M503" s="1552">
        <f t="shared" si="77"/>
        <v>2</v>
      </c>
      <c r="N503" s="1552">
        <v>-1</v>
      </c>
      <c r="O503" s="1552">
        <v>-1</v>
      </c>
      <c r="P503" s="1552">
        <v>0</v>
      </c>
      <c r="Q503" s="1605">
        <v>0</v>
      </c>
      <c r="R503" s="1552">
        <v>-1</v>
      </c>
      <c r="S503" s="1577" t="str">
        <f t="shared" si="71"/>
        <v>1</v>
      </c>
      <c r="T503" s="1584"/>
      <c r="U503" s="1575"/>
      <c r="V503" s="1154" t="s">
        <v>117</v>
      </c>
      <c r="W503" s="1490" t="s">
        <v>55864</v>
      </c>
      <c r="X503" s="945" t="str">
        <f t="shared" si="58"/>
        <v>{PlayerName}</v>
      </c>
      <c r="Y503" s="945" t="str">
        <f t="shared" si="59"/>
        <v>{PlayerName}</v>
      </c>
      <c r="Z503" s="1186"/>
      <c r="AA503" s="1134"/>
      <c r="AB503" s="1124"/>
      <c r="AC503" s="1120">
        <v>5090</v>
      </c>
      <c r="AD503" s="1155">
        <v>8</v>
      </c>
      <c r="AE503" s="1125" t="s">
        <v>117</v>
      </c>
      <c r="AF503" s="1126" t="s">
        <v>8948</v>
      </c>
      <c r="AG503" s="1126" t="s">
        <v>7880</v>
      </c>
      <c r="AH503" s="1126" t="s">
        <v>5080</v>
      </c>
      <c r="AI503" s="1126" t="s">
        <v>5081</v>
      </c>
      <c r="AJ503" s="1127" t="s">
        <v>55864</v>
      </c>
      <c r="AK503" s="1128" t="s">
        <v>55865</v>
      </c>
      <c r="AL503" s="1128" t="s">
        <v>55866</v>
      </c>
      <c r="AM503" s="1128" t="s">
        <v>55867</v>
      </c>
      <c r="AN503" s="1128" t="s">
        <v>55868</v>
      </c>
      <c r="AP503" s="1120">
        <v>5090</v>
      </c>
      <c r="AQ503" s="1120">
        <v>8</v>
      </c>
      <c r="AR503" s="1125" t="s">
        <v>117</v>
      </c>
      <c r="AS503" s="1127" t="s">
        <v>55864</v>
      </c>
      <c r="AT503" s="1130" t="s">
        <v>8948</v>
      </c>
      <c r="AU503" s="1138" t="s">
        <v>55865</v>
      </c>
      <c r="AV503" s="1130" t="s">
        <v>7880</v>
      </c>
      <c r="AW503" s="1138" t="s">
        <v>55866</v>
      </c>
      <c r="AX503" s="1130" t="s">
        <v>5080</v>
      </c>
      <c r="AY503" s="1138" t="s">
        <v>55867</v>
      </c>
      <c r="AZ503" s="1130" t="s">
        <v>5081</v>
      </c>
      <c r="BA503" s="1138" t="s">
        <v>55868</v>
      </c>
    </row>
    <row r="504" spans="2:53" ht="38.25" thickBot="1">
      <c r="B504" s="1120">
        <f t="shared" si="72"/>
        <v>5090</v>
      </c>
      <c r="C504" s="1120">
        <f t="shared" si="73"/>
        <v>9</v>
      </c>
      <c r="D504" s="1647">
        <v>-1</v>
      </c>
      <c r="E504" s="1570">
        <v>-1</v>
      </c>
      <c r="F504" s="1570">
        <v>-1</v>
      </c>
      <c r="G504" s="1551">
        <f t="shared" si="76"/>
        <v>2002</v>
      </c>
      <c r="H504" s="1571">
        <f t="shared" si="74"/>
        <v>-1</v>
      </c>
      <c r="I504" s="1552">
        <v>-1</v>
      </c>
      <c r="J504" s="1552">
        <f t="shared" si="75"/>
        <v>0</v>
      </c>
      <c r="K504" s="1576">
        <v>-1</v>
      </c>
      <c r="L504" s="1576">
        <v>2005</v>
      </c>
      <c r="M504" s="1552">
        <f t="shared" si="77"/>
        <v>2</v>
      </c>
      <c r="N504" s="1552">
        <v>-1</v>
      </c>
      <c r="O504" s="1552">
        <v>-1</v>
      </c>
      <c r="P504" s="1552">
        <v>0</v>
      </c>
      <c r="Q504" s="1605">
        <v>1</v>
      </c>
      <c r="R504" s="1552">
        <v>-1</v>
      </c>
      <c r="S504" s="1577" t="str">
        <f t="shared" si="71"/>
        <v>0</v>
      </c>
      <c r="T504" s="1584"/>
      <c r="U504" s="1575"/>
      <c r="V504" s="1154" t="s">
        <v>1105</v>
      </c>
      <c r="W504" s="1490" t="s">
        <v>55869</v>
      </c>
      <c r="X504" s="945" t="str">
        <f t="shared" si="58"/>
        <v>{PlayerName}</v>
      </c>
      <c r="Y504" s="945" t="str">
        <f t="shared" si="59"/>
        <v>{PlayerName}</v>
      </c>
      <c r="Z504" s="1186"/>
      <c r="AA504" s="1134"/>
      <c r="AB504" s="1124"/>
      <c r="AC504" s="1120">
        <v>5090</v>
      </c>
      <c r="AD504" s="1155">
        <v>9</v>
      </c>
      <c r="AE504" s="1125" t="s">
        <v>1105</v>
      </c>
      <c r="AF504" s="1126" t="s">
        <v>1105</v>
      </c>
      <c r="AG504" s="1126" t="s">
        <v>1105</v>
      </c>
      <c r="AH504" s="1126" t="s">
        <v>1105</v>
      </c>
      <c r="AI504" s="1126" t="s">
        <v>1105</v>
      </c>
      <c r="AJ504" s="1127" t="s">
        <v>55869</v>
      </c>
      <c r="AK504" s="1128" t="s">
        <v>55870</v>
      </c>
      <c r="AL504" s="1128" t="s">
        <v>55871</v>
      </c>
      <c r="AM504" s="1128" t="s">
        <v>55872</v>
      </c>
      <c r="AN504" s="1128" t="s">
        <v>55873</v>
      </c>
      <c r="AP504" s="1120">
        <v>5090</v>
      </c>
      <c r="AQ504" s="1120">
        <v>9</v>
      </c>
      <c r="AR504" s="1125" t="s">
        <v>1105</v>
      </c>
      <c r="AS504" s="1127" t="s">
        <v>55869</v>
      </c>
      <c r="AT504" s="1130" t="s">
        <v>1105</v>
      </c>
      <c r="AU504" s="1138" t="s">
        <v>55870</v>
      </c>
      <c r="AV504" s="1130" t="s">
        <v>1105</v>
      </c>
      <c r="AW504" s="1138" t="s">
        <v>55871</v>
      </c>
      <c r="AX504" s="1130" t="s">
        <v>1105</v>
      </c>
      <c r="AY504" s="1138" t="s">
        <v>55872</v>
      </c>
      <c r="AZ504" s="1130" t="s">
        <v>1105</v>
      </c>
      <c r="BA504" s="1138" t="s">
        <v>55873</v>
      </c>
    </row>
    <row r="505" spans="2:53" ht="19.5" thickBot="1">
      <c r="B505" s="1120">
        <f t="shared" si="72"/>
        <v>5090</v>
      </c>
      <c r="C505" s="1120">
        <f t="shared" si="73"/>
        <v>10</v>
      </c>
      <c r="D505" s="1647">
        <v>-1</v>
      </c>
      <c r="E505" s="1570">
        <v>-1</v>
      </c>
      <c r="F505" s="1570">
        <v>-1</v>
      </c>
      <c r="G505" s="1551">
        <f t="shared" si="76"/>
        <v>2002</v>
      </c>
      <c r="H505" s="1571">
        <f t="shared" si="74"/>
        <v>-1</v>
      </c>
      <c r="I505" s="1552">
        <v>-1</v>
      </c>
      <c r="J505" s="1552">
        <f t="shared" si="75"/>
        <v>0</v>
      </c>
      <c r="K505" s="1576">
        <v>-1</v>
      </c>
      <c r="L505" s="1576">
        <v>0</v>
      </c>
      <c r="M505" s="1552">
        <f t="shared" si="77"/>
        <v>2</v>
      </c>
      <c r="N505" s="1552">
        <v>-1</v>
      </c>
      <c r="O505" s="1552">
        <v>-1</v>
      </c>
      <c r="P505" s="1552">
        <v>0</v>
      </c>
      <c r="Q505" s="1605">
        <v>1</v>
      </c>
      <c r="R505" s="1552">
        <v>-1</v>
      </c>
      <c r="S505" s="1577" t="str">
        <f t="shared" si="71"/>
        <v>0</v>
      </c>
      <c r="T505" s="1584"/>
      <c r="U505" s="1575"/>
      <c r="V505" s="1154" t="s">
        <v>1105</v>
      </c>
      <c r="W505" s="1490" t="s">
        <v>55874</v>
      </c>
      <c r="X505" s="945" t="str">
        <f t="shared" si="58"/>
        <v>{PlayerName}</v>
      </c>
      <c r="Y505" s="945" t="str">
        <f t="shared" si="59"/>
        <v>{PlayerName}</v>
      </c>
      <c r="Z505" s="1186"/>
      <c r="AA505" s="1134"/>
      <c r="AB505" s="1124"/>
      <c r="AC505" s="1120">
        <v>5090</v>
      </c>
      <c r="AD505" s="1155">
        <v>10</v>
      </c>
      <c r="AE505" s="1125" t="s">
        <v>1105</v>
      </c>
      <c r="AF505" s="1126" t="s">
        <v>1105</v>
      </c>
      <c r="AG505" s="1126" t="s">
        <v>1105</v>
      </c>
      <c r="AH505" s="1126" t="s">
        <v>1105</v>
      </c>
      <c r="AI505" s="1126" t="s">
        <v>1105</v>
      </c>
      <c r="AJ505" s="1127" t="s">
        <v>55874</v>
      </c>
      <c r="AK505" s="1128" t="s">
        <v>55875</v>
      </c>
      <c r="AL505" s="1128" t="s">
        <v>55876</v>
      </c>
      <c r="AM505" s="1128" t="s">
        <v>55877</v>
      </c>
      <c r="AN505" s="1128" t="s">
        <v>55878</v>
      </c>
      <c r="AP505" s="1120">
        <v>5090</v>
      </c>
      <c r="AQ505" s="1120">
        <v>10</v>
      </c>
      <c r="AR505" s="1125" t="s">
        <v>1105</v>
      </c>
      <c r="AS505" s="1127" t="s">
        <v>55874</v>
      </c>
      <c r="AT505" s="1130" t="s">
        <v>1105</v>
      </c>
      <c r="AU505" s="1138" t="s">
        <v>55875</v>
      </c>
      <c r="AV505" s="1130" t="s">
        <v>1105</v>
      </c>
      <c r="AW505" s="1138" t="s">
        <v>55876</v>
      </c>
      <c r="AX505" s="1130" t="s">
        <v>1105</v>
      </c>
      <c r="AY505" s="1138" t="s">
        <v>55877</v>
      </c>
      <c r="AZ505" s="1130" t="s">
        <v>1105</v>
      </c>
      <c r="BA505" s="1138" t="s">
        <v>55878</v>
      </c>
    </row>
    <row r="506" spans="2:53" ht="38.25" thickBot="1">
      <c r="B506" s="1120">
        <f t="shared" si="72"/>
        <v>5090</v>
      </c>
      <c r="C506" s="1120">
        <f t="shared" si="73"/>
        <v>11</v>
      </c>
      <c r="D506" s="1647">
        <v>-1</v>
      </c>
      <c r="E506" s="1570">
        <v>-1</v>
      </c>
      <c r="F506" s="1570">
        <v>-1</v>
      </c>
      <c r="G506" s="1551">
        <f t="shared" si="76"/>
        <v>2002</v>
      </c>
      <c r="H506" s="1571">
        <f t="shared" si="74"/>
        <v>-1</v>
      </c>
      <c r="I506" s="1552">
        <v>-1</v>
      </c>
      <c r="J506" s="1552">
        <f t="shared" si="75"/>
        <v>0</v>
      </c>
      <c r="K506" s="1576">
        <v>-1</v>
      </c>
      <c r="L506" s="1576">
        <v>-1</v>
      </c>
      <c r="M506" s="1552">
        <f t="shared" si="77"/>
        <v>2</v>
      </c>
      <c r="N506" s="1552">
        <v>-1</v>
      </c>
      <c r="O506" s="1552">
        <v>-1</v>
      </c>
      <c r="P506" s="1552">
        <v>0</v>
      </c>
      <c r="Q506" s="1605">
        <v>0</v>
      </c>
      <c r="R506" s="1552">
        <v>-1</v>
      </c>
      <c r="S506" s="1577" t="str">
        <f t="shared" si="71"/>
        <v>1</v>
      </c>
      <c r="T506" s="1584"/>
      <c r="U506" s="1575"/>
      <c r="V506" s="1154" t="s">
        <v>117</v>
      </c>
      <c r="W506" s="1490" t="s">
        <v>55879</v>
      </c>
      <c r="X506" s="945" t="str">
        <f t="shared" si="58"/>
        <v>{PlayerName}</v>
      </c>
      <c r="Y506" s="945" t="str">
        <f t="shared" si="59"/>
        <v>{PlayerName}</v>
      </c>
      <c r="Z506" s="1186"/>
      <c r="AA506" s="1134"/>
      <c r="AB506" s="1124"/>
      <c r="AC506" s="1120">
        <v>5090</v>
      </c>
      <c r="AD506" s="1155">
        <v>11</v>
      </c>
      <c r="AE506" s="1125" t="s">
        <v>117</v>
      </c>
      <c r="AF506" s="1126" t="s">
        <v>8948</v>
      </c>
      <c r="AG506" s="1126" t="s">
        <v>7880</v>
      </c>
      <c r="AH506" s="1126" t="s">
        <v>5080</v>
      </c>
      <c r="AI506" s="1126" t="s">
        <v>5081</v>
      </c>
      <c r="AJ506" s="1127" t="s">
        <v>55879</v>
      </c>
      <c r="AK506" s="1128" t="s">
        <v>55880</v>
      </c>
      <c r="AL506" s="1128" t="s">
        <v>55881</v>
      </c>
      <c r="AM506" s="1128" t="s">
        <v>55882</v>
      </c>
      <c r="AN506" s="1128" t="s">
        <v>55883</v>
      </c>
      <c r="AP506" s="1120">
        <v>5090</v>
      </c>
      <c r="AQ506" s="1120">
        <v>11</v>
      </c>
      <c r="AR506" s="1125" t="s">
        <v>117</v>
      </c>
      <c r="AS506" s="1127" t="s">
        <v>55879</v>
      </c>
      <c r="AT506" s="1130" t="s">
        <v>8948</v>
      </c>
      <c r="AU506" s="1138" t="s">
        <v>55880</v>
      </c>
      <c r="AV506" s="1130" t="s">
        <v>7880</v>
      </c>
      <c r="AW506" s="1138" t="s">
        <v>55881</v>
      </c>
      <c r="AX506" s="1130" t="s">
        <v>5080</v>
      </c>
      <c r="AY506" s="1138" t="s">
        <v>55882</v>
      </c>
      <c r="AZ506" s="1130" t="s">
        <v>5081</v>
      </c>
      <c r="BA506" s="1138" t="s">
        <v>55883</v>
      </c>
    </row>
    <row r="507" spans="2:53" ht="57" thickBot="1">
      <c r="B507" s="1120">
        <f t="shared" si="72"/>
        <v>5090</v>
      </c>
      <c r="C507" s="1120">
        <f t="shared" si="73"/>
        <v>12</v>
      </c>
      <c r="D507" s="1647">
        <v>-1</v>
      </c>
      <c r="E507" s="1570">
        <v>-1</v>
      </c>
      <c r="F507" s="1570">
        <v>-1</v>
      </c>
      <c r="G507" s="1551">
        <f t="shared" si="76"/>
        <v>2002</v>
      </c>
      <c r="H507" s="1571">
        <f t="shared" si="74"/>
        <v>-1</v>
      </c>
      <c r="I507" s="1552">
        <v>-1</v>
      </c>
      <c r="J507" s="1552">
        <f t="shared" si="75"/>
        <v>0</v>
      </c>
      <c r="K507" s="1576">
        <v>-1</v>
      </c>
      <c r="L507" s="1576">
        <v>-1</v>
      </c>
      <c r="M507" s="1552">
        <f t="shared" si="77"/>
        <v>2</v>
      </c>
      <c r="N507" s="1552">
        <v>-1</v>
      </c>
      <c r="O507" s="1552">
        <v>-1</v>
      </c>
      <c r="P507" s="1552">
        <v>0</v>
      </c>
      <c r="Q507" s="1605">
        <v>0</v>
      </c>
      <c r="R507" s="1552">
        <v>-1</v>
      </c>
      <c r="S507" s="1577" t="str">
        <f t="shared" si="71"/>
        <v>1</v>
      </c>
      <c r="T507" s="1584"/>
      <c r="U507" s="1575"/>
      <c r="V507" s="1154" t="s">
        <v>117</v>
      </c>
      <c r="W507" s="1490" t="s">
        <v>55884</v>
      </c>
      <c r="X507" s="945" t="str">
        <f t="shared" si="58"/>
        <v>{PlayerName}</v>
      </c>
      <c r="Y507" s="945" t="str">
        <f t="shared" si="59"/>
        <v>{PlayerName}</v>
      </c>
      <c r="Z507" s="1186"/>
      <c r="AA507" s="1134"/>
      <c r="AB507" s="1124"/>
      <c r="AC507" s="1120">
        <v>5090</v>
      </c>
      <c r="AD507" s="1155">
        <v>12</v>
      </c>
      <c r="AE507" s="1125" t="s">
        <v>117</v>
      </c>
      <c r="AF507" s="1126" t="s">
        <v>8948</v>
      </c>
      <c r="AG507" s="1126" t="s">
        <v>7880</v>
      </c>
      <c r="AH507" s="1126" t="s">
        <v>5080</v>
      </c>
      <c r="AI507" s="1126" t="s">
        <v>5081</v>
      </c>
      <c r="AJ507" s="1127" t="s">
        <v>55884</v>
      </c>
      <c r="AK507" s="1128" t="s">
        <v>55885</v>
      </c>
      <c r="AL507" s="1128" t="s">
        <v>55886</v>
      </c>
      <c r="AM507" s="1128" t="s">
        <v>55887</v>
      </c>
      <c r="AN507" s="1128" t="s">
        <v>55888</v>
      </c>
      <c r="AP507" s="1120">
        <v>5090</v>
      </c>
      <c r="AQ507" s="1120">
        <v>12</v>
      </c>
      <c r="AR507" s="1125" t="s">
        <v>117</v>
      </c>
      <c r="AS507" s="1127" t="s">
        <v>55884</v>
      </c>
      <c r="AT507" s="1130" t="s">
        <v>8948</v>
      </c>
      <c r="AU507" s="1138" t="s">
        <v>55885</v>
      </c>
      <c r="AV507" s="1130" t="s">
        <v>7880</v>
      </c>
      <c r="AW507" s="1138" t="s">
        <v>55886</v>
      </c>
      <c r="AX507" s="1130" t="s">
        <v>5080</v>
      </c>
      <c r="AY507" s="1138" t="s">
        <v>55887</v>
      </c>
      <c r="AZ507" s="1130" t="s">
        <v>5081</v>
      </c>
      <c r="BA507" s="1138" t="s">
        <v>55888</v>
      </c>
    </row>
    <row r="508" spans="2:53" ht="38.25" thickBot="1">
      <c r="B508" s="1120">
        <f t="shared" si="72"/>
        <v>5090</v>
      </c>
      <c r="C508" s="1120">
        <f t="shared" si="73"/>
        <v>13</v>
      </c>
      <c r="D508" s="1647">
        <v>-1</v>
      </c>
      <c r="E508" s="1570">
        <v>-1</v>
      </c>
      <c r="F508" s="1570">
        <v>-1</v>
      </c>
      <c r="G508" s="1551">
        <f t="shared" si="76"/>
        <v>2002</v>
      </c>
      <c r="H508" s="1571">
        <f t="shared" si="74"/>
        <v>-1</v>
      </c>
      <c r="I508" s="1552">
        <v>-1</v>
      </c>
      <c r="J508" s="1552">
        <f t="shared" si="75"/>
        <v>0</v>
      </c>
      <c r="K508" s="1576">
        <v>-1</v>
      </c>
      <c r="L508" s="1576">
        <v>-1</v>
      </c>
      <c r="M508" s="1552">
        <f t="shared" si="77"/>
        <v>2</v>
      </c>
      <c r="N508" s="1605">
        <v>3004</v>
      </c>
      <c r="O508" s="1552">
        <v>-1</v>
      </c>
      <c r="P508" s="1552">
        <v>0</v>
      </c>
      <c r="Q508" s="1605">
        <v>0</v>
      </c>
      <c r="R508" s="1552">
        <v>-1</v>
      </c>
      <c r="S508" s="1577" t="str">
        <f t="shared" si="71"/>
        <v>1</v>
      </c>
      <c r="T508" s="1584"/>
      <c r="U508" s="1575"/>
      <c r="V508" s="1154" t="s">
        <v>117</v>
      </c>
      <c r="W508" s="1490" t="s">
        <v>55889</v>
      </c>
      <c r="X508" s="945" t="str">
        <f t="shared" si="58"/>
        <v>{PlayerName}</v>
      </c>
      <c r="Y508" s="945" t="str">
        <f t="shared" si="59"/>
        <v>위의 표정과 동일</v>
      </c>
      <c r="Z508" s="1186"/>
      <c r="AA508" s="1134"/>
      <c r="AB508" s="1124"/>
      <c r="AC508" s="1120">
        <v>5090</v>
      </c>
      <c r="AD508" s="1155">
        <v>13</v>
      </c>
      <c r="AE508" s="1125" t="s">
        <v>117</v>
      </c>
      <c r="AF508" s="1126" t="s">
        <v>8948</v>
      </c>
      <c r="AG508" s="1126" t="s">
        <v>7880</v>
      </c>
      <c r="AH508" s="1126" t="s">
        <v>5080</v>
      </c>
      <c r="AI508" s="1126" t="s">
        <v>5081</v>
      </c>
      <c r="AJ508" s="1127" t="s">
        <v>55889</v>
      </c>
      <c r="AK508" s="1128" t="s">
        <v>55890</v>
      </c>
      <c r="AL508" s="1128" t="s">
        <v>55891</v>
      </c>
      <c r="AM508" s="1128" t="s">
        <v>55892</v>
      </c>
      <c r="AN508" s="1128" t="s">
        <v>55893</v>
      </c>
      <c r="AP508" s="1120">
        <v>5090</v>
      </c>
      <c r="AQ508" s="1120">
        <v>13</v>
      </c>
      <c r="AR508" s="1125" t="s">
        <v>117</v>
      </c>
      <c r="AS508" s="1127" t="s">
        <v>55889</v>
      </c>
      <c r="AT508" s="1130" t="s">
        <v>8948</v>
      </c>
      <c r="AU508" s="1138" t="s">
        <v>55890</v>
      </c>
      <c r="AV508" s="1130" t="s">
        <v>7880</v>
      </c>
      <c r="AW508" s="1138" t="s">
        <v>55891</v>
      </c>
      <c r="AX508" s="1130" t="s">
        <v>5080</v>
      </c>
      <c r="AY508" s="1138" t="s">
        <v>55892</v>
      </c>
      <c r="AZ508" s="1130" t="s">
        <v>5081</v>
      </c>
      <c r="BA508" s="1138" t="s">
        <v>55893</v>
      </c>
    </row>
    <row r="509" spans="2:53" ht="38.25" thickBot="1">
      <c r="B509" s="1120">
        <f t="shared" si="72"/>
        <v>5090</v>
      </c>
      <c r="C509" s="1120">
        <f t="shared" si="73"/>
        <v>14</v>
      </c>
      <c r="D509" s="1647">
        <v>-1</v>
      </c>
      <c r="E509" s="1570">
        <v>-1</v>
      </c>
      <c r="F509" s="1570">
        <v>-1</v>
      </c>
      <c r="G509" s="1551">
        <f t="shared" si="76"/>
        <v>2002</v>
      </c>
      <c r="H509" s="1571">
        <f t="shared" si="74"/>
        <v>-1</v>
      </c>
      <c r="I509" s="1552">
        <v>-1</v>
      </c>
      <c r="J509" s="1552">
        <f t="shared" si="75"/>
        <v>0</v>
      </c>
      <c r="K509" s="1576">
        <v>-1</v>
      </c>
      <c r="L509" s="1576">
        <v>-1</v>
      </c>
      <c r="M509" s="1552">
        <f t="shared" si="77"/>
        <v>2</v>
      </c>
      <c r="N509" s="1552">
        <v>-1</v>
      </c>
      <c r="O509" s="1552">
        <v>-1</v>
      </c>
      <c r="P509" s="1552">
        <v>0</v>
      </c>
      <c r="Q509" s="1605">
        <v>1</v>
      </c>
      <c r="R509" s="1552">
        <v>-1</v>
      </c>
      <c r="S509" s="1577" t="str">
        <f t="shared" si="71"/>
        <v>0</v>
      </c>
      <c r="T509" s="1584"/>
      <c r="U509" s="1575"/>
      <c r="V509" s="1154" t="s">
        <v>1105</v>
      </c>
      <c r="W509" s="1490" t="s">
        <v>66897</v>
      </c>
      <c r="X509" s="945" t="str">
        <f t="shared" si="58"/>
        <v>{PlayerName}</v>
      </c>
      <c r="Y509" s="945" t="str">
        <f t="shared" si="59"/>
        <v>{PlayerName}</v>
      </c>
      <c r="Z509" s="1218">
        <v>45608</v>
      </c>
      <c r="AA509" s="1134"/>
      <c r="AB509" s="1219" t="s">
        <v>67919</v>
      </c>
      <c r="AC509" s="1120">
        <v>5090</v>
      </c>
      <c r="AD509" s="1155">
        <v>14</v>
      </c>
      <c r="AE509" s="1125" t="s">
        <v>1105</v>
      </c>
      <c r="AF509" s="1126" t="s">
        <v>1105</v>
      </c>
      <c r="AG509" s="1126" t="s">
        <v>1105</v>
      </c>
      <c r="AH509" s="1126" t="s">
        <v>1105</v>
      </c>
      <c r="AI509" s="1126" t="s">
        <v>1105</v>
      </c>
      <c r="AJ509" s="1127" t="s">
        <v>67940</v>
      </c>
      <c r="AK509" s="1128" t="s">
        <v>55894</v>
      </c>
      <c r="AL509" s="1128" t="s">
        <v>55895</v>
      </c>
      <c r="AM509" s="1128" t="s">
        <v>55896</v>
      </c>
      <c r="AN509" s="1128" t="s">
        <v>55897</v>
      </c>
      <c r="AP509" s="1120">
        <v>5090</v>
      </c>
      <c r="AQ509" s="1120">
        <v>14</v>
      </c>
      <c r="AR509" s="1125" t="s">
        <v>1105</v>
      </c>
      <c r="AS509" s="1127" t="s">
        <v>67940</v>
      </c>
      <c r="AT509" s="1130" t="s">
        <v>1105</v>
      </c>
      <c r="AU509" s="1138" t="s">
        <v>55894</v>
      </c>
      <c r="AV509" s="1130" t="s">
        <v>1105</v>
      </c>
      <c r="AW509" s="1138" t="s">
        <v>55895</v>
      </c>
      <c r="AX509" s="1130" t="s">
        <v>1105</v>
      </c>
      <c r="AY509" s="1138" t="s">
        <v>55896</v>
      </c>
      <c r="AZ509" s="1130" t="s">
        <v>1105</v>
      </c>
      <c r="BA509" s="1138" t="s">
        <v>55897</v>
      </c>
    </row>
    <row r="510" spans="2:53" ht="19.5" thickBot="1">
      <c r="B510" s="1120">
        <f t="shared" si="72"/>
        <v>5090</v>
      </c>
      <c r="C510" s="1120">
        <f t="shared" si="73"/>
        <v>15</v>
      </c>
      <c r="D510" s="1647">
        <v>-1</v>
      </c>
      <c r="E510" s="1570">
        <v>-1</v>
      </c>
      <c r="F510" s="1570">
        <v>-1</v>
      </c>
      <c r="G510" s="1551">
        <f t="shared" si="76"/>
        <v>2002</v>
      </c>
      <c r="H510" s="1571">
        <f t="shared" si="74"/>
        <v>-1</v>
      </c>
      <c r="I510" s="1552">
        <v>-1</v>
      </c>
      <c r="J510" s="1552">
        <f t="shared" si="75"/>
        <v>0</v>
      </c>
      <c r="K510" s="1576">
        <v>-1</v>
      </c>
      <c r="L510" s="1576">
        <v>-1</v>
      </c>
      <c r="M510" s="1552">
        <f t="shared" si="77"/>
        <v>2</v>
      </c>
      <c r="N510" s="1552">
        <v>-1</v>
      </c>
      <c r="O510" s="1552">
        <v>-1</v>
      </c>
      <c r="P510" s="1552">
        <v>0</v>
      </c>
      <c r="Q510" s="1605">
        <v>0</v>
      </c>
      <c r="R510" s="1552">
        <v>-1</v>
      </c>
      <c r="S510" s="1577" t="str">
        <f t="shared" si="71"/>
        <v>1</v>
      </c>
      <c r="T510" s="1584"/>
      <c r="U510" s="1575"/>
      <c r="V510" s="1154" t="s">
        <v>117</v>
      </c>
      <c r="W510" s="1490" t="s">
        <v>55898</v>
      </c>
      <c r="X510" s="945" t="str">
        <f t="shared" si="58"/>
        <v>{PlayerName}</v>
      </c>
      <c r="Y510" s="945" t="str">
        <f t="shared" si="59"/>
        <v>{PlayerName}</v>
      </c>
      <c r="Z510" s="1186"/>
      <c r="AA510" s="1134"/>
      <c r="AB510" s="1124"/>
      <c r="AC510" s="1120">
        <v>5090</v>
      </c>
      <c r="AD510" s="1155">
        <v>15</v>
      </c>
      <c r="AE510" s="1125" t="s">
        <v>117</v>
      </c>
      <c r="AF510" s="1126" t="s">
        <v>8948</v>
      </c>
      <c r="AG510" s="1126" t="s">
        <v>7880</v>
      </c>
      <c r="AH510" s="1126" t="s">
        <v>5080</v>
      </c>
      <c r="AI510" s="1126" t="s">
        <v>5081</v>
      </c>
      <c r="AJ510" s="1127" t="s">
        <v>55898</v>
      </c>
      <c r="AK510" s="1128" t="s">
        <v>55899</v>
      </c>
      <c r="AL510" s="1128" t="s">
        <v>55900</v>
      </c>
      <c r="AM510" s="1128" t="s">
        <v>55901</v>
      </c>
      <c r="AN510" s="1128" t="s">
        <v>55902</v>
      </c>
      <c r="AP510" s="1120">
        <v>5090</v>
      </c>
      <c r="AQ510" s="1120">
        <v>15</v>
      </c>
      <c r="AR510" s="1125" t="s">
        <v>117</v>
      </c>
      <c r="AS510" s="1127" t="s">
        <v>55898</v>
      </c>
      <c r="AT510" s="1130" t="s">
        <v>8948</v>
      </c>
      <c r="AU510" s="1138" t="s">
        <v>55899</v>
      </c>
      <c r="AV510" s="1130" t="s">
        <v>7880</v>
      </c>
      <c r="AW510" s="1138" t="s">
        <v>55900</v>
      </c>
      <c r="AX510" s="1130" t="s">
        <v>5080</v>
      </c>
      <c r="AY510" s="1138" t="s">
        <v>55901</v>
      </c>
      <c r="AZ510" s="1130" t="s">
        <v>5081</v>
      </c>
      <c r="BA510" s="1138" t="s">
        <v>55902</v>
      </c>
    </row>
    <row r="511" spans="2:53" ht="19.5" thickBot="1">
      <c r="B511" s="1120">
        <f t="shared" si="72"/>
        <v>5090</v>
      </c>
      <c r="C511" s="1120">
        <f t="shared" si="73"/>
        <v>16</v>
      </c>
      <c r="D511" s="1647">
        <v>-1</v>
      </c>
      <c r="E511" s="1570">
        <v>-1</v>
      </c>
      <c r="F511" s="1570">
        <v>-1</v>
      </c>
      <c r="G511" s="1551">
        <f t="shared" si="76"/>
        <v>2002</v>
      </c>
      <c r="H511" s="1571">
        <f t="shared" si="74"/>
        <v>-1</v>
      </c>
      <c r="I511" s="1552">
        <v>-1</v>
      </c>
      <c r="J511" s="1552">
        <f t="shared" si="75"/>
        <v>0</v>
      </c>
      <c r="K511" s="1576">
        <v>-1</v>
      </c>
      <c r="L511" s="1576">
        <v>-1</v>
      </c>
      <c r="M511" s="1552">
        <f t="shared" si="77"/>
        <v>2</v>
      </c>
      <c r="N511" s="1552">
        <v>-1</v>
      </c>
      <c r="O511" s="1552">
        <v>-1</v>
      </c>
      <c r="P511" s="1552">
        <v>0</v>
      </c>
      <c r="Q511" s="1605">
        <v>0</v>
      </c>
      <c r="R511" s="1552">
        <v>-1</v>
      </c>
      <c r="S511" s="1577" t="str">
        <f t="shared" si="71"/>
        <v>1</v>
      </c>
      <c r="T511" s="1584"/>
      <c r="U511" s="1575"/>
      <c r="V511" s="1154" t="s">
        <v>117</v>
      </c>
      <c r="W511" s="1490" t="s">
        <v>55903</v>
      </c>
      <c r="X511" s="945" t="str">
        <f t="shared" si="58"/>
        <v>{PlayerName}</v>
      </c>
      <c r="Y511" s="945" t="str">
        <f t="shared" si="59"/>
        <v>{PlayerName}</v>
      </c>
      <c r="Z511" s="1186"/>
      <c r="AA511" s="1134"/>
      <c r="AB511" s="1124"/>
      <c r="AC511" s="1120">
        <v>5090</v>
      </c>
      <c r="AD511" s="1155">
        <v>16</v>
      </c>
      <c r="AE511" s="1125" t="s">
        <v>117</v>
      </c>
      <c r="AF511" s="1126" t="s">
        <v>8948</v>
      </c>
      <c r="AG511" s="1126" t="s">
        <v>7880</v>
      </c>
      <c r="AH511" s="1126" t="s">
        <v>5080</v>
      </c>
      <c r="AI511" s="1126" t="s">
        <v>5081</v>
      </c>
      <c r="AJ511" s="1127" t="s">
        <v>55903</v>
      </c>
      <c r="AK511" s="1128" t="s">
        <v>55904</v>
      </c>
      <c r="AL511" s="1128" t="s">
        <v>55905</v>
      </c>
      <c r="AM511" s="1128" t="s">
        <v>55906</v>
      </c>
      <c r="AN511" s="1128" t="s">
        <v>55907</v>
      </c>
      <c r="AP511" s="1120">
        <v>5090</v>
      </c>
      <c r="AQ511" s="1120">
        <v>16</v>
      </c>
      <c r="AR511" s="1125" t="s">
        <v>117</v>
      </c>
      <c r="AS511" s="1127" t="s">
        <v>55903</v>
      </c>
      <c r="AT511" s="1130" t="s">
        <v>8948</v>
      </c>
      <c r="AU511" s="1138" t="s">
        <v>55904</v>
      </c>
      <c r="AV511" s="1130" t="s">
        <v>7880</v>
      </c>
      <c r="AW511" s="1138" t="s">
        <v>55905</v>
      </c>
      <c r="AX511" s="1130" t="s">
        <v>5080</v>
      </c>
      <c r="AY511" s="1138" t="s">
        <v>55906</v>
      </c>
      <c r="AZ511" s="1130" t="s">
        <v>5081</v>
      </c>
      <c r="BA511" s="1138" t="s">
        <v>55907</v>
      </c>
    </row>
    <row r="512" spans="2:53" ht="19.5" thickBot="1">
      <c r="B512" s="1120">
        <v>5212</v>
      </c>
      <c r="C512" s="1120">
        <v>0</v>
      </c>
      <c r="D512" s="1647">
        <v>-1</v>
      </c>
      <c r="E512" s="1570">
        <v>-1</v>
      </c>
      <c r="F512" s="1570">
        <v>-1</v>
      </c>
      <c r="G512" s="1551">
        <v>0</v>
      </c>
      <c r="H512" s="1571">
        <v>512</v>
      </c>
      <c r="I512" s="1552">
        <v>-1</v>
      </c>
      <c r="J512" s="1552">
        <v>6</v>
      </c>
      <c r="K512" s="1576">
        <v>0</v>
      </c>
      <c r="L512" s="1576">
        <v>0</v>
      </c>
      <c r="M512" s="1552">
        <v>-1</v>
      </c>
      <c r="N512" s="1552">
        <v>0</v>
      </c>
      <c r="O512" s="1552">
        <v>0</v>
      </c>
      <c r="P512" s="1552">
        <v>0</v>
      </c>
      <c r="Q512" s="1605">
        <f>IF(AD512=-1, 2, IF(C512=0, 1, IF(AD512=AD1035, "같음", "다름")))</f>
        <v>1</v>
      </c>
      <c r="R512" s="1552">
        <v>-1</v>
      </c>
      <c r="S512" s="1577" t="str">
        <f t="shared" si="71"/>
        <v>0</v>
      </c>
      <c r="T512" s="1584"/>
      <c r="U512" s="1575"/>
      <c r="V512" s="1154" t="s">
        <v>53875</v>
      </c>
      <c r="W512" s="1490" t="s">
        <v>55908</v>
      </c>
      <c r="X512" s="945" t="str">
        <f t="shared" si="58"/>
        <v>???</v>
      </c>
      <c r="Y512" s="945" t="str">
        <f t="shared" si="59"/>
        <v>???</v>
      </c>
      <c r="Z512" s="1134"/>
      <c r="AA512" s="1220"/>
      <c r="AB512" s="1124"/>
      <c r="AC512" s="1120">
        <v>5212</v>
      </c>
      <c r="AD512" s="1155">
        <v>0</v>
      </c>
      <c r="AE512" s="1125" t="s">
        <v>53875</v>
      </c>
      <c r="AF512" s="1126" t="s">
        <v>4495</v>
      </c>
      <c r="AG512" s="1126" t="s">
        <v>1106</v>
      </c>
      <c r="AH512" s="1126" t="s">
        <v>5069</v>
      </c>
      <c r="AI512" s="1126" t="s">
        <v>5069</v>
      </c>
      <c r="AJ512" s="1127" t="s">
        <v>55908</v>
      </c>
      <c r="AK512" s="1128" t="s">
        <v>55909</v>
      </c>
      <c r="AL512" s="1128" t="s">
        <v>55910</v>
      </c>
      <c r="AM512" s="1128" t="s">
        <v>55911</v>
      </c>
      <c r="AN512" s="1128" t="s">
        <v>55912</v>
      </c>
      <c r="AP512" s="1120">
        <v>5212</v>
      </c>
      <c r="AQ512" s="1120">
        <v>0</v>
      </c>
      <c r="AR512" s="1125" t="s">
        <v>53875</v>
      </c>
      <c r="AS512" s="1127" t="s">
        <v>55908</v>
      </c>
      <c r="AT512" s="1130" t="s">
        <v>4495</v>
      </c>
      <c r="AU512" s="1138" t="s">
        <v>55909</v>
      </c>
      <c r="AV512" s="1130" t="s">
        <v>1106</v>
      </c>
      <c r="AW512" s="1138" t="s">
        <v>55910</v>
      </c>
      <c r="AX512" s="1130" t="s">
        <v>5069</v>
      </c>
      <c r="AY512" s="1138" t="s">
        <v>55911</v>
      </c>
      <c r="AZ512" s="1130" t="s">
        <v>5069</v>
      </c>
      <c r="BA512" s="1138" t="s">
        <v>55912</v>
      </c>
    </row>
    <row r="513" spans="2:53" ht="19.5" thickBot="1">
      <c r="B513" s="1120">
        <f>B512</f>
        <v>5212</v>
      </c>
      <c r="C513" s="1120">
        <f>C512+1</f>
        <v>1</v>
      </c>
      <c r="D513" s="1647">
        <v>-1</v>
      </c>
      <c r="E513" s="1570">
        <v>-1</v>
      </c>
      <c r="F513" s="1570">
        <v>-1</v>
      </c>
      <c r="G513" s="1551">
        <f t="shared" ref="G513:G538" si="78">G512</f>
        <v>0</v>
      </c>
      <c r="H513" s="1571">
        <f t="shared" ref="H513:H576" si="79">IF(C513=0,100,-1)</f>
        <v>-1</v>
      </c>
      <c r="I513" s="1552">
        <v>-1</v>
      </c>
      <c r="J513" s="1552">
        <f>J512</f>
        <v>6</v>
      </c>
      <c r="K513" s="1576">
        <v>-1</v>
      </c>
      <c r="L513" s="1576">
        <v>-1</v>
      </c>
      <c r="M513" s="1552">
        <v>7</v>
      </c>
      <c r="N513" s="1552">
        <v>-1</v>
      </c>
      <c r="O513" s="1552">
        <v>-1</v>
      </c>
      <c r="P513" s="1552">
        <v>0</v>
      </c>
      <c r="Q513" s="1605">
        <v>0</v>
      </c>
      <c r="R513" s="1552">
        <v>-1</v>
      </c>
      <c r="S513" s="1577" t="str">
        <f t="shared" si="71"/>
        <v>1</v>
      </c>
      <c r="T513" s="1584"/>
      <c r="U513" s="1575"/>
      <c r="V513" s="1154" t="s">
        <v>54526</v>
      </c>
      <c r="W513" s="1490" t="s">
        <v>55913</v>
      </c>
      <c r="X513" s="945" t="str">
        <f t="shared" si="58"/>
        <v>{PlayerName}</v>
      </c>
      <c r="Y513" s="945" t="str">
        <f t="shared" si="59"/>
        <v>{PlayerName}</v>
      </c>
      <c r="Z513" s="1134"/>
      <c r="AA513" s="1220"/>
      <c r="AB513" s="1124"/>
      <c r="AC513" s="1120">
        <v>5212</v>
      </c>
      <c r="AD513" s="1155">
        <v>1</v>
      </c>
      <c r="AE513" s="1125" t="s">
        <v>54526</v>
      </c>
      <c r="AF513" s="1126" t="s">
        <v>4496</v>
      </c>
      <c r="AG513" s="1126" t="s">
        <v>4499</v>
      </c>
      <c r="AH513" s="1126" t="s">
        <v>5070</v>
      </c>
      <c r="AI513" s="1126" t="s">
        <v>5071</v>
      </c>
      <c r="AJ513" s="1127" t="s">
        <v>55913</v>
      </c>
      <c r="AK513" s="1128" t="s">
        <v>55914</v>
      </c>
      <c r="AL513" s="1128" t="s">
        <v>55915</v>
      </c>
      <c r="AM513" s="1128" t="s">
        <v>55916</v>
      </c>
      <c r="AN513" s="1128" t="s">
        <v>55917</v>
      </c>
      <c r="AP513" s="1120">
        <v>5212</v>
      </c>
      <c r="AQ513" s="1120">
        <v>1</v>
      </c>
      <c r="AR513" s="1125" t="s">
        <v>54526</v>
      </c>
      <c r="AS513" s="1127" t="s">
        <v>55913</v>
      </c>
      <c r="AT513" s="1130" t="s">
        <v>4496</v>
      </c>
      <c r="AU513" s="1138" t="s">
        <v>55914</v>
      </c>
      <c r="AV513" s="1130" t="s">
        <v>4499</v>
      </c>
      <c r="AW513" s="1138" t="s">
        <v>55915</v>
      </c>
      <c r="AX513" s="1130" t="s">
        <v>5070</v>
      </c>
      <c r="AY513" s="1138" t="s">
        <v>55916</v>
      </c>
      <c r="AZ513" s="1130" t="s">
        <v>5071</v>
      </c>
      <c r="BA513" s="1138" t="s">
        <v>55917</v>
      </c>
    </row>
    <row r="514" spans="2:53" ht="19.5" thickBot="1">
      <c r="B514" s="1120">
        <f>B513</f>
        <v>5212</v>
      </c>
      <c r="C514" s="1120">
        <f>C513+1</f>
        <v>2</v>
      </c>
      <c r="D514" s="1647">
        <v>-1</v>
      </c>
      <c r="E514" s="1570">
        <v>-1</v>
      </c>
      <c r="F514" s="1570">
        <v>-1</v>
      </c>
      <c r="G514" s="1551">
        <f t="shared" si="78"/>
        <v>0</v>
      </c>
      <c r="H514" s="1571">
        <f t="shared" si="79"/>
        <v>-1</v>
      </c>
      <c r="I514" s="1552">
        <v>-1</v>
      </c>
      <c r="J514" s="1552">
        <v>0</v>
      </c>
      <c r="K514" s="1576">
        <v>2017</v>
      </c>
      <c r="L514" s="1576">
        <v>-1</v>
      </c>
      <c r="M514" s="1552">
        <f>M513</f>
        <v>7</v>
      </c>
      <c r="N514" s="1552">
        <v>-1</v>
      </c>
      <c r="O514" s="1552">
        <v>-1</v>
      </c>
      <c r="P514" s="1552">
        <v>0</v>
      </c>
      <c r="Q514" s="1605">
        <v>1</v>
      </c>
      <c r="R514" s="1552">
        <v>-1</v>
      </c>
      <c r="S514" s="1577" t="str">
        <f t="shared" si="71"/>
        <v>0</v>
      </c>
      <c r="T514" s="1584"/>
      <c r="U514" s="1575"/>
      <c r="V514" s="1154" t="s">
        <v>1105</v>
      </c>
      <c r="W514" s="1490" t="s">
        <v>55918</v>
      </c>
      <c r="X514" s="945" t="str">
        <f t="shared" si="58"/>
        <v>위의 표정과 동일</v>
      </c>
      <c r="Y514" s="945" t="str">
        <f t="shared" si="59"/>
        <v>{PlayerName}</v>
      </c>
      <c r="Z514" s="1134"/>
      <c r="AA514" s="1220"/>
      <c r="AB514" s="1124"/>
      <c r="AC514" s="1120">
        <v>5212</v>
      </c>
      <c r="AD514" s="1155">
        <v>2</v>
      </c>
      <c r="AE514" s="1125" t="s">
        <v>1105</v>
      </c>
      <c r="AF514" s="1126" t="s">
        <v>1105</v>
      </c>
      <c r="AG514" s="1126" t="s">
        <v>1105</v>
      </c>
      <c r="AH514" s="1126" t="s">
        <v>1105</v>
      </c>
      <c r="AI514" s="1126" t="s">
        <v>1105</v>
      </c>
      <c r="AJ514" s="1127" t="s">
        <v>55918</v>
      </c>
      <c r="AK514" s="1128" t="s">
        <v>55919</v>
      </c>
      <c r="AL514" s="1128" t="s">
        <v>55920</v>
      </c>
      <c r="AM514" s="1128" t="s">
        <v>55921</v>
      </c>
      <c r="AN514" s="1128" t="s">
        <v>55922</v>
      </c>
      <c r="AP514" s="1120">
        <v>5212</v>
      </c>
      <c r="AQ514" s="1120">
        <v>2</v>
      </c>
      <c r="AR514" s="1125" t="s">
        <v>1105</v>
      </c>
      <c r="AS514" s="1127" t="s">
        <v>55918</v>
      </c>
      <c r="AT514" s="1130" t="s">
        <v>1105</v>
      </c>
      <c r="AU514" s="1138" t="s">
        <v>55919</v>
      </c>
      <c r="AV514" s="1130" t="s">
        <v>1105</v>
      </c>
      <c r="AW514" s="1138" t="s">
        <v>55920</v>
      </c>
      <c r="AX514" s="1130" t="s">
        <v>1105</v>
      </c>
      <c r="AY514" s="1138" t="s">
        <v>55921</v>
      </c>
      <c r="AZ514" s="1130" t="s">
        <v>1105</v>
      </c>
      <c r="BA514" s="1138" t="s">
        <v>55922</v>
      </c>
    </row>
    <row r="515" spans="2:53" ht="19.5" thickBot="1">
      <c r="B515" s="1120">
        <v>5213</v>
      </c>
      <c r="C515" s="1120">
        <v>0</v>
      </c>
      <c r="D515" s="1647">
        <v>-1</v>
      </c>
      <c r="E515" s="1570">
        <v>-1</v>
      </c>
      <c r="F515" s="1570">
        <v>-1</v>
      </c>
      <c r="G515" s="1551">
        <f t="shared" si="78"/>
        <v>0</v>
      </c>
      <c r="H515" s="1571">
        <v>512</v>
      </c>
      <c r="I515" s="1552">
        <v>-1</v>
      </c>
      <c r="J515" s="1552">
        <f>J514</f>
        <v>0</v>
      </c>
      <c r="K515" s="1576">
        <v>0</v>
      </c>
      <c r="L515" s="1576">
        <v>0</v>
      </c>
      <c r="M515" s="1552">
        <v>-1</v>
      </c>
      <c r="N515" s="1552">
        <v>0</v>
      </c>
      <c r="O515" s="1552">
        <v>0</v>
      </c>
      <c r="P515" s="1552">
        <v>0</v>
      </c>
      <c r="Q515" s="1605">
        <f>IF(AD515=-1, 2, IF(C515=0, 1, IF(AD515=AD514, "같음", "다름")))</f>
        <v>1</v>
      </c>
      <c r="R515" s="1552">
        <v>-1</v>
      </c>
      <c r="S515" s="1577" t="str">
        <f t="shared" si="71"/>
        <v>0</v>
      </c>
      <c r="T515" s="1584"/>
      <c r="U515" s="1575"/>
      <c r="V515" s="1154" t="s">
        <v>1105</v>
      </c>
      <c r="W515" s="1490" t="s">
        <v>55923</v>
      </c>
      <c r="X515" s="945" t="str">
        <f t="shared" si="58"/>
        <v>???</v>
      </c>
      <c r="Y515" s="945" t="str">
        <f t="shared" si="59"/>
        <v>???</v>
      </c>
      <c r="Z515" s="1134"/>
      <c r="AA515" s="1220"/>
      <c r="AB515" s="1124"/>
      <c r="AC515" s="1120">
        <v>5213</v>
      </c>
      <c r="AD515" s="1155">
        <v>0</v>
      </c>
      <c r="AE515" s="1125" t="s">
        <v>1105</v>
      </c>
      <c r="AF515" s="1126" t="s">
        <v>1105</v>
      </c>
      <c r="AG515" s="1126" t="s">
        <v>1105</v>
      </c>
      <c r="AH515" s="1126" t="s">
        <v>1105</v>
      </c>
      <c r="AI515" s="1126" t="s">
        <v>1105</v>
      </c>
      <c r="AJ515" s="1127" t="s">
        <v>55923</v>
      </c>
      <c r="AK515" s="1128" t="s">
        <v>55924</v>
      </c>
      <c r="AL515" s="1128" t="s">
        <v>55925</v>
      </c>
      <c r="AM515" s="1128" t="s">
        <v>55926</v>
      </c>
      <c r="AN515" s="1128" t="s">
        <v>55927</v>
      </c>
      <c r="AP515" s="1120">
        <v>5213</v>
      </c>
      <c r="AQ515" s="1120">
        <v>0</v>
      </c>
      <c r="AR515" s="1125" t="s">
        <v>1105</v>
      </c>
      <c r="AS515" s="1127" t="s">
        <v>55923</v>
      </c>
      <c r="AT515" s="1130" t="s">
        <v>1105</v>
      </c>
      <c r="AU515" s="1138" t="s">
        <v>55924</v>
      </c>
      <c r="AV515" s="1130" t="s">
        <v>1105</v>
      </c>
      <c r="AW515" s="1138" t="s">
        <v>55925</v>
      </c>
      <c r="AX515" s="1130" t="s">
        <v>1105</v>
      </c>
      <c r="AY515" s="1138" t="s">
        <v>55926</v>
      </c>
      <c r="AZ515" s="1130" t="s">
        <v>1105</v>
      </c>
      <c r="BA515" s="1138" t="s">
        <v>55927</v>
      </c>
    </row>
    <row r="516" spans="2:53" ht="38.25" thickBot="1">
      <c r="B516" s="1120">
        <v>-1</v>
      </c>
      <c r="C516" s="1120">
        <v>-1</v>
      </c>
      <c r="D516" s="1647">
        <v>-1</v>
      </c>
      <c r="E516" s="1570">
        <v>-1</v>
      </c>
      <c r="F516" s="1570">
        <v>-1</v>
      </c>
      <c r="G516" s="1551">
        <f t="shared" si="78"/>
        <v>0</v>
      </c>
      <c r="H516" s="1571">
        <f t="shared" si="79"/>
        <v>-1</v>
      </c>
      <c r="I516" s="1552">
        <v>-1</v>
      </c>
      <c r="J516" s="1552">
        <f>J515</f>
        <v>0</v>
      </c>
      <c r="K516" s="1576">
        <v>-1</v>
      </c>
      <c r="L516" s="1576">
        <v>-1</v>
      </c>
      <c r="M516" s="1552">
        <v>-1</v>
      </c>
      <c r="N516" s="1552">
        <v>-1</v>
      </c>
      <c r="O516" s="1552">
        <v>-1</v>
      </c>
      <c r="P516" s="1552">
        <v>0</v>
      </c>
      <c r="Q516" s="1605">
        <v>0</v>
      </c>
      <c r="R516" s="1552">
        <v>-1</v>
      </c>
      <c r="S516" s="1577" t="str">
        <f t="shared" si="71"/>
        <v>-1</v>
      </c>
      <c r="T516" s="1584"/>
      <c r="U516" s="1575"/>
      <c r="V516" s="1154" t="s">
        <v>25</v>
      </c>
      <c r="W516" s="1490" t="s">
        <v>55928</v>
      </c>
      <c r="X516" s="945" t="str">
        <f t="shared" si="58"/>
        <v>{PlayerName}</v>
      </c>
      <c r="Y516" s="945" t="str">
        <f t="shared" si="59"/>
        <v>{PlayerName}</v>
      </c>
      <c r="Z516" s="1134"/>
      <c r="AA516" s="1220"/>
      <c r="AB516" s="1124"/>
      <c r="AC516" s="1120">
        <v>-1</v>
      </c>
      <c r="AD516" s="1155">
        <v>-1</v>
      </c>
      <c r="AE516" s="1125" t="s">
        <v>25</v>
      </c>
      <c r="AF516" s="1126" t="s">
        <v>4495</v>
      </c>
      <c r="AG516" s="1126" t="s">
        <v>1106</v>
      </c>
      <c r="AH516" s="1126" t="s">
        <v>5069</v>
      </c>
      <c r="AI516" s="1126" t="s">
        <v>5069</v>
      </c>
      <c r="AJ516" s="1127" t="s">
        <v>55928</v>
      </c>
      <c r="AK516" s="1128" t="s">
        <v>55929</v>
      </c>
      <c r="AL516" s="1128" t="s">
        <v>55930</v>
      </c>
      <c r="AM516" s="1128" t="s">
        <v>55931</v>
      </c>
      <c r="AN516" s="1128" t="s">
        <v>55932</v>
      </c>
      <c r="AP516" s="1120">
        <v>5213</v>
      </c>
      <c r="AQ516" s="1120">
        <v>1</v>
      </c>
      <c r="AR516" s="1125" t="s">
        <v>25</v>
      </c>
      <c r="AS516" s="1127" t="s">
        <v>55928</v>
      </c>
      <c r="AT516" s="1130" t="s">
        <v>4495</v>
      </c>
      <c r="AU516" s="1138" t="s">
        <v>55929</v>
      </c>
      <c r="AV516" s="1130" t="s">
        <v>1106</v>
      </c>
      <c r="AW516" s="1138" t="s">
        <v>55930</v>
      </c>
      <c r="AX516" s="1130" t="s">
        <v>5069</v>
      </c>
      <c r="AY516" s="1138" t="s">
        <v>55931</v>
      </c>
      <c r="AZ516" s="1130" t="s">
        <v>5069</v>
      </c>
      <c r="BA516" s="1138" t="s">
        <v>55932</v>
      </c>
    </row>
    <row r="517" spans="2:53" ht="19.5" thickBot="1">
      <c r="B517" s="1120">
        <v>5213</v>
      </c>
      <c r="C517" s="1120">
        <v>1</v>
      </c>
      <c r="D517" s="1647">
        <v>-1</v>
      </c>
      <c r="E517" s="1570">
        <v>-1</v>
      </c>
      <c r="F517" s="1570">
        <v>-1</v>
      </c>
      <c r="G517" s="1551">
        <f t="shared" si="78"/>
        <v>0</v>
      </c>
      <c r="H517" s="1571">
        <f t="shared" si="79"/>
        <v>-1</v>
      </c>
      <c r="I517" s="1552">
        <v>-1</v>
      </c>
      <c r="J517" s="1552">
        <v>0</v>
      </c>
      <c r="K517" s="1576">
        <v>-1</v>
      </c>
      <c r="L517" s="1576">
        <v>-1</v>
      </c>
      <c r="M517" s="1552">
        <v>4</v>
      </c>
      <c r="N517" s="1552">
        <v>-1</v>
      </c>
      <c r="O517" s="1552">
        <v>-1</v>
      </c>
      <c r="P517" s="1552">
        <v>0</v>
      </c>
      <c r="Q517" s="1605">
        <v>0</v>
      </c>
      <c r="R517" s="1552">
        <v>-1</v>
      </c>
      <c r="S517" s="1577" t="str">
        <f t="shared" si="71"/>
        <v>1</v>
      </c>
      <c r="T517" s="1584"/>
      <c r="U517" s="1575"/>
      <c r="V517" s="1154" t="s">
        <v>53427</v>
      </c>
      <c r="W517" s="1490" t="s">
        <v>55933</v>
      </c>
      <c r="X517" s="945" t="str">
        <f t="shared" ref="X517:X580" si="80">IFERROR(INDEX($AR:$AR, MATCH(K517, $AQ:$AQ, 0)), "위의 표정과 동일")</f>
        <v>{PlayerName}</v>
      </c>
      <c r="Y517" s="945" t="str">
        <f t="shared" ref="Y517:Y580" si="81">IFERROR(INDEX($AR:$AR, MATCH(N517, $AQ:$AQ, 0)), "위의 표정과 동일")</f>
        <v>{PlayerName}</v>
      </c>
      <c r="Z517" s="1134"/>
      <c r="AA517" s="1220"/>
      <c r="AB517" s="1124"/>
      <c r="AC517" s="1120">
        <v>5213</v>
      </c>
      <c r="AD517" s="1155">
        <v>1</v>
      </c>
      <c r="AE517" s="1125" t="s">
        <v>53427</v>
      </c>
      <c r="AF517" s="1126" t="s">
        <v>53590</v>
      </c>
      <c r="AG517" s="1126" t="s">
        <v>53590</v>
      </c>
      <c r="AH517" s="1126" t="s">
        <v>53590</v>
      </c>
      <c r="AI517" s="1126" t="s">
        <v>53590</v>
      </c>
      <c r="AJ517" s="1127" t="s">
        <v>55933</v>
      </c>
      <c r="AK517" s="1128" t="s">
        <v>55934</v>
      </c>
      <c r="AL517" s="1128" t="s">
        <v>55935</v>
      </c>
      <c r="AM517" s="1128" t="s">
        <v>55936</v>
      </c>
      <c r="AN517" s="1128" t="s">
        <v>55937</v>
      </c>
      <c r="AP517" s="1120">
        <v>5213</v>
      </c>
      <c r="AQ517" s="1120">
        <v>2</v>
      </c>
      <c r="AR517" s="1125" t="s">
        <v>53427</v>
      </c>
      <c r="AS517" s="1127" t="s">
        <v>55933</v>
      </c>
      <c r="AT517" s="1130" t="s">
        <v>53590</v>
      </c>
      <c r="AU517" s="1138" t="s">
        <v>55934</v>
      </c>
      <c r="AV517" s="1130" t="s">
        <v>53590</v>
      </c>
      <c r="AW517" s="1138" t="s">
        <v>55935</v>
      </c>
      <c r="AX517" s="1130" t="s">
        <v>53590</v>
      </c>
      <c r="AY517" s="1138" t="s">
        <v>55936</v>
      </c>
      <c r="AZ517" s="1130" t="s">
        <v>53590</v>
      </c>
      <c r="BA517" s="1138" t="s">
        <v>55937</v>
      </c>
    </row>
    <row r="518" spans="2:53" ht="19.5" thickBot="1">
      <c r="B518" s="1120">
        <f>B517</f>
        <v>5213</v>
      </c>
      <c r="C518" s="1120">
        <f>C517+1</f>
        <v>2</v>
      </c>
      <c r="D518" s="1647">
        <v>-1</v>
      </c>
      <c r="E518" s="1570">
        <v>-1</v>
      </c>
      <c r="F518" s="1570">
        <v>-1</v>
      </c>
      <c r="G518" s="1551">
        <f t="shared" si="78"/>
        <v>0</v>
      </c>
      <c r="H518" s="1571">
        <f t="shared" si="79"/>
        <v>-1</v>
      </c>
      <c r="I518" s="1552">
        <v>-1</v>
      </c>
      <c r="J518" s="1552">
        <v>7</v>
      </c>
      <c r="K518" s="1576">
        <v>-1</v>
      </c>
      <c r="L518" s="1576">
        <v>-1</v>
      </c>
      <c r="M518" s="1552">
        <v>4</v>
      </c>
      <c r="N518" s="1552">
        <v>-1</v>
      </c>
      <c r="O518" s="1552">
        <v>-1</v>
      </c>
      <c r="P518" s="1552">
        <v>0</v>
      </c>
      <c r="Q518" s="1605">
        <v>1</v>
      </c>
      <c r="R518" s="1552">
        <v>-1</v>
      </c>
      <c r="S518" s="1577" t="str">
        <f t="shared" si="71"/>
        <v>0</v>
      </c>
      <c r="T518" s="1584"/>
      <c r="U518" s="1575"/>
      <c r="V518" s="1154" t="s">
        <v>54526</v>
      </c>
      <c r="W518" s="1490" t="s">
        <v>55938</v>
      </c>
      <c r="X518" s="945" t="str">
        <f t="shared" si="80"/>
        <v>{PlayerName}</v>
      </c>
      <c r="Y518" s="945" t="str">
        <f t="shared" si="81"/>
        <v>{PlayerName}</v>
      </c>
      <c r="Z518" s="1134"/>
      <c r="AA518" s="1220"/>
      <c r="AB518" s="1124"/>
      <c r="AC518" s="1120">
        <v>5213</v>
      </c>
      <c r="AD518" s="1155">
        <v>2</v>
      </c>
      <c r="AE518" s="1125" t="s">
        <v>54526</v>
      </c>
      <c r="AF518" s="1126" t="s">
        <v>4496</v>
      </c>
      <c r="AG518" s="1126" t="s">
        <v>4499</v>
      </c>
      <c r="AH518" s="1126" t="s">
        <v>5070</v>
      </c>
      <c r="AI518" s="1126" t="s">
        <v>5071</v>
      </c>
      <c r="AJ518" s="1127" t="s">
        <v>55938</v>
      </c>
      <c r="AK518" s="1128" t="s">
        <v>55939</v>
      </c>
      <c r="AL518" s="1128" t="s">
        <v>55940</v>
      </c>
      <c r="AM518" s="1128" t="s">
        <v>55941</v>
      </c>
      <c r="AN518" s="1128" t="s">
        <v>55942</v>
      </c>
      <c r="AP518" s="1120">
        <v>5213</v>
      </c>
      <c r="AQ518" s="1120">
        <v>3</v>
      </c>
      <c r="AR518" s="1125" t="s">
        <v>54526</v>
      </c>
      <c r="AS518" s="1127" t="s">
        <v>55938</v>
      </c>
      <c r="AT518" s="1130" t="s">
        <v>4496</v>
      </c>
      <c r="AU518" s="1138" t="s">
        <v>55939</v>
      </c>
      <c r="AV518" s="1130" t="s">
        <v>4499</v>
      </c>
      <c r="AW518" s="1138" t="s">
        <v>55940</v>
      </c>
      <c r="AX518" s="1130" t="s">
        <v>5070</v>
      </c>
      <c r="AY518" s="1138" t="s">
        <v>55941</v>
      </c>
      <c r="AZ518" s="1130" t="s">
        <v>5071</v>
      </c>
      <c r="BA518" s="1138" t="s">
        <v>55942</v>
      </c>
    </row>
    <row r="519" spans="2:53" ht="19.5" thickBot="1">
      <c r="B519" s="1120">
        <f>B518</f>
        <v>5213</v>
      </c>
      <c r="C519" s="1120">
        <f>C518+1</f>
        <v>3</v>
      </c>
      <c r="D519" s="1647">
        <v>-1</v>
      </c>
      <c r="E519" s="1570">
        <v>-1</v>
      </c>
      <c r="F519" s="1570">
        <v>-1</v>
      </c>
      <c r="G519" s="1551">
        <f t="shared" si="78"/>
        <v>0</v>
      </c>
      <c r="H519" s="1571">
        <f t="shared" si="79"/>
        <v>-1</v>
      </c>
      <c r="I519" s="1552">
        <v>-1</v>
      </c>
      <c r="J519" s="1552">
        <v>7</v>
      </c>
      <c r="K519" s="1576">
        <v>-1</v>
      </c>
      <c r="L519" s="1576">
        <v>-1</v>
      </c>
      <c r="M519" s="1552">
        <v>6</v>
      </c>
      <c r="N519" s="1552">
        <v>-1</v>
      </c>
      <c r="O519" s="1552">
        <v>-1</v>
      </c>
      <c r="P519" s="1552">
        <v>0</v>
      </c>
      <c r="Q519" s="1605">
        <v>0</v>
      </c>
      <c r="R519" s="1552">
        <v>-1</v>
      </c>
      <c r="S519" s="1577" t="str">
        <f t="shared" si="71"/>
        <v>1</v>
      </c>
      <c r="T519" s="1584"/>
      <c r="U519" s="1575"/>
      <c r="V519" s="1154" t="s">
        <v>25</v>
      </c>
      <c r="W519" s="1490" t="s">
        <v>55943</v>
      </c>
      <c r="X519" s="945" t="str">
        <f t="shared" si="80"/>
        <v>{PlayerName}</v>
      </c>
      <c r="Y519" s="945" t="str">
        <f t="shared" si="81"/>
        <v>{PlayerName}</v>
      </c>
      <c r="Z519" s="1134"/>
      <c r="AA519" s="1220"/>
      <c r="AB519" s="1124"/>
      <c r="AC519" s="1120">
        <v>5213</v>
      </c>
      <c r="AD519" s="1155">
        <v>3</v>
      </c>
      <c r="AE519" s="1125" t="s">
        <v>25</v>
      </c>
      <c r="AF519" s="1126" t="s">
        <v>4495</v>
      </c>
      <c r="AG519" s="1126" t="s">
        <v>1106</v>
      </c>
      <c r="AH519" s="1126" t="s">
        <v>5069</v>
      </c>
      <c r="AI519" s="1126" t="s">
        <v>5069</v>
      </c>
      <c r="AJ519" s="1127" t="s">
        <v>55943</v>
      </c>
      <c r="AK519" s="1128" t="s">
        <v>55944</v>
      </c>
      <c r="AL519" s="1128" t="s">
        <v>55945</v>
      </c>
      <c r="AM519" s="1128" t="s">
        <v>55946</v>
      </c>
      <c r="AN519" s="1128" t="s">
        <v>55947</v>
      </c>
      <c r="AP519" s="1120">
        <v>5213</v>
      </c>
      <c r="AQ519" s="1120">
        <v>4</v>
      </c>
      <c r="AR519" s="1125" t="s">
        <v>25</v>
      </c>
      <c r="AS519" s="1127" t="s">
        <v>55943</v>
      </c>
      <c r="AT519" s="1130" t="s">
        <v>4495</v>
      </c>
      <c r="AU519" s="1138" t="s">
        <v>55944</v>
      </c>
      <c r="AV519" s="1130" t="s">
        <v>1106</v>
      </c>
      <c r="AW519" s="1138" t="s">
        <v>55945</v>
      </c>
      <c r="AX519" s="1130" t="s">
        <v>5069</v>
      </c>
      <c r="AY519" s="1138" t="s">
        <v>55946</v>
      </c>
      <c r="AZ519" s="1130" t="s">
        <v>5069</v>
      </c>
      <c r="BA519" s="1138" t="s">
        <v>55947</v>
      </c>
    </row>
    <row r="520" spans="2:53" ht="19.5" thickBot="1">
      <c r="B520" s="1120">
        <v>-1</v>
      </c>
      <c r="C520" s="1120">
        <v>-1</v>
      </c>
      <c r="D520" s="1647">
        <v>-1</v>
      </c>
      <c r="E520" s="1570">
        <v>-1</v>
      </c>
      <c r="F520" s="1570">
        <v>-1</v>
      </c>
      <c r="G520" s="1551">
        <f t="shared" si="78"/>
        <v>0</v>
      </c>
      <c r="H520" s="1571">
        <f t="shared" si="79"/>
        <v>-1</v>
      </c>
      <c r="I520" s="1552">
        <v>-1</v>
      </c>
      <c r="J520" s="1552">
        <f>J519</f>
        <v>7</v>
      </c>
      <c r="K520" s="1576">
        <v>-1</v>
      </c>
      <c r="L520" s="1576">
        <v>-1</v>
      </c>
      <c r="M520" s="1552">
        <v>0</v>
      </c>
      <c r="N520" s="1552">
        <v>-1</v>
      </c>
      <c r="O520" s="1552">
        <v>-1</v>
      </c>
      <c r="P520" s="1552">
        <v>0</v>
      </c>
      <c r="Q520" s="1605">
        <v>0</v>
      </c>
      <c r="R520" s="1552">
        <v>-1</v>
      </c>
      <c r="S520" s="1577" t="str">
        <f t="shared" si="71"/>
        <v>-1</v>
      </c>
      <c r="T520" s="1584"/>
      <c r="U520" s="1575"/>
      <c r="V520" s="1154" t="s">
        <v>1105</v>
      </c>
      <c r="W520" s="1490" t="s">
        <v>55948</v>
      </c>
      <c r="X520" s="945" t="str">
        <f t="shared" si="80"/>
        <v>{PlayerName}</v>
      </c>
      <c r="Y520" s="945" t="str">
        <f t="shared" si="81"/>
        <v>{PlayerName}</v>
      </c>
      <c r="Z520" s="1134"/>
      <c r="AA520" s="1220"/>
      <c r="AB520" s="1124"/>
      <c r="AC520" s="1120">
        <v>-1</v>
      </c>
      <c r="AD520" s="1155">
        <v>-1</v>
      </c>
      <c r="AE520" s="1125" t="s">
        <v>1105</v>
      </c>
      <c r="AF520" s="1126" t="s">
        <v>1105</v>
      </c>
      <c r="AG520" s="1126" t="s">
        <v>1105</v>
      </c>
      <c r="AH520" s="1126" t="s">
        <v>1105</v>
      </c>
      <c r="AI520" s="1126" t="s">
        <v>1105</v>
      </c>
      <c r="AJ520" s="1127" t="s">
        <v>55948</v>
      </c>
      <c r="AK520" s="1128" t="s">
        <v>55949</v>
      </c>
      <c r="AL520" s="1128" t="s">
        <v>55950</v>
      </c>
      <c r="AM520" s="1128" t="s">
        <v>55951</v>
      </c>
      <c r="AN520" s="1128" t="s">
        <v>55952</v>
      </c>
      <c r="AP520" s="1120">
        <v>5213</v>
      </c>
      <c r="AQ520" s="1120">
        <v>5</v>
      </c>
      <c r="AR520" s="1125" t="s">
        <v>1105</v>
      </c>
      <c r="AS520" s="1127" t="s">
        <v>55948</v>
      </c>
      <c r="AT520" s="1130" t="s">
        <v>1105</v>
      </c>
      <c r="AU520" s="1138" t="s">
        <v>55949</v>
      </c>
      <c r="AV520" s="1130" t="s">
        <v>1105</v>
      </c>
      <c r="AW520" s="1138" t="s">
        <v>55950</v>
      </c>
      <c r="AX520" s="1130" t="s">
        <v>1105</v>
      </c>
      <c r="AY520" s="1138" t="s">
        <v>55951</v>
      </c>
      <c r="AZ520" s="1130" t="s">
        <v>1105</v>
      </c>
      <c r="BA520" s="1138" t="s">
        <v>55952</v>
      </c>
    </row>
    <row r="521" spans="2:53" ht="19.5" thickBot="1">
      <c r="B521" s="1120">
        <v>5214</v>
      </c>
      <c r="C521" s="1120">
        <v>0</v>
      </c>
      <c r="D521" s="1647">
        <v>-1</v>
      </c>
      <c r="E521" s="1570">
        <v>-1</v>
      </c>
      <c r="F521" s="1570">
        <v>-1</v>
      </c>
      <c r="G521" s="1551">
        <f t="shared" si="78"/>
        <v>0</v>
      </c>
      <c r="H521" s="1571">
        <v>512</v>
      </c>
      <c r="I521" s="1552">
        <v>-1</v>
      </c>
      <c r="J521" s="1552">
        <v>4</v>
      </c>
      <c r="K521" s="1576">
        <v>0</v>
      </c>
      <c r="L521" s="1576">
        <v>0</v>
      </c>
      <c r="M521" s="1552">
        <v>-1</v>
      </c>
      <c r="N521" s="1552">
        <v>0</v>
      </c>
      <c r="O521" s="1552">
        <v>0</v>
      </c>
      <c r="P521" s="1552">
        <v>0</v>
      </c>
      <c r="Q521" s="1605">
        <f>IF(AD521=-1, 2, IF(C521=0, 1, IF(AD521=AD520, "같음", "다름")))</f>
        <v>1</v>
      </c>
      <c r="R521" s="1552">
        <v>-1</v>
      </c>
      <c r="S521" s="1577" t="str">
        <f t="shared" si="71"/>
        <v>0</v>
      </c>
      <c r="T521" s="1584"/>
      <c r="U521" s="1575"/>
      <c r="V521" s="1154" t="s">
        <v>53427</v>
      </c>
      <c r="W521" s="1490" t="s">
        <v>55953</v>
      </c>
      <c r="X521" s="945" t="str">
        <f t="shared" si="80"/>
        <v>???</v>
      </c>
      <c r="Y521" s="945" t="str">
        <f t="shared" si="81"/>
        <v>???</v>
      </c>
      <c r="Z521" s="1134"/>
      <c r="AA521" s="1220"/>
      <c r="AB521" s="1124"/>
      <c r="AC521" s="1120">
        <v>5214</v>
      </c>
      <c r="AD521" s="1155">
        <v>0</v>
      </c>
      <c r="AE521" s="1125" t="s">
        <v>53427</v>
      </c>
      <c r="AF521" s="1126" t="s">
        <v>53590</v>
      </c>
      <c r="AG521" s="1126" t="s">
        <v>53590</v>
      </c>
      <c r="AH521" s="1126" t="s">
        <v>53590</v>
      </c>
      <c r="AI521" s="1126" t="s">
        <v>53590</v>
      </c>
      <c r="AJ521" s="1127" t="s">
        <v>55953</v>
      </c>
      <c r="AK521" s="1128" t="s">
        <v>55954</v>
      </c>
      <c r="AL521" s="1128" t="s">
        <v>55955</v>
      </c>
      <c r="AM521" s="1128" t="s">
        <v>55956</v>
      </c>
      <c r="AN521" s="1128" t="s">
        <v>55957</v>
      </c>
      <c r="AP521" s="1120">
        <v>5214</v>
      </c>
      <c r="AQ521" s="1120">
        <v>0</v>
      </c>
      <c r="AR521" s="1125" t="s">
        <v>53427</v>
      </c>
      <c r="AS521" s="1127" t="s">
        <v>55953</v>
      </c>
      <c r="AT521" s="1130" t="s">
        <v>53590</v>
      </c>
      <c r="AU521" s="1138" t="s">
        <v>55954</v>
      </c>
      <c r="AV521" s="1130" t="s">
        <v>53590</v>
      </c>
      <c r="AW521" s="1138" t="s">
        <v>55955</v>
      </c>
      <c r="AX521" s="1130" t="s">
        <v>53590</v>
      </c>
      <c r="AY521" s="1138" t="s">
        <v>55956</v>
      </c>
      <c r="AZ521" s="1130" t="s">
        <v>53590</v>
      </c>
      <c r="BA521" s="1138" t="s">
        <v>55957</v>
      </c>
    </row>
    <row r="522" spans="2:53" ht="19.5" thickBot="1">
      <c r="B522" s="1120">
        <f t="shared" ref="B522:B538" si="82">B521</f>
        <v>5214</v>
      </c>
      <c r="C522" s="1120">
        <f t="shared" ref="C522:C538" si="83">C521+1</f>
        <v>1</v>
      </c>
      <c r="D522" s="1647">
        <v>-1</v>
      </c>
      <c r="E522" s="1570">
        <v>-1</v>
      </c>
      <c r="F522" s="1570">
        <v>-1</v>
      </c>
      <c r="G522" s="1551">
        <f t="shared" si="78"/>
        <v>0</v>
      </c>
      <c r="H522" s="1571">
        <f t="shared" si="79"/>
        <v>-1</v>
      </c>
      <c r="I522" s="1552">
        <v>-1</v>
      </c>
      <c r="J522" s="1552">
        <f t="shared" ref="J522:J536" si="84">J521</f>
        <v>4</v>
      </c>
      <c r="K522" s="1576">
        <v>-1</v>
      </c>
      <c r="L522" s="1576">
        <v>-1</v>
      </c>
      <c r="M522" s="1552">
        <v>6</v>
      </c>
      <c r="N522" s="1552">
        <v>-1</v>
      </c>
      <c r="O522" s="1552">
        <v>-1</v>
      </c>
      <c r="P522" s="1552">
        <v>0</v>
      </c>
      <c r="Q522" s="1605">
        <v>0</v>
      </c>
      <c r="R522" s="1552">
        <v>-1</v>
      </c>
      <c r="S522" s="1577" t="str">
        <f t="shared" si="71"/>
        <v>1</v>
      </c>
      <c r="T522" s="1584"/>
      <c r="U522" s="1575"/>
      <c r="V522" s="1154" t="s">
        <v>53875</v>
      </c>
      <c r="W522" s="1490" t="s">
        <v>55958</v>
      </c>
      <c r="X522" s="945" t="str">
        <f t="shared" si="80"/>
        <v>{PlayerName}</v>
      </c>
      <c r="Y522" s="945" t="str">
        <f t="shared" si="81"/>
        <v>{PlayerName}</v>
      </c>
      <c r="Z522" s="1134"/>
      <c r="AA522" s="1220"/>
      <c r="AB522" s="1124"/>
      <c r="AC522" s="1120">
        <v>5214</v>
      </c>
      <c r="AD522" s="1155">
        <v>1</v>
      </c>
      <c r="AE522" s="1125" t="s">
        <v>53875</v>
      </c>
      <c r="AF522" s="1126" t="s">
        <v>4495</v>
      </c>
      <c r="AG522" s="1126" t="s">
        <v>1106</v>
      </c>
      <c r="AH522" s="1126" t="s">
        <v>5069</v>
      </c>
      <c r="AI522" s="1126" t="s">
        <v>5069</v>
      </c>
      <c r="AJ522" s="1127" t="s">
        <v>55958</v>
      </c>
      <c r="AK522" s="1128" t="s">
        <v>55959</v>
      </c>
      <c r="AL522" s="1128" t="s">
        <v>55960</v>
      </c>
      <c r="AM522" s="1128" t="s">
        <v>55961</v>
      </c>
      <c r="AN522" s="1128" t="s">
        <v>55962</v>
      </c>
      <c r="AP522" s="1120">
        <v>5214</v>
      </c>
      <c r="AQ522" s="1120">
        <v>1</v>
      </c>
      <c r="AR522" s="1125" t="s">
        <v>53875</v>
      </c>
      <c r="AS522" s="1127" t="s">
        <v>55958</v>
      </c>
      <c r="AT522" s="1130" t="s">
        <v>4495</v>
      </c>
      <c r="AU522" s="1138" t="s">
        <v>55959</v>
      </c>
      <c r="AV522" s="1130" t="s">
        <v>1106</v>
      </c>
      <c r="AW522" s="1138" t="s">
        <v>55960</v>
      </c>
      <c r="AX522" s="1130" t="s">
        <v>5069</v>
      </c>
      <c r="AY522" s="1138" t="s">
        <v>55961</v>
      </c>
      <c r="AZ522" s="1130" t="s">
        <v>5069</v>
      </c>
      <c r="BA522" s="1138" t="s">
        <v>55962</v>
      </c>
    </row>
    <row r="523" spans="2:53" ht="19.5" thickBot="1">
      <c r="B523" s="1120">
        <f t="shared" si="82"/>
        <v>5214</v>
      </c>
      <c r="C523" s="1120">
        <f t="shared" si="83"/>
        <v>2</v>
      </c>
      <c r="D523" s="1647">
        <v>-1</v>
      </c>
      <c r="E523" s="1570">
        <v>-1</v>
      </c>
      <c r="F523" s="1570">
        <v>-1</v>
      </c>
      <c r="G523" s="1551">
        <f t="shared" si="78"/>
        <v>0</v>
      </c>
      <c r="H523" s="1571">
        <f t="shared" si="79"/>
        <v>-1</v>
      </c>
      <c r="I523" s="1552">
        <v>-1</v>
      </c>
      <c r="J523" s="1552">
        <f t="shared" si="84"/>
        <v>4</v>
      </c>
      <c r="K523" s="1576">
        <v>-1</v>
      </c>
      <c r="L523" s="1576">
        <v>-1</v>
      </c>
      <c r="M523" s="1552">
        <f>M522</f>
        <v>6</v>
      </c>
      <c r="N523" s="1552">
        <v>-1</v>
      </c>
      <c r="O523" s="1552">
        <v>-1</v>
      </c>
      <c r="P523" s="1552">
        <v>0</v>
      </c>
      <c r="Q523" s="1605">
        <v>1</v>
      </c>
      <c r="R523" s="1552">
        <v>-1</v>
      </c>
      <c r="S523" s="1577" t="str">
        <f t="shared" si="71"/>
        <v>0</v>
      </c>
      <c r="T523" s="1584"/>
      <c r="U523" s="1575"/>
      <c r="V523" s="1154" t="s">
        <v>53427</v>
      </c>
      <c r="W523" s="1490" t="s">
        <v>55963</v>
      </c>
      <c r="X523" s="945" t="str">
        <f t="shared" si="80"/>
        <v>{PlayerName}</v>
      </c>
      <c r="Y523" s="945" t="str">
        <f t="shared" si="81"/>
        <v>{PlayerName}</v>
      </c>
      <c r="Z523" s="1134"/>
      <c r="AA523" s="1220"/>
      <c r="AB523" s="1124"/>
      <c r="AC523" s="1120">
        <v>5214</v>
      </c>
      <c r="AD523" s="1155">
        <v>2</v>
      </c>
      <c r="AE523" s="1125" t="s">
        <v>53427</v>
      </c>
      <c r="AF523" s="1126" t="s">
        <v>53590</v>
      </c>
      <c r="AG523" s="1126" t="s">
        <v>53590</v>
      </c>
      <c r="AH523" s="1126" t="s">
        <v>53590</v>
      </c>
      <c r="AI523" s="1126" t="s">
        <v>53590</v>
      </c>
      <c r="AJ523" s="1127" t="s">
        <v>55963</v>
      </c>
      <c r="AK523" s="1128" t="s">
        <v>55964</v>
      </c>
      <c r="AL523" s="1128" t="s">
        <v>55965</v>
      </c>
      <c r="AM523" s="1128" t="s">
        <v>55966</v>
      </c>
      <c r="AN523" s="1128" t="s">
        <v>55967</v>
      </c>
      <c r="AP523" s="1120">
        <v>5214</v>
      </c>
      <c r="AQ523" s="1120">
        <v>2</v>
      </c>
      <c r="AR523" s="1125" t="s">
        <v>53427</v>
      </c>
      <c r="AS523" s="1127" t="s">
        <v>55963</v>
      </c>
      <c r="AT523" s="1130" t="s">
        <v>53590</v>
      </c>
      <c r="AU523" s="1138" t="s">
        <v>55964</v>
      </c>
      <c r="AV523" s="1130" t="s">
        <v>53590</v>
      </c>
      <c r="AW523" s="1138" t="s">
        <v>55965</v>
      </c>
      <c r="AX523" s="1130" t="s">
        <v>53590</v>
      </c>
      <c r="AY523" s="1138" t="s">
        <v>55966</v>
      </c>
      <c r="AZ523" s="1130" t="s">
        <v>53590</v>
      </c>
      <c r="BA523" s="1138" t="s">
        <v>55967</v>
      </c>
    </row>
    <row r="524" spans="2:53" ht="19.5" thickBot="1">
      <c r="B524" s="1120">
        <f t="shared" si="82"/>
        <v>5214</v>
      </c>
      <c r="C524" s="1120">
        <f t="shared" si="83"/>
        <v>3</v>
      </c>
      <c r="D524" s="1647">
        <v>-1</v>
      </c>
      <c r="E524" s="1570">
        <v>-1</v>
      </c>
      <c r="F524" s="1570">
        <v>-1</v>
      </c>
      <c r="G524" s="1551">
        <f t="shared" si="78"/>
        <v>0</v>
      </c>
      <c r="H524" s="1571">
        <f t="shared" si="79"/>
        <v>-1</v>
      </c>
      <c r="I524" s="1552">
        <v>-1</v>
      </c>
      <c r="J524" s="1552">
        <f t="shared" si="84"/>
        <v>4</v>
      </c>
      <c r="K524" s="1576">
        <v>-1</v>
      </c>
      <c r="L524" s="1576">
        <v>-1</v>
      </c>
      <c r="M524" s="1552">
        <f>M523</f>
        <v>6</v>
      </c>
      <c r="N524" s="1552">
        <v>-1</v>
      </c>
      <c r="O524" s="1552">
        <v>-1</v>
      </c>
      <c r="P524" s="1552">
        <v>0</v>
      </c>
      <c r="Q524" s="1605">
        <v>1</v>
      </c>
      <c r="R524" s="1552">
        <v>-1</v>
      </c>
      <c r="S524" s="1577" t="str">
        <f t="shared" si="71"/>
        <v>0</v>
      </c>
      <c r="T524" s="1584"/>
      <c r="U524" s="1575"/>
      <c r="V524" s="1154" t="s">
        <v>56008</v>
      </c>
      <c r="W524" s="1490" t="s">
        <v>55968</v>
      </c>
      <c r="X524" s="945" t="str">
        <f t="shared" si="80"/>
        <v>{PlayerName}</v>
      </c>
      <c r="Y524" s="945" t="str">
        <f t="shared" si="81"/>
        <v>{PlayerName}</v>
      </c>
      <c r="Z524" s="1134"/>
      <c r="AA524" s="1220"/>
      <c r="AB524" s="1124"/>
      <c r="AC524" s="1120">
        <v>5214</v>
      </c>
      <c r="AD524" s="1155">
        <v>3</v>
      </c>
      <c r="AE524" s="1125" t="s">
        <v>56008</v>
      </c>
      <c r="AF524" s="1126" t="s">
        <v>7903</v>
      </c>
      <c r="AG524" s="1126" t="s">
        <v>7904</v>
      </c>
      <c r="AH524" s="1126" t="s">
        <v>5087</v>
      </c>
      <c r="AI524" s="1126" t="s">
        <v>5088</v>
      </c>
      <c r="AJ524" s="1127" t="s">
        <v>55968</v>
      </c>
      <c r="AK524" s="1128" t="s">
        <v>55969</v>
      </c>
      <c r="AL524" s="1128" t="s">
        <v>55970</v>
      </c>
      <c r="AM524" s="1128" t="s">
        <v>55971</v>
      </c>
      <c r="AN524" s="1128" t="s">
        <v>55972</v>
      </c>
      <c r="AP524" s="1120">
        <v>5214</v>
      </c>
      <c r="AQ524" s="1120">
        <v>3</v>
      </c>
      <c r="AR524" s="1125" t="s">
        <v>56008</v>
      </c>
      <c r="AS524" s="1127" t="s">
        <v>55968</v>
      </c>
      <c r="AT524" s="1130" t="s">
        <v>7903</v>
      </c>
      <c r="AU524" s="1138" t="s">
        <v>55969</v>
      </c>
      <c r="AV524" s="1130" t="s">
        <v>7904</v>
      </c>
      <c r="AW524" s="1138" t="s">
        <v>55970</v>
      </c>
      <c r="AX524" s="1130" t="s">
        <v>5087</v>
      </c>
      <c r="AY524" s="1138" t="s">
        <v>55971</v>
      </c>
      <c r="AZ524" s="1130" t="s">
        <v>5088</v>
      </c>
      <c r="BA524" s="1138" t="s">
        <v>55972</v>
      </c>
    </row>
    <row r="525" spans="2:53" ht="38.25" thickBot="1">
      <c r="B525" s="1120">
        <f t="shared" si="82"/>
        <v>5214</v>
      </c>
      <c r="C525" s="1120">
        <f t="shared" si="83"/>
        <v>4</v>
      </c>
      <c r="D525" s="1647">
        <v>-1</v>
      </c>
      <c r="E525" s="1570">
        <v>-1</v>
      </c>
      <c r="F525" s="1570">
        <v>-1</v>
      </c>
      <c r="G525" s="1551">
        <f t="shared" si="78"/>
        <v>0</v>
      </c>
      <c r="H525" s="1571">
        <f t="shared" si="79"/>
        <v>-1</v>
      </c>
      <c r="I525" s="1552">
        <v>-1</v>
      </c>
      <c r="J525" s="1552">
        <f t="shared" si="84"/>
        <v>4</v>
      </c>
      <c r="K525" s="1576">
        <v>-1</v>
      </c>
      <c r="L525" s="1576">
        <v>-1</v>
      </c>
      <c r="M525" s="1552">
        <v>0</v>
      </c>
      <c r="N525" s="1552">
        <v>-1</v>
      </c>
      <c r="O525" s="1552">
        <v>-1</v>
      </c>
      <c r="P525" s="1552">
        <v>0</v>
      </c>
      <c r="Q525" s="1605">
        <v>0</v>
      </c>
      <c r="R525" s="1552">
        <v>-1</v>
      </c>
      <c r="S525" s="1577" t="str">
        <f t="shared" si="71"/>
        <v>1</v>
      </c>
      <c r="T525" s="1584"/>
      <c r="U525" s="1575"/>
      <c r="V525" s="1154" t="s">
        <v>1105</v>
      </c>
      <c r="W525" s="1490" t="s">
        <v>55973</v>
      </c>
      <c r="X525" s="945" t="str">
        <f t="shared" si="80"/>
        <v>{PlayerName}</v>
      </c>
      <c r="Y525" s="945" t="str">
        <f t="shared" si="81"/>
        <v>{PlayerName}</v>
      </c>
      <c r="Z525" s="1134"/>
      <c r="AA525" s="1220"/>
      <c r="AB525" s="1124"/>
      <c r="AC525" s="1120">
        <v>5214</v>
      </c>
      <c r="AD525" s="1155">
        <v>4</v>
      </c>
      <c r="AE525" s="1125" t="s">
        <v>1105</v>
      </c>
      <c r="AF525" s="1126" t="s">
        <v>1105</v>
      </c>
      <c r="AG525" s="1126" t="s">
        <v>1105</v>
      </c>
      <c r="AH525" s="1126" t="s">
        <v>1105</v>
      </c>
      <c r="AI525" s="1126" t="s">
        <v>1105</v>
      </c>
      <c r="AJ525" s="1127" t="s">
        <v>55973</v>
      </c>
      <c r="AK525" s="1128" t="s">
        <v>55974</v>
      </c>
      <c r="AL525" s="1128" t="s">
        <v>55975</v>
      </c>
      <c r="AM525" s="1128" t="s">
        <v>55976</v>
      </c>
      <c r="AN525" s="1128" t="s">
        <v>55977</v>
      </c>
      <c r="AP525" s="1120">
        <v>5214</v>
      </c>
      <c r="AQ525" s="1120">
        <v>4</v>
      </c>
      <c r="AR525" s="1125" t="s">
        <v>1105</v>
      </c>
      <c r="AS525" s="1127" t="s">
        <v>55973</v>
      </c>
      <c r="AT525" s="1130" t="s">
        <v>1105</v>
      </c>
      <c r="AU525" s="1138" t="s">
        <v>55974</v>
      </c>
      <c r="AV525" s="1130" t="s">
        <v>1105</v>
      </c>
      <c r="AW525" s="1138" t="s">
        <v>55975</v>
      </c>
      <c r="AX525" s="1130" t="s">
        <v>1105</v>
      </c>
      <c r="AY525" s="1138" t="s">
        <v>55976</v>
      </c>
      <c r="AZ525" s="1130" t="s">
        <v>1105</v>
      </c>
      <c r="BA525" s="1138" t="s">
        <v>55977</v>
      </c>
    </row>
    <row r="526" spans="2:53" ht="19.5" thickBot="1">
      <c r="B526" s="1120">
        <f t="shared" si="82"/>
        <v>5214</v>
      </c>
      <c r="C526" s="1120">
        <f t="shared" si="83"/>
        <v>5</v>
      </c>
      <c r="D526" s="1647">
        <v>-1</v>
      </c>
      <c r="E526" s="1570">
        <v>-1</v>
      </c>
      <c r="F526" s="1570">
        <v>-1</v>
      </c>
      <c r="G526" s="1551">
        <f t="shared" si="78"/>
        <v>0</v>
      </c>
      <c r="H526" s="1571">
        <f t="shared" si="79"/>
        <v>-1</v>
      </c>
      <c r="I526" s="1552">
        <v>-1</v>
      </c>
      <c r="J526" s="1552">
        <f t="shared" si="84"/>
        <v>4</v>
      </c>
      <c r="K526" s="1576">
        <v>-1</v>
      </c>
      <c r="L526" s="1576">
        <v>-1</v>
      </c>
      <c r="M526" s="1552">
        <f t="shared" ref="M526:M537" si="85">M525</f>
        <v>0</v>
      </c>
      <c r="N526" s="1552">
        <v>-1</v>
      </c>
      <c r="O526" s="1552">
        <v>-1</v>
      </c>
      <c r="P526" s="1552">
        <v>0</v>
      </c>
      <c r="Q526" s="1605">
        <v>1</v>
      </c>
      <c r="R526" s="1552">
        <v>-1</v>
      </c>
      <c r="S526" s="1577" t="str">
        <f t="shared" si="71"/>
        <v>0</v>
      </c>
      <c r="T526" s="1584"/>
      <c r="U526" s="1575"/>
      <c r="V526" s="1154" t="s">
        <v>56008</v>
      </c>
      <c r="W526" s="1490" t="s">
        <v>55978</v>
      </c>
      <c r="X526" s="945" t="str">
        <f t="shared" si="80"/>
        <v>{PlayerName}</v>
      </c>
      <c r="Y526" s="945" t="str">
        <f t="shared" si="81"/>
        <v>{PlayerName}</v>
      </c>
      <c r="Z526" s="1134"/>
      <c r="AA526" s="1220"/>
      <c r="AB526" s="1124"/>
      <c r="AC526" s="1120">
        <v>5214</v>
      </c>
      <c r="AD526" s="1155">
        <v>5</v>
      </c>
      <c r="AE526" s="1125" t="s">
        <v>56008</v>
      </c>
      <c r="AF526" s="1126" t="s">
        <v>7903</v>
      </c>
      <c r="AG526" s="1126" t="s">
        <v>7904</v>
      </c>
      <c r="AH526" s="1126" t="s">
        <v>5087</v>
      </c>
      <c r="AI526" s="1126" t="s">
        <v>5088</v>
      </c>
      <c r="AJ526" s="1127" t="s">
        <v>55978</v>
      </c>
      <c r="AK526" s="1128" t="s">
        <v>55979</v>
      </c>
      <c r="AL526" s="1128" t="s">
        <v>55980</v>
      </c>
      <c r="AM526" s="1128" t="s">
        <v>55981</v>
      </c>
      <c r="AN526" s="1128" t="s">
        <v>55982</v>
      </c>
      <c r="AP526" s="1120">
        <v>5214</v>
      </c>
      <c r="AQ526" s="1120">
        <v>5</v>
      </c>
      <c r="AR526" s="1125" t="s">
        <v>56008</v>
      </c>
      <c r="AS526" s="1127" t="s">
        <v>55978</v>
      </c>
      <c r="AT526" s="1130" t="s">
        <v>7903</v>
      </c>
      <c r="AU526" s="1138" t="s">
        <v>55979</v>
      </c>
      <c r="AV526" s="1130" t="s">
        <v>7904</v>
      </c>
      <c r="AW526" s="1138" t="s">
        <v>55980</v>
      </c>
      <c r="AX526" s="1130" t="s">
        <v>5087</v>
      </c>
      <c r="AY526" s="1138" t="s">
        <v>55981</v>
      </c>
      <c r="AZ526" s="1130" t="s">
        <v>5088</v>
      </c>
      <c r="BA526" s="1138" t="s">
        <v>55982</v>
      </c>
    </row>
    <row r="527" spans="2:53" ht="38.25" thickBot="1">
      <c r="B527" s="1120">
        <f t="shared" si="82"/>
        <v>5214</v>
      </c>
      <c r="C527" s="1120">
        <f t="shared" si="83"/>
        <v>6</v>
      </c>
      <c r="D527" s="1647">
        <v>-1</v>
      </c>
      <c r="E527" s="1570">
        <v>-1</v>
      </c>
      <c r="F527" s="1570">
        <v>-1</v>
      </c>
      <c r="G527" s="1551">
        <f t="shared" si="78"/>
        <v>0</v>
      </c>
      <c r="H527" s="1571">
        <f t="shared" si="79"/>
        <v>-1</v>
      </c>
      <c r="I527" s="1552">
        <v>-1</v>
      </c>
      <c r="J527" s="1552">
        <f t="shared" si="84"/>
        <v>4</v>
      </c>
      <c r="K527" s="1576">
        <v>-1</v>
      </c>
      <c r="L527" s="1576">
        <v>-1</v>
      </c>
      <c r="M527" s="1552">
        <f t="shared" si="85"/>
        <v>0</v>
      </c>
      <c r="N527" s="1552">
        <v>-1</v>
      </c>
      <c r="O527" s="1552">
        <v>-1</v>
      </c>
      <c r="P527" s="1552">
        <v>0</v>
      </c>
      <c r="Q527" s="1605">
        <v>1</v>
      </c>
      <c r="R527" s="1552">
        <v>-1</v>
      </c>
      <c r="S527" s="1577" t="str">
        <f t="shared" si="71"/>
        <v>0</v>
      </c>
      <c r="T527" s="1584"/>
      <c r="U527" s="1575"/>
      <c r="V527" s="1154" t="s">
        <v>36</v>
      </c>
      <c r="W527" s="1490" t="s">
        <v>55983</v>
      </c>
      <c r="X527" s="945" t="str">
        <f t="shared" si="80"/>
        <v>{PlayerName}</v>
      </c>
      <c r="Y527" s="945" t="str">
        <f t="shared" si="81"/>
        <v>{PlayerName}</v>
      </c>
      <c r="Z527" s="1134"/>
      <c r="AA527" s="1220"/>
      <c r="AB527" s="1124"/>
      <c r="AC527" s="1120">
        <v>5214</v>
      </c>
      <c r="AD527" s="1155">
        <v>6</v>
      </c>
      <c r="AE527" s="1125" t="s">
        <v>36</v>
      </c>
      <c r="AF527" s="1126" t="s">
        <v>7903</v>
      </c>
      <c r="AG527" s="1126" t="s">
        <v>7904</v>
      </c>
      <c r="AH527" s="1126" t="s">
        <v>5087</v>
      </c>
      <c r="AI527" s="1126" t="s">
        <v>5088</v>
      </c>
      <c r="AJ527" s="1127" t="s">
        <v>55983</v>
      </c>
      <c r="AK527" s="1128" t="s">
        <v>55984</v>
      </c>
      <c r="AL527" s="1128" t="s">
        <v>55985</v>
      </c>
      <c r="AM527" s="1128" t="s">
        <v>55986</v>
      </c>
      <c r="AN527" s="1128" t="s">
        <v>55987</v>
      </c>
      <c r="AP527" s="1120">
        <v>5214</v>
      </c>
      <c r="AQ527" s="1120">
        <v>6</v>
      </c>
      <c r="AR527" s="1125" t="s">
        <v>36</v>
      </c>
      <c r="AS527" s="1127" t="s">
        <v>55983</v>
      </c>
      <c r="AT527" s="1130" t="s">
        <v>7903</v>
      </c>
      <c r="AU527" s="1138" t="s">
        <v>55984</v>
      </c>
      <c r="AV527" s="1130" t="s">
        <v>7904</v>
      </c>
      <c r="AW527" s="1138" t="s">
        <v>55985</v>
      </c>
      <c r="AX527" s="1130" t="s">
        <v>5087</v>
      </c>
      <c r="AY527" s="1138" t="s">
        <v>55986</v>
      </c>
      <c r="AZ527" s="1130" t="s">
        <v>5088</v>
      </c>
      <c r="BA527" s="1138" t="s">
        <v>55987</v>
      </c>
    </row>
    <row r="528" spans="2:53" ht="38.25" thickBot="1">
      <c r="B528" s="1120">
        <f t="shared" si="82"/>
        <v>5214</v>
      </c>
      <c r="C528" s="1120">
        <f t="shared" si="83"/>
        <v>7</v>
      </c>
      <c r="D528" s="1647">
        <v>-1</v>
      </c>
      <c r="E528" s="1570">
        <v>-1</v>
      </c>
      <c r="F528" s="1570">
        <v>-1</v>
      </c>
      <c r="G528" s="1551">
        <f t="shared" si="78"/>
        <v>0</v>
      </c>
      <c r="H528" s="1571">
        <f t="shared" si="79"/>
        <v>-1</v>
      </c>
      <c r="I528" s="1552">
        <v>-1</v>
      </c>
      <c r="J528" s="1552">
        <f t="shared" si="84"/>
        <v>4</v>
      </c>
      <c r="K528" s="1576">
        <v>-1</v>
      </c>
      <c r="L528" s="1576">
        <v>-1</v>
      </c>
      <c r="M528" s="1552">
        <f t="shared" si="85"/>
        <v>0</v>
      </c>
      <c r="N528" s="1552">
        <v>-1</v>
      </c>
      <c r="O528" s="1552">
        <v>-1</v>
      </c>
      <c r="P528" s="1552">
        <v>0</v>
      </c>
      <c r="Q528" s="1605">
        <v>1</v>
      </c>
      <c r="R528" s="1552">
        <v>-1</v>
      </c>
      <c r="S528" s="1577" t="str">
        <f t="shared" si="71"/>
        <v>0</v>
      </c>
      <c r="T528" s="1584"/>
      <c r="U528" s="1575"/>
      <c r="V528" s="1154" t="s">
        <v>36</v>
      </c>
      <c r="W528" s="1490" t="s">
        <v>66898</v>
      </c>
      <c r="X528" s="945" t="str">
        <f t="shared" si="80"/>
        <v>{PlayerName}</v>
      </c>
      <c r="Y528" s="945" t="str">
        <f t="shared" si="81"/>
        <v>{PlayerName}</v>
      </c>
      <c r="Z528" s="1122">
        <v>45611</v>
      </c>
      <c r="AA528" s="1220"/>
      <c r="AB528" s="1124"/>
      <c r="AC528" s="1120">
        <v>5214</v>
      </c>
      <c r="AD528" s="1155">
        <v>7</v>
      </c>
      <c r="AE528" s="1125" t="s">
        <v>36</v>
      </c>
      <c r="AF528" s="1126" t="s">
        <v>7903</v>
      </c>
      <c r="AG528" s="1126" t="s">
        <v>7904</v>
      </c>
      <c r="AH528" s="1126" t="s">
        <v>5087</v>
      </c>
      <c r="AI528" s="1126" t="s">
        <v>5088</v>
      </c>
      <c r="AJ528" s="1127" t="s">
        <v>67941</v>
      </c>
      <c r="AK528" s="1128" t="s">
        <v>66899</v>
      </c>
      <c r="AL528" s="1128" t="s">
        <v>66900</v>
      </c>
      <c r="AM528" s="1128" t="s">
        <v>66901</v>
      </c>
      <c r="AN528" s="1128" t="s">
        <v>66902</v>
      </c>
      <c r="AP528" s="1120">
        <v>5214</v>
      </c>
      <c r="AQ528" s="1120">
        <v>7</v>
      </c>
      <c r="AR528" s="1125" t="s">
        <v>36</v>
      </c>
      <c r="AS528" s="1127" t="s">
        <v>67941</v>
      </c>
      <c r="AT528" s="1130" t="s">
        <v>7903</v>
      </c>
      <c r="AU528" s="1138" t="s">
        <v>67942</v>
      </c>
      <c r="AV528" s="1130" t="s">
        <v>7904</v>
      </c>
      <c r="AW528" s="1138" t="s">
        <v>67943</v>
      </c>
      <c r="AX528" s="1130" t="s">
        <v>5087</v>
      </c>
      <c r="AY528" s="1138" t="s">
        <v>67944</v>
      </c>
      <c r="AZ528" s="1130" t="s">
        <v>5088</v>
      </c>
      <c r="BA528" s="1138" t="s">
        <v>67945</v>
      </c>
    </row>
    <row r="529" spans="2:53" ht="19.5" thickBot="1">
      <c r="B529" s="1120">
        <f t="shared" si="82"/>
        <v>5214</v>
      </c>
      <c r="C529" s="1120">
        <f t="shared" si="83"/>
        <v>8</v>
      </c>
      <c r="D529" s="1647">
        <v>-1</v>
      </c>
      <c r="E529" s="1570">
        <v>-1</v>
      </c>
      <c r="F529" s="1570">
        <v>-1</v>
      </c>
      <c r="G529" s="1551">
        <f t="shared" si="78"/>
        <v>0</v>
      </c>
      <c r="H529" s="1571">
        <f t="shared" si="79"/>
        <v>-1</v>
      </c>
      <c r="I529" s="1552">
        <v>-1</v>
      </c>
      <c r="J529" s="1552">
        <f t="shared" si="84"/>
        <v>4</v>
      </c>
      <c r="K529" s="1576">
        <v>-1</v>
      </c>
      <c r="L529" s="1576">
        <v>-1</v>
      </c>
      <c r="M529" s="1552">
        <f t="shared" si="85"/>
        <v>0</v>
      </c>
      <c r="N529" s="1552">
        <v>2017</v>
      </c>
      <c r="O529" s="1552">
        <v>-1</v>
      </c>
      <c r="P529" s="1552">
        <v>0</v>
      </c>
      <c r="Q529" s="1605">
        <v>0</v>
      </c>
      <c r="R529" s="1552">
        <v>-1</v>
      </c>
      <c r="S529" s="1577" t="str">
        <f t="shared" si="71"/>
        <v>1</v>
      </c>
      <c r="T529" s="1584"/>
      <c r="U529" s="1575"/>
      <c r="V529" s="1154" t="s">
        <v>53418</v>
      </c>
      <c r="W529" s="1490" t="s">
        <v>55988</v>
      </c>
      <c r="X529" s="945" t="str">
        <f t="shared" si="80"/>
        <v>{PlayerName}</v>
      </c>
      <c r="Y529" s="945" t="str">
        <f t="shared" si="81"/>
        <v>위의 표정과 동일</v>
      </c>
      <c r="Z529" s="1134"/>
      <c r="AA529" s="1220"/>
      <c r="AB529" s="1124"/>
      <c r="AC529" s="1120">
        <v>5214</v>
      </c>
      <c r="AD529" s="1155">
        <v>8</v>
      </c>
      <c r="AE529" s="1125" t="s">
        <v>53418</v>
      </c>
      <c r="AF529" s="1126" t="s">
        <v>1105</v>
      </c>
      <c r="AG529" s="1126" t="s">
        <v>1105</v>
      </c>
      <c r="AH529" s="1126" t="s">
        <v>1105</v>
      </c>
      <c r="AI529" s="1126" t="s">
        <v>1105</v>
      </c>
      <c r="AJ529" s="1127" t="s">
        <v>55988</v>
      </c>
      <c r="AK529" s="1128" t="s">
        <v>55989</v>
      </c>
      <c r="AL529" s="1128" t="s">
        <v>55990</v>
      </c>
      <c r="AM529" s="1128" t="s">
        <v>55991</v>
      </c>
      <c r="AN529" s="1128" t="s">
        <v>55992</v>
      </c>
      <c r="AP529" s="1120">
        <v>5214</v>
      </c>
      <c r="AQ529" s="1120">
        <v>8</v>
      </c>
      <c r="AR529" s="1125" t="s">
        <v>53418</v>
      </c>
      <c r="AS529" s="1127" t="s">
        <v>55988</v>
      </c>
      <c r="AT529" s="1130" t="s">
        <v>1105</v>
      </c>
      <c r="AU529" s="1138" t="s">
        <v>55989</v>
      </c>
      <c r="AV529" s="1130" t="s">
        <v>1105</v>
      </c>
      <c r="AW529" s="1138" t="s">
        <v>55990</v>
      </c>
      <c r="AX529" s="1130" t="s">
        <v>1105</v>
      </c>
      <c r="AY529" s="1138" t="s">
        <v>55991</v>
      </c>
      <c r="AZ529" s="1130" t="s">
        <v>1105</v>
      </c>
      <c r="BA529" s="1138" t="s">
        <v>55992</v>
      </c>
    </row>
    <row r="530" spans="2:53" ht="19.5" thickBot="1">
      <c r="B530" s="1120">
        <f t="shared" si="82"/>
        <v>5214</v>
      </c>
      <c r="C530" s="1120">
        <f t="shared" si="83"/>
        <v>9</v>
      </c>
      <c r="D530" s="1647">
        <v>-1</v>
      </c>
      <c r="E530" s="1570">
        <v>-1</v>
      </c>
      <c r="F530" s="1570">
        <v>-1</v>
      </c>
      <c r="G530" s="1551">
        <f t="shared" si="78"/>
        <v>0</v>
      </c>
      <c r="H530" s="1571">
        <f t="shared" si="79"/>
        <v>-1</v>
      </c>
      <c r="I530" s="1552">
        <v>-1</v>
      </c>
      <c r="J530" s="1552">
        <f t="shared" si="84"/>
        <v>4</v>
      </c>
      <c r="K530" s="1576">
        <v>1004</v>
      </c>
      <c r="L530" s="1576">
        <v>1004</v>
      </c>
      <c r="M530" s="1552">
        <f t="shared" si="85"/>
        <v>0</v>
      </c>
      <c r="N530" s="1552">
        <v>-1</v>
      </c>
      <c r="O530" s="1552">
        <v>-1</v>
      </c>
      <c r="P530" s="1552">
        <v>0</v>
      </c>
      <c r="Q530" s="1605">
        <v>1</v>
      </c>
      <c r="R530" s="1552">
        <v>-1</v>
      </c>
      <c r="S530" s="1577" t="str">
        <f t="shared" si="71"/>
        <v>0</v>
      </c>
      <c r="T530" s="1584"/>
      <c r="U530" s="1575"/>
      <c r="V530" s="1154" t="s">
        <v>56008</v>
      </c>
      <c r="W530" s="1490" t="s">
        <v>55993</v>
      </c>
      <c r="X530" s="945" t="str">
        <f t="shared" si="80"/>
        <v>위의 표정과 동일</v>
      </c>
      <c r="Y530" s="945" t="str">
        <f t="shared" si="81"/>
        <v>{PlayerName}</v>
      </c>
      <c r="Z530" s="1134"/>
      <c r="AA530" s="1220"/>
      <c r="AB530" s="1124"/>
      <c r="AC530" s="1120">
        <v>5214</v>
      </c>
      <c r="AD530" s="1155">
        <v>9</v>
      </c>
      <c r="AE530" s="1125" t="s">
        <v>56008</v>
      </c>
      <c r="AF530" s="1126" t="s">
        <v>7903</v>
      </c>
      <c r="AG530" s="1126" t="s">
        <v>7904</v>
      </c>
      <c r="AH530" s="1126" t="s">
        <v>5087</v>
      </c>
      <c r="AI530" s="1126" t="s">
        <v>5088</v>
      </c>
      <c r="AJ530" s="1127" t="s">
        <v>55993</v>
      </c>
      <c r="AK530" s="1128" t="s">
        <v>55994</v>
      </c>
      <c r="AL530" s="1128" t="s">
        <v>55995</v>
      </c>
      <c r="AM530" s="1128" t="s">
        <v>55996</v>
      </c>
      <c r="AN530" s="1128" t="s">
        <v>55997</v>
      </c>
      <c r="AP530" s="1120">
        <v>5214</v>
      </c>
      <c r="AQ530" s="1120">
        <v>9</v>
      </c>
      <c r="AR530" s="1125" t="s">
        <v>56008</v>
      </c>
      <c r="AS530" s="1127" t="s">
        <v>55993</v>
      </c>
      <c r="AT530" s="1130" t="s">
        <v>7903</v>
      </c>
      <c r="AU530" s="1138" t="s">
        <v>55994</v>
      </c>
      <c r="AV530" s="1130" t="s">
        <v>7904</v>
      </c>
      <c r="AW530" s="1138" t="s">
        <v>55995</v>
      </c>
      <c r="AX530" s="1130" t="s">
        <v>5087</v>
      </c>
      <c r="AY530" s="1138" t="s">
        <v>55996</v>
      </c>
      <c r="AZ530" s="1130" t="s">
        <v>5088</v>
      </c>
      <c r="BA530" s="1138" t="s">
        <v>55997</v>
      </c>
    </row>
    <row r="531" spans="2:53" ht="38.25" thickBot="1">
      <c r="B531" s="1120">
        <f t="shared" si="82"/>
        <v>5214</v>
      </c>
      <c r="C531" s="1120">
        <f t="shared" si="83"/>
        <v>10</v>
      </c>
      <c r="D531" s="1647">
        <v>-1</v>
      </c>
      <c r="E531" s="1570">
        <v>-1</v>
      </c>
      <c r="F531" s="1570">
        <v>-1</v>
      </c>
      <c r="G531" s="1551">
        <f t="shared" si="78"/>
        <v>0</v>
      </c>
      <c r="H531" s="1571">
        <f t="shared" si="79"/>
        <v>-1</v>
      </c>
      <c r="I531" s="1552">
        <v>-1</v>
      </c>
      <c r="J531" s="1552">
        <f t="shared" si="84"/>
        <v>4</v>
      </c>
      <c r="K531" s="1576">
        <v>0</v>
      </c>
      <c r="L531" s="1576">
        <v>0</v>
      </c>
      <c r="M531" s="1552">
        <f t="shared" si="85"/>
        <v>0</v>
      </c>
      <c r="N531" s="1552">
        <v>-1</v>
      </c>
      <c r="O531" s="1552">
        <v>-1</v>
      </c>
      <c r="P531" s="1552">
        <v>0</v>
      </c>
      <c r="Q531" s="1605">
        <v>1</v>
      </c>
      <c r="R531" s="1552">
        <v>-1</v>
      </c>
      <c r="S531" s="1577" t="str">
        <f t="shared" si="71"/>
        <v>0</v>
      </c>
      <c r="T531" s="1584"/>
      <c r="U531" s="1575"/>
      <c r="V531" s="1154" t="s">
        <v>56008</v>
      </c>
      <c r="W531" s="1490" t="s">
        <v>55998</v>
      </c>
      <c r="X531" s="945" t="str">
        <f t="shared" si="80"/>
        <v>???</v>
      </c>
      <c r="Y531" s="945" t="str">
        <f t="shared" si="81"/>
        <v>{PlayerName}</v>
      </c>
      <c r="Z531" s="1134"/>
      <c r="AA531" s="1220"/>
      <c r="AB531" s="1124"/>
      <c r="AC531" s="1120">
        <v>5214</v>
      </c>
      <c r="AD531" s="1155">
        <v>10</v>
      </c>
      <c r="AE531" s="1125" t="s">
        <v>56008</v>
      </c>
      <c r="AF531" s="1126" t="s">
        <v>7903</v>
      </c>
      <c r="AG531" s="1126" t="s">
        <v>7904</v>
      </c>
      <c r="AH531" s="1126" t="s">
        <v>5087</v>
      </c>
      <c r="AI531" s="1126" t="s">
        <v>5088</v>
      </c>
      <c r="AJ531" s="1127" t="s">
        <v>55998</v>
      </c>
      <c r="AK531" s="1128" t="s">
        <v>55999</v>
      </c>
      <c r="AL531" s="1128" t="s">
        <v>56000</v>
      </c>
      <c r="AM531" s="1128" t="s">
        <v>56001</v>
      </c>
      <c r="AN531" s="1128" t="s">
        <v>56002</v>
      </c>
      <c r="AP531" s="1120">
        <v>5214</v>
      </c>
      <c r="AQ531" s="1120">
        <v>10</v>
      </c>
      <c r="AR531" s="1125" t="s">
        <v>56008</v>
      </c>
      <c r="AS531" s="1127" t="s">
        <v>55998</v>
      </c>
      <c r="AT531" s="1130" t="s">
        <v>7903</v>
      </c>
      <c r="AU531" s="1138" t="s">
        <v>55999</v>
      </c>
      <c r="AV531" s="1130" t="s">
        <v>7904</v>
      </c>
      <c r="AW531" s="1138" t="s">
        <v>56000</v>
      </c>
      <c r="AX531" s="1130" t="s">
        <v>5087</v>
      </c>
      <c r="AY531" s="1138" t="s">
        <v>56001</v>
      </c>
      <c r="AZ531" s="1130" t="s">
        <v>5088</v>
      </c>
      <c r="BA531" s="1138" t="s">
        <v>56002</v>
      </c>
    </row>
    <row r="532" spans="2:53" ht="38.25" thickBot="1">
      <c r="B532" s="1120">
        <f t="shared" si="82"/>
        <v>5214</v>
      </c>
      <c r="C532" s="1120">
        <f t="shared" si="83"/>
        <v>11</v>
      </c>
      <c r="D532" s="1647">
        <v>-1</v>
      </c>
      <c r="E532" s="1570">
        <v>-1</v>
      </c>
      <c r="F532" s="1570">
        <v>-1</v>
      </c>
      <c r="G532" s="1551">
        <f t="shared" si="78"/>
        <v>0</v>
      </c>
      <c r="H532" s="1571">
        <f t="shared" si="79"/>
        <v>-1</v>
      </c>
      <c r="I532" s="1552">
        <v>-1</v>
      </c>
      <c r="J532" s="1552">
        <f t="shared" si="84"/>
        <v>4</v>
      </c>
      <c r="K532" s="1576">
        <v>-1</v>
      </c>
      <c r="L532" s="1576">
        <v>-1</v>
      </c>
      <c r="M532" s="1552">
        <f t="shared" si="85"/>
        <v>0</v>
      </c>
      <c r="N532" s="1552">
        <v>-1</v>
      </c>
      <c r="O532" s="1552">
        <v>-1</v>
      </c>
      <c r="P532" s="1552">
        <v>0</v>
      </c>
      <c r="Q532" s="1605">
        <v>1</v>
      </c>
      <c r="R532" s="1552">
        <v>-1</v>
      </c>
      <c r="S532" s="1577" t="str">
        <f t="shared" si="71"/>
        <v>0</v>
      </c>
      <c r="T532" s="1584"/>
      <c r="U532" s="1575"/>
      <c r="V532" s="1154" t="s">
        <v>56008</v>
      </c>
      <c r="W532" s="1490" t="s">
        <v>56003</v>
      </c>
      <c r="X532" s="945" t="str">
        <f t="shared" si="80"/>
        <v>{PlayerName}</v>
      </c>
      <c r="Y532" s="945" t="str">
        <f t="shared" si="81"/>
        <v>{PlayerName}</v>
      </c>
      <c r="Z532" s="1134"/>
      <c r="AA532" s="1220"/>
      <c r="AB532" s="1124"/>
      <c r="AC532" s="1120">
        <v>5214</v>
      </c>
      <c r="AD532" s="1155">
        <v>11</v>
      </c>
      <c r="AE532" s="1125" t="s">
        <v>56008</v>
      </c>
      <c r="AF532" s="1126" t="s">
        <v>7903</v>
      </c>
      <c r="AG532" s="1126" t="s">
        <v>7904</v>
      </c>
      <c r="AH532" s="1126" t="s">
        <v>5087</v>
      </c>
      <c r="AI532" s="1126" t="s">
        <v>5088</v>
      </c>
      <c r="AJ532" s="1127" t="s">
        <v>56003</v>
      </c>
      <c r="AK532" s="1128" t="s">
        <v>56004</v>
      </c>
      <c r="AL532" s="1128" t="s">
        <v>56005</v>
      </c>
      <c r="AM532" s="1128" t="s">
        <v>56006</v>
      </c>
      <c r="AN532" s="1128" t="s">
        <v>56007</v>
      </c>
      <c r="AP532" s="1120">
        <v>5214</v>
      </c>
      <c r="AQ532" s="1120">
        <v>11</v>
      </c>
      <c r="AR532" s="1125" t="s">
        <v>56008</v>
      </c>
      <c r="AS532" s="1127" t="s">
        <v>56003</v>
      </c>
      <c r="AT532" s="1130" t="s">
        <v>7903</v>
      </c>
      <c r="AU532" s="1138" t="s">
        <v>56004</v>
      </c>
      <c r="AV532" s="1130" t="s">
        <v>7904</v>
      </c>
      <c r="AW532" s="1138" t="s">
        <v>56005</v>
      </c>
      <c r="AX532" s="1130" t="s">
        <v>5087</v>
      </c>
      <c r="AY532" s="1138" t="s">
        <v>56006</v>
      </c>
      <c r="AZ532" s="1130" t="s">
        <v>5088</v>
      </c>
      <c r="BA532" s="1138" t="s">
        <v>56007</v>
      </c>
    </row>
    <row r="533" spans="2:53" ht="38.25" thickBot="1">
      <c r="B533" s="1120">
        <f t="shared" si="82"/>
        <v>5214</v>
      </c>
      <c r="C533" s="1120">
        <f t="shared" si="83"/>
        <v>12</v>
      </c>
      <c r="D533" s="1647">
        <v>-1</v>
      </c>
      <c r="E533" s="1570">
        <v>-1</v>
      </c>
      <c r="F533" s="1570">
        <v>-1</v>
      </c>
      <c r="G533" s="1551">
        <f t="shared" si="78"/>
        <v>0</v>
      </c>
      <c r="H533" s="1571">
        <f t="shared" si="79"/>
        <v>-1</v>
      </c>
      <c r="I533" s="1552">
        <v>-1</v>
      </c>
      <c r="J533" s="1552">
        <f t="shared" si="84"/>
        <v>4</v>
      </c>
      <c r="K533" s="1576">
        <v>-1</v>
      </c>
      <c r="L533" s="1576">
        <v>-1</v>
      </c>
      <c r="M533" s="1552">
        <f t="shared" si="85"/>
        <v>0</v>
      </c>
      <c r="N533" s="1552">
        <v>-1</v>
      </c>
      <c r="O533" s="1552">
        <v>-1</v>
      </c>
      <c r="P533" s="1552">
        <v>0</v>
      </c>
      <c r="Q533" s="1605">
        <v>0</v>
      </c>
      <c r="R533" s="1552">
        <v>-1</v>
      </c>
      <c r="S533" s="1577" t="str">
        <f t="shared" si="71"/>
        <v>1</v>
      </c>
      <c r="T533" s="1584"/>
      <c r="U533" s="1575"/>
      <c r="V533" s="1154" t="s">
        <v>1105</v>
      </c>
      <c r="W533" s="1490" t="s">
        <v>56009</v>
      </c>
      <c r="X533" s="945" t="str">
        <f t="shared" si="80"/>
        <v>{PlayerName}</v>
      </c>
      <c r="Y533" s="945" t="str">
        <f t="shared" si="81"/>
        <v>{PlayerName}</v>
      </c>
      <c r="Z533" s="1134"/>
      <c r="AA533" s="1220"/>
      <c r="AB533" s="1124"/>
      <c r="AC533" s="1120">
        <v>5214</v>
      </c>
      <c r="AD533" s="1155">
        <v>12</v>
      </c>
      <c r="AE533" s="1125" t="s">
        <v>1105</v>
      </c>
      <c r="AF533" s="1126" t="s">
        <v>1105</v>
      </c>
      <c r="AG533" s="1126" t="s">
        <v>1105</v>
      </c>
      <c r="AH533" s="1126" t="s">
        <v>1105</v>
      </c>
      <c r="AI533" s="1126" t="s">
        <v>1105</v>
      </c>
      <c r="AJ533" s="1127" t="s">
        <v>56009</v>
      </c>
      <c r="AK533" s="1128" t="s">
        <v>56010</v>
      </c>
      <c r="AL533" s="1128" t="s">
        <v>56011</v>
      </c>
      <c r="AM533" s="1128" t="s">
        <v>56012</v>
      </c>
      <c r="AN533" s="1128" t="s">
        <v>56013</v>
      </c>
      <c r="AP533" s="1120">
        <v>5214</v>
      </c>
      <c r="AQ533" s="1120">
        <v>12</v>
      </c>
      <c r="AR533" s="1125" t="s">
        <v>1105</v>
      </c>
      <c r="AS533" s="1127" t="s">
        <v>56009</v>
      </c>
      <c r="AT533" s="1130" t="s">
        <v>1105</v>
      </c>
      <c r="AU533" s="1138" t="s">
        <v>56010</v>
      </c>
      <c r="AV533" s="1130" t="s">
        <v>1105</v>
      </c>
      <c r="AW533" s="1138" t="s">
        <v>56011</v>
      </c>
      <c r="AX533" s="1130" t="s">
        <v>1105</v>
      </c>
      <c r="AY533" s="1138" t="s">
        <v>56012</v>
      </c>
      <c r="AZ533" s="1130" t="s">
        <v>1105</v>
      </c>
      <c r="BA533" s="1138" t="s">
        <v>56013</v>
      </c>
    </row>
    <row r="534" spans="2:53" ht="38.25" thickBot="1">
      <c r="B534" s="1120">
        <f t="shared" si="82"/>
        <v>5214</v>
      </c>
      <c r="C534" s="1120">
        <f t="shared" si="83"/>
        <v>13</v>
      </c>
      <c r="D534" s="1647">
        <v>-1</v>
      </c>
      <c r="E534" s="1570">
        <v>-1</v>
      </c>
      <c r="F534" s="1570">
        <v>-1</v>
      </c>
      <c r="G534" s="1551">
        <f t="shared" si="78"/>
        <v>0</v>
      </c>
      <c r="H534" s="1571">
        <f t="shared" si="79"/>
        <v>-1</v>
      </c>
      <c r="I534" s="1552">
        <v>-1</v>
      </c>
      <c r="J534" s="1552">
        <f t="shared" si="84"/>
        <v>4</v>
      </c>
      <c r="K534" s="1576">
        <v>-1</v>
      </c>
      <c r="L534" s="1576">
        <v>-1</v>
      </c>
      <c r="M534" s="1552">
        <f t="shared" si="85"/>
        <v>0</v>
      </c>
      <c r="N534" s="1552">
        <v>-1</v>
      </c>
      <c r="O534" s="1552">
        <v>-1</v>
      </c>
      <c r="P534" s="1552">
        <v>0</v>
      </c>
      <c r="Q534" s="1605">
        <v>1</v>
      </c>
      <c r="R534" s="1552">
        <v>-1</v>
      </c>
      <c r="S534" s="1577" t="str">
        <f t="shared" si="71"/>
        <v>0</v>
      </c>
      <c r="T534" s="1584"/>
      <c r="U534" s="1575"/>
      <c r="V534" s="1154" t="s">
        <v>56008</v>
      </c>
      <c r="W534" s="1490" t="s">
        <v>56014</v>
      </c>
      <c r="X534" s="945" t="str">
        <f t="shared" si="80"/>
        <v>{PlayerName}</v>
      </c>
      <c r="Y534" s="945" t="str">
        <f t="shared" si="81"/>
        <v>{PlayerName}</v>
      </c>
      <c r="Z534" s="1134"/>
      <c r="AA534" s="1220"/>
      <c r="AB534" s="1124"/>
      <c r="AC534" s="1120">
        <v>5214</v>
      </c>
      <c r="AD534" s="1155">
        <v>13</v>
      </c>
      <c r="AE534" s="1125" t="s">
        <v>56008</v>
      </c>
      <c r="AF534" s="1126" t="s">
        <v>7903</v>
      </c>
      <c r="AG534" s="1126" t="s">
        <v>7904</v>
      </c>
      <c r="AH534" s="1126" t="s">
        <v>5087</v>
      </c>
      <c r="AI534" s="1126" t="s">
        <v>5088</v>
      </c>
      <c r="AJ534" s="1127" t="s">
        <v>56014</v>
      </c>
      <c r="AK534" s="1128" t="s">
        <v>56015</v>
      </c>
      <c r="AL534" s="1128" t="s">
        <v>56016</v>
      </c>
      <c r="AM534" s="1128" t="s">
        <v>56017</v>
      </c>
      <c r="AN534" s="1128" t="s">
        <v>56018</v>
      </c>
      <c r="AP534" s="1120">
        <v>5214</v>
      </c>
      <c r="AQ534" s="1120">
        <v>13</v>
      </c>
      <c r="AR534" s="1125" t="s">
        <v>56008</v>
      </c>
      <c r="AS534" s="1127" t="s">
        <v>56014</v>
      </c>
      <c r="AT534" s="1130" t="s">
        <v>7903</v>
      </c>
      <c r="AU534" s="1138" t="s">
        <v>56015</v>
      </c>
      <c r="AV534" s="1130" t="s">
        <v>7904</v>
      </c>
      <c r="AW534" s="1138" t="s">
        <v>56016</v>
      </c>
      <c r="AX534" s="1130" t="s">
        <v>5087</v>
      </c>
      <c r="AY534" s="1138" t="s">
        <v>56017</v>
      </c>
      <c r="AZ534" s="1130" t="s">
        <v>5088</v>
      </c>
      <c r="BA534" s="1138" t="s">
        <v>56018</v>
      </c>
    </row>
    <row r="535" spans="2:53" ht="19.5" thickBot="1">
      <c r="B535" s="1120">
        <f t="shared" si="82"/>
        <v>5214</v>
      </c>
      <c r="C535" s="1120">
        <f t="shared" si="83"/>
        <v>14</v>
      </c>
      <c r="D535" s="1647">
        <v>-1</v>
      </c>
      <c r="E535" s="1570">
        <v>-1</v>
      </c>
      <c r="F535" s="1570">
        <v>-1</v>
      </c>
      <c r="G535" s="1551">
        <f t="shared" si="78"/>
        <v>0</v>
      </c>
      <c r="H535" s="1571">
        <f t="shared" si="79"/>
        <v>-1</v>
      </c>
      <c r="I535" s="1552">
        <v>-1</v>
      </c>
      <c r="J535" s="1552">
        <f t="shared" si="84"/>
        <v>4</v>
      </c>
      <c r="K535" s="1576">
        <v>-1</v>
      </c>
      <c r="L535" s="1576">
        <v>-1</v>
      </c>
      <c r="M535" s="1552">
        <f t="shared" si="85"/>
        <v>0</v>
      </c>
      <c r="N535" s="1552">
        <v>2008</v>
      </c>
      <c r="O535" s="1552">
        <v>2008</v>
      </c>
      <c r="P535" s="1552">
        <v>0</v>
      </c>
      <c r="Q535" s="1605">
        <v>0</v>
      </c>
      <c r="R535" s="1552">
        <v>-1</v>
      </c>
      <c r="S535" s="1577" t="str">
        <f t="shared" si="71"/>
        <v>1</v>
      </c>
      <c r="T535" s="1584"/>
      <c r="U535" s="1575"/>
      <c r="V535" s="1154" t="s">
        <v>1105</v>
      </c>
      <c r="W535" s="1490" t="s">
        <v>56019</v>
      </c>
      <c r="X535" s="945" t="str">
        <f t="shared" si="80"/>
        <v>{PlayerName}</v>
      </c>
      <c r="Y535" s="945" t="str">
        <f t="shared" si="81"/>
        <v>위의 표정과 동일</v>
      </c>
      <c r="Z535" s="1134"/>
      <c r="AA535" s="1220"/>
      <c r="AB535" s="1124"/>
      <c r="AC535" s="1120">
        <v>5214</v>
      </c>
      <c r="AD535" s="1155">
        <v>14</v>
      </c>
      <c r="AE535" s="1125" t="s">
        <v>1105</v>
      </c>
      <c r="AF535" s="1126" t="s">
        <v>1105</v>
      </c>
      <c r="AG535" s="1126" t="s">
        <v>1105</v>
      </c>
      <c r="AH535" s="1126" t="s">
        <v>1105</v>
      </c>
      <c r="AI535" s="1126" t="s">
        <v>1105</v>
      </c>
      <c r="AJ535" s="1127" t="s">
        <v>56019</v>
      </c>
      <c r="AK535" s="1128" t="s">
        <v>56020</v>
      </c>
      <c r="AL535" s="1128" t="s">
        <v>56021</v>
      </c>
      <c r="AM535" s="1128" t="s">
        <v>56022</v>
      </c>
      <c r="AN535" s="1128" t="s">
        <v>56023</v>
      </c>
      <c r="AP535" s="1120">
        <v>5214</v>
      </c>
      <c r="AQ535" s="1120">
        <v>14</v>
      </c>
      <c r="AR535" s="1125" t="s">
        <v>1105</v>
      </c>
      <c r="AS535" s="1127" t="s">
        <v>56019</v>
      </c>
      <c r="AT535" s="1130" t="s">
        <v>1105</v>
      </c>
      <c r="AU535" s="1138" t="s">
        <v>56020</v>
      </c>
      <c r="AV535" s="1130" t="s">
        <v>1105</v>
      </c>
      <c r="AW535" s="1138" t="s">
        <v>56021</v>
      </c>
      <c r="AX535" s="1130" t="s">
        <v>1105</v>
      </c>
      <c r="AY535" s="1138" t="s">
        <v>56022</v>
      </c>
      <c r="AZ535" s="1130" t="s">
        <v>1105</v>
      </c>
      <c r="BA535" s="1138" t="s">
        <v>56023</v>
      </c>
    </row>
    <row r="536" spans="2:53" ht="38.25" thickBot="1">
      <c r="B536" s="1120">
        <f t="shared" si="82"/>
        <v>5214</v>
      </c>
      <c r="C536" s="1120">
        <f t="shared" si="83"/>
        <v>15</v>
      </c>
      <c r="D536" s="1647">
        <v>-1</v>
      </c>
      <c r="E536" s="1570">
        <v>-1</v>
      </c>
      <c r="F536" s="1570">
        <v>-1</v>
      </c>
      <c r="G536" s="1551">
        <f t="shared" si="78"/>
        <v>0</v>
      </c>
      <c r="H536" s="1571">
        <f t="shared" si="79"/>
        <v>-1</v>
      </c>
      <c r="I536" s="1552">
        <v>-1</v>
      </c>
      <c r="J536" s="1552">
        <f t="shared" si="84"/>
        <v>4</v>
      </c>
      <c r="K536" s="1576">
        <v>-1</v>
      </c>
      <c r="L536" s="1576">
        <v>-1</v>
      </c>
      <c r="M536" s="1552">
        <f t="shared" si="85"/>
        <v>0</v>
      </c>
      <c r="N536" s="1621">
        <v>2009</v>
      </c>
      <c r="O536" s="1552">
        <v>0</v>
      </c>
      <c r="P536" s="1552">
        <v>0</v>
      </c>
      <c r="Q536" s="1605">
        <v>0</v>
      </c>
      <c r="R536" s="1552">
        <v>-1</v>
      </c>
      <c r="S536" s="1577" t="str">
        <f t="shared" si="71"/>
        <v>1</v>
      </c>
      <c r="T536" s="1584"/>
      <c r="U536" s="1575"/>
      <c r="V536" s="1154" t="s">
        <v>1105</v>
      </c>
      <c r="W536" s="1490" t="s">
        <v>56024</v>
      </c>
      <c r="X536" s="945" t="str">
        <f t="shared" si="80"/>
        <v>{PlayerName}</v>
      </c>
      <c r="Y536" s="945" t="str">
        <f t="shared" si="81"/>
        <v>위의 표정과 동일</v>
      </c>
      <c r="Z536" s="1134"/>
      <c r="AA536" s="1220"/>
      <c r="AB536" s="1124"/>
      <c r="AC536" s="1120">
        <v>5214</v>
      </c>
      <c r="AD536" s="1155">
        <v>15</v>
      </c>
      <c r="AE536" s="1125" t="s">
        <v>1105</v>
      </c>
      <c r="AF536" s="1126" t="s">
        <v>1105</v>
      </c>
      <c r="AG536" s="1126" t="s">
        <v>1105</v>
      </c>
      <c r="AH536" s="1126" t="s">
        <v>1105</v>
      </c>
      <c r="AI536" s="1126" t="s">
        <v>1105</v>
      </c>
      <c r="AJ536" s="1127" t="s">
        <v>56024</v>
      </c>
      <c r="AK536" s="1128" t="s">
        <v>56025</v>
      </c>
      <c r="AL536" s="1128" t="s">
        <v>56026</v>
      </c>
      <c r="AM536" s="1128" t="s">
        <v>56027</v>
      </c>
      <c r="AN536" s="1128" t="s">
        <v>56028</v>
      </c>
      <c r="AP536" s="1120">
        <v>5214</v>
      </c>
      <c r="AQ536" s="1120">
        <v>15</v>
      </c>
      <c r="AR536" s="1125" t="s">
        <v>1105</v>
      </c>
      <c r="AS536" s="1127" t="s">
        <v>56024</v>
      </c>
      <c r="AT536" s="1130" t="s">
        <v>1105</v>
      </c>
      <c r="AU536" s="1138" t="s">
        <v>56025</v>
      </c>
      <c r="AV536" s="1130" t="s">
        <v>1105</v>
      </c>
      <c r="AW536" s="1138" t="s">
        <v>56026</v>
      </c>
      <c r="AX536" s="1130" t="s">
        <v>1105</v>
      </c>
      <c r="AY536" s="1138" t="s">
        <v>56027</v>
      </c>
      <c r="AZ536" s="1130" t="s">
        <v>1105</v>
      </c>
      <c r="BA536" s="1138" t="s">
        <v>56028</v>
      </c>
    </row>
    <row r="537" spans="2:53" ht="19.5" thickBot="1">
      <c r="B537" s="1120">
        <f t="shared" si="82"/>
        <v>5214</v>
      </c>
      <c r="C537" s="1120">
        <f t="shared" si="83"/>
        <v>16</v>
      </c>
      <c r="D537" s="1647">
        <v>-1</v>
      </c>
      <c r="E537" s="1570">
        <v>-1</v>
      </c>
      <c r="F537" s="1570">
        <v>-1</v>
      </c>
      <c r="G537" s="1551">
        <f t="shared" si="78"/>
        <v>0</v>
      </c>
      <c r="H537" s="1571">
        <f t="shared" si="79"/>
        <v>-1</v>
      </c>
      <c r="I537" s="1552">
        <v>-1</v>
      </c>
      <c r="J537" s="1552">
        <v>6</v>
      </c>
      <c r="K537" s="1576">
        <v>-1</v>
      </c>
      <c r="L537" s="1576">
        <v>-1</v>
      </c>
      <c r="M537" s="1552">
        <f t="shared" si="85"/>
        <v>0</v>
      </c>
      <c r="N537" s="1552">
        <v>-1</v>
      </c>
      <c r="O537" s="1552">
        <v>-1</v>
      </c>
      <c r="P537" s="1552">
        <v>0</v>
      </c>
      <c r="Q537" s="1605">
        <v>1</v>
      </c>
      <c r="R537" s="1552">
        <v>-1</v>
      </c>
      <c r="S537" s="1577" t="str">
        <f t="shared" si="71"/>
        <v>0</v>
      </c>
      <c r="T537" s="1584"/>
      <c r="U537" s="1575"/>
      <c r="V537" s="1154" t="s">
        <v>53875</v>
      </c>
      <c r="W537" s="1490" t="s">
        <v>56029</v>
      </c>
      <c r="X537" s="945" t="str">
        <f t="shared" si="80"/>
        <v>{PlayerName}</v>
      </c>
      <c r="Y537" s="945" t="str">
        <f t="shared" si="81"/>
        <v>{PlayerName}</v>
      </c>
      <c r="Z537" s="1134"/>
      <c r="AA537" s="1220"/>
      <c r="AB537" s="1124"/>
      <c r="AC537" s="1120">
        <v>5214</v>
      </c>
      <c r="AD537" s="1155">
        <v>16</v>
      </c>
      <c r="AE537" s="1125" t="s">
        <v>53875</v>
      </c>
      <c r="AF537" s="1126" t="s">
        <v>4495</v>
      </c>
      <c r="AG537" s="1126" t="s">
        <v>1106</v>
      </c>
      <c r="AH537" s="1126" t="s">
        <v>5069</v>
      </c>
      <c r="AI537" s="1126" t="s">
        <v>5069</v>
      </c>
      <c r="AJ537" s="1127" t="s">
        <v>56029</v>
      </c>
      <c r="AK537" s="1128" t="s">
        <v>56030</v>
      </c>
      <c r="AL537" s="1128" t="s">
        <v>56031</v>
      </c>
      <c r="AM537" s="1128" t="s">
        <v>56032</v>
      </c>
      <c r="AN537" s="1128" t="s">
        <v>56033</v>
      </c>
      <c r="AP537" s="1120">
        <v>5214</v>
      </c>
      <c r="AQ537" s="1120">
        <v>16</v>
      </c>
      <c r="AR537" s="1125" t="s">
        <v>53875</v>
      </c>
      <c r="AS537" s="1127" t="s">
        <v>56029</v>
      </c>
      <c r="AT537" s="1130" t="s">
        <v>4495</v>
      </c>
      <c r="AU537" s="1138" t="s">
        <v>56030</v>
      </c>
      <c r="AV537" s="1130" t="s">
        <v>1106</v>
      </c>
      <c r="AW537" s="1138" t="s">
        <v>56031</v>
      </c>
      <c r="AX537" s="1130" t="s">
        <v>5069</v>
      </c>
      <c r="AY537" s="1138" t="s">
        <v>56032</v>
      </c>
      <c r="AZ537" s="1130" t="s">
        <v>5069</v>
      </c>
      <c r="BA537" s="1138" t="s">
        <v>56033</v>
      </c>
    </row>
    <row r="538" spans="2:53" ht="19.5" thickBot="1">
      <c r="B538" s="1120">
        <f t="shared" si="82"/>
        <v>5214</v>
      </c>
      <c r="C538" s="1120">
        <f t="shared" si="83"/>
        <v>17</v>
      </c>
      <c r="D538" s="1647">
        <v>-1</v>
      </c>
      <c r="E538" s="1570">
        <v>-1</v>
      </c>
      <c r="F538" s="1570">
        <v>-1</v>
      </c>
      <c r="G538" s="1551">
        <f t="shared" si="78"/>
        <v>0</v>
      </c>
      <c r="H538" s="1571">
        <f t="shared" si="79"/>
        <v>-1</v>
      </c>
      <c r="I538" s="1552">
        <v>-1</v>
      </c>
      <c r="J538" s="1552">
        <f>J537</f>
        <v>6</v>
      </c>
      <c r="K538" s="1576">
        <v>-1</v>
      </c>
      <c r="L538" s="1576">
        <v>-1</v>
      </c>
      <c r="M538" s="1552">
        <v>7</v>
      </c>
      <c r="N538" s="1552">
        <v>0</v>
      </c>
      <c r="O538" s="1552">
        <v>-1</v>
      </c>
      <c r="P538" s="1552">
        <v>0</v>
      </c>
      <c r="Q538" s="1605">
        <v>0</v>
      </c>
      <c r="R538" s="1552">
        <v>-1</v>
      </c>
      <c r="S538" s="1577" t="str">
        <f t="shared" si="71"/>
        <v>1</v>
      </c>
      <c r="T538" s="1584"/>
      <c r="U538" s="1575"/>
      <c r="V538" s="1154" t="s">
        <v>54526</v>
      </c>
      <c r="W538" s="1490" t="s">
        <v>56034</v>
      </c>
      <c r="X538" s="945" t="str">
        <f t="shared" si="80"/>
        <v>{PlayerName}</v>
      </c>
      <c r="Y538" s="945" t="str">
        <f t="shared" si="81"/>
        <v>???</v>
      </c>
      <c r="Z538" s="1134"/>
      <c r="AA538" s="1220"/>
      <c r="AB538" s="1124"/>
      <c r="AC538" s="1120">
        <v>5214</v>
      </c>
      <c r="AD538" s="1155">
        <v>17</v>
      </c>
      <c r="AE538" s="1125" t="s">
        <v>54526</v>
      </c>
      <c r="AF538" s="1126" t="s">
        <v>4496</v>
      </c>
      <c r="AG538" s="1126" t="s">
        <v>4499</v>
      </c>
      <c r="AH538" s="1126" t="s">
        <v>5070</v>
      </c>
      <c r="AI538" s="1126" t="s">
        <v>5071</v>
      </c>
      <c r="AJ538" s="1127" t="s">
        <v>56034</v>
      </c>
      <c r="AK538" s="1128" t="s">
        <v>56035</v>
      </c>
      <c r="AL538" s="1128" t="s">
        <v>56036</v>
      </c>
      <c r="AM538" s="1128" t="s">
        <v>56037</v>
      </c>
      <c r="AN538" s="1128" t="s">
        <v>56038</v>
      </c>
      <c r="AP538" s="1120">
        <v>5214</v>
      </c>
      <c r="AQ538" s="1120">
        <v>17</v>
      </c>
      <c r="AR538" s="1125" t="s">
        <v>54526</v>
      </c>
      <c r="AS538" s="1127" t="s">
        <v>56034</v>
      </c>
      <c r="AT538" s="1130" t="s">
        <v>4496</v>
      </c>
      <c r="AU538" s="1138" t="s">
        <v>56035</v>
      </c>
      <c r="AV538" s="1130" t="s">
        <v>4499</v>
      </c>
      <c r="AW538" s="1138" t="s">
        <v>56036</v>
      </c>
      <c r="AX538" s="1130" t="s">
        <v>5070</v>
      </c>
      <c r="AY538" s="1138" t="s">
        <v>56037</v>
      </c>
      <c r="AZ538" s="1130" t="s">
        <v>5071</v>
      </c>
      <c r="BA538" s="1138" t="s">
        <v>56038</v>
      </c>
    </row>
    <row r="539" spans="2:53" ht="38.25" thickBot="1">
      <c r="B539" s="1120">
        <v>5215</v>
      </c>
      <c r="C539" s="1120">
        <v>0</v>
      </c>
      <c r="D539" s="1647">
        <v>-1</v>
      </c>
      <c r="E539" s="1570">
        <v>-1</v>
      </c>
      <c r="F539" s="1570">
        <v>-1</v>
      </c>
      <c r="G539" s="1551">
        <v>0</v>
      </c>
      <c r="H539" s="1571">
        <v>512</v>
      </c>
      <c r="I539" s="1552">
        <v>-1</v>
      </c>
      <c r="J539" s="1552">
        <v>4</v>
      </c>
      <c r="K539" s="1576">
        <v>0</v>
      </c>
      <c r="L539" s="1576">
        <v>0</v>
      </c>
      <c r="M539" s="1552">
        <v>-1</v>
      </c>
      <c r="N539" s="1552">
        <v>0</v>
      </c>
      <c r="O539" s="1552">
        <v>0</v>
      </c>
      <c r="P539" s="1552">
        <v>0</v>
      </c>
      <c r="Q539" s="1605">
        <v>1</v>
      </c>
      <c r="R539" s="1552">
        <v>-1</v>
      </c>
      <c r="S539" s="1577" t="str">
        <f t="shared" si="71"/>
        <v>0</v>
      </c>
      <c r="T539" s="1584"/>
      <c r="U539" s="1575"/>
      <c r="V539" s="1154" t="s">
        <v>56008</v>
      </c>
      <c r="W539" s="1490" t="s">
        <v>56039</v>
      </c>
      <c r="X539" s="945" t="str">
        <f t="shared" si="80"/>
        <v>???</v>
      </c>
      <c r="Y539" s="945" t="str">
        <f t="shared" si="81"/>
        <v>???</v>
      </c>
      <c r="Z539" s="1134"/>
      <c r="AA539" s="1220"/>
      <c r="AB539" s="1124"/>
      <c r="AC539" s="1120">
        <v>5215</v>
      </c>
      <c r="AD539" s="1155">
        <v>0</v>
      </c>
      <c r="AE539" s="1125" t="s">
        <v>56008</v>
      </c>
      <c r="AF539" s="1126" t="s">
        <v>7903</v>
      </c>
      <c r="AG539" s="1126" t="s">
        <v>7904</v>
      </c>
      <c r="AH539" s="1126" t="s">
        <v>5087</v>
      </c>
      <c r="AI539" s="1126" t="s">
        <v>5088</v>
      </c>
      <c r="AJ539" s="1127" t="s">
        <v>56039</v>
      </c>
      <c r="AK539" s="1128" t="s">
        <v>56040</v>
      </c>
      <c r="AL539" s="1128" t="s">
        <v>56041</v>
      </c>
      <c r="AM539" s="1128" t="s">
        <v>56042</v>
      </c>
      <c r="AN539" s="1128" t="s">
        <v>56043</v>
      </c>
      <c r="AP539" s="1120">
        <v>5215</v>
      </c>
      <c r="AQ539" s="1120">
        <v>0</v>
      </c>
      <c r="AR539" s="1125" t="s">
        <v>56008</v>
      </c>
      <c r="AS539" s="1127" t="s">
        <v>56039</v>
      </c>
      <c r="AT539" s="1130" t="s">
        <v>7903</v>
      </c>
      <c r="AU539" s="1138" t="s">
        <v>56040</v>
      </c>
      <c r="AV539" s="1130" t="s">
        <v>7904</v>
      </c>
      <c r="AW539" s="1138" t="s">
        <v>56041</v>
      </c>
      <c r="AX539" s="1130" t="s">
        <v>5087</v>
      </c>
      <c r="AY539" s="1138" t="s">
        <v>56042</v>
      </c>
      <c r="AZ539" s="1130" t="s">
        <v>5088</v>
      </c>
      <c r="BA539" s="1138" t="s">
        <v>56043</v>
      </c>
    </row>
    <row r="540" spans="2:53" ht="19.5" thickBot="1">
      <c r="B540" s="1120">
        <f t="shared" ref="B540:B547" si="86">B539</f>
        <v>5215</v>
      </c>
      <c r="C540" s="1120">
        <f t="shared" ref="C540:C547" si="87">C539+1</f>
        <v>1</v>
      </c>
      <c r="D540" s="1647">
        <v>-1</v>
      </c>
      <c r="E540" s="1570">
        <v>-1</v>
      </c>
      <c r="F540" s="1570">
        <v>-1</v>
      </c>
      <c r="G540" s="1551">
        <f t="shared" ref="G540:G547" si="88">G539</f>
        <v>0</v>
      </c>
      <c r="H540" s="1571">
        <f t="shared" si="79"/>
        <v>-1</v>
      </c>
      <c r="I540" s="1552">
        <v>-1</v>
      </c>
      <c r="J540" s="1552">
        <f t="shared" ref="J540:J566" si="89">J539</f>
        <v>4</v>
      </c>
      <c r="K540" s="1576">
        <v>-1</v>
      </c>
      <c r="L540" s="1576">
        <v>-1</v>
      </c>
      <c r="M540" s="1552">
        <v>0</v>
      </c>
      <c r="N540" s="1552">
        <v>-1</v>
      </c>
      <c r="O540" s="1552">
        <v>-1</v>
      </c>
      <c r="P540" s="1552">
        <v>0</v>
      </c>
      <c r="Q540" s="1605">
        <v>0</v>
      </c>
      <c r="R540" s="1552">
        <v>-1</v>
      </c>
      <c r="S540" s="1577" t="str">
        <f t="shared" si="71"/>
        <v>1</v>
      </c>
      <c r="T540" s="1584"/>
      <c r="U540" s="1575"/>
      <c r="V540" s="1154" t="s">
        <v>1105</v>
      </c>
      <c r="W540" s="1490" t="s">
        <v>56044</v>
      </c>
      <c r="X540" s="945" t="str">
        <f t="shared" si="80"/>
        <v>{PlayerName}</v>
      </c>
      <c r="Y540" s="945" t="str">
        <f t="shared" si="81"/>
        <v>{PlayerName}</v>
      </c>
      <c r="Z540" s="1134"/>
      <c r="AA540" s="1220"/>
      <c r="AB540" s="1124"/>
      <c r="AC540" s="1120">
        <v>5215</v>
      </c>
      <c r="AD540" s="1155">
        <v>1</v>
      </c>
      <c r="AE540" s="1125" t="s">
        <v>1105</v>
      </c>
      <c r="AF540" s="1126" t="s">
        <v>1105</v>
      </c>
      <c r="AG540" s="1126" t="s">
        <v>1105</v>
      </c>
      <c r="AH540" s="1126" t="s">
        <v>1105</v>
      </c>
      <c r="AI540" s="1126" t="s">
        <v>1105</v>
      </c>
      <c r="AJ540" s="1127" t="s">
        <v>56044</v>
      </c>
      <c r="AK540" s="1128" t="s">
        <v>56045</v>
      </c>
      <c r="AL540" s="1128" t="s">
        <v>56046</v>
      </c>
      <c r="AM540" s="1128" t="s">
        <v>56047</v>
      </c>
      <c r="AN540" s="1128" t="s">
        <v>56048</v>
      </c>
      <c r="AP540" s="1120">
        <v>5215</v>
      </c>
      <c r="AQ540" s="1120">
        <v>1</v>
      </c>
      <c r="AR540" s="1125" t="s">
        <v>1105</v>
      </c>
      <c r="AS540" s="1127" t="s">
        <v>56044</v>
      </c>
      <c r="AT540" s="1130" t="s">
        <v>1105</v>
      </c>
      <c r="AU540" s="1138" t="s">
        <v>56045</v>
      </c>
      <c r="AV540" s="1130" t="s">
        <v>1105</v>
      </c>
      <c r="AW540" s="1138" t="s">
        <v>56046</v>
      </c>
      <c r="AX540" s="1130" t="s">
        <v>1105</v>
      </c>
      <c r="AY540" s="1138" t="s">
        <v>56047</v>
      </c>
      <c r="AZ540" s="1130" t="s">
        <v>1105</v>
      </c>
      <c r="BA540" s="1138" t="s">
        <v>56048</v>
      </c>
    </row>
    <row r="541" spans="2:53" ht="19.5" thickBot="1">
      <c r="B541" s="1120">
        <f t="shared" si="86"/>
        <v>5215</v>
      </c>
      <c r="C541" s="1120">
        <f t="shared" si="87"/>
        <v>2</v>
      </c>
      <c r="D541" s="1647">
        <v>-1</v>
      </c>
      <c r="E541" s="1570">
        <v>-1</v>
      </c>
      <c r="F541" s="1570">
        <v>-1</v>
      </c>
      <c r="G541" s="1551">
        <f t="shared" si="88"/>
        <v>0</v>
      </c>
      <c r="H541" s="1571">
        <f t="shared" si="79"/>
        <v>-1</v>
      </c>
      <c r="I541" s="1552">
        <v>-1</v>
      </c>
      <c r="J541" s="1552">
        <f t="shared" si="89"/>
        <v>4</v>
      </c>
      <c r="K541" s="1576">
        <v>-1</v>
      </c>
      <c r="L541" s="1576">
        <v>-1</v>
      </c>
      <c r="M541" s="1552">
        <f t="shared" ref="M541:M547" si="90">M540</f>
        <v>0</v>
      </c>
      <c r="N541" s="1552">
        <v>-1</v>
      </c>
      <c r="O541" s="1552">
        <v>-1</v>
      </c>
      <c r="P541" s="1552">
        <v>0</v>
      </c>
      <c r="Q541" s="1605">
        <v>1</v>
      </c>
      <c r="R541" s="1552">
        <v>-1</v>
      </c>
      <c r="S541" s="1577" t="str">
        <f t="shared" si="71"/>
        <v>0</v>
      </c>
      <c r="T541" s="1584"/>
      <c r="U541" s="1575"/>
      <c r="V541" s="1154" t="s">
        <v>36</v>
      </c>
      <c r="W541" s="1490" t="s">
        <v>56049</v>
      </c>
      <c r="X541" s="945" t="str">
        <f t="shared" si="80"/>
        <v>{PlayerName}</v>
      </c>
      <c r="Y541" s="945" t="str">
        <f t="shared" si="81"/>
        <v>{PlayerName}</v>
      </c>
      <c r="Z541" s="1134"/>
      <c r="AA541" s="1220"/>
      <c r="AB541" s="1124"/>
      <c r="AC541" s="1120">
        <v>5215</v>
      </c>
      <c r="AD541" s="1155">
        <v>2</v>
      </c>
      <c r="AE541" s="1125" t="s">
        <v>36</v>
      </c>
      <c r="AF541" s="1126" t="s">
        <v>7903</v>
      </c>
      <c r="AG541" s="1126" t="s">
        <v>7904</v>
      </c>
      <c r="AH541" s="1126" t="s">
        <v>5087</v>
      </c>
      <c r="AI541" s="1126" t="s">
        <v>5088</v>
      </c>
      <c r="AJ541" s="1127" t="s">
        <v>56049</v>
      </c>
      <c r="AK541" s="1128" t="s">
        <v>56050</v>
      </c>
      <c r="AL541" s="1128" t="s">
        <v>56051</v>
      </c>
      <c r="AM541" s="1128" t="s">
        <v>56052</v>
      </c>
      <c r="AN541" s="1128" t="s">
        <v>56053</v>
      </c>
      <c r="AP541" s="1120">
        <v>5215</v>
      </c>
      <c r="AQ541" s="1120">
        <v>2</v>
      </c>
      <c r="AR541" s="1125" t="s">
        <v>36</v>
      </c>
      <c r="AS541" s="1127" t="s">
        <v>56049</v>
      </c>
      <c r="AT541" s="1130" t="s">
        <v>7903</v>
      </c>
      <c r="AU541" s="1138" t="s">
        <v>56050</v>
      </c>
      <c r="AV541" s="1130" t="s">
        <v>7904</v>
      </c>
      <c r="AW541" s="1138" t="s">
        <v>56051</v>
      </c>
      <c r="AX541" s="1130" t="s">
        <v>5087</v>
      </c>
      <c r="AY541" s="1138" t="s">
        <v>56052</v>
      </c>
      <c r="AZ541" s="1130" t="s">
        <v>5088</v>
      </c>
      <c r="BA541" s="1138" t="s">
        <v>56053</v>
      </c>
    </row>
    <row r="542" spans="2:53" ht="38.25" thickBot="1">
      <c r="B542" s="1120">
        <f t="shared" si="86"/>
        <v>5215</v>
      </c>
      <c r="C542" s="1120">
        <f t="shared" si="87"/>
        <v>3</v>
      </c>
      <c r="D542" s="1647">
        <v>-1</v>
      </c>
      <c r="E542" s="1570">
        <v>-1</v>
      </c>
      <c r="F542" s="1570">
        <v>-1</v>
      </c>
      <c r="G542" s="1551">
        <f t="shared" si="88"/>
        <v>0</v>
      </c>
      <c r="H542" s="1571">
        <f t="shared" si="79"/>
        <v>-1</v>
      </c>
      <c r="I542" s="1552">
        <v>-1</v>
      </c>
      <c r="J542" s="1552">
        <f t="shared" si="89"/>
        <v>4</v>
      </c>
      <c r="K542" s="1576">
        <v>-1</v>
      </c>
      <c r="L542" s="1576">
        <v>-1</v>
      </c>
      <c r="M542" s="1552">
        <f t="shared" si="90"/>
        <v>0</v>
      </c>
      <c r="N542" s="1552">
        <v>-1</v>
      </c>
      <c r="O542" s="1552">
        <v>-1</v>
      </c>
      <c r="P542" s="1552">
        <v>0</v>
      </c>
      <c r="Q542" s="1605">
        <v>1</v>
      </c>
      <c r="R542" s="1552">
        <v>-1</v>
      </c>
      <c r="S542" s="1577" t="str">
        <f t="shared" si="71"/>
        <v>0</v>
      </c>
      <c r="T542" s="1584"/>
      <c r="U542" s="1575"/>
      <c r="V542" s="1154" t="s">
        <v>36</v>
      </c>
      <c r="W542" s="1490" t="s">
        <v>66903</v>
      </c>
      <c r="X542" s="945" t="str">
        <f t="shared" si="80"/>
        <v>{PlayerName}</v>
      </c>
      <c r="Y542" s="945" t="str">
        <f t="shared" si="81"/>
        <v>{PlayerName}</v>
      </c>
      <c r="Z542" s="1122">
        <v>45611</v>
      </c>
      <c r="AA542" s="1220"/>
      <c r="AB542" s="1255" t="s">
        <v>67946</v>
      </c>
      <c r="AC542" s="1120">
        <v>5215</v>
      </c>
      <c r="AD542" s="1155">
        <v>3</v>
      </c>
      <c r="AE542" s="1125" t="s">
        <v>36</v>
      </c>
      <c r="AF542" s="1126" t="s">
        <v>7903</v>
      </c>
      <c r="AG542" s="1126" t="s">
        <v>7904</v>
      </c>
      <c r="AH542" s="1126" t="s">
        <v>5087</v>
      </c>
      <c r="AI542" s="1126" t="s">
        <v>5088</v>
      </c>
      <c r="AJ542" s="1127" t="s">
        <v>67947</v>
      </c>
      <c r="AK542" s="1128" t="s">
        <v>56054</v>
      </c>
      <c r="AL542" s="1128" t="s">
        <v>56055</v>
      </c>
      <c r="AM542" s="1128" t="s">
        <v>56056</v>
      </c>
      <c r="AN542" s="1128" t="s">
        <v>56057</v>
      </c>
      <c r="AP542" s="1120">
        <v>5215</v>
      </c>
      <c r="AQ542" s="1120">
        <v>3</v>
      </c>
      <c r="AR542" s="1125" t="s">
        <v>36</v>
      </c>
      <c r="AS542" s="1127" t="s">
        <v>67947</v>
      </c>
      <c r="AT542" s="1130" t="s">
        <v>7903</v>
      </c>
      <c r="AU542" s="1138" t="s">
        <v>56054</v>
      </c>
      <c r="AV542" s="1130" t="s">
        <v>7904</v>
      </c>
      <c r="AW542" s="1138" t="s">
        <v>56055</v>
      </c>
      <c r="AX542" s="1130" t="s">
        <v>5087</v>
      </c>
      <c r="AY542" s="1138" t="s">
        <v>56056</v>
      </c>
      <c r="AZ542" s="1130" t="s">
        <v>5088</v>
      </c>
      <c r="BA542" s="1138" t="s">
        <v>56057</v>
      </c>
    </row>
    <row r="543" spans="2:53" ht="19.5" thickBot="1">
      <c r="B543" s="1120">
        <f t="shared" si="86"/>
        <v>5215</v>
      </c>
      <c r="C543" s="1120">
        <f t="shared" si="87"/>
        <v>4</v>
      </c>
      <c r="D543" s="1647">
        <v>-1</v>
      </c>
      <c r="E543" s="1570">
        <v>-1</v>
      </c>
      <c r="F543" s="1570">
        <v>-1</v>
      </c>
      <c r="G543" s="1551">
        <f t="shared" si="88"/>
        <v>0</v>
      </c>
      <c r="H543" s="1571">
        <f t="shared" si="79"/>
        <v>-1</v>
      </c>
      <c r="I543" s="1552">
        <v>-1</v>
      </c>
      <c r="J543" s="1552">
        <f t="shared" si="89"/>
        <v>4</v>
      </c>
      <c r="K543" s="1576">
        <v>-1</v>
      </c>
      <c r="L543" s="1576">
        <v>-1</v>
      </c>
      <c r="M543" s="1552">
        <f t="shared" si="90"/>
        <v>0</v>
      </c>
      <c r="N543" s="1552">
        <v>-1</v>
      </c>
      <c r="O543" s="1552">
        <v>-1</v>
      </c>
      <c r="P543" s="1552">
        <v>0</v>
      </c>
      <c r="Q543" s="1605">
        <v>0</v>
      </c>
      <c r="R543" s="1552">
        <v>-1</v>
      </c>
      <c r="S543" s="1577" t="str">
        <f t="shared" si="71"/>
        <v>1</v>
      </c>
      <c r="T543" s="1584"/>
      <c r="U543" s="1575"/>
      <c r="V543" s="1154" t="s">
        <v>1105</v>
      </c>
      <c r="W543" s="1490" t="s">
        <v>56058</v>
      </c>
      <c r="X543" s="945" t="str">
        <f t="shared" si="80"/>
        <v>{PlayerName}</v>
      </c>
      <c r="Y543" s="945" t="str">
        <f t="shared" si="81"/>
        <v>{PlayerName}</v>
      </c>
      <c r="Z543" s="1134"/>
      <c r="AA543" s="1220"/>
      <c r="AB543" s="1124"/>
      <c r="AC543" s="1120">
        <v>5215</v>
      </c>
      <c r="AD543" s="1155">
        <v>4</v>
      </c>
      <c r="AE543" s="1125" t="s">
        <v>1105</v>
      </c>
      <c r="AF543" s="1126" t="s">
        <v>1105</v>
      </c>
      <c r="AG543" s="1126" t="s">
        <v>1105</v>
      </c>
      <c r="AH543" s="1126" t="s">
        <v>1105</v>
      </c>
      <c r="AI543" s="1126" t="s">
        <v>1105</v>
      </c>
      <c r="AJ543" s="1127" t="s">
        <v>56058</v>
      </c>
      <c r="AK543" s="1128" t="s">
        <v>56059</v>
      </c>
      <c r="AL543" s="1128" t="s">
        <v>56060</v>
      </c>
      <c r="AM543" s="1128" t="s">
        <v>56061</v>
      </c>
      <c r="AN543" s="1128" t="s">
        <v>56062</v>
      </c>
      <c r="AP543" s="1120">
        <v>5215</v>
      </c>
      <c r="AQ543" s="1120">
        <v>4</v>
      </c>
      <c r="AR543" s="1125" t="s">
        <v>1105</v>
      </c>
      <c r="AS543" s="1127" t="s">
        <v>56058</v>
      </c>
      <c r="AT543" s="1130" t="s">
        <v>1105</v>
      </c>
      <c r="AU543" s="1138" t="s">
        <v>56059</v>
      </c>
      <c r="AV543" s="1130" t="s">
        <v>1105</v>
      </c>
      <c r="AW543" s="1138" t="s">
        <v>56060</v>
      </c>
      <c r="AX543" s="1130" t="s">
        <v>1105</v>
      </c>
      <c r="AY543" s="1138" t="s">
        <v>56061</v>
      </c>
      <c r="AZ543" s="1130" t="s">
        <v>1105</v>
      </c>
      <c r="BA543" s="1138" t="s">
        <v>56062</v>
      </c>
    </row>
    <row r="544" spans="2:53" ht="19.5" thickBot="1">
      <c r="B544" s="1120">
        <f t="shared" si="86"/>
        <v>5215</v>
      </c>
      <c r="C544" s="1120">
        <f t="shared" si="87"/>
        <v>5</v>
      </c>
      <c r="D544" s="1647">
        <v>-1</v>
      </c>
      <c r="E544" s="1570">
        <v>-1</v>
      </c>
      <c r="F544" s="1570">
        <v>-1</v>
      </c>
      <c r="G544" s="1551">
        <f t="shared" si="88"/>
        <v>0</v>
      </c>
      <c r="H544" s="1571">
        <f t="shared" si="79"/>
        <v>-1</v>
      </c>
      <c r="I544" s="1552">
        <v>-1</v>
      </c>
      <c r="J544" s="1552">
        <f t="shared" si="89"/>
        <v>4</v>
      </c>
      <c r="K544" s="1576">
        <v>-1</v>
      </c>
      <c r="L544" s="1576">
        <v>-1</v>
      </c>
      <c r="M544" s="1552">
        <f t="shared" si="90"/>
        <v>0</v>
      </c>
      <c r="N544" s="1552">
        <v>-1</v>
      </c>
      <c r="O544" s="1552">
        <v>-1</v>
      </c>
      <c r="P544" s="1552">
        <v>0</v>
      </c>
      <c r="Q544" s="1605">
        <v>1</v>
      </c>
      <c r="R544" s="1552">
        <v>-1</v>
      </c>
      <c r="S544" s="1577" t="str">
        <f t="shared" si="71"/>
        <v>0</v>
      </c>
      <c r="T544" s="1584"/>
      <c r="U544" s="1575"/>
      <c r="V544" s="1154" t="s">
        <v>36</v>
      </c>
      <c r="W544" s="1490" t="s">
        <v>56063</v>
      </c>
      <c r="X544" s="945" t="str">
        <f t="shared" si="80"/>
        <v>{PlayerName}</v>
      </c>
      <c r="Y544" s="945" t="str">
        <f t="shared" si="81"/>
        <v>{PlayerName}</v>
      </c>
      <c r="Z544" s="1134"/>
      <c r="AA544" s="1220"/>
      <c r="AB544" s="1124"/>
      <c r="AC544" s="1120">
        <v>5215</v>
      </c>
      <c r="AD544" s="1155">
        <v>5</v>
      </c>
      <c r="AE544" s="1125" t="s">
        <v>36</v>
      </c>
      <c r="AF544" s="1126" t="s">
        <v>7903</v>
      </c>
      <c r="AG544" s="1126" t="s">
        <v>7904</v>
      </c>
      <c r="AH544" s="1126" t="s">
        <v>5087</v>
      </c>
      <c r="AI544" s="1126" t="s">
        <v>5088</v>
      </c>
      <c r="AJ544" s="1127" t="s">
        <v>56063</v>
      </c>
      <c r="AK544" s="1128" t="s">
        <v>56064</v>
      </c>
      <c r="AL544" s="1128" t="s">
        <v>56065</v>
      </c>
      <c r="AM544" s="1128" t="s">
        <v>56066</v>
      </c>
      <c r="AN544" s="1128" t="s">
        <v>56067</v>
      </c>
      <c r="AP544" s="1120">
        <v>5215</v>
      </c>
      <c r="AQ544" s="1120">
        <v>5</v>
      </c>
      <c r="AR544" s="1125" t="s">
        <v>36</v>
      </c>
      <c r="AS544" s="1127" t="s">
        <v>56063</v>
      </c>
      <c r="AT544" s="1130" t="s">
        <v>7903</v>
      </c>
      <c r="AU544" s="1138" t="s">
        <v>56064</v>
      </c>
      <c r="AV544" s="1130" t="s">
        <v>7904</v>
      </c>
      <c r="AW544" s="1138" t="s">
        <v>56065</v>
      </c>
      <c r="AX544" s="1130" t="s">
        <v>5087</v>
      </c>
      <c r="AY544" s="1138" t="s">
        <v>56066</v>
      </c>
      <c r="AZ544" s="1130" t="s">
        <v>5088</v>
      </c>
      <c r="BA544" s="1138" t="s">
        <v>56067</v>
      </c>
    </row>
    <row r="545" spans="2:53" ht="19.5" thickBot="1">
      <c r="B545" s="1120">
        <f t="shared" si="86"/>
        <v>5215</v>
      </c>
      <c r="C545" s="1120">
        <f t="shared" si="87"/>
        <v>6</v>
      </c>
      <c r="D545" s="1647">
        <v>-1</v>
      </c>
      <c r="E545" s="1570">
        <v>-1</v>
      </c>
      <c r="F545" s="1570">
        <v>-1</v>
      </c>
      <c r="G545" s="1551">
        <f t="shared" si="88"/>
        <v>0</v>
      </c>
      <c r="H545" s="1571">
        <f t="shared" si="79"/>
        <v>-1</v>
      </c>
      <c r="I545" s="1552">
        <v>-1</v>
      </c>
      <c r="J545" s="1552">
        <f t="shared" si="89"/>
        <v>4</v>
      </c>
      <c r="K545" s="1576">
        <v>-1</v>
      </c>
      <c r="L545" s="1576">
        <v>-1</v>
      </c>
      <c r="M545" s="1552">
        <f t="shared" si="90"/>
        <v>0</v>
      </c>
      <c r="N545" s="1552">
        <v>-1</v>
      </c>
      <c r="O545" s="1552">
        <v>-1</v>
      </c>
      <c r="P545" s="1552">
        <v>0</v>
      </c>
      <c r="Q545" s="1605">
        <v>0</v>
      </c>
      <c r="R545" s="1552">
        <v>-1</v>
      </c>
      <c r="S545" s="1577" t="str">
        <f t="shared" si="71"/>
        <v>1</v>
      </c>
      <c r="T545" s="1584"/>
      <c r="U545" s="1575"/>
      <c r="V545" s="1154" t="s">
        <v>1105</v>
      </c>
      <c r="W545" s="1490" t="s">
        <v>56068</v>
      </c>
      <c r="X545" s="945" t="str">
        <f t="shared" si="80"/>
        <v>{PlayerName}</v>
      </c>
      <c r="Y545" s="945" t="str">
        <f t="shared" si="81"/>
        <v>{PlayerName}</v>
      </c>
      <c r="Z545" s="1134"/>
      <c r="AA545" s="1220"/>
      <c r="AB545" s="1124"/>
      <c r="AC545" s="1120">
        <v>5215</v>
      </c>
      <c r="AD545" s="1155">
        <v>6</v>
      </c>
      <c r="AE545" s="1125" t="s">
        <v>1105</v>
      </c>
      <c r="AF545" s="1126" t="s">
        <v>1105</v>
      </c>
      <c r="AG545" s="1126" t="s">
        <v>1105</v>
      </c>
      <c r="AH545" s="1126" t="s">
        <v>1105</v>
      </c>
      <c r="AI545" s="1126" t="s">
        <v>1105</v>
      </c>
      <c r="AJ545" s="1127" t="s">
        <v>56068</v>
      </c>
      <c r="AK545" s="1128" t="s">
        <v>56069</v>
      </c>
      <c r="AL545" s="1128" t="s">
        <v>56070</v>
      </c>
      <c r="AM545" s="1128" t="s">
        <v>56071</v>
      </c>
      <c r="AN545" s="1128" t="s">
        <v>56072</v>
      </c>
      <c r="AP545" s="1120">
        <v>5215</v>
      </c>
      <c r="AQ545" s="1120">
        <v>6</v>
      </c>
      <c r="AR545" s="1125" t="s">
        <v>1105</v>
      </c>
      <c r="AS545" s="1127" t="s">
        <v>56068</v>
      </c>
      <c r="AT545" s="1130" t="s">
        <v>1105</v>
      </c>
      <c r="AU545" s="1138" t="s">
        <v>56069</v>
      </c>
      <c r="AV545" s="1130" t="s">
        <v>1105</v>
      </c>
      <c r="AW545" s="1138" t="s">
        <v>56070</v>
      </c>
      <c r="AX545" s="1130" t="s">
        <v>1105</v>
      </c>
      <c r="AY545" s="1138" t="s">
        <v>56071</v>
      </c>
      <c r="AZ545" s="1130" t="s">
        <v>1105</v>
      </c>
      <c r="BA545" s="1138" t="s">
        <v>56072</v>
      </c>
    </row>
    <row r="546" spans="2:53" ht="19.5" thickBot="1">
      <c r="B546" s="1120">
        <f t="shared" si="86"/>
        <v>5215</v>
      </c>
      <c r="C546" s="1120">
        <f t="shared" si="87"/>
        <v>7</v>
      </c>
      <c r="D546" s="1647">
        <v>-1</v>
      </c>
      <c r="E546" s="1570">
        <v>-1</v>
      </c>
      <c r="F546" s="1570">
        <v>-1</v>
      </c>
      <c r="G546" s="1551">
        <f t="shared" si="88"/>
        <v>0</v>
      </c>
      <c r="H546" s="1571">
        <f t="shared" si="79"/>
        <v>-1</v>
      </c>
      <c r="I546" s="1552">
        <v>-1</v>
      </c>
      <c r="J546" s="1552">
        <f t="shared" si="89"/>
        <v>4</v>
      </c>
      <c r="K546" s="1576">
        <v>1000</v>
      </c>
      <c r="L546" s="1576">
        <v>1000</v>
      </c>
      <c r="M546" s="1552">
        <f t="shared" si="90"/>
        <v>0</v>
      </c>
      <c r="N546" s="1552">
        <v>-1</v>
      </c>
      <c r="O546" s="1552">
        <v>-1</v>
      </c>
      <c r="P546" s="1552">
        <v>0</v>
      </c>
      <c r="Q546" s="1605">
        <v>1</v>
      </c>
      <c r="R546" s="1552">
        <v>-1</v>
      </c>
      <c r="S546" s="1577" t="str">
        <f t="shared" si="71"/>
        <v>0</v>
      </c>
      <c r="T546" s="1584"/>
      <c r="U546" s="1575"/>
      <c r="V546" s="1154" t="s">
        <v>36</v>
      </c>
      <c r="W546" s="1490" t="s">
        <v>56073</v>
      </c>
      <c r="X546" s="945" t="str">
        <f t="shared" si="80"/>
        <v>위의 표정과 동일</v>
      </c>
      <c r="Y546" s="945" t="str">
        <f t="shared" si="81"/>
        <v>{PlayerName}</v>
      </c>
      <c r="Z546" s="1134"/>
      <c r="AA546" s="1220"/>
      <c r="AB546" s="1124"/>
      <c r="AC546" s="1120">
        <v>5215</v>
      </c>
      <c r="AD546" s="1155">
        <v>7</v>
      </c>
      <c r="AE546" s="1125" t="s">
        <v>36</v>
      </c>
      <c r="AF546" s="1126" t="s">
        <v>7903</v>
      </c>
      <c r="AG546" s="1126" t="s">
        <v>7904</v>
      </c>
      <c r="AH546" s="1126" t="s">
        <v>5087</v>
      </c>
      <c r="AI546" s="1126" t="s">
        <v>5088</v>
      </c>
      <c r="AJ546" s="1127" t="s">
        <v>56073</v>
      </c>
      <c r="AK546" s="1128" t="s">
        <v>56074</v>
      </c>
      <c r="AL546" s="1128" t="s">
        <v>56075</v>
      </c>
      <c r="AM546" s="1128" t="s">
        <v>56076</v>
      </c>
      <c r="AN546" s="1128" t="s">
        <v>56077</v>
      </c>
      <c r="AP546" s="1120">
        <v>5215</v>
      </c>
      <c r="AQ546" s="1120">
        <v>7</v>
      </c>
      <c r="AR546" s="1125" t="s">
        <v>36</v>
      </c>
      <c r="AS546" s="1127" t="s">
        <v>56073</v>
      </c>
      <c r="AT546" s="1130" t="s">
        <v>7903</v>
      </c>
      <c r="AU546" s="1138" t="s">
        <v>56074</v>
      </c>
      <c r="AV546" s="1130" t="s">
        <v>7904</v>
      </c>
      <c r="AW546" s="1138" t="s">
        <v>56075</v>
      </c>
      <c r="AX546" s="1130" t="s">
        <v>5087</v>
      </c>
      <c r="AY546" s="1138" t="s">
        <v>56076</v>
      </c>
      <c r="AZ546" s="1130" t="s">
        <v>5088</v>
      </c>
      <c r="BA546" s="1138" t="s">
        <v>56077</v>
      </c>
    </row>
    <row r="547" spans="2:53" ht="19.5" thickBot="1">
      <c r="B547" s="1120">
        <f t="shared" si="86"/>
        <v>5215</v>
      </c>
      <c r="C547" s="1120">
        <f t="shared" si="87"/>
        <v>8</v>
      </c>
      <c r="D547" s="1647">
        <v>-1</v>
      </c>
      <c r="E547" s="1570">
        <v>-1</v>
      </c>
      <c r="F547" s="1570">
        <v>-1</v>
      </c>
      <c r="G547" s="1551">
        <f t="shared" si="88"/>
        <v>0</v>
      </c>
      <c r="H547" s="1571">
        <f t="shared" si="79"/>
        <v>-1</v>
      </c>
      <c r="I547" s="1552">
        <v>-1</v>
      </c>
      <c r="J547" s="1552">
        <f t="shared" si="89"/>
        <v>4</v>
      </c>
      <c r="K547" s="1576">
        <v>0</v>
      </c>
      <c r="L547" s="1576">
        <v>0</v>
      </c>
      <c r="M547" s="1552">
        <f t="shared" si="90"/>
        <v>0</v>
      </c>
      <c r="N547" s="1552">
        <v>-1</v>
      </c>
      <c r="O547" s="1552">
        <v>-1</v>
      </c>
      <c r="P547" s="1552">
        <v>0</v>
      </c>
      <c r="Q547" s="1605">
        <v>0</v>
      </c>
      <c r="R547" s="1552">
        <v>-1</v>
      </c>
      <c r="S547" s="1577" t="str">
        <f t="shared" si="71"/>
        <v>1</v>
      </c>
      <c r="T547" s="1584"/>
      <c r="U547" s="1575"/>
      <c r="V547" s="1154" t="s">
        <v>1105</v>
      </c>
      <c r="W547" s="1490" t="s">
        <v>56078</v>
      </c>
      <c r="X547" s="945" t="str">
        <f t="shared" si="80"/>
        <v>???</v>
      </c>
      <c r="Y547" s="945" t="str">
        <f t="shared" si="81"/>
        <v>{PlayerName}</v>
      </c>
      <c r="Z547" s="1134"/>
      <c r="AA547" s="1220"/>
      <c r="AB547" s="1124"/>
      <c r="AC547" s="1120">
        <v>5215</v>
      </c>
      <c r="AD547" s="1155">
        <v>8</v>
      </c>
      <c r="AE547" s="1125" t="s">
        <v>1105</v>
      </c>
      <c r="AF547" s="1126" t="s">
        <v>1105</v>
      </c>
      <c r="AG547" s="1126" t="s">
        <v>1105</v>
      </c>
      <c r="AH547" s="1126" t="s">
        <v>1105</v>
      </c>
      <c r="AI547" s="1126" t="s">
        <v>1105</v>
      </c>
      <c r="AJ547" s="1127" t="s">
        <v>56078</v>
      </c>
      <c r="AK547" s="1128" t="s">
        <v>56079</v>
      </c>
      <c r="AL547" s="1128" t="s">
        <v>56080</v>
      </c>
      <c r="AM547" s="1128" t="s">
        <v>56081</v>
      </c>
      <c r="AN547" s="1128" t="s">
        <v>56082</v>
      </c>
      <c r="AP547" s="1120">
        <v>5215</v>
      </c>
      <c r="AQ547" s="1120">
        <v>8</v>
      </c>
      <c r="AR547" s="1125" t="s">
        <v>1105</v>
      </c>
      <c r="AS547" s="1127" t="s">
        <v>56078</v>
      </c>
      <c r="AT547" s="1130" t="s">
        <v>1105</v>
      </c>
      <c r="AU547" s="1138" t="s">
        <v>56079</v>
      </c>
      <c r="AV547" s="1130" t="s">
        <v>1105</v>
      </c>
      <c r="AW547" s="1138" t="s">
        <v>56080</v>
      </c>
      <c r="AX547" s="1130" t="s">
        <v>1105</v>
      </c>
      <c r="AY547" s="1138" t="s">
        <v>56081</v>
      </c>
      <c r="AZ547" s="1130" t="s">
        <v>1105</v>
      </c>
      <c r="BA547" s="1138" t="s">
        <v>56082</v>
      </c>
    </row>
    <row r="548" spans="2:53" ht="19.5" thickBot="1">
      <c r="B548" s="1120">
        <v>5216</v>
      </c>
      <c r="C548" s="1120">
        <v>0</v>
      </c>
      <c r="D548" s="1647">
        <v>-1</v>
      </c>
      <c r="E548" s="1570">
        <v>-1</v>
      </c>
      <c r="F548" s="1570">
        <v>-1</v>
      </c>
      <c r="G548" s="1551">
        <v>0</v>
      </c>
      <c r="H548" s="1571">
        <v>512</v>
      </c>
      <c r="I548" s="1552">
        <v>-1</v>
      </c>
      <c r="J548" s="1552">
        <f t="shared" si="89"/>
        <v>4</v>
      </c>
      <c r="K548" s="1576">
        <v>1000</v>
      </c>
      <c r="L548" s="1576">
        <v>1000</v>
      </c>
      <c r="M548" s="1552">
        <v>-1</v>
      </c>
      <c r="N548" s="1552">
        <v>0</v>
      </c>
      <c r="O548" s="1552">
        <v>0</v>
      </c>
      <c r="P548" s="1552">
        <v>0</v>
      </c>
      <c r="Q548" s="1605">
        <f>IF(AD548=-1, 2, IF(C548=0, 1, IF(AD548=AD547, "같음", "다름")))</f>
        <v>1</v>
      </c>
      <c r="R548" s="1552">
        <v>-1</v>
      </c>
      <c r="S548" s="1577" t="str">
        <f t="shared" si="71"/>
        <v>0</v>
      </c>
      <c r="T548" s="1584"/>
      <c r="U548" s="1575"/>
      <c r="V548" s="1154" t="s">
        <v>56008</v>
      </c>
      <c r="W548" s="1490" t="s">
        <v>56083</v>
      </c>
      <c r="X548" s="945" t="str">
        <f t="shared" si="80"/>
        <v>위의 표정과 동일</v>
      </c>
      <c r="Y548" s="945" t="str">
        <f t="shared" si="81"/>
        <v>???</v>
      </c>
      <c r="Z548" s="1134"/>
      <c r="AA548" s="1220"/>
      <c r="AB548" s="1124"/>
      <c r="AC548" s="1120">
        <v>5216</v>
      </c>
      <c r="AD548" s="1155">
        <v>0</v>
      </c>
      <c r="AE548" s="1125" t="s">
        <v>56008</v>
      </c>
      <c r="AF548" s="1126" t="s">
        <v>7903</v>
      </c>
      <c r="AG548" s="1126" t="s">
        <v>7904</v>
      </c>
      <c r="AH548" s="1126" t="s">
        <v>5087</v>
      </c>
      <c r="AI548" s="1126" t="s">
        <v>5088</v>
      </c>
      <c r="AJ548" s="1127" t="s">
        <v>56083</v>
      </c>
      <c r="AK548" s="1128" t="s">
        <v>56084</v>
      </c>
      <c r="AL548" s="1128" t="s">
        <v>56085</v>
      </c>
      <c r="AM548" s="1128" t="s">
        <v>56086</v>
      </c>
      <c r="AN548" s="1128" t="s">
        <v>56087</v>
      </c>
      <c r="AP548" s="1120">
        <v>5216</v>
      </c>
      <c r="AQ548" s="1120">
        <v>0</v>
      </c>
      <c r="AR548" s="1125" t="s">
        <v>56008</v>
      </c>
      <c r="AS548" s="1127" t="s">
        <v>56083</v>
      </c>
      <c r="AT548" s="1130" t="s">
        <v>7903</v>
      </c>
      <c r="AU548" s="1138" t="s">
        <v>56084</v>
      </c>
      <c r="AV548" s="1130" t="s">
        <v>7904</v>
      </c>
      <c r="AW548" s="1138" t="s">
        <v>56085</v>
      </c>
      <c r="AX548" s="1130" t="s">
        <v>5087</v>
      </c>
      <c r="AY548" s="1138" t="s">
        <v>56086</v>
      </c>
      <c r="AZ548" s="1130" t="s">
        <v>5088</v>
      </c>
      <c r="BA548" s="1138" t="s">
        <v>56087</v>
      </c>
    </row>
    <row r="549" spans="2:53" ht="19.5" thickBot="1">
      <c r="B549" s="1120">
        <f t="shared" ref="B549:B557" si="91">B548</f>
        <v>5216</v>
      </c>
      <c r="C549" s="1120">
        <f t="shared" ref="C549:C557" si="92">C548+1</f>
        <v>1</v>
      </c>
      <c r="D549" s="1647">
        <v>-1</v>
      </c>
      <c r="E549" s="1570">
        <v>-1</v>
      </c>
      <c r="F549" s="1570">
        <v>-1</v>
      </c>
      <c r="G549" s="1551">
        <f t="shared" ref="G549:G557" si="93">G548</f>
        <v>0</v>
      </c>
      <c r="H549" s="1571">
        <f t="shared" si="79"/>
        <v>-1</v>
      </c>
      <c r="I549" s="1552">
        <v>-1</v>
      </c>
      <c r="J549" s="1552">
        <f t="shared" si="89"/>
        <v>4</v>
      </c>
      <c r="K549" s="1576">
        <v>0</v>
      </c>
      <c r="L549" s="1576">
        <v>0</v>
      </c>
      <c r="M549" s="1552">
        <v>0</v>
      </c>
      <c r="N549" s="1552">
        <v>-1</v>
      </c>
      <c r="O549" s="1552">
        <v>-1</v>
      </c>
      <c r="P549" s="1552">
        <v>0</v>
      </c>
      <c r="Q549" s="1605">
        <v>0</v>
      </c>
      <c r="R549" s="1552">
        <v>-1</v>
      </c>
      <c r="S549" s="1577" t="str">
        <f t="shared" si="71"/>
        <v>1</v>
      </c>
      <c r="T549" s="1584"/>
      <c r="U549" s="1575"/>
      <c r="V549" s="1154" t="s">
        <v>1105</v>
      </c>
      <c r="W549" s="1490" t="s">
        <v>56088</v>
      </c>
      <c r="X549" s="945" t="str">
        <f t="shared" si="80"/>
        <v>???</v>
      </c>
      <c r="Y549" s="945" t="str">
        <f t="shared" si="81"/>
        <v>{PlayerName}</v>
      </c>
      <c r="Z549" s="1134"/>
      <c r="AA549" s="1220"/>
      <c r="AB549" s="1124"/>
      <c r="AC549" s="1120">
        <v>5216</v>
      </c>
      <c r="AD549" s="1155">
        <v>1</v>
      </c>
      <c r="AE549" s="1125" t="s">
        <v>1105</v>
      </c>
      <c r="AF549" s="1126" t="s">
        <v>1105</v>
      </c>
      <c r="AG549" s="1126" t="s">
        <v>1105</v>
      </c>
      <c r="AH549" s="1126" t="s">
        <v>1105</v>
      </c>
      <c r="AI549" s="1126" t="s">
        <v>1105</v>
      </c>
      <c r="AJ549" s="1127" t="s">
        <v>56088</v>
      </c>
      <c r="AK549" s="1128" t="s">
        <v>56089</v>
      </c>
      <c r="AL549" s="1128" t="s">
        <v>56090</v>
      </c>
      <c r="AM549" s="1128" t="s">
        <v>56091</v>
      </c>
      <c r="AN549" s="1128" t="s">
        <v>56092</v>
      </c>
      <c r="AP549" s="1120">
        <v>5216</v>
      </c>
      <c r="AQ549" s="1120">
        <v>1</v>
      </c>
      <c r="AR549" s="1125" t="s">
        <v>1105</v>
      </c>
      <c r="AS549" s="1127" t="s">
        <v>56088</v>
      </c>
      <c r="AT549" s="1130" t="s">
        <v>1105</v>
      </c>
      <c r="AU549" s="1138" t="s">
        <v>56089</v>
      </c>
      <c r="AV549" s="1130" t="s">
        <v>1105</v>
      </c>
      <c r="AW549" s="1138" t="s">
        <v>56090</v>
      </c>
      <c r="AX549" s="1130" t="s">
        <v>1105</v>
      </c>
      <c r="AY549" s="1138" t="s">
        <v>56091</v>
      </c>
      <c r="AZ549" s="1130" t="s">
        <v>1105</v>
      </c>
      <c r="BA549" s="1138" t="s">
        <v>56092</v>
      </c>
    </row>
    <row r="550" spans="2:53" ht="19.5" thickBot="1">
      <c r="B550" s="1120">
        <f t="shared" si="91"/>
        <v>5216</v>
      </c>
      <c r="C550" s="1120">
        <f t="shared" si="92"/>
        <v>2</v>
      </c>
      <c r="D550" s="1647">
        <v>-1</v>
      </c>
      <c r="E550" s="1570">
        <v>-1</v>
      </c>
      <c r="F550" s="1570">
        <v>-1</v>
      </c>
      <c r="G550" s="1551">
        <f t="shared" si="93"/>
        <v>0</v>
      </c>
      <c r="H550" s="1571">
        <f t="shared" si="79"/>
        <v>-1</v>
      </c>
      <c r="I550" s="1552">
        <v>-1</v>
      </c>
      <c r="J550" s="1552">
        <f t="shared" si="89"/>
        <v>4</v>
      </c>
      <c r="K550" s="1576">
        <v>-1</v>
      </c>
      <c r="L550" s="1576">
        <v>-1</v>
      </c>
      <c r="M550" s="1552">
        <f t="shared" ref="M550:M557" si="94">M549</f>
        <v>0</v>
      </c>
      <c r="N550" s="1552">
        <v>-1</v>
      </c>
      <c r="O550" s="1552">
        <v>-1</v>
      </c>
      <c r="P550" s="1552">
        <v>0</v>
      </c>
      <c r="Q550" s="1605">
        <v>1</v>
      </c>
      <c r="R550" s="1552">
        <v>-1</v>
      </c>
      <c r="S550" s="1577" t="str">
        <f t="shared" si="71"/>
        <v>0</v>
      </c>
      <c r="T550" s="1584"/>
      <c r="U550" s="1575"/>
      <c r="V550" s="1154" t="s">
        <v>56008</v>
      </c>
      <c r="W550" s="1490" t="s">
        <v>56093</v>
      </c>
      <c r="X550" s="945" t="str">
        <f t="shared" si="80"/>
        <v>{PlayerName}</v>
      </c>
      <c r="Y550" s="945" t="str">
        <f t="shared" si="81"/>
        <v>{PlayerName}</v>
      </c>
      <c r="Z550" s="1134"/>
      <c r="AA550" s="1220"/>
      <c r="AB550" s="1124"/>
      <c r="AC550" s="1120">
        <v>5216</v>
      </c>
      <c r="AD550" s="1155">
        <v>2</v>
      </c>
      <c r="AE550" s="1125" t="s">
        <v>56008</v>
      </c>
      <c r="AF550" s="1126" t="s">
        <v>7903</v>
      </c>
      <c r="AG550" s="1126" t="s">
        <v>7904</v>
      </c>
      <c r="AH550" s="1126" t="s">
        <v>5087</v>
      </c>
      <c r="AI550" s="1126" t="s">
        <v>5088</v>
      </c>
      <c r="AJ550" s="1127" t="s">
        <v>56093</v>
      </c>
      <c r="AK550" s="1128" t="s">
        <v>56094</v>
      </c>
      <c r="AL550" s="1128" t="s">
        <v>56095</v>
      </c>
      <c r="AM550" s="1128" t="s">
        <v>56096</v>
      </c>
      <c r="AN550" s="1128" t="s">
        <v>56097</v>
      </c>
      <c r="AP550" s="1120">
        <v>5216</v>
      </c>
      <c r="AQ550" s="1120">
        <v>2</v>
      </c>
      <c r="AR550" s="1125" t="s">
        <v>56008</v>
      </c>
      <c r="AS550" s="1127" t="s">
        <v>56093</v>
      </c>
      <c r="AT550" s="1130" t="s">
        <v>7903</v>
      </c>
      <c r="AU550" s="1138" t="s">
        <v>56094</v>
      </c>
      <c r="AV550" s="1130" t="s">
        <v>7904</v>
      </c>
      <c r="AW550" s="1138" t="s">
        <v>56095</v>
      </c>
      <c r="AX550" s="1130" t="s">
        <v>5087</v>
      </c>
      <c r="AY550" s="1138" t="s">
        <v>56096</v>
      </c>
      <c r="AZ550" s="1130" t="s">
        <v>5088</v>
      </c>
      <c r="BA550" s="1138" t="s">
        <v>56097</v>
      </c>
    </row>
    <row r="551" spans="2:53" ht="38.25" thickBot="1">
      <c r="B551" s="1120">
        <f t="shared" si="91"/>
        <v>5216</v>
      </c>
      <c r="C551" s="1120">
        <f t="shared" si="92"/>
        <v>3</v>
      </c>
      <c r="D551" s="1647">
        <v>-1</v>
      </c>
      <c r="E551" s="1570">
        <v>-1</v>
      </c>
      <c r="F551" s="1570">
        <v>-1</v>
      </c>
      <c r="G551" s="1551">
        <f t="shared" si="93"/>
        <v>0</v>
      </c>
      <c r="H551" s="1571">
        <f t="shared" si="79"/>
        <v>-1</v>
      </c>
      <c r="I551" s="1552">
        <v>-1</v>
      </c>
      <c r="J551" s="1552">
        <f t="shared" si="89"/>
        <v>4</v>
      </c>
      <c r="K551" s="1576">
        <v>-1</v>
      </c>
      <c r="L551" s="1576">
        <v>-1</v>
      </c>
      <c r="M551" s="1552">
        <f t="shared" si="94"/>
        <v>0</v>
      </c>
      <c r="N551" s="1552">
        <v>-1</v>
      </c>
      <c r="O551" s="1552">
        <v>-1</v>
      </c>
      <c r="P551" s="1552">
        <v>0</v>
      </c>
      <c r="Q551" s="1605">
        <v>1</v>
      </c>
      <c r="R551" s="1552">
        <v>-1</v>
      </c>
      <c r="S551" s="1577" t="str">
        <f t="shared" si="71"/>
        <v>0</v>
      </c>
      <c r="T551" s="1584"/>
      <c r="U551" s="1575"/>
      <c r="V551" s="1154" t="s">
        <v>56008</v>
      </c>
      <c r="W551" s="1490" t="s">
        <v>56098</v>
      </c>
      <c r="X551" s="945" t="str">
        <f t="shared" si="80"/>
        <v>{PlayerName}</v>
      </c>
      <c r="Y551" s="945" t="str">
        <f t="shared" si="81"/>
        <v>{PlayerName}</v>
      </c>
      <c r="Z551" s="1134"/>
      <c r="AA551" s="1220"/>
      <c r="AB551" s="1124"/>
      <c r="AC551" s="1120">
        <v>5216</v>
      </c>
      <c r="AD551" s="1155">
        <v>3</v>
      </c>
      <c r="AE551" s="1125" t="s">
        <v>56008</v>
      </c>
      <c r="AF551" s="1126" t="s">
        <v>7903</v>
      </c>
      <c r="AG551" s="1126" t="s">
        <v>7904</v>
      </c>
      <c r="AH551" s="1126" t="s">
        <v>5087</v>
      </c>
      <c r="AI551" s="1126" t="s">
        <v>5088</v>
      </c>
      <c r="AJ551" s="1127" t="s">
        <v>56098</v>
      </c>
      <c r="AK551" s="1128" t="s">
        <v>56099</v>
      </c>
      <c r="AL551" s="1128" t="s">
        <v>56100</v>
      </c>
      <c r="AM551" s="1128" t="s">
        <v>56101</v>
      </c>
      <c r="AN551" s="1128" t="s">
        <v>56102</v>
      </c>
      <c r="AP551" s="1120">
        <v>5216</v>
      </c>
      <c r="AQ551" s="1120">
        <v>3</v>
      </c>
      <c r="AR551" s="1125" t="s">
        <v>56008</v>
      </c>
      <c r="AS551" s="1127" t="s">
        <v>56098</v>
      </c>
      <c r="AT551" s="1130" t="s">
        <v>7903</v>
      </c>
      <c r="AU551" s="1138" t="s">
        <v>56099</v>
      </c>
      <c r="AV551" s="1130" t="s">
        <v>7904</v>
      </c>
      <c r="AW551" s="1138" t="s">
        <v>56100</v>
      </c>
      <c r="AX551" s="1130" t="s">
        <v>5087</v>
      </c>
      <c r="AY551" s="1138" t="s">
        <v>56101</v>
      </c>
      <c r="AZ551" s="1130" t="s">
        <v>5088</v>
      </c>
      <c r="BA551" s="1138" t="s">
        <v>56102</v>
      </c>
    </row>
    <row r="552" spans="2:53" ht="38.25" thickBot="1">
      <c r="B552" s="1120">
        <f t="shared" si="91"/>
        <v>5216</v>
      </c>
      <c r="C552" s="1120">
        <f t="shared" si="92"/>
        <v>4</v>
      </c>
      <c r="D552" s="1647">
        <v>-1</v>
      </c>
      <c r="E552" s="1570">
        <v>-1</v>
      </c>
      <c r="F552" s="1570">
        <v>-1</v>
      </c>
      <c r="G552" s="1551">
        <f t="shared" si="93"/>
        <v>0</v>
      </c>
      <c r="H552" s="1571">
        <f t="shared" si="79"/>
        <v>-1</v>
      </c>
      <c r="I552" s="1552">
        <v>-1</v>
      </c>
      <c r="J552" s="1552">
        <f t="shared" si="89"/>
        <v>4</v>
      </c>
      <c r="K552" s="1576">
        <v>-1</v>
      </c>
      <c r="L552" s="1576">
        <v>-1</v>
      </c>
      <c r="M552" s="1552">
        <f t="shared" si="94"/>
        <v>0</v>
      </c>
      <c r="N552" s="1552">
        <v>-1</v>
      </c>
      <c r="O552" s="1552">
        <v>-1</v>
      </c>
      <c r="P552" s="1552">
        <v>0</v>
      </c>
      <c r="Q552" s="1605">
        <v>0</v>
      </c>
      <c r="R552" s="1552">
        <v>-1</v>
      </c>
      <c r="S552" s="1577" t="str">
        <f t="shared" si="71"/>
        <v>1</v>
      </c>
      <c r="T552" s="1584"/>
      <c r="U552" s="1575"/>
      <c r="V552" s="1154" t="s">
        <v>1105</v>
      </c>
      <c r="W552" s="1490" t="s">
        <v>56103</v>
      </c>
      <c r="X552" s="945" t="str">
        <f t="shared" si="80"/>
        <v>{PlayerName}</v>
      </c>
      <c r="Y552" s="945" t="str">
        <f t="shared" si="81"/>
        <v>{PlayerName}</v>
      </c>
      <c r="Z552" s="1134"/>
      <c r="AA552" s="1220"/>
      <c r="AB552" s="1124"/>
      <c r="AC552" s="1120">
        <v>5216</v>
      </c>
      <c r="AD552" s="1155">
        <v>4</v>
      </c>
      <c r="AE552" s="1125" t="s">
        <v>1105</v>
      </c>
      <c r="AF552" s="1126" t="s">
        <v>1105</v>
      </c>
      <c r="AG552" s="1126" t="s">
        <v>1105</v>
      </c>
      <c r="AH552" s="1126" t="s">
        <v>1105</v>
      </c>
      <c r="AI552" s="1126" t="s">
        <v>1105</v>
      </c>
      <c r="AJ552" s="1127" t="s">
        <v>56103</v>
      </c>
      <c r="AK552" s="1128" t="s">
        <v>56104</v>
      </c>
      <c r="AL552" s="1128" t="s">
        <v>56105</v>
      </c>
      <c r="AM552" s="1128" t="s">
        <v>56106</v>
      </c>
      <c r="AN552" s="1128" t="s">
        <v>56107</v>
      </c>
      <c r="AP552" s="1120">
        <v>5216</v>
      </c>
      <c r="AQ552" s="1120">
        <v>4</v>
      </c>
      <c r="AR552" s="1125" t="s">
        <v>1105</v>
      </c>
      <c r="AS552" s="1127" t="s">
        <v>56103</v>
      </c>
      <c r="AT552" s="1130" t="s">
        <v>1105</v>
      </c>
      <c r="AU552" s="1138" t="s">
        <v>56104</v>
      </c>
      <c r="AV552" s="1130" t="s">
        <v>1105</v>
      </c>
      <c r="AW552" s="1138" t="s">
        <v>56105</v>
      </c>
      <c r="AX552" s="1130" t="s">
        <v>1105</v>
      </c>
      <c r="AY552" s="1138" t="s">
        <v>56106</v>
      </c>
      <c r="AZ552" s="1130" t="s">
        <v>1105</v>
      </c>
      <c r="BA552" s="1138" t="s">
        <v>56107</v>
      </c>
    </row>
    <row r="553" spans="2:53" ht="38.25" thickBot="1">
      <c r="B553" s="1120">
        <f t="shared" si="91"/>
        <v>5216</v>
      </c>
      <c r="C553" s="1120">
        <f t="shared" si="92"/>
        <v>5</v>
      </c>
      <c r="D553" s="1647">
        <v>-1</v>
      </c>
      <c r="E553" s="1570">
        <v>-1</v>
      </c>
      <c r="F553" s="1570">
        <v>-1</v>
      </c>
      <c r="G553" s="1551">
        <f t="shared" si="93"/>
        <v>0</v>
      </c>
      <c r="H553" s="1571">
        <f t="shared" si="79"/>
        <v>-1</v>
      </c>
      <c r="I553" s="1552">
        <v>-1</v>
      </c>
      <c r="J553" s="1552">
        <f t="shared" si="89"/>
        <v>4</v>
      </c>
      <c r="K553" s="1576">
        <v>-1</v>
      </c>
      <c r="L553" s="1576">
        <v>-1</v>
      </c>
      <c r="M553" s="1552">
        <f t="shared" si="94"/>
        <v>0</v>
      </c>
      <c r="N553" s="1552">
        <v>-1</v>
      </c>
      <c r="O553" s="1552">
        <v>-1</v>
      </c>
      <c r="P553" s="1552">
        <v>0</v>
      </c>
      <c r="Q553" s="1605">
        <v>1</v>
      </c>
      <c r="R553" s="1552">
        <v>-1</v>
      </c>
      <c r="S553" s="1577" t="str">
        <f t="shared" si="71"/>
        <v>0</v>
      </c>
      <c r="T553" s="1584"/>
      <c r="U553" s="1575"/>
      <c r="V553" s="1154" t="s">
        <v>56008</v>
      </c>
      <c r="W553" s="1490" t="s">
        <v>56108</v>
      </c>
      <c r="X553" s="945" t="str">
        <f t="shared" si="80"/>
        <v>{PlayerName}</v>
      </c>
      <c r="Y553" s="945" t="str">
        <f t="shared" si="81"/>
        <v>{PlayerName}</v>
      </c>
      <c r="Z553" s="1134"/>
      <c r="AA553" s="1220"/>
      <c r="AB553" s="1124"/>
      <c r="AC553" s="1120">
        <v>5216</v>
      </c>
      <c r="AD553" s="1155">
        <v>5</v>
      </c>
      <c r="AE553" s="1125" t="s">
        <v>56008</v>
      </c>
      <c r="AF553" s="1126" t="s">
        <v>7903</v>
      </c>
      <c r="AG553" s="1126" t="s">
        <v>7904</v>
      </c>
      <c r="AH553" s="1126" t="s">
        <v>5087</v>
      </c>
      <c r="AI553" s="1126" t="s">
        <v>5088</v>
      </c>
      <c r="AJ553" s="1127" t="s">
        <v>56108</v>
      </c>
      <c r="AK553" s="1128" t="s">
        <v>56109</v>
      </c>
      <c r="AL553" s="1128" t="s">
        <v>56110</v>
      </c>
      <c r="AM553" s="1128" t="s">
        <v>56111</v>
      </c>
      <c r="AN553" s="1128" t="s">
        <v>56112</v>
      </c>
      <c r="AP553" s="1120">
        <v>5216</v>
      </c>
      <c r="AQ553" s="1120">
        <v>5</v>
      </c>
      <c r="AR553" s="1125" t="s">
        <v>56008</v>
      </c>
      <c r="AS553" s="1127" t="s">
        <v>56108</v>
      </c>
      <c r="AT553" s="1130" t="s">
        <v>7903</v>
      </c>
      <c r="AU553" s="1138" t="s">
        <v>56109</v>
      </c>
      <c r="AV553" s="1130" t="s">
        <v>7904</v>
      </c>
      <c r="AW553" s="1138" t="s">
        <v>56110</v>
      </c>
      <c r="AX553" s="1130" t="s">
        <v>5087</v>
      </c>
      <c r="AY553" s="1138" t="s">
        <v>56111</v>
      </c>
      <c r="AZ553" s="1130" t="s">
        <v>5088</v>
      </c>
      <c r="BA553" s="1138" t="s">
        <v>56112</v>
      </c>
    </row>
    <row r="554" spans="2:53" ht="19.5" thickBot="1">
      <c r="B554" s="1120">
        <f t="shared" si="91"/>
        <v>5216</v>
      </c>
      <c r="C554" s="1120">
        <f t="shared" si="92"/>
        <v>6</v>
      </c>
      <c r="D554" s="1647">
        <v>-1</v>
      </c>
      <c r="E554" s="1570">
        <v>-1</v>
      </c>
      <c r="F554" s="1570">
        <v>-1</v>
      </c>
      <c r="G554" s="1551">
        <f t="shared" si="93"/>
        <v>0</v>
      </c>
      <c r="H554" s="1571">
        <f t="shared" si="79"/>
        <v>-1</v>
      </c>
      <c r="I554" s="1552">
        <v>-1</v>
      </c>
      <c r="J554" s="1552">
        <f t="shared" si="89"/>
        <v>4</v>
      </c>
      <c r="K554" s="1576">
        <v>-1</v>
      </c>
      <c r="L554" s="1576">
        <v>-1</v>
      </c>
      <c r="M554" s="1552">
        <f t="shared" si="94"/>
        <v>0</v>
      </c>
      <c r="N554" s="1552">
        <v>-1</v>
      </c>
      <c r="O554" s="1552">
        <v>-1</v>
      </c>
      <c r="P554" s="1552">
        <v>0</v>
      </c>
      <c r="Q554" s="1605">
        <v>1</v>
      </c>
      <c r="R554" s="1552">
        <v>-1</v>
      </c>
      <c r="S554" s="1577" t="str">
        <f t="shared" si="71"/>
        <v>0</v>
      </c>
      <c r="T554" s="1584"/>
      <c r="U554" s="1575"/>
      <c r="V554" s="1154" t="s">
        <v>56008</v>
      </c>
      <c r="W554" s="1490" t="s">
        <v>56113</v>
      </c>
      <c r="X554" s="945" t="str">
        <f t="shared" si="80"/>
        <v>{PlayerName}</v>
      </c>
      <c r="Y554" s="945" t="str">
        <f t="shared" si="81"/>
        <v>{PlayerName}</v>
      </c>
      <c r="Z554" s="1134"/>
      <c r="AA554" s="1220"/>
      <c r="AB554" s="1124"/>
      <c r="AC554" s="1120">
        <v>5216</v>
      </c>
      <c r="AD554" s="1155">
        <v>6</v>
      </c>
      <c r="AE554" s="1125" t="s">
        <v>56008</v>
      </c>
      <c r="AF554" s="1126" t="s">
        <v>7903</v>
      </c>
      <c r="AG554" s="1126" t="s">
        <v>7904</v>
      </c>
      <c r="AH554" s="1126" t="s">
        <v>5087</v>
      </c>
      <c r="AI554" s="1126" t="s">
        <v>5088</v>
      </c>
      <c r="AJ554" s="1127" t="s">
        <v>56113</v>
      </c>
      <c r="AK554" s="1128" t="s">
        <v>56114</v>
      </c>
      <c r="AL554" s="1128" t="s">
        <v>56115</v>
      </c>
      <c r="AM554" s="1128" t="s">
        <v>56116</v>
      </c>
      <c r="AN554" s="1128" t="s">
        <v>56117</v>
      </c>
      <c r="AP554" s="1120">
        <v>5216</v>
      </c>
      <c r="AQ554" s="1120">
        <v>6</v>
      </c>
      <c r="AR554" s="1125" t="s">
        <v>56008</v>
      </c>
      <c r="AS554" s="1127" t="s">
        <v>56113</v>
      </c>
      <c r="AT554" s="1130" t="s">
        <v>7903</v>
      </c>
      <c r="AU554" s="1138" t="s">
        <v>56114</v>
      </c>
      <c r="AV554" s="1130" t="s">
        <v>7904</v>
      </c>
      <c r="AW554" s="1138" t="s">
        <v>56115</v>
      </c>
      <c r="AX554" s="1130" t="s">
        <v>5087</v>
      </c>
      <c r="AY554" s="1138" t="s">
        <v>56116</v>
      </c>
      <c r="AZ554" s="1130" t="s">
        <v>5088</v>
      </c>
      <c r="BA554" s="1138" t="s">
        <v>56117</v>
      </c>
    </row>
    <row r="555" spans="2:53" ht="19.5" thickBot="1">
      <c r="B555" s="1120">
        <f t="shared" si="91"/>
        <v>5216</v>
      </c>
      <c r="C555" s="1120">
        <f t="shared" si="92"/>
        <v>7</v>
      </c>
      <c r="D555" s="1647">
        <v>-1</v>
      </c>
      <c r="E555" s="1570">
        <v>-1</v>
      </c>
      <c r="F555" s="1570">
        <v>-1</v>
      </c>
      <c r="G555" s="1551">
        <f t="shared" si="93"/>
        <v>0</v>
      </c>
      <c r="H555" s="1571">
        <f t="shared" si="79"/>
        <v>-1</v>
      </c>
      <c r="I555" s="1552">
        <v>-1</v>
      </c>
      <c r="J555" s="1552">
        <f t="shared" si="89"/>
        <v>4</v>
      </c>
      <c r="K555" s="1576">
        <v>-1</v>
      </c>
      <c r="L555" s="1576">
        <v>-1</v>
      </c>
      <c r="M555" s="1552">
        <f t="shared" si="94"/>
        <v>0</v>
      </c>
      <c r="N555" s="1552">
        <v>-1</v>
      </c>
      <c r="O555" s="1552">
        <v>-1</v>
      </c>
      <c r="P555" s="1552">
        <v>0</v>
      </c>
      <c r="Q555" s="1605">
        <v>0</v>
      </c>
      <c r="R555" s="1552">
        <v>-1</v>
      </c>
      <c r="S555" s="1577" t="str">
        <f t="shared" si="71"/>
        <v>1</v>
      </c>
      <c r="T555" s="1584"/>
      <c r="U555" s="1575"/>
      <c r="V555" s="1154" t="s">
        <v>1105</v>
      </c>
      <c r="W555" s="1490" t="s">
        <v>56118</v>
      </c>
      <c r="X555" s="945" t="str">
        <f t="shared" si="80"/>
        <v>{PlayerName}</v>
      </c>
      <c r="Y555" s="945" t="str">
        <f t="shared" si="81"/>
        <v>{PlayerName}</v>
      </c>
      <c r="Z555" s="1134"/>
      <c r="AA555" s="1220"/>
      <c r="AB555" s="1124"/>
      <c r="AC555" s="1120">
        <v>5216</v>
      </c>
      <c r="AD555" s="1155">
        <v>7</v>
      </c>
      <c r="AE555" s="1125" t="s">
        <v>1105</v>
      </c>
      <c r="AF555" s="1126" t="s">
        <v>1105</v>
      </c>
      <c r="AG555" s="1126" t="s">
        <v>1105</v>
      </c>
      <c r="AH555" s="1126" t="s">
        <v>1105</v>
      </c>
      <c r="AI555" s="1126" t="s">
        <v>1105</v>
      </c>
      <c r="AJ555" s="1127" t="s">
        <v>56118</v>
      </c>
      <c r="AK555" s="1128" t="s">
        <v>56119</v>
      </c>
      <c r="AL555" s="1128" t="s">
        <v>56120</v>
      </c>
      <c r="AM555" s="1128" t="s">
        <v>56121</v>
      </c>
      <c r="AN555" s="1128" t="s">
        <v>56122</v>
      </c>
      <c r="AP555" s="1120">
        <v>5216</v>
      </c>
      <c r="AQ555" s="1120">
        <v>7</v>
      </c>
      <c r="AR555" s="1125" t="s">
        <v>1105</v>
      </c>
      <c r="AS555" s="1127" t="s">
        <v>56118</v>
      </c>
      <c r="AT555" s="1130" t="s">
        <v>1105</v>
      </c>
      <c r="AU555" s="1138" t="s">
        <v>56119</v>
      </c>
      <c r="AV555" s="1130" t="s">
        <v>1105</v>
      </c>
      <c r="AW555" s="1138" t="s">
        <v>56120</v>
      </c>
      <c r="AX555" s="1130" t="s">
        <v>1105</v>
      </c>
      <c r="AY555" s="1138" t="s">
        <v>56121</v>
      </c>
      <c r="AZ555" s="1130" t="s">
        <v>1105</v>
      </c>
      <c r="BA555" s="1138" t="s">
        <v>56122</v>
      </c>
    </row>
    <row r="556" spans="2:53" ht="38.25" thickBot="1">
      <c r="B556" s="1120">
        <f t="shared" si="91"/>
        <v>5216</v>
      </c>
      <c r="C556" s="1120">
        <f t="shared" si="92"/>
        <v>8</v>
      </c>
      <c r="D556" s="1647">
        <v>-1</v>
      </c>
      <c r="E556" s="1570">
        <v>-1</v>
      </c>
      <c r="F556" s="1570">
        <v>-1</v>
      </c>
      <c r="G556" s="1551">
        <f t="shared" si="93"/>
        <v>0</v>
      </c>
      <c r="H556" s="1571">
        <f t="shared" si="79"/>
        <v>-1</v>
      </c>
      <c r="I556" s="1552">
        <v>-1</v>
      </c>
      <c r="J556" s="1552">
        <f t="shared" si="89"/>
        <v>4</v>
      </c>
      <c r="K556" s="1576">
        <v>-1</v>
      </c>
      <c r="L556" s="1576">
        <v>-1</v>
      </c>
      <c r="M556" s="1552">
        <f t="shared" si="94"/>
        <v>0</v>
      </c>
      <c r="N556" s="1552">
        <v>-1</v>
      </c>
      <c r="O556" s="1552">
        <v>-1</v>
      </c>
      <c r="P556" s="1552">
        <v>0</v>
      </c>
      <c r="Q556" s="1605">
        <v>1</v>
      </c>
      <c r="R556" s="1552">
        <v>-1</v>
      </c>
      <c r="S556" s="1577" t="str">
        <f t="shared" si="71"/>
        <v>0</v>
      </c>
      <c r="T556" s="1584"/>
      <c r="U556" s="1575"/>
      <c r="V556" s="1154" t="s">
        <v>56008</v>
      </c>
      <c r="W556" s="1490" t="s">
        <v>56123</v>
      </c>
      <c r="X556" s="945" t="str">
        <f t="shared" si="80"/>
        <v>{PlayerName}</v>
      </c>
      <c r="Y556" s="945" t="str">
        <f t="shared" si="81"/>
        <v>{PlayerName}</v>
      </c>
      <c r="Z556" s="1134"/>
      <c r="AA556" s="1220"/>
      <c r="AB556" s="1124"/>
      <c r="AC556" s="1120">
        <v>5216</v>
      </c>
      <c r="AD556" s="1155">
        <v>8</v>
      </c>
      <c r="AE556" s="1125" t="s">
        <v>56008</v>
      </c>
      <c r="AF556" s="1126" t="s">
        <v>7903</v>
      </c>
      <c r="AG556" s="1126" t="s">
        <v>7904</v>
      </c>
      <c r="AH556" s="1126" t="s">
        <v>5087</v>
      </c>
      <c r="AI556" s="1126" t="s">
        <v>5088</v>
      </c>
      <c r="AJ556" s="1127" t="s">
        <v>56123</v>
      </c>
      <c r="AK556" s="1128" t="s">
        <v>56124</v>
      </c>
      <c r="AL556" s="1128" t="s">
        <v>56125</v>
      </c>
      <c r="AM556" s="1128" t="s">
        <v>56126</v>
      </c>
      <c r="AN556" s="1128" t="s">
        <v>56127</v>
      </c>
      <c r="AP556" s="1120">
        <v>5216</v>
      </c>
      <c r="AQ556" s="1120">
        <v>8</v>
      </c>
      <c r="AR556" s="1125" t="s">
        <v>56008</v>
      </c>
      <c r="AS556" s="1127" t="s">
        <v>56123</v>
      </c>
      <c r="AT556" s="1130" t="s">
        <v>7903</v>
      </c>
      <c r="AU556" s="1138" t="s">
        <v>56124</v>
      </c>
      <c r="AV556" s="1130" t="s">
        <v>7904</v>
      </c>
      <c r="AW556" s="1138" t="s">
        <v>56125</v>
      </c>
      <c r="AX556" s="1130" t="s">
        <v>5087</v>
      </c>
      <c r="AY556" s="1138" t="s">
        <v>56126</v>
      </c>
      <c r="AZ556" s="1130" t="s">
        <v>5088</v>
      </c>
      <c r="BA556" s="1138" t="s">
        <v>56127</v>
      </c>
    </row>
    <row r="557" spans="2:53" ht="19.5" thickBot="1">
      <c r="B557" s="1120">
        <f t="shared" si="91"/>
        <v>5216</v>
      </c>
      <c r="C557" s="1120">
        <f t="shared" si="92"/>
        <v>9</v>
      </c>
      <c r="D557" s="1647">
        <v>-1</v>
      </c>
      <c r="E557" s="1570">
        <v>-1</v>
      </c>
      <c r="F557" s="1570">
        <v>-1</v>
      </c>
      <c r="G557" s="1551">
        <f t="shared" si="93"/>
        <v>0</v>
      </c>
      <c r="H557" s="1571">
        <f t="shared" si="79"/>
        <v>-1</v>
      </c>
      <c r="I557" s="1552">
        <v>-1</v>
      </c>
      <c r="J557" s="1552">
        <f t="shared" si="89"/>
        <v>4</v>
      </c>
      <c r="K557" s="1576">
        <v>-1</v>
      </c>
      <c r="L557" s="1576">
        <v>-1</v>
      </c>
      <c r="M557" s="1552">
        <f t="shared" si="94"/>
        <v>0</v>
      </c>
      <c r="N557" s="1552">
        <v>2017</v>
      </c>
      <c r="O557" s="1552">
        <v>-1</v>
      </c>
      <c r="P557" s="1552">
        <v>0</v>
      </c>
      <c r="Q557" s="1605">
        <v>0</v>
      </c>
      <c r="R557" s="1552">
        <v>-1</v>
      </c>
      <c r="S557" s="1577" t="str">
        <f t="shared" si="71"/>
        <v>1</v>
      </c>
      <c r="T557" s="1584"/>
      <c r="U557" s="1575"/>
      <c r="V557" s="1154" t="s">
        <v>1105</v>
      </c>
      <c r="W557" s="1490" t="s">
        <v>56128</v>
      </c>
      <c r="X557" s="945" t="str">
        <f t="shared" si="80"/>
        <v>{PlayerName}</v>
      </c>
      <c r="Y557" s="945" t="str">
        <f t="shared" si="81"/>
        <v>위의 표정과 동일</v>
      </c>
      <c r="Z557" s="1134"/>
      <c r="AA557" s="1220"/>
      <c r="AB557" s="1124"/>
      <c r="AC557" s="1120">
        <v>5216</v>
      </c>
      <c r="AD557" s="1155">
        <v>9</v>
      </c>
      <c r="AE557" s="1125" t="s">
        <v>1105</v>
      </c>
      <c r="AF557" s="1126" t="s">
        <v>1105</v>
      </c>
      <c r="AG557" s="1126" t="s">
        <v>1105</v>
      </c>
      <c r="AH557" s="1126" t="s">
        <v>1105</v>
      </c>
      <c r="AI557" s="1126" t="s">
        <v>1105</v>
      </c>
      <c r="AJ557" s="1127" t="s">
        <v>56128</v>
      </c>
      <c r="AK557" s="1128" t="s">
        <v>56129</v>
      </c>
      <c r="AL557" s="1128" t="s">
        <v>56130</v>
      </c>
      <c r="AM557" s="1128" t="s">
        <v>56131</v>
      </c>
      <c r="AN557" s="1128" t="s">
        <v>56132</v>
      </c>
      <c r="AP557" s="1120">
        <v>5216</v>
      </c>
      <c r="AQ557" s="1120">
        <v>9</v>
      </c>
      <c r="AR557" s="1125" t="s">
        <v>1105</v>
      </c>
      <c r="AS557" s="1127" t="s">
        <v>56128</v>
      </c>
      <c r="AT557" s="1130" t="s">
        <v>1105</v>
      </c>
      <c r="AU557" s="1138" t="s">
        <v>56129</v>
      </c>
      <c r="AV557" s="1130" t="s">
        <v>1105</v>
      </c>
      <c r="AW557" s="1138" t="s">
        <v>56130</v>
      </c>
      <c r="AX557" s="1130" t="s">
        <v>1105</v>
      </c>
      <c r="AY557" s="1138" t="s">
        <v>56131</v>
      </c>
      <c r="AZ557" s="1130" t="s">
        <v>1105</v>
      </c>
      <c r="BA557" s="1138" t="s">
        <v>56132</v>
      </c>
    </row>
    <row r="558" spans="2:53" ht="19.5" thickBot="1">
      <c r="B558" s="1120">
        <v>5217</v>
      </c>
      <c r="C558" s="1120">
        <v>0</v>
      </c>
      <c r="D558" s="1647">
        <v>-1</v>
      </c>
      <c r="E558" s="1570">
        <v>-1</v>
      </c>
      <c r="F558" s="1570">
        <v>-1</v>
      </c>
      <c r="G558" s="1551">
        <v>0</v>
      </c>
      <c r="H558" s="1571">
        <v>512</v>
      </c>
      <c r="I558" s="1552">
        <v>-1</v>
      </c>
      <c r="J558" s="1552">
        <f t="shared" si="89"/>
        <v>4</v>
      </c>
      <c r="K558" s="1576">
        <v>0</v>
      </c>
      <c r="L558" s="1576">
        <v>0</v>
      </c>
      <c r="M558" s="1552">
        <v>-1</v>
      </c>
      <c r="N558" s="1552">
        <v>0</v>
      </c>
      <c r="O558" s="1552">
        <v>0</v>
      </c>
      <c r="P558" s="1552">
        <v>0</v>
      </c>
      <c r="Q558" s="1605">
        <f>IF(AD558=-1, 2, IF(C558=0, 1, IF(AD558=AD557, "같음", "다름")))</f>
        <v>1</v>
      </c>
      <c r="R558" s="1552">
        <v>-1</v>
      </c>
      <c r="S558" s="1577" t="str">
        <f t="shared" si="71"/>
        <v>0</v>
      </c>
      <c r="T558" s="1584"/>
      <c r="U558" s="1575"/>
      <c r="V558" s="1154" t="s">
        <v>56008</v>
      </c>
      <c r="W558" s="1490" t="s">
        <v>56133</v>
      </c>
      <c r="X558" s="945" t="str">
        <f t="shared" si="80"/>
        <v>???</v>
      </c>
      <c r="Y558" s="945" t="str">
        <f t="shared" si="81"/>
        <v>???</v>
      </c>
      <c r="Z558" s="1134"/>
      <c r="AA558" s="1220"/>
      <c r="AB558" s="1124"/>
      <c r="AC558" s="1120">
        <v>5217</v>
      </c>
      <c r="AD558" s="1155">
        <v>0</v>
      </c>
      <c r="AE558" s="1125" t="s">
        <v>56008</v>
      </c>
      <c r="AF558" s="1126" t="s">
        <v>7903</v>
      </c>
      <c r="AG558" s="1126" t="s">
        <v>7904</v>
      </c>
      <c r="AH558" s="1126" t="s">
        <v>5087</v>
      </c>
      <c r="AI558" s="1126" t="s">
        <v>5088</v>
      </c>
      <c r="AJ558" s="1127" t="s">
        <v>56133</v>
      </c>
      <c r="AK558" s="1128" t="s">
        <v>56134</v>
      </c>
      <c r="AL558" s="1128" t="s">
        <v>56135</v>
      </c>
      <c r="AM558" s="1128" t="s">
        <v>56136</v>
      </c>
      <c r="AN558" s="1128" t="s">
        <v>56137</v>
      </c>
      <c r="AP558" s="1120">
        <v>5217</v>
      </c>
      <c r="AQ558" s="1120">
        <v>0</v>
      </c>
      <c r="AR558" s="1125" t="s">
        <v>56008</v>
      </c>
      <c r="AS558" s="1127" t="s">
        <v>56133</v>
      </c>
      <c r="AT558" s="1130" t="s">
        <v>7903</v>
      </c>
      <c r="AU558" s="1138" t="s">
        <v>56134</v>
      </c>
      <c r="AV558" s="1130" t="s">
        <v>7904</v>
      </c>
      <c r="AW558" s="1138" t="s">
        <v>56135</v>
      </c>
      <c r="AX558" s="1130" t="s">
        <v>5087</v>
      </c>
      <c r="AY558" s="1138" t="s">
        <v>56136</v>
      </c>
      <c r="AZ558" s="1130" t="s">
        <v>5088</v>
      </c>
      <c r="BA558" s="1138" t="s">
        <v>56137</v>
      </c>
    </row>
    <row r="559" spans="2:53" ht="19.5" thickBot="1">
      <c r="B559" s="1120">
        <f t="shared" ref="B559:B578" si="95">B558</f>
        <v>5217</v>
      </c>
      <c r="C559" s="1120">
        <f t="shared" ref="C559:C578" si="96">C558+1</f>
        <v>1</v>
      </c>
      <c r="D559" s="1647">
        <v>-1</v>
      </c>
      <c r="E559" s="1570">
        <v>-1</v>
      </c>
      <c r="F559" s="1570">
        <v>-1</v>
      </c>
      <c r="G559" s="1551">
        <f t="shared" ref="G559:G578" si="97">G558</f>
        <v>0</v>
      </c>
      <c r="H559" s="1571">
        <f t="shared" si="79"/>
        <v>-1</v>
      </c>
      <c r="I559" s="1552">
        <v>-1</v>
      </c>
      <c r="J559" s="1552">
        <f t="shared" si="89"/>
        <v>4</v>
      </c>
      <c r="K559" s="1576">
        <v>-1</v>
      </c>
      <c r="L559" s="1576">
        <v>-1</v>
      </c>
      <c r="M559" s="1552">
        <v>0</v>
      </c>
      <c r="N559" s="1552">
        <v>-1</v>
      </c>
      <c r="O559" s="1552">
        <v>-1</v>
      </c>
      <c r="P559" s="1552">
        <v>0</v>
      </c>
      <c r="Q559" s="1605">
        <v>0</v>
      </c>
      <c r="R559" s="1552">
        <v>-1</v>
      </c>
      <c r="S559" s="1577" t="str">
        <f t="shared" ref="S559:S578" si="98">IF(AD559=-1,"-1",IF(Q559=-1,"-1",IF(Q559=1,"0",IF(Q559=0,"1",IF(Q559=2,"-1")))))</f>
        <v>1</v>
      </c>
      <c r="T559" s="1584"/>
      <c r="U559" s="1575"/>
      <c r="V559" s="1154" t="s">
        <v>1105</v>
      </c>
      <c r="W559" s="1490" t="s">
        <v>56138</v>
      </c>
      <c r="X559" s="945" t="str">
        <f t="shared" si="80"/>
        <v>{PlayerName}</v>
      </c>
      <c r="Y559" s="945" t="str">
        <f t="shared" si="81"/>
        <v>{PlayerName}</v>
      </c>
      <c r="Z559" s="1134"/>
      <c r="AA559" s="1220"/>
      <c r="AB559" s="1124"/>
      <c r="AC559" s="1120">
        <v>5217</v>
      </c>
      <c r="AD559" s="1155">
        <v>1</v>
      </c>
      <c r="AE559" s="1125" t="s">
        <v>1105</v>
      </c>
      <c r="AF559" s="1126" t="s">
        <v>1105</v>
      </c>
      <c r="AG559" s="1126" t="s">
        <v>1105</v>
      </c>
      <c r="AH559" s="1126" t="s">
        <v>1105</v>
      </c>
      <c r="AI559" s="1126" t="s">
        <v>1105</v>
      </c>
      <c r="AJ559" s="1127" t="s">
        <v>56138</v>
      </c>
      <c r="AK559" s="1128" t="s">
        <v>56139</v>
      </c>
      <c r="AL559" s="1128" t="s">
        <v>56140</v>
      </c>
      <c r="AM559" s="1128" t="s">
        <v>56141</v>
      </c>
      <c r="AN559" s="1128" t="s">
        <v>56142</v>
      </c>
      <c r="AP559" s="1120">
        <v>5217</v>
      </c>
      <c r="AQ559" s="1120">
        <v>1</v>
      </c>
      <c r="AR559" s="1125" t="s">
        <v>1105</v>
      </c>
      <c r="AS559" s="1127" t="s">
        <v>56138</v>
      </c>
      <c r="AT559" s="1130" t="s">
        <v>1105</v>
      </c>
      <c r="AU559" s="1138" t="s">
        <v>56139</v>
      </c>
      <c r="AV559" s="1130" t="s">
        <v>1105</v>
      </c>
      <c r="AW559" s="1138" t="s">
        <v>56140</v>
      </c>
      <c r="AX559" s="1130" t="s">
        <v>1105</v>
      </c>
      <c r="AY559" s="1138" t="s">
        <v>56141</v>
      </c>
      <c r="AZ559" s="1130" t="s">
        <v>1105</v>
      </c>
      <c r="BA559" s="1138" t="s">
        <v>56142</v>
      </c>
    </row>
    <row r="560" spans="2:53" ht="19.5" thickBot="1">
      <c r="B560" s="1120">
        <f t="shared" si="95"/>
        <v>5217</v>
      </c>
      <c r="C560" s="1120">
        <f t="shared" si="96"/>
        <v>2</v>
      </c>
      <c r="D560" s="1647">
        <v>-1</v>
      </c>
      <c r="E560" s="1570">
        <v>-1</v>
      </c>
      <c r="F560" s="1570">
        <v>-1</v>
      </c>
      <c r="G560" s="1551">
        <f t="shared" si="97"/>
        <v>0</v>
      </c>
      <c r="H560" s="1571">
        <f t="shared" si="79"/>
        <v>-1</v>
      </c>
      <c r="I560" s="1552">
        <v>-1</v>
      </c>
      <c r="J560" s="1552">
        <f t="shared" si="89"/>
        <v>4</v>
      </c>
      <c r="K560" s="1576">
        <v>-1</v>
      </c>
      <c r="L560" s="1576">
        <v>-1</v>
      </c>
      <c r="M560" s="1552">
        <f t="shared" ref="M560:M568" si="99">M559</f>
        <v>0</v>
      </c>
      <c r="N560" s="1621">
        <v>2003</v>
      </c>
      <c r="O560" s="1552">
        <v>-1</v>
      </c>
      <c r="P560" s="1552">
        <v>0</v>
      </c>
      <c r="Q560" s="1605">
        <v>0</v>
      </c>
      <c r="R560" s="1552">
        <v>-1</v>
      </c>
      <c r="S560" s="1577" t="str">
        <f t="shared" si="98"/>
        <v>1</v>
      </c>
      <c r="T560" s="1584"/>
      <c r="U560" s="1575"/>
      <c r="V560" s="1154" t="s">
        <v>1105</v>
      </c>
      <c r="W560" s="1490" t="s">
        <v>56143</v>
      </c>
      <c r="X560" s="945" t="str">
        <f t="shared" si="80"/>
        <v>{PlayerName}</v>
      </c>
      <c r="Y560" s="945" t="str">
        <f t="shared" si="81"/>
        <v>위의 표정과 동일</v>
      </c>
      <c r="Z560" s="1134"/>
      <c r="AA560" s="1220"/>
      <c r="AB560" s="1124"/>
      <c r="AC560" s="1120">
        <v>5217</v>
      </c>
      <c r="AD560" s="1155">
        <v>2</v>
      </c>
      <c r="AE560" s="1125" t="s">
        <v>1105</v>
      </c>
      <c r="AF560" s="1126" t="s">
        <v>1105</v>
      </c>
      <c r="AG560" s="1126" t="s">
        <v>1105</v>
      </c>
      <c r="AH560" s="1126" t="s">
        <v>1105</v>
      </c>
      <c r="AI560" s="1126" t="s">
        <v>1105</v>
      </c>
      <c r="AJ560" s="1127" t="s">
        <v>56143</v>
      </c>
      <c r="AK560" s="1128" t="s">
        <v>56144</v>
      </c>
      <c r="AL560" s="1128" t="s">
        <v>56145</v>
      </c>
      <c r="AM560" s="1128" t="s">
        <v>56146</v>
      </c>
      <c r="AN560" s="1128" t="s">
        <v>56147</v>
      </c>
      <c r="AP560" s="1120">
        <v>5217</v>
      </c>
      <c r="AQ560" s="1120">
        <v>2</v>
      </c>
      <c r="AR560" s="1125" t="s">
        <v>1105</v>
      </c>
      <c r="AS560" s="1127" t="s">
        <v>56143</v>
      </c>
      <c r="AT560" s="1130" t="s">
        <v>1105</v>
      </c>
      <c r="AU560" s="1138" t="s">
        <v>56144</v>
      </c>
      <c r="AV560" s="1130" t="s">
        <v>1105</v>
      </c>
      <c r="AW560" s="1138" t="s">
        <v>56145</v>
      </c>
      <c r="AX560" s="1130" t="s">
        <v>1105</v>
      </c>
      <c r="AY560" s="1138" t="s">
        <v>56146</v>
      </c>
      <c r="AZ560" s="1130" t="s">
        <v>1105</v>
      </c>
      <c r="BA560" s="1138" t="s">
        <v>56147</v>
      </c>
    </row>
    <row r="561" spans="2:53" ht="19.5" thickBot="1">
      <c r="B561" s="1120">
        <v>-1</v>
      </c>
      <c r="C561" s="1120">
        <v>-1</v>
      </c>
      <c r="D561" s="1647">
        <v>-1</v>
      </c>
      <c r="E561" s="1570">
        <v>-1</v>
      </c>
      <c r="F561" s="1570">
        <v>-1</v>
      </c>
      <c r="G561" s="1551">
        <f t="shared" si="97"/>
        <v>0</v>
      </c>
      <c r="H561" s="1571">
        <f t="shared" si="79"/>
        <v>-1</v>
      </c>
      <c r="I561" s="1552">
        <v>-1</v>
      </c>
      <c r="J561" s="1552">
        <f t="shared" si="89"/>
        <v>4</v>
      </c>
      <c r="K561" s="1576">
        <v>-1</v>
      </c>
      <c r="L561" s="1576">
        <v>-1</v>
      </c>
      <c r="M561" s="1552">
        <f t="shared" si="99"/>
        <v>0</v>
      </c>
      <c r="N561" s="1552">
        <v>0</v>
      </c>
      <c r="O561" s="1552">
        <v>-1</v>
      </c>
      <c r="P561" s="1552">
        <v>0</v>
      </c>
      <c r="Q561" s="1605">
        <v>0</v>
      </c>
      <c r="R561" s="1552">
        <v>-1</v>
      </c>
      <c r="S561" s="1577" t="str">
        <f t="shared" si="98"/>
        <v>-1</v>
      </c>
      <c r="T561" s="1584"/>
      <c r="U561" s="1575"/>
      <c r="V561" s="1154" t="s">
        <v>1105</v>
      </c>
      <c r="W561" s="1490" t="s">
        <v>56148</v>
      </c>
      <c r="X561" s="945" t="str">
        <f t="shared" si="80"/>
        <v>{PlayerName}</v>
      </c>
      <c r="Y561" s="945" t="str">
        <f t="shared" si="81"/>
        <v>???</v>
      </c>
      <c r="Z561" s="1134"/>
      <c r="AA561" s="1220"/>
      <c r="AB561" s="1124"/>
      <c r="AC561" s="1120">
        <v>-1</v>
      </c>
      <c r="AD561" s="1155">
        <v>-1</v>
      </c>
      <c r="AE561" s="1125" t="s">
        <v>1105</v>
      </c>
      <c r="AF561" s="1126" t="s">
        <v>1105</v>
      </c>
      <c r="AG561" s="1126" t="s">
        <v>1105</v>
      </c>
      <c r="AH561" s="1126" t="s">
        <v>1105</v>
      </c>
      <c r="AI561" s="1126" t="s">
        <v>1105</v>
      </c>
      <c r="AJ561" s="1127" t="s">
        <v>56148</v>
      </c>
      <c r="AK561" s="1128" t="s">
        <v>56149</v>
      </c>
      <c r="AL561" s="1128" t="s">
        <v>56150</v>
      </c>
      <c r="AM561" s="1128" t="s">
        <v>56151</v>
      </c>
      <c r="AN561" s="1128" t="s">
        <v>56152</v>
      </c>
      <c r="AP561" s="1120">
        <v>-1</v>
      </c>
      <c r="AQ561" s="1120">
        <v>-1</v>
      </c>
      <c r="AR561" s="1125" t="s">
        <v>1105</v>
      </c>
      <c r="AS561" s="1127" t="s">
        <v>56148</v>
      </c>
      <c r="AT561" s="1130" t="s">
        <v>1105</v>
      </c>
      <c r="AU561" s="1138" t="s">
        <v>56149</v>
      </c>
      <c r="AV561" s="1130" t="s">
        <v>1105</v>
      </c>
      <c r="AW561" s="1138" t="s">
        <v>56150</v>
      </c>
      <c r="AX561" s="1130" t="s">
        <v>1105</v>
      </c>
      <c r="AY561" s="1138" t="s">
        <v>56151</v>
      </c>
      <c r="AZ561" s="1130" t="s">
        <v>1105</v>
      </c>
      <c r="BA561" s="1138" t="s">
        <v>56152</v>
      </c>
    </row>
    <row r="562" spans="2:53" ht="19.5" thickBot="1">
      <c r="B562" s="1120">
        <f>B560</f>
        <v>5217</v>
      </c>
      <c r="C562" s="1120">
        <f>C560+1</f>
        <v>3</v>
      </c>
      <c r="D562" s="1647">
        <v>-1</v>
      </c>
      <c r="E562" s="1570">
        <v>-1</v>
      </c>
      <c r="F562" s="1570">
        <v>-1</v>
      </c>
      <c r="G562" s="1551">
        <f t="shared" si="97"/>
        <v>0</v>
      </c>
      <c r="H562" s="1571">
        <f t="shared" si="79"/>
        <v>-1</v>
      </c>
      <c r="I562" s="1552">
        <v>-1</v>
      </c>
      <c r="J562" s="1552">
        <f t="shared" si="89"/>
        <v>4</v>
      </c>
      <c r="K562" s="1576">
        <v>-1</v>
      </c>
      <c r="L562" s="1576">
        <v>-1</v>
      </c>
      <c r="M562" s="1552">
        <f t="shared" si="99"/>
        <v>0</v>
      </c>
      <c r="N562" s="1552">
        <v>-1</v>
      </c>
      <c r="O562" s="1552">
        <v>-1</v>
      </c>
      <c r="P562" s="1552">
        <v>0</v>
      </c>
      <c r="Q562" s="1605">
        <v>1</v>
      </c>
      <c r="R562" s="1552">
        <v>-1</v>
      </c>
      <c r="S562" s="1577" t="str">
        <f t="shared" si="98"/>
        <v>0</v>
      </c>
      <c r="T562" s="1584"/>
      <c r="U562" s="1575"/>
      <c r="V562" s="1154" t="s">
        <v>56008</v>
      </c>
      <c r="W562" s="1490" t="s">
        <v>56153</v>
      </c>
      <c r="X562" s="945" t="str">
        <f t="shared" si="80"/>
        <v>{PlayerName}</v>
      </c>
      <c r="Y562" s="945" t="str">
        <f t="shared" si="81"/>
        <v>{PlayerName}</v>
      </c>
      <c r="Z562" s="1134"/>
      <c r="AA562" s="1220"/>
      <c r="AB562" s="1124"/>
      <c r="AC562" s="1120">
        <v>5217</v>
      </c>
      <c r="AD562" s="1155">
        <v>3</v>
      </c>
      <c r="AE562" s="1125" t="s">
        <v>56008</v>
      </c>
      <c r="AF562" s="1126" t="s">
        <v>7903</v>
      </c>
      <c r="AG562" s="1126" t="s">
        <v>7904</v>
      </c>
      <c r="AH562" s="1126" t="s">
        <v>5087</v>
      </c>
      <c r="AI562" s="1126" t="s">
        <v>5088</v>
      </c>
      <c r="AJ562" s="1127" t="s">
        <v>56153</v>
      </c>
      <c r="AK562" s="1128" t="s">
        <v>56154</v>
      </c>
      <c r="AL562" s="1128" t="s">
        <v>56155</v>
      </c>
      <c r="AM562" s="1128" t="s">
        <v>56156</v>
      </c>
      <c r="AN562" s="1128" t="s">
        <v>56157</v>
      </c>
      <c r="AP562" s="1120">
        <v>5217</v>
      </c>
      <c r="AQ562" s="1120">
        <v>3</v>
      </c>
      <c r="AR562" s="1125" t="s">
        <v>56008</v>
      </c>
      <c r="AS562" s="1127" t="s">
        <v>56153</v>
      </c>
      <c r="AT562" s="1130" t="s">
        <v>7903</v>
      </c>
      <c r="AU562" s="1138" t="s">
        <v>56154</v>
      </c>
      <c r="AV562" s="1130" t="s">
        <v>7904</v>
      </c>
      <c r="AW562" s="1138" t="s">
        <v>56155</v>
      </c>
      <c r="AX562" s="1130" t="s">
        <v>5087</v>
      </c>
      <c r="AY562" s="1138" t="s">
        <v>56156</v>
      </c>
      <c r="AZ562" s="1130" t="s">
        <v>5088</v>
      </c>
      <c r="BA562" s="1138" t="s">
        <v>56157</v>
      </c>
    </row>
    <row r="563" spans="2:53" ht="19.5" thickBot="1">
      <c r="B563" s="1120">
        <f t="shared" si="95"/>
        <v>5217</v>
      </c>
      <c r="C563" s="1120">
        <f t="shared" si="96"/>
        <v>4</v>
      </c>
      <c r="D563" s="1647">
        <v>-1</v>
      </c>
      <c r="E563" s="1570">
        <v>-1</v>
      </c>
      <c r="F563" s="1570">
        <v>-1</v>
      </c>
      <c r="G563" s="1551">
        <f t="shared" si="97"/>
        <v>0</v>
      </c>
      <c r="H563" s="1571">
        <f t="shared" si="79"/>
        <v>-1</v>
      </c>
      <c r="I563" s="1552">
        <v>-1</v>
      </c>
      <c r="J563" s="1552">
        <f t="shared" si="89"/>
        <v>4</v>
      </c>
      <c r="K563" s="1576">
        <v>-1</v>
      </c>
      <c r="L563" s="1576">
        <v>-1</v>
      </c>
      <c r="M563" s="1552">
        <f t="shared" si="99"/>
        <v>0</v>
      </c>
      <c r="N563" s="1552">
        <v>-1</v>
      </c>
      <c r="O563" s="1552">
        <v>-1</v>
      </c>
      <c r="P563" s="1552">
        <v>0</v>
      </c>
      <c r="Q563" s="1605">
        <v>0</v>
      </c>
      <c r="R563" s="1552">
        <v>-1</v>
      </c>
      <c r="S563" s="1577" t="str">
        <f t="shared" si="98"/>
        <v>1</v>
      </c>
      <c r="T563" s="1584"/>
      <c r="U563" s="1575"/>
      <c r="V563" s="1154" t="s">
        <v>1105</v>
      </c>
      <c r="W563" s="1490" t="s">
        <v>56158</v>
      </c>
      <c r="X563" s="945" t="str">
        <f t="shared" si="80"/>
        <v>{PlayerName}</v>
      </c>
      <c r="Y563" s="945" t="str">
        <f t="shared" si="81"/>
        <v>{PlayerName}</v>
      </c>
      <c r="Z563" s="1134"/>
      <c r="AA563" s="1220"/>
      <c r="AB563" s="1124"/>
      <c r="AC563" s="1120">
        <v>5217</v>
      </c>
      <c r="AD563" s="1155">
        <v>4</v>
      </c>
      <c r="AE563" s="1125" t="s">
        <v>1105</v>
      </c>
      <c r="AF563" s="1126" t="s">
        <v>1105</v>
      </c>
      <c r="AG563" s="1126" t="s">
        <v>1105</v>
      </c>
      <c r="AH563" s="1126" t="s">
        <v>1105</v>
      </c>
      <c r="AI563" s="1126" t="s">
        <v>1105</v>
      </c>
      <c r="AJ563" s="1127" t="s">
        <v>56158</v>
      </c>
      <c r="AK563" s="1128" t="s">
        <v>56159</v>
      </c>
      <c r="AL563" s="1128" t="s">
        <v>56160</v>
      </c>
      <c r="AM563" s="1128" t="s">
        <v>56161</v>
      </c>
      <c r="AN563" s="1128" t="s">
        <v>56162</v>
      </c>
      <c r="AP563" s="1120">
        <v>5217</v>
      </c>
      <c r="AQ563" s="1120">
        <v>4</v>
      </c>
      <c r="AR563" s="1125" t="s">
        <v>1105</v>
      </c>
      <c r="AS563" s="1127" t="s">
        <v>56158</v>
      </c>
      <c r="AT563" s="1130" t="s">
        <v>1105</v>
      </c>
      <c r="AU563" s="1138" t="s">
        <v>56159</v>
      </c>
      <c r="AV563" s="1130" t="s">
        <v>1105</v>
      </c>
      <c r="AW563" s="1138" t="s">
        <v>56160</v>
      </c>
      <c r="AX563" s="1130" t="s">
        <v>1105</v>
      </c>
      <c r="AY563" s="1138" t="s">
        <v>56161</v>
      </c>
      <c r="AZ563" s="1130" t="s">
        <v>1105</v>
      </c>
      <c r="BA563" s="1138" t="s">
        <v>56162</v>
      </c>
    </row>
    <row r="564" spans="2:53" ht="38.25" thickBot="1">
      <c r="B564" s="1120">
        <f t="shared" si="95"/>
        <v>5217</v>
      </c>
      <c r="C564" s="1120">
        <f t="shared" si="96"/>
        <v>5</v>
      </c>
      <c r="D564" s="1647">
        <v>-1</v>
      </c>
      <c r="E564" s="1570">
        <v>-1</v>
      </c>
      <c r="F564" s="1570">
        <v>-1</v>
      </c>
      <c r="G564" s="1551">
        <f t="shared" si="97"/>
        <v>0</v>
      </c>
      <c r="H564" s="1571">
        <f t="shared" si="79"/>
        <v>-1</v>
      </c>
      <c r="I564" s="1552">
        <v>-1</v>
      </c>
      <c r="J564" s="1552">
        <f t="shared" si="89"/>
        <v>4</v>
      </c>
      <c r="K564" s="1576">
        <v>-1</v>
      </c>
      <c r="L564" s="1576">
        <v>-1</v>
      </c>
      <c r="M564" s="1552">
        <f t="shared" si="99"/>
        <v>0</v>
      </c>
      <c r="N564" s="1552">
        <v>-1</v>
      </c>
      <c r="O564" s="1552">
        <v>-1</v>
      </c>
      <c r="P564" s="1552">
        <v>0</v>
      </c>
      <c r="Q564" s="1605">
        <v>1</v>
      </c>
      <c r="R564" s="1552">
        <v>-1</v>
      </c>
      <c r="S564" s="1577" t="str">
        <f t="shared" si="98"/>
        <v>0</v>
      </c>
      <c r="T564" s="1584"/>
      <c r="U564" s="1575"/>
      <c r="V564" s="1154" t="s">
        <v>56008</v>
      </c>
      <c r="W564" s="1490" t="s">
        <v>66904</v>
      </c>
      <c r="X564" s="945" t="str">
        <f t="shared" si="80"/>
        <v>{PlayerName}</v>
      </c>
      <c r="Y564" s="945" t="str">
        <f t="shared" si="81"/>
        <v>{PlayerName}</v>
      </c>
      <c r="Z564" s="1122">
        <v>45611</v>
      </c>
      <c r="AA564" s="1220"/>
      <c r="AB564" s="1124"/>
      <c r="AC564" s="1120">
        <v>5217</v>
      </c>
      <c r="AD564" s="1155">
        <v>5</v>
      </c>
      <c r="AE564" s="1125" t="s">
        <v>56008</v>
      </c>
      <c r="AF564" s="1126" t="s">
        <v>7903</v>
      </c>
      <c r="AG564" s="1126" t="s">
        <v>7904</v>
      </c>
      <c r="AH564" s="1126" t="s">
        <v>5087</v>
      </c>
      <c r="AI564" s="1126" t="s">
        <v>5088</v>
      </c>
      <c r="AJ564" s="1127" t="s">
        <v>67948</v>
      </c>
      <c r="AK564" s="1128" t="s">
        <v>66905</v>
      </c>
      <c r="AL564" s="1128" t="s">
        <v>56163</v>
      </c>
      <c r="AM564" s="1128" t="s">
        <v>56164</v>
      </c>
      <c r="AN564" s="1128" t="s">
        <v>56164</v>
      </c>
      <c r="AP564" s="1120">
        <v>5217</v>
      </c>
      <c r="AQ564" s="1120">
        <v>5</v>
      </c>
      <c r="AR564" s="1125" t="s">
        <v>56008</v>
      </c>
      <c r="AS564" s="1127" t="s">
        <v>67948</v>
      </c>
      <c r="AT564" s="1130" t="s">
        <v>7903</v>
      </c>
      <c r="AU564" s="1138" t="s">
        <v>67949</v>
      </c>
      <c r="AV564" s="1130" t="s">
        <v>7904</v>
      </c>
      <c r="AW564" s="1138" t="s">
        <v>67950</v>
      </c>
      <c r="AX564" s="1130" t="s">
        <v>5087</v>
      </c>
      <c r="AY564" s="1138" t="s">
        <v>67951</v>
      </c>
      <c r="AZ564" s="1130" t="s">
        <v>5088</v>
      </c>
      <c r="BA564" s="1138" t="s">
        <v>67952</v>
      </c>
    </row>
    <row r="565" spans="2:53" ht="19.5" thickBot="1">
      <c r="B565" s="1120">
        <f t="shared" si="95"/>
        <v>5217</v>
      </c>
      <c r="C565" s="1120">
        <f t="shared" si="96"/>
        <v>6</v>
      </c>
      <c r="D565" s="1647">
        <v>-1</v>
      </c>
      <c r="E565" s="1570">
        <v>-1</v>
      </c>
      <c r="F565" s="1570">
        <v>-1</v>
      </c>
      <c r="G565" s="1551">
        <f t="shared" si="97"/>
        <v>0</v>
      </c>
      <c r="H565" s="1571">
        <f t="shared" si="79"/>
        <v>-1</v>
      </c>
      <c r="I565" s="1552">
        <v>-1</v>
      </c>
      <c r="J565" s="1552">
        <f t="shared" si="89"/>
        <v>4</v>
      </c>
      <c r="K565" s="1576">
        <v>-1</v>
      </c>
      <c r="L565" s="1576">
        <v>-1</v>
      </c>
      <c r="M565" s="1552">
        <f t="shared" si="99"/>
        <v>0</v>
      </c>
      <c r="N565" s="1552">
        <v>-1</v>
      </c>
      <c r="O565" s="1552">
        <v>-1</v>
      </c>
      <c r="P565" s="1552">
        <v>0</v>
      </c>
      <c r="Q565" s="1605">
        <v>1</v>
      </c>
      <c r="R565" s="1552">
        <v>-1</v>
      </c>
      <c r="S565" s="1577" t="str">
        <f t="shared" si="98"/>
        <v>0</v>
      </c>
      <c r="T565" s="1584"/>
      <c r="U565" s="1575"/>
      <c r="V565" s="1154" t="s">
        <v>56008</v>
      </c>
      <c r="W565" s="1490" t="s">
        <v>56165</v>
      </c>
      <c r="X565" s="945" t="str">
        <f t="shared" si="80"/>
        <v>{PlayerName}</v>
      </c>
      <c r="Y565" s="945" t="str">
        <f t="shared" si="81"/>
        <v>{PlayerName}</v>
      </c>
      <c r="Z565" s="1134"/>
      <c r="AA565" s="1220"/>
      <c r="AB565" s="1124"/>
      <c r="AC565" s="1120">
        <v>5217</v>
      </c>
      <c r="AD565" s="1155">
        <v>6</v>
      </c>
      <c r="AE565" s="1125" t="s">
        <v>56008</v>
      </c>
      <c r="AF565" s="1126" t="s">
        <v>7903</v>
      </c>
      <c r="AG565" s="1126" t="s">
        <v>7904</v>
      </c>
      <c r="AH565" s="1126" t="s">
        <v>5087</v>
      </c>
      <c r="AI565" s="1126" t="s">
        <v>5088</v>
      </c>
      <c r="AJ565" s="1127" t="s">
        <v>56165</v>
      </c>
      <c r="AK565" s="1128" t="s">
        <v>56166</v>
      </c>
      <c r="AL565" s="1128" t="s">
        <v>56167</v>
      </c>
      <c r="AM565" s="1128" t="s">
        <v>56168</v>
      </c>
      <c r="AN565" s="1128" t="s">
        <v>56169</v>
      </c>
      <c r="AP565" s="1120">
        <v>5217</v>
      </c>
      <c r="AQ565" s="1120">
        <v>6</v>
      </c>
      <c r="AR565" s="1125" t="s">
        <v>56008</v>
      </c>
      <c r="AS565" s="1127" t="s">
        <v>56165</v>
      </c>
      <c r="AT565" s="1130" t="s">
        <v>7903</v>
      </c>
      <c r="AU565" s="1138" t="s">
        <v>56166</v>
      </c>
      <c r="AV565" s="1130" t="s">
        <v>7904</v>
      </c>
      <c r="AW565" s="1138" t="s">
        <v>56167</v>
      </c>
      <c r="AX565" s="1130" t="s">
        <v>5087</v>
      </c>
      <c r="AY565" s="1138" t="s">
        <v>56168</v>
      </c>
      <c r="AZ565" s="1130" t="s">
        <v>5088</v>
      </c>
      <c r="BA565" s="1138" t="s">
        <v>56169</v>
      </c>
    </row>
    <row r="566" spans="2:53" ht="19.5" thickBot="1">
      <c r="B566" s="1120">
        <f t="shared" si="95"/>
        <v>5217</v>
      </c>
      <c r="C566" s="1120">
        <f t="shared" si="96"/>
        <v>7</v>
      </c>
      <c r="D566" s="1647">
        <v>-1</v>
      </c>
      <c r="E566" s="1570">
        <v>-1</v>
      </c>
      <c r="F566" s="1570">
        <v>-1</v>
      </c>
      <c r="G566" s="1551">
        <f t="shared" si="97"/>
        <v>0</v>
      </c>
      <c r="H566" s="1571">
        <f t="shared" si="79"/>
        <v>-1</v>
      </c>
      <c r="I566" s="1552">
        <v>-1</v>
      </c>
      <c r="J566" s="1552">
        <f t="shared" si="89"/>
        <v>4</v>
      </c>
      <c r="K566" s="1576">
        <v>-1</v>
      </c>
      <c r="L566" s="1576">
        <v>-1</v>
      </c>
      <c r="M566" s="1552">
        <f t="shared" si="99"/>
        <v>0</v>
      </c>
      <c r="N566" s="1552">
        <v>-1</v>
      </c>
      <c r="O566" s="1552">
        <v>-1</v>
      </c>
      <c r="P566" s="1552">
        <v>0</v>
      </c>
      <c r="Q566" s="1605">
        <v>0</v>
      </c>
      <c r="R566" s="1552">
        <v>-1</v>
      </c>
      <c r="S566" s="1577" t="str">
        <f t="shared" si="98"/>
        <v>1</v>
      </c>
      <c r="T566" s="1584"/>
      <c r="U566" s="1575"/>
      <c r="V566" s="1154" t="s">
        <v>1105</v>
      </c>
      <c r="W566" s="1490" t="s">
        <v>56170</v>
      </c>
      <c r="X566" s="945" t="str">
        <f t="shared" si="80"/>
        <v>{PlayerName}</v>
      </c>
      <c r="Y566" s="945" t="str">
        <f t="shared" si="81"/>
        <v>{PlayerName}</v>
      </c>
      <c r="Z566" s="1134"/>
      <c r="AA566" s="1220"/>
      <c r="AB566" s="1124"/>
      <c r="AC566" s="1120">
        <v>5217</v>
      </c>
      <c r="AD566" s="1155">
        <v>7</v>
      </c>
      <c r="AE566" s="1125" t="s">
        <v>1105</v>
      </c>
      <c r="AF566" s="1126" t="s">
        <v>1105</v>
      </c>
      <c r="AG566" s="1126" t="s">
        <v>1105</v>
      </c>
      <c r="AH566" s="1126" t="s">
        <v>1105</v>
      </c>
      <c r="AI566" s="1126" t="s">
        <v>1105</v>
      </c>
      <c r="AJ566" s="1127" t="s">
        <v>56170</v>
      </c>
      <c r="AK566" s="1128" t="s">
        <v>56171</v>
      </c>
      <c r="AL566" s="1128" t="s">
        <v>56172</v>
      </c>
      <c r="AM566" s="1128" t="s">
        <v>56173</v>
      </c>
      <c r="AN566" s="1128" t="s">
        <v>56174</v>
      </c>
      <c r="AP566" s="1120">
        <v>5217</v>
      </c>
      <c r="AQ566" s="1120">
        <v>7</v>
      </c>
      <c r="AR566" s="1125" t="s">
        <v>1105</v>
      </c>
      <c r="AS566" s="1127" t="s">
        <v>56170</v>
      </c>
      <c r="AT566" s="1130" t="s">
        <v>1105</v>
      </c>
      <c r="AU566" s="1138" t="s">
        <v>56171</v>
      </c>
      <c r="AV566" s="1130" t="s">
        <v>1105</v>
      </c>
      <c r="AW566" s="1138" t="s">
        <v>56172</v>
      </c>
      <c r="AX566" s="1130" t="s">
        <v>1105</v>
      </c>
      <c r="AY566" s="1138" t="s">
        <v>56173</v>
      </c>
      <c r="AZ566" s="1130" t="s">
        <v>1105</v>
      </c>
      <c r="BA566" s="1138" t="s">
        <v>56174</v>
      </c>
    </row>
    <row r="567" spans="2:53" ht="38.25" thickBot="1">
      <c r="B567" s="1120">
        <f t="shared" si="95"/>
        <v>5217</v>
      </c>
      <c r="C567" s="1120">
        <f t="shared" si="96"/>
        <v>8</v>
      </c>
      <c r="D567" s="1647">
        <v>-1</v>
      </c>
      <c r="E567" s="1570">
        <v>-1</v>
      </c>
      <c r="F567" s="1570">
        <v>-1</v>
      </c>
      <c r="G567" s="1551">
        <f t="shared" si="97"/>
        <v>0</v>
      </c>
      <c r="H567" s="1571">
        <f t="shared" si="79"/>
        <v>-1</v>
      </c>
      <c r="I567" s="1552">
        <v>-1</v>
      </c>
      <c r="J567" s="1552">
        <v>2</v>
      </c>
      <c r="K567" s="1576">
        <v>3005</v>
      </c>
      <c r="L567" s="1576">
        <v>-1</v>
      </c>
      <c r="M567" s="1552">
        <f t="shared" si="99"/>
        <v>0</v>
      </c>
      <c r="N567" s="1552">
        <v>-1</v>
      </c>
      <c r="O567" s="1552">
        <v>-1</v>
      </c>
      <c r="P567" s="1552">
        <v>0</v>
      </c>
      <c r="Q567" s="1605">
        <v>1</v>
      </c>
      <c r="R567" s="1552">
        <v>-1</v>
      </c>
      <c r="S567" s="1577" t="str">
        <f t="shared" si="98"/>
        <v>0</v>
      </c>
      <c r="T567" s="1584"/>
      <c r="U567" s="1575"/>
      <c r="V567" s="1154" t="s">
        <v>117</v>
      </c>
      <c r="W567" s="1490" t="s">
        <v>56175</v>
      </c>
      <c r="X567" s="945" t="str">
        <f t="shared" si="80"/>
        <v>위의 표정과 동일</v>
      </c>
      <c r="Y567" s="945" t="str">
        <f t="shared" si="81"/>
        <v>{PlayerName}</v>
      </c>
      <c r="Z567" s="1134"/>
      <c r="AA567" s="1220"/>
      <c r="AB567" s="1124"/>
      <c r="AC567" s="1120">
        <v>5217</v>
      </c>
      <c r="AD567" s="1155">
        <v>8</v>
      </c>
      <c r="AE567" s="1125" t="s">
        <v>117</v>
      </c>
      <c r="AF567" s="1126" t="s">
        <v>8948</v>
      </c>
      <c r="AG567" s="1126" t="s">
        <v>7880</v>
      </c>
      <c r="AH567" s="1126" t="s">
        <v>5080</v>
      </c>
      <c r="AI567" s="1126" t="s">
        <v>5081</v>
      </c>
      <c r="AJ567" s="1127" t="s">
        <v>56175</v>
      </c>
      <c r="AK567" s="1128" t="s">
        <v>56176</v>
      </c>
      <c r="AL567" s="1128" t="s">
        <v>56177</v>
      </c>
      <c r="AM567" s="1128" t="s">
        <v>56178</v>
      </c>
      <c r="AN567" s="1128" t="s">
        <v>56179</v>
      </c>
      <c r="AP567" s="1120">
        <v>5217</v>
      </c>
      <c r="AQ567" s="1120">
        <v>8</v>
      </c>
      <c r="AR567" s="1125" t="s">
        <v>117</v>
      </c>
      <c r="AS567" s="1127" t="s">
        <v>56175</v>
      </c>
      <c r="AT567" s="1130" t="s">
        <v>8948</v>
      </c>
      <c r="AU567" s="1138" t="s">
        <v>56176</v>
      </c>
      <c r="AV567" s="1130" t="s">
        <v>7880</v>
      </c>
      <c r="AW567" s="1138" t="s">
        <v>56177</v>
      </c>
      <c r="AX567" s="1130" t="s">
        <v>5080</v>
      </c>
      <c r="AY567" s="1138" t="s">
        <v>56178</v>
      </c>
      <c r="AZ567" s="1130" t="s">
        <v>5081</v>
      </c>
      <c r="BA567" s="1138" t="s">
        <v>56179</v>
      </c>
    </row>
    <row r="568" spans="2:53" ht="19.5" thickBot="1">
      <c r="B568" s="1120">
        <f t="shared" si="95"/>
        <v>5217</v>
      </c>
      <c r="C568" s="1120">
        <f t="shared" si="96"/>
        <v>9</v>
      </c>
      <c r="D568" s="1647">
        <v>-1</v>
      </c>
      <c r="E568" s="1570">
        <v>-1</v>
      </c>
      <c r="F568" s="1570">
        <v>-1</v>
      </c>
      <c r="G568" s="1551">
        <f t="shared" si="97"/>
        <v>0</v>
      </c>
      <c r="H568" s="1571">
        <f t="shared" si="79"/>
        <v>-1</v>
      </c>
      <c r="I568" s="1552">
        <v>-1</v>
      </c>
      <c r="J568" s="1552">
        <f t="shared" ref="J568:J578" si="100">J567</f>
        <v>2</v>
      </c>
      <c r="K568" s="1576">
        <v>3001</v>
      </c>
      <c r="L568" s="1576">
        <v>3001</v>
      </c>
      <c r="M568" s="1552">
        <f t="shared" si="99"/>
        <v>0</v>
      </c>
      <c r="N568" s="1552">
        <v>-1</v>
      </c>
      <c r="O568" s="1552">
        <v>-1</v>
      </c>
      <c r="P568" s="1552">
        <v>0</v>
      </c>
      <c r="Q568" s="1605">
        <v>1</v>
      </c>
      <c r="R568" s="1552">
        <v>-1</v>
      </c>
      <c r="S568" s="1577" t="str">
        <f t="shared" si="98"/>
        <v>0</v>
      </c>
      <c r="T568" s="1584"/>
      <c r="U568" s="1575"/>
      <c r="V568" s="1154" t="s">
        <v>117</v>
      </c>
      <c r="W568" s="1490" t="s">
        <v>56180</v>
      </c>
      <c r="X568" s="945" t="str">
        <f t="shared" si="80"/>
        <v>위의 표정과 동일</v>
      </c>
      <c r="Y568" s="945" t="str">
        <f t="shared" si="81"/>
        <v>{PlayerName}</v>
      </c>
      <c r="Z568" s="1134"/>
      <c r="AA568" s="1220"/>
      <c r="AB568" s="1124"/>
      <c r="AC568" s="1120">
        <v>5217</v>
      </c>
      <c r="AD568" s="1155">
        <v>9</v>
      </c>
      <c r="AE568" s="1125" t="s">
        <v>117</v>
      </c>
      <c r="AF568" s="1126" t="s">
        <v>8948</v>
      </c>
      <c r="AG568" s="1126" t="s">
        <v>7880</v>
      </c>
      <c r="AH568" s="1126" t="s">
        <v>5080</v>
      </c>
      <c r="AI568" s="1126" t="s">
        <v>5081</v>
      </c>
      <c r="AJ568" s="1127" t="s">
        <v>56180</v>
      </c>
      <c r="AK568" s="1128" t="s">
        <v>56181</v>
      </c>
      <c r="AL568" s="1128" t="s">
        <v>56182</v>
      </c>
      <c r="AM568" s="1128" t="s">
        <v>56183</v>
      </c>
      <c r="AN568" s="1128" t="s">
        <v>56184</v>
      </c>
      <c r="AP568" s="1120">
        <v>5217</v>
      </c>
      <c r="AQ568" s="1120">
        <v>9</v>
      </c>
      <c r="AR568" s="1125" t="s">
        <v>117</v>
      </c>
      <c r="AS568" s="1127" t="s">
        <v>56180</v>
      </c>
      <c r="AT568" s="1130" t="s">
        <v>8948</v>
      </c>
      <c r="AU568" s="1138" t="s">
        <v>56181</v>
      </c>
      <c r="AV568" s="1130" t="s">
        <v>7880</v>
      </c>
      <c r="AW568" s="1138" t="s">
        <v>56182</v>
      </c>
      <c r="AX568" s="1130" t="s">
        <v>5080</v>
      </c>
      <c r="AY568" s="1138" t="s">
        <v>56183</v>
      </c>
      <c r="AZ568" s="1130" t="s">
        <v>5081</v>
      </c>
      <c r="BA568" s="1138" t="s">
        <v>56184</v>
      </c>
    </row>
    <row r="569" spans="2:53" ht="19.5" thickBot="1">
      <c r="B569" s="1120">
        <v>-1</v>
      </c>
      <c r="C569" s="1120">
        <v>-1</v>
      </c>
      <c r="D569" s="1647">
        <v>-1</v>
      </c>
      <c r="E569" s="1570">
        <v>-1</v>
      </c>
      <c r="F569" s="1570">
        <v>-1</v>
      </c>
      <c r="G569" s="1551">
        <f t="shared" si="97"/>
        <v>0</v>
      </c>
      <c r="H569" s="1571">
        <f t="shared" si="79"/>
        <v>-1</v>
      </c>
      <c r="I569" s="1552">
        <v>-1</v>
      </c>
      <c r="J569" s="1552">
        <f t="shared" si="100"/>
        <v>2</v>
      </c>
      <c r="K569" s="1576">
        <v>-1</v>
      </c>
      <c r="L569" s="1576">
        <v>0</v>
      </c>
      <c r="M569" s="1552">
        <v>4</v>
      </c>
      <c r="N569" s="1552">
        <v>-1</v>
      </c>
      <c r="O569" s="1552">
        <v>-1</v>
      </c>
      <c r="P569" s="1552">
        <v>0</v>
      </c>
      <c r="Q569" s="1605">
        <v>0</v>
      </c>
      <c r="R569" s="1552">
        <v>-1</v>
      </c>
      <c r="S569" s="1577" t="str">
        <f t="shared" si="98"/>
        <v>-1</v>
      </c>
      <c r="T569" s="1584"/>
      <c r="U569" s="1575"/>
      <c r="V569" s="1154" t="s">
        <v>56008</v>
      </c>
      <c r="W569" s="1490" t="s">
        <v>56185</v>
      </c>
      <c r="X569" s="945" t="str">
        <f t="shared" si="80"/>
        <v>{PlayerName}</v>
      </c>
      <c r="Y569" s="945" t="str">
        <f t="shared" si="81"/>
        <v>{PlayerName}</v>
      </c>
      <c r="Z569" s="1134"/>
      <c r="AA569" s="1220"/>
      <c r="AB569" s="1124"/>
      <c r="AC569" s="1120">
        <v>-1</v>
      </c>
      <c r="AD569" s="1155">
        <v>-1</v>
      </c>
      <c r="AE569" s="1125" t="s">
        <v>56008</v>
      </c>
      <c r="AF569" s="1126" t="s">
        <v>7903</v>
      </c>
      <c r="AG569" s="1126" t="s">
        <v>7904</v>
      </c>
      <c r="AH569" s="1126" t="s">
        <v>5087</v>
      </c>
      <c r="AI569" s="1126" t="s">
        <v>5088</v>
      </c>
      <c r="AJ569" s="1127" t="s">
        <v>56185</v>
      </c>
      <c r="AK569" s="1128" t="s">
        <v>56186</v>
      </c>
      <c r="AL569" s="1128" t="s">
        <v>56187</v>
      </c>
      <c r="AM569" s="1128" t="s">
        <v>56188</v>
      </c>
      <c r="AN569" s="1128" t="s">
        <v>56189</v>
      </c>
      <c r="AP569" s="1120">
        <v>-1</v>
      </c>
      <c r="AQ569" s="1120">
        <v>-1</v>
      </c>
      <c r="AR569" s="1125" t="s">
        <v>56008</v>
      </c>
      <c r="AS569" s="1127" t="s">
        <v>56185</v>
      </c>
      <c r="AT569" s="1130" t="s">
        <v>7903</v>
      </c>
      <c r="AU569" s="1138" t="s">
        <v>56186</v>
      </c>
      <c r="AV569" s="1130" t="s">
        <v>7904</v>
      </c>
      <c r="AW569" s="1138" t="s">
        <v>56187</v>
      </c>
      <c r="AX569" s="1130" t="s">
        <v>5087</v>
      </c>
      <c r="AY569" s="1138" t="s">
        <v>56188</v>
      </c>
      <c r="AZ569" s="1130" t="s">
        <v>5088</v>
      </c>
      <c r="BA569" s="1138" t="s">
        <v>56189</v>
      </c>
    </row>
    <row r="570" spans="2:53" ht="38.25" thickBot="1">
      <c r="B570" s="1120">
        <f>B568</f>
        <v>5217</v>
      </c>
      <c r="C570" s="1120">
        <f>C568+1</f>
        <v>10</v>
      </c>
      <c r="D570" s="1647">
        <v>-1</v>
      </c>
      <c r="E570" s="1570">
        <v>-1</v>
      </c>
      <c r="F570" s="1570">
        <v>-1</v>
      </c>
      <c r="G570" s="1551">
        <f t="shared" si="97"/>
        <v>0</v>
      </c>
      <c r="H570" s="1571">
        <f t="shared" si="79"/>
        <v>-1</v>
      </c>
      <c r="I570" s="1552">
        <v>-1</v>
      </c>
      <c r="J570" s="1552">
        <f t="shared" si="100"/>
        <v>2</v>
      </c>
      <c r="K570" s="1576">
        <v>3005</v>
      </c>
      <c r="L570" s="1576">
        <v>-1</v>
      </c>
      <c r="M570" s="1552">
        <f t="shared" ref="M570:M577" si="101">M569</f>
        <v>4</v>
      </c>
      <c r="N570" s="1552">
        <v>-1</v>
      </c>
      <c r="O570" s="1552">
        <v>-1</v>
      </c>
      <c r="P570" s="1552">
        <v>0</v>
      </c>
      <c r="Q570" s="1605">
        <v>1</v>
      </c>
      <c r="R570" s="1552">
        <v>-1</v>
      </c>
      <c r="S570" s="1577" t="str">
        <f t="shared" si="98"/>
        <v>0</v>
      </c>
      <c r="T570" s="1584"/>
      <c r="U570" s="1575"/>
      <c r="V570" s="1154" t="s">
        <v>117</v>
      </c>
      <c r="W570" s="1490" t="s">
        <v>56190</v>
      </c>
      <c r="X570" s="945" t="str">
        <f t="shared" si="80"/>
        <v>위의 표정과 동일</v>
      </c>
      <c r="Y570" s="945" t="str">
        <f t="shared" si="81"/>
        <v>{PlayerName}</v>
      </c>
      <c r="Z570" s="1134"/>
      <c r="AA570" s="1220"/>
      <c r="AB570" s="1124"/>
      <c r="AC570" s="1120">
        <v>5217</v>
      </c>
      <c r="AD570" s="1155">
        <v>10</v>
      </c>
      <c r="AE570" s="1125" t="s">
        <v>117</v>
      </c>
      <c r="AF570" s="1126" t="s">
        <v>8948</v>
      </c>
      <c r="AG570" s="1126" t="s">
        <v>7880</v>
      </c>
      <c r="AH570" s="1126" t="s">
        <v>5080</v>
      </c>
      <c r="AI570" s="1126" t="s">
        <v>5081</v>
      </c>
      <c r="AJ570" s="1127" t="s">
        <v>56190</v>
      </c>
      <c r="AK570" s="1128" t="s">
        <v>56191</v>
      </c>
      <c r="AL570" s="1128" t="s">
        <v>56192</v>
      </c>
      <c r="AM570" s="1128" t="s">
        <v>56193</v>
      </c>
      <c r="AN570" s="1128" t="s">
        <v>56194</v>
      </c>
      <c r="AP570" s="1120">
        <v>5217</v>
      </c>
      <c r="AQ570" s="1120">
        <v>10</v>
      </c>
      <c r="AR570" s="1125" t="s">
        <v>117</v>
      </c>
      <c r="AS570" s="1127" t="s">
        <v>56190</v>
      </c>
      <c r="AT570" s="1130" t="s">
        <v>8948</v>
      </c>
      <c r="AU570" s="1138" t="s">
        <v>56191</v>
      </c>
      <c r="AV570" s="1130" t="s">
        <v>7880</v>
      </c>
      <c r="AW570" s="1138" t="s">
        <v>56192</v>
      </c>
      <c r="AX570" s="1130" t="s">
        <v>5080</v>
      </c>
      <c r="AY570" s="1138" t="s">
        <v>56193</v>
      </c>
      <c r="AZ570" s="1130" t="s">
        <v>5081</v>
      </c>
      <c r="BA570" s="1138" t="s">
        <v>56194</v>
      </c>
    </row>
    <row r="571" spans="2:53" ht="38.25" thickBot="1">
      <c r="B571" s="1120">
        <f t="shared" si="95"/>
        <v>5217</v>
      </c>
      <c r="C571" s="1120">
        <f t="shared" si="96"/>
        <v>11</v>
      </c>
      <c r="D571" s="1647">
        <v>-1</v>
      </c>
      <c r="E571" s="1570">
        <v>-1</v>
      </c>
      <c r="F571" s="1570">
        <v>-1</v>
      </c>
      <c r="G571" s="1551">
        <f t="shared" si="97"/>
        <v>0</v>
      </c>
      <c r="H571" s="1571">
        <f t="shared" si="79"/>
        <v>-1</v>
      </c>
      <c r="I571" s="1552">
        <v>-1</v>
      </c>
      <c r="J571" s="1552">
        <f t="shared" si="100"/>
        <v>2</v>
      </c>
      <c r="K571" s="1576">
        <v>-1</v>
      </c>
      <c r="L571" s="1576">
        <v>-1</v>
      </c>
      <c r="M571" s="1552">
        <f t="shared" si="101"/>
        <v>4</v>
      </c>
      <c r="N571" s="1552">
        <v>1004</v>
      </c>
      <c r="O571" s="1552">
        <v>1004</v>
      </c>
      <c r="P571" s="1552">
        <v>0</v>
      </c>
      <c r="Q571" s="1605">
        <v>0</v>
      </c>
      <c r="R571" s="1552">
        <v>-1</v>
      </c>
      <c r="S571" s="1577" t="str">
        <f t="shared" si="98"/>
        <v>1</v>
      </c>
      <c r="T571" s="1584"/>
      <c r="U571" s="1575"/>
      <c r="V571" s="1154" t="s">
        <v>56008</v>
      </c>
      <c r="W571" s="1490" t="s">
        <v>56195</v>
      </c>
      <c r="X571" s="945" t="str">
        <f t="shared" si="80"/>
        <v>{PlayerName}</v>
      </c>
      <c r="Y571" s="945" t="str">
        <f t="shared" si="81"/>
        <v>위의 표정과 동일</v>
      </c>
      <c r="Z571" s="1134"/>
      <c r="AA571" s="1220"/>
      <c r="AB571" s="1124"/>
      <c r="AC571" s="1120">
        <v>5217</v>
      </c>
      <c r="AD571" s="1155">
        <v>11</v>
      </c>
      <c r="AE571" s="1125" t="s">
        <v>56008</v>
      </c>
      <c r="AF571" s="1126" t="s">
        <v>7903</v>
      </c>
      <c r="AG571" s="1126" t="s">
        <v>7904</v>
      </c>
      <c r="AH571" s="1126" t="s">
        <v>5087</v>
      </c>
      <c r="AI571" s="1126" t="s">
        <v>5088</v>
      </c>
      <c r="AJ571" s="1127" t="s">
        <v>56195</v>
      </c>
      <c r="AK571" s="1128" t="s">
        <v>56196</v>
      </c>
      <c r="AL571" s="1128" t="s">
        <v>56197</v>
      </c>
      <c r="AM571" s="1128" t="s">
        <v>56198</v>
      </c>
      <c r="AN571" s="1128" t="s">
        <v>56199</v>
      </c>
      <c r="AP571" s="1120">
        <v>5217</v>
      </c>
      <c r="AQ571" s="1120">
        <v>11</v>
      </c>
      <c r="AR571" s="1125" t="s">
        <v>56008</v>
      </c>
      <c r="AS571" s="1127" t="s">
        <v>56195</v>
      </c>
      <c r="AT571" s="1130" t="s">
        <v>7903</v>
      </c>
      <c r="AU571" s="1138" t="s">
        <v>56196</v>
      </c>
      <c r="AV571" s="1130" t="s">
        <v>7904</v>
      </c>
      <c r="AW571" s="1138" t="s">
        <v>56197</v>
      </c>
      <c r="AX571" s="1130" t="s">
        <v>5087</v>
      </c>
      <c r="AY571" s="1138" t="s">
        <v>56198</v>
      </c>
      <c r="AZ571" s="1130" t="s">
        <v>5088</v>
      </c>
      <c r="BA571" s="1138" t="s">
        <v>56199</v>
      </c>
    </row>
    <row r="572" spans="2:53" ht="19.5" thickBot="1">
      <c r="B572" s="1120">
        <f t="shared" si="95"/>
        <v>5217</v>
      </c>
      <c r="C572" s="1120">
        <f t="shared" si="96"/>
        <v>12</v>
      </c>
      <c r="D572" s="1647">
        <v>-1</v>
      </c>
      <c r="E572" s="1570">
        <v>-1</v>
      </c>
      <c r="F572" s="1570">
        <v>-1</v>
      </c>
      <c r="G572" s="1551">
        <f t="shared" si="97"/>
        <v>0</v>
      </c>
      <c r="H572" s="1571">
        <f t="shared" si="79"/>
        <v>-1</v>
      </c>
      <c r="I572" s="1552">
        <v>-1</v>
      </c>
      <c r="J572" s="1552">
        <f t="shared" si="100"/>
        <v>2</v>
      </c>
      <c r="K572" s="1576">
        <v>3003</v>
      </c>
      <c r="L572" s="1576">
        <v>3003</v>
      </c>
      <c r="M572" s="1552">
        <f t="shared" si="101"/>
        <v>4</v>
      </c>
      <c r="N572" s="1552">
        <v>0</v>
      </c>
      <c r="O572" s="1552">
        <v>0</v>
      </c>
      <c r="P572" s="1552">
        <v>0</v>
      </c>
      <c r="Q572" s="1605">
        <v>1</v>
      </c>
      <c r="R572" s="1552">
        <v>-1</v>
      </c>
      <c r="S572" s="1577" t="str">
        <f t="shared" si="98"/>
        <v>0</v>
      </c>
      <c r="T572" s="1584"/>
      <c r="U572" s="1575"/>
      <c r="V572" s="1154" t="s">
        <v>117</v>
      </c>
      <c r="W572" s="1490" t="s">
        <v>56200</v>
      </c>
      <c r="X572" s="945" t="str">
        <f t="shared" si="80"/>
        <v>위의 표정과 동일</v>
      </c>
      <c r="Y572" s="945" t="str">
        <f t="shared" si="81"/>
        <v>???</v>
      </c>
      <c r="Z572" s="1134"/>
      <c r="AA572" s="1220"/>
      <c r="AB572" s="1124"/>
      <c r="AC572" s="1120">
        <v>5217</v>
      </c>
      <c r="AD572" s="1155">
        <v>12</v>
      </c>
      <c r="AE572" s="1125" t="s">
        <v>117</v>
      </c>
      <c r="AF572" s="1126" t="s">
        <v>8948</v>
      </c>
      <c r="AG572" s="1126" t="s">
        <v>7880</v>
      </c>
      <c r="AH572" s="1126" t="s">
        <v>5080</v>
      </c>
      <c r="AI572" s="1126" t="s">
        <v>5081</v>
      </c>
      <c r="AJ572" s="1127" t="s">
        <v>56200</v>
      </c>
      <c r="AK572" s="1128" t="s">
        <v>56201</v>
      </c>
      <c r="AL572" s="1128" t="s">
        <v>56202</v>
      </c>
      <c r="AM572" s="1128" t="s">
        <v>56203</v>
      </c>
      <c r="AN572" s="1128" t="s">
        <v>56204</v>
      </c>
      <c r="AP572" s="1120">
        <v>5217</v>
      </c>
      <c r="AQ572" s="1120">
        <v>12</v>
      </c>
      <c r="AR572" s="1125" t="s">
        <v>117</v>
      </c>
      <c r="AS572" s="1127" t="s">
        <v>56200</v>
      </c>
      <c r="AT572" s="1130" t="s">
        <v>8948</v>
      </c>
      <c r="AU572" s="1138" t="s">
        <v>56201</v>
      </c>
      <c r="AV572" s="1130" t="s">
        <v>7880</v>
      </c>
      <c r="AW572" s="1138" t="s">
        <v>56202</v>
      </c>
      <c r="AX572" s="1130" t="s">
        <v>5080</v>
      </c>
      <c r="AY572" s="1138" t="s">
        <v>56203</v>
      </c>
      <c r="AZ572" s="1130" t="s">
        <v>5081</v>
      </c>
      <c r="BA572" s="1138" t="s">
        <v>56204</v>
      </c>
    </row>
    <row r="573" spans="2:53" ht="38.25" thickBot="1">
      <c r="B573" s="1120">
        <f t="shared" si="95"/>
        <v>5217</v>
      </c>
      <c r="C573" s="1120">
        <f t="shared" si="96"/>
        <v>13</v>
      </c>
      <c r="D573" s="1647">
        <v>-1</v>
      </c>
      <c r="E573" s="1570">
        <v>-1</v>
      </c>
      <c r="F573" s="1570">
        <v>-1</v>
      </c>
      <c r="G573" s="1551">
        <f t="shared" si="97"/>
        <v>0</v>
      </c>
      <c r="H573" s="1571">
        <f t="shared" si="79"/>
        <v>-1</v>
      </c>
      <c r="I573" s="1552">
        <v>-1</v>
      </c>
      <c r="J573" s="1552">
        <f t="shared" si="100"/>
        <v>2</v>
      </c>
      <c r="K573" s="1576">
        <v>-1</v>
      </c>
      <c r="L573" s="1576">
        <v>0</v>
      </c>
      <c r="M573" s="1552">
        <f t="shared" si="101"/>
        <v>4</v>
      </c>
      <c r="N573" s="1552">
        <v>-1</v>
      </c>
      <c r="O573" s="1552">
        <v>-1</v>
      </c>
      <c r="P573" s="1552">
        <v>0</v>
      </c>
      <c r="Q573" s="1605">
        <v>0</v>
      </c>
      <c r="R573" s="1552">
        <v>-1</v>
      </c>
      <c r="S573" s="1577" t="str">
        <f t="shared" si="98"/>
        <v>1</v>
      </c>
      <c r="T573" s="1584"/>
      <c r="U573" s="1575"/>
      <c r="V573" s="1154" t="s">
        <v>56008</v>
      </c>
      <c r="W573" s="1490" t="s">
        <v>56205</v>
      </c>
      <c r="X573" s="945" t="str">
        <f t="shared" si="80"/>
        <v>{PlayerName}</v>
      </c>
      <c r="Y573" s="945" t="str">
        <f t="shared" si="81"/>
        <v>{PlayerName}</v>
      </c>
      <c r="Z573" s="1134"/>
      <c r="AA573" s="1220"/>
      <c r="AB573" s="1124"/>
      <c r="AC573" s="1120">
        <v>5217</v>
      </c>
      <c r="AD573" s="1155">
        <v>13</v>
      </c>
      <c r="AE573" s="1125" t="s">
        <v>56008</v>
      </c>
      <c r="AF573" s="1126" t="s">
        <v>7903</v>
      </c>
      <c r="AG573" s="1126" t="s">
        <v>7904</v>
      </c>
      <c r="AH573" s="1126" t="s">
        <v>5087</v>
      </c>
      <c r="AI573" s="1126" t="s">
        <v>5088</v>
      </c>
      <c r="AJ573" s="1127" t="s">
        <v>56205</v>
      </c>
      <c r="AK573" s="1128" t="s">
        <v>56206</v>
      </c>
      <c r="AL573" s="1128" t="s">
        <v>56207</v>
      </c>
      <c r="AM573" s="1128" t="s">
        <v>56208</v>
      </c>
      <c r="AN573" s="1128" t="s">
        <v>56209</v>
      </c>
      <c r="AP573" s="1120">
        <v>5217</v>
      </c>
      <c r="AQ573" s="1120">
        <v>13</v>
      </c>
      <c r="AR573" s="1125" t="s">
        <v>56008</v>
      </c>
      <c r="AS573" s="1127" t="s">
        <v>56205</v>
      </c>
      <c r="AT573" s="1130" t="s">
        <v>7903</v>
      </c>
      <c r="AU573" s="1138" t="s">
        <v>56206</v>
      </c>
      <c r="AV573" s="1130" t="s">
        <v>7904</v>
      </c>
      <c r="AW573" s="1138" t="s">
        <v>56207</v>
      </c>
      <c r="AX573" s="1130" t="s">
        <v>5087</v>
      </c>
      <c r="AY573" s="1138" t="s">
        <v>56208</v>
      </c>
      <c r="AZ573" s="1130" t="s">
        <v>5088</v>
      </c>
      <c r="BA573" s="1138" t="s">
        <v>56209</v>
      </c>
    </row>
    <row r="574" spans="2:53" ht="19.5" thickBot="1">
      <c r="B574" s="1120">
        <v>-1</v>
      </c>
      <c r="C574" s="1120">
        <v>-1</v>
      </c>
      <c r="D574" s="1647">
        <v>-1</v>
      </c>
      <c r="E574" s="1570">
        <v>-1</v>
      </c>
      <c r="F574" s="1570">
        <v>-1</v>
      </c>
      <c r="G574" s="1551">
        <f t="shared" si="97"/>
        <v>0</v>
      </c>
      <c r="H574" s="1571">
        <f t="shared" si="79"/>
        <v>-1</v>
      </c>
      <c r="I574" s="1552">
        <v>-1</v>
      </c>
      <c r="J574" s="1552">
        <f t="shared" si="100"/>
        <v>2</v>
      </c>
      <c r="K574" s="1576">
        <v>-1</v>
      </c>
      <c r="L574" s="1576">
        <v>-1</v>
      </c>
      <c r="M574" s="1552">
        <f t="shared" si="101"/>
        <v>4</v>
      </c>
      <c r="N574" s="1552">
        <v>-1</v>
      </c>
      <c r="O574" s="1552">
        <v>-1</v>
      </c>
      <c r="P574" s="1552">
        <v>0</v>
      </c>
      <c r="Q574" s="1605">
        <v>1</v>
      </c>
      <c r="R574" s="1552">
        <v>-1</v>
      </c>
      <c r="S574" s="1577" t="str">
        <f t="shared" si="98"/>
        <v>-1</v>
      </c>
      <c r="T574" s="1584"/>
      <c r="U574" s="1575"/>
      <c r="V574" s="1154" t="s">
        <v>117</v>
      </c>
      <c r="W574" s="1490" t="s">
        <v>56210</v>
      </c>
      <c r="X574" s="945" t="str">
        <f t="shared" si="80"/>
        <v>{PlayerName}</v>
      </c>
      <c r="Y574" s="945" t="str">
        <f t="shared" si="81"/>
        <v>{PlayerName}</v>
      </c>
      <c r="Z574" s="1134"/>
      <c r="AA574" s="1220"/>
      <c r="AB574" s="1124"/>
      <c r="AC574" s="1120">
        <v>-1</v>
      </c>
      <c r="AD574" s="1155">
        <v>-1</v>
      </c>
      <c r="AE574" s="1125" t="s">
        <v>117</v>
      </c>
      <c r="AF574" s="1126" t="s">
        <v>8948</v>
      </c>
      <c r="AG574" s="1126" t="s">
        <v>7880</v>
      </c>
      <c r="AH574" s="1126" t="s">
        <v>5080</v>
      </c>
      <c r="AI574" s="1126" t="s">
        <v>5081</v>
      </c>
      <c r="AJ574" s="1127" t="s">
        <v>56210</v>
      </c>
      <c r="AK574" s="1128" t="s">
        <v>56211</v>
      </c>
      <c r="AL574" s="1128" t="s">
        <v>56212</v>
      </c>
      <c r="AM574" s="1128" t="s">
        <v>56213</v>
      </c>
      <c r="AN574" s="1128" t="s">
        <v>56214</v>
      </c>
      <c r="AP574" s="1120">
        <v>-1</v>
      </c>
      <c r="AQ574" s="1120">
        <v>-1</v>
      </c>
      <c r="AR574" s="1125" t="s">
        <v>117</v>
      </c>
      <c r="AS574" s="1127" t="s">
        <v>56210</v>
      </c>
      <c r="AT574" s="1130" t="s">
        <v>8948</v>
      </c>
      <c r="AU574" s="1138" t="s">
        <v>56211</v>
      </c>
      <c r="AV574" s="1130" t="s">
        <v>7880</v>
      </c>
      <c r="AW574" s="1138" t="s">
        <v>56212</v>
      </c>
      <c r="AX574" s="1130" t="s">
        <v>5080</v>
      </c>
      <c r="AY574" s="1138" t="s">
        <v>56213</v>
      </c>
      <c r="AZ574" s="1130" t="s">
        <v>5081</v>
      </c>
      <c r="BA574" s="1138" t="s">
        <v>56214</v>
      </c>
    </row>
    <row r="575" spans="2:53" ht="38.25" thickBot="1">
      <c r="B575" s="1120">
        <f>B573</f>
        <v>5217</v>
      </c>
      <c r="C575" s="1120">
        <f>C573+1</f>
        <v>14</v>
      </c>
      <c r="D575" s="1647">
        <v>-1</v>
      </c>
      <c r="E575" s="1570">
        <v>-1</v>
      </c>
      <c r="F575" s="1570">
        <v>-1</v>
      </c>
      <c r="G575" s="1551">
        <f t="shared" si="97"/>
        <v>0</v>
      </c>
      <c r="H575" s="1571">
        <f t="shared" si="79"/>
        <v>-1</v>
      </c>
      <c r="I575" s="1552">
        <v>-1</v>
      </c>
      <c r="J575" s="1552">
        <f t="shared" si="100"/>
        <v>2</v>
      </c>
      <c r="K575" s="1576">
        <v>-1</v>
      </c>
      <c r="L575" s="1576">
        <v>-1</v>
      </c>
      <c r="M575" s="1552">
        <f t="shared" si="101"/>
        <v>4</v>
      </c>
      <c r="N575" s="1552">
        <v>1004</v>
      </c>
      <c r="O575" s="1552">
        <v>1004</v>
      </c>
      <c r="P575" s="1552">
        <v>0</v>
      </c>
      <c r="Q575" s="1605">
        <v>0</v>
      </c>
      <c r="R575" s="1552">
        <v>-1</v>
      </c>
      <c r="S575" s="1577" t="str">
        <f t="shared" si="98"/>
        <v>1</v>
      </c>
      <c r="T575" s="1584"/>
      <c r="U575" s="1575"/>
      <c r="V575" s="1154" t="s">
        <v>56008</v>
      </c>
      <c r="W575" s="1490" t="s">
        <v>56215</v>
      </c>
      <c r="X575" s="945" t="str">
        <f t="shared" si="80"/>
        <v>{PlayerName}</v>
      </c>
      <c r="Y575" s="945" t="str">
        <f t="shared" si="81"/>
        <v>위의 표정과 동일</v>
      </c>
      <c r="Z575" s="1134"/>
      <c r="AA575" s="1220"/>
      <c r="AB575" s="1124"/>
      <c r="AC575" s="1120">
        <v>5217</v>
      </c>
      <c r="AD575" s="1155">
        <v>14</v>
      </c>
      <c r="AE575" s="1125" t="s">
        <v>56008</v>
      </c>
      <c r="AF575" s="1126" t="s">
        <v>7903</v>
      </c>
      <c r="AG575" s="1126" t="s">
        <v>7904</v>
      </c>
      <c r="AH575" s="1126" t="s">
        <v>5087</v>
      </c>
      <c r="AI575" s="1126" t="s">
        <v>5088</v>
      </c>
      <c r="AJ575" s="1127" t="s">
        <v>56215</v>
      </c>
      <c r="AK575" s="1128" t="s">
        <v>56216</v>
      </c>
      <c r="AL575" s="1128" t="s">
        <v>56217</v>
      </c>
      <c r="AM575" s="1128" t="s">
        <v>56218</v>
      </c>
      <c r="AN575" s="1128" t="s">
        <v>56219</v>
      </c>
      <c r="AP575" s="1120">
        <v>5217</v>
      </c>
      <c r="AQ575" s="1120">
        <v>14</v>
      </c>
      <c r="AR575" s="1125" t="s">
        <v>56008</v>
      </c>
      <c r="AS575" s="1127" t="s">
        <v>56215</v>
      </c>
      <c r="AT575" s="1130" t="s">
        <v>7903</v>
      </c>
      <c r="AU575" s="1138" t="s">
        <v>56216</v>
      </c>
      <c r="AV575" s="1130" t="s">
        <v>7904</v>
      </c>
      <c r="AW575" s="1138" t="s">
        <v>56217</v>
      </c>
      <c r="AX575" s="1130" t="s">
        <v>5087</v>
      </c>
      <c r="AY575" s="1138" t="s">
        <v>56218</v>
      </c>
      <c r="AZ575" s="1130" t="s">
        <v>5088</v>
      </c>
      <c r="BA575" s="1138" t="s">
        <v>56219</v>
      </c>
    </row>
    <row r="576" spans="2:53" ht="38.25" thickBot="1">
      <c r="B576" s="1120">
        <f t="shared" si="95"/>
        <v>5217</v>
      </c>
      <c r="C576" s="1120">
        <f t="shared" si="96"/>
        <v>15</v>
      </c>
      <c r="D576" s="1647">
        <v>-1</v>
      </c>
      <c r="E576" s="1570">
        <v>-1</v>
      </c>
      <c r="F576" s="1570">
        <v>-1</v>
      </c>
      <c r="G576" s="1551">
        <f t="shared" si="97"/>
        <v>0</v>
      </c>
      <c r="H576" s="1571">
        <f t="shared" si="79"/>
        <v>-1</v>
      </c>
      <c r="I576" s="1552">
        <v>-1</v>
      </c>
      <c r="J576" s="1552">
        <f t="shared" si="100"/>
        <v>2</v>
      </c>
      <c r="K576" s="1576">
        <v>-1</v>
      </c>
      <c r="L576" s="1576">
        <v>-1</v>
      </c>
      <c r="M576" s="1552">
        <f t="shared" si="101"/>
        <v>4</v>
      </c>
      <c r="N576" s="1552">
        <v>0</v>
      </c>
      <c r="O576" s="1552">
        <v>0</v>
      </c>
      <c r="P576" s="1552">
        <v>0</v>
      </c>
      <c r="Q576" s="1605">
        <v>1</v>
      </c>
      <c r="R576" s="1552">
        <v>-1</v>
      </c>
      <c r="S576" s="1577" t="str">
        <f t="shared" si="98"/>
        <v>0</v>
      </c>
      <c r="T576" s="1584"/>
      <c r="U576" s="1575"/>
      <c r="V576" s="1154" t="s">
        <v>117</v>
      </c>
      <c r="W576" s="1490" t="s">
        <v>56220</v>
      </c>
      <c r="X576" s="945" t="str">
        <f t="shared" si="80"/>
        <v>{PlayerName}</v>
      </c>
      <c r="Y576" s="945" t="str">
        <f t="shared" si="81"/>
        <v>???</v>
      </c>
      <c r="Z576" s="1134"/>
      <c r="AA576" s="1220"/>
      <c r="AB576" s="1124"/>
      <c r="AC576" s="1120">
        <v>5217</v>
      </c>
      <c r="AD576" s="1155">
        <v>15</v>
      </c>
      <c r="AE576" s="1125" t="s">
        <v>117</v>
      </c>
      <c r="AF576" s="1126" t="s">
        <v>8948</v>
      </c>
      <c r="AG576" s="1126" t="s">
        <v>7880</v>
      </c>
      <c r="AH576" s="1126" t="s">
        <v>5080</v>
      </c>
      <c r="AI576" s="1126" t="s">
        <v>5081</v>
      </c>
      <c r="AJ576" s="1127" t="s">
        <v>56220</v>
      </c>
      <c r="AK576" s="1128" t="s">
        <v>56221</v>
      </c>
      <c r="AL576" s="1128" t="s">
        <v>56222</v>
      </c>
      <c r="AM576" s="1128" t="s">
        <v>56223</v>
      </c>
      <c r="AN576" s="1128" t="s">
        <v>56224</v>
      </c>
      <c r="AP576" s="1120">
        <v>5217</v>
      </c>
      <c r="AQ576" s="1120">
        <v>15</v>
      </c>
      <c r="AR576" s="1125" t="s">
        <v>117</v>
      </c>
      <c r="AS576" s="1127" t="s">
        <v>56220</v>
      </c>
      <c r="AT576" s="1130" t="s">
        <v>8948</v>
      </c>
      <c r="AU576" s="1138" t="s">
        <v>56221</v>
      </c>
      <c r="AV576" s="1130" t="s">
        <v>7880</v>
      </c>
      <c r="AW576" s="1138" t="s">
        <v>56222</v>
      </c>
      <c r="AX576" s="1130" t="s">
        <v>5080</v>
      </c>
      <c r="AY576" s="1138" t="s">
        <v>56223</v>
      </c>
      <c r="AZ576" s="1130" t="s">
        <v>5081</v>
      </c>
      <c r="BA576" s="1138" t="s">
        <v>56224</v>
      </c>
    </row>
    <row r="577" spans="2:53" ht="38.25" thickBot="1">
      <c r="B577" s="1120">
        <f t="shared" si="95"/>
        <v>5217</v>
      </c>
      <c r="C577" s="1120">
        <f t="shared" si="96"/>
        <v>16</v>
      </c>
      <c r="D577" s="1647">
        <v>-1</v>
      </c>
      <c r="E577" s="1570">
        <v>-1</v>
      </c>
      <c r="F577" s="1570">
        <v>-1</v>
      </c>
      <c r="G577" s="1551">
        <f t="shared" si="97"/>
        <v>0</v>
      </c>
      <c r="H577" s="1571">
        <f t="shared" ref="H577:H578" si="102">IF(C577=0,100,-1)</f>
        <v>-1</v>
      </c>
      <c r="I577" s="1552">
        <v>-1</v>
      </c>
      <c r="J577" s="1552">
        <f t="shared" si="100"/>
        <v>2</v>
      </c>
      <c r="K577" s="1576">
        <v>3005</v>
      </c>
      <c r="L577" s="1576">
        <v>-1</v>
      </c>
      <c r="M577" s="1552">
        <f t="shared" si="101"/>
        <v>4</v>
      </c>
      <c r="N577" s="1552">
        <v>-1</v>
      </c>
      <c r="O577" s="1552">
        <v>-1</v>
      </c>
      <c r="P577" s="1552">
        <v>0</v>
      </c>
      <c r="Q577" s="1605">
        <v>1</v>
      </c>
      <c r="R577" s="1552">
        <v>-1</v>
      </c>
      <c r="S577" s="1577" t="str">
        <f t="shared" si="98"/>
        <v>0</v>
      </c>
      <c r="T577" s="1584"/>
      <c r="U577" s="1575"/>
      <c r="V577" s="1154" t="s">
        <v>117</v>
      </c>
      <c r="W577" s="1490" t="s">
        <v>56225</v>
      </c>
      <c r="X577" s="945" t="str">
        <f t="shared" si="80"/>
        <v>위의 표정과 동일</v>
      </c>
      <c r="Y577" s="945" t="str">
        <f t="shared" si="81"/>
        <v>{PlayerName}</v>
      </c>
      <c r="Z577" s="1134"/>
      <c r="AA577" s="1220"/>
      <c r="AB577" s="1124"/>
      <c r="AC577" s="1120">
        <v>5217</v>
      </c>
      <c r="AD577" s="1155">
        <v>16</v>
      </c>
      <c r="AE577" s="1125" t="s">
        <v>117</v>
      </c>
      <c r="AF577" s="1126" t="s">
        <v>8948</v>
      </c>
      <c r="AG577" s="1126" t="s">
        <v>7880</v>
      </c>
      <c r="AH577" s="1126" t="s">
        <v>5080</v>
      </c>
      <c r="AI577" s="1126" t="s">
        <v>5081</v>
      </c>
      <c r="AJ577" s="1127" t="s">
        <v>56225</v>
      </c>
      <c r="AK577" s="1128" t="s">
        <v>56226</v>
      </c>
      <c r="AL577" s="1128" t="s">
        <v>56227</v>
      </c>
      <c r="AM577" s="1128" t="s">
        <v>56228</v>
      </c>
      <c r="AN577" s="1128" t="s">
        <v>56229</v>
      </c>
      <c r="AP577" s="1120">
        <v>5217</v>
      </c>
      <c r="AQ577" s="1120">
        <v>16</v>
      </c>
      <c r="AR577" s="1125" t="s">
        <v>117</v>
      </c>
      <c r="AS577" s="1127" t="s">
        <v>56225</v>
      </c>
      <c r="AT577" s="1130" t="s">
        <v>8948</v>
      </c>
      <c r="AU577" s="1138" t="s">
        <v>56226</v>
      </c>
      <c r="AV577" s="1130" t="s">
        <v>7880</v>
      </c>
      <c r="AW577" s="1138" t="s">
        <v>56227</v>
      </c>
      <c r="AX577" s="1130" t="s">
        <v>5080</v>
      </c>
      <c r="AY577" s="1138" t="s">
        <v>56228</v>
      </c>
      <c r="AZ577" s="1130" t="s">
        <v>5081</v>
      </c>
      <c r="BA577" s="1138" t="s">
        <v>56229</v>
      </c>
    </row>
    <row r="578" spans="2:53" ht="38.25" thickBot="1">
      <c r="B578" s="1120">
        <f t="shared" si="95"/>
        <v>5217</v>
      </c>
      <c r="C578" s="1120">
        <f t="shared" si="96"/>
        <v>17</v>
      </c>
      <c r="D578" s="1647">
        <v>-1</v>
      </c>
      <c r="E578" s="1570">
        <v>-1</v>
      </c>
      <c r="F578" s="1570">
        <v>-1</v>
      </c>
      <c r="G578" s="1551">
        <f t="shared" si="97"/>
        <v>0</v>
      </c>
      <c r="H578" s="1571">
        <f t="shared" si="102"/>
        <v>-1</v>
      </c>
      <c r="I578" s="1552">
        <v>-1</v>
      </c>
      <c r="J578" s="1552">
        <f t="shared" si="100"/>
        <v>2</v>
      </c>
      <c r="K578" s="1576">
        <v>-1</v>
      </c>
      <c r="L578" s="1576">
        <v>-1</v>
      </c>
      <c r="M578" s="1552">
        <v>0</v>
      </c>
      <c r="N578" s="1552">
        <v>2022</v>
      </c>
      <c r="O578" s="1552">
        <v>-1</v>
      </c>
      <c r="P578" s="1552">
        <v>0</v>
      </c>
      <c r="Q578" s="1605">
        <v>0</v>
      </c>
      <c r="R578" s="1552">
        <v>-1</v>
      </c>
      <c r="S578" s="1577" t="str">
        <f t="shared" si="98"/>
        <v>1</v>
      </c>
      <c r="T578" s="1584"/>
      <c r="U578" s="1575"/>
      <c r="V578" s="1154" t="s">
        <v>1105</v>
      </c>
      <c r="W578" s="1490" t="s">
        <v>56230</v>
      </c>
      <c r="X578" s="945" t="str">
        <f t="shared" si="80"/>
        <v>{PlayerName}</v>
      </c>
      <c r="Y578" s="945" t="str">
        <f t="shared" si="81"/>
        <v>위의 표정과 동일</v>
      </c>
      <c r="Z578" s="1134"/>
      <c r="AA578" s="1220"/>
      <c r="AB578" s="1124"/>
      <c r="AC578" s="1120">
        <v>5217</v>
      </c>
      <c r="AD578" s="1155">
        <v>17</v>
      </c>
      <c r="AE578" s="1125" t="s">
        <v>1105</v>
      </c>
      <c r="AF578" s="1126" t="s">
        <v>1105</v>
      </c>
      <c r="AG578" s="1126" t="s">
        <v>1105</v>
      </c>
      <c r="AH578" s="1126" t="s">
        <v>1105</v>
      </c>
      <c r="AI578" s="1126" t="s">
        <v>1105</v>
      </c>
      <c r="AJ578" s="1127" t="s">
        <v>56230</v>
      </c>
      <c r="AK578" s="1128" t="s">
        <v>56231</v>
      </c>
      <c r="AL578" s="1128" t="s">
        <v>56232</v>
      </c>
      <c r="AM578" s="1128" t="s">
        <v>56233</v>
      </c>
      <c r="AN578" s="1128" t="s">
        <v>56234</v>
      </c>
      <c r="AP578" s="1120">
        <v>5217</v>
      </c>
      <c r="AQ578" s="1120">
        <v>17</v>
      </c>
      <c r="AR578" s="1125" t="s">
        <v>1105</v>
      </c>
      <c r="AS578" s="1127" t="s">
        <v>56230</v>
      </c>
      <c r="AT578" s="1130" t="s">
        <v>1105</v>
      </c>
      <c r="AU578" s="1138" t="s">
        <v>56231</v>
      </c>
      <c r="AV578" s="1130" t="s">
        <v>1105</v>
      </c>
      <c r="AW578" s="1138" t="s">
        <v>56232</v>
      </c>
      <c r="AX578" s="1130" t="s">
        <v>1105</v>
      </c>
      <c r="AY578" s="1138" t="s">
        <v>56233</v>
      </c>
      <c r="AZ578" s="1130" t="s">
        <v>1105</v>
      </c>
      <c r="BA578" s="1138" t="s">
        <v>56234</v>
      </c>
    </row>
    <row r="579" spans="2:53" ht="19.5" thickBot="1">
      <c r="B579" s="1145">
        <v>64</v>
      </c>
      <c r="C579" s="1150">
        <v>0</v>
      </c>
      <c r="D579" s="1644">
        <v>-1</v>
      </c>
      <c r="E579" s="1569">
        <v>-1</v>
      </c>
      <c r="F579" s="1570">
        <v>-1</v>
      </c>
      <c r="G579" s="1599">
        <v>0</v>
      </c>
      <c r="H579" s="1571">
        <v>100</v>
      </c>
      <c r="I579" s="1571">
        <v>-1</v>
      </c>
      <c r="J579" s="1571">
        <v>6</v>
      </c>
      <c r="K579" s="1571">
        <v>0</v>
      </c>
      <c r="L579" s="1571">
        <v>0</v>
      </c>
      <c r="M579" s="1571">
        <v>-1</v>
      </c>
      <c r="N579" s="1571">
        <v>0</v>
      </c>
      <c r="O579" s="1571">
        <v>0</v>
      </c>
      <c r="P579" s="1571">
        <v>0</v>
      </c>
      <c r="Q579" s="1571">
        <v>1</v>
      </c>
      <c r="R579" s="1571">
        <v>-1</v>
      </c>
      <c r="S579" s="1571" t="s">
        <v>67889</v>
      </c>
      <c r="T579" s="1618"/>
      <c r="U579" s="1555"/>
      <c r="V579" s="1147" t="s">
        <v>25</v>
      </c>
      <c r="W579" s="1481" t="s">
        <v>56235</v>
      </c>
      <c r="X579" s="945" t="str">
        <f t="shared" si="80"/>
        <v>???</v>
      </c>
      <c r="Y579" s="945" t="str">
        <f t="shared" si="81"/>
        <v>???</v>
      </c>
      <c r="Z579" s="1257"/>
      <c r="AA579" s="1149"/>
      <c r="AB579" s="1124"/>
      <c r="AC579" s="1145">
        <v>64</v>
      </c>
      <c r="AD579" s="1150">
        <v>0</v>
      </c>
      <c r="AE579" s="1125" t="s">
        <v>25</v>
      </c>
      <c r="AF579" s="1126" t="s">
        <v>4495</v>
      </c>
      <c r="AG579" s="1126" t="s">
        <v>1106</v>
      </c>
      <c r="AH579" s="1126" t="s">
        <v>5069</v>
      </c>
      <c r="AI579" s="1126" t="s">
        <v>5069</v>
      </c>
      <c r="AJ579" s="1151" t="s">
        <v>56235</v>
      </c>
      <c r="AK579" s="1128" t="s">
        <v>56236</v>
      </c>
      <c r="AL579" s="1128" t="s">
        <v>56237</v>
      </c>
      <c r="AM579" s="1128" t="s">
        <v>56238</v>
      </c>
      <c r="AN579" s="1128" t="s">
        <v>56239</v>
      </c>
      <c r="AP579" s="1145">
        <v>64</v>
      </c>
      <c r="AQ579" s="1150">
        <v>0</v>
      </c>
      <c r="AR579" s="1147" t="s">
        <v>25</v>
      </c>
      <c r="AS579" s="1153" t="s">
        <v>56235</v>
      </c>
      <c r="AT579" s="1130" t="s">
        <v>4495</v>
      </c>
      <c r="AU579" s="1138" t="s">
        <v>56236</v>
      </c>
      <c r="AV579" s="1130" t="s">
        <v>1106</v>
      </c>
      <c r="AW579" s="1138" t="s">
        <v>56237</v>
      </c>
      <c r="AX579" s="1130" t="s">
        <v>5069</v>
      </c>
      <c r="AY579" s="1138" t="s">
        <v>56238</v>
      </c>
      <c r="AZ579" s="1130" t="s">
        <v>5069</v>
      </c>
      <c r="BA579" s="1138" t="s">
        <v>56239</v>
      </c>
    </row>
    <row r="580" spans="2:53" ht="38.25" thickBot="1">
      <c r="B580" s="1188">
        <v>64</v>
      </c>
      <c r="C580" s="1155">
        <v>1</v>
      </c>
      <c r="D580" s="1644">
        <v>-1</v>
      </c>
      <c r="E580" s="1569">
        <v>-1</v>
      </c>
      <c r="F580" s="1570">
        <v>-1</v>
      </c>
      <c r="G580" s="1551">
        <v>0</v>
      </c>
      <c r="H580" s="1552">
        <v>-1</v>
      </c>
      <c r="I580" s="1552">
        <v>-1</v>
      </c>
      <c r="J580" s="1552">
        <v>6</v>
      </c>
      <c r="K580" s="1552">
        <v>-1</v>
      </c>
      <c r="L580" s="1552">
        <v>-1</v>
      </c>
      <c r="M580" s="1552">
        <v>7</v>
      </c>
      <c r="N580" s="1552">
        <v>-1</v>
      </c>
      <c r="O580" s="1552">
        <v>-1</v>
      </c>
      <c r="P580" s="1552">
        <v>0</v>
      </c>
      <c r="Q580" s="1552">
        <v>0</v>
      </c>
      <c r="R580" s="1552">
        <v>-1</v>
      </c>
      <c r="S580" s="1552" t="s">
        <v>67890</v>
      </c>
      <c r="T580" s="1598"/>
      <c r="U580" s="1555"/>
      <c r="V580" s="1154" t="s">
        <v>39</v>
      </c>
      <c r="W580" s="1482" t="s">
        <v>56240</v>
      </c>
      <c r="X580" s="945" t="str">
        <f t="shared" si="80"/>
        <v>{PlayerName}</v>
      </c>
      <c r="Y580" s="945" t="str">
        <f t="shared" si="81"/>
        <v>{PlayerName}</v>
      </c>
      <c r="Z580" s="1225"/>
      <c r="AA580" s="1149"/>
      <c r="AB580" s="1124"/>
      <c r="AC580" s="1188">
        <v>64</v>
      </c>
      <c r="AD580" s="1155">
        <v>1</v>
      </c>
      <c r="AE580" s="1125" t="s">
        <v>39</v>
      </c>
      <c r="AF580" s="1126" t="s">
        <v>4496</v>
      </c>
      <c r="AG580" s="1126" t="s">
        <v>4499</v>
      </c>
      <c r="AH580" s="1126" t="s">
        <v>5070</v>
      </c>
      <c r="AI580" s="1126" t="s">
        <v>5071</v>
      </c>
      <c r="AJ580" s="1151" t="s">
        <v>56240</v>
      </c>
      <c r="AK580" s="1128" t="s">
        <v>55669</v>
      </c>
      <c r="AL580" s="1128" t="s">
        <v>56241</v>
      </c>
      <c r="AM580" s="1128" t="s">
        <v>56242</v>
      </c>
      <c r="AN580" s="1128" t="s">
        <v>56243</v>
      </c>
      <c r="AP580" s="1188">
        <v>64</v>
      </c>
      <c r="AQ580" s="1155">
        <v>1</v>
      </c>
      <c r="AR580" s="1154" t="s">
        <v>39</v>
      </c>
      <c r="AS580" s="1156" t="s">
        <v>56240</v>
      </c>
      <c r="AT580" s="1130" t="s">
        <v>4496</v>
      </c>
      <c r="AU580" s="1138" t="s">
        <v>55669</v>
      </c>
      <c r="AV580" s="1130" t="s">
        <v>4499</v>
      </c>
      <c r="AW580" s="1138" t="s">
        <v>56241</v>
      </c>
      <c r="AX580" s="1130" t="s">
        <v>5070</v>
      </c>
      <c r="AY580" s="1138" t="s">
        <v>56242</v>
      </c>
      <c r="AZ580" s="1130" t="s">
        <v>5071</v>
      </c>
      <c r="BA580" s="1138" t="s">
        <v>56243</v>
      </c>
    </row>
    <row r="581" spans="2:53" ht="38.25" thickBot="1">
      <c r="B581" s="1188">
        <v>64</v>
      </c>
      <c r="C581" s="1155">
        <v>2</v>
      </c>
      <c r="D581" s="1644">
        <v>-1</v>
      </c>
      <c r="E581" s="1569">
        <v>-1</v>
      </c>
      <c r="F581" s="1570">
        <v>-1</v>
      </c>
      <c r="G581" s="1551">
        <v>0</v>
      </c>
      <c r="H581" s="1552">
        <v>-1</v>
      </c>
      <c r="I581" s="1552">
        <v>-1</v>
      </c>
      <c r="J581" s="1552">
        <v>6</v>
      </c>
      <c r="K581" s="1552">
        <v>-1</v>
      </c>
      <c r="L581" s="1552">
        <v>-1</v>
      </c>
      <c r="M581" s="1552">
        <v>7</v>
      </c>
      <c r="N581" s="1552">
        <v>-1</v>
      </c>
      <c r="O581" s="1552">
        <v>-1</v>
      </c>
      <c r="P581" s="1552">
        <v>0</v>
      </c>
      <c r="Q581" s="1552">
        <v>0</v>
      </c>
      <c r="R581" s="1552">
        <v>-1</v>
      </c>
      <c r="S581" s="1552" t="s">
        <v>67890</v>
      </c>
      <c r="T581" s="1598"/>
      <c r="U581" s="1555"/>
      <c r="V581" s="1154" t="s">
        <v>39</v>
      </c>
      <c r="W581" s="1483" t="s">
        <v>56244</v>
      </c>
      <c r="X581" s="945" t="str">
        <f t="shared" ref="X581:X644" si="103">IFERROR(INDEX($AR:$AR, MATCH(K581, $AQ:$AQ, 0)), "위의 표정과 동일")</f>
        <v>{PlayerName}</v>
      </c>
      <c r="Y581" s="945" t="str">
        <f t="shared" ref="Y581:Y644" si="104">IFERROR(INDEX($AR:$AR, MATCH(N581, $AQ:$AQ, 0)), "위의 표정과 동일")</f>
        <v>{PlayerName}</v>
      </c>
      <c r="Z581" s="1224"/>
      <c r="AA581" s="1149"/>
      <c r="AB581" s="1124"/>
      <c r="AC581" s="1188">
        <v>64</v>
      </c>
      <c r="AD581" s="1155">
        <v>2</v>
      </c>
      <c r="AE581" s="1125" t="s">
        <v>39</v>
      </c>
      <c r="AF581" s="1126" t="s">
        <v>4496</v>
      </c>
      <c r="AG581" s="1126" t="s">
        <v>4499</v>
      </c>
      <c r="AH581" s="1126" t="s">
        <v>5070</v>
      </c>
      <c r="AI581" s="1126" t="s">
        <v>5071</v>
      </c>
      <c r="AJ581" s="1127" t="s">
        <v>56244</v>
      </c>
      <c r="AK581" s="1128" t="s">
        <v>56245</v>
      </c>
      <c r="AL581" s="1128" t="s">
        <v>56246</v>
      </c>
      <c r="AM581" s="1128" t="s">
        <v>56247</v>
      </c>
      <c r="AN581" s="1128" t="s">
        <v>56248</v>
      </c>
      <c r="AP581" s="1188">
        <v>64</v>
      </c>
      <c r="AQ581" s="1155">
        <v>2</v>
      </c>
      <c r="AR581" s="1154" t="s">
        <v>39</v>
      </c>
      <c r="AS581" s="1162" t="s">
        <v>56244</v>
      </c>
      <c r="AT581" s="1130" t="s">
        <v>4496</v>
      </c>
      <c r="AU581" s="1138" t="s">
        <v>56245</v>
      </c>
      <c r="AV581" s="1130" t="s">
        <v>4499</v>
      </c>
      <c r="AW581" s="1138" t="s">
        <v>56246</v>
      </c>
      <c r="AX581" s="1130" t="s">
        <v>5070</v>
      </c>
      <c r="AY581" s="1138" t="s">
        <v>56247</v>
      </c>
      <c r="AZ581" s="1130" t="s">
        <v>5071</v>
      </c>
      <c r="BA581" s="1138" t="s">
        <v>56248</v>
      </c>
    </row>
    <row r="582" spans="2:53" ht="19.5" thickBot="1">
      <c r="B582" s="1120">
        <f>B581</f>
        <v>64</v>
      </c>
      <c r="C582" s="1120">
        <f t="shared" ref="C582:C587" si="105">C581+1</f>
        <v>3</v>
      </c>
      <c r="D582" s="1647">
        <v>-1</v>
      </c>
      <c r="E582" s="1570">
        <v>-1</v>
      </c>
      <c r="F582" s="1570">
        <v>-1</v>
      </c>
      <c r="G582" s="1551">
        <f>G581</f>
        <v>0</v>
      </c>
      <c r="H582" s="1571">
        <f>IF(C582=0,100,-1)</f>
        <v>-1</v>
      </c>
      <c r="I582" s="1552">
        <v>-1</v>
      </c>
      <c r="J582" s="1552">
        <f>J581</f>
        <v>6</v>
      </c>
      <c r="K582" s="1576">
        <v>-1</v>
      </c>
      <c r="L582" s="1576">
        <v>-1</v>
      </c>
      <c r="M582" s="1552">
        <f>M581</f>
        <v>7</v>
      </c>
      <c r="N582" s="1552">
        <v>-1</v>
      </c>
      <c r="O582" s="1552">
        <v>-1</v>
      </c>
      <c r="P582" s="1552">
        <v>0</v>
      </c>
      <c r="Q582" s="1605">
        <v>1</v>
      </c>
      <c r="R582" s="1552">
        <v>-1</v>
      </c>
      <c r="S582" s="1577" t="str">
        <f>IF(AD582=-1,"-1",IF(Q582=-1,"-1",IF(Q582=1,"0",IF(Q582=0,"1",IF(Q582=2,"-1")))))</f>
        <v>0</v>
      </c>
      <c r="T582" s="1584"/>
      <c r="U582" s="1575"/>
      <c r="V582" s="1154" t="s">
        <v>53875</v>
      </c>
      <c r="W582" s="1490" t="s">
        <v>56249</v>
      </c>
      <c r="X582" s="945" t="str">
        <f t="shared" si="103"/>
        <v>{PlayerName}</v>
      </c>
      <c r="Y582" s="945" t="str">
        <f t="shared" si="104"/>
        <v>{PlayerName}</v>
      </c>
      <c r="Z582" s="1134"/>
      <c r="AA582" s="1220"/>
      <c r="AB582" s="1124"/>
      <c r="AC582" s="1120">
        <v>64</v>
      </c>
      <c r="AD582" s="1155">
        <v>3</v>
      </c>
      <c r="AE582" s="1125" t="s">
        <v>53875</v>
      </c>
      <c r="AF582" s="1126" t="s">
        <v>4495</v>
      </c>
      <c r="AG582" s="1126" t="s">
        <v>1106</v>
      </c>
      <c r="AH582" s="1126" t="s">
        <v>5069</v>
      </c>
      <c r="AI582" s="1126" t="s">
        <v>5069</v>
      </c>
      <c r="AJ582" s="1127" t="s">
        <v>56249</v>
      </c>
      <c r="AK582" s="1128" t="s">
        <v>56250</v>
      </c>
      <c r="AL582" s="1128" t="s">
        <v>56251</v>
      </c>
      <c r="AM582" s="1128" t="s">
        <v>56252</v>
      </c>
      <c r="AN582" s="1128" t="s">
        <v>56253</v>
      </c>
      <c r="AP582" s="1120">
        <v>64</v>
      </c>
      <c r="AQ582" s="1120">
        <v>3</v>
      </c>
      <c r="AR582" s="1125" t="s">
        <v>53875</v>
      </c>
      <c r="AS582" s="1127" t="s">
        <v>56249</v>
      </c>
      <c r="AT582" s="1130" t="s">
        <v>4495</v>
      </c>
      <c r="AU582" s="1138" t="s">
        <v>56250</v>
      </c>
      <c r="AV582" s="1130" t="s">
        <v>1106</v>
      </c>
      <c r="AW582" s="1138" t="s">
        <v>56251</v>
      </c>
      <c r="AX582" s="1130" t="s">
        <v>5069</v>
      </c>
      <c r="AY582" s="1138" t="s">
        <v>56252</v>
      </c>
      <c r="AZ582" s="1130" t="s">
        <v>5069</v>
      </c>
      <c r="BA582" s="1138" t="s">
        <v>56253</v>
      </c>
    </row>
    <row r="583" spans="2:53" ht="38.25" thickBot="1">
      <c r="B583" s="1188">
        <v>64</v>
      </c>
      <c r="C583" s="1120">
        <f t="shared" si="105"/>
        <v>4</v>
      </c>
      <c r="D583" s="1644">
        <v>-1</v>
      </c>
      <c r="E583" s="1569">
        <v>-1</v>
      </c>
      <c r="F583" s="1570">
        <v>-1</v>
      </c>
      <c r="G583" s="1551">
        <v>0</v>
      </c>
      <c r="H583" s="1552">
        <v>-1</v>
      </c>
      <c r="I583" s="1552">
        <v>-1</v>
      </c>
      <c r="J583" s="1552">
        <v>6</v>
      </c>
      <c r="K583" s="1552">
        <v>-1</v>
      </c>
      <c r="L583" s="1552">
        <v>-1</v>
      </c>
      <c r="M583" s="1552">
        <v>7</v>
      </c>
      <c r="N583" s="1552">
        <v>-1</v>
      </c>
      <c r="O583" s="1552">
        <v>-1</v>
      </c>
      <c r="P583" s="1552">
        <v>0</v>
      </c>
      <c r="Q583" s="1552">
        <v>1</v>
      </c>
      <c r="R583" s="1552">
        <v>-1</v>
      </c>
      <c r="S583" s="1552" t="s">
        <v>67889</v>
      </c>
      <c r="T583" s="1598"/>
      <c r="U583" s="1555"/>
      <c r="V583" s="1154" t="s">
        <v>25</v>
      </c>
      <c r="W583" s="1483" t="s">
        <v>56254</v>
      </c>
      <c r="X583" s="945" t="str">
        <f t="shared" si="103"/>
        <v>{PlayerName}</v>
      </c>
      <c r="Y583" s="945" t="str">
        <f t="shared" si="104"/>
        <v>{PlayerName}</v>
      </c>
      <c r="Z583" s="1240"/>
      <c r="AA583" s="1149"/>
      <c r="AB583" s="1124"/>
      <c r="AC583" s="1188">
        <v>64</v>
      </c>
      <c r="AD583" s="1155">
        <v>4</v>
      </c>
      <c r="AE583" s="1125" t="s">
        <v>25</v>
      </c>
      <c r="AF583" s="1126" t="s">
        <v>4495</v>
      </c>
      <c r="AG583" s="1126" t="s">
        <v>1106</v>
      </c>
      <c r="AH583" s="1126" t="s">
        <v>5069</v>
      </c>
      <c r="AI583" s="1126" t="s">
        <v>5069</v>
      </c>
      <c r="AJ583" s="1127" t="s">
        <v>56254</v>
      </c>
      <c r="AK583" s="1128" t="s">
        <v>56255</v>
      </c>
      <c r="AL583" s="1128" t="s">
        <v>56256</v>
      </c>
      <c r="AM583" s="1128" t="s">
        <v>56257</v>
      </c>
      <c r="AN583" s="1128" t="s">
        <v>56258</v>
      </c>
      <c r="AP583" s="1188">
        <v>64</v>
      </c>
      <c r="AQ583" s="1120">
        <v>4</v>
      </c>
      <c r="AR583" s="1154" t="s">
        <v>25</v>
      </c>
      <c r="AS583" s="1162" t="s">
        <v>56254</v>
      </c>
      <c r="AT583" s="1130" t="s">
        <v>4495</v>
      </c>
      <c r="AU583" s="1138" t="s">
        <v>56255</v>
      </c>
      <c r="AV583" s="1130" t="s">
        <v>1106</v>
      </c>
      <c r="AW583" s="1138" t="s">
        <v>56256</v>
      </c>
      <c r="AX583" s="1130" t="s">
        <v>5069</v>
      </c>
      <c r="AY583" s="1138" t="s">
        <v>56257</v>
      </c>
      <c r="AZ583" s="1130" t="s">
        <v>5069</v>
      </c>
      <c r="BA583" s="1138" t="s">
        <v>56258</v>
      </c>
    </row>
    <row r="584" spans="2:53" ht="19.5" thickBot="1">
      <c r="B584" s="1188">
        <v>64</v>
      </c>
      <c r="C584" s="1120">
        <f t="shared" si="105"/>
        <v>5</v>
      </c>
      <c r="D584" s="1644">
        <v>-1</v>
      </c>
      <c r="E584" s="1569">
        <v>-1</v>
      </c>
      <c r="F584" s="1570">
        <v>-1</v>
      </c>
      <c r="G584" s="1551">
        <v>0</v>
      </c>
      <c r="H584" s="1552">
        <v>-1</v>
      </c>
      <c r="I584" s="1552">
        <v>-1</v>
      </c>
      <c r="J584" s="1552">
        <v>6</v>
      </c>
      <c r="K584" s="1552">
        <v>-1</v>
      </c>
      <c r="L584" s="1552">
        <v>-1</v>
      </c>
      <c r="M584" s="1552">
        <v>0</v>
      </c>
      <c r="N584" s="1552">
        <v>-1</v>
      </c>
      <c r="O584" s="1552">
        <v>2018</v>
      </c>
      <c r="P584" s="1552">
        <v>0</v>
      </c>
      <c r="Q584" s="1552">
        <v>0</v>
      </c>
      <c r="R584" s="1552">
        <v>-1</v>
      </c>
      <c r="S584" s="1552" t="s">
        <v>67890</v>
      </c>
      <c r="T584" s="1598"/>
      <c r="U584" s="1555"/>
      <c r="V584" s="1154" t="s">
        <v>1105</v>
      </c>
      <c r="W584" s="1483" t="s">
        <v>56259</v>
      </c>
      <c r="X584" s="945" t="str">
        <f t="shared" si="103"/>
        <v>{PlayerName}</v>
      </c>
      <c r="Y584" s="945" t="str">
        <f t="shared" si="104"/>
        <v>{PlayerName}</v>
      </c>
      <c r="Z584" s="1240"/>
      <c r="AA584" s="1149"/>
      <c r="AB584" s="1124"/>
      <c r="AC584" s="1188">
        <v>64</v>
      </c>
      <c r="AD584" s="1155">
        <v>5</v>
      </c>
      <c r="AE584" s="1125" t="s">
        <v>1105</v>
      </c>
      <c r="AF584" s="1126" t="s">
        <v>1105</v>
      </c>
      <c r="AG584" s="1126" t="s">
        <v>1105</v>
      </c>
      <c r="AH584" s="1126" t="s">
        <v>1105</v>
      </c>
      <c r="AI584" s="1126" t="s">
        <v>1105</v>
      </c>
      <c r="AJ584" s="1127" t="s">
        <v>56259</v>
      </c>
      <c r="AK584" s="1128" t="s">
        <v>56260</v>
      </c>
      <c r="AL584" s="1128" t="s">
        <v>56261</v>
      </c>
      <c r="AM584" s="1128" t="s">
        <v>56262</v>
      </c>
      <c r="AN584" s="1128" t="s">
        <v>56263</v>
      </c>
      <c r="AP584" s="1188">
        <v>64</v>
      </c>
      <c r="AQ584" s="1120">
        <v>5</v>
      </c>
      <c r="AR584" s="1154" t="s">
        <v>1105</v>
      </c>
      <c r="AS584" s="1162" t="s">
        <v>56259</v>
      </c>
      <c r="AT584" s="1130" t="s">
        <v>1105</v>
      </c>
      <c r="AU584" s="1138" t="s">
        <v>56260</v>
      </c>
      <c r="AV584" s="1130" t="s">
        <v>1105</v>
      </c>
      <c r="AW584" s="1138" t="s">
        <v>56261</v>
      </c>
      <c r="AX584" s="1130" t="s">
        <v>1105</v>
      </c>
      <c r="AY584" s="1138" t="s">
        <v>56262</v>
      </c>
      <c r="AZ584" s="1130" t="s">
        <v>1105</v>
      </c>
      <c r="BA584" s="1138" t="s">
        <v>56263</v>
      </c>
    </row>
    <row r="585" spans="2:53" ht="38.25" thickBot="1">
      <c r="B585" s="1188">
        <v>64</v>
      </c>
      <c r="C585" s="1120">
        <f t="shared" si="105"/>
        <v>6</v>
      </c>
      <c r="D585" s="1644">
        <v>-1</v>
      </c>
      <c r="E585" s="1569">
        <v>-1</v>
      </c>
      <c r="F585" s="1570">
        <v>-1</v>
      </c>
      <c r="G585" s="1551">
        <v>0</v>
      </c>
      <c r="H585" s="1552">
        <v>-1</v>
      </c>
      <c r="I585" s="1552">
        <v>-1</v>
      </c>
      <c r="J585" s="1552">
        <v>6</v>
      </c>
      <c r="K585" s="1552">
        <v>-1</v>
      </c>
      <c r="L585" s="1552">
        <v>-1</v>
      </c>
      <c r="M585" s="1552">
        <v>0</v>
      </c>
      <c r="N585" s="1552">
        <v>-1</v>
      </c>
      <c r="O585" s="1552">
        <v>0</v>
      </c>
      <c r="P585" s="1552">
        <v>0</v>
      </c>
      <c r="Q585" s="1552">
        <v>1</v>
      </c>
      <c r="R585" s="1552">
        <v>-1</v>
      </c>
      <c r="S585" s="1552" t="s">
        <v>67889</v>
      </c>
      <c r="T585" s="1598"/>
      <c r="U585" s="1555"/>
      <c r="V585" s="1154" t="s">
        <v>25</v>
      </c>
      <c r="W585" s="1482" t="s">
        <v>66906</v>
      </c>
      <c r="X585" s="945" t="str">
        <f t="shared" si="103"/>
        <v>{PlayerName}</v>
      </c>
      <c r="Y585" s="945" t="str">
        <f t="shared" si="104"/>
        <v>{PlayerName}</v>
      </c>
      <c r="Z585" s="1225"/>
      <c r="AA585" s="1149"/>
      <c r="AB585" s="1124"/>
      <c r="AC585" s="1188">
        <v>64</v>
      </c>
      <c r="AD585" s="1155">
        <v>6</v>
      </c>
      <c r="AE585" s="1125" t="s">
        <v>25</v>
      </c>
      <c r="AF585" s="1126" t="s">
        <v>4495</v>
      </c>
      <c r="AG585" s="1126" t="s">
        <v>1106</v>
      </c>
      <c r="AH585" s="1126" t="s">
        <v>5069</v>
      </c>
      <c r="AI585" s="1126" t="s">
        <v>5069</v>
      </c>
      <c r="AJ585" s="1151" t="s">
        <v>67953</v>
      </c>
      <c r="AK585" s="1128" t="s">
        <v>56264</v>
      </c>
      <c r="AL585" s="1128" t="s">
        <v>56265</v>
      </c>
      <c r="AM585" s="1128" t="s">
        <v>56266</v>
      </c>
      <c r="AN585" s="1128" t="s">
        <v>56267</v>
      </c>
      <c r="AP585" s="1188">
        <v>64</v>
      </c>
      <c r="AQ585" s="1120">
        <v>6</v>
      </c>
      <c r="AR585" s="1154" t="s">
        <v>25</v>
      </c>
      <c r="AS585" s="1156" t="s">
        <v>67953</v>
      </c>
      <c r="AT585" s="1130" t="s">
        <v>4495</v>
      </c>
      <c r="AU585" s="1138" t="s">
        <v>56264</v>
      </c>
      <c r="AV585" s="1130" t="s">
        <v>1106</v>
      </c>
      <c r="AW585" s="1138" t="s">
        <v>56265</v>
      </c>
      <c r="AX585" s="1130" t="s">
        <v>5069</v>
      </c>
      <c r="AY585" s="1138" t="s">
        <v>56266</v>
      </c>
      <c r="AZ585" s="1130" t="s">
        <v>5069</v>
      </c>
      <c r="BA585" s="1138" t="s">
        <v>56267</v>
      </c>
    </row>
    <row r="586" spans="2:53" ht="38.25" thickBot="1">
      <c r="B586" s="1188">
        <v>64</v>
      </c>
      <c r="C586" s="1120">
        <f t="shared" si="105"/>
        <v>7</v>
      </c>
      <c r="D586" s="1644">
        <v>-1</v>
      </c>
      <c r="E586" s="1569">
        <v>-1</v>
      </c>
      <c r="F586" s="1570">
        <v>-1</v>
      </c>
      <c r="G586" s="1551">
        <v>0</v>
      </c>
      <c r="H586" s="1552">
        <v>-1</v>
      </c>
      <c r="I586" s="1552">
        <v>-1</v>
      </c>
      <c r="J586" s="1552">
        <v>6</v>
      </c>
      <c r="K586" s="1552">
        <v>-1</v>
      </c>
      <c r="L586" s="1552">
        <v>-1</v>
      </c>
      <c r="M586" s="1552">
        <v>0</v>
      </c>
      <c r="N586" s="1552">
        <v>-1</v>
      </c>
      <c r="O586" s="1552">
        <v>-1</v>
      </c>
      <c r="P586" s="1552">
        <v>0</v>
      </c>
      <c r="Q586" s="1552">
        <v>0</v>
      </c>
      <c r="R586" s="1552">
        <v>-1</v>
      </c>
      <c r="S586" s="1552" t="s">
        <v>67890</v>
      </c>
      <c r="T586" s="1598"/>
      <c r="U586" s="1555"/>
      <c r="V586" s="1154" t="s">
        <v>1105</v>
      </c>
      <c r="W586" s="1482" t="s">
        <v>56268</v>
      </c>
      <c r="X586" s="945" t="str">
        <f t="shared" si="103"/>
        <v>{PlayerName}</v>
      </c>
      <c r="Y586" s="945" t="str">
        <f t="shared" si="104"/>
        <v>{PlayerName}</v>
      </c>
      <c r="Z586" s="1225"/>
      <c r="AA586" s="1149"/>
      <c r="AB586" s="1124"/>
      <c r="AC586" s="1188">
        <v>64</v>
      </c>
      <c r="AD586" s="1155">
        <v>7</v>
      </c>
      <c r="AE586" s="1125" t="s">
        <v>1105</v>
      </c>
      <c r="AF586" s="1126" t="s">
        <v>1105</v>
      </c>
      <c r="AG586" s="1126" t="s">
        <v>1105</v>
      </c>
      <c r="AH586" s="1126" t="s">
        <v>1105</v>
      </c>
      <c r="AI586" s="1126" t="s">
        <v>1105</v>
      </c>
      <c r="AJ586" s="1151" t="s">
        <v>56268</v>
      </c>
      <c r="AK586" s="1128" t="s">
        <v>56269</v>
      </c>
      <c r="AL586" s="1128" t="s">
        <v>56270</v>
      </c>
      <c r="AM586" s="1128" t="s">
        <v>56271</v>
      </c>
      <c r="AN586" s="1128" t="s">
        <v>56272</v>
      </c>
      <c r="AP586" s="1188">
        <v>64</v>
      </c>
      <c r="AQ586" s="1120">
        <v>7</v>
      </c>
      <c r="AR586" s="1154" t="s">
        <v>1105</v>
      </c>
      <c r="AS586" s="1156" t="s">
        <v>56268</v>
      </c>
      <c r="AT586" s="1130" t="s">
        <v>1105</v>
      </c>
      <c r="AU586" s="1138" t="s">
        <v>56269</v>
      </c>
      <c r="AV586" s="1130" t="s">
        <v>1105</v>
      </c>
      <c r="AW586" s="1138" t="s">
        <v>56270</v>
      </c>
      <c r="AX586" s="1130" t="s">
        <v>1105</v>
      </c>
      <c r="AY586" s="1138" t="s">
        <v>56271</v>
      </c>
      <c r="AZ586" s="1130" t="s">
        <v>1105</v>
      </c>
      <c r="BA586" s="1138" t="s">
        <v>56272</v>
      </c>
    </row>
    <row r="587" spans="2:53" ht="38.25" thickBot="1">
      <c r="B587" s="1221">
        <v>64</v>
      </c>
      <c r="C587" s="1120">
        <f t="shared" si="105"/>
        <v>8</v>
      </c>
      <c r="D587" s="1644">
        <v>-1</v>
      </c>
      <c r="E587" s="1569">
        <v>-1</v>
      </c>
      <c r="F587" s="1570">
        <v>-1</v>
      </c>
      <c r="G587" s="1566">
        <v>0</v>
      </c>
      <c r="H587" s="1567">
        <v>-1</v>
      </c>
      <c r="I587" s="1567">
        <v>-1</v>
      </c>
      <c r="J587" s="1567">
        <v>6</v>
      </c>
      <c r="K587" s="1567">
        <v>1000</v>
      </c>
      <c r="L587" s="1567">
        <v>1000</v>
      </c>
      <c r="M587" s="1567">
        <v>0</v>
      </c>
      <c r="N587" s="1567">
        <v>-1</v>
      </c>
      <c r="O587" s="1567">
        <v>-1</v>
      </c>
      <c r="P587" s="1567">
        <v>0</v>
      </c>
      <c r="Q587" s="1567">
        <v>1</v>
      </c>
      <c r="R587" s="1567">
        <v>-1</v>
      </c>
      <c r="S587" s="1567" t="s">
        <v>67889</v>
      </c>
      <c r="T587" s="1619"/>
      <c r="U587" s="1555"/>
      <c r="V587" s="1210" t="s">
        <v>25</v>
      </c>
      <c r="W587" s="1510" t="s">
        <v>56273</v>
      </c>
      <c r="X587" s="945" t="str">
        <f t="shared" si="103"/>
        <v>위의 표정과 동일</v>
      </c>
      <c r="Y587" s="945" t="str">
        <f t="shared" si="104"/>
        <v>{PlayerName}</v>
      </c>
      <c r="Z587" s="1229"/>
      <c r="AA587" s="1149"/>
      <c r="AB587" s="1124"/>
      <c r="AC587" s="1221">
        <v>64</v>
      </c>
      <c r="AD587" s="1155">
        <v>8</v>
      </c>
      <c r="AE587" s="1125" t="s">
        <v>25</v>
      </c>
      <c r="AF587" s="1126" t="s">
        <v>4495</v>
      </c>
      <c r="AG587" s="1126" t="s">
        <v>1106</v>
      </c>
      <c r="AH587" s="1126" t="s">
        <v>5069</v>
      </c>
      <c r="AI587" s="1126" t="s">
        <v>5069</v>
      </c>
      <c r="AJ587" s="1151" t="s">
        <v>56273</v>
      </c>
      <c r="AK587" s="1128" t="s">
        <v>56274</v>
      </c>
      <c r="AL587" s="1128" t="s">
        <v>56275</v>
      </c>
      <c r="AM587" s="1128" t="s">
        <v>56276</v>
      </c>
      <c r="AN587" s="1128" t="s">
        <v>56277</v>
      </c>
      <c r="AP587" s="1221">
        <v>64</v>
      </c>
      <c r="AQ587" s="1120">
        <v>8</v>
      </c>
      <c r="AR587" s="1210" t="s">
        <v>25</v>
      </c>
      <c r="AS587" s="1258" t="s">
        <v>56273</v>
      </c>
      <c r="AT587" s="1130" t="s">
        <v>4495</v>
      </c>
      <c r="AU587" s="1138" t="s">
        <v>56274</v>
      </c>
      <c r="AV587" s="1130" t="s">
        <v>1106</v>
      </c>
      <c r="AW587" s="1138" t="s">
        <v>56275</v>
      </c>
      <c r="AX587" s="1130" t="s">
        <v>5069</v>
      </c>
      <c r="AY587" s="1138" t="s">
        <v>56276</v>
      </c>
      <c r="AZ587" s="1130" t="s">
        <v>5069</v>
      </c>
      <c r="BA587" s="1138" t="s">
        <v>56277</v>
      </c>
    </row>
    <row r="588" spans="2:53" ht="19.5" thickBot="1">
      <c r="B588" s="1145">
        <v>65</v>
      </c>
      <c r="C588" s="1150">
        <v>0</v>
      </c>
      <c r="D588" s="1644">
        <v>-1</v>
      </c>
      <c r="E588" s="1569">
        <v>-1</v>
      </c>
      <c r="F588" s="1570">
        <v>-1</v>
      </c>
      <c r="G588" s="1599">
        <v>10030</v>
      </c>
      <c r="H588" s="1571">
        <v>100</v>
      </c>
      <c r="I588" s="1571">
        <v>-1</v>
      </c>
      <c r="J588" s="1571">
        <v>6</v>
      </c>
      <c r="K588" s="1571">
        <v>0</v>
      </c>
      <c r="L588" s="1571">
        <v>0</v>
      </c>
      <c r="M588" s="1571">
        <v>-1</v>
      </c>
      <c r="N588" s="1571">
        <v>0</v>
      </c>
      <c r="O588" s="1571">
        <v>0</v>
      </c>
      <c r="P588" s="1571">
        <v>0</v>
      </c>
      <c r="Q588" s="1571">
        <v>1</v>
      </c>
      <c r="R588" s="1571">
        <v>-1</v>
      </c>
      <c r="S588" s="1571" t="s">
        <v>67889</v>
      </c>
      <c r="T588" s="1618"/>
      <c r="U588" s="1555"/>
      <c r="V588" s="1147" t="s">
        <v>25</v>
      </c>
      <c r="W588" s="1500" t="s">
        <v>56278</v>
      </c>
      <c r="X588" s="945" t="str">
        <f t="shared" si="103"/>
        <v>???</v>
      </c>
      <c r="Y588" s="945" t="str">
        <f t="shared" si="104"/>
        <v>???</v>
      </c>
      <c r="Z588" s="1256"/>
      <c r="AA588" s="1149"/>
      <c r="AB588" s="1124"/>
      <c r="AC588" s="1145">
        <v>65</v>
      </c>
      <c r="AD588" s="1150">
        <v>0</v>
      </c>
      <c r="AE588" s="1125" t="s">
        <v>25</v>
      </c>
      <c r="AF588" s="1126" t="s">
        <v>4495</v>
      </c>
      <c r="AG588" s="1126" t="s">
        <v>1106</v>
      </c>
      <c r="AH588" s="1126" t="s">
        <v>5069</v>
      </c>
      <c r="AI588" s="1126" t="s">
        <v>5069</v>
      </c>
      <c r="AJ588" s="1127" t="s">
        <v>56278</v>
      </c>
      <c r="AK588" s="1128" t="s">
        <v>56279</v>
      </c>
      <c r="AL588" s="1128" t="s">
        <v>56280</v>
      </c>
      <c r="AM588" s="1128" t="s">
        <v>56281</v>
      </c>
      <c r="AN588" s="1128" t="s">
        <v>56282</v>
      </c>
      <c r="AP588" s="1145">
        <v>65</v>
      </c>
      <c r="AQ588" s="1150">
        <v>0</v>
      </c>
      <c r="AR588" s="1147" t="s">
        <v>25</v>
      </c>
      <c r="AS588" s="1214" t="s">
        <v>56278</v>
      </c>
      <c r="AT588" s="1130" t="s">
        <v>4495</v>
      </c>
      <c r="AU588" s="1138" t="s">
        <v>56279</v>
      </c>
      <c r="AV588" s="1130" t="s">
        <v>1106</v>
      </c>
      <c r="AW588" s="1138" t="s">
        <v>56280</v>
      </c>
      <c r="AX588" s="1130" t="s">
        <v>5069</v>
      </c>
      <c r="AY588" s="1138" t="s">
        <v>56281</v>
      </c>
      <c r="AZ588" s="1130" t="s">
        <v>5069</v>
      </c>
      <c r="BA588" s="1138" t="s">
        <v>56282</v>
      </c>
    </row>
    <row r="589" spans="2:53" ht="38.25" thickBot="1">
      <c r="B589" s="1188">
        <v>65</v>
      </c>
      <c r="C589" s="1155">
        <v>1</v>
      </c>
      <c r="D589" s="1644">
        <v>-1</v>
      </c>
      <c r="E589" s="1569">
        <v>-1</v>
      </c>
      <c r="F589" s="1570">
        <v>-1</v>
      </c>
      <c r="G589" s="1551">
        <v>10030</v>
      </c>
      <c r="H589" s="1552">
        <v>-1</v>
      </c>
      <c r="I589" s="1552">
        <v>-1</v>
      </c>
      <c r="J589" s="1552">
        <v>6</v>
      </c>
      <c r="K589" s="1552">
        <v>-1</v>
      </c>
      <c r="L589" s="1552">
        <v>-1</v>
      </c>
      <c r="M589" s="1552">
        <v>7</v>
      </c>
      <c r="N589" s="1552">
        <v>-1</v>
      </c>
      <c r="O589" s="1552">
        <v>-1</v>
      </c>
      <c r="P589" s="1552">
        <v>0</v>
      </c>
      <c r="Q589" s="1552">
        <v>0</v>
      </c>
      <c r="R589" s="1552">
        <v>-1</v>
      </c>
      <c r="S589" s="1552" t="s">
        <v>67890</v>
      </c>
      <c r="T589" s="1598"/>
      <c r="U589" s="1555"/>
      <c r="V589" s="1154" t="s">
        <v>39</v>
      </c>
      <c r="W589" s="1482" t="s">
        <v>56283</v>
      </c>
      <c r="X589" s="945" t="str">
        <f t="shared" si="103"/>
        <v>{PlayerName}</v>
      </c>
      <c r="Y589" s="945" t="str">
        <f t="shared" si="104"/>
        <v>{PlayerName}</v>
      </c>
      <c r="Z589" s="1225"/>
      <c r="AA589" s="1149"/>
      <c r="AB589" s="1124"/>
      <c r="AC589" s="1188">
        <v>65</v>
      </c>
      <c r="AD589" s="1155">
        <v>1</v>
      </c>
      <c r="AE589" s="1125" t="s">
        <v>39</v>
      </c>
      <c r="AF589" s="1126" t="s">
        <v>4496</v>
      </c>
      <c r="AG589" s="1126" t="s">
        <v>4499</v>
      </c>
      <c r="AH589" s="1126" t="s">
        <v>5070</v>
      </c>
      <c r="AI589" s="1126" t="s">
        <v>5071</v>
      </c>
      <c r="AJ589" s="1151" t="s">
        <v>56283</v>
      </c>
      <c r="AK589" s="1128" t="s">
        <v>56284</v>
      </c>
      <c r="AL589" s="1128" t="s">
        <v>56285</v>
      </c>
      <c r="AM589" s="1128" t="s">
        <v>56286</v>
      </c>
      <c r="AN589" s="1128" t="s">
        <v>56287</v>
      </c>
      <c r="AP589" s="1188">
        <v>65</v>
      </c>
      <c r="AQ589" s="1155">
        <v>1</v>
      </c>
      <c r="AR589" s="1154" t="s">
        <v>39</v>
      </c>
      <c r="AS589" s="1156" t="s">
        <v>56283</v>
      </c>
      <c r="AT589" s="1130" t="s">
        <v>4496</v>
      </c>
      <c r="AU589" s="1138" t="s">
        <v>56284</v>
      </c>
      <c r="AV589" s="1130" t="s">
        <v>4499</v>
      </c>
      <c r="AW589" s="1138" t="s">
        <v>56285</v>
      </c>
      <c r="AX589" s="1130" t="s">
        <v>5070</v>
      </c>
      <c r="AY589" s="1138" t="s">
        <v>56286</v>
      </c>
      <c r="AZ589" s="1130" t="s">
        <v>5071</v>
      </c>
      <c r="BA589" s="1138" t="s">
        <v>56287</v>
      </c>
    </row>
    <row r="590" spans="2:53" ht="19.5" thickBot="1">
      <c r="B590" s="1188">
        <v>65</v>
      </c>
      <c r="C590" s="1155">
        <v>2</v>
      </c>
      <c r="D590" s="1644">
        <v>-1</v>
      </c>
      <c r="E590" s="1569">
        <v>-1</v>
      </c>
      <c r="F590" s="1570">
        <v>-1</v>
      </c>
      <c r="G590" s="1551">
        <v>10031</v>
      </c>
      <c r="H590" s="1552">
        <v>-1</v>
      </c>
      <c r="I590" s="1552">
        <v>-1</v>
      </c>
      <c r="J590" s="1552">
        <v>0</v>
      </c>
      <c r="K590" s="1552">
        <v>-1</v>
      </c>
      <c r="L590" s="1552">
        <v>-1</v>
      </c>
      <c r="M590" s="1552">
        <v>7</v>
      </c>
      <c r="N590" s="1552">
        <v>-1</v>
      </c>
      <c r="O590" s="1552">
        <v>-1</v>
      </c>
      <c r="P590" s="1552">
        <v>0</v>
      </c>
      <c r="Q590" s="1552">
        <v>1</v>
      </c>
      <c r="R590" s="1552">
        <v>-1</v>
      </c>
      <c r="S590" s="1552" t="s">
        <v>67889</v>
      </c>
      <c r="T590" s="1598"/>
      <c r="U590" s="1555"/>
      <c r="V590" s="1154" t="s">
        <v>1105</v>
      </c>
      <c r="W590" s="1482" t="s">
        <v>56288</v>
      </c>
      <c r="X590" s="945" t="str">
        <f t="shared" si="103"/>
        <v>{PlayerName}</v>
      </c>
      <c r="Y590" s="945" t="str">
        <f t="shared" si="104"/>
        <v>{PlayerName}</v>
      </c>
      <c r="Z590" s="1225"/>
      <c r="AA590" s="1149"/>
      <c r="AB590" s="1124"/>
      <c r="AC590" s="1188">
        <v>65</v>
      </c>
      <c r="AD590" s="1155">
        <v>2</v>
      </c>
      <c r="AE590" s="1125" t="s">
        <v>1105</v>
      </c>
      <c r="AF590" s="1126" t="s">
        <v>1105</v>
      </c>
      <c r="AG590" s="1126" t="s">
        <v>1105</v>
      </c>
      <c r="AH590" s="1126" t="s">
        <v>1105</v>
      </c>
      <c r="AI590" s="1126" t="s">
        <v>1105</v>
      </c>
      <c r="AJ590" s="1151" t="s">
        <v>56288</v>
      </c>
      <c r="AK590" s="1128" t="s">
        <v>56289</v>
      </c>
      <c r="AL590" s="1128" t="s">
        <v>56290</v>
      </c>
      <c r="AM590" s="1128" t="s">
        <v>56291</v>
      </c>
      <c r="AN590" s="1128" t="s">
        <v>56292</v>
      </c>
      <c r="AP590" s="1188">
        <v>65</v>
      </c>
      <c r="AQ590" s="1155">
        <v>2</v>
      </c>
      <c r="AR590" s="1154" t="s">
        <v>1105</v>
      </c>
      <c r="AS590" s="1156" t="s">
        <v>56288</v>
      </c>
      <c r="AT590" s="1130" t="s">
        <v>1105</v>
      </c>
      <c r="AU590" s="1138" t="s">
        <v>56289</v>
      </c>
      <c r="AV590" s="1130" t="s">
        <v>1105</v>
      </c>
      <c r="AW590" s="1138" t="s">
        <v>56290</v>
      </c>
      <c r="AX590" s="1130" t="s">
        <v>1105</v>
      </c>
      <c r="AY590" s="1138" t="s">
        <v>56291</v>
      </c>
      <c r="AZ590" s="1130" t="s">
        <v>1105</v>
      </c>
      <c r="BA590" s="1138" t="s">
        <v>56292</v>
      </c>
    </row>
    <row r="591" spans="2:53" ht="38.25" thickBot="1">
      <c r="B591" s="1188">
        <v>65</v>
      </c>
      <c r="C591" s="1155">
        <v>3</v>
      </c>
      <c r="D591" s="1644">
        <v>-1</v>
      </c>
      <c r="E591" s="1569">
        <v>-1</v>
      </c>
      <c r="F591" s="1570">
        <v>-1</v>
      </c>
      <c r="G591" s="1551">
        <v>10031</v>
      </c>
      <c r="H591" s="1552">
        <v>-1</v>
      </c>
      <c r="I591" s="1552">
        <v>-1</v>
      </c>
      <c r="J591" s="1552">
        <v>0</v>
      </c>
      <c r="K591" s="1552">
        <v>-1</v>
      </c>
      <c r="L591" s="1552">
        <v>-1</v>
      </c>
      <c r="M591" s="1552">
        <v>6</v>
      </c>
      <c r="N591" s="1552">
        <v>1002</v>
      </c>
      <c r="O591" s="1552">
        <v>1002</v>
      </c>
      <c r="P591" s="1552">
        <v>0</v>
      </c>
      <c r="Q591" s="1552">
        <v>0</v>
      </c>
      <c r="R591" s="1552">
        <v>-1</v>
      </c>
      <c r="S591" s="1552" t="s">
        <v>67890</v>
      </c>
      <c r="T591" s="1598"/>
      <c r="U591" s="1555"/>
      <c r="V591" s="1154" t="s">
        <v>25</v>
      </c>
      <c r="W591" s="1482" t="s">
        <v>56293</v>
      </c>
      <c r="X591" s="945" t="str">
        <f t="shared" si="103"/>
        <v>{PlayerName}</v>
      </c>
      <c r="Y591" s="945" t="str">
        <f t="shared" si="104"/>
        <v>위의 표정과 동일</v>
      </c>
      <c r="Z591" s="1225"/>
      <c r="AA591" s="1149"/>
      <c r="AB591" s="1124"/>
      <c r="AC591" s="1188">
        <v>65</v>
      </c>
      <c r="AD591" s="1155">
        <v>3</v>
      </c>
      <c r="AE591" s="1125" t="s">
        <v>25</v>
      </c>
      <c r="AF591" s="1126" t="s">
        <v>4495</v>
      </c>
      <c r="AG591" s="1126" t="s">
        <v>1106</v>
      </c>
      <c r="AH591" s="1126" t="s">
        <v>5069</v>
      </c>
      <c r="AI591" s="1126" t="s">
        <v>5069</v>
      </c>
      <c r="AJ591" s="1151" t="s">
        <v>56293</v>
      </c>
      <c r="AK591" s="1128" t="s">
        <v>56294</v>
      </c>
      <c r="AL591" s="1128" t="s">
        <v>56295</v>
      </c>
      <c r="AM591" s="1128" t="s">
        <v>56296</v>
      </c>
      <c r="AN591" s="1128" t="s">
        <v>56297</v>
      </c>
      <c r="AP591" s="1188">
        <v>65</v>
      </c>
      <c r="AQ591" s="1155">
        <v>3</v>
      </c>
      <c r="AR591" s="1154" t="s">
        <v>25</v>
      </c>
      <c r="AS591" s="1156" t="s">
        <v>56293</v>
      </c>
      <c r="AT591" s="1130" t="s">
        <v>4495</v>
      </c>
      <c r="AU591" s="1138" t="s">
        <v>56294</v>
      </c>
      <c r="AV591" s="1130" t="s">
        <v>1106</v>
      </c>
      <c r="AW591" s="1138" t="s">
        <v>56295</v>
      </c>
      <c r="AX591" s="1130" t="s">
        <v>5069</v>
      </c>
      <c r="AY591" s="1138" t="s">
        <v>56296</v>
      </c>
      <c r="AZ591" s="1130" t="s">
        <v>5069</v>
      </c>
      <c r="BA591" s="1138" t="s">
        <v>56297</v>
      </c>
    </row>
    <row r="592" spans="2:53" ht="38.25" thickBot="1">
      <c r="B592" s="1188">
        <v>65</v>
      </c>
      <c r="C592" s="1155">
        <v>4</v>
      </c>
      <c r="D592" s="1644">
        <v>-1</v>
      </c>
      <c r="E592" s="1569">
        <v>-1</v>
      </c>
      <c r="F592" s="1570">
        <v>-1</v>
      </c>
      <c r="G592" s="1551">
        <v>10031</v>
      </c>
      <c r="H592" s="1552">
        <v>201</v>
      </c>
      <c r="I592" s="1552">
        <v>-1</v>
      </c>
      <c r="J592" s="1552">
        <v>0</v>
      </c>
      <c r="K592" s="1552">
        <v>-1</v>
      </c>
      <c r="L592" s="1552">
        <v>-1</v>
      </c>
      <c r="M592" s="1552">
        <v>6</v>
      </c>
      <c r="N592" s="1552">
        <v>0</v>
      </c>
      <c r="O592" s="1552">
        <v>0</v>
      </c>
      <c r="P592" s="1552">
        <v>0</v>
      </c>
      <c r="Q592" s="1552">
        <v>0</v>
      </c>
      <c r="R592" s="1552">
        <v>-1</v>
      </c>
      <c r="S592" s="1552" t="s">
        <v>67890</v>
      </c>
      <c r="T592" s="1598"/>
      <c r="U592" s="1555"/>
      <c r="V592" s="1154" t="s">
        <v>25</v>
      </c>
      <c r="W592" s="1482" t="s">
        <v>56298</v>
      </c>
      <c r="X592" s="945" t="str">
        <f t="shared" si="103"/>
        <v>{PlayerName}</v>
      </c>
      <c r="Y592" s="945" t="str">
        <f t="shared" si="104"/>
        <v>???</v>
      </c>
      <c r="Z592" s="1225"/>
      <c r="AA592" s="1149"/>
      <c r="AB592" s="1124"/>
      <c r="AC592" s="1188">
        <v>65</v>
      </c>
      <c r="AD592" s="1155">
        <v>4</v>
      </c>
      <c r="AE592" s="1125" t="s">
        <v>25</v>
      </c>
      <c r="AF592" s="1126" t="s">
        <v>4495</v>
      </c>
      <c r="AG592" s="1126" t="s">
        <v>1106</v>
      </c>
      <c r="AH592" s="1126" t="s">
        <v>5069</v>
      </c>
      <c r="AI592" s="1126" t="s">
        <v>5069</v>
      </c>
      <c r="AJ592" s="1151" t="s">
        <v>56298</v>
      </c>
      <c r="AK592" s="1128" t="s">
        <v>56299</v>
      </c>
      <c r="AL592" s="1128" t="s">
        <v>56300</v>
      </c>
      <c r="AM592" s="1128" t="s">
        <v>56301</v>
      </c>
      <c r="AN592" s="1128" t="s">
        <v>56302</v>
      </c>
      <c r="AP592" s="1188">
        <v>65</v>
      </c>
      <c r="AQ592" s="1155">
        <v>4</v>
      </c>
      <c r="AR592" s="1154" t="s">
        <v>25</v>
      </c>
      <c r="AS592" s="1156" t="s">
        <v>56298</v>
      </c>
      <c r="AT592" s="1130" t="s">
        <v>4495</v>
      </c>
      <c r="AU592" s="1138" t="s">
        <v>56299</v>
      </c>
      <c r="AV592" s="1130" t="s">
        <v>1106</v>
      </c>
      <c r="AW592" s="1138" t="s">
        <v>56300</v>
      </c>
      <c r="AX592" s="1130" t="s">
        <v>5069</v>
      </c>
      <c r="AY592" s="1138" t="s">
        <v>56301</v>
      </c>
      <c r="AZ592" s="1130" t="s">
        <v>5069</v>
      </c>
      <c r="BA592" s="1138" t="s">
        <v>56302</v>
      </c>
    </row>
    <row r="593" spans="2:53" ht="19.5" thickBot="1">
      <c r="B593" s="1188">
        <v>65</v>
      </c>
      <c r="C593" s="1155">
        <v>5</v>
      </c>
      <c r="D593" s="1644">
        <v>-1</v>
      </c>
      <c r="E593" s="1569">
        <v>-1</v>
      </c>
      <c r="F593" s="1570">
        <v>-1</v>
      </c>
      <c r="G593" s="1551">
        <v>10031</v>
      </c>
      <c r="H593" s="1552">
        <v>-1</v>
      </c>
      <c r="I593" s="1552">
        <v>-1</v>
      </c>
      <c r="J593" s="1552">
        <v>0</v>
      </c>
      <c r="K593" s="1552">
        <v>-1</v>
      </c>
      <c r="L593" s="1552">
        <v>-1</v>
      </c>
      <c r="M593" s="1552">
        <v>6</v>
      </c>
      <c r="N593" s="1552">
        <v>-1</v>
      </c>
      <c r="O593" s="1552">
        <v>-1</v>
      </c>
      <c r="P593" s="1552">
        <v>0</v>
      </c>
      <c r="Q593" s="1552">
        <v>1</v>
      </c>
      <c r="R593" s="1552">
        <v>-1</v>
      </c>
      <c r="S593" s="1552" t="s">
        <v>67889</v>
      </c>
      <c r="T593" s="1598"/>
      <c r="U593" s="1555"/>
      <c r="V593" s="1154" t="s">
        <v>1105</v>
      </c>
      <c r="W593" s="1483" t="s">
        <v>56303</v>
      </c>
      <c r="X593" s="945" t="str">
        <f t="shared" si="103"/>
        <v>{PlayerName}</v>
      </c>
      <c r="Y593" s="945" t="str">
        <f t="shared" si="104"/>
        <v>{PlayerName}</v>
      </c>
      <c r="Z593" s="1240"/>
      <c r="AA593" s="1149"/>
      <c r="AB593" s="1124"/>
      <c r="AC593" s="1188">
        <v>65</v>
      </c>
      <c r="AD593" s="1155">
        <v>5</v>
      </c>
      <c r="AE593" s="1125" t="s">
        <v>1105</v>
      </c>
      <c r="AF593" s="1126" t="s">
        <v>1105</v>
      </c>
      <c r="AG593" s="1126" t="s">
        <v>1105</v>
      </c>
      <c r="AH593" s="1126" t="s">
        <v>1105</v>
      </c>
      <c r="AI593" s="1126" t="s">
        <v>1105</v>
      </c>
      <c r="AJ593" s="1127" t="s">
        <v>56303</v>
      </c>
      <c r="AK593" s="1128" t="s">
        <v>56304</v>
      </c>
      <c r="AL593" s="1128" t="s">
        <v>56305</v>
      </c>
      <c r="AM593" s="1128" t="s">
        <v>56306</v>
      </c>
      <c r="AN593" s="1128" t="s">
        <v>56307</v>
      </c>
      <c r="AP593" s="1188">
        <v>65</v>
      </c>
      <c r="AQ593" s="1155">
        <v>5</v>
      </c>
      <c r="AR593" s="1154" t="s">
        <v>1105</v>
      </c>
      <c r="AS593" s="1162" t="s">
        <v>56303</v>
      </c>
      <c r="AT593" s="1130" t="s">
        <v>1105</v>
      </c>
      <c r="AU593" s="1138" t="s">
        <v>56304</v>
      </c>
      <c r="AV593" s="1130" t="s">
        <v>1105</v>
      </c>
      <c r="AW593" s="1138" t="s">
        <v>56305</v>
      </c>
      <c r="AX593" s="1130" t="s">
        <v>1105</v>
      </c>
      <c r="AY593" s="1138" t="s">
        <v>56306</v>
      </c>
      <c r="AZ593" s="1130" t="s">
        <v>1105</v>
      </c>
      <c r="BA593" s="1138" t="s">
        <v>56307</v>
      </c>
    </row>
    <row r="594" spans="2:53" ht="19.5" thickBot="1">
      <c r="B594" s="1188">
        <v>65</v>
      </c>
      <c r="C594" s="1155">
        <v>6</v>
      </c>
      <c r="D594" s="1644">
        <v>-1</v>
      </c>
      <c r="E594" s="1569">
        <v>-1</v>
      </c>
      <c r="F594" s="1570">
        <v>-1</v>
      </c>
      <c r="G594" s="1551">
        <v>10031</v>
      </c>
      <c r="H594" s="1552">
        <v>-1</v>
      </c>
      <c r="I594" s="1552">
        <v>-1</v>
      </c>
      <c r="J594" s="1552">
        <v>0</v>
      </c>
      <c r="K594" s="1552">
        <v>-1</v>
      </c>
      <c r="L594" s="1552">
        <v>-1</v>
      </c>
      <c r="M594" s="1552">
        <v>7</v>
      </c>
      <c r="N594" s="1552">
        <v>-1</v>
      </c>
      <c r="O594" s="1552">
        <v>-1</v>
      </c>
      <c r="P594" s="1552">
        <v>0</v>
      </c>
      <c r="Q594" s="1552">
        <v>0</v>
      </c>
      <c r="R594" s="1552">
        <v>-1</v>
      </c>
      <c r="S594" s="1552" t="s">
        <v>67890</v>
      </c>
      <c r="T594" s="1598"/>
      <c r="U594" s="1555"/>
      <c r="V594" s="1154" t="s">
        <v>39</v>
      </c>
      <c r="W594" s="1483" t="s">
        <v>56308</v>
      </c>
      <c r="X594" s="945" t="str">
        <f t="shared" si="103"/>
        <v>{PlayerName}</v>
      </c>
      <c r="Y594" s="945" t="str">
        <f t="shared" si="104"/>
        <v>{PlayerName}</v>
      </c>
      <c r="Z594" s="1224"/>
      <c r="AA594" s="1149"/>
      <c r="AB594" s="1124"/>
      <c r="AC594" s="1188">
        <v>65</v>
      </c>
      <c r="AD594" s="1155">
        <v>6</v>
      </c>
      <c r="AE594" s="1125" t="s">
        <v>39</v>
      </c>
      <c r="AF594" s="1126" t="s">
        <v>4496</v>
      </c>
      <c r="AG594" s="1126" t="s">
        <v>4499</v>
      </c>
      <c r="AH594" s="1126" t="s">
        <v>5070</v>
      </c>
      <c r="AI594" s="1126" t="s">
        <v>5071</v>
      </c>
      <c r="AJ594" s="1127" t="s">
        <v>56308</v>
      </c>
      <c r="AK594" s="1128" t="s">
        <v>56309</v>
      </c>
      <c r="AL594" s="1128" t="s">
        <v>56310</v>
      </c>
      <c r="AM594" s="1128" t="s">
        <v>56311</v>
      </c>
      <c r="AN594" s="1128" t="s">
        <v>56312</v>
      </c>
      <c r="AP594" s="1188">
        <v>65</v>
      </c>
      <c r="AQ594" s="1155">
        <v>6</v>
      </c>
      <c r="AR594" s="1154" t="s">
        <v>39</v>
      </c>
      <c r="AS594" s="1162" t="s">
        <v>56308</v>
      </c>
      <c r="AT594" s="1130" t="s">
        <v>4496</v>
      </c>
      <c r="AU594" s="1138" t="s">
        <v>56309</v>
      </c>
      <c r="AV594" s="1130" t="s">
        <v>4499</v>
      </c>
      <c r="AW594" s="1138" t="s">
        <v>56310</v>
      </c>
      <c r="AX594" s="1130" t="s">
        <v>5070</v>
      </c>
      <c r="AY594" s="1138" t="s">
        <v>56311</v>
      </c>
      <c r="AZ594" s="1130" t="s">
        <v>5071</v>
      </c>
      <c r="BA594" s="1138" t="s">
        <v>56312</v>
      </c>
    </row>
    <row r="595" spans="2:53" ht="19.5" thickBot="1">
      <c r="B595" s="1188">
        <v>65</v>
      </c>
      <c r="C595" s="1155">
        <v>7</v>
      </c>
      <c r="D595" s="1644">
        <v>-1</v>
      </c>
      <c r="E595" s="1569">
        <v>-1</v>
      </c>
      <c r="F595" s="1570">
        <v>-1</v>
      </c>
      <c r="G595" s="1551">
        <v>10031</v>
      </c>
      <c r="H595" s="1552">
        <v>-1</v>
      </c>
      <c r="I595" s="1552">
        <v>-1</v>
      </c>
      <c r="J595" s="1552">
        <v>0</v>
      </c>
      <c r="K595" s="1552">
        <v>2013</v>
      </c>
      <c r="L595" s="1552">
        <v>-1</v>
      </c>
      <c r="M595" s="1552">
        <v>7</v>
      </c>
      <c r="N595" s="1552">
        <v>-1</v>
      </c>
      <c r="O595" s="1552">
        <v>-1</v>
      </c>
      <c r="P595" s="1552">
        <v>0</v>
      </c>
      <c r="Q595" s="1552">
        <v>1</v>
      </c>
      <c r="R595" s="1552">
        <v>-1</v>
      </c>
      <c r="S595" s="1552" t="s">
        <v>67889</v>
      </c>
      <c r="T595" s="1598"/>
      <c r="U595" s="1555"/>
      <c r="V595" s="1154" t="s">
        <v>1105</v>
      </c>
      <c r="W595" s="1483" t="s">
        <v>56313</v>
      </c>
      <c r="X595" s="945" t="str">
        <f t="shared" si="103"/>
        <v>위의 표정과 동일</v>
      </c>
      <c r="Y595" s="945" t="str">
        <f t="shared" si="104"/>
        <v>{PlayerName}</v>
      </c>
      <c r="Z595" s="1224"/>
      <c r="AA595" s="1259"/>
      <c r="AB595" s="1124"/>
      <c r="AC595" s="1188">
        <v>65</v>
      </c>
      <c r="AD595" s="1155">
        <v>7</v>
      </c>
      <c r="AE595" s="1125" t="s">
        <v>1105</v>
      </c>
      <c r="AF595" s="1126" t="s">
        <v>1105</v>
      </c>
      <c r="AG595" s="1126" t="s">
        <v>1105</v>
      </c>
      <c r="AH595" s="1126" t="s">
        <v>1105</v>
      </c>
      <c r="AI595" s="1126" t="s">
        <v>1105</v>
      </c>
      <c r="AJ595" s="1127" t="s">
        <v>56313</v>
      </c>
      <c r="AK595" s="1128" t="s">
        <v>56314</v>
      </c>
      <c r="AL595" s="1128" t="s">
        <v>56315</v>
      </c>
      <c r="AM595" s="1128" t="s">
        <v>56316</v>
      </c>
      <c r="AN595" s="1128" t="s">
        <v>56317</v>
      </c>
      <c r="AP595" s="1188">
        <v>65</v>
      </c>
      <c r="AQ595" s="1155">
        <v>7</v>
      </c>
      <c r="AR595" s="1154" t="s">
        <v>1105</v>
      </c>
      <c r="AS595" s="1162" t="s">
        <v>56313</v>
      </c>
      <c r="AT595" s="1130" t="s">
        <v>1105</v>
      </c>
      <c r="AU595" s="1138" t="s">
        <v>56314</v>
      </c>
      <c r="AV595" s="1130" t="s">
        <v>1105</v>
      </c>
      <c r="AW595" s="1138" t="s">
        <v>56315</v>
      </c>
      <c r="AX595" s="1130" t="s">
        <v>1105</v>
      </c>
      <c r="AY595" s="1138" t="s">
        <v>56316</v>
      </c>
      <c r="AZ595" s="1130" t="s">
        <v>1105</v>
      </c>
      <c r="BA595" s="1138" t="s">
        <v>56317</v>
      </c>
    </row>
    <row r="596" spans="2:53" ht="19.5" thickBot="1">
      <c r="B596" s="1188">
        <v>65</v>
      </c>
      <c r="C596" s="1155">
        <v>8</v>
      </c>
      <c r="D596" s="1644">
        <v>-1</v>
      </c>
      <c r="E596" s="1569">
        <v>-1</v>
      </c>
      <c r="F596" s="1570">
        <v>-1</v>
      </c>
      <c r="G596" s="1551">
        <v>10031</v>
      </c>
      <c r="H596" s="1552">
        <v>-1</v>
      </c>
      <c r="I596" s="1552">
        <v>-1</v>
      </c>
      <c r="J596" s="1552">
        <v>6</v>
      </c>
      <c r="K596" s="1552">
        <v>0</v>
      </c>
      <c r="L596" s="1552">
        <v>-1</v>
      </c>
      <c r="M596" s="1552">
        <v>7</v>
      </c>
      <c r="N596" s="1552">
        <v>-1</v>
      </c>
      <c r="O596" s="1552">
        <v>-1</v>
      </c>
      <c r="P596" s="1552">
        <v>0</v>
      </c>
      <c r="Q596" s="1552">
        <v>1</v>
      </c>
      <c r="R596" s="1552">
        <v>-1</v>
      </c>
      <c r="S596" s="1552" t="s">
        <v>67889</v>
      </c>
      <c r="T596" s="1598"/>
      <c r="U596" s="1555"/>
      <c r="V596" s="1154" t="s">
        <v>25</v>
      </c>
      <c r="W596" s="1483" t="s">
        <v>56318</v>
      </c>
      <c r="X596" s="945" t="str">
        <f t="shared" si="103"/>
        <v>???</v>
      </c>
      <c r="Y596" s="945" t="str">
        <f t="shared" si="104"/>
        <v>{PlayerName}</v>
      </c>
      <c r="Z596" s="1224"/>
      <c r="AA596" s="1123"/>
      <c r="AB596" s="1124"/>
      <c r="AC596" s="1188">
        <v>65</v>
      </c>
      <c r="AD596" s="1155">
        <v>8</v>
      </c>
      <c r="AE596" s="1125" t="s">
        <v>25</v>
      </c>
      <c r="AF596" s="1126" t="s">
        <v>4495</v>
      </c>
      <c r="AG596" s="1126" t="s">
        <v>1106</v>
      </c>
      <c r="AH596" s="1126" t="s">
        <v>5069</v>
      </c>
      <c r="AI596" s="1126" t="s">
        <v>5069</v>
      </c>
      <c r="AJ596" s="1127" t="s">
        <v>56318</v>
      </c>
      <c r="AK596" s="1128" t="s">
        <v>56319</v>
      </c>
      <c r="AL596" s="1128" t="s">
        <v>56320</v>
      </c>
      <c r="AM596" s="1128" t="s">
        <v>56321</v>
      </c>
      <c r="AN596" s="1128" t="s">
        <v>56322</v>
      </c>
      <c r="AP596" s="1188">
        <v>65</v>
      </c>
      <c r="AQ596" s="1155">
        <v>8</v>
      </c>
      <c r="AR596" s="1154" t="s">
        <v>25</v>
      </c>
      <c r="AS596" s="1162" t="s">
        <v>56318</v>
      </c>
      <c r="AT596" s="1130" t="s">
        <v>4495</v>
      </c>
      <c r="AU596" s="1138" t="s">
        <v>56319</v>
      </c>
      <c r="AV596" s="1130" t="s">
        <v>1106</v>
      </c>
      <c r="AW596" s="1138" t="s">
        <v>56320</v>
      </c>
      <c r="AX596" s="1130" t="s">
        <v>5069</v>
      </c>
      <c r="AY596" s="1138" t="s">
        <v>56321</v>
      </c>
      <c r="AZ596" s="1130" t="s">
        <v>5069</v>
      </c>
      <c r="BA596" s="1138" t="s">
        <v>56322</v>
      </c>
    </row>
    <row r="597" spans="2:53" ht="19.5" thickBot="1">
      <c r="B597" s="1221">
        <v>65</v>
      </c>
      <c r="C597" s="1211">
        <v>9</v>
      </c>
      <c r="D597" s="1644">
        <v>-1</v>
      </c>
      <c r="E597" s="1569">
        <v>-1</v>
      </c>
      <c r="F597" s="1570">
        <v>-1</v>
      </c>
      <c r="G597" s="1551">
        <v>10031</v>
      </c>
      <c r="H597" s="1567">
        <v>-1</v>
      </c>
      <c r="I597" s="1567">
        <v>-1</v>
      </c>
      <c r="J597" s="1567">
        <v>6</v>
      </c>
      <c r="K597" s="1567">
        <v>-1</v>
      </c>
      <c r="L597" s="1567">
        <v>-1</v>
      </c>
      <c r="M597" s="1567">
        <v>7</v>
      </c>
      <c r="N597" s="1567">
        <v>-1</v>
      </c>
      <c r="O597" s="1567">
        <v>-1</v>
      </c>
      <c r="P597" s="1567">
        <v>0</v>
      </c>
      <c r="Q597" s="1567">
        <v>0</v>
      </c>
      <c r="R597" s="1567">
        <v>-1</v>
      </c>
      <c r="S597" s="1567" t="s">
        <v>67890</v>
      </c>
      <c r="T597" s="1619"/>
      <c r="U597" s="1555"/>
      <c r="V597" s="1210" t="s">
        <v>39</v>
      </c>
      <c r="W597" s="1502" t="s">
        <v>56323</v>
      </c>
      <c r="X597" s="945" t="str">
        <f t="shared" si="103"/>
        <v>{PlayerName}</v>
      </c>
      <c r="Y597" s="945" t="str">
        <f t="shared" si="104"/>
        <v>{PlayerName}</v>
      </c>
      <c r="Z597" s="1247"/>
      <c r="AA597" s="1123"/>
      <c r="AB597" s="1124"/>
      <c r="AC597" s="1221">
        <v>65</v>
      </c>
      <c r="AD597" s="1211">
        <v>9</v>
      </c>
      <c r="AE597" s="1125" t="s">
        <v>39</v>
      </c>
      <c r="AF597" s="1126" t="s">
        <v>4496</v>
      </c>
      <c r="AG597" s="1126" t="s">
        <v>4499</v>
      </c>
      <c r="AH597" s="1126" t="s">
        <v>5070</v>
      </c>
      <c r="AI597" s="1126" t="s">
        <v>5071</v>
      </c>
      <c r="AJ597" s="1127" t="s">
        <v>56323</v>
      </c>
      <c r="AK597" s="1128" t="s">
        <v>56324</v>
      </c>
      <c r="AL597" s="1128" t="s">
        <v>56325</v>
      </c>
      <c r="AM597" s="1128" t="s">
        <v>56326</v>
      </c>
      <c r="AN597" s="1128" t="s">
        <v>56327</v>
      </c>
      <c r="AP597" s="1221">
        <v>65</v>
      </c>
      <c r="AQ597" s="1211">
        <v>9</v>
      </c>
      <c r="AR597" s="1210" t="s">
        <v>39</v>
      </c>
      <c r="AS597" s="1222" t="s">
        <v>56323</v>
      </c>
      <c r="AT597" s="1130" t="s">
        <v>4496</v>
      </c>
      <c r="AU597" s="1138" t="s">
        <v>56324</v>
      </c>
      <c r="AV597" s="1130" t="s">
        <v>4499</v>
      </c>
      <c r="AW597" s="1138" t="s">
        <v>56325</v>
      </c>
      <c r="AX597" s="1130" t="s">
        <v>5070</v>
      </c>
      <c r="AY597" s="1138" t="s">
        <v>56326</v>
      </c>
      <c r="AZ597" s="1130" t="s">
        <v>5071</v>
      </c>
      <c r="BA597" s="1138" t="s">
        <v>56327</v>
      </c>
    </row>
    <row r="598" spans="2:53" ht="19.5" thickBot="1">
      <c r="B598" s="1145">
        <v>10001</v>
      </c>
      <c r="C598" s="1150">
        <v>0</v>
      </c>
      <c r="D598" s="1644">
        <v>1</v>
      </c>
      <c r="E598" s="1569">
        <v>0</v>
      </c>
      <c r="F598" s="1570">
        <v>101</v>
      </c>
      <c r="G598" s="1599">
        <v>2010</v>
      </c>
      <c r="H598" s="1571">
        <v>201</v>
      </c>
      <c r="I598" s="1571">
        <v>-1</v>
      </c>
      <c r="J598" s="1571">
        <v>6</v>
      </c>
      <c r="K598" s="1571">
        <v>0</v>
      </c>
      <c r="L598" s="1571">
        <v>0</v>
      </c>
      <c r="M598" s="1571">
        <v>-1</v>
      </c>
      <c r="N598" s="1571">
        <v>0</v>
      </c>
      <c r="O598" s="1571">
        <v>0</v>
      </c>
      <c r="P598" s="1571">
        <v>0</v>
      </c>
      <c r="Q598" s="1571">
        <v>1</v>
      </c>
      <c r="R598" s="1571">
        <v>-1</v>
      </c>
      <c r="S598" s="1571" t="s">
        <v>67889</v>
      </c>
      <c r="T598" s="1618"/>
      <c r="U598" s="1555"/>
      <c r="V598" s="1147" t="s">
        <v>25</v>
      </c>
      <c r="W598" s="1481" t="s">
        <v>56328</v>
      </c>
      <c r="X598" s="945" t="str">
        <f t="shared" si="103"/>
        <v>???</v>
      </c>
      <c r="Y598" s="945" t="str">
        <f t="shared" si="104"/>
        <v>???</v>
      </c>
      <c r="Z598" s="1257"/>
      <c r="AA598" s="1123"/>
      <c r="AB598" s="1124"/>
      <c r="AC598" s="1145">
        <v>10001</v>
      </c>
      <c r="AD598" s="1150">
        <v>0</v>
      </c>
      <c r="AE598" s="1125" t="s">
        <v>25</v>
      </c>
      <c r="AF598" s="1126" t="s">
        <v>4495</v>
      </c>
      <c r="AG598" s="1126" t="s">
        <v>1106</v>
      </c>
      <c r="AH598" s="1126" t="s">
        <v>5069</v>
      </c>
      <c r="AI598" s="1126" t="s">
        <v>5069</v>
      </c>
      <c r="AJ598" s="1151" t="s">
        <v>56328</v>
      </c>
      <c r="AK598" s="1128" t="s">
        <v>56329</v>
      </c>
      <c r="AL598" s="1128" t="s">
        <v>56330</v>
      </c>
      <c r="AM598" s="1128" t="s">
        <v>56331</v>
      </c>
      <c r="AN598" s="1128" t="s">
        <v>56332</v>
      </c>
      <c r="AP598" s="1145">
        <v>10001</v>
      </c>
      <c r="AQ598" s="1150">
        <v>0</v>
      </c>
      <c r="AR598" s="1147" t="s">
        <v>25</v>
      </c>
      <c r="AS598" s="1153" t="s">
        <v>56328</v>
      </c>
      <c r="AT598" s="1130" t="s">
        <v>4495</v>
      </c>
      <c r="AU598" s="1138" t="s">
        <v>56329</v>
      </c>
      <c r="AV598" s="1130" t="s">
        <v>1106</v>
      </c>
      <c r="AW598" s="1138" t="s">
        <v>56330</v>
      </c>
      <c r="AX598" s="1130" t="s">
        <v>5069</v>
      </c>
      <c r="AY598" s="1138" t="s">
        <v>56331</v>
      </c>
      <c r="AZ598" s="1130" t="s">
        <v>5069</v>
      </c>
      <c r="BA598" s="1138" t="s">
        <v>56332</v>
      </c>
    </row>
    <row r="599" spans="2:53" ht="19.5" thickBot="1">
      <c r="B599" s="1188">
        <f>B598</f>
        <v>10001</v>
      </c>
      <c r="C599" s="1155">
        <v>1</v>
      </c>
      <c r="D599" s="1644">
        <v>-1</v>
      </c>
      <c r="E599" s="1569">
        <v>-1</v>
      </c>
      <c r="F599" s="1570">
        <v>-1</v>
      </c>
      <c r="G599" s="1551">
        <v>2010</v>
      </c>
      <c r="H599" s="1552">
        <v>-1</v>
      </c>
      <c r="I599" s="1552">
        <v>-1</v>
      </c>
      <c r="J599" s="1552">
        <v>6</v>
      </c>
      <c r="K599" s="1552">
        <v>-1</v>
      </c>
      <c r="L599" s="1552">
        <v>-1</v>
      </c>
      <c r="M599" s="1552">
        <v>-1</v>
      </c>
      <c r="N599" s="1552">
        <v>-1</v>
      </c>
      <c r="O599" s="1552">
        <v>-1</v>
      </c>
      <c r="P599" s="1552">
        <v>0</v>
      </c>
      <c r="Q599" s="1552">
        <v>1</v>
      </c>
      <c r="R599" s="1552">
        <v>-1</v>
      </c>
      <c r="S599" s="1552" t="s">
        <v>67889</v>
      </c>
      <c r="T599" s="1598"/>
      <c r="U599" s="1555"/>
      <c r="V599" s="1154" t="s">
        <v>25</v>
      </c>
      <c r="W599" s="1482" t="s">
        <v>56333</v>
      </c>
      <c r="X599" s="945" t="str">
        <f t="shared" si="103"/>
        <v>{PlayerName}</v>
      </c>
      <c r="Y599" s="945" t="str">
        <f t="shared" si="104"/>
        <v>{PlayerName}</v>
      </c>
      <c r="Z599" s="1225"/>
      <c r="AA599" s="1123"/>
      <c r="AB599" s="1124"/>
      <c r="AC599" s="1188">
        <v>10001</v>
      </c>
      <c r="AD599" s="1155">
        <v>1</v>
      </c>
      <c r="AE599" s="1125" t="s">
        <v>25</v>
      </c>
      <c r="AF599" s="1126" t="s">
        <v>4495</v>
      </c>
      <c r="AG599" s="1126" t="s">
        <v>1106</v>
      </c>
      <c r="AH599" s="1126" t="s">
        <v>5069</v>
      </c>
      <c r="AI599" s="1126" t="s">
        <v>5069</v>
      </c>
      <c r="AJ599" s="1151" t="s">
        <v>56333</v>
      </c>
      <c r="AK599" s="1128" t="s">
        <v>56334</v>
      </c>
      <c r="AL599" s="1128" t="s">
        <v>56335</v>
      </c>
      <c r="AM599" s="1128" t="s">
        <v>56336</v>
      </c>
      <c r="AN599" s="1128" t="s">
        <v>56337</v>
      </c>
      <c r="AP599" s="1188">
        <v>10001</v>
      </c>
      <c r="AQ599" s="1155">
        <v>1</v>
      </c>
      <c r="AR599" s="1154" t="s">
        <v>25</v>
      </c>
      <c r="AS599" s="1156" t="s">
        <v>56333</v>
      </c>
      <c r="AT599" s="1130" t="s">
        <v>4495</v>
      </c>
      <c r="AU599" s="1138" t="s">
        <v>56334</v>
      </c>
      <c r="AV599" s="1130" t="s">
        <v>1106</v>
      </c>
      <c r="AW599" s="1138" t="s">
        <v>56335</v>
      </c>
      <c r="AX599" s="1130" t="s">
        <v>5069</v>
      </c>
      <c r="AY599" s="1138" t="s">
        <v>56336</v>
      </c>
      <c r="AZ599" s="1130" t="s">
        <v>5069</v>
      </c>
      <c r="BA599" s="1138" t="s">
        <v>56337</v>
      </c>
    </row>
    <row r="600" spans="2:53" ht="19.5" thickBot="1">
      <c r="B600" s="1188">
        <f>B599</f>
        <v>10001</v>
      </c>
      <c r="C600" s="1155">
        <v>2</v>
      </c>
      <c r="D600" s="1644">
        <v>-1</v>
      </c>
      <c r="E600" s="1569">
        <v>-1</v>
      </c>
      <c r="F600" s="1570">
        <v>-1</v>
      </c>
      <c r="G600" s="1551">
        <v>2010</v>
      </c>
      <c r="H600" s="1552">
        <v>-1</v>
      </c>
      <c r="I600" s="1552">
        <v>-1</v>
      </c>
      <c r="J600" s="1552">
        <v>6</v>
      </c>
      <c r="K600" s="1552">
        <v>-1</v>
      </c>
      <c r="L600" s="1552">
        <v>-1</v>
      </c>
      <c r="M600" s="1552">
        <v>7</v>
      </c>
      <c r="N600" s="1552">
        <v>-1</v>
      </c>
      <c r="O600" s="1552">
        <v>-1</v>
      </c>
      <c r="P600" s="1552">
        <v>0</v>
      </c>
      <c r="Q600" s="1552">
        <v>0</v>
      </c>
      <c r="R600" s="1552">
        <v>-1</v>
      </c>
      <c r="S600" s="1552" t="s">
        <v>67890</v>
      </c>
      <c r="T600" s="1598"/>
      <c r="U600" s="1555"/>
      <c r="V600" s="1154" t="s">
        <v>39</v>
      </c>
      <c r="W600" s="1483" t="s">
        <v>56338</v>
      </c>
      <c r="X600" s="945" t="str">
        <f t="shared" si="103"/>
        <v>{PlayerName}</v>
      </c>
      <c r="Y600" s="945" t="str">
        <f t="shared" si="104"/>
        <v>{PlayerName}</v>
      </c>
      <c r="Z600" s="1224"/>
      <c r="AA600" s="1123"/>
      <c r="AB600" s="1124"/>
      <c r="AC600" s="1188">
        <v>10001</v>
      </c>
      <c r="AD600" s="1155">
        <v>2</v>
      </c>
      <c r="AE600" s="1125" t="s">
        <v>39</v>
      </c>
      <c r="AF600" s="1126" t="s">
        <v>4496</v>
      </c>
      <c r="AG600" s="1126" t="s">
        <v>4499</v>
      </c>
      <c r="AH600" s="1126" t="s">
        <v>5070</v>
      </c>
      <c r="AI600" s="1126" t="s">
        <v>5071</v>
      </c>
      <c r="AJ600" s="1127" t="s">
        <v>56338</v>
      </c>
      <c r="AK600" s="1128" t="s">
        <v>56339</v>
      </c>
      <c r="AL600" s="1128" t="s">
        <v>56340</v>
      </c>
      <c r="AM600" s="1128" t="s">
        <v>56341</v>
      </c>
      <c r="AN600" s="1128" t="s">
        <v>56342</v>
      </c>
      <c r="AP600" s="1188">
        <v>10001</v>
      </c>
      <c r="AQ600" s="1155">
        <v>2</v>
      </c>
      <c r="AR600" s="1154" t="s">
        <v>39</v>
      </c>
      <c r="AS600" s="1162" t="s">
        <v>56338</v>
      </c>
      <c r="AT600" s="1130" t="s">
        <v>4496</v>
      </c>
      <c r="AU600" s="1138" t="s">
        <v>56339</v>
      </c>
      <c r="AV600" s="1130" t="s">
        <v>4499</v>
      </c>
      <c r="AW600" s="1138" t="s">
        <v>56340</v>
      </c>
      <c r="AX600" s="1130" t="s">
        <v>5070</v>
      </c>
      <c r="AY600" s="1138" t="s">
        <v>56341</v>
      </c>
      <c r="AZ600" s="1130" t="s">
        <v>5071</v>
      </c>
      <c r="BA600" s="1138" t="s">
        <v>56342</v>
      </c>
    </row>
    <row r="601" spans="2:53" ht="38.25" thickBot="1">
      <c r="B601" s="1145">
        <v>10002</v>
      </c>
      <c r="C601" s="1150">
        <v>0</v>
      </c>
      <c r="D601" s="1644">
        <v>1</v>
      </c>
      <c r="E601" s="1569">
        <v>1</v>
      </c>
      <c r="F601" s="1570">
        <v>107</v>
      </c>
      <c r="G601" s="1599">
        <v>2010</v>
      </c>
      <c r="H601" s="1571">
        <v>201</v>
      </c>
      <c r="I601" s="1571">
        <v>-1</v>
      </c>
      <c r="J601" s="1571">
        <v>7</v>
      </c>
      <c r="K601" s="1571">
        <v>0</v>
      </c>
      <c r="L601" s="1571">
        <v>0</v>
      </c>
      <c r="M601" s="1571">
        <v>-1</v>
      </c>
      <c r="N601" s="1571">
        <v>0</v>
      </c>
      <c r="O601" s="1571">
        <v>0</v>
      </c>
      <c r="P601" s="1571">
        <v>0</v>
      </c>
      <c r="Q601" s="1571">
        <v>1</v>
      </c>
      <c r="R601" s="1571">
        <v>-1</v>
      </c>
      <c r="S601" s="1571" t="s">
        <v>67889</v>
      </c>
      <c r="T601" s="1618"/>
      <c r="U601" s="1555"/>
      <c r="V601" s="1147" t="s">
        <v>39</v>
      </c>
      <c r="W601" s="1500" t="s">
        <v>56343</v>
      </c>
      <c r="X601" s="945" t="str">
        <f t="shared" si="103"/>
        <v>???</v>
      </c>
      <c r="Y601" s="945" t="str">
        <f t="shared" si="104"/>
        <v>???</v>
      </c>
      <c r="Z601" s="1256"/>
      <c r="AA601" s="1123"/>
      <c r="AB601" s="1124"/>
      <c r="AC601" s="1145">
        <v>10002</v>
      </c>
      <c r="AD601" s="1150">
        <v>0</v>
      </c>
      <c r="AE601" s="1125" t="s">
        <v>39</v>
      </c>
      <c r="AF601" s="1126" t="s">
        <v>4496</v>
      </c>
      <c r="AG601" s="1126" t="s">
        <v>4499</v>
      </c>
      <c r="AH601" s="1126" t="s">
        <v>5070</v>
      </c>
      <c r="AI601" s="1126" t="s">
        <v>5071</v>
      </c>
      <c r="AJ601" s="1127" t="s">
        <v>56343</v>
      </c>
      <c r="AK601" s="1128" t="s">
        <v>56344</v>
      </c>
      <c r="AL601" s="1128" t="s">
        <v>56345</v>
      </c>
      <c r="AM601" s="1128" t="s">
        <v>56346</v>
      </c>
      <c r="AN601" s="1128" t="s">
        <v>56347</v>
      </c>
      <c r="AP601" s="1145">
        <v>10002</v>
      </c>
      <c r="AQ601" s="1150">
        <v>0</v>
      </c>
      <c r="AR601" s="1147" t="s">
        <v>39</v>
      </c>
      <c r="AS601" s="1214" t="s">
        <v>56343</v>
      </c>
      <c r="AT601" s="1130" t="s">
        <v>4496</v>
      </c>
      <c r="AU601" s="1138" t="s">
        <v>56344</v>
      </c>
      <c r="AV601" s="1130" t="s">
        <v>4499</v>
      </c>
      <c r="AW601" s="1138" t="s">
        <v>56345</v>
      </c>
      <c r="AX601" s="1130" t="s">
        <v>5070</v>
      </c>
      <c r="AY601" s="1138" t="s">
        <v>56346</v>
      </c>
      <c r="AZ601" s="1130" t="s">
        <v>5071</v>
      </c>
      <c r="BA601" s="1138" t="s">
        <v>56347</v>
      </c>
    </row>
    <row r="602" spans="2:53" ht="19.5" thickBot="1">
      <c r="B602" s="1188">
        <f t="shared" ref="B602:B615" si="106">B601</f>
        <v>10002</v>
      </c>
      <c r="C602" s="1155">
        <v>1</v>
      </c>
      <c r="D602" s="1644">
        <v>-1</v>
      </c>
      <c r="E602" s="1569">
        <v>-1</v>
      </c>
      <c r="F602" s="1570">
        <v>-1</v>
      </c>
      <c r="G602" s="1551">
        <v>2010</v>
      </c>
      <c r="H602" s="1552">
        <v>-1</v>
      </c>
      <c r="I602" s="1552">
        <v>-1</v>
      </c>
      <c r="J602" s="1552">
        <v>7</v>
      </c>
      <c r="K602" s="1552">
        <v>-1</v>
      </c>
      <c r="L602" s="1552">
        <v>-1</v>
      </c>
      <c r="M602" s="1552">
        <v>6</v>
      </c>
      <c r="N602" s="1552">
        <v>-1</v>
      </c>
      <c r="O602" s="1552">
        <v>-1</v>
      </c>
      <c r="P602" s="1552">
        <v>0</v>
      </c>
      <c r="Q602" s="1552">
        <v>0</v>
      </c>
      <c r="R602" s="1552">
        <v>-1</v>
      </c>
      <c r="S602" s="1552" t="s">
        <v>67890</v>
      </c>
      <c r="T602" s="1598"/>
      <c r="U602" s="1555"/>
      <c r="V602" s="1154" t="s">
        <v>25</v>
      </c>
      <c r="W602" s="1483" t="s">
        <v>56348</v>
      </c>
      <c r="X602" s="945" t="str">
        <f t="shared" si="103"/>
        <v>{PlayerName}</v>
      </c>
      <c r="Y602" s="945" t="str">
        <f t="shared" si="104"/>
        <v>{PlayerName}</v>
      </c>
      <c r="Z602" s="1240"/>
      <c r="AA602" s="1123"/>
      <c r="AB602" s="1124"/>
      <c r="AC602" s="1188">
        <v>10002</v>
      </c>
      <c r="AD602" s="1155">
        <v>1</v>
      </c>
      <c r="AE602" s="1125" t="s">
        <v>25</v>
      </c>
      <c r="AF602" s="1126" t="s">
        <v>4495</v>
      </c>
      <c r="AG602" s="1126" t="s">
        <v>1106</v>
      </c>
      <c r="AH602" s="1126" t="s">
        <v>5069</v>
      </c>
      <c r="AI602" s="1126" t="s">
        <v>5069</v>
      </c>
      <c r="AJ602" s="1127" t="s">
        <v>56348</v>
      </c>
      <c r="AK602" s="1128" t="s">
        <v>56349</v>
      </c>
      <c r="AL602" s="1128" t="s">
        <v>56350</v>
      </c>
      <c r="AM602" s="1128" t="s">
        <v>56351</v>
      </c>
      <c r="AN602" s="1128" t="s">
        <v>56352</v>
      </c>
      <c r="AP602" s="1188">
        <v>10002</v>
      </c>
      <c r="AQ602" s="1155">
        <v>1</v>
      </c>
      <c r="AR602" s="1154" t="s">
        <v>25</v>
      </c>
      <c r="AS602" s="1162" t="s">
        <v>56348</v>
      </c>
      <c r="AT602" s="1130" t="s">
        <v>4495</v>
      </c>
      <c r="AU602" s="1138" t="s">
        <v>56349</v>
      </c>
      <c r="AV602" s="1130" t="s">
        <v>1106</v>
      </c>
      <c r="AW602" s="1138" t="s">
        <v>56350</v>
      </c>
      <c r="AX602" s="1130" t="s">
        <v>5069</v>
      </c>
      <c r="AY602" s="1138" t="s">
        <v>56351</v>
      </c>
      <c r="AZ602" s="1130" t="s">
        <v>5069</v>
      </c>
      <c r="BA602" s="1138" t="s">
        <v>56352</v>
      </c>
    </row>
    <row r="603" spans="2:53" ht="19.5" thickBot="1">
      <c r="B603" s="1188">
        <f t="shared" si="106"/>
        <v>10002</v>
      </c>
      <c r="C603" s="1155">
        <v>2</v>
      </c>
      <c r="D603" s="1644">
        <v>-1</v>
      </c>
      <c r="E603" s="1569">
        <v>-1</v>
      </c>
      <c r="F603" s="1570">
        <v>-1</v>
      </c>
      <c r="G603" s="1551">
        <v>2010</v>
      </c>
      <c r="H603" s="1552">
        <v>-1</v>
      </c>
      <c r="I603" s="1552">
        <v>-1</v>
      </c>
      <c r="J603" s="1552">
        <v>7</v>
      </c>
      <c r="K603" s="1552">
        <v>-1</v>
      </c>
      <c r="L603" s="1552">
        <v>-1</v>
      </c>
      <c r="M603" s="1552">
        <v>6</v>
      </c>
      <c r="N603" s="1552">
        <v>-1</v>
      </c>
      <c r="O603" s="1552">
        <v>-1</v>
      </c>
      <c r="P603" s="1552">
        <v>0</v>
      </c>
      <c r="Q603" s="1552">
        <v>0</v>
      </c>
      <c r="R603" s="1552">
        <v>-1</v>
      </c>
      <c r="S603" s="1552" t="s">
        <v>67890</v>
      </c>
      <c r="T603" s="1598"/>
      <c r="U603" s="1555"/>
      <c r="V603" s="1154" t="s">
        <v>25</v>
      </c>
      <c r="W603" s="1483" t="s">
        <v>56353</v>
      </c>
      <c r="X603" s="945" t="str">
        <f t="shared" si="103"/>
        <v>{PlayerName}</v>
      </c>
      <c r="Y603" s="945" t="str">
        <f t="shared" si="104"/>
        <v>{PlayerName}</v>
      </c>
      <c r="Z603" s="1240"/>
      <c r="AA603" s="1123"/>
      <c r="AB603" s="1124"/>
      <c r="AC603" s="1188">
        <v>10002</v>
      </c>
      <c r="AD603" s="1155">
        <v>2</v>
      </c>
      <c r="AE603" s="1125" t="s">
        <v>25</v>
      </c>
      <c r="AF603" s="1126" t="s">
        <v>4495</v>
      </c>
      <c r="AG603" s="1126" t="s">
        <v>1106</v>
      </c>
      <c r="AH603" s="1126" t="s">
        <v>5069</v>
      </c>
      <c r="AI603" s="1126" t="s">
        <v>5069</v>
      </c>
      <c r="AJ603" s="1127" t="s">
        <v>56353</v>
      </c>
      <c r="AK603" s="1128" t="s">
        <v>56354</v>
      </c>
      <c r="AL603" s="1128" t="s">
        <v>56355</v>
      </c>
      <c r="AM603" s="1128" t="s">
        <v>56356</v>
      </c>
      <c r="AN603" s="1128" t="s">
        <v>56357</v>
      </c>
      <c r="AP603" s="1188">
        <v>10002</v>
      </c>
      <c r="AQ603" s="1155">
        <v>2</v>
      </c>
      <c r="AR603" s="1154" t="s">
        <v>25</v>
      </c>
      <c r="AS603" s="1162" t="s">
        <v>56353</v>
      </c>
      <c r="AT603" s="1130" t="s">
        <v>4495</v>
      </c>
      <c r="AU603" s="1138" t="s">
        <v>56354</v>
      </c>
      <c r="AV603" s="1130" t="s">
        <v>1106</v>
      </c>
      <c r="AW603" s="1138" t="s">
        <v>56355</v>
      </c>
      <c r="AX603" s="1130" t="s">
        <v>5069</v>
      </c>
      <c r="AY603" s="1138" t="s">
        <v>56356</v>
      </c>
      <c r="AZ603" s="1130" t="s">
        <v>5069</v>
      </c>
      <c r="BA603" s="1138" t="s">
        <v>56357</v>
      </c>
    </row>
    <row r="604" spans="2:53" ht="19.5" thickBot="1">
      <c r="B604" s="1188">
        <f t="shared" si="106"/>
        <v>10002</v>
      </c>
      <c r="C604" s="1155">
        <v>3</v>
      </c>
      <c r="D604" s="1644">
        <v>-1</v>
      </c>
      <c r="E604" s="1569">
        <v>-1</v>
      </c>
      <c r="F604" s="1570">
        <v>-1</v>
      </c>
      <c r="G604" s="1551">
        <v>2010</v>
      </c>
      <c r="H604" s="1552">
        <v>-1</v>
      </c>
      <c r="I604" s="1552">
        <v>-1</v>
      </c>
      <c r="J604" s="1552">
        <v>0</v>
      </c>
      <c r="K604" s="1552">
        <v>-1</v>
      </c>
      <c r="L604" s="1552">
        <v>-1</v>
      </c>
      <c r="M604" s="1552">
        <v>6</v>
      </c>
      <c r="N604" s="1552">
        <v>-1</v>
      </c>
      <c r="O604" s="1552">
        <v>-1</v>
      </c>
      <c r="P604" s="1552">
        <v>0</v>
      </c>
      <c r="Q604" s="1552">
        <v>1</v>
      </c>
      <c r="R604" s="1552">
        <v>-1</v>
      </c>
      <c r="S604" s="1552" t="s">
        <v>67889</v>
      </c>
      <c r="T604" s="1598"/>
      <c r="U604" s="1555"/>
      <c r="V604" s="1154" t="s">
        <v>1105</v>
      </c>
      <c r="W604" s="1483" t="s">
        <v>56358</v>
      </c>
      <c r="X604" s="945" t="str">
        <f t="shared" si="103"/>
        <v>{PlayerName}</v>
      </c>
      <c r="Y604" s="945" t="str">
        <f t="shared" si="104"/>
        <v>{PlayerName}</v>
      </c>
      <c r="Z604" s="1240"/>
      <c r="AA604" s="1123"/>
      <c r="AB604" s="1124"/>
      <c r="AC604" s="1188">
        <v>10002</v>
      </c>
      <c r="AD604" s="1155">
        <v>3</v>
      </c>
      <c r="AE604" s="1125" t="s">
        <v>1105</v>
      </c>
      <c r="AF604" s="1126" t="s">
        <v>1105</v>
      </c>
      <c r="AG604" s="1126" t="s">
        <v>1105</v>
      </c>
      <c r="AH604" s="1126" t="s">
        <v>1105</v>
      </c>
      <c r="AI604" s="1126" t="s">
        <v>1105</v>
      </c>
      <c r="AJ604" s="1127" t="s">
        <v>56358</v>
      </c>
      <c r="AK604" s="1128" t="s">
        <v>56359</v>
      </c>
      <c r="AL604" s="1128" t="s">
        <v>56360</v>
      </c>
      <c r="AM604" s="1128" t="s">
        <v>56361</v>
      </c>
      <c r="AN604" s="1128" t="s">
        <v>56362</v>
      </c>
      <c r="AP604" s="1188">
        <v>10002</v>
      </c>
      <c r="AQ604" s="1155">
        <v>3</v>
      </c>
      <c r="AR604" s="1154" t="s">
        <v>1105</v>
      </c>
      <c r="AS604" s="1162" t="s">
        <v>56358</v>
      </c>
      <c r="AT604" s="1130" t="s">
        <v>1105</v>
      </c>
      <c r="AU604" s="1138" t="s">
        <v>56359</v>
      </c>
      <c r="AV604" s="1130" t="s">
        <v>1105</v>
      </c>
      <c r="AW604" s="1138" t="s">
        <v>56360</v>
      </c>
      <c r="AX604" s="1130" t="s">
        <v>1105</v>
      </c>
      <c r="AY604" s="1138" t="s">
        <v>56361</v>
      </c>
      <c r="AZ604" s="1130" t="s">
        <v>1105</v>
      </c>
      <c r="BA604" s="1138" t="s">
        <v>56362</v>
      </c>
    </row>
    <row r="605" spans="2:53" ht="19.5" thickBot="1">
      <c r="B605" s="1188">
        <f t="shared" si="106"/>
        <v>10002</v>
      </c>
      <c r="C605" s="1155">
        <v>4</v>
      </c>
      <c r="D605" s="1644">
        <v>-1</v>
      </c>
      <c r="E605" s="1569">
        <v>-1</v>
      </c>
      <c r="F605" s="1570">
        <v>-1</v>
      </c>
      <c r="G605" s="1551">
        <v>2010</v>
      </c>
      <c r="H605" s="1552">
        <v>-1</v>
      </c>
      <c r="I605" s="1552">
        <v>-1</v>
      </c>
      <c r="J605" s="1552">
        <v>0</v>
      </c>
      <c r="K605" s="1552">
        <v>-1</v>
      </c>
      <c r="L605" s="1552">
        <v>-1</v>
      </c>
      <c r="M605" s="1552">
        <v>6</v>
      </c>
      <c r="N605" s="1552">
        <v>-1</v>
      </c>
      <c r="O605" s="1552">
        <v>-1</v>
      </c>
      <c r="P605" s="1552">
        <v>0</v>
      </c>
      <c r="Q605" s="1552">
        <v>1</v>
      </c>
      <c r="R605" s="1552">
        <v>-1</v>
      </c>
      <c r="S605" s="1552" t="s">
        <v>67889</v>
      </c>
      <c r="T605" s="1598"/>
      <c r="U605" s="1555"/>
      <c r="V605" s="1154" t="s">
        <v>53418</v>
      </c>
      <c r="W605" s="1483" t="s">
        <v>56363</v>
      </c>
      <c r="X605" s="945" t="str">
        <f t="shared" si="103"/>
        <v>{PlayerName}</v>
      </c>
      <c r="Y605" s="945" t="str">
        <f t="shared" si="104"/>
        <v>{PlayerName}</v>
      </c>
      <c r="Z605" s="1240"/>
      <c r="AA605" s="1123"/>
      <c r="AB605" s="1124"/>
      <c r="AC605" s="1188">
        <v>10002</v>
      </c>
      <c r="AD605" s="1155">
        <v>4</v>
      </c>
      <c r="AE605" s="1125" t="s">
        <v>53418</v>
      </c>
      <c r="AF605" s="1126" t="s">
        <v>1105</v>
      </c>
      <c r="AG605" s="1126" t="s">
        <v>1105</v>
      </c>
      <c r="AH605" s="1126" t="s">
        <v>1105</v>
      </c>
      <c r="AI605" s="1126" t="s">
        <v>1105</v>
      </c>
      <c r="AJ605" s="1127" t="s">
        <v>56363</v>
      </c>
      <c r="AK605" s="1128" t="s">
        <v>56364</v>
      </c>
      <c r="AL605" s="1128" t="s">
        <v>56365</v>
      </c>
      <c r="AM605" s="1128" t="s">
        <v>56366</v>
      </c>
      <c r="AN605" s="1128" t="s">
        <v>56367</v>
      </c>
      <c r="AP605" s="1188">
        <v>10002</v>
      </c>
      <c r="AQ605" s="1155">
        <v>4</v>
      </c>
      <c r="AR605" s="1154" t="s">
        <v>53418</v>
      </c>
      <c r="AS605" s="1162" t="s">
        <v>56363</v>
      </c>
      <c r="AT605" s="1130" t="s">
        <v>1105</v>
      </c>
      <c r="AU605" s="1138" t="s">
        <v>56364</v>
      </c>
      <c r="AV605" s="1130" t="s">
        <v>1105</v>
      </c>
      <c r="AW605" s="1138" t="s">
        <v>56365</v>
      </c>
      <c r="AX605" s="1130" t="s">
        <v>1105</v>
      </c>
      <c r="AY605" s="1138" t="s">
        <v>56366</v>
      </c>
      <c r="AZ605" s="1130" t="s">
        <v>1105</v>
      </c>
      <c r="BA605" s="1138" t="s">
        <v>56367</v>
      </c>
    </row>
    <row r="606" spans="2:53" ht="38.25" thickBot="1">
      <c r="B606" s="1188">
        <f t="shared" si="106"/>
        <v>10002</v>
      </c>
      <c r="C606" s="1155">
        <v>5</v>
      </c>
      <c r="D606" s="1644">
        <v>-1</v>
      </c>
      <c r="E606" s="1569">
        <v>-1</v>
      </c>
      <c r="F606" s="1570">
        <v>-1</v>
      </c>
      <c r="G606" s="1551">
        <v>2010</v>
      </c>
      <c r="H606" s="1552">
        <v>-1</v>
      </c>
      <c r="I606" s="1552">
        <v>-1</v>
      </c>
      <c r="J606" s="1552">
        <v>0</v>
      </c>
      <c r="K606" s="1552">
        <v>-1</v>
      </c>
      <c r="L606" s="1552">
        <v>-1</v>
      </c>
      <c r="M606" s="1552">
        <v>7</v>
      </c>
      <c r="N606" s="1552">
        <v>-1</v>
      </c>
      <c r="O606" s="1552">
        <v>-1</v>
      </c>
      <c r="P606" s="1552">
        <v>0</v>
      </c>
      <c r="Q606" s="1552">
        <v>0</v>
      </c>
      <c r="R606" s="1552">
        <v>-1</v>
      </c>
      <c r="S606" s="1552" t="s">
        <v>67890</v>
      </c>
      <c r="T606" s="1598"/>
      <c r="U606" s="1555"/>
      <c r="V606" s="1154" t="s">
        <v>39</v>
      </c>
      <c r="W606" s="1483" t="s">
        <v>56368</v>
      </c>
      <c r="X606" s="945" t="str">
        <f t="shared" si="103"/>
        <v>{PlayerName}</v>
      </c>
      <c r="Y606" s="945" t="str">
        <f t="shared" si="104"/>
        <v>{PlayerName}</v>
      </c>
      <c r="Z606" s="1240"/>
      <c r="AA606" s="1123"/>
      <c r="AB606" s="1124"/>
      <c r="AC606" s="1188">
        <v>10002</v>
      </c>
      <c r="AD606" s="1155">
        <v>5</v>
      </c>
      <c r="AE606" s="1125" t="s">
        <v>39</v>
      </c>
      <c r="AF606" s="1126" t="s">
        <v>4496</v>
      </c>
      <c r="AG606" s="1126" t="s">
        <v>4499</v>
      </c>
      <c r="AH606" s="1126" t="s">
        <v>5070</v>
      </c>
      <c r="AI606" s="1126" t="s">
        <v>5071</v>
      </c>
      <c r="AJ606" s="1127" t="s">
        <v>56368</v>
      </c>
      <c r="AK606" s="1128" t="s">
        <v>56369</v>
      </c>
      <c r="AL606" s="1128" t="s">
        <v>56370</v>
      </c>
      <c r="AM606" s="1128" t="s">
        <v>56371</v>
      </c>
      <c r="AN606" s="1128" t="s">
        <v>56372</v>
      </c>
      <c r="AP606" s="1188">
        <v>10002</v>
      </c>
      <c r="AQ606" s="1155">
        <v>5</v>
      </c>
      <c r="AR606" s="1154" t="s">
        <v>39</v>
      </c>
      <c r="AS606" s="1162" t="s">
        <v>56368</v>
      </c>
      <c r="AT606" s="1130" t="s">
        <v>4496</v>
      </c>
      <c r="AU606" s="1138" t="s">
        <v>56369</v>
      </c>
      <c r="AV606" s="1130" t="s">
        <v>4499</v>
      </c>
      <c r="AW606" s="1138" t="s">
        <v>56370</v>
      </c>
      <c r="AX606" s="1130" t="s">
        <v>5070</v>
      </c>
      <c r="AY606" s="1138" t="s">
        <v>56371</v>
      </c>
      <c r="AZ606" s="1130" t="s">
        <v>5071</v>
      </c>
      <c r="BA606" s="1138" t="s">
        <v>56372</v>
      </c>
    </row>
    <row r="607" spans="2:53" ht="38.25" thickBot="1">
      <c r="B607" s="1188">
        <f t="shared" si="106"/>
        <v>10002</v>
      </c>
      <c r="C607" s="1155">
        <v>6</v>
      </c>
      <c r="D607" s="1644">
        <v>-1</v>
      </c>
      <c r="E607" s="1569">
        <v>-1</v>
      </c>
      <c r="F607" s="1570">
        <v>-1</v>
      </c>
      <c r="G607" s="1551">
        <v>2010</v>
      </c>
      <c r="H607" s="1552">
        <v>-1</v>
      </c>
      <c r="I607" s="1552">
        <v>-1</v>
      </c>
      <c r="J607" s="1552">
        <v>6</v>
      </c>
      <c r="K607" s="1552">
        <v>-1</v>
      </c>
      <c r="L607" s="1552">
        <v>-1</v>
      </c>
      <c r="M607" s="1552">
        <v>7</v>
      </c>
      <c r="N607" s="1552">
        <v>-1</v>
      </c>
      <c r="O607" s="1552">
        <v>-1</v>
      </c>
      <c r="P607" s="1552">
        <v>0</v>
      </c>
      <c r="Q607" s="1552">
        <v>1</v>
      </c>
      <c r="R607" s="1552">
        <v>-1</v>
      </c>
      <c r="S607" s="1552" t="s">
        <v>67889</v>
      </c>
      <c r="T607" s="1598"/>
      <c r="U607" s="1555"/>
      <c r="V607" s="1154" t="s">
        <v>25</v>
      </c>
      <c r="W607" s="1483" t="s">
        <v>56373</v>
      </c>
      <c r="X607" s="945" t="str">
        <f t="shared" si="103"/>
        <v>{PlayerName}</v>
      </c>
      <c r="Y607" s="945" t="str">
        <f t="shared" si="104"/>
        <v>{PlayerName}</v>
      </c>
      <c r="Z607" s="1240"/>
      <c r="AA607" s="1123"/>
      <c r="AB607" s="1124"/>
      <c r="AC607" s="1188">
        <v>10002</v>
      </c>
      <c r="AD607" s="1155">
        <v>6</v>
      </c>
      <c r="AE607" s="1125" t="s">
        <v>25</v>
      </c>
      <c r="AF607" s="1126" t="s">
        <v>4495</v>
      </c>
      <c r="AG607" s="1126" t="s">
        <v>1106</v>
      </c>
      <c r="AH607" s="1126" t="s">
        <v>5069</v>
      </c>
      <c r="AI607" s="1126" t="s">
        <v>5069</v>
      </c>
      <c r="AJ607" s="1127" t="s">
        <v>56373</v>
      </c>
      <c r="AK607" s="1128" t="s">
        <v>56374</v>
      </c>
      <c r="AL607" s="1128" t="s">
        <v>56375</v>
      </c>
      <c r="AM607" s="1128" t="s">
        <v>56376</v>
      </c>
      <c r="AN607" s="1128" t="s">
        <v>56377</v>
      </c>
      <c r="AP607" s="1188">
        <v>10002</v>
      </c>
      <c r="AQ607" s="1155">
        <v>6</v>
      </c>
      <c r="AR607" s="1154" t="s">
        <v>25</v>
      </c>
      <c r="AS607" s="1162" t="s">
        <v>56373</v>
      </c>
      <c r="AT607" s="1130" t="s">
        <v>4495</v>
      </c>
      <c r="AU607" s="1138" t="s">
        <v>56374</v>
      </c>
      <c r="AV607" s="1130" t="s">
        <v>1106</v>
      </c>
      <c r="AW607" s="1138" t="s">
        <v>56375</v>
      </c>
      <c r="AX607" s="1130" t="s">
        <v>5069</v>
      </c>
      <c r="AY607" s="1138" t="s">
        <v>56376</v>
      </c>
      <c r="AZ607" s="1130" t="s">
        <v>5069</v>
      </c>
      <c r="BA607" s="1138" t="s">
        <v>56377</v>
      </c>
    </row>
    <row r="608" spans="2:53" ht="38.25" thickBot="1">
      <c r="B608" s="1188">
        <f t="shared" si="106"/>
        <v>10002</v>
      </c>
      <c r="C608" s="1155">
        <v>7</v>
      </c>
      <c r="D608" s="1644">
        <v>-1</v>
      </c>
      <c r="E608" s="1569">
        <v>-1</v>
      </c>
      <c r="F608" s="1570">
        <v>-1</v>
      </c>
      <c r="G608" s="1551">
        <v>2010</v>
      </c>
      <c r="H608" s="1552">
        <v>-1</v>
      </c>
      <c r="I608" s="1552">
        <v>-1</v>
      </c>
      <c r="J608" s="1552">
        <v>6</v>
      </c>
      <c r="K608" s="1552">
        <v>-1</v>
      </c>
      <c r="L608" s="1552">
        <v>-1</v>
      </c>
      <c r="M608" s="1552">
        <v>7</v>
      </c>
      <c r="N608" s="1552">
        <v>-1</v>
      </c>
      <c r="O608" s="1552">
        <v>-1</v>
      </c>
      <c r="P608" s="1552">
        <v>0</v>
      </c>
      <c r="Q608" s="1552">
        <v>1</v>
      </c>
      <c r="R608" s="1552">
        <v>-1</v>
      </c>
      <c r="S608" s="1552" t="s">
        <v>67889</v>
      </c>
      <c r="T608" s="1598"/>
      <c r="U608" s="1555"/>
      <c r="V608" s="1154" t="s">
        <v>25</v>
      </c>
      <c r="W608" s="1483" t="s">
        <v>56378</v>
      </c>
      <c r="X608" s="945" t="str">
        <f t="shared" si="103"/>
        <v>{PlayerName}</v>
      </c>
      <c r="Y608" s="945" t="str">
        <f t="shared" si="104"/>
        <v>{PlayerName}</v>
      </c>
      <c r="Z608" s="1240"/>
      <c r="AA608" s="1123"/>
      <c r="AB608" s="1124"/>
      <c r="AC608" s="1188">
        <v>10002</v>
      </c>
      <c r="AD608" s="1155">
        <v>7</v>
      </c>
      <c r="AE608" s="1125" t="s">
        <v>25</v>
      </c>
      <c r="AF608" s="1126" t="s">
        <v>4495</v>
      </c>
      <c r="AG608" s="1126" t="s">
        <v>1106</v>
      </c>
      <c r="AH608" s="1126" t="s">
        <v>5069</v>
      </c>
      <c r="AI608" s="1126" t="s">
        <v>5069</v>
      </c>
      <c r="AJ608" s="1127" t="s">
        <v>56378</v>
      </c>
      <c r="AK608" s="1128" t="s">
        <v>56379</v>
      </c>
      <c r="AL608" s="1128" t="s">
        <v>56380</v>
      </c>
      <c r="AM608" s="1128" t="s">
        <v>56381</v>
      </c>
      <c r="AN608" s="1128" t="s">
        <v>56382</v>
      </c>
      <c r="AP608" s="1188">
        <v>10002</v>
      </c>
      <c r="AQ608" s="1155">
        <v>7</v>
      </c>
      <c r="AR608" s="1154" t="s">
        <v>25</v>
      </c>
      <c r="AS608" s="1162" t="s">
        <v>56378</v>
      </c>
      <c r="AT608" s="1130" t="s">
        <v>4495</v>
      </c>
      <c r="AU608" s="1138" t="s">
        <v>56379</v>
      </c>
      <c r="AV608" s="1130" t="s">
        <v>1106</v>
      </c>
      <c r="AW608" s="1138" t="s">
        <v>56380</v>
      </c>
      <c r="AX608" s="1130" t="s">
        <v>5069</v>
      </c>
      <c r="AY608" s="1138" t="s">
        <v>56381</v>
      </c>
      <c r="AZ608" s="1130" t="s">
        <v>5069</v>
      </c>
      <c r="BA608" s="1138" t="s">
        <v>56382</v>
      </c>
    </row>
    <row r="609" spans="2:53" ht="19.5" thickBot="1">
      <c r="B609" s="1188">
        <f t="shared" si="106"/>
        <v>10002</v>
      </c>
      <c r="C609" s="1155">
        <v>8</v>
      </c>
      <c r="D609" s="1644">
        <v>-1</v>
      </c>
      <c r="E609" s="1569">
        <v>-1</v>
      </c>
      <c r="F609" s="1570">
        <v>-1</v>
      </c>
      <c r="G609" s="1551">
        <v>2010</v>
      </c>
      <c r="H609" s="1552">
        <v>-1</v>
      </c>
      <c r="I609" s="1552">
        <v>-1</v>
      </c>
      <c r="J609" s="1552">
        <v>6</v>
      </c>
      <c r="K609" s="1552">
        <v>-1</v>
      </c>
      <c r="L609" s="1552">
        <v>-1</v>
      </c>
      <c r="M609" s="1552">
        <v>7</v>
      </c>
      <c r="N609" s="1552">
        <v>-1</v>
      </c>
      <c r="O609" s="1552">
        <v>-1</v>
      </c>
      <c r="P609" s="1552">
        <v>0</v>
      </c>
      <c r="Q609" s="1552">
        <v>1</v>
      </c>
      <c r="R609" s="1552">
        <v>-1</v>
      </c>
      <c r="S609" s="1552" t="s">
        <v>67889</v>
      </c>
      <c r="T609" s="1598"/>
      <c r="U609" s="1555"/>
      <c r="V609" s="1154" t="s">
        <v>25</v>
      </c>
      <c r="W609" s="1483" t="s">
        <v>56383</v>
      </c>
      <c r="X609" s="945" t="str">
        <f t="shared" si="103"/>
        <v>{PlayerName}</v>
      </c>
      <c r="Y609" s="945" t="str">
        <f t="shared" si="104"/>
        <v>{PlayerName}</v>
      </c>
      <c r="Z609" s="1240"/>
      <c r="AA609" s="1123"/>
      <c r="AB609" s="1124"/>
      <c r="AC609" s="1188">
        <v>10002</v>
      </c>
      <c r="AD609" s="1155">
        <v>8</v>
      </c>
      <c r="AE609" s="1125" t="s">
        <v>25</v>
      </c>
      <c r="AF609" s="1126" t="s">
        <v>4495</v>
      </c>
      <c r="AG609" s="1126" t="s">
        <v>1106</v>
      </c>
      <c r="AH609" s="1126" t="s">
        <v>5069</v>
      </c>
      <c r="AI609" s="1126" t="s">
        <v>5069</v>
      </c>
      <c r="AJ609" s="1127" t="s">
        <v>56383</v>
      </c>
      <c r="AK609" s="1128" t="s">
        <v>56384</v>
      </c>
      <c r="AL609" s="1128" t="s">
        <v>56385</v>
      </c>
      <c r="AM609" s="1128" t="s">
        <v>56386</v>
      </c>
      <c r="AN609" s="1128" t="s">
        <v>56387</v>
      </c>
      <c r="AP609" s="1188">
        <v>10002</v>
      </c>
      <c r="AQ609" s="1155">
        <v>8</v>
      </c>
      <c r="AR609" s="1154" t="s">
        <v>25</v>
      </c>
      <c r="AS609" s="1162" t="s">
        <v>56383</v>
      </c>
      <c r="AT609" s="1130" t="s">
        <v>4495</v>
      </c>
      <c r="AU609" s="1138" t="s">
        <v>56384</v>
      </c>
      <c r="AV609" s="1130" t="s">
        <v>1106</v>
      </c>
      <c r="AW609" s="1138" t="s">
        <v>56385</v>
      </c>
      <c r="AX609" s="1130" t="s">
        <v>5069</v>
      </c>
      <c r="AY609" s="1138" t="s">
        <v>56386</v>
      </c>
      <c r="AZ609" s="1130" t="s">
        <v>5069</v>
      </c>
      <c r="BA609" s="1138" t="s">
        <v>56387</v>
      </c>
    </row>
    <row r="610" spans="2:53" ht="38.25" thickBot="1">
      <c r="B610" s="1188">
        <f t="shared" si="106"/>
        <v>10002</v>
      </c>
      <c r="C610" s="1155">
        <v>9</v>
      </c>
      <c r="D610" s="1644">
        <v>-1</v>
      </c>
      <c r="E610" s="1569">
        <v>-1</v>
      </c>
      <c r="F610" s="1570">
        <v>-1</v>
      </c>
      <c r="G610" s="1551">
        <v>2010</v>
      </c>
      <c r="H610" s="1552">
        <v>-1</v>
      </c>
      <c r="I610" s="1552">
        <v>-1</v>
      </c>
      <c r="J610" s="1552">
        <v>6</v>
      </c>
      <c r="K610" s="1552">
        <v>-1</v>
      </c>
      <c r="L610" s="1552">
        <v>-1</v>
      </c>
      <c r="M610" s="1552">
        <v>7</v>
      </c>
      <c r="N610" s="1552">
        <v>-1</v>
      </c>
      <c r="O610" s="1552">
        <v>-1</v>
      </c>
      <c r="P610" s="1552">
        <v>0</v>
      </c>
      <c r="Q610" s="1552">
        <v>0</v>
      </c>
      <c r="R610" s="1552">
        <v>-1</v>
      </c>
      <c r="S610" s="1552" t="s">
        <v>67890</v>
      </c>
      <c r="T610" s="1598"/>
      <c r="U610" s="1555"/>
      <c r="V610" s="1154" t="s">
        <v>54526</v>
      </c>
      <c r="W610" s="1483" t="s">
        <v>56388</v>
      </c>
      <c r="X610" s="945" t="str">
        <f t="shared" si="103"/>
        <v>{PlayerName}</v>
      </c>
      <c r="Y610" s="945" t="str">
        <f t="shared" si="104"/>
        <v>{PlayerName}</v>
      </c>
      <c r="Z610" s="1240"/>
      <c r="AA610" s="1123"/>
      <c r="AB610" s="1124"/>
      <c r="AC610" s="1188">
        <v>10002</v>
      </c>
      <c r="AD610" s="1155">
        <v>9</v>
      </c>
      <c r="AE610" s="1125" t="s">
        <v>54526</v>
      </c>
      <c r="AF610" s="1126" t="s">
        <v>4496</v>
      </c>
      <c r="AG610" s="1126" t="s">
        <v>4499</v>
      </c>
      <c r="AH610" s="1126" t="s">
        <v>5070</v>
      </c>
      <c r="AI610" s="1126" t="s">
        <v>5071</v>
      </c>
      <c r="AJ610" s="1127" t="s">
        <v>56388</v>
      </c>
      <c r="AK610" s="1128" t="s">
        <v>56389</v>
      </c>
      <c r="AL610" s="1128" t="s">
        <v>56390</v>
      </c>
      <c r="AM610" s="1128" t="s">
        <v>56391</v>
      </c>
      <c r="AN610" s="1128" t="s">
        <v>56392</v>
      </c>
      <c r="AP610" s="1188">
        <v>10002</v>
      </c>
      <c r="AQ610" s="1155">
        <v>9</v>
      </c>
      <c r="AR610" s="1154" t="s">
        <v>54526</v>
      </c>
      <c r="AS610" s="1162" t="s">
        <v>56388</v>
      </c>
      <c r="AT610" s="1130" t="s">
        <v>4496</v>
      </c>
      <c r="AU610" s="1138" t="s">
        <v>56389</v>
      </c>
      <c r="AV610" s="1130" t="s">
        <v>4499</v>
      </c>
      <c r="AW610" s="1138" t="s">
        <v>56390</v>
      </c>
      <c r="AX610" s="1130" t="s">
        <v>5070</v>
      </c>
      <c r="AY610" s="1138" t="s">
        <v>56391</v>
      </c>
      <c r="AZ610" s="1130" t="s">
        <v>5071</v>
      </c>
      <c r="BA610" s="1138" t="s">
        <v>56392</v>
      </c>
    </row>
    <row r="611" spans="2:53" ht="38.25" thickBot="1">
      <c r="B611" s="1188">
        <f t="shared" si="106"/>
        <v>10002</v>
      </c>
      <c r="C611" s="1155">
        <v>10</v>
      </c>
      <c r="D611" s="1644">
        <v>-1</v>
      </c>
      <c r="E611" s="1569">
        <v>-1</v>
      </c>
      <c r="F611" s="1570">
        <v>-1</v>
      </c>
      <c r="G611" s="1551">
        <v>2010</v>
      </c>
      <c r="H611" s="1552">
        <v>-1</v>
      </c>
      <c r="I611" s="1552">
        <v>-1</v>
      </c>
      <c r="J611" s="1552">
        <v>6</v>
      </c>
      <c r="K611" s="1552">
        <v>-1</v>
      </c>
      <c r="L611" s="1552">
        <v>-1</v>
      </c>
      <c r="M611" s="1552">
        <v>7</v>
      </c>
      <c r="N611" s="1552">
        <v>-1</v>
      </c>
      <c r="O611" s="1552">
        <v>-1</v>
      </c>
      <c r="P611" s="1552">
        <v>0</v>
      </c>
      <c r="Q611" s="1552">
        <v>0</v>
      </c>
      <c r="R611" s="1552">
        <v>-1</v>
      </c>
      <c r="S611" s="1552" t="s">
        <v>67890</v>
      </c>
      <c r="T611" s="1598"/>
      <c r="U611" s="1555"/>
      <c r="V611" s="1154" t="s">
        <v>39</v>
      </c>
      <c r="W611" s="1483" t="s">
        <v>56393</v>
      </c>
      <c r="X611" s="945" t="str">
        <f t="shared" si="103"/>
        <v>{PlayerName}</v>
      </c>
      <c r="Y611" s="945" t="str">
        <f t="shared" si="104"/>
        <v>{PlayerName}</v>
      </c>
      <c r="Z611" s="1240"/>
      <c r="AA611" s="1123"/>
      <c r="AB611" s="1124"/>
      <c r="AC611" s="1188">
        <v>10002</v>
      </c>
      <c r="AD611" s="1155">
        <v>10</v>
      </c>
      <c r="AE611" s="1125" t="s">
        <v>39</v>
      </c>
      <c r="AF611" s="1126" t="s">
        <v>4496</v>
      </c>
      <c r="AG611" s="1126" t="s">
        <v>4499</v>
      </c>
      <c r="AH611" s="1126" t="s">
        <v>5070</v>
      </c>
      <c r="AI611" s="1126" t="s">
        <v>5071</v>
      </c>
      <c r="AJ611" s="1127" t="s">
        <v>56393</v>
      </c>
      <c r="AK611" s="1128" t="s">
        <v>56394</v>
      </c>
      <c r="AL611" s="1128" t="s">
        <v>56395</v>
      </c>
      <c r="AM611" s="1128" t="s">
        <v>56396</v>
      </c>
      <c r="AN611" s="1128" t="s">
        <v>56397</v>
      </c>
      <c r="AP611" s="1188">
        <v>10002</v>
      </c>
      <c r="AQ611" s="1155">
        <v>10</v>
      </c>
      <c r="AR611" s="1154" t="s">
        <v>39</v>
      </c>
      <c r="AS611" s="1162" t="s">
        <v>56393</v>
      </c>
      <c r="AT611" s="1130" t="s">
        <v>4496</v>
      </c>
      <c r="AU611" s="1138" t="s">
        <v>56394</v>
      </c>
      <c r="AV611" s="1130" t="s">
        <v>4499</v>
      </c>
      <c r="AW611" s="1138" t="s">
        <v>56395</v>
      </c>
      <c r="AX611" s="1130" t="s">
        <v>5070</v>
      </c>
      <c r="AY611" s="1138" t="s">
        <v>56396</v>
      </c>
      <c r="AZ611" s="1130" t="s">
        <v>5071</v>
      </c>
      <c r="BA611" s="1138" t="s">
        <v>56397</v>
      </c>
    </row>
    <row r="612" spans="2:53" ht="38.25" thickBot="1">
      <c r="B612" s="1188">
        <f t="shared" si="106"/>
        <v>10002</v>
      </c>
      <c r="C612" s="1155">
        <v>11</v>
      </c>
      <c r="D612" s="1644">
        <v>-1</v>
      </c>
      <c r="E612" s="1569">
        <v>-1</v>
      </c>
      <c r="F612" s="1570">
        <v>-1</v>
      </c>
      <c r="G612" s="1551">
        <v>2010</v>
      </c>
      <c r="H612" s="1552">
        <v>-1</v>
      </c>
      <c r="I612" s="1552">
        <v>-1</v>
      </c>
      <c r="J612" s="1552">
        <v>6</v>
      </c>
      <c r="K612" s="1552">
        <v>-1</v>
      </c>
      <c r="L612" s="1552">
        <v>-1</v>
      </c>
      <c r="M612" s="1552">
        <v>7</v>
      </c>
      <c r="N612" s="1552">
        <v>-1</v>
      </c>
      <c r="O612" s="1552">
        <v>-1</v>
      </c>
      <c r="P612" s="1552">
        <v>0</v>
      </c>
      <c r="Q612" s="1552">
        <v>1</v>
      </c>
      <c r="R612" s="1552">
        <v>-1</v>
      </c>
      <c r="S612" s="1552" t="s">
        <v>67889</v>
      </c>
      <c r="T612" s="1598"/>
      <c r="U612" s="1555"/>
      <c r="V612" s="1154" t="s">
        <v>25</v>
      </c>
      <c r="W612" s="1482" t="s">
        <v>56398</v>
      </c>
      <c r="X612" s="945" t="str">
        <f t="shared" si="103"/>
        <v>{PlayerName}</v>
      </c>
      <c r="Y612" s="945" t="str">
        <f t="shared" si="104"/>
        <v>{PlayerName}</v>
      </c>
      <c r="Z612" s="1225"/>
      <c r="AA612" s="1123"/>
      <c r="AB612" s="1124"/>
      <c r="AC612" s="1188">
        <v>10002</v>
      </c>
      <c r="AD612" s="1155">
        <v>11</v>
      </c>
      <c r="AE612" s="1125" t="s">
        <v>25</v>
      </c>
      <c r="AF612" s="1126" t="s">
        <v>4495</v>
      </c>
      <c r="AG612" s="1126" t="s">
        <v>1106</v>
      </c>
      <c r="AH612" s="1126" t="s">
        <v>5069</v>
      </c>
      <c r="AI612" s="1126" t="s">
        <v>5069</v>
      </c>
      <c r="AJ612" s="1151" t="s">
        <v>56398</v>
      </c>
      <c r="AK612" s="1128" t="s">
        <v>56399</v>
      </c>
      <c r="AL612" s="1128" t="s">
        <v>56400</v>
      </c>
      <c r="AM612" s="1128" t="s">
        <v>56401</v>
      </c>
      <c r="AN612" s="1128" t="s">
        <v>56402</v>
      </c>
      <c r="AP612" s="1188">
        <v>10002</v>
      </c>
      <c r="AQ612" s="1155">
        <v>11</v>
      </c>
      <c r="AR612" s="1154" t="s">
        <v>25</v>
      </c>
      <c r="AS612" s="1156" t="s">
        <v>56398</v>
      </c>
      <c r="AT612" s="1130" t="s">
        <v>4495</v>
      </c>
      <c r="AU612" s="1138" t="s">
        <v>56399</v>
      </c>
      <c r="AV612" s="1130" t="s">
        <v>1106</v>
      </c>
      <c r="AW612" s="1138" t="s">
        <v>56400</v>
      </c>
      <c r="AX612" s="1130" t="s">
        <v>5069</v>
      </c>
      <c r="AY612" s="1138" t="s">
        <v>56401</v>
      </c>
      <c r="AZ612" s="1130" t="s">
        <v>5069</v>
      </c>
      <c r="BA612" s="1138" t="s">
        <v>56402</v>
      </c>
    </row>
    <row r="613" spans="2:53" ht="38.25" thickBot="1">
      <c r="B613" s="1188">
        <f t="shared" si="106"/>
        <v>10002</v>
      </c>
      <c r="C613" s="1155">
        <v>12</v>
      </c>
      <c r="D613" s="1644">
        <v>-1</v>
      </c>
      <c r="E613" s="1569">
        <v>-1</v>
      </c>
      <c r="F613" s="1570">
        <v>-1</v>
      </c>
      <c r="G613" s="1551">
        <v>2010</v>
      </c>
      <c r="H613" s="1552">
        <v>-1</v>
      </c>
      <c r="I613" s="1552">
        <v>-1</v>
      </c>
      <c r="J613" s="1552">
        <v>6</v>
      </c>
      <c r="K613" s="1552">
        <v>-1</v>
      </c>
      <c r="L613" s="1552">
        <v>-1</v>
      </c>
      <c r="M613" s="1552">
        <v>0</v>
      </c>
      <c r="N613" s="1552">
        <v>-1</v>
      </c>
      <c r="O613" s="1552">
        <v>-1</v>
      </c>
      <c r="P613" s="1552">
        <v>0</v>
      </c>
      <c r="Q613" s="1552">
        <v>0</v>
      </c>
      <c r="R613" s="1552">
        <v>-1</v>
      </c>
      <c r="S613" s="1552" t="s">
        <v>67890</v>
      </c>
      <c r="T613" s="1598"/>
      <c r="U613" s="1555"/>
      <c r="V613" s="1154" t="s">
        <v>1105</v>
      </c>
      <c r="W613" s="1483" t="s">
        <v>56403</v>
      </c>
      <c r="X613" s="945" t="str">
        <f t="shared" si="103"/>
        <v>{PlayerName}</v>
      </c>
      <c r="Y613" s="945" t="str">
        <f t="shared" si="104"/>
        <v>{PlayerName}</v>
      </c>
      <c r="Z613" s="1224"/>
      <c r="AA613" s="1123"/>
      <c r="AB613" s="1124"/>
      <c r="AC613" s="1188">
        <v>10002</v>
      </c>
      <c r="AD613" s="1155">
        <v>12</v>
      </c>
      <c r="AE613" s="1125" t="s">
        <v>1105</v>
      </c>
      <c r="AF613" s="1126" t="s">
        <v>1105</v>
      </c>
      <c r="AG613" s="1126" t="s">
        <v>1105</v>
      </c>
      <c r="AH613" s="1126" t="s">
        <v>1105</v>
      </c>
      <c r="AI613" s="1126" t="s">
        <v>1105</v>
      </c>
      <c r="AJ613" s="1127" t="s">
        <v>56403</v>
      </c>
      <c r="AK613" s="1128" t="s">
        <v>56404</v>
      </c>
      <c r="AL613" s="1128" t="s">
        <v>56405</v>
      </c>
      <c r="AM613" s="1128" t="s">
        <v>56406</v>
      </c>
      <c r="AN613" s="1128" t="s">
        <v>56407</v>
      </c>
      <c r="AP613" s="1188">
        <v>10002</v>
      </c>
      <c r="AQ613" s="1155">
        <v>12</v>
      </c>
      <c r="AR613" s="1154" t="s">
        <v>1105</v>
      </c>
      <c r="AS613" s="1162" t="s">
        <v>56403</v>
      </c>
      <c r="AT613" s="1130" t="s">
        <v>1105</v>
      </c>
      <c r="AU613" s="1138" t="s">
        <v>56404</v>
      </c>
      <c r="AV613" s="1130" t="s">
        <v>1105</v>
      </c>
      <c r="AW613" s="1138" t="s">
        <v>56405</v>
      </c>
      <c r="AX613" s="1130" t="s">
        <v>1105</v>
      </c>
      <c r="AY613" s="1138" t="s">
        <v>56406</v>
      </c>
      <c r="AZ613" s="1130" t="s">
        <v>1105</v>
      </c>
      <c r="BA613" s="1138" t="s">
        <v>56407</v>
      </c>
    </row>
    <row r="614" spans="2:53" ht="38.25" thickBot="1">
      <c r="B614" s="1188">
        <f t="shared" si="106"/>
        <v>10002</v>
      </c>
      <c r="C614" s="1155">
        <v>13</v>
      </c>
      <c r="D614" s="1644">
        <v>-1</v>
      </c>
      <c r="E614" s="1569">
        <v>-1</v>
      </c>
      <c r="F614" s="1570">
        <v>-1</v>
      </c>
      <c r="G614" s="1551">
        <v>2010</v>
      </c>
      <c r="H614" s="1552">
        <v>-1</v>
      </c>
      <c r="I614" s="1552">
        <v>-1</v>
      </c>
      <c r="J614" s="1552">
        <v>7</v>
      </c>
      <c r="K614" s="1552">
        <v>-1</v>
      </c>
      <c r="L614" s="1552">
        <v>-1</v>
      </c>
      <c r="M614" s="1552">
        <v>0</v>
      </c>
      <c r="N614" s="1552">
        <v>-1</v>
      </c>
      <c r="O614" s="1552">
        <v>-1</v>
      </c>
      <c r="P614" s="1552">
        <v>0</v>
      </c>
      <c r="Q614" s="1552">
        <v>1</v>
      </c>
      <c r="R614" s="1552">
        <v>-1</v>
      </c>
      <c r="S614" s="1552" t="s">
        <v>67889</v>
      </c>
      <c r="T614" s="1598"/>
      <c r="U614" s="1555"/>
      <c r="V614" s="1154" t="s">
        <v>39</v>
      </c>
      <c r="W614" s="1483" t="s">
        <v>56408</v>
      </c>
      <c r="X614" s="945" t="str">
        <f t="shared" si="103"/>
        <v>{PlayerName}</v>
      </c>
      <c r="Y614" s="945" t="str">
        <f t="shared" si="104"/>
        <v>{PlayerName}</v>
      </c>
      <c r="Z614" s="1240"/>
      <c r="AA614" s="1123"/>
      <c r="AB614" s="1124"/>
      <c r="AC614" s="1188">
        <v>10002</v>
      </c>
      <c r="AD614" s="1155">
        <v>13</v>
      </c>
      <c r="AE614" s="1125" t="s">
        <v>39</v>
      </c>
      <c r="AF614" s="1126" t="s">
        <v>4496</v>
      </c>
      <c r="AG614" s="1126" t="s">
        <v>4499</v>
      </c>
      <c r="AH614" s="1126" t="s">
        <v>5070</v>
      </c>
      <c r="AI614" s="1126" t="s">
        <v>5071</v>
      </c>
      <c r="AJ614" s="1127" t="s">
        <v>56408</v>
      </c>
      <c r="AK614" s="1128" t="s">
        <v>56409</v>
      </c>
      <c r="AL614" s="1128" t="s">
        <v>56410</v>
      </c>
      <c r="AM614" s="1128" t="s">
        <v>56411</v>
      </c>
      <c r="AN614" s="1128" t="s">
        <v>56412</v>
      </c>
      <c r="AP614" s="1188">
        <v>10002</v>
      </c>
      <c r="AQ614" s="1155">
        <v>13</v>
      </c>
      <c r="AR614" s="1154" t="s">
        <v>39</v>
      </c>
      <c r="AS614" s="1162" t="s">
        <v>56408</v>
      </c>
      <c r="AT614" s="1130" t="s">
        <v>4496</v>
      </c>
      <c r="AU614" s="1138" t="s">
        <v>56409</v>
      </c>
      <c r="AV614" s="1130" t="s">
        <v>4499</v>
      </c>
      <c r="AW614" s="1138" t="s">
        <v>56410</v>
      </c>
      <c r="AX614" s="1130" t="s">
        <v>5070</v>
      </c>
      <c r="AY614" s="1138" t="s">
        <v>56411</v>
      </c>
      <c r="AZ614" s="1130" t="s">
        <v>5071</v>
      </c>
      <c r="BA614" s="1138" t="s">
        <v>56412</v>
      </c>
    </row>
    <row r="615" spans="2:53" ht="38.25" thickBot="1">
      <c r="B615" s="1188">
        <f t="shared" si="106"/>
        <v>10002</v>
      </c>
      <c r="C615" s="1155">
        <v>14</v>
      </c>
      <c r="D615" s="1644">
        <v>-1</v>
      </c>
      <c r="E615" s="1569">
        <v>-1</v>
      </c>
      <c r="F615" s="1570">
        <v>-1</v>
      </c>
      <c r="G615" s="1611">
        <v>2010</v>
      </c>
      <c r="H615" s="1587">
        <v>-1</v>
      </c>
      <c r="I615" s="1587">
        <v>-1</v>
      </c>
      <c r="J615" s="1587">
        <v>7</v>
      </c>
      <c r="K615" s="1587">
        <v>-1</v>
      </c>
      <c r="L615" s="1552">
        <v>-1</v>
      </c>
      <c r="M615" s="1587">
        <v>6</v>
      </c>
      <c r="N615" s="1587">
        <v>-1</v>
      </c>
      <c r="O615" s="1587">
        <v>-1</v>
      </c>
      <c r="P615" s="1587">
        <v>0</v>
      </c>
      <c r="Q615" s="1587">
        <v>0</v>
      </c>
      <c r="R615" s="1587">
        <v>-1</v>
      </c>
      <c r="S615" s="1587" t="s">
        <v>67890</v>
      </c>
      <c r="T615" s="1615"/>
      <c r="U615" s="1555"/>
      <c r="V615" s="1159" t="s">
        <v>25</v>
      </c>
      <c r="W615" s="1491" t="s">
        <v>56413</v>
      </c>
      <c r="X615" s="945" t="str">
        <f t="shared" si="103"/>
        <v>{PlayerName}</v>
      </c>
      <c r="Y615" s="945" t="str">
        <f t="shared" si="104"/>
        <v>{PlayerName}</v>
      </c>
      <c r="Z615" s="1229"/>
      <c r="AA615" s="1123"/>
      <c r="AB615" s="1124"/>
      <c r="AC615" s="1188">
        <v>10002</v>
      </c>
      <c r="AD615" s="1155">
        <v>14</v>
      </c>
      <c r="AE615" s="1125" t="s">
        <v>25</v>
      </c>
      <c r="AF615" s="1126" t="s">
        <v>4495</v>
      </c>
      <c r="AG615" s="1126" t="s">
        <v>1106</v>
      </c>
      <c r="AH615" s="1126" t="s">
        <v>5069</v>
      </c>
      <c r="AI615" s="1126" t="s">
        <v>5069</v>
      </c>
      <c r="AJ615" s="1151" t="s">
        <v>56413</v>
      </c>
      <c r="AK615" s="1128" t="s">
        <v>56414</v>
      </c>
      <c r="AL615" s="1128" t="s">
        <v>56415</v>
      </c>
      <c r="AM615" s="1128" t="s">
        <v>56416</v>
      </c>
      <c r="AN615" s="1128" t="s">
        <v>56417</v>
      </c>
      <c r="AP615" s="1188">
        <v>10002</v>
      </c>
      <c r="AQ615" s="1155">
        <v>14</v>
      </c>
      <c r="AR615" s="1159" t="s">
        <v>25</v>
      </c>
      <c r="AS615" s="1191" t="s">
        <v>56413</v>
      </c>
      <c r="AT615" s="1130" t="s">
        <v>4495</v>
      </c>
      <c r="AU615" s="1138" t="s">
        <v>56414</v>
      </c>
      <c r="AV615" s="1130" t="s">
        <v>1106</v>
      </c>
      <c r="AW615" s="1138" t="s">
        <v>56415</v>
      </c>
      <c r="AX615" s="1130" t="s">
        <v>5069</v>
      </c>
      <c r="AY615" s="1138" t="s">
        <v>56416</v>
      </c>
      <c r="AZ615" s="1130" t="s">
        <v>5069</v>
      </c>
      <c r="BA615" s="1138" t="s">
        <v>56417</v>
      </c>
    </row>
    <row r="616" spans="2:53" ht="19.5" thickBot="1">
      <c r="B616" s="1163">
        <v>72</v>
      </c>
      <c r="C616" s="1167">
        <v>0</v>
      </c>
      <c r="D616" s="1644">
        <v>-1</v>
      </c>
      <c r="E616" s="1569">
        <v>-1</v>
      </c>
      <c r="F616" s="1570">
        <v>-1</v>
      </c>
      <c r="G616" s="1593">
        <v>2010</v>
      </c>
      <c r="H616" s="1590">
        <v>201</v>
      </c>
      <c r="I616" s="1590">
        <v>-1</v>
      </c>
      <c r="J616" s="1590">
        <v>0</v>
      </c>
      <c r="K616" s="1590">
        <v>0</v>
      </c>
      <c r="L616" s="1590">
        <v>0</v>
      </c>
      <c r="M616" s="1590">
        <v>-1</v>
      </c>
      <c r="N616" s="1590">
        <v>0</v>
      </c>
      <c r="O616" s="1590">
        <v>0</v>
      </c>
      <c r="P616" s="1590">
        <v>0</v>
      </c>
      <c r="Q616" s="1590">
        <v>1</v>
      </c>
      <c r="R616" s="1590">
        <v>-1</v>
      </c>
      <c r="S616" s="1590" t="s">
        <v>67889</v>
      </c>
      <c r="T616" s="1614"/>
      <c r="U616" s="1555"/>
      <c r="V616" s="1165" t="s">
        <v>1105</v>
      </c>
      <c r="W616" s="1511" t="s">
        <v>56418</v>
      </c>
      <c r="X616" s="945" t="str">
        <f t="shared" si="103"/>
        <v>???</v>
      </c>
      <c r="Y616" s="945" t="str">
        <f t="shared" si="104"/>
        <v>???</v>
      </c>
      <c r="Z616" s="1257"/>
      <c r="AA616" s="1123"/>
      <c r="AB616" s="1124"/>
      <c r="AC616" s="1163">
        <v>72</v>
      </c>
      <c r="AD616" s="1167">
        <v>0</v>
      </c>
      <c r="AE616" s="1125" t="s">
        <v>1105</v>
      </c>
      <c r="AF616" s="1126" t="s">
        <v>1105</v>
      </c>
      <c r="AG616" s="1126" t="s">
        <v>1105</v>
      </c>
      <c r="AH616" s="1126" t="s">
        <v>1105</v>
      </c>
      <c r="AI616" s="1126" t="s">
        <v>1105</v>
      </c>
      <c r="AJ616" s="1151" t="s">
        <v>56418</v>
      </c>
      <c r="AK616" s="1128" t="s">
        <v>56419</v>
      </c>
      <c r="AL616" s="1128" t="s">
        <v>56420</v>
      </c>
      <c r="AM616" s="1128" t="s">
        <v>56421</v>
      </c>
      <c r="AN616" s="1128" t="s">
        <v>56422</v>
      </c>
      <c r="AP616" s="1163">
        <v>72</v>
      </c>
      <c r="AQ616" s="1167">
        <v>0</v>
      </c>
      <c r="AR616" s="1165" t="s">
        <v>1105</v>
      </c>
      <c r="AS616" s="1260" t="s">
        <v>56418</v>
      </c>
      <c r="AT616" s="1130" t="s">
        <v>1105</v>
      </c>
      <c r="AU616" s="1138" t="s">
        <v>56419</v>
      </c>
      <c r="AV616" s="1130" t="s">
        <v>1105</v>
      </c>
      <c r="AW616" s="1138" t="s">
        <v>56420</v>
      </c>
      <c r="AX616" s="1130" t="s">
        <v>1105</v>
      </c>
      <c r="AY616" s="1138" t="s">
        <v>56421</v>
      </c>
      <c r="AZ616" s="1130" t="s">
        <v>1105</v>
      </c>
      <c r="BA616" s="1138" t="s">
        <v>56422</v>
      </c>
    </row>
    <row r="617" spans="2:53" ht="19.5" thickBot="1">
      <c r="B617" s="1188">
        <v>72</v>
      </c>
      <c r="C617" s="1155">
        <v>1</v>
      </c>
      <c r="D617" s="1644">
        <v>-1</v>
      </c>
      <c r="E617" s="1569">
        <v>-1</v>
      </c>
      <c r="F617" s="1570">
        <v>-1</v>
      </c>
      <c r="G617" s="1551">
        <v>2010</v>
      </c>
      <c r="H617" s="1552">
        <v>-1</v>
      </c>
      <c r="I617" s="1552">
        <v>-1</v>
      </c>
      <c r="J617" s="1552">
        <v>0</v>
      </c>
      <c r="K617" s="1552">
        <v>-1</v>
      </c>
      <c r="L617" s="1552">
        <v>-1</v>
      </c>
      <c r="M617" s="1552">
        <v>-1</v>
      </c>
      <c r="N617" s="1552">
        <v>-1</v>
      </c>
      <c r="O617" s="1552">
        <v>-1</v>
      </c>
      <c r="P617" s="1552">
        <v>0</v>
      </c>
      <c r="Q617" s="1552">
        <v>1</v>
      </c>
      <c r="R617" s="1552">
        <v>-1</v>
      </c>
      <c r="S617" s="1552" t="s">
        <v>67889</v>
      </c>
      <c r="T617" s="1598"/>
      <c r="U617" s="1555"/>
      <c r="V617" s="1154" t="s">
        <v>1105</v>
      </c>
      <c r="W617" s="1482" t="s">
        <v>56423</v>
      </c>
      <c r="X617" s="945" t="str">
        <f t="shared" si="103"/>
        <v>{PlayerName}</v>
      </c>
      <c r="Y617" s="945" t="str">
        <f t="shared" si="104"/>
        <v>{PlayerName}</v>
      </c>
      <c r="Z617" s="1225"/>
      <c r="AA617" s="1123"/>
      <c r="AB617" s="1124"/>
      <c r="AC617" s="1188">
        <v>72</v>
      </c>
      <c r="AD617" s="1155">
        <v>1</v>
      </c>
      <c r="AE617" s="1125" t="s">
        <v>1105</v>
      </c>
      <c r="AF617" s="1126" t="s">
        <v>1105</v>
      </c>
      <c r="AG617" s="1126" t="s">
        <v>1105</v>
      </c>
      <c r="AH617" s="1126" t="s">
        <v>1105</v>
      </c>
      <c r="AI617" s="1126" t="s">
        <v>1105</v>
      </c>
      <c r="AJ617" s="1151" t="s">
        <v>56423</v>
      </c>
      <c r="AK617" s="1128" t="s">
        <v>56424</v>
      </c>
      <c r="AL617" s="1128" t="s">
        <v>56425</v>
      </c>
      <c r="AM617" s="1128" t="s">
        <v>56426</v>
      </c>
      <c r="AN617" s="1128" t="s">
        <v>56427</v>
      </c>
      <c r="AP617" s="1188">
        <v>72</v>
      </c>
      <c r="AQ617" s="1155">
        <v>1</v>
      </c>
      <c r="AR617" s="1154" t="s">
        <v>1105</v>
      </c>
      <c r="AS617" s="1156" t="s">
        <v>56423</v>
      </c>
      <c r="AT617" s="1130" t="s">
        <v>1105</v>
      </c>
      <c r="AU617" s="1138" t="s">
        <v>56424</v>
      </c>
      <c r="AV617" s="1130" t="s">
        <v>1105</v>
      </c>
      <c r="AW617" s="1138" t="s">
        <v>56425</v>
      </c>
      <c r="AX617" s="1130" t="s">
        <v>1105</v>
      </c>
      <c r="AY617" s="1138" t="s">
        <v>56426</v>
      </c>
      <c r="AZ617" s="1130" t="s">
        <v>1105</v>
      </c>
      <c r="BA617" s="1138" t="s">
        <v>56427</v>
      </c>
    </row>
    <row r="618" spans="2:53" ht="38.25" thickBot="1">
      <c r="B618" s="1188">
        <v>72</v>
      </c>
      <c r="C618" s="1155">
        <v>2</v>
      </c>
      <c r="D618" s="1644">
        <v>-1</v>
      </c>
      <c r="E618" s="1569">
        <v>-1</v>
      </c>
      <c r="F618" s="1570">
        <v>-1</v>
      </c>
      <c r="G618" s="1551">
        <v>2010</v>
      </c>
      <c r="H618" s="1552">
        <v>-1</v>
      </c>
      <c r="I618" s="1552">
        <v>-1</v>
      </c>
      <c r="J618" s="1552">
        <v>0</v>
      </c>
      <c r="K618" s="1552">
        <v>-1</v>
      </c>
      <c r="L618" s="1552">
        <v>-1</v>
      </c>
      <c r="M618" s="1552">
        <v>7</v>
      </c>
      <c r="N618" s="1552">
        <v>-1</v>
      </c>
      <c r="O618" s="1552">
        <v>-1</v>
      </c>
      <c r="P618" s="1552">
        <v>0</v>
      </c>
      <c r="Q618" s="1552">
        <v>0</v>
      </c>
      <c r="R618" s="1552">
        <v>-1</v>
      </c>
      <c r="S618" s="1552" t="s">
        <v>67890</v>
      </c>
      <c r="T618" s="1598"/>
      <c r="U618" s="1555"/>
      <c r="V618" s="1154" t="s">
        <v>39</v>
      </c>
      <c r="W618" s="1482" t="s">
        <v>56428</v>
      </c>
      <c r="X618" s="945" t="str">
        <f t="shared" si="103"/>
        <v>{PlayerName}</v>
      </c>
      <c r="Y618" s="945" t="str">
        <f t="shared" si="104"/>
        <v>{PlayerName}</v>
      </c>
      <c r="Z618" s="1225"/>
      <c r="AA618" s="1123"/>
      <c r="AB618" s="1124"/>
      <c r="AC618" s="1188">
        <v>72</v>
      </c>
      <c r="AD618" s="1155">
        <v>2</v>
      </c>
      <c r="AE618" s="1125" t="s">
        <v>39</v>
      </c>
      <c r="AF618" s="1126" t="s">
        <v>4496</v>
      </c>
      <c r="AG618" s="1126" t="s">
        <v>4499</v>
      </c>
      <c r="AH618" s="1126" t="s">
        <v>5070</v>
      </c>
      <c r="AI618" s="1126" t="s">
        <v>5071</v>
      </c>
      <c r="AJ618" s="1151" t="s">
        <v>56428</v>
      </c>
      <c r="AK618" s="1128" t="s">
        <v>56429</v>
      </c>
      <c r="AL618" s="1128" t="s">
        <v>56430</v>
      </c>
      <c r="AM618" s="1128" t="s">
        <v>56431</v>
      </c>
      <c r="AN618" s="1128" t="s">
        <v>56432</v>
      </c>
      <c r="AP618" s="1188">
        <v>72</v>
      </c>
      <c r="AQ618" s="1155">
        <v>2</v>
      </c>
      <c r="AR618" s="1154" t="s">
        <v>39</v>
      </c>
      <c r="AS618" s="1156" t="s">
        <v>56428</v>
      </c>
      <c r="AT618" s="1130" t="s">
        <v>4496</v>
      </c>
      <c r="AU618" s="1138" t="s">
        <v>56429</v>
      </c>
      <c r="AV618" s="1130" t="s">
        <v>4499</v>
      </c>
      <c r="AW618" s="1138" t="s">
        <v>56430</v>
      </c>
      <c r="AX618" s="1130" t="s">
        <v>5070</v>
      </c>
      <c r="AY618" s="1138" t="s">
        <v>56431</v>
      </c>
      <c r="AZ618" s="1130" t="s">
        <v>5071</v>
      </c>
      <c r="BA618" s="1138" t="s">
        <v>56432</v>
      </c>
    </row>
    <row r="619" spans="2:53" ht="38.25" thickBot="1">
      <c r="B619" s="1188">
        <v>72</v>
      </c>
      <c r="C619" s="1155">
        <v>3</v>
      </c>
      <c r="D619" s="1644">
        <v>-1</v>
      </c>
      <c r="E619" s="1569">
        <v>-1</v>
      </c>
      <c r="F619" s="1570">
        <v>-1</v>
      </c>
      <c r="G619" s="1551">
        <v>2010</v>
      </c>
      <c r="H619" s="1552">
        <v>-1</v>
      </c>
      <c r="I619" s="1552">
        <v>-1</v>
      </c>
      <c r="J619" s="1552">
        <v>6</v>
      </c>
      <c r="K619" s="1552">
        <v>-1</v>
      </c>
      <c r="L619" s="1552">
        <v>-1</v>
      </c>
      <c r="M619" s="1552">
        <v>7</v>
      </c>
      <c r="N619" s="1552">
        <v>-1</v>
      </c>
      <c r="O619" s="1552">
        <v>-1</v>
      </c>
      <c r="P619" s="1552">
        <v>0</v>
      </c>
      <c r="Q619" s="1552">
        <v>1</v>
      </c>
      <c r="R619" s="1552">
        <v>-1</v>
      </c>
      <c r="S619" s="1552" t="s">
        <v>67889</v>
      </c>
      <c r="T619" s="1598"/>
      <c r="U619" s="1555"/>
      <c r="V619" s="1154" t="s">
        <v>25</v>
      </c>
      <c r="W619" s="1483" t="s">
        <v>56433</v>
      </c>
      <c r="X619" s="945" t="str">
        <f t="shared" si="103"/>
        <v>{PlayerName}</v>
      </c>
      <c r="Y619" s="945" t="str">
        <f t="shared" si="104"/>
        <v>{PlayerName}</v>
      </c>
      <c r="Z619" s="1240"/>
      <c r="AA619" s="1123"/>
      <c r="AB619" s="1124"/>
      <c r="AC619" s="1188">
        <v>72</v>
      </c>
      <c r="AD619" s="1155">
        <v>3</v>
      </c>
      <c r="AE619" s="1125" t="s">
        <v>25</v>
      </c>
      <c r="AF619" s="1126" t="s">
        <v>4495</v>
      </c>
      <c r="AG619" s="1126" t="s">
        <v>1106</v>
      </c>
      <c r="AH619" s="1126" t="s">
        <v>5069</v>
      </c>
      <c r="AI619" s="1126" t="s">
        <v>5069</v>
      </c>
      <c r="AJ619" s="1127" t="s">
        <v>56433</v>
      </c>
      <c r="AK619" s="1128" t="s">
        <v>56434</v>
      </c>
      <c r="AL619" s="1128" t="s">
        <v>56435</v>
      </c>
      <c r="AM619" s="1128" t="s">
        <v>56436</v>
      </c>
      <c r="AN619" s="1128" t="s">
        <v>56437</v>
      </c>
      <c r="AP619" s="1188">
        <v>72</v>
      </c>
      <c r="AQ619" s="1155">
        <v>3</v>
      </c>
      <c r="AR619" s="1154" t="s">
        <v>25</v>
      </c>
      <c r="AS619" s="1162" t="s">
        <v>56433</v>
      </c>
      <c r="AT619" s="1130" t="s">
        <v>4495</v>
      </c>
      <c r="AU619" s="1138" t="s">
        <v>56434</v>
      </c>
      <c r="AV619" s="1130" t="s">
        <v>1106</v>
      </c>
      <c r="AW619" s="1138" t="s">
        <v>56435</v>
      </c>
      <c r="AX619" s="1130" t="s">
        <v>5069</v>
      </c>
      <c r="AY619" s="1138" t="s">
        <v>56436</v>
      </c>
      <c r="AZ619" s="1130" t="s">
        <v>5069</v>
      </c>
      <c r="BA619" s="1138" t="s">
        <v>56437</v>
      </c>
    </row>
    <row r="620" spans="2:53" ht="19.5" thickBot="1">
      <c r="B620" s="1188">
        <v>72</v>
      </c>
      <c r="C620" s="1155">
        <v>4</v>
      </c>
      <c r="D620" s="1644">
        <v>-1</v>
      </c>
      <c r="E620" s="1569">
        <v>-1</v>
      </c>
      <c r="F620" s="1570">
        <v>-1</v>
      </c>
      <c r="G620" s="1551">
        <v>2010</v>
      </c>
      <c r="H620" s="1552">
        <v>-1</v>
      </c>
      <c r="I620" s="1552">
        <v>-1</v>
      </c>
      <c r="J620" s="1552">
        <v>6</v>
      </c>
      <c r="K620" s="1552">
        <v>-1</v>
      </c>
      <c r="L620" s="1552">
        <v>-1</v>
      </c>
      <c r="M620" s="1552">
        <v>0</v>
      </c>
      <c r="N620" s="1552">
        <v>-1</v>
      </c>
      <c r="O620" s="1552">
        <v>-1</v>
      </c>
      <c r="P620" s="1552">
        <v>0</v>
      </c>
      <c r="Q620" s="1552">
        <v>0</v>
      </c>
      <c r="R620" s="1552">
        <v>-1</v>
      </c>
      <c r="S620" s="1552" t="s">
        <v>67890</v>
      </c>
      <c r="T620" s="1598"/>
      <c r="U620" s="1555"/>
      <c r="V620" s="1154" t="s">
        <v>1105</v>
      </c>
      <c r="W620" s="1483" t="s">
        <v>56438</v>
      </c>
      <c r="X620" s="945" t="str">
        <f t="shared" si="103"/>
        <v>{PlayerName}</v>
      </c>
      <c r="Y620" s="945" t="str">
        <f t="shared" si="104"/>
        <v>{PlayerName}</v>
      </c>
      <c r="Z620" s="1240"/>
      <c r="AA620" s="1123"/>
      <c r="AB620" s="1124"/>
      <c r="AC620" s="1188">
        <v>72</v>
      </c>
      <c r="AD620" s="1155">
        <v>4</v>
      </c>
      <c r="AE620" s="1125" t="s">
        <v>1105</v>
      </c>
      <c r="AF620" s="1126" t="s">
        <v>1105</v>
      </c>
      <c r="AG620" s="1126" t="s">
        <v>1105</v>
      </c>
      <c r="AH620" s="1126" t="s">
        <v>1105</v>
      </c>
      <c r="AI620" s="1126" t="s">
        <v>1105</v>
      </c>
      <c r="AJ620" s="1127" t="s">
        <v>56438</v>
      </c>
      <c r="AK620" s="1128" t="s">
        <v>56439</v>
      </c>
      <c r="AL620" s="1128" t="s">
        <v>56440</v>
      </c>
      <c r="AM620" s="1128" t="s">
        <v>56441</v>
      </c>
      <c r="AN620" s="1128" t="s">
        <v>56442</v>
      </c>
      <c r="AP620" s="1188">
        <v>72</v>
      </c>
      <c r="AQ620" s="1155">
        <v>4</v>
      </c>
      <c r="AR620" s="1154" t="s">
        <v>1105</v>
      </c>
      <c r="AS620" s="1162" t="s">
        <v>56438</v>
      </c>
      <c r="AT620" s="1130" t="s">
        <v>1105</v>
      </c>
      <c r="AU620" s="1138" t="s">
        <v>56439</v>
      </c>
      <c r="AV620" s="1130" t="s">
        <v>1105</v>
      </c>
      <c r="AW620" s="1138" t="s">
        <v>56440</v>
      </c>
      <c r="AX620" s="1130" t="s">
        <v>1105</v>
      </c>
      <c r="AY620" s="1138" t="s">
        <v>56441</v>
      </c>
      <c r="AZ620" s="1130" t="s">
        <v>1105</v>
      </c>
      <c r="BA620" s="1138" t="s">
        <v>56442</v>
      </c>
    </row>
    <row r="621" spans="2:53" ht="19.5" thickBot="1">
      <c r="B621" s="1188">
        <v>72</v>
      </c>
      <c r="C621" s="1155">
        <v>5</v>
      </c>
      <c r="D621" s="1644">
        <v>-1</v>
      </c>
      <c r="E621" s="1569">
        <v>-1</v>
      </c>
      <c r="F621" s="1570">
        <v>-1</v>
      </c>
      <c r="G621" s="1551">
        <v>2010</v>
      </c>
      <c r="H621" s="1552">
        <v>-1</v>
      </c>
      <c r="I621" s="1552">
        <v>-1</v>
      </c>
      <c r="J621" s="1552">
        <v>6</v>
      </c>
      <c r="K621" s="1552">
        <v>-1</v>
      </c>
      <c r="L621" s="1552">
        <v>-1</v>
      </c>
      <c r="M621" s="1552">
        <v>0</v>
      </c>
      <c r="N621" s="1552">
        <v>2033</v>
      </c>
      <c r="O621" s="1552">
        <v>-1</v>
      </c>
      <c r="P621" s="1552">
        <v>0</v>
      </c>
      <c r="Q621" s="1552">
        <v>0</v>
      </c>
      <c r="R621" s="1552">
        <v>-1</v>
      </c>
      <c r="S621" s="1552" t="s">
        <v>67890</v>
      </c>
      <c r="T621" s="1598"/>
      <c r="U621" s="1555"/>
      <c r="V621" s="1154" t="s">
        <v>1105</v>
      </c>
      <c r="W621" s="1483" t="s">
        <v>56443</v>
      </c>
      <c r="X621" s="945" t="str">
        <f t="shared" si="103"/>
        <v>{PlayerName}</v>
      </c>
      <c r="Y621" s="945" t="str">
        <f t="shared" si="104"/>
        <v>위의 표정과 동일</v>
      </c>
      <c r="Z621" s="1240"/>
      <c r="AA621" s="1123"/>
      <c r="AB621" s="1124"/>
      <c r="AC621" s="1188">
        <v>72</v>
      </c>
      <c r="AD621" s="1155">
        <v>5</v>
      </c>
      <c r="AE621" s="1125" t="s">
        <v>1105</v>
      </c>
      <c r="AF621" s="1126" t="s">
        <v>1105</v>
      </c>
      <c r="AG621" s="1126" t="s">
        <v>1105</v>
      </c>
      <c r="AH621" s="1126" t="s">
        <v>1105</v>
      </c>
      <c r="AI621" s="1126" t="s">
        <v>1105</v>
      </c>
      <c r="AJ621" s="1127" t="s">
        <v>56443</v>
      </c>
      <c r="AK621" s="1128" t="s">
        <v>56444</v>
      </c>
      <c r="AL621" s="1128" t="s">
        <v>56445</v>
      </c>
      <c r="AM621" s="1128" t="s">
        <v>56446</v>
      </c>
      <c r="AN621" s="1128" t="s">
        <v>56447</v>
      </c>
      <c r="AP621" s="1188">
        <v>72</v>
      </c>
      <c r="AQ621" s="1155">
        <v>5</v>
      </c>
      <c r="AR621" s="1154" t="s">
        <v>1105</v>
      </c>
      <c r="AS621" s="1162" t="s">
        <v>56443</v>
      </c>
      <c r="AT621" s="1130" t="s">
        <v>1105</v>
      </c>
      <c r="AU621" s="1138" t="s">
        <v>56444</v>
      </c>
      <c r="AV621" s="1130" t="s">
        <v>1105</v>
      </c>
      <c r="AW621" s="1138" t="s">
        <v>56445</v>
      </c>
      <c r="AX621" s="1130" t="s">
        <v>1105</v>
      </c>
      <c r="AY621" s="1138" t="s">
        <v>56446</v>
      </c>
      <c r="AZ621" s="1130" t="s">
        <v>1105</v>
      </c>
      <c r="BA621" s="1138" t="s">
        <v>56447</v>
      </c>
    </row>
    <row r="622" spans="2:53" ht="19.5" thickBot="1">
      <c r="B622" s="1188">
        <v>72</v>
      </c>
      <c r="C622" s="1155">
        <v>6</v>
      </c>
      <c r="D622" s="1644">
        <v>-1</v>
      </c>
      <c r="E622" s="1569">
        <v>-1</v>
      </c>
      <c r="F622" s="1570">
        <v>-1</v>
      </c>
      <c r="G622" s="1551">
        <v>2010</v>
      </c>
      <c r="H622" s="1552">
        <v>-1</v>
      </c>
      <c r="I622" s="1552">
        <v>-1</v>
      </c>
      <c r="J622" s="1552">
        <v>7</v>
      </c>
      <c r="K622" s="1552">
        <v>-1</v>
      </c>
      <c r="L622" s="1552">
        <v>-1</v>
      </c>
      <c r="M622" s="1552">
        <v>0</v>
      </c>
      <c r="N622" s="1552">
        <v>-1</v>
      </c>
      <c r="O622" s="1552">
        <v>-1</v>
      </c>
      <c r="P622" s="1552">
        <v>0</v>
      </c>
      <c r="Q622" s="1552">
        <v>1</v>
      </c>
      <c r="R622" s="1552">
        <v>-1</v>
      </c>
      <c r="S622" s="1552" t="s">
        <v>67889</v>
      </c>
      <c r="T622" s="1598"/>
      <c r="U622" s="1555"/>
      <c r="V622" s="1154" t="s">
        <v>39</v>
      </c>
      <c r="W622" s="1483" t="s">
        <v>56448</v>
      </c>
      <c r="X622" s="945" t="str">
        <f t="shared" si="103"/>
        <v>{PlayerName}</v>
      </c>
      <c r="Y622" s="945" t="str">
        <f t="shared" si="104"/>
        <v>{PlayerName}</v>
      </c>
      <c r="Z622" s="1240"/>
      <c r="AA622" s="1123"/>
      <c r="AB622" s="1124"/>
      <c r="AC622" s="1188">
        <v>72</v>
      </c>
      <c r="AD622" s="1155">
        <v>6</v>
      </c>
      <c r="AE622" s="1125" t="s">
        <v>39</v>
      </c>
      <c r="AF622" s="1126" t="s">
        <v>4496</v>
      </c>
      <c r="AG622" s="1126" t="s">
        <v>4499</v>
      </c>
      <c r="AH622" s="1126" t="s">
        <v>5070</v>
      </c>
      <c r="AI622" s="1126" t="s">
        <v>5071</v>
      </c>
      <c r="AJ622" s="1127" t="s">
        <v>56448</v>
      </c>
      <c r="AK622" s="1128" t="s">
        <v>56449</v>
      </c>
      <c r="AL622" s="1128" t="s">
        <v>56450</v>
      </c>
      <c r="AM622" s="1128" t="s">
        <v>56451</v>
      </c>
      <c r="AN622" s="1128" t="s">
        <v>56452</v>
      </c>
      <c r="AP622" s="1188">
        <v>72</v>
      </c>
      <c r="AQ622" s="1155">
        <v>6</v>
      </c>
      <c r="AR622" s="1154" t="s">
        <v>39</v>
      </c>
      <c r="AS622" s="1162" t="s">
        <v>56448</v>
      </c>
      <c r="AT622" s="1130" t="s">
        <v>4496</v>
      </c>
      <c r="AU622" s="1138" t="s">
        <v>56449</v>
      </c>
      <c r="AV622" s="1130" t="s">
        <v>4499</v>
      </c>
      <c r="AW622" s="1138" t="s">
        <v>56450</v>
      </c>
      <c r="AX622" s="1130" t="s">
        <v>5070</v>
      </c>
      <c r="AY622" s="1138" t="s">
        <v>56451</v>
      </c>
      <c r="AZ622" s="1130" t="s">
        <v>5071</v>
      </c>
      <c r="BA622" s="1138" t="s">
        <v>56452</v>
      </c>
    </row>
    <row r="623" spans="2:53" ht="19.5" thickBot="1">
      <c r="B623" s="1188">
        <v>72</v>
      </c>
      <c r="C623" s="1155">
        <v>7</v>
      </c>
      <c r="D623" s="1644">
        <v>-1</v>
      </c>
      <c r="E623" s="1569">
        <v>-1</v>
      </c>
      <c r="F623" s="1570">
        <v>-1</v>
      </c>
      <c r="G623" s="1551">
        <v>2010</v>
      </c>
      <c r="H623" s="1552">
        <v>-1</v>
      </c>
      <c r="I623" s="1552">
        <v>-1</v>
      </c>
      <c r="J623" s="1552">
        <v>7</v>
      </c>
      <c r="K623" s="1552">
        <v>-1</v>
      </c>
      <c r="L623" s="1552">
        <v>-1</v>
      </c>
      <c r="M623" s="1552">
        <v>6</v>
      </c>
      <c r="N623" s="1552">
        <v>0</v>
      </c>
      <c r="O623" s="1552">
        <v>-1</v>
      </c>
      <c r="P623" s="1552">
        <v>0</v>
      </c>
      <c r="Q623" s="1552">
        <v>0</v>
      </c>
      <c r="R623" s="1552">
        <v>-1</v>
      </c>
      <c r="S623" s="1552" t="s">
        <v>67890</v>
      </c>
      <c r="T623" s="1598"/>
      <c r="U623" s="1555"/>
      <c r="V623" s="1154" t="s">
        <v>25</v>
      </c>
      <c r="W623" s="1483" t="s">
        <v>56453</v>
      </c>
      <c r="X623" s="945" t="str">
        <f t="shared" si="103"/>
        <v>{PlayerName}</v>
      </c>
      <c r="Y623" s="945" t="str">
        <f t="shared" si="104"/>
        <v>???</v>
      </c>
      <c r="Z623" s="1240"/>
      <c r="AA623" s="1123"/>
      <c r="AB623" s="1124"/>
      <c r="AC623" s="1188">
        <v>72</v>
      </c>
      <c r="AD623" s="1155">
        <v>7</v>
      </c>
      <c r="AE623" s="1125" t="s">
        <v>25</v>
      </c>
      <c r="AF623" s="1126" t="s">
        <v>4495</v>
      </c>
      <c r="AG623" s="1126" t="s">
        <v>1106</v>
      </c>
      <c r="AH623" s="1126" t="s">
        <v>5069</v>
      </c>
      <c r="AI623" s="1126" t="s">
        <v>5069</v>
      </c>
      <c r="AJ623" s="1127" t="s">
        <v>56453</v>
      </c>
      <c r="AK623" s="1128" t="s">
        <v>56454</v>
      </c>
      <c r="AL623" s="1128" t="s">
        <v>56455</v>
      </c>
      <c r="AM623" s="1128" t="s">
        <v>56456</v>
      </c>
      <c r="AN623" s="1128" t="s">
        <v>56457</v>
      </c>
      <c r="AP623" s="1188">
        <v>72</v>
      </c>
      <c r="AQ623" s="1155">
        <v>7</v>
      </c>
      <c r="AR623" s="1154" t="s">
        <v>25</v>
      </c>
      <c r="AS623" s="1162" t="s">
        <v>56453</v>
      </c>
      <c r="AT623" s="1130" t="s">
        <v>4495</v>
      </c>
      <c r="AU623" s="1138" t="s">
        <v>56454</v>
      </c>
      <c r="AV623" s="1130" t="s">
        <v>1106</v>
      </c>
      <c r="AW623" s="1138" t="s">
        <v>56455</v>
      </c>
      <c r="AX623" s="1130" t="s">
        <v>5069</v>
      </c>
      <c r="AY623" s="1138" t="s">
        <v>56456</v>
      </c>
      <c r="AZ623" s="1130" t="s">
        <v>5069</v>
      </c>
      <c r="BA623" s="1138" t="s">
        <v>56457</v>
      </c>
    </row>
    <row r="624" spans="2:53" ht="38.25" thickBot="1">
      <c r="B624" s="1221">
        <v>72</v>
      </c>
      <c r="C624" s="1211">
        <v>8</v>
      </c>
      <c r="D624" s="1645">
        <v>-1</v>
      </c>
      <c r="E624" s="1578">
        <v>-1</v>
      </c>
      <c r="F624" s="1579">
        <v>-1</v>
      </c>
      <c r="G624" s="1566">
        <v>2010</v>
      </c>
      <c r="H624" s="1567">
        <v>-1</v>
      </c>
      <c r="I624" s="1567">
        <v>-1</v>
      </c>
      <c r="J624" s="1567">
        <v>0</v>
      </c>
      <c r="K624" s="1567">
        <v>-1</v>
      </c>
      <c r="L624" s="1567">
        <v>-1</v>
      </c>
      <c r="M624" s="1567">
        <v>6</v>
      </c>
      <c r="N624" s="1567">
        <v>-1</v>
      </c>
      <c r="O624" s="1567">
        <v>-1</v>
      </c>
      <c r="P624" s="1567">
        <v>0</v>
      </c>
      <c r="Q624" s="1567">
        <v>1</v>
      </c>
      <c r="R624" s="1567">
        <v>-1</v>
      </c>
      <c r="S624" s="1567" t="s">
        <v>67889</v>
      </c>
      <c r="T624" s="1619"/>
      <c r="U624" s="1555"/>
      <c r="V624" s="1210" t="s">
        <v>1105</v>
      </c>
      <c r="W624" s="1510" t="s">
        <v>56458</v>
      </c>
      <c r="X624" s="945" t="str">
        <f t="shared" si="103"/>
        <v>{PlayerName}</v>
      </c>
      <c r="Y624" s="945" t="str">
        <f t="shared" si="104"/>
        <v>{PlayerName}</v>
      </c>
      <c r="Z624" s="1229"/>
      <c r="AA624" s="1123"/>
      <c r="AB624" s="1124"/>
      <c r="AC624" s="1221">
        <v>72</v>
      </c>
      <c r="AD624" s="1211">
        <v>8</v>
      </c>
      <c r="AE624" s="1125" t="s">
        <v>1105</v>
      </c>
      <c r="AF624" s="1126" t="s">
        <v>1105</v>
      </c>
      <c r="AG624" s="1126" t="s">
        <v>1105</v>
      </c>
      <c r="AH624" s="1126" t="s">
        <v>1105</v>
      </c>
      <c r="AI624" s="1126" t="s">
        <v>1105</v>
      </c>
      <c r="AJ624" s="1151" t="s">
        <v>56458</v>
      </c>
      <c r="AK624" s="1128" t="s">
        <v>56459</v>
      </c>
      <c r="AL624" s="1128" t="s">
        <v>56460</v>
      </c>
      <c r="AM624" s="1128" t="s">
        <v>56461</v>
      </c>
      <c r="AN624" s="1128" t="s">
        <v>56462</v>
      </c>
      <c r="AP624" s="1221">
        <v>72</v>
      </c>
      <c r="AQ624" s="1211">
        <v>8</v>
      </c>
      <c r="AR624" s="1210" t="s">
        <v>1105</v>
      </c>
      <c r="AS624" s="1258" t="s">
        <v>56458</v>
      </c>
      <c r="AT624" s="1130" t="s">
        <v>1105</v>
      </c>
      <c r="AU624" s="1138" t="s">
        <v>56459</v>
      </c>
      <c r="AV624" s="1130" t="s">
        <v>1105</v>
      </c>
      <c r="AW624" s="1138" t="s">
        <v>56460</v>
      </c>
      <c r="AX624" s="1130" t="s">
        <v>1105</v>
      </c>
      <c r="AY624" s="1138" t="s">
        <v>56461</v>
      </c>
      <c r="AZ624" s="1130" t="s">
        <v>1105</v>
      </c>
      <c r="BA624" s="1138" t="s">
        <v>56462</v>
      </c>
    </row>
    <row r="625" spans="2:53" ht="38.25" thickBot="1">
      <c r="B625" s="1145">
        <v>10003</v>
      </c>
      <c r="C625" s="1150">
        <v>0</v>
      </c>
      <c r="D625" s="1651">
        <v>1</v>
      </c>
      <c r="E625" s="1603">
        <v>2</v>
      </c>
      <c r="F625" s="1582">
        <v>112</v>
      </c>
      <c r="G625" s="1599">
        <v>2010</v>
      </c>
      <c r="H625" s="1571">
        <v>201</v>
      </c>
      <c r="I625" s="1571">
        <v>-1</v>
      </c>
      <c r="J625" s="1571">
        <v>6</v>
      </c>
      <c r="K625" s="1571">
        <v>0</v>
      </c>
      <c r="L625" s="1571">
        <v>0</v>
      </c>
      <c r="M625" s="1571">
        <v>-1</v>
      </c>
      <c r="N625" s="1571">
        <v>0</v>
      </c>
      <c r="O625" s="1571">
        <v>0</v>
      </c>
      <c r="P625" s="1571">
        <v>0</v>
      </c>
      <c r="Q625" s="1571">
        <v>1</v>
      </c>
      <c r="R625" s="1571">
        <v>-1</v>
      </c>
      <c r="S625" s="1571" t="s">
        <v>67889</v>
      </c>
      <c r="T625" s="1618"/>
      <c r="U625" s="1555"/>
      <c r="V625" s="1147" t="s">
        <v>25</v>
      </c>
      <c r="W625" s="1512" t="s">
        <v>56463</v>
      </c>
      <c r="X625" s="945" t="str">
        <f t="shared" si="103"/>
        <v>???</v>
      </c>
      <c r="Y625" s="945" t="str">
        <f t="shared" si="104"/>
        <v>???</v>
      </c>
      <c r="Z625" s="1136"/>
      <c r="AA625" s="1123"/>
      <c r="AB625" s="1124"/>
      <c r="AC625" s="1145">
        <v>10003</v>
      </c>
      <c r="AD625" s="1150">
        <v>0</v>
      </c>
      <c r="AE625" s="1125" t="s">
        <v>25</v>
      </c>
      <c r="AF625" s="1126" t="s">
        <v>4495</v>
      </c>
      <c r="AG625" s="1126" t="s">
        <v>1106</v>
      </c>
      <c r="AH625" s="1126" t="s">
        <v>5069</v>
      </c>
      <c r="AI625" s="1126" t="s">
        <v>5069</v>
      </c>
      <c r="AJ625" s="1127" t="s">
        <v>56463</v>
      </c>
      <c r="AK625" s="1128" t="s">
        <v>56464</v>
      </c>
      <c r="AL625" s="1128" t="s">
        <v>56465</v>
      </c>
      <c r="AM625" s="1128" t="s">
        <v>56466</v>
      </c>
      <c r="AN625" s="1128" t="s">
        <v>56467</v>
      </c>
      <c r="AP625" s="1145">
        <v>10003</v>
      </c>
      <c r="AQ625" s="1150">
        <v>0</v>
      </c>
      <c r="AR625" s="1147" t="s">
        <v>25</v>
      </c>
      <c r="AS625" s="1261" t="s">
        <v>56463</v>
      </c>
      <c r="AT625" s="1130" t="s">
        <v>4495</v>
      </c>
      <c r="AU625" s="1138" t="s">
        <v>56464</v>
      </c>
      <c r="AV625" s="1130" t="s">
        <v>1106</v>
      </c>
      <c r="AW625" s="1138" t="s">
        <v>56465</v>
      </c>
      <c r="AX625" s="1130" t="s">
        <v>5069</v>
      </c>
      <c r="AY625" s="1138" t="s">
        <v>56466</v>
      </c>
      <c r="AZ625" s="1130" t="s">
        <v>5069</v>
      </c>
      <c r="BA625" s="1138" t="s">
        <v>56467</v>
      </c>
    </row>
    <row r="626" spans="2:53" ht="19.5" thickBot="1">
      <c r="B626" s="1188">
        <f t="shared" ref="B626:B634" si="107">B625</f>
        <v>10003</v>
      </c>
      <c r="C626" s="1155">
        <v>1</v>
      </c>
      <c r="D626" s="1644">
        <v>-1</v>
      </c>
      <c r="E626" s="1569">
        <v>-1</v>
      </c>
      <c r="F626" s="1570">
        <v>-1</v>
      </c>
      <c r="G626" s="1551">
        <v>2010</v>
      </c>
      <c r="H626" s="1552">
        <v>-1</v>
      </c>
      <c r="I626" s="1552">
        <v>-1</v>
      </c>
      <c r="J626" s="1552">
        <v>6</v>
      </c>
      <c r="K626" s="1552">
        <v>-1</v>
      </c>
      <c r="L626" s="1552">
        <v>-1</v>
      </c>
      <c r="M626" s="1552">
        <v>7</v>
      </c>
      <c r="N626" s="1552">
        <v>-1</v>
      </c>
      <c r="O626" s="1552">
        <v>-1</v>
      </c>
      <c r="P626" s="1552">
        <v>0</v>
      </c>
      <c r="Q626" s="1552">
        <v>0</v>
      </c>
      <c r="R626" s="1552">
        <v>-1</v>
      </c>
      <c r="S626" s="1552" t="s">
        <v>67890</v>
      </c>
      <c r="T626" s="1598"/>
      <c r="U626" s="1555"/>
      <c r="V626" s="1154" t="s">
        <v>39</v>
      </c>
      <c r="W626" s="1513" t="s">
        <v>56468</v>
      </c>
      <c r="X626" s="945" t="str">
        <f t="shared" si="103"/>
        <v>{PlayerName}</v>
      </c>
      <c r="Y626" s="945" t="str">
        <f t="shared" si="104"/>
        <v>{PlayerName}</v>
      </c>
      <c r="Z626" s="1136"/>
      <c r="AA626" s="1123"/>
      <c r="AB626" s="1124"/>
      <c r="AC626" s="1188">
        <v>10003</v>
      </c>
      <c r="AD626" s="1155">
        <v>1</v>
      </c>
      <c r="AE626" s="1125" t="s">
        <v>39</v>
      </c>
      <c r="AF626" s="1126" t="s">
        <v>4496</v>
      </c>
      <c r="AG626" s="1126" t="s">
        <v>4499</v>
      </c>
      <c r="AH626" s="1126" t="s">
        <v>5070</v>
      </c>
      <c r="AI626" s="1126" t="s">
        <v>5071</v>
      </c>
      <c r="AJ626" s="1127" t="s">
        <v>56468</v>
      </c>
      <c r="AK626" s="1128" t="s">
        <v>56469</v>
      </c>
      <c r="AL626" s="1128" t="s">
        <v>56470</v>
      </c>
      <c r="AM626" s="1128" t="s">
        <v>56471</v>
      </c>
      <c r="AN626" s="1128" t="s">
        <v>56472</v>
      </c>
      <c r="AP626" s="1188">
        <v>10003</v>
      </c>
      <c r="AQ626" s="1155">
        <v>1</v>
      </c>
      <c r="AR626" s="1154" t="s">
        <v>39</v>
      </c>
      <c r="AS626" s="1262" t="s">
        <v>56468</v>
      </c>
      <c r="AT626" s="1130" t="s">
        <v>4496</v>
      </c>
      <c r="AU626" s="1138" t="s">
        <v>56469</v>
      </c>
      <c r="AV626" s="1130" t="s">
        <v>4499</v>
      </c>
      <c r="AW626" s="1138" t="s">
        <v>56470</v>
      </c>
      <c r="AX626" s="1130" t="s">
        <v>5070</v>
      </c>
      <c r="AY626" s="1138" t="s">
        <v>56471</v>
      </c>
      <c r="AZ626" s="1130" t="s">
        <v>5071</v>
      </c>
      <c r="BA626" s="1138" t="s">
        <v>56472</v>
      </c>
    </row>
    <row r="627" spans="2:53" ht="19.5" thickBot="1">
      <c r="B627" s="1188">
        <f t="shared" si="107"/>
        <v>10003</v>
      </c>
      <c r="C627" s="1155">
        <v>2</v>
      </c>
      <c r="D627" s="1644">
        <v>-1</v>
      </c>
      <c r="E627" s="1569">
        <v>-1</v>
      </c>
      <c r="F627" s="1570">
        <v>-1</v>
      </c>
      <c r="G627" s="1551">
        <v>2010</v>
      </c>
      <c r="H627" s="1552">
        <v>-1</v>
      </c>
      <c r="I627" s="1552">
        <v>-1</v>
      </c>
      <c r="J627" s="1552">
        <v>0</v>
      </c>
      <c r="K627" s="1552">
        <v>-1</v>
      </c>
      <c r="L627" s="1552">
        <v>-1</v>
      </c>
      <c r="M627" s="1552">
        <v>7</v>
      </c>
      <c r="N627" s="1552">
        <v>-1</v>
      </c>
      <c r="O627" s="1552">
        <v>-1</v>
      </c>
      <c r="P627" s="1552">
        <v>0</v>
      </c>
      <c r="Q627" s="1552">
        <v>1</v>
      </c>
      <c r="R627" s="1552">
        <v>-1</v>
      </c>
      <c r="S627" s="1552" t="s">
        <v>67889</v>
      </c>
      <c r="T627" s="1598"/>
      <c r="U627" s="1555"/>
      <c r="V627" s="1154" t="s">
        <v>1105</v>
      </c>
      <c r="W627" s="1514" t="s">
        <v>56473</v>
      </c>
      <c r="X627" s="945" t="str">
        <f t="shared" si="103"/>
        <v>{PlayerName}</v>
      </c>
      <c r="Y627" s="945" t="str">
        <f t="shared" si="104"/>
        <v>{PlayerName}</v>
      </c>
      <c r="Z627" s="1148"/>
      <c r="AA627" s="1123"/>
      <c r="AB627" s="1124"/>
      <c r="AC627" s="1188">
        <v>10003</v>
      </c>
      <c r="AD627" s="1155">
        <v>2</v>
      </c>
      <c r="AE627" s="1125" t="s">
        <v>1105</v>
      </c>
      <c r="AF627" s="1126" t="s">
        <v>1105</v>
      </c>
      <c r="AG627" s="1126" t="s">
        <v>1105</v>
      </c>
      <c r="AH627" s="1126" t="s">
        <v>1105</v>
      </c>
      <c r="AI627" s="1126" t="s">
        <v>1105</v>
      </c>
      <c r="AJ627" s="1151" t="s">
        <v>56473</v>
      </c>
      <c r="AK627" s="1128" t="s">
        <v>56474</v>
      </c>
      <c r="AL627" s="1128" t="s">
        <v>56475</v>
      </c>
      <c r="AM627" s="1128" t="s">
        <v>56476</v>
      </c>
      <c r="AN627" s="1128" t="s">
        <v>56477</v>
      </c>
      <c r="AP627" s="1188">
        <v>10003</v>
      </c>
      <c r="AQ627" s="1155">
        <v>2</v>
      </c>
      <c r="AR627" s="1154" t="s">
        <v>1105</v>
      </c>
      <c r="AS627" s="1263" t="s">
        <v>56473</v>
      </c>
      <c r="AT627" s="1130" t="s">
        <v>1105</v>
      </c>
      <c r="AU627" s="1138" t="s">
        <v>56474</v>
      </c>
      <c r="AV627" s="1130" t="s">
        <v>1105</v>
      </c>
      <c r="AW627" s="1138" t="s">
        <v>56475</v>
      </c>
      <c r="AX627" s="1130" t="s">
        <v>1105</v>
      </c>
      <c r="AY627" s="1138" t="s">
        <v>56476</v>
      </c>
      <c r="AZ627" s="1130" t="s">
        <v>1105</v>
      </c>
      <c r="BA627" s="1138" t="s">
        <v>56477</v>
      </c>
    </row>
    <row r="628" spans="2:53" ht="19.5" thickBot="1">
      <c r="B628" s="1188">
        <f t="shared" si="107"/>
        <v>10003</v>
      </c>
      <c r="C628" s="1155">
        <v>3</v>
      </c>
      <c r="D628" s="1644">
        <v>-1</v>
      </c>
      <c r="E628" s="1569">
        <v>-1</v>
      </c>
      <c r="F628" s="1570">
        <v>-1</v>
      </c>
      <c r="G628" s="1551">
        <v>2010</v>
      </c>
      <c r="H628" s="1552">
        <v>-1</v>
      </c>
      <c r="I628" s="1552">
        <v>-1</v>
      </c>
      <c r="J628" s="1552">
        <v>0</v>
      </c>
      <c r="K628" s="1552">
        <v>-1</v>
      </c>
      <c r="L628" s="1552">
        <v>-1</v>
      </c>
      <c r="M628" s="1552">
        <v>7</v>
      </c>
      <c r="N628" s="1552">
        <v>-1</v>
      </c>
      <c r="O628" s="1552">
        <v>-1</v>
      </c>
      <c r="P628" s="1552">
        <v>0</v>
      </c>
      <c r="Q628" s="1552">
        <v>1</v>
      </c>
      <c r="R628" s="1552">
        <v>-1</v>
      </c>
      <c r="S628" s="1552" t="s">
        <v>67889</v>
      </c>
      <c r="T628" s="1598"/>
      <c r="U628" s="1555"/>
      <c r="V628" s="1154" t="s">
        <v>1105</v>
      </c>
      <c r="W628" s="1513" t="s">
        <v>56478</v>
      </c>
      <c r="X628" s="945" t="str">
        <f t="shared" si="103"/>
        <v>{PlayerName}</v>
      </c>
      <c r="Y628" s="945" t="str">
        <f t="shared" si="104"/>
        <v>{PlayerName}</v>
      </c>
      <c r="Z628" s="1136"/>
      <c r="AA628" s="1123"/>
      <c r="AB628" s="1124"/>
      <c r="AC628" s="1188">
        <v>10003</v>
      </c>
      <c r="AD628" s="1155">
        <v>3</v>
      </c>
      <c r="AE628" s="1125" t="s">
        <v>1105</v>
      </c>
      <c r="AF628" s="1126" t="s">
        <v>1105</v>
      </c>
      <c r="AG628" s="1126" t="s">
        <v>1105</v>
      </c>
      <c r="AH628" s="1126" t="s">
        <v>1105</v>
      </c>
      <c r="AI628" s="1126" t="s">
        <v>1105</v>
      </c>
      <c r="AJ628" s="1127" t="s">
        <v>56478</v>
      </c>
      <c r="AK628" s="1128" t="s">
        <v>56479</v>
      </c>
      <c r="AL628" s="1128" t="s">
        <v>56480</v>
      </c>
      <c r="AM628" s="1128" t="s">
        <v>56481</v>
      </c>
      <c r="AN628" s="1128" t="s">
        <v>56482</v>
      </c>
      <c r="AP628" s="1188">
        <v>10003</v>
      </c>
      <c r="AQ628" s="1155">
        <v>3</v>
      </c>
      <c r="AR628" s="1154" t="s">
        <v>1105</v>
      </c>
      <c r="AS628" s="1262" t="s">
        <v>56478</v>
      </c>
      <c r="AT628" s="1130" t="s">
        <v>1105</v>
      </c>
      <c r="AU628" s="1138" t="s">
        <v>56479</v>
      </c>
      <c r="AV628" s="1130" t="s">
        <v>1105</v>
      </c>
      <c r="AW628" s="1138" t="s">
        <v>56480</v>
      </c>
      <c r="AX628" s="1130" t="s">
        <v>1105</v>
      </c>
      <c r="AY628" s="1138" t="s">
        <v>56481</v>
      </c>
      <c r="AZ628" s="1130" t="s">
        <v>1105</v>
      </c>
      <c r="BA628" s="1138" t="s">
        <v>56482</v>
      </c>
    </row>
    <row r="629" spans="2:53" ht="19.5" thickBot="1">
      <c r="B629" s="1188">
        <f t="shared" si="107"/>
        <v>10003</v>
      </c>
      <c r="C629" s="1155">
        <v>4</v>
      </c>
      <c r="D629" s="1644">
        <v>-1</v>
      </c>
      <c r="E629" s="1569">
        <v>-1</v>
      </c>
      <c r="F629" s="1570">
        <v>-1</v>
      </c>
      <c r="G629" s="1551">
        <v>2010</v>
      </c>
      <c r="H629" s="1552">
        <v>-1</v>
      </c>
      <c r="I629" s="1552">
        <v>-1</v>
      </c>
      <c r="J629" s="1552">
        <v>0</v>
      </c>
      <c r="K629" s="1552">
        <v>-1</v>
      </c>
      <c r="L629" s="1552">
        <v>-1</v>
      </c>
      <c r="M629" s="1552">
        <v>7</v>
      </c>
      <c r="N629" s="1552">
        <v>-1</v>
      </c>
      <c r="O629" s="1552">
        <v>-1</v>
      </c>
      <c r="P629" s="1552">
        <v>0</v>
      </c>
      <c r="Q629" s="1552">
        <v>0</v>
      </c>
      <c r="R629" s="1552">
        <v>-1</v>
      </c>
      <c r="S629" s="1552" t="s">
        <v>67890</v>
      </c>
      <c r="T629" s="1598"/>
      <c r="U629" s="1555"/>
      <c r="V629" s="1154" t="s">
        <v>39</v>
      </c>
      <c r="W629" s="1513" t="s">
        <v>56483</v>
      </c>
      <c r="X629" s="945" t="str">
        <f t="shared" si="103"/>
        <v>{PlayerName}</v>
      </c>
      <c r="Y629" s="945" t="str">
        <f t="shared" si="104"/>
        <v>{PlayerName}</v>
      </c>
      <c r="Z629" s="1136"/>
      <c r="AA629" s="1123"/>
      <c r="AB629" s="1124"/>
      <c r="AC629" s="1188">
        <v>10003</v>
      </c>
      <c r="AD629" s="1155">
        <v>4</v>
      </c>
      <c r="AE629" s="1125" t="s">
        <v>39</v>
      </c>
      <c r="AF629" s="1126" t="s">
        <v>4496</v>
      </c>
      <c r="AG629" s="1126" t="s">
        <v>4499</v>
      </c>
      <c r="AH629" s="1126" t="s">
        <v>5070</v>
      </c>
      <c r="AI629" s="1126" t="s">
        <v>5071</v>
      </c>
      <c r="AJ629" s="1127" t="s">
        <v>56483</v>
      </c>
      <c r="AK629" s="1128" t="s">
        <v>56484</v>
      </c>
      <c r="AL629" s="1128" t="s">
        <v>56485</v>
      </c>
      <c r="AM629" s="1128" t="s">
        <v>56486</v>
      </c>
      <c r="AN629" s="1128" t="s">
        <v>56487</v>
      </c>
      <c r="AP629" s="1188">
        <v>10003</v>
      </c>
      <c r="AQ629" s="1155">
        <v>4</v>
      </c>
      <c r="AR629" s="1154" t="s">
        <v>39</v>
      </c>
      <c r="AS629" s="1262" t="s">
        <v>56483</v>
      </c>
      <c r="AT629" s="1130" t="s">
        <v>4496</v>
      </c>
      <c r="AU629" s="1138" t="s">
        <v>56484</v>
      </c>
      <c r="AV629" s="1130" t="s">
        <v>4499</v>
      </c>
      <c r="AW629" s="1138" t="s">
        <v>56485</v>
      </c>
      <c r="AX629" s="1130" t="s">
        <v>5070</v>
      </c>
      <c r="AY629" s="1138" t="s">
        <v>56486</v>
      </c>
      <c r="AZ629" s="1130" t="s">
        <v>5071</v>
      </c>
      <c r="BA629" s="1138" t="s">
        <v>56487</v>
      </c>
    </row>
    <row r="630" spans="2:53" ht="19.5" thickBot="1">
      <c r="B630" s="1188">
        <f t="shared" si="107"/>
        <v>10003</v>
      </c>
      <c r="C630" s="1155">
        <v>5</v>
      </c>
      <c r="D630" s="1644">
        <v>-1</v>
      </c>
      <c r="E630" s="1569">
        <v>-1</v>
      </c>
      <c r="F630" s="1570">
        <v>-1</v>
      </c>
      <c r="G630" s="1551">
        <v>2010</v>
      </c>
      <c r="H630" s="1552">
        <v>-1</v>
      </c>
      <c r="I630" s="1552">
        <v>-1</v>
      </c>
      <c r="J630" s="1552">
        <v>0</v>
      </c>
      <c r="K630" s="1552">
        <v>-1</v>
      </c>
      <c r="L630" s="1552">
        <v>-1</v>
      </c>
      <c r="M630" s="1552">
        <v>7</v>
      </c>
      <c r="N630" s="1552">
        <v>-1</v>
      </c>
      <c r="O630" s="1552">
        <v>-1</v>
      </c>
      <c r="P630" s="1552">
        <v>0</v>
      </c>
      <c r="Q630" s="1552">
        <v>0</v>
      </c>
      <c r="R630" s="1552">
        <v>-1</v>
      </c>
      <c r="S630" s="1552" t="s">
        <v>67890</v>
      </c>
      <c r="T630" s="1598"/>
      <c r="U630" s="1555"/>
      <c r="V630" s="1154" t="s">
        <v>39</v>
      </c>
      <c r="W630" s="1513" t="s">
        <v>56488</v>
      </c>
      <c r="X630" s="945" t="str">
        <f t="shared" si="103"/>
        <v>{PlayerName}</v>
      </c>
      <c r="Y630" s="945" t="str">
        <f t="shared" si="104"/>
        <v>{PlayerName}</v>
      </c>
      <c r="Z630" s="1136"/>
      <c r="AA630" s="1123"/>
      <c r="AB630" s="1124"/>
      <c r="AC630" s="1188">
        <v>10003</v>
      </c>
      <c r="AD630" s="1155">
        <v>5</v>
      </c>
      <c r="AE630" s="1125" t="s">
        <v>39</v>
      </c>
      <c r="AF630" s="1126" t="s">
        <v>4496</v>
      </c>
      <c r="AG630" s="1126" t="s">
        <v>4499</v>
      </c>
      <c r="AH630" s="1126" t="s">
        <v>5070</v>
      </c>
      <c r="AI630" s="1126" t="s">
        <v>5071</v>
      </c>
      <c r="AJ630" s="1127" t="s">
        <v>56488</v>
      </c>
      <c r="AK630" s="1128" t="s">
        <v>56489</v>
      </c>
      <c r="AL630" s="1128" t="s">
        <v>56490</v>
      </c>
      <c r="AM630" s="1128" t="s">
        <v>56491</v>
      </c>
      <c r="AN630" s="1128" t="s">
        <v>56492</v>
      </c>
      <c r="AP630" s="1188">
        <v>10003</v>
      </c>
      <c r="AQ630" s="1155">
        <v>5</v>
      </c>
      <c r="AR630" s="1154" t="s">
        <v>39</v>
      </c>
      <c r="AS630" s="1262" t="s">
        <v>56488</v>
      </c>
      <c r="AT630" s="1130" t="s">
        <v>4496</v>
      </c>
      <c r="AU630" s="1138" t="s">
        <v>56489</v>
      </c>
      <c r="AV630" s="1130" t="s">
        <v>4499</v>
      </c>
      <c r="AW630" s="1138" t="s">
        <v>56490</v>
      </c>
      <c r="AX630" s="1130" t="s">
        <v>5070</v>
      </c>
      <c r="AY630" s="1138" t="s">
        <v>56491</v>
      </c>
      <c r="AZ630" s="1130" t="s">
        <v>5071</v>
      </c>
      <c r="BA630" s="1138" t="s">
        <v>56492</v>
      </c>
    </row>
    <row r="631" spans="2:53" ht="19.5" thickBot="1">
      <c r="B631" s="1188">
        <f t="shared" si="107"/>
        <v>10003</v>
      </c>
      <c r="C631" s="1155">
        <v>6</v>
      </c>
      <c r="D631" s="1644">
        <v>-1</v>
      </c>
      <c r="E631" s="1569">
        <v>-1</v>
      </c>
      <c r="F631" s="1570">
        <v>-1</v>
      </c>
      <c r="G631" s="1551">
        <v>2010</v>
      </c>
      <c r="H631" s="1552">
        <v>-1</v>
      </c>
      <c r="I631" s="1552">
        <v>-1</v>
      </c>
      <c r="J631" s="1552">
        <v>6</v>
      </c>
      <c r="K631" s="1552">
        <v>-1</v>
      </c>
      <c r="L631" s="1552">
        <v>-1</v>
      </c>
      <c r="M631" s="1552">
        <v>7</v>
      </c>
      <c r="N631" s="1552">
        <v>-1</v>
      </c>
      <c r="O631" s="1552">
        <v>-1</v>
      </c>
      <c r="P631" s="1552">
        <v>0</v>
      </c>
      <c r="Q631" s="1552">
        <v>1</v>
      </c>
      <c r="R631" s="1552">
        <v>-1</v>
      </c>
      <c r="S631" s="1552" t="s">
        <v>67889</v>
      </c>
      <c r="T631" s="1598"/>
      <c r="U631" s="1555"/>
      <c r="V631" s="1154" t="s">
        <v>25</v>
      </c>
      <c r="W631" s="1513" t="s">
        <v>56493</v>
      </c>
      <c r="X631" s="945" t="str">
        <f t="shared" si="103"/>
        <v>{PlayerName}</v>
      </c>
      <c r="Y631" s="945" t="str">
        <f t="shared" si="104"/>
        <v>{PlayerName}</v>
      </c>
      <c r="Z631" s="1136"/>
      <c r="AA631" s="1123"/>
      <c r="AB631" s="1124"/>
      <c r="AC631" s="1188">
        <v>10003</v>
      </c>
      <c r="AD631" s="1155">
        <v>6</v>
      </c>
      <c r="AE631" s="1125" t="s">
        <v>25</v>
      </c>
      <c r="AF631" s="1126" t="s">
        <v>4495</v>
      </c>
      <c r="AG631" s="1126" t="s">
        <v>1106</v>
      </c>
      <c r="AH631" s="1126" t="s">
        <v>5069</v>
      </c>
      <c r="AI631" s="1126" t="s">
        <v>5069</v>
      </c>
      <c r="AJ631" s="1127" t="s">
        <v>56493</v>
      </c>
      <c r="AK631" s="1128" t="s">
        <v>56494</v>
      </c>
      <c r="AL631" s="1128" t="s">
        <v>56495</v>
      </c>
      <c r="AM631" s="1128" t="s">
        <v>56496</v>
      </c>
      <c r="AN631" s="1128" t="s">
        <v>56497</v>
      </c>
      <c r="AP631" s="1188">
        <v>10003</v>
      </c>
      <c r="AQ631" s="1155">
        <v>6</v>
      </c>
      <c r="AR631" s="1154" t="s">
        <v>25</v>
      </c>
      <c r="AS631" s="1262" t="s">
        <v>56493</v>
      </c>
      <c r="AT631" s="1130" t="s">
        <v>4495</v>
      </c>
      <c r="AU631" s="1138" t="s">
        <v>56494</v>
      </c>
      <c r="AV631" s="1130" t="s">
        <v>1106</v>
      </c>
      <c r="AW631" s="1138" t="s">
        <v>56495</v>
      </c>
      <c r="AX631" s="1130" t="s">
        <v>5069</v>
      </c>
      <c r="AY631" s="1138" t="s">
        <v>56496</v>
      </c>
      <c r="AZ631" s="1130" t="s">
        <v>5069</v>
      </c>
      <c r="BA631" s="1138" t="s">
        <v>56497</v>
      </c>
    </row>
    <row r="632" spans="2:53" ht="19.5" thickBot="1">
      <c r="B632" s="1188">
        <f t="shared" si="107"/>
        <v>10003</v>
      </c>
      <c r="C632" s="1155">
        <v>7</v>
      </c>
      <c r="D632" s="1644">
        <v>-1</v>
      </c>
      <c r="E632" s="1569">
        <v>-1</v>
      </c>
      <c r="F632" s="1570">
        <v>-1</v>
      </c>
      <c r="G632" s="1551">
        <v>2010</v>
      </c>
      <c r="H632" s="1552">
        <v>-1</v>
      </c>
      <c r="I632" s="1552">
        <v>-1</v>
      </c>
      <c r="J632" s="1552">
        <v>6</v>
      </c>
      <c r="K632" s="1552">
        <v>-1</v>
      </c>
      <c r="L632" s="1552">
        <v>-1</v>
      </c>
      <c r="M632" s="1552">
        <v>0</v>
      </c>
      <c r="N632" s="1552">
        <v>-1</v>
      </c>
      <c r="O632" s="1552">
        <v>-1</v>
      </c>
      <c r="P632" s="1552">
        <v>0</v>
      </c>
      <c r="Q632" s="1552">
        <v>0</v>
      </c>
      <c r="R632" s="1552">
        <v>-1</v>
      </c>
      <c r="S632" s="1552" t="s">
        <v>67890</v>
      </c>
      <c r="T632" s="1598"/>
      <c r="U632" s="1555"/>
      <c r="V632" s="1154" t="s">
        <v>1105</v>
      </c>
      <c r="W632" s="1513" t="s">
        <v>56498</v>
      </c>
      <c r="X632" s="945" t="str">
        <f t="shared" si="103"/>
        <v>{PlayerName}</v>
      </c>
      <c r="Y632" s="945" t="str">
        <f t="shared" si="104"/>
        <v>{PlayerName}</v>
      </c>
      <c r="Z632" s="1136"/>
      <c r="AA632" s="1123"/>
      <c r="AB632" s="1124"/>
      <c r="AC632" s="1188">
        <v>10003</v>
      </c>
      <c r="AD632" s="1155">
        <v>7</v>
      </c>
      <c r="AE632" s="1125" t="s">
        <v>1105</v>
      </c>
      <c r="AF632" s="1126" t="s">
        <v>1105</v>
      </c>
      <c r="AG632" s="1126" t="s">
        <v>1105</v>
      </c>
      <c r="AH632" s="1126" t="s">
        <v>1105</v>
      </c>
      <c r="AI632" s="1126" t="s">
        <v>1105</v>
      </c>
      <c r="AJ632" s="1127" t="s">
        <v>56498</v>
      </c>
      <c r="AK632" s="1128" t="s">
        <v>56499</v>
      </c>
      <c r="AL632" s="1128" t="s">
        <v>56500</v>
      </c>
      <c r="AM632" s="1128" t="s">
        <v>56501</v>
      </c>
      <c r="AN632" s="1128" t="s">
        <v>56502</v>
      </c>
      <c r="AP632" s="1188">
        <v>10003</v>
      </c>
      <c r="AQ632" s="1155">
        <v>7</v>
      </c>
      <c r="AR632" s="1154" t="s">
        <v>1105</v>
      </c>
      <c r="AS632" s="1262" t="s">
        <v>56498</v>
      </c>
      <c r="AT632" s="1130" t="s">
        <v>1105</v>
      </c>
      <c r="AU632" s="1138" t="s">
        <v>56499</v>
      </c>
      <c r="AV632" s="1130" t="s">
        <v>1105</v>
      </c>
      <c r="AW632" s="1138" t="s">
        <v>56500</v>
      </c>
      <c r="AX632" s="1130" t="s">
        <v>1105</v>
      </c>
      <c r="AY632" s="1138" t="s">
        <v>56501</v>
      </c>
      <c r="AZ632" s="1130" t="s">
        <v>1105</v>
      </c>
      <c r="BA632" s="1138" t="s">
        <v>56502</v>
      </c>
    </row>
    <row r="633" spans="2:53" ht="38.25" thickBot="1">
      <c r="B633" s="1188">
        <f t="shared" si="107"/>
        <v>10003</v>
      </c>
      <c r="C633" s="1155">
        <v>8</v>
      </c>
      <c r="D633" s="1644">
        <v>-1</v>
      </c>
      <c r="E633" s="1569">
        <v>-1</v>
      </c>
      <c r="F633" s="1570">
        <v>-1</v>
      </c>
      <c r="G633" s="1551">
        <v>2010</v>
      </c>
      <c r="H633" s="1552">
        <v>-1</v>
      </c>
      <c r="I633" s="1552">
        <v>-1</v>
      </c>
      <c r="J633" s="1552">
        <v>6</v>
      </c>
      <c r="K633" s="1552">
        <v>-1</v>
      </c>
      <c r="L633" s="1552">
        <v>-1</v>
      </c>
      <c r="M633" s="1552">
        <v>0</v>
      </c>
      <c r="N633" s="1552">
        <v>-1</v>
      </c>
      <c r="O633" s="1552">
        <v>-1</v>
      </c>
      <c r="P633" s="1552">
        <v>0</v>
      </c>
      <c r="Q633" s="1552">
        <v>1</v>
      </c>
      <c r="R633" s="1552">
        <v>-1</v>
      </c>
      <c r="S633" s="1552" t="s">
        <v>67889</v>
      </c>
      <c r="T633" s="1598"/>
      <c r="U633" s="1555"/>
      <c r="V633" s="1154" t="s">
        <v>25</v>
      </c>
      <c r="W633" s="1514" t="s">
        <v>56503</v>
      </c>
      <c r="X633" s="945" t="str">
        <f t="shared" si="103"/>
        <v>{PlayerName}</v>
      </c>
      <c r="Y633" s="945" t="str">
        <f t="shared" si="104"/>
        <v>{PlayerName}</v>
      </c>
      <c r="Z633" s="1148"/>
      <c r="AA633" s="1123"/>
      <c r="AB633" s="1124"/>
      <c r="AC633" s="1188">
        <v>10003</v>
      </c>
      <c r="AD633" s="1155">
        <v>8</v>
      </c>
      <c r="AE633" s="1125" t="s">
        <v>25</v>
      </c>
      <c r="AF633" s="1126" t="s">
        <v>4495</v>
      </c>
      <c r="AG633" s="1126" t="s">
        <v>1106</v>
      </c>
      <c r="AH633" s="1126" t="s">
        <v>5069</v>
      </c>
      <c r="AI633" s="1126" t="s">
        <v>5069</v>
      </c>
      <c r="AJ633" s="1151" t="s">
        <v>56503</v>
      </c>
      <c r="AK633" s="1128" t="s">
        <v>56504</v>
      </c>
      <c r="AL633" s="1128" t="s">
        <v>56505</v>
      </c>
      <c r="AM633" s="1128" t="s">
        <v>56506</v>
      </c>
      <c r="AN633" s="1128" t="s">
        <v>56507</v>
      </c>
      <c r="AP633" s="1188">
        <v>10003</v>
      </c>
      <c r="AQ633" s="1155">
        <v>8</v>
      </c>
      <c r="AR633" s="1154" t="s">
        <v>25</v>
      </c>
      <c r="AS633" s="1263" t="s">
        <v>56503</v>
      </c>
      <c r="AT633" s="1130" t="s">
        <v>4495</v>
      </c>
      <c r="AU633" s="1138" t="s">
        <v>56504</v>
      </c>
      <c r="AV633" s="1130" t="s">
        <v>1106</v>
      </c>
      <c r="AW633" s="1138" t="s">
        <v>56505</v>
      </c>
      <c r="AX633" s="1130" t="s">
        <v>5069</v>
      </c>
      <c r="AY633" s="1138" t="s">
        <v>56506</v>
      </c>
      <c r="AZ633" s="1130" t="s">
        <v>5069</v>
      </c>
      <c r="BA633" s="1138" t="s">
        <v>56507</v>
      </c>
    </row>
    <row r="634" spans="2:53" ht="19.5" thickBot="1">
      <c r="B634" s="1188">
        <f t="shared" si="107"/>
        <v>10003</v>
      </c>
      <c r="C634" s="1160">
        <v>9</v>
      </c>
      <c r="D634" s="1652">
        <v>-1</v>
      </c>
      <c r="E634" s="1606">
        <v>-1</v>
      </c>
      <c r="F634" s="1585">
        <v>-1</v>
      </c>
      <c r="G634" s="1611">
        <v>2010</v>
      </c>
      <c r="H634" s="1587">
        <v>-1</v>
      </c>
      <c r="I634" s="1587">
        <v>-1</v>
      </c>
      <c r="J634" s="1587">
        <v>6</v>
      </c>
      <c r="K634" s="1587">
        <v>-1</v>
      </c>
      <c r="L634" s="1587">
        <v>-1</v>
      </c>
      <c r="M634" s="1587">
        <v>0</v>
      </c>
      <c r="N634" s="1587">
        <v>-1</v>
      </c>
      <c r="O634" s="1587">
        <v>-1</v>
      </c>
      <c r="P634" s="1587">
        <v>0</v>
      </c>
      <c r="Q634" s="1587">
        <v>0</v>
      </c>
      <c r="R634" s="1587">
        <v>-1</v>
      </c>
      <c r="S634" s="1587" t="s">
        <v>67890</v>
      </c>
      <c r="T634" s="1615"/>
      <c r="U634" s="1555"/>
      <c r="V634" s="1159" t="s">
        <v>1105</v>
      </c>
      <c r="W634" s="1515" t="s">
        <v>56508</v>
      </c>
      <c r="X634" s="945" t="str">
        <f t="shared" si="103"/>
        <v>{PlayerName}</v>
      </c>
      <c r="Y634" s="945" t="str">
        <f t="shared" si="104"/>
        <v>{PlayerName}</v>
      </c>
      <c r="Z634" s="1136"/>
      <c r="AA634" s="1123"/>
      <c r="AB634" s="1124"/>
      <c r="AC634" s="1188">
        <v>10003</v>
      </c>
      <c r="AD634" s="1160">
        <v>9</v>
      </c>
      <c r="AE634" s="1125" t="s">
        <v>1105</v>
      </c>
      <c r="AF634" s="1126" t="s">
        <v>1105</v>
      </c>
      <c r="AG634" s="1126" t="s">
        <v>1105</v>
      </c>
      <c r="AH634" s="1126" t="s">
        <v>1105</v>
      </c>
      <c r="AI634" s="1126" t="s">
        <v>1105</v>
      </c>
      <c r="AJ634" s="1127" t="s">
        <v>56508</v>
      </c>
      <c r="AK634" s="1128" t="s">
        <v>56509</v>
      </c>
      <c r="AL634" s="1128" t="s">
        <v>56510</v>
      </c>
      <c r="AM634" s="1128" t="s">
        <v>56511</v>
      </c>
      <c r="AN634" s="1128" t="s">
        <v>56512</v>
      </c>
      <c r="AP634" s="1188">
        <v>10003</v>
      </c>
      <c r="AQ634" s="1160">
        <v>9</v>
      </c>
      <c r="AR634" s="1159" t="s">
        <v>1105</v>
      </c>
      <c r="AS634" s="1264" t="s">
        <v>56508</v>
      </c>
      <c r="AT634" s="1130" t="s">
        <v>1105</v>
      </c>
      <c r="AU634" s="1138" t="s">
        <v>56509</v>
      </c>
      <c r="AV634" s="1130" t="s">
        <v>1105</v>
      </c>
      <c r="AW634" s="1138" t="s">
        <v>56510</v>
      </c>
      <c r="AX634" s="1130" t="s">
        <v>1105</v>
      </c>
      <c r="AY634" s="1138" t="s">
        <v>56511</v>
      </c>
      <c r="AZ634" s="1130" t="s">
        <v>1105</v>
      </c>
      <c r="BA634" s="1138" t="s">
        <v>56512</v>
      </c>
    </row>
    <row r="635" spans="2:53" ht="16.5" customHeight="1">
      <c r="B635" s="1180">
        <v>100026</v>
      </c>
      <c r="C635" s="1181">
        <v>0</v>
      </c>
      <c r="D635" s="1650">
        <v>-1</v>
      </c>
      <c r="E635" s="1597">
        <v>-1</v>
      </c>
      <c r="F635" s="1570">
        <v>-1</v>
      </c>
      <c r="G635" s="1551">
        <v>0</v>
      </c>
      <c r="H635" s="1552">
        <v>-1</v>
      </c>
      <c r="I635" s="1552">
        <v>-1</v>
      </c>
      <c r="J635" s="1552">
        <v>13</v>
      </c>
      <c r="K635" s="1552">
        <v>0</v>
      </c>
      <c r="L635" s="1552">
        <v>0</v>
      </c>
      <c r="M635" s="1552">
        <v>-1</v>
      </c>
      <c r="N635" s="1552">
        <v>0</v>
      </c>
      <c r="O635" s="1552">
        <v>0</v>
      </c>
      <c r="P635" s="1552">
        <v>0</v>
      </c>
      <c r="Q635" s="1552">
        <v>1</v>
      </c>
      <c r="R635" s="1552">
        <v>-1</v>
      </c>
      <c r="S635" s="1552" t="s">
        <v>67889</v>
      </c>
      <c r="T635" s="1598"/>
      <c r="U635" s="1555"/>
      <c r="V635" s="1182" t="s">
        <v>53590</v>
      </c>
      <c r="W635" s="1489" t="s">
        <v>56513</v>
      </c>
      <c r="X635" s="945" t="str">
        <f t="shared" si="103"/>
        <v>???</v>
      </c>
      <c r="Y635" s="945" t="str">
        <f t="shared" si="104"/>
        <v>???</v>
      </c>
      <c r="Z635" s="1183"/>
      <c r="AB635" s="1124"/>
      <c r="AC635" s="1180">
        <v>100026</v>
      </c>
      <c r="AD635" s="1181">
        <v>0</v>
      </c>
      <c r="AE635" s="1184" t="s">
        <v>53590</v>
      </c>
      <c r="AF635" s="1126" t="s">
        <v>53590</v>
      </c>
      <c r="AG635" s="1126" t="s">
        <v>53590</v>
      </c>
      <c r="AH635" s="1126" t="s">
        <v>53590</v>
      </c>
      <c r="AI635" s="1126" t="s">
        <v>53590</v>
      </c>
      <c r="AJ635" s="1185" t="s">
        <v>56513</v>
      </c>
      <c r="AK635" s="1128" t="s">
        <v>56514</v>
      </c>
      <c r="AL635" s="1128" t="s">
        <v>56515</v>
      </c>
      <c r="AM635" s="1128" t="s">
        <v>56516</v>
      </c>
      <c r="AN635" s="1128" t="s">
        <v>56516</v>
      </c>
      <c r="AP635" s="1180">
        <v>100026</v>
      </c>
      <c r="AQ635" s="1181">
        <v>0</v>
      </c>
      <c r="AR635" s="1182" t="s">
        <v>53590</v>
      </c>
      <c r="AS635" s="1185" t="s">
        <v>56513</v>
      </c>
      <c r="AT635" s="1130" t="s">
        <v>53590</v>
      </c>
      <c r="AU635" s="1138" t="s">
        <v>56514</v>
      </c>
      <c r="AV635" s="1130" t="s">
        <v>53590</v>
      </c>
      <c r="AW635" s="1138" t="s">
        <v>56515</v>
      </c>
      <c r="AX635" s="1130" t="s">
        <v>53590</v>
      </c>
      <c r="AY635" s="1138" t="s">
        <v>56516</v>
      </c>
      <c r="AZ635" s="1130" t="s">
        <v>53590</v>
      </c>
      <c r="BA635" s="1138" t="s">
        <v>56516</v>
      </c>
    </row>
    <row r="636" spans="2:53" ht="16.5" customHeight="1">
      <c r="B636" s="1180">
        <v>100026</v>
      </c>
      <c r="C636" s="1181">
        <v>1</v>
      </c>
      <c r="D636" s="1650">
        <v>-1</v>
      </c>
      <c r="E636" s="1597">
        <v>-1</v>
      </c>
      <c r="F636" s="1570">
        <v>-1</v>
      </c>
      <c r="G636" s="1551">
        <v>0</v>
      </c>
      <c r="H636" s="1552">
        <v>-1</v>
      </c>
      <c r="I636" s="1552">
        <v>-1</v>
      </c>
      <c r="J636" s="1552">
        <v>13</v>
      </c>
      <c r="K636" s="1552">
        <v>-1</v>
      </c>
      <c r="L636" s="1552">
        <v>-1</v>
      </c>
      <c r="M636" s="1552">
        <v>43</v>
      </c>
      <c r="N636" s="1552">
        <v>-1</v>
      </c>
      <c r="O636" s="1552">
        <v>-1</v>
      </c>
      <c r="P636" s="1552">
        <v>0</v>
      </c>
      <c r="Q636" s="1552">
        <v>0</v>
      </c>
      <c r="R636" s="1552">
        <v>-1</v>
      </c>
      <c r="S636" s="1552" t="s">
        <v>67890</v>
      </c>
      <c r="T636" s="1598"/>
      <c r="U636" s="1555"/>
      <c r="V636" s="1182" t="s">
        <v>56517</v>
      </c>
      <c r="W636" s="1489" t="s">
        <v>56518</v>
      </c>
      <c r="X636" s="945" t="str">
        <f t="shared" si="103"/>
        <v>{PlayerName}</v>
      </c>
      <c r="Y636" s="945" t="str">
        <f t="shared" si="104"/>
        <v>{PlayerName}</v>
      </c>
      <c r="Z636" s="1183"/>
      <c r="AB636" s="1124"/>
      <c r="AC636" s="1180">
        <v>100026</v>
      </c>
      <c r="AD636" s="1181">
        <v>1</v>
      </c>
      <c r="AE636" s="1184" t="s">
        <v>56517</v>
      </c>
      <c r="AF636" s="1126" t="s">
        <v>4524</v>
      </c>
      <c r="AG636" s="1126" t="s">
        <v>4523</v>
      </c>
      <c r="AH636" s="1126" t="s">
        <v>5113</v>
      </c>
      <c r="AI636" s="1126" t="s">
        <v>5113</v>
      </c>
      <c r="AJ636" s="1185" t="s">
        <v>56518</v>
      </c>
      <c r="AK636" s="1128" t="s">
        <v>56519</v>
      </c>
      <c r="AL636" s="1128" t="s">
        <v>56520</v>
      </c>
      <c r="AM636" s="1128" t="s">
        <v>56521</v>
      </c>
      <c r="AN636" s="1128" t="s">
        <v>56522</v>
      </c>
      <c r="AP636" s="1180">
        <v>100026</v>
      </c>
      <c r="AQ636" s="1181">
        <v>1</v>
      </c>
      <c r="AR636" s="1182" t="s">
        <v>56517</v>
      </c>
      <c r="AS636" s="1185" t="s">
        <v>56518</v>
      </c>
      <c r="AT636" s="1130" t="s">
        <v>4524</v>
      </c>
      <c r="AU636" s="1138" t="s">
        <v>56519</v>
      </c>
      <c r="AV636" s="1130" t="s">
        <v>4523</v>
      </c>
      <c r="AW636" s="1138" t="s">
        <v>56520</v>
      </c>
      <c r="AX636" s="1130" t="s">
        <v>5113</v>
      </c>
      <c r="AY636" s="1138" t="s">
        <v>56521</v>
      </c>
      <c r="AZ636" s="1130" t="s">
        <v>5113</v>
      </c>
      <c r="BA636" s="1138" t="s">
        <v>56522</v>
      </c>
    </row>
    <row r="637" spans="2:53" ht="17.25" customHeight="1" thickBot="1">
      <c r="B637" s="1180">
        <v>100026</v>
      </c>
      <c r="C637" s="1181">
        <v>2</v>
      </c>
      <c r="D637" s="1650">
        <v>-1</v>
      </c>
      <c r="E637" s="1597">
        <v>-1</v>
      </c>
      <c r="F637" s="1570">
        <v>-1</v>
      </c>
      <c r="G637" s="1551">
        <v>0</v>
      </c>
      <c r="H637" s="1552">
        <v>-1</v>
      </c>
      <c r="I637" s="1552">
        <v>-1</v>
      </c>
      <c r="J637" s="1552">
        <v>0</v>
      </c>
      <c r="K637" s="1552">
        <v>2004</v>
      </c>
      <c r="L637" s="1552">
        <v>2004</v>
      </c>
      <c r="M637" s="1552">
        <v>43</v>
      </c>
      <c r="N637" s="1552">
        <v>-1</v>
      </c>
      <c r="O637" s="1552">
        <v>-1</v>
      </c>
      <c r="P637" s="1552">
        <v>0</v>
      </c>
      <c r="Q637" s="1552">
        <v>1</v>
      </c>
      <c r="R637" s="1552">
        <v>-1</v>
      </c>
      <c r="S637" s="1552" t="s">
        <v>67889</v>
      </c>
      <c r="T637" s="1598"/>
      <c r="U637" s="1555"/>
      <c r="V637" s="1182" t="s">
        <v>1105</v>
      </c>
      <c r="W637" s="1489" t="s">
        <v>56523</v>
      </c>
      <c r="X637" s="945" t="str">
        <f t="shared" si="103"/>
        <v>위의 표정과 동일</v>
      </c>
      <c r="Y637" s="945" t="str">
        <f t="shared" si="104"/>
        <v>{PlayerName}</v>
      </c>
      <c r="Z637" s="1183"/>
      <c r="AB637" s="1124"/>
      <c r="AC637" s="1180">
        <v>100026</v>
      </c>
      <c r="AD637" s="1181">
        <v>2</v>
      </c>
      <c r="AE637" s="1184" t="s">
        <v>1105</v>
      </c>
      <c r="AF637" s="1126" t="s">
        <v>1105</v>
      </c>
      <c r="AG637" s="1126" t="s">
        <v>1105</v>
      </c>
      <c r="AH637" s="1126" t="s">
        <v>1105</v>
      </c>
      <c r="AI637" s="1126" t="s">
        <v>1105</v>
      </c>
      <c r="AJ637" s="1185" t="s">
        <v>56523</v>
      </c>
      <c r="AK637" s="1128" t="s">
        <v>56524</v>
      </c>
      <c r="AL637" s="1128" t="s">
        <v>56525</v>
      </c>
      <c r="AM637" s="1128" t="s">
        <v>56526</v>
      </c>
      <c r="AN637" s="1128" t="s">
        <v>56527</v>
      </c>
      <c r="AP637" s="1180">
        <v>100026</v>
      </c>
      <c r="AQ637" s="1181">
        <v>2</v>
      </c>
      <c r="AR637" s="1182" t="s">
        <v>1105</v>
      </c>
      <c r="AS637" s="1185" t="s">
        <v>56523</v>
      </c>
      <c r="AT637" s="1130" t="s">
        <v>1105</v>
      </c>
      <c r="AU637" s="1138" t="s">
        <v>56524</v>
      </c>
      <c r="AV637" s="1130" t="s">
        <v>1105</v>
      </c>
      <c r="AW637" s="1138" t="s">
        <v>56525</v>
      </c>
      <c r="AX637" s="1130" t="s">
        <v>1105</v>
      </c>
      <c r="AY637" s="1138" t="s">
        <v>56526</v>
      </c>
      <c r="AZ637" s="1130" t="s">
        <v>1105</v>
      </c>
      <c r="BA637" s="1138" t="s">
        <v>56527</v>
      </c>
    </row>
    <row r="638" spans="2:53" ht="19.5" thickBot="1">
      <c r="B638" s="1120">
        <v>100043</v>
      </c>
      <c r="C638" s="1120">
        <v>0</v>
      </c>
      <c r="D638" s="1647">
        <v>-1</v>
      </c>
      <c r="E638" s="1570">
        <v>-1</v>
      </c>
      <c r="F638" s="1570">
        <v>-1</v>
      </c>
      <c r="G638" s="1551">
        <v>0</v>
      </c>
      <c r="H638" s="1571">
        <v>-1</v>
      </c>
      <c r="I638" s="1552">
        <v>-1</v>
      </c>
      <c r="J638" s="1552">
        <v>13</v>
      </c>
      <c r="K638" s="1576">
        <v>0</v>
      </c>
      <c r="L638" s="1576">
        <v>0</v>
      </c>
      <c r="M638" s="1552">
        <v>-1</v>
      </c>
      <c r="N638" s="1552">
        <v>0</v>
      </c>
      <c r="O638" s="1552">
        <v>0</v>
      </c>
      <c r="P638" s="1552">
        <v>0</v>
      </c>
      <c r="Q638" s="1605">
        <v>1</v>
      </c>
      <c r="R638" s="1552">
        <v>-1</v>
      </c>
      <c r="S638" s="1577" t="str">
        <f>IF(AD638=-1,"-1",IF(Q638=-1,"-1",IF(Q638=1,"0",IF(Q638=0,"1",IF(Q638=2,"-1")))))</f>
        <v>0</v>
      </c>
      <c r="T638" s="1584"/>
      <c r="U638" s="1575"/>
      <c r="V638" s="1154" t="s">
        <v>452</v>
      </c>
      <c r="W638" s="1490" t="s">
        <v>56529</v>
      </c>
      <c r="X638" s="945" t="str">
        <f t="shared" si="103"/>
        <v>???</v>
      </c>
      <c r="Y638" s="945" t="str">
        <f t="shared" si="104"/>
        <v>???</v>
      </c>
      <c r="Z638" s="1134"/>
      <c r="AA638" s="1220"/>
      <c r="AB638" s="1124"/>
      <c r="AC638" s="1120">
        <v>100043</v>
      </c>
      <c r="AD638" s="1155">
        <v>0</v>
      </c>
      <c r="AE638" s="1125" t="s">
        <v>452</v>
      </c>
      <c r="AF638" s="1126" t="s">
        <v>4497</v>
      </c>
      <c r="AG638" s="1126" t="s">
        <v>1107</v>
      </c>
      <c r="AH638" s="1126" t="s">
        <v>5072</v>
      </c>
      <c r="AI638" s="1126" t="s">
        <v>5072</v>
      </c>
      <c r="AJ638" s="1127" t="s">
        <v>56529</v>
      </c>
      <c r="AK638" s="1128" t="s">
        <v>4509</v>
      </c>
      <c r="AL638" s="1128" t="s">
        <v>56530</v>
      </c>
      <c r="AM638" s="1128" t="s">
        <v>56531</v>
      </c>
      <c r="AN638" s="1128" t="s">
        <v>56532</v>
      </c>
      <c r="AP638" s="1120">
        <v>100043</v>
      </c>
      <c r="AQ638" s="1120">
        <v>0</v>
      </c>
      <c r="AR638" s="1125" t="s">
        <v>452</v>
      </c>
      <c r="AS638" s="1127" t="s">
        <v>56529</v>
      </c>
      <c r="AT638" s="1130" t="s">
        <v>4497</v>
      </c>
      <c r="AU638" s="1138" t="s">
        <v>4509</v>
      </c>
      <c r="AV638" s="1130" t="s">
        <v>1107</v>
      </c>
      <c r="AW638" s="1138" t="s">
        <v>56530</v>
      </c>
      <c r="AX638" s="1130" t="s">
        <v>5072</v>
      </c>
      <c r="AY638" s="1138" t="s">
        <v>56531</v>
      </c>
      <c r="AZ638" s="1130" t="s">
        <v>5072</v>
      </c>
      <c r="BA638" s="1138" t="s">
        <v>56532</v>
      </c>
    </row>
    <row r="639" spans="2:53" ht="19.5" thickBot="1">
      <c r="B639" s="1120">
        <f>B638</f>
        <v>100043</v>
      </c>
      <c r="C639" s="1120">
        <f>C638+1</f>
        <v>1</v>
      </c>
      <c r="D639" s="1647">
        <v>-1</v>
      </c>
      <c r="E639" s="1570">
        <v>-1</v>
      </c>
      <c r="F639" s="1570">
        <v>-1</v>
      </c>
      <c r="G639" s="1551">
        <f>G638</f>
        <v>0</v>
      </c>
      <c r="H639" s="1571">
        <f>IF(C639=0,100,-1)</f>
        <v>-1</v>
      </c>
      <c r="I639" s="1552">
        <v>-1</v>
      </c>
      <c r="J639" s="1552">
        <f>J638</f>
        <v>13</v>
      </c>
      <c r="K639" s="1576">
        <v>-1</v>
      </c>
      <c r="L639" s="1576">
        <v>-1</v>
      </c>
      <c r="M639" s="1552">
        <v>6</v>
      </c>
      <c r="N639" s="1552">
        <v>-1</v>
      </c>
      <c r="O639" s="1552">
        <v>-1</v>
      </c>
      <c r="P639" s="1552">
        <v>0</v>
      </c>
      <c r="Q639" s="1605">
        <v>0</v>
      </c>
      <c r="R639" s="1552">
        <v>-1</v>
      </c>
      <c r="S639" s="1577" t="str">
        <f>IF(AD639=-1,"-1",IF(Q639=-1,"-1",IF(Q639=1,"0",IF(Q639=0,"1",IF(Q639=2,"-1")))))</f>
        <v>1</v>
      </c>
      <c r="T639" s="1584"/>
      <c r="U639" s="1575"/>
      <c r="V639" s="1154" t="s">
        <v>53875</v>
      </c>
      <c r="W639" s="1490" t="s">
        <v>56533</v>
      </c>
      <c r="X639" s="945" t="str">
        <f t="shared" si="103"/>
        <v>{PlayerName}</v>
      </c>
      <c r="Y639" s="945" t="str">
        <f t="shared" si="104"/>
        <v>{PlayerName}</v>
      </c>
      <c r="Z639" s="1134"/>
      <c r="AA639" s="1220"/>
      <c r="AB639" s="1124"/>
      <c r="AC639" s="1120">
        <v>100043</v>
      </c>
      <c r="AD639" s="1155">
        <v>1</v>
      </c>
      <c r="AE639" s="1125" t="s">
        <v>53875</v>
      </c>
      <c r="AF639" s="1126" t="s">
        <v>4495</v>
      </c>
      <c r="AG639" s="1126" t="s">
        <v>1106</v>
      </c>
      <c r="AH639" s="1126" t="s">
        <v>5069</v>
      </c>
      <c r="AI639" s="1126" t="s">
        <v>5069</v>
      </c>
      <c r="AJ639" s="1127" t="s">
        <v>56533</v>
      </c>
      <c r="AK639" s="1128" t="s">
        <v>56534</v>
      </c>
      <c r="AL639" s="1128" t="s">
        <v>56535</v>
      </c>
      <c r="AM639" s="1128" t="s">
        <v>56536</v>
      </c>
      <c r="AN639" s="1128" t="s">
        <v>56537</v>
      </c>
      <c r="AP639" s="1120">
        <v>100043</v>
      </c>
      <c r="AQ639" s="1120">
        <v>1</v>
      </c>
      <c r="AR639" s="1125" t="s">
        <v>53875</v>
      </c>
      <c r="AS639" s="1127" t="s">
        <v>56533</v>
      </c>
      <c r="AT639" s="1130" t="s">
        <v>4495</v>
      </c>
      <c r="AU639" s="1138" t="s">
        <v>56534</v>
      </c>
      <c r="AV639" s="1130" t="s">
        <v>1106</v>
      </c>
      <c r="AW639" s="1138" t="s">
        <v>56535</v>
      </c>
      <c r="AX639" s="1130" t="s">
        <v>5069</v>
      </c>
      <c r="AY639" s="1138" t="s">
        <v>56536</v>
      </c>
      <c r="AZ639" s="1130" t="s">
        <v>5069</v>
      </c>
      <c r="BA639" s="1138" t="s">
        <v>56537</v>
      </c>
    </row>
    <row r="640" spans="2:53" ht="19.5" thickBot="1">
      <c r="B640" s="1163">
        <v>81</v>
      </c>
      <c r="C640" s="1167">
        <v>0</v>
      </c>
      <c r="D640" s="1644">
        <v>-1</v>
      </c>
      <c r="E640" s="1569">
        <v>-1</v>
      </c>
      <c r="F640" s="1589">
        <v>-1</v>
      </c>
      <c r="G640" s="1593">
        <v>2010</v>
      </c>
      <c r="H640" s="1590">
        <v>201</v>
      </c>
      <c r="I640" s="1590">
        <v>-1</v>
      </c>
      <c r="J640" s="1590">
        <v>13</v>
      </c>
      <c r="K640" s="1590">
        <v>4001</v>
      </c>
      <c r="L640" s="1590">
        <v>0</v>
      </c>
      <c r="M640" s="1590">
        <v>-1</v>
      </c>
      <c r="N640" s="1590">
        <v>0</v>
      </c>
      <c r="O640" s="1590">
        <v>0</v>
      </c>
      <c r="P640" s="1590">
        <v>0</v>
      </c>
      <c r="Q640" s="1590">
        <v>1</v>
      </c>
      <c r="R640" s="1590">
        <v>-1</v>
      </c>
      <c r="S640" s="1590" t="s">
        <v>67888</v>
      </c>
      <c r="T640" s="1614"/>
      <c r="U640" s="1555"/>
      <c r="V640" s="1165">
        <v>-1</v>
      </c>
      <c r="W640" s="1484" t="s">
        <v>56538</v>
      </c>
      <c r="X640" s="945" t="str">
        <f t="shared" si="103"/>
        <v>위의 표정과 동일</v>
      </c>
      <c r="Y640" s="945" t="str">
        <f t="shared" si="104"/>
        <v>???</v>
      </c>
      <c r="Z640" s="1256"/>
      <c r="AA640" s="1123"/>
      <c r="AB640" s="1124"/>
      <c r="AC640" s="1163">
        <v>81</v>
      </c>
      <c r="AD640" s="1167">
        <v>0</v>
      </c>
      <c r="AE640" s="1125">
        <v>-1</v>
      </c>
      <c r="AF640" s="1126">
        <v>-1</v>
      </c>
      <c r="AG640" s="1126">
        <v>-1</v>
      </c>
      <c r="AH640" s="1126">
        <v>-1</v>
      </c>
      <c r="AI640" s="1126">
        <v>-1</v>
      </c>
      <c r="AJ640" s="1127" t="s">
        <v>56538</v>
      </c>
      <c r="AK640" s="1128" t="s">
        <v>56539</v>
      </c>
      <c r="AL640" s="1128" t="s">
        <v>56540</v>
      </c>
      <c r="AM640" s="1128" t="s">
        <v>56541</v>
      </c>
      <c r="AN640" s="1128" t="s">
        <v>56542</v>
      </c>
      <c r="AP640" s="1163">
        <v>81</v>
      </c>
      <c r="AQ640" s="1167">
        <v>0</v>
      </c>
      <c r="AR640" s="1165">
        <v>-1</v>
      </c>
      <c r="AS640" s="1169" t="s">
        <v>56538</v>
      </c>
      <c r="AT640" s="1130">
        <v>-1</v>
      </c>
      <c r="AU640" s="1138" t="s">
        <v>56539</v>
      </c>
      <c r="AV640" s="1130">
        <v>-1</v>
      </c>
      <c r="AW640" s="1138" t="s">
        <v>56540</v>
      </c>
      <c r="AX640" s="1130">
        <v>-1</v>
      </c>
      <c r="AY640" s="1138" t="s">
        <v>56541</v>
      </c>
      <c r="AZ640" s="1130">
        <v>-1</v>
      </c>
      <c r="BA640" s="1138" t="s">
        <v>56542</v>
      </c>
    </row>
    <row r="641" spans="2:53" ht="19.5" thickBot="1">
      <c r="B641" s="1188">
        <v>-1</v>
      </c>
      <c r="C641" s="1155">
        <v>-1</v>
      </c>
      <c r="D641" s="1644">
        <v>-1</v>
      </c>
      <c r="E641" s="1569">
        <v>-1</v>
      </c>
      <c r="F641" s="1570">
        <v>-1</v>
      </c>
      <c r="G641" s="1551">
        <v>2010</v>
      </c>
      <c r="H641" s="1552">
        <v>-1</v>
      </c>
      <c r="I641" s="1552">
        <v>-1</v>
      </c>
      <c r="J641" s="1552">
        <v>13</v>
      </c>
      <c r="K641" s="1552">
        <v>-1</v>
      </c>
      <c r="L641" s="1552">
        <v>-1</v>
      </c>
      <c r="M641" s="1552">
        <v>-1</v>
      </c>
      <c r="N641" s="1552">
        <v>-1</v>
      </c>
      <c r="O641" s="1552">
        <v>-1</v>
      </c>
      <c r="P641" s="1552">
        <v>0</v>
      </c>
      <c r="Q641" s="1552">
        <v>1</v>
      </c>
      <c r="R641" s="1552">
        <v>-1</v>
      </c>
      <c r="S641" s="1552" t="s">
        <v>67888</v>
      </c>
      <c r="T641" s="1598"/>
      <c r="U641" s="1555"/>
      <c r="V641" s="1154">
        <v>-1</v>
      </c>
      <c r="W641" s="1483" t="s">
        <v>56543</v>
      </c>
      <c r="X641" s="945" t="str">
        <f t="shared" si="103"/>
        <v>{PlayerName}</v>
      </c>
      <c r="Y641" s="945" t="str">
        <f t="shared" si="104"/>
        <v>{PlayerName}</v>
      </c>
      <c r="Z641" s="1224"/>
      <c r="AA641" s="1123"/>
      <c r="AB641" s="1124"/>
      <c r="AC641" s="1188">
        <v>-1</v>
      </c>
      <c r="AD641" s="1155">
        <v>-1</v>
      </c>
      <c r="AE641" s="1125">
        <v>-1</v>
      </c>
      <c r="AF641" s="1126">
        <v>-1</v>
      </c>
      <c r="AG641" s="1126">
        <v>-1</v>
      </c>
      <c r="AH641" s="1126">
        <v>-1</v>
      </c>
      <c r="AI641" s="1126">
        <v>-1</v>
      </c>
      <c r="AJ641" s="1127" t="s">
        <v>56543</v>
      </c>
      <c r="AK641" s="1128" t="s">
        <v>56544</v>
      </c>
      <c r="AL641" s="1128" t="s">
        <v>56545</v>
      </c>
      <c r="AM641" s="1128" t="s">
        <v>56546</v>
      </c>
      <c r="AN641" s="1128" t="s">
        <v>56547</v>
      </c>
      <c r="AP641" s="1188">
        <v>-1</v>
      </c>
      <c r="AQ641" s="1155">
        <v>-1</v>
      </c>
      <c r="AR641" s="1154">
        <v>-1</v>
      </c>
      <c r="AS641" s="1162" t="s">
        <v>56543</v>
      </c>
      <c r="AT641" s="1130">
        <v>-1</v>
      </c>
      <c r="AU641" s="1138" t="s">
        <v>56544</v>
      </c>
      <c r="AV641" s="1130">
        <v>-1</v>
      </c>
      <c r="AW641" s="1138" t="s">
        <v>56545</v>
      </c>
      <c r="AX641" s="1130">
        <v>-1</v>
      </c>
      <c r="AY641" s="1138" t="s">
        <v>56546</v>
      </c>
      <c r="AZ641" s="1130">
        <v>-1</v>
      </c>
      <c r="BA641" s="1138" t="s">
        <v>56547</v>
      </c>
    </row>
    <row r="642" spans="2:53" ht="19.5" thickBot="1">
      <c r="B642" s="1188">
        <v>-1</v>
      </c>
      <c r="C642" s="1155">
        <v>-1</v>
      </c>
      <c r="D642" s="1644">
        <v>-1</v>
      </c>
      <c r="E642" s="1569">
        <v>-1</v>
      </c>
      <c r="F642" s="1570">
        <v>-1</v>
      </c>
      <c r="G642" s="1551">
        <v>2010</v>
      </c>
      <c r="H642" s="1552">
        <v>-1</v>
      </c>
      <c r="I642" s="1552">
        <v>-1</v>
      </c>
      <c r="J642" s="1552">
        <v>13</v>
      </c>
      <c r="K642" s="1552">
        <v>-1</v>
      </c>
      <c r="L642" s="1552">
        <v>-1</v>
      </c>
      <c r="M642" s="1552">
        <v>-1</v>
      </c>
      <c r="N642" s="1552">
        <v>-1</v>
      </c>
      <c r="O642" s="1552">
        <v>-1</v>
      </c>
      <c r="P642" s="1552">
        <v>0</v>
      </c>
      <c r="Q642" s="1552">
        <v>1</v>
      </c>
      <c r="R642" s="1552">
        <v>-1</v>
      </c>
      <c r="S642" s="1552" t="s">
        <v>67888</v>
      </c>
      <c r="T642" s="1598"/>
      <c r="U642" s="1555"/>
      <c r="V642" s="1154">
        <v>-1</v>
      </c>
      <c r="W642" s="1483" t="s">
        <v>56548</v>
      </c>
      <c r="X642" s="945" t="str">
        <f t="shared" si="103"/>
        <v>{PlayerName}</v>
      </c>
      <c r="Y642" s="945" t="str">
        <f t="shared" si="104"/>
        <v>{PlayerName}</v>
      </c>
      <c r="Z642" s="1240"/>
      <c r="AA642" s="1123"/>
      <c r="AB642" s="1124"/>
      <c r="AC642" s="1188">
        <v>-1</v>
      </c>
      <c r="AD642" s="1155">
        <v>-1</v>
      </c>
      <c r="AE642" s="1125">
        <v>-1</v>
      </c>
      <c r="AF642" s="1126">
        <v>-1</v>
      </c>
      <c r="AG642" s="1126">
        <v>-1</v>
      </c>
      <c r="AH642" s="1126">
        <v>-1</v>
      </c>
      <c r="AI642" s="1126">
        <v>-1</v>
      </c>
      <c r="AJ642" s="1127" t="s">
        <v>56548</v>
      </c>
      <c r="AK642" s="1128" t="s">
        <v>56549</v>
      </c>
      <c r="AL642" s="1128" t="s">
        <v>56550</v>
      </c>
      <c r="AM642" s="1128" t="s">
        <v>56551</v>
      </c>
      <c r="AN642" s="1128" t="s">
        <v>56552</v>
      </c>
      <c r="AP642" s="1188">
        <v>-1</v>
      </c>
      <c r="AQ642" s="1155">
        <v>-1</v>
      </c>
      <c r="AR642" s="1154">
        <v>-1</v>
      </c>
      <c r="AS642" s="1162" t="s">
        <v>56548</v>
      </c>
      <c r="AT642" s="1130">
        <v>-1</v>
      </c>
      <c r="AU642" s="1138" t="s">
        <v>56549</v>
      </c>
      <c r="AV642" s="1130">
        <v>-1</v>
      </c>
      <c r="AW642" s="1138" t="s">
        <v>56550</v>
      </c>
      <c r="AX642" s="1130">
        <v>-1</v>
      </c>
      <c r="AY642" s="1138" t="s">
        <v>56551</v>
      </c>
      <c r="AZ642" s="1130">
        <v>-1</v>
      </c>
      <c r="BA642" s="1138" t="s">
        <v>56552</v>
      </c>
    </row>
    <row r="643" spans="2:53" ht="19.5" thickBot="1">
      <c r="B643" s="1188">
        <v>81</v>
      </c>
      <c r="C643" s="1155">
        <v>1</v>
      </c>
      <c r="D643" s="1644">
        <v>-1</v>
      </c>
      <c r="E643" s="1569">
        <v>-1</v>
      </c>
      <c r="F643" s="1570">
        <v>-1</v>
      </c>
      <c r="G643" s="1551">
        <v>2010</v>
      </c>
      <c r="H643" s="1552">
        <v>-1</v>
      </c>
      <c r="I643" s="1552">
        <v>-1</v>
      </c>
      <c r="J643" s="1552">
        <v>13</v>
      </c>
      <c r="K643" s="1552">
        <v>-1</v>
      </c>
      <c r="L643" s="1552">
        <v>-1</v>
      </c>
      <c r="M643" s="1552">
        <v>0</v>
      </c>
      <c r="N643" s="1552">
        <v>-1</v>
      </c>
      <c r="O643" s="1552">
        <v>-1</v>
      </c>
      <c r="P643" s="1552">
        <v>0</v>
      </c>
      <c r="Q643" s="1552">
        <v>0</v>
      </c>
      <c r="R643" s="1552">
        <v>-1</v>
      </c>
      <c r="S643" s="1552" t="s">
        <v>67890</v>
      </c>
      <c r="T643" s="1598"/>
      <c r="U643" s="1555"/>
      <c r="V643" s="1154" t="s">
        <v>1105</v>
      </c>
      <c r="W643" s="1483" t="s">
        <v>56553</v>
      </c>
      <c r="X643" s="945" t="str">
        <f t="shared" si="103"/>
        <v>{PlayerName}</v>
      </c>
      <c r="Y643" s="945" t="str">
        <f t="shared" si="104"/>
        <v>{PlayerName}</v>
      </c>
      <c r="Z643" s="1240"/>
      <c r="AA643" s="1123"/>
      <c r="AB643" s="1124"/>
      <c r="AC643" s="1188">
        <v>81</v>
      </c>
      <c r="AD643" s="1155">
        <v>1</v>
      </c>
      <c r="AE643" s="1125" t="s">
        <v>1105</v>
      </c>
      <c r="AF643" s="1126" t="s">
        <v>1105</v>
      </c>
      <c r="AG643" s="1126" t="s">
        <v>1105</v>
      </c>
      <c r="AH643" s="1126" t="s">
        <v>1105</v>
      </c>
      <c r="AI643" s="1126" t="s">
        <v>1105</v>
      </c>
      <c r="AJ643" s="1127" t="s">
        <v>56553</v>
      </c>
      <c r="AK643" s="1128" t="s">
        <v>56554</v>
      </c>
      <c r="AL643" s="1128" t="s">
        <v>56555</v>
      </c>
      <c r="AM643" s="1128" t="s">
        <v>56556</v>
      </c>
      <c r="AN643" s="1128" t="s">
        <v>56557</v>
      </c>
      <c r="AP643" s="1188">
        <v>81</v>
      </c>
      <c r="AQ643" s="1155">
        <v>1</v>
      </c>
      <c r="AR643" s="1154" t="s">
        <v>1105</v>
      </c>
      <c r="AS643" s="1162" t="s">
        <v>56553</v>
      </c>
      <c r="AT643" s="1130" t="s">
        <v>1105</v>
      </c>
      <c r="AU643" s="1138" t="s">
        <v>56554</v>
      </c>
      <c r="AV643" s="1130" t="s">
        <v>1105</v>
      </c>
      <c r="AW643" s="1138" t="s">
        <v>56555</v>
      </c>
      <c r="AX643" s="1130" t="s">
        <v>1105</v>
      </c>
      <c r="AY643" s="1138" t="s">
        <v>56556</v>
      </c>
      <c r="AZ643" s="1130" t="s">
        <v>1105</v>
      </c>
      <c r="BA643" s="1138" t="s">
        <v>56557</v>
      </c>
    </row>
    <row r="644" spans="2:53" ht="38.25" thickBot="1">
      <c r="B644" s="1188">
        <v>81</v>
      </c>
      <c r="C644" s="1155">
        <f>C643+1</f>
        <v>2</v>
      </c>
      <c r="D644" s="1644">
        <v>-1</v>
      </c>
      <c r="E644" s="1569">
        <v>-1</v>
      </c>
      <c r="F644" s="1570">
        <v>-1</v>
      </c>
      <c r="G644" s="1551">
        <v>2010</v>
      </c>
      <c r="H644" s="1552">
        <v>-1</v>
      </c>
      <c r="I644" s="1552">
        <v>-1</v>
      </c>
      <c r="J644" s="1552">
        <v>13</v>
      </c>
      <c r="K644" s="1552">
        <v>0</v>
      </c>
      <c r="L644" s="1552">
        <v>-1</v>
      </c>
      <c r="M644" s="1552">
        <v>0</v>
      </c>
      <c r="N644" s="1552">
        <v>-1</v>
      </c>
      <c r="O644" s="1552">
        <v>-1</v>
      </c>
      <c r="P644" s="1552">
        <v>0</v>
      </c>
      <c r="Q644" s="1552">
        <v>1</v>
      </c>
      <c r="R644" s="1552">
        <v>-1</v>
      </c>
      <c r="S644" s="1552" t="s">
        <v>67889</v>
      </c>
      <c r="T644" s="1598"/>
      <c r="U644" s="1555"/>
      <c r="V644" s="1154" t="s">
        <v>53590</v>
      </c>
      <c r="W644" s="1483" t="s">
        <v>56558</v>
      </c>
      <c r="X644" s="945" t="str">
        <f t="shared" si="103"/>
        <v>???</v>
      </c>
      <c r="Y644" s="945" t="str">
        <f t="shared" si="104"/>
        <v>{PlayerName}</v>
      </c>
      <c r="Z644" s="1240"/>
      <c r="AA644" s="1123"/>
      <c r="AB644" s="1124"/>
      <c r="AC644" s="1188">
        <v>81</v>
      </c>
      <c r="AD644" s="1155">
        <v>2</v>
      </c>
      <c r="AE644" s="1125" t="s">
        <v>53590</v>
      </c>
      <c r="AF644" s="1126" t="s">
        <v>53590</v>
      </c>
      <c r="AG644" s="1126" t="s">
        <v>53590</v>
      </c>
      <c r="AH644" s="1126" t="s">
        <v>53590</v>
      </c>
      <c r="AI644" s="1126" t="s">
        <v>53590</v>
      </c>
      <c r="AJ644" s="1127" t="s">
        <v>56558</v>
      </c>
      <c r="AK644" s="1128" t="s">
        <v>56559</v>
      </c>
      <c r="AL644" s="1128" t="s">
        <v>56560</v>
      </c>
      <c r="AM644" s="1128" t="s">
        <v>56561</v>
      </c>
      <c r="AN644" s="1128" t="s">
        <v>56562</v>
      </c>
      <c r="AP644" s="1188">
        <v>81</v>
      </c>
      <c r="AQ644" s="1155">
        <v>2</v>
      </c>
      <c r="AR644" s="1154" t="s">
        <v>53590</v>
      </c>
      <c r="AS644" s="1162" t="s">
        <v>56558</v>
      </c>
      <c r="AT644" s="1130" t="s">
        <v>53590</v>
      </c>
      <c r="AU644" s="1138" t="s">
        <v>56559</v>
      </c>
      <c r="AV644" s="1130" t="s">
        <v>53590</v>
      </c>
      <c r="AW644" s="1138" t="s">
        <v>56560</v>
      </c>
      <c r="AX644" s="1130" t="s">
        <v>53590</v>
      </c>
      <c r="AY644" s="1138" t="s">
        <v>56561</v>
      </c>
      <c r="AZ644" s="1130" t="s">
        <v>53590</v>
      </c>
      <c r="BA644" s="1138" t="s">
        <v>56562</v>
      </c>
    </row>
    <row r="645" spans="2:53" ht="19.5" thickBot="1">
      <c r="B645" s="1188">
        <v>81</v>
      </c>
      <c r="C645" s="1155">
        <f t="shared" ref="C645:C653" si="108">C644+1</f>
        <v>3</v>
      </c>
      <c r="D645" s="1644">
        <v>-1</v>
      </c>
      <c r="E645" s="1569">
        <v>-1</v>
      </c>
      <c r="F645" s="1570">
        <v>-1</v>
      </c>
      <c r="G645" s="1551">
        <v>2010</v>
      </c>
      <c r="H645" s="1552">
        <v>-1</v>
      </c>
      <c r="I645" s="1552">
        <v>-1</v>
      </c>
      <c r="J645" s="1552">
        <v>13</v>
      </c>
      <c r="K645" s="1552">
        <v>-1</v>
      </c>
      <c r="L645" s="1552">
        <v>-1</v>
      </c>
      <c r="M645" s="1552">
        <v>0</v>
      </c>
      <c r="N645" s="1552">
        <v>-1</v>
      </c>
      <c r="O645" s="1552">
        <v>-1</v>
      </c>
      <c r="P645" s="1552">
        <v>0</v>
      </c>
      <c r="Q645" s="1552">
        <v>0</v>
      </c>
      <c r="R645" s="1552">
        <v>-1</v>
      </c>
      <c r="S645" s="1552" t="s">
        <v>67890</v>
      </c>
      <c r="T645" s="1598"/>
      <c r="U645" s="1555"/>
      <c r="V645" s="1154" t="s">
        <v>1105</v>
      </c>
      <c r="W645" s="1483" t="s">
        <v>56563</v>
      </c>
      <c r="X645" s="945" t="str">
        <f t="shared" ref="X645:X708" si="109">IFERROR(INDEX($AR:$AR, MATCH(K645, $AQ:$AQ, 0)), "위의 표정과 동일")</f>
        <v>{PlayerName}</v>
      </c>
      <c r="Y645" s="945" t="str">
        <f t="shared" ref="Y645:Y708" si="110">IFERROR(INDEX($AR:$AR, MATCH(N645, $AQ:$AQ, 0)), "위의 표정과 동일")</f>
        <v>{PlayerName}</v>
      </c>
      <c r="Z645" s="1240"/>
      <c r="AA645" s="1123"/>
      <c r="AB645" s="1124"/>
      <c r="AC645" s="1188">
        <v>81</v>
      </c>
      <c r="AD645" s="1155">
        <v>3</v>
      </c>
      <c r="AE645" s="1125" t="s">
        <v>1105</v>
      </c>
      <c r="AF645" s="1126" t="s">
        <v>1105</v>
      </c>
      <c r="AG645" s="1126" t="s">
        <v>1105</v>
      </c>
      <c r="AH645" s="1126" t="s">
        <v>1105</v>
      </c>
      <c r="AI645" s="1126" t="s">
        <v>1105</v>
      </c>
      <c r="AJ645" s="1127" t="s">
        <v>56563</v>
      </c>
      <c r="AK645" s="1128" t="s">
        <v>56564</v>
      </c>
      <c r="AL645" s="1128" t="s">
        <v>56565</v>
      </c>
      <c r="AM645" s="1128" t="s">
        <v>56566</v>
      </c>
      <c r="AN645" s="1128" t="s">
        <v>56567</v>
      </c>
      <c r="AP645" s="1188">
        <v>81</v>
      </c>
      <c r="AQ645" s="1155">
        <v>3</v>
      </c>
      <c r="AR645" s="1154" t="s">
        <v>1105</v>
      </c>
      <c r="AS645" s="1162" t="s">
        <v>56563</v>
      </c>
      <c r="AT645" s="1130" t="s">
        <v>1105</v>
      </c>
      <c r="AU645" s="1138" t="s">
        <v>56564</v>
      </c>
      <c r="AV645" s="1130" t="s">
        <v>1105</v>
      </c>
      <c r="AW645" s="1138" t="s">
        <v>56565</v>
      </c>
      <c r="AX645" s="1130" t="s">
        <v>1105</v>
      </c>
      <c r="AY645" s="1138" t="s">
        <v>56566</v>
      </c>
      <c r="AZ645" s="1130" t="s">
        <v>1105</v>
      </c>
      <c r="BA645" s="1138" t="s">
        <v>56567</v>
      </c>
    </row>
    <row r="646" spans="2:53" ht="38.25" thickBot="1">
      <c r="B646" s="1188">
        <v>81</v>
      </c>
      <c r="C646" s="1155">
        <f t="shared" si="108"/>
        <v>4</v>
      </c>
      <c r="D646" s="1644">
        <v>-1</v>
      </c>
      <c r="E646" s="1569">
        <v>-1</v>
      </c>
      <c r="F646" s="1570">
        <v>-1</v>
      </c>
      <c r="G646" s="1551">
        <v>2010</v>
      </c>
      <c r="H646" s="1552">
        <v>-1</v>
      </c>
      <c r="I646" s="1552">
        <v>-1</v>
      </c>
      <c r="J646" s="1552">
        <v>13</v>
      </c>
      <c r="K646" s="1552">
        <v>-1</v>
      </c>
      <c r="L646" s="1552">
        <v>-1</v>
      </c>
      <c r="M646" s="1552">
        <v>0</v>
      </c>
      <c r="N646" s="1552">
        <v>-1</v>
      </c>
      <c r="O646" s="1552">
        <v>-1</v>
      </c>
      <c r="P646" s="1552">
        <v>0</v>
      </c>
      <c r="Q646" s="1552">
        <v>1</v>
      </c>
      <c r="R646" s="1552">
        <v>-1</v>
      </c>
      <c r="S646" s="1552" t="s">
        <v>67889</v>
      </c>
      <c r="T646" s="1598"/>
      <c r="U646" s="1555"/>
      <c r="V646" s="1154" t="s">
        <v>53590</v>
      </c>
      <c r="W646" s="1483" t="s">
        <v>56568</v>
      </c>
      <c r="X646" s="945" t="str">
        <f t="shared" si="109"/>
        <v>{PlayerName}</v>
      </c>
      <c r="Y646" s="945" t="str">
        <f t="shared" si="110"/>
        <v>{PlayerName}</v>
      </c>
      <c r="Z646" s="1240"/>
      <c r="AA646" s="1123"/>
      <c r="AB646" s="1124"/>
      <c r="AC646" s="1188">
        <v>81</v>
      </c>
      <c r="AD646" s="1155">
        <v>4</v>
      </c>
      <c r="AE646" s="1125" t="s">
        <v>53590</v>
      </c>
      <c r="AF646" s="1126" t="s">
        <v>53590</v>
      </c>
      <c r="AG646" s="1126" t="s">
        <v>53590</v>
      </c>
      <c r="AH646" s="1126" t="s">
        <v>53590</v>
      </c>
      <c r="AI646" s="1126" t="s">
        <v>53590</v>
      </c>
      <c r="AJ646" s="1127" t="s">
        <v>56568</v>
      </c>
      <c r="AK646" s="1128" t="s">
        <v>56569</v>
      </c>
      <c r="AL646" s="1128" t="s">
        <v>56570</v>
      </c>
      <c r="AM646" s="1128" t="s">
        <v>56571</v>
      </c>
      <c r="AN646" s="1128" t="s">
        <v>56572</v>
      </c>
      <c r="AP646" s="1188">
        <v>81</v>
      </c>
      <c r="AQ646" s="1155">
        <v>4</v>
      </c>
      <c r="AR646" s="1154" t="s">
        <v>53590</v>
      </c>
      <c r="AS646" s="1162" t="s">
        <v>56568</v>
      </c>
      <c r="AT646" s="1130" t="s">
        <v>53590</v>
      </c>
      <c r="AU646" s="1138" t="s">
        <v>56569</v>
      </c>
      <c r="AV646" s="1130" t="s">
        <v>53590</v>
      </c>
      <c r="AW646" s="1138" t="s">
        <v>56570</v>
      </c>
      <c r="AX646" s="1130" t="s">
        <v>53590</v>
      </c>
      <c r="AY646" s="1138" t="s">
        <v>56571</v>
      </c>
      <c r="AZ646" s="1130" t="s">
        <v>53590</v>
      </c>
      <c r="BA646" s="1138" t="s">
        <v>56572</v>
      </c>
    </row>
    <row r="647" spans="2:53" ht="38.25" thickBot="1">
      <c r="B647" s="1188">
        <v>81</v>
      </c>
      <c r="C647" s="1155">
        <f t="shared" si="108"/>
        <v>5</v>
      </c>
      <c r="D647" s="1644">
        <v>-1</v>
      </c>
      <c r="E647" s="1569">
        <v>-1</v>
      </c>
      <c r="F647" s="1570">
        <v>-1</v>
      </c>
      <c r="G647" s="1551">
        <v>2010</v>
      </c>
      <c r="H647" s="1552">
        <v>-1</v>
      </c>
      <c r="I647" s="1552">
        <v>-1</v>
      </c>
      <c r="J647" s="1552">
        <v>13</v>
      </c>
      <c r="K647" s="1552">
        <v>-1</v>
      </c>
      <c r="L647" s="1552">
        <v>-1</v>
      </c>
      <c r="M647" s="1552">
        <v>6</v>
      </c>
      <c r="N647" s="1552">
        <v>1002</v>
      </c>
      <c r="O647" s="1552">
        <v>1002</v>
      </c>
      <c r="P647" s="1552">
        <v>0</v>
      </c>
      <c r="Q647" s="1552">
        <v>0</v>
      </c>
      <c r="R647" s="1552">
        <v>-1</v>
      </c>
      <c r="S647" s="1552" t="s">
        <v>67890</v>
      </c>
      <c r="T647" s="1598"/>
      <c r="U647" s="1555"/>
      <c r="V647" s="1154" t="s">
        <v>25</v>
      </c>
      <c r="W647" s="1483" t="s">
        <v>56573</v>
      </c>
      <c r="X647" s="945" t="str">
        <f t="shared" si="109"/>
        <v>{PlayerName}</v>
      </c>
      <c r="Y647" s="945" t="str">
        <f t="shared" si="110"/>
        <v>위의 표정과 동일</v>
      </c>
      <c r="Z647" s="1240"/>
      <c r="AA647" s="1123"/>
      <c r="AB647" s="1124"/>
      <c r="AC647" s="1188">
        <v>81</v>
      </c>
      <c r="AD647" s="1155">
        <v>5</v>
      </c>
      <c r="AE647" s="1125" t="s">
        <v>25</v>
      </c>
      <c r="AF647" s="1126" t="s">
        <v>4495</v>
      </c>
      <c r="AG647" s="1126" t="s">
        <v>1106</v>
      </c>
      <c r="AH647" s="1126" t="s">
        <v>5069</v>
      </c>
      <c r="AI647" s="1126" t="s">
        <v>5069</v>
      </c>
      <c r="AJ647" s="1127" t="s">
        <v>56573</v>
      </c>
      <c r="AK647" s="1128" t="s">
        <v>56574</v>
      </c>
      <c r="AL647" s="1128" t="s">
        <v>56575</v>
      </c>
      <c r="AM647" s="1128" t="s">
        <v>56576</v>
      </c>
      <c r="AN647" s="1128" t="s">
        <v>56577</v>
      </c>
      <c r="AP647" s="1188">
        <v>81</v>
      </c>
      <c r="AQ647" s="1155">
        <v>5</v>
      </c>
      <c r="AR647" s="1154" t="s">
        <v>25</v>
      </c>
      <c r="AS647" s="1162" t="s">
        <v>56573</v>
      </c>
      <c r="AT647" s="1130" t="s">
        <v>4495</v>
      </c>
      <c r="AU647" s="1138" t="s">
        <v>56574</v>
      </c>
      <c r="AV647" s="1130" t="s">
        <v>1106</v>
      </c>
      <c r="AW647" s="1138" t="s">
        <v>56575</v>
      </c>
      <c r="AX647" s="1130" t="s">
        <v>5069</v>
      </c>
      <c r="AY647" s="1138" t="s">
        <v>56576</v>
      </c>
      <c r="AZ647" s="1130" t="s">
        <v>5069</v>
      </c>
      <c r="BA647" s="1138" t="s">
        <v>56577</v>
      </c>
    </row>
    <row r="648" spans="2:53" ht="19.5" thickBot="1">
      <c r="B648" s="1188">
        <v>81</v>
      </c>
      <c r="C648" s="1155">
        <f t="shared" si="108"/>
        <v>6</v>
      </c>
      <c r="D648" s="1644">
        <v>-1</v>
      </c>
      <c r="E648" s="1569">
        <v>-1</v>
      </c>
      <c r="F648" s="1570">
        <v>-1</v>
      </c>
      <c r="G648" s="1551">
        <v>2010</v>
      </c>
      <c r="H648" s="1552">
        <v>-1</v>
      </c>
      <c r="I648" s="1552">
        <v>-1</v>
      </c>
      <c r="J648" s="1552">
        <v>13</v>
      </c>
      <c r="K648" s="1552">
        <v>-1</v>
      </c>
      <c r="L648" s="1552">
        <v>-1</v>
      </c>
      <c r="M648" s="1552">
        <v>6</v>
      </c>
      <c r="N648" s="1552">
        <v>0</v>
      </c>
      <c r="O648" s="1552">
        <v>0</v>
      </c>
      <c r="P648" s="1552">
        <v>0</v>
      </c>
      <c r="Q648" s="1552">
        <v>1</v>
      </c>
      <c r="R648" s="1552">
        <v>-1</v>
      </c>
      <c r="S648" s="1552" t="s">
        <v>67889</v>
      </c>
      <c r="T648" s="1598"/>
      <c r="U648" s="1555"/>
      <c r="V648" s="1154" t="s">
        <v>53590</v>
      </c>
      <c r="W648" s="1483" t="s">
        <v>56578</v>
      </c>
      <c r="X648" s="945" t="str">
        <f t="shared" si="109"/>
        <v>{PlayerName}</v>
      </c>
      <c r="Y648" s="945" t="str">
        <f t="shared" si="110"/>
        <v>???</v>
      </c>
      <c r="Z648" s="1240"/>
      <c r="AA648" s="1123"/>
      <c r="AB648" s="1124"/>
      <c r="AC648" s="1188">
        <v>81</v>
      </c>
      <c r="AD648" s="1155">
        <v>6</v>
      </c>
      <c r="AE648" s="1125" t="s">
        <v>53590</v>
      </c>
      <c r="AF648" s="1126" t="s">
        <v>53590</v>
      </c>
      <c r="AG648" s="1126" t="s">
        <v>53590</v>
      </c>
      <c r="AH648" s="1126" t="s">
        <v>53590</v>
      </c>
      <c r="AI648" s="1126" t="s">
        <v>53590</v>
      </c>
      <c r="AJ648" s="1127" t="s">
        <v>56578</v>
      </c>
      <c r="AK648" s="1128" t="s">
        <v>56579</v>
      </c>
      <c r="AL648" s="1128" t="s">
        <v>56580</v>
      </c>
      <c r="AM648" s="1128" t="s">
        <v>56581</v>
      </c>
      <c r="AN648" s="1128" t="s">
        <v>56582</v>
      </c>
      <c r="AP648" s="1188">
        <v>81</v>
      </c>
      <c r="AQ648" s="1155">
        <v>6</v>
      </c>
      <c r="AR648" s="1154" t="s">
        <v>53590</v>
      </c>
      <c r="AS648" s="1162" t="s">
        <v>56578</v>
      </c>
      <c r="AT648" s="1130" t="s">
        <v>53590</v>
      </c>
      <c r="AU648" s="1138" t="s">
        <v>56579</v>
      </c>
      <c r="AV648" s="1130" t="s">
        <v>53590</v>
      </c>
      <c r="AW648" s="1138" t="s">
        <v>56580</v>
      </c>
      <c r="AX648" s="1130" t="s">
        <v>53590</v>
      </c>
      <c r="AY648" s="1138" t="s">
        <v>56581</v>
      </c>
      <c r="AZ648" s="1130" t="s">
        <v>53590</v>
      </c>
      <c r="BA648" s="1138" t="s">
        <v>56582</v>
      </c>
    </row>
    <row r="649" spans="2:53" ht="19.5" thickBot="1">
      <c r="B649" s="1188">
        <v>81</v>
      </c>
      <c r="C649" s="1155">
        <f t="shared" si="108"/>
        <v>7</v>
      </c>
      <c r="D649" s="1644">
        <v>-1</v>
      </c>
      <c r="E649" s="1569">
        <v>-1</v>
      </c>
      <c r="F649" s="1570">
        <v>-1</v>
      </c>
      <c r="G649" s="1551">
        <v>2010</v>
      </c>
      <c r="H649" s="1552">
        <v>-1</v>
      </c>
      <c r="I649" s="1552">
        <v>-1</v>
      </c>
      <c r="J649" s="1552">
        <v>13</v>
      </c>
      <c r="K649" s="1552">
        <v>-1</v>
      </c>
      <c r="L649" s="1552">
        <v>-1</v>
      </c>
      <c r="M649" s="1552">
        <v>6</v>
      </c>
      <c r="N649" s="1552">
        <v>-1</v>
      </c>
      <c r="O649" s="1552">
        <v>-1</v>
      </c>
      <c r="P649" s="1552">
        <v>0</v>
      </c>
      <c r="Q649" s="1552">
        <v>1</v>
      </c>
      <c r="R649" s="1552">
        <v>-1</v>
      </c>
      <c r="S649" s="1552" t="s">
        <v>67889</v>
      </c>
      <c r="T649" s="1598"/>
      <c r="U649" s="1555"/>
      <c r="V649" s="1154" t="s">
        <v>53590</v>
      </c>
      <c r="W649" s="1483" t="s">
        <v>56583</v>
      </c>
      <c r="X649" s="945" t="str">
        <f t="shared" si="109"/>
        <v>{PlayerName}</v>
      </c>
      <c r="Y649" s="945" t="str">
        <f t="shared" si="110"/>
        <v>{PlayerName}</v>
      </c>
      <c r="Z649" s="1240"/>
      <c r="AA649" s="1123"/>
      <c r="AB649" s="1124"/>
      <c r="AC649" s="1188">
        <v>81</v>
      </c>
      <c r="AD649" s="1155">
        <v>7</v>
      </c>
      <c r="AE649" s="1125" t="s">
        <v>53590</v>
      </c>
      <c r="AF649" s="1126" t="s">
        <v>53590</v>
      </c>
      <c r="AG649" s="1126" t="s">
        <v>53590</v>
      </c>
      <c r="AH649" s="1126" t="s">
        <v>53590</v>
      </c>
      <c r="AI649" s="1126" t="s">
        <v>53590</v>
      </c>
      <c r="AJ649" s="1127" t="s">
        <v>56583</v>
      </c>
      <c r="AK649" s="1128" t="s">
        <v>56584</v>
      </c>
      <c r="AL649" s="1128" t="s">
        <v>56585</v>
      </c>
      <c r="AM649" s="1128" t="s">
        <v>56586</v>
      </c>
      <c r="AN649" s="1128" t="s">
        <v>56587</v>
      </c>
      <c r="AP649" s="1188">
        <v>81</v>
      </c>
      <c r="AQ649" s="1155">
        <v>7</v>
      </c>
      <c r="AR649" s="1154" t="s">
        <v>53590</v>
      </c>
      <c r="AS649" s="1162" t="s">
        <v>56583</v>
      </c>
      <c r="AT649" s="1130" t="s">
        <v>53590</v>
      </c>
      <c r="AU649" s="1138" t="s">
        <v>56584</v>
      </c>
      <c r="AV649" s="1130" t="s">
        <v>53590</v>
      </c>
      <c r="AW649" s="1138" t="s">
        <v>56585</v>
      </c>
      <c r="AX649" s="1130" t="s">
        <v>53590</v>
      </c>
      <c r="AY649" s="1138" t="s">
        <v>56586</v>
      </c>
      <c r="AZ649" s="1130" t="s">
        <v>53590</v>
      </c>
      <c r="BA649" s="1138" t="s">
        <v>56587</v>
      </c>
    </row>
    <row r="650" spans="2:53" ht="19.5" thickBot="1">
      <c r="B650" s="1188">
        <v>81</v>
      </c>
      <c r="C650" s="1155">
        <f t="shared" si="108"/>
        <v>8</v>
      </c>
      <c r="D650" s="1644">
        <v>-1</v>
      </c>
      <c r="E650" s="1569">
        <v>-1</v>
      </c>
      <c r="F650" s="1570">
        <v>-1</v>
      </c>
      <c r="G650" s="1551">
        <v>2010</v>
      </c>
      <c r="H650" s="1552">
        <v>-1</v>
      </c>
      <c r="I650" s="1552">
        <v>-1</v>
      </c>
      <c r="J650" s="1552">
        <v>13</v>
      </c>
      <c r="K650" s="1552">
        <v>-1</v>
      </c>
      <c r="L650" s="1552">
        <v>-1</v>
      </c>
      <c r="M650" s="1552">
        <v>6</v>
      </c>
      <c r="N650" s="1552">
        <v>-1</v>
      </c>
      <c r="O650" s="1552">
        <v>-1</v>
      </c>
      <c r="P650" s="1552">
        <v>0</v>
      </c>
      <c r="Q650" s="1552">
        <v>1</v>
      </c>
      <c r="R650" s="1552">
        <v>-1</v>
      </c>
      <c r="S650" s="1552" t="s">
        <v>67889</v>
      </c>
      <c r="T650" s="1598"/>
      <c r="U650" s="1555"/>
      <c r="V650" s="1154" t="s">
        <v>53590</v>
      </c>
      <c r="W650" s="1483" t="s">
        <v>56588</v>
      </c>
      <c r="X650" s="945" t="str">
        <f t="shared" si="109"/>
        <v>{PlayerName}</v>
      </c>
      <c r="Y650" s="945" t="str">
        <f t="shared" si="110"/>
        <v>{PlayerName}</v>
      </c>
      <c r="Z650" s="1240"/>
      <c r="AA650" s="1123"/>
      <c r="AB650" s="1124"/>
      <c r="AC650" s="1188">
        <v>81</v>
      </c>
      <c r="AD650" s="1155">
        <v>8</v>
      </c>
      <c r="AE650" s="1125" t="s">
        <v>53590</v>
      </c>
      <c r="AF650" s="1126" t="s">
        <v>53590</v>
      </c>
      <c r="AG650" s="1126" t="s">
        <v>53590</v>
      </c>
      <c r="AH650" s="1126" t="s">
        <v>53590</v>
      </c>
      <c r="AI650" s="1126" t="s">
        <v>53590</v>
      </c>
      <c r="AJ650" s="1127" t="s">
        <v>56588</v>
      </c>
      <c r="AK650" s="1128" t="s">
        <v>56589</v>
      </c>
      <c r="AL650" s="1128" t="s">
        <v>56590</v>
      </c>
      <c r="AM650" s="1128" t="s">
        <v>56591</v>
      </c>
      <c r="AN650" s="1128" t="s">
        <v>56592</v>
      </c>
      <c r="AP650" s="1188">
        <v>81</v>
      </c>
      <c r="AQ650" s="1155">
        <v>8</v>
      </c>
      <c r="AR650" s="1154" t="s">
        <v>53590</v>
      </c>
      <c r="AS650" s="1162" t="s">
        <v>56588</v>
      </c>
      <c r="AT650" s="1130" t="s">
        <v>53590</v>
      </c>
      <c r="AU650" s="1138" t="s">
        <v>56589</v>
      </c>
      <c r="AV650" s="1130" t="s">
        <v>53590</v>
      </c>
      <c r="AW650" s="1138" t="s">
        <v>56590</v>
      </c>
      <c r="AX650" s="1130" t="s">
        <v>53590</v>
      </c>
      <c r="AY650" s="1138" t="s">
        <v>56591</v>
      </c>
      <c r="AZ650" s="1130" t="s">
        <v>53590</v>
      </c>
      <c r="BA650" s="1138" t="s">
        <v>56592</v>
      </c>
    </row>
    <row r="651" spans="2:53" ht="19.5" thickBot="1">
      <c r="B651" s="1188">
        <v>81</v>
      </c>
      <c r="C651" s="1155">
        <f t="shared" si="108"/>
        <v>9</v>
      </c>
      <c r="D651" s="1644">
        <v>-1</v>
      </c>
      <c r="E651" s="1569">
        <v>-1</v>
      </c>
      <c r="F651" s="1570">
        <v>-1</v>
      </c>
      <c r="G651" s="1551">
        <v>2010</v>
      </c>
      <c r="H651" s="1552">
        <v>-1</v>
      </c>
      <c r="I651" s="1552">
        <v>-1</v>
      </c>
      <c r="J651" s="1552">
        <v>13</v>
      </c>
      <c r="K651" s="1552">
        <v>-1</v>
      </c>
      <c r="L651" s="1552">
        <v>-1</v>
      </c>
      <c r="M651" s="1552">
        <v>6</v>
      </c>
      <c r="N651" s="1552">
        <v>-1</v>
      </c>
      <c r="O651" s="1552">
        <v>-1</v>
      </c>
      <c r="P651" s="1552">
        <v>0</v>
      </c>
      <c r="Q651" s="1552">
        <v>0</v>
      </c>
      <c r="R651" s="1552">
        <v>-1</v>
      </c>
      <c r="S651" s="1552" t="s">
        <v>67890</v>
      </c>
      <c r="T651" s="1598"/>
      <c r="U651" s="1555"/>
      <c r="V651" s="1154" t="s">
        <v>25</v>
      </c>
      <c r="W651" s="1483" t="s">
        <v>56593</v>
      </c>
      <c r="X651" s="945" t="str">
        <f t="shared" si="109"/>
        <v>{PlayerName}</v>
      </c>
      <c r="Y651" s="945" t="str">
        <f t="shared" si="110"/>
        <v>{PlayerName}</v>
      </c>
      <c r="Z651" s="1240"/>
      <c r="AA651" s="1123"/>
      <c r="AB651" s="1124"/>
      <c r="AC651" s="1188">
        <v>81</v>
      </c>
      <c r="AD651" s="1155">
        <v>9</v>
      </c>
      <c r="AE651" s="1125" t="s">
        <v>25</v>
      </c>
      <c r="AF651" s="1126" t="s">
        <v>4495</v>
      </c>
      <c r="AG651" s="1126" t="s">
        <v>1106</v>
      </c>
      <c r="AH651" s="1126" t="s">
        <v>5069</v>
      </c>
      <c r="AI651" s="1126" t="s">
        <v>5069</v>
      </c>
      <c r="AJ651" s="1127" t="s">
        <v>56593</v>
      </c>
      <c r="AK651" s="1128" t="s">
        <v>56594</v>
      </c>
      <c r="AL651" s="1128" t="s">
        <v>56595</v>
      </c>
      <c r="AM651" s="1128" t="s">
        <v>56596</v>
      </c>
      <c r="AN651" s="1128" t="s">
        <v>56597</v>
      </c>
      <c r="AP651" s="1188">
        <v>81</v>
      </c>
      <c r="AQ651" s="1155">
        <v>9</v>
      </c>
      <c r="AR651" s="1154" t="s">
        <v>25</v>
      </c>
      <c r="AS651" s="1162" t="s">
        <v>56593</v>
      </c>
      <c r="AT651" s="1130" t="s">
        <v>4495</v>
      </c>
      <c r="AU651" s="1138" t="s">
        <v>56594</v>
      </c>
      <c r="AV651" s="1130" t="s">
        <v>1106</v>
      </c>
      <c r="AW651" s="1138" t="s">
        <v>56595</v>
      </c>
      <c r="AX651" s="1130" t="s">
        <v>5069</v>
      </c>
      <c r="AY651" s="1138" t="s">
        <v>56596</v>
      </c>
      <c r="AZ651" s="1130" t="s">
        <v>5069</v>
      </c>
      <c r="BA651" s="1138" t="s">
        <v>56597</v>
      </c>
    </row>
    <row r="652" spans="2:53" ht="19.5" thickBot="1">
      <c r="B652" s="1188">
        <v>81</v>
      </c>
      <c r="C652" s="1155">
        <f t="shared" si="108"/>
        <v>10</v>
      </c>
      <c r="D652" s="1644">
        <v>-1</v>
      </c>
      <c r="E652" s="1569">
        <v>-1</v>
      </c>
      <c r="F652" s="1570">
        <v>-1</v>
      </c>
      <c r="G652" s="1551">
        <v>2010</v>
      </c>
      <c r="H652" s="1552">
        <v>-1</v>
      </c>
      <c r="I652" s="1552">
        <v>-1</v>
      </c>
      <c r="J652" s="1552">
        <v>13</v>
      </c>
      <c r="K652" s="1552">
        <v>-1</v>
      </c>
      <c r="L652" s="1552">
        <v>-1</v>
      </c>
      <c r="M652" s="1552">
        <v>6</v>
      </c>
      <c r="N652" s="1552">
        <v>-1</v>
      </c>
      <c r="O652" s="1552">
        <v>-1</v>
      </c>
      <c r="P652" s="1552">
        <v>0</v>
      </c>
      <c r="Q652" s="1552">
        <v>0</v>
      </c>
      <c r="R652" s="1552">
        <v>-1</v>
      </c>
      <c r="S652" s="1552" t="s">
        <v>67890</v>
      </c>
      <c r="T652" s="1598"/>
      <c r="U652" s="1555"/>
      <c r="V652" s="1154" t="s">
        <v>25</v>
      </c>
      <c r="W652" s="1483" t="s">
        <v>56598</v>
      </c>
      <c r="X652" s="945" t="str">
        <f t="shared" si="109"/>
        <v>{PlayerName}</v>
      </c>
      <c r="Y652" s="945" t="str">
        <f t="shared" si="110"/>
        <v>{PlayerName}</v>
      </c>
      <c r="Z652" s="1240"/>
      <c r="AA652" s="1123"/>
      <c r="AB652" s="1124"/>
      <c r="AC652" s="1188">
        <v>81</v>
      </c>
      <c r="AD652" s="1155">
        <v>10</v>
      </c>
      <c r="AE652" s="1125" t="s">
        <v>25</v>
      </c>
      <c r="AF652" s="1126" t="s">
        <v>4495</v>
      </c>
      <c r="AG652" s="1126" t="s">
        <v>1106</v>
      </c>
      <c r="AH652" s="1126" t="s">
        <v>5069</v>
      </c>
      <c r="AI652" s="1126" t="s">
        <v>5069</v>
      </c>
      <c r="AJ652" s="1127" t="s">
        <v>56598</v>
      </c>
      <c r="AK652" s="1128" t="s">
        <v>56599</v>
      </c>
      <c r="AL652" s="1128" t="s">
        <v>56600</v>
      </c>
      <c r="AM652" s="1128" t="s">
        <v>56601</v>
      </c>
      <c r="AN652" s="1128" t="s">
        <v>56602</v>
      </c>
      <c r="AP652" s="1188">
        <v>81</v>
      </c>
      <c r="AQ652" s="1155">
        <v>10</v>
      </c>
      <c r="AR652" s="1154" t="s">
        <v>25</v>
      </c>
      <c r="AS652" s="1162" t="s">
        <v>56598</v>
      </c>
      <c r="AT652" s="1130" t="s">
        <v>4495</v>
      </c>
      <c r="AU652" s="1138" t="s">
        <v>56599</v>
      </c>
      <c r="AV652" s="1130" t="s">
        <v>1106</v>
      </c>
      <c r="AW652" s="1138" t="s">
        <v>56600</v>
      </c>
      <c r="AX652" s="1130" t="s">
        <v>5069</v>
      </c>
      <c r="AY652" s="1138" t="s">
        <v>56601</v>
      </c>
      <c r="AZ652" s="1130" t="s">
        <v>5069</v>
      </c>
      <c r="BA652" s="1138" t="s">
        <v>56602</v>
      </c>
    </row>
    <row r="653" spans="2:53" ht="38.25" thickBot="1">
      <c r="B653" s="1188">
        <v>81</v>
      </c>
      <c r="C653" s="1155">
        <f t="shared" si="108"/>
        <v>11</v>
      </c>
      <c r="D653" s="1644">
        <v>-1</v>
      </c>
      <c r="E653" s="1569">
        <v>-1</v>
      </c>
      <c r="F653" s="1570">
        <v>-1</v>
      </c>
      <c r="G653" s="1551">
        <v>2010</v>
      </c>
      <c r="H653" s="1552">
        <v>-1</v>
      </c>
      <c r="I653" s="1552">
        <v>-1</v>
      </c>
      <c r="J653" s="1552">
        <v>0</v>
      </c>
      <c r="K653" s="1552">
        <v>-1</v>
      </c>
      <c r="L653" s="1552">
        <v>-1</v>
      </c>
      <c r="M653" s="1552">
        <v>6</v>
      </c>
      <c r="N653" s="1552">
        <v>-1</v>
      </c>
      <c r="O653" s="1552">
        <v>-1</v>
      </c>
      <c r="P653" s="1552">
        <v>0</v>
      </c>
      <c r="Q653" s="1552">
        <v>1</v>
      </c>
      <c r="R653" s="1552">
        <v>-1</v>
      </c>
      <c r="S653" s="1552" t="s">
        <v>67889</v>
      </c>
      <c r="T653" s="1598"/>
      <c r="U653" s="1555"/>
      <c r="V653" s="1154" t="s">
        <v>1105</v>
      </c>
      <c r="W653" s="1483" t="s">
        <v>56603</v>
      </c>
      <c r="X653" s="945" t="str">
        <f t="shared" si="109"/>
        <v>{PlayerName}</v>
      </c>
      <c r="Y653" s="945" t="str">
        <f t="shared" si="110"/>
        <v>{PlayerName}</v>
      </c>
      <c r="Z653" s="1240"/>
      <c r="AA653" s="1123"/>
      <c r="AB653" s="1124"/>
      <c r="AC653" s="1188">
        <v>81</v>
      </c>
      <c r="AD653" s="1155">
        <v>11</v>
      </c>
      <c r="AE653" s="1125" t="s">
        <v>1105</v>
      </c>
      <c r="AF653" s="1126" t="s">
        <v>1105</v>
      </c>
      <c r="AG653" s="1126" t="s">
        <v>1105</v>
      </c>
      <c r="AH653" s="1126" t="s">
        <v>1105</v>
      </c>
      <c r="AI653" s="1126" t="s">
        <v>1105</v>
      </c>
      <c r="AJ653" s="1127" t="s">
        <v>56603</v>
      </c>
      <c r="AK653" s="1128" t="s">
        <v>56604</v>
      </c>
      <c r="AL653" s="1128" t="s">
        <v>56605</v>
      </c>
      <c r="AM653" s="1128" t="s">
        <v>56606</v>
      </c>
      <c r="AN653" s="1128" t="s">
        <v>56607</v>
      </c>
      <c r="AP653" s="1188">
        <v>81</v>
      </c>
      <c r="AQ653" s="1155">
        <v>11</v>
      </c>
      <c r="AR653" s="1154" t="s">
        <v>1105</v>
      </c>
      <c r="AS653" s="1162" t="s">
        <v>56603</v>
      </c>
      <c r="AT653" s="1130" t="s">
        <v>1105</v>
      </c>
      <c r="AU653" s="1138" t="s">
        <v>56604</v>
      </c>
      <c r="AV653" s="1130" t="s">
        <v>1105</v>
      </c>
      <c r="AW653" s="1138" t="s">
        <v>56605</v>
      </c>
      <c r="AX653" s="1130" t="s">
        <v>1105</v>
      </c>
      <c r="AY653" s="1138" t="s">
        <v>56606</v>
      </c>
      <c r="AZ653" s="1130" t="s">
        <v>1105</v>
      </c>
      <c r="BA653" s="1138" t="s">
        <v>56607</v>
      </c>
    </row>
    <row r="654" spans="2:53" ht="19.5" thickBot="1">
      <c r="B654" s="1145">
        <v>82</v>
      </c>
      <c r="C654" s="1150">
        <v>0</v>
      </c>
      <c r="D654" s="1644">
        <v>-1</v>
      </c>
      <c r="E654" s="1569">
        <v>-1</v>
      </c>
      <c r="F654" s="1570">
        <v>-1</v>
      </c>
      <c r="G654" s="1599">
        <v>2010</v>
      </c>
      <c r="H654" s="1571">
        <v>201</v>
      </c>
      <c r="I654" s="1571">
        <v>-1</v>
      </c>
      <c r="J654" s="1571">
        <v>13</v>
      </c>
      <c r="K654" s="1571">
        <v>4002</v>
      </c>
      <c r="L654" s="1571">
        <v>0</v>
      </c>
      <c r="M654" s="1571">
        <v>-1</v>
      </c>
      <c r="N654" s="1571">
        <v>0</v>
      </c>
      <c r="O654" s="1571">
        <v>0</v>
      </c>
      <c r="P654" s="1571">
        <v>0</v>
      </c>
      <c r="Q654" s="1571">
        <v>1</v>
      </c>
      <c r="R654" s="1571">
        <v>-1</v>
      </c>
      <c r="S654" s="1571" t="s">
        <v>67889</v>
      </c>
      <c r="T654" s="1618"/>
      <c r="U654" s="1555"/>
      <c r="V654" s="1147" t="s">
        <v>53590</v>
      </c>
      <c r="W654" s="1500" t="s">
        <v>56608</v>
      </c>
      <c r="X654" s="945" t="str">
        <f t="shared" si="109"/>
        <v>위의 표정과 동일</v>
      </c>
      <c r="Y654" s="945" t="str">
        <f t="shared" si="110"/>
        <v>???</v>
      </c>
      <c r="Z654" s="1256"/>
      <c r="AA654" s="1123"/>
      <c r="AB654" s="1124"/>
      <c r="AC654" s="1145">
        <v>82</v>
      </c>
      <c r="AD654" s="1150">
        <v>0</v>
      </c>
      <c r="AE654" s="1125" t="s">
        <v>53590</v>
      </c>
      <c r="AF654" s="1126" t="s">
        <v>53590</v>
      </c>
      <c r="AG654" s="1126" t="s">
        <v>53590</v>
      </c>
      <c r="AH654" s="1126" t="s">
        <v>53590</v>
      </c>
      <c r="AI654" s="1126" t="s">
        <v>53590</v>
      </c>
      <c r="AJ654" s="1127" t="s">
        <v>56608</v>
      </c>
      <c r="AK654" s="1128" t="s">
        <v>56609</v>
      </c>
      <c r="AL654" s="1128" t="s">
        <v>56610</v>
      </c>
      <c r="AM654" s="1128" t="s">
        <v>56611</v>
      </c>
      <c r="AN654" s="1128" t="s">
        <v>56612</v>
      </c>
      <c r="AP654" s="1145">
        <v>82</v>
      </c>
      <c r="AQ654" s="1150">
        <v>0</v>
      </c>
      <c r="AR654" s="1147" t="s">
        <v>53590</v>
      </c>
      <c r="AS654" s="1214" t="s">
        <v>56608</v>
      </c>
      <c r="AT654" s="1130" t="s">
        <v>53590</v>
      </c>
      <c r="AU654" s="1138" t="s">
        <v>56609</v>
      </c>
      <c r="AV654" s="1130" t="s">
        <v>53590</v>
      </c>
      <c r="AW654" s="1138" t="s">
        <v>56610</v>
      </c>
      <c r="AX654" s="1130" t="s">
        <v>53590</v>
      </c>
      <c r="AY654" s="1138" t="s">
        <v>56611</v>
      </c>
      <c r="AZ654" s="1130" t="s">
        <v>53590</v>
      </c>
      <c r="BA654" s="1138" t="s">
        <v>56612</v>
      </c>
    </row>
    <row r="655" spans="2:53" ht="19.5" thickBot="1">
      <c r="B655" s="1188">
        <v>82</v>
      </c>
      <c r="C655" s="1155">
        <v>1</v>
      </c>
      <c r="D655" s="1644">
        <v>-1</v>
      </c>
      <c r="E655" s="1569">
        <v>-1</v>
      </c>
      <c r="F655" s="1570">
        <v>-1</v>
      </c>
      <c r="G655" s="1551">
        <v>2010</v>
      </c>
      <c r="H655" s="1552">
        <v>-1</v>
      </c>
      <c r="I655" s="1552">
        <v>-1</v>
      </c>
      <c r="J655" s="1552">
        <v>13</v>
      </c>
      <c r="K655" s="1552">
        <v>-1</v>
      </c>
      <c r="L655" s="1552">
        <v>-1</v>
      </c>
      <c r="M655" s="1552">
        <v>-1</v>
      </c>
      <c r="N655" s="1552">
        <v>-1</v>
      </c>
      <c r="O655" s="1552">
        <v>-1</v>
      </c>
      <c r="P655" s="1552">
        <v>0</v>
      </c>
      <c r="Q655" s="1552">
        <v>1</v>
      </c>
      <c r="R655" s="1552">
        <v>-1</v>
      </c>
      <c r="S655" s="1552" t="s">
        <v>67889</v>
      </c>
      <c r="T655" s="1598"/>
      <c r="U655" s="1555"/>
      <c r="V655" s="1154" t="s">
        <v>53590</v>
      </c>
      <c r="W655" s="1483" t="s">
        <v>56613</v>
      </c>
      <c r="X655" s="945" t="str">
        <f t="shared" si="109"/>
        <v>{PlayerName}</v>
      </c>
      <c r="Y655" s="945" t="str">
        <f t="shared" si="110"/>
        <v>{PlayerName}</v>
      </c>
      <c r="Z655" s="1240"/>
      <c r="AA655" s="1123"/>
      <c r="AB655" s="1124"/>
      <c r="AC655" s="1188">
        <v>82</v>
      </c>
      <c r="AD655" s="1155">
        <v>1</v>
      </c>
      <c r="AE655" s="1125" t="s">
        <v>53590</v>
      </c>
      <c r="AF655" s="1126" t="s">
        <v>53590</v>
      </c>
      <c r="AG655" s="1126" t="s">
        <v>53590</v>
      </c>
      <c r="AH655" s="1126" t="s">
        <v>53590</v>
      </c>
      <c r="AI655" s="1126" t="s">
        <v>53590</v>
      </c>
      <c r="AJ655" s="1127" t="s">
        <v>56613</v>
      </c>
      <c r="AK655" s="1128" t="s">
        <v>56614</v>
      </c>
      <c r="AL655" s="1128" t="s">
        <v>56615</v>
      </c>
      <c r="AM655" s="1128" t="s">
        <v>56616</v>
      </c>
      <c r="AN655" s="1128" t="s">
        <v>56617</v>
      </c>
      <c r="AP655" s="1188">
        <v>82</v>
      </c>
      <c r="AQ655" s="1155">
        <v>1</v>
      </c>
      <c r="AR655" s="1154" t="s">
        <v>53590</v>
      </c>
      <c r="AS655" s="1162" t="s">
        <v>56613</v>
      </c>
      <c r="AT655" s="1130" t="s">
        <v>53590</v>
      </c>
      <c r="AU655" s="1138" t="s">
        <v>56614</v>
      </c>
      <c r="AV655" s="1130" t="s">
        <v>53590</v>
      </c>
      <c r="AW655" s="1138" t="s">
        <v>56615</v>
      </c>
      <c r="AX655" s="1130" t="s">
        <v>53590</v>
      </c>
      <c r="AY655" s="1138" t="s">
        <v>56616</v>
      </c>
      <c r="AZ655" s="1130" t="s">
        <v>53590</v>
      </c>
      <c r="BA655" s="1138" t="s">
        <v>56617</v>
      </c>
    </row>
    <row r="656" spans="2:53" ht="38.25" thickBot="1">
      <c r="B656" s="1188">
        <v>82</v>
      </c>
      <c r="C656" s="1155">
        <v>2</v>
      </c>
      <c r="D656" s="1644">
        <v>-1</v>
      </c>
      <c r="E656" s="1569">
        <v>-1</v>
      </c>
      <c r="F656" s="1570">
        <v>-1</v>
      </c>
      <c r="G656" s="1551">
        <v>2010</v>
      </c>
      <c r="H656" s="1552">
        <v>-1</v>
      </c>
      <c r="I656" s="1552">
        <v>-1</v>
      </c>
      <c r="J656" s="1552">
        <v>13</v>
      </c>
      <c r="K656" s="1552">
        <v>0</v>
      </c>
      <c r="L656" s="1552">
        <v>-1</v>
      </c>
      <c r="M656" s="1552">
        <v>-1</v>
      </c>
      <c r="N656" s="1552">
        <v>-1</v>
      </c>
      <c r="O656" s="1552">
        <v>-1</v>
      </c>
      <c r="P656" s="1552">
        <v>0</v>
      </c>
      <c r="Q656" s="1552">
        <v>1</v>
      </c>
      <c r="R656" s="1552">
        <v>-1</v>
      </c>
      <c r="S656" s="1552" t="s">
        <v>67889</v>
      </c>
      <c r="T656" s="1598"/>
      <c r="U656" s="1555"/>
      <c r="V656" s="1154" t="s">
        <v>53590</v>
      </c>
      <c r="W656" s="1483" t="s">
        <v>56618</v>
      </c>
      <c r="X656" s="945" t="str">
        <f t="shared" si="109"/>
        <v>???</v>
      </c>
      <c r="Y656" s="945" t="str">
        <f t="shared" si="110"/>
        <v>{PlayerName}</v>
      </c>
      <c r="Z656" s="1240"/>
      <c r="AA656" s="1123"/>
      <c r="AB656" s="1124"/>
      <c r="AC656" s="1188">
        <v>82</v>
      </c>
      <c r="AD656" s="1155">
        <v>2</v>
      </c>
      <c r="AE656" s="1125" t="s">
        <v>53590</v>
      </c>
      <c r="AF656" s="1126" t="s">
        <v>53590</v>
      </c>
      <c r="AG656" s="1126" t="s">
        <v>53590</v>
      </c>
      <c r="AH656" s="1126" t="s">
        <v>53590</v>
      </c>
      <c r="AI656" s="1126" t="s">
        <v>53590</v>
      </c>
      <c r="AJ656" s="1127" t="s">
        <v>56618</v>
      </c>
      <c r="AK656" s="1128" t="s">
        <v>56619</v>
      </c>
      <c r="AL656" s="1128" t="s">
        <v>56620</v>
      </c>
      <c r="AM656" s="1128" t="s">
        <v>56621</v>
      </c>
      <c r="AN656" s="1128" t="s">
        <v>56622</v>
      </c>
      <c r="AP656" s="1188">
        <v>82</v>
      </c>
      <c r="AQ656" s="1155">
        <v>2</v>
      </c>
      <c r="AR656" s="1154" t="s">
        <v>53590</v>
      </c>
      <c r="AS656" s="1162" t="s">
        <v>56618</v>
      </c>
      <c r="AT656" s="1130" t="s">
        <v>53590</v>
      </c>
      <c r="AU656" s="1138" t="s">
        <v>56619</v>
      </c>
      <c r="AV656" s="1130" t="s">
        <v>53590</v>
      </c>
      <c r="AW656" s="1138" t="s">
        <v>56620</v>
      </c>
      <c r="AX656" s="1130" t="s">
        <v>53590</v>
      </c>
      <c r="AY656" s="1138" t="s">
        <v>56621</v>
      </c>
      <c r="AZ656" s="1130" t="s">
        <v>53590</v>
      </c>
      <c r="BA656" s="1138" t="s">
        <v>56622</v>
      </c>
    </row>
    <row r="657" spans="2:53" ht="38.25" thickBot="1">
      <c r="B657" s="1188">
        <v>82</v>
      </c>
      <c r="C657" s="1155">
        <v>3</v>
      </c>
      <c r="D657" s="1644">
        <v>-1</v>
      </c>
      <c r="E657" s="1569">
        <v>-1</v>
      </c>
      <c r="F657" s="1570">
        <v>-1</v>
      </c>
      <c r="G657" s="1551">
        <v>2010</v>
      </c>
      <c r="H657" s="1552">
        <v>-1</v>
      </c>
      <c r="I657" s="1552">
        <v>-1</v>
      </c>
      <c r="J657" s="1552">
        <v>13</v>
      </c>
      <c r="K657" s="1552">
        <v>-1</v>
      </c>
      <c r="L657" s="1552">
        <v>-1</v>
      </c>
      <c r="M657" s="1552">
        <v>0</v>
      </c>
      <c r="N657" s="1552">
        <v>-1</v>
      </c>
      <c r="O657" s="1552">
        <v>-1</v>
      </c>
      <c r="P657" s="1552">
        <v>0</v>
      </c>
      <c r="Q657" s="1552">
        <v>0</v>
      </c>
      <c r="R657" s="1552">
        <v>-1</v>
      </c>
      <c r="S657" s="1552" t="s">
        <v>67890</v>
      </c>
      <c r="T657" s="1598"/>
      <c r="U657" s="1555"/>
      <c r="V657" s="1154" t="s">
        <v>1105</v>
      </c>
      <c r="W657" s="1483" t="s">
        <v>56623</v>
      </c>
      <c r="X657" s="945" t="str">
        <f t="shared" si="109"/>
        <v>{PlayerName}</v>
      </c>
      <c r="Y657" s="945" t="str">
        <f t="shared" si="110"/>
        <v>{PlayerName}</v>
      </c>
      <c r="Z657" s="1240"/>
      <c r="AA657" s="1123"/>
      <c r="AB657" s="1124"/>
      <c r="AC657" s="1188">
        <v>82</v>
      </c>
      <c r="AD657" s="1155">
        <v>3</v>
      </c>
      <c r="AE657" s="1125" t="s">
        <v>1105</v>
      </c>
      <c r="AF657" s="1126" t="s">
        <v>1105</v>
      </c>
      <c r="AG657" s="1126" t="s">
        <v>1105</v>
      </c>
      <c r="AH657" s="1126" t="s">
        <v>1105</v>
      </c>
      <c r="AI657" s="1126" t="s">
        <v>1105</v>
      </c>
      <c r="AJ657" s="1127" t="s">
        <v>56623</v>
      </c>
      <c r="AK657" s="1128" t="s">
        <v>56624</v>
      </c>
      <c r="AL657" s="1128" t="s">
        <v>56625</v>
      </c>
      <c r="AM657" s="1128" t="s">
        <v>56626</v>
      </c>
      <c r="AN657" s="1128" t="s">
        <v>56627</v>
      </c>
      <c r="AP657" s="1188">
        <v>82</v>
      </c>
      <c r="AQ657" s="1155">
        <v>3</v>
      </c>
      <c r="AR657" s="1154" t="s">
        <v>1105</v>
      </c>
      <c r="AS657" s="1162" t="s">
        <v>56623</v>
      </c>
      <c r="AT657" s="1130" t="s">
        <v>1105</v>
      </c>
      <c r="AU657" s="1138" t="s">
        <v>56624</v>
      </c>
      <c r="AV657" s="1130" t="s">
        <v>1105</v>
      </c>
      <c r="AW657" s="1138" t="s">
        <v>56625</v>
      </c>
      <c r="AX657" s="1130" t="s">
        <v>1105</v>
      </c>
      <c r="AY657" s="1138" t="s">
        <v>56626</v>
      </c>
      <c r="AZ657" s="1130" t="s">
        <v>1105</v>
      </c>
      <c r="BA657" s="1138" t="s">
        <v>56627</v>
      </c>
    </row>
    <row r="658" spans="2:53" ht="57" thickBot="1">
      <c r="B658" s="1188">
        <v>82</v>
      </c>
      <c r="C658" s="1155">
        <v>4</v>
      </c>
      <c r="D658" s="1644">
        <v>-1</v>
      </c>
      <c r="E658" s="1569">
        <v>-1</v>
      </c>
      <c r="F658" s="1570">
        <v>-1</v>
      </c>
      <c r="G658" s="1551">
        <v>2010</v>
      </c>
      <c r="H658" s="1552">
        <v>-1</v>
      </c>
      <c r="I658" s="1552">
        <v>-1</v>
      </c>
      <c r="J658" s="1552">
        <v>13</v>
      </c>
      <c r="K658" s="1552">
        <v>-1</v>
      </c>
      <c r="L658" s="1552">
        <v>-1</v>
      </c>
      <c r="M658" s="1552">
        <v>0</v>
      </c>
      <c r="N658" s="1552">
        <v>-1</v>
      </c>
      <c r="O658" s="1552">
        <v>-1</v>
      </c>
      <c r="P658" s="1552">
        <v>0</v>
      </c>
      <c r="Q658" s="1552">
        <v>0</v>
      </c>
      <c r="R658" s="1552">
        <v>-1</v>
      </c>
      <c r="S658" s="1552" t="s">
        <v>67890</v>
      </c>
      <c r="T658" s="1598"/>
      <c r="U658" s="1555"/>
      <c r="V658" s="1154" t="s">
        <v>1105</v>
      </c>
      <c r="W658" s="1483" t="s">
        <v>56628</v>
      </c>
      <c r="X658" s="945" t="str">
        <f t="shared" si="109"/>
        <v>{PlayerName}</v>
      </c>
      <c r="Y658" s="945" t="str">
        <f t="shared" si="110"/>
        <v>{PlayerName}</v>
      </c>
      <c r="Z658" s="1240"/>
      <c r="AA658" s="1123"/>
      <c r="AB658" s="1124"/>
      <c r="AC658" s="1188">
        <v>82</v>
      </c>
      <c r="AD658" s="1155">
        <v>4</v>
      </c>
      <c r="AE658" s="1125" t="s">
        <v>1105</v>
      </c>
      <c r="AF658" s="1126" t="s">
        <v>1105</v>
      </c>
      <c r="AG658" s="1126" t="s">
        <v>1105</v>
      </c>
      <c r="AH658" s="1126" t="s">
        <v>1105</v>
      </c>
      <c r="AI658" s="1126" t="s">
        <v>1105</v>
      </c>
      <c r="AJ658" s="1127" t="s">
        <v>56628</v>
      </c>
      <c r="AK658" s="1128" t="s">
        <v>56629</v>
      </c>
      <c r="AL658" s="1128" t="s">
        <v>56630</v>
      </c>
      <c r="AM658" s="1128" t="s">
        <v>56631</v>
      </c>
      <c r="AN658" s="1128" t="s">
        <v>56632</v>
      </c>
      <c r="AP658" s="1188">
        <v>82</v>
      </c>
      <c r="AQ658" s="1155">
        <v>4</v>
      </c>
      <c r="AR658" s="1154" t="s">
        <v>1105</v>
      </c>
      <c r="AS658" s="1162" t="s">
        <v>56628</v>
      </c>
      <c r="AT658" s="1130" t="s">
        <v>1105</v>
      </c>
      <c r="AU658" s="1138" t="s">
        <v>56629</v>
      </c>
      <c r="AV658" s="1130" t="s">
        <v>1105</v>
      </c>
      <c r="AW658" s="1138" t="s">
        <v>56630</v>
      </c>
      <c r="AX658" s="1130" t="s">
        <v>1105</v>
      </c>
      <c r="AY658" s="1138" t="s">
        <v>56631</v>
      </c>
      <c r="AZ658" s="1130" t="s">
        <v>1105</v>
      </c>
      <c r="BA658" s="1138" t="s">
        <v>56632</v>
      </c>
    </row>
    <row r="659" spans="2:53" ht="19.5" thickBot="1">
      <c r="B659" s="1188">
        <v>82</v>
      </c>
      <c r="C659" s="1155">
        <v>5</v>
      </c>
      <c r="D659" s="1644">
        <v>-1</v>
      </c>
      <c r="E659" s="1569">
        <v>-1</v>
      </c>
      <c r="F659" s="1570">
        <v>-1</v>
      </c>
      <c r="G659" s="1551">
        <v>2010</v>
      </c>
      <c r="H659" s="1552">
        <v>-1</v>
      </c>
      <c r="I659" s="1552">
        <v>-1</v>
      </c>
      <c r="J659" s="1552">
        <v>13</v>
      </c>
      <c r="K659" s="1552">
        <v>-1</v>
      </c>
      <c r="L659" s="1552">
        <v>-1</v>
      </c>
      <c r="M659" s="1552">
        <v>0</v>
      </c>
      <c r="N659" s="1552">
        <v>-1</v>
      </c>
      <c r="O659" s="1552">
        <v>-1</v>
      </c>
      <c r="P659" s="1552">
        <v>0</v>
      </c>
      <c r="Q659" s="1552">
        <v>0</v>
      </c>
      <c r="R659" s="1552">
        <v>-1</v>
      </c>
      <c r="S659" s="1552" t="s">
        <v>67890</v>
      </c>
      <c r="T659" s="1598"/>
      <c r="U659" s="1555"/>
      <c r="V659" s="1154" t="s">
        <v>1105</v>
      </c>
      <c r="W659" s="1483" t="s">
        <v>56633</v>
      </c>
      <c r="X659" s="945" t="str">
        <f t="shared" si="109"/>
        <v>{PlayerName}</v>
      </c>
      <c r="Y659" s="945" t="str">
        <f t="shared" si="110"/>
        <v>{PlayerName}</v>
      </c>
      <c r="Z659" s="1240"/>
      <c r="AA659" s="1123"/>
      <c r="AB659" s="1124"/>
      <c r="AC659" s="1188">
        <v>82</v>
      </c>
      <c r="AD659" s="1155">
        <v>5</v>
      </c>
      <c r="AE659" s="1125" t="s">
        <v>1105</v>
      </c>
      <c r="AF659" s="1126" t="s">
        <v>1105</v>
      </c>
      <c r="AG659" s="1126" t="s">
        <v>1105</v>
      </c>
      <c r="AH659" s="1126" t="s">
        <v>1105</v>
      </c>
      <c r="AI659" s="1126" t="s">
        <v>1105</v>
      </c>
      <c r="AJ659" s="1127" t="s">
        <v>56633</v>
      </c>
      <c r="AK659" s="1128" t="s">
        <v>56634</v>
      </c>
      <c r="AL659" s="1128" t="s">
        <v>56635</v>
      </c>
      <c r="AM659" s="1128" t="s">
        <v>56636</v>
      </c>
      <c r="AN659" s="1128" t="s">
        <v>56637</v>
      </c>
      <c r="AP659" s="1188">
        <v>82</v>
      </c>
      <c r="AQ659" s="1155">
        <v>5</v>
      </c>
      <c r="AR659" s="1154" t="s">
        <v>1105</v>
      </c>
      <c r="AS659" s="1162" t="s">
        <v>56633</v>
      </c>
      <c r="AT659" s="1130" t="s">
        <v>1105</v>
      </c>
      <c r="AU659" s="1138" t="s">
        <v>56634</v>
      </c>
      <c r="AV659" s="1130" t="s">
        <v>1105</v>
      </c>
      <c r="AW659" s="1138" t="s">
        <v>56635</v>
      </c>
      <c r="AX659" s="1130" t="s">
        <v>1105</v>
      </c>
      <c r="AY659" s="1138" t="s">
        <v>56636</v>
      </c>
      <c r="AZ659" s="1130" t="s">
        <v>1105</v>
      </c>
      <c r="BA659" s="1138" t="s">
        <v>56637</v>
      </c>
    </row>
    <row r="660" spans="2:53" ht="19.5" thickBot="1">
      <c r="B660" s="1188">
        <v>82</v>
      </c>
      <c r="C660" s="1155">
        <f t="shared" ref="C660:C668" si="111">C659+1</f>
        <v>6</v>
      </c>
      <c r="D660" s="1644">
        <v>-1</v>
      </c>
      <c r="E660" s="1569">
        <v>-1</v>
      </c>
      <c r="F660" s="1570">
        <v>-1</v>
      </c>
      <c r="G660" s="1551">
        <v>2010</v>
      </c>
      <c r="H660" s="1552">
        <v>-1</v>
      </c>
      <c r="I660" s="1552">
        <v>-1</v>
      </c>
      <c r="J660" s="1552">
        <v>13</v>
      </c>
      <c r="K660" s="1552">
        <v>-1</v>
      </c>
      <c r="L660" s="1552">
        <v>-1</v>
      </c>
      <c r="M660" s="1552">
        <v>0</v>
      </c>
      <c r="N660" s="1552">
        <v>-1</v>
      </c>
      <c r="O660" s="1552">
        <v>-1</v>
      </c>
      <c r="P660" s="1552">
        <v>0</v>
      </c>
      <c r="Q660" s="1605">
        <v>1</v>
      </c>
      <c r="R660" s="1552">
        <v>-1</v>
      </c>
      <c r="S660" s="1552" t="s">
        <v>67889</v>
      </c>
      <c r="T660" s="1598"/>
      <c r="U660" s="1555"/>
      <c r="V660" s="1154" t="s">
        <v>56528</v>
      </c>
      <c r="W660" s="1483" t="s">
        <v>56638</v>
      </c>
      <c r="X660" s="945" t="str">
        <f t="shared" si="109"/>
        <v>{PlayerName}</v>
      </c>
      <c r="Y660" s="945" t="str">
        <f t="shared" si="110"/>
        <v>{PlayerName}</v>
      </c>
      <c r="Z660" s="1240"/>
      <c r="AA660" s="1123"/>
      <c r="AB660" s="1124"/>
      <c r="AC660" s="1188">
        <v>82</v>
      </c>
      <c r="AD660" s="1155">
        <v>6</v>
      </c>
      <c r="AE660" s="1125" t="s">
        <v>56528</v>
      </c>
      <c r="AF660" s="1126" t="s">
        <v>4497</v>
      </c>
      <c r="AG660" s="1126" t="s">
        <v>1107</v>
      </c>
      <c r="AH660" s="1126" t="s">
        <v>5072</v>
      </c>
      <c r="AI660" s="1126" t="s">
        <v>5072</v>
      </c>
      <c r="AJ660" s="1127" t="s">
        <v>56638</v>
      </c>
      <c r="AK660" s="1128" t="s">
        <v>56639</v>
      </c>
      <c r="AL660" s="1128" t="s">
        <v>56640</v>
      </c>
      <c r="AM660" s="1128" t="s">
        <v>56641</v>
      </c>
      <c r="AN660" s="1128" t="s">
        <v>56642</v>
      </c>
      <c r="AP660" s="1188">
        <v>82</v>
      </c>
      <c r="AQ660" s="1155">
        <v>6</v>
      </c>
      <c r="AR660" s="1154" t="s">
        <v>56528</v>
      </c>
      <c r="AS660" s="1162" t="s">
        <v>56638</v>
      </c>
      <c r="AT660" s="1130" t="s">
        <v>4497</v>
      </c>
      <c r="AU660" s="1138" t="s">
        <v>56639</v>
      </c>
      <c r="AV660" s="1130" t="s">
        <v>1107</v>
      </c>
      <c r="AW660" s="1138" t="s">
        <v>56640</v>
      </c>
      <c r="AX660" s="1130" t="s">
        <v>5072</v>
      </c>
      <c r="AY660" s="1138" t="s">
        <v>56641</v>
      </c>
      <c r="AZ660" s="1130" t="s">
        <v>5072</v>
      </c>
      <c r="BA660" s="1138" t="s">
        <v>56642</v>
      </c>
    </row>
    <row r="661" spans="2:53" ht="38.25" thickBot="1">
      <c r="B661" s="1188">
        <v>82</v>
      </c>
      <c r="C661" s="1155">
        <f t="shared" si="111"/>
        <v>7</v>
      </c>
      <c r="D661" s="1644">
        <v>-1</v>
      </c>
      <c r="E661" s="1569">
        <v>-1</v>
      </c>
      <c r="F661" s="1570">
        <v>-1</v>
      </c>
      <c r="G661" s="1551">
        <v>2010</v>
      </c>
      <c r="H661" s="1552">
        <v>-1</v>
      </c>
      <c r="I661" s="1552">
        <v>-1</v>
      </c>
      <c r="J661" s="1552">
        <v>13</v>
      </c>
      <c r="K661" s="1552">
        <v>-1</v>
      </c>
      <c r="L661" s="1552">
        <v>-1</v>
      </c>
      <c r="M661" s="1552">
        <v>0</v>
      </c>
      <c r="N661" s="1552">
        <v>-1</v>
      </c>
      <c r="O661" s="1552">
        <v>-1</v>
      </c>
      <c r="P661" s="1552">
        <v>0</v>
      </c>
      <c r="Q661" s="1605">
        <v>1</v>
      </c>
      <c r="R661" s="1552">
        <v>-1</v>
      </c>
      <c r="S661" s="1552">
        <v>0</v>
      </c>
      <c r="T661" s="1598"/>
      <c r="U661" s="1555"/>
      <c r="V661" s="1154" t="s">
        <v>56528</v>
      </c>
      <c r="W661" s="1483" t="s">
        <v>56643</v>
      </c>
      <c r="X661" s="945" t="str">
        <f t="shared" si="109"/>
        <v>{PlayerName}</v>
      </c>
      <c r="Y661" s="945" t="str">
        <f t="shared" si="110"/>
        <v>{PlayerName}</v>
      </c>
      <c r="Z661" s="1240"/>
      <c r="AA661" s="1123"/>
      <c r="AB661" s="1124"/>
      <c r="AC661" s="1188">
        <v>82</v>
      </c>
      <c r="AD661" s="1155">
        <v>7</v>
      </c>
      <c r="AE661" s="1125" t="s">
        <v>56528</v>
      </c>
      <c r="AF661" s="1126" t="s">
        <v>4497</v>
      </c>
      <c r="AG661" s="1126" t="s">
        <v>1107</v>
      </c>
      <c r="AH661" s="1126" t="s">
        <v>5072</v>
      </c>
      <c r="AI661" s="1126" t="s">
        <v>5072</v>
      </c>
      <c r="AJ661" s="1127" t="s">
        <v>56643</v>
      </c>
      <c r="AK661" s="1128" t="s">
        <v>56644</v>
      </c>
      <c r="AL661" s="1128" t="s">
        <v>56645</v>
      </c>
      <c r="AM661" s="1128" t="s">
        <v>56646</v>
      </c>
      <c r="AN661" s="1128" t="s">
        <v>56647</v>
      </c>
      <c r="AP661" s="1188">
        <v>82</v>
      </c>
      <c r="AQ661" s="1155">
        <v>7</v>
      </c>
      <c r="AR661" s="1154" t="s">
        <v>56528</v>
      </c>
      <c r="AS661" s="1162" t="s">
        <v>56643</v>
      </c>
      <c r="AT661" s="1130" t="s">
        <v>4497</v>
      </c>
      <c r="AU661" s="1138" t="s">
        <v>56644</v>
      </c>
      <c r="AV661" s="1130" t="s">
        <v>1107</v>
      </c>
      <c r="AW661" s="1138" t="s">
        <v>56645</v>
      </c>
      <c r="AX661" s="1130" t="s">
        <v>5072</v>
      </c>
      <c r="AY661" s="1138" t="s">
        <v>56646</v>
      </c>
      <c r="AZ661" s="1130" t="s">
        <v>5072</v>
      </c>
      <c r="BA661" s="1138" t="s">
        <v>56647</v>
      </c>
    </row>
    <row r="662" spans="2:53" ht="19.5" thickBot="1">
      <c r="B662" s="1188">
        <v>82</v>
      </c>
      <c r="C662" s="1155">
        <f t="shared" si="111"/>
        <v>8</v>
      </c>
      <c r="D662" s="1644">
        <v>-1</v>
      </c>
      <c r="E662" s="1569">
        <v>-1</v>
      </c>
      <c r="F662" s="1570">
        <v>-1</v>
      </c>
      <c r="G662" s="1551">
        <v>2010</v>
      </c>
      <c r="H662" s="1552">
        <v>-1</v>
      </c>
      <c r="I662" s="1552">
        <v>-1</v>
      </c>
      <c r="J662" s="1552">
        <v>13</v>
      </c>
      <c r="K662" s="1552">
        <v>-1</v>
      </c>
      <c r="L662" s="1552">
        <v>-1</v>
      </c>
      <c r="M662" s="1552">
        <v>0</v>
      </c>
      <c r="N662" s="1552">
        <v>-1</v>
      </c>
      <c r="O662" s="1552">
        <v>-1</v>
      </c>
      <c r="P662" s="1552">
        <v>0</v>
      </c>
      <c r="Q662" s="1605">
        <v>0</v>
      </c>
      <c r="R662" s="1552">
        <v>-1</v>
      </c>
      <c r="S662" s="1552" t="s">
        <v>67890</v>
      </c>
      <c r="T662" s="1598"/>
      <c r="U662" s="1555"/>
      <c r="V662" s="1154" t="s">
        <v>1105</v>
      </c>
      <c r="W662" s="1483" t="s">
        <v>56648</v>
      </c>
      <c r="X662" s="945" t="str">
        <f t="shared" si="109"/>
        <v>{PlayerName}</v>
      </c>
      <c r="Y662" s="945" t="str">
        <f t="shared" si="110"/>
        <v>{PlayerName}</v>
      </c>
      <c r="Z662" s="1240"/>
      <c r="AA662" s="1123"/>
      <c r="AB662" s="1124"/>
      <c r="AC662" s="1188">
        <v>82</v>
      </c>
      <c r="AD662" s="1155">
        <v>8</v>
      </c>
      <c r="AE662" s="1125" t="s">
        <v>1105</v>
      </c>
      <c r="AF662" s="1126" t="s">
        <v>1105</v>
      </c>
      <c r="AG662" s="1126" t="s">
        <v>1105</v>
      </c>
      <c r="AH662" s="1126" t="s">
        <v>1105</v>
      </c>
      <c r="AI662" s="1126" t="s">
        <v>1105</v>
      </c>
      <c r="AJ662" s="1127" t="s">
        <v>56648</v>
      </c>
      <c r="AK662" s="1128" t="s">
        <v>56649</v>
      </c>
      <c r="AL662" s="1128" t="s">
        <v>56650</v>
      </c>
      <c r="AM662" s="1128" t="s">
        <v>56651</v>
      </c>
      <c r="AN662" s="1128" t="s">
        <v>56652</v>
      </c>
      <c r="AP662" s="1188">
        <v>82</v>
      </c>
      <c r="AQ662" s="1155">
        <v>8</v>
      </c>
      <c r="AR662" s="1154" t="s">
        <v>1105</v>
      </c>
      <c r="AS662" s="1162" t="s">
        <v>56648</v>
      </c>
      <c r="AT662" s="1130" t="s">
        <v>1105</v>
      </c>
      <c r="AU662" s="1138" t="s">
        <v>56649</v>
      </c>
      <c r="AV662" s="1130" t="s">
        <v>1105</v>
      </c>
      <c r="AW662" s="1138" t="s">
        <v>56650</v>
      </c>
      <c r="AX662" s="1130" t="s">
        <v>1105</v>
      </c>
      <c r="AY662" s="1138" t="s">
        <v>56651</v>
      </c>
      <c r="AZ662" s="1130" t="s">
        <v>1105</v>
      </c>
      <c r="BA662" s="1138" t="s">
        <v>56652</v>
      </c>
    </row>
    <row r="663" spans="2:53" ht="19.5" thickBot="1">
      <c r="B663" s="1188">
        <v>82</v>
      </c>
      <c r="C663" s="1155">
        <f t="shared" si="111"/>
        <v>9</v>
      </c>
      <c r="D663" s="1644">
        <v>-1</v>
      </c>
      <c r="E663" s="1569">
        <v>-1</v>
      </c>
      <c r="F663" s="1570">
        <v>-1</v>
      </c>
      <c r="G663" s="1551">
        <v>2010</v>
      </c>
      <c r="H663" s="1552">
        <v>-1</v>
      </c>
      <c r="I663" s="1552">
        <v>-1</v>
      </c>
      <c r="J663" s="1552">
        <v>13</v>
      </c>
      <c r="K663" s="1552">
        <v>-1</v>
      </c>
      <c r="L663" s="1552">
        <v>-1</v>
      </c>
      <c r="M663" s="1552">
        <v>0</v>
      </c>
      <c r="N663" s="1552">
        <v>-1</v>
      </c>
      <c r="O663" s="1552">
        <v>-1</v>
      </c>
      <c r="P663" s="1552">
        <v>0</v>
      </c>
      <c r="Q663" s="1605">
        <v>1</v>
      </c>
      <c r="R663" s="1552">
        <v>-1</v>
      </c>
      <c r="S663" s="1552" t="s">
        <v>67889</v>
      </c>
      <c r="T663" s="1598"/>
      <c r="U663" s="1555"/>
      <c r="V663" s="1154" t="s">
        <v>56528</v>
      </c>
      <c r="W663" s="1483" t="s">
        <v>56653</v>
      </c>
      <c r="X663" s="945" t="str">
        <f t="shared" si="109"/>
        <v>{PlayerName}</v>
      </c>
      <c r="Y663" s="945" t="str">
        <f t="shared" si="110"/>
        <v>{PlayerName}</v>
      </c>
      <c r="Z663" s="1240"/>
      <c r="AA663" s="1123"/>
      <c r="AB663" s="1124"/>
      <c r="AC663" s="1188">
        <v>82</v>
      </c>
      <c r="AD663" s="1155">
        <v>9</v>
      </c>
      <c r="AE663" s="1125" t="s">
        <v>56528</v>
      </c>
      <c r="AF663" s="1126" t="s">
        <v>4497</v>
      </c>
      <c r="AG663" s="1126" t="s">
        <v>1107</v>
      </c>
      <c r="AH663" s="1126" t="s">
        <v>5072</v>
      </c>
      <c r="AI663" s="1126" t="s">
        <v>5072</v>
      </c>
      <c r="AJ663" s="1127" t="s">
        <v>56653</v>
      </c>
      <c r="AK663" s="1128" t="s">
        <v>56654</v>
      </c>
      <c r="AL663" s="1128" t="s">
        <v>56655</v>
      </c>
      <c r="AM663" s="1128" t="s">
        <v>56656</v>
      </c>
      <c r="AN663" s="1128" t="s">
        <v>56657</v>
      </c>
      <c r="AP663" s="1188">
        <v>82</v>
      </c>
      <c r="AQ663" s="1155">
        <v>9</v>
      </c>
      <c r="AR663" s="1154" t="s">
        <v>56528</v>
      </c>
      <c r="AS663" s="1162" t="s">
        <v>56653</v>
      </c>
      <c r="AT663" s="1130" t="s">
        <v>4497</v>
      </c>
      <c r="AU663" s="1138" t="s">
        <v>56654</v>
      </c>
      <c r="AV663" s="1130" t="s">
        <v>1107</v>
      </c>
      <c r="AW663" s="1138" t="s">
        <v>56655</v>
      </c>
      <c r="AX663" s="1130" t="s">
        <v>5072</v>
      </c>
      <c r="AY663" s="1138" t="s">
        <v>56656</v>
      </c>
      <c r="AZ663" s="1130" t="s">
        <v>5072</v>
      </c>
      <c r="BA663" s="1138" t="s">
        <v>56657</v>
      </c>
    </row>
    <row r="664" spans="2:53" ht="19.5" thickBot="1">
      <c r="B664" s="1188">
        <v>82</v>
      </c>
      <c r="C664" s="1155">
        <f t="shared" si="111"/>
        <v>10</v>
      </c>
      <c r="D664" s="1644">
        <v>-1</v>
      </c>
      <c r="E664" s="1569">
        <v>-1</v>
      </c>
      <c r="F664" s="1570">
        <v>-1</v>
      </c>
      <c r="G664" s="1551">
        <v>2010</v>
      </c>
      <c r="H664" s="1552">
        <v>-1</v>
      </c>
      <c r="I664" s="1552">
        <v>-1</v>
      </c>
      <c r="J664" s="1552">
        <v>13</v>
      </c>
      <c r="K664" s="1552">
        <v>-1</v>
      </c>
      <c r="L664" s="1552">
        <v>-1</v>
      </c>
      <c r="M664" s="1552">
        <v>0</v>
      </c>
      <c r="N664" s="1552">
        <v>-1</v>
      </c>
      <c r="O664" s="1552">
        <v>-1</v>
      </c>
      <c r="P664" s="1552">
        <v>0</v>
      </c>
      <c r="Q664" s="1605">
        <v>1</v>
      </c>
      <c r="R664" s="1552">
        <v>-1</v>
      </c>
      <c r="S664" s="1552" t="s">
        <v>67889</v>
      </c>
      <c r="T664" s="1598"/>
      <c r="U664" s="1555"/>
      <c r="V664" s="1154" t="s">
        <v>56528</v>
      </c>
      <c r="W664" s="1483" t="s">
        <v>56658</v>
      </c>
      <c r="X664" s="945" t="str">
        <f t="shared" si="109"/>
        <v>{PlayerName}</v>
      </c>
      <c r="Y664" s="945" t="str">
        <f t="shared" si="110"/>
        <v>{PlayerName}</v>
      </c>
      <c r="Z664" s="1240"/>
      <c r="AA664" s="1123"/>
      <c r="AB664" s="1124"/>
      <c r="AC664" s="1188">
        <v>82</v>
      </c>
      <c r="AD664" s="1155">
        <v>10</v>
      </c>
      <c r="AE664" s="1125" t="s">
        <v>56528</v>
      </c>
      <c r="AF664" s="1126" t="s">
        <v>4497</v>
      </c>
      <c r="AG664" s="1126" t="s">
        <v>1107</v>
      </c>
      <c r="AH664" s="1126" t="s">
        <v>5072</v>
      </c>
      <c r="AI664" s="1126" t="s">
        <v>5072</v>
      </c>
      <c r="AJ664" s="1127" t="s">
        <v>56658</v>
      </c>
      <c r="AK664" s="1128" t="s">
        <v>56659</v>
      </c>
      <c r="AL664" s="1128" t="s">
        <v>56660</v>
      </c>
      <c r="AM664" s="1128" t="s">
        <v>56661</v>
      </c>
      <c r="AN664" s="1128" t="s">
        <v>56662</v>
      </c>
      <c r="AP664" s="1188">
        <v>82</v>
      </c>
      <c r="AQ664" s="1155">
        <v>10</v>
      </c>
      <c r="AR664" s="1154" t="s">
        <v>56528</v>
      </c>
      <c r="AS664" s="1162" t="s">
        <v>56658</v>
      </c>
      <c r="AT664" s="1130" t="s">
        <v>4497</v>
      </c>
      <c r="AU664" s="1138" t="s">
        <v>56659</v>
      </c>
      <c r="AV664" s="1130" t="s">
        <v>1107</v>
      </c>
      <c r="AW664" s="1138" t="s">
        <v>56660</v>
      </c>
      <c r="AX664" s="1130" t="s">
        <v>5072</v>
      </c>
      <c r="AY664" s="1138" t="s">
        <v>56661</v>
      </c>
      <c r="AZ664" s="1130" t="s">
        <v>5072</v>
      </c>
      <c r="BA664" s="1138" t="s">
        <v>56662</v>
      </c>
    </row>
    <row r="665" spans="2:53" ht="19.5" thickBot="1">
      <c r="B665" s="1188">
        <v>82</v>
      </c>
      <c r="C665" s="1155">
        <f t="shared" si="111"/>
        <v>11</v>
      </c>
      <c r="D665" s="1644">
        <v>-1</v>
      </c>
      <c r="E665" s="1569">
        <v>-1</v>
      </c>
      <c r="F665" s="1570">
        <v>-1</v>
      </c>
      <c r="G665" s="1551">
        <v>2010</v>
      </c>
      <c r="H665" s="1552">
        <v>-1</v>
      </c>
      <c r="I665" s="1552">
        <v>-1</v>
      </c>
      <c r="J665" s="1552">
        <v>13</v>
      </c>
      <c r="K665" s="1552">
        <v>-1</v>
      </c>
      <c r="L665" s="1552">
        <v>-1</v>
      </c>
      <c r="M665" s="1552">
        <v>0</v>
      </c>
      <c r="N665" s="1552">
        <v>-1</v>
      </c>
      <c r="O665" s="1552">
        <v>-1</v>
      </c>
      <c r="P665" s="1552">
        <v>0</v>
      </c>
      <c r="Q665" s="1605">
        <v>0</v>
      </c>
      <c r="R665" s="1552">
        <v>-1</v>
      </c>
      <c r="S665" s="1552" t="s">
        <v>67890</v>
      </c>
      <c r="T665" s="1598"/>
      <c r="U665" s="1555"/>
      <c r="V665" s="1154" t="s">
        <v>1105</v>
      </c>
      <c r="W665" s="1483" t="s">
        <v>56663</v>
      </c>
      <c r="X665" s="945" t="str">
        <f t="shared" si="109"/>
        <v>{PlayerName}</v>
      </c>
      <c r="Y665" s="945" t="str">
        <f t="shared" si="110"/>
        <v>{PlayerName}</v>
      </c>
      <c r="Z665" s="1240"/>
      <c r="AA665" s="1123"/>
      <c r="AB665" s="1124"/>
      <c r="AC665" s="1188">
        <v>82</v>
      </c>
      <c r="AD665" s="1155">
        <v>11</v>
      </c>
      <c r="AE665" s="1125" t="s">
        <v>1105</v>
      </c>
      <c r="AF665" s="1126" t="s">
        <v>1105</v>
      </c>
      <c r="AG665" s="1126" t="s">
        <v>1105</v>
      </c>
      <c r="AH665" s="1126" t="s">
        <v>1105</v>
      </c>
      <c r="AI665" s="1126" t="s">
        <v>1105</v>
      </c>
      <c r="AJ665" s="1127" t="s">
        <v>56663</v>
      </c>
      <c r="AK665" s="1128" t="s">
        <v>56664</v>
      </c>
      <c r="AL665" s="1128" t="s">
        <v>56665</v>
      </c>
      <c r="AM665" s="1128" t="s">
        <v>56666</v>
      </c>
      <c r="AN665" s="1128" t="s">
        <v>56667</v>
      </c>
      <c r="AP665" s="1188">
        <v>82</v>
      </c>
      <c r="AQ665" s="1155">
        <v>11</v>
      </c>
      <c r="AR665" s="1154" t="s">
        <v>1105</v>
      </c>
      <c r="AS665" s="1162" t="s">
        <v>56663</v>
      </c>
      <c r="AT665" s="1130" t="s">
        <v>1105</v>
      </c>
      <c r="AU665" s="1138" t="s">
        <v>56664</v>
      </c>
      <c r="AV665" s="1130" t="s">
        <v>1105</v>
      </c>
      <c r="AW665" s="1138" t="s">
        <v>56665</v>
      </c>
      <c r="AX665" s="1130" t="s">
        <v>1105</v>
      </c>
      <c r="AY665" s="1138" t="s">
        <v>56666</v>
      </c>
      <c r="AZ665" s="1130" t="s">
        <v>1105</v>
      </c>
      <c r="BA665" s="1138" t="s">
        <v>56667</v>
      </c>
    </row>
    <row r="666" spans="2:53" ht="19.5" thickBot="1">
      <c r="B666" s="1188">
        <v>82</v>
      </c>
      <c r="C666" s="1155">
        <f t="shared" si="111"/>
        <v>12</v>
      </c>
      <c r="D666" s="1644">
        <v>-1</v>
      </c>
      <c r="E666" s="1569">
        <v>-1</v>
      </c>
      <c r="F666" s="1570">
        <v>-1</v>
      </c>
      <c r="G666" s="1551">
        <v>2010</v>
      </c>
      <c r="H666" s="1552">
        <v>-1</v>
      </c>
      <c r="I666" s="1552">
        <v>-1</v>
      </c>
      <c r="J666" s="1552">
        <v>6</v>
      </c>
      <c r="K666" s="1552">
        <v>-1</v>
      </c>
      <c r="L666" s="1552">
        <v>-1</v>
      </c>
      <c r="M666" s="1552">
        <v>0</v>
      </c>
      <c r="N666" s="1552">
        <v>-1</v>
      </c>
      <c r="O666" s="1552">
        <v>-1</v>
      </c>
      <c r="P666" s="1552">
        <v>0</v>
      </c>
      <c r="Q666" s="1605">
        <v>1</v>
      </c>
      <c r="R666" s="1552">
        <v>-1</v>
      </c>
      <c r="S666" s="1552" t="s">
        <v>67889</v>
      </c>
      <c r="T666" s="1598"/>
      <c r="U666" s="1555"/>
      <c r="V666" s="1154" t="s">
        <v>25</v>
      </c>
      <c r="W666" s="1483" t="s">
        <v>56668</v>
      </c>
      <c r="X666" s="945" t="str">
        <f t="shared" si="109"/>
        <v>{PlayerName}</v>
      </c>
      <c r="Y666" s="945" t="str">
        <f t="shared" si="110"/>
        <v>{PlayerName}</v>
      </c>
      <c r="Z666" s="1240"/>
      <c r="AA666" s="1123"/>
      <c r="AB666" s="1124"/>
      <c r="AC666" s="1188">
        <v>82</v>
      </c>
      <c r="AD666" s="1155">
        <v>12</v>
      </c>
      <c r="AE666" s="1125" t="s">
        <v>25</v>
      </c>
      <c r="AF666" s="1126" t="s">
        <v>4495</v>
      </c>
      <c r="AG666" s="1126" t="s">
        <v>1106</v>
      </c>
      <c r="AH666" s="1126" t="s">
        <v>5069</v>
      </c>
      <c r="AI666" s="1126" t="s">
        <v>5069</v>
      </c>
      <c r="AJ666" s="1127" t="s">
        <v>56668</v>
      </c>
      <c r="AK666" s="1128" t="s">
        <v>56669</v>
      </c>
      <c r="AL666" s="1128" t="s">
        <v>56670</v>
      </c>
      <c r="AM666" s="1128" t="s">
        <v>56671</v>
      </c>
      <c r="AN666" s="1128" t="s">
        <v>56672</v>
      </c>
      <c r="AP666" s="1188">
        <v>82</v>
      </c>
      <c r="AQ666" s="1155">
        <v>12</v>
      </c>
      <c r="AR666" s="1154" t="s">
        <v>25</v>
      </c>
      <c r="AS666" s="1162" t="s">
        <v>56668</v>
      </c>
      <c r="AT666" s="1130" t="s">
        <v>4495</v>
      </c>
      <c r="AU666" s="1138" t="s">
        <v>56669</v>
      </c>
      <c r="AV666" s="1130" t="s">
        <v>1106</v>
      </c>
      <c r="AW666" s="1138" t="s">
        <v>56670</v>
      </c>
      <c r="AX666" s="1130" t="s">
        <v>5069</v>
      </c>
      <c r="AY666" s="1138" t="s">
        <v>56671</v>
      </c>
      <c r="AZ666" s="1130" t="s">
        <v>5069</v>
      </c>
      <c r="BA666" s="1138" t="s">
        <v>56672</v>
      </c>
    </row>
    <row r="667" spans="2:53" ht="19.5" thickBot="1">
      <c r="B667" s="1188">
        <v>82</v>
      </c>
      <c r="C667" s="1155">
        <f t="shared" si="111"/>
        <v>13</v>
      </c>
      <c r="D667" s="1644">
        <v>-1</v>
      </c>
      <c r="E667" s="1569">
        <v>-1</v>
      </c>
      <c r="F667" s="1570">
        <v>-1</v>
      </c>
      <c r="G667" s="1551">
        <v>2010</v>
      </c>
      <c r="H667" s="1552">
        <v>-1</v>
      </c>
      <c r="I667" s="1552">
        <v>-1</v>
      </c>
      <c r="J667" s="1552">
        <v>6</v>
      </c>
      <c r="K667" s="1552">
        <v>-1</v>
      </c>
      <c r="L667" s="1552">
        <v>-1</v>
      </c>
      <c r="M667" s="1552">
        <v>13</v>
      </c>
      <c r="N667" s="1552">
        <v>-1</v>
      </c>
      <c r="O667" s="1552">
        <v>-1</v>
      </c>
      <c r="P667" s="1552">
        <v>0</v>
      </c>
      <c r="Q667" s="1605">
        <v>0</v>
      </c>
      <c r="R667" s="1552">
        <v>-1</v>
      </c>
      <c r="S667" s="1552" t="s">
        <v>67890</v>
      </c>
      <c r="T667" s="1598"/>
      <c r="U667" s="1555"/>
      <c r="V667" s="1154" t="s">
        <v>56528</v>
      </c>
      <c r="W667" s="1483" t="s">
        <v>56673</v>
      </c>
      <c r="X667" s="945" t="str">
        <f t="shared" si="109"/>
        <v>{PlayerName}</v>
      </c>
      <c r="Y667" s="945" t="str">
        <f t="shared" si="110"/>
        <v>{PlayerName}</v>
      </c>
      <c r="Z667" s="1240"/>
      <c r="AA667" s="1123"/>
      <c r="AB667" s="1124"/>
      <c r="AC667" s="1188">
        <v>82</v>
      </c>
      <c r="AD667" s="1155">
        <v>13</v>
      </c>
      <c r="AE667" s="1125" t="s">
        <v>56528</v>
      </c>
      <c r="AF667" s="1126" t="s">
        <v>4497</v>
      </c>
      <c r="AG667" s="1126" t="s">
        <v>1107</v>
      </c>
      <c r="AH667" s="1126" t="s">
        <v>5072</v>
      </c>
      <c r="AI667" s="1126" t="s">
        <v>5072</v>
      </c>
      <c r="AJ667" s="1127" t="s">
        <v>56673</v>
      </c>
      <c r="AK667" s="1128" t="s">
        <v>56674</v>
      </c>
      <c r="AL667" s="1128" t="s">
        <v>56675</v>
      </c>
      <c r="AM667" s="1128" t="s">
        <v>56676</v>
      </c>
      <c r="AN667" s="1128" t="s">
        <v>56677</v>
      </c>
      <c r="AP667" s="1188">
        <v>82</v>
      </c>
      <c r="AQ667" s="1155">
        <v>13</v>
      </c>
      <c r="AR667" s="1154" t="s">
        <v>56528</v>
      </c>
      <c r="AS667" s="1162" t="s">
        <v>56673</v>
      </c>
      <c r="AT667" s="1130" t="s">
        <v>4497</v>
      </c>
      <c r="AU667" s="1138" t="s">
        <v>56674</v>
      </c>
      <c r="AV667" s="1130" t="s">
        <v>1107</v>
      </c>
      <c r="AW667" s="1138" t="s">
        <v>56675</v>
      </c>
      <c r="AX667" s="1130" t="s">
        <v>5072</v>
      </c>
      <c r="AY667" s="1138" t="s">
        <v>56676</v>
      </c>
      <c r="AZ667" s="1130" t="s">
        <v>5072</v>
      </c>
      <c r="BA667" s="1138" t="s">
        <v>56677</v>
      </c>
    </row>
    <row r="668" spans="2:53" ht="19.5" thickBot="1">
      <c r="B668" s="1188">
        <v>82</v>
      </c>
      <c r="C668" s="1155">
        <f t="shared" si="111"/>
        <v>14</v>
      </c>
      <c r="D668" s="1644">
        <v>-1</v>
      </c>
      <c r="E668" s="1569">
        <v>-1</v>
      </c>
      <c r="F668" s="1570">
        <v>-1</v>
      </c>
      <c r="G668" s="1551">
        <v>2010</v>
      </c>
      <c r="H668" s="1552">
        <v>-1</v>
      </c>
      <c r="I668" s="1552">
        <v>-1</v>
      </c>
      <c r="J668" s="1552">
        <v>0</v>
      </c>
      <c r="K668" s="1552">
        <v>-1</v>
      </c>
      <c r="L668" s="1552">
        <v>-1</v>
      </c>
      <c r="M668" s="1552">
        <v>13</v>
      </c>
      <c r="N668" s="1552">
        <v>-1</v>
      </c>
      <c r="O668" s="1552">
        <v>-1</v>
      </c>
      <c r="P668" s="1552">
        <v>0</v>
      </c>
      <c r="Q668" s="1605">
        <v>1</v>
      </c>
      <c r="R668" s="1552">
        <v>-1</v>
      </c>
      <c r="S668" s="1552" t="s">
        <v>67889</v>
      </c>
      <c r="T668" s="1598"/>
      <c r="U668" s="1555"/>
      <c r="V668" s="1154" t="s">
        <v>1105</v>
      </c>
      <c r="W668" s="1483" t="s">
        <v>56678</v>
      </c>
      <c r="X668" s="945" t="str">
        <f t="shared" si="109"/>
        <v>{PlayerName}</v>
      </c>
      <c r="Y668" s="945" t="str">
        <f t="shared" si="110"/>
        <v>{PlayerName}</v>
      </c>
      <c r="Z668" s="1240"/>
      <c r="AA668" s="1123"/>
      <c r="AB668" s="1124"/>
      <c r="AC668" s="1188">
        <v>82</v>
      </c>
      <c r="AD668" s="1155">
        <v>14</v>
      </c>
      <c r="AE668" s="1125" t="s">
        <v>1105</v>
      </c>
      <c r="AF668" s="1126" t="s">
        <v>1105</v>
      </c>
      <c r="AG668" s="1126" t="s">
        <v>1105</v>
      </c>
      <c r="AH668" s="1126" t="s">
        <v>1105</v>
      </c>
      <c r="AI668" s="1126" t="s">
        <v>1105</v>
      </c>
      <c r="AJ668" s="1127" t="s">
        <v>56678</v>
      </c>
      <c r="AK668" s="1128" t="s">
        <v>56679</v>
      </c>
      <c r="AL668" s="1128" t="s">
        <v>56680</v>
      </c>
      <c r="AM668" s="1128" t="s">
        <v>56681</v>
      </c>
      <c r="AN668" s="1128" t="s">
        <v>56682</v>
      </c>
      <c r="AP668" s="1188">
        <v>82</v>
      </c>
      <c r="AQ668" s="1155">
        <v>14</v>
      </c>
      <c r="AR668" s="1154" t="s">
        <v>1105</v>
      </c>
      <c r="AS668" s="1162" t="s">
        <v>56678</v>
      </c>
      <c r="AT668" s="1130" t="s">
        <v>1105</v>
      </c>
      <c r="AU668" s="1138" t="s">
        <v>56679</v>
      </c>
      <c r="AV668" s="1130" t="s">
        <v>1105</v>
      </c>
      <c r="AW668" s="1138" t="s">
        <v>56680</v>
      </c>
      <c r="AX668" s="1130" t="s">
        <v>1105</v>
      </c>
      <c r="AY668" s="1138" t="s">
        <v>56681</v>
      </c>
      <c r="AZ668" s="1130" t="s">
        <v>1105</v>
      </c>
      <c r="BA668" s="1138" t="s">
        <v>56682</v>
      </c>
    </row>
    <row r="669" spans="2:53" ht="57" thickBot="1">
      <c r="B669" s="1188">
        <v>82</v>
      </c>
      <c r="C669" s="1155">
        <v>15</v>
      </c>
      <c r="D669" s="1644">
        <v>-1</v>
      </c>
      <c r="E669" s="1569">
        <v>-1</v>
      </c>
      <c r="F669" s="1570">
        <v>-1</v>
      </c>
      <c r="G669" s="1551">
        <v>2010</v>
      </c>
      <c r="H669" s="1552">
        <v>-1</v>
      </c>
      <c r="I669" s="1552">
        <v>-1</v>
      </c>
      <c r="J669" s="1552">
        <v>0</v>
      </c>
      <c r="K669" s="1552">
        <v>-1</v>
      </c>
      <c r="L669" s="1552">
        <v>-1</v>
      </c>
      <c r="M669" s="1552">
        <v>13</v>
      </c>
      <c r="N669" s="1552">
        <v>-1</v>
      </c>
      <c r="O669" s="1552">
        <v>-1</v>
      </c>
      <c r="P669" s="1552">
        <v>0</v>
      </c>
      <c r="Q669" s="1605">
        <v>0</v>
      </c>
      <c r="R669" s="1552">
        <v>-1</v>
      </c>
      <c r="S669" s="1552" t="s">
        <v>67890</v>
      </c>
      <c r="T669" s="1598"/>
      <c r="U669" s="1555"/>
      <c r="V669" s="1154" t="s">
        <v>56528</v>
      </c>
      <c r="W669" s="1483" t="s">
        <v>56683</v>
      </c>
      <c r="X669" s="945" t="str">
        <f t="shared" si="109"/>
        <v>{PlayerName}</v>
      </c>
      <c r="Y669" s="945" t="str">
        <f t="shared" si="110"/>
        <v>{PlayerName}</v>
      </c>
      <c r="Z669" s="1224"/>
      <c r="AA669" s="1123"/>
      <c r="AB669" s="1124"/>
      <c r="AC669" s="1188">
        <v>82</v>
      </c>
      <c r="AD669" s="1155">
        <v>15</v>
      </c>
      <c r="AE669" s="1125" t="s">
        <v>56528</v>
      </c>
      <c r="AF669" s="1126" t="s">
        <v>4497</v>
      </c>
      <c r="AG669" s="1126" t="s">
        <v>1107</v>
      </c>
      <c r="AH669" s="1126" t="s">
        <v>5072</v>
      </c>
      <c r="AI669" s="1126" t="s">
        <v>5072</v>
      </c>
      <c r="AJ669" s="1127" t="s">
        <v>56683</v>
      </c>
      <c r="AK669" s="1128" t="s">
        <v>56684</v>
      </c>
      <c r="AL669" s="1128" t="s">
        <v>56685</v>
      </c>
      <c r="AM669" s="1128" t="s">
        <v>56686</v>
      </c>
      <c r="AN669" s="1128" t="s">
        <v>56687</v>
      </c>
      <c r="AP669" s="1188">
        <v>82</v>
      </c>
      <c r="AQ669" s="1155">
        <v>15</v>
      </c>
      <c r="AR669" s="1154" t="s">
        <v>56528</v>
      </c>
      <c r="AS669" s="1162" t="s">
        <v>56683</v>
      </c>
      <c r="AT669" s="1130" t="s">
        <v>4497</v>
      </c>
      <c r="AU669" s="1138" t="s">
        <v>56684</v>
      </c>
      <c r="AV669" s="1130" t="s">
        <v>1107</v>
      </c>
      <c r="AW669" s="1138" t="s">
        <v>56685</v>
      </c>
      <c r="AX669" s="1130" t="s">
        <v>5072</v>
      </c>
      <c r="AY669" s="1138" t="s">
        <v>56686</v>
      </c>
      <c r="AZ669" s="1130" t="s">
        <v>5072</v>
      </c>
      <c r="BA669" s="1138" t="s">
        <v>56687</v>
      </c>
    </row>
    <row r="670" spans="2:53" ht="19.5" thickBot="1">
      <c r="B670" s="1188">
        <v>82</v>
      </c>
      <c r="C670" s="1155">
        <v>16</v>
      </c>
      <c r="D670" s="1644">
        <v>-1</v>
      </c>
      <c r="E670" s="1569">
        <v>-1</v>
      </c>
      <c r="F670" s="1570">
        <v>-1</v>
      </c>
      <c r="G670" s="1551">
        <v>2010</v>
      </c>
      <c r="H670" s="1552">
        <v>-1</v>
      </c>
      <c r="I670" s="1552">
        <v>-1</v>
      </c>
      <c r="J670" s="1552">
        <v>0</v>
      </c>
      <c r="K670" s="1552">
        <v>2018</v>
      </c>
      <c r="L670" s="1552">
        <v>2018</v>
      </c>
      <c r="M670" s="1552">
        <v>13</v>
      </c>
      <c r="N670" s="1552">
        <v>-1</v>
      </c>
      <c r="O670" s="1552">
        <v>-1</v>
      </c>
      <c r="P670" s="1552">
        <v>0</v>
      </c>
      <c r="Q670" s="1605">
        <v>1</v>
      </c>
      <c r="R670" s="1552">
        <v>-1</v>
      </c>
      <c r="S670" s="1552" t="s">
        <v>67889</v>
      </c>
      <c r="T670" s="1598"/>
      <c r="U670" s="1555"/>
      <c r="V670" s="1154" t="s">
        <v>1105</v>
      </c>
      <c r="W670" s="1483" t="s">
        <v>56688</v>
      </c>
      <c r="X670" s="945" t="str">
        <f t="shared" si="109"/>
        <v>위의 표정과 동일</v>
      </c>
      <c r="Y670" s="945" t="str">
        <f t="shared" si="110"/>
        <v>{PlayerName}</v>
      </c>
      <c r="Z670" s="1240"/>
      <c r="AA670" s="1123"/>
      <c r="AB670" s="1124"/>
      <c r="AC670" s="1188">
        <v>82</v>
      </c>
      <c r="AD670" s="1155">
        <v>16</v>
      </c>
      <c r="AE670" s="1125" t="s">
        <v>1105</v>
      </c>
      <c r="AF670" s="1126" t="s">
        <v>1105</v>
      </c>
      <c r="AG670" s="1126" t="s">
        <v>1105</v>
      </c>
      <c r="AH670" s="1126" t="s">
        <v>1105</v>
      </c>
      <c r="AI670" s="1126" t="s">
        <v>1105</v>
      </c>
      <c r="AJ670" s="1127" t="s">
        <v>56688</v>
      </c>
      <c r="AK670" s="1128" t="s">
        <v>56689</v>
      </c>
      <c r="AL670" s="1128" t="s">
        <v>56690</v>
      </c>
      <c r="AM670" s="1128" t="s">
        <v>56691</v>
      </c>
      <c r="AN670" s="1128" t="s">
        <v>56692</v>
      </c>
      <c r="AP670" s="1188">
        <v>82</v>
      </c>
      <c r="AQ670" s="1155">
        <v>16</v>
      </c>
      <c r="AR670" s="1154" t="s">
        <v>1105</v>
      </c>
      <c r="AS670" s="1162" t="s">
        <v>56688</v>
      </c>
      <c r="AT670" s="1130" t="s">
        <v>1105</v>
      </c>
      <c r="AU670" s="1138" t="s">
        <v>56689</v>
      </c>
      <c r="AV670" s="1130" t="s">
        <v>1105</v>
      </c>
      <c r="AW670" s="1138" t="s">
        <v>56690</v>
      </c>
      <c r="AX670" s="1130" t="s">
        <v>1105</v>
      </c>
      <c r="AY670" s="1138" t="s">
        <v>56691</v>
      </c>
      <c r="AZ670" s="1130" t="s">
        <v>1105</v>
      </c>
      <c r="BA670" s="1138" t="s">
        <v>56692</v>
      </c>
    </row>
    <row r="671" spans="2:53" ht="19.5" thickBot="1">
      <c r="B671" s="1188">
        <v>82</v>
      </c>
      <c r="C671" s="1155">
        <v>17</v>
      </c>
      <c r="D671" s="1644">
        <v>-1</v>
      </c>
      <c r="E671" s="1569">
        <v>-1</v>
      </c>
      <c r="F671" s="1570">
        <v>-1</v>
      </c>
      <c r="G671" s="1551">
        <v>2010</v>
      </c>
      <c r="H671" s="1552">
        <v>-1</v>
      </c>
      <c r="I671" s="1552">
        <v>-1</v>
      </c>
      <c r="J671" s="1552">
        <v>0</v>
      </c>
      <c r="K671" s="1552">
        <v>-1</v>
      </c>
      <c r="L671" s="1552">
        <v>0</v>
      </c>
      <c r="M671" s="1552">
        <v>13</v>
      </c>
      <c r="N671" s="1552">
        <v>-1</v>
      </c>
      <c r="O671" s="1552">
        <v>-1</v>
      </c>
      <c r="P671" s="1552">
        <v>0</v>
      </c>
      <c r="Q671" s="1605">
        <v>0</v>
      </c>
      <c r="R671" s="1552">
        <v>-1</v>
      </c>
      <c r="S671" s="1552" t="s">
        <v>67890</v>
      </c>
      <c r="T671" s="1598"/>
      <c r="U671" s="1555"/>
      <c r="V671" s="1154" t="s">
        <v>56528</v>
      </c>
      <c r="W671" s="1482" t="s">
        <v>56693</v>
      </c>
      <c r="X671" s="945" t="str">
        <f t="shared" si="109"/>
        <v>{PlayerName}</v>
      </c>
      <c r="Y671" s="945" t="str">
        <f t="shared" si="110"/>
        <v>{PlayerName}</v>
      </c>
      <c r="Z671" s="1225"/>
      <c r="AA671" s="1123"/>
      <c r="AB671" s="1124"/>
      <c r="AC671" s="1188">
        <v>82</v>
      </c>
      <c r="AD671" s="1155">
        <v>17</v>
      </c>
      <c r="AE671" s="1125" t="s">
        <v>56528</v>
      </c>
      <c r="AF671" s="1126" t="s">
        <v>4497</v>
      </c>
      <c r="AG671" s="1126" t="s">
        <v>1107</v>
      </c>
      <c r="AH671" s="1126" t="s">
        <v>5072</v>
      </c>
      <c r="AI671" s="1126" t="s">
        <v>5072</v>
      </c>
      <c r="AJ671" s="1151" t="s">
        <v>56693</v>
      </c>
      <c r="AK671" s="1128" t="s">
        <v>56694</v>
      </c>
      <c r="AL671" s="1128" t="s">
        <v>56695</v>
      </c>
      <c r="AM671" s="1128" t="s">
        <v>56696</v>
      </c>
      <c r="AN671" s="1128" t="s">
        <v>56697</v>
      </c>
      <c r="AP671" s="1188">
        <v>82</v>
      </c>
      <c r="AQ671" s="1155">
        <v>17</v>
      </c>
      <c r="AR671" s="1154" t="s">
        <v>56528</v>
      </c>
      <c r="AS671" s="1156" t="s">
        <v>56693</v>
      </c>
      <c r="AT671" s="1130" t="s">
        <v>4497</v>
      </c>
      <c r="AU671" s="1138" t="s">
        <v>56694</v>
      </c>
      <c r="AV671" s="1130" t="s">
        <v>1107</v>
      </c>
      <c r="AW671" s="1138" t="s">
        <v>56695</v>
      </c>
      <c r="AX671" s="1130" t="s">
        <v>5072</v>
      </c>
      <c r="AY671" s="1138" t="s">
        <v>56696</v>
      </c>
      <c r="AZ671" s="1130" t="s">
        <v>5072</v>
      </c>
      <c r="BA671" s="1138" t="s">
        <v>56697</v>
      </c>
    </row>
    <row r="672" spans="2:53" ht="19.5" thickBot="1">
      <c r="B672" s="1188">
        <v>82</v>
      </c>
      <c r="C672" s="1155">
        <v>18</v>
      </c>
      <c r="D672" s="1644">
        <v>-1</v>
      </c>
      <c r="E672" s="1569">
        <v>-1</v>
      </c>
      <c r="F672" s="1570">
        <v>-1</v>
      </c>
      <c r="G672" s="1551">
        <v>2010</v>
      </c>
      <c r="H672" s="1552">
        <v>-1</v>
      </c>
      <c r="I672" s="1552">
        <v>-1</v>
      </c>
      <c r="J672" s="1552">
        <v>7</v>
      </c>
      <c r="K672" s="1552">
        <v>0</v>
      </c>
      <c r="L672" s="1552">
        <v>-1</v>
      </c>
      <c r="M672" s="1552">
        <v>13</v>
      </c>
      <c r="N672" s="1552">
        <v>-1</v>
      </c>
      <c r="O672" s="1552">
        <v>-1</v>
      </c>
      <c r="P672" s="1552">
        <v>0</v>
      </c>
      <c r="Q672" s="1605">
        <v>1</v>
      </c>
      <c r="R672" s="1552">
        <v>-1</v>
      </c>
      <c r="S672" s="1552" t="s">
        <v>67889</v>
      </c>
      <c r="T672" s="1598"/>
      <c r="U672" s="1555"/>
      <c r="V672" s="1154" t="s">
        <v>39</v>
      </c>
      <c r="W672" s="1483" t="s">
        <v>56698</v>
      </c>
      <c r="X672" s="945" t="str">
        <f t="shared" si="109"/>
        <v>???</v>
      </c>
      <c r="Y672" s="945" t="str">
        <f t="shared" si="110"/>
        <v>{PlayerName}</v>
      </c>
      <c r="Z672" s="1240"/>
      <c r="AA672" s="1123"/>
      <c r="AB672" s="1124"/>
      <c r="AC672" s="1188">
        <v>82</v>
      </c>
      <c r="AD672" s="1155">
        <v>18</v>
      </c>
      <c r="AE672" s="1125" t="s">
        <v>39</v>
      </c>
      <c r="AF672" s="1126" t="s">
        <v>4496</v>
      </c>
      <c r="AG672" s="1126" t="s">
        <v>4499</v>
      </c>
      <c r="AH672" s="1126" t="s">
        <v>5070</v>
      </c>
      <c r="AI672" s="1126" t="s">
        <v>5071</v>
      </c>
      <c r="AJ672" s="1127" t="s">
        <v>56698</v>
      </c>
      <c r="AK672" s="1128" t="s">
        <v>56699</v>
      </c>
      <c r="AL672" s="1128" t="s">
        <v>56700</v>
      </c>
      <c r="AM672" s="1128" t="s">
        <v>56701</v>
      </c>
      <c r="AN672" s="1128" t="s">
        <v>56702</v>
      </c>
      <c r="AP672" s="1188">
        <v>82</v>
      </c>
      <c r="AQ672" s="1155">
        <v>18</v>
      </c>
      <c r="AR672" s="1154" t="s">
        <v>39</v>
      </c>
      <c r="AS672" s="1162" t="s">
        <v>56698</v>
      </c>
      <c r="AT672" s="1130" t="s">
        <v>4496</v>
      </c>
      <c r="AU672" s="1138" t="s">
        <v>56699</v>
      </c>
      <c r="AV672" s="1130" t="s">
        <v>4499</v>
      </c>
      <c r="AW672" s="1138" t="s">
        <v>56700</v>
      </c>
      <c r="AX672" s="1130" t="s">
        <v>5070</v>
      </c>
      <c r="AY672" s="1138" t="s">
        <v>56701</v>
      </c>
      <c r="AZ672" s="1130" t="s">
        <v>5071</v>
      </c>
      <c r="BA672" s="1138" t="s">
        <v>56702</v>
      </c>
    </row>
    <row r="673" spans="2:53" ht="19.5" thickBot="1">
      <c r="B673" s="1188">
        <v>82</v>
      </c>
      <c r="C673" s="1155">
        <v>19</v>
      </c>
      <c r="D673" s="1644">
        <v>-1</v>
      </c>
      <c r="E673" s="1569">
        <v>-1</v>
      </c>
      <c r="F673" s="1570">
        <v>-1</v>
      </c>
      <c r="G673" s="1551">
        <v>2010</v>
      </c>
      <c r="H673" s="1552">
        <v>-1</v>
      </c>
      <c r="I673" s="1552">
        <v>-1</v>
      </c>
      <c r="J673" s="1552">
        <v>7</v>
      </c>
      <c r="K673" s="1552">
        <v>-1</v>
      </c>
      <c r="L673" s="1552">
        <v>-1</v>
      </c>
      <c r="M673" s="1552">
        <v>0</v>
      </c>
      <c r="N673" s="1552">
        <v>-1</v>
      </c>
      <c r="O673" s="1552">
        <v>-1</v>
      </c>
      <c r="P673" s="1552">
        <v>0</v>
      </c>
      <c r="Q673" s="1605">
        <v>0</v>
      </c>
      <c r="R673" s="1552">
        <v>-1</v>
      </c>
      <c r="S673" s="1552" t="s">
        <v>67890</v>
      </c>
      <c r="T673" s="1598"/>
      <c r="U673" s="1555"/>
      <c r="V673" s="1154" t="s">
        <v>1105</v>
      </c>
      <c r="W673" s="1483" t="s">
        <v>56703</v>
      </c>
      <c r="X673" s="945" t="str">
        <f t="shared" si="109"/>
        <v>{PlayerName}</v>
      </c>
      <c r="Y673" s="945" t="str">
        <f t="shared" si="110"/>
        <v>{PlayerName}</v>
      </c>
      <c r="Z673" s="1240"/>
      <c r="AA673" s="1123"/>
      <c r="AB673" s="1124"/>
      <c r="AC673" s="1188">
        <v>82</v>
      </c>
      <c r="AD673" s="1155">
        <v>19</v>
      </c>
      <c r="AE673" s="1125" t="s">
        <v>1105</v>
      </c>
      <c r="AF673" s="1126" t="s">
        <v>1105</v>
      </c>
      <c r="AG673" s="1126" t="s">
        <v>1105</v>
      </c>
      <c r="AH673" s="1126" t="s">
        <v>1105</v>
      </c>
      <c r="AI673" s="1126" t="s">
        <v>1105</v>
      </c>
      <c r="AJ673" s="1127" t="s">
        <v>56703</v>
      </c>
      <c r="AK673" s="1128" t="s">
        <v>56704</v>
      </c>
      <c r="AL673" s="1128" t="s">
        <v>56705</v>
      </c>
      <c r="AM673" s="1128" t="s">
        <v>56706</v>
      </c>
      <c r="AN673" s="1128" t="s">
        <v>56707</v>
      </c>
      <c r="AP673" s="1188">
        <v>82</v>
      </c>
      <c r="AQ673" s="1155">
        <v>19</v>
      </c>
      <c r="AR673" s="1154" t="s">
        <v>1105</v>
      </c>
      <c r="AS673" s="1162" t="s">
        <v>56703</v>
      </c>
      <c r="AT673" s="1130" t="s">
        <v>1105</v>
      </c>
      <c r="AU673" s="1138" t="s">
        <v>56704</v>
      </c>
      <c r="AV673" s="1130" t="s">
        <v>1105</v>
      </c>
      <c r="AW673" s="1138" t="s">
        <v>56705</v>
      </c>
      <c r="AX673" s="1130" t="s">
        <v>1105</v>
      </c>
      <c r="AY673" s="1138" t="s">
        <v>56706</v>
      </c>
      <c r="AZ673" s="1130" t="s">
        <v>1105</v>
      </c>
      <c r="BA673" s="1138" t="s">
        <v>56707</v>
      </c>
    </row>
    <row r="674" spans="2:53" ht="38.25" thickBot="1">
      <c r="B674" s="1188">
        <v>82</v>
      </c>
      <c r="C674" s="1155">
        <v>20</v>
      </c>
      <c r="D674" s="1644">
        <v>-1</v>
      </c>
      <c r="E674" s="1569">
        <v>-1</v>
      </c>
      <c r="F674" s="1570">
        <v>-1</v>
      </c>
      <c r="G674" s="1551">
        <v>2010</v>
      </c>
      <c r="H674" s="1552">
        <v>-1</v>
      </c>
      <c r="I674" s="1552">
        <v>-1</v>
      </c>
      <c r="J674" s="1552">
        <v>13</v>
      </c>
      <c r="K674" s="1552">
        <v>-1</v>
      </c>
      <c r="L674" s="1552">
        <v>-1</v>
      </c>
      <c r="M674" s="1552">
        <v>0</v>
      </c>
      <c r="N674" s="1552">
        <v>-1</v>
      </c>
      <c r="O674" s="1552">
        <v>-1</v>
      </c>
      <c r="P674" s="1552">
        <v>0</v>
      </c>
      <c r="Q674" s="1605">
        <v>1</v>
      </c>
      <c r="R674" s="1552">
        <v>-1</v>
      </c>
      <c r="S674" s="1552" t="s">
        <v>67889</v>
      </c>
      <c r="T674" s="1598"/>
      <c r="U674" s="1555"/>
      <c r="V674" s="1154" t="s">
        <v>56528</v>
      </c>
      <c r="W674" s="1483" t="s">
        <v>56708</v>
      </c>
      <c r="X674" s="945" t="str">
        <f t="shared" si="109"/>
        <v>{PlayerName}</v>
      </c>
      <c r="Y674" s="945" t="str">
        <f t="shared" si="110"/>
        <v>{PlayerName}</v>
      </c>
      <c r="Z674" s="1240"/>
      <c r="AA674" s="1123"/>
      <c r="AB674" s="1124"/>
      <c r="AC674" s="1188">
        <v>82</v>
      </c>
      <c r="AD674" s="1155">
        <v>20</v>
      </c>
      <c r="AE674" s="1125" t="s">
        <v>56528</v>
      </c>
      <c r="AF674" s="1126" t="s">
        <v>4497</v>
      </c>
      <c r="AG674" s="1126" t="s">
        <v>1107</v>
      </c>
      <c r="AH674" s="1126" t="s">
        <v>5072</v>
      </c>
      <c r="AI674" s="1126" t="s">
        <v>5072</v>
      </c>
      <c r="AJ674" s="1127" t="s">
        <v>56708</v>
      </c>
      <c r="AK674" s="1128" t="s">
        <v>56709</v>
      </c>
      <c r="AL674" s="1128" t="s">
        <v>56710</v>
      </c>
      <c r="AM674" s="1128" t="s">
        <v>56711</v>
      </c>
      <c r="AN674" s="1128" t="s">
        <v>56712</v>
      </c>
      <c r="AP674" s="1188">
        <v>82</v>
      </c>
      <c r="AQ674" s="1155">
        <v>20</v>
      </c>
      <c r="AR674" s="1154" t="s">
        <v>56528</v>
      </c>
      <c r="AS674" s="1162" t="s">
        <v>56708</v>
      </c>
      <c r="AT674" s="1130" t="s">
        <v>4497</v>
      </c>
      <c r="AU674" s="1138" t="s">
        <v>56709</v>
      </c>
      <c r="AV674" s="1130" t="s">
        <v>1107</v>
      </c>
      <c r="AW674" s="1138" t="s">
        <v>56710</v>
      </c>
      <c r="AX674" s="1130" t="s">
        <v>5072</v>
      </c>
      <c r="AY674" s="1138" t="s">
        <v>56711</v>
      </c>
      <c r="AZ674" s="1130" t="s">
        <v>5072</v>
      </c>
      <c r="BA674" s="1138" t="s">
        <v>56712</v>
      </c>
    </row>
    <row r="675" spans="2:53" ht="57" thickBot="1">
      <c r="B675" s="1188">
        <v>82</v>
      </c>
      <c r="C675" s="1155">
        <v>21</v>
      </c>
      <c r="D675" s="1644">
        <v>-1</v>
      </c>
      <c r="E675" s="1569">
        <v>-1</v>
      </c>
      <c r="F675" s="1570">
        <v>-1</v>
      </c>
      <c r="G675" s="1551">
        <v>2010</v>
      </c>
      <c r="H675" s="1552">
        <v>-1</v>
      </c>
      <c r="I675" s="1552">
        <v>-1</v>
      </c>
      <c r="J675" s="1552">
        <v>13</v>
      </c>
      <c r="K675" s="1552">
        <v>-1</v>
      </c>
      <c r="L675" s="1552">
        <v>-1</v>
      </c>
      <c r="M675" s="1552">
        <v>0</v>
      </c>
      <c r="N675" s="1552">
        <v>-1</v>
      </c>
      <c r="O675" s="1552">
        <v>-1</v>
      </c>
      <c r="P675" s="1552">
        <v>0</v>
      </c>
      <c r="Q675" s="1605">
        <v>0</v>
      </c>
      <c r="R675" s="1552">
        <v>-1</v>
      </c>
      <c r="S675" s="1552" t="s">
        <v>67890</v>
      </c>
      <c r="T675" s="1598"/>
      <c r="U675" s="1555"/>
      <c r="V675" s="1154" t="s">
        <v>1105</v>
      </c>
      <c r="W675" s="1483" t="s">
        <v>56713</v>
      </c>
      <c r="X675" s="945" t="str">
        <f t="shared" si="109"/>
        <v>{PlayerName}</v>
      </c>
      <c r="Y675" s="945" t="str">
        <f t="shared" si="110"/>
        <v>{PlayerName}</v>
      </c>
      <c r="Z675" s="1240"/>
      <c r="AA675" s="1123"/>
      <c r="AB675" s="1124"/>
      <c r="AC675" s="1188">
        <v>82</v>
      </c>
      <c r="AD675" s="1155">
        <v>21</v>
      </c>
      <c r="AE675" s="1125" t="s">
        <v>1105</v>
      </c>
      <c r="AF675" s="1126" t="s">
        <v>1105</v>
      </c>
      <c r="AG675" s="1126" t="s">
        <v>1105</v>
      </c>
      <c r="AH675" s="1126" t="s">
        <v>1105</v>
      </c>
      <c r="AI675" s="1126" t="s">
        <v>1105</v>
      </c>
      <c r="AJ675" s="1127" t="s">
        <v>56713</v>
      </c>
      <c r="AK675" s="1128" t="s">
        <v>56714</v>
      </c>
      <c r="AL675" s="1128" t="s">
        <v>56715</v>
      </c>
      <c r="AM675" s="1128" t="s">
        <v>56716</v>
      </c>
      <c r="AN675" s="1128" t="s">
        <v>56717</v>
      </c>
      <c r="AP675" s="1188">
        <v>82</v>
      </c>
      <c r="AQ675" s="1155">
        <v>21</v>
      </c>
      <c r="AR675" s="1154" t="s">
        <v>1105</v>
      </c>
      <c r="AS675" s="1162" t="s">
        <v>56713</v>
      </c>
      <c r="AT675" s="1130" t="s">
        <v>1105</v>
      </c>
      <c r="AU675" s="1138" t="s">
        <v>56714</v>
      </c>
      <c r="AV675" s="1130" t="s">
        <v>1105</v>
      </c>
      <c r="AW675" s="1138" t="s">
        <v>56715</v>
      </c>
      <c r="AX675" s="1130" t="s">
        <v>1105</v>
      </c>
      <c r="AY675" s="1138" t="s">
        <v>56716</v>
      </c>
      <c r="AZ675" s="1130" t="s">
        <v>1105</v>
      </c>
      <c r="BA675" s="1138" t="s">
        <v>56717</v>
      </c>
    </row>
    <row r="676" spans="2:53" ht="38.25" thickBot="1">
      <c r="B676" s="1188">
        <v>82</v>
      </c>
      <c r="C676" s="1155">
        <v>22</v>
      </c>
      <c r="D676" s="1644">
        <v>-1</v>
      </c>
      <c r="E676" s="1569">
        <v>-1</v>
      </c>
      <c r="F676" s="1570">
        <v>-1</v>
      </c>
      <c r="G676" s="1551">
        <v>2010</v>
      </c>
      <c r="H676" s="1552">
        <v>-1</v>
      </c>
      <c r="I676" s="1552">
        <v>-1</v>
      </c>
      <c r="J676" s="1552">
        <v>13</v>
      </c>
      <c r="K676" s="1552">
        <v>-1</v>
      </c>
      <c r="L676" s="1552">
        <v>-1</v>
      </c>
      <c r="M676" s="1552">
        <v>0</v>
      </c>
      <c r="N676" s="1552">
        <v>-1</v>
      </c>
      <c r="O676" s="1552">
        <v>-1</v>
      </c>
      <c r="P676" s="1552">
        <v>0</v>
      </c>
      <c r="Q676" s="1605">
        <v>1</v>
      </c>
      <c r="R676" s="1552">
        <v>-1</v>
      </c>
      <c r="S676" s="1552" t="s">
        <v>67889</v>
      </c>
      <c r="T676" s="1598"/>
      <c r="U676" s="1555"/>
      <c r="V676" s="1154" t="s">
        <v>56528</v>
      </c>
      <c r="W676" s="1483" t="s">
        <v>56718</v>
      </c>
      <c r="X676" s="945" t="str">
        <f t="shared" si="109"/>
        <v>{PlayerName}</v>
      </c>
      <c r="Y676" s="945" t="str">
        <f t="shared" si="110"/>
        <v>{PlayerName}</v>
      </c>
      <c r="Z676" s="1240"/>
      <c r="AA676" s="1123"/>
      <c r="AB676" s="1124"/>
      <c r="AC676" s="1188">
        <v>82</v>
      </c>
      <c r="AD676" s="1155">
        <v>22</v>
      </c>
      <c r="AE676" s="1125" t="s">
        <v>56528</v>
      </c>
      <c r="AF676" s="1126" t="s">
        <v>4497</v>
      </c>
      <c r="AG676" s="1126" t="s">
        <v>1107</v>
      </c>
      <c r="AH676" s="1126" t="s">
        <v>5072</v>
      </c>
      <c r="AI676" s="1126" t="s">
        <v>5072</v>
      </c>
      <c r="AJ676" s="1127" t="s">
        <v>56718</v>
      </c>
      <c r="AK676" s="1128" t="s">
        <v>56719</v>
      </c>
      <c r="AL676" s="1128" t="s">
        <v>56720</v>
      </c>
      <c r="AM676" s="1128" t="s">
        <v>56721</v>
      </c>
      <c r="AN676" s="1128" t="s">
        <v>56722</v>
      </c>
      <c r="AP676" s="1188">
        <v>82</v>
      </c>
      <c r="AQ676" s="1155">
        <v>22</v>
      </c>
      <c r="AR676" s="1154" t="s">
        <v>56528</v>
      </c>
      <c r="AS676" s="1162" t="s">
        <v>56718</v>
      </c>
      <c r="AT676" s="1130" t="s">
        <v>4497</v>
      </c>
      <c r="AU676" s="1138" t="s">
        <v>56719</v>
      </c>
      <c r="AV676" s="1130" t="s">
        <v>1107</v>
      </c>
      <c r="AW676" s="1138" t="s">
        <v>56720</v>
      </c>
      <c r="AX676" s="1130" t="s">
        <v>5072</v>
      </c>
      <c r="AY676" s="1138" t="s">
        <v>56721</v>
      </c>
      <c r="AZ676" s="1130" t="s">
        <v>5072</v>
      </c>
      <c r="BA676" s="1138" t="s">
        <v>56722</v>
      </c>
    </row>
    <row r="677" spans="2:53" ht="144" thickBot="1">
      <c r="B677" s="1188">
        <v>82</v>
      </c>
      <c r="C677" s="1155">
        <v>23</v>
      </c>
      <c r="D677" s="1644">
        <v>-1</v>
      </c>
      <c r="E677" s="1569">
        <v>-1</v>
      </c>
      <c r="F677" s="1570">
        <v>-1</v>
      </c>
      <c r="G677" s="1551">
        <v>2010</v>
      </c>
      <c r="H677" s="1552">
        <v>-1</v>
      </c>
      <c r="I677" s="1552">
        <v>-1</v>
      </c>
      <c r="J677" s="1552">
        <v>13</v>
      </c>
      <c r="K677" s="1552">
        <v>-1</v>
      </c>
      <c r="L677" s="1552">
        <v>-1</v>
      </c>
      <c r="M677" s="1552">
        <v>0</v>
      </c>
      <c r="N677" s="1552">
        <v>-1</v>
      </c>
      <c r="O677" s="1552">
        <v>-1</v>
      </c>
      <c r="P677" s="1552">
        <v>0</v>
      </c>
      <c r="Q677" s="1605">
        <v>0</v>
      </c>
      <c r="R677" s="1552">
        <v>-1</v>
      </c>
      <c r="S677" s="1552" t="s">
        <v>67890</v>
      </c>
      <c r="T677" s="1598"/>
      <c r="U677" s="1555"/>
      <c r="V677" s="1154" t="s">
        <v>53418</v>
      </c>
      <c r="W677" s="1483" t="s">
        <v>66907</v>
      </c>
      <c r="X677" s="945" t="str">
        <f t="shared" si="109"/>
        <v>{PlayerName}</v>
      </c>
      <c r="Y677" s="945" t="str">
        <f t="shared" si="110"/>
        <v>{PlayerName}</v>
      </c>
      <c r="Z677" s="1265">
        <v>45608</v>
      </c>
      <c r="AA677" s="1123"/>
      <c r="AB677" s="1219" t="s">
        <v>67919</v>
      </c>
      <c r="AC677" s="1188">
        <v>82</v>
      </c>
      <c r="AD677" s="1155">
        <v>23</v>
      </c>
      <c r="AE677" s="1125" t="s">
        <v>53418</v>
      </c>
      <c r="AF677" s="1126" t="s">
        <v>1105</v>
      </c>
      <c r="AG677" s="1126" t="s">
        <v>1105</v>
      </c>
      <c r="AH677" s="1126" t="s">
        <v>1105</v>
      </c>
      <c r="AI677" s="1126" t="s">
        <v>1105</v>
      </c>
      <c r="AJ677" s="1227" t="s">
        <v>67954</v>
      </c>
      <c r="AK677" s="1128" t="s">
        <v>56723</v>
      </c>
      <c r="AL677" s="1128" t="s">
        <v>56724</v>
      </c>
      <c r="AM677" s="1128" t="s">
        <v>56725</v>
      </c>
      <c r="AN677" s="1128" t="s">
        <v>56726</v>
      </c>
      <c r="AP677" s="1188">
        <v>82</v>
      </c>
      <c r="AQ677" s="1155">
        <v>23</v>
      </c>
      <c r="AR677" s="1154" t="s">
        <v>53418</v>
      </c>
      <c r="AS677" s="1162" t="s">
        <v>67955</v>
      </c>
      <c r="AT677" s="1130" t="s">
        <v>1105</v>
      </c>
      <c r="AU677" s="1138" t="s">
        <v>56723</v>
      </c>
      <c r="AV677" s="1130" t="s">
        <v>1105</v>
      </c>
      <c r="AW677" s="1138" t="s">
        <v>56724</v>
      </c>
      <c r="AX677" s="1130" t="s">
        <v>1105</v>
      </c>
      <c r="AY677" s="1138" t="s">
        <v>56725</v>
      </c>
      <c r="AZ677" s="1130" t="s">
        <v>1105</v>
      </c>
      <c r="BA677" s="1138" t="s">
        <v>56726</v>
      </c>
    </row>
    <row r="678" spans="2:53" ht="38.25" thickBot="1">
      <c r="B678" s="1188">
        <v>82</v>
      </c>
      <c r="C678" s="1155">
        <v>24</v>
      </c>
      <c r="D678" s="1644">
        <v>-1</v>
      </c>
      <c r="E678" s="1569">
        <v>-1</v>
      </c>
      <c r="F678" s="1570">
        <v>-1</v>
      </c>
      <c r="G678" s="1551">
        <v>2010</v>
      </c>
      <c r="H678" s="1552">
        <v>-1</v>
      </c>
      <c r="I678" s="1552">
        <v>-1</v>
      </c>
      <c r="J678" s="1552">
        <v>7</v>
      </c>
      <c r="K678" s="1552">
        <v>-1</v>
      </c>
      <c r="L678" s="1552">
        <v>-1</v>
      </c>
      <c r="M678" s="1552">
        <v>0</v>
      </c>
      <c r="N678" s="1552">
        <v>-1</v>
      </c>
      <c r="O678" s="1552">
        <v>-1</v>
      </c>
      <c r="P678" s="1552">
        <v>0</v>
      </c>
      <c r="Q678" s="1605">
        <v>1</v>
      </c>
      <c r="R678" s="1552">
        <v>-1</v>
      </c>
      <c r="S678" s="1552" t="s">
        <v>67889</v>
      </c>
      <c r="T678" s="1598"/>
      <c r="U678" s="1555"/>
      <c r="V678" s="1154" t="s">
        <v>54526</v>
      </c>
      <c r="W678" s="1483" t="s">
        <v>56727</v>
      </c>
      <c r="X678" s="945" t="str">
        <f t="shared" si="109"/>
        <v>{PlayerName}</v>
      </c>
      <c r="Y678" s="945" t="str">
        <f t="shared" si="110"/>
        <v>{PlayerName}</v>
      </c>
      <c r="Z678" s="1240"/>
      <c r="AA678" s="1123"/>
      <c r="AB678" s="1124"/>
      <c r="AC678" s="1188">
        <v>82</v>
      </c>
      <c r="AD678" s="1155">
        <v>24</v>
      </c>
      <c r="AE678" s="1125" t="s">
        <v>54526</v>
      </c>
      <c r="AF678" s="1126" t="s">
        <v>4496</v>
      </c>
      <c r="AG678" s="1126" t="s">
        <v>4499</v>
      </c>
      <c r="AH678" s="1126" t="s">
        <v>5070</v>
      </c>
      <c r="AI678" s="1126" t="s">
        <v>5071</v>
      </c>
      <c r="AJ678" s="1127" t="s">
        <v>56727</v>
      </c>
      <c r="AK678" s="1128" t="s">
        <v>56728</v>
      </c>
      <c r="AL678" s="1128" t="s">
        <v>56729</v>
      </c>
      <c r="AM678" s="1128" t="s">
        <v>56730</v>
      </c>
      <c r="AN678" s="1128" t="s">
        <v>56731</v>
      </c>
      <c r="AP678" s="1188">
        <v>82</v>
      </c>
      <c r="AQ678" s="1155">
        <v>24</v>
      </c>
      <c r="AR678" s="1154" t="s">
        <v>54526</v>
      </c>
      <c r="AS678" s="1162" t="s">
        <v>56727</v>
      </c>
      <c r="AT678" s="1130" t="s">
        <v>4496</v>
      </c>
      <c r="AU678" s="1138" t="s">
        <v>56728</v>
      </c>
      <c r="AV678" s="1130" t="s">
        <v>4499</v>
      </c>
      <c r="AW678" s="1138" t="s">
        <v>56729</v>
      </c>
      <c r="AX678" s="1130" t="s">
        <v>5070</v>
      </c>
      <c r="AY678" s="1138" t="s">
        <v>56730</v>
      </c>
      <c r="AZ678" s="1130" t="s">
        <v>5071</v>
      </c>
      <c r="BA678" s="1138" t="s">
        <v>56731</v>
      </c>
    </row>
    <row r="679" spans="2:53" ht="38.25" thickBot="1">
      <c r="B679" s="1188">
        <v>82</v>
      </c>
      <c r="C679" s="1155">
        <v>25</v>
      </c>
      <c r="D679" s="1644">
        <v>-1</v>
      </c>
      <c r="E679" s="1569">
        <v>-1</v>
      </c>
      <c r="F679" s="1570">
        <v>-1</v>
      </c>
      <c r="G679" s="1551">
        <v>2010</v>
      </c>
      <c r="H679" s="1552">
        <v>-1</v>
      </c>
      <c r="I679" s="1552">
        <v>-1</v>
      </c>
      <c r="J679" s="1552">
        <v>7</v>
      </c>
      <c r="K679" s="1552">
        <v>-1</v>
      </c>
      <c r="L679" s="1552">
        <v>-1</v>
      </c>
      <c r="M679" s="1552">
        <v>6</v>
      </c>
      <c r="N679" s="1552">
        <v>-1</v>
      </c>
      <c r="O679" s="1552">
        <v>-1</v>
      </c>
      <c r="P679" s="1552">
        <v>0</v>
      </c>
      <c r="Q679" s="1605">
        <v>0</v>
      </c>
      <c r="R679" s="1552">
        <v>-1</v>
      </c>
      <c r="S679" s="1552" t="s">
        <v>67889</v>
      </c>
      <c r="T679" s="1598"/>
      <c r="U679" s="1555"/>
      <c r="V679" s="1154" t="s">
        <v>25</v>
      </c>
      <c r="W679" s="1482" t="s">
        <v>56732</v>
      </c>
      <c r="X679" s="945" t="str">
        <f t="shared" si="109"/>
        <v>{PlayerName}</v>
      </c>
      <c r="Y679" s="945" t="str">
        <f t="shared" si="110"/>
        <v>{PlayerName}</v>
      </c>
      <c r="Z679" s="1225"/>
      <c r="AA679" s="1123"/>
      <c r="AB679" s="1124"/>
      <c r="AC679" s="1188">
        <v>82</v>
      </c>
      <c r="AD679" s="1155">
        <v>25</v>
      </c>
      <c r="AE679" s="1125" t="s">
        <v>25</v>
      </c>
      <c r="AF679" s="1126" t="s">
        <v>4495</v>
      </c>
      <c r="AG679" s="1126" t="s">
        <v>1106</v>
      </c>
      <c r="AH679" s="1126" t="s">
        <v>5069</v>
      </c>
      <c r="AI679" s="1126" t="s">
        <v>5069</v>
      </c>
      <c r="AJ679" s="1151" t="s">
        <v>56732</v>
      </c>
      <c r="AK679" s="1128" t="s">
        <v>56733</v>
      </c>
      <c r="AL679" s="1128" t="s">
        <v>56734</v>
      </c>
      <c r="AM679" s="1128" t="s">
        <v>56735</v>
      </c>
      <c r="AN679" s="1128" t="s">
        <v>56736</v>
      </c>
      <c r="AP679" s="1188">
        <v>82</v>
      </c>
      <c r="AQ679" s="1155">
        <v>25</v>
      </c>
      <c r="AR679" s="1154" t="s">
        <v>25</v>
      </c>
      <c r="AS679" s="1156" t="s">
        <v>56732</v>
      </c>
      <c r="AT679" s="1130" t="s">
        <v>4495</v>
      </c>
      <c r="AU679" s="1138" t="s">
        <v>56733</v>
      </c>
      <c r="AV679" s="1130" t="s">
        <v>1106</v>
      </c>
      <c r="AW679" s="1138" t="s">
        <v>56734</v>
      </c>
      <c r="AX679" s="1130" t="s">
        <v>5069</v>
      </c>
      <c r="AY679" s="1138" t="s">
        <v>56735</v>
      </c>
      <c r="AZ679" s="1130" t="s">
        <v>5069</v>
      </c>
      <c r="BA679" s="1138" t="s">
        <v>56736</v>
      </c>
    </row>
    <row r="680" spans="2:53" ht="38.25" thickBot="1">
      <c r="B680" s="1221">
        <v>82</v>
      </c>
      <c r="C680" s="1211">
        <v>26</v>
      </c>
      <c r="D680" s="1645">
        <v>-1</v>
      </c>
      <c r="E680" s="1578">
        <v>-1</v>
      </c>
      <c r="F680" s="1579">
        <v>-1</v>
      </c>
      <c r="G680" s="1566">
        <v>2010</v>
      </c>
      <c r="H680" s="1567">
        <v>-1</v>
      </c>
      <c r="I680" s="1567">
        <v>-1</v>
      </c>
      <c r="J680" s="1567">
        <v>13</v>
      </c>
      <c r="K680" s="1567">
        <v>-1</v>
      </c>
      <c r="L680" s="1567">
        <v>-1</v>
      </c>
      <c r="M680" s="1567">
        <v>6</v>
      </c>
      <c r="N680" s="1567">
        <v>-1</v>
      </c>
      <c r="O680" s="1567">
        <v>-1</v>
      </c>
      <c r="P680" s="1567">
        <v>0</v>
      </c>
      <c r="Q680" s="1605">
        <v>1</v>
      </c>
      <c r="R680" s="1567">
        <v>-1</v>
      </c>
      <c r="S680" s="1567" t="s">
        <v>67890</v>
      </c>
      <c r="T680" s="1619"/>
      <c r="U680" s="1555"/>
      <c r="V680" s="1210" t="s">
        <v>56528</v>
      </c>
      <c r="W680" s="1510" t="s">
        <v>56737</v>
      </c>
      <c r="X680" s="945" t="str">
        <f t="shared" si="109"/>
        <v>{PlayerName}</v>
      </c>
      <c r="Y680" s="945" t="str">
        <f t="shared" si="110"/>
        <v>{PlayerName}</v>
      </c>
      <c r="Z680" s="1229"/>
      <c r="AA680" s="1123"/>
      <c r="AB680" s="1124"/>
      <c r="AC680" s="1221">
        <v>82</v>
      </c>
      <c r="AD680" s="1211">
        <v>26</v>
      </c>
      <c r="AE680" s="1125" t="s">
        <v>56528</v>
      </c>
      <c r="AF680" s="1126" t="s">
        <v>4497</v>
      </c>
      <c r="AG680" s="1126" t="s">
        <v>1107</v>
      </c>
      <c r="AH680" s="1126" t="s">
        <v>5072</v>
      </c>
      <c r="AI680" s="1126" t="s">
        <v>5072</v>
      </c>
      <c r="AJ680" s="1151" t="s">
        <v>56737</v>
      </c>
      <c r="AK680" s="1128" t="s">
        <v>56738</v>
      </c>
      <c r="AL680" s="1128" t="s">
        <v>56739</v>
      </c>
      <c r="AM680" s="1128" t="s">
        <v>56740</v>
      </c>
      <c r="AN680" s="1128" t="s">
        <v>56741</v>
      </c>
      <c r="AP680" s="1221">
        <v>82</v>
      </c>
      <c r="AQ680" s="1211">
        <v>26</v>
      </c>
      <c r="AR680" s="1210" t="s">
        <v>56528</v>
      </c>
      <c r="AS680" s="1258" t="s">
        <v>56737</v>
      </c>
      <c r="AT680" s="1130" t="s">
        <v>4497</v>
      </c>
      <c r="AU680" s="1138" t="s">
        <v>56738</v>
      </c>
      <c r="AV680" s="1130" t="s">
        <v>1107</v>
      </c>
      <c r="AW680" s="1138" t="s">
        <v>56739</v>
      </c>
      <c r="AX680" s="1130" t="s">
        <v>5072</v>
      </c>
      <c r="AY680" s="1138" t="s">
        <v>56740</v>
      </c>
      <c r="AZ680" s="1130" t="s">
        <v>5072</v>
      </c>
      <c r="BA680" s="1138" t="s">
        <v>56741</v>
      </c>
    </row>
    <row r="681" spans="2:53" ht="38.25" thickBot="1">
      <c r="B681" s="1145">
        <v>83</v>
      </c>
      <c r="C681" s="1146">
        <v>0</v>
      </c>
      <c r="D681" s="1646">
        <v>-1</v>
      </c>
      <c r="E681" s="1582">
        <v>-1</v>
      </c>
      <c r="F681" s="1582">
        <v>-1</v>
      </c>
      <c r="G681" s="1571">
        <v>2010</v>
      </c>
      <c r="H681" s="1571">
        <v>201</v>
      </c>
      <c r="I681" s="1571">
        <v>-1</v>
      </c>
      <c r="J681" s="1571">
        <v>7</v>
      </c>
      <c r="K681" s="1571">
        <v>0</v>
      </c>
      <c r="L681" s="1571">
        <v>0</v>
      </c>
      <c r="M681" s="1571">
        <v>-1</v>
      </c>
      <c r="N681" s="1571">
        <v>0</v>
      </c>
      <c r="O681" s="1571">
        <v>0</v>
      </c>
      <c r="P681" s="1571">
        <v>0</v>
      </c>
      <c r="Q681" s="1571">
        <v>1</v>
      </c>
      <c r="R681" s="1571">
        <v>-1</v>
      </c>
      <c r="S681" s="1571" t="s">
        <v>67889</v>
      </c>
      <c r="T681" s="1600"/>
      <c r="U681" s="1555"/>
      <c r="V681" s="1147" t="s">
        <v>39</v>
      </c>
      <c r="W681" s="1500" t="s">
        <v>56742</v>
      </c>
      <c r="X681" s="945" t="str">
        <f t="shared" si="109"/>
        <v>???</v>
      </c>
      <c r="Y681" s="945" t="str">
        <f t="shared" si="110"/>
        <v>???</v>
      </c>
      <c r="Z681" s="1136"/>
      <c r="AA681" s="1123"/>
      <c r="AB681" s="1124"/>
      <c r="AC681" s="1145">
        <v>83</v>
      </c>
      <c r="AD681" s="1150">
        <v>0</v>
      </c>
      <c r="AE681" s="1125" t="s">
        <v>39</v>
      </c>
      <c r="AF681" s="1126" t="s">
        <v>4496</v>
      </c>
      <c r="AG681" s="1126" t="s">
        <v>4499</v>
      </c>
      <c r="AH681" s="1126" t="s">
        <v>5070</v>
      </c>
      <c r="AI681" s="1126" t="s">
        <v>5071</v>
      </c>
      <c r="AJ681" s="1127" t="s">
        <v>56742</v>
      </c>
      <c r="AK681" s="1128" t="s">
        <v>56743</v>
      </c>
      <c r="AL681" s="1128" t="s">
        <v>56744</v>
      </c>
      <c r="AM681" s="1128" t="s">
        <v>56745</v>
      </c>
      <c r="AN681" s="1128" t="s">
        <v>56746</v>
      </c>
      <c r="AP681" s="1145">
        <v>83</v>
      </c>
      <c r="AQ681" s="1146">
        <v>0</v>
      </c>
      <c r="AR681" s="1152" t="s">
        <v>39</v>
      </c>
      <c r="AS681" s="1214" t="s">
        <v>56742</v>
      </c>
      <c r="AT681" s="1130" t="s">
        <v>4496</v>
      </c>
      <c r="AU681" s="1138" t="s">
        <v>56743</v>
      </c>
      <c r="AV681" s="1130" t="s">
        <v>4499</v>
      </c>
      <c r="AW681" s="1138" t="s">
        <v>56744</v>
      </c>
      <c r="AX681" s="1130" t="s">
        <v>5070</v>
      </c>
      <c r="AY681" s="1138" t="s">
        <v>56745</v>
      </c>
      <c r="AZ681" s="1130" t="s">
        <v>5071</v>
      </c>
      <c r="BA681" s="1138" t="s">
        <v>56746</v>
      </c>
    </row>
    <row r="682" spans="2:53" ht="19.5" thickBot="1">
      <c r="B682" s="1188">
        <v>83</v>
      </c>
      <c r="C682" s="1120">
        <v>1</v>
      </c>
      <c r="D682" s="1647">
        <v>-1</v>
      </c>
      <c r="E682" s="1570">
        <v>-1</v>
      </c>
      <c r="F682" s="1570">
        <v>-1</v>
      </c>
      <c r="G682" s="1552">
        <v>2010</v>
      </c>
      <c r="H682" s="1552">
        <v>-1</v>
      </c>
      <c r="I682" s="1552">
        <v>-1</v>
      </c>
      <c r="J682" s="1552">
        <v>7</v>
      </c>
      <c r="K682" s="1552">
        <v>-1</v>
      </c>
      <c r="L682" s="1552">
        <v>-1</v>
      </c>
      <c r="M682" s="1552">
        <v>13</v>
      </c>
      <c r="N682" s="1552">
        <v>-1</v>
      </c>
      <c r="O682" s="1552">
        <v>-1</v>
      </c>
      <c r="P682" s="1552">
        <v>0</v>
      </c>
      <c r="Q682" s="1552">
        <v>0</v>
      </c>
      <c r="R682" s="1552">
        <v>-1</v>
      </c>
      <c r="S682" s="1552" t="s">
        <v>67890</v>
      </c>
      <c r="T682" s="1554"/>
      <c r="U682" s="1555"/>
      <c r="V682" s="1154" t="s">
        <v>56528</v>
      </c>
      <c r="W682" s="1483" t="s">
        <v>56747</v>
      </c>
      <c r="X682" s="945" t="str">
        <f t="shared" si="109"/>
        <v>{PlayerName}</v>
      </c>
      <c r="Y682" s="945" t="str">
        <f t="shared" si="110"/>
        <v>{PlayerName}</v>
      </c>
      <c r="Z682" s="1136"/>
      <c r="AA682" s="1123"/>
      <c r="AB682" s="1124"/>
      <c r="AC682" s="1188">
        <v>83</v>
      </c>
      <c r="AD682" s="1155">
        <v>1</v>
      </c>
      <c r="AE682" s="1125" t="s">
        <v>56528</v>
      </c>
      <c r="AF682" s="1126" t="s">
        <v>4497</v>
      </c>
      <c r="AG682" s="1126" t="s">
        <v>1107</v>
      </c>
      <c r="AH682" s="1126" t="s">
        <v>5072</v>
      </c>
      <c r="AI682" s="1126" t="s">
        <v>5072</v>
      </c>
      <c r="AJ682" s="1127" t="s">
        <v>56747</v>
      </c>
      <c r="AK682" s="1128" t="s">
        <v>56748</v>
      </c>
      <c r="AL682" s="1128" t="s">
        <v>56749</v>
      </c>
      <c r="AM682" s="1128" t="s">
        <v>56750</v>
      </c>
      <c r="AN682" s="1128" t="s">
        <v>56751</v>
      </c>
      <c r="AP682" s="1188">
        <v>83</v>
      </c>
      <c r="AQ682" s="1120">
        <v>1</v>
      </c>
      <c r="AR682" s="1125" t="s">
        <v>56528</v>
      </c>
      <c r="AS682" s="1162" t="s">
        <v>56747</v>
      </c>
      <c r="AT682" s="1130" t="s">
        <v>4497</v>
      </c>
      <c r="AU682" s="1138" t="s">
        <v>56748</v>
      </c>
      <c r="AV682" s="1130" t="s">
        <v>1107</v>
      </c>
      <c r="AW682" s="1138" t="s">
        <v>56749</v>
      </c>
      <c r="AX682" s="1130" t="s">
        <v>5072</v>
      </c>
      <c r="AY682" s="1138" t="s">
        <v>56750</v>
      </c>
      <c r="AZ682" s="1130" t="s">
        <v>5072</v>
      </c>
      <c r="BA682" s="1138" t="s">
        <v>56751</v>
      </c>
    </row>
    <row r="683" spans="2:53" ht="38.25" thickBot="1">
      <c r="B683" s="1188">
        <v>83</v>
      </c>
      <c r="C683" s="1120">
        <v>2</v>
      </c>
      <c r="D683" s="1647">
        <v>-1</v>
      </c>
      <c r="E683" s="1570">
        <v>-1</v>
      </c>
      <c r="F683" s="1570">
        <v>-1</v>
      </c>
      <c r="G683" s="1552">
        <v>2010</v>
      </c>
      <c r="H683" s="1552">
        <v>-1</v>
      </c>
      <c r="I683" s="1552">
        <v>-1</v>
      </c>
      <c r="J683" s="1552">
        <v>7</v>
      </c>
      <c r="K683" s="1552">
        <v>-1</v>
      </c>
      <c r="L683" s="1552">
        <v>-1</v>
      </c>
      <c r="M683" s="1552">
        <v>13</v>
      </c>
      <c r="N683" s="1552">
        <v>4001</v>
      </c>
      <c r="O683" s="1552">
        <v>-1</v>
      </c>
      <c r="P683" s="1552">
        <v>0</v>
      </c>
      <c r="Q683" s="1552">
        <v>0</v>
      </c>
      <c r="R683" s="1552">
        <v>-1</v>
      </c>
      <c r="S683" s="1552" t="s">
        <v>67890</v>
      </c>
      <c r="T683" s="1554"/>
      <c r="U683" s="1555"/>
      <c r="V683" s="1154" t="s">
        <v>56528</v>
      </c>
      <c r="W683" s="1483" t="s">
        <v>56752</v>
      </c>
      <c r="X683" s="945" t="str">
        <f t="shared" si="109"/>
        <v>{PlayerName}</v>
      </c>
      <c r="Y683" s="945" t="str">
        <f t="shared" si="110"/>
        <v>위의 표정과 동일</v>
      </c>
      <c r="Z683" s="1136"/>
      <c r="AA683" s="1123"/>
      <c r="AB683" s="1124"/>
      <c r="AC683" s="1188">
        <v>83</v>
      </c>
      <c r="AD683" s="1155">
        <v>2</v>
      </c>
      <c r="AE683" s="1125" t="s">
        <v>56528</v>
      </c>
      <c r="AF683" s="1126" t="s">
        <v>4497</v>
      </c>
      <c r="AG683" s="1126" t="s">
        <v>1107</v>
      </c>
      <c r="AH683" s="1126" t="s">
        <v>5072</v>
      </c>
      <c r="AI683" s="1126" t="s">
        <v>5072</v>
      </c>
      <c r="AJ683" s="1127" t="s">
        <v>56752</v>
      </c>
      <c r="AK683" s="1128" t="s">
        <v>56753</v>
      </c>
      <c r="AL683" s="1128" t="s">
        <v>56754</v>
      </c>
      <c r="AM683" s="1128" t="s">
        <v>56755</v>
      </c>
      <c r="AN683" s="1128" t="s">
        <v>56756</v>
      </c>
      <c r="AP683" s="1188">
        <v>83</v>
      </c>
      <c r="AQ683" s="1120">
        <v>2</v>
      </c>
      <c r="AR683" s="1125" t="s">
        <v>56528</v>
      </c>
      <c r="AS683" s="1162" t="s">
        <v>56752</v>
      </c>
      <c r="AT683" s="1130" t="s">
        <v>4497</v>
      </c>
      <c r="AU683" s="1138" t="s">
        <v>56753</v>
      </c>
      <c r="AV683" s="1130" t="s">
        <v>1107</v>
      </c>
      <c r="AW683" s="1138" t="s">
        <v>56754</v>
      </c>
      <c r="AX683" s="1130" t="s">
        <v>5072</v>
      </c>
      <c r="AY683" s="1138" t="s">
        <v>56755</v>
      </c>
      <c r="AZ683" s="1130" t="s">
        <v>5072</v>
      </c>
      <c r="BA683" s="1138" t="s">
        <v>56756</v>
      </c>
    </row>
    <row r="684" spans="2:53" ht="19.5" thickBot="1">
      <c r="B684" s="1188">
        <v>83</v>
      </c>
      <c r="C684" s="1120">
        <v>3</v>
      </c>
      <c r="D684" s="1647">
        <v>-1</v>
      </c>
      <c r="E684" s="1570">
        <v>-1</v>
      </c>
      <c r="F684" s="1570">
        <v>-1</v>
      </c>
      <c r="G684" s="1552">
        <v>2010</v>
      </c>
      <c r="H684" s="1552">
        <v>-1</v>
      </c>
      <c r="I684" s="1552">
        <v>-1</v>
      </c>
      <c r="J684" s="1552">
        <v>7</v>
      </c>
      <c r="K684" s="1552">
        <v>-1</v>
      </c>
      <c r="L684" s="1552">
        <v>-1</v>
      </c>
      <c r="M684" s="1552">
        <v>13</v>
      </c>
      <c r="N684" s="1552">
        <v>0</v>
      </c>
      <c r="O684" s="1552">
        <v>-1</v>
      </c>
      <c r="P684" s="1552">
        <v>0</v>
      </c>
      <c r="Q684" s="1552">
        <v>0</v>
      </c>
      <c r="R684" s="1552">
        <v>-1</v>
      </c>
      <c r="S684" s="1552" t="s">
        <v>67890</v>
      </c>
      <c r="T684" s="1554"/>
      <c r="U684" s="1555"/>
      <c r="V684" s="1154" t="s">
        <v>56528</v>
      </c>
      <c r="W684" s="1483" t="s">
        <v>56757</v>
      </c>
      <c r="X684" s="945" t="str">
        <f t="shared" si="109"/>
        <v>{PlayerName}</v>
      </c>
      <c r="Y684" s="945" t="str">
        <f t="shared" si="110"/>
        <v>???</v>
      </c>
      <c r="Z684" s="1136"/>
      <c r="AA684" s="1123"/>
      <c r="AB684" s="1124"/>
      <c r="AC684" s="1188">
        <v>83</v>
      </c>
      <c r="AD684" s="1155">
        <v>3</v>
      </c>
      <c r="AE684" s="1125" t="s">
        <v>56528</v>
      </c>
      <c r="AF684" s="1126" t="s">
        <v>4497</v>
      </c>
      <c r="AG684" s="1126" t="s">
        <v>1107</v>
      </c>
      <c r="AH684" s="1126" t="s">
        <v>5072</v>
      </c>
      <c r="AI684" s="1126" t="s">
        <v>5072</v>
      </c>
      <c r="AJ684" s="1127" t="s">
        <v>56757</v>
      </c>
      <c r="AK684" s="1128" t="s">
        <v>56758</v>
      </c>
      <c r="AL684" s="1128" t="s">
        <v>56759</v>
      </c>
      <c r="AM684" s="1128" t="s">
        <v>56760</v>
      </c>
      <c r="AN684" s="1128" t="s">
        <v>56761</v>
      </c>
      <c r="AP684" s="1188">
        <v>83</v>
      </c>
      <c r="AQ684" s="1120">
        <v>3</v>
      </c>
      <c r="AR684" s="1125" t="s">
        <v>56528</v>
      </c>
      <c r="AS684" s="1162" t="s">
        <v>56757</v>
      </c>
      <c r="AT684" s="1130" t="s">
        <v>4497</v>
      </c>
      <c r="AU684" s="1138" t="s">
        <v>56758</v>
      </c>
      <c r="AV684" s="1130" t="s">
        <v>1107</v>
      </c>
      <c r="AW684" s="1138" t="s">
        <v>56759</v>
      </c>
      <c r="AX684" s="1130" t="s">
        <v>5072</v>
      </c>
      <c r="AY684" s="1138" t="s">
        <v>56760</v>
      </c>
      <c r="AZ684" s="1130" t="s">
        <v>5072</v>
      </c>
      <c r="BA684" s="1138" t="s">
        <v>56761</v>
      </c>
    </row>
    <row r="685" spans="2:53" ht="38.25" thickBot="1">
      <c r="B685" s="1188">
        <v>83</v>
      </c>
      <c r="C685" s="1120">
        <v>4</v>
      </c>
      <c r="D685" s="1647">
        <v>-1</v>
      </c>
      <c r="E685" s="1570">
        <v>-1</v>
      </c>
      <c r="F685" s="1570">
        <v>-1</v>
      </c>
      <c r="G685" s="1552">
        <v>2010</v>
      </c>
      <c r="H685" s="1552">
        <v>-1</v>
      </c>
      <c r="I685" s="1552">
        <v>-1</v>
      </c>
      <c r="J685" s="1552">
        <v>0</v>
      </c>
      <c r="K685" s="1552">
        <v>-1</v>
      </c>
      <c r="L685" s="1552">
        <v>-1</v>
      </c>
      <c r="M685" s="1552">
        <v>13</v>
      </c>
      <c r="N685" s="1552">
        <v>-1</v>
      </c>
      <c r="O685" s="1552">
        <v>-1</v>
      </c>
      <c r="P685" s="1552">
        <v>0</v>
      </c>
      <c r="Q685" s="1552">
        <v>1</v>
      </c>
      <c r="R685" s="1552">
        <v>-1</v>
      </c>
      <c r="S685" s="1552" t="s">
        <v>67889</v>
      </c>
      <c r="T685" s="1554"/>
      <c r="U685" s="1555"/>
      <c r="V685" s="1154" t="s">
        <v>1105</v>
      </c>
      <c r="W685" s="1483" t="s">
        <v>56762</v>
      </c>
      <c r="X685" s="945" t="str">
        <f t="shared" si="109"/>
        <v>{PlayerName}</v>
      </c>
      <c r="Y685" s="945" t="str">
        <f t="shared" si="110"/>
        <v>{PlayerName}</v>
      </c>
      <c r="Z685" s="1136"/>
      <c r="AA685" s="1123"/>
      <c r="AB685" s="1124"/>
      <c r="AC685" s="1188">
        <v>83</v>
      </c>
      <c r="AD685" s="1155">
        <v>4</v>
      </c>
      <c r="AE685" s="1125" t="s">
        <v>1105</v>
      </c>
      <c r="AF685" s="1126" t="s">
        <v>1105</v>
      </c>
      <c r="AG685" s="1126" t="s">
        <v>1105</v>
      </c>
      <c r="AH685" s="1126" t="s">
        <v>1105</v>
      </c>
      <c r="AI685" s="1126" t="s">
        <v>1105</v>
      </c>
      <c r="AJ685" s="1127" t="s">
        <v>56762</v>
      </c>
      <c r="AK685" s="1128" t="s">
        <v>56763</v>
      </c>
      <c r="AL685" s="1128" t="s">
        <v>56764</v>
      </c>
      <c r="AM685" s="1128" t="s">
        <v>56765</v>
      </c>
      <c r="AN685" s="1128" t="s">
        <v>56766</v>
      </c>
      <c r="AP685" s="1188">
        <v>83</v>
      </c>
      <c r="AQ685" s="1120">
        <v>4</v>
      </c>
      <c r="AR685" s="1125" t="s">
        <v>1105</v>
      </c>
      <c r="AS685" s="1162" t="s">
        <v>56762</v>
      </c>
      <c r="AT685" s="1130" t="s">
        <v>1105</v>
      </c>
      <c r="AU685" s="1138" t="s">
        <v>56763</v>
      </c>
      <c r="AV685" s="1130" t="s">
        <v>1105</v>
      </c>
      <c r="AW685" s="1138" t="s">
        <v>56764</v>
      </c>
      <c r="AX685" s="1130" t="s">
        <v>1105</v>
      </c>
      <c r="AY685" s="1138" t="s">
        <v>56765</v>
      </c>
      <c r="AZ685" s="1130" t="s">
        <v>1105</v>
      </c>
      <c r="BA685" s="1138" t="s">
        <v>56766</v>
      </c>
    </row>
    <row r="686" spans="2:53" ht="38.25" thickBot="1">
      <c r="B686" s="1188">
        <v>83</v>
      </c>
      <c r="C686" s="1120">
        <v>5</v>
      </c>
      <c r="D686" s="1647">
        <v>-1</v>
      </c>
      <c r="E686" s="1570">
        <v>-1</v>
      </c>
      <c r="F686" s="1570">
        <v>-1</v>
      </c>
      <c r="G686" s="1552">
        <v>2010</v>
      </c>
      <c r="H686" s="1552">
        <v>-1</v>
      </c>
      <c r="I686" s="1552">
        <v>-1</v>
      </c>
      <c r="J686" s="1552">
        <v>0</v>
      </c>
      <c r="K686" s="1552">
        <v>-1</v>
      </c>
      <c r="L686" s="1552">
        <v>-1</v>
      </c>
      <c r="M686" s="1552">
        <v>13</v>
      </c>
      <c r="N686" s="1552">
        <v>-1</v>
      </c>
      <c r="O686" s="1552">
        <v>-1</v>
      </c>
      <c r="P686" s="1552">
        <v>0</v>
      </c>
      <c r="Q686" s="1552">
        <v>1</v>
      </c>
      <c r="R686" s="1552">
        <v>-1</v>
      </c>
      <c r="S686" s="1552" t="s">
        <v>67889</v>
      </c>
      <c r="T686" s="1554"/>
      <c r="U686" s="1555"/>
      <c r="V686" s="1154" t="s">
        <v>1105</v>
      </c>
      <c r="W686" s="1483" t="s">
        <v>56767</v>
      </c>
      <c r="X686" s="945" t="str">
        <f t="shared" si="109"/>
        <v>{PlayerName}</v>
      </c>
      <c r="Y686" s="945" t="str">
        <f t="shared" si="110"/>
        <v>{PlayerName}</v>
      </c>
      <c r="Z686" s="1175"/>
      <c r="AA686" s="1123"/>
      <c r="AB686" s="1124"/>
      <c r="AC686" s="1188">
        <v>83</v>
      </c>
      <c r="AD686" s="1155">
        <v>5</v>
      </c>
      <c r="AE686" s="1125" t="s">
        <v>1105</v>
      </c>
      <c r="AF686" s="1126" t="s">
        <v>1105</v>
      </c>
      <c r="AG686" s="1126" t="s">
        <v>1105</v>
      </c>
      <c r="AH686" s="1126" t="s">
        <v>1105</v>
      </c>
      <c r="AI686" s="1126" t="s">
        <v>1105</v>
      </c>
      <c r="AJ686" s="1127" t="s">
        <v>56767</v>
      </c>
      <c r="AK686" s="1128" t="s">
        <v>56768</v>
      </c>
      <c r="AL686" s="1128" t="s">
        <v>56769</v>
      </c>
      <c r="AM686" s="1128" t="s">
        <v>56770</v>
      </c>
      <c r="AN686" s="1128" t="s">
        <v>56771</v>
      </c>
      <c r="AP686" s="1188">
        <v>83</v>
      </c>
      <c r="AQ686" s="1120">
        <v>5</v>
      </c>
      <c r="AR686" s="1125" t="s">
        <v>1105</v>
      </c>
      <c r="AS686" s="1162" t="s">
        <v>56767</v>
      </c>
      <c r="AT686" s="1130" t="s">
        <v>1105</v>
      </c>
      <c r="AU686" s="1138" t="s">
        <v>56768</v>
      </c>
      <c r="AV686" s="1130" t="s">
        <v>1105</v>
      </c>
      <c r="AW686" s="1138" t="s">
        <v>56769</v>
      </c>
      <c r="AX686" s="1130" t="s">
        <v>1105</v>
      </c>
      <c r="AY686" s="1138" t="s">
        <v>56770</v>
      </c>
      <c r="AZ686" s="1130" t="s">
        <v>1105</v>
      </c>
      <c r="BA686" s="1138" t="s">
        <v>56771</v>
      </c>
    </row>
    <row r="687" spans="2:53" ht="19.5" thickBot="1">
      <c r="B687" s="1188">
        <v>83</v>
      </c>
      <c r="C687" s="1120">
        <v>6</v>
      </c>
      <c r="D687" s="1647">
        <v>-1</v>
      </c>
      <c r="E687" s="1570">
        <v>-1</v>
      </c>
      <c r="F687" s="1570">
        <v>-1</v>
      </c>
      <c r="G687" s="1552">
        <v>2010</v>
      </c>
      <c r="H687" s="1552">
        <v>-1</v>
      </c>
      <c r="I687" s="1552">
        <v>-1</v>
      </c>
      <c r="J687" s="1552">
        <v>0</v>
      </c>
      <c r="K687" s="1552">
        <v>-1</v>
      </c>
      <c r="L687" s="1552">
        <v>-1</v>
      </c>
      <c r="M687" s="1552">
        <v>13</v>
      </c>
      <c r="N687" s="1552">
        <v>-1</v>
      </c>
      <c r="O687" s="1552">
        <v>-1</v>
      </c>
      <c r="P687" s="1552">
        <v>0</v>
      </c>
      <c r="Q687" s="1552">
        <v>1</v>
      </c>
      <c r="R687" s="1552">
        <v>-1</v>
      </c>
      <c r="S687" s="1552" t="s">
        <v>67889</v>
      </c>
      <c r="T687" s="1554"/>
      <c r="U687" s="1555"/>
      <c r="V687" s="1154" t="s">
        <v>1105</v>
      </c>
      <c r="W687" s="1483" t="s">
        <v>56772</v>
      </c>
      <c r="X687" s="945" t="str">
        <f t="shared" si="109"/>
        <v>{PlayerName}</v>
      </c>
      <c r="Y687" s="945" t="str">
        <f t="shared" si="110"/>
        <v>{PlayerName}</v>
      </c>
      <c r="Z687" s="1136"/>
      <c r="AA687" s="1123"/>
      <c r="AB687" s="1124"/>
      <c r="AC687" s="1188">
        <v>83</v>
      </c>
      <c r="AD687" s="1155">
        <v>6</v>
      </c>
      <c r="AE687" s="1125" t="s">
        <v>1105</v>
      </c>
      <c r="AF687" s="1126" t="s">
        <v>1105</v>
      </c>
      <c r="AG687" s="1126" t="s">
        <v>1105</v>
      </c>
      <c r="AH687" s="1126" t="s">
        <v>1105</v>
      </c>
      <c r="AI687" s="1126" t="s">
        <v>1105</v>
      </c>
      <c r="AJ687" s="1127" t="s">
        <v>56772</v>
      </c>
      <c r="AK687" s="1128" t="s">
        <v>56773</v>
      </c>
      <c r="AL687" s="1128" t="s">
        <v>56774</v>
      </c>
      <c r="AM687" s="1128" t="s">
        <v>56775</v>
      </c>
      <c r="AN687" s="1128" t="s">
        <v>56776</v>
      </c>
      <c r="AP687" s="1188">
        <v>83</v>
      </c>
      <c r="AQ687" s="1120">
        <v>6</v>
      </c>
      <c r="AR687" s="1125" t="s">
        <v>1105</v>
      </c>
      <c r="AS687" s="1162" t="s">
        <v>56772</v>
      </c>
      <c r="AT687" s="1130" t="s">
        <v>1105</v>
      </c>
      <c r="AU687" s="1138" t="s">
        <v>56773</v>
      </c>
      <c r="AV687" s="1130" t="s">
        <v>1105</v>
      </c>
      <c r="AW687" s="1138" t="s">
        <v>56774</v>
      </c>
      <c r="AX687" s="1130" t="s">
        <v>1105</v>
      </c>
      <c r="AY687" s="1138" t="s">
        <v>56775</v>
      </c>
      <c r="AZ687" s="1130" t="s">
        <v>1105</v>
      </c>
      <c r="BA687" s="1138" t="s">
        <v>56776</v>
      </c>
    </row>
    <row r="688" spans="2:53" ht="19.5" thickBot="1">
      <c r="B688" s="1188">
        <v>83</v>
      </c>
      <c r="C688" s="1120">
        <v>7</v>
      </c>
      <c r="D688" s="1647">
        <v>-1</v>
      </c>
      <c r="E688" s="1570">
        <v>-1</v>
      </c>
      <c r="F688" s="1570">
        <v>-1</v>
      </c>
      <c r="G688" s="1552">
        <v>2010</v>
      </c>
      <c r="H688" s="1552">
        <v>-1</v>
      </c>
      <c r="I688" s="1552">
        <v>-1</v>
      </c>
      <c r="J688" s="1552">
        <v>0</v>
      </c>
      <c r="K688" s="1552">
        <v>-1</v>
      </c>
      <c r="L688" s="1552">
        <v>-1</v>
      </c>
      <c r="M688" s="1552">
        <v>13</v>
      </c>
      <c r="N688" s="1552">
        <v>-1</v>
      </c>
      <c r="O688" s="1552">
        <v>-1</v>
      </c>
      <c r="P688" s="1552">
        <v>0</v>
      </c>
      <c r="Q688" s="1552">
        <v>0</v>
      </c>
      <c r="R688" s="1552">
        <v>-1</v>
      </c>
      <c r="S688" s="1552" t="s">
        <v>67890</v>
      </c>
      <c r="T688" s="1554"/>
      <c r="U688" s="1555"/>
      <c r="V688" s="1154" t="s">
        <v>56528</v>
      </c>
      <c r="W688" s="1483" t="s">
        <v>56777</v>
      </c>
      <c r="X688" s="945" t="str">
        <f t="shared" si="109"/>
        <v>{PlayerName}</v>
      </c>
      <c r="Y688" s="945" t="str">
        <f t="shared" si="110"/>
        <v>{PlayerName}</v>
      </c>
      <c r="Z688" s="1136"/>
      <c r="AA688" s="1123"/>
      <c r="AB688" s="1124"/>
      <c r="AC688" s="1188">
        <v>83</v>
      </c>
      <c r="AD688" s="1155">
        <v>7</v>
      </c>
      <c r="AE688" s="1125" t="s">
        <v>56528</v>
      </c>
      <c r="AF688" s="1126" t="s">
        <v>4497</v>
      </c>
      <c r="AG688" s="1126" t="s">
        <v>1107</v>
      </c>
      <c r="AH688" s="1126" t="s">
        <v>5072</v>
      </c>
      <c r="AI688" s="1126" t="s">
        <v>5072</v>
      </c>
      <c r="AJ688" s="1127" t="s">
        <v>56777</v>
      </c>
      <c r="AK688" s="1128" t="s">
        <v>56778</v>
      </c>
      <c r="AL688" s="1128" t="s">
        <v>56779</v>
      </c>
      <c r="AM688" s="1128" t="s">
        <v>56780</v>
      </c>
      <c r="AN688" s="1128" t="s">
        <v>56781</v>
      </c>
      <c r="AP688" s="1188">
        <v>83</v>
      </c>
      <c r="AQ688" s="1120">
        <v>7</v>
      </c>
      <c r="AR688" s="1125" t="s">
        <v>56528</v>
      </c>
      <c r="AS688" s="1162" t="s">
        <v>56777</v>
      </c>
      <c r="AT688" s="1130" t="s">
        <v>4497</v>
      </c>
      <c r="AU688" s="1138" t="s">
        <v>56778</v>
      </c>
      <c r="AV688" s="1130" t="s">
        <v>1107</v>
      </c>
      <c r="AW688" s="1138" t="s">
        <v>56779</v>
      </c>
      <c r="AX688" s="1130" t="s">
        <v>5072</v>
      </c>
      <c r="AY688" s="1138" t="s">
        <v>56780</v>
      </c>
      <c r="AZ688" s="1130" t="s">
        <v>5072</v>
      </c>
      <c r="BA688" s="1138" t="s">
        <v>56781</v>
      </c>
    </row>
    <row r="689" spans="2:53" ht="19.5" thickBot="1">
      <c r="B689" s="1188">
        <v>83</v>
      </c>
      <c r="C689" s="1120">
        <v>8</v>
      </c>
      <c r="D689" s="1647">
        <v>-1</v>
      </c>
      <c r="E689" s="1570">
        <v>-1</v>
      </c>
      <c r="F689" s="1570">
        <v>-1</v>
      </c>
      <c r="G689" s="1552">
        <v>2010</v>
      </c>
      <c r="H689" s="1552">
        <v>-1</v>
      </c>
      <c r="I689" s="1552">
        <v>-1</v>
      </c>
      <c r="J689" s="1552">
        <v>0</v>
      </c>
      <c r="K689" s="1552">
        <v>-1</v>
      </c>
      <c r="L689" s="1552">
        <v>-1</v>
      </c>
      <c r="M689" s="1552">
        <v>13</v>
      </c>
      <c r="N689" s="1552">
        <v>-1</v>
      </c>
      <c r="O689" s="1552">
        <v>-1</v>
      </c>
      <c r="P689" s="1552">
        <v>0</v>
      </c>
      <c r="Q689" s="1552">
        <v>0</v>
      </c>
      <c r="R689" s="1552">
        <v>-1</v>
      </c>
      <c r="S689" s="1552" t="s">
        <v>67890</v>
      </c>
      <c r="T689" s="1554"/>
      <c r="U689" s="1555"/>
      <c r="V689" s="1154" t="s">
        <v>56528</v>
      </c>
      <c r="W689" s="1483" t="s">
        <v>56782</v>
      </c>
      <c r="X689" s="945" t="str">
        <f t="shared" si="109"/>
        <v>{PlayerName}</v>
      </c>
      <c r="Y689" s="945" t="str">
        <f t="shared" si="110"/>
        <v>{PlayerName}</v>
      </c>
      <c r="Z689" s="1175"/>
      <c r="AA689" s="1123"/>
      <c r="AB689" s="1124"/>
      <c r="AC689" s="1188">
        <v>83</v>
      </c>
      <c r="AD689" s="1155">
        <v>8</v>
      </c>
      <c r="AE689" s="1125" t="s">
        <v>56528</v>
      </c>
      <c r="AF689" s="1126" t="s">
        <v>4497</v>
      </c>
      <c r="AG689" s="1126" t="s">
        <v>1107</v>
      </c>
      <c r="AH689" s="1126" t="s">
        <v>5072</v>
      </c>
      <c r="AI689" s="1126" t="s">
        <v>5072</v>
      </c>
      <c r="AJ689" s="1127" t="s">
        <v>56782</v>
      </c>
      <c r="AK689" s="1128" t="s">
        <v>56783</v>
      </c>
      <c r="AL689" s="1128" t="s">
        <v>56784</v>
      </c>
      <c r="AM689" s="1128" t="s">
        <v>56785</v>
      </c>
      <c r="AN689" s="1128" t="s">
        <v>56786</v>
      </c>
      <c r="AP689" s="1188">
        <v>83</v>
      </c>
      <c r="AQ689" s="1120">
        <v>8</v>
      </c>
      <c r="AR689" s="1125" t="s">
        <v>56528</v>
      </c>
      <c r="AS689" s="1162" t="s">
        <v>56782</v>
      </c>
      <c r="AT689" s="1130" t="s">
        <v>4497</v>
      </c>
      <c r="AU689" s="1138" t="s">
        <v>56783</v>
      </c>
      <c r="AV689" s="1130" t="s">
        <v>1107</v>
      </c>
      <c r="AW689" s="1138" t="s">
        <v>56784</v>
      </c>
      <c r="AX689" s="1130" t="s">
        <v>5072</v>
      </c>
      <c r="AY689" s="1138" t="s">
        <v>56785</v>
      </c>
      <c r="AZ689" s="1130" t="s">
        <v>5072</v>
      </c>
      <c r="BA689" s="1138" t="s">
        <v>56786</v>
      </c>
    </row>
    <row r="690" spans="2:53" ht="19.5" thickBot="1">
      <c r="B690" s="1221">
        <v>83</v>
      </c>
      <c r="C690" s="1142">
        <v>9</v>
      </c>
      <c r="D690" s="1653">
        <v>-1</v>
      </c>
      <c r="E690" s="1579">
        <v>-1</v>
      </c>
      <c r="F690" s="1579">
        <v>-1</v>
      </c>
      <c r="G690" s="1567">
        <v>2010</v>
      </c>
      <c r="H690" s="1567">
        <v>-1</v>
      </c>
      <c r="I690" s="1567">
        <v>-1</v>
      </c>
      <c r="J690" s="1567">
        <v>0</v>
      </c>
      <c r="K690" s="1567">
        <v>2034</v>
      </c>
      <c r="L690" s="1567">
        <v>-1</v>
      </c>
      <c r="M690" s="1567">
        <v>13</v>
      </c>
      <c r="N690" s="1567">
        <v>-1</v>
      </c>
      <c r="O690" s="1567">
        <v>-1</v>
      </c>
      <c r="P690" s="1567">
        <v>0</v>
      </c>
      <c r="Q690" s="1567">
        <v>1</v>
      </c>
      <c r="R690" s="1567">
        <v>-1</v>
      </c>
      <c r="S690" s="1567" t="s">
        <v>67889</v>
      </c>
      <c r="T690" s="1568"/>
      <c r="U690" s="1555"/>
      <c r="V690" s="1210" t="s">
        <v>1105</v>
      </c>
      <c r="W690" s="1502" t="s">
        <v>56787</v>
      </c>
      <c r="X690" s="945" t="str">
        <f t="shared" si="109"/>
        <v>위의 표정과 동일</v>
      </c>
      <c r="Y690" s="945" t="str">
        <f t="shared" si="110"/>
        <v>{PlayerName}</v>
      </c>
      <c r="Z690" s="1175"/>
      <c r="AA690" s="1123"/>
      <c r="AB690" s="1124"/>
      <c r="AC690" s="1221">
        <v>83</v>
      </c>
      <c r="AD690" s="1211">
        <v>9</v>
      </c>
      <c r="AE690" s="1125" t="s">
        <v>1105</v>
      </c>
      <c r="AF690" s="1126" t="s">
        <v>1105</v>
      </c>
      <c r="AG690" s="1126" t="s">
        <v>1105</v>
      </c>
      <c r="AH690" s="1126" t="s">
        <v>1105</v>
      </c>
      <c r="AI690" s="1126" t="s">
        <v>1105</v>
      </c>
      <c r="AJ690" s="1127" t="s">
        <v>56787</v>
      </c>
      <c r="AK690" s="1128" t="s">
        <v>56788</v>
      </c>
      <c r="AL690" s="1128" t="s">
        <v>56789</v>
      </c>
      <c r="AM690" s="1128" t="s">
        <v>56790</v>
      </c>
      <c r="AN690" s="1128" t="s">
        <v>56791</v>
      </c>
      <c r="AP690" s="1221">
        <v>83</v>
      </c>
      <c r="AQ690" s="1142">
        <v>9</v>
      </c>
      <c r="AR690" s="1212" t="s">
        <v>1105</v>
      </c>
      <c r="AS690" s="1222" t="s">
        <v>56787</v>
      </c>
      <c r="AT690" s="1130" t="s">
        <v>1105</v>
      </c>
      <c r="AU690" s="1138" t="s">
        <v>56788</v>
      </c>
      <c r="AV690" s="1130" t="s">
        <v>1105</v>
      </c>
      <c r="AW690" s="1138" t="s">
        <v>56789</v>
      </c>
      <c r="AX690" s="1130" t="s">
        <v>1105</v>
      </c>
      <c r="AY690" s="1138" t="s">
        <v>56790</v>
      </c>
      <c r="AZ690" s="1130" t="s">
        <v>1105</v>
      </c>
      <c r="BA690" s="1138" t="s">
        <v>56791</v>
      </c>
    </row>
    <row r="691" spans="2:53" ht="19.5" thickBot="1">
      <c r="B691" s="1145">
        <v>86</v>
      </c>
      <c r="C691" s="1146">
        <v>0</v>
      </c>
      <c r="D691" s="1646">
        <v>-1</v>
      </c>
      <c r="E691" s="1582">
        <v>-1</v>
      </c>
      <c r="F691" s="1582">
        <v>-1</v>
      </c>
      <c r="G691" s="1571">
        <v>2010</v>
      </c>
      <c r="H691" s="1571">
        <v>201</v>
      </c>
      <c r="I691" s="1571">
        <v>-1</v>
      </c>
      <c r="J691" s="1571">
        <v>13</v>
      </c>
      <c r="K691" s="1571">
        <v>0</v>
      </c>
      <c r="L691" s="1571">
        <v>0</v>
      </c>
      <c r="M691" s="1571">
        <v>-1</v>
      </c>
      <c r="N691" s="1571">
        <v>0</v>
      </c>
      <c r="O691" s="1571">
        <v>0</v>
      </c>
      <c r="P691" s="1571">
        <v>0</v>
      </c>
      <c r="Q691" s="1571">
        <v>1</v>
      </c>
      <c r="R691" s="1571">
        <v>-1</v>
      </c>
      <c r="S691" s="1571" t="s">
        <v>67889</v>
      </c>
      <c r="T691" s="1600"/>
      <c r="U691" s="1555"/>
      <c r="V691" s="1147" t="s">
        <v>56528</v>
      </c>
      <c r="W691" s="1481" t="s">
        <v>56792</v>
      </c>
      <c r="X691" s="945" t="str">
        <f t="shared" si="109"/>
        <v>???</v>
      </c>
      <c r="Y691" s="945" t="str">
        <f t="shared" si="110"/>
        <v>???</v>
      </c>
      <c r="Z691" s="1148"/>
      <c r="AA691" s="1123"/>
      <c r="AB691" s="1124"/>
      <c r="AC691" s="1145">
        <v>86</v>
      </c>
      <c r="AD691" s="1150">
        <v>0</v>
      </c>
      <c r="AE691" s="1125" t="s">
        <v>56528</v>
      </c>
      <c r="AF691" s="1126" t="s">
        <v>4497</v>
      </c>
      <c r="AG691" s="1126" t="s">
        <v>1107</v>
      </c>
      <c r="AH691" s="1126" t="s">
        <v>5072</v>
      </c>
      <c r="AI691" s="1126" t="s">
        <v>5072</v>
      </c>
      <c r="AJ691" s="1151" t="s">
        <v>56792</v>
      </c>
      <c r="AK691" s="1128" t="s">
        <v>56793</v>
      </c>
      <c r="AL691" s="1128" t="s">
        <v>56794</v>
      </c>
      <c r="AM691" s="1128" t="s">
        <v>56795</v>
      </c>
      <c r="AN691" s="1128" t="s">
        <v>56796</v>
      </c>
      <c r="AP691" s="1145">
        <v>86</v>
      </c>
      <c r="AQ691" s="1146">
        <v>0</v>
      </c>
      <c r="AR691" s="1152" t="s">
        <v>56528</v>
      </c>
      <c r="AS691" s="1153" t="s">
        <v>56792</v>
      </c>
      <c r="AT691" s="1130" t="s">
        <v>4497</v>
      </c>
      <c r="AU691" s="1138" t="s">
        <v>56793</v>
      </c>
      <c r="AV691" s="1130" t="s">
        <v>1107</v>
      </c>
      <c r="AW691" s="1138" t="s">
        <v>56794</v>
      </c>
      <c r="AX691" s="1130" t="s">
        <v>5072</v>
      </c>
      <c r="AY691" s="1138" t="s">
        <v>56795</v>
      </c>
      <c r="AZ691" s="1130" t="s">
        <v>5072</v>
      </c>
      <c r="BA691" s="1138" t="s">
        <v>56796</v>
      </c>
    </row>
    <row r="692" spans="2:53" ht="19.5" thickBot="1">
      <c r="B692" s="1188">
        <v>86</v>
      </c>
      <c r="C692" s="1120">
        <v>1</v>
      </c>
      <c r="D692" s="1647">
        <v>-1</v>
      </c>
      <c r="E692" s="1570">
        <v>-1</v>
      </c>
      <c r="F692" s="1570">
        <v>-1</v>
      </c>
      <c r="G692" s="1552">
        <v>2010</v>
      </c>
      <c r="H692" s="1552">
        <v>-1</v>
      </c>
      <c r="I692" s="1552">
        <v>-1</v>
      </c>
      <c r="J692" s="1552">
        <v>13</v>
      </c>
      <c r="K692" s="1552">
        <v>-1</v>
      </c>
      <c r="L692" s="1552">
        <v>-1</v>
      </c>
      <c r="M692" s="1552">
        <v>7</v>
      </c>
      <c r="N692" s="1552">
        <v>-1</v>
      </c>
      <c r="O692" s="1552">
        <v>-1</v>
      </c>
      <c r="P692" s="1552">
        <v>0</v>
      </c>
      <c r="Q692" s="1552">
        <v>0</v>
      </c>
      <c r="R692" s="1552">
        <v>-1</v>
      </c>
      <c r="S692" s="1552" t="s">
        <v>67890</v>
      </c>
      <c r="T692" s="1554"/>
      <c r="U692" s="1555"/>
      <c r="V692" s="1154" t="s">
        <v>39</v>
      </c>
      <c r="W692" s="1483" t="s">
        <v>56797</v>
      </c>
      <c r="X692" s="945" t="str">
        <f t="shared" si="109"/>
        <v>{PlayerName}</v>
      </c>
      <c r="Y692" s="945" t="str">
        <f t="shared" si="110"/>
        <v>{PlayerName}</v>
      </c>
      <c r="Z692" s="1136"/>
      <c r="AA692" s="1123"/>
      <c r="AB692" s="1124"/>
      <c r="AC692" s="1188">
        <v>86</v>
      </c>
      <c r="AD692" s="1155">
        <v>1</v>
      </c>
      <c r="AE692" s="1125" t="s">
        <v>39</v>
      </c>
      <c r="AF692" s="1126" t="s">
        <v>4496</v>
      </c>
      <c r="AG692" s="1126" t="s">
        <v>4499</v>
      </c>
      <c r="AH692" s="1126" t="s">
        <v>5070</v>
      </c>
      <c r="AI692" s="1126" t="s">
        <v>5071</v>
      </c>
      <c r="AJ692" s="1127" t="s">
        <v>56797</v>
      </c>
      <c r="AK692" s="1128" t="s">
        <v>56798</v>
      </c>
      <c r="AL692" s="1128" t="s">
        <v>56799</v>
      </c>
      <c r="AM692" s="1128" t="s">
        <v>56800</v>
      </c>
      <c r="AN692" s="1128" t="s">
        <v>56801</v>
      </c>
      <c r="AP692" s="1188">
        <v>86</v>
      </c>
      <c r="AQ692" s="1120">
        <v>1</v>
      </c>
      <c r="AR692" s="1125" t="s">
        <v>39</v>
      </c>
      <c r="AS692" s="1162" t="s">
        <v>56797</v>
      </c>
      <c r="AT692" s="1130" t="s">
        <v>4496</v>
      </c>
      <c r="AU692" s="1138" t="s">
        <v>56798</v>
      </c>
      <c r="AV692" s="1130" t="s">
        <v>4499</v>
      </c>
      <c r="AW692" s="1138" t="s">
        <v>56799</v>
      </c>
      <c r="AX692" s="1130" t="s">
        <v>5070</v>
      </c>
      <c r="AY692" s="1138" t="s">
        <v>56800</v>
      </c>
      <c r="AZ692" s="1130" t="s">
        <v>5071</v>
      </c>
      <c r="BA692" s="1138" t="s">
        <v>56801</v>
      </c>
    </row>
    <row r="693" spans="2:53" ht="19.5" thickBot="1">
      <c r="B693" s="1188">
        <f>B692</f>
        <v>86</v>
      </c>
      <c r="C693" s="1120">
        <f t="shared" ref="C693:C699" si="112">C692+1</f>
        <v>2</v>
      </c>
      <c r="D693" s="1647">
        <v>-1</v>
      </c>
      <c r="E693" s="1570">
        <v>-1</v>
      </c>
      <c r="F693" s="1570">
        <v>-1</v>
      </c>
      <c r="G693" s="1552">
        <f>G692</f>
        <v>2010</v>
      </c>
      <c r="H693" s="1552">
        <f>IF(C693=0,100,-1)</f>
        <v>-1</v>
      </c>
      <c r="I693" s="1552">
        <v>-1</v>
      </c>
      <c r="J693" s="1552">
        <f>J692</f>
        <v>13</v>
      </c>
      <c r="K693" s="1576">
        <v>-1</v>
      </c>
      <c r="L693" s="1576">
        <v>-1</v>
      </c>
      <c r="M693" s="1552">
        <v>0</v>
      </c>
      <c r="N693" s="1552">
        <v>-1</v>
      </c>
      <c r="O693" s="1552">
        <v>-1</v>
      </c>
      <c r="P693" s="1552">
        <v>0</v>
      </c>
      <c r="Q693" s="1605">
        <v>0</v>
      </c>
      <c r="R693" s="1552">
        <v>-1</v>
      </c>
      <c r="S693" s="1577" t="str">
        <f>IF(AD693=-1,"-1",IF(Q693=-1,"-1",IF(Q693=1,"0",IF(Q693=0,"1",IF(Q693=2,"-1")))))</f>
        <v>1</v>
      </c>
      <c r="T693" s="1584"/>
      <c r="U693" s="1575"/>
      <c r="V693" s="1154" t="s">
        <v>1105</v>
      </c>
      <c r="W693" s="1483" t="s">
        <v>56802</v>
      </c>
      <c r="X693" s="945" t="str">
        <f t="shared" si="109"/>
        <v>{PlayerName}</v>
      </c>
      <c r="Y693" s="945" t="str">
        <f t="shared" si="110"/>
        <v>{PlayerName}</v>
      </c>
      <c r="Z693" s="1134"/>
      <c r="AA693" s="1220"/>
      <c r="AB693" s="1124"/>
      <c r="AC693" s="1188">
        <v>86</v>
      </c>
      <c r="AD693" s="1155">
        <v>2</v>
      </c>
      <c r="AE693" s="1125" t="s">
        <v>1105</v>
      </c>
      <c r="AF693" s="1126" t="s">
        <v>1105</v>
      </c>
      <c r="AG693" s="1126" t="s">
        <v>1105</v>
      </c>
      <c r="AH693" s="1126" t="s">
        <v>1105</v>
      </c>
      <c r="AI693" s="1126" t="s">
        <v>1105</v>
      </c>
      <c r="AJ693" s="1127" t="s">
        <v>56802</v>
      </c>
      <c r="AK693" s="1128" t="s">
        <v>56803</v>
      </c>
      <c r="AL693" s="1128" t="s">
        <v>56804</v>
      </c>
      <c r="AM693" s="1128" t="s">
        <v>56805</v>
      </c>
      <c r="AN693" s="1128" t="s">
        <v>56806</v>
      </c>
      <c r="AP693" s="1188">
        <v>86</v>
      </c>
      <c r="AQ693" s="1120">
        <v>2</v>
      </c>
      <c r="AR693" s="1125" t="s">
        <v>1105</v>
      </c>
      <c r="AS693" s="1162" t="s">
        <v>56802</v>
      </c>
      <c r="AT693" s="1130" t="s">
        <v>1105</v>
      </c>
      <c r="AU693" s="1138" t="s">
        <v>56803</v>
      </c>
      <c r="AV693" s="1130" t="s">
        <v>1105</v>
      </c>
      <c r="AW693" s="1138" t="s">
        <v>56804</v>
      </c>
      <c r="AX693" s="1130" t="s">
        <v>1105</v>
      </c>
      <c r="AY693" s="1138" t="s">
        <v>56805</v>
      </c>
      <c r="AZ693" s="1130" t="s">
        <v>1105</v>
      </c>
      <c r="BA693" s="1138" t="s">
        <v>56806</v>
      </c>
    </row>
    <row r="694" spans="2:53" ht="19.5" thickBot="1">
      <c r="B694" s="1188">
        <v>86</v>
      </c>
      <c r="C694" s="1120">
        <f t="shared" si="112"/>
        <v>3</v>
      </c>
      <c r="D694" s="1647">
        <v>-1</v>
      </c>
      <c r="E694" s="1570">
        <v>-1</v>
      </c>
      <c r="F694" s="1570">
        <v>-1</v>
      </c>
      <c r="G694" s="1552">
        <v>2010</v>
      </c>
      <c r="H694" s="1552">
        <v>-1</v>
      </c>
      <c r="I694" s="1552">
        <v>-1</v>
      </c>
      <c r="J694" s="1552">
        <v>13</v>
      </c>
      <c r="K694" s="1552">
        <v>-1</v>
      </c>
      <c r="L694" s="1552">
        <v>-1</v>
      </c>
      <c r="M694" s="1552">
        <v>0</v>
      </c>
      <c r="N694" s="1552">
        <v>-1</v>
      </c>
      <c r="O694" s="1552">
        <v>-1</v>
      </c>
      <c r="P694" s="1552">
        <v>0</v>
      </c>
      <c r="Q694" s="1552">
        <v>1</v>
      </c>
      <c r="R694" s="1552">
        <v>-1</v>
      </c>
      <c r="S694" s="1552" t="s">
        <v>67889</v>
      </c>
      <c r="T694" s="1554"/>
      <c r="U694" s="1555"/>
      <c r="V694" s="1154" t="s">
        <v>56528</v>
      </c>
      <c r="W694" s="1483" t="s">
        <v>56807</v>
      </c>
      <c r="X694" s="945" t="str">
        <f t="shared" si="109"/>
        <v>{PlayerName}</v>
      </c>
      <c r="Y694" s="945" t="str">
        <f t="shared" si="110"/>
        <v>{PlayerName}</v>
      </c>
      <c r="Z694" s="1136"/>
      <c r="AA694" s="1123"/>
      <c r="AB694" s="1124"/>
      <c r="AC694" s="1188">
        <v>86</v>
      </c>
      <c r="AD694" s="1155">
        <v>3</v>
      </c>
      <c r="AE694" s="1125" t="s">
        <v>56528</v>
      </c>
      <c r="AF694" s="1126" t="s">
        <v>4497</v>
      </c>
      <c r="AG694" s="1126" t="s">
        <v>1107</v>
      </c>
      <c r="AH694" s="1126" t="s">
        <v>5072</v>
      </c>
      <c r="AI694" s="1126" t="s">
        <v>5072</v>
      </c>
      <c r="AJ694" s="1127" t="s">
        <v>56807</v>
      </c>
      <c r="AK694" s="1128" t="s">
        <v>56808</v>
      </c>
      <c r="AL694" s="1128" t="s">
        <v>56809</v>
      </c>
      <c r="AM694" s="1128" t="s">
        <v>56810</v>
      </c>
      <c r="AN694" s="1128" t="s">
        <v>56811</v>
      </c>
      <c r="AP694" s="1188">
        <v>86</v>
      </c>
      <c r="AQ694" s="1120">
        <v>3</v>
      </c>
      <c r="AR694" s="1125" t="s">
        <v>56528</v>
      </c>
      <c r="AS694" s="1162" t="s">
        <v>56807</v>
      </c>
      <c r="AT694" s="1130" t="s">
        <v>4497</v>
      </c>
      <c r="AU694" s="1138" t="s">
        <v>56808</v>
      </c>
      <c r="AV694" s="1130" t="s">
        <v>1107</v>
      </c>
      <c r="AW694" s="1138" t="s">
        <v>56809</v>
      </c>
      <c r="AX694" s="1130" t="s">
        <v>5072</v>
      </c>
      <c r="AY694" s="1138" t="s">
        <v>56810</v>
      </c>
      <c r="AZ694" s="1130" t="s">
        <v>5072</v>
      </c>
      <c r="BA694" s="1138" t="s">
        <v>56811</v>
      </c>
    </row>
    <row r="695" spans="2:53" ht="19.5" thickBot="1">
      <c r="B695" s="1188">
        <v>86</v>
      </c>
      <c r="C695" s="1120">
        <f t="shared" si="112"/>
        <v>4</v>
      </c>
      <c r="D695" s="1647">
        <v>-1</v>
      </c>
      <c r="E695" s="1570">
        <v>-1</v>
      </c>
      <c r="F695" s="1570">
        <v>-1</v>
      </c>
      <c r="G695" s="1552">
        <v>2010</v>
      </c>
      <c r="H695" s="1552">
        <v>-1</v>
      </c>
      <c r="I695" s="1552">
        <v>-1</v>
      </c>
      <c r="J695" s="1552">
        <v>13</v>
      </c>
      <c r="K695" s="1552">
        <v>-1</v>
      </c>
      <c r="L695" s="1552">
        <v>-1</v>
      </c>
      <c r="M695" s="1552">
        <v>0</v>
      </c>
      <c r="N695" s="1552">
        <v>-1</v>
      </c>
      <c r="O695" s="1552">
        <v>-1</v>
      </c>
      <c r="P695" s="1552">
        <v>0</v>
      </c>
      <c r="Q695" s="1552">
        <v>1</v>
      </c>
      <c r="R695" s="1552">
        <v>-1</v>
      </c>
      <c r="S695" s="1552" t="s">
        <v>67889</v>
      </c>
      <c r="T695" s="1554"/>
      <c r="U695" s="1555"/>
      <c r="V695" s="1154" t="s">
        <v>56528</v>
      </c>
      <c r="W695" s="1483" t="s">
        <v>56812</v>
      </c>
      <c r="X695" s="945" t="str">
        <f t="shared" si="109"/>
        <v>{PlayerName}</v>
      </c>
      <c r="Y695" s="945" t="str">
        <f t="shared" si="110"/>
        <v>{PlayerName}</v>
      </c>
      <c r="Z695" s="1136"/>
      <c r="AA695" s="1123"/>
      <c r="AB695" s="1124"/>
      <c r="AC695" s="1188">
        <v>86</v>
      </c>
      <c r="AD695" s="1155">
        <v>4</v>
      </c>
      <c r="AE695" s="1125" t="s">
        <v>56528</v>
      </c>
      <c r="AF695" s="1126" t="s">
        <v>4497</v>
      </c>
      <c r="AG695" s="1126" t="s">
        <v>1107</v>
      </c>
      <c r="AH695" s="1126" t="s">
        <v>5072</v>
      </c>
      <c r="AI695" s="1126" t="s">
        <v>5072</v>
      </c>
      <c r="AJ695" s="1127" t="s">
        <v>56812</v>
      </c>
      <c r="AK695" s="1128" t="s">
        <v>56813</v>
      </c>
      <c r="AL695" s="1128" t="s">
        <v>56814</v>
      </c>
      <c r="AM695" s="1128" t="s">
        <v>56815</v>
      </c>
      <c r="AN695" s="1128" t="s">
        <v>56816</v>
      </c>
      <c r="AP695" s="1188">
        <v>86</v>
      </c>
      <c r="AQ695" s="1120">
        <v>4</v>
      </c>
      <c r="AR695" s="1125" t="s">
        <v>56528</v>
      </c>
      <c r="AS695" s="1162" t="s">
        <v>56812</v>
      </c>
      <c r="AT695" s="1130" t="s">
        <v>4497</v>
      </c>
      <c r="AU695" s="1138" t="s">
        <v>56813</v>
      </c>
      <c r="AV695" s="1130" t="s">
        <v>1107</v>
      </c>
      <c r="AW695" s="1138" t="s">
        <v>56814</v>
      </c>
      <c r="AX695" s="1130" t="s">
        <v>5072</v>
      </c>
      <c r="AY695" s="1138" t="s">
        <v>56815</v>
      </c>
      <c r="AZ695" s="1130" t="s">
        <v>5072</v>
      </c>
      <c r="BA695" s="1138" t="s">
        <v>56816</v>
      </c>
    </row>
    <row r="696" spans="2:53" ht="19.5" thickBot="1">
      <c r="B696" s="1188">
        <v>86</v>
      </c>
      <c r="C696" s="1120">
        <f t="shared" si="112"/>
        <v>5</v>
      </c>
      <c r="D696" s="1647">
        <v>-1</v>
      </c>
      <c r="E696" s="1570">
        <v>-1</v>
      </c>
      <c r="F696" s="1570">
        <v>-1</v>
      </c>
      <c r="G696" s="1552">
        <v>2010</v>
      </c>
      <c r="H696" s="1552">
        <v>-1</v>
      </c>
      <c r="I696" s="1552">
        <v>-1</v>
      </c>
      <c r="J696" s="1552">
        <v>13</v>
      </c>
      <c r="K696" s="1552">
        <v>-1</v>
      </c>
      <c r="L696" s="1552">
        <v>-1</v>
      </c>
      <c r="M696" s="1552">
        <v>0</v>
      </c>
      <c r="N696" s="1552">
        <v>-1</v>
      </c>
      <c r="O696" s="1552">
        <v>-1</v>
      </c>
      <c r="P696" s="1552">
        <v>0</v>
      </c>
      <c r="Q696" s="1552">
        <v>1</v>
      </c>
      <c r="R696" s="1552">
        <v>-1</v>
      </c>
      <c r="S696" s="1552" t="s">
        <v>67889</v>
      </c>
      <c r="T696" s="1554"/>
      <c r="U696" s="1555"/>
      <c r="V696" s="1154" t="s">
        <v>56528</v>
      </c>
      <c r="W696" s="1482" t="s">
        <v>56817</v>
      </c>
      <c r="X696" s="945" t="str">
        <f t="shared" si="109"/>
        <v>{PlayerName}</v>
      </c>
      <c r="Y696" s="945" t="str">
        <f t="shared" si="110"/>
        <v>{PlayerName}</v>
      </c>
      <c r="Z696" s="1148"/>
      <c r="AA696" s="1123"/>
      <c r="AB696" s="1124"/>
      <c r="AC696" s="1188">
        <v>86</v>
      </c>
      <c r="AD696" s="1155">
        <v>5</v>
      </c>
      <c r="AE696" s="1125" t="s">
        <v>56528</v>
      </c>
      <c r="AF696" s="1126" t="s">
        <v>4497</v>
      </c>
      <c r="AG696" s="1126" t="s">
        <v>1107</v>
      </c>
      <c r="AH696" s="1126" t="s">
        <v>5072</v>
      </c>
      <c r="AI696" s="1126" t="s">
        <v>5072</v>
      </c>
      <c r="AJ696" s="1151" t="s">
        <v>56817</v>
      </c>
      <c r="AK696" s="1128" t="s">
        <v>56818</v>
      </c>
      <c r="AL696" s="1128" t="s">
        <v>56819</v>
      </c>
      <c r="AM696" s="1128" t="s">
        <v>56820</v>
      </c>
      <c r="AN696" s="1128" t="s">
        <v>56821</v>
      </c>
      <c r="AP696" s="1188">
        <v>86</v>
      </c>
      <c r="AQ696" s="1120">
        <v>5</v>
      </c>
      <c r="AR696" s="1125" t="s">
        <v>56528</v>
      </c>
      <c r="AS696" s="1156" t="s">
        <v>56817</v>
      </c>
      <c r="AT696" s="1130" t="s">
        <v>4497</v>
      </c>
      <c r="AU696" s="1138" t="s">
        <v>56818</v>
      </c>
      <c r="AV696" s="1130" t="s">
        <v>1107</v>
      </c>
      <c r="AW696" s="1138" t="s">
        <v>56819</v>
      </c>
      <c r="AX696" s="1130" t="s">
        <v>5072</v>
      </c>
      <c r="AY696" s="1138" t="s">
        <v>56820</v>
      </c>
      <c r="AZ696" s="1130" t="s">
        <v>5072</v>
      </c>
      <c r="BA696" s="1138" t="s">
        <v>56821</v>
      </c>
    </row>
    <row r="697" spans="2:53" ht="19.5" thickBot="1">
      <c r="B697" s="1188">
        <v>86</v>
      </c>
      <c r="C697" s="1120">
        <f t="shared" si="112"/>
        <v>6</v>
      </c>
      <c r="D697" s="1647">
        <v>-1</v>
      </c>
      <c r="E697" s="1570">
        <v>-1</v>
      </c>
      <c r="F697" s="1570">
        <v>-1</v>
      </c>
      <c r="G697" s="1552">
        <v>2010</v>
      </c>
      <c r="H697" s="1552">
        <v>-1</v>
      </c>
      <c r="I697" s="1552">
        <v>-1</v>
      </c>
      <c r="J697" s="1552">
        <v>13</v>
      </c>
      <c r="K697" s="1552">
        <v>-1</v>
      </c>
      <c r="L697" s="1552">
        <v>-1</v>
      </c>
      <c r="M697" s="1552">
        <v>6</v>
      </c>
      <c r="N697" s="1552">
        <v>1002</v>
      </c>
      <c r="O697" s="1552">
        <v>1002</v>
      </c>
      <c r="P697" s="1552">
        <v>0</v>
      </c>
      <c r="Q697" s="1552">
        <v>0</v>
      </c>
      <c r="R697" s="1552">
        <v>-1</v>
      </c>
      <c r="S697" s="1552" t="s">
        <v>67890</v>
      </c>
      <c r="T697" s="1554"/>
      <c r="U697" s="1555"/>
      <c r="V697" s="1154" t="s">
        <v>25</v>
      </c>
      <c r="W697" s="1483" t="s">
        <v>56822</v>
      </c>
      <c r="X697" s="945" t="str">
        <f t="shared" si="109"/>
        <v>{PlayerName}</v>
      </c>
      <c r="Y697" s="945" t="str">
        <f t="shared" si="110"/>
        <v>위의 표정과 동일</v>
      </c>
      <c r="Z697" s="1175"/>
      <c r="AA697" s="1123"/>
      <c r="AB697" s="1124"/>
      <c r="AC697" s="1188">
        <v>86</v>
      </c>
      <c r="AD697" s="1155">
        <v>6</v>
      </c>
      <c r="AE697" s="1125" t="s">
        <v>25</v>
      </c>
      <c r="AF697" s="1126" t="s">
        <v>4495</v>
      </c>
      <c r="AG697" s="1126" t="s">
        <v>1106</v>
      </c>
      <c r="AH697" s="1126" t="s">
        <v>5069</v>
      </c>
      <c r="AI697" s="1126" t="s">
        <v>5069</v>
      </c>
      <c r="AJ697" s="1127" t="s">
        <v>56822</v>
      </c>
      <c r="AK697" s="1128" t="s">
        <v>56823</v>
      </c>
      <c r="AL697" s="1128" t="s">
        <v>56824</v>
      </c>
      <c r="AM697" s="1128" t="s">
        <v>56825</v>
      </c>
      <c r="AN697" s="1128" t="s">
        <v>56826</v>
      </c>
      <c r="AP697" s="1188">
        <v>86</v>
      </c>
      <c r="AQ697" s="1120">
        <v>6</v>
      </c>
      <c r="AR697" s="1125" t="s">
        <v>25</v>
      </c>
      <c r="AS697" s="1162" t="s">
        <v>56822</v>
      </c>
      <c r="AT697" s="1130" t="s">
        <v>4495</v>
      </c>
      <c r="AU697" s="1138" t="s">
        <v>56823</v>
      </c>
      <c r="AV697" s="1130" t="s">
        <v>1106</v>
      </c>
      <c r="AW697" s="1138" t="s">
        <v>56824</v>
      </c>
      <c r="AX697" s="1130" t="s">
        <v>5069</v>
      </c>
      <c r="AY697" s="1138" t="s">
        <v>56825</v>
      </c>
      <c r="AZ697" s="1130" t="s">
        <v>5069</v>
      </c>
      <c r="BA697" s="1138" t="s">
        <v>56826</v>
      </c>
    </row>
    <row r="698" spans="2:53" ht="19.5" thickBot="1">
      <c r="B698" s="1188">
        <v>86</v>
      </c>
      <c r="C698" s="1120">
        <f t="shared" si="112"/>
        <v>7</v>
      </c>
      <c r="D698" s="1647">
        <v>-1</v>
      </c>
      <c r="E698" s="1570">
        <v>-1</v>
      </c>
      <c r="F698" s="1570">
        <v>-1</v>
      </c>
      <c r="G698" s="1552">
        <v>2010</v>
      </c>
      <c r="H698" s="1552">
        <v>-1</v>
      </c>
      <c r="I698" s="1552">
        <v>-1</v>
      </c>
      <c r="J698" s="1552">
        <v>13</v>
      </c>
      <c r="K698" s="1552">
        <v>4002</v>
      </c>
      <c r="L698" s="1552">
        <v>-1</v>
      </c>
      <c r="M698" s="1552">
        <v>6</v>
      </c>
      <c r="N698" s="1552">
        <v>0</v>
      </c>
      <c r="O698" s="1552">
        <v>0</v>
      </c>
      <c r="P698" s="1552">
        <v>0</v>
      </c>
      <c r="Q698" s="1552">
        <v>1</v>
      </c>
      <c r="R698" s="1552">
        <v>-1</v>
      </c>
      <c r="S698" s="1552" t="s">
        <v>67889</v>
      </c>
      <c r="T698" s="1554"/>
      <c r="U698" s="1555"/>
      <c r="V698" s="1154" t="s">
        <v>56528</v>
      </c>
      <c r="W698" s="1483" t="s">
        <v>56827</v>
      </c>
      <c r="X698" s="945" t="str">
        <f t="shared" si="109"/>
        <v>위의 표정과 동일</v>
      </c>
      <c r="Y698" s="945" t="str">
        <f t="shared" si="110"/>
        <v>???</v>
      </c>
      <c r="Z698" s="1136"/>
      <c r="AA698" s="1123"/>
      <c r="AB698" s="1124"/>
      <c r="AC698" s="1188">
        <v>86</v>
      </c>
      <c r="AD698" s="1155">
        <v>7</v>
      </c>
      <c r="AE698" s="1125" t="s">
        <v>56528</v>
      </c>
      <c r="AF698" s="1126" t="s">
        <v>4497</v>
      </c>
      <c r="AG698" s="1126" t="s">
        <v>1107</v>
      </c>
      <c r="AH698" s="1126" t="s">
        <v>5072</v>
      </c>
      <c r="AI698" s="1126" t="s">
        <v>5072</v>
      </c>
      <c r="AJ698" s="1127" t="s">
        <v>56827</v>
      </c>
      <c r="AK698" s="1128" t="s">
        <v>56828</v>
      </c>
      <c r="AL698" s="1128" t="s">
        <v>56829</v>
      </c>
      <c r="AM698" s="1128" t="s">
        <v>56830</v>
      </c>
      <c r="AN698" s="1128" t="s">
        <v>56831</v>
      </c>
      <c r="AP698" s="1188">
        <v>86</v>
      </c>
      <c r="AQ698" s="1120">
        <v>7</v>
      </c>
      <c r="AR698" s="1125" t="s">
        <v>56528</v>
      </c>
      <c r="AS698" s="1162" t="s">
        <v>56827</v>
      </c>
      <c r="AT698" s="1130" t="s">
        <v>4497</v>
      </c>
      <c r="AU698" s="1138" t="s">
        <v>56828</v>
      </c>
      <c r="AV698" s="1130" t="s">
        <v>1107</v>
      </c>
      <c r="AW698" s="1138" t="s">
        <v>56829</v>
      </c>
      <c r="AX698" s="1130" t="s">
        <v>5072</v>
      </c>
      <c r="AY698" s="1138" t="s">
        <v>56830</v>
      </c>
      <c r="AZ698" s="1130" t="s">
        <v>5072</v>
      </c>
      <c r="BA698" s="1138" t="s">
        <v>56831</v>
      </c>
    </row>
    <row r="699" spans="2:53" ht="19.5" thickBot="1">
      <c r="B699" s="1190">
        <v>86</v>
      </c>
      <c r="C699" s="1120">
        <f t="shared" si="112"/>
        <v>8</v>
      </c>
      <c r="D699" s="1648">
        <v>-1</v>
      </c>
      <c r="E699" s="1585">
        <v>-1</v>
      </c>
      <c r="F699" s="1585">
        <v>-1</v>
      </c>
      <c r="G699" s="1587">
        <v>2010</v>
      </c>
      <c r="H699" s="1587">
        <v>-1</v>
      </c>
      <c r="I699" s="1587">
        <v>-1</v>
      </c>
      <c r="J699" s="1587">
        <v>13</v>
      </c>
      <c r="K699" s="1587">
        <v>-1</v>
      </c>
      <c r="L699" s="1587">
        <v>-1</v>
      </c>
      <c r="M699" s="1587">
        <v>6</v>
      </c>
      <c r="N699" s="1587">
        <v>-1</v>
      </c>
      <c r="O699" s="1587">
        <v>-1</v>
      </c>
      <c r="P699" s="1587">
        <v>0</v>
      </c>
      <c r="Q699" s="1587">
        <v>1</v>
      </c>
      <c r="R699" s="1587">
        <v>-1</v>
      </c>
      <c r="S699" s="1587" t="s">
        <v>67889</v>
      </c>
      <c r="T699" s="1601"/>
      <c r="U699" s="1555"/>
      <c r="V699" s="1159" t="s">
        <v>56528</v>
      </c>
      <c r="W699" s="1485" t="s">
        <v>56832</v>
      </c>
      <c r="X699" s="945" t="str">
        <f t="shared" si="109"/>
        <v>{PlayerName}</v>
      </c>
      <c r="Y699" s="945" t="str">
        <f t="shared" si="110"/>
        <v>{PlayerName}</v>
      </c>
      <c r="Z699" s="1136"/>
      <c r="AA699" s="1123"/>
      <c r="AB699" s="1124"/>
      <c r="AC699" s="1190">
        <v>86</v>
      </c>
      <c r="AD699" s="1155">
        <v>8</v>
      </c>
      <c r="AE699" s="1125" t="s">
        <v>56528</v>
      </c>
      <c r="AF699" s="1126" t="s">
        <v>4497</v>
      </c>
      <c r="AG699" s="1126" t="s">
        <v>1107</v>
      </c>
      <c r="AH699" s="1126" t="s">
        <v>5072</v>
      </c>
      <c r="AI699" s="1126" t="s">
        <v>5072</v>
      </c>
      <c r="AJ699" s="1127" t="s">
        <v>56832</v>
      </c>
      <c r="AK699" s="1128" t="s">
        <v>56833</v>
      </c>
      <c r="AL699" s="1128" t="s">
        <v>56834</v>
      </c>
      <c r="AM699" s="1128" t="s">
        <v>56835</v>
      </c>
      <c r="AN699" s="1128" t="s">
        <v>56836</v>
      </c>
      <c r="AP699" s="1190">
        <v>86</v>
      </c>
      <c r="AQ699" s="1120">
        <v>8</v>
      </c>
      <c r="AR699" s="1161" t="s">
        <v>56528</v>
      </c>
      <c r="AS699" s="1170" t="s">
        <v>56832</v>
      </c>
      <c r="AT699" s="1130" t="s">
        <v>4497</v>
      </c>
      <c r="AU699" s="1138" t="s">
        <v>56833</v>
      </c>
      <c r="AV699" s="1130" t="s">
        <v>1107</v>
      </c>
      <c r="AW699" s="1138" t="s">
        <v>56834</v>
      </c>
      <c r="AX699" s="1130" t="s">
        <v>5072</v>
      </c>
      <c r="AY699" s="1138" t="s">
        <v>56835</v>
      </c>
      <c r="AZ699" s="1130" t="s">
        <v>5072</v>
      </c>
      <c r="BA699" s="1138" t="s">
        <v>56836</v>
      </c>
    </row>
    <row r="700" spans="2:53" ht="19.5" thickBot="1">
      <c r="B700" s="1120">
        <v>100050</v>
      </c>
      <c r="C700" s="1120">
        <v>0</v>
      </c>
      <c r="D700" s="1647">
        <v>-1</v>
      </c>
      <c r="E700" s="1570">
        <v>-1</v>
      </c>
      <c r="F700" s="1570">
        <v>-1</v>
      </c>
      <c r="G700" s="1551">
        <v>0</v>
      </c>
      <c r="H700" s="1571">
        <v>-1</v>
      </c>
      <c r="I700" s="1552">
        <v>-1</v>
      </c>
      <c r="J700" s="1552">
        <v>13</v>
      </c>
      <c r="K700" s="1576">
        <v>4002</v>
      </c>
      <c r="L700" s="1576">
        <v>0</v>
      </c>
      <c r="M700" s="1552">
        <v>-1</v>
      </c>
      <c r="N700" s="1552">
        <v>0</v>
      </c>
      <c r="O700" s="1552">
        <v>0</v>
      </c>
      <c r="P700" s="1552">
        <v>0</v>
      </c>
      <c r="Q700" s="1605">
        <f>IF(AD700=-1, 2, IF(C700=0, 1, IF(AD700=AD699, "같음", "다름")))</f>
        <v>1</v>
      </c>
      <c r="R700" s="1552">
        <v>-1</v>
      </c>
      <c r="S700" s="1577" t="str">
        <f>IF(AD700=-1,"-1",IF(Q700=-1,"-1",IF(Q700=1,"0",IF(Q700=0,"1",IF(Q700=2,"-1")))))</f>
        <v>0</v>
      </c>
      <c r="T700" s="1584"/>
      <c r="U700" s="1575"/>
      <c r="V700" s="1154" t="s">
        <v>452</v>
      </c>
      <c r="W700" s="1490" t="s">
        <v>56837</v>
      </c>
      <c r="X700" s="945" t="str">
        <f t="shared" si="109"/>
        <v>위의 표정과 동일</v>
      </c>
      <c r="Y700" s="945" t="str">
        <f t="shared" si="110"/>
        <v>???</v>
      </c>
      <c r="Z700" s="1122"/>
      <c r="AA700" s="1220"/>
      <c r="AB700" s="1124"/>
      <c r="AC700" s="1120">
        <v>100050</v>
      </c>
      <c r="AD700" s="1155">
        <v>0</v>
      </c>
      <c r="AE700" s="1125" t="s">
        <v>452</v>
      </c>
      <c r="AF700" s="1126" t="s">
        <v>4497</v>
      </c>
      <c r="AG700" s="1126" t="s">
        <v>1107</v>
      </c>
      <c r="AH700" s="1126" t="s">
        <v>5072</v>
      </c>
      <c r="AI700" s="1126" t="s">
        <v>5072</v>
      </c>
      <c r="AJ700" s="1127" t="s">
        <v>56837</v>
      </c>
      <c r="AK700" s="1128" t="s">
        <v>38683</v>
      </c>
      <c r="AL700" s="1128" t="s">
        <v>38684</v>
      </c>
      <c r="AM700" s="1128" t="s">
        <v>38685</v>
      </c>
      <c r="AN700" s="1128" t="s">
        <v>38686</v>
      </c>
      <c r="AP700" s="1120">
        <v>100050</v>
      </c>
      <c r="AQ700" s="1120">
        <v>0</v>
      </c>
      <c r="AR700" s="1125" t="s">
        <v>452</v>
      </c>
      <c r="AS700" s="1127" t="s">
        <v>56837</v>
      </c>
      <c r="AT700" s="1130" t="s">
        <v>4497</v>
      </c>
      <c r="AU700" s="1138" t="s">
        <v>38683</v>
      </c>
      <c r="AV700" s="1130" t="s">
        <v>1107</v>
      </c>
      <c r="AW700" s="1138" t="s">
        <v>38684</v>
      </c>
      <c r="AX700" s="1130" t="s">
        <v>5072</v>
      </c>
      <c r="AY700" s="1138" t="s">
        <v>38685</v>
      </c>
      <c r="AZ700" s="1130" t="s">
        <v>5072</v>
      </c>
      <c r="BA700" s="1138" t="s">
        <v>38686</v>
      </c>
    </row>
    <row r="701" spans="2:53" ht="19.5" thickBot="1">
      <c r="B701" s="1120">
        <f>B700</f>
        <v>100050</v>
      </c>
      <c r="C701" s="1120">
        <f>C700+1</f>
        <v>1</v>
      </c>
      <c r="D701" s="1647">
        <v>-1</v>
      </c>
      <c r="E701" s="1570">
        <v>-1</v>
      </c>
      <c r="F701" s="1570">
        <v>-1</v>
      </c>
      <c r="G701" s="1551">
        <v>0</v>
      </c>
      <c r="H701" s="1571">
        <v>-1</v>
      </c>
      <c r="I701" s="1552">
        <v>-1</v>
      </c>
      <c r="J701" s="1552">
        <f>J700</f>
        <v>13</v>
      </c>
      <c r="K701" s="1576">
        <v>-1</v>
      </c>
      <c r="L701" s="1576">
        <v>-1</v>
      </c>
      <c r="M701" s="1552">
        <v>0</v>
      </c>
      <c r="N701" s="1552">
        <v>2004</v>
      </c>
      <c r="O701" s="1552">
        <v>-1</v>
      </c>
      <c r="P701" s="1552">
        <v>0</v>
      </c>
      <c r="Q701" s="1605">
        <v>0</v>
      </c>
      <c r="R701" s="1552">
        <v>-1</v>
      </c>
      <c r="S701" s="1577">
        <v>1</v>
      </c>
      <c r="T701" s="1584"/>
      <c r="U701" s="1575"/>
      <c r="V701" s="1154" t="s">
        <v>1105</v>
      </c>
      <c r="W701" s="1490" t="s">
        <v>56838</v>
      </c>
      <c r="X701" s="945" t="str">
        <f t="shared" si="109"/>
        <v>{PlayerName}</v>
      </c>
      <c r="Y701" s="945" t="str">
        <f t="shared" si="110"/>
        <v>위의 표정과 동일</v>
      </c>
      <c r="Z701" s="1122"/>
      <c r="AA701" s="1220"/>
      <c r="AB701" s="1124"/>
      <c r="AC701" s="1120">
        <v>100050</v>
      </c>
      <c r="AD701" s="1155">
        <v>1</v>
      </c>
      <c r="AE701" s="1125" t="s">
        <v>1105</v>
      </c>
      <c r="AF701" s="1126" t="s">
        <v>1105</v>
      </c>
      <c r="AG701" s="1126" t="s">
        <v>1105</v>
      </c>
      <c r="AH701" s="1126" t="s">
        <v>1105</v>
      </c>
      <c r="AI701" s="1126" t="s">
        <v>1105</v>
      </c>
      <c r="AJ701" s="1127" t="s">
        <v>56838</v>
      </c>
      <c r="AK701" s="1128" t="s">
        <v>56839</v>
      </c>
      <c r="AL701" s="1128" t="s">
        <v>56840</v>
      </c>
      <c r="AM701" s="1128" t="s">
        <v>56841</v>
      </c>
      <c r="AN701" s="1128" t="s">
        <v>56842</v>
      </c>
      <c r="AP701" s="1120">
        <v>100050</v>
      </c>
      <c r="AQ701" s="1120">
        <v>1</v>
      </c>
      <c r="AR701" s="1125" t="s">
        <v>1105</v>
      </c>
      <c r="AS701" s="1127" t="s">
        <v>56838</v>
      </c>
      <c r="AT701" s="1130" t="s">
        <v>1105</v>
      </c>
      <c r="AU701" s="1138" t="s">
        <v>56839</v>
      </c>
      <c r="AV701" s="1130" t="s">
        <v>1105</v>
      </c>
      <c r="AW701" s="1138" t="s">
        <v>56840</v>
      </c>
      <c r="AX701" s="1130" t="s">
        <v>1105</v>
      </c>
      <c r="AY701" s="1138" t="s">
        <v>56841</v>
      </c>
      <c r="AZ701" s="1130" t="s">
        <v>1105</v>
      </c>
      <c r="BA701" s="1138" t="s">
        <v>56842</v>
      </c>
    </row>
    <row r="702" spans="2:53" ht="19.5" thickBot="1">
      <c r="B702" s="1120">
        <f>B701</f>
        <v>100050</v>
      </c>
      <c r="C702" s="1120">
        <f>C701+1</f>
        <v>2</v>
      </c>
      <c r="D702" s="1647">
        <v>-1</v>
      </c>
      <c r="E702" s="1570">
        <v>-1</v>
      </c>
      <c r="F702" s="1570">
        <v>-1</v>
      </c>
      <c r="G702" s="1551">
        <v>0</v>
      </c>
      <c r="H702" s="1571">
        <v>-1</v>
      </c>
      <c r="I702" s="1552">
        <v>-1</v>
      </c>
      <c r="J702" s="1552">
        <v>6</v>
      </c>
      <c r="K702" s="1576">
        <v>1002</v>
      </c>
      <c r="L702" s="1576">
        <v>1002</v>
      </c>
      <c r="M702" s="1552">
        <f>M701</f>
        <v>0</v>
      </c>
      <c r="N702" s="1552">
        <v>-1</v>
      </c>
      <c r="O702" s="1552">
        <v>-1</v>
      </c>
      <c r="P702" s="1552">
        <v>0</v>
      </c>
      <c r="Q702" s="1605">
        <v>1</v>
      </c>
      <c r="R702" s="1552">
        <v>-1</v>
      </c>
      <c r="S702" s="1577">
        <v>0</v>
      </c>
      <c r="T702" s="1584"/>
      <c r="U702" s="1575"/>
      <c r="V702" s="1154" t="s">
        <v>53875</v>
      </c>
      <c r="W702" s="1490" t="s">
        <v>56843</v>
      </c>
      <c r="X702" s="945" t="str">
        <f t="shared" si="109"/>
        <v>위의 표정과 동일</v>
      </c>
      <c r="Y702" s="945" t="str">
        <f t="shared" si="110"/>
        <v>{PlayerName}</v>
      </c>
      <c r="Z702" s="1122"/>
      <c r="AA702" s="1220"/>
      <c r="AB702" s="1124"/>
      <c r="AC702" s="1120">
        <v>100050</v>
      </c>
      <c r="AD702" s="1155">
        <v>2</v>
      </c>
      <c r="AE702" s="1125" t="s">
        <v>53875</v>
      </c>
      <c r="AF702" s="1126" t="s">
        <v>4495</v>
      </c>
      <c r="AG702" s="1126" t="s">
        <v>1106</v>
      </c>
      <c r="AH702" s="1126" t="s">
        <v>5069</v>
      </c>
      <c r="AI702" s="1126" t="s">
        <v>5069</v>
      </c>
      <c r="AJ702" s="1127" t="s">
        <v>56843</v>
      </c>
      <c r="AK702" s="1128" t="s">
        <v>56844</v>
      </c>
      <c r="AL702" s="1128" t="s">
        <v>56845</v>
      </c>
      <c r="AM702" s="1128" t="s">
        <v>56846</v>
      </c>
      <c r="AN702" s="1128" t="s">
        <v>56847</v>
      </c>
      <c r="AP702" s="1120">
        <v>100050</v>
      </c>
      <c r="AQ702" s="1120">
        <v>2</v>
      </c>
      <c r="AR702" s="1125" t="s">
        <v>53875</v>
      </c>
      <c r="AS702" s="1127" t="s">
        <v>56843</v>
      </c>
      <c r="AT702" s="1130" t="s">
        <v>4495</v>
      </c>
      <c r="AU702" s="1138" t="s">
        <v>56844</v>
      </c>
      <c r="AV702" s="1130" t="s">
        <v>1106</v>
      </c>
      <c r="AW702" s="1138" t="s">
        <v>56845</v>
      </c>
      <c r="AX702" s="1130" t="s">
        <v>5069</v>
      </c>
      <c r="AY702" s="1138" t="s">
        <v>56846</v>
      </c>
      <c r="AZ702" s="1130" t="s">
        <v>5069</v>
      </c>
      <c r="BA702" s="1138" t="s">
        <v>56847</v>
      </c>
    </row>
    <row r="703" spans="2:53" ht="38.25" thickBot="1">
      <c r="B703" s="1145">
        <v>90</v>
      </c>
      <c r="C703" s="1150">
        <v>0</v>
      </c>
      <c r="D703" s="1644">
        <v>-1</v>
      </c>
      <c r="E703" s="1569">
        <v>-1</v>
      </c>
      <c r="F703" s="1570">
        <v>-1</v>
      </c>
      <c r="G703" s="1599">
        <v>2011</v>
      </c>
      <c r="H703" s="1571">
        <v>-1</v>
      </c>
      <c r="I703" s="1571">
        <v>-1</v>
      </c>
      <c r="J703" s="1571">
        <v>-1</v>
      </c>
      <c r="K703" s="1571">
        <v>0</v>
      </c>
      <c r="L703" s="1571">
        <v>0</v>
      </c>
      <c r="M703" s="1571">
        <v>-1</v>
      </c>
      <c r="N703" s="1571">
        <v>0</v>
      </c>
      <c r="O703" s="1571">
        <v>0</v>
      </c>
      <c r="P703" s="1571">
        <v>0</v>
      </c>
      <c r="Q703" s="1571">
        <v>2</v>
      </c>
      <c r="R703" s="1571">
        <v>-1</v>
      </c>
      <c r="S703" s="1571" t="s">
        <v>67888</v>
      </c>
      <c r="T703" s="1618"/>
      <c r="U703" s="1555"/>
      <c r="V703" s="1147">
        <v>-1</v>
      </c>
      <c r="W703" s="1500" t="s">
        <v>56848</v>
      </c>
      <c r="X703" s="945" t="str">
        <f t="shared" si="109"/>
        <v>???</v>
      </c>
      <c r="Y703" s="945" t="str">
        <f t="shared" si="110"/>
        <v>???</v>
      </c>
      <c r="Z703" s="1256"/>
      <c r="AA703" s="1123"/>
      <c r="AB703" s="1124"/>
      <c r="AC703" s="1145">
        <v>90</v>
      </c>
      <c r="AD703" s="1150">
        <v>0</v>
      </c>
      <c r="AE703" s="1125">
        <v>-1</v>
      </c>
      <c r="AF703" s="1126">
        <v>-1</v>
      </c>
      <c r="AG703" s="1126">
        <v>-1</v>
      </c>
      <c r="AH703" s="1126">
        <v>-1</v>
      </c>
      <c r="AI703" s="1126">
        <v>-1</v>
      </c>
      <c r="AJ703" s="1127" t="s">
        <v>56848</v>
      </c>
      <c r="AK703" s="1266" t="s">
        <v>56849</v>
      </c>
      <c r="AL703" s="1266" t="s">
        <v>56850</v>
      </c>
      <c r="AM703" s="1266" t="s">
        <v>56851</v>
      </c>
      <c r="AN703" s="1266" t="s">
        <v>56852</v>
      </c>
      <c r="AP703" s="1145">
        <v>90</v>
      </c>
      <c r="AQ703" s="1150">
        <v>0</v>
      </c>
      <c r="AR703" s="1147">
        <v>-1</v>
      </c>
      <c r="AS703" s="1214" t="s">
        <v>56848</v>
      </c>
      <c r="AT703" s="1130">
        <v>-1</v>
      </c>
      <c r="AU703" s="1266" t="s">
        <v>56849</v>
      </c>
      <c r="AV703" s="1130">
        <v>-1</v>
      </c>
      <c r="AW703" s="1266" t="s">
        <v>56850</v>
      </c>
      <c r="AX703" s="1130">
        <v>-1</v>
      </c>
      <c r="AY703" s="1266" t="s">
        <v>56851</v>
      </c>
      <c r="AZ703" s="1130">
        <v>-1</v>
      </c>
      <c r="BA703" s="1266" t="s">
        <v>56852</v>
      </c>
    </row>
    <row r="704" spans="2:53" ht="19.5" thickBot="1">
      <c r="B704" s="1188">
        <v>90</v>
      </c>
      <c r="C704" s="1155">
        <v>1</v>
      </c>
      <c r="D704" s="1644">
        <v>-1</v>
      </c>
      <c r="E704" s="1569">
        <v>-1</v>
      </c>
      <c r="F704" s="1570">
        <v>-1</v>
      </c>
      <c r="G704" s="1551">
        <v>2011</v>
      </c>
      <c r="H704" s="1552">
        <v>-1</v>
      </c>
      <c r="I704" s="1552">
        <v>-1</v>
      </c>
      <c r="J704" s="1552">
        <v>0</v>
      </c>
      <c r="K704" s="1552">
        <v>-1</v>
      </c>
      <c r="L704" s="1552">
        <v>-1</v>
      </c>
      <c r="M704" s="1552">
        <v>-1</v>
      </c>
      <c r="N704" s="1552">
        <v>-1</v>
      </c>
      <c r="O704" s="1552">
        <v>-1</v>
      </c>
      <c r="P704" s="1552">
        <v>0</v>
      </c>
      <c r="Q704" s="1552">
        <v>1</v>
      </c>
      <c r="R704" s="1552">
        <v>-1</v>
      </c>
      <c r="S704" s="1552" t="s">
        <v>67889</v>
      </c>
      <c r="T704" s="1598"/>
      <c r="U704" s="1555"/>
      <c r="V704" s="1154" t="s">
        <v>1105</v>
      </c>
      <c r="W704" s="1482" t="s">
        <v>56853</v>
      </c>
      <c r="X704" s="945" t="str">
        <f t="shared" si="109"/>
        <v>{PlayerName}</v>
      </c>
      <c r="Y704" s="945" t="str">
        <f t="shared" si="110"/>
        <v>{PlayerName}</v>
      </c>
      <c r="Z704" s="1225"/>
      <c r="AA704" s="1123"/>
      <c r="AB704" s="1124"/>
      <c r="AC704" s="1188">
        <v>90</v>
      </c>
      <c r="AD704" s="1155">
        <v>1</v>
      </c>
      <c r="AE704" s="1125" t="s">
        <v>1105</v>
      </c>
      <c r="AF704" s="1126" t="s">
        <v>1105</v>
      </c>
      <c r="AG704" s="1126" t="s">
        <v>1105</v>
      </c>
      <c r="AH704" s="1126" t="s">
        <v>1105</v>
      </c>
      <c r="AI704" s="1126" t="s">
        <v>1105</v>
      </c>
      <c r="AJ704" s="1151" t="s">
        <v>56853</v>
      </c>
      <c r="AK704" s="1266" t="s">
        <v>56854</v>
      </c>
      <c r="AL704" s="1266" t="s">
        <v>56855</v>
      </c>
      <c r="AM704" s="1266" t="s">
        <v>56856</v>
      </c>
      <c r="AN704" s="1266" t="s">
        <v>56857</v>
      </c>
      <c r="AP704" s="1188">
        <v>90</v>
      </c>
      <c r="AQ704" s="1155">
        <v>1</v>
      </c>
      <c r="AR704" s="1154" t="s">
        <v>1105</v>
      </c>
      <c r="AS704" s="1156" t="s">
        <v>56853</v>
      </c>
      <c r="AT704" s="1130" t="s">
        <v>1105</v>
      </c>
      <c r="AU704" s="1266" t="s">
        <v>56854</v>
      </c>
      <c r="AV704" s="1130" t="s">
        <v>1105</v>
      </c>
      <c r="AW704" s="1266" t="s">
        <v>56855</v>
      </c>
      <c r="AX704" s="1130" t="s">
        <v>1105</v>
      </c>
      <c r="AY704" s="1266" t="s">
        <v>56856</v>
      </c>
      <c r="AZ704" s="1130" t="s">
        <v>1105</v>
      </c>
      <c r="BA704" s="1266" t="s">
        <v>56857</v>
      </c>
    </row>
    <row r="705" spans="2:53" ht="19.5" thickBot="1">
      <c r="B705" s="1188">
        <v>90</v>
      </c>
      <c r="C705" s="1155">
        <v>2</v>
      </c>
      <c r="D705" s="1644">
        <v>-1</v>
      </c>
      <c r="E705" s="1569">
        <v>-1</v>
      </c>
      <c r="F705" s="1570">
        <v>-1</v>
      </c>
      <c r="G705" s="1551">
        <v>2011</v>
      </c>
      <c r="H705" s="1552">
        <v>-1</v>
      </c>
      <c r="I705" s="1552">
        <v>-1</v>
      </c>
      <c r="J705" s="1552">
        <v>0</v>
      </c>
      <c r="K705" s="1552">
        <v>-1</v>
      </c>
      <c r="L705" s="1552">
        <v>-1</v>
      </c>
      <c r="M705" s="1552">
        <v>6</v>
      </c>
      <c r="N705" s="1552">
        <v>-1</v>
      </c>
      <c r="O705" s="1552">
        <v>-1</v>
      </c>
      <c r="P705" s="1552">
        <v>0</v>
      </c>
      <c r="Q705" s="1552">
        <v>0</v>
      </c>
      <c r="R705" s="1552">
        <v>-1</v>
      </c>
      <c r="S705" s="1552" t="s">
        <v>67890</v>
      </c>
      <c r="T705" s="1598"/>
      <c r="U705" s="1555"/>
      <c r="V705" s="1154" t="s">
        <v>25</v>
      </c>
      <c r="W705" s="1483" t="s">
        <v>56858</v>
      </c>
      <c r="X705" s="945" t="str">
        <f t="shared" si="109"/>
        <v>{PlayerName}</v>
      </c>
      <c r="Y705" s="945" t="str">
        <f t="shared" si="110"/>
        <v>{PlayerName}</v>
      </c>
      <c r="Z705" s="1240"/>
      <c r="AA705" s="1123"/>
      <c r="AB705" s="1124"/>
      <c r="AC705" s="1188">
        <v>90</v>
      </c>
      <c r="AD705" s="1155">
        <v>2</v>
      </c>
      <c r="AE705" s="1125" t="s">
        <v>25</v>
      </c>
      <c r="AF705" s="1126" t="s">
        <v>4495</v>
      </c>
      <c r="AG705" s="1126" t="s">
        <v>1106</v>
      </c>
      <c r="AH705" s="1126" t="s">
        <v>5069</v>
      </c>
      <c r="AI705" s="1126" t="s">
        <v>5069</v>
      </c>
      <c r="AJ705" s="1127" t="s">
        <v>56858</v>
      </c>
      <c r="AK705" s="1266" t="s">
        <v>56859</v>
      </c>
      <c r="AL705" s="1266" t="s">
        <v>56860</v>
      </c>
      <c r="AM705" s="1266" t="s">
        <v>56861</v>
      </c>
      <c r="AN705" s="1266" t="s">
        <v>56862</v>
      </c>
      <c r="AP705" s="1188">
        <v>90</v>
      </c>
      <c r="AQ705" s="1155">
        <v>2</v>
      </c>
      <c r="AR705" s="1154" t="s">
        <v>25</v>
      </c>
      <c r="AS705" s="1162" t="s">
        <v>56858</v>
      </c>
      <c r="AT705" s="1130" t="s">
        <v>4495</v>
      </c>
      <c r="AU705" s="1266" t="s">
        <v>56859</v>
      </c>
      <c r="AV705" s="1130" t="s">
        <v>1106</v>
      </c>
      <c r="AW705" s="1266" t="s">
        <v>56860</v>
      </c>
      <c r="AX705" s="1130" t="s">
        <v>5069</v>
      </c>
      <c r="AY705" s="1266" t="s">
        <v>56861</v>
      </c>
      <c r="AZ705" s="1130" t="s">
        <v>5069</v>
      </c>
      <c r="BA705" s="1266" t="s">
        <v>56862</v>
      </c>
    </row>
    <row r="706" spans="2:53" ht="29.25" customHeight="1" thickBot="1">
      <c r="B706" s="1188">
        <v>90</v>
      </c>
      <c r="C706" s="1155">
        <v>3</v>
      </c>
      <c r="D706" s="1644">
        <v>-1</v>
      </c>
      <c r="E706" s="1569">
        <v>-1</v>
      </c>
      <c r="F706" s="1570">
        <v>-1</v>
      </c>
      <c r="G706" s="1551">
        <v>2011</v>
      </c>
      <c r="H706" s="1552">
        <v>-1</v>
      </c>
      <c r="I706" s="1552">
        <v>-1</v>
      </c>
      <c r="J706" s="1552">
        <v>0</v>
      </c>
      <c r="K706" s="1552">
        <v>-1</v>
      </c>
      <c r="L706" s="1552">
        <v>-1</v>
      </c>
      <c r="M706" s="1552">
        <v>6</v>
      </c>
      <c r="N706" s="1552">
        <v>-1</v>
      </c>
      <c r="O706" s="1552">
        <v>-1</v>
      </c>
      <c r="P706" s="1552">
        <v>0</v>
      </c>
      <c r="Q706" s="1552">
        <v>2</v>
      </c>
      <c r="R706" s="1552">
        <v>-1</v>
      </c>
      <c r="S706" s="1552" t="s">
        <v>67888</v>
      </c>
      <c r="T706" s="1598"/>
      <c r="U706" s="1555"/>
      <c r="V706" s="1154">
        <v>-1</v>
      </c>
      <c r="W706" s="1508" t="s">
        <v>56863</v>
      </c>
      <c r="X706" s="945" t="str">
        <f t="shared" si="109"/>
        <v>{PlayerName}</v>
      </c>
      <c r="Y706" s="945" t="str">
        <f t="shared" si="110"/>
        <v>{PlayerName}</v>
      </c>
      <c r="Z706" s="1245"/>
      <c r="AA706" s="1123"/>
      <c r="AB706" s="1124"/>
      <c r="AC706" s="1188">
        <v>90</v>
      </c>
      <c r="AD706" s="1155">
        <v>3</v>
      </c>
      <c r="AE706" s="1125">
        <v>-1</v>
      </c>
      <c r="AF706" s="1126">
        <v>-1</v>
      </c>
      <c r="AG706" s="1126">
        <v>-1</v>
      </c>
      <c r="AH706" s="1126">
        <v>-1</v>
      </c>
      <c r="AI706" s="1126">
        <v>-1</v>
      </c>
      <c r="AJ706" s="1185" t="s">
        <v>56863</v>
      </c>
      <c r="AK706" s="1266" t="s">
        <v>56864</v>
      </c>
      <c r="AL706" s="1266" t="s">
        <v>56865</v>
      </c>
      <c r="AM706" s="1266" t="s">
        <v>56866</v>
      </c>
      <c r="AN706" s="1266" t="s">
        <v>56867</v>
      </c>
      <c r="AP706" s="1188">
        <v>90</v>
      </c>
      <c r="AQ706" s="1155">
        <v>3</v>
      </c>
      <c r="AR706" s="1154">
        <v>-1</v>
      </c>
      <c r="AS706" s="1246" t="s">
        <v>56863</v>
      </c>
      <c r="AT706" s="1130">
        <v>-1</v>
      </c>
      <c r="AU706" s="1266" t="s">
        <v>56864</v>
      </c>
      <c r="AV706" s="1130">
        <v>-1</v>
      </c>
      <c r="AW706" s="1266" t="s">
        <v>56865</v>
      </c>
      <c r="AX706" s="1130">
        <v>-1</v>
      </c>
      <c r="AY706" s="1266" t="s">
        <v>56866</v>
      </c>
      <c r="AZ706" s="1130">
        <v>-1</v>
      </c>
      <c r="BA706" s="1266" t="s">
        <v>56867</v>
      </c>
    </row>
    <row r="707" spans="2:53" ht="19.5" thickBot="1">
      <c r="B707" s="1188">
        <v>90</v>
      </c>
      <c r="C707" s="1155">
        <v>4</v>
      </c>
      <c r="D707" s="1644">
        <v>-1</v>
      </c>
      <c r="E707" s="1569">
        <v>-1</v>
      </c>
      <c r="F707" s="1570">
        <v>-1</v>
      </c>
      <c r="G707" s="1551">
        <v>2011</v>
      </c>
      <c r="H707" s="1552">
        <v>-1</v>
      </c>
      <c r="I707" s="1552">
        <v>-1</v>
      </c>
      <c r="J707" s="1552">
        <v>0</v>
      </c>
      <c r="K707" s="1552">
        <v>-1</v>
      </c>
      <c r="L707" s="1552">
        <v>-1</v>
      </c>
      <c r="M707" s="1552">
        <v>6</v>
      </c>
      <c r="N707" s="1552">
        <v>-1</v>
      </c>
      <c r="O707" s="1552">
        <v>-1</v>
      </c>
      <c r="P707" s="1552">
        <v>0</v>
      </c>
      <c r="Q707" s="1552">
        <v>2</v>
      </c>
      <c r="R707" s="1552">
        <v>-1</v>
      </c>
      <c r="S707" s="1552" t="s">
        <v>67888</v>
      </c>
      <c r="T707" s="1598"/>
      <c r="U707" s="1555"/>
      <c r="V707" s="1154">
        <v>-1</v>
      </c>
      <c r="W707" s="1482" t="s">
        <v>56868</v>
      </c>
      <c r="X707" s="945" t="str">
        <f t="shared" si="109"/>
        <v>{PlayerName}</v>
      </c>
      <c r="Y707" s="945" t="str">
        <f t="shared" si="110"/>
        <v>{PlayerName}</v>
      </c>
      <c r="Z707" s="1225"/>
      <c r="AA707" s="1123"/>
      <c r="AB707" s="1124"/>
      <c r="AC707" s="1188">
        <v>90</v>
      </c>
      <c r="AD707" s="1155">
        <v>4</v>
      </c>
      <c r="AE707" s="1125">
        <v>-1</v>
      </c>
      <c r="AF707" s="1126">
        <v>-1</v>
      </c>
      <c r="AG707" s="1126">
        <v>-1</v>
      </c>
      <c r="AH707" s="1126">
        <v>-1</v>
      </c>
      <c r="AI707" s="1126">
        <v>-1</v>
      </c>
      <c r="AJ707" s="1151" t="s">
        <v>56868</v>
      </c>
      <c r="AK707" s="1266" t="s">
        <v>56869</v>
      </c>
      <c r="AL707" s="1266" t="s">
        <v>56870</v>
      </c>
      <c r="AM707" s="1266" t="s">
        <v>56871</v>
      </c>
      <c r="AN707" s="1266" t="s">
        <v>56872</v>
      </c>
      <c r="AP707" s="1188">
        <v>90</v>
      </c>
      <c r="AQ707" s="1155">
        <v>4</v>
      </c>
      <c r="AR707" s="1154">
        <v>-1</v>
      </c>
      <c r="AS707" s="1156" t="s">
        <v>56868</v>
      </c>
      <c r="AT707" s="1130">
        <v>-1</v>
      </c>
      <c r="AU707" s="1266" t="s">
        <v>56869</v>
      </c>
      <c r="AV707" s="1130">
        <v>-1</v>
      </c>
      <c r="AW707" s="1266" t="s">
        <v>56870</v>
      </c>
      <c r="AX707" s="1130">
        <v>-1</v>
      </c>
      <c r="AY707" s="1266" t="s">
        <v>56871</v>
      </c>
      <c r="AZ707" s="1130">
        <v>-1</v>
      </c>
      <c r="BA707" s="1266" t="s">
        <v>56872</v>
      </c>
    </row>
    <row r="708" spans="2:53" ht="19.5" thickBot="1">
      <c r="B708" s="1188">
        <v>90</v>
      </c>
      <c r="C708" s="1155">
        <v>5</v>
      </c>
      <c r="D708" s="1644">
        <v>-1</v>
      </c>
      <c r="E708" s="1569">
        <v>-1</v>
      </c>
      <c r="F708" s="1570">
        <v>-1</v>
      </c>
      <c r="G708" s="1551">
        <v>2011</v>
      </c>
      <c r="H708" s="1552">
        <v>-1</v>
      </c>
      <c r="I708" s="1552">
        <v>-1</v>
      </c>
      <c r="J708" s="1552">
        <v>16</v>
      </c>
      <c r="K708" s="1552">
        <v>-1</v>
      </c>
      <c r="L708" s="1552">
        <v>-1</v>
      </c>
      <c r="M708" s="1552">
        <v>6</v>
      </c>
      <c r="N708" s="1552">
        <v>-1</v>
      </c>
      <c r="O708" s="1552">
        <v>-1</v>
      </c>
      <c r="P708" s="1552">
        <v>0</v>
      </c>
      <c r="Q708" s="1552">
        <v>1</v>
      </c>
      <c r="R708" s="1552">
        <v>-1</v>
      </c>
      <c r="S708" s="1552" t="s">
        <v>67889</v>
      </c>
      <c r="T708" s="1598"/>
      <c r="U708" s="1555"/>
      <c r="V708" s="1182" t="s">
        <v>56914</v>
      </c>
      <c r="W708" s="1483" t="s">
        <v>66908</v>
      </c>
      <c r="X708" s="945" t="str">
        <f t="shared" si="109"/>
        <v>{PlayerName}</v>
      </c>
      <c r="Y708" s="945" t="str">
        <f t="shared" si="110"/>
        <v>{PlayerName}</v>
      </c>
      <c r="Z708" s="1240"/>
      <c r="AA708" s="1123"/>
      <c r="AB708" s="1124"/>
      <c r="AC708" s="1188">
        <v>90</v>
      </c>
      <c r="AD708" s="1155">
        <v>5</v>
      </c>
      <c r="AE708" s="1184" t="s">
        <v>56914</v>
      </c>
      <c r="AF708" s="1126" t="s">
        <v>35945</v>
      </c>
      <c r="AG708" s="1126" t="s">
        <v>35946</v>
      </c>
      <c r="AH708" s="1126" t="s">
        <v>35947</v>
      </c>
      <c r="AI708" s="1126" t="s">
        <v>35947</v>
      </c>
      <c r="AJ708" s="1127" t="s">
        <v>67956</v>
      </c>
      <c r="AK708" s="1266" t="s">
        <v>56873</v>
      </c>
      <c r="AL708" s="1266" t="s">
        <v>56874</v>
      </c>
      <c r="AM708" s="1266" t="s">
        <v>56875</v>
      </c>
      <c r="AN708" s="1266" t="s">
        <v>56876</v>
      </c>
      <c r="AP708" s="1188">
        <v>90</v>
      </c>
      <c r="AQ708" s="1155">
        <v>5</v>
      </c>
      <c r="AR708" s="1182" t="s">
        <v>56914</v>
      </c>
      <c r="AS708" s="1162" t="s">
        <v>67956</v>
      </c>
      <c r="AT708" s="1130" t="s">
        <v>35945</v>
      </c>
      <c r="AU708" s="1266" t="s">
        <v>56873</v>
      </c>
      <c r="AV708" s="1130" t="s">
        <v>35946</v>
      </c>
      <c r="AW708" s="1266" t="s">
        <v>56874</v>
      </c>
      <c r="AX708" s="1130" t="s">
        <v>35947</v>
      </c>
      <c r="AY708" s="1266" t="s">
        <v>56875</v>
      </c>
      <c r="AZ708" s="1130" t="s">
        <v>35947</v>
      </c>
      <c r="BA708" s="1266" t="s">
        <v>56876</v>
      </c>
    </row>
    <row r="709" spans="2:53" ht="19.5" thickBot="1">
      <c r="B709" s="1188">
        <v>90</v>
      </c>
      <c r="C709" s="1155">
        <v>6</v>
      </c>
      <c r="D709" s="1644">
        <v>-1</v>
      </c>
      <c r="E709" s="1569">
        <v>-1</v>
      </c>
      <c r="F709" s="1570">
        <v>-1</v>
      </c>
      <c r="G709" s="1551">
        <v>2011</v>
      </c>
      <c r="H709" s="1552">
        <v>-1</v>
      </c>
      <c r="I709" s="1552">
        <v>-1</v>
      </c>
      <c r="J709" s="1552">
        <v>16</v>
      </c>
      <c r="K709" s="1552">
        <v>-1</v>
      </c>
      <c r="L709" s="1552">
        <v>-1</v>
      </c>
      <c r="M709" s="1552">
        <v>13</v>
      </c>
      <c r="N709" s="1605">
        <v>4002</v>
      </c>
      <c r="O709" s="1552">
        <v>-1</v>
      </c>
      <c r="P709" s="1552">
        <v>0</v>
      </c>
      <c r="Q709" s="1552">
        <v>0</v>
      </c>
      <c r="R709" s="1552">
        <v>-1</v>
      </c>
      <c r="S709" s="1552" t="s">
        <v>67890</v>
      </c>
      <c r="T709" s="1598"/>
      <c r="U709" s="1555"/>
      <c r="V709" s="1154" t="s">
        <v>56528</v>
      </c>
      <c r="W709" s="1483" t="s">
        <v>56877</v>
      </c>
      <c r="X709" s="945" t="str">
        <f t="shared" ref="X709:X772" si="113">IFERROR(INDEX($AR:$AR, MATCH(K709, $AQ:$AQ, 0)), "위의 표정과 동일")</f>
        <v>{PlayerName}</v>
      </c>
      <c r="Y709" s="945" t="str">
        <f t="shared" ref="Y709:Y772" si="114">IFERROR(INDEX($AR:$AR, MATCH(N709, $AQ:$AQ, 0)), "위의 표정과 동일")</f>
        <v>위의 표정과 동일</v>
      </c>
      <c r="Z709" s="1240"/>
      <c r="AA709" s="1123"/>
      <c r="AB709" s="1124"/>
      <c r="AC709" s="1188">
        <v>90</v>
      </c>
      <c r="AD709" s="1155">
        <v>6</v>
      </c>
      <c r="AE709" s="1125" t="s">
        <v>56528</v>
      </c>
      <c r="AF709" s="1126" t="s">
        <v>4497</v>
      </c>
      <c r="AG709" s="1126" t="s">
        <v>1107</v>
      </c>
      <c r="AH709" s="1126" t="s">
        <v>5072</v>
      </c>
      <c r="AI709" s="1126" t="s">
        <v>5072</v>
      </c>
      <c r="AJ709" s="1127" t="s">
        <v>56877</v>
      </c>
      <c r="AK709" s="1266" t="s">
        <v>56878</v>
      </c>
      <c r="AL709" s="1266" t="s">
        <v>56879</v>
      </c>
      <c r="AM709" s="1266" t="s">
        <v>56880</v>
      </c>
      <c r="AN709" s="1266" t="s">
        <v>56880</v>
      </c>
      <c r="AP709" s="1188">
        <v>90</v>
      </c>
      <c r="AQ709" s="1155">
        <v>6</v>
      </c>
      <c r="AR709" s="1154" t="s">
        <v>56528</v>
      </c>
      <c r="AS709" s="1162" t="s">
        <v>56877</v>
      </c>
      <c r="AT709" s="1130" t="s">
        <v>4497</v>
      </c>
      <c r="AU709" s="1266" t="s">
        <v>56878</v>
      </c>
      <c r="AV709" s="1130" t="s">
        <v>1107</v>
      </c>
      <c r="AW709" s="1266" t="s">
        <v>56879</v>
      </c>
      <c r="AX709" s="1130" t="s">
        <v>5072</v>
      </c>
      <c r="AY709" s="1266" t="s">
        <v>56880</v>
      </c>
      <c r="AZ709" s="1130" t="s">
        <v>5072</v>
      </c>
      <c r="BA709" s="1266" t="s">
        <v>56880</v>
      </c>
    </row>
    <row r="710" spans="2:53" ht="19.5" thickBot="1">
      <c r="B710" s="1188">
        <v>90</v>
      </c>
      <c r="C710" s="1155">
        <v>7</v>
      </c>
      <c r="D710" s="1644">
        <v>-1</v>
      </c>
      <c r="E710" s="1569">
        <v>-1</v>
      </c>
      <c r="F710" s="1570">
        <v>-1</v>
      </c>
      <c r="G710" s="1551">
        <v>2011</v>
      </c>
      <c r="H710" s="1552">
        <v>-1</v>
      </c>
      <c r="I710" s="1552">
        <v>-1</v>
      </c>
      <c r="J710" s="1552">
        <v>16</v>
      </c>
      <c r="K710" s="1552">
        <v>-1</v>
      </c>
      <c r="L710" s="1552">
        <v>-1</v>
      </c>
      <c r="M710" s="1552">
        <v>13</v>
      </c>
      <c r="N710" s="1552">
        <v>0</v>
      </c>
      <c r="O710" s="1552">
        <v>-1</v>
      </c>
      <c r="P710" s="1552">
        <v>0</v>
      </c>
      <c r="Q710" s="1552">
        <v>0</v>
      </c>
      <c r="R710" s="1552">
        <v>-1</v>
      </c>
      <c r="S710" s="1552" t="s">
        <v>67890</v>
      </c>
      <c r="T710" s="1598"/>
      <c r="U710" s="1555"/>
      <c r="V710" s="1154" t="s">
        <v>56528</v>
      </c>
      <c r="W710" s="1483" t="s">
        <v>56881</v>
      </c>
      <c r="X710" s="945" t="str">
        <f t="shared" si="113"/>
        <v>{PlayerName}</v>
      </c>
      <c r="Y710" s="945" t="str">
        <f t="shared" si="114"/>
        <v>???</v>
      </c>
      <c r="Z710" s="1240"/>
      <c r="AA710" s="1123"/>
      <c r="AB710" s="1124"/>
      <c r="AC710" s="1188">
        <v>90</v>
      </c>
      <c r="AD710" s="1155">
        <v>7</v>
      </c>
      <c r="AE710" s="1125" t="s">
        <v>56528</v>
      </c>
      <c r="AF710" s="1126" t="s">
        <v>4497</v>
      </c>
      <c r="AG710" s="1126" t="s">
        <v>1107</v>
      </c>
      <c r="AH710" s="1126" t="s">
        <v>5072</v>
      </c>
      <c r="AI710" s="1126" t="s">
        <v>5072</v>
      </c>
      <c r="AJ710" s="1127" t="s">
        <v>56881</v>
      </c>
      <c r="AK710" s="1266" t="s">
        <v>56882</v>
      </c>
      <c r="AL710" s="1266" t="s">
        <v>56883</v>
      </c>
      <c r="AM710" s="1266" t="s">
        <v>56884</v>
      </c>
      <c r="AN710" s="1266" t="s">
        <v>56885</v>
      </c>
      <c r="AP710" s="1188">
        <v>90</v>
      </c>
      <c r="AQ710" s="1155">
        <v>7</v>
      </c>
      <c r="AR710" s="1154" t="s">
        <v>56528</v>
      </c>
      <c r="AS710" s="1162" t="s">
        <v>56881</v>
      </c>
      <c r="AT710" s="1130" t="s">
        <v>4497</v>
      </c>
      <c r="AU710" s="1266" t="s">
        <v>56882</v>
      </c>
      <c r="AV710" s="1130" t="s">
        <v>1107</v>
      </c>
      <c r="AW710" s="1266" t="s">
        <v>56883</v>
      </c>
      <c r="AX710" s="1130" t="s">
        <v>5072</v>
      </c>
      <c r="AY710" s="1266" t="s">
        <v>56884</v>
      </c>
      <c r="AZ710" s="1130" t="s">
        <v>5072</v>
      </c>
      <c r="BA710" s="1266" t="s">
        <v>56885</v>
      </c>
    </row>
    <row r="711" spans="2:53" ht="38.25" thickBot="1">
      <c r="B711" s="1188">
        <v>90</v>
      </c>
      <c r="C711" s="1155">
        <v>8</v>
      </c>
      <c r="D711" s="1644">
        <v>-1</v>
      </c>
      <c r="E711" s="1569">
        <v>-1</v>
      </c>
      <c r="F711" s="1570">
        <v>-1</v>
      </c>
      <c r="G711" s="1551">
        <v>2011</v>
      </c>
      <c r="H711" s="1552">
        <v>-1</v>
      </c>
      <c r="I711" s="1552">
        <v>-1</v>
      </c>
      <c r="J711" s="1552">
        <v>16</v>
      </c>
      <c r="K711" s="1552">
        <v>-1</v>
      </c>
      <c r="L711" s="1552">
        <v>-1</v>
      </c>
      <c r="M711" s="1552">
        <v>13</v>
      </c>
      <c r="N711" s="1552">
        <v>-1</v>
      </c>
      <c r="O711" s="1552">
        <v>-1</v>
      </c>
      <c r="P711" s="1552">
        <v>0</v>
      </c>
      <c r="Q711" s="1552">
        <v>1</v>
      </c>
      <c r="R711" s="1552">
        <v>-1</v>
      </c>
      <c r="S711" s="1552" t="s">
        <v>67889</v>
      </c>
      <c r="T711" s="1598"/>
      <c r="U711" s="1555"/>
      <c r="V711" s="1182" t="s">
        <v>56914</v>
      </c>
      <c r="W711" s="1483" t="s">
        <v>66909</v>
      </c>
      <c r="X711" s="945" t="str">
        <f t="shared" si="113"/>
        <v>{PlayerName}</v>
      </c>
      <c r="Y711" s="945" t="str">
        <f t="shared" si="114"/>
        <v>{PlayerName}</v>
      </c>
      <c r="Z711" s="1240"/>
      <c r="AA711" s="1123"/>
      <c r="AB711" s="1124"/>
      <c r="AC711" s="1188">
        <v>90</v>
      </c>
      <c r="AD711" s="1155">
        <v>8</v>
      </c>
      <c r="AE711" s="1184" t="s">
        <v>56914</v>
      </c>
      <c r="AF711" s="1126" t="s">
        <v>35945</v>
      </c>
      <c r="AG711" s="1126" t="s">
        <v>35946</v>
      </c>
      <c r="AH711" s="1126" t="s">
        <v>35947</v>
      </c>
      <c r="AI711" s="1126" t="s">
        <v>35947</v>
      </c>
      <c r="AJ711" s="1127" t="s">
        <v>67957</v>
      </c>
      <c r="AK711" s="1266" t="s">
        <v>56886</v>
      </c>
      <c r="AL711" s="1266" t="s">
        <v>56887</v>
      </c>
      <c r="AM711" s="1266" t="s">
        <v>56888</v>
      </c>
      <c r="AN711" s="1266" t="s">
        <v>56889</v>
      </c>
      <c r="AP711" s="1188">
        <v>90</v>
      </c>
      <c r="AQ711" s="1155">
        <v>8</v>
      </c>
      <c r="AR711" s="1182" t="s">
        <v>56914</v>
      </c>
      <c r="AS711" s="1162" t="s">
        <v>67957</v>
      </c>
      <c r="AT711" s="1130" t="s">
        <v>35945</v>
      </c>
      <c r="AU711" s="1266" t="s">
        <v>56886</v>
      </c>
      <c r="AV711" s="1130" t="s">
        <v>35946</v>
      </c>
      <c r="AW711" s="1266" t="s">
        <v>56887</v>
      </c>
      <c r="AX711" s="1130" t="s">
        <v>35947</v>
      </c>
      <c r="AY711" s="1266" t="s">
        <v>56888</v>
      </c>
      <c r="AZ711" s="1130" t="s">
        <v>35947</v>
      </c>
      <c r="BA711" s="1266" t="s">
        <v>56889</v>
      </c>
    </row>
    <row r="712" spans="2:53" ht="19.5" thickBot="1">
      <c r="B712" s="1188">
        <v>90</v>
      </c>
      <c r="C712" s="1155">
        <v>9</v>
      </c>
      <c r="D712" s="1644">
        <v>-1</v>
      </c>
      <c r="E712" s="1569">
        <v>-1</v>
      </c>
      <c r="F712" s="1570">
        <v>-1</v>
      </c>
      <c r="G712" s="1551">
        <v>2011</v>
      </c>
      <c r="H712" s="1552">
        <v>-1</v>
      </c>
      <c r="I712" s="1552">
        <v>-1</v>
      </c>
      <c r="J712" s="1552">
        <v>16</v>
      </c>
      <c r="K712" s="1552">
        <v>-1</v>
      </c>
      <c r="L712" s="1552">
        <v>-1</v>
      </c>
      <c r="M712" s="1552">
        <v>0</v>
      </c>
      <c r="N712" s="1552">
        <v>-1</v>
      </c>
      <c r="O712" s="1552">
        <v>-1</v>
      </c>
      <c r="P712" s="1552">
        <v>0</v>
      </c>
      <c r="Q712" s="1552">
        <v>0</v>
      </c>
      <c r="R712" s="1552">
        <v>-1</v>
      </c>
      <c r="S712" s="1552" t="s">
        <v>67890</v>
      </c>
      <c r="T712" s="1598"/>
      <c r="U712" s="1555"/>
      <c r="V712" s="1154" t="s">
        <v>1105</v>
      </c>
      <c r="W712" s="1483" t="s">
        <v>56890</v>
      </c>
      <c r="X712" s="945" t="str">
        <f t="shared" si="113"/>
        <v>{PlayerName}</v>
      </c>
      <c r="Y712" s="945" t="str">
        <f t="shared" si="114"/>
        <v>{PlayerName}</v>
      </c>
      <c r="Z712" s="1240"/>
      <c r="AA712" s="1123"/>
      <c r="AB712" s="1124"/>
      <c r="AC712" s="1188">
        <v>90</v>
      </c>
      <c r="AD712" s="1155">
        <v>9</v>
      </c>
      <c r="AE712" s="1125" t="s">
        <v>1105</v>
      </c>
      <c r="AF712" s="1126" t="s">
        <v>1105</v>
      </c>
      <c r="AG712" s="1126" t="s">
        <v>1105</v>
      </c>
      <c r="AH712" s="1126" t="s">
        <v>1105</v>
      </c>
      <c r="AI712" s="1126" t="s">
        <v>1105</v>
      </c>
      <c r="AJ712" s="1127" t="s">
        <v>56890</v>
      </c>
      <c r="AK712" s="1266" t="s">
        <v>56891</v>
      </c>
      <c r="AL712" s="1266" t="s">
        <v>56892</v>
      </c>
      <c r="AM712" s="1266" t="s">
        <v>56893</v>
      </c>
      <c r="AN712" s="1266" t="s">
        <v>56894</v>
      </c>
      <c r="AP712" s="1188">
        <v>90</v>
      </c>
      <c r="AQ712" s="1155">
        <v>9</v>
      </c>
      <c r="AR712" s="1154" t="s">
        <v>1105</v>
      </c>
      <c r="AS712" s="1162" t="s">
        <v>56890</v>
      </c>
      <c r="AT712" s="1130" t="s">
        <v>1105</v>
      </c>
      <c r="AU712" s="1266" t="s">
        <v>56891</v>
      </c>
      <c r="AV712" s="1130" t="s">
        <v>1105</v>
      </c>
      <c r="AW712" s="1266" t="s">
        <v>56892</v>
      </c>
      <c r="AX712" s="1130" t="s">
        <v>1105</v>
      </c>
      <c r="AY712" s="1266" t="s">
        <v>56893</v>
      </c>
      <c r="AZ712" s="1130" t="s">
        <v>1105</v>
      </c>
      <c r="BA712" s="1266" t="s">
        <v>56894</v>
      </c>
    </row>
    <row r="713" spans="2:53" ht="19.5" thickBot="1">
      <c r="B713" s="1188">
        <v>90</v>
      </c>
      <c r="C713" s="1155">
        <v>10</v>
      </c>
      <c r="D713" s="1644">
        <v>-1</v>
      </c>
      <c r="E713" s="1569">
        <v>-1</v>
      </c>
      <c r="F713" s="1570">
        <v>-1</v>
      </c>
      <c r="G713" s="1551">
        <v>2011</v>
      </c>
      <c r="H713" s="1552">
        <v>-1</v>
      </c>
      <c r="I713" s="1552">
        <v>-1</v>
      </c>
      <c r="J713" s="1552">
        <v>6</v>
      </c>
      <c r="K713" s="1552">
        <v>1000</v>
      </c>
      <c r="L713" s="1552">
        <v>-1</v>
      </c>
      <c r="M713" s="1552">
        <v>0</v>
      </c>
      <c r="N713" s="1552">
        <v>-1</v>
      </c>
      <c r="O713" s="1552">
        <v>-1</v>
      </c>
      <c r="P713" s="1552">
        <v>0</v>
      </c>
      <c r="Q713" s="1552">
        <v>1</v>
      </c>
      <c r="R713" s="1552">
        <v>-1</v>
      </c>
      <c r="S713" s="1552" t="s">
        <v>67889</v>
      </c>
      <c r="T713" s="1598"/>
      <c r="U713" s="1555"/>
      <c r="V713" s="1154" t="s">
        <v>25</v>
      </c>
      <c r="W713" s="1482" t="s">
        <v>56895</v>
      </c>
      <c r="X713" s="945" t="str">
        <f t="shared" si="113"/>
        <v>위의 표정과 동일</v>
      </c>
      <c r="Y713" s="945" t="str">
        <f t="shared" si="114"/>
        <v>{PlayerName}</v>
      </c>
      <c r="Z713" s="1249"/>
      <c r="AA713" s="1123"/>
      <c r="AB713" s="1124"/>
      <c r="AC713" s="1188">
        <v>90</v>
      </c>
      <c r="AD713" s="1155">
        <v>10</v>
      </c>
      <c r="AE713" s="1125" t="s">
        <v>25</v>
      </c>
      <c r="AF713" s="1126" t="s">
        <v>4495</v>
      </c>
      <c r="AG713" s="1126" t="s">
        <v>1106</v>
      </c>
      <c r="AH713" s="1126" t="s">
        <v>5069</v>
      </c>
      <c r="AI713" s="1126" t="s">
        <v>5069</v>
      </c>
      <c r="AJ713" s="1151" t="s">
        <v>56895</v>
      </c>
      <c r="AK713" s="1128" t="s">
        <v>56896</v>
      </c>
      <c r="AL713" s="1128" t="s">
        <v>56897</v>
      </c>
      <c r="AM713" s="1128" t="s">
        <v>56898</v>
      </c>
      <c r="AN713" s="1128" t="s">
        <v>56899</v>
      </c>
      <c r="AP713" s="1188">
        <v>90</v>
      </c>
      <c r="AQ713" s="1155">
        <v>10</v>
      </c>
      <c r="AR713" s="1154" t="s">
        <v>25</v>
      </c>
      <c r="AS713" s="1156" t="s">
        <v>56895</v>
      </c>
      <c r="AT713" s="1130" t="s">
        <v>4495</v>
      </c>
      <c r="AU713" s="1131" t="s">
        <v>56896</v>
      </c>
      <c r="AV713" s="1130" t="s">
        <v>1106</v>
      </c>
      <c r="AW713" s="1131" t="s">
        <v>56897</v>
      </c>
      <c r="AX713" s="1130" t="s">
        <v>5069</v>
      </c>
      <c r="AY713" s="1131" t="s">
        <v>56898</v>
      </c>
      <c r="AZ713" s="1130" t="s">
        <v>5069</v>
      </c>
      <c r="BA713" s="1131" t="s">
        <v>56899</v>
      </c>
    </row>
    <row r="714" spans="2:53" ht="19.5" thickBot="1">
      <c r="B714" s="1188">
        <v>90</v>
      </c>
      <c r="C714" s="1155">
        <v>11</v>
      </c>
      <c r="D714" s="1644">
        <v>-1</v>
      </c>
      <c r="E714" s="1569">
        <v>-1</v>
      </c>
      <c r="F714" s="1570">
        <v>-1</v>
      </c>
      <c r="G714" s="1551">
        <v>2011</v>
      </c>
      <c r="H714" s="1552">
        <v>-1</v>
      </c>
      <c r="I714" s="1552">
        <v>-1</v>
      </c>
      <c r="J714" s="1552">
        <v>6</v>
      </c>
      <c r="K714" s="1552">
        <v>0</v>
      </c>
      <c r="L714" s="1552">
        <v>-1</v>
      </c>
      <c r="M714" s="1552">
        <v>0</v>
      </c>
      <c r="N714" s="1552">
        <v>-1</v>
      </c>
      <c r="O714" s="1552">
        <v>-1</v>
      </c>
      <c r="P714" s="1552">
        <v>0</v>
      </c>
      <c r="Q714" s="1552">
        <v>1</v>
      </c>
      <c r="R714" s="1552">
        <v>-1</v>
      </c>
      <c r="S714" s="1552" t="s">
        <v>67889</v>
      </c>
      <c r="T714" s="1598"/>
      <c r="U714" s="1555"/>
      <c r="V714" s="1154" t="s">
        <v>25</v>
      </c>
      <c r="W714" s="1483" t="s">
        <v>56900</v>
      </c>
      <c r="X714" s="945" t="str">
        <f t="shared" si="113"/>
        <v>???</v>
      </c>
      <c r="Y714" s="945" t="str">
        <f t="shared" si="114"/>
        <v>{PlayerName}</v>
      </c>
      <c r="Z714" s="1240"/>
      <c r="AA714" s="1123"/>
      <c r="AB714" s="1124"/>
      <c r="AC714" s="1188">
        <v>90</v>
      </c>
      <c r="AD714" s="1155">
        <v>11</v>
      </c>
      <c r="AE714" s="1125" t="s">
        <v>25</v>
      </c>
      <c r="AF714" s="1126" t="s">
        <v>4495</v>
      </c>
      <c r="AG714" s="1126" t="s">
        <v>1106</v>
      </c>
      <c r="AH714" s="1126" t="s">
        <v>5069</v>
      </c>
      <c r="AI714" s="1126" t="s">
        <v>5069</v>
      </c>
      <c r="AJ714" s="1127" t="s">
        <v>67958</v>
      </c>
      <c r="AK714" s="1266" t="s">
        <v>56901</v>
      </c>
      <c r="AL714" s="1266" t="s">
        <v>56902</v>
      </c>
      <c r="AM714" s="1266" t="s">
        <v>56903</v>
      </c>
      <c r="AN714" s="949" t="s">
        <v>56904</v>
      </c>
      <c r="AP714" s="1188">
        <v>90</v>
      </c>
      <c r="AQ714" s="1155">
        <v>11</v>
      </c>
      <c r="AR714" s="1154" t="s">
        <v>25</v>
      </c>
      <c r="AS714" s="1162" t="s">
        <v>67958</v>
      </c>
      <c r="AT714" s="1130" t="s">
        <v>4495</v>
      </c>
      <c r="AU714" s="1266" t="s">
        <v>56901</v>
      </c>
      <c r="AV714" s="1130" t="s">
        <v>1106</v>
      </c>
      <c r="AW714" s="1266" t="s">
        <v>56902</v>
      </c>
      <c r="AX714" s="1130" t="s">
        <v>5069</v>
      </c>
      <c r="AY714" s="1266" t="s">
        <v>56903</v>
      </c>
      <c r="AZ714" s="1130" t="s">
        <v>5069</v>
      </c>
      <c r="BA714" s="949" t="s">
        <v>56904</v>
      </c>
    </row>
    <row r="715" spans="2:53" ht="19.5" thickBot="1">
      <c r="B715" s="1188">
        <v>90</v>
      </c>
      <c r="C715" s="1155">
        <v>12</v>
      </c>
      <c r="D715" s="1644">
        <v>-1</v>
      </c>
      <c r="E715" s="1569">
        <v>-1</v>
      </c>
      <c r="F715" s="1570">
        <v>-1</v>
      </c>
      <c r="G715" s="1551">
        <v>2011</v>
      </c>
      <c r="H715" s="1552">
        <v>-1</v>
      </c>
      <c r="I715" s="1552">
        <v>-1</v>
      </c>
      <c r="J715" s="1552">
        <v>6</v>
      </c>
      <c r="K715" s="1552">
        <v>-1</v>
      </c>
      <c r="L715" s="1552">
        <v>-1</v>
      </c>
      <c r="M715" s="1552">
        <v>16</v>
      </c>
      <c r="N715" s="1552">
        <v>-1</v>
      </c>
      <c r="O715" s="1552">
        <v>-1</v>
      </c>
      <c r="P715" s="1552">
        <v>0</v>
      </c>
      <c r="Q715" s="1552">
        <v>0</v>
      </c>
      <c r="R715" s="1552">
        <v>-1</v>
      </c>
      <c r="S715" s="1552" t="s">
        <v>67890</v>
      </c>
      <c r="T715" s="1598"/>
      <c r="U715" s="1555"/>
      <c r="V715" s="1182" t="s">
        <v>56914</v>
      </c>
      <c r="W715" s="1483" t="s">
        <v>56905</v>
      </c>
      <c r="X715" s="945" t="str">
        <f t="shared" si="113"/>
        <v>{PlayerName}</v>
      </c>
      <c r="Y715" s="945" t="str">
        <f t="shared" si="114"/>
        <v>{PlayerName}</v>
      </c>
      <c r="Z715" s="1240"/>
      <c r="AA715" s="1123"/>
      <c r="AB715" s="1124"/>
      <c r="AC715" s="1188">
        <v>90</v>
      </c>
      <c r="AD715" s="1155">
        <v>12</v>
      </c>
      <c r="AE715" s="1184" t="s">
        <v>56914</v>
      </c>
      <c r="AF715" s="1126" t="s">
        <v>35945</v>
      </c>
      <c r="AG715" s="1126" t="s">
        <v>35946</v>
      </c>
      <c r="AH715" s="1126" t="s">
        <v>35947</v>
      </c>
      <c r="AI715" s="1126" t="s">
        <v>35947</v>
      </c>
      <c r="AJ715" s="1127" t="s">
        <v>56905</v>
      </c>
      <c r="AK715" s="1266" t="s">
        <v>56906</v>
      </c>
      <c r="AL715" s="1266" t="s">
        <v>56907</v>
      </c>
      <c r="AM715" s="1266" t="s">
        <v>56908</v>
      </c>
      <c r="AN715" s="949" t="s">
        <v>56909</v>
      </c>
      <c r="AP715" s="1188">
        <v>90</v>
      </c>
      <c r="AQ715" s="1155">
        <v>12</v>
      </c>
      <c r="AR715" s="1182" t="s">
        <v>56914</v>
      </c>
      <c r="AS715" s="1162" t="s">
        <v>56905</v>
      </c>
      <c r="AT715" s="1130" t="s">
        <v>35945</v>
      </c>
      <c r="AU715" s="1266" t="s">
        <v>56906</v>
      </c>
      <c r="AV715" s="1130" t="s">
        <v>35946</v>
      </c>
      <c r="AW715" s="1266" t="s">
        <v>56907</v>
      </c>
      <c r="AX715" s="1130" t="s">
        <v>35947</v>
      </c>
      <c r="AY715" s="1266" t="s">
        <v>56908</v>
      </c>
      <c r="AZ715" s="1130" t="s">
        <v>35947</v>
      </c>
      <c r="BA715" s="949" t="s">
        <v>56909</v>
      </c>
    </row>
    <row r="716" spans="2:53" ht="158.25" thickBot="1">
      <c r="B716" s="1188">
        <v>90</v>
      </c>
      <c r="C716" s="1155">
        <v>13</v>
      </c>
      <c r="D716" s="1644">
        <v>-1</v>
      </c>
      <c r="E716" s="1569">
        <v>-1</v>
      </c>
      <c r="F716" s="1570">
        <v>-1</v>
      </c>
      <c r="G716" s="1551">
        <v>2011</v>
      </c>
      <c r="H716" s="1552">
        <v>-1</v>
      </c>
      <c r="I716" s="1552">
        <v>-1</v>
      </c>
      <c r="J716" s="1552">
        <v>13</v>
      </c>
      <c r="K716" s="1552">
        <v>-1</v>
      </c>
      <c r="L716" s="1552">
        <v>-1</v>
      </c>
      <c r="M716" s="1552">
        <v>16</v>
      </c>
      <c r="N716" s="1552">
        <v>-1</v>
      </c>
      <c r="O716" s="1552">
        <v>-1</v>
      </c>
      <c r="P716" s="1552">
        <v>0</v>
      </c>
      <c r="Q716" s="1552">
        <v>1</v>
      </c>
      <c r="R716" s="1552">
        <v>-1</v>
      </c>
      <c r="S716" s="1552" t="s">
        <v>67889</v>
      </c>
      <c r="T716" s="1598"/>
      <c r="U716" s="1555"/>
      <c r="V716" s="1154" t="s">
        <v>56528</v>
      </c>
      <c r="W716" s="1483" t="s">
        <v>66910</v>
      </c>
      <c r="X716" s="945" t="str">
        <f t="shared" si="113"/>
        <v>{PlayerName}</v>
      </c>
      <c r="Y716" s="945" t="str">
        <f t="shared" si="114"/>
        <v>{PlayerName}</v>
      </c>
      <c r="Z716" s="1267">
        <v>45608</v>
      </c>
      <c r="AA716" s="1123"/>
      <c r="AB716" s="1219" t="s">
        <v>67893</v>
      </c>
      <c r="AC716" s="1188">
        <v>90</v>
      </c>
      <c r="AD716" s="1155">
        <v>13</v>
      </c>
      <c r="AE716" s="1125" t="s">
        <v>56528</v>
      </c>
      <c r="AF716" s="1126" t="s">
        <v>4497</v>
      </c>
      <c r="AG716" s="1126" t="s">
        <v>1107</v>
      </c>
      <c r="AH716" s="1126" t="s">
        <v>5072</v>
      </c>
      <c r="AI716" s="1126" t="s">
        <v>5072</v>
      </c>
      <c r="AJ716" s="1227" t="s">
        <v>67959</v>
      </c>
      <c r="AK716" s="1266" t="s">
        <v>56910</v>
      </c>
      <c r="AL716" s="1266" t="s">
        <v>56911</v>
      </c>
      <c r="AM716" s="1266" t="s">
        <v>56912</v>
      </c>
      <c r="AN716" s="949" t="s">
        <v>56913</v>
      </c>
      <c r="AP716" s="1188">
        <v>90</v>
      </c>
      <c r="AQ716" s="1155">
        <v>13</v>
      </c>
      <c r="AR716" s="1154" t="s">
        <v>56528</v>
      </c>
      <c r="AS716" s="1162" t="s">
        <v>67960</v>
      </c>
      <c r="AT716" s="1130" t="s">
        <v>4497</v>
      </c>
      <c r="AU716" s="1266" t="s">
        <v>56910</v>
      </c>
      <c r="AV716" s="1130" t="s">
        <v>1107</v>
      </c>
      <c r="AW716" s="1266" t="s">
        <v>56911</v>
      </c>
      <c r="AX716" s="1130" t="s">
        <v>5072</v>
      </c>
      <c r="AY716" s="1266" t="s">
        <v>56912</v>
      </c>
      <c r="AZ716" s="1130" t="s">
        <v>5072</v>
      </c>
      <c r="BA716" s="949" t="s">
        <v>56913</v>
      </c>
    </row>
    <row r="717" spans="2:53" ht="18.75" customHeight="1" thickBot="1">
      <c r="B717" s="1188">
        <v>-1</v>
      </c>
      <c r="C717" s="1155">
        <v>-1</v>
      </c>
      <c r="D717" s="1644">
        <v>-1</v>
      </c>
      <c r="E717" s="1569">
        <v>-1</v>
      </c>
      <c r="F717" s="1570">
        <v>-1</v>
      </c>
      <c r="G717" s="1551">
        <v>2011</v>
      </c>
      <c r="H717" s="1552">
        <v>-1</v>
      </c>
      <c r="I717" s="1552">
        <v>-1</v>
      </c>
      <c r="J717" s="1552">
        <v>13</v>
      </c>
      <c r="K717" s="1552">
        <v>-1</v>
      </c>
      <c r="L717" s="1552">
        <v>-1</v>
      </c>
      <c r="M717" s="1552">
        <v>16</v>
      </c>
      <c r="N717" s="1552">
        <v>-1</v>
      </c>
      <c r="O717" s="1552">
        <v>-1</v>
      </c>
      <c r="P717" s="1552">
        <v>0</v>
      </c>
      <c r="Q717" s="1552">
        <v>0</v>
      </c>
      <c r="R717" s="1552">
        <v>-1</v>
      </c>
      <c r="S717" s="1552" t="s">
        <v>67890</v>
      </c>
      <c r="T717" s="1598"/>
      <c r="U717" s="1555"/>
      <c r="V717" s="1182" t="s">
        <v>56914</v>
      </c>
      <c r="W717" s="1483" t="s">
        <v>56915</v>
      </c>
      <c r="X717" s="945" t="str">
        <f t="shared" si="113"/>
        <v>{PlayerName}</v>
      </c>
      <c r="Y717" s="945" t="str">
        <f t="shared" si="114"/>
        <v>{PlayerName}</v>
      </c>
      <c r="Z717" s="1267"/>
      <c r="AA717" s="1123"/>
      <c r="AB717" s="1124"/>
      <c r="AC717" s="1188">
        <v>-1</v>
      </c>
      <c r="AD717" s="1155">
        <v>-1</v>
      </c>
      <c r="AE717" s="1184" t="s">
        <v>56914</v>
      </c>
      <c r="AF717" s="1126" t="s">
        <v>35945</v>
      </c>
      <c r="AG717" s="1126" t="s">
        <v>35946</v>
      </c>
      <c r="AH717" s="1126" t="s">
        <v>35947</v>
      </c>
      <c r="AI717" s="1126" t="s">
        <v>35947</v>
      </c>
      <c r="AJ717" s="1127" t="s">
        <v>56915</v>
      </c>
      <c r="AK717" s="1266" t="s">
        <v>56916</v>
      </c>
      <c r="AL717" s="1266" t="s">
        <v>56917</v>
      </c>
      <c r="AM717" s="1266" t="s">
        <v>56918</v>
      </c>
      <c r="AN717" s="949" t="s">
        <v>56919</v>
      </c>
      <c r="AP717" s="1188">
        <v>-1</v>
      </c>
      <c r="AQ717" s="1155">
        <v>-1</v>
      </c>
      <c r="AR717" s="1182" t="s">
        <v>56914</v>
      </c>
      <c r="AS717" s="1162" t="s">
        <v>56915</v>
      </c>
      <c r="AT717" s="1130" t="s">
        <v>35945</v>
      </c>
      <c r="AU717" s="1266" t="s">
        <v>56916</v>
      </c>
      <c r="AV717" s="1130" t="s">
        <v>35946</v>
      </c>
      <c r="AW717" s="1266" t="s">
        <v>56917</v>
      </c>
      <c r="AX717" s="1130" t="s">
        <v>35947</v>
      </c>
      <c r="AY717" s="1266" t="s">
        <v>56918</v>
      </c>
      <c r="AZ717" s="1130" t="s">
        <v>35947</v>
      </c>
      <c r="BA717" s="949" t="s">
        <v>56919</v>
      </c>
    </row>
    <row r="718" spans="2:53" ht="19.5" thickBot="1">
      <c r="B718" s="1188">
        <v>90</v>
      </c>
      <c r="C718" s="1155">
        <v>14</v>
      </c>
      <c r="D718" s="1644">
        <v>-1</v>
      </c>
      <c r="E718" s="1569">
        <v>-1</v>
      </c>
      <c r="F718" s="1570">
        <v>-1</v>
      </c>
      <c r="G718" s="1551">
        <v>2011</v>
      </c>
      <c r="H718" s="1552">
        <v>-1</v>
      </c>
      <c r="I718" s="1552">
        <v>-1</v>
      </c>
      <c r="J718" s="1552">
        <v>13</v>
      </c>
      <c r="K718" s="1552">
        <v>-1</v>
      </c>
      <c r="L718" s="1552">
        <v>-1</v>
      </c>
      <c r="M718" s="1552">
        <v>16</v>
      </c>
      <c r="N718" s="1552">
        <v>-1</v>
      </c>
      <c r="O718" s="1552">
        <v>-1</v>
      </c>
      <c r="P718" s="1552">
        <v>0</v>
      </c>
      <c r="Q718" s="1552">
        <v>1</v>
      </c>
      <c r="R718" s="1552">
        <v>-1</v>
      </c>
      <c r="S718" s="1552" t="s">
        <v>67889</v>
      </c>
      <c r="T718" s="1598"/>
      <c r="U718" s="1555"/>
      <c r="V718" s="1154" t="s">
        <v>56528</v>
      </c>
      <c r="W718" s="1483" t="s">
        <v>56920</v>
      </c>
      <c r="X718" s="945" t="str">
        <f t="shared" si="113"/>
        <v>{PlayerName}</v>
      </c>
      <c r="Y718" s="945" t="str">
        <f t="shared" si="114"/>
        <v>{PlayerName}</v>
      </c>
      <c r="Z718" s="1267"/>
      <c r="AA718" s="1123"/>
      <c r="AB718" s="1124"/>
      <c r="AC718" s="1188">
        <v>90</v>
      </c>
      <c r="AD718" s="1155">
        <v>14</v>
      </c>
      <c r="AE718" s="1125" t="s">
        <v>56528</v>
      </c>
      <c r="AF718" s="1126" t="s">
        <v>4497</v>
      </c>
      <c r="AG718" s="1126" t="s">
        <v>1107</v>
      </c>
      <c r="AH718" s="1126" t="s">
        <v>5072</v>
      </c>
      <c r="AI718" s="1126" t="s">
        <v>5072</v>
      </c>
      <c r="AJ718" s="1127" t="s">
        <v>56920</v>
      </c>
      <c r="AK718" s="1128" t="s">
        <v>56921</v>
      </c>
      <c r="AL718" s="1128" t="s">
        <v>56922</v>
      </c>
      <c r="AM718" s="1128" t="s">
        <v>56923</v>
      </c>
      <c r="AN718" s="1128" t="s">
        <v>56924</v>
      </c>
      <c r="AP718" s="1188">
        <v>90</v>
      </c>
      <c r="AQ718" s="1155">
        <v>14</v>
      </c>
      <c r="AR718" s="1154" t="s">
        <v>56528</v>
      </c>
      <c r="AS718" s="1162" t="s">
        <v>56920</v>
      </c>
      <c r="AT718" s="1130" t="s">
        <v>4497</v>
      </c>
      <c r="AU718" s="1131" t="s">
        <v>56921</v>
      </c>
      <c r="AV718" s="1130" t="s">
        <v>1107</v>
      </c>
      <c r="AW718" s="1131" t="s">
        <v>56922</v>
      </c>
      <c r="AX718" s="1130" t="s">
        <v>5072</v>
      </c>
      <c r="AY718" s="1131" t="s">
        <v>56923</v>
      </c>
      <c r="AZ718" s="1130" t="s">
        <v>5072</v>
      </c>
      <c r="BA718" s="1131" t="s">
        <v>56924</v>
      </c>
    </row>
    <row r="719" spans="2:53" ht="17.25" customHeight="1" thickBot="1">
      <c r="B719" s="1188">
        <v>90</v>
      </c>
      <c r="C719" s="1155">
        <v>15</v>
      </c>
      <c r="D719" s="1644">
        <v>-1</v>
      </c>
      <c r="E719" s="1569">
        <v>-1</v>
      </c>
      <c r="F719" s="1570">
        <v>-1</v>
      </c>
      <c r="G719" s="1551">
        <v>2011</v>
      </c>
      <c r="H719" s="1552">
        <v>-1</v>
      </c>
      <c r="I719" s="1552">
        <v>-1</v>
      </c>
      <c r="J719" s="1552">
        <v>13</v>
      </c>
      <c r="K719" s="1552">
        <v>-1</v>
      </c>
      <c r="L719" s="1552">
        <v>-1</v>
      </c>
      <c r="M719" s="1552">
        <v>16</v>
      </c>
      <c r="N719" s="1552">
        <v>-1</v>
      </c>
      <c r="O719" s="1552">
        <v>-1</v>
      </c>
      <c r="P719" s="1552">
        <v>0</v>
      </c>
      <c r="Q719" s="1552">
        <v>0</v>
      </c>
      <c r="R719" s="1552">
        <v>-1</v>
      </c>
      <c r="S719" s="1552" t="s">
        <v>67890</v>
      </c>
      <c r="T719" s="1598"/>
      <c r="U719" s="1555"/>
      <c r="V719" s="1182" t="s">
        <v>56914</v>
      </c>
      <c r="W719" s="1483" t="s">
        <v>56925</v>
      </c>
      <c r="X719" s="945" t="str">
        <f t="shared" si="113"/>
        <v>{PlayerName}</v>
      </c>
      <c r="Y719" s="945" t="str">
        <f t="shared" si="114"/>
        <v>{PlayerName}</v>
      </c>
      <c r="Z719" s="1267"/>
      <c r="AA719" s="1123"/>
      <c r="AB719" s="1124"/>
      <c r="AC719" s="1188">
        <v>90</v>
      </c>
      <c r="AD719" s="1155">
        <v>15</v>
      </c>
      <c r="AE719" s="1184" t="s">
        <v>56914</v>
      </c>
      <c r="AF719" s="1126" t="s">
        <v>35945</v>
      </c>
      <c r="AG719" s="1126" t="s">
        <v>35946</v>
      </c>
      <c r="AH719" s="1126" t="s">
        <v>35947</v>
      </c>
      <c r="AI719" s="1126" t="s">
        <v>35947</v>
      </c>
      <c r="AJ719" s="1127" t="s">
        <v>56925</v>
      </c>
      <c r="AK719" s="1266" t="s">
        <v>56926</v>
      </c>
      <c r="AL719" s="1266" t="s">
        <v>56927</v>
      </c>
      <c r="AM719" s="1266" t="s">
        <v>56928</v>
      </c>
      <c r="AN719" s="949" t="s">
        <v>56929</v>
      </c>
      <c r="AP719" s="1188">
        <v>90</v>
      </c>
      <c r="AQ719" s="1155">
        <v>15</v>
      </c>
      <c r="AR719" s="1182" t="s">
        <v>56914</v>
      </c>
      <c r="AS719" s="1162" t="s">
        <v>56925</v>
      </c>
      <c r="AT719" s="1130" t="s">
        <v>35945</v>
      </c>
      <c r="AU719" s="1266" t="s">
        <v>56926</v>
      </c>
      <c r="AV719" s="1130" t="s">
        <v>35946</v>
      </c>
      <c r="AW719" s="1266" t="s">
        <v>56927</v>
      </c>
      <c r="AX719" s="1130" t="s">
        <v>35947</v>
      </c>
      <c r="AY719" s="1266" t="s">
        <v>56928</v>
      </c>
      <c r="AZ719" s="1130" t="s">
        <v>35947</v>
      </c>
      <c r="BA719" s="949" t="s">
        <v>56929</v>
      </c>
    </row>
    <row r="720" spans="2:53" ht="19.5" thickBot="1">
      <c r="B720" s="1188">
        <v>90</v>
      </c>
      <c r="C720" s="1155">
        <v>16</v>
      </c>
      <c r="D720" s="1644">
        <v>-1</v>
      </c>
      <c r="E720" s="1569">
        <v>-1</v>
      </c>
      <c r="F720" s="1570">
        <v>-1</v>
      </c>
      <c r="G720" s="1551">
        <v>2011</v>
      </c>
      <c r="H720" s="1552">
        <v>-1</v>
      </c>
      <c r="I720" s="1552">
        <v>-1</v>
      </c>
      <c r="J720" s="1552">
        <v>13</v>
      </c>
      <c r="K720" s="1552">
        <v>-1</v>
      </c>
      <c r="L720" s="1552">
        <v>-1</v>
      </c>
      <c r="M720" s="1552">
        <v>16</v>
      </c>
      <c r="N720" s="1552">
        <v>-1</v>
      </c>
      <c r="O720" s="1552">
        <v>-1</v>
      </c>
      <c r="P720" s="1552">
        <v>0</v>
      </c>
      <c r="Q720" s="1552">
        <v>0</v>
      </c>
      <c r="R720" s="1552">
        <v>-1</v>
      </c>
      <c r="S720" s="1552" t="s">
        <v>67890</v>
      </c>
      <c r="T720" s="1598"/>
      <c r="U720" s="1555"/>
      <c r="V720" s="1182" t="s">
        <v>56914</v>
      </c>
      <c r="W720" s="1483" t="s">
        <v>56930</v>
      </c>
      <c r="X720" s="945" t="str">
        <f t="shared" si="113"/>
        <v>{PlayerName}</v>
      </c>
      <c r="Y720" s="945" t="str">
        <f t="shared" si="114"/>
        <v>{PlayerName}</v>
      </c>
      <c r="Z720" s="1267"/>
      <c r="AA720" s="1123"/>
      <c r="AB720" s="1124"/>
      <c r="AC720" s="1188">
        <v>90</v>
      </c>
      <c r="AD720" s="1155">
        <v>16</v>
      </c>
      <c r="AE720" s="1184" t="s">
        <v>56914</v>
      </c>
      <c r="AF720" s="1126" t="s">
        <v>35945</v>
      </c>
      <c r="AG720" s="1126" t="s">
        <v>35946</v>
      </c>
      <c r="AH720" s="1126" t="s">
        <v>35947</v>
      </c>
      <c r="AI720" s="1126" t="s">
        <v>35947</v>
      </c>
      <c r="AJ720" s="1127" t="s">
        <v>56930</v>
      </c>
      <c r="AK720" s="1266" t="s">
        <v>56931</v>
      </c>
      <c r="AL720" s="1266" t="s">
        <v>56932</v>
      </c>
      <c r="AM720" s="1266" t="s">
        <v>56933</v>
      </c>
      <c r="AN720" s="949" t="s">
        <v>56934</v>
      </c>
      <c r="AP720" s="1188">
        <v>90</v>
      </c>
      <c r="AQ720" s="1155">
        <v>16</v>
      </c>
      <c r="AR720" s="1182" t="s">
        <v>56914</v>
      </c>
      <c r="AS720" s="1162" t="s">
        <v>56930</v>
      </c>
      <c r="AT720" s="1130" t="s">
        <v>35945</v>
      </c>
      <c r="AU720" s="1266" t="s">
        <v>56931</v>
      </c>
      <c r="AV720" s="1130" t="s">
        <v>35946</v>
      </c>
      <c r="AW720" s="1266" t="s">
        <v>56932</v>
      </c>
      <c r="AX720" s="1130" t="s">
        <v>35947</v>
      </c>
      <c r="AY720" s="1266" t="s">
        <v>56933</v>
      </c>
      <c r="AZ720" s="1130" t="s">
        <v>35947</v>
      </c>
      <c r="BA720" s="949" t="s">
        <v>56934</v>
      </c>
    </row>
    <row r="721" spans="2:53" ht="19.5" thickBot="1">
      <c r="B721" s="1188">
        <v>90</v>
      </c>
      <c r="C721" s="1155">
        <v>17</v>
      </c>
      <c r="D721" s="1644">
        <v>-1</v>
      </c>
      <c r="E721" s="1569">
        <v>-1</v>
      </c>
      <c r="F721" s="1570">
        <v>-1</v>
      </c>
      <c r="G721" s="1551">
        <v>2011</v>
      </c>
      <c r="H721" s="1552">
        <v>-1</v>
      </c>
      <c r="I721" s="1552">
        <v>-1</v>
      </c>
      <c r="J721" s="1552">
        <v>13</v>
      </c>
      <c r="K721" s="1552">
        <v>-1</v>
      </c>
      <c r="L721" s="1552">
        <v>-1</v>
      </c>
      <c r="M721" s="1552">
        <v>16</v>
      </c>
      <c r="N721" s="1552">
        <v>-1</v>
      </c>
      <c r="O721" s="1552">
        <v>-1</v>
      </c>
      <c r="P721" s="1552">
        <v>0</v>
      </c>
      <c r="Q721" s="1552">
        <v>0</v>
      </c>
      <c r="R721" s="1552">
        <v>-1</v>
      </c>
      <c r="S721" s="1552" t="s">
        <v>67890</v>
      </c>
      <c r="T721" s="1598"/>
      <c r="U721" s="1555"/>
      <c r="V721" s="1182" t="s">
        <v>56914</v>
      </c>
      <c r="W721" s="1483" t="s">
        <v>56935</v>
      </c>
      <c r="X721" s="945" t="str">
        <f t="shared" si="113"/>
        <v>{PlayerName}</v>
      </c>
      <c r="Y721" s="945" t="str">
        <f t="shared" si="114"/>
        <v>{PlayerName}</v>
      </c>
      <c r="Z721" s="1267"/>
      <c r="AA721" s="1123"/>
      <c r="AB721" s="1124"/>
      <c r="AC721" s="1188">
        <v>90</v>
      </c>
      <c r="AD721" s="1155">
        <v>17</v>
      </c>
      <c r="AE721" s="1184" t="s">
        <v>56914</v>
      </c>
      <c r="AF721" s="1126" t="s">
        <v>35945</v>
      </c>
      <c r="AG721" s="1126" t="s">
        <v>35946</v>
      </c>
      <c r="AH721" s="1126" t="s">
        <v>35947</v>
      </c>
      <c r="AI721" s="1126" t="s">
        <v>35947</v>
      </c>
      <c r="AJ721" s="1127" t="s">
        <v>56935</v>
      </c>
      <c r="AK721" s="1266" t="s">
        <v>56936</v>
      </c>
      <c r="AL721" s="1266" t="s">
        <v>56937</v>
      </c>
      <c r="AM721" s="1266" t="s">
        <v>56938</v>
      </c>
      <c r="AN721" s="949" t="s">
        <v>56939</v>
      </c>
      <c r="AP721" s="1188">
        <v>90</v>
      </c>
      <c r="AQ721" s="1155">
        <v>17</v>
      </c>
      <c r="AR721" s="1182" t="s">
        <v>56914</v>
      </c>
      <c r="AS721" s="1162" t="s">
        <v>56935</v>
      </c>
      <c r="AT721" s="1130" t="s">
        <v>35945</v>
      </c>
      <c r="AU721" s="1266" t="s">
        <v>56936</v>
      </c>
      <c r="AV721" s="1130" t="s">
        <v>35946</v>
      </c>
      <c r="AW721" s="1266" t="s">
        <v>56937</v>
      </c>
      <c r="AX721" s="1130" t="s">
        <v>35947</v>
      </c>
      <c r="AY721" s="1266" t="s">
        <v>56938</v>
      </c>
      <c r="AZ721" s="1130" t="s">
        <v>35947</v>
      </c>
      <c r="BA721" s="949" t="s">
        <v>56939</v>
      </c>
    </row>
    <row r="722" spans="2:53" ht="19.5" thickBot="1">
      <c r="B722" s="1188">
        <v>90</v>
      </c>
      <c r="C722" s="1155">
        <v>18</v>
      </c>
      <c r="D722" s="1644">
        <v>-1</v>
      </c>
      <c r="E722" s="1569">
        <v>-1</v>
      </c>
      <c r="F722" s="1570">
        <v>-1</v>
      </c>
      <c r="G722" s="1551">
        <v>2011</v>
      </c>
      <c r="H722" s="1552">
        <v>-1</v>
      </c>
      <c r="I722" s="1552">
        <v>-1</v>
      </c>
      <c r="J722" s="1552">
        <v>13</v>
      </c>
      <c r="K722" s="1552">
        <v>-1</v>
      </c>
      <c r="L722" s="1552">
        <v>-1</v>
      </c>
      <c r="M722" s="1552">
        <v>16</v>
      </c>
      <c r="N722" s="1552">
        <v>-1</v>
      </c>
      <c r="O722" s="1552">
        <v>-1</v>
      </c>
      <c r="P722" s="1552">
        <v>0</v>
      </c>
      <c r="Q722" s="1552">
        <v>0</v>
      </c>
      <c r="R722" s="1552">
        <v>-1</v>
      </c>
      <c r="S722" s="1552" t="s">
        <v>67890</v>
      </c>
      <c r="T722" s="1598"/>
      <c r="U722" s="1555"/>
      <c r="V722" s="1182" t="s">
        <v>56914</v>
      </c>
      <c r="W722" s="1483" t="s">
        <v>56940</v>
      </c>
      <c r="X722" s="945" t="str">
        <f t="shared" si="113"/>
        <v>{PlayerName}</v>
      </c>
      <c r="Y722" s="945" t="str">
        <f t="shared" si="114"/>
        <v>{PlayerName}</v>
      </c>
      <c r="Z722" s="1267"/>
      <c r="AA722" s="1123"/>
      <c r="AB722" s="1124"/>
      <c r="AC722" s="1188">
        <v>90</v>
      </c>
      <c r="AD722" s="1155">
        <v>18</v>
      </c>
      <c r="AE722" s="1184" t="s">
        <v>56914</v>
      </c>
      <c r="AF722" s="1126" t="s">
        <v>35945</v>
      </c>
      <c r="AG722" s="1126" t="s">
        <v>35946</v>
      </c>
      <c r="AH722" s="1126" t="s">
        <v>35947</v>
      </c>
      <c r="AI722" s="1126" t="s">
        <v>35947</v>
      </c>
      <c r="AJ722" s="1127" t="s">
        <v>56940</v>
      </c>
      <c r="AK722" s="1266" t="s">
        <v>56941</v>
      </c>
      <c r="AL722" s="1266" t="s">
        <v>74593</v>
      </c>
      <c r="AM722" s="1266" t="s">
        <v>74594</v>
      </c>
      <c r="AN722" s="949" t="s">
        <v>74595</v>
      </c>
      <c r="AP722" s="1188">
        <v>90</v>
      </c>
      <c r="AQ722" s="1155">
        <v>18</v>
      </c>
      <c r="AR722" s="1182" t="s">
        <v>56914</v>
      </c>
      <c r="AS722" s="1162" t="s">
        <v>56940</v>
      </c>
      <c r="AT722" s="1130" t="s">
        <v>35945</v>
      </c>
      <c r="AU722" s="1266" t="s">
        <v>56941</v>
      </c>
      <c r="AV722" s="1130" t="s">
        <v>35946</v>
      </c>
      <c r="AW722" s="1266" t="s">
        <v>56942</v>
      </c>
      <c r="AX722" s="1130" t="s">
        <v>35947</v>
      </c>
      <c r="AY722" s="1266" t="s">
        <v>56943</v>
      </c>
      <c r="AZ722" s="1130" t="s">
        <v>35947</v>
      </c>
      <c r="BA722" s="949" t="s">
        <v>56944</v>
      </c>
    </row>
    <row r="723" spans="2:53" ht="19.5" thickBot="1">
      <c r="B723" s="1190">
        <v>90</v>
      </c>
      <c r="C723" s="1155">
        <v>19</v>
      </c>
      <c r="D723" s="1644">
        <v>-1</v>
      </c>
      <c r="E723" s="1569">
        <v>-1</v>
      </c>
      <c r="F723" s="1570">
        <v>-1</v>
      </c>
      <c r="G723" s="1611">
        <v>2011</v>
      </c>
      <c r="H723" s="1587">
        <v>-1</v>
      </c>
      <c r="I723" s="1587">
        <v>-1</v>
      </c>
      <c r="J723" s="1587">
        <v>0</v>
      </c>
      <c r="K723" s="1587">
        <v>-1</v>
      </c>
      <c r="L723" s="1587">
        <v>-1</v>
      </c>
      <c r="M723" s="1587">
        <v>16</v>
      </c>
      <c r="N723" s="1587">
        <v>-1</v>
      </c>
      <c r="O723" s="1587">
        <v>-1</v>
      </c>
      <c r="P723" s="1587">
        <v>0</v>
      </c>
      <c r="Q723" s="1587">
        <v>1</v>
      </c>
      <c r="R723" s="1587">
        <v>-1</v>
      </c>
      <c r="S723" s="1587" t="s">
        <v>67889</v>
      </c>
      <c r="T723" s="1615"/>
      <c r="U723" s="1555"/>
      <c r="V723" s="1159" t="s">
        <v>1105</v>
      </c>
      <c r="W723" s="1485" t="s">
        <v>56945</v>
      </c>
      <c r="X723" s="945" t="str">
        <f t="shared" si="113"/>
        <v>{PlayerName}</v>
      </c>
      <c r="Y723" s="945" t="str">
        <f t="shared" si="114"/>
        <v>{PlayerName}</v>
      </c>
      <c r="Z723" s="1267"/>
      <c r="AA723" s="1123"/>
      <c r="AB723" s="1124"/>
      <c r="AC723" s="1190">
        <v>90</v>
      </c>
      <c r="AD723" s="1155">
        <v>19</v>
      </c>
      <c r="AE723" s="1125" t="s">
        <v>1105</v>
      </c>
      <c r="AF723" s="1126" t="s">
        <v>1105</v>
      </c>
      <c r="AG723" s="1126" t="s">
        <v>1105</v>
      </c>
      <c r="AH723" s="1126" t="s">
        <v>1105</v>
      </c>
      <c r="AI723" s="1126" t="s">
        <v>1105</v>
      </c>
      <c r="AJ723" s="1127" t="s">
        <v>56945</v>
      </c>
      <c r="AK723" s="1266" t="s">
        <v>56946</v>
      </c>
      <c r="AL723" s="1266" t="s">
        <v>74596</v>
      </c>
      <c r="AM723" s="1266" t="s">
        <v>56948</v>
      </c>
      <c r="AN723" s="949" t="s">
        <v>56949</v>
      </c>
      <c r="AP723" s="1190">
        <v>90</v>
      </c>
      <c r="AQ723" s="1155">
        <v>19</v>
      </c>
      <c r="AR723" s="1159" t="s">
        <v>1105</v>
      </c>
      <c r="AS723" s="1170" t="s">
        <v>56945</v>
      </c>
      <c r="AT723" s="1130" t="s">
        <v>1105</v>
      </c>
      <c r="AU723" s="1266" t="s">
        <v>56946</v>
      </c>
      <c r="AV723" s="1130" t="s">
        <v>1105</v>
      </c>
      <c r="AW723" s="1266" t="s">
        <v>56947</v>
      </c>
      <c r="AX723" s="1130" t="s">
        <v>1105</v>
      </c>
      <c r="AY723" s="1266" t="s">
        <v>56948</v>
      </c>
      <c r="AZ723" s="1130" t="s">
        <v>1105</v>
      </c>
      <c r="BA723" s="949" t="s">
        <v>56949</v>
      </c>
    </row>
    <row r="724" spans="2:53" ht="19.5" thickBot="1">
      <c r="B724" s="1120">
        <v>100098</v>
      </c>
      <c r="C724" s="1120">
        <v>0</v>
      </c>
      <c r="D724" s="1647">
        <v>-1</v>
      </c>
      <c r="E724" s="1570">
        <v>-1</v>
      </c>
      <c r="F724" s="1570">
        <v>-1</v>
      </c>
      <c r="G724" s="1551">
        <v>0</v>
      </c>
      <c r="H724" s="1571">
        <v>-1</v>
      </c>
      <c r="I724" s="1552">
        <v>-1</v>
      </c>
      <c r="J724" s="1552">
        <v>6</v>
      </c>
      <c r="K724" s="1576">
        <v>0</v>
      </c>
      <c r="L724" s="1576">
        <v>0</v>
      </c>
      <c r="M724" s="1552">
        <v>-1</v>
      </c>
      <c r="N724" s="1552">
        <v>0</v>
      </c>
      <c r="O724" s="1552">
        <v>0</v>
      </c>
      <c r="P724" s="1552">
        <v>0</v>
      </c>
      <c r="Q724" s="1605">
        <f>IF(AD724=-1, 2, IF(C724=0, 1, IF(AD724=AD723, "같음", "다름")))</f>
        <v>1</v>
      </c>
      <c r="R724" s="1552">
        <v>-1</v>
      </c>
      <c r="S724" s="1577" t="str">
        <f t="shared" ref="S724:S732" si="115">IF(AD724=-1,"-1",IF(Q724=-1,"-1",IF(Q724=1,"0",IF(Q724=0,"1",IF(Q724=2,"-1")))))</f>
        <v>0</v>
      </c>
      <c r="T724" s="1584"/>
      <c r="U724" s="1575"/>
      <c r="V724" s="1154" t="s">
        <v>53875</v>
      </c>
      <c r="W724" s="1490" t="s">
        <v>56950</v>
      </c>
      <c r="X724" s="945" t="str">
        <f t="shared" si="113"/>
        <v>???</v>
      </c>
      <c r="Y724" s="945" t="str">
        <f t="shared" si="114"/>
        <v>???</v>
      </c>
      <c r="Z724" s="1122"/>
      <c r="AA724" s="1220"/>
      <c r="AB724" s="1124"/>
      <c r="AC724" s="1120">
        <v>100098</v>
      </c>
      <c r="AD724" s="1155">
        <v>0</v>
      </c>
      <c r="AE724" s="1125" t="s">
        <v>53875</v>
      </c>
      <c r="AF724" s="1126" t="s">
        <v>4495</v>
      </c>
      <c r="AG724" s="1126" t="s">
        <v>1106</v>
      </c>
      <c r="AH724" s="1126" t="s">
        <v>5069</v>
      </c>
      <c r="AI724" s="1126" t="s">
        <v>5069</v>
      </c>
      <c r="AJ724" s="1127" t="s">
        <v>56950</v>
      </c>
      <c r="AK724" s="1128" t="s">
        <v>56951</v>
      </c>
      <c r="AL724" s="1128" t="s">
        <v>56952</v>
      </c>
      <c r="AM724" s="1128" t="s">
        <v>56953</v>
      </c>
      <c r="AN724" s="1128" t="s">
        <v>56954</v>
      </c>
      <c r="AP724" s="1120">
        <v>100052</v>
      </c>
      <c r="AQ724" s="1120">
        <v>0</v>
      </c>
      <c r="AR724" s="1125" t="s">
        <v>53875</v>
      </c>
      <c r="AS724" s="1127" t="s">
        <v>56950</v>
      </c>
      <c r="AT724" s="1130" t="s">
        <v>4495</v>
      </c>
      <c r="AU724" s="1131" t="s">
        <v>56951</v>
      </c>
      <c r="AV724" s="1130" t="s">
        <v>1106</v>
      </c>
      <c r="AW724" s="1131" t="s">
        <v>56952</v>
      </c>
      <c r="AX724" s="1130" t="s">
        <v>5069</v>
      </c>
      <c r="AY724" s="1131" t="s">
        <v>56953</v>
      </c>
      <c r="AZ724" s="1130" t="s">
        <v>5069</v>
      </c>
      <c r="BA724" s="1131" t="s">
        <v>56954</v>
      </c>
    </row>
    <row r="725" spans="2:53" ht="38.25" thickBot="1">
      <c r="B725" s="1120">
        <f>B724</f>
        <v>100098</v>
      </c>
      <c r="C725" s="1120">
        <f>C724+1</f>
        <v>1</v>
      </c>
      <c r="D725" s="1647">
        <v>-1</v>
      </c>
      <c r="E725" s="1570">
        <v>-1</v>
      </c>
      <c r="F725" s="1570">
        <v>-1</v>
      </c>
      <c r="G725" s="1551">
        <v>0</v>
      </c>
      <c r="H725" s="1571">
        <v>-1</v>
      </c>
      <c r="I725" s="1552">
        <v>-1</v>
      </c>
      <c r="J725" s="1552">
        <f>J724</f>
        <v>6</v>
      </c>
      <c r="K725" s="1576">
        <v>-1</v>
      </c>
      <c r="L725" s="1576">
        <v>-1</v>
      </c>
      <c r="M725" s="1552">
        <v>13</v>
      </c>
      <c r="N725" s="1552">
        <v>-1</v>
      </c>
      <c r="O725" s="1552">
        <v>-1</v>
      </c>
      <c r="P725" s="1552">
        <v>0</v>
      </c>
      <c r="Q725" s="1605">
        <v>0</v>
      </c>
      <c r="R725" s="1552">
        <v>-1</v>
      </c>
      <c r="S725" s="1577" t="str">
        <f t="shared" si="115"/>
        <v>1</v>
      </c>
      <c r="T725" s="1584"/>
      <c r="U725" s="1575"/>
      <c r="V725" s="1154" t="s">
        <v>452</v>
      </c>
      <c r="W725" s="1490" t="s">
        <v>56955</v>
      </c>
      <c r="X725" s="945" t="str">
        <f t="shared" si="113"/>
        <v>{PlayerName}</v>
      </c>
      <c r="Y725" s="945" t="str">
        <f t="shared" si="114"/>
        <v>{PlayerName}</v>
      </c>
      <c r="Z725" s="1122"/>
      <c r="AA725" s="1220"/>
      <c r="AB725" s="1124"/>
      <c r="AC725" s="1120">
        <v>100098</v>
      </c>
      <c r="AD725" s="1155">
        <v>1</v>
      </c>
      <c r="AE725" s="1125" t="s">
        <v>452</v>
      </c>
      <c r="AF725" s="1126" t="s">
        <v>4497</v>
      </c>
      <c r="AG725" s="1126" t="s">
        <v>1107</v>
      </c>
      <c r="AH725" s="1126" t="s">
        <v>5072</v>
      </c>
      <c r="AI725" s="1126" t="s">
        <v>5072</v>
      </c>
      <c r="AJ725" s="1127" t="s">
        <v>56955</v>
      </c>
      <c r="AK725" s="1128" t="s">
        <v>56956</v>
      </c>
      <c r="AL725" s="1128" t="s">
        <v>56957</v>
      </c>
      <c r="AM725" s="1128" t="s">
        <v>56958</v>
      </c>
      <c r="AN725" s="1128" t="s">
        <v>56959</v>
      </c>
      <c r="AP725" s="1120">
        <v>100052</v>
      </c>
      <c r="AQ725" s="1120">
        <v>1</v>
      </c>
      <c r="AR725" s="1125" t="s">
        <v>452</v>
      </c>
      <c r="AS725" s="1127" t="s">
        <v>56955</v>
      </c>
      <c r="AT725" s="1130" t="s">
        <v>4497</v>
      </c>
      <c r="AU725" s="1138" t="s">
        <v>56956</v>
      </c>
      <c r="AV725" s="1130" t="s">
        <v>1107</v>
      </c>
      <c r="AW725" s="1138" t="s">
        <v>56957</v>
      </c>
      <c r="AX725" s="1130" t="s">
        <v>5072</v>
      </c>
      <c r="AY725" s="1138" t="s">
        <v>56958</v>
      </c>
      <c r="AZ725" s="1130" t="s">
        <v>5072</v>
      </c>
      <c r="BA725" s="1138" t="s">
        <v>56959</v>
      </c>
    </row>
    <row r="726" spans="2:53" ht="19.5" thickBot="1">
      <c r="B726" s="1120">
        <f>B725</f>
        <v>100098</v>
      </c>
      <c r="C726" s="1120">
        <f>C725+1</f>
        <v>2</v>
      </c>
      <c r="D726" s="1647">
        <v>-1</v>
      </c>
      <c r="E726" s="1570">
        <v>-1</v>
      </c>
      <c r="F726" s="1570">
        <v>-1</v>
      </c>
      <c r="G726" s="1551">
        <v>0</v>
      </c>
      <c r="H726" s="1571">
        <v>-1</v>
      </c>
      <c r="I726" s="1552">
        <v>-1</v>
      </c>
      <c r="J726" s="1552">
        <v>0</v>
      </c>
      <c r="K726" s="1576">
        <v>-1</v>
      </c>
      <c r="L726" s="1576">
        <v>-1</v>
      </c>
      <c r="M726" s="1552">
        <f>M725</f>
        <v>13</v>
      </c>
      <c r="N726" s="1552">
        <v>-1</v>
      </c>
      <c r="O726" s="1552">
        <v>-1</v>
      </c>
      <c r="P726" s="1552">
        <v>0</v>
      </c>
      <c r="Q726" s="1605">
        <v>1</v>
      </c>
      <c r="R726" s="1552">
        <v>-1</v>
      </c>
      <c r="S726" s="1577" t="str">
        <f t="shared" si="115"/>
        <v>0</v>
      </c>
      <c r="T726" s="1584"/>
      <c r="U726" s="1575"/>
      <c r="V726" s="1154" t="s">
        <v>1105</v>
      </c>
      <c r="W726" s="1490" t="s">
        <v>56960</v>
      </c>
      <c r="X726" s="945" t="str">
        <f t="shared" si="113"/>
        <v>{PlayerName}</v>
      </c>
      <c r="Y726" s="945" t="str">
        <f t="shared" si="114"/>
        <v>{PlayerName}</v>
      </c>
      <c r="Z726" s="1122"/>
      <c r="AA726" s="1220"/>
      <c r="AB726" s="1124"/>
      <c r="AC726" s="1120">
        <v>100098</v>
      </c>
      <c r="AD726" s="1155">
        <v>2</v>
      </c>
      <c r="AE726" s="1125" t="s">
        <v>1105</v>
      </c>
      <c r="AF726" s="1126" t="s">
        <v>1105</v>
      </c>
      <c r="AG726" s="1126" t="s">
        <v>1105</v>
      </c>
      <c r="AH726" s="1126" t="s">
        <v>1105</v>
      </c>
      <c r="AI726" s="1126" t="s">
        <v>1105</v>
      </c>
      <c r="AJ726" s="1127" t="s">
        <v>56960</v>
      </c>
      <c r="AK726" s="1128" t="s">
        <v>56961</v>
      </c>
      <c r="AL726" s="1128" t="s">
        <v>56962</v>
      </c>
      <c r="AM726" s="1128" t="s">
        <v>56963</v>
      </c>
      <c r="AN726" s="1128" t="s">
        <v>56964</v>
      </c>
      <c r="AP726" s="1120">
        <v>100052</v>
      </c>
      <c r="AQ726" s="1120">
        <v>2</v>
      </c>
      <c r="AR726" s="1125" t="s">
        <v>1105</v>
      </c>
      <c r="AS726" s="1127" t="s">
        <v>56960</v>
      </c>
      <c r="AT726" s="1130" t="s">
        <v>1105</v>
      </c>
      <c r="AU726" s="1138" t="s">
        <v>56961</v>
      </c>
      <c r="AV726" s="1130" t="s">
        <v>1105</v>
      </c>
      <c r="AW726" s="1138" t="s">
        <v>56962</v>
      </c>
      <c r="AX726" s="1130" t="s">
        <v>1105</v>
      </c>
      <c r="AY726" s="1138" t="s">
        <v>56963</v>
      </c>
      <c r="AZ726" s="1130" t="s">
        <v>1105</v>
      </c>
      <c r="BA726" s="1138" t="s">
        <v>56964</v>
      </c>
    </row>
    <row r="727" spans="2:53" ht="38.25" thickBot="1">
      <c r="B727" s="1120">
        <f>B726</f>
        <v>100098</v>
      </c>
      <c r="C727" s="1120">
        <f t="shared" ref="C727:C730" si="116">C726+1</f>
        <v>3</v>
      </c>
      <c r="D727" s="1647">
        <v>-1</v>
      </c>
      <c r="E727" s="1570">
        <v>-1</v>
      </c>
      <c r="F727" s="1570">
        <v>-1</v>
      </c>
      <c r="G727" s="1551">
        <v>0</v>
      </c>
      <c r="H727" s="1571">
        <v>-1</v>
      </c>
      <c r="I727" s="1552">
        <v>-1</v>
      </c>
      <c r="J727" s="1552">
        <f>J726</f>
        <v>0</v>
      </c>
      <c r="K727" s="1576">
        <v>-1</v>
      </c>
      <c r="L727" s="1576">
        <v>-1</v>
      </c>
      <c r="M727" s="1552">
        <f>M726</f>
        <v>13</v>
      </c>
      <c r="N727" s="1552">
        <v>-1</v>
      </c>
      <c r="O727" s="1552">
        <v>-1</v>
      </c>
      <c r="P727" s="1552">
        <v>0</v>
      </c>
      <c r="Q727" s="1605">
        <v>0</v>
      </c>
      <c r="R727" s="1552">
        <v>-1</v>
      </c>
      <c r="S727" s="1577" t="str">
        <f t="shared" si="115"/>
        <v>1</v>
      </c>
      <c r="T727" s="1584"/>
      <c r="U727" s="1575"/>
      <c r="V727" s="1154" t="s">
        <v>452</v>
      </c>
      <c r="W727" s="1490" t="s">
        <v>56965</v>
      </c>
      <c r="X727" s="945" t="str">
        <f t="shared" si="113"/>
        <v>{PlayerName}</v>
      </c>
      <c r="Y727" s="945" t="str">
        <f t="shared" si="114"/>
        <v>{PlayerName}</v>
      </c>
      <c r="Z727" s="1122"/>
      <c r="AA727" s="1220"/>
      <c r="AB727" s="1124"/>
      <c r="AC727" s="1120">
        <v>100098</v>
      </c>
      <c r="AD727" s="1155">
        <v>3</v>
      </c>
      <c r="AE727" s="1125" t="s">
        <v>452</v>
      </c>
      <c r="AF727" s="1126" t="s">
        <v>4497</v>
      </c>
      <c r="AG727" s="1126" t="s">
        <v>1107</v>
      </c>
      <c r="AH727" s="1126" t="s">
        <v>5072</v>
      </c>
      <c r="AI727" s="1126" t="s">
        <v>5072</v>
      </c>
      <c r="AJ727" s="1127" t="s">
        <v>56965</v>
      </c>
      <c r="AK727" s="1128" t="s">
        <v>56966</v>
      </c>
      <c r="AL727" s="1128" t="s">
        <v>56967</v>
      </c>
      <c r="AM727" s="1128" t="s">
        <v>56968</v>
      </c>
      <c r="AN727" s="1128" t="s">
        <v>56969</v>
      </c>
      <c r="AP727" s="1120">
        <v>100052</v>
      </c>
      <c r="AQ727" s="1120">
        <v>3</v>
      </c>
      <c r="AR727" s="1125" t="s">
        <v>452</v>
      </c>
      <c r="AS727" s="1127" t="s">
        <v>56965</v>
      </c>
      <c r="AT727" s="1130" t="s">
        <v>4497</v>
      </c>
      <c r="AU727" s="1138" t="s">
        <v>56966</v>
      </c>
      <c r="AV727" s="1130" t="s">
        <v>1107</v>
      </c>
      <c r="AW727" s="1138" t="s">
        <v>56967</v>
      </c>
      <c r="AX727" s="1130" t="s">
        <v>5072</v>
      </c>
      <c r="AY727" s="1138" t="s">
        <v>56968</v>
      </c>
      <c r="AZ727" s="1130" t="s">
        <v>5072</v>
      </c>
      <c r="BA727" s="1138" t="s">
        <v>56969</v>
      </c>
    </row>
    <row r="728" spans="2:53" ht="19.5" thickBot="1">
      <c r="B728" s="1120">
        <f>B727</f>
        <v>100098</v>
      </c>
      <c r="C728" s="1120">
        <f t="shared" si="116"/>
        <v>4</v>
      </c>
      <c r="D728" s="1647">
        <v>-1</v>
      </c>
      <c r="E728" s="1570">
        <v>-1</v>
      </c>
      <c r="F728" s="1570">
        <v>-1</v>
      </c>
      <c r="G728" s="1551">
        <v>0</v>
      </c>
      <c r="H728" s="1571">
        <v>-1</v>
      </c>
      <c r="I728" s="1552">
        <v>-1</v>
      </c>
      <c r="J728" s="1552">
        <v>6</v>
      </c>
      <c r="K728" s="1576">
        <v>-1</v>
      </c>
      <c r="L728" s="1576">
        <v>-1</v>
      </c>
      <c r="M728" s="1552">
        <f>M727</f>
        <v>13</v>
      </c>
      <c r="N728" s="1552">
        <v>-1</v>
      </c>
      <c r="O728" s="1552">
        <v>-1</v>
      </c>
      <c r="P728" s="1552">
        <v>0</v>
      </c>
      <c r="Q728" s="1605">
        <v>1</v>
      </c>
      <c r="R728" s="1552">
        <v>-1</v>
      </c>
      <c r="S728" s="1577" t="str">
        <f t="shared" si="115"/>
        <v>0</v>
      </c>
      <c r="T728" s="1584"/>
      <c r="U728" s="1575"/>
      <c r="V728" s="1154" t="s">
        <v>53875</v>
      </c>
      <c r="W728" s="1490" t="s">
        <v>56970</v>
      </c>
      <c r="X728" s="945" t="str">
        <f t="shared" si="113"/>
        <v>{PlayerName}</v>
      </c>
      <c r="Y728" s="945" t="str">
        <f t="shared" si="114"/>
        <v>{PlayerName}</v>
      </c>
      <c r="Z728" s="1122"/>
      <c r="AA728" s="1220"/>
      <c r="AB728" s="1124"/>
      <c r="AC728" s="1120">
        <v>100098</v>
      </c>
      <c r="AD728" s="1155">
        <v>4</v>
      </c>
      <c r="AE728" s="1125" t="s">
        <v>53875</v>
      </c>
      <c r="AF728" s="1126" t="s">
        <v>4495</v>
      </c>
      <c r="AG728" s="1126" t="s">
        <v>1106</v>
      </c>
      <c r="AH728" s="1126" t="s">
        <v>5069</v>
      </c>
      <c r="AI728" s="1126" t="s">
        <v>5069</v>
      </c>
      <c r="AJ728" s="1127" t="s">
        <v>56970</v>
      </c>
      <c r="AK728" s="1128" t="s">
        <v>56971</v>
      </c>
      <c r="AL728" s="1128" t="s">
        <v>56972</v>
      </c>
      <c r="AM728" s="1128" t="s">
        <v>56973</v>
      </c>
      <c r="AN728" s="1128" t="s">
        <v>56974</v>
      </c>
      <c r="AP728" s="1120">
        <v>100052</v>
      </c>
      <c r="AQ728" s="1120">
        <v>4</v>
      </c>
      <c r="AR728" s="1125" t="s">
        <v>53875</v>
      </c>
      <c r="AS728" s="1127" t="s">
        <v>56970</v>
      </c>
      <c r="AT728" s="1130" t="s">
        <v>4495</v>
      </c>
      <c r="AU728" s="1138" t="s">
        <v>56971</v>
      </c>
      <c r="AV728" s="1130" t="s">
        <v>1106</v>
      </c>
      <c r="AW728" s="1138" t="s">
        <v>56972</v>
      </c>
      <c r="AX728" s="1130" t="s">
        <v>5069</v>
      </c>
      <c r="AY728" s="1138" t="s">
        <v>56973</v>
      </c>
      <c r="AZ728" s="1130" t="s">
        <v>5069</v>
      </c>
      <c r="BA728" s="1138" t="s">
        <v>56974</v>
      </c>
    </row>
    <row r="729" spans="2:53" ht="19.5" thickBot="1">
      <c r="B729" s="1120">
        <v>100098</v>
      </c>
      <c r="C729" s="1120">
        <f t="shared" si="116"/>
        <v>5</v>
      </c>
      <c r="D729" s="1647">
        <v>-1</v>
      </c>
      <c r="E729" s="1570">
        <v>-1</v>
      </c>
      <c r="F729" s="1570">
        <v>-1</v>
      </c>
      <c r="G729" s="1551">
        <v>0</v>
      </c>
      <c r="H729" s="1571">
        <v>-1</v>
      </c>
      <c r="I729" s="1552">
        <v>-1</v>
      </c>
      <c r="J729" s="1552">
        <v>0</v>
      </c>
      <c r="K729" s="1576">
        <v>2017</v>
      </c>
      <c r="L729" s="1576">
        <v>0</v>
      </c>
      <c r="M729" s="1552">
        <v>13</v>
      </c>
      <c r="N729" s="1552">
        <v>0</v>
      </c>
      <c r="O729" s="1552">
        <v>0</v>
      </c>
      <c r="P729" s="1552">
        <v>0</v>
      </c>
      <c r="Q729" s="1605">
        <v>1</v>
      </c>
      <c r="R729" s="1552">
        <v>-1</v>
      </c>
      <c r="S729" s="1577" t="str">
        <f t="shared" si="115"/>
        <v>0</v>
      </c>
      <c r="T729" s="1577"/>
      <c r="U729" s="1577"/>
      <c r="V729" s="1125" t="s">
        <v>1105</v>
      </c>
      <c r="W729" s="1506" t="s">
        <v>56975</v>
      </c>
      <c r="X729" s="945" t="str">
        <f t="shared" si="113"/>
        <v>위의 표정과 동일</v>
      </c>
      <c r="Y729" s="945" t="str">
        <f t="shared" si="114"/>
        <v>???</v>
      </c>
      <c r="Z729" s="1122"/>
      <c r="AA729" s="1220"/>
      <c r="AB729" s="1124"/>
      <c r="AC729" s="1130">
        <v>100098</v>
      </c>
      <c r="AD729" s="1238">
        <v>5</v>
      </c>
      <c r="AE729" s="1126"/>
      <c r="AF729" s="1126" t="s">
        <v>1105</v>
      </c>
      <c r="AG729" s="1126" t="s">
        <v>1105</v>
      </c>
      <c r="AH729" s="1126" t="s">
        <v>1105</v>
      </c>
      <c r="AI729" s="1126" t="s">
        <v>1105</v>
      </c>
      <c r="AJ729" s="1239" t="s">
        <v>56975</v>
      </c>
      <c r="AK729" s="1128" t="s">
        <v>56976</v>
      </c>
      <c r="AL729" s="1128" t="s">
        <v>56977</v>
      </c>
      <c r="AM729" s="1128" t="s">
        <v>56978</v>
      </c>
      <c r="AN729" s="1128" t="s">
        <v>56979</v>
      </c>
      <c r="AP729" s="1130">
        <v>100098</v>
      </c>
      <c r="AQ729" s="1138">
        <v>0</v>
      </c>
      <c r="AR729" s="1130"/>
      <c r="AS729" s="1239" t="s">
        <v>56975</v>
      </c>
      <c r="AT729" s="1130" t="s">
        <v>1105</v>
      </c>
      <c r="AU729" s="1138" t="s">
        <v>56976</v>
      </c>
      <c r="AV729" s="1130" t="s">
        <v>1105</v>
      </c>
      <c r="AW729" s="1138" t="s">
        <v>56977</v>
      </c>
      <c r="AX729" s="1130" t="s">
        <v>1105</v>
      </c>
      <c r="AY729" s="1138" t="s">
        <v>56978</v>
      </c>
      <c r="AZ729" s="1130" t="s">
        <v>1105</v>
      </c>
      <c r="BA729" s="1138" t="s">
        <v>56979</v>
      </c>
    </row>
    <row r="730" spans="2:53" ht="19.5" thickBot="1">
      <c r="B730" s="1120">
        <f t="shared" ref="B730" si="117">B729</f>
        <v>100098</v>
      </c>
      <c r="C730" s="1120">
        <f t="shared" si="116"/>
        <v>6</v>
      </c>
      <c r="D730" s="1647">
        <v>-1</v>
      </c>
      <c r="E730" s="1570">
        <v>-1</v>
      </c>
      <c r="F730" s="1570">
        <v>-1</v>
      </c>
      <c r="G730" s="1551">
        <v>0</v>
      </c>
      <c r="H730" s="1571">
        <v>-1</v>
      </c>
      <c r="I730" s="1552">
        <v>-1</v>
      </c>
      <c r="J730" s="1552">
        <f t="shared" ref="J730" si="118">J729</f>
        <v>0</v>
      </c>
      <c r="K730" s="1576">
        <v>-1</v>
      </c>
      <c r="L730" s="1576">
        <v>-1</v>
      </c>
      <c r="M730" s="1552">
        <v>6</v>
      </c>
      <c r="N730" s="1552">
        <v>-1</v>
      </c>
      <c r="O730" s="1552">
        <v>-1</v>
      </c>
      <c r="P730" s="1552">
        <v>0</v>
      </c>
      <c r="Q730" s="1605">
        <v>0</v>
      </c>
      <c r="R730" s="1552">
        <v>-1</v>
      </c>
      <c r="S730" s="1577" t="str">
        <f t="shared" si="115"/>
        <v>1</v>
      </c>
      <c r="T730" s="1577"/>
      <c r="U730" s="1577"/>
      <c r="V730" s="1125" t="s">
        <v>25</v>
      </c>
      <c r="W730" s="1506" t="s">
        <v>56980</v>
      </c>
      <c r="X730" s="945" t="str">
        <f t="shared" si="113"/>
        <v>{PlayerName}</v>
      </c>
      <c r="Y730" s="945" t="str">
        <f t="shared" si="114"/>
        <v>{PlayerName}</v>
      </c>
      <c r="Z730" s="1122"/>
      <c r="AA730" s="1220"/>
      <c r="AB730" s="1124"/>
      <c r="AC730" s="1130">
        <v>100098</v>
      </c>
      <c r="AD730" s="1238">
        <v>6</v>
      </c>
      <c r="AE730" s="1126"/>
      <c r="AF730" s="1126" t="s">
        <v>4495</v>
      </c>
      <c r="AG730" s="1126" t="s">
        <v>1106</v>
      </c>
      <c r="AH730" s="1126" t="s">
        <v>5069</v>
      </c>
      <c r="AI730" s="1126" t="s">
        <v>5069</v>
      </c>
      <c r="AJ730" s="1239" t="s">
        <v>56980</v>
      </c>
      <c r="AK730" s="1128" t="s">
        <v>56981</v>
      </c>
      <c r="AL730" s="1128" t="s">
        <v>56982</v>
      </c>
      <c r="AM730" s="1128" t="s">
        <v>56983</v>
      </c>
      <c r="AN730" s="1128" t="s">
        <v>56984</v>
      </c>
      <c r="AP730" s="1130">
        <v>100098</v>
      </c>
      <c r="AQ730" s="1138">
        <v>1</v>
      </c>
      <c r="AR730" s="1130"/>
      <c r="AS730" s="1239" t="s">
        <v>56980</v>
      </c>
      <c r="AT730" s="1130" t="s">
        <v>4495</v>
      </c>
      <c r="AU730" s="1138" t="s">
        <v>56981</v>
      </c>
      <c r="AV730" s="1130" t="s">
        <v>1106</v>
      </c>
      <c r="AW730" s="1138" t="s">
        <v>56982</v>
      </c>
      <c r="AX730" s="1130" t="s">
        <v>5069</v>
      </c>
      <c r="AY730" s="1138" t="s">
        <v>56983</v>
      </c>
      <c r="AZ730" s="1130" t="s">
        <v>5069</v>
      </c>
      <c r="BA730" s="1138" t="s">
        <v>56984</v>
      </c>
    </row>
    <row r="731" spans="2:53" ht="19.5" thickBot="1">
      <c r="B731" s="1120">
        <v>100053</v>
      </c>
      <c r="C731" s="1120">
        <v>0</v>
      </c>
      <c r="D731" s="1647">
        <v>-1</v>
      </c>
      <c r="E731" s="1570">
        <v>-1</v>
      </c>
      <c r="F731" s="1570">
        <v>-1</v>
      </c>
      <c r="G731" s="1551">
        <v>0</v>
      </c>
      <c r="H731" s="1571">
        <v>-1</v>
      </c>
      <c r="I731" s="1552">
        <v>-1</v>
      </c>
      <c r="J731" s="1552">
        <v>6</v>
      </c>
      <c r="K731" s="1576">
        <v>0</v>
      </c>
      <c r="L731" s="1576">
        <v>0</v>
      </c>
      <c r="M731" s="1552">
        <v>-1</v>
      </c>
      <c r="N731" s="1552">
        <v>0</v>
      </c>
      <c r="O731" s="1552">
        <v>0</v>
      </c>
      <c r="P731" s="1552">
        <v>0</v>
      </c>
      <c r="Q731" s="1605">
        <f>IF(AD731=-1, 2, IF(C731=0, 1, IF(AD731=AD728, "같음", "다름")))</f>
        <v>1</v>
      </c>
      <c r="R731" s="1552">
        <v>-1</v>
      </c>
      <c r="S731" s="1577" t="str">
        <f t="shared" si="115"/>
        <v>0</v>
      </c>
      <c r="T731" s="1584"/>
      <c r="U731" s="1575"/>
      <c r="V731" s="1154" t="s">
        <v>53875</v>
      </c>
      <c r="W731" s="1490" t="s">
        <v>56985</v>
      </c>
      <c r="X731" s="945" t="str">
        <f t="shared" si="113"/>
        <v>???</v>
      </c>
      <c r="Y731" s="945" t="str">
        <f t="shared" si="114"/>
        <v>???</v>
      </c>
      <c r="Z731" s="1122"/>
      <c r="AA731" s="1220"/>
      <c r="AB731" s="1124"/>
      <c r="AC731" s="1120">
        <v>100053</v>
      </c>
      <c r="AD731" s="1155">
        <v>0</v>
      </c>
      <c r="AE731" s="1125" t="s">
        <v>53875</v>
      </c>
      <c r="AF731" s="1126" t="s">
        <v>4495</v>
      </c>
      <c r="AG731" s="1126" t="s">
        <v>1106</v>
      </c>
      <c r="AH731" s="1126" t="s">
        <v>5069</v>
      </c>
      <c r="AI731" s="1126" t="s">
        <v>5069</v>
      </c>
      <c r="AJ731" s="1127" t="s">
        <v>56985</v>
      </c>
      <c r="AK731" s="1128" t="s">
        <v>56986</v>
      </c>
      <c r="AL731" s="1128" t="s">
        <v>56987</v>
      </c>
      <c r="AM731" s="1128" t="s">
        <v>56988</v>
      </c>
      <c r="AN731" s="1128" t="s">
        <v>56989</v>
      </c>
      <c r="AP731" s="1120">
        <v>100053</v>
      </c>
      <c r="AQ731" s="1120">
        <v>0</v>
      </c>
      <c r="AR731" s="1125" t="s">
        <v>53875</v>
      </c>
      <c r="AS731" s="1127" t="s">
        <v>56985</v>
      </c>
      <c r="AT731" s="1130" t="s">
        <v>4495</v>
      </c>
      <c r="AU731" s="1138" t="s">
        <v>56986</v>
      </c>
      <c r="AV731" s="1130" t="s">
        <v>1106</v>
      </c>
      <c r="AW731" s="1138" t="s">
        <v>56987</v>
      </c>
      <c r="AX731" s="1130" t="s">
        <v>5069</v>
      </c>
      <c r="AY731" s="1138" t="s">
        <v>56988</v>
      </c>
      <c r="AZ731" s="1130" t="s">
        <v>5069</v>
      </c>
      <c r="BA731" s="1138" t="s">
        <v>56989</v>
      </c>
    </row>
    <row r="732" spans="2:53" ht="16.5" customHeight="1">
      <c r="B732" s="1120">
        <v>100054</v>
      </c>
      <c r="C732" s="1120">
        <v>0</v>
      </c>
      <c r="D732" s="1647">
        <v>-1</v>
      </c>
      <c r="E732" s="1570">
        <v>-1</v>
      </c>
      <c r="F732" s="1570">
        <v>-1</v>
      </c>
      <c r="G732" s="1551">
        <v>0</v>
      </c>
      <c r="H732" s="1571">
        <v>-1</v>
      </c>
      <c r="I732" s="1552">
        <v>-1</v>
      </c>
      <c r="J732" s="1552">
        <v>0</v>
      </c>
      <c r="K732" s="1576">
        <v>0</v>
      </c>
      <c r="L732" s="1576">
        <v>0</v>
      </c>
      <c r="M732" s="1552">
        <v>-1</v>
      </c>
      <c r="N732" s="1552">
        <v>0</v>
      </c>
      <c r="O732" s="1552">
        <v>0</v>
      </c>
      <c r="P732" s="1552">
        <v>0</v>
      </c>
      <c r="Q732" s="1605">
        <f>IF(AD732=-1, 2, IF(C732=0, 1, IF(AD732=AD731, "같음", "다름")))</f>
        <v>1</v>
      </c>
      <c r="R732" s="1552">
        <v>-1</v>
      </c>
      <c r="S732" s="1577" t="str">
        <f t="shared" si="115"/>
        <v>0</v>
      </c>
      <c r="T732" s="1584"/>
      <c r="U732" s="1575"/>
      <c r="V732" s="1154" t="s">
        <v>1105</v>
      </c>
      <c r="W732" s="1490" t="s">
        <v>56990</v>
      </c>
      <c r="X732" s="945" t="str">
        <f t="shared" si="113"/>
        <v>???</v>
      </c>
      <c r="Y732" s="945" t="str">
        <f t="shared" si="114"/>
        <v>???</v>
      </c>
      <c r="Z732" s="1122"/>
      <c r="AA732" s="1220"/>
      <c r="AB732" s="1124"/>
      <c r="AC732" s="1120">
        <v>100054</v>
      </c>
      <c r="AD732" s="1155">
        <v>0</v>
      </c>
      <c r="AE732" s="1125" t="s">
        <v>1105</v>
      </c>
      <c r="AF732" s="1126" t="s">
        <v>1105</v>
      </c>
      <c r="AG732" s="1126" t="s">
        <v>1105</v>
      </c>
      <c r="AH732" s="1126" t="s">
        <v>1105</v>
      </c>
      <c r="AI732" s="1126" t="s">
        <v>1105</v>
      </c>
      <c r="AJ732" s="1127" t="s">
        <v>56990</v>
      </c>
      <c r="AK732" s="1128" t="s">
        <v>56991</v>
      </c>
      <c r="AL732" s="1128" t="s">
        <v>56992</v>
      </c>
      <c r="AM732" s="1128" t="s">
        <v>56993</v>
      </c>
      <c r="AN732" s="1128" t="s">
        <v>56994</v>
      </c>
      <c r="AP732" s="1120">
        <v>100054</v>
      </c>
      <c r="AQ732" s="1120">
        <v>0</v>
      </c>
      <c r="AR732" s="1125" t="s">
        <v>1105</v>
      </c>
      <c r="AS732" s="1127" t="s">
        <v>56990</v>
      </c>
      <c r="AT732" s="1130" t="s">
        <v>1105</v>
      </c>
      <c r="AU732" s="1138" t="s">
        <v>56991</v>
      </c>
      <c r="AV732" s="1130" t="s">
        <v>1105</v>
      </c>
      <c r="AW732" s="1138" t="s">
        <v>56992</v>
      </c>
      <c r="AX732" s="1130" t="s">
        <v>1105</v>
      </c>
      <c r="AY732" s="1138" t="s">
        <v>56993</v>
      </c>
      <c r="AZ732" s="1130" t="s">
        <v>1105</v>
      </c>
      <c r="BA732" s="1138" t="s">
        <v>56994</v>
      </c>
    </row>
    <row r="733" spans="2:53" ht="16.5" customHeight="1">
      <c r="B733" s="1268">
        <v>100009</v>
      </c>
      <c r="C733" s="1269">
        <v>0</v>
      </c>
      <c r="D733" s="1644">
        <v>-1</v>
      </c>
      <c r="E733" s="1569">
        <v>-1</v>
      </c>
      <c r="F733" s="1589">
        <v>-1</v>
      </c>
      <c r="G733" s="1593">
        <v>0</v>
      </c>
      <c r="H733" s="1590">
        <v>-1</v>
      </c>
      <c r="I733" s="1590">
        <v>-1</v>
      </c>
      <c r="J733" s="1590">
        <v>14</v>
      </c>
      <c r="K733" s="1590">
        <v>0</v>
      </c>
      <c r="L733" s="1590">
        <v>0</v>
      </c>
      <c r="M733" s="1590">
        <v>-1</v>
      </c>
      <c r="N733" s="1590">
        <v>0</v>
      </c>
      <c r="O733" s="1590">
        <v>0</v>
      </c>
      <c r="P733" s="1590">
        <v>0</v>
      </c>
      <c r="Q733" s="1590">
        <v>1</v>
      </c>
      <c r="R733" s="1590">
        <v>-1</v>
      </c>
      <c r="S733" s="1590" t="s">
        <v>67889</v>
      </c>
      <c r="T733" s="1614"/>
      <c r="U733" s="1555"/>
      <c r="V733" s="1270" t="s">
        <v>56995</v>
      </c>
      <c r="W733" s="1503" t="s">
        <v>56996</v>
      </c>
      <c r="X733" s="945" t="str">
        <f t="shared" si="113"/>
        <v>???</v>
      </c>
      <c r="Y733" s="945" t="str">
        <f t="shared" si="114"/>
        <v>???</v>
      </c>
      <c r="Z733" s="1271"/>
      <c r="AB733" s="1124"/>
      <c r="AC733" s="1268">
        <v>100009</v>
      </c>
      <c r="AD733" s="1269">
        <v>0</v>
      </c>
      <c r="AE733" s="1184" t="s">
        <v>56995</v>
      </c>
      <c r="AF733" s="1126" t="s">
        <v>4498</v>
      </c>
      <c r="AG733" s="1126" t="s">
        <v>1113</v>
      </c>
      <c r="AH733" s="1126" t="s">
        <v>5073</v>
      </c>
      <c r="AI733" s="1126" t="s">
        <v>5074</v>
      </c>
      <c r="AJ733" s="1127" t="s">
        <v>56996</v>
      </c>
      <c r="AK733" s="1128" t="s">
        <v>56997</v>
      </c>
      <c r="AL733" s="1128" t="s">
        <v>56998</v>
      </c>
      <c r="AM733" s="1128" t="s">
        <v>56999</v>
      </c>
      <c r="AN733" s="1128" t="s">
        <v>57000</v>
      </c>
      <c r="AP733" s="1268">
        <v>100009</v>
      </c>
      <c r="AQ733" s="1269">
        <v>0</v>
      </c>
      <c r="AR733" s="1270" t="s">
        <v>56995</v>
      </c>
      <c r="AS733" s="1230" t="s">
        <v>56996</v>
      </c>
      <c r="AT733" s="1130" t="s">
        <v>4498</v>
      </c>
      <c r="AU733" s="1138" t="s">
        <v>56997</v>
      </c>
      <c r="AV733" s="1130" t="s">
        <v>1113</v>
      </c>
      <c r="AW733" s="1138" t="s">
        <v>56998</v>
      </c>
      <c r="AX733" s="1130" t="s">
        <v>5073</v>
      </c>
      <c r="AY733" s="1138" t="s">
        <v>56999</v>
      </c>
      <c r="AZ733" s="1130" t="s">
        <v>5074</v>
      </c>
      <c r="BA733" s="1138" t="s">
        <v>57000</v>
      </c>
    </row>
    <row r="734" spans="2:53" ht="19.5" thickBot="1">
      <c r="B734" s="1180">
        <v>100010</v>
      </c>
      <c r="C734" s="1181">
        <v>0</v>
      </c>
      <c r="D734" s="1650">
        <v>-1</v>
      </c>
      <c r="E734" s="1597">
        <v>-1</v>
      </c>
      <c r="F734" s="1570">
        <v>-1</v>
      </c>
      <c r="G734" s="1551">
        <v>0</v>
      </c>
      <c r="H734" s="1552">
        <v>-1</v>
      </c>
      <c r="I734" s="1552">
        <v>-1</v>
      </c>
      <c r="J734" s="1552">
        <v>15</v>
      </c>
      <c r="K734" s="1552">
        <v>0</v>
      </c>
      <c r="L734" s="1552">
        <v>0</v>
      </c>
      <c r="M734" s="1552">
        <v>-1</v>
      </c>
      <c r="N734" s="1552">
        <v>0</v>
      </c>
      <c r="O734" s="1552">
        <v>0</v>
      </c>
      <c r="P734" s="1552">
        <v>0</v>
      </c>
      <c r="Q734" s="1552">
        <v>1</v>
      </c>
      <c r="R734" s="1552">
        <v>-1</v>
      </c>
      <c r="S734" s="1552" t="s">
        <v>67889</v>
      </c>
      <c r="T734" s="1598"/>
      <c r="U734" s="1555"/>
      <c r="V734" s="1182" t="s">
        <v>57001</v>
      </c>
      <c r="W734" s="1490" t="s">
        <v>57002</v>
      </c>
      <c r="X734" s="945" t="str">
        <f t="shared" si="113"/>
        <v>???</v>
      </c>
      <c r="Y734" s="945" t="str">
        <f t="shared" si="114"/>
        <v>???</v>
      </c>
      <c r="Z734" s="1271"/>
      <c r="AB734" s="1124"/>
      <c r="AC734" s="1180">
        <v>100010</v>
      </c>
      <c r="AD734" s="1181">
        <v>0</v>
      </c>
      <c r="AE734" s="1184" t="s">
        <v>57001</v>
      </c>
      <c r="AF734" s="1126" t="s">
        <v>35941</v>
      </c>
      <c r="AG734" s="1126" t="s">
        <v>35942</v>
      </c>
      <c r="AH734" s="1126" t="s">
        <v>35943</v>
      </c>
      <c r="AI734" s="1126" t="s">
        <v>35944</v>
      </c>
      <c r="AJ734" s="1127" t="s">
        <v>57002</v>
      </c>
      <c r="AK734" s="1128" t="s">
        <v>57003</v>
      </c>
      <c r="AL734" s="1128" t="s">
        <v>57004</v>
      </c>
      <c r="AM734" s="1128" t="s">
        <v>57005</v>
      </c>
      <c r="AN734" s="1128" t="s">
        <v>57006</v>
      </c>
      <c r="AP734" s="1180">
        <v>100010</v>
      </c>
      <c r="AQ734" s="1181">
        <v>0</v>
      </c>
      <c r="AR734" s="1182" t="s">
        <v>57001</v>
      </c>
      <c r="AS734" s="1127" t="s">
        <v>57002</v>
      </c>
      <c r="AT734" s="1130" t="s">
        <v>67961</v>
      </c>
      <c r="AU734" s="1138" t="s">
        <v>57003</v>
      </c>
      <c r="AV734" s="1130" t="s">
        <v>67962</v>
      </c>
      <c r="AW734" s="1138" t="s">
        <v>57004</v>
      </c>
      <c r="AX734" s="1130" t="s">
        <v>67963</v>
      </c>
      <c r="AY734" s="1138" t="s">
        <v>57005</v>
      </c>
      <c r="AZ734" s="1130" t="s">
        <v>67963</v>
      </c>
      <c r="BA734" s="1138" t="s">
        <v>57006</v>
      </c>
    </row>
    <row r="735" spans="2:53" ht="19.5" thickBot="1">
      <c r="B735" s="1120">
        <f>B734</f>
        <v>100010</v>
      </c>
      <c r="C735" s="1120">
        <f>C734+1</f>
        <v>1</v>
      </c>
      <c r="D735" s="1647">
        <v>-1</v>
      </c>
      <c r="E735" s="1570">
        <v>-1</v>
      </c>
      <c r="F735" s="1570">
        <v>-1</v>
      </c>
      <c r="G735" s="1551">
        <f>G734</f>
        <v>0</v>
      </c>
      <c r="H735" s="1571">
        <f>IF(C735=0,100,-1)</f>
        <v>-1</v>
      </c>
      <c r="I735" s="1552">
        <v>-1</v>
      </c>
      <c r="J735" s="1552">
        <f>J734</f>
        <v>15</v>
      </c>
      <c r="K735" s="1576">
        <v>-1</v>
      </c>
      <c r="L735" s="1576">
        <v>-1</v>
      </c>
      <c r="M735" s="1552">
        <f>M734</f>
        <v>-1</v>
      </c>
      <c r="N735" s="1552">
        <v>-1</v>
      </c>
      <c r="O735" s="1552">
        <v>-1</v>
      </c>
      <c r="P735" s="1552">
        <v>0</v>
      </c>
      <c r="Q735" s="1605">
        <v>1</v>
      </c>
      <c r="R735" s="1552">
        <v>-1</v>
      </c>
      <c r="S735" s="1577" t="str">
        <f>IF(AD735=-1,"-1",IF(Q735=-1,"-1",IF(Q735=1,"0",IF(Q735=0,"1",IF(Q735=2,"-1")))))</f>
        <v>0</v>
      </c>
      <c r="T735" s="1584"/>
      <c r="U735" s="1575"/>
      <c r="V735" s="1182" t="s">
        <v>57001</v>
      </c>
      <c r="W735" s="1490" t="s">
        <v>57007</v>
      </c>
      <c r="X735" s="945" t="str">
        <f t="shared" si="113"/>
        <v>{PlayerName}</v>
      </c>
      <c r="Y735" s="945" t="str">
        <f t="shared" si="114"/>
        <v>{PlayerName}</v>
      </c>
      <c r="Z735" s="1134"/>
      <c r="AA735" s="1220"/>
      <c r="AB735" s="1124"/>
      <c r="AC735" s="1120">
        <v>100010</v>
      </c>
      <c r="AD735" s="1155">
        <v>1</v>
      </c>
      <c r="AE735" s="1184" t="s">
        <v>57001</v>
      </c>
      <c r="AF735" s="1126" t="s">
        <v>35941</v>
      </c>
      <c r="AG735" s="1126" t="s">
        <v>35942</v>
      </c>
      <c r="AH735" s="1126" t="s">
        <v>35943</v>
      </c>
      <c r="AI735" s="1126" t="s">
        <v>35944</v>
      </c>
      <c r="AJ735" s="1127" t="s">
        <v>57007</v>
      </c>
      <c r="AK735" s="1128" t="s">
        <v>57008</v>
      </c>
      <c r="AL735" s="1128" t="s">
        <v>57009</v>
      </c>
      <c r="AM735" s="1128" t="s">
        <v>57010</v>
      </c>
      <c r="AN735" s="1128" t="s">
        <v>57011</v>
      </c>
      <c r="AP735" s="1120">
        <v>100010</v>
      </c>
      <c r="AQ735" s="1120">
        <v>1</v>
      </c>
      <c r="AR735" s="1182" t="s">
        <v>57001</v>
      </c>
      <c r="AS735" s="1127" t="s">
        <v>57007</v>
      </c>
      <c r="AT735" s="1130" t="s">
        <v>67961</v>
      </c>
      <c r="AU735" s="1138" t="s">
        <v>57008</v>
      </c>
      <c r="AV735" s="1130" t="s">
        <v>67962</v>
      </c>
      <c r="AW735" s="1138" t="s">
        <v>57009</v>
      </c>
      <c r="AX735" s="1130" t="s">
        <v>67963</v>
      </c>
      <c r="AY735" s="1138" t="s">
        <v>57010</v>
      </c>
      <c r="AZ735" s="1130" t="s">
        <v>67963</v>
      </c>
      <c r="BA735" s="1138" t="s">
        <v>57011</v>
      </c>
    </row>
    <row r="736" spans="2:53">
      <c r="B736" s="1120">
        <f>B735</f>
        <v>100010</v>
      </c>
      <c r="C736" s="1120">
        <f>C735+1</f>
        <v>2</v>
      </c>
      <c r="D736" s="1647">
        <v>-1</v>
      </c>
      <c r="E736" s="1570">
        <v>-1</v>
      </c>
      <c r="F736" s="1570">
        <v>-1</v>
      </c>
      <c r="G736" s="1551">
        <f>G735</f>
        <v>0</v>
      </c>
      <c r="H736" s="1571">
        <f>IF(C736=0,100,-1)</f>
        <v>-1</v>
      </c>
      <c r="I736" s="1552">
        <v>-1</v>
      </c>
      <c r="J736" s="1552">
        <f>J735</f>
        <v>15</v>
      </c>
      <c r="K736" s="1576">
        <v>-1</v>
      </c>
      <c r="L736" s="1576">
        <v>-1</v>
      </c>
      <c r="M736" s="1552">
        <f>M735</f>
        <v>-1</v>
      </c>
      <c r="N736" s="1552">
        <v>-1</v>
      </c>
      <c r="O736" s="1552">
        <v>-1</v>
      </c>
      <c r="P736" s="1552">
        <v>0</v>
      </c>
      <c r="Q736" s="1605">
        <v>1</v>
      </c>
      <c r="R736" s="1552">
        <v>-1</v>
      </c>
      <c r="S736" s="1577" t="str">
        <f>IF(AD736=-1,"-1",IF(Q736=-1,"-1",IF(Q736=1,"0",IF(Q736=0,"1",IF(Q736=2,"-1")))))</f>
        <v>0</v>
      </c>
      <c r="T736" s="1584"/>
      <c r="U736" s="1575"/>
      <c r="V736" s="1182" t="s">
        <v>57001</v>
      </c>
      <c r="W736" s="1490" t="s">
        <v>57012</v>
      </c>
      <c r="X736" s="945" t="str">
        <f t="shared" si="113"/>
        <v>{PlayerName}</v>
      </c>
      <c r="Y736" s="945" t="str">
        <f t="shared" si="114"/>
        <v>{PlayerName}</v>
      </c>
      <c r="Z736" s="1134"/>
      <c r="AA736" s="1220"/>
      <c r="AB736" s="1124"/>
      <c r="AC736" s="1120">
        <v>100010</v>
      </c>
      <c r="AD736" s="1155">
        <v>2</v>
      </c>
      <c r="AE736" s="1184" t="s">
        <v>57001</v>
      </c>
      <c r="AF736" s="1126" t="s">
        <v>35941</v>
      </c>
      <c r="AG736" s="1126" t="s">
        <v>35942</v>
      </c>
      <c r="AH736" s="1126" t="s">
        <v>35943</v>
      </c>
      <c r="AI736" s="1126" t="s">
        <v>35944</v>
      </c>
      <c r="AJ736" s="1127" t="s">
        <v>57012</v>
      </c>
      <c r="AK736" s="1128" t="s">
        <v>57013</v>
      </c>
      <c r="AL736" s="1128" t="s">
        <v>57014</v>
      </c>
      <c r="AM736" s="1128" t="s">
        <v>57015</v>
      </c>
      <c r="AN736" s="1128" t="s">
        <v>57016</v>
      </c>
      <c r="AP736" s="1120">
        <v>100010</v>
      </c>
      <c r="AQ736" s="1120">
        <v>2</v>
      </c>
      <c r="AR736" s="1182" t="s">
        <v>57001</v>
      </c>
      <c r="AS736" s="1127" t="s">
        <v>57012</v>
      </c>
      <c r="AT736" s="1130" t="s">
        <v>67961</v>
      </c>
      <c r="AU736" s="1138" t="s">
        <v>57013</v>
      </c>
      <c r="AV736" s="1130" t="s">
        <v>67962</v>
      </c>
      <c r="AW736" s="1138" t="s">
        <v>57014</v>
      </c>
      <c r="AX736" s="1130" t="s">
        <v>67963</v>
      </c>
      <c r="AY736" s="1138" t="s">
        <v>57015</v>
      </c>
      <c r="AZ736" s="1130" t="s">
        <v>67963</v>
      </c>
      <c r="BA736" s="1138" t="s">
        <v>57016</v>
      </c>
    </row>
    <row r="737" spans="2:53">
      <c r="B737" s="1180">
        <v>100011</v>
      </c>
      <c r="C737" s="1181">
        <v>0</v>
      </c>
      <c r="D737" s="1650">
        <v>-1</v>
      </c>
      <c r="E737" s="1597">
        <v>-1</v>
      </c>
      <c r="F737" s="1570">
        <v>-1</v>
      </c>
      <c r="G737" s="1551">
        <v>0</v>
      </c>
      <c r="H737" s="1552">
        <v>-1</v>
      </c>
      <c r="I737" s="1552">
        <v>-1</v>
      </c>
      <c r="J737" s="1552">
        <v>16</v>
      </c>
      <c r="K737" s="1552">
        <v>0</v>
      </c>
      <c r="L737" s="1552">
        <v>0</v>
      </c>
      <c r="M737" s="1552">
        <v>-1</v>
      </c>
      <c r="N737" s="1552">
        <v>0</v>
      </c>
      <c r="O737" s="1552">
        <v>0</v>
      </c>
      <c r="P737" s="1552">
        <v>0</v>
      </c>
      <c r="Q737" s="1552">
        <v>1</v>
      </c>
      <c r="R737" s="1552">
        <v>-1</v>
      </c>
      <c r="S737" s="1552" t="s">
        <v>67889</v>
      </c>
      <c r="T737" s="1598"/>
      <c r="U737" s="1555"/>
      <c r="V737" s="1182" t="s">
        <v>56914</v>
      </c>
      <c r="W737" s="1490" t="s">
        <v>57017</v>
      </c>
      <c r="X737" s="945" t="str">
        <f t="shared" si="113"/>
        <v>???</v>
      </c>
      <c r="Y737" s="945" t="str">
        <f t="shared" si="114"/>
        <v>???</v>
      </c>
      <c r="Z737" s="1271"/>
      <c r="AB737" s="1124"/>
      <c r="AC737" s="1180">
        <v>100011</v>
      </c>
      <c r="AD737" s="1181">
        <v>0</v>
      </c>
      <c r="AE737" s="1184" t="s">
        <v>56914</v>
      </c>
      <c r="AF737" s="1126" t="s">
        <v>57018</v>
      </c>
      <c r="AG737" s="1126" t="s">
        <v>57020</v>
      </c>
      <c r="AH737" s="1126" t="s">
        <v>57022</v>
      </c>
      <c r="AI737" s="1126" t="s">
        <v>57022</v>
      </c>
      <c r="AJ737" s="1127" t="s">
        <v>57017</v>
      </c>
      <c r="AK737" s="1128" t="s">
        <v>57019</v>
      </c>
      <c r="AL737" s="1128" t="s">
        <v>57021</v>
      </c>
      <c r="AM737" s="1128" t="s">
        <v>57023</v>
      </c>
      <c r="AN737" s="1128" t="s">
        <v>57024</v>
      </c>
      <c r="AP737" s="1180">
        <v>100011</v>
      </c>
      <c r="AQ737" s="1181">
        <v>0</v>
      </c>
      <c r="AR737" s="1182" t="s">
        <v>56914</v>
      </c>
      <c r="AS737" s="1127" t="s">
        <v>57017</v>
      </c>
      <c r="AT737" s="1130" t="s">
        <v>57018</v>
      </c>
      <c r="AU737" s="1138" t="s">
        <v>57019</v>
      </c>
      <c r="AV737" s="1130" t="s">
        <v>57020</v>
      </c>
      <c r="AW737" s="1138" t="s">
        <v>57021</v>
      </c>
      <c r="AX737" s="1130" t="s">
        <v>57022</v>
      </c>
      <c r="AY737" s="1138" t="s">
        <v>57023</v>
      </c>
      <c r="AZ737" s="1130" t="s">
        <v>57022</v>
      </c>
      <c r="BA737" s="1138" t="s">
        <v>57024</v>
      </c>
    </row>
    <row r="738" spans="2:53" ht="19.5" thickBot="1">
      <c r="B738" s="1180">
        <v>100012</v>
      </c>
      <c r="C738" s="1181">
        <v>0</v>
      </c>
      <c r="D738" s="1650">
        <v>-1</v>
      </c>
      <c r="E738" s="1597">
        <v>-1</v>
      </c>
      <c r="F738" s="1570">
        <v>-1</v>
      </c>
      <c r="G738" s="1551">
        <v>0</v>
      </c>
      <c r="H738" s="1552">
        <v>-1</v>
      </c>
      <c r="I738" s="1552">
        <v>-1</v>
      </c>
      <c r="J738" s="1552">
        <v>17</v>
      </c>
      <c r="K738" s="1552">
        <v>0</v>
      </c>
      <c r="L738" s="1552">
        <v>0</v>
      </c>
      <c r="M738" s="1552">
        <v>-1</v>
      </c>
      <c r="N738" s="1552">
        <v>0</v>
      </c>
      <c r="O738" s="1552">
        <v>0</v>
      </c>
      <c r="P738" s="1552">
        <v>0</v>
      </c>
      <c r="Q738" s="1552">
        <v>1</v>
      </c>
      <c r="R738" s="1552">
        <v>-1</v>
      </c>
      <c r="S738" s="1552" t="s">
        <v>67889</v>
      </c>
      <c r="T738" s="1598"/>
      <c r="U738" s="1555"/>
      <c r="V738" s="1182" t="s">
        <v>57025</v>
      </c>
      <c r="W738" s="1490" t="s">
        <v>57026</v>
      </c>
      <c r="X738" s="945" t="str">
        <f t="shared" si="113"/>
        <v>???</v>
      </c>
      <c r="Y738" s="945" t="str">
        <f t="shared" si="114"/>
        <v>???</v>
      </c>
      <c r="Z738" s="1271"/>
      <c r="AB738" s="1124"/>
      <c r="AC738" s="1180">
        <v>100012</v>
      </c>
      <c r="AD738" s="1181">
        <v>0</v>
      </c>
      <c r="AE738" s="1184" t="s">
        <v>57025</v>
      </c>
      <c r="AF738" s="1126" t="s">
        <v>35948</v>
      </c>
      <c r="AG738" s="1126" t="s">
        <v>35949</v>
      </c>
      <c r="AH738" s="1126" t="s">
        <v>35950</v>
      </c>
      <c r="AI738" s="1126" t="s">
        <v>35951</v>
      </c>
      <c r="AJ738" s="1127" t="s">
        <v>57026</v>
      </c>
      <c r="AK738" s="1128" t="s">
        <v>57027</v>
      </c>
      <c r="AL738" s="1128" t="s">
        <v>57028</v>
      </c>
      <c r="AM738" s="1128" t="s">
        <v>57029</v>
      </c>
      <c r="AN738" s="1128" t="s">
        <v>57030</v>
      </c>
      <c r="AP738" s="1180">
        <v>100012</v>
      </c>
      <c r="AQ738" s="1181">
        <v>0</v>
      </c>
      <c r="AR738" s="1182" t="s">
        <v>57025</v>
      </c>
      <c r="AS738" s="1127" t="s">
        <v>57026</v>
      </c>
      <c r="AT738" s="1130" t="s">
        <v>67964</v>
      </c>
      <c r="AU738" s="1138" t="s">
        <v>57027</v>
      </c>
      <c r="AV738" s="1130" t="s">
        <v>67965</v>
      </c>
      <c r="AW738" s="1138" t="s">
        <v>57028</v>
      </c>
      <c r="AX738" s="1130" t="s">
        <v>67966</v>
      </c>
      <c r="AY738" s="1138" t="s">
        <v>57029</v>
      </c>
      <c r="AZ738" s="1130" t="s">
        <v>67966</v>
      </c>
      <c r="BA738" s="1138" t="s">
        <v>57030</v>
      </c>
    </row>
    <row r="739" spans="2:53" ht="19.5" thickBot="1">
      <c r="B739" s="1120">
        <f>B738</f>
        <v>100012</v>
      </c>
      <c r="C739" s="1120">
        <f>C738+1</f>
        <v>1</v>
      </c>
      <c r="D739" s="1647">
        <v>-1</v>
      </c>
      <c r="E739" s="1570">
        <v>-1</v>
      </c>
      <c r="F739" s="1570">
        <v>-1</v>
      </c>
      <c r="G739" s="1551">
        <f>G738</f>
        <v>0</v>
      </c>
      <c r="H739" s="1571">
        <f>IF(C739=0,100,-1)</f>
        <v>-1</v>
      </c>
      <c r="I739" s="1552">
        <v>-1</v>
      </c>
      <c r="J739" s="1552">
        <f>J738</f>
        <v>17</v>
      </c>
      <c r="K739" s="1576">
        <v>-1</v>
      </c>
      <c r="L739" s="1576">
        <v>-1</v>
      </c>
      <c r="M739" s="1552">
        <f>M738</f>
        <v>-1</v>
      </c>
      <c r="N739" s="1552">
        <v>-1</v>
      </c>
      <c r="O739" s="1552">
        <v>-1</v>
      </c>
      <c r="P739" s="1552">
        <v>0</v>
      </c>
      <c r="Q739" s="1605">
        <v>1</v>
      </c>
      <c r="R739" s="1552">
        <v>-1</v>
      </c>
      <c r="S739" s="1577" t="str">
        <f>IF(AD739=-1,"-1",IF(Q739=-1,"-1",IF(Q739=1,"0",IF(Q739=0,"1",IF(Q739=2,"-1")))))</f>
        <v>0</v>
      </c>
      <c r="T739" s="1584"/>
      <c r="U739" s="1575"/>
      <c r="V739" s="1182" t="s">
        <v>57025</v>
      </c>
      <c r="W739" s="1490" t="s">
        <v>57031</v>
      </c>
      <c r="X739" s="945" t="str">
        <f t="shared" si="113"/>
        <v>{PlayerName}</v>
      </c>
      <c r="Y739" s="945" t="str">
        <f t="shared" si="114"/>
        <v>{PlayerName}</v>
      </c>
      <c r="Z739" s="1134"/>
      <c r="AA739" s="1220"/>
      <c r="AB739" s="1124"/>
      <c r="AC739" s="1120">
        <v>100012</v>
      </c>
      <c r="AD739" s="1155">
        <v>1</v>
      </c>
      <c r="AE739" s="1184" t="s">
        <v>57025</v>
      </c>
      <c r="AF739" s="1126" t="s">
        <v>35948</v>
      </c>
      <c r="AG739" s="1126" t="s">
        <v>35949</v>
      </c>
      <c r="AH739" s="1126" t="s">
        <v>35950</v>
      </c>
      <c r="AI739" s="1126" t="s">
        <v>35951</v>
      </c>
      <c r="AJ739" s="1127" t="s">
        <v>57031</v>
      </c>
      <c r="AK739" s="1128" t="s">
        <v>57032</v>
      </c>
      <c r="AL739" s="1128" t="s">
        <v>57033</v>
      </c>
      <c r="AM739" s="1128" t="s">
        <v>57034</v>
      </c>
      <c r="AN739" s="1128" t="s">
        <v>57035</v>
      </c>
      <c r="AP739" s="1120">
        <v>100012</v>
      </c>
      <c r="AQ739" s="1120">
        <v>1</v>
      </c>
      <c r="AR739" s="1182" t="s">
        <v>57025</v>
      </c>
      <c r="AS739" s="1127" t="s">
        <v>57031</v>
      </c>
      <c r="AT739" s="1130" t="s">
        <v>67964</v>
      </c>
      <c r="AU739" s="1138" t="s">
        <v>57032</v>
      </c>
      <c r="AV739" s="1130" t="s">
        <v>67965</v>
      </c>
      <c r="AW739" s="1138" t="s">
        <v>57033</v>
      </c>
      <c r="AX739" s="1130" t="s">
        <v>67966</v>
      </c>
      <c r="AY739" s="1138" t="s">
        <v>57034</v>
      </c>
      <c r="AZ739" s="1130" t="s">
        <v>67966</v>
      </c>
      <c r="BA739" s="1138" t="s">
        <v>57035</v>
      </c>
    </row>
    <row r="740" spans="2:53" ht="19.5" thickBot="1">
      <c r="B740" s="1142">
        <f>B739</f>
        <v>100012</v>
      </c>
      <c r="C740" s="1142">
        <f>C739+1</f>
        <v>2</v>
      </c>
      <c r="D740" s="1653">
        <v>-1</v>
      </c>
      <c r="E740" s="1579">
        <v>-1</v>
      </c>
      <c r="F740" s="1579">
        <v>-1</v>
      </c>
      <c r="G740" s="1566">
        <f>G739</f>
        <v>0</v>
      </c>
      <c r="H740" s="1580">
        <f>IF(C740=0,100,-1)</f>
        <v>-1</v>
      </c>
      <c r="I740" s="1567">
        <v>-1</v>
      </c>
      <c r="J740" s="1567">
        <f>J739</f>
        <v>17</v>
      </c>
      <c r="K740" s="1608">
        <v>-1</v>
      </c>
      <c r="L740" s="1608">
        <v>-1</v>
      </c>
      <c r="M740" s="1567">
        <f>M739</f>
        <v>-1</v>
      </c>
      <c r="N740" s="1567">
        <v>-1</v>
      </c>
      <c r="O740" s="1567">
        <v>-1</v>
      </c>
      <c r="P740" s="1567">
        <v>0</v>
      </c>
      <c r="Q740" s="1622">
        <v>1</v>
      </c>
      <c r="R740" s="1567">
        <v>-1</v>
      </c>
      <c r="S740" s="1581" t="str">
        <f>IF(AD740=-1,"-1",IF(Q740=-1,"-1",IF(Q740=1,"0",IF(Q740=0,"1",IF(Q740=2,"-1")))))</f>
        <v>0</v>
      </c>
      <c r="T740" s="1610"/>
      <c r="U740" s="1575"/>
      <c r="V740" s="1182" t="s">
        <v>57025</v>
      </c>
      <c r="W740" s="1499" t="s">
        <v>57036</v>
      </c>
      <c r="X740" s="945" t="str">
        <f t="shared" si="113"/>
        <v>{PlayerName}</v>
      </c>
      <c r="Y740" s="945" t="str">
        <f t="shared" si="114"/>
        <v>{PlayerName}</v>
      </c>
      <c r="Z740" s="1134"/>
      <c r="AA740" s="1220"/>
      <c r="AB740" s="1124"/>
      <c r="AC740" s="1142">
        <v>100012</v>
      </c>
      <c r="AD740" s="1211">
        <v>2</v>
      </c>
      <c r="AE740" s="1184" t="s">
        <v>57025</v>
      </c>
      <c r="AF740" s="1126" t="s">
        <v>35948</v>
      </c>
      <c r="AG740" s="1126" t="s">
        <v>35949</v>
      </c>
      <c r="AH740" s="1126" t="s">
        <v>35950</v>
      </c>
      <c r="AI740" s="1126" t="s">
        <v>35951</v>
      </c>
      <c r="AJ740" s="1127" t="s">
        <v>57036</v>
      </c>
      <c r="AK740" s="1128" t="s">
        <v>57037</v>
      </c>
      <c r="AL740" s="1128" t="s">
        <v>57038</v>
      </c>
      <c r="AM740" s="1128" t="s">
        <v>57039</v>
      </c>
      <c r="AN740" s="1128" t="s">
        <v>57040</v>
      </c>
      <c r="AP740" s="1142">
        <v>100012</v>
      </c>
      <c r="AQ740" s="1142">
        <v>2</v>
      </c>
      <c r="AR740" s="1182" t="s">
        <v>57025</v>
      </c>
      <c r="AS740" s="1213" t="s">
        <v>57036</v>
      </c>
      <c r="AT740" s="1130" t="s">
        <v>67964</v>
      </c>
      <c r="AU740" s="1138" t="s">
        <v>57037</v>
      </c>
      <c r="AV740" s="1130" t="s">
        <v>67965</v>
      </c>
      <c r="AW740" s="1138" t="s">
        <v>57038</v>
      </c>
      <c r="AX740" s="1130" t="s">
        <v>67966</v>
      </c>
      <c r="AY740" s="1138" t="s">
        <v>57039</v>
      </c>
      <c r="AZ740" s="1130" t="s">
        <v>67966</v>
      </c>
      <c r="BA740" s="1138" t="s">
        <v>57040</v>
      </c>
    </row>
    <row r="741" spans="2:53" ht="38.25" thickBot="1">
      <c r="B741" s="1145">
        <v>92</v>
      </c>
      <c r="C741" s="1146">
        <v>0</v>
      </c>
      <c r="D741" s="1646">
        <v>-1</v>
      </c>
      <c r="E741" s="1582">
        <v>-1</v>
      </c>
      <c r="F741" s="1582">
        <v>-1</v>
      </c>
      <c r="G741" s="1571">
        <v>2011</v>
      </c>
      <c r="H741" s="1571">
        <v>201</v>
      </c>
      <c r="I741" s="1571">
        <v>-1</v>
      </c>
      <c r="J741" s="1571">
        <v>16</v>
      </c>
      <c r="K741" s="1571">
        <v>0</v>
      </c>
      <c r="L741" s="1571">
        <v>0</v>
      </c>
      <c r="M741" s="1571">
        <v>-1</v>
      </c>
      <c r="N741" s="1571">
        <v>0</v>
      </c>
      <c r="O741" s="1571">
        <v>0</v>
      </c>
      <c r="P741" s="1571">
        <v>0</v>
      </c>
      <c r="Q741" s="1571">
        <v>1</v>
      </c>
      <c r="R741" s="1571">
        <v>-1</v>
      </c>
      <c r="S741" s="1571" t="s">
        <v>67889</v>
      </c>
      <c r="T741" s="1600"/>
      <c r="U741" s="1555"/>
      <c r="V741" s="1182" t="s">
        <v>56914</v>
      </c>
      <c r="W741" s="1500" t="s">
        <v>66911</v>
      </c>
      <c r="X741" s="945" t="str">
        <f t="shared" si="113"/>
        <v>???</v>
      </c>
      <c r="Y741" s="945" t="str">
        <f t="shared" si="114"/>
        <v>???</v>
      </c>
      <c r="Z741" s="1136"/>
      <c r="AA741" s="1123"/>
      <c r="AB741" s="1124"/>
      <c r="AC741" s="1145">
        <v>92</v>
      </c>
      <c r="AD741" s="1150">
        <v>0</v>
      </c>
      <c r="AE741" s="1184" t="s">
        <v>56914</v>
      </c>
      <c r="AF741" s="1126" t="s">
        <v>57041</v>
      </c>
      <c r="AG741" s="1126" t="s">
        <v>57043</v>
      </c>
      <c r="AH741" s="1126" t="s">
        <v>57045</v>
      </c>
      <c r="AI741" s="1126" t="s">
        <v>57045</v>
      </c>
      <c r="AJ741" s="1127" t="s">
        <v>67967</v>
      </c>
      <c r="AK741" s="1128" t="s">
        <v>57042</v>
      </c>
      <c r="AL741" s="1128" t="s">
        <v>57044</v>
      </c>
      <c r="AM741" s="1128" t="s">
        <v>57046</v>
      </c>
      <c r="AN741" s="1128" t="s">
        <v>57047</v>
      </c>
      <c r="AP741" s="1145">
        <v>92</v>
      </c>
      <c r="AQ741" s="1146">
        <v>0</v>
      </c>
      <c r="AR741" s="1182" t="s">
        <v>56914</v>
      </c>
      <c r="AS741" s="1214" t="s">
        <v>67967</v>
      </c>
      <c r="AT741" s="1130" t="s">
        <v>57041</v>
      </c>
      <c r="AU741" s="1138" t="s">
        <v>57042</v>
      </c>
      <c r="AV741" s="1130" t="s">
        <v>57043</v>
      </c>
      <c r="AW741" s="1138" t="s">
        <v>57044</v>
      </c>
      <c r="AX741" s="1130" t="s">
        <v>57045</v>
      </c>
      <c r="AY741" s="1138" t="s">
        <v>57046</v>
      </c>
      <c r="AZ741" s="1130" t="s">
        <v>57045</v>
      </c>
      <c r="BA741" s="1138" t="s">
        <v>57047</v>
      </c>
    </row>
    <row r="742" spans="2:53" ht="38.25" thickBot="1">
      <c r="B742" s="1188">
        <v>92</v>
      </c>
      <c r="C742" s="1120">
        <v>1</v>
      </c>
      <c r="D742" s="1647">
        <v>-1</v>
      </c>
      <c r="E742" s="1570">
        <v>-1</v>
      </c>
      <c r="F742" s="1570">
        <v>-1</v>
      </c>
      <c r="G742" s="1552">
        <v>2011</v>
      </c>
      <c r="H742" s="1552">
        <v>-1</v>
      </c>
      <c r="I742" s="1552">
        <v>-1</v>
      </c>
      <c r="J742" s="1552">
        <v>16</v>
      </c>
      <c r="K742" s="1552">
        <v>-1</v>
      </c>
      <c r="L742" s="1552">
        <v>-1</v>
      </c>
      <c r="M742" s="1552">
        <v>-1</v>
      </c>
      <c r="N742" s="1552">
        <v>-1</v>
      </c>
      <c r="O742" s="1552">
        <v>-1</v>
      </c>
      <c r="P742" s="1552">
        <v>0</v>
      </c>
      <c r="Q742" s="1552">
        <v>1</v>
      </c>
      <c r="R742" s="1552">
        <v>-1</v>
      </c>
      <c r="S742" s="1552" t="s">
        <v>67889</v>
      </c>
      <c r="T742" s="1554"/>
      <c r="U742" s="1555"/>
      <c r="V742" s="1182" t="s">
        <v>53429</v>
      </c>
      <c r="W742" s="1483" t="s">
        <v>66912</v>
      </c>
      <c r="X742" s="945" t="str">
        <f t="shared" si="113"/>
        <v>{PlayerName}</v>
      </c>
      <c r="Y742" s="945" t="str">
        <f t="shared" si="114"/>
        <v>{PlayerName}</v>
      </c>
      <c r="Z742" s="1272">
        <v>45610</v>
      </c>
      <c r="AA742" s="1123"/>
      <c r="AB742" s="1124"/>
      <c r="AC742" s="1188">
        <v>92</v>
      </c>
      <c r="AD742" s="1155">
        <v>1</v>
      </c>
      <c r="AE742" s="1184" t="s">
        <v>50167</v>
      </c>
      <c r="AF742" s="1126" t="s">
        <v>35945</v>
      </c>
      <c r="AG742" s="1126" t="s">
        <v>57043</v>
      </c>
      <c r="AH742" s="1126" t="s">
        <v>57045</v>
      </c>
      <c r="AI742" s="1126" t="s">
        <v>57045</v>
      </c>
      <c r="AJ742" s="1127" t="s">
        <v>67968</v>
      </c>
      <c r="AK742" s="1128" t="s">
        <v>57048</v>
      </c>
      <c r="AL742" s="1128" t="s">
        <v>57049</v>
      </c>
      <c r="AM742" s="1128" t="s">
        <v>57050</v>
      </c>
      <c r="AN742" s="1128" t="s">
        <v>57050</v>
      </c>
      <c r="AP742" s="1188">
        <v>92</v>
      </c>
      <c r="AQ742" s="1120">
        <v>1</v>
      </c>
      <c r="AR742" s="1182" t="s">
        <v>56914</v>
      </c>
      <c r="AS742" s="1162" t="s">
        <v>57051</v>
      </c>
      <c r="AT742" s="1130" t="s">
        <v>57041</v>
      </c>
      <c r="AU742" s="1138" t="s">
        <v>57052</v>
      </c>
      <c r="AV742" s="1130" t="s">
        <v>57043</v>
      </c>
      <c r="AW742" s="1138" t="s">
        <v>57054</v>
      </c>
      <c r="AX742" s="1130" t="s">
        <v>57045</v>
      </c>
      <c r="AY742" s="1138" t="s">
        <v>57056</v>
      </c>
      <c r="AZ742" s="1130" t="s">
        <v>57045</v>
      </c>
      <c r="BA742" s="1138" t="s">
        <v>57057</v>
      </c>
    </row>
    <row r="743" spans="2:53" ht="19.5" thickBot="1">
      <c r="B743" s="1188">
        <v>92</v>
      </c>
      <c r="C743" s="1120">
        <v>2</v>
      </c>
      <c r="D743" s="1647">
        <v>-1</v>
      </c>
      <c r="E743" s="1570">
        <v>-1</v>
      </c>
      <c r="F743" s="1570">
        <v>-1</v>
      </c>
      <c r="G743" s="1552">
        <v>2011</v>
      </c>
      <c r="H743" s="1552">
        <v>-1</v>
      </c>
      <c r="I743" s="1552">
        <v>-1</v>
      </c>
      <c r="J743" s="1552">
        <v>16</v>
      </c>
      <c r="K743" s="1552">
        <v>-1</v>
      </c>
      <c r="L743" s="1552">
        <v>-1</v>
      </c>
      <c r="M743" s="1552">
        <v>-1</v>
      </c>
      <c r="N743" s="1552">
        <v>-1</v>
      </c>
      <c r="O743" s="1552">
        <v>-1</v>
      </c>
      <c r="P743" s="1552">
        <v>0</v>
      </c>
      <c r="Q743" s="1552">
        <v>1</v>
      </c>
      <c r="R743" s="1552">
        <v>-1</v>
      </c>
      <c r="S743" s="1552" t="s">
        <v>67889</v>
      </c>
      <c r="T743" s="1554"/>
      <c r="U743" s="1555"/>
      <c r="V743" s="1182" t="s">
        <v>50167</v>
      </c>
      <c r="W743" s="1483" t="s">
        <v>57051</v>
      </c>
      <c r="X743" s="945" t="str">
        <f t="shared" si="113"/>
        <v>{PlayerName}</v>
      </c>
      <c r="Y743" s="945" t="str">
        <f t="shared" si="114"/>
        <v>{PlayerName}</v>
      </c>
      <c r="Z743" s="1272">
        <v>45610</v>
      </c>
      <c r="AA743" s="1123"/>
      <c r="AB743" s="1124"/>
      <c r="AC743" s="1188">
        <v>92</v>
      </c>
      <c r="AD743" s="1155">
        <v>2</v>
      </c>
      <c r="AE743" s="1184" t="s">
        <v>56914</v>
      </c>
      <c r="AF743" s="1126" t="s">
        <v>66913</v>
      </c>
      <c r="AG743" s="1126" t="s">
        <v>57053</v>
      </c>
      <c r="AH743" s="1126" t="s">
        <v>57055</v>
      </c>
      <c r="AI743" s="1126" t="s">
        <v>57055</v>
      </c>
      <c r="AJ743" s="1127" t="s">
        <v>57051</v>
      </c>
      <c r="AK743" s="1128" t="s">
        <v>57052</v>
      </c>
      <c r="AL743" s="1128" t="s">
        <v>57054</v>
      </c>
      <c r="AM743" s="1128" t="s">
        <v>57056</v>
      </c>
      <c r="AN743" s="1128" t="s">
        <v>57057</v>
      </c>
      <c r="AP743" s="1188">
        <v>92</v>
      </c>
      <c r="AQ743" s="1120">
        <v>1</v>
      </c>
      <c r="AR743" s="1182" t="s">
        <v>56914</v>
      </c>
      <c r="AS743" s="1162" t="s">
        <v>57051</v>
      </c>
      <c r="AT743" s="1130" t="s">
        <v>57041</v>
      </c>
      <c r="AU743" s="1138" t="s">
        <v>57052</v>
      </c>
      <c r="AV743" s="1130" t="s">
        <v>57043</v>
      </c>
      <c r="AW743" s="1138" t="s">
        <v>57054</v>
      </c>
      <c r="AX743" s="1130" t="s">
        <v>57045</v>
      </c>
      <c r="AY743" s="1138" t="s">
        <v>57056</v>
      </c>
      <c r="AZ743" s="1130" t="s">
        <v>57045</v>
      </c>
      <c r="BA743" s="1138" t="s">
        <v>57057</v>
      </c>
    </row>
    <row r="744" spans="2:53" ht="19.5" thickBot="1">
      <c r="B744" s="1188">
        <v>92</v>
      </c>
      <c r="C744" s="1120">
        <v>3</v>
      </c>
      <c r="D744" s="1647">
        <v>-1</v>
      </c>
      <c r="E744" s="1570">
        <v>-1</v>
      </c>
      <c r="F744" s="1570">
        <v>-1</v>
      </c>
      <c r="G744" s="1552">
        <v>2011</v>
      </c>
      <c r="H744" s="1552">
        <v>-1</v>
      </c>
      <c r="I744" s="1552">
        <v>-1</v>
      </c>
      <c r="J744" s="1552">
        <v>16</v>
      </c>
      <c r="K744" s="1552">
        <v>-1</v>
      </c>
      <c r="L744" s="1552">
        <v>-1</v>
      </c>
      <c r="M744" s="1552">
        <v>13</v>
      </c>
      <c r="N744" s="1552">
        <v>-1</v>
      </c>
      <c r="O744" s="1552">
        <v>-1</v>
      </c>
      <c r="P744" s="1552">
        <v>0</v>
      </c>
      <c r="Q744" s="1552">
        <v>0</v>
      </c>
      <c r="R744" s="1552">
        <v>-1</v>
      </c>
      <c r="S744" s="1552" t="s">
        <v>67890</v>
      </c>
      <c r="T744" s="1554"/>
      <c r="U744" s="1555"/>
      <c r="V744" s="1154" t="s">
        <v>56528</v>
      </c>
      <c r="W744" s="1483" t="s">
        <v>57058</v>
      </c>
      <c r="X744" s="945" t="str">
        <f t="shared" si="113"/>
        <v>{PlayerName}</v>
      </c>
      <c r="Y744" s="945" t="str">
        <f t="shared" si="114"/>
        <v>{PlayerName}</v>
      </c>
      <c r="Z744" s="1136"/>
      <c r="AA744" s="1123"/>
      <c r="AB744" s="1124"/>
      <c r="AC744" s="1188">
        <v>92</v>
      </c>
      <c r="AD744" s="1155">
        <v>3</v>
      </c>
      <c r="AE744" s="1125" t="s">
        <v>56528</v>
      </c>
      <c r="AF744" s="1126" t="s">
        <v>4497</v>
      </c>
      <c r="AG744" s="1126" t="s">
        <v>1107</v>
      </c>
      <c r="AH744" s="1126" t="s">
        <v>5072</v>
      </c>
      <c r="AI744" s="1126" t="s">
        <v>5072</v>
      </c>
      <c r="AJ744" s="1127" t="s">
        <v>57058</v>
      </c>
      <c r="AK744" s="1128" t="s">
        <v>57059</v>
      </c>
      <c r="AL744" s="1128" t="s">
        <v>57060</v>
      </c>
      <c r="AM744" s="1128" t="s">
        <v>57061</v>
      </c>
      <c r="AN744" s="1128" t="s">
        <v>57062</v>
      </c>
      <c r="AP744" s="1188">
        <v>92</v>
      </c>
      <c r="AQ744" s="1120">
        <v>2</v>
      </c>
      <c r="AR744" s="1125" t="s">
        <v>56528</v>
      </c>
      <c r="AS744" s="1162" t="s">
        <v>57058</v>
      </c>
      <c r="AT744" s="1130" t="s">
        <v>4497</v>
      </c>
      <c r="AU744" s="1138" t="s">
        <v>57059</v>
      </c>
      <c r="AV744" s="1130" t="s">
        <v>1107</v>
      </c>
      <c r="AW744" s="1138" t="s">
        <v>57060</v>
      </c>
      <c r="AX744" s="1130" t="s">
        <v>5072</v>
      </c>
      <c r="AY744" s="1138" t="s">
        <v>57061</v>
      </c>
      <c r="AZ744" s="1130" t="s">
        <v>5072</v>
      </c>
      <c r="BA744" s="1138" t="s">
        <v>57062</v>
      </c>
    </row>
    <row r="745" spans="2:53" ht="38.25" thickBot="1">
      <c r="B745" s="1188">
        <v>92</v>
      </c>
      <c r="C745" s="1120">
        <v>4</v>
      </c>
      <c r="D745" s="1647">
        <v>-1</v>
      </c>
      <c r="E745" s="1570">
        <v>-1</v>
      </c>
      <c r="F745" s="1570">
        <v>-1</v>
      </c>
      <c r="G745" s="1552">
        <v>2011</v>
      </c>
      <c r="H745" s="1552">
        <v>-1</v>
      </c>
      <c r="I745" s="1552">
        <v>-1</v>
      </c>
      <c r="J745" s="1552">
        <v>0</v>
      </c>
      <c r="K745" s="1552">
        <v>-1</v>
      </c>
      <c r="L745" s="1552">
        <v>-1</v>
      </c>
      <c r="M745" s="1552">
        <v>13</v>
      </c>
      <c r="N745" s="1552">
        <v>-1</v>
      </c>
      <c r="O745" s="1552">
        <v>-1</v>
      </c>
      <c r="P745" s="1552">
        <v>0</v>
      </c>
      <c r="Q745" s="1552">
        <v>1</v>
      </c>
      <c r="R745" s="1552">
        <v>-1</v>
      </c>
      <c r="S745" s="1552" t="s">
        <v>67889</v>
      </c>
      <c r="T745" s="1554"/>
      <c r="U745" s="1555"/>
      <c r="V745" s="1154" t="s">
        <v>1105</v>
      </c>
      <c r="W745" s="1482" t="s">
        <v>66914</v>
      </c>
      <c r="X745" s="945" t="str">
        <f t="shared" si="113"/>
        <v>{PlayerName}</v>
      </c>
      <c r="Y745" s="945" t="str">
        <f t="shared" si="114"/>
        <v>{PlayerName}</v>
      </c>
      <c r="Z745" s="1273"/>
      <c r="AA745" s="1123"/>
      <c r="AB745" s="1124"/>
      <c r="AC745" s="1188">
        <v>92</v>
      </c>
      <c r="AD745" s="1155">
        <v>4</v>
      </c>
      <c r="AE745" s="1125" t="s">
        <v>1105</v>
      </c>
      <c r="AF745" s="1126" t="s">
        <v>1105</v>
      </c>
      <c r="AG745" s="1126" t="s">
        <v>1105</v>
      </c>
      <c r="AH745" s="1126" t="s">
        <v>1105</v>
      </c>
      <c r="AI745" s="1126" t="s">
        <v>1105</v>
      </c>
      <c r="AJ745" s="1151" t="s">
        <v>67969</v>
      </c>
      <c r="AK745" s="1128" t="s">
        <v>57063</v>
      </c>
      <c r="AL745" s="1128" t="s">
        <v>57064</v>
      </c>
      <c r="AM745" s="1128" t="s">
        <v>57065</v>
      </c>
      <c r="AN745" s="1128" t="s">
        <v>57066</v>
      </c>
      <c r="AP745" s="1188">
        <v>92</v>
      </c>
      <c r="AQ745" s="1120">
        <v>3</v>
      </c>
      <c r="AR745" s="1125" t="s">
        <v>1105</v>
      </c>
      <c r="AS745" s="1156" t="s">
        <v>67969</v>
      </c>
      <c r="AT745" s="1130" t="s">
        <v>1105</v>
      </c>
      <c r="AU745" s="1138" t="s">
        <v>57063</v>
      </c>
      <c r="AV745" s="1130" t="s">
        <v>1105</v>
      </c>
      <c r="AW745" s="1138" t="s">
        <v>57064</v>
      </c>
      <c r="AX745" s="1130" t="s">
        <v>1105</v>
      </c>
      <c r="AY745" s="1138" t="s">
        <v>57065</v>
      </c>
      <c r="AZ745" s="1130" t="s">
        <v>1105</v>
      </c>
      <c r="BA745" s="1138" t="s">
        <v>57066</v>
      </c>
    </row>
    <row r="746" spans="2:53" ht="19.5" thickBot="1">
      <c r="B746" s="1188">
        <v>92</v>
      </c>
      <c r="C746" s="1120">
        <v>5</v>
      </c>
      <c r="D746" s="1647">
        <v>-1</v>
      </c>
      <c r="E746" s="1570">
        <v>-1</v>
      </c>
      <c r="F746" s="1570">
        <v>-1</v>
      </c>
      <c r="G746" s="1552">
        <v>2011</v>
      </c>
      <c r="H746" s="1552">
        <v>-1</v>
      </c>
      <c r="I746" s="1552">
        <v>-1</v>
      </c>
      <c r="J746" s="1552">
        <v>0</v>
      </c>
      <c r="K746" s="1552">
        <v>-1</v>
      </c>
      <c r="L746" s="1552">
        <v>-1</v>
      </c>
      <c r="M746" s="1552">
        <v>16</v>
      </c>
      <c r="N746" s="1552">
        <v>-1</v>
      </c>
      <c r="O746" s="1552">
        <v>-1</v>
      </c>
      <c r="P746" s="1552">
        <v>0</v>
      </c>
      <c r="Q746" s="1552">
        <v>0</v>
      </c>
      <c r="R746" s="1552">
        <v>-1</v>
      </c>
      <c r="S746" s="1552" t="s">
        <v>67890</v>
      </c>
      <c r="T746" s="1554"/>
      <c r="U746" s="1555"/>
      <c r="V746" s="1182" t="s">
        <v>50167</v>
      </c>
      <c r="W746" s="1483" t="s">
        <v>66915</v>
      </c>
      <c r="X746" s="945" t="str">
        <f t="shared" si="113"/>
        <v>{PlayerName}</v>
      </c>
      <c r="Y746" s="945" t="str">
        <f t="shared" si="114"/>
        <v>{PlayerName}</v>
      </c>
      <c r="Z746" s="1272">
        <v>45610</v>
      </c>
      <c r="AA746" s="1123"/>
      <c r="AB746" s="1124"/>
      <c r="AC746" s="1188">
        <v>92</v>
      </c>
      <c r="AD746" s="1155">
        <v>5</v>
      </c>
      <c r="AE746" s="1184" t="s">
        <v>56914</v>
      </c>
      <c r="AF746" s="1126" t="s">
        <v>35945</v>
      </c>
      <c r="AG746" s="1126" t="s">
        <v>57053</v>
      </c>
      <c r="AH746" s="1126" t="s">
        <v>57055</v>
      </c>
      <c r="AI746" s="1126" t="s">
        <v>57055</v>
      </c>
      <c r="AJ746" s="1127" t="s">
        <v>67970</v>
      </c>
      <c r="AK746" s="1128" t="s">
        <v>57067</v>
      </c>
      <c r="AL746" s="1128" t="s">
        <v>57068</v>
      </c>
      <c r="AM746" s="1128" t="s">
        <v>57069</v>
      </c>
      <c r="AN746" s="1128" t="s">
        <v>55612</v>
      </c>
      <c r="AP746" s="1188">
        <v>92</v>
      </c>
      <c r="AQ746" s="1120">
        <v>4</v>
      </c>
      <c r="AR746" s="1182" t="s">
        <v>56914</v>
      </c>
      <c r="AS746" s="1162" t="s">
        <v>67970</v>
      </c>
      <c r="AT746" s="1130" t="s">
        <v>57041</v>
      </c>
      <c r="AU746" s="1138" t="s">
        <v>57067</v>
      </c>
      <c r="AV746" s="1130" t="s">
        <v>57043</v>
      </c>
      <c r="AW746" s="1138" t="s">
        <v>57068</v>
      </c>
      <c r="AX746" s="1130" t="s">
        <v>57045</v>
      </c>
      <c r="AY746" s="1138" t="s">
        <v>57069</v>
      </c>
      <c r="AZ746" s="1130" t="s">
        <v>57045</v>
      </c>
      <c r="BA746" s="1138" t="s">
        <v>55612</v>
      </c>
    </row>
    <row r="747" spans="2:53" ht="19.5" thickBot="1">
      <c r="B747" s="1188">
        <v>92</v>
      </c>
      <c r="C747" s="1120">
        <v>6</v>
      </c>
      <c r="D747" s="1647">
        <v>-1</v>
      </c>
      <c r="E747" s="1570">
        <v>-1</v>
      </c>
      <c r="F747" s="1570">
        <v>-1</v>
      </c>
      <c r="G747" s="1552">
        <v>2011</v>
      </c>
      <c r="H747" s="1552">
        <v>-1</v>
      </c>
      <c r="I747" s="1552">
        <v>-1</v>
      </c>
      <c r="J747" s="1552">
        <v>0</v>
      </c>
      <c r="K747" s="1552">
        <v>-1</v>
      </c>
      <c r="L747" s="1552">
        <v>-1</v>
      </c>
      <c r="M747" s="1552">
        <v>16</v>
      </c>
      <c r="N747" s="1552">
        <v>-1</v>
      </c>
      <c r="O747" s="1552">
        <v>-1</v>
      </c>
      <c r="P747" s="1552">
        <v>0</v>
      </c>
      <c r="Q747" s="1552">
        <v>2</v>
      </c>
      <c r="R747" s="1552">
        <v>-1</v>
      </c>
      <c r="S747" s="1552" t="s">
        <v>67888</v>
      </c>
      <c r="T747" s="1554"/>
      <c r="U747" s="1555"/>
      <c r="V747" s="1154">
        <v>-1</v>
      </c>
      <c r="W747" s="1482" t="s">
        <v>57070</v>
      </c>
      <c r="X747" s="945" t="str">
        <f t="shared" si="113"/>
        <v>{PlayerName}</v>
      </c>
      <c r="Y747" s="945" t="str">
        <f t="shared" si="114"/>
        <v>{PlayerName}</v>
      </c>
      <c r="Z747" s="1148"/>
      <c r="AA747" s="1123"/>
      <c r="AB747" s="1124"/>
      <c r="AC747" s="1188">
        <v>92</v>
      </c>
      <c r="AD747" s="1155">
        <v>6</v>
      </c>
      <c r="AE747" s="1125">
        <v>-1</v>
      </c>
      <c r="AF747" s="1126">
        <v>-1</v>
      </c>
      <c r="AG747" s="1126">
        <v>-1</v>
      </c>
      <c r="AH747" s="1126">
        <v>-1</v>
      </c>
      <c r="AI747" s="1126">
        <v>-1</v>
      </c>
      <c r="AJ747" s="1151" t="s">
        <v>57070</v>
      </c>
      <c r="AK747" s="1128" t="s">
        <v>57071</v>
      </c>
      <c r="AL747" s="1128" t="s">
        <v>57072</v>
      </c>
      <c r="AM747" s="1128" t="s">
        <v>57073</v>
      </c>
      <c r="AN747" s="1128" t="s">
        <v>57074</v>
      </c>
      <c r="AP747" s="1188">
        <v>92</v>
      </c>
      <c r="AQ747" s="1120">
        <v>5</v>
      </c>
      <c r="AR747" s="1125">
        <v>-1</v>
      </c>
      <c r="AS747" s="1156" t="s">
        <v>57070</v>
      </c>
      <c r="AT747" s="1130">
        <v>-1</v>
      </c>
      <c r="AU747" s="1138" t="s">
        <v>57071</v>
      </c>
      <c r="AV747" s="1130">
        <v>-1</v>
      </c>
      <c r="AW747" s="1138" t="s">
        <v>57072</v>
      </c>
      <c r="AX747" s="1130">
        <v>-1</v>
      </c>
      <c r="AY747" s="1138" t="s">
        <v>57073</v>
      </c>
      <c r="AZ747" s="1130">
        <v>-1</v>
      </c>
      <c r="BA747" s="1138" t="s">
        <v>57074</v>
      </c>
    </row>
    <row r="748" spans="2:53">
      <c r="B748" s="1188">
        <f>B746</f>
        <v>92</v>
      </c>
      <c r="C748" s="1120">
        <v>7</v>
      </c>
      <c r="D748" s="1647">
        <v>-1</v>
      </c>
      <c r="E748" s="1570">
        <v>-1</v>
      </c>
      <c r="F748" s="1570">
        <v>-1</v>
      </c>
      <c r="G748" s="1552">
        <f>G746</f>
        <v>2011</v>
      </c>
      <c r="H748" s="1552">
        <f>IF(C748=0,100,-1)</f>
        <v>-1</v>
      </c>
      <c r="I748" s="1552">
        <v>-1</v>
      </c>
      <c r="J748" s="1552">
        <f>J746</f>
        <v>0</v>
      </c>
      <c r="K748" s="1576">
        <v>-1</v>
      </c>
      <c r="L748" s="1576">
        <v>-1</v>
      </c>
      <c r="M748" s="1552">
        <f>M746</f>
        <v>16</v>
      </c>
      <c r="N748" s="1552">
        <v>-1</v>
      </c>
      <c r="O748" s="1552">
        <v>-1</v>
      </c>
      <c r="P748" s="1552">
        <v>0</v>
      </c>
      <c r="Q748" s="1605">
        <v>0</v>
      </c>
      <c r="R748" s="1552">
        <v>-1</v>
      </c>
      <c r="S748" s="1577" t="str">
        <f>IF(AD748=-1,"-1",IF(Q748=-1,"-1",IF(Q748=1,"0",IF(Q748=0,"1",IF(Q748=2,"-1")))))</f>
        <v>1</v>
      </c>
      <c r="T748" s="1584"/>
      <c r="U748" s="1575"/>
      <c r="V748" s="1182" t="s">
        <v>50167</v>
      </c>
      <c r="W748" s="1483" t="s">
        <v>57075</v>
      </c>
      <c r="X748" s="945" t="str">
        <f t="shared" si="113"/>
        <v>{PlayerName}</v>
      </c>
      <c r="Y748" s="945" t="str">
        <f t="shared" si="114"/>
        <v>{PlayerName}</v>
      </c>
      <c r="Z748" s="1272">
        <v>45610</v>
      </c>
      <c r="AA748" s="1220"/>
      <c r="AB748" s="1124"/>
      <c r="AC748" s="1188">
        <v>92</v>
      </c>
      <c r="AD748" s="1155">
        <v>7</v>
      </c>
      <c r="AE748" s="1184" t="s">
        <v>56914</v>
      </c>
      <c r="AF748" s="1126" t="s">
        <v>35945</v>
      </c>
      <c r="AG748" s="1126" t="s">
        <v>57053</v>
      </c>
      <c r="AH748" s="1126" t="s">
        <v>57055</v>
      </c>
      <c r="AI748" s="1126" t="s">
        <v>57055</v>
      </c>
      <c r="AJ748" s="1127" t="s">
        <v>57075</v>
      </c>
      <c r="AK748" s="1128" t="s">
        <v>57076</v>
      </c>
      <c r="AL748" s="1128" t="s">
        <v>57077</v>
      </c>
      <c r="AM748" s="1128" t="s">
        <v>57078</v>
      </c>
      <c r="AN748" s="1128" t="s">
        <v>57079</v>
      </c>
      <c r="AP748" s="1188">
        <v>92</v>
      </c>
      <c r="AQ748" s="1120">
        <v>6</v>
      </c>
      <c r="AR748" s="1182" t="s">
        <v>56914</v>
      </c>
      <c r="AS748" s="1162" t="s">
        <v>57075</v>
      </c>
      <c r="AT748" s="1130" t="s">
        <v>57041</v>
      </c>
      <c r="AU748" s="1138" t="s">
        <v>57076</v>
      </c>
      <c r="AV748" s="1130" t="s">
        <v>57043</v>
      </c>
      <c r="AW748" s="1138" t="s">
        <v>57077</v>
      </c>
      <c r="AX748" s="1130" t="s">
        <v>57045</v>
      </c>
      <c r="AY748" s="1138" t="s">
        <v>57078</v>
      </c>
      <c r="AZ748" s="1130" t="s">
        <v>57045</v>
      </c>
      <c r="BA748" s="1138" t="s">
        <v>57079</v>
      </c>
    </row>
    <row r="749" spans="2:53" ht="19.5" thickBot="1">
      <c r="B749" s="1188">
        <f>B748</f>
        <v>92</v>
      </c>
      <c r="C749" s="1120">
        <v>8</v>
      </c>
      <c r="D749" s="1647">
        <v>-1</v>
      </c>
      <c r="E749" s="1570">
        <v>-1</v>
      </c>
      <c r="F749" s="1570">
        <v>-1</v>
      </c>
      <c r="G749" s="1552">
        <f>G748</f>
        <v>2011</v>
      </c>
      <c r="H749" s="1552">
        <f>IF(C749=0,100,-1)</f>
        <v>-1</v>
      </c>
      <c r="I749" s="1552">
        <v>-1</v>
      </c>
      <c r="J749" s="1552">
        <f>J748</f>
        <v>0</v>
      </c>
      <c r="K749" s="1576">
        <v>-1</v>
      </c>
      <c r="L749" s="1576">
        <v>-1</v>
      </c>
      <c r="M749" s="1552">
        <f>M748</f>
        <v>16</v>
      </c>
      <c r="N749" s="1552">
        <v>-1</v>
      </c>
      <c r="O749" s="1552">
        <v>-1</v>
      </c>
      <c r="P749" s="1552">
        <v>0</v>
      </c>
      <c r="Q749" s="1605">
        <v>0</v>
      </c>
      <c r="R749" s="1552">
        <v>-1</v>
      </c>
      <c r="S749" s="1577" t="str">
        <f>IF(AD749=-1,"-1",IF(Q749=-1,"-1",IF(Q749=1,"0",IF(Q749=0,"1",IF(Q749=2,"-1")))))</f>
        <v>1</v>
      </c>
      <c r="T749" s="1584"/>
      <c r="U749" s="1575"/>
      <c r="V749" s="1182" t="s">
        <v>50167</v>
      </c>
      <c r="W749" s="1483" t="s">
        <v>57080</v>
      </c>
      <c r="X749" s="945" t="str">
        <f t="shared" si="113"/>
        <v>{PlayerName}</v>
      </c>
      <c r="Y749" s="945" t="str">
        <f t="shared" si="114"/>
        <v>{PlayerName}</v>
      </c>
      <c r="Z749" s="1272">
        <v>45610</v>
      </c>
      <c r="AA749" s="1220"/>
      <c r="AB749" s="1124"/>
      <c r="AC749" s="1188">
        <v>92</v>
      </c>
      <c r="AD749" s="1155">
        <v>8</v>
      </c>
      <c r="AE749" s="1184" t="s">
        <v>56914</v>
      </c>
      <c r="AF749" s="1126" t="s">
        <v>35945</v>
      </c>
      <c r="AG749" s="1126" t="s">
        <v>57053</v>
      </c>
      <c r="AH749" s="1126" t="s">
        <v>57055</v>
      </c>
      <c r="AI749" s="1126" t="s">
        <v>57055</v>
      </c>
      <c r="AJ749" s="1127" t="s">
        <v>57080</v>
      </c>
      <c r="AK749" s="1128" t="s">
        <v>57081</v>
      </c>
      <c r="AL749" s="1128" t="s">
        <v>57082</v>
      </c>
      <c r="AM749" s="1128" t="s">
        <v>57083</v>
      </c>
      <c r="AN749" s="1128" t="s">
        <v>57084</v>
      </c>
      <c r="AP749" s="1188">
        <v>92</v>
      </c>
      <c r="AQ749" s="1120">
        <v>7</v>
      </c>
      <c r="AR749" s="1182" t="s">
        <v>56914</v>
      </c>
      <c r="AS749" s="1162" t="s">
        <v>57080</v>
      </c>
      <c r="AT749" s="1130" t="s">
        <v>57041</v>
      </c>
      <c r="AU749" s="1138" t="s">
        <v>57081</v>
      </c>
      <c r="AV749" s="1130" t="s">
        <v>57043</v>
      </c>
      <c r="AW749" s="1138" t="s">
        <v>57082</v>
      </c>
      <c r="AX749" s="1130" t="s">
        <v>57045</v>
      </c>
      <c r="AY749" s="1138" t="s">
        <v>57083</v>
      </c>
      <c r="AZ749" s="1130" t="s">
        <v>57045</v>
      </c>
      <c r="BA749" s="1138" t="s">
        <v>57084</v>
      </c>
    </row>
    <row r="750" spans="2:53" ht="19.5" thickBot="1">
      <c r="B750" s="1188">
        <v>92</v>
      </c>
      <c r="C750" s="1120">
        <v>9</v>
      </c>
      <c r="D750" s="1647">
        <v>-1</v>
      </c>
      <c r="E750" s="1570">
        <v>-1</v>
      </c>
      <c r="F750" s="1570">
        <v>-1</v>
      </c>
      <c r="G750" s="1552">
        <v>2011</v>
      </c>
      <c r="H750" s="1552">
        <v>-1</v>
      </c>
      <c r="I750" s="1552">
        <v>-1</v>
      </c>
      <c r="J750" s="1552">
        <v>6</v>
      </c>
      <c r="K750" s="1552">
        <v>-1</v>
      </c>
      <c r="L750" s="1552">
        <v>-1</v>
      </c>
      <c r="M750" s="1552">
        <v>16</v>
      </c>
      <c r="N750" s="1552">
        <v>-1</v>
      </c>
      <c r="O750" s="1552">
        <v>-1</v>
      </c>
      <c r="P750" s="1552">
        <v>0</v>
      </c>
      <c r="Q750" s="1552">
        <v>1</v>
      </c>
      <c r="R750" s="1552">
        <v>-1</v>
      </c>
      <c r="S750" s="1552" t="s">
        <v>67889</v>
      </c>
      <c r="T750" s="1554"/>
      <c r="U750" s="1555"/>
      <c r="V750" s="1154" t="s">
        <v>25</v>
      </c>
      <c r="W750" s="1482" t="s">
        <v>57085</v>
      </c>
      <c r="X750" s="945" t="str">
        <f t="shared" si="113"/>
        <v>{PlayerName}</v>
      </c>
      <c r="Y750" s="945" t="str">
        <f t="shared" si="114"/>
        <v>{PlayerName}</v>
      </c>
      <c r="Z750" s="1148"/>
      <c r="AA750" s="1123"/>
      <c r="AB750" s="1124"/>
      <c r="AC750" s="1188">
        <v>92</v>
      </c>
      <c r="AD750" s="1155">
        <v>9</v>
      </c>
      <c r="AE750" s="1125" t="s">
        <v>25</v>
      </c>
      <c r="AF750" s="1126" t="s">
        <v>4495</v>
      </c>
      <c r="AG750" s="1126" t="s">
        <v>1106</v>
      </c>
      <c r="AH750" s="1126" t="s">
        <v>5069</v>
      </c>
      <c r="AI750" s="1126" t="s">
        <v>5069</v>
      </c>
      <c r="AJ750" s="1151" t="s">
        <v>57085</v>
      </c>
      <c r="AK750" s="1128" t="s">
        <v>57086</v>
      </c>
      <c r="AL750" s="1128" t="s">
        <v>57087</v>
      </c>
      <c r="AM750" s="1128" t="s">
        <v>57088</v>
      </c>
      <c r="AN750" s="1128" t="s">
        <v>57089</v>
      </c>
      <c r="AP750" s="1188">
        <v>92</v>
      </c>
      <c r="AQ750" s="1120">
        <v>8</v>
      </c>
      <c r="AR750" s="1125" t="s">
        <v>25</v>
      </c>
      <c r="AS750" s="1156" t="s">
        <v>57085</v>
      </c>
      <c r="AT750" s="1130" t="s">
        <v>4495</v>
      </c>
      <c r="AU750" s="1138" t="s">
        <v>57086</v>
      </c>
      <c r="AV750" s="1130" t="s">
        <v>1106</v>
      </c>
      <c r="AW750" s="1138" t="s">
        <v>57087</v>
      </c>
      <c r="AX750" s="1130" t="s">
        <v>5069</v>
      </c>
      <c r="AY750" s="1138" t="s">
        <v>57088</v>
      </c>
      <c r="AZ750" s="1130" t="s">
        <v>5069</v>
      </c>
      <c r="BA750" s="1138" t="s">
        <v>57089</v>
      </c>
    </row>
    <row r="751" spans="2:53" ht="38.25" thickBot="1">
      <c r="B751" s="1190">
        <v>92</v>
      </c>
      <c r="C751" s="1158">
        <v>10</v>
      </c>
      <c r="D751" s="1648">
        <v>-1</v>
      </c>
      <c r="E751" s="1585">
        <v>-1</v>
      </c>
      <c r="F751" s="1585">
        <v>-1</v>
      </c>
      <c r="G751" s="1587">
        <v>2011</v>
      </c>
      <c r="H751" s="1587">
        <v>-1</v>
      </c>
      <c r="I751" s="1587">
        <v>-1</v>
      </c>
      <c r="J751" s="1587">
        <v>6</v>
      </c>
      <c r="K751" s="1587">
        <v>-1</v>
      </c>
      <c r="L751" s="1587">
        <v>-1</v>
      </c>
      <c r="M751" s="1587">
        <v>0</v>
      </c>
      <c r="N751" s="1587">
        <v>-1</v>
      </c>
      <c r="O751" s="1587">
        <v>-1</v>
      </c>
      <c r="P751" s="1587">
        <v>0</v>
      </c>
      <c r="Q751" s="1587">
        <v>0</v>
      </c>
      <c r="R751" s="1587">
        <v>-1</v>
      </c>
      <c r="S751" s="1587" t="s">
        <v>67890</v>
      </c>
      <c r="T751" s="1601"/>
      <c r="U751" s="1555"/>
      <c r="V751" s="1159" t="s">
        <v>1105</v>
      </c>
      <c r="W751" s="1491" t="s">
        <v>57090</v>
      </c>
      <c r="X751" s="945" t="str">
        <f t="shared" si="113"/>
        <v>{PlayerName}</v>
      </c>
      <c r="Y751" s="945" t="str">
        <f t="shared" si="114"/>
        <v>{PlayerName}</v>
      </c>
      <c r="Z751" s="1148"/>
      <c r="AA751" s="1123"/>
      <c r="AB751" s="1124"/>
      <c r="AC751" s="1190">
        <v>92</v>
      </c>
      <c r="AD751" s="1155">
        <v>10</v>
      </c>
      <c r="AE751" s="1125" t="s">
        <v>1105</v>
      </c>
      <c r="AF751" s="1126" t="s">
        <v>1105</v>
      </c>
      <c r="AG751" s="1126" t="s">
        <v>1105</v>
      </c>
      <c r="AH751" s="1126" t="s">
        <v>1105</v>
      </c>
      <c r="AI751" s="1126" t="s">
        <v>1105</v>
      </c>
      <c r="AJ751" s="1151" t="s">
        <v>57090</v>
      </c>
      <c r="AK751" s="1128" t="s">
        <v>57091</v>
      </c>
      <c r="AL751" s="1128" t="s">
        <v>57092</v>
      </c>
      <c r="AM751" s="1128" t="s">
        <v>57093</v>
      </c>
      <c r="AN751" s="1128" t="s">
        <v>57094</v>
      </c>
      <c r="AP751" s="1190">
        <v>92</v>
      </c>
      <c r="AQ751" s="1158">
        <v>9</v>
      </c>
      <c r="AR751" s="1161" t="s">
        <v>1105</v>
      </c>
      <c r="AS751" s="1191" t="s">
        <v>57090</v>
      </c>
      <c r="AT751" s="1130" t="s">
        <v>1105</v>
      </c>
      <c r="AU751" s="1138" t="s">
        <v>57091</v>
      </c>
      <c r="AV751" s="1130" t="s">
        <v>1105</v>
      </c>
      <c r="AW751" s="1138" t="s">
        <v>57092</v>
      </c>
      <c r="AX751" s="1130" t="s">
        <v>1105</v>
      </c>
      <c r="AY751" s="1138" t="s">
        <v>57093</v>
      </c>
      <c r="AZ751" s="1130" t="s">
        <v>1105</v>
      </c>
      <c r="BA751" s="1138" t="s">
        <v>57094</v>
      </c>
    </row>
    <row r="752" spans="2:53" ht="19.5" thickBot="1">
      <c r="B752" s="1120">
        <v>100051</v>
      </c>
      <c r="C752" s="1120">
        <v>0</v>
      </c>
      <c r="D752" s="1647">
        <v>-1</v>
      </c>
      <c r="E752" s="1570">
        <v>-1</v>
      </c>
      <c r="F752" s="1570">
        <v>-1</v>
      </c>
      <c r="G752" s="1551">
        <v>0</v>
      </c>
      <c r="H752" s="1571">
        <v>-1</v>
      </c>
      <c r="I752" s="1552">
        <v>-1</v>
      </c>
      <c r="J752" s="1552">
        <v>13</v>
      </c>
      <c r="K752" s="1576">
        <v>0</v>
      </c>
      <c r="L752" s="1576">
        <v>0</v>
      </c>
      <c r="M752" s="1552">
        <v>-1</v>
      </c>
      <c r="N752" s="1552">
        <v>0</v>
      </c>
      <c r="O752" s="1552">
        <v>0</v>
      </c>
      <c r="P752" s="1552">
        <v>0</v>
      </c>
      <c r="Q752" s="1605">
        <f>IF(AD752=-1, 2, IF(C752=0, 1, IF(AD752=AD751, "같음", "다름")))</f>
        <v>1</v>
      </c>
      <c r="R752" s="1552">
        <v>-1</v>
      </c>
      <c r="S752" s="1577" t="str">
        <f t="shared" ref="S752:S772" si="119">IF(AD752=-1,"-1",IF(Q752=-1,"-1",IF(Q752=1,"0",IF(Q752=0,"1",IF(Q752=2,"-1")))))</f>
        <v>0</v>
      </c>
      <c r="T752" s="1584"/>
      <c r="U752" s="1575"/>
      <c r="V752" s="1154" t="s">
        <v>452</v>
      </c>
      <c r="W752" s="1490" t="s">
        <v>57095</v>
      </c>
      <c r="X752" s="945" t="str">
        <f t="shared" si="113"/>
        <v>???</v>
      </c>
      <c r="Y752" s="945" t="str">
        <f t="shared" si="114"/>
        <v>???</v>
      </c>
      <c r="Z752" s="1122"/>
      <c r="AA752" s="1220"/>
      <c r="AB752" s="1124"/>
      <c r="AC752" s="1120">
        <v>100051</v>
      </c>
      <c r="AD752" s="1155">
        <v>0</v>
      </c>
      <c r="AE752" s="1125" t="s">
        <v>452</v>
      </c>
      <c r="AF752" s="1126" t="s">
        <v>4497</v>
      </c>
      <c r="AG752" s="1126" t="s">
        <v>1107</v>
      </c>
      <c r="AH752" s="1126" t="s">
        <v>5072</v>
      </c>
      <c r="AI752" s="1126" t="s">
        <v>5072</v>
      </c>
      <c r="AJ752" s="1127" t="s">
        <v>57095</v>
      </c>
      <c r="AK752" s="1128" t="s">
        <v>57096</v>
      </c>
      <c r="AL752" s="1128" t="s">
        <v>57097</v>
      </c>
      <c r="AM752" s="1128" t="s">
        <v>57098</v>
      </c>
      <c r="AN752" s="1128" t="s">
        <v>57099</v>
      </c>
      <c r="AP752" s="1120">
        <v>100051</v>
      </c>
      <c r="AQ752" s="1120">
        <v>0</v>
      </c>
      <c r="AR752" s="1125" t="s">
        <v>452</v>
      </c>
      <c r="AS752" s="1127" t="s">
        <v>57095</v>
      </c>
      <c r="AT752" s="1130" t="s">
        <v>4497</v>
      </c>
      <c r="AU752" s="1138" t="s">
        <v>57096</v>
      </c>
      <c r="AV752" s="1130" t="s">
        <v>1107</v>
      </c>
      <c r="AW752" s="1138" t="s">
        <v>57097</v>
      </c>
      <c r="AX752" s="1130" t="s">
        <v>5072</v>
      </c>
      <c r="AY752" s="1138" t="s">
        <v>57098</v>
      </c>
      <c r="AZ752" s="1130" t="s">
        <v>5072</v>
      </c>
      <c r="BA752" s="1138" t="s">
        <v>57099</v>
      </c>
    </row>
    <row r="753" spans="2:53" ht="19.5" thickBot="1">
      <c r="B753" s="1120">
        <v>100055</v>
      </c>
      <c r="C753" s="1120">
        <v>0</v>
      </c>
      <c r="D753" s="1647">
        <v>-1</v>
      </c>
      <c r="E753" s="1570">
        <v>-1</v>
      </c>
      <c r="F753" s="1570">
        <v>-1</v>
      </c>
      <c r="G753" s="1551">
        <v>0</v>
      </c>
      <c r="H753" s="1571">
        <v>-1</v>
      </c>
      <c r="I753" s="1552">
        <v>-1</v>
      </c>
      <c r="J753" s="1552">
        <v>0</v>
      </c>
      <c r="K753" s="1576">
        <v>0</v>
      </c>
      <c r="L753" s="1576">
        <v>0</v>
      </c>
      <c r="M753" s="1552">
        <v>-1</v>
      </c>
      <c r="N753" s="1552">
        <v>0</v>
      </c>
      <c r="O753" s="1552">
        <v>0</v>
      </c>
      <c r="P753" s="1552">
        <v>0</v>
      </c>
      <c r="Q753" s="1605">
        <f>IF(AD753=-1, 2, IF(C753=0, 1, IF(AD753=AD752, "같음", "다름")))</f>
        <v>1</v>
      </c>
      <c r="R753" s="1552">
        <v>-1</v>
      </c>
      <c r="S753" s="1577" t="str">
        <f t="shared" si="119"/>
        <v>0</v>
      </c>
      <c r="T753" s="1584"/>
      <c r="U753" s="1575"/>
      <c r="V753" s="1154" t="s">
        <v>1105</v>
      </c>
      <c r="W753" s="1490" t="s">
        <v>57100</v>
      </c>
      <c r="X753" s="945" t="str">
        <f t="shared" si="113"/>
        <v>???</v>
      </c>
      <c r="Y753" s="945" t="str">
        <f t="shared" si="114"/>
        <v>???</v>
      </c>
      <c r="Z753" s="1122"/>
      <c r="AA753" s="1220"/>
      <c r="AB753" s="1124"/>
      <c r="AC753" s="1120">
        <v>100055</v>
      </c>
      <c r="AD753" s="1155">
        <v>0</v>
      </c>
      <c r="AE753" s="1125" t="s">
        <v>1105</v>
      </c>
      <c r="AF753" s="1126" t="s">
        <v>1105</v>
      </c>
      <c r="AG753" s="1126" t="s">
        <v>1105</v>
      </c>
      <c r="AH753" s="1126" t="s">
        <v>1105</v>
      </c>
      <c r="AI753" s="1126" t="s">
        <v>1105</v>
      </c>
      <c r="AJ753" s="1127" t="s">
        <v>57100</v>
      </c>
      <c r="AK753" s="1128" t="s">
        <v>57101</v>
      </c>
      <c r="AL753" s="1128" t="s">
        <v>57102</v>
      </c>
      <c r="AM753" s="1128" t="s">
        <v>57103</v>
      </c>
      <c r="AN753" s="1128" t="s">
        <v>57104</v>
      </c>
      <c r="AP753" s="1120">
        <v>100055</v>
      </c>
      <c r="AQ753" s="1120">
        <v>0</v>
      </c>
      <c r="AR753" s="1125" t="s">
        <v>1105</v>
      </c>
      <c r="AS753" s="1127" t="s">
        <v>57100</v>
      </c>
      <c r="AT753" s="1130" t="s">
        <v>1105</v>
      </c>
      <c r="AU753" s="1138" t="s">
        <v>57101</v>
      </c>
      <c r="AV753" s="1130" t="s">
        <v>1105</v>
      </c>
      <c r="AW753" s="1138" t="s">
        <v>57102</v>
      </c>
      <c r="AX753" s="1130" t="s">
        <v>1105</v>
      </c>
      <c r="AY753" s="1138" t="s">
        <v>57103</v>
      </c>
      <c r="AZ753" s="1130" t="s">
        <v>1105</v>
      </c>
      <c r="BA753" s="1138" t="s">
        <v>57104</v>
      </c>
    </row>
    <row r="754" spans="2:53" ht="19.5" thickBot="1">
      <c r="B754" s="1120">
        <f>B753</f>
        <v>100055</v>
      </c>
      <c r="C754" s="1120">
        <f>C753+1</f>
        <v>1</v>
      </c>
      <c r="D754" s="1647">
        <v>-1</v>
      </c>
      <c r="E754" s="1570">
        <v>-1</v>
      </c>
      <c r="F754" s="1570">
        <v>-1</v>
      </c>
      <c r="G754" s="1551">
        <v>0</v>
      </c>
      <c r="H754" s="1571">
        <v>-1</v>
      </c>
      <c r="I754" s="1552">
        <v>-1</v>
      </c>
      <c r="J754" s="1552">
        <f>J753</f>
        <v>0</v>
      </c>
      <c r="K754" s="1576">
        <v>-1</v>
      </c>
      <c r="L754" s="1576">
        <v>-1</v>
      </c>
      <c r="M754" s="1552">
        <v>15</v>
      </c>
      <c r="N754" s="1552">
        <v>-1</v>
      </c>
      <c r="O754" s="1552">
        <v>-1</v>
      </c>
      <c r="P754" s="1552">
        <v>0</v>
      </c>
      <c r="Q754" s="1605">
        <v>0</v>
      </c>
      <c r="R754" s="1552">
        <v>-1</v>
      </c>
      <c r="S754" s="1577" t="str">
        <f t="shared" si="119"/>
        <v>1</v>
      </c>
      <c r="T754" s="1584"/>
      <c r="U754" s="1575"/>
      <c r="V754" s="1154" t="s">
        <v>9059</v>
      </c>
      <c r="W754" s="1490" t="s">
        <v>57105</v>
      </c>
      <c r="X754" s="945" t="str">
        <f t="shared" si="113"/>
        <v>{PlayerName}</v>
      </c>
      <c r="Y754" s="945" t="str">
        <f t="shared" si="114"/>
        <v>{PlayerName}</v>
      </c>
      <c r="Z754" s="1122"/>
      <c r="AA754" s="1220"/>
      <c r="AB754" s="1124"/>
      <c r="AC754" s="1120">
        <v>100055</v>
      </c>
      <c r="AD754" s="1155">
        <v>1</v>
      </c>
      <c r="AE754" s="1125" t="s">
        <v>9059</v>
      </c>
      <c r="AF754" s="1126" t="s">
        <v>35941</v>
      </c>
      <c r="AG754" s="1126" t="s">
        <v>35942</v>
      </c>
      <c r="AH754" s="1126" t="s">
        <v>35943</v>
      </c>
      <c r="AI754" s="1126" t="s">
        <v>35944</v>
      </c>
      <c r="AJ754" s="1127" t="s">
        <v>57105</v>
      </c>
      <c r="AK754" s="1128" t="s">
        <v>57106</v>
      </c>
      <c r="AL754" s="1128" t="s">
        <v>57107</v>
      </c>
      <c r="AM754" s="1128" t="s">
        <v>57108</v>
      </c>
      <c r="AN754" s="1128" t="s">
        <v>57109</v>
      </c>
      <c r="AP754" s="1120">
        <v>100055</v>
      </c>
      <c r="AQ754" s="1120">
        <v>1</v>
      </c>
      <c r="AR754" s="1125" t="s">
        <v>9059</v>
      </c>
      <c r="AS754" s="1127" t="s">
        <v>57105</v>
      </c>
      <c r="AT754" s="1130" t="s">
        <v>35941</v>
      </c>
      <c r="AU754" s="1138" t="s">
        <v>57106</v>
      </c>
      <c r="AV754" s="1130" t="s">
        <v>35942</v>
      </c>
      <c r="AW754" s="1138" t="s">
        <v>57107</v>
      </c>
      <c r="AX754" s="1130" t="s">
        <v>35943</v>
      </c>
      <c r="AY754" s="1138" t="s">
        <v>57108</v>
      </c>
      <c r="AZ754" s="1130" t="s">
        <v>35944</v>
      </c>
      <c r="BA754" s="1138" t="s">
        <v>57109</v>
      </c>
    </row>
    <row r="755" spans="2:53" ht="38.25" thickBot="1">
      <c r="B755" s="1120">
        <f>B754</f>
        <v>100055</v>
      </c>
      <c r="C755" s="1120">
        <f>C754+1</f>
        <v>2</v>
      </c>
      <c r="D755" s="1647">
        <v>-1</v>
      </c>
      <c r="E755" s="1570">
        <v>-1</v>
      </c>
      <c r="F755" s="1570">
        <v>-1</v>
      </c>
      <c r="G755" s="1551">
        <v>0</v>
      </c>
      <c r="H755" s="1571">
        <v>-1</v>
      </c>
      <c r="I755" s="1552">
        <v>-1</v>
      </c>
      <c r="J755" s="1552">
        <f>J754</f>
        <v>0</v>
      </c>
      <c r="K755" s="1576">
        <v>-1</v>
      </c>
      <c r="L755" s="1576">
        <v>-1</v>
      </c>
      <c r="M755" s="1552">
        <f>M754</f>
        <v>15</v>
      </c>
      <c r="N755" s="1552">
        <v>-1</v>
      </c>
      <c r="O755" s="1552">
        <v>-1</v>
      </c>
      <c r="P755" s="1552">
        <v>0</v>
      </c>
      <c r="Q755" s="1605">
        <v>1</v>
      </c>
      <c r="R755" s="1552">
        <v>-1</v>
      </c>
      <c r="S755" s="1577" t="str">
        <f t="shared" si="119"/>
        <v>0</v>
      </c>
      <c r="T755" s="1584"/>
      <c r="U755" s="1575"/>
      <c r="V755" s="1154" t="s">
        <v>1105</v>
      </c>
      <c r="W755" s="1490" t="s">
        <v>57110</v>
      </c>
      <c r="X755" s="945" t="str">
        <f t="shared" si="113"/>
        <v>{PlayerName}</v>
      </c>
      <c r="Y755" s="945" t="str">
        <f t="shared" si="114"/>
        <v>{PlayerName}</v>
      </c>
      <c r="Z755" s="1122"/>
      <c r="AA755" s="1220"/>
      <c r="AB755" s="1124"/>
      <c r="AC755" s="1120">
        <v>100055</v>
      </c>
      <c r="AD755" s="1155">
        <v>2</v>
      </c>
      <c r="AE755" s="1125" t="s">
        <v>1105</v>
      </c>
      <c r="AF755" s="1126" t="s">
        <v>1105</v>
      </c>
      <c r="AG755" s="1126" t="s">
        <v>1105</v>
      </c>
      <c r="AH755" s="1126" t="s">
        <v>1105</v>
      </c>
      <c r="AI755" s="1126" t="s">
        <v>1105</v>
      </c>
      <c r="AJ755" s="1127" t="s">
        <v>57110</v>
      </c>
      <c r="AK755" s="1128" t="s">
        <v>57111</v>
      </c>
      <c r="AL755" s="1128" t="s">
        <v>57112</v>
      </c>
      <c r="AM755" s="1128" t="s">
        <v>57113</v>
      </c>
      <c r="AN755" s="1128" t="s">
        <v>57114</v>
      </c>
      <c r="AP755" s="1120">
        <v>100055</v>
      </c>
      <c r="AQ755" s="1120">
        <v>2</v>
      </c>
      <c r="AR755" s="1125" t="s">
        <v>1105</v>
      </c>
      <c r="AS755" s="1127" t="s">
        <v>57110</v>
      </c>
      <c r="AT755" s="1130" t="s">
        <v>1105</v>
      </c>
      <c r="AU755" s="1138" t="s">
        <v>57111</v>
      </c>
      <c r="AV755" s="1130" t="s">
        <v>1105</v>
      </c>
      <c r="AW755" s="1138" t="s">
        <v>57112</v>
      </c>
      <c r="AX755" s="1130" t="s">
        <v>1105</v>
      </c>
      <c r="AY755" s="1138" t="s">
        <v>57113</v>
      </c>
      <c r="AZ755" s="1130" t="s">
        <v>1105</v>
      </c>
      <c r="BA755" s="1138" t="s">
        <v>57114</v>
      </c>
    </row>
    <row r="756" spans="2:53" ht="38.25" thickBot="1">
      <c r="B756" s="1120">
        <f>B755</f>
        <v>100055</v>
      </c>
      <c r="C756" s="1120">
        <f>C755+1</f>
        <v>3</v>
      </c>
      <c r="D756" s="1647">
        <v>-1</v>
      </c>
      <c r="E756" s="1570">
        <v>-1</v>
      </c>
      <c r="F756" s="1570">
        <v>-1</v>
      </c>
      <c r="G756" s="1551">
        <v>0</v>
      </c>
      <c r="H756" s="1571">
        <v>-1</v>
      </c>
      <c r="I756" s="1552">
        <v>-1</v>
      </c>
      <c r="J756" s="1552">
        <f>J755</f>
        <v>0</v>
      </c>
      <c r="K756" s="1576">
        <v>-1</v>
      </c>
      <c r="L756" s="1576">
        <v>-1</v>
      </c>
      <c r="M756" s="1552">
        <f>M755</f>
        <v>15</v>
      </c>
      <c r="N756" s="1552">
        <v>-1</v>
      </c>
      <c r="O756" s="1552">
        <v>-1</v>
      </c>
      <c r="P756" s="1552">
        <v>0</v>
      </c>
      <c r="Q756" s="1605">
        <v>0</v>
      </c>
      <c r="R756" s="1552">
        <v>-1</v>
      </c>
      <c r="S756" s="1577" t="str">
        <f t="shared" si="119"/>
        <v>1</v>
      </c>
      <c r="T756" s="1584"/>
      <c r="U756" s="1575"/>
      <c r="V756" s="1154" t="s">
        <v>9059</v>
      </c>
      <c r="W756" s="1490" t="s">
        <v>57115</v>
      </c>
      <c r="X756" s="945" t="str">
        <f t="shared" si="113"/>
        <v>{PlayerName}</v>
      </c>
      <c r="Y756" s="945" t="str">
        <f t="shared" si="114"/>
        <v>{PlayerName}</v>
      </c>
      <c r="Z756" s="1122"/>
      <c r="AA756" s="1220"/>
      <c r="AB756" s="1124"/>
      <c r="AC756" s="1120">
        <v>100055</v>
      </c>
      <c r="AD756" s="1155">
        <v>3</v>
      </c>
      <c r="AE756" s="1125" t="s">
        <v>9059</v>
      </c>
      <c r="AF756" s="1126" t="s">
        <v>35941</v>
      </c>
      <c r="AG756" s="1126" t="s">
        <v>35942</v>
      </c>
      <c r="AH756" s="1126" t="s">
        <v>35943</v>
      </c>
      <c r="AI756" s="1126" t="s">
        <v>35944</v>
      </c>
      <c r="AJ756" s="1127" t="s">
        <v>57115</v>
      </c>
      <c r="AK756" s="1128" t="s">
        <v>57116</v>
      </c>
      <c r="AL756" s="1128" t="s">
        <v>57117</v>
      </c>
      <c r="AM756" s="1128" t="s">
        <v>57118</v>
      </c>
      <c r="AN756" s="1128" t="s">
        <v>57119</v>
      </c>
      <c r="AP756" s="1120">
        <v>100055</v>
      </c>
      <c r="AQ756" s="1120">
        <v>3</v>
      </c>
      <c r="AR756" s="1125" t="s">
        <v>9059</v>
      </c>
      <c r="AS756" s="1127" t="s">
        <v>57115</v>
      </c>
      <c r="AT756" s="1130" t="s">
        <v>35941</v>
      </c>
      <c r="AU756" s="1138" t="s">
        <v>57116</v>
      </c>
      <c r="AV756" s="1130" t="s">
        <v>35942</v>
      </c>
      <c r="AW756" s="1138" t="s">
        <v>57117</v>
      </c>
      <c r="AX756" s="1130" t="s">
        <v>35943</v>
      </c>
      <c r="AY756" s="1138" t="s">
        <v>57118</v>
      </c>
      <c r="AZ756" s="1130" t="s">
        <v>35944</v>
      </c>
      <c r="BA756" s="1138" t="s">
        <v>57119</v>
      </c>
    </row>
    <row r="757" spans="2:53" ht="19.5" thickBot="1">
      <c r="B757" s="1120">
        <f>B756</f>
        <v>100055</v>
      </c>
      <c r="C757" s="1120">
        <f>C756+1</f>
        <v>4</v>
      </c>
      <c r="D757" s="1647">
        <v>-1</v>
      </c>
      <c r="E757" s="1570">
        <v>-1</v>
      </c>
      <c r="F757" s="1570">
        <v>-1</v>
      </c>
      <c r="G757" s="1551">
        <v>0</v>
      </c>
      <c r="H757" s="1571">
        <v>-1</v>
      </c>
      <c r="I757" s="1552">
        <v>-1</v>
      </c>
      <c r="J757" s="1552">
        <f>J756</f>
        <v>0</v>
      </c>
      <c r="K757" s="1576">
        <v>-1</v>
      </c>
      <c r="L757" s="1576">
        <v>-1</v>
      </c>
      <c r="M757" s="1552">
        <f>M756</f>
        <v>15</v>
      </c>
      <c r="N757" s="1552">
        <v>-1</v>
      </c>
      <c r="O757" s="1552">
        <v>-1</v>
      </c>
      <c r="P757" s="1552">
        <v>0</v>
      </c>
      <c r="Q757" s="1605">
        <v>1</v>
      </c>
      <c r="R757" s="1552">
        <v>-1</v>
      </c>
      <c r="S757" s="1577" t="str">
        <f t="shared" si="119"/>
        <v>0</v>
      </c>
      <c r="T757" s="1584"/>
      <c r="U757" s="1575"/>
      <c r="V757" s="1154" t="s">
        <v>1105</v>
      </c>
      <c r="W757" s="1490" t="s">
        <v>57120</v>
      </c>
      <c r="X757" s="945" t="str">
        <f t="shared" si="113"/>
        <v>{PlayerName}</v>
      </c>
      <c r="Y757" s="945" t="str">
        <f t="shared" si="114"/>
        <v>{PlayerName}</v>
      </c>
      <c r="Z757" s="1122"/>
      <c r="AA757" s="1220"/>
      <c r="AB757" s="1124"/>
      <c r="AC757" s="1120">
        <v>100055</v>
      </c>
      <c r="AD757" s="1155">
        <v>4</v>
      </c>
      <c r="AE757" s="1125" t="s">
        <v>1105</v>
      </c>
      <c r="AF757" s="1126" t="s">
        <v>1105</v>
      </c>
      <c r="AG757" s="1126" t="s">
        <v>1105</v>
      </c>
      <c r="AH757" s="1126" t="s">
        <v>1105</v>
      </c>
      <c r="AI757" s="1126" t="s">
        <v>1105</v>
      </c>
      <c r="AJ757" s="1127" t="s">
        <v>57120</v>
      </c>
      <c r="AK757" s="1128" t="s">
        <v>57121</v>
      </c>
      <c r="AL757" s="1128" t="s">
        <v>57122</v>
      </c>
      <c r="AM757" s="1128" t="s">
        <v>57123</v>
      </c>
      <c r="AN757" s="1128" t="s">
        <v>57124</v>
      </c>
      <c r="AP757" s="1120">
        <v>100055</v>
      </c>
      <c r="AQ757" s="1120">
        <v>4</v>
      </c>
      <c r="AR757" s="1125" t="s">
        <v>1105</v>
      </c>
      <c r="AS757" s="1127" t="s">
        <v>57120</v>
      </c>
      <c r="AT757" s="1130" t="s">
        <v>1105</v>
      </c>
      <c r="AU757" s="1138" t="s">
        <v>57121</v>
      </c>
      <c r="AV757" s="1130" t="s">
        <v>1105</v>
      </c>
      <c r="AW757" s="1138" t="s">
        <v>57122</v>
      </c>
      <c r="AX757" s="1130" t="s">
        <v>1105</v>
      </c>
      <c r="AY757" s="1138" t="s">
        <v>57123</v>
      </c>
      <c r="AZ757" s="1130" t="s">
        <v>1105</v>
      </c>
      <c r="BA757" s="1138" t="s">
        <v>57124</v>
      </c>
    </row>
    <row r="758" spans="2:53" ht="19.5" thickBot="1">
      <c r="B758" s="1120">
        <f>B757</f>
        <v>100055</v>
      </c>
      <c r="C758" s="1120">
        <f>C757+1</f>
        <v>5</v>
      </c>
      <c r="D758" s="1647">
        <v>-1</v>
      </c>
      <c r="E758" s="1570">
        <v>-1</v>
      </c>
      <c r="F758" s="1570">
        <v>-1</v>
      </c>
      <c r="G758" s="1551">
        <v>0</v>
      </c>
      <c r="H758" s="1571">
        <v>-1</v>
      </c>
      <c r="I758" s="1552">
        <v>-1</v>
      </c>
      <c r="J758" s="1552">
        <f>J757</f>
        <v>0</v>
      </c>
      <c r="K758" s="1576">
        <v>-1</v>
      </c>
      <c r="L758" s="1576">
        <v>-1</v>
      </c>
      <c r="M758" s="1552">
        <f>M757</f>
        <v>15</v>
      </c>
      <c r="N758" s="1552">
        <v>-1</v>
      </c>
      <c r="O758" s="1552">
        <v>-1</v>
      </c>
      <c r="P758" s="1552">
        <v>0</v>
      </c>
      <c r="Q758" s="1605">
        <v>0</v>
      </c>
      <c r="R758" s="1552">
        <v>-1</v>
      </c>
      <c r="S758" s="1577" t="str">
        <f t="shared" si="119"/>
        <v>1</v>
      </c>
      <c r="T758" s="1584"/>
      <c r="U758" s="1575"/>
      <c r="V758" s="1154" t="s">
        <v>9059</v>
      </c>
      <c r="W758" s="1490" t="s">
        <v>57125</v>
      </c>
      <c r="X758" s="945" t="str">
        <f t="shared" si="113"/>
        <v>{PlayerName}</v>
      </c>
      <c r="Y758" s="945" t="str">
        <f t="shared" si="114"/>
        <v>{PlayerName}</v>
      </c>
      <c r="Z758" s="1122"/>
      <c r="AA758" s="1220"/>
      <c r="AB758" s="1124"/>
      <c r="AC758" s="1120">
        <v>100055</v>
      </c>
      <c r="AD758" s="1155">
        <v>5</v>
      </c>
      <c r="AE758" s="1125" t="s">
        <v>9059</v>
      </c>
      <c r="AF758" s="1126" t="s">
        <v>35941</v>
      </c>
      <c r="AG758" s="1126" t="s">
        <v>35942</v>
      </c>
      <c r="AH758" s="1126" t="s">
        <v>35943</v>
      </c>
      <c r="AI758" s="1126" t="s">
        <v>35944</v>
      </c>
      <c r="AJ758" s="1127" t="s">
        <v>57125</v>
      </c>
      <c r="AK758" s="1128" t="s">
        <v>57126</v>
      </c>
      <c r="AL758" s="1128" t="s">
        <v>57127</v>
      </c>
      <c r="AM758" s="1128" t="s">
        <v>57128</v>
      </c>
      <c r="AN758" s="1128" t="s">
        <v>57129</v>
      </c>
      <c r="AP758" s="1120">
        <v>100055</v>
      </c>
      <c r="AQ758" s="1120">
        <v>5</v>
      </c>
      <c r="AR758" s="1125" t="s">
        <v>9059</v>
      </c>
      <c r="AS758" s="1127" t="s">
        <v>57125</v>
      </c>
      <c r="AT758" s="1130" t="s">
        <v>35941</v>
      </c>
      <c r="AU758" s="1138" t="s">
        <v>57126</v>
      </c>
      <c r="AV758" s="1130" t="s">
        <v>35942</v>
      </c>
      <c r="AW758" s="1138" t="s">
        <v>57127</v>
      </c>
      <c r="AX758" s="1130" t="s">
        <v>35943</v>
      </c>
      <c r="AY758" s="1138" t="s">
        <v>57128</v>
      </c>
      <c r="AZ758" s="1130" t="s">
        <v>35944</v>
      </c>
      <c r="BA758" s="1138" t="s">
        <v>57129</v>
      </c>
    </row>
    <row r="759" spans="2:53" ht="19.5" thickBot="1">
      <c r="B759" s="1120">
        <v>100056</v>
      </c>
      <c r="C759" s="1120">
        <v>0</v>
      </c>
      <c r="D759" s="1647">
        <v>-1</v>
      </c>
      <c r="E759" s="1570">
        <v>-1</v>
      </c>
      <c r="F759" s="1570">
        <v>-1</v>
      </c>
      <c r="G759" s="1551">
        <v>0</v>
      </c>
      <c r="H759" s="1571">
        <v>-1</v>
      </c>
      <c r="I759" s="1552">
        <v>-1</v>
      </c>
      <c r="J759" s="1552">
        <v>17</v>
      </c>
      <c r="K759" s="1576">
        <v>0</v>
      </c>
      <c r="L759" s="1576">
        <v>0</v>
      </c>
      <c r="M759" s="1552">
        <v>-1</v>
      </c>
      <c r="N759" s="1552">
        <v>0</v>
      </c>
      <c r="O759" s="1552">
        <v>0</v>
      </c>
      <c r="P759" s="1552">
        <v>0</v>
      </c>
      <c r="Q759" s="1605">
        <f>IF(AD759=-1, 2, IF(C759=0, 1, IF(AD759=AD756, "같음", "다름")))</f>
        <v>1</v>
      </c>
      <c r="R759" s="1552">
        <v>-1</v>
      </c>
      <c r="S759" s="1577" t="str">
        <f t="shared" si="119"/>
        <v>0</v>
      </c>
      <c r="T759" s="1584"/>
      <c r="U759" s="1575"/>
      <c r="V759" s="1154" t="s">
        <v>9060</v>
      </c>
      <c r="W759" s="1490" t="s">
        <v>57130</v>
      </c>
      <c r="X759" s="945" t="str">
        <f t="shared" si="113"/>
        <v>???</v>
      </c>
      <c r="Y759" s="945" t="str">
        <f t="shared" si="114"/>
        <v>???</v>
      </c>
      <c r="Z759" s="1122"/>
      <c r="AA759" s="1220"/>
      <c r="AB759" s="1124"/>
      <c r="AC759" s="1120">
        <v>100056</v>
      </c>
      <c r="AD759" s="1155">
        <v>0</v>
      </c>
      <c r="AE759" s="1125" t="s">
        <v>9060</v>
      </c>
      <c r="AF759" s="1126" t="s">
        <v>35948</v>
      </c>
      <c r="AG759" s="1126" t="s">
        <v>35949</v>
      </c>
      <c r="AH759" s="1126" t="s">
        <v>35950</v>
      </c>
      <c r="AI759" s="1126" t="s">
        <v>35951</v>
      </c>
      <c r="AJ759" s="1127" t="s">
        <v>57130</v>
      </c>
      <c r="AK759" s="1128" t="s">
        <v>38682</v>
      </c>
      <c r="AL759" s="1128" t="s">
        <v>57131</v>
      </c>
      <c r="AM759" s="1128" t="s">
        <v>57132</v>
      </c>
      <c r="AN759" s="1128" t="s">
        <v>57133</v>
      </c>
      <c r="AP759" s="1120">
        <v>100056</v>
      </c>
      <c r="AQ759" s="1120">
        <v>0</v>
      </c>
      <c r="AR759" s="1125" t="s">
        <v>9060</v>
      </c>
      <c r="AS759" s="1127" t="s">
        <v>57130</v>
      </c>
      <c r="AT759" s="1130" t="s">
        <v>35948</v>
      </c>
      <c r="AU759" s="1138" t="s">
        <v>38682</v>
      </c>
      <c r="AV759" s="1130" t="s">
        <v>35949</v>
      </c>
      <c r="AW759" s="1138" t="s">
        <v>57131</v>
      </c>
      <c r="AX759" s="1130" t="s">
        <v>35950</v>
      </c>
      <c r="AY759" s="1138" t="s">
        <v>57132</v>
      </c>
      <c r="AZ759" s="1130" t="s">
        <v>35951</v>
      </c>
      <c r="BA759" s="1138" t="s">
        <v>57133</v>
      </c>
    </row>
    <row r="760" spans="2:53" ht="19.5" thickBot="1">
      <c r="B760" s="1120">
        <f t="shared" ref="B760:B766" si="120">B759</f>
        <v>100056</v>
      </c>
      <c r="C760" s="1120">
        <f t="shared" ref="C760:C766" si="121">C759+1</f>
        <v>1</v>
      </c>
      <c r="D760" s="1647">
        <v>-1</v>
      </c>
      <c r="E760" s="1570">
        <v>-1</v>
      </c>
      <c r="F760" s="1570">
        <v>-1</v>
      </c>
      <c r="G760" s="1551">
        <v>0</v>
      </c>
      <c r="H760" s="1571">
        <v>-1</v>
      </c>
      <c r="I760" s="1552">
        <v>-1</v>
      </c>
      <c r="J760" s="1552">
        <f t="shared" ref="J760:J766" si="122">J759</f>
        <v>17</v>
      </c>
      <c r="K760" s="1576">
        <v>-1</v>
      </c>
      <c r="L760" s="1576">
        <v>-1</v>
      </c>
      <c r="M760" s="1552">
        <v>0</v>
      </c>
      <c r="N760" s="1552">
        <v>-1</v>
      </c>
      <c r="O760" s="1552">
        <v>-1</v>
      </c>
      <c r="P760" s="1552">
        <v>0</v>
      </c>
      <c r="Q760" s="1605">
        <v>0</v>
      </c>
      <c r="R760" s="1552">
        <v>-1</v>
      </c>
      <c r="S760" s="1577" t="str">
        <f t="shared" si="119"/>
        <v>1</v>
      </c>
      <c r="T760" s="1584"/>
      <c r="U760" s="1575"/>
      <c r="V760" s="1154" t="s">
        <v>1105</v>
      </c>
      <c r="W760" s="1490" t="s">
        <v>57134</v>
      </c>
      <c r="X760" s="945" t="str">
        <f t="shared" si="113"/>
        <v>{PlayerName}</v>
      </c>
      <c r="Y760" s="945" t="str">
        <f t="shared" si="114"/>
        <v>{PlayerName}</v>
      </c>
      <c r="Z760" s="1122"/>
      <c r="AA760" s="1220"/>
      <c r="AB760" s="1124"/>
      <c r="AC760" s="1120">
        <v>100056</v>
      </c>
      <c r="AD760" s="1155">
        <v>1</v>
      </c>
      <c r="AE760" s="1125" t="s">
        <v>1105</v>
      </c>
      <c r="AF760" s="1126" t="s">
        <v>1105</v>
      </c>
      <c r="AG760" s="1126" t="s">
        <v>1105</v>
      </c>
      <c r="AH760" s="1126" t="s">
        <v>1105</v>
      </c>
      <c r="AI760" s="1126" t="s">
        <v>1105</v>
      </c>
      <c r="AJ760" s="1127" t="s">
        <v>57134</v>
      </c>
      <c r="AK760" s="1128" t="s">
        <v>57135</v>
      </c>
      <c r="AL760" s="1128" t="s">
        <v>57136</v>
      </c>
      <c r="AM760" s="1128" t="s">
        <v>57137</v>
      </c>
      <c r="AN760" s="1128" t="s">
        <v>57138</v>
      </c>
      <c r="AP760" s="1120">
        <v>100056</v>
      </c>
      <c r="AQ760" s="1120">
        <v>1</v>
      </c>
      <c r="AR760" s="1125" t="s">
        <v>1105</v>
      </c>
      <c r="AS760" s="1127" t="s">
        <v>57134</v>
      </c>
      <c r="AT760" s="1130" t="s">
        <v>1105</v>
      </c>
      <c r="AU760" s="1138" t="s">
        <v>57135</v>
      </c>
      <c r="AV760" s="1130" t="s">
        <v>1105</v>
      </c>
      <c r="AW760" s="1138" t="s">
        <v>57136</v>
      </c>
      <c r="AX760" s="1130" t="s">
        <v>1105</v>
      </c>
      <c r="AY760" s="1138" t="s">
        <v>57137</v>
      </c>
      <c r="AZ760" s="1130" t="s">
        <v>1105</v>
      </c>
      <c r="BA760" s="1138" t="s">
        <v>57138</v>
      </c>
    </row>
    <row r="761" spans="2:53" ht="38.25" thickBot="1">
      <c r="B761" s="1120">
        <f t="shared" si="120"/>
        <v>100056</v>
      </c>
      <c r="C761" s="1120">
        <f t="shared" si="121"/>
        <v>2</v>
      </c>
      <c r="D761" s="1647">
        <v>-1</v>
      </c>
      <c r="E761" s="1570">
        <v>-1</v>
      </c>
      <c r="F761" s="1570">
        <v>-1</v>
      </c>
      <c r="G761" s="1551">
        <v>0</v>
      </c>
      <c r="H761" s="1571">
        <v>-1</v>
      </c>
      <c r="I761" s="1552">
        <v>-1</v>
      </c>
      <c r="J761" s="1552">
        <f t="shared" si="122"/>
        <v>17</v>
      </c>
      <c r="K761" s="1576">
        <v>-1</v>
      </c>
      <c r="L761" s="1576">
        <v>-1</v>
      </c>
      <c r="M761" s="1552">
        <f t="shared" ref="M761:M766" si="123">M760</f>
        <v>0</v>
      </c>
      <c r="N761" s="1552">
        <v>-1</v>
      </c>
      <c r="O761" s="1552">
        <v>-1</v>
      </c>
      <c r="P761" s="1552">
        <v>0</v>
      </c>
      <c r="Q761" s="1605">
        <v>1</v>
      </c>
      <c r="R761" s="1552">
        <v>-1</v>
      </c>
      <c r="S761" s="1577" t="str">
        <f t="shared" si="119"/>
        <v>0</v>
      </c>
      <c r="T761" s="1584"/>
      <c r="U761" s="1575"/>
      <c r="V761" s="1154" t="s">
        <v>9060</v>
      </c>
      <c r="W761" s="1490" t="s">
        <v>57139</v>
      </c>
      <c r="X761" s="945" t="str">
        <f t="shared" si="113"/>
        <v>{PlayerName}</v>
      </c>
      <c r="Y761" s="945" t="str">
        <f t="shared" si="114"/>
        <v>{PlayerName}</v>
      </c>
      <c r="Z761" s="1122"/>
      <c r="AA761" s="1220"/>
      <c r="AB761" s="1124"/>
      <c r="AC761" s="1120">
        <v>100056</v>
      </c>
      <c r="AD761" s="1155">
        <v>2</v>
      </c>
      <c r="AE761" s="1125" t="s">
        <v>9060</v>
      </c>
      <c r="AF761" s="1126" t="s">
        <v>35948</v>
      </c>
      <c r="AG761" s="1126" t="s">
        <v>35949</v>
      </c>
      <c r="AH761" s="1126" t="s">
        <v>35950</v>
      </c>
      <c r="AI761" s="1126" t="s">
        <v>35951</v>
      </c>
      <c r="AJ761" s="1127" t="s">
        <v>57139</v>
      </c>
      <c r="AK761" s="1128" t="s">
        <v>57140</v>
      </c>
      <c r="AL761" s="1128" t="s">
        <v>57141</v>
      </c>
      <c r="AM761" s="1128" t="s">
        <v>57142</v>
      </c>
      <c r="AN761" s="1128" t="s">
        <v>57143</v>
      </c>
      <c r="AP761" s="1120">
        <v>100056</v>
      </c>
      <c r="AQ761" s="1120">
        <v>2</v>
      </c>
      <c r="AR761" s="1125" t="s">
        <v>9060</v>
      </c>
      <c r="AS761" s="1127" t="s">
        <v>57139</v>
      </c>
      <c r="AT761" s="1130" t="s">
        <v>35948</v>
      </c>
      <c r="AU761" s="1138" t="s">
        <v>57140</v>
      </c>
      <c r="AV761" s="1130" t="s">
        <v>35949</v>
      </c>
      <c r="AW761" s="1138" t="s">
        <v>57141</v>
      </c>
      <c r="AX761" s="1130" t="s">
        <v>35950</v>
      </c>
      <c r="AY761" s="1138" t="s">
        <v>57142</v>
      </c>
      <c r="AZ761" s="1130" t="s">
        <v>35951</v>
      </c>
      <c r="BA761" s="1138" t="s">
        <v>57143</v>
      </c>
    </row>
    <row r="762" spans="2:53" ht="19.5" thickBot="1">
      <c r="B762" s="1120">
        <f t="shared" si="120"/>
        <v>100056</v>
      </c>
      <c r="C762" s="1120">
        <f t="shared" si="121"/>
        <v>3</v>
      </c>
      <c r="D762" s="1647">
        <v>-1</v>
      </c>
      <c r="E762" s="1570">
        <v>-1</v>
      </c>
      <c r="F762" s="1570">
        <v>-1</v>
      </c>
      <c r="G762" s="1551">
        <v>0</v>
      </c>
      <c r="H762" s="1571">
        <v>-1</v>
      </c>
      <c r="I762" s="1552">
        <v>-1</v>
      </c>
      <c r="J762" s="1552">
        <f t="shared" si="122"/>
        <v>17</v>
      </c>
      <c r="K762" s="1576">
        <v>-1</v>
      </c>
      <c r="L762" s="1576">
        <v>-1</v>
      </c>
      <c r="M762" s="1552">
        <f t="shared" si="123"/>
        <v>0</v>
      </c>
      <c r="N762" s="1552">
        <v>-1</v>
      </c>
      <c r="O762" s="1552">
        <v>-1</v>
      </c>
      <c r="P762" s="1552">
        <v>0</v>
      </c>
      <c r="Q762" s="1605">
        <v>1</v>
      </c>
      <c r="R762" s="1552">
        <v>-1</v>
      </c>
      <c r="S762" s="1577" t="str">
        <f t="shared" si="119"/>
        <v>0</v>
      </c>
      <c r="T762" s="1584"/>
      <c r="U762" s="1575"/>
      <c r="V762" s="1154" t="s">
        <v>9060</v>
      </c>
      <c r="W762" s="1490" t="s">
        <v>57144</v>
      </c>
      <c r="X762" s="945" t="str">
        <f t="shared" si="113"/>
        <v>{PlayerName}</v>
      </c>
      <c r="Y762" s="945" t="str">
        <f t="shared" si="114"/>
        <v>{PlayerName}</v>
      </c>
      <c r="Z762" s="1122"/>
      <c r="AA762" s="1220"/>
      <c r="AB762" s="1124"/>
      <c r="AC762" s="1120">
        <v>100056</v>
      </c>
      <c r="AD762" s="1155">
        <v>3</v>
      </c>
      <c r="AE762" s="1125" t="s">
        <v>9060</v>
      </c>
      <c r="AF762" s="1126" t="s">
        <v>35948</v>
      </c>
      <c r="AG762" s="1126" t="s">
        <v>35949</v>
      </c>
      <c r="AH762" s="1126" t="s">
        <v>35950</v>
      </c>
      <c r="AI762" s="1126" t="s">
        <v>35951</v>
      </c>
      <c r="AJ762" s="1127" t="s">
        <v>57144</v>
      </c>
      <c r="AK762" s="1128" t="s">
        <v>57145</v>
      </c>
      <c r="AL762" s="1128" t="s">
        <v>57146</v>
      </c>
      <c r="AM762" s="1128" t="s">
        <v>57147</v>
      </c>
      <c r="AN762" s="1128" t="s">
        <v>57148</v>
      </c>
      <c r="AP762" s="1120">
        <v>100056</v>
      </c>
      <c r="AQ762" s="1120">
        <v>3</v>
      </c>
      <c r="AR762" s="1125" t="s">
        <v>9060</v>
      </c>
      <c r="AS762" s="1127" t="s">
        <v>57144</v>
      </c>
      <c r="AT762" s="1130" t="s">
        <v>35948</v>
      </c>
      <c r="AU762" s="1138" t="s">
        <v>57145</v>
      </c>
      <c r="AV762" s="1130" t="s">
        <v>35949</v>
      </c>
      <c r="AW762" s="1138" t="s">
        <v>57146</v>
      </c>
      <c r="AX762" s="1130" t="s">
        <v>35950</v>
      </c>
      <c r="AY762" s="1138" t="s">
        <v>57147</v>
      </c>
      <c r="AZ762" s="1130" t="s">
        <v>35951</v>
      </c>
      <c r="BA762" s="1138" t="s">
        <v>57148</v>
      </c>
    </row>
    <row r="763" spans="2:53" ht="19.5" thickBot="1">
      <c r="B763" s="1120">
        <f t="shared" si="120"/>
        <v>100056</v>
      </c>
      <c r="C763" s="1120">
        <f t="shared" si="121"/>
        <v>4</v>
      </c>
      <c r="D763" s="1647">
        <v>-1</v>
      </c>
      <c r="E763" s="1570">
        <v>-1</v>
      </c>
      <c r="F763" s="1570">
        <v>-1</v>
      </c>
      <c r="G763" s="1551">
        <v>0</v>
      </c>
      <c r="H763" s="1571">
        <v>-1</v>
      </c>
      <c r="I763" s="1552">
        <v>-1</v>
      </c>
      <c r="J763" s="1552">
        <f t="shared" si="122"/>
        <v>17</v>
      </c>
      <c r="K763" s="1576">
        <v>-1</v>
      </c>
      <c r="L763" s="1576">
        <v>-1</v>
      </c>
      <c r="M763" s="1552">
        <f t="shared" si="123"/>
        <v>0</v>
      </c>
      <c r="N763" s="1552">
        <v>-1</v>
      </c>
      <c r="O763" s="1552">
        <v>-1</v>
      </c>
      <c r="P763" s="1552">
        <v>0</v>
      </c>
      <c r="Q763" s="1605">
        <v>1</v>
      </c>
      <c r="R763" s="1552">
        <v>-1</v>
      </c>
      <c r="S763" s="1577" t="str">
        <f t="shared" si="119"/>
        <v>0</v>
      </c>
      <c r="T763" s="1584"/>
      <c r="U763" s="1575"/>
      <c r="V763" s="1154" t="s">
        <v>9060</v>
      </c>
      <c r="W763" s="1490" t="s">
        <v>57149</v>
      </c>
      <c r="X763" s="945" t="str">
        <f t="shared" si="113"/>
        <v>{PlayerName}</v>
      </c>
      <c r="Y763" s="945" t="str">
        <f t="shared" si="114"/>
        <v>{PlayerName}</v>
      </c>
      <c r="Z763" s="1122"/>
      <c r="AA763" s="1220"/>
      <c r="AB763" s="1124"/>
      <c r="AC763" s="1120">
        <v>100056</v>
      </c>
      <c r="AD763" s="1155">
        <v>4</v>
      </c>
      <c r="AE763" s="1125" t="s">
        <v>9060</v>
      </c>
      <c r="AF763" s="1126" t="s">
        <v>35948</v>
      </c>
      <c r="AG763" s="1126" t="s">
        <v>35949</v>
      </c>
      <c r="AH763" s="1126" t="s">
        <v>35950</v>
      </c>
      <c r="AI763" s="1126" t="s">
        <v>35951</v>
      </c>
      <c r="AJ763" s="1127" t="s">
        <v>57149</v>
      </c>
      <c r="AK763" s="1128" t="s">
        <v>57150</v>
      </c>
      <c r="AL763" s="1128" t="s">
        <v>57151</v>
      </c>
      <c r="AM763" s="1128" t="s">
        <v>57152</v>
      </c>
      <c r="AN763" s="1128" t="s">
        <v>57153</v>
      </c>
      <c r="AP763" s="1120">
        <v>100056</v>
      </c>
      <c r="AQ763" s="1120">
        <v>4</v>
      </c>
      <c r="AR763" s="1125" t="s">
        <v>9060</v>
      </c>
      <c r="AS763" s="1127" t="s">
        <v>57149</v>
      </c>
      <c r="AT763" s="1130" t="s">
        <v>35948</v>
      </c>
      <c r="AU763" s="1138" t="s">
        <v>57150</v>
      </c>
      <c r="AV763" s="1130" t="s">
        <v>35949</v>
      </c>
      <c r="AW763" s="1138" t="s">
        <v>57151</v>
      </c>
      <c r="AX763" s="1130" t="s">
        <v>35950</v>
      </c>
      <c r="AY763" s="1138" t="s">
        <v>57152</v>
      </c>
      <c r="AZ763" s="1130" t="s">
        <v>35951</v>
      </c>
      <c r="BA763" s="1138" t="s">
        <v>57153</v>
      </c>
    </row>
    <row r="764" spans="2:53" ht="19.5" thickBot="1">
      <c r="B764" s="1120">
        <f t="shared" si="120"/>
        <v>100056</v>
      </c>
      <c r="C764" s="1120">
        <f t="shared" si="121"/>
        <v>5</v>
      </c>
      <c r="D764" s="1647">
        <v>-1</v>
      </c>
      <c r="E764" s="1570">
        <v>-1</v>
      </c>
      <c r="F764" s="1570">
        <v>-1</v>
      </c>
      <c r="G764" s="1551">
        <v>0</v>
      </c>
      <c r="H764" s="1571">
        <v>-1</v>
      </c>
      <c r="I764" s="1552">
        <v>-1</v>
      </c>
      <c r="J764" s="1552">
        <f t="shared" si="122"/>
        <v>17</v>
      </c>
      <c r="K764" s="1576">
        <v>-1</v>
      </c>
      <c r="L764" s="1576">
        <v>-1</v>
      </c>
      <c r="M764" s="1552">
        <f t="shared" si="123"/>
        <v>0</v>
      </c>
      <c r="N764" s="1552">
        <v>-1</v>
      </c>
      <c r="O764" s="1552">
        <v>-1</v>
      </c>
      <c r="P764" s="1552">
        <v>0</v>
      </c>
      <c r="Q764" s="1605">
        <v>0</v>
      </c>
      <c r="R764" s="1552">
        <v>-1</v>
      </c>
      <c r="S764" s="1577" t="str">
        <f t="shared" si="119"/>
        <v>1</v>
      </c>
      <c r="T764" s="1584"/>
      <c r="U764" s="1575"/>
      <c r="V764" s="1154" t="s">
        <v>1105</v>
      </c>
      <c r="W764" s="1490" t="s">
        <v>57154</v>
      </c>
      <c r="X764" s="945" t="str">
        <f t="shared" si="113"/>
        <v>{PlayerName}</v>
      </c>
      <c r="Y764" s="945" t="str">
        <f t="shared" si="114"/>
        <v>{PlayerName}</v>
      </c>
      <c r="Z764" s="1122"/>
      <c r="AA764" s="1220"/>
      <c r="AB764" s="1124"/>
      <c r="AC764" s="1120">
        <v>100056</v>
      </c>
      <c r="AD764" s="1155">
        <v>5</v>
      </c>
      <c r="AE764" s="1125" t="s">
        <v>1105</v>
      </c>
      <c r="AF764" s="1126" t="s">
        <v>1105</v>
      </c>
      <c r="AG764" s="1126" t="s">
        <v>1105</v>
      </c>
      <c r="AH764" s="1126" t="s">
        <v>1105</v>
      </c>
      <c r="AI764" s="1126" t="s">
        <v>1105</v>
      </c>
      <c r="AJ764" s="1127" t="s">
        <v>57154</v>
      </c>
      <c r="AK764" s="1128" t="s">
        <v>57155</v>
      </c>
      <c r="AL764" s="1128" t="s">
        <v>57156</v>
      </c>
      <c r="AM764" s="1128" t="s">
        <v>57157</v>
      </c>
      <c r="AN764" s="1128" t="s">
        <v>57158</v>
      </c>
      <c r="AP764" s="1120">
        <v>100056</v>
      </c>
      <c r="AQ764" s="1120">
        <v>5</v>
      </c>
      <c r="AR764" s="1125" t="s">
        <v>1105</v>
      </c>
      <c r="AS764" s="1127" t="s">
        <v>57154</v>
      </c>
      <c r="AT764" s="1130" t="s">
        <v>1105</v>
      </c>
      <c r="AU764" s="1138" t="s">
        <v>57155</v>
      </c>
      <c r="AV764" s="1130" t="s">
        <v>1105</v>
      </c>
      <c r="AW764" s="1138" t="s">
        <v>57156</v>
      </c>
      <c r="AX764" s="1130" t="s">
        <v>1105</v>
      </c>
      <c r="AY764" s="1138" t="s">
        <v>57157</v>
      </c>
      <c r="AZ764" s="1130" t="s">
        <v>1105</v>
      </c>
      <c r="BA764" s="1138" t="s">
        <v>57158</v>
      </c>
    </row>
    <row r="765" spans="2:53" ht="19.5" thickBot="1">
      <c r="B765" s="1120">
        <f t="shared" si="120"/>
        <v>100056</v>
      </c>
      <c r="C765" s="1120">
        <f t="shared" si="121"/>
        <v>6</v>
      </c>
      <c r="D765" s="1647">
        <v>-1</v>
      </c>
      <c r="E765" s="1570">
        <v>-1</v>
      </c>
      <c r="F765" s="1570">
        <v>-1</v>
      </c>
      <c r="G765" s="1551">
        <v>0</v>
      </c>
      <c r="H765" s="1571">
        <v>-1</v>
      </c>
      <c r="I765" s="1552">
        <v>-1</v>
      </c>
      <c r="J765" s="1552">
        <f t="shared" si="122"/>
        <v>17</v>
      </c>
      <c r="K765" s="1576">
        <v>-1</v>
      </c>
      <c r="L765" s="1576">
        <v>-1</v>
      </c>
      <c r="M765" s="1552">
        <f t="shared" si="123"/>
        <v>0</v>
      </c>
      <c r="N765" s="1552">
        <v>-1</v>
      </c>
      <c r="O765" s="1552">
        <v>-1</v>
      </c>
      <c r="P765" s="1552">
        <v>0</v>
      </c>
      <c r="Q765" s="1605">
        <v>1</v>
      </c>
      <c r="R765" s="1552">
        <v>-1</v>
      </c>
      <c r="S765" s="1577" t="str">
        <f t="shared" si="119"/>
        <v>0</v>
      </c>
      <c r="T765" s="1584"/>
      <c r="U765" s="1575"/>
      <c r="V765" s="1154" t="s">
        <v>9060</v>
      </c>
      <c r="W765" s="1490" t="s">
        <v>57159</v>
      </c>
      <c r="X765" s="945" t="str">
        <f t="shared" si="113"/>
        <v>{PlayerName}</v>
      </c>
      <c r="Y765" s="945" t="str">
        <f t="shared" si="114"/>
        <v>{PlayerName}</v>
      </c>
      <c r="Z765" s="1122"/>
      <c r="AA765" s="1220"/>
      <c r="AB765" s="1124"/>
      <c r="AC765" s="1120">
        <v>100056</v>
      </c>
      <c r="AD765" s="1155">
        <v>6</v>
      </c>
      <c r="AE765" s="1125" t="s">
        <v>9060</v>
      </c>
      <c r="AF765" s="1126" t="s">
        <v>35948</v>
      </c>
      <c r="AG765" s="1126" t="s">
        <v>35949</v>
      </c>
      <c r="AH765" s="1126" t="s">
        <v>35950</v>
      </c>
      <c r="AI765" s="1126" t="s">
        <v>35951</v>
      </c>
      <c r="AJ765" s="1127" t="s">
        <v>57159</v>
      </c>
      <c r="AK765" s="1128" t="s">
        <v>57160</v>
      </c>
      <c r="AL765" s="1128" t="s">
        <v>57161</v>
      </c>
      <c r="AM765" s="1128" t="s">
        <v>57162</v>
      </c>
      <c r="AN765" s="1128" t="s">
        <v>57163</v>
      </c>
      <c r="AP765" s="1120">
        <v>100056</v>
      </c>
      <c r="AQ765" s="1120">
        <v>6</v>
      </c>
      <c r="AR765" s="1125" t="s">
        <v>9060</v>
      </c>
      <c r="AS765" s="1127" t="s">
        <v>57159</v>
      </c>
      <c r="AT765" s="1130" t="s">
        <v>35948</v>
      </c>
      <c r="AU765" s="1138" t="s">
        <v>57160</v>
      </c>
      <c r="AV765" s="1130" t="s">
        <v>35949</v>
      </c>
      <c r="AW765" s="1138" t="s">
        <v>57161</v>
      </c>
      <c r="AX765" s="1130" t="s">
        <v>35950</v>
      </c>
      <c r="AY765" s="1138" t="s">
        <v>57162</v>
      </c>
      <c r="AZ765" s="1130" t="s">
        <v>35951</v>
      </c>
      <c r="BA765" s="1138" t="s">
        <v>57163</v>
      </c>
    </row>
    <row r="766" spans="2:53" ht="19.5" thickBot="1">
      <c r="B766" s="1120">
        <f t="shared" si="120"/>
        <v>100056</v>
      </c>
      <c r="C766" s="1120">
        <f t="shared" si="121"/>
        <v>7</v>
      </c>
      <c r="D766" s="1647">
        <v>-1</v>
      </c>
      <c r="E766" s="1570">
        <v>-1</v>
      </c>
      <c r="F766" s="1570">
        <v>-1</v>
      </c>
      <c r="G766" s="1551">
        <v>0</v>
      </c>
      <c r="H766" s="1571">
        <v>-1</v>
      </c>
      <c r="I766" s="1552">
        <v>-1</v>
      </c>
      <c r="J766" s="1552">
        <f t="shared" si="122"/>
        <v>17</v>
      </c>
      <c r="K766" s="1576">
        <v>-1</v>
      </c>
      <c r="L766" s="1576">
        <v>-1</v>
      </c>
      <c r="M766" s="1552">
        <f t="shared" si="123"/>
        <v>0</v>
      </c>
      <c r="N766" s="1552">
        <v>-1</v>
      </c>
      <c r="O766" s="1552">
        <v>-1</v>
      </c>
      <c r="P766" s="1552">
        <v>0</v>
      </c>
      <c r="Q766" s="1605">
        <v>1</v>
      </c>
      <c r="R766" s="1552">
        <v>-1</v>
      </c>
      <c r="S766" s="1577" t="str">
        <f t="shared" si="119"/>
        <v>0</v>
      </c>
      <c r="T766" s="1584"/>
      <c r="U766" s="1575"/>
      <c r="V766" s="1154" t="s">
        <v>9060</v>
      </c>
      <c r="W766" s="1490" t="s">
        <v>57164</v>
      </c>
      <c r="X766" s="945" t="str">
        <f t="shared" si="113"/>
        <v>{PlayerName}</v>
      </c>
      <c r="Y766" s="945" t="str">
        <f t="shared" si="114"/>
        <v>{PlayerName}</v>
      </c>
      <c r="Z766" s="1122"/>
      <c r="AA766" s="1220"/>
      <c r="AB766" s="1124"/>
      <c r="AC766" s="1120">
        <v>100056</v>
      </c>
      <c r="AD766" s="1155">
        <v>7</v>
      </c>
      <c r="AE766" s="1125" t="s">
        <v>9060</v>
      </c>
      <c r="AF766" s="1126" t="s">
        <v>35948</v>
      </c>
      <c r="AG766" s="1126" t="s">
        <v>35949</v>
      </c>
      <c r="AH766" s="1126" t="s">
        <v>35950</v>
      </c>
      <c r="AI766" s="1126" t="s">
        <v>35951</v>
      </c>
      <c r="AJ766" s="1127" t="s">
        <v>57164</v>
      </c>
      <c r="AK766" s="1128" t="s">
        <v>57165</v>
      </c>
      <c r="AL766" s="1128" t="s">
        <v>57166</v>
      </c>
      <c r="AM766" s="1128" t="s">
        <v>57167</v>
      </c>
      <c r="AN766" s="1128" t="s">
        <v>57168</v>
      </c>
      <c r="AP766" s="1120">
        <v>100056</v>
      </c>
      <c r="AQ766" s="1120">
        <v>7</v>
      </c>
      <c r="AR766" s="1125" t="s">
        <v>9060</v>
      </c>
      <c r="AS766" s="1127" t="s">
        <v>57164</v>
      </c>
      <c r="AT766" s="1130" t="s">
        <v>35948</v>
      </c>
      <c r="AU766" s="1138" t="s">
        <v>57165</v>
      </c>
      <c r="AV766" s="1130" t="s">
        <v>35949</v>
      </c>
      <c r="AW766" s="1138" t="s">
        <v>57166</v>
      </c>
      <c r="AX766" s="1130" t="s">
        <v>35950</v>
      </c>
      <c r="AY766" s="1138" t="s">
        <v>57167</v>
      </c>
      <c r="AZ766" s="1130" t="s">
        <v>35951</v>
      </c>
      <c r="BA766" s="1138" t="s">
        <v>57168</v>
      </c>
    </row>
    <row r="767" spans="2:53" ht="19.5" thickBot="1">
      <c r="B767" s="1120">
        <v>100057</v>
      </c>
      <c r="C767" s="1120">
        <v>0</v>
      </c>
      <c r="D767" s="1647">
        <v>-1</v>
      </c>
      <c r="E767" s="1570">
        <v>-1</v>
      </c>
      <c r="F767" s="1570">
        <v>-1</v>
      </c>
      <c r="G767" s="1551">
        <v>0</v>
      </c>
      <c r="H767" s="1571">
        <v>-1</v>
      </c>
      <c r="I767" s="1552">
        <v>-1</v>
      </c>
      <c r="J767" s="1552">
        <v>15</v>
      </c>
      <c r="K767" s="1576">
        <v>0</v>
      </c>
      <c r="L767" s="1576">
        <v>0</v>
      </c>
      <c r="M767" s="1552">
        <v>-1</v>
      </c>
      <c r="N767" s="1552">
        <v>0</v>
      </c>
      <c r="O767" s="1552">
        <v>0</v>
      </c>
      <c r="P767" s="1552">
        <v>0</v>
      </c>
      <c r="Q767" s="1605">
        <f>IF(AD767=-1, 2, IF(C767=0, 1, IF(AD767=AD766, "같음", "다름")))</f>
        <v>1</v>
      </c>
      <c r="R767" s="1552">
        <v>-1</v>
      </c>
      <c r="S767" s="1577" t="str">
        <f t="shared" si="119"/>
        <v>0</v>
      </c>
      <c r="T767" s="1584"/>
      <c r="U767" s="1575"/>
      <c r="V767" s="1154" t="s">
        <v>9059</v>
      </c>
      <c r="W767" s="1490" t="s">
        <v>57169</v>
      </c>
      <c r="X767" s="945" t="str">
        <f t="shared" si="113"/>
        <v>???</v>
      </c>
      <c r="Y767" s="945" t="str">
        <f t="shared" si="114"/>
        <v>???</v>
      </c>
      <c r="Z767" s="1122"/>
      <c r="AA767" s="1220"/>
      <c r="AB767" s="1124"/>
      <c r="AC767" s="1120">
        <v>100057</v>
      </c>
      <c r="AD767" s="1155">
        <v>0</v>
      </c>
      <c r="AE767" s="1125" t="s">
        <v>9059</v>
      </c>
      <c r="AF767" s="1126" t="s">
        <v>35941</v>
      </c>
      <c r="AG767" s="1126" t="s">
        <v>35942</v>
      </c>
      <c r="AH767" s="1126" t="s">
        <v>35943</v>
      </c>
      <c r="AI767" s="1126" t="s">
        <v>35944</v>
      </c>
      <c r="AJ767" s="1127" t="s">
        <v>57169</v>
      </c>
      <c r="AK767" s="1128" t="s">
        <v>57170</v>
      </c>
      <c r="AL767" s="1128" t="s">
        <v>57171</v>
      </c>
      <c r="AM767" s="1128" t="s">
        <v>57172</v>
      </c>
      <c r="AN767" s="1128" t="s">
        <v>57173</v>
      </c>
      <c r="AP767" s="1120">
        <v>100057</v>
      </c>
      <c r="AQ767" s="1120">
        <v>0</v>
      </c>
      <c r="AR767" s="1125" t="s">
        <v>9059</v>
      </c>
      <c r="AS767" s="1127" t="s">
        <v>57169</v>
      </c>
      <c r="AT767" s="1130" t="s">
        <v>35941</v>
      </c>
      <c r="AU767" s="1138" t="s">
        <v>57170</v>
      </c>
      <c r="AV767" s="1130" t="s">
        <v>35942</v>
      </c>
      <c r="AW767" s="1138" t="s">
        <v>57171</v>
      </c>
      <c r="AX767" s="1130" t="s">
        <v>35943</v>
      </c>
      <c r="AY767" s="1138" t="s">
        <v>57172</v>
      </c>
      <c r="AZ767" s="1130" t="s">
        <v>35944</v>
      </c>
      <c r="BA767" s="1138" t="s">
        <v>57173</v>
      </c>
    </row>
    <row r="768" spans="2:53" ht="38.25" thickBot="1">
      <c r="B768" s="1120">
        <v>100058</v>
      </c>
      <c r="C768" s="1120">
        <v>0</v>
      </c>
      <c r="D768" s="1647">
        <v>-1</v>
      </c>
      <c r="E768" s="1570">
        <v>-1</v>
      </c>
      <c r="F768" s="1570">
        <v>-1</v>
      </c>
      <c r="G768" s="1551">
        <v>0</v>
      </c>
      <c r="H768" s="1571">
        <v>-1</v>
      </c>
      <c r="I768" s="1552">
        <v>-1</v>
      </c>
      <c r="J768" s="1552">
        <v>17</v>
      </c>
      <c r="K768" s="1576">
        <v>0</v>
      </c>
      <c r="L768" s="1576">
        <v>0</v>
      </c>
      <c r="M768" s="1552">
        <v>-1</v>
      </c>
      <c r="N768" s="1552">
        <v>0</v>
      </c>
      <c r="O768" s="1552">
        <v>0</v>
      </c>
      <c r="P768" s="1552">
        <v>0</v>
      </c>
      <c r="Q768" s="1605">
        <f>IF(AD768=-1, 2, IF(C768=0, 1, IF(AD768=AD767, "같음", "다름")))</f>
        <v>1</v>
      </c>
      <c r="R768" s="1552">
        <v>-1</v>
      </c>
      <c r="S768" s="1577" t="str">
        <f t="shared" si="119"/>
        <v>0</v>
      </c>
      <c r="T768" s="1584"/>
      <c r="U768" s="1575"/>
      <c r="V768" s="1154" t="s">
        <v>9060</v>
      </c>
      <c r="W768" s="1490" t="s">
        <v>57174</v>
      </c>
      <c r="X768" s="945" t="str">
        <f t="shared" si="113"/>
        <v>???</v>
      </c>
      <c r="Y768" s="945" t="str">
        <f t="shared" si="114"/>
        <v>???</v>
      </c>
      <c r="Z768" s="1122"/>
      <c r="AA768" s="1220"/>
      <c r="AB768" s="1124"/>
      <c r="AC768" s="1120">
        <v>100058</v>
      </c>
      <c r="AD768" s="1155">
        <v>0</v>
      </c>
      <c r="AE768" s="1125" t="s">
        <v>9060</v>
      </c>
      <c r="AF768" s="1126" t="s">
        <v>35948</v>
      </c>
      <c r="AG768" s="1126" t="s">
        <v>35949</v>
      </c>
      <c r="AH768" s="1126" t="s">
        <v>35950</v>
      </c>
      <c r="AI768" s="1126" t="s">
        <v>35951</v>
      </c>
      <c r="AJ768" s="1127" t="s">
        <v>57174</v>
      </c>
      <c r="AK768" s="1128" t="s">
        <v>57175</v>
      </c>
      <c r="AL768" s="1128" t="s">
        <v>57176</v>
      </c>
      <c r="AM768" s="1128" t="s">
        <v>57177</v>
      </c>
      <c r="AN768" s="1128" t="s">
        <v>57178</v>
      </c>
      <c r="AP768" s="1120">
        <v>100058</v>
      </c>
      <c r="AQ768" s="1120">
        <v>0</v>
      </c>
      <c r="AR768" s="1125" t="s">
        <v>9060</v>
      </c>
      <c r="AS768" s="1127" t="s">
        <v>57174</v>
      </c>
      <c r="AT768" s="1130" t="s">
        <v>35948</v>
      </c>
      <c r="AU768" s="1138" t="s">
        <v>57175</v>
      </c>
      <c r="AV768" s="1130" t="s">
        <v>35949</v>
      </c>
      <c r="AW768" s="1138" t="s">
        <v>57176</v>
      </c>
      <c r="AX768" s="1130" t="s">
        <v>35950</v>
      </c>
      <c r="AY768" s="1138" t="s">
        <v>57177</v>
      </c>
      <c r="AZ768" s="1130" t="s">
        <v>35951</v>
      </c>
      <c r="BA768" s="1138" t="s">
        <v>57178</v>
      </c>
    </row>
    <row r="769" spans="2:53" ht="19.5" thickBot="1">
      <c r="B769" s="1120">
        <v>100059</v>
      </c>
      <c r="C769" s="1120">
        <v>0</v>
      </c>
      <c r="D769" s="1647">
        <v>-1</v>
      </c>
      <c r="E769" s="1570">
        <v>-1</v>
      </c>
      <c r="F769" s="1570">
        <v>-1</v>
      </c>
      <c r="G769" s="1551">
        <v>0</v>
      </c>
      <c r="H769" s="1571">
        <v>-1</v>
      </c>
      <c r="I769" s="1552">
        <v>-1</v>
      </c>
      <c r="J769" s="1552">
        <v>0</v>
      </c>
      <c r="K769" s="1576">
        <v>0</v>
      </c>
      <c r="L769" s="1576">
        <v>0</v>
      </c>
      <c r="M769" s="1552">
        <v>-1</v>
      </c>
      <c r="N769" s="1552">
        <v>0</v>
      </c>
      <c r="O769" s="1552">
        <v>0</v>
      </c>
      <c r="P769" s="1552">
        <v>0</v>
      </c>
      <c r="Q769" s="1605">
        <f>IF(AD769=-1, 2, IF(C769=0, 1, IF(AD769=AD768, "같음", "다름")))</f>
        <v>1</v>
      </c>
      <c r="R769" s="1552">
        <v>-1</v>
      </c>
      <c r="S769" s="1577" t="str">
        <f t="shared" si="119"/>
        <v>0</v>
      </c>
      <c r="T769" s="1584"/>
      <c r="U769" s="1575"/>
      <c r="V769" s="1154" t="s">
        <v>1105</v>
      </c>
      <c r="W769" s="1490" t="s">
        <v>9173</v>
      </c>
      <c r="X769" s="945" t="str">
        <f t="shared" si="113"/>
        <v>???</v>
      </c>
      <c r="Y769" s="945" t="str">
        <f t="shared" si="114"/>
        <v>???</v>
      </c>
      <c r="Z769" s="1122"/>
      <c r="AA769" s="1220"/>
      <c r="AB769" s="1124"/>
      <c r="AC769" s="1120">
        <v>100059</v>
      </c>
      <c r="AD769" s="1155">
        <v>0</v>
      </c>
      <c r="AE769" s="1125" t="s">
        <v>1105</v>
      </c>
      <c r="AF769" s="1126" t="s">
        <v>1105</v>
      </c>
      <c r="AG769" s="1126" t="s">
        <v>1105</v>
      </c>
      <c r="AH769" s="1126" t="s">
        <v>1105</v>
      </c>
      <c r="AI769" s="1126" t="s">
        <v>1105</v>
      </c>
      <c r="AJ769" s="1127" t="s">
        <v>9173</v>
      </c>
      <c r="AK769" s="1128" t="s">
        <v>57179</v>
      </c>
      <c r="AL769" s="1128" t="s">
        <v>57180</v>
      </c>
      <c r="AM769" s="1128" t="s">
        <v>57181</v>
      </c>
      <c r="AN769" s="1128" t="s">
        <v>57182</v>
      </c>
      <c r="AP769" s="1120">
        <v>100059</v>
      </c>
      <c r="AQ769" s="1120">
        <v>0</v>
      </c>
      <c r="AR769" s="1125" t="s">
        <v>1105</v>
      </c>
      <c r="AS769" s="1127" t="s">
        <v>9173</v>
      </c>
      <c r="AT769" s="1130" t="s">
        <v>1105</v>
      </c>
      <c r="AU769" s="1138" t="s">
        <v>57179</v>
      </c>
      <c r="AV769" s="1130" t="s">
        <v>1105</v>
      </c>
      <c r="AW769" s="1138" t="s">
        <v>57180</v>
      </c>
      <c r="AX769" s="1130" t="s">
        <v>1105</v>
      </c>
      <c r="AY769" s="1138" t="s">
        <v>57181</v>
      </c>
      <c r="AZ769" s="1130" t="s">
        <v>1105</v>
      </c>
      <c r="BA769" s="1138" t="s">
        <v>57182</v>
      </c>
    </row>
    <row r="770" spans="2:53" ht="19.5" thickBot="1">
      <c r="B770" s="1120">
        <f>B769</f>
        <v>100059</v>
      </c>
      <c r="C770" s="1120">
        <f>C769+1</f>
        <v>1</v>
      </c>
      <c r="D770" s="1647">
        <v>-1</v>
      </c>
      <c r="E770" s="1570">
        <v>-1</v>
      </c>
      <c r="F770" s="1570">
        <v>-1</v>
      </c>
      <c r="G770" s="1551">
        <v>0</v>
      </c>
      <c r="H770" s="1571">
        <v>-1</v>
      </c>
      <c r="I770" s="1552">
        <v>-1</v>
      </c>
      <c r="J770" s="1552">
        <f>J769</f>
        <v>0</v>
      </c>
      <c r="K770" s="1576">
        <v>-1</v>
      </c>
      <c r="L770" s="1576">
        <v>-1</v>
      </c>
      <c r="M770" s="1552">
        <v>6</v>
      </c>
      <c r="N770" s="1552">
        <v>-1</v>
      </c>
      <c r="O770" s="1552">
        <v>-1</v>
      </c>
      <c r="P770" s="1552">
        <v>0</v>
      </c>
      <c r="Q770" s="1605">
        <v>0</v>
      </c>
      <c r="R770" s="1552">
        <v>-1</v>
      </c>
      <c r="S770" s="1577" t="str">
        <f t="shared" si="119"/>
        <v>1</v>
      </c>
      <c r="T770" s="1584"/>
      <c r="U770" s="1575"/>
      <c r="V770" s="1154" t="s">
        <v>53875</v>
      </c>
      <c r="W770" s="1490" t="s">
        <v>57183</v>
      </c>
      <c r="X770" s="945" t="str">
        <f t="shared" si="113"/>
        <v>{PlayerName}</v>
      </c>
      <c r="Y770" s="945" t="str">
        <f t="shared" si="114"/>
        <v>{PlayerName}</v>
      </c>
      <c r="Z770" s="1122"/>
      <c r="AA770" s="1220"/>
      <c r="AB770" s="1124"/>
      <c r="AC770" s="1120">
        <v>100059</v>
      </c>
      <c r="AD770" s="1155">
        <v>1</v>
      </c>
      <c r="AE770" s="1125" t="s">
        <v>53875</v>
      </c>
      <c r="AF770" s="1126" t="s">
        <v>4495</v>
      </c>
      <c r="AG770" s="1126" t="s">
        <v>1106</v>
      </c>
      <c r="AH770" s="1126" t="s">
        <v>5069</v>
      </c>
      <c r="AI770" s="1126" t="s">
        <v>5069</v>
      </c>
      <c r="AJ770" s="1127" t="s">
        <v>57183</v>
      </c>
      <c r="AK770" s="1128" t="s">
        <v>57184</v>
      </c>
      <c r="AL770" s="1128" t="s">
        <v>57185</v>
      </c>
      <c r="AM770" s="1128" t="s">
        <v>57186</v>
      </c>
      <c r="AN770" s="1128" t="s">
        <v>57187</v>
      </c>
      <c r="AP770" s="1120">
        <v>100059</v>
      </c>
      <c r="AQ770" s="1120">
        <v>1</v>
      </c>
      <c r="AR770" s="1125" t="s">
        <v>53875</v>
      </c>
      <c r="AS770" s="1127" t="s">
        <v>57183</v>
      </c>
      <c r="AT770" s="1130" t="s">
        <v>4495</v>
      </c>
      <c r="AU770" s="1138" t="s">
        <v>57184</v>
      </c>
      <c r="AV770" s="1130" t="s">
        <v>1106</v>
      </c>
      <c r="AW770" s="1138" t="s">
        <v>57185</v>
      </c>
      <c r="AX770" s="1130" t="s">
        <v>5069</v>
      </c>
      <c r="AY770" s="1138" t="s">
        <v>57186</v>
      </c>
      <c r="AZ770" s="1130" t="s">
        <v>5069</v>
      </c>
      <c r="BA770" s="1138" t="s">
        <v>57187</v>
      </c>
    </row>
    <row r="771" spans="2:53" ht="38.25" thickBot="1">
      <c r="B771" s="1120">
        <f>B770</f>
        <v>100059</v>
      </c>
      <c r="C771" s="1120">
        <f>C770+1</f>
        <v>2</v>
      </c>
      <c r="D771" s="1647">
        <v>-1</v>
      </c>
      <c r="E771" s="1570">
        <v>-1</v>
      </c>
      <c r="F771" s="1570">
        <v>-1</v>
      </c>
      <c r="G771" s="1551">
        <v>0</v>
      </c>
      <c r="H771" s="1571">
        <v>-1</v>
      </c>
      <c r="I771" s="1552">
        <v>-1</v>
      </c>
      <c r="J771" s="1552">
        <v>13</v>
      </c>
      <c r="K771" s="1576">
        <v>-1</v>
      </c>
      <c r="L771" s="1576">
        <v>-1</v>
      </c>
      <c r="M771" s="1552">
        <f>M770</f>
        <v>6</v>
      </c>
      <c r="N771" s="1552">
        <v>-1</v>
      </c>
      <c r="O771" s="1552">
        <v>-1</v>
      </c>
      <c r="P771" s="1552">
        <v>0</v>
      </c>
      <c r="Q771" s="1605">
        <v>1</v>
      </c>
      <c r="R771" s="1552">
        <v>-1</v>
      </c>
      <c r="S771" s="1577" t="str">
        <f t="shared" si="119"/>
        <v>0</v>
      </c>
      <c r="T771" s="1584"/>
      <c r="U771" s="1575"/>
      <c r="V771" s="1154" t="s">
        <v>452</v>
      </c>
      <c r="W771" s="1490" t="s">
        <v>57188</v>
      </c>
      <c r="X771" s="945" t="str">
        <f t="shared" si="113"/>
        <v>{PlayerName}</v>
      </c>
      <c r="Y771" s="945" t="str">
        <f t="shared" si="114"/>
        <v>{PlayerName}</v>
      </c>
      <c r="Z771" s="1122"/>
      <c r="AA771" s="1220"/>
      <c r="AB771" s="1124"/>
      <c r="AC771" s="1120">
        <v>100059</v>
      </c>
      <c r="AD771" s="1155">
        <v>2</v>
      </c>
      <c r="AE771" s="1125" t="s">
        <v>452</v>
      </c>
      <c r="AF771" s="1126" t="s">
        <v>4497</v>
      </c>
      <c r="AG771" s="1126" t="s">
        <v>1107</v>
      </c>
      <c r="AH771" s="1126" t="s">
        <v>5072</v>
      </c>
      <c r="AI771" s="1126" t="s">
        <v>5072</v>
      </c>
      <c r="AJ771" s="1127" t="s">
        <v>57188</v>
      </c>
      <c r="AK771" s="1128" t="s">
        <v>57189</v>
      </c>
      <c r="AL771" s="1128" t="s">
        <v>57190</v>
      </c>
      <c r="AM771" s="1128" t="s">
        <v>57191</v>
      </c>
      <c r="AN771" s="1128" t="s">
        <v>57192</v>
      </c>
      <c r="AP771" s="1120">
        <v>100059</v>
      </c>
      <c r="AQ771" s="1120">
        <v>2</v>
      </c>
      <c r="AR771" s="1125" t="s">
        <v>452</v>
      </c>
      <c r="AS771" s="1127" t="s">
        <v>57188</v>
      </c>
      <c r="AT771" s="1130" t="s">
        <v>4497</v>
      </c>
      <c r="AU771" s="1138" t="s">
        <v>57189</v>
      </c>
      <c r="AV771" s="1130" t="s">
        <v>1107</v>
      </c>
      <c r="AW771" s="1138" t="s">
        <v>57190</v>
      </c>
      <c r="AX771" s="1130" t="s">
        <v>5072</v>
      </c>
      <c r="AY771" s="1138" t="s">
        <v>57191</v>
      </c>
      <c r="AZ771" s="1130" t="s">
        <v>5072</v>
      </c>
      <c r="BA771" s="1138" t="s">
        <v>57192</v>
      </c>
    </row>
    <row r="772" spans="2:53" ht="19.5" thickBot="1">
      <c r="B772" s="1120">
        <f>B771</f>
        <v>100059</v>
      </c>
      <c r="C772" s="1120">
        <f>C771+1</f>
        <v>3</v>
      </c>
      <c r="D772" s="1647">
        <v>-1</v>
      </c>
      <c r="E772" s="1570">
        <v>-1</v>
      </c>
      <c r="F772" s="1570">
        <v>-1</v>
      </c>
      <c r="G772" s="1551">
        <v>0</v>
      </c>
      <c r="H772" s="1571">
        <v>-1</v>
      </c>
      <c r="I772" s="1552">
        <v>-1</v>
      </c>
      <c r="J772" s="1552">
        <f>J771</f>
        <v>13</v>
      </c>
      <c r="K772" s="1576">
        <v>-1</v>
      </c>
      <c r="L772" s="1576">
        <v>-1</v>
      </c>
      <c r="M772" s="1552">
        <v>0</v>
      </c>
      <c r="N772" s="1552">
        <v>-1</v>
      </c>
      <c r="O772" s="1552">
        <v>-1</v>
      </c>
      <c r="P772" s="1552">
        <v>0</v>
      </c>
      <c r="Q772" s="1605">
        <v>0</v>
      </c>
      <c r="R772" s="1552">
        <v>-1</v>
      </c>
      <c r="S772" s="1577" t="str">
        <f t="shared" si="119"/>
        <v>1</v>
      </c>
      <c r="T772" s="1584"/>
      <c r="U772" s="1575"/>
      <c r="V772" s="1154" t="s">
        <v>1105</v>
      </c>
      <c r="W772" s="1490" t="s">
        <v>9174</v>
      </c>
      <c r="X772" s="945" t="str">
        <f t="shared" si="113"/>
        <v>{PlayerName}</v>
      </c>
      <c r="Y772" s="945" t="str">
        <f t="shared" si="114"/>
        <v>{PlayerName}</v>
      </c>
      <c r="Z772" s="1122"/>
      <c r="AA772" s="1220"/>
      <c r="AB772" s="1124"/>
      <c r="AC772" s="1120">
        <v>100059</v>
      </c>
      <c r="AD772" s="1155">
        <v>3</v>
      </c>
      <c r="AE772" s="1125" t="s">
        <v>1105</v>
      </c>
      <c r="AF772" s="1126" t="s">
        <v>1105</v>
      </c>
      <c r="AG772" s="1126" t="s">
        <v>1105</v>
      </c>
      <c r="AH772" s="1126" t="s">
        <v>1105</v>
      </c>
      <c r="AI772" s="1126" t="s">
        <v>1105</v>
      </c>
      <c r="AJ772" s="1127" t="s">
        <v>9174</v>
      </c>
      <c r="AK772" s="1128" t="s">
        <v>57193</v>
      </c>
      <c r="AL772" s="1128" t="s">
        <v>57194</v>
      </c>
      <c r="AM772" s="1128" t="s">
        <v>57195</v>
      </c>
      <c r="AN772" s="1128" t="s">
        <v>57196</v>
      </c>
      <c r="AP772" s="1120">
        <v>100059</v>
      </c>
      <c r="AQ772" s="1120">
        <v>3</v>
      </c>
      <c r="AR772" s="1125" t="s">
        <v>1105</v>
      </c>
      <c r="AS772" s="1127" t="s">
        <v>9174</v>
      </c>
      <c r="AT772" s="1130" t="s">
        <v>1105</v>
      </c>
      <c r="AU772" s="1138" t="s">
        <v>57193</v>
      </c>
      <c r="AV772" s="1130" t="s">
        <v>1105</v>
      </c>
      <c r="AW772" s="1138" t="s">
        <v>57194</v>
      </c>
      <c r="AX772" s="1130" t="s">
        <v>1105</v>
      </c>
      <c r="AY772" s="1138" t="s">
        <v>57195</v>
      </c>
      <c r="AZ772" s="1130" t="s">
        <v>1105</v>
      </c>
      <c r="BA772" s="1138" t="s">
        <v>57196</v>
      </c>
    </row>
    <row r="773" spans="2:53" ht="19.5" thickBot="1">
      <c r="B773" s="1163">
        <v>97</v>
      </c>
      <c r="C773" s="1164">
        <v>0</v>
      </c>
      <c r="D773" s="1649">
        <v>-1</v>
      </c>
      <c r="E773" s="1589">
        <v>-1</v>
      </c>
      <c r="F773" s="1589">
        <v>-1</v>
      </c>
      <c r="G773" s="1590">
        <v>2011</v>
      </c>
      <c r="H773" s="1590">
        <v>201</v>
      </c>
      <c r="I773" s="1590">
        <v>-1</v>
      </c>
      <c r="J773" s="1590">
        <v>16</v>
      </c>
      <c r="K773" s="1590">
        <v>0</v>
      </c>
      <c r="L773" s="1590">
        <v>0</v>
      </c>
      <c r="M773" s="1590">
        <v>-1</v>
      </c>
      <c r="N773" s="1590">
        <v>0</v>
      </c>
      <c r="O773" s="1590">
        <v>0</v>
      </c>
      <c r="P773" s="1590">
        <v>0</v>
      </c>
      <c r="Q773" s="1590">
        <v>1</v>
      </c>
      <c r="R773" s="1590">
        <v>-1</v>
      </c>
      <c r="S773" s="1590" t="s">
        <v>67889</v>
      </c>
      <c r="T773" s="1591"/>
      <c r="U773" s="1555"/>
      <c r="V773" s="1182" t="s">
        <v>50167</v>
      </c>
      <c r="W773" s="1484" t="s">
        <v>57197</v>
      </c>
      <c r="X773" s="945" t="str">
        <f t="shared" ref="X773:X836" si="124">IFERROR(INDEX($AR:$AR, MATCH(K773, $AQ:$AQ, 0)), "위의 표정과 동일")</f>
        <v>???</v>
      </c>
      <c r="Y773" s="945" t="str">
        <f t="shared" ref="Y773:Y836" si="125">IFERROR(INDEX($AR:$AR, MATCH(N773, $AQ:$AQ, 0)), "위의 표정과 동일")</f>
        <v>???</v>
      </c>
      <c r="Z773" s="1272">
        <v>45610</v>
      </c>
      <c r="AA773" s="1149"/>
      <c r="AB773" s="1124"/>
      <c r="AC773" s="1163">
        <v>97</v>
      </c>
      <c r="AD773" s="1167">
        <v>0</v>
      </c>
      <c r="AE773" s="1184" t="s">
        <v>56914</v>
      </c>
      <c r="AF773" s="1126" t="s">
        <v>35945</v>
      </c>
      <c r="AG773" s="1126" t="s">
        <v>57053</v>
      </c>
      <c r="AH773" s="1126" t="s">
        <v>57055</v>
      </c>
      <c r="AI773" s="1126" t="s">
        <v>57055</v>
      </c>
      <c r="AJ773" s="1127" t="s">
        <v>57197</v>
      </c>
      <c r="AK773" s="1128" t="s">
        <v>57198</v>
      </c>
      <c r="AL773" s="1128" t="s">
        <v>57199</v>
      </c>
      <c r="AM773" s="1128" t="s">
        <v>57200</v>
      </c>
      <c r="AN773" s="1128" t="s">
        <v>57201</v>
      </c>
      <c r="AP773" s="1163">
        <v>97</v>
      </c>
      <c r="AQ773" s="1164">
        <v>0</v>
      </c>
      <c r="AR773" s="1182" t="s">
        <v>56914</v>
      </c>
      <c r="AS773" s="1169" t="s">
        <v>57197</v>
      </c>
      <c r="AT773" s="1130" t="s">
        <v>57041</v>
      </c>
      <c r="AU773" s="1138" t="s">
        <v>57198</v>
      </c>
      <c r="AV773" s="1130" t="s">
        <v>57043</v>
      </c>
      <c r="AW773" s="1138" t="s">
        <v>57199</v>
      </c>
      <c r="AX773" s="1130" t="s">
        <v>57045</v>
      </c>
      <c r="AY773" s="1138" t="s">
        <v>57200</v>
      </c>
      <c r="AZ773" s="1130" t="s">
        <v>57045</v>
      </c>
      <c r="BA773" s="1138" t="s">
        <v>57201</v>
      </c>
    </row>
    <row r="774" spans="2:53" ht="19.5" thickBot="1">
      <c r="B774" s="1188">
        <v>97</v>
      </c>
      <c r="C774" s="1120">
        <v>1</v>
      </c>
      <c r="D774" s="1647">
        <v>-1</v>
      </c>
      <c r="E774" s="1570">
        <v>-1</v>
      </c>
      <c r="F774" s="1570">
        <v>-1</v>
      </c>
      <c r="G774" s="1552">
        <v>2011</v>
      </c>
      <c r="H774" s="1552">
        <v>-1</v>
      </c>
      <c r="I774" s="1552">
        <v>-1</v>
      </c>
      <c r="J774" s="1552">
        <v>16</v>
      </c>
      <c r="K774" s="1552">
        <v>-1</v>
      </c>
      <c r="L774" s="1552">
        <v>-1</v>
      </c>
      <c r="M774" s="1552">
        <v>0</v>
      </c>
      <c r="N774" s="1552">
        <v>-1</v>
      </c>
      <c r="O774" s="1552">
        <v>-1</v>
      </c>
      <c r="P774" s="1552">
        <v>0</v>
      </c>
      <c r="Q774" s="1552">
        <v>0</v>
      </c>
      <c r="R774" s="1552">
        <v>-1</v>
      </c>
      <c r="S774" s="1552" t="s">
        <v>67890</v>
      </c>
      <c r="T774" s="1554"/>
      <c r="U774" s="1555"/>
      <c r="V774" s="1154" t="s">
        <v>1105</v>
      </c>
      <c r="W774" s="1482" t="s">
        <v>57202</v>
      </c>
      <c r="X774" s="945" t="str">
        <f t="shared" si="124"/>
        <v>{PlayerName}</v>
      </c>
      <c r="Y774" s="945" t="str">
        <f t="shared" si="125"/>
        <v>{PlayerName}</v>
      </c>
      <c r="Z774" s="1148"/>
      <c r="AA774" s="1149"/>
      <c r="AB774" s="1124"/>
      <c r="AC774" s="1188">
        <v>97</v>
      </c>
      <c r="AD774" s="1155">
        <v>1</v>
      </c>
      <c r="AE774" s="1125" t="s">
        <v>1105</v>
      </c>
      <c r="AF774" s="1126" t="s">
        <v>1105</v>
      </c>
      <c r="AG774" s="1126" t="s">
        <v>1105</v>
      </c>
      <c r="AH774" s="1126" t="s">
        <v>1105</v>
      </c>
      <c r="AI774" s="1126" t="s">
        <v>1105</v>
      </c>
      <c r="AJ774" s="1151" t="s">
        <v>57202</v>
      </c>
      <c r="AK774" s="1128" t="s">
        <v>57203</v>
      </c>
      <c r="AL774" s="1128" t="s">
        <v>57204</v>
      </c>
      <c r="AM774" s="1128" t="s">
        <v>57205</v>
      </c>
      <c r="AN774" s="1128" t="s">
        <v>57206</v>
      </c>
      <c r="AP774" s="1188">
        <v>97</v>
      </c>
      <c r="AQ774" s="1120">
        <v>1</v>
      </c>
      <c r="AR774" s="1125" t="s">
        <v>1105</v>
      </c>
      <c r="AS774" s="1156" t="s">
        <v>57202</v>
      </c>
      <c r="AT774" s="1130" t="s">
        <v>1105</v>
      </c>
      <c r="AU774" s="1138" t="s">
        <v>57203</v>
      </c>
      <c r="AV774" s="1130" t="s">
        <v>1105</v>
      </c>
      <c r="AW774" s="1138" t="s">
        <v>57204</v>
      </c>
      <c r="AX774" s="1130" t="s">
        <v>1105</v>
      </c>
      <c r="AY774" s="1138" t="s">
        <v>57205</v>
      </c>
      <c r="AZ774" s="1130" t="s">
        <v>1105</v>
      </c>
      <c r="BA774" s="1138" t="s">
        <v>57206</v>
      </c>
    </row>
    <row r="775" spans="2:53" ht="38.25" thickBot="1">
      <c r="B775" s="1188">
        <v>97</v>
      </c>
      <c r="C775" s="1120">
        <v>2</v>
      </c>
      <c r="D775" s="1647">
        <v>-1</v>
      </c>
      <c r="E775" s="1570">
        <v>-1</v>
      </c>
      <c r="F775" s="1570">
        <v>-1</v>
      </c>
      <c r="G775" s="1552">
        <v>2011</v>
      </c>
      <c r="H775" s="1552">
        <v>-1</v>
      </c>
      <c r="I775" s="1552">
        <v>-1</v>
      </c>
      <c r="J775" s="1552">
        <v>16</v>
      </c>
      <c r="K775" s="1552">
        <v>-1</v>
      </c>
      <c r="L775" s="1552">
        <v>-1</v>
      </c>
      <c r="M775" s="1552">
        <v>0</v>
      </c>
      <c r="N775" s="1552">
        <v>-1</v>
      </c>
      <c r="O775" s="1552">
        <v>-1</v>
      </c>
      <c r="P775" s="1552">
        <v>0</v>
      </c>
      <c r="Q775" s="1552">
        <v>0</v>
      </c>
      <c r="R775" s="1552">
        <v>-1</v>
      </c>
      <c r="S775" s="1552" t="s">
        <v>67890</v>
      </c>
      <c r="T775" s="1554"/>
      <c r="U775" s="1555"/>
      <c r="V775" s="1154" t="s">
        <v>1105</v>
      </c>
      <c r="W775" s="1482" t="s">
        <v>57207</v>
      </c>
      <c r="X775" s="945" t="str">
        <f t="shared" si="124"/>
        <v>{PlayerName}</v>
      </c>
      <c r="Y775" s="945" t="str">
        <f t="shared" si="125"/>
        <v>{PlayerName}</v>
      </c>
      <c r="Z775" s="1148"/>
      <c r="AA775" s="1149"/>
      <c r="AB775" s="1124"/>
      <c r="AC775" s="1188">
        <v>97</v>
      </c>
      <c r="AD775" s="1155">
        <v>2</v>
      </c>
      <c r="AE775" s="1125" t="s">
        <v>1105</v>
      </c>
      <c r="AF775" s="1126" t="s">
        <v>1105</v>
      </c>
      <c r="AG775" s="1126" t="s">
        <v>1105</v>
      </c>
      <c r="AH775" s="1126" t="s">
        <v>1105</v>
      </c>
      <c r="AI775" s="1126" t="s">
        <v>1105</v>
      </c>
      <c r="AJ775" s="1151" t="s">
        <v>57207</v>
      </c>
      <c r="AK775" s="1128" t="s">
        <v>57208</v>
      </c>
      <c r="AL775" s="1128" t="s">
        <v>57209</v>
      </c>
      <c r="AM775" s="1128" t="s">
        <v>57210</v>
      </c>
      <c r="AN775" s="1128" t="s">
        <v>57211</v>
      </c>
      <c r="AP775" s="1188">
        <v>97</v>
      </c>
      <c r="AQ775" s="1120">
        <v>2</v>
      </c>
      <c r="AR775" s="1125" t="s">
        <v>1105</v>
      </c>
      <c r="AS775" s="1156" t="s">
        <v>57207</v>
      </c>
      <c r="AT775" s="1130" t="s">
        <v>1105</v>
      </c>
      <c r="AU775" s="1138" t="s">
        <v>57208</v>
      </c>
      <c r="AV775" s="1130" t="s">
        <v>1105</v>
      </c>
      <c r="AW775" s="1138" t="s">
        <v>57209</v>
      </c>
      <c r="AX775" s="1130" t="s">
        <v>1105</v>
      </c>
      <c r="AY775" s="1138" t="s">
        <v>57210</v>
      </c>
      <c r="AZ775" s="1130" t="s">
        <v>1105</v>
      </c>
      <c r="BA775" s="1138" t="s">
        <v>57211</v>
      </c>
    </row>
    <row r="776" spans="2:53" ht="19.5" thickBot="1">
      <c r="B776" s="1188">
        <v>97</v>
      </c>
      <c r="C776" s="1120">
        <v>3</v>
      </c>
      <c r="D776" s="1647">
        <v>-1</v>
      </c>
      <c r="E776" s="1570">
        <v>-1</v>
      </c>
      <c r="F776" s="1570">
        <v>-1</v>
      </c>
      <c r="G776" s="1552">
        <v>2011</v>
      </c>
      <c r="H776" s="1552">
        <v>-1</v>
      </c>
      <c r="I776" s="1552">
        <v>-1</v>
      </c>
      <c r="J776" s="1552">
        <v>16</v>
      </c>
      <c r="K776" s="1552">
        <v>-1</v>
      </c>
      <c r="L776" s="1552">
        <v>-1</v>
      </c>
      <c r="M776" s="1552">
        <v>0</v>
      </c>
      <c r="N776" s="1552">
        <v>-1</v>
      </c>
      <c r="O776" s="1552">
        <v>-1</v>
      </c>
      <c r="P776" s="1552">
        <v>0</v>
      </c>
      <c r="Q776" s="1552">
        <v>1</v>
      </c>
      <c r="R776" s="1552">
        <v>-1</v>
      </c>
      <c r="S776" s="1552" t="s">
        <v>67889</v>
      </c>
      <c r="T776" s="1554"/>
      <c r="U776" s="1555"/>
      <c r="V776" s="1182" t="s">
        <v>50167</v>
      </c>
      <c r="W776" s="1483" t="s">
        <v>57212</v>
      </c>
      <c r="X776" s="945" t="str">
        <f t="shared" si="124"/>
        <v>{PlayerName}</v>
      </c>
      <c r="Y776" s="945" t="str">
        <f t="shared" si="125"/>
        <v>{PlayerName}</v>
      </c>
      <c r="Z776" s="1272">
        <v>45610</v>
      </c>
      <c r="AA776" s="1149"/>
      <c r="AB776" s="1124"/>
      <c r="AC776" s="1188">
        <v>97</v>
      </c>
      <c r="AD776" s="1155">
        <v>3</v>
      </c>
      <c r="AE776" s="1184" t="s">
        <v>56914</v>
      </c>
      <c r="AF776" s="1126" t="s">
        <v>35945</v>
      </c>
      <c r="AG776" s="1126" t="s">
        <v>57053</v>
      </c>
      <c r="AH776" s="1126" t="s">
        <v>57055</v>
      </c>
      <c r="AI776" s="1126" t="s">
        <v>57055</v>
      </c>
      <c r="AJ776" s="1127" t="s">
        <v>57212</v>
      </c>
      <c r="AK776" s="1128" t="s">
        <v>57213</v>
      </c>
      <c r="AL776" s="1128" t="s">
        <v>57214</v>
      </c>
      <c r="AM776" s="1128" t="s">
        <v>57215</v>
      </c>
      <c r="AN776" s="1128" t="s">
        <v>57216</v>
      </c>
      <c r="AP776" s="1188">
        <v>97</v>
      </c>
      <c r="AQ776" s="1120">
        <v>3</v>
      </c>
      <c r="AR776" s="1182" t="s">
        <v>56914</v>
      </c>
      <c r="AS776" s="1162" t="s">
        <v>57212</v>
      </c>
      <c r="AT776" s="1130" t="s">
        <v>57041</v>
      </c>
      <c r="AU776" s="1138" t="s">
        <v>57213</v>
      </c>
      <c r="AV776" s="1130" t="s">
        <v>57043</v>
      </c>
      <c r="AW776" s="1138" t="s">
        <v>57214</v>
      </c>
      <c r="AX776" s="1130" t="s">
        <v>57045</v>
      </c>
      <c r="AY776" s="1138" t="s">
        <v>57215</v>
      </c>
      <c r="AZ776" s="1130" t="s">
        <v>57045</v>
      </c>
      <c r="BA776" s="1138" t="s">
        <v>57216</v>
      </c>
    </row>
    <row r="777" spans="2:53" ht="19.5" thickBot="1">
      <c r="B777" s="1188">
        <v>97</v>
      </c>
      <c r="C777" s="1120">
        <v>4</v>
      </c>
      <c r="D777" s="1647">
        <v>-1</v>
      </c>
      <c r="E777" s="1570">
        <v>-1</v>
      </c>
      <c r="F777" s="1570">
        <v>-1</v>
      </c>
      <c r="G777" s="1552">
        <v>2011</v>
      </c>
      <c r="H777" s="1552">
        <v>-1</v>
      </c>
      <c r="I777" s="1552">
        <v>-1</v>
      </c>
      <c r="J777" s="1552">
        <v>16</v>
      </c>
      <c r="K777" s="1552">
        <v>-1</v>
      </c>
      <c r="L777" s="1552">
        <v>-1</v>
      </c>
      <c r="M777" s="1552">
        <v>0</v>
      </c>
      <c r="N777" s="1552">
        <v>-1</v>
      </c>
      <c r="O777" s="1552">
        <v>-1</v>
      </c>
      <c r="P777" s="1552">
        <v>0</v>
      </c>
      <c r="Q777" s="1552">
        <v>0</v>
      </c>
      <c r="R777" s="1552">
        <v>-1</v>
      </c>
      <c r="S777" s="1552" t="s">
        <v>67890</v>
      </c>
      <c r="T777" s="1554"/>
      <c r="U777" s="1555"/>
      <c r="V777" s="1154" t="s">
        <v>1105</v>
      </c>
      <c r="W777" s="1483" t="s">
        <v>57217</v>
      </c>
      <c r="X777" s="945" t="str">
        <f t="shared" si="124"/>
        <v>{PlayerName}</v>
      </c>
      <c r="Y777" s="945" t="str">
        <f t="shared" si="125"/>
        <v>{PlayerName}</v>
      </c>
      <c r="Z777" s="1136"/>
      <c r="AA777" s="1149"/>
      <c r="AB777" s="1124"/>
      <c r="AC777" s="1188">
        <v>97</v>
      </c>
      <c r="AD777" s="1155">
        <v>4</v>
      </c>
      <c r="AE777" s="1125" t="s">
        <v>1105</v>
      </c>
      <c r="AF777" s="1126" t="s">
        <v>1105</v>
      </c>
      <c r="AG777" s="1126" t="s">
        <v>1105</v>
      </c>
      <c r="AH777" s="1126" t="s">
        <v>1105</v>
      </c>
      <c r="AI777" s="1126" t="s">
        <v>1105</v>
      </c>
      <c r="AJ777" s="1127" t="s">
        <v>57217</v>
      </c>
      <c r="AK777" s="1128" t="s">
        <v>57218</v>
      </c>
      <c r="AL777" s="1128" t="s">
        <v>57219</v>
      </c>
      <c r="AM777" s="1128" t="s">
        <v>57220</v>
      </c>
      <c r="AN777" s="1128" t="s">
        <v>57221</v>
      </c>
      <c r="AP777" s="1188">
        <v>97</v>
      </c>
      <c r="AQ777" s="1120">
        <v>4</v>
      </c>
      <c r="AR777" s="1125" t="s">
        <v>1105</v>
      </c>
      <c r="AS777" s="1162" t="s">
        <v>57217</v>
      </c>
      <c r="AT777" s="1130" t="s">
        <v>1105</v>
      </c>
      <c r="AU777" s="1138" t="s">
        <v>57218</v>
      </c>
      <c r="AV777" s="1130" t="s">
        <v>1105</v>
      </c>
      <c r="AW777" s="1138" t="s">
        <v>57219</v>
      </c>
      <c r="AX777" s="1130" t="s">
        <v>1105</v>
      </c>
      <c r="AY777" s="1138" t="s">
        <v>57220</v>
      </c>
      <c r="AZ777" s="1130" t="s">
        <v>1105</v>
      </c>
      <c r="BA777" s="1138" t="s">
        <v>57221</v>
      </c>
    </row>
    <row r="778" spans="2:53" ht="19.5" thickBot="1">
      <c r="B778" s="1188">
        <v>97</v>
      </c>
      <c r="C778" s="1120">
        <v>5</v>
      </c>
      <c r="D778" s="1647">
        <v>-1</v>
      </c>
      <c r="E778" s="1570">
        <v>-1</v>
      </c>
      <c r="F778" s="1570">
        <v>-1</v>
      </c>
      <c r="G778" s="1552">
        <v>2011</v>
      </c>
      <c r="H778" s="1552">
        <v>-1</v>
      </c>
      <c r="I778" s="1552">
        <v>-1</v>
      </c>
      <c r="J778" s="1552">
        <v>16</v>
      </c>
      <c r="K778" s="1552">
        <v>-1</v>
      </c>
      <c r="L778" s="1552">
        <v>-1</v>
      </c>
      <c r="M778" s="1552">
        <v>0</v>
      </c>
      <c r="N778" s="1552">
        <v>-1</v>
      </c>
      <c r="O778" s="1552">
        <v>-1</v>
      </c>
      <c r="P778" s="1552">
        <v>0</v>
      </c>
      <c r="Q778" s="1552">
        <v>1</v>
      </c>
      <c r="R778" s="1552">
        <v>-1</v>
      </c>
      <c r="S778" s="1552" t="s">
        <v>67889</v>
      </c>
      <c r="T778" s="1554"/>
      <c r="U778" s="1555"/>
      <c r="V778" s="1182" t="s">
        <v>50167</v>
      </c>
      <c r="W778" s="1483" t="s">
        <v>57222</v>
      </c>
      <c r="X778" s="945" t="str">
        <f t="shared" si="124"/>
        <v>{PlayerName}</v>
      </c>
      <c r="Y778" s="945" t="str">
        <f t="shared" si="125"/>
        <v>{PlayerName}</v>
      </c>
      <c r="Z778" s="1272">
        <v>45610</v>
      </c>
      <c r="AA778" s="1149"/>
      <c r="AB778" s="1124"/>
      <c r="AC778" s="1188">
        <v>97</v>
      </c>
      <c r="AD778" s="1155">
        <v>5</v>
      </c>
      <c r="AE778" s="1184" t="s">
        <v>56914</v>
      </c>
      <c r="AF778" s="1126" t="s">
        <v>35945</v>
      </c>
      <c r="AG778" s="1126" t="s">
        <v>57053</v>
      </c>
      <c r="AH778" s="1126" t="s">
        <v>57055</v>
      </c>
      <c r="AI778" s="1126" t="s">
        <v>57055</v>
      </c>
      <c r="AJ778" s="1127" t="s">
        <v>57222</v>
      </c>
      <c r="AK778" s="1128" t="s">
        <v>57223</v>
      </c>
      <c r="AL778" s="1128" t="s">
        <v>57224</v>
      </c>
      <c r="AM778" s="1128" t="s">
        <v>57225</v>
      </c>
      <c r="AN778" s="1128" t="s">
        <v>57226</v>
      </c>
      <c r="AP778" s="1188">
        <v>97</v>
      </c>
      <c r="AQ778" s="1120">
        <v>5</v>
      </c>
      <c r="AR778" s="1182" t="s">
        <v>56914</v>
      </c>
      <c r="AS778" s="1162" t="s">
        <v>57222</v>
      </c>
      <c r="AT778" s="1130" t="s">
        <v>57041</v>
      </c>
      <c r="AU778" s="1138" t="s">
        <v>57223</v>
      </c>
      <c r="AV778" s="1130" t="s">
        <v>57043</v>
      </c>
      <c r="AW778" s="1138" t="s">
        <v>57224</v>
      </c>
      <c r="AX778" s="1130" t="s">
        <v>57045</v>
      </c>
      <c r="AY778" s="1138" t="s">
        <v>57225</v>
      </c>
      <c r="AZ778" s="1130" t="s">
        <v>57045</v>
      </c>
      <c r="BA778" s="1138" t="s">
        <v>57226</v>
      </c>
    </row>
    <row r="779" spans="2:53" ht="38.25" thickBot="1">
      <c r="B779" s="1188">
        <v>97</v>
      </c>
      <c r="C779" s="1120">
        <v>6</v>
      </c>
      <c r="D779" s="1647">
        <v>-1</v>
      </c>
      <c r="E779" s="1570">
        <v>-1</v>
      </c>
      <c r="F779" s="1570">
        <v>-1</v>
      </c>
      <c r="G779" s="1552">
        <v>2011</v>
      </c>
      <c r="H779" s="1552">
        <v>-1</v>
      </c>
      <c r="I779" s="1552">
        <v>-1</v>
      </c>
      <c r="J779" s="1552">
        <v>16</v>
      </c>
      <c r="K779" s="1552">
        <v>-1</v>
      </c>
      <c r="L779" s="1552">
        <v>-1</v>
      </c>
      <c r="M779" s="1552">
        <v>0</v>
      </c>
      <c r="N779" s="1552">
        <v>-1</v>
      </c>
      <c r="O779" s="1552">
        <v>-1</v>
      </c>
      <c r="P779" s="1552">
        <v>0</v>
      </c>
      <c r="Q779" s="1552">
        <v>0</v>
      </c>
      <c r="R779" s="1552">
        <v>-1</v>
      </c>
      <c r="S779" s="1552" t="s">
        <v>67890</v>
      </c>
      <c r="T779" s="1554"/>
      <c r="U779" s="1555"/>
      <c r="V779" s="1154" t="s">
        <v>1105</v>
      </c>
      <c r="W779" s="1482" t="s">
        <v>57227</v>
      </c>
      <c r="X779" s="945" t="str">
        <f t="shared" si="124"/>
        <v>{PlayerName}</v>
      </c>
      <c r="Y779" s="945" t="str">
        <f t="shared" si="125"/>
        <v>{PlayerName}</v>
      </c>
      <c r="Z779" s="1148"/>
      <c r="AA779" s="1149"/>
      <c r="AB779" s="1124"/>
      <c r="AC779" s="1188">
        <v>97</v>
      </c>
      <c r="AD779" s="1155">
        <v>6</v>
      </c>
      <c r="AE779" s="1125" t="s">
        <v>1105</v>
      </c>
      <c r="AF779" s="1126" t="s">
        <v>1105</v>
      </c>
      <c r="AG779" s="1126" t="s">
        <v>1105</v>
      </c>
      <c r="AH779" s="1126" t="s">
        <v>1105</v>
      </c>
      <c r="AI779" s="1126" t="s">
        <v>1105</v>
      </c>
      <c r="AJ779" s="1151" t="s">
        <v>57227</v>
      </c>
      <c r="AK779" s="1128" t="s">
        <v>57228</v>
      </c>
      <c r="AL779" s="1128" t="s">
        <v>57229</v>
      </c>
      <c r="AM779" s="1128" t="s">
        <v>57230</v>
      </c>
      <c r="AN779" s="1128" t="s">
        <v>57231</v>
      </c>
      <c r="AP779" s="1188">
        <v>97</v>
      </c>
      <c r="AQ779" s="1120">
        <v>6</v>
      </c>
      <c r="AR779" s="1125" t="s">
        <v>1105</v>
      </c>
      <c r="AS779" s="1156" t="s">
        <v>57227</v>
      </c>
      <c r="AT779" s="1130" t="s">
        <v>1105</v>
      </c>
      <c r="AU779" s="1138" t="s">
        <v>57228</v>
      </c>
      <c r="AV779" s="1130" t="s">
        <v>1105</v>
      </c>
      <c r="AW779" s="1138" t="s">
        <v>57229</v>
      </c>
      <c r="AX779" s="1130" t="s">
        <v>1105</v>
      </c>
      <c r="AY779" s="1138" t="s">
        <v>57230</v>
      </c>
      <c r="AZ779" s="1130" t="s">
        <v>1105</v>
      </c>
      <c r="BA779" s="1138" t="s">
        <v>57231</v>
      </c>
    </row>
    <row r="780" spans="2:53" ht="19.5" thickBot="1">
      <c r="B780" s="1188">
        <v>97</v>
      </c>
      <c r="C780" s="1120">
        <v>7</v>
      </c>
      <c r="D780" s="1647">
        <v>-1</v>
      </c>
      <c r="E780" s="1570">
        <v>-1</v>
      </c>
      <c r="F780" s="1570">
        <v>-1</v>
      </c>
      <c r="G780" s="1552">
        <v>2011</v>
      </c>
      <c r="H780" s="1552">
        <v>-1</v>
      </c>
      <c r="I780" s="1552">
        <v>-1</v>
      </c>
      <c r="J780" s="1552">
        <v>16</v>
      </c>
      <c r="K780" s="1552">
        <v>-1</v>
      </c>
      <c r="L780" s="1552">
        <v>-1</v>
      </c>
      <c r="M780" s="1552">
        <v>0</v>
      </c>
      <c r="N780" s="1552">
        <v>-1</v>
      </c>
      <c r="O780" s="1552">
        <v>-1</v>
      </c>
      <c r="P780" s="1552">
        <v>0</v>
      </c>
      <c r="Q780" s="1552">
        <v>1</v>
      </c>
      <c r="R780" s="1552">
        <v>-1</v>
      </c>
      <c r="S780" s="1552" t="s">
        <v>67889</v>
      </c>
      <c r="T780" s="1554"/>
      <c r="U780" s="1555"/>
      <c r="V780" s="1182" t="s">
        <v>50167</v>
      </c>
      <c r="W780" s="1483" t="s">
        <v>57232</v>
      </c>
      <c r="X780" s="945" t="str">
        <f t="shared" si="124"/>
        <v>{PlayerName}</v>
      </c>
      <c r="Y780" s="945" t="str">
        <f t="shared" si="125"/>
        <v>{PlayerName}</v>
      </c>
      <c r="Z780" s="1272">
        <v>45610</v>
      </c>
      <c r="AA780" s="1149"/>
      <c r="AB780" s="1124"/>
      <c r="AC780" s="1188">
        <v>97</v>
      </c>
      <c r="AD780" s="1155">
        <v>7</v>
      </c>
      <c r="AE780" s="1184" t="s">
        <v>56914</v>
      </c>
      <c r="AF780" s="1126" t="s">
        <v>35945</v>
      </c>
      <c r="AG780" s="1126" t="s">
        <v>57053</v>
      </c>
      <c r="AH780" s="1126" t="s">
        <v>57055</v>
      </c>
      <c r="AI780" s="1126" t="s">
        <v>57055</v>
      </c>
      <c r="AJ780" s="1127" t="s">
        <v>57232</v>
      </c>
      <c r="AK780" s="1128" t="s">
        <v>57233</v>
      </c>
      <c r="AL780" s="1128" t="s">
        <v>57234</v>
      </c>
      <c r="AM780" s="1128" t="s">
        <v>57235</v>
      </c>
      <c r="AN780" s="1128" t="s">
        <v>57236</v>
      </c>
      <c r="AP780" s="1188">
        <v>97</v>
      </c>
      <c r="AQ780" s="1120">
        <v>7</v>
      </c>
      <c r="AR780" s="1182" t="s">
        <v>56914</v>
      </c>
      <c r="AS780" s="1162" t="s">
        <v>57232</v>
      </c>
      <c r="AT780" s="1130" t="s">
        <v>57041</v>
      </c>
      <c r="AU780" s="1138" t="s">
        <v>57233</v>
      </c>
      <c r="AV780" s="1130" t="s">
        <v>57043</v>
      </c>
      <c r="AW780" s="1138" t="s">
        <v>57234</v>
      </c>
      <c r="AX780" s="1130" t="s">
        <v>57045</v>
      </c>
      <c r="AY780" s="1138" t="s">
        <v>57235</v>
      </c>
      <c r="AZ780" s="1130" t="s">
        <v>57045</v>
      </c>
      <c r="BA780" s="1138" t="s">
        <v>57236</v>
      </c>
    </row>
    <row r="781" spans="2:53" ht="19.5" thickBot="1">
      <c r="B781" s="1188">
        <v>97</v>
      </c>
      <c r="C781" s="1120">
        <v>8</v>
      </c>
      <c r="D781" s="1647">
        <v>-1</v>
      </c>
      <c r="E781" s="1570">
        <v>-1</v>
      </c>
      <c r="F781" s="1570">
        <v>-1</v>
      </c>
      <c r="G781" s="1552">
        <v>2011</v>
      </c>
      <c r="H781" s="1552">
        <v>-1</v>
      </c>
      <c r="I781" s="1552">
        <v>-1</v>
      </c>
      <c r="J781" s="1552">
        <v>16</v>
      </c>
      <c r="K781" s="1552">
        <v>-1</v>
      </c>
      <c r="L781" s="1552">
        <v>-1</v>
      </c>
      <c r="M781" s="1552">
        <v>6</v>
      </c>
      <c r="N781" s="1552">
        <v>-1</v>
      </c>
      <c r="O781" s="1552">
        <v>-1</v>
      </c>
      <c r="P781" s="1552">
        <v>0</v>
      </c>
      <c r="Q781" s="1552">
        <v>0</v>
      </c>
      <c r="R781" s="1552">
        <v>-1</v>
      </c>
      <c r="S781" s="1552" t="s">
        <v>67890</v>
      </c>
      <c r="T781" s="1554"/>
      <c r="U781" s="1555"/>
      <c r="V781" s="1154" t="s">
        <v>25</v>
      </c>
      <c r="W781" s="1483" t="s">
        <v>57237</v>
      </c>
      <c r="X781" s="945" t="str">
        <f t="shared" si="124"/>
        <v>{PlayerName}</v>
      </c>
      <c r="Y781" s="945" t="str">
        <f t="shared" si="125"/>
        <v>{PlayerName}</v>
      </c>
      <c r="Z781" s="1136"/>
      <c r="AA781" s="1149"/>
      <c r="AB781" s="1124"/>
      <c r="AC781" s="1188">
        <v>97</v>
      </c>
      <c r="AD781" s="1155">
        <v>8</v>
      </c>
      <c r="AE781" s="1125" t="s">
        <v>25</v>
      </c>
      <c r="AF781" s="1126" t="s">
        <v>4495</v>
      </c>
      <c r="AG781" s="1126" t="s">
        <v>1106</v>
      </c>
      <c r="AH781" s="1126" t="s">
        <v>5069</v>
      </c>
      <c r="AI781" s="1126" t="s">
        <v>5069</v>
      </c>
      <c r="AJ781" s="1127" t="s">
        <v>57237</v>
      </c>
      <c r="AK781" s="1128" t="s">
        <v>57238</v>
      </c>
      <c r="AL781" s="1128" t="s">
        <v>57239</v>
      </c>
      <c r="AM781" s="1128" t="s">
        <v>57240</v>
      </c>
      <c r="AN781" s="1128" t="s">
        <v>57241</v>
      </c>
      <c r="AP781" s="1188">
        <v>97</v>
      </c>
      <c r="AQ781" s="1120">
        <v>8</v>
      </c>
      <c r="AR781" s="1125" t="s">
        <v>25</v>
      </c>
      <c r="AS781" s="1162" t="s">
        <v>57237</v>
      </c>
      <c r="AT781" s="1130" t="s">
        <v>4495</v>
      </c>
      <c r="AU781" s="1138" t="s">
        <v>57238</v>
      </c>
      <c r="AV781" s="1130" t="s">
        <v>1106</v>
      </c>
      <c r="AW781" s="1138" t="s">
        <v>57239</v>
      </c>
      <c r="AX781" s="1130" t="s">
        <v>5069</v>
      </c>
      <c r="AY781" s="1138" t="s">
        <v>57240</v>
      </c>
      <c r="AZ781" s="1130" t="s">
        <v>5069</v>
      </c>
      <c r="BA781" s="1138" t="s">
        <v>57241</v>
      </c>
    </row>
    <row r="782" spans="2:53" ht="19.5" thickBot="1">
      <c r="B782" s="1188">
        <v>97</v>
      </c>
      <c r="C782" s="1120">
        <v>9</v>
      </c>
      <c r="D782" s="1647">
        <v>-1</v>
      </c>
      <c r="E782" s="1570">
        <v>-1</v>
      </c>
      <c r="F782" s="1570">
        <v>-1</v>
      </c>
      <c r="G782" s="1552">
        <v>2011</v>
      </c>
      <c r="H782" s="1552">
        <v>-1</v>
      </c>
      <c r="I782" s="1552">
        <v>-1</v>
      </c>
      <c r="J782" s="1552">
        <v>7</v>
      </c>
      <c r="K782" s="1552">
        <v>-1</v>
      </c>
      <c r="L782" s="1552">
        <v>-1</v>
      </c>
      <c r="M782" s="1552">
        <v>6</v>
      </c>
      <c r="N782" s="1552">
        <v>-1</v>
      </c>
      <c r="O782" s="1552">
        <v>-1</v>
      </c>
      <c r="P782" s="1552">
        <v>0</v>
      </c>
      <c r="Q782" s="1552">
        <v>1</v>
      </c>
      <c r="R782" s="1552">
        <v>-1</v>
      </c>
      <c r="S782" s="1552" t="s">
        <v>67889</v>
      </c>
      <c r="T782" s="1554"/>
      <c r="U782" s="1555"/>
      <c r="V782" s="1154" t="s">
        <v>39</v>
      </c>
      <c r="W782" s="1483" t="s">
        <v>57242</v>
      </c>
      <c r="X782" s="945" t="str">
        <f t="shared" si="124"/>
        <v>{PlayerName}</v>
      </c>
      <c r="Y782" s="945" t="str">
        <f t="shared" si="125"/>
        <v>{PlayerName}</v>
      </c>
      <c r="Z782" s="1136"/>
      <c r="AA782" s="1149"/>
      <c r="AB782" s="1124"/>
      <c r="AC782" s="1188">
        <v>97</v>
      </c>
      <c r="AD782" s="1155">
        <v>9</v>
      </c>
      <c r="AE782" s="1125" t="s">
        <v>39</v>
      </c>
      <c r="AF782" s="1126" t="s">
        <v>4496</v>
      </c>
      <c r="AG782" s="1126" t="s">
        <v>4499</v>
      </c>
      <c r="AH782" s="1126" t="s">
        <v>5070</v>
      </c>
      <c r="AI782" s="1126" t="s">
        <v>5071</v>
      </c>
      <c r="AJ782" s="1127" t="s">
        <v>57242</v>
      </c>
      <c r="AK782" s="1128" t="s">
        <v>57243</v>
      </c>
      <c r="AL782" s="1128" t="s">
        <v>57244</v>
      </c>
      <c r="AM782" s="1128" t="s">
        <v>57245</v>
      </c>
      <c r="AN782" s="1128" t="s">
        <v>57246</v>
      </c>
      <c r="AP782" s="1188">
        <v>97</v>
      </c>
      <c r="AQ782" s="1120">
        <v>9</v>
      </c>
      <c r="AR782" s="1125" t="s">
        <v>39</v>
      </c>
      <c r="AS782" s="1162" t="s">
        <v>57242</v>
      </c>
      <c r="AT782" s="1130" t="s">
        <v>4496</v>
      </c>
      <c r="AU782" s="1138" t="s">
        <v>57243</v>
      </c>
      <c r="AV782" s="1130" t="s">
        <v>4499</v>
      </c>
      <c r="AW782" s="1138" t="s">
        <v>57244</v>
      </c>
      <c r="AX782" s="1130" t="s">
        <v>5070</v>
      </c>
      <c r="AY782" s="1138" t="s">
        <v>57245</v>
      </c>
      <c r="AZ782" s="1130" t="s">
        <v>5071</v>
      </c>
      <c r="BA782" s="1138" t="s">
        <v>57246</v>
      </c>
    </row>
    <row r="783" spans="2:53" ht="19.5" thickBot="1">
      <c r="B783" s="1188">
        <v>97</v>
      </c>
      <c r="C783" s="1120">
        <v>10</v>
      </c>
      <c r="D783" s="1647">
        <v>-1</v>
      </c>
      <c r="E783" s="1570">
        <v>-1</v>
      </c>
      <c r="F783" s="1570">
        <v>-1</v>
      </c>
      <c r="G783" s="1552">
        <v>2011</v>
      </c>
      <c r="H783" s="1552">
        <v>-1</v>
      </c>
      <c r="I783" s="1552">
        <v>-1</v>
      </c>
      <c r="J783" s="1552">
        <v>7</v>
      </c>
      <c r="K783" s="1552">
        <v>-1</v>
      </c>
      <c r="L783" s="1552">
        <v>-1</v>
      </c>
      <c r="M783" s="1552">
        <v>6</v>
      </c>
      <c r="N783" s="1552">
        <v>-1</v>
      </c>
      <c r="O783" s="1552">
        <v>-1</v>
      </c>
      <c r="P783" s="1552">
        <v>0</v>
      </c>
      <c r="Q783" s="1552">
        <v>0</v>
      </c>
      <c r="R783" s="1552">
        <v>-1</v>
      </c>
      <c r="S783" s="1552" t="s">
        <v>67890</v>
      </c>
      <c r="T783" s="1554"/>
      <c r="U783" s="1555"/>
      <c r="V783" s="1154" t="s">
        <v>25</v>
      </c>
      <c r="W783" s="1483" t="s">
        <v>57247</v>
      </c>
      <c r="X783" s="945" t="str">
        <f t="shared" si="124"/>
        <v>{PlayerName}</v>
      </c>
      <c r="Y783" s="945" t="str">
        <f t="shared" si="125"/>
        <v>{PlayerName}</v>
      </c>
      <c r="Z783" s="1136"/>
      <c r="AA783" s="1149"/>
      <c r="AB783" s="1124"/>
      <c r="AC783" s="1188">
        <v>97</v>
      </c>
      <c r="AD783" s="1155">
        <v>10</v>
      </c>
      <c r="AE783" s="1125" t="s">
        <v>25</v>
      </c>
      <c r="AF783" s="1126" t="s">
        <v>4495</v>
      </c>
      <c r="AG783" s="1126" t="s">
        <v>1106</v>
      </c>
      <c r="AH783" s="1126" t="s">
        <v>5069</v>
      </c>
      <c r="AI783" s="1126" t="s">
        <v>5069</v>
      </c>
      <c r="AJ783" s="1127" t="s">
        <v>57247</v>
      </c>
      <c r="AK783" s="1128" t="s">
        <v>57248</v>
      </c>
      <c r="AL783" s="1128" t="s">
        <v>57249</v>
      </c>
      <c r="AM783" s="1128" t="s">
        <v>57250</v>
      </c>
      <c r="AN783" s="1128" t="s">
        <v>57251</v>
      </c>
      <c r="AP783" s="1188">
        <v>97</v>
      </c>
      <c r="AQ783" s="1120">
        <v>10</v>
      </c>
      <c r="AR783" s="1125" t="s">
        <v>25</v>
      </c>
      <c r="AS783" s="1162" t="s">
        <v>57247</v>
      </c>
      <c r="AT783" s="1130" t="s">
        <v>4495</v>
      </c>
      <c r="AU783" s="1138" t="s">
        <v>57248</v>
      </c>
      <c r="AV783" s="1130" t="s">
        <v>1106</v>
      </c>
      <c r="AW783" s="1138" t="s">
        <v>57249</v>
      </c>
      <c r="AX783" s="1130" t="s">
        <v>5069</v>
      </c>
      <c r="AY783" s="1138" t="s">
        <v>57250</v>
      </c>
      <c r="AZ783" s="1130" t="s">
        <v>5069</v>
      </c>
      <c r="BA783" s="1138" t="s">
        <v>57251</v>
      </c>
    </row>
    <row r="784" spans="2:53" ht="19.5" thickBot="1">
      <c r="B784" s="1188">
        <v>97</v>
      </c>
      <c r="C784" s="1120">
        <v>11</v>
      </c>
      <c r="D784" s="1647">
        <v>-1</v>
      </c>
      <c r="E784" s="1570">
        <v>-1</v>
      </c>
      <c r="F784" s="1570">
        <v>-1</v>
      </c>
      <c r="G784" s="1552">
        <v>2011</v>
      </c>
      <c r="H784" s="1552">
        <v>-1</v>
      </c>
      <c r="I784" s="1552">
        <v>-1</v>
      </c>
      <c r="J784" s="1552">
        <v>16</v>
      </c>
      <c r="K784" s="1552">
        <v>-1</v>
      </c>
      <c r="L784" s="1552">
        <v>-1</v>
      </c>
      <c r="M784" s="1552">
        <v>-1</v>
      </c>
      <c r="N784" s="1552">
        <v>-1</v>
      </c>
      <c r="O784" s="1552">
        <v>-1</v>
      </c>
      <c r="P784" s="1552">
        <v>0</v>
      </c>
      <c r="Q784" s="1552">
        <v>1</v>
      </c>
      <c r="R784" s="1552">
        <v>-1</v>
      </c>
      <c r="S784" s="1552" t="s">
        <v>67889</v>
      </c>
      <c r="T784" s="1554"/>
      <c r="U784" s="1555"/>
      <c r="V784" s="1182" t="s">
        <v>50167</v>
      </c>
      <c r="W784" s="1483" t="s">
        <v>57252</v>
      </c>
      <c r="X784" s="945" t="str">
        <f t="shared" si="124"/>
        <v>{PlayerName}</v>
      </c>
      <c r="Y784" s="945" t="str">
        <f t="shared" si="125"/>
        <v>{PlayerName}</v>
      </c>
      <c r="Z784" s="1272">
        <v>45610</v>
      </c>
      <c r="AA784" s="1149"/>
      <c r="AB784" s="1124"/>
      <c r="AC784" s="1188">
        <v>97</v>
      </c>
      <c r="AD784" s="1155">
        <v>11</v>
      </c>
      <c r="AE784" s="1184" t="s">
        <v>56914</v>
      </c>
      <c r="AF784" s="1126" t="s">
        <v>35945</v>
      </c>
      <c r="AG784" s="1126" t="s">
        <v>57053</v>
      </c>
      <c r="AH784" s="1126" t="s">
        <v>57055</v>
      </c>
      <c r="AI784" s="1126" t="s">
        <v>57055</v>
      </c>
      <c r="AJ784" s="1127" t="s">
        <v>57252</v>
      </c>
      <c r="AK784" s="1128" t="s">
        <v>57253</v>
      </c>
      <c r="AL784" s="1128" t="s">
        <v>57254</v>
      </c>
      <c r="AM784" s="1128" t="s">
        <v>57255</v>
      </c>
      <c r="AN784" s="1128" t="s">
        <v>57256</v>
      </c>
      <c r="AP784" s="1188">
        <v>97</v>
      </c>
      <c r="AQ784" s="1120">
        <v>11</v>
      </c>
      <c r="AR784" s="1182" t="s">
        <v>56914</v>
      </c>
      <c r="AS784" s="1162" t="s">
        <v>57252</v>
      </c>
      <c r="AT784" s="1130" t="s">
        <v>57041</v>
      </c>
      <c r="AU784" s="1138" t="s">
        <v>57253</v>
      </c>
      <c r="AV784" s="1130" t="s">
        <v>57043</v>
      </c>
      <c r="AW784" s="1138" t="s">
        <v>57254</v>
      </c>
      <c r="AX784" s="1130" t="s">
        <v>57045</v>
      </c>
      <c r="AY784" s="1138" t="s">
        <v>57255</v>
      </c>
      <c r="AZ784" s="1130" t="s">
        <v>57045</v>
      </c>
      <c r="BA784" s="1138" t="s">
        <v>57256</v>
      </c>
    </row>
    <row r="785" spans="2:53">
      <c r="B785" s="1188">
        <f t="shared" ref="B785:B794" si="126">B784</f>
        <v>97</v>
      </c>
      <c r="C785" s="1120">
        <f t="shared" ref="C785:C794" si="127">C784+1</f>
        <v>12</v>
      </c>
      <c r="D785" s="1647">
        <v>-1</v>
      </c>
      <c r="E785" s="1570">
        <v>-1</v>
      </c>
      <c r="F785" s="1570">
        <v>-1</v>
      </c>
      <c r="G785" s="1552">
        <f t="shared" ref="G785:G794" si="128">G784</f>
        <v>2011</v>
      </c>
      <c r="H785" s="1552">
        <f t="shared" ref="H785:H794" si="129">IF(C785=0,100,-1)</f>
        <v>-1</v>
      </c>
      <c r="I785" s="1552">
        <v>-1</v>
      </c>
      <c r="J785" s="1552">
        <f t="shared" ref="J785:J794" si="130">J784</f>
        <v>16</v>
      </c>
      <c r="K785" s="1576">
        <v>-1</v>
      </c>
      <c r="L785" s="1576">
        <v>-1</v>
      </c>
      <c r="M785" s="1552">
        <f>M784</f>
        <v>-1</v>
      </c>
      <c r="N785" s="1552">
        <v>-1</v>
      </c>
      <c r="O785" s="1552">
        <v>-1</v>
      </c>
      <c r="P785" s="1552">
        <v>0</v>
      </c>
      <c r="Q785" s="1605">
        <v>1</v>
      </c>
      <c r="R785" s="1552">
        <v>-1</v>
      </c>
      <c r="S785" s="1577" t="str">
        <f t="shared" ref="S785:S803" si="131">IF(AD785=-1,"-1",IF(Q785=-1,"-1",IF(Q785=1,"0",IF(Q785=0,"1",IF(Q785=2,"-1")))))</f>
        <v>0</v>
      </c>
      <c r="T785" s="1584"/>
      <c r="U785" s="1575"/>
      <c r="V785" s="1182" t="s">
        <v>50167</v>
      </c>
      <c r="W785" s="1483" t="s">
        <v>57257</v>
      </c>
      <c r="X785" s="945" t="str">
        <f t="shared" si="124"/>
        <v>{PlayerName}</v>
      </c>
      <c r="Y785" s="945" t="str">
        <f t="shared" si="125"/>
        <v>{PlayerName}</v>
      </c>
      <c r="Z785" s="1272">
        <v>45610</v>
      </c>
      <c r="AA785" s="1220"/>
      <c r="AB785" s="1124"/>
      <c r="AC785" s="1188">
        <v>97</v>
      </c>
      <c r="AD785" s="1155">
        <v>12</v>
      </c>
      <c r="AE785" s="1184" t="s">
        <v>56914</v>
      </c>
      <c r="AF785" s="1126" t="s">
        <v>35945</v>
      </c>
      <c r="AG785" s="1126" t="s">
        <v>57053</v>
      </c>
      <c r="AH785" s="1126" t="s">
        <v>57055</v>
      </c>
      <c r="AI785" s="1126" t="s">
        <v>57055</v>
      </c>
      <c r="AJ785" s="1127" t="s">
        <v>57257</v>
      </c>
      <c r="AK785" s="1128" t="s">
        <v>57258</v>
      </c>
      <c r="AL785" s="1128" t="s">
        <v>57259</v>
      </c>
      <c r="AM785" s="1128" t="s">
        <v>57260</v>
      </c>
      <c r="AN785" s="1128" t="s">
        <v>57260</v>
      </c>
      <c r="AP785" s="1188">
        <v>97</v>
      </c>
      <c r="AQ785" s="1120">
        <v>12</v>
      </c>
      <c r="AR785" s="1182" t="s">
        <v>56914</v>
      </c>
      <c r="AS785" s="1162" t="s">
        <v>57257</v>
      </c>
      <c r="AT785" s="1130" t="s">
        <v>57041</v>
      </c>
      <c r="AU785" s="1138" t="s">
        <v>57258</v>
      </c>
      <c r="AV785" s="1130" t="s">
        <v>57043</v>
      </c>
      <c r="AW785" s="1138" t="s">
        <v>57259</v>
      </c>
      <c r="AX785" s="1130" t="s">
        <v>57045</v>
      </c>
      <c r="AY785" s="1138" t="s">
        <v>57260</v>
      </c>
      <c r="AZ785" s="1130" t="s">
        <v>57045</v>
      </c>
      <c r="BA785" s="1138" t="s">
        <v>57260</v>
      </c>
    </row>
    <row r="786" spans="2:53">
      <c r="B786" s="1188">
        <f t="shared" si="126"/>
        <v>97</v>
      </c>
      <c r="C786" s="1120">
        <f t="shared" si="127"/>
        <v>13</v>
      </c>
      <c r="D786" s="1647">
        <v>-1</v>
      </c>
      <c r="E786" s="1570">
        <v>-1</v>
      </c>
      <c r="F786" s="1570">
        <v>-1</v>
      </c>
      <c r="G786" s="1552">
        <f t="shared" si="128"/>
        <v>2011</v>
      </c>
      <c r="H786" s="1552">
        <f t="shared" si="129"/>
        <v>-1</v>
      </c>
      <c r="I786" s="1552">
        <v>-1</v>
      </c>
      <c r="J786" s="1552">
        <f t="shared" si="130"/>
        <v>16</v>
      </c>
      <c r="K786" s="1576">
        <v>-1</v>
      </c>
      <c r="L786" s="1576">
        <v>-1</v>
      </c>
      <c r="M786" s="1552">
        <v>14</v>
      </c>
      <c r="N786" s="1552">
        <v>-1</v>
      </c>
      <c r="O786" s="1552">
        <v>-1</v>
      </c>
      <c r="P786" s="1552">
        <v>0</v>
      </c>
      <c r="Q786" s="1605">
        <v>0</v>
      </c>
      <c r="R786" s="1552">
        <v>-1</v>
      </c>
      <c r="S786" s="1577" t="str">
        <f t="shared" si="131"/>
        <v>1</v>
      </c>
      <c r="T786" s="1584"/>
      <c r="U786" s="1575"/>
      <c r="V786" s="1154" t="s">
        <v>53427</v>
      </c>
      <c r="W786" s="1483" t="s">
        <v>57261</v>
      </c>
      <c r="X786" s="945" t="str">
        <f t="shared" si="124"/>
        <v>{PlayerName}</v>
      </c>
      <c r="Y786" s="945" t="str">
        <f t="shared" si="125"/>
        <v>{PlayerName}</v>
      </c>
      <c r="Z786" s="1134"/>
      <c r="AA786" s="1220"/>
      <c r="AB786" s="1124"/>
      <c r="AC786" s="1188">
        <v>97</v>
      </c>
      <c r="AD786" s="1155">
        <v>13</v>
      </c>
      <c r="AE786" s="1125" t="s">
        <v>53427</v>
      </c>
      <c r="AF786" s="1126" t="s">
        <v>53590</v>
      </c>
      <c r="AG786" s="1126" t="s">
        <v>53590</v>
      </c>
      <c r="AH786" s="1126" t="s">
        <v>53590</v>
      </c>
      <c r="AI786" s="1126" t="s">
        <v>53590</v>
      </c>
      <c r="AJ786" s="1127" t="s">
        <v>57261</v>
      </c>
      <c r="AK786" s="1128" t="s">
        <v>57262</v>
      </c>
      <c r="AL786" s="1128" t="s">
        <v>57263</v>
      </c>
      <c r="AM786" s="1128" t="s">
        <v>57264</v>
      </c>
      <c r="AN786" s="1128" t="s">
        <v>57265</v>
      </c>
      <c r="AP786" s="1188">
        <v>97</v>
      </c>
      <c r="AQ786" s="1120">
        <v>13</v>
      </c>
      <c r="AR786" s="1125" t="s">
        <v>53427</v>
      </c>
      <c r="AS786" s="1162" t="s">
        <v>57261</v>
      </c>
      <c r="AT786" s="1130" t="s">
        <v>53590</v>
      </c>
      <c r="AU786" s="1138" t="s">
        <v>57262</v>
      </c>
      <c r="AV786" s="1130" t="s">
        <v>53590</v>
      </c>
      <c r="AW786" s="1138" t="s">
        <v>57263</v>
      </c>
      <c r="AX786" s="1130" t="s">
        <v>53590</v>
      </c>
      <c r="AY786" s="1138" t="s">
        <v>57264</v>
      </c>
      <c r="AZ786" s="1130" t="s">
        <v>53590</v>
      </c>
      <c r="BA786" s="1138" t="s">
        <v>57265</v>
      </c>
    </row>
    <row r="787" spans="2:53">
      <c r="B787" s="1188">
        <f t="shared" si="126"/>
        <v>97</v>
      </c>
      <c r="C787" s="1120">
        <f t="shared" si="127"/>
        <v>14</v>
      </c>
      <c r="D787" s="1647">
        <v>-1</v>
      </c>
      <c r="E787" s="1570">
        <v>-1</v>
      </c>
      <c r="F787" s="1570">
        <v>-1</v>
      </c>
      <c r="G787" s="1552">
        <f t="shared" si="128"/>
        <v>2011</v>
      </c>
      <c r="H787" s="1552">
        <f t="shared" si="129"/>
        <v>-1</v>
      </c>
      <c r="I787" s="1552">
        <v>-1</v>
      </c>
      <c r="J787" s="1552">
        <f t="shared" si="130"/>
        <v>16</v>
      </c>
      <c r="K787" s="1576">
        <v>-1</v>
      </c>
      <c r="L787" s="1576">
        <v>-1</v>
      </c>
      <c r="M787" s="1552">
        <f t="shared" ref="M787:M794" si="132">M786</f>
        <v>14</v>
      </c>
      <c r="N787" s="1552">
        <v>-1</v>
      </c>
      <c r="O787" s="1552">
        <v>-1</v>
      </c>
      <c r="P787" s="1552">
        <v>0</v>
      </c>
      <c r="Q787" s="1605">
        <v>1</v>
      </c>
      <c r="R787" s="1552">
        <v>-1</v>
      </c>
      <c r="S787" s="1577" t="str">
        <f t="shared" si="131"/>
        <v>0</v>
      </c>
      <c r="T787" s="1584"/>
      <c r="U787" s="1575"/>
      <c r="V787" s="1182" t="s">
        <v>50167</v>
      </c>
      <c r="W787" s="1483" t="s">
        <v>57266</v>
      </c>
      <c r="X787" s="945" t="str">
        <f t="shared" si="124"/>
        <v>{PlayerName}</v>
      </c>
      <c r="Y787" s="945" t="str">
        <f t="shared" si="125"/>
        <v>{PlayerName}</v>
      </c>
      <c r="Z787" s="1272">
        <v>45610</v>
      </c>
      <c r="AA787" s="1220"/>
      <c r="AB787" s="1124"/>
      <c r="AC787" s="1188">
        <v>97</v>
      </c>
      <c r="AD787" s="1155">
        <v>14</v>
      </c>
      <c r="AE787" s="1184" t="s">
        <v>56914</v>
      </c>
      <c r="AF787" s="1126" t="s">
        <v>35945</v>
      </c>
      <c r="AG787" s="1126" t="s">
        <v>57053</v>
      </c>
      <c r="AH787" s="1126" t="s">
        <v>57055</v>
      </c>
      <c r="AI787" s="1126" t="s">
        <v>57055</v>
      </c>
      <c r="AJ787" s="1127" t="s">
        <v>57266</v>
      </c>
      <c r="AK787" s="1128" t="s">
        <v>57267</v>
      </c>
      <c r="AL787" s="1128" t="s">
        <v>57268</v>
      </c>
      <c r="AM787" s="1128" t="s">
        <v>57269</v>
      </c>
      <c r="AN787" s="1128" t="s">
        <v>57270</v>
      </c>
      <c r="AP787" s="1188">
        <v>97</v>
      </c>
      <c r="AQ787" s="1120">
        <v>14</v>
      </c>
      <c r="AR787" s="1182" t="s">
        <v>56914</v>
      </c>
      <c r="AS787" s="1162" t="s">
        <v>57266</v>
      </c>
      <c r="AT787" s="1130" t="s">
        <v>57041</v>
      </c>
      <c r="AU787" s="1138" t="s">
        <v>57267</v>
      </c>
      <c r="AV787" s="1130" t="s">
        <v>57043</v>
      </c>
      <c r="AW787" s="1138" t="s">
        <v>57268</v>
      </c>
      <c r="AX787" s="1130" t="s">
        <v>57045</v>
      </c>
      <c r="AY787" s="1138" t="s">
        <v>57269</v>
      </c>
      <c r="AZ787" s="1130" t="s">
        <v>57045</v>
      </c>
      <c r="BA787" s="1138" t="s">
        <v>57270</v>
      </c>
    </row>
    <row r="788" spans="2:53">
      <c r="B788" s="1188">
        <f t="shared" si="126"/>
        <v>97</v>
      </c>
      <c r="C788" s="1120">
        <f t="shared" si="127"/>
        <v>15</v>
      </c>
      <c r="D788" s="1647">
        <v>-1</v>
      </c>
      <c r="E788" s="1570">
        <v>-1</v>
      </c>
      <c r="F788" s="1570">
        <v>-1</v>
      </c>
      <c r="G788" s="1552">
        <f t="shared" si="128"/>
        <v>2011</v>
      </c>
      <c r="H788" s="1552">
        <f t="shared" si="129"/>
        <v>-1</v>
      </c>
      <c r="I788" s="1552">
        <v>-1</v>
      </c>
      <c r="J788" s="1552">
        <f t="shared" si="130"/>
        <v>16</v>
      </c>
      <c r="K788" s="1576">
        <v>-1</v>
      </c>
      <c r="L788" s="1576">
        <v>-1</v>
      </c>
      <c r="M788" s="1552">
        <f t="shared" si="132"/>
        <v>14</v>
      </c>
      <c r="N788" s="1552">
        <v>-1</v>
      </c>
      <c r="O788" s="1552">
        <v>-1</v>
      </c>
      <c r="P788" s="1552">
        <v>0</v>
      </c>
      <c r="Q788" s="1605">
        <v>0</v>
      </c>
      <c r="R788" s="1552">
        <v>-1</v>
      </c>
      <c r="S788" s="1577" t="str">
        <f t="shared" si="131"/>
        <v>1</v>
      </c>
      <c r="T788" s="1584"/>
      <c r="U788" s="1575"/>
      <c r="V788" s="1154" t="s">
        <v>451</v>
      </c>
      <c r="W788" s="1483" t="s">
        <v>57271</v>
      </c>
      <c r="X788" s="945" t="str">
        <f t="shared" si="124"/>
        <v>{PlayerName}</v>
      </c>
      <c r="Y788" s="945" t="str">
        <f t="shared" si="125"/>
        <v>{PlayerName}</v>
      </c>
      <c r="Z788" s="1134"/>
      <c r="AA788" s="1220"/>
      <c r="AB788" s="1124"/>
      <c r="AC788" s="1188">
        <v>97</v>
      </c>
      <c r="AD788" s="1155">
        <v>15</v>
      </c>
      <c r="AE788" s="1125" t="s">
        <v>451</v>
      </c>
      <c r="AF788" s="1126" t="s">
        <v>4498</v>
      </c>
      <c r="AG788" s="1126" t="s">
        <v>1113</v>
      </c>
      <c r="AH788" s="1126" t="s">
        <v>5073</v>
      </c>
      <c r="AI788" s="1126" t="s">
        <v>5074</v>
      </c>
      <c r="AJ788" s="1127" t="s">
        <v>57271</v>
      </c>
      <c r="AK788" s="1128" t="s">
        <v>57272</v>
      </c>
      <c r="AL788" s="1128" t="s">
        <v>57273</v>
      </c>
      <c r="AM788" s="1128" t="s">
        <v>57274</v>
      </c>
      <c r="AN788" s="1128" t="s">
        <v>57275</v>
      </c>
      <c r="AP788" s="1188">
        <v>97</v>
      </c>
      <c r="AQ788" s="1120">
        <v>15</v>
      </c>
      <c r="AR788" s="1125" t="s">
        <v>451</v>
      </c>
      <c r="AS788" s="1162" t="s">
        <v>57271</v>
      </c>
      <c r="AT788" s="1130" t="s">
        <v>4498</v>
      </c>
      <c r="AU788" s="1138" t="s">
        <v>57272</v>
      </c>
      <c r="AV788" s="1130" t="s">
        <v>1113</v>
      </c>
      <c r="AW788" s="1138" t="s">
        <v>57273</v>
      </c>
      <c r="AX788" s="1130" t="s">
        <v>5073</v>
      </c>
      <c r="AY788" s="1138" t="s">
        <v>57274</v>
      </c>
      <c r="AZ788" s="1130" t="s">
        <v>5074</v>
      </c>
      <c r="BA788" s="1138" t="s">
        <v>57275</v>
      </c>
    </row>
    <row r="789" spans="2:53" ht="37.5">
      <c r="B789" s="1188">
        <f t="shared" si="126"/>
        <v>97</v>
      </c>
      <c r="C789" s="1120">
        <f t="shared" si="127"/>
        <v>16</v>
      </c>
      <c r="D789" s="1647">
        <v>-1</v>
      </c>
      <c r="E789" s="1570">
        <v>-1</v>
      </c>
      <c r="F789" s="1570">
        <v>-1</v>
      </c>
      <c r="G789" s="1552">
        <f t="shared" si="128"/>
        <v>2011</v>
      </c>
      <c r="H789" s="1552">
        <f t="shared" si="129"/>
        <v>-1</v>
      </c>
      <c r="I789" s="1552">
        <v>-1</v>
      </c>
      <c r="J789" s="1552">
        <f t="shared" si="130"/>
        <v>16</v>
      </c>
      <c r="K789" s="1576">
        <v>-1</v>
      </c>
      <c r="L789" s="1576">
        <v>-1</v>
      </c>
      <c r="M789" s="1552">
        <f t="shared" si="132"/>
        <v>14</v>
      </c>
      <c r="N789" s="1552">
        <v>-1</v>
      </c>
      <c r="O789" s="1552">
        <v>-1</v>
      </c>
      <c r="P789" s="1552">
        <v>0</v>
      </c>
      <c r="Q789" s="1605">
        <v>1</v>
      </c>
      <c r="R789" s="1552">
        <v>-1</v>
      </c>
      <c r="S789" s="1577" t="str">
        <f t="shared" si="131"/>
        <v>0</v>
      </c>
      <c r="T789" s="1584"/>
      <c r="U789" s="1575"/>
      <c r="V789" s="1182" t="s">
        <v>50167</v>
      </c>
      <c r="W789" s="1483" t="s">
        <v>57276</v>
      </c>
      <c r="X789" s="945" t="str">
        <f t="shared" si="124"/>
        <v>{PlayerName}</v>
      </c>
      <c r="Y789" s="945" t="str">
        <f t="shared" si="125"/>
        <v>{PlayerName}</v>
      </c>
      <c r="Z789" s="1272">
        <v>45610</v>
      </c>
      <c r="AA789" s="1220"/>
      <c r="AB789" s="1124"/>
      <c r="AC789" s="1188">
        <v>97</v>
      </c>
      <c r="AD789" s="1155">
        <v>16</v>
      </c>
      <c r="AE789" s="1184" t="s">
        <v>56914</v>
      </c>
      <c r="AF789" s="1126" t="s">
        <v>35945</v>
      </c>
      <c r="AG789" s="1126" t="s">
        <v>57053</v>
      </c>
      <c r="AH789" s="1126" t="s">
        <v>57055</v>
      </c>
      <c r="AI789" s="1126" t="s">
        <v>57055</v>
      </c>
      <c r="AJ789" s="1127" t="s">
        <v>57276</v>
      </c>
      <c r="AK789" s="1128" t="s">
        <v>57277</v>
      </c>
      <c r="AL789" s="1128" t="s">
        <v>57278</v>
      </c>
      <c r="AM789" s="1128" t="s">
        <v>57279</v>
      </c>
      <c r="AN789" s="1128" t="s">
        <v>57280</v>
      </c>
      <c r="AP789" s="1188">
        <v>97</v>
      </c>
      <c r="AQ789" s="1120">
        <v>16</v>
      </c>
      <c r="AR789" s="1182" t="s">
        <v>56914</v>
      </c>
      <c r="AS789" s="1162" t="s">
        <v>57276</v>
      </c>
      <c r="AT789" s="1130" t="s">
        <v>57041</v>
      </c>
      <c r="AU789" s="1138" t="s">
        <v>57277</v>
      </c>
      <c r="AV789" s="1130" t="s">
        <v>57043</v>
      </c>
      <c r="AW789" s="1138" t="s">
        <v>57278</v>
      </c>
      <c r="AX789" s="1130" t="s">
        <v>57045</v>
      </c>
      <c r="AY789" s="1138" t="s">
        <v>57279</v>
      </c>
      <c r="AZ789" s="1130" t="s">
        <v>57045</v>
      </c>
      <c r="BA789" s="1138" t="s">
        <v>57280</v>
      </c>
    </row>
    <row r="790" spans="2:53" ht="37.5">
      <c r="B790" s="1188">
        <f t="shared" si="126"/>
        <v>97</v>
      </c>
      <c r="C790" s="1120">
        <f t="shared" si="127"/>
        <v>17</v>
      </c>
      <c r="D790" s="1647">
        <v>-1</v>
      </c>
      <c r="E790" s="1570">
        <v>-1</v>
      </c>
      <c r="F790" s="1570">
        <v>-1</v>
      </c>
      <c r="G790" s="1552">
        <f t="shared" si="128"/>
        <v>2011</v>
      </c>
      <c r="H790" s="1552">
        <f t="shared" si="129"/>
        <v>-1</v>
      </c>
      <c r="I790" s="1552">
        <v>-1</v>
      </c>
      <c r="J790" s="1552">
        <f t="shared" si="130"/>
        <v>16</v>
      </c>
      <c r="K790" s="1576">
        <v>-1</v>
      </c>
      <c r="L790" s="1576">
        <v>-1</v>
      </c>
      <c r="M790" s="1552">
        <f t="shared" si="132"/>
        <v>14</v>
      </c>
      <c r="N790" s="1552">
        <v>-1</v>
      </c>
      <c r="O790" s="1552">
        <v>-1</v>
      </c>
      <c r="P790" s="1552">
        <v>0</v>
      </c>
      <c r="Q790" s="1605">
        <v>0</v>
      </c>
      <c r="R790" s="1552">
        <v>-1</v>
      </c>
      <c r="S790" s="1577" t="str">
        <f t="shared" si="131"/>
        <v>1</v>
      </c>
      <c r="T790" s="1584"/>
      <c r="U790" s="1575"/>
      <c r="V790" s="1154" t="s">
        <v>56995</v>
      </c>
      <c r="W790" s="1483" t="s">
        <v>57281</v>
      </c>
      <c r="X790" s="945" t="str">
        <f t="shared" si="124"/>
        <v>{PlayerName}</v>
      </c>
      <c r="Y790" s="945" t="str">
        <f t="shared" si="125"/>
        <v>{PlayerName}</v>
      </c>
      <c r="Z790" s="1134"/>
      <c r="AA790" s="1220"/>
      <c r="AB790" s="1124"/>
      <c r="AC790" s="1188">
        <v>97</v>
      </c>
      <c r="AD790" s="1155">
        <v>17</v>
      </c>
      <c r="AE790" s="1125" t="s">
        <v>56995</v>
      </c>
      <c r="AF790" s="1126" t="s">
        <v>4498</v>
      </c>
      <c r="AG790" s="1126" t="s">
        <v>1113</v>
      </c>
      <c r="AH790" s="1126" t="s">
        <v>5073</v>
      </c>
      <c r="AI790" s="1126" t="s">
        <v>5074</v>
      </c>
      <c r="AJ790" s="1127" t="s">
        <v>57281</v>
      </c>
      <c r="AK790" s="1128" t="s">
        <v>57282</v>
      </c>
      <c r="AL790" s="1128" t="s">
        <v>57283</v>
      </c>
      <c r="AM790" s="1128" t="s">
        <v>57284</v>
      </c>
      <c r="AN790" s="1128" t="s">
        <v>57285</v>
      </c>
      <c r="AP790" s="1188">
        <v>97</v>
      </c>
      <c r="AQ790" s="1120">
        <v>17</v>
      </c>
      <c r="AR790" s="1125" t="s">
        <v>56995</v>
      </c>
      <c r="AS790" s="1162" t="s">
        <v>57281</v>
      </c>
      <c r="AT790" s="1130" t="s">
        <v>4498</v>
      </c>
      <c r="AU790" s="1138" t="s">
        <v>57282</v>
      </c>
      <c r="AV790" s="1130" t="s">
        <v>1113</v>
      </c>
      <c r="AW790" s="1138" t="s">
        <v>57283</v>
      </c>
      <c r="AX790" s="1130" t="s">
        <v>5073</v>
      </c>
      <c r="AY790" s="1138" t="s">
        <v>57284</v>
      </c>
      <c r="AZ790" s="1130" t="s">
        <v>5074</v>
      </c>
      <c r="BA790" s="1138" t="s">
        <v>57285</v>
      </c>
    </row>
    <row r="791" spans="2:53" ht="37.5">
      <c r="B791" s="1188">
        <f t="shared" si="126"/>
        <v>97</v>
      </c>
      <c r="C791" s="1120">
        <f t="shared" si="127"/>
        <v>18</v>
      </c>
      <c r="D791" s="1647">
        <v>-1</v>
      </c>
      <c r="E791" s="1570">
        <v>-1</v>
      </c>
      <c r="F791" s="1570">
        <v>-1</v>
      </c>
      <c r="G791" s="1552">
        <f t="shared" si="128"/>
        <v>2011</v>
      </c>
      <c r="H791" s="1552">
        <f t="shared" si="129"/>
        <v>-1</v>
      </c>
      <c r="I791" s="1552">
        <v>-1</v>
      </c>
      <c r="J791" s="1552">
        <f t="shared" si="130"/>
        <v>16</v>
      </c>
      <c r="K791" s="1576">
        <v>-1</v>
      </c>
      <c r="L791" s="1576">
        <v>-1</v>
      </c>
      <c r="M791" s="1552">
        <f t="shared" si="132"/>
        <v>14</v>
      </c>
      <c r="N791" s="1552">
        <v>-1</v>
      </c>
      <c r="O791" s="1552">
        <v>-1</v>
      </c>
      <c r="P791" s="1552">
        <v>0</v>
      </c>
      <c r="Q791" s="1605">
        <v>0</v>
      </c>
      <c r="R791" s="1552">
        <v>-1</v>
      </c>
      <c r="S791" s="1577" t="str">
        <f t="shared" si="131"/>
        <v>1</v>
      </c>
      <c r="T791" s="1584"/>
      <c r="U791" s="1575"/>
      <c r="V791" s="1154" t="s">
        <v>56995</v>
      </c>
      <c r="W791" s="1483" t="s">
        <v>57286</v>
      </c>
      <c r="X791" s="945" t="str">
        <f t="shared" si="124"/>
        <v>{PlayerName}</v>
      </c>
      <c r="Y791" s="945" t="str">
        <f t="shared" si="125"/>
        <v>{PlayerName}</v>
      </c>
      <c r="Z791" s="1122"/>
      <c r="AA791" s="1220"/>
      <c r="AB791" s="1124"/>
      <c r="AC791" s="1188">
        <v>97</v>
      </c>
      <c r="AD791" s="1155">
        <v>18</v>
      </c>
      <c r="AE791" s="1125" t="s">
        <v>56995</v>
      </c>
      <c r="AF791" s="1126" t="s">
        <v>4498</v>
      </c>
      <c r="AG791" s="1126" t="s">
        <v>1113</v>
      </c>
      <c r="AH791" s="1126" t="s">
        <v>5073</v>
      </c>
      <c r="AI791" s="1126" t="s">
        <v>5074</v>
      </c>
      <c r="AJ791" s="1127" t="s">
        <v>57286</v>
      </c>
      <c r="AK791" s="1128" t="s">
        <v>57287</v>
      </c>
      <c r="AL791" s="1128" t="s">
        <v>57288</v>
      </c>
      <c r="AM791" s="1128" t="s">
        <v>57289</v>
      </c>
      <c r="AN791" s="1128" t="s">
        <v>57290</v>
      </c>
      <c r="AP791" s="1188">
        <v>97</v>
      </c>
      <c r="AQ791" s="1120">
        <v>18</v>
      </c>
      <c r="AR791" s="1125" t="s">
        <v>56995</v>
      </c>
      <c r="AS791" s="1162" t="s">
        <v>57286</v>
      </c>
      <c r="AT791" s="1130" t="s">
        <v>4498</v>
      </c>
      <c r="AU791" s="1138" t="s">
        <v>57287</v>
      </c>
      <c r="AV791" s="1130" t="s">
        <v>1113</v>
      </c>
      <c r="AW791" s="1138" t="s">
        <v>57288</v>
      </c>
      <c r="AX791" s="1130" t="s">
        <v>5073</v>
      </c>
      <c r="AY791" s="1138" t="s">
        <v>57289</v>
      </c>
      <c r="AZ791" s="1130" t="s">
        <v>5074</v>
      </c>
      <c r="BA791" s="1138" t="s">
        <v>57290</v>
      </c>
    </row>
    <row r="792" spans="2:53" ht="37.5">
      <c r="B792" s="1188">
        <f t="shared" si="126"/>
        <v>97</v>
      </c>
      <c r="C792" s="1120">
        <f t="shared" si="127"/>
        <v>19</v>
      </c>
      <c r="D792" s="1647">
        <v>-1</v>
      </c>
      <c r="E792" s="1570">
        <v>-1</v>
      </c>
      <c r="F792" s="1570">
        <v>-1</v>
      </c>
      <c r="G792" s="1552">
        <f t="shared" si="128"/>
        <v>2011</v>
      </c>
      <c r="H792" s="1552">
        <f t="shared" si="129"/>
        <v>-1</v>
      </c>
      <c r="I792" s="1552">
        <v>-1</v>
      </c>
      <c r="J792" s="1552">
        <f t="shared" si="130"/>
        <v>16</v>
      </c>
      <c r="K792" s="1576">
        <v>-1</v>
      </c>
      <c r="L792" s="1576">
        <v>-1</v>
      </c>
      <c r="M792" s="1552">
        <f t="shared" si="132"/>
        <v>14</v>
      </c>
      <c r="N792" s="1552">
        <v>-1</v>
      </c>
      <c r="O792" s="1552">
        <v>-1</v>
      </c>
      <c r="P792" s="1552">
        <v>0</v>
      </c>
      <c r="Q792" s="1605">
        <v>0</v>
      </c>
      <c r="R792" s="1552">
        <v>-1</v>
      </c>
      <c r="S792" s="1577" t="str">
        <f t="shared" si="131"/>
        <v>1</v>
      </c>
      <c r="T792" s="1584"/>
      <c r="U792" s="1575"/>
      <c r="V792" s="1154" t="s">
        <v>56995</v>
      </c>
      <c r="W792" s="1483" t="s">
        <v>57291</v>
      </c>
      <c r="X792" s="945" t="str">
        <f t="shared" si="124"/>
        <v>{PlayerName}</v>
      </c>
      <c r="Y792" s="945" t="str">
        <f t="shared" si="125"/>
        <v>{PlayerName}</v>
      </c>
      <c r="Z792" s="1122"/>
      <c r="AA792" s="1220"/>
      <c r="AB792" s="1124"/>
      <c r="AC792" s="1188">
        <v>97</v>
      </c>
      <c r="AD792" s="1155">
        <v>19</v>
      </c>
      <c r="AE792" s="1125" t="s">
        <v>56995</v>
      </c>
      <c r="AF792" s="1126" t="s">
        <v>4498</v>
      </c>
      <c r="AG792" s="1126" t="s">
        <v>1113</v>
      </c>
      <c r="AH792" s="1126" t="s">
        <v>5073</v>
      </c>
      <c r="AI792" s="1126" t="s">
        <v>5074</v>
      </c>
      <c r="AJ792" s="1127" t="s">
        <v>57291</v>
      </c>
      <c r="AK792" s="1128" t="s">
        <v>57292</v>
      </c>
      <c r="AL792" s="1128" t="s">
        <v>57293</v>
      </c>
      <c r="AM792" s="1128" t="s">
        <v>57294</v>
      </c>
      <c r="AN792" s="1128" t="s">
        <v>57295</v>
      </c>
      <c r="AP792" s="1188">
        <v>97</v>
      </c>
      <c r="AQ792" s="1120">
        <v>19</v>
      </c>
      <c r="AR792" s="1125" t="s">
        <v>56995</v>
      </c>
      <c r="AS792" s="1162" t="s">
        <v>57291</v>
      </c>
      <c r="AT792" s="1130" t="s">
        <v>4498</v>
      </c>
      <c r="AU792" s="1138" t="s">
        <v>57292</v>
      </c>
      <c r="AV792" s="1130" t="s">
        <v>1113</v>
      </c>
      <c r="AW792" s="1138" t="s">
        <v>57293</v>
      </c>
      <c r="AX792" s="1130" t="s">
        <v>5073</v>
      </c>
      <c r="AY792" s="1138" t="s">
        <v>57294</v>
      </c>
      <c r="AZ792" s="1130" t="s">
        <v>5074</v>
      </c>
      <c r="BA792" s="1138" t="s">
        <v>57295</v>
      </c>
    </row>
    <row r="793" spans="2:53" ht="37.5">
      <c r="B793" s="1188">
        <f t="shared" si="126"/>
        <v>97</v>
      </c>
      <c r="C793" s="1120">
        <f t="shared" si="127"/>
        <v>20</v>
      </c>
      <c r="D793" s="1647">
        <v>-1</v>
      </c>
      <c r="E793" s="1570">
        <v>-1</v>
      </c>
      <c r="F793" s="1570">
        <v>-1</v>
      </c>
      <c r="G793" s="1552">
        <f t="shared" si="128"/>
        <v>2011</v>
      </c>
      <c r="H793" s="1552">
        <f t="shared" si="129"/>
        <v>-1</v>
      </c>
      <c r="I793" s="1552">
        <v>-1</v>
      </c>
      <c r="J793" s="1552">
        <f t="shared" si="130"/>
        <v>16</v>
      </c>
      <c r="K793" s="1576">
        <v>-1</v>
      </c>
      <c r="L793" s="1576">
        <v>-1</v>
      </c>
      <c r="M793" s="1552">
        <f t="shared" si="132"/>
        <v>14</v>
      </c>
      <c r="N793" s="1552">
        <v>-1</v>
      </c>
      <c r="O793" s="1552">
        <v>-1</v>
      </c>
      <c r="P793" s="1552">
        <v>0</v>
      </c>
      <c r="Q793" s="1605">
        <v>1</v>
      </c>
      <c r="R793" s="1552">
        <v>-1</v>
      </c>
      <c r="S793" s="1577" t="str">
        <f t="shared" si="131"/>
        <v>0</v>
      </c>
      <c r="T793" s="1584"/>
      <c r="U793" s="1575"/>
      <c r="V793" s="1182" t="s">
        <v>50167</v>
      </c>
      <c r="W793" s="1483" t="s">
        <v>57296</v>
      </c>
      <c r="X793" s="945" t="str">
        <f t="shared" si="124"/>
        <v>{PlayerName}</v>
      </c>
      <c r="Y793" s="945" t="str">
        <f t="shared" si="125"/>
        <v>{PlayerName}</v>
      </c>
      <c r="Z793" s="1272">
        <v>45610</v>
      </c>
      <c r="AA793" s="1220"/>
      <c r="AB793" s="1124"/>
      <c r="AC793" s="1188">
        <v>97</v>
      </c>
      <c r="AD793" s="1155">
        <v>20</v>
      </c>
      <c r="AE793" s="1184" t="s">
        <v>56914</v>
      </c>
      <c r="AF793" s="1126" t="s">
        <v>35945</v>
      </c>
      <c r="AG793" s="1126" t="s">
        <v>57053</v>
      </c>
      <c r="AH793" s="1126" t="s">
        <v>57055</v>
      </c>
      <c r="AI793" s="1126" t="s">
        <v>57055</v>
      </c>
      <c r="AJ793" s="1127" t="s">
        <v>57296</v>
      </c>
      <c r="AK793" s="1128" t="s">
        <v>57297</v>
      </c>
      <c r="AL793" s="1128" t="s">
        <v>57298</v>
      </c>
      <c r="AM793" s="1128" t="s">
        <v>57299</v>
      </c>
      <c r="AN793" s="1128" t="s">
        <v>57300</v>
      </c>
      <c r="AP793" s="1188">
        <v>97</v>
      </c>
      <c r="AQ793" s="1120">
        <v>20</v>
      </c>
      <c r="AR793" s="1182" t="s">
        <v>56914</v>
      </c>
      <c r="AS793" s="1162" t="s">
        <v>57296</v>
      </c>
      <c r="AT793" s="1130" t="s">
        <v>57041</v>
      </c>
      <c r="AU793" s="1138" t="s">
        <v>57297</v>
      </c>
      <c r="AV793" s="1130" t="s">
        <v>57043</v>
      </c>
      <c r="AW793" s="1138" t="s">
        <v>57298</v>
      </c>
      <c r="AX793" s="1130" t="s">
        <v>57045</v>
      </c>
      <c r="AY793" s="1138" t="s">
        <v>57299</v>
      </c>
      <c r="AZ793" s="1130" t="s">
        <v>57045</v>
      </c>
      <c r="BA793" s="1138" t="s">
        <v>57300</v>
      </c>
    </row>
    <row r="794" spans="2:53" ht="19.5" thickBot="1">
      <c r="B794" s="1221">
        <f t="shared" si="126"/>
        <v>97</v>
      </c>
      <c r="C794" s="1142">
        <f t="shared" si="127"/>
        <v>21</v>
      </c>
      <c r="D794" s="1653">
        <v>-1</v>
      </c>
      <c r="E794" s="1579">
        <v>-1</v>
      </c>
      <c r="F794" s="1579">
        <v>-1</v>
      </c>
      <c r="G794" s="1567">
        <f t="shared" si="128"/>
        <v>2011</v>
      </c>
      <c r="H794" s="1567">
        <f t="shared" si="129"/>
        <v>-1</v>
      </c>
      <c r="I794" s="1567">
        <v>-1</v>
      </c>
      <c r="J794" s="1567">
        <f t="shared" si="130"/>
        <v>16</v>
      </c>
      <c r="K794" s="1608">
        <v>-1</v>
      </c>
      <c r="L794" s="1608">
        <v>-1</v>
      </c>
      <c r="M794" s="1567">
        <f t="shared" si="132"/>
        <v>14</v>
      </c>
      <c r="N794" s="1567">
        <v>-1</v>
      </c>
      <c r="O794" s="1567">
        <v>-1</v>
      </c>
      <c r="P794" s="1567">
        <v>0</v>
      </c>
      <c r="Q794" s="1622">
        <v>0</v>
      </c>
      <c r="R794" s="1567">
        <v>-1</v>
      </c>
      <c r="S794" s="1581" t="str">
        <f t="shared" si="131"/>
        <v>1</v>
      </c>
      <c r="T794" s="1610"/>
      <c r="U794" s="1575"/>
      <c r="V794" s="1210" t="s">
        <v>56995</v>
      </c>
      <c r="W794" s="1502" t="s">
        <v>57301</v>
      </c>
      <c r="X794" s="945" t="str">
        <f t="shared" si="124"/>
        <v>{PlayerName}</v>
      </c>
      <c r="Y794" s="945" t="str">
        <f t="shared" si="125"/>
        <v>{PlayerName}</v>
      </c>
      <c r="Z794" s="1134"/>
      <c r="AA794" s="1220"/>
      <c r="AB794" s="1124"/>
      <c r="AC794" s="1221">
        <v>97</v>
      </c>
      <c r="AD794" s="1211">
        <v>21</v>
      </c>
      <c r="AE794" s="1125" t="s">
        <v>56995</v>
      </c>
      <c r="AF794" s="1126" t="s">
        <v>4498</v>
      </c>
      <c r="AG794" s="1126" t="s">
        <v>1113</v>
      </c>
      <c r="AH794" s="1126" t="s">
        <v>5073</v>
      </c>
      <c r="AI794" s="1126" t="s">
        <v>5074</v>
      </c>
      <c r="AJ794" s="1127" t="s">
        <v>57301</v>
      </c>
      <c r="AK794" s="1128" t="s">
        <v>57302</v>
      </c>
      <c r="AL794" s="1128" t="s">
        <v>57303</v>
      </c>
      <c r="AM794" s="1128" t="s">
        <v>57304</v>
      </c>
      <c r="AN794" s="1128" t="s">
        <v>57305</v>
      </c>
      <c r="AP794" s="1221">
        <v>97</v>
      </c>
      <c r="AQ794" s="1142">
        <v>21</v>
      </c>
      <c r="AR794" s="1212" t="s">
        <v>56995</v>
      </c>
      <c r="AS794" s="1222" t="s">
        <v>57301</v>
      </c>
      <c r="AT794" s="1130" t="s">
        <v>4498</v>
      </c>
      <c r="AU794" s="1138" t="s">
        <v>57302</v>
      </c>
      <c r="AV794" s="1130" t="s">
        <v>1113</v>
      </c>
      <c r="AW794" s="1138" t="s">
        <v>57303</v>
      </c>
      <c r="AX794" s="1130" t="s">
        <v>5073</v>
      </c>
      <c r="AY794" s="1138" t="s">
        <v>57304</v>
      </c>
      <c r="AZ794" s="1130" t="s">
        <v>5074</v>
      </c>
      <c r="BA794" s="1138" t="s">
        <v>57305</v>
      </c>
    </row>
    <row r="795" spans="2:53" ht="19.5" thickBot="1">
      <c r="B795" s="1120">
        <v>99</v>
      </c>
      <c r="C795" s="1120">
        <v>0</v>
      </c>
      <c r="D795" s="1647">
        <v>-1</v>
      </c>
      <c r="E795" s="1570">
        <v>-1</v>
      </c>
      <c r="F795" s="1570">
        <v>-1</v>
      </c>
      <c r="G795" s="1551">
        <v>2011</v>
      </c>
      <c r="H795" s="1571">
        <v>201</v>
      </c>
      <c r="I795" s="1552">
        <v>-1</v>
      </c>
      <c r="J795" s="1552">
        <v>0</v>
      </c>
      <c r="K795" s="1576">
        <v>0</v>
      </c>
      <c r="L795" s="1576">
        <v>0</v>
      </c>
      <c r="M795" s="1552">
        <v>-1</v>
      </c>
      <c r="N795" s="1552">
        <v>0</v>
      </c>
      <c r="O795" s="1552">
        <v>0</v>
      </c>
      <c r="P795" s="1552">
        <v>0</v>
      </c>
      <c r="Q795" s="1605">
        <f>IF(AD795=-1, 2, IF(C795=0, 1, IF(AD795=AD794, "같음", "다름")))</f>
        <v>1</v>
      </c>
      <c r="R795" s="1552">
        <v>-1</v>
      </c>
      <c r="S795" s="1577" t="str">
        <f t="shared" si="131"/>
        <v>0</v>
      </c>
      <c r="T795" s="1584"/>
      <c r="U795" s="1575"/>
      <c r="V795" s="1154" t="s">
        <v>1105</v>
      </c>
      <c r="W795" s="1490" t="s">
        <v>57306</v>
      </c>
      <c r="X795" s="945" t="str">
        <f t="shared" si="124"/>
        <v>???</v>
      </c>
      <c r="Y795" s="945" t="str">
        <f t="shared" si="125"/>
        <v>???</v>
      </c>
      <c r="Z795" s="1122"/>
      <c r="AA795" s="1220"/>
      <c r="AB795" s="1124"/>
      <c r="AC795" s="1120">
        <v>99</v>
      </c>
      <c r="AD795" s="1155">
        <v>0</v>
      </c>
      <c r="AE795" s="1125" t="s">
        <v>1105</v>
      </c>
      <c r="AF795" s="1126" t="s">
        <v>1105</v>
      </c>
      <c r="AG795" s="1126" t="s">
        <v>1105</v>
      </c>
      <c r="AH795" s="1126" t="s">
        <v>1105</v>
      </c>
      <c r="AI795" s="1126" t="s">
        <v>1105</v>
      </c>
      <c r="AJ795" s="1127" t="s">
        <v>57306</v>
      </c>
      <c r="AK795" s="1128" t="s">
        <v>57307</v>
      </c>
      <c r="AL795" s="1128" t="s">
        <v>57308</v>
      </c>
      <c r="AM795" s="1128" t="s">
        <v>57309</v>
      </c>
      <c r="AN795" s="1128" t="s">
        <v>57310</v>
      </c>
      <c r="AP795" s="1120">
        <v>99</v>
      </c>
      <c r="AQ795" s="1120">
        <v>0</v>
      </c>
      <c r="AR795" s="1125" t="s">
        <v>1105</v>
      </c>
      <c r="AS795" s="1127" t="s">
        <v>57306</v>
      </c>
      <c r="AT795" s="1130" t="s">
        <v>1105</v>
      </c>
      <c r="AU795" s="1138" t="s">
        <v>57307</v>
      </c>
      <c r="AV795" s="1130" t="s">
        <v>1105</v>
      </c>
      <c r="AW795" s="1138" t="s">
        <v>57308</v>
      </c>
      <c r="AX795" s="1130" t="s">
        <v>1105</v>
      </c>
      <c r="AY795" s="1138" t="s">
        <v>57309</v>
      </c>
      <c r="AZ795" s="1130" t="s">
        <v>1105</v>
      </c>
      <c r="BA795" s="1138" t="s">
        <v>57310</v>
      </c>
    </row>
    <row r="796" spans="2:53" ht="38.25" thickBot="1">
      <c r="B796" s="1120">
        <f t="shared" ref="B796:B803" si="133">B795</f>
        <v>99</v>
      </c>
      <c r="C796" s="1120">
        <f t="shared" ref="C796:C803" si="134">C795+1</f>
        <v>1</v>
      </c>
      <c r="D796" s="1647">
        <v>-1</v>
      </c>
      <c r="E796" s="1570">
        <v>-1</v>
      </c>
      <c r="F796" s="1570">
        <v>-1</v>
      </c>
      <c r="G796" s="1551">
        <v>2011</v>
      </c>
      <c r="H796" s="1571">
        <v>-1</v>
      </c>
      <c r="I796" s="1552">
        <v>-1</v>
      </c>
      <c r="J796" s="1552">
        <f>J795</f>
        <v>0</v>
      </c>
      <c r="K796" s="1576">
        <v>-1</v>
      </c>
      <c r="L796" s="1576">
        <v>-1</v>
      </c>
      <c r="M796" s="1552">
        <f>M795</f>
        <v>-1</v>
      </c>
      <c r="N796" s="1552">
        <v>-1</v>
      </c>
      <c r="O796" s="1552">
        <v>-1</v>
      </c>
      <c r="P796" s="1552">
        <v>0</v>
      </c>
      <c r="Q796" s="1605">
        <v>1</v>
      </c>
      <c r="R796" s="1552">
        <v>-1</v>
      </c>
      <c r="S796" s="1577" t="str">
        <f t="shared" si="131"/>
        <v>0</v>
      </c>
      <c r="T796" s="1584"/>
      <c r="U796" s="1575"/>
      <c r="V796" s="1154" t="s">
        <v>1105</v>
      </c>
      <c r="W796" s="1490" t="s">
        <v>57311</v>
      </c>
      <c r="X796" s="945" t="str">
        <f t="shared" si="124"/>
        <v>{PlayerName}</v>
      </c>
      <c r="Y796" s="945" t="str">
        <f t="shared" si="125"/>
        <v>{PlayerName}</v>
      </c>
      <c r="Z796" s="1122"/>
      <c r="AA796" s="1220"/>
      <c r="AB796" s="1124"/>
      <c r="AC796" s="1120">
        <v>99</v>
      </c>
      <c r="AD796" s="1155">
        <v>1</v>
      </c>
      <c r="AE796" s="1125" t="s">
        <v>1105</v>
      </c>
      <c r="AF796" s="1126" t="s">
        <v>1105</v>
      </c>
      <c r="AG796" s="1126" t="s">
        <v>1105</v>
      </c>
      <c r="AH796" s="1126" t="s">
        <v>1105</v>
      </c>
      <c r="AI796" s="1126" t="s">
        <v>1105</v>
      </c>
      <c r="AJ796" s="1127" t="s">
        <v>57311</v>
      </c>
      <c r="AK796" s="1128" t="s">
        <v>57312</v>
      </c>
      <c r="AL796" s="1128" t="s">
        <v>57313</v>
      </c>
      <c r="AM796" s="1128" t="s">
        <v>57314</v>
      </c>
      <c r="AN796" s="1128" t="s">
        <v>57315</v>
      </c>
      <c r="AP796" s="1120">
        <v>99</v>
      </c>
      <c r="AQ796" s="1120">
        <v>1</v>
      </c>
      <c r="AR796" s="1125" t="s">
        <v>1105</v>
      </c>
      <c r="AS796" s="1127" t="s">
        <v>57311</v>
      </c>
      <c r="AT796" s="1130" t="s">
        <v>1105</v>
      </c>
      <c r="AU796" s="1138" t="s">
        <v>57312</v>
      </c>
      <c r="AV796" s="1130" t="s">
        <v>1105</v>
      </c>
      <c r="AW796" s="1138" t="s">
        <v>57313</v>
      </c>
      <c r="AX796" s="1130" t="s">
        <v>1105</v>
      </c>
      <c r="AY796" s="1138" t="s">
        <v>57314</v>
      </c>
      <c r="AZ796" s="1130" t="s">
        <v>1105</v>
      </c>
      <c r="BA796" s="1138" t="s">
        <v>57315</v>
      </c>
    </row>
    <row r="797" spans="2:53" ht="19.5" thickBot="1">
      <c r="B797" s="1120">
        <f t="shared" si="133"/>
        <v>99</v>
      </c>
      <c r="C797" s="1120">
        <f t="shared" si="134"/>
        <v>2</v>
      </c>
      <c r="D797" s="1647">
        <v>-1</v>
      </c>
      <c r="E797" s="1570">
        <v>-1</v>
      </c>
      <c r="F797" s="1570">
        <v>-1</v>
      </c>
      <c r="G797" s="1551">
        <v>2011</v>
      </c>
      <c r="H797" s="1571">
        <v>-1</v>
      </c>
      <c r="I797" s="1552">
        <v>-1</v>
      </c>
      <c r="J797" s="1552">
        <f>J796</f>
        <v>0</v>
      </c>
      <c r="K797" s="1576">
        <v>-1</v>
      </c>
      <c r="L797" s="1576">
        <v>-1</v>
      </c>
      <c r="M797" s="1552">
        <v>16</v>
      </c>
      <c r="N797" s="1552">
        <v>-1</v>
      </c>
      <c r="O797" s="1552">
        <v>-1</v>
      </c>
      <c r="P797" s="1552">
        <v>0</v>
      </c>
      <c r="Q797" s="1605">
        <v>0</v>
      </c>
      <c r="R797" s="1552">
        <v>-1</v>
      </c>
      <c r="S797" s="1577" t="str">
        <f t="shared" si="131"/>
        <v>1</v>
      </c>
      <c r="T797" s="1584"/>
      <c r="U797" s="1575"/>
      <c r="V797" s="1182" t="s">
        <v>50167</v>
      </c>
      <c r="W797" s="1490" t="s">
        <v>57316</v>
      </c>
      <c r="X797" s="945" t="str">
        <f t="shared" si="124"/>
        <v>{PlayerName}</v>
      </c>
      <c r="Y797" s="945" t="str">
        <f t="shared" si="125"/>
        <v>{PlayerName}</v>
      </c>
      <c r="Z797" s="1272">
        <v>45610</v>
      </c>
      <c r="AA797" s="1220"/>
      <c r="AB797" s="1124"/>
      <c r="AC797" s="1120">
        <v>99</v>
      </c>
      <c r="AD797" s="1155">
        <v>2</v>
      </c>
      <c r="AE797" s="1184" t="s">
        <v>56914</v>
      </c>
      <c r="AF797" s="1126" t="s">
        <v>35945</v>
      </c>
      <c r="AG797" s="1126" t="s">
        <v>57053</v>
      </c>
      <c r="AH797" s="1126" t="s">
        <v>57055</v>
      </c>
      <c r="AI797" s="1126" t="s">
        <v>57055</v>
      </c>
      <c r="AJ797" s="1127" t="s">
        <v>57316</v>
      </c>
      <c r="AK797" s="1128" t="s">
        <v>57317</v>
      </c>
      <c r="AL797" s="1128" t="s">
        <v>57318</v>
      </c>
      <c r="AM797" s="1128" t="s">
        <v>57319</v>
      </c>
      <c r="AN797" s="1128" t="s">
        <v>57320</v>
      </c>
      <c r="AP797" s="1120">
        <v>99</v>
      </c>
      <c r="AQ797" s="1120">
        <v>2</v>
      </c>
      <c r="AR797" s="1182" t="s">
        <v>56914</v>
      </c>
      <c r="AS797" s="1127" t="s">
        <v>57316</v>
      </c>
      <c r="AT797" s="1130" t="s">
        <v>35945</v>
      </c>
      <c r="AU797" s="1138" t="s">
        <v>57317</v>
      </c>
      <c r="AV797" s="1130" t="s">
        <v>35946</v>
      </c>
      <c r="AW797" s="1138" t="s">
        <v>57318</v>
      </c>
      <c r="AX797" s="1130" t="s">
        <v>35947</v>
      </c>
      <c r="AY797" s="1138" t="s">
        <v>57319</v>
      </c>
      <c r="AZ797" s="1130" t="s">
        <v>35947</v>
      </c>
      <c r="BA797" s="1138" t="s">
        <v>57320</v>
      </c>
    </row>
    <row r="798" spans="2:53" ht="38.25" thickBot="1">
      <c r="B798" s="1120">
        <f t="shared" si="133"/>
        <v>99</v>
      </c>
      <c r="C798" s="1120">
        <f t="shared" si="134"/>
        <v>3</v>
      </c>
      <c r="D798" s="1647">
        <v>-1</v>
      </c>
      <c r="E798" s="1570">
        <v>-1</v>
      </c>
      <c r="F798" s="1570">
        <v>-1</v>
      </c>
      <c r="G798" s="1551">
        <v>2011</v>
      </c>
      <c r="H798" s="1571">
        <v>-1</v>
      </c>
      <c r="I798" s="1552">
        <v>-1</v>
      </c>
      <c r="J798" s="1552">
        <f>J797</f>
        <v>0</v>
      </c>
      <c r="K798" s="1576">
        <v>-1</v>
      </c>
      <c r="L798" s="1576">
        <v>-1</v>
      </c>
      <c r="M798" s="1552">
        <f>M797</f>
        <v>16</v>
      </c>
      <c r="N798" s="1552">
        <v>-1</v>
      </c>
      <c r="O798" s="1552">
        <v>-1</v>
      </c>
      <c r="P798" s="1552">
        <v>0</v>
      </c>
      <c r="Q798" s="1605">
        <v>1</v>
      </c>
      <c r="R798" s="1552">
        <v>-1</v>
      </c>
      <c r="S798" s="1577" t="str">
        <f t="shared" si="131"/>
        <v>0</v>
      </c>
      <c r="T798" s="1584"/>
      <c r="U798" s="1575"/>
      <c r="V798" s="1154" t="s">
        <v>1105</v>
      </c>
      <c r="W798" s="1490" t="s">
        <v>57321</v>
      </c>
      <c r="X798" s="945" t="str">
        <f t="shared" si="124"/>
        <v>{PlayerName}</v>
      </c>
      <c r="Y798" s="945" t="str">
        <f t="shared" si="125"/>
        <v>{PlayerName}</v>
      </c>
      <c r="Z798" s="1122"/>
      <c r="AA798" s="1220"/>
      <c r="AB798" s="1124"/>
      <c r="AC798" s="1120">
        <v>99</v>
      </c>
      <c r="AD798" s="1155">
        <v>3</v>
      </c>
      <c r="AE798" s="1125" t="s">
        <v>1105</v>
      </c>
      <c r="AF798" s="1126" t="s">
        <v>1105</v>
      </c>
      <c r="AG798" s="1126" t="s">
        <v>1105</v>
      </c>
      <c r="AH798" s="1126" t="s">
        <v>1105</v>
      </c>
      <c r="AI798" s="1126" t="s">
        <v>1105</v>
      </c>
      <c r="AJ798" s="1127" t="s">
        <v>57321</v>
      </c>
      <c r="AK798" s="1128" t="s">
        <v>57322</v>
      </c>
      <c r="AL798" s="1128" t="s">
        <v>57323</v>
      </c>
      <c r="AM798" s="1128" t="s">
        <v>57324</v>
      </c>
      <c r="AN798" s="1128" t="s">
        <v>57325</v>
      </c>
      <c r="AP798" s="1120">
        <v>99</v>
      </c>
      <c r="AQ798" s="1120">
        <v>3</v>
      </c>
      <c r="AR798" s="1125" t="s">
        <v>1105</v>
      </c>
      <c r="AS798" s="1127" t="s">
        <v>57321</v>
      </c>
      <c r="AT798" s="1130" t="s">
        <v>1105</v>
      </c>
      <c r="AU798" s="1138" t="s">
        <v>57322</v>
      </c>
      <c r="AV798" s="1130" t="s">
        <v>1105</v>
      </c>
      <c r="AW798" s="1138" t="s">
        <v>57323</v>
      </c>
      <c r="AX798" s="1130" t="s">
        <v>1105</v>
      </c>
      <c r="AY798" s="1138" t="s">
        <v>57324</v>
      </c>
      <c r="AZ798" s="1130" t="s">
        <v>1105</v>
      </c>
      <c r="BA798" s="1138" t="s">
        <v>57325</v>
      </c>
    </row>
    <row r="799" spans="2:53" ht="19.5" thickBot="1">
      <c r="B799" s="1120">
        <f t="shared" si="133"/>
        <v>99</v>
      </c>
      <c r="C799" s="1120">
        <f t="shared" si="134"/>
        <v>4</v>
      </c>
      <c r="D799" s="1647">
        <v>-1</v>
      </c>
      <c r="E799" s="1570">
        <v>-1</v>
      </c>
      <c r="F799" s="1570">
        <v>-1</v>
      </c>
      <c r="G799" s="1551">
        <v>2011</v>
      </c>
      <c r="H799" s="1571">
        <v>-1</v>
      </c>
      <c r="I799" s="1552">
        <v>-1</v>
      </c>
      <c r="J799" s="1552">
        <f>J798</f>
        <v>0</v>
      </c>
      <c r="K799" s="1576">
        <v>-1</v>
      </c>
      <c r="L799" s="1576">
        <v>-1</v>
      </c>
      <c r="M799" s="1552">
        <f>M798</f>
        <v>16</v>
      </c>
      <c r="N799" s="1552">
        <v>-1</v>
      </c>
      <c r="O799" s="1552">
        <v>-1</v>
      </c>
      <c r="P799" s="1552">
        <v>0</v>
      </c>
      <c r="Q799" s="1605">
        <v>0</v>
      </c>
      <c r="R799" s="1552">
        <v>-1</v>
      </c>
      <c r="S799" s="1577" t="str">
        <f t="shared" si="131"/>
        <v>1</v>
      </c>
      <c r="T799" s="1584"/>
      <c r="U799" s="1575"/>
      <c r="V799" s="1182" t="s">
        <v>50167</v>
      </c>
      <c r="W799" s="1490" t="s">
        <v>57326</v>
      </c>
      <c r="X799" s="945" t="str">
        <f t="shared" si="124"/>
        <v>{PlayerName}</v>
      </c>
      <c r="Y799" s="945" t="str">
        <f t="shared" si="125"/>
        <v>{PlayerName}</v>
      </c>
      <c r="Z799" s="1272">
        <v>45610</v>
      </c>
      <c r="AA799" s="1220"/>
      <c r="AB799" s="1124"/>
      <c r="AC799" s="1120">
        <v>99</v>
      </c>
      <c r="AD799" s="1155">
        <v>4</v>
      </c>
      <c r="AE799" s="1184" t="s">
        <v>56914</v>
      </c>
      <c r="AF799" s="1126" t="s">
        <v>35945</v>
      </c>
      <c r="AG799" s="1126" t="s">
        <v>57053</v>
      </c>
      <c r="AH799" s="1126" t="s">
        <v>57055</v>
      </c>
      <c r="AI799" s="1126" t="s">
        <v>57055</v>
      </c>
      <c r="AJ799" s="1127" t="s">
        <v>57326</v>
      </c>
      <c r="AK799" s="1128" t="s">
        <v>57327</v>
      </c>
      <c r="AL799" s="1128" t="s">
        <v>57328</v>
      </c>
      <c r="AM799" s="1128" t="s">
        <v>57329</v>
      </c>
      <c r="AN799" s="1128" t="s">
        <v>57330</v>
      </c>
      <c r="AP799" s="1120">
        <v>99</v>
      </c>
      <c r="AQ799" s="1120">
        <v>4</v>
      </c>
      <c r="AR799" s="1182" t="s">
        <v>56914</v>
      </c>
      <c r="AS799" s="1127" t="s">
        <v>57326</v>
      </c>
      <c r="AT799" s="1130" t="s">
        <v>35945</v>
      </c>
      <c r="AU799" s="1138" t="s">
        <v>57327</v>
      </c>
      <c r="AV799" s="1130" t="s">
        <v>35946</v>
      </c>
      <c r="AW799" s="1138" t="s">
        <v>57328</v>
      </c>
      <c r="AX799" s="1130" t="s">
        <v>35947</v>
      </c>
      <c r="AY799" s="1138" t="s">
        <v>57329</v>
      </c>
      <c r="AZ799" s="1130" t="s">
        <v>35947</v>
      </c>
      <c r="BA799" s="1138" t="s">
        <v>57330</v>
      </c>
    </row>
    <row r="800" spans="2:53" ht="38.25" thickBot="1">
      <c r="B800" s="1120">
        <f t="shared" si="133"/>
        <v>99</v>
      </c>
      <c r="C800" s="1120">
        <f t="shared" si="134"/>
        <v>5</v>
      </c>
      <c r="D800" s="1647">
        <v>-1</v>
      </c>
      <c r="E800" s="1570">
        <v>-1</v>
      </c>
      <c r="F800" s="1570">
        <v>-1</v>
      </c>
      <c r="G800" s="1551">
        <v>2011</v>
      </c>
      <c r="H800" s="1571">
        <v>-1</v>
      </c>
      <c r="I800" s="1552">
        <v>-1</v>
      </c>
      <c r="J800" s="1552">
        <f>J799</f>
        <v>0</v>
      </c>
      <c r="K800" s="1576">
        <v>-1</v>
      </c>
      <c r="L800" s="1576">
        <v>-1</v>
      </c>
      <c r="M800" s="1552">
        <f>M799</f>
        <v>16</v>
      </c>
      <c r="N800" s="1552">
        <v>-1</v>
      </c>
      <c r="O800" s="1552">
        <v>-1</v>
      </c>
      <c r="P800" s="1552">
        <v>0</v>
      </c>
      <c r="Q800" s="1605" t="str">
        <f>IF(AD800=-1, 2, IF(C800=0, 1, IF(AD800=AD799, "같음", "다름")))</f>
        <v>다름</v>
      </c>
      <c r="R800" s="1552">
        <v>-1</v>
      </c>
      <c r="S800" s="1577" t="b">
        <f t="shared" si="131"/>
        <v>0</v>
      </c>
      <c r="T800" s="1584"/>
      <c r="U800" s="1575"/>
      <c r="V800" s="1182">
        <v>-1</v>
      </c>
      <c r="W800" s="1490" t="s">
        <v>57331</v>
      </c>
      <c r="X800" s="945" t="str">
        <f t="shared" si="124"/>
        <v>{PlayerName}</v>
      </c>
      <c r="Y800" s="945" t="str">
        <f t="shared" si="125"/>
        <v>{PlayerName}</v>
      </c>
      <c r="Z800" s="1122"/>
      <c r="AA800" s="1220"/>
      <c r="AB800" s="1124"/>
      <c r="AC800" s="1120">
        <v>99</v>
      </c>
      <c r="AD800" s="1155">
        <v>5</v>
      </c>
      <c r="AE800" s="1184">
        <v>-1</v>
      </c>
      <c r="AF800" s="1126">
        <v>-1</v>
      </c>
      <c r="AG800" s="1126">
        <v>-1</v>
      </c>
      <c r="AH800" s="1126">
        <v>-1</v>
      </c>
      <c r="AI800" s="1126">
        <v>-1</v>
      </c>
      <c r="AJ800" s="1127" t="s">
        <v>57331</v>
      </c>
      <c r="AK800" s="1128" t="s">
        <v>57332</v>
      </c>
      <c r="AL800" s="1128" t="s">
        <v>57333</v>
      </c>
      <c r="AM800" s="1128" t="s">
        <v>57334</v>
      </c>
      <c r="AN800" s="1128" t="s">
        <v>57335</v>
      </c>
      <c r="AP800" s="1120">
        <v>99</v>
      </c>
      <c r="AQ800" s="1120">
        <v>5</v>
      </c>
      <c r="AR800" s="1182">
        <v>-1</v>
      </c>
      <c r="AS800" s="1127" t="s">
        <v>57331</v>
      </c>
      <c r="AT800" s="1130">
        <v>-1</v>
      </c>
      <c r="AU800" s="1138" t="s">
        <v>57332</v>
      </c>
      <c r="AV800" s="1130">
        <v>-1</v>
      </c>
      <c r="AW800" s="1138" t="s">
        <v>57333</v>
      </c>
      <c r="AX800" s="1130">
        <v>-1</v>
      </c>
      <c r="AY800" s="1138" t="s">
        <v>57334</v>
      </c>
      <c r="AZ800" s="1130">
        <v>-1</v>
      </c>
      <c r="BA800" s="1138" t="s">
        <v>57335</v>
      </c>
    </row>
    <row r="801" spans="2:53" ht="38.25" thickBot="1">
      <c r="B801" s="1120">
        <f t="shared" si="133"/>
        <v>99</v>
      </c>
      <c r="C801" s="1120">
        <f t="shared" si="134"/>
        <v>6</v>
      </c>
      <c r="D801" s="1647">
        <v>-1</v>
      </c>
      <c r="E801" s="1570">
        <v>-1</v>
      </c>
      <c r="F801" s="1570">
        <v>-1</v>
      </c>
      <c r="G801" s="1551">
        <v>2011</v>
      </c>
      <c r="H801" s="1571">
        <v>-1</v>
      </c>
      <c r="I801" s="1552">
        <v>-1</v>
      </c>
      <c r="J801" s="1552">
        <v>13</v>
      </c>
      <c r="K801" s="1576">
        <v>-1</v>
      </c>
      <c r="L801" s="1576">
        <v>-1</v>
      </c>
      <c r="M801" s="1552">
        <f>M800</f>
        <v>16</v>
      </c>
      <c r="N801" s="1552">
        <v>-1</v>
      </c>
      <c r="O801" s="1552">
        <v>-1</v>
      </c>
      <c r="P801" s="1552">
        <v>0</v>
      </c>
      <c r="Q801" s="1605">
        <v>1</v>
      </c>
      <c r="R801" s="1552">
        <v>-1</v>
      </c>
      <c r="S801" s="1577" t="str">
        <f t="shared" si="131"/>
        <v>0</v>
      </c>
      <c r="T801" s="1584"/>
      <c r="U801" s="1575"/>
      <c r="V801" s="1154" t="s">
        <v>452</v>
      </c>
      <c r="W801" s="1490" t="s">
        <v>57336</v>
      </c>
      <c r="X801" s="945" t="str">
        <f t="shared" si="124"/>
        <v>{PlayerName}</v>
      </c>
      <c r="Y801" s="945" t="str">
        <f t="shared" si="125"/>
        <v>{PlayerName}</v>
      </c>
      <c r="Z801" s="1122"/>
      <c r="AA801" s="1220"/>
      <c r="AB801" s="1124"/>
      <c r="AC801" s="1120">
        <v>99</v>
      </c>
      <c r="AD801" s="1155">
        <v>6</v>
      </c>
      <c r="AE801" s="1125" t="s">
        <v>452</v>
      </c>
      <c r="AF801" s="1126" t="s">
        <v>4497</v>
      </c>
      <c r="AG801" s="1126" t="s">
        <v>1107</v>
      </c>
      <c r="AH801" s="1126" t="s">
        <v>5072</v>
      </c>
      <c r="AI801" s="1126" t="s">
        <v>5072</v>
      </c>
      <c r="AJ801" s="1127" t="s">
        <v>57336</v>
      </c>
      <c r="AK801" s="1128" t="s">
        <v>57337</v>
      </c>
      <c r="AL801" s="1128" t="s">
        <v>57338</v>
      </c>
      <c r="AM801" s="1128" t="s">
        <v>57339</v>
      </c>
      <c r="AN801" s="1128" t="s">
        <v>57340</v>
      </c>
      <c r="AP801" s="1120">
        <v>99</v>
      </c>
      <c r="AQ801" s="1120">
        <v>6</v>
      </c>
      <c r="AR801" s="1125" t="s">
        <v>452</v>
      </c>
      <c r="AS801" s="1127" t="s">
        <v>57336</v>
      </c>
      <c r="AT801" s="1130" t="s">
        <v>4497</v>
      </c>
      <c r="AU801" s="1138" t="s">
        <v>57337</v>
      </c>
      <c r="AV801" s="1130" t="s">
        <v>1107</v>
      </c>
      <c r="AW801" s="1138" t="s">
        <v>57338</v>
      </c>
      <c r="AX801" s="1130" t="s">
        <v>5072</v>
      </c>
      <c r="AY801" s="1138" t="s">
        <v>57339</v>
      </c>
      <c r="AZ801" s="1130" t="s">
        <v>5072</v>
      </c>
      <c r="BA801" s="1138" t="s">
        <v>57340</v>
      </c>
    </row>
    <row r="802" spans="2:53" ht="19.5" thickBot="1">
      <c r="B802" s="1120">
        <f t="shared" si="133"/>
        <v>99</v>
      </c>
      <c r="C802" s="1120">
        <f t="shared" si="134"/>
        <v>7</v>
      </c>
      <c r="D802" s="1647">
        <v>-1</v>
      </c>
      <c r="E802" s="1570">
        <v>-1</v>
      </c>
      <c r="F802" s="1570">
        <v>-1</v>
      </c>
      <c r="G802" s="1551">
        <v>2011</v>
      </c>
      <c r="H802" s="1571">
        <v>-1</v>
      </c>
      <c r="I802" s="1552">
        <v>-1</v>
      </c>
      <c r="J802" s="1552">
        <f>J801</f>
        <v>13</v>
      </c>
      <c r="K802" s="1576">
        <v>-1</v>
      </c>
      <c r="L802" s="1576">
        <v>-1</v>
      </c>
      <c r="M802" s="1552">
        <v>0</v>
      </c>
      <c r="N802" s="1552">
        <v>-1</v>
      </c>
      <c r="O802" s="1552">
        <v>-1</v>
      </c>
      <c r="P802" s="1552">
        <v>0</v>
      </c>
      <c r="Q802" s="1605">
        <v>0</v>
      </c>
      <c r="R802" s="1552">
        <v>-1</v>
      </c>
      <c r="S802" s="1577" t="str">
        <f t="shared" si="131"/>
        <v>1</v>
      </c>
      <c r="T802" s="1584"/>
      <c r="U802" s="1575"/>
      <c r="V802" s="1154" t="s">
        <v>1105</v>
      </c>
      <c r="W802" s="1490" t="s">
        <v>57341</v>
      </c>
      <c r="X802" s="945" t="str">
        <f t="shared" si="124"/>
        <v>{PlayerName}</v>
      </c>
      <c r="Y802" s="945" t="str">
        <f t="shared" si="125"/>
        <v>{PlayerName}</v>
      </c>
      <c r="Z802" s="1122"/>
      <c r="AA802" s="1220"/>
      <c r="AB802" s="1124"/>
      <c r="AC802" s="1120">
        <v>99</v>
      </c>
      <c r="AD802" s="1155">
        <v>7</v>
      </c>
      <c r="AE802" s="1125" t="s">
        <v>1105</v>
      </c>
      <c r="AF802" s="1126" t="s">
        <v>1105</v>
      </c>
      <c r="AG802" s="1126" t="s">
        <v>1105</v>
      </c>
      <c r="AH802" s="1126" t="s">
        <v>1105</v>
      </c>
      <c r="AI802" s="1126" t="s">
        <v>1105</v>
      </c>
      <c r="AJ802" s="1127" t="s">
        <v>57341</v>
      </c>
      <c r="AK802" s="1128" t="s">
        <v>57342</v>
      </c>
      <c r="AL802" s="1128" t="s">
        <v>57343</v>
      </c>
      <c r="AM802" s="1128" t="s">
        <v>57344</v>
      </c>
      <c r="AN802" s="1128" t="s">
        <v>57345</v>
      </c>
      <c r="AP802" s="1120">
        <v>99</v>
      </c>
      <c r="AQ802" s="1120">
        <v>7</v>
      </c>
      <c r="AR802" s="1125" t="s">
        <v>1105</v>
      </c>
      <c r="AS802" s="1127" t="s">
        <v>57341</v>
      </c>
      <c r="AT802" s="1130" t="s">
        <v>1105</v>
      </c>
      <c r="AU802" s="1138" t="s">
        <v>57342</v>
      </c>
      <c r="AV802" s="1130" t="s">
        <v>1105</v>
      </c>
      <c r="AW802" s="1138" t="s">
        <v>57343</v>
      </c>
      <c r="AX802" s="1130" t="s">
        <v>1105</v>
      </c>
      <c r="AY802" s="1138" t="s">
        <v>57344</v>
      </c>
      <c r="AZ802" s="1130" t="s">
        <v>1105</v>
      </c>
      <c r="BA802" s="1138" t="s">
        <v>57345</v>
      </c>
    </row>
    <row r="803" spans="2:53" ht="19.5" thickBot="1">
      <c r="B803" s="1120">
        <f t="shared" si="133"/>
        <v>99</v>
      </c>
      <c r="C803" s="1120">
        <f t="shared" si="134"/>
        <v>8</v>
      </c>
      <c r="D803" s="1647">
        <v>-1</v>
      </c>
      <c r="E803" s="1570">
        <v>-1</v>
      </c>
      <c r="F803" s="1570">
        <v>-1</v>
      </c>
      <c r="G803" s="1551">
        <v>2011</v>
      </c>
      <c r="H803" s="1571">
        <v>-1</v>
      </c>
      <c r="I803" s="1552">
        <v>-1</v>
      </c>
      <c r="J803" s="1552">
        <f>J802</f>
        <v>13</v>
      </c>
      <c r="K803" s="1576">
        <v>-1</v>
      </c>
      <c r="L803" s="1576">
        <v>-1</v>
      </c>
      <c r="M803" s="1552">
        <f>M802</f>
        <v>0</v>
      </c>
      <c r="N803" s="1552">
        <v>-1</v>
      </c>
      <c r="O803" s="1552">
        <v>-1</v>
      </c>
      <c r="P803" s="1552">
        <v>0</v>
      </c>
      <c r="Q803" s="1605" t="str">
        <f>IF(AD803=-1, 2, IF(C803=0, 1, IF(AD803=AD802, "같음", "다름")))</f>
        <v>다름</v>
      </c>
      <c r="R803" s="1552">
        <v>-1</v>
      </c>
      <c r="S803" s="1577" t="b">
        <f t="shared" si="131"/>
        <v>0</v>
      </c>
      <c r="T803" s="1584"/>
      <c r="U803" s="1575"/>
      <c r="V803" s="1154">
        <v>-1</v>
      </c>
      <c r="W803" s="1490" t="s">
        <v>57346</v>
      </c>
      <c r="X803" s="945" t="str">
        <f t="shared" si="124"/>
        <v>{PlayerName}</v>
      </c>
      <c r="Y803" s="945" t="str">
        <f t="shared" si="125"/>
        <v>{PlayerName}</v>
      </c>
      <c r="Z803" s="1122"/>
      <c r="AA803" s="1220"/>
      <c r="AB803" s="1124"/>
      <c r="AC803" s="1120">
        <v>99</v>
      </c>
      <c r="AD803" s="1155">
        <v>8</v>
      </c>
      <c r="AE803" s="1125">
        <v>-1</v>
      </c>
      <c r="AF803" s="1126">
        <v>-1</v>
      </c>
      <c r="AG803" s="1126">
        <v>-1</v>
      </c>
      <c r="AH803" s="1126">
        <v>-1</v>
      </c>
      <c r="AI803" s="1126">
        <v>-1</v>
      </c>
      <c r="AJ803" s="1127" t="s">
        <v>57346</v>
      </c>
      <c r="AK803" s="1128" t="s">
        <v>57347</v>
      </c>
      <c r="AL803" s="1128" t="s">
        <v>57348</v>
      </c>
      <c r="AM803" s="1128" t="s">
        <v>57349</v>
      </c>
      <c r="AN803" s="1128" t="s">
        <v>57350</v>
      </c>
      <c r="AP803" s="1120">
        <v>99</v>
      </c>
      <c r="AQ803" s="1120">
        <v>8</v>
      </c>
      <c r="AR803" s="1125">
        <v>-1</v>
      </c>
      <c r="AS803" s="1127" t="s">
        <v>57346</v>
      </c>
      <c r="AT803" s="1130">
        <v>-1</v>
      </c>
      <c r="AU803" s="1138" t="s">
        <v>57347</v>
      </c>
      <c r="AV803" s="1130">
        <v>-1</v>
      </c>
      <c r="AW803" s="1138" t="s">
        <v>57348</v>
      </c>
      <c r="AX803" s="1130">
        <v>-1</v>
      </c>
      <c r="AY803" s="1138" t="s">
        <v>57349</v>
      </c>
      <c r="AZ803" s="1130">
        <v>-1</v>
      </c>
      <c r="BA803" s="1138" t="s">
        <v>57350</v>
      </c>
    </row>
    <row r="804" spans="2:53" ht="19.5" thickBot="1">
      <c r="B804" s="1145">
        <v>100060</v>
      </c>
      <c r="C804" s="1120">
        <v>0</v>
      </c>
      <c r="D804" s="1646">
        <v>-1</v>
      </c>
      <c r="E804" s="1582">
        <v>-1</v>
      </c>
      <c r="F804" s="1582">
        <v>-1</v>
      </c>
      <c r="G804" s="1571">
        <v>2011</v>
      </c>
      <c r="H804" s="1571">
        <v>201</v>
      </c>
      <c r="I804" s="1571">
        <v>-1</v>
      </c>
      <c r="J804" s="1571">
        <v>13</v>
      </c>
      <c r="K804" s="1571">
        <v>-1</v>
      </c>
      <c r="L804" s="1571">
        <v>-1</v>
      </c>
      <c r="M804" s="1571">
        <f>M803</f>
        <v>0</v>
      </c>
      <c r="N804" s="1571">
        <v>-1</v>
      </c>
      <c r="O804" s="1571">
        <v>-1</v>
      </c>
      <c r="P804" s="1571">
        <v>0</v>
      </c>
      <c r="Q804" s="1571">
        <v>1</v>
      </c>
      <c r="R804" s="1571">
        <v>-1</v>
      </c>
      <c r="S804" s="1571" t="s">
        <v>67889</v>
      </c>
      <c r="T804" s="1600"/>
      <c r="U804" s="1555"/>
      <c r="V804" s="1147" t="s">
        <v>56528</v>
      </c>
      <c r="W804" s="1500" t="s">
        <v>57351</v>
      </c>
      <c r="X804" s="945" t="str">
        <f t="shared" si="124"/>
        <v>{PlayerName}</v>
      </c>
      <c r="Y804" s="945" t="str">
        <f t="shared" si="125"/>
        <v>{PlayerName}</v>
      </c>
      <c r="Z804" s="1175"/>
      <c r="AA804" s="1123"/>
      <c r="AB804" s="1124"/>
      <c r="AC804" s="1145">
        <v>100060</v>
      </c>
      <c r="AD804" s="1155">
        <v>0</v>
      </c>
      <c r="AE804" s="1125" t="s">
        <v>56528</v>
      </c>
      <c r="AF804" s="1126" t="s">
        <v>4497</v>
      </c>
      <c r="AG804" s="1126" t="s">
        <v>1107</v>
      </c>
      <c r="AH804" s="1126" t="s">
        <v>5072</v>
      </c>
      <c r="AI804" s="1126" t="s">
        <v>5072</v>
      </c>
      <c r="AJ804" s="1127" t="s">
        <v>57351</v>
      </c>
      <c r="AK804" s="1128" t="s">
        <v>57352</v>
      </c>
      <c r="AL804" s="1128" t="s">
        <v>57353</v>
      </c>
      <c r="AM804" s="1128" t="s">
        <v>57354</v>
      </c>
      <c r="AN804" s="1128" t="s">
        <v>57355</v>
      </c>
      <c r="AP804" s="1145">
        <v>100060</v>
      </c>
      <c r="AQ804" s="1120">
        <v>0</v>
      </c>
      <c r="AR804" s="1152" t="s">
        <v>56528</v>
      </c>
      <c r="AS804" s="1214" t="s">
        <v>57351</v>
      </c>
      <c r="AT804" s="1130" t="s">
        <v>4497</v>
      </c>
      <c r="AU804" s="1138" t="s">
        <v>57352</v>
      </c>
      <c r="AV804" s="1130" t="s">
        <v>1107</v>
      </c>
      <c r="AW804" s="1138" t="s">
        <v>57353</v>
      </c>
      <c r="AX804" s="1130" t="s">
        <v>5072</v>
      </c>
      <c r="AY804" s="1138" t="s">
        <v>57354</v>
      </c>
      <c r="AZ804" s="1130" t="s">
        <v>5072</v>
      </c>
      <c r="BA804" s="1138" t="s">
        <v>57355</v>
      </c>
    </row>
    <row r="805" spans="2:53" ht="19.5" thickBot="1">
      <c r="B805" s="1145">
        <v>100060</v>
      </c>
      <c r="C805" s="1120">
        <f t="shared" ref="C805:C813" si="135">C804+1</f>
        <v>1</v>
      </c>
      <c r="D805" s="1647">
        <v>-1</v>
      </c>
      <c r="E805" s="1570">
        <v>-1</v>
      </c>
      <c r="F805" s="1570">
        <v>-1</v>
      </c>
      <c r="G805" s="1552">
        <v>2011</v>
      </c>
      <c r="H805" s="1552">
        <v>-1</v>
      </c>
      <c r="I805" s="1552">
        <v>-1</v>
      </c>
      <c r="J805" s="1552">
        <v>13</v>
      </c>
      <c r="K805" s="1552">
        <v>-1</v>
      </c>
      <c r="L805" s="1552">
        <v>-1</v>
      </c>
      <c r="M805" s="1552">
        <v>14</v>
      </c>
      <c r="N805" s="1552">
        <v>-1</v>
      </c>
      <c r="O805" s="1552">
        <v>-1</v>
      </c>
      <c r="P805" s="1552">
        <v>0</v>
      </c>
      <c r="Q805" s="1552">
        <v>0</v>
      </c>
      <c r="R805" s="1552">
        <v>-1</v>
      </c>
      <c r="S805" s="1552" t="s">
        <v>67890</v>
      </c>
      <c r="T805" s="1554"/>
      <c r="U805" s="1555"/>
      <c r="V805" s="1154" t="s">
        <v>56995</v>
      </c>
      <c r="W805" s="1483" t="s">
        <v>57356</v>
      </c>
      <c r="X805" s="945" t="str">
        <f t="shared" si="124"/>
        <v>{PlayerName}</v>
      </c>
      <c r="Y805" s="945" t="str">
        <f t="shared" si="125"/>
        <v>{PlayerName}</v>
      </c>
      <c r="Z805" s="1136"/>
      <c r="AA805" s="1123"/>
      <c r="AB805" s="1124"/>
      <c r="AC805" s="1145">
        <v>100060</v>
      </c>
      <c r="AD805" s="1155">
        <v>1</v>
      </c>
      <c r="AE805" s="1125" t="s">
        <v>56995</v>
      </c>
      <c r="AF805" s="1126" t="s">
        <v>4498</v>
      </c>
      <c r="AG805" s="1126" t="s">
        <v>1113</v>
      </c>
      <c r="AH805" s="1126" t="s">
        <v>5073</v>
      </c>
      <c r="AI805" s="1126" t="s">
        <v>5074</v>
      </c>
      <c r="AJ805" s="1127" t="s">
        <v>57356</v>
      </c>
      <c r="AK805" s="1128" t="s">
        <v>57357</v>
      </c>
      <c r="AL805" s="1128" t="s">
        <v>57358</v>
      </c>
      <c r="AM805" s="1128" t="s">
        <v>57359</v>
      </c>
      <c r="AN805" s="1128" t="s">
        <v>57360</v>
      </c>
      <c r="AP805" s="1145">
        <v>100060</v>
      </c>
      <c r="AQ805" s="1120">
        <v>1</v>
      </c>
      <c r="AR805" s="1125" t="s">
        <v>56995</v>
      </c>
      <c r="AS805" s="1162" t="s">
        <v>57356</v>
      </c>
      <c r="AT805" s="1130" t="s">
        <v>4498</v>
      </c>
      <c r="AU805" s="1138" t="s">
        <v>57357</v>
      </c>
      <c r="AV805" s="1130" t="s">
        <v>1113</v>
      </c>
      <c r="AW805" s="1138" t="s">
        <v>57358</v>
      </c>
      <c r="AX805" s="1130" t="s">
        <v>5073</v>
      </c>
      <c r="AY805" s="1138" t="s">
        <v>57359</v>
      </c>
      <c r="AZ805" s="1130" t="s">
        <v>5074</v>
      </c>
      <c r="BA805" s="1138" t="s">
        <v>57360</v>
      </c>
    </row>
    <row r="806" spans="2:53" ht="19.5" thickBot="1">
      <c r="B806" s="1145">
        <v>100060</v>
      </c>
      <c r="C806" s="1120">
        <f t="shared" si="135"/>
        <v>2</v>
      </c>
      <c r="D806" s="1647">
        <v>-1</v>
      </c>
      <c r="E806" s="1570">
        <v>-1</v>
      </c>
      <c r="F806" s="1570">
        <v>-1</v>
      </c>
      <c r="G806" s="1552">
        <v>2011</v>
      </c>
      <c r="H806" s="1552">
        <v>-1</v>
      </c>
      <c r="I806" s="1552">
        <v>-1</v>
      </c>
      <c r="J806" s="1552">
        <v>13</v>
      </c>
      <c r="K806" s="1552">
        <v>-1</v>
      </c>
      <c r="L806" s="1552">
        <v>-1</v>
      </c>
      <c r="M806" s="1552">
        <v>14</v>
      </c>
      <c r="N806" s="1552">
        <v>-1</v>
      </c>
      <c r="O806" s="1552">
        <v>-1</v>
      </c>
      <c r="P806" s="1552">
        <v>0</v>
      </c>
      <c r="Q806" s="1552">
        <v>1</v>
      </c>
      <c r="R806" s="1552">
        <v>-1</v>
      </c>
      <c r="S806" s="1552" t="s">
        <v>67889</v>
      </c>
      <c r="T806" s="1554"/>
      <c r="U806" s="1555"/>
      <c r="V806" s="1154" t="s">
        <v>56528</v>
      </c>
      <c r="W806" s="1483" t="s">
        <v>57361</v>
      </c>
      <c r="X806" s="945" t="str">
        <f t="shared" si="124"/>
        <v>{PlayerName}</v>
      </c>
      <c r="Y806" s="945" t="str">
        <f t="shared" si="125"/>
        <v>{PlayerName}</v>
      </c>
      <c r="Z806" s="1136"/>
      <c r="AA806" s="1123"/>
      <c r="AB806" s="1124"/>
      <c r="AC806" s="1145">
        <v>100060</v>
      </c>
      <c r="AD806" s="1155">
        <v>2</v>
      </c>
      <c r="AE806" s="1125" t="s">
        <v>56528</v>
      </c>
      <c r="AF806" s="1126" t="s">
        <v>4497</v>
      </c>
      <c r="AG806" s="1126" t="s">
        <v>1107</v>
      </c>
      <c r="AH806" s="1126" t="s">
        <v>5072</v>
      </c>
      <c r="AI806" s="1126" t="s">
        <v>5072</v>
      </c>
      <c r="AJ806" s="1127" t="s">
        <v>57361</v>
      </c>
      <c r="AK806" s="1128" t="s">
        <v>57362</v>
      </c>
      <c r="AL806" s="1128" t="s">
        <v>57363</v>
      </c>
      <c r="AM806" s="1128" t="s">
        <v>57364</v>
      </c>
      <c r="AN806" s="1128" t="s">
        <v>57365</v>
      </c>
      <c r="AP806" s="1145">
        <v>100060</v>
      </c>
      <c r="AQ806" s="1120">
        <v>2</v>
      </c>
      <c r="AR806" s="1125" t="s">
        <v>56528</v>
      </c>
      <c r="AS806" s="1162" t="s">
        <v>57361</v>
      </c>
      <c r="AT806" s="1130" t="s">
        <v>4497</v>
      </c>
      <c r="AU806" s="1138" t="s">
        <v>57362</v>
      </c>
      <c r="AV806" s="1130" t="s">
        <v>1107</v>
      </c>
      <c r="AW806" s="1138" t="s">
        <v>57363</v>
      </c>
      <c r="AX806" s="1130" t="s">
        <v>5072</v>
      </c>
      <c r="AY806" s="1138" t="s">
        <v>57364</v>
      </c>
      <c r="AZ806" s="1130" t="s">
        <v>5072</v>
      </c>
      <c r="BA806" s="1138" t="s">
        <v>57365</v>
      </c>
    </row>
    <row r="807" spans="2:53" ht="19.5" thickBot="1">
      <c r="B807" s="1145">
        <v>100060</v>
      </c>
      <c r="C807" s="1120">
        <f t="shared" si="135"/>
        <v>3</v>
      </c>
      <c r="D807" s="1647">
        <v>-1</v>
      </c>
      <c r="E807" s="1570">
        <v>-1</v>
      </c>
      <c r="F807" s="1570">
        <v>-1</v>
      </c>
      <c r="G807" s="1552">
        <v>2011</v>
      </c>
      <c r="H807" s="1552">
        <v>-1</v>
      </c>
      <c r="I807" s="1552">
        <v>-1</v>
      </c>
      <c r="J807" s="1552">
        <v>13</v>
      </c>
      <c r="K807" s="1552">
        <v>-1</v>
      </c>
      <c r="L807" s="1552">
        <v>-1</v>
      </c>
      <c r="M807" s="1552">
        <v>14</v>
      </c>
      <c r="N807" s="1552">
        <v>-1</v>
      </c>
      <c r="O807" s="1552">
        <v>-1</v>
      </c>
      <c r="P807" s="1552">
        <v>0</v>
      </c>
      <c r="Q807" s="1552">
        <v>0</v>
      </c>
      <c r="R807" s="1552">
        <v>-1</v>
      </c>
      <c r="S807" s="1552" t="s">
        <v>67890</v>
      </c>
      <c r="T807" s="1554"/>
      <c r="U807" s="1555"/>
      <c r="V807" s="1154" t="s">
        <v>56995</v>
      </c>
      <c r="W807" s="1483" t="s">
        <v>57366</v>
      </c>
      <c r="X807" s="945" t="str">
        <f t="shared" si="124"/>
        <v>{PlayerName}</v>
      </c>
      <c r="Y807" s="945" t="str">
        <f t="shared" si="125"/>
        <v>{PlayerName}</v>
      </c>
      <c r="Z807" s="1136"/>
      <c r="AA807" s="1123"/>
      <c r="AB807" s="1124"/>
      <c r="AC807" s="1145">
        <v>100060</v>
      </c>
      <c r="AD807" s="1155">
        <v>3</v>
      </c>
      <c r="AE807" s="1125" t="s">
        <v>56995</v>
      </c>
      <c r="AF807" s="1126" t="s">
        <v>4498</v>
      </c>
      <c r="AG807" s="1126" t="s">
        <v>1113</v>
      </c>
      <c r="AH807" s="1126" t="s">
        <v>5073</v>
      </c>
      <c r="AI807" s="1126" t="s">
        <v>5074</v>
      </c>
      <c r="AJ807" s="1127" t="s">
        <v>57366</v>
      </c>
      <c r="AK807" s="1128" t="s">
        <v>57367</v>
      </c>
      <c r="AL807" s="1128" t="s">
        <v>57368</v>
      </c>
      <c r="AM807" s="1128" t="s">
        <v>57369</v>
      </c>
      <c r="AN807" s="1128" t="s">
        <v>57370</v>
      </c>
      <c r="AP807" s="1145">
        <v>100060</v>
      </c>
      <c r="AQ807" s="1120">
        <v>3</v>
      </c>
      <c r="AR807" s="1125" t="s">
        <v>56995</v>
      </c>
      <c r="AS807" s="1162" t="s">
        <v>57366</v>
      </c>
      <c r="AT807" s="1130" t="s">
        <v>4498</v>
      </c>
      <c r="AU807" s="1138" t="s">
        <v>57367</v>
      </c>
      <c r="AV807" s="1130" t="s">
        <v>1113</v>
      </c>
      <c r="AW807" s="1138" t="s">
        <v>57368</v>
      </c>
      <c r="AX807" s="1130" t="s">
        <v>5073</v>
      </c>
      <c r="AY807" s="1138" t="s">
        <v>57369</v>
      </c>
      <c r="AZ807" s="1130" t="s">
        <v>5074</v>
      </c>
      <c r="BA807" s="1138" t="s">
        <v>57370</v>
      </c>
    </row>
    <row r="808" spans="2:53" ht="19.5" thickBot="1">
      <c r="B808" s="1145">
        <v>100060</v>
      </c>
      <c r="C808" s="1120">
        <f t="shared" si="135"/>
        <v>4</v>
      </c>
      <c r="D808" s="1647">
        <v>-1</v>
      </c>
      <c r="E808" s="1570">
        <v>-1</v>
      </c>
      <c r="F808" s="1570">
        <v>-1</v>
      </c>
      <c r="G808" s="1552">
        <v>2011</v>
      </c>
      <c r="H808" s="1552">
        <v>-1</v>
      </c>
      <c r="I808" s="1552">
        <v>-1</v>
      </c>
      <c r="J808" s="1552">
        <v>7</v>
      </c>
      <c r="K808" s="1552">
        <v>-1</v>
      </c>
      <c r="L808" s="1552">
        <v>-1</v>
      </c>
      <c r="M808" s="1552">
        <v>14</v>
      </c>
      <c r="N808" s="1552">
        <v>-1</v>
      </c>
      <c r="O808" s="1552">
        <v>-1</v>
      </c>
      <c r="P808" s="1552">
        <v>0</v>
      </c>
      <c r="Q808" s="1552">
        <v>1</v>
      </c>
      <c r="R808" s="1552">
        <v>-1</v>
      </c>
      <c r="S808" s="1552" t="s">
        <v>67889</v>
      </c>
      <c r="T808" s="1554"/>
      <c r="U808" s="1555"/>
      <c r="V808" s="1154" t="s">
        <v>39</v>
      </c>
      <c r="W808" s="1483" t="s">
        <v>57371</v>
      </c>
      <c r="X808" s="945" t="str">
        <f t="shared" si="124"/>
        <v>{PlayerName}</v>
      </c>
      <c r="Y808" s="945" t="str">
        <f t="shared" si="125"/>
        <v>{PlayerName}</v>
      </c>
      <c r="Z808" s="1136"/>
      <c r="AA808" s="1123"/>
      <c r="AB808" s="1124"/>
      <c r="AC808" s="1145">
        <v>100060</v>
      </c>
      <c r="AD808" s="1155">
        <v>4</v>
      </c>
      <c r="AE808" s="1125" t="s">
        <v>39</v>
      </c>
      <c r="AF808" s="1126" t="s">
        <v>4496</v>
      </c>
      <c r="AG808" s="1126" t="s">
        <v>4499</v>
      </c>
      <c r="AH808" s="1126" t="s">
        <v>5070</v>
      </c>
      <c r="AI808" s="1126" t="s">
        <v>5071</v>
      </c>
      <c r="AJ808" s="1127" t="s">
        <v>57371</v>
      </c>
      <c r="AK808" s="1128" t="s">
        <v>57372</v>
      </c>
      <c r="AL808" s="1128" t="s">
        <v>57373</v>
      </c>
      <c r="AM808" s="1128" t="s">
        <v>57374</v>
      </c>
      <c r="AN808" s="1128" t="s">
        <v>57375</v>
      </c>
      <c r="AP808" s="1145">
        <v>100060</v>
      </c>
      <c r="AQ808" s="1120">
        <v>4</v>
      </c>
      <c r="AR808" s="1125" t="s">
        <v>39</v>
      </c>
      <c r="AS808" s="1162" t="s">
        <v>57371</v>
      </c>
      <c r="AT808" s="1130" t="s">
        <v>4496</v>
      </c>
      <c r="AU808" s="1138" t="s">
        <v>57372</v>
      </c>
      <c r="AV808" s="1130" t="s">
        <v>4499</v>
      </c>
      <c r="AW808" s="1138" t="s">
        <v>57373</v>
      </c>
      <c r="AX808" s="1130" t="s">
        <v>5070</v>
      </c>
      <c r="AY808" s="1138" t="s">
        <v>57374</v>
      </c>
      <c r="AZ808" s="1130" t="s">
        <v>5071</v>
      </c>
      <c r="BA808" s="1138" t="s">
        <v>57375</v>
      </c>
    </row>
    <row r="809" spans="2:53" ht="19.5" thickBot="1">
      <c r="B809" s="1145">
        <v>100060</v>
      </c>
      <c r="C809" s="1120">
        <f t="shared" si="135"/>
        <v>5</v>
      </c>
      <c r="D809" s="1647">
        <v>-1</v>
      </c>
      <c r="E809" s="1570">
        <v>-1</v>
      </c>
      <c r="F809" s="1570">
        <v>-1</v>
      </c>
      <c r="G809" s="1552">
        <v>2011</v>
      </c>
      <c r="H809" s="1552">
        <v>-1</v>
      </c>
      <c r="I809" s="1552">
        <v>-1</v>
      </c>
      <c r="J809" s="1552">
        <v>7</v>
      </c>
      <c r="K809" s="1552">
        <v>-1</v>
      </c>
      <c r="L809" s="1552">
        <v>-1</v>
      </c>
      <c r="M809" s="1552">
        <v>13</v>
      </c>
      <c r="N809" s="1552">
        <v>-1</v>
      </c>
      <c r="O809" s="1552">
        <v>-1</v>
      </c>
      <c r="P809" s="1552">
        <v>0</v>
      </c>
      <c r="Q809" s="1552">
        <v>0</v>
      </c>
      <c r="R809" s="1552">
        <v>-1</v>
      </c>
      <c r="S809" s="1552" t="s">
        <v>67890</v>
      </c>
      <c r="T809" s="1554"/>
      <c r="U809" s="1555"/>
      <c r="V809" s="1154" t="s">
        <v>56528</v>
      </c>
      <c r="W809" s="1483" t="s">
        <v>57376</v>
      </c>
      <c r="X809" s="945" t="str">
        <f t="shared" si="124"/>
        <v>{PlayerName}</v>
      </c>
      <c r="Y809" s="945" t="str">
        <f t="shared" si="125"/>
        <v>{PlayerName}</v>
      </c>
      <c r="Z809" s="1136"/>
      <c r="AA809" s="1123"/>
      <c r="AB809" s="1124"/>
      <c r="AC809" s="1145">
        <v>100060</v>
      </c>
      <c r="AD809" s="1155">
        <v>5</v>
      </c>
      <c r="AE809" s="1125" t="s">
        <v>56528</v>
      </c>
      <c r="AF809" s="1126" t="s">
        <v>4497</v>
      </c>
      <c r="AG809" s="1126" t="s">
        <v>1107</v>
      </c>
      <c r="AH809" s="1126" t="s">
        <v>5072</v>
      </c>
      <c r="AI809" s="1126" t="s">
        <v>5072</v>
      </c>
      <c r="AJ809" s="1127" t="s">
        <v>57376</v>
      </c>
      <c r="AK809" s="1128" t="s">
        <v>57377</v>
      </c>
      <c r="AL809" s="1128" t="s">
        <v>57378</v>
      </c>
      <c r="AM809" s="1128" t="s">
        <v>57379</v>
      </c>
      <c r="AN809" s="1128" t="s">
        <v>57380</v>
      </c>
      <c r="AP809" s="1145">
        <v>100060</v>
      </c>
      <c r="AQ809" s="1120">
        <v>5</v>
      </c>
      <c r="AR809" s="1125" t="s">
        <v>56528</v>
      </c>
      <c r="AS809" s="1162" t="s">
        <v>57376</v>
      </c>
      <c r="AT809" s="1130" t="s">
        <v>4497</v>
      </c>
      <c r="AU809" s="1138" t="s">
        <v>57377</v>
      </c>
      <c r="AV809" s="1130" t="s">
        <v>1107</v>
      </c>
      <c r="AW809" s="1138" t="s">
        <v>57378</v>
      </c>
      <c r="AX809" s="1130" t="s">
        <v>5072</v>
      </c>
      <c r="AY809" s="1138" t="s">
        <v>57379</v>
      </c>
      <c r="AZ809" s="1130" t="s">
        <v>5072</v>
      </c>
      <c r="BA809" s="1138" t="s">
        <v>57380</v>
      </c>
    </row>
    <row r="810" spans="2:53" ht="19.5" thickBot="1">
      <c r="B810" s="1145">
        <v>100060</v>
      </c>
      <c r="C810" s="1120">
        <f t="shared" si="135"/>
        <v>6</v>
      </c>
      <c r="D810" s="1647">
        <v>-1</v>
      </c>
      <c r="E810" s="1570">
        <v>-1</v>
      </c>
      <c r="F810" s="1570">
        <v>-1</v>
      </c>
      <c r="G810" s="1552">
        <v>2011</v>
      </c>
      <c r="H810" s="1552">
        <v>-1</v>
      </c>
      <c r="I810" s="1552">
        <v>-1</v>
      </c>
      <c r="J810" s="1552">
        <v>14</v>
      </c>
      <c r="K810" s="1552">
        <v>-1</v>
      </c>
      <c r="L810" s="1552">
        <v>-1</v>
      </c>
      <c r="M810" s="1552">
        <v>13</v>
      </c>
      <c r="N810" s="1552">
        <v>-1</v>
      </c>
      <c r="O810" s="1552">
        <v>-1</v>
      </c>
      <c r="P810" s="1552">
        <v>0</v>
      </c>
      <c r="Q810" s="1552">
        <v>1</v>
      </c>
      <c r="R810" s="1552">
        <v>-1</v>
      </c>
      <c r="S810" s="1552" t="s">
        <v>67889</v>
      </c>
      <c r="T810" s="1554"/>
      <c r="U810" s="1555"/>
      <c r="V810" s="1154" t="s">
        <v>56995</v>
      </c>
      <c r="W810" s="1483" t="s">
        <v>57381</v>
      </c>
      <c r="X810" s="945" t="str">
        <f t="shared" si="124"/>
        <v>{PlayerName}</v>
      </c>
      <c r="Y810" s="945" t="str">
        <f t="shared" si="125"/>
        <v>{PlayerName}</v>
      </c>
      <c r="Z810" s="1136"/>
      <c r="AA810" s="1123"/>
      <c r="AB810" s="1124"/>
      <c r="AC810" s="1145">
        <v>100060</v>
      </c>
      <c r="AD810" s="1155">
        <v>6</v>
      </c>
      <c r="AE810" s="1125" t="s">
        <v>56995</v>
      </c>
      <c r="AF810" s="1126" t="s">
        <v>4498</v>
      </c>
      <c r="AG810" s="1126" t="s">
        <v>1113</v>
      </c>
      <c r="AH810" s="1126" t="s">
        <v>5073</v>
      </c>
      <c r="AI810" s="1126" t="s">
        <v>5074</v>
      </c>
      <c r="AJ810" s="1127" t="s">
        <v>57381</v>
      </c>
      <c r="AK810" s="1266" t="s">
        <v>57382</v>
      </c>
      <c r="AL810" s="1266" t="s">
        <v>57383</v>
      </c>
      <c r="AM810" s="1266" t="s">
        <v>57384</v>
      </c>
      <c r="AN810" s="1266" t="s">
        <v>57385</v>
      </c>
      <c r="AP810" s="1145">
        <v>100060</v>
      </c>
      <c r="AQ810" s="1120">
        <v>6</v>
      </c>
      <c r="AR810" s="1125" t="s">
        <v>56995</v>
      </c>
      <c r="AS810" s="1162" t="s">
        <v>57381</v>
      </c>
      <c r="AT810" s="1130" t="s">
        <v>4498</v>
      </c>
      <c r="AU810" s="1266" t="s">
        <v>57382</v>
      </c>
      <c r="AV810" s="1130" t="s">
        <v>1113</v>
      </c>
      <c r="AW810" s="1266" t="s">
        <v>57383</v>
      </c>
      <c r="AX810" s="1130" t="s">
        <v>5073</v>
      </c>
      <c r="AY810" s="1266" t="s">
        <v>57384</v>
      </c>
      <c r="AZ810" s="1130" t="s">
        <v>5074</v>
      </c>
      <c r="BA810" s="1266" t="s">
        <v>57385</v>
      </c>
    </row>
    <row r="811" spans="2:53" ht="38.25" thickBot="1">
      <c r="B811" s="1145">
        <v>100060</v>
      </c>
      <c r="C811" s="1120">
        <f t="shared" si="135"/>
        <v>7</v>
      </c>
      <c r="D811" s="1647">
        <v>-1</v>
      </c>
      <c r="E811" s="1570">
        <v>-1</v>
      </c>
      <c r="F811" s="1570">
        <v>-1</v>
      </c>
      <c r="G811" s="1552">
        <v>2011</v>
      </c>
      <c r="H811" s="1552">
        <v>-1</v>
      </c>
      <c r="I811" s="1552">
        <v>-1</v>
      </c>
      <c r="J811" s="1552">
        <v>14</v>
      </c>
      <c r="K811" s="1552">
        <v>-1</v>
      </c>
      <c r="L811" s="1552">
        <v>-1</v>
      </c>
      <c r="M811" s="1552">
        <v>13</v>
      </c>
      <c r="N811" s="1552">
        <v>-1</v>
      </c>
      <c r="O811" s="1552">
        <v>-1</v>
      </c>
      <c r="P811" s="1552">
        <v>0</v>
      </c>
      <c r="Q811" s="1552">
        <v>1</v>
      </c>
      <c r="R811" s="1552">
        <v>-1</v>
      </c>
      <c r="S811" s="1552" t="s">
        <v>67889</v>
      </c>
      <c r="T811" s="1554"/>
      <c r="U811" s="1555"/>
      <c r="V811" s="1154" t="s">
        <v>56995</v>
      </c>
      <c r="W811" s="1483" t="s">
        <v>57386</v>
      </c>
      <c r="X811" s="945" t="str">
        <f t="shared" si="124"/>
        <v>{PlayerName}</v>
      </c>
      <c r="Y811" s="945" t="str">
        <f t="shared" si="125"/>
        <v>{PlayerName}</v>
      </c>
      <c r="Z811" s="1136"/>
      <c r="AA811" s="1123"/>
      <c r="AB811" s="1124"/>
      <c r="AC811" s="1145">
        <v>100060</v>
      </c>
      <c r="AD811" s="1155">
        <v>7</v>
      </c>
      <c r="AE811" s="1125" t="s">
        <v>56995</v>
      </c>
      <c r="AF811" s="1126" t="s">
        <v>4498</v>
      </c>
      <c r="AG811" s="1126" t="s">
        <v>1113</v>
      </c>
      <c r="AH811" s="1126" t="s">
        <v>5073</v>
      </c>
      <c r="AI811" s="1126" t="s">
        <v>5074</v>
      </c>
      <c r="AJ811" s="1127" t="s">
        <v>57386</v>
      </c>
      <c r="AK811" s="1128" t="s">
        <v>57387</v>
      </c>
      <c r="AL811" s="1128" t="s">
        <v>57388</v>
      </c>
      <c r="AM811" s="1128" t="s">
        <v>57389</v>
      </c>
      <c r="AN811" s="1128" t="s">
        <v>57390</v>
      </c>
      <c r="AP811" s="1145">
        <v>100060</v>
      </c>
      <c r="AQ811" s="1120">
        <v>7</v>
      </c>
      <c r="AR811" s="1125" t="s">
        <v>56995</v>
      </c>
      <c r="AS811" s="1162" t="s">
        <v>57386</v>
      </c>
      <c r="AT811" s="1130" t="s">
        <v>4498</v>
      </c>
      <c r="AU811" s="1131" t="s">
        <v>57387</v>
      </c>
      <c r="AV811" s="1130" t="s">
        <v>1113</v>
      </c>
      <c r="AW811" s="1131" t="s">
        <v>57388</v>
      </c>
      <c r="AX811" s="1130" t="s">
        <v>5073</v>
      </c>
      <c r="AY811" s="1131" t="s">
        <v>57389</v>
      </c>
      <c r="AZ811" s="1130" t="s">
        <v>5074</v>
      </c>
      <c r="BA811" s="1131" t="s">
        <v>57390</v>
      </c>
    </row>
    <row r="812" spans="2:53" ht="19.5" thickBot="1">
      <c r="B812" s="1145">
        <v>100060</v>
      </c>
      <c r="C812" s="1120">
        <f t="shared" si="135"/>
        <v>8</v>
      </c>
      <c r="D812" s="1647">
        <v>-1</v>
      </c>
      <c r="E812" s="1570">
        <v>-1</v>
      </c>
      <c r="F812" s="1570">
        <v>-1</v>
      </c>
      <c r="G812" s="1552">
        <v>2011</v>
      </c>
      <c r="H812" s="1552">
        <v>-1</v>
      </c>
      <c r="I812" s="1552">
        <v>-1</v>
      </c>
      <c r="J812" s="1552">
        <v>14</v>
      </c>
      <c r="K812" s="1552">
        <v>-1</v>
      </c>
      <c r="L812" s="1552">
        <v>-1</v>
      </c>
      <c r="M812" s="1552">
        <v>6</v>
      </c>
      <c r="N812" s="1552">
        <v>-1</v>
      </c>
      <c r="O812" s="1552">
        <v>-1</v>
      </c>
      <c r="P812" s="1552">
        <v>0</v>
      </c>
      <c r="Q812" s="1552">
        <v>0</v>
      </c>
      <c r="R812" s="1552">
        <v>-1</v>
      </c>
      <c r="S812" s="1552" t="s">
        <v>67890</v>
      </c>
      <c r="T812" s="1554"/>
      <c r="U812" s="1555"/>
      <c r="V812" s="1154" t="s">
        <v>25</v>
      </c>
      <c r="W812" s="1483" t="s">
        <v>57391</v>
      </c>
      <c r="X812" s="945" t="str">
        <f t="shared" si="124"/>
        <v>{PlayerName}</v>
      </c>
      <c r="Y812" s="945" t="str">
        <f t="shared" si="125"/>
        <v>{PlayerName}</v>
      </c>
      <c r="Z812" s="1136"/>
      <c r="AA812" s="1123"/>
      <c r="AB812" s="1124"/>
      <c r="AC812" s="1145">
        <v>100060</v>
      </c>
      <c r="AD812" s="1155">
        <v>8</v>
      </c>
      <c r="AE812" s="1125" t="s">
        <v>25</v>
      </c>
      <c r="AF812" s="1126" t="s">
        <v>4495</v>
      </c>
      <c r="AG812" s="1126" t="s">
        <v>1106</v>
      </c>
      <c r="AH812" s="1126" t="s">
        <v>5069</v>
      </c>
      <c r="AI812" s="1126" t="s">
        <v>5069</v>
      </c>
      <c r="AJ812" s="1127" t="s">
        <v>57391</v>
      </c>
      <c r="AK812" s="1128" t="s">
        <v>57392</v>
      </c>
      <c r="AL812" s="1128" t="s">
        <v>57393</v>
      </c>
      <c r="AM812" s="1128" t="s">
        <v>57394</v>
      </c>
      <c r="AN812" s="1128" t="s">
        <v>57395</v>
      </c>
      <c r="AP812" s="1145">
        <v>100060</v>
      </c>
      <c r="AQ812" s="1120">
        <v>8</v>
      </c>
      <c r="AR812" s="1125" t="s">
        <v>25</v>
      </c>
      <c r="AS812" s="1162" t="s">
        <v>57391</v>
      </c>
      <c r="AT812" s="1130" t="s">
        <v>4495</v>
      </c>
      <c r="AU812" s="1138" t="s">
        <v>57392</v>
      </c>
      <c r="AV812" s="1130" t="s">
        <v>1106</v>
      </c>
      <c r="AW812" s="1138" t="s">
        <v>57393</v>
      </c>
      <c r="AX812" s="1130" t="s">
        <v>5069</v>
      </c>
      <c r="AY812" s="1138" t="s">
        <v>57394</v>
      </c>
      <c r="AZ812" s="1130" t="s">
        <v>5069</v>
      </c>
      <c r="BA812" s="1138" t="s">
        <v>57395</v>
      </c>
    </row>
    <row r="813" spans="2:53" ht="38.25" thickBot="1">
      <c r="B813" s="1145">
        <v>100060</v>
      </c>
      <c r="C813" s="1120">
        <f t="shared" si="135"/>
        <v>9</v>
      </c>
      <c r="D813" s="1648">
        <v>-1</v>
      </c>
      <c r="E813" s="1585">
        <v>-1</v>
      </c>
      <c r="F813" s="1585">
        <v>-1</v>
      </c>
      <c r="G813" s="1587">
        <v>2011</v>
      </c>
      <c r="H813" s="1587">
        <v>-1</v>
      </c>
      <c r="I813" s="1587">
        <v>-1</v>
      </c>
      <c r="J813" s="1587">
        <v>7</v>
      </c>
      <c r="K813" s="1587">
        <v>-1</v>
      </c>
      <c r="L813" s="1587">
        <v>-1</v>
      </c>
      <c r="M813" s="1587">
        <v>6</v>
      </c>
      <c r="N813" s="1587">
        <v>-1</v>
      </c>
      <c r="O813" s="1587">
        <v>-1</v>
      </c>
      <c r="P813" s="1587">
        <v>0</v>
      </c>
      <c r="Q813" s="1587">
        <v>1</v>
      </c>
      <c r="R813" s="1587">
        <v>-1</v>
      </c>
      <c r="S813" s="1587" t="s">
        <v>67889</v>
      </c>
      <c r="T813" s="1601"/>
      <c r="U813" s="1555"/>
      <c r="V813" s="1159" t="s">
        <v>39</v>
      </c>
      <c r="W813" s="1485" t="s">
        <v>57396</v>
      </c>
      <c r="X813" s="945" t="str">
        <f t="shared" si="124"/>
        <v>{PlayerName}</v>
      </c>
      <c r="Y813" s="945" t="str">
        <f t="shared" si="125"/>
        <v>{PlayerName}</v>
      </c>
      <c r="Z813" s="1175"/>
      <c r="AA813" s="1123"/>
      <c r="AB813" s="1124"/>
      <c r="AC813" s="1145">
        <v>100060</v>
      </c>
      <c r="AD813" s="1155">
        <v>9</v>
      </c>
      <c r="AE813" s="1125" t="s">
        <v>39</v>
      </c>
      <c r="AF813" s="1126" t="s">
        <v>4496</v>
      </c>
      <c r="AG813" s="1126" t="s">
        <v>4499</v>
      </c>
      <c r="AH813" s="1126" t="s">
        <v>5070</v>
      </c>
      <c r="AI813" s="1126" t="s">
        <v>5071</v>
      </c>
      <c r="AJ813" s="1127" t="s">
        <v>57396</v>
      </c>
      <c r="AK813" s="1128" t="s">
        <v>57397</v>
      </c>
      <c r="AL813" s="1128" t="s">
        <v>57398</v>
      </c>
      <c r="AM813" s="1128" t="s">
        <v>57399</v>
      </c>
      <c r="AN813" s="1128" t="s">
        <v>57400</v>
      </c>
      <c r="AP813" s="1145">
        <v>100060</v>
      </c>
      <c r="AQ813" s="1120">
        <v>9</v>
      </c>
      <c r="AR813" s="1161" t="s">
        <v>39</v>
      </c>
      <c r="AS813" s="1170" t="s">
        <v>57396</v>
      </c>
      <c r="AT813" s="1130" t="s">
        <v>4496</v>
      </c>
      <c r="AU813" s="1138" t="s">
        <v>57397</v>
      </c>
      <c r="AV813" s="1130" t="s">
        <v>4499</v>
      </c>
      <c r="AW813" s="1138" t="s">
        <v>57398</v>
      </c>
      <c r="AX813" s="1130" t="s">
        <v>5070</v>
      </c>
      <c r="AY813" s="1138" t="s">
        <v>57399</v>
      </c>
      <c r="AZ813" s="1130" t="s">
        <v>5071</v>
      </c>
      <c r="BA813" s="1138" t="s">
        <v>57400</v>
      </c>
    </row>
    <row r="814" spans="2:53" ht="19.5" thickBot="1">
      <c r="B814" s="1163">
        <v>100</v>
      </c>
      <c r="C814" s="1167">
        <v>0</v>
      </c>
      <c r="D814" s="1644">
        <v>-1</v>
      </c>
      <c r="E814" s="1569">
        <v>-1</v>
      </c>
      <c r="F814" s="1589">
        <v>-1</v>
      </c>
      <c r="G814" s="1593">
        <v>2011</v>
      </c>
      <c r="H814" s="1590">
        <v>201</v>
      </c>
      <c r="I814" s="1590">
        <v>-1</v>
      </c>
      <c r="J814" s="1590">
        <v>14</v>
      </c>
      <c r="K814" s="1590">
        <v>0</v>
      </c>
      <c r="L814" s="1590">
        <v>0</v>
      </c>
      <c r="M814" s="1590">
        <v>-1</v>
      </c>
      <c r="N814" s="1590">
        <v>0</v>
      </c>
      <c r="O814" s="1590">
        <v>0</v>
      </c>
      <c r="P814" s="1590">
        <v>0</v>
      </c>
      <c r="Q814" s="1590">
        <v>1</v>
      </c>
      <c r="R814" s="1590">
        <v>-1</v>
      </c>
      <c r="S814" s="1590" t="s">
        <v>67889</v>
      </c>
      <c r="T814" s="1614"/>
      <c r="U814" s="1555"/>
      <c r="V814" s="1165" t="s">
        <v>56995</v>
      </c>
      <c r="W814" s="1484" t="s">
        <v>57401</v>
      </c>
      <c r="X814" s="945" t="str">
        <f t="shared" si="124"/>
        <v>???</v>
      </c>
      <c r="Y814" s="945" t="str">
        <f t="shared" si="125"/>
        <v>???</v>
      </c>
      <c r="Z814" s="1256"/>
      <c r="AA814" s="1123"/>
      <c r="AB814" s="1124"/>
      <c r="AC814" s="1163">
        <v>100</v>
      </c>
      <c r="AD814" s="1167">
        <v>0</v>
      </c>
      <c r="AE814" s="1125" t="s">
        <v>56995</v>
      </c>
      <c r="AF814" s="1126" t="s">
        <v>4498</v>
      </c>
      <c r="AG814" s="1126" t="s">
        <v>1113</v>
      </c>
      <c r="AH814" s="1126" t="s">
        <v>5073</v>
      </c>
      <c r="AI814" s="1126" t="s">
        <v>5074</v>
      </c>
      <c r="AJ814" s="1127" t="s">
        <v>57401</v>
      </c>
      <c r="AK814" s="1128" t="s">
        <v>57402</v>
      </c>
      <c r="AL814" s="1128" t="s">
        <v>57403</v>
      </c>
      <c r="AM814" s="1128" t="s">
        <v>57404</v>
      </c>
      <c r="AN814" s="1128" t="s">
        <v>57405</v>
      </c>
      <c r="AP814" s="1163">
        <v>100</v>
      </c>
      <c r="AQ814" s="1167">
        <v>0</v>
      </c>
      <c r="AR814" s="1165" t="s">
        <v>56995</v>
      </c>
      <c r="AS814" s="1169" t="s">
        <v>57401</v>
      </c>
      <c r="AT814" s="1130" t="s">
        <v>4498</v>
      </c>
      <c r="AU814" s="1138" t="s">
        <v>57402</v>
      </c>
      <c r="AV814" s="1130" t="s">
        <v>1113</v>
      </c>
      <c r="AW814" s="1138" t="s">
        <v>57403</v>
      </c>
      <c r="AX814" s="1130" t="s">
        <v>5073</v>
      </c>
      <c r="AY814" s="1138" t="s">
        <v>57404</v>
      </c>
      <c r="AZ814" s="1130" t="s">
        <v>5074</v>
      </c>
      <c r="BA814" s="1138" t="s">
        <v>57405</v>
      </c>
    </row>
    <row r="815" spans="2:53" ht="19.5" thickBot="1">
      <c r="B815" s="1188">
        <v>100</v>
      </c>
      <c r="C815" s="1155">
        <v>1</v>
      </c>
      <c r="D815" s="1644">
        <v>-1</v>
      </c>
      <c r="E815" s="1569">
        <v>-1</v>
      </c>
      <c r="F815" s="1570">
        <v>-1</v>
      </c>
      <c r="G815" s="1551">
        <v>2011</v>
      </c>
      <c r="H815" s="1552">
        <v>-1</v>
      </c>
      <c r="I815" s="1552">
        <v>-1</v>
      </c>
      <c r="J815" s="1552">
        <v>14</v>
      </c>
      <c r="K815" s="1552">
        <v>-1</v>
      </c>
      <c r="L815" s="1552">
        <v>-1</v>
      </c>
      <c r="M815" s="1552">
        <v>0</v>
      </c>
      <c r="N815" s="1552">
        <v>-1</v>
      </c>
      <c r="O815" s="1552">
        <v>-1</v>
      </c>
      <c r="P815" s="1552">
        <v>0</v>
      </c>
      <c r="Q815" s="1552">
        <v>0</v>
      </c>
      <c r="R815" s="1552">
        <v>-1</v>
      </c>
      <c r="S815" s="1552" t="s">
        <v>67890</v>
      </c>
      <c r="T815" s="1598"/>
      <c r="U815" s="1555"/>
      <c r="V815" s="1154" t="s">
        <v>1105</v>
      </c>
      <c r="W815" s="1483" t="s">
        <v>57406</v>
      </c>
      <c r="X815" s="945" t="str">
        <f t="shared" si="124"/>
        <v>{PlayerName}</v>
      </c>
      <c r="Y815" s="945" t="str">
        <f t="shared" si="125"/>
        <v>{PlayerName}</v>
      </c>
      <c r="Z815" s="1240"/>
      <c r="AA815" s="1123"/>
      <c r="AB815" s="1124"/>
      <c r="AC815" s="1188">
        <v>100</v>
      </c>
      <c r="AD815" s="1155">
        <v>1</v>
      </c>
      <c r="AE815" s="1125" t="s">
        <v>1105</v>
      </c>
      <c r="AF815" s="1126" t="s">
        <v>1105</v>
      </c>
      <c r="AG815" s="1126" t="s">
        <v>1105</v>
      </c>
      <c r="AH815" s="1126" t="s">
        <v>1105</v>
      </c>
      <c r="AI815" s="1126" t="s">
        <v>1105</v>
      </c>
      <c r="AJ815" s="1127" t="s">
        <v>57406</v>
      </c>
      <c r="AK815" s="1128" t="s">
        <v>57407</v>
      </c>
      <c r="AL815" s="1128" t="s">
        <v>57408</v>
      </c>
      <c r="AM815" s="1128" t="s">
        <v>57409</v>
      </c>
      <c r="AN815" s="1128" t="s">
        <v>57410</v>
      </c>
      <c r="AP815" s="1188">
        <v>100</v>
      </c>
      <c r="AQ815" s="1155">
        <v>1</v>
      </c>
      <c r="AR815" s="1154" t="s">
        <v>1105</v>
      </c>
      <c r="AS815" s="1162" t="s">
        <v>57406</v>
      </c>
      <c r="AT815" s="1130" t="s">
        <v>1105</v>
      </c>
      <c r="AU815" s="1138" t="s">
        <v>57407</v>
      </c>
      <c r="AV815" s="1130" t="s">
        <v>1105</v>
      </c>
      <c r="AW815" s="1138" t="s">
        <v>57408</v>
      </c>
      <c r="AX815" s="1130" t="s">
        <v>1105</v>
      </c>
      <c r="AY815" s="1138" t="s">
        <v>57409</v>
      </c>
      <c r="AZ815" s="1130" t="s">
        <v>1105</v>
      </c>
      <c r="BA815" s="1138" t="s">
        <v>57410</v>
      </c>
    </row>
    <row r="816" spans="2:53" ht="19.5" thickBot="1">
      <c r="B816" s="1188">
        <v>100</v>
      </c>
      <c r="C816" s="1155">
        <v>2</v>
      </c>
      <c r="D816" s="1644">
        <v>-1</v>
      </c>
      <c r="E816" s="1569">
        <v>-1</v>
      </c>
      <c r="F816" s="1570">
        <v>-1</v>
      </c>
      <c r="G816" s="1551">
        <v>2011</v>
      </c>
      <c r="H816" s="1552">
        <v>-1</v>
      </c>
      <c r="I816" s="1552">
        <v>-1</v>
      </c>
      <c r="J816" s="1552">
        <v>14</v>
      </c>
      <c r="K816" s="1552">
        <v>-1</v>
      </c>
      <c r="L816" s="1552">
        <v>-1</v>
      </c>
      <c r="M816" s="1552">
        <v>0</v>
      </c>
      <c r="N816" s="1552">
        <v>-1</v>
      </c>
      <c r="O816" s="1552">
        <v>-1</v>
      </c>
      <c r="P816" s="1552">
        <v>0</v>
      </c>
      <c r="Q816" s="1552">
        <v>1</v>
      </c>
      <c r="R816" s="1552">
        <v>-1</v>
      </c>
      <c r="S816" s="1552" t="s">
        <v>67889</v>
      </c>
      <c r="T816" s="1598"/>
      <c r="U816" s="1555"/>
      <c r="V816" s="1154" t="s">
        <v>56995</v>
      </c>
      <c r="W816" s="1483" t="s">
        <v>57411</v>
      </c>
      <c r="X816" s="945" t="str">
        <f t="shared" si="124"/>
        <v>{PlayerName}</v>
      </c>
      <c r="Y816" s="945" t="str">
        <f t="shared" si="125"/>
        <v>{PlayerName}</v>
      </c>
      <c r="Z816" s="1240"/>
      <c r="AA816" s="1123"/>
      <c r="AB816" s="1124"/>
      <c r="AC816" s="1188">
        <v>100</v>
      </c>
      <c r="AD816" s="1155">
        <v>2</v>
      </c>
      <c r="AE816" s="1125" t="s">
        <v>56995</v>
      </c>
      <c r="AF816" s="1126" t="s">
        <v>4498</v>
      </c>
      <c r="AG816" s="1126" t="s">
        <v>1113</v>
      </c>
      <c r="AH816" s="1126" t="s">
        <v>5073</v>
      </c>
      <c r="AI816" s="1126" t="s">
        <v>5074</v>
      </c>
      <c r="AJ816" s="1127" t="s">
        <v>57411</v>
      </c>
      <c r="AK816" s="1128" t="s">
        <v>57412</v>
      </c>
      <c r="AL816" s="1128" t="s">
        <v>57413</v>
      </c>
      <c r="AM816" s="1128" t="s">
        <v>57414</v>
      </c>
      <c r="AN816" s="1128" t="s">
        <v>57415</v>
      </c>
      <c r="AP816" s="1188">
        <v>100</v>
      </c>
      <c r="AQ816" s="1155">
        <v>2</v>
      </c>
      <c r="AR816" s="1154" t="s">
        <v>56995</v>
      </c>
      <c r="AS816" s="1162" t="s">
        <v>57411</v>
      </c>
      <c r="AT816" s="1130" t="s">
        <v>4498</v>
      </c>
      <c r="AU816" s="1138" t="s">
        <v>57412</v>
      </c>
      <c r="AV816" s="1130" t="s">
        <v>1113</v>
      </c>
      <c r="AW816" s="1138" t="s">
        <v>57413</v>
      </c>
      <c r="AX816" s="1130" t="s">
        <v>5073</v>
      </c>
      <c r="AY816" s="1138" t="s">
        <v>57414</v>
      </c>
      <c r="AZ816" s="1130" t="s">
        <v>5074</v>
      </c>
      <c r="BA816" s="1138" t="s">
        <v>57415</v>
      </c>
    </row>
    <row r="817" spans="2:53" ht="19.5" thickBot="1">
      <c r="B817" s="1188">
        <v>100</v>
      </c>
      <c r="C817" s="1155">
        <v>3</v>
      </c>
      <c r="D817" s="1644">
        <v>-1</v>
      </c>
      <c r="E817" s="1569">
        <v>-1</v>
      </c>
      <c r="F817" s="1570">
        <v>-1</v>
      </c>
      <c r="G817" s="1551">
        <v>2011</v>
      </c>
      <c r="H817" s="1552">
        <v>-1</v>
      </c>
      <c r="I817" s="1552">
        <v>-1</v>
      </c>
      <c r="J817" s="1552">
        <v>14</v>
      </c>
      <c r="K817" s="1552">
        <v>-1</v>
      </c>
      <c r="L817" s="1552">
        <v>-1</v>
      </c>
      <c r="M817" s="1552">
        <v>0</v>
      </c>
      <c r="N817" s="1552">
        <v>-1</v>
      </c>
      <c r="O817" s="1552">
        <v>-1</v>
      </c>
      <c r="P817" s="1552">
        <v>0</v>
      </c>
      <c r="Q817" s="1552">
        <v>1</v>
      </c>
      <c r="R817" s="1552">
        <v>-1</v>
      </c>
      <c r="S817" s="1552" t="s">
        <v>67889</v>
      </c>
      <c r="T817" s="1598"/>
      <c r="U817" s="1555"/>
      <c r="V817" s="1154" t="s">
        <v>56995</v>
      </c>
      <c r="W817" s="1483" t="s">
        <v>57416</v>
      </c>
      <c r="X817" s="945" t="str">
        <f t="shared" si="124"/>
        <v>{PlayerName}</v>
      </c>
      <c r="Y817" s="945" t="str">
        <f t="shared" si="125"/>
        <v>{PlayerName}</v>
      </c>
      <c r="Z817" s="1240"/>
      <c r="AA817" s="1123"/>
      <c r="AB817" s="1124"/>
      <c r="AC817" s="1188">
        <v>100</v>
      </c>
      <c r="AD817" s="1155">
        <v>3</v>
      </c>
      <c r="AE817" s="1125" t="s">
        <v>56995</v>
      </c>
      <c r="AF817" s="1126" t="s">
        <v>4498</v>
      </c>
      <c r="AG817" s="1126" t="s">
        <v>1113</v>
      </c>
      <c r="AH817" s="1126" t="s">
        <v>5073</v>
      </c>
      <c r="AI817" s="1126" t="s">
        <v>5074</v>
      </c>
      <c r="AJ817" s="1127" t="s">
        <v>57416</v>
      </c>
      <c r="AK817" s="1128" t="s">
        <v>57417</v>
      </c>
      <c r="AL817" s="1128" t="s">
        <v>57418</v>
      </c>
      <c r="AM817" s="1128" t="s">
        <v>57419</v>
      </c>
      <c r="AN817" s="1128" t="s">
        <v>57420</v>
      </c>
      <c r="AP817" s="1188">
        <v>100</v>
      </c>
      <c r="AQ817" s="1155">
        <v>3</v>
      </c>
      <c r="AR817" s="1154" t="s">
        <v>56995</v>
      </c>
      <c r="AS817" s="1162" t="s">
        <v>57416</v>
      </c>
      <c r="AT817" s="1130" t="s">
        <v>4498</v>
      </c>
      <c r="AU817" s="1138" t="s">
        <v>57417</v>
      </c>
      <c r="AV817" s="1130" t="s">
        <v>1113</v>
      </c>
      <c r="AW817" s="1138" t="s">
        <v>57418</v>
      </c>
      <c r="AX817" s="1130" t="s">
        <v>5073</v>
      </c>
      <c r="AY817" s="1138" t="s">
        <v>57419</v>
      </c>
      <c r="AZ817" s="1130" t="s">
        <v>5074</v>
      </c>
      <c r="BA817" s="1138" t="s">
        <v>57420</v>
      </c>
    </row>
    <row r="818" spans="2:53" ht="19.5" thickBot="1">
      <c r="B818" s="1188">
        <v>100</v>
      </c>
      <c r="C818" s="1155">
        <v>4</v>
      </c>
      <c r="D818" s="1644">
        <v>-1</v>
      </c>
      <c r="E818" s="1569">
        <v>-1</v>
      </c>
      <c r="F818" s="1570">
        <v>-1</v>
      </c>
      <c r="G818" s="1551">
        <v>2011</v>
      </c>
      <c r="H818" s="1552">
        <v>-1</v>
      </c>
      <c r="I818" s="1552">
        <v>-1</v>
      </c>
      <c r="J818" s="1552">
        <v>14</v>
      </c>
      <c r="K818" s="1552">
        <v>-1</v>
      </c>
      <c r="L818" s="1552">
        <v>-1</v>
      </c>
      <c r="M818" s="1552">
        <v>0</v>
      </c>
      <c r="N818" s="1552">
        <v>-1</v>
      </c>
      <c r="O818" s="1552">
        <v>-1</v>
      </c>
      <c r="P818" s="1552">
        <v>0</v>
      </c>
      <c r="Q818" s="1552">
        <v>0</v>
      </c>
      <c r="R818" s="1552">
        <v>-1</v>
      </c>
      <c r="S818" s="1552" t="s">
        <v>67890</v>
      </c>
      <c r="T818" s="1598"/>
      <c r="U818" s="1555"/>
      <c r="V818" s="1154" t="s">
        <v>1105</v>
      </c>
      <c r="W818" s="1483" t="s">
        <v>66916</v>
      </c>
      <c r="X818" s="945" t="str">
        <f t="shared" si="124"/>
        <v>{PlayerName}</v>
      </c>
      <c r="Y818" s="945" t="str">
        <f t="shared" si="125"/>
        <v>{PlayerName}</v>
      </c>
      <c r="Z818" s="1265"/>
      <c r="AA818" s="1123"/>
      <c r="AB818" s="1124"/>
      <c r="AC818" s="1188">
        <v>100</v>
      </c>
      <c r="AD818" s="1155">
        <v>4</v>
      </c>
      <c r="AE818" s="1125" t="s">
        <v>1105</v>
      </c>
      <c r="AF818" s="1126" t="s">
        <v>1105</v>
      </c>
      <c r="AG818" s="1126" t="s">
        <v>1105</v>
      </c>
      <c r="AH818" s="1126" t="s">
        <v>1105</v>
      </c>
      <c r="AI818" s="1126" t="s">
        <v>1105</v>
      </c>
      <c r="AJ818" s="1127" t="s">
        <v>67971</v>
      </c>
      <c r="AK818" s="1128" t="s">
        <v>57421</v>
      </c>
      <c r="AL818" s="1128" t="s">
        <v>57422</v>
      </c>
      <c r="AM818" s="1128" t="s">
        <v>57423</v>
      </c>
      <c r="AN818" s="1128" t="s">
        <v>57424</v>
      </c>
      <c r="AP818" s="1188">
        <v>100</v>
      </c>
      <c r="AQ818" s="1155">
        <v>4</v>
      </c>
      <c r="AR818" s="1154" t="s">
        <v>1105</v>
      </c>
      <c r="AS818" s="1162" t="s">
        <v>67971</v>
      </c>
      <c r="AT818" s="1130" t="s">
        <v>1105</v>
      </c>
      <c r="AU818" s="1138" t="s">
        <v>57421</v>
      </c>
      <c r="AV818" s="1130" t="s">
        <v>1105</v>
      </c>
      <c r="AW818" s="1138" t="s">
        <v>57422</v>
      </c>
      <c r="AX818" s="1130" t="s">
        <v>1105</v>
      </c>
      <c r="AY818" s="1138" t="s">
        <v>57423</v>
      </c>
      <c r="AZ818" s="1130" t="s">
        <v>1105</v>
      </c>
      <c r="BA818" s="1138" t="s">
        <v>57424</v>
      </c>
    </row>
    <row r="819" spans="2:53" ht="19.5" thickBot="1">
      <c r="B819" s="1188">
        <v>100</v>
      </c>
      <c r="C819" s="1155">
        <v>5</v>
      </c>
      <c r="D819" s="1644">
        <v>-1</v>
      </c>
      <c r="E819" s="1569">
        <v>-1</v>
      </c>
      <c r="F819" s="1570">
        <v>-1</v>
      </c>
      <c r="G819" s="1551">
        <v>2011</v>
      </c>
      <c r="H819" s="1552">
        <v>-1</v>
      </c>
      <c r="I819" s="1552">
        <v>-1</v>
      </c>
      <c r="J819" s="1552">
        <v>14</v>
      </c>
      <c r="K819" s="1552">
        <v>-1</v>
      </c>
      <c r="L819" s="1552">
        <v>-1</v>
      </c>
      <c r="M819" s="1552">
        <v>0</v>
      </c>
      <c r="N819" s="1552">
        <v>-1</v>
      </c>
      <c r="O819" s="1552">
        <v>-1</v>
      </c>
      <c r="P819" s="1552">
        <v>0</v>
      </c>
      <c r="Q819" s="1552">
        <v>1</v>
      </c>
      <c r="R819" s="1552">
        <v>-1</v>
      </c>
      <c r="S819" s="1552" t="s">
        <v>67889</v>
      </c>
      <c r="T819" s="1598"/>
      <c r="U819" s="1555"/>
      <c r="V819" s="1154" t="s">
        <v>56995</v>
      </c>
      <c r="W819" s="1483" t="s">
        <v>66917</v>
      </c>
      <c r="X819" s="945" t="str">
        <f t="shared" si="124"/>
        <v>{PlayerName}</v>
      </c>
      <c r="Y819" s="945" t="str">
        <f t="shared" si="125"/>
        <v>{PlayerName}</v>
      </c>
      <c r="Z819" s="1265">
        <v>45608</v>
      </c>
      <c r="AA819" s="1123"/>
      <c r="AB819" s="1124"/>
      <c r="AC819" s="1188">
        <v>100</v>
      </c>
      <c r="AD819" s="1155">
        <v>5</v>
      </c>
      <c r="AE819" s="1125" t="s">
        <v>56995</v>
      </c>
      <c r="AF819" s="1126" t="s">
        <v>4498</v>
      </c>
      <c r="AG819" s="1126" t="s">
        <v>1113</v>
      </c>
      <c r="AH819" s="1126" t="s">
        <v>5073</v>
      </c>
      <c r="AI819" s="1126" t="s">
        <v>5074</v>
      </c>
      <c r="AJ819" s="1127" t="s">
        <v>67972</v>
      </c>
      <c r="AK819" s="1128" t="s">
        <v>57425</v>
      </c>
      <c r="AL819" s="1128" t="s">
        <v>57426</v>
      </c>
      <c r="AM819" s="1128" t="s">
        <v>57427</v>
      </c>
      <c r="AN819" s="1128" t="s">
        <v>57427</v>
      </c>
      <c r="AP819" s="1188">
        <v>100</v>
      </c>
      <c r="AQ819" s="1155">
        <v>5</v>
      </c>
      <c r="AR819" s="1154" t="s">
        <v>56995</v>
      </c>
      <c r="AS819" s="1162" t="s">
        <v>67972</v>
      </c>
      <c r="AT819" s="1130" t="s">
        <v>4498</v>
      </c>
      <c r="AU819" s="1138" t="s">
        <v>57067</v>
      </c>
      <c r="AV819" s="1130" t="s">
        <v>1113</v>
      </c>
      <c r="AW819" s="1138" t="s">
        <v>67973</v>
      </c>
      <c r="AX819" s="1130" t="s">
        <v>5073</v>
      </c>
      <c r="AY819" s="1138" t="s">
        <v>55611</v>
      </c>
      <c r="AZ819" s="1130" t="s">
        <v>5074</v>
      </c>
      <c r="BA819" s="1138" t="s">
        <v>55612</v>
      </c>
    </row>
    <row r="820" spans="2:53" ht="19.5" thickBot="1">
      <c r="B820" s="1188">
        <v>100</v>
      </c>
      <c r="C820" s="1155">
        <v>6</v>
      </c>
      <c r="D820" s="1644">
        <v>-1</v>
      </c>
      <c r="E820" s="1569">
        <v>-1</v>
      </c>
      <c r="F820" s="1570">
        <v>-1</v>
      </c>
      <c r="G820" s="1551">
        <v>2011</v>
      </c>
      <c r="H820" s="1552">
        <v>-1</v>
      </c>
      <c r="I820" s="1552">
        <v>-1</v>
      </c>
      <c r="J820" s="1552">
        <v>14</v>
      </c>
      <c r="K820" s="1552">
        <v>-1</v>
      </c>
      <c r="L820" s="1552">
        <v>-1</v>
      </c>
      <c r="M820" s="1552">
        <v>0</v>
      </c>
      <c r="N820" s="1552">
        <v>-1</v>
      </c>
      <c r="O820" s="1552">
        <v>-1</v>
      </c>
      <c r="P820" s="1552">
        <v>0</v>
      </c>
      <c r="Q820" s="1552">
        <v>1</v>
      </c>
      <c r="R820" s="1552">
        <v>-1</v>
      </c>
      <c r="S820" s="1552" t="s">
        <v>67889</v>
      </c>
      <c r="T820" s="1598"/>
      <c r="U820" s="1555"/>
      <c r="V820" s="1154" t="s">
        <v>56995</v>
      </c>
      <c r="W820" s="1483" t="s">
        <v>66918</v>
      </c>
      <c r="X820" s="945" t="str">
        <f t="shared" si="124"/>
        <v>{PlayerName}</v>
      </c>
      <c r="Y820" s="945" t="str">
        <f t="shared" si="125"/>
        <v>{PlayerName}</v>
      </c>
      <c r="Z820" s="1265">
        <v>45608</v>
      </c>
      <c r="AA820" s="1123"/>
      <c r="AB820" s="1274" t="s">
        <v>67974</v>
      </c>
      <c r="AC820" s="1188">
        <v>100</v>
      </c>
      <c r="AD820" s="1155">
        <v>6</v>
      </c>
      <c r="AE820" s="1125" t="s">
        <v>56995</v>
      </c>
      <c r="AF820" s="1126" t="s">
        <v>4498</v>
      </c>
      <c r="AG820" s="1126" t="s">
        <v>1113</v>
      </c>
      <c r="AH820" s="1126" t="s">
        <v>5073</v>
      </c>
      <c r="AI820" s="1126" t="s">
        <v>5074</v>
      </c>
      <c r="AJ820" s="1127" t="s">
        <v>67975</v>
      </c>
      <c r="AK820" s="1128" t="s">
        <v>57428</v>
      </c>
      <c r="AL820" s="1128" t="s">
        <v>57429</v>
      </c>
      <c r="AM820" s="1128" t="s">
        <v>57430</v>
      </c>
      <c r="AN820" s="1128" t="s">
        <v>57431</v>
      </c>
      <c r="AP820" s="1188">
        <v>100</v>
      </c>
      <c r="AQ820" s="1155">
        <v>6</v>
      </c>
      <c r="AR820" s="1154" t="s">
        <v>56995</v>
      </c>
      <c r="AS820" s="1162" t="s">
        <v>67975</v>
      </c>
      <c r="AT820" s="1130" t="s">
        <v>4498</v>
      </c>
      <c r="AU820" s="1138" t="s">
        <v>57428</v>
      </c>
      <c r="AV820" s="1130" t="s">
        <v>1113</v>
      </c>
      <c r="AW820" s="1138" t="s">
        <v>57429</v>
      </c>
      <c r="AX820" s="1130" t="s">
        <v>5073</v>
      </c>
      <c r="AY820" s="1138" t="s">
        <v>57430</v>
      </c>
      <c r="AZ820" s="1130" t="s">
        <v>5074</v>
      </c>
      <c r="BA820" s="1138" t="s">
        <v>57431</v>
      </c>
    </row>
    <row r="821" spans="2:53" ht="19.5" thickBot="1">
      <c r="B821" s="1188">
        <v>100</v>
      </c>
      <c r="C821" s="1155">
        <v>7</v>
      </c>
      <c r="D821" s="1644">
        <v>-1</v>
      </c>
      <c r="E821" s="1569">
        <v>-1</v>
      </c>
      <c r="F821" s="1570">
        <v>-1</v>
      </c>
      <c r="G821" s="1551">
        <v>2011</v>
      </c>
      <c r="H821" s="1552">
        <v>-1</v>
      </c>
      <c r="I821" s="1552">
        <v>-1</v>
      </c>
      <c r="J821" s="1552">
        <v>14</v>
      </c>
      <c r="K821" s="1552">
        <v>-1</v>
      </c>
      <c r="L821" s="1552">
        <v>-1</v>
      </c>
      <c r="M821" s="1552">
        <v>0</v>
      </c>
      <c r="N821" s="1552">
        <v>-1</v>
      </c>
      <c r="O821" s="1552">
        <v>2018</v>
      </c>
      <c r="P821" s="1552">
        <v>0</v>
      </c>
      <c r="Q821" s="1552">
        <v>0</v>
      </c>
      <c r="R821" s="1552">
        <v>-1</v>
      </c>
      <c r="S821" s="1552" t="s">
        <v>67890</v>
      </c>
      <c r="T821" s="1598"/>
      <c r="U821" s="1555"/>
      <c r="V821" s="1154" t="s">
        <v>1105</v>
      </c>
      <c r="W821" s="1483" t="s">
        <v>57432</v>
      </c>
      <c r="X821" s="945" t="str">
        <f t="shared" si="124"/>
        <v>{PlayerName}</v>
      </c>
      <c r="Y821" s="945" t="str">
        <f t="shared" si="125"/>
        <v>{PlayerName}</v>
      </c>
      <c r="Z821" s="1240"/>
      <c r="AA821" s="1123"/>
      <c r="AB821" s="1124"/>
      <c r="AC821" s="1188">
        <v>100</v>
      </c>
      <c r="AD821" s="1155">
        <v>7</v>
      </c>
      <c r="AE821" s="1125" t="s">
        <v>1105</v>
      </c>
      <c r="AF821" s="1126" t="s">
        <v>1105</v>
      </c>
      <c r="AG821" s="1126" t="s">
        <v>1105</v>
      </c>
      <c r="AH821" s="1126" t="s">
        <v>1105</v>
      </c>
      <c r="AI821" s="1126" t="s">
        <v>1105</v>
      </c>
      <c r="AJ821" s="1127" t="s">
        <v>57432</v>
      </c>
      <c r="AK821" s="1128" t="s">
        <v>57433</v>
      </c>
      <c r="AL821" s="1128" t="s">
        <v>57434</v>
      </c>
      <c r="AM821" s="1128" t="s">
        <v>57435</v>
      </c>
      <c r="AN821" s="1128" t="s">
        <v>57436</v>
      </c>
      <c r="AP821" s="1188">
        <v>100</v>
      </c>
      <c r="AQ821" s="1155">
        <v>7</v>
      </c>
      <c r="AR821" s="1154" t="s">
        <v>1105</v>
      </c>
      <c r="AS821" s="1162" t="s">
        <v>57432</v>
      </c>
      <c r="AT821" s="1130" t="s">
        <v>1105</v>
      </c>
      <c r="AU821" s="1138" t="s">
        <v>57433</v>
      </c>
      <c r="AV821" s="1130" t="s">
        <v>1105</v>
      </c>
      <c r="AW821" s="1138" t="s">
        <v>57434</v>
      </c>
      <c r="AX821" s="1130" t="s">
        <v>1105</v>
      </c>
      <c r="AY821" s="1138" t="s">
        <v>57435</v>
      </c>
      <c r="AZ821" s="1130" t="s">
        <v>1105</v>
      </c>
      <c r="BA821" s="1138" t="s">
        <v>57436</v>
      </c>
    </row>
    <row r="822" spans="2:53" ht="19.5" thickBot="1">
      <c r="B822" s="1188">
        <v>100</v>
      </c>
      <c r="C822" s="1155">
        <v>8</v>
      </c>
      <c r="D822" s="1644">
        <v>-1</v>
      </c>
      <c r="E822" s="1569">
        <v>-1</v>
      </c>
      <c r="F822" s="1570">
        <v>-1</v>
      </c>
      <c r="G822" s="1551">
        <v>2011</v>
      </c>
      <c r="H822" s="1552">
        <v>-1</v>
      </c>
      <c r="I822" s="1552">
        <v>-1</v>
      </c>
      <c r="J822" s="1552">
        <v>14</v>
      </c>
      <c r="K822" s="1552">
        <v>-1</v>
      </c>
      <c r="L822" s="1552">
        <v>-1</v>
      </c>
      <c r="M822" s="1552">
        <v>0</v>
      </c>
      <c r="N822" s="1552">
        <v>-1</v>
      </c>
      <c r="O822" s="1552">
        <v>0</v>
      </c>
      <c r="P822" s="1552">
        <v>0</v>
      </c>
      <c r="Q822" s="1552">
        <v>1</v>
      </c>
      <c r="R822" s="1552">
        <v>-1</v>
      </c>
      <c r="S822" s="1552" t="s">
        <v>67889</v>
      </c>
      <c r="T822" s="1598"/>
      <c r="U822" s="1555"/>
      <c r="V822" s="1154" t="s">
        <v>56995</v>
      </c>
      <c r="W822" s="1483" t="s">
        <v>57437</v>
      </c>
      <c r="X822" s="945" t="str">
        <f t="shared" si="124"/>
        <v>{PlayerName}</v>
      </c>
      <c r="Y822" s="945" t="str">
        <f t="shared" si="125"/>
        <v>{PlayerName}</v>
      </c>
      <c r="Z822" s="1240"/>
      <c r="AA822" s="1123"/>
      <c r="AB822" s="1124"/>
      <c r="AC822" s="1188">
        <v>100</v>
      </c>
      <c r="AD822" s="1155">
        <v>8</v>
      </c>
      <c r="AE822" s="1125" t="s">
        <v>56995</v>
      </c>
      <c r="AF822" s="1126" t="s">
        <v>4498</v>
      </c>
      <c r="AG822" s="1126" t="s">
        <v>1113</v>
      </c>
      <c r="AH822" s="1126" t="s">
        <v>5073</v>
      </c>
      <c r="AI822" s="1126" t="s">
        <v>5074</v>
      </c>
      <c r="AJ822" s="1127" t="s">
        <v>57437</v>
      </c>
      <c r="AK822" s="1128" t="s">
        <v>57438</v>
      </c>
      <c r="AL822" s="1128" t="s">
        <v>57439</v>
      </c>
      <c r="AM822" s="1128" t="s">
        <v>57440</v>
      </c>
      <c r="AN822" s="1128" t="s">
        <v>57441</v>
      </c>
      <c r="AP822" s="1188">
        <v>100</v>
      </c>
      <c r="AQ822" s="1155">
        <v>8</v>
      </c>
      <c r="AR822" s="1154" t="s">
        <v>56995</v>
      </c>
      <c r="AS822" s="1162" t="s">
        <v>57437</v>
      </c>
      <c r="AT822" s="1130" t="s">
        <v>4498</v>
      </c>
      <c r="AU822" s="1138" t="s">
        <v>57438</v>
      </c>
      <c r="AV822" s="1130" t="s">
        <v>1113</v>
      </c>
      <c r="AW822" s="1138" t="s">
        <v>57439</v>
      </c>
      <c r="AX822" s="1130" t="s">
        <v>5073</v>
      </c>
      <c r="AY822" s="1138" t="s">
        <v>57440</v>
      </c>
      <c r="AZ822" s="1130" t="s">
        <v>5074</v>
      </c>
      <c r="BA822" s="1138" t="s">
        <v>57441</v>
      </c>
    </row>
    <row r="823" spans="2:53" ht="19.5" thickBot="1">
      <c r="B823" s="1188">
        <v>100</v>
      </c>
      <c r="C823" s="1155">
        <v>9</v>
      </c>
      <c r="D823" s="1644">
        <v>-1</v>
      </c>
      <c r="E823" s="1569">
        <v>-1</v>
      </c>
      <c r="F823" s="1570">
        <v>-1</v>
      </c>
      <c r="G823" s="1551">
        <v>2011</v>
      </c>
      <c r="H823" s="1552">
        <v>-1</v>
      </c>
      <c r="I823" s="1552">
        <v>-1</v>
      </c>
      <c r="J823" s="1552">
        <v>14</v>
      </c>
      <c r="K823" s="1552">
        <v>-1</v>
      </c>
      <c r="L823" s="1552">
        <v>-1</v>
      </c>
      <c r="M823" s="1552">
        <v>0</v>
      </c>
      <c r="N823" s="1552">
        <v>-1</v>
      </c>
      <c r="O823" s="1552">
        <v>-1</v>
      </c>
      <c r="P823" s="1552">
        <v>0</v>
      </c>
      <c r="Q823" s="1552">
        <v>1</v>
      </c>
      <c r="R823" s="1552">
        <v>-1</v>
      </c>
      <c r="S823" s="1552" t="s">
        <v>67889</v>
      </c>
      <c r="T823" s="1598"/>
      <c r="U823" s="1555"/>
      <c r="V823" s="1154" t="s">
        <v>56995</v>
      </c>
      <c r="W823" s="1483" t="s">
        <v>57442</v>
      </c>
      <c r="X823" s="945" t="str">
        <f t="shared" si="124"/>
        <v>{PlayerName}</v>
      </c>
      <c r="Y823" s="945" t="str">
        <f t="shared" si="125"/>
        <v>{PlayerName}</v>
      </c>
      <c r="Z823" s="1240"/>
      <c r="AA823" s="1123"/>
      <c r="AB823" s="1124"/>
      <c r="AC823" s="1188">
        <v>100</v>
      </c>
      <c r="AD823" s="1155">
        <v>9</v>
      </c>
      <c r="AE823" s="1125" t="s">
        <v>56995</v>
      </c>
      <c r="AF823" s="1126" t="s">
        <v>4498</v>
      </c>
      <c r="AG823" s="1126" t="s">
        <v>1113</v>
      </c>
      <c r="AH823" s="1126" t="s">
        <v>5073</v>
      </c>
      <c r="AI823" s="1126" t="s">
        <v>5074</v>
      </c>
      <c r="AJ823" s="1127" t="s">
        <v>57442</v>
      </c>
      <c r="AK823" s="1128" t="s">
        <v>57443</v>
      </c>
      <c r="AL823" s="1128" t="s">
        <v>57444</v>
      </c>
      <c r="AM823" s="1128" t="s">
        <v>57445</v>
      </c>
      <c r="AN823" s="1128" t="s">
        <v>57446</v>
      </c>
      <c r="AP823" s="1188">
        <v>100</v>
      </c>
      <c r="AQ823" s="1155">
        <v>9</v>
      </c>
      <c r="AR823" s="1154" t="s">
        <v>56995</v>
      </c>
      <c r="AS823" s="1162" t="s">
        <v>57442</v>
      </c>
      <c r="AT823" s="1130" t="s">
        <v>4498</v>
      </c>
      <c r="AU823" s="1138" t="s">
        <v>57443</v>
      </c>
      <c r="AV823" s="1130" t="s">
        <v>1113</v>
      </c>
      <c r="AW823" s="1138" t="s">
        <v>57444</v>
      </c>
      <c r="AX823" s="1130" t="s">
        <v>5073</v>
      </c>
      <c r="AY823" s="1138" t="s">
        <v>57445</v>
      </c>
      <c r="AZ823" s="1130" t="s">
        <v>5074</v>
      </c>
      <c r="BA823" s="1138" t="s">
        <v>57446</v>
      </c>
    </row>
    <row r="824" spans="2:53" ht="19.5" thickBot="1">
      <c r="B824" s="1188">
        <v>100</v>
      </c>
      <c r="C824" s="1155">
        <v>10</v>
      </c>
      <c r="D824" s="1644">
        <v>-1</v>
      </c>
      <c r="E824" s="1569">
        <v>-1</v>
      </c>
      <c r="F824" s="1570">
        <v>-1</v>
      </c>
      <c r="G824" s="1551">
        <v>2011</v>
      </c>
      <c r="H824" s="1552">
        <v>-1</v>
      </c>
      <c r="I824" s="1552">
        <v>-1</v>
      </c>
      <c r="J824" s="1552">
        <v>14</v>
      </c>
      <c r="K824" s="1552">
        <v>-1</v>
      </c>
      <c r="L824" s="1552">
        <v>-1</v>
      </c>
      <c r="M824" s="1552">
        <v>0</v>
      </c>
      <c r="N824" s="1552">
        <v>-1</v>
      </c>
      <c r="O824" s="1552">
        <v>-1</v>
      </c>
      <c r="P824" s="1552">
        <v>0</v>
      </c>
      <c r="Q824" s="1552">
        <v>1</v>
      </c>
      <c r="R824" s="1552">
        <v>-1</v>
      </c>
      <c r="S824" s="1552" t="s">
        <v>67889</v>
      </c>
      <c r="T824" s="1598"/>
      <c r="U824" s="1555"/>
      <c r="V824" s="1154" t="s">
        <v>56995</v>
      </c>
      <c r="W824" s="1483" t="s">
        <v>57447</v>
      </c>
      <c r="X824" s="945" t="str">
        <f t="shared" si="124"/>
        <v>{PlayerName}</v>
      </c>
      <c r="Y824" s="945" t="str">
        <f t="shared" si="125"/>
        <v>{PlayerName}</v>
      </c>
      <c r="Z824" s="1240"/>
      <c r="AA824" s="1123"/>
      <c r="AB824" s="1124"/>
      <c r="AC824" s="1188">
        <v>100</v>
      </c>
      <c r="AD824" s="1155">
        <v>10</v>
      </c>
      <c r="AE824" s="1125" t="s">
        <v>56995</v>
      </c>
      <c r="AF824" s="1126" t="s">
        <v>4498</v>
      </c>
      <c r="AG824" s="1126" t="s">
        <v>1113</v>
      </c>
      <c r="AH824" s="1126" t="s">
        <v>5073</v>
      </c>
      <c r="AI824" s="1126" t="s">
        <v>5074</v>
      </c>
      <c r="AJ824" s="1127" t="s">
        <v>57447</v>
      </c>
      <c r="AK824" s="1128" t="s">
        <v>57448</v>
      </c>
      <c r="AL824" s="1128" t="s">
        <v>57449</v>
      </c>
      <c r="AM824" s="1128" t="s">
        <v>57450</v>
      </c>
      <c r="AN824" s="1128" t="s">
        <v>57451</v>
      </c>
      <c r="AP824" s="1188">
        <v>100</v>
      </c>
      <c r="AQ824" s="1155">
        <v>10</v>
      </c>
      <c r="AR824" s="1154" t="s">
        <v>56995</v>
      </c>
      <c r="AS824" s="1162" t="s">
        <v>57447</v>
      </c>
      <c r="AT824" s="1130" t="s">
        <v>4498</v>
      </c>
      <c r="AU824" s="1138" t="s">
        <v>57448</v>
      </c>
      <c r="AV824" s="1130" t="s">
        <v>1113</v>
      </c>
      <c r="AW824" s="1138" t="s">
        <v>57449</v>
      </c>
      <c r="AX824" s="1130" t="s">
        <v>5073</v>
      </c>
      <c r="AY824" s="1138" t="s">
        <v>57450</v>
      </c>
      <c r="AZ824" s="1130" t="s">
        <v>5074</v>
      </c>
      <c r="BA824" s="1138" t="s">
        <v>57451</v>
      </c>
    </row>
    <row r="825" spans="2:53" ht="19.5" thickBot="1">
      <c r="B825" s="1221">
        <v>100</v>
      </c>
      <c r="C825" s="1155">
        <v>11</v>
      </c>
      <c r="D825" s="1644">
        <v>-1</v>
      </c>
      <c r="E825" s="1569">
        <v>-1</v>
      </c>
      <c r="F825" s="1570">
        <v>-1</v>
      </c>
      <c r="G825" s="1566">
        <v>2011</v>
      </c>
      <c r="H825" s="1567">
        <v>-1</v>
      </c>
      <c r="I825" s="1567">
        <v>-1</v>
      </c>
      <c r="J825" s="1567">
        <v>14</v>
      </c>
      <c r="K825" s="1567">
        <v>-1</v>
      </c>
      <c r="L825" s="1567">
        <v>-1</v>
      </c>
      <c r="M825" s="1567">
        <v>0</v>
      </c>
      <c r="N825" s="1567">
        <v>2034</v>
      </c>
      <c r="O825" s="1567">
        <v>-1</v>
      </c>
      <c r="P825" s="1567">
        <v>0</v>
      </c>
      <c r="Q825" s="1567">
        <v>0</v>
      </c>
      <c r="R825" s="1567">
        <v>-1</v>
      </c>
      <c r="S825" s="1567" t="s">
        <v>67890</v>
      </c>
      <c r="T825" s="1619"/>
      <c r="U825" s="1555"/>
      <c r="V825" s="1210" t="s">
        <v>1105</v>
      </c>
      <c r="W825" s="1502" t="s">
        <v>57452</v>
      </c>
      <c r="X825" s="945" t="str">
        <f t="shared" si="124"/>
        <v>{PlayerName}</v>
      </c>
      <c r="Y825" s="945" t="str">
        <f t="shared" si="125"/>
        <v>위의 표정과 동일</v>
      </c>
      <c r="Z825" s="1241"/>
      <c r="AA825" s="1123"/>
      <c r="AB825" s="1124"/>
      <c r="AC825" s="1221">
        <v>100</v>
      </c>
      <c r="AD825" s="1155">
        <v>11</v>
      </c>
      <c r="AE825" s="1125" t="s">
        <v>1105</v>
      </c>
      <c r="AF825" s="1126" t="s">
        <v>1105</v>
      </c>
      <c r="AG825" s="1126" t="s">
        <v>1105</v>
      </c>
      <c r="AH825" s="1126" t="s">
        <v>1105</v>
      </c>
      <c r="AI825" s="1126" t="s">
        <v>1105</v>
      </c>
      <c r="AJ825" s="1127" t="s">
        <v>57452</v>
      </c>
      <c r="AK825" s="1128" t="s">
        <v>57453</v>
      </c>
      <c r="AL825" s="1128" t="s">
        <v>57454</v>
      </c>
      <c r="AM825" s="1128" t="s">
        <v>57455</v>
      </c>
      <c r="AN825" s="1128" t="s">
        <v>57456</v>
      </c>
      <c r="AP825" s="1221">
        <v>100</v>
      </c>
      <c r="AQ825" s="1155">
        <v>11</v>
      </c>
      <c r="AR825" s="1210" t="s">
        <v>1105</v>
      </c>
      <c r="AS825" s="1222" t="s">
        <v>57452</v>
      </c>
      <c r="AT825" s="1130" t="s">
        <v>1105</v>
      </c>
      <c r="AU825" s="1138" t="s">
        <v>57453</v>
      </c>
      <c r="AV825" s="1130" t="s">
        <v>1105</v>
      </c>
      <c r="AW825" s="1138" t="s">
        <v>57454</v>
      </c>
      <c r="AX825" s="1130" t="s">
        <v>1105</v>
      </c>
      <c r="AY825" s="1138" t="s">
        <v>57455</v>
      </c>
      <c r="AZ825" s="1130" t="s">
        <v>1105</v>
      </c>
      <c r="BA825" s="1138" t="s">
        <v>57456</v>
      </c>
    </row>
    <row r="826" spans="2:53" ht="19.5" thickBot="1">
      <c r="B826" s="1145">
        <v>101</v>
      </c>
      <c r="C826" s="1150">
        <v>0</v>
      </c>
      <c r="D826" s="1644">
        <v>-1</v>
      </c>
      <c r="E826" s="1569">
        <v>-1</v>
      </c>
      <c r="F826" s="1570">
        <v>-1</v>
      </c>
      <c r="G826" s="1599">
        <v>2011</v>
      </c>
      <c r="H826" s="1571">
        <v>201</v>
      </c>
      <c r="I826" s="1571">
        <v>-1</v>
      </c>
      <c r="J826" s="1552">
        <v>6</v>
      </c>
      <c r="K826" s="1571">
        <v>0</v>
      </c>
      <c r="L826" s="1571">
        <v>0</v>
      </c>
      <c r="M826" s="1571">
        <v>-1</v>
      </c>
      <c r="N826" s="1571">
        <v>0</v>
      </c>
      <c r="O826" s="1571">
        <v>0</v>
      </c>
      <c r="P826" s="1571">
        <v>0</v>
      </c>
      <c r="Q826" s="1571">
        <v>1</v>
      </c>
      <c r="R826" s="1571">
        <v>-1</v>
      </c>
      <c r="S826" s="1571" t="s">
        <v>67889</v>
      </c>
      <c r="T826" s="1618"/>
      <c r="U826" s="1555"/>
      <c r="V826" s="1147" t="s">
        <v>25</v>
      </c>
      <c r="W826" s="1500" t="s">
        <v>57457</v>
      </c>
      <c r="X826" s="945" t="str">
        <f t="shared" si="124"/>
        <v>???</v>
      </c>
      <c r="Y826" s="945" t="str">
        <f t="shared" si="125"/>
        <v>???</v>
      </c>
      <c r="Z826" s="1256"/>
      <c r="AA826" s="1123"/>
      <c r="AB826" s="1124"/>
      <c r="AC826" s="1145">
        <v>101</v>
      </c>
      <c r="AD826" s="1150">
        <v>0</v>
      </c>
      <c r="AE826" s="1125" t="s">
        <v>25</v>
      </c>
      <c r="AF826" s="1126" t="s">
        <v>4495</v>
      </c>
      <c r="AG826" s="1126" t="s">
        <v>1106</v>
      </c>
      <c r="AH826" s="1126" t="s">
        <v>5069</v>
      </c>
      <c r="AI826" s="1126" t="s">
        <v>5069</v>
      </c>
      <c r="AJ826" s="1127" t="s">
        <v>57457</v>
      </c>
      <c r="AK826" s="1128" t="s">
        <v>57458</v>
      </c>
      <c r="AL826" s="1128" t="s">
        <v>57459</v>
      </c>
      <c r="AM826" s="1128" t="s">
        <v>57460</v>
      </c>
      <c r="AN826" s="1128" t="s">
        <v>57461</v>
      </c>
      <c r="AP826" s="1145">
        <v>101</v>
      </c>
      <c r="AQ826" s="1150">
        <v>0</v>
      </c>
      <c r="AR826" s="1147" t="s">
        <v>25</v>
      </c>
      <c r="AS826" s="1214" t="s">
        <v>57457</v>
      </c>
      <c r="AT826" s="1130" t="s">
        <v>4495</v>
      </c>
      <c r="AU826" s="1138" t="s">
        <v>57458</v>
      </c>
      <c r="AV826" s="1130" t="s">
        <v>1106</v>
      </c>
      <c r="AW826" s="1138" t="s">
        <v>57459</v>
      </c>
      <c r="AX826" s="1130" t="s">
        <v>5069</v>
      </c>
      <c r="AY826" s="1138" t="s">
        <v>57460</v>
      </c>
      <c r="AZ826" s="1130" t="s">
        <v>5069</v>
      </c>
      <c r="BA826" s="1138" t="s">
        <v>57461</v>
      </c>
    </row>
    <row r="827" spans="2:53" ht="38.25" thickBot="1">
      <c r="B827" s="1188">
        <v>101</v>
      </c>
      <c r="C827" s="1155">
        <v>1</v>
      </c>
      <c r="D827" s="1644">
        <v>-1</v>
      </c>
      <c r="E827" s="1569">
        <v>-1</v>
      </c>
      <c r="F827" s="1570">
        <v>-1</v>
      </c>
      <c r="G827" s="1551">
        <v>2011</v>
      </c>
      <c r="H827" s="1552">
        <v>-1</v>
      </c>
      <c r="I827" s="1552">
        <v>-1</v>
      </c>
      <c r="J827" s="1552">
        <v>6</v>
      </c>
      <c r="K827" s="1552">
        <v>-1</v>
      </c>
      <c r="L827" s="1552">
        <v>-1</v>
      </c>
      <c r="M827" s="1552">
        <v>-1</v>
      </c>
      <c r="N827" s="1552">
        <v>-1</v>
      </c>
      <c r="O827" s="1552">
        <v>-1</v>
      </c>
      <c r="P827" s="1552">
        <v>0</v>
      </c>
      <c r="Q827" s="1552">
        <v>1</v>
      </c>
      <c r="R827" s="1552">
        <v>-1</v>
      </c>
      <c r="S827" s="1552" t="s">
        <v>67889</v>
      </c>
      <c r="T827" s="1598"/>
      <c r="U827" s="1555"/>
      <c r="V827" s="1154" t="s">
        <v>25</v>
      </c>
      <c r="W827" s="1483" t="s">
        <v>66919</v>
      </c>
      <c r="X827" s="945" t="str">
        <f t="shared" si="124"/>
        <v>{PlayerName}</v>
      </c>
      <c r="Y827" s="945" t="str">
        <f t="shared" si="125"/>
        <v>{PlayerName}</v>
      </c>
      <c r="Z827" s="1265">
        <v>45614</v>
      </c>
      <c r="AA827" s="1123"/>
      <c r="AB827" s="1219" t="s">
        <v>67919</v>
      </c>
      <c r="AC827" s="1188">
        <v>101</v>
      </c>
      <c r="AD827" s="1155">
        <v>1</v>
      </c>
      <c r="AE827" s="1125" t="s">
        <v>25</v>
      </c>
      <c r="AF827" s="1126" t="s">
        <v>4495</v>
      </c>
      <c r="AG827" s="1126" t="s">
        <v>1106</v>
      </c>
      <c r="AH827" s="1126" t="s">
        <v>5069</v>
      </c>
      <c r="AI827" s="1126" t="s">
        <v>5069</v>
      </c>
      <c r="AJ827" s="1127" t="s">
        <v>67976</v>
      </c>
      <c r="AK827" s="1128" t="s">
        <v>57462</v>
      </c>
      <c r="AL827" s="1128" t="s">
        <v>57463</v>
      </c>
      <c r="AM827" s="1128" t="s">
        <v>57464</v>
      </c>
      <c r="AN827" s="1128" t="s">
        <v>57465</v>
      </c>
      <c r="AP827" s="1188">
        <v>101</v>
      </c>
      <c r="AQ827" s="1155">
        <v>1</v>
      </c>
      <c r="AR827" s="1154" t="s">
        <v>25</v>
      </c>
      <c r="AS827" s="1162" t="s">
        <v>67976</v>
      </c>
      <c r="AT827" s="1130" t="s">
        <v>4495</v>
      </c>
      <c r="AU827" s="1138" t="s">
        <v>57462</v>
      </c>
      <c r="AV827" s="1130" t="s">
        <v>1106</v>
      </c>
      <c r="AW827" s="1138" t="s">
        <v>57463</v>
      </c>
      <c r="AX827" s="1130" t="s">
        <v>5069</v>
      </c>
      <c r="AY827" s="1138" t="s">
        <v>57464</v>
      </c>
      <c r="AZ827" s="1130" t="s">
        <v>5069</v>
      </c>
      <c r="BA827" s="1138" t="s">
        <v>57465</v>
      </c>
    </row>
    <row r="828" spans="2:53" ht="38.25" thickBot="1">
      <c r="B828" s="1188">
        <v>101</v>
      </c>
      <c r="C828" s="1155">
        <v>2</v>
      </c>
      <c r="D828" s="1644">
        <v>-1</v>
      </c>
      <c r="E828" s="1569">
        <v>-1</v>
      </c>
      <c r="F828" s="1570">
        <v>-1</v>
      </c>
      <c r="G828" s="1551">
        <v>2011</v>
      </c>
      <c r="H828" s="1552">
        <v>-1</v>
      </c>
      <c r="I828" s="1552">
        <v>-1</v>
      </c>
      <c r="J828" s="1552">
        <v>6</v>
      </c>
      <c r="K828" s="1552">
        <v>-1</v>
      </c>
      <c r="L828" s="1552">
        <v>-1</v>
      </c>
      <c r="M828" s="1552">
        <v>14</v>
      </c>
      <c r="N828" s="1552">
        <v>-1</v>
      </c>
      <c r="O828" s="1552">
        <v>-1</v>
      </c>
      <c r="P828" s="1552">
        <v>0</v>
      </c>
      <c r="Q828" s="1552">
        <v>0</v>
      </c>
      <c r="R828" s="1552">
        <v>-1</v>
      </c>
      <c r="S828" s="1552" t="s">
        <v>67890</v>
      </c>
      <c r="T828" s="1598"/>
      <c r="U828" s="1555"/>
      <c r="V828" s="1154" t="s">
        <v>56995</v>
      </c>
      <c r="W828" s="1483" t="s">
        <v>57466</v>
      </c>
      <c r="X828" s="945" t="str">
        <f t="shared" si="124"/>
        <v>{PlayerName}</v>
      </c>
      <c r="Y828" s="945" t="str">
        <f t="shared" si="125"/>
        <v>{PlayerName}</v>
      </c>
      <c r="Z828" s="1240"/>
      <c r="AA828" s="1123"/>
      <c r="AB828" s="1124"/>
      <c r="AC828" s="1188">
        <v>101</v>
      </c>
      <c r="AD828" s="1155">
        <v>2</v>
      </c>
      <c r="AE828" s="1125" t="s">
        <v>56995</v>
      </c>
      <c r="AF828" s="1126" t="s">
        <v>4498</v>
      </c>
      <c r="AG828" s="1126" t="s">
        <v>1113</v>
      </c>
      <c r="AH828" s="1126" t="s">
        <v>5073</v>
      </c>
      <c r="AI828" s="1126" t="s">
        <v>5074</v>
      </c>
      <c r="AJ828" s="1127" t="s">
        <v>57466</v>
      </c>
      <c r="AK828" s="1128" t="s">
        <v>57467</v>
      </c>
      <c r="AL828" s="1128" t="s">
        <v>57468</v>
      </c>
      <c r="AM828" s="1128" t="s">
        <v>57469</v>
      </c>
      <c r="AN828" s="1128" t="s">
        <v>57470</v>
      </c>
      <c r="AP828" s="1188">
        <v>101</v>
      </c>
      <c r="AQ828" s="1155">
        <v>2</v>
      </c>
      <c r="AR828" s="1154" t="s">
        <v>56995</v>
      </c>
      <c r="AS828" s="1162" t="s">
        <v>57466</v>
      </c>
      <c r="AT828" s="1130" t="s">
        <v>4498</v>
      </c>
      <c r="AU828" s="1138" t="s">
        <v>57467</v>
      </c>
      <c r="AV828" s="1130" t="s">
        <v>1113</v>
      </c>
      <c r="AW828" s="1138" t="s">
        <v>57468</v>
      </c>
      <c r="AX828" s="1130" t="s">
        <v>5073</v>
      </c>
      <c r="AY828" s="1138" t="s">
        <v>57469</v>
      </c>
      <c r="AZ828" s="1130" t="s">
        <v>5074</v>
      </c>
      <c r="BA828" s="1138" t="s">
        <v>57470</v>
      </c>
    </row>
    <row r="829" spans="2:53" ht="17.25" customHeight="1" thickBot="1">
      <c r="B829" s="1188">
        <v>101</v>
      </c>
      <c r="C829" s="1155">
        <v>3</v>
      </c>
      <c r="D829" s="1644">
        <v>-1</v>
      </c>
      <c r="E829" s="1569">
        <v>-1</v>
      </c>
      <c r="F829" s="1570">
        <v>-1</v>
      </c>
      <c r="G829" s="1551">
        <v>2011</v>
      </c>
      <c r="H829" s="1552">
        <v>-1</v>
      </c>
      <c r="I829" s="1552">
        <v>-1</v>
      </c>
      <c r="J829" s="1552">
        <v>6</v>
      </c>
      <c r="K829" s="1552">
        <v>-1</v>
      </c>
      <c r="L829" s="1552">
        <v>-1</v>
      </c>
      <c r="M829" s="1552">
        <v>14</v>
      </c>
      <c r="N829" s="1552">
        <v>-1</v>
      </c>
      <c r="O829" s="1552">
        <v>-1</v>
      </c>
      <c r="P829" s="1552">
        <v>0</v>
      </c>
      <c r="Q829" s="1552">
        <v>0</v>
      </c>
      <c r="R829" s="1552">
        <v>-1</v>
      </c>
      <c r="S829" s="1552" t="s">
        <v>67890</v>
      </c>
      <c r="T829" s="1598"/>
      <c r="U829" s="1555"/>
      <c r="V829" s="1154" t="s">
        <v>56995</v>
      </c>
      <c r="W829" s="1483" t="s">
        <v>57471</v>
      </c>
      <c r="X829" s="945" t="str">
        <f t="shared" si="124"/>
        <v>{PlayerName}</v>
      </c>
      <c r="Y829" s="945" t="str">
        <f t="shared" si="125"/>
        <v>{PlayerName}</v>
      </c>
      <c r="Z829" s="1240"/>
      <c r="AA829" s="1123"/>
      <c r="AB829" s="1124"/>
      <c r="AC829" s="1188">
        <v>101</v>
      </c>
      <c r="AD829" s="1155">
        <v>3</v>
      </c>
      <c r="AE829" s="1125" t="s">
        <v>56995</v>
      </c>
      <c r="AF829" s="1126" t="s">
        <v>4498</v>
      </c>
      <c r="AG829" s="1126" t="s">
        <v>1113</v>
      </c>
      <c r="AH829" s="1126" t="s">
        <v>5073</v>
      </c>
      <c r="AI829" s="1126" t="s">
        <v>5074</v>
      </c>
      <c r="AJ829" s="1127" t="s">
        <v>57471</v>
      </c>
      <c r="AK829" s="1128" t="s">
        <v>57472</v>
      </c>
      <c r="AL829" s="1128" t="s">
        <v>57473</v>
      </c>
      <c r="AM829" s="1128" t="s">
        <v>57474</v>
      </c>
      <c r="AN829" s="1128" t="s">
        <v>57475</v>
      </c>
      <c r="AP829" s="1188">
        <v>101</v>
      </c>
      <c r="AQ829" s="1155">
        <v>3</v>
      </c>
      <c r="AR829" s="1154" t="s">
        <v>56995</v>
      </c>
      <c r="AS829" s="1162" t="s">
        <v>57471</v>
      </c>
      <c r="AT829" s="1130" t="s">
        <v>4498</v>
      </c>
      <c r="AU829" s="1138" t="s">
        <v>57472</v>
      </c>
      <c r="AV829" s="1130" t="s">
        <v>1113</v>
      </c>
      <c r="AW829" s="1138" t="s">
        <v>57473</v>
      </c>
      <c r="AX829" s="1130" t="s">
        <v>5073</v>
      </c>
      <c r="AY829" s="1138" t="s">
        <v>57474</v>
      </c>
      <c r="AZ829" s="1130" t="s">
        <v>5074</v>
      </c>
      <c r="BA829" s="1138" t="s">
        <v>57475</v>
      </c>
    </row>
    <row r="830" spans="2:53" ht="38.25" thickBot="1">
      <c r="B830" s="1188">
        <v>101</v>
      </c>
      <c r="C830" s="1155">
        <v>4</v>
      </c>
      <c r="D830" s="1644">
        <v>-1</v>
      </c>
      <c r="E830" s="1569">
        <v>-1</v>
      </c>
      <c r="F830" s="1570">
        <v>-1</v>
      </c>
      <c r="G830" s="1551">
        <v>2011</v>
      </c>
      <c r="H830" s="1552">
        <v>-1</v>
      </c>
      <c r="I830" s="1552">
        <v>-1</v>
      </c>
      <c r="J830" s="1552">
        <v>6</v>
      </c>
      <c r="K830" s="1552">
        <v>-1</v>
      </c>
      <c r="L830" s="1552">
        <v>-1</v>
      </c>
      <c r="M830" s="1552">
        <v>14</v>
      </c>
      <c r="N830" s="1552">
        <v>-1</v>
      </c>
      <c r="O830" s="1552">
        <v>-1</v>
      </c>
      <c r="P830" s="1552">
        <v>0</v>
      </c>
      <c r="Q830" s="1552">
        <v>0</v>
      </c>
      <c r="R830" s="1552">
        <v>-1</v>
      </c>
      <c r="S830" s="1552" t="s">
        <v>67890</v>
      </c>
      <c r="T830" s="1598"/>
      <c r="U830" s="1555"/>
      <c r="V830" s="1154" t="s">
        <v>56995</v>
      </c>
      <c r="W830" s="1482" t="s">
        <v>57476</v>
      </c>
      <c r="X830" s="945" t="str">
        <f t="shared" si="124"/>
        <v>{PlayerName}</v>
      </c>
      <c r="Y830" s="945" t="str">
        <f t="shared" si="125"/>
        <v>{PlayerName}</v>
      </c>
      <c r="Z830" s="1225"/>
      <c r="AA830" s="1123"/>
      <c r="AB830" s="1124"/>
      <c r="AC830" s="1188">
        <v>101</v>
      </c>
      <c r="AD830" s="1155">
        <v>4</v>
      </c>
      <c r="AE830" s="1125" t="s">
        <v>56995</v>
      </c>
      <c r="AF830" s="1126" t="s">
        <v>4498</v>
      </c>
      <c r="AG830" s="1126" t="s">
        <v>1113</v>
      </c>
      <c r="AH830" s="1126" t="s">
        <v>5073</v>
      </c>
      <c r="AI830" s="1126" t="s">
        <v>5074</v>
      </c>
      <c r="AJ830" s="1151" t="s">
        <v>57476</v>
      </c>
      <c r="AK830" s="1128" t="s">
        <v>57477</v>
      </c>
      <c r="AL830" s="1128" t="s">
        <v>57478</v>
      </c>
      <c r="AM830" s="1128" t="s">
        <v>57479</v>
      </c>
      <c r="AN830" s="1128" t="s">
        <v>57480</v>
      </c>
      <c r="AP830" s="1188">
        <v>101</v>
      </c>
      <c r="AQ830" s="1155">
        <v>4</v>
      </c>
      <c r="AR830" s="1154" t="s">
        <v>56995</v>
      </c>
      <c r="AS830" s="1156" t="s">
        <v>57476</v>
      </c>
      <c r="AT830" s="1130" t="s">
        <v>4498</v>
      </c>
      <c r="AU830" s="1138" t="s">
        <v>57477</v>
      </c>
      <c r="AV830" s="1130" t="s">
        <v>1113</v>
      </c>
      <c r="AW830" s="1138" t="s">
        <v>57478</v>
      </c>
      <c r="AX830" s="1130" t="s">
        <v>5073</v>
      </c>
      <c r="AY830" s="1138" t="s">
        <v>57479</v>
      </c>
      <c r="AZ830" s="1130" t="s">
        <v>5074</v>
      </c>
      <c r="BA830" s="1138" t="s">
        <v>57480</v>
      </c>
    </row>
    <row r="831" spans="2:53" ht="17.25" customHeight="1" thickBot="1">
      <c r="B831" s="1188">
        <v>101</v>
      </c>
      <c r="C831" s="1155">
        <v>5</v>
      </c>
      <c r="D831" s="1644">
        <v>-1</v>
      </c>
      <c r="E831" s="1569">
        <v>-1</v>
      </c>
      <c r="F831" s="1570">
        <v>-1</v>
      </c>
      <c r="G831" s="1551">
        <v>2011</v>
      </c>
      <c r="H831" s="1552">
        <v>-1</v>
      </c>
      <c r="I831" s="1552">
        <v>-1</v>
      </c>
      <c r="J831" s="1552">
        <v>6</v>
      </c>
      <c r="K831" s="1552">
        <v>-1</v>
      </c>
      <c r="L831" s="1552">
        <v>-1</v>
      </c>
      <c r="M831" s="1552">
        <v>14</v>
      </c>
      <c r="N831" s="1552">
        <v>-1</v>
      </c>
      <c r="O831" s="1552">
        <v>-1</v>
      </c>
      <c r="P831" s="1552">
        <v>0</v>
      </c>
      <c r="Q831" s="1552">
        <v>0</v>
      </c>
      <c r="R831" s="1552">
        <v>-1</v>
      </c>
      <c r="S831" s="1552" t="s">
        <v>67890</v>
      </c>
      <c r="T831" s="1598"/>
      <c r="U831" s="1555"/>
      <c r="V831" s="1154" t="s">
        <v>56995</v>
      </c>
      <c r="W831" s="1482" t="s">
        <v>57481</v>
      </c>
      <c r="X831" s="945" t="str">
        <f t="shared" si="124"/>
        <v>{PlayerName}</v>
      </c>
      <c r="Y831" s="945" t="str">
        <f t="shared" si="125"/>
        <v>{PlayerName}</v>
      </c>
      <c r="Z831" s="1225"/>
      <c r="AA831" s="1123"/>
      <c r="AB831" s="1124"/>
      <c r="AC831" s="1188">
        <v>101</v>
      </c>
      <c r="AD831" s="1155">
        <v>5</v>
      </c>
      <c r="AE831" s="1125" t="s">
        <v>56995</v>
      </c>
      <c r="AF831" s="1126" t="s">
        <v>4498</v>
      </c>
      <c r="AG831" s="1126" t="s">
        <v>1113</v>
      </c>
      <c r="AH831" s="1126" t="s">
        <v>5073</v>
      </c>
      <c r="AI831" s="1126" t="s">
        <v>5074</v>
      </c>
      <c r="AJ831" s="1151" t="s">
        <v>57481</v>
      </c>
      <c r="AK831" s="1128" t="s">
        <v>57482</v>
      </c>
      <c r="AL831" s="1128" t="s">
        <v>57483</v>
      </c>
      <c r="AM831" s="1128" t="s">
        <v>57484</v>
      </c>
      <c r="AN831" s="1128" t="s">
        <v>57485</v>
      </c>
      <c r="AP831" s="1188">
        <v>101</v>
      </c>
      <c r="AQ831" s="1155">
        <v>5</v>
      </c>
      <c r="AR831" s="1154" t="s">
        <v>56995</v>
      </c>
      <c r="AS831" s="1156" t="s">
        <v>57481</v>
      </c>
      <c r="AT831" s="1130" t="s">
        <v>4498</v>
      </c>
      <c r="AU831" s="1138" t="s">
        <v>57482</v>
      </c>
      <c r="AV831" s="1130" t="s">
        <v>1113</v>
      </c>
      <c r="AW831" s="1138" t="s">
        <v>57483</v>
      </c>
      <c r="AX831" s="1130" t="s">
        <v>5073</v>
      </c>
      <c r="AY831" s="1138" t="s">
        <v>57484</v>
      </c>
      <c r="AZ831" s="1130" t="s">
        <v>5074</v>
      </c>
      <c r="BA831" s="1138" t="s">
        <v>57485</v>
      </c>
    </row>
    <row r="832" spans="2:53" ht="19.5" thickBot="1">
      <c r="B832" s="1188">
        <v>101</v>
      </c>
      <c r="C832" s="1155">
        <v>6</v>
      </c>
      <c r="D832" s="1644">
        <v>-1</v>
      </c>
      <c r="E832" s="1569">
        <v>-1</v>
      </c>
      <c r="F832" s="1570">
        <v>-1</v>
      </c>
      <c r="G832" s="1551">
        <v>2011</v>
      </c>
      <c r="H832" s="1552">
        <v>-1</v>
      </c>
      <c r="I832" s="1552">
        <v>-1</v>
      </c>
      <c r="J832" s="1552">
        <v>0</v>
      </c>
      <c r="K832" s="1552">
        <v>2015</v>
      </c>
      <c r="L832" s="1552">
        <v>-1</v>
      </c>
      <c r="M832" s="1552">
        <v>14</v>
      </c>
      <c r="N832" s="1552">
        <v>-1</v>
      </c>
      <c r="O832" s="1552">
        <v>-1</v>
      </c>
      <c r="P832" s="1552">
        <v>0</v>
      </c>
      <c r="Q832" s="1552">
        <v>1</v>
      </c>
      <c r="R832" s="1552">
        <v>-1</v>
      </c>
      <c r="S832" s="1552" t="s">
        <v>67889</v>
      </c>
      <c r="T832" s="1598"/>
      <c r="U832" s="1555"/>
      <c r="V832" s="1154" t="s">
        <v>1105</v>
      </c>
      <c r="W832" s="1483" t="s">
        <v>57486</v>
      </c>
      <c r="X832" s="945" t="str">
        <f t="shared" si="124"/>
        <v>위의 표정과 동일</v>
      </c>
      <c r="Y832" s="945" t="str">
        <f t="shared" si="125"/>
        <v>{PlayerName}</v>
      </c>
      <c r="Z832" s="1240"/>
      <c r="AA832" s="1123"/>
      <c r="AB832" s="1124"/>
      <c r="AC832" s="1188">
        <v>101</v>
      </c>
      <c r="AD832" s="1155">
        <v>6</v>
      </c>
      <c r="AE832" s="1125" t="s">
        <v>1105</v>
      </c>
      <c r="AF832" s="1126" t="s">
        <v>1105</v>
      </c>
      <c r="AG832" s="1126" t="s">
        <v>1105</v>
      </c>
      <c r="AH832" s="1126" t="s">
        <v>1105</v>
      </c>
      <c r="AI832" s="1126" t="s">
        <v>1105</v>
      </c>
      <c r="AJ832" s="1127" t="s">
        <v>57486</v>
      </c>
      <c r="AK832" s="1128" t="s">
        <v>57487</v>
      </c>
      <c r="AL832" s="1128" t="s">
        <v>57488</v>
      </c>
      <c r="AM832" s="1128" t="s">
        <v>57489</v>
      </c>
      <c r="AN832" s="1128" t="s">
        <v>57490</v>
      </c>
      <c r="AP832" s="1188">
        <v>101</v>
      </c>
      <c r="AQ832" s="1155">
        <v>6</v>
      </c>
      <c r="AR832" s="1154" t="s">
        <v>1105</v>
      </c>
      <c r="AS832" s="1162" t="s">
        <v>57486</v>
      </c>
      <c r="AT832" s="1130" t="s">
        <v>1105</v>
      </c>
      <c r="AU832" s="1138" t="s">
        <v>57487</v>
      </c>
      <c r="AV832" s="1130" t="s">
        <v>1105</v>
      </c>
      <c r="AW832" s="1138" t="s">
        <v>57488</v>
      </c>
      <c r="AX832" s="1130" t="s">
        <v>1105</v>
      </c>
      <c r="AY832" s="1138" t="s">
        <v>57489</v>
      </c>
      <c r="AZ832" s="1130" t="s">
        <v>1105</v>
      </c>
      <c r="BA832" s="1138" t="s">
        <v>57490</v>
      </c>
    </row>
    <row r="833" spans="2:53" ht="19.5" thickBot="1">
      <c r="B833" s="1188">
        <v>101</v>
      </c>
      <c r="C833" s="1155">
        <v>7</v>
      </c>
      <c r="D833" s="1644">
        <v>-1</v>
      </c>
      <c r="E833" s="1569">
        <v>-1</v>
      </c>
      <c r="F833" s="1570">
        <v>-1</v>
      </c>
      <c r="G833" s="1551">
        <v>2011</v>
      </c>
      <c r="H833" s="1552">
        <v>-1</v>
      </c>
      <c r="I833" s="1552">
        <v>-1</v>
      </c>
      <c r="J833" s="1552">
        <v>0</v>
      </c>
      <c r="K833" s="1552">
        <v>-1</v>
      </c>
      <c r="L833" s="1552">
        <v>-1</v>
      </c>
      <c r="M833" s="1552">
        <v>14</v>
      </c>
      <c r="N833" s="1552">
        <v>-1</v>
      </c>
      <c r="O833" s="1552">
        <v>-1</v>
      </c>
      <c r="P833" s="1552">
        <v>0</v>
      </c>
      <c r="Q833" s="1552">
        <v>0</v>
      </c>
      <c r="R833" s="1552">
        <v>-1</v>
      </c>
      <c r="S833" s="1552" t="s">
        <v>67890</v>
      </c>
      <c r="T833" s="1598"/>
      <c r="U833" s="1555"/>
      <c r="V833" s="1154" t="s">
        <v>56995</v>
      </c>
      <c r="W833" s="1483" t="s">
        <v>57491</v>
      </c>
      <c r="X833" s="945" t="str">
        <f t="shared" si="124"/>
        <v>{PlayerName}</v>
      </c>
      <c r="Y833" s="945" t="str">
        <f t="shared" si="125"/>
        <v>{PlayerName}</v>
      </c>
      <c r="Z833" s="1240"/>
      <c r="AA833" s="1123"/>
      <c r="AB833" s="1124"/>
      <c r="AC833" s="1188">
        <v>101</v>
      </c>
      <c r="AD833" s="1155">
        <v>7</v>
      </c>
      <c r="AE833" s="1125" t="s">
        <v>56995</v>
      </c>
      <c r="AF833" s="1126" t="s">
        <v>4498</v>
      </c>
      <c r="AG833" s="1126" t="s">
        <v>1113</v>
      </c>
      <c r="AH833" s="1126" t="s">
        <v>5073</v>
      </c>
      <c r="AI833" s="1126" t="s">
        <v>5074</v>
      </c>
      <c r="AJ833" s="1127" t="s">
        <v>57491</v>
      </c>
      <c r="AK833" s="1128" t="s">
        <v>57492</v>
      </c>
      <c r="AL833" s="1128" t="s">
        <v>57493</v>
      </c>
      <c r="AM833" s="1128" t="s">
        <v>57494</v>
      </c>
      <c r="AN833" s="1128" t="s">
        <v>57495</v>
      </c>
      <c r="AP833" s="1188">
        <v>101</v>
      </c>
      <c r="AQ833" s="1155">
        <v>7</v>
      </c>
      <c r="AR833" s="1154" t="s">
        <v>56995</v>
      </c>
      <c r="AS833" s="1162" t="s">
        <v>57491</v>
      </c>
      <c r="AT833" s="1130" t="s">
        <v>4498</v>
      </c>
      <c r="AU833" s="1138" t="s">
        <v>57492</v>
      </c>
      <c r="AV833" s="1130" t="s">
        <v>1113</v>
      </c>
      <c r="AW833" s="1138" t="s">
        <v>57493</v>
      </c>
      <c r="AX833" s="1130" t="s">
        <v>5073</v>
      </c>
      <c r="AY833" s="1138" t="s">
        <v>57494</v>
      </c>
      <c r="AZ833" s="1130" t="s">
        <v>5074</v>
      </c>
      <c r="BA833" s="1138" t="s">
        <v>57495</v>
      </c>
    </row>
    <row r="834" spans="2:53" ht="19.5" thickBot="1">
      <c r="B834" s="1188">
        <v>101</v>
      </c>
      <c r="C834" s="1155">
        <v>8</v>
      </c>
      <c r="D834" s="1644">
        <v>-1</v>
      </c>
      <c r="E834" s="1569">
        <v>-1</v>
      </c>
      <c r="F834" s="1570">
        <v>-1</v>
      </c>
      <c r="G834" s="1551">
        <v>2011</v>
      </c>
      <c r="H834" s="1552">
        <v>-1</v>
      </c>
      <c r="I834" s="1552">
        <v>-1</v>
      </c>
      <c r="J834" s="1552">
        <v>0</v>
      </c>
      <c r="K834" s="1552">
        <v>-1</v>
      </c>
      <c r="L834" s="1552">
        <v>-1</v>
      </c>
      <c r="M834" s="1552">
        <v>14</v>
      </c>
      <c r="N834" s="1552">
        <v>-1</v>
      </c>
      <c r="O834" s="1552">
        <v>-1</v>
      </c>
      <c r="P834" s="1552">
        <v>0</v>
      </c>
      <c r="Q834" s="1552">
        <v>0</v>
      </c>
      <c r="R834" s="1552">
        <v>-1</v>
      </c>
      <c r="S834" s="1552" t="s">
        <v>67890</v>
      </c>
      <c r="T834" s="1598"/>
      <c r="U834" s="1555"/>
      <c r="V834" s="1154" t="s">
        <v>56995</v>
      </c>
      <c r="W834" s="1483" t="s">
        <v>57496</v>
      </c>
      <c r="X834" s="945" t="str">
        <f t="shared" si="124"/>
        <v>{PlayerName}</v>
      </c>
      <c r="Y834" s="945" t="str">
        <f t="shared" si="125"/>
        <v>{PlayerName}</v>
      </c>
      <c r="Z834" s="1240"/>
      <c r="AA834" s="1123"/>
      <c r="AB834" s="1124"/>
      <c r="AC834" s="1188">
        <v>101</v>
      </c>
      <c r="AD834" s="1155">
        <v>8</v>
      </c>
      <c r="AE834" s="1125" t="s">
        <v>56995</v>
      </c>
      <c r="AF834" s="1126" t="s">
        <v>4498</v>
      </c>
      <c r="AG834" s="1126" t="s">
        <v>1113</v>
      </c>
      <c r="AH834" s="1126" t="s">
        <v>5073</v>
      </c>
      <c r="AI834" s="1126" t="s">
        <v>5074</v>
      </c>
      <c r="AJ834" s="1127" t="s">
        <v>57496</v>
      </c>
      <c r="AK834" s="1128" t="s">
        <v>57497</v>
      </c>
      <c r="AL834" s="1128" t="s">
        <v>57498</v>
      </c>
      <c r="AM834" s="1128" t="s">
        <v>57499</v>
      </c>
      <c r="AN834" s="1128" t="s">
        <v>57500</v>
      </c>
      <c r="AP834" s="1188">
        <v>101</v>
      </c>
      <c r="AQ834" s="1155">
        <v>8</v>
      </c>
      <c r="AR834" s="1154" t="s">
        <v>56995</v>
      </c>
      <c r="AS834" s="1162" t="s">
        <v>57496</v>
      </c>
      <c r="AT834" s="1130" t="s">
        <v>4498</v>
      </c>
      <c r="AU834" s="1138" t="s">
        <v>57497</v>
      </c>
      <c r="AV834" s="1130" t="s">
        <v>1113</v>
      </c>
      <c r="AW834" s="1138" t="s">
        <v>57498</v>
      </c>
      <c r="AX834" s="1130" t="s">
        <v>5073</v>
      </c>
      <c r="AY834" s="1138" t="s">
        <v>57499</v>
      </c>
      <c r="AZ834" s="1130" t="s">
        <v>5074</v>
      </c>
      <c r="BA834" s="1138" t="s">
        <v>57500</v>
      </c>
    </row>
    <row r="835" spans="2:53" ht="19.5" thickBot="1">
      <c r="B835" s="1188">
        <v>101</v>
      </c>
      <c r="C835" s="1155">
        <v>9</v>
      </c>
      <c r="D835" s="1644">
        <v>-1</v>
      </c>
      <c r="E835" s="1569">
        <v>-1</v>
      </c>
      <c r="F835" s="1570">
        <v>-1</v>
      </c>
      <c r="G835" s="1551">
        <v>2011</v>
      </c>
      <c r="H835" s="1552">
        <v>-1</v>
      </c>
      <c r="I835" s="1552">
        <v>-1</v>
      </c>
      <c r="J835" s="1552">
        <v>0</v>
      </c>
      <c r="K835" s="1552">
        <v>-1</v>
      </c>
      <c r="L835" s="1552">
        <v>-1</v>
      </c>
      <c r="M835" s="1552">
        <v>14</v>
      </c>
      <c r="N835" s="1552">
        <v>-1</v>
      </c>
      <c r="O835" s="1552">
        <v>-1</v>
      </c>
      <c r="P835" s="1552">
        <v>0</v>
      </c>
      <c r="Q835" s="1552">
        <v>0</v>
      </c>
      <c r="R835" s="1552">
        <v>-1</v>
      </c>
      <c r="S835" s="1552" t="s">
        <v>67890</v>
      </c>
      <c r="T835" s="1598"/>
      <c r="U835" s="1555"/>
      <c r="V835" s="1154" t="s">
        <v>56995</v>
      </c>
      <c r="W835" s="1483" t="s">
        <v>57501</v>
      </c>
      <c r="X835" s="945" t="str">
        <f t="shared" si="124"/>
        <v>{PlayerName}</v>
      </c>
      <c r="Y835" s="945" t="str">
        <f t="shared" si="125"/>
        <v>{PlayerName}</v>
      </c>
      <c r="Z835" s="1240"/>
      <c r="AA835" s="1123"/>
      <c r="AB835" s="1124"/>
      <c r="AC835" s="1188">
        <v>101</v>
      </c>
      <c r="AD835" s="1155">
        <v>9</v>
      </c>
      <c r="AE835" s="1125" t="s">
        <v>56995</v>
      </c>
      <c r="AF835" s="1126" t="s">
        <v>4498</v>
      </c>
      <c r="AG835" s="1126" t="s">
        <v>1113</v>
      </c>
      <c r="AH835" s="1126" t="s">
        <v>5073</v>
      </c>
      <c r="AI835" s="1126" t="s">
        <v>5074</v>
      </c>
      <c r="AJ835" s="1127" t="s">
        <v>57501</v>
      </c>
      <c r="AK835" s="1128" t="s">
        <v>57502</v>
      </c>
      <c r="AL835" s="1128" t="s">
        <v>57503</v>
      </c>
      <c r="AM835" s="1128" t="s">
        <v>57504</v>
      </c>
      <c r="AN835" s="1128" t="s">
        <v>57505</v>
      </c>
      <c r="AP835" s="1188">
        <v>101</v>
      </c>
      <c r="AQ835" s="1155">
        <v>9</v>
      </c>
      <c r="AR835" s="1154" t="s">
        <v>56995</v>
      </c>
      <c r="AS835" s="1162" t="s">
        <v>57501</v>
      </c>
      <c r="AT835" s="1130" t="s">
        <v>4498</v>
      </c>
      <c r="AU835" s="1138" t="s">
        <v>57502</v>
      </c>
      <c r="AV835" s="1130" t="s">
        <v>1113</v>
      </c>
      <c r="AW835" s="1138" t="s">
        <v>57503</v>
      </c>
      <c r="AX835" s="1130" t="s">
        <v>5073</v>
      </c>
      <c r="AY835" s="1138" t="s">
        <v>57504</v>
      </c>
      <c r="AZ835" s="1130" t="s">
        <v>5074</v>
      </c>
      <c r="BA835" s="1138" t="s">
        <v>57505</v>
      </c>
    </row>
    <row r="836" spans="2:53" ht="38.25" thickBot="1">
      <c r="B836" s="1188">
        <v>101</v>
      </c>
      <c r="C836" s="1155">
        <v>10</v>
      </c>
      <c r="D836" s="1644">
        <v>-1</v>
      </c>
      <c r="E836" s="1569">
        <v>-1</v>
      </c>
      <c r="F836" s="1570">
        <v>-1</v>
      </c>
      <c r="G836" s="1551">
        <v>2011</v>
      </c>
      <c r="H836" s="1552">
        <v>-1</v>
      </c>
      <c r="I836" s="1552">
        <v>-1</v>
      </c>
      <c r="J836" s="1552">
        <v>6</v>
      </c>
      <c r="K836" s="1552">
        <v>0</v>
      </c>
      <c r="L836" s="1552">
        <v>-1</v>
      </c>
      <c r="M836" s="1552">
        <v>14</v>
      </c>
      <c r="N836" s="1552">
        <v>-1</v>
      </c>
      <c r="O836" s="1552">
        <v>-1</v>
      </c>
      <c r="P836" s="1552">
        <v>0</v>
      </c>
      <c r="Q836" s="1552">
        <v>1</v>
      </c>
      <c r="R836" s="1552">
        <v>-1</v>
      </c>
      <c r="S836" s="1552" t="s">
        <v>67889</v>
      </c>
      <c r="T836" s="1598"/>
      <c r="U836" s="1555"/>
      <c r="V836" s="1154" t="s">
        <v>25</v>
      </c>
      <c r="W836" s="1483" t="s">
        <v>57506</v>
      </c>
      <c r="X836" s="945" t="str">
        <f t="shared" si="124"/>
        <v>???</v>
      </c>
      <c r="Y836" s="945" t="str">
        <f t="shared" si="125"/>
        <v>{PlayerName}</v>
      </c>
      <c r="Z836" s="1240"/>
      <c r="AA836" s="1123"/>
      <c r="AB836" s="1124"/>
      <c r="AC836" s="1188">
        <v>101</v>
      </c>
      <c r="AD836" s="1155">
        <v>10</v>
      </c>
      <c r="AE836" s="1125" t="s">
        <v>25</v>
      </c>
      <c r="AF836" s="1126" t="s">
        <v>4495</v>
      </c>
      <c r="AG836" s="1126" t="s">
        <v>1106</v>
      </c>
      <c r="AH836" s="1126" t="s">
        <v>5069</v>
      </c>
      <c r="AI836" s="1126" t="s">
        <v>5069</v>
      </c>
      <c r="AJ836" s="1127" t="s">
        <v>57506</v>
      </c>
      <c r="AK836" s="1128" t="s">
        <v>57507</v>
      </c>
      <c r="AL836" s="1128" t="s">
        <v>57508</v>
      </c>
      <c r="AM836" s="1128" t="s">
        <v>57509</v>
      </c>
      <c r="AN836" s="1128" t="s">
        <v>57510</v>
      </c>
      <c r="AP836" s="1188">
        <v>101</v>
      </c>
      <c r="AQ836" s="1155">
        <v>10</v>
      </c>
      <c r="AR836" s="1154" t="s">
        <v>25</v>
      </c>
      <c r="AS836" s="1162" t="s">
        <v>57506</v>
      </c>
      <c r="AT836" s="1130" t="s">
        <v>4495</v>
      </c>
      <c r="AU836" s="1138" t="s">
        <v>57507</v>
      </c>
      <c r="AV836" s="1130" t="s">
        <v>1106</v>
      </c>
      <c r="AW836" s="1138" t="s">
        <v>57508</v>
      </c>
      <c r="AX836" s="1130" t="s">
        <v>5069</v>
      </c>
      <c r="AY836" s="1138" t="s">
        <v>57509</v>
      </c>
      <c r="AZ836" s="1130" t="s">
        <v>5069</v>
      </c>
      <c r="BA836" s="1138" t="s">
        <v>57510</v>
      </c>
    </row>
    <row r="837" spans="2:53" ht="19.5" thickBot="1">
      <c r="B837" s="1188">
        <v>101</v>
      </c>
      <c r="C837" s="1155">
        <v>11</v>
      </c>
      <c r="D837" s="1644">
        <v>-1</v>
      </c>
      <c r="E837" s="1569">
        <v>-1</v>
      </c>
      <c r="F837" s="1570">
        <v>-1</v>
      </c>
      <c r="G837" s="1551">
        <v>2011</v>
      </c>
      <c r="H837" s="1552">
        <v>-1</v>
      </c>
      <c r="I837" s="1552">
        <v>-1</v>
      </c>
      <c r="J837" s="1552">
        <v>6</v>
      </c>
      <c r="K837" s="1552">
        <v>-1</v>
      </c>
      <c r="L837" s="1552">
        <v>-1</v>
      </c>
      <c r="M837" s="1552">
        <v>14</v>
      </c>
      <c r="N837" s="1552">
        <v>-1</v>
      </c>
      <c r="O837" s="1552">
        <v>-1</v>
      </c>
      <c r="P837" s="1552">
        <v>0</v>
      </c>
      <c r="Q837" s="1552">
        <v>1</v>
      </c>
      <c r="R837" s="1552">
        <v>-1</v>
      </c>
      <c r="S837" s="1552" t="s">
        <v>67889</v>
      </c>
      <c r="T837" s="1598"/>
      <c r="U837" s="1555"/>
      <c r="V837" s="1154" t="s">
        <v>25</v>
      </c>
      <c r="W837" s="1483" t="s">
        <v>57511</v>
      </c>
      <c r="X837" s="945" t="str">
        <f t="shared" ref="X837:X900" si="136">IFERROR(INDEX($AR:$AR, MATCH(K837, $AQ:$AQ, 0)), "위의 표정과 동일")</f>
        <v>{PlayerName}</v>
      </c>
      <c r="Y837" s="945" t="str">
        <f t="shared" ref="Y837:Y900" si="137">IFERROR(INDEX($AR:$AR, MATCH(N837, $AQ:$AQ, 0)), "위의 표정과 동일")</f>
        <v>{PlayerName}</v>
      </c>
      <c r="Z837" s="1240"/>
      <c r="AA837" s="1123"/>
      <c r="AB837" s="1124"/>
      <c r="AC837" s="1188">
        <v>101</v>
      </c>
      <c r="AD837" s="1155">
        <v>11</v>
      </c>
      <c r="AE837" s="1125" t="s">
        <v>25</v>
      </c>
      <c r="AF837" s="1126" t="s">
        <v>4495</v>
      </c>
      <c r="AG837" s="1126" t="s">
        <v>1106</v>
      </c>
      <c r="AH837" s="1126" t="s">
        <v>5069</v>
      </c>
      <c r="AI837" s="1126" t="s">
        <v>5069</v>
      </c>
      <c r="AJ837" s="1127" t="s">
        <v>57511</v>
      </c>
      <c r="AK837" s="1128" t="s">
        <v>57512</v>
      </c>
      <c r="AL837" s="1128" t="s">
        <v>57513</v>
      </c>
      <c r="AM837" s="1128" t="s">
        <v>57514</v>
      </c>
      <c r="AN837" s="1128" t="s">
        <v>57515</v>
      </c>
      <c r="AP837" s="1188">
        <v>101</v>
      </c>
      <c r="AQ837" s="1155">
        <v>11</v>
      </c>
      <c r="AR837" s="1154" t="s">
        <v>25</v>
      </c>
      <c r="AS837" s="1162" t="s">
        <v>57511</v>
      </c>
      <c r="AT837" s="1130" t="s">
        <v>4495</v>
      </c>
      <c r="AU837" s="1138" t="s">
        <v>57512</v>
      </c>
      <c r="AV837" s="1130" t="s">
        <v>1106</v>
      </c>
      <c r="AW837" s="1138" t="s">
        <v>57513</v>
      </c>
      <c r="AX837" s="1130" t="s">
        <v>5069</v>
      </c>
      <c r="AY837" s="1138" t="s">
        <v>57514</v>
      </c>
      <c r="AZ837" s="1130" t="s">
        <v>5069</v>
      </c>
      <c r="BA837" s="1138" t="s">
        <v>57515</v>
      </c>
    </row>
    <row r="838" spans="2:53" ht="19.5" thickBot="1">
      <c r="B838" s="1188">
        <v>101</v>
      </c>
      <c r="C838" s="1155">
        <v>12</v>
      </c>
      <c r="D838" s="1644">
        <v>-1</v>
      </c>
      <c r="E838" s="1569">
        <v>-1</v>
      </c>
      <c r="F838" s="1570">
        <v>-1</v>
      </c>
      <c r="G838" s="1551">
        <v>2011</v>
      </c>
      <c r="H838" s="1552">
        <v>-1</v>
      </c>
      <c r="I838" s="1552">
        <v>-1</v>
      </c>
      <c r="J838" s="1552">
        <v>6</v>
      </c>
      <c r="K838" s="1552">
        <v>-1</v>
      </c>
      <c r="L838" s="1552">
        <v>-1</v>
      </c>
      <c r="M838" s="1552">
        <v>14</v>
      </c>
      <c r="N838" s="1552">
        <v>-1</v>
      </c>
      <c r="O838" s="1552">
        <v>-1</v>
      </c>
      <c r="P838" s="1552">
        <v>0</v>
      </c>
      <c r="Q838" s="1552">
        <v>0</v>
      </c>
      <c r="R838" s="1552">
        <v>-1</v>
      </c>
      <c r="S838" s="1552" t="s">
        <v>67890</v>
      </c>
      <c r="T838" s="1598"/>
      <c r="U838" s="1555"/>
      <c r="V838" s="1154" t="s">
        <v>56995</v>
      </c>
      <c r="W838" s="1482" t="s">
        <v>57516</v>
      </c>
      <c r="X838" s="945" t="str">
        <f t="shared" si="136"/>
        <v>{PlayerName}</v>
      </c>
      <c r="Y838" s="945" t="str">
        <f t="shared" si="137"/>
        <v>{PlayerName}</v>
      </c>
      <c r="Z838" s="1225"/>
      <c r="AA838" s="1123"/>
      <c r="AB838" s="1124"/>
      <c r="AC838" s="1188">
        <v>101</v>
      </c>
      <c r="AD838" s="1155">
        <v>12</v>
      </c>
      <c r="AE838" s="1125" t="s">
        <v>56995</v>
      </c>
      <c r="AF838" s="1126" t="s">
        <v>4498</v>
      </c>
      <c r="AG838" s="1126" t="s">
        <v>1113</v>
      </c>
      <c r="AH838" s="1126" t="s">
        <v>5073</v>
      </c>
      <c r="AI838" s="1126" t="s">
        <v>5074</v>
      </c>
      <c r="AJ838" s="1151" t="s">
        <v>57516</v>
      </c>
      <c r="AK838" s="1128" t="s">
        <v>57517</v>
      </c>
      <c r="AL838" s="1128" t="s">
        <v>57518</v>
      </c>
      <c r="AM838" s="1128" t="s">
        <v>57519</v>
      </c>
      <c r="AN838" s="1128" t="s">
        <v>57519</v>
      </c>
      <c r="AP838" s="1188">
        <v>101</v>
      </c>
      <c r="AQ838" s="1155">
        <v>12</v>
      </c>
      <c r="AR838" s="1154" t="s">
        <v>56995</v>
      </c>
      <c r="AS838" s="1156" t="s">
        <v>57516</v>
      </c>
      <c r="AT838" s="1130" t="s">
        <v>4498</v>
      </c>
      <c r="AU838" s="1138" t="s">
        <v>57517</v>
      </c>
      <c r="AV838" s="1130" t="s">
        <v>1113</v>
      </c>
      <c r="AW838" s="1138" t="s">
        <v>57518</v>
      </c>
      <c r="AX838" s="1130" t="s">
        <v>5073</v>
      </c>
      <c r="AY838" s="1138" t="s">
        <v>57519</v>
      </c>
      <c r="AZ838" s="1130" t="s">
        <v>5074</v>
      </c>
      <c r="BA838" s="1138" t="s">
        <v>57519</v>
      </c>
    </row>
    <row r="839" spans="2:53" ht="19.5" thickBot="1">
      <c r="B839" s="1188">
        <v>101</v>
      </c>
      <c r="C839" s="1155">
        <v>13</v>
      </c>
      <c r="D839" s="1644">
        <v>-1</v>
      </c>
      <c r="E839" s="1569">
        <v>-1</v>
      </c>
      <c r="F839" s="1570">
        <v>-1</v>
      </c>
      <c r="G839" s="1551">
        <v>2011</v>
      </c>
      <c r="H839" s="1552">
        <v>-1</v>
      </c>
      <c r="I839" s="1552">
        <v>-1</v>
      </c>
      <c r="J839" s="1552">
        <v>6</v>
      </c>
      <c r="K839" s="1552">
        <v>-1</v>
      </c>
      <c r="L839" s="1552">
        <v>-1</v>
      </c>
      <c r="M839" s="1552">
        <v>14</v>
      </c>
      <c r="N839" s="1552">
        <v>-1</v>
      </c>
      <c r="O839" s="1552">
        <v>-1</v>
      </c>
      <c r="P839" s="1552">
        <v>0</v>
      </c>
      <c r="Q839" s="1552">
        <v>0</v>
      </c>
      <c r="R839" s="1552">
        <v>-1</v>
      </c>
      <c r="S839" s="1552" t="s">
        <v>67890</v>
      </c>
      <c r="T839" s="1598"/>
      <c r="U839" s="1555"/>
      <c r="V839" s="1154" t="s">
        <v>56995</v>
      </c>
      <c r="W839" s="1483" t="s">
        <v>57520</v>
      </c>
      <c r="X839" s="945" t="str">
        <f t="shared" si="136"/>
        <v>{PlayerName}</v>
      </c>
      <c r="Y839" s="945" t="str">
        <f t="shared" si="137"/>
        <v>{PlayerName}</v>
      </c>
      <c r="Z839" s="1240"/>
      <c r="AA839" s="1123"/>
      <c r="AB839" s="1124"/>
      <c r="AC839" s="1188">
        <v>101</v>
      </c>
      <c r="AD839" s="1155">
        <v>13</v>
      </c>
      <c r="AE839" s="1125" t="s">
        <v>56995</v>
      </c>
      <c r="AF839" s="1126" t="s">
        <v>4498</v>
      </c>
      <c r="AG839" s="1126" t="s">
        <v>1113</v>
      </c>
      <c r="AH839" s="1126" t="s">
        <v>5073</v>
      </c>
      <c r="AI839" s="1126" t="s">
        <v>5074</v>
      </c>
      <c r="AJ839" s="1127" t="s">
        <v>57520</v>
      </c>
      <c r="AK839" s="1128" t="s">
        <v>57521</v>
      </c>
      <c r="AL839" s="1128" t="s">
        <v>57522</v>
      </c>
      <c r="AM839" s="1128" t="s">
        <v>57523</v>
      </c>
      <c r="AN839" s="1128" t="s">
        <v>57524</v>
      </c>
      <c r="AP839" s="1188">
        <v>101</v>
      </c>
      <c r="AQ839" s="1155">
        <v>13</v>
      </c>
      <c r="AR839" s="1154" t="s">
        <v>56995</v>
      </c>
      <c r="AS839" s="1162" t="s">
        <v>57520</v>
      </c>
      <c r="AT839" s="1130" t="s">
        <v>4498</v>
      </c>
      <c r="AU839" s="1138" t="s">
        <v>57521</v>
      </c>
      <c r="AV839" s="1130" t="s">
        <v>1113</v>
      </c>
      <c r="AW839" s="1138" t="s">
        <v>57522</v>
      </c>
      <c r="AX839" s="1130" t="s">
        <v>5073</v>
      </c>
      <c r="AY839" s="1138" t="s">
        <v>57523</v>
      </c>
      <c r="AZ839" s="1130" t="s">
        <v>5074</v>
      </c>
      <c r="BA839" s="1138" t="s">
        <v>57524</v>
      </c>
    </row>
    <row r="840" spans="2:53" ht="19.5" thickBot="1">
      <c r="B840" s="1188">
        <v>101</v>
      </c>
      <c r="C840" s="1155">
        <v>14</v>
      </c>
      <c r="D840" s="1644">
        <v>-1</v>
      </c>
      <c r="E840" s="1569">
        <v>-1</v>
      </c>
      <c r="F840" s="1570">
        <v>-1</v>
      </c>
      <c r="G840" s="1551">
        <v>2011</v>
      </c>
      <c r="H840" s="1552">
        <v>-1</v>
      </c>
      <c r="I840" s="1552">
        <v>-1</v>
      </c>
      <c r="J840" s="1552">
        <v>0</v>
      </c>
      <c r="K840" s="1552">
        <v>-1</v>
      </c>
      <c r="L840" s="1552">
        <v>-1</v>
      </c>
      <c r="M840" s="1552">
        <v>14</v>
      </c>
      <c r="N840" s="1552">
        <v>-1</v>
      </c>
      <c r="O840" s="1552">
        <v>-1</v>
      </c>
      <c r="P840" s="1552">
        <v>0</v>
      </c>
      <c r="Q840" s="1552">
        <v>1</v>
      </c>
      <c r="R840" s="1552">
        <v>-1</v>
      </c>
      <c r="S840" s="1552" t="s">
        <v>67889</v>
      </c>
      <c r="T840" s="1598"/>
      <c r="U840" s="1555"/>
      <c r="V840" s="1154" t="s">
        <v>1105</v>
      </c>
      <c r="W840" s="1482" t="s">
        <v>57525</v>
      </c>
      <c r="X840" s="945" t="str">
        <f t="shared" si="136"/>
        <v>{PlayerName}</v>
      </c>
      <c r="Y840" s="945" t="str">
        <f t="shared" si="137"/>
        <v>{PlayerName}</v>
      </c>
      <c r="Z840" s="1225"/>
      <c r="AA840" s="1123"/>
      <c r="AB840" s="1124"/>
      <c r="AC840" s="1188">
        <v>101</v>
      </c>
      <c r="AD840" s="1155">
        <v>14</v>
      </c>
      <c r="AE840" s="1125" t="s">
        <v>1105</v>
      </c>
      <c r="AF840" s="1126" t="s">
        <v>1105</v>
      </c>
      <c r="AG840" s="1126" t="s">
        <v>1105</v>
      </c>
      <c r="AH840" s="1126" t="s">
        <v>1105</v>
      </c>
      <c r="AI840" s="1126" t="s">
        <v>1105</v>
      </c>
      <c r="AJ840" s="1151" t="s">
        <v>57525</v>
      </c>
      <c r="AK840" s="1128" t="s">
        <v>57526</v>
      </c>
      <c r="AL840" s="1128" t="s">
        <v>57527</v>
      </c>
      <c r="AM840" s="1128" t="s">
        <v>57528</v>
      </c>
      <c r="AN840" s="1128" t="s">
        <v>57529</v>
      </c>
      <c r="AP840" s="1188">
        <v>101</v>
      </c>
      <c r="AQ840" s="1155">
        <v>14</v>
      </c>
      <c r="AR840" s="1154" t="s">
        <v>1105</v>
      </c>
      <c r="AS840" s="1156" t="s">
        <v>57525</v>
      </c>
      <c r="AT840" s="1130" t="s">
        <v>1105</v>
      </c>
      <c r="AU840" s="1138" t="s">
        <v>57526</v>
      </c>
      <c r="AV840" s="1130" t="s">
        <v>1105</v>
      </c>
      <c r="AW840" s="1138" t="s">
        <v>57527</v>
      </c>
      <c r="AX840" s="1130" t="s">
        <v>1105</v>
      </c>
      <c r="AY840" s="1138" t="s">
        <v>57528</v>
      </c>
      <c r="AZ840" s="1130" t="s">
        <v>1105</v>
      </c>
      <c r="BA840" s="1138" t="s">
        <v>57529</v>
      </c>
    </row>
    <row r="841" spans="2:53" ht="19.5" thickBot="1">
      <c r="B841" s="1221">
        <v>101</v>
      </c>
      <c r="C841" s="1211">
        <v>15</v>
      </c>
      <c r="D841" s="1645">
        <v>-1</v>
      </c>
      <c r="E841" s="1578">
        <v>-1</v>
      </c>
      <c r="F841" s="1579">
        <v>-1</v>
      </c>
      <c r="G841" s="1566">
        <v>2011</v>
      </c>
      <c r="H841" s="1567">
        <v>-1</v>
      </c>
      <c r="I841" s="1567">
        <v>-1</v>
      </c>
      <c r="J841" s="1567">
        <v>0</v>
      </c>
      <c r="K841" s="1567">
        <v>-1</v>
      </c>
      <c r="L841" s="1567">
        <v>-1</v>
      </c>
      <c r="M841" s="1567">
        <v>14</v>
      </c>
      <c r="N841" s="1567">
        <v>-1</v>
      </c>
      <c r="O841" s="1567">
        <v>-1</v>
      </c>
      <c r="P841" s="1567">
        <v>0</v>
      </c>
      <c r="Q841" s="1567">
        <v>0</v>
      </c>
      <c r="R841" s="1567">
        <v>-1</v>
      </c>
      <c r="S841" s="1567" t="s">
        <v>67890</v>
      </c>
      <c r="T841" s="1619"/>
      <c r="U841" s="1555"/>
      <c r="V841" s="1210" t="s">
        <v>56995</v>
      </c>
      <c r="W841" s="1502" t="s">
        <v>57530</v>
      </c>
      <c r="X841" s="945" t="str">
        <f t="shared" si="136"/>
        <v>{PlayerName}</v>
      </c>
      <c r="Y841" s="945" t="str">
        <f t="shared" si="137"/>
        <v>{PlayerName}</v>
      </c>
      <c r="Z841" s="1241"/>
      <c r="AA841" s="1123"/>
      <c r="AB841" s="1124"/>
      <c r="AC841" s="1221">
        <v>101</v>
      </c>
      <c r="AD841" s="1211">
        <v>15</v>
      </c>
      <c r="AE841" s="1125" t="s">
        <v>56995</v>
      </c>
      <c r="AF841" s="1126" t="s">
        <v>4498</v>
      </c>
      <c r="AG841" s="1126" t="s">
        <v>1113</v>
      </c>
      <c r="AH841" s="1126" t="s">
        <v>5073</v>
      </c>
      <c r="AI841" s="1126" t="s">
        <v>5074</v>
      </c>
      <c r="AJ841" s="1127" t="s">
        <v>57530</v>
      </c>
      <c r="AK841" s="1128" t="s">
        <v>57531</v>
      </c>
      <c r="AL841" s="1128" t="s">
        <v>57532</v>
      </c>
      <c r="AM841" s="1128" t="s">
        <v>57533</v>
      </c>
      <c r="AN841" s="1128" t="s">
        <v>57534</v>
      </c>
      <c r="AP841" s="1221">
        <v>101</v>
      </c>
      <c r="AQ841" s="1211">
        <v>15</v>
      </c>
      <c r="AR841" s="1210" t="s">
        <v>56995</v>
      </c>
      <c r="AS841" s="1222" t="s">
        <v>57530</v>
      </c>
      <c r="AT841" s="1130" t="s">
        <v>4498</v>
      </c>
      <c r="AU841" s="1138" t="s">
        <v>57531</v>
      </c>
      <c r="AV841" s="1130" t="s">
        <v>1113</v>
      </c>
      <c r="AW841" s="1138" t="s">
        <v>57532</v>
      </c>
      <c r="AX841" s="1130" t="s">
        <v>5073</v>
      </c>
      <c r="AY841" s="1138" t="s">
        <v>57533</v>
      </c>
      <c r="AZ841" s="1130" t="s">
        <v>5074</v>
      </c>
      <c r="BA841" s="1138" t="s">
        <v>57534</v>
      </c>
    </row>
    <row r="842" spans="2:53" ht="19.5" thickBot="1">
      <c r="B842" s="1145">
        <v>103</v>
      </c>
      <c r="C842" s="1146">
        <v>0</v>
      </c>
      <c r="D842" s="1646">
        <v>-1</v>
      </c>
      <c r="E842" s="1582">
        <v>-1</v>
      </c>
      <c r="F842" s="1582">
        <v>-1</v>
      </c>
      <c r="G842" s="1571">
        <v>2011</v>
      </c>
      <c r="H842" s="1571">
        <v>201</v>
      </c>
      <c r="I842" s="1571">
        <v>-1</v>
      </c>
      <c r="J842" s="1571">
        <v>-1</v>
      </c>
      <c r="K842" s="1571">
        <v>0</v>
      </c>
      <c r="L842" s="1571">
        <v>0</v>
      </c>
      <c r="M842" s="1571">
        <v>-1</v>
      </c>
      <c r="N842" s="1571">
        <v>0</v>
      </c>
      <c r="O842" s="1571">
        <v>0</v>
      </c>
      <c r="P842" s="1571">
        <v>0</v>
      </c>
      <c r="Q842" s="1620" t="e">
        <f>IF(AD842=-1, 2, IF(AD842=#REF!, "같음", "다름"))</f>
        <v>#REF!</v>
      </c>
      <c r="R842" s="1571">
        <v>-1</v>
      </c>
      <c r="S842" s="1573" t="e">
        <f t="shared" ref="S842:S870" si="138">IF(AD842=-1,"-1",IF(Q842=-1,"-1",IF(Q842=1,"0",IF(Q842=0,"1",IF(Q842=2,"-1")))))</f>
        <v>#REF!</v>
      </c>
      <c r="T842" s="1600"/>
      <c r="U842" s="1555"/>
      <c r="V842" s="1147">
        <v>-1</v>
      </c>
      <c r="W842" s="1500" t="s">
        <v>57535</v>
      </c>
      <c r="X842" s="945" t="str">
        <f t="shared" si="136"/>
        <v>???</v>
      </c>
      <c r="Y842" s="945" t="str">
        <f t="shared" si="137"/>
        <v>???</v>
      </c>
      <c r="Z842" s="1136"/>
      <c r="AA842" s="1123"/>
      <c r="AB842" s="1124"/>
      <c r="AC842" s="1145">
        <v>103</v>
      </c>
      <c r="AD842" s="1150">
        <v>0</v>
      </c>
      <c r="AE842" s="1125">
        <v>-1</v>
      </c>
      <c r="AF842" s="1126">
        <v>-1</v>
      </c>
      <c r="AG842" s="1126">
        <v>-1</v>
      </c>
      <c r="AH842" s="1126">
        <v>-1</v>
      </c>
      <c r="AI842" s="1126">
        <v>-1</v>
      </c>
      <c r="AJ842" s="1127" t="s">
        <v>57535</v>
      </c>
      <c r="AK842" s="1128" t="s">
        <v>57536</v>
      </c>
      <c r="AL842" s="1128" t="s">
        <v>57537</v>
      </c>
      <c r="AM842" s="1128" t="s">
        <v>57538</v>
      </c>
      <c r="AN842" s="1128" t="s">
        <v>57539</v>
      </c>
      <c r="AP842" s="1145">
        <v>103</v>
      </c>
      <c r="AQ842" s="1146">
        <v>0</v>
      </c>
      <c r="AR842" s="1152">
        <v>-1</v>
      </c>
      <c r="AS842" s="1214" t="s">
        <v>57535</v>
      </c>
      <c r="AT842" s="1130">
        <v>-1</v>
      </c>
      <c r="AU842" s="1138" t="s">
        <v>57536</v>
      </c>
      <c r="AV842" s="1130">
        <v>-1</v>
      </c>
      <c r="AW842" s="1138" t="s">
        <v>57537</v>
      </c>
      <c r="AX842" s="1130">
        <v>-1</v>
      </c>
      <c r="AY842" s="1138" t="s">
        <v>57538</v>
      </c>
      <c r="AZ842" s="1130">
        <v>-1</v>
      </c>
      <c r="BA842" s="1138" t="s">
        <v>57539</v>
      </c>
    </row>
    <row r="843" spans="2:53" ht="19.5" thickBot="1">
      <c r="B843" s="1188">
        <v>103</v>
      </c>
      <c r="C843" s="1120">
        <v>1</v>
      </c>
      <c r="D843" s="1647">
        <v>-1</v>
      </c>
      <c r="E843" s="1570">
        <v>-1</v>
      </c>
      <c r="F843" s="1570">
        <v>-1</v>
      </c>
      <c r="G843" s="1552">
        <v>2011</v>
      </c>
      <c r="H843" s="1552">
        <v>-1</v>
      </c>
      <c r="I843" s="1552">
        <v>-1</v>
      </c>
      <c r="J843" s="1552">
        <v>16</v>
      </c>
      <c r="K843" s="1552">
        <v>-1</v>
      </c>
      <c r="L843" s="1552">
        <v>-1</v>
      </c>
      <c r="M843" s="1552">
        <v>14</v>
      </c>
      <c r="N843" s="1552">
        <v>-1</v>
      </c>
      <c r="O843" s="1552">
        <v>-1</v>
      </c>
      <c r="P843" s="1552">
        <v>0</v>
      </c>
      <c r="Q843" s="1605">
        <v>1</v>
      </c>
      <c r="R843" s="1552">
        <v>-1</v>
      </c>
      <c r="S843" s="1577" t="str">
        <f t="shared" si="138"/>
        <v>0</v>
      </c>
      <c r="T843" s="1554"/>
      <c r="U843" s="1555"/>
      <c r="V843" s="1182" t="s">
        <v>50167</v>
      </c>
      <c r="W843" s="1483" t="s">
        <v>57540</v>
      </c>
      <c r="X843" s="945" t="str">
        <f t="shared" si="136"/>
        <v>{PlayerName}</v>
      </c>
      <c r="Y843" s="945" t="str">
        <f t="shared" si="137"/>
        <v>{PlayerName}</v>
      </c>
      <c r="Z843" s="1272">
        <v>45610</v>
      </c>
      <c r="AA843" s="1123"/>
      <c r="AB843" s="1124"/>
      <c r="AC843" s="1188">
        <v>103</v>
      </c>
      <c r="AD843" s="1155">
        <v>1</v>
      </c>
      <c r="AE843" s="1184" t="s">
        <v>56914</v>
      </c>
      <c r="AF843" s="1126" t="s">
        <v>35945</v>
      </c>
      <c r="AG843" s="1126" t="s">
        <v>57053</v>
      </c>
      <c r="AH843" s="1126" t="s">
        <v>57055</v>
      </c>
      <c r="AI843" s="1126" t="s">
        <v>57055</v>
      </c>
      <c r="AJ843" s="1127" t="s">
        <v>57540</v>
      </c>
      <c r="AK843" s="1128" t="s">
        <v>57541</v>
      </c>
      <c r="AL843" s="1128" t="s">
        <v>57542</v>
      </c>
      <c r="AM843" s="1128" t="s">
        <v>57543</v>
      </c>
      <c r="AN843" s="1128" t="s">
        <v>57544</v>
      </c>
      <c r="AP843" s="1188">
        <v>103</v>
      </c>
      <c r="AQ843" s="1120">
        <v>1</v>
      </c>
      <c r="AR843" s="1182" t="s">
        <v>56914</v>
      </c>
      <c r="AS843" s="1162" t="s">
        <v>57540</v>
      </c>
      <c r="AT843" s="1130" t="s">
        <v>57041</v>
      </c>
      <c r="AU843" s="1138" t="s">
        <v>57541</v>
      </c>
      <c r="AV843" s="1130" t="s">
        <v>57043</v>
      </c>
      <c r="AW843" s="1138" t="s">
        <v>57542</v>
      </c>
      <c r="AX843" s="1130" t="s">
        <v>57045</v>
      </c>
      <c r="AY843" s="1138" t="s">
        <v>57543</v>
      </c>
      <c r="AZ843" s="1130" t="s">
        <v>57045</v>
      </c>
      <c r="BA843" s="1138" t="s">
        <v>57544</v>
      </c>
    </row>
    <row r="844" spans="2:53" ht="19.5" thickBot="1">
      <c r="B844" s="1188">
        <v>103</v>
      </c>
      <c r="C844" s="1120">
        <v>2</v>
      </c>
      <c r="D844" s="1647">
        <v>-1</v>
      </c>
      <c r="E844" s="1570">
        <v>-1</v>
      </c>
      <c r="F844" s="1570">
        <v>-1</v>
      </c>
      <c r="G844" s="1552">
        <v>2011</v>
      </c>
      <c r="H844" s="1552">
        <v>-1</v>
      </c>
      <c r="I844" s="1552">
        <v>-1</v>
      </c>
      <c r="J844" s="1552">
        <f t="shared" ref="J844:J864" si="139">J843</f>
        <v>16</v>
      </c>
      <c r="K844" s="1552">
        <v>-1</v>
      </c>
      <c r="L844" s="1552">
        <v>-1</v>
      </c>
      <c r="M844" s="1552">
        <f t="shared" ref="M844:M864" si="140">M843</f>
        <v>14</v>
      </c>
      <c r="N844" s="1552">
        <v>-1</v>
      </c>
      <c r="O844" s="1552">
        <v>-1</v>
      </c>
      <c r="P844" s="1552">
        <v>0</v>
      </c>
      <c r="Q844" s="1605">
        <v>1</v>
      </c>
      <c r="R844" s="1552">
        <v>-1</v>
      </c>
      <c r="S844" s="1577" t="str">
        <f t="shared" si="138"/>
        <v>0</v>
      </c>
      <c r="T844" s="1554"/>
      <c r="U844" s="1555"/>
      <c r="V844" s="1182" t="s">
        <v>50167</v>
      </c>
      <c r="W844" s="1483" t="s">
        <v>57545</v>
      </c>
      <c r="X844" s="945" t="str">
        <f t="shared" si="136"/>
        <v>{PlayerName}</v>
      </c>
      <c r="Y844" s="945" t="str">
        <f t="shared" si="137"/>
        <v>{PlayerName}</v>
      </c>
      <c r="Z844" s="1272">
        <v>45610</v>
      </c>
      <c r="AA844" s="1123"/>
      <c r="AB844" s="1124"/>
      <c r="AC844" s="1188">
        <v>103</v>
      </c>
      <c r="AD844" s="1155">
        <v>2</v>
      </c>
      <c r="AE844" s="1184" t="s">
        <v>56914</v>
      </c>
      <c r="AF844" s="1126" t="s">
        <v>35945</v>
      </c>
      <c r="AG844" s="1126" t="s">
        <v>57053</v>
      </c>
      <c r="AH844" s="1126" t="s">
        <v>57055</v>
      </c>
      <c r="AI844" s="1126" t="s">
        <v>57055</v>
      </c>
      <c r="AJ844" s="1127" t="s">
        <v>57545</v>
      </c>
      <c r="AK844" s="1128" t="s">
        <v>57546</v>
      </c>
      <c r="AL844" s="1128" t="s">
        <v>57547</v>
      </c>
      <c r="AM844" s="1128" t="s">
        <v>57548</v>
      </c>
      <c r="AN844" s="1128" t="s">
        <v>57549</v>
      </c>
      <c r="AP844" s="1188">
        <v>103</v>
      </c>
      <c r="AQ844" s="1120">
        <v>2</v>
      </c>
      <c r="AR844" s="1182" t="s">
        <v>56914</v>
      </c>
      <c r="AS844" s="1162" t="s">
        <v>57545</v>
      </c>
      <c r="AT844" s="1130" t="s">
        <v>57041</v>
      </c>
      <c r="AU844" s="1138" t="s">
        <v>57546</v>
      </c>
      <c r="AV844" s="1130" t="s">
        <v>57043</v>
      </c>
      <c r="AW844" s="1138" t="s">
        <v>57547</v>
      </c>
      <c r="AX844" s="1130" t="s">
        <v>57045</v>
      </c>
      <c r="AY844" s="1138" t="s">
        <v>57548</v>
      </c>
      <c r="AZ844" s="1130" t="s">
        <v>57045</v>
      </c>
      <c r="BA844" s="1138" t="s">
        <v>57549</v>
      </c>
    </row>
    <row r="845" spans="2:53" ht="19.5" thickBot="1">
      <c r="B845" s="1188">
        <v>103</v>
      </c>
      <c r="C845" s="1120">
        <v>3</v>
      </c>
      <c r="D845" s="1647">
        <v>-1</v>
      </c>
      <c r="E845" s="1570">
        <v>-1</v>
      </c>
      <c r="F845" s="1570">
        <v>-1</v>
      </c>
      <c r="G845" s="1552">
        <v>2011</v>
      </c>
      <c r="H845" s="1552">
        <v>-1</v>
      </c>
      <c r="I845" s="1552">
        <v>-1</v>
      </c>
      <c r="J845" s="1552">
        <f t="shared" si="139"/>
        <v>16</v>
      </c>
      <c r="K845" s="1552">
        <v>-1</v>
      </c>
      <c r="L845" s="1552">
        <v>-1</v>
      </c>
      <c r="M845" s="1552">
        <f t="shared" si="140"/>
        <v>14</v>
      </c>
      <c r="N845" s="1552">
        <v>-1</v>
      </c>
      <c r="O845" s="1552">
        <v>-1</v>
      </c>
      <c r="P845" s="1552">
        <v>0</v>
      </c>
      <c r="Q845" s="1605">
        <v>0</v>
      </c>
      <c r="R845" s="1552">
        <v>-1</v>
      </c>
      <c r="S845" s="1577" t="str">
        <f t="shared" si="138"/>
        <v>1</v>
      </c>
      <c r="T845" s="1598"/>
      <c r="U845" s="1555"/>
      <c r="V845" s="1154" t="s">
        <v>56995</v>
      </c>
      <c r="W845" s="1483" t="s">
        <v>57550</v>
      </c>
      <c r="X845" s="945" t="str">
        <f t="shared" si="136"/>
        <v>{PlayerName}</v>
      </c>
      <c r="Y845" s="945" t="str">
        <f t="shared" si="137"/>
        <v>{PlayerName}</v>
      </c>
      <c r="Z845" s="1136"/>
      <c r="AA845" s="1123"/>
      <c r="AB845" s="1124"/>
      <c r="AC845" s="1188">
        <v>103</v>
      </c>
      <c r="AD845" s="1155">
        <v>3</v>
      </c>
      <c r="AE845" s="1125" t="s">
        <v>56995</v>
      </c>
      <c r="AF845" s="1126" t="s">
        <v>4498</v>
      </c>
      <c r="AG845" s="1126" t="s">
        <v>1113</v>
      </c>
      <c r="AH845" s="1126" t="s">
        <v>5073</v>
      </c>
      <c r="AI845" s="1126" t="s">
        <v>5074</v>
      </c>
      <c r="AJ845" s="1127" t="s">
        <v>57550</v>
      </c>
      <c r="AK845" s="1128" t="s">
        <v>57551</v>
      </c>
      <c r="AL845" s="1128" t="s">
        <v>57552</v>
      </c>
      <c r="AM845" s="1128" t="s">
        <v>57553</v>
      </c>
      <c r="AN845" s="1128" t="s">
        <v>57554</v>
      </c>
      <c r="AP845" s="1188">
        <v>103</v>
      </c>
      <c r="AQ845" s="1120">
        <v>3</v>
      </c>
      <c r="AR845" s="1154" t="s">
        <v>56995</v>
      </c>
      <c r="AS845" s="1162" t="s">
        <v>57550</v>
      </c>
      <c r="AT845" s="1130" t="s">
        <v>4498</v>
      </c>
      <c r="AU845" s="1138" t="s">
        <v>57551</v>
      </c>
      <c r="AV845" s="1130" t="s">
        <v>1113</v>
      </c>
      <c r="AW845" s="1138" t="s">
        <v>57552</v>
      </c>
      <c r="AX845" s="1130" t="s">
        <v>5073</v>
      </c>
      <c r="AY845" s="1138" t="s">
        <v>57553</v>
      </c>
      <c r="AZ845" s="1130" t="s">
        <v>5074</v>
      </c>
      <c r="BA845" s="1138" t="s">
        <v>57554</v>
      </c>
    </row>
    <row r="846" spans="2:53" ht="19.5" thickBot="1">
      <c r="B846" s="1188">
        <v>103</v>
      </c>
      <c r="C846" s="1120">
        <v>4</v>
      </c>
      <c r="D846" s="1647">
        <v>-1</v>
      </c>
      <c r="E846" s="1570">
        <v>-1</v>
      </c>
      <c r="F846" s="1570">
        <v>-1</v>
      </c>
      <c r="G846" s="1552">
        <v>2011</v>
      </c>
      <c r="H846" s="1552">
        <v>-1</v>
      </c>
      <c r="I846" s="1552">
        <v>-1</v>
      </c>
      <c r="J846" s="1552">
        <f t="shared" si="139"/>
        <v>16</v>
      </c>
      <c r="K846" s="1552">
        <v>-1</v>
      </c>
      <c r="L846" s="1552">
        <v>-1</v>
      </c>
      <c r="M846" s="1552">
        <f t="shared" si="140"/>
        <v>14</v>
      </c>
      <c r="N846" s="1552">
        <v>-1</v>
      </c>
      <c r="O846" s="1552">
        <v>-1</v>
      </c>
      <c r="P846" s="1552">
        <v>0</v>
      </c>
      <c r="Q846" s="1605">
        <v>1</v>
      </c>
      <c r="R846" s="1552">
        <v>-1</v>
      </c>
      <c r="S846" s="1577" t="str">
        <f t="shared" si="138"/>
        <v>0</v>
      </c>
      <c r="T846" s="1554"/>
      <c r="U846" s="1555"/>
      <c r="V846" s="1182" t="s">
        <v>50167</v>
      </c>
      <c r="W846" s="1483" t="s">
        <v>57555</v>
      </c>
      <c r="X846" s="945" t="str">
        <f t="shared" si="136"/>
        <v>{PlayerName}</v>
      </c>
      <c r="Y846" s="945" t="str">
        <f t="shared" si="137"/>
        <v>{PlayerName}</v>
      </c>
      <c r="Z846" s="1272">
        <v>45610</v>
      </c>
      <c r="AA846" s="1123"/>
      <c r="AB846" s="1124"/>
      <c r="AC846" s="1188">
        <v>103</v>
      </c>
      <c r="AD846" s="1155">
        <v>4</v>
      </c>
      <c r="AE846" s="1184" t="s">
        <v>56914</v>
      </c>
      <c r="AF846" s="1126" t="s">
        <v>35945</v>
      </c>
      <c r="AG846" s="1126" t="s">
        <v>57053</v>
      </c>
      <c r="AH846" s="1126" t="s">
        <v>57055</v>
      </c>
      <c r="AI846" s="1126" t="s">
        <v>57055</v>
      </c>
      <c r="AJ846" s="1127" t="s">
        <v>57555</v>
      </c>
      <c r="AK846" s="1128" t="s">
        <v>53916</v>
      </c>
      <c r="AL846" s="1128" t="s">
        <v>1797</v>
      </c>
      <c r="AM846" s="1128" t="s">
        <v>53494</v>
      </c>
      <c r="AN846" s="1128" t="s">
        <v>57555</v>
      </c>
      <c r="AP846" s="1188">
        <v>103</v>
      </c>
      <c r="AQ846" s="1120">
        <v>4</v>
      </c>
      <c r="AR846" s="1182" t="s">
        <v>56914</v>
      </c>
      <c r="AS846" s="1162" t="s">
        <v>57555</v>
      </c>
      <c r="AT846" s="1130" t="s">
        <v>57041</v>
      </c>
      <c r="AU846" s="1138" t="s">
        <v>53916</v>
      </c>
      <c r="AV846" s="1130" t="s">
        <v>57043</v>
      </c>
      <c r="AW846" s="1138" t="s">
        <v>1797</v>
      </c>
      <c r="AX846" s="1130" t="s">
        <v>57045</v>
      </c>
      <c r="AY846" s="1138" t="s">
        <v>53494</v>
      </c>
      <c r="AZ846" s="1130" t="s">
        <v>57045</v>
      </c>
      <c r="BA846" s="1138" t="s">
        <v>57555</v>
      </c>
    </row>
    <row r="847" spans="2:53" ht="19.5" thickBot="1">
      <c r="B847" s="1188">
        <v>103</v>
      </c>
      <c r="C847" s="1120">
        <v>5</v>
      </c>
      <c r="D847" s="1647">
        <v>-1</v>
      </c>
      <c r="E847" s="1570">
        <v>-1</v>
      </c>
      <c r="F847" s="1570">
        <v>-1</v>
      </c>
      <c r="G847" s="1552">
        <v>2011</v>
      </c>
      <c r="H847" s="1552">
        <v>-1</v>
      </c>
      <c r="I847" s="1552">
        <v>-1</v>
      </c>
      <c r="J847" s="1552">
        <f t="shared" si="139"/>
        <v>16</v>
      </c>
      <c r="K847" s="1552">
        <v>-1</v>
      </c>
      <c r="L847" s="1552">
        <v>-1</v>
      </c>
      <c r="M847" s="1552">
        <f t="shared" si="140"/>
        <v>14</v>
      </c>
      <c r="N847" s="1552">
        <v>-1</v>
      </c>
      <c r="O847" s="1552">
        <v>-1</v>
      </c>
      <c r="P847" s="1552">
        <v>0</v>
      </c>
      <c r="Q847" s="1605">
        <v>0</v>
      </c>
      <c r="R847" s="1552">
        <v>-1</v>
      </c>
      <c r="S847" s="1577" t="str">
        <f t="shared" si="138"/>
        <v>1</v>
      </c>
      <c r="T847" s="1598"/>
      <c r="U847" s="1555"/>
      <c r="V847" s="1154" t="s">
        <v>56995</v>
      </c>
      <c r="W847" s="1483" t="s">
        <v>57556</v>
      </c>
      <c r="X847" s="945" t="str">
        <f t="shared" si="136"/>
        <v>{PlayerName}</v>
      </c>
      <c r="Y847" s="945" t="str">
        <f t="shared" si="137"/>
        <v>{PlayerName}</v>
      </c>
      <c r="Z847" s="1136"/>
      <c r="AA847" s="1123"/>
      <c r="AB847" s="1124"/>
      <c r="AC847" s="1188">
        <v>103</v>
      </c>
      <c r="AD847" s="1155">
        <v>5</v>
      </c>
      <c r="AE847" s="1125" t="s">
        <v>56995</v>
      </c>
      <c r="AF847" s="1126" t="s">
        <v>4498</v>
      </c>
      <c r="AG847" s="1126" t="s">
        <v>1113</v>
      </c>
      <c r="AH847" s="1126" t="s">
        <v>5073</v>
      </c>
      <c r="AI847" s="1126" t="s">
        <v>5074</v>
      </c>
      <c r="AJ847" s="1127" t="s">
        <v>57556</v>
      </c>
      <c r="AK847" s="1128" t="s">
        <v>57557</v>
      </c>
      <c r="AL847" s="1128" t="s">
        <v>57558</v>
      </c>
      <c r="AM847" s="1128" t="s">
        <v>57559</v>
      </c>
      <c r="AN847" s="1128" t="s">
        <v>57560</v>
      </c>
      <c r="AP847" s="1188">
        <v>103</v>
      </c>
      <c r="AQ847" s="1120">
        <v>5</v>
      </c>
      <c r="AR847" s="1154" t="s">
        <v>56995</v>
      </c>
      <c r="AS847" s="1162" t="s">
        <v>57556</v>
      </c>
      <c r="AT847" s="1130" t="s">
        <v>4498</v>
      </c>
      <c r="AU847" s="1138" t="s">
        <v>57557</v>
      </c>
      <c r="AV847" s="1130" t="s">
        <v>1113</v>
      </c>
      <c r="AW847" s="1138" t="s">
        <v>57558</v>
      </c>
      <c r="AX847" s="1130" t="s">
        <v>5073</v>
      </c>
      <c r="AY847" s="1138" t="s">
        <v>57559</v>
      </c>
      <c r="AZ847" s="1130" t="s">
        <v>5074</v>
      </c>
      <c r="BA847" s="1138" t="s">
        <v>57560</v>
      </c>
    </row>
    <row r="848" spans="2:53" ht="38.25" thickBot="1">
      <c r="B848" s="1188">
        <v>103</v>
      </c>
      <c r="C848" s="1120">
        <v>6</v>
      </c>
      <c r="D848" s="1647">
        <v>-1</v>
      </c>
      <c r="E848" s="1570">
        <v>-1</v>
      </c>
      <c r="F848" s="1570">
        <v>-1</v>
      </c>
      <c r="G848" s="1552">
        <v>2011</v>
      </c>
      <c r="H848" s="1552">
        <v>-1</v>
      </c>
      <c r="I848" s="1552">
        <v>-1</v>
      </c>
      <c r="J848" s="1552">
        <f t="shared" si="139"/>
        <v>16</v>
      </c>
      <c r="K848" s="1552">
        <v>-1</v>
      </c>
      <c r="L848" s="1552">
        <v>-1</v>
      </c>
      <c r="M848" s="1552">
        <f t="shared" si="140"/>
        <v>14</v>
      </c>
      <c r="N848" s="1552">
        <v>-1</v>
      </c>
      <c r="O848" s="1552">
        <v>-1</v>
      </c>
      <c r="P848" s="1552">
        <v>0</v>
      </c>
      <c r="Q848" s="1605">
        <v>1</v>
      </c>
      <c r="R848" s="1552">
        <v>-1</v>
      </c>
      <c r="S848" s="1577" t="str">
        <f t="shared" si="138"/>
        <v>0</v>
      </c>
      <c r="T848" s="1554"/>
      <c r="U848" s="1555"/>
      <c r="V848" s="1182" t="s">
        <v>50167</v>
      </c>
      <c r="W848" s="1483" t="s">
        <v>57561</v>
      </c>
      <c r="X848" s="945" t="str">
        <f t="shared" si="136"/>
        <v>{PlayerName}</v>
      </c>
      <c r="Y848" s="945" t="str">
        <f t="shared" si="137"/>
        <v>{PlayerName}</v>
      </c>
      <c r="Z848" s="1272">
        <v>45610</v>
      </c>
      <c r="AA848" s="1123"/>
      <c r="AB848" s="1124"/>
      <c r="AC848" s="1188">
        <v>103</v>
      </c>
      <c r="AD848" s="1155">
        <v>6</v>
      </c>
      <c r="AE848" s="1184" t="s">
        <v>56914</v>
      </c>
      <c r="AF848" s="1126" t="s">
        <v>35945</v>
      </c>
      <c r="AG848" s="1126" t="s">
        <v>57053</v>
      </c>
      <c r="AH848" s="1126" t="s">
        <v>57055</v>
      </c>
      <c r="AI848" s="1126" t="s">
        <v>57055</v>
      </c>
      <c r="AJ848" s="1127" t="s">
        <v>57561</v>
      </c>
      <c r="AK848" s="1128" t="s">
        <v>57562</v>
      </c>
      <c r="AL848" s="1128" t="s">
        <v>57563</v>
      </c>
      <c r="AM848" s="1128" t="s">
        <v>57564</v>
      </c>
      <c r="AN848" s="1128" t="s">
        <v>57565</v>
      </c>
      <c r="AP848" s="1188">
        <v>103</v>
      </c>
      <c r="AQ848" s="1120">
        <v>6</v>
      </c>
      <c r="AR848" s="1182" t="s">
        <v>56914</v>
      </c>
      <c r="AS848" s="1162" t="s">
        <v>57561</v>
      </c>
      <c r="AT848" s="1130" t="s">
        <v>57041</v>
      </c>
      <c r="AU848" s="1138" t="s">
        <v>57562</v>
      </c>
      <c r="AV848" s="1130" t="s">
        <v>57043</v>
      </c>
      <c r="AW848" s="1138" t="s">
        <v>57563</v>
      </c>
      <c r="AX848" s="1130" t="s">
        <v>57045</v>
      </c>
      <c r="AY848" s="1138" t="s">
        <v>57564</v>
      </c>
      <c r="AZ848" s="1130" t="s">
        <v>57045</v>
      </c>
      <c r="BA848" s="1138" t="s">
        <v>57565</v>
      </c>
    </row>
    <row r="849" spans="2:53" ht="17.25" customHeight="1" thickBot="1">
      <c r="B849" s="1188">
        <v>103</v>
      </c>
      <c r="C849" s="1120">
        <v>7</v>
      </c>
      <c r="D849" s="1647">
        <v>-1</v>
      </c>
      <c r="E849" s="1570">
        <v>-1</v>
      </c>
      <c r="F849" s="1570">
        <v>-1</v>
      </c>
      <c r="G849" s="1552">
        <v>2011</v>
      </c>
      <c r="H849" s="1552">
        <v>-1</v>
      </c>
      <c r="I849" s="1552">
        <v>-1</v>
      </c>
      <c r="J849" s="1552">
        <f t="shared" si="139"/>
        <v>16</v>
      </c>
      <c r="K849" s="1552">
        <v>-1</v>
      </c>
      <c r="L849" s="1552">
        <v>-1</v>
      </c>
      <c r="M849" s="1552">
        <f t="shared" si="140"/>
        <v>14</v>
      </c>
      <c r="N849" s="1552">
        <v>-1</v>
      </c>
      <c r="O849" s="1552">
        <v>-1</v>
      </c>
      <c r="P849" s="1552">
        <v>0</v>
      </c>
      <c r="Q849" s="1605">
        <v>1</v>
      </c>
      <c r="R849" s="1552">
        <v>-1</v>
      </c>
      <c r="S849" s="1577" t="str">
        <f t="shared" si="138"/>
        <v>0</v>
      </c>
      <c r="T849" s="1554"/>
      <c r="U849" s="1555"/>
      <c r="V849" s="1182" t="s">
        <v>50167</v>
      </c>
      <c r="W849" s="1483" t="s">
        <v>57566</v>
      </c>
      <c r="X849" s="945" t="str">
        <f t="shared" si="136"/>
        <v>{PlayerName}</v>
      </c>
      <c r="Y849" s="945" t="str">
        <f t="shared" si="137"/>
        <v>{PlayerName}</v>
      </c>
      <c r="Z849" s="1272">
        <v>45610</v>
      </c>
      <c r="AA849" s="1123"/>
      <c r="AB849" s="1124"/>
      <c r="AC849" s="1188">
        <v>103</v>
      </c>
      <c r="AD849" s="1155">
        <v>7</v>
      </c>
      <c r="AE849" s="1184" t="s">
        <v>56914</v>
      </c>
      <c r="AF849" s="1126" t="s">
        <v>35945</v>
      </c>
      <c r="AG849" s="1126" t="s">
        <v>57053</v>
      </c>
      <c r="AH849" s="1126" t="s">
        <v>57055</v>
      </c>
      <c r="AI849" s="1126" t="s">
        <v>57055</v>
      </c>
      <c r="AJ849" s="1127" t="s">
        <v>57566</v>
      </c>
      <c r="AK849" s="1128" t="s">
        <v>57567</v>
      </c>
      <c r="AL849" s="1128" t="s">
        <v>57568</v>
      </c>
      <c r="AM849" s="1128" t="s">
        <v>57569</v>
      </c>
      <c r="AN849" s="1128" t="s">
        <v>57570</v>
      </c>
      <c r="AP849" s="1188">
        <v>103</v>
      </c>
      <c r="AQ849" s="1120">
        <v>7</v>
      </c>
      <c r="AR849" s="1182" t="s">
        <v>56914</v>
      </c>
      <c r="AS849" s="1162" t="s">
        <v>57566</v>
      </c>
      <c r="AT849" s="1130" t="s">
        <v>57041</v>
      </c>
      <c r="AU849" s="1138" t="s">
        <v>57567</v>
      </c>
      <c r="AV849" s="1130" t="s">
        <v>57043</v>
      </c>
      <c r="AW849" s="1138" t="s">
        <v>57568</v>
      </c>
      <c r="AX849" s="1130" t="s">
        <v>57045</v>
      </c>
      <c r="AY849" s="1138" t="s">
        <v>57569</v>
      </c>
      <c r="AZ849" s="1130" t="s">
        <v>57045</v>
      </c>
      <c r="BA849" s="1138" t="s">
        <v>57570</v>
      </c>
    </row>
    <row r="850" spans="2:53" ht="17.25" customHeight="1" thickBot="1">
      <c r="B850" s="1188">
        <v>103</v>
      </c>
      <c r="C850" s="1120">
        <v>8</v>
      </c>
      <c r="D850" s="1647">
        <v>-1</v>
      </c>
      <c r="E850" s="1570">
        <v>-1</v>
      </c>
      <c r="F850" s="1570">
        <v>-1</v>
      </c>
      <c r="G850" s="1552">
        <v>2011</v>
      </c>
      <c r="H850" s="1552">
        <v>-1</v>
      </c>
      <c r="I850" s="1552">
        <v>-1</v>
      </c>
      <c r="J850" s="1552">
        <f t="shared" si="139"/>
        <v>16</v>
      </c>
      <c r="K850" s="1552">
        <v>-1</v>
      </c>
      <c r="L850" s="1552">
        <v>-1</v>
      </c>
      <c r="M850" s="1552">
        <f t="shared" si="140"/>
        <v>14</v>
      </c>
      <c r="N850" s="1552">
        <v>-1</v>
      </c>
      <c r="O850" s="1552">
        <v>-1</v>
      </c>
      <c r="P850" s="1552">
        <v>0</v>
      </c>
      <c r="Q850" s="1605">
        <v>0</v>
      </c>
      <c r="R850" s="1552">
        <v>-1</v>
      </c>
      <c r="S850" s="1577" t="str">
        <f t="shared" si="138"/>
        <v>1</v>
      </c>
      <c r="T850" s="1554"/>
      <c r="U850" s="1555"/>
      <c r="V850" s="1154" t="s">
        <v>451</v>
      </c>
      <c r="W850" s="1483" t="s">
        <v>66920</v>
      </c>
      <c r="X850" s="945" t="str">
        <f t="shared" si="136"/>
        <v>{PlayerName}</v>
      </c>
      <c r="Y850" s="945" t="str">
        <f t="shared" si="137"/>
        <v>{PlayerName}</v>
      </c>
      <c r="Z850" s="1272">
        <v>45611</v>
      </c>
      <c r="AA850" s="1123"/>
      <c r="AB850" s="1274" t="s">
        <v>67974</v>
      </c>
      <c r="AC850" s="1188">
        <v>103</v>
      </c>
      <c r="AD850" s="1155">
        <v>8</v>
      </c>
      <c r="AE850" s="1125" t="s">
        <v>451</v>
      </c>
      <c r="AF850" s="1126" t="s">
        <v>4498</v>
      </c>
      <c r="AG850" s="1126" t="s">
        <v>1113</v>
      </c>
      <c r="AH850" s="1126" t="s">
        <v>5073</v>
      </c>
      <c r="AI850" s="1126" t="s">
        <v>5074</v>
      </c>
      <c r="AJ850" s="1127" t="s">
        <v>67977</v>
      </c>
      <c r="AK850" s="1128" t="s">
        <v>57571</v>
      </c>
      <c r="AL850" s="1128" t="s">
        <v>57572</v>
      </c>
      <c r="AM850" s="1128" t="s">
        <v>57573</v>
      </c>
      <c r="AN850" s="1128" t="s">
        <v>57574</v>
      </c>
      <c r="AP850" s="1188">
        <v>103</v>
      </c>
      <c r="AQ850" s="1120">
        <v>8</v>
      </c>
      <c r="AR850" s="1125" t="s">
        <v>451</v>
      </c>
      <c r="AS850" s="1162" t="s">
        <v>67977</v>
      </c>
      <c r="AT850" s="1130" t="s">
        <v>4498</v>
      </c>
      <c r="AU850" s="1138" t="s">
        <v>57571</v>
      </c>
      <c r="AV850" s="1130" t="s">
        <v>1113</v>
      </c>
      <c r="AW850" s="1138" t="s">
        <v>57572</v>
      </c>
      <c r="AX850" s="1130" t="s">
        <v>5073</v>
      </c>
      <c r="AY850" s="1138" t="s">
        <v>57573</v>
      </c>
      <c r="AZ850" s="1130" t="s">
        <v>5074</v>
      </c>
      <c r="BA850" s="1138" t="s">
        <v>57574</v>
      </c>
    </row>
    <row r="851" spans="2:53" ht="17.25" customHeight="1" thickBot="1">
      <c r="B851" s="1188">
        <v>103</v>
      </c>
      <c r="C851" s="1120">
        <v>9</v>
      </c>
      <c r="D851" s="1647">
        <v>-1</v>
      </c>
      <c r="E851" s="1570">
        <v>-1</v>
      </c>
      <c r="F851" s="1570">
        <v>-1</v>
      </c>
      <c r="G851" s="1552">
        <v>2011</v>
      </c>
      <c r="H851" s="1552">
        <v>-1</v>
      </c>
      <c r="I851" s="1552">
        <v>-1</v>
      </c>
      <c r="J851" s="1552">
        <f t="shared" si="139"/>
        <v>16</v>
      </c>
      <c r="K851" s="1552">
        <v>-1</v>
      </c>
      <c r="L851" s="1552">
        <v>-1</v>
      </c>
      <c r="M851" s="1552">
        <f t="shared" si="140"/>
        <v>14</v>
      </c>
      <c r="N851" s="1552">
        <v>-1</v>
      </c>
      <c r="O851" s="1552">
        <v>-1</v>
      </c>
      <c r="P851" s="1552">
        <v>0</v>
      </c>
      <c r="Q851" s="1605">
        <v>0</v>
      </c>
      <c r="R851" s="1552">
        <v>-1</v>
      </c>
      <c r="S851" s="1577" t="str">
        <f t="shared" si="138"/>
        <v>1</v>
      </c>
      <c r="T851" s="1554"/>
      <c r="U851" s="1555"/>
      <c r="V851" s="1154" t="s">
        <v>451</v>
      </c>
      <c r="W851" s="1483" t="s">
        <v>66921</v>
      </c>
      <c r="X851" s="945" t="str">
        <f t="shared" si="136"/>
        <v>{PlayerName}</v>
      </c>
      <c r="Y851" s="945" t="str">
        <f t="shared" si="137"/>
        <v>{PlayerName}</v>
      </c>
      <c r="Z851" s="1272">
        <v>45611</v>
      </c>
      <c r="AA851" s="1123"/>
      <c r="AB851" s="1274" t="s">
        <v>67974</v>
      </c>
      <c r="AC851" s="1188">
        <v>103</v>
      </c>
      <c r="AD851" s="1155">
        <v>9</v>
      </c>
      <c r="AE851" s="1125" t="s">
        <v>451</v>
      </c>
      <c r="AF851" s="1126" t="s">
        <v>4498</v>
      </c>
      <c r="AG851" s="1126" t="s">
        <v>1113</v>
      </c>
      <c r="AH851" s="1126" t="s">
        <v>5073</v>
      </c>
      <c r="AI851" s="1126" t="s">
        <v>5074</v>
      </c>
      <c r="AJ851" s="1127" t="s">
        <v>67978</v>
      </c>
      <c r="AK851" s="1128" t="s">
        <v>57575</v>
      </c>
      <c r="AL851" s="1128" t="s">
        <v>57576</v>
      </c>
      <c r="AM851" s="1128" t="s">
        <v>57577</v>
      </c>
      <c r="AN851" s="1128" t="s">
        <v>57578</v>
      </c>
      <c r="AP851" s="1188">
        <v>103</v>
      </c>
      <c r="AQ851" s="1120">
        <v>9</v>
      </c>
      <c r="AR851" s="1125" t="s">
        <v>451</v>
      </c>
      <c r="AS851" s="1162" t="s">
        <v>67978</v>
      </c>
      <c r="AT851" s="1130" t="s">
        <v>4498</v>
      </c>
      <c r="AU851" s="1138" t="s">
        <v>57575</v>
      </c>
      <c r="AV851" s="1130" t="s">
        <v>1113</v>
      </c>
      <c r="AW851" s="1138" t="s">
        <v>57576</v>
      </c>
      <c r="AX851" s="1130" t="s">
        <v>5073</v>
      </c>
      <c r="AY851" s="1138" t="s">
        <v>57577</v>
      </c>
      <c r="AZ851" s="1130" t="s">
        <v>5074</v>
      </c>
      <c r="BA851" s="1138" t="s">
        <v>57578</v>
      </c>
    </row>
    <row r="852" spans="2:53" ht="17.25" customHeight="1" thickBot="1">
      <c r="B852" s="1188">
        <v>103</v>
      </c>
      <c r="C852" s="1120">
        <v>10</v>
      </c>
      <c r="D852" s="1647">
        <v>-1</v>
      </c>
      <c r="E852" s="1570">
        <v>-1</v>
      </c>
      <c r="F852" s="1570">
        <v>-1</v>
      </c>
      <c r="G852" s="1552">
        <v>2011</v>
      </c>
      <c r="H852" s="1552">
        <v>-1</v>
      </c>
      <c r="I852" s="1552">
        <v>-1</v>
      </c>
      <c r="J852" s="1552">
        <f t="shared" si="139"/>
        <v>16</v>
      </c>
      <c r="K852" s="1552">
        <v>-1</v>
      </c>
      <c r="L852" s="1552">
        <v>-1</v>
      </c>
      <c r="M852" s="1552">
        <f t="shared" si="140"/>
        <v>14</v>
      </c>
      <c r="N852" s="1552">
        <v>-1</v>
      </c>
      <c r="O852" s="1552">
        <v>-1</v>
      </c>
      <c r="P852" s="1552">
        <v>0</v>
      </c>
      <c r="Q852" s="1605">
        <v>0</v>
      </c>
      <c r="R852" s="1552">
        <v>-1</v>
      </c>
      <c r="S852" s="1577" t="str">
        <f t="shared" si="138"/>
        <v>1</v>
      </c>
      <c r="T852" s="1554"/>
      <c r="U852" s="1555"/>
      <c r="V852" s="1154" t="s">
        <v>451</v>
      </c>
      <c r="W852" s="1483" t="s">
        <v>57579</v>
      </c>
      <c r="X852" s="945" t="str">
        <f t="shared" si="136"/>
        <v>{PlayerName}</v>
      </c>
      <c r="Y852" s="945" t="str">
        <f t="shared" si="137"/>
        <v>{PlayerName}</v>
      </c>
      <c r="Z852" s="1136"/>
      <c r="AA852" s="1123"/>
      <c r="AB852" s="1124"/>
      <c r="AC852" s="1188">
        <v>103</v>
      </c>
      <c r="AD852" s="1155">
        <v>10</v>
      </c>
      <c r="AE852" s="1125" t="s">
        <v>451</v>
      </c>
      <c r="AF852" s="1126" t="s">
        <v>4498</v>
      </c>
      <c r="AG852" s="1126" t="s">
        <v>1113</v>
      </c>
      <c r="AH852" s="1126" t="s">
        <v>5073</v>
      </c>
      <c r="AI852" s="1126" t="s">
        <v>5074</v>
      </c>
      <c r="AJ852" s="1127" t="s">
        <v>57579</v>
      </c>
      <c r="AK852" s="1128" t="s">
        <v>57580</v>
      </c>
      <c r="AL852" s="1128" t="s">
        <v>57581</v>
      </c>
      <c r="AM852" s="1128" t="s">
        <v>57582</v>
      </c>
      <c r="AN852" s="1128" t="s">
        <v>57583</v>
      </c>
      <c r="AP852" s="1188">
        <v>103</v>
      </c>
      <c r="AQ852" s="1120">
        <v>10</v>
      </c>
      <c r="AR852" s="1125" t="s">
        <v>451</v>
      </c>
      <c r="AS852" s="1162" t="s">
        <v>57579</v>
      </c>
      <c r="AT852" s="1130" t="s">
        <v>4498</v>
      </c>
      <c r="AU852" s="1138" t="s">
        <v>57580</v>
      </c>
      <c r="AV852" s="1130" t="s">
        <v>1113</v>
      </c>
      <c r="AW852" s="1138" t="s">
        <v>57581</v>
      </c>
      <c r="AX852" s="1130" t="s">
        <v>5073</v>
      </c>
      <c r="AY852" s="1138" t="s">
        <v>57582</v>
      </c>
      <c r="AZ852" s="1130" t="s">
        <v>5074</v>
      </c>
      <c r="BA852" s="1138" t="s">
        <v>57583</v>
      </c>
    </row>
    <row r="853" spans="2:53" ht="29.25" customHeight="1" thickBot="1">
      <c r="B853" s="1188">
        <v>103</v>
      </c>
      <c r="C853" s="1120">
        <v>11</v>
      </c>
      <c r="D853" s="1647">
        <v>-1</v>
      </c>
      <c r="E853" s="1570">
        <v>-1</v>
      </c>
      <c r="F853" s="1570">
        <v>-1</v>
      </c>
      <c r="G853" s="1552">
        <v>2011</v>
      </c>
      <c r="H853" s="1552">
        <v>-1</v>
      </c>
      <c r="I853" s="1552">
        <v>-1</v>
      </c>
      <c r="J853" s="1552">
        <f t="shared" si="139"/>
        <v>16</v>
      </c>
      <c r="K853" s="1552">
        <v>-1</v>
      </c>
      <c r="L853" s="1552">
        <v>-1</v>
      </c>
      <c r="M853" s="1552">
        <f t="shared" si="140"/>
        <v>14</v>
      </c>
      <c r="N853" s="1552">
        <v>-1</v>
      </c>
      <c r="O853" s="1552">
        <v>-1</v>
      </c>
      <c r="P853" s="1552">
        <v>0</v>
      </c>
      <c r="Q853" s="1605">
        <v>1</v>
      </c>
      <c r="R853" s="1552">
        <v>-1</v>
      </c>
      <c r="S853" s="1577" t="str">
        <f t="shared" si="138"/>
        <v>0</v>
      </c>
      <c r="T853" s="1554"/>
      <c r="U853" s="1555"/>
      <c r="V853" s="1182" t="s">
        <v>50167</v>
      </c>
      <c r="W853" s="1483" t="s">
        <v>57584</v>
      </c>
      <c r="X853" s="945" t="str">
        <f t="shared" si="136"/>
        <v>{PlayerName}</v>
      </c>
      <c r="Y853" s="945" t="str">
        <f t="shared" si="137"/>
        <v>{PlayerName}</v>
      </c>
      <c r="Z853" s="1272">
        <v>45610</v>
      </c>
      <c r="AA853" s="1123"/>
      <c r="AB853" s="1124"/>
      <c r="AC853" s="1188">
        <v>103</v>
      </c>
      <c r="AD853" s="1155">
        <v>11</v>
      </c>
      <c r="AE853" s="1184" t="s">
        <v>56914</v>
      </c>
      <c r="AF853" s="1126" t="s">
        <v>35945</v>
      </c>
      <c r="AG853" s="1126" t="s">
        <v>57053</v>
      </c>
      <c r="AH853" s="1126" t="s">
        <v>57055</v>
      </c>
      <c r="AI853" s="1126" t="s">
        <v>57055</v>
      </c>
      <c r="AJ853" s="1127" t="s">
        <v>57584</v>
      </c>
      <c r="AK853" s="1128" t="s">
        <v>57585</v>
      </c>
      <c r="AL853" s="1128" t="s">
        <v>57586</v>
      </c>
      <c r="AM853" s="1128" t="s">
        <v>57587</v>
      </c>
      <c r="AN853" s="1128" t="s">
        <v>57588</v>
      </c>
      <c r="AP853" s="1188">
        <v>103</v>
      </c>
      <c r="AQ853" s="1120">
        <v>11</v>
      </c>
      <c r="AR853" s="1182" t="s">
        <v>56914</v>
      </c>
      <c r="AS853" s="1162" t="s">
        <v>57584</v>
      </c>
      <c r="AT853" s="1130" t="s">
        <v>57041</v>
      </c>
      <c r="AU853" s="1138" t="s">
        <v>57585</v>
      </c>
      <c r="AV853" s="1130" t="s">
        <v>57043</v>
      </c>
      <c r="AW853" s="1138" t="s">
        <v>57586</v>
      </c>
      <c r="AX853" s="1130" t="s">
        <v>57045</v>
      </c>
      <c r="AY853" s="1138" t="s">
        <v>57587</v>
      </c>
      <c r="AZ853" s="1130" t="s">
        <v>57045</v>
      </c>
      <c r="BA853" s="1138" t="s">
        <v>57588</v>
      </c>
    </row>
    <row r="854" spans="2:53" ht="17.25" customHeight="1" thickBot="1">
      <c r="B854" s="1188">
        <v>103</v>
      </c>
      <c r="C854" s="1120">
        <v>12</v>
      </c>
      <c r="D854" s="1647">
        <v>-1</v>
      </c>
      <c r="E854" s="1570">
        <v>-1</v>
      </c>
      <c r="F854" s="1570">
        <v>-1</v>
      </c>
      <c r="G854" s="1552">
        <v>2011</v>
      </c>
      <c r="H854" s="1552">
        <v>-1</v>
      </c>
      <c r="I854" s="1552">
        <v>-1</v>
      </c>
      <c r="J854" s="1552">
        <f t="shared" si="139"/>
        <v>16</v>
      </c>
      <c r="K854" s="1552">
        <v>-1</v>
      </c>
      <c r="L854" s="1552">
        <v>-1</v>
      </c>
      <c r="M854" s="1552">
        <f t="shared" si="140"/>
        <v>14</v>
      </c>
      <c r="N854" s="1552">
        <v>-1</v>
      </c>
      <c r="O854" s="1552">
        <v>-1</v>
      </c>
      <c r="P854" s="1552">
        <v>0</v>
      </c>
      <c r="Q854" s="1605">
        <v>0</v>
      </c>
      <c r="R854" s="1552">
        <v>-1</v>
      </c>
      <c r="S854" s="1577" t="str">
        <f t="shared" si="138"/>
        <v>1</v>
      </c>
      <c r="T854" s="1554"/>
      <c r="U854" s="1555"/>
      <c r="V854" s="1154" t="s">
        <v>451</v>
      </c>
      <c r="W854" s="1483" t="s">
        <v>57589</v>
      </c>
      <c r="X854" s="945" t="str">
        <f t="shared" si="136"/>
        <v>{PlayerName}</v>
      </c>
      <c r="Y854" s="945" t="str">
        <f t="shared" si="137"/>
        <v>{PlayerName}</v>
      </c>
      <c r="Z854" s="1136"/>
      <c r="AA854" s="1123"/>
      <c r="AB854" s="1124"/>
      <c r="AC854" s="1188">
        <v>103</v>
      </c>
      <c r="AD854" s="1155">
        <v>12</v>
      </c>
      <c r="AE854" s="1125" t="s">
        <v>451</v>
      </c>
      <c r="AF854" s="1126" t="s">
        <v>4498</v>
      </c>
      <c r="AG854" s="1126" t="s">
        <v>1113</v>
      </c>
      <c r="AH854" s="1126" t="s">
        <v>5073</v>
      </c>
      <c r="AI854" s="1126" t="s">
        <v>5074</v>
      </c>
      <c r="AJ854" s="1127" t="s">
        <v>57589</v>
      </c>
      <c r="AK854" s="1128" t="s">
        <v>57590</v>
      </c>
      <c r="AL854" s="1128" t="s">
        <v>57591</v>
      </c>
      <c r="AM854" s="1128" t="s">
        <v>57592</v>
      </c>
      <c r="AN854" s="1128" t="s">
        <v>57593</v>
      </c>
      <c r="AP854" s="1188">
        <v>103</v>
      </c>
      <c r="AQ854" s="1120">
        <v>12</v>
      </c>
      <c r="AR854" s="1125" t="s">
        <v>451</v>
      </c>
      <c r="AS854" s="1162" t="s">
        <v>57589</v>
      </c>
      <c r="AT854" s="1130" t="s">
        <v>4498</v>
      </c>
      <c r="AU854" s="1138" t="s">
        <v>57590</v>
      </c>
      <c r="AV854" s="1130" t="s">
        <v>1113</v>
      </c>
      <c r="AW854" s="1138" t="s">
        <v>57591</v>
      </c>
      <c r="AX854" s="1130" t="s">
        <v>5073</v>
      </c>
      <c r="AY854" s="1138" t="s">
        <v>57592</v>
      </c>
      <c r="AZ854" s="1130" t="s">
        <v>5074</v>
      </c>
      <c r="BA854" s="1138" t="s">
        <v>57593</v>
      </c>
    </row>
    <row r="855" spans="2:53" ht="38.25" thickBot="1">
      <c r="B855" s="1188">
        <v>103</v>
      </c>
      <c r="C855" s="1120">
        <v>13</v>
      </c>
      <c r="D855" s="1647">
        <v>-1</v>
      </c>
      <c r="E855" s="1570">
        <v>-1</v>
      </c>
      <c r="F855" s="1570">
        <v>-1</v>
      </c>
      <c r="G855" s="1552">
        <v>2011</v>
      </c>
      <c r="H855" s="1552">
        <v>-1</v>
      </c>
      <c r="I855" s="1552">
        <v>-1</v>
      </c>
      <c r="J855" s="1552">
        <f t="shared" si="139"/>
        <v>16</v>
      </c>
      <c r="K855" s="1552">
        <v>-1</v>
      </c>
      <c r="L855" s="1552">
        <v>-1</v>
      </c>
      <c r="M855" s="1552">
        <f t="shared" si="140"/>
        <v>14</v>
      </c>
      <c r="N855" s="1552">
        <v>-1</v>
      </c>
      <c r="O855" s="1552">
        <v>-1</v>
      </c>
      <c r="P855" s="1552">
        <v>0</v>
      </c>
      <c r="Q855" s="1605">
        <v>0</v>
      </c>
      <c r="R855" s="1552">
        <v>-1</v>
      </c>
      <c r="S855" s="1577" t="str">
        <f t="shared" si="138"/>
        <v>1</v>
      </c>
      <c r="T855" s="1554"/>
      <c r="U855" s="1555"/>
      <c r="V855" s="1154" t="s">
        <v>451</v>
      </c>
      <c r="W855" s="1483" t="s">
        <v>57594</v>
      </c>
      <c r="X855" s="945" t="str">
        <f t="shared" si="136"/>
        <v>{PlayerName}</v>
      </c>
      <c r="Y855" s="945" t="str">
        <f t="shared" si="137"/>
        <v>{PlayerName}</v>
      </c>
      <c r="Z855" s="1136"/>
      <c r="AA855" s="1123"/>
      <c r="AB855" s="1124"/>
      <c r="AC855" s="1188">
        <v>103</v>
      </c>
      <c r="AD855" s="1155">
        <v>13</v>
      </c>
      <c r="AE855" s="1125" t="s">
        <v>451</v>
      </c>
      <c r="AF855" s="1126" t="s">
        <v>4498</v>
      </c>
      <c r="AG855" s="1126" t="s">
        <v>1113</v>
      </c>
      <c r="AH855" s="1126" t="s">
        <v>5073</v>
      </c>
      <c r="AI855" s="1126" t="s">
        <v>5074</v>
      </c>
      <c r="AJ855" s="1127" t="s">
        <v>57594</v>
      </c>
      <c r="AK855" s="1128" t="s">
        <v>57595</v>
      </c>
      <c r="AL855" s="1128" t="s">
        <v>57596</v>
      </c>
      <c r="AM855" s="1128" t="s">
        <v>57597</v>
      </c>
      <c r="AN855" s="1128" t="s">
        <v>57598</v>
      </c>
      <c r="AP855" s="1188">
        <v>103</v>
      </c>
      <c r="AQ855" s="1120">
        <v>13</v>
      </c>
      <c r="AR855" s="1125" t="s">
        <v>451</v>
      </c>
      <c r="AS855" s="1162" t="s">
        <v>57594</v>
      </c>
      <c r="AT855" s="1130" t="s">
        <v>4498</v>
      </c>
      <c r="AU855" s="1138" t="s">
        <v>57595</v>
      </c>
      <c r="AV855" s="1130" t="s">
        <v>1113</v>
      </c>
      <c r="AW855" s="1138" t="s">
        <v>57596</v>
      </c>
      <c r="AX855" s="1130" t="s">
        <v>5073</v>
      </c>
      <c r="AY855" s="1138" t="s">
        <v>57597</v>
      </c>
      <c r="AZ855" s="1130" t="s">
        <v>5074</v>
      </c>
      <c r="BA855" s="1138" t="s">
        <v>57598</v>
      </c>
    </row>
    <row r="856" spans="2:53" ht="19.5" thickBot="1">
      <c r="B856" s="1188">
        <v>103</v>
      </c>
      <c r="C856" s="1120">
        <v>14</v>
      </c>
      <c r="D856" s="1647">
        <v>-1</v>
      </c>
      <c r="E856" s="1570">
        <v>-1</v>
      </c>
      <c r="F856" s="1570">
        <v>-1</v>
      </c>
      <c r="G856" s="1552">
        <v>2011</v>
      </c>
      <c r="H856" s="1552">
        <v>-1</v>
      </c>
      <c r="I856" s="1552">
        <v>-1</v>
      </c>
      <c r="J856" s="1552">
        <f t="shared" si="139"/>
        <v>16</v>
      </c>
      <c r="K856" s="1552">
        <v>-1</v>
      </c>
      <c r="L856" s="1552">
        <v>-1</v>
      </c>
      <c r="M856" s="1552">
        <f t="shared" si="140"/>
        <v>14</v>
      </c>
      <c r="N856" s="1552">
        <v>-1</v>
      </c>
      <c r="O856" s="1552">
        <v>-1</v>
      </c>
      <c r="P856" s="1552">
        <v>0</v>
      </c>
      <c r="Q856" s="1605">
        <v>1</v>
      </c>
      <c r="R856" s="1552">
        <v>-1</v>
      </c>
      <c r="S856" s="1577" t="str">
        <f t="shared" si="138"/>
        <v>0</v>
      </c>
      <c r="T856" s="1554"/>
      <c r="U856" s="1555"/>
      <c r="V856" s="1182" t="s">
        <v>50167</v>
      </c>
      <c r="W856" s="1483" t="s">
        <v>57599</v>
      </c>
      <c r="X856" s="945" t="str">
        <f t="shared" si="136"/>
        <v>{PlayerName}</v>
      </c>
      <c r="Y856" s="945" t="str">
        <f t="shared" si="137"/>
        <v>{PlayerName}</v>
      </c>
      <c r="Z856" s="1272">
        <v>45610</v>
      </c>
      <c r="AA856" s="1123"/>
      <c r="AB856" s="1124"/>
      <c r="AC856" s="1188">
        <v>103</v>
      </c>
      <c r="AD856" s="1155">
        <v>14</v>
      </c>
      <c r="AE856" s="1184" t="s">
        <v>56914</v>
      </c>
      <c r="AF856" s="1126" t="s">
        <v>35945</v>
      </c>
      <c r="AG856" s="1126" t="s">
        <v>57053</v>
      </c>
      <c r="AH856" s="1126" t="s">
        <v>57055</v>
      </c>
      <c r="AI856" s="1126" t="s">
        <v>57055</v>
      </c>
      <c r="AJ856" s="1127" t="s">
        <v>57599</v>
      </c>
      <c r="AK856" s="1128" t="s">
        <v>57600</v>
      </c>
      <c r="AL856" s="1128" t="s">
        <v>57601</v>
      </c>
      <c r="AM856" s="1128" t="s">
        <v>57602</v>
      </c>
      <c r="AN856" s="1128" t="s">
        <v>57603</v>
      </c>
      <c r="AP856" s="1188">
        <v>103</v>
      </c>
      <c r="AQ856" s="1120">
        <v>14</v>
      </c>
      <c r="AR856" s="1182" t="s">
        <v>56914</v>
      </c>
      <c r="AS856" s="1162" t="s">
        <v>57599</v>
      </c>
      <c r="AT856" s="1130" t="s">
        <v>57041</v>
      </c>
      <c r="AU856" s="1138" t="s">
        <v>57600</v>
      </c>
      <c r="AV856" s="1130" t="s">
        <v>57043</v>
      </c>
      <c r="AW856" s="1138" t="s">
        <v>57601</v>
      </c>
      <c r="AX856" s="1130" t="s">
        <v>57045</v>
      </c>
      <c r="AY856" s="1138" t="s">
        <v>57602</v>
      </c>
      <c r="AZ856" s="1130" t="s">
        <v>57045</v>
      </c>
      <c r="BA856" s="1138" t="s">
        <v>57603</v>
      </c>
    </row>
    <row r="857" spans="2:53" ht="38.25" thickBot="1">
      <c r="B857" s="1188">
        <v>103</v>
      </c>
      <c r="C857" s="1120">
        <v>15</v>
      </c>
      <c r="D857" s="1647">
        <v>-1</v>
      </c>
      <c r="E857" s="1570">
        <v>-1</v>
      </c>
      <c r="F857" s="1570">
        <v>-1</v>
      </c>
      <c r="G857" s="1552">
        <v>2011</v>
      </c>
      <c r="H857" s="1552">
        <v>-1</v>
      </c>
      <c r="I857" s="1552">
        <v>-1</v>
      </c>
      <c r="J857" s="1552">
        <f t="shared" si="139"/>
        <v>16</v>
      </c>
      <c r="K857" s="1552">
        <v>-1</v>
      </c>
      <c r="L857" s="1552">
        <v>-1</v>
      </c>
      <c r="M857" s="1552">
        <f t="shared" si="140"/>
        <v>14</v>
      </c>
      <c r="N857" s="1552">
        <v>-1</v>
      </c>
      <c r="O857" s="1552">
        <v>-1</v>
      </c>
      <c r="P857" s="1552">
        <v>0</v>
      </c>
      <c r="Q857" s="1605">
        <v>1</v>
      </c>
      <c r="R857" s="1552">
        <v>-1</v>
      </c>
      <c r="S857" s="1577" t="str">
        <f t="shared" si="138"/>
        <v>0</v>
      </c>
      <c r="T857" s="1554"/>
      <c r="U857" s="1555"/>
      <c r="V857" s="1182" t="s">
        <v>50167</v>
      </c>
      <c r="W857" s="1483" t="s">
        <v>57604</v>
      </c>
      <c r="X857" s="945" t="str">
        <f t="shared" si="136"/>
        <v>{PlayerName}</v>
      </c>
      <c r="Y857" s="945" t="str">
        <f t="shared" si="137"/>
        <v>{PlayerName}</v>
      </c>
      <c r="Z857" s="1272">
        <v>45610</v>
      </c>
      <c r="AA857" s="1123"/>
      <c r="AB857" s="1124"/>
      <c r="AC857" s="1188">
        <v>103</v>
      </c>
      <c r="AD857" s="1155">
        <v>15</v>
      </c>
      <c r="AE857" s="1184" t="s">
        <v>56914</v>
      </c>
      <c r="AF857" s="1126" t="s">
        <v>35945</v>
      </c>
      <c r="AG857" s="1126" t="s">
        <v>57053</v>
      </c>
      <c r="AH857" s="1126" t="s">
        <v>57055</v>
      </c>
      <c r="AI857" s="1126" t="s">
        <v>57055</v>
      </c>
      <c r="AJ857" s="1127" t="s">
        <v>57604</v>
      </c>
      <c r="AK857" s="1128" t="s">
        <v>57605</v>
      </c>
      <c r="AL857" s="1128" t="s">
        <v>57606</v>
      </c>
      <c r="AM857" s="1128" t="s">
        <v>57607</v>
      </c>
      <c r="AN857" s="1128" t="s">
        <v>57608</v>
      </c>
      <c r="AP857" s="1188">
        <v>103</v>
      </c>
      <c r="AQ857" s="1120">
        <v>15</v>
      </c>
      <c r="AR857" s="1182" t="s">
        <v>56914</v>
      </c>
      <c r="AS857" s="1162" t="s">
        <v>57604</v>
      </c>
      <c r="AT857" s="1130" t="s">
        <v>57041</v>
      </c>
      <c r="AU857" s="1138" t="s">
        <v>57605</v>
      </c>
      <c r="AV857" s="1130" t="s">
        <v>57043</v>
      </c>
      <c r="AW857" s="1138" t="s">
        <v>57606</v>
      </c>
      <c r="AX857" s="1130" t="s">
        <v>57045</v>
      </c>
      <c r="AY857" s="1138" t="s">
        <v>57607</v>
      </c>
      <c r="AZ857" s="1130" t="s">
        <v>57045</v>
      </c>
      <c r="BA857" s="1138" t="s">
        <v>57608</v>
      </c>
    </row>
    <row r="858" spans="2:53" ht="38.25" thickBot="1">
      <c r="B858" s="1188">
        <v>103</v>
      </c>
      <c r="C858" s="1120">
        <v>16</v>
      </c>
      <c r="D858" s="1647">
        <v>-1</v>
      </c>
      <c r="E858" s="1570">
        <v>-1</v>
      </c>
      <c r="F858" s="1570">
        <v>-1</v>
      </c>
      <c r="G858" s="1552">
        <v>2011</v>
      </c>
      <c r="H858" s="1552">
        <v>-1</v>
      </c>
      <c r="I858" s="1552">
        <v>-1</v>
      </c>
      <c r="J858" s="1552">
        <f t="shared" si="139"/>
        <v>16</v>
      </c>
      <c r="K858" s="1552">
        <v>-1</v>
      </c>
      <c r="L858" s="1552">
        <v>-1</v>
      </c>
      <c r="M858" s="1552">
        <f t="shared" si="140"/>
        <v>14</v>
      </c>
      <c r="N858" s="1552">
        <v>-1</v>
      </c>
      <c r="O858" s="1552">
        <v>-1</v>
      </c>
      <c r="P858" s="1552">
        <v>0</v>
      </c>
      <c r="Q858" s="1605">
        <v>1</v>
      </c>
      <c r="R858" s="1552">
        <v>-1</v>
      </c>
      <c r="S858" s="1577" t="str">
        <f t="shared" si="138"/>
        <v>0</v>
      </c>
      <c r="T858" s="1554"/>
      <c r="U858" s="1555"/>
      <c r="V858" s="1182" t="s">
        <v>50167</v>
      </c>
      <c r="W858" s="1483" t="s">
        <v>57609</v>
      </c>
      <c r="X858" s="945" t="str">
        <f t="shared" si="136"/>
        <v>{PlayerName}</v>
      </c>
      <c r="Y858" s="945" t="str">
        <f t="shared" si="137"/>
        <v>{PlayerName}</v>
      </c>
      <c r="Z858" s="1272">
        <v>45610</v>
      </c>
      <c r="AA858" s="1123"/>
      <c r="AB858" s="1124"/>
      <c r="AC858" s="1188">
        <v>103</v>
      </c>
      <c r="AD858" s="1155">
        <v>16</v>
      </c>
      <c r="AE858" s="1184" t="s">
        <v>56914</v>
      </c>
      <c r="AF858" s="1126" t="s">
        <v>35945</v>
      </c>
      <c r="AG858" s="1126" t="s">
        <v>57053</v>
      </c>
      <c r="AH858" s="1126" t="s">
        <v>57055</v>
      </c>
      <c r="AI858" s="1126" t="s">
        <v>57055</v>
      </c>
      <c r="AJ858" s="1127" t="s">
        <v>57609</v>
      </c>
      <c r="AK858" s="1128" t="s">
        <v>57610</v>
      </c>
      <c r="AL858" s="1128" t="s">
        <v>57611</v>
      </c>
      <c r="AM858" s="1128" t="s">
        <v>57612</v>
      </c>
      <c r="AN858" s="1128" t="s">
        <v>57613</v>
      </c>
      <c r="AP858" s="1188">
        <v>103</v>
      </c>
      <c r="AQ858" s="1120">
        <v>16</v>
      </c>
      <c r="AR858" s="1182" t="s">
        <v>56914</v>
      </c>
      <c r="AS858" s="1162" t="s">
        <v>57609</v>
      </c>
      <c r="AT858" s="1130" t="s">
        <v>57041</v>
      </c>
      <c r="AU858" s="1138" t="s">
        <v>57610</v>
      </c>
      <c r="AV858" s="1130" t="s">
        <v>57043</v>
      </c>
      <c r="AW858" s="1138" t="s">
        <v>57611</v>
      </c>
      <c r="AX858" s="1130" t="s">
        <v>57045</v>
      </c>
      <c r="AY858" s="1138" t="s">
        <v>57612</v>
      </c>
      <c r="AZ858" s="1130" t="s">
        <v>57045</v>
      </c>
      <c r="BA858" s="1138" t="s">
        <v>57613</v>
      </c>
    </row>
    <row r="859" spans="2:53" ht="38.25" thickBot="1">
      <c r="B859" s="1188">
        <v>103</v>
      </c>
      <c r="C859" s="1120">
        <v>17</v>
      </c>
      <c r="D859" s="1647">
        <v>-1</v>
      </c>
      <c r="E859" s="1570">
        <v>-1</v>
      </c>
      <c r="F859" s="1570">
        <v>-1</v>
      </c>
      <c r="G859" s="1552">
        <v>2011</v>
      </c>
      <c r="H859" s="1552">
        <v>-1</v>
      </c>
      <c r="I859" s="1552">
        <v>-1</v>
      </c>
      <c r="J859" s="1552">
        <f t="shared" si="139"/>
        <v>16</v>
      </c>
      <c r="K859" s="1552">
        <v>-1</v>
      </c>
      <c r="L859" s="1552">
        <v>-1</v>
      </c>
      <c r="M859" s="1552">
        <f t="shared" si="140"/>
        <v>14</v>
      </c>
      <c r="N859" s="1552">
        <v>-1</v>
      </c>
      <c r="O859" s="1552">
        <v>-1</v>
      </c>
      <c r="P859" s="1552">
        <v>0</v>
      </c>
      <c r="Q859" s="1605">
        <v>1</v>
      </c>
      <c r="R859" s="1552">
        <v>-1</v>
      </c>
      <c r="S859" s="1577" t="str">
        <f t="shared" si="138"/>
        <v>0</v>
      </c>
      <c r="T859" s="1554"/>
      <c r="U859" s="1555"/>
      <c r="V859" s="1182" t="s">
        <v>50167</v>
      </c>
      <c r="W859" s="1483" t="s">
        <v>57614</v>
      </c>
      <c r="X859" s="945" t="str">
        <f t="shared" si="136"/>
        <v>{PlayerName}</v>
      </c>
      <c r="Y859" s="945" t="str">
        <f t="shared" si="137"/>
        <v>{PlayerName}</v>
      </c>
      <c r="Z859" s="1272">
        <v>45610</v>
      </c>
      <c r="AA859" s="1123"/>
      <c r="AB859" s="1124"/>
      <c r="AC859" s="1188">
        <v>103</v>
      </c>
      <c r="AD859" s="1155">
        <v>17</v>
      </c>
      <c r="AE859" s="1184" t="s">
        <v>56914</v>
      </c>
      <c r="AF859" s="1126" t="s">
        <v>35945</v>
      </c>
      <c r="AG859" s="1126" t="s">
        <v>57053</v>
      </c>
      <c r="AH859" s="1126" t="s">
        <v>57055</v>
      </c>
      <c r="AI859" s="1126" t="s">
        <v>57055</v>
      </c>
      <c r="AJ859" s="1127" t="s">
        <v>57614</v>
      </c>
      <c r="AK859" s="1128" t="s">
        <v>57615</v>
      </c>
      <c r="AL859" s="1128" t="s">
        <v>57616</v>
      </c>
      <c r="AM859" s="1128" t="s">
        <v>57617</v>
      </c>
      <c r="AN859" s="1128" t="s">
        <v>57618</v>
      </c>
      <c r="AP859" s="1188">
        <v>103</v>
      </c>
      <c r="AQ859" s="1120">
        <v>17</v>
      </c>
      <c r="AR859" s="1182" t="s">
        <v>56914</v>
      </c>
      <c r="AS859" s="1162" t="s">
        <v>57614</v>
      </c>
      <c r="AT859" s="1130" t="s">
        <v>57041</v>
      </c>
      <c r="AU859" s="1138" t="s">
        <v>57615</v>
      </c>
      <c r="AV859" s="1130" t="s">
        <v>57043</v>
      </c>
      <c r="AW859" s="1138" t="s">
        <v>57616</v>
      </c>
      <c r="AX859" s="1130" t="s">
        <v>57045</v>
      </c>
      <c r="AY859" s="1138" t="s">
        <v>57617</v>
      </c>
      <c r="AZ859" s="1130" t="s">
        <v>57045</v>
      </c>
      <c r="BA859" s="1138" t="s">
        <v>57618</v>
      </c>
    </row>
    <row r="860" spans="2:53" ht="38.25" thickBot="1">
      <c r="B860" s="1188">
        <v>103</v>
      </c>
      <c r="C860" s="1120">
        <v>18</v>
      </c>
      <c r="D860" s="1647">
        <v>-1</v>
      </c>
      <c r="E860" s="1570">
        <v>-1</v>
      </c>
      <c r="F860" s="1570">
        <v>-1</v>
      </c>
      <c r="G860" s="1552">
        <v>2011</v>
      </c>
      <c r="H860" s="1552">
        <v>-1</v>
      </c>
      <c r="I860" s="1552">
        <v>-1</v>
      </c>
      <c r="J860" s="1552">
        <f t="shared" si="139"/>
        <v>16</v>
      </c>
      <c r="K860" s="1552">
        <v>-1</v>
      </c>
      <c r="L860" s="1552">
        <v>-1</v>
      </c>
      <c r="M860" s="1552">
        <f t="shared" si="140"/>
        <v>14</v>
      </c>
      <c r="N860" s="1552">
        <v>-1</v>
      </c>
      <c r="O860" s="1552">
        <v>-1</v>
      </c>
      <c r="P860" s="1552">
        <v>0</v>
      </c>
      <c r="Q860" s="1605">
        <v>0</v>
      </c>
      <c r="R860" s="1552">
        <v>-1</v>
      </c>
      <c r="S860" s="1577" t="str">
        <f t="shared" si="138"/>
        <v>1</v>
      </c>
      <c r="T860" s="1554"/>
      <c r="U860" s="1555"/>
      <c r="V860" s="1154" t="s">
        <v>451</v>
      </c>
      <c r="W860" s="1483" t="s">
        <v>57619</v>
      </c>
      <c r="X860" s="945" t="str">
        <f t="shared" si="136"/>
        <v>{PlayerName}</v>
      </c>
      <c r="Y860" s="945" t="str">
        <f t="shared" si="137"/>
        <v>{PlayerName}</v>
      </c>
      <c r="Z860" s="1136"/>
      <c r="AA860" s="1123"/>
      <c r="AB860" s="1124"/>
      <c r="AC860" s="1188">
        <v>103</v>
      </c>
      <c r="AD860" s="1155">
        <v>18</v>
      </c>
      <c r="AE860" s="1125" t="s">
        <v>451</v>
      </c>
      <c r="AF860" s="1126" t="s">
        <v>4498</v>
      </c>
      <c r="AG860" s="1126" t="s">
        <v>1113</v>
      </c>
      <c r="AH860" s="1126" t="s">
        <v>5073</v>
      </c>
      <c r="AI860" s="1126" t="s">
        <v>5074</v>
      </c>
      <c r="AJ860" s="1127" t="s">
        <v>57619</v>
      </c>
      <c r="AK860" s="1128" t="s">
        <v>57620</v>
      </c>
      <c r="AL860" s="1128" t="s">
        <v>57621</v>
      </c>
      <c r="AM860" s="1128" t="s">
        <v>57622</v>
      </c>
      <c r="AN860" s="1128" t="s">
        <v>57623</v>
      </c>
      <c r="AP860" s="1188">
        <v>103</v>
      </c>
      <c r="AQ860" s="1120">
        <v>18</v>
      </c>
      <c r="AR860" s="1125" t="s">
        <v>451</v>
      </c>
      <c r="AS860" s="1162" t="s">
        <v>57619</v>
      </c>
      <c r="AT860" s="1130" t="s">
        <v>4498</v>
      </c>
      <c r="AU860" s="1138" t="s">
        <v>57620</v>
      </c>
      <c r="AV860" s="1130" t="s">
        <v>1113</v>
      </c>
      <c r="AW860" s="1138" t="s">
        <v>57621</v>
      </c>
      <c r="AX860" s="1130" t="s">
        <v>5073</v>
      </c>
      <c r="AY860" s="1138" t="s">
        <v>57622</v>
      </c>
      <c r="AZ860" s="1130" t="s">
        <v>5074</v>
      </c>
      <c r="BA860" s="1138" t="s">
        <v>57623</v>
      </c>
    </row>
    <row r="861" spans="2:53" ht="17.25" customHeight="1" thickBot="1">
      <c r="B861" s="1188">
        <v>103</v>
      </c>
      <c r="C861" s="1120">
        <v>19</v>
      </c>
      <c r="D861" s="1647">
        <v>-1</v>
      </c>
      <c r="E861" s="1570">
        <v>-1</v>
      </c>
      <c r="F861" s="1570">
        <v>-1</v>
      </c>
      <c r="G861" s="1552">
        <v>2011</v>
      </c>
      <c r="H861" s="1552">
        <v>-1</v>
      </c>
      <c r="I861" s="1552">
        <v>-1</v>
      </c>
      <c r="J861" s="1552">
        <f t="shared" si="139"/>
        <v>16</v>
      </c>
      <c r="K861" s="1552">
        <v>-1</v>
      </c>
      <c r="L861" s="1552">
        <v>-1</v>
      </c>
      <c r="M861" s="1552">
        <f t="shared" si="140"/>
        <v>14</v>
      </c>
      <c r="N861" s="1552">
        <v>-1</v>
      </c>
      <c r="O861" s="1552">
        <v>-1</v>
      </c>
      <c r="P861" s="1552">
        <v>0</v>
      </c>
      <c r="Q861" s="1605">
        <v>0</v>
      </c>
      <c r="R861" s="1552">
        <v>-1</v>
      </c>
      <c r="S861" s="1577" t="str">
        <f t="shared" si="138"/>
        <v>1</v>
      </c>
      <c r="T861" s="1554"/>
      <c r="U861" s="1555"/>
      <c r="V861" s="1154" t="s">
        <v>451</v>
      </c>
      <c r="W861" s="1483" t="s">
        <v>57624</v>
      </c>
      <c r="X861" s="945" t="str">
        <f t="shared" si="136"/>
        <v>{PlayerName}</v>
      </c>
      <c r="Y861" s="945" t="str">
        <f t="shared" si="137"/>
        <v>{PlayerName}</v>
      </c>
      <c r="Z861" s="1136"/>
      <c r="AA861" s="1123"/>
      <c r="AB861" s="1124"/>
      <c r="AC861" s="1188">
        <v>103</v>
      </c>
      <c r="AD861" s="1155">
        <v>19</v>
      </c>
      <c r="AE861" s="1125" t="s">
        <v>451</v>
      </c>
      <c r="AF861" s="1126" t="s">
        <v>4498</v>
      </c>
      <c r="AG861" s="1126" t="s">
        <v>1113</v>
      </c>
      <c r="AH861" s="1126" t="s">
        <v>5073</v>
      </c>
      <c r="AI861" s="1126" t="s">
        <v>5074</v>
      </c>
      <c r="AJ861" s="1127" t="s">
        <v>57624</v>
      </c>
      <c r="AK861" s="1128" t="s">
        <v>57625</v>
      </c>
      <c r="AL861" s="1128" t="s">
        <v>57626</v>
      </c>
      <c r="AM861" s="1128" t="s">
        <v>57627</v>
      </c>
      <c r="AN861" s="1128" t="s">
        <v>57628</v>
      </c>
      <c r="AP861" s="1188">
        <v>103</v>
      </c>
      <c r="AQ861" s="1120">
        <v>19</v>
      </c>
      <c r="AR861" s="1125" t="s">
        <v>451</v>
      </c>
      <c r="AS861" s="1162" t="s">
        <v>57624</v>
      </c>
      <c r="AT861" s="1130" t="s">
        <v>4498</v>
      </c>
      <c r="AU861" s="1138" t="s">
        <v>57625</v>
      </c>
      <c r="AV861" s="1130" t="s">
        <v>1113</v>
      </c>
      <c r="AW861" s="1138" t="s">
        <v>57626</v>
      </c>
      <c r="AX861" s="1130" t="s">
        <v>5073</v>
      </c>
      <c r="AY861" s="1138" t="s">
        <v>57627</v>
      </c>
      <c r="AZ861" s="1130" t="s">
        <v>5074</v>
      </c>
      <c r="BA861" s="1138" t="s">
        <v>57628</v>
      </c>
    </row>
    <row r="862" spans="2:53" ht="38.25" thickBot="1">
      <c r="B862" s="1188">
        <v>103</v>
      </c>
      <c r="C862" s="1120">
        <v>20</v>
      </c>
      <c r="D862" s="1647">
        <v>-1</v>
      </c>
      <c r="E862" s="1570">
        <v>-1</v>
      </c>
      <c r="F862" s="1570">
        <v>-1</v>
      </c>
      <c r="G862" s="1552">
        <v>2011</v>
      </c>
      <c r="H862" s="1552">
        <v>-1</v>
      </c>
      <c r="I862" s="1552">
        <v>-1</v>
      </c>
      <c r="J862" s="1552">
        <f t="shared" si="139"/>
        <v>16</v>
      </c>
      <c r="K862" s="1552">
        <v>-1</v>
      </c>
      <c r="L862" s="1552">
        <v>-1</v>
      </c>
      <c r="M862" s="1552">
        <f t="shared" si="140"/>
        <v>14</v>
      </c>
      <c r="N862" s="1552">
        <v>-1</v>
      </c>
      <c r="O862" s="1552">
        <v>-1</v>
      </c>
      <c r="P862" s="1552">
        <v>0</v>
      </c>
      <c r="Q862" s="1605">
        <v>0</v>
      </c>
      <c r="R862" s="1552">
        <v>-1</v>
      </c>
      <c r="S862" s="1577" t="str">
        <f t="shared" si="138"/>
        <v>1</v>
      </c>
      <c r="T862" s="1554"/>
      <c r="U862" s="1555"/>
      <c r="V862" s="1154" t="s">
        <v>451</v>
      </c>
      <c r="W862" s="1483" t="s">
        <v>57629</v>
      </c>
      <c r="X862" s="945" t="str">
        <f t="shared" si="136"/>
        <v>{PlayerName}</v>
      </c>
      <c r="Y862" s="945" t="str">
        <f t="shared" si="137"/>
        <v>{PlayerName}</v>
      </c>
      <c r="Z862" s="1136"/>
      <c r="AA862" s="1123"/>
      <c r="AB862" s="1124"/>
      <c r="AC862" s="1188">
        <v>103</v>
      </c>
      <c r="AD862" s="1155">
        <v>20</v>
      </c>
      <c r="AE862" s="1125" t="s">
        <v>451</v>
      </c>
      <c r="AF862" s="1126" t="s">
        <v>4498</v>
      </c>
      <c r="AG862" s="1126" t="s">
        <v>1113</v>
      </c>
      <c r="AH862" s="1126" t="s">
        <v>5073</v>
      </c>
      <c r="AI862" s="1126" t="s">
        <v>5074</v>
      </c>
      <c r="AJ862" s="1127" t="s">
        <v>57629</v>
      </c>
      <c r="AK862" s="1128" t="s">
        <v>57630</v>
      </c>
      <c r="AL862" s="1128" t="s">
        <v>57631</v>
      </c>
      <c r="AM862" s="1128" t="s">
        <v>57632</v>
      </c>
      <c r="AN862" s="1128" t="s">
        <v>57633</v>
      </c>
      <c r="AP862" s="1188">
        <v>103</v>
      </c>
      <c r="AQ862" s="1120">
        <v>20</v>
      </c>
      <c r="AR862" s="1125" t="s">
        <v>451</v>
      </c>
      <c r="AS862" s="1162" t="s">
        <v>57629</v>
      </c>
      <c r="AT862" s="1130" t="s">
        <v>4498</v>
      </c>
      <c r="AU862" s="1138" t="s">
        <v>57630</v>
      </c>
      <c r="AV862" s="1130" t="s">
        <v>1113</v>
      </c>
      <c r="AW862" s="1138" t="s">
        <v>57631</v>
      </c>
      <c r="AX862" s="1130" t="s">
        <v>5073</v>
      </c>
      <c r="AY862" s="1138" t="s">
        <v>57632</v>
      </c>
      <c r="AZ862" s="1130" t="s">
        <v>5074</v>
      </c>
      <c r="BA862" s="1138" t="s">
        <v>57633</v>
      </c>
    </row>
    <row r="863" spans="2:53" ht="19.5" thickBot="1">
      <c r="B863" s="1188">
        <v>103</v>
      </c>
      <c r="C863" s="1120">
        <v>21</v>
      </c>
      <c r="D863" s="1647">
        <v>-1</v>
      </c>
      <c r="E863" s="1570">
        <v>-1</v>
      </c>
      <c r="F863" s="1570">
        <v>-1</v>
      </c>
      <c r="G863" s="1552">
        <v>2011</v>
      </c>
      <c r="H863" s="1552">
        <v>-1</v>
      </c>
      <c r="I863" s="1552">
        <v>-1</v>
      </c>
      <c r="J863" s="1552">
        <f t="shared" si="139"/>
        <v>16</v>
      </c>
      <c r="K863" s="1552">
        <v>-1</v>
      </c>
      <c r="L863" s="1552">
        <v>-1</v>
      </c>
      <c r="M863" s="1552">
        <f t="shared" si="140"/>
        <v>14</v>
      </c>
      <c r="N863" s="1552">
        <v>-1</v>
      </c>
      <c r="O863" s="1552">
        <v>-1</v>
      </c>
      <c r="P863" s="1552">
        <v>0</v>
      </c>
      <c r="Q863" s="1605">
        <v>1</v>
      </c>
      <c r="R863" s="1552">
        <v>-1</v>
      </c>
      <c r="S863" s="1577" t="str">
        <f t="shared" si="138"/>
        <v>0</v>
      </c>
      <c r="T863" s="1554"/>
      <c r="U863" s="1555"/>
      <c r="V863" s="1182" t="s">
        <v>50167</v>
      </c>
      <c r="W863" s="1483" t="s">
        <v>57634</v>
      </c>
      <c r="X863" s="945" t="str">
        <f t="shared" si="136"/>
        <v>{PlayerName}</v>
      </c>
      <c r="Y863" s="945" t="str">
        <f t="shared" si="137"/>
        <v>{PlayerName}</v>
      </c>
      <c r="Z863" s="1272">
        <v>45610</v>
      </c>
      <c r="AA863" s="1123"/>
      <c r="AB863" s="1124"/>
      <c r="AC863" s="1188">
        <v>103</v>
      </c>
      <c r="AD863" s="1155">
        <v>21</v>
      </c>
      <c r="AE863" s="1184" t="s">
        <v>56914</v>
      </c>
      <c r="AF863" s="1126" t="s">
        <v>35945</v>
      </c>
      <c r="AG863" s="1126" t="s">
        <v>57053</v>
      </c>
      <c r="AH863" s="1126" t="s">
        <v>57055</v>
      </c>
      <c r="AI863" s="1126" t="s">
        <v>57055</v>
      </c>
      <c r="AJ863" s="1127" t="s">
        <v>57634</v>
      </c>
      <c r="AK863" s="1128" t="s">
        <v>57635</v>
      </c>
      <c r="AL863" s="1128" t="s">
        <v>57636</v>
      </c>
      <c r="AM863" s="1128" t="s">
        <v>57637</v>
      </c>
      <c r="AN863" s="1128" t="s">
        <v>57638</v>
      </c>
      <c r="AP863" s="1188">
        <v>103</v>
      </c>
      <c r="AQ863" s="1120">
        <v>21</v>
      </c>
      <c r="AR863" s="1182" t="s">
        <v>56914</v>
      </c>
      <c r="AS863" s="1162" t="s">
        <v>57634</v>
      </c>
      <c r="AT863" s="1130" t="s">
        <v>57041</v>
      </c>
      <c r="AU863" s="1138" t="s">
        <v>57635</v>
      </c>
      <c r="AV863" s="1130" t="s">
        <v>57043</v>
      </c>
      <c r="AW863" s="1138" t="s">
        <v>57636</v>
      </c>
      <c r="AX863" s="1130" t="s">
        <v>57045</v>
      </c>
      <c r="AY863" s="1138" t="s">
        <v>57637</v>
      </c>
      <c r="AZ863" s="1130" t="s">
        <v>57045</v>
      </c>
      <c r="BA863" s="1138" t="s">
        <v>57638</v>
      </c>
    </row>
    <row r="864" spans="2:53" ht="38.25" thickBot="1">
      <c r="B864" s="1190">
        <v>103</v>
      </c>
      <c r="C864" s="1158">
        <v>22</v>
      </c>
      <c r="D864" s="1648">
        <v>-1</v>
      </c>
      <c r="E864" s="1585">
        <v>-1</v>
      </c>
      <c r="F864" s="1585">
        <v>-1</v>
      </c>
      <c r="G864" s="1587">
        <v>2011</v>
      </c>
      <c r="H864" s="1587">
        <v>-1</v>
      </c>
      <c r="I864" s="1587">
        <v>-1</v>
      </c>
      <c r="J864" s="1587">
        <f t="shared" si="139"/>
        <v>16</v>
      </c>
      <c r="K864" s="1587">
        <v>-1</v>
      </c>
      <c r="L864" s="1587">
        <v>-1</v>
      </c>
      <c r="M864" s="1587">
        <f t="shared" si="140"/>
        <v>14</v>
      </c>
      <c r="N864" s="1587">
        <v>-1</v>
      </c>
      <c r="O864" s="1587">
        <v>-1</v>
      </c>
      <c r="P864" s="1587">
        <v>0</v>
      </c>
      <c r="Q864" s="1623">
        <v>0</v>
      </c>
      <c r="R864" s="1587">
        <v>-1</v>
      </c>
      <c r="S864" s="1586" t="str">
        <f t="shared" si="138"/>
        <v>1</v>
      </c>
      <c r="T864" s="1607"/>
      <c r="U864" s="1555"/>
      <c r="V864" s="1275" t="s">
        <v>451</v>
      </c>
      <c r="W864" s="1516" t="s">
        <v>57639</v>
      </c>
      <c r="X864" s="945" t="str">
        <f t="shared" si="136"/>
        <v>{PlayerName}</v>
      </c>
      <c r="Y864" s="945" t="str">
        <f t="shared" si="137"/>
        <v>{PlayerName}</v>
      </c>
      <c r="Z864" s="1136"/>
      <c r="AA864" s="1123"/>
      <c r="AB864" s="1124"/>
      <c r="AC864" s="1190">
        <v>103</v>
      </c>
      <c r="AD864" s="1160">
        <v>22</v>
      </c>
      <c r="AE864" s="1125" t="s">
        <v>451</v>
      </c>
      <c r="AF864" s="1126" t="s">
        <v>4498</v>
      </c>
      <c r="AG864" s="1126" t="s">
        <v>1113</v>
      </c>
      <c r="AH864" s="1126" t="s">
        <v>5073</v>
      </c>
      <c r="AI864" s="1126" t="s">
        <v>5074</v>
      </c>
      <c r="AJ864" s="1127" t="s">
        <v>57639</v>
      </c>
      <c r="AK864" s="1128" t="s">
        <v>57640</v>
      </c>
      <c r="AL864" s="1128" t="s">
        <v>57641</v>
      </c>
      <c r="AM864" s="1128" t="s">
        <v>57642</v>
      </c>
      <c r="AN864" s="1128" t="s">
        <v>57643</v>
      </c>
      <c r="AP864" s="1190">
        <v>103</v>
      </c>
      <c r="AQ864" s="1158">
        <v>22</v>
      </c>
      <c r="AR864" s="1275" t="s">
        <v>451</v>
      </c>
      <c r="AS864" s="1276" t="s">
        <v>57639</v>
      </c>
      <c r="AT864" s="1130" t="s">
        <v>4498</v>
      </c>
      <c r="AU864" s="1138" t="s">
        <v>57640</v>
      </c>
      <c r="AV864" s="1130" t="s">
        <v>1113</v>
      </c>
      <c r="AW864" s="1138" t="s">
        <v>57641</v>
      </c>
      <c r="AX864" s="1130" t="s">
        <v>5073</v>
      </c>
      <c r="AY864" s="1138" t="s">
        <v>57642</v>
      </c>
      <c r="AZ864" s="1130" t="s">
        <v>5074</v>
      </c>
      <c r="BA864" s="1138" t="s">
        <v>57643</v>
      </c>
    </row>
    <row r="865" spans="2:53" ht="19.5" thickBot="1">
      <c r="B865" s="1277">
        <v>5131</v>
      </c>
      <c r="C865" s="1120">
        <v>0</v>
      </c>
      <c r="D865" s="1647">
        <v>-1</v>
      </c>
      <c r="E865" s="1570">
        <v>-1</v>
      </c>
      <c r="F865" s="1570">
        <v>-1</v>
      </c>
      <c r="G865" s="1551">
        <v>2011</v>
      </c>
      <c r="H865" s="1571">
        <v>201</v>
      </c>
      <c r="I865" s="1552">
        <v>-1</v>
      </c>
      <c r="J865" s="1552">
        <v>0</v>
      </c>
      <c r="K865" s="1576">
        <v>0</v>
      </c>
      <c r="L865" s="1576">
        <v>0</v>
      </c>
      <c r="M865" s="1552">
        <v>-1</v>
      </c>
      <c r="N865" s="1552">
        <v>0</v>
      </c>
      <c r="O865" s="1552">
        <v>0</v>
      </c>
      <c r="P865" s="1552">
        <v>0</v>
      </c>
      <c r="Q865" s="1605">
        <f>IF(AD865=-1, 2, IF(C865=0, 1, IF(AD865=AD2618, "같음", "다름")))</f>
        <v>1</v>
      </c>
      <c r="R865" s="1552">
        <v>-1</v>
      </c>
      <c r="S865" s="1577" t="str">
        <f t="shared" si="138"/>
        <v>0</v>
      </c>
      <c r="T865" s="1584"/>
      <c r="U865" s="1575" t="s">
        <v>67979</v>
      </c>
      <c r="V865" s="1154" t="s">
        <v>1105</v>
      </c>
      <c r="W865" s="1490" t="s">
        <v>57644</v>
      </c>
      <c r="X865" s="945" t="str">
        <f t="shared" si="136"/>
        <v>???</v>
      </c>
      <c r="Y865" s="945" t="str">
        <f t="shared" si="137"/>
        <v>???</v>
      </c>
      <c r="Z865" s="1122"/>
      <c r="AA865" s="1220"/>
      <c r="AB865" s="1124"/>
      <c r="AC865" s="1277">
        <v>5131</v>
      </c>
      <c r="AD865" s="1155">
        <v>0</v>
      </c>
      <c r="AE865" s="1125" t="s">
        <v>1105</v>
      </c>
      <c r="AF865" s="1126" t="s">
        <v>1105</v>
      </c>
      <c r="AG865" s="1126" t="s">
        <v>1105</v>
      </c>
      <c r="AH865" s="1126" t="s">
        <v>1105</v>
      </c>
      <c r="AI865" s="1126" t="s">
        <v>1105</v>
      </c>
      <c r="AJ865" s="1127" t="s">
        <v>57644</v>
      </c>
      <c r="AK865" s="1128" t="s">
        <v>57645</v>
      </c>
      <c r="AL865" s="1128" t="s">
        <v>57646</v>
      </c>
      <c r="AM865" s="1128" t="s">
        <v>57647</v>
      </c>
      <c r="AN865" s="1128" t="s">
        <v>57648</v>
      </c>
      <c r="AP865" s="1277">
        <v>5131</v>
      </c>
      <c r="AQ865" s="1120">
        <v>0</v>
      </c>
      <c r="AR865" s="1125" t="s">
        <v>1105</v>
      </c>
      <c r="AS865" s="1127" t="s">
        <v>57644</v>
      </c>
      <c r="AT865" s="1130" t="s">
        <v>1105</v>
      </c>
      <c r="AU865" s="1138" t="s">
        <v>57645</v>
      </c>
      <c r="AV865" s="1130" t="s">
        <v>1105</v>
      </c>
      <c r="AW865" s="1138" t="s">
        <v>57646</v>
      </c>
      <c r="AX865" s="1130" t="s">
        <v>1105</v>
      </c>
      <c r="AY865" s="1138" t="s">
        <v>57647</v>
      </c>
      <c r="AZ865" s="1130" t="s">
        <v>1105</v>
      </c>
      <c r="BA865" s="1138" t="s">
        <v>57648</v>
      </c>
    </row>
    <row r="866" spans="2:53" ht="38.25" thickBot="1">
      <c r="B866" s="1120">
        <f>B865</f>
        <v>5131</v>
      </c>
      <c r="C866" s="1120">
        <f>C865+1</f>
        <v>1</v>
      </c>
      <c r="D866" s="1647">
        <v>-1</v>
      </c>
      <c r="E866" s="1570">
        <v>-1</v>
      </c>
      <c r="F866" s="1570">
        <v>-1</v>
      </c>
      <c r="G866" s="1551">
        <v>2011</v>
      </c>
      <c r="H866" s="1571">
        <v>-1</v>
      </c>
      <c r="I866" s="1552">
        <v>-1</v>
      </c>
      <c r="J866" s="1552">
        <f>J865</f>
        <v>0</v>
      </c>
      <c r="K866" s="1576">
        <v>-1</v>
      </c>
      <c r="L866" s="1576">
        <v>-1</v>
      </c>
      <c r="M866" s="1552">
        <v>13</v>
      </c>
      <c r="N866" s="1552">
        <v>-1</v>
      </c>
      <c r="O866" s="1552">
        <v>-1</v>
      </c>
      <c r="P866" s="1552">
        <v>0</v>
      </c>
      <c r="Q866" s="1605">
        <v>0</v>
      </c>
      <c r="R866" s="1552">
        <v>-1</v>
      </c>
      <c r="S866" s="1577" t="str">
        <f t="shared" si="138"/>
        <v>1</v>
      </c>
      <c r="T866" s="1584"/>
      <c r="U866" s="1575" t="s">
        <v>67979</v>
      </c>
      <c r="V866" s="1154" t="s">
        <v>452</v>
      </c>
      <c r="W866" s="1490" t="s">
        <v>57649</v>
      </c>
      <c r="X866" s="945" t="str">
        <f t="shared" si="136"/>
        <v>{PlayerName}</v>
      </c>
      <c r="Y866" s="945" t="str">
        <f t="shared" si="137"/>
        <v>{PlayerName}</v>
      </c>
      <c r="Z866" s="1122"/>
      <c r="AA866" s="1220"/>
      <c r="AB866" s="1124"/>
      <c r="AC866" s="1120">
        <v>5131</v>
      </c>
      <c r="AD866" s="1155">
        <v>1</v>
      </c>
      <c r="AE866" s="1125" t="s">
        <v>452</v>
      </c>
      <c r="AF866" s="1126" t="s">
        <v>4497</v>
      </c>
      <c r="AG866" s="1126" t="s">
        <v>1107</v>
      </c>
      <c r="AH866" s="1126" t="s">
        <v>5072</v>
      </c>
      <c r="AI866" s="1126" t="s">
        <v>5072</v>
      </c>
      <c r="AJ866" s="1127" t="s">
        <v>57649</v>
      </c>
      <c r="AK866" s="1128" t="s">
        <v>57650</v>
      </c>
      <c r="AL866" s="1128" t="s">
        <v>57651</v>
      </c>
      <c r="AM866" s="1128" t="s">
        <v>57652</v>
      </c>
      <c r="AN866" s="1128" t="s">
        <v>57653</v>
      </c>
      <c r="AP866" s="1120">
        <v>5131</v>
      </c>
      <c r="AQ866" s="1120">
        <v>1</v>
      </c>
      <c r="AR866" s="1125" t="s">
        <v>452</v>
      </c>
      <c r="AS866" s="1127" t="s">
        <v>57649</v>
      </c>
      <c r="AT866" s="1130" t="s">
        <v>4497</v>
      </c>
      <c r="AU866" s="1138" t="s">
        <v>57650</v>
      </c>
      <c r="AV866" s="1130" t="s">
        <v>1107</v>
      </c>
      <c r="AW866" s="1138" t="s">
        <v>57651</v>
      </c>
      <c r="AX866" s="1130" t="s">
        <v>5072</v>
      </c>
      <c r="AY866" s="1138" t="s">
        <v>57652</v>
      </c>
      <c r="AZ866" s="1130" t="s">
        <v>5072</v>
      </c>
      <c r="BA866" s="1138" t="s">
        <v>57653</v>
      </c>
    </row>
    <row r="867" spans="2:53" ht="19.5" thickBot="1">
      <c r="B867" s="1120">
        <f>B866</f>
        <v>5131</v>
      </c>
      <c r="C867" s="1120">
        <f>C866+1</f>
        <v>2</v>
      </c>
      <c r="D867" s="1647">
        <v>-1</v>
      </c>
      <c r="E867" s="1570">
        <v>-1</v>
      </c>
      <c r="F867" s="1570">
        <v>-1</v>
      </c>
      <c r="G867" s="1551">
        <v>2011</v>
      </c>
      <c r="H867" s="1571">
        <v>-1</v>
      </c>
      <c r="I867" s="1552">
        <v>-1</v>
      </c>
      <c r="J867" s="1552">
        <f>J866</f>
        <v>0</v>
      </c>
      <c r="K867" s="1576">
        <v>-1</v>
      </c>
      <c r="L867" s="1576">
        <v>-1</v>
      </c>
      <c r="M867" s="1552">
        <f>M866</f>
        <v>13</v>
      </c>
      <c r="N867" s="1552">
        <v>-1</v>
      </c>
      <c r="O867" s="1552">
        <v>-1</v>
      </c>
      <c r="P867" s="1552">
        <v>0</v>
      </c>
      <c r="Q867" s="1605">
        <v>1</v>
      </c>
      <c r="R867" s="1552">
        <v>-1</v>
      </c>
      <c r="S867" s="1577" t="str">
        <f t="shared" si="138"/>
        <v>0</v>
      </c>
      <c r="T867" s="1584"/>
      <c r="U867" s="1575" t="s">
        <v>67979</v>
      </c>
      <c r="V867" s="1154" t="s">
        <v>1105</v>
      </c>
      <c r="W867" s="1490" t="s">
        <v>57654</v>
      </c>
      <c r="X867" s="945" t="str">
        <f t="shared" si="136"/>
        <v>{PlayerName}</v>
      </c>
      <c r="Y867" s="945" t="str">
        <f t="shared" si="137"/>
        <v>{PlayerName}</v>
      </c>
      <c r="Z867" s="1122"/>
      <c r="AA867" s="1220"/>
      <c r="AB867" s="1124"/>
      <c r="AC867" s="1120">
        <v>5131</v>
      </c>
      <c r="AD867" s="1155">
        <v>2</v>
      </c>
      <c r="AE867" s="1125" t="s">
        <v>1105</v>
      </c>
      <c r="AF867" s="1126" t="s">
        <v>1105</v>
      </c>
      <c r="AG867" s="1126" t="s">
        <v>1105</v>
      </c>
      <c r="AH867" s="1126" t="s">
        <v>1105</v>
      </c>
      <c r="AI867" s="1126" t="s">
        <v>1105</v>
      </c>
      <c r="AJ867" s="1127" t="s">
        <v>57654</v>
      </c>
      <c r="AK867" s="1128" t="s">
        <v>57655</v>
      </c>
      <c r="AL867" s="1128" t="s">
        <v>57656</v>
      </c>
      <c r="AM867" s="1128" t="s">
        <v>57657</v>
      </c>
      <c r="AN867" s="1128" t="s">
        <v>57658</v>
      </c>
      <c r="AP867" s="1120">
        <v>5131</v>
      </c>
      <c r="AQ867" s="1120">
        <v>2</v>
      </c>
      <c r="AR867" s="1125" t="s">
        <v>1105</v>
      </c>
      <c r="AS867" s="1127" t="s">
        <v>57654</v>
      </c>
      <c r="AT867" s="1130" t="s">
        <v>1105</v>
      </c>
      <c r="AU867" s="1138" t="s">
        <v>57655</v>
      </c>
      <c r="AV867" s="1130" t="s">
        <v>1105</v>
      </c>
      <c r="AW867" s="1138" t="s">
        <v>57656</v>
      </c>
      <c r="AX867" s="1130" t="s">
        <v>1105</v>
      </c>
      <c r="AY867" s="1138" t="s">
        <v>57657</v>
      </c>
      <c r="AZ867" s="1130" t="s">
        <v>1105</v>
      </c>
      <c r="BA867" s="1138" t="s">
        <v>57658</v>
      </c>
    </row>
    <row r="868" spans="2:53" ht="38.25" thickBot="1">
      <c r="B868" s="1120">
        <f>B867</f>
        <v>5131</v>
      </c>
      <c r="C868" s="1120">
        <f>C867+1</f>
        <v>3</v>
      </c>
      <c r="D868" s="1647">
        <v>-1</v>
      </c>
      <c r="E868" s="1570">
        <v>-1</v>
      </c>
      <c r="F868" s="1570">
        <v>-1</v>
      </c>
      <c r="G868" s="1551">
        <v>2011</v>
      </c>
      <c r="H868" s="1571">
        <v>-1</v>
      </c>
      <c r="I868" s="1552">
        <v>-1</v>
      </c>
      <c r="J868" s="1552">
        <f>J867</f>
        <v>0</v>
      </c>
      <c r="K868" s="1576">
        <v>-1</v>
      </c>
      <c r="L868" s="1576">
        <v>-1</v>
      </c>
      <c r="M868" s="1552">
        <v>6</v>
      </c>
      <c r="N868" s="1552">
        <v>-1</v>
      </c>
      <c r="O868" s="1552">
        <v>-1</v>
      </c>
      <c r="P868" s="1552">
        <v>0</v>
      </c>
      <c r="Q868" s="1605">
        <v>0</v>
      </c>
      <c r="R868" s="1552">
        <v>-1</v>
      </c>
      <c r="S868" s="1577" t="str">
        <f t="shared" si="138"/>
        <v>1</v>
      </c>
      <c r="T868" s="1584"/>
      <c r="U868" s="1575" t="s">
        <v>67979</v>
      </c>
      <c r="V868" s="1154" t="s">
        <v>53875</v>
      </c>
      <c r="W868" s="1490" t="s">
        <v>57659</v>
      </c>
      <c r="X868" s="945" t="str">
        <f t="shared" si="136"/>
        <v>{PlayerName}</v>
      </c>
      <c r="Y868" s="945" t="str">
        <f t="shared" si="137"/>
        <v>{PlayerName}</v>
      </c>
      <c r="Z868" s="1122"/>
      <c r="AA868" s="1220"/>
      <c r="AB868" s="1124"/>
      <c r="AC868" s="1120">
        <v>5131</v>
      </c>
      <c r="AD868" s="1155">
        <v>3</v>
      </c>
      <c r="AE868" s="1125" t="s">
        <v>53875</v>
      </c>
      <c r="AF868" s="1126" t="s">
        <v>4495</v>
      </c>
      <c r="AG868" s="1126" t="s">
        <v>1106</v>
      </c>
      <c r="AH868" s="1126" t="s">
        <v>5069</v>
      </c>
      <c r="AI868" s="1126" t="s">
        <v>5069</v>
      </c>
      <c r="AJ868" s="1127" t="s">
        <v>57659</v>
      </c>
      <c r="AK868" s="1128" t="s">
        <v>57660</v>
      </c>
      <c r="AL868" s="1128" t="s">
        <v>57661</v>
      </c>
      <c r="AM868" s="1128" t="s">
        <v>57662</v>
      </c>
      <c r="AN868" s="1128" t="s">
        <v>57663</v>
      </c>
      <c r="AP868" s="1120">
        <v>5131</v>
      </c>
      <c r="AQ868" s="1120">
        <v>3</v>
      </c>
      <c r="AR868" s="1125" t="s">
        <v>53875</v>
      </c>
      <c r="AS868" s="1127" t="s">
        <v>57659</v>
      </c>
      <c r="AT868" s="1130" t="s">
        <v>4495</v>
      </c>
      <c r="AU868" s="1138" t="s">
        <v>57660</v>
      </c>
      <c r="AV868" s="1130" t="s">
        <v>1106</v>
      </c>
      <c r="AW868" s="1138" t="s">
        <v>57661</v>
      </c>
      <c r="AX868" s="1130" t="s">
        <v>5069</v>
      </c>
      <c r="AY868" s="1138" t="s">
        <v>57662</v>
      </c>
      <c r="AZ868" s="1130" t="s">
        <v>5069</v>
      </c>
      <c r="BA868" s="1138" t="s">
        <v>57663</v>
      </c>
    </row>
    <row r="869" spans="2:53" ht="17.25" customHeight="1" thickBot="1">
      <c r="B869" s="1120">
        <f>B868</f>
        <v>5131</v>
      </c>
      <c r="C869" s="1120">
        <f>C868+1</f>
        <v>4</v>
      </c>
      <c r="D869" s="1647">
        <v>-1</v>
      </c>
      <c r="E869" s="1570">
        <v>-1</v>
      </c>
      <c r="F869" s="1570">
        <v>-1</v>
      </c>
      <c r="G869" s="1551">
        <v>2011</v>
      </c>
      <c r="H869" s="1571">
        <v>-1</v>
      </c>
      <c r="I869" s="1552">
        <v>-1</v>
      </c>
      <c r="J869" s="1552">
        <f>J868</f>
        <v>0</v>
      </c>
      <c r="K869" s="1576">
        <v>-1</v>
      </c>
      <c r="L869" s="1576">
        <v>-1</v>
      </c>
      <c r="M869" s="1552">
        <f>M868</f>
        <v>6</v>
      </c>
      <c r="N869" s="1552">
        <v>-1</v>
      </c>
      <c r="O869" s="1552">
        <v>-1</v>
      </c>
      <c r="P869" s="1552">
        <v>0</v>
      </c>
      <c r="Q869" s="1605">
        <v>1</v>
      </c>
      <c r="R869" s="1552">
        <v>-1</v>
      </c>
      <c r="S869" s="1577" t="str">
        <f t="shared" si="138"/>
        <v>0</v>
      </c>
      <c r="T869" s="1584"/>
      <c r="U869" s="1575" t="s">
        <v>67979</v>
      </c>
      <c r="V869" s="1154" t="s">
        <v>1105</v>
      </c>
      <c r="W869" s="1490" t="s">
        <v>57664</v>
      </c>
      <c r="X869" s="945" t="str">
        <f t="shared" si="136"/>
        <v>{PlayerName}</v>
      </c>
      <c r="Y869" s="945" t="str">
        <f t="shared" si="137"/>
        <v>{PlayerName}</v>
      </c>
      <c r="Z869" s="1122"/>
      <c r="AA869" s="1220"/>
      <c r="AB869" s="1124"/>
      <c r="AC869" s="1120">
        <v>5131</v>
      </c>
      <c r="AD869" s="1155">
        <v>4</v>
      </c>
      <c r="AE869" s="1125" t="s">
        <v>1105</v>
      </c>
      <c r="AF869" s="1126" t="s">
        <v>1105</v>
      </c>
      <c r="AG869" s="1126" t="s">
        <v>1105</v>
      </c>
      <c r="AH869" s="1126" t="s">
        <v>1105</v>
      </c>
      <c r="AI869" s="1126" t="s">
        <v>1105</v>
      </c>
      <c r="AJ869" s="1127" t="s">
        <v>57664</v>
      </c>
      <c r="AK869" s="1128" t="s">
        <v>57665</v>
      </c>
      <c r="AL869" s="1128" t="s">
        <v>57666</v>
      </c>
      <c r="AM869" s="1128" t="s">
        <v>57667</v>
      </c>
      <c r="AN869" s="1128" t="s">
        <v>57668</v>
      </c>
      <c r="AP869" s="1120">
        <v>5131</v>
      </c>
      <c r="AQ869" s="1120">
        <v>4</v>
      </c>
      <c r="AR869" s="1125" t="s">
        <v>1105</v>
      </c>
      <c r="AS869" s="1127" t="s">
        <v>57664</v>
      </c>
      <c r="AT869" s="1130" t="s">
        <v>1105</v>
      </c>
      <c r="AU869" s="1138" t="s">
        <v>57665</v>
      </c>
      <c r="AV869" s="1130" t="s">
        <v>1105</v>
      </c>
      <c r="AW869" s="1138" t="s">
        <v>57666</v>
      </c>
      <c r="AX869" s="1130" t="s">
        <v>1105</v>
      </c>
      <c r="AY869" s="1138" t="s">
        <v>57667</v>
      </c>
      <c r="AZ869" s="1130" t="s">
        <v>1105</v>
      </c>
      <c r="BA869" s="1138" t="s">
        <v>57668</v>
      </c>
    </row>
    <row r="870" spans="2:53" ht="19.5" thickBot="1">
      <c r="B870" s="1120">
        <f>B869</f>
        <v>5131</v>
      </c>
      <c r="C870" s="1120">
        <f>C869+1</f>
        <v>5</v>
      </c>
      <c r="D870" s="1647">
        <v>-1</v>
      </c>
      <c r="E870" s="1570">
        <v>-1</v>
      </c>
      <c r="F870" s="1570">
        <v>-1</v>
      </c>
      <c r="G870" s="1551">
        <v>2011</v>
      </c>
      <c r="H870" s="1571">
        <v>-1</v>
      </c>
      <c r="I870" s="1552">
        <v>-1</v>
      </c>
      <c r="J870" s="1552">
        <f>J869</f>
        <v>0</v>
      </c>
      <c r="K870" s="1576">
        <v>-1</v>
      </c>
      <c r="L870" s="1576">
        <v>-1</v>
      </c>
      <c r="M870" s="1552">
        <v>13</v>
      </c>
      <c r="N870" s="1552">
        <v>-1</v>
      </c>
      <c r="O870" s="1552">
        <v>-1</v>
      </c>
      <c r="P870" s="1552">
        <v>0</v>
      </c>
      <c r="Q870" s="1605">
        <v>0</v>
      </c>
      <c r="R870" s="1552">
        <v>-1</v>
      </c>
      <c r="S870" s="1577" t="str">
        <f t="shared" si="138"/>
        <v>1</v>
      </c>
      <c r="T870" s="1584"/>
      <c r="U870" s="1575" t="s">
        <v>67979</v>
      </c>
      <c r="V870" s="1154" t="s">
        <v>452</v>
      </c>
      <c r="W870" s="1490" t="s">
        <v>57669</v>
      </c>
      <c r="X870" s="945" t="str">
        <f t="shared" si="136"/>
        <v>{PlayerName}</v>
      </c>
      <c r="Y870" s="945" t="str">
        <f t="shared" si="137"/>
        <v>{PlayerName}</v>
      </c>
      <c r="Z870" s="1122"/>
      <c r="AA870" s="1220"/>
      <c r="AB870" s="1124"/>
      <c r="AC870" s="1120">
        <v>5131</v>
      </c>
      <c r="AD870" s="1155">
        <v>5</v>
      </c>
      <c r="AE870" s="1125" t="s">
        <v>452</v>
      </c>
      <c r="AF870" s="1126" t="s">
        <v>4497</v>
      </c>
      <c r="AG870" s="1126" t="s">
        <v>1107</v>
      </c>
      <c r="AH870" s="1126" t="s">
        <v>5072</v>
      </c>
      <c r="AI870" s="1126" t="s">
        <v>5072</v>
      </c>
      <c r="AJ870" s="1127" t="s">
        <v>57669</v>
      </c>
      <c r="AK870" s="1128" t="s">
        <v>57670</v>
      </c>
      <c r="AL870" s="1128" t="s">
        <v>57671</v>
      </c>
      <c r="AM870" s="1128" t="s">
        <v>57672</v>
      </c>
      <c r="AN870" s="1128" t="s">
        <v>57673</v>
      </c>
      <c r="AP870" s="1120">
        <v>5131</v>
      </c>
      <c r="AQ870" s="1120">
        <v>5</v>
      </c>
      <c r="AR870" s="1125" t="s">
        <v>452</v>
      </c>
      <c r="AS870" s="1127" t="s">
        <v>57669</v>
      </c>
      <c r="AT870" s="1130" t="s">
        <v>4497</v>
      </c>
      <c r="AU870" s="1138" t="s">
        <v>57670</v>
      </c>
      <c r="AV870" s="1130" t="s">
        <v>1107</v>
      </c>
      <c r="AW870" s="1138" t="s">
        <v>57671</v>
      </c>
      <c r="AX870" s="1130" t="s">
        <v>5072</v>
      </c>
      <c r="AY870" s="1138" t="s">
        <v>57672</v>
      </c>
      <c r="AZ870" s="1130" t="s">
        <v>5072</v>
      </c>
      <c r="BA870" s="1138" t="s">
        <v>57673</v>
      </c>
    </row>
    <row r="871" spans="2:53" ht="38.25" thickBot="1">
      <c r="B871" s="1145">
        <v>102</v>
      </c>
      <c r="C871" s="1146">
        <v>0</v>
      </c>
      <c r="D871" s="1646">
        <v>-1</v>
      </c>
      <c r="E871" s="1582">
        <v>-1</v>
      </c>
      <c r="F871" s="1582">
        <v>-1</v>
      </c>
      <c r="G871" s="1571">
        <v>2011</v>
      </c>
      <c r="H871" s="1571">
        <v>201</v>
      </c>
      <c r="I871" s="1571">
        <v>-1</v>
      </c>
      <c r="J871" s="1571">
        <v>0</v>
      </c>
      <c r="K871" s="1571">
        <v>0</v>
      </c>
      <c r="L871" s="1571">
        <v>0</v>
      </c>
      <c r="M871" s="1571">
        <v>-1</v>
      </c>
      <c r="N871" s="1571">
        <v>0</v>
      </c>
      <c r="O871" s="1571">
        <v>0</v>
      </c>
      <c r="P871" s="1571">
        <v>0</v>
      </c>
      <c r="Q871" s="1571">
        <v>1</v>
      </c>
      <c r="R871" s="1571">
        <v>-1</v>
      </c>
      <c r="S871" s="1571" t="s">
        <v>67889</v>
      </c>
      <c r="T871" s="1600"/>
      <c r="U871" s="1555"/>
      <c r="V871" s="1147" t="s">
        <v>1105</v>
      </c>
      <c r="W871" s="1481" t="s">
        <v>57674</v>
      </c>
      <c r="X871" s="945" t="str">
        <f t="shared" si="136"/>
        <v>???</v>
      </c>
      <c r="Y871" s="945" t="str">
        <f t="shared" si="137"/>
        <v>???</v>
      </c>
      <c r="Z871" s="1148"/>
      <c r="AA871" s="1123"/>
      <c r="AB871" s="1124"/>
      <c r="AC871" s="1145">
        <v>102</v>
      </c>
      <c r="AD871" s="1150">
        <v>0</v>
      </c>
      <c r="AE871" s="1125" t="s">
        <v>1105</v>
      </c>
      <c r="AF871" s="1126" t="s">
        <v>1105</v>
      </c>
      <c r="AG871" s="1126" t="s">
        <v>1105</v>
      </c>
      <c r="AH871" s="1126" t="s">
        <v>1105</v>
      </c>
      <c r="AI871" s="1126" t="s">
        <v>1105</v>
      </c>
      <c r="AJ871" s="1151" t="s">
        <v>57674</v>
      </c>
      <c r="AK871" s="1128" t="s">
        <v>57675</v>
      </c>
      <c r="AL871" s="1128" t="s">
        <v>57676</v>
      </c>
      <c r="AM871" s="1128" t="s">
        <v>57677</v>
      </c>
      <c r="AN871" s="1128" t="s">
        <v>57678</v>
      </c>
      <c r="AP871" s="1145">
        <v>102</v>
      </c>
      <c r="AQ871" s="1146">
        <v>0</v>
      </c>
      <c r="AR871" s="1152" t="s">
        <v>1105</v>
      </c>
      <c r="AS871" s="1153" t="s">
        <v>57674</v>
      </c>
      <c r="AT871" s="1130" t="s">
        <v>1105</v>
      </c>
      <c r="AU871" s="1138" t="s">
        <v>57675</v>
      </c>
      <c r="AV871" s="1130" t="s">
        <v>1105</v>
      </c>
      <c r="AW871" s="1138" t="s">
        <v>57676</v>
      </c>
      <c r="AX871" s="1130" t="s">
        <v>1105</v>
      </c>
      <c r="AY871" s="1138" t="s">
        <v>57677</v>
      </c>
      <c r="AZ871" s="1130" t="s">
        <v>1105</v>
      </c>
      <c r="BA871" s="1138" t="s">
        <v>57678</v>
      </c>
    </row>
    <row r="872" spans="2:53" ht="29.25" customHeight="1" thickBot="1">
      <c r="B872" s="1188">
        <v>102</v>
      </c>
      <c r="C872" s="1120">
        <v>1</v>
      </c>
      <c r="D872" s="1647">
        <v>-1</v>
      </c>
      <c r="E872" s="1570">
        <v>-1</v>
      </c>
      <c r="F872" s="1570">
        <v>-1</v>
      </c>
      <c r="G872" s="1552">
        <v>2011</v>
      </c>
      <c r="H872" s="1552">
        <v>-1</v>
      </c>
      <c r="I872" s="1552">
        <v>-1</v>
      </c>
      <c r="J872" s="1552">
        <v>0</v>
      </c>
      <c r="K872" s="1552">
        <v>-1</v>
      </c>
      <c r="L872" s="1552">
        <v>-1</v>
      </c>
      <c r="M872" s="1552">
        <v>6</v>
      </c>
      <c r="N872" s="1552">
        <v>-1</v>
      </c>
      <c r="O872" s="1552">
        <v>-1</v>
      </c>
      <c r="P872" s="1552">
        <v>0</v>
      </c>
      <c r="Q872" s="1552">
        <v>0</v>
      </c>
      <c r="R872" s="1552">
        <v>-1</v>
      </c>
      <c r="S872" s="1552" t="s">
        <v>67890</v>
      </c>
      <c r="T872" s="1554"/>
      <c r="U872" s="1555"/>
      <c r="V872" s="1154" t="s">
        <v>25</v>
      </c>
      <c r="W872" s="1482" t="s">
        <v>57679</v>
      </c>
      <c r="X872" s="945" t="str">
        <f t="shared" si="136"/>
        <v>{PlayerName}</v>
      </c>
      <c r="Y872" s="945" t="str">
        <f t="shared" si="137"/>
        <v>{PlayerName}</v>
      </c>
      <c r="Z872" s="1148"/>
      <c r="AA872" s="1123"/>
      <c r="AB872" s="1124"/>
      <c r="AC872" s="1188">
        <v>102</v>
      </c>
      <c r="AD872" s="1155">
        <v>1</v>
      </c>
      <c r="AE872" s="1125" t="s">
        <v>25</v>
      </c>
      <c r="AF872" s="1126" t="s">
        <v>4495</v>
      </c>
      <c r="AG872" s="1126" t="s">
        <v>1106</v>
      </c>
      <c r="AH872" s="1126" t="s">
        <v>5069</v>
      </c>
      <c r="AI872" s="1126" t="s">
        <v>5069</v>
      </c>
      <c r="AJ872" s="1151" t="s">
        <v>57679</v>
      </c>
      <c r="AK872" s="1128" t="s">
        <v>57680</v>
      </c>
      <c r="AL872" s="1128" t="s">
        <v>57681</v>
      </c>
      <c r="AM872" s="1128" t="s">
        <v>57682</v>
      </c>
      <c r="AN872" s="1128" t="s">
        <v>57683</v>
      </c>
      <c r="AP872" s="1188">
        <v>102</v>
      </c>
      <c r="AQ872" s="1120">
        <v>1</v>
      </c>
      <c r="AR872" s="1125" t="s">
        <v>25</v>
      </c>
      <c r="AS872" s="1156" t="s">
        <v>57679</v>
      </c>
      <c r="AT872" s="1130" t="s">
        <v>4495</v>
      </c>
      <c r="AU872" s="1138" t="s">
        <v>57680</v>
      </c>
      <c r="AV872" s="1130" t="s">
        <v>1106</v>
      </c>
      <c r="AW872" s="1138" t="s">
        <v>57681</v>
      </c>
      <c r="AX872" s="1130" t="s">
        <v>5069</v>
      </c>
      <c r="AY872" s="1138" t="s">
        <v>57682</v>
      </c>
      <c r="AZ872" s="1130" t="s">
        <v>5069</v>
      </c>
      <c r="BA872" s="1138" t="s">
        <v>57683</v>
      </c>
    </row>
    <row r="873" spans="2:53" ht="19.5" thickBot="1">
      <c r="B873" s="1188">
        <v>102</v>
      </c>
      <c r="C873" s="1120">
        <v>2</v>
      </c>
      <c r="D873" s="1647">
        <v>-1</v>
      </c>
      <c r="E873" s="1570">
        <v>-1</v>
      </c>
      <c r="F873" s="1570">
        <v>-1</v>
      </c>
      <c r="G873" s="1552">
        <v>2011</v>
      </c>
      <c r="H873" s="1552">
        <v>-1</v>
      </c>
      <c r="I873" s="1552">
        <v>-1</v>
      </c>
      <c r="J873" s="1552">
        <v>7</v>
      </c>
      <c r="K873" s="1552">
        <v>-1</v>
      </c>
      <c r="L873" s="1552">
        <v>-1</v>
      </c>
      <c r="M873" s="1552">
        <v>6</v>
      </c>
      <c r="N873" s="1552">
        <v>-1</v>
      </c>
      <c r="O873" s="1552">
        <v>-1</v>
      </c>
      <c r="P873" s="1552">
        <v>0</v>
      </c>
      <c r="Q873" s="1552">
        <v>1</v>
      </c>
      <c r="R873" s="1552">
        <v>-1</v>
      </c>
      <c r="S873" s="1552" t="s">
        <v>67889</v>
      </c>
      <c r="T873" s="1554"/>
      <c r="U873" s="1555"/>
      <c r="V873" s="1154" t="s">
        <v>39</v>
      </c>
      <c r="W873" s="1483" t="s">
        <v>57684</v>
      </c>
      <c r="X873" s="945" t="str">
        <f t="shared" si="136"/>
        <v>{PlayerName}</v>
      </c>
      <c r="Y873" s="945" t="str">
        <f t="shared" si="137"/>
        <v>{PlayerName}</v>
      </c>
      <c r="Z873" s="1136"/>
      <c r="AA873" s="1123"/>
      <c r="AB873" s="1124"/>
      <c r="AC873" s="1188">
        <v>102</v>
      </c>
      <c r="AD873" s="1155">
        <v>2</v>
      </c>
      <c r="AE873" s="1125" t="s">
        <v>39</v>
      </c>
      <c r="AF873" s="1126" t="s">
        <v>4496</v>
      </c>
      <c r="AG873" s="1126" t="s">
        <v>4499</v>
      </c>
      <c r="AH873" s="1126" t="s">
        <v>5070</v>
      </c>
      <c r="AI873" s="1126" t="s">
        <v>5071</v>
      </c>
      <c r="AJ873" s="1127" t="s">
        <v>57684</v>
      </c>
      <c r="AK873" s="1128" t="s">
        <v>57685</v>
      </c>
      <c r="AL873" s="1128" t="s">
        <v>57686</v>
      </c>
      <c r="AM873" s="1128" t="s">
        <v>57687</v>
      </c>
      <c r="AN873" s="1128" t="s">
        <v>57688</v>
      </c>
      <c r="AP873" s="1188">
        <v>102</v>
      </c>
      <c r="AQ873" s="1120">
        <v>2</v>
      </c>
      <c r="AR873" s="1125" t="s">
        <v>39</v>
      </c>
      <c r="AS873" s="1162" t="s">
        <v>57684</v>
      </c>
      <c r="AT873" s="1130" t="s">
        <v>4496</v>
      </c>
      <c r="AU873" s="1138" t="s">
        <v>57685</v>
      </c>
      <c r="AV873" s="1130" t="s">
        <v>4499</v>
      </c>
      <c r="AW873" s="1138" t="s">
        <v>57686</v>
      </c>
      <c r="AX873" s="1130" t="s">
        <v>5070</v>
      </c>
      <c r="AY873" s="1138" t="s">
        <v>57687</v>
      </c>
      <c r="AZ873" s="1130" t="s">
        <v>5071</v>
      </c>
      <c r="BA873" s="1138" t="s">
        <v>57688</v>
      </c>
    </row>
    <row r="874" spans="2:53" ht="38.25" thickBot="1">
      <c r="B874" s="1188">
        <v>102</v>
      </c>
      <c r="C874" s="1120">
        <v>3</v>
      </c>
      <c r="D874" s="1647">
        <v>-1</v>
      </c>
      <c r="E874" s="1570">
        <v>-1</v>
      </c>
      <c r="F874" s="1570">
        <v>-1</v>
      </c>
      <c r="G874" s="1552">
        <v>2011</v>
      </c>
      <c r="H874" s="1552">
        <v>-1</v>
      </c>
      <c r="I874" s="1552">
        <v>-1</v>
      </c>
      <c r="J874" s="1552">
        <v>7</v>
      </c>
      <c r="K874" s="1552">
        <v>-1</v>
      </c>
      <c r="L874" s="1552">
        <v>-1</v>
      </c>
      <c r="M874" s="1552">
        <v>6</v>
      </c>
      <c r="N874" s="1552">
        <v>1001</v>
      </c>
      <c r="O874" s="1552">
        <v>1001</v>
      </c>
      <c r="P874" s="1552">
        <v>0</v>
      </c>
      <c r="Q874" s="1552">
        <v>0</v>
      </c>
      <c r="R874" s="1552">
        <v>-1</v>
      </c>
      <c r="S874" s="1552" t="s">
        <v>67890</v>
      </c>
      <c r="T874" s="1554"/>
      <c r="U874" s="1555"/>
      <c r="V874" s="1154" t="s">
        <v>25</v>
      </c>
      <c r="W874" s="1482" t="s">
        <v>57689</v>
      </c>
      <c r="X874" s="945" t="str">
        <f t="shared" si="136"/>
        <v>{PlayerName}</v>
      </c>
      <c r="Y874" s="945" t="str">
        <f t="shared" si="137"/>
        <v>위의 표정과 동일</v>
      </c>
      <c r="Z874" s="1148"/>
      <c r="AA874" s="1123"/>
      <c r="AB874" s="1124"/>
      <c r="AC874" s="1188">
        <v>102</v>
      </c>
      <c r="AD874" s="1155">
        <v>3</v>
      </c>
      <c r="AE874" s="1125" t="s">
        <v>25</v>
      </c>
      <c r="AF874" s="1126" t="s">
        <v>4495</v>
      </c>
      <c r="AG874" s="1126" t="s">
        <v>1106</v>
      </c>
      <c r="AH874" s="1126" t="s">
        <v>5069</v>
      </c>
      <c r="AI874" s="1126" t="s">
        <v>5069</v>
      </c>
      <c r="AJ874" s="1151" t="s">
        <v>57689</v>
      </c>
      <c r="AK874" s="1128" t="s">
        <v>57690</v>
      </c>
      <c r="AL874" s="1128" t="s">
        <v>57691</v>
      </c>
      <c r="AM874" s="1128" t="s">
        <v>57692</v>
      </c>
      <c r="AN874" s="1128" t="s">
        <v>57693</v>
      </c>
      <c r="AP874" s="1188">
        <v>102</v>
      </c>
      <c r="AQ874" s="1120">
        <v>3</v>
      </c>
      <c r="AR874" s="1125" t="s">
        <v>25</v>
      </c>
      <c r="AS874" s="1156" t="s">
        <v>57689</v>
      </c>
      <c r="AT874" s="1130" t="s">
        <v>4495</v>
      </c>
      <c r="AU874" s="1138" t="s">
        <v>57690</v>
      </c>
      <c r="AV874" s="1130" t="s">
        <v>1106</v>
      </c>
      <c r="AW874" s="1138" t="s">
        <v>57691</v>
      </c>
      <c r="AX874" s="1130" t="s">
        <v>5069</v>
      </c>
      <c r="AY874" s="1138" t="s">
        <v>57692</v>
      </c>
      <c r="AZ874" s="1130" t="s">
        <v>5069</v>
      </c>
      <c r="BA874" s="1138" t="s">
        <v>57693</v>
      </c>
    </row>
    <row r="875" spans="2:53" ht="17.25" customHeight="1" thickBot="1">
      <c r="B875" s="1188">
        <v>102</v>
      </c>
      <c r="C875" s="1120">
        <v>4</v>
      </c>
      <c r="D875" s="1647">
        <v>-1</v>
      </c>
      <c r="E875" s="1570">
        <v>-1</v>
      </c>
      <c r="F875" s="1570">
        <v>-1</v>
      </c>
      <c r="G875" s="1552">
        <v>2011</v>
      </c>
      <c r="H875" s="1552">
        <v>-1</v>
      </c>
      <c r="I875" s="1552">
        <v>-1</v>
      </c>
      <c r="J875" s="1552">
        <v>7</v>
      </c>
      <c r="K875" s="1552">
        <v>-1</v>
      </c>
      <c r="L875" s="1552">
        <v>-1</v>
      </c>
      <c r="M875" s="1552">
        <v>6</v>
      </c>
      <c r="N875" s="1552">
        <v>0</v>
      </c>
      <c r="O875" s="1552">
        <v>0</v>
      </c>
      <c r="P875" s="1552">
        <v>0</v>
      </c>
      <c r="Q875" s="1552">
        <v>1</v>
      </c>
      <c r="R875" s="1552">
        <v>-1</v>
      </c>
      <c r="S875" s="1552" t="s">
        <v>67889</v>
      </c>
      <c r="T875" s="1554"/>
      <c r="U875" s="1555"/>
      <c r="V875" s="1154" t="s">
        <v>39</v>
      </c>
      <c r="W875" s="1482" t="s">
        <v>57694</v>
      </c>
      <c r="X875" s="945" t="str">
        <f t="shared" si="136"/>
        <v>{PlayerName}</v>
      </c>
      <c r="Y875" s="945" t="str">
        <f t="shared" si="137"/>
        <v>???</v>
      </c>
      <c r="Z875" s="1148"/>
      <c r="AA875" s="1123"/>
      <c r="AB875" s="1124"/>
      <c r="AC875" s="1188">
        <v>102</v>
      </c>
      <c r="AD875" s="1155">
        <v>4</v>
      </c>
      <c r="AE875" s="1125" t="s">
        <v>39</v>
      </c>
      <c r="AF875" s="1126" t="s">
        <v>4496</v>
      </c>
      <c r="AG875" s="1126" t="s">
        <v>4499</v>
      </c>
      <c r="AH875" s="1126" t="s">
        <v>5070</v>
      </c>
      <c r="AI875" s="1126" t="s">
        <v>5071</v>
      </c>
      <c r="AJ875" s="1151" t="s">
        <v>57694</v>
      </c>
      <c r="AK875" s="1128" t="s">
        <v>57695</v>
      </c>
      <c r="AL875" s="1128" t="s">
        <v>57696</v>
      </c>
      <c r="AM875" s="1128" t="s">
        <v>57697</v>
      </c>
      <c r="AN875" s="1128" t="s">
        <v>57698</v>
      </c>
      <c r="AP875" s="1188">
        <v>102</v>
      </c>
      <c r="AQ875" s="1120">
        <v>4</v>
      </c>
      <c r="AR875" s="1125" t="s">
        <v>39</v>
      </c>
      <c r="AS875" s="1156" t="s">
        <v>57694</v>
      </c>
      <c r="AT875" s="1130" t="s">
        <v>4496</v>
      </c>
      <c r="AU875" s="1138" t="s">
        <v>57695</v>
      </c>
      <c r="AV875" s="1130" t="s">
        <v>4499</v>
      </c>
      <c r="AW875" s="1138" t="s">
        <v>57696</v>
      </c>
      <c r="AX875" s="1130" t="s">
        <v>5070</v>
      </c>
      <c r="AY875" s="1138" t="s">
        <v>57697</v>
      </c>
      <c r="AZ875" s="1130" t="s">
        <v>5071</v>
      </c>
      <c r="BA875" s="1138" t="s">
        <v>57698</v>
      </c>
    </row>
    <row r="876" spans="2:53" ht="38.25" thickBot="1">
      <c r="B876" s="1188">
        <v>102</v>
      </c>
      <c r="C876" s="1120">
        <v>5</v>
      </c>
      <c r="D876" s="1647">
        <v>-1</v>
      </c>
      <c r="E876" s="1570">
        <v>-1</v>
      </c>
      <c r="F876" s="1570">
        <v>-1</v>
      </c>
      <c r="G876" s="1552">
        <v>2011</v>
      </c>
      <c r="H876" s="1552">
        <v>-1</v>
      </c>
      <c r="I876" s="1552">
        <v>-1</v>
      </c>
      <c r="J876" s="1552">
        <v>7</v>
      </c>
      <c r="K876" s="1552">
        <v>-1</v>
      </c>
      <c r="L876" s="1552">
        <v>-1</v>
      </c>
      <c r="M876" s="1552">
        <v>6</v>
      </c>
      <c r="N876" s="1552">
        <v>-1</v>
      </c>
      <c r="O876" s="1552">
        <v>-1</v>
      </c>
      <c r="P876" s="1552">
        <v>0</v>
      </c>
      <c r="Q876" s="1552">
        <v>1</v>
      </c>
      <c r="R876" s="1552">
        <v>-1</v>
      </c>
      <c r="S876" s="1552" t="s">
        <v>67889</v>
      </c>
      <c r="T876" s="1554"/>
      <c r="U876" s="1555"/>
      <c r="V876" s="1154" t="s">
        <v>39</v>
      </c>
      <c r="W876" s="1482" t="s">
        <v>57699</v>
      </c>
      <c r="X876" s="945" t="str">
        <f t="shared" si="136"/>
        <v>{PlayerName}</v>
      </c>
      <c r="Y876" s="945" t="str">
        <f t="shared" si="137"/>
        <v>{PlayerName}</v>
      </c>
      <c r="Z876" s="1122"/>
      <c r="AA876" s="1123"/>
      <c r="AB876" s="1124"/>
      <c r="AC876" s="1188">
        <v>102</v>
      </c>
      <c r="AD876" s="1155">
        <v>5</v>
      </c>
      <c r="AE876" s="1125" t="s">
        <v>39</v>
      </c>
      <c r="AF876" s="1126" t="s">
        <v>4496</v>
      </c>
      <c r="AG876" s="1126" t="s">
        <v>4499</v>
      </c>
      <c r="AH876" s="1126" t="s">
        <v>5070</v>
      </c>
      <c r="AI876" s="1126" t="s">
        <v>5071</v>
      </c>
      <c r="AJ876" s="1151" t="s">
        <v>57699</v>
      </c>
      <c r="AK876" s="1128" t="s">
        <v>57700</v>
      </c>
      <c r="AL876" s="1128" t="s">
        <v>57701</v>
      </c>
      <c r="AM876" s="1128" t="s">
        <v>57702</v>
      </c>
      <c r="AN876" s="1128" t="s">
        <v>57703</v>
      </c>
      <c r="AP876" s="1188">
        <v>102</v>
      </c>
      <c r="AQ876" s="1120">
        <v>5</v>
      </c>
      <c r="AR876" s="1125" t="s">
        <v>39</v>
      </c>
      <c r="AS876" s="1156" t="s">
        <v>57699</v>
      </c>
      <c r="AT876" s="1130" t="s">
        <v>4496</v>
      </c>
      <c r="AU876" s="1138" t="s">
        <v>57700</v>
      </c>
      <c r="AV876" s="1130" t="s">
        <v>4499</v>
      </c>
      <c r="AW876" s="1138" t="s">
        <v>57701</v>
      </c>
      <c r="AX876" s="1130" t="s">
        <v>5070</v>
      </c>
      <c r="AY876" s="1138" t="s">
        <v>57702</v>
      </c>
      <c r="AZ876" s="1130" t="s">
        <v>5071</v>
      </c>
      <c r="BA876" s="1138" t="s">
        <v>57703</v>
      </c>
    </row>
    <row r="877" spans="2:53" ht="57" thickBot="1">
      <c r="B877" s="1188">
        <v>102</v>
      </c>
      <c r="C877" s="1120">
        <v>6</v>
      </c>
      <c r="D877" s="1647">
        <v>-1</v>
      </c>
      <c r="E877" s="1570">
        <v>-1</v>
      </c>
      <c r="F877" s="1570">
        <v>-1</v>
      </c>
      <c r="G877" s="1552">
        <v>2011</v>
      </c>
      <c r="H877" s="1552">
        <v>-1</v>
      </c>
      <c r="I877" s="1552">
        <v>-1</v>
      </c>
      <c r="J877" s="1552">
        <v>7</v>
      </c>
      <c r="K877" s="1552">
        <v>-1</v>
      </c>
      <c r="L877" s="1552">
        <v>-1</v>
      </c>
      <c r="M877" s="1552">
        <v>0</v>
      </c>
      <c r="N877" s="1552">
        <v>-1</v>
      </c>
      <c r="O877" s="1552">
        <v>2018</v>
      </c>
      <c r="P877" s="1552">
        <v>0</v>
      </c>
      <c r="Q877" s="1552">
        <v>0</v>
      </c>
      <c r="R877" s="1552">
        <v>-1</v>
      </c>
      <c r="S877" s="1552" t="s">
        <v>67890</v>
      </c>
      <c r="T877" s="1554"/>
      <c r="U877" s="1555"/>
      <c r="V877" s="1154" t="s">
        <v>1105</v>
      </c>
      <c r="W877" s="1482" t="s">
        <v>57704</v>
      </c>
      <c r="X877" s="945" t="str">
        <f t="shared" si="136"/>
        <v>{PlayerName}</v>
      </c>
      <c r="Y877" s="945" t="str">
        <f t="shared" si="137"/>
        <v>{PlayerName}</v>
      </c>
      <c r="Z877" s="1148"/>
      <c r="AA877" s="1123"/>
      <c r="AB877" s="1124"/>
      <c r="AC877" s="1188">
        <v>102</v>
      </c>
      <c r="AD877" s="1155">
        <v>6</v>
      </c>
      <c r="AE877" s="1125" t="s">
        <v>1105</v>
      </c>
      <c r="AF877" s="1126" t="s">
        <v>1105</v>
      </c>
      <c r="AG877" s="1126" t="s">
        <v>1105</v>
      </c>
      <c r="AH877" s="1126" t="s">
        <v>1105</v>
      </c>
      <c r="AI877" s="1126" t="s">
        <v>1105</v>
      </c>
      <c r="AJ877" s="1151" t="s">
        <v>57704</v>
      </c>
      <c r="AK877" s="1128" t="s">
        <v>57705</v>
      </c>
      <c r="AL877" s="1128" t="s">
        <v>57706</v>
      </c>
      <c r="AM877" s="1128" t="s">
        <v>57707</v>
      </c>
      <c r="AN877" s="1128" t="s">
        <v>57708</v>
      </c>
      <c r="AP877" s="1188">
        <v>102</v>
      </c>
      <c r="AQ877" s="1120">
        <v>6</v>
      </c>
      <c r="AR877" s="1125" t="s">
        <v>1105</v>
      </c>
      <c r="AS877" s="1156" t="s">
        <v>57704</v>
      </c>
      <c r="AT877" s="1130" t="s">
        <v>1105</v>
      </c>
      <c r="AU877" s="1138" t="s">
        <v>57705</v>
      </c>
      <c r="AV877" s="1130" t="s">
        <v>1105</v>
      </c>
      <c r="AW877" s="1138" t="s">
        <v>57706</v>
      </c>
      <c r="AX877" s="1130" t="s">
        <v>1105</v>
      </c>
      <c r="AY877" s="1138" t="s">
        <v>57707</v>
      </c>
      <c r="AZ877" s="1130" t="s">
        <v>1105</v>
      </c>
      <c r="BA877" s="1138" t="s">
        <v>57708</v>
      </c>
    </row>
    <row r="878" spans="2:53" ht="38.25" thickBot="1">
      <c r="B878" s="1188">
        <v>102</v>
      </c>
      <c r="C878" s="1120">
        <v>7</v>
      </c>
      <c r="D878" s="1647">
        <v>-1</v>
      </c>
      <c r="E878" s="1570">
        <v>-1</v>
      </c>
      <c r="F878" s="1570">
        <v>-1</v>
      </c>
      <c r="G878" s="1552">
        <v>2011</v>
      </c>
      <c r="H878" s="1552">
        <v>-1</v>
      </c>
      <c r="I878" s="1552">
        <v>-1</v>
      </c>
      <c r="J878" s="1552">
        <v>6</v>
      </c>
      <c r="K878" s="1552">
        <v>-1</v>
      </c>
      <c r="L878" s="1552">
        <v>-1</v>
      </c>
      <c r="M878" s="1552">
        <v>0</v>
      </c>
      <c r="N878" s="1552">
        <v>-1</v>
      </c>
      <c r="O878" s="1552">
        <v>0</v>
      </c>
      <c r="P878" s="1552">
        <v>0</v>
      </c>
      <c r="Q878" s="1552">
        <v>1</v>
      </c>
      <c r="R878" s="1552">
        <v>-1</v>
      </c>
      <c r="S878" s="1552" t="s">
        <v>67889</v>
      </c>
      <c r="T878" s="1554"/>
      <c r="U878" s="1555"/>
      <c r="V878" s="1154" t="s">
        <v>25</v>
      </c>
      <c r="W878" s="1482" t="s">
        <v>57709</v>
      </c>
      <c r="X878" s="945" t="str">
        <f t="shared" si="136"/>
        <v>{PlayerName}</v>
      </c>
      <c r="Y878" s="945" t="str">
        <f t="shared" si="137"/>
        <v>{PlayerName}</v>
      </c>
      <c r="Z878" s="1148"/>
      <c r="AA878" s="1123"/>
      <c r="AB878" s="1124"/>
      <c r="AC878" s="1188">
        <v>102</v>
      </c>
      <c r="AD878" s="1155">
        <v>7</v>
      </c>
      <c r="AE878" s="1125" t="s">
        <v>25</v>
      </c>
      <c r="AF878" s="1126" t="s">
        <v>4495</v>
      </c>
      <c r="AG878" s="1126" t="s">
        <v>1106</v>
      </c>
      <c r="AH878" s="1126" t="s">
        <v>5069</v>
      </c>
      <c r="AI878" s="1126" t="s">
        <v>5069</v>
      </c>
      <c r="AJ878" s="1151" t="s">
        <v>57709</v>
      </c>
      <c r="AK878" s="1128" t="s">
        <v>57710</v>
      </c>
      <c r="AL878" s="1128" t="s">
        <v>57711</v>
      </c>
      <c r="AM878" s="1128" t="s">
        <v>57712</v>
      </c>
      <c r="AN878" s="1128" t="s">
        <v>57713</v>
      </c>
      <c r="AP878" s="1188">
        <v>102</v>
      </c>
      <c r="AQ878" s="1120">
        <v>7</v>
      </c>
      <c r="AR878" s="1125" t="s">
        <v>25</v>
      </c>
      <c r="AS878" s="1156" t="s">
        <v>57709</v>
      </c>
      <c r="AT878" s="1130" t="s">
        <v>4495</v>
      </c>
      <c r="AU878" s="1138" t="s">
        <v>57710</v>
      </c>
      <c r="AV878" s="1130" t="s">
        <v>1106</v>
      </c>
      <c r="AW878" s="1138" t="s">
        <v>57711</v>
      </c>
      <c r="AX878" s="1130" t="s">
        <v>5069</v>
      </c>
      <c r="AY878" s="1138" t="s">
        <v>57712</v>
      </c>
      <c r="AZ878" s="1130" t="s">
        <v>5069</v>
      </c>
      <c r="BA878" s="1138" t="s">
        <v>57713</v>
      </c>
    </row>
    <row r="879" spans="2:53" ht="19.5" thickBot="1">
      <c r="B879" s="1188">
        <v>102</v>
      </c>
      <c r="C879" s="1120">
        <v>8</v>
      </c>
      <c r="D879" s="1647">
        <v>-1</v>
      </c>
      <c r="E879" s="1570">
        <v>-1</v>
      </c>
      <c r="F879" s="1570">
        <v>-1</v>
      </c>
      <c r="G879" s="1552">
        <v>2011</v>
      </c>
      <c r="H879" s="1552">
        <v>-1</v>
      </c>
      <c r="I879" s="1552">
        <v>-1</v>
      </c>
      <c r="J879" s="1552">
        <v>6</v>
      </c>
      <c r="K879" s="1552">
        <v>-1</v>
      </c>
      <c r="L879" s="1552">
        <v>-1</v>
      </c>
      <c r="M879" s="1552">
        <v>0</v>
      </c>
      <c r="N879" s="1552">
        <v>-1</v>
      </c>
      <c r="O879" s="1552">
        <v>-1</v>
      </c>
      <c r="P879" s="1552">
        <v>0</v>
      </c>
      <c r="Q879" s="1552">
        <v>0</v>
      </c>
      <c r="R879" s="1552">
        <v>-1</v>
      </c>
      <c r="S879" s="1552" t="s">
        <v>67890</v>
      </c>
      <c r="T879" s="1554"/>
      <c r="U879" s="1555"/>
      <c r="V879" s="1154" t="s">
        <v>53418</v>
      </c>
      <c r="W879" s="1483" t="s">
        <v>57714</v>
      </c>
      <c r="X879" s="945" t="str">
        <f t="shared" si="136"/>
        <v>{PlayerName}</v>
      </c>
      <c r="Y879" s="945" t="str">
        <f t="shared" si="137"/>
        <v>{PlayerName}</v>
      </c>
      <c r="Z879" s="1136"/>
      <c r="AA879" s="1123"/>
      <c r="AB879" s="1124"/>
      <c r="AC879" s="1188">
        <v>102</v>
      </c>
      <c r="AD879" s="1155">
        <v>8</v>
      </c>
      <c r="AE879" s="1125" t="s">
        <v>53418</v>
      </c>
      <c r="AF879" s="1126" t="s">
        <v>1105</v>
      </c>
      <c r="AG879" s="1126" t="s">
        <v>1105</v>
      </c>
      <c r="AH879" s="1126" t="s">
        <v>1105</v>
      </c>
      <c r="AI879" s="1126" t="s">
        <v>1105</v>
      </c>
      <c r="AJ879" s="1127" t="s">
        <v>57714</v>
      </c>
      <c r="AK879" s="1128" t="s">
        <v>57715</v>
      </c>
      <c r="AL879" s="1128" t="s">
        <v>57716</v>
      </c>
      <c r="AM879" s="1128" t="s">
        <v>57717</v>
      </c>
      <c r="AN879" s="1128" t="s">
        <v>57718</v>
      </c>
      <c r="AP879" s="1188">
        <v>102</v>
      </c>
      <c r="AQ879" s="1120">
        <v>8</v>
      </c>
      <c r="AR879" s="1125" t="s">
        <v>53418</v>
      </c>
      <c r="AS879" s="1162" t="s">
        <v>57714</v>
      </c>
      <c r="AT879" s="1130" t="s">
        <v>1105</v>
      </c>
      <c r="AU879" s="1138" t="s">
        <v>57715</v>
      </c>
      <c r="AV879" s="1130" t="s">
        <v>1105</v>
      </c>
      <c r="AW879" s="1138" t="s">
        <v>57716</v>
      </c>
      <c r="AX879" s="1130" t="s">
        <v>1105</v>
      </c>
      <c r="AY879" s="1138" t="s">
        <v>57717</v>
      </c>
      <c r="AZ879" s="1130" t="s">
        <v>1105</v>
      </c>
      <c r="BA879" s="1138" t="s">
        <v>57718</v>
      </c>
    </row>
    <row r="880" spans="2:53" ht="38.25" thickBot="1">
      <c r="B880" s="1120">
        <v>100044</v>
      </c>
      <c r="C880" s="1120">
        <v>0</v>
      </c>
      <c r="D880" s="1647">
        <v>-1</v>
      </c>
      <c r="E880" s="1570">
        <v>-1</v>
      </c>
      <c r="F880" s="1570">
        <v>-1</v>
      </c>
      <c r="G880" s="1551">
        <v>0</v>
      </c>
      <c r="H880" s="1571">
        <v>514</v>
      </c>
      <c r="I880" s="1552">
        <v>-1</v>
      </c>
      <c r="J880" s="1552">
        <v>0</v>
      </c>
      <c r="K880" s="1576">
        <v>0</v>
      </c>
      <c r="L880" s="1576">
        <v>0</v>
      </c>
      <c r="M880" s="1552">
        <v>-1</v>
      </c>
      <c r="N880" s="1552">
        <v>0</v>
      </c>
      <c r="O880" s="1552">
        <v>0</v>
      </c>
      <c r="P880" s="1552">
        <v>0</v>
      </c>
      <c r="Q880" s="1605">
        <f>IF(AD880=-1, 2, IF(C880=0, 1, IF(AD880=#REF!, "같음", "다름")))</f>
        <v>1</v>
      </c>
      <c r="R880" s="1552">
        <v>-1</v>
      </c>
      <c r="S880" s="1577" t="str">
        <f t="shared" ref="S880:S886" si="141">IF(AD880=-1,"-1",IF(Q880=-1,"-1",IF(Q880=1,"0",IF(Q880=0,"1",IF(Q880=2,"-1")))))</f>
        <v>0</v>
      </c>
      <c r="T880" s="1584"/>
      <c r="U880" s="1575"/>
      <c r="V880" s="1154" t="s">
        <v>53418</v>
      </c>
      <c r="W880" s="1490" t="s">
        <v>57719</v>
      </c>
      <c r="X880" s="945" t="str">
        <f t="shared" si="136"/>
        <v>???</v>
      </c>
      <c r="Y880" s="945" t="str">
        <f t="shared" si="137"/>
        <v>???</v>
      </c>
      <c r="Z880" s="1134"/>
      <c r="AA880" s="1220"/>
      <c r="AB880" s="1124"/>
      <c r="AC880" s="1120">
        <v>100044</v>
      </c>
      <c r="AD880" s="1155">
        <v>0</v>
      </c>
      <c r="AE880" s="1125" t="s">
        <v>53418</v>
      </c>
      <c r="AF880" s="1126" t="s">
        <v>1105</v>
      </c>
      <c r="AG880" s="1126" t="s">
        <v>1105</v>
      </c>
      <c r="AH880" s="1126" t="s">
        <v>1105</v>
      </c>
      <c r="AI880" s="1126" t="s">
        <v>1105</v>
      </c>
      <c r="AJ880" s="1127" t="s">
        <v>57719</v>
      </c>
      <c r="AK880" s="1128" t="s">
        <v>57720</v>
      </c>
      <c r="AL880" s="1128" t="s">
        <v>57721</v>
      </c>
      <c r="AM880" s="1128" t="s">
        <v>57722</v>
      </c>
      <c r="AN880" s="1128" t="s">
        <v>57723</v>
      </c>
      <c r="AP880" s="1120">
        <v>100044</v>
      </c>
      <c r="AQ880" s="1120">
        <v>0</v>
      </c>
      <c r="AR880" s="1125" t="s">
        <v>53418</v>
      </c>
      <c r="AS880" s="1127" t="s">
        <v>57719</v>
      </c>
      <c r="AT880" s="1130" t="s">
        <v>1105</v>
      </c>
      <c r="AU880" s="1138" t="s">
        <v>57720</v>
      </c>
      <c r="AV880" s="1130" t="s">
        <v>1105</v>
      </c>
      <c r="AW880" s="1138" t="s">
        <v>57721</v>
      </c>
      <c r="AX880" s="1130" t="s">
        <v>1105</v>
      </c>
      <c r="AY880" s="1138" t="s">
        <v>57722</v>
      </c>
      <c r="AZ880" s="1130" t="s">
        <v>1105</v>
      </c>
      <c r="BA880" s="1138" t="s">
        <v>57723</v>
      </c>
    </row>
    <row r="881" spans="2:53" ht="19.5" thickBot="1">
      <c r="B881" s="1120">
        <f t="shared" ref="B881:B884" si="142">B880</f>
        <v>100044</v>
      </c>
      <c r="C881" s="1120">
        <f t="shared" ref="C881:C884" si="143">C880+1</f>
        <v>1</v>
      </c>
      <c r="D881" s="1647">
        <v>-1</v>
      </c>
      <c r="E881" s="1570">
        <v>-1</v>
      </c>
      <c r="F881" s="1570">
        <v>-1</v>
      </c>
      <c r="G881" s="1551">
        <f t="shared" ref="G881:G886" si="144">G880</f>
        <v>0</v>
      </c>
      <c r="H881" s="1571">
        <f t="shared" ref="H881:H886" si="145">IF(C881=0,100,-1)</f>
        <v>-1</v>
      </c>
      <c r="I881" s="1552">
        <v>-1</v>
      </c>
      <c r="J881" s="1552">
        <f>J880</f>
        <v>0</v>
      </c>
      <c r="K881" s="1576">
        <v>-1</v>
      </c>
      <c r="L881" s="1576">
        <v>-1</v>
      </c>
      <c r="M881" s="1552">
        <v>33</v>
      </c>
      <c r="N881" s="1552">
        <v>-1</v>
      </c>
      <c r="O881" s="1552">
        <v>-1</v>
      </c>
      <c r="P881" s="1552">
        <v>0</v>
      </c>
      <c r="Q881" s="1605">
        <v>0</v>
      </c>
      <c r="R881" s="1552">
        <v>-1</v>
      </c>
      <c r="S881" s="1577" t="str">
        <f t="shared" si="141"/>
        <v>1</v>
      </c>
      <c r="T881" s="1584"/>
      <c r="U881" s="1575"/>
      <c r="V881" s="1154" t="s">
        <v>7862</v>
      </c>
      <c r="W881" s="1490" t="s">
        <v>1797</v>
      </c>
      <c r="X881" s="945" t="str">
        <f t="shared" si="136"/>
        <v>{PlayerName}</v>
      </c>
      <c r="Y881" s="945" t="str">
        <f t="shared" si="137"/>
        <v>{PlayerName}</v>
      </c>
      <c r="Z881" s="1134"/>
      <c r="AA881" s="1220"/>
      <c r="AB881" s="1124"/>
      <c r="AC881" s="1120">
        <v>100044</v>
      </c>
      <c r="AD881" s="1155">
        <v>1</v>
      </c>
      <c r="AE881" s="1125" t="s">
        <v>7862</v>
      </c>
      <c r="AF881" s="1126" t="s">
        <v>8949</v>
      </c>
      <c r="AG881" s="1126" t="s">
        <v>57724</v>
      </c>
      <c r="AH881" s="1126" t="s">
        <v>57725</v>
      </c>
      <c r="AI881" s="1126" t="s">
        <v>8950</v>
      </c>
      <c r="AJ881" s="1127" t="s">
        <v>1797</v>
      </c>
      <c r="AK881" s="1128" t="s">
        <v>53916</v>
      </c>
      <c r="AL881" s="1128" t="s">
        <v>1797</v>
      </c>
      <c r="AM881" s="1128" t="s">
        <v>53494</v>
      </c>
      <c r="AN881" s="1128" t="s">
        <v>53494</v>
      </c>
      <c r="AP881" s="1120">
        <v>100044</v>
      </c>
      <c r="AQ881" s="1120">
        <v>1</v>
      </c>
      <c r="AR881" s="1125" t="s">
        <v>7862</v>
      </c>
      <c r="AS881" s="1127" t="s">
        <v>1797</v>
      </c>
      <c r="AT881" s="1130" t="s">
        <v>8949</v>
      </c>
      <c r="AU881" s="1138" t="s">
        <v>53916</v>
      </c>
      <c r="AV881" s="1130" t="s">
        <v>57724</v>
      </c>
      <c r="AW881" s="1138" t="s">
        <v>1797</v>
      </c>
      <c r="AX881" s="1130" t="s">
        <v>57725</v>
      </c>
      <c r="AY881" s="1138" t="s">
        <v>53494</v>
      </c>
      <c r="AZ881" s="1130" t="s">
        <v>8950</v>
      </c>
      <c r="BA881" s="1138" t="s">
        <v>53494</v>
      </c>
    </row>
    <row r="882" spans="2:53" ht="38.25" thickBot="1">
      <c r="B882" s="1120">
        <f t="shared" si="142"/>
        <v>100044</v>
      </c>
      <c r="C882" s="1120">
        <f t="shared" si="143"/>
        <v>2</v>
      </c>
      <c r="D882" s="1647">
        <v>-1</v>
      </c>
      <c r="E882" s="1570">
        <v>-1</v>
      </c>
      <c r="F882" s="1570">
        <v>-1</v>
      </c>
      <c r="G882" s="1551">
        <f t="shared" si="144"/>
        <v>0</v>
      </c>
      <c r="H882" s="1571">
        <f t="shared" si="145"/>
        <v>-1</v>
      </c>
      <c r="I882" s="1552">
        <v>-1</v>
      </c>
      <c r="J882" s="1552">
        <f>J881</f>
        <v>0</v>
      </c>
      <c r="K882" s="1576">
        <v>-1</v>
      </c>
      <c r="L882" s="1576">
        <v>-1</v>
      </c>
      <c r="M882" s="1552">
        <f>M881</f>
        <v>33</v>
      </c>
      <c r="N882" s="1552">
        <v>-1</v>
      </c>
      <c r="O882" s="1552">
        <v>-1</v>
      </c>
      <c r="P882" s="1552">
        <v>0</v>
      </c>
      <c r="Q882" s="1605">
        <v>1</v>
      </c>
      <c r="R882" s="1552">
        <v>-1</v>
      </c>
      <c r="S882" s="1577" t="str">
        <f t="shared" si="141"/>
        <v>0</v>
      </c>
      <c r="T882" s="1584"/>
      <c r="U882" s="1575"/>
      <c r="V882" s="1154" t="s">
        <v>1105</v>
      </c>
      <c r="W882" s="1490" t="s">
        <v>57726</v>
      </c>
      <c r="X882" s="945" t="str">
        <f t="shared" si="136"/>
        <v>{PlayerName}</v>
      </c>
      <c r="Y882" s="945" t="str">
        <f t="shared" si="137"/>
        <v>{PlayerName}</v>
      </c>
      <c r="Z882" s="1134"/>
      <c r="AA882" s="1220"/>
      <c r="AB882" s="1124"/>
      <c r="AC882" s="1120">
        <v>100044</v>
      </c>
      <c r="AD882" s="1155">
        <v>2</v>
      </c>
      <c r="AE882" s="1125" t="s">
        <v>1105</v>
      </c>
      <c r="AF882" s="1126" t="s">
        <v>1105</v>
      </c>
      <c r="AG882" s="1126" t="s">
        <v>1105</v>
      </c>
      <c r="AH882" s="1126" t="s">
        <v>1105</v>
      </c>
      <c r="AI882" s="1126" t="s">
        <v>1105</v>
      </c>
      <c r="AJ882" s="1127" t="s">
        <v>57726</v>
      </c>
      <c r="AK882" s="1128" t="s">
        <v>57727</v>
      </c>
      <c r="AL882" s="1128" t="s">
        <v>57728</v>
      </c>
      <c r="AM882" s="1128" t="s">
        <v>57729</v>
      </c>
      <c r="AN882" s="1128" t="s">
        <v>57730</v>
      </c>
      <c r="AP882" s="1120">
        <v>100044</v>
      </c>
      <c r="AQ882" s="1120">
        <v>2</v>
      </c>
      <c r="AR882" s="1125" t="s">
        <v>1105</v>
      </c>
      <c r="AS882" s="1127" t="s">
        <v>57726</v>
      </c>
      <c r="AT882" s="1130" t="s">
        <v>1105</v>
      </c>
      <c r="AU882" s="1138" t="s">
        <v>57727</v>
      </c>
      <c r="AV882" s="1130" t="s">
        <v>1105</v>
      </c>
      <c r="AW882" s="1138" t="s">
        <v>57728</v>
      </c>
      <c r="AX882" s="1130" t="s">
        <v>1105</v>
      </c>
      <c r="AY882" s="1138" t="s">
        <v>57729</v>
      </c>
      <c r="AZ882" s="1130" t="s">
        <v>1105</v>
      </c>
      <c r="BA882" s="1138" t="s">
        <v>57730</v>
      </c>
    </row>
    <row r="883" spans="2:53" ht="19.5" thickBot="1">
      <c r="B883" s="1120">
        <f t="shared" si="142"/>
        <v>100044</v>
      </c>
      <c r="C883" s="1120">
        <f t="shared" si="143"/>
        <v>3</v>
      </c>
      <c r="D883" s="1647">
        <v>-1</v>
      </c>
      <c r="E883" s="1570">
        <v>-1</v>
      </c>
      <c r="F883" s="1570">
        <v>-1</v>
      </c>
      <c r="G883" s="1551">
        <f t="shared" si="144"/>
        <v>0</v>
      </c>
      <c r="H883" s="1571">
        <f t="shared" si="145"/>
        <v>-1</v>
      </c>
      <c r="I883" s="1552">
        <v>-1</v>
      </c>
      <c r="J883" s="1552">
        <v>6</v>
      </c>
      <c r="K883" s="1576">
        <v>-1</v>
      </c>
      <c r="L883" s="1576">
        <v>-1</v>
      </c>
      <c r="M883" s="1552">
        <v>4002</v>
      </c>
      <c r="N883" s="1552">
        <v>-1</v>
      </c>
      <c r="O883" s="1552">
        <v>-1</v>
      </c>
      <c r="P883" s="1552">
        <v>0</v>
      </c>
      <c r="Q883" s="1605">
        <v>-1</v>
      </c>
      <c r="R883" s="1552">
        <v>-1</v>
      </c>
      <c r="S883" s="1577">
        <v>0</v>
      </c>
      <c r="T883" s="1584"/>
      <c r="U883" s="1575"/>
      <c r="V883" s="1154" t="s">
        <v>53875</v>
      </c>
      <c r="W883" s="1490" t="s">
        <v>57731</v>
      </c>
      <c r="X883" s="945" t="str">
        <f t="shared" si="136"/>
        <v>{PlayerName}</v>
      </c>
      <c r="Y883" s="945" t="str">
        <f t="shared" si="137"/>
        <v>{PlayerName}</v>
      </c>
      <c r="Z883" s="1134"/>
      <c r="AA883" s="1220"/>
      <c r="AB883" s="1124"/>
      <c r="AC883" s="1120">
        <v>100044</v>
      </c>
      <c r="AD883" s="1155">
        <v>3</v>
      </c>
      <c r="AE883" s="1125" t="s">
        <v>53875</v>
      </c>
      <c r="AF883" s="1126" t="s">
        <v>4495</v>
      </c>
      <c r="AG883" s="1126" t="s">
        <v>1106</v>
      </c>
      <c r="AH883" s="1126" t="s">
        <v>5069</v>
      </c>
      <c r="AI883" s="1126" t="s">
        <v>5069</v>
      </c>
      <c r="AJ883" s="1127" t="s">
        <v>57731</v>
      </c>
      <c r="AK883" s="1128" t="s">
        <v>57732</v>
      </c>
      <c r="AL883" s="1128" t="s">
        <v>57733</v>
      </c>
      <c r="AM883" s="1128" t="s">
        <v>57734</v>
      </c>
      <c r="AN883" s="1128" t="s">
        <v>57735</v>
      </c>
      <c r="AP883" s="1120">
        <v>100044</v>
      </c>
      <c r="AQ883" s="1120">
        <v>3</v>
      </c>
      <c r="AR883" s="1125" t="s">
        <v>53875</v>
      </c>
      <c r="AS883" s="1127" t="s">
        <v>57731</v>
      </c>
      <c r="AT883" s="1130" t="s">
        <v>4495</v>
      </c>
      <c r="AU883" s="1138" t="s">
        <v>57732</v>
      </c>
      <c r="AV883" s="1130" t="s">
        <v>1106</v>
      </c>
      <c r="AW883" s="1138" t="s">
        <v>57733</v>
      </c>
      <c r="AX883" s="1130" t="s">
        <v>5069</v>
      </c>
      <c r="AY883" s="1138" t="s">
        <v>57734</v>
      </c>
      <c r="AZ883" s="1130" t="s">
        <v>5069</v>
      </c>
      <c r="BA883" s="1138" t="s">
        <v>57735</v>
      </c>
    </row>
    <row r="884" spans="2:53" ht="19.5" thickBot="1">
      <c r="B884" s="1120">
        <f t="shared" si="142"/>
        <v>100044</v>
      </c>
      <c r="C884" s="1120">
        <f t="shared" si="143"/>
        <v>4</v>
      </c>
      <c r="D884" s="1647">
        <v>-1</v>
      </c>
      <c r="E884" s="1570">
        <v>-1</v>
      </c>
      <c r="F884" s="1570">
        <v>-1</v>
      </c>
      <c r="G884" s="1551">
        <f t="shared" si="144"/>
        <v>0</v>
      </c>
      <c r="H884" s="1571">
        <f t="shared" si="145"/>
        <v>-1</v>
      </c>
      <c r="I884" s="1552">
        <v>-1</v>
      </c>
      <c r="J884" s="1552">
        <v>7</v>
      </c>
      <c r="K884" s="1576">
        <v>-1</v>
      </c>
      <c r="L884" s="1576">
        <v>-1</v>
      </c>
      <c r="M884" s="1552">
        <f>M883</f>
        <v>4002</v>
      </c>
      <c r="N884" s="1552">
        <v>-1</v>
      </c>
      <c r="O884" s="1552">
        <v>-1</v>
      </c>
      <c r="P884" s="1552">
        <v>0</v>
      </c>
      <c r="Q884" s="1605">
        <v>-1</v>
      </c>
      <c r="R884" s="1552">
        <v>-1</v>
      </c>
      <c r="S884" s="1577">
        <v>0</v>
      </c>
      <c r="T884" s="1584"/>
      <c r="U884" s="1575"/>
      <c r="V884" s="1154" t="s">
        <v>54526</v>
      </c>
      <c r="W884" s="1490" t="s">
        <v>57736</v>
      </c>
      <c r="X884" s="945" t="str">
        <f t="shared" si="136"/>
        <v>{PlayerName}</v>
      </c>
      <c r="Y884" s="945" t="str">
        <f t="shared" si="137"/>
        <v>{PlayerName}</v>
      </c>
      <c r="Z884" s="1134"/>
      <c r="AA884" s="1220"/>
      <c r="AB884" s="1124"/>
      <c r="AC884" s="1120">
        <v>100044</v>
      </c>
      <c r="AD884" s="1155">
        <v>4</v>
      </c>
      <c r="AE884" s="1125" t="s">
        <v>54526</v>
      </c>
      <c r="AF884" s="1126" t="s">
        <v>4496</v>
      </c>
      <c r="AG884" s="1126" t="s">
        <v>4499</v>
      </c>
      <c r="AH884" s="1126" t="s">
        <v>5070</v>
      </c>
      <c r="AI884" s="1126" t="s">
        <v>5071</v>
      </c>
      <c r="AJ884" s="1127" t="s">
        <v>57736</v>
      </c>
      <c r="AK884" s="1128" t="s">
        <v>57737</v>
      </c>
      <c r="AL884" s="1128" t="s">
        <v>57738</v>
      </c>
      <c r="AM884" s="1128" t="s">
        <v>57739</v>
      </c>
      <c r="AN884" s="1128" t="s">
        <v>57740</v>
      </c>
      <c r="AP884" s="1120">
        <v>100044</v>
      </c>
      <c r="AQ884" s="1120">
        <v>4</v>
      </c>
      <c r="AR884" s="1125" t="s">
        <v>54526</v>
      </c>
      <c r="AS884" s="1127" t="s">
        <v>57736</v>
      </c>
      <c r="AT884" s="1130" t="s">
        <v>4496</v>
      </c>
      <c r="AU884" s="1138" t="s">
        <v>57737</v>
      </c>
      <c r="AV884" s="1130" t="s">
        <v>4499</v>
      </c>
      <c r="AW884" s="1138" t="s">
        <v>57738</v>
      </c>
      <c r="AX884" s="1130" t="s">
        <v>5070</v>
      </c>
      <c r="AY884" s="1138" t="s">
        <v>57739</v>
      </c>
      <c r="AZ884" s="1130" t="s">
        <v>5071</v>
      </c>
      <c r="BA884" s="1138" t="s">
        <v>57740</v>
      </c>
    </row>
    <row r="885" spans="2:53" ht="17.25" customHeight="1" thickBot="1">
      <c r="B885" s="1120">
        <v>-1</v>
      </c>
      <c r="C885" s="1120">
        <v>-1</v>
      </c>
      <c r="D885" s="1647">
        <v>-1</v>
      </c>
      <c r="E885" s="1570">
        <v>-1</v>
      </c>
      <c r="F885" s="1570">
        <v>-1</v>
      </c>
      <c r="G885" s="1551">
        <f t="shared" si="144"/>
        <v>0</v>
      </c>
      <c r="H885" s="1571">
        <f t="shared" si="145"/>
        <v>-1</v>
      </c>
      <c r="I885" s="1552">
        <v>-1</v>
      </c>
      <c r="J885" s="1552">
        <v>0</v>
      </c>
      <c r="K885" s="1576">
        <v>-1</v>
      </c>
      <c r="L885" s="1576">
        <v>-1</v>
      </c>
      <c r="M885" s="1552">
        <v>-1</v>
      </c>
      <c r="N885" s="1552">
        <v>-1</v>
      </c>
      <c r="O885" s="1552">
        <v>-1</v>
      </c>
      <c r="P885" s="1552">
        <v>0</v>
      </c>
      <c r="Q885" s="1605">
        <v>-1</v>
      </c>
      <c r="R885" s="1552">
        <v>-1</v>
      </c>
      <c r="S885" s="1577" t="str">
        <f t="shared" si="141"/>
        <v>-1</v>
      </c>
      <c r="T885" s="1584"/>
      <c r="U885" s="1575"/>
      <c r="V885" s="1154" t="s">
        <v>1105</v>
      </c>
      <c r="W885" s="1490" t="s">
        <v>57741</v>
      </c>
      <c r="X885" s="945" t="str">
        <f t="shared" si="136"/>
        <v>{PlayerName}</v>
      </c>
      <c r="Y885" s="945" t="str">
        <f t="shared" si="137"/>
        <v>{PlayerName}</v>
      </c>
      <c r="Z885" s="1134"/>
      <c r="AA885" s="1220"/>
      <c r="AB885" s="1124"/>
      <c r="AC885" s="1120">
        <v>-1</v>
      </c>
      <c r="AD885" s="1155">
        <v>-1</v>
      </c>
      <c r="AE885" s="1125" t="s">
        <v>1105</v>
      </c>
      <c r="AF885" s="1126" t="s">
        <v>1105</v>
      </c>
      <c r="AG885" s="1126" t="s">
        <v>1105</v>
      </c>
      <c r="AH885" s="1126" t="s">
        <v>1105</v>
      </c>
      <c r="AI885" s="1126" t="s">
        <v>1105</v>
      </c>
      <c r="AJ885" s="1127" t="s">
        <v>57741</v>
      </c>
      <c r="AK885" s="1128" t="s">
        <v>57742</v>
      </c>
      <c r="AL885" s="1128" t="s">
        <v>57743</v>
      </c>
      <c r="AM885" s="1128" t="s">
        <v>57744</v>
      </c>
      <c r="AN885" s="1128" t="s">
        <v>57745</v>
      </c>
      <c r="AP885" s="1120">
        <v>100044</v>
      </c>
      <c r="AQ885" s="1120">
        <v>5</v>
      </c>
      <c r="AR885" s="1125" t="s">
        <v>1105</v>
      </c>
      <c r="AS885" s="1127" t="s">
        <v>57741</v>
      </c>
      <c r="AT885" s="1130" t="s">
        <v>1105</v>
      </c>
      <c r="AU885" s="1138" t="s">
        <v>57742</v>
      </c>
      <c r="AV885" s="1130" t="s">
        <v>1105</v>
      </c>
      <c r="AW885" s="1138" t="s">
        <v>57743</v>
      </c>
      <c r="AX885" s="1130" t="s">
        <v>1105</v>
      </c>
      <c r="AY885" s="1138" t="s">
        <v>57744</v>
      </c>
      <c r="AZ885" s="1130" t="s">
        <v>1105</v>
      </c>
      <c r="BA885" s="1138" t="s">
        <v>57745</v>
      </c>
    </row>
    <row r="886" spans="2:53" ht="19.5" thickBot="1">
      <c r="B886" s="1120">
        <f>B884</f>
        <v>100044</v>
      </c>
      <c r="C886" s="1120">
        <f>C884+1</f>
        <v>5</v>
      </c>
      <c r="D886" s="1647">
        <v>-1</v>
      </c>
      <c r="E886" s="1570">
        <v>-1</v>
      </c>
      <c r="F886" s="1570">
        <v>-1</v>
      </c>
      <c r="G886" s="1551">
        <f t="shared" si="144"/>
        <v>0</v>
      </c>
      <c r="H886" s="1571">
        <f t="shared" si="145"/>
        <v>-1</v>
      </c>
      <c r="I886" s="1552">
        <v>-1</v>
      </c>
      <c r="J886" s="1552">
        <v>7</v>
      </c>
      <c r="K886" s="1576">
        <v>-1</v>
      </c>
      <c r="L886" s="1576">
        <v>-1</v>
      </c>
      <c r="M886" s="1552">
        <v>6</v>
      </c>
      <c r="N886" s="1552">
        <v>-1</v>
      </c>
      <c r="O886" s="1552">
        <v>-1</v>
      </c>
      <c r="P886" s="1552">
        <v>0</v>
      </c>
      <c r="Q886" s="1605">
        <v>0</v>
      </c>
      <c r="R886" s="1552">
        <v>-1</v>
      </c>
      <c r="S886" s="1577" t="str">
        <f t="shared" si="141"/>
        <v>1</v>
      </c>
      <c r="T886" s="1584"/>
      <c r="U886" s="1575"/>
      <c r="V886" s="1154" t="s">
        <v>53875</v>
      </c>
      <c r="W886" s="1490" t="s">
        <v>57746</v>
      </c>
      <c r="X886" s="945" t="str">
        <f t="shared" si="136"/>
        <v>{PlayerName}</v>
      </c>
      <c r="Y886" s="945" t="str">
        <f t="shared" si="137"/>
        <v>{PlayerName}</v>
      </c>
      <c r="Z886" s="1134"/>
      <c r="AA886" s="1220"/>
      <c r="AB886" s="1124"/>
      <c r="AC886" s="1120">
        <v>100044</v>
      </c>
      <c r="AD886" s="1155">
        <v>6</v>
      </c>
      <c r="AE886" s="1125" t="s">
        <v>53875</v>
      </c>
      <c r="AF886" s="1126" t="s">
        <v>4495</v>
      </c>
      <c r="AG886" s="1126" t="s">
        <v>1106</v>
      </c>
      <c r="AH886" s="1126" t="s">
        <v>5069</v>
      </c>
      <c r="AI886" s="1126" t="s">
        <v>5069</v>
      </c>
      <c r="AJ886" s="1127" t="s">
        <v>57746</v>
      </c>
      <c r="AK886" s="1128" t="s">
        <v>57747</v>
      </c>
      <c r="AL886" s="1128" t="s">
        <v>57748</v>
      </c>
      <c r="AM886" s="1128" t="s">
        <v>57749</v>
      </c>
      <c r="AN886" s="1128" t="s">
        <v>57750</v>
      </c>
      <c r="AP886" s="1120">
        <v>100044</v>
      </c>
      <c r="AQ886" s="1120">
        <v>6</v>
      </c>
      <c r="AR886" s="1125" t="s">
        <v>53875</v>
      </c>
      <c r="AS886" s="1127" t="s">
        <v>57746</v>
      </c>
      <c r="AT886" s="1130" t="s">
        <v>4495</v>
      </c>
      <c r="AU886" s="1138" t="s">
        <v>57747</v>
      </c>
      <c r="AV886" s="1130" t="s">
        <v>1106</v>
      </c>
      <c r="AW886" s="1138" t="s">
        <v>57748</v>
      </c>
      <c r="AX886" s="1130" t="s">
        <v>5069</v>
      </c>
      <c r="AY886" s="1138" t="s">
        <v>57749</v>
      </c>
      <c r="AZ886" s="1130" t="s">
        <v>5069</v>
      </c>
      <c r="BA886" s="1138" t="s">
        <v>57750</v>
      </c>
    </row>
    <row r="887" spans="2:53" ht="19.5" thickBot="1">
      <c r="B887" s="1163">
        <v>105</v>
      </c>
      <c r="C887" s="1167">
        <v>0</v>
      </c>
      <c r="D887" s="1644">
        <v>-1</v>
      </c>
      <c r="E887" s="1569">
        <v>-1</v>
      </c>
      <c r="F887" s="1589">
        <v>-1</v>
      </c>
      <c r="G887" s="1593">
        <v>2010</v>
      </c>
      <c r="H887" s="1590">
        <v>201</v>
      </c>
      <c r="I887" s="1590">
        <v>-1</v>
      </c>
      <c r="J887" s="1590">
        <v>0</v>
      </c>
      <c r="K887" s="1590">
        <v>0</v>
      </c>
      <c r="L887" s="1590">
        <v>0</v>
      </c>
      <c r="M887" s="1590">
        <v>-1</v>
      </c>
      <c r="N887" s="1590">
        <v>0</v>
      </c>
      <c r="O887" s="1590">
        <v>0</v>
      </c>
      <c r="P887" s="1590">
        <v>0</v>
      </c>
      <c r="Q887" s="1590">
        <v>1</v>
      </c>
      <c r="R887" s="1590">
        <v>-1</v>
      </c>
      <c r="S887" s="1590" t="s">
        <v>67889</v>
      </c>
      <c r="T887" s="1614"/>
      <c r="U887" s="1555"/>
      <c r="V887" s="1165" t="s">
        <v>1105</v>
      </c>
      <c r="W887" s="1484" t="s">
        <v>57751</v>
      </c>
      <c r="X887" s="945" t="str">
        <f t="shared" si="136"/>
        <v>???</v>
      </c>
      <c r="Y887" s="945" t="str">
        <f t="shared" si="137"/>
        <v>???</v>
      </c>
      <c r="Z887" s="1256"/>
      <c r="AA887" s="1123"/>
      <c r="AB887" s="1124"/>
      <c r="AC887" s="1163">
        <v>105</v>
      </c>
      <c r="AD887" s="1167">
        <v>0</v>
      </c>
      <c r="AE887" s="1125" t="s">
        <v>1105</v>
      </c>
      <c r="AF887" s="1126" t="s">
        <v>1105</v>
      </c>
      <c r="AG887" s="1126" t="s">
        <v>1105</v>
      </c>
      <c r="AH887" s="1126" t="s">
        <v>1105</v>
      </c>
      <c r="AI887" s="1126" t="s">
        <v>1105</v>
      </c>
      <c r="AJ887" s="1127" t="s">
        <v>57751</v>
      </c>
      <c r="AK887" s="1128" t="s">
        <v>57752</v>
      </c>
      <c r="AL887" s="1128" t="s">
        <v>57753</v>
      </c>
      <c r="AM887" s="1128" t="s">
        <v>57754</v>
      </c>
      <c r="AN887" s="1128" t="s">
        <v>57755</v>
      </c>
      <c r="AP887" s="1163">
        <v>105</v>
      </c>
      <c r="AQ887" s="1167">
        <v>0</v>
      </c>
      <c r="AR887" s="1165" t="s">
        <v>1105</v>
      </c>
      <c r="AS887" s="1169" t="s">
        <v>57751</v>
      </c>
      <c r="AT887" s="1130" t="s">
        <v>1105</v>
      </c>
      <c r="AU887" s="1138" t="s">
        <v>57752</v>
      </c>
      <c r="AV887" s="1130" t="s">
        <v>1105</v>
      </c>
      <c r="AW887" s="1138" t="s">
        <v>57753</v>
      </c>
      <c r="AX887" s="1130" t="s">
        <v>1105</v>
      </c>
      <c r="AY887" s="1138" t="s">
        <v>57754</v>
      </c>
      <c r="AZ887" s="1130" t="s">
        <v>1105</v>
      </c>
      <c r="BA887" s="1138" t="s">
        <v>57755</v>
      </c>
    </row>
    <row r="888" spans="2:53" ht="19.5" thickBot="1">
      <c r="B888" s="1163">
        <v>105</v>
      </c>
      <c r="C888" s="1167">
        <v>1</v>
      </c>
      <c r="D888" s="1644">
        <v>-1</v>
      </c>
      <c r="E888" s="1569">
        <v>-1</v>
      </c>
      <c r="F888" s="1589">
        <v>-1</v>
      </c>
      <c r="G888" s="1593">
        <v>2010</v>
      </c>
      <c r="H888" s="1590">
        <v>-1</v>
      </c>
      <c r="I888" s="1590">
        <v>-1</v>
      </c>
      <c r="J888" s="1590">
        <v>0</v>
      </c>
      <c r="K888" s="1590">
        <v>2017</v>
      </c>
      <c r="L888" s="1590">
        <v>-1</v>
      </c>
      <c r="M888" s="1590">
        <v>-1</v>
      </c>
      <c r="N888" s="1590">
        <v>-1</v>
      </c>
      <c r="O888" s="1590">
        <v>-1</v>
      </c>
      <c r="P888" s="1590">
        <v>0</v>
      </c>
      <c r="Q888" s="1590">
        <v>1</v>
      </c>
      <c r="R888" s="1590">
        <v>-1</v>
      </c>
      <c r="S888" s="1590" t="s">
        <v>67889</v>
      </c>
      <c r="T888" s="1614"/>
      <c r="U888" s="1555"/>
      <c r="V888" s="1165" t="s">
        <v>1105</v>
      </c>
      <c r="W888" s="1484" t="s">
        <v>57756</v>
      </c>
      <c r="X888" s="945" t="str">
        <f t="shared" si="136"/>
        <v>위의 표정과 동일</v>
      </c>
      <c r="Y888" s="945" t="str">
        <f t="shared" si="137"/>
        <v>{PlayerName}</v>
      </c>
      <c r="Z888" s="1256"/>
      <c r="AA888" s="1123"/>
      <c r="AB888" s="1124"/>
      <c r="AC888" s="1163">
        <v>105</v>
      </c>
      <c r="AD888" s="1167">
        <v>1</v>
      </c>
      <c r="AE888" s="1125" t="s">
        <v>1105</v>
      </c>
      <c r="AF888" s="1126" t="s">
        <v>1105</v>
      </c>
      <c r="AG888" s="1126" t="s">
        <v>1105</v>
      </c>
      <c r="AH888" s="1126" t="s">
        <v>1105</v>
      </c>
      <c r="AI888" s="1126" t="s">
        <v>1105</v>
      </c>
      <c r="AJ888" s="1127" t="s">
        <v>57756</v>
      </c>
      <c r="AK888" s="1128" t="s">
        <v>57757</v>
      </c>
      <c r="AL888" s="1128" t="s">
        <v>57758</v>
      </c>
      <c r="AM888" s="1128" t="s">
        <v>57759</v>
      </c>
      <c r="AN888" s="1128" t="s">
        <v>57760</v>
      </c>
      <c r="AP888" s="1163">
        <v>105</v>
      </c>
      <c r="AQ888" s="1167">
        <v>1</v>
      </c>
      <c r="AR888" s="1165" t="s">
        <v>1105</v>
      </c>
      <c r="AS888" s="1169" t="s">
        <v>57756</v>
      </c>
      <c r="AT888" s="1130" t="s">
        <v>1105</v>
      </c>
      <c r="AU888" s="1138" t="s">
        <v>57757</v>
      </c>
      <c r="AV888" s="1130" t="s">
        <v>1105</v>
      </c>
      <c r="AW888" s="1138" t="s">
        <v>57758</v>
      </c>
      <c r="AX888" s="1130" t="s">
        <v>1105</v>
      </c>
      <c r="AY888" s="1138" t="s">
        <v>57759</v>
      </c>
      <c r="AZ888" s="1130" t="s">
        <v>1105</v>
      </c>
      <c r="BA888" s="1138" t="s">
        <v>57760</v>
      </c>
    </row>
    <row r="889" spans="2:53" ht="19.5" thickBot="1">
      <c r="B889" s="1188">
        <v>105</v>
      </c>
      <c r="C889" s="1155">
        <v>2</v>
      </c>
      <c r="D889" s="1644">
        <v>-1</v>
      </c>
      <c r="E889" s="1569">
        <v>-1</v>
      </c>
      <c r="F889" s="1570">
        <v>-1</v>
      </c>
      <c r="G889" s="1551">
        <v>2010</v>
      </c>
      <c r="H889" s="1552">
        <v>-1</v>
      </c>
      <c r="I889" s="1552">
        <v>-1</v>
      </c>
      <c r="J889" s="1552">
        <v>0</v>
      </c>
      <c r="K889" s="1552">
        <v>-1</v>
      </c>
      <c r="L889" s="1552">
        <v>-1</v>
      </c>
      <c r="M889" s="1552">
        <v>13</v>
      </c>
      <c r="N889" s="1552">
        <v>-1</v>
      </c>
      <c r="O889" s="1552">
        <v>-1</v>
      </c>
      <c r="P889" s="1552">
        <v>0</v>
      </c>
      <c r="Q889" s="1552">
        <v>0</v>
      </c>
      <c r="R889" s="1552">
        <v>-1</v>
      </c>
      <c r="S889" s="1552" t="s">
        <v>67890</v>
      </c>
      <c r="T889" s="1598"/>
      <c r="U889" s="1555"/>
      <c r="V889" s="1154" t="s">
        <v>56528</v>
      </c>
      <c r="W889" s="1483" t="s">
        <v>57761</v>
      </c>
      <c r="X889" s="945" t="str">
        <f t="shared" si="136"/>
        <v>{PlayerName}</v>
      </c>
      <c r="Y889" s="945" t="str">
        <f t="shared" si="137"/>
        <v>{PlayerName}</v>
      </c>
      <c r="Z889" s="1240"/>
      <c r="AA889" s="1123"/>
      <c r="AB889" s="1124"/>
      <c r="AC889" s="1188">
        <v>105</v>
      </c>
      <c r="AD889" s="1155">
        <v>2</v>
      </c>
      <c r="AE889" s="1125" t="s">
        <v>56528</v>
      </c>
      <c r="AF889" s="1126" t="s">
        <v>4497</v>
      </c>
      <c r="AG889" s="1126" t="s">
        <v>1107</v>
      </c>
      <c r="AH889" s="1126" t="s">
        <v>5072</v>
      </c>
      <c r="AI889" s="1126" t="s">
        <v>5072</v>
      </c>
      <c r="AJ889" s="1127" t="s">
        <v>57761</v>
      </c>
      <c r="AK889" s="1128" t="s">
        <v>57762</v>
      </c>
      <c r="AL889" s="1128" t="s">
        <v>57763</v>
      </c>
      <c r="AM889" s="1128" t="s">
        <v>57764</v>
      </c>
      <c r="AN889" s="1128" t="s">
        <v>57765</v>
      </c>
      <c r="AP889" s="1188">
        <v>105</v>
      </c>
      <c r="AQ889" s="1155">
        <v>2</v>
      </c>
      <c r="AR889" s="1154" t="s">
        <v>56528</v>
      </c>
      <c r="AS889" s="1162" t="s">
        <v>57761</v>
      </c>
      <c r="AT889" s="1130" t="s">
        <v>4497</v>
      </c>
      <c r="AU889" s="1138" t="s">
        <v>57762</v>
      </c>
      <c r="AV889" s="1130" t="s">
        <v>1107</v>
      </c>
      <c r="AW889" s="1138" t="s">
        <v>57763</v>
      </c>
      <c r="AX889" s="1130" t="s">
        <v>5072</v>
      </c>
      <c r="AY889" s="1138" t="s">
        <v>57764</v>
      </c>
      <c r="AZ889" s="1130" t="s">
        <v>5072</v>
      </c>
      <c r="BA889" s="1138" t="s">
        <v>57765</v>
      </c>
    </row>
    <row r="890" spans="2:53" ht="19.5" thickBot="1">
      <c r="B890" s="1188">
        <v>105</v>
      </c>
      <c r="C890" s="1155">
        <v>3</v>
      </c>
      <c r="D890" s="1644">
        <v>-1</v>
      </c>
      <c r="E890" s="1569">
        <v>-1</v>
      </c>
      <c r="F890" s="1570">
        <v>-1</v>
      </c>
      <c r="G890" s="1551">
        <v>2010</v>
      </c>
      <c r="H890" s="1552">
        <v>-1</v>
      </c>
      <c r="I890" s="1552">
        <v>-1</v>
      </c>
      <c r="J890" s="1552">
        <v>7</v>
      </c>
      <c r="K890" s="1552">
        <v>0</v>
      </c>
      <c r="L890" s="1552">
        <v>-1</v>
      </c>
      <c r="M890" s="1552">
        <v>13</v>
      </c>
      <c r="N890" s="1552">
        <v>-1</v>
      </c>
      <c r="O890" s="1552">
        <v>-1</v>
      </c>
      <c r="P890" s="1552">
        <v>0</v>
      </c>
      <c r="Q890" s="1552">
        <v>1</v>
      </c>
      <c r="R890" s="1552">
        <v>-1</v>
      </c>
      <c r="S890" s="1552" t="s">
        <v>67889</v>
      </c>
      <c r="T890" s="1598"/>
      <c r="U890" s="1555"/>
      <c r="V890" s="1154" t="s">
        <v>39</v>
      </c>
      <c r="W890" s="1483" t="s">
        <v>57766</v>
      </c>
      <c r="X890" s="945" t="str">
        <f t="shared" si="136"/>
        <v>???</v>
      </c>
      <c r="Y890" s="945" t="str">
        <f t="shared" si="137"/>
        <v>{PlayerName}</v>
      </c>
      <c r="Z890" s="1240"/>
      <c r="AA890" s="1123"/>
      <c r="AB890" s="1124"/>
      <c r="AC890" s="1188">
        <v>105</v>
      </c>
      <c r="AD890" s="1155">
        <v>3</v>
      </c>
      <c r="AE890" s="1125" t="s">
        <v>39</v>
      </c>
      <c r="AF890" s="1126" t="s">
        <v>4496</v>
      </c>
      <c r="AG890" s="1126" t="s">
        <v>4499</v>
      </c>
      <c r="AH890" s="1126" t="s">
        <v>5070</v>
      </c>
      <c r="AI890" s="1126" t="s">
        <v>5071</v>
      </c>
      <c r="AJ890" s="1127" t="s">
        <v>57766</v>
      </c>
      <c r="AK890" s="1128" t="s">
        <v>57767</v>
      </c>
      <c r="AL890" s="1128" t="s">
        <v>57768</v>
      </c>
      <c r="AM890" s="1128" t="s">
        <v>57769</v>
      </c>
      <c r="AN890" s="1128" t="s">
        <v>57770</v>
      </c>
      <c r="AP890" s="1188">
        <v>105</v>
      </c>
      <c r="AQ890" s="1155">
        <v>3</v>
      </c>
      <c r="AR890" s="1154" t="s">
        <v>39</v>
      </c>
      <c r="AS890" s="1162" t="s">
        <v>57766</v>
      </c>
      <c r="AT890" s="1130" t="s">
        <v>4496</v>
      </c>
      <c r="AU890" s="1138" t="s">
        <v>57767</v>
      </c>
      <c r="AV890" s="1130" t="s">
        <v>4499</v>
      </c>
      <c r="AW890" s="1138" t="s">
        <v>57768</v>
      </c>
      <c r="AX890" s="1130" t="s">
        <v>5070</v>
      </c>
      <c r="AY890" s="1138" t="s">
        <v>57769</v>
      </c>
      <c r="AZ890" s="1130" t="s">
        <v>5071</v>
      </c>
      <c r="BA890" s="1138" t="s">
        <v>57770</v>
      </c>
    </row>
    <row r="891" spans="2:53" ht="19.5" thickBot="1">
      <c r="B891" s="1188">
        <v>105</v>
      </c>
      <c r="C891" s="1155">
        <v>4</v>
      </c>
      <c r="D891" s="1644">
        <v>-1</v>
      </c>
      <c r="E891" s="1569">
        <v>-1</v>
      </c>
      <c r="F891" s="1570">
        <v>-1</v>
      </c>
      <c r="G891" s="1551">
        <v>2010</v>
      </c>
      <c r="H891" s="1552">
        <v>-1</v>
      </c>
      <c r="I891" s="1552">
        <v>-1</v>
      </c>
      <c r="J891" s="1552">
        <v>7</v>
      </c>
      <c r="K891" s="1552">
        <v>-1</v>
      </c>
      <c r="L891" s="1552">
        <v>-1</v>
      </c>
      <c r="M891" s="1552">
        <v>13</v>
      </c>
      <c r="N891" s="1552">
        <v>-1</v>
      </c>
      <c r="O891" s="1552">
        <v>-1</v>
      </c>
      <c r="P891" s="1552">
        <v>0</v>
      </c>
      <c r="Q891" s="1552">
        <v>0</v>
      </c>
      <c r="R891" s="1552">
        <v>-1</v>
      </c>
      <c r="S891" s="1552" t="s">
        <v>67890</v>
      </c>
      <c r="T891" s="1598"/>
      <c r="U891" s="1555"/>
      <c r="V891" s="1154" t="s">
        <v>56528</v>
      </c>
      <c r="W891" s="1483" t="s">
        <v>57771</v>
      </c>
      <c r="X891" s="945" t="str">
        <f t="shared" si="136"/>
        <v>{PlayerName}</v>
      </c>
      <c r="Y891" s="945" t="str">
        <f t="shared" si="137"/>
        <v>{PlayerName}</v>
      </c>
      <c r="Z891" s="1224"/>
      <c r="AA891" s="1123"/>
      <c r="AB891" s="1124"/>
      <c r="AC891" s="1188">
        <v>105</v>
      </c>
      <c r="AD891" s="1155">
        <v>4</v>
      </c>
      <c r="AE891" s="1125" t="s">
        <v>56528</v>
      </c>
      <c r="AF891" s="1126" t="s">
        <v>4497</v>
      </c>
      <c r="AG891" s="1126" t="s">
        <v>1107</v>
      </c>
      <c r="AH891" s="1126" t="s">
        <v>5072</v>
      </c>
      <c r="AI891" s="1126" t="s">
        <v>5072</v>
      </c>
      <c r="AJ891" s="1127" t="s">
        <v>57771</v>
      </c>
      <c r="AK891" s="1128" t="s">
        <v>57772</v>
      </c>
      <c r="AL891" s="1128" t="s">
        <v>57773</v>
      </c>
      <c r="AM891" s="1128" t="s">
        <v>57774</v>
      </c>
      <c r="AN891" s="1128" t="s">
        <v>57775</v>
      </c>
      <c r="AP891" s="1188">
        <v>105</v>
      </c>
      <c r="AQ891" s="1155">
        <v>4</v>
      </c>
      <c r="AR891" s="1154" t="s">
        <v>56528</v>
      </c>
      <c r="AS891" s="1162" t="s">
        <v>57771</v>
      </c>
      <c r="AT891" s="1130" t="s">
        <v>4497</v>
      </c>
      <c r="AU891" s="1138" t="s">
        <v>57772</v>
      </c>
      <c r="AV891" s="1130" t="s">
        <v>1107</v>
      </c>
      <c r="AW891" s="1138" t="s">
        <v>57773</v>
      </c>
      <c r="AX891" s="1130" t="s">
        <v>5072</v>
      </c>
      <c r="AY891" s="1138" t="s">
        <v>57774</v>
      </c>
      <c r="AZ891" s="1130" t="s">
        <v>5072</v>
      </c>
      <c r="BA891" s="1138" t="s">
        <v>57775</v>
      </c>
    </row>
    <row r="892" spans="2:53" ht="19.5" thickBot="1">
      <c r="B892" s="1188">
        <v>105</v>
      </c>
      <c r="C892" s="1155">
        <v>5</v>
      </c>
      <c r="D892" s="1644">
        <v>-1</v>
      </c>
      <c r="E892" s="1569">
        <v>-1</v>
      </c>
      <c r="F892" s="1570">
        <v>-1</v>
      </c>
      <c r="G892" s="1551">
        <v>2010</v>
      </c>
      <c r="H892" s="1552">
        <v>-1</v>
      </c>
      <c r="I892" s="1552">
        <v>-1</v>
      </c>
      <c r="J892" s="1552">
        <v>7</v>
      </c>
      <c r="K892" s="1552">
        <v>-1</v>
      </c>
      <c r="L892" s="1552">
        <v>-1</v>
      </c>
      <c r="M892" s="1552">
        <v>13</v>
      </c>
      <c r="N892" s="1552">
        <v>-1</v>
      </c>
      <c r="O892" s="1552">
        <v>-1</v>
      </c>
      <c r="P892" s="1552">
        <v>0</v>
      </c>
      <c r="Q892" s="1552">
        <v>0</v>
      </c>
      <c r="R892" s="1552">
        <v>-1</v>
      </c>
      <c r="S892" s="1552" t="s">
        <v>67890</v>
      </c>
      <c r="T892" s="1598"/>
      <c r="U892" s="1555"/>
      <c r="V892" s="1154" t="s">
        <v>56528</v>
      </c>
      <c r="W892" s="1483" t="s">
        <v>57776</v>
      </c>
      <c r="X892" s="945" t="str">
        <f t="shared" si="136"/>
        <v>{PlayerName}</v>
      </c>
      <c r="Y892" s="945" t="str">
        <f t="shared" si="137"/>
        <v>{PlayerName}</v>
      </c>
      <c r="Z892" s="1240"/>
      <c r="AA892" s="1123"/>
      <c r="AB892" s="1124"/>
      <c r="AC892" s="1188">
        <v>105</v>
      </c>
      <c r="AD892" s="1155">
        <v>5</v>
      </c>
      <c r="AE892" s="1125" t="s">
        <v>56528</v>
      </c>
      <c r="AF892" s="1126" t="s">
        <v>4497</v>
      </c>
      <c r="AG892" s="1126" t="s">
        <v>1107</v>
      </c>
      <c r="AH892" s="1126" t="s">
        <v>5072</v>
      </c>
      <c r="AI892" s="1126" t="s">
        <v>5072</v>
      </c>
      <c r="AJ892" s="1127" t="s">
        <v>57776</v>
      </c>
      <c r="AK892" s="1128" t="s">
        <v>57777</v>
      </c>
      <c r="AL892" s="1128" t="s">
        <v>57778</v>
      </c>
      <c r="AM892" s="1128" t="s">
        <v>57779</v>
      </c>
      <c r="AN892" s="1128" t="s">
        <v>57780</v>
      </c>
      <c r="AP892" s="1188">
        <v>105</v>
      </c>
      <c r="AQ892" s="1155">
        <v>5</v>
      </c>
      <c r="AR892" s="1154" t="s">
        <v>56528</v>
      </c>
      <c r="AS892" s="1162" t="s">
        <v>57776</v>
      </c>
      <c r="AT892" s="1130" t="s">
        <v>4497</v>
      </c>
      <c r="AU892" s="1138" t="s">
        <v>57777</v>
      </c>
      <c r="AV892" s="1130" t="s">
        <v>1107</v>
      </c>
      <c r="AW892" s="1138" t="s">
        <v>57778</v>
      </c>
      <c r="AX892" s="1130" t="s">
        <v>5072</v>
      </c>
      <c r="AY892" s="1138" t="s">
        <v>57779</v>
      </c>
      <c r="AZ892" s="1130" t="s">
        <v>5072</v>
      </c>
      <c r="BA892" s="1138" t="s">
        <v>57780</v>
      </c>
    </row>
    <row r="893" spans="2:53" ht="19.5" thickBot="1">
      <c r="B893" s="1188">
        <v>105</v>
      </c>
      <c r="C893" s="1155">
        <v>6</v>
      </c>
      <c r="D893" s="1644">
        <v>-1</v>
      </c>
      <c r="E893" s="1569">
        <v>-1</v>
      </c>
      <c r="F893" s="1570">
        <v>-1</v>
      </c>
      <c r="G893" s="1551">
        <v>2010</v>
      </c>
      <c r="H893" s="1552">
        <v>-1</v>
      </c>
      <c r="I893" s="1552">
        <v>-1</v>
      </c>
      <c r="J893" s="1552">
        <v>6</v>
      </c>
      <c r="K893" s="1552">
        <v>-1</v>
      </c>
      <c r="L893" s="1552">
        <v>-1</v>
      </c>
      <c r="M893" s="1552">
        <v>13</v>
      </c>
      <c r="N893" s="1552">
        <v>-1</v>
      </c>
      <c r="O893" s="1552">
        <v>-1</v>
      </c>
      <c r="P893" s="1552">
        <v>0</v>
      </c>
      <c r="Q893" s="1552">
        <v>1</v>
      </c>
      <c r="R893" s="1552">
        <v>-1</v>
      </c>
      <c r="S893" s="1552" t="s">
        <v>67889</v>
      </c>
      <c r="T893" s="1598"/>
      <c r="U893" s="1555"/>
      <c r="V893" s="1154" t="s">
        <v>25</v>
      </c>
      <c r="W893" s="1483" t="s">
        <v>57781</v>
      </c>
      <c r="X893" s="945" t="str">
        <f t="shared" si="136"/>
        <v>{PlayerName}</v>
      </c>
      <c r="Y893" s="945" t="str">
        <f t="shared" si="137"/>
        <v>{PlayerName}</v>
      </c>
      <c r="Z893" s="1224"/>
      <c r="AA893" s="1123"/>
      <c r="AB893" s="1124"/>
      <c r="AC893" s="1188">
        <v>105</v>
      </c>
      <c r="AD893" s="1155">
        <v>6</v>
      </c>
      <c r="AE893" s="1125" t="s">
        <v>25</v>
      </c>
      <c r="AF893" s="1126" t="s">
        <v>4495</v>
      </c>
      <c r="AG893" s="1126" t="s">
        <v>1106</v>
      </c>
      <c r="AH893" s="1126" t="s">
        <v>5069</v>
      </c>
      <c r="AI893" s="1126" t="s">
        <v>5069</v>
      </c>
      <c r="AJ893" s="1127" t="s">
        <v>57781</v>
      </c>
      <c r="AK893" s="1128" t="s">
        <v>57782</v>
      </c>
      <c r="AL893" s="1128" t="s">
        <v>57783</v>
      </c>
      <c r="AM893" s="1128" t="s">
        <v>57784</v>
      </c>
      <c r="AN893" s="1128" t="s">
        <v>57785</v>
      </c>
      <c r="AP893" s="1188">
        <v>105</v>
      </c>
      <c r="AQ893" s="1155">
        <v>6</v>
      </c>
      <c r="AR893" s="1154" t="s">
        <v>25</v>
      </c>
      <c r="AS893" s="1162" t="s">
        <v>57781</v>
      </c>
      <c r="AT893" s="1130" t="s">
        <v>4495</v>
      </c>
      <c r="AU893" s="1138" t="s">
        <v>57782</v>
      </c>
      <c r="AV893" s="1130" t="s">
        <v>1106</v>
      </c>
      <c r="AW893" s="1138" t="s">
        <v>57783</v>
      </c>
      <c r="AX893" s="1130" t="s">
        <v>5069</v>
      </c>
      <c r="AY893" s="1138" t="s">
        <v>57784</v>
      </c>
      <c r="AZ893" s="1130" t="s">
        <v>5069</v>
      </c>
      <c r="BA893" s="1138" t="s">
        <v>57785</v>
      </c>
    </row>
    <row r="894" spans="2:53" ht="38.25" thickBot="1">
      <c r="B894" s="1188">
        <v>105</v>
      </c>
      <c r="C894" s="1155">
        <v>7</v>
      </c>
      <c r="D894" s="1644">
        <v>-1</v>
      </c>
      <c r="E894" s="1569">
        <v>-1</v>
      </c>
      <c r="F894" s="1570">
        <v>-1</v>
      </c>
      <c r="G894" s="1551">
        <v>2010</v>
      </c>
      <c r="H894" s="1552">
        <v>-1</v>
      </c>
      <c r="I894" s="1552">
        <v>-1</v>
      </c>
      <c r="J894" s="1552">
        <v>6</v>
      </c>
      <c r="K894" s="1552">
        <v>-1</v>
      </c>
      <c r="L894" s="1552">
        <v>-1</v>
      </c>
      <c r="M894" s="1552">
        <v>0</v>
      </c>
      <c r="N894" s="1552">
        <v>-1</v>
      </c>
      <c r="O894" s="1552">
        <v>-1</v>
      </c>
      <c r="P894" s="1552">
        <v>0</v>
      </c>
      <c r="Q894" s="1552">
        <v>0</v>
      </c>
      <c r="R894" s="1552">
        <v>-1</v>
      </c>
      <c r="S894" s="1552" t="s">
        <v>67890</v>
      </c>
      <c r="T894" s="1598"/>
      <c r="U894" s="1555"/>
      <c r="V894" s="1154" t="s">
        <v>1105</v>
      </c>
      <c r="W894" s="1483" t="s">
        <v>57786</v>
      </c>
      <c r="X894" s="945" t="str">
        <f t="shared" si="136"/>
        <v>{PlayerName}</v>
      </c>
      <c r="Y894" s="945" t="str">
        <f t="shared" si="137"/>
        <v>{PlayerName}</v>
      </c>
      <c r="Z894" s="1240"/>
      <c r="AA894" s="1123"/>
      <c r="AB894" s="1124"/>
      <c r="AC894" s="1188">
        <v>105</v>
      </c>
      <c r="AD894" s="1155">
        <v>7</v>
      </c>
      <c r="AE894" s="1125" t="s">
        <v>1105</v>
      </c>
      <c r="AF894" s="1126" t="s">
        <v>1105</v>
      </c>
      <c r="AG894" s="1126" t="s">
        <v>1105</v>
      </c>
      <c r="AH894" s="1126" t="s">
        <v>1105</v>
      </c>
      <c r="AI894" s="1126" t="s">
        <v>1105</v>
      </c>
      <c r="AJ894" s="1127" t="s">
        <v>57786</v>
      </c>
      <c r="AK894" s="1128" t="s">
        <v>57787</v>
      </c>
      <c r="AL894" s="1128" t="s">
        <v>57788</v>
      </c>
      <c r="AM894" s="1128" t="s">
        <v>57789</v>
      </c>
      <c r="AN894" s="1128" t="s">
        <v>57790</v>
      </c>
      <c r="AP894" s="1188">
        <v>105</v>
      </c>
      <c r="AQ894" s="1155">
        <v>7</v>
      </c>
      <c r="AR894" s="1154" t="s">
        <v>1105</v>
      </c>
      <c r="AS894" s="1162" t="s">
        <v>57786</v>
      </c>
      <c r="AT894" s="1130" t="s">
        <v>1105</v>
      </c>
      <c r="AU894" s="1138" t="s">
        <v>57787</v>
      </c>
      <c r="AV894" s="1130" t="s">
        <v>1105</v>
      </c>
      <c r="AW894" s="1138" t="s">
        <v>57788</v>
      </c>
      <c r="AX894" s="1130" t="s">
        <v>1105</v>
      </c>
      <c r="AY894" s="1138" t="s">
        <v>57789</v>
      </c>
      <c r="AZ894" s="1130" t="s">
        <v>1105</v>
      </c>
      <c r="BA894" s="1138" t="s">
        <v>57790</v>
      </c>
    </row>
    <row r="895" spans="2:53" ht="19.5" thickBot="1">
      <c r="B895" s="1188">
        <v>105</v>
      </c>
      <c r="C895" s="1155">
        <v>8</v>
      </c>
      <c r="D895" s="1644">
        <v>-1</v>
      </c>
      <c r="E895" s="1569">
        <v>-1</v>
      </c>
      <c r="F895" s="1570">
        <v>-1</v>
      </c>
      <c r="G895" s="1551">
        <v>2010</v>
      </c>
      <c r="H895" s="1552">
        <v>-1</v>
      </c>
      <c r="I895" s="1552">
        <v>-1</v>
      </c>
      <c r="J895" s="1552">
        <v>6</v>
      </c>
      <c r="K895" s="1552">
        <v>-1</v>
      </c>
      <c r="L895" s="1552">
        <v>-1</v>
      </c>
      <c r="M895" s="1552">
        <v>0</v>
      </c>
      <c r="N895" s="1552">
        <v>-1</v>
      </c>
      <c r="O895" s="1552">
        <v>-1</v>
      </c>
      <c r="P895" s="1552">
        <v>0</v>
      </c>
      <c r="Q895" s="1552">
        <v>0</v>
      </c>
      <c r="R895" s="1552">
        <v>-1</v>
      </c>
      <c r="S895" s="1552" t="s">
        <v>67890</v>
      </c>
      <c r="T895" s="1598"/>
      <c r="U895" s="1555"/>
      <c r="V895" s="1154" t="s">
        <v>1105</v>
      </c>
      <c r="W895" s="1483" t="s">
        <v>57791</v>
      </c>
      <c r="X895" s="945" t="str">
        <f t="shared" si="136"/>
        <v>{PlayerName}</v>
      </c>
      <c r="Y895" s="945" t="str">
        <f t="shared" si="137"/>
        <v>{PlayerName}</v>
      </c>
      <c r="Z895" s="1240"/>
      <c r="AA895" s="1123"/>
      <c r="AB895" s="1124"/>
      <c r="AC895" s="1188">
        <v>105</v>
      </c>
      <c r="AD895" s="1155">
        <v>8</v>
      </c>
      <c r="AE895" s="1125" t="s">
        <v>1105</v>
      </c>
      <c r="AF895" s="1126" t="s">
        <v>1105</v>
      </c>
      <c r="AG895" s="1126" t="s">
        <v>1105</v>
      </c>
      <c r="AH895" s="1126" t="s">
        <v>1105</v>
      </c>
      <c r="AI895" s="1126" t="s">
        <v>1105</v>
      </c>
      <c r="AJ895" s="1127" t="s">
        <v>57791</v>
      </c>
      <c r="AK895" s="1128" t="s">
        <v>57792</v>
      </c>
      <c r="AL895" s="1128" t="s">
        <v>57793</v>
      </c>
      <c r="AM895" s="1128" t="s">
        <v>57794</v>
      </c>
      <c r="AN895" s="1128" t="s">
        <v>57795</v>
      </c>
      <c r="AP895" s="1188">
        <v>105</v>
      </c>
      <c r="AQ895" s="1155">
        <v>8</v>
      </c>
      <c r="AR895" s="1154" t="s">
        <v>1105</v>
      </c>
      <c r="AS895" s="1162" t="s">
        <v>57791</v>
      </c>
      <c r="AT895" s="1130" t="s">
        <v>1105</v>
      </c>
      <c r="AU895" s="1138" t="s">
        <v>57792</v>
      </c>
      <c r="AV895" s="1130" t="s">
        <v>1105</v>
      </c>
      <c r="AW895" s="1138" t="s">
        <v>57793</v>
      </c>
      <c r="AX895" s="1130" t="s">
        <v>1105</v>
      </c>
      <c r="AY895" s="1138" t="s">
        <v>57794</v>
      </c>
      <c r="AZ895" s="1130" t="s">
        <v>1105</v>
      </c>
      <c r="BA895" s="1138" t="s">
        <v>57795</v>
      </c>
    </row>
    <row r="896" spans="2:53" ht="19.5" thickBot="1">
      <c r="B896" s="1145">
        <v>107</v>
      </c>
      <c r="C896" s="1150">
        <v>0</v>
      </c>
      <c r="D896" s="1644">
        <v>-1</v>
      </c>
      <c r="E896" s="1569">
        <v>-1</v>
      </c>
      <c r="F896" s="1570">
        <v>-1</v>
      </c>
      <c r="G896" s="1599">
        <v>2010</v>
      </c>
      <c r="H896" s="1571">
        <v>201</v>
      </c>
      <c r="I896" s="1571">
        <v>-1</v>
      </c>
      <c r="J896" s="1571">
        <v>13</v>
      </c>
      <c r="K896" s="1571">
        <v>0</v>
      </c>
      <c r="L896" s="1571">
        <v>0</v>
      </c>
      <c r="M896" s="1571">
        <v>-1</v>
      </c>
      <c r="N896" s="1571">
        <v>0</v>
      </c>
      <c r="O896" s="1571">
        <v>0</v>
      </c>
      <c r="P896" s="1571">
        <v>0</v>
      </c>
      <c r="Q896" s="1571">
        <v>1</v>
      </c>
      <c r="R896" s="1571">
        <v>-1</v>
      </c>
      <c r="S896" s="1571" t="s">
        <v>67889</v>
      </c>
      <c r="T896" s="1618"/>
      <c r="U896" s="1555"/>
      <c r="V896" s="1147" t="s">
        <v>56528</v>
      </c>
      <c r="W896" s="1500" t="s">
        <v>57796</v>
      </c>
      <c r="X896" s="945" t="str">
        <f t="shared" si="136"/>
        <v>???</v>
      </c>
      <c r="Y896" s="945" t="str">
        <f t="shared" si="137"/>
        <v>???</v>
      </c>
      <c r="Z896" s="1256"/>
      <c r="AA896" s="1123"/>
      <c r="AB896" s="1124"/>
      <c r="AC896" s="1145">
        <v>107</v>
      </c>
      <c r="AD896" s="1150">
        <v>0</v>
      </c>
      <c r="AE896" s="1125" t="s">
        <v>56528</v>
      </c>
      <c r="AF896" s="1126" t="s">
        <v>4497</v>
      </c>
      <c r="AG896" s="1126" t="s">
        <v>1107</v>
      </c>
      <c r="AH896" s="1126" t="s">
        <v>5072</v>
      </c>
      <c r="AI896" s="1126" t="s">
        <v>5072</v>
      </c>
      <c r="AJ896" s="1127" t="s">
        <v>57796</v>
      </c>
      <c r="AK896" s="1128" t="s">
        <v>57797</v>
      </c>
      <c r="AL896" s="1128" t="s">
        <v>57798</v>
      </c>
      <c r="AM896" s="1128" t="s">
        <v>57799</v>
      </c>
      <c r="AN896" s="1128" t="s">
        <v>57800</v>
      </c>
      <c r="AP896" s="1145">
        <v>107</v>
      </c>
      <c r="AQ896" s="1150">
        <v>0</v>
      </c>
      <c r="AR896" s="1147" t="s">
        <v>56528</v>
      </c>
      <c r="AS896" s="1214" t="s">
        <v>57796</v>
      </c>
      <c r="AT896" s="1130" t="s">
        <v>4497</v>
      </c>
      <c r="AU896" s="1138" t="s">
        <v>57797</v>
      </c>
      <c r="AV896" s="1130" t="s">
        <v>1107</v>
      </c>
      <c r="AW896" s="1138" t="s">
        <v>57798</v>
      </c>
      <c r="AX896" s="1130" t="s">
        <v>5072</v>
      </c>
      <c r="AY896" s="1138" t="s">
        <v>57799</v>
      </c>
      <c r="AZ896" s="1130" t="s">
        <v>5072</v>
      </c>
      <c r="BA896" s="1138" t="s">
        <v>57800</v>
      </c>
    </row>
    <row r="897" spans="2:53" ht="19.5" thickBot="1">
      <c r="B897" s="1188">
        <v>107</v>
      </c>
      <c r="C897" s="1155">
        <v>1</v>
      </c>
      <c r="D897" s="1644">
        <v>-1</v>
      </c>
      <c r="E897" s="1569">
        <v>-1</v>
      </c>
      <c r="F897" s="1570">
        <v>-1</v>
      </c>
      <c r="G897" s="1551">
        <v>2010</v>
      </c>
      <c r="H897" s="1552">
        <v>-1</v>
      </c>
      <c r="I897" s="1552">
        <v>-1</v>
      </c>
      <c r="J897" s="1552">
        <v>13</v>
      </c>
      <c r="K897" s="1552">
        <v>-1</v>
      </c>
      <c r="L897" s="1552">
        <v>-1</v>
      </c>
      <c r="M897" s="1552">
        <v>0</v>
      </c>
      <c r="N897" s="1552">
        <v>-1</v>
      </c>
      <c r="O897" s="1552">
        <v>-1</v>
      </c>
      <c r="P897" s="1552">
        <v>0</v>
      </c>
      <c r="Q897" s="1552">
        <v>0</v>
      </c>
      <c r="R897" s="1552">
        <v>-1</v>
      </c>
      <c r="S897" s="1552" t="s">
        <v>67890</v>
      </c>
      <c r="T897" s="1598"/>
      <c r="U897" s="1555"/>
      <c r="V897" s="1154" t="s">
        <v>1105</v>
      </c>
      <c r="W897" s="1483" t="s">
        <v>57801</v>
      </c>
      <c r="X897" s="945" t="str">
        <f t="shared" si="136"/>
        <v>{PlayerName}</v>
      </c>
      <c r="Y897" s="945" t="str">
        <f t="shared" si="137"/>
        <v>{PlayerName}</v>
      </c>
      <c r="Z897" s="1240"/>
      <c r="AA897" s="1123"/>
      <c r="AB897" s="1124"/>
      <c r="AC897" s="1188">
        <v>107</v>
      </c>
      <c r="AD897" s="1155">
        <v>1</v>
      </c>
      <c r="AE897" s="1125" t="s">
        <v>1105</v>
      </c>
      <c r="AF897" s="1126" t="s">
        <v>1105</v>
      </c>
      <c r="AG897" s="1126" t="s">
        <v>1105</v>
      </c>
      <c r="AH897" s="1126" t="s">
        <v>1105</v>
      </c>
      <c r="AI897" s="1126" t="s">
        <v>1105</v>
      </c>
      <c r="AJ897" s="1127" t="s">
        <v>57801</v>
      </c>
      <c r="AK897" s="1128" t="s">
        <v>57802</v>
      </c>
      <c r="AL897" s="1128" t="s">
        <v>57803</v>
      </c>
      <c r="AM897" s="1128" t="s">
        <v>57804</v>
      </c>
      <c r="AN897" s="1128" t="s">
        <v>57805</v>
      </c>
      <c r="AP897" s="1188">
        <v>107</v>
      </c>
      <c r="AQ897" s="1155">
        <v>1</v>
      </c>
      <c r="AR897" s="1154" t="s">
        <v>1105</v>
      </c>
      <c r="AS897" s="1162" t="s">
        <v>57801</v>
      </c>
      <c r="AT897" s="1130" t="s">
        <v>1105</v>
      </c>
      <c r="AU897" s="1138" t="s">
        <v>57802</v>
      </c>
      <c r="AV897" s="1130" t="s">
        <v>1105</v>
      </c>
      <c r="AW897" s="1138" t="s">
        <v>57803</v>
      </c>
      <c r="AX897" s="1130" t="s">
        <v>1105</v>
      </c>
      <c r="AY897" s="1138" t="s">
        <v>57804</v>
      </c>
      <c r="AZ897" s="1130" t="s">
        <v>1105</v>
      </c>
      <c r="BA897" s="1138" t="s">
        <v>57805</v>
      </c>
    </row>
    <row r="898" spans="2:53" ht="19.5" thickBot="1">
      <c r="B898" s="1188">
        <v>107</v>
      </c>
      <c r="C898" s="1155">
        <v>2</v>
      </c>
      <c r="D898" s="1644">
        <v>-1</v>
      </c>
      <c r="E898" s="1569">
        <v>-1</v>
      </c>
      <c r="F898" s="1570">
        <v>-1</v>
      </c>
      <c r="G898" s="1551">
        <v>2010</v>
      </c>
      <c r="H898" s="1552">
        <v>-1</v>
      </c>
      <c r="I898" s="1552">
        <v>-1</v>
      </c>
      <c r="J898" s="1552">
        <v>13</v>
      </c>
      <c r="K898" s="1552">
        <v>-1</v>
      </c>
      <c r="L898" s="1552">
        <v>-1</v>
      </c>
      <c r="M898" s="1552">
        <v>0</v>
      </c>
      <c r="N898" s="1552">
        <v>-1</v>
      </c>
      <c r="O898" s="1552">
        <v>-1</v>
      </c>
      <c r="P898" s="1552">
        <v>0</v>
      </c>
      <c r="Q898" s="1552">
        <v>1</v>
      </c>
      <c r="R898" s="1552">
        <v>-1</v>
      </c>
      <c r="S898" s="1552" t="s">
        <v>67889</v>
      </c>
      <c r="T898" s="1598"/>
      <c r="U898" s="1555"/>
      <c r="V898" s="1154" t="s">
        <v>56528</v>
      </c>
      <c r="W898" s="1483" t="s">
        <v>57806</v>
      </c>
      <c r="X898" s="945" t="str">
        <f t="shared" si="136"/>
        <v>{PlayerName}</v>
      </c>
      <c r="Y898" s="945" t="str">
        <f t="shared" si="137"/>
        <v>{PlayerName}</v>
      </c>
      <c r="Z898" s="1240"/>
      <c r="AA898" s="1123"/>
      <c r="AB898" s="1124"/>
      <c r="AC898" s="1188">
        <v>107</v>
      </c>
      <c r="AD898" s="1155">
        <v>2</v>
      </c>
      <c r="AE898" s="1125" t="s">
        <v>56528</v>
      </c>
      <c r="AF898" s="1126" t="s">
        <v>4497</v>
      </c>
      <c r="AG898" s="1126" t="s">
        <v>1107</v>
      </c>
      <c r="AH898" s="1126" t="s">
        <v>5072</v>
      </c>
      <c r="AI898" s="1126" t="s">
        <v>5072</v>
      </c>
      <c r="AJ898" s="1127" t="s">
        <v>57806</v>
      </c>
      <c r="AK898" s="1128" t="s">
        <v>57807</v>
      </c>
      <c r="AL898" s="1128" t="s">
        <v>57808</v>
      </c>
      <c r="AM898" s="1128" t="s">
        <v>57809</v>
      </c>
      <c r="AN898" s="1128" t="s">
        <v>57810</v>
      </c>
      <c r="AP898" s="1188">
        <v>107</v>
      </c>
      <c r="AQ898" s="1155">
        <v>2</v>
      </c>
      <c r="AR898" s="1154" t="s">
        <v>56528</v>
      </c>
      <c r="AS898" s="1162" t="s">
        <v>57806</v>
      </c>
      <c r="AT898" s="1130" t="s">
        <v>4497</v>
      </c>
      <c r="AU898" s="1138" t="s">
        <v>57807</v>
      </c>
      <c r="AV898" s="1130" t="s">
        <v>1107</v>
      </c>
      <c r="AW898" s="1138" t="s">
        <v>57808</v>
      </c>
      <c r="AX898" s="1130" t="s">
        <v>5072</v>
      </c>
      <c r="AY898" s="1138" t="s">
        <v>57809</v>
      </c>
      <c r="AZ898" s="1130" t="s">
        <v>5072</v>
      </c>
      <c r="BA898" s="1138" t="s">
        <v>57810</v>
      </c>
    </row>
    <row r="899" spans="2:53" ht="17.25" customHeight="1" thickBot="1">
      <c r="B899" s="1188">
        <v>107</v>
      </c>
      <c r="C899" s="1155">
        <v>3</v>
      </c>
      <c r="D899" s="1644">
        <v>-1</v>
      </c>
      <c r="E899" s="1569">
        <v>-1</v>
      </c>
      <c r="F899" s="1570">
        <v>-1</v>
      </c>
      <c r="G899" s="1551">
        <v>2010</v>
      </c>
      <c r="H899" s="1552">
        <v>-1</v>
      </c>
      <c r="I899" s="1552">
        <v>-1</v>
      </c>
      <c r="J899" s="1552">
        <v>13</v>
      </c>
      <c r="K899" s="1552">
        <v>-1</v>
      </c>
      <c r="L899" s="1552">
        <v>-1</v>
      </c>
      <c r="M899" s="1552">
        <v>0</v>
      </c>
      <c r="N899" s="1552">
        <v>-1</v>
      </c>
      <c r="O899" s="1552">
        <v>-1</v>
      </c>
      <c r="P899" s="1552">
        <v>0</v>
      </c>
      <c r="Q899" s="1552">
        <v>1</v>
      </c>
      <c r="R899" s="1552">
        <v>-1</v>
      </c>
      <c r="S899" s="1552" t="s">
        <v>67889</v>
      </c>
      <c r="T899" s="1598"/>
      <c r="U899" s="1555"/>
      <c r="V899" s="1154" t="s">
        <v>56528</v>
      </c>
      <c r="W899" s="1483" t="s">
        <v>57811</v>
      </c>
      <c r="X899" s="945" t="str">
        <f t="shared" si="136"/>
        <v>{PlayerName}</v>
      </c>
      <c r="Y899" s="945" t="str">
        <f t="shared" si="137"/>
        <v>{PlayerName}</v>
      </c>
      <c r="Z899" s="1240"/>
      <c r="AA899" s="1123"/>
      <c r="AB899" s="1124"/>
      <c r="AC899" s="1188">
        <v>107</v>
      </c>
      <c r="AD899" s="1155">
        <v>3</v>
      </c>
      <c r="AE899" s="1125" t="s">
        <v>56528</v>
      </c>
      <c r="AF899" s="1126" t="s">
        <v>4497</v>
      </c>
      <c r="AG899" s="1126" t="s">
        <v>1107</v>
      </c>
      <c r="AH899" s="1126" t="s">
        <v>5072</v>
      </c>
      <c r="AI899" s="1126" t="s">
        <v>5072</v>
      </c>
      <c r="AJ899" s="1127" t="s">
        <v>57811</v>
      </c>
      <c r="AK899" s="1128" t="s">
        <v>57812</v>
      </c>
      <c r="AL899" s="1128" t="s">
        <v>57813</v>
      </c>
      <c r="AM899" s="1128" t="s">
        <v>57814</v>
      </c>
      <c r="AN899" s="1128" t="s">
        <v>57815</v>
      </c>
      <c r="AP899" s="1188">
        <v>107</v>
      </c>
      <c r="AQ899" s="1155">
        <v>3</v>
      </c>
      <c r="AR899" s="1154" t="s">
        <v>56528</v>
      </c>
      <c r="AS899" s="1162" t="s">
        <v>57811</v>
      </c>
      <c r="AT899" s="1130" t="s">
        <v>4497</v>
      </c>
      <c r="AU899" s="1138" t="s">
        <v>57812</v>
      </c>
      <c r="AV899" s="1130" t="s">
        <v>1107</v>
      </c>
      <c r="AW899" s="1138" t="s">
        <v>57813</v>
      </c>
      <c r="AX899" s="1130" t="s">
        <v>5072</v>
      </c>
      <c r="AY899" s="1138" t="s">
        <v>57814</v>
      </c>
      <c r="AZ899" s="1130" t="s">
        <v>5072</v>
      </c>
      <c r="BA899" s="1138" t="s">
        <v>57815</v>
      </c>
    </row>
    <row r="900" spans="2:53" ht="38.25" thickBot="1">
      <c r="B900" s="1188">
        <v>107</v>
      </c>
      <c r="C900" s="1155">
        <v>4</v>
      </c>
      <c r="D900" s="1644">
        <v>-1</v>
      </c>
      <c r="E900" s="1569">
        <v>-1</v>
      </c>
      <c r="F900" s="1570">
        <v>-1</v>
      </c>
      <c r="G900" s="1551">
        <v>2010</v>
      </c>
      <c r="H900" s="1552">
        <v>-1</v>
      </c>
      <c r="I900" s="1552">
        <v>-1</v>
      </c>
      <c r="J900" s="1552">
        <v>13</v>
      </c>
      <c r="K900" s="1552">
        <v>-1</v>
      </c>
      <c r="L900" s="1552">
        <v>-1</v>
      </c>
      <c r="M900" s="1552">
        <v>6</v>
      </c>
      <c r="N900" s="1552">
        <v>-1</v>
      </c>
      <c r="O900" s="1552">
        <v>-1</v>
      </c>
      <c r="P900" s="1552">
        <v>0</v>
      </c>
      <c r="Q900" s="1552">
        <v>0</v>
      </c>
      <c r="R900" s="1552">
        <v>-1</v>
      </c>
      <c r="S900" s="1552" t="s">
        <v>67890</v>
      </c>
      <c r="T900" s="1598"/>
      <c r="U900" s="1555"/>
      <c r="V900" s="1154" t="s">
        <v>25</v>
      </c>
      <c r="W900" s="1483" t="s">
        <v>57816</v>
      </c>
      <c r="X900" s="945" t="str">
        <f t="shared" si="136"/>
        <v>{PlayerName}</v>
      </c>
      <c r="Y900" s="945" t="str">
        <f t="shared" si="137"/>
        <v>{PlayerName}</v>
      </c>
      <c r="Z900" s="1240"/>
      <c r="AA900" s="1123"/>
      <c r="AB900" s="1124"/>
      <c r="AC900" s="1188">
        <v>107</v>
      </c>
      <c r="AD900" s="1155">
        <v>4</v>
      </c>
      <c r="AE900" s="1125" t="s">
        <v>25</v>
      </c>
      <c r="AF900" s="1126" t="s">
        <v>4495</v>
      </c>
      <c r="AG900" s="1126" t="s">
        <v>1106</v>
      </c>
      <c r="AH900" s="1126" t="s">
        <v>5069</v>
      </c>
      <c r="AI900" s="1126" t="s">
        <v>5069</v>
      </c>
      <c r="AJ900" s="1127" t="s">
        <v>57816</v>
      </c>
      <c r="AK900" s="1128" t="s">
        <v>57817</v>
      </c>
      <c r="AL900" s="1128" t="s">
        <v>57818</v>
      </c>
      <c r="AM900" s="1128" t="s">
        <v>57819</v>
      </c>
      <c r="AN900" s="1128" t="s">
        <v>57820</v>
      </c>
      <c r="AP900" s="1188">
        <v>107</v>
      </c>
      <c r="AQ900" s="1155">
        <v>4</v>
      </c>
      <c r="AR900" s="1154" t="s">
        <v>25</v>
      </c>
      <c r="AS900" s="1162" t="s">
        <v>57816</v>
      </c>
      <c r="AT900" s="1130" t="s">
        <v>4495</v>
      </c>
      <c r="AU900" s="1138" t="s">
        <v>57817</v>
      </c>
      <c r="AV900" s="1130" t="s">
        <v>1106</v>
      </c>
      <c r="AW900" s="1138" t="s">
        <v>57818</v>
      </c>
      <c r="AX900" s="1130" t="s">
        <v>5069</v>
      </c>
      <c r="AY900" s="1138" t="s">
        <v>57819</v>
      </c>
      <c r="AZ900" s="1130" t="s">
        <v>5069</v>
      </c>
      <c r="BA900" s="1138" t="s">
        <v>57820</v>
      </c>
    </row>
    <row r="901" spans="2:53" ht="19.5" thickBot="1">
      <c r="B901" s="1188">
        <v>107</v>
      </c>
      <c r="C901" s="1155">
        <v>5</v>
      </c>
      <c r="D901" s="1644">
        <v>-1</v>
      </c>
      <c r="E901" s="1569">
        <v>-1</v>
      </c>
      <c r="F901" s="1570">
        <v>-1</v>
      </c>
      <c r="G901" s="1551">
        <v>2010</v>
      </c>
      <c r="H901" s="1552">
        <v>-1</v>
      </c>
      <c r="I901" s="1552">
        <v>-1</v>
      </c>
      <c r="J901" s="1552">
        <v>13</v>
      </c>
      <c r="K901" s="1552">
        <v>-1</v>
      </c>
      <c r="L901" s="1552">
        <v>-1</v>
      </c>
      <c r="M901" s="1552">
        <v>6</v>
      </c>
      <c r="N901" s="1552">
        <v>-1</v>
      </c>
      <c r="O901" s="1552">
        <v>-1</v>
      </c>
      <c r="P901" s="1552">
        <v>0</v>
      </c>
      <c r="Q901" s="1552">
        <v>0</v>
      </c>
      <c r="R901" s="1552">
        <v>-1</v>
      </c>
      <c r="S901" s="1552" t="s">
        <v>67890</v>
      </c>
      <c r="T901" s="1598"/>
      <c r="U901" s="1555"/>
      <c r="V901" s="1154" t="s">
        <v>25</v>
      </c>
      <c r="W901" s="1483" t="s">
        <v>57821</v>
      </c>
      <c r="X901" s="945" t="str">
        <f t="shared" ref="X901:X964" si="146">IFERROR(INDEX($AR:$AR, MATCH(K901, $AQ:$AQ, 0)), "위의 표정과 동일")</f>
        <v>{PlayerName}</v>
      </c>
      <c r="Y901" s="945" t="str">
        <f t="shared" ref="Y901:Y964" si="147">IFERROR(INDEX($AR:$AR, MATCH(N901, $AQ:$AQ, 0)), "위의 표정과 동일")</f>
        <v>{PlayerName}</v>
      </c>
      <c r="Z901" s="1240"/>
      <c r="AA901" s="1123"/>
      <c r="AB901" s="1124"/>
      <c r="AC901" s="1188">
        <v>107</v>
      </c>
      <c r="AD901" s="1155">
        <v>5</v>
      </c>
      <c r="AE901" s="1125" t="s">
        <v>25</v>
      </c>
      <c r="AF901" s="1126" t="s">
        <v>4495</v>
      </c>
      <c r="AG901" s="1126" t="s">
        <v>1106</v>
      </c>
      <c r="AH901" s="1126" t="s">
        <v>5069</v>
      </c>
      <c r="AI901" s="1126" t="s">
        <v>5069</v>
      </c>
      <c r="AJ901" s="1127" t="s">
        <v>57821</v>
      </c>
      <c r="AK901" s="1128" t="s">
        <v>57822</v>
      </c>
      <c r="AL901" s="1128" t="s">
        <v>57823</v>
      </c>
      <c r="AM901" s="1128" t="s">
        <v>57824</v>
      </c>
      <c r="AN901" s="1128" t="s">
        <v>57825</v>
      </c>
      <c r="AP901" s="1188">
        <v>107</v>
      </c>
      <c r="AQ901" s="1155">
        <v>5</v>
      </c>
      <c r="AR901" s="1154" t="s">
        <v>25</v>
      </c>
      <c r="AS901" s="1162" t="s">
        <v>57821</v>
      </c>
      <c r="AT901" s="1130" t="s">
        <v>4495</v>
      </c>
      <c r="AU901" s="1138" t="s">
        <v>57822</v>
      </c>
      <c r="AV901" s="1130" t="s">
        <v>1106</v>
      </c>
      <c r="AW901" s="1138" t="s">
        <v>57823</v>
      </c>
      <c r="AX901" s="1130" t="s">
        <v>5069</v>
      </c>
      <c r="AY901" s="1138" t="s">
        <v>57824</v>
      </c>
      <c r="AZ901" s="1130" t="s">
        <v>5069</v>
      </c>
      <c r="BA901" s="1138" t="s">
        <v>57825</v>
      </c>
    </row>
    <row r="902" spans="2:53" ht="17.25" customHeight="1" thickBot="1">
      <c r="B902" s="1188">
        <v>107</v>
      </c>
      <c r="C902" s="1155">
        <v>6</v>
      </c>
      <c r="D902" s="1644">
        <v>-1</v>
      </c>
      <c r="E902" s="1569">
        <v>-1</v>
      </c>
      <c r="F902" s="1570">
        <v>-1</v>
      </c>
      <c r="G902" s="1551">
        <v>2010</v>
      </c>
      <c r="H902" s="1552">
        <v>-1</v>
      </c>
      <c r="I902" s="1552">
        <v>-1</v>
      </c>
      <c r="J902" s="1552">
        <v>0</v>
      </c>
      <c r="K902" s="1552">
        <v>-1</v>
      </c>
      <c r="L902" s="1552">
        <v>-1</v>
      </c>
      <c r="M902" s="1552">
        <v>6</v>
      </c>
      <c r="N902" s="1552">
        <v>-1</v>
      </c>
      <c r="O902" s="1552">
        <v>-1</v>
      </c>
      <c r="P902" s="1552">
        <v>0</v>
      </c>
      <c r="Q902" s="1552">
        <v>1</v>
      </c>
      <c r="R902" s="1552">
        <v>-1</v>
      </c>
      <c r="S902" s="1552" t="s">
        <v>67889</v>
      </c>
      <c r="T902" s="1598"/>
      <c r="U902" s="1555"/>
      <c r="V902" s="1154" t="s">
        <v>1105</v>
      </c>
      <c r="W902" s="1483" t="s">
        <v>57826</v>
      </c>
      <c r="X902" s="945" t="str">
        <f t="shared" si="146"/>
        <v>{PlayerName}</v>
      </c>
      <c r="Y902" s="945" t="str">
        <f t="shared" si="147"/>
        <v>{PlayerName}</v>
      </c>
      <c r="Z902" s="1240"/>
      <c r="AA902" s="1123"/>
      <c r="AB902" s="1124"/>
      <c r="AC902" s="1188">
        <v>107</v>
      </c>
      <c r="AD902" s="1155">
        <v>6</v>
      </c>
      <c r="AE902" s="1125" t="s">
        <v>1105</v>
      </c>
      <c r="AF902" s="1126" t="s">
        <v>1105</v>
      </c>
      <c r="AG902" s="1126" t="s">
        <v>1105</v>
      </c>
      <c r="AH902" s="1126" t="s">
        <v>1105</v>
      </c>
      <c r="AI902" s="1126" t="s">
        <v>1105</v>
      </c>
      <c r="AJ902" s="1127" t="s">
        <v>57826</v>
      </c>
      <c r="AK902" s="1128" t="s">
        <v>57827</v>
      </c>
      <c r="AL902" s="1128" t="s">
        <v>57828</v>
      </c>
      <c r="AM902" s="1128" t="s">
        <v>57829</v>
      </c>
      <c r="AN902" s="1128" t="s">
        <v>57830</v>
      </c>
      <c r="AP902" s="1188">
        <v>107</v>
      </c>
      <c r="AQ902" s="1155">
        <v>6</v>
      </c>
      <c r="AR902" s="1154" t="s">
        <v>1105</v>
      </c>
      <c r="AS902" s="1162" t="s">
        <v>57826</v>
      </c>
      <c r="AT902" s="1130" t="s">
        <v>1105</v>
      </c>
      <c r="AU902" s="1138" t="s">
        <v>57827</v>
      </c>
      <c r="AV902" s="1130" t="s">
        <v>1105</v>
      </c>
      <c r="AW902" s="1138" t="s">
        <v>57828</v>
      </c>
      <c r="AX902" s="1130" t="s">
        <v>1105</v>
      </c>
      <c r="AY902" s="1138" t="s">
        <v>57829</v>
      </c>
      <c r="AZ902" s="1130" t="s">
        <v>1105</v>
      </c>
      <c r="BA902" s="1138" t="s">
        <v>57830</v>
      </c>
    </row>
    <row r="903" spans="2:53" ht="19.5" thickBot="1">
      <c r="B903" s="1188">
        <v>107</v>
      </c>
      <c r="C903" s="1155">
        <v>7</v>
      </c>
      <c r="D903" s="1644">
        <v>-1</v>
      </c>
      <c r="E903" s="1569">
        <v>-1</v>
      </c>
      <c r="F903" s="1570">
        <v>-1</v>
      </c>
      <c r="G903" s="1551">
        <v>2010</v>
      </c>
      <c r="H903" s="1552">
        <v>-1</v>
      </c>
      <c r="I903" s="1552">
        <v>-1</v>
      </c>
      <c r="J903" s="1552">
        <v>0</v>
      </c>
      <c r="K903" s="1552">
        <v>2015</v>
      </c>
      <c r="L903" s="1552">
        <v>-1</v>
      </c>
      <c r="M903" s="1552">
        <v>6</v>
      </c>
      <c r="N903" s="1552">
        <v>-1</v>
      </c>
      <c r="O903" s="1552">
        <v>-1</v>
      </c>
      <c r="P903" s="1552">
        <v>0</v>
      </c>
      <c r="Q903" s="1552">
        <v>1</v>
      </c>
      <c r="R903" s="1552">
        <v>-1</v>
      </c>
      <c r="S903" s="1552" t="s">
        <v>67889</v>
      </c>
      <c r="T903" s="1598"/>
      <c r="U903" s="1555"/>
      <c r="V903" s="1154" t="s">
        <v>1105</v>
      </c>
      <c r="W903" s="1483" t="s">
        <v>57831</v>
      </c>
      <c r="X903" s="945" t="str">
        <f t="shared" si="146"/>
        <v>위의 표정과 동일</v>
      </c>
      <c r="Y903" s="945" t="str">
        <f t="shared" si="147"/>
        <v>{PlayerName}</v>
      </c>
      <c r="Z903" s="1240"/>
      <c r="AA903" s="1123"/>
      <c r="AB903" s="1124"/>
      <c r="AC903" s="1188">
        <v>107</v>
      </c>
      <c r="AD903" s="1155">
        <v>7</v>
      </c>
      <c r="AE903" s="1125" t="s">
        <v>1105</v>
      </c>
      <c r="AF903" s="1126" t="s">
        <v>1105</v>
      </c>
      <c r="AG903" s="1126" t="s">
        <v>1105</v>
      </c>
      <c r="AH903" s="1126" t="s">
        <v>1105</v>
      </c>
      <c r="AI903" s="1126" t="s">
        <v>1105</v>
      </c>
      <c r="AJ903" s="1127" t="s">
        <v>57831</v>
      </c>
      <c r="AK903" s="1128" t="s">
        <v>57832</v>
      </c>
      <c r="AL903" s="1128" t="s">
        <v>57833</v>
      </c>
      <c r="AM903" s="1128" t="s">
        <v>57834</v>
      </c>
      <c r="AN903" s="1128" t="s">
        <v>57835</v>
      </c>
      <c r="AP903" s="1188">
        <v>107</v>
      </c>
      <c r="AQ903" s="1155">
        <v>7</v>
      </c>
      <c r="AR903" s="1154" t="s">
        <v>1105</v>
      </c>
      <c r="AS903" s="1162" t="s">
        <v>57831</v>
      </c>
      <c r="AT903" s="1130" t="s">
        <v>1105</v>
      </c>
      <c r="AU903" s="1138" t="s">
        <v>57832</v>
      </c>
      <c r="AV903" s="1130" t="s">
        <v>1105</v>
      </c>
      <c r="AW903" s="1138" t="s">
        <v>57833</v>
      </c>
      <c r="AX903" s="1130" t="s">
        <v>1105</v>
      </c>
      <c r="AY903" s="1138" t="s">
        <v>57834</v>
      </c>
      <c r="AZ903" s="1130" t="s">
        <v>1105</v>
      </c>
      <c r="BA903" s="1138" t="s">
        <v>57835</v>
      </c>
    </row>
    <row r="904" spans="2:53" ht="19.5" thickBot="1">
      <c r="B904" s="1188">
        <v>107</v>
      </c>
      <c r="C904" s="1155">
        <v>8</v>
      </c>
      <c r="D904" s="1644">
        <v>-1</v>
      </c>
      <c r="E904" s="1569">
        <v>-1</v>
      </c>
      <c r="F904" s="1570">
        <v>-1</v>
      </c>
      <c r="G904" s="1551">
        <v>2010</v>
      </c>
      <c r="H904" s="1552">
        <v>-1</v>
      </c>
      <c r="I904" s="1552">
        <v>-1</v>
      </c>
      <c r="J904" s="1552">
        <v>0</v>
      </c>
      <c r="K904" s="1552">
        <v>-1</v>
      </c>
      <c r="L904" s="1552">
        <v>-1</v>
      </c>
      <c r="M904" s="1552">
        <v>13</v>
      </c>
      <c r="N904" s="1552">
        <v>4001</v>
      </c>
      <c r="O904" s="1552">
        <v>-1</v>
      </c>
      <c r="P904" s="1552">
        <v>0</v>
      </c>
      <c r="Q904" s="1552">
        <v>0</v>
      </c>
      <c r="R904" s="1552">
        <v>-1</v>
      </c>
      <c r="S904" s="1552" t="s">
        <v>67890</v>
      </c>
      <c r="T904" s="1598"/>
      <c r="U904" s="1555"/>
      <c r="V904" s="1154" t="s">
        <v>56528</v>
      </c>
      <c r="W904" s="1483" t="s">
        <v>57836</v>
      </c>
      <c r="X904" s="945" t="str">
        <f t="shared" si="146"/>
        <v>{PlayerName}</v>
      </c>
      <c r="Y904" s="945" t="str">
        <f t="shared" si="147"/>
        <v>위의 표정과 동일</v>
      </c>
      <c r="Z904" s="1240"/>
      <c r="AA904" s="1123"/>
      <c r="AB904" s="1124"/>
      <c r="AC904" s="1188">
        <v>107</v>
      </c>
      <c r="AD904" s="1155">
        <v>8</v>
      </c>
      <c r="AE904" s="1125" t="s">
        <v>56528</v>
      </c>
      <c r="AF904" s="1126" t="s">
        <v>4497</v>
      </c>
      <c r="AG904" s="1126" t="s">
        <v>1107</v>
      </c>
      <c r="AH904" s="1126" t="s">
        <v>5072</v>
      </c>
      <c r="AI904" s="1126" t="s">
        <v>5072</v>
      </c>
      <c r="AJ904" s="1127" t="s">
        <v>57836</v>
      </c>
      <c r="AK904" s="1128" t="s">
        <v>57837</v>
      </c>
      <c r="AL904" s="1128" t="s">
        <v>57838</v>
      </c>
      <c r="AM904" s="1128" t="s">
        <v>57839</v>
      </c>
      <c r="AN904" s="1128" t="s">
        <v>57840</v>
      </c>
      <c r="AP904" s="1188">
        <v>107</v>
      </c>
      <c r="AQ904" s="1155">
        <v>8</v>
      </c>
      <c r="AR904" s="1154" t="s">
        <v>56528</v>
      </c>
      <c r="AS904" s="1162" t="s">
        <v>57836</v>
      </c>
      <c r="AT904" s="1130" t="s">
        <v>4497</v>
      </c>
      <c r="AU904" s="1138" t="s">
        <v>57837</v>
      </c>
      <c r="AV904" s="1130" t="s">
        <v>1107</v>
      </c>
      <c r="AW904" s="1138" t="s">
        <v>57838</v>
      </c>
      <c r="AX904" s="1130" t="s">
        <v>5072</v>
      </c>
      <c r="AY904" s="1138" t="s">
        <v>57839</v>
      </c>
      <c r="AZ904" s="1130" t="s">
        <v>5072</v>
      </c>
      <c r="BA904" s="1138" t="s">
        <v>57840</v>
      </c>
    </row>
    <row r="905" spans="2:53" ht="19.5" thickBot="1">
      <c r="B905" s="1190">
        <v>107</v>
      </c>
      <c r="C905" s="1160">
        <v>9</v>
      </c>
      <c r="D905" s="1644">
        <v>-1</v>
      </c>
      <c r="E905" s="1569">
        <v>-1</v>
      </c>
      <c r="F905" s="1570">
        <v>-1</v>
      </c>
      <c r="G905" s="1611">
        <v>2010</v>
      </c>
      <c r="H905" s="1587">
        <v>-1</v>
      </c>
      <c r="I905" s="1587">
        <v>-1</v>
      </c>
      <c r="J905" s="1552">
        <v>0</v>
      </c>
      <c r="K905" s="1587">
        <v>-1</v>
      </c>
      <c r="L905" s="1587">
        <v>-1</v>
      </c>
      <c r="M905" s="1552">
        <v>13</v>
      </c>
      <c r="N905" s="1587">
        <v>4000</v>
      </c>
      <c r="O905" s="1587">
        <v>-1</v>
      </c>
      <c r="P905" s="1587">
        <v>0</v>
      </c>
      <c r="Q905" s="1587">
        <v>0</v>
      </c>
      <c r="R905" s="1587">
        <v>-1</v>
      </c>
      <c r="S905" s="1587" t="s">
        <v>67890</v>
      </c>
      <c r="T905" s="1615"/>
      <c r="U905" s="1555"/>
      <c r="V905" s="1159" t="s">
        <v>56528</v>
      </c>
      <c r="W905" s="1485" t="s">
        <v>57841</v>
      </c>
      <c r="X905" s="945" t="str">
        <f t="shared" si="146"/>
        <v>{PlayerName}</v>
      </c>
      <c r="Y905" s="945" t="str">
        <f t="shared" si="147"/>
        <v>위의 표정과 동일</v>
      </c>
      <c r="Z905" s="1241"/>
      <c r="AA905" s="1123"/>
      <c r="AB905" s="1124"/>
      <c r="AC905" s="1190">
        <v>107</v>
      </c>
      <c r="AD905" s="1160">
        <v>9</v>
      </c>
      <c r="AE905" s="1125" t="s">
        <v>56528</v>
      </c>
      <c r="AF905" s="1126" t="s">
        <v>4497</v>
      </c>
      <c r="AG905" s="1126" t="s">
        <v>1107</v>
      </c>
      <c r="AH905" s="1126" t="s">
        <v>5072</v>
      </c>
      <c r="AI905" s="1126" t="s">
        <v>5072</v>
      </c>
      <c r="AJ905" s="1127" t="s">
        <v>57841</v>
      </c>
      <c r="AK905" s="1128" t="s">
        <v>57842</v>
      </c>
      <c r="AL905" s="1128" t="s">
        <v>57843</v>
      </c>
      <c r="AM905" s="1128" t="s">
        <v>57844</v>
      </c>
      <c r="AN905" s="1128" t="s">
        <v>57845</v>
      </c>
      <c r="AP905" s="1190">
        <v>107</v>
      </c>
      <c r="AQ905" s="1160">
        <v>9</v>
      </c>
      <c r="AR905" s="1159" t="s">
        <v>56528</v>
      </c>
      <c r="AS905" s="1170" t="s">
        <v>57841</v>
      </c>
      <c r="AT905" s="1130" t="s">
        <v>4497</v>
      </c>
      <c r="AU905" s="1138" t="s">
        <v>57842</v>
      </c>
      <c r="AV905" s="1130" t="s">
        <v>1107</v>
      </c>
      <c r="AW905" s="1138" t="s">
        <v>57843</v>
      </c>
      <c r="AX905" s="1130" t="s">
        <v>5072</v>
      </c>
      <c r="AY905" s="1138" t="s">
        <v>57844</v>
      </c>
      <c r="AZ905" s="1130" t="s">
        <v>5072</v>
      </c>
      <c r="BA905" s="1138" t="s">
        <v>57845</v>
      </c>
    </row>
    <row r="906" spans="2:53" ht="19.5" thickBot="1">
      <c r="B906" s="1145">
        <v>112</v>
      </c>
      <c r="C906" s="1150">
        <v>0</v>
      </c>
      <c r="D906" s="1644">
        <v>-1</v>
      </c>
      <c r="E906" s="1569">
        <v>-1</v>
      </c>
      <c r="F906" s="1570">
        <v>-1</v>
      </c>
      <c r="G906" s="1599">
        <v>2010</v>
      </c>
      <c r="H906" s="1571">
        <v>201</v>
      </c>
      <c r="I906" s="1571">
        <v>-1</v>
      </c>
      <c r="J906" s="1571">
        <v>13</v>
      </c>
      <c r="K906" s="1571">
        <v>4002</v>
      </c>
      <c r="L906" s="1571">
        <v>0</v>
      </c>
      <c r="M906" s="1571">
        <v>-1</v>
      </c>
      <c r="N906" s="1571">
        <v>0</v>
      </c>
      <c r="O906" s="1571">
        <v>0</v>
      </c>
      <c r="P906" s="1571">
        <v>0</v>
      </c>
      <c r="Q906" s="1571">
        <v>1</v>
      </c>
      <c r="R906" s="1571">
        <v>-1</v>
      </c>
      <c r="S906" s="1571" t="s">
        <v>67889</v>
      </c>
      <c r="T906" s="1618"/>
      <c r="U906" s="1555"/>
      <c r="V906" s="1147" t="s">
        <v>56528</v>
      </c>
      <c r="W906" s="1500" t="s">
        <v>57846</v>
      </c>
      <c r="X906" s="945" t="str">
        <f t="shared" si="146"/>
        <v>위의 표정과 동일</v>
      </c>
      <c r="Y906" s="945" t="str">
        <f t="shared" si="147"/>
        <v>???</v>
      </c>
      <c r="Z906" s="1256"/>
      <c r="AA906" s="1123"/>
      <c r="AB906" s="1124"/>
      <c r="AC906" s="1145">
        <v>112</v>
      </c>
      <c r="AD906" s="1150">
        <v>0</v>
      </c>
      <c r="AE906" s="1125" t="s">
        <v>56528</v>
      </c>
      <c r="AF906" s="1126" t="s">
        <v>4497</v>
      </c>
      <c r="AG906" s="1126" t="s">
        <v>1107</v>
      </c>
      <c r="AH906" s="1126" t="s">
        <v>5072</v>
      </c>
      <c r="AI906" s="1126" t="s">
        <v>5072</v>
      </c>
      <c r="AJ906" s="1127" t="s">
        <v>57846</v>
      </c>
      <c r="AK906" s="1128" t="s">
        <v>57847</v>
      </c>
      <c r="AL906" s="1128" t="s">
        <v>57848</v>
      </c>
      <c r="AM906" s="1128" t="s">
        <v>57849</v>
      </c>
      <c r="AN906" s="1128" t="s">
        <v>57850</v>
      </c>
      <c r="AP906" s="1145">
        <v>112</v>
      </c>
      <c r="AQ906" s="1150">
        <v>0</v>
      </c>
      <c r="AR906" s="1147" t="s">
        <v>56528</v>
      </c>
      <c r="AS906" s="1214" t="s">
        <v>57846</v>
      </c>
      <c r="AT906" s="1130" t="s">
        <v>4497</v>
      </c>
      <c r="AU906" s="1138" t="s">
        <v>57847</v>
      </c>
      <c r="AV906" s="1130" t="s">
        <v>1107</v>
      </c>
      <c r="AW906" s="1138" t="s">
        <v>57848</v>
      </c>
      <c r="AX906" s="1130" t="s">
        <v>5072</v>
      </c>
      <c r="AY906" s="1138" t="s">
        <v>57849</v>
      </c>
      <c r="AZ906" s="1130" t="s">
        <v>5072</v>
      </c>
      <c r="BA906" s="1138" t="s">
        <v>57850</v>
      </c>
    </row>
    <row r="907" spans="2:53" ht="19.5" thickBot="1">
      <c r="B907" s="1188">
        <v>112</v>
      </c>
      <c r="C907" s="1155">
        <v>1</v>
      </c>
      <c r="D907" s="1644">
        <v>-1</v>
      </c>
      <c r="E907" s="1569">
        <v>-1</v>
      </c>
      <c r="F907" s="1570">
        <v>-1</v>
      </c>
      <c r="G907" s="1551">
        <v>2010</v>
      </c>
      <c r="H907" s="1552">
        <v>-1</v>
      </c>
      <c r="I907" s="1552">
        <v>-1</v>
      </c>
      <c r="J907" s="1552">
        <v>13</v>
      </c>
      <c r="K907" s="1552">
        <v>-1</v>
      </c>
      <c r="L907" s="1552">
        <v>-1</v>
      </c>
      <c r="M907" s="1552">
        <v>6</v>
      </c>
      <c r="N907" s="1552">
        <v>-1</v>
      </c>
      <c r="O907" s="1552">
        <v>-1</v>
      </c>
      <c r="P907" s="1552">
        <v>0</v>
      </c>
      <c r="Q907" s="1552">
        <v>0</v>
      </c>
      <c r="R907" s="1552">
        <v>-1</v>
      </c>
      <c r="S907" s="1552" t="s">
        <v>67890</v>
      </c>
      <c r="T907" s="1598"/>
      <c r="U907" s="1555"/>
      <c r="V907" s="1154" t="s">
        <v>25</v>
      </c>
      <c r="W907" s="1483" t="s">
        <v>57851</v>
      </c>
      <c r="X907" s="945" t="str">
        <f t="shared" si="146"/>
        <v>{PlayerName}</v>
      </c>
      <c r="Y907" s="945" t="str">
        <f t="shared" si="147"/>
        <v>{PlayerName}</v>
      </c>
      <c r="Z907" s="1240"/>
      <c r="AA907" s="1123"/>
      <c r="AB907" s="1124"/>
      <c r="AC907" s="1188">
        <v>112</v>
      </c>
      <c r="AD907" s="1155">
        <v>1</v>
      </c>
      <c r="AE907" s="1125" t="s">
        <v>25</v>
      </c>
      <c r="AF907" s="1126" t="s">
        <v>4495</v>
      </c>
      <c r="AG907" s="1126" t="s">
        <v>1106</v>
      </c>
      <c r="AH907" s="1126" t="s">
        <v>5069</v>
      </c>
      <c r="AI907" s="1126" t="s">
        <v>5069</v>
      </c>
      <c r="AJ907" s="1127" t="s">
        <v>57851</v>
      </c>
      <c r="AK907" s="1128" t="s">
        <v>57852</v>
      </c>
      <c r="AL907" s="1128" t="s">
        <v>57853</v>
      </c>
      <c r="AM907" s="1128" t="s">
        <v>57854</v>
      </c>
      <c r="AN907" s="1128" t="s">
        <v>57855</v>
      </c>
      <c r="AP907" s="1188">
        <v>112</v>
      </c>
      <c r="AQ907" s="1155">
        <v>1</v>
      </c>
      <c r="AR907" s="1154" t="s">
        <v>25</v>
      </c>
      <c r="AS907" s="1162" t="s">
        <v>57851</v>
      </c>
      <c r="AT907" s="1130" t="s">
        <v>4495</v>
      </c>
      <c r="AU907" s="1138" t="s">
        <v>57852</v>
      </c>
      <c r="AV907" s="1130" t="s">
        <v>1106</v>
      </c>
      <c r="AW907" s="1138" t="s">
        <v>57853</v>
      </c>
      <c r="AX907" s="1130" t="s">
        <v>5069</v>
      </c>
      <c r="AY907" s="1138" t="s">
        <v>57854</v>
      </c>
      <c r="AZ907" s="1130" t="s">
        <v>5069</v>
      </c>
      <c r="BA907" s="1138" t="s">
        <v>57855</v>
      </c>
    </row>
    <row r="908" spans="2:53" ht="19.5" thickBot="1">
      <c r="B908" s="1188">
        <v>112</v>
      </c>
      <c r="C908" s="1155">
        <v>2</v>
      </c>
      <c r="D908" s="1644">
        <v>-1</v>
      </c>
      <c r="E908" s="1569">
        <v>-1</v>
      </c>
      <c r="F908" s="1570">
        <v>-1</v>
      </c>
      <c r="G908" s="1551">
        <v>2010</v>
      </c>
      <c r="H908" s="1552">
        <v>-1</v>
      </c>
      <c r="I908" s="1552">
        <v>-1</v>
      </c>
      <c r="J908" s="1552">
        <v>0</v>
      </c>
      <c r="K908" s="1552">
        <v>2004</v>
      </c>
      <c r="L908" s="1552">
        <v>-1</v>
      </c>
      <c r="M908" s="1552">
        <v>6</v>
      </c>
      <c r="N908" s="1552">
        <v>-1</v>
      </c>
      <c r="O908" s="1552">
        <v>-1</v>
      </c>
      <c r="P908" s="1552">
        <v>0</v>
      </c>
      <c r="Q908" s="1552">
        <v>1</v>
      </c>
      <c r="R908" s="1552">
        <v>-1</v>
      </c>
      <c r="S908" s="1552" t="s">
        <v>67889</v>
      </c>
      <c r="T908" s="1598"/>
      <c r="U908" s="1555"/>
      <c r="V908" s="1154" t="s">
        <v>1105</v>
      </c>
      <c r="W908" s="1483" t="s">
        <v>57856</v>
      </c>
      <c r="X908" s="945" t="str">
        <f t="shared" si="146"/>
        <v>위의 표정과 동일</v>
      </c>
      <c r="Y908" s="945" t="str">
        <f t="shared" si="147"/>
        <v>{PlayerName}</v>
      </c>
      <c r="Z908" s="1240"/>
      <c r="AA908" s="1123"/>
      <c r="AB908" s="1124"/>
      <c r="AC908" s="1188">
        <v>112</v>
      </c>
      <c r="AD908" s="1155">
        <v>2</v>
      </c>
      <c r="AE908" s="1125" t="s">
        <v>1105</v>
      </c>
      <c r="AF908" s="1126" t="s">
        <v>1105</v>
      </c>
      <c r="AG908" s="1126" t="s">
        <v>1105</v>
      </c>
      <c r="AH908" s="1126" t="s">
        <v>1105</v>
      </c>
      <c r="AI908" s="1126" t="s">
        <v>1105</v>
      </c>
      <c r="AJ908" s="1127" t="s">
        <v>57856</v>
      </c>
      <c r="AK908" s="1128" t="s">
        <v>57857</v>
      </c>
      <c r="AL908" s="1128" t="s">
        <v>57858</v>
      </c>
      <c r="AM908" s="1128" t="s">
        <v>57859</v>
      </c>
      <c r="AN908" s="1128" t="s">
        <v>57860</v>
      </c>
      <c r="AP908" s="1188">
        <v>112</v>
      </c>
      <c r="AQ908" s="1155">
        <v>2</v>
      </c>
      <c r="AR908" s="1154" t="s">
        <v>1105</v>
      </c>
      <c r="AS908" s="1162" t="s">
        <v>57856</v>
      </c>
      <c r="AT908" s="1130" t="s">
        <v>1105</v>
      </c>
      <c r="AU908" s="1138" t="s">
        <v>57857</v>
      </c>
      <c r="AV908" s="1130" t="s">
        <v>1105</v>
      </c>
      <c r="AW908" s="1138" t="s">
        <v>57858</v>
      </c>
      <c r="AX908" s="1130" t="s">
        <v>1105</v>
      </c>
      <c r="AY908" s="1138" t="s">
        <v>57859</v>
      </c>
      <c r="AZ908" s="1130" t="s">
        <v>1105</v>
      </c>
      <c r="BA908" s="1138" t="s">
        <v>57860</v>
      </c>
    </row>
    <row r="909" spans="2:53" ht="19.5" thickBot="1">
      <c r="B909" s="1188">
        <v>112</v>
      </c>
      <c r="C909" s="1155">
        <v>3</v>
      </c>
      <c r="D909" s="1644">
        <v>-1</v>
      </c>
      <c r="E909" s="1569">
        <v>-1</v>
      </c>
      <c r="F909" s="1570">
        <v>-1</v>
      </c>
      <c r="G909" s="1551">
        <v>2010</v>
      </c>
      <c r="H909" s="1552">
        <v>-1</v>
      </c>
      <c r="I909" s="1552">
        <v>-1</v>
      </c>
      <c r="J909" s="1552">
        <v>0</v>
      </c>
      <c r="K909" s="1552">
        <v>-1</v>
      </c>
      <c r="L909" s="1552">
        <v>-1</v>
      </c>
      <c r="M909" s="1552">
        <v>13</v>
      </c>
      <c r="N909" s="1552">
        <v>4003</v>
      </c>
      <c r="O909" s="1552">
        <v>-1</v>
      </c>
      <c r="P909" s="1552">
        <v>0</v>
      </c>
      <c r="Q909" s="1552">
        <v>0</v>
      </c>
      <c r="R909" s="1552">
        <v>-1</v>
      </c>
      <c r="S909" s="1552" t="s">
        <v>67890</v>
      </c>
      <c r="T909" s="1598"/>
      <c r="U909" s="1555"/>
      <c r="V909" s="1154" t="s">
        <v>56528</v>
      </c>
      <c r="W909" s="1483" t="s">
        <v>57861</v>
      </c>
      <c r="X909" s="945" t="str">
        <f t="shared" si="146"/>
        <v>{PlayerName}</v>
      </c>
      <c r="Y909" s="945" t="str">
        <f t="shared" si="147"/>
        <v>위의 표정과 동일</v>
      </c>
      <c r="Z909" s="1240"/>
      <c r="AA909" s="1123"/>
      <c r="AB909" s="1124"/>
      <c r="AC909" s="1188">
        <v>112</v>
      </c>
      <c r="AD909" s="1155">
        <v>3</v>
      </c>
      <c r="AE909" s="1125" t="s">
        <v>56528</v>
      </c>
      <c r="AF909" s="1126" t="s">
        <v>4497</v>
      </c>
      <c r="AG909" s="1126" t="s">
        <v>1107</v>
      </c>
      <c r="AH909" s="1126" t="s">
        <v>5072</v>
      </c>
      <c r="AI909" s="1126" t="s">
        <v>5072</v>
      </c>
      <c r="AJ909" s="1127" t="s">
        <v>57861</v>
      </c>
      <c r="AK909" s="1128" t="s">
        <v>57862</v>
      </c>
      <c r="AL909" s="1128" t="s">
        <v>57863</v>
      </c>
      <c r="AM909" s="1128" t="s">
        <v>57864</v>
      </c>
      <c r="AN909" s="1128" t="s">
        <v>57865</v>
      </c>
      <c r="AP909" s="1188">
        <v>112</v>
      </c>
      <c r="AQ909" s="1155">
        <v>3</v>
      </c>
      <c r="AR909" s="1154" t="s">
        <v>56528</v>
      </c>
      <c r="AS909" s="1162" t="s">
        <v>57861</v>
      </c>
      <c r="AT909" s="1130" t="s">
        <v>4497</v>
      </c>
      <c r="AU909" s="1138" t="s">
        <v>57862</v>
      </c>
      <c r="AV909" s="1130" t="s">
        <v>1107</v>
      </c>
      <c r="AW909" s="1138" t="s">
        <v>57863</v>
      </c>
      <c r="AX909" s="1130" t="s">
        <v>5072</v>
      </c>
      <c r="AY909" s="1138" t="s">
        <v>57864</v>
      </c>
      <c r="AZ909" s="1130" t="s">
        <v>5072</v>
      </c>
      <c r="BA909" s="1138" t="s">
        <v>57865</v>
      </c>
    </row>
    <row r="910" spans="2:53" ht="38.25" thickBot="1">
      <c r="B910" s="1188">
        <v>112</v>
      </c>
      <c r="C910" s="1155">
        <v>4</v>
      </c>
      <c r="D910" s="1644">
        <v>-1</v>
      </c>
      <c r="E910" s="1569">
        <v>-1</v>
      </c>
      <c r="F910" s="1570">
        <v>-1</v>
      </c>
      <c r="G910" s="1551">
        <v>2010</v>
      </c>
      <c r="H910" s="1552">
        <v>-1</v>
      </c>
      <c r="I910" s="1552">
        <v>-1</v>
      </c>
      <c r="J910" s="1552">
        <v>0</v>
      </c>
      <c r="K910" s="1552">
        <v>-1</v>
      </c>
      <c r="L910" s="1552">
        <v>-1</v>
      </c>
      <c r="M910" s="1552">
        <v>13</v>
      </c>
      <c r="N910" s="1552">
        <v>-1</v>
      </c>
      <c r="O910" s="1552">
        <v>-1</v>
      </c>
      <c r="P910" s="1552">
        <v>0</v>
      </c>
      <c r="Q910" s="1552">
        <v>2</v>
      </c>
      <c r="R910" s="1552">
        <v>-1</v>
      </c>
      <c r="S910" s="1552" t="s">
        <v>67888</v>
      </c>
      <c r="T910" s="1598"/>
      <c r="U910" s="1555"/>
      <c r="V910" s="1154">
        <v>-1</v>
      </c>
      <c r="W910" s="1501" t="s">
        <v>57866</v>
      </c>
      <c r="X910" s="945" t="str">
        <f t="shared" si="146"/>
        <v>{PlayerName}</v>
      </c>
      <c r="Y910" s="945" t="str">
        <f t="shared" si="147"/>
        <v>{PlayerName}</v>
      </c>
      <c r="Z910" s="1251"/>
      <c r="AA910" s="1123"/>
      <c r="AB910" s="1124"/>
      <c r="AC910" s="1188">
        <v>112</v>
      </c>
      <c r="AD910" s="1155">
        <v>4</v>
      </c>
      <c r="AE910" s="1125">
        <v>-1</v>
      </c>
      <c r="AF910" s="1126">
        <v>-1</v>
      </c>
      <c r="AG910" s="1126">
        <v>-1</v>
      </c>
      <c r="AH910" s="1126">
        <v>-1</v>
      </c>
      <c r="AI910" s="1126">
        <v>-1</v>
      </c>
      <c r="AJ910" s="1216" t="s">
        <v>57866</v>
      </c>
      <c r="AK910" s="1128" t="s">
        <v>57867</v>
      </c>
      <c r="AL910" s="1128" t="s">
        <v>57868</v>
      </c>
      <c r="AM910" s="1128" t="s">
        <v>57869</v>
      </c>
      <c r="AN910" s="1128" t="s">
        <v>57870</v>
      </c>
      <c r="AP910" s="1188">
        <v>112</v>
      </c>
      <c r="AQ910" s="1155">
        <v>4</v>
      </c>
      <c r="AR910" s="1154">
        <v>-1</v>
      </c>
      <c r="AS910" s="1217" t="s">
        <v>57866</v>
      </c>
      <c r="AT910" s="1130">
        <v>-1</v>
      </c>
      <c r="AU910" s="1138" t="s">
        <v>57867</v>
      </c>
      <c r="AV910" s="1130">
        <v>-1</v>
      </c>
      <c r="AW910" s="1138" t="s">
        <v>57868</v>
      </c>
      <c r="AX910" s="1130">
        <v>-1</v>
      </c>
      <c r="AY910" s="1138" t="s">
        <v>57869</v>
      </c>
      <c r="AZ910" s="1130">
        <v>-1</v>
      </c>
      <c r="BA910" s="1138" t="s">
        <v>57870</v>
      </c>
    </row>
    <row r="911" spans="2:53" ht="19.5" thickBot="1">
      <c r="B911" s="1188">
        <v>112</v>
      </c>
      <c r="C911" s="1155">
        <v>5</v>
      </c>
      <c r="D911" s="1644">
        <v>-1</v>
      </c>
      <c r="E911" s="1569">
        <v>-1</v>
      </c>
      <c r="F911" s="1570">
        <v>-1</v>
      </c>
      <c r="G911" s="1551">
        <v>2010</v>
      </c>
      <c r="H911" s="1552">
        <v>-1</v>
      </c>
      <c r="I911" s="1552">
        <v>-1</v>
      </c>
      <c r="J911" s="1552">
        <v>18</v>
      </c>
      <c r="K911" s="1552">
        <v>5000</v>
      </c>
      <c r="L911" s="1552">
        <v>5000</v>
      </c>
      <c r="M911" s="1552">
        <v>13</v>
      </c>
      <c r="N911" s="1552">
        <v>-1</v>
      </c>
      <c r="O911" s="1552">
        <v>-1</v>
      </c>
      <c r="P911" s="1552">
        <v>0</v>
      </c>
      <c r="Q911" s="1552">
        <v>1</v>
      </c>
      <c r="R911" s="1552">
        <v>-1</v>
      </c>
      <c r="S911" s="1552" t="s">
        <v>67889</v>
      </c>
      <c r="T911" s="1598"/>
      <c r="U911" s="1555"/>
      <c r="V911" s="1154" t="s">
        <v>57871</v>
      </c>
      <c r="W911" s="1483" t="s">
        <v>57872</v>
      </c>
      <c r="X911" s="945" t="str">
        <f t="shared" si="146"/>
        <v>위의 표정과 동일</v>
      </c>
      <c r="Y911" s="945" t="str">
        <f t="shared" si="147"/>
        <v>{PlayerName}</v>
      </c>
      <c r="Z911" s="1224"/>
      <c r="AA911" s="1123"/>
      <c r="AB911" s="1124"/>
      <c r="AC911" s="1188">
        <v>112</v>
      </c>
      <c r="AD911" s="1155">
        <v>5</v>
      </c>
      <c r="AE911" s="1125" t="s">
        <v>57871</v>
      </c>
      <c r="AF911" s="1126" t="s">
        <v>4501</v>
      </c>
      <c r="AG911" s="1126" t="s">
        <v>7881</v>
      </c>
      <c r="AH911" s="1126" t="s">
        <v>5075</v>
      </c>
      <c r="AI911" s="1126" t="s">
        <v>5076</v>
      </c>
      <c r="AJ911" s="1127" t="s">
        <v>57872</v>
      </c>
      <c r="AK911" s="1128" t="s">
        <v>57873</v>
      </c>
      <c r="AL911" s="1128" t="s">
        <v>57874</v>
      </c>
      <c r="AM911" s="1128" t="s">
        <v>57875</v>
      </c>
      <c r="AN911" s="1128" t="s">
        <v>57876</v>
      </c>
      <c r="AP911" s="1188">
        <v>112</v>
      </c>
      <c r="AQ911" s="1155">
        <v>5</v>
      </c>
      <c r="AR911" s="1154" t="s">
        <v>57871</v>
      </c>
      <c r="AS911" s="1162" t="s">
        <v>57872</v>
      </c>
      <c r="AT911" s="1130" t="s">
        <v>4501</v>
      </c>
      <c r="AU911" s="1138" t="s">
        <v>57873</v>
      </c>
      <c r="AV911" s="1130" t="s">
        <v>7881</v>
      </c>
      <c r="AW911" s="1138" t="s">
        <v>57874</v>
      </c>
      <c r="AX911" s="1130" t="s">
        <v>5075</v>
      </c>
      <c r="AY911" s="1138" t="s">
        <v>57875</v>
      </c>
      <c r="AZ911" s="1130" t="s">
        <v>5076</v>
      </c>
      <c r="BA911" s="1138" t="s">
        <v>57876</v>
      </c>
    </row>
    <row r="912" spans="2:53" ht="19.5" thickBot="1">
      <c r="B912" s="1188">
        <v>112</v>
      </c>
      <c r="C912" s="1155">
        <v>6</v>
      </c>
      <c r="D912" s="1644">
        <v>-1</v>
      </c>
      <c r="E912" s="1569">
        <v>-1</v>
      </c>
      <c r="F912" s="1570">
        <v>-1</v>
      </c>
      <c r="G912" s="1551">
        <v>2010</v>
      </c>
      <c r="H912" s="1552">
        <v>-1</v>
      </c>
      <c r="I912" s="1552">
        <v>-1</v>
      </c>
      <c r="J912" s="1552">
        <v>18</v>
      </c>
      <c r="K912" s="1552">
        <v>-1</v>
      </c>
      <c r="L912" s="1552">
        <v>0</v>
      </c>
      <c r="M912" s="1552">
        <v>6</v>
      </c>
      <c r="N912" s="1552">
        <v>1004</v>
      </c>
      <c r="O912" s="1552">
        <v>1004</v>
      </c>
      <c r="P912" s="1552">
        <v>0</v>
      </c>
      <c r="Q912" s="1552">
        <v>0</v>
      </c>
      <c r="R912" s="1552">
        <v>-1</v>
      </c>
      <c r="S912" s="1552" t="s">
        <v>67890</v>
      </c>
      <c r="T912" s="1598"/>
      <c r="U912" s="1555"/>
      <c r="V912" s="1154" t="s">
        <v>25</v>
      </c>
      <c r="W912" s="1483" t="s">
        <v>57877</v>
      </c>
      <c r="X912" s="945" t="str">
        <f t="shared" si="146"/>
        <v>{PlayerName}</v>
      </c>
      <c r="Y912" s="945" t="str">
        <f t="shared" si="147"/>
        <v>위의 표정과 동일</v>
      </c>
      <c r="Z912" s="1240"/>
      <c r="AA912" s="1123"/>
      <c r="AB912" s="1124"/>
      <c r="AC912" s="1188">
        <v>112</v>
      </c>
      <c r="AD912" s="1155">
        <v>6</v>
      </c>
      <c r="AE912" s="1125" t="s">
        <v>25</v>
      </c>
      <c r="AF912" s="1126" t="s">
        <v>4495</v>
      </c>
      <c r="AG912" s="1126" t="s">
        <v>1106</v>
      </c>
      <c r="AH912" s="1126" t="s">
        <v>5069</v>
      </c>
      <c r="AI912" s="1126" t="s">
        <v>5069</v>
      </c>
      <c r="AJ912" s="1127" t="s">
        <v>57877</v>
      </c>
      <c r="AK912" s="1128" t="s">
        <v>57878</v>
      </c>
      <c r="AL912" s="1128" t="s">
        <v>57879</v>
      </c>
      <c r="AM912" s="1128" t="s">
        <v>57880</v>
      </c>
      <c r="AN912" s="1128" t="s">
        <v>57881</v>
      </c>
      <c r="AP912" s="1188">
        <v>112</v>
      </c>
      <c r="AQ912" s="1155">
        <v>6</v>
      </c>
      <c r="AR912" s="1154" t="s">
        <v>25</v>
      </c>
      <c r="AS912" s="1162" t="s">
        <v>57877</v>
      </c>
      <c r="AT912" s="1130" t="s">
        <v>4495</v>
      </c>
      <c r="AU912" s="1138" t="s">
        <v>57878</v>
      </c>
      <c r="AV912" s="1130" t="s">
        <v>1106</v>
      </c>
      <c r="AW912" s="1138" t="s">
        <v>57879</v>
      </c>
      <c r="AX912" s="1130" t="s">
        <v>5069</v>
      </c>
      <c r="AY912" s="1138" t="s">
        <v>57880</v>
      </c>
      <c r="AZ912" s="1130" t="s">
        <v>5069</v>
      </c>
      <c r="BA912" s="1138" t="s">
        <v>57881</v>
      </c>
    </row>
    <row r="913" spans="1:53" ht="19.5" thickBot="1">
      <c r="B913" s="1188">
        <v>112</v>
      </c>
      <c r="C913" s="1155">
        <v>7</v>
      </c>
      <c r="D913" s="1644">
        <v>-1</v>
      </c>
      <c r="E913" s="1569">
        <v>-1</v>
      </c>
      <c r="F913" s="1570">
        <v>-1</v>
      </c>
      <c r="G913" s="1551">
        <v>2010</v>
      </c>
      <c r="H913" s="1552">
        <v>-1</v>
      </c>
      <c r="I913" s="1552">
        <v>-1</v>
      </c>
      <c r="J913" s="1552">
        <v>18</v>
      </c>
      <c r="K913" s="1552">
        <v>-1</v>
      </c>
      <c r="L913" s="1552">
        <v>-1</v>
      </c>
      <c r="M913" s="1552">
        <v>6</v>
      </c>
      <c r="N913" s="1552">
        <v>0</v>
      </c>
      <c r="O913" s="1552">
        <v>0</v>
      </c>
      <c r="P913" s="1552">
        <v>0</v>
      </c>
      <c r="Q913" s="1552">
        <v>1</v>
      </c>
      <c r="R913" s="1552">
        <v>-1</v>
      </c>
      <c r="S913" s="1552" t="s">
        <v>67889</v>
      </c>
      <c r="T913" s="1598"/>
      <c r="U913" s="1555"/>
      <c r="V913" s="1154" t="s">
        <v>57871</v>
      </c>
      <c r="W913" s="1483" t="s">
        <v>57882</v>
      </c>
      <c r="X913" s="945" t="str">
        <f t="shared" si="146"/>
        <v>{PlayerName}</v>
      </c>
      <c r="Y913" s="945" t="str">
        <f t="shared" si="147"/>
        <v>???</v>
      </c>
      <c r="Z913" s="1278"/>
      <c r="AA913" s="1123"/>
      <c r="AB913" s="1124"/>
      <c r="AC913" s="1188">
        <v>112</v>
      </c>
      <c r="AD913" s="1155">
        <v>7</v>
      </c>
      <c r="AE913" s="1125" t="s">
        <v>57871</v>
      </c>
      <c r="AF913" s="1126" t="s">
        <v>4501</v>
      </c>
      <c r="AG913" s="1126" t="s">
        <v>7881</v>
      </c>
      <c r="AH913" s="1126" t="s">
        <v>5075</v>
      </c>
      <c r="AI913" s="1126" t="s">
        <v>5076</v>
      </c>
      <c r="AJ913" s="1127" t="s">
        <v>57882</v>
      </c>
      <c r="AK913" s="1128" t="s">
        <v>57883</v>
      </c>
      <c r="AL913" s="1128" t="s">
        <v>57884</v>
      </c>
      <c r="AM913" s="1128" t="s">
        <v>57885</v>
      </c>
      <c r="AN913" s="1128" t="s">
        <v>57886</v>
      </c>
      <c r="AP913" s="1188">
        <v>112</v>
      </c>
      <c r="AQ913" s="1155">
        <v>7</v>
      </c>
      <c r="AR913" s="1154" t="s">
        <v>57871</v>
      </c>
      <c r="AS913" s="1162" t="s">
        <v>57882</v>
      </c>
      <c r="AT913" s="1130" t="s">
        <v>4501</v>
      </c>
      <c r="AU913" s="1138" t="s">
        <v>57883</v>
      </c>
      <c r="AV913" s="1130" t="s">
        <v>7881</v>
      </c>
      <c r="AW913" s="1138" t="s">
        <v>57884</v>
      </c>
      <c r="AX913" s="1130" t="s">
        <v>5075</v>
      </c>
      <c r="AY913" s="1138" t="s">
        <v>57885</v>
      </c>
      <c r="AZ913" s="1130" t="s">
        <v>5076</v>
      </c>
      <c r="BA913" s="1138" t="s">
        <v>57886</v>
      </c>
    </row>
    <row r="914" spans="1:53" ht="19.5" thickBot="1">
      <c r="B914" s="1221">
        <v>112</v>
      </c>
      <c r="C914" s="1211">
        <v>8</v>
      </c>
      <c r="D914" s="1644">
        <v>-1</v>
      </c>
      <c r="E914" s="1569">
        <v>-1</v>
      </c>
      <c r="F914" s="1570">
        <v>-1</v>
      </c>
      <c r="G914" s="1566">
        <v>2010</v>
      </c>
      <c r="H914" s="1567">
        <v>-1</v>
      </c>
      <c r="I914" s="1567">
        <v>-1</v>
      </c>
      <c r="J914" s="1567">
        <v>18</v>
      </c>
      <c r="K914" s="1567">
        <v>-1</v>
      </c>
      <c r="L914" s="1567">
        <v>-1</v>
      </c>
      <c r="M914" s="1567">
        <v>6</v>
      </c>
      <c r="N914" s="1567">
        <v>1002</v>
      </c>
      <c r="O914" s="1567">
        <v>1002</v>
      </c>
      <c r="P914" s="1567">
        <v>0</v>
      </c>
      <c r="Q914" s="1567">
        <v>0</v>
      </c>
      <c r="R914" s="1567">
        <v>-1</v>
      </c>
      <c r="S914" s="1567" t="s">
        <v>67890</v>
      </c>
      <c r="T914" s="1619"/>
      <c r="U914" s="1555"/>
      <c r="V914" s="1210" t="s">
        <v>25</v>
      </c>
      <c r="W914" s="1502" t="s">
        <v>57887</v>
      </c>
      <c r="X914" s="945" t="str">
        <f t="shared" si="146"/>
        <v>{PlayerName}</v>
      </c>
      <c r="Y914" s="945" t="str">
        <f t="shared" si="147"/>
        <v>위의 표정과 동일</v>
      </c>
      <c r="Z914" s="1241"/>
      <c r="AA914" s="1123"/>
      <c r="AB914" s="1124"/>
      <c r="AC914" s="1221">
        <v>112</v>
      </c>
      <c r="AD914" s="1211">
        <v>8</v>
      </c>
      <c r="AE914" s="1125" t="s">
        <v>25</v>
      </c>
      <c r="AF914" s="1126" t="s">
        <v>4495</v>
      </c>
      <c r="AG914" s="1126" t="s">
        <v>1106</v>
      </c>
      <c r="AH914" s="1126" t="s">
        <v>5069</v>
      </c>
      <c r="AI914" s="1126" t="s">
        <v>5069</v>
      </c>
      <c r="AJ914" s="1127" t="s">
        <v>57887</v>
      </c>
      <c r="AK914" s="1128" t="s">
        <v>57888</v>
      </c>
      <c r="AL914" s="1128" t="s">
        <v>57889</v>
      </c>
      <c r="AM914" s="1128" t="s">
        <v>57890</v>
      </c>
      <c r="AN914" s="1128" t="s">
        <v>57891</v>
      </c>
      <c r="AP914" s="1221">
        <v>112</v>
      </c>
      <c r="AQ914" s="1211">
        <v>8</v>
      </c>
      <c r="AR914" s="1210" t="s">
        <v>25</v>
      </c>
      <c r="AS914" s="1222" t="s">
        <v>57887</v>
      </c>
      <c r="AT914" s="1130" t="s">
        <v>4495</v>
      </c>
      <c r="AU914" s="1138" t="s">
        <v>57888</v>
      </c>
      <c r="AV914" s="1130" t="s">
        <v>1106</v>
      </c>
      <c r="AW914" s="1138" t="s">
        <v>57889</v>
      </c>
      <c r="AX914" s="1130" t="s">
        <v>5069</v>
      </c>
      <c r="AY914" s="1138" t="s">
        <v>57890</v>
      </c>
      <c r="AZ914" s="1130" t="s">
        <v>5069</v>
      </c>
      <c r="BA914" s="1138" t="s">
        <v>57891</v>
      </c>
    </row>
    <row r="915" spans="1:53" ht="19.5" thickBot="1">
      <c r="B915" s="1145">
        <v>113</v>
      </c>
      <c r="C915" s="1150">
        <v>0</v>
      </c>
      <c r="D915" s="1644">
        <v>-1</v>
      </c>
      <c r="E915" s="1569">
        <v>-1</v>
      </c>
      <c r="F915" s="1570">
        <v>-1</v>
      </c>
      <c r="G915" s="1599">
        <v>2010</v>
      </c>
      <c r="H915" s="1571">
        <v>201</v>
      </c>
      <c r="I915" s="1571">
        <v>-1</v>
      </c>
      <c r="J915" s="1571">
        <v>18</v>
      </c>
      <c r="K915" s="1571">
        <v>5000</v>
      </c>
      <c r="L915" s="1571">
        <v>0</v>
      </c>
      <c r="M915" s="1571">
        <v>-1</v>
      </c>
      <c r="N915" s="1571">
        <v>0</v>
      </c>
      <c r="O915" s="1571">
        <v>0</v>
      </c>
      <c r="P915" s="1571">
        <v>0</v>
      </c>
      <c r="Q915" s="1571">
        <v>1</v>
      </c>
      <c r="R915" s="1571">
        <v>-1</v>
      </c>
      <c r="S915" s="1571" t="s">
        <v>67889</v>
      </c>
      <c r="T915" s="1618"/>
      <c r="U915" s="1555"/>
      <c r="V915" s="1147" t="s">
        <v>57871</v>
      </c>
      <c r="W915" s="1500" t="s">
        <v>57892</v>
      </c>
      <c r="X915" s="945" t="str">
        <f t="shared" si="146"/>
        <v>위의 표정과 동일</v>
      </c>
      <c r="Y915" s="945" t="str">
        <f t="shared" si="147"/>
        <v>???</v>
      </c>
      <c r="Z915" s="1223"/>
      <c r="AA915" s="1149"/>
      <c r="AB915" s="1124"/>
      <c r="AC915" s="1145">
        <v>113</v>
      </c>
      <c r="AD915" s="1150">
        <v>0</v>
      </c>
      <c r="AE915" s="1125" t="s">
        <v>57871</v>
      </c>
      <c r="AF915" s="1126" t="s">
        <v>4501</v>
      </c>
      <c r="AG915" s="1126" t="s">
        <v>7881</v>
      </c>
      <c r="AH915" s="1126" t="s">
        <v>5075</v>
      </c>
      <c r="AI915" s="1126" t="s">
        <v>5076</v>
      </c>
      <c r="AJ915" s="1127" t="s">
        <v>57892</v>
      </c>
      <c r="AK915" s="1128" t="s">
        <v>57893</v>
      </c>
      <c r="AL915" s="1128" t="s">
        <v>57894</v>
      </c>
      <c r="AM915" s="1128" t="s">
        <v>57895</v>
      </c>
      <c r="AN915" s="1128" t="s">
        <v>57896</v>
      </c>
      <c r="AP915" s="1145">
        <v>113</v>
      </c>
      <c r="AQ915" s="1150">
        <v>0</v>
      </c>
      <c r="AR915" s="1147" t="s">
        <v>57871</v>
      </c>
      <c r="AS915" s="1214" t="s">
        <v>57892</v>
      </c>
      <c r="AT915" s="1130" t="s">
        <v>4501</v>
      </c>
      <c r="AU915" s="1138" t="s">
        <v>57893</v>
      </c>
      <c r="AV915" s="1130" t="s">
        <v>7881</v>
      </c>
      <c r="AW915" s="1138" t="s">
        <v>57894</v>
      </c>
      <c r="AX915" s="1130" t="s">
        <v>5075</v>
      </c>
      <c r="AY915" s="1138" t="s">
        <v>57895</v>
      </c>
      <c r="AZ915" s="1130" t="s">
        <v>5076</v>
      </c>
      <c r="BA915" s="1138" t="s">
        <v>57896</v>
      </c>
    </row>
    <row r="916" spans="1:53" ht="19.5" thickBot="1">
      <c r="B916" s="1188">
        <v>113</v>
      </c>
      <c r="C916" s="1155">
        <v>1</v>
      </c>
      <c r="D916" s="1644">
        <v>-1</v>
      </c>
      <c r="E916" s="1569">
        <v>-1</v>
      </c>
      <c r="F916" s="1570">
        <v>-1</v>
      </c>
      <c r="G916" s="1551">
        <v>2010</v>
      </c>
      <c r="H916" s="1552">
        <v>-1</v>
      </c>
      <c r="I916" s="1552">
        <v>-1</v>
      </c>
      <c r="J916" s="1552">
        <v>18</v>
      </c>
      <c r="K916" s="1552">
        <v>-1</v>
      </c>
      <c r="L916" s="1552">
        <v>-1</v>
      </c>
      <c r="M916" s="1552">
        <v>6</v>
      </c>
      <c r="N916" s="1552">
        <v>1004</v>
      </c>
      <c r="O916" s="1552">
        <v>1004</v>
      </c>
      <c r="P916" s="1552">
        <v>0</v>
      </c>
      <c r="Q916" s="1552">
        <v>0</v>
      </c>
      <c r="R916" s="1552">
        <v>-1</v>
      </c>
      <c r="S916" s="1552" t="s">
        <v>67890</v>
      </c>
      <c r="T916" s="1598"/>
      <c r="U916" s="1555"/>
      <c r="V916" s="1154" t="s">
        <v>25</v>
      </c>
      <c r="W916" s="1482" t="s">
        <v>57897</v>
      </c>
      <c r="X916" s="945" t="str">
        <f t="shared" si="146"/>
        <v>{PlayerName}</v>
      </c>
      <c r="Y916" s="945" t="str">
        <f t="shared" si="147"/>
        <v>위의 표정과 동일</v>
      </c>
      <c r="Z916" s="1225"/>
      <c r="AA916" s="1149"/>
      <c r="AB916" s="1124"/>
      <c r="AC916" s="1188">
        <v>113</v>
      </c>
      <c r="AD916" s="1155">
        <v>1</v>
      </c>
      <c r="AE916" s="1125" t="s">
        <v>25</v>
      </c>
      <c r="AF916" s="1126" t="s">
        <v>4495</v>
      </c>
      <c r="AG916" s="1126" t="s">
        <v>1106</v>
      </c>
      <c r="AH916" s="1126" t="s">
        <v>5069</v>
      </c>
      <c r="AI916" s="1126" t="s">
        <v>5069</v>
      </c>
      <c r="AJ916" s="1151" t="s">
        <v>57897</v>
      </c>
      <c r="AK916" s="1128" t="s">
        <v>57898</v>
      </c>
      <c r="AL916" s="1128" t="s">
        <v>57899</v>
      </c>
      <c r="AM916" s="1128" t="s">
        <v>57900</v>
      </c>
      <c r="AN916" s="1128" t="s">
        <v>57901</v>
      </c>
      <c r="AP916" s="1188">
        <v>113</v>
      </c>
      <c r="AQ916" s="1155">
        <v>1</v>
      </c>
      <c r="AR916" s="1154" t="s">
        <v>25</v>
      </c>
      <c r="AS916" s="1156" t="s">
        <v>57897</v>
      </c>
      <c r="AT916" s="1130" t="s">
        <v>4495</v>
      </c>
      <c r="AU916" s="1138" t="s">
        <v>57898</v>
      </c>
      <c r="AV916" s="1130" t="s">
        <v>1106</v>
      </c>
      <c r="AW916" s="1138" t="s">
        <v>57899</v>
      </c>
      <c r="AX916" s="1130" t="s">
        <v>5069</v>
      </c>
      <c r="AY916" s="1138" t="s">
        <v>57900</v>
      </c>
      <c r="AZ916" s="1130" t="s">
        <v>5069</v>
      </c>
      <c r="BA916" s="1138" t="s">
        <v>57901</v>
      </c>
    </row>
    <row r="917" spans="1:53" ht="29.25" customHeight="1" thickBot="1">
      <c r="B917" s="1188">
        <v>113</v>
      </c>
      <c r="C917" s="1155">
        <v>2</v>
      </c>
      <c r="D917" s="1644">
        <v>-1</v>
      </c>
      <c r="E917" s="1569">
        <v>-1</v>
      </c>
      <c r="F917" s="1570">
        <v>-1</v>
      </c>
      <c r="G917" s="1551">
        <v>2010</v>
      </c>
      <c r="H917" s="1552">
        <v>-1</v>
      </c>
      <c r="I917" s="1552">
        <v>-1</v>
      </c>
      <c r="J917" s="1552">
        <v>0</v>
      </c>
      <c r="K917" s="1552">
        <v>0</v>
      </c>
      <c r="L917" s="1552">
        <v>2018</v>
      </c>
      <c r="M917" s="1552">
        <v>6</v>
      </c>
      <c r="N917" s="1552">
        <v>0</v>
      </c>
      <c r="O917" s="1552">
        <v>0</v>
      </c>
      <c r="P917" s="1552">
        <v>0</v>
      </c>
      <c r="Q917" s="1552">
        <v>1</v>
      </c>
      <c r="R917" s="1552">
        <v>-1</v>
      </c>
      <c r="S917" s="1552" t="s">
        <v>67889</v>
      </c>
      <c r="T917" s="1598"/>
      <c r="U917" s="1555"/>
      <c r="V917" s="1154" t="s">
        <v>1105</v>
      </c>
      <c r="W917" s="1482" t="s">
        <v>57902</v>
      </c>
      <c r="X917" s="945" t="str">
        <f t="shared" si="146"/>
        <v>???</v>
      </c>
      <c r="Y917" s="945" t="str">
        <f t="shared" si="147"/>
        <v>???</v>
      </c>
      <c r="Z917" s="1225"/>
      <c r="AA917" s="1149"/>
      <c r="AB917" s="1124"/>
      <c r="AC917" s="1188">
        <v>113</v>
      </c>
      <c r="AD917" s="1155">
        <v>2</v>
      </c>
      <c r="AE917" s="1125" t="s">
        <v>1105</v>
      </c>
      <c r="AF917" s="1126" t="s">
        <v>1105</v>
      </c>
      <c r="AG917" s="1126" t="s">
        <v>1105</v>
      </c>
      <c r="AH917" s="1126" t="s">
        <v>1105</v>
      </c>
      <c r="AI917" s="1126" t="s">
        <v>1105</v>
      </c>
      <c r="AJ917" s="1151" t="s">
        <v>57902</v>
      </c>
      <c r="AK917" s="1128" t="s">
        <v>57903</v>
      </c>
      <c r="AL917" s="1128" t="s">
        <v>57904</v>
      </c>
      <c r="AM917" s="1128" t="s">
        <v>57905</v>
      </c>
      <c r="AN917" s="1128" t="s">
        <v>57906</v>
      </c>
      <c r="AP917" s="1188">
        <v>113</v>
      </c>
      <c r="AQ917" s="1155">
        <v>2</v>
      </c>
      <c r="AR917" s="1154" t="s">
        <v>1105</v>
      </c>
      <c r="AS917" s="1156" t="s">
        <v>57902</v>
      </c>
      <c r="AT917" s="1130" t="s">
        <v>1105</v>
      </c>
      <c r="AU917" s="1138" t="s">
        <v>57903</v>
      </c>
      <c r="AV917" s="1130" t="s">
        <v>1105</v>
      </c>
      <c r="AW917" s="1138" t="s">
        <v>57904</v>
      </c>
      <c r="AX917" s="1130" t="s">
        <v>1105</v>
      </c>
      <c r="AY917" s="1138" t="s">
        <v>57905</v>
      </c>
      <c r="AZ917" s="1130" t="s">
        <v>1105</v>
      </c>
      <c r="BA917" s="1138" t="s">
        <v>57906</v>
      </c>
    </row>
    <row r="918" spans="1:53" ht="38.25" thickBot="1">
      <c r="A918" s="970"/>
      <c r="B918" s="1188">
        <v>113</v>
      </c>
      <c r="C918" s="1155">
        <v>3</v>
      </c>
      <c r="D918" s="1644">
        <v>-1</v>
      </c>
      <c r="E918" s="1569">
        <v>-1</v>
      </c>
      <c r="F918" s="1570">
        <v>-1</v>
      </c>
      <c r="G918" s="1551">
        <v>2010</v>
      </c>
      <c r="H918" s="1552">
        <v>-1</v>
      </c>
      <c r="I918" s="1552">
        <v>-1</v>
      </c>
      <c r="J918" s="1552">
        <v>0</v>
      </c>
      <c r="K918" s="1552">
        <v>-1</v>
      </c>
      <c r="L918" s="1552">
        <v>0</v>
      </c>
      <c r="M918" s="1552">
        <v>18</v>
      </c>
      <c r="N918" s="1552">
        <v>-1</v>
      </c>
      <c r="O918" s="1552">
        <v>-1</v>
      </c>
      <c r="P918" s="1552">
        <v>0</v>
      </c>
      <c r="Q918" s="1552">
        <v>0</v>
      </c>
      <c r="R918" s="1552">
        <v>-1</v>
      </c>
      <c r="S918" s="1552" t="s">
        <v>67890</v>
      </c>
      <c r="T918" s="1598"/>
      <c r="U918" s="1555"/>
      <c r="V918" s="1154" t="s">
        <v>57871</v>
      </c>
      <c r="W918" s="1482" t="s">
        <v>57907</v>
      </c>
      <c r="X918" s="945" t="str">
        <f t="shared" si="146"/>
        <v>{PlayerName}</v>
      </c>
      <c r="Y918" s="945" t="str">
        <f t="shared" si="147"/>
        <v>{PlayerName}</v>
      </c>
      <c r="Z918" s="1225"/>
      <c r="AA918" s="1149"/>
      <c r="AB918" s="1124"/>
      <c r="AC918" s="1188">
        <v>113</v>
      </c>
      <c r="AD918" s="1155">
        <v>3</v>
      </c>
      <c r="AE918" s="1125" t="s">
        <v>57871</v>
      </c>
      <c r="AF918" s="1126" t="s">
        <v>4501</v>
      </c>
      <c r="AG918" s="1126" t="s">
        <v>7881</v>
      </c>
      <c r="AH918" s="1126" t="s">
        <v>5075</v>
      </c>
      <c r="AI918" s="1126" t="s">
        <v>5076</v>
      </c>
      <c r="AJ918" s="1151" t="s">
        <v>57907</v>
      </c>
      <c r="AK918" s="972" t="s">
        <v>74585</v>
      </c>
      <c r="AL918" s="1128" t="s">
        <v>57909</v>
      </c>
      <c r="AM918" s="1128" t="s">
        <v>57910</v>
      </c>
      <c r="AN918" s="1128" t="s">
        <v>57911</v>
      </c>
      <c r="AP918" s="1188">
        <v>113</v>
      </c>
      <c r="AQ918" s="1155">
        <v>3</v>
      </c>
      <c r="AR918" s="1154" t="s">
        <v>57871</v>
      </c>
      <c r="AS918" s="1156" t="s">
        <v>57907</v>
      </c>
      <c r="AT918" s="1130" t="s">
        <v>4501</v>
      </c>
      <c r="AU918" s="1138" t="s">
        <v>57908</v>
      </c>
      <c r="AV918" s="1130" t="s">
        <v>7881</v>
      </c>
      <c r="AW918" s="1138" t="s">
        <v>57909</v>
      </c>
      <c r="AX918" s="1130" t="s">
        <v>5075</v>
      </c>
      <c r="AY918" s="1138" t="s">
        <v>57910</v>
      </c>
      <c r="AZ918" s="1130" t="s">
        <v>5076</v>
      </c>
      <c r="BA918" s="1138" t="s">
        <v>57911</v>
      </c>
    </row>
    <row r="919" spans="1:53" ht="19.5" thickBot="1">
      <c r="B919" s="1188">
        <v>113</v>
      </c>
      <c r="C919" s="1155">
        <v>4</v>
      </c>
      <c r="D919" s="1644">
        <v>-1</v>
      </c>
      <c r="E919" s="1569">
        <v>-1</v>
      </c>
      <c r="F919" s="1570">
        <v>-1</v>
      </c>
      <c r="G919" s="1551">
        <v>2010</v>
      </c>
      <c r="H919" s="1552">
        <v>-1</v>
      </c>
      <c r="I919" s="1552">
        <v>-1</v>
      </c>
      <c r="J919" s="1552">
        <v>13</v>
      </c>
      <c r="K919" s="1552">
        <v>-1</v>
      </c>
      <c r="L919" s="1552">
        <v>-1</v>
      </c>
      <c r="M919" s="1552">
        <v>18</v>
      </c>
      <c r="N919" s="1552">
        <v>-1</v>
      </c>
      <c r="O919" s="1552">
        <v>-1</v>
      </c>
      <c r="P919" s="1552">
        <v>0</v>
      </c>
      <c r="Q919" s="1552">
        <v>1</v>
      </c>
      <c r="R919" s="1552">
        <v>-1</v>
      </c>
      <c r="S919" s="1552" t="s">
        <v>67889</v>
      </c>
      <c r="T919" s="1598"/>
      <c r="U919" s="1555"/>
      <c r="V919" s="1154" t="s">
        <v>56528</v>
      </c>
      <c r="W919" s="1483" t="s">
        <v>57912</v>
      </c>
      <c r="X919" s="945" t="str">
        <f t="shared" si="146"/>
        <v>{PlayerName}</v>
      </c>
      <c r="Y919" s="945" t="str">
        <f t="shared" si="147"/>
        <v>{PlayerName}</v>
      </c>
      <c r="Z919" s="1224"/>
      <c r="AA919" s="1149"/>
      <c r="AB919" s="1124"/>
      <c r="AC919" s="1188">
        <v>113</v>
      </c>
      <c r="AD919" s="1155">
        <v>4</v>
      </c>
      <c r="AE919" s="1125" t="s">
        <v>56528</v>
      </c>
      <c r="AF919" s="1126" t="s">
        <v>4497</v>
      </c>
      <c r="AG919" s="1126" t="s">
        <v>1107</v>
      </c>
      <c r="AH919" s="1126" t="s">
        <v>5072</v>
      </c>
      <c r="AI919" s="1126" t="s">
        <v>5072</v>
      </c>
      <c r="AJ919" s="1127" t="s">
        <v>57912</v>
      </c>
      <c r="AK919" s="1128" t="s">
        <v>74584</v>
      </c>
      <c r="AL919" s="1128" t="s">
        <v>57914</v>
      </c>
      <c r="AM919" s="1128" t="s">
        <v>57915</v>
      </c>
      <c r="AN919" s="1128" t="s">
        <v>57916</v>
      </c>
      <c r="AP919" s="1188">
        <v>113</v>
      </c>
      <c r="AQ919" s="1155">
        <v>4</v>
      </c>
      <c r="AR919" s="1154" t="s">
        <v>56528</v>
      </c>
      <c r="AS919" s="1162" t="s">
        <v>57912</v>
      </c>
      <c r="AT919" s="1130" t="s">
        <v>4497</v>
      </c>
      <c r="AU919" s="1138" t="s">
        <v>57913</v>
      </c>
      <c r="AV919" s="1130" t="s">
        <v>1107</v>
      </c>
      <c r="AW919" s="1138" t="s">
        <v>57914</v>
      </c>
      <c r="AX919" s="1130" t="s">
        <v>5072</v>
      </c>
      <c r="AY919" s="1138" t="s">
        <v>57915</v>
      </c>
      <c r="AZ919" s="1130" t="s">
        <v>5072</v>
      </c>
      <c r="BA919" s="1138" t="s">
        <v>57916</v>
      </c>
    </row>
    <row r="920" spans="1:53" ht="19.5" thickBot="1">
      <c r="B920" s="1221">
        <v>113</v>
      </c>
      <c r="C920" s="1211">
        <v>5</v>
      </c>
      <c r="D920" s="1644">
        <v>-1</v>
      </c>
      <c r="E920" s="1569">
        <v>-1</v>
      </c>
      <c r="F920" s="1570">
        <v>-1</v>
      </c>
      <c r="G920" s="1566">
        <v>2010</v>
      </c>
      <c r="H920" s="1567">
        <v>-1</v>
      </c>
      <c r="I920" s="1567">
        <v>-1</v>
      </c>
      <c r="J920" s="1567">
        <v>13</v>
      </c>
      <c r="K920" s="1567">
        <v>-1</v>
      </c>
      <c r="L920" s="1567">
        <v>-1</v>
      </c>
      <c r="M920" s="1567">
        <v>18</v>
      </c>
      <c r="N920" s="1567">
        <v>-1</v>
      </c>
      <c r="O920" s="1567">
        <v>-1</v>
      </c>
      <c r="P920" s="1567">
        <v>0</v>
      </c>
      <c r="Q920" s="1567">
        <v>1</v>
      </c>
      <c r="R920" s="1567">
        <v>-1</v>
      </c>
      <c r="S920" s="1567" t="s">
        <v>67889</v>
      </c>
      <c r="T920" s="1619"/>
      <c r="U920" s="1555"/>
      <c r="V920" s="1210" t="s">
        <v>56528</v>
      </c>
      <c r="W920" s="1502" t="s">
        <v>57917</v>
      </c>
      <c r="X920" s="945" t="str">
        <f t="shared" si="146"/>
        <v>{PlayerName}</v>
      </c>
      <c r="Y920" s="945" t="str">
        <f t="shared" si="147"/>
        <v>{PlayerName}</v>
      </c>
      <c r="Z920" s="1241"/>
      <c r="AA920" s="1149"/>
      <c r="AB920" s="1124"/>
      <c r="AC920" s="1221">
        <v>113</v>
      </c>
      <c r="AD920" s="1211">
        <v>5</v>
      </c>
      <c r="AE920" s="1125" t="s">
        <v>56528</v>
      </c>
      <c r="AF920" s="1126" t="s">
        <v>4497</v>
      </c>
      <c r="AG920" s="1126" t="s">
        <v>1107</v>
      </c>
      <c r="AH920" s="1126" t="s">
        <v>5072</v>
      </c>
      <c r="AI920" s="1126" t="s">
        <v>5072</v>
      </c>
      <c r="AJ920" s="1127" t="s">
        <v>57917</v>
      </c>
      <c r="AK920" s="1128" t="s">
        <v>57918</v>
      </c>
      <c r="AL920" s="1128" t="s">
        <v>57919</v>
      </c>
      <c r="AM920" s="1128" t="s">
        <v>57920</v>
      </c>
      <c r="AN920" s="1128" t="s">
        <v>57921</v>
      </c>
      <c r="AP920" s="1221">
        <v>113</v>
      </c>
      <c r="AQ920" s="1211">
        <v>5</v>
      </c>
      <c r="AR920" s="1210" t="s">
        <v>56528</v>
      </c>
      <c r="AS920" s="1222" t="s">
        <v>57917</v>
      </c>
      <c r="AT920" s="1130" t="s">
        <v>4497</v>
      </c>
      <c r="AU920" s="1138" t="s">
        <v>57918</v>
      </c>
      <c r="AV920" s="1130" t="s">
        <v>1107</v>
      </c>
      <c r="AW920" s="1138" t="s">
        <v>57919</v>
      </c>
      <c r="AX920" s="1130" t="s">
        <v>5072</v>
      </c>
      <c r="AY920" s="1138" t="s">
        <v>57920</v>
      </c>
      <c r="AZ920" s="1130" t="s">
        <v>5072</v>
      </c>
      <c r="BA920" s="1138" t="s">
        <v>57921</v>
      </c>
    </row>
    <row r="921" spans="1:53" ht="17.25" customHeight="1" thickBot="1">
      <c r="B921" s="1145">
        <v>114</v>
      </c>
      <c r="C921" s="1150">
        <v>0</v>
      </c>
      <c r="D921" s="1644">
        <v>-1</v>
      </c>
      <c r="E921" s="1569">
        <v>-1</v>
      </c>
      <c r="F921" s="1570">
        <v>-1</v>
      </c>
      <c r="G921" s="1599">
        <v>2010</v>
      </c>
      <c r="H921" s="1571">
        <v>201</v>
      </c>
      <c r="I921" s="1571">
        <v>-1</v>
      </c>
      <c r="J921" s="1571">
        <v>13</v>
      </c>
      <c r="K921" s="1571">
        <v>0</v>
      </c>
      <c r="L921" s="1571">
        <v>0</v>
      </c>
      <c r="M921" s="1571">
        <v>-1</v>
      </c>
      <c r="N921" s="1571">
        <v>0</v>
      </c>
      <c r="O921" s="1571">
        <v>0</v>
      </c>
      <c r="P921" s="1571">
        <v>0</v>
      </c>
      <c r="Q921" s="1571">
        <v>1</v>
      </c>
      <c r="R921" s="1571">
        <v>-1</v>
      </c>
      <c r="S921" s="1571" t="s">
        <v>67889</v>
      </c>
      <c r="T921" s="1618"/>
      <c r="U921" s="1555"/>
      <c r="V921" s="1147" t="s">
        <v>56528</v>
      </c>
      <c r="W921" s="1517" t="s">
        <v>57922</v>
      </c>
      <c r="X921" s="945" t="str">
        <f t="shared" si="146"/>
        <v>???</v>
      </c>
      <c r="Y921" s="945" t="str">
        <f t="shared" si="147"/>
        <v>???</v>
      </c>
      <c r="Z921" s="1279"/>
      <c r="AA921" s="1149"/>
      <c r="AB921" s="1124"/>
      <c r="AC921" s="1145">
        <v>114</v>
      </c>
      <c r="AD921" s="1150">
        <v>0</v>
      </c>
      <c r="AE921" s="1125" t="s">
        <v>56528</v>
      </c>
      <c r="AF921" s="1126" t="s">
        <v>4497</v>
      </c>
      <c r="AG921" s="1126" t="s">
        <v>1107</v>
      </c>
      <c r="AH921" s="1126" t="s">
        <v>5072</v>
      </c>
      <c r="AI921" s="1126" t="s">
        <v>5072</v>
      </c>
      <c r="AJ921" s="1185" t="s">
        <v>57922</v>
      </c>
      <c r="AK921" s="1128" t="s">
        <v>57923</v>
      </c>
      <c r="AL921" s="1128" t="s">
        <v>57924</v>
      </c>
      <c r="AM921" s="1128" t="s">
        <v>57925</v>
      </c>
      <c r="AN921" s="1128" t="s">
        <v>57926</v>
      </c>
      <c r="AP921" s="1145">
        <v>114</v>
      </c>
      <c r="AQ921" s="1150">
        <v>0</v>
      </c>
      <c r="AR921" s="1147" t="s">
        <v>56528</v>
      </c>
      <c r="AS921" s="1280" t="s">
        <v>57922</v>
      </c>
      <c r="AT921" s="1130" t="s">
        <v>4497</v>
      </c>
      <c r="AU921" s="1138" t="s">
        <v>57923</v>
      </c>
      <c r="AV921" s="1130" t="s">
        <v>1107</v>
      </c>
      <c r="AW921" s="1138" t="s">
        <v>57924</v>
      </c>
      <c r="AX921" s="1130" t="s">
        <v>5072</v>
      </c>
      <c r="AY921" s="1138" t="s">
        <v>57925</v>
      </c>
      <c r="AZ921" s="1130" t="s">
        <v>5072</v>
      </c>
      <c r="BA921" s="1138" t="s">
        <v>57926</v>
      </c>
    </row>
    <row r="922" spans="1:53" ht="17.25" customHeight="1" thickBot="1">
      <c r="B922" s="1188">
        <v>114</v>
      </c>
      <c r="C922" s="1155">
        <v>1</v>
      </c>
      <c r="D922" s="1644">
        <v>-1</v>
      </c>
      <c r="E922" s="1569">
        <v>-1</v>
      </c>
      <c r="F922" s="1570">
        <v>-1</v>
      </c>
      <c r="G922" s="1551">
        <v>2010</v>
      </c>
      <c r="H922" s="1552">
        <v>-1</v>
      </c>
      <c r="I922" s="1552">
        <v>-1</v>
      </c>
      <c r="J922" s="1552">
        <v>13</v>
      </c>
      <c r="K922" s="1552">
        <v>-1</v>
      </c>
      <c r="L922" s="1552">
        <v>-1</v>
      </c>
      <c r="M922" s="1552">
        <v>-1</v>
      </c>
      <c r="N922" s="1552">
        <v>-1</v>
      </c>
      <c r="O922" s="1552">
        <v>-1</v>
      </c>
      <c r="P922" s="1552">
        <v>0</v>
      </c>
      <c r="Q922" s="1552">
        <v>1</v>
      </c>
      <c r="R922" s="1552">
        <v>-1</v>
      </c>
      <c r="S922" s="1552" t="s">
        <v>67889</v>
      </c>
      <c r="T922" s="1598"/>
      <c r="U922" s="1555"/>
      <c r="V922" s="1154" t="s">
        <v>56528</v>
      </c>
      <c r="W922" s="1501" t="s">
        <v>57927</v>
      </c>
      <c r="X922" s="945" t="str">
        <f t="shared" si="146"/>
        <v>{PlayerName}</v>
      </c>
      <c r="Y922" s="945" t="str">
        <f t="shared" si="147"/>
        <v>{PlayerName}</v>
      </c>
      <c r="Z922" s="1251"/>
      <c r="AA922" s="1149"/>
      <c r="AB922" s="1124"/>
      <c r="AC922" s="1188">
        <v>114</v>
      </c>
      <c r="AD922" s="1155">
        <v>1</v>
      </c>
      <c r="AE922" s="1125" t="s">
        <v>56528</v>
      </c>
      <c r="AF922" s="1126" t="s">
        <v>4497</v>
      </c>
      <c r="AG922" s="1126" t="s">
        <v>1107</v>
      </c>
      <c r="AH922" s="1126" t="s">
        <v>5072</v>
      </c>
      <c r="AI922" s="1126" t="s">
        <v>5072</v>
      </c>
      <c r="AJ922" s="1216" t="s">
        <v>57927</v>
      </c>
      <c r="AK922" s="1128" t="s">
        <v>57928</v>
      </c>
      <c r="AL922" s="1128" t="s">
        <v>57929</v>
      </c>
      <c r="AM922" s="1128" t="s">
        <v>57930</v>
      </c>
      <c r="AN922" s="1128" t="s">
        <v>57931</v>
      </c>
      <c r="AP922" s="1188">
        <v>114</v>
      </c>
      <c r="AQ922" s="1155">
        <v>1</v>
      </c>
      <c r="AR922" s="1154" t="s">
        <v>56528</v>
      </c>
      <c r="AS922" s="1217" t="s">
        <v>57927</v>
      </c>
      <c r="AT922" s="1130" t="s">
        <v>4497</v>
      </c>
      <c r="AU922" s="1138" t="s">
        <v>57928</v>
      </c>
      <c r="AV922" s="1130" t="s">
        <v>1107</v>
      </c>
      <c r="AW922" s="1138" t="s">
        <v>57929</v>
      </c>
      <c r="AX922" s="1130" t="s">
        <v>5072</v>
      </c>
      <c r="AY922" s="1138" t="s">
        <v>57930</v>
      </c>
      <c r="AZ922" s="1130" t="s">
        <v>5072</v>
      </c>
      <c r="BA922" s="1138" t="s">
        <v>57931</v>
      </c>
    </row>
    <row r="923" spans="1:53" ht="38.25" thickBot="1">
      <c r="B923" s="1188">
        <v>114</v>
      </c>
      <c r="C923" s="1155">
        <v>2</v>
      </c>
      <c r="D923" s="1644">
        <v>-1</v>
      </c>
      <c r="E923" s="1569">
        <v>-1</v>
      </c>
      <c r="F923" s="1570">
        <v>-1</v>
      </c>
      <c r="G923" s="1551">
        <v>2010</v>
      </c>
      <c r="H923" s="1552">
        <v>-1</v>
      </c>
      <c r="I923" s="1552">
        <v>-1</v>
      </c>
      <c r="J923" s="1552">
        <v>13</v>
      </c>
      <c r="K923" s="1552">
        <v>-1</v>
      </c>
      <c r="L923" s="1552">
        <v>-1</v>
      </c>
      <c r="M923" s="1552">
        <v>-1</v>
      </c>
      <c r="N923" s="1552">
        <v>-1</v>
      </c>
      <c r="O923" s="1552">
        <v>-1</v>
      </c>
      <c r="P923" s="1552">
        <v>0</v>
      </c>
      <c r="Q923" s="1552">
        <v>1</v>
      </c>
      <c r="R923" s="1552">
        <v>-1</v>
      </c>
      <c r="S923" s="1552" t="s">
        <v>67889</v>
      </c>
      <c r="T923" s="1598"/>
      <c r="U923" s="1555"/>
      <c r="V923" s="1154" t="s">
        <v>56528</v>
      </c>
      <c r="W923" s="1482" t="s">
        <v>57932</v>
      </c>
      <c r="X923" s="945" t="str">
        <f t="shared" si="146"/>
        <v>{PlayerName}</v>
      </c>
      <c r="Y923" s="945" t="str">
        <f t="shared" si="147"/>
        <v>{PlayerName}</v>
      </c>
      <c r="Z923" s="1225"/>
      <c r="AA923" s="1149"/>
      <c r="AB923" s="1124"/>
      <c r="AC923" s="1188">
        <v>114</v>
      </c>
      <c r="AD923" s="1155">
        <v>2</v>
      </c>
      <c r="AE923" s="1125" t="s">
        <v>56528</v>
      </c>
      <c r="AF923" s="1126" t="s">
        <v>4497</v>
      </c>
      <c r="AG923" s="1126" t="s">
        <v>1107</v>
      </c>
      <c r="AH923" s="1126" t="s">
        <v>5072</v>
      </c>
      <c r="AI923" s="1126" t="s">
        <v>5072</v>
      </c>
      <c r="AJ923" s="1151" t="s">
        <v>57932</v>
      </c>
      <c r="AK923" s="1128" t="s">
        <v>57933</v>
      </c>
      <c r="AL923" s="1128" t="s">
        <v>57934</v>
      </c>
      <c r="AM923" s="1128" t="s">
        <v>57935</v>
      </c>
      <c r="AN923" s="1128" t="s">
        <v>57936</v>
      </c>
      <c r="AP923" s="1188">
        <v>114</v>
      </c>
      <c r="AQ923" s="1155">
        <v>2</v>
      </c>
      <c r="AR923" s="1154" t="s">
        <v>56528</v>
      </c>
      <c r="AS923" s="1156" t="s">
        <v>57932</v>
      </c>
      <c r="AT923" s="1130" t="s">
        <v>4497</v>
      </c>
      <c r="AU923" s="1138" t="s">
        <v>57933</v>
      </c>
      <c r="AV923" s="1130" t="s">
        <v>1107</v>
      </c>
      <c r="AW923" s="1138" t="s">
        <v>57934</v>
      </c>
      <c r="AX923" s="1130" t="s">
        <v>5072</v>
      </c>
      <c r="AY923" s="1138" t="s">
        <v>57935</v>
      </c>
      <c r="AZ923" s="1130" t="s">
        <v>5072</v>
      </c>
      <c r="BA923" s="1138" t="s">
        <v>57936</v>
      </c>
    </row>
    <row r="924" spans="1:53" ht="19.5" thickBot="1">
      <c r="B924" s="1188">
        <v>114</v>
      </c>
      <c r="C924" s="1155">
        <v>3</v>
      </c>
      <c r="D924" s="1644">
        <v>-1</v>
      </c>
      <c r="E924" s="1569">
        <v>-1</v>
      </c>
      <c r="F924" s="1570">
        <v>-1</v>
      </c>
      <c r="G924" s="1551">
        <v>2010</v>
      </c>
      <c r="H924" s="1552">
        <v>-1</v>
      </c>
      <c r="I924" s="1552">
        <v>-1</v>
      </c>
      <c r="J924" s="1552">
        <v>13</v>
      </c>
      <c r="K924" s="1552">
        <v>-1</v>
      </c>
      <c r="L924" s="1552">
        <v>2018</v>
      </c>
      <c r="M924" s="1552">
        <v>-1</v>
      </c>
      <c r="N924" s="1552">
        <v>-1</v>
      </c>
      <c r="O924" s="1552">
        <v>-1</v>
      </c>
      <c r="P924" s="1552">
        <v>0</v>
      </c>
      <c r="Q924" s="1552">
        <v>1</v>
      </c>
      <c r="R924" s="1552">
        <v>-1</v>
      </c>
      <c r="S924" s="1552" t="s">
        <v>67889</v>
      </c>
      <c r="T924" s="1598"/>
      <c r="U924" s="1555"/>
      <c r="V924" s="1154" t="s">
        <v>56528</v>
      </c>
      <c r="W924" s="1482" t="s">
        <v>57937</v>
      </c>
      <c r="X924" s="945" t="str">
        <f t="shared" si="146"/>
        <v>{PlayerName}</v>
      </c>
      <c r="Y924" s="945" t="str">
        <f t="shared" si="147"/>
        <v>{PlayerName}</v>
      </c>
      <c r="Z924" s="1225"/>
      <c r="AA924" s="1149"/>
      <c r="AB924" s="1124"/>
      <c r="AC924" s="1188">
        <v>114</v>
      </c>
      <c r="AD924" s="1155">
        <v>3</v>
      </c>
      <c r="AE924" s="1125" t="s">
        <v>56528</v>
      </c>
      <c r="AF924" s="1126" t="s">
        <v>4497</v>
      </c>
      <c r="AG924" s="1126" t="s">
        <v>1107</v>
      </c>
      <c r="AH924" s="1126" t="s">
        <v>5072</v>
      </c>
      <c r="AI924" s="1126" t="s">
        <v>5072</v>
      </c>
      <c r="AJ924" s="1151" t="s">
        <v>57937</v>
      </c>
      <c r="AK924" s="1128" t="s">
        <v>57938</v>
      </c>
      <c r="AL924" s="1128" t="s">
        <v>57939</v>
      </c>
      <c r="AM924" s="1128" t="s">
        <v>57940</v>
      </c>
      <c r="AN924" s="1128" t="s">
        <v>57941</v>
      </c>
      <c r="AP924" s="1188">
        <v>114</v>
      </c>
      <c r="AQ924" s="1155">
        <v>3</v>
      </c>
      <c r="AR924" s="1154" t="s">
        <v>56528</v>
      </c>
      <c r="AS924" s="1156" t="s">
        <v>57937</v>
      </c>
      <c r="AT924" s="1130" t="s">
        <v>4497</v>
      </c>
      <c r="AU924" s="1138" t="s">
        <v>57938</v>
      </c>
      <c r="AV924" s="1130" t="s">
        <v>1107</v>
      </c>
      <c r="AW924" s="1138" t="s">
        <v>57939</v>
      </c>
      <c r="AX924" s="1130" t="s">
        <v>5072</v>
      </c>
      <c r="AY924" s="1138" t="s">
        <v>57940</v>
      </c>
      <c r="AZ924" s="1130" t="s">
        <v>5072</v>
      </c>
      <c r="BA924" s="1138" t="s">
        <v>57941</v>
      </c>
    </row>
    <row r="925" spans="1:53" ht="38.25" thickBot="1">
      <c r="B925" s="1188">
        <v>114</v>
      </c>
      <c r="C925" s="1155">
        <v>4</v>
      </c>
      <c r="D925" s="1644">
        <v>-1</v>
      </c>
      <c r="E925" s="1569">
        <v>-1</v>
      </c>
      <c r="F925" s="1570">
        <v>-1</v>
      </c>
      <c r="G925" s="1551">
        <v>2010</v>
      </c>
      <c r="H925" s="1552">
        <v>-1</v>
      </c>
      <c r="I925" s="1552">
        <v>-1</v>
      </c>
      <c r="J925" s="1552">
        <v>13</v>
      </c>
      <c r="K925" s="1552">
        <v>-1</v>
      </c>
      <c r="L925" s="1552">
        <v>0</v>
      </c>
      <c r="M925" s="1552">
        <v>18</v>
      </c>
      <c r="N925" s="1552">
        <v>5000</v>
      </c>
      <c r="O925" s="1552">
        <v>5000</v>
      </c>
      <c r="P925" s="1552">
        <v>0</v>
      </c>
      <c r="Q925" s="1552">
        <v>0</v>
      </c>
      <c r="R925" s="1552">
        <v>-1</v>
      </c>
      <c r="S925" s="1552" t="s">
        <v>67890</v>
      </c>
      <c r="T925" s="1598"/>
      <c r="U925" s="1555"/>
      <c r="V925" s="1154" t="s">
        <v>57871</v>
      </c>
      <c r="W925" s="1482" t="s">
        <v>57942</v>
      </c>
      <c r="X925" s="945" t="str">
        <f t="shared" si="146"/>
        <v>{PlayerName}</v>
      </c>
      <c r="Y925" s="945" t="str">
        <f t="shared" si="147"/>
        <v>위의 표정과 동일</v>
      </c>
      <c r="Z925" s="1225"/>
      <c r="AA925" s="1149"/>
      <c r="AB925" s="1124"/>
      <c r="AC925" s="1188">
        <v>114</v>
      </c>
      <c r="AD925" s="1155">
        <v>4</v>
      </c>
      <c r="AE925" s="1125" t="s">
        <v>57871</v>
      </c>
      <c r="AF925" s="1126" t="s">
        <v>4501</v>
      </c>
      <c r="AG925" s="1126" t="s">
        <v>7881</v>
      </c>
      <c r="AH925" s="1126" t="s">
        <v>5075</v>
      </c>
      <c r="AI925" s="1126" t="s">
        <v>5076</v>
      </c>
      <c r="AJ925" s="1151" t="s">
        <v>57942</v>
      </c>
      <c r="AK925" s="1128" t="s">
        <v>74586</v>
      </c>
      <c r="AL925" s="1128" t="s">
        <v>57944</v>
      </c>
      <c r="AM925" s="1128" t="s">
        <v>57945</v>
      </c>
      <c r="AN925" s="1128" t="s">
        <v>57946</v>
      </c>
      <c r="AP925" s="1188">
        <v>114</v>
      </c>
      <c r="AQ925" s="1155">
        <v>4</v>
      </c>
      <c r="AR925" s="1154" t="s">
        <v>57871</v>
      </c>
      <c r="AS925" s="1156" t="s">
        <v>57942</v>
      </c>
      <c r="AT925" s="1130" t="s">
        <v>4501</v>
      </c>
      <c r="AU925" s="1138" t="s">
        <v>57943</v>
      </c>
      <c r="AV925" s="1130" t="s">
        <v>7881</v>
      </c>
      <c r="AW925" s="1138" t="s">
        <v>57944</v>
      </c>
      <c r="AX925" s="1130" t="s">
        <v>5075</v>
      </c>
      <c r="AY925" s="1138" t="s">
        <v>57945</v>
      </c>
      <c r="AZ925" s="1130" t="s">
        <v>5076</v>
      </c>
      <c r="BA925" s="1138" t="s">
        <v>57946</v>
      </c>
    </row>
    <row r="926" spans="1:53" ht="17.25" customHeight="1" thickBot="1">
      <c r="B926" s="1120">
        <f>B925</f>
        <v>114</v>
      </c>
      <c r="C926" s="1120">
        <f t="shared" ref="C926:C936" si="148">C925+1</f>
        <v>5</v>
      </c>
      <c r="D926" s="1647">
        <v>-1</v>
      </c>
      <c r="E926" s="1570">
        <v>-1</v>
      </c>
      <c r="F926" s="1570">
        <v>-1</v>
      </c>
      <c r="G926" s="1551">
        <f>G925</f>
        <v>2010</v>
      </c>
      <c r="H926" s="1571">
        <f>IF(C926=0,100,-1)</f>
        <v>-1</v>
      </c>
      <c r="I926" s="1552">
        <v>-1</v>
      </c>
      <c r="J926" s="1552">
        <f>J925</f>
        <v>13</v>
      </c>
      <c r="K926" s="1576">
        <v>-1</v>
      </c>
      <c r="L926" s="1576">
        <v>-1</v>
      </c>
      <c r="M926" s="1552">
        <f>M925</f>
        <v>18</v>
      </c>
      <c r="N926" s="1552">
        <v>-1</v>
      </c>
      <c r="O926" s="1552">
        <v>-1</v>
      </c>
      <c r="P926" s="1552">
        <v>0</v>
      </c>
      <c r="Q926" s="1605">
        <v>0</v>
      </c>
      <c r="R926" s="1552">
        <v>-1</v>
      </c>
      <c r="S926" s="1577" t="str">
        <f>IF(AD926=-1,"-1",IF(Q926=-1,"-1",IF(Q926=1,"0",IF(Q926=0,"1",IF(Q926=2,"-1")))))</f>
        <v>1</v>
      </c>
      <c r="T926" s="1584"/>
      <c r="U926" s="1575"/>
      <c r="V926" s="1154" t="s">
        <v>57871</v>
      </c>
      <c r="W926" s="1490" t="s">
        <v>57947</v>
      </c>
      <c r="X926" s="945" t="str">
        <f t="shared" si="146"/>
        <v>{PlayerName}</v>
      </c>
      <c r="Y926" s="945" t="str">
        <f t="shared" si="147"/>
        <v>{PlayerName}</v>
      </c>
      <c r="Z926" s="1134"/>
      <c r="AA926" s="1220"/>
      <c r="AB926" s="1124"/>
      <c r="AC926" s="1120">
        <v>114</v>
      </c>
      <c r="AD926" s="1155">
        <v>5</v>
      </c>
      <c r="AE926" s="1125" t="s">
        <v>57871</v>
      </c>
      <c r="AF926" s="1126" t="s">
        <v>4501</v>
      </c>
      <c r="AG926" s="1126" t="s">
        <v>7881</v>
      </c>
      <c r="AH926" s="1126" t="s">
        <v>5075</v>
      </c>
      <c r="AI926" s="1126" t="s">
        <v>5076</v>
      </c>
      <c r="AJ926" s="1127" t="s">
        <v>57947</v>
      </c>
      <c r="AK926" s="1128" t="s">
        <v>57948</v>
      </c>
      <c r="AL926" s="1128" t="s">
        <v>57949</v>
      </c>
      <c r="AM926" s="1128" t="s">
        <v>57950</v>
      </c>
      <c r="AN926" s="1128" t="s">
        <v>57951</v>
      </c>
      <c r="AP926" s="1120">
        <v>114</v>
      </c>
      <c r="AQ926" s="1120">
        <v>5</v>
      </c>
      <c r="AR926" s="1125" t="s">
        <v>57871</v>
      </c>
      <c r="AS926" s="1127" t="s">
        <v>57947</v>
      </c>
      <c r="AT926" s="1130" t="s">
        <v>4501</v>
      </c>
      <c r="AU926" s="1138" t="s">
        <v>57948</v>
      </c>
      <c r="AV926" s="1130" t="s">
        <v>7881</v>
      </c>
      <c r="AW926" s="1138" t="s">
        <v>57949</v>
      </c>
      <c r="AX926" s="1130" t="s">
        <v>5075</v>
      </c>
      <c r="AY926" s="1138" t="s">
        <v>57950</v>
      </c>
      <c r="AZ926" s="1130" t="s">
        <v>5076</v>
      </c>
      <c r="BA926" s="1138" t="s">
        <v>57951</v>
      </c>
    </row>
    <row r="927" spans="1:53" ht="17.25" customHeight="1" thickBot="1">
      <c r="B927" s="1188">
        <v>114</v>
      </c>
      <c r="C927" s="1120">
        <f t="shared" si="148"/>
        <v>6</v>
      </c>
      <c r="D927" s="1644">
        <v>-1</v>
      </c>
      <c r="E927" s="1569">
        <v>-1</v>
      </c>
      <c r="F927" s="1570">
        <v>-1</v>
      </c>
      <c r="G927" s="1551">
        <v>2010</v>
      </c>
      <c r="H927" s="1552">
        <v>-1</v>
      </c>
      <c r="I927" s="1552">
        <v>-1</v>
      </c>
      <c r="J927" s="1552">
        <v>13</v>
      </c>
      <c r="K927" s="1552">
        <v>-1</v>
      </c>
      <c r="L927" s="1552">
        <v>-1</v>
      </c>
      <c r="M927" s="1552">
        <v>18</v>
      </c>
      <c r="N927" s="1552">
        <v>-1</v>
      </c>
      <c r="O927" s="1552">
        <v>0</v>
      </c>
      <c r="P927" s="1552">
        <v>0</v>
      </c>
      <c r="Q927" s="1552">
        <v>1</v>
      </c>
      <c r="R927" s="1552">
        <v>-1</v>
      </c>
      <c r="S927" s="1552" t="s">
        <v>67889</v>
      </c>
      <c r="T927" s="1598"/>
      <c r="U927" s="1555"/>
      <c r="V927" s="1154" t="s">
        <v>56528</v>
      </c>
      <c r="W927" s="1483" t="s">
        <v>57952</v>
      </c>
      <c r="X927" s="945" t="str">
        <f t="shared" si="146"/>
        <v>{PlayerName}</v>
      </c>
      <c r="Y927" s="945" t="str">
        <f t="shared" si="147"/>
        <v>{PlayerName}</v>
      </c>
      <c r="Z927" s="1240"/>
      <c r="AA927" s="1149"/>
      <c r="AB927" s="1124"/>
      <c r="AC927" s="1188">
        <v>114</v>
      </c>
      <c r="AD927" s="1155">
        <v>6</v>
      </c>
      <c r="AE927" s="1125" t="s">
        <v>56528</v>
      </c>
      <c r="AF927" s="1126" t="s">
        <v>4497</v>
      </c>
      <c r="AG927" s="1126" t="s">
        <v>1107</v>
      </c>
      <c r="AH927" s="1126" t="s">
        <v>5072</v>
      </c>
      <c r="AI927" s="1126" t="s">
        <v>5072</v>
      </c>
      <c r="AJ927" s="1127" t="s">
        <v>57952</v>
      </c>
      <c r="AK927" s="1128" t="s">
        <v>57953</v>
      </c>
      <c r="AL927" s="1128" t="s">
        <v>57954</v>
      </c>
      <c r="AM927" s="1128" t="s">
        <v>57955</v>
      </c>
      <c r="AN927" s="1128" t="s">
        <v>57956</v>
      </c>
      <c r="AP927" s="1188">
        <v>114</v>
      </c>
      <c r="AQ927" s="1120">
        <v>6</v>
      </c>
      <c r="AR927" s="1154" t="s">
        <v>56528</v>
      </c>
      <c r="AS927" s="1162" t="s">
        <v>57952</v>
      </c>
      <c r="AT927" s="1130" t="s">
        <v>4497</v>
      </c>
      <c r="AU927" s="1138" t="s">
        <v>57953</v>
      </c>
      <c r="AV927" s="1130" t="s">
        <v>1107</v>
      </c>
      <c r="AW927" s="1138" t="s">
        <v>57954</v>
      </c>
      <c r="AX927" s="1130" t="s">
        <v>5072</v>
      </c>
      <c r="AY927" s="1138" t="s">
        <v>57955</v>
      </c>
      <c r="AZ927" s="1130" t="s">
        <v>5072</v>
      </c>
      <c r="BA927" s="1138" t="s">
        <v>57956</v>
      </c>
    </row>
    <row r="928" spans="1:53" ht="19.5" thickBot="1">
      <c r="B928" s="1188">
        <v>114</v>
      </c>
      <c r="C928" s="1120">
        <f t="shared" si="148"/>
        <v>7</v>
      </c>
      <c r="D928" s="1644">
        <v>-1</v>
      </c>
      <c r="E928" s="1569">
        <v>-1</v>
      </c>
      <c r="F928" s="1570">
        <v>-1</v>
      </c>
      <c r="G928" s="1551">
        <v>2010</v>
      </c>
      <c r="H928" s="1552">
        <v>-1</v>
      </c>
      <c r="I928" s="1552">
        <v>-1</v>
      </c>
      <c r="J928" s="1552">
        <v>13</v>
      </c>
      <c r="K928" s="1552">
        <v>-1</v>
      </c>
      <c r="L928" s="1552">
        <v>-1</v>
      </c>
      <c r="M928" s="1552">
        <v>18</v>
      </c>
      <c r="N928" s="1552">
        <v>-1</v>
      </c>
      <c r="O928" s="1552">
        <v>-1</v>
      </c>
      <c r="P928" s="1552">
        <v>0</v>
      </c>
      <c r="Q928" s="1552">
        <v>0</v>
      </c>
      <c r="R928" s="1552">
        <v>-1</v>
      </c>
      <c r="S928" s="1552" t="s">
        <v>67890</v>
      </c>
      <c r="T928" s="1598"/>
      <c r="U928" s="1555"/>
      <c r="V928" s="1154" t="s">
        <v>57871</v>
      </c>
      <c r="W928" s="1483" t="s">
        <v>57957</v>
      </c>
      <c r="X928" s="945" t="str">
        <f t="shared" si="146"/>
        <v>{PlayerName}</v>
      </c>
      <c r="Y928" s="945" t="str">
        <f t="shared" si="147"/>
        <v>{PlayerName}</v>
      </c>
      <c r="Z928" s="1224"/>
      <c r="AA928" s="1149"/>
      <c r="AB928" s="1124"/>
      <c r="AC928" s="1188">
        <v>114</v>
      </c>
      <c r="AD928" s="1155">
        <v>7</v>
      </c>
      <c r="AE928" s="1125" t="s">
        <v>57871</v>
      </c>
      <c r="AF928" s="1126" t="s">
        <v>4501</v>
      </c>
      <c r="AG928" s="1126" t="s">
        <v>7881</v>
      </c>
      <c r="AH928" s="1126" t="s">
        <v>5075</v>
      </c>
      <c r="AI928" s="1126" t="s">
        <v>5076</v>
      </c>
      <c r="AJ928" s="1127" t="s">
        <v>57957</v>
      </c>
      <c r="AK928" s="1128" t="s">
        <v>57958</v>
      </c>
      <c r="AL928" s="1128" t="s">
        <v>57959</v>
      </c>
      <c r="AM928" s="1128" t="s">
        <v>57960</v>
      </c>
      <c r="AN928" s="1128" t="s">
        <v>57961</v>
      </c>
      <c r="AP928" s="1188">
        <v>114</v>
      </c>
      <c r="AQ928" s="1120">
        <v>7</v>
      </c>
      <c r="AR928" s="1154" t="s">
        <v>57871</v>
      </c>
      <c r="AS928" s="1162" t="s">
        <v>57957</v>
      </c>
      <c r="AT928" s="1130" t="s">
        <v>4501</v>
      </c>
      <c r="AU928" s="1138" t="s">
        <v>57958</v>
      </c>
      <c r="AV928" s="1130" t="s">
        <v>7881</v>
      </c>
      <c r="AW928" s="1138" t="s">
        <v>57959</v>
      </c>
      <c r="AX928" s="1130" t="s">
        <v>5075</v>
      </c>
      <c r="AY928" s="1138" t="s">
        <v>57960</v>
      </c>
      <c r="AZ928" s="1130" t="s">
        <v>5076</v>
      </c>
      <c r="BA928" s="1138" t="s">
        <v>57961</v>
      </c>
    </row>
    <row r="929" spans="2:53" ht="38.25" thickBot="1">
      <c r="B929" s="1188">
        <v>114</v>
      </c>
      <c r="C929" s="1120">
        <f t="shared" si="148"/>
        <v>8</v>
      </c>
      <c r="D929" s="1644">
        <v>-1</v>
      </c>
      <c r="E929" s="1569">
        <v>-1</v>
      </c>
      <c r="F929" s="1570">
        <v>-1</v>
      </c>
      <c r="G929" s="1551">
        <v>2010</v>
      </c>
      <c r="H929" s="1552">
        <v>-1</v>
      </c>
      <c r="I929" s="1552">
        <v>-1</v>
      </c>
      <c r="J929" s="1552">
        <v>13</v>
      </c>
      <c r="K929" s="1552">
        <v>-1</v>
      </c>
      <c r="L929" s="1552">
        <v>-1</v>
      </c>
      <c r="M929" s="1552">
        <v>18</v>
      </c>
      <c r="N929" s="1552">
        <v>-1</v>
      </c>
      <c r="O929" s="1552">
        <v>-1</v>
      </c>
      <c r="P929" s="1552">
        <v>0</v>
      </c>
      <c r="Q929" s="1552">
        <v>1</v>
      </c>
      <c r="R929" s="1552">
        <v>-1</v>
      </c>
      <c r="S929" s="1552" t="s">
        <v>67889</v>
      </c>
      <c r="T929" s="1598"/>
      <c r="U929" s="1555"/>
      <c r="V929" s="1154" t="s">
        <v>56528</v>
      </c>
      <c r="W929" s="1482" t="s">
        <v>57962</v>
      </c>
      <c r="X929" s="945" t="str">
        <f t="shared" si="146"/>
        <v>{PlayerName}</v>
      </c>
      <c r="Y929" s="945" t="str">
        <f t="shared" si="147"/>
        <v>{PlayerName}</v>
      </c>
      <c r="Z929" s="1225"/>
      <c r="AA929" s="1149"/>
      <c r="AB929" s="1124"/>
      <c r="AC929" s="1188">
        <v>114</v>
      </c>
      <c r="AD929" s="1155">
        <v>8</v>
      </c>
      <c r="AE929" s="1125" t="s">
        <v>56528</v>
      </c>
      <c r="AF929" s="1126" t="s">
        <v>4497</v>
      </c>
      <c r="AG929" s="1126" t="s">
        <v>1107</v>
      </c>
      <c r="AH929" s="1126" t="s">
        <v>5072</v>
      </c>
      <c r="AI929" s="1126" t="s">
        <v>5072</v>
      </c>
      <c r="AJ929" s="1151" t="s">
        <v>57962</v>
      </c>
      <c r="AK929" s="1128" t="s">
        <v>57963</v>
      </c>
      <c r="AL929" s="1128" t="s">
        <v>57964</v>
      </c>
      <c r="AM929" s="1128" t="s">
        <v>57965</v>
      </c>
      <c r="AN929" s="1128" t="s">
        <v>57966</v>
      </c>
      <c r="AP929" s="1188">
        <v>114</v>
      </c>
      <c r="AQ929" s="1120">
        <v>8</v>
      </c>
      <c r="AR929" s="1154" t="s">
        <v>56528</v>
      </c>
      <c r="AS929" s="1156" t="s">
        <v>57962</v>
      </c>
      <c r="AT929" s="1130" t="s">
        <v>4497</v>
      </c>
      <c r="AU929" s="1138" t="s">
        <v>57963</v>
      </c>
      <c r="AV929" s="1130" t="s">
        <v>1107</v>
      </c>
      <c r="AW929" s="1138" t="s">
        <v>57964</v>
      </c>
      <c r="AX929" s="1130" t="s">
        <v>5072</v>
      </c>
      <c r="AY929" s="1138" t="s">
        <v>57965</v>
      </c>
      <c r="AZ929" s="1130" t="s">
        <v>5072</v>
      </c>
      <c r="BA929" s="1138" t="s">
        <v>57966</v>
      </c>
    </row>
    <row r="930" spans="2:53" ht="19.5" thickBot="1">
      <c r="B930" s="1188">
        <v>114</v>
      </c>
      <c r="C930" s="1120">
        <f t="shared" si="148"/>
        <v>9</v>
      </c>
      <c r="D930" s="1644">
        <v>-1</v>
      </c>
      <c r="E930" s="1569">
        <v>-1</v>
      </c>
      <c r="F930" s="1570">
        <v>-1</v>
      </c>
      <c r="G930" s="1551">
        <v>2010</v>
      </c>
      <c r="H930" s="1552">
        <v>-1</v>
      </c>
      <c r="I930" s="1552">
        <v>-1</v>
      </c>
      <c r="J930" s="1552">
        <v>13</v>
      </c>
      <c r="K930" s="1552">
        <v>4001</v>
      </c>
      <c r="L930" s="1552">
        <v>-1</v>
      </c>
      <c r="M930" s="1552">
        <v>18</v>
      </c>
      <c r="N930" s="1552">
        <v>-1</v>
      </c>
      <c r="O930" s="1552">
        <v>-1</v>
      </c>
      <c r="P930" s="1552">
        <v>0</v>
      </c>
      <c r="Q930" s="1552">
        <v>1</v>
      </c>
      <c r="R930" s="1552">
        <v>-1</v>
      </c>
      <c r="S930" s="1552" t="s">
        <v>67889</v>
      </c>
      <c r="T930" s="1598"/>
      <c r="U930" s="1555"/>
      <c r="V930" s="1154" t="s">
        <v>56528</v>
      </c>
      <c r="W930" s="1483" t="s">
        <v>57967</v>
      </c>
      <c r="X930" s="945" t="str">
        <f t="shared" si="146"/>
        <v>위의 표정과 동일</v>
      </c>
      <c r="Y930" s="945" t="str">
        <f t="shared" si="147"/>
        <v>{PlayerName}</v>
      </c>
      <c r="Z930" s="1224"/>
      <c r="AA930" s="1149"/>
      <c r="AB930" s="1124"/>
      <c r="AC930" s="1188">
        <v>114</v>
      </c>
      <c r="AD930" s="1155">
        <v>9</v>
      </c>
      <c r="AE930" s="1125" t="s">
        <v>56528</v>
      </c>
      <c r="AF930" s="1126" t="s">
        <v>4497</v>
      </c>
      <c r="AG930" s="1126" t="s">
        <v>1107</v>
      </c>
      <c r="AH930" s="1126" t="s">
        <v>5072</v>
      </c>
      <c r="AI930" s="1126" t="s">
        <v>5072</v>
      </c>
      <c r="AJ930" s="1127" t="s">
        <v>57967</v>
      </c>
      <c r="AK930" s="1128" t="s">
        <v>57968</v>
      </c>
      <c r="AL930" s="1128" t="s">
        <v>57969</v>
      </c>
      <c r="AM930" s="1128" t="s">
        <v>57970</v>
      </c>
      <c r="AN930" s="1128" t="s">
        <v>57971</v>
      </c>
      <c r="AP930" s="1188">
        <v>114</v>
      </c>
      <c r="AQ930" s="1120">
        <v>9</v>
      </c>
      <c r="AR930" s="1154" t="s">
        <v>56528</v>
      </c>
      <c r="AS930" s="1162" t="s">
        <v>57967</v>
      </c>
      <c r="AT930" s="1130" t="s">
        <v>4497</v>
      </c>
      <c r="AU930" s="1138" t="s">
        <v>57968</v>
      </c>
      <c r="AV930" s="1130" t="s">
        <v>1107</v>
      </c>
      <c r="AW930" s="1138" t="s">
        <v>57969</v>
      </c>
      <c r="AX930" s="1130" t="s">
        <v>5072</v>
      </c>
      <c r="AY930" s="1138" t="s">
        <v>57970</v>
      </c>
      <c r="AZ930" s="1130" t="s">
        <v>5072</v>
      </c>
      <c r="BA930" s="1138" t="s">
        <v>57971</v>
      </c>
    </row>
    <row r="931" spans="2:53" ht="19.5" thickBot="1">
      <c r="B931" s="1188">
        <v>114</v>
      </c>
      <c r="C931" s="1120">
        <f t="shared" si="148"/>
        <v>10</v>
      </c>
      <c r="D931" s="1644">
        <v>-1</v>
      </c>
      <c r="E931" s="1569">
        <v>-1</v>
      </c>
      <c r="F931" s="1570">
        <v>-1</v>
      </c>
      <c r="G931" s="1551">
        <v>2010</v>
      </c>
      <c r="H931" s="1552">
        <v>-1</v>
      </c>
      <c r="I931" s="1552">
        <v>-1</v>
      </c>
      <c r="J931" s="1552">
        <v>13</v>
      </c>
      <c r="K931" s="1552">
        <v>-1</v>
      </c>
      <c r="L931" s="1552">
        <v>-1</v>
      </c>
      <c r="M931" s="1552">
        <v>18</v>
      </c>
      <c r="N931" s="1552">
        <v>0</v>
      </c>
      <c r="O931" s="1552">
        <v>-1</v>
      </c>
      <c r="P931" s="1552">
        <v>0</v>
      </c>
      <c r="Q931" s="1552">
        <v>0</v>
      </c>
      <c r="R931" s="1552">
        <v>-1</v>
      </c>
      <c r="S931" s="1552" t="s">
        <v>67890</v>
      </c>
      <c r="T931" s="1598"/>
      <c r="U931" s="1555"/>
      <c r="V931" s="1154" t="s">
        <v>57871</v>
      </c>
      <c r="W931" s="1483" t="s">
        <v>57972</v>
      </c>
      <c r="X931" s="945" t="str">
        <f t="shared" si="146"/>
        <v>{PlayerName}</v>
      </c>
      <c r="Y931" s="945" t="str">
        <f t="shared" si="147"/>
        <v>???</v>
      </c>
      <c r="Z931" s="1240"/>
      <c r="AA931" s="1149"/>
      <c r="AB931" s="1124"/>
      <c r="AC931" s="1188">
        <v>114</v>
      </c>
      <c r="AD931" s="1155">
        <v>10</v>
      </c>
      <c r="AE931" s="1125" t="s">
        <v>57871</v>
      </c>
      <c r="AF931" s="1126" t="s">
        <v>4501</v>
      </c>
      <c r="AG931" s="1126" t="s">
        <v>7881</v>
      </c>
      <c r="AH931" s="1126" t="s">
        <v>5075</v>
      </c>
      <c r="AI931" s="1126" t="s">
        <v>5076</v>
      </c>
      <c r="AJ931" s="1127" t="s">
        <v>57972</v>
      </c>
      <c r="AK931" s="1128" t="s">
        <v>57973</v>
      </c>
      <c r="AL931" s="1128" t="s">
        <v>57974</v>
      </c>
      <c r="AM931" s="1128" t="s">
        <v>57975</v>
      </c>
      <c r="AN931" s="1128" t="s">
        <v>57976</v>
      </c>
      <c r="AP931" s="1188">
        <v>114</v>
      </c>
      <c r="AQ931" s="1120">
        <v>10</v>
      </c>
      <c r="AR931" s="1154" t="s">
        <v>57871</v>
      </c>
      <c r="AS931" s="1162" t="s">
        <v>57972</v>
      </c>
      <c r="AT931" s="1130" t="s">
        <v>4501</v>
      </c>
      <c r="AU931" s="1138" t="s">
        <v>57973</v>
      </c>
      <c r="AV931" s="1130" t="s">
        <v>7881</v>
      </c>
      <c r="AW931" s="1138" t="s">
        <v>57974</v>
      </c>
      <c r="AX931" s="1130" t="s">
        <v>5075</v>
      </c>
      <c r="AY931" s="1138" t="s">
        <v>57975</v>
      </c>
      <c r="AZ931" s="1130" t="s">
        <v>5076</v>
      </c>
      <c r="BA931" s="1138" t="s">
        <v>57976</v>
      </c>
    </row>
    <row r="932" spans="2:53" ht="19.5" thickBot="1">
      <c r="B932" s="1188">
        <v>114</v>
      </c>
      <c r="C932" s="1120">
        <f t="shared" si="148"/>
        <v>11</v>
      </c>
      <c r="D932" s="1644">
        <v>-1</v>
      </c>
      <c r="E932" s="1569">
        <v>-1</v>
      </c>
      <c r="F932" s="1570">
        <v>-1</v>
      </c>
      <c r="G932" s="1551">
        <v>2010</v>
      </c>
      <c r="H932" s="1552">
        <v>-1</v>
      </c>
      <c r="I932" s="1552">
        <v>-1</v>
      </c>
      <c r="J932" s="1552">
        <v>13</v>
      </c>
      <c r="K932" s="1552">
        <v>0</v>
      </c>
      <c r="L932" s="1552">
        <v>-1</v>
      </c>
      <c r="M932" s="1552">
        <v>18</v>
      </c>
      <c r="N932" s="1552">
        <v>-1</v>
      </c>
      <c r="O932" s="1552">
        <v>-1</v>
      </c>
      <c r="P932" s="1552">
        <v>0</v>
      </c>
      <c r="Q932" s="1552">
        <v>1</v>
      </c>
      <c r="R932" s="1552">
        <v>-1</v>
      </c>
      <c r="S932" s="1552" t="s">
        <v>67889</v>
      </c>
      <c r="T932" s="1598"/>
      <c r="U932" s="1555"/>
      <c r="V932" s="1154" t="s">
        <v>56528</v>
      </c>
      <c r="W932" s="1482" t="s">
        <v>57977</v>
      </c>
      <c r="X932" s="945" t="str">
        <f t="shared" si="146"/>
        <v>???</v>
      </c>
      <c r="Y932" s="945" t="str">
        <f t="shared" si="147"/>
        <v>{PlayerName}</v>
      </c>
      <c r="Z932" s="1281"/>
      <c r="AA932" s="1149"/>
      <c r="AB932" s="1124"/>
      <c r="AC932" s="1188">
        <v>114</v>
      </c>
      <c r="AD932" s="1155">
        <v>11</v>
      </c>
      <c r="AE932" s="1125" t="s">
        <v>56528</v>
      </c>
      <c r="AF932" s="1126" t="s">
        <v>4497</v>
      </c>
      <c r="AG932" s="1126" t="s">
        <v>1107</v>
      </c>
      <c r="AH932" s="1126" t="s">
        <v>5072</v>
      </c>
      <c r="AI932" s="1126" t="s">
        <v>5072</v>
      </c>
      <c r="AJ932" s="1151" t="s">
        <v>57977</v>
      </c>
      <c r="AK932" s="1128" t="s">
        <v>57978</v>
      </c>
      <c r="AL932" s="1128" t="s">
        <v>57979</v>
      </c>
      <c r="AM932" s="1128" t="s">
        <v>57980</v>
      </c>
      <c r="AN932" s="1128" t="s">
        <v>57981</v>
      </c>
      <c r="AP932" s="1188">
        <v>114</v>
      </c>
      <c r="AQ932" s="1120">
        <v>11</v>
      </c>
      <c r="AR932" s="1154" t="s">
        <v>56528</v>
      </c>
      <c r="AS932" s="1156" t="s">
        <v>57977</v>
      </c>
      <c r="AT932" s="1130" t="s">
        <v>4497</v>
      </c>
      <c r="AU932" s="1138" t="s">
        <v>57978</v>
      </c>
      <c r="AV932" s="1130" t="s">
        <v>1107</v>
      </c>
      <c r="AW932" s="1138" t="s">
        <v>57979</v>
      </c>
      <c r="AX932" s="1130" t="s">
        <v>5072</v>
      </c>
      <c r="AY932" s="1138" t="s">
        <v>57980</v>
      </c>
      <c r="AZ932" s="1130" t="s">
        <v>5072</v>
      </c>
      <c r="BA932" s="1138" t="s">
        <v>57981</v>
      </c>
    </row>
    <row r="933" spans="2:53" ht="19.5" thickBot="1">
      <c r="B933" s="1188">
        <v>114</v>
      </c>
      <c r="C933" s="1120">
        <f t="shared" si="148"/>
        <v>12</v>
      </c>
      <c r="D933" s="1644">
        <v>-1</v>
      </c>
      <c r="E933" s="1569">
        <v>-1</v>
      </c>
      <c r="F933" s="1570">
        <v>-1</v>
      </c>
      <c r="G933" s="1551">
        <v>2010</v>
      </c>
      <c r="H933" s="1552">
        <v>-1</v>
      </c>
      <c r="I933" s="1552">
        <v>-1</v>
      </c>
      <c r="J933" s="1552">
        <v>13</v>
      </c>
      <c r="K933" s="1552">
        <v>-1</v>
      </c>
      <c r="L933" s="1552">
        <v>-1</v>
      </c>
      <c r="M933" s="1552">
        <v>18</v>
      </c>
      <c r="N933" s="1552">
        <v>-1</v>
      </c>
      <c r="O933" s="1552">
        <v>-1</v>
      </c>
      <c r="P933" s="1552">
        <v>0</v>
      </c>
      <c r="Q933" s="1552">
        <v>0</v>
      </c>
      <c r="R933" s="1552">
        <v>-1</v>
      </c>
      <c r="S933" s="1552" t="s">
        <v>67890</v>
      </c>
      <c r="T933" s="1598"/>
      <c r="U933" s="1555"/>
      <c r="V933" s="1154" t="s">
        <v>57871</v>
      </c>
      <c r="W933" s="1483" t="s">
        <v>57982</v>
      </c>
      <c r="X933" s="945" t="str">
        <f t="shared" si="146"/>
        <v>{PlayerName}</v>
      </c>
      <c r="Y933" s="945" t="str">
        <f t="shared" si="147"/>
        <v>{PlayerName}</v>
      </c>
      <c r="Z933" s="1240"/>
      <c r="AA933" s="1149"/>
      <c r="AB933" s="1124"/>
      <c r="AC933" s="1188">
        <v>114</v>
      </c>
      <c r="AD933" s="1155">
        <v>12</v>
      </c>
      <c r="AE933" s="1125" t="s">
        <v>57871</v>
      </c>
      <c r="AF933" s="1126" t="s">
        <v>4501</v>
      </c>
      <c r="AG933" s="1126" t="s">
        <v>7881</v>
      </c>
      <c r="AH933" s="1126" t="s">
        <v>5075</v>
      </c>
      <c r="AI933" s="1126" t="s">
        <v>5076</v>
      </c>
      <c r="AJ933" s="1127" t="s">
        <v>57982</v>
      </c>
      <c r="AK933" s="1128" t="s">
        <v>57983</v>
      </c>
      <c r="AL933" s="1128" t="s">
        <v>57984</v>
      </c>
      <c r="AM933" s="1128" t="s">
        <v>57985</v>
      </c>
      <c r="AN933" s="1128" t="s">
        <v>57986</v>
      </c>
      <c r="AP933" s="1188">
        <v>114</v>
      </c>
      <c r="AQ933" s="1120">
        <v>12</v>
      </c>
      <c r="AR933" s="1154" t="s">
        <v>57871</v>
      </c>
      <c r="AS933" s="1162" t="s">
        <v>57982</v>
      </c>
      <c r="AT933" s="1130" t="s">
        <v>4501</v>
      </c>
      <c r="AU933" s="1138" t="s">
        <v>57983</v>
      </c>
      <c r="AV933" s="1130" t="s">
        <v>7881</v>
      </c>
      <c r="AW933" s="1138" t="s">
        <v>57984</v>
      </c>
      <c r="AX933" s="1130" t="s">
        <v>5075</v>
      </c>
      <c r="AY933" s="1138" t="s">
        <v>57985</v>
      </c>
      <c r="AZ933" s="1130" t="s">
        <v>5076</v>
      </c>
      <c r="BA933" s="1138" t="s">
        <v>57986</v>
      </c>
    </row>
    <row r="934" spans="2:53" ht="38.25" thickBot="1">
      <c r="B934" s="1188">
        <v>114</v>
      </c>
      <c r="C934" s="1120">
        <f t="shared" si="148"/>
        <v>13</v>
      </c>
      <c r="D934" s="1644">
        <v>-1</v>
      </c>
      <c r="E934" s="1569">
        <v>-1</v>
      </c>
      <c r="F934" s="1570">
        <v>-1</v>
      </c>
      <c r="G934" s="1551">
        <v>2010</v>
      </c>
      <c r="H934" s="1552">
        <v>-1</v>
      </c>
      <c r="I934" s="1552">
        <v>-1</v>
      </c>
      <c r="J934" s="1552">
        <v>0</v>
      </c>
      <c r="K934" s="1552">
        <v>-1</v>
      </c>
      <c r="L934" s="1552">
        <v>-1</v>
      </c>
      <c r="M934" s="1552">
        <v>-1</v>
      </c>
      <c r="N934" s="1552">
        <v>-1</v>
      </c>
      <c r="O934" s="1552">
        <v>-1</v>
      </c>
      <c r="P934" s="1552">
        <v>0</v>
      </c>
      <c r="Q934" s="1552">
        <v>1</v>
      </c>
      <c r="R934" s="1552">
        <v>-1</v>
      </c>
      <c r="S934" s="1552" t="s">
        <v>67889</v>
      </c>
      <c r="T934" s="1598"/>
      <c r="U934" s="1555"/>
      <c r="V934" s="1154" t="s">
        <v>1105</v>
      </c>
      <c r="W934" s="1482" t="s">
        <v>57987</v>
      </c>
      <c r="X934" s="945" t="str">
        <f t="shared" si="146"/>
        <v>{PlayerName}</v>
      </c>
      <c r="Y934" s="945" t="str">
        <f t="shared" si="147"/>
        <v>{PlayerName}</v>
      </c>
      <c r="Z934" s="1225"/>
      <c r="AA934" s="1149"/>
      <c r="AB934" s="1124"/>
      <c r="AC934" s="1188">
        <v>114</v>
      </c>
      <c r="AD934" s="1155">
        <v>13</v>
      </c>
      <c r="AE934" s="1125" t="s">
        <v>1105</v>
      </c>
      <c r="AF934" s="1126" t="s">
        <v>1105</v>
      </c>
      <c r="AG934" s="1126" t="s">
        <v>1105</v>
      </c>
      <c r="AH934" s="1126" t="s">
        <v>1105</v>
      </c>
      <c r="AI934" s="1126" t="s">
        <v>1105</v>
      </c>
      <c r="AJ934" s="1151" t="s">
        <v>57987</v>
      </c>
      <c r="AK934" s="1128" t="s">
        <v>57988</v>
      </c>
      <c r="AL934" s="1128" t="s">
        <v>57989</v>
      </c>
      <c r="AM934" s="1128" t="s">
        <v>57990</v>
      </c>
      <c r="AN934" s="1128" t="s">
        <v>57991</v>
      </c>
      <c r="AP934" s="1188">
        <v>114</v>
      </c>
      <c r="AQ934" s="1120">
        <v>13</v>
      </c>
      <c r="AR934" s="1154" t="s">
        <v>1105</v>
      </c>
      <c r="AS934" s="1156" t="s">
        <v>57987</v>
      </c>
      <c r="AT934" s="1130" t="s">
        <v>1105</v>
      </c>
      <c r="AU934" s="1138" t="s">
        <v>57988</v>
      </c>
      <c r="AV934" s="1130" t="s">
        <v>1105</v>
      </c>
      <c r="AW934" s="1138" t="s">
        <v>57989</v>
      </c>
      <c r="AX934" s="1130" t="s">
        <v>1105</v>
      </c>
      <c r="AY934" s="1138" t="s">
        <v>57990</v>
      </c>
      <c r="AZ934" s="1130" t="s">
        <v>1105</v>
      </c>
      <c r="BA934" s="1138" t="s">
        <v>57991</v>
      </c>
    </row>
    <row r="935" spans="2:53" ht="19.5" thickBot="1">
      <c r="B935" s="1188">
        <v>114</v>
      </c>
      <c r="C935" s="1120">
        <f t="shared" si="148"/>
        <v>14</v>
      </c>
      <c r="D935" s="1644">
        <v>-1</v>
      </c>
      <c r="E935" s="1569">
        <v>-1</v>
      </c>
      <c r="F935" s="1570">
        <v>-1</v>
      </c>
      <c r="G935" s="1551">
        <v>2010</v>
      </c>
      <c r="H935" s="1552">
        <v>-1</v>
      </c>
      <c r="I935" s="1552">
        <v>-1</v>
      </c>
      <c r="J935" s="1552">
        <v>0</v>
      </c>
      <c r="K935" s="1552">
        <v>-1</v>
      </c>
      <c r="L935" s="1552">
        <v>-1</v>
      </c>
      <c r="M935" s="1552">
        <v>13</v>
      </c>
      <c r="N935" s="1552">
        <v>4003</v>
      </c>
      <c r="O935" s="1552">
        <v>-1</v>
      </c>
      <c r="P935" s="1552">
        <v>0</v>
      </c>
      <c r="Q935" s="1552">
        <v>0</v>
      </c>
      <c r="R935" s="1552">
        <v>-1</v>
      </c>
      <c r="S935" s="1552" t="s">
        <v>67890</v>
      </c>
      <c r="T935" s="1598"/>
      <c r="U935" s="1555"/>
      <c r="V935" s="1154" t="s">
        <v>56528</v>
      </c>
      <c r="W935" s="1483" t="s">
        <v>57992</v>
      </c>
      <c r="X935" s="945" t="str">
        <f t="shared" si="146"/>
        <v>{PlayerName}</v>
      </c>
      <c r="Y935" s="945" t="str">
        <f t="shared" si="147"/>
        <v>위의 표정과 동일</v>
      </c>
      <c r="Z935" s="1240"/>
      <c r="AA935" s="1149"/>
      <c r="AB935" s="1124"/>
      <c r="AC935" s="1188">
        <v>114</v>
      </c>
      <c r="AD935" s="1155">
        <v>14</v>
      </c>
      <c r="AE935" s="1125" t="s">
        <v>56528</v>
      </c>
      <c r="AF935" s="1126" t="s">
        <v>4497</v>
      </c>
      <c r="AG935" s="1126" t="s">
        <v>1107</v>
      </c>
      <c r="AH935" s="1126" t="s">
        <v>5072</v>
      </c>
      <c r="AI935" s="1126" t="s">
        <v>5072</v>
      </c>
      <c r="AJ935" s="1127" t="s">
        <v>57992</v>
      </c>
      <c r="AK935" s="1128" t="s">
        <v>57993</v>
      </c>
      <c r="AL935" s="1128" t="s">
        <v>57994</v>
      </c>
      <c r="AM935" s="1128" t="s">
        <v>57995</v>
      </c>
      <c r="AN935" s="1128" t="s">
        <v>57996</v>
      </c>
      <c r="AP935" s="1188">
        <v>114</v>
      </c>
      <c r="AQ935" s="1120">
        <v>14</v>
      </c>
      <c r="AR935" s="1154" t="s">
        <v>56528</v>
      </c>
      <c r="AS935" s="1162" t="s">
        <v>57992</v>
      </c>
      <c r="AT935" s="1130" t="s">
        <v>4497</v>
      </c>
      <c r="AU935" s="1138" t="s">
        <v>57993</v>
      </c>
      <c r="AV935" s="1130" t="s">
        <v>1107</v>
      </c>
      <c r="AW935" s="1138" t="s">
        <v>57994</v>
      </c>
      <c r="AX935" s="1130" t="s">
        <v>5072</v>
      </c>
      <c r="AY935" s="1138" t="s">
        <v>57995</v>
      </c>
      <c r="AZ935" s="1130" t="s">
        <v>5072</v>
      </c>
      <c r="BA935" s="1138" t="s">
        <v>57996</v>
      </c>
    </row>
    <row r="936" spans="2:53" ht="38.25" thickBot="1">
      <c r="B936" s="1221">
        <v>114</v>
      </c>
      <c r="C936" s="1120">
        <f t="shared" si="148"/>
        <v>15</v>
      </c>
      <c r="D936" s="1644">
        <v>-1</v>
      </c>
      <c r="E936" s="1569">
        <v>-1</v>
      </c>
      <c r="F936" s="1570">
        <v>-1</v>
      </c>
      <c r="G936" s="1566">
        <v>2010</v>
      </c>
      <c r="H936" s="1567">
        <v>-1</v>
      </c>
      <c r="I936" s="1567">
        <v>-1</v>
      </c>
      <c r="J936" s="1567">
        <v>0</v>
      </c>
      <c r="K936" s="1567">
        <v>-1</v>
      </c>
      <c r="L936" s="1567">
        <v>-1</v>
      </c>
      <c r="M936" s="1567">
        <v>13</v>
      </c>
      <c r="N936" s="1567">
        <v>-1</v>
      </c>
      <c r="O936" s="1567">
        <v>-1</v>
      </c>
      <c r="P936" s="1567">
        <v>0</v>
      </c>
      <c r="Q936" s="1567">
        <v>1</v>
      </c>
      <c r="R936" s="1567">
        <v>-1</v>
      </c>
      <c r="S936" s="1567" t="s">
        <v>67889</v>
      </c>
      <c r="T936" s="1619"/>
      <c r="U936" s="1555"/>
      <c r="V936" s="1210" t="s">
        <v>1105</v>
      </c>
      <c r="W936" s="1510" t="s">
        <v>57997</v>
      </c>
      <c r="X936" s="945" t="str">
        <f t="shared" si="146"/>
        <v>{PlayerName}</v>
      </c>
      <c r="Y936" s="945" t="str">
        <f t="shared" si="147"/>
        <v>{PlayerName}</v>
      </c>
      <c r="Z936" s="1229"/>
      <c r="AA936" s="1149"/>
      <c r="AB936" s="1124"/>
      <c r="AC936" s="1221">
        <v>114</v>
      </c>
      <c r="AD936" s="1155">
        <v>15</v>
      </c>
      <c r="AE936" s="1125" t="s">
        <v>1105</v>
      </c>
      <c r="AF936" s="1126" t="s">
        <v>1105</v>
      </c>
      <c r="AG936" s="1126" t="s">
        <v>1105</v>
      </c>
      <c r="AH936" s="1126" t="s">
        <v>1105</v>
      </c>
      <c r="AI936" s="1126" t="s">
        <v>1105</v>
      </c>
      <c r="AJ936" s="1151" t="s">
        <v>57997</v>
      </c>
      <c r="AK936" s="1128" t="s">
        <v>57998</v>
      </c>
      <c r="AL936" s="1128" t="s">
        <v>57999</v>
      </c>
      <c r="AM936" s="1128" t="s">
        <v>58000</v>
      </c>
      <c r="AN936" s="1128" t="s">
        <v>58001</v>
      </c>
      <c r="AP936" s="1221">
        <v>114</v>
      </c>
      <c r="AQ936" s="1120">
        <v>15</v>
      </c>
      <c r="AR936" s="1210" t="s">
        <v>1105</v>
      </c>
      <c r="AS936" s="1258" t="s">
        <v>57997</v>
      </c>
      <c r="AT936" s="1130" t="s">
        <v>1105</v>
      </c>
      <c r="AU936" s="1138" t="s">
        <v>57998</v>
      </c>
      <c r="AV936" s="1130" t="s">
        <v>1105</v>
      </c>
      <c r="AW936" s="1138" t="s">
        <v>57999</v>
      </c>
      <c r="AX936" s="1130" t="s">
        <v>1105</v>
      </c>
      <c r="AY936" s="1138" t="s">
        <v>58000</v>
      </c>
      <c r="AZ936" s="1130" t="s">
        <v>1105</v>
      </c>
      <c r="BA936" s="1138" t="s">
        <v>58001</v>
      </c>
    </row>
    <row r="937" spans="2:53" ht="17.25" customHeight="1" thickBot="1">
      <c r="B937" s="1145">
        <v>116</v>
      </c>
      <c r="C937" s="1150">
        <v>0</v>
      </c>
      <c r="D937" s="1644">
        <v>-1</v>
      </c>
      <c r="E937" s="1569">
        <v>-1</v>
      </c>
      <c r="F937" s="1570">
        <v>-1</v>
      </c>
      <c r="G937" s="1599">
        <v>2010</v>
      </c>
      <c r="H937" s="1571">
        <v>201</v>
      </c>
      <c r="I937" s="1571">
        <v>-1</v>
      </c>
      <c r="J937" s="1571">
        <v>6</v>
      </c>
      <c r="K937" s="1571">
        <v>0</v>
      </c>
      <c r="L937" s="1571">
        <v>0</v>
      </c>
      <c r="M937" s="1571">
        <v>-1</v>
      </c>
      <c r="N937" s="1571">
        <v>0</v>
      </c>
      <c r="O937" s="1571">
        <v>0</v>
      </c>
      <c r="P937" s="1571">
        <v>0</v>
      </c>
      <c r="Q937" s="1571">
        <v>1</v>
      </c>
      <c r="R937" s="1571">
        <v>-1</v>
      </c>
      <c r="S937" s="1571" t="s">
        <v>67889</v>
      </c>
      <c r="T937" s="1618"/>
      <c r="U937" s="1555"/>
      <c r="V937" s="1147" t="s">
        <v>25</v>
      </c>
      <c r="W937" s="1500" t="s">
        <v>58002</v>
      </c>
      <c r="X937" s="945" t="str">
        <f t="shared" si="146"/>
        <v>???</v>
      </c>
      <c r="Y937" s="945" t="str">
        <f t="shared" si="147"/>
        <v>???</v>
      </c>
      <c r="Z937" s="1223"/>
      <c r="AA937" s="1149"/>
      <c r="AB937" s="1124"/>
      <c r="AC937" s="1145">
        <v>116</v>
      </c>
      <c r="AD937" s="1150">
        <v>0</v>
      </c>
      <c r="AE937" s="1125" t="s">
        <v>25</v>
      </c>
      <c r="AF937" s="1126" t="s">
        <v>4495</v>
      </c>
      <c r="AG937" s="1126" t="s">
        <v>1106</v>
      </c>
      <c r="AH937" s="1126" t="s">
        <v>5069</v>
      </c>
      <c r="AI937" s="1126" t="s">
        <v>5069</v>
      </c>
      <c r="AJ937" s="1127" t="s">
        <v>58002</v>
      </c>
      <c r="AK937" s="1128" t="s">
        <v>58003</v>
      </c>
      <c r="AL937" s="1128" t="s">
        <v>58004</v>
      </c>
      <c r="AM937" s="1128" t="s">
        <v>58005</v>
      </c>
      <c r="AN937" s="1128" t="s">
        <v>58006</v>
      </c>
      <c r="AP937" s="1145">
        <v>116</v>
      </c>
      <c r="AQ937" s="1150">
        <v>0</v>
      </c>
      <c r="AR937" s="1147" t="s">
        <v>25</v>
      </c>
      <c r="AS937" s="1214" t="s">
        <v>58002</v>
      </c>
      <c r="AT937" s="1130" t="s">
        <v>4495</v>
      </c>
      <c r="AU937" s="1138" t="s">
        <v>58003</v>
      </c>
      <c r="AV937" s="1130" t="s">
        <v>1106</v>
      </c>
      <c r="AW937" s="1138" t="s">
        <v>58004</v>
      </c>
      <c r="AX937" s="1130" t="s">
        <v>5069</v>
      </c>
      <c r="AY937" s="1138" t="s">
        <v>58005</v>
      </c>
      <c r="AZ937" s="1130" t="s">
        <v>5069</v>
      </c>
      <c r="BA937" s="1138" t="s">
        <v>58006</v>
      </c>
    </row>
    <row r="938" spans="2:53" ht="19.5" thickBot="1">
      <c r="B938" s="1188">
        <v>116</v>
      </c>
      <c r="C938" s="1155">
        <v>1</v>
      </c>
      <c r="D938" s="1644">
        <v>-1</v>
      </c>
      <c r="E938" s="1569">
        <v>-1</v>
      </c>
      <c r="F938" s="1570">
        <v>-1</v>
      </c>
      <c r="G938" s="1551">
        <v>2010</v>
      </c>
      <c r="H938" s="1552">
        <v>-1</v>
      </c>
      <c r="I938" s="1552">
        <v>-1</v>
      </c>
      <c r="J938" s="1552">
        <v>6</v>
      </c>
      <c r="K938" s="1552">
        <v>-1</v>
      </c>
      <c r="L938" s="1552">
        <v>-1</v>
      </c>
      <c r="M938" s="1552">
        <v>7</v>
      </c>
      <c r="N938" s="1552">
        <v>-1</v>
      </c>
      <c r="O938" s="1552">
        <v>-1</v>
      </c>
      <c r="P938" s="1552">
        <v>0</v>
      </c>
      <c r="Q938" s="1552">
        <v>0</v>
      </c>
      <c r="R938" s="1552">
        <v>-1</v>
      </c>
      <c r="S938" s="1552" t="s">
        <v>67890</v>
      </c>
      <c r="T938" s="1598"/>
      <c r="U938" s="1555"/>
      <c r="V938" s="1154" t="s">
        <v>39</v>
      </c>
      <c r="W938" s="1483" t="s">
        <v>58007</v>
      </c>
      <c r="X938" s="945" t="str">
        <f t="shared" si="146"/>
        <v>{PlayerName}</v>
      </c>
      <c r="Y938" s="945" t="str">
        <f t="shared" si="147"/>
        <v>{PlayerName}</v>
      </c>
      <c r="Z938" s="1224"/>
      <c r="AA938" s="1149"/>
      <c r="AB938" s="1124"/>
      <c r="AC938" s="1188">
        <v>116</v>
      </c>
      <c r="AD938" s="1155">
        <v>1</v>
      </c>
      <c r="AE938" s="1125" t="s">
        <v>39</v>
      </c>
      <c r="AF938" s="1126" t="s">
        <v>4496</v>
      </c>
      <c r="AG938" s="1126" t="s">
        <v>4499</v>
      </c>
      <c r="AH938" s="1126" t="s">
        <v>5070</v>
      </c>
      <c r="AI938" s="1126" t="s">
        <v>5071</v>
      </c>
      <c r="AJ938" s="1127" t="s">
        <v>58007</v>
      </c>
      <c r="AK938" s="1128" t="s">
        <v>58008</v>
      </c>
      <c r="AL938" s="1128" t="s">
        <v>58009</v>
      </c>
      <c r="AM938" s="1128" t="s">
        <v>58010</v>
      </c>
      <c r="AN938" s="1128" t="s">
        <v>58011</v>
      </c>
      <c r="AP938" s="1188">
        <v>116</v>
      </c>
      <c r="AQ938" s="1155">
        <v>1</v>
      </c>
      <c r="AR938" s="1154" t="s">
        <v>39</v>
      </c>
      <c r="AS938" s="1162" t="s">
        <v>58007</v>
      </c>
      <c r="AT938" s="1130" t="s">
        <v>4496</v>
      </c>
      <c r="AU938" s="1138" t="s">
        <v>58008</v>
      </c>
      <c r="AV938" s="1130" t="s">
        <v>4499</v>
      </c>
      <c r="AW938" s="1138" t="s">
        <v>58009</v>
      </c>
      <c r="AX938" s="1130" t="s">
        <v>5070</v>
      </c>
      <c r="AY938" s="1138" t="s">
        <v>58010</v>
      </c>
      <c r="AZ938" s="1130" t="s">
        <v>5071</v>
      </c>
      <c r="BA938" s="1138" t="s">
        <v>58011</v>
      </c>
    </row>
    <row r="939" spans="2:53" ht="19.5" thickBot="1">
      <c r="B939" s="1188">
        <v>116</v>
      </c>
      <c r="C939" s="1155">
        <v>2</v>
      </c>
      <c r="D939" s="1644">
        <v>-1</v>
      </c>
      <c r="E939" s="1569">
        <v>-1</v>
      </c>
      <c r="F939" s="1570">
        <v>-1</v>
      </c>
      <c r="G939" s="1551">
        <v>2010</v>
      </c>
      <c r="H939" s="1552">
        <v>-1</v>
      </c>
      <c r="I939" s="1552">
        <v>-1</v>
      </c>
      <c r="J939" s="1552">
        <v>13</v>
      </c>
      <c r="K939" s="1552">
        <v>-1</v>
      </c>
      <c r="L939" s="1552">
        <v>-1</v>
      </c>
      <c r="M939" s="1552">
        <v>7</v>
      </c>
      <c r="N939" s="1552">
        <v>-1</v>
      </c>
      <c r="O939" s="1552">
        <v>-1</v>
      </c>
      <c r="P939" s="1552">
        <v>0</v>
      </c>
      <c r="Q939" s="1552">
        <v>1</v>
      </c>
      <c r="R939" s="1552">
        <v>-1</v>
      </c>
      <c r="S939" s="1552" t="s">
        <v>67889</v>
      </c>
      <c r="T939" s="1598"/>
      <c r="U939" s="1555"/>
      <c r="V939" s="1154" t="s">
        <v>56528</v>
      </c>
      <c r="W939" s="1483" t="s">
        <v>58012</v>
      </c>
      <c r="X939" s="945" t="str">
        <f t="shared" si="146"/>
        <v>{PlayerName}</v>
      </c>
      <c r="Y939" s="945" t="str">
        <f t="shared" si="147"/>
        <v>{PlayerName}</v>
      </c>
      <c r="Z939" s="1224"/>
      <c r="AA939" s="1149"/>
      <c r="AB939" s="1124"/>
      <c r="AC939" s="1188">
        <v>116</v>
      </c>
      <c r="AD939" s="1155">
        <v>2</v>
      </c>
      <c r="AE939" s="1125" t="s">
        <v>56528</v>
      </c>
      <c r="AF939" s="1126" t="s">
        <v>4497</v>
      </c>
      <c r="AG939" s="1126" t="s">
        <v>1107</v>
      </c>
      <c r="AH939" s="1126" t="s">
        <v>5072</v>
      </c>
      <c r="AI939" s="1126" t="s">
        <v>5072</v>
      </c>
      <c r="AJ939" s="1127" t="s">
        <v>58012</v>
      </c>
      <c r="AK939" s="1128" t="s">
        <v>58013</v>
      </c>
      <c r="AL939" s="1128" t="s">
        <v>58014</v>
      </c>
      <c r="AM939" s="1128" t="s">
        <v>58015</v>
      </c>
      <c r="AN939" s="1128" t="s">
        <v>58016</v>
      </c>
      <c r="AP939" s="1188">
        <v>116</v>
      </c>
      <c r="AQ939" s="1155">
        <v>2</v>
      </c>
      <c r="AR939" s="1154" t="s">
        <v>56528</v>
      </c>
      <c r="AS939" s="1162" t="s">
        <v>58012</v>
      </c>
      <c r="AT939" s="1130" t="s">
        <v>4497</v>
      </c>
      <c r="AU939" s="1138" t="s">
        <v>58013</v>
      </c>
      <c r="AV939" s="1130" t="s">
        <v>1107</v>
      </c>
      <c r="AW939" s="1138" t="s">
        <v>58014</v>
      </c>
      <c r="AX939" s="1130" t="s">
        <v>5072</v>
      </c>
      <c r="AY939" s="1138" t="s">
        <v>58015</v>
      </c>
      <c r="AZ939" s="1130" t="s">
        <v>5072</v>
      </c>
      <c r="BA939" s="1138" t="s">
        <v>58016</v>
      </c>
    </row>
    <row r="940" spans="2:53" ht="38.25" thickBot="1">
      <c r="B940" s="1188">
        <v>116</v>
      </c>
      <c r="C940" s="1155">
        <v>3</v>
      </c>
      <c r="D940" s="1644">
        <v>-1</v>
      </c>
      <c r="E940" s="1569">
        <v>-1</v>
      </c>
      <c r="F940" s="1570">
        <v>-1</v>
      </c>
      <c r="G940" s="1551">
        <v>2010</v>
      </c>
      <c r="H940" s="1552">
        <v>-1</v>
      </c>
      <c r="I940" s="1552">
        <v>-1</v>
      </c>
      <c r="J940" s="1552">
        <v>13</v>
      </c>
      <c r="K940" s="1552">
        <v>-1</v>
      </c>
      <c r="L940" s="1552">
        <v>-1</v>
      </c>
      <c r="M940" s="1552">
        <v>0</v>
      </c>
      <c r="N940" s="1552">
        <v>-1</v>
      </c>
      <c r="O940" s="1552">
        <v>2018</v>
      </c>
      <c r="P940" s="1552">
        <v>0</v>
      </c>
      <c r="Q940" s="1552">
        <v>0</v>
      </c>
      <c r="R940" s="1552">
        <v>-1</v>
      </c>
      <c r="S940" s="1552" t="s">
        <v>67890</v>
      </c>
      <c r="T940" s="1598"/>
      <c r="U940" s="1555"/>
      <c r="V940" s="1154" t="s">
        <v>1105</v>
      </c>
      <c r="W940" s="1482" t="s">
        <v>58017</v>
      </c>
      <c r="X940" s="945" t="str">
        <f t="shared" si="146"/>
        <v>{PlayerName}</v>
      </c>
      <c r="Y940" s="945" t="str">
        <f t="shared" si="147"/>
        <v>{PlayerName}</v>
      </c>
      <c r="Z940" s="1225"/>
      <c r="AA940" s="1149"/>
      <c r="AB940" s="1124"/>
      <c r="AC940" s="1188">
        <v>116</v>
      </c>
      <c r="AD940" s="1155">
        <v>3</v>
      </c>
      <c r="AE940" s="1125" t="s">
        <v>1105</v>
      </c>
      <c r="AF940" s="1126" t="s">
        <v>1105</v>
      </c>
      <c r="AG940" s="1126" t="s">
        <v>1105</v>
      </c>
      <c r="AH940" s="1126" t="s">
        <v>1105</v>
      </c>
      <c r="AI940" s="1126" t="s">
        <v>1105</v>
      </c>
      <c r="AJ940" s="1151" t="s">
        <v>58017</v>
      </c>
      <c r="AK940" s="1128" t="s">
        <v>58018</v>
      </c>
      <c r="AL940" s="1128" t="s">
        <v>58019</v>
      </c>
      <c r="AM940" s="1128" t="s">
        <v>58020</v>
      </c>
      <c r="AN940" s="1128" t="s">
        <v>58021</v>
      </c>
      <c r="AP940" s="1188">
        <v>116</v>
      </c>
      <c r="AQ940" s="1155">
        <v>3</v>
      </c>
      <c r="AR940" s="1154" t="s">
        <v>1105</v>
      </c>
      <c r="AS940" s="1156" t="s">
        <v>58017</v>
      </c>
      <c r="AT940" s="1130" t="s">
        <v>1105</v>
      </c>
      <c r="AU940" s="1138" t="s">
        <v>58018</v>
      </c>
      <c r="AV940" s="1130" t="s">
        <v>1105</v>
      </c>
      <c r="AW940" s="1138" t="s">
        <v>58019</v>
      </c>
      <c r="AX940" s="1130" t="s">
        <v>1105</v>
      </c>
      <c r="AY940" s="1138" t="s">
        <v>58020</v>
      </c>
      <c r="AZ940" s="1130" t="s">
        <v>1105</v>
      </c>
      <c r="BA940" s="1138" t="s">
        <v>58021</v>
      </c>
    </row>
    <row r="941" spans="2:53" ht="19.5" thickBot="1">
      <c r="B941" s="1188">
        <v>116</v>
      </c>
      <c r="C941" s="1155">
        <v>4</v>
      </c>
      <c r="D941" s="1644">
        <v>-1</v>
      </c>
      <c r="E941" s="1569">
        <v>-1</v>
      </c>
      <c r="F941" s="1570">
        <v>-1</v>
      </c>
      <c r="G941" s="1551">
        <v>2010</v>
      </c>
      <c r="H941" s="1552">
        <v>-1</v>
      </c>
      <c r="I941" s="1552">
        <v>-1</v>
      </c>
      <c r="J941" s="1552">
        <v>13</v>
      </c>
      <c r="K941" s="1552">
        <v>-1</v>
      </c>
      <c r="L941" s="1552">
        <v>-1</v>
      </c>
      <c r="M941" s="1552">
        <v>0</v>
      </c>
      <c r="N941" s="1552">
        <v>-1</v>
      </c>
      <c r="O941" s="1552">
        <v>0</v>
      </c>
      <c r="P941" s="1552">
        <v>0</v>
      </c>
      <c r="Q941" s="1552">
        <v>1</v>
      </c>
      <c r="R941" s="1552">
        <v>-1</v>
      </c>
      <c r="S941" s="1552" t="s">
        <v>67889</v>
      </c>
      <c r="T941" s="1598"/>
      <c r="U941" s="1555"/>
      <c r="V941" s="1154" t="s">
        <v>56528</v>
      </c>
      <c r="W941" s="1483" t="s">
        <v>58022</v>
      </c>
      <c r="X941" s="945" t="str">
        <f t="shared" si="146"/>
        <v>{PlayerName}</v>
      </c>
      <c r="Y941" s="945" t="str">
        <f t="shared" si="147"/>
        <v>{PlayerName}</v>
      </c>
      <c r="Z941" s="1224"/>
      <c r="AA941" s="1149"/>
      <c r="AB941" s="1124"/>
      <c r="AC941" s="1188">
        <v>116</v>
      </c>
      <c r="AD941" s="1155">
        <v>4</v>
      </c>
      <c r="AE941" s="1125" t="s">
        <v>56528</v>
      </c>
      <c r="AF941" s="1126" t="s">
        <v>4497</v>
      </c>
      <c r="AG941" s="1126" t="s">
        <v>1107</v>
      </c>
      <c r="AH941" s="1126" t="s">
        <v>5072</v>
      </c>
      <c r="AI941" s="1126" t="s">
        <v>5072</v>
      </c>
      <c r="AJ941" s="1127" t="s">
        <v>58022</v>
      </c>
      <c r="AK941" s="1128" t="s">
        <v>58023</v>
      </c>
      <c r="AL941" s="1128" t="s">
        <v>58024</v>
      </c>
      <c r="AM941" s="1128" t="s">
        <v>58025</v>
      </c>
      <c r="AN941" s="1128" t="s">
        <v>58026</v>
      </c>
      <c r="AP941" s="1188">
        <v>116</v>
      </c>
      <c r="AQ941" s="1155">
        <v>4</v>
      </c>
      <c r="AR941" s="1154" t="s">
        <v>56528</v>
      </c>
      <c r="AS941" s="1162" t="s">
        <v>58022</v>
      </c>
      <c r="AT941" s="1130" t="s">
        <v>4497</v>
      </c>
      <c r="AU941" s="1138" t="s">
        <v>58023</v>
      </c>
      <c r="AV941" s="1130" t="s">
        <v>1107</v>
      </c>
      <c r="AW941" s="1138" t="s">
        <v>58024</v>
      </c>
      <c r="AX941" s="1130" t="s">
        <v>5072</v>
      </c>
      <c r="AY941" s="1138" t="s">
        <v>58025</v>
      </c>
      <c r="AZ941" s="1130" t="s">
        <v>5072</v>
      </c>
      <c r="BA941" s="1138" t="s">
        <v>58026</v>
      </c>
    </row>
    <row r="942" spans="2:53" ht="38.25" thickBot="1">
      <c r="B942" s="1221">
        <v>116</v>
      </c>
      <c r="C942" s="1211">
        <v>5</v>
      </c>
      <c r="D942" s="1644">
        <v>-1</v>
      </c>
      <c r="E942" s="1569">
        <v>-1</v>
      </c>
      <c r="F942" s="1570">
        <v>-1</v>
      </c>
      <c r="G942" s="1566">
        <v>2010</v>
      </c>
      <c r="H942" s="1567">
        <v>-1</v>
      </c>
      <c r="I942" s="1567">
        <v>-1</v>
      </c>
      <c r="J942" s="1567">
        <v>13</v>
      </c>
      <c r="K942" s="1567">
        <v>-1</v>
      </c>
      <c r="L942" s="1567">
        <v>-1</v>
      </c>
      <c r="M942" s="1567">
        <v>0</v>
      </c>
      <c r="N942" s="1567">
        <v>-1</v>
      </c>
      <c r="O942" s="1567">
        <v>-1</v>
      </c>
      <c r="P942" s="1567">
        <v>0</v>
      </c>
      <c r="Q942" s="1567">
        <v>1</v>
      </c>
      <c r="R942" s="1567">
        <v>-1</v>
      </c>
      <c r="S942" s="1567" t="s">
        <v>67889</v>
      </c>
      <c r="T942" s="1619"/>
      <c r="U942" s="1555"/>
      <c r="V942" s="1210" t="s">
        <v>56528</v>
      </c>
      <c r="W942" s="1502" t="s">
        <v>58027</v>
      </c>
      <c r="X942" s="945" t="str">
        <f t="shared" si="146"/>
        <v>{PlayerName}</v>
      </c>
      <c r="Y942" s="945" t="str">
        <f t="shared" si="147"/>
        <v>{PlayerName}</v>
      </c>
      <c r="Z942" s="1247"/>
      <c r="AA942" s="1149"/>
      <c r="AB942" s="1124"/>
      <c r="AC942" s="1221">
        <v>116</v>
      </c>
      <c r="AD942" s="1211">
        <v>5</v>
      </c>
      <c r="AE942" s="1125" t="s">
        <v>56528</v>
      </c>
      <c r="AF942" s="1126" t="s">
        <v>4497</v>
      </c>
      <c r="AG942" s="1126" t="s">
        <v>1107</v>
      </c>
      <c r="AH942" s="1126" t="s">
        <v>5072</v>
      </c>
      <c r="AI942" s="1126" t="s">
        <v>5072</v>
      </c>
      <c r="AJ942" s="1127" t="s">
        <v>58027</v>
      </c>
      <c r="AK942" s="1128" t="s">
        <v>58028</v>
      </c>
      <c r="AL942" s="1128" t="s">
        <v>58029</v>
      </c>
      <c r="AM942" s="1128" t="s">
        <v>58030</v>
      </c>
      <c r="AN942" s="1128" t="s">
        <v>58031</v>
      </c>
      <c r="AP942" s="1221">
        <v>116</v>
      </c>
      <c r="AQ942" s="1211">
        <v>5</v>
      </c>
      <c r="AR942" s="1210" t="s">
        <v>56528</v>
      </c>
      <c r="AS942" s="1222" t="s">
        <v>58027</v>
      </c>
      <c r="AT942" s="1130" t="s">
        <v>4497</v>
      </c>
      <c r="AU942" s="1138" t="s">
        <v>58028</v>
      </c>
      <c r="AV942" s="1130" t="s">
        <v>1107</v>
      </c>
      <c r="AW942" s="1138" t="s">
        <v>58029</v>
      </c>
      <c r="AX942" s="1130" t="s">
        <v>5072</v>
      </c>
      <c r="AY942" s="1138" t="s">
        <v>58030</v>
      </c>
      <c r="AZ942" s="1130" t="s">
        <v>5072</v>
      </c>
      <c r="BA942" s="1138" t="s">
        <v>58031</v>
      </c>
    </row>
    <row r="943" spans="2:53" ht="19.5" thickBot="1">
      <c r="B943" s="1145">
        <v>117</v>
      </c>
      <c r="C943" s="1150">
        <v>0</v>
      </c>
      <c r="D943" s="1644">
        <v>-1</v>
      </c>
      <c r="E943" s="1569">
        <v>-1</v>
      </c>
      <c r="F943" s="1570">
        <v>-1</v>
      </c>
      <c r="G943" s="1599">
        <v>2010</v>
      </c>
      <c r="H943" s="1571">
        <v>201</v>
      </c>
      <c r="I943" s="1571">
        <v>-1</v>
      </c>
      <c r="J943" s="1571">
        <v>6</v>
      </c>
      <c r="K943" s="1571">
        <v>1000</v>
      </c>
      <c r="L943" s="1571">
        <v>1000</v>
      </c>
      <c r="M943" s="1571">
        <v>-1</v>
      </c>
      <c r="N943" s="1571">
        <v>0</v>
      </c>
      <c r="O943" s="1571">
        <v>0</v>
      </c>
      <c r="P943" s="1571">
        <v>0</v>
      </c>
      <c r="Q943" s="1571">
        <v>1</v>
      </c>
      <c r="R943" s="1571">
        <v>-1</v>
      </c>
      <c r="S943" s="1571" t="s">
        <v>67889</v>
      </c>
      <c r="T943" s="1618"/>
      <c r="U943" s="1555"/>
      <c r="V943" s="1147" t="s">
        <v>25</v>
      </c>
      <c r="W943" s="1481" t="s">
        <v>58032</v>
      </c>
      <c r="X943" s="945" t="str">
        <f t="shared" si="146"/>
        <v>위의 표정과 동일</v>
      </c>
      <c r="Y943" s="945" t="str">
        <f t="shared" si="147"/>
        <v>???</v>
      </c>
      <c r="Z943" s="1257"/>
      <c r="AA943" s="1149"/>
      <c r="AB943" s="1124"/>
      <c r="AC943" s="1145">
        <v>117</v>
      </c>
      <c r="AD943" s="1150">
        <v>0</v>
      </c>
      <c r="AE943" s="1125" t="s">
        <v>25</v>
      </c>
      <c r="AF943" s="1126" t="s">
        <v>4495</v>
      </c>
      <c r="AG943" s="1126" t="s">
        <v>1106</v>
      </c>
      <c r="AH943" s="1126" t="s">
        <v>5069</v>
      </c>
      <c r="AI943" s="1126" t="s">
        <v>5069</v>
      </c>
      <c r="AJ943" s="1151" t="s">
        <v>58032</v>
      </c>
      <c r="AK943" s="1128" t="s">
        <v>58033</v>
      </c>
      <c r="AL943" s="1128" t="s">
        <v>58034</v>
      </c>
      <c r="AM943" s="1128" t="s">
        <v>58035</v>
      </c>
      <c r="AN943" s="1128" t="s">
        <v>58036</v>
      </c>
      <c r="AP943" s="1145">
        <v>117</v>
      </c>
      <c r="AQ943" s="1150">
        <v>0</v>
      </c>
      <c r="AR943" s="1147" t="s">
        <v>25</v>
      </c>
      <c r="AS943" s="1153" t="s">
        <v>58032</v>
      </c>
      <c r="AT943" s="1130" t="s">
        <v>4495</v>
      </c>
      <c r="AU943" s="1138" t="s">
        <v>58033</v>
      </c>
      <c r="AV943" s="1130" t="s">
        <v>1106</v>
      </c>
      <c r="AW943" s="1138" t="s">
        <v>58034</v>
      </c>
      <c r="AX943" s="1130" t="s">
        <v>5069</v>
      </c>
      <c r="AY943" s="1138" t="s">
        <v>58035</v>
      </c>
      <c r="AZ943" s="1130" t="s">
        <v>5069</v>
      </c>
      <c r="BA943" s="1138" t="s">
        <v>58036</v>
      </c>
    </row>
    <row r="944" spans="2:53" ht="19.5" thickBot="1">
      <c r="B944" s="1188">
        <v>117</v>
      </c>
      <c r="C944" s="1155">
        <v>1</v>
      </c>
      <c r="D944" s="1644">
        <v>-1</v>
      </c>
      <c r="E944" s="1569">
        <v>-1</v>
      </c>
      <c r="F944" s="1570">
        <v>-1</v>
      </c>
      <c r="G944" s="1551">
        <v>2010</v>
      </c>
      <c r="H944" s="1552">
        <v>-1</v>
      </c>
      <c r="I944" s="1552">
        <v>-1</v>
      </c>
      <c r="J944" s="1552">
        <v>6</v>
      </c>
      <c r="K944" s="1552">
        <v>0</v>
      </c>
      <c r="L944" s="1552">
        <v>0</v>
      </c>
      <c r="M944" s="1552">
        <v>7</v>
      </c>
      <c r="N944" s="1552">
        <v>-1</v>
      </c>
      <c r="O944" s="1552">
        <v>-1</v>
      </c>
      <c r="P944" s="1552">
        <v>0</v>
      </c>
      <c r="Q944" s="1552">
        <v>0</v>
      </c>
      <c r="R944" s="1552">
        <v>-1</v>
      </c>
      <c r="S944" s="1552" t="s">
        <v>67890</v>
      </c>
      <c r="T944" s="1598"/>
      <c r="U944" s="1555"/>
      <c r="V944" s="1154" t="s">
        <v>39</v>
      </c>
      <c r="W944" s="1482" t="s">
        <v>58037</v>
      </c>
      <c r="X944" s="945" t="str">
        <f t="shared" si="146"/>
        <v>???</v>
      </c>
      <c r="Y944" s="945" t="str">
        <f t="shared" si="147"/>
        <v>{PlayerName}</v>
      </c>
      <c r="Z944" s="1225"/>
      <c r="AA944" s="1149"/>
      <c r="AB944" s="1124"/>
      <c r="AC944" s="1188">
        <v>117</v>
      </c>
      <c r="AD944" s="1155">
        <v>1</v>
      </c>
      <c r="AE944" s="1125" t="s">
        <v>39</v>
      </c>
      <c r="AF944" s="1126" t="s">
        <v>4496</v>
      </c>
      <c r="AG944" s="1126" t="s">
        <v>4499</v>
      </c>
      <c r="AH944" s="1126" t="s">
        <v>5070</v>
      </c>
      <c r="AI944" s="1126" t="s">
        <v>5071</v>
      </c>
      <c r="AJ944" s="1151" t="s">
        <v>58037</v>
      </c>
      <c r="AK944" s="1128" t="s">
        <v>58038</v>
      </c>
      <c r="AL944" s="1128" t="s">
        <v>58039</v>
      </c>
      <c r="AM944" s="1128" t="s">
        <v>58040</v>
      </c>
      <c r="AN944" s="1128" t="s">
        <v>58041</v>
      </c>
      <c r="AP944" s="1188">
        <v>117</v>
      </c>
      <c r="AQ944" s="1155">
        <v>1</v>
      </c>
      <c r="AR944" s="1154" t="s">
        <v>39</v>
      </c>
      <c r="AS944" s="1156" t="s">
        <v>58037</v>
      </c>
      <c r="AT944" s="1130" t="s">
        <v>4496</v>
      </c>
      <c r="AU944" s="1138" t="s">
        <v>58038</v>
      </c>
      <c r="AV944" s="1130" t="s">
        <v>4499</v>
      </c>
      <c r="AW944" s="1138" t="s">
        <v>58039</v>
      </c>
      <c r="AX944" s="1130" t="s">
        <v>5070</v>
      </c>
      <c r="AY944" s="1138" t="s">
        <v>58040</v>
      </c>
      <c r="AZ944" s="1130" t="s">
        <v>5071</v>
      </c>
      <c r="BA944" s="1138" t="s">
        <v>58041</v>
      </c>
    </row>
    <row r="945" spans="2:53" ht="38.25" thickBot="1">
      <c r="B945" s="1221">
        <v>117</v>
      </c>
      <c r="C945" s="1211">
        <v>2</v>
      </c>
      <c r="D945" s="1645">
        <v>-1</v>
      </c>
      <c r="E945" s="1578">
        <v>-1</v>
      </c>
      <c r="F945" s="1579">
        <v>-1</v>
      </c>
      <c r="G945" s="1566">
        <v>2010</v>
      </c>
      <c r="H945" s="1567">
        <v>-1</v>
      </c>
      <c r="I945" s="1567">
        <v>-1</v>
      </c>
      <c r="J945" s="1567">
        <v>6</v>
      </c>
      <c r="K945" s="1567">
        <v>-1</v>
      </c>
      <c r="L945" s="1567">
        <v>-1</v>
      </c>
      <c r="M945" s="1567">
        <v>7</v>
      </c>
      <c r="N945" s="1567">
        <v>-1</v>
      </c>
      <c r="O945" s="1567">
        <v>-1</v>
      </c>
      <c r="P945" s="1567">
        <v>0</v>
      </c>
      <c r="Q945" s="1567">
        <v>1</v>
      </c>
      <c r="R945" s="1567">
        <v>-1</v>
      </c>
      <c r="S945" s="1567" t="s">
        <v>67889</v>
      </c>
      <c r="T945" s="1619"/>
      <c r="U945" s="1555"/>
      <c r="V945" s="1210" t="s">
        <v>25</v>
      </c>
      <c r="W945" s="1510" t="s">
        <v>58042</v>
      </c>
      <c r="X945" s="945" t="str">
        <f t="shared" si="146"/>
        <v>{PlayerName}</v>
      </c>
      <c r="Y945" s="945" t="str">
        <f t="shared" si="147"/>
        <v>{PlayerName}</v>
      </c>
      <c r="Z945" s="1229"/>
      <c r="AA945" s="1149"/>
      <c r="AB945" s="1124"/>
      <c r="AC945" s="1221">
        <v>117</v>
      </c>
      <c r="AD945" s="1211">
        <v>2</v>
      </c>
      <c r="AE945" s="1125" t="s">
        <v>25</v>
      </c>
      <c r="AF945" s="1126" t="s">
        <v>4495</v>
      </c>
      <c r="AG945" s="1126" t="s">
        <v>1106</v>
      </c>
      <c r="AH945" s="1126" t="s">
        <v>5069</v>
      </c>
      <c r="AI945" s="1126" t="s">
        <v>5069</v>
      </c>
      <c r="AJ945" s="1151" t="s">
        <v>58042</v>
      </c>
      <c r="AK945" s="1128" t="s">
        <v>58043</v>
      </c>
      <c r="AL945" s="1128" t="s">
        <v>58044</v>
      </c>
      <c r="AM945" s="1128" t="s">
        <v>58045</v>
      </c>
      <c r="AN945" s="1128" t="s">
        <v>58046</v>
      </c>
      <c r="AP945" s="1221">
        <v>117</v>
      </c>
      <c r="AQ945" s="1211">
        <v>2</v>
      </c>
      <c r="AR945" s="1210" t="s">
        <v>25</v>
      </c>
      <c r="AS945" s="1258" t="s">
        <v>58042</v>
      </c>
      <c r="AT945" s="1130" t="s">
        <v>4495</v>
      </c>
      <c r="AU945" s="1138" t="s">
        <v>58043</v>
      </c>
      <c r="AV945" s="1130" t="s">
        <v>1106</v>
      </c>
      <c r="AW945" s="1138" t="s">
        <v>58044</v>
      </c>
      <c r="AX945" s="1130" t="s">
        <v>5069</v>
      </c>
      <c r="AY945" s="1138" t="s">
        <v>58045</v>
      </c>
      <c r="AZ945" s="1130" t="s">
        <v>5069</v>
      </c>
      <c r="BA945" s="1138" t="s">
        <v>58046</v>
      </c>
    </row>
    <row r="946" spans="2:53" ht="38.25" thickBot="1">
      <c r="B946" s="1145">
        <v>123</v>
      </c>
      <c r="C946" s="1150">
        <v>0</v>
      </c>
      <c r="D946" s="1651">
        <v>-1</v>
      </c>
      <c r="E946" s="1603">
        <v>-1</v>
      </c>
      <c r="F946" s="1582">
        <v>-1</v>
      </c>
      <c r="G946" s="1599">
        <v>2010</v>
      </c>
      <c r="H946" s="1571">
        <v>201</v>
      </c>
      <c r="I946" s="1571">
        <v>-1</v>
      </c>
      <c r="J946" s="1571">
        <v>13</v>
      </c>
      <c r="K946" s="1571">
        <v>0</v>
      </c>
      <c r="L946" s="1571">
        <v>0</v>
      </c>
      <c r="M946" s="1571">
        <v>-1</v>
      </c>
      <c r="N946" s="1571">
        <v>0</v>
      </c>
      <c r="O946" s="1571">
        <v>0</v>
      </c>
      <c r="P946" s="1571">
        <v>0</v>
      </c>
      <c r="Q946" s="1571">
        <v>1</v>
      </c>
      <c r="R946" s="1571">
        <v>-1</v>
      </c>
      <c r="S946" s="1571" t="s">
        <v>67889</v>
      </c>
      <c r="T946" s="1618"/>
      <c r="U946" s="1555"/>
      <c r="V946" s="1147" t="s">
        <v>56528</v>
      </c>
      <c r="W946" s="1481" t="s">
        <v>58047</v>
      </c>
      <c r="X946" s="945" t="str">
        <f t="shared" si="146"/>
        <v>???</v>
      </c>
      <c r="Y946" s="945" t="str">
        <f t="shared" si="147"/>
        <v>???</v>
      </c>
      <c r="Z946" s="1257"/>
      <c r="AA946" s="1149"/>
      <c r="AB946" s="1124"/>
      <c r="AC946" s="1145">
        <v>123</v>
      </c>
      <c r="AD946" s="1150">
        <v>0</v>
      </c>
      <c r="AE946" s="1125" t="s">
        <v>56528</v>
      </c>
      <c r="AF946" s="1126" t="s">
        <v>4497</v>
      </c>
      <c r="AG946" s="1126" t="s">
        <v>1107</v>
      </c>
      <c r="AH946" s="1126" t="s">
        <v>5072</v>
      </c>
      <c r="AI946" s="1126" t="s">
        <v>5072</v>
      </c>
      <c r="AJ946" s="1151" t="s">
        <v>58047</v>
      </c>
      <c r="AK946" s="1128" t="s">
        <v>58048</v>
      </c>
      <c r="AL946" s="1128" t="s">
        <v>58049</v>
      </c>
      <c r="AM946" s="1128" t="s">
        <v>58050</v>
      </c>
      <c r="AN946" s="1128" t="s">
        <v>58051</v>
      </c>
      <c r="AP946" s="1145">
        <v>123</v>
      </c>
      <c r="AQ946" s="1150">
        <v>0</v>
      </c>
      <c r="AR946" s="1147" t="s">
        <v>56528</v>
      </c>
      <c r="AS946" s="1153" t="s">
        <v>58047</v>
      </c>
      <c r="AT946" s="1130" t="s">
        <v>4497</v>
      </c>
      <c r="AU946" s="1138" t="s">
        <v>58048</v>
      </c>
      <c r="AV946" s="1130" t="s">
        <v>1107</v>
      </c>
      <c r="AW946" s="1138" t="s">
        <v>58049</v>
      </c>
      <c r="AX946" s="1130" t="s">
        <v>5072</v>
      </c>
      <c r="AY946" s="1138" t="s">
        <v>58050</v>
      </c>
      <c r="AZ946" s="1130" t="s">
        <v>5072</v>
      </c>
      <c r="BA946" s="1138" t="s">
        <v>58051</v>
      </c>
    </row>
    <row r="947" spans="2:53" ht="38.25" thickBot="1">
      <c r="B947" s="1188">
        <v>123</v>
      </c>
      <c r="C947" s="1155">
        <v>1</v>
      </c>
      <c r="D947" s="1644">
        <v>-1</v>
      </c>
      <c r="E947" s="1569">
        <v>-1</v>
      </c>
      <c r="F947" s="1570">
        <v>-1</v>
      </c>
      <c r="G947" s="1551">
        <v>2010</v>
      </c>
      <c r="H947" s="1552">
        <v>-1</v>
      </c>
      <c r="I947" s="1552">
        <v>-1</v>
      </c>
      <c r="J947" s="1552">
        <v>13</v>
      </c>
      <c r="K947" s="1552">
        <v>-1</v>
      </c>
      <c r="L947" s="1552">
        <v>-1</v>
      </c>
      <c r="M947" s="1552">
        <v>6</v>
      </c>
      <c r="N947" s="1552">
        <v>-1</v>
      </c>
      <c r="O947" s="1552">
        <v>-1</v>
      </c>
      <c r="P947" s="1552">
        <v>0</v>
      </c>
      <c r="Q947" s="1552">
        <v>0</v>
      </c>
      <c r="R947" s="1552">
        <v>-1</v>
      </c>
      <c r="S947" s="1552" t="s">
        <v>67890</v>
      </c>
      <c r="T947" s="1598"/>
      <c r="U947" s="1555"/>
      <c r="V947" s="1154" t="s">
        <v>25</v>
      </c>
      <c r="W947" s="1482" t="s">
        <v>58052</v>
      </c>
      <c r="X947" s="945" t="str">
        <f t="shared" si="146"/>
        <v>{PlayerName}</v>
      </c>
      <c r="Y947" s="945" t="str">
        <f t="shared" si="147"/>
        <v>{PlayerName}</v>
      </c>
      <c r="Z947" s="1225"/>
      <c r="AA947" s="1149"/>
      <c r="AB947" s="1124"/>
      <c r="AC947" s="1188">
        <v>123</v>
      </c>
      <c r="AD947" s="1155">
        <v>1</v>
      </c>
      <c r="AE947" s="1125" t="s">
        <v>25</v>
      </c>
      <c r="AF947" s="1126" t="s">
        <v>4495</v>
      </c>
      <c r="AG947" s="1126" t="s">
        <v>1106</v>
      </c>
      <c r="AH947" s="1126" t="s">
        <v>5069</v>
      </c>
      <c r="AI947" s="1126" t="s">
        <v>5069</v>
      </c>
      <c r="AJ947" s="1151" t="s">
        <v>58052</v>
      </c>
      <c r="AK947" s="1128" t="s">
        <v>58053</v>
      </c>
      <c r="AL947" s="1128" t="s">
        <v>58054</v>
      </c>
      <c r="AM947" s="1128" t="s">
        <v>58055</v>
      </c>
      <c r="AN947" s="1128" t="s">
        <v>58056</v>
      </c>
      <c r="AP947" s="1188">
        <v>123</v>
      </c>
      <c r="AQ947" s="1155">
        <v>1</v>
      </c>
      <c r="AR947" s="1154" t="s">
        <v>25</v>
      </c>
      <c r="AS947" s="1156" t="s">
        <v>58052</v>
      </c>
      <c r="AT947" s="1130" t="s">
        <v>4495</v>
      </c>
      <c r="AU947" s="1138" t="s">
        <v>58053</v>
      </c>
      <c r="AV947" s="1130" t="s">
        <v>1106</v>
      </c>
      <c r="AW947" s="1138" t="s">
        <v>58054</v>
      </c>
      <c r="AX947" s="1130" t="s">
        <v>5069</v>
      </c>
      <c r="AY947" s="1138" t="s">
        <v>58055</v>
      </c>
      <c r="AZ947" s="1130" t="s">
        <v>5069</v>
      </c>
      <c r="BA947" s="1138" t="s">
        <v>58056</v>
      </c>
    </row>
    <row r="948" spans="2:53" ht="19.5" thickBot="1">
      <c r="B948" s="1188">
        <v>123</v>
      </c>
      <c r="C948" s="1155">
        <v>2</v>
      </c>
      <c r="D948" s="1644">
        <v>-1</v>
      </c>
      <c r="E948" s="1569">
        <v>-1</v>
      </c>
      <c r="F948" s="1570">
        <v>-1</v>
      </c>
      <c r="G948" s="1551">
        <v>2010</v>
      </c>
      <c r="H948" s="1552">
        <v>-1</v>
      </c>
      <c r="I948" s="1552">
        <v>-1</v>
      </c>
      <c r="J948" s="1552">
        <v>13</v>
      </c>
      <c r="K948" s="1552">
        <v>-1</v>
      </c>
      <c r="L948" s="1552">
        <v>-1</v>
      </c>
      <c r="M948" s="1552">
        <v>6</v>
      </c>
      <c r="N948" s="1552">
        <v>-1</v>
      </c>
      <c r="O948" s="1552">
        <v>-1</v>
      </c>
      <c r="P948" s="1552">
        <v>0</v>
      </c>
      <c r="Q948" s="1552">
        <v>0</v>
      </c>
      <c r="R948" s="1552">
        <v>-1</v>
      </c>
      <c r="S948" s="1552" t="s">
        <v>67890</v>
      </c>
      <c r="T948" s="1598"/>
      <c r="U948" s="1555"/>
      <c r="V948" s="1154" t="s">
        <v>25</v>
      </c>
      <c r="W948" s="1483" t="s">
        <v>58057</v>
      </c>
      <c r="X948" s="945" t="str">
        <f t="shared" si="146"/>
        <v>{PlayerName}</v>
      </c>
      <c r="Y948" s="945" t="str">
        <f t="shared" si="147"/>
        <v>{PlayerName}</v>
      </c>
      <c r="Z948" s="1240"/>
      <c r="AA948" s="1149"/>
      <c r="AB948" s="1124"/>
      <c r="AC948" s="1188">
        <v>123</v>
      </c>
      <c r="AD948" s="1155">
        <v>2</v>
      </c>
      <c r="AE948" s="1125" t="s">
        <v>25</v>
      </c>
      <c r="AF948" s="1126" t="s">
        <v>4495</v>
      </c>
      <c r="AG948" s="1126" t="s">
        <v>1106</v>
      </c>
      <c r="AH948" s="1126" t="s">
        <v>5069</v>
      </c>
      <c r="AI948" s="1126" t="s">
        <v>5069</v>
      </c>
      <c r="AJ948" s="1127" t="s">
        <v>58057</v>
      </c>
      <c r="AK948" s="1128" t="s">
        <v>58058</v>
      </c>
      <c r="AL948" s="1128" t="s">
        <v>58059</v>
      </c>
      <c r="AM948" s="1128" t="s">
        <v>58060</v>
      </c>
      <c r="AN948" s="1128" t="s">
        <v>58060</v>
      </c>
      <c r="AP948" s="1188">
        <v>123</v>
      </c>
      <c r="AQ948" s="1155">
        <v>2</v>
      </c>
      <c r="AR948" s="1154" t="s">
        <v>25</v>
      </c>
      <c r="AS948" s="1162" t="s">
        <v>58057</v>
      </c>
      <c r="AT948" s="1130" t="s">
        <v>4495</v>
      </c>
      <c r="AU948" s="1138" t="s">
        <v>58058</v>
      </c>
      <c r="AV948" s="1130" t="s">
        <v>1106</v>
      </c>
      <c r="AW948" s="1138" t="s">
        <v>58059</v>
      </c>
      <c r="AX948" s="1130" t="s">
        <v>5069</v>
      </c>
      <c r="AY948" s="1138" t="s">
        <v>58060</v>
      </c>
      <c r="AZ948" s="1130" t="s">
        <v>5069</v>
      </c>
      <c r="BA948" s="1138" t="s">
        <v>58060</v>
      </c>
    </row>
    <row r="949" spans="2:53" ht="19.5" thickBot="1">
      <c r="B949" s="1188">
        <v>123</v>
      </c>
      <c r="C949" s="1155">
        <v>3</v>
      </c>
      <c r="D949" s="1644">
        <v>-1</v>
      </c>
      <c r="E949" s="1569">
        <v>-1</v>
      </c>
      <c r="F949" s="1570">
        <v>-1</v>
      </c>
      <c r="G949" s="1551">
        <v>2010</v>
      </c>
      <c r="H949" s="1552">
        <v>-1</v>
      </c>
      <c r="I949" s="1552">
        <v>-1</v>
      </c>
      <c r="J949" s="1552">
        <v>18</v>
      </c>
      <c r="K949" s="1552">
        <v>-1</v>
      </c>
      <c r="L949" s="1552">
        <v>-1</v>
      </c>
      <c r="M949" s="1552">
        <v>6</v>
      </c>
      <c r="N949" s="1552">
        <v>-1</v>
      </c>
      <c r="O949" s="1552">
        <v>-1</v>
      </c>
      <c r="P949" s="1552">
        <v>0</v>
      </c>
      <c r="Q949" s="1552">
        <v>1</v>
      </c>
      <c r="R949" s="1552">
        <v>-1</v>
      </c>
      <c r="S949" s="1552" t="s">
        <v>67889</v>
      </c>
      <c r="T949" s="1598"/>
      <c r="U949" s="1555"/>
      <c r="V949" s="1154" t="s">
        <v>57871</v>
      </c>
      <c r="W949" s="1483" t="s">
        <v>58061</v>
      </c>
      <c r="X949" s="945" t="str">
        <f t="shared" si="146"/>
        <v>{PlayerName}</v>
      </c>
      <c r="Y949" s="945" t="str">
        <f t="shared" si="147"/>
        <v>{PlayerName}</v>
      </c>
      <c r="Z949" s="1240"/>
      <c r="AA949" s="1149"/>
      <c r="AB949" s="1124"/>
      <c r="AC949" s="1188">
        <v>123</v>
      </c>
      <c r="AD949" s="1155">
        <v>3</v>
      </c>
      <c r="AE949" s="1125" t="s">
        <v>57871</v>
      </c>
      <c r="AF949" s="1126" t="s">
        <v>4501</v>
      </c>
      <c r="AG949" s="1126" t="s">
        <v>7881</v>
      </c>
      <c r="AH949" s="1126" t="s">
        <v>5075</v>
      </c>
      <c r="AI949" s="1126" t="s">
        <v>5076</v>
      </c>
      <c r="AJ949" s="1127" t="s">
        <v>58061</v>
      </c>
      <c r="AK949" s="1128" t="s">
        <v>58062</v>
      </c>
      <c r="AL949" s="1128" t="s">
        <v>58063</v>
      </c>
      <c r="AM949" s="1128" t="s">
        <v>58064</v>
      </c>
      <c r="AN949" s="1128" t="s">
        <v>58065</v>
      </c>
      <c r="AP949" s="1188">
        <v>123</v>
      </c>
      <c r="AQ949" s="1155">
        <v>3</v>
      </c>
      <c r="AR949" s="1154" t="s">
        <v>57871</v>
      </c>
      <c r="AS949" s="1162" t="s">
        <v>58061</v>
      </c>
      <c r="AT949" s="1130" t="s">
        <v>4501</v>
      </c>
      <c r="AU949" s="1138" t="s">
        <v>58062</v>
      </c>
      <c r="AV949" s="1130" t="s">
        <v>7881</v>
      </c>
      <c r="AW949" s="1138" t="s">
        <v>58063</v>
      </c>
      <c r="AX949" s="1130" t="s">
        <v>5075</v>
      </c>
      <c r="AY949" s="1138" t="s">
        <v>58064</v>
      </c>
      <c r="AZ949" s="1130" t="s">
        <v>5076</v>
      </c>
      <c r="BA949" s="1138" t="s">
        <v>58065</v>
      </c>
    </row>
    <row r="950" spans="2:53" ht="19.5" thickBot="1">
      <c r="B950" s="1188">
        <v>123</v>
      </c>
      <c r="C950" s="1155">
        <v>4</v>
      </c>
      <c r="D950" s="1644">
        <v>-1</v>
      </c>
      <c r="E950" s="1569">
        <v>-1</v>
      </c>
      <c r="F950" s="1570">
        <v>-1</v>
      </c>
      <c r="G950" s="1551">
        <v>2010</v>
      </c>
      <c r="H950" s="1552">
        <v>-1</v>
      </c>
      <c r="I950" s="1552">
        <v>-1</v>
      </c>
      <c r="J950" s="1552">
        <v>18</v>
      </c>
      <c r="K950" s="1552">
        <v>5001</v>
      </c>
      <c r="L950" s="1552">
        <v>-1</v>
      </c>
      <c r="M950" s="1552">
        <v>6</v>
      </c>
      <c r="N950" s="1552">
        <v>-1</v>
      </c>
      <c r="O950" s="1552">
        <v>-1</v>
      </c>
      <c r="P950" s="1552">
        <v>0</v>
      </c>
      <c r="Q950" s="1552">
        <v>1</v>
      </c>
      <c r="R950" s="1552">
        <v>-1</v>
      </c>
      <c r="S950" s="1552" t="s">
        <v>67889</v>
      </c>
      <c r="T950" s="1598"/>
      <c r="U950" s="1555"/>
      <c r="V950" s="1154" t="s">
        <v>57871</v>
      </c>
      <c r="W950" s="1483" t="s">
        <v>58066</v>
      </c>
      <c r="X950" s="945" t="str">
        <f t="shared" si="146"/>
        <v>위의 표정과 동일</v>
      </c>
      <c r="Y950" s="945" t="str">
        <f t="shared" si="147"/>
        <v>{PlayerName}</v>
      </c>
      <c r="Z950" s="1224"/>
      <c r="AA950" s="1149"/>
      <c r="AB950" s="1124"/>
      <c r="AC950" s="1188">
        <v>123</v>
      </c>
      <c r="AD950" s="1155">
        <v>4</v>
      </c>
      <c r="AE950" s="1125" t="s">
        <v>57871</v>
      </c>
      <c r="AF950" s="1126" t="s">
        <v>4501</v>
      </c>
      <c r="AG950" s="1126" t="s">
        <v>7881</v>
      </c>
      <c r="AH950" s="1126" t="s">
        <v>5075</v>
      </c>
      <c r="AI950" s="1126" t="s">
        <v>5076</v>
      </c>
      <c r="AJ950" s="1127" t="s">
        <v>58066</v>
      </c>
      <c r="AK950" s="1128" t="s">
        <v>58067</v>
      </c>
      <c r="AL950" s="1128" t="s">
        <v>58068</v>
      </c>
      <c r="AM950" s="1128" t="s">
        <v>58069</v>
      </c>
      <c r="AN950" s="1128" t="s">
        <v>58070</v>
      </c>
      <c r="AP950" s="1188">
        <v>123</v>
      </c>
      <c r="AQ950" s="1155">
        <v>4</v>
      </c>
      <c r="AR950" s="1154" t="s">
        <v>57871</v>
      </c>
      <c r="AS950" s="1162" t="s">
        <v>58066</v>
      </c>
      <c r="AT950" s="1130" t="s">
        <v>4501</v>
      </c>
      <c r="AU950" s="1138" t="s">
        <v>58067</v>
      </c>
      <c r="AV950" s="1130" t="s">
        <v>7881</v>
      </c>
      <c r="AW950" s="1138" t="s">
        <v>58068</v>
      </c>
      <c r="AX950" s="1130" t="s">
        <v>5075</v>
      </c>
      <c r="AY950" s="1138" t="s">
        <v>58069</v>
      </c>
      <c r="AZ950" s="1130" t="s">
        <v>5076</v>
      </c>
      <c r="BA950" s="1138" t="s">
        <v>58070</v>
      </c>
    </row>
    <row r="951" spans="2:53" ht="19.5" thickBot="1">
      <c r="B951" s="1188">
        <v>123</v>
      </c>
      <c r="C951" s="1155">
        <v>5</v>
      </c>
      <c r="D951" s="1644">
        <v>-1</v>
      </c>
      <c r="E951" s="1569">
        <v>-1</v>
      </c>
      <c r="F951" s="1570">
        <v>-1</v>
      </c>
      <c r="G951" s="1551">
        <v>2010</v>
      </c>
      <c r="H951" s="1552">
        <v>-1</v>
      </c>
      <c r="I951" s="1552">
        <v>-1</v>
      </c>
      <c r="J951" s="1552">
        <v>18</v>
      </c>
      <c r="K951" s="1552">
        <v>0</v>
      </c>
      <c r="L951" s="1552">
        <v>-1</v>
      </c>
      <c r="M951" s="1552">
        <v>6</v>
      </c>
      <c r="N951" s="1552">
        <v>-1</v>
      </c>
      <c r="O951" s="1552">
        <v>-1</v>
      </c>
      <c r="P951" s="1552">
        <v>0</v>
      </c>
      <c r="Q951" s="1552">
        <v>1</v>
      </c>
      <c r="R951" s="1552">
        <v>-1</v>
      </c>
      <c r="S951" s="1552" t="s">
        <v>67889</v>
      </c>
      <c r="T951" s="1598"/>
      <c r="U951" s="1555"/>
      <c r="V951" s="1154" t="s">
        <v>57871</v>
      </c>
      <c r="W951" s="1483" t="s">
        <v>58071</v>
      </c>
      <c r="X951" s="945" t="str">
        <f t="shared" si="146"/>
        <v>???</v>
      </c>
      <c r="Y951" s="945" t="str">
        <f t="shared" si="147"/>
        <v>{PlayerName}</v>
      </c>
      <c r="Z951" s="1224"/>
      <c r="AA951" s="1149"/>
      <c r="AB951" s="1124"/>
      <c r="AC951" s="1188">
        <v>123</v>
      </c>
      <c r="AD951" s="1155">
        <v>5</v>
      </c>
      <c r="AE951" s="1125" t="s">
        <v>57871</v>
      </c>
      <c r="AF951" s="1126" t="s">
        <v>4501</v>
      </c>
      <c r="AG951" s="1126" t="s">
        <v>7881</v>
      </c>
      <c r="AH951" s="1126" t="s">
        <v>5075</v>
      </c>
      <c r="AI951" s="1126" t="s">
        <v>5076</v>
      </c>
      <c r="AJ951" s="1127" t="s">
        <v>58071</v>
      </c>
      <c r="AK951" s="1128" t="s">
        <v>58072</v>
      </c>
      <c r="AL951" s="1128" t="s">
        <v>58073</v>
      </c>
      <c r="AM951" s="1128" t="s">
        <v>58074</v>
      </c>
      <c r="AN951" s="1128" t="s">
        <v>58075</v>
      </c>
      <c r="AP951" s="1188">
        <v>123</v>
      </c>
      <c r="AQ951" s="1155">
        <v>5</v>
      </c>
      <c r="AR951" s="1154" t="s">
        <v>57871</v>
      </c>
      <c r="AS951" s="1162" t="s">
        <v>58071</v>
      </c>
      <c r="AT951" s="1130" t="s">
        <v>4501</v>
      </c>
      <c r="AU951" s="1138" t="s">
        <v>58072</v>
      </c>
      <c r="AV951" s="1130" t="s">
        <v>7881</v>
      </c>
      <c r="AW951" s="1138" t="s">
        <v>58073</v>
      </c>
      <c r="AX951" s="1130" t="s">
        <v>5075</v>
      </c>
      <c r="AY951" s="1138" t="s">
        <v>58074</v>
      </c>
      <c r="AZ951" s="1130" t="s">
        <v>5076</v>
      </c>
      <c r="BA951" s="1138" t="s">
        <v>58075</v>
      </c>
    </row>
    <row r="952" spans="2:53" ht="38.25" thickBot="1">
      <c r="B952" s="1188">
        <v>123</v>
      </c>
      <c r="C952" s="1155">
        <v>6</v>
      </c>
      <c r="D952" s="1644">
        <v>-1</v>
      </c>
      <c r="E952" s="1569">
        <v>-1</v>
      </c>
      <c r="F952" s="1570">
        <v>-1</v>
      </c>
      <c r="G952" s="1551">
        <v>2010</v>
      </c>
      <c r="H952" s="1552">
        <v>-1</v>
      </c>
      <c r="I952" s="1552">
        <v>-1</v>
      </c>
      <c r="J952" s="1552">
        <v>18</v>
      </c>
      <c r="K952" s="1552">
        <v>-1</v>
      </c>
      <c r="L952" s="1552">
        <v>-1</v>
      </c>
      <c r="M952" s="1552">
        <v>6</v>
      </c>
      <c r="N952" s="1552">
        <v>-1</v>
      </c>
      <c r="O952" s="1552">
        <v>-1</v>
      </c>
      <c r="P952" s="1552">
        <v>0</v>
      </c>
      <c r="Q952" s="1552">
        <v>1</v>
      </c>
      <c r="R952" s="1552">
        <v>-1</v>
      </c>
      <c r="S952" s="1552" t="s">
        <v>67889</v>
      </c>
      <c r="T952" s="1598"/>
      <c r="U952" s="1555"/>
      <c r="V952" s="1154" t="s">
        <v>58076</v>
      </c>
      <c r="W952" s="1482" t="s">
        <v>58077</v>
      </c>
      <c r="X952" s="945" t="str">
        <f t="shared" si="146"/>
        <v>{PlayerName}</v>
      </c>
      <c r="Y952" s="945" t="str">
        <f t="shared" si="147"/>
        <v>{PlayerName}</v>
      </c>
      <c r="Z952" s="1225"/>
      <c r="AA952" s="1149"/>
      <c r="AB952" s="1124"/>
      <c r="AC952" s="1188">
        <v>123</v>
      </c>
      <c r="AD952" s="1155">
        <v>6</v>
      </c>
      <c r="AE952" s="1125" t="s">
        <v>58076</v>
      </c>
      <c r="AF952" s="1126" t="s">
        <v>4502</v>
      </c>
      <c r="AG952" s="1126" t="s">
        <v>7882</v>
      </c>
      <c r="AH952" s="1126" t="s">
        <v>5077</v>
      </c>
      <c r="AI952" s="1126" t="s">
        <v>5077</v>
      </c>
      <c r="AJ952" s="1151" t="s">
        <v>58077</v>
      </c>
      <c r="AK952" s="1128" t="s">
        <v>58078</v>
      </c>
      <c r="AL952" s="1128" t="s">
        <v>58079</v>
      </c>
      <c r="AM952" s="1128" t="s">
        <v>58080</v>
      </c>
      <c r="AN952" s="1128" t="s">
        <v>58081</v>
      </c>
      <c r="AP952" s="1188">
        <v>123</v>
      </c>
      <c r="AQ952" s="1155">
        <v>6</v>
      </c>
      <c r="AR952" s="1154" t="s">
        <v>58076</v>
      </c>
      <c r="AS952" s="1156" t="s">
        <v>58077</v>
      </c>
      <c r="AT952" s="1130" t="s">
        <v>4502</v>
      </c>
      <c r="AU952" s="1138" t="s">
        <v>58078</v>
      </c>
      <c r="AV952" s="1130" t="s">
        <v>7882</v>
      </c>
      <c r="AW952" s="1138" t="s">
        <v>58079</v>
      </c>
      <c r="AX952" s="1130" t="s">
        <v>5077</v>
      </c>
      <c r="AY952" s="1138" t="s">
        <v>58080</v>
      </c>
      <c r="AZ952" s="1130" t="s">
        <v>5077</v>
      </c>
      <c r="BA952" s="1138" t="s">
        <v>58081</v>
      </c>
    </row>
    <row r="953" spans="2:53" ht="38.25" thickBot="1">
      <c r="B953" s="1188">
        <v>123</v>
      </c>
      <c r="C953" s="1120">
        <v>7</v>
      </c>
      <c r="D953" s="1647">
        <v>-1</v>
      </c>
      <c r="E953" s="1570">
        <v>-1</v>
      </c>
      <c r="F953" s="1570">
        <v>-1</v>
      </c>
      <c r="G953" s="1552">
        <v>2010</v>
      </c>
      <c r="H953" s="1552">
        <v>-1</v>
      </c>
      <c r="I953" s="1552">
        <v>-1</v>
      </c>
      <c r="J953" s="1552">
        <v>18</v>
      </c>
      <c r="K953" s="1552">
        <v>-1</v>
      </c>
      <c r="L953" s="1552">
        <v>-1</v>
      </c>
      <c r="M953" s="1552">
        <v>6</v>
      </c>
      <c r="N953" s="1552">
        <v>-1</v>
      </c>
      <c r="O953" s="1552">
        <v>-1</v>
      </c>
      <c r="P953" s="1552">
        <v>0</v>
      </c>
      <c r="Q953" s="1552">
        <v>0</v>
      </c>
      <c r="R953" s="1552">
        <v>-1</v>
      </c>
      <c r="S953" s="1552" t="s">
        <v>67890</v>
      </c>
      <c r="T953" s="1554"/>
      <c r="U953" s="1555"/>
      <c r="V953" s="1154" t="s">
        <v>25</v>
      </c>
      <c r="W953" s="1483" t="s">
        <v>58082</v>
      </c>
      <c r="X953" s="945" t="str">
        <f t="shared" si="146"/>
        <v>{PlayerName}</v>
      </c>
      <c r="Y953" s="945" t="str">
        <f t="shared" si="147"/>
        <v>{PlayerName}</v>
      </c>
      <c r="Z953" s="1244"/>
      <c r="AA953" s="1149"/>
      <c r="AB953" s="1124"/>
      <c r="AC953" s="1188">
        <v>123</v>
      </c>
      <c r="AD953" s="1155">
        <v>7</v>
      </c>
      <c r="AE953" s="1125" t="s">
        <v>25</v>
      </c>
      <c r="AF953" s="1126" t="s">
        <v>4495</v>
      </c>
      <c r="AG953" s="1126" t="s">
        <v>1106</v>
      </c>
      <c r="AH953" s="1126" t="s">
        <v>5069</v>
      </c>
      <c r="AI953" s="1126" t="s">
        <v>5069</v>
      </c>
      <c r="AJ953" s="1127" t="s">
        <v>58082</v>
      </c>
      <c r="AK953" s="1128" t="s">
        <v>58083</v>
      </c>
      <c r="AL953" s="1128" t="s">
        <v>58084</v>
      </c>
      <c r="AM953" s="1128" t="s">
        <v>58085</v>
      </c>
      <c r="AN953" s="1128" t="s">
        <v>58086</v>
      </c>
      <c r="AP953" s="1188">
        <v>123</v>
      </c>
      <c r="AQ953" s="1120">
        <v>7</v>
      </c>
      <c r="AR953" s="1125" t="s">
        <v>25</v>
      </c>
      <c r="AS953" s="1162" t="s">
        <v>58082</v>
      </c>
      <c r="AT953" s="1130" t="s">
        <v>4495</v>
      </c>
      <c r="AU953" s="1138" t="s">
        <v>58083</v>
      </c>
      <c r="AV953" s="1130" t="s">
        <v>1106</v>
      </c>
      <c r="AW953" s="1138" t="s">
        <v>58084</v>
      </c>
      <c r="AX953" s="1130" t="s">
        <v>5069</v>
      </c>
      <c r="AY953" s="1138" t="s">
        <v>58085</v>
      </c>
      <c r="AZ953" s="1130" t="s">
        <v>5069</v>
      </c>
      <c r="BA953" s="1138" t="s">
        <v>58086</v>
      </c>
    </row>
    <row r="954" spans="2:53" ht="19.5" thickBot="1">
      <c r="B954" s="1188">
        <v>123</v>
      </c>
      <c r="C954" s="1120">
        <v>8</v>
      </c>
      <c r="D954" s="1647">
        <v>-1</v>
      </c>
      <c r="E954" s="1570">
        <v>-1</v>
      </c>
      <c r="F954" s="1570">
        <v>-1</v>
      </c>
      <c r="G954" s="1552">
        <v>2010</v>
      </c>
      <c r="H954" s="1552">
        <v>-1</v>
      </c>
      <c r="I954" s="1552">
        <v>-1</v>
      </c>
      <c r="J954" s="1552">
        <v>18</v>
      </c>
      <c r="K954" s="1552">
        <v>-1</v>
      </c>
      <c r="L954" s="1552">
        <v>-1</v>
      </c>
      <c r="M954" s="1552">
        <v>6</v>
      </c>
      <c r="N954" s="1552">
        <v>-1</v>
      </c>
      <c r="O954" s="1552">
        <v>-1</v>
      </c>
      <c r="P954" s="1552">
        <v>0</v>
      </c>
      <c r="Q954" s="1552">
        <v>1</v>
      </c>
      <c r="R954" s="1552">
        <v>-1</v>
      </c>
      <c r="S954" s="1552" t="s">
        <v>67889</v>
      </c>
      <c r="T954" s="1554"/>
      <c r="U954" s="1555"/>
      <c r="V954" s="1154" t="s">
        <v>58076</v>
      </c>
      <c r="W954" s="1482" t="s">
        <v>58087</v>
      </c>
      <c r="X954" s="945" t="str">
        <f t="shared" si="146"/>
        <v>{PlayerName}</v>
      </c>
      <c r="Y954" s="945" t="str">
        <f t="shared" si="147"/>
        <v>{PlayerName}</v>
      </c>
      <c r="Z954" s="1225"/>
      <c r="AA954" s="1149"/>
      <c r="AB954" s="1124"/>
      <c r="AC954" s="1188">
        <v>123</v>
      </c>
      <c r="AD954" s="1155">
        <v>8</v>
      </c>
      <c r="AE954" s="1125" t="s">
        <v>58076</v>
      </c>
      <c r="AF954" s="1126" t="s">
        <v>4502</v>
      </c>
      <c r="AG954" s="1126" t="s">
        <v>7882</v>
      </c>
      <c r="AH954" s="1126" t="s">
        <v>5077</v>
      </c>
      <c r="AI954" s="1126" t="s">
        <v>5077</v>
      </c>
      <c r="AJ954" s="1151" t="s">
        <v>58087</v>
      </c>
      <c r="AK954" s="1128" t="s">
        <v>58088</v>
      </c>
      <c r="AL954" s="1128" t="s">
        <v>58089</v>
      </c>
      <c r="AM954" s="1128" t="s">
        <v>58090</v>
      </c>
      <c r="AN954" s="1128" t="s">
        <v>58091</v>
      </c>
      <c r="AP954" s="1188">
        <v>123</v>
      </c>
      <c r="AQ954" s="1120">
        <v>8</v>
      </c>
      <c r="AR954" s="1125" t="s">
        <v>58076</v>
      </c>
      <c r="AS954" s="1156" t="s">
        <v>58087</v>
      </c>
      <c r="AT954" s="1130" t="s">
        <v>4502</v>
      </c>
      <c r="AU954" s="1138" t="s">
        <v>58088</v>
      </c>
      <c r="AV954" s="1130" t="s">
        <v>7882</v>
      </c>
      <c r="AW954" s="1138" t="s">
        <v>58089</v>
      </c>
      <c r="AX954" s="1130" t="s">
        <v>5077</v>
      </c>
      <c r="AY954" s="1138" t="s">
        <v>58090</v>
      </c>
      <c r="AZ954" s="1130" t="s">
        <v>5077</v>
      </c>
      <c r="BA954" s="1138" t="s">
        <v>58091</v>
      </c>
    </row>
    <row r="955" spans="2:53" ht="19.5" thickBot="1">
      <c r="B955" s="1145">
        <v>126</v>
      </c>
      <c r="C955" s="1146">
        <v>0</v>
      </c>
      <c r="D955" s="1646">
        <v>-1</v>
      </c>
      <c r="E955" s="1582">
        <v>-1</v>
      </c>
      <c r="F955" s="1582">
        <v>-1</v>
      </c>
      <c r="G955" s="1571">
        <v>2010</v>
      </c>
      <c r="H955" s="1571">
        <v>201</v>
      </c>
      <c r="I955" s="1571">
        <v>-1</v>
      </c>
      <c r="J955" s="1571">
        <v>13</v>
      </c>
      <c r="K955" s="1571">
        <v>0</v>
      </c>
      <c r="L955" s="1571">
        <v>0</v>
      </c>
      <c r="M955" s="1571">
        <v>-1</v>
      </c>
      <c r="N955" s="1571">
        <v>0</v>
      </c>
      <c r="O955" s="1571">
        <v>0</v>
      </c>
      <c r="P955" s="1571">
        <v>0</v>
      </c>
      <c r="Q955" s="1571">
        <v>1</v>
      </c>
      <c r="R955" s="1571">
        <v>-1</v>
      </c>
      <c r="S955" s="1571" t="s">
        <v>67889</v>
      </c>
      <c r="T955" s="1600"/>
      <c r="U955" s="1555"/>
      <c r="V955" s="1147" t="s">
        <v>56528</v>
      </c>
      <c r="W955" s="1481" t="s">
        <v>58092</v>
      </c>
      <c r="X955" s="945" t="str">
        <f t="shared" si="146"/>
        <v>???</v>
      </c>
      <c r="Y955" s="945" t="str">
        <f t="shared" si="147"/>
        <v>???</v>
      </c>
      <c r="Z955" s="1148"/>
      <c r="AA955" s="1149"/>
      <c r="AB955" s="1124"/>
      <c r="AC955" s="1145">
        <v>126</v>
      </c>
      <c r="AD955" s="1150">
        <v>0</v>
      </c>
      <c r="AE955" s="1125" t="s">
        <v>56528</v>
      </c>
      <c r="AF955" s="1126" t="s">
        <v>4497</v>
      </c>
      <c r="AG955" s="1126" t="s">
        <v>1107</v>
      </c>
      <c r="AH955" s="1126" t="s">
        <v>5072</v>
      </c>
      <c r="AI955" s="1126" t="s">
        <v>5072</v>
      </c>
      <c r="AJ955" s="1151" t="s">
        <v>58092</v>
      </c>
      <c r="AK955" s="1128" t="s">
        <v>58093</v>
      </c>
      <c r="AL955" s="1128" t="s">
        <v>58094</v>
      </c>
      <c r="AM955" s="1128" t="s">
        <v>58095</v>
      </c>
      <c r="AN955" s="1128" t="s">
        <v>58096</v>
      </c>
      <c r="AP955" s="1145">
        <v>126</v>
      </c>
      <c r="AQ955" s="1146">
        <v>0</v>
      </c>
      <c r="AR955" s="1152" t="s">
        <v>56528</v>
      </c>
      <c r="AS955" s="1153" t="s">
        <v>58092</v>
      </c>
      <c r="AT955" s="1130" t="s">
        <v>4497</v>
      </c>
      <c r="AU955" s="1138" t="s">
        <v>58093</v>
      </c>
      <c r="AV955" s="1130" t="s">
        <v>1107</v>
      </c>
      <c r="AW955" s="1138" t="s">
        <v>58094</v>
      </c>
      <c r="AX955" s="1130" t="s">
        <v>5072</v>
      </c>
      <c r="AY955" s="1138" t="s">
        <v>58095</v>
      </c>
      <c r="AZ955" s="1130" t="s">
        <v>5072</v>
      </c>
      <c r="BA955" s="1138" t="s">
        <v>58096</v>
      </c>
    </row>
    <row r="956" spans="2:53" ht="19.5" thickBot="1">
      <c r="B956" s="1188">
        <v>126</v>
      </c>
      <c r="C956" s="1120">
        <v>1</v>
      </c>
      <c r="D956" s="1647">
        <v>-1</v>
      </c>
      <c r="E956" s="1570">
        <v>-1</v>
      </c>
      <c r="F956" s="1570">
        <v>-1</v>
      </c>
      <c r="G956" s="1552">
        <v>2010</v>
      </c>
      <c r="H956" s="1552">
        <v>-1</v>
      </c>
      <c r="I956" s="1552">
        <v>-1</v>
      </c>
      <c r="J956" s="1552">
        <v>13</v>
      </c>
      <c r="K956" s="1552">
        <v>-1</v>
      </c>
      <c r="L956" s="1552">
        <v>-1</v>
      </c>
      <c r="M956" s="1552">
        <v>0</v>
      </c>
      <c r="N956" s="1552">
        <v>-1</v>
      </c>
      <c r="O956" s="1552">
        <v>2018</v>
      </c>
      <c r="P956" s="1552">
        <v>0</v>
      </c>
      <c r="Q956" s="1552">
        <v>0</v>
      </c>
      <c r="R956" s="1552">
        <v>-1</v>
      </c>
      <c r="S956" s="1552" t="s">
        <v>67890</v>
      </c>
      <c r="T956" s="1554"/>
      <c r="U956" s="1555"/>
      <c r="V956" s="1154" t="s">
        <v>1105</v>
      </c>
      <c r="W956" s="1483" t="s">
        <v>58097</v>
      </c>
      <c r="X956" s="945" t="str">
        <f t="shared" si="146"/>
        <v>{PlayerName}</v>
      </c>
      <c r="Y956" s="945" t="str">
        <f t="shared" si="147"/>
        <v>{PlayerName}</v>
      </c>
      <c r="Z956" s="1136"/>
      <c r="AA956" s="1149"/>
      <c r="AB956" s="1124"/>
      <c r="AC956" s="1188">
        <v>126</v>
      </c>
      <c r="AD956" s="1155">
        <v>1</v>
      </c>
      <c r="AE956" s="1125" t="s">
        <v>1105</v>
      </c>
      <c r="AF956" s="1126" t="s">
        <v>1105</v>
      </c>
      <c r="AG956" s="1126" t="s">
        <v>1105</v>
      </c>
      <c r="AH956" s="1126" t="s">
        <v>1105</v>
      </c>
      <c r="AI956" s="1126" t="s">
        <v>1105</v>
      </c>
      <c r="AJ956" s="1127" t="s">
        <v>58097</v>
      </c>
      <c r="AK956" s="1128" t="s">
        <v>58098</v>
      </c>
      <c r="AL956" s="1128" t="s">
        <v>58099</v>
      </c>
      <c r="AM956" s="1128" t="s">
        <v>58100</v>
      </c>
      <c r="AN956" s="1128" t="s">
        <v>58101</v>
      </c>
      <c r="AP956" s="1188">
        <v>126</v>
      </c>
      <c r="AQ956" s="1120">
        <v>1</v>
      </c>
      <c r="AR956" s="1125" t="s">
        <v>1105</v>
      </c>
      <c r="AS956" s="1162" t="s">
        <v>58097</v>
      </c>
      <c r="AT956" s="1130" t="s">
        <v>1105</v>
      </c>
      <c r="AU956" s="1138" t="s">
        <v>58098</v>
      </c>
      <c r="AV956" s="1130" t="s">
        <v>1105</v>
      </c>
      <c r="AW956" s="1138" t="s">
        <v>58099</v>
      </c>
      <c r="AX956" s="1130" t="s">
        <v>1105</v>
      </c>
      <c r="AY956" s="1138" t="s">
        <v>58100</v>
      </c>
      <c r="AZ956" s="1130" t="s">
        <v>1105</v>
      </c>
      <c r="BA956" s="1138" t="s">
        <v>58101</v>
      </c>
    </row>
    <row r="957" spans="2:53" ht="38.25" thickBot="1">
      <c r="B957" s="1188">
        <v>126</v>
      </c>
      <c r="C957" s="1120">
        <v>2</v>
      </c>
      <c r="D957" s="1647">
        <v>-1</v>
      </c>
      <c r="E957" s="1570">
        <v>-1</v>
      </c>
      <c r="F957" s="1570">
        <v>-1</v>
      </c>
      <c r="G957" s="1552">
        <v>2010</v>
      </c>
      <c r="H957" s="1552">
        <v>-1</v>
      </c>
      <c r="I957" s="1552">
        <v>-1</v>
      </c>
      <c r="J957" s="1552">
        <v>13</v>
      </c>
      <c r="K957" s="1552">
        <v>-1</v>
      </c>
      <c r="L957" s="1552">
        <v>-1</v>
      </c>
      <c r="M957" s="1552">
        <v>0</v>
      </c>
      <c r="N957" s="1552">
        <v>-1</v>
      </c>
      <c r="O957" s="1552">
        <v>0</v>
      </c>
      <c r="P957" s="1552">
        <v>0</v>
      </c>
      <c r="Q957" s="1552">
        <v>1</v>
      </c>
      <c r="R957" s="1552">
        <v>-1</v>
      </c>
      <c r="S957" s="1552" t="s">
        <v>67889</v>
      </c>
      <c r="T957" s="1554"/>
      <c r="U957" s="1555"/>
      <c r="V957" s="1154" t="s">
        <v>56528</v>
      </c>
      <c r="W957" s="1482" t="s">
        <v>58102</v>
      </c>
      <c r="X957" s="945" t="str">
        <f t="shared" si="146"/>
        <v>{PlayerName}</v>
      </c>
      <c r="Y957" s="945" t="str">
        <f t="shared" si="147"/>
        <v>{PlayerName}</v>
      </c>
      <c r="Z957" s="1148"/>
      <c r="AA957" s="1149"/>
      <c r="AB957" s="1124"/>
      <c r="AC957" s="1188">
        <v>126</v>
      </c>
      <c r="AD957" s="1155">
        <v>2</v>
      </c>
      <c r="AE957" s="1125" t="s">
        <v>56528</v>
      </c>
      <c r="AF957" s="1126" t="s">
        <v>4497</v>
      </c>
      <c r="AG957" s="1126" t="s">
        <v>1107</v>
      </c>
      <c r="AH957" s="1126" t="s">
        <v>5072</v>
      </c>
      <c r="AI957" s="1126" t="s">
        <v>5072</v>
      </c>
      <c r="AJ957" s="1151" t="s">
        <v>58102</v>
      </c>
      <c r="AK957" s="1128" t="s">
        <v>58103</v>
      </c>
      <c r="AL957" s="1128" t="s">
        <v>58104</v>
      </c>
      <c r="AM957" s="1128" t="s">
        <v>58105</v>
      </c>
      <c r="AN957" s="1128" t="s">
        <v>58106</v>
      </c>
      <c r="AP957" s="1188">
        <v>126</v>
      </c>
      <c r="AQ957" s="1120">
        <v>2</v>
      </c>
      <c r="AR957" s="1125" t="s">
        <v>56528</v>
      </c>
      <c r="AS957" s="1156" t="s">
        <v>58102</v>
      </c>
      <c r="AT957" s="1130" t="s">
        <v>4497</v>
      </c>
      <c r="AU957" s="1138" t="s">
        <v>58103</v>
      </c>
      <c r="AV957" s="1130" t="s">
        <v>1107</v>
      </c>
      <c r="AW957" s="1138" t="s">
        <v>58104</v>
      </c>
      <c r="AX957" s="1130" t="s">
        <v>5072</v>
      </c>
      <c r="AY957" s="1138" t="s">
        <v>58105</v>
      </c>
      <c r="AZ957" s="1130" t="s">
        <v>5072</v>
      </c>
      <c r="BA957" s="1138" t="s">
        <v>58106</v>
      </c>
    </row>
    <row r="958" spans="2:53" ht="38.25" thickBot="1">
      <c r="B958" s="1188">
        <v>126</v>
      </c>
      <c r="C958" s="1120">
        <v>3</v>
      </c>
      <c r="D958" s="1647">
        <v>-1</v>
      </c>
      <c r="E958" s="1570">
        <v>-1</v>
      </c>
      <c r="F958" s="1570">
        <v>-1</v>
      </c>
      <c r="G958" s="1552">
        <v>2010</v>
      </c>
      <c r="H958" s="1552">
        <v>-1</v>
      </c>
      <c r="I958" s="1552">
        <v>-1</v>
      </c>
      <c r="J958" s="1552">
        <v>13</v>
      </c>
      <c r="K958" s="1552">
        <v>-1</v>
      </c>
      <c r="L958" s="1552">
        <v>-1</v>
      </c>
      <c r="M958" s="1552">
        <v>0</v>
      </c>
      <c r="N958" s="1552">
        <v>-1</v>
      </c>
      <c r="O958" s="1552">
        <v>-1</v>
      </c>
      <c r="P958" s="1552">
        <v>0</v>
      </c>
      <c r="Q958" s="1552">
        <v>0</v>
      </c>
      <c r="R958" s="1552">
        <v>-1</v>
      </c>
      <c r="S958" s="1552" t="s">
        <v>67890</v>
      </c>
      <c r="T958" s="1554"/>
      <c r="U958" s="1555"/>
      <c r="V958" s="1154" t="s">
        <v>1105</v>
      </c>
      <c r="W958" s="1482" t="s">
        <v>58107</v>
      </c>
      <c r="X958" s="945" t="str">
        <f t="shared" si="146"/>
        <v>{PlayerName}</v>
      </c>
      <c r="Y958" s="945" t="str">
        <f t="shared" si="147"/>
        <v>{PlayerName}</v>
      </c>
      <c r="Z958" s="1148"/>
      <c r="AA958" s="1149"/>
      <c r="AB958" s="1124"/>
      <c r="AC958" s="1188">
        <v>126</v>
      </c>
      <c r="AD958" s="1155">
        <v>3</v>
      </c>
      <c r="AE958" s="1125" t="s">
        <v>1105</v>
      </c>
      <c r="AF958" s="1126" t="s">
        <v>1105</v>
      </c>
      <c r="AG958" s="1126" t="s">
        <v>1105</v>
      </c>
      <c r="AH958" s="1126" t="s">
        <v>1105</v>
      </c>
      <c r="AI958" s="1126" t="s">
        <v>1105</v>
      </c>
      <c r="AJ958" s="1151" t="s">
        <v>58107</v>
      </c>
      <c r="AK958" s="1128" t="s">
        <v>58108</v>
      </c>
      <c r="AL958" s="1128" t="s">
        <v>58109</v>
      </c>
      <c r="AM958" s="1128" t="s">
        <v>58110</v>
      </c>
      <c r="AN958" s="1128" t="s">
        <v>58111</v>
      </c>
      <c r="AP958" s="1188">
        <v>126</v>
      </c>
      <c r="AQ958" s="1120">
        <v>3</v>
      </c>
      <c r="AR958" s="1125" t="s">
        <v>1105</v>
      </c>
      <c r="AS958" s="1156" t="s">
        <v>58107</v>
      </c>
      <c r="AT958" s="1130" t="s">
        <v>1105</v>
      </c>
      <c r="AU958" s="1138" t="s">
        <v>58108</v>
      </c>
      <c r="AV958" s="1130" t="s">
        <v>1105</v>
      </c>
      <c r="AW958" s="1138" t="s">
        <v>58109</v>
      </c>
      <c r="AX958" s="1130" t="s">
        <v>1105</v>
      </c>
      <c r="AY958" s="1138" t="s">
        <v>58110</v>
      </c>
      <c r="AZ958" s="1130" t="s">
        <v>1105</v>
      </c>
      <c r="BA958" s="1138" t="s">
        <v>58111</v>
      </c>
    </row>
    <row r="959" spans="2:53" ht="19.5" thickBot="1">
      <c r="B959" s="1188">
        <v>126</v>
      </c>
      <c r="C959" s="1120">
        <v>4</v>
      </c>
      <c r="D959" s="1647">
        <v>-1</v>
      </c>
      <c r="E959" s="1570">
        <v>-1</v>
      </c>
      <c r="F959" s="1570">
        <v>-1</v>
      </c>
      <c r="G959" s="1552">
        <v>2010</v>
      </c>
      <c r="H959" s="1552">
        <v>-1</v>
      </c>
      <c r="I959" s="1552">
        <v>-1</v>
      </c>
      <c r="J959" s="1552">
        <v>6</v>
      </c>
      <c r="K959" s="1552">
        <v>-1</v>
      </c>
      <c r="L959" s="1552">
        <v>-1</v>
      </c>
      <c r="M959" s="1552">
        <v>0</v>
      </c>
      <c r="N959" s="1552">
        <v>-1</v>
      </c>
      <c r="O959" s="1552">
        <v>-1</v>
      </c>
      <c r="P959" s="1552">
        <v>0</v>
      </c>
      <c r="Q959" s="1552">
        <v>1</v>
      </c>
      <c r="R959" s="1552">
        <v>-1</v>
      </c>
      <c r="S959" s="1552" t="s">
        <v>67889</v>
      </c>
      <c r="T959" s="1554"/>
      <c r="U959" s="1555"/>
      <c r="V959" s="1154" t="s">
        <v>25</v>
      </c>
      <c r="W959" s="1482" t="s">
        <v>58112</v>
      </c>
      <c r="X959" s="945" t="str">
        <f t="shared" si="146"/>
        <v>{PlayerName}</v>
      </c>
      <c r="Y959" s="945" t="str">
        <f t="shared" si="147"/>
        <v>{PlayerName}</v>
      </c>
      <c r="Z959" s="1148"/>
      <c r="AA959" s="1149"/>
      <c r="AB959" s="1124"/>
      <c r="AC959" s="1188">
        <v>126</v>
      </c>
      <c r="AD959" s="1155">
        <v>4</v>
      </c>
      <c r="AE959" s="1125" t="s">
        <v>25</v>
      </c>
      <c r="AF959" s="1126" t="s">
        <v>4495</v>
      </c>
      <c r="AG959" s="1126" t="s">
        <v>1106</v>
      </c>
      <c r="AH959" s="1126" t="s">
        <v>5069</v>
      </c>
      <c r="AI959" s="1126" t="s">
        <v>5069</v>
      </c>
      <c r="AJ959" s="1151" t="s">
        <v>58112</v>
      </c>
      <c r="AK959" s="1128" t="s">
        <v>58113</v>
      </c>
      <c r="AL959" s="1128" t="s">
        <v>58114</v>
      </c>
      <c r="AM959" s="1128" t="s">
        <v>58115</v>
      </c>
      <c r="AN959" s="1128" t="s">
        <v>58116</v>
      </c>
      <c r="AP959" s="1188">
        <v>126</v>
      </c>
      <c r="AQ959" s="1120">
        <v>4</v>
      </c>
      <c r="AR959" s="1125" t="s">
        <v>25</v>
      </c>
      <c r="AS959" s="1156" t="s">
        <v>58112</v>
      </c>
      <c r="AT959" s="1130" t="s">
        <v>4495</v>
      </c>
      <c r="AU959" s="1138" t="s">
        <v>58113</v>
      </c>
      <c r="AV959" s="1130" t="s">
        <v>1106</v>
      </c>
      <c r="AW959" s="1138" t="s">
        <v>58114</v>
      </c>
      <c r="AX959" s="1130" t="s">
        <v>5069</v>
      </c>
      <c r="AY959" s="1138" t="s">
        <v>58115</v>
      </c>
      <c r="AZ959" s="1130" t="s">
        <v>5069</v>
      </c>
      <c r="BA959" s="1138" t="s">
        <v>58116</v>
      </c>
    </row>
    <row r="960" spans="2:53" ht="38.25" thickBot="1">
      <c r="B960" s="1188">
        <v>126</v>
      </c>
      <c r="C960" s="1120">
        <v>5</v>
      </c>
      <c r="D960" s="1647">
        <v>-1</v>
      </c>
      <c r="E960" s="1570">
        <v>-1</v>
      </c>
      <c r="F960" s="1570">
        <v>-1</v>
      </c>
      <c r="G960" s="1552">
        <v>2010</v>
      </c>
      <c r="H960" s="1552">
        <v>-1</v>
      </c>
      <c r="I960" s="1552">
        <v>-1</v>
      </c>
      <c r="J960" s="1552">
        <v>6</v>
      </c>
      <c r="K960" s="1552">
        <v>-1</v>
      </c>
      <c r="L960" s="1552">
        <v>-1</v>
      </c>
      <c r="M960" s="1552">
        <v>0</v>
      </c>
      <c r="N960" s="1552">
        <v>2030</v>
      </c>
      <c r="O960" s="1552">
        <v>-1</v>
      </c>
      <c r="P960" s="1552">
        <v>0</v>
      </c>
      <c r="Q960" s="1552">
        <v>0</v>
      </c>
      <c r="R960" s="1552">
        <v>-1</v>
      </c>
      <c r="S960" s="1552" t="s">
        <v>67890</v>
      </c>
      <c r="T960" s="1554"/>
      <c r="U960" s="1555"/>
      <c r="V960" s="1154" t="s">
        <v>1105</v>
      </c>
      <c r="W960" s="1482" t="s">
        <v>58117</v>
      </c>
      <c r="X960" s="945" t="str">
        <f t="shared" si="146"/>
        <v>{PlayerName}</v>
      </c>
      <c r="Y960" s="945" t="str">
        <f t="shared" si="147"/>
        <v>위의 표정과 동일</v>
      </c>
      <c r="Z960" s="1148"/>
      <c r="AA960" s="1149"/>
      <c r="AB960" s="1124"/>
      <c r="AC960" s="1188">
        <v>126</v>
      </c>
      <c r="AD960" s="1155">
        <v>5</v>
      </c>
      <c r="AE960" s="1125" t="s">
        <v>1105</v>
      </c>
      <c r="AF960" s="1126" t="s">
        <v>1105</v>
      </c>
      <c r="AG960" s="1126" t="s">
        <v>1105</v>
      </c>
      <c r="AH960" s="1126" t="s">
        <v>1105</v>
      </c>
      <c r="AI960" s="1126" t="s">
        <v>1105</v>
      </c>
      <c r="AJ960" s="1151" t="s">
        <v>58117</v>
      </c>
      <c r="AK960" s="1128" t="s">
        <v>58118</v>
      </c>
      <c r="AL960" s="1128" t="s">
        <v>58119</v>
      </c>
      <c r="AM960" s="1128" t="s">
        <v>58120</v>
      </c>
      <c r="AN960" s="1128" t="s">
        <v>58121</v>
      </c>
      <c r="AP960" s="1188">
        <v>126</v>
      </c>
      <c r="AQ960" s="1120">
        <v>5</v>
      </c>
      <c r="AR960" s="1125" t="s">
        <v>1105</v>
      </c>
      <c r="AS960" s="1156" t="s">
        <v>58117</v>
      </c>
      <c r="AT960" s="1130" t="s">
        <v>1105</v>
      </c>
      <c r="AU960" s="1138" t="s">
        <v>58118</v>
      </c>
      <c r="AV960" s="1130" t="s">
        <v>1105</v>
      </c>
      <c r="AW960" s="1138" t="s">
        <v>58119</v>
      </c>
      <c r="AX960" s="1130" t="s">
        <v>1105</v>
      </c>
      <c r="AY960" s="1138" t="s">
        <v>58120</v>
      </c>
      <c r="AZ960" s="1130" t="s">
        <v>1105</v>
      </c>
      <c r="BA960" s="1138" t="s">
        <v>58121</v>
      </c>
    </row>
    <row r="961" spans="2:53" ht="19.5" thickBot="1">
      <c r="B961" s="1190">
        <v>126</v>
      </c>
      <c r="C961" s="1158">
        <v>6</v>
      </c>
      <c r="D961" s="1648">
        <v>-1</v>
      </c>
      <c r="E961" s="1585">
        <v>-1</v>
      </c>
      <c r="F961" s="1585">
        <v>-1</v>
      </c>
      <c r="G961" s="1587">
        <v>2010</v>
      </c>
      <c r="H961" s="1587">
        <v>-1</v>
      </c>
      <c r="I961" s="1587">
        <v>-1</v>
      </c>
      <c r="J961" s="1587">
        <v>13</v>
      </c>
      <c r="K961" s="1587">
        <v>4000</v>
      </c>
      <c r="L961" s="1587">
        <v>-1</v>
      </c>
      <c r="M961" s="1587">
        <v>0</v>
      </c>
      <c r="N961" s="1587">
        <v>-1</v>
      </c>
      <c r="O961" s="1587">
        <v>-1</v>
      </c>
      <c r="P961" s="1587">
        <v>0</v>
      </c>
      <c r="Q961" s="1587">
        <v>1</v>
      </c>
      <c r="R961" s="1587">
        <v>-1</v>
      </c>
      <c r="S961" s="1587" t="s">
        <v>67889</v>
      </c>
      <c r="T961" s="1601"/>
      <c r="U961" s="1555"/>
      <c r="V961" s="1159" t="s">
        <v>56528</v>
      </c>
      <c r="W961" s="1485" t="s">
        <v>58122</v>
      </c>
      <c r="X961" s="945" t="str">
        <f t="shared" si="146"/>
        <v>위의 표정과 동일</v>
      </c>
      <c r="Y961" s="945" t="str">
        <f t="shared" si="147"/>
        <v>{PlayerName}</v>
      </c>
      <c r="Z961" s="1136"/>
      <c r="AA961" s="1149"/>
      <c r="AB961" s="1124"/>
      <c r="AC961" s="1190">
        <v>126</v>
      </c>
      <c r="AD961" s="1160">
        <v>6</v>
      </c>
      <c r="AE961" s="1125" t="s">
        <v>56528</v>
      </c>
      <c r="AF961" s="1126" t="s">
        <v>4497</v>
      </c>
      <c r="AG961" s="1126" t="s">
        <v>1107</v>
      </c>
      <c r="AH961" s="1126" t="s">
        <v>5072</v>
      </c>
      <c r="AI961" s="1126" t="s">
        <v>5072</v>
      </c>
      <c r="AJ961" s="1127" t="s">
        <v>58122</v>
      </c>
      <c r="AK961" s="1128" t="s">
        <v>58123</v>
      </c>
      <c r="AL961" s="1128" t="s">
        <v>58124</v>
      </c>
      <c r="AM961" s="1128" t="s">
        <v>58125</v>
      </c>
      <c r="AN961" s="1128" t="s">
        <v>58126</v>
      </c>
      <c r="AP961" s="1190">
        <v>126</v>
      </c>
      <c r="AQ961" s="1158">
        <v>6</v>
      </c>
      <c r="AR961" s="1161" t="s">
        <v>56528</v>
      </c>
      <c r="AS961" s="1170" t="s">
        <v>58122</v>
      </c>
      <c r="AT961" s="1130" t="s">
        <v>4497</v>
      </c>
      <c r="AU961" s="1138" t="s">
        <v>58123</v>
      </c>
      <c r="AV961" s="1130" t="s">
        <v>1107</v>
      </c>
      <c r="AW961" s="1138" t="s">
        <v>58124</v>
      </c>
      <c r="AX961" s="1130" t="s">
        <v>5072</v>
      </c>
      <c r="AY961" s="1138" t="s">
        <v>58125</v>
      </c>
      <c r="AZ961" s="1130" t="s">
        <v>5072</v>
      </c>
      <c r="BA961" s="1138" t="s">
        <v>58126</v>
      </c>
    </row>
    <row r="962" spans="2:53" ht="16.5" customHeight="1">
      <c r="B962" s="1268">
        <v>30000</v>
      </c>
      <c r="C962" s="1167">
        <v>0</v>
      </c>
      <c r="D962" s="1644">
        <v>-1</v>
      </c>
      <c r="E962" s="1569">
        <v>-1</v>
      </c>
      <c r="F962" s="1589">
        <v>-1</v>
      </c>
      <c r="G962" s="1593">
        <v>0</v>
      </c>
      <c r="H962" s="1590">
        <v>100</v>
      </c>
      <c r="I962" s="1590">
        <v>-1</v>
      </c>
      <c r="J962" s="1590">
        <v>6</v>
      </c>
      <c r="K962" s="1590">
        <v>0</v>
      </c>
      <c r="L962" s="1590">
        <v>0</v>
      </c>
      <c r="M962" s="1590">
        <v>-1</v>
      </c>
      <c r="N962" s="1590">
        <v>0</v>
      </c>
      <c r="O962" s="1590">
        <v>0</v>
      </c>
      <c r="P962" s="1590">
        <v>0</v>
      </c>
      <c r="Q962" s="1590">
        <v>1</v>
      </c>
      <c r="R962" s="1590">
        <v>-1</v>
      </c>
      <c r="S962" s="1590" t="s">
        <v>67889</v>
      </c>
      <c r="T962" s="1614"/>
      <c r="U962" s="1555"/>
      <c r="V962" s="1165" t="s">
        <v>25</v>
      </c>
      <c r="W962" s="1518" t="s">
        <v>58127</v>
      </c>
      <c r="X962" s="945" t="str">
        <f t="shared" si="146"/>
        <v>???</v>
      </c>
      <c r="Y962" s="945" t="str">
        <f t="shared" si="147"/>
        <v>???</v>
      </c>
      <c r="Z962" s="1183"/>
      <c r="AB962" s="1124"/>
      <c r="AC962" s="1268">
        <v>30000</v>
      </c>
      <c r="AD962" s="1167">
        <v>0</v>
      </c>
      <c r="AE962" s="1125" t="s">
        <v>25</v>
      </c>
      <c r="AF962" s="1126" t="s">
        <v>4495</v>
      </c>
      <c r="AG962" s="1126" t="s">
        <v>1106</v>
      </c>
      <c r="AH962" s="1126" t="s">
        <v>5069</v>
      </c>
      <c r="AI962" s="1126" t="s">
        <v>5069</v>
      </c>
      <c r="AJ962" s="1185" t="s">
        <v>58127</v>
      </c>
      <c r="AK962" s="1128" t="s">
        <v>58128</v>
      </c>
      <c r="AL962" s="1128" t="s">
        <v>58129</v>
      </c>
      <c r="AM962" s="1128" t="s">
        <v>58130</v>
      </c>
      <c r="AN962" s="1128" t="s">
        <v>58131</v>
      </c>
      <c r="AP962" s="1268">
        <v>30000</v>
      </c>
      <c r="AQ962" s="1167">
        <v>0</v>
      </c>
      <c r="AR962" s="1165" t="s">
        <v>25</v>
      </c>
      <c r="AS962" s="1282" t="s">
        <v>58127</v>
      </c>
      <c r="AT962" s="1130" t="s">
        <v>4495</v>
      </c>
      <c r="AU962" s="1138" t="s">
        <v>58128</v>
      </c>
      <c r="AV962" s="1130" t="s">
        <v>1106</v>
      </c>
      <c r="AW962" s="1138" t="s">
        <v>58129</v>
      </c>
      <c r="AX962" s="1130" t="s">
        <v>5069</v>
      </c>
      <c r="AY962" s="1138" t="s">
        <v>58130</v>
      </c>
      <c r="AZ962" s="1130" t="s">
        <v>5069</v>
      </c>
      <c r="BA962" s="1138" t="s">
        <v>58131</v>
      </c>
    </row>
    <row r="963" spans="2:53" ht="16.5" customHeight="1">
      <c r="B963" s="1180">
        <v>30000</v>
      </c>
      <c r="C963" s="1155">
        <v>1</v>
      </c>
      <c r="D963" s="1650">
        <v>-1</v>
      </c>
      <c r="E963" s="1597">
        <v>-1</v>
      </c>
      <c r="F963" s="1570">
        <v>-1</v>
      </c>
      <c r="G963" s="1551">
        <v>0</v>
      </c>
      <c r="H963" s="1552">
        <v>-1</v>
      </c>
      <c r="I963" s="1552">
        <v>-1</v>
      </c>
      <c r="J963" s="1552">
        <v>6</v>
      </c>
      <c r="K963" s="1552">
        <v>-1</v>
      </c>
      <c r="L963" s="1552">
        <v>-1</v>
      </c>
      <c r="M963" s="1552">
        <v>-1</v>
      </c>
      <c r="N963" s="1552">
        <v>-1</v>
      </c>
      <c r="O963" s="1552">
        <v>-1</v>
      </c>
      <c r="P963" s="1552">
        <v>0</v>
      </c>
      <c r="Q963" s="1552">
        <v>1</v>
      </c>
      <c r="R963" s="1552">
        <v>-1</v>
      </c>
      <c r="S963" s="1552" t="s">
        <v>67889</v>
      </c>
      <c r="T963" s="1598"/>
      <c r="U963" s="1555"/>
      <c r="V963" s="1154" t="s">
        <v>25</v>
      </c>
      <c r="W963" s="1489" t="s">
        <v>58132</v>
      </c>
      <c r="X963" s="945" t="str">
        <f t="shared" si="146"/>
        <v>{PlayerName}</v>
      </c>
      <c r="Y963" s="945" t="str">
        <f t="shared" si="147"/>
        <v>{PlayerName}</v>
      </c>
      <c r="Z963" s="1283"/>
      <c r="AB963" s="1124"/>
      <c r="AC963" s="1180">
        <v>30000</v>
      </c>
      <c r="AD963" s="1155">
        <v>1</v>
      </c>
      <c r="AE963" s="1125" t="s">
        <v>25</v>
      </c>
      <c r="AF963" s="1126" t="s">
        <v>4495</v>
      </c>
      <c r="AG963" s="1126" t="s">
        <v>1106</v>
      </c>
      <c r="AH963" s="1126" t="s">
        <v>5069</v>
      </c>
      <c r="AI963" s="1126" t="s">
        <v>5069</v>
      </c>
      <c r="AJ963" s="1185" t="s">
        <v>58132</v>
      </c>
      <c r="AK963" s="1128" t="s">
        <v>58133</v>
      </c>
      <c r="AL963" s="1128" t="s">
        <v>58134</v>
      </c>
      <c r="AM963" s="1128" t="s">
        <v>58135</v>
      </c>
      <c r="AN963" s="1128" t="s">
        <v>58136</v>
      </c>
      <c r="AP963" s="1180">
        <v>30000</v>
      </c>
      <c r="AQ963" s="1155">
        <v>1</v>
      </c>
      <c r="AR963" s="1154" t="s">
        <v>25</v>
      </c>
      <c r="AS963" s="1185" t="s">
        <v>58132</v>
      </c>
      <c r="AT963" s="1130" t="s">
        <v>4495</v>
      </c>
      <c r="AU963" s="1138" t="s">
        <v>58133</v>
      </c>
      <c r="AV963" s="1130" t="s">
        <v>1106</v>
      </c>
      <c r="AW963" s="1138" t="s">
        <v>58134</v>
      </c>
      <c r="AX963" s="1130" t="s">
        <v>5069</v>
      </c>
      <c r="AY963" s="1138" t="s">
        <v>58135</v>
      </c>
      <c r="AZ963" s="1130" t="s">
        <v>5069</v>
      </c>
      <c r="BA963" s="1138" t="s">
        <v>58136</v>
      </c>
    </row>
    <row r="964" spans="2:53" ht="16.5" customHeight="1">
      <c r="B964" s="1180">
        <v>30000</v>
      </c>
      <c r="C964" s="1155">
        <v>2</v>
      </c>
      <c r="D964" s="1650">
        <v>-1</v>
      </c>
      <c r="E964" s="1597">
        <v>-1</v>
      </c>
      <c r="F964" s="1570">
        <v>-1</v>
      </c>
      <c r="G964" s="1551">
        <v>0</v>
      </c>
      <c r="H964" s="1552">
        <v>-1</v>
      </c>
      <c r="I964" s="1552">
        <v>-1</v>
      </c>
      <c r="J964" s="1552">
        <v>6</v>
      </c>
      <c r="K964" s="1552">
        <v>-1</v>
      </c>
      <c r="L964" s="1552">
        <v>-1</v>
      </c>
      <c r="M964" s="1552">
        <v>0</v>
      </c>
      <c r="N964" s="1552">
        <v>-1</v>
      </c>
      <c r="O964" s="1552">
        <v>2018</v>
      </c>
      <c r="P964" s="1552">
        <v>0</v>
      </c>
      <c r="Q964" s="1552">
        <v>0</v>
      </c>
      <c r="R964" s="1552">
        <v>-1</v>
      </c>
      <c r="S964" s="1552">
        <v>1</v>
      </c>
      <c r="T964" s="1598"/>
      <c r="U964" s="1555"/>
      <c r="V964" s="1154" t="s">
        <v>1105</v>
      </c>
      <c r="W964" s="1489" t="s">
        <v>58137</v>
      </c>
      <c r="X964" s="945" t="str">
        <f t="shared" si="146"/>
        <v>{PlayerName}</v>
      </c>
      <c r="Y964" s="945" t="str">
        <f t="shared" si="147"/>
        <v>{PlayerName}</v>
      </c>
      <c r="Z964" s="1283"/>
      <c r="AB964" s="1124"/>
      <c r="AC964" s="1180">
        <v>30000</v>
      </c>
      <c r="AD964" s="1155">
        <v>2</v>
      </c>
      <c r="AE964" s="1125" t="s">
        <v>1105</v>
      </c>
      <c r="AF964" s="1126" t="s">
        <v>1105</v>
      </c>
      <c r="AG964" s="1126" t="s">
        <v>1105</v>
      </c>
      <c r="AH964" s="1126" t="s">
        <v>1105</v>
      </c>
      <c r="AI964" s="1126" t="s">
        <v>1105</v>
      </c>
      <c r="AJ964" s="1185" t="s">
        <v>58137</v>
      </c>
      <c r="AK964" s="1128" t="s">
        <v>58138</v>
      </c>
      <c r="AL964" s="1128" t="s">
        <v>58139</v>
      </c>
      <c r="AM964" s="1128" t="s">
        <v>58140</v>
      </c>
      <c r="AN964" s="1128" t="s">
        <v>58141</v>
      </c>
      <c r="AP964" s="1180">
        <v>30000</v>
      </c>
      <c r="AQ964" s="1155">
        <v>2</v>
      </c>
      <c r="AR964" s="1154" t="s">
        <v>1105</v>
      </c>
      <c r="AS964" s="1185" t="s">
        <v>58137</v>
      </c>
      <c r="AT964" s="1130" t="s">
        <v>1105</v>
      </c>
      <c r="AU964" s="1138" t="s">
        <v>58138</v>
      </c>
      <c r="AV964" s="1130" t="s">
        <v>1105</v>
      </c>
      <c r="AW964" s="1138" t="s">
        <v>58139</v>
      </c>
      <c r="AX964" s="1130" t="s">
        <v>1105</v>
      </c>
      <c r="AY964" s="1138" t="s">
        <v>58140</v>
      </c>
      <c r="AZ964" s="1130" t="s">
        <v>1105</v>
      </c>
      <c r="BA964" s="1138" t="s">
        <v>58141</v>
      </c>
    </row>
    <row r="965" spans="2:53" ht="16.5" customHeight="1">
      <c r="B965" s="1180">
        <v>30000</v>
      </c>
      <c r="C965" s="1155">
        <v>3</v>
      </c>
      <c r="D965" s="1650">
        <v>-1</v>
      </c>
      <c r="E965" s="1597">
        <v>-1</v>
      </c>
      <c r="F965" s="1570">
        <v>-1</v>
      </c>
      <c r="G965" s="1551">
        <v>0</v>
      </c>
      <c r="H965" s="1552">
        <v>-1</v>
      </c>
      <c r="I965" s="1552">
        <v>-1</v>
      </c>
      <c r="J965" s="1552">
        <v>6</v>
      </c>
      <c r="K965" s="1552">
        <v>-1</v>
      </c>
      <c r="L965" s="1552">
        <v>-1</v>
      </c>
      <c r="M965" s="1552">
        <v>0</v>
      </c>
      <c r="N965" s="1552">
        <v>-1</v>
      </c>
      <c r="O965" s="1552">
        <v>0</v>
      </c>
      <c r="P965" s="1552">
        <v>0</v>
      </c>
      <c r="Q965" s="1552">
        <v>1</v>
      </c>
      <c r="R965" s="1552">
        <v>-1</v>
      </c>
      <c r="S965" s="1552" t="s">
        <v>67889</v>
      </c>
      <c r="T965" s="1598"/>
      <c r="U965" s="1555"/>
      <c r="V965" s="1154" t="s">
        <v>25</v>
      </c>
      <c r="W965" s="1489" t="s">
        <v>58142</v>
      </c>
      <c r="X965" s="945" t="str">
        <f t="shared" ref="X965:X1028" si="149">IFERROR(INDEX($AR:$AR, MATCH(K965, $AQ:$AQ, 0)), "위의 표정과 동일")</f>
        <v>{PlayerName}</v>
      </c>
      <c r="Y965" s="945" t="str">
        <f t="shared" ref="Y965:Y1028" si="150">IFERROR(INDEX($AR:$AR, MATCH(N965, $AQ:$AQ, 0)), "위의 표정과 동일")</f>
        <v>{PlayerName}</v>
      </c>
      <c r="Z965" s="1183"/>
      <c r="AB965" s="1124"/>
      <c r="AC965" s="1180">
        <v>30000</v>
      </c>
      <c r="AD965" s="1155">
        <v>3</v>
      </c>
      <c r="AE965" s="1125" t="s">
        <v>25</v>
      </c>
      <c r="AF965" s="1126" t="s">
        <v>4495</v>
      </c>
      <c r="AG965" s="1126" t="s">
        <v>1106</v>
      </c>
      <c r="AH965" s="1126" t="s">
        <v>5069</v>
      </c>
      <c r="AI965" s="1126" t="s">
        <v>5069</v>
      </c>
      <c r="AJ965" s="1185" t="s">
        <v>58142</v>
      </c>
      <c r="AK965" s="1128" t="s">
        <v>58143</v>
      </c>
      <c r="AL965" s="1128" t="s">
        <v>58144</v>
      </c>
      <c r="AM965" s="1128" t="s">
        <v>58145</v>
      </c>
      <c r="AN965" s="1128" t="s">
        <v>58146</v>
      </c>
      <c r="AP965" s="1180">
        <v>30000</v>
      </c>
      <c r="AQ965" s="1155">
        <v>3</v>
      </c>
      <c r="AR965" s="1154" t="s">
        <v>25</v>
      </c>
      <c r="AS965" s="1185" t="s">
        <v>58142</v>
      </c>
      <c r="AT965" s="1130" t="s">
        <v>4495</v>
      </c>
      <c r="AU965" s="1138" t="s">
        <v>58143</v>
      </c>
      <c r="AV965" s="1130" t="s">
        <v>1106</v>
      </c>
      <c r="AW965" s="1138" t="s">
        <v>58144</v>
      </c>
      <c r="AX965" s="1130" t="s">
        <v>5069</v>
      </c>
      <c r="AY965" s="1138" t="s">
        <v>58145</v>
      </c>
      <c r="AZ965" s="1130" t="s">
        <v>5069</v>
      </c>
      <c r="BA965" s="1138" t="s">
        <v>58146</v>
      </c>
    </row>
    <row r="966" spans="2:53" ht="16.5" customHeight="1">
      <c r="B966" s="1180">
        <v>30000</v>
      </c>
      <c r="C966" s="1155">
        <v>4</v>
      </c>
      <c r="D966" s="1650">
        <v>-1</v>
      </c>
      <c r="E966" s="1597">
        <v>-1</v>
      </c>
      <c r="F966" s="1570">
        <v>-1</v>
      </c>
      <c r="G966" s="1551">
        <v>0</v>
      </c>
      <c r="H966" s="1552">
        <v>-1</v>
      </c>
      <c r="I966" s="1552">
        <v>-1</v>
      </c>
      <c r="J966" s="1552">
        <v>6</v>
      </c>
      <c r="K966" s="1552">
        <v>-1</v>
      </c>
      <c r="L966" s="1552">
        <v>-1</v>
      </c>
      <c r="M966" s="1552">
        <v>0</v>
      </c>
      <c r="N966" s="1552">
        <v>-1</v>
      </c>
      <c r="O966" s="1552">
        <v>-1</v>
      </c>
      <c r="P966" s="1552">
        <v>0</v>
      </c>
      <c r="Q966" s="1552">
        <v>0</v>
      </c>
      <c r="R966" s="1552">
        <v>-1</v>
      </c>
      <c r="S966" s="1552">
        <v>1</v>
      </c>
      <c r="T966" s="1598"/>
      <c r="U966" s="1555"/>
      <c r="V966" s="1154" t="s">
        <v>1105</v>
      </c>
      <c r="W966" s="1489" t="s">
        <v>58147</v>
      </c>
      <c r="X966" s="945" t="str">
        <f t="shared" si="149"/>
        <v>{PlayerName}</v>
      </c>
      <c r="Y966" s="945" t="str">
        <f t="shared" si="150"/>
        <v>{PlayerName}</v>
      </c>
      <c r="Z966" s="1183"/>
      <c r="AB966" s="1124"/>
      <c r="AC966" s="1180">
        <v>30000</v>
      </c>
      <c r="AD966" s="1155">
        <v>4</v>
      </c>
      <c r="AE966" s="1125" t="s">
        <v>1105</v>
      </c>
      <c r="AF966" s="1126" t="s">
        <v>1105</v>
      </c>
      <c r="AG966" s="1126" t="s">
        <v>1105</v>
      </c>
      <c r="AH966" s="1126" t="s">
        <v>1105</v>
      </c>
      <c r="AI966" s="1126" t="s">
        <v>1105</v>
      </c>
      <c r="AJ966" s="1185" t="s">
        <v>58147</v>
      </c>
      <c r="AK966" s="1128" t="s">
        <v>58148</v>
      </c>
      <c r="AL966" s="1128" t="s">
        <v>58149</v>
      </c>
      <c r="AM966" s="1128" t="s">
        <v>58150</v>
      </c>
      <c r="AN966" s="1128" t="s">
        <v>58150</v>
      </c>
      <c r="AP966" s="1180">
        <v>30000</v>
      </c>
      <c r="AQ966" s="1155">
        <v>4</v>
      </c>
      <c r="AR966" s="1154" t="s">
        <v>1105</v>
      </c>
      <c r="AS966" s="1185" t="s">
        <v>58147</v>
      </c>
      <c r="AT966" s="1130" t="s">
        <v>1105</v>
      </c>
      <c r="AU966" s="1138" t="s">
        <v>58148</v>
      </c>
      <c r="AV966" s="1130" t="s">
        <v>1105</v>
      </c>
      <c r="AW966" s="1138" t="s">
        <v>58149</v>
      </c>
      <c r="AX966" s="1130" t="s">
        <v>1105</v>
      </c>
      <c r="AY966" s="1138" t="s">
        <v>58150</v>
      </c>
      <c r="AZ966" s="1130" t="s">
        <v>1105</v>
      </c>
      <c r="BA966" s="1138" t="s">
        <v>58150</v>
      </c>
    </row>
    <row r="967" spans="2:53">
      <c r="B967" s="1180">
        <v>27000</v>
      </c>
      <c r="C967" s="1181">
        <v>0</v>
      </c>
      <c r="D967" s="1650">
        <v>-1</v>
      </c>
      <c r="E967" s="1597">
        <v>-1</v>
      </c>
      <c r="F967" s="1570">
        <v>-1</v>
      </c>
      <c r="G967" s="1551">
        <v>0</v>
      </c>
      <c r="H967" s="1552">
        <v>100</v>
      </c>
      <c r="I967" s="1552">
        <v>-1</v>
      </c>
      <c r="J967" s="1552">
        <v>0</v>
      </c>
      <c r="K967" s="1552">
        <v>0</v>
      </c>
      <c r="L967" s="1552">
        <v>0</v>
      </c>
      <c r="M967" s="1552">
        <v>-1</v>
      </c>
      <c r="N967" s="1552">
        <v>0</v>
      </c>
      <c r="O967" s="1552">
        <v>0</v>
      </c>
      <c r="P967" s="1552">
        <v>0</v>
      </c>
      <c r="Q967" s="1552">
        <v>1</v>
      </c>
      <c r="R967" s="1552">
        <v>-1</v>
      </c>
      <c r="S967" s="1552" t="s">
        <v>67889</v>
      </c>
      <c r="T967" s="1598"/>
      <c r="U967" s="1555"/>
      <c r="V967" s="1154" t="s">
        <v>1105</v>
      </c>
      <c r="W967" s="1490" t="s">
        <v>58151</v>
      </c>
      <c r="X967" s="945" t="str">
        <f t="shared" si="149"/>
        <v>???</v>
      </c>
      <c r="Y967" s="945" t="str">
        <f t="shared" si="150"/>
        <v>???</v>
      </c>
      <c r="Z967" s="1271"/>
      <c r="AB967" s="1124"/>
      <c r="AC967" s="1180">
        <v>27000</v>
      </c>
      <c r="AD967" s="1181">
        <v>0</v>
      </c>
      <c r="AE967" s="1125" t="s">
        <v>1105</v>
      </c>
      <c r="AF967" s="1126" t="s">
        <v>1105</v>
      </c>
      <c r="AG967" s="1126" t="s">
        <v>1105</v>
      </c>
      <c r="AH967" s="1126" t="s">
        <v>1105</v>
      </c>
      <c r="AI967" s="1126" t="s">
        <v>1105</v>
      </c>
      <c r="AJ967" s="1127" t="s">
        <v>58151</v>
      </c>
      <c r="AK967" s="1128" t="s">
        <v>58152</v>
      </c>
      <c r="AL967" s="1128" t="s">
        <v>58153</v>
      </c>
      <c r="AM967" s="1128" t="s">
        <v>58154</v>
      </c>
      <c r="AN967" s="1128" t="s">
        <v>58155</v>
      </c>
      <c r="AP967" s="1180">
        <v>27000</v>
      </c>
      <c r="AQ967" s="1181">
        <v>0</v>
      </c>
      <c r="AR967" s="1154" t="s">
        <v>1105</v>
      </c>
      <c r="AS967" s="1127" t="s">
        <v>58151</v>
      </c>
      <c r="AT967" s="1130" t="s">
        <v>1105</v>
      </c>
      <c r="AU967" s="1138" t="s">
        <v>58152</v>
      </c>
      <c r="AV967" s="1130" t="s">
        <v>1105</v>
      </c>
      <c r="AW967" s="1138" t="s">
        <v>58153</v>
      </c>
      <c r="AX967" s="1130" t="s">
        <v>1105</v>
      </c>
      <c r="AY967" s="1138" t="s">
        <v>58154</v>
      </c>
      <c r="AZ967" s="1130" t="s">
        <v>1105</v>
      </c>
      <c r="BA967" s="1138" t="s">
        <v>58155</v>
      </c>
    </row>
    <row r="968" spans="2:53">
      <c r="B968" s="1180">
        <v>27000</v>
      </c>
      <c r="C968" s="1181">
        <v>1</v>
      </c>
      <c r="D968" s="1650">
        <v>-1</v>
      </c>
      <c r="E968" s="1597">
        <v>-1</v>
      </c>
      <c r="F968" s="1570">
        <v>-1</v>
      </c>
      <c r="G968" s="1551">
        <v>0</v>
      </c>
      <c r="H968" s="1552">
        <v>-1</v>
      </c>
      <c r="I968" s="1552">
        <v>-1</v>
      </c>
      <c r="J968" s="1552">
        <v>0</v>
      </c>
      <c r="K968" s="1552">
        <v>-1</v>
      </c>
      <c r="L968" s="1552">
        <v>-1</v>
      </c>
      <c r="M968" s="1552">
        <v>8</v>
      </c>
      <c r="N968" s="1552">
        <v>-1</v>
      </c>
      <c r="O968" s="1552">
        <v>-1</v>
      </c>
      <c r="P968" s="1552">
        <v>0</v>
      </c>
      <c r="Q968" s="1552">
        <v>0</v>
      </c>
      <c r="R968" s="1552">
        <v>-1</v>
      </c>
      <c r="S968" s="1552" t="s">
        <v>67890</v>
      </c>
      <c r="T968" s="1598"/>
      <c r="U968" s="1555"/>
      <c r="V968" s="1154" t="s">
        <v>53590</v>
      </c>
      <c r="W968" s="1490" t="s">
        <v>58156</v>
      </c>
      <c r="X968" s="945" t="str">
        <f t="shared" si="149"/>
        <v>{PlayerName}</v>
      </c>
      <c r="Y968" s="945" t="str">
        <f t="shared" si="150"/>
        <v>{PlayerName}</v>
      </c>
      <c r="Z968" s="1271"/>
      <c r="AB968" s="1124"/>
      <c r="AC968" s="1180">
        <v>27000</v>
      </c>
      <c r="AD968" s="1181">
        <v>1</v>
      </c>
      <c r="AE968" s="1125" t="s">
        <v>53590</v>
      </c>
      <c r="AF968" s="1126" t="s">
        <v>53590</v>
      </c>
      <c r="AG968" s="1126" t="s">
        <v>53590</v>
      </c>
      <c r="AH968" s="1126" t="s">
        <v>53590</v>
      </c>
      <c r="AI968" s="1126" t="s">
        <v>53590</v>
      </c>
      <c r="AJ968" s="1127" t="s">
        <v>58156</v>
      </c>
      <c r="AK968" s="1128" t="s">
        <v>4509</v>
      </c>
      <c r="AL968" s="1128" t="s">
        <v>58157</v>
      </c>
      <c r="AM968" s="1128" t="s">
        <v>58158</v>
      </c>
      <c r="AN968" s="1128" t="s">
        <v>58158</v>
      </c>
      <c r="AP968" s="1180">
        <v>27000</v>
      </c>
      <c r="AQ968" s="1181">
        <v>1</v>
      </c>
      <c r="AR968" s="1154" t="s">
        <v>53590</v>
      </c>
      <c r="AS968" s="1127" t="s">
        <v>58156</v>
      </c>
      <c r="AT968" s="1130" t="s">
        <v>53590</v>
      </c>
      <c r="AU968" s="1138" t="s">
        <v>4509</v>
      </c>
      <c r="AV968" s="1130" t="s">
        <v>53590</v>
      </c>
      <c r="AW968" s="1138" t="s">
        <v>58157</v>
      </c>
      <c r="AX968" s="1130" t="s">
        <v>53590</v>
      </c>
      <c r="AY968" s="1138" t="s">
        <v>58158</v>
      </c>
      <c r="AZ968" s="1130" t="s">
        <v>53590</v>
      </c>
      <c r="BA968" s="1138" t="s">
        <v>58158</v>
      </c>
    </row>
    <row r="969" spans="2:53">
      <c r="B969" s="1180">
        <v>27000</v>
      </c>
      <c r="C969" s="1181">
        <v>2</v>
      </c>
      <c r="D969" s="1650">
        <v>-1</v>
      </c>
      <c r="E969" s="1597">
        <v>-1</v>
      </c>
      <c r="F969" s="1570">
        <v>-1</v>
      </c>
      <c r="G969" s="1551">
        <v>0</v>
      </c>
      <c r="H969" s="1552">
        <v>-1</v>
      </c>
      <c r="I969" s="1552">
        <v>-1</v>
      </c>
      <c r="J969" s="1552">
        <v>0</v>
      </c>
      <c r="K969" s="1552">
        <v>-1</v>
      </c>
      <c r="L969" s="1552">
        <v>-1</v>
      </c>
      <c r="M969" s="1552">
        <v>8</v>
      </c>
      <c r="N969" s="1552">
        <v>-1</v>
      </c>
      <c r="O969" s="1552">
        <v>-1</v>
      </c>
      <c r="P969" s="1552">
        <v>0</v>
      </c>
      <c r="Q969" s="1552">
        <v>2</v>
      </c>
      <c r="R969" s="1552">
        <v>-1</v>
      </c>
      <c r="S969" s="1552" t="s">
        <v>67888</v>
      </c>
      <c r="T969" s="1598"/>
      <c r="U969" s="1555"/>
      <c r="V969" s="1154">
        <v>-1</v>
      </c>
      <c r="W969" s="1490" t="s">
        <v>58159</v>
      </c>
      <c r="X969" s="945" t="str">
        <f t="shared" si="149"/>
        <v>{PlayerName}</v>
      </c>
      <c r="Y969" s="945" t="str">
        <f t="shared" si="150"/>
        <v>{PlayerName}</v>
      </c>
      <c r="Z969" s="1271"/>
      <c r="AB969" s="1124"/>
      <c r="AC969" s="1180">
        <v>27000</v>
      </c>
      <c r="AD969" s="1181">
        <v>2</v>
      </c>
      <c r="AE969" s="1125">
        <v>-1</v>
      </c>
      <c r="AF969" s="1126">
        <v>-1</v>
      </c>
      <c r="AG969" s="1126">
        <v>-1</v>
      </c>
      <c r="AH969" s="1126">
        <v>-1</v>
      </c>
      <c r="AI969" s="1126">
        <v>-1</v>
      </c>
      <c r="AJ969" s="1127" t="s">
        <v>58159</v>
      </c>
      <c r="AK969" s="1128" t="s">
        <v>58160</v>
      </c>
      <c r="AL969" s="1128" t="s">
        <v>58161</v>
      </c>
      <c r="AM969" s="1128" t="s">
        <v>58162</v>
      </c>
      <c r="AN969" s="1128" t="s">
        <v>58163</v>
      </c>
      <c r="AP969" s="1180">
        <v>27000</v>
      </c>
      <c r="AQ969" s="1181">
        <v>2</v>
      </c>
      <c r="AR969" s="1154">
        <v>-1</v>
      </c>
      <c r="AS969" s="1127" t="s">
        <v>58159</v>
      </c>
      <c r="AT969" s="1130">
        <v>-1</v>
      </c>
      <c r="AU969" s="1138" t="s">
        <v>58160</v>
      </c>
      <c r="AV969" s="1130">
        <v>-1</v>
      </c>
      <c r="AW969" s="1138" t="s">
        <v>58161</v>
      </c>
      <c r="AX969" s="1130">
        <v>-1</v>
      </c>
      <c r="AY969" s="1138" t="s">
        <v>58162</v>
      </c>
      <c r="AZ969" s="1130">
        <v>-1</v>
      </c>
      <c r="BA969" s="1138" t="s">
        <v>58163</v>
      </c>
    </row>
    <row r="970" spans="2:53">
      <c r="B970" s="1180">
        <v>27000</v>
      </c>
      <c r="C970" s="1181">
        <v>3</v>
      </c>
      <c r="D970" s="1650">
        <v>-1</v>
      </c>
      <c r="E970" s="1597">
        <v>-1</v>
      </c>
      <c r="F970" s="1570">
        <v>-1</v>
      </c>
      <c r="G970" s="1551">
        <v>0</v>
      </c>
      <c r="H970" s="1552">
        <v>-1</v>
      </c>
      <c r="I970" s="1552">
        <v>-1</v>
      </c>
      <c r="J970" s="1552">
        <v>6</v>
      </c>
      <c r="K970" s="1552">
        <v>-1</v>
      </c>
      <c r="L970" s="1552">
        <v>-1</v>
      </c>
      <c r="M970" s="1552">
        <v>8</v>
      </c>
      <c r="N970" s="1552">
        <v>-1</v>
      </c>
      <c r="O970" s="1552">
        <v>-1</v>
      </c>
      <c r="P970" s="1552">
        <v>0</v>
      </c>
      <c r="Q970" s="1552">
        <v>1</v>
      </c>
      <c r="R970" s="1552">
        <v>-1</v>
      </c>
      <c r="S970" s="1552" t="s">
        <v>67889</v>
      </c>
      <c r="T970" s="1598"/>
      <c r="U970" s="1555"/>
      <c r="V970" s="1154" t="s">
        <v>25</v>
      </c>
      <c r="W970" s="1490" t="s">
        <v>58164</v>
      </c>
      <c r="X970" s="945" t="str">
        <f t="shared" si="149"/>
        <v>{PlayerName}</v>
      </c>
      <c r="Y970" s="945" t="str">
        <f t="shared" si="150"/>
        <v>{PlayerName}</v>
      </c>
      <c r="Z970" s="1284"/>
      <c r="AB970" s="1124"/>
      <c r="AC970" s="1180">
        <v>27000</v>
      </c>
      <c r="AD970" s="1181">
        <v>3</v>
      </c>
      <c r="AE970" s="1125" t="s">
        <v>25</v>
      </c>
      <c r="AF970" s="1126" t="s">
        <v>4495</v>
      </c>
      <c r="AG970" s="1126" t="s">
        <v>1106</v>
      </c>
      <c r="AH970" s="1126" t="s">
        <v>5069</v>
      </c>
      <c r="AI970" s="1126" t="s">
        <v>5069</v>
      </c>
      <c r="AJ970" s="1127" t="s">
        <v>58164</v>
      </c>
      <c r="AK970" s="1128" t="s">
        <v>58165</v>
      </c>
      <c r="AL970" s="1128" t="s">
        <v>58166</v>
      </c>
      <c r="AM970" s="1128" t="s">
        <v>58167</v>
      </c>
      <c r="AN970" s="1128" t="s">
        <v>58168</v>
      </c>
      <c r="AP970" s="1180">
        <v>27000</v>
      </c>
      <c r="AQ970" s="1181">
        <v>3</v>
      </c>
      <c r="AR970" s="1154" t="s">
        <v>25</v>
      </c>
      <c r="AS970" s="1127" t="s">
        <v>58164</v>
      </c>
      <c r="AT970" s="1130" t="s">
        <v>4495</v>
      </c>
      <c r="AU970" s="1138" t="s">
        <v>58165</v>
      </c>
      <c r="AV970" s="1130" t="s">
        <v>1106</v>
      </c>
      <c r="AW970" s="1138" t="s">
        <v>58166</v>
      </c>
      <c r="AX970" s="1130" t="s">
        <v>5069</v>
      </c>
      <c r="AY970" s="1138" t="s">
        <v>58167</v>
      </c>
      <c r="AZ970" s="1130" t="s">
        <v>5069</v>
      </c>
      <c r="BA970" s="1138" t="s">
        <v>58168</v>
      </c>
    </row>
    <row r="971" spans="2:53" ht="37.5">
      <c r="B971" s="1180">
        <v>27000</v>
      </c>
      <c r="C971" s="1181">
        <v>4</v>
      </c>
      <c r="D971" s="1650">
        <v>-1</v>
      </c>
      <c r="E971" s="1597">
        <v>-1</v>
      </c>
      <c r="F971" s="1570">
        <v>-1</v>
      </c>
      <c r="G971" s="1551">
        <v>0</v>
      </c>
      <c r="H971" s="1552">
        <v>-1</v>
      </c>
      <c r="I971" s="1552">
        <v>-1</v>
      </c>
      <c r="J971" s="1552">
        <v>6</v>
      </c>
      <c r="K971" s="1552">
        <v>-1</v>
      </c>
      <c r="L971" s="1552">
        <v>-1</v>
      </c>
      <c r="M971" s="1552">
        <v>7</v>
      </c>
      <c r="N971" s="1552">
        <v>-1</v>
      </c>
      <c r="O971" s="1552">
        <v>-1</v>
      </c>
      <c r="P971" s="1552">
        <v>0</v>
      </c>
      <c r="Q971" s="1552">
        <v>0</v>
      </c>
      <c r="R971" s="1552">
        <v>-1</v>
      </c>
      <c r="S971" s="1552" t="s">
        <v>67890</v>
      </c>
      <c r="T971" s="1598"/>
      <c r="U971" s="1555"/>
      <c r="V971" s="1154" t="s">
        <v>39</v>
      </c>
      <c r="W971" s="1490" t="s">
        <v>58169</v>
      </c>
      <c r="X971" s="945" t="str">
        <f t="shared" si="149"/>
        <v>{PlayerName}</v>
      </c>
      <c r="Y971" s="945" t="str">
        <f t="shared" si="150"/>
        <v>{PlayerName}</v>
      </c>
      <c r="Z971" s="1271"/>
      <c r="AB971" s="1124"/>
      <c r="AC971" s="1180">
        <v>27000</v>
      </c>
      <c r="AD971" s="1181">
        <v>4</v>
      </c>
      <c r="AE971" s="1125" t="s">
        <v>39</v>
      </c>
      <c r="AF971" s="1126" t="s">
        <v>4496</v>
      </c>
      <c r="AG971" s="1126" t="s">
        <v>4499</v>
      </c>
      <c r="AH971" s="1126" t="s">
        <v>5070</v>
      </c>
      <c r="AI971" s="1126" t="s">
        <v>5071</v>
      </c>
      <c r="AJ971" s="1127" t="s">
        <v>58169</v>
      </c>
      <c r="AK971" s="1128" t="s">
        <v>58170</v>
      </c>
      <c r="AL971" s="1128" t="s">
        <v>58171</v>
      </c>
      <c r="AM971" s="1128" t="s">
        <v>58172</v>
      </c>
      <c r="AN971" s="1128" t="s">
        <v>58173</v>
      </c>
      <c r="AP971" s="1180">
        <v>27000</v>
      </c>
      <c r="AQ971" s="1181">
        <v>4</v>
      </c>
      <c r="AR971" s="1154" t="s">
        <v>39</v>
      </c>
      <c r="AS971" s="1127" t="s">
        <v>58169</v>
      </c>
      <c r="AT971" s="1130" t="s">
        <v>4496</v>
      </c>
      <c r="AU971" s="1138" t="s">
        <v>58170</v>
      </c>
      <c r="AV971" s="1130" t="s">
        <v>4499</v>
      </c>
      <c r="AW971" s="1138" t="s">
        <v>58171</v>
      </c>
      <c r="AX971" s="1130" t="s">
        <v>5070</v>
      </c>
      <c r="AY971" s="1138" t="s">
        <v>58172</v>
      </c>
      <c r="AZ971" s="1130" t="s">
        <v>5071</v>
      </c>
      <c r="BA971" s="1138" t="s">
        <v>58173</v>
      </c>
    </row>
    <row r="972" spans="2:53" ht="37.5">
      <c r="B972" s="1180">
        <v>27000</v>
      </c>
      <c r="C972" s="1181">
        <v>5</v>
      </c>
      <c r="D972" s="1650">
        <v>-1</v>
      </c>
      <c r="E972" s="1597">
        <v>-1</v>
      </c>
      <c r="F972" s="1570">
        <v>-1</v>
      </c>
      <c r="G972" s="1551">
        <v>0</v>
      </c>
      <c r="H972" s="1552">
        <v>-1</v>
      </c>
      <c r="I972" s="1552">
        <v>-1</v>
      </c>
      <c r="J972" s="1552">
        <v>0</v>
      </c>
      <c r="K972" s="1552">
        <v>-1</v>
      </c>
      <c r="L972" s="1552">
        <v>-1</v>
      </c>
      <c r="M972" s="1552">
        <v>7</v>
      </c>
      <c r="N972" s="1552">
        <v>-1</v>
      </c>
      <c r="O972" s="1552">
        <v>-1</v>
      </c>
      <c r="P972" s="1552">
        <v>0</v>
      </c>
      <c r="Q972" s="1552">
        <v>1</v>
      </c>
      <c r="R972" s="1552">
        <v>-1</v>
      </c>
      <c r="S972" s="1552" t="s">
        <v>67889</v>
      </c>
      <c r="T972" s="1598"/>
      <c r="U972" s="1555"/>
      <c r="V972" s="1154" t="s">
        <v>1105</v>
      </c>
      <c r="W972" s="1490" t="s">
        <v>58174</v>
      </c>
      <c r="X972" s="945" t="str">
        <f t="shared" si="149"/>
        <v>{PlayerName}</v>
      </c>
      <c r="Y972" s="945" t="str">
        <f t="shared" si="150"/>
        <v>{PlayerName}</v>
      </c>
      <c r="Z972" s="1271"/>
      <c r="AB972" s="1124"/>
      <c r="AC972" s="1180">
        <v>27000</v>
      </c>
      <c r="AD972" s="1181">
        <v>5</v>
      </c>
      <c r="AE972" s="1125" t="s">
        <v>1105</v>
      </c>
      <c r="AF972" s="1126" t="s">
        <v>1105</v>
      </c>
      <c r="AG972" s="1126" t="s">
        <v>1105</v>
      </c>
      <c r="AH972" s="1126" t="s">
        <v>1105</v>
      </c>
      <c r="AI972" s="1126" t="s">
        <v>1105</v>
      </c>
      <c r="AJ972" s="1127" t="s">
        <v>58174</v>
      </c>
      <c r="AK972" s="1128" t="s">
        <v>58175</v>
      </c>
      <c r="AL972" s="1128" t="s">
        <v>58176</v>
      </c>
      <c r="AM972" s="1128" t="s">
        <v>58177</v>
      </c>
      <c r="AN972" s="1128" t="s">
        <v>58178</v>
      </c>
      <c r="AP972" s="1180">
        <v>27000</v>
      </c>
      <c r="AQ972" s="1181">
        <v>5</v>
      </c>
      <c r="AR972" s="1154" t="s">
        <v>1105</v>
      </c>
      <c r="AS972" s="1127" t="s">
        <v>58174</v>
      </c>
      <c r="AT972" s="1130" t="s">
        <v>1105</v>
      </c>
      <c r="AU972" s="1138" t="s">
        <v>58175</v>
      </c>
      <c r="AV972" s="1130" t="s">
        <v>1105</v>
      </c>
      <c r="AW972" s="1138" t="s">
        <v>58176</v>
      </c>
      <c r="AX972" s="1130" t="s">
        <v>1105</v>
      </c>
      <c r="AY972" s="1138" t="s">
        <v>58177</v>
      </c>
      <c r="AZ972" s="1130" t="s">
        <v>1105</v>
      </c>
      <c r="BA972" s="1138" t="s">
        <v>58178</v>
      </c>
    </row>
    <row r="973" spans="2:53">
      <c r="B973" s="1180">
        <v>27001</v>
      </c>
      <c r="C973" s="1181">
        <v>0</v>
      </c>
      <c r="D973" s="1650">
        <v>-1</v>
      </c>
      <c r="E973" s="1597">
        <v>-1</v>
      </c>
      <c r="F973" s="1570">
        <v>-1</v>
      </c>
      <c r="G973" s="1551">
        <v>0</v>
      </c>
      <c r="H973" s="1552">
        <v>100</v>
      </c>
      <c r="I973" s="1552">
        <v>-1</v>
      </c>
      <c r="J973" s="1552">
        <v>8</v>
      </c>
      <c r="K973" s="1552">
        <v>0</v>
      </c>
      <c r="L973" s="1552">
        <v>0</v>
      </c>
      <c r="M973" s="1552">
        <v>-1</v>
      </c>
      <c r="N973" s="1552">
        <v>0</v>
      </c>
      <c r="O973" s="1552">
        <v>0</v>
      </c>
      <c r="P973" s="1552">
        <v>0</v>
      </c>
      <c r="Q973" s="1552">
        <v>1</v>
      </c>
      <c r="R973" s="1552">
        <v>-1</v>
      </c>
      <c r="S973" s="1552" t="s">
        <v>67889</v>
      </c>
      <c r="T973" s="1598"/>
      <c r="U973" s="1555"/>
      <c r="V973" s="1154" t="s">
        <v>49</v>
      </c>
      <c r="W973" s="1490" t="s">
        <v>58179</v>
      </c>
      <c r="X973" s="945" t="str">
        <f t="shared" si="149"/>
        <v>???</v>
      </c>
      <c r="Y973" s="945" t="str">
        <f t="shared" si="150"/>
        <v>???</v>
      </c>
      <c r="Z973" s="1271"/>
      <c r="AB973" s="1124"/>
      <c r="AC973" s="1180">
        <v>27001</v>
      </c>
      <c r="AD973" s="1181">
        <v>0</v>
      </c>
      <c r="AE973" s="1125" t="s">
        <v>49</v>
      </c>
      <c r="AF973" s="1126" t="s">
        <v>4515</v>
      </c>
      <c r="AG973" s="1126" t="s">
        <v>7883</v>
      </c>
      <c r="AH973" s="1126" t="s">
        <v>5101</v>
      </c>
      <c r="AI973" s="1126" t="s">
        <v>5101</v>
      </c>
      <c r="AJ973" s="1127" t="s">
        <v>58179</v>
      </c>
      <c r="AK973" s="1128" t="s">
        <v>58180</v>
      </c>
      <c r="AL973" s="1128" t="s">
        <v>58181</v>
      </c>
      <c r="AM973" s="1128" t="s">
        <v>58182</v>
      </c>
      <c r="AN973" s="1128" t="s">
        <v>58183</v>
      </c>
      <c r="AP973" s="1180">
        <v>27001</v>
      </c>
      <c r="AQ973" s="1181">
        <v>0</v>
      </c>
      <c r="AR973" s="1154" t="s">
        <v>49</v>
      </c>
      <c r="AS973" s="1127" t="s">
        <v>58179</v>
      </c>
      <c r="AT973" s="1130" t="s">
        <v>4515</v>
      </c>
      <c r="AU973" s="1138" t="s">
        <v>58180</v>
      </c>
      <c r="AV973" s="1130" t="s">
        <v>7883</v>
      </c>
      <c r="AW973" s="1138" t="s">
        <v>58181</v>
      </c>
      <c r="AX973" s="1130" t="s">
        <v>5101</v>
      </c>
      <c r="AY973" s="1138" t="s">
        <v>58182</v>
      </c>
      <c r="AZ973" s="1130" t="s">
        <v>5101</v>
      </c>
      <c r="BA973" s="1138" t="s">
        <v>58183</v>
      </c>
    </row>
    <row r="974" spans="2:53" ht="37.5">
      <c r="B974" s="1180">
        <v>27001</v>
      </c>
      <c r="C974" s="1181">
        <v>1</v>
      </c>
      <c r="D974" s="1650">
        <v>-1</v>
      </c>
      <c r="E974" s="1597">
        <v>-1</v>
      </c>
      <c r="F974" s="1570">
        <v>-1</v>
      </c>
      <c r="G974" s="1551">
        <v>0</v>
      </c>
      <c r="H974" s="1552">
        <v>-1</v>
      </c>
      <c r="I974" s="1552">
        <v>-1</v>
      </c>
      <c r="J974" s="1552">
        <v>8</v>
      </c>
      <c r="K974" s="1552">
        <v>-1</v>
      </c>
      <c r="L974" s="1552">
        <v>-1</v>
      </c>
      <c r="M974" s="1552">
        <v>6</v>
      </c>
      <c r="N974" s="1552">
        <v>-1</v>
      </c>
      <c r="O974" s="1552">
        <v>-1</v>
      </c>
      <c r="P974" s="1552">
        <v>0</v>
      </c>
      <c r="Q974" s="1552">
        <v>0</v>
      </c>
      <c r="R974" s="1552">
        <v>-1</v>
      </c>
      <c r="S974" s="1552" t="s">
        <v>67890</v>
      </c>
      <c r="T974" s="1598"/>
      <c r="U974" s="1555"/>
      <c r="V974" s="1154" t="s">
        <v>25</v>
      </c>
      <c r="W974" s="1490" t="s">
        <v>58184</v>
      </c>
      <c r="X974" s="945" t="str">
        <f t="shared" si="149"/>
        <v>{PlayerName}</v>
      </c>
      <c r="Y974" s="945" t="str">
        <f t="shared" si="150"/>
        <v>{PlayerName}</v>
      </c>
      <c r="Z974" s="1271"/>
      <c r="AB974" s="1124"/>
      <c r="AC974" s="1180">
        <v>27001</v>
      </c>
      <c r="AD974" s="1181">
        <v>1</v>
      </c>
      <c r="AE974" s="1125" t="s">
        <v>25</v>
      </c>
      <c r="AF974" s="1126" t="s">
        <v>4495</v>
      </c>
      <c r="AG974" s="1126" t="s">
        <v>1106</v>
      </c>
      <c r="AH974" s="1126" t="s">
        <v>5069</v>
      </c>
      <c r="AI974" s="1126" t="s">
        <v>5069</v>
      </c>
      <c r="AJ974" s="1127" t="s">
        <v>58184</v>
      </c>
      <c r="AK974" s="1128" t="s">
        <v>58185</v>
      </c>
      <c r="AL974" s="1128" t="s">
        <v>58186</v>
      </c>
      <c r="AM974" s="1128" t="s">
        <v>58187</v>
      </c>
      <c r="AN974" s="1128" t="s">
        <v>58188</v>
      </c>
      <c r="AP974" s="1180">
        <v>27001</v>
      </c>
      <c r="AQ974" s="1181">
        <v>1</v>
      </c>
      <c r="AR974" s="1154" t="s">
        <v>25</v>
      </c>
      <c r="AS974" s="1127" t="s">
        <v>58184</v>
      </c>
      <c r="AT974" s="1130" t="s">
        <v>4495</v>
      </c>
      <c r="AU974" s="1138" t="s">
        <v>58185</v>
      </c>
      <c r="AV974" s="1130" t="s">
        <v>1106</v>
      </c>
      <c r="AW974" s="1138" t="s">
        <v>58186</v>
      </c>
      <c r="AX974" s="1130" t="s">
        <v>5069</v>
      </c>
      <c r="AY974" s="1138" t="s">
        <v>58187</v>
      </c>
      <c r="AZ974" s="1130" t="s">
        <v>5069</v>
      </c>
      <c r="BA974" s="1138" t="s">
        <v>58188</v>
      </c>
    </row>
    <row r="975" spans="2:53">
      <c r="B975" s="1180">
        <v>27001</v>
      </c>
      <c r="C975" s="1181">
        <v>2</v>
      </c>
      <c r="D975" s="1650">
        <v>-1</v>
      </c>
      <c r="E975" s="1597">
        <v>-1</v>
      </c>
      <c r="F975" s="1570">
        <v>-1</v>
      </c>
      <c r="G975" s="1551">
        <v>0</v>
      </c>
      <c r="H975" s="1552">
        <v>-1</v>
      </c>
      <c r="I975" s="1552">
        <v>-1</v>
      </c>
      <c r="J975" s="1552">
        <v>8</v>
      </c>
      <c r="K975" s="1552">
        <v>-1</v>
      </c>
      <c r="L975" s="1552">
        <v>-1</v>
      </c>
      <c r="M975" s="1552">
        <v>6</v>
      </c>
      <c r="N975" s="1552">
        <v>-1</v>
      </c>
      <c r="O975" s="1552">
        <v>-1</v>
      </c>
      <c r="P975" s="1552">
        <v>0</v>
      </c>
      <c r="Q975" s="1552">
        <v>1</v>
      </c>
      <c r="R975" s="1552">
        <v>-1</v>
      </c>
      <c r="S975" s="1552" t="s">
        <v>67889</v>
      </c>
      <c r="T975" s="1598"/>
      <c r="U975" s="1555"/>
      <c r="V975" s="1154" t="s">
        <v>49</v>
      </c>
      <c r="W975" s="1519" t="s">
        <v>58189</v>
      </c>
      <c r="X975" s="945" t="str">
        <f t="shared" si="149"/>
        <v>{PlayerName}</v>
      </c>
      <c r="Y975" s="945" t="str">
        <f t="shared" si="150"/>
        <v>{PlayerName}</v>
      </c>
      <c r="Z975" s="1285"/>
      <c r="AB975" s="1124"/>
      <c r="AC975" s="1180">
        <v>27001</v>
      </c>
      <c r="AD975" s="1181">
        <v>2</v>
      </c>
      <c r="AE975" s="1125" t="s">
        <v>49</v>
      </c>
      <c r="AF975" s="1126" t="s">
        <v>4515</v>
      </c>
      <c r="AG975" s="1126" t="s">
        <v>7883</v>
      </c>
      <c r="AH975" s="1126" t="s">
        <v>5101</v>
      </c>
      <c r="AI975" s="1126" t="s">
        <v>5101</v>
      </c>
      <c r="AJ975" s="1151" t="s">
        <v>58189</v>
      </c>
      <c r="AK975" s="1128" t="s">
        <v>58190</v>
      </c>
      <c r="AL975" s="1128" t="s">
        <v>58191</v>
      </c>
      <c r="AM975" s="1128" t="s">
        <v>58192</v>
      </c>
      <c r="AN975" s="1128" t="s">
        <v>58193</v>
      </c>
      <c r="AP975" s="1180">
        <v>27001</v>
      </c>
      <c r="AQ975" s="1181">
        <v>2</v>
      </c>
      <c r="AR975" s="1154" t="s">
        <v>49</v>
      </c>
      <c r="AS975" s="1151" t="s">
        <v>58189</v>
      </c>
      <c r="AT975" s="1130" t="s">
        <v>4515</v>
      </c>
      <c r="AU975" s="1138" t="s">
        <v>58190</v>
      </c>
      <c r="AV975" s="1130" t="s">
        <v>7883</v>
      </c>
      <c r="AW975" s="1138" t="s">
        <v>58191</v>
      </c>
      <c r="AX975" s="1130" t="s">
        <v>5101</v>
      </c>
      <c r="AY975" s="1138" t="s">
        <v>58192</v>
      </c>
      <c r="AZ975" s="1130" t="s">
        <v>5101</v>
      </c>
      <c r="BA975" s="1138" t="s">
        <v>58193</v>
      </c>
    </row>
    <row r="976" spans="2:53" ht="37.5">
      <c r="B976" s="1180">
        <v>27001</v>
      </c>
      <c r="C976" s="1181">
        <v>3</v>
      </c>
      <c r="D976" s="1650">
        <v>-1</v>
      </c>
      <c r="E976" s="1597">
        <v>-1</v>
      </c>
      <c r="F976" s="1570">
        <v>-1</v>
      </c>
      <c r="G976" s="1551">
        <v>0</v>
      </c>
      <c r="H976" s="1552">
        <v>-1</v>
      </c>
      <c r="I976" s="1552">
        <v>-1</v>
      </c>
      <c r="J976" s="1552">
        <v>8</v>
      </c>
      <c r="K976" s="1552">
        <v>-1</v>
      </c>
      <c r="L976" s="1552">
        <v>-1</v>
      </c>
      <c r="M976" s="1552">
        <v>7</v>
      </c>
      <c r="N976" s="1552">
        <v>-1</v>
      </c>
      <c r="O976" s="1552">
        <v>-1</v>
      </c>
      <c r="P976" s="1552">
        <v>0</v>
      </c>
      <c r="Q976" s="1552">
        <v>0</v>
      </c>
      <c r="R976" s="1552">
        <v>-1</v>
      </c>
      <c r="S976" s="1552" t="s">
        <v>67890</v>
      </c>
      <c r="T976" s="1598"/>
      <c r="U976" s="1555"/>
      <c r="V976" s="1154" t="s">
        <v>39</v>
      </c>
      <c r="W976" s="1490" t="s">
        <v>58194</v>
      </c>
      <c r="X976" s="945" t="str">
        <f t="shared" si="149"/>
        <v>{PlayerName}</v>
      </c>
      <c r="Y976" s="945" t="str">
        <f t="shared" si="150"/>
        <v>{PlayerName}</v>
      </c>
      <c r="Z976" s="1284"/>
      <c r="AB976" s="1124"/>
      <c r="AC976" s="1180">
        <v>27001</v>
      </c>
      <c r="AD976" s="1181">
        <v>3</v>
      </c>
      <c r="AE976" s="1125" t="s">
        <v>39</v>
      </c>
      <c r="AF976" s="1126" t="s">
        <v>4496</v>
      </c>
      <c r="AG976" s="1126" t="s">
        <v>4499</v>
      </c>
      <c r="AH976" s="1126" t="s">
        <v>5070</v>
      </c>
      <c r="AI976" s="1126" t="s">
        <v>5071</v>
      </c>
      <c r="AJ976" s="1127" t="s">
        <v>58194</v>
      </c>
      <c r="AK976" s="1128" t="s">
        <v>58195</v>
      </c>
      <c r="AL976" s="1128" t="s">
        <v>58196</v>
      </c>
      <c r="AM976" s="1128" t="s">
        <v>58197</v>
      </c>
      <c r="AN976" s="1128" t="s">
        <v>58198</v>
      </c>
      <c r="AP976" s="1180">
        <v>27001</v>
      </c>
      <c r="AQ976" s="1181">
        <v>3</v>
      </c>
      <c r="AR976" s="1154" t="s">
        <v>39</v>
      </c>
      <c r="AS976" s="1127" t="s">
        <v>58194</v>
      </c>
      <c r="AT976" s="1130" t="s">
        <v>4496</v>
      </c>
      <c r="AU976" s="1138" t="s">
        <v>58195</v>
      </c>
      <c r="AV976" s="1130" t="s">
        <v>4499</v>
      </c>
      <c r="AW976" s="1138" t="s">
        <v>58196</v>
      </c>
      <c r="AX976" s="1130" t="s">
        <v>5070</v>
      </c>
      <c r="AY976" s="1138" t="s">
        <v>58197</v>
      </c>
      <c r="AZ976" s="1130" t="s">
        <v>5071</v>
      </c>
      <c r="BA976" s="1138" t="s">
        <v>58198</v>
      </c>
    </row>
    <row r="977" spans="2:53" ht="37.5">
      <c r="B977" s="1180">
        <v>27001</v>
      </c>
      <c r="C977" s="1181">
        <v>4</v>
      </c>
      <c r="D977" s="1650">
        <v>-1</v>
      </c>
      <c r="E977" s="1597">
        <v>-1</v>
      </c>
      <c r="F977" s="1570">
        <v>-1</v>
      </c>
      <c r="G977" s="1551">
        <v>0</v>
      </c>
      <c r="H977" s="1552">
        <v>-1</v>
      </c>
      <c r="I977" s="1552">
        <v>-1</v>
      </c>
      <c r="J977" s="1552">
        <v>8</v>
      </c>
      <c r="K977" s="1552">
        <v>-1</v>
      </c>
      <c r="L977" s="1552">
        <v>-1</v>
      </c>
      <c r="M977" s="1552">
        <v>7</v>
      </c>
      <c r="N977" s="1552">
        <v>-1</v>
      </c>
      <c r="O977" s="1552">
        <v>-1</v>
      </c>
      <c r="P977" s="1552">
        <v>0</v>
      </c>
      <c r="Q977" s="1552">
        <v>1</v>
      </c>
      <c r="R977" s="1552">
        <v>-1</v>
      </c>
      <c r="S977" s="1552" t="s">
        <v>67889</v>
      </c>
      <c r="T977" s="1598"/>
      <c r="U977" s="1555"/>
      <c r="V977" s="1154" t="s">
        <v>49</v>
      </c>
      <c r="W977" s="1490" t="s">
        <v>58199</v>
      </c>
      <c r="X977" s="945" t="str">
        <f t="shared" si="149"/>
        <v>{PlayerName}</v>
      </c>
      <c r="Y977" s="945" t="str">
        <f t="shared" si="150"/>
        <v>{PlayerName}</v>
      </c>
      <c r="Z977" s="1271"/>
      <c r="AB977" s="1124"/>
      <c r="AC977" s="1180">
        <v>27001</v>
      </c>
      <c r="AD977" s="1181">
        <v>4</v>
      </c>
      <c r="AE977" s="1125" t="s">
        <v>49</v>
      </c>
      <c r="AF977" s="1126" t="s">
        <v>4515</v>
      </c>
      <c r="AG977" s="1126" t="s">
        <v>7883</v>
      </c>
      <c r="AH977" s="1126" t="s">
        <v>5101</v>
      </c>
      <c r="AI977" s="1126" t="s">
        <v>5101</v>
      </c>
      <c r="AJ977" s="1127" t="s">
        <v>58199</v>
      </c>
      <c r="AK977" s="1128" t="s">
        <v>58200</v>
      </c>
      <c r="AL977" s="1128" t="s">
        <v>58201</v>
      </c>
      <c r="AM977" s="1128" t="s">
        <v>58202</v>
      </c>
      <c r="AN977" s="1128" t="s">
        <v>58203</v>
      </c>
      <c r="AP977" s="1180">
        <v>27001</v>
      </c>
      <c r="AQ977" s="1181">
        <v>4</v>
      </c>
      <c r="AR977" s="1154" t="s">
        <v>49</v>
      </c>
      <c r="AS977" s="1127" t="s">
        <v>58199</v>
      </c>
      <c r="AT977" s="1130" t="s">
        <v>4515</v>
      </c>
      <c r="AU977" s="1138" t="s">
        <v>58200</v>
      </c>
      <c r="AV977" s="1130" t="s">
        <v>7883</v>
      </c>
      <c r="AW977" s="1138" t="s">
        <v>58201</v>
      </c>
      <c r="AX977" s="1130" t="s">
        <v>5101</v>
      </c>
      <c r="AY977" s="1138" t="s">
        <v>58202</v>
      </c>
      <c r="AZ977" s="1130" t="s">
        <v>5101</v>
      </c>
      <c r="BA977" s="1138" t="s">
        <v>58203</v>
      </c>
    </row>
    <row r="978" spans="2:53">
      <c r="B978" s="1180">
        <v>27001</v>
      </c>
      <c r="C978" s="1181">
        <v>5</v>
      </c>
      <c r="D978" s="1650">
        <v>-1</v>
      </c>
      <c r="E978" s="1597">
        <v>-1</v>
      </c>
      <c r="F978" s="1570">
        <v>-1</v>
      </c>
      <c r="G978" s="1551">
        <v>0</v>
      </c>
      <c r="H978" s="1552">
        <v>-1</v>
      </c>
      <c r="I978" s="1552">
        <v>-1</v>
      </c>
      <c r="J978" s="1552">
        <v>8</v>
      </c>
      <c r="K978" s="1552">
        <v>-1</v>
      </c>
      <c r="L978" s="1552">
        <v>-1</v>
      </c>
      <c r="M978" s="1552">
        <v>6</v>
      </c>
      <c r="N978" s="1552">
        <v>-1</v>
      </c>
      <c r="O978" s="1552">
        <v>-1</v>
      </c>
      <c r="P978" s="1552">
        <v>0</v>
      </c>
      <c r="Q978" s="1552">
        <v>0</v>
      </c>
      <c r="R978" s="1552">
        <v>-1</v>
      </c>
      <c r="S978" s="1552" t="s">
        <v>67890</v>
      </c>
      <c r="T978" s="1598"/>
      <c r="U978" s="1555"/>
      <c r="V978" s="1154" t="s">
        <v>25</v>
      </c>
      <c r="W978" s="1490" t="s">
        <v>58204</v>
      </c>
      <c r="X978" s="945" t="str">
        <f t="shared" si="149"/>
        <v>{PlayerName}</v>
      </c>
      <c r="Y978" s="945" t="str">
        <f t="shared" si="150"/>
        <v>{PlayerName}</v>
      </c>
      <c r="Z978" s="1284"/>
      <c r="AB978" s="1124"/>
      <c r="AC978" s="1180">
        <v>27001</v>
      </c>
      <c r="AD978" s="1181">
        <v>5</v>
      </c>
      <c r="AE978" s="1125" t="s">
        <v>25</v>
      </c>
      <c r="AF978" s="1126" t="s">
        <v>4495</v>
      </c>
      <c r="AG978" s="1126" t="s">
        <v>1106</v>
      </c>
      <c r="AH978" s="1126" t="s">
        <v>5069</v>
      </c>
      <c r="AI978" s="1126" t="s">
        <v>5069</v>
      </c>
      <c r="AJ978" s="1127" t="s">
        <v>58204</v>
      </c>
      <c r="AK978" s="1128" t="s">
        <v>58205</v>
      </c>
      <c r="AL978" s="1128" t="s">
        <v>58206</v>
      </c>
      <c r="AM978" s="1128" t="s">
        <v>58207</v>
      </c>
      <c r="AN978" s="1128" t="s">
        <v>58208</v>
      </c>
      <c r="AP978" s="1180">
        <v>27001</v>
      </c>
      <c r="AQ978" s="1181">
        <v>5</v>
      </c>
      <c r="AR978" s="1154" t="s">
        <v>25</v>
      </c>
      <c r="AS978" s="1127" t="s">
        <v>58204</v>
      </c>
      <c r="AT978" s="1130" t="s">
        <v>4495</v>
      </c>
      <c r="AU978" s="1138" t="s">
        <v>58205</v>
      </c>
      <c r="AV978" s="1130" t="s">
        <v>1106</v>
      </c>
      <c r="AW978" s="1138" t="s">
        <v>58206</v>
      </c>
      <c r="AX978" s="1130" t="s">
        <v>5069</v>
      </c>
      <c r="AY978" s="1138" t="s">
        <v>58207</v>
      </c>
      <c r="AZ978" s="1130" t="s">
        <v>5069</v>
      </c>
      <c r="BA978" s="1138" t="s">
        <v>58208</v>
      </c>
    </row>
    <row r="979" spans="2:53" ht="37.5">
      <c r="B979" s="1180">
        <v>27001</v>
      </c>
      <c r="C979" s="1181">
        <v>6</v>
      </c>
      <c r="D979" s="1650">
        <v>-1</v>
      </c>
      <c r="E979" s="1597">
        <v>-1</v>
      </c>
      <c r="F979" s="1570">
        <v>-1</v>
      </c>
      <c r="G979" s="1551">
        <v>0</v>
      </c>
      <c r="H979" s="1552">
        <v>-1</v>
      </c>
      <c r="I979" s="1552">
        <v>-1</v>
      </c>
      <c r="J979" s="1552">
        <v>8</v>
      </c>
      <c r="K979" s="1552">
        <v>-1</v>
      </c>
      <c r="L979" s="1552">
        <v>-1</v>
      </c>
      <c r="M979" s="1552">
        <v>6</v>
      </c>
      <c r="N979" s="1552">
        <v>-1</v>
      </c>
      <c r="O979" s="1552">
        <v>-1</v>
      </c>
      <c r="P979" s="1552">
        <v>0</v>
      </c>
      <c r="Q979" s="1552">
        <v>1</v>
      </c>
      <c r="R979" s="1552">
        <v>-1</v>
      </c>
      <c r="S979" s="1552" t="s">
        <v>67889</v>
      </c>
      <c r="T979" s="1598"/>
      <c r="U979" s="1555"/>
      <c r="V979" s="1154" t="s">
        <v>49</v>
      </c>
      <c r="W979" s="1490" t="s">
        <v>58209</v>
      </c>
      <c r="X979" s="945" t="str">
        <f t="shared" si="149"/>
        <v>{PlayerName}</v>
      </c>
      <c r="Y979" s="945" t="str">
        <f t="shared" si="150"/>
        <v>{PlayerName}</v>
      </c>
      <c r="Z979" s="1271"/>
      <c r="AB979" s="1124"/>
      <c r="AC979" s="1180">
        <v>27001</v>
      </c>
      <c r="AD979" s="1181">
        <v>6</v>
      </c>
      <c r="AE979" s="1125" t="s">
        <v>49</v>
      </c>
      <c r="AF979" s="1126" t="s">
        <v>4515</v>
      </c>
      <c r="AG979" s="1126" t="s">
        <v>7883</v>
      </c>
      <c r="AH979" s="1126" t="s">
        <v>5101</v>
      </c>
      <c r="AI979" s="1126" t="s">
        <v>5101</v>
      </c>
      <c r="AJ979" s="1127" t="s">
        <v>58209</v>
      </c>
      <c r="AK979" s="1128" t="s">
        <v>58210</v>
      </c>
      <c r="AL979" s="1128" t="s">
        <v>58211</v>
      </c>
      <c r="AM979" s="1128" t="s">
        <v>58212</v>
      </c>
      <c r="AN979" s="1128" t="s">
        <v>58213</v>
      </c>
      <c r="AP979" s="1180">
        <v>27001</v>
      </c>
      <c r="AQ979" s="1181">
        <v>6</v>
      </c>
      <c r="AR979" s="1154" t="s">
        <v>49</v>
      </c>
      <c r="AS979" s="1127" t="s">
        <v>58209</v>
      </c>
      <c r="AT979" s="1130" t="s">
        <v>4515</v>
      </c>
      <c r="AU979" s="1138" t="s">
        <v>58210</v>
      </c>
      <c r="AV979" s="1130" t="s">
        <v>7883</v>
      </c>
      <c r="AW979" s="1138" t="s">
        <v>58211</v>
      </c>
      <c r="AX979" s="1130" t="s">
        <v>5101</v>
      </c>
      <c r="AY979" s="1138" t="s">
        <v>58212</v>
      </c>
      <c r="AZ979" s="1130" t="s">
        <v>5101</v>
      </c>
      <c r="BA979" s="1138" t="s">
        <v>58213</v>
      </c>
    </row>
    <row r="980" spans="2:53">
      <c r="B980" s="1180">
        <v>27001</v>
      </c>
      <c r="C980" s="1181">
        <v>7</v>
      </c>
      <c r="D980" s="1650">
        <v>-1</v>
      </c>
      <c r="E980" s="1597">
        <v>-1</v>
      </c>
      <c r="F980" s="1570">
        <v>-1</v>
      </c>
      <c r="G980" s="1551">
        <v>0</v>
      </c>
      <c r="H980" s="1552">
        <v>-1</v>
      </c>
      <c r="I980" s="1552">
        <v>-1</v>
      </c>
      <c r="J980" s="1552">
        <v>8</v>
      </c>
      <c r="K980" s="1552">
        <v>-1</v>
      </c>
      <c r="L980" s="1552">
        <v>-1</v>
      </c>
      <c r="M980" s="1552">
        <v>0</v>
      </c>
      <c r="N980" s="1552">
        <v>-1</v>
      </c>
      <c r="O980" s="1552">
        <v>-1</v>
      </c>
      <c r="P980" s="1552">
        <v>0</v>
      </c>
      <c r="Q980" s="1552">
        <v>0</v>
      </c>
      <c r="R980" s="1552">
        <v>-1</v>
      </c>
      <c r="S980" s="1552" t="s">
        <v>67890</v>
      </c>
      <c r="T980" s="1598"/>
      <c r="U980" s="1555"/>
      <c r="V980" s="1154" t="s">
        <v>1105</v>
      </c>
      <c r="W980" s="1490" t="s">
        <v>58214</v>
      </c>
      <c r="X980" s="945" t="str">
        <f t="shared" si="149"/>
        <v>{PlayerName}</v>
      </c>
      <c r="Y980" s="945" t="str">
        <f t="shared" si="150"/>
        <v>{PlayerName}</v>
      </c>
      <c r="Z980" s="1284"/>
      <c r="AB980" s="1124"/>
      <c r="AC980" s="1180">
        <v>27001</v>
      </c>
      <c r="AD980" s="1181">
        <v>7</v>
      </c>
      <c r="AE980" s="1125" t="s">
        <v>1105</v>
      </c>
      <c r="AF980" s="1126" t="s">
        <v>1105</v>
      </c>
      <c r="AG980" s="1126" t="s">
        <v>1105</v>
      </c>
      <c r="AH980" s="1126" t="s">
        <v>1105</v>
      </c>
      <c r="AI980" s="1126" t="s">
        <v>1105</v>
      </c>
      <c r="AJ980" s="1127" t="s">
        <v>58214</v>
      </c>
      <c r="AK980" s="1128" t="s">
        <v>58215</v>
      </c>
      <c r="AL980" s="1128" t="s">
        <v>58216</v>
      </c>
      <c r="AM980" s="1128" t="s">
        <v>58217</v>
      </c>
      <c r="AN980" s="1128" t="s">
        <v>58218</v>
      </c>
      <c r="AP980" s="1180">
        <v>27001</v>
      </c>
      <c r="AQ980" s="1181">
        <v>7</v>
      </c>
      <c r="AR980" s="1154" t="s">
        <v>1105</v>
      </c>
      <c r="AS980" s="1127" t="s">
        <v>58214</v>
      </c>
      <c r="AT980" s="1130" t="s">
        <v>1105</v>
      </c>
      <c r="AU980" s="1138" t="s">
        <v>58215</v>
      </c>
      <c r="AV980" s="1130" t="s">
        <v>1105</v>
      </c>
      <c r="AW980" s="1138" t="s">
        <v>58216</v>
      </c>
      <c r="AX980" s="1130" t="s">
        <v>1105</v>
      </c>
      <c r="AY980" s="1138" t="s">
        <v>58217</v>
      </c>
      <c r="AZ980" s="1130" t="s">
        <v>1105</v>
      </c>
      <c r="BA980" s="1138" t="s">
        <v>58218</v>
      </c>
    </row>
    <row r="981" spans="2:53" ht="38.25" thickBot="1">
      <c r="B981" s="1286">
        <v>27001</v>
      </c>
      <c r="C981" s="1287">
        <v>8</v>
      </c>
      <c r="D981" s="1654">
        <v>-1</v>
      </c>
      <c r="E981" s="1627">
        <v>-1</v>
      </c>
      <c r="F981" s="1579">
        <v>-1</v>
      </c>
      <c r="G981" s="1566">
        <v>0</v>
      </c>
      <c r="H981" s="1567">
        <v>-1</v>
      </c>
      <c r="I981" s="1567">
        <v>-1</v>
      </c>
      <c r="J981" s="1567">
        <v>8</v>
      </c>
      <c r="K981" s="1567">
        <v>-1</v>
      </c>
      <c r="L981" s="1567">
        <v>-1</v>
      </c>
      <c r="M981" s="1567">
        <v>0</v>
      </c>
      <c r="N981" s="1567">
        <v>-1</v>
      </c>
      <c r="O981" s="1567">
        <v>-1</v>
      </c>
      <c r="P981" s="1567">
        <v>0</v>
      </c>
      <c r="Q981" s="1567">
        <v>1</v>
      </c>
      <c r="R981" s="1567">
        <v>-1</v>
      </c>
      <c r="S981" s="1567" t="s">
        <v>67889</v>
      </c>
      <c r="T981" s="1619"/>
      <c r="U981" s="1555"/>
      <c r="V981" s="1210" t="s">
        <v>49</v>
      </c>
      <c r="W981" s="1520" t="s">
        <v>58219</v>
      </c>
      <c r="X981" s="945" t="str">
        <f t="shared" si="149"/>
        <v>{PlayerName}</v>
      </c>
      <c r="Y981" s="945" t="str">
        <f t="shared" si="150"/>
        <v>{PlayerName}</v>
      </c>
      <c r="Z981" s="1285"/>
      <c r="AB981" s="1124"/>
      <c r="AC981" s="1286">
        <v>27001</v>
      </c>
      <c r="AD981" s="1287">
        <v>8</v>
      </c>
      <c r="AE981" s="1125" t="s">
        <v>49</v>
      </c>
      <c r="AF981" s="1126" t="s">
        <v>4515</v>
      </c>
      <c r="AG981" s="1126" t="s">
        <v>7883</v>
      </c>
      <c r="AH981" s="1126" t="s">
        <v>5101</v>
      </c>
      <c r="AI981" s="1126" t="s">
        <v>5101</v>
      </c>
      <c r="AJ981" s="1151" t="s">
        <v>58219</v>
      </c>
      <c r="AK981" s="1128" t="s">
        <v>58220</v>
      </c>
      <c r="AL981" s="1128" t="s">
        <v>58221</v>
      </c>
      <c r="AM981" s="1128" t="s">
        <v>58222</v>
      </c>
      <c r="AN981" s="1128" t="s">
        <v>58223</v>
      </c>
      <c r="AP981" s="1286">
        <v>27001</v>
      </c>
      <c r="AQ981" s="1287">
        <v>8</v>
      </c>
      <c r="AR981" s="1210" t="s">
        <v>49</v>
      </c>
      <c r="AS981" s="1288" t="s">
        <v>58219</v>
      </c>
      <c r="AT981" s="1130" t="s">
        <v>4515</v>
      </c>
      <c r="AU981" s="1138" t="s">
        <v>58220</v>
      </c>
      <c r="AV981" s="1130" t="s">
        <v>7883</v>
      </c>
      <c r="AW981" s="1138" t="s">
        <v>58221</v>
      </c>
      <c r="AX981" s="1130" t="s">
        <v>5101</v>
      </c>
      <c r="AY981" s="1138" t="s">
        <v>58222</v>
      </c>
      <c r="AZ981" s="1130" t="s">
        <v>5101</v>
      </c>
      <c r="BA981" s="1138" t="s">
        <v>58223</v>
      </c>
    </row>
    <row r="982" spans="2:53" ht="19.5" thickBot="1">
      <c r="B982" s="1145">
        <v>10007</v>
      </c>
      <c r="C982" s="1146">
        <v>0</v>
      </c>
      <c r="D982" s="1646">
        <v>1</v>
      </c>
      <c r="E982" s="1582">
        <v>7</v>
      </c>
      <c r="F982" s="1582">
        <v>184</v>
      </c>
      <c r="G982" s="1571">
        <v>2010</v>
      </c>
      <c r="H982" s="1571">
        <v>201</v>
      </c>
      <c r="I982" s="1571">
        <v>-1</v>
      </c>
      <c r="J982" s="1571">
        <v>6</v>
      </c>
      <c r="K982" s="1571">
        <v>0</v>
      </c>
      <c r="L982" s="1571">
        <v>0</v>
      </c>
      <c r="M982" s="1571">
        <v>-1</v>
      </c>
      <c r="N982" s="1571">
        <v>0</v>
      </c>
      <c r="O982" s="1571">
        <v>0</v>
      </c>
      <c r="P982" s="1571">
        <v>0</v>
      </c>
      <c r="Q982" s="1571">
        <v>1</v>
      </c>
      <c r="R982" s="1571">
        <v>-1</v>
      </c>
      <c r="S982" s="1571" t="s">
        <v>67889</v>
      </c>
      <c r="T982" s="1600"/>
      <c r="U982" s="1555"/>
      <c r="V982" s="1147" t="s">
        <v>25</v>
      </c>
      <c r="W982" s="1500" t="s">
        <v>58224</v>
      </c>
      <c r="X982" s="945" t="str">
        <f t="shared" si="149"/>
        <v>???</v>
      </c>
      <c r="Y982" s="945" t="str">
        <f t="shared" si="150"/>
        <v>???</v>
      </c>
      <c r="Z982" s="1175"/>
      <c r="AA982" s="1123"/>
      <c r="AB982" s="1124"/>
      <c r="AC982" s="1145">
        <v>10007</v>
      </c>
      <c r="AD982" s="1150">
        <v>0</v>
      </c>
      <c r="AE982" s="1125" t="s">
        <v>25</v>
      </c>
      <c r="AF982" s="1126" t="s">
        <v>4495</v>
      </c>
      <c r="AG982" s="1126" t="s">
        <v>1106</v>
      </c>
      <c r="AH982" s="1126" t="s">
        <v>5069</v>
      </c>
      <c r="AI982" s="1126" t="s">
        <v>5069</v>
      </c>
      <c r="AJ982" s="1127" t="s">
        <v>58224</v>
      </c>
      <c r="AK982" s="1128" t="s">
        <v>58225</v>
      </c>
      <c r="AL982" s="1128" t="s">
        <v>58226</v>
      </c>
      <c r="AM982" s="1128" t="s">
        <v>58227</v>
      </c>
      <c r="AN982" s="1128" t="s">
        <v>58228</v>
      </c>
      <c r="AP982" s="1145">
        <v>10007</v>
      </c>
      <c r="AQ982" s="1146">
        <v>0</v>
      </c>
      <c r="AR982" s="1152" t="s">
        <v>25</v>
      </c>
      <c r="AS982" s="1214" t="s">
        <v>58224</v>
      </c>
      <c r="AT982" s="1130" t="s">
        <v>4495</v>
      </c>
      <c r="AU982" s="1138" t="s">
        <v>58225</v>
      </c>
      <c r="AV982" s="1130" t="s">
        <v>1106</v>
      </c>
      <c r="AW982" s="1138" t="s">
        <v>58226</v>
      </c>
      <c r="AX982" s="1130" t="s">
        <v>5069</v>
      </c>
      <c r="AY982" s="1138" t="s">
        <v>58227</v>
      </c>
      <c r="AZ982" s="1130" t="s">
        <v>5069</v>
      </c>
      <c r="BA982" s="1138" t="s">
        <v>58228</v>
      </c>
    </row>
    <row r="983" spans="2:53" ht="19.5" thickBot="1">
      <c r="B983" s="1188">
        <v>10007</v>
      </c>
      <c r="C983" s="1120">
        <v>1</v>
      </c>
      <c r="D983" s="1647">
        <v>-1</v>
      </c>
      <c r="E983" s="1570">
        <v>-1</v>
      </c>
      <c r="F983" s="1570">
        <v>-1</v>
      </c>
      <c r="G983" s="1552">
        <v>2010</v>
      </c>
      <c r="H983" s="1552">
        <v>-1</v>
      </c>
      <c r="I983" s="1552">
        <v>-1</v>
      </c>
      <c r="J983" s="1552">
        <v>6</v>
      </c>
      <c r="K983" s="1552">
        <v>-1</v>
      </c>
      <c r="L983" s="1552">
        <v>-1</v>
      </c>
      <c r="M983" s="1552">
        <v>13</v>
      </c>
      <c r="N983" s="1552">
        <v>-1</v>
      </c>
      <c r="O983" s="1552">
        <v>-1</v>
      </c>
      <c r="P983" s="1552">
        <v>0</v>
      </c>
      <c r="Q983" s="1552">
        <v>0</v>
      </c>
      <c r="R983" s="1552">
        <v>-1</v>
      </c>
      <c r="S983" s="1552" t="s">
        <v>67890</v>
      </c>
      <c r="T983" s="1554"/>
      <c r="U983" s="1555"/>
      <c r="V983" s="1154" t="s">
        <v>56528</v>
      </c>
      <c r="W983" s="1483" t="s">
        <v>58229</v>
      </c>
      <c r="X983" s="945" t="str">
        <f t="shared" si="149"/>
        <v>{PlayerName}</v>
      </c>
      <c r="Y983" s="945" t="str">
        <f t="shared" si="150"/>
        <v>{PlayerName}</v>
      </c>
      <c r="Z983" s="1136"/>
      <c r="AA983" s="1123"/>
      <c r="AB983" s="1124"/>
      <c r="AC983" s="1188">
        <v>10007</v>
      </c>
      <c r="AD983" s="1155">
        <v>1</v>
      </c>
      <c r="AE983" s="1125" t="s">
        <v>56528</v>
      </c>
      <c r="AF983" s="1126" t="s">
        <v>4497</v>
      </c>
      <c r="AG983" s="1126" t="s">
        <v>1107</v>
      </c>
      <c r="AH983" s="1126" t="s">
        <v>5072</v>
      </c>
      <c r="AI983" s="1126" t="s">
        <v>5072</v>
      </c>
      <c r="AJ983" s="1127" t="s">
        <v>58229</v>
      </c>
      <c r="AK983" s="1128" t="s">
        <v>58230</v>
      </c>
      <c r="AL983" s="1128" t="s">
        <v>58231</v>
      </c>
      <c r="AM983" s="1128" t="s">
        <v>58232</v>
      </c>
      <c r="AN983" s="1128" t="s">
        <v>58233</v>
      </c>
      <c r="AP983" s="1188">
        <v>10007</v>
      </c>
      <c r="AQ983" s="1120">
        <v>1</v>
      </c>
      <c r="AR983" s="1125" t="s">
        <v>56528</v>
      </c>
      <c r="AS983" s="1162" t="s">
        <v>58229</v>
      </c>
      <c r="AT983" s="1130" t="s">
        <v>4497</v>
      </c>
      <c r="AU983" s="1138" t="s">
        <v>58230</v>
      </c>
      <c r="AV983" s="1130" t="s">
        <v>1107</v>
      </c>
      <c r="AW983" s="1138" t="s">
        <v>58231</v>
      </c>
      <c r="AX983" s="1130" t="s">
        <v>5072</v>
      </c>
      <c r="AY983" s="1138" t="s">
        <v>58232</v>
      </c>
      <c r="AZ983" s="1130" t="s">
        <v>5072</v>
      </c>
      <c r="BA983" s="1138" t="s">
        <v>58233</v>
      </c>
    </row>
    <row r="984" spans="2:53" ht="19.5" thickBot="1">
      <c r="B984" s="1188">
        <v>10007</v>
      </c>
      <c r="C984" s="1120">
        <v>2</v>
      </c>
      <c r="D984" s="1647">
        <v>-1</v>
      </c>
      <c r="E984" s="1570">
        <v>-1</v>
      </c>
      <c r="F984" s="1570">
        <v>-1</v>
      </c>
      <c r="G984" s="1552">
        <v>2010</v>
      </c>
      <c r="H984" s="1552">
        <v>-1</v>
      </c>
      <c r="I984" s="1552">
        <v>-1</v>
      </c>
      <c r="J984" s="1552">
        <v>6</v>
      </c>
      <c r="K984" s="1552">
        <v>1002</v>
      </c>
      <c r="L984" s="1552">
        <v>1002</v>
      </c>
      <c r="M984" s="1552">
        <v>13</v>
      </c>
      <c r="N984" s="1552">
        <v>-1</v>
      </c>
      <c r="O984" s="1552">
        <v>-1</v>
      </c>
      <c r="P984" s="1552">
        <v>0</v>
      </c>
      <c r="Q984" s="1552">
        <v>1</v>
      </c>
      <c r="R984" s="1552">
        <v>-1</v>
      </c>
      <c r="S984" s="1552" t="s">
        <v>67889</v>
      </c>
      <c r="T984" s="1554"/>
      <c r="U984" s="1555"/>
      <c r="V984" s="1154" t="s">
        <v>25</v>
      </c>
      <c r="W984" s="1483" t="s">
        <v>58234</v>
      </c>
      <c r="X984" s="945" t="str">
        <f t="shared" si="149"/>
        <v>위의 표정과 동일</v>
      </c>
      <c r="Y984" s="945" t="str">
        <f t="shared" si="150"/>
        <v>{PlayerName}</v>
      </c>
      <c r="Z984" s="1136"/>
      <c r="AA984" s="1123"/>
      <c r="AB984" s="1124"/>
      <c r="AC984" s="1188">
        <v>10007</v>
      </c>
      <c r="AD984" s="1155">
        <v>2</v>
      </c>
      <c r="AE984" s="1125" t="s">
        <v>25</v>
      </c>
      <c r="AF984" s="1126" t="s">
        <v>4495</v>
      </c>
      <c r="AG984" s="1126" t="s">
        <v>1106</v>
      </c>
      <c r="AH984" s="1126" t="s">
        <v>5069</v>
      </c>
      <c r="AI984" s="1126" t="s">
        <v>5069</v>
      </c>
      <c r="AJ984" s="1127" t="s">
        <v>58234</v>
      </c>
      <c r="AK984" s="1128" t="s">
        <v>58235</v>
      </c>
      <c r="AL984" s="1128" t="s">
        <v>58236</v>
      </c>
      <c r="AM984" s="1128" t="s">
        <v>58237</v>
      </c>
      <c r="AN984" s="1128" t="s">
        <v>58238</v>
      </c>
      <c r="AP984" s="1188">
        <v>10007</v>
      </c>
      <c r="AQ984" s="1120">
        <v>2</v>
      </c>
      <c r="AR984" s="1125" t="s">
        <v>25</v>
      </c>
      <c r="AS984" s="1162" t="s">
        <v>58234</v>
      </c>
      <c r="AT984" s="1130" t="s">
        <v>4495</v>
      </c>
      <c r="AU984" s="1138" t="s">
        <v>58235</v>
      </c>
      <c r="AV984" s="1130" t="s">
        <v>1106</v>
      </c>
      <c r="AW984" s="1138" t="s">
        <v>58236</v>
      </c>
      <c r="AX984" s="1130" t="s">
        <v>5069</v>
      </c>
      <c r="AY984" s="1138" t="s">
        <v>58237</v>
      </c>
      <c r="AZ984" s="1130" t="s">
        <v>5069</v>
      </c>
      <c r="BA984" s="1138" t="s">
        <v>58238</v>
      </c>
    </row>
    <row r="985" spans="2:53" ht="19.5" thickBot="1">
      <c r="B985" s="1188">
        <v>10007</v>
      </c>
      <c r="C985" s="1120">
        <v>3</v>
      </c>
      <c r="D985" s="1647">
        <v>-1</v>
      </c>
      <c r="E985" s="1570">
        <v>-1</v>
      </c>
      <c r="F985" s="1570">
        <v>-1</v>
      </c>
      <c r="G985" s="1552">
        <v>2010</v>
      </c>
      <c r="H985" s="1552">
        <v>-1</v>
      </c>
      <c r="I985" s="1552">
        <v>-1</v>
      </c>
      <c r="J985" s="1552">
        <v>6</v>
      </c>
      <c r="K985" s="1552">
        <v>0</v>
      </c>
      <c r="L985" s="1552">
        <v>0</v>
      </c>
      <c r="M985" s="1552">
        <v>20</v>
      </c>
      <c r="N985" s="1552">
        <v>-1</v>
      </c>
      <c r="O985" s="1552">
        <v>-1</v>
      </c>
      <c r="P985" s="1552">
        <v>0</v>
      </c>
      <c r="Q985" s="1552">
        <v>0</v>
      </c>
      <c r="R985" s="1552">
        <v>-1</v>
      </c>
      <c r="S985" s="1552" t="s">
        <v>67890</v>
      </c>
      <c r="T985" s="1554"/>
      <c r="U985" s="1555"/>
      <c r="V985" s="1154" t="s">
        <v>58239</v>
      </c>
      <c r="W985" s="1483" t="s">
        <v>58240</v>
      </c>
      <c r="X985" s="945" t="str">
        <f t="shared" si="149"/>
        <v>???</v>
      </c>
      <c r="Y985" s="945" t="str">
        <f t="shared" si="150"/>
        <v>{PlayerName}</v>
      </c>
      <c r="Z985" s="1136"/>
      <c r="AA985" s="1123"/>
      <c r="AB985" s="1124"/>
      <c r="AC985" s="1188">
        <v>10007</v>
      </c>
      <c r="AD985" s="1155">
        <v>3</v>
      </c>
      <c r="AE985" s="1125" t="s">
        <v>58239</v>
      </c>
      <c r="AF985" s="1126" t="s">
        <v>4500</v>
      </c>
      <c r="AG985" s="1126" t="s">
        <v>7884</v>
      </c>
      <c r="AH985" s="1126" t="s">
        <v>7885</v>
      </c>
      <c r="AI985" s="1126" t="s">
        <v>7886</v>
      </c>
      <c r="AJ985" s="1127" t="s">
        <v>58240</v>
      </c>
      <c r="AK985" s="1128" t="s">
        <v>58241</v>
      </c>
      <c r="AL985" s="1128" t="s">
        <v>58242</v>
      </c>
      <c r="AM985" s="1128" t="s">
        <v>58243</v>
      </c>
      <c r="AN985" s="1128" t="s">
        <v>58244</v>
      </c>
      <c r="AP985" s="1188">
        <v>10007</v>
      </c>
      <c r="AQ985" s="1120">
        <v>3</v>
      </c>
      <c r="AR985" s="1125" t="s">
        <v>58239</v>
      </c>
      <c r="AS985" s="1162" t="s">
        <v>58240</v>
      </c>
      <c r="AT985" s="1130" t="s">
        <v>4500</v>
      </c>
      <c r="AU985" s="1138" t="s">
        <v>58241</v>
      </c>
      <c r="AV985" s="1130" t="s">
        <v>7884</v>
      </c>
      <c r="AW985" s="1138" t="s">
        <v>58242</v>
      </c>
      <c r="AX985" s="1130" t="s">
        <v>7885</v>
      </c>
      <c r="AY985" s="1138" t="s">
        <v>58243</v>
      </c>
      <c r="AZ985" s="1130" t="s">
        <v>7886</v>
      </c>
      <c r="BA985" s="1138" t="s">
        <v>58244</v>
      </c>
    </row>
    <row r="986" spans="2:53" ht="19.5" thickBot="1">
      <c r="B986" s="1190">
        <v>10007</v>
      </c>
      <c r="C986" s="1158">
        <v>4</v>
      </c>
      <c r="D986" s="1648">
        <v>-1</v>
      </c>
      <c r="E986" s="1585">
        <v>-1</v>
      </c>
      <c r="F986" s="1585">
        <v>-1</v>
      </c>
      <c r="G986" s="1587">
        <v>2010</v>
      </c>
      <c r="H986" s="1587">
        <v>-1</v>
      </c>
      <c r="I986" s="1587">
        <v>-1</v>
      </c>
      <c r="J986" s="1587">
        <v>13</v>
      </c>
      <c r="K986" s="1587">
        <v>4002</v>
      </c>
      <c r="L986" s="1587">
        <v>-1</v>
      </c>
      <c r="M986" s="1587">
        <v>20</v>
      </c>
      <c r="N986" s="1587">
        <v>-1</v>
      </c>
      <c r="O986" s="1587">
        <v>-1</v>
      </c>
      <c r="P986" s="1587">
        <v>0</v>
      </c>
      <c r="Q986" s="1587">
        <v>1</v>
      </c>
      <c r="R986" s="1587">
        <v>-1</v>
      </c>
      <c r="S986" s="1587" t="s">
        <v>67889</v>
      </c>
      <c r="T986" s="1601"/>
      <c r="U986" s="1555"/>
      <c r="V986" s="1159" t="s">
        <v>56528</v>
      </c>
      <c r="W986" s="1485" t="s">
        <v>58245</v>
      </c>
      <c r="X986" s="945" t="str">
        <f t="shared" si="149"/>
        <v>위의 표정과 동일</v>
      </c>
      <c r="Y986" s="945" t="str">
        <f t="shared" si="150"/>
        <v>{PlayerName}</v>
      </c>
      <c r="Z986" s="1136"/>
      <c r="AA986" s="1123"/>
      <c r="AB986" s="1124"/>
      <c r="AC986" s="1190">
        <v>10007</v>
      </c>
      <c r="AD986" s="1160">
        <v>4</v>
      </c>
      <c r="AE986" s="1125" t="s">
        <v>56528</v>
      </c>
      <c r="AF986" s="1126" t="s">
        <v>4497</v>
      </c>
      <c r="AG986" s="1126" t="s">
        <v>1107</v>
      </c>
      <c r="AH986" s="1126" t="s">
        <v>5072</v>
      </c>
      <c r="AI986" s="1126" t="s">
        <v>5072</v>
      </c>
      <c r="AJ986" s="1127" t="s">
        <v>58245</v>
      </c>
      <c r="AK986" s="1128" t="s">
        <v>58246</v>
      </c>
      <c r="AL986" s="1128" t="s">
        <v>58247</v>
      </c>
      <c r="AM986" s="1128" t="s">
        <v>58248</v>
      </c>
      <c r="AN986" s="1128" t="s">
        <v>58249</v>
      </c>
      <c r="AP986" s="1190">
        <v>10007</v>
      </c>
      <c r="AQ986" s="1158">
        <v>4</v>
      </c>
      <c r="AR986" s="1161" t="s">
        <v>56528</v>
      </c>
      <c r="AS986" s="1170" t="s">
        <v>58245</v>
      </c>
      <c r="AT986" s="1130" t="s">
        <v>4497</v>
      </c>
      <c r="AU986" s="1138" t="s">
        <v>58246</v>
      </c>
      <c r="AV986" s="1130" t="s">
        <v>1107</v>
      </c>
      <c r="AW986" s="1138" t="s">
        <v>58247</v>
      </c>
      <c r="AX986" s="1130" t="s">
        <v>5072</v>
      </c>
      <c r="AY986" s="1138" t="s">
        <v>58248</v>
      </c>
      <c r="AZ986" s="1130" t="s">
        <v>5072</v>
      </c>
      <c r="BA986" s="1138" t="s">
        <v>58249</v>
      </c>
    </row>
    <row r="987" spans="2:53" ht="19.5" thickBot="1">
      <c r="B987" s="1145">
        <v>106</v>
      </c>
      <c r="C987" s="1146">
        <v>0</v>
      </c>
      <c r="D987" s="1646">
        <v>-1</v>
      </c>
      <c r="E987" s="1582">
        <v>-1</v>
      </c>
      <c r="F987" s="1582">
        <v>-1</v>
      </c>
      <c r="G987" s="1571">
        <v>2010</v>
      </c>
      <c r="H987" s="1571">
        <v>201</v>
      </c>
      <c r="I987" s="1571">
        <v>-1</v>
      </c>
      <c r="J987" s="1571">
        <v>20</v>
      </c>
      <c r="K987" s="1571">
        <v>0</v>
      </c>
      <c r="L987" s="1571">
        <v>0</v>
      </c>
      <c r="M987" s="1571">
        <v>-1</v>
      </c>
      <c r="N987" s="1571">
        <v>0</v>
      </c>
      <c r="O987" s="1571">
        <v>0</v>
      </c>
      <c r="P987" s="1571">
        <v>0</v>
      </c>
      <c r="Q987" s="1571">
        <v>1</v>
      </c>
      <c r="R987" s="1571">
        <v>-1</v>
      </c>
      <c r="S987" s="1571" t="s">
        <v>67889</v>
      </c>
      <c r="T987" s="1600"/>
      <c r="U987" s="1555"/>
      <c r="V987" s="1147" t="s">
        <v>58239</v>
      </c>
      <c r="W987" s="1500" t="s">
        <v>1797</v>
      </c>
      <c r="X987" s="945" t="str">
        <f t="shared" si="149"/>
        <v>???</v>
      </c>
      <c r="Y987" s="945" t="str">
        <f t="shared" si="150"/>
        <v>???</v>
      </c>
      <c r="Z987" s="1256"/>
      <c r="AA987" s="1123"/>
      <c r="AB987" s="1124"/>
      <c r="AC987" s="1145">
        <v>106</v>
      </c>
      <c r="AD987" s="1150">
        <v>0</v>
      </c>
      <c r="AE987" s="1125" t="s">
        <v>58239</v>
      </c>
      <c r="AF987" s="1126" t="s">
        <v>4500</v>
      </c>
      <c r="AG987" s="1126" t="s">
        <v>7884</v>
      </c>
      <c r="AH987" s="1126" t="s">
        <v>7885</v>
      </c>
      <c r="AI987" s="1126" t="s">
        <v>7886</v>
      </c>
      <c r="AJ987" s="1127" t="s">
        <v>1797</v>
      </c>
      <c r="AK987" s="1128" t="s">
        <v>53916</v>
      </c>
      <c r="AL987" s="1128" t="s">
        <v>1797</v>
      </c>
      <c r="AM987" s="1128" t="s">
        <v>53494</v>
      </c>
      <c r="AN987" s="1128" t="s">
        <v>53494</v>
      </c>
      <c r="AP987" s="1145">
        <v>106</v>
      </c>
      <c r="AQ987" s="1146">
        <v>0</v>
      </c>
      <c r="AR987" s="1152" t="s">
        <v>58239</v>
      </c>
      <c r="AS987" s="1214" t="s">
        <v>1797</v>
      </c>
      <c r="AT987" s="1130" t="s">
        <v>4500</v>
      </c>
      <c r="AU987" s="1138" t="s">
        <v>53916</v>
      </c>
      <c r="AV987" s="1130" t="s">
        <v>7884</v>
      </c>
      <c r="AW987" s="1138" t="s">
        <v>1797</v>
      </c>
      <c r="AX987" s="1130" t="s">
        <v>7885</v>
      </c>
      <c r="AY987" s="1138" t="s">
        <v>53494</v>
      </c>
      <c r="AZ987" s="1130" t="s">
        <v>7886</v>
      </c>
      <c r="BA987" s="1138" t="s">
        <v>53494</v>
      </c>
    </row>
    <row r="988" spans="2:53" ht="19.5" thickBot="1">
      <c r="B988" s="1188">
        <v>106</v>
      </c>
      <c r="C988" s="1120">
        <v>1</v>
      </c>
      <c r="D988" s="1647">
        <v>-1</v>
      </c>
      <c r="E988" s="1570">
        <v>-1</v>
      </c>
      <c r="F988" s="1570">
        <v>-1</v>
      </c>
      <c r="G988" s="1552">
        <v>2010</v>
      </c>
      <c r="H988" s="1552">
        <v>-1</v>
      </c>
      <c r="I988" s="1552">
        <v>-1</v>
      </c>
      <c r="J988" s="1552">
        <v>20</v>
      </c>
      <c r="K988" s="1552">
        <v>-1</v>
      </c>
      <c r="L988" s="1552">
        <v>-1</v>
      </c>
      <c r="M988" s="1552">
        <v>-1</v>
      </c>
      <c r="N988" s="1552">
        <v>-1</v>
      </c>
      <c r="O988" s="1552">
        <v>-1</v>
      </c>
      <c r="P988" s="1552">
        <v>0</v>
      </c>
      <c r="Q988" s="1552">
        <v>1</v>
      </c>
      <c r="R988" s="1552">
        <v>-1</v>
      </c>
      <c r="S988" s="1552" t="s">
        <v>67889</v>
      </c>
      <c r="T988" s="1554"/>
      <c r="U988" s="1555"/>
      <c r="V988" s="1154" t="s">
        <v>58239</v>
      </c>
      <c r="W988" s="1483" t="s">
        <v>58250</v>
      </c>
      <c r="X988" s="945" t="str">
        <f t="shared" si="149"/>
        <v>{PlayerName}</v>
      </c>
      <c r="Y988" s="945" t="str">
        <f t="shared" si="150"/>
        <v>{PlayerName}</v>
      </c>
      <c r="Z988" s="1240"/>
      <c r="AA988" s="1123"/>
      <c r="AB988" s="1124"/>
      <c r="AC988" s="1188">
        <v>106</v>
      </c>
      <c r="AD988" s="1155">
        <v>1</v>
      </c>
      <c r="AE988" s="1125" t="s">
        <v>58239</v>
      </c>
      <c r="AF988" s="1126" t="s">
        <v>4500</v>
      </c>
      <c r="AG988" s="1126" t="s">
        <v>7884</v>
      </c>
      <c r="AH988" s="1126" t="s">
        <v>7885</v>
      </c>
      <c r="AI988" s="1126" t="s">
        <v>7886</v>
      </c>
      <c r="AJ988" s="1127" t="s">
        <v>58250</v>
      </c>
      <c r="AK988" s="1128" t="s">
        <v>58251</v>
      </c>
      <c r="AL988" s="1128" t="s">
        <v>58252</v>
      </c>
      <c r="AM988" s="1128" t="s">
        <v>58253</v>
      </c>
      <c r="AN988" s="1128" t="s">
        <v>58254</v>
      </c>
      <c r="AP988" s="1188">
        <v>106</v>
      </c>
      <c r="AQ988" s="1120">
        <v>1</v>
      </c>
      <c r="AR988" s="1125" t="s">
        <v>58239</v>
      </c>
      <c r="AS988" s="1162" t="s">
        <v>58250</v>
      </c>
      <c r="AT988" s="1130" t="s">
        <v>4500</v>
      </c>
      <c r="AU988" s="1138" t="s">
        <v>58251</v>
      </c>
      <c r="AV988" s="1130" t="s">
        <v>7884</v>
      </c>
      <c r="AW988" s="1138" t="s">
        <v>58252</v>
      </c>
      <c r="AX988" s="1130" t="s">
        <v>7885</v>
      </c>
      <c r="AY988" s="1138" t="s">
        <v>58253</v>
      </c>
      <c r="AZ988" s="1130" t="s">
        <v>7886</v>
      </c>
      <c r="BA988" s="1138" t="s">
        <v>58254</v>
      </c>
    </row>
    <row r="989" spans="2:53" ht="19.5" thickBot="1">
      <c r="B989" s="1188">
        <v>106</v>
      </c>
      <c r="C989" s="1120">
        <f t="shared" ref="C989:C995" si="151">C988+1</f>
        <v>2</v>
      </c>
      <c r="D989" s="1647">
        <v>-1</v>
      </c>
      <c r="E989" s="1570">
        <v>-1</v>
      </c>
      <c r="F989" s="1570">
        <v>-1</v>
      </c>
      <c r="G989" s="1552">
        <v>2010</v>
      </c>
      <c r="H989" s="1552">
        <v>-1</v>
      </c>
      <c r="I989" s="1552">
        <v>-1</v>
      </c>
      <c r="J989" s="1552">
        <v>20</v>
      </c>
      <c r="K989" s="1552">
        <v>-1</v>
      </c>
      <c r="L989" s="1552">
        <v>-1</v>
      </c>
      <c r="M989" s="1552">
        <v>0</v>
      </c>
      <c r="N989" s="1552">
        <v>-1</v>
      </c>
      <c r="O989" s="1552">
        <v>-1</v>
      </c>
      <c r="P989" s="1552">
        <v>0</v>
      </c>
      <c r="Q989" s="1552">
        <v>0</v>
      </c>
      <c r="R989" s="1552">
        <v>-1</v>
      </c>
      <c r="S989" s="1552" t="s">
        <v>67890</v>
      </c>
      <c r="T989" s="1554"/>
      <c r="U989" s="1555"/>
      <c r="V989" s="1154" t="s">
        <v>1105</v>
      </c>
      <c r="W989" s="1483" t="s">
        <v>58255</v>
      </c>
      <c r="X989" s="945" t="str">
        <f t="shared" si="149"/>
        <v>{PlayerName}</v>
      </c>
      <c r="Y989" s="945" t="str">
        <f t="shared" si="150"/>
        <v>{PlayerName}</v>
      </c>
      <c r="Z989" s="1240"/>
      <c r="AA989" s="1123"/>
      <c r="AB989" s="1124"/>
      <c r="AC989" s="1188">
        <v>106</v>
      </c>
      <c r="AD989" s="1155">
        <v>2</v>
      </c>
      <c r="AE989" s="1125" t="s">
        <v>1105</v>
      </c>
      <c r="AF989" s="1126" t="s">
        <v>1105</v>
      </c>
      <c r="AG989" s="1126" t="s">
        <v>1105</v>
      </c>
      <c r="AH989" s="1126" t="s">
        <v>1105</v>
      </c>
      <c r="AI989" s="1126" t="s">
        <v>1105</v>
      </c>
      <c r="AJ989" s="1127" t="s">
        <v>58255</v>
      </c>
      <c r="AK989" s="1128" t="s">
        <v>58256</v>
      </c>
      <c r="AL989" s="1128" t="s">
        <v>58257</v>
      </c>
      <c r="AM989" s="1128" t="s">
        <v>58258</v>
      </c>
      <c r="AN989" s="1128" t="s">
        <v>58259</v>
      </c>
      <c r="AP989" s="1188">
        <v>106</v>
      </c>
      <c r="AQ989" s="1120">
        <v>2</v>
      </c>
      <c r="AR989" s="1125" t="s">
        <v>1105</v>
      </c>
      <c r="AS989" s="1162" t="s">
        <v>58255</v>
      </c>
      <c r="AT989" s="1130" t="s">
        <v>1105</v>
      </c>
      <c r="AU989" s="1138" t="s">
        <v>58256</v>
      </c>
      <c r="AV989" s="1130" t="s">
        <v>1105</v>
      </c>
      <c r="AW989" s="1138" t="s">
        <v>58257</v>
      </c>
      <c r="AX989" s="1130" t="s">
        <v>1105</v>
      </c>
      <c r="AY989" s="1138" t="s">
        <v>58258</v>
      </c>
      <c r="AZ989" s="1130" t="s">
        <v>1105</v>
      </c>
      <c r="BA989" s="1138" t="s">
        <v>58259</v>
      </c>
    </row>
    <row r="990" spans="2:53" ht="19.5" thickBot="1">
      <c r="B990" s="1188">
        <v>106</v>
      </c>
      <c r="C990" s="1120">
        <f t="shared" si="151"/>
        <v>3</v>
      </c>
      <c r="D990" s="1647">
        <v>-1</v>
      </c>
      <c r="E990" s="1570">
        <v>-1</v>
      </c>
      <c r="F990" s="1570">
        <v>-1</v>
      </c>
      <c r="G990" s="1552">
        <v>2010</v>
      </c>
      <c r="H990" s="1552">
        <v>-1</v>
      </c>
      <c r="I990" s="1552">
        <v>-1</v>
      </c>
      <c r="J990" s="1552">
        <v>6</v>
      </c>
      <c r="K990" s="1552">
        <v>-1</v>
      </c>
      <c r="L990" s="1552">
        <v>-1</v>
      </c>
      <c r="M990" s="1552">
        <v>0</v>
      </c>
      <c r="N990" s="1552">
        <v>-1</v>
      </c>
      <c r="O990" s="1552">
        <v>-1</v>
      </c>
      <c r="P990" s="1552">
        <v>0</v>
      </c>
      <c r="Q990" s="1552">
        <v>1</v>
      </c>
      <c r="R990" s="1552">
        <v>-1</v>
      </c>
      <c r="S990" s="1552" t="s">
        <v>67889</v>
      </c>
      <c r="T990" s="1554"/>
      <c r="U990" s="1555"/>
      <c r="V990" s="1154" t="s">
        <v>25</v>
      </c>
      <c r="W990" s="1483" t="s">
        <v>58260</v>
      </c>
      <c r="X990" s="945" t="str">
        <f t="shared" si="149"/>
        <v>{PlayerName}</v>
      </c>
      <c r="Y990" s="945" t="str">
        <f t="shared" si="150"/>
        <v>{PlayerName}</v>
      </c>
      <c r="Z990" s="1240"/>
      <c r="AA990" s="1123"/>
      <c r="AB990" s="1124"/>
      <c r="AC990" s="1188">
        <v>106</v>
      </c>
      <c r="AD990" s="1155">
        <v>3</v>
      </c>
      <c r="AE990" s="1125" t="s">
        <v>25</v>
      </c>
      <c r="AF990" s="1126" t="s">
        <v>4495</v>
      </c>
      <c r="AG990" s="1126" t="s">
        <v>1106</v>
      </c>
      <c r="AH990" s="1126" t="s">
        <v>5069</v>
      </c>
      <c r="AI990" s="1126" t="s">
        <v>5069</v>
      </c>
      <c r="AJ990" s="1127" t="s">
        <v>58260</v>
      </c>
      <c r="AK990" s="1128" t="s">
        <v>58261</v>
      </c>
      <c r="AL990" s="1128" t="s">
        <v>58262</v>
      </c>
      <c r="AM990" s="1128" t="s">
        <v>58263</v>
      </c>
      <c r="AN990" s="1128" t="s">
        <v>58264</v>
      </c>
      <c r="AP990" s="1188">
        <v>106</v>
      </c>
      <c r="AQ990" s="1120">
        <v>3</v>
      </c>
      <c r="AR990" s="1125" t="s">
        <v>25</v>
      </c>
      <c r="AS990" s="1162" t="s">
        <v>58260</v>
      </c>
      <c r="AT990" s="1130" t="s">
        <v>4495</v>
      </c>
      <c r="AU990" s="1138" t="s">
        <v>58261</v>
      </c>
      <c r="AV990" s="1130" t="s">
        <v>1106</v>
      </c>
      <c r="AW990" s="1138" t="s">
        <v>58262</v>
      </c>
      <c r="AX990" s="1130" t="s">
        <v>5069</v>
      </c>
      <c r="AY990" s="1138" t="s">
        <v>58263</v>
      </c>
      <c r="AZ990" s="1130" t="s">
        <v>5069</v>
      </c>
      <c r="BA990" s="1138" t="s">
        <v>58264</v>
      </c>
    </row>
    <row r="991" spans="2:53" ht="38.25" thickBot="1">
      <c r="B991" s="1188">
        <v>106</v>
      </c>
      <c r="C991" s="1120">
        <f t="shared" si="151"/>
        <v>4</v>
      </c>
      <c r="D991" s="1647">
        <v>-1</v>
      </c>
      <c r="E991" s="1570">
        <v>-1</v>
      </c>
      <c r="F991" s="1570">
        <v>-1</v>
      </c>
      <c r="G991" s="1552">
        <v>2010</v>
      </c>
      <c r="H991" s="1552">
        <v>-1</v>
      </c>
      <c r="I991" s="1552">
        <v>-1</v>
      </c>
      <c r="J991" s="1552">
        <v>6</v>
      </c>
      <c r="K991" s="1552">
        <v>-1</v>
      </c>
      <c r="L991" s="1552">
        <v>-1</v>
      </c>
      <c r="M991" s="1552">
        <v>20</v>
      </c>
      <c r="N991" s="1552">
        <v>-1</v>
      </c>
      <c r="O991" s="1552">
        <v>-1</v>
      </c>
      <c r="P991" s="1552">
        <v>0</v>
      </c>
      <c r="Q991" s="1552">
        <v>0</v>
      </c>
      <c r="R991" s="1552">
        <v>-1</v>
      </c>
      <c r="S991" s="1552" t="s">
        <v>67890</v>
      </c>
      <c r="T991" s="1554"/>
      <c r="U991" s="1555"/>
      <c r="V991" s="1154" t="s">
        <v>58239</v>
      </c>
      <c r="W991" s="1482" t="s">
        <v>58265</v>
      </c>
      <c r="X991" s="945" t="str">
        <f t="shared" si="149"/>
        <v>{PlayerName}</v>
      </c>
      <c r="Y991" s="945" t="str">
        <f t="shared" si="150"/>
        <v>{PlayerName}</v>
      </c>
      <c r="Z991" s="1225"/>
      <c r="AA991" s="1123"/>
      <c r="AB991" s="1124"/>
      <c r="AC991" s="1188">
        <v>106</v>
      </c>
      <c r="AD991" s="1155">
        <v>4</v>
      </c>
      <c r="AE991" s="1125" t="s">
        <v>58239</v>
      </c>
      <c r="AF991" s="1126" t="s">
        <v>4500</v>
      </c>
      <c r="AG991" s="1126" t="s">
        <v>7884</v>
      </c>
      <c r="AH991" s="1126" t="s">
        <v>7885</v>
      </c>
      <c r="AI991" s="1126" t="s">
        <v>7886</v>
      </c>
      <c r="AJ991" s="1151" t="s">
        <v>58265</v>
      </c>
      <c r="AK991" s="1128" t="s">
        <v>58266</v>
      </c>
      <c r="AL991" s="1128" t="s">
        <v>58267</v>
      </c>
      <c r="AM991" s="1128" t="s">
        <v>58268</v>
      </c>
      <c r="AN991" s="1128" t="s">
        <v>58269</v>
      </c>
      <c r="AP991" s="1188">
        <v>106</v>
      </c>
      <c r="AQ991" s="1120">
        <v>4</v>
      </c>
      <c r="AR991" s="1125" t="s">
        <v>58239</v>
      </c>
      <c r="AS991" s="1156" t="s">
        <v>58265</v>
      </c>
      <c r="AT991" s="1130" t="s">
        <v>4500</v>
      </c>
      <c r="AU991" s="1138" t="s">
        <v>58266</v>
      </c>
      <c r="AV991" s="1130" t="s">
        <v>7884</v>
      </c>
      <c r="AW991" s="1138" t="s">
        <v>58267</v>
      </c>
      <c r="AX991" s="1130" t="s">
        <v>7885</v>
      </c>
      <c r="AY991" s="1138" t="s">
        <v>58268</v>
      </c>
      <c r="AZ991" s="1130" t="s">
        <v>7886</v>
      </c>
      <c r="BA991" s="1138" t="s">
        <v>58269</v>
      </c>
    </row>
    <row r="992" spans="2:53" ht="19.5" thickBot="1">
      <c r="B992" s="1188">
        <v>106</v>
      </c>
      <c r="C992" s="1120">
        <f t="shared" si="151"/>
        <v>5</v>
      </c>
      <c r="D992" s="1647">
        <v>-1</v>
      </c>
      <c r="E992" s="1570">
        <v>-1</v>
      </c>
      <c r="F992" s="1570">
        <v>-1</v>
      </c>
      <c r="G992" s="1552">
        <v>2010</v>
      </c>
      <c r="H992" s="1552">
        <v>-1</v>
      </c>
      <c r="I992" s="1552">
        <v>-1</v>
      </c>
      <c r="J992" s="1552">
        <v>0</v>
      </c>
      <c r="K992" s="1552">
        <v>-1</v>
      </c>
      <c r="L992" s="1552">
        <v>-1</v>
      </c>
      <c r="M992" s="1552">
        <v>20</v>
      </c>
      <c r="N992" s="1552">
        <v>-1</v>
      </c>
      <c r="O992" s="1552">
        <v>-1</v>
      </c>
      <c r="P992" s="1552">
        <v>0</v>
      </c>
      <c r="Q992" s="1552">
        <v>1</v>
      </c>
      <c r="R992" s="1552">
        <v>-1</v>
      </c>
      <c r="S992" s="1552" t="s">
        <v>67889</v>
      </c>
      <c r="T992" s="1554"/>
      <c r="U992" s="1555"/>
      <c r="V992" s="1154" t="s">
        <v>1105</v>
      </c>
      <c r="W992" s="1483" t="s">
        <v>58270</v>
      </c>
      <c r="X992" s="945" t="str">
        <f t="shared" si="149"/>
        <v>{PlayerName}</v>
      </c>
      <c r="Y992" s="945" t="str">
        <f t="shared" si="150"/>
        <v>{PlayerName}</v>
      </c>
      <c r="Z992" s="1240"/>
      <c r="AA992" s="1123"/>
      <c r="AB992" s="1124"/>
      <c r="AC992" s="1188">
        <v>106</v>
      </c>
      <c r="AD992" s="1155">
        <v>5</v>
      </c>
      <c r="AE992" s="1125" t="s">
        <v>1105</v>
      </c>
      <c r="AF992" s="1126" t="s">
        <v>1105</v>
      </c>
      <c r="AG992" s="1126" t="s">
        <v>1105</v>
      </c>
      <c r="AH992" s="1126" t="s">
        <v>1105</v>
      </c>
      <c r="AI992" s="1126" t="s">
        <v>1105</v>
      </c>
      <c r="AJ992" s="1127" t="s">
        <v>58270</v>
      </c>
      <c r="AK992" s="1128" t="s">
        <v>58271</v>
      </c>
      <c r="AL992" s="1128" t="s">
        <v>58272</v>
      </c>
      <c r="AM992" s="1128" t="s">
        <v>58273</v>
      </c>
      <c r="AN992" s="1128" t="s">
        <v>58274</v>
      </c>
      <c r="AP992" s="1188">
        <v>106</v>
      </c>
      <c r="AQ992" s="1120">
        <v>5</v>
      </c>
      <c r="AR992" s="1125" t="s">
        <v>1105</v>
      </c>
      <c r="AS992" s="1162" t="s">
        <v>58270</v>
      </c>
      <c r="AT992" s="1130" t="s">
        <v>1105</v>
      </c>
      <c r="AU992" s="1138" t="s">
        <v>58271</v>
      </c>
      <c r="AV992" s="1130" t="s">
        <v>1105</v>
      </c>
      <c r="AW992" s="1138" t="s">
        <v>58272</v>
      </c>
      <c r="AX992" s="1130" t="s">
        <v>1105</v>
      </c>
      <c r="AY992" s="1138" t="s">
        <v>58273</v>
      </c>
      <c r="AZ992" s="1130" t="s">
        <v>1105</v>
      </c>
      <c r="BA992" s="1138" t="s">
        <v>58274</v>
      </c>
    </row>
    <row r="993" spans="2:53" ht="19.5" thickBot="1">
      <c r="B993" s="1188">
        <v>106</v>
      </c>
      <c r="C993" s="1120">
        <f t="shared" si="151"/>
        <v>6</v>
      </c>
      <c r="D993" s="1647">
        <v>-1</v>
      </c>
      <c r="E993" s="1570">
        <v>-1</v>
      </c>
      <c r="F993" s="1570">
        <v>-1</v>
      </c>
      <c r="G993" s="1552">
        <v>2010</v>
      </c>
      <c r="H993" s="1552">
        <v>-1</v>
      </c>
      <c r="I993" s="1552">
        <v>-1</v>
      </c>
      <c r="J993" s="1552">
        <v>0</v>
      </c>
      <c r="K993" s="1552">
        <v>-1</v>
      </c>
      <c r="L993" s="1552">
        <v>-1</v>
      </c>
      <c r="M993" s="1552">
        <v>20</v>
      </c>
      <c r="N993" s="1552">
        <v>-1</v>
      </c>
      <c r="O993" s="1552">
        <v>-1</v>
      </c>
      <c r="P993" s="1552">
        <v>0</v>
      </c>
      <c r="Q993" s="1552">
        <v>1</v>
      </c>
      <c r="R993" s="1552">
        <v>-1</v>
      </c>
      <c r="S993" s="1552" t="s">
        <v>67889</v>
      </c>
      <c r="T993" s="1554"/>
      <c r="U993" s="1555"/>
      <c r="V993" s="1154" t="s">
        <v>1105</v>
      </c>
      <c r="W993" s="1483" t="s">
        <v>58275</v>
      </c>
      <c r="X993" s="945" t="str">
        <f t="shared" si="149"/>
        <v>{PlayerName}</v>
      </c>
      <c r="Y993" s="945" t="str">
        <f t="shared" si="150"/>
        <v>{PlayerName}</v>
      </c>
      <c r="Z993" s="1240"/>
      <c r="AA993" s="1123"/>
      <c r="AB993" s="1124"/>
      <c r="AC993" s="1188">
        <v>106</v>
      </c>
      <c r="AD993" s="1155">
        <v>6</v>
      </c>
      <c r="AE993" s="1125" t="s">
        <v>1105</v>
      </c>
      <c r="AF993" s="1126" t="s">
        <v>1105</v>
      </c>
      <c r="AG993" s="1126" t="s">
        <v>1105</v>
      </c>
      <c r="AH993" s="1126" t="s">
        <v>1105</v>
      </c>
      <c r="AI993" s="1126" t="s">
        <v>1105</v>
      </c>
      <c r="AJ993" s="1127" t="s">
        <v>58275</v>
      </c>
      <c r="AK993" s="1128" t="s">
        <v>58276</v>
      </c>
      <c r="AL993" s="1128" t="s">
        <v>58277</v>
      </c>
      <c r="AM993" s="1128" t="s">
        <v>58278</v>
      </c>
      <c r="AN993" s="1128" t="s">
        <v>58279</v>
      </c>
      <c r="AP993" s="1188">
        <v>106</v>
      </c>
      <c r="AQ993" s="1120">
        <v>6</v>
      </c>
      <c r="AR993" s="1125" t="s">
        <v>1105</v>
      </c>
      <c r="AS993" s="1162" t="s">
        <v>58275</v>
      </c>
      <c r="AT993" s="1130" t="s">
        <v>1105</v>
      </c>
      <c r="AU993" s="1138" t="s">
        <v>58276</v>
      </c>
      <c r="AV993" s="1130" t="s">
        <v>1105</v>
      </c>
      <c r="AW993" s="1138" t="s">
        <v>58277</v>
      </c>
      <c r="AX993" s="1130" t="s">
        <v>1105</v>
      </c>
      <c r="AY993" s="1138" t="s">
        <v>58278</v>
      </c>
      <c r="AZ993" s="1130" t="s">
        <v>1105</v>
      </c>
      <c r="BA993" s="1138" t="s">
        <v>58279</v>
      </c>
    </row>
    <row r="994" spans="2:53" ht="38.25" thickBot="1">
      <c r="B994" s="1188">
        <v>106</v>
      </c>
      <c r="C994" s="1120">
        <f t="shared" si="151"/>
        <v>7</v>
      </c>
      <c r="D994" s="1647">
        <v>-1</v>
      </c>
      <c r="E994" s="1570">
        <v>-1</v>
      </c>
      <c r="F994" s="1570">
        <v>-1</v>
      </c>
      <c r="G994" s="1552">
        <v>2010</v>
      </c>
      <c r="H994" s="1552">
        <v>-1</v>
      </c>
      <c r="I994" s="1552">
        <v>-1</v>
      </c>
      <c r="J994" s="1552">
        <v>0</v>
      </c>
      <c r="K994" s="1552">
        <v>-1</v>
      </c>
      <c r="L994" s="1552">
        <v>-1</v>
      </c>
      <c r="M994" s="1552">
        <v>20</v>
      </c>
      <c r="N994" s="1552">
        <v>-1</v>
      </c>
      <c r="O994" s="1552">
        <v>-1</v>
      </c>
      <c r="P994" s="1552">
        <v>0</v>
      </c>
      <c r="Q994" s="1552">
        <v>0</v>
      </c>
      <c r="R994" s="1552">
        <v>-1</v>
      </c>
      <c r="S994" s="1552" t="s">
        <v>67890</v>
      </c>
      <c r="T994" s="1554"/>
      <c r="U994" s="1555"/>
      <c r="V994" s="1154" t="s">
        <v>58239</v>
      </c>
      <c r="W994" s="1482" t="s">
        <v>58280</v>
      </c>
      <c r="X994" s="945" t="str">
        <f t="shared" si="149"/>
        <v>{PlayerName}</v>
      </c>
      <c r="Y994" s="945" t="str">
        <f t="shared" si="150"/>
        <v>{PlayerName}</v>
      </c>
      <c r="Z994" s="1225"/>
      <c r="AA994" s="1123"/>
      <c r="AB994" s="1124"/>
      <c r="AC994" s="1188">
        <v>106</v>
      </c>
      <c r="AD994" s="1155">
        <v>7</v>
      </c>
      <c r="AE994" s="1125" t="s">
        <v>58239</v>
      </c>
      <c r="AF994" s="1126" t="s">
        <v>4500</v>
      </c>
      <c r="AG994" s="1126" t="s">
        <v>7884</v>
      </c>
      <c r="AH994" s="1126" t="s">
        <v>7885</v>
      </c>
      <c r="AI994" s="1126" t="s">
        <v>7886</v>
      </c>
      <c r="AJ994" s="1151" t="s">
        <v>58280</v>
      </c>
      <c r="AK994" s="1128" t="s">
        <v>58281</v>
      </c>
      <c r="AL994" s="1128" t="s">
        <v>58282</v>
      </c>
      <c r="AM994" s="1128" t="s">
        <v>58283</v>
      </c>
      <c r="AN994" s="1128" t="s">
        <v>58284</v>
      </c>
      <c r="AP994" s="1188">
        <v>106</v>
      </c>
      <c r="AQ994" s="1120">
        <v>7</v>
      </c>
      <c r="AR994" s="1125" t="s">
        <v>58239</v>
      </c>
      <c r="AS994" s="1156" t="s">
        <v>58280</v>
      </c>
      <c r="AT994" s="1130" t="s">
        <v>4500</v>
      </c>
      <c r="AU994" s="1138" t="s">
        <v>58281</v>
      </c>
      <c r="AV994" s="1130" t="s">
        <v>7884</v>
      </c>
      <c r="AW994" s="1138" t="s">
        <v>58282</v>
      </c>
      <c r="AX994" s="1130" t="s">
        <v>7885</v>
      </c>
      <c r="AY994" s="1138" t="s">
        <v>58283</v>
      </c>
      <c r="AZ994" s="1130" t="s">
        <v>7886</v>
      </c>
      <c r="BA994" s="1138" t="s">
        <v>58284</v>
      </c>
    </row>
    <row r="995" spans="2:53" ht="19.5" thickBot="1">
      <c r="B995" s="1190">
        <f>B994</f>
        <v>106</v>
      </c>
      <c r="C995" s="1158">
        <f t="shared" si="151"/>
        <v>8</v>
      </c>
      <c r="D995" s="1648">
        <v>-1</v>
      </c>
      <c r="E995" s="1585">
        <v>-1</v>
      </c>
      <c r="F995" s="1585">
        <v>-1</v>
      </c>
      <c r="G995" s="1587">
        <f>G994</f>
        <v>2010</v>
      </c>
      <c r="H995" s="1587">
        <f>IF(C995=0,100,-1)</f>
        <v>-1</v>
      </c>
      <c r="I995" s="1587">
        <v>-1</v>
      </c>
      <c r="J995" s="1587">
        <v>6</v>
      </c>
      <c r="K995" s="1592">
        <v>-1</v>
      </c>
      <c r="L995" s="1592">
        <v>-1</v>
      </c>
      <c r="M995" s="1587">
        <f>M994</f>
        <v>20</v>
      </c>
      <c r="N995" s="1587">
        <v>-1</v>
      </c>
      <c r="O995" s="1587">
        <v>-1</v>
      </c>
      <c r="P995" s="1587">
        <v>0</v>
      </c>
      <c r="Q995" s="1623">
        <v>1</v>
      </c>
      <c r="R995" s="1587">
        <v>-1</v>
      </c>
      <c r="S995" s="1586" t="str">
        <f t="shared" ref="S995:S1023" si="152">IF(AD995=-1,"-1",IF(Q995=-1,"-1",IF(Q995=1,"0",IF(Q995=0,"1",IF(Q995=2,"-1")))))</f>
        <v>0</v>
      </c>
      <c r="T995" s="1588"/>
      <c r="U995" s="1575"/>
      <c r="V995" s="1159" t="s">
        <v>53875</v>
      </c>
      <c r="W995" s="1485" t="s">
        <v>58285</v>
      </c>
      <c r="X995" s="945" t="str">
        <f t="shared" si="149"/>
        <v>{PlayerName}</v>
      </c>
      <c r="Y995" s="945" t="str">
        <f t="shared" si="150"/>
        <v>{PlayerName}</v>
      </c>
      <c r="Z995" s="1134"/>
      <c r="AA995" s="1220"/>
      <c r="AB995" s="1124"/>
      <c r="AC995" s="1190">
        <v>106</v>
      </c>
      <c r="AD995" s="1160">
        <v>8</v>
      </c>
      <c r="AE995" s="1125" t="s">
        <v>53875</v>
      </c>
      <c r="AF995" s="1126" t="s">
        <v>4495</v>
      </c>
      <c r="AG995" s="1126" t="s">
        <v>1106</v>
      </c>
      <c r="AH995" s="1126" t="s">
        <v>5069</v>
      </c>
      <c r="AI995" s="1126" t="s">
        <v>5069</v>
      </c>
      <c r="AJ995" s="1127" t="s">
        <v>58285</v>
      </c>
      <c r="AK995" s="1128" t="s">
        <v>58286</v>
      </c>
      <c r="AL995" s="1128" t="s">
        <v>58287</v>
      </c>
      <c r="AM995" s="1128" t="s">
        <v>58288</v>
      </c>
      <c r="AN995" s="1128" t="s">
        <v>58289</v>
      </c>
      <c r="AP995" s="1190">
        <v>106</v>
      </c>
      <c r="AQ995" s="1158">
        <v>8</v>
      </c>
      <c r="AR995" s="1161" t="s">
        <v>53875</v>
      </c>
      <c r="AS995" s="1170" t="s">
        <v>58285</v>
      </c>
      <c r="AT995" s="1130" t="s">
        <v>4495</v>
      </c>
      <c r="AU995" s="1138" t="s">
        <v>58286</v>
      </c>
      <c r="AV995" s="1130" t="s">
        <v>1106</v>
      </c>
      <c r="AW995" s="1138" t="s">
        <v>58287</v>
      </c>
      <c r="AX995" s="1130" t="s">
        <v>5069</v>
      </c>
      <c r="AY995" s="1138" t="s">
        <v>58288</v>
      </c>
      <c r="AZ995" s="1130" t="s">
        <v>5069</v>
      </c>
      <c r="BA995" s="1138" t="s">
        <v>58289</v>
      </c>
    </row>
    <row r="996" spans="2:53" ht="19.5" thickBot="1">
      <c r="B996" s="1120">
        <v>5183</v>
      </c>
      <c r="C996" s="1120">
        <v>0</v>
      </c>
      <c r="D996" s="1647">
        <v>-1</v>
      </c>
      <c r="E996" s="1570">
        <v>-1</v>
      </c>
      <c r="F996" s="1570">
        <v>-1</v>
      </c>
      <c r="G996" s="1551">
        <v>2010</v>
      </c>
      <c r="H996" s="1571">
        <v>201</v>
      </c>
      <c r="I996" s="1552">
        <v>-1</v>
      </c>
      <c r="J996" s="1552">
        <v>0</v>
      </c>
      <c r="K996" s="1576">
        <v>0</v>
      </c>
      <c r="L996" s="1576">
        <v>0</v>
      </c>
      <c r="M996" s="1552">
        <v>-1</v>
      </c>
      <c r="N996" s="1552">
        <v>0</v>
      </c>
      <c r="O996" s="1552">
        <v>0</v>
      </c>
      <c r="P996" s="1552">
        <v>0</v>
      </c>
      <c r="Q996" s="1605">
        <v>1</v>
      </c>
      <c r="R996" s="1552">
        <v>-1</v>
      </c>
      <c r="S996" s="1577" t="str">
        <f t="shared" si="152"/>
        <v>0</v>
      </c>
      <c r="T996" s="1584"/>
      <c r="U996" s="1575"/>
      <c r="V996" s="1154" t="s">
        <v>1105</v>
      </c>
      <c r="W996" s="1490" t="s">
        <v>58290</v>
      </c>
      <c r="X996" s="945" t="str">
        <f t="shared" si="149"/>
        <v>???</v>
      </c>
      <c r="Y996" s="945" t="str">
        <f t="shared" si="150"/>
        <v>???</v>
      </c>
      <c r="Z996" s="1134"/>
      <c r="AA996" s="1220"/>
      <c r="AB996" s="1124"/>
      <c r="AC996" s="1120">
        <v>5183</v>
      </c>
      <c r="AD996" s="1155">
        <v>0</v>
      </c>
      <c r="AE996" s="1125" t="s">
        <v>1105</v>
      </c>
      <c r="AF996" s="1126" t="s">
        <v>1105</v>
      </c>
      <c r="AG996" s="1126" t="s">
        <v>1105</v>
      </c>
      <c r="AH996" s="1126" t="s">
        <v>1105</v>
      </c>
      <c r="AI996" s="1126" t="s">
        <v>1105</v>
      </c>
      <c r="AJ996" s="1127" t="s">
        <v>58290</v>
      </c>
      <c r="AK996" s="1128" t="s">
        <v>58291</v>
      </c>
      <c r="AL996" s="1128" t="s">
        <v>58292</v>
      </c>
      <c r="AM996" s="1128" t="s">
        <v>58293</v>
      </c>
      <c r="AN996" s="1128" t="s">
        <v>58294</v>
      </c>
      <c r="AP996" s="1120">
        <v>5183</v>
      </c>
      <c r="AQ996" s="1120">
        <v>0</v>
      </c>
      <c r="AR996" s="1125" t="s">
        <v>1105</v>
      </c>
      <c r="AS996" s="1127" t="s">
        <v>58290</v>
      </c>
      <c r="AT996" s="1130" t="s">
        <v>1105</v>
      </c>
      <c r="AU996" s="1138" t="s">
        <v>58291</v>
      </c>
      <c r="AV996" s="1130" t="s">
        <v>1105</v>
      </c>
      <c r="AW996" s="1138" t="s">
        <v>58292</v>
      </c>
      <c r="AX996" s="1130" t="s">
        <v>1105</v>
      </c>
      <c r="AY996" s="1138" t="s">
        <v>58293</v>
      </c>
      <c r="AZ996" s="1130" t="s">
        <v>1105</v>
      </c>
      <c r="BA996" s="1138" t="s">
        <v>58294</v>
      </c>
    </row>
    <row r="997" spans="2:53" ht="19.5" thickBot="1">
      <c r="B997" s="1120">
        <f t="shared" ref="B997:B1014" si="153">B996</f>
        <v>5183</v>
      </c>
      <c r="C997" s="1120">
        <f t="shared" ref="C997:C1014" si="154">C996+1</f>
        <v>1</v>
      </c>
      <c r="D997" s="1647">
        <v>-1</v>
      </c>
      <c r="E997" s="1570">
        <v>-1</v>
      </c>
      <c r="F997" s="1570">
        <v>-1</v>
      </c>
      <c r="G997" s="1551">
        <v>2010</v>
      </c>
      <c r="H997" s="1571">
        <f>IF(C997=0,100,-1)</f>
        <v>-1</v>
      </c>
      <c r="I997" s="1552">
        <v>-1</v>
      </c>
      <c r="J997" s="1552">
        <f t="shared" ref="J997:J1005" si="155">J996</f>
        <v>0</v>
      </c>
      <c r="K997" s="1576">
        <v>-1</v>
      </c>
      <c r="L997" s="1576">
        <v>-1</v>
      </c>
      <c r="M997" s="1552">
        <v>20</v>
      </c>
      <c r="N997" s="1552">
        <v>-1</v>
      </c>
      <c r="O997" s="1552">
        <v>-1</v>
      </c>
      <c r="P997" s="1552">
        <v>0</v>
      </c>
      <c r="Q997" s="1605">
        <v>0</v>
      </c>
      <c r="R997" s="1552">
        <v>-1</v>
      </c>
      <c r="S997" s="1577" t="str">
        <f t="shared" si="152"/>
        <v>1</v>
      </c>
      <c r="T997" s="1584"/>
      <c r="U997" s="1575"/>
      <c r="V997" s="1154" t="s">
        <v>58239</v>
      </c>
      <c r="W997" s="1490" t="s">
        <v>58295</v>
      </c>
      <c r="X997" s="945" t="str">
        <f t="shared" si="149"/>
        <v>{PlayerName}</v>
      </c>
      <c r="Y997" s="945" t="str">
        <f t="shared" si="150"/>
        <v>{PlayerName}</v>
      </c>
      <c r="Z997" s="1134"/>
      <c r="AA997" s="1220"/>
      <c r="AB997" s="1124"/>
      <c r="AC997" s="1120">
        <v>5183</v>
      </c>
      <c r="AD997" s="1155">
        <v>1</v>
      </c>
      <c r="AE997" s="1125" t="s">
        <v>58239</v>
      </c>
      <c r="AF997" s="1126" t="s">
        <v>4500</v>
      </c>
      <c r="AG997" s="1126" t="s">
        <v>7884</v>
      </c>
      <c r="AH997" s="1126" t="s">
        <v>7885</v>
      </c>
      <c r="AI997" s="1126" t="s">
        <v>7886</v>
      </c>
      <c r="AJ997" s="1127" t="s">
        <v>58295</v>
      </c>
      <c r="AK997" s="1128" t="s">
        <v>58296</v>
      </c>
      <c r="AL997" s="1128" t="s">
        <v>58297</v>
      </c>
      <c r="AM997" s="1128" t="s">
        <v>58298</v>
      </c>
      <c r="AN997" s="1128" t="s">
        <v>58299</v>
      </c>
      <c r="AP997" s="1120">
        <v>5183</v>
      </c>
      <c r="AQ997" s="1120">
        <v>1</v>
      </c>
      <c r="AR997" s="1125" t="s">
        <v>58239</v>
      </c>
      <c r="AS997" s="1127" t="s">
        <v>58295</v>
      </c>
      <c r="AT997" s="1130" t="s">
        <v>4500</v>
      </c>
      <c r="AU997" s="1138" t="s">
        <v>58296</v>
      </c>
      <c r="AV997" s="1130" t="s">
        <v>7884</v>
      </c>
      <c r="AW997" s="1138" t="s">
        <v>58297</v>
      </c>
      <c r="AX997" s="1130" t="s">
        <v>7885</v>
      </c>
      <c r="AY997" s="1138" t="s">
        <v>58298</v>
      </c>
      <c r="AZ997" s="1130" t="s">
        <v>7886</v>
      </c>
      <c r="BA997" s="1138" t="s">
        <v>58299</v>
      </c>
    </row>
    <row r="998" spans="2:53" ht="38.25" thickBot="1">
      <c r="B998" s="1120">
        <f t="shared" si="153"/>
        <v>5183</v>
      </c>
      <c r="C998" s="1120">
        <f t="shared" si="154"/>
        <v>2</v>
      </c>
      <c r="D998" s="1644">
        <v>-1</v>
      </c>
      <c r="E998" s="1569">
        <v>-1</v>
      </c>
      <c r="F998" s="1589">
        <v>-1</v>
      </c>
      <c r="G998" s="1593">
        <v>2010</v>
      </c>
      <c r="H998" s="1590">
        <v>-1</v>
      </c>
      <c r="I998" s="1590">
        <v>-1</v>
      </c>
      <c r="J998" s="1552">
        <f t="shared" si="155"/>
        <v>0</v>
      </c>
      <c r="K998" s="1590">
        <v>-1</v>
      </c>
      <c r="L998" s="1590">
        <v>-1</v>
      </c>
      <c r="M998" s="1552">
        <f t="shared" ref="M998:M1010" si="156">M997</f>
        <v>20</v>
      </c>
      <c r="N998" s="1590">
        <v>-1</v>
      </c>
      <c r="O998" s="1590">
        <v>-1</v>
      </c>
      <c r="P998" s="1590">
        <v>0</v>
      </c>
      <c r="Q998" s="1605">
        <v>0</v>
      </c>
      <c r="R998" s="1590">
        <v>-1</v>
      </c>
      <c r="S998" s="1577" t="str">
        <f t="shared" si="152"/>
        <v>1</v>
      </c>
      <c r="T998" s="1614"/>
      <c r="U998" s="1555"/>
      <c r="V998" s="1165" t="s">
        <v>58239</v>
      </c>
      <c r="W998" s="1511" t="s">
        <v>58300</v>
      </c>
      <c r="X998" s="945" t="str">
        <f t="shared" si="149"/>
        <v>{PlayerName}</v>
      </c>
      <c r="Y998" s="945" t="str">
        <f t="shared" si="150"/>
        <v>{PlayerName}</v>
      </c>
      <c r="Z998" s="1225"/>
      <c r="AA998" s="1123"/>
      <c r="AB998" s="1124"/>
      <c r="AC998" s="1120">
        <v>5183</v>
      </c>
      <c r="AD998" s="1155">
        <v>2</v>
      </c>
      <c r="AE998" s="1125" t="s">
        <v>58239</v>
      </c>
      <c r="AF998" s="1126" t="s">
        <v>4500</v>
      </c>
      <c r="AG998" s="1126" t="s">
        <v>7884</v>
      </c>
      <c r="AH998" s="1126" t="s">
        <v>7885</v>
      </c>
      <c r="AI998" s="1126" t="s">
        <v>7886</v>
      </c>
      <c r="AJ998" s="1151" t="s">
        <v>58300</v>
      </c>
      <c r="AK998" s="1128" t="s">
        <v>58301</v>
      </c>
      <c r="AL998" s="1128" t="s">
        <v>58302</v>
      </c>
      <c r="AM998" s="1128" t="s">
        <v>58303</v>
      </c>
      <c r="AN998" s="1128" t="s">
        <v>58304</v>
      </c>
      <c r="AP998" s="1120">
        <v>5183</v>
      </c>
      <c r="AQ998" s="1120">
        <v>2</v>
      </c>
      <c r="AR998" s="1165" t="s">
        <v>58239</v>
      </c>
      <c r="AS998" s="1260" t="s">
        <v>58300</v>
      </c>
      <c r="AT998" s="1130" t="s">
        <v>4500</v>
      </c>
      <c r="AU998" s="1138" t="s">
        <v>58301</v>
      </c>
      <c r="AV998" s="1130" t="s">
        <v>7884</v>
      </c>
      <c r="AW998" s="1138" t="s">
        <v>58302</v>
      </c>
      <c r="AX998" s="1130" t="s">
        <v>7885</v>
      </c>
      <c r="AY998" s="1138" t="s">
        <v>58303</v>
      </c>
      <c r="AZ998" s="1130" t="s">
        <v>7886</v>
      </c>
      <c r="BA998" s="1138" t="s">
        <v>58304</v>
      </c>
    </row>
    <row r="999" spans="2:53" ht="38.25" thickBot="1">
      <c r="B999" s="1120">
        <f t="shared" si="153"/>
        <v>5183</v>
      </c>
      <c r="C999" s="1120">
        <f t="shared" si="154"/>
        <v>3</v>
      </c>
      <c r="D999" s="1644">
        <v>-1</v>
      </c>
      <c r="E999" s="1569">
        <v>-1</v>
      </c>
      <c r="F999" s="1570">
        <v>-1</v>
      </c>
      <c r="G999" s="1551">
        <v>2010</v>
      </c>
      <c r="H999" s="1552">
        <v>-1</v>
      </c>
      <c r="I999" s="1552">
        <v>-1</v>
      </c>
      <c r="J999" s="1552">
        <f t="shared" si="155"/>
        <v>0</v>
      </c>
      <c r="K999" s="1552">
        <v>-1</v>
      </c>
      <c r="L999" s="1552">
        <v>-1</v>
      </c>
      <c r="M999" s="1552">
        <f t="shared" si="156"/>
        <v>20</v>
      </c>
      <c r="N999" s="1552">
        <v>-1</v>
      </c>
      <c r="O999" s="1552">
        <v>-1</v>
      </c>
      <c r="P999" s="1552">
        <v>0</v>
      </c>
      <c r="Q999" s="1605">
        <v>0</v>
      </c>
      <c r="R999" s="1552">
        <v>-1</v>
      </c>
      <c r="S999" s="1577" t="str">
        <f t="shared" si="152"/>
        <v>1</v>
      </c>
      <c r="T999" s="1598"/>
      <c r="U999" s="1555"/>
      <c r="V999" s="1154" t="s">
        <v>58239</v>
      </c>
      <c r="W999" s="1482" t="s">
        <v>58305</v>
      </c>
      <c r="X999" s="945" t="str">
        <f t="shared" si="149"/>
        <v>{PlayerName}</v>
      </c>
      <c r="Y999" s="945" t="str">
        <f t="shared" si="150"/>
        <v>{PlayerName}</v>
      </c>
      <c r="Z999" s="1225"/>
      <c r="AA999" s="1123"/>
      <c r="AB999" s="1124"/>
      <c r="AC999" s="1120">
        <v>5183</v>
      </c>
      <c r="AD999" s="1155">
        <v>3</v>
      </c>
      <c r="AE999" s="1125" t="s">
        <v>58239</v>
      </c>
      <c r="AF999" s="1126" t="s">
        <v>4500</v>
      </c>
      <c r="AG999" s="1126" t="s">
        <v>7884</v>
      </c>
      <c r="AH999" s="1126" t="s">
        <v>7885</v>
      </c>
      <c r="AI999" s="1126" t="s">
        <v>7886</v>
      </c>
      <c r="AJ999" s="1151" t="s">
        <v>58305</v>
      </c>
      <c r="AK999" s="1128" t="s">
        <v>58306</v>
      </c>
      <c r="AL999" s="1128" t="s">
        <v>58307</v>
      </c>
      <c r="AM999" s="1128" t="s">
        <v>58308</v>
      </c>
      <c r="AN999" s="1128" t="s">
        <v>58309</v>
      </c>
      <c r="AP999" s="1120">
        <v>5183</v>
      </c>
      <c r="AQ999" s="1120">
        <v>3</v>
      </c>
      <c r="AR999" s="1154" t="s">
        <v>58239</v>
      </c>
      <c r="AS999" s="1156" t="s">
        <v>58305</v>
      </c>
      <c r="AT999" s="1130" t="s">
        <v>4500</v>
      </c>
      <c r="AU999" s="1138" t="s">
        <v>58306</v>
      </c>
      <c r="AV999" s="1130" t="s">
        <v>7884</v>
      </c>
      <c r="AW999" s="1138" t="s">
        <v>58307</v>
      </c>
      <c r="AX999" s="1130" t="s">
        <v>7885</v>
      </c>
      <c r="AY999" s="1138" t="s">
        <v>58308</v>
      </c>
      <c r="AZ999" s="1130" t="s">
        <v>7886</v>
      </c>
      <c r="BA999" s="1138" t="s">
        <v>58309</v>
      </c>
    </row>
    <row r="1000" spans="2:53" ht="19.5" thickBot="1">
      <c r="B1000" s="1120">
        <f t="shared" si="153"/>
        <v>5183</v>
      </c>
      <c r="C1000" s="1120">
        <f t="shared" si="154"/>
        <v>4</v>
      </c>
      <c r="D1000" s="1644">
        <v>-1</v>
      </c>
      <c r="E1000" s="1569">
        <v>-1</v>
      </c>
      <c r="F1000" s="1570">
        <v>-1</v>
      </c>
      <c r="G1000" s="1551">
        <v>2010</v>
      </c>
      <c r="H1000" s="1552">
        <v>-1</v>
      </c>
      <c r="I1000" s="1552">
        <v>-1</v>
      </c>
      <c r="J1000" s="1552">
        <f t="shared" si="155"/>
        <v>0</v>
      </c>
      <c r="K1000" s="1552">
        <v>-1</v>
      </c>
      <c r="L1000" s="1552">
        <v>-1</v>
      </c>
      <c r="M1000" s="1552">
        <f t="shared" si="156"/>
        <v>20</v>
      </c>
      <c r="N1000" s="1552">
        <v>-1</v>
      </c>
      <c r="O1000" s="1552">
        <v>-1</v>
      </c>
      <c r="P1000" s="1552">
        <v>0</v>
      </c>
      <c r="Q1000" s="1605">
        <v>1</v>
      </c>
      <c r="R1000" s="1552">
        <v>-1</v>
      </c>
      <c r="S1000" s="1577" t="str">
        <f t="shared" si="152"/>
        <v>0</v>
      </c>
      <c r="T1000" s="1598"/>
      <c r="U1000" s="1555"/>
      <c r="V1000" s="1154" t="s">
        <v>25</v>
      </c>
      <c r="W1000" s="1483" t="s">
        <v>58310</v>
      </c>
      <c r="X1000" s="945" t="str">
        <f t="shared" si="149"/>
        <v>{PlayerName}</v>
      </c>
      <c r="Y1000" s="945" t="str">
        <f t="shared" si="150"/>
        <v>{PlayerName}</v>
      </c>
      <c r="Z1000" s="1224"/>
      <c r="AA1000" s="1123"/>
      <c r="AB1000" s="1124"/>
      <c r="AC1000" s="1120">
        <v>5183</v>
      </c>
      <c r="AD1000" s="1155">
        <v>4</v>
      </c>
      <c r="AE1000" s="1125" t="s">
        <v>25</v>
      </c>
      <c r="AF1000" s="1126" t="s">
        <v>4495</v>
      </c>
      <c r="AG1000" s="1126" t="s">
        <v>1106</v>
      </c>
      <c r="AH1000" s="1126" t="s">
        <v>5069</v>
      </c>
      <c r="AI1000" s="1126" t="s">
        <v>5069</v>
      </c>
      <c r="AJ1000" s="1127" t="s">
        <v>58310</v>
      </c>
      <c r="AK1000" s="1128" t="s">
        <v>58311</v>
      </c>
      <c r="AL1000" s="1128" t="s">
        <v>58312</v>
      </c>
      <c r="AM1000" s="1128" t="s">
        <v>58313</v>
      </c>
      <c r="AN1000" s="1128" t="s">
        <v>58314</v>
      </c>
      <c r="AP1000" s="1120">
        <v>5183</v>
      </c>
      <c r="AQ1000" s="1120">
        <v>4</v>
      </c>
      <c r="AR1000" s="1154" t="s">
        <v>25</v>
      </c>
      <c r="AS1000" s="1162" t="s">
        <v>58310</v>
      </c>
      <c r="AT1000" s="1130" t="s">
        <v>4495</v>
      </c>
      <c r="AU1000" s="1138" t="s">
        <v>58311</v>
      </c>
      <c r="AV1000" s="1130" t="s">
        <v>1106</v>
      </c>
      <c r="AW1000" s="1138" t="s">
        <v>58312</v>
      </c>
      <c r="AX1000" s="1130" t="s">
        <v>5069</v>
      </c>
      <c r="AY1000" s="1138" t="s">
        <v>58313</v>
      </c>
      <c r="AZ1000" s="1130" t="s">
        <v>5069</v>
      </c>
      <c r="BA1000" s="1138" t="s">
        <v>58314</v>
      </c>
    </row>
    <row r="1001" spans="2:53" ht="38.25" thickBot="1">
      <c r="B1001" s="1120">
        <f t="shared" si="153"/>
        <v>5183</v>
      </c>
      <c r="C1001" s="1120">
        <f t="shared" si="154"/>
        <v>5</v>
      </c>
      <c r="D1001" s="1644">
        <v>-1</v>
      </c>
      <c r="E1001" s="1569">
        <v>-1</v>
      </c>
      <c r="F1001" s="1570">
        <v>-1</v>
      </c>
      <c r="G1001" s="1551">
        <v>2010</v>
      </c>
      <c r="H1001" s="1552">
        <v>-1</v>
      </c>
      <c r="I1001" s="1552">
        <v>-1</v>
      </c>
      <c r="J1001" s="1552">
        <f t="shared" si="155"/>
        <v>0</v>
      </c>
      <c r="K1001" s="1552">
        <v>-1</v>
      </c>
      <c r="L1001" s="1552">
        <v>-1</v>
      </c>
      <c r="M1001" s="1552">
        <f t="shared" si="156"/>
        <v>20</v>
      </c>
      <c r="N1001" s="1552">
        <v>-1</v>
      </c>
      <c r="O1001" s="1552">
        <v>-1</v>
      </c>
      <c r="P1001" s="1552">
        <v>0</v>
      </c>
      <c r="Q1001" s="1605">
        <v>0</v>
      </c>
      <c r="R1001" s="1552">
        <v>-1</v>
      </c>
      <c r="S1001" s="1577" t="str">
        <f t="shared" si="152"/>
        <v>1</v>
      </c>
      <c r="T1001" s="1598"/>
      <c r="U1001" s="1555"/>
      <c r="V1001" s="1154" t="s">
        <v>58239</v>
      </c>
      <c r="W1001" s="1482" t="s">
        <v>58315</v>
      </c>
      <c r="X1001" s="945" t="str">
        <f t="shared" si="149"/>
        <v>{PlayerName}</v>
      </c>
      <c r="Y1001" s="945" t="str">
        <f t="shared" si="150"/>
        <v>{PlayerName}</v>
      </c>
      <c r="Z1001" s="1225"/>
      <c r="AA1001" s="1123"/>
      <c r="AB1001" s="1124"/>
      <c r="AC1001" s="1120">
        <v>5183</v>
      </c>
      <c r="AD1001" s="1155">
        <v>5</v>
      </c>
      <c r="AE1001" s="1125" t="s">
        <v>58239</v>
      </c>
      <c r="AF1001" s="1126" t="s">
        <v>4500</v>
      </c>
      <c r="AG1001" s="1126" t="s">
        <v>7884</v>
      </c>
      <c r="AH1001" s="1126" t="s">
        <v>7885</v>
      </c>
      <c r="AI1001" s="1126" t="s">
        <v>7886</v>
      </c>
      <c r="AJ1001" s="1151" t="s">
        <v>58315</v>
      </c>
      <c r="AK1001" s="1128" t="s">
        <v>58316</v>
      </c>
      <c r="AL1001" s="1128" t="s">
        <v>58317</v>
      </c>
      <c r="AM1001" s="1128" t="s">
        <v>58318</v>
      </c>
      <c r="AN1001" s="1128" t="s">
        <v>58319</v>
      </c>
      <c r="AP1001" s="1120">
        <v>5183</v>
      </c>
      <c r="AQ1001" s="1120">
        <v>5</v>
      </c>
      <c r="AR1001" s="1154" t="s">
        <v>58239</v>
      </c>
      <c r="AS1001" s="1156" t="s">
        <v>58315</v>
      </c>
      <c r="AT1001" s="1130" t="s">
        <v>4500</v>
      </c>
      <c r="AU1001" s="1138" t="s">
        <v>58316</v>
      </c>
      <c r="AV1001" s="1130" t="s">
        <v>7884</v>
      </c>
      <c r="AW1001" s="1138" t="s">
        <v>58317</v>
      </c>
      <c r="AX1001" s="1130" t="s">
        <v>7885</v>
      </c>
      <c r="AY1001" s="1138" t="s">
        <v>58318</v>
      </c>
      <c r="AZ1001" s="1130" t="s">
        <v>7886</v>
      </c>
      <c r="BA1001" s="1138" t="s">
        <v>58319</v>
      </c>
    </row>
    <row r="1002" spans="2:53" ht="19.5" thickBot="1">
      <c r="B1002" s="1120">
        <f t="shared" si="153"/>
        <v>5183</v>
      </c>
      <c r="C1002" s="1120">
        <f t="shared" si="154"/>
        <v>6</v>
      </c>
      <c r="D1002" s="1644">
        <v>-1</v>
      </c>
      <c r="E1002" s="1569">
        <v>-1</v>
      </c>
      <c r="F1002" s="1570">
        <v>-1</v>
      </c>
      <c r="G1002" s="1551">
        <v>2010</v>
      </c>
      <c r="H1002" s="1552">
        <v>-1</v>
      </c>
      <c r="I1002" s="1552">
        <v>-1</v>
      </c>
      <c r="J1002" s="1552">
        <f t="shared" si="155"/>
        <v>0</v>
      </c>
      <c r="K1002" s="1552">
        <v>-1</v>
      </c>
      <c r="L1002" s="1552">
        <v>-1</v>
      </c>
      <c r="M1002" s="1552">
        <f t="shared" si="156"/>
        <v>20</v>
      </c>
      <c r="N1002" s="1552">
        <v>-1</v>
      </c>
      <c r="O1002" s="1552">
        <v>-1</v>
      </c>
      <c r="P1002" s="1552">
        <v>0</v>
      </c>
      <c r="Q1002" s="1605">
        <v>0</v>
      </c>
      <c r="R1002" s="1552">
        <v>-1</v>
      </c>
      <c r="S1002" s="1577" t="str">
        <f t="shared" si="152"/>
        <v>1</v>
      </c>
      <c r="T1002" s="1598"/>
      <c r="U1002" s="1555"/>
      <c r="V1002" s="1154" t="s">
        <v>58239</v>
      </c>
      <c r="W1002" s="1483" t="s">
        <v>58320</v>
      </c>
      <c r="X1002" s="945" t="str">
        <f t="shared" si="149"/>
        <v>{PlayerName}</v>
      </c>
      <c r="Y1002" s="945" t="str">
        <f t="shared" si="150"/>
        <v>{PlayerName}</v>
      </c>
      <c r="Z1002" s="1224"/>
      <c r="AA1002" s="1123"/>
      <c r="AB1002" s="1124"/>
      <c r="AC1002" s="1120">
        <v>5183</v>
      </c>
      <c r="AD1002" s="1155">
        <v>6</v>
      </c>
      <c r="AE1002" s="1125" t="s">
        <v>58239</v>
      </c>
      <c r="AF1002" s="1126" t="s">
        <v>4500</v>
      </c>
      <c r="AG1002" s="1126" t="s">
        <v>7884</v>
      </c>
      <c r="AH1002" s="1126" t="s">
        <v>7885</v>
      </c>
      <c r="AI1002" s="1126" t="s">
        <v>7886</v>
      </c>
      <c r="AJ1002" s="1127" t="s">
        <v>58320</v>
      </c>
      <c r="AK1002" s="1128" t="s">
        <v>58321</v>
      </c>
      <c r="AL1002" s="1128" t="s">
        <v>58322</v>
      </c>
      <c r="AM1002" s="1128" t="s">
        <v>58323</v>
      </c>
      <c r="AN1002" s="1128" t="s">
        <v>58324</v>
      </c>
      <c r="AP1002" s="1120">
        <v>5183</v>
      </c>
      <c r="AQ1002" s="1120">
        <v>6</v>
      </c>
      <c r="AR1002" s="1154" t="s">
        <v>58239</v>
      </c>
      <c r="AS1002" s="1162" t="s">
        <v>58320</v>
      </c>
      <c r="AT1002" s="1130" t="s">
        <v>4500</v>
      </c>
      <c r="AU1002" s="1138" t="s">
        <v>58321</v>
      </c>
      <c r="AV1002" s="1130" t="s">
        <v>7884</v>
      </c>
      <c r="AW1002" s="1138" t="s">
        <v>58322</v>
      </c>
      <c r="AX1002" s="1130" t="s">
        <v>7885</v>
      </c>
      <c r="AY1002" s="1138" t="s">
        <v>58323</v>
      </c>
      <c r="AZ1002" s="1130" t="s">
        <v>7886</v>
      </c>
      <c r="BA1002" s="1138" t="s">
        <v>58324</v>
      </c>
    </row>
    <row r="1003" spans="2:53" ht="38.25" thickBot="1">
      <c r="B1003" s="1120">
        <f t="shared" si="153"/>
        <v>5183</v>
      </c>
      <c r="C1003" s="1120">
        <f t="shared" si="154"/>
        <v>7</v>
      </c>
      <c r="D1003" s="1644">
        <v>-1</v>
      </c>
      <c r="E1003" s="1569">
        <v>-1</v>
      </c>
      <c r="F1003" s="1570">
        <v>-1</v>
      </c>
      <c r="G1003" s="1551">
        <v>2010</v>
      </c>
      <c r="H1003" s="1552">
        <v>-1</v>
      </c>
      <c r="I1003" s="1552">
        <v>-1</v>
      </c>
      <c r="J1003" s="1552">
        <f t="shared" si="155"/>
        <v>0</v>
      </c>
      <c r="K1003" s="1552">
        <v>-1</v>
      </c>
      <c r="L1003" s="1552">
        <v>-1</v>
      </c>
      <c r="M1003" s="1552">
        <f t="shared" si="156"/>
        <v>20</v>
      </c>
      <c r="N1003" s="1552">
        <v>-1</v>
      </c>
      <c r="O1003" s="1552">
        <v>-1</v>
      </c>
      <c r="P1003" s="1552">
        <v>0</v>
      </c>
      <c r="Q1003" s="1605">
        <v>0</v>
      </c>
      <c r="R1003" s="1552">
        <v>-1</v>
      </c>
      <c r="S1003" s="1577" t="str">
        <f t="shared" si="152"/>
        <v>1</v>
      </c>
      <c r="T1003" s="1598"/>
      <c r="U1003" s="1555"/>
      <c r="V1003" s="1154" t="s">
        <v>58239</v>
      </c>
      <c r="W1003" s="1482" t="s">
        <v>58325</v>
      </c>
      <c r="X1003" s="945" t="str">
        <f t="shared" si="149"/>
        <v>{PlayerName}</v>
      </c>
      <c r="Y1003" s="945" t="str">
        <f t="shared" si="150"/>
        <v>{PlayerName}</v>
      </c>
      <c r="Z1003" s="1225"/>
      <c r="AA1003" s="1123"/>
      <c r="AB1003" s="1124"/>
      <c r="AC1003" s="1120">
        <v>5183</v>
      </c>
      <c r="AD1003" s="1155">
        <v>7</v>
      </c>
      <c r="AE1003" s="1125" t="s">
        <v>58239</v>
      </c>
      <c r="AF1003" s="1126" t="s">
        <v>4500</v>
      </c>
      <c r="AG1003" s="1126" t="s">
        <v>7884</v>
      </c>
      <c r="AH1003" s="1126" t="s">
        <v>7885</v>
      </c>
      <c r="AI1003" s="1126" t="s">
        <v>7886</v>
      </c>
      <c r="AJ1003" s="1151" t="s">
        <v>58325</v>
      </c>
      <c r="AK1003" s="1128" t="s">
        <v>58326</v>
      </c>
      <c r="AL1003" s="1128" t="s">
        <v>58327</v>
      </c>
      <c r="AM1003" s="1128" t="s">
        <v>58328</v>
      </c>
      <c r="AN1003" s="1128" t="s">
        <v>58329</v>
      </c>
      <c r="AP1003" s="1120">
        <v>5183</v>
      </c>
      <c r="AQ1003" s="1120">
        <v>7</v>
      </c>
      <c r="AR1003" s="1154" t="s">
        <v>58239</v>
      </c>
      <c r="AS1003" s="1156" t="s">
        <v>58325</v>
      </c>
      <c r="AT1003" s="1130" t="s">
        <v>4500</v>
      </c>
      <c r="AU1003" s="1138" t="s">
        <v>58326</v>
      </c>
      <c r="AV1003" s="1130" t="s">
        <v>7884</v>
      </c>
      <c r="AW1003" s="1138" t="s">
        <v>58327</v>
      </c>
      <c r="AX1003" s="1130" t="s">
        <v>7885</v>
      </c>
      <c r="AY1003" s="1138" t="s">
        <v>58328</v>
      </c>
      <c r="AZ1003" s="1130" t="s">
        <v>7886</v>
      </c>
      <c r="BA1003" s="1138" t="s">
        <v>58329</v>
      </c>
    </row>
    <row r="1004" spans="2:53" ht="19.5" thickBot="1">
      <c r="B1004" s="1120">
        <f t="shared" si="153"/>
        <v>5183</v>
      </c>
      <c r="C1004" s="1120">
        <f t="shared" si="154"/>
        <v>8</v>
      </c>
      <c r="D1004" s="1644">
        <v>-1</v>
      </c>
      <c r="E1004" s="1569">
        <v>-1</v>
      </c>
      <c r="F1004" s="1570">
        <v>-1</v>
      </c>
      <c r="G1004" s="1551">
        <v>2010</v>
      </c>
      <c r="H1004" s="1552">
        <v>-1</v>
      </c>
      <c r="I1004" s="1552">
        <v>-1</v>
      </c>
      <c r="J1004" s="1552">
        <f t="shared" si="155"/>
        <v>0</v>
      </c>
      <c r="K1004" s="1552">
        <v>-1</v>
      </c>
      <c r="L1004" s="1552">
        <v>2018</v>
      </c>
      <c r="M1004" s="1552">
        <f t="shared" si="156"/>
        <v>20</v>
      </c>
      <c r="N1004" s="1552">
        <v>-1</v>
      </c>
      <c r="O1004" s="1552">
        <v>-1</v>
      </c>
      <c r="P1004" s="1552">
        <v>0</v>
      </c>
      <c r="Q1004" s="1605">
        <v>1</v>
      </c>
      <c r="R1004" s="1552">
        <v>-1</v>
      </c>
      <c r="S1004" s="1577" t="str">
        <f t="shared" si="152"/>
        <v>0</v>
      </c>
      <c r="T1004" s="1598"/>
      <c r="U1004" s="1555"/>
      <c r="V1004" s="1154" t="s">
        <v>1105</v>
      </c>
      <c r="W1004" s="1483" t="s">
        <v>58330</v>
      </c>
      <c r="X1004" s="945" t="str">
        <f t="shared" si="149"/>
        <v>{PlayerName}</v>
      </c>
      <c r="Y1004" s="945" t="str">
        <f t="shared" si="150"/>
        <v>{PlayerName}</v>
      </c>
      <c r="Z1004" s="1224"/>
      <c r="AA1004" s="1123"/>
      <c r="AB1004" s="1124"/>
      <c r="AC1004" s="1120">
        <v>5183</v>
      </c>
      <c r="AD1004" s="1155">
        <v>8</v>
      </c>
      <c r="AE1004" s="1125" t="s">
        <v>1105</v>
      </c>
      <c r="AF1004" s="1126" t="s">
        <v>1105</v>
      </c>
      <c r="AG1004" s="1126" t="s">
        <v>1105</v>
      </c>
      <c r="AH1004" s="1126" t="s">
        <v>1105</v>
      </c>
      <c r="AI1004" s="1126" t="s">
        <v>1105</v>
      </c>
      <c r="AJ1004" s="1127" t="s">
        <v>58330</v>
      </c>
      <c r="AK1004" s="1128" t="s">
        <v>58331</v>
      </c>
      <c r="AL1004" s="1128" t="s">
        <v>58332</v>
      </c>
      <c r="AM1004" s="1128" t="s">
        <v>58333</v>
      </c>
      <c r="AN1004" s="1128" t="s">
        <v>58334</v>
      </c>
      <c r="AP1004" s="1120">
        <v>5183</v>
      </c>
      <c r="AQ1004" s="1120">
        <v>8</v>
      </c>
      <c r="AR1004" s="1154" t="s">
        <v>1105</v>
      </c>
      <c r="AS1004" s="1162" t="s">
        <v>58330</v>
      </c>
      <c r="AT1004" s="1130" t="s">
        <v>1105</v>
      </c>
      <c r="AU1004" s="1138" t="s">
        <v>58331</v>
      </c>
      <c r="AV1004" s="1130" t="s">
        <v>1105</v>
      </c>
      <c r="AW1004" s="1138" t="s">
        <v>58332</v>
      </c>
      <c r="AX1004" s="1130" t="s">
        <v>1105</v>
      </c>
      <c r="AY1004" s="1138" t="s">
        <v>58333</v>
      </c>
      <c r="AZ1004" s="1130" t="s">
        <v>1105</v>
      </c>
      <c r="BA1004" s="1138" t="s">
        <v>58334</v>
      </c>
    </row>
    <row r="1005" spans="2:53" ht="38.25" thickBot="1">
      <c r="B1005" s="1120">
        <f t="shared" si="153"/>
        <v>5183</v>
      </c>
      <c r="C1005" s="1120">
        <f t="shared" si="154"/>
        <v>9</v>
      </c>
      <c r="D1005" s="1644">
        <v>-1</v>
      </c>
      <c r="E1005" s="1569">
        <v>-1</v>
      </c>
      <c r="F1005" s="1570">
        <v>-1</v>
      </c>
      <c r="G1005" s="1551">
        <v>2010</v>
      </c>
      <c r="H1005" s="1552">
        <v>-1</v>
      </c>
      <c r="I1005" s="1552">
        <v>-1</v>
      </c>
      <c r="J1005" s="1552">
        <f t="shared" si="155"/>
        <v>0</v>
      </c>
      <c r="K1005" s="1552">
        <v>-1</v>
      </c>
      <c r="L1005" s="1552">
        <v>0</v>
      </c>
      <c r="M1005" s="1552">
        <f t="shared" si="156"/>
        <v>20</v>
      </c>
      <c r="N1005" s="1552">
        <v>-1</v>
      </c>
      <c r="O1005" s="1552">
        <v>-1</v>
      </c>
      <c r="P1005" s="1552">
        <v>0</v>
      </c>
      <c r="Q1005" s="1605">
        <v>0</v>
      </c>
      <c r="R1005" s="1552">
        <v>-1</v>
      </c>
      <c r="S1005" s="1577" t="str">
        <f t="shared" si="152"/>
        <v>1</v>
      </c>
      <c r="T1005" s="1598"/>
      <c r="U1005" s="1555"/>
      <c r="V1005" s="1154" t="s">
        <v>58239</v>
      </c>
      <c r="W1005" s="1482" t="s">
        <v>58335</v>
      </c>
      <c r="X1005" s="945" t="str">
        <f t="shared" si="149"/>
        <v>{PlayerName}</v>
      </c>
      <c r="Y1005" s="945" t="str">
        <f t="shared" si="150"/>
        <v>{PlayerName}</v>
      </c>
      <c r="Z1005" s="1278"/>
      <c r="AA1005" s="1123"/>
      <c r="AB1005" s="1124"/>
      <c r="AC1005" s="1120">
        <v>5183</v>
      </c>
      <c r="AD1005" s="1155">
        <v>9</v>
      </c>
      <c r="AE1005" s="1125" t="s">
        <v>58239</v>
      </c>
      <c r="AF1005" s="1126" t="s">
        <v>4500</v>
      </c>
      <c r="AG1005" s="1126" t="s">
        <v>7884</v>
      </c>
      <c r="AH1005" s="1126" t="s">
        <v>7885</v>
      </c>
      <c r="AI1005" s="1126" t="s">
        <v>7886</v>
      </c>
      <c r="AJ1005" s="1151" t="s">
        <v>58335</v>
      </c>
      <c r="AK1005" s="1128" t="s">
        <v>58336</v>
      </c>
      <c r="AL1005" s="1128" t="s">
        <v>58337</v>
      </c>
      <c r="AM1005" s="1128" t="s">
        <v>58338</v>
      </c>
      <c r="AN1005" s="1128" t="s">
        <v>58339</v>
      </c>
      <c r="AP1005" s="1120">
        <v>5183</v>
      </c>
      <c r="AQ1005" s="1120">
        <v>9</v>
      </c>
      <c r="AR1005" s="1154" t="s">
        <v>58239</v>
      </c>
      <c r="AS1005" s="1156" t="s">
        <v>58335</v>
      </c>
      <c r="AT1005" s="1130" t="s">
        <v>4500</v>
      </c>
      <c r="AU1005" s="1138" t="s">
        <v>58336</v>
      </c>
      <c r="AV1005" s="1130" t="s">
        <v>7884</v>
      </c>
      <c r="AW1005" s="1138" t="s">
        <v>58337</v>
      </c>
      <c r="AX1005" s="1130" t="s">
        <v>7885</v>
      </c>
      <c r="AY1005" s="1138" t="s">
        <v>58338</v>
      </c>
      <c r="AZ1005" s="1130" t="s">
        <v>7886</v>
      </c>
      <c r="BA1005" s="1138" t="s">
        <v>58339</v>
      </c>
    </row>
    <row r="1006" spans="2:53" ht="19.5" thickBot="1">
      <c r="B1006" s="1120">
        <f t="shared" si="153"/>
        <v>5183</v>
      </c>
      <c r="C1006" s="1120">
        <f t="shared" si="154"/>
        <v>10</v>
      </c>
      <c r="D1006" s="1644">
        <v>-1</v>
      </c>
      <c r="E1006" s="1569">
        <v>-1</v>
      </c>
      <c r="F1006" s="1570">
        <v>-1</v>
      </c>
      <c r="G1006" s="1551">
        <v>2010</v>
      </c>
      <c r="H1006" s="1552">
        <v>-1</v>
      </c>
      <c r="I1006" s="1552">
        <v>-1</v>
      </c>
      <c r="J1006" s="1552">
        <v>6</v>
      </c>
      <c r="K1006" s="1552">
        <v>-1</v>
      </c>
      <c r="L1006" s="1552">
        <v>-1</v>
      </c>
      <c r="M1006" s="1552">
        <f t="shared" si="156"/>
        <v>20</v>
      </c>
      <c r="N1006" s="1552">
        <v>-1</v>
      </c>
      <c r="O1006" s="1552">
        <v>-1</v>
      </c>
      <c r="P1006" s="1552">
        <v>0</v>
      </c>
      <c r="Q1006" s="1605">
        <v>1</v>
      </c>
      <c r="R1006" s="1552">
        <v>-1</v>
      </c>
      <c r="S1006" s="1577" t="str">
        <f t="shared" si="152"/>
        <v>0</v>
      </c>
      <c r="T1006" s="1598"/>
      <c r="U1006" s="1555"/>
      <c r="V1006" s="1154" t="s">
        <v>25</v>
      </c>
      <c r="W1006" s="1483" t="s">
        <v>58340</v>
      </c>
      <c r="X1006" s="945" t="str">
        <f t="shared" si="149"/>
        <v>{PlayerName}</v>
      </c>
      <c r="Y1006" s="945" t="str">
        <f t="shared" si="150"/>
        <v>{PlayerName}</v>
      </c>
      <c r="Z1006" s="1224"/>
      <c r="AA1006" s="1123"/>
      <c r="AB1006" s="1124"/>
      <c r="AC1006" s="1120">
        <v>5183</v>
      </c>
      <c r="AD1006" s="1155">
        <v>10</v>
      </c>
      <c r="AE1006" s="1125" t="s">
        <v>25</v>
      </c>
      <c r="AF1006" s="1126" t="s">
        <v>4495</v>
      </c>
      <c r="AG1006" s="1126" t="s">
        <v>1106</v>
      </c>
      <c r="AH1006" s="1126" t="s">
        <v>5069</v>
      </c>
      <c r="AI1006" s="1126" t="s">
        <v>5069</v>
      </c>
      <c r="AJ1006" s="1127" t="s">
        <v>58340</v>
      </c>
      <c r="AK1006" s="1128" t="s">
        <v>58341</v>
      </c>
      <c r="AL1006" s="1128" t="s">
        <v>58342</v>
      </c>
      <c r="AM1006" s="1128" t="s">
        <v>58343</v>
      </c>
      <c r="AN1006" s="1128" t="s">
        <v>58344</v>
      </c>
      <c r="AP1006" s="1120">
        <v>5183</v>
      </c>
      <c r="AQ1006" s="1120">
        <v>10</v>
      </c>
      <c r="AR1006" s="1154" t="s">
        <v>25</v>
      </c>
      <c r="AS1006" s="1162" t="s">
        <v>58340</v>
      </c>
      <c r="AT1006" s="1130" t="s">
        <v>4495</v>
      </c>
      <c r="AU1006" s="1138" t="s">
        <v>58341</v>
      </c>
      <c r="AV1006" s="1130" t="s">
        <v>1106</v>
      </c>
      <c r="AW1006" s="1138" t="s">
        <v>58342</v>
      </c>
      <c r="AX1006" s="1130" t="s">
        <v>5069</v>
      </c>
      <c r="AY1006" s="1138" t="s">
        <v>58343</v>
      </c>
      <c r="AZ1006" s="1130" t="s">
        <v>5069</v>
      </c>
      <c r="BA1006" s="1138" t="s">
        <v>58344</v>
      </c>
    </row>
    <row r="1007" spans="2:53" ht="38.25" thickBot="1">
      <c r="B1007" s="1120">
        <f t="shared" si="153"/>
        <v>5183</v>
      </c>
      <c r="C1007" s="1120">
        <f t="shared" si="154"/>
        <v>11</v>
      </c>
      <c r="D1007" s="1644">
        <v>-1</v>
      </c>
      <c r="E1007" s="1569">
        <v>-1</v>
      </c>
      <c r="F1007" s="1570">
        <v>-1</v>
      </c>
      <c r="G1007" s="1551">
        <v>2010</v>
      </c>
      <c r="H1007" s="1552">
        <v>-1</v>
      </c>
      <c r="I1007" s="1552">
        <v>-1</v>
      </c>
      <c r="J1007" s="1552">
        <f>J1006</f>
        <v>6</v>
      </c>
      <c r="K1007" s="1552">
        <v>-1</v>
      </c>
      <c r="L1007" s="1552">
        <v>-1</v>
      </c>
      <c r="M1007" s="1552">
        <f t="shared" si="156"/>
        <v>20</v>
      </c>
      <c r="N1007" s="1552">
        <v>-1</v>
      </c>
      <c r="O1007" s="1552">
        <v>-1</v>
      </c>
      <c r="P1007" s="1552">
        <v>0</v>
      </c>
      <c r="Q1007" s="1605">
        <v>0</v>
      </c>
      <c r="R1007" s="1552">
        <v>-1</v>
      </c>
      <c r="S1007" s="1577" t="str">
        <f t="shared" si="152"/>
        <v>1</v>
      </c>
      <c r="T1007" s="1598"/>
      <c r="U1007" s="1555"/>
      <c r="V1007" s="1154" t="s">
        <v>58239</v>
      </c>
      <c r="W1007" s="1483" t="s">
        <v>58345</v>
      </c>
      <c r="X1007" s="945" t="str">
        <f t="shared" si="149"/>
        <v>{PlayerName}</v>
      </c>
      <c r="Y1007" s="945" t="str">
        <f t="shared" si="150"/>
        <v>{PlayerName}</v>
      </c>
      <c r="Z1007" s="1224"/>
      <c r="AA1007" s="1123"/>
      <c r="AB1007" s="1124"/>
      <c r="AC1007" s="1120">
        <v>5183</v>
      </c>
      <c r="AD1007" s="1155">
        <v>11</v>
      </c>
      <c r="AE1007" s="1125" t="s">
        <v>58239</v>
      </c>
      <c r="AF1007" s="1126" t="s">
        <v>4500</v>
      </c>
      <c r="AG1007" s="1126" t="s">
        <v>7884</v>
      </c>
      <c r="AH1007" s="1126" t="s">
        <v>7885</v>
      </c>
      <c r="AI1007" s="1126" t="s">
        <v>7886</v>
      </c>
      <c r="AJ1007" s="1127" t="s">
        <v>58345</v>
      </c>
      <c r="AK1007" s="1128" t="s">
        <v>58346</v>
      </c>
      <c r="AL1007" s="1128" t="s">
        <v>58347</v>
      </c>
      <c r="AM1007" s="1128" t="s">
        <v>58348</v>
      </c>
      <c r="AN1007" s="1128" t="s">
        <v>58349</v>
      </c>
      <c r="AP1007" s="1120">
        <v>5183</v>
      </c>
      <c r="AQ1007" s="1120">
        <v>11</v>
      </c>
      <c r="AR1007" s="1154" t="s">
        <v>58239</v>
      </c>
      <c r="AS1007" s="1162" t="s">
        <v>58345</v>
      </c>
      <c r="AT1007" s="1130" t="s">
        <v>4500</v>
      </c>
      <c r="AU1007" s="1138" t="s">
        <v>58346</v>
      </c>
      <c r="AV1007" s="1130" t="s">
        <v>7884</v>
      </c>
      <c r="AW1007" s="1138" t="s">
        <v>58347</v>
      </c>
      <c r="AX1007" s="1130" t="s">
        <v>7885</v>
      </c>
      <c r="AY1007" s="1138" t="s">
        <v>58348</v>
      </c>
      <c r="AZ1007" s="1130" t="s">
        <v>7886</v>
      </c>
      <c r="BA1007" s="1138" t="s">
        <v>58349</v>
      </c>
    </row>
    <row r="1008" spans="2:53" ht="38.25" thickBot="1">
      <c r="B1008" s="1120">
        <f t="shared" si="153"/>
        <v>5183</v>
      </c>
      <c r="C1008" s="1120">
        <f t="shared" si="154"/>
        <v>12</v>
      </c>
      <c r="D1008" s="1644">
        <v>-1</v>
      </c>
      <c r="E1008" s="1569">
        <v>-1</v>
      </c>
      <c r="F1008" s="1570">
        <v>-1</v>
      </c>
      <c r="G1008" s="1551">
        <v>2010</v>
      </c>
      <c r="H1008" s="1552">
        <v>-1</v>
      </c>
      <c r="I1008" s="1552">
        <v>-1</v>
      </c>
      <c r="J1008" s="1552">
        <f>J1007</f>
        <v>6</v>
      </c>
      <c r="K1008" s="1552">
        <v>-1</v>
      </c>
      <c r="L1008" s="1552">
        <v>-1</v>
      </c>
      <c r="M1008" s="1552">
        <f t="shared" si="156"/>
        <v>20</v>
      </c>
      <c r="N1008" s="1552">
        <v>-1</v>
      </c>
      <c r="O1008" s="1552">
        <v>-1</v>
      </c>
      <c r="P1008" s="1552">
        <v>0</v>
      </c>
      <c r="Q1008" s="1605">
        <v>0</v>
      </c>
      <c r="R1008" s="1552">
        <v>-1</v>
      </c>
      <c r="S1008" s="1577" t="str">
        <f t="shared" si="152"/>
        <v>1</v>
      </c>
      <c r="T1008" s="1598"/>
      <c r="U1008" s="1555"/>
      <c r="V1008" s="1154" t="s">
        <v>58239</v>
      </c>
      <c r="W1008" s="1482" t="s">
        <v>58350</v>
      </c>
      <c r="X1008" s="945" t="str">
        <f t="shared" si="149"/>
        <v>{PlayerName}</v>
      </c>
      <c r="Y1008" s="945" t="str">
        <f t="shared" si="150"/>
        <v>{PlayerName}</v>
      </c>
      <c r="Z1008" s="1278"/>
      <c r="AA1008" s="1123"/>
      <c r="AB1008" s="1124"/>
      <c r="AC1008" s="1120">
        <v>5183</v>
      </c>
      <c r="AD1008" s="1155">
        <v>12</v>
      </c>
      <c r="AE1008" s="1125" t="s">
        <v>58239</v>
      </c>
      <c r="AF1008" s="1126" t="s">
        <v>4500</v>
      </c>
      <c r="AG1008" s="1126" t="s">
        <v>7884</v>
      </c>
      <c r="AH1008" s="1126" t="s">
        <v>7885</v>
      </c>
      <c r="AI1008" s="1126" t="s">
        <v>7886</v>
      </c>
      <c r="AJ1008" s="1151" t="s">
        <v>58350</v>
      </c>
      <c r="AK1008" s="1128" t="s">
        <v>58351</v>
      </c>
      <c r="AL1008" s="1128" t="s">
        <v>58352</v>
      </c>
      <c r="AM1008" s="1128" t="s">
        <v>58353</v>
      </c>
      <c r="AN1008" s="1128" t="s">
        <v>58354</v>
      </c>
      <c r="AP1008" s="1120">
        <v>5183</v>
      </c>
      <c r="AQ1008" s="1120">
        <v>12</v>
      </c>
      <c r="AR1008" s="1154" t="s">
        <v>58239</v>
      </c>
      <c r="AS1008" s="1156" t="s">
        <v>58350</v>
      </c>
      <c r="AT1008" s="1130" t="s">
        <v>4500</v>
      </c>
      <c r="AU1008" s="1138" t="s">
        <v>58351</v>
      </c>
      <c r="AV1008" s="1130" t="s">
        <v>7884</v>
      </c>
      <c r="AW1008" s="1138" t="s">
        <v>58352</v>
      </c>
      <c r="AX1008" s="1130" t="s">
        <v>7885</v>
      </c>
      <c r="AY1008" s="1138" t="s">
        <v>58353</v>
      </c>
      <c r="AZ1008" s="1130" t="s">
        <v>7886</v>
      </c>
      <c r="BA1008" s="1138" t="s">
        <v>58354</v>
      </c>
    </row>
    <row r="1009" spans="2:53" ht="29.25" customHeight="1" thickBot="1">
      <c r="B1009" s="1120">
        <f t="shared" si="153"/>
        <v>5183</v>
      </c>
      <c r="C1009" s="1120">
        <f t="shared" si="154"/>
        <v>13</v>
      </c>
      <c r="D1009" s="1644">
        <v>-1</v>
      </c>
      <c r="E1009" s="1569">
        <v>-1</v>
      </c>
      <c r="F1009" s="1570">
        <v>-1</v>
      </c>
      <c r="G1009" s="1551">
        <v>2010</v>
      </c>
      <c r="H1009" s="1552">
        <v>-1</v>
      </c>
      <c r="I1009" s="1552">
        <v>-1</v>
      </c>
      <c r="J1009" s="1552">
        <f>J1008</f>
        <v>6</v>
      </c>
      <c r="K1009" s="1552">
        <v>-1</v>
      </c>
      <c r="L1009" s="1552">
        <v>-1</v>
      </c>
      <c r="M1009" s="1552">
        <f t="shared" si="156"/>
        <v>20</v>
      </c>
      <c r="N1009" s="1552">
        <v>-1</v>
      </c>
      <c r="O1009" s="1552">
        <v>-1</v>
      </c>
      <c r="P1009" s="1552">
        <v>0</v>
      </c>
      <c r="Q1009" s="1605">
        <v>0</v>
      </c>
      <c r="R1009" s="1552">
        <v>-1</v>
      </c>
      <c r="S1009" s="1577" t="str">
        <f t="shared" si="152"/>
        <v>1</v>
      </c>
      <c r="T1009" s="1598"/>
      <c r="U1009" s="1555"/>
      <c r="V1009" s="1154" t="s">
        <v>58239</v>
      </c>
      <c r="W1009" s="1501" t="s">
        <v>58355</v>
      </c>
      <c r="X1009" s="945" t="str">
        <f t="shared" si="149"/>
        <v>{PlayerName}</v>
      </c>
      <c r="Y1009" s="945" t="str">
        <f t="shared" si="150"/>
        <v>{PlayerName}</v>
      </c>
      <c r="Z1009" s="1278"/>
      <c r="AA1009" s="1123"/>
      <c r="AB1009" s="1124"/>
      <c r="AC1009" s="1120">
        <v>5183</v>
      </c>
      <c r="AD1009" s="1155">
        <v>13</v>
      </c>
      <c r="AE1009" s="1125" t="s">
        <v>58239</v>
      </c>
      <c r="AF1009" s="1126" t="s">
        <v>4500</v>
      </c>
      <c r="AG1009" s="1126" t="s">
        <v>7884</v>
      </c>
      <c r="AH1009" s="1126" t="s">
        <v>7885</v>
      </c>
      <c r="AI1009" s="1126" t="s">
        <v>7886</v>
      </c>
      <c r="AJ1009" s="1216" t="s">
        <v>58355</v>
      </c>
      <c r="AK1009" s="1128" t="s">
        <v>58356</v>
      </c>
      <c r="AL1009" s="1128" t="s">
        <v>58357</v>
      </c>
      <c r="AM1009" s="1128" t="s">
        <v>58358</v>
      </c>
      <c r="AN1009" s="1128" t="s">
        <v>58359</v>
      </c>
      <c r="AP1009" s="1120">
        <v>5183</v>
      </c>
      <c r="AQ1009" s="1120">
        <v>13</v>
      </c>
      <c r="AR1009" s="1154" t="s">
        <v>58239</v>
      </c>
      <c r="AS1009" s="1217" t="s">
        <v>58355</v>
      </c>
      <c r="AT1009" s="1130" t="s">
        <v>4500</v>
      </c>
      <c r="AU1009" s="1138" t="s">
        <v>58356</v>
      </c>
      <c r="AV1009" s="1130" t="s">
        <v>7884</v>
      </c>
      <c r="AW1009" s="1138" t="s">
        <v>58357</v>
      </c>
      <c r="AX1009" s="1130" t="s">
        <v>7885</v>
      </c>
      <c r="AY1009" s="1138" t="s">
        <v>58358</v>
      </c>
      <c r="AZ1009" s="1130" t="s">
        <v>7886</v>
      </c>
      <c r="BA1009" s="1138" t="s">
        <v>58359</v>
      </c>
    </row>
    <row r="1010" spans="2:53" ht="19.5" thickBot="1">
      <c r="B1010" s="1120">
        <f t="shared" si="153"/>
        <v>5183</v>
      </c>
      <c r="C1010" s="1120">
        <f t="shared" si="154"/>
        <v>14</v>
      </c>
      <c r="D1010" s="1644">
        <v>-1</v>
      </c>
      <c r="E1010" s="1569">
        <v>-1</v>
      </c>
      <c r="F1010" s="1570">
        <v>-1</v>
      </c>
      <c r="G1010" s="1551">
        <v>2010</v>
      </c>
      <c r="H1010" s="1552">
        <v>-1</v>
      </c>
      <c r="I1010" s="1552">
        <v>-1</v>
      </c>
      <c r="J1010" s="1552">
        <v>0</v>
      </c>
      <c r="K1010" s="1552">
        <v>2028</v>
      </c>
      <c r="L1010" s="1552">
        <v>-1</v>
      </c>
      <c r="M1010" s="1552">
        <f t="shared" si="156"/>
        <v>20</v>
      </c>
      <c r="N1010" s="1552">
        <v>-1</v>
      </c>
      <c r="O1010" s="1552">
        <v>-1</v>
      </c>
      <c r="P1010" s="1552">
        <v>0</v>
      </c>
      <c r="Q1010" s="1605">
        <v>1</v>
      </c>
      <c r="R1010" s="1552">
        <v>-1</v>
      </c>
      <c r="S1010" s="1577" t="str">
        <f t="shared" si="152"/>
        <v>0</v>
      </c>
      <c r="T1010" s="1598"/>
      <c r="U1010" s="1555"/>
      <c r="V1010" s="1154" t="s">
        <v>1105</v>
      </c>
      <c r="W1010" s="1482" t="s">
        <v>58360</v>
      </c>
      <c r="X1010" s="945" t="str">
        <f t="shared" si="149"/>
        <v>위의 표정과 동일</v>
      </c>
      <c r="Y1010" s="945" t="str">
        <f t="shared" si="150"/>
        <v>{PlayerName}</v>
      </c>
      <c r="Z1010" s="1225"/>
      <c r="AA1010" s="1123"/>
      <c r="AB1010" s="1124"/>
      <c r="AC1010" s="1120">
        <v>5183</v>
      </c>
      <c r="AD1010" s="1155">
        <v>14</v>
      </c>
      <c r="AE1010" s="1125" t="s">
        <v>1105</v>
      </c>
      <c r="AF1010" s="1126" t="s">
        <v>1105</v>
      </c>
      <c r="AG1010" s="1126" t="s">
        <v>1105</v>
      </c>
      <c r="AH1010" s="1126" t="s">
        <v>1105</v>
      </c>
      <c r="AI1010" s="1126" t="s">
        <v>1105</v>
      </c>
      <c r="AJ1010" s="1151" t="s">
        <v>58360</v>
      </c>
      <c r="AK1010" s="1128" t="s">
        <v>58361</v>
      </c>
      <c r="AL1010" s="1128" t="s">
        <v>58362</v>
      </c>
      <c r="AM1010" s="1128" t="s">
        <v>58363</v>
      </c>
      <c r="AN1010" s="1128" t="s">
        <v>58364</v>
      </c>
      <c r="AP1010" s="1120">
        <v>5183</v>
      </c>
      <c r="AQ1010" s="1120">
        <v>14</v>
      </c>
      <c r="AR1010" s="1154" t="s">
        <v>1105</v>
      </c>
      <c r="AS1010" s="1156" t="s">
        <v>58360</v>
      </c>
      <c r="AT1010" s="1130" t="s">
        <v>1105</v>
      </c>
      <c r="AU1010" s="1138" t="s">
        <v>58361</v>
      </c>
      <c r="AV1010" s="1130" t="s">
        <v>1105</v>
      </c>
      <c r="AW1010" s="1138" t="s">
        <v>58362</v>
      </c>
      <c r="AX1010" s="1130" t="s">
        <v>1105</v>
      </c>
      <c r="AY1010" s="1138" t="s">
        <v>58363</v>
      </c>
      <c r="AZ1010" s="1130" t="s">
        <v>1105</v>
      </c>
      <c r="BA1010" s="1138" t="s">
        <v>58364</v>
      </c>
    </row>
    <row r="1011" spans="2:53" ht="19.5" thickBot="1">
      <c r="B1011" s="1120">
        <f t="shared" si="153"/>
        <v>5183</v>
      </c>
      <c r="C1011" s="1120">
        <f t="shared" si="154"/>
        <v>15</v>
      </c>
      <c r="D1011" s="1644">
        <v>-1</v>
      </c>
      <c r="E1011" s="1569">
        <v>-1</v>
      </c>
      <c r="F1011" s="1570">
        <v>-1</v>
      </c>
      <c r="G1011" s="1551">
        <v>2010</v>
      </c>
      <c r="H1011" s="1552">
        <v>-1</v>
      </c>
      <c r="I1011" s="1552">
        <v>-1</v>
      </c>
      <c r="J1011" s="1552">
        <f>J1010</f>
        <v>0</v>
      </c>
      <c r="K1011" s="1552">
        <v>-1</v>
      </c>
      <c r="L1011" s="1552">
        <v>-1</v>
      </c>
      <c r="M1011" s="1552">
        <v>6</v>
      </c>
      <c r="N1011" s="1552">
        <v>-1</v>
      </c>
      <c r="O1011" s="1552">
        <v>-1</v>
      </c>
      <c r="P1011" s="1552">
        <v>0</v>
      </c>
      <c r="Q1011" s="1605">
        <v>0</v>
      </c>
      <c r="R1011" s="1552">
        <v>-1</v>
      </c>
      <c r="S1011" s="1577" t="str">
        <f t="shared" si="152"/>
        <v>1</v>
      </c>
      <c r="T1011" s="1598"/>
      <c r="U1011" s="1555"/>
      <c r="V1011" s="1154" t="s">
        <v>25</v>
      </c>
      <c r="W1011" s="1482" t="s">
        <v>58365</v>
      </c>
      <c r="X1011" s="945" t="str">
        <f t="shared" si="149"/>
        <v>{PlayerName}</v>
      </c>
      <c r="Y1011" s="945" t="str">
        <f t="shared" si="150"/>
        <v>{PlayerName}</v>
      </c>
      <c r="Z1011" s="1225"/>
      <c r="AA1011" s="1123"/>
      <c r="AB1011" s="1124"/>
      <c r="AC1011" s="1120">
        <v>5183</v>
      </c>
      <c r="AD1011" s="1155">
        <v>15</v>
      </c>
      <c r="AE1011" s="1125" t="s">
        <v>25</v>
      </c>
      <c r="AF1011" s="1126" t="s">
        <v>4495</v>
      </c>
      <c r="AG1011" s="1126" t="s">
        <v>1106</v>
      </c>
      <c r="AH1011" s="1126" t="s">
        <v>5069</v>
      </c>
      <c r="AI1011" s="1126" t="s">
        <v>5069</v>
      </c>
      <c r="AJ1011" s="1151" t="s">
        <v>58365</v>
      </c>
      <c r="AK1011" s="1128" t="s">
        <v>58366</v>
      </c>
      <c r="AL1011" s="1128" t="s">
        <v>58367</v>
      </c>
      <c r="AM1011" s="1128" t="s">
        <v>58368</v>
      </c>
      <c r="AN1011" s="1128" t="s">
        <v>58369</v>
      </c>
      <c r="AP1011" s="1120">
        <v>5183</v>
      </c>
      <c r="AQ1011" s="1120">
        <v>15</v>
      </c>
      <c r="AR1011" s="1154" t="s">
        <v>25</v>
      </c>
      <c r="AS1011" s="1156" t="s">
        <v>58365</v>
      </c>
      <c r="AT1011" s="1130" t="s">
        <v>4495</v>
      </c>
      <c r="AU1011" s="1138" t="s">
        <v>58366</v>
      </c>
      <c r="AV1011" s="1130" t="s">
        <v>1106</v>
      </c>
      <c r="AW1011" s="1138" t="s">
        <v>58367</v>
      </c>
      <c r="AX1011" s="1130" t="s">
        <v>5069</v>
      </c>
      <c r="AY1011" s="1138" t="s">
        <v>58368</v>
      </c>
      <c r="AZ1011" s="1130" t="s">
        <v>5069</v>
      </c>
      <c r="BA1011" s="1138" t="s">
        <v>58369</v>
      </c>
    </row>
    <row r="1012" spans="2:53" ht="19.5" thickBot="1">
      <c r="B1012" s="1120">
        <f t="shared" si="153"/>
        <v>5183</v>
      </c>
      <c r="C1012" s="1120">
        <f t="shared" si="154"/>
        <v>16</v>
      </c>
      <c r="D1012" s="1644">
        <v>-1</v>
      </c>
      <c r="E1012" s="1569">
        <v>-1</v>
      </c>
      <c r="F1012" s="1570">
        <v>-1</v>
      </c>
      <c r="G1012" s="1551">
        <v>2010</v>
      </c>
      <c r="H1012" s="1552">
        <v>-1</v>
      </c>
      <c r="I1012" s="1552">
        <v>-1</v>
      </c>
      <c r="J1012" s="1552">
        <v>7</v>
      </c>
      <c r="K1012" s="1552">
        <v>0</v>
      </c>
      <c r="L1012" s="1552">
        <v>-1</v>
      </c>
      <c r="M1012" s="1552">
        <f>M1011</f>
        <v>6</v>
      </c>
      <c r="N1012" s="1552">
        <v>-1</v>
      </c>
      <c r="O1012" s="1552">
        <v>-1</v>
      </c>
      <c r="P1012" s="1552">
        <v>0</v>
      </c>
      <c r="Q1012" s="1605">
        <v>1</v>
      </c>
      <c r="R1012" s="1552">
        <v>-1</v>
      </c>
      <c r="S1012" s="1577" t="str">
        <f t="shared" si="152"/>
        <v>0</v>
      </c>
      <c r="T1012" s="1598"/>
      <c r="U1012" s="1555"/>
      <c r="V1012" s="1154" t="s">
        <v>39</v>
      </c>
      <c r="W1012" s="1483" t="s">
        <v>58370</v>
      </c>
      <c r="X1012" s="945" t="str">
        <f t="shared" si="149"/>
        <v>???</v>
      </c>
      <c r="Y1012" s="945" t="str">
        <f t="shared" si="150"/>
        <v>{PlayerName}</v>
      </c>
      <c r="Z1012" s="1240"/>
      <c r="AA1012" s="1123"/>
      <c r="AB1012" s="1124"/>
      <c r="AC1012" s="1120">
        <v>5183</v>
      </c>
      <c r="AD1012" s="1155">
        <v>16</v>
      </c>
      <c r="AE1012" s="1125" t="s">
        <v>39</v>
      </c>
      <c r="AF1012" s="1126" t="s">
        <v>4496</v>
      </c>
      <c r="AG1012" s="1126" t="s">
        <v>4499</v>
      </c>
      <c r="AH1012" s="1126" t="s">
        <v>5070</v>
      </c>
      <c r="AI1012" s="1126" t="s">
        <v>5071</v>
      </c>
      <c r="AJ1012" s="1127" t="s">
        <v>58370</v>
      </c>
      <c r="AK1012" s="1128" t="s">
        <v>58371</v>
      </c>
      <c r="AL1012" s="1128" t="s">
        <v>58372</v>
      </c>
      <c r="AM1012" s="1128" t="s">
        <v>58373</v>
      </c>
      <c r="AN1012" s="1128" t="s">
        <v>58374</v>
      </c>
      <c r="AP1012" s="1120">
        <v>5183</v>
      </c>
      <c r="AQ1012" s="1120">
        <v>16</v>
      </c>
      <c r="AR1012" s="1154" t="s">
        <v>39</v>
      </c>
      <c r="AS1012" s="1162" t="s">
        <v>58370</v>
      </c>
      <c r="AT1012" s="1130" t="s">
        <v>4496</v>
      </c>
      <c r="AU1012" s="1138" t="s">
        <v>58371</v>
      </c>
      <c r="AV1012" s="1130" t="s">
        <v>4499</v>
      </c>
      <c r="AW1012" s="1138" t="s">
        <v>58372</v>
      </c>
      <c r="AX1012" s="1130" t="s">
        <v>5070</v>
      </c>
      <c r="AY1012" s="1138" t="s">
        <v>58373</v>
      </c>
      <c r="AZ1012" s="1130" t="s">
        <v>5071</v>
      </c>
      <c r="BA1012" s="1138" t="s">
        <v>58374</v>
      </c>
    </row>
    <row r="1013" spans="2:53" ht="19.5" thickBot="1">
      <c r="B1013" s="1120">
        <f t="shared" si="153"/>
        <v>5183</v>
      </c>
      <c r="C1013" s="1120">
        <f t="shared" si="154"/>
        <v>17</v>
      </c>
      <c r="D1013" s="1644">
        <v>-1</v>
      </c>
      <c r="E1013" s="1569">
        <v>-1</v>
      </c>
      <c r="F1013" s="1570">
        <v>-1</v>
      </c>
      <c r="G1013" s="1551">
        <v>2010</v>
      </c>
      <c r="H1013" s="1552">
        <v>-1</v>
      </c>
      <c r="I1013" s="1552">
        <v>-1</v>
      </c>
      <c r="J1013" s="1552">
        <f>J1012</f>
        <v>7</v>
      </c>
      <c r="K1013" s="1552">
        <v>-1</v>
      </c>
      <c r="L1013" s="1552">
        <v>-1</v>
      </c>
      <c r="M1013" s="1552">
        <v>20</v>
      </c>
      <c r="N1013" s="1552">
        <v>-1</v>
      </c>
      <c r="O1013" s="1552">
        <v>-1</v>
      </c>
      <c r="P1013" s="1552">
        <v>0</v>
      </c>
      <c r="Q1013" s="1605">
        <v>0</v>
      </c>
      <c r="R1013" s="1552">
        <v>-1</v>
      </c>
      <c r="S1013" s="1577" t="str">
        <f t="shared" si="152"/>
        <v>1</v>
      </c>
      <c r="T1013" s="1598"/>
      <c r="U1013" s="1555"/>
      <c r="V1013" s="1154" t="s">
        <v>58239</v>
      </c>
      <c r="W1013" s="1482" t="s">
        <v>58375</v>
      </c>
      <c r="X1013" s="945" t="str">
        <f t="shared" si="149"/>
        <v>{PlayerName}</v>
      </c>
      <c r="Y1013" s="945" t="str">
        <f t="shared" si="150"/>
        <v>{PlayerName}</v>
      </c>
      <c r="Z1013" s="1225"/>
      <c r="AA1013" s="1123"/>
      <c r="AB1013" s="1124"/>
      <c r="AC1013" s="1120">
        <v>5183</v>
      </c>
      <c r="AD1013" s="1155">
        <v>17</v>
      </c>
      <c r="AE1013" s="1125" t="s">
        <v>58239</v>
      </c>
      <c r="AF1013" s="1126" t="s">
        <v>4500</v>
      </c>
      <c r="AG1013" s="1126" t="s">
        <v>7884</v>
      </c>
      <c r="AH1013" s="1126" t="s">
        <v>7885</v>
      </c>
      <c r="AI1013" s="1126" t="s">
        <v>7886</v>
      </c>
      <c r="AJ1013" s="1151" t="s">
        <v>58375</v>
      </c>
      <c r="AK1013" s="1128" t="s">
        <v>58376</v>
      </c>
      <c r="AL1013" s="1128" t="s">
        <v>58377</v>
      </c>
      <c r="AM1013" s="1128" t="s">
        <v>58378</v>
      </c>
      <c r="AN1013" s="1128" t="s">
        <v>58379</v>
      </c>
      <c r="AP1013" s="1120">
        <v>5183</v>
      </c>
      <c r="AQ1013" s="1120">
        <v>17</v>
      </c>
      <c r="AR1013" s="1154" t="s">
        <v>58239</v>
      </c>
      <c r="AS1013" s="1156" t="s">
        <v>58375</v>
      </c>
      <c r="AT1013" s="1130" t="s">
        <v>4500</v>
      </c>
      <c r="AU1013" s="1138" t="s">
        <v>58376</v>
      </c>
      <c r="AV1013" s="1130" t="s">
        <v>7884</v>
      </c>
      <c r="AW1013" s="1138" t="s">
        <v>58377</v>
      </c>
      <c r="AX1013" s="1130" t="s">
        <v>7885</v>
      </c>
      <c r="AY1013" s="1138" t="s">
        <v>58378</v>
      </c>
      <c r="AZ1013" s="1130" t="s">
        <v>7886</v>
      </c>
      <c r="BA1013" s="1138" t="s">
        <v>58379</v>
      </c>
    </row>
    <row r="1014" spans="2:53" ht="19.5" thickBot="1">
      <c r="B1014" s="1120">
        <f t="shared" si="153"/>
        <v>5183</v>
      </c>
      <c r="C1014" s="1120">
        <f t="shared" si="154"/>
        <v>18</v>
      </c>
      <c r="D1014" s="1644">
        <v>-1</v>
      </c>
      <c r="E1014" s="1569">
        <v>-1</v>
      </c>
      <c r="F1014" s="1570">
        <v>-1</v>
      </c>
      <c r="G1014" s="1551">
        <v>2010</v>
      </c>
      <c r="H1014" s="1552">
        <v>-1</v>
      </c>
      <c r="I1014" s="1552">
        <v>-1</v>
      </c>
      <c r="J1014" s="1552">
        <v>6</v>
      </c>
      <c r="K1014" s="1552">
        <v>-1</v>
      </c>
      <c r="L1014" s="1552">
        <v>-1</v>
      </c>
      <c r="M1014" s="1552">
        <f>M1013</f>
        <v>20</v>
      </c>
      <c r="N1014" s="1552">
        <v>-1</v>
      </c>
      <c r="O1014" s="1552">
        <v>-1</v>
      </c>
      <c r="P1014" s="1552">
        <v>0</v>
      </c>
      <c r="Q1014" s="1605">
        <v>1</v>
      </c>
      <c r="R1014" s="1552">
        <v>-1</v>
      </c>
      <c r="S1014" s="1577" t="str">
        <f t="shared" si="152"/>
        <v>0</v>
      </c>
      <c r="T1014" s="1598"/>
      <c r="U1014" s="1555"/>
      <c r="V1014" s="1154" t="s">
        <v>25</v>
      </c>
      <c r="W1014" s="1483" t="s">
        <v>58380</v>
      </c>
      <c r="X1014" s="945" t="str">
        <f t="shared" si="149"/>
        <v>{PlayerName}</v>
      </c>
      <c r="Y1014" s="945" t="str">
        <f t="shared" si="150"/>
        <v>{PlayerName}</v>
      </c>
      <c r="Z1014" s="1240"/>
      <c r="AA1014" s="1123"/>
      <c r="AB1014" s="1124"/>
      <c r="AC1014" s="1120">
        <v>5183</v>
      </c>
      <c r="AD1014" s="1155">
        <v>18</v>
      </c>
      <c r="AE1014" s="1125" t="s">
        <v>25</v>
      </c>
      <c r="AF1014" s="1126" t="s">
        <v>4495</v>
      </c>
      <c r="AG1014" s="1126" t="s">
        <v>1106</v>
      </c>
      <c r="AH1014" s="1126" t="s">
        <v>5069</v>
      </c>
      <c r="AI1014" s="1126" t="s">
        <v>5069</v>
      </c>
      <c r="AJ1014" s="1127" t="s">
        <v>58380</v>
      </c>
      <c r="AK1014" s="1128" t="s">
        <v>58381</v>
      </c>
      <c r="AL1014" s="1128" t="s">
        <v>58382</v>
      </c>
      <c r="AM1014" s="1128" t="s">
        <v>58383</v>
      </c>
      <c r="AN1014" s="1128" t="s">
        <v>58384</v>
      </c>
      <c r="AP1014" s="1120">
        <v>5183</v>
      </c>
      <c r="AQ1014" s="1120">
        <v>18</v>
      </c>
      <c r="AR1014" s="1154" t="s">
        <v>25</v>
      </c>
      <c r="AS1014" s="1162" t="s">
        <v>58380</v>
      </c>
      <c r="AT1014" s="1130" t="s">
        <v>4495</v>
      </c>
      <c r="AU1014" s="1138" t="s">
        <v>58381</v>
      </c>
      <c r="AV1014" s="1130" t="s">
        <v>1106</v>
      </c>
      <c r="AW1014" s="1138" t="s">
        <v>58382</v>
      </c>
      <c r="AX1014" s="1130" t="s">
        <v>5069</v>
      </c>
      <c r="AY1014" s="1138" t="s">
        <v>58383</v>
      </c>
      <c r="AZ1014" s="1130" t="s">
        <v>5069</v>
      </c>
      <c r="BA1014" s="1138" t="s">
        <v>58384</v>
      </c>
    </row>
    <row r="1015" spans="2:53" ht="19.5" thickBot="1">
      <c r="B1015" s="1120">
        <v>5186</v>
      </c>
      <c r="C1015" s="1120">
        <v>0</v>
      </c>
      <c r="D1015" s="1647">
        <v>-1</v>
      </c>
      <c r="E1015" s="1570">
        <v>-1</v>
      </c>
      <c r="F1015" s="1570">
        <v>-1</v>
      </c>
      <c r="G1015" s="1551">
        <f t="shared" ref="G1015:G1023" si="157">G1014</f>
        <v>2010</v>
      </c>
      <c r="H1015" s="1571">
        <v>201</v>
      </c>
      <c r="I1015" s="1552">
        <v>-1</v>
      </c>
      <c r="J1015" s="1552">
        <v>0</v>
      </c>
      <c r="K1015" s="1576">
        <v>-1</v>
      </c>
      <c r="L1015" s="1576">
        <v>-1</v>
      </c>
      <c r="M1015" s="1552">
        <v>-1</v>
      </c>
      <c r="N1015" s="1552">
        <v>-1</v>
      </c>
      <c r="O1015" s="1552">
        <v>-1</v>
      </c>
      <c r="P1015" s="1552">
        <v>0</v>
      </c>
      <c r="Q1015" s="1605">
        <f>IF(AD1015=-1, 2, IF(C1015=0, 1, IF(AD1015=AD1014, "같음", "다름")))</f>
        <v>1</v>
      </c>
      <c r="R1015" s="1552">
        <v>-1</v>
      </c>
      <c r="S1015" s="1577" t="str">
        <f t="shared" si="152"/>
        <v>0</v>
      </c>
      <c r="T1015" s="1584"/>
      <c r="U1015" s="1575"/>
      <c r="V1015" s="1154" t="s">
        <v>53418</v>
      </c>
      <c r="W1015" s="1490" t="s">
        <v>58385</v>
      </c>
      <c r="X1015" s="945" t="str">
        <f t="shared" si="149"/>
        <v>{PlayerName}</v>
      </c>
      <c r="Y1015" s="945" t="str">
        <f t="shared" si="150"/>
        <v>{PlayerName}</v>
      </c>
      <c r="Z1015" s="1134"/>
      <c r="AA1015" s="1220"/>
      <c r="AB1015" s="1124"/>
      <c r="AC1015" s="1120">
        <v>5186</v>
      </c>
      <c r="AD1015" s="1155">
        <v>0</v>
      </c>
      <c r="AE1015" s="1125" t="s">
        <v>53418</v>
      </c>
      <c r="AF1015" s="1126" t="s">
        <v>1105</v>
      </c>
      <c r="AG1015" s="1126" t="s">
        <v>1105</v>
      </c>
      <c r="AH1015" s="1126" t="s">
        <v>1105</v>
      </c>
      <c r="AI1015" s="1126" t="s">
        <v>1105</v>
      </c>
      <c r="AJ1015" s="1127" t="s">
        <v>58385</v>
      </c>
      <c r="AK1015" s="1239" t="s">
        <v>58385</v>
      </c>
      <c r="AL1015" s="1239" t="s">
        <v>58385</v>
      </c>
      <c r="AM1015" s="1239" t="s">
        <v>58385</v>
      </c>
      <c r="AN1015" s="1239" t="s">
        <v>58385</v>
      </c>
      <c r="AP1015" s="1120">
        <v>5186</v>
      </c>
      <c r="AQ1015" s="1120">
        <v>0</v>
      </c>
      <c r="AR1015" s="1125" t="s">
        <v>53418</v>
      </c>
      <c r="AS1015" s="1127" t="s">
        <v>58385</v>
      </c>
      <c r="AT1015" s="1130" t="s">
        <v>1105</v>
      </c>
      <c r="AU1015" s="1239" t="s">
        <v>58385</v>
      </c>
      <c r="AV1015" s="1130" t="s">
        <v>1105</v>
      </c>
      <c r="AW1015" s="1239" t="s">
        <v>58385</v>
      </c>
      <c r="AX1015" s="1130" t="s">
        <v>1105</v>
      </c>
      <c r="AY1015" s="1239" t="s">
        <v>58385</v>
      </c>
      <c r="AZ1015" s="1130" t="s">
        <v>1105</v>
      </c>
      <c r="BA1015" s="1239" t="s">
        <v>58385</v>
      </c>
    </row>
    <row r="1016" spans="2:53" ht="19.5" thickBot="1">
      <c r="B1016" s="1120">
        <f t="shared" ref="B1016:B1023" si="158">B1015</f>
        <v>5186</v>
      </c>
      <c r="C1016" s="1120">
        <f t="shared" ref="C1016:C1023" si="159">C1015+1</f>
        <v>1</v>
      </c>
      <c r="D1016" s="1647">
        <v>-1</v>
      </c>
      <c r="E1016" s="1570">
        <v>-1</v>
      </c>
      <c r="F1016" s="1570">
        <v>-1</v>
      </c>
      <c r="G1016" s="1551">
        <f t="shared" si="157"/>
        <v>2010</v>
      </c>
      <c r="H1016" s="1571">
        <f t="shared" ref="H1016:H1023" si="160">IF(C1016=0,100,-1)</f>
        <v>-1</v>
      </c>
      <c r="I1016" s="1552">
        <v>-1</v>
      </c>
      <c r="J1016" s="1552">
        <f t="shared" ref="J1016:J1023" si="161">J1015</f>
        <v>0</v>
      </c>
      <c r="K1016" s="1576">
        <v>-1</v>
      </c>
      <c r="L1016" s="1576">
        <v>-1</v>
      </c>
      <c r="M1016" s="1552">
        <v>6</v>
      </c>
      <c r="N1016" s="1552">
        <v>-1</v>
      </c>
      <c r="O1016" s="1552">
        <v>-1</v>
      </c>
      <c r="P1016" s="1552">
        <v>0</v>
      </c>
      <c r="Q1016" s="1605">
        <v>0</v>
      </c>
      <c r="R1016" s="1552">
        <v>-1</v>
      </c>
      <c r="S1016" s="1577" t="str">
        <f t="shared" si="152"/>
        <v>1</v>
      </c>
      <c r="T1016" s="1584"/>
      <c r="U1016" s="1575"/>
      <c r="V1016" s="1154" t="s">
        <v>25</v>
      </c>
      <c r="W1016" s="1490" t="s">
        <v>58386</v>
      </c>
      <c r="X1016" s="945" t="str">
        <f t="shared" si="149"/>
        <v>{PlayerName}</v>
      </c>
      <c r="Y1016" s="945" t="str">
        <f t="shared" si="150"/>
        <v>{PlayerName}</v>
      </c>
      <c r="Z1016" s="1134"/>
      <c r="AA1016" s="1220"/>
      <c r="AB1016" s="1124"/>
      <c r="AC1016" s="1120">
        <v>5186</v>
      </c>
      <c r="AD1016" s="1155">
        <v>1</v>
      </c>
      <c r="AE1016" s="1125" t="s">
        <v>25</v>
      </c>
      <c r="AF1016" s="1126" t="s">
        <v>4495</v>
      </c>
      <c r="AG1016" s="1126" t="s">
        <v>1106</v>
      </c>
      <c r="AH1016" s="1126" t="s">
        <v>5069</v>
      </c>
      <c r="AI1016" s="1126" t="s">
        <v>5069</v>
      </c>
      <c r="AJ1016" s="1127" t="s">
        <v>58386</v>
      </c>
      <c r="AK1016" s="1128" t="s">
        <v>58387</v>
      </c>
      <c r="AL1016" s="1128" t="s">
        <v>58388</v>
      </c>
      <c r="AM1016" s="1128" t="s">
        <v>58389</v>
      </c>
      <c r="AN1016" s="1128" t="s">
        <v>58390</v>
      </c>
      <c r="AP1016" s="1120">
        <v>5186</v>
      </c>
      <c r="AQ1016" s="1120">
        <v>1</v>
      </c>
      <c r="AR1016" s="1125" t="s">
        <v>25</v>
      </c>
      <c r="AS1016" s="1127" t="s">
        <v>58386</v>
      </c>
      <c r="AT1016" s="1130" t="s">
        <v>4495</v>
      </c>
      <c r="AU1016" s="1138" t="s">
        <v>58387</v>
      </c>
      <c r="AV1016" s="1130" t="s">
        <v>1106</v>
      </c>
      <c r="AW1016" s="1138" t="s">
        <v>58388</v>
      </c>
      <c r="AX1016" s="1130" t="s">
        <v>5069</v>
      </c>
      <c r="AY1016" s="1138" t="s">
        <v>58389</v>
      </c>
      <c r="AZ1016" s="1130" t="s">
        <v>5069</v>
      </c>
      <c r="BA1016" s="1138" t="s">
        <v>58390</v>
      </c>
    </row>
    <row r="1017" spans="2:53" ht="38.25" thickBot="1">
      <c r="B1017" s="1120">
        <f t="shared" si="158"/>
        <v>5186</v>
      </c>
      <c r="C1017" s="1120">
        <f t="shared" si="159"/>
        <v>2</v>
      </c>
      <c r="D1017" s="1647">
        <v>-1</v>
      </c>
      <c r="E1017" s="1570">
        <v>-1</v>
      </c>
      <c r="F1017" s="1570">
        <v>-1</v>
      </c>
      <c r="G1017" s="1551">
        <f t="shared" si="157"/>
        <v>2010</v>
      </c>
      <c r="H1017" s="1571">
        <f t="shared" si="160"/>
        <v>-1</v>
      </c>
      <c r="I1017" s="1552">
        <v>-1</v>
      </c>
      <c r="J1017" s="1552">
        <f t="shared" si="161"/>
        <v>0</v>
      </c>
      <c r="K1017" s="1576">
        <v>-1</v>
      </c>
      <c r="L1017" s="1576">
        <v>-1</v>
      </c>
      <c r="M1017" s="1552">
        <f>M1016</f>
        <v>6</v>
      </c>
      <c r="N1017" s="1552">
        <v>-1</v>
      </c>
      <c r="O1017" s="1552">
        <v>-1</v>
      </c>
      <c r="P1017" s="1552">
        <v>0</v>
      </c>
      <c r="Q1017" s="1605">
        <v>1</v>
      </c>
      <c r="R1017" s="1552">
        <v>-1</v>
      </c>
      <c r="S1017" s="1577" t="str">
        <f t="shared" si="152"/>
        <v>0</v>
      </c>
      <c r="T1017" s="1584"/>
      <c r="U1017" s="1575"/>
      <c r="V1017" s="1154" t="s">
        <v>53418</v>
      </c>
      <c r="W1017" s="1490" t="s">
        <v>66922</v>
      </c>
      <c r="X1017" s="945" t="str">
        <f t="shared" si="149"/>
        <v>{PlayerName}</v>
      </c>
      <c r="Y1017" s="945" t="str">
        <f t="shared" si="150"/>
        <v>{PlayerName}</v>
      </c>
      <c r="Z1017" s="1122"/>
      <c r="AA1017" s="1220"/>
      <c r="AB1017" s="1274"/>
      <c r="AC1017" s="1120">
        <v>5186</v>
      </c>
      <c r="AD1017" s="1155">
        <v>2</v>
      </c>
      <c r="AE1017" s="1125" t="s">
        <v>53418</v>
      </c>
      <c r="AF1017" s="1126" t="s">
        <v>1105</v>
      </c>
      <c r="AG1017" s="1126" t="s">
        <v>1105</v>
      </c>
      <c r="AH1017" s="1126" t="s">
        <v>1105</v>
      </c>
      <c r="AI1017" s="1126" t="s">
        <v>1105</v>
      </c>
      <c r="AJ1017" s="1127" t="s">
        <v>67980</v>
      </c>
      <c r="AK1017" s="1128" t="s">
        <v>58391</v>
      </c>
      <c r="AL1017" s="1128" t="s">
        <v>58392</v>
      </c>
      <c r="AM1017" s="1128" t="s">
        <v>58393</v>
      </c>
      <c r="AN1017" s="1128" t="s">
        <v>58394</v>
      </c>
      <c r="AP1017" s="1120">
        <v>5186</v>
      </c>
      <c r="AQ1017" s="1120">
        <v>2</v>
      </c>
      <c r="AR1017" s="1125" t="s">
        <v>53418</v>
      </c>
      <c r="AS1017" s="1127" t="s">
        <v>67980</v>
      </c>
      <c r="AT1017" s="1130" t="s">
        <v>1105</v>
      </c>
      <c r="AU1017" s="1138" t="s">
        <v>58391</v>
      </c>
      <c r="AV1017" s="1130" t="s">
        <v>1105</v>
      </c>
      <c r="AW1017" s="1138" t="s">
        <v>58392</v>
      </c>
      <c r="AX1017" s="1130" t="s">
        <v>1105</v>
      </c>
      <c r="AY1017" s="1138" t="s">
        <v>58393</v>
      </c>
      <c r="AZ1017" s="1130" t="s">
        <v>1105</v>
      </c>
      <c r="BA1017" s="1138" t="s">
        <v>58394</v>
      </c>
    </row>
    <row r="1018" spans="2:53" ht="38.25" thickBot="1">
      <c r="B1018" s="1120">
        <f t="shared" si="158"/>
        <v>5186</v>
      </c>
      <c r="C1018" s="1120">
        <f t="shared" si="159"/>
        <v>3</v>
      </c>
      <c r="D1018" s="1647">
        <v>-1</v>
      </c>
      <c r="E1018" s="1570">
        <v>-1</v>
      </c>
      <c r="F1018" s="1570">
        <v>-1</v>
      </c>
      <c r="G1018" s="1551">
        <f t="shared" si="157"/>
        <v>2010</v>
      </c>
      <c r="H1018" s="1571">
        <f t="shared" si="160"/>
        <v>-1</v>
      </c>
      <c r="I1018" s="1552">
        <v>-1</v>
      </c>
      <c r="J1018" s="1552">
        <f t="shared" si="161"/>
        <v>0</v>
      </c>
      <c r="K1018" s="1576">
        <v>-1</v>
      </c>
      <c r="L1018" s="1576">
        <v>-1</v>
      </c>
      <c r="M1018" s="1552">
        <f>M1017</f>
        <v>6</v>
      </c>
      <c r="N1018" s="1552">
        <v>-1</v>
      </c>
      <c r="O1018" s="1552">
        <v>-1</v>
      </c>
      <c r="P1018" s="1552">
        <v>0</v>
      </c>
      <c r="Q1018" s="1605">
        <v>1</v>
      </c>
      <c r="R1018" s="1552">
        <v>-1</v>
      </c>
      <c r="S1018" s="1577" t="str">
        <f t="shared" si="152"/>
        <v>0</v>
      </c>
      <c r="T1018" s="1584"/>
      <c r="U1018" s="1575"/>
      <c r="V1018" s="1154" t="s">
        <v>53418</v>
      </c>
      <c r="W1018" s="1490" t="s">
        <v>58395</v>
      </c>
      <c r="X1018" s="945" t="str">
        <f t="shared" si="149"/>
        <v>{PlayerName}</v>
      </c>
      <c r="Y1018" s="945" t="str">
        <f t="shared" si="150"/>
        <v>{PlayerName}</v>
      </c>
      <c r="Z1018" s="1134"/>
      <c r="AA1018" s="1220"/>
      <c r="AB1018" s="1124"/>
      <c r="AC1018" s="1120">
        <v>5186</v>
      </c>
      <c r="AD1018" s="1155">
        <v>3</v>
      </c>
      <c r="AE1018" s="1125" t="s">
        <v>53418</v>
      </c>
      <c r="AF1018" s="1126" t="s">
        <v>1105</v>
      </c>
      <c r="AG1018" s="1126" t="s">
        <v>1105</v>
      </c>
      <c r="AH1018" s="1126" t="s">
        <v>1105</v>
      </c>
      <c r="AI1018" s="1126" t="s">
        <v>1105</v>
      </c>
      <c r="AJ1018" s="1127" t="s">
        <v>58395</v>
      </c>
      <c r="AK1018" s="1128" t="s">
        <v>58396</v>
      </c>
      <c r="AL1018" s="1128" t="s">
        <v>58397</v>
      </c>
      <c r="AM1018" s="1128" t="s">
        <v>58398</v>
      </c>
      <c r="AN1018" s="1128" t="s">
        <v>58399</v>
      </c>
      <c r="AP1018" s="1120">
        <v>5186</v>
      </c>
      <c r="AQ1018" s="1120">
        <v>3</v>
      </c>
      <c r="AR1018" s="1125" t="s">
        <v>53418</v>
      </c>
      <c r="AS1018" s="1127" t="s">
        <v>58395</v>
      </c>
      <c r="AT1018" s="1130" t="s">
        <v>1105</v>
      </c>
      <c r="AU1018" s="1138" t="s">
        <v>58396</v>
      </c>
      <c r="AV1018" s="1130" t="s">
        <v>1105</v>
      </c>
      <c r="AW1018" s="1138" t="s">
        <v>58397</v>
      </c>
      <c r="AX1018" s="1130" t="s">
        <v>1105</v>
      </c>
      <c r="AY1018" s="1138" t="s">
        <v>58398</v>
      </c>
      <c r="AZ1018" s="1130" t="s">
        <v>1105</v>
      </c>
      <c r="BA1018" s="1138" t="s">
        <v>58399</v>
      </c>
    </row>
    <row r="1019" spans="2:53" ht="38.25" thickBot="1">
      <c r="B1019" s="1120">
        <f t="shared" si="158"/>
        <v>5186</v>
      </c>
      <c r="C1019" s="1120">
        <f t="shared" si="159"/>
        <v>4</v>
      </c>
      <c r="D1019" s="1647">
        <v>-1</v>
      </c>
      <c r="E1019" s="1570">
        <v>-1</v>
      </c>
      <c r="F1019" s="1570">
        <v>-1</v>
      </c>
      <c r="G1019" s="1551">
        <f t="shared" si="157"/>
        <v>2010</v>
      </c>
      <c r="H1019" s="1571">
        <f t="shared" si="160"/>
        <v>-1</v>
      </c>
      <c r="I1019" s="1552">
        <v>-1</v>
      </c>
      <c r="J1019" s="1552">
        <f t="shared" si="161"/>
        <v>0</v>
      </c>
      <c r="K1019" s="1576">
        <v>-1</v>
      </c>
      <c r="L1019" s="1576">
        <v>-1</v>
      </c>
      <c r="M1019" s="1552">
        <f>M1018</f>
        <v>6</v>
      </c>
      <c r="N1019" s="1552">
        <v>-1</v>
      </c>
      <c r="O1019" s="1552">
        <v>-1</v>
      </c>
      <c r="P1019" s="1552">
        <v>0</v>
      </c>
      <c r="Q1019" s="1605">
        <v>1</v>
      </c>
      <c r="R1019" s="1552">
        <v>-1</v>
      </c>
      <c r="S1019" s="1577" t="str">
        <f t="shared" si="152"/>
        <v>0</v>
      </c>
      <c r="T1019" s="1584"/>
      <c r="U1019" s="1575"/>
      <c r="V1019" s="1154" t="s">
        <v>53418</v>
      </c>
      <c r="W1019" s="1490" t="s">
        <v>58400</v>
      </c>
      <c r="X1019" s="945" t="str">
        <f t="shared" si="149"/>
        <v>{PlayerName}</v>
      </c>
      <c r="Y1019" s="945" t="str">
        <f t="shared" si="150"/>
        <v>{PlayerName}</v>
      </c>
      <c r="Z1019" s="1134"/>
      <c r="AA1019" s="1220"/>
      <c r="AB1019" s="1124"/>
      <c r="AC1019" s="1120">
        <v>5186</v>
      </c>
      <c r="AD1019" s="1155">
        <v>4</v>
      </c>
      <c r="AE1019" s="1125" t="s">
        <v>53418</v>
      </c>
      <c r="AF1019" s="1126" t="s">
        <v>1105</v>
      </c>
      <c r="AG1019" s="1126" t="s">
        <v>1105</v>
      </c>
      <c r="AH1019" s="1126" t="s">
        <v>1105</v>
      </c>
      <c r="AI1019" s="1126" t="s">
        <v>1105</v>
      </c>
      <c r="AJ1019" s="1127" t="s">
        <v>58400</v>
      </c>
      <c r="AK1019" s="1128" t="s">
        <v>58401</v>
      </c>
      <c r="AL1019" s="1128" t="s">
        <v>58402</v>
      </c>
      <c r="AM1019" s="1128" t="s">
        <v>58403</v>
      </c>
      <c r="AN1019" s="1128" t="s">
        <v>58404</v>
      </c>
      <c r="AP1019" s="1120">
        <v>5186</v>
      </c>
      <c r="AQ1019" s="1120">
        <v>4</v>
      </c>
      <c r="AR1019" s="1125" t="s">
        <v>53418</v>
      </c>
      <c r="AS1019" s="1127" t="s">
        <v>58400</v>
      </c>
      <c r="AT1019" s="1130" t="s">
        <v>1105</v>
      </c>
      <c r="AU1019" s="1138" t="s">
        <v>58401</v>
      </c>
      <c r="AV1019" s="1130" t="s">
        <v>1105</v>
      </c>
      <c r="AW1019" s="1138" t="s">
        <v>58402</v>
      </c>
      <c r="AX1019" s="1130" t="s">
        <v>1105</v>
      </c>
      <c r="AY1019" s="1138" t="s">
        <v>58403</v>
      </c>
      <c r="AZ1019" s="1130" t="s">
        <v>1105</v>
      </c>
      <c r="BA1019" s="1138" t="s">
        <v>58404</v>
      </c>
    </row>
    <row r="1020" spans="2:53" ht="19.5" thickBot="1">
      <c r="B1020" s="1120">
        <f t="shared" si="158"/>
        <v>5186</v>
      </c>
      <c r="C1020" s="1120">
        <f t="shared" si="159"/>
        <v>5</v>
      </c>
      <c r="D1020" s="1647">
        <v>-1</v>
      </c>
      <c r="E1020" s="1570">
        <v>-1</v>
      </c>
      <c r="F1020" s="1570">
        <v>-1</v>
      </c>
      <c r="G1020" s="1551">
        <f t="shared" si="157"/>
        <v>2010</v>
      </c>
      <c r="H1020" s="1571">
        <f t="shared" si="160"/>
        <v>-1</v>
      </c>
      <c r="I1020" s="1552">
        <v>-1</v>
      </c>
      <c r="J1020" s="1552">
        <f t="shared" si="161"/>
        <v>0</v>
      </c>
      <c r="K1020" s="1576">
        <v>-1</v>
      </c>
      <c r="L1020" s="1576">
        <v>-1</v>
      </c>
      <c r="M1020" s="1552">
        <v>7</v>
      </c>
      <c r="N1020" s="1552">
        <v>-1</v>
      </c>
      <c r="O1020" s="1552">
        <v>-1</v>
      </c>
      <c r="P1020" s="1552">
        <v>0</v>
      </c>
      <c r="Q1020" s="1605">
        <v>0</v>
      </c>
      <c r="R1020" s="1552">
        <v>-1</v>
      </c>
      <c r="S1020" s="1577" t="str">
        <f t="shared" si="152"/>
        <v>1</v>
      </c>
      <c r="T1020" s="1584"/>
      <c r="U1020" s="1575"/>
      <c r="V1020" s="1154" t="s">
        <v>54526</v>
      </c>
      <c r="W1020" s="1490" t="s">
        <v>58405</v>
      </c>
      <c r="X1020" s="945" t="str">
        <f t="shared" si="149"/>
        <v>{PlayerName}</v>
      </c>
      <c r="Y1020" s="945" t="str">
        <f t="shared" si="150"/>
        <v>{PlayerName}</v>
      </c>
      <c r="Z1020" s="1122"/>
      <c r="AA1020" s="1220"/>
      <c r="AB1020" s="1124"/>
      <c r="AC1020" s="1120">
        <v>5186</v>
      </c>
      <c r="AD1020" s="1155">
        <v>5</v>
      </c>
      <c r="AE1020" s="1125" t="s">
        <v>54526</v>
      </c>
      <c r="AF1020" s="1126" t="s">
        <v>4496</v>
      </c>
      <c r="AG1020" s="1126" t="s">
        <v>4499</v>
      </c>
      <c r="AH1020" s="1126" t="s">
        <v>5070</v>
      </c>
      <c r="AI1020" s="1126" t="s">
        <v>5071</v>
      </c>
      <c r="AJ1020" s="1127" t="s">
        <v>58405</v>
      </c>
      <c r="AK1020" s="1128" t="s">
        <v>58406</v>
      </c>
      <c r="AL1020" s="1128" t="s">
        <v>58407</v>
      </c>
      <c r="AM1020" s="1128" t="s">
        <v>58408</v>
      </c>
      <c r="AN1020" s="1128" t="s">
        <v>58409</v>
      </c>
      <c r="AP1020" s="1120">
        <v>5186</v>
      </c>
      <c r="AQ1020" s="1120">
        <v>5</v>
      </c>
      <c r="AR1020" s="1125" t="s">
        <v>54526</v>
      </c>
      <c r="AS1020" s="1127" t="s">
        <v>58405</v>
      </c>
      <c r="AT1020" s="1130" t="s">
        <v>4496</v>
      </c>
      <c r="AU1020" s="1138" t="s">
        <v>58406</v>
      </c>
      <c r="AV1020" s="1130" t="s">
        <v>4499</v>
      </c>
      <c r="AW1020" s="1138" t="s">
        <v>58407</v>
      </c>
      <c r="AX1020" s="1130" t="s">
        <v>5070</v>
      </c>
      <c r="AY1020" s="1138" t="s">
        <v>58408</v>
      </c>
      <c r="AZ1020" s="1130" t="s">
        <v>5071</v>
      </c>
      <c r="BA1020" s="1138" t="s">
        <v>58409</v>
      </c>
    </row>
    <row r="1021" spans="2:53" ht="19.5" thickBot="1">
      <c r="B1021" s="1120">
        <f t="shared" si="158"/>
        <v>5186</v>
      </c>
      <c r="C1021" s="1120">
        <f t="shared" si="159"/>
        <v>6</v>
      </c>
      <c r="D1021" s="1647">
        <v>-1</v>
      </c>
      <c r="E1021" s="1570">
        <v>-1</v>
      </c>
      <c r="F1021" s="1570">
        <v>-1</v>
      </c>
      <c r="G1021" s="1551">
        <f t="shared" si="157"/>
        <v>2010</v>
      </c>
      <c r="H1021" s="1571">
        <f t="shared" si="160"/>
        <v>-1</v>
      </c>
      <c r="I1021" s="1552">
        <v>-1</v>
      </c>
      <c r="J1021" s="1552">
        <f t="shared" si="161"/>
        <v>0</v>
      </c>
      <c r="K1021" s="1576">
        <v>-1</v>
      </c>
      <c r="L1021" s="1576">
        <v>-1</v>
      </c>
      <c r="M1021" s="1552">
        <f>M1020</f>
        <v>7</v>
      </c>
      <c r="N1021" s="1552">
        <v>-1</v>
      </c>
      <c r="O1021" s="1552">
        <v>-1</v>
      </c>
      <c r="P1021" s="1552">
        <v>0</v>
      </c>
      <c r="Q1021" s="1605">
        <v>1</v>
      </c>
      <c r="R1021" s="1552">
        <v>-1</v>
      </c>
      <c r="S1021" s="1577" t="str">
        <f t="shared" si="152"/>
        <v>0</v>
      </c>
      <c r="T1021" s="1584"/>
      <c r="U1021" s="1575"/>
      <c r="V1021" s="1154" t="s">
        <v>53418</v>
      </c>
      <c r="W1021" s="1490" t="s">
        <v>58410</v>
      </c>
      <c r="X1021" s="945" t="str">
        <f t="shared" si="149"/>
        <v>{PlayerName}</v>
      </c>
      <c r="Y1021" s="945" t="str">
        <f t="shared" si="150"/>
        <v>{PlayerName}</v>
      </c>
      <c r="Z1021" s="1134"/>
      <c r="AA1021" s="1220"/>
      <c r="AB1021" s="1124"/>
      <c r="AC1021" s="1120">
        <v>5186</v>
      </c>
      <c r="AD1021" s="1155">
        <v>6</v>
      </c>
      <c r="AE1021" s="1125" t="s">
        <v>53418</v>
      </c>
      <c r="AF1021" s="1126" t="s">
        <v>1105</v>
      </c>
      <c r="AG1021" s="1126" t="s">
        <v>1105</v>
      </c>
      <c r="AH1021" s="1126" t="s">
        <v>1105</v>
      </c>
      <c r="AI1021" s="1126" t="s">
        <v>1105</v>
      </c>
      <c r="AJ1021" s="1127" t="s">
        <v>58410</v>
      </c>
      <c r="AK1021" s="1128" t="s">
        <v>58411</v>
      </c>
      <c r="AL1021" s="1128" t="s">
        <v>58412</v>
      </c>
      <c r="AM1021" s="1128" t="s">
        <v>58413</v>
      </c>
      <c r="AN1021" s="1128" t="s">
        <v>58414</v>
      </c>
      <c r="AP1021" s="1120">
        <v>5186</v>
      </c>
      <c r="AQ1021" s="1120">
        <v>6</v>
      </c>
      <c r="AR1021" s="1125" t="s">
        <v>53418</v>
      </c>
      <c r="AS1021" s="1127" t="s">
        <v>58410</v>
      </c>
      <c r="AT1021" s="1130" t="s">
        <v>1105</v>
      </c>
      <c r="AU1021" s="1138" t="s">
        <v>58411</v>
      </c>
      <c r="AV1021" s="1130" t="s">
        <v>1105</v>
      </c>
      <c r="AW1021" s="1138" t="s">
        <v>58412</v>
      </c>
      <c r="AX1021" s="1130" t="s">
        <v>1105</v>
      </c>
      <c r="AY1021" s="1138" t="s">
        <v>58413</v>
      </c>
      <c r="AZ1021" s="1130" t="s">
        <v>1105</v>
      </c>
      <c r="BA1021" s="1138" t="s">
        <v>58414</v>
      </c>
    </row>
    <row r="1022" spans="2:53" ht="38.25" thickBot="1">
      <c r="B1022" s="1120">
        <f t="shared" si="158"/>
        <v>5186</v>
      </c>
      <c r="C1022" s="1120">
        <f t="shared" si="159"/>
        <v>7</v>
      </c>
      <c r="D1022" s="1647">
        <v>-1</v>
      </c>
      <c r="E1022" s="1570">
        <v>-1</v>
      </c>
      <c r="F1022" s="1570">
        <v>-1</v>
      </c>
      <c r="G1022" s="1551">
        <f t="shared" si="157"/>
        <v>2010</v>
      </c>
      <c r="H1022" s="1571">
        <f t="shared" si="160"/>
        <v>-1</v>
      </c>
      <c r="I1022" s="1552">
        <v>-1</v>
      </c>
      <c r="J1022" s="1552">
        <f t="shared" si="161"/>
        <v>0</v>
      </c>
      <c r="K1022" s="1576">
        <v>-1</v>
      </c>
      <c r="L1022" s="1576">
        <v>-1</v>
      </c>
      <c r="M1022" s="1552">
        <v>6</v>
      </c>
      <c r="N1022" s="1552">
        <v>-1</v>
      </c>
      <c r="O1022" s="1552">
        <v>-1</v>
      </c>
      <c r="P1022" s="1552">
        <v>0</v>
      </c>
      <c r="Q1022" s="1605">
        <v>0</v>
      </c>
      <c r="R1022" s="1552">
        <v>-1</v>
      </c>
      <c r="S1022" s="1577" t="str">
        <f t="shared" si="152"/>
        <v>1</v>
      </c>
      <c r="T1022" s="1584"/>
      <c r="U1022" s="1575"/>
      <c r="V1022" s="1154" t="s">
        <v>53875</v>
      </c>
      <c r="W1022" s="1490" t="s">
        <v>58415</v>
      </c>
      <c r="X1022" s="945" t="str">
        <f t="shared" si="149"/>
        <v>{PlayerName}</v>
      </c>
      <c r="Y1022" s="945" t="str">
        <f t="shared" si="150"/>
        <v>{PlayerName}</v>
      </c>
      <c r="Z1022" s="1134"/>
      <c r="AA1022" s="1220"/>
      <c r="AB1022" s="1124"/>
      <c r="AC1022" s="1120">
        <v>5186</v>
      </c>
      <c r="AD1022" s="1155">
        <v>7</v>
      </c>
      <c r="AE1022" s="1125" t="s">
        <v>53875</v>
      </c>
      <c r="AF1022" s="1126" t="s">
        <v>4495</v>
      </c>
      <c r="AG1022" s="1126" t="s">
        <v>1106</v>
      </c>
      <c r="AH1022" s="1126" t="s">
        <v>5069</v>
      </c>
      <c r="AI1022" s="1126" t="s">
        <v>5069</v>
      </c>
      <c r="AJ1022" s="1127" t="s">
        <v>58415</v>
      </c>
      <c r="AK1022" s="1128" t="s">
        <v>58416</v>
      </c>
      <c r="AL1022" s="1128" t="s">
        <v>58417</v>
      </c>
      <c r="AM1022" s="1128" t="s">
        <v>58418</v>
      </c>
      <c r="AN1022" s="1128" t="s">
        <v>58419</v>
      </c>
      <c r="AP1022" s="1120">
        <v>5186</v>
      </c>
      <c r="AQ1022" s="1120">
        <v>7</v>
      </c>
      <c r="AR1022" s="1125" t="s">
        <v>53875</v>
      </c>
      <c r="AS1022" s="1127" t="s">
        <v>58415</v>
      </c>
      <c r="AT1022" s="1130" t="s">
        <v>4495</v>
      </c>
      <c r="AU1022" s="1138" t="s">
        <v>58416</v>
      </c>
      <c r="AV1022" s="1130" t="s">
        <v>1106</v>
      </c>
      <c r="AW1022" s="1138" t="s">
        <v>58417</v>
      </c>
      <c r="AX1022" s="1130" t="s">
        <v>5069</v>
      </c>
      <c r="AY1022" s="1138" t="s">
        <v>58418</v>
      </c>
      <c r="AZ1022" s="1130" t="s">
        <v>5069</v>
      </c>
      <c r="BA1022" s="1138" t="s">
        <v>58419</v>
      </c>
    </row>
    <row r="1023" spans="2:53" ht="19.5" thickBot="1">
      <c r="B1023" s="1142">
        <f t="shared" si="158"/>
        <v>5186</v>
      </c>
      <c r="C1023" s="1142">
        <f t="shared" si="159"/>
        <v>8</v>
      </c>
      <c r="D1023" s="1653">
        <v>-1</v>
      </c>
      <c r="E1023" s="1579">
        <v>-1</v>
      </c>
      <c r="F1023" s="1579">
        <v>-1</v>
      </c>
      <c r="G1023" s="1566">
        <f t="shared" si="157"/>
        <v>2010</v>
      </c>
      <c r="H1023" s="1580">
        <f t="shared" si="160"/>
        <v>-1</v>
      </c>
      <c r="I1023" s="1567">
        <v>-1</v>
      </c>
      <c r="J1023" s="1567">
        <f t="shared" si="161"/>
        <v>0</v>
      </c>
      <c r="K1023" s="1608">
        <v>-1</v>
      </c>
      <c r="L1023" s="1608">
        <v>-1</v>
      </c>
      <c r="M1023" s="1567">
        <f>M1022</f>
        <v>6</v>
      </c>
      <c r="N1023" s="1567">
        <v>-1</v>
      </c>
      <c r="O1023" s="1567">
        <v>-1</v>
      </c>
      <c r="P1023" s="1567">
        <v>0</v>
      </c>
      <c r="Q1023" s="1622">
        <v>1</v>
      </c>
      <c r="R1023" s="1567">
        <v>-1</v>
      </c>
      <c r="S1023" s="1581" t="str">
        <f t="shared" si="152"/>
        <v>0</v>
      </c>
      <c r="T1023" s="1610"/>
      <c r="U1023" s="1575"/>
      <c r="V1023" s="1210" t="s">
        <v>53418</v>
      </c>
      <c r="W1023" s="1499" t="s">
        <v>58420</v>
      </c>
      <c r="X1023" s="945" t="str">
        <f t="shared" si="149"/>
        <v>{PlayerName}</v>
      </c>
      <c r="Y1023" s="945" t="str">
        <f t="shared" si="150"/>
        <v>{PlayerName}</v>
      </c>
      <c r="Z1023" s="1122"/>
      <c r="AA1023" s="1220"/>
      <c r="AB1023" s="1124"/>
      <c r="AC1023" s="1142">
        <v>5186</v>
      </c>
      <c r="AD1023" s="1211">
        <v>8</v>
      </c>
      <c r="AE1023" s="1125" t="s">
        <v>53418</v>
      </c>
      <c r="AF1023" s="1126" t="s">
        <v>1105</v>
      </c>
      <c r="AG1023" s="1126" t="s">
        <v>1105</v>
      </c>
      <c r="AH1023" s="1126" t="s">
        <v>1105</v>
      </c>
      <c r="AI1023" s="1126" t="s">
        <v>1105</v>
      </c>
      <c r="AJ1023" s="1127" t="s">
        <v>58420</v>
      </c>
      <c r="AK1023" s="1128" t="s">
        <v>58421</v>
      </c>
      <c r="AL1023" s="1128" t="s">
        <v>58422</v>
      </c>
      <c r="AM1023" s="1128" t="s">
        <v>58423</v>
      </c>
      <c r="AN1023" s="1128" t="s">
        <v>58424</v>
      </c>
      <c r="AP1023" s="1142">
        <v>5186</v>
      </c>
      <c r="AQ1023" s="1142">
        <v>8</v>
      </c>
      <c r="AR1023" s="1212" t="s">
        <v>53418</v>
      </c>
      <c r="AS1023" s="1213" t="s">
        <v>58420</v>
      </c>
      <c r="AT1023" s="1130" t="s">
        <v>1105</v>
      </c>
      <c r="AU1023" s="1138" t="s">
        <v>58421</v>
      </c>
      <c r="AV1023" s="1130" t="s">
        <v>1105</v>
      </c>
      <c r="AW1023" s="1138" t="s">
        <v>58422</v>
      </c>
      <c r="AX1023" s="1130" t="s">
        <v>1105</v>
      </c>
      <c r="AY1023" s="1138" t="s">
        <v>58423</v>
      </c>
      <c r="AZ1023" s="1130" t="s">
        <v>1105</v>
      </c>
      <c r="BA1023" s="1138" t="s">
        <v>58424</v>
      </c>
    </row>
    <row r="1024" spans="2:53" ht="19.5" thickBot="1">
      <c r="B1024" s="1145">
        <v>111</v>
      </c>
      <c r="C1024" s="1146">
        <v>0</v>
      </c>
      <c r="D1024" s="1646">
        <v>-1</v>
      </c>
      <c r="E1024" s="1582">
        <v>-1</v>
      </c>
      <c r="F1024" s="1582">
        <v>-1</v>
      </c>
      <c r="G1024" s="1571">
        <v>2010</v>
      </c>
      <c r="H1024" s="1571">
        <v>201</v>
      </c>
      <c r="I1024" s="1571">
        <v>-1</v>
      </c>
      <c r="J1024" s="1571">
        <v>0</v>
      </c>
      <c r="K1024" s="1571">
        <v>0</v>
      </c>
      <c r="L1024" s="1571">
        <v>0</v>
      </c>
      <c r="M1024" s="1571">
        <v>-1</v>
      </c>
      <c r="N1024" s="1571">
        <v>0</v>
      </c>
      <c r="O1024" s="1571">
        <v>0</v>
      </c>
      <c r="P1024" s="1571">
        <v>0</v>
      </c>
      <c r="Q1024" s="1571">
        <v>1</v>
      </c>
      <c r="R1024" s="1571">
        <v>-1</v>
      </c>
      <c r="S1024" s="1571" t="s">
        <v>67889</v>
      </c>
      <c r="T1024" s="1600"/>
      <c r="U1024" s="1555"/>
      <c r="V1024" s="1147" t="s">
        <v>1105</v>
      </c>
      <c r="W1024" s="1500" t="s">
        <v>58425</v>
      </c>
      <c r="X1024" s="945" t="str">
        <f t="shared" si="149"/>
        <v>???</v>
      </c>
      <c r="Y1024" s="945" t="str">
        <f t="shared" si="150"/>
        <v>???</v>
      </c>
      <c r="Z1024" s="1175"/>
      <c r="AA1024" s="1123"/>
      <c r="AB1024" s="1124"/>
      <c r="AC1024" s="1145">
        <v>111</v>
      </c>
      <c r="AD1024" s="1150">
        <v>0</v>
      </c>
      <c r="AE1024" s="1125" t="s">
        <v>1105</v>
      </c>
      <c r="AF1024" s="1126" t="s">
        <v>1105</v>
      </c>
      <c r="AG1024" s="1126" t="s">
        <v>1105</v>
      </c>
      <c r="AH1024" s="1126" t="s">
        <v>1105</v>
      </c>
      <c r="AI1024" s="1126" t="s">
        <v>1105</v>
      </c>
      <c r="AJ1024" s="1127" t="s">
        <v>58425</v>
      </c>
      <c r="AK1024" s="1128" t="s">
        <v>58426</v>
      </c>
      <c r="AL1024" s="1128" t="s">
        <v>58427</v>
      </c>
      <c r="AM1024" s="1128" t="s">
        <v>58428</v>
      </c>
      <c r="AN1024" s="1128" t="s">
        <v>58429</v>
      </c>
      <c r="AP1024" s="1145">
        <v>111</v>
      </c>
      <c r="AQ1024" s="1146">
        <v>0</v>
      </c>
      <c r="AR1024" s="1152" t="s">
        <v>1105</v>
      </c>
      <c r="AS1024" s="1214" t="s">
        <v>58425</v>
      </c>
      <c r="AT1024" s="1130" t="s">
        <v>1105</v>
      </c>
      <c r="AU1024" s="1138" t="s">
        <v>58426</v>
      </c>
      <c r="AV1024" s="1130" t="s">
        <v>1105</v>
      </c>
      <c r="AW1024" s="1138" t="s">
        <v>58427</v>
      </c>
      <c r="AX1024" s="1130" t="s">
        <v>1105</v>
      </c>
      <c r="AY1024" s="1138" t="s">
        <v>58428</v>
      </c>
      <c r="AZ1024" s="1130" t="s">
        <v>1105</v>
      </c>
      <c r="BA1024" s="1138" t="s">
        <v>58429</v>
      </c>
    </row>
    <row r="1025" spans="2:53" ht="19.5" thickBot="1">
      <c r="B1025" s="1188">
        <v>111</v>
      </c>
      <c r="C1025" s="1120">
        <v>1</v>
      </c>
      <c r="D1025" s="1647">
        <v>-1</v>
      </c>
      <c r="E1025" s="1570">
        <v>-1</v>
      </c>
      <c r="F1025" s="1570">
        <v>-1</v>
      </c>
      <c r="G1025" s="1552">
        <v>2010</v>
      </c>
      <c r="H1025" s="1552">
        <v>-1</v>
      </c>
      <c r="I1025" s="1552">
        <v>-1</v>
      </c>
      <c r="J1025" s="1552">
        <v>0</v>
      </c>
      <c r="K1025" s="1552">
        <v>-1</v>
      </c>
      <c r="L1025" s="1552">
        <v>2018</v>
      </c>
      <c r="M1025" s="1552">
        <v>-1</v>
      </c>
      <c r="N1025" s="1552">
        <v>-1</v>
      </c>
      <c r="O1025" s="1552">
        <v>-1</v>
      </c>
      <c r="P1025" s="1552">
        <v>0</v>
      </c>
      <c r="Q1025" s="1552">
        <v>1</v>
      </c>
      <c r="R1025" s="1552">
        <v>-1</v>
      </c>
      <c r="S1025" s="1552" t="s">
        <v>67889</v>
      </c>
      <c r="T1025" s="1554"/>
      <c r="U1025" s="1555"/>
      <c r="V1025" s="1154" t="s">
        <v>1105</v>
      </c>
      <c r="W1025" s="1483" t="s">
        <v>58430</v>
      </c>
      <c r="X1025" s="945" t="str">
        <f t="shared" si="149"/>
        <v>{PlayerName}</v>
      </c>
      <c r="Y1025" s="945" t="str">
        <f t="shared" si="150"/>
        <v>{PlayerName}</v>
      </c>
      <c r="Z1025" s="1136"/>
      <c r="AA1025" s="1123"/>
      <c r="AB1025" s="1124"/>
      <c r="AC1025" s="1188">
        <v>111</v>
      </c>
      <c r="AD1025" s="1155">
        <v>1</v>
      </c>
      <c r="AE1025" s="1125" t="s">
        <v>1105</v>
      </c>
      <c r="AF1025" s="1126" t="s">
        <v>1105</v>
      </c>
      <c r="AG1025" s="1126" t="s">
        <v>1105</v>
      </c>
      <c r="AH1025" s="1126" t="s">
        <v>1105</v>
      </c>
      <c r="AI1025" s="1126" t="s">
        <v>1105</v>
      </c>
      <c r="AJ1025" s="1127" t="s">
        <v>58430</v>
      </c>
      <c r="AK1025" s="1128" t="s">
        <v>58431</v>
      </c>
      <c r="AL1025" s="1128" t="s">
        <v>58432</v>
      </c>
      <c r="AM1025" s="1128" t="s">
        <v>58433</v>
      </c>
      <c r="AN1025" s="1128" t="s">
        <v>58434</v>
      </c>
      <c r="AP1025" s="1188">
        <v>111</v>
      </c>
      <c r="AQ1025" s="1120">
        <v>1</v>
      </c>
      <c r="AR1025" s="1125" t="s">
        <v>1105</v>
      </c>
      <c r="AS1025" s="1162" t="s">
        <v>58430</v>
      </c>
      <c r="AT1025" s="1130" t="s">
        <v>1105</v>
      </c>
      <c r="AU1025" s="1138" t="s">
        <v>58431</v>
      </c>
      <c r="AV1025" s="1130" t="s">
        <v>1105</v>
      </c>
      <c r="AW1025" s="1138" t="s">
        <v>58432</v>
      </c>
      <c r="AX1025" s="1130" t="s">
        <v>1105</v>
      </c>
      <c r="AY1025" s="1138" t="s">
        <v>58433</v>
      </c>
      <c r="AZ1025" s="1130" t="s">
        <v>1105</v>
      </c>
      <c r="BA1025" s="1138" t="s">
        <v>58434</v>
      </c>
    </row>
    <row r="1026" spans="2:53" ht="19.5" thickBot="1">
      <c r="B1026" s="1188">
        <v>111</v>
      </c>
      <c r="C1026" s="1120">
        <v>2</v>
      </c>
      <c r="D1026" s="1647">
        <v>-1</v>
      </c>
      <c r="E1026" s="1570">
        <v>-1</v>
      </c>
      <c r="F1026" s="1570">
        <v>-1</v>
      </c>
      <c r="G1026" s="1552">
        <v>2010</v>
      </c>
      <c r="H1026" s="1552">
        <v>-1</v>
      </c>
      <c r="I1026" s="1552">
        <v>-1</v>
      </c>
      <c r="J1026" s="1552">
        <v>0</v>
      </c>
      <c r="K1026" s="1552">
        <v>-1</v>
      </c>
      <c r="L1026" s="1552">
        <v>0</v>
      </c>
      <c r="M1026" s="1552">
        <v>6</v>
      </c>
      <c r="N1026" s="1552">
        <v>-1</v>
      </c>
      <c r="O1026" s="1552">
        <v>-1</v>
      </c>
      <c r="P1026" s="1552">
        <v>0</v>
      </c>
      <c r="Q1026" s="1552">
        <v>0</v>
      </c>
      <c r="R1026" s="1552">
        <v>-1</v>
      </c>
      <c r="S1026" s="1552" t="s">
        <v>67890</v>
      </c>
      <c r="T1026" s="1554"/>
      <c r="U1026" s="1555"/>
      <c r="V1026" s="1154" t="s">
        <v>25</v>
      </c>
      <c r="W1026" s="1483" t="s">
        <v>58435</v>
      </c>
      <c r="X1026" s="945" t="str">
        <f t="shared" si="149"/>
        <v>{PlayerName}</v>
      </c>
      <c r="Y1026" s="945" t="str">
        <f t="shared" si="150"/>
        <v>{PlayerName}</v>
      </c>
      <c r="Z1026" s="1136"/>
      <c r="AA1026" s="1123"/>
      <c r="AB1026" s="1124"/>
      <c r="AC1026" s="1188">
        <v>111</v>
      </c>
      <c r="AD1026" s="1155">
        <v>2</v>
      </c>
      <c r="AE1026" s="1125" t="s">
        <v>25</v>
      </c>
      <c r="AF1026" s="1126" t="s">
        <v>4495</v>
      </c>
      <c r="AG1026" s="1126" t="s">
        <v>1106</v>
      </c>
      <c r="AH1026" s="1126" t="s">
        <v>5069</v>
      </c>
      <c r="AI1026" s="1126" t="s">
        <v>5069</v>
      </c>
      <c r="AJ1026" s="1127" t="s">
        <v>58435</v>
      </c>
      <c r="AK1026" s="1128" t="s">
        <v>58436</v>
      </c>
      <c r="AL1026" s="1128" t="s">
        <v>58437</v>
      </c>
      <c r="AM1026" s="1128" t="s">
        <v>58438</v>
      </c>
      <c r="AN1026" s="1128" t="s">
        <v>58439</v>
      </c>
      <c r="AP1026" s="1188">
        <v>111</v>
      </c>
      <c r="AQ1026" s="1120">
        <v>2</v>
      </c>
      <c r="AR1026" s="1125" t="s">
        <v>25</v>
      </c>
      <c r="AS1026" s="1162" t="s">
        <v>58435</v>
      </c>
      <c r="AT1026" s="1130" t="s">
        <v>4495</v>
      </c>
      <c r="AU1026" s="1138" t="s">
        <v>58436</v>
      </c>
      <c r="AV1026" s="1130" t="s">
        <v>1106</v>
      </c>
      <c r="AW1026" s="1138" t="s">
        <v>58437</v>
      </c>
      <c r="AX1026" s="1130" t="s">
        <v>5069</v>
      </c>
      <c r="AY1026" s="1138" t="s">
        <v>58438</v>
      </c>
      <c r="AZ1026" s="1130" t="s">
        <v>5069</v>
      </c>
      <c r="BA1026" s="1138" t="s">
        <v>58439</v>
      </c>
    </row>
    <row r="1027" spans="2:53" ht="19.5" thickBot="1">
      <c r="B1027" s="1188">
        <v>111</v>
      </c>
      <c r="C1027" s="1120">
        <v>3</v>
      </c>
      <c r="D1027" s="1647">
        <v>-1</v>
      </c>
      <c r="E1027" s="1570">
        <v>-1</v>
      </c>
      <c r="F1027" s="1570">
        <v>-1</v>
      </c>
      <c r="G1027" s="1552">
        <v>2010</v>
      </c>
      <c r="H1027" s="1552">
        <v>-1</v>
      </c>
      <c r="I1027" s="1552">
        <v>-1</v>
      </c>
      <c r="J1027" s="1552">
        <v>7</v>
      </c>
      <c r="K1027" s="1552">
        <v>-1</v>
      </c>
      <c r="L1027" s="1552">
        <v>-1</v>
      </c>
      <c r="M1027" s="1552">
        <v>4002</v>
      </c>
      <c r="N1027" s="1552">
        <v>-1</v>
      </c>
      <c r="O1027" s="1552">
        <v>-1</v>
      </c>
      <c r="P1027" s="1552">
        <v>0</v>
      </c>
      <c r="Q1027" s="1552">
        <v>-1</v>
      </c>
      <c r="R1027" s="1552">
        <v>-1</v>
      </c>
      <c r="S1027" s="1552">
        <v>0</v>
      </c>
      <c r="T1027" s="1554"/>
      <c r="U1027" s="1555"/>
      <c r="V1027" s="1154" t="s">
        <v>39</v>
      </c>
      <c r="W1027" s="1483" t="s">
        <v>58440</v>
      </c>
      <c r="X1027" s="945" t="str">
        <f t="shared" si="149"/>
        <v>{PlayerName}</v>
      </c>
      <c r="Y1027" s="945" t="str">
        <f t="shared" si="150"/>
        <v>{PlayerName}</v>
      </c>
      <c r="Z1027" s="1136"/>
      <c r="AA1027" s="1123"/>
      <c r="AB1027" s="1124"/>
      <c r="AC1027" s="1188">
        <v>111</v>
      </c>
      <c r="AD1027" s="1155">
        <v>3</v>
      </c>
      <c r="AE1027" s="1125" t="s">
        <v>39</v>
      </c>
      <c r="AF1027" s="1126" t="s">
        <v>4496</v>
      </c>
      <c r="AG1027" s="1126" t="s">
        <v>4499</v>
      </c>
      <c r="AH1027" s="1126" t="s">
        <v>5070</v>
      </c>
      <c r="AI1027" s="1126" t="s">
        <v>5071</v>
      </c>
      <c r="AJ1027" s="1127" t="s">
        <v>58440</v>
      </c>
      <c r="AK1027" s="1128" t="s">
        <v>58441</v>
      </c>
      <c r="AL1027" s="1128" t="s">
        <v>58442</v>
      </c>
      <c r="AM1027" s="1128" t="s">
        <v>58443</v>
      </c>
      <c r="AN1027" s="1128" t="s">
        <v>58444</v>
      </c>
      <c r="AP1027" s="1188">
        <v>111</v>
      </c>
      <c r="AQ1027" s="1120">
        <v>3</v>
      </c>
      <c r="AR1027" s="1125" t="s">
        <v>39</v>
      </c>
      <c r="AS1027" s="1162" t="s">
        <v>58440</v>
      </c>
      <c r="AT1027" s="1130" t="s">
        <v>4496</v>
      </c>
      <c r="AU1027" s="1138" t="s">
        <v>58441</v>
      </c>
      <c r="AV1027" s="1130" t="s">
        <v>4499</v>
      </c>
      <c r="AW1027" s="1138" t="s">
        <v>58442</v>
      </c>
      <c r="AX1027" s="1130" t="s">
        <v>5070</v>
      </c>
      <c r="AY1027" s="1138" t="s">
        <v>58443</v>
      </c>
      <c r="AZ1027" s="1130" t="s">
        <v>5071</v>
      </c>
      <c r="BA1027" s="1138" t="s">
        <v>58444</v>
      </c>
    </row>
    <row r="1028" spans="2:53" ht="19.5" thickBot="1">
      <c r="B1028" s="1188">
        <v>111</v>
      </c>
      <c r="C1028" s="1120">
        <v>4</v>
      </c>
      <c r="D1028" s="1647">
        <v>-1</v>
      </c>
      <c r="E1028" s="1570">
        <v>-1</v>
      </c>
      <c r="F1028" s="1570">
        <v>-1</v>
      </c>
      <c r="G1028" s="1552">
        <v>2010</v>
      </c>
      <c r="H1028" s="1552">
        <v>-1</v>
      </c>
      <c r="I1028" s="1552">
        <v>-1</v>
      </c>
      <c r="J1028" s="1552">
        <v>0</v>
      </c>
      <c r="K1028" s="1552">
        <v>-1</v>
      </c>
      <c r="L1028" s="1552">
        <v>-1</v>
      </c>
      <c r="M1028" s="1552">
        <v>4002</v>
      </c>
      <c r="N1028" s="1552">
        <v>-1</v>
      </c>
      <c r="O1028" s="1552">
        <v>-1</v>
      </c>
      <c r="P1028" s="1552">
        <v>0</v>
      </c>
      <c r="Q1028" s="1552">
        <v>-1</v>
      </c>
      <c r="R1028" s="1552">
        <v>-1</v>
      </c>
      <c r="S1028" s="1552">
        <v>0</v>
      </c>
      <c r="T1028" s="1554"/>
      <c r="U1028" s="1555"/>
      <c r="V1028" s="1154" t="s">
        <v>1105</v>
      </c>
      <c r="W1028" s="1482" t="s">
        <v>58445</v>
      </c>
      <c r="X1028" s="945" t="str">
        <f t="shared" si="149"/>
        <v>{PlayerName}</v>
      </c>
      <c r="Y1028" s="945" t="str">
        <f t="shared" si="150"/>
        <v>{PlayerName}</v>
      </c>
      <c r="Z1028" s="1148"/>
      <c r="AA1028" s="1123"/>
      <c r="AB1028" s="1124"/>
      <c r="AC1028" s="1188">
        <v>111</v>
      </c>
      <c r="AD1028" s="1155">
        <v>4</v>
      </c>
      <c r="AE1028" s="1125" t="s">
        <v>1105</v>
      </c>
      <c r="AF1028" s="1126" t="s">
        <v>1105</v>
      </c>
      <c r="AG1028" s="1126" t="s">
        <v>1105</v>
      </c>
      <c r="AH1028" s="1126" t="s">
        <v>1105</v>
      </c>
      <c r="AI1028" s="1126" t="s">
        <v>1105</v>
      </c>
      <c r="AJ1028" s="1151" t="s">
        <v>58445</v>
      </c>
      <c r="AK1028" s="1128" t="s">
        <v>58446</v>
      </c>
      <c r="AL1028" s="1128" t="s">
        <v>58447</v>
      </c>
      <c r="AM1028" s="1128" t="s">
        <v>58448</v>
      </c>
      <c r="AN1028" s="1128" t="s">
        <v>58449</v>
      </c>
      <c r="AP1028" s="1188">
        <v>111</v>
      </c>
      <c r="AQ1028" s="1120">
        <v>4</v>
      </c>
      <c r="AR1028" s="1125" t="s">
        <v>1105</v>
      </c>
      <c r="AS1028" s="1156" t="s">
        <v>58445</v>
      </c>
      <c r="AT1028" s="1130" t="s">
        <v>1105</v>
      </c>
      <c r="AU1028" s="1138" t="s">
        <v>58446</v>
      </c>
      <c r="AV1028" s="1130" t="s">
        <v>1105</v>
      </c>
      <c r="AW1028" s="1138" t="s">
        <v>58447</v>
      </c>
      <c r="AX1028" s="1130" t="s">
        <v>1105</v>
      </c>
      <c r="AY1028" s="1138" t="s">
        <v>58448</v>
      </c>
      <c r="AZ1028" s="1130" t="s">
        <v>1105</v>
      </c>
      <c r="BA1028" s="1138" t="s">
        <v>58449</v>
      </c>
    </row>
    <row r="1029" spans="2:53" ht="19.5" thickBot="1">
      <c r="B1029" s="1188">
        <v>111</v>
      </c>
      <c r="C1029" s="1120">
        <v>5</v>
      </c>
      <c r="D1029" s="1647">
        <v>-1</v>
      </c>
      <c r="E1029" s="1570">
        <v>-1</v>
      </c>
      <c r="F1029" s="1570">
        <v>-1</v>
      </c>
      <c r="G1029" s="1552">
        <v>2010</v>
      </c>
      <c r="H1029" s="1552">
        <v>-1</v>
      </c>
      <c r="I1029" s="1552">
        <v>-1</v>
      </c>
      <c r="J1029" s="1552">
        <v>0</v>
      </c>
      <c r="K1029" s="1552">
        <v>-1</v>
      </c>
      <c r="L1029" s="1552">
        <v>-1</v>
      </c>
      <c r="M1029" s="1552">
        <v>4002</v>
      </c>
      <c r="N1029" s="1552">
        <v>-1</v>
      </c>
      <c r="O1029" s="1552">
        <v>-1</v>
      </c>
      <c r="P1029" s="1552">
        <v>0</v>
      </c>
      <c r="Q1029" s="1552">
        <v>-1</v>
      </c>
      <c r="R1029" s="1552">
        <v>-1</v>
      </c>
      <c r="S1029" s="1552">
        <v>0</v>
      </c>
      <c r="T1029" s="1554"/>
      <c r="U1029" s="1555"/>
      <c r="V1029" s="1154" t="s">
        <v>1105</v>
      </c>
      <c r="W1029" s="1482" t="s">
        <v>58450</v>
      </c>
      <c r="X1029" s="945" t="str">
        <f t="shared" ref="X1029:X1092" si="162">IFERROR(INDEX($AR:$AR, MATCH(K1029, $AQ:$AQ, 0)), "위의 표정과 동일")</f>
        <v>{PlayerName}</v>
      </c>
      <c r="Y1029" s="945" t="str">
        <f t="shared" ref="Y1029:Y1092" si="163">IFERROR(INDEX($AR:$AR, MATCH(N1029, $AQ:$AQ, 0)), "위의 표정과 동일")</f>
        <v>{PlayerName}</v>
      </c>
      <c r="Z1029" s="1148"/>
      <c r="AA1029" s="1149"/>
      <c r="AB1029" s="1124"/>
      <c r="AC1029" s="1188">
        <v>111</v>
      </c>
      <c r="AD1029" s="1155">
        <v>5</v>
      </c>
      <c r="AE1029" s="1125" t="s">
        <v>1105</v>
      </c>
      <c r="AF1029" s="1126" t="s">
        <v>1105</v>
      </c>
      <c r="AG1029" s="1126" t="s">
        <v>1105</v>
      </c>
      <c r="AH1029" s="1126" t="s">
        <v>1105</v>
      </c>
      <c r="AI1029" s="1126" t="s">
        <v>1105</v>
      </c>
      <c r="AJ1029" s="1151" t="s">
        <v>58450</v>
      </c>
      <c r="AK1029" s="1128" t="s">
        <v>58451</v>
      </c>
      <c r="AL1029" s="1128" t="s">
        <v>58452</v>
      </c>
      <c r="AM1029" s="1128" t="s">
        <v>58453</v>
      </c>
      <c r="AN1029" s="1128" t="s">
        <v>58454</v>
      </c>
      <c r="AP1029" s="1188">
        <v>111</v>
      </c>
      <c r="AQ1029" s="1120">
        <v>5</v>
      </c>
      <c r="AR1029" s="1125" t="s">
        <v>1105</v>
      </c>
      <c r="AS1029" s="1156" t="s">
        <v>58450</v>
      </c>
      <c r="AT1029" s="1130" t="s">
        <v>1105</v>
      </c>
      <c r="AU1029" s="1138" t="s">
        <v>58451</v>
      </c>
      <c r="AV1029" s="1130" t="s">
        <v>1105</v>
      </c>
      <c r="AW1029" s="1138" t="s">
        <v>58452</v>
      </c>
      <c r="AX1029" s="1130" t="s">
        <v>1105</v>
      </c>
      <c r="AY1029" s="1138" t="s">
        <v>58453</v>
      </c>
      <c r="AZ1029" s="1130" t="s">
        <v>1105</v>
      </c>
      <c r="BA1029" s="1138" t="s">
        <v>58454</v>
      </c>
    </row>
    <row r="1030" spans="2:53" ht="19.5" thickBot="1">
      <c r="B1030" s="1120">
        <f>B1029</f>
        <v>111</v>
      </c>
      <c r="C1030" s="1120">
        <v>6</v>
      </c>
      <c r="D1030" s="1647">
        <v>-1</v>
      </c>
      <c r="E1030" s="1570">
        <v>-1</v>
      </c>
      <c r="F1030" s="1570">
        <v>-1</v>
      </c>
      <c r="G1030" s="1551">
        <f>G1029</f>
        <v>2010</v>
      </c>
      <c r="H1030" s="1571">
        <f>IF(C1030=0,100,-1)</f>
        <v>-1</v>
      </c>
      <c r="I1030" s="1552">
        <v>-1</v>
      </c>
      <c r="J1030" s="1552">
        <v>0</v>
      </c>
      <c r="K1030" s="1576">
        <v>-1</v>
      </c>
      <c r="L1030" s="1576">
        <v>-1</v>
      </c>
      <c r="M1030" s="1552">
        <v>4002</v>
      </c>
      <c r="N1030" s="1552">
        <v>-1</v>
      </c>
      <c r="O1030" s="1552">
        <v>-1</v>
      </c>
      <c r="P1030" s="1552">
        <v>0</v>
      </c>
      <c r="Q1030" s="1552">
        <v>-1</v>
      </c>
      <c r="R1030" s="1552">
        <v>-1</v>
      </c>
      <c r="S1030" s="1552">
        <v>0</v>
      </c>
      <c r="T1030" s="1584"/>
      <c r="U1030" s="1575"/>
      <c r="V1030" s="1154" t="s">
        <v>1105</v>
      </c>
      <c r="W1030" s="1490" t="s">
        <v>58455</v>
      </c>
      <c r="X1030" s="945" t="str">
        <f t="shared" si="162"/>
        <v>{PlayerName}</v>
      </c>
      <c r="Y1030" s="945" t="str">
        <f t="shared" si="163"/>
        <v>{PlayerName}</v>
      </c>
      <c r="Z1030" s="1134"/>
      <c r="AA1030" s="1220"/>
      <c r="AB1030" s="1124"/>
      <c r="AC1030" s="1120">
        <v>111</v>
      </c>
      <c r="AD1030" s="1155">
        <v>6</v>
      </c>
      <c r="AE1030" s="1125" t="s">
        <v>1105</v>
      </c>
      <c r="AF1030" s="1126" t="s">
        <v>1105</v>
      </c>
      <c r="AG1030" s="1126" t="s">
        <v>1105</v>
      </c>
      <c r="AH1030" s="1126" t="s">
        <v>1105</v>
      </c>
      <c r="AI1030" s="1126" t="s">
        <v>1105</v>
      </c>
      <c r="AJ1030" s="1127" t="s">
        <v>58455</v>
      </c>
      <c r="AK1030" s="1128" t="s">
        <v>58456</v>
      </c>
      <c r="AL1030" s="1128" t="s">
        <v>58457</v>
      </c>
      <c r="AM1030" s="1128" t="s">
        <v>58458</v>
      </c>
      <c r="AN1030" s="1128" t="s">
        <v>58459</v>
      </c>
      <c r="AP1030" s="1120">
        <v>111</v>
      </c>
      <c r="AQ1030" s="1120">
        <v>6</v>
      </c>
      <c r="AR1030" s="1125" t="s">
        <v>1105</v>
      </c>
      <c r="AS1030" s="1127" t="s">
        <v>58455</v>
      </c>
      <c r="AT1030" s="1130" t="s">
        <v>1105</v>
      </c>
      <c r="AU1030" s="1138" t="s">
        <v>58456</v>
      </c>
      <c r="AV1030" s="1130" t="s">
        <v>1105</v>
      </c>
      <c r="AW1030" s="1138" t="s">
        <v>58457</v>
      </c>
      <c r="AX1030" s="1130" t="s">
        <v>1105</v>
      </c>
      <c r="AY1030" s="1138" t="s">
        <v>58458</v>
      </c>
      <c r="AZ1030" s="1130" t="s">
        <v>1105</v>
      </c>
      <c r="BA1030" s="1138" t="s">
        <v>58459</v>
      </c>
    </row>
    <row r="1031" spans="2:53" ht="19.5" thickBot="1">
      <c r="B1031" s="1120">
        <f>B1030</f>
        <v>111</v>
      </c>
      <c r="C1031" s="1120">
        <v>7</v>
      </c>
      <c r="D1031" s="1647">
        <v>-1</v>
      </c>
      <c r="E1031" s="1570">
        <v>-1</v>
      </c>
      <c r="F1031" s="1570">
        <v>-1</v>
      </c>
      <c r="G1031" s="1551">
        <f>G1030</f>
        <v>2010</v>
      </c>
      <c r="H1031" s="1571">
        <f>IF(C1031=0,100,-1)</f>
        <v>-1</v>
      </c>
      <c r="I1031" s="1552">
        <v>-1</v>
      </c>
      <c r="J1031" s="1552">
        <v>6</v>
      </c>
      <c r="K1031" s="1576">
        <v>-1</v>
      </c>
      <c r="L1031" s="1576">
        <v>-1</v>
      </c>
      <c r="M1031" s="1552">
        <v>4002</v>
      </c>
      <c r="N1031" s="1552">
        <v>-1</v>
      </c>
      <c r="O1031" s="1552">
        <v>-1</v>
      </c>
      <c r="P1031" s="1552">
        <v>0</v>
      </c>
      <c r="Q1031" s="1552">
        <v>-1</v>
      </c>
      <c r="R1031" s="1552">
        <v>-1</v>
      </c>
      <c r="S1031" s="1552">
        <v>0</v>
      </c>
      <c r="T1031" s="1584"/>
      <c r="U1031" s="1575"/>
      <c r="V1031" s="1154" t="s">
        <v>25</v>
      </c>
      <c r="W1031" s="1490" t="s">
        <v>58460</v>
      </c>
      <c r="X1031" s="945" t="str">
        <f t="shared" si="162"/>
        <v>{PlayerName}</v>
      </c>
      <c r="Y1031" s="945" t="str">
        <f t="shared" si="163"/>
        <v>{PlayerName}</v>
      </c>
      <c r="Z1031" s="1134"/>
      <c r="AA1031" s="1220"/>
      <c r="AB1031" s="1124"/>
      <c r="AC1031" s="1120">
        <v>111</v>
      </c>
      <c r="AD1031" s="1155">
        <v>7</v>
      </c>
      <c r="AE1031" s="1125" t="s">
        <v>25</v>
      </c>
      <c r="AF1031" s="1126" t="s">
        <v>4495</v>
      </c>
      <c r="AG1031" s="1126" t="s">
        <v>1106</v>
      </c>
      <c r="AH1031" s="1126" t="s">
        <v>5069</v>
      </c>
      <c r="AI1031" s="1126" t="s">
        <v>5069</v>
      </c>
      <c r="AJ1031" s="1127" t="s">
        <v>58460</v>
      </c>
      <c r="AK1031" s="1128" t="s">
        <v>58461</v>
      </c>
      <c r="AL1031" s="1128" t="s">
        <v>58462</v>
      </c>
      <c r="AM1031" s="1128" t="s">
        <v>58463</v>
      </c>
      <c r="AN1031" s="1128" t="s">
        <v>58464</v>
      </c>
      <c r="AP1031" s="1120">
        <v>111</v>
      </c>
      <c r="AQ1031" s="1120">
        <v>7</v>
      </c>
      <c r="AR1031" s="1125" t="s">
        <v>25</v>
      </c>
      <c r="AS1031" s="1127" t="s">
        <v>58460</v>
      </c>
      <c r="AT1031" s="1130" t="s">
        <v>4495</v>
      </c>
      <c r="AU1031" s="1138" t="s">
        <v>58461</v>
      </c>
      <c r="AV1031" s="1130" t="s">
        <v>1106</v>
      </c>
      <c r="AW1031" s="1138" t="s">
        <v>58462</v>
      </c>
      <c r="AX1031" s="1130" t="s">
        <v>5069</v>
      </c>
      <c r="AY1031" s="1138" t="s">
        <v>58463</v>
      </c>
      <c r="AZ1031" s="1130" t="s">
        <v>5069</v>
      </c>
      <c r="BA1031" s="1138" t="s">
        <v>58464</v>
      </c>
    </row>
    <row r="1032" spans="2:53" ht="38.25" thickBot="1">
      <c r="B1032" s="1120">
        <f>B1031</f>
        <v>111</v>
      </c>
      <c r="C1032" s="1120">
        <v>8</v>
      </c>
      <c r="D1032" s="1647">
        <v>-1</v>
      </c>
      <c r="E1032" s="1570">
        <v>-1</v>
      </c>
      <c r="F1032" s="1570">
        <v>-1</v>
      </c>
      <c r="G1032" s="1551">
        <f>G1031</f>
        <v>2010</v>
      </c>
      <c r="H1032" s="1571">
        <f>IF(C1032=0,100,-1)</f>
        <v>-1</v>
      </c>
      <c r="I1032" s="1552">
        <v>-1</v>
      </c>
      <c r="J1032" s="1552">
        <v>0</v>
      </c>
      <c r="K1032" s="1576">
        <v>-1</v>
      </c>
      <c r="L1032" s="1576">
        <v>-1</v>
      </c>
      <c r="M1032" s="1552">
        <v>4002</v>
      </c>
      <c r="N1032" s="1552">
        <v>-1</v>
      </c>
      <c r="O1032" s="1552">
        <v>-1</v>
      </c>
      <c r="P1032" s="1552">
        <v>0</v>
      </c>
      <c r="Q1032" s="1552">
        <v>-1</v>
      </c>
      <c r="R1032" s="1552">
        <v>-1</v>
      </c>
      <c r="S1032" s="1552">
        <v>0</v>
      </c>
      <c r="T1032" s="1584"/>
      <c r="U1032" s="1575"/>
      <c r="V1032" s="1154" t="s">
        <v>1105</v>
      </c>
      <c r="W1032" s="1490" t="s">
        <v>58465</v>
      </c>
      <c r="X1032" s="945" t="str">
        <f t="shared" si="162"/>
        <v>{PlayerName}</v>
      </c>
      <c r="Y1032" s="945" t="str">
        <f t="shared" si="163"/>
        <v>{PlayerName}</v>
      </c>
      <c r="Z1032" s="1134"/>
      <c r="AA1032" s="1220"/>
      <c r="AB1032" s="1124"/>
      <c r="AC1032" s="1120">
        <v>111</v>
      </c>
      <c r="AD1032" s="1155">
        <v>8</v>
      </c>
      <c r="AE1032" s="1125" t="s">
        <v>1105</v>
      </c>
      <c r="AF1032" s="1126" t="s">
        <v>1105</v>
      </c>
      <c r="AG1032" s="1126" t="s">
        <v>1105</v>
      </c>
      <c r="AH1032" s="1126" t="s">
        <v>1105</v>
      </c>
      <c r="AI1032" s="1126" t="s">
        <v>1105</v>
      </c>
      <c r="AJ1032" s="1127" t="s">
        <v>58465</v>
      </c>
      <c r="AK1032" s="1128" t="s">
        <v>58466</v>
      </c>
      <c r="AL1032" s="1128" t="s">
        <v>58467</v>
      </c>
      <c r="AM1032" s="1128" t="s">
        <v>58468</v>
      </c>
      <c r="AN1032" s="1128" t="s">
        <v>58469</v>
      </c>
      <c r="AP1032" s="1120">
        <v>111</v>
      </c>
      <c r="AQ1032" s="1120">
        <v>8</v>
      </c>
      <c r="AR1032" s="1125" t="s">
        <v>1105</v>
      </c>
      <c r="AS1032" s="1127" t="s">
        <v>58465</v>
      </c>
      <c r="AT1032" s="1130" t="s">
        <v>1105</v>
      </c>
      <c r="AU1032" s="1138" t="s">
        <v>58466</v>
      </c>
      <c r="AV1032" s="1130" t="s">
        <v>1105</v>
      </c>
      <c r="AW1032" s="1138" t="s">
        <v>58467</v>
      </c>
      <c r="AX1032" s="1130" t="s">
        <v>1105</v>
      </c>
      <c r="AY1032" s="1138" t="s">
        <v>58468</v>
      </c>
      <c r="AZ1032" s="1130" t="s">
        <v>1105</v>
      </c>
      <c r="BA1032" s="1138" t="s">
        <v>58469</v>
      </c>
    </row>
    <row r="1033" spans="2:53" ht="38.25" thickBot="1">
      <c r="B1033" s="1188">
        <v>111</v>
      </c>
      <c r="C1033" s="1120">
        <v>9</v>
      </c>
      <c r="D1033" s="1647">
        <v>-1</v>
      </c>
      <c r="E1033" s="1570">
        <v>-1</v>
      </c>
      <c r="F1033" s="1570">
        <v>-1</v>
      </c>
      <c r="G1033" s="1552">
        <v>2010</v>
      </c>
      <c r="H1033" s="1552">
        <v>-1</v>
      </c>
      <c r="I1033" s="1552">
        <v>-1</v>
      </c>
      <c r="J1033" s="1552">
        <v>7</v>
      </c>
      <c r="K1033" s="1552">
        <v>-1</v>
      </c>
      <c r="L1033" s="1552">
        <v>-1</v>
      </c>
      <c r="M1033" s="1552">
        <v>4002</v>
      </c>
      <c r="N1033" s="1552">
        <v>-1</v>
      </c>
      <c r="O1033" s="1552">
        <v>-1</v>
      </c>
      <c r="P1033" s="1552">
        <v>0</v>
      </c>
      <c r="Q1033" s="1552">
        <v>-1</v>
      </c>
      <c r="R1033" s="1552">
        <v>-1</v>
      </c>
      <c r="S1033" s="1552">
        <v>0</v>
      </c>
      <c r="T1033" s="1554"/>
      <c r="U1033" s="1555"/>
      <c r="V1033" s="1154" t="s">
        <v>39</v>
      </c>
      <c r="W1033" s="1482" t="s">
        <v>58470</v>
      </c>
      <c r="X1033" s="945" t="str">
        <f t="shared" si="162"/>
        <v>{PlayerName}</v>
      </c>
      <c r="Y1033" s="945" t="str">
        <f t="shared" si="163"/>
        <v>{PlayerName}</v>
      </c>
      <c r="Z1033" s="1148"/>
      <c r="AA1033" s="1149"/>
      <c r="AB1033" s="1124"/>
      <c r="AC1033" s="1188">
        <v>111</v>
      </c>
      <c r="AD1033" s="1155">
        <v>9</v>
      </c>
      <c r="AE1033" s="1125" t="s">
        <v>39</v>
      </c>
      <c r="AF1033" s="1126" t="s">
        <v>4496</v>
      </c>
      <c r="AG1033" s="1126" t="s">
        <v>4499</v>
      </c>
      <c r="AH1033" s="1126" t="s">
        <v>5070</v>
      </c>
      <c r="AI1033" s="1126" t="s">
        <v>5071</v>
      </c>
      <c r="AJ1033" s="1151" t="s">
        <v>58470</v>
      </c>
      <c r="AK1033" s="1128" t="s">
        <v>58471</v>
      </c>
      <c r="AL1033" s="1128" t="s">
        <v>58472</v>
      </c>
      <c r="AM1033" s="1128" t="s">
        <v>58473</v>
      </c>
      <c r="AN1033" s="1128" t="s">
        <v>58474</v>
      </c>
      <c r="AP1033" s="1188">
        <v>111</v>
      </c>
      <c r="AQ1033" s="1120">
        <v>9</v>
      </c>
      <c r="AR1033" s="1125" t="s">
        <v>39</v>
      </c>
      <c r="AS1033" s="1156" t="s">
        <v>58470</v>
      </c>
      <c r="AT1033" s="1130" t="s">
        <v>4496</v>
      </c>
      <c r="AU1033" s="1138" t="s">
        <v>58471</v>
      </c>
      <c r="AV1033" s="1130" t="s">
        <v>4499</v>
      </c>
      <c r="AW1033" s="1138" t="s">
        <v>58472</v>
      </c>
      <c r="AX1033" s="1130" t="s">
        <v>5070</v>
      </c>
      <c r="AY1033" s="1138" t="s">
        <v>58473</v>
      </c>
      <c r="AZ1033" s="1130" t="s">
        <v>5071</v>
      </c>
      <c r="BA1033" s="1138" t="s">
        <v>58474</v>
      </c>
    </row>
    <row r="1034" spans="2:53" ht="19.5" thickBot="1">
      <c r="B1034" s="1188">
        <v>111</v>
      </c>
      <c r="C1034" s="1120">
        <v>10</v>
      </c>
      <c r="D1034" s="1647">
        <v>-1</v>
      </c>
      <c r="E1034" s="1570">
        <v>-1</v>
      </c>
      <c r="F1034" s="1570">
        <v>-1</v>
      </c>
      <c r="G1034" s="1552">
        <v>2010</v>
      </c>
      <c r="H1034" s="1552">
        <v>-1</v>
      </c>
      <c r="I1034" s="1552">
        <v>-1</v>
      </c>
      <c r="J1034" s="1552">
        <v>0</v>
      </c>
      <c r="K1034" s="1552">
        <v>2008</v>
      </c>
      <c r="L1034" s="1552">
        <v>2008</v>
      </c>
      <c r="M1034" s="1552">
        <v>4002</v>
      </c>
      <c r="N1034" s="1552">
        <v>-1</v>
      </c>
      <c r="O1034" s="1552">
        <v>-1</v>
      </c>
      <c r="P1034" s="1552">
        <v>0</v>
      </c>
      <c r="Q1034" s="1552">
        <v>-1</v>
      </c>
      <c r="R1034" s="1552">
        <v>-1</v>
      </c>
      <c r="S1034" s="1552">
        <v>0</v>
      </c>
      <c r="T1034" s="1554"/>
      <c r="U1034" s="1555"/>
      <c r="V1034" s="1154" t="s">
        <v>1105</v>
      </c>
      <c r="W1034" s="1483" t="s">
        <v>58475</v>
      </c>
      <c r="X1034" s="945" t="str">
        <f t="shared" si="162"/>
        <v>위의 표정과 동일</v>
      </c>
      <c r="Y1034" s="945" t="str">
        <f t="shared" si="163"/>
        <v>{PlayerName}</v>
      </c>
      <c r="Z1034" s="1175"/>
      <c r="AA1034" s="1123"/>
      <c r="AB1034" s="1124"/>
      <c r="AC1034" s="1188">
        <v>111</v>
      </c>
      <c r="AD1034" s="1155">
        <v>10</v>
      </c>
      <c r="AE1034" s="1125" t="s">
        <v>1105</v>
      </c>
      <c r="AF1034" s="1126" t="s">
        <v>1105</v>
      </c>
      <c r="AG1034" s="1126" t="s">
        <v>1105</v>
      </c>
      <c r="AH1034" s="1126" t="s">
        <v>1105</v>
      </c>
      <c r="AI1034" s="1126" t="s">
        <v>1105</v>
      </c>
      <c r="AJ1034" s="1127" t="s">
        <v>58475</v>
      </c>
      <c r="AK1034" s="1128" t="s">
        <v>58476</v>
      </c>
      <c r="AL1034" s="1128" t="s">
        <v>58477</v>
      </c>
      <c r="AM1034" s="1128" t="s">
        <v>58478</v>
      </c>
      <c r="AN1034" s="1128" t="s">
        <v>58479</v>
      </c>
      <c r="AP1034" s="1188">
        <v>111</v>
      </c>
      <c r="AQ1034" s="1120">
        <v>10</v>
      </c>
      <c r="AR1034" s="1125" t="s">
        <v>1105</v>
      </c>
      <c r="AS1034" s="1162" t="s">
        <v>58475</v>
      </c>
      <c r="AT1034" s="1130" t="s">
        <v>1105</v>
      </c>
      <c r="AU1034" s="1138" t="s">
        <v>58476</v>
      </c>
      <c r="AV1034" s="1130" t="s">
        <v>1105</v>
      </c>
      <c r="AW1034" s="1138" t="s">
        <v>58477</v>
      </c>
      <c r="AX1034" s="1130" t="s">
        <v>1105</v>
      </c>
      <c r="AY1034" s="1138" t="s">
        <v>58478</v>
      </c>
      <c r="AZ1034" s="1130" t="s">
        <v>1105</v>
      </c>
      <c r="BA1034" s="1138" t="s">
        <v>58479</v>
      </c>
    </row>
    <row r="1035" spans="2:53" ht="38.25" thickBot="1">
      <c r="B1035" s="1190">
        <v>111</v>
      </c>
      <c r="C1035" s="1120">
        <v>11</v>
      </c>
      <c r="D1035" s="1648">
        <v>-1</v>
      </c>
      <c r="E1035" s="1585">
        <v>-1</v>
      </c>
      <c r="F1035" s="1585">
        <v>-1</v>
      </c>
      <c r="G1035" s="1587">
        <v>2010</v>
      </c>
      <c r="H1035" s="1587">
        <v>-1</v>
      </c>
      <c r="I1035" s="1587">
        <v>-1</v>
      </c>
      <c r="J1035" s="1587">
        <v>0</v>
      </c>
      <c r="K1035" s="1587">
        <v>-1</v>
      </c>
      <c r="L1035" s="1587">
        <v>0</v>
      </c>
      <c r="M1035" s="1552">
        <v>4002</v>
      </c>
      <c r="N1035" s="1587">
        <v>-1</v>
      </c>
      <c r="O1035" s="1587">
        <v>-1</v>
      </c>
      <c r="P1035" s="1587">
        <v>0</v>
      </c>
      <c r="Q1035" s="1552">
        <v>-1</v>
      </c>
      <c r="R1035" s="1587">
        <v>-1</v>
      </c>
      <c r="S1035" s="1552">
        <v>0</v>
      </c>
      <c r="T1035" s="1601"/>
      <c r="U1035" s="1555"/>
      <c r="V1035" s="1159" t="s">
        <v>1105</v>
      </c>
      <c r="W1035" s="1485" t="s">
        <v>58480</v>
      </c>
      <c r="X1035" s="945" t="str">
        <f t="shared" si="162"/>
        <v>{PlayerName}</v>
      </c>
      <c r="Y1035" s="945" t="str">
        <f t="shared" si="163"/>
        <v>{PlayerName}</v>
      </c>
      <c r="Z1035" s="1136"/>
      <c r="AA1035" s="1123"/>
      <c r="AB1035" s="1124"/>
      <c r="AC1035" s="1190">
        <v>111</v>
      </c>
      <c r="AD1035" s="1155">
        <v>11</v>
      </c>
      <c r="AE1035" s="1125" t="s">
        <v>1105</v>
      </c>
      <c r="AF1035" s="1126" t="s">
        <v>1105</v>
      </c>
      <c r="AG1035" s="1126" t="s">
        <v>1105</v>
      </c>
      <c r="AH1035" s="1126" t="s">
        <v>1105</v>
      </c>
      <c r="AI1035" s="1126" t="s">
        <v>1105</v>
      </c>
      <c r="AJ1035" s="1127" t="s">
        <v>58480</v>
      </c>
      <c r="AK1035" s="1128" t="s">
        <v>58481</v>
      </c>
      <c r="AL1035" s="1128" t="s">
        <v>58482</v>
      </c>
      <c r="AM1035" s="1128" t="s">
        <v>58483</v>
      </c>
      <c r="AN1035" s="1128" t="s">
        <v>58484</v>
      </c>
      <c r="AP1035" s="1190">
        <v>111</v>
      </c>
      <c r="AQ1035" s="1120">
        <v>11</v>
      </c>
      <c r="AR1035" s="1161" t="s">
        <v>1105</v>
      </c>
      <c r="AS1035" s="1170" t="s">
        <v>58480</v>
      </c>
      <c r="AT1035" s="1130" t="s">
        <v>1105</v>
      </c>
      <c r="AU1035" s="1138" t="s">
        <v>58481</v>
      </c>
      <c r="AV1035" s="1130" t="s">
        <v>1105</v>
      </c>
      <c r="AW1035" s="1138" t="s">
        <v>58482</v>
      </c>
      <c r="AX1035" s="1130" t="s">
        <v>1105</v>
      </c>
      <c r="AY1035" s="1138" t="s">
        <v>58483</v>
      </c>
      <c r="AZ1035" s="1130" t="s">
        <v>1105</v>
      </c>
      <c r="BA1035" s="1138" t="s">
        <v>58484</v>
      </c>
    </row>
    <row r="1036" spans="2:53" ht="19.5" thickBot="1">
      <c r="B1036" s="1163">
        <v>10011</v>
      </c>
      <c r="C1036" s="1167">
        <v>0</v>
      </c>
      <c r="D1036" s="1644">
        <v>-1</v>
      </c>
      <c r="E1036" s="1569">
        <v>-1</v>
      </c>
      <c r="F1036" s="1589">
        <v>-1</v>
      </c>
      <c r="G1036" s="1593">
        <v>2012</v>
      </c>
      <c r="H1036" s="1590">
        <v>202</v>
      </c>
      <c r="I1036" s="1590">
        <v>-1</v>
      </c>
      <c r="J1036" s="1590">
        <v>13</v>
      </c>
      <c r="K1036" s="1590">
        <v>4002</v>
      </c>
      <c r="L1036" s="1590">
        <v>0</v>
      </c>
      <c r="M1036" s="1590">
        <v>-1</v>
      </c>
      <c r="N1036" s="1590">
        <v>0</v>
      </c>
      <c r="O1036" s="1590">
        <v>0</v>
      </c>
      <c r="P1036" s="1590">
        <v>0</v>
      </c>
      <c r="Q1036" s="1590">
        <v>1</v>
      </c>
      <c r="R1036" s="1590">
        <v>-1</v>
      </c>
      <c r="S1036" s="1590" t="s">
        <v>67889</v>
      </c>
      <c r="T1036" s="1614"/>
      <c r="U1036" s="1555"/>
      <c r="V1036" s="1165" t="s">
        <v>56528</v>
      </c>
      <c r="W1036" s="1484" t="s">
        <v>58485</v>
      </c>
      <c r="X1036" s="945" t="str">
        <f t="shared" si="162"/>
        <v>위의 표정과 동일</v>
      </c>
      <c r="Y1036" s="945" t="str">
        <f t="shared" si="163"/>
        <v>???</v>
      </c>
      <c r="Z1036" s="1256"/>
      <c r="AA1036" s="1123"/>
      <c r="AB1036" s="1124"/>
      <c r="AC1036" s="1163">
        <v>10011</v>
      </c>
      <c r="AD1036" s="1167">
        <v>0</v>
      </c>
      <c r="AE1036" s="1125" t="s">
        <v>56528</v>
      </c>
      <c r="AF1036" s="1126" t="s">
        <v>4497</v>
      </c>
      <c r="AG1036" s="1126" t="s">
        <v>1107</v>
      </c>
      <c r="AH1036" s="1126" t="s">
        <v>5072</v>
      </c>
      <c r="AI1036" s="1126" t="s">
        <v>5072</v>
      </c>
      <c r="AJ1036" s="1127" t="s">
        <v>58485</v>
      </c>
      <c r="AK1036" s="1128" t="s">
        <v>58486</v>
      </c>
      <c r="AL1036" s="1128" t="s">
        <v>58487</v>
      </c>
      <c r="AM1036" s="1128" t="s">
        <v>58488</v>
      </c>
      <c r="AN1036" s="1128" t="s">
        <v>58489</v>
      </c>
      <c r="AP1036" s="1163">
        <v>10011</v>
      </c>
      <c r="AQ1036" s="1167">
        <v>0</v>
      </c>
      <c r="AR1036" s="1165" t="s">
        <v>56528</v>
      </c>
      <c r="AS1036" s="1169" t="s">
        <v>58485</v>
      </c>
      <c r="AT1036" s="1130" t="s">
        <v>4497</v>
      </c>
      <c r="AU1036" s="1138" t="s">
        <v>58486</v>
      </c>
      <c r="AV1036" s="1130" t="s">
        <v>1107</v>
      </c>
      <c r="AW1036" s="1138" t="s">
        <v>58487</v>
      </c>
      <c r="AX1036" s="1130" t="s">
        <v>5072</v>
      </c>
      <c r="AY1036" s="1138" t="s">
        <v>58488</v>
      </c>
      <c r="AZ1036" s="1130" t="s">
        <v>5072</v>
      </c>
      <c r="BA1036" s="1138" t="s">
        <v>58489</v>
      </c>
    </row>
    <row r="1037" spans="2:53" ht="19.5" thickBot="1">
      <c r="B1037" s="1188">
        <f t="shared" ref="B1037:B1056" si="164">B1036</f>
        <v>10011</v>
      </c>
      <c r="C1037" s="1155">
        <v>1</v>
      </c>
      <c r="D1037" s="1644">
        <v>-1</v>
      </c>
      <c r="E1037" s="1569">
        <v>-1</v>
      </c>
      <c r="F1037" s="1570">
        <v>-1</v>
      </c>
      <c r="G1037" s="1551">
        <v>2012</v>
      </c>
      <c r="H1037" s="1552">
        <v>-1</v>
      </c>
      <c r="I1037" s="1552">
        <v>-1</v>
      </c>
      <c r="J1037" s="1552">
        <v>13</v>
      </c>
      <c r="K1037" s="1552">
        <v>-1</v>
      </c>
      <c r="L1037" s="1552">
        <v>-1</v>
      </c>
      <c r="M1037" s="1552">
        <v>6</v>
      </c>
      <c r="N1037" s="1552">
        <v>-1</v>
      </c>
      <c r="O1037" s="1552">
        <v>-1</v>
      </c>
      <c r="P1037" s="1552">
        <v>0</v>
      </c>
      <c r="Q1037" s="1552">
        <v>0</v>
      </c>
      <c r="R1037" s="1552">
        <v>-1</v>
      </c>
      <c r="S1037" s="1552" t="s">
        <v>67890</v>
      </c>
      <c r="T1037" s="1598"/>
      <c r="U1037" s="1555"/>
      <c r="V1037" s="1154" t="s">
        <v>25</v>
      </c>
      <c r="W1037" s="1483" t="s">
        <v>58490</v>
      </c>
      <c r="X1037" s="945" t="str">
        <f t="shared" si="162"/>
        <v>{PlayerName}</v>
      </c>
      <c r="Y1037" s="945" t="str">
        <f t="shared" si="163"/>
        <v>{PlayerName}</v>
      </c>
      <c r="Z1037" s="1240"/>
      <c r="AA1037" s="1123"/>
      <c r="AB1037" s="1124"/>
      <c r="AC1037" s="1188">
        <v>10011</v>
      </c>
      <c r="AD1037" s="1155">
        <v>1</v>
      </c>
      <c r="AE1037" s="1125" t="s">
        <v>25</v>
      </c>
      <c r="AF1037" s="1126" t="s">
        <v>4495</v>
      </c>
      <c r="AG1037" s="1126" t="s">
        <v>1106</v>
      </c>
      <c r="AH1037" s="1126" t="s">
        <v>5069</v>
      </c>
      <c r="AI1037" s="1126" t="s">
        <v>5069</v>
      </c>
      <c r="AJ1037" s="1127" t="s">
        <v>58490</v>
      </c>
      <c r="AK1037" s="1128" t="s">
        <v>58491</v>
      </c>
      <c r="AL1037" s="1128" t="s">
        <v>58492</v>
      </c>
      <c r="AM1037" s="1128" t="s">
        <v>58493</v>
      </c>
      <c r="AN1037" s="1128" t="s">
        <v>58494</v>
      </c>
      <c r="AP1037" s="1188">
        <v>10011</v>
      </c>
      <c r="AQ1037" s="1155">
        <v>1</v>
      </c>
      <c r="AR1037" s="1154" t="s">
        <v>25</v>
      </c>
      <c r="AS1037" s="1162" t="s">
        <v>58490</v>
      </c>
      <c r="AT1037" s="1130" t="s">
        <v>4495</v>
      </c>
      <c r="AU1037" s="1138" t="s">
        <v>58491</v>
      </c>
      <c r="AV1037" s="1130" t="s">
        <v>1106</v>
      </c>
      <c r="AW1037" s="1138" t="s">
        <v>58492</v>
      </c>
      <c r="AX1037" s="1130" t="s">
        <v>5069</v>
      </c>
      <c r="AY1037" s="1138" t="s">
        <v>58493</v>
      </c>
      <c r="AZ1037" s="1130" t="s">
        <v>5069</v>
      </c>
      <c r="BA1037" s="1138" t="s">
        <v>58494</v>
      </c>
    </row>
    <row r="1038" spans="2:53" ht="19.5" thickBot="1">
      <c r="B1038" s="1188">
        <f t="shared" si="164"/>
        <v>10011</v>
      </c>
      <c r="C1038" s="1155">
        <v>2</v>
      </c>
      <c r="D1038" s="1644">
        <v>-1</v>
      </c>
      <c r="E1038" s="1569">
        <v>-1</v>
      </c>
      <c r="F1038" s="1570">
        <v>-1</v>
      </c>
      <c r="G1038" s="1551">
        <v>2012</v>
      </c>
      <c r="H1038" s="1552">
        <v>-1</v>
      </c>
      <c r="I1038" s="1552">
        <v>-1</v>
      </c>
      <c r="J1038" s="1552">
        <v>13</v>
      </c>
      <c r="K1038" s="1552">
        <v>0</v>
      </c>
      <c r="L1038" s="1552">
        <v>-1</v>
      </c>
      <c r="M1038" s="1552">
        <v>6</v>
      </c>
      <c r="N1038" s="1552">
        <v>-1</v>
      </c>
      <c r="O1038" s="1552">
        <v>-1</v>
      </c>
      <c r="P1038" s="1552">
        <v>0</v>
      </c>
      <c r="Q1038" s="1552">
        <v>1</v>
      </c>
      <c r="R1038" s="1552">
        <v>-1</v>
      </c>
      <c r="S1038" s="1552" t="s">
        <v>67889</v>
      </c>
      <c r="T1038" s="1598"/>
      <c r="U1038" s="1555"/>
      <c r="V1038" s="1154" t="s">
        <v>56528</v>
      </c>
      <c r="W1038" s="1483" t="s">
        <v>58495</v>
      </c>
      <c r="X1038" s="945" t="str">
        <f t="shared" si="162"/>
        <v>???</v>
      </c>
      <c r="Y1038" s="945" t="str">
        <f t="shared" si="163"/>
        <v>{PlayerName}</v>
      </c>
      <c r="Z1038" s="1240"/>
      <c r="AA1038" s="1123"/>
      <c r="AB1038" s="1124"/>
      <c r="AC1038" s="1188">
        <v>10011</v>
      </c>
      <c r="AD1038" s="1155">
        <v>2</v>
      </c>
      <c r="AE1038" s="1125" t="s">
        <v>56528</v>
      </c>
      <c r="AF1038" s="1126" t="s">
        <v>4497</v>
      </c>
      <c r="AG1038" s="1126" t="s">
        <v>1107</v>
      </c>
      <c r="AH1038" s="1126" t="s">
        <v>5072</v>
      </c>
      <c r="AI1038" s="1126" t="s">
        <v>5072</v>
      </c>
      <c r="AJ1038" s="1127" t="s">
        <v>58495</v>
      </c>
      <c r="AK1038" s="1128" t="s">
        <v>58496</v>
      </c>
      <c r="AL1038" s="1128" t="s">
        <v>58497</v>
      </c>
      <c r="AM1038" s="1128" t="s">
        <v>58498</v>
      </c>
      <c r="AN1038" s="1128" t="s">
        <v>58499</v>
      </c>
      <c r="AP1038" s="1188">
        <v>10011</v>
      </c>
      <c r="AQ1038" s="1155">
        <v>2</v>
      </c>
      <c r="AR1038" s="1154" t="s">
        <v>56528</v>
      </c>
      <c r="AS1038" s="1162" t="s">
        <v>58495</v>
      </c>
      <c r="AT1038" s="1130" t="s">
        <v>4497</v>
      </c>
      <c r="AU1038" s="1138" t="s">
        <v>58496</v>
      </c>
      <c r="AV1038" s="1130" t="s">
        <v>1107</v>
      </c>
      <c r="AW1038" s="1138" t="s">
        <v>58497</v>
      </c>
      <c r="AX1038" s="1130" t="s">
        <v>5072</v>
      </c>
      <c r="AY1038" s="1138" t="s">
        <v>58498</v>
      </c>
      <c r="AZ1038" s="1130" t="s">
        <v>5072</v>
      </c>
      <c r="BA1038" s="1138" t="s">
        <v>58499</v>
      </c>
    </row>
    <row r="1039" spans="2:53" ht="19.5" thickBot="1">
      <c r="B1039" s="1188">
        <f t="shared" si="164"/>
        <v>10011</v>
      </c>
      <c r="C1039" s="1155">
        <v>3</v>
      </c>
      <c r="D1039" s="1644">
        <v>-1</v>
      </c>
      <c r="E1039" s="1569">
        <v>-1</v>
      </c>
      <c r="F1039" s="1570">
        <v>-1</v>
      </c>
      <c r="G1039" s="1551">
        <v>2012</v>
      </c>
      <c r="H1039" s="1552">
        <v>-1</v>
      </c>
      <c r="I1039" s="1552">
        <v>-1</v>
      </c>
      <c r="J1039" s="1552">
        <v>13</v>
      </c>
      <c r="K1039" s="1552">
        <v>-1</v>
      </c>
      <c r="L1039" s="1552">
        <v>-1</v>
      </c>
      <c r="M1039" s="1552">
        <v>7</v>
      </c>
      <c r="N1039" s="1552">
        <v>-1</v>
      </c>
      <c r="O1039" s="1552">
        <v>-1</v>
      </c>
      <c r="P1039" s="1552">
        <v>0</v>
      </c>
      <c r="Q1039" s="1552">
        <v>0</v>
      </c>
      <c r="R1039" s="1552">
        <v>-1</v>
      </c>
      <c r="S1039" s="1552" t="s">
        <v>67890</v>
      </c>
      <c r="T1039" s="1598"/>
      <c r="U1039" s="1555"/>
      <c r="V1039" s="1154" t="s">
        <v>39</v>
      </c>
      <c r="W1039" s="1483" t="s">
        <v>58500</v>
      </c>
      <c r="X1039" s="945" t="str">
        <f t="shared" si="162"/>
        <v>{PlayerName}</v>
      </c>
      <c r="Y1039" s="945" t="str">
        <f t="shared" si="163"/>
        <v>{PlayerName}</v>
      </c>
      <c r="Z1039" s="1240"/>
      <c r="AA1039" s="1123"/>
      <c r="AB1039" s="1124"/>
      <c r="AC1039" s="1188">
        <v>10011</v>
      </c>
      <c r="AD1039" s="1155">
        <v>3</v>
      </c>
      <c r="AE1039" s="1125" t="s">
        <v>39</v>
      </c>
      <c r="AF1039" s="1126" t="s">
        <v>4496</v>
      </c>
      <c r="AG1039" s="1126" t="s">
        <v>4499</v>
      </c>
      <c r="AH1039" s="1126" t="s">
        <v>5070</v>
      </c>
      <c r="AI1039" s="1126" t="s">
        <v>5071</v>
      </c>
      <c r="AJ1039" s="1127" t="s">
        <v>58500</v>
      </c>
      <c r="AK1039" s="1128" t="s">
        <v>58501</v>
      </c>
      <c r="AL1039" s="1128" t="s">
        <v>58502</v>
      </c>
      <c r="AM1039" s="1128" t="s">
        <v>58503</v>
      </c>
      <c r="AN1039" s="1128" t="s">
        <v>58504</v>
      </c>
      <c r="AP1039" s="1188">
        <v>10011</v>
      </c>
      <c r="AQ1039" s="1155">
        <v>3</v>
      </c>
      <c r="AR1039" s="1154" t="s">
        <v>39</v>
      </c>
      <c r="AS1039" s="1162" t="s">
        <v>58500</v>
      </c>
      <c r="AT1039" s="1130" t="s">
        <v>4496</v>
      </c>
      <c r="AU1039" s="1138" t="s">
        <v>58501</v>
      </c>
      <c r="AV1039" s="1130" t="s">
        <v>4499</v>
      </c>
      <c r="AW1039" s="1138" t="s">
        <v>58502</v>
      </c>
      <c r="AX1039" s="1130" t="s">
        <v>5070</v>
      </c>
      <c r="AY1039" s="1138" t="s">
        <v>58503</v>
      </c>
      <c r="AZ1039" s="1130" t="s">
        <v>5071</v>
      </c>
      <c r="BA1039" s="1138" t="s">
        <v>58504</v>
      </c>
    </row>
    <row r="1040" spans="2:53" ht="19.5" thickBot="1">
      <c r="B1040" s="1188">
        <f t="shared" si="164"/>
        <v>10011</v>
      </c>
      <c r="C1040" s="1155">
        <v>4</v>
      </c>
      <c r="D1040" s="1644">
        <v>-1</v>
      </c>
      <c r="E1040" s="1569">
        <v>-1</v>
      </c>
      <c r="F1040" s="1570">
        <v>-1</v>
      </c>
      <c r="G1040" s="1551">
        <v>2012</v>
      </c>
      <c r="H1040" s="1552">
        <v>-1</v>
      </c>
      <c r="I1040" s="1552">
        <v>-1</v>
      </c>
      <c r="J1040" s="1552">
        <v>0</v>
      </c>
      <c r="K1040" s="1552">
        <v>-1</v>
      </c>
      <c r="L1040" s="1552">
        <v>-1</v>
      </c>
      <c r="M1040" s="1552">
        <v>7</v>
      </c>
      <c r="N1040" s="1552">
        <v>-1</v>
      </c>
      <c r="O1040" s="1552">
        <v>-1</v>
      </c>
      <c r="P1040" s="1552">
        <v>0</v>
      </c>
      <c r="Q1040" s="1552">
        <v>1</v>
      </c>
      <c r="R1040" s="1552">
        <v>-1</v>
      </c>
      <c r="S1040" s="1552" t="s">
        <v>67889</v>
      </c>
      <c r="T1040" s="1598"/>
      <c r="U1040" s="1555"/>
      <c r="V1040" s="1154" t="s">
        <v>1105</v>
      </c>
      <c r="W1040" s="1483" t="s">
        <v>58505</v>
      </c>
      <c r="X1040" s="945" t="str">
        <f t="shared" si="162"/>
        <v>{PlayerName}</v>
      </c>
      <c r="Y1040" s="945" t="str">
        <f t="shared" si="163"/>
        <v>{PlayerName}</v>
      </c>
      <c r="Z1040" s="1240"/>
      <c r="AA1040" s="1123"/>
      <c r="AB1040" s="1124"/>
      <c r="AC1040" s="1188">
        <v>10011</v>
      </c>
      <c r="AD1040" s="1155">
        <v>4</v>
      </c>
      <c r="AE1040" s="1125" t="s">
        <v>1105</v>
      </c>
      <c r="AF1040" s="1126" t="s">
        <v>1105</v>
      </c>
      <c r="AG1040" s="1126" t="s">
        <v>1105</v>
      </c>
      <c r="AH1040" s="1126" t="s">
        <v>1105</v>
      </c>
      <c r="AI1040" s="1126" t="s">
        <v>1105</v>
      </c>
      <c r="AJ1040" s="1127" t="s">
        <v>58505</v>
      </c>
      <c r="AK1040" s="1128" t="s">
        <v>58506</v>
      </c>
      <c r="AL1040" s="1128" t="s">
        <v>58507</v>
      </c>
      <c r="AM1040" s="1128" t="s">
        <v>58508</v>
      </c>
      <c r="AN1040" s="1128" t="s">
        <v>58509</v>
      </c>
      <c r="AP1040" s="1188">
        <v>10011</v>
      </c>
      <c r="AQ1040" s="1155">
        <v>4</v>
      </c>
      <c r="AR1040" s="1154" t="s">
        <v>1105</v>
      </c>
      <c r="AS1040" s="1162" t="s">
        <v>58505</v>
      </c>
      <c r="AT1040" s="1130" t="s">
        <v>1105</v>
      </c>
      <c r="AU1040" s="1138" t="s">
        <v>58506</v>
      </c>
      <c r="AV1040" s="1130" t="s">
        <v>1105</v>
      </c>
      <c r="AW1040" s="1138" t="s">
        <v>58507</v>
      </c>
      <c r="AX1040" s="1130" t="s">
        <v>1105</v>
      </c>
      <c r="AY1040" s="1138" t="s">
        <v>58508</v>
      </c>
      <c r="AZ1040" s="1130" t="s">
        <v>1105</v>
      </c>
      <c r="BA1040" s="1138" t="s">
        <v>58509</v>
      </c>
    </row>
    <row r="1041" spans="2:53" ht="19.5" thickBot="1">
      <c r="B1041" s="1188">
        <f t="shared" si="164"/>
        <v>10011</v>
      </c>
      <c r="C1041" s="1155">
        <v>5</v>
      </c>
      <c r="D1041" s="1644">
        <v>-1</v>
      </c>
      <c r="E1041" s="1569">
        <v>-1</v>
      </c>
      <c r="F1041" s="1570">
        <v>-1</v>
      </c>
      <c r="G1041" s="1551">
        <v>2012</v>
      </c>
      <c r="H1041" s="1552">
        <v>-1</v>
      </c>
      <c r="I1041" s="1552">
        <v>-1</v>
      </c>
      <c r="J1041" s="1552">
        <v>0</v>
      </c>
      <c r="K1041" s="1552">
        <v>-1</v>
      </c>
      <c r="L1041" s="1552">
        <v>-1</v>
      </c>
      <c r="M1041" s="1552">
        <v>6</v>
      </c>
      <c r="N1041" s="1552">
        <v>-1</v>
      </c>
      <c r="O1041" s="1552">
        <v>-1</v>
      </c>
      <c r="P1041" s="1552">
        <v>0</v>
      </c>
      <c r="Q1041" s="1552">
        <v>0</v>
      </c>
      <c r="R1041" s="1552">
        <v>-1</v>
      </c>
      <c r="S1041" s="1552" t="s">
        <v>67890</v>
      </c>
      <c r="T1041" s="1598"/>
      <c r="U1041" s="1555"/>
      <c r="V1041" s="1154" t="s">
        <v>25</v>
      </c>
      <c r="W1041" s="1483" t="s">
        <v>58510</v>
      </c>
      <c r="X1041" s="945" t="str">
        <f t="shared" si="162"/>
        <v>{PlayerName}</v>
      </c>
      <c r="Y1041" s="945" t="str">
        <f t="shared" si="163"/>
        <v>{PlayerName}</v>
      </c>
      <c r="Z1041" s="1240"/>
      <c r="AA1041" s="1123"/>
      <c r="AB1041" s="1124"/>
      <c r="AC1041" s="1188">
        <v>10011</v>
      </c>
      <c r="AD1041" s="1155">
        <v>5</v>
      </c>
      <c r="AE1041" s="1125" t="s">
        <v>25</v>
      </c>
      <c r="AF1041" s="1126" t="s">
        <v>4495</v>
      </c>
      <c r="AG1041" s="1126" t="s">
        <v>1106</v>
      </c>
      <c r="AH1041" s="1126" t="s">
        <v>5069</v>
      </c>
      <c r="AI1041" s="1126" t="s">
        <v>5069</v>
      </c>
      <c r="AJ1041" s="1127" t="s">
        <v>58510</v>
      </c>
      <c r="AK1041" s="1128" t="s">
        <v>58511</v>
      </c>
      <c r="AL1041" s="1128" t="s">
        <v>58512</v>
      </c>
      <c r="AM1041" s="1128" t="s">
        <v>58513</v>
      </c>
      <c r="AN1041" s="1128" t="s">
        <v>58514</v>
      </c>
      <c r="AP1041" s="1188">
        <v>10011</v>
      </c>
      <c r="AQ1041" s="1155">
        <v>5</v>
      </c>
      <c r="AR1041" s="1154" t="s">
        <v>25</v>
      </c>
      <c r="AS1041" s="1162" t="s">
        <v>58510</v>
      </c>
      <c r="AT1041" s="1130" t="s">
        <v>4495</v>
      </c>
      <c r="AU1041" s="1138" t="s">
        <v>58511</v>
      </c>
      <c r="AV1041" s="1130" t="s">
        <v>1106</v>
      </c>
      <c r="AW1041" s="1138" t="s">
        <v>58512</v>
      </c>
      <c r="AX1041" s="1130" t="s">
        <v>5069</v>
      </c>
      <c r="AY1041" s="1138" t="s">
        <v>58513</v>
      </c>
      <c r="AZ1041" s="1130" t="s">
        <v>5069</v>
      </c>
      <c r="BA1041" s="1138" t="s">
        <v>58514</v>
      </c>
    </row>
    <row r="1042" spans="2:53" ht="19.5" thickBot="1">
      <c r="B1042" s="1188">
        <f t="shared" si="164"/>
        <v>10011</v>
      </c>
      <c r="C1042" s="1155">
        <v>6</v>
      </c>
      <c r="D1042" s="1644">
        <v>-1</v>
      </c>
      <c r="E1042" s="1569">
        <v>-1</v>
      </c>
      <c r="F1042" s="1570">
        <v>-1</v>
      </c>
      <c r="G1042" s="1551">
        <v>2012</v>
      </c>
      <c r="H1042" s="1552">
        <v>-1</v>
      </c>
      <c r="I1042" s="1552">
        <v>-1</v>
      </c>
      <c r="J1042" s="1552">
        <v>0</v>
      </c>
      <c r="K1042" s="1552">
        <v>-1</v>
      </c>
      <c r="L1042" s="1552">
        <v>-1</v>
      </c>
      <c r="M1042" s="1552">
        <v>6</v>
      </c>
      <c r="N1042" s="1552">
        <v>1002</v>
      </c>
      <c r="O1042" s="1552">
        <v>1002</v>
      </c>
      <c r="P1042" s="1552">
        <v>0</v>
      </c>
      <c r="Q1042" s="1552">
        <v>0</v>
      </c>
      <c r="R1042" s="1552">
        <v>-1</v>
      </c>
      <c r="S1042" s="1552" t="s">
        <v>67890</v>
      </c>
      <c r="T1042" s="1598"/>
      <c r="U1042" s="1555"/>
      <c r="V1042" s="1154" t="s">
        <v>25</v>
      </c>
      <c r="W1042" s="1483" t="s">
        <v>58515</v>
      </c>
      <c r="X1042" s="945" t="str">
        <f t="shared" si="162"/>
        <v>{PlayerName}</v>
      </c>
      <c r="Y1042" s="945" t="str">
        <f t="shared" si="163"/>
        <v>위의 표정과 동일</v>
      </c>
      <c r="Z1042" s="1240"/>
      <c r="AA1042" s="1123"/>
      <c r="AB1042" s="1124"/>
      <c r="AC1042" s="1188">
        <v>10011</v>
      </c>
      <c r="AD1042" s="1155">
        <v>6</v>
      </c>
      <c r="AE1042" s="1125" t="s">
        <v>25</v>
      </c>
      <c r="AF1042" s="1126" t="s">
        <v>4495</v>
      </c>
      <c r="AG1042" s="1126" t="s">
        <v>1106</v>
      </c>
      <c r="AH1042" s="1126" t="s">
        <v>5069</v>
      </c>
      <c r="AI1042" s="1126" t="s">
        <v>5069</v>
      </c>
      <c r="AJ1042" s="1127" t="s">
        <v>58515</v>
      </c>
      <c r="AK1042" s="1128" t="s">
        <v>58516</v>
      </c>
      <c r="AL1042" s="1128" t="s">
        <v>58517</v>
      </c>
      <c r="AM1042" s="1128" t="s">
        <v>58518</v>
      </c>
      <c r="AN1042" s="1128" t="s">
        <v>58519</v>
      </c>
      <c r="AP1042" s="1188">
        <v>10011</v>
      </c>
      <c r="AQ1042" s="1155">
        <v>6</v>
      </c>
      <c r="AR1042" s="1154" t="s">
        <v>25</v>
      </c>
      <c r="AS1042" s="1162" t="s">
        <v>58515</v>
      </c>
      <c r="AT1042" s="1130" t="s">
        <v>4495</v>
      </c>
      <c r="AU1042" s="1138" t="s">
        <v>58516</v>
      </c>
      <c r="AV1042" s="1130" t="s">
        <v>1106</v>
      </c>
      <c r="AW1042" s="1138" t="s">
        <v>58517</v>
      </c>
      <c r="AX1042" s="1130" t="s">
        <v>5069</v>
      </c>
      <c r="AY1042" s="1138" t="s">
        <v>58518</v>
      </c>
      <c r="AZ1042" s="1130" t="s">
        <v>5069</v>
      </c>
      <c r="BA1042" s="1138" t="s">
        <v>58519</v>
      </c>
    </row>
    <row r="1043" spans="2:53" ht="19.5" thickBot="1">
      <c r="B1043" s="1188">
        <f t="shared" si="164"/>
        <v>10011</v>
      </c>
      <c r="C1043" s="1155">
        <v>7</v>
      </c>
      <c r="D1043" s="1644">
        <v>-1</v>
      </c>
      <c r="E1043" s="1569">
        <v>-1</v>
      </c>
      <c r="F1043" s="1570">
        <v>-1</v>
      </c>
      <c r="G1043" s="1551">
        <v>2012</v>
      </c>
      <c r="H1043" s="1552">
        <v>-1</v>
      </c>
      <c r="I1043" s="1552">
        <v>-1</v>
      </c>
      <c r="J1043" s="1552">
        <v>19</v>
      </c>
      <c r="K1043" s="1552">
        <v>1002</v>
      </c>
      <c r="L1043" s="1552">
        <v>1002</v>
      </c>
      <c r="M1043" s="1552">
        <v>6</v>
      </c>
      <c r="N1043" s="1552">
        <v>0</v>
      </c>
      <c r="O1043" s="1552">
        <v>0</v>
      </c>
      <c r="P1043" s="1552">
        <v>0</v>
      </c>
      <c r="Q1043" s="1552">
        <v>1</v>
      </c>
      <c r="R1043" s="1552">
        <v>-1</v>
      </c>
      <c r="S1043" s="1552" t="s">
        <v>67889</v>
      </c>
      <c r="T1043" s="1598"/>
      <c r="U1043" s="1555"/>
      <c r="V1043" s="1154" t="s">
        <v>58520</v>
      </c>
      <c r="W1043" s="1483" t="s">
        <v>58521</v>
      </c>
      <c r="X1043" s="945" t="str">
        <f t="shared" si="162"/>
        <v>위의 표정과 동일</v>
      </c>
      <c r="Y1043" s="945" t="str">
        <f t="shared" si="163"/>
        <v>???</v>
      </c>
      <c r="Z1043" s="1244"/>
      <c r="AA1043" s="1123"/>
      <c r="AB1043" s="1124"/>
      <c r="AC1043" s="1188">
        <v>10011</v>
      </c>
      <c r="AD1043" s="1155">
        <v>7</v>
      </c>
      <c r="AE1043" s="1125" t="s">
        <v>58520</v>
      </c>
      <c r="AF1043" s="1126" t="s">
        <v>58522</v>
      </c>
      <c r="AG1043" s="1126" t="s">
        <v>58524</v>
      </c>
      <c r="AH1043" s="1126" t="s">
        <v>58525</v>
      </c>
      <c r="AI1043" s="1126" t="s">
        <v>58526</v>
      </c>
      <c r="AJ1043" s="1127" t="s">
        <v>58521</v>
      </c>
      <c r="AK1043" s="1128" t="s">
        <v>58523</v>
      </c>
      <c r="AL1043" s="1128" t="s">
        <v>1782</v>
      </c>
      <c r="AM1043" s="1128" t="s">
        <v>5078</v>
      </c>
      <c r="AN1043" s="1128" t="s">
        <v>58527</v>
      </c>
      <c r="AP1043" s="1188">
        <v>10011</v>
      </c>
      <c r="AQ1043" s="1155">
        <v>7</v>
      </c>
      <c r="AR1043" s="1154" t="s">
        <v>58520</v>
      </c>
      <c r="AS1043" s="1162" t="s">
        <v>58521</v>
      </c>
      <c r="AT1043" s="1130" t="s">
        <v>58522</v>
      </c>
      <c r="AU1043" s="1138" t="s">
        <v>58523</v>
      </c>
      <c r="AV1043" s="1130" t="s">
        <v>58524</v>
      </c>
      <c r="AW1043" s="1138" t="s">
        <v>1782</v>
      </c>
      <c r="AX1043" s="1130" t="s">
        <v>58525</v>
      </c>
      <c r="AY1043" s="1138" t="s">
        <v>5078</v>
      </c>
      <c r="AZ1043" s="1130" t="s">
        <v>58526</v>
      </c>
      <c r="BA1043" s="1138" t="s">
        <v>58527</v>
      </c>
    </row>
    <row r="1044" spans="2:53" ht="19.5" thickBot="1">
      <c r="B1044" s="1188">
        <f t="shared" si="164"/>
        <v>10011</v>
      </c>
      <c r="C1044" s="1155">
        <v>8</v>
      </c>
      <c r="D1044" s="1644">
        <v>-1</v>
      </c>
      <c r="E1044" s="1569">
        <v>-1</v>
      </c>
      <c r="F1044" s="1570">
        <v>-1</v>
      </c>
      <c r="G1044" s="1551">
        <v>2012</v>
      </c>
      <c r="H1044" s="1552">
        <v>-1</v>
      </c>
      <c r="I1044" s="1552">
        <v>-1</v>
      </c>
      <c r="J1044" s="1552">
        <v>19</v>
      </c>
      <c r="K1044" s="1552">
        <v>-1</v>
      </c>
      <c r="L1044" s="1552">
        <v>0</v>
      </c>
      <c r="M1044" s="1552">
        <v>0</v>
      </c>
      <c r="N1044" s="1552">
        <v>2004</v>
      </c>
      <c r="O1044" s="1552">
        <v>-1</v>
      </c>
      <c r="P1044" s="1552">
        <v>0</v>
      </c>
      <c r="Q1044" s="1552">
        <v>0</v>
      </c>
      <c r="R1044" s="1552">
        <v>-1</v>
      </c>
      <c r="S1044" s="1552" t="s">
        <v>67890</v>
      </c>
      <c r="T1044" s="1598"/>
      <c r="U1044" s="1555"/>
      <c r="V1044" s="1154" t="s">
        <v>1105</v>
      </c>
      <c r="W1044" s="1483" t="s">
        <v>58528</v>
      </c>
      <c r="X1044" s="945" t="str">
        <f t="shared" si="162"/>
        <v>{PlayerName}</v>
      </c>
      <c r="Y1044" s="945" t="str">
        <f t="shared" si="163"/>
        <v>위의 표정과 동일</v>
      </c>
      <c r="Z1044" s="1240"/>
      <c r="AA1044" s="1123"/>
      <c r="AB1044" s="1124"/>
      <c r="AC1044" s="1188">
        <v>10011</v>
      </c>
      <c r="AD1044" s="1155">
        <v>8</v>
      </c>
      <c r="AE1044" s="1125" t="s">
        <v>1105</v>
      </c>
      <c r="AF1044" s="1126" t="s">
        <v>1105</v>
      </c>
      <c r="AG1044" s="1126" t="s">
        <v>1105</v>
      </c>
      <c r="AH1044" s="1126" t="s">
        <v>1105</v>
      </c>
      <c r="AI1044" s="1126" t="s">
        <v>1105</v>
      </c>
      <c r="AJ1044" s="1127" t="s">
        <v>58528</v>
      </c>
      <c r="AK1044" s="1128" t="s">
        <v>58529</v>
      </c>
      <c r="AL1044" s="1128" t="s">
        <v>58530</v>
      </c>
      <c r="AM1044" s="1128" t="s">
        <v>58531</v>
      </c>
      <c r="AN1044" s="1128" t="s">
        <v>58532</v>
      </c>
      <c r="AP1044" s="1188">
        <v>10011</v>
      </c>
      <c r="AQ1044" s="1155">
        <v>8</v>
      </c>
      <c r="AR1044" s="1154" t="s">
        <v>1105</v>
      </c>
      <c r="AS1044" s="1162" t="s">
        <v>58528</v>
      </c>
      <c r="AT1044" s="1130" t="s">
        <v>1105</v>
      </c>
      <c r="AU1044" s="1138" t="s">
        <v>58529</v>
      </c>
      <c r="AV1044" s="1130" t="s">
        <v>1105</v>
      </c>
      <c r="AW1044" s="1138" t="s">
        <v>58530</v>
      </c>
      <c r="AX1044" s="1130" t="s">
        <v>1105</v>
      </c>
      <c r="AY1044" s="1138" t="s">
        <v>58531</v>
      </c>
      <c r="AZ1044" s="1130" t="s">
        <v>1105</v>
      </c>
      <c r="BA1044" s="1138" t="s">
        <v>58532</v>
      </c>
    </row>
    <row r="1045" spans="2:53" ht="19.5" thickBot="1">
      <c r="B1045" s="1188">
        <f t="shared" si="164"/>
        <v>10011</v>
      </c>
      <c r="C1045" s="1155">
        <v>9</v>
      </c>
      <c r="D1045" s="1644">
        <v>-1</v>
      </c>
      <c r="E1045" s="1569">
        <v>-1</v>
      </c>
      <c r="F1045" s="1570">
        <v>-1</v>
      </c>
      <c r="G1045" s="1551">
        <v>2012</v>
      </c>
      <c r="H1045" s="1552">
        <v>-1</v>
      </c>
      <c r="I1045" s="1552">
        <v>-1</v>
      </c>
      <c r="J1045" s="1552">
        <v>19</v>
      </c>
      <c r="K1045" s="1552">
        <v>0</v>
      </c>
      <c r="L1045" s="1552">
        <v>-1</v>
      </c>
      <c r="M1045" s="1552">
        <v>0</v>
      </c>
      <c r="N1045" s="1552">
        <v>-1</v>
      </c>
      <c r="O1045" s="1552">
        <v>-1</v>
      </c>
      <c r="P1045" s="1552">
        <v>0</v>
      </c>
      <c r="Q1045" s="1552">
        <v>1</v>
      </c>
      <c r="R1045" s="1552">
        <v>-1</v>
      </c>
      <c r="S1045" s="1552" t="s">
        <v>67889</v>
      </c>
      <c r="T1045" s="1598"/>
      <c r="U1045" s="1555"/>
      <c r="V1045" s="1154" t="s">
        <v>58520</v>
      </c>
      <c r="W1045" s="1483" t="s">
        <v>58533</v>
      </c>
      <c r="X1045" s="945" t="str">
        <f t="shared" si="162"/>
        <v>???</v>
      </c>
      <c r="Y1045" s="945" t="str">
        <f t="shared" si="163"/>
        <v>{PlayerName}</v>
      </c>
      <c r="Z1045" s="1240"/>
      <c r="AA1045" s="1123"/>
      <c r="AB1045" s="1124"/>
      <c r="AC1045" s="1188">
        <v>10011</v>
      </c>
      <c r="AD1045" s="1155">
        <v>9</v>
      </c>
      <c r="AE1045" s="1125" t="s">
        <v>58520</v>
      </c>
      <c r="AF1045" s="1126" t="s">
        <v>58522</v>
      </c>
      <c r="AG1045" s="1126" t="s">
        <v>58524</v>
      </c>
      <c r="AH1045" s="1126" t="s">
        <v>58525</v>
      </c>
      <c r="AI1045" s="1126" t="s">
        <v>58526</v>
      </c>
      <c r="AJ1045" s="1127" t="s">
        <v>58533</v>
      </c>
      <c r="AK1045" s="1128" t="s">
        <v>58534</v>
      </c>
      <c r="AL1045" s="1128" t="s">
        <v>58535</v>
      </c>
      <c r="AM1045" s="1128" t="s">
        <v>58536</v>
      </c>
      <c r="AN1045" s="1128" t="s">
        <v>58537</v>
      </c>
      <c r="AP1045" s="1188">
        <v>10011</v>
      </c>
      <c r="AQ1045" s="1155">
        <v>9</v>
      </c>
      <c r="AR1045" s="1154" t="s">
        <v>58520</v>
      </c>
      <c r="AS1045" s="1162" t="s">
        <v>58533</v>
      </c>
      <c r="AT1045" s="1130" t="s">
        <v>58522</v>
      </c>
      <c r="AU1045" s="1138" t="s">
        <v>58534</v>
      </c>
      <c r="AV1045" s="1130" t="s">
        <v>58524</v>
      </c>
      <c r="AW1045" s="1138" t="s">
        <v>58535</v>
      </c>
      <c r="AX1045" s="1130" t="s">
        <v>58525</v>
      </c>
      <c r="AY1045" s="1138" t="s">
        <v>58536</v>
      </c>
      <c r="AZ1045" s="1130" t="s">
        <v>58526</v>
      </c>
      <c r="BA1045" s="1138" t="s">
        <v>58537</v>
      </c>
    </row>
    <row r="1046" spans="2:53" ht="38.25" thickBot="1">
      <c r="B1046" s="1188">
        <f t="shared" si="164"/>
        <v>10011</v>
      </c>
      <c r="C1046" s="1155">
        <v>10</v>
      </c>
      <c r="D1046" s="1644">
        <v>-1</v>
      </c>
      <c r="E1046" s="1569">
        <v>-1</v>
      </c>
      <c r="F1046" s="1570">
        <v>-1</v>
      </c>
      <c r="G1046" s="1551">
        <v>2012</v>
      </c>
      <c r="H1046" s="1552">
        <v>-1</v>
      </c>
      <c r="I1046" s="1552">
        <v>-1</v>
      </c>
      <c r="J1046" s="1552">
        <v>19</v>
      </c>
      <c r="K1046" s="1552">
        <v>-1</v>
      </c>
      <c r="L1046" s="1552">
        <v>-1</v>
      </c>
      <c r="M1046" s="1552">
        <v>0</v>
      </c>
      <c r="N1046" s="1552">
        <v>-1</v>
      </c>
      <c r="O1046" s="1552">
        <v>-1</v>
      </c>
      <c r="P1046" s="1552">
        <v>0</v>
      </c>
      <c r="Q1046" s="1552">
        <v>1</v>
      </c>
      <c r="R1046" s="1552">
        <v>-1</v>
      </c>
      <c r="S1046" s="1552" t="s">
        <v>67889</v>
      </c>
      <c r="T1046" s="1598"/>
      <c r="U1046" s="1555"/>
      <c r="V1046" s="1154" t="s">
        <v>58520</v>
      </c>
      <c r="W1046" s="1483" t="s">
        <v>58538</v>
      </c>
      <c r="X1046" s="945" t="str">
        <f t="shared" si="162"/>
        <v>{PlayerName}</v>
      </c>
      <c r="Y1046" s="945" t="str">
        <f t="shared" si="163"/>
        <v>{PlayerName}</v>
      </c>
      <c r="Z1046" s="1240"/>
      <c r="AA1046" s="1123"/>
      <c r="AB1046" s="1124"/>
      <c r="AC1046" s="1188">
        <v>10011</v>
      </c>
      <c r="AD1046" s="1155">
        <v>10</v>
      </c>
      <c r="AE1046" s="1125" t="s">
        <v>58520</v>
      </c>
      <c r="AF1046" s="1126" t="s">
        <v>58522</v>
      </c>
      <c r="AG1046" s="1126" t="s">
        <v>58524</v>
      </c>
      <c r="AH1046" s="1126" t="s">
        <v>58525</v>
      </c>
      <c r="AI1046" s="1126" t="s">
        <v>58526</v>
      </c>
      <c r="AJ1046" s="1127" t="s">
        <v>58538</v>
      </c>
      <c r="AK1046" s="1128" t="s">
        <v>58539</v>
      </c>
      <c r="AL1046" s="1128" t="s">
        <v>58540</v>
      </c>
      <c r="AM1046" s="1128" t="s">
        <v>58541</v>
      </c>
      <c r="AN1046" s="1128" t="s">
        <v>58542</v>
      </c>
      <c r="AP1046" s="1188">
        <v>10011</v>
      </c>
      <c r="AQ1046" s="1155">
        <v>10</v>
      </c>
      <c r="AR1046" s="1154" t="s">
        <v>58520</v>
      </c>
      <c r="AS1046" s="1162" t="s">
        <v>58538</v>
      </c>
      <c r="AT1046" s="1130" t="s">
        <v>58522</v>
      </c>
      <c r="AU1046" s="1138" t="s">
        <v>58539</v>
      </c>
      <c r="AV1046" s="1130" t="s">
        <v>58524</v>
      </c>
      <c r="AW1046" s="1138" t="s">
        <v>58540</v>
      </c>
      <c r="AX1046" s="1130" t="s">
        <v>58525</v>
      </c>
      <c r="AY1046" s="1138" t="s">
        <v>58541</v>
      </c>
      <c r="AZ1046" s="1130" t="s">
        <v>58526</v>
      </c>
      <c r="BA1046" s="1138" t="s">
        <v>58542</v>
      </c>
    </row>
    <row r="1047" spans="2:53" ht="38.25" thickBot="1">
      <c r="B1047" s="1188">
        <f t="shared" si="164"/>
        <v>10011</v>
      </c>
      <c r="C1047" s="1155">
        <v>11</v>
      </c>
      <c r="D1047" s="1644">
        <v>-1</v>
      </c>
      <c r="E1047" s="1569">
        <v>-1</v>
      </c>
      <c r="F1047" s="1570">
        <v>-1</v>
      </c>
      <c r="G1047" s="1551">
        <v>2012</v>
      </c>
      <c r="H1047" s="1552">
        <v>-1</v>
      </c>
      <c r="I1047" s="1552">
        <v>-1</v>
      </c>
      <c r="J1047" s="1552">
        <v>19</v>
      </c>
      <c r="K1047" s="1552">
        <v>-1</v>
      </c>
      <c r="L1047" s="1552">
        <v>-1</v>
      </c>
      <c r="M1047" s="1552">
        <v>13</v>
      </c>
      <c r="N1047" s="1552">
        <v>0</v>
      </c>
      <c r="O1047" s="1552">
        <v>-1</v>
      </c>
      <c r="P1047" s="1552">
        <v>0</v>
      </c>
      <c r="Q1047" s="1552">
        <v>0</v>
      </c>
      <c r="R1047" s="1552">
        <v>-1</v>
      </c>
      <c r="S1047" s="1552" t="s">
        <v>67890</v>
      </c>
      <c r="T1047" s="1598"/>
      <c r="U1047" s="1555"/>
      <c r="V1047" s="1154" t="s">
        <v>56528</v>
      </c>
      <c r="W1047" s="1482" t="s">
        <v>58543</v>
      </c>
      <c r="X1047" s="945" t="str">
        <f t="shared" si="162"/>
        <v>{PlayerName}</v>
      </c>
      <c r="Y1047" s="945" t="str">
        <f t="shared" si="163"/>
        <v>???</v>
      </c>
      <c r="Z1047" s="1225"/>
      <c r="AA1047" s="1123"/>
      <c r="AB1047" s="1124"/>
      <c r="AC1047" s="1188">
        <v>10011</v>
      </c>
      <c r="AD1047" s="1155">
        <v>11</v>
      </c>
      <c r="AE1047" s="1125" t="s">
        <v>56528</v>
      </c>
      <c r="AF1047" s="1126" t="s">
        <v>4497</v>
      </c>
      <c r="AG1047" s="1126" t="s">
        <v>1107</v>
      </c>
      <c r="AH1047" s="1126" t="s">
        <v>5072</v>
      </c>
      <c r="AI1047" s="1126" t="s">
        <v>5072</v>
      </c>
      <c r="AJ1047" s="1151" t="s">
        <v>58543</v>
      </c>
      <c r="AK1047" s="1128" t="s">
        <v>58544</v>
      </c>
      <c r="AL1047" s="1128" t="s">
        <v>58545</v>
      </c>
      <c r="AM1047" s="1128" t="s">
        <v>58546</v>
      </c>
      <c r="AN1047" s="1128" t="s">
        <v>58547</v>
      </c>
      <c r="AP1047" s="1188">
        <v>10011</v>
      </c>
      <c r="AQ1047" s="1155">
        <v>11</v>
      </c>
      <c r="AR1047" s="1154" t="s">
        <v>56528</v>
      </c>
      <c r="AS1047" s="1156" t="s">
        <v>58543</v>
      </c>
      <c r="AT1047" s="1130" t="s">
        <v>4497</v>
      </c>
      <c r="AU1047" s="1138" t="s">
        <v>58544</v>
      </c>
      <c r="AV1047" s="1130" t="s">
        <v>1107</v>
      </c>
      <c r="AW1047" s="1138" t="s">
        <v>58545</v>
      </c>
      <c r="AX1047" s="1130" t="s">
        <v>5072</v>
      </c>
      <c r="AY1047" s="1138" t="s">
        <v>58546</v>
      </c>
      <c r="AZ1047" s="1130" t="s">
        <v>5072</v>
      </c>
      <c r="BA1047" s="1138" t="s">
        <v>58547</v>
      </c>
    </row>
    <row r="1048" spans="2:53" ht="38.25" thickBot="1">
      <c r="B1048" s="1188">
        <f t="shared" si="164"/>
        <v>10011</v>
      </c>
      <c r="C1048" s="1155">
        <v>12</v>
      </c>
      <c r="D1048" s="1644">
        <v>-1</v>
      </c>
      <c r="E1048" s="1569">
        <v>-1</v>
      </c>
      <c r="F1048" s="1570">
        <v>-1</v>
      </c>
      <c r="G1048" s="1551">
        <v>2012</v>
      </c>
      <c r="H1048" s="1552">
        <v>-1</v>
      </c>
      <c r="I1048" s="1552">
        <v>-1</v>
      </c>
      <c r="J1048" s="1552">
        <v>19</v>
      </c>
      <c r="K1048" s="1552">
        <v>-1</v>
      </c>
      <c r="L1048" s="1552">
        <v>-1</v>
      </c>
      <c r="M1048" s="1552">
        <v>13</v>
      </c>
      <c r="N1048" s="1552">
        <v>-1</v>
      </c>
      <c r="O1048" s="1552">
        <v>-1</v>
      </c>
      <c r="P1048" s="1552">
        <v>0</v>
      </c>
      <c r="Q1048" s="1552">
        <v>1</v>
      </c>
      <c r="R1048" s="1552">
        <v>-1</v>
      </c>
      <c r="S1048" s="1552" t="s">
        <v>67889</v>
      </c>
      <c r="T1048" s="1598"/>
      <c r="U1048" s="1555"/>
      <c r="V1048" s="1154" t="s">
        <v>58520</v>
      </c>
      <c r="W1048" s="1482" t="s">
        <v>58548</v>
      </c>
      <c r="X1048" s="945" t="str">
        <f t="shared" si="162"/>
        <v>{PlayerName}</v>
      </c>
      <c r="Y1048" s="945" t="str">
        <f t="shared" si="163"/>
        <v>{PlayerName}</v>
      </c>
      <c r="Z1048" s="1225"/>
      <c r="AA1048" s="1123"/>
      <c r="AB1048" s="1124"/>
      <c r="AC1048" s="1188">
        <v>10011</v>
      </c>
      <c r="AD1048" s="1155">
        <v>12</v>
      </c>
      <c r="AE1048" s="1125" t="s">
        <v>58520</v>
      </c>
      <c r="AF1048" s="1126" t="s">
        <v>58522</v>
      </c>
      <c r="AG1048" s="1126" t="s">
        <v>58524</v>
      </c>
      <c r="AH1048" s="1126" t="s">
        <v>58525</v>
      </c>
      <c r="AI1048" s="1126" t="s">
        <v>58526</v>
      </c>
      <c r="AJ1048" s="1151" t="s">
        <v>58548</v>
      </c>
      <c r="AK1048" s="1128" t="s">
        <v>58549</v>
      </c>
      <c r="AL1048" s="1128" t="s">
        <v>58550</v>
      </c>
      <c r="AM1048" s="1128" t="s">
        <v>58551</v>
      </c>
      <c r="AN1048" s="1128" t="s">
        <v>58552</v>
      </c>
      <c r="AP1048" s="1188">
        <v>10011</v>
      </c>
      <c r="AQ1048" s="1155">
        <v>12</v>
      </c>
      <c r="AR1048" s="1154" t="s">
        <v>58520</v>
      </c>
      <c r="AS1048" s="1156" t="s">
        <v>58548</v>
      </c>
      <c r="AT1048" s="1130" t="s">
        <v>58522</v>
      </c>
      <c r="AU1048" s="1138" t="s">
        <v>58549</v>
      </c>
      <c r="AV1048" s="1130" t="s">
        <v>58524</v>
      </c>
      <c r="AW1048" s="1138" t="s">
        <v>58550</v>
      </c>
      <c r="AX1048" s="1130" t="s">
        <v>58525</v>
      </c>
      <c r="AY1048" s="1138" t="s">
        <v>58551</v>
      </c>
      <c r="AZ1048" s="1130" t="s">
        <v>58526</v>
      </c>
      <c r="BA1048" s="1138" t="s">
        <v>58552</v>
      </c>
    </row>
    <row r="1049" spans="2:53" ht="19.5" thickBot="1">
      <c r="B1049" s="1188">
        <f t="shared" si="164"/>
        <v>10011</v>
      </c>
      <c r="C1049" s="1155">
        <v>13</v>
      </c>
      <c r="D1049" s="1644">
        <v>-1</v>
      </c>
      <c r="E1049" s="1569">
        <v>-1</v>
      </c>
      <c r="F1049" s="1570">
        <v>-1</v>
      </c>
      <c r="G1049" s="1551">
        <v>2012</v>
      </c>
      <c r="H1049" s="1552">
        <v>-1</v>
      </c>
      <c r="I1049" s="1552">
        <v>-1</v>
      </c>
      <c r="J1049" s="1552">
        <v>19</v>
      </c>
      <c r="K1049" s="1552">
        <v>-1</v>
      </c>
      <c r="L1049" s="1552">
        <v>-1</v>
      </c>
      <c r="M1049" s="1552">
        <v>0</v>
      </c>
      <c r="N1049" s="1552">
        <v>-1</v>
      </c>
      <c r="O1049" s="1552">
        <v>-1</v>
      </c>
      <c r="P1049" s="1552">
        <v>0</v>
      </c>
      <c r="Q1049" s="1552">
        <v>0</v>
      </c>
      <c r="R1049" s="1552">
        <v>-1</v>
      </c>
      <c r="S1049" s="1552" t="s">
        <v>67890</v>
      </c>
      <c r="T1049" s="1598"/>
      <c r="U1049" s="1555"/>
      <c r="V1049" s="1154" t="s">
        <v>1105</v>
      </c>
      <c r="W1049" s="1483" t="s">
        <v>58553</v>
      </c>
      <c r="X1049" s="945" t="str">
        <f t="shared" si="162"/>
        <v>{PlayerName}</v>
      </c>
      <c r="Y1049" s="945" t="str">
        <f t="shared" si="163"/>
        <v>{PlayerName}</v>
      </c>
      <c r="Z1049" s="1240"/>
      <c r="AA1049" s="1123"/>
      <c r="AB1049" s="1124"/>
      <c r="AC1049" s="1188">
        <v>10011</v>
      </c>
      <c r="AD1049" s="1155">
        <v>13</v>
      </c>
      <c r="AE1049" s="1125" t="s">
        <v>1105</v>
      </c>
      <c r="AF1049" s="1126" t="s">
        <v>1105</v>
      </c>
      <c r="AG1049" s="1126" t="s">
        <v>1105</v>
      </c>
      <c r="AH1049" s="1126" t="s">
        <v>1105</v>
      </c>
      <c r="AI1049" s="1126" t="s">
        <v>1105</v>
      </c>
      <c r="AJ1049" s="1127" t="s">
        <v>58553</v>
      </c>
      <c r="AK1049" s="1128" t="s">
        <v>58554</v>
      </c>
      <c r="AL1049" s="1128" t="s">
        <v>58555</v>
      </c>
      <c r="AM1049" s="1128" t="s">
        <v>58556</v>
      </c>
      <c r="AN1049" s="1128" t="s">
        <v>58557</v>
      </c>
      <c r="AP1049" s="1188">
        <v>10011</v>
      </c>
      <c r="AQ1049" s="1155">
        <v>13</v>
      </c>
      <c r="AR1049" s="1154" t="s">
        <v>1105</v>
      </c>
      <c r="AS1049" s="1162" t="s">
        <v>58553</v>
      </c>
      <c r="AT1049" s="1130" t="s">
        <v>1105</v>
      </c>
      <c r="AU1049" s="1138" t="s">
        <v>58554</v>
      </c>
      <c r="AV1049" s="1130" t="s">
        <v>1105</v>
      </c>
      <c r="AW1049" s="1138" t="s">
        <v>58555</v>
      </c>
      <c r="AX1049" s="1130" t="s">
        <v>1105</v>
      </c>
      <c r="AY1049" s="1138" t="s">
        <v>58556</v>
      </c>
      <c r="AZ1049" s="1130" t="s">
        <v>1105</v>
      </c>
      <c r="BA1049" s="1138" t="s">
        <v>58557</v>
      </c>
    </row>
    <row r="1050" spans="2:53" ht="19.5" thickBot="1">
      <c r="B1050" s="1188">
        <f t="shared" si="164"/>
        <v>10011</v>
      </c>
      <c r="C1050" s="1155">
        <v>14</v>
      </c>
      <c r="D1050" s="1644">
        <v>-1</v>
      </c>
      <c r="E1050" s="1569">
        <v>-1</v>
      </c>
      <c r="F1050" s="1570">
        <v>-1</v>
      </c>
      <c r="G1050" s="1551">
        <v>2012</v>
      </c>
      <c r="H1050" s="1552">
        <v>-1</v>
      </c>
      <c r="I1050" s="1552">
        <v>-1</v>
      </c>
      <c r="J1050" s="1552">
        <v>19</v>
      </c>
      <c r="K1050" s="1552">
        <v>-1</v>
      </c>
      <c r="L1050" s="1552">
        <v>-1</v>
      </c>
      <c r="M1050" s="1552">
        <v>0</v>
      </c>
      <c r="N1050" s="1552">
        <v>-1</v>
      </c>
      <c r="O1050" s="1552">
        <v>-1</v>
      </c>
      <c r="P1050" s="1552">
        <v>0</v>
      </c>
      <c r="Q1050" s="1552">
        <v>1</v>
      </c>
      <c r="R1050" s="1552">
        <v>-1</v>
      </c>
      <c r="S1050" s="1552" t="s">
        <v>67889</v>
      </c>
      <c r="T1050" s="1598"/>
      <c r="U1050" s="1555"/>
      <c r="V1050" s="1154" t="s">
        <v>58520</v>
      </c>
      <c r="W1050" s="1483" t="s">
        <v>58558</v>
      </c>
      <c r="X1050" s="945" t="str">
        <f t="shared" si="162"/>
        <v>{PlayerName}</v>
      </c>
      <c r="Y1050" s="945" t="str">
        <f t="shared" si="163"/>
        <v>{PlayerName}</v>
      </c>
      <c r="Z1050" s="1240"/>
      <c r="AA1050" s="1123"/>
      <c r="AB1050" s="1124"/>
      <c r="AC1050" s="1188">
        <v>10011</v>
      </c>
      <c r="AD1050" s="1155">
        <v>14</v>
      </c>
      <c r="AE1050" s="1125" t="s">
        <v>58520</v>
      </c>
      <c r="AF1050" s="1126" t="s">
        <v>58522</v>
      </c>
      <c r="AG1050" s="1126" t="s">
        <v>58524</v>
      </c>
      <c r="AH1050" s="1126" t="s">
        <v>58525</v>
      </c>
      <c r="AI1050" s="1126" t="s">
        <v>58526</v>
      </c>
      <c r="AJ1050" s="1127" t="s">
        <v>58558</v>
      </c>
      <c r="AK1050" s="1128" t="s">
        <v>58559</v>
      </c>
      <c r="AL1050" s="1128" t="s">
        <v>58560</v>
      </c>
      <c r="AM1050" s="1128" t="s">
        <v>58561</v>
      </c>
      <c r="AN1050" s="1128" t="s">
        <v>58562</v>
      </c>
      <c r="AP1050" s="1188">
        <v>10011</v>
      </c>
      <c r="AQ1050" s="1155">
        <v>14</v>
      </c>
      <c r="AR1050" s="1154" t="s">
        <v>58520</v>
      </c>
      <c r="AS1050" s="1162" t="s">
        <v>58558</v>
      </c>
      <c r="AT1050" s="1130" t="s">
        <v>58522</v>
      </c>
      <c r="AU1050" s="1138" t="s">
        <v>58559</v>
      </c>
      <c r="AV1050" s="1130" t="s">
        <v>58524</v>
      </c>
      <c r="AW1050" s="1138" t="s">
        <v>58560</v>
      </c>
      <c r="AX1050" s="1130" t="s">
        <v>58525</v>
      </c>
      <c r="AY1050" s="1138" t="s">
        <v>58561</v>
      </c>
      <c r="AZ1050" s="1130" t="s">
        <v>58526</v>
      </c>
      <c r="BA1050" s="1138" t="s">
        <v>58562</v>
      </c>
    </row>
    <row r="1051" spans="2:53" ht="19.5" thickBot="1">
      <c r="B1051" s="1188">
        <f t="shared" si="164"/>
        <v>10011</v>
      </c>
      <c r="C1051" s="1155">
        <v>15</v>
      </c>
      <c r="D1051" s="1644">
        <v>-1</v>
      </c>
      <c r="E1051" s="1569">
        <v>-1</v>
      </c>
      <c r="F1051" s="1570">
        <v>-1</v>
      </c>
      <c r="G1051" s="1551">
        <v>2012</v>
      </c>
      <c r="H1051" s="1552">
        <v>-1</v>
      </c>
      <c r="I1051" s="1552">
        <v>-1</v>
      </c>
      <c r="J1051" s="1552">
        <v>19</v>
      </c>
      <c r="K1051" s="1552">
        <v>1004</v>
      </c>
      <c r="L1051" s="1552">
        <v>1004</v>
      </c>
      <c r="M1051" s="1552">
        <v>0</v>
      </c>
      <c r="N1051" s="1552">
        <v>-1</v>
      </c>
      <c r="O1051" s="1552">
        <v>-1</v>
      </c>
      <c r="P1051" s="1552">
        <v>0</v>
      </c>
      <c r="Q1051" s="1552">
        <v>1</v>
      </c>
      <c r="R1051" s="1552">
        <v>-1</v>
      </c>
      <c r="S1051" s="1552" t="s">
        <v>67889</v>
      </c>
      <c r="T1051" s="1598"/>
      <c r="U1051" s="1555"/>
      <c r="V1051" s="1154" t="s">
        <v>58520</v>
      </c>
      <c r="W1051" s="1483" t="s">
        <v>58563</v>
      </c>
      <c r="X1051" s="945" t="str">
        <f t="shared" si="162"/>
        <v>위의 표정과 동일</v>
      </c>
      <c r="Y1051" s="945" t="str">
        <f t="shared" si="163"/>
        <v>{PlayerName}</v>
      </c>
      <c r="Z1051" s="1240"/>
      <c r="AA1051" s="1123"/>
      <c r="AB1051" s="1124"/>
      <c r="AC1051" s="1188">
        <v>10011</v>
      </c>
      <c r="AD1051" s="1155">
        <v>15</v>
      </c>
      <c r="AE1051" s="1125" t="s">
        <v>58520</v>
      </c>
      <c r="AF1051" s="1126" t="s">
        <v>58522</v>
      </c>
      <c r="AG1051" s="1126" t="s">
        <v>58524</v>
      </c>
      <c r="AH1051" s="1126" t="s">
        <v>58525</v>
      </c>
      <c r="AI1051" s="1126" t="s">
        <v>58526</v>
      </c>
      <c r="AJ1051" s="1127" t="s">
        <v>58563</v>
      </c>
      <c r="AK1051" s="1128" t="s">
        <v>58564</v>
      </c>
      <c r="AL1051" s="1128" t="s">
        <v>58565</v>
      </c>
      <c r="AM1051" s="1128" t="s">
        <v>58566</v>
      </c>
      <c r="AN1051" s="1128" t="s">
        <v>58567</v>
      </c>
      <c r="AP1051" s="1188">
        <v>10011</v>
      </c>
      <c r="AQ1051" s="1155">
        <v>15</v>
      </c>
      <c r="AR1051" s="1154" t="s">
        <v>58520</v>
      </c>
      <c r="AS1051" s="1162" t="s">
        <v>58563</v>
      </c>
      <c r="AT1051" s="1130" t="s">
        <v>58522</v>
      </c>
      <c r="AU1051" s="1138" t="s">
        <v>58564</v>
      </c>
      <c r="AV1051" s="1130" t="s">
        <v>58524</v>
      </c>
      <c r="AW1051" s="1138" t="s">
        <v>58565</v>
      </c>
      <c r="AX1051" s="1130" t="s">
        <v>58525</v>
      </c>
      <c r="AY1051" s="1138" t="s">
        <v>58566</v>
      </c>
      <c r="AZ1051" s="1130" t="s">
        <v>58526</v>
      </c>
      <c r="BA1051" s="1138" t="s">
        <v>58567</v>
      </c>
    </row>
    <row r="1052" spans="2:53" ht="38.25" thickBot="1">
      <c r="B1052" s="1188">
        <f t="shared" si="164"/>
        <v>10011</v>
      </c>
      <c r="C1052" s="1155">
        <v>16</v>
      </c>
      <c r="D1052" s="1644">
        <v>-1</v>
      </c>
      <c r="E1052" s="1569">
        <v>-1</v>
      </c>
      <c r="F1052" s="1570">
        <v>-1</v>
      </c>
      <c r="G1052" s="1551">
        <v>2012</v>
      </c>
      <c r="H1052" s="1552">
        <v>-1</v>
      </c>
      <c r="I1052" s="1552">
        <v>-1</v>
      </c>
      <c r="J1052" s="1552">
        <v>19</v>
      </c>
      <c r="K1052" s="1552">
        <v>-1</v>
      </c>
      <c r="L1052" s="1552">
        <v>0</v>
      </c>
      <c r="M1052" s="1552">
        <v>0</v>
      </c>
      <c r="N1052" s="1552">
        <v>-1</v>
      </c>
      <c r="O1052" s="1552">
        <v>-1</v>
      </c>
      <c r="P1052" s="1552">
        <v>0</v>
      </c>
      <c r="Q1052" s="1552">
        <v>1</v>
      </c>
      <c r="R1052" s="1552">
        <v>-1</v>
      </c>
      <c r="S1052" s="1552" t="s">
        <v>67889</v>
      </c>
      <c r="T1052" s="1598"/>
      <c r="U1052" s="1555"/>
      <c r="V1052" s="1154" t="s">
        <v>58568</v>
      </c>
      <c r="W1052" s="1483" t="s">
        <v>58569</v>
      </c>
      <c r="X1052" s="945" t="str">
        <f t="shared" si="162"/>
        <v>{PlayerName}</v>
      </c>
      <c r="Y1052" s="945" t="str">
        <f t="shared" si="163"/>
        <v>{PlayerName}</v>
      </c>
      <c r="Z1052" s="1224"/>
      <c r="AA1052" s="1123"/>
      <c r="AB1052" s="1124"/>
      <c r="AC1052" s="1188">
        <v>10011</v>
      </c>
      <c r="AD1052" s="1155">
        <v>16</v>
      </c>
      <c r="AE1052" s="1125" t="s">
        <v>58568</v>
      </c>
      <c r="AF1052" s="1126" t="s">
        <v>4504</v>
      </c>
      <c r="AG1052" s="1126" t="s">
        <v>4503</v>
      </c>
      <c r="AH1052" s="1126" t="s">
        <v>5079</v>
      </c>
      <c r="AI1052" s="1126" t="s">
        <v>5079</v>
      </c>
      <c r="AJ1052" s="1127" t="s">
        <v>58569</v>
      </c>
      <c r="AK1052" s="1128" t="s">
        <v>58570</v>
      </c>
      <c r="AL1052" s="1128" t="s">
        <v>58571</v>
      </c>
      <c r="AM1052" s="1128" t="s">
        <v>58572</v>
      </c>
      <c r="AN1052" s="1128" t="s">
        <v>58573</v>
      </c>
      <c r="AP1052" s="1188">
        <v>10011</v>
      </c>
      <c r="AQ1052" s="1155">
        <v>16</v>
      </c>
      <c r="AR1052" s="1154" t="s">
        <v>58568</v>
      </c>
      <c r="AS1052" s="1162" t="s">
        <v>58569</v>
      </c>
      <c r="AT1052" s="1130" t="s">
        <v>4504</v>
      </c>
      <c r="AU1052" s="1138" t="s">
        <v>58570</v>
      </c>
      <c r="AV1052" s="1130" t="s">
        <v>4503</v>
      </c>
      <c r="AW1052" s="1138" t="s">
        <v>58571</v>
      </c>
      <c r="AX1052" s="1130" t="s">
        <v>5079</v>
      </c>
      <c r="AY1052" s="1138" t="s">
        <v>58572</v>
      </c>
      <c r="AZ1052" s="1130" t="s">
        <v>5079</v>
      </c>
      <c r="BA1052" s="1138" t="s">
        <v>58573</v>
      </c>
    </row>
    <row r="1053" spans="2:53" ht="19.5" thickBot="1">
      <c r="B1053" s="1188">
        <f t="shared" si="164"/>
        <v>10011</v>
      </c>
      <c r="C1053" s="1155">
        <v>17</v>
      </c>
      <c r="D1053" s="1644">
        <v>-1</v>
      </c>
      <c r="E1053" s="1569">
        <v>-1</v>
      </c>
      <c r="F1053" s="1570">
        <v>-1</v>
      </c>
      <c r="G1053" s="1551">
        <v>2012</v>
      </c>
      <c r="H1053" s="1552">
        <v>-1</v>
      </c>
      <c r="I1053" s="1552">
        <v>-1</v>
      </c>
      <c r="J1053" s="1552">
        <v>19</v>
      </c>
      <c r="K1053" s="1552">
        <v>0</v>
      </c>
      <c r="L1053" s="1552">
        <v>-1</v>
      </c>
      <c r="M1053" s="1552">
        <v>0</v>
      </c>
      <c r="N1053" s="1552">
        <v>-1</v>
      </c>
      <c r="O1053" s="1552">
        <v>-1</v>
      </c>
      <c r="P1053" s="1552">
        <v>0</v>
      </c>
      <c r="Q1053" s="1552">
        <v>1</v>
      </c>
      <c r="R1053" s="1552">
        <v>-1</v>
      </c>
      <c r="S1053" s="1552" t="s">
        <v>67889</v>
      </c>
      <c r="T1053" s="1598"/>
      <c r="U1053" s="1555"/>
      <c r="V1053" s="1154" t="s">
        <v>58568</v>
      </c>
      <c r="W1053" s="1483" t="s">
        <v>58574</v>
      </c>
      <c r="X1053" s="945" t="str">
        <f t="shared" si="162"/>
        <v>???</v>
      </c>
      <c r="Y1053" s="945" t="str">
        <f t="shared" si="163"/>
        <v>{PlayerName}</v>
      </c>
      <c r="Z1053" s="1240"/>
      <c r="AA1053" s="1123"/>
      <c r="AB1053" s="1124"/>
      <c r="AC1053" s="1188">
        <v>10011</v>
      </c>
      <c r="AD1053" s="1155">
        <v>17</v>
      </c>
      <c r="AE1053" s="1125" t="s">
        <v>58568</v>
      </c>
      <c r="AF1053" s="1126" t="s">
        <v>4504</v>
      </c>
      <c r="AG1053" s="1126" t="s">
        <v>4503</v>
      </c>
      <c r="AH1053" s="1126" t="s">
        <v>5079</v>
      </c>
      <c r="AI1053" s="1126" t="s">
        <v>5079</v>
      </c>
      <c r="AJ1053" s="1127" t="s">
        <v>58574</v>
      </c>
      <c r="AK1053" s="1128" t="s">
        <v>58575</v>
      </c>
      <c r="AL1053" s="1128" t="s">
        <v>58576</v>
      </c>
      <c r="AM1053" s="1128" t="s">
        <v>58577</v>
      </c>
      <c r="AN1053" s="1128" t="s">
        <v>58578</v>
      </c>
      <c r="AP1053" s="1188">
        <v>10011</v>
      </c>
      <c r="AQ1053" s="1155">
        <v>17</v>
      </c>
      <c r="AR1053" s="1154" t="s">
        <v>58568</v>
      </c>
      <c r="AS1053" s="1162" t="s">
        <v>58574</v>
      </c>
      <c r="AT1053" s="1130" t="s">
        <v>4504</v>
      </c>
      <c r="AU1053" s="1138" t="s">
        <v>58575</v>
      </c>
      <c r="AV1053" s="1130" t="s">
        <v>4503</v>
      </c>
      <c r="AW1053" s="1138" t="s">
        <v>58576</v>
      </c>
      <c r="AX1053" s="1130" t="s">
        <v>5079</v>
      </c>
      <c r="AY1053" s="1138" t="s">
        <v>58577</v>
      </c>
      <c r="AZ1053" s="1130" t="s">
        <v>5079</v>
      </c>
      <c r="BA1053" s="1138" t="s">
        <v>58578</v>
      </c>
    </row>
    <row r="1054" spans="2:53" ht="19.5" thickBot="1">
      <c r="B1054" s="1188">
        <f t="shared" si="164"/>
        <v>10011</v>
      </c>
      <c r="C1054" s="1155">
        <v>18</v>
      </c>
      <c r="D1054" s="1644">
        <v>-1</v>
      </c>
      <c r="E1054" s="1569">
        <v>-1</v>
      </c>
      <c r="F1054" s="1570">
        <v>-1</v>
      </c>
      <c r="G1054" s="1551">
        <v>2012</v>
      </c>
      <c r="H1054" s="1552">
        <v>-1</v>
      </c>
      <c r="I1054" s="1552">
        <v>-1</v>
      </c>
      <c r="J1054" s="1552">
        <v>19</v>
      </c>
      <c r="K1054" s="1552">
        <v>-1</v>
      </c>
      <c r="L1054" s="1552">
        <v>-1</v>
      </c>
      <c r="M1054" s="1552">
        <v>6</v>
      </c>
      <c r="N1054" s="1552">
        <v>-1</v>
      </c>
      <c r="O1054" s="1552">
        <v>-1</v>
      </c>
      <c r="P1054" s="1552">
        <v>0</v>
      </c>
      <c r="Q1054" s="1552">
        <v>0</v>
      </c>
      <c r="R1054" s="1552">
        <v>-1</v>
      </c>
      <c r="S1054" s="1552" t="s">
        <v>67890</v>
      </c>
      <c r="T1054" s="1598"/>
      <c r="U1054" s="1555"/>
      <c r="V1054" s="1154" t="s">
        <v>25</v>
      </c>
      <c r="W1054" s="1483" t="s">
        <v>58579</v>
      </c>
      <c r="X1054" s="945" t="str">
        <f t="shared" si="162"/>
        <v>{PlayerName}</v>
      </c>
      <c r="Y1054" s="945" t="str">
        <f t="shared" si="163"/>
        <v>{PlayerName}</v>
      </c>
      <c r="Z1054" s="1240"/>
      <c r="AA1054" s="1123"/>
      <c r="AB1054" s="1124"/>
      <c r="AC1054" s="1188">
        <v>10011</v>
      </c>
      <c r="AD1054" s="1155">
        <v>18</v>
      </c>
      <c r="AE1054" s="1125" t="s">
        <v>25</v>
      </c>
      <c r="AF1054" s="1126" t="s">
        <v>4495</v>
      </c>
      <c r="AG1054" s="1126" t="s">
        <v>1106</v>
      </c>
      <c r="AH1054" s="1126" t="s">
        <v>5069</v>
      </c>
      <c r="AI1054" s="1126" t="s">
        <v>5069</v>
      </c>
      <c r="AJ1054" s="1127" t="s">
        <v>58579</v>
      </c>
      <c r="AK1054" s="1128" t="s">
        <v>58580</v>
      </c>
      <c r="AL1054" s="1128" t="s">
        <v>58581</v>
      </c>
      <c r="AM1054" s="1128" t="s">
        <v>58582</v>
      </c>
      <c r="AN1054" s="1128" t="s">
        <v>58583</v>
      </c>
      <c r="AP1054" s="1188">
        <v>10011</v>
      </c>
      <c r="AQ1054" s="1155">
        <v>18</v>
      </c>
      <c r="AR1054" s="1154" t="s">
        <v>25</v>
      </c>
      <c r="AS1054" s="1162" t="s">
        <v>58579</v>
      </c>
      <c r="AT1054" s="1130" t="s">
        <v>4495</v>
      </c>
      <c r="AU1054" s="1138" t="s">
        <v>58580</v>
      </c>
      <c r="AV1054" s="1130" t="s">
        <v>1106</v>
      </c>
      <c r="AW1054" s="1138" t="s">
        <v>58581</v>
      </c>
      <c r="AX1054" s="1130" t="s">
        <v>5069</v>
      </c>
      <c r="AY1054" s="1138" t="s">
        <v>58582</v>
      </c>
      <c r="AZ1054" s="1130" t="s">
        <v>5069</v>
      </c>
      <c r="BA1054" s="1138" t="s">
        <v>58583</v>
      </c>
    </row>
    <row r="1055" spans="2:53" ht="19.5" thickBot="1">
      <c r="B1055" s="1188">
        <f t="shared" si="164"/>
        <v>10011</v>
      </c>
      <c r="C1055" s="1155">
        <v>19</v>
      </c>
      <c r="D1055" s="1644">
        <v>-1</v>
      </c>
      <c r="E1055" s="1569">
        <v>-1</v>
      </c>
      <c r="F1055" s="1570">
        <v>-1</v>
      </c>
      <c r="G1055" s="1551">
        <v>2012</v>
      </c>
      <c r="H1055" s="1552">
        <v>-1</v>
      </c>
      <c r="I1055" s="1552">
        <v>-1</v>
      </c>
      <c r="J1055" s="1552">
        <v>0</v>
      </c>
      <c r="K1055" s="1552">
        <v>2004</v>
      </c>
      <c r="L1055" s="1552">
        <v>2004</v>
      </c>
      <c r="M1055" s="1552">
        <v>6</v>
      </c>
      <c r="N1055" s="1552">
        <v>-1</v>
      </c>
      <c r="O1055" s="1552">
        <v>-1</v>
      </c>
      <c r="P1055" s="1552">
        <v>0</v>
      </c>
      <c r="Q1055" s="1552">
        <v>1</v>
      </c>
      <c r="R1055" s="1552">
        <v>-1</v>
      </c>
      <c r="S1055" s="1552" t="s">
        <v>67889</v>
      </c>
      <c r="T1055" s="1598"/>
      <c r="U1055" s="1555"/>
      <c r="V1055" s="1154" t="s">
        <v>1105</v>
      </c>
      <c r="W1055" s="1483" t="s">
        <v>58584</v>
      </c>
      <c r="X1055" s="945" t="str">
        <f t="shared" si="162"/>
        <v>위의 표정과 동일</v>
      </c>
      <c r="Y1055" s="945" t="str">
        <f t="shared" si="163"/>
        <v>{PlayerName}</v>
      </c>
      <c r="Z1055" s="1240"/>
      <c r="AA1055" s="1123"/>
      <c r="AB1055" s="1124"/>
      <c r="AC1055" s="1188">
        <v>10011</v>
      </c>
      <c r="AD1055" s="1155">
        <v>19</v>
      </c>
      <c r="AE1055" s="1125" t="s">
        <v>1105</v>
      </c>
      <c r="AF1055" s="1126" t="s">
        <v>1105</v>
      </c>
      <c r="AG1055" s="1126" t="s">
        <v>1105</v>
      </c>
      <c r="AH1055" s="1126" t="s">
        <v>1105</v>
      </c>
      <c r="AI1055" s="1126" t="s">
        <v>1105</v>
      </c>
      <c r="AJ1055" s="1127" t="s">
        <v>58584</v>
      </c>
      <c r="AK1055" s="1128" t="s">
        <v>58585</v>
      </c>
      <c r="AL1055" s="1128" t="s">
        <v>58586</v>
      </c>
      <c r="AM1055" s="1128" t="s">
        <v>58587</v>
      </c>
      <c r="AN1055" s="1128" t="s">
        <v>58588</v>
      </c>
      <c r="AP1055" s="1188">
        <v>10011</v>
      </c>
      <c r="AQ1055" s="1155">
        <v>19</v>
      </c>
      <c r="AR1055" s="1154" t="s">
        <v>1105</v>
      </c>
      <c r="AS1055" s="1162" t="s">
        <v>58584</v>
      </c>
      <c r="AT1055" s="1130" t="s">
        <v>1105</v>
      </c>
      <c r="AU1055" s="1138" t="s">
        <v>58585</v>
      </c>
      <c r="AV1055" s="1130" t="s">
        <v>1105</v>
      </c>
      <c r="AW1055" s="1138" t="s">
        <v>58586</v>
      </c>
      <c r="AX1055" s="1130" t="s">
        <v>1105</v>
      </c>
      <c r="AY1055" s="1138" t="s">
        <v>58587</v>
      </c>
      <c r="AZ1055" s="1130" t="s">
        <v>1105</v>
      </c>
      <c r="BA1055" s="1138" t="s">
        <v>58588</v>
      </c>
    </row>
    <row r="1056" spans="2:53" ht="19.5" thickBot="1">
      <c r="B1056" s="1188">
        <f t="shared" si="164"/>
        <v>10011</v>
      </c>
      <c r="C1056" s="1211">
        <v>20</v>
      </c>
      <c r="D1056" s="1644">
        <v>-1</v>
      </c>
      <c r="E1056" s="1569">
        <v>-1</v>
      </c>
      <c r="F1056" s="1570">
        <v>-1</v>
      </c>
      <c r="G1056" s="1566">
        <v>2012</v>
      </c>
      <c r="H1056" s="1567">
        <v>-1</v>
      </c>
      <c r="I1056" s="1567">
        <v>-1</v>
      </c>
      <c r="J1056" s="1567">
        <v>0</v>
      </c>
      <c r="K1056" s="1567">
        <v>-1</v>
      </c>
      <c r="L1056" s="1567">
        <v>0</v>
      </c>
      <c r="M1056" s="1567">
        <v>6</v>
      </c>
      <c r="N1056" s="1567">
        <v>1002</v>
      </c>
      <c r="O1056" s="1567">
        <v>1002</v>
      </c>
      <c r="P1056" s="1567">
        <v>0</v>
      </c>
      <c r="Q1056" s="1567">
        <v>0</v>
      </c>
      <c r="R1056" s="1567">
        <v>-1</v>
      </c>
      <c r="S1056" s="1567" t="s">
        <v>67890</v>
      </c>
      <c r="T1056" s="1619"/>
      <c r="U1056" s="1555"/>
      <c r="V1056" s="1210" t="s">
        <v>25</v>
      </c>
      <c r="W1056" s="1502" t="s">
        <v>58589</v>
      </c>
      <c r="X1056" s="945" t="str">
        <f t="shared" si="162"/>
        <v>{PlayerName}</v>
      </c>
      <c r="Y1056" s="945" t="str">
        <f t="shared" si="163"/>
        <v>위의 표정과 동일</v>
      </c>
      <c r="Z1056" s="1241"/>
      <c r="AA1056" s="1123"/>
      <c r="AB1056" s="1124"/>
      <c r="AC1056" s="1188">
        <v>10011</v>
      </c>
      <c r="AD1056" s="1211">
        <v>20</v>
      </c>
      <c r="AE1056" s="1125" t="s">
        <v>25</v>
      </c>
      <c r="AF1056" s="1126" t="s">
        <v>4495</v>
      </c>
      <c r="AG1056" s="1126" t="s">
        <v>1106</v>
      </c>
      <c r="AH1056" s="1126" t="s">
        <v>5069</v>
      </c>
      <c r="AI1056" s="1126" t="s">
        <v>5069</v>
      </c>
      <c r="AJ1056" s="1127" t="s">
        <v>58589</v>
      </c>
      <c r="AK1056" s="1128" t="s">
        <v>58590</v>
      </c>
      <c r="AL1056" s="1128" t="s">
        <v>58591</v>
      </c>
      <c r="AM1056" s="1128" t="s">
        <v>58592</v>
      </c>
      <c r="AN1056" s="1128" t="s">
        <v>58593</v>
      </c>
      <c r="AP1056" s="1188">
        <v>10011</v>
      </c>
      <c r="AQ1056" s="1211">
        <v>20</v>
      </c>
      <c r="AR1056" s="1210" t="s">
        <v>25</v>
      </c>
      <c r="AS1056" s="1222" t="s">
        <v>58589</v>
      </c>
      <c r="AT1056" s="1130" t="s">
        <v>4495</v>
      </c>
      <c r="AU1056" s="1138" t="s">
        <v>58590</v>
      </c>
      <c r="AV1056" s="1130" t="s">
        <v>1106</v>
      </c>
      <c r="AW1056" s="1138" t="s">
        <v>58591</v>
      </c>
      <c r="AX1056" s="1130" t="s">
        <v>5069</v>
      </c>
      <c r="AY1056" s="1138" t="s">
        <v>58592</v>
      </c>
      <c r="AZ1056" s="1130" t="s">
        <v>5069</v>
      </c>
      <c r="BA1056" s="1138" t="s">
        <v>58593</v>
      </c>
    </row>
    <row r="1057" spans="2:53" ht="19.5" thickBot="1">
      <c r="B1057" s="1145">
        <v>131</v>
      </c>
      <c r="C1057" s="1150">
        <v>0</v>
      </c>
      <c r="D1057" s="1644">
        <v>-1</v>
      </c>
      <c r="E1057" s="1569">
        <v>-1</v>
      </c>
      <c r="F1057" s="1570">
        <v>-1</v>
      </c>
      <c r="G1057" s="1599">
        <v>2012</v>
      </c>
      <c r="H1057" s="1571">
        <v>202</v>
      </c>
      <c r="I1057" s="1571">
        <v>-1</v>
      </c>
      <c r="J1057" s="1571">
        <v>6</v>
      </c>
      <c r="K1057" s="1571">
        <v>0</v>
      </c>
      <c r="L1057" s="1571">
        <v>0</v>
      </c>
      <c r="M1057" s="1571">
        <v>-1</v>
      </c>
      <c r="N1057" s="1571">
        <v>0</v>
      </c>
      <c r="O1057" s="1571">
        <v>0</v>
      </c>
      <c r="P1057" s="1571">
        <v>0</v>
      </c>
      <c r="Q1057" s="1571">
        <v>1</v>
      </c>
      <c r="R1057" s="1571">
        <v>-1</v>
      </c>
      <c r="S1057" s="1571" t="s">
        <v>67889</v>
      </c>
      <c r="T1057" s="1618"/>
      <c r="U1057" s="1555"/>
      <c r="V1057" s="1147" t="s">
        <v>25</v>
      </c>
      <c r="W1057" s="1500" t="s">
        <v>58594</v>
      </c>
      <c r="X1057" s="945" t="str">
        <f t="shared" si="162"/>
        <v>???</v>
      </c>
      <c r="Y1057" s="945" t="str">
        <f t="shared" si="163"/>
        <v>???</v>
      </c>
      <c r="Z1057" s="1256"/>
      <c r="AA1057" s="1123"/>
      <c r="AB1057" s="1124"/>
      <c r="AC1057" s="1145">
        <v>131</v>
      </c>
      <c r="AD1057" s="1150">
        <v>0</v>
      </c>
      <c r="AE1057" s="1125" t="s">
        <v>25</v>
      </c>
      <c r="AF1057" s="1126" t="s">
        <v>4495</v>
      </c>
      <c r="AG1057" s="1126" t="s">
        <v>1106</v>
      </c>
      <c r="AH1057" s="1126" t="s">
        <v>5069</v>
      </c>
      <c r="AI1057" s="1126" t="s">
        <v>5069</v>
      </c>
      <c r="AJ1057" s="1127" t="s">
        <v>58594</v>
      </c>
      <c r="AK1057" s="1128" t="s">
        <v>58595</v>
      </c>
      <c r="AL1057" s="1128" t="s">
        <v>58596</v>
      </c>
      <c r="AM1057" s="1128" t="s">
        <v>58597</v>
      </c>
      <c r="AN1057" s="1128" t="s">
        <v>58597</v>
      </c>
      <c r="AP1057" s="1145">
        <v>131</v>
      </c>
      <c r="AQ1057" s="1150">
        <v>0</v>
      </c>
      <c r="AR1057" s="1147" t="s">
        <v>25</v>
      </c>
      <c r="AS1057" s="1214" t="s">
        <v>58594</v>
      </c>
      <c r="AT1057" s="1130" t="s">
        <v>4495</v>
      </c>
      <c r="AU1057" s="1138" t="s">
        <v>58595</v>
      </c>
      <c r="AV1057" s="1130" t="s">
        <v>1106</v>
      </c>
      <c r="AW1057" s="1138" t="s">
        <v>58596</v>
      </c>
      <c r="AX1057" s="1130" t="s">
        <v>5069</v>
      </c>
      <c r="AY1057" s="1138" t="s">
        <v>58597</v>
      </c>
      <c r="AZ1057" s="1130" t="s">
        <v>5069</v>
      </c>
      <c r="BA1057" s="1138" t="s">
        <v>58597</v>
      </c>
    </row>
    <row r="1058" spans="2:53" ht="19.5" thickBot="1">
      <c r="B1058" s="1188">
        <v>131</v>
      </c>
      <c r="C1058" s="1155">
        <v>1</v>
      </c>
      <c r="D1058" s="1644">
        <v>-1</v>
      </c>
      <c r="E1058" s="1569">
        <v>-1</v>
      </c>
      <c r="F1058" s="1570">
        <v>-1</v>
      </c>
      <c r="G1058" s="1551">
        <v>2012</v>
      </c>
      <c r="H1058" s="1552">
        <v>-1</v>
      </c>
      <c r="I1058" s="1552">
        <v>-1</v>
      </c>
      <c r="J1058" s="1552">
        <v>6</v>
      </c>
      <c r="K1058" s="1552">
        <v>-1</v>
      </c>
      <c r="L1058" s="1552">
        <v>-1</v>
      </c>
      <c r="M1058" s="1552">
        <v>0</v>
      </c>
      <c r="N1058" s="1552">
        <v>-1</v>
      </c>
      <c r="O1058" s="1552">
        <v>-1</v>
      </c>
      <c r="P1058" s="1552">
        <v>0</v>
      </c>
      <c r="Q1058" s="1552">
        <v>0</v>
      </c>
      <c r="R1058" s="1552">
        <v>-1</v>
      </c>
      <c r="S1058" s="1552" t="s">
        <v>67890</v>
      </c>
      <c r="T1058" s="1598"/>
      <c r="U1058" s="1555"/>
      <c r="V1058" s="1154" t="s">
        <v>1105</v>
      </c>
      <c r="W1058" s="1483" t="s">
        <v>58598</v>
      </c>
      <c r="X1058" s="945" t="str">
        <f t="shared" si="162"/>
        <v>{PlayerName}</v>
      </c>
      <c r="Y1058" s="945" t="str">
        <f t="shared" si="163"/>
        <v>{PlayerName}</v>
      </c>
      <c r="Z1058" s="1240"/>
      <c r="AA1058" s="1123"/>
      <c r="AB1058" s="1124"/>
      <c r="AC1058" s="1188">
        <v>131</v>
      </c>
      <c r="AD1058" s="1155">
        <v>1</v>
      </c>
      <c r="AE1058" s="1125" t="s">
        <v>1105</v>
      </c>
      <c r="AF1058" s="1126" t="s">
        <v>1105</v>
      </c>
      <c r="AG1058" s="1126" t="s">
        <v>1105</v>
      </c>
      <c r="AH1058" s="1126" t="s">
        <v>1105</v>
      </c>
      <c r="AI1058" s="1126" t="s">
        <v>1105</v>
      </c>
      <c r="AJ1058" s="1127" t="s">
        <v>58598</v>
      </c>
      <c r="AK1058" s="1128" t="s">
        <v>58599</v>
      </c>
      <c r="AL1058" s="1128" t="s">
        <v>58600</v>
      </c>
      <c r="AM1058" s="1128" t="s">
        <v>58601</v>
      </c>
      <c r="AN1058" s="1128" t="s">
        <v>58601</v>
      </c>
      <c r="AP1058" s="1188">
        <v>131</v>
      </c>
      <c r="AQ1058" s="1155">
        <v>1</v>
      </c>
      <c r="AR1058" s="1154" t="s">
        <v>1105</v>
      </c>
      <c r="AS1058" s="1162" t="s">
        <v>58598</v>
      </c>
      <c r="AT1058" s="1130" t="s">
        <v>1105</v>
      </c>
      <c r="AU1058" s="1138" t="s">
        <v>58599</v>
      </c>
      <c r="AV1058" s="1130" t="s">
        <v>1105</v>
      </c>
      <c r="AW1058" s="1138" t="s">
        <v>58600</v>
      </c>
      <c r="AX1058" s="1130" t="s">
        <v>1105</v>
      </c>
      <c r="AY1058" s="1138" t="s">
        <v>58601</v>
      </c>
      <c r="AZ1058" s="1130" t="s">
        <v>1105</v>
      </c>
      <c r="BA1058" s="1138" t="s">
        <v>58601</v>
      </c>
    </row>
    <row r="1059" spans="2:53" ht="19.5" thickBot="1">
      <c r="B1059" s="1188">
        <v>131</v>
      </c>
      <c r="C1059" s="1155">
        <v>2</v>
      </c>
      <c r="D1059" s="1644">
        <v>-1</v>
      </c>
      <c r="E1059" s="1569">
        <v>-1</v>
      </c>
      <c r="F1059" s="1570">
        <v>-1</v>
      </c>
      <c r="G1059" s="1551">
        <v>2012</v>
      </c>
      <c r="H1059" s="1552">
        <v>-1</v>
      </c>
      <c r="I1059" s="1552">
        <v>-1</v>
      </c>
      <c r="J1059" s="1552">
        <v>13</v>
      </c>
      <c r="K1059" s="1552">
        <v>-1</v>
      </c>
      <c r="L1059" s="1552">
        <v>-1</v>
      </c>
      <c r="M1059" s="1552">
        <v>0</v>
      </c>
      <c r="N1059" s="1552">
        <v>-1</v>
      </c>
      <c r="O1059" s="1552">
        <v>-1</v>
      </c>
      <c r="P1059" s="1552">
        <v>0</v>
      </c>
      <c r="Q1059" s="1552">
        <v>1</v>
      </c>
      <c r="R1059" s="1552">
        <v>-1</v>
      </c>
      <c r="S1059" s="1552" t="s">
        <v>67889</v>
      </c>
      <c r="T1059" s="1598"/>
      <c r="U1059" s="1555"/>
      <c r="V1059" s="1154" t="s">
        <v>56528</v>
      </c>
      <c r="W1059" s="1483" t="s">
        <v>58602</v>
      </c>
      <c r="X1059" s="945" t="str">
        <f t="shared" si="162"/>
        <v>{PlayerName}</v>
      </c>
      <c r="Y1059" s="945" t="str">
        <f t="shared" si="163"/>
        <v>{PlayerName}</v>
      </c>
      <c r="Z1059" s="1240"/>
      <c r="AA1059" s="1123"/>
      <c r="AB1059" s="1124"/>
      <c r="AC1059" s="1188">
        <v>131</v>
      </c>
      <c r="AD1059" s="1155">
        <v>2</v>
      </c>
      <c r="AE1059" s="1125" t="s">
        <v>56528</v>
      </c>
      <c r="AF1059" s="1126" t="s">
        <v>4497</v>
      </c>
      <c r="AG1059" s="1126" t="s">
        <v>1107</v>
      </c>
      <c r="AH1059" s="1126" t="s">
        <v>5072</v>
      </c>
      <c r="AI1059" s="1126" t="s">
        <v>5072</v>
      </c>
      <c r="AJ1059" s="1127" t="s">
        <v>58602</v>
      </c>
      <c r="AK1059" s="1128" t="s">
        <v>58603</v>
      </c>
      <c r="AL1059" s="1128" t="s">
        <v>58604</v>
      </c>
      <c r="AM1059" s="1128" t="s">
        <v>58605</v>
      </c>
      <c r="AN1059" s="1128" t="s">
        <v>58606</v>
      </c>
      <c r="AP1059" s="1188">
        <v>131</v>
      </c>
      <c r="AQ1059" s="1155">
        <v>2</v>
      </c>
      <c r="AR1059" s="1154" t="s">
        <v>56528</v>
      </c>
      <c r="AS1059" s="1162" t="s">
        <v>58602</v>
      </c>
      <c r="AT1059" s="1130" t="s">
        <v>4497</v>
      </c>
      <c r="AU1059" s="1138" t="s">
        <v>58603</v>
      </c>
      <c r="AV1059" s="1130" t="s">
        <v>1107</v>
      </c>
      <c r="AW1059" s="1138" t="s">
        <v>58604</v>
      </c>
      <c r="AX1059" s="1130" t="s">
        <v>5072</v>
      </c>
      <c r="AY1059" s="1138" t="s">
        <v>58605</v>
      </c>
      <c r="AZ1059" s="1130" t="s">
        <v>5072</v>
      </c>
      <c r="BA1059" s="1138" t="s">
        <v>58606</v>
      </c>
    </row>
    <row r="1060" spans="2:53" ht="19.5" thickBot="1">
      <c r="B1060" s="1188">
        <v>131</v>
      </c>
      <c r="C1060" s="1155">
        <v>3</v>
      </c>
      <c r="D1060" s="1644">
        <v>-1</v>
      </c>
      <c r="E1060" s="1569">
        <v>-1</v>
      </c>
      <c r="F1060" s="1570">
        <v>-1</v>
      </c>
      <c r="G1060" s="1551">
        <v>2012</v>
      </c>
      <c r="H1060" s="1552">
        <v>-1</v>
      </c>
      <c r="I1060" s="1552">
        <v>-1</v>
      </c>
      <c r="J1060" s="1552">
        <v>13</v>
      </c>
      <c r="K1060" s="1552">
        <v>-1</v>
      </c>
      <c r="L1060" s="1552">
        <v>-1</v>
      </c>
      <c r="M1060" s="1552">
        <v>6</v>
      </c>
      <c r="N1060" s="1552">
        <v>-1</v>
      </c>
      <c r="O1060" s="1552">
        <v>-1</v>
      </c>
      <c r="P1060" s="1552">
        <v>0</v>
      </c>
      <c r="Q1060" s="1552">
        <v>0</v>
      </c>
      <c r="R1060" s="1552">
        <v>-1</v>
      </c>
      <c r="S1060" s="1552" t="s">
        <v>67890</v>
      </c>
      <c r="T1060" s="1598"/>
      <c r="U1060" s="1555"/>
      <c r="V1060" s="1154" t="s">
        <v>25</v>
      </c>
      <c r="W1060" s="1483" t="s">
        <v>58607</v>
      </c>
      <c r="X1060" s="945" t="str">
        <f t="shared" si="162"/>
        <v>{PlayerName}</v>
      </c>
      <c r="Y1060" s="945" t="str">
        <f t="shared" si="163"/>
        <v>{PlayerName}</v>
      </c>
      <c r="Z1060" s="1240"/>
      <c r="AA1060" s="1123"/>
      <c r="AB1060" s="1124"/>
      <c r="AC1060" s="1188">
        <v>131</v>
      </c>
      <c r="AD1060" s="1155">
        <v>3</v>
      </c>
      <c r="AE1060" s="1125" t="s">
        <v>25</v>
      </c>
      <c r="AF1060" s="1126" t="s">
        <v>4495</v>
      </c>
      <c r="AG1060" s="1126" t="s">
        <v>1106</v>
      </c>
      <c r="AH1060" s="1126" t="s">
        <v>5069</v>
      </c>
      <c r="AI1060" s="1126" t="s">
        <v>5069</v>
      </c>
      <c r="AJ1060" s="1127" t="s">
        <v>58607</v>
      </c>
      <c r="AK1060" s="1128" t="s">
        <v>58608</v>
      </c>
      <c r="AL1060" s="1128" t="s">
        <v>58609</v>
      </c>
      <c r="AM1060" s="1128" t="s">
        <v>58610</v>
      </c>
      <c r="AN1060" s="1128" t="s">
        <v>58611</v>
      </c>
      <c r="AP1060" s="1188">
        <v>131</v>
      </c>
      <c r="AQ1060" s="1155">
        <v>3</v>
      </c>
      <c r="AR1060" s="1154" t="s">
        <v>25</v>
      </c>
      <c r="AS1060" s="1162" t="s">
        <v>58607</v>
      </c>
      <c r="AT1060" s="1130" t="s">
        <v>4495</v>
      </c>
      <c r="AU1060" s="1138" t="s">
        <v>58608</v>
      </c>
      <c r="AV1060" s="1130" t="s">
        <v>1106</v>
      </c>
      <c r="AW1060" s="1138" t="s">
        <v>58609</v>
      </c>
      <c r="AX1060" s="1130" t="s">
        <v>5069</v>
      </c>
      <c r="AY1060" s="1138" t="s">
        <v>58610</v>
      </c>
      <c r="AZ1060" s="1130" t="s">
        <v>5069</v>
      </c>
      <c r="BA1060" s="1138" t="s">
        <v>58611</v>
      </c>
    </row>
    <row r="1061" spans="2:53" ht="19.5" thickBot="1">
      <c r="B1061" s="1188">
        <v>131</v>
      </c>
      <c r="C1061" s="1155">
        <v>4</v>
      </c>
      <c r="D1061" s="1644">
        <v>-1</v>
      </c>
      <c r="E1061" s="1569">
        <v>-1</v>
      </c>
      <c r="F1061" s="1570">
        <v>-1</v>
      </c>
      <c r="G1061" s="1551">
        <v>2012</v>
      </c>
      <c r="H1061" s="1552">
        <v>-1</v>
      </c>
      <c r="I1061" s="1552">
        <v>-1</v>
      </c>
      <c r="J1061" s="1552">
        <v>13</v>
      </c>
      <c r="K1061" s="1552">
        <v>-1</v>
      </c>
      <c r="L1061" s="1552">
        <v>-1</v>
      </c>
      <c r="M1061" s="1552">
        <v>6</v>
      </c>
      <c r="N1061" s="1552">
        <v>-1</v>
      </c>
      <c r="O1061" s="1552">
        <v>-1</v>
      </c>
      <c r="P1061" s="1552">
        <v>0</v>
      </c>
      <c r="Q1061" s="1552">
        <v>0</v>
      </c>
      <c r="R1061" s="1552">
        <v>-1</v>
      </c>
      <c r="S1061" s="1552" t="s">
        <v>67890</v>
      </c>
      <c r="T1061" s="1598"/>
      <c r="U1061" s="1555"/>
      <c r="V1061" s="1154" t="s">
        <v>25</v>
      </c>
      <c r="W1061" s="1483" t="s">
        <v>58612</v>
      </c>
      <c r="X1061" s="945" t="str">
        <f t="shared" si="162"/>
        <v>{PlayerName}</v>
      </c>
      <c r="Y1061" s="945" t="str">
        <f t="shared" si="163"/>
        <v>{PlayerName}</v>
      </c>
      <c r="Z1061" s="1240"/>
      <c r="AA1061" s="1123"/>
      <c r="AB1061" s="1124"/>
      <c r="AC1061" s="1188">
        <v>131</v>
      </c>
      <c r="AD1061" s="1155">
        <v>4</v>
      </c>
      <c r="AE1061" s="1125" t="s">
        <v>25</v>
      </c>
      <c r="AF1061" s="1126" t="s">
        <v>4495</v>
      </c>
      <c r="AG1061" s="1126" t="s">
        <v>1106</v>
      </c>
      <c r="AH1061" s="1126" t="s">
        <v>5069</v>
      </c>
      <c r="AI1061" s="1126" t="s">
        <v>5069</v>
      </c>
      <c r="AJ1061" s="1127" t="s">
        <v>58612</v>
      </c>
      <c r="AK1061" s="1128" t="s">
        <v>58613</v>
      </c>
      <c r="AL1061" s="1128" t="s">
        <v>58614</v>
      </c>
      <c r="AM1061" s="1128" t="s">
        <v>58615</v>
      </c>
      <c r="AN1061" s="1128" t="s">
        <v>58616</v>
      </c>
      <c r="AP1061" s="1188">
        <v>131</v>
      </c>
      <c r="AQ1061" s="1155">
        <v>4</v>
      </c>
      <c r="AR1061" s="1154" t="s">
        <v>25</v>
      </c>
      <c r="AS1061" s="1162" t="s">
        <v>58612</v>
      </c>
      <c r="AT1061" s="1130" t="s">
        <v>4495</v>
      </c>
      <c r="AU1061" s="1138" t="s">
        <v>58613</v>
      </c>
      <c r="AV1061" s="1130" t="s">
        <v>1106</v>
      </c>
      <c r="AW1061" s="1138" t="s">
        <v>58614</v>
      </c>
      <c r="AX1061" s="1130" t="s">
        <v>5069</v>
      </c>
      <c r="AY1061" s="1138" t="s">
        <v>58615</v>
      </c>
      <c r="AZ1061" s="1130" t="s">
        <v>5069</v>
      </c>
      <c r="BA1061" s="1138" t="s">
        <v>58616</v>
      </c>
    </row>
    <row r="1062" spans="2:53" ht="19.5" thickBot="1">
      <c r="B1062" s="1221">
        <v>131</v>
      </c>
      <c r="C1062" s="1211">
        <v>5</v>
      </c>
      <c r="D1062" s="1644">
        <v>-1</v>
      </c>
      <c r="E1062" s="1569">
        <v>-1</v>
      </c>
      <c r="F1062" s="1570">
        <v>-1</v>
      </c>
      <c r="G1062" s="1566">
        <v>2012</v>
      </c>
      <c r="H1062" s="1567">
        <v>-1</v>
      </c>
      <c r="I1062" s="1567">
        <v>-1</v>
      </c>
      <c r="J1062" s="1567">
        <v>7</v>
      </c>
      <c r="K1062" s="1567">
        <v>-1</v>
      </c>
      <c r="L1062" s="1567">
        <v>-1</v>
      </c>
      <c r="M1062" s="1567">
        <v>6</v>
      </c>
      <c r="N1062" s="1567">
        <v>-1</v>
      </c>
      <c r="O1062" s="1567">
        <v>-1</v>
      </c>
      <c r="P1062" s="1567">
        <v>0</v>
      </c>
      <c r="Q1062" s="1567">
        <v>1</v>
      </c>
      <c r="R1062" s="1567">
        <v>-1</v>
      </c>
      <c r="S1062" s="1567" t="s">
        <v>67889</v>
      </c>
      <c r="T1062" s="1619"/>
      <c r="U1062" s="1555"/>
      <c r="V1062" s="1210" t="s">
        <v>39</v>
      </c>
      <c r="W1062" s="1510" t="s">
        <v>58617</v>
      </c>
      <c r="X1062" s="945" t="str">
        <f t="shared" si="162"/>
        <v>{PlayerName}</v>
      </c>
      <c r="Y1062" s="945" t="str">
        <f t="shared" si="163"/>
        <v>{PlayerName}</v>
      </c>
      <c r="Z1062" s="1229"/>
      <c r="AA1062" s="1123"/>
      <c r="AB1062" s="1124"/>
      <c r="AC1062" s="1221">
        <v>131</v>
      </c>
      <c r="AD1062" s="1211">
        <v>5</v>
      </c>
      <c r="AE1062" s="1125" t="s">
        <v>39</v>
      </c>
      <c r="AF1062" s="1126" t="s">
        <v>4496</v>
      </c>
      <c r="AG1062" s="1126" t="s">
        <v>4499</v>
      </c>
      <c r="AH1062" s="1126" t="s">
        <v>5070</v>
      </c>
      <c r="AI1062" s="1126" t="s">
        <v>5071</v>
      </c>
      <c r="AJ1062" s="1151" t="s">
        <v>58617</v>
      </c>
      <c r="AK1062" s="1128" t="s">
        <v>58618</v>
      </c>
      <c r="AL1062" s="1128" t="s">
        <v>58619</v>
      </c>
      <c r="AM1062" s="1128" t="s">
        <v>58620</v>
      </c>
      <c r="AN1062" s="1128" t="s">
        <v>58621</v>
      </c>
      <c r="AP1062" s="1221">
        <v>131</v>
      </c>
      <c r="AQ1062" s="1211">
        <v>5</v>
      </c>
      <c r="AR1062" s="1210" t="s">
        <v>39</v>
      </c>
      <c r="AS1062" s="1258" t="s">
        <v>58617</v>
      </c>
      <c r="AT1062" s="1130" t="s">
        <v>4496</v>
      </c>
      <c r="AU1062" s="1138" t="s">
        <v>58618</v>
      </c>
      <c r="AV1062" s="1130" t="s">
        <v>4499</v>
      </c>
      <c r="AW1062" s="1138" t="s">
        <v>58619</v>
      </c>
      <c r="AX1062" s="1130" t="s">
        <v>5070</v>
      </c>
      <c r="AY1062" s="1138" t="s">
        <v>58620</v>
      </c>
      <c r="AZ1062" s="1130" t="s">
        <v>5071</v>
      </c>
      <c r="BA1062" s="1138" t="s">
        <v>58621</v>
      </c>
    </row>
    <row r="1063" spans="2:53" ht="19.5" thickBot="1">
      <c r="B1063" s="1145">
        <v>135</v>
      </c>
      <c r="C1063" s="1150">
        <v>0</v>
      </c>
      <c r="D1063" s="1644">
        <v>-1</v>
      </c>
      <c r="E1063" s="1569">
        <v>-1</v>
      </c>
      <c r="F1063" s="1570">
        <v>-1</v>
      </c>
      <c r="G1063" s="1599">
        <v>2012</v>
      </c>
      <c r="H1063" s="1571">
        <v>202</v>
      </c>
      <c r="I1063" s="1571">
        <v>-1</v>
      </c>
      <c r="J1063" s="1571">
        <v>6</v>
      </c>
      <c r="K1063" s="1571">
        <v>0</v>
      </c>
      <c r="L1063" s="1571">
        <v>0</v>
      </c>
      <c r="M1063" s="1571">
        <v>-1</v>
      </c>
      <c r="N1063" s="1571">
        <v>0</v>
      </c>
      <c r="O1063" s="1571">
        <v>0</v>
      </c>
      <c r="P1063" s="1571">
        <v>0</v>
      </c>
      <c r="Q1063" s="1571">
        <v>1</v>
      </c>
      <c r="R1063" s="1571">
        <v>-1</v>
      </c>
      <c r="S1063" s="1571" t="s">
        <v>67889</v>
      </c>
      <c r="T1063" s="1618"/>
      <c r="U1063" s="1555" t="s">
        <v>67981</v>
      </c>
      <c r="V1063" s="1147" t="s">
        <v>25</v>
      </c>
      <c r="W1063" s="1500" t="s">
        <v>58622</v>
      </c>
      <c r="X1063" s="945" t="str">
        <f t="shared" si="162"/>
        <v>???</v>
      </c>
      <c r="Y1063" s="945" t="str">
        <f t="shared" si="163"/>
        <v>???</v>
      </c>
      <c r="Z1063" s="1256"/>
      <c r="AA1063" s="1123"/>
      <c r="AB1063" s="1124"/>
      <c r="AC1063" s="1145">
        <v>135</v>
      </c>
      <c r="AD1063" s="1150">
        <v>0</v>
      </c>
      <c r="AE1063" s="1125" t="s">
        <v>25</v>
      </c>
      <c r="AF1063" s="1126" t="s">
        <v>4495</v>
      </c>
      <c r="AG1063" s="1126" t="s">
        <v>1106</v>
      </c>
      <c r="AH1063" s="1126" t="s">
        <v>5069</v>
      </c>
      <c r="AI1063" s="1126" t="s">
        <v>5069</v>
      </c>
      <c r="AJ1063" s="1127" t="s">
        <v>58622</v>
      </c>
      <c r="AK1063" s="1128" t="s">
        <v>58623</v>
      </c>
      <c r="AL1063" s="1128" t="s">
        <v>58624</v>
      </c>
      <c r="AM1063" s="1128" t="s">
        <v>58625</v>
      </c>
      <c r="AN1063" s="1128" t="s">
        <v>58626</v>
      </c>
      <c r="AP1063" s="1145">
        <v>135</v>
      </c>
      <c r="AQ1063" s="1150">
        <v>0</v>
      </c>
      <c r="AR1063" s="1147" t="s">
        <v>25</v>
      </c>
      <c r="AS1063" s="1214" t="s">
        <v>58622</v>
      </c>
      <c r="AT1063" s="1130" t="s">
        <v>4495</v>
      </c>
      <c r="AU1063" s="1138" t="s">
        <v>58623</v>
      </c>
      <c r="AV1063" s="1130" t="s">
        <v>1106</v>
      </c>
      <c r="AW1063" s="1138" t="s">
        <v>58624</v>
      </c>
      <c r="AX1063" s="1130" t="s">
        <v>5069</v>
      </c>
      <c r="AY1063" s="1138" t="s">
        <v>58625</v>
      </c>
      <c r="AZ1063" s="1130" t="s">
        <v>5069</v>
      </c>
      <c r="BA1063" s="1138" t="s">
        <v>58626</v>
      </c>
    </row>
    <row r="1064" spans="2:53" ht="19.5" thickBot="1">
      <c r="B1064" s="1188">
        <v>135</v>
      </c>
      <c r="C1064" s="1155">
        <v>1</v>
      </c>
      <c r="D1064" s="1644">
        <v>-1</v>
      </c>
      <c r="E1064" s="1569">
        <v>-1</v>
      </c>
      <c r="F1064" s="1570">
        <v>-1</v>
      </c>
      <c r="G1064" s="1551">
        <v>2012</v>
      </c>
      <c r="H1064" s="1552">
        <v>-1</v>
      </c>
      <c r="I1064" s="1552">
        <v>-1</v>
      </c>
      <c r="J1064" s="1552">
        <v>6</v>
      </c>
      <c r="K1064" s="1552">
        <v>-1</v>
      </c>
      <c r="L1064" s="1552">
        <v>-1</v>
      </c>
      <c r="M1064" s="1552">
        <v>13</v>
      </c>
      <c r="N1064" s="1552">
        <v>-1</v>
      </c>
      <c r="O1064" s="1552">
        <v>-1</v>
      </c>
      <c r="P1064" s="1552">
        <v>0</v>
      </c>
      <c r="Q1064" s="1552">
        <v>0</v>
      </c>
      <c r="R1064" s="1552">
        <v>-1</v>
      </c>
      <c r="S1064" s="1552" t="s">
        <v>67890</v>
      </c>
      <c r="T1064" s="1598"/>
      <c r="U1064" s="1555" t="s">
        <v>67981</v>
      </c>
      <c r="V1064" s="1154" t="s">
        <v>56528</v>
      </c>
      <c r="W1064" s="1483" t="s">
        <v>58627</v>
      </c>
      <c r="X1064" s="945" t="str">
        <f t="shared" si="162"/>
        <v>{PlayerName}</v>
      </c>
      <c r="Y1064" s="945" t="str">
        <f t="shared" si="163"/>
        <v>{PlayerName}</v>
      </c>
      <c r="Z1064" s="1240"/>
      <c r="AA1064" s="1123"/>
      <c r="AB1064" s="1124"/>
      <c r="AC1064" s="1188">
        <v>135</v>
      </c>
      <c r="AD1064" s="1155">
        <v>1</v>
      </c>
      <c r="AE1064" s="1125" t="s">
        <v>56528</v>
      </c>
      <c r="AF1064" s="1126" t="s">
        <v>4497</v>
      </c>
      <c r="AG1064" s="1126" t="s">
        <v>1107</v>
      </c>
      <c r="AH1064" s="1126" t="s">
        <v>5072</v>
      </c>
      <c r="AI1064" s="1126" t="s">
        <v>5072</v>
      </c>
      <c r="AJ1064" s="1127" t="s">
        <v>58627</v>
      </c>
      <c r="AK1064" s="1128" t="s">
        <v>58628</v>
      </c>
      <c r="AL1064" s="1128" t="s">
        <v>58629</v>
      </c>
      <c r="AM1064" s="1128" t="s">
        <v>58630</v>
      </c>
      <c r="AN1064" s="1128" t="s">
        <v>58631</v>
      </c>
      <c r="AP1064" s="1188">
        <v>135</v>
      </c>
      <c r="AQ1064" s="1155">
        <v>1</v>
      </c>
      <c r="AR1064" s="1154" t="s">
        <v>56528</v>
      </c>
      <c r="AS1064" s="1162" t="s">
        <v>58627</v>
      </c>
      <c r="AT1064" s="1130" t="s">
        <v>4497</v>
      </c>
      <c r="AU1064" s="1138" t="s">
        <v>58628</v>
      </c>
      <c r="AV1064" s="1130" t="s">
        <v>1107</v>
      </c>
      <c r="AW1064" s="1138" t="s">
        <v>58629</v>
      </c>
      <c r="AX1064" s="1130" t="s">
        <v>5072</v>
      </c>
      <c r="AY1064" s="1138" t="s">
        <v>58630</v>
      </c>
      <c r="AZ1064" s="1130" t="s">
        <v>5072</v>
      </c>
      <c r="BA1064" s="1138" t="s">
        <v>58631</v>
      </c>
    </row>
    <row r="1065" spans="2:53" ht="19.5" thickBot="1">
      <c r="B1065" s="1188">
        <v>135</v>
      </c>
      <c r="C1065" s="1155">
        <v>2</v>
      </c>
      <c r="D1065" s="1644">
        <v>-1</v>
      </c>
      <c r="E1065" s="1569">
        <v>-1</v>
      </c>
      <c r="F1065" s="1570">
        <v>-1</v>
      </c>
      <c r="G1065" s="1551">
        <v>2012</v>
      </c>
      <c r="H1065" s="1552">
        <v>-1</v>
      </c>
      <c r="I1065" s="1552">
        <v>-1</v>
      </c>
      <c r="J1065" s="1552">
        <v>6</v>
      </c>
      <c r="K1065" s="1552">
        <v>-1</v>
      </c>
      <c r="L1065" s="1552">
        <v>-1</v>
      </c>
      <c r="M1065" s="1552">
        <v>13</v>
      </c>
      <c r="N1065" s="1552">
        <v>-1</v>
      </c>
      <c r="O1065" s="1552">
        <v>-1</v>
      </c>
      <c r="P1065" s="1552">
        <v>0</v>
      </c>
      <c r="Q1065" s="1552">
        <v>0</v>
      </c>
      <c r="R1065" s="1552">
        <v>-1</v>
      </c>
      <c r="S1065" s="1552" t="s">
        <v>67890</v>
      </c>
      <c r="T1065" s="1598"/>
      <c r="U1065" s="1555" t="s">
        <v>67981</v>
      </c>
      <c r="V1065" s="1154" t="s">
        <v>56528</v>
      </c>
      <c r="W1065" s="1483" t="s">
        <v>58632</v>
      </c>
      <c r="X1065" s="945" t="str">
        <f t="shared" si="162"/>
        <v>{PlayerName}</v>
      </c>
      <c r="Y1065" s="945" t="str">
        <f t="shared" si="163"/>
        <v>{PlayerName}</v>
      </c>
      <c r="Z1065" s="1240"/>
      <c r="AA1065" s="1123"/>
      <c r="AB1065" s="1124"/>
      <c r="AC1065" s="1188">
        <v>135</v>
      </c>
      <c r="AD1065" s="1155">
        <v>2</v>
      </c>
      <c r="AE1065" s="1125" t="s">
        <v>56528</v>
      </c>
      <c r="AF1065" s="1126" t="s">
        <v>4497</v>
      </c>
      <c r="AG1065" s="1126" t="s">
        <v>1107</v>
      </c>
      <c r="AH1065" s="1126" t="s">
        <v>5072</v>
      </c>
      <c r="AI1065" s="1126" t="s">
        <v>5072</v>
      </c>
      <c r="AJ1065" s="1127" t="s">
        <v>58632</v>
      </c>
      <c r="AK1065" s="1128" t="s">
        <v>58633</v>
      </c>
      <c r="AL1065" s="1128" t="s">
        <v>58634</v>
      </c>
      <c r="AM1065" s="1128" t="s">
        <v>58635</v>
      </c>
      <c r="AN1065" s="1128" t="s">
        <v>58636</v>
      </c>
      <c r="AP1065" s="1188">
        <v>135</v>
      </c>
      <c r="AQ1065" s="1155">
        <v>2</v>
      </c>
      <c r="AR1065" s="1154" t="s">
        <v>56528</v>
      </c>
      <c r="AS1065" s="1162" t="s">
        <v>58632</v>
      </c>
      <c r="AT1065" s="1130" t="s">
        <v>4497</v>
      </c>
      <c r="AU1065" s="1138" t="s">
        <v>58633</v>
      </c>
      <c r="AV1065" s="1130" t="s">
        <v>1107</v>
      </c>
      <c r="AW1065" s="1138" t="s">
        <v>58634</v>
      </c>
      <c r="AX1065" s="1130" t="s">
        <v>5072</v>
      </c>
      <c r="AY1065" s="1138" t="s">
        <v>58635</v>
      </c>
      <c r="AZ1065" s="1130" t="s">
        <v>5072</v>
      </c>
      <c r="BA1065" s="1138" t="s">
        <v>58636</v>
      </c>
    </row>
    <row r="1066" spans="2:53" ht="19.5" thickBot="1">
      <c r="B1066" s="1188">
        <v>135</v>
      </c>
      <c r="C1066" s="1155">
        <v>3</v>
      </c>
      <c r="D1066" s="1644">
        <v>-1</v>
      </c>
      <c r="E1066" s="1569">
        <v>-1</v>
      </c>
      <c r="F1066" s="1570">
        <v>-1</v>
      </c>
      <c r="G1066" s="1551">
        <v>2012</v>
      </c>
      <c r="H1066" s="1552">
        <v>-1</v>
      </c>
      <c r="I1066" s="1552">
        <v>-1</v>
      </c>
      <c r="J1066" s="1552">
        <v>19</v>
      </c>
      <c r="K1066" s="1552">
        <v>-1</v>
      </c>
      <c r="L1066" s="1552">
        <v>-1</v>
      </c>
      <c r="M1066" s="1552">
        <v>13</v>
      </c>
      <c r="N1066" s="1552">
        <v>-1</v>
      </c>
      <c r="O1066" s="1552">
        <v>-1</v>
      </c>
      <c r="P1066" s="1552">
        <v>0</v>
      </c>
      <c r="Q1066" s="1552">
        <v>1</v>
      </c>
      <c r="R1066" s="1552">
        <v>-1</v>
      </c>
      <c r="S1066" s="1552" t="s">
        <v>67889</v>
      </c>
      <c r="T1066" s="1598"/>
      <c r="U1066" s="1555" t="s">
        <v>67981</v>
      </c>
      <c r="V1066" s="1154" t="s">
        <v>58568</v>
      </c>
      <c r="W1066" s="1483" t="s">
        <v>58637</v>
      </c>
      <c r="X1066" s="945" t="str">
        <f t="shared" si="162"/>
        <v>{PlayerName}</v>
      </c>
      <c r="Y1066" s="945" t="str">
        <f t="shared" si="163"/>
        <v>{PlayerName}</v>
      </c>
      <c r="Z1066" s="1240"/>
      <c r="AA1066" s="1123"/>
      <c r="AB1066" s="1124"/>
      <c r="AC1066" s="1188">
        <v>135</v>
      </c>
      <c r="AD1066" s="1155">
        <v>3</v>
      </c>
      <c r="AE1066" s="1125" t="s">
        <v>58568</v>
      </c>
      <c r="AF1066" s="1126" t="s">
        <v>4504</v>
      </c>
      <c r="AG1066" s="1126" t="s">
        <v>4503</v>
      </c>
      <c r="AH1066" s="1126" t="s">
        <v>5079</v>
      </c>
      <c r="AI1066" s="1126" t="s">
        <v>5079</v>
      </c>
      <c r="AJ1066" s="1127" t="s">
        <v>58637</v>
      </c>
      <c r="AK1066" s="1128" t="s">
        <v>58638</v>
      </c>
      <c r="AL1066" s="1128" t="s">
        <v>58639</v>
      </c>
      <c r="AM1066" s="1128" t="s">
        <v>58640</v>
      </c>
      <c r="AN1066" s="1128" t="s">
        <v>58641</v>
      </c>
      <c r="AP1066" s="1188">
        <v>135</v>
      </c>
      <c r="AQ1066" s="1155">
        <v>3</v>
      </c>
      <c r="AR1066" s="1154" t="s">
        <v>58568</v>
      </c>
      <c r="AS1066" s="1162" t="s">
        <v>58637</v>
      </c>
      <c r="AT1066" s="1130" t="s">
        <v>4504</v>
      </c>
      <c r="AU1066" s="1138" t="s">
        <v>58638</v>
      </c>
      <c r="AV1066" s="1130" t="s">
        <v>4503</v>
      </c>
      <c r="AW1066" s="1138" t="s">
        <v>58639</v>
      </c>
      <c r="AX1066" s="1130" t="s">
        <v>5079</v>
      </c>
      <c r="AY1066" s="1138" t="s">
        <v>58640</v>
      </c>
      <c r="AZ1066" s="1130" t="s">
        <v>5079</v>
      </c>
      <c r="BA1066" s="1138" t="s">
        <v>58641</v>
      </c>
    </row>
    <row r="1067" spans="2:53" ht="38.25" thickBot="1">
      <c r="B1067" s="1188">
        <v>135</v>
      </c>
      <c r="C1067" s="1155">
        <v>4</v>
      </c>
      <c r="D1067" s="1644">
        <v>-1</v>
      </c>
      <c r="E1067" s="1569">
        <v>-1</v>
      </c>
      <c r="F1067" s="1570">
        <v>-1</v>
      </c>
      <c r="G1067" s="1551">
        <v>2012</v>
      </c>
      <c r="H1067" s="1552">
        <v>-1</v>
      </c>
      <c r="I1067" s="1552">
        <v>-1</v>
      </c>
      <c r="J1067" s="1552">
        <v>19</v>
      </c>
      <c r="K1067" s="1552">
        <v>-1</v>
      </c>
      <c r="L1067" s="1552">
        <v>-1</v>
      </c>
      <c r="M1067" s="1552">
        <v>13</v>
      </c>
      <c r="N1067" s="1552">
        <v>-1</v>
      </c>
      <c r="O1067" s="1552">
        <v>-1</v>
      </c>
      <c r="P1067" s="1552">
        <v>0</v>
      </c>
      <c r="Q1067" s="1552">
        <v>1</v>
      </c>
      <c r="R1067" s="1552">
        <v>-1</v>
      </c>
      <c r="S1067" s="1552" t="s">
        <v>67889</v>
      </c>
      <c r="T1067" s="1598"/>
      <c r="U1067" s="1555" t="s">
        <v>67981</v>
      </c>
      <c r="V1067" s="1154" t="s">
        <v>58568</v>
      </c>
      <c r="W1067" s="1483" t="s">
        <v>58642</v>
      </c>
      <c r="X1067" s="945" t="str">
        <f t="shared" si="162"/>
        <v>{PlayerName}</v>
      </c>
      <c r="Y1067" s="945" t="str">
        <f t="shared" si="163"/>
        <v>{PlayerName}</v>
      </c>
      <c r="Z1067" s="1240"/>
      <c r="AA1067" s="1123"/>
      <c r="AB1067" s="1124"/>
      <c r="AC1067" s="1188">
        <v>135</v>
      </c>
      <c r="AD1067" s="1155">
        <v>4</v>
      </c>
      <c r="AE1067" s="1125" t="s">
        <v>58568</v>
      </c>
      <c r="AF1067" s="1126" t="s">
        <v>4504</v>
      </c>
      <c r="AG1067" s="1126" t="s">
        <v>4503</v>
      </c>
      <c r="AH1067" s="1126" t="s">
        <v>5079</v>
      </c>
      <c r="AI1067" s="1126" t="s">
        <v>5079</v>
      </c>
      <c r="AJ1067" s="1127" t="s">
        <v>58642</v>
      </c>
      <c r="AK1067" s="1128" t="s">
        <v>58643</v>
      </c>
      <c r="AL1067" s="1128" t="s">
        <v>58644</v>
      </c>
      <c r="AM1067" s="1128" t="s">
        <v>58645</v>
      </c>
      <c r="AN1067" s="1128" t="s">
        <v>58646</v>
      </c>
      <c r="AP1067" s="1188">
        <v>135</v>
      </c>
      <c r="AQ1067" s="1155">
        <v>4</v>
      </c>
      <c r="AR1067" s="1154" t="s">
        <v>58568</v>
      </c>
      <c r="AS1067" s="1162" t="s">
        <v>58642</v>
      </c>
      <c r="AT1067" s="1130" t="s">
        <v>4504</v>
      </c>
      <c r="AU1067" s="1138" t="s">
        <v>58643</v>
      </c>
      <c r="AV1067" s="1130" t="s">
        <v>4503</v>
      </c>
      <c r="AW1067" s="1138" t="s">
        <v>58644</v>
      </c>
      <c r="AX1067" s="1130" t="s">
        <v>5079</v>
      </c>
      <c r="AY1067" s="1138" t="s">
        <v>58645</v>
      </c>
      <c r="AZ1067" s="1130" t="s">
        <v>5079</v>
      </c>
      <c r="BA1067" s="1138" t="s">
        <v>58646</v>
      </c>
    </row>
    <row r="1068" spans="2:53" ht="19.5" thickBot="1">
      <c r="B1068" s="1188">
        <v>135</v>
      </c>
      <c r="C1068" s="1155">
        <v>5</v>
      </c>
      <c r="D1068" s="1644">
        <v>-1</v>
      </c>
      <c r="E1068" s="1569">
        <v>-1</v>
      </c>
      <c r="F1068" s="1570">
        <v>-1</v>
      </c>
      <c r="G1068" s="1551">
        <v>2012</v>
      </c>
      <c r="H1068" s="1552">
        <v>-1</v>
      </c>
      <c r="I1068" s="1552">
        <v>-1</v>
      </c>
      <c r="J1068" s="1552">
        <v>19</v>
      </c>
      <c r="K1068" s="1552">
        <v>-1</v>
      </c>
      <c r="L1068" s="1552">
        <v>-1</v>
      </c>
      <c r="M1068" s="1552">
        <v>13</v>
      </c>
      <c r="N1068" s="1552">
        <v>-1</v>
      </c>
      <c r="O1068" s="1552">
        <v>-1</v>
      </c>
      <c r="P1068" s="1552">
        <v>0</v>
      </c>
      <c r="Q1068" s="1552">
        <v>1</v>
      </c>
      <c r="R1068" s="1552">
        <v>-1</v>
      </c>
      <c r="S1068" s="1552" t="s">
        <v>67889</v>
      </c>
      <c r="T1068" s="1598"/>
      <c r="U1068" s="1555" t="s">
        <v>67981</v>
      </c>
      <c r="V1068" s="1154" t="s">
        <v>58568</v>
      </c>
      <c r="W1068" s="1483" t="s">
        <v>58647</v>
      </c>
      <c r="X1068" s="945" t="str">
        <f t="shared" si="162"/>
        <v>{PlayerName}</v>
      </c>
      <c r="Y1068" s="945" t="str">
        <f t="shared" si="163"/>
        <v>{PlayerName}</v>
      </c>
      <c r="Z1068" s="1240"/>
      <c r="AA1068" s="1123"/>
      <c r="AB1068" s="1124"/>
      <c r="AC1068" s="1188">
        <v>135</v>
      </c>
      <c r="AD1068" s="1155">
        <v>5</v>
      </c>
      <c r="AE1068" s="1125" t="s">
        <v>58568</v>
      </c>
      <c r="AF1068" s="1126" t="s">
        <v>4504</v>
      </c>
      <c r="AG1068" s="1126" t="s">
        <v>4503</v>
      </c>
      <c r="AH1068" s="1126" t="s">
        <v>5079</v>
      </c>
      <c r="AI1068" s="1126" t="s">
        <v>5079</v>
      </c>
      <c r="AJ1068" s="1127" t="s">
        <v>58647</v>
      </c>
      <c r="AK1068" s="1128" t="s">
        <v>58648</v>
      </c>
      <c r="AL1068" s="1128" t="s">
        <v>58649</v>
      </c>
      <c r="AM1068" s="1128" t="s">
        <v>58650</v>
      </c>
      <c r="AN1068" s="1128" t="s">
        <v>58651</v>
      </c>
      <c r="AP1068" s="1188">
        <v>135</v>
      </c>
      <c r="AQ1068" s="1155">
        <v>5</v>
      </c>
      <c r="AR1068" s="1154" t="s">
        <v>58568</v>
      </c>
      <c r="AS1068" s="1162" t="s">
        <v>58647</v>
      </c>
      <c r="AT1068" s="1130" t="s">
        <v>4504</v>
      </c>
      <c r="AU1068" s="1138" t="s">
        <v>58648</v>
      </c>
      <c r="AV1068" s="1130" t="s">
        <v>4503</v>
      </c>
      <c r="AW1068" s="1138" t="s">
        <v>58649</v>
      </c>
      <c r="AX1068" s="1130" t="s">
        <v>5079</v>
      </c>
      <c r="AY1068" s="1138" t="s">
        <v>58650</v>
      </c>
      <c r="AZ1068" s="1130" t="s">
        <v>5079</v>
      </c>
      <c r="BA1068" s="1138" t="s">
        <v>58651</v>
      </c>
    </row>
    <row r="1069" spans="2:53" ht="19.5" thickBot="1">
      <c r="B1069" s="1188">
        <v>135</v>
      </c>
      <c r="C1069" s="1155">
        <v>6</v>
      </c>
      <c r="D1069" s="1644">
        <v>-1</v>
      </c>
      <c r="E1069" s="1569">
        <v>-1</v>
      </c>
      <c r="F1069" s="1570">
        <v>-1</v>
      </c>
      <c r="G1069" s="1551">
        <v>2012</v>
      </c>
      <c r="H1069" s="1552">
        <v>-1</v>
      </c>
      <c r="I1069" s="1552">
        <v>-1</v>
      </c>
      <c r="J1069" s="1552">
        <v>19</v>
      </c>
      <c r="K1069" s="1552">
        <v>-1</v>
      </c>
      <c r="L1069" s="1552">
        <v>-1</v>
      </c>
      <c r="M1069" s="1552">
        <v>13</v>
      </c>
      <c r="N1069" s="1552">
        <v>-1</v>
      </c>
      <c r="O1069" s="1552">
        <v>-1</v>
      </c>
      <c r="P1069" s="1552">
        <v>0</v>
      </c>
      <c r="Q1069" s="1552">
        <v>0</v>
      </c>
      <c r="R1069" s="1552">
        <v>-1</v>
      </c>
      <c r="S1069" s="1552" t="s">
        <v>67890</v>
      </c>
      <c r="T1069" s="1598"/>
      <c r="U1069" s="1555" t="s">
        <v>67981</v>
      </c>
      <c r="V1069" s="1154" t="s">
        <v>56528</v>
      </c>
      <c r="W1069" s="1483" t="s">
        <v>58652</v>
      </c>
      <c r="X1069" s="945" t="str">
        <f t="shared" si="162"/>
        <v>{PlayerName}</v>
      </c>
      <c r="Y1069" s="945" t="str">
        <f t="shared" si="163"/>
        <v>{PlayerName}</v>
      </c>
      <c r="Z1069" s="1240"/>
      <c r="AA1069" s="1123"/>
      <c r="AB1069" s="1124"/>
      <c r="AC1069" s="1188">
        <v>135</v>
      </c>
      <c r="AD1069" s="1155">
        <v>6</v>
      </c>
      <c r="AE1069" s="1125" t="s">
        <v>56528</v>
      </c>
      <c r="AF1069" s="1126" t="s">
        <v>4497</v>
      </c>
      <c r="AG1069" s="1126" t="s">
        <v>1107</v>
      </c>
      <c r="AH1069" s="1126" t="s">
        <v>5072</v>
      </c>
      <c r="AI1069" s="1126" t="s">
        <v>5072</v>
      </c>
      <c r="AJ1069" s="1127" t="s">
        <v>58652</v>
      </c>
      <c r="AK1069" s="1128" t="s">
        <v>58653</v>
      </c>
      <c r="AL1069" s="1128" t="s">
        <v>58654</v>
      </c>
      <c r="AM1069" s="1128" t="s">
        <v>58655</v>
      </c>
      <c r="AN1069" s="1128" t="s">
        <v>58656</v>
      </c>
      <c r="AP1069" s="1188">
        <v>135</v>
      </c>
      <c r="AQ1069" s="1155">
        <v>6</v>
      </c>
      <c r="AR1069" s="1154" t="s">
        <v>56528</v>
      </c>
      <c r="AS1069" s="1162" t="s">
        <v>58652</v>
      </c>
      <c r="AT1069" s="1130" t="s">
        <v>4497</v>
      </c>
      <c r="AU1069" s="1138" t="s">
        <v>58653</v>
      </c>
      <c r="AV1069" s="1130" t="s">
        <v>1107</v>
      </c>
      <c r="AW1069" s="1138" t="s">
        <v>58654</v>
      </c>
      <c r="AX1069" s="1130" t="s">
        <v>5072</v>
      </c>
      <c r="AY1069" s="1138" t="s">
        <v>58655</v>
      </c>
      <c r="AZ1069" s="1130" t="s">
        <v>5072</v>
      </c>
      <c r="BA1069" s="1138" t="s">
        <v>58656</v>
      </c>
    </row>
    <row r="1070" spans="2:53" ht="19.5" thickBot="1">
      <c r="B1070" s="1188">
        <v>135</v>
      </c>
      <c r="C1070" s="1155">
        <v>7</v>
      </c>
      <c r="D1070" s="1644">
        <v>-1</v>
      </c>
      <c r="E1070" s="1569">
        <v>-1</v>
      </c>
      <c r="F1070" s="1570">
        <v>-1</v>
      </c>
      <c r="G1070" s="1551">
        <v>2012</v>
      </c>
      <c r="H1070" s="1552">
        <v>-1</v>
      </c>
      <c r="I1070" s="1552">
        <v>-1</v>
      </c>
      <c r="J1070" s="1552">
        <v>19</v>
      </c>
      <c r="K1070" s="1552">
        <v>-1</v>
      </c>
      <c r="L1070" s="1552">
        <v>-1</v>
      </c>
      <c r="M1070" s="1552">
        <v>13</v>
      </c>
      <c r="N1070" s="1552">
        <v>-1</v>
      </c>
      <c r="O1070" s="1552">
        <v>-1</v>
      </c>
      <c r="P1070" s="1552">
        <v>0</v>
      </c>
      <c r="Q1070" s="1552">
        <v>0</v>
      </c>
      <c r="R1070" s="1552">
        <v>-1</v>
      </c>
      <c r="S1070" s="1552" t="s">
        <v>67890</v>
      </c>
      <c r="T1070" s="1598"/>
      <c r="U1070" s="1555" t="s">
        <v>67981</v>
      </c>
      <c r="V1070" s="1154" t="s">
        <v>56528</v>
      </c>
      <c r="W1070" s="1483" t="s">
        <v>58657</v>
      </c>
      <c r="X1070" s="945" t="str">
        <f t="shared" si="162"/>
        <v>{PlayerName}</v>
      </c>
      <c r="Y1070" s="945" t="str">
        <f t="shared" si="163"/>
        <v>{PlayerName}</v>
      </c>
      <c r="Z1070" s="1240"/>
      <c r="AA1070" s="1123"/>
      <c r="AB1070" s="1124"/>
      <c r="AC1070" s="1188">
        <v>135</v>
      </c>
      <c r="AD1070" s="1155">
        <v>7</v>
      </c>
      <c r="AE1070" s="1125" t="s">
        <v>56528</v>
      </c>
      <c r="AF1070" s="1126" t="s">
        <v>4497</v>
      </c>
      <c r="AG1070" s="1126" t="s">
        <v>1107</v>
      </c>
      <c r="AH1070" s="1126" t="s">
        <v>5072</v>
      </c>
      <c r="AI1070" s="1126" t="s">
        <v>5072</v>
      </c>
      <c r="AJ1070" s="1127" t="s">
        <v>58657</v>
      </c>
      <c r="AK1070" s="1128" t="s">
        <v>58658</v>
      </c>
      <c r="AL1070" s="1128" t="s">
        <v>58659</v>
      </c>
      <c r="AM1070" s="1128" t="s">
        <v>58660</v>
      </c>
      <c r="AN1070" s="1128" t="s">
        <v>58661</v>
      </c>
      <c r="AP1070" s="1188">
        <v>135</v>
      </c>
      <c r="AQ1070" s="1155">
        <v>7</v>
      </c>
      <c r="AR1070" s="1154" t="s">
        <v>56528</v>
      </c>
      <c r="AS1070" s="1162" t="s">
        <v>58657</v>
      </c>
      <c r="AT1070" s="1130" t="s">
        <v>4497</v>
      </c>
      <c r="AU1070" s="1138" t="s">
        <v>58658</v>
      </c>
      <c r="AV1070" s="1130" t="s">
        <v>1107</v>
      </c>
      <c r="AW1070" s="1138" t="s">
        <v>58659</v>
      </c>
      <c r="AX1070" s="1130" t="s">
        <v>5072</v>
      </c>
      <c r="AY1070" s="1138" t="s">
        <v>58660</v>
      </c>
      <c r="AZ1070" s="1130" t="s">
        <v>5072</v>
      </c>
      <c r="BA1070" s="1138" t="s">
        <v>58661</v>
      </c>
    </row>
    <row r="1071" spans="2:53" ht="38.25" thickBot="1">
      <c r="B1071" s="1188">
        <v>135</v>
      </c>
      <c r="C1071" s="1155">
        <v>8</v>
      </c>
      <c r="D1071" s="1644">
        <v>-1</v>
      </c>
      <c r="E1071" s="1569">
        <v>-1</v>
      </c>
      <c r="F1071" s="1570">
        <v>-1</v>
      </c>
      <c r="G1071" s="1551">
        <v>2012</v>
      </c>
      <c r="H1071" s="1552">
        <v>-1</v>
      </c>
      <c r="I1071" s="1552">
        <v>-1</v>
      </c>
      <c r="J1071" s="1552">
        <v>19</v>
      </c>
      <c r="K1071" s="1552">
        <v>-1</v>
      </c>
      <c r="L1071" s="1552">
        <v>-1</v>
      </c>
      <c r="M1071" s="1552">
        <v>13</v>
      </c>
      <c r="N1071" s="1552">
        <v>-1</v>
      </c>
      <c r="O1071" s="1552">
        <v>-1</v>
      </c>
      <c r="P1071" s="1552">
        <v>0</v>
      </c>
      <c r="Q1071" s="1552">
        <v>0</v>
      </c>
      <c r="R1071" s="1552">
        <v>-1</v>
      </c>
      <c r="S1071" s="1552" t="s">
        <v>67890</v>
      </c>
      <c r="T1071" s="1598"/>
      <c r="U1071" s="1555" t="s">
        <v>67981</v>
      </c>
      <c r="V1071" s="1154" t="s">
        <v>56528</v>
      </c>
      <c r="W1071" s="1482" t="s">
        <v>58662</v>
      </c>
      <c r="X1071" s="945" t="str">
        <f t="shared" si="162"/>
        <v>{PlayerName}</v>
      </c>
      <c r="Y1071" s="945" t="str">
        <f t="shared" si="163"/>
        <v>{PlayerName}</v>
      </c>
      <c r="Z1071" s="1225"/>
      <c r="AA1071" s="1123"/>
      <c r="AB1071" s="1124"/>
      <c r="AC1071" s="1188">
        <v>135</v>
      </c>
      <c r="AD1071" s="1155">
        <v>8</v>
      </c>
      <c r="AE1071" s="1125" t="s">
        <v>56528</v>
      </c>
      <c r="AF1071" s="1126" t="s">
        <v>4497</v>
      </c>
      <c r="AG1071" s="1126" t="s">
        <v>1107</v>
      </c>
      <c r="AH1071" s="1126" t="s">
        <v>5072</v>
      </c>
      <c r="AI1071" s="1126" t="s">
        <v>5072</v>
      </c>
      <c r="AJ1071" s="1151" t="s">
        <v>58662</v>
      </c>
      <c r="AK1071" s="1128" t="s">
        <v>58663</v>
      </c>
      <c r="AL1071" s="1128" t="s">
        <v>58664</v>
      </c>
      <c r="AM1071" s="1128" t="s">
        <v>58665</v>
      </c>
      <c r="AN1071" s="1128" t="s">
        <v>58666</v>
      </c>
      <c r="AP1071" s="1188">
        <v>135</v>
      </c>
      <c r="AQ1071" s="1155">
        <v>8</v>
      </c>
      <c r="AR1071" s="1154" t="s">
        <v>56528</v>
      </c>
      <c r="AS1071" s="1156" t="s">
        <v>58662</v>
      </c>
      <c r="AT1071" s="1130" t="s">
        <v>4497</v>
      </c>
      <c r="AU1071" s="1138" t="s">
        <v>58663</v>
      </c>
      <c r="AV1071" s="1130" t="s">
        <v>1107</v>
      </c>
      <c r="AW1071" s="1138" t="s">
        <v>58664</v>
      </c>
      <c r="AX1071" s="1130" t="s">
        <v>5072</v>
      </c>
      <c r="AY1071" s="1138" t="s">
        <v>58665</v>
      </c>
      <c r="AZ1071" s="1130" t="s">
        <v>5072</v>
      </c>
      <c r="BA1071" s="1138" t="s">
        <v>58666</v>
      </c>
    </row>
    <row r="1072" spans="2:53" ht="19.5" thickBot="1">
      <c r="B1072" s="1188">
        <v>135</v>
      </c>
      <c r="C1072" s="1155">
        <v>9</v>
      </c>
      <c r="D1072" s="1644">
        <v>-1</v>
      </c>
      <c r="E1072" s="1569">
        <v>-1</v>
      </c>
      <c r="F1072" s="1570">
        <v>-1</v>
      </c>
      <c r="G1072" s="1551">
        <v>2012</v>
      </c>
      <c r="H1072" s="1552">
        <v>-1</v>
      </c>
      <c r="I1072" s="1552">
        <v>-1</v>
      </c>
      <c r="J1072" s="1552">
        <v>19</v>
      </c>
      <c r="K1072" s="1552">
        <v>-1</v>
      </c>
      <c r="L1072" s="1552">
        <v>-1</v>
      </c>
      <c r="M1072" s="1552">
        <v>13</v>
      </c>
      <c r="N1072" s="1552">
        <v>-1</v>
      </c>
      <c r="O1072" s="1552">
        <v>-1</v>
      </c>
      <c r="P1072" s="1552">
        <v>0</v>
      </c>
      <c r="Q1072" s="1552">
        <v>1</v>
      </c>
      <c r="R1072" s="1552">
        <v>-1</v>
      </c>
      <c r="S1072" s="1552" t="s">
        <v>67889</v>
      </c>
      <c r="T1072" s="1598"/>
      <c r="U1072" s="1555" t="s">
        <v>67981</v>
      </c>
      <c r="V1072" s="1154" t="s">
        <v>58568</v>
      </c>
      <c r="W1072" s="1483" t="s">
        <v>1797</v>
      </c>
      <c r="X1072" s="945" t="str">
        <f t="shared" si="162"/>
        <v>{PlayerName}</v>
      </c>
      <c r="Y1072" s="945" t="str">
        <f t="shared" si="163"/>
        <v>{PlayerName}</v>
      </c>
      <c r="Z1072" s="1240"/>
      <c r="AA1072" s="1123"/>
      <c r="AB1072" s="1124"/>
      <c r="AC1072" s="1188">
        <v>135</v>
      </c>
      <c r="AD1072" s="1155">
        <v>9</v>
      </c>
      <c r="AE1072" s="1125" t="s">
        <v>58568</v>
      </c>
      <c r="AF1072" s="1126" t="s">
        <v>4504</v>
      </c>
      <c r="AG1072" s="1126" t="s">
        <v>4503</v>
      </c>
      <c r="AH1072" s="1126" t="s">
        <v>5079</v>
      </c>
      <c r="AI1072" s="1126" t="s">
        <v>5079</v>
      </c>
      <c r="AJ1072" s="1127" t="s">
        <v>1797</v>
      </c>
      <c r="AK1072" s="1128" t="s">
        <v>53916</v>
      </c>
      <c r="AL1072" s="1128" t="s">
        <v>1797</v>
      </c>
      <c r="AM1072" s="1128" t="s">
        <v>53494</v>
      </c>
      <c r="AN1072" s="1128" t="s">
        <v>53494</v>
      </c>
      <c r="AP1072" s="1188">
        <v>135</v>
      </c>
      <c r="AQ1072" s="1155">
        <v>9</v>
      </c>
      <c r="AR1072" s="1154" t="s">
        <v>58568</v>
      </c>
      <c r="AS1072" s="1162" t="s">
        <v>1797</v>
      </c>
      <c r="AT1072" s="1130" t="s">
        <v>4504</v>
      </c>
      <c r="AU1072" s="1138" t="s">
        <v>53916</v>
      </c>
      <c r="AV1072" s="1130" t="s">
        <v>4503</v>
      </c>
      <c r="AW1072" s="1138" t="s">
        <v>1797</v>
      </c>
      <c r="AX1072" s="1130" t="s">
        <v>5079</v>
      </c>
      <c r="AY1072" s="1138" t="s">
        <v>53494</v>
      </c>
      <c r="AZ1072" s="1130" t="s">
        <v>5079</v>
      </c>
      <c r="BA1072" s="1138" t="s">
        <v>53494</v>
      </c>
    </row>
    <row r="1073" spans="2:53" ht="19.5" thickBot="1">
      <c r="B1073" s="1188">
        <v>135</v>
      </c>
      <c r="C1073" s="1155">
        <v>10</v>
      </c>
      <c r="D1073" s="1644">
        <v>-1</v>
      </c>
      <c r="E1073" s="1569">
        <v>-1</v>
      </c>
      <c r="F1073" s="1570">
        <v>-1</v>
      </c>
      <c r="G1073" s="1551">
        <v>2012</v>
      </c>
      <c r="H1073" s="1552">
        <v>-1</v>
      </c>
      <c r="I1073" s="1552">
        <v>-1</v>
      </c>
      <c r="J1073" s="1552">
        <v>19</v>
      </c>
      <c r="K1073" s="1552">
        <v>-1</v>
      </c>
      <c r="L1073" s="1552">
        <v>-1</v>
      </c>
      <c r="M1073" s="1552">
        <v>13</v>
      </c>
      <c r="N1073" s="1552">
        <v>-1</v>
      </c>
      <c r="O1073" s="1552">
        <v>-1</v>
      </c>
      <c r="P1073" s="1552">
        <v>0</v>
      </c>
      <c r="Q1073" s="1552">
        <v>1</v>
      </c>
      <c r="R1073" s="1552">
        <v>-1</v>
      </c>
      <c r="S1073" s="1552" t="s">
        <v>67889</v>
      </c>
      <c r="T1073" s="1598"/>
      <c r="U1073" s="1555" t="s">
        <v>67981</v>
      </c>
      <c r="V1073" s="1154" t="s">
        <v>58568</v>
      </c>
      <c r="W1073" s="1483" t="s">
        <v>58667</v>
      </c>
      <c r="X1073" s="945" t="str">
        <f t="shared" si="162"/>
        <v>{PlayerName}</v>
      </c>
      <c r="Y1073" s="945" t="str">
        <f t="shared" si="163"/>
        <v>{PlayerName}</v>
      </c>
      <c r="Z1073" s="1240"/>
      <c r="AA1073" s="1123"/>
      <c r="AB1073" s="1124"/>
      <c r="AC1073" s="1188">
        <v>135</v>
      </c>
      <c r="AD1073" s="1155">
        <v>10</v>
      </c>
      <c r="AE1073" s="1125" t="s">
        <v>58568</v>
      </c>
      <c r="AF1073" s="1126" t="s">
        <v>4504</v>
      </c>
      <c r="AG1073" s="1126" t="s">
        <v>4503</v>
      </c>
      <c r="AH1073" s="1126" t="s">
        <v>5079</v>
      </c>
      <c r="AI1073" s="1126" t="s">
        <v>5079</v>
      </c>
      <c r="AJ1073" s="1127" t="s">
        <v>58667</v>
      </c>
      <c r="AK1073" s="1128" t="s">
        <v>58668</v>
      </c>
      <c r="AL1073" s="1128" t="s">
        <v>58669</v>
      </c>
      <c r="AM1073" s="1128" t="s">
        <v>58670</v>
      </c>
      <c r="AN1073" s="1128" t="s">
        <v>58671</v>
      </c>
      <c r="AP1073" s="1188">
        <v>135</v>
      </c>
      <c r="AQ1073" s="1155">
        <v>10</v>
      </c>
      <c r="AR1073" s="1154" t="s">
        <v>58568</v>
      </c>
      <c r="AS1073" s="1162" t="s">
        <v>58667</v>
      </c>
      <c r="AT1073" s="1130" t="s">
        <v>4504</v>
      </c>
      <c r="AU1073" s="1138" t="s">
        <v>58668</v>
      </c>
      <c r="AV1073" s="1130" t="s">
        <v>4503</v>
      </c>
      <c r="AW1073" s="1138" t="s">
        <v>58669</v>
      </c>
      <c r="AX1073" s="1130" t="s">
        <v>5079</v>
      </c>
      <c r="AY1073" s="1138" t="s">
        <v>58670</v>
      </c>
      <c r="AZ1073" s="1130" t="s">
        <v>5079</v>
      </c>
      <c r="BA1073" s="1138" t="s">
        <v>58671</v>
      </c>
    </row>
    <row r="1074" spans="2:53" ht="19.5" thickBot="1">
      <c r="B1074" s="1188">
        <v>135</v>
      </c>
      <c r="C1074" s="1155">
        <v>11</v>
      </c>
      <c r="D1074" s="1644">
        <v>-1</v>
      </c>
      <c r="E1074" s="1569">
        <v>-1</v>
      </c>
      <c r="F1074" s="1570">
        <v>-1</v>
      </c>
      <c r="G1074" s="1551">
        <v>2012</v>
      </c>
      <c r="H1074" s="1552">
        <v>-1</v>
      </c>
      <c r="I1074" s="1552">
        <v>-1</v>
      </c>
      <c r="J1074" s="1552">
        <v>19</v>
      </c>
      <c r="K1074" s="1552">
        <v>-1</v>
      </c>
      <c r="L1074" s="1552">
        <v>-1</v>
      </c>
      <c r="M1074" s="1552">
        <v>13</v>
      </c>
      <c r="N1074" s="1552">
        <v>-1</v>
      </c>
      <c r="O1074" s="1552">
        <v>-1</v>
      </c>
      <c r="P1074" s="1552">
        <v>0</v>
      </c>
      <c r="Q1074" s="1552">
        <v>1</v>
      </c>
      <c r="R1074" s="1552">
        <v>-1</v>
      </c>
      <c r="S1074" s="1552" t="s">
        <v>67889</v>
      </c>
      <c r="T1074" s="1598"/>
      <c r="U1074" s="1555" t="s">
        <v>67981</v>
      </c>
      <c r="V1074" s="1154" t="s">
        <v>58568</v>
      </c>
      <c r="W1074" s="1483" t="s">
        <v>53494</v>
      </c>
      <c r="X1074" s="945" t="str">
        <f t="shared" si="162"/>
        <v>{PlayerName}</v>
      </c>
      <c r="Y1074" s="945" t="str">
        <f t="shared" si="163"/>
        <v>{PlayerName}</v>
      </c>
      <c r="Z1074" s="1240"/>
      <c r="AA1074" s="1123"/>
      <c r="AB1074" s="1124"/>
      <c r="AC1074" s="1188">
        <v>135</v>
      </c>
      <c r="AD1074" s="1155">
        <v>11</v>
      </c>
      <c r="AE1074" s="1125" t="s">
        <v>58568</v>
      </c>
      <c r="AF1074" s="1126" t="s">
        <v>4504</v>
      </c>
      <c r="AG1074" s="1126" t="s">
        <v>4503</v>
      </c>
      <c r="AH1074" s="1126" t="s">
        <v>5079</v>
      </c>
      <c r="AI1074" s="1126" t="s">
        <v>5079</v>
      </c>
      <c r="AJ1074" s="1127" t="s">
        <v>53494</v>
      </c>
      <c r="AK1074" s="1128" t="s">
        <v>53916</v>
      </c>
      <c r="AL1074" s="1128" t="s">
        <v>53494</v>
      </c>
      <c r="AM1074" s="1128" t="s">
        <v>53494</v>
      </c>
      <c r="AN1074" s="1128" t="s">
        <v>53494</v>
      </c>
      <c r="AP1074" s="1188">
        <v>135</v>
      </c>
      <c r="AQ1074" s="1155">
        <v>11</v>
      </c>
      <c r="AR1074" s="1154" t="s">
        <v>58568</v>
      </c>
      <c r="AS1074" s="1162" t="s">
        <v>53494</v>
      </c>
      <c r="AT1074" s="1130" t="s">
        <v>4504</v>
      </c>
      <c r="AU1074" s="1138" t="s">
        <v>53916</v>
      </c>
      <c r="AV1074" s="1130" t="s">
        <v>4503</v>
      </c>
      <c r="AW1074" s="1138" t="s">
        <v>53494</v>
      </c>
      <c r="AX1074" s="1130" t="s">
        <v>5079</v>
      </c>
      <c r="AY1074" s="1138" t="s">
        <v>53494</v>
      </c>
      <c r="AZ1074" s="1130" t="s">
        <v>5079</v>
      </c>
      <c r="BA1074" s="1138" t="s">
        <v>53494</v>
      </c>
    </row>
    <row r="1075" spans="2:53" ht="19.5" thickBot="1">
      <c r="B1075" s="1188">
        <v>135</v>
      </c>
      <c r="C1075" s="1155">
        <v>12</v>
      </c>
      <c r="D1075" s="1644">
        <v>-1</v>
      </c>
      <c r="E1075" s="1569">
        <v>-1</v>
      </c>
      <c r="F1075" s="1570">
        <v>-1</v>
      </c>
      <c r="G1075" s="1551">
        <v>2012</v>
      </c>
      <c r="H1075" s="1552">
        <v>-1</v>
      </c>
      <c r="I1075" s="1552">
        <v>-1</v>
      </c>
      <c r="J1075" s="1552">
        <v>19</v>
      </c>
      <c r="K1075" s="1552">
        <v>-1</v>
      </c>
      <c r="L1075" s="1552">
        <v>-1</v>
      </c>
      <c r="M1075" s="1552">
        <v>13</v>
      </c>
      <c r="N1075" s="1552">
        <v>-1</v>
      </c>
      <c r="O1075" s="1552">
        <v>-1</v>
      </c>
      <c r="P1075" s="1552">
        <v>0</v>
      </c>
      <c r="Q1075" s="1552">
        <v>1</v>
      </c>
      <c r="R1075" s="1552">
        <v>-1</v>
      </c>
      <c r="S1075" s="1552" t="s">
        <v>67889</v>
      </c>
      <c r="T1075" s="1598"/>
      <c r="U1075" s="1555" t="s">
        <v>67981</v>
      </c>
      <c r="V1075" s="1154" t="s">
        <v>58568</v>
      </c>
      <c r="W1075" s="1483" t="s">
        <v>58672</v>
      </c>
      <c r="X1075" s="945" t="str">
        <f t="shared" si="162"/>
        <v>{PlayerName}</v>
      </c>
      <c r="Y1075" s="945" t="str">
        <f t="shared" si="163"/>
        <v>{PlayerName}</v>
      </c>
      <c r="Z1075" s="1240"/>
      <c r="AA1075" s="1123"/>
      <c r="AB1075" s="1124"/>
      <c r="AC1075" s="1188">
        <v>135</v>
      </c>
      <c r="AD1075" s="1155">
        <v>12</v>
      </c>
      <c r="AE1075" s="1125" t="s">
        <v>58568</v>
      </c>
      <c r="AF1075" s="1126" t="s">
        <v>4504</v>
      </c>
      <c r="AG1075" s="1126" t="s">
        <v>4503</v>
      </c>
      <c r="AH1075" s="1126" t="s">
        <v>5079</v>
      </c>
      <c r="AI1075" s="1126" t="s">
        <v>5079</v>
      </c>
      <c r="AJ1075" s="1127" t="s">
        <v>58672</v>
      </c>
      <c r="AK1075" s="1128" t="s">
        <v>58673</v>
      </c>
      <c r="AL1075" s="1128" t="s">
        <v>58674</v>
      </c>
      <c r="AM1075" s="1128" t="s">
        <v>58675</v>
      </c>
      <c r="AN1075" s="1128" t="s">
        <v>58676</v>
      </c>
      <c r="AP1075" s="1188">
        <v>135</v>
      </c>
      <c r="AQ1075" s="1155">
        <v>12</v>
      </c>
      <c r="AR1075" s="1154" t="s">
        <v>58568</v>
      </c>
      <c r="AS1075" s="1162" t="s">
        <v>58672</v>
      </c>
      <c r="AT1075" s="1130" t="s">
        <v>4504</v>
      </c>
      <c r="AU1075" s="1138" t="s">
        <v>58673</v>
      </c>
      <c r="AV1075" s="1130" t="s">
        <v>4503</v>
      </c>
      <c r="AW1075" s="1138" t="s">
        <v>58674</v>
      </c>
      <c r="AX1075" s="1130" t="s">
        <v>5079</v>
      </c>
      <c r="AY1075" s="1138" t="s">
        <v>58675</v>
      </c>
      <c r="AZ1075" s="1130" t="s">
        <v>5079</v>
      </c>
      <c r="BA1075" s="1138" t="s">
        <v>58676</v>
      </c>
    </row>
    <row r="1076" spans="2:53" ht="19.5" thickBot="1">
      <c r="B1076" s="1188">
        <v>135</v>
      </c>
      <c r="C1076" s="1155">
        <v>13</v>
      </c>
      <c r="D1076" s="1644">
        <v>-1</v>
      </c>
      <c r="E1076" s="1569">
        <v>-1</v>
      </c>
      <c r="F1076" s="1570">
        <v>-1</v>
      </c>
      <c r="G1076" s="1551">
        <v>2012</v>
      </c>
      <c r="H1076" s="1552">
        <v>-1</v>
      </c>
      <c r="I1076" s="1552">
        <v>-1</v>
      </c>
      <c r="J1076" s="1552">
        <v>19</v>
      </c>
      <c r="K1076" s="1552">
        <v>-1</v>
      </c>
      <c r="L1076" s="1552">
        <v>-1</v>
      </c>
      <c r="M1076" s="1552">
        <v>13</v>
      </c>
      <c r="N1076" s="1552">
        <v>-1</v>
      </c>
      <c r="O1076" s="1552">
        <v>-1</v>
      </c>
      <c r="P1076" s="1552">
        <v>0</v>
      </c>
      <c r="Q1076" s="1552">
        <v>1</v>
      </c>
      <c r="R1076" s="1552">
        <v>-1</v>
      </c>
      <c r="S1076" s="1552" t="s">
        <v>67889</v>
      </c>
      <c r="T1076" s="1598"/>
      <c r="U1076" s="1555" t="s">
        <v>67981</v>
      </c>
      <c r="V1076" s="1154" t="s">
        <v>58568</v>
      </c>
      <c r="W1076" s="1482" t="s">
        <v>58677</v>
      </c>
      <c r="X1076" s="945" t="str">
        <f t="shared" si="162"/>
        <v>{PlayerName}</v>
      </c>
      <c r="Y1076" s="945" t="str">
        <f t="shared" si="163"/>
        <v>{PlayerName}</v>
      </c>
      <c r="Z1076" s="1225"/>
      <c r="AA1076" s="1123"/>
      <c r="AB1076" s="1124"/>
      <c r="AC1076" s="1188">
        <v>135</v>
      </c>
      <c r="AD1076" s="1155">
        <v>13</v>
      </c>
      <c r="AE1076" s="1125" t="s">
        <v>58568</v>
      </c>
      <c r="AF1076" s="1126" t="s">
        <v>4504</v>
      </c>
      <c r="AG1076" s="1126" t="s">
        <v>4503</v>
      </c>
      <c r="AH1076" s="1126" t="s">
        <v>5079</v>
      </c>
      <c r="AI1076" s="1126" t="s">
        <v>5079</v>
      </c>
      <c r="AJ1076" s="1151" t="s">
        <v>58677</v>
      </c>
      <c r="AK1076" s="1128" t="s">
        <v>58678</v>
      </c>
      <c r="AL1076" s="1128" t="s">
        <v>58679</v>
      </c>
      <c r="AM1076" s="1128" t="s">
        <v>58680</v>
      </c>
      <c r="AN1076" s="1128" t="s">
        <v>58681</v>
      </c>
      <c r="AP1076" s="1188">
        <v>135</v>
      </c>
      <c r="AQ1076" s="1155">
        <v>13</v>
      </c>
      <c r="AR1076" s="1154" t="s">
        <v>58568</v>
      </c>
      <c r="AS1076" s="1156" t="s">
        <v>58677</v>
      </c>
      <c r="AT1076" s="1130" t="s">
        <v>4504</v>
      </c>
      <c r="AU1076" s="1138" t="s">
        <v>58678</v>
      </c>
      <c r="AV1076" s="1130" t="s">
        <v>4503</v>
      </c>
      <c r="AW1076" s="1138" t="s">
        <v>58679</v>
      </c>
      <c r="AX1076" s="1130" t="s">
        <v>5079</v>
      </c>
      <c r="AY1076" s="1138" t="s">
        <v>58680</v>
      </c>
      <c r="AZ1076" s="1130" t="s">
        <v>5079</v>
      </c>
      <c r="BA1076" s="1138" t="s">
        <v>58681</v>
      </c>
    </row>
    <row r="1077" spans="2:53" ht="38.25" thickBot="1">
      <c r="B1077" s="1188">
        <v>135</v>
      </c>
      <c r="C1077" s="1155">
        <v>14</v>
      </c>
      <c r="D1077" s="1644">
        <v>-1</v>
      </c>
      <c r="E1077" s="1569">
        <v>-1</v>
      </c>
      <c r="F1077" s="1570">
        <v>-1</v>
      </c>
      <c r="G1077" s="1551">
        <v>2012</v>
      </c>
      <c r="H1077" s="1552">
        <v>-1</v>
      </c>
      <c r="I1077" s="1552">
        <v>-1</v>
      </c>
      <c r="J1077" s="1552">
        <v>19</v>
      </c>
      <c r="K1077" s="1552">
        <v>-1</v>
      </c>
      <c r="L1077" s="1552">
        <v>-1</v>
      </c>
      <c r="M1077" s="1552">
        <v>13</v>
      </c>
      <c r="N1077" s="1552">
        <v>-1</v>
      </c>
      <c r="O1077" s="1552">
        <v>-1</v>
      </c>
      <c r="P1077" s="1552">
        <v>0</v>
      </c>
      <c r="Q1077" s="1552">
        <v>1</v>
      </c>
      <c r="R1077" s="1552">
        <v>-1</v>
      </c>
      <c r="S1077" s="1552" t="s">
        <v>67889</v>
      </c>
      <c r="T1077" s="1598"/>
      <c r="U1077" s="1555" t="s">
        <v>67981</v>
      </c>
      <c r="V1077" s="1154" t="s">
        <v>58568</v>
      </c>
      <c r="W1077" s="1482" t="s">
        <v>58682</v>
      </c>
      <c r="X1077" s="945" t="str">
        <f t="shared" si="162"/>
        <v>{PlayerName}</v>
      </c>
      <c r="Y1077" s="945" t="str">
        <f t="shared" si="163"/>
        <v>{PlayerName}</v>
      </c>
      <c r="Z1077" s="1225"/>
      <c r="AA1077" s="1123"/>
      <c r="AB1077" s="1124"/>
      <c r="AC1077" s="1188">
        <v>135</v>
      </c>
      <c r="AD1077" s="1155">
        <v>14</v>
      </c>
      <c r="AE1077" s="1125" t="s">
        <v>58568</v>
      </c>
      <c r="AF1077" s="1126" t="s">
        <v>4504</v>
      </c>
      <c r="AG1077" s="1126" t="s">
        <v>4503</v>
      </c>
      <c r="AH1077" s="1126" t="s">
        <v>5079</v>
      </c>
      <c r="AI1077" s="1126" t="s">
        <v>5079</v>
      </c>
      <c r="AJ1077" s="1151" t="s">
        <v>58682</v>
      </c>
      <c r="AK1077" s="1128" t="s">
        <v>58683</v>
      </c>
      <c r="AL1077" s="1128" t="s">
        <v>58684</v>
      </c>
      <c r="AM1077" s="1128" t="s">
        <v>58685</v>
      </c>
      <c r="AN1077" s="1128" t="s">
        <v>58686</v>
      </c>
      <c r="AP1077" s="1188">
        <v>135</v>
      </c>
      <c r="AQ1077" s="1155">
        <v>14</v>
      </c>
      <c r="AR1077" s="1154" t="s">
        <v>58568</v>
      </c>
      <c r="AS1077" s="1156" t="s">
        <v>58682</v>
      </c>
      <c r="AT1077" s="1130" t="s">
        <v>4504</v>
      </c>
      <c r="AU1077" s="1138" t="s">
        <v>58683</v>
      </c>
      <c r="AV1077" s="1130" t="s">
        <v>4503</v>
      </c>
      <c r="AW1077" s="1138" t="s">
        <v>58684</v>
      </c>
      <c r="AX1077" s="1130" t="s">
        <v>5079</v>
      </c>
      <c r="AY1077" s="1138" t="s">
        <v>58685</v>
      </c>
      <c r="AZ1077" s="1130" t="s">
        <v>5079</v>
      </c>
      <c r="BA1077" s="1138" t="s">
        <v>58686</v>
      </c>
    </row>
    <row r="1078" spans="2:53" ht="19.5" thickBot="1">
      <c r="B1078" s="1188">
        <v>135</v>
      </c>
      <c r="C1078" s="1155">
        <v>15</v>
      </c>
      <c r="D1078" s="1644">
        <v>-1</v>
      </c>
      <c r="E1078" s="1569">
        <v>-1</v>
      </c>
      <c r="F1078" s="1570">
        <v>-1</v>
      </c>
      <c r="G1078" s="1551">
        <v>2012</v>
      </c>
      <c r="H1078" s="1552">
        <v>-1</v>
      </c>
      <c r="I1078" s="1552">
        <v>-1</v>
      </c>
      <c r="J1078" s="1552">
        <v>19</v>
      </c>
      <c r="K1078" s="1552">
        <v>-1</v>
      </c>
      <c r="L1078" s="1552">
        <v>-1</v>
      </c>
      <c r="M1078" s="1552">
        <v>13</v>
      </c>
      <c r="N1078" s="1552">
        <v>-1</v>
      </c>
      <c r="O1078" s="1552">
        <v>-1</v>
      </c>
      <c r="P1078" s="1552">
        <v>0</v>
      </c>
      <c r="Q1078" s="1552">
        <v>1</v>
      </c>
      <c r="R1078" s="1552">
        <v>-1</v>
      </c>
      <c r="S1078" s="1552" t="s">
        <v>67889</v>
      </c>
      <c r="T1078" s="1598"/>
      <c r="U1078" s="1555" t="s">
        <v>67981</v>
      </c>
      <c r="V1078" s="1154" t="s">
        <v>58568</v>
      </c>
      <c r="W1078" s="1483" t="s">
        <v>58687</v>
      </c>
      <c r="X1078" s="945" t="str">
        <f t="shared" si="162"/>
        <v>{PlayerName}</v>
      </c>
      <c r="Y1078" s="945" t="str">
        <f t="shared" si="163"/>
        <v>{PlayerName}</v>
      </c>
      <c r="Z1078" s="1240"/>
      <c r="AA1078" s="1123"/>
      <c r="AB1078" s="1124"/>
      <c r="AC1078" s="1188">
        <v>135</v>
      </c>
      <c r="AD1078" s="1155">
        <v>15</v>
      </c>
      <c r="AE1078" s="1125" t="s">
        <v>58568</v>
      </c>
      <c r="AF1078" s="1126" t="s">
        <v>4504</v>
      </c>
      <c r="AG1078" s="1126" t="s">
        <v>4503</v>
      </c>
      <c r="AH1078" s="1126" t="s">
        <v>5079</v>
      </c>
      <c r="AI1078" s="1126" t="s">
        <v>5079</v>
      </c>
      <c r="AJ1078" s="1127" t="s">
        <v>58687</v>
      </c>
      <c r="AK1078" s="1128" t="s">
        <v>58688</v>
      </c>
      <c r="AL1078" s="1128" t="s">
        <v>58689</v>
      </c>
      <c r="AM1078" s="1128" t="s">
        <v>58690</v>
      </c>
      <c r="AN1078" s="1128" t="s">
        <v>58691</v>
      </c>
      <c r="AP1078" s="1188">
        <v>135</v>
      </c>
      <c r="AQ1078" s="1155">
        <v>15</v>
      </c>
      <c r="AR1078" s="1154" t="s">
        <v>58568</v>
      </c>
      <c r="AS1078" s="1162" t="s">
        <v>58687</v>
      </c>
      <c r="AT1078" s="1130" t="s">
        <v>4504</v>
      </c>
      <c r="AU1078" s="1138" t="s">
        <v>58688</v>
      </c>
      <c r="AV1078" s="1130" t="s">
        <v>4503</v>
      </c>
      <c r="AW1078" s="1138" t="s">
        <v>58689</v>
      </c>
      <c r="AX1078" s="1130" t="s">
        <v>5079</v>
      </c>
      <c r="AY1078" s="1138" t="s">
        <v>58690</v>
      </c>
      <c r="AZ1078" s="1130" t="s">
        <v>5079</v>
      </c>
      <c r="BA1078" s="1138" t="s">
        <v>58691</v>
      </c>
    </row>
    <row r="1079" spans="2:53" ht="19.5" thickBot="1">
      <c r="B1079" s="1188">
        <v>135</v>
      </c>
      <c r="C1079" s="1155">
        <v>16</v>
      </c>
      <c r="D1079" s="1644">
        <v>-1</v>
      </c>
      <c r="E1079" s="1569">
        <v>-1</v>
      </c>
      <c r="F1079" s="1570">
        <v>-1</v>
      </c>
      <c r="G1079" s="1551">
        <v>2012</v>
      </c>
      <c r="H1079" s="1552">
        <v>-1</v>
      </c>
      <c r="I1079" s="1552">
        <v>-1</v>
      </c>
      <c r="J1079" s="1552">
        <v>19</v>
      </c>
      <c r="K1079" s="1552">
        <v>-1</v>
      </c>
      <c r="L1079" s="1552">
        <v>-1</v>
      </c>
      <c r="M1079" s="1552">
        <v>0</v>
      </c>
      <c r="N1079" s="1552">
        <v>-1</v>
      </c>
      <c r="O1079" s="1552">
        <v>-1</v>
      </c>
      <c r="P1079" s="1552">
        <v>0</v>
      </c>
      <c r="Q1079" s="1552">
        <v>0</v>
      </c>
      <c r="R1079" s="1552">
        <v>-1</v>
      </c>
      <c r="S1079" s="1552" t="s">
        <v>67890</v>
      </c>
      <c r="T1079" s="1598"/>
      <c r="U1079" s="1555" t="s">
        <v>67981</v>
      </c>
      <c r="V1079" s="1154" t="s">
        <v>1105</v>
      </c>
      <c r="W1079" s="1483" t="s">
        <v>58692</v>
      </c>
      <c r="X1079" s="945" t="str">
        <f t="shared" si="162"/>
        <v>{PlayerName}</v>
      </c>
      <c r="Y1079" s="945" t="str">
        <f t="shared" si="163"/>
        <v>{PlayerName}</v>
      </c>
      <c r="Z1079" s="1240"/>
      <c r="AA1079" s="1123"/>
      <c r="AB1079" s="1124"/>
      <c r="AC1079" s="1188">
        <v>135</v>
      </c>
      <c r="AD1079" s="1155">
        <v>16</v>
      </c>
      <c r="AE1079" s="1125" t="s">
        <v>1105</v>
      </c>
      <c r="AF1079" s="1126" t="s">
        <v>1105</v>
      </c>
      <c r="AG1079" s="1126" t="s">
        <v>1105</v>
      </c>
      <c r="AH1079" s="1126" t="s">
        <v>1105</v>
      </c>
      <c r="AI1079" s="1126" t="s">
        <v>1105</v>
      </c>
      <c r="AJ1079" s="1127" t="s">
        <v>58692</v>
      </c>
      <c r="AK1079" s="1128" t="s">
        <v>58693</v>
      </c>
      <c r="AL1079" s="1128" t="s">
        <v>58694</v>
      </c>
      <c r="AM1079" s="1128" t="s">
        <v>58695</v>
      </c>
      <c r="AN1079" s="1128" t="s">
        <v>58696</v>
      </c>
      <c r="AP1079" s="1188">
        <v>135</v>
      </c>
      <c r="AQ1079" s="1155">
        <v>16</v>
      </c>
      <c r="AR1079" s="1154" t="s">
        <v>1105</v>
      </c>
      <c r="AS1079" s="1162" t="s">
        <v>58692</v>
      </c>
      <c r="AT1079" s="1130" t="s">
        <v>1105</v>
      </c>
      <c r="AU1079" s="1138" t="s">
        <v>58693</v>
      </c>
      <c r="AV1079" s="1130" t="s">
        <v>1105</v>
      </c>
      <c r="AW1079" s="1138" t="s">
        <v>58694</v>
      </c>
      <c r="AX1079" s="1130" t="s">
        <v>1105</v>
      </c>
      <c r="AY1079" s="1138" t="s">
        <v>58695</v>
      </c>
      <c r="AZ1079" s="1130" t="s">
        <v>1105</v>
      </c>
      <c r="BA1079" s="1138" t="s">
        <v>58696</v>
      </c>
    </row>
    <row r="1080" spans="2:53" ht="19.5" thickBot="1">
      <c r="B1080" s="1188">
        <v>135</v>
      </c>
      <c r="C1080" s="1155">
        <v>17</v>
      </c>
      <c r="D1080" s="1644">
        <v>-1</v>
      </c>
      <c r="E1080" s="1569">
        <v>-1</v>
      </c>
      <c r="F1080" s="1570">
        <v>-1</v>
      </c>
      <c r="G1080" s="1551">
        <v>2012</v>
      </c>
      <c r="H1080" s="1552">
        <v>-1</v>
      </c>
      <c r="I1080" s="1552">
        <v>-1</v>
      </c>
      <c r="J1080" s="1552">
        <v>-1</v>
      </c>
      <c r="K1080" s="1552">
        <v>-1</v>
      </c>
      <c r="L1080" s="1552">
        <v>-1</v>
      </c>
      <c r="M1080" s="1552">
        <v>0</v>
      </c>
      <c r="N1080" s="1552">
        <v>2017</v>
      </c>
      <c r="O1080" s="1552">
        <v>2017</v>
      </c>
      <c r="P1080" s="1552">
        <v>0</v>
      </c>
      <c r="Q1080" s="1552">
        <v>0</v>
      </c>
      <c r="R1080" s="1552">
        <v>-1</v>
      </c>
      <c r="S1080" s="1552" t="s">
        <v>67890</v>
      </c>
      <c r="T1080" s="1598"/>
      <c r="U1080" s="1555" t="s">
        <v>67981</v>
      </c>
      <c r="V1080" s="1154" t="s">
        <v>1105</v>
      </c>
      <c r="W1080" s="1483" t="s">
        <v>58697</v>
      </c>
      <c r="X1080" s="945" t="str">
        <f t="shared" si="162"/>
        <v>{PlayerName}</v>
      </c>
      <c r="Y1080" s="945" t="str">
        <f t="shared" si="163"/>
        <v>위의 표정과 동일</v>
      </c>
      <c r="Z1080" s="1240"/>
      <c r="AA1080" s="1123"/>
      <c r="AB1080" s="1124"/>
      <c r="AC1080" s="1188">
        <v>135</v>
      </c>
      <c r="AD1080" s="1155">
        <v>17</v>
      </c>
      <c r="AE1080" s="1125" t="s">
        <v>1105</v>
      </c>
      <c r="AF1080" s="1126" t="s">
        <v>1105</v>
      </c>
      <c r="AG1080" s="1126" t="s">
        <v>1105</v>
      </c>
      <c r="AH1080" s="1126" t="s">
        <v>1105</v>
      </c>
      <c r="AI1080" s="1126" t="s">
        <v>1105</v>
      </c>
      <c r="AJ1080" s="1127" t="s">
        <v>58697</v>
      </c>
      <c r="AK1080" s="1128" t="s">
        <v>58698</v>
      </c>
      <c r="AL1080" s="1128" t="s">
        <v>58699</v>
      </c>
      <c r="AM1080" s="1128" t="s">
        <v>58700</v>
      </c>
      <c r="AN1080" s="1128" t="s">
        <v>58701</v>
      </c>
      <c r="AP1080" s="1188">
        <v>135</v>
      </c>
      <c r="AQ1080" s="1155">
        <v>17</v>
      </c>
      <c r="AR1080" s="1154" t="s">
        <v>1105</v>
      </c>
      <c r="AS1080" s="1162" t="s">
        <v>58697</v>
      </c>
      <c r="AT1080" s="1130" t="s">
        <v>1105</v>
      </c>
      <c r="AU1080" s="1138" t="s">
        <v>58698</v>
      </c>
      <c r="AV1080" s="1130" t="s">
        <v>1105</v>
      </c>
      <c r="AW1080" s="1138" t="s">
        <v>58699</v>
      </c>
      <c r="AX1080" s="1130" t="s">
        <v>1105</v>
      </c>
      <c r="AY1080" s="1138" t="s">
        <v>58700</v>
      </c>
      <c r="AZ1080" s="1130" t="s">
        <v>1105</v>
      </c>
      <c r="BA1080" s="1138" t="s">
        <v>58701</v>
      </c>
    </row>
    <row r="1081" spans="2:53" ht="19.5" thickBot="1">
      <c r="B1081" s="1188">
        <v>135</v>
      </c>
      <c r="C1081" s="1155">
        <v>18</v>
      </c>
      <c r="D1081" s="1644">
        <v>-1</v>
      </c>
      <c r="E1081" s="1569">
        <v>-1</v>
      </c>
      <c r="F1081" s="1570">
        <v>-1</v>
      </c>
      <c r="G1081" s="1551">
        <v>2012</v>
      </c>
      <c r="H1081" s="1552">
        <v>-1</v>
      </c>
      <c r="I1081" s="1552">
        <v>-1</v>
      </c>
      <c r="J1081" s="1552">
        <v>7</v>
      </c>
      <c r="K1081" s="1552">
        <v>-1</v>
      </c>
      <c r="L1081" s="1552">
        <v>-1</v>
      </c>
      <c r="M1081" s="1552">
        <v>0</v>
      </c>
      <c r="N1081" s="1552">
        <v>-1</v>
      </c>
      <c r="O1081" s="1552">
        <v>0</v>
      </c>
      <c r="P1081" s="1552">
        <v>0</v>
      </c>
      <c r="Q1081" s="1552">
        <v>1</v>
      </c>
      <c r="R1081" s="1552">
        <v>-1</v>
      </c>
      <c r="S1081" s="1552" t="s">
        <v>67889</v>
      </c>
      <c r="T1081" s="1598"/>
      <c r="U1081" s="1555" t="s">
        <v>67981</v>
      </c>
      <c r="V1081" s="1154" t="s">
        <v>39</v>
      </c>
      <c r="W1081" s="1483" t="s">
        <v>58702</v>
      </c>
      <c r="X1081" s="945" t="str">
        <f t="shared" si="162"/>
        <v>{PlayerName}</v>
      </c>
      <c r="Y1081" s="945" t="str">
        <f t="shared" si="163"/>
        <v>{PlayerName}</v>
      </c>
      <c r="Z1081" s="1240"/>
      <c r="AA1081" s="1123"/>
      <c r="AB1081" s="1124"/>
      <c r="AC1081" s="1188">
        <v>135</v>
      </c>
      <c r="AD1081" s="1155">
        <v>18</v>
      </c>
      <c r="AE1081" s="1125" t="s">
        <v>39</v>
      </c>
      <c r="AF1081" s="1126" t="s">
        <v>4496</v>
      </c>
      <c r="AG1081" s="1126" t="s">
        <v>4499</v>
      </c>
      <c r="AH1081" s="1126" t="s">
        <v>5070</v>
      </c>
      <c r="AI1081" s="1126" t="s">
        <v>5071</v>
      </c>
      <c r="AJ1081" s="1127" t="s">
        <v>58702</v>
      </c>
      <c r="AK1081" s="1128" t="s">
        <v>58703</v>
      </c>
      <c r="AL1081" s="1128" t="s">
        <v>58704</v>
      </c>
      <c r="AM1081" s="1128" t="s">
        <v>58705</v>
      </c>
      <c r="AN1081" s="1128" t="s">
        <v>58705</v>
      </c>
      <c r="AP1081" s="1188">
        <v>135</v>
      </c>
      <c r="AQ1081" s="1155">
        <v>18</v>
      </c>
      <c r="AR1081" s="1154" t="s">
        <v>39</v>
      </c>
      <c r="AS1081" s="1162" t="s">
        <v>58702</v>
      </c>
      <c r="AT1081" s="1130" t="s">
        <v>4496</v>
      </c>
      <c r="AU1081" s="1138" t="s">
        <v>58703</v>
      </c>
      <c r="AV1081" s="1130" t="s">
        <v>4499</v>
      </c>
      <c r="AW1081" s="1138" t="s">
        <v>58704</v>
      </c>
      <c r="AX1081" s="1130" t="s">
        <v>5070</v>
      </c>
      <c r="AY1081" s="1138" t="s">
        <v>58705</v>
      </c>
      <c r="AZ1081" s="1130" t="s">
        <v>5071</v>
      </c>
      <c r="BA1081" s="1138" t="s">
        <v>58705</v>
      </c>
    </row>
    <row r="1082" spans="2:53" ht="19.5" thickBot="1">
      <c r="B1082" s="1188">
        <v>135</v>
      </c>
      <c r="C1082" s="1155">
        <v>19</v>
      </c>
      <c r="D1082" s="1644">
        <v>-1</v>
      </c>
      <c r="E1082" s="1569">
        <v>-1</v>
      </c>
      <c r="F1082" s="1570">
        <v>-1</v>
      </c>
      <c r="G1082" s="1551">
        <v>2012</v>
      </c>
      <c r="H1082" s="1552">
        <v>-1</v>
      </c>
      <c r="I1082" s="1552">
        <v>-1</v>
      </c>
      <c r="J1082" s="1552">
        <v>7</v>
      </c>
      <c r="K1082" s="1552">
        <v>-1</v>
      </c>
      <c r="L1082" s="1552">
        <v>-1</v>
      </c>
      <c r="M1082" s="1552">
        <v>6</v>
      </c>
      <c r="N1082" s="1552">
        <v>0</v>
      </c>
      <c r="O1082" s="1552">
        <v>-1</v>
      </c>
      <c r="P1082" s="1552">
        <v>0</v>
      </c>
      <c r="Q1082" s="1552">
        <v>0</v>
      </c>
      <c r="R1082" s="1552">
        <v>-1</v>
      </c>
      <c r="S1082" s="1552" t="s">
        <v>67890</v>
      </c>
      <c r="T1082" s="1598"/>
      <c r="U1082" s="1555" t="s">
        <v>67981</v>
      </c>
      <c r="V1082" s="1154" t="s">
        <v>25</v>
      </c>
      <c r="W1082" s="1483" t="s">
        <v>58706</v>
      </c>
      <c r="X1082" s="945" t="str">
        <f t="shared" si="162"/>
        <v>{PlayerName}</v>
      </c>
      <c r="Y1082" s="945" t="str">
        <f t="shared" si="163"/>
        <v>???</v>
      </c>
      <c r="Z1082" s="1240"/>
      <c r="AA1082" s="1123"/>
      <c r="AB1082" s="1124"/>
      <c r="AC1082" s="1188">
        <v>135</v>
      </c>
      <c r="AD1082" s="1155">
        <v>19</v>
      </c>
      <c r="AE1082" s="1125" t="s">
        <v>25</v>
      </c>
      <c r="AF1082" s="1126" t="s">
        <v>4495</v>
      </c>
      <c r="AG1082" s="1126" t="s">
        <v>1106</v>
      </c>
      <c r="AH1082" s="1126" t="s">
        <v>5069</v>
      </c>
      <c r="AI1082" s="1126" t="s">
        <v>5069</v>
      </c>
      <c r="AJ1082" s="1127" t="s">
        <v>58706</v>
      </c>
      <c r="AK1082" s="1128" t="s">
        <v>58707</v>
      </c>
      <c r="AL1082" s="1128" t="s">
        <v>58708</v>
      </c>
      <c r="AM1082" s="1128" t="s">
        <v>58709</v>
      </c>
      <c r="AN1082" s="1128" t="s">
        <v>58709</v>
      </c>
      <c r="AP1082" s="1188">
        <v>135</v>
      </c>
      <c r="AQ1082" s="1155">
        <v>19</v>
      </c>
      <c r="AR1082" s="1154" t="s">
        <v>25</v>
      </c>
      <c r="AS1082" s="1162" t="s">
        <v>58706</v>
      </c>
      <c r="AT1082" s="1130" t="s">
        <v>4495</v>
      </c>
      <c r="AU1082" s="1138" t="s">
        <v>58707</v>
      </c>
      <c r="AV1082" s="1130" t="s">
        <v>1106</v>
      </c>
      <c r="AW1082" s="1138" t="s">
        <v>58708</v>
      </c>
      <c r="AX1082" s="1130" t="s">
        <v>5069</v>
      </c>
      <c r="AY1082" s="1138" t="s">
        <v>58709</v>
      </c>
      <c r="AZ1082" s="1130" t="s">
        <v>5069</v>
      </c>
      <c r="BA1082" s="1138" t="s">
        <v>58709</v>
      </c>
    </row>
    <row r="1083" spans="2:53" ht="19.5" thickBot="1">
      <c r="B1083" s="1221">
        <v>135</v>
      </c>
      <c r="C1083" s="1211">
        <v>20</v>
      </c>
      <c r="D1083" s="1644">
        <v>-1</v>
      </c>
      <c r="E1083" s="1569">
        <v>-1</v>
      </c>
      <c r="F1083" s="1570">
        <v>-1</v>
      </c>
      <c r="G1083" s="1566">
        <v>2012</v>
      </c>
      <c r="H1083" s="1567">
        <v>-1</v>
      </c>
      <c r="I1083" s="1567">
        <v>-1</v>
      </c>
      <c r="J1083" s="1567">
        <v>7</v>
      </c>
      <c r="K1083" s="1567">
        <v>-1</v>
      </c>
      <c r="L1083" s="1567">
        <v>-1</v>
      </c>
      <c r="M1083" s="1567">
        <v>6</v>
      </c>
      <c r="N1083" s="1567">
        <v>-1</v>
      </c>
      <c r="O1083" s="1567">
        <v>-1</v>
      </c>
      <c r="P1083" s="1567">
        <v>0</v>
      </c>
      <c r="Q1083" s="1567">
        <v>0</v>
      </c>
      <c r="R1083" s="1567">
        <v>-1</v>
      </c>
      <c r="S1083" s="1567" t="s">
        <v>67890</v>
      </c>
      <c r="T1083" s="1619"/>
      <c r="U1083" s="1555" t="s">
        <v>67981</v>
      </c>
      <c r="V1083" s="1210" t="s">
        <v>25</v>
      </c>
      <c r="W1083" s="1502" t="s">
        <v>58710</v>
      </c>
      <c r="X1083" s="945" t="str">
        <f t="shared" si="162"/>
        <v>{PlayerName}</v>
      </c>
      <c r="Y1083" s="945" t="str">
        <f t="shared" si="163"/>
        <v>{PlayerName}</v>
      </c>
      <c r="Z1083" s="1247"/>
      <c r="AA1083" s="1123"/>
      <c r="AB1083" s="1124"/>
      <c r="AC1083" s="1221">
        <v>135</v>
      </c>
      <c r="AD1083" s="1211">
        <v>20</v>
      </c>
      <c r="AE1083" s="1125" t="s">
        <v>25</v>
      </c>
      <c r="AF1083" s="1126" t="s">
        <v>4495</v>
      </c>
      <c r="AG1083" s="1126" t="s">
        <v>1106</v>
      </c>
      <c r="AH1083" s="1126" t="s">
        <v>5069</v>
      </c>
      <c r="AI1083" s="1126" t="s">
        <v>5069</v>
      </c>
      <c r="AJ1083" s="1127" t="s">
        <v>58710</v>
      </c>
      <c r="AK1083" s="1128" t="s">
        <v>58711</v>
      </c>
      <c r="AL1083" s="1128" t="s">
        <v>58712</v>
      </c>
      <c r="AM1083" s="1128" t="s">
        <v>58713</v>
      </c>
      <c r="AN1083" s="1128" t="s">
        <v>58714</v>
      </c>
      <c r="AP1083" s="1221">
        <v>135</v>
      </c>
      <c r="AQ1083" s="1211">
        <v>20</v>
      </c>
      <c r="AR1083" s="1210" t="s">
        <v>25</v>
      </c>
      <c r="AS1083" s="1222" t="s">
        <v>58710</v>
      </c>
      <c r="AT1083" s="1130" t="s">
        <v>4495</v>
      </c>
      <c r="AU1083" s="1138" t="s">
        <v>58711</v>
      </c>
      <c r="AV1083" s="1130" t="s">
        <v>1106</v>
      </c>
      <c r="AW1083" s="1138" t="s">
        <v>58712</v>
      </c>
      <c r="AX1083" s="1130" t="s">
        <v>5069</v>
      </c>
      <c r="AY1083" s="1138" t="s">
        <v>58713</v>
      </c>
      <c r="AZ1083" s="1130" t="s">
        <v>5069</v>
      </c>
      <c r="BA1083" s="1138" t="s">
        <v>58714</v>
      </c>
    </row>
    <row r="1084" spans="2:53" ht="19.5" thickBot="1">
      <c r="B1084" s="1145">
        <v>138</v>
      </c>
      <c r="C1084" s="1150">
        <v>0</v>
      </c>
      <c r="D1084" s="1644">
        <v>-1</v>
      </c>
      <c r="E1084" s="1569">
        <v>-1</v>
      </c>
      <c r="F1084" s="1570">
        <v>-1</v>
      </c>
      <c r="G1084" s="1599">
        <v>2012</v>
      </c>
      <c r="H1084" s="1571">
        <v>-1</v>
      </c>
      <c r="I1084" s="1571">
        <v>-1</v>
      </c>
      <c r="J1084" s="1571">
        <v>13</v>
      </c>
      <c r="K1084" s="1571">
        <v>0</v>
      </c>
      <c r="L1084" s="1571">
        <v>2018</v>
      </c>
      <c r="M1084" s="1571">
        <v>-1</v>
      </c>
      <c r="N1084" s="1571">
        <v>0</v>
      </c>
      <c r="O1084" s="1571">
        <v>0</v>
      </c>
      <c r="P1084" s="1571">
        <v>0</v>
      </c>
      <c r="Q1084" s="1571">
        <v>1</v>
      </c>
      <c r="R1084" s="1571">
        <v>-1</v>
      </c>
      <c r="S1084" s="1571" t="s">
        <v>67889</v>
      </c>
      <c r="T1084" s="1618"/>
      <c r="U1084" s="1555" t="s">
        <v>67982</v>
      </c>
      <c r="V1084" s="1147" t="s">
        <v>56528</v>
      </c>
      <c r="W1084" s="1500" t="s">
        <v>58715</v>
      </c>
      <c r="X1084" s="945" t="str">
        <f t="shared" si="162"/>
        <v>???</v>
      </c>
      <c r="Y1084" s="945" t="str">
        <f t="shared" si="163"/>
        <v>???</v>
      </c>
      <c r="Z1084" s="1256"/>
      <c r="AA1084" s="1123"/>
      <c r="AB1084" s="1124"/>
      <c r="AC1084" s="1145">
        <v>138</v>
      </c>
      <c r="AD1084" s="1150">
        <v>0</v>
      </c>
      <c r="AE1084" s="1125" t="s">
        <v>56528</v>
      </c>
      <c r="AF1084" s="1126" t="s">
        <v>4497</v>
      </c>
      <c r="AG1084" s="1126" t="s">
        <v>1107</v>
      </c>
      <c r="AH1084" s="1126" t="s">
        <v>5072</v>
      </c>
      <c r="AI1084" s="1126" t="s">
        <v>5072</v>
      </c>
      <c r="AJ1084" s="1127" t="s">
        <v>58715</v>
      </c>
      <c r="AK1084" s="1128" t="s">
        <v>58716</v>
      </c>
      <c r="AL1084" s="1128" t="s">
        <v>58717</v>
      </c>
      <c r="AM1084" s="1128" t="s">
        <v>58718</v>
      </c>
      <c r="AN1084" s="1128" t="s">
        <v>58719</v>
      </c>
      <c r="AP1084" s="1145">
        <v>138</v>
      </c>
      <c r="AQ1084" s="1150">
        <v>0</v>
      </c>
      <c r="AR1084" s="1147" t="s">
        <v>56528</v>
      </c>
      <c r="AS1084" s="1214" t="s">
        <v>58715</v>
      </c>
      <c r="AT1084" s="1130" t="s">
        <v>4497</v>
      </c>
      <c r="AU1084" s="1138" t="s">
        <v>58716</v>
      </c>
      <c r="AV1084" s="1130" t="s">
        <v>1107</v>
      </c>
      <c r="AW1084" s="1138" t="s">
        <v>58717</v>
      </c>
      <c r="AX1084" s="1130" t="s">
        <v>5072</v>
      </c>
      <c r="AY1084" s="1138" t="s">
        <v>58718</v>
      </c>
      <c r="AZ1084" s="1130" t="s">
        <v>5072</v>
      </c>
      <c r="BA1084" s="1138" t="s">
        <v>58719</v>
      </c>
    </row>
    <row r="1085" spans="2:53" ht="19.5" thickBot="1">
      <c r="B1085" s="1188">
        <v>138</v>
      </c>
      <c r="C1085" s="1155">
        <v>1</v>
      </c>
      <c r="D1085" s="1644">
        <v>-1</v>
      </c>
      <c r="E1085" s="1569">
        <v>-1</v>
      </c>
      <c r="F1085" s="1570">
        <v>-1</v>
      </c>
      <c r="G1085" s="1551">
        <v>2012</v>
      </c>
      <c r="H1085" s="1552">
        <v>-1</v>
      </c>
      <c r="I1085" s="1552">
        <v>-1</v>
      </c>
      <c r="J1085" s="1552">
        <v>13</v>
      </c>
      <c r="K1085" s="1552">
        <v>-1</v>
      </c>
      <c r="L1085" s="1552">
        <v>0</v>
      </c>
      <c r="M1085" s="1552">
        <v>6</v>
      </c>
      <c r="N1085" s="1552">
        <v>-1</v>
      </c>
      <c r="O1085" s="1552">
        <v>-1</v>
      </c>
      <c r="P1085" s="1552">
        <v>0</v>
      </c>
      <c r="Q1085" s="1552">
        <v>0</v>
      </c>
      <c r="R1085" s="1552">
        <v>-1</v>
      </c>
      <c r="S1085" s="1552" t="s">
        <v>67890</v>
      </c>
      <c r="T1085" s="1598"/>
      <c r="U1085" s="1555" t="s">
        <v>67982</v>
      </c>
      <c r="V1085" s="1154" t="s">
        <v>25</v>
      </c>
      <c r="W1085" s="1483" t="s">
        <v>58720</v>
      </c>
      <c r="X1085" s="945" t="str">
        <f t="shared" si="162"/>
        <v>{PlayerName}</v>
      </c>
      <c r="Y1085" s="945" t="str">
        <f t="shared" si="163"/>
        <v>{PlayerName}</v>
      </c>
      <c r="Z1085" s="1224"/>
      <c r="AA1085" s="1123"/>
      <c r="AB1085" s="1124"/>
      <c r="AC1085" s="1188">
        <v>138</v>
      </c>
      <c r="AD1085" s="1155">
        <v>1</v>
      </c>
      <c r="AE1085" s="1125" t="s">
        <v>25</v>
      </c>
      <c r="AF1085" s="1126" t="s">
        <v>4495</v>
      </c>
      <c r="AG1085" s="1126" t="s">
        <v>1106</v>
      </c>
      <c r="AH1085" s="1126" t="s">
        <v>5069</v>
      </c>
      <c r="AI1085" s="1126" t="s">
        <v>5069</v>
      </c>
      <c r="AJ1085" s="1127" t="s">
        <v>58720</v>
      </c>
      <c r="AK1085" s="1128" t="s">
        <v>58721</v>
      </c>
      <c r="AL1085" s="1128" t="s">
        <v>58722</v>
      </c>
      <c r="AM1085" s="1128" t="s">
        <v>58723</v>
      </c>
      <c r="AN1085" s="1128" t="s">
        <v>58724</v>
      </c>
      <c r="AP1085" s="1188">
        <v>138</v>
      </c>
      <c r="AQ1085" s="1155">
        <v>1</v>
      </c>
      <c r="AR1085" s="1154" t="s">
        <v>25</v>
      </c>
      <c r="AS1085" s="1162" t="s">
        <v>58720</v>
      </c>
      <c r="AT1085" s="1130" t="s">
        <v>4495</v>
      </c>
      <c r="AU1085" s="1138" t="s">
        <v>58721</v>
      </c>
      <c r="AV1085" s="1130" t="s">
        <v>1106</v>
      </c>
      <c r="AW1085" s="1138" t="s">
        <v>58722</v>
      </c>
      <c r="AX1085" s="1130" t="s">
        <v>5069</v>
      </c>
      <c r="AY1085" s="1138" t="s">
        <v>58723</v>
      </c>
      <c r="AZ1085" s="1130" t="s">
        <v>5069</v>
      </c>
      <c r="BA1085" s="1138" t="s">
        <v>58724</v>
      </c>
    </row>
    <row r="1086" spans="2:53" ht="19.5" thickBot="1">
      <c r="B1086" s="1188">
        <v>138</v>
      </c>
      <c r="C1086" s="1155">
        <v>2</v>
      </c>
      <c r="D1086" s="1644">
        <v>-1</v>
      </c>
      <c r="E1086" s="1569">
        <v>-1</v>
      </c>
      <c r="F1086" s="1570">
        <v>-1</v>
      </c>
      <c r="G1086" s="1551">
        <v>2012</v>
      </c>
      <c r="H1086" s="1552">
        <v>-1</v>
      </c>
      <c r="I1086" s="1552">
        <v>-1</v>
      </c>
      <c r="J1086" s="1552">
        <v>0</v>
      </c>
      <c r="K1086" s="1552">
        <v>-1</v>
      </c>
      <c r="L1086" s="1552">
        <v>-1</v>
      </c>
      <c r="M1086" s="1552">
        <v>6</v>
      </c>
      <c r="N1086" s="1552">
        <v>-1</v>
      </c>
      <c r="O1086" s="1552">
        <v>-1</v>
      </c>
      <c r="P1086" s="1552">
        <v>0</v>
      </c>
      <c r="Q1086" s="1552">
        <v>1</v>
      </c>
      <c r="R1086" s="1552">
        <v>-1</v>
      </c>
      <c r="S1086" s="1552" t="s">
        <v>67889</v>
      </c>
      <c r="T1086" s="1598"/>
      <c r="U1086" s="1555" t="s">
        <v>67982</v>
      </c>
      <c r="V1086" s="1154" t="s">
        <v>1105</v>
      </c>
      <c r="W1086" s="1483" t="s">
        <v>58725</v>
      </c>
      <c r="X1086" s="945" t="str">
        <f t="shared" si="162"/>
        <v>{PlayerName}</v>
      </c>
      <c r="Y1086" s="945" t="str">
        <f t="shared" si="163"/>
        <v>{PlayerName}</v>
      </c>
      <c r="Z1086" s="1240"/>
      <c r="AA1086" s="1123"/>
      <c r="AB1086" s="1124"/>
      <c r="AC1086" s="1188">
        <v>138</v>
      </c>
      <c r="AD1086" s="1155">
        <v>2</v>
      </c>
      <c r="AE1086" s="1125" t="s">
        <v>1105</v>
      </c>
      <c r="AF1086" s="1126" t="s">
        <v>1105</v>
      </c>
      <c r="AG1086" s="1126" t="s">
        <v>1105</v>
      </c>
      <c r="AH1086" s="1126" t="s">
        <v>1105</v>
      </c>
      <c r="AI1086" s="1126" t="s">
        <v>1105</v>
      </c>
      <c r="AJ1086" s="1127" t="s">
        <v>58725</v>
      </c>
      <c r="AK1086" s="1128" t="s">
        <v>58726</v>
      </c>
      <c r="AL1086" s="1128" t="s">
        <v>58727</v>
      </c>
      <c r="AM1086" s="1128" t="s">
        <v>58728</v>
      </c>
      <c r="AN1086" s="1128" t="s">
        <v>58729</v>
      </c>
      <c r="AP1086" s="1188">
        <v>138</v>
      </c>
      <c r="AQ1086" s="1155">
        <v>2</v>
      </c>
      <c r="AR1086" s="1154" t="s">
        <v>1105</v>
      </c>
      <c r="AS1086" s="1162" t="s">
        <v>58725</v>
      </c>
      <c r="AT1086" s="1130" t="s">
        <v>1105</v>
      </c>
      <c r="AU1086" s="1138" t="s">
        <v>58726</v>
      </c>
      <c r="AV1086" s="1130" t="s">
        <v>1105</v>
      </c>
      <c r="AW1086" s="1138" t="s">
        <v>58727</v>
      </c>
      <c r="AX1086" s="1130" t="s">
        <v>1105</v>
      </c>
      <c r="AY1086" s="1138" t="s">
        <v>58728</v>
      </c>
      <c r="AZ1086" s="1130" t="s">
        <v>1105</v>
      </c>
      <c r="BA1086" s="1138" t="s">
        <v>58729</v>
      </c>
    </row>
    <row r="1087" spans="2:53" ht="19.5" thickBot="1">
      <c r="B1087" s="1188">
        <v>138</v>
      </c>
      <c r="C1087" s="1155">
        <v>3</v>
      </c>
      <c r="D1087" s="1644">
        <v>-1</v>
      </c>
      <c r="E1087" s="1569">
        <v>-1</v>
      </c>
      <c r="F1087" s="1570">
        <v>-1</v>
      </c>
      <c r="G1087" s="1551">
        <v>2012</v>
      </c>
      <c r="H1087" s="1552">
        <v>-1</v>
      </c>
      <c r="I1087" s="1552">
        <v>-1</v>
      </c>
      <c r="J1087" s="1552">
        <v>0</v>
      </c>
      <c r="K1087" s="1552">
        <v>-1</v>
      </c>
      <c r="L1087" s="1552">
        <v>-1</v>
      </c>
      <c r="M1087" s="1552">
        <v>6</v>
      </c>
      <c r="N1087" s="1552">
        <v>-1</v>
      </c>
      <c r="O1087" s="1552">
        <v>-1</v>
      </c>
      <c r="P1087" s="1552">
        <v>0</v>
      </c>
      <c r="Q1087" s="1552">
        <v>0</v>
      </c>
      <c r="R1087" s="1552">
        <v>-1</v>
      </c>
      <c r="S1087" s="1552" t="s">
        <v>67890</v>
      </c>
      <c r="T1087" s="1598"/>
      <c r="U1087" s="1555" t="s">
        <v>67982</v>
      </c>
      <c r="V1087" s="1154" t="s">
        <v>25</v>
      </c>
      <c r="W1087" s="1483" t="s">
        <v>58730</v>
      </c>
      <c r="X1087" s="945" t="str">
        <f t="shared" si="162"/>
        <v>{PlayerName}</v>
      </c>
      <c r="Y1087" s="945" t="str">
        <f t="shared" si="163"/>
        <v>{PlayerName}</v>
      </c>
      <c r="Z1087" s="1224"/>
      <c r="AA1087" s="1123"/>
      <c r="AB1087" s="1124"/>
      <c r="AC1087" s="1188">
        <v>138</v>
      </c>
      <c r="AD1087" s="1155">
        <v>3</v>
      </c>
      <c r="AE1087" s="1125" t="s">
        <v>25</v>
      </c>
      <c r="AF1087" s="1126" t="s">
        <v>4495</v>
      </c>
      <c r="AG1087" s="1126" t="s">
        <v>1106</v>
      </c>
      <c r="AH1087" s="1126" t="s">
        <v>5069</v>
      </c>
      <c r="AI1087" s="1126" t="s">
        <v>5069</v>
      </c>
      <c r="AJ1087" s="1127" t="s">
        <v>58730</v>
      </c>
      <c r="AK1087" s="1128" t="s">
        <v>58731</v>
      </c>
      <c r="AL1087" s="1128" t="s">
        <v>58732</v>
      </c>
      <c r="AM1087" s="1128" t="s">
        <v>58733</v>
      </c>
      <c r="AN1087" s="1128" t="s">
        <v>58734</v>
      </c>
      <c r="AP1087" s="1188">
        <v>138</v>
      </c>
      <c r="AQ1087" s="1155">
        <v>3</v>
      </c>
      <c r="AR1087" s="1154" t="s">
        <v>25</v>
      </c>
      <c r="AS1087" s="1162" t="s">
        <v>58730</v>
      </c>
      <c r="AT1087" s="1130" t="s">
        <v>4495</v>
      </c>
      <c r="AU1087" s="1138" t="s">
        <v>58731</v>
      </c>
      <c r="AV1087" s="1130" t="s">
        <v>1106</v>
      </c>
      <c r="AW1087" s="1138" t="s">
        <v>58732</v>
      </c>
      <c r="AX1087" s="1130" t="s">
        <v>5069</v>
      </c>
      <c r="AY1087" s="1138" t="s">
        <v>58733</v>
      </c>
      <c r="AZ1087" s="1130" t="s">
        <v>5069</v>
      </c>
      <c r="BA1087" s="1138" t="s">
        <v>58734</v>
      </c>
    </row>
    <row r="1088" spans="2:53" ht="19.5" thickBot="1">
      <c r="B1088" s="1188">
        <v>138</v>
      </c>
      <c r="C1088" s="1155">
        <v>4</v>
      </c>
      <c r="D1088" s="1644">
        <v>-1</v>
      </c>
      <c r="E1088" s="1569">
        <v>-1</v>
      </c>
      <c r="F1088" s="1570">
        <v>-1</v>
      </c>
      <c r="G1088" s="1551">
        <v>2012</v>
      </c>
      <c r="H1088" s="1552">
        <v>-1</v>
      </c>
      <c r="I1088" s="1552">
        <v>-1</v>
      </c>
      <c r="J1088" s="1552">
        <v>0</v>
      </c>
      <c r="K1088" s="1552">
        <v>-1</v>
      </c>
      <c r="L1088" s="1552">
        <v>-1</v>
      </c>
      <c r="M1088" s="1552">
        <v>6</v>
      </c>
      <c r="N1088" s="1552">
        <v>-1</v>
      </c>
      <c r="O1088" s="1552">
        <v>-1</v>
      </c>
      <c r="P1088" s="1552">
        <v>0</v>
      </c>
      <c r="Q1088" s="1552">
        <v>0</v>
      </c>
      <c r="R1088" s="1552">
        <v>-1</v>
      </c>
      <c r="S1088" s="1552" t="s">
        <v>67890</v>
      </c>
      <c r="T1088" s="1598"/>
      <c r="U1088" s="1555" t="s">
        <v>67982</v>
      </c>
      <c r="V1088" s="1154" t="s">
        <v>25</v>
      </c>
      <c r="W1088" s="1483" t="s">
        <v>58735</v>
      </c>
      <c r="X1088" s="945" t="str">
        <f t="shared" si="162"/>
        <v>{PlayerName}</v>
      </c>
      <c r="Y1088" s="945" t="str">
        <f t="shared" si="163"/>
        <v>{PlayerName}</v>
      </c>
      <c r="Z1088" s="1224"/>
      <c r="AA1088" s="1123"/>
      <c r="AB1088" s="1124"/>
      <c r="AC1088" s="1188">
        <v>138</v>
      </c>
      <c r="AD1088" s="1155">
        <v>4</v>
      </c>
      <c r="AE1088" s="1125" t="s">
        <v>25</v>
      </c>
      <c r="AF1088" s="1126" t="s">
        <v>4495</v>
      </c>
      <c r="AG1088" s="1126" t="s">
        <v>1106</v>
      </c>
      <c r="AH1088" s="1126" t="s">
        <v>5069</v>
      </c>
      <c r="AI1088" s="1126" t="s">
        <v>5069</v>
      </c>
      <c r="AJ1088" s="1127" t="s">
        <v>58735</v>
      </c>
      <c r="AK1088" s="1128" t="s">
        <v>58736</v>
      </c>
      <c r="AL1088" s="1128" t="s">
        <v>58737</v>
      </c>
      <c r="AM1088" s="1128" t="s">
        <v>58738</v>
      </c>
      <c r="AN1088" s="1128" t="s">
        <v>58739</v>
      </c>
      <c r="AP1088" s="1188">
        <v>138</v>
      </c>
      <c r="AQ1088" s="1155">
        <v>4</v>
      </c>
      <c r="AR1088" s="1154" t="s">
        <v>25</v>
      </c>
      <c r="AS1088" s="1162" t="s">
        <v>58735</v>
      </c>
      <c r="AT1088" s="1130" t="s">
        <v>4495</v>
      </c>
      <c r="AU1088" s="1138" t="s">
        <v>58736</v>
      </c>
      <c r="AV1088" s="1130" t="s">
        <v>1106</v>
      </c>
      <c r="AW1088" s="1138" t="s">
        <v>58737</v>
      </c>
      <c r="AX1088" s="1130" t="s">
        <v>5069</v>
      </c>
      <c r="AY1088" s="1138" t="s">
        <v>58738</v>
      </c>
      <c r="AZ1088" s="1130" t="s">
        <v>5069</v>
      </c>
      <c r="BA1088" s="1138" t="s">
        <v>58739</v>
      </c>
    </row>
    <row r="1089" spans="2:53" ht="19.5" thickBot="1">
      <c r="B1089" s="1221">
        <v>138</v>
      </c>
      <c r="C1089" s="1211">
        <v>5</v>
      </c>
      <c r="D1089" s="1644">
        <v>-1</v>
      </c>
      <c r="E1089" s="1569">
        <v>-1</v>
      </c>
      <c r="F1089" s="1570">
        <v>-1</v>
      </c>
      <c r="G1089" s="1566">
        <v>2012</v>
      </c>
      <c r="H1089" s="1567">
        <v>-1</v>
      </c>
      <c r="I1089" s="1567">
        <v>-1</v>
      </c>
      <c r="J1089" s="1567">
        <v>7</v>
      </c>
      <c r="K1089" s="1567">
        <v>-1</v>
      </c>
      <c r="L1089" s="1567">
        <v>-1</v>
      </c>
      <c r="M1089" s="1567">
        <v>6</v>
      </c>
      <c r="N1089" s="1567">
        <v>-1</v>
      </c>
      <c r="O1089" s="1567">
        <v>-1</v>
      </c>
      <c r="P1089" s="1567">
        <v>0</v>
      </c>
      <c r="Q1089" s="1567">
        <v>1</v>
      </c>
      <c r="R1089" s="1567">
        <v>-1</v>
      </c>
      <c r="S1089" s="1567" t="s">
        <v>67889</v>
      </c>
      <c r="T1089" s="1619"/>
      <c r="U1089" s="1555" t="s">
        <v>67982</v>
      </c>
      <c r="V1089" s="1210" t="s">
        <v>39</v>
      </c>
      <c r="W1089" s="1502" t="s">
        <v>58740</v>
      </c>
      <c r="X1089" s="945" t="str">
        <f t="shared" si="162"/>
        <v>{PlayerName}</v>
      </c>
      <c r="Y1089" s="945" t="str">
        <f t="shared" si="163"/>
        <v>{PlayerName}</v>
      </c>
      <c r="Z1089" s="1241"/>
      <c r="AA1089" s="1123"/>
      <c r="AB1089" s="1124"/>
      <c r="AC1089" s="1221">
        <v>138</v>
      </c>
      <c r="AD1089" s="1211">
        <v>5</v>
      </c>
      <c r="AE1089" s="1125" t="s">
        <v>39</v>
      </c>
      <c r="AF1089" s="1126" t="s">
        <v>4496</v>
      </c>
      <c r="AG1089" s="1126" t="s">
        <v>4499</v>
      </c>
      <c r="AH1089" s="1126" t="s">
        <v>5070</v>
      </c>
      <c r="AI1089" s="1126" t="s">
        <v>5071</v>
      </c>
      <c r="AJ1089" s="1127" t="s">
        <v>58740</v>
      </c>
      <c r="AK1089" s="1128" t="s">
        <v>58741</v>
      </c>
      <c r="AL1089" s="1128" t="s">
        <v>58742</v>
      </c>
      <c r="AM1089" s="1128" t="s">
        <v>58743</v>
      </c>
      <c r="AN1089" s="1128" t="s">
        <v>58744</v>
      </c>
      <c r="AP1089" s="1221">
        <v>138</v>
      </c>
      <c r="AQ1089" s="1211">
        <v>5</v>
      </c>
      <c r="AR1089" s="1210" t="s">
        <v>39</v>
      </c>
      <c r="AS1089" s="1222" t="s">
        <v>58740</v>
      </c>
      <c r="AT1089" s="1130" t="s">
        <v>4496</v>
      </c>
      <c r="AU1089" s="1138" t="s">
        <v>58741</v>
      </c>
      <c r="AV1089" s="1130" t="s">
        <v>4499</v>
      </c>
      <c r="AW1089" s="1138" t="s">
        <v>58742</v>
      </c>
      <c r="AX1089" s="1130" t="s">
        <v>5070</v>
      </c>
      <c r="AY1089" s="1138" t="s">
        <v>58743</v>
      </c>
      <c r="AZ1089" s="1130" t="s">
        <v>5071</v>
      </c>
      <c r="BA1089" s="1138" t="s">
        <v>58744</v>
      </c>
    </row>
    <row r="1090" spans="2:53" ht="19.5" thickBot="1">
      <c r="B1090" s="1120">
        <v>5252</v>
      </c>
      <c r="C1090" s="1120">
        <v>0</v>
      </c>
      <c r="D1090" s="1647">
        <v>-1</v>
      </c>
      <c r="E1090" s="1570">
        <v>-1</v>
      </c>
      <c r="F1090" s="1570">
        <v>-1</v>
      </c>
      <c r="G1090" s="1551">
        <v>2012</v>
      </c>
      <c r="H1090" s="1571">
        <v>201</v>
      </c>
      <c r="I1090" s="1552">
        <v>-1</v>
      </c>
      <c r="J1090" s="1552">
        <v>0</v>
      </c>
      <c r="K1090" s="1576">
        <v>0</v>
      </c>
      <c r="L1090" s="1576">
        <v>0</v>
      </c>
      <c r="M1090" s="1552">
        <v>-1</v>
      </c>
      <c r="N1090" s="1552">
        <v>0</v>
      </c>
      <c r="O1090" s="1552">
        <v>0</v>
      </c>
      <c r="P1090" s="1552">
        <v>0</v>
      </c>
      <c r="Q1090" s="1605">
        <f>IF(AD1090=-1, 2, IF(C1090=0, 1, IF(AD1090=AD1089, "같음", "다름")))</f>
        <v>1</v>
      </c>
      <c r="R1090" s="1552">
        <v>-1</v>
      </c>
      <c r="S1090" s="1577" t="str">
        <f t="shared" ref="S1090:S1095" si="165">IF(AC1090=-1,"-1",IF(Q1090=-1,"-1",IF(Q1090=1,"0",IF(Q1090=0,"1",IF(Q1090=2,"-1")))))</f>
        <v>0</v>
      </c>
      <c r="T1090" s="1584"/>
      <c r="U1090" s="1628" t="s">
        <v>67983</v>
      </c>
      <c r="V1090" s="1154" t="s">
        <v>1105</v>
      </c>
      <c r="W1090" s="1521" t="s">
        <v>58745</v>
      </c>
      <c r="X1090" s="945" t="str">
        <f t="shared" si="162"/>
        <v>???</v>
      </c>
      <c r="Y1090" s="945" t="str">
        <f t="shared" si="163"/>
        <v>???</v>
      </c>
      <c r="Z1090" s="1220"/>
      <c r="AA1090" s="1130"/>
      <c r="AB1090" s="1124"/>
      <c r="AC1090" s="1120">
        <v>5252</v>
      </c>
      <c r="AD1090" s="1155">
        <v>0</v>
      </c>
      <c r="AE1090" s="1125" t="s">
        <v>1105</v>
      </c>
      <c r="AF1090" s="1126" t="s">
        <v>1105</v>
      </c>
      <c r="AG1090" s="1126" t="s">
        <v>1105</v>
      </c>
      <c r="AH1090" s="1126" t="s">
        <v>1105</v>
      </c>
      <c r="AI1090" s="1126" t="s">
        <v>1105</v>
      </c>
      <c r="AJ1090" s="1127" t="s">
        <v>58745</v>
      </c>
      <c r="AK1090" s="1128" t="s">
        <v>58746</v>
      </c>
      <c r="AL1090" s="1128" t="s">
        <v>58747</v>
      </c>
      <c r="AM1090" s="1128" t="s">
        <v>58748</v>
      </c>
      <c r="AN1090" s="1128" t="s">
        <v>58749</v>
      </c>
      <c r="AP1090" s="1120">
        <v>5252</v>
      </c>
      <c r="AQ1090" s="1120">
        <v>0</v>
      </c>
      <c r="AR1090" s="1125" t="s">
        <v>1105</v>
      </c>
      <c r="AS1090" s="1289" t="s">
        <v>58745</v>
      </c>
      <c r="AT1090" s="1130" t="s">
        <v>1105</v>
      </c>
      <c r="AU1090" s="1138" t="s">
        <v>58746</v>
      </c>
      <c r="AV1090" s="1130" t="s">
        <v>1105</v>
      </c>
      <c r="AW1090" s="1138" t="s">
        <v>58747</v>
      </c>
      <c r="AX1090" s="1130" t="s">
        <v>1105</v>
      </c>
      <c r="AY1090" s="1138" t="s">
        <v>58748</v>
      </c>
      <c r="AZ1090" s="1130" t="s">
        <v>1105</v>
      </c>
      <c r="BA1090" s="1138" t="s">
        <v>58749</v>
      </c>
    </row>
    <row r="1091" spans="2:53" ht="19.5" thickBot="1">
      <c r="B1091" s="1120">
        <f>B1090</f>
        <v>5252</v>
      </c>
      <c r="C1091" s="1120">
        <f>C1090+1</f>
        <v>1</v>
      </c>
      <c r="D1091" s="1647">
        <v>-1</v>
      </c>
      <c r="E1091" s="1570">
        <v>-1</v>
      </c>
      <c r="F1091" s="1570">
        <v>-1</v>
      </c>
      <c r="G1091" s="1551">
        <v>2012</v>
      </c>
      <c r="H1091" s="1571">
        <v>-1</v>
      </c>
      <c r="I1091" s="1552">
        <v>-1</v>
      </c>
      <c r="J1091" s="1552">
        <f>J1090</f>
        <v>0</v>
      </c>
      <c r="K1091" s="1576">
        <v>-1</v>
      </c>
      <c r="L1091" s="1576">
        <v>-1</v>
      </c>
      <c r="M1091" s="1552">
        <v>6</v>
      </c>
      <c r="N1091" s="1552">
        <v>-1</v>
      </c>
      <c r="O1091" s="1552">
        <v>-1</v>
      </c>
      <c r="P1091" s="1552">
        <v>0</v>
      </c>
      <c r="Q1091" s="1605">
        <v>0</v>
      </c>
      <c r="R1091" s="1552">
        <v>-1</v>
      </c>
      <c r="S1091" s="1577" t="str">
        <f t="shared" si="165"/>
        <v>1</v>
      </c>
      <c r="T1091" s="1584"/>
      <c r="U1091" s="1628" t="s">
        <v>67983</v>
      </c>
      <c r="V1091" s="1154" t="s">
        <v>53875</v>
      </c>
      <c r="W1091" s="1521" t="s">
        <v>58750</v>
      </c>
      <c r="X1091" s="945" t="str">
        <f t="shared" si="162"/>
        <v>{PlayerName}</v>
      </c>
      <c r="Y1091" s="945" t="str">
        <f t="shared" si="163"/>
        <v>{PlayerName}</v>
      </c>
      <c r="Z1091" s="1220"/>
      <c r="AA1091" s="1130"/>
      <c r="AB1091" s="1124"/>
      <c r="AC1091" s="1120">
        <v>5252</v>
      </c>
      <c r="AD1091" s="1155">
        <v>1</v>
      </c>
      <c r="AE1091" s="1125" t="s">
        <v>53875</v>
      </c>
      <c r="AF1091" s="1126" t="s">
        <v>4495</v>
      </c>
      <c r="AG1091" s="1126" t="s">
        <v>1106</v>
      </c>
      <c r="AH1091" s="1126" t="s">
        <v>5069</v>
      </c>
      <c r="AI1091" s="1126" t="s">
        <v>5069</v>
      </c>
      <c r="AJ1091" s="1127" t="s">
        <v>58750</v>
      </c>
      <c r="AK1091" s="1128" t="s">
        <v>58751</v>
      </c>
      <c r="AL1091" s="1128" t="s">
        <v>58752</v>
      </c>
      <c r="AM1091" s="1128" t="s">
        <v>58753</v>
      </c>
      <c r="AN1091" s="1128" t="s">
        <v>58754</v>
      </c>
      <c r="AP1091" s="1120">
        <v>5252</v>
      </c>
      <c r="AQ1091" s="1120">
        <v>1</v>
      </c>
      <c r="AR1091" s="1125" t="s">
        <v>53875</v>
      </c>
      <c r="AS1091" s="1289" t="s">
        <v>58750</v>
      </c>
      <c r="AT1091" s="1130" t="s">
        <v>4495</v>
      </c>
      <c r="AU1091" s="1138" t="s">
        <v>58751</v>
      </c>
      <c r="AV1091" s="1130" t="s">
        <v>1106</v>
      </c>
      <c r="AW1091" s="1138" t="s">
        <v>58752</v>
      </c>
      <c r="AX1091" s="1130" t="s">
        <v>5069</v>
      </c>
      <c r="AY1091" s="1138" t="s">
        <v>58753</v>
      </c>
      <c r="AZ1091" s="1130" t="s">
        <v>5069</v>
      </c>
      <c r="BA1091" s="1138" t="s">
        <v>58754</v>
      </c>
    </row>
    <row r="1092" spans="2:53" ht="19.5" thickBot="1">
      <c r="B1092" s="1120">
        <f>B1091</f>
        <v>5252</v>
      </c>
      <c r="C1092" s="1120">
        <f>C1091+1</f>
        <v>2</v>
      </c>
      <c r="D1092" s="1647">
        <v>-1</v>
      </c>
      <c r="E1092" s="1570">
        <v>-1</v>
      </c>
      <c r="F1092" s="1570">
        <v>-1</v>
      </c>
      <c r="G1092" s="1551">
        <v>2012</v>
      </c>
      <c r="H1092" s="1571">
        <v>-1</v>
      </c>
      <c r="I1092" s="1552">
        <v>-1</v>
      </c>
      <c r="J1092" s="1552">
        <v>13</v>
      </c>
      <c r="K1092" s="1576">
        <v>-1</v>
      </c>
      <c r="L1092" s="1576">
        <v>-1</v>
      </c>
      <c r="M1092" s="1552">
        <f>M1091</f>
        <v>6</v>
      </c>
      <c r="N1092" s="1552">
        <v>-1</v>
      </c>
      <c r="O1092" s="1552">
        <v>-1</v>
      </c>
      <c r="P1092" s="1552">
        <v>0</v>
      </c>
      <c r="Q1092" s="1605">
        <v>1</v>
      </c>
      <c r="R1092" s="1552">
        <v>-1</v>
      </c>
      <c r="S1092" s="1577" t="str">
        <f t="shared" si="165"/>
        <v>0</v>
      </c>
      <c r="T1092" s="1584"/>
      <c r="U1092" s="1628" t="s">
        <v>67983</v>
      </c>
      <c r="V1092" s="1154" t="s">
        <v>452</v>
      </c>
      <c r="W1092" s="1521" t="s">
        <v>58755</v>
      </c>
      <c r="X1092" s="945" t="str">
        <f t="shared" si="162"/>
        <v>{PlayerName}</v>
      </c>
      <c r="Y1092" s="945" t="str">
        <f t="shared" si="163"/>
        <v>{PlayerName}</v>
      </c>
      <c r="Z1092" s="1220"/>
      <c r="AA1092" s="1130"/>
      <c r="AB1092" s="1124"/>
      <c r="AC1092" s="1120">
        <v>5252</v>
      </c>
      <c r="AD1092" s="1155">
        <v>2</v>
      </c>
      <c r="AE1092" s="1125" t="s">
        <v>452</v>
      </c>
      <c r="AF1092" s="1126" t="s">
        <v>4497</v>
      </c>
      <c r="AG1092" s="1126" t="s">
        <v>1107</v>
      </c>
      <c r="AH1092" s="1126" t="s">
        <v>5072</v>
      </c>
      <c r="AI1092" s="1126" t="s">
        <v>5072</v>
      </c>
      <c r="AJ1092" s="1127" t="s">
        <v>58755</v>
      </c>
      <c r="AK1092" s="1128" t="s">
        <v>58756</v>
      </c>
      <c r="AL1092" s="1128" t="s">
        <v>58757</v>
      </c>
      <c r="AM1092" s="1128" t="s">
        <v>58758</v>
      </c>
      <c r="AN1092" s="1128" t="s">
        <v>58759</v>
      </c>
      <c r="AP1092" s="1120">
        <v>5252</v>
      </c>
      <c r="AQ1092" s="1120">
        <v>2</v>
      </c>
      <c r="AR1092" s="1125" t="s">
        <v>452</v>
      </c>
      <c r="AS1092" s="1289" t="s">
        <v>58755</v>
      </c>
      <c r="AT1092" s="1130" t="s">
        <v>4497</v>
      </c>
      <c r="AU1092" s="1138" t="s">
        <v>58756</v>
      </c>
      <c r="AV1092" s="1130" t="s">
        <v>1107</v>
      </c>
      <c r="AW1092" s="1138" t="s">
        <v>58757</v>
      </c>
      <c r="AX1092" s="1130" t="s">
        <v>5072</v>
      </c>
      <c r="AY1092" s="1138" t="s">
        <v>58758</v>
      </c>
      <c r="AZ1092" s="1130" t="s">
        <v>5072</v>
      </c>
      <c r="BA1092" s="1138" t="s">
        <v>58759</v>
      </c>
    </row>
    <row r="1093" spans="2:53" ht="19.5" thickBot="1">
      <c r="B1093" s="1120">
        <f>B1092</f>
        <v>5252</v>
      </c>
      <c r="C1093" s="1120">
        <f>C1092+1</f>
        <v>3</v>
      </c>
      <c r="D1093" s="1647">
        <v>-1</v>
      </c>
      <c r="E1093" s="1570">
        <v>-1</v>
      </c>
      <c r="F1093" s="1570">
        <v>-1</v>
      </c>
      <c r="G1093" s="1551">
        <v>2012</v>
      </c>
      <c r="H1093" s="1571">
        <v>-1</v>
      </c>
      <c r="I1093" s="1552">
        <v>-1</v>
      </c>
      <c r="J1093" s="1552">
        <f>J1092</f>
        <v>13</v>
      </c>
      <c r="K1093" s="1576">
        <v>-1</v>
      </c>
      <c r="L1093" s="1576">
        <v>-1</v>
      </c>
      <c r="M1093" s="1552">
        <v>19</v>
      </c>
      <c r="N1093" s="1552">
        <v>-1</v>
      </c>
      <c r="O1093" s="1552">
        <v>-1</v>
      </c>
      <c r="P1093" s="1552">
        <v>0</v>
      </c>
      <c r="Q1093" s="1605">
        <v>0</v>
      </c>
      <c r="R1093" s="1552">
        <v>-1</v>
      </c>
      <c r="S1093" s="1577" t="str">
        <f t="shared" si="165"/>
        <v>1</v>
      </c>
      <c r="T1093" s="1584"/>
      <c r="U1093" s="1628" t="s">
        <v>67983</v>
      </c>
      <c r="V1093" s="1154" t="s">
        <v>450</v>
      </c>
      <c r="W1093" s="1521" t="s">
        <v>58760</v>
      </c>
      <c r="X1093" s="945" t="str">
        <f t="shared" ref="X1093:X1156" si="166">IFERROR(INDEX($AR:$AR, MATCH(K1093, $AQ:$AQ, 0)), "위의 표정과 동일")</f>
        <v>{PlayerName}</v>
      </c>
      <c r="Y1093" s="945" t="str">
        <f t="shared" ref="Y1093:Y1156" si="167">IFERROR(INDEX($AR:$AR, MATCH(N1093, $AQ:$AQ, 0)), "위의 표정과 동일")</f>
        <v>{PlayerName}</v>
      </c>
      <c r="Z1093" s="1220"/>
      <c r="AA1093" s="1130"/>
      <c r="AB1093" s="1124"/>
      <c r="AC1093" s="1120">
        <v>5252</v>
      </c>
      <c r="AD1093" s="1155">
        <v>3</v>
      </c>
      <c r="AE1093" s="1125" t="s">
        <v>450</v>
      </c>
      <c r="AF1093" s="1126" t="s">
        <v>4504</v>
      </c>
      <c r="AG1093" s="1126" t="s">
        <v>4503</v>
      </c>
      <c r="AH1093" s="1126" t="s">
        <v>5079</v>
      </c>
      <c r="AI1093" s="1126" t="s">
        <v>5079</v>
      </c>
      <c r="AJ1093" s="1127" t="s">
        <v>58760</v>
      </c>
      <c r="AK1093" s="1128" t="s">
        <v>58761</v>
      </c>
      <c r="AL1093" s="1128" t="s">
        <v>58762</v>
      </c>
      <c r="AM1093" s="1128" t="s">
        <v>58763</v>
      </c>
      <c r="AN1093" s="1128" t="s">
        <v>58764</v>
      </c>
      <c r="AP1093" s="1120">
        <v>5252</v>
      </c>
      <c r="AQ1093" s="1120">
        <v>3</v>
      </c>
      <c r="AR1093" s="1125" t="s">
        <v>450</v>
      </c>
      <c r="AS1093" s="1289" t="s">
        <v>58760</v>
      </c>
      <c r="AT1093" s="1130" t="s">
        <v>4504</v>
      </c>
      <c r="AU1093" s="1138" t="s">
        <v>58761</v>
      </c>
      <c r="AV1093" s="1130" t="s">
        <v>4503</v>
      </c>
      <c r="AW1093" s="1138" t="s">
        <v>58762</v>
      </c>
      <c r="AX1093" s="1130" t="s">
        <v>5079</v>
      </c>
      <c r="AY1093" s="1138" t="s">
        <v>58763</v>
      </c>
      <c r="AZ1093" s="1130" t="s">
        <v>5079</v>
      </c>
      <c r="BA1093" s="1138" t="s">
        <v>58764</v>
      </c>
    </row>
    <row r="1094" spans="2:53" ht="19.5" thickBot="1">
      <c r="B1094" s="1120">
        <f>B1093</f>
        <v>5252</v>
      </c>
      <c r="C1094" s="1120">
        <f>C1093+1</f>
        <v>4</v>
      </c>
      <c r="D1094" s="1647">
        <v>-1</v>
      </c>
      <c r="E1094" s="1570">
        <v>-1</v>
      </c>
      <c r="F1094" s="1570">
        <v>-1</v>
      </c>
      <c r="G1094" s="1551">
        <v>2012</v>
      </c>
      <c r="H1094" s="1571">
        <v>-1</v>
      </c>
      <c r="I1094" s="1552">
        <v>-1</v>
      </c>
      <c r="J1094" s="1552">
        <v>7</v>
      </c>
      <c r="K1094" s="1576">
        <v>-1</v>
      </c>
      <c r="L1094" s="1576">
        <v>-1</v>
      </c>
      <c r="M1094" s="1552">
        <f>M1093</f>
        <v>19</v>
      </c>
      <c r="N1094" s="1552">
        <v>-1</v>
      </c>
      <c r="O1094" s="1552">
        <v>-1</v>
      </c>
      <c r="P1094" s="1552">
        <v>0</v>
      </c>
      <c r="Q1094" s="1605">
        <v>1</v>
      </c>
      <c r="R1094" s="1552">
        <v>-1</v>
      </c>
      <c r="S1094" s="1577" t="str">
        <f t="shared" si="165"/>
        <v>0</v>
      </c>
      <c r="T1094" s="1584"/>
      <c r="U1094" s="1628" t="s">
        <v>67983</v>
      </c>
      <c r="V1094" s="1154" t="s">
        <v>54526</v>
      </c>
      <c r="W1094" s="1521" t="s">
        <v>58765</v>
      </c>
      <c r="X1094" s="945" t="str">
        <f t="shared" si="166"/>
        <v>{PlayerName}</v>
      </c>
      <c r="Y1094" s="945" t="str">
        <f t="shared" si="167"/>
        <v>{PlayerName}</v>
      </c>
      <c r="Z1094" s="1220"/>
      <c r="AA1094" s="1130"/>
      <c r="AB1094" s="1124"/>
      <c r="AC1094" s="1120">
        <v>5252</v>
      </c>
      <c r="AD1094" s="1155">
        <v>4</v>
      </c>
      <c r="AE1094" s="1125" t="s">
        <v>54526</v>
      </c>
      <c r="AF1094" s="1126" t="s">
        <v>4496</v>
      </c>
      <c r="AG1094" s="1126" t="s">
        <v>4499</v>
      </c>
      <c r="AH1094" s="1126" t="s">
        <v>5070</v>
      </c>
      <c r="AI1094" s="1126" t="s">
        <v>5071</v>
      </c>
      <c r="AJ1094" s="1127" t="s">
        <v>58765</v>
      </c>
      <c r="AK1094" s="1128" t="s">
        <v>58766</v>
      </c>
      <c r="AL1094" s="1128" t="s">
        <v>58767</v>
      </c>
      <c r="AM1094" s="1128" t="s">
        <v>58768</v>
      </c>
      <c r="AN1094" s="1128" t="s">
        <v>58769</v>
      </c>
      <c r="AP1094" s="1120">
        <v>5252</v>
      </c>
      <c r="AQ1094" s="1120">
        <v>4</v>
      </c>
      <c r="AR1094" s="1125" t="s">
        <v>54526</v>
      </c>
      <c r="AS1094" s="1289" t="s">
        <v>58765</v>
      </c>
      <c r="AT1094" s="1130" t="s">
        <v>4496</v>
      </c>
      <c r="AU1094" s="1138" t="s">
        <v>58766</v>
      </c>
      <c r="AV1094" s="1130" t="s">
        <v>4499</v>
      </c>
      <c r="AW1094" s="1138" t="s">
        <v>58767</v>
      </c>
      <c r="AX1094" s="1130" t="s">
        <v>5070</v>
      </c>
      <c r="AY1094" s="1138" t="s">
        <v>58768</v>
      </c>
      <c r="AZ1094" s="1130" t="s">
        <v>5071</v>
      </c>
      <c r="BA1094" s="1138" t="s">
        <v>58769</v>
      </c>
    </row>
    <row r="1095" spans="2:53" ht="19.5" thickBot="1">
      <c r="B1095" s="1120">
        <f>B1094</f>
        <v>5252</v>
      </c>
      <c r="C1095" s="1120">
        <f>C1094+1</f>
        <v>5</v>
      </c>
      <c r="D1095" s="1647">
        <v>-1</v>
      </c>
      <c r="E1095" s="1570">
        <v>-1</v>
      </c>
      <c r="F1095" s="1570">
        <v>-1</v>
      </c>
      <c r="G1095" s="1551">
        <v>2012</v>
      </c>
      <c r="H1095" s="1571">
        <v>-1</v>
      </c>
      <c r="I1095" s="1552">
        <v>-1</v>
      </c>
      <c r="J1095" s="1552">
        <f>J1094</f>
        <v>7</v>
      </c>
      <c r="K1095" s="1576">
        <v>-1</v>
      </c>
      <c r="L1095" s="1576">
        <v>-1</v>
      </c>
      <c r="M1095" s="1552">
        <v>0</v>
      </c>
      <c r="N1095" s="1552">
        <v>-1</v>
      </c>
      <c r="O1095" s="1552">
        <v>-1</v>
      </c>
      <c r="P1095" s="1552">
        <v>0</v>
      </c>
      <c r="Q1095" s="1605">
        <v>0</v>
      </c>
      <c r="R1095" s="1552">
        <v>-1</v>
      </c>
      <c r="S1095" s="1577" t="str">
        <f t="shared" si="165"/>
        <v>1</v>
      </c>
      <c r="T1095" s="1584"/>
      <c r="U1095" s="1628" t="s">
        <v>67983</v>
      </c>
      <c r="V1095" s="1154" t="s">
        <v>1105</v>
      </c>
      <c r="W1095" s="1521" t="s">
        <v>58770</v>
      </c>
      <c r="X1095" s="945" t="str">
        <f t="shared" si="166"/>
        <v>{PlayerName}</v>
      </c>
      <c r="Y1095" s="945" t="str">
        <f t="shared" si="167"/>
        <v>{PlayerName}</v>
      </c>
      <c r="Z1095" s="1220"/>
      <c r="AA1095" s="1130"/>
      <c r="AB1095" s="1124"/>
      <c r="AC1095" s="1120">
        <v>5252</v>
      </c>
      <c r="AD1095" s="1155">
        <v>5</v>
      </c>
      <c r="AE1095" s="1125" t="s">
        <v>1105</v>
      </c>
      <c r="AF1095" s="1126" t="s">
        <v>1105</v>
      </c>
      <c r="AG1095" s="1126" t="s">
        <v>1105</v>
      </c>
      <c r="AH1095" s="1126" t="s">
        <v>1105</v>
      </c>
      <c r="AI1095" s="1126" t="s">
        <v>1105</v>
      </c>
      <c r="AJ1095" s="1127" t="s">
        <v>58770</v>
      </c>
      <c r="AK1095" s="1128" t="s">
        <v>58771</v>
      </c>
      <c r="AL1095" s="1128" t="s">
        <v>58772</v>
      </c>
      <c r="AM1095" s="1128" t="s">
        <v>58773</v>
      </c>
      <c r="AN1095" s="1128" t="s">
        <v>58774</v>
      </c>
      <c r="AP1095" s="1120">
        <v>5252</v>
      </c>
      <c r="AQ1095" s="1120">
        <v>5</v>
      </c>
      <c r="AR1095" s="1125" t="s">
        <v>1105</v>
      </c>
      <c r="AS1095" s="1289" t="s">
        <v>58770</v>
      </c>
      <c r="AT1095" s="1130" t="s">
        <v>1105</v>
      </c>
      <c r="AU1095" s="1138" t="s">
        <v>58771</v>
      </c>
      <c r="AV1095" s="1130" t="s">
        <v>1105</v>
      </c>
      <c r="AW1095" s="1138" t="s">
        <v>58772</v>
      </c>
      <c r="AX1095" s="1130" t="s">
        <v>1105</v>
      </c>
      <c r="AY1095" s="1138" t="s">
        <v>58773</v>
      </c>
      <c r="AZ1095" s="1130" t="s">
        <v>1105</v>
      </c>
      <c r="BA1095" s="1138" t="s">
        <v>58774</v>
      </c>
    </row>
    <row r="1096" spans="2:53" ht="19.5" thickBot="1">
      <c r="B1096" s="1145">
        <v>-1</v>
      </c>
      <c r="C1096" s="1150">
        <v>-1</v>
      </c>
      <c r="D1096" s="1644">
        <v>-1</v>
      </c>
      <c r="E1096" s="1569">
        <v>-1</v>
      </c>
      <c r="F1096" s="1570">
        <v>-1</v>
      </c>
      <c r="G1096" s="1599">
        <v>2012</v>
      </c>
      <c r="H1096" s="1571">
        <v>202</v>
      </c>
      <c r="I1096" s="1571">
        <v>-1</v>
      </c>
      <c r="J1096" s="1571">
        <v>0</v>
      </c>
      <c r="K1096" s="1571">
        <v>2014</v>
      </c>
      <c r="L1096" s="1571">
        <v>2014</v>
      </c>
      <c r="M1096" s="1571">
        <v>-1</v>
      </c>
      <c r="N1096" s="1571">
        <v>0</v>
      </c>
      <c r="O1096" s="1571">
        <v>0</v>
      </c>
      <c r="P1096" s="1571">
        <v>0</v>
      </c>
      <c r="Q1096" s="1571">
        <v>1</v>
      </c>
      <c r="R1096" s="1571">
        <v>-1</v>
      </c>
      <c r="S1096" s="1571" t="s">
        <v>67889</v>
      </c>
      <c r="T1096" s="1618"/>
      <c r="U1096" s="1555" t="s">
        <v>67984</v>
      </c>
      <c r="V1096" s="1147" t="s">
        <v>1105</v>
      </c>
      <c r="W1096" s="1500" t="s">
        <v>58775</v>
      </c>
      <c r="X1096" s="945" t="str">
        <f t="shared" si="166"/>
        <v>위의 표정과 동일</v>
      </c>
      <c r="Y1096" s="945" t="str">
        <f t="shared" si="167"/>
        <v>???</v>
      </c>
      <c r="Z1096" s="1256"/>
      <c r="AA1096" s="1123"/>
      <c r="AB1096" s="1124"/>
      <c r="AC1096" s="1145">
        <v>-1</v>
      </c>
      <c r="AD1096" s="1150">
        <v>-1</v>
      </c>
      <c r="AE1096" s="1125" t="s">
        <v>1105</v>
      </c>
      <c r="AF1096" s="1126" t="s">
        <v>1105</v>
      </c>
      <c r="AG1096" s="1126" t="s">
        <v>1105</v>
      </c>
      <c r="AH1096" s="1126" t="s">
        <v>1105</v>
      </c>
      <c r="AI1096" s="1126" t="s">
        <v>1105</v>
      </c>
      <c r="AJ1096" s="1127" t="s">
        <v>58775</v>
      </c>
      <c r="AK1096" s="1128" t="s">
        <v>58776</v>
      </c>
      <c r="AL1096" s="1128" t="s">
        <v>58777</v>
      </c>
      <c r="AM1096" s="1128" t="s">
        <v>58778</v>
      </c>
      <c r="AN1096" s="1128" t="s">
        <v>58778</v>
      </c>
      <c r="AP1096" s="1145">
        <v>-1</v>
      </c>
      <c r="AQ1096" s="1150">
        <v>-1</v>
      </c>
      <c r="AR1096" s="1147" t="s">
        <v>1105</v>
      </c>
      <c r="AS1096" s="1214" t="s">
        <v>58775</v>
      </c>
      <c r="AT1096" s="1130" t="s">
        <v>1105</v>
      </c>
      <c r="AU1096" s="1138" t="s">
        <v>58776</v>
      </c>
      <c r="AV1096" s="1130" t="s">
        <v>1105</v>
      </c>
      <c r="AW1096" s="1138" t="s">
        <v>58777</v>
      </c>
      <c r="AX1096" s="1130" t="s">
        <v>1105</v>
      </c>
      <c r="AY1096" s="1138" t="s">
        <v>58778</v>
      </c>
      <c r="AZ1096" s="1130" t="s">
        <v>1105</v>
      </c>
      <c r="BA1096" s="1138" t="s">
        <v>58778</v>
      </c>
    </row>
    <row r="1097" spans="2:53" ht="19.5" thickBot="1">
      <c r="B1097" s="1188">
        <v>-1</v>
      </c>
      <c r="C1097" s="1155">
        <v>-1</v>
      </c>
      <c r="D1097" s="1644">
        <v>-1</v>
      </c>
      <c r="E1097" s="1569">
        <v>-1</v>
      </c>
      <c r="F1097" s="1570">
        <v>-1</v>
      </c>
      <c r="G1097" s="1551">
        <v>2012</v>
      </c>
      <c r="H1097" s="1552">
        <v>-1</v>
      </c>
      <c r="I1097" s="1552">
        <v>-1</v>
      </c>
      <c r="J1097" s="1552">
        <v>0</v>
      </c>
      <c r="K1097" s="1552">
        <v>-1</v>
      </c>
      <c r="L1097" s="1552">
        <v>0</v>
      </c>
      <c r="M1097" s="1552">
        <v>6</v>
      </c>
      <c r="N1097" s="1552">
        <v>-1</v>
      </c>
      <c r="O1097" s="1552">
        <v>-1</v>
      </c>
      <c r="P1097" s="1552">
        <v>0</v>
      </c>
      <c r="Q1097" s="1552">
        <v>0</v>
      </c>
      <c r="R1097" s="1552">
        <v>-1</v>
      </c>
      <c r="S1097" s="1552" t="s">
        <v>67890</v>
      </c>
      <c r="T1097" s="1598"/>
      <c r="U1097" s="1555" t="s">
        <v>67984</v>
      </c>
      <c r="V1097" s="1154" t="s">
        <v>25</v>
      </c>
      <c r="W1097" s="1483" t="s">
        <v>58779</v>
      </c>
      <c r="X1097" s="945" t="str">
        <f t="shared" si="166"/>
        <v>{PlayerName}</v>
      </c>
      <c r="Y1097" s="945" t="str">
        <f t="shared" si="167"/>
        <v>{PlayerName}</v>
      </c>
      <c r="Z1097" s="1240"/>
      <c r="AA1097" s="1123"/>
      <c r="AB1097" s="1124"/>
      <c r="AC1097" s="1188">
        <v>-1</v>
      </c>
      <c r="AD1097" s="1155">
        <v>-1</v>
      </c>
      <c r="AE1097" s="1125" t="s">
        <v>25</v>
      </c>
      <c r="AF1097" s="1126" t="s">
        <v>4495</v>
      </c>
      <c r="AG1097" s="1126" t="s">
        <v>1106</v>
      </c>
      <c r="AH1097" s="1126" t="s">
        <v>5069</v>
      </c>
      <c r="AI1097" s="1126" t="s">
        <v>5069</v>
      </c>
      <c r="AJ1097" s="1127" t="s">
        <v>58779</v>
      </c>
      <c r="AK1097" s="1128" t="s">
        <v>58780</v>
      </c>
      <c r="AL1097" s="1128" t="s">
        <v>58781</v>
      </c>
      <c r="AM1097" s="1128" t="s">
        <v>58782</v>
      </c>
      <c r="AN1097" s="1128" t="s">
        <v>58783</v>
      </c>
      <c r="AP1097" s="1188">
        <v>-1</v>
      </c>
      <c r="AQ1097" s="1155">
        <v>-1</v>
      </c>
      <c r="AR1097" s="1154" t="s">
        <v>25</v>
      </c>
      <c r="AS1097" s="1162" t="s">
        <v>58779</v>
      </c>
      <c r="AT1097" s="1130" t="s">
        <v>4495</v>
      </c>
      <c r="AU1097" s="1138" t="s">
        <v>58780</v>
      </c>
      <c r="AV1097" s="1130" t="s">
        <v>1106</v>
      </c>
      <c r="AW1097" s="1138" t="s">
        <v>58781</v>
      </c>
      <c r="AX1097" s="1130" t="s">
        <v>5069</v>
      </c>
      <c r="AY1097" s="1138" t="s">
        <v>58782</v>
      </c>
      <c r="AZ1097" s="1130" t="s">
        <v>5069</v>
      </c>
      <c r="BA1097" s="1138" t="s">
        <v>58783</v>
      </c>
    </row>
    <row r="1098" spans="2:53" ht="19.5" thickBot="1">
      <c r="B1098" s="1188">
        <v>139</v>
      </c>
      <c r="C1098" s="1155">
        <v>0</v>
      </c>
      <c r="D1098" s="1644">
        <v>-1</v>
      </c>
      <c r="E1098" s="1569">
        <v>-1</v>
      </c>
      <c r="F1098" s="1570">
        <v>-1</v>
      </c>
      <c r="G1098" s="1551">
        <v>2012</v>
      </c>
      <c r="H1098" s="1552">
        <v>-1</v>
      </c>
      <c r="I1098" s="1552">
        <v>-1</v>
      </c>
      <c r="J1098" s="1552">
        <v>13</v>
      </c>
      <c r="K1098" s="1552">
        <v>0</v>
      </c>
      <c r="L1098" s="1552">
        <v>0</v>
      </c>
      <c r="M1098" s="1552">
        <v>20001</v>
      </c>
      <c r="N1098" s="1552">
        <v>0</v>
      </c>
      <c r="O1098" s="1552">
        <v>0</v>
      </c>
      <c r="P1098" s="1552">
        <v>0</v>
      </c>
      <c r="Q1098" s="1552">
        <v>-1</v>
      </c>
      <c r="R1098" s="1552">
        <v>-1</v>
      </c>
      <c r="S1098" s="1552" t="s">
        <v>67889</v>
      </c>
      <c r="T1098" s="1598"/>
      <c r="U1098" s="1555" t="s">
        <v>67984</v>
      </c>
      <c r="V1098" s="1154" t="s">
        <v>56528</v>
      </c>
      <c r="W1098" s="1483" t="s">
        <v>58784</v>
      </c>
      <c r="X1098" s="945" t="str">
        <f t="shared" si="166"/>
        <v>???</v>
      </c>
      <c r="Y1098" s="945" t="str">
        <f t="shared" si="167"/>
        <v>???</v>
      </c>
      <c r="Z1098" s="1224"/>
      <c r="AA1098" s="1123"/>
      <c r="AB1098" s="1124"/>
      <c r="AC1098" s="1188">
        <v>139</v>
      </c>
      <c r="AD1098" s="1155">
        <v>0</v>
      </c>
      <c r="AE1098" s="1125" t="s">
        <v>56528</v>
      </c>
      <c r="AF1098" s="1126" t="s">
        <v>4497</v>
      </c>
      <c r="AG1098" s="1126" t="s">
        <v>1107</v>
      </c>
      <c r="AH1098" s="1126" t="s">
        <v>5072</v>
      </c>
      <c r="AI1098" s="1126" t="s">
        <v>5072</v>
      </c>
      <c r="AJ1098" s="1127" t="s">
        <v>58784</v>
      </c>
      <c r="AK1098" s="1128" t="s">
        <v>58785</v>
      </c>
      <c r="AL1098" s="1128" t="s">
        <v>58786</v>
      </c>
      <c r="AM1098" s="1128" t="s">
        <v>58787</v>
      </c>
      <c r="AN1098" s="1128" t="s">
        <v>58788</v>
      </c>
      <c r="AP1098" s="1188">
        <v>139</v>
      </c>
      <c r="AQ1098" s="1155">
        <v>0</v>
      </c>
      <c r="AR1098" s="1154" t="s">
        <v>56528</v>
      </c>
      <c r="AS1098" s="1162" t="s">
        <v>58784</v>
      </c>
      <c r="AT1098" s="1130" t="s">
        <v>4497</v>
      </c>
      <c r="AU1098" s="1138" t="s">
        <v>58785</v>
      </c>
      <c r="AV1098" s="1130" t="s">
        <v>1107</v>
      </c>
      <c r="AW1098" s="1138" t="s">
        <v>58786</v>
      </c>
      <c r="AX1098" s="1130" t="s">
        <v>5072</v>
      </c>
      <c r="AY1098" s="1138" t="s">
        <v>58787</v>
      </c>
      <c r="AZ1098" s="1130" t="s">
        <v>5072</v>
      </c>
      <c r="BA1098" s="1138" t="s">
        <v>58788</v>
      </c>
    </row>
    <row r="1099" spans="2:53" ht="38.25" thickBot="1">
      <c r="B1099" s="1188">
        <v>139</v>
      </c>
      <c r="C1099" s="1155">
        <f>C1098+1</f>
        <v>1</v>
      </c>
      <c r="D1099" s="1644">
        <v>-1</v>
      </c>
      <c r="E1099" s="1569">
        <v>-1</v>
      </c>
      <c r="F1099" s="1570">
        <v>-1</v>
      </c>
      <c r="G1099" s="1551">
        <v>2012</v>
      </c>
      <c r="H1099" s="1552">
        <v>-1</v>
      </c>
      <c r="I1099" s="1552">
        <v>-1</v>
      </c>
      <c r="J1099" s="1552">
        <v>13</v>
      </c>
      <c r="K1099" s="1552">
        <v>-1</v>
      </c>
      <c r="L1099" s="1552">
        <v>-1</v>
      </c>
      <c r="M1099" s="1552">
        <v>20001</v>
      </c>
      <c r="N1099" s="1552">
        <v>-1</v>
      </c>
      <c r="O1099" s="1552">
        <v>-1</v>
      </c>
      <c r="P1099" s="1552">
        <v>0</v>
      </c>
      <c r="Q1099" s="1552">
        <v>-1</v>
      </c>
      <c r="R1099" s="1552">
        <v>-1</v>
      </c>
      <c r="S1099" s="1552" t="s">
        <v>67889</v>
      </c>
      <c r="T1099" s="1598"/>
      <c r="U1099" s="1555" t="s">
        <v>67984</v>
      </c>
      <c r="V1099" s="1154" t="s">
        <v>56528</v>
      </c>
      <c r="W1099" s="1483" t="s">
        <v>58789</v>
      </c>
      <c r="X1099" s="945" t="str">
        <f t="shared" si="166"/>
        <v>{PlayerName}</v>
      </c>
      <c r="Y1099" s="945" t="str">
        <f t="shared" si="167"/>
        <v>{PlayerName}</v>
      </c>
      <c r="Z1099" s="1224"/>
      <c r="AA1099" s="1123"/>
      <c r="AB1099" s="1124"/>
      <c r="AC1099" s="1188">
        <v>139</v>
      </c>
      <c r="AD1099" s="1155">
        <v>1</v>
      </c>
      <c r="AE1099" s="1125" t="s">
        <v>56528</v>
      </c>
      <c r="AF1099" s="1126" t="s">
        <v>4497</v>
      </c>
      <c r="AG1099" s="1126" t="s">
        <v>1107</v>
      </c>
      <c r="AH1099" s="1126" t="s">
        <v>5072</v>
      </c>
      <c r="AI1099" s="1126" t="s">
        <v>5072</v>
      </c>
      <c r="AJ1099" s="1127" t="s">
        <v>58789</v>
      </c>
      <c r="AK1099" s="1128" t="s">
        <v>58790</v>
      </c>
      <c r="AL1099" s="1128" t="s">
        <v>58791</v>
      </c>
      <c r="AM1099" s="1128" t="s">
        <v>58792</v>
      </c>
      <c r="AN1099" s="1128" t="s">
        <v>58793</v>
      </c>
      <c r="AP1099" s="1188">
        <v>139</v>
      </c>
      <c r="AQ1099" s="1155">
        <v>1</v>
      </c>
      <c r="AR1099" s="1154" t="s">
        <v>56528</v>
      </c>
      <c r="AS1099" s="1162" t="s">
        <v>58789</v>
      </c>
      <c r="AT1099" s="1130" t="s">
        <v>4497</v>
      </c>
      <c r="AU1099" s="1138" t="s">
        <v>58790</v>
      </c>
      <c r="AV1099" s="1130" t="s">
        <v>1107</v>
      </c>
      <c r="AW1099" s="1138" t="s">
        <v>58791</v>
      </c>
      <c r="AX1099" s="1130" t="s">
        <v>5072</v>
      </c>
      <c r="AY1099" s="1138" t="s">
        <v>58792</v>
      </c>
      <c r="AZ1099" s="1130" t="s">
        <v>5072</v>
      </c>
      <c r="BA1099" s="1138" t="s">
        <v>58793</v>
      </c>
    </row>
    <row r="1100" spans="2:53" ht="19.5" thickBot="1">
      <c r="B1100" s="1188">
        <v>139</v>
      </c>
      <c r="C1100" s="1155">
        <f>C1099+1</f>
        <v>2</v>
      </c>
      <c r="D1100" s="1644">
        <v>-1</v>
      </c>
      <c r="E1100" s="1569">
        <v>-1</v>
      </c>
      <c r="F1100" s="1570">
        <v>-1</v>
      </c>
      <c r="G1100" s="1551">
        <v>2012</v>
      </c>
      <c r="H1100" s="1552">
        <v>-1</v>
      </c>
      <c r="I1100" s="1552">
        <v>-1</v>
      </c>
      <c r="J1100" s="1552">
        <v>7</v>
      </c>
      <c r="K1100" s="1552">
        <v>-1</v>
      </c>
      <c r="L1100" s="1552">
        <v>-1</v>
      </c>
      <c r="M1100" s="1552">
        <v>20001</v>
      </c>
      <c r="N1100" s="1552">
        <v>-1</v>
      </c>
      <c r="O1100" s="1552">
        <v>-1</v>
      </c>
      <c r="P1100" s="1552">
        <v>0</v>
      </c>
      <c r="Q1100" s="1552">
        <v>-1</v>
      </c>
      <c r="R1100" s="1552">
        <v>-1</v>
      </c>
      <c r="S1100" s="1552">
        <v>0</v>
      </c>
      <c r="T1100" s="1598"/>
      <c r="U1100" s="1555" t="s">
        <v>67984</v>
      </c>
      <c r="V1100" s="1154" t="s">
        <v>39</v>
      </c>
      <c r="W1100" s="1483" t="s">
        <v>58794</v>
      </c>
      <c r="X1100" s="945" t="str">
        <f t="shared" si="166"/>
        <v>{PlayerName}</v>
      </c>
      <c r="Y1100" s="945" t="str">
        <f t="shared" si="167"/>
        <v>{PlayerName}</v>
      </c>
      <c r="Z1100" s="1240"/>
      <c r="AA1100" s="1123"/>
      <c r="AB1100" s="1124"/>
      <c r="AC1100" s="1188">
        <v>139</v>
      </c>
      <c r="AD1100" s="1155">
        <v>2</v>
      </c>
      <c r="AE1100" s="1125" t="s">
        <v>39</v>
      </c>
      <c r="AF1100" s="1126" t="s">
        <v>4496</v>
      </c>
      <c r="AG1100" s="1126" t="s">
        <v>4499</v>
      </c>
      <c r="AH1100" s="1126" t="s">
        <v>5070</v>
      </c>
      <c r="AI1100" s="1126" t="s">
        <v>5071</v>
      </c>
      <c r="AJ1100" s="1127" t="s">
        <v>58794</v>
      </c>
      <c r="AK1100" s="1128" t="s">
        <v>58795</v>
      </c>
      <c r="AL1100" s="1128" t="s">
        <v>58796</v>
      </c>
      <c r="AM1100" s="1128" t="s">
        <v>58797</v>
      </c>
      <c r="AN1100" s="1128" t="s">
        <v>58798</v>
      </c>
      <c r="AP1100" s="1188">
        <v>139</v>
      </c>
      <c r="AQ1100" s="1155">
        <v>2</v>
      </c>
      <c r="AR1100" s="1154" t="s">
        <v>39</v>
      </c>
      <c r="AS1100" s="1162" t="s">
        <v>58794</v>
      </c>
      <c r="AT1100" s="1130" t="s">
        <v>4496</v>
      </c>
      <c r="AU1100" s="1138" t="s">
        <v>58795</v>
      </c>
      <c r="AV1100" s="1130" t="s">
        <v>4499</v>
      </c>
      <c r="AW1100" s="1138" t="s">
        <v>58796</v>
      </c>
      <c r="AX1100" s="1130" t="s">
        <v>5070</v>
      </c>
      <c r="AY1100" s="1138" t="s">
        <v>58797</v>
      </c>
      <c r="AZ1100" s="1130" t="s">
        <v>5071</v>
      </c>
      <c r="BA1100" s="1138" t="s">
        <v>58798</v>
      </c>
    </row>
    <row r="1101" spans="2:53" ht="19.5" thickBot="1">
      <c r="B1101" s="1188">
        <v>139</v>
      </c>
      <c r="C1101" s="1155">
        <f>C1100+1</f>
        <v>3</v>
      </c>
      <c r="D1101" s="1644">
        <v>-1</v>
      </c>
      <c r="E1101" s="1569">
        <v>-1</v>
      </c>
      <c r="F1101" s="1570">
        <v>-1</v>
      </c>
      <c r="G1101" s="1551">
        <v>2012</v>
      </c>
      <c r="H1101" s="1552">
        <v>-1</v>
      </c>
      <c r="I1101" s="1552">
        <v>-1</v>
      </c>
      <c r="J1101" s="1552">
        <v>0</v>
      </c>
      <c r="K1101" s="1552">
        <v>-1</v>
      </c>
      <c r="L1101" s="1552">
        <v>2005</v>
      </c>
      <c r="M1101" s="1552">
        <v>20001</v>
      </c>
      <c r="N1101" s="1552">
        <v>-1</v>
      </c>
      <c r="O1101" s="1552">
        <v>-1</v>
      </c>
      <c r="P1101" s="1552">
        <v>0</v>
      </c>
      <c r="Q1101" s="1552">
        <v>-1</v>
      </c>
      <c r="R1101" s="1552">
        <v>-1</v>
      </c>
      <c r="S1101" s="1552">
        <v>0</v>
      </c>
      <c r="T1101" s="1598"/>
      <c r="U1101" s="1555" t="s">
        <v>67984</v>
      </c>
      <c r="V1101" s="1154" t="s">
        <v>1105</v>
      </c>
      <c r="W1101" s="1483" t="s">
        <v>58799</v>
      </c>
      <c r="X1101" s="945" t="str">
        <f t="shared" si="166"/>
        <v>{PlayerName}</v>
      </c>
      <c r="Y1101" s="945" t="str">
        <f t="shared" si="167"/>
        <v>{PlayerName}</v>
      </c>
      <c r="Z1101" s="1240"/>
      <c r="AA1101" s="1123"/>
      <c r="AB1101" s="1124"/>
      <c r="AC1101" s="1188">
        <v>139</v>
      </c>
      <c r="AD1101" s="1155">
        <v>3</v>
      </c>
      <c r="AE1101" s="1125" t="s">
        <v>1105</v>
      </c>
      <c r="AF1101" s="1126" t="s">
        <v>1105</v>
      </c>
      <c r="AG1101" s="1126" t="s">
        <v>1105</v>
      </c>
      <c r="AH1101" s="1126" t="s">
        <v>1105</v>
      </c>
      <c r="AI1101" s="1126" t="s">
        <v>1105</v>
      </c>
      <c r="AJ1101" s="1127" t="s">
        <v>58799</v>
      </c>
      <c r="AK1101" s="1128" t="s">
        <v>58800</v>
      </c>
      <c r="AL1101" s="1128" t="s">
        <v>58801</v>
      </c>
      <c r="AM1101" s="1128" t="s">
        <v>58802</v>
      </c>
      <c r="AN1101" s="1128" t="s">
        <v>58803</v>
      </c>
      <c r="AP1101" s="1188">
        <v>139</v>
      </c>
      <c r="AQ1101" s="1155">
        <v>3</v>
      </c>
      <c r="AR1101" s="1154" t="s">
        <v>1105</v>
      </c>
      <c r="AS1101" s="1162" t="s">
        <v>58799</v>
      </c>
      <c r="AT1101" s="1130" t="s">
        <v>1105</v>
      </c>
      <c r="AU1101" s="1138" t="s">
        <v>58800</v>
      </c>
      <c r="AV1101" s="1130" t="s">
        <v>1105</v>
      </c>
      <c r="AW1101" s="1138" t="s">
        <v>58801</v>
      </c>
      <c r="AX1101" s="1130" t="s">
        <v>1105</v>
      </c>
      <c r="AY1101" s="1138" t="s">
        <v>58802</v>
      </c>
      <c r="AZ1101" s="1130" t="s">
        <v>1105</v>
      </c>
      <c r="BA1101" s="1138" t="s">
        <v>58803</v>
      </c>
    </row>
    <row r="1102" spans="2:53" ht="19.5" thickBot="1">
      <c r="B1102" s="1188">
        <v>139</v>
      </c>
      <c r="C1102" s="1155">
        <f>C1101+1</f>
        <v>4</v>
      </c>
      <c r="D1102" s="1644">
        <v>-1</v>
      </c>
      <c r="E1102" s="1569">
        <v>-1</v>
      </c>
      <c r="F1102" s="1570">
        <v>-1</v>
      </c>
      <c r="G1102" s="1551">
        <v>2012</v>
      </c>
      <c r="H1102" s="1552">
        <v>-1</v>
      </c>
      <c r="I1102" s="1552">
        <v>-1</v>
      </c>
      <c r="J1102" s="1552">
        <v>7</v>
      </c>
      <c r="K1102" s="1552">
        <v>-1</v>
      </c>
      <c r="L1102" s="1552">
        <v>0</v>
      </c>
      <c r="M1102" s="1552">
        <v>20001</v>
      </c>
      <c r="N1102" s="1552">
        <v>-1</v>
      </c>
      <c r="O1102" s="1552">
        <v>-1</v>
      </c>
      <c r="P1102" s="1552">
        <v>0</v>
      </c>
      <c r="Q1102" s="1552">
        <v>-1</v>
      </c>
      <c r="R1102" s="1552">
        <v>-1</v>
      </c>
      <c r="S1102" s="1552">
        <v>0</v>
      </c>
      <c r="T1102" s="1598"/>
      <c r="U1102" s="1555" t="s">
        <v>67984</v>
      </c>
      <c r="V1102" s="1154" t="s">
        <v>39</v>
      </c>
      <c r="W1102" s="1483" t="s">
        <v>58804</v>
      </c>
      <c r="X1102" s="945" t="str">
        <f t="shared" si="166"/>
        <v>{PlayerName}</v>
      </c>
      <c r="Y1102" s="945" t="str">
        <f t="shared" si="167"/>
        <v>{PlayerName}</v>
      </c>
      <c r="Z1102" s="1240"/>
      <c r="AA1102" s="1123"/>
      <c r="AB1102" s="1124"/>
      <c r="AC1102" s="1188">
        <v>139</v>
      </c>
      <c r="AD1102" s="1155">
        <v>4</v>
      </c>
      <c r="AE1102" s="1125" t="s">
        <v>39</v>
      </c>
      <c r="AF1102" s="1126" t="s">
        <v>4496</v>
      </c>
      <c r="AG1102" s="1126" t="s">
        <v>4499</v>
      </c>
      <c r="AH1102" s="1126" t="s">
        <v>5070</v>
      </c>
      <c r="AI1102" s="1126" t="s">
        <v>5071</v>
      </c>
      <c r="AJ1102" s="1127" t="s">
        <v>58804</v>
      </c>
      <c r="AK1102" s="1128" t="s">
        <v>58805</v>
      </c>
      <c r="AL1102" s="1128" t="s">
        <v>58806</v>
      </c>
      <c r="AM1102" s="1128" t="s">
        <v>58807</v>
      </c>
      <c r="AN1102" s="1128" t="s">
        <v>58808</v>
      </c>
      <c r="AP1102" s="1188">
        <v>139</v>
      </c>
      <c r="AQ1102" s="1155">
        <v>4</v>
      </c>
      <c r="AR1102" s="1154" t="s">
        <v>39</v>
      </c>
      <c r="AS1102" s="1162" t="s">
        <v>58804</v>
      </c>
      <c r="AT1102" s="1130" t="s">
        <v>4496</v>
      </c>
      <c r="AU1102" s="1138" t="s">
        <v>58805</v>
      </c>
      <c r="AV1102" s="1130" t="s">
        <v>4499</v>
      </c>
      <c r="AW1102" s="1138" t="s">
        <v>58806</v>
      </c>
      <c r="AX1102" s="1130" t="s">
        <v>5070</v>
      </c>
      <c r="AY1102" s="1138" t="s">
        <v>58807</v>
      </c>
      <c r="AZ1102" s="1130" t="s">
        <v>5071</v>
      </c>
      <c r="BA1102" s="1138" t="s">
        <v>58808</v>
      </c>
    </row>
    <row r="1103" spans="2:53" ht="19.5" thickBot="1">
      <c r="B1103" s="1188">
        <v>139</v>
      </c>
      <c r="C1103" s="1155">
        <f>C1102+1</f>
        <v>5</v>
      </c>
      <c r="D1103" s="1644">
        <v>-1</v>
      </c>
      <c r="E1103" s="1569">
        <v>-1</v>
      </c>
      <c r="F1103" s="1570">
        <v>-1</v>
      </c>
      <c r="G1103" s="1551">
        <v>2012</v>
      </c>
      <c r="H1103" s="1552">
        <v>-1</v>
      </c>
      <c r="I1103" s="1552">
        <v>-1</v>
      </c>
      <c r="J1103" s="1552">
        <v>0</v>
      </c>
      <c r="K1103" s="1552">
        <v>-1</v>
      </c>
      <c r="L1103" s="1552">
        <v>-1</v>
      </c>
      <c r="M1103" s="1552">
        <v>20001</v>
      </c>
      <c r="N1103" s="1552">
        <v>-1</v>
      </c>
      <c r="O1103" s="1552">
        <v>-1</v>
      </c>
      <c r="P1103" s="1552">
        <v>0</v>
      </c>
      <c r="Q1103" s="1552">
        <v>-1</v>
      </c>
      <c r="R1103" s="1552">
        <v>-1</v>
      </c>
      <c r="S1103" s="1552" t="s">
        <v>67889</v>
      </c>
      <c r="T1103" s="1598"/>
      <c r="U1103" s="1555" t="s">
        <v>67984</v>
      </c>
      <c r="V1103" s="1154" t="s">
        <v>1105</v>
      </c>
      <c r="W1103" s="1482" t="s">
        <v>58809</v>
      </c>
      <c r="X1103" s="945" t="str">
        <f t="shared" si="166"/>
        <v>{PlayerName}</v>
      </c>
      <c r="Y1103" s="945" t="str">
        <f t="shared" si="167"/>
        <v>{PlayerName}</v>
      </c>
      <c r="Z1103" s="1225"/>
      <c r="AA1103" s="1123"/>
      <c r="AB1103" s="1124"/>
      <c r="AC1103" s="1188">
        <v>139</v>
      </c>
      <c r="AD1103" s="1155">
        <v>5</v>
      </c>
      <c r="AE1103" s="1125" t="s">
        <v>1105</v>
      </c>
      <c r="AF1103" s="1126" t="s">
        <v>1105</v>
      </c>
      <c r="AG1103" s="1126" t="s">
        <v>1105</v>
      </c>
      <c r="AH1103" s="1126" t="s">
        <v>1105</v>
      </c>
      <c r="AI1103" s="1126" t="s">
        <v>1105</v>
      </c>
      <c r="AJ1103" s="1151" t="s">
        <v>58809</v>
      </c>
      <c r="AK1103" s="1128" t="s">
        <v>58810</v>
      </c>
      <c r="AL1103" s="1128" t="s">
        <v>58811</v>
      </c>
      <c r="AM1103" s="1128" t="s">
        <v>58812</v>
      </c>
      <c r="AN1103" s="1128" t="s">
        <v>58813</v>
      </c>
      <c r="AP1103" s="1188">
        <v>139</v>
      </c>
      <c r="AQ1103" s="1155">
        <v>5</v>
      </c>
      <c r="AR1103" s="1154" t="s">
        <v>1105</v>
      </c>
      <c r="AS1103" s="1156" t="s">
        <v>58809</v>
      </c>
      <c r="AT1103" s="1130" t="s">
        <v>1105</v>
      </c>
      <c r="AU1103" s="1138" t="s">
        <v>58810</v>
      </c>
      <c r="AV1103" s="1130" t="s">
        <v>1105</v>
      </c>
      <c r="AW1103" s="1138" t="s">
        <v>58811</v>
      </c>
      <c r="AX1103" s="1130" t="s">
        <v>1105</v>
      </c>
      <c r="AY1103" s="1138" t="s">
        <v>58812</v>
      </c>
      <c r="AZ1103" s="1130" t="s">
        <v>1105</v>
      </c>
      <c r="BA1103" s="1138" t="s">
        <v>58813</v>
      </c>
    </row>
    <row r="1104" spans="2:53" ht="19.5" thickBot="1">
      <c r="B1104" s="1188">
        <v>-1</v>
      </c>
      <c r="C1104" s="1155">
        <v>-1</v>
      </c>
      <c r="D1104" s="1644">
        <v>-1</v>
      </c>
      <c r="E1104" s="1569">
        <v>-1</v>
      </c>
      <c r="F1104" s="1570">
        <v>-1</v>
      </c>
      <c r="G1104" s="1551">
        <v>2012</v>
      </c>
      <c r="H1104" s="1552">
        <v>-1</v>
      </c>
      <c r="I1104" s="1552">
        <v>-1</v>
      </c>
      <c r="J1104" s="1552">
        <v>0</v>
      </c>
      <c r="K1104" s="1552">
        <v>-1</v>
      </c>
      <c r="L1104" s="1552">
        <v>-1</v>
      </c>
      <c r="M1104" s="1552">
        <v>13</v>
      </c>
      <c r="N1104" s="1552">
        <v>-1</v>
      </c>
      <c r="O1104" s="1552">
        <v>-1</v>
      </c>
      <c r="P1104" s="1552">
        <v>0</v>
      </c>
      <c r="Q1104" s="1552">
        <v>0</v>
      </c>
      <c r="R1104" s="1552">
        <v>-1</v>
      </c>
      <c r="S1104" s="1552" t="s">
        <v>67890</v>
      </c>
      <c r="T1104" s="1598"/>
      <c r="U1104" s="1555" t="s">
        <v>67984</v>
      </c>
      <c r="V1104" s="1154" t="s">
        <v>56528</v>
      </c>
      <c r="W1104" s="1483" t="s">
        <v>58814</v>
      </c>
      <c r="X1104" s="945" t="str">
        <f t="shared" si="166"/>
        <v>{PlayerName}</v>
      </c>
      <c r="Y1104" s="945" t="str">
        <f t="shared" si="167"/>
        <v>{PlayerName}</v>
      </c>
      <c r="Z1104" s="1240"/>
      <c r="AA1104" s="1123"/>
      <c r="AB1104" s="1124"/>
      <c r="AC1104" s="1188">
        <v>-1</v>
      </c>
      <c r="AD1104" s="1155">
        <v>-1</v>
      </c>
      <c r="AE1104" s="1125" t="s">
        <v>56528</v>
      </c>
      <c r="AF1104" s="1126" t="s">
        <v>4497</v>
      </c>
      <c r="AG1104" s="1126" t="s">
        <v>1107</v>
      </c>
      <c r="AH1104" s="1126" t="s">
        <v>5072</v>
      </c>
      <c r="AI1104" s="1126" t="s">
        <v>5072</v>
      </c>
      <c r="AJ1104" s="1127" t="s">
        <v>58814</v>
      </c>
      <c r="AK1104" s="1128" t="s">
        <v>58815</v>
      </c>
      <c r="AL1104" s="1128" t="s">
        <v>58816</v>
      </c>
      <c r="AM1104" s="1128" t="s">
        <v>58817</v>
      </c>
      <c r="AN1104" s="1128" t="s">
        <v>58818</v>
      </c>
      <c r="AP1104" s="1188">
        <v>-1</v>
      </c>
      <c r="AQ1104" s="1155">
        <v>-1</v>
      </c>
      <c r="AR1104" s="1154" t="s">
        <v>56528</v>
      </c>
      <c r="AS1104" s="1162" t="s">
        <v>58814</v>
      </c>
      <c r="AT1104" s="1130" t="s">
        <v>4497</v>
      </c>
      <c r="AU1104" s="1138" t="s">
        <v>58815</v>
      </c>
      <c r="AV1104" s="1130" t="s">
        <v>1107</v>
      </c>
      <c r="AW1104" s="1138" t="s">
        <v>58816</v>
      </c>
      <c r="AX1104" s="1130" t="s">
        <v>5072</v>
      </c>
      <c r="AY1104" s="1138" t="s">
        <v>58817</v>
      </c>
      <c r="AZ1104" s="1130" t="s">
        <v>5072</v>
      </c>
      <c r="BA1104" s="1138" t="s">
        <v>58818</v>
      </c>
    </row>
    <row r="1105" spans="2:53" ht="19.5" thickBot="1">
      <c r="B1105" s="1188">
        <v>100063</v>
      </c>
      <c r="C1105" s="1155">
        <v>0</v>
      </c>
      <c r="D1105" s="1644">
        <v>-1</v>
      </c>
      <c r="E1105" s="1569">
        <v>-1</v>
      </c>
      <c r="F1105" s="1570">
        <v>-1</v>
      </c>
      <c r="G1105" s="1551">
        <v>2012</v>
      </c>
      <c r="H1105" s="1552">
        <v>-1</v>
      </c>
      <c r="I1105" s="1552">
        <v>-1</v>
      </c>
      <c r="J1105" s="1552">
        <v>0</v>
      </c>
      <c r="K1105" s="1552">
        <v>0</v>
      </c>
      <c r="L1105" s="1552">
        <v>0</v>
      </c>
      <c r="M1105" s="1552">
        <v>-1</v>
      </c>
      <c r="N1105" s="1552">
        <v>0</v>
      </c>
      <c r="O1105" s="1552">
        <v>0</v>
      </c>
      <c r="P1105" s="1552">
        <v>0</v>
      </c>
      <c r="Q1105" s="1552">
        <v>1</v>
      </c>
      <c r="R1105" s="1552">
        <v>-1</v>
      </c>
      <c r="S1105" s="1552" t="s">
        <v>67889</v>
      </c>
      <c r="T1105" s="1598"/>
      <c r="U1105" s="1555" t="s">
        <v>67984</v>
      </c>
      <c r="V1105" s="1154" t="s">
        <v>1105</v>
      </c>
      <c r="W1105" s="1483" t="s">
        <v>58819</v>
      </c>
      <c r="X1105" s="945" t="str">
        <f t="shared" si="166"/>
        <v>???</v>
      </c>
      <c r="Y1105" s="945" t="str">
        <f t="shared" si="167"/>
        <v>???</v>
      </c>
      <c r="Z1105" s="1224"/>
      <c r="AA1105" s="1123"/>
      <c r="AB1105" s="1124"/>
      <c r="AC1105" s="1188">
        <v>100063</v>
      </c>
      <c r="AD1105" s="1155">
        <v>0</v>
      </c>
      <c r="AE1105" s="1125" t="s">
        <v>1105</v>
      </c>
      <c r="AF1105" s="1126" t="s">
        <v>1105</v>
      </c>
      <c r="AG1105" s="1126" t="s">
        <v>1105</v>
      </c>
      <c r="AH1105" s="1126" t="s">
        <v>1105</v>
      </c>
      <c r="AI1105" s="1126" t="s">
        <v>1105</v>
      </c>
      <c r="AJ1105" s="1127" t="s">
        <v>58819</v>
      </c>
      <c r="AK1105" s="1128" t="s">
        <v>58820</v>
      </c>
      <c r="AL1105" s="1128" t="s">
        <v>58821</v>
      </c>
      <c r="AM1105" s="1128" t="s">
        <v>58822</v>
      </c>
      <c r="AN1105" s="1128" t="s">
        <v>58823</v>
      </c>
      <c r="AP1105" s="1188">
        <v>100063</v>
      </c>
      <c r="AQ1105" s="1155">
        <v>0</v>
      </c>
      <c r="AR1105" s="1154" t="s">
        <v>1105</v>
      </c>
      <c r="AS1105" s="1162" t="s">
        <v>58819</v>
      </c>
      <c r="AT1105" s="1130" t="s">
        <v>1105</v>
      </c>
      <c r="AU1105" s="1138" t="s">
        <v>58820</v>
      </c>
      <c r="AV1105" s="1130" t="s">
        <v>1105</v>
      </c>
      <c r="AW1105" s="1138" t="s">
        <v>58821</v>
      </c>
      <c r="AX1105" s="1130" t="s">
        <v>1105</v>
      </c>
      <c r="AY1105" s="1138" t="s">
        <v>58822</v>
      </c>
      <c r="AZ1105" s="1130" t="s">
        <v>1105</v>
      </c>
      <c r="BA1105" s="1138" t="s">
        <v>58823</v>
      </c>
    </row>
    <row r="1106" spans="2:53" ht="19.5" thickBot="1">
      <c r="B1106" s="1188">
        <f t="shared" ref="B1106:B1120" si="168">B1105</f>
        <v>100063</v>
      </c>
      <c r="C1106" s="1155">
        <f t="shared" ref="C1106:C1120" si="169">C1105+1</f>
        <v>1</v>
      </c>
      <c r="D1106" s="1644">
        <v>-1</v>
      </c>
      <c r="E1106" s="1569">
        <v>-1</v>
      </c>
      <c r="F1106" s="1570">
        <v>-1</v>
      </c>
      <c r="G1106" s="1551">
        <v>2012</v>
      </c>
      <c r="H1106" s="1552">
        <v>-1</v>
      </c>
      <c r="I1106" s="1552">
        <v>-1</v>
      </c>
      <c r="J1106" s="1552">
        <v>0</v>
      </c>
      <c r="K1106" s="1552">
        <v>-1</v>
      </c>
      <c r="L1106" s="1552">
        <v>-1</v>
      </c>
      <c r="M1106" s="1552">
        <v>19</v>
      </c>
      <c r="N1106" s="1552">
        <v>-1</v>
      </c>
      <c r="O1106" s="1552">
        <v>-1</v>
      </c>
      <c r="P1106" s="1552">
        <v>0</v>
      </c>
      <c r="Q1106" s="1552">
        <v>0</v>
      </c>
      <c r="R1106" s="1552">
        <v>-1</v>
      </c>
      <c r="S1106" s="1552" t="s">
        <v>67890</v>
      </c>
      <c r="T1106" s="1598"/>
      <c r="U1106" s="1555" t="s">
        <v>67984</v>
      </c>
      <c r="V1106" s="1154" t="s">
        <v>58568</v>
      </c>
      <c r="W1106" s="1483" t="s">
        <v>58824</v>
      </c>
      <c r="X1106" s="945" t="str">
        <f t="shared" si="166"/>
        <v>{PlayerName}</v>
      </c>
      <c r="Y1106" s="945" t="str">
        <f t="shared" si="167"/>
        <v>{PlayerName}</v>
      </c>
      <c r="Z1106" s="1240"/>
      <c r="AA1106" s="1123"/>
      <c r="AB1106" s="1124"/>
      <c r="AC1106" s="1188">
        <v>100063</v>
      </c>
      <c r="AD1106" s="1155">
        <v>1</v>
      </c>
      <c r="AE1106" s="1125" t="s">
        <v>58568</v>
      </c>
      <c r="AF1106" s="1126" t="s">
        <v>4504</v>
      </c>
      <c r="AG1106" s="1126" t="s">
        <v>4503</v>
      </c>
      <c r="AH1106" s="1126" t="s">
        <v>5079</v>
      </c>
      <c r="AI1106" s="1126" t="s">
        <v>5079</v>
      </c>
      <c r="AJ1106" s="1127" t="s">
        <v>58824</v>
      </c>
      <c r="AK1106" s="1128" t="s">
        <v>58825</v>
      </c>
      <c r="AL1106" s="1128" t="s">
        <v>58826</v>
      </c>
      <c r="AM1106" s="1128" t="s">
        <v>58827</v>
      </c>
      <c r="AN1106" s="1128" t="s">
        <v>58828</v>
      </c>
      <c r="AP1106" s="1188">
        <v>100063</v>
      </c>
      <c r="AQ1106" s="1155">
        <v>1</v>
      </c>
      <c r="AR1106" s="1154" t="s">
        <v>58568</v>
      </c>
      <c r="AS1106" s="1162" t="s">
        <v>58824</v>
      </c>
      <c r="AT1106" s="1130" t="s">
        <v>4504</v>
      </c>
      <c r="AU1106" s="1138" t="s">
        <v>58825</v>
      </c>
      <c r="AV1106" s="1130" t="s">
        <v>4503</v>
      </c>
      <c r="AW1106" s="1138" t="s">
        <v>58826</v>
      </c>
      <c r="AX1106" s="1130" t="s">
        <v>5079</v>
      </c>
      <c r="AY1106" s="1138" t="s">
        <v>58827</v>
      </c>
      <c r="AZ1106" s="1130" t="s">
        <v>5079</v>
      </c>
      <c r="BA1106" s="1138" t="s">
        <v>58828</v>
      </c>
    </row>
    <row r="1107" spans="2:53" ht="19.5" thickBot="1">
      <c r="B1107" s="1188">
        <f t="shared" si="168"/>
        <v>100063</v>
      </c>
      <c r="C1107" s="1155">
        <f t="shared" si="169"/>
        <v>2</v>
      </c>
      <c r="D1107" s="1644">
        <v>-1</v>
      </c>
      <c r="E1107" s="1569">
        <v>-1</v>
      </c>
      <c r="F1107" s="1570">
        <v>-1</v>
      </c>
      <c r="G1107" s="1551">
        <v>2012</v>
      </c>
      <c r="H1107" s="1552">
        <v>-1</v>
      </c>
      <c r="I1107" s="1552">
        <v>-1</v>
      </c>
      <c r="J1107" s="1552">
        <v>0</v>
      </c>
      <c r="K1107" s="1552">
        <v>-1</v>
      </c>
      <c r="L1107" s="1552">
        <v>-1</v>
      </c>
      <c r="M1107" s="1552">
        <v>19</v>
      </c>
      <c r="N1107" s="1552">
        <v>-1</v>
      </c>
      <c r="O1107" s="1552">
        <v>-1</v>
      </c>
      <c r="P1107" s="1552">
        <v>0</v>
      </c>
      <c r="Q1107" s="1552">
        <v>0</v>
      </c>
      <c r="R1107" s="1552">
        <v>-1</v>
      </c>
      <c r="S1107" s="1552" t="s">
        <v>67890</v>
      </c>
      <c r="T1107" s="1598"/>
      <c r="U1107" s="1555" t="s">
        <v>67984</v>
      </c>
      <c r="V1107" s="1154" t="s">
        <v>58568</v>
      </c>
      <c r="W1107" s="1482" t="s">
        <v>58829</v>
      </c>
      <c r="X1107" s="945" t="str">
        <f t="shared" si="166"/>
        <v>{PlayerName}</v>
      </c>
      <c r="Y1107" s="945" t="str">
        <f t="shared" si="167"/>
        <v>{PlayerName}</v>
      </c>
      <c r="Z1107" s="1225"/>
      <c r="AA1107" s="1123"/>
      <c r="AB1107" s="1124"/>
      <c r="AC1107" s="1188">
        <v>100063</v>
      </c>
      <c r="AD1107" s="1155">
        <v>2</v>
      </c>
      <c r="AE1107" s="1125" t="s">
        <v>58568</v>
      </c>
      <c r="AF1107" s="1126" t="s">
        <v>4504</v>
      </c>
      <c r="AG1107" s="1126" t="s">
        <v>4503</v>
      </c>
      <c r="AH1107" s="1126" t="s">
        <v>5079</v>
      </c>
      <c r="AI1107" s="1126" t="s">
        <v>5079</v>
      </c>
      <c r="AJ1107" s="1151" t="s">
        <v>58829</v>
      </c>
      <c r="AK1107" s="1128" t="s">
        <v>58830</v>
      </c>
      <c r="AL1107" s="1128" t="s">
        <v>58831</v>
      </c>
      <c r="AM1107" s="1128" t="s">
        <v>58832</v>
      </c>
      <c r="AN1107" s="1128" t="s">
        <v>58833</v>
      </c>
      <c r="AP1107" s="1188">
        <v>100063</v>
      </c>
      <c r="AQ1107" s="1155">
        <v>2</v>
      </c>
      <c r="AR1107" s="1154" t="s">
        <v>58568</v>
      </c>
      <c r="AS1107" s="1156" t="s">
        <v>58829</v>
      </c>
      <c r="AT1107" s="1130" t="s">
        <v>4504</v>
      </c>
      <c r="AU1107" s="1138" t="s">
        <v>58830</v>
      </c>
      <c r="AV1107" s="1130" t="s">
        <v>4503</v>
      </c>
      <c r="AW1107" s="1138" t="s">
        <v>58831</v>
      </c>
      <c r="AX1107" s="1130" t="s">
        <v>5079</v>
      </c>
      <c r="AY1107" s="1138" t="s">
        <v>58832</v>
      </c>
      <c r="AZ1107" s="1130" t="s">
        <v>5079</v>
      </c>
      <c r="BA1107" s="1138" t="s">
        <v>58833</v>
      </c>
    </row>
    <row r="1108" spans="2:53" ht="19.5" thickBot="1">
      <c r="B1108" s="1188">
        <f t="shared" si="168"/>
        <v>100063</v>
      </c>
      <c r="C1108" s="1155">
        <f t="shared" si="169"/>
        <v>3</v>
      </c>
      <c r="D1108" s="1644">
        <v>-1</v>
      </c>
      <c r="E1108" s="1569">
        <v>-1</v>
      </c>
      <c r="F1108" s="1570">
        <v>-1</v>
      </c>
      <c r="G1108" s="1551">
        <v>2012</v>
      </c>
      <c r="H1108" s="1552">
        <v>-1</v>
      </c>
      <c r="I1108" s="1552">
        <v>-1</v>
      </c>
      <c r="J1108" s="1552">
        <v>0</v>
      </c>
      <c r="K1108" s="1552">
        <v>-1</v>
      </c>
      <c r="L1108" s="1552">
        <v>-1</v>
      </c>
      <c r="M1108" s="1552">
        <v>19</v>
      </c>
      <c r="N1108" s="1552">
        <v>-1</v>
      </c>
      <c r="O1108" s="1552">
        <v>-1</v>
      </c>
      <c r="P1108" s="1552">
        <v>0</v>
      </c>
      <c r="Q1108" s="1552">
        <v>1</v>
      </c>
      <c r="R1108" s="1552">
        <v>-1</v>
      </c>
      <c r="S1108" s="1552" t="s">
        <v>67889</v>
      </c>
      <c r="T1108" s="1598"/>
      <c r="U1108" s="1555" t="s">
        <v>67984</v>
      </c>
      <c r="V1108" s="1154" t="s">
        <v>1105</v>
      </c>
      <c r="W1108" s="1483" t="s">
        <v>58834</v>
      </c>
      <c r="X1108" s="945" t="str">
        <f t="shared" si="166"/>
        <v>{PlayerName}</v>
      </c>
      <c r="Y1108" s="945" t="str">
        <f t="shared" si="167"/>
        <v>{PlayerName}</v>
      </c>
      <c r="Z1108" s="1224"/>
      <c r="AA1108" s="1123"/>
      <c r="AB1108" s="1124"/>
      <c r="AC1108" s="1188">
        <v>100063</v>
      </c>
      <c r="AD1108" s="1155">
        <v>3</v>
      </c>
      <c r="AE1108" s="1125" t="s">
        <v>1105</v>
      </c>
      <c r="AF1108" s="1126" t="s">
        <v>1105</v>
      </c>
      <c r="AG1108" s="1126" t="s">
        <v>1105</v>
      </c>
      <c r="AH1108" s="1126" t="s">
        <v>1105</v>
      </c>
      <c r="AI1108" s="1126" t="s">
        <v>1105</v>
      </c>
      <c r="AJ1108" s="1127" t="s">
        <v>58834</v>
      </c>
      <c r="AK1108" s="1128" t="s">
        <v>58835</v>
      </c>
      <c r="AL1108" s="1128" t="s">
        <v>58836</v>
      </c>
      <c r="AM1108" s="1128" t="s">
        <v>58837</v>
      </c>
      <c r="AN1108" s="1128" t="s">
        <v>58838</v>
      </c>
      <c r="AP1108" s="1188">
        <v>100063</v>
      </c>
      <c r="AQ1108" s="1155">
        <v>3</v>
      </c>
      <c r="AR1108" s="1154" t="s">
        <v>1105</v>
      </c>
      <c r="AS1108" s="1162" t="s">
        <v>58834</v>
      </c>
      <c r="AT1108" s="1130" t="s">
        <v>1105</v>
      </c>
      <c r="AU1108" s="1138" t="s">
        <v>58835</v>
      </c>
      <c r="AV1108" s="1130" t="s">
        <v>1105</v>
      </c>
      <c r="AW1108" s="1138" t="s">
        <v>58836</v>
      </c>
      <c r="AX1108" s="1130" t="s">
        <v>1105</v>
      </c>
      <c r="AY1108" s="1138" t="s">
        <v>58837</v>
      </c>
      <c r="AZ1108" s="1130" t="s">
        <v>1105</v>
      </c>
      <c r="BA1108" s="1138" t="s">
        <v>58838</v>
      </c>
    </row>
    <row r="1109" spans="2:53" ht="19.5" thickBot="1">
      <c r="B1109" s="1188">
        <f t="shared" si="168"/>
        <v>100063</v>
      </c>
      <c r="C1109" s="1155">
        <f t="shared" si="169"/>
        <v>4</v>
      </c>
      <c r="D1109" s="1644">
        <v>-1</v>
      </c>
      <c r="E1109" s="1569">
        <v>-1</v>
      </c>
      <c r="F1109" s="1570">
        <v>-1</v>
      </c>
      <c r="G1109" s="1551">
        <v>2012</v>
      </c>
      <c r="H1109" s="1552">
        <v>-1</v>
      </c>
      <c r="I1109" s="1552">
        <v>-1</v>
      </c>
      <c r="J1109" s="1552">
        <v>0</v>
      </c>
      <c r="K1109" s="1552">
        <v>-1</v>
      </c>
      <c r="L1109" s="1552">
        <v>-1</v>
      </c>
      <c r="M1109" s="1552">
        <v>19</v>
      </c>
      <c r="N1109" s="1552">
        <v>-1</v>
      </c>
      <c r="O1109" s="1552">
        <v>-1</v>
      </c>
      <c r="P1109" s="1552">
        <v>0</v>
      </c>
      <c r="Q1109" s="1552">
        <v>0</v>
      </c>
      <c r="R1109" s="1552">
        <v>-1</v>
      </c>
      <c r="S1109" s="1552" t="s">
        <v>67890</v>
      </c>
      <c r="T1109" s="1598"/>
      <c r="U1109" s="1555" t="s">
        <v>67984</v>
      </c>
      <c r="V1109" s="1154" t="s">
        <v>58568</v>
      </c>
      <c r="W1109" s="1483" t="s">
        <v>58839</v>
      </c>
      <c r="X1109" s="945" t="str">
        <f t="shared" si="166"/>
        <v>{PlayerName}</v>
      </c>
      <c r="Y1109" s="945" t="str">
        <f t="shared" si="167"/>
        <v>{PlayerName}</v>
      </c>
      <c r="Z1109" s="1224"/>
      <c r="AA1109" s="1123"/>
      <c r="AB1109" s="1124"/>
      <c r="AC1109" s="1188">
        <v>100063</v>
      </c>
      <c r="AD1109" s="1155">
        <v>4</v>
      </c>
      <c r="AE1109" s="1125" t="s">
        <v>58568</v>
      </c>
      <c r="AF1109" s="1126" t="s">
        <v>4504</v>
      </c>
      <c r="AG1109" s="1126" t="s">
        <v>4503</v>
      </c>
      <c r="AH1109" s="1126" t="s">
        <v>5079</v>
      </c>
      <c r="AI1109" s="1126" t="s">
        <v>5079</v>
      </c>
      <c r="AJ1109" s="1127" t="s">
        <v>58839</v>
      </c>
      <c r="AK1109" s="1128" t="s">
        <v>58840</v>
      </c>
      <c r="AL1109" s="1128" t="s">
        <v>58841</v>
      </c>
      <c r="AM1109" s="1128" t="s">
        <v>58842</v>
      </c>
      <c r="AN1109" s="1128" t="s">
        <v>58843</v>
      </c>
      <c r="AP1109" s="1188">
        <v>100063</v>
      </c>
      <c r="AQ1109" s="1155">
        <v>4</v>
      </c>
      <c r="AR1109" s="1154" t="s">
        <v>58568</v>
      </c>
      <c r="AS1109" s="1162" t="s">
        <v>58839</v>
      </c>
      <c r="AT1109" s="1130" t="s">
        <v>4504</v>
      </c>
      <c r="AU1109" s="1138" t="s">
        <v>58840</v>
      </c>
      <c r="AV1109" s="1130" t="s">
        <v>4503</v>
      </c>
      <c r="AW1109" s="1138" t="s">
        <v>58841</v>
      </c>
      <c r="AX1109" s="1130" t="s">
        <v>5079</v>
      </c>
      <c r="AY1109" s="1138" t="s">
        <v>58842</v>
      </c>
      <c r="AZ1109" s="1130" t="s">
        <v>5079</v>
      </c>
      <c r="BA1109" s="1138" t="s">
        <v>58843</v>
      </c>
    </row>
    <row r="1110" spans="2:53" ht="19.5" thickBot="1">
      <c r="B1110" s="1188">
        <f t="shared" si="168"/>
        <v>100063</v>
      </c>
      <c r="C1110" s="1155">
        <f t="shared" si="169"/>
        <v>5</v>
      </c>
      <c r="D1110" s="1644">
        <v>-1</v>
      </c>
      <c r="E1110" s="1569">
        <v>-1</v>
      </c>
      <c r="F1110" s="1570">
        <v>-1</v>
      </c>
      <c r="G1110" s="1551">
        <v>2012</v>
      </c>
      <c r="H1110" s="1552">
        <v>-1</v>
      </c>
      <c r="I1110" s="1552">
        <v>-1</v>
      </c>
      <c r="J1110" s="1552">
        <v>0</v>
      </c>
      <c r="K1110" s="1552">
        <v>-1</v>
      </c>
      <c r="L1110" s="1552">
        <v>-1</v>
      </c>
      <c r="M1110" s="1552">
        <v>19</v>
      </c>
      <c r="N1110" s="1552">
        <v>-1</v>
      </c>
      <c r="O1110" s="1552">
        <v>-1</v>
      </c>
      <c r="P1110" s="1552">
        <v>0</v>
      </c>
      <c r="Q1110" s="1552">
        <v>0</v>
      </c>
      <c r="R1110" s="1552">
        <v>-1</v>
      </c>
      <c r="S1110" s="1552" t="s">
        <v>67890</v>
      </c>
      <c r="T1110" s="1598"/>
      <c r="U1110" s="1555" t="s">
        <v>67984</v>
      </c>
      <c r="V1110" s="1154" t="s">
        <v>58568</v>
      </c>
      <c r="W1110" s="1483" t="s">
        <v>58844</v>
      </c>
      <c r="X1110" s="945" t="str">
        <f t="shared" si="166"/>
        <v>{PlayerName}</v>
      </c>
      <c r="Y1110" s="945" t="str">
        <f t="shared" si="167"/>
        <v>{PlayerName}</v>
      </c>
      <c r="Z1110" s="1240"/>
      <c r="AA1110" s="1123"/>
      <c r="AB1110" s="1124"/>
      <c r="AC1110" s="1188">
        <v>100063</v>
      </c>
      <c r="AD1110" s="1155">
        <v>5</v>
      </c>
      <c r="AE1110" s="1125" t="s">
        <v>58568</v>
      </c>
      <c r="AF1110" s="1126" t="s">
        <v>4504</v>
      </c>
      <c r="AG1110" s="1126" t="s">
        <v>4503</v>
      </c>
      <c r="AH1110" s="1126" t="s">
        <v>5079</v>
      </c>
      <c r="AI1110" s="1126" t="s">
        <v>5079</v>
      </c>
      <c r="AJ1110" s="1127" t="s">
        <v>58844</v>
      </c>
      <c r="AK1110" s="1128" t="s">
        <v>58845</v>
      </c>
      <c r="AL1110" s="1128" t="s">
        <v>58846</v>
      </c>
      <c r="AM1110" s="1128" t="s">
        <v>58847</v>
      </c>
      <c r="AN1110" s="1128" t="s">
        <v>58848</v>
      </c>
      <c r="AP1110" s="1188">
        <v>100063</v>
      </c>
      <c r="AQ1110" s="1155">
        <v>5</v>
      </c>
      <c r="AR1110" s="1154" t="s">
        <v>58568</v>
      </c>
      <c r="AS1110" s="1162" t="s">
        <v>58844</v>
      </c>
      <c r="AT1110" s="1130" t="s">
        <v>4504</v>
      </c>
      <c r="AU1110" s="1138" t="s">
        <v>58845</v>
      </c>
      <c r="AV1110" s="1130" t="s">
        <v>4503</v>
      </c>
      <c r="AW1110" s="1138" t="s">
        <v>58846</v>
      </c>
      <c r="AX1110" s="1130" t="s">
        <v>5079</v>
      </c>
      <c r="AY1110" s="1138" t="s">
        <v>58847</v>
      </c>
      <c r="AZ1110" s="1130" t="s">
        <v>5079</v>
      </c>
      <c r="BA1110" s="1138" t="s">
        <v>58848</v>
      </c>
    </row>
    <row r="1111" spans="2:53" ht="19.5" thickBot="1">
      <c r="B1111" s="1188">
        <f t="shared" si="168"/>
        <v>100063</v>
      </c>
      <c r="C1111" s="1155">
        <f t="shared" si="169"/>
        <v>6</v>
      </c>
      <c r="D1111" s="1644">
        <v>-1</v>
      </c>
      <c r="E1111" s="1569">
        <v>-1</v>
      </c>
      <c r="F1111" s="1570">
        <v>-1</v>
      </c>
      <c r="G1111" s="1551">
        <v>2012</v>
      </c>
      <c r="H1111" s="1552">
        <v>-1</v>
      </c>
      <c r="I1111" s="1552">
        <v>-1</v>
      </c>
      <c r="J1111" s="1552">
        <v>0</v>
      </c>
      <c r="K1111" s="1552">
        <v>-1</v>
      </c>
      <c r="L1111" s="1552">
        <v>-1</v>
      </c>
      <c r="M1111" s="1552">
        <v>19</v>
      </c>
      <c r="N1111" s="1552">
        <v>-1</v>
      </c>
      <c r="O1111" s="1552">
        <v>-1</v>
      </c>
      <c r="P1111" s="1552">
        <v>0</v>
      </c>
      <c r="Q1111" s="1552">
        <v>0</v>
      </c>
      <c r="R1111" s="1552">
        <v>-1</v>
      </c>
      <c r="S1111" s="1552" t="s">
        <v>67890</v>
      </c>
      <c r="T1111" s="1598"/>
      <c r="U1111" s="1555" t="s">
        <v>67984</v>
      </c>
      <c r="V1111" s="1154" t="s">
        <v>58568</v>
      </c>
      <c r="W1111" s="1483" t="s">
        <v>58849</v>
      </c>
      <c r="X1111" s="945" t="str">
        <f t="shared" si="166"/>
        <v>{PlayerName}</v>
      </c>
      <c r="Y1111" s="945" t="str">
        <f t="shared" si="167"/>
        <v>{PlayerName}</v>
      </c>
      <c r="Z1111" s="1240"/>
      <c r="AA1111" s="1123"/>
      <c r="AB1111" s="1124"/>
      <c r="AC1111" s="1188">
        <v>100063</v>
      </c>
      <c r="AD1111" s="1155">
        <v>6</v>
      </c>
      <c r="AE1111" s="1125" t="s">
        <v>58568</v>
      </c>
      <c r="AF1111" s="1126" t="s">
        <v>4504</v>
      </c>
      <c r="AG1111" s="1126" t="s">
        <v>4503</v>
      </c>
      <c r="AH1111" s="1126" t="s">
        <v>5079</v>
      </c>
      <c r="AI1111" s="1126" t="s">
        <v>5079</v>
      </c>
      <c r="AJ1111" s="1127" t="s">
        <v>58849</v>
      </c>
      <c r="AK1111" s="1128" t="s">
        <v>58850</v>
      </c>
      <c r="AL1111" s="1128" t="s">
        <v>58851</v>
      </c>
      <c r="AM1111" s="1128" t="s">
        <v>58852</v>
      </c>
      <c r="AN1111" s="1128" t="s">
        <v>58853</v>
      </c>
      <c r="AP1111" s="1188">
        <v>100063</v>
      </c>
      <c r="AQ1111" s="1155">
        <v>6</v>
      </c>
      <c r="AR1111" s="1154" t="s">
        <v>58568</v>
      </c>
      <c r="AS1111" s="1162" t="s">
        <v>58849</v>
      </c>
      <c r="AT1111" s="1130" t="s">
        <v>4504</v>
      </c>
      <c r="AU1111" s="1138" t="s">
        <v>58850</v>
      </c>
      <c r="AV1111" s="1130" t="s">
        <v>4503</v>
      </c>
      <c r="AW1111" s="1138" t="s">
        <v>58851</v>
      </c>
      <c r="AX1111" s="1130" t="s">
        <v>5079</v>
      </c>
      <c r="AY1111" s="1138" t="s">
        <v>58852</v>
      </c>
      <c r="AZ1111" s="1130" t="s">
        <v>5079</v>
      </c>
      <c r="BA1111" s="1138" t="s">
        <v>58853</v>
      </c>
    </row>
    <row r="1112" spans="2:53" ht="38.25" thickBot="1">
      <c r="B1112" s="1188">
        <f t="shared" si="168"/>
        <v>100063</v>
      </c>
      <c r="C1112" s="1155">
        <f t="shared" si="169"/>
        <v>7</v>
      </c>
      <c r="D1112" s="1644">
        <v>-1</v>
      </c>
      <c r="E1112" s="1569">
        <v>-1</v>
      </c>
      <c r="F1112" s="1570">
        <v>-1</v>
      </c>
      <c r="G1112" s="1551">
        <v>2012</v>
      </c>
      <c r="H1112" s="1552">
        <v>-1</v>
      </c>
      <c r="I1112" s="1552">
        <v>-1</v>
      </c>
      <c r="J1112" s="1552">
        <v>0</v>
      </c>
      <c r="K1112" s="1552">
        <v>-1</v>
      </c>
      <c r="L1112" s="1552">
        <v>-1</v>
      </c>
      <c r="M1112" s="1552">
        <v>19</v>
      </c>
      <c r="N1112" s="1552">
        <v>-1</v>
      </c>
      <c r="O1112" s="1552">
        <v>-1</v>
      </c>
      <c r="P1112" s="1552">
        <v>0</v>
      </c>
      <c r="Q1112" s="1552">
        <v>0</v>
      </c>
      <c r="R1112" s="1552">
        <v>-1</v>
      </c>
      <c r="S1112" s="1552" t="s">
        <v>67890</v>
      </c>
      <c r="T1112" s="1598"/>
      <c r="U1112" s="1555" t="s">
        <v>67984</v>
      </c>
      <c r="V1112" s="1154" t="s">
        <v>58568</v>
      </c>
      <c r="W1112" s="1482" t="s">
        <v>58854</v>
      </c>
      <c r="X1112" s="945" t="str">
        <f t="shared" si="166"/>
        <v>{PlayerName}</v>
      </c>
      <c r="Y1112" s="945" t="str">
        <f t="shared" si="167"/>
        <v>{PlayerName}</v>
      </c>
      <c r="Z1112" s="1225"/>
      <c r="AA1112" s="1123"/>
      <c r="AB1112" s="1124"/>
      <c r="AC1112" s="1188">
        <v>100063</v>
      </c>
      <c r="AD1112" s="1155">
        <v>7</v>
      </c>
      <c r="AE1112" s="1125" t="s">
        <v>58568</v>
      </c>
      <c r="AF1112" s="1126" t="s">
        <v>4504</v>
      </c>
      <c r="AG1112" s="1126" t="s">
        <v>4503</v>
      </c>
      <c r="AH1112" s="1126" t="s">
        <v>5079</v>
      </c>
      <c r="AI1112" s="1126" t="s">
        <v>5079</v>
      </c>
      <c r="AJ1112" s="1151" t="s">
        <v>58854</v>
      </c>
      <c r="AK1112" s="1128" t="s">
        <v>58855</v>
      </c>
      <c r="AL1112" s="1128" t="s">
        <v>58856</v>
      </c>
      <c r="AM1112" s="1128" t="s">
        <v>58857</v>
      </c>
      <c r="AN1112" s="1128" t="s">
        <v>58858</v>
      </c>
      <c r="AP1112" s="1188">
        <v>100063</v>
      </c>
      <c r="AQ1112" s="1155">
        <v>7</v>
      </c>
      <c r="AR1112" s="1154" t="s">
        <v>58568</v>
      </c>
      <c r="AS1112" s="1156" t="s">
        <v>58854</v>
      </c>
      <c r="AT1112" s="1130" t="s">
        <v>4504</v>
      </c>
      <c r="AU1112" s="1138" t="s">
        <v>58855</v>
      </c>
      <c r="AV1112" s="1130" t="s">
        <v>4503</v>
      </c>
      <c r="AW1112" s="1138" t="s">
        <v>58856</v>
      </c>
      <c r="AX1112" s="1130" t="s">
        <v>5079</v>
      </c>
      <c r="AY1112" s="1138" t="s">
        <v>58857</v>
      </c>
      <c r="AZ1112" s="1130" t="s">
        <v>5079</v>
      </c>
      <c r="BA1112" s="1138" t="s">
        <v>58858</v>
      </c>
    </row>
    <row r="1113" spans="2:53" ht="19.5" thickBot="1">
      <c r="B1113" s="1188">
        <f t="shared" si="168"/>
        <v>100063</v>
      </c>
      <c r="C1113" s="1155">
        <f t="shared" si="169"/>
        <v>8</v>
      </c>
      <c r="D1113" s="1644">
        <v>-1</v>
      </c>
      <c r="E1113" s="1569">
        <v>-1</v>
      </c>
      <c r="F1113" s="1570">
        <v>-1</v>
      </c>
      <c r="G1113" s="1551">
        <v>2012</v>
      </c>
      <c r="H1113" s="1552">
        <v>-1</v>
      </c>
      <c r="I1113" s="1552">
        <v>-1</v>
      </c>
      <c r="J1113" s="1552">
        <v>0</v>
      </c>
      <c r="K1113" s="1552">
        <v>-1</v>
      </c>
      <c r="L1113" s="1552">
        <v>-1</v>
      </c>
      <c r="M1113" s="1552">
        <v>19</v>
      </c>
      <c r="N1113" s="1552">
        <v>-1</v>
      </c>
      <c r="O1113" s="1552">
        <v>-1</v>
      </c>
      <c r="P1113" s="1552">
        <v>0</v>
      </c>
      <c r="Q1113" s="1552">
        <v>0</v>
      </c>
      <c r="R1113" s="1552">
        <v>-1</v>
      </c>
      <c r="S1113" s="1552" t="s">
        <v>67890</v>
      </c>
      <c r="T1113" s="1598"/>
      <c r="U1113" s="1555" t="s">
        <v>67984</v>
      </c>
      <c r="V1113" s="1154" t="s">
        <v>58568</v>
      </c>
      <c r="W1113" s="1483" t="s">
        <v>58859</v>
      </c>
      <c r="X1113" s="945" t="str">
        <f t="shared" si="166"/>
        <v>{PlayerName}</v>
      </c>
      <c r="Y1113" s="945" t="str">
        <f t="shared" si="167"/>
        <v>{PlayerName}</v>
      </c>
      <c r="Z1113" s="1240"/>
      <c r="AA1113" s="1123"/>
      <c r="AB1113" s="1124"/>
      <c r="AC1113" s="1188">
        <v>100063</v>
      </c>
      <c r="AD1113" s="1155">
        <v>8</v>
      </c>
      <c r="AE1113" s="1125" t="s">
        <v>58568</v>
      </c>
      <c r="AF1113" s="1126" t="s">
        <v>4504</v>
      </c>
      <c r="AG1113" s="1126" t="s">
        <v>4503</v>
      </c>
      <c r="AH1113" s="1126" t="s">
        <v>5079</v>
      </c>
      <c r="AI1113" s="1126" t="s">
        <v>5079</v>
      </c>
      <c r="AJ1113" s="1127" t="s">
        <v>58859</v>
      </c>
      <c r="AK1113" s="1128" t="s">
        <v>58860</v>
      </c>
      <c r="AL1113" s="1128" t="s">
        <v>58861</v>
      </c>
      <c r="AM1113" s="1128" t="s">
        <v>58862</v>
      </c>
      <c r="AN1113" s="1128" t="s">
        <v>58863</v>
      </c>
      <c r="AP1113" s="1188">
        <v>100063</v>
      </c>
      <c r="AQ1113" s="1155">
        <v>8</v>
      </c>
      <c r="AR1113" s="1154" t="s">
        <v>58568</v>
      </c>
      <c r="AS1113" s="1162" t="s">
        <v>58859</v>
      </c>
      <c r="AT1113" s="1130" t="s">
        <v>4504</v>
      </c>
      <c r="AU1113" s="1138" t="s">
        <v>58860</v>
      </c>
      <c r="AV1113" s="1130" t="s">
        <v>4503</v>
      </c>
      <c r="AW1113" s="1138" t="s">
        <v>58861</v>
      </c>
      <c r="AX1113" s="1130" t="s">
        <v>5079</v>
      </c>
      <c r="AY1113" s="1138" t="s">
        <v>58862</v>
      </c>
      <c r="AZ1113" s="1130" t="s">
        <v>5079</v>
      </c>
      <c r="BA1113" s="1138" t="s">
        <v>58863</v>
      </c>
    </row>
    <row r="1114" spans="2:53" ht="19.5" thickBot="1">
      <c r="B1114" s="1188">
        <f t="shared" si="168"/>
        <v>100063</v>
      </c>
      <c r="C1114" s="1155">
        <f t="shared" si="169"/>
        <v>9</v>
      </c>
      <c r="D1114" s="1644">
        <v>-1</v>
      </c>
      <c r="E1114" s="1569">
        <v>-1</v>
      </c>
      <c r="F1114" s="1570">
        <v>-1</v>
      </c>
      <c r="G1114" s="1551">
        <v>2012</v>
      </c>
      <c r="H1114" s="1552">
        <v>0</v>
      </c>
      <c r="I1114" s="1552">
        <v>-1</v>
      </c>
      <c r="J1114" s="1552">
        <v>-1</v>
      </c>
      <c r="K1114" s="1552">
        <v>-1</v>
      </c>
      <c r="L1114" s="1552">
        <v>-1</v>
      </c>
      <c r="M1114" s="1552">
        <v>19</v>
      </c>
      <c r="N1114" s="1552">
        <v>-1</v>
      </c>
      <c r="O1114" s="1552">
        <v>-1</v>
      </c>
      <c r="P1114" s="1552">
        <v>0</v>
      </c>
      <c r="Q1114" s="1552">
        <v>2</v>
      </c>
      <c r="R1114" s="1552">
        <v>-1</v>
      </c>
      <c r="S1114" s="1552" t="s">
        <v>67888</v>
      </c>
      <c r="T1114" s="1598"/>
      <c r="U1114" s="1555" t="s">
        <v>67984</v>
      </c>
      <c r="V1114" s="1154">
        <v>-1</v>
      </c>
      <c r="W1114" s="1522" t="s">
        <v>58864</v>
      </c>
      <c r="X1114" s="945" t="str">
        <f t="shared" si="166"/>
        <v>{PlayerName}</v>
      </c>
      <c r="Y1114" s="945" t="str">
        <f t="shared" si="167"/>
        <v>{PlayerName}</v>
      </c>
      <c r="Z1114" s="1225"/>
      <c r="AA1114" s="1123"/>
      <c r="AB1114" s="1124"/>
      <c r="AC1114" s="1188">
        <v>100063</v>
      </c>
      <c r="AD1114" s="1155">
        <v>9</v>
      </c>
      <c r="AE1114" s="1125">
        <v>-1</v>
      </c>
      <c r="AF1114" s="1126">
        <v>-1</v>
      </c>
      <c r="AG1114" s="1126">
        <v>-1</v>
      </c>
      <c r="AH1114" s="1126">
        <v>-1</v>
      </c>
      <c r="AI1114" s="1126">
        <v>-1</v>
      </c>
      <c r="AJ1114" s="1151" t="s">
        <v>58864</v>
      </c>
      <c r="AK1114" s="1128" t="s">
        <v>58865</v>
      </c>
      <c r="AL1114" s="1128" t="s">
        <v>58866</v>
      </c>
      <c r="AM1114" s="1128" t="s">
        <v>58867</v>
      </c>
      <c r="AN1114" s="1128" t="s">
        <v>58868</v>
      </c>
      <c r="AP1114" s="1188">
        <v>100063</v>
      </c>
      <c r="AQ1114" s="1155">
        <v>9</v>
      </c>
      <c r="AR1114" s="1154">
        <v>-1</v>
      </c>
      <c r="AS1114" s="1156" t="s">
        <v>58864</v>
      </c>
      <c r="AT1114" s="1130">
        <v>-1</v>
      </c>
      <c r="AU1114" s="1138" t="s">
        <v>58865</v>
      </c>
      <c r="AV1114" s="1130">
        <v>-1</v>
      </c>
      <c r="AW1114" s="1138" t="s">
        <v>58866</v>
      </c>
      <c r="AX1114" s="1130">
        <v>-1</v>
      </c>
      <c r="AY1114" s="1138" t="s">
        <v>58867</v>
      </c>
      <c r="AZ1114" s="1130">
        <v>-1</v>
      </c>
      <c r="BA1114" s="1138" t="s">
        <v>58868</v>
      </c>
    </row>
    <row r="1115" spans="2:53" ht="19.5" thickBot="1">
      <c r="B1115" s="1188">
        <f t="shared" si="168"/>
        <v>100063</v>
      </c>
      <c r="C1115" s="1155">
        <f t="shared" si="169"/>
        <v>10</v>
      </c>
      <c r="D1115" s="1644">
        <v>-1</v>
      </c>
      <c r="E1115" s="1569">
        <v>-1</v>
      </c>
      <c r="F1115" s="1570">
        <v>-1</v>
      </c>
      <c r="G1115" s="1551">
        <v>2012</v>
      </c>
      <c r="H1115" s="1552">
        <v>0</v>
      </c>
      <c r="I1115" s="1552">
        <v>-1</v>
      </c>
      <c r="J1115" s="1552">
        <v>-1</v>
      </c>
      <c r="K1115" s="1552">
        <v>-1</v>
      </c>
      <c r="L1115" s="1552">
        <v>-1</v>
      </c>
      <c r="M1115" s="1552">
        <v>19</v>
      </c>
      <c r="N1115" s="1552">
        <v>-1</v>
      </c>
      <c r="O1115" s="1552">
        <v>-1</v>
      </c>
      <c r="P1115" s="1552">
        <v>0</v>
      </c>
      <c r="Q1115" s="1552">
        <v>2</v>
      </c>
      <c r="R1115" s="1552">
        <v>-1</v>
      </c>
      <c r="S1115" s="1552" t="s">
        <v>67888</v>
      </c>
      <c r="T1115" s="1598"/>
      <c r="U1115" s="1555" t="s">
        <v>67984</v>
      </c>
      <c r="V1115" s="1154">
        <v>-1</v>
      </c>
      <c r="W1115" s="1483" t="s">
        <v>58869</v>
      </c>
      <c r="X1115" s="945" t="str">
        <f t="shared" si="166"/>
        <v>{PlayerName}</v>
      </c>
      <c r="Y1115" s="945" t="str">
        <f t="shared" si="167"/>
        <v>{PlayerName}</v>
      </c>
      <c r="Z1115" s="1240"/>
      <c r="AA1115" s="1123"/>
      <c r="AB1115" s="1124"/>
      <c r="AC1115" s="1188">
        <v>100063</v>
      </c>
      <c r="AD1115" s="1155">
        <v>10</v>
      </c>
      <c r="AE1115" s="1125">
        <v>-1</v>
      </c>
      <c r="AF1115" s="1126">
        <v>-1</v>
      </c>
      <c r="AG1115" s="1126">
        <v>-1</v>
      </c>
      <c r="AH1115" s="1126">
        <v>-1</v>
      </c>
      <c r="AI1115" s="1126">
        <v>-1</v>
      </c>
      <c r="AJ1115" s="1127" t="s">
        <v>58869</v>
      </c>
      <c r="AK1115" s="1128" t="s">
        <v>58870</v>
      </c>
      <c r="AL1115" s="1128" t="s">
        <v>58871</v>
      </c>
      <c r="AM1115" s="1128" t="s">
        <v>58872</v>
      </c>
      <c r="AN1115" s="1128" t="s">
        <v>58873</v>
      </c>
      <c r="AP1115" s="1188">
        <v>100063</v>
      </c>
      <c r="AQ1115" s="1155">
        <v>10</v>
      </c>
      <c r="AR1115" s="1154">
        <v>-1</v>
      </c>
      <c r="AS1115" s="1162" t="s">
        <v>58869</v>
      </c>
      <c r="AT1115" s="1130">
        <v>-1</v>
      </c>
      <c r="AU1115" s="1138" t="s">
        <v>58870</v>
      </c>
      <c r="AV1115" s="1130">
        <v>-1</v>
      </c>
      <c r="AW1115" s="1138" t="s">
        <v>58871</v>
      </c>
      <c r="AX1115" s="1130">
        <v>-1</v>
      </c>
      <c r="AY1115" s="1138" t="s">
        <v>58872</v>
      </c>
      <c r="AZ1115" s="1130">
        <v>-1</v>
      </c>
      <c r="BA1115" s="1138" t="s">
        <v>58873</v>
      </c>
    </row>
    <row r="1116" spans="2:53" ht="38.25" thickBot="1">
      <c r="B1116" s="1188">
        <f t="shared" si="168"/>
        <v>100063</v>
      </c>
      <c r="C1116" s="1155">
        <f t="shared" si="169"/>
        <v>11</v>
      </c>
      <c r="D1116" s="1644">
        <v>-1</v>
      </c>
      <c r="E1116" s="1569">
        <v>-1</v>
      </c>
      <c r="F1116" s="1570">
        <v>-1</v>
      </c>
      <c r="G1116" s="1551">
        <v>2012</v>
      </c>
      <c r="H1116" s="1552">
        <v>105</v>
      </c>
      <c r="I1116" s="1552">
        <v>-1</v>
      </c>
      <c r="J1116" s="1552">
        <v>-1</v>
      </c>
      <c r="K1116" s="1552">
        <v>-1</v>
      </c>
      <c r="L1116" s="1552">
        <v>-1</v>
      </c>
      <c r="M1116" s="1552">
        <v>19</v>
      </c>
      <c r="N1116" s="1552">
        <v>-1</v>
      </c>
      <c r="O1116" s="1552">
        <v>-1</v>
      </c>
      <c r="P1116" s="1552">
        <v>0</v>
      </c>
      <c r="Q1116" s="1552">
        <v>2</v>
      </c>
      <c r="R1116" s="1552">
        <v>-1</v>
      </c>
      <c r="S1116" s="1552" t="s">
        <v>67888</v>
      </c>
      <c r="T1116" s="1598"/>
      <c r="U1116" s="1555" t="s">
        <v>67984</v>
      </c>
      <c r="V1116" s="1154">
        <v>-1</v>
      </c>
      <c r="W1116" s="1483" t="s">
        <v>58874</v>
      </c>
      <c r="X1116" s="945" t="str">
        <f t="shared" si="166"/>
        <v>{PlayerName}</v>
      </c>
      <c r="Y1116" s="945" t="str">
        <f t="shared" si="167"/>
        <v>{PlayerName}</v>
      </c>
      <c r="Z1116" s="1240"/>
      <c r="AA1116" s="1123"/>
      <c r="AB1116" s="1124"/>
      <c r="AC1116" s="1188">
        <v>100063</v>
      </c>
      <c r="AD1116" s="1155">
        <v>11</v>
      </c>
      <c r="AE1116" s="1125">
        <v>-1</v>
      </c>
      <c r="AF1116" s="1126">
        <v>-1</v>
      </c>
      <c r="AG1116" s="1126">
        <v>-1</v>
      </c>
      <c r="AH1116" s="1126">
        <v>-1</v>
      </c>
      <c r="AI1116" s="1126">
        <v>-1</v>
      </c>
      <c r="AJ1116" s="1127" t="s">
        <v>58874</v>
      </c>
      <c r="AK1116" s="1128" t="s">
        <v>58875</v>
      </c>
      <c r="AL1116" s="1128" t="s">
        <v>58876</v>
      </c>
      <c r="AM1116" s="1128" t="s">
        <v>58877</v>
      </c>
      <c r="AN1116" s="1128" t="s">
        <v>58878</v>
      </c>
      <c r="AP1116" s="1188">
        <v>100063</v>
      </c>
      <c r="AQ1116" s="1155">
        <v>11</v>
      </c>
      <c r="AR1116" s="1154">
        <v>-1</v>
      </c>
      <c r="AS1116" s="1162" t="s">
        <v>58874</v>
      </c>
      <c r="AT1116" s="1130">
        <v>-1</v>
      </c>
      <c r="AU1116" s="1138" t="s">
        <v>58875</v>
      </c>
      <c r="AV1116" s="1130">
        <v>-1</v>
      </c>
      <c r="AW1116" s="1138" t="s">
        <v>58876</v>
      </c>
      <c r="AX1116" s="1130">
        <v>-1</v>
      </c>
      <c r="AY1116" s="1138" t="s">
        <v>58877</v>
      </c>
      <c r="AZ1116" s="1130">
        <v>-1</v>
      </c>
      <c r="BA1116" s="1138" t="s">
        <v>58878</v>
      </c>
    </row>
    <row r="1117" spans="2:53" ht="38.25" thickBot="1">
      <c r="B1117" s="1188">
        <f t="shared" si="168"/>
        <v>100063</v>
      </c>
      <c r="C1117" s="1155">
        <f t="shared" si="169"/>
        <v>12</v>
      </c>
      <c r="D1117" s="1644">
        <v>-1</v>
      </c>
      <c r="E1117" s="1569">
        <v>-1</v>
      </c>
      <c r="F1117" s="1570">
        <v>-1</v>
      </c>
      <c r="G1117" s="1551">
        <v>2012</v>
      </c>
      <c r="H1117" s="1552">
        <v>-1</v>
      </c>
      <c r="I1117" s="1552">
        <v>-1</v>
      </c>
      <c r="J1117" s="1552">
        <v>-1</v>
      </c>
      <c r="K1117" s="1552">
        <v>-1</v>
      </c>
      <c r="L1117" s="1552">
        <v>-1</v>
      </c>
      <c r="M1117" s="1552">
        <v>-1</v>
      </c>
      <c r="N1117" s="1552">
        <v>-1</v>
      </c>
      <c r="O1117" s="1552">
        <v>-1</v>
      </c>
      <c r="P1117" s="1552">
        <v>0</v>
      </c>
      <c r="Q1117" s="1552">
        <v>2</v>
      </c>
      <c r="R1117" s="1552">
        <v>-1</v>
      </c>
      <c r="S1117" s="1552" t="s">
        <v>67888</v>
      </c>
      <c r="T1117" s="1598"/>
      <c r="U1117" s="1555" t="s">
        <v>67984</v>
      </c>
      <c r="V1117" s="1154">
        <v>-1</v>
      </c>
      <c r="W1117" s="1483" t="s">
        <v>58879</v>
      </c>
      <c r="X1117" s="945" t="str">
        <f t="shared" si="166"/>
        <v>{PlayerName}</v>
      </c>
      <c r="Y1117" s="945" t="str">
        <f t="shared" si="167"/>
        <v>{PlayerName}</v>
      </c>
      <c r="Z1117" s="1240"/>
      <c r="AA1117" s="1123"/>
      <c r="AB1117" s="1124"/>
      <c r="AC1117" s="1188">
        <v>100063</v>
      </c>
      <c r="AD1117" s="1155">
        <v>12</v>
      </c>
      <c r="AE1117" s="1125">
        <v>-1</v>
      </c>
      <c r="AF1117" s="1126">
        <v>-1</v>
      </c>
      <c r="AG1117" s="1126">
        <v>-1</v>
      </c>
      <c r="AH1117" s="1126">
        <v>-1</v>
      </c>
      <c r="AI1117" s="1126">
        <v>-1</v>
      </c>
      <c r="AJ1117" s="1127" t="s">
        <v>58879</v>
      </c>
      <c r="AK1117" s="1128" t="s">
        <v>58880</v>
      </c>
      <c r="AL1117" s="1128" t="s">
        <v>58881</v>
      </c>
      <c r="AM1117" s="1128" t="s">
        <v>58882</v>
      </c>
      <c r="AN1117" s="1128" t="s">
        <v>58883</v>
      </c>
      <c r="AP1117" s="1188">
        <v>100063</v>
      </c>
      <c r="AQ1117" s="1155">
        <v>12</v>
      </c>
      <c r="AR1117" s="1154">
        <v>-1</v>
      </c>
      <c r="AS1117" s="1162" t="s">
        <v>58879</v>
      </c>
      <c r="AT1117" s="1130">
        <v>-1</v>
      </c>
      <c r="AU1117" s="1138" t="s">
        <v>58880</v>
      </c>
      <c r="AV1117" s="1130">
        <v>-1</v>
      </c>
      <c r="AW1117" s="1138" t="s">
        <v>58881</v>
      </c>
      <c r="AX1117" s="1130">
        <v>-1</v>
      </c>
      <c r="AY1117" s="1138" t="s">
        <v>58882</v>
      </c>
      <c r="AZ1117" s="1130">
        <v>-1</v>
      </c>
      <c r="BA1117" s="1138" t="s">
        <v>58883</v>
      </c>
    </row>
    <row r="1118" spans="2:53" ht="19.5" thickBot="1">
      <c r="B1118" s="1188">
        <f t="shared" si="168"/>
        <v>100063</v>
      </c>
      <c r="C1118" s="1155">
        <f t="shared" si="169"/>
        <v>13</v>
      </c>
      <c r="D1118" s="1644">
        <v>-1</v>
      </c>
      <c r="E1118" s="1569">
        <v>-1</v>
      </c>
      <c r="F1118" s="1570">
        <v>-1</v>
      </c>
      <c r="G1118" s="1551">
        <v>2012</v>
      </c>
      <c r="H1118" s="1552">
        <v>-1</v>
      </c>
      <c r="I1118" s="1552">
        <v>-1</v>
      </c>
      <c r="J1118" s="1552">
        <v>6</v>
      </c>
      <c r="K1118" s="1552">
        <v>-1</v>
      </c>
      <c r="L1118" s="1552">
        <v>-1</v>
      </c>
      <c r="M1118" s="1552">
        <v>-1</v>
      </c>
      <c r="N1118" s="1552">
        <v>-1</v>
      </c>
      <c r="O1118" s="1552">
        <v>-1</v>
      </c>
      <c r="P1118" s="1552">
        <v>0</v>
      </c>
      <c r="Q1118" s="1552">
        <v>1</v>
      </c>
      <c r="R1118" s="1552">
        <v>-1</v>
      </c>
      <c r="S1118" s="1552" t="s">
        <v>67889</v>
      </c>
      <c r="T1118" s="1598"/>
      <c r="U1118" s="1555" t="s">
        <v>67984</v>
      </c>
      <c r="V1118" s="1154" t="s">
        <v>25</v>
      </c>
      <c r="W1118" s="1483" t="s">
        <v>58884</v>
      </c>
      <c r="X1118" s="945" t="str">
        <f t="shared" si="166"/>
        <v>{PlayerName}</v>
      </c>
      <c r="Y1118" s="945" t="str">
        <f t="shared" si="167"/>
        <v>{PlayerName}</v>
      </c>
      <c r="Z1118" s="1240"/>
      <c r="AA1118" s="1123"/>
      <c r="AB1118" s="1124"/>
      <c r="AC1118" s="1188">
        <v>100063</v>
      </c>
      <c r="AD1118" s="1155">
        <v>13</v>
      </c>
      <c r="AE1118" s="1125" t="s">
        <v>25</v>
      </c>
      <c r="AF1118" s="1126" t="s">
        <v>4495</v>
      </c>
      <c r="AG1118" s="1126" t="s">
        <v>1106</v>
      </c>
      <c r="AH1118" s="1126" t="s">
        <v>5069</v>
      </c>
      <c r="AI1118" s="1126" t="s">
        <v>5069</v>
      </c>
      <c r="AJ1118" s="1127" t="s">
        <v>58884</v>
      </c>
      <c r="AK1118" s="1128" t="s">
        <v>58885</v>
      </c>
      <c r="AL1118" s="1128" t="s">
        <v>58886</v>
      </c>
      <c r="AM1118" s="1128" t="s">
        <v>58887</v>
      </c>
      <c r="AN1118" s="1128" t="s">
        <v>58887</v>
      </c>
      <c r="AP1118" s="1188">
        <v>100063</v>
      </c>
      <c r="AQ1118" s="1155">
        <v>13</v>
      </c>
      <c r="AR1118" s="1154" t="s">
        <v>25</v>
      </c>
      <c r="AS1118" s="1162" t="s">
        <v>58884</v>
      </c>
      <c r="AT1118" s="1130" t="s">
        <v>4495</v>
      </c>
      <c r="AU1118" s="1138" t="s">
        <v>58885</v>
      </c>
      <c r="AV1118" s="1130" t="s">
        <v>1106</v>
      </c>
      <c r="AW1118" s="1138" t="s">
        <v>58886</v>
      </c>
      <c r="AX1118" s="1130" t="s">
        <v>5069</v>
      </c>
      <c r="AY1118" s="1138" t="s">
        <v>58887</v>
      </c>
      <c r="AZ1118" s="1130" t="s">
        <v>5069</v>
      </c>
      <c r="BA1118" s="1138" t="s">
        <v>58887</v>
      </c>
    </row>
    <row r="1119" spans="2:53" ht="38.25" thickBot="1">
      <c r="B1119" s="1188">
        <f t="shared" si="168"/>
        <v>100063</v>
      </c>
      <c r="C1119" s="1155">
        <f t="shared" si="169"/>
        <v>14</v>
      </c>
      <c r="D1119" s="1644">
        <v>-1</v>
      </c>
      <c r="E1119" s="1569">
        <v>-1</v>
      </c>
      <c r="F1119" s="1570">
        <v>-1</v>
      </c>
      <c r="G1119" s="1551">
        <v>2012</v>
      </c>
      <c r="H1119" s="1552">
        <v>-1</v>
      </c>
      <c r="I1119" s="1552">
        <v>-1</v>
      </c>
      <c r="J1119" s="1552">
        <v>6</v>
      </c>
      <c r="K1119" s="1552">
        <v>-1</v>
      </c>
      <c r="L1119" s="1552">
        <v>-1</v>
      </c>
      <c r="M1119" s="1552">
        <v>13</v>
      </c>
      <c r="N1119" s="1552">
        <v>-1</v>
      </c>
      <c r="O1119" s="1552">
        <v>-1</v>
      </c>
      <c r="P1119" s="1552">
        <v>0</v>
      </c>
      <c r="Q1119" s="1552">
        <v>0</v>
      </c>
      <c r="R1119" s="1552">
        <v>-1</v>
      </c>
      <c r="S1119" s="1552" t="s">
        <v>67890</v>
      </c>
      <c r="T1119" s="1598"/>
      <c r="U1119" s="1555" t="s">
        <v>67984</v>
      </c>
      <c r="V1119" s="1154" t="s">
        <v>56528</v>
      </c>
      <c r="W1119" s="1483" t="s">
        <v>58888</v>
      </c>
      <c r="X1119" s="945" t="str">
        <f t="shared" si="166"/>
        <v>{PlayerName}</v>
      </c>
      <c r="Y1119" s="945" t="str">
        <f t="shared" si="167"/>
        <v>{PlayerName}</v>
      </c>
      <c r="Z1119" s="1240"/>
      <c r="AA1119" s="1123"/>
      <c r="AB1119" s="1124"/>
      <c r="AC1119" s="1188">
        <v>100063</v>
      </c>
      <c r="AD1119" s="1155">
        <v>14</v>
      </c>
      <c r="AE1119" s="1125" t="s">
        <v>56528</v>
      </c>
      <c r="AF1119" s="1126" t="s">
        <v>4497</v>
      </c>
      <c r="AG1119" s="1126" t="s">
        <v>1107</v>
      </c>
      <c r="AH1119" s="1126" t="s">
        <v>5072</v>
      </c>
      <c r="AI1119" s="1126" t="s">
        <v>5072</v>
      </c>
      <c r="AJ1119" s="1127" t="s">
        <v>58888</v>
      </c>
      <c r="AK1119" s="1128" t="s">
        <v>58889</v>
      </c>
      <c r="AL1119" s="1128" t="s">
        <v>58890</v>
      </c>
      <c r="AM1119" s="1128" t="s">
        <v>58891</v>
      </c>
      <c r="AN1119" s="1128" t="s">
        <v>58892</v>
      </c>
      <c r="AP1119" s="1188">
        <v>100063</v>
      </c>
      <c r="AQ1119" s="1155">
        <v>14</v>
      </c>
      <c r="AR1119" s="1154" t="s">
        <v>56528</v>
      </c>
      <c r="AS1119" s="1162" t="s">
        <v>58888</v>
      </c>
      <c r="AT1119" s="1130" t="s">
        <v>4497</v>
      </c>
      <c r="AU1119" s="1138" t="s">
        <v>58889</v>
      </c>
      <c r="AV1119" s="1130" t="s">
        <v>1107</v>
      </c>
      <c r="AW1119" s="1138" t="s">
        <v>58890</v>
      </c>
      <c r="AX1119" s="1130" t="s">
        <v>5072</v>
      </c>
      <c r="AY1119" s="1138" t="s">
        <v>58891</v>
      </c>
      <c r="AZ1119" s="1130" t="s">
        <v>5072</v>
      </c>
      <c r="BA1119" s="1138" t="s">
        <v>58892</v>
      </c>
    </row>
    <row r="1120" spans="2:53" ht="38.25" thickBot="1">
      <c r="B1120" s="1188">
        <f t="shared" si="168"/>
        <v>100063</v>
      </c>
      <c r="C1120" s="1155">
        <f t="shared" si="169"/>
        <v>15</v>
      </c>
      <c r="D1120" s="1644">
        <v>-1</v>
      </c>
      <c r="E1120" s="1569">
        <v>-1</v>
      </c>
      <c r="F1120" s="1570">
        <v>-1</v>
      </c>
      <c r="G1120" s="1566">
        <v>2012</v>
      </c>
      <c r="H1120" s="1567">
        <v>-1</v>
      </c>
      <c r="I1120" s="1567">
        <v>-1</v>
      </c>
      <c r="J1120" s="1567">
        <v>7</v>
      </c>
      <c r="K1120" s="1567">
        <v>-1</v>
      </c>
      <c r="L1120" s="1567">
        <v>-1</v>
      </c>
      <c r="M1120" s="1567">
        <v>13</v>
      </c>
      <c r="N1120" s="1567">
        <v>-1</v>
      </c>
      <c r="O1120" s="1567">
        <v>-1</v>
      </c>
      <c r="P1120" s="1567">
        <v>0</v>
      </c>
      <c r="Q1120" s="1567">
        <v>1</v>
      </c>
      <c r="R1120" s="1567">
        <v>-1</v>
      </c>
      <c r="S1120" s="1567" t="s">
        <v>67889</v>
      </c>
      <c r="T1120" s="1619"/>
      <c r="U1120" s="1555" t="s">
        <v>67984</v>
      </c>
      <c r="V1120" s="1210" t="s">
        <v>39</v>
      </c>
      <c r="W1120" s="1502" t="s">
        <v>58893</v>
      </c>
      <c r="X1120" s="945" t="str">
        <f t="shared" si="166"/>
        <v>{PlayerName}</v>
      </c>
      <c r="Y1120" s="945" t="str">
        <f t="shared" si="167"/>
        <v>{PlayerName}</v>
      </c>
      <c r="Z1120" s="1241"/>
      <c r="AA1120" s="1123"/>
      <c r="AB1120" s="1124"/>
      <c r="AC1120" s="1188">
        <v>100063</v>
      </c>
      <c r="AD1120" s="1155">
        <v>15</v>
      </c>
      <c r="AE1120" s="1125" t="s">
        <v>39</v>
      </c>
      <c r="AF1120" s="1126" t="s">
        <v>4496</v>
      </c>
      <c r="AG1120" s="1126" t="s">
        <v>4499</v>
      </c>
      <c r="AH1120" s="1126" t="s">
        <v>5070</v>
      </c>
      <c r="AI1120" s="1126" t="s">
        <v>5071</v>
      </c>
      <c r="AJ1120" s="1127" t="s">
        <v>58893</v>
      </c>
      <c r="AK1120" s="1128" t="s">
        <v>58894</v>
      </c>
      <c r="AL1120" s="1128" t="s">
        <v>58895</v>
      </c>
      <c r="AM1120" s="1128" t="s">
        <v>58896</v>
      </c>
      <c r="AN1120" s="1128" t="s">
        <v>58897</v>
      </c>
      <c r="AP1120" s="1188">
        <v>100063</v>
      </c>
      <c r="AQ1120" s="1155">
        <v>15</v>
      </c>
      <c r="AR1120" s="1210" t="s">
        <v>39</v>
      </c>
      <c r="AS1120" s="1222" t="s">
        <v>58893</v>
      </c>
      <c r="AT1120" s="1130" t="s">
        <v>4496</v>
      </c>
      <c r="AU1120" s="1138" t="s">
        <v>58894</v>
      </c>
      <c r="AV1120" s="1130" t="s">
        <v>4499</v>
      </c>
      <c r="AW1120" s="1138" t="s">
        <v>58895</v>
      </c>
      <c r="AX1120" s="1130" t="s">
        <v>5070</v>
      </c>
      <c r="AY1120" s="1138" t="s">
        <v>58896</v>
      </c>
      <c r="AZ1120" s="1130" t="s">
        <v>5071</v>
      </c>
      <c r="BA1120" s="1138" t="s">
        <v>58897</v>
      </c>
    </row>
    <row r="1121" spans="2:53" ht="19.5" thickBot="1">
      <c r="B1121" s="1145">
        <v>146</v>
      </c>
      <c r="C1121" s="1150">
        <v>0</v>
      </c>
      <c r="D1121" s="1644">
        <v>-1</v>
      </c>
      <c r="E1121" s="1569">
        <v>-1</v>
      </c>
      <c r="F1121" s="1570">
        <v>-1</v>
      </c>
      <c r="G1121" s="1599">
        <v>2012</v>
      </c>
      <c r="H1121" s="1571">
        <v>201</v>
      </c>
      <c r="I1121" s="1571">
        <v>-1</v>
      </c>
      <c r="J1121" s="1571">
        <v>0</v>
      </c>
      <c r="K1121" s="1571">
        <v>0</v>
      </c>
      <c r="L1121" s="1571">
        <v>0</v>
      </c>
      <c r="M1121" s="1571">
        <v>-1</v>
      </c>
      <c r="N1121" s="1571">
        <v>0</v>
      </c>
      <c r="O1121" s="1571">
        <v>0</v>
      </c>
      <c r="P1121" s="1571">
        <v>0</v>
      </c>
      <c r="Q1121" s="1571">
        <v>1</v>
      </c>
      <c r="R1121" s="1571">
        <v>-1</v>
      </c>
      <c r="S1121" s="1571" t="s">
        <v>67889</v>
      </c>
      <c r="T1121" s="1618"/>
      <c r="U1121" s="1555"/>
      <c r="V1121" s="1147" t="s">
        <v>1105</v>
      </c>
      <c r="W1121" s="1481" t="s">
        <v>58898</v>
      </c>
      <c r="X1121" s="945" t="str">
        <f t="shared" si="166"/>
        <v>???</v>
      </c>
      <c r="Y1121" s="945" t="str">
        <f t="shared" si="167"/>
        <v>???</v>
      </c>
      <c r="Z1121" s="1257"/>
      <c r="AA1121" s="1149"/>
      <c r="AB1121" s="1124"/>
      <c r="AC1121" s="1145">
        <v>146</v>
      </c>
      <c r="AD1121" s="1150">
        <v>0</v>
      </c>
      <c r="AE1121" s="1125" t="s">
        <v>1105</v>
      </c>
      <c r="AF1121" s="1126" t="s">
        <v>1105</v>
      </c>
      <c r="AG1121" s="1126" t="s">
        <v>1105</v>
      </c>
      <c r="AH1121" s="1126" t="s">
        <v>1105</v>
      </c>
      <c r="AI1121" s="1126" t="s">
        <v>1105</v>
      </c>
      <c r="AJ1121" s="1151" t="s">
        <v>58898</v>
      </c>
      <c r="AK1121" s="1128" t="s">
        <v>58899</v>
      </c>
      <c r="AL1121" s="1128" t="s">
        <v>58900</v>
      </c>
      <c r="AM1121" s="1128" t="s">
        <v>58901</v>
      </c>
      <c r="AN1121" s="1128" t="s">
        <v>58902</v>
      </c>
      <c r="AP1121" s="1145">
        <v>146</v>
      </c>
      <c r="AQ1121" s="1150">
        <v>0</v>
      </c>
      <c r="AR1121" s="1147" t="s">
        <v>1105</v>
      </c>
      <c r="AS1121" s="1153" t="s">
        <v>58898</v>
      </c>
      <c r="AT1121" s="1130" t="s">
        <v>1105</v>
      </c>
      <c r="AU1121" s="1138" t="s">
        <v>58899</v>
      </c>
      <c r="AV1121" s="1130" t="s">
        <v>1105</v>
      </c>
      <c r="AW1121" s="1138" t="s">
        <v>58900</v>
      </c>
      <c r="AX1121" s="1130" t="s">
        <v>1105</v>
      </c>
      <c r="AY1121" s="1138" t="s">
        <v>58901</v>
      </c>
      <c r="AZ1121" s="1130" t="s">
        <v>1105</v>
      </c>
      <c r="BA1121" s="1138" t="s">
        <v>58902</v>
      </c>
    </row>
    <row r="1122" spans="2:53" ht="38.25" thickBot="1">
      <c r="B1122" s="1188">
        <v>146</v>
      </c>
      <c r="C1122" s="1155">
        <v>1</v>
      </c>
      <c r="D1122" s="1644">
        <v>-1</v>
      </c>
      <c r="E1122" s="1569">
        <v>-1</v>
      </c>
      <c r="F1122" s="1570">
        <v>-1</v>
      </c>
      <c r="G1122" s="1551">
        <v>2012</v>
      </c>
      <c r="H1122" s="1552">
        <v>-1</v>
      </c>
      <c r="I1122" s="1552">
        <v>-1</v>
      </c>
      <c r="J1122" s="1552">
        <v>0</v>
      </c>
      <c r="K1122" s="1552">
        <v>2006</v>
      </c>
      <c r="L1122" s="1552">
        <v>2006</v>
      </c>
      <c r="M1122" s="1552">
        <v>-1</v>
      </c>
      <c r="N1122" s="1552">
        <v>-1</v>
      </c>
      <c r="O1122" s="1552">
        <v>-1</v>
      </c>
      <c r="P1122" s="1552">
        <v>0</v>
      </c>
      <c r="Q1122" s="1552">
        <v>1</v>
      </c>
      <c r="R1122" s="1552">
        <v>-1</v>
      </c>
      <c r="S1122" s="1552" t="s">
        <v>67889</v>
      </c>
      <c r="T1122" s="1598"/>
      <c r="U1122" s="1555"/>
      <c r="V1122" s="1154" t="s">
        <v>1105</v>
      </c>
      <c r="W1122" s="1483" t="s">
        <v>58903</v>
      </c>
      <c r="X1122" s="945" t="str">
        <f t="shared" si="166"/>
        <v>위의 표정과 동일</v>
      </c>
      <c r="Y1122" s="945" t="str">
        <f t="shared" si="167"/>
        <v>{PlayerName}</v>
      </c>
      <c r="Z1122" s="1240"/>
      <c r="AA1122" s="1149"/>
      <c r="AB1122" s="1124"/>
      <c r="AC1122" s="1188">
        <v>146</v>
      </c>
      <c r="AD1122" s="1155">
        <v>1</v>
      </c>
      <c r="AE1122" s="1125" t="s">
        <v>1105</v>
      </c>
      <c r="AF1122" s="1126" t="s">
        <v>1105</v>
      </c>
      <c r="AG1122" s="1126" t="s">
        <v>1105</v>
      </c>
      <c r="AH1122" s="1126" t="s">
        <v>1105</v>
      </c>
      <c r="AI1122" s="1126" t="s">
        <v>1105</v>
      </c>
      <c r="AJ1122" s="1127" t="s">
        <v>58903</v>
      </c>
      <c r="AK1122" s="1128" t="s">
        <v>58904</v>
      </c>
      <c r="AL1122" s="1128" t="s">
        <v>58905</v>
      </c>
      <c r="AM1122" s="1128" t="s">
        <v>58906</v>
      </c>
      <c r="AN1122" s="1128" t="s">
        <v>58907</v>
      </c>
      <c r="AP1122" s="1188">
        <v>146</v>
      </c>
      <c r="AQ1122" s="1155">
        <v>1</v>
      </c>
      <c r="AR1122" s="1154" t="s">
        <v>1105</v>
      </c>
      <c r="AS1122" s="1162" t="s">
        <v>58903</v>
      </c>
      <c r="AT1122" s="1130" t="s">
        <v>1105</v>
      </c>
      <c r="AU1122" s="1138" t="s">
        <v>58904</v>
      </c>
      <c r="AV1122" s="1130" t="s">
        <v>1105</v>
      </c>
      <c r="AW1122" s="1138" t="s">
        <v>58905</v>
      </c>
      <c r="AX1122" s="1130" t="s">
        <v>1105</v>
      </c>
      <c r="AY1122" s="1138" t="s">
        <v>58906</v>
      </c>
      <c r="AZ1122" s="1130" t="s">
        <v>1105</v>
      </c>
      <c r="BA1122" s="1138" t="s">
        <v>58907</v>
      </c>
    </row>
    <row r="1123" spans="2:53" ht="38.25" thickBot="1">
      <c r="B1123" s="1188">
        <v>146</v>
      </c>
      <c r="C1123" s="1155">
        <v>2</v>
      </c>
      <c r="D1123" s="1644">
        <v>-1</v>
      </c>
      <c r="E1123" s="1569">
        <v>-1</v>
      </c>
      <c r="F1123" s="1570">
        <v>-1</v>
      </c>
      <c r="G1123" s="1551">
        <v>2012</v>
      </c>
      <c r="H1123" s="1552">
        <v>-1</v>
      </c>
      <c r="I1123" s="1552">
        <v>-1</v>
      </c>
      <c r="J1123" s="1552">
        <v>0</v>
      </c>
      <c r="K1123" s="1552">
        <v>0</v>
      </c>
      <c r="L1123" s="1552">
        <v>0</v>
      </c>
      <c r="M1123" s="1552">
        <v>-1</v>
      </c>
      <c r="N1123" s="1552">
        <v>-1</v>
      </c>
      <c r="O1123" s="1552">
        <v>-1</v>
      </c>
      <c r="P1123" s="1552">
        <v>0</v>
      </c>
      <c r="Q1123" s="1552">
        <v>1</v>
      </c>
      <c r="R1123" s="1552">
        <v>-1</v>
      </c>
      <c r="S1123" s="1552" t="s">
        <v>67889</v>
      </c>
      <c r="T1123" s="1598"/>
      <c r="U1123" s="1555"/>
      <c r="V1123" s="1154" t="s">
        <v>1105</v>
      </c>
      <c r="W1123" s="1482" t="s">
        <v>58908</v>
      </c>
      <c r="X1123" s="945" t="str">
        <f t="shared" si="166"/>
        <v>???</v>
      </c>
      <c r="Y1123" s="945" t="str">
        <f t="shared" si="167"/>
        <v>{PlayerName}</v>
      </c>
      <c r="Z1123" s="1225"/>
      <c r="AA1123" s="1149"/>
      <c r="AB1123" s="1124"/>
      <c r="AC1123" s="1188">
        <v>146</v>
      </c>
      <c r="AD1123" s="1155">
        <v>2</v>
      </c>
      <c r="AE1123" s="1125" t="s">
        <v>1105</v>
      </c>
      <c r="AF1123" s="1126" t="s">
        <v>1105</v>
      </c>
      <c r="AG1123" s="1126" t="s">
        <v>1105</v>
      </c>
      <c r="AH1123" s="1126" t="s">
        <v>1105</v>
      </c>
      <c r="AI1123" s="1126" t="s">
        <v>1105</v>
      </c>
      <c r="AJ1123" s="1151" t="s">
        <v>58908</v>
      </c>
      <c r="AK1123" s="1128" t="s">
        <v>58909</v>
      </c>
      <c r="AL1123" s="1128" t="s">
        <v>58910</v>
      </c>
      <c r="AM1123" s="1128" t="s">
        <v>58911</v>
      </c>
      <c r="AN1123" s="1128" t="s">
        <v>58912</v>
      </c>
      <c r="AP1123" s="1188">
        <v>146</v>
      </c>
      <c r="AQ1123" s="1155">
        <v>2</v>
      </c>
      <c r="AR1123" s="1154" t="s">
        <v>1105</v>
      </c>
      <c r="AS1123" s="1156" t="s">
        <v>58908</v>
      </c>
      <c r="AT1123" s="1130" t="s">
        <v>1105</v>
      </c>
      <c r="AU1123" s="1138" t="s">
        <v>58909</v>
      </c>
      <c r="AV1123" s="1130" t="s">
        <v>1105</v>
      </c>
      <c r="AW1123" s="1138" t="s">
        <v>58910</v>
      </c>
      <c r="AX1123" s="1130" t="s">
        <v>1105</v>
      </c>
      <c r="AY1123" s="1138" t="s">
        <v>58911</v>
      </c>
      <c r="AZ1123" s="1130" t="s">
        <v>1105</v>
      </c>
      <c r="BA1123" s="1138" t="s">
        <v>58912</v>
      </c>
    </row>
    <row r="1124" spans="2:53" ht="29.25" customHeight="1" thickBot="1">
      <c r="B1124" s="1188">
        <v>146</v>
      </c>
      <c r="C1124" s="1155">
        <v>3</v>
      </c>
      <c r="D1124" s="1644">
        <v>-1</v>
      </c>
      <c r="E1124" s="1569">
        <v>-1</v>
      </c>
      <c r="F1124" s="1570">
        <v>-1</v>
      </c>
      <c r="G1124" s="1551">
        <v>2012</v>
      </c>
      <c r="H1124" s="1552">
        <v>-1</v>
      </c>
      <c r="I1124" s="1552">
        <v>-1</v>
      </c>
      <c r="J1124" s="1552">
        <v>0</v>
      </c>
      <c r="K1124" s="1552">
        <v>-1</v>
      </c>
      <c r="L1124" s="1552">
        <v>-1</v>
      </c>
      <c r="M1124" s="1552">
        <v>-1</v>
      </c>
      <c r="N1124" s="1552">
        <v>-1</v>
      </c>
      <c r="O1124" s="1552">
        <v>-1</v>
      </c>
      <c r="P1124" s="1552">
        <v>0</v>
      </c>
      <c r="Q1124" s="1552">
        <v>1</v>
      </c>
      <c r="R1124" s="1552">
        <v>-1</v>
      </c>
      <c r="S1124" s="1552" t="s">
        <v>67889</v>
      </c>
      <c r="T1124" s="1598"/>
      <c r="U1124" s="1555"/>
      <c r="V1124" s="1154" t="s">
        <v>1105</v>
      </c>
      <c r="W1124" s="1508" t="s">
        <v>58913</v>
      </c>
      <c r="X1124" s="945" t="str">
        <f t="shared" si="166"/>
        <v>{PlayerName}</v>
      </c>
      <c r="Y1124" s="945" t="str">
        <f t="shared" si="167"/>
        <v>{PlayerName}</v>
      </c>
      <c r="Z1124" s="1290"/>
      <c r="AA1124" s="1149"/>
      <c r="AB1124" s="1124"/>
      <c r="AC1124" s="1188">
        <v>146</v>
      </c>
      <c r="AD1124" s="1155">
        <v>3</v>
      </c>
      <c r="AE1124" s="1125" t="s">
        <v>1105</v>
      </c>
      <c r="AF1124" s="1126" t="s">
        <v>1105</v>
      </c>
      <c r="AG1124" s="1126" t="s">
        <v>1105</v>
      </c>
      <c r="AH1124" s="1126" t="s">
        <v>1105</v>
      </c>
      <c r="AI1124" s="1126" t="s">
        <v>1105</v>
      </c>
      <c r="AJ1124" s="1185" t="s">
        <v>58913</v>
      </c>
      <c r="AK1124" s="1128" t="s">
        <v>58914</v>
      </c>
      <c r="AL1124" s="1128" t="s">
        <v>58915</v>
      </c>
      <c r="AM1124" s="1128" t="s">
        <v>58916</v>
      </c>
      <c r="AN1124" s="1128" t="s">
        <v>58917</v>
      </c>
      <c r="AP1124" s="1188">
        <v>146</v>
      </c>
      <c r="AQ1124" s="1155">
        <v>3</v>
      </c>
      <c r="AR1124" s="1154" t="s">
        <v>1105</v>
      </c>
      <c r="AS1124" s="1246" t="s">
        <v>58913</v>
      </c>
      <c r="AT1124" s="1130" t="s">
        <v>1105</v>
      </c>
      <c r="AU1124" s="1138" t="s">
        <v>58914</v>
      </c>
      <c r="AV1124" s="1130" t="s">
        <v>1105</v>
      </c>
      <c r="AW1124" s="1138" t="s">
        <v>58915</v>
      </c>
      <c r="AX1124" s="1130" t="s">
        <v>1105</v>
      </c>
      <c r="AY1124" s="1138" t="s">
        <v>58916</v>
      </c>
      <c r="AZ1124" s="1130" t="s">
        <v>1105</v>
      </c>
      <c r="BA1124" s="1138" t="s">
        <v>58917</v>
      </c>
    </row>
    <row r="1125" spans="2:53" ht="19.5" thickBot="1">
      <c r="B1125" s="1188">
        <v>146</v>
      </c>
      <c r="C1125" s="1155">
        <v>4</v>
      </c>
      <c r="D1125" s="1644">
        <v>-1</v>
      </c>
      <c r="E1125" s="1569">
        <v>-1</v>
      </c>
      <c r="F1125" s="1570">
        <v>-1</v>
      </c>
      <c r="G1125" s="1551">
        <v>2012</v>
      </c>
      <c r="H1125" s="1552">
        <v>-1</v>
      </c>
      <c r="I1125" s="1552">
        <v>-1</v>
      </c>
      <c r="J1125" s="1552">
        <v>0</v>
      </c>
      <c r="K1125" s="1552">
        <v>-1</v>
      </c>
      <c r="L1125" s="1552">
        <v>-1</v>
      </c>
      <c r="M1125" s="1552">
        <v>7</v>
      </c>
      <c r="N1125" s="1552">
        <v>-1</v>
      </c>
      <c r="O1125" s="1552">
        <v>-1</v>
      </c>
      <c r="P1125" s="1552">
        <v>0</v>
      </c>
      <c r="Q1125" s="1552">
        <v>0</v>
      </c>
      <c r="R1125" s="1552">
        <v>-1</v>
      </c>
      <c r="S1125" s="1552" t="s">
        <v>67890</v>
      </c>
      <c r="T1125" s="1598"/>
      <c r="U1125" s="1555"/>
      <c r="V1125" s="1154" t="s">
        <v>39</v>
      </c>
      <c r="W1125" s="1483" t="s">
        <v>58918</v>
      </c>
      <c r="X1125" s="945" t="str">
        <f t="shared" si="166"/>
        <v>{PlayerName}</v>
      </c>
      <c r="Y1125" s="945" t="str">
        <f t="shared" si="167"/>
        <v>{PlayerName}</v>
      </c>
      <c r="Z1125" s="1240"/>
      <c r="AA1125" s="1149"/>
      <c r="AB1125" s="1124"/>
      <c r="AC1125" s="1188">
        <v>146</v>
      </c>
      <c r="AD1125" s="1155">
        <v>4</v>
      </c>
      <c r="AE1125" s="1125" t="s">
        <v>39</v>
      </c>
      <c r="AF1125" s="1126" t="s">
        <v>4496</v>
      </c>
      <c r="AG1125" s="1126" t="s">
        <v>4499</v>
      </c>
      <c r="AH1125" s="1126" t="s">
        <v>5070</v>
      </c>
      <c r="AI1125" s="1126" t="s">
        <v>5071</v>
      </c>
      <c r="AJ1125" s="1127" t="s">
        <v>58918</v>
      </c>
      <c r="AK1125" s="1128" t="s">
        <v>58919</v>
      </c>
      <c r="AL1125" s="1128" t="s">
        <v>58920</v>
      </c>
      <c r="AM1125" s="1128" t="s">
        <v>58921</v>
      </c>
      <c r="AN1125" s="1128" t="s">
        <v>58922</v>
      </c>
      <c r="AP1125" s="1188">
        <v>146</v>
      </c>
      <c r="AQ1125" s="1155">
        <v>4</v>
      </c>
      <c r="AR1125" s="1154" t="s">
        <v>39</v>
      </c>
      <c r="AS1125" s="1162" t="s">
        <v>58918</v>
      </c>
      <c r="AT1125" s="1130" t="s">
        <v>4496</v>
      </c>
      <c r="AU1125" s="1138" t="s">
        <v>58919</v>
      </c>
      <c r="AV1125" s="1130" t="s">
        <v>4499</v>
      </c>
      <c r="AW1125" s="1138" t="s">
        <v>58920</v>
      </c>
      <c r="AX1125" s="1130" t="s">
        <v>5070</v>
      </c>
      <c r="AY1125" s="1138" t="s">
        <v>58921</v>
      </c>
      <c r="AZ1125" s="1130" t="s">
        <v>5071</v>
      </c>
      <c r="BA1125" s="1138" t="s">
        <v>58922</v>
      </c>
    </row>
    <row r="1126" spans="2:53" ht="19.5" thickBot="1">
      <c r="B1126" s="1188">
        <v>146</v>
      </c>
      <c r="C1126" s="1155">
        <v>5</v>
      </c>
      <c r="D1126" s="1644">
        <v>-1</v>
      </c>
      <c r="E1126" s="1569">
        <v>-1</v>
      </c>
      <c r="F1126" s="1570">
        <v>-1</v>
      </c>
      <c r="G1126" s="1551">
        <v>2012</v>
      </c>
      <c r="H1126" s="1552">
        <v>-1</v>
      </c>
      <c r="I1126" s="1552">
        <v>-1</v>
      </c>
      <c r="J1126" s="1552">
        <v>0</v>
      </c>
      <c r="K1126" s="1552">
        <v>-1</v>
      </c>
      <c r="L1126" s="1552">
        <v>-1</v>
      </c>
      <c r="M1126" s="1552">
        <v>7</v>
      </c>
      <c r="N1126" s="1552">
        <v>-1</v>
      </c>
      <c r="O1126" s="1552">
        <v>-1</v>
      </c>
      <c r="P1126" s="1552">
        <v>0</v>
      </c>
      <c r="Q1126" s="1552">
        <v>1</v>
      </c>
      <c r="R1126" s="1552">
        <v>-1</v>
      </c>
      <c r="S1126" s="1552" t="s">
        <v>67889</v>
      </c>
      <c r="T1126" s="1598"/>
      <c r="U1126" s="1555"/>
      <c r="V1126" s="1154" t="s">
        <v>1105</v>
      </c>
      <c r="W1126" s="1483" t="s">
        <v>58923</v>
      </c>
      <c r="X1126" s="945" t="str">
        <f t="shared" si="166"/>
        <v>{PlayerName}</v>
      </c>
      <c r="Y1126" s="945" t="str">
        <f t="shared" si="167"/>
        <v>{PlayerName}</v>
      </c>
      <c r="Z1126" s="1240"/>
      <c r="AA1126" s="1149"/>
      <c r="AB1126" s="1124"/>
      <c r="AC1126" s="1188">
        <v>146</v>
      </c>
      <c r="AD1126" s="1155">
        <v>5</v>
      </c>
      <c r="AE1126" s="1125" t="s">
        <v>1105</v>
      </c>
      <c r="AF1126" s="1126" t="s">
        <v>1105</v>
      </c>
      <c r="AG1126" s="1126" t="s">
        <v>1105</v>
      </c>
      <c r="AH1126" s="1126" t="s">
        <v>1105</v>
      </c>
      <c r="AI1126" s="1126" t="s">
        <v>1105</v>
      </c>
      <c r="AJ1126" s="1127" t="s">
        <v>58923</v>
      </c>
      <c r="AK1126" s="1128" t="s">
        <v>58924</v>
      </c>
      <c r="AL1126" s="1128" t="s">
        <v>58925</v>
      </c>
      <c r="AM1126" s="1128" t="s">
        <v>58926</v>
      </c>
      <c r="AN1126" s="1128" t="s">
        <v>58927</v>
      </c>
      <c r="AP1126" s="1188">
        <v>146</v>
      </c>
      <c r="AQ1126" s="1155">
        <v>5</v>
      </c>
      <c r="AR1126" s="1154" t="s">
        <v>1105</v>
      </c>
      <c r="AS1126" s="1162" t="s">
        <v>58923</v>
      </c>
      <c r="AT1126" s="1130" t="s">
        <v>1105</v>
      </c>
      <c r="AU1126" s="1138" t="s">
        <v>58924</v>
      </c>
      <c r="AV1126" s="1130" t="s">
        <v>1105</v>
      </c>
      <c r="AW1126" s="1138" t="s">
        <v>58925</v>
      </c>
      <c r="AX1126" s="1130" t="s">
        <v>1105</v>
      </c>
      <c r="AY1126" s="1138" t="s">
        <v>58926</v>
      </c>
      <c r="AZ1126" s="1130" t="s">
        <v>1105</v>
      </c>
      <c r="BA1126" s="1138" t="s">
        <v>58927</v>
      </c>
    </row>
    <row r="1127" spans="2:53" ht="29.25" customHeight="1" thickBot="1">
      <c r="B1127" s="1188">
        <v>146</v>
      </c>
      <c r="C1127" s="1155">
        <v>6</v>
      </c>
      <c r="D1127" s="1644">
        <v>-1</v>
      </c>
      <c r="E1127" s="1569">
        <v>-1</v>
      </c>
      <c r="F1127" s="1570">
        <v>-1</v>
      </c>
      <c r="G1127" s="1551">
        <v>2012</v>
      </c>
      <c r="H1127" s="1552">
        <v>-1</v>
      </c>
      <c r="I1127" s="1552">
        <v>-1</v>
      </c>
      <c r="J1127" s="1552">
        <v>0</v>
      </c>
      <c r="K1127" s="1552">
        <v>2032</v>
      </c>
      <c r="L1127" s="1552">
        <v>-1</v>
      </c>
      <c r="M1127" s="1552">
        <v>7</v>
      </c>
      <c r="N1127" s="1552">
        <v>-1</v>
      </c>
      <c r="O1127" s="1552">
        <v>-1</v>
      </c>
      <c r="P1127" s="1552">
        <v>0</v>
      </c>
      <c r="Q1127" s="1552">
        <v>1</v>
      </c>
      <c r="R1127" s="1552">
        <v>-1</v>
      </c>
      <c r="S1127" s="1552" t="s">
        <v>67889</v>
      </c>
      <c r="T1127" s="1598"/>
      <c r="U1127" s="1555"/>
      <c r="V1127" s="1154" t="s">
        <v>1105</v>
      </c>
      <c r="W1127" s="1501" t="s">
        <v>58928</v>
      </c>
      <c r="X1127" s="945" t="str">
        <f t="shared" si="166"/>
        <v>위의 표정과 동일</v>
      </c>
      <c r="Y1127" s="945" t="str">
        <f t="shared" si="167"/>
        <v>{PlayerName}</v>
      </c>
      <c r="Z1127" s="1251"/>
      <c r="AA1127" s="1149"/>
      <c r="AB1127" s="1124"/>
      <c r="AC1127" s="1188">
        <v>146</v>
      </c>
      <c r="AD1127" s="1155">
        <v>6</v>
      </c>
      <c r="AE1127" s="1125" t="s">
        <v>1105</v>
      </c>
      <c r="AF1127" s="1126" t="s">
        <v>1105</v>
      </c>
      <c r="AG1127" s="1126" t="s">
        <v>1105</v>
      </c>
      <c r="AH1127" s="1126" t="s">
        <v>1105</v>
      </c>
      <c r="AI1127" s="1126" t="s">
        <v>1105</v>
      </c>
      <c r="AJ1127" s="1216" t="s">
        <v>58928</v>
      </c>
      <c r="AK1127" s="1128" t="s">
        <v>58929</v>
      </c>
      <c r="AL1127" s="1128" t="s">
        <v>58930</v>
      </c>
      <c r="AM1127" s="1128" t="s">
        <v>58931</v>
      </c>
      <c r="AN1127" s="1128" t="s">
        <v>58932</v>
      </c>
      <c r="AP1127" s="1188">
        <v>146</v>
      </c>
      <c r="AQ1127" s="1155">
        <v>6</v>
      </c>
      <c r="AR1127" s="1154" t="s">
        <v>1105</v>
      </c>
      <c r="AS1127" s="1217" t="s">
        <v>58928</v>
      </c>
      <c r="AT1127" s="1130" t="s">
        <v>1105</v>
      </c>
      <c r="AU1127" s="1138" t="s">
        <v>58929</v>
      </c>
      <c r="AV1127" s="1130" t="s">
        <v>1105</v>
      </c>
      <c r="AW1127" s="1138" t="s">
        <v>58930</v>
      </c>
      <c r="AX1127" s="1130" t="s">
        <v>1105</v>
      </c>
      <c r="AY1127" s="1138" t="s">
        <v>58931</v>
      </c>
      <c r="AZ1127" s="1130" t="s">
        <v>1105</v>
      </c>
      <c r="BA1127" s="1138" t="s">
        <v>58932</v>
      </c>
    </row>
    <row r="1128" spans="2:53" ht="19.5" thickBot="1">
      <c r="B1128" s="1188">
        <v>146</v>
      </c>
      <c r="C1128" s="1155">
        <v>7</v>
      </c>
      <c r="D1128" s="1644">
        <v>-1</v>
      </c>
      <c r="E1128" s="1569">
        <v>-1</v>
      </c>
      <c r="F1128" s="1570">
        <v>-1</v>
      </c>
      <c r="G1128" s="1551">
        <v>2012</v>
      </c>
      <c r="H1128" s="1552">
        <v>-1</v>
      </c>
      <c r="I1128" s="1552">
        <v>-1</v>
      </c>
      <c r="J1128" s="1552">
        <v>0</v>
      </c>
      <c r="K1128" s="1552">
        <v>-1</v>
      </c>
      <c r="L1128" s="1552">
        <v>-1</v>
      </c>
      <c r="M1128" s="1552">
        <v>7</v>
      </c>
      <c r="N1128" s="1552">
        <v>-1</v>
      </c>
      <c r="O1128" s="1552">
        <v>-1</v>
      </c>
      <c r="P1128" s="1552">
        <v>0</v>
      </c>
      <c r="Q1128" s="1552">
        <v>1</v>
      </c>
      <c r="R1128" s="1552">
        <v>-1</v>
      </c>
      <c r="S1128" s="1552" t="s">
        <v>67889</v>
      </c>
      <c r="T1128" s="1598"/>
      <c r="U1128" s="1555"/>
      <c r="V1128" s="1154" t="s">
        <v>1105</v>
      </c>
      <c r="W1128" s="1483" t="s">
        <v>58933</v>
      </c>
      <c r="X1128" s="945" t="str">
        <f t="shared" si="166"/>
        <v>{PlayerName}</v>
      </c>
      <c r="Y1128" s="945" t="str">
        <f t="shared" si="167"/>
        <v>{PlayerName}</v>
      </c>
      <c r="Z1128" s="1240"/>
      <c r="AA1128" s="1149"/>
      <c r="AB1128" s="1124"/>
      <c r="AC1128" s="1188">
        <v>146</v>
      </c>
      <c r="AD1128" s="1155">
        <v>7</v>
      </c>
      <c r="AE1128" s="1125" t="s">
        <v>1105</v>
      </c>
      <c r="AF1128" s="1126" t="s">
        <v>1105</v>
      </c>
      <c r="AG1128" s="1126" t="s">
        <v>1105</v>
      </c>
      <c r="AH1128" s="1126" t="s">
        <v>1105</v>
      </c>
      <c r="AI1128" s="1126" t="s">
        <v>1105</v>
      </c>
      <c r="AJ1128" s="1127" t="s">
        <v>58933</v>
      </c>
      <c r="AK1128" s="1128" t="s">
        <v>58934</v>
      </c>
      <c r="AL1128" s="1128" t="s">
        <v>58935</v>
      </c>
      <c r="AM1128" s="1128" t="s">
        <v>58936</v>
      </c>
      <c r="AN1128" s="1128" t="s">
        <v>58937</v>
      </c>
      <c r="AP1128" s="1188">
        <v>146</v>
      </c>
      <c r="AQ1128" s="1155">
        <v>7</v>
      </c>
      <c r="AR1128" s="1154" t="s">
        <v>1105</v>
      </c>
      <c r="AS1128" s="1162" t="s">
        <v>58933</v>
      </c>
      <c r="AT1128" s="1130" t="s">
        <v>1105</v>
      </c>
      <c r="AU1128" s="1138" t="s">
        <v>58934</v>
      </c>
      <c r="AV1128" s="1130" t="s">
        <v>1105</v>
      </c>
      <c r="AW1128" s="1138" t="s">
        <v>58935</v>
      </c>
      <c r="AX1128" s="1130" t="s">
        <v>1105</v>
      </c>
      <c r="AY1128" s="1138" t="s">
        <v>58936</v>
      </c>
      <c r="AZ1128" s="1130" t="s">
        <v>1105</v>
      </c>
      <c r="BA1128" s="1138" t="s">
        <v>58937</v>
      </c>
    </row>
    <row r="1129" spans="2:53" ht="19.5" thickBot="1">
      <c r="B1129" s="1188">
        <v>146</v>
      </c>
      <c r="C1129" s="1155">
        <v>8</v>
      </c>
      <c r="D1129" s="1644">
        <v>-1</v>
      </c>
      <c r="E1129" s="1569">
        <v>-1</v>
      </c>
      <c r="F1129" s="1570">
        <v>-1</v>
      </c>
      <c r="G1129" s="1551">
        <v>2012</v>
      </c>
      <c r="H1129" s="1552">
        <v>-1</v>
      </c>
      <c r="I1129" s="1552">
        <v>-1</v>
      </c>
      <c r="J1129" s="1552">
        <v>0</v>
      </c>
      <c r="K1129" s="1552">
        <v>-1</v>
      </c>
      <c r="L1129" s="1552">
        <v>-1</v>
      </c>
      <c r="M1129" s="1552">
        <v>6</v>
      </c>
      <c r="N1129" s="1552">
        <v>-1</v>
      </c>
      <c r="O1129" s="1552">
        <v>-1</v>
      </c>
      <c r="P1129" s="1552">
        <v>0</v>
      </c>
      <c r="Q1129" s="1552">
        <v>0</v>
      </c>
      <c r="R1129" s="1552">
        <v>-1</v>
      </c>
      <c r="S1129" s="1552" t="s">
        <v>67890</v>
      </c>
      <c r="T1129" s="1598"/>
      <c r="U1129" s="1555"/>
      <c r="V1129" s="1154" t="s">
        <v>25</v>
      </c>
      <c r="W1129" s="1483" t="s">
        <v>58938</v>
      </c>
      <c r="X1129" s="945" t="str">
        <f t="shared" si="166"/>
        <v>{PlayerName}</v>
      </c>
      <c r="Y1129" s="945" t="str">
        <f t="shared" si="167"/>
        <v>{PlayerName}</v>
      </c>
      <c r="Z1129" s="1240"/>
      <c r="AA1129" s="1149"/>
      <c r="AB1129" s="1124"/>
      <c r="AC1129" s="1188">
        <v>146</v>
      </c>
      <c r="AD1129" s="1155">
        <v>8</v>
      </c>
      <c r="AE1129" s="1125" t="s">
        <v>25</v>
      </c>
      <c r="AF1129" s="1126" t="s">
        <v>4495</v>
      </c>
      <c r="AG1129" s="1126" t="s">
        <v>1106</v>
      </c>
      <c r="AH1129" s="1126" t="s">
        <v>5069</v>
      </c>
      <c r="AI1129" s="1126" t="s">
        <v>5069</v>
      </c>
      <c r="AJ1129" s="1127" t="s">
        <v>58938</v>
      </c>
      <c r="AK1129" s="1128" t="s">
        <v>58939</v>
      </c>
      <c r="AL1129" s="1128" t="s">
        <v>58938</v>
      </c>
      <c r="AM1129" s="1128" t="s">
        <v>58940</v>
      </c>
      <c r="AN1129" s="1128" t="s">
        <v>58940</v>
      </c>
      <c r="AP1129" s="1188">
        <v>146</v>
      </c>
      <c r="AQ1129" s="1155">
        <v>8</v>
      </c>
      <c r="AR1129" s="1154" t="s">
        <v>25</v>
      </c>
      <c r="AS1129" s="1162" t="s">
        <v>58938</v>
      </c>
      <c r="AT1129" s="1130" t="s">
        <v>4495</v>
      </c>
      <c r="AU1129" s="1138" t="s">
        <v>58939</v>
      </c>
      <c r="AV1129" s="1130" t="s">
        <v>1106</v>
      </c>
      <c r="AW1129" s="1138" t="s">
        <v>58938</v>
      </c>
      <c r="AX1129" s="1130" t="s">
        <v>5069</v>
      </c>
      <c r="AY1129" s="1138" t="s">
        <v>58940</v>
      </c>
      <c r="AZ1129" s="1130" t="s">
        <v>5069</v>
      </c>
      <c r="BA1129" s="1138" t="s">
        <v>58940</v>
      </c>
    </row>
    <row r="1130" spans="2:53" ht="19.5" thickBot="1">
      <c r="B1130" s="1188">
        <v>146</v>
      </c>
      <c r="C1130" s="1155">
        <v>9</v>
      </c>
      <c r="D1130" s="1644">
        <v>-1</v>
      </c>
      <c r="E1130" s="1569">
        <v>-1</v>
      </c>
      <c r="F1130" s="1570">
        <v>-1</v>
      </c>
      <c r="G1130" s="1551">
        <v>2012</v>
      </c>
      <c r="H1130" s="1552">
        <v>-1</v>
      </c>
      <c r="I1130" s="1552">
        <v>-1</v>
      </c>
      <c r="J1130" s="1552">
        <v>13</v>
      </c>
      <c r="K1130" s="1552">
        <v>4003</v>
      </c>
      <c r="L1130" s="1552">
        <v>-1</v>
      </c>
      <c r="M1130" s="1552">
        <v>6</v>
      </c>
      <c r="N1130" s="1552">
        <v>-1</v>
      </c>
      <c r="O1130" s="1552">
        <v>-1</v>
      </c>
      <c r="P1130" s="1552">
        <v>0</v>
      </c>
      <c r="Q1130" s="1552">
        <v>1</v>
      </c>
      <c r="R1130" s="1552">
        <v>-1</v>
      </c>
      <c r="S1130" s="1552" t="s">
        <v>67889</v>
      </c>
      <c r="T1130" s="1598"/>
      <c r="U1130" s="1555"/>
      <c r="V1130" s="1154" t="s">
        <v>56528</v>
      </c>
      <c r="W1130" s="1483" t="s">
        <v>58941</v>
      </c>
      <c r="X1130" s="945" t="str">
        <f t="shared" si="166"/>
        <v>위의 표정과 동일</v>
      </c>
      <c r="Y1130" s="945" t="str">
        <f t="shared" si="167"/>
        <v>{PlayerName}</v>
      </c>
      <c r="Z1130" s="1240"/>
      <c r="AA1130" s="1149"/>
      <c r="AB1130" s="1124"/>
      <c r="AC1130" s="1188">
        <v>146</v>
      </c>
      <c r="AD1130" s="1155">
        <v>9</v>
      </c>
      <c r="AE1130" s="1125" t="s">
        <v>56528</v>
      </c>
      <c r="AF1130" s="1126" t="s">
        <v>4497</v>
      </c>
      <c r="AG1130" s="1126" t="s">
        <v>1107</v>
      </c>
      <c r="AH1130" s="1126" t="s">
        <v>5072</v>
      </c>
      <c r="AI1130" s="1126" t="s">
        <v>5072</v>
      </c>
      <c r="AJ1130" s="1127" t="s">
        <v>58941</v>
      </c>
      <c r="AK1130" s="1128" t="s">
        <v>58942</v>
      </c>
      <c r="AL1130" s="1128" t="s">
        <v>58943</v>
      </c>
      <c r="AM1130" s="1128" t="s">
        <v>58944</v>
      </c>
      <c r="AN1130" s="1128" t="s">
        <v>58945</v>
      </c>
      <c r="AP1130" s="1188">
        <v>146</v>
      </c>
      <c r="AQ1130" s="1155">
        <v>9</v>
      </c>
      <c r="AR1130" s="1154" t="s">
        <v>56528</v>
      </c>
      <c r="AS1130" s="1162" t="s">
        <v>58941</v>
      </c>
      <c r="AT1130" s="1130" t="s">
        <v>4497</v>
      </c>
      <c r="AU1130" s="1138" t="s">
        <v>58942</v>
      </c>
      <c r="AV1130" s="1130" t="s">
        <v>1107</v>
      </c>
      <c r="AW1130" s="1138" t="s">
        <v>58943</v>
      </c>
      <c r="AX1130" s="1130" t="s">
        <v>5072</v>
      </c>
      <c r="AY1130" s="1138" t="s">
        <v>58944</v>
      </c>
      <c r="AZ1130" s="1130" t="s">
        <v>5072</v>
      </c>
      <c r="BA1130" s="1138" t="s">
        <v>58945</v>
      </c>
    </row>
    <row r="1131" spans="2:53" ht="19.5" thickBot="1">
      <c r="B1131" s="1188">
        <v>146</v>
      </c>
      <c r="C1131" s="1155">
        <v>10</v>
      </c>
      <c r="D1131" s="1644">
        <v>-1</v>
      </c>
      <c r="E1131" s="1569">
        <v>-1</v>
      </c>
      <c r="F1131" s="1570">
        <v>-1</v>
      </c>
      <c r="G1131" s="1551">
        <v>2012</v>
      </c>
      <c r="H1131" s="1552">
        <v>-1</v>
      </c>
      <c r="I1131" s="1552">
        <v>-1</v>
      </c>
      <c r="J1131" s="1552">
        <v>13</v>
      </c>
      <c r="K1131" s="1552">
        <v>-1</v>
      </c>
      <c r="L1131" s="1552">
        <v>-1</v>
      </c>
      <c r="M1131" s="1552">
        <v>0</v>
      </c>
      <c r="N1131" s="1552">
        <v>-1</v>
      </c>
      <c r="O1131" s="1552">
        <v>2018</v>
      </c>
      <c r="P1131" s="1552">
        <v>0</v>
      </c>
      <c r="Q1131" s="1552">
        <v>0</v>
      </c>
      <c r="R1131" s="1552">
        <v>-1</v>
      </c>
      <c r="S1131" s="1552" t="s">
        <v>67890</v>
      </c>
      <c r="T1131" s="1598"/>
      <c r="U1131" s="1555"/>
      <c r="V1131" s="1154" t="s">
        <v>1105</v>
      </c>
      <c r="W1131" s="1483" t="s">
        <v>58946</v>
      </c>
      <c r="X1131" s="945" t="str">
        <f t="shared" si="166"/>
        <v>{PlayerName}</v>
      </c>
      <c r="Y1131" s="945" t="str">
        <f t="shared" si="167"/>
        <v>{PlayerName}</v>
      </c>
      <c r="Z1131" s="1240"/>
      <c r="AA1131" s="1149"/>
      <c r="AB1131" s="1124"/>
      <c r="AC1131" s="1188">
        <v>146</v>
      </c>
      <c r="AD1131" s="1155">
        <v>10</v>
      </c>
      <c r="AE1131" s="1125" t="s">
        <v>1105</v>
      </c>
      <c r="AF1131" s="1126" t="s">
        <v>1105</v>
      </c>
      <c r="AG1131" s="1126" t="s">
        <v>1105</v>
      </c>
      <c r="AH1131" s="1126" t="s">
        <v>1105</v>
      </c>
      <c r="AI1131" s="1126" t="s">
        <v>1105</v>
      </c>
      <c r="AJ1131" s="1127" t="s">
        <v>58946</v>
      </c>
      <c r="AK1131" s="1128" t="s">
        <v>4505</v>
      </c>
      <c r="AL1131" s="1128" t="s">
        <v>58947</v>
      </c>
      <c r="AM1131" s="1128" t="s">
        <v>58948</v>
      </c>
      <c r="AN1131" s="1128" t="s">
        <v>58948</v>
      </c>
      <c r="AP1131" s="1188">
        <v>146</v>
      </c>
      <c r="AQ1131" s="1155">
        <v>10</v>
      </c>
      <c r="AR1131" s="1154" t="s">
        <v>1105</v>
      </c>
      <c r="AS1131" s="1162" t="s">
        <v>58946</v>
      </c>
      <c r="AT1131" s="1130" t="s">
        <v>1105</v>
      </c>
      <c r="AU1131" s="1138" t="s">
        <v>4505</v>
      </c>
      <c r="AV1131" s="1130" t="s">
        <v>1105</v>
      </c>
      <c r="AW1131" s="1138" t="s">
        <v>58947</v>
      </c>
      <c r="AX1131" s="1130" t="s">
        <v>1105</v>
      </c>
      <c r="AY1131" s="1138" t="s">
        <v>58948</v>
      </c>
      <c r="AZ1131" s="1130" t="s">
        <v>1105</v>
      </c>
      <c r="BA1131" s="1138" t="s">
        <v>58948</v>
      </c>
    </row>
    <row r="1132" spans="2:53" ht="38.25" thickBot="1">
      <c r="B1132" s="1188">
        <v>146</v>
      </c>
      <c r="C1132" s="1155">
        <v>11</v>
      </c>
      <c r="D1132" s="1644">
        <v>-1</v>
      </c>
      <c r="E1132" s="1569">
        <v>-1</v>
      </c>
      <c r="F1132" s="1570">
        <v>-1</v>
      </c>
      <c r="G1132" s="1551">
        <v>2012</v>
      </c>
      <c r="H1132" s="1552">
        <v>-1</v>
      </c>
      <c r="I1132" s="1552">
        <v>-1</v>
      </c>
      <c r="J1132" s="1552">
        <v>13</v>
      </c>
      <c r="K1132" s="1552">
        <v>4000</v>
      </c>
      <c r="L1132" s="1552">
        <v>-1</v>
      </c>
      <c r="M1132" s="1552">
        <v>0</v>
      </c>
      <c r="N1132" s="1552">
        <v>-1</v>
      </c>
      <c r="O1132" s="1552">
        <v>0</v>
      </c>
      <c r="P1132" s="1552">
        <v>0</v>
      </c>
      <c r="Q1132" s="1552">
        <v>1</v>
      </c>
      <c r="R1132" s="1552">
        <v>-1</v>
      </c>
      <c r="S1132" s="1552" t="s">
        <v>67889</v>
      </c>
      <c r="T1132" s="1598"/>
      <c r="U1132" s="1555"/>
      <c r="V1132" s="1154" t="s">
        <v>56528</v>
      </c>
      <c r="W1132" s="1482" t="s">
        <v>58949</v>
      </c>
      <c r="X1132" s="945" t="str">
        <f t="shared" si="166"/>
        <v>위의 표정과 동일</v>
      </c>
      <c r="Y1132" s="945" t="str">
        <f t="shared" si="167"/>
        <v>{PlayerName}</v>
      </c>
      <c r="Z1132" s="1225"/>
      <c r="AA1132" s="1149"/>
      <c r="AB1132" s="1124"/>
      <c r="AC1132" s="1188">
        <v>146</v>
      </c>
      <c r="AD1132" s="1155">
        <v>11</v>
      </c>
      <c r="AE1132" s="1125" t="s">
        <v>56528</v>
      </c>
      <c r="AF1132" s="1126" t="s">
        <v>4497</v>
      </c>
      <c r="AG1132" s="1126" t="s">
        <v>1107</v>
      </c>
      <c r="AH1132" s="1126" t="s">
        <v>5072</v>
      </c>
      <c r="AI1132" s="1126" t="s">
        <v>5072</v>
      </c>
      <c r="AJ1132" s="1151" t="s">
        <v>58949</v>
      </c>
      <c r="AK1132" s="1128" t="s">
        <v>58950</v>
      </c>
      <c r="AL1132" s="1128" t="s">
        <v>58951</v>
      </c>
      <c r="AM1132" s="1128" t="s">
        <v>58952</v>
      </c>
      <c r="AN1132" s="1128" t="s">
        <v>58953</v>
      </c>
      <c r="AP1132" s="1188">
        <v>146</v>
      </c>
      <c r="AQ1132" s="1155">
        <v>11</v>
      </c>
      <c r="AR1132" s="1154" t="s">
        <v>56528</v>
      </c>
      <c r="AS1132" s="1156" t="s">
        <v>58949</v>
      </c>
      <c r="AT1132" s="1130" t="s">
        <v>4497</v>
      </c>
      <c r="AU1132" s="1138" t="s">
        <v>58950</v>
      </c>
      <c r="AV1132" s="1130" t="s">
        <v>1107</v>
      </c>
      <c r="AW1132" s="1138" t="s">
        <v>58951</v>
      </c>
      <c r="AX1132" s="1130" t="s">
        <v>5072</v>
      </c>
      <c r="AY1132" s="1138" t="s">
        <v>58952</v>
      </c>
      <c r="AZ1132" s="1130" t="s">
        <v>5072</v>
      </c>
      <c r="BA1132" s="1138" t="s">
        <v>58953</v>
      </c>
    </row>
    <row r="1133" spans="2:53" ht="29.25" customHeight="1" thickBot="1">
      <c r="B1133" s="1188">
        <v>146</v>
      </c>
      <c r="C1133" s="1155">
        <v>12</v>
      </c>
      <c r="D1133" s="1644">
        <v>-1</v>
      </c>
      <c r="E1133" s="1569">
        <v>-1</v>
      </c>
      <c r="F1133" s="1570">
        <v>-1</v>
      </c>
      <c r="G1133" s="1551">
        <v>2012</v>
      </c>
      <c r="H1133" s="1552">
        <v>-1</v>
      </c>
      <c r="I1133" s="1552">
        <v>-1</v>
      </c>
      <c r="J1133" s="1552">
        <v>13</v>
      </c>
      <c r="K1133" s="1552">
        <v>-1</v>
      </c>
      <c r="L1133" s="1552">
        <v>-1</v>
      </c>
      <c r="M1133" s="1552">
        <v>0</v>
      </c>
      <c r="N1133" s="1552">
        <v>-1</v>
      </c>
      <c r="O1133" s="1552">
        <v>-1</v>
      </c>
      <c r="P1133" s="1552">
        <v>0</v>
      </c>
      <c r="Q1133" s="1552">
        <v>1</v>
      </c>
      <c r="R1133" s="1552">
        <v>-1</v>
      </c>
      <c r="S1133" s="1552" t="s">
        <v>67889</v>
      </c>
      <c r="T1133" s="1598"/>
      <c r="U1133" s="1555"/>
      <c r="V1133" s="1154" t="s">
        <v>56528</v>
      </c>
      <c r="W1133" s="1482" t="s">
        <v>58954</v>
      </c>
      <c r="X1133" s="945" t="str">
        <f t="shared" si="166"/>
        <v>{PlayerName}</v>
      </c>
      <c r="Y1133" s="945" t="str">
        <f t="shared" si="167"/>
        <v>{PlayerName}</v>
      </c>
      <c r="Z1133" s="1225"/>
      <c r="AA1133" s="1149"/>
      <c r="AB1133" s="1124"/>
      <c r="AC1133" s="1188">
        <v>146</v>
      </c>
      <c r="AD1133" s="1155">
        <v>12</v>
      </c>
      <c r="AE1133" s="1125" t="s">
        <v>56528</v>
      </c>
      <c r="AF1133" s="1126" t="s">
        <v>4497</v>
      </c>
      <c r="AG1133" s="1126" t="s">
        <v>1107</v>
      </c>
      <c r="AH1133" s="1126" t="s">
        <v>5072</v>
      </c>
      <c r="AI1133" s="1126" t="s">
        <v>5072</v>
      </c>
      <c r="AJ1133" s="1151" t="s">
        <v>58954</v>
      </c>
      <c r="AK1133" s="1128" t="s">
        <v>58955</v>
      </c>
      <c r="AL1133" s="1128" t="s">
        <v>58956</v>
      </c>
      <c r="AM1133" s="1128" t="s">
        <v>58957</v>
      </c>
      <c r="AN1133" s="1128" t="s">
        <v>58958</v>
      </c>
      <c r="AP1133" s="1188">
        <v>146</v>
      </c>
      <c r="AQ1133" s="1155">
        <v>12</v>
      </c>
      <c r="AR1133" s="1154" t="s">
        <v>56528</v>
      </c>
      <c r="AS1133" s="1156" t="s">
        <v>58954</v>
      </c>
      <c r="AT1133" s="1130" t="s">
        <v>4497</v>
      </c>
      <c r="AU1133" s="1138" t="s">
        <v>58955</v>
      </c>
      <c r="AV1133" s="1130" t="s">
        <v>1107</v>
      </c>
      <c r="AW1133" s="1138" t="s">
        <v>58956</v>
      </c>
      <c r="AX1133" s="1130" t="s">
        <v>5072</v>
      </c>
      <c r="AY1133" s="1138" t="s">
        <v>58957</v>
      </c>
      <c r="AZ1133" s="1130" t="s">
        <v>5072</v>
      </c>
      <c r="BA1133" s="1138" t="s">
        <v>58958</v>
      </c>
    </row>
    <row r="1134" spans="2:53" ht="38.25" thickBot="1">
      <c r="B1134" s="1188">
        <v>146</v>
      </c>
      <c r="C1134" s="1155">
        <v>13</v>
      </c>
      <c r="D1134" s="1644">
        <v>-1</v>
      </c>
      <c r="E1134" s="1569">
        <v>-1</v>
      </c>
      <c r="F1134" s="1570">
        <v>-1</v>
      </c>
      <c r="G1134" s="1551">
        <v>2012</v>
      </c>
      <c r="H1134" s="1552">
        <v>-1</v>
      </c>
      <c r="I1134" s="1552">
        <v>-1</v>
      </c>
      <c r="J1134" s="1552">
        <v>13</v>
      </c>
      <c r="K1134" s="1552">
        <v>-1</v>
      </c>
      <c r="L1134" s="1552">
        <v>-1</v>
      </c>
      <c r="M1134" s="1552">
        <v>0</v>
      </c>
      <c r="N1134" s="1552">
        <v>-1</v>
      </c>
      <c r="O1134" s="1552">
        <v>-1</v>
      </c>
      <c r="P1134" s="1552">
        <v>0</v>
      </c>
      <c r="Q1134" s="1552">
        <v>1</v>
      </c>
      <c r="R1134" s="1552">
        <v>-1</v>
      </c>
      <c r="S1134" s="1552" t="s">
        <v>67889</v>
      </c>
      <c r="T1134" s="1598"/>
      <c r="U1134" s="1555"/>
      <c r="V1134" s="1154" t="s">
        <v>56528</v>
      </c>
      <c r="W1134" s="1482" t="s">
        <v>58959</v>
      </c>
      <c r="X1134" s="945" t="str">
        <f t="shared" si="166"/>
        <v>{PlayerName}</v>
      </c>
      <c r="Y1134" s="945" t="str">
        <f t="shared" si="167"/>
        <v>{PlayerName}</v>
      </c>
      <c r="Z1134" s="1225"/>
      <c r="AA1134" s="1149"/>
      <c r="AB1134" s="1124"/>
      <c r="AC1134" s="1188">
        <v>146</v>
      </c>
      <c r="AD1134" s="1155">
        <v>13</v>
      </c>
      <c r="AE1134" s="1125" t="s">
        <v>56528</v>
      </c>
      <c r="AF1134" s="1126" t="s">
        <v>4497</v>
      </c>
      <c r="AG1134" s="1126" t="s">
        <v>1107</v>
      </c>
      <c r="AH1134" s="1126" t="s">
        <v>5072</v>
      </c>
      <c r="AI1134" s="1126" t="s">
        <v>5072</v>
      </c>
      <c r="AJ1134" s="1151" t="s">
        <v>58959</v>
      </c>
      <c r="AK1134" s="1128" t="s">
        <v>58960</v>
      </c>
      <c r="AL1134" s="1128" t="s">
        <v>58961</v>
      </c>
      <c r="AM1134" s="1128" t="s">
        <v>58962</v>
      </c>
      <c r="AN1134" s="1128" t="s">
        <v>58963</v>
      </c>
      <c r="AP1134" s="1188">
        <v>146</v>
      </c>
      <c r="AQ1134" s="1155">
        <v>13</v>
      </c>
      <c r="AR1134" s="1154" t="s">
        <v>56528</v>
      </c>
      <c r="AS1134" s="1156" t="s">
        <v>58959</v>
      </c>
      <c r="AT1134" s="1130" t="s">
        <v>4497</v>
      </c>
      <c r="AU1134" s="1138" t="s">
        <v>58960</v>
      </c>
      <c r="AV1134" s="1130" t="s">
        <v>1107</v>
      </c>
      <c r="AW1134" s="1138" t="s">
        <v>58961</v>
      </c>
      <c r="AX1134" s="1130" t="s">
        <v>5072</v>
      </c>
      <c r="AY1134" s="1138" t="s">
        <v>58962</v>
      </c>
      <c r="AZ1134" s="1130" t="s">
        <v>5072</v>
      </c>
      <c r="BA1134" s="1138" t="s">
        <v>58963</v>
      </c>
    </row>
    <row r="1135" spans="2:53" ht="38.25" thickBot="1">
      <c r="B1135" s="1188">
        <v>146</v>
      </c>
      <c r="C1135" s="1155">
        <v>14</v>
      </c>
      <c r="D1135" s="1644">
        <v>-1</v>
      </c>
      <c r="E1135" s="1569">
        <v>-1</v>
      </c>
      <c r="F1135" s="1570">
        <v>-1</v>
      </c>
      <c r="G1135" s="1551">
        <v>2012</v>
      </c>
      <c r="H1135" s="1552">
        <v>-1</v>
      </c>
      <c r="I1135" s="1552">
        <v>-1</v>
      </c>
      <c r="J1135" s="1552">
        <v>13</v>
      </c>
      <c r="K1135" s="1552">
        <v>-1</v>
      </c>
      <c r="L1135" s="1552">
        <v>-1</v>
      </c>
      <c r="M1135" s="1552">
        <v>0</v>
      </c>
      <c r="N1135" s="1552">
        <v>-1</v>
      </c>
      <c r="O1135" s="1552">
        <v>-1</v>
      </c>
      <c r="P1135" s="1552">
        <v>0</v>
      </c>
      <c r="Q1135" s="1552">
        <v>1</v>
      </c>
      <c r="R1135" s="1552">
        <v>-1</v>
      </c>
      <c r="S1135" s="1552" t="s">
        <v>67889</v>
      </c>
      <c r="T1135" s="1598"/>
      <c r="U1135" s="1555"/>
      <c r="V1135" s="1154" t="s">
        <v>56528</v>
      </c>
      <c r="W1135" s="1482" t="s">
        <v>58964</v>
      </c>
      <c r="X1135" s="945" t="str">
        <f t="shared" si="166"/>
        <v>{PlayerName}</v>
      </c>
      <c r="Y1135" s="945" t="str">
        <f t="shared" si="167"/>
        <v>{PlayerName}</v>
      </c>
      <c r="Z1135" s="1225"/>
      <c r="AA1135" s="1149"/>
      <c r="AB1135" s="1124"/>
      <c r="AC1135" s="1188">
        <v>146</v>
      </c>
      <c r="AD1135" s="1155">
        <v>14</v>
      </c>
      <c r="AE1135" s="1125" t="s">
        <v>56528</v>
      </c>
      <c r="AF1135" s="1126" t="s">
        <v>4497</v>
      </c>
      <c r="AG1135" s="1126" t="s">
        <v>1107</v>
      </c>
      <c r="AH1135" s="1126" t="s">
        <v>5072</v>
      </c>
      <c r="AI1135" s="1126" t="s">
        <v>5072</v>
      </c>
      <c r="AJ1135" s="1151" t="s">
        <v>58964</v>
      </c>
      <c r="AK1135" s="1128" t="s">
        <v>58965</v>
      </c>
      <c r="AL1135" s="1128" t="s">
        <v>58966</v>
      </c>
      <c r="AM1135" s="1128" t="s">
        <v>58967</v>
      </c>
      <c r="AN1135" s="1128" t="s">
        <v>58968</v>
      </c>
      <c r="AP1135" s="1188">
        <v>146</v>
      </c>
      <c r="AQ1135" s="1155">
        <v>14</v>
      </c>
      <c r="AR1135" s="1154" t="s">
        <v>56528</v>
      </c>
      <c r="AS1135" s="1156" t="s">
        <v>58964</v>
      </c>
      <c r="AT1135" s="1130" t="s">
        <v>4497</v>
      </c>
      <c r="AU1135" s="1138" t="s">
        <v>58965</v>
      </c>
      <c r="AV1135" s="1130" t="s">
        <v>1107</v>
      </c>
      <c r="AW1135" s="1138" t="s">
        <v>58966</v>
      </c>
      <c r="AX1135" s="1130" t="s">
        <v>5072</v>
      </c>
      <c r="AY1135" s="1138" t="s">
        <v>58967</v>
      </c>
      <c r="AZ1135" s="1130" t="s">
        <v>5072</v>
      </c>
      <c r="BA1135" s="1138" t="s">
        <v>58968</v>
      </c>
    </row>
    <row r="1136" spans="2:53" ht="38.25" thickBot="1">
      <c r="B1136" s="1188">
        <v>146</v>
      </c>
      <c r="C1136" s="1155">
        <v>15</v>
      </c>
      <c r="D1136" s="1644">
        <v>-1</v>
      </c>
      <c r="E1136" s="1569">
        <v>-1</v>
      </c>
      <c r="F1136" s="1570">
        <v>-1</v>
      </c>
      <c r="G1136" s="1551">
        <v>2012</v>
      </c>
      <c r="H1136" s="1552">
        <v>-1</v>
      </c>
      <c r="I1136" s="1552">
        <v>-1</v>
      </c>
      <c r="J1136" s="1552">
        <v>13</v>
      </c>
      <c r="K1136" s="1552">
        <v>-1</v>
      </c>
      <c r="L1136" s="1552">
        <v>-1</v>
      </c>
      <c r="M1136" s="1552">
        <v>0</v>
      </c>
      <c r="N1136" s="1552">
        <v>-1</v>
      </c>
      <c r="O1136" s="1552">
        <v>-1</v>
      </c>
      <c r="P1136" s="1552">
        <v>0</v>
      </c>
      <c r="Q1136" s="1552">
        <v>1</v>
      </c>
      <c r="R1136" s="1552">
        <v>-1</v>
      </c>
      <c r="S1136" s="1552" t="s">
        <v>67889</v>
      </c>
      <c r="T1136" s="1598"/>
      <c r="U1136" s="1555"/>
      <c r="V1136" s="1154" t="s">
        <v>56528</v>
      </c>
      <c r="W1136" s="1483" t="s">
        <v>58969</v>
      </c>
      <c r="X1136" s="945" t="str">
        <f t="shared" si="166"/>
        <v>{PlayerName}</v>
      </c>
      <c r="Y1136" s="945" t="str">
        <f t="shared" si="167"/>
        <v>{PlayerName}</v>
      </c>
      <c r="Z1136" s="1240"/>
      <c r="AA1136" s="1149"/>
      <c r="AB1136" s="1124"/>
      <c r="AC1136" s="1188">
        <v>146</v>
      </c>
      <c r="AD1136" s="1155">
        <v>15</v>
      </c>
      <c r="AE1136" s="1125" t="s">
        <v>56528</v>
      </c>
      <c r="AF1136" s="1126" t="s">
        <v>4497</v>
      </c>
      <c r="AG1136" s="1126" t="s">
        <v>1107</v>
      </c>
      <c r="AH1136" s="1126" t="s">
        <v>5072</v>
      </c>
      <c r="AI1136" s="1126" t="s">
        <v>5072</v>
      </c>
      <c r="AJ1136" s="1127" t="s">
        <v>58969</v>
      </c>
      <c r="AK1136" s="1128" t="s">
        <v>58970</v>
      </c>
      <c r="AL1136" s="1128" t="s">
        <v>58971</v>
      </c>
      <c r="AM1136" s="1128" t="s">
        <v>58972</v>
      </c>
      <c r="AN1136" s="1128" t="s">
        <v>58973</v>
      </c>
      <c r="AP1136" s="1188">
        <v>146</v>
      </c>
      <c r="AQ1136" s="1155">
        <v>15</v>
      </c>
      <c r="AR1136" s="1154" t="s">
        <v>56528</v>
      </c>
      <c r="AS1136" s="1162" t="s">
        <v>58969</v>
      </c>
      <c r="AT1136" s="1130" t="s">
        <v>4497</v>
      </c>
      <c r="AU1136" s="1138" t="s">
        <v>58970</v>
      </c>
      <c r="AV1136" s="1130" t="s">
        <v>1107</v>
      </c>
      <c r="AW1136" s="1138" t="s">
        <v>58971</v>
      </c>
      <c r="AX1136" s="1130" t="s">
        <v>5072</v>
      </c>
      <c r="AY1136" s="1138" t="s">
        <v>58972</v>
      </c>
      <c r="AZ1136" s="1130" t="s">
        <v>5072</v>
      </c>
      <c r="BA1136" s="1138" t="s">
        <v>58973</v>
      </c>
    </row>
    <row r="1137" spans="2:53" ht="29.25" customHeight="1" thickBot="1">
      <c r="B1137" s="1188">
        <v>146</v>
      </c>
      <c r="C1137" s="1155">
        <v>16</v>
      </c>
      <c r="D1137" s="1644">
        <v>-1</v>
      </c>
      <c r="E1137" s="1569">
        <v>-1</v>
      </c>
      <c r="F1137" s="1570">
        <v>-1</v>
      </c>
      <c r="G1137" s="1551">
        <v>2012</v>
      </c>
      <c r="H1137" s="1552">
        <v>-1</v>
      </c>
      <c r="I1137" s="1552">
        <v>-1</v>
      </c>
      <c r="J1137" s="1552">
        <v>13</v>
      </c>
      <c r="K1137" s="1552">
        <v>0</v>
      </c>
      <c r="L1137" s="1552">
        <v>-1</v>
      </c>
      <c r="M1137" s="1552">
        <v>0</v>
      </c>
      <c r="N1137" s="1552">
        <v>-1</v>
      </c>
      <c r="O1137" s="1552">
        <v>-1</v>
      </c>
      <c r="P1137" s="1552">
        <v>0</v>
      </c>
      <c r="Q1137" s="1552">
        <v>1</v>
      </c>
      <c r="R1137" s="1552">
        <v>-1</v>
      </c>
      <c r="S1137" s="1552" t="s">
        <v>67889</v>
      </c>
      <c r="T1137" s="1598"/>
      <c r="U1137" s="1555"/>
      <c r="V1137" s="1154" t="s">
        <v>56528</v>
      </c>
      <c r="W1137" s="1508" t="s">
        <v>58974</v>
      </c>
      <c r="X1137" s="945" t="str">
        <f t="shared" si="166"/>
        <v>???</v>
      </c>
      <c r="Y1137" s="945" t="str">
        <f t="shared" si="167"/>
        <v>{PlayerName}</v>
      </c>
      <c r="Z1137" s="1290"/>
      <c r="AA1137" s="1149"/>
      <c r="AB1137" s="1124"/>
      <c r="AC1137" s="1188">
        <v>146</v>
      </c>
      <c r="AD1137" s="1155">
        <v>16</v>
      </c>
      <c r="AE1137" s="1125" t="s">
        <v>56528</v>
      </c>
      <c r="AF1137" s="1126" t="s">
        <v>4497</v>
      </c>
      <c r="AG1137" s="1126" t="s">
        <v>1107</v>
      </c>
      <c r="AH1137" s="1126" t="s">
        <v>5072</v>
      </c>
      <c r="AI1137" s="1126" t="s">
        <v>5072</v>
      </c>
      <c r="AJ1137" s="1185" t="s">
        <v>58974</v>
      </c>
      <c r="AK1137" s="1128" t="s">
        <v>58975</v>
      </c>
      <c r="AL1137" s="1128" t="s">
        <v>58976</v>
      </c>
      <c r="AM1137" s="1128" t="s">
        <v>58977</v>
      </c>
      <c r="AN1137" s="1128" t="s">
        <v>58978</v>
      </c>
      <c r="AP1137" s="1188">
        <v>146</v>
      </c>
      <c r="AQ1137" s="1155">
        <v>16</v>
      </c>
      <c r="AR1137" s="1154" t="s">
        <v>56528</v>
      </c>
      <c r="AS1137" s="1246" t="s">
        <v>58974</v>
      </c>
      <c r="AT1137" s="1130" t="s">
        <v>4497</v>
      </c>
      <c r="AU1137" s="1138" t="s">
        <v>58975</v>
      </c>
      <c r="AV1137" s="1130" t="s">
        <v>1107</v>
      </c>
      <c r="AW1137" s="1138" t="s">
        <v>58976</v>
      </c>
      <c r="AX1137" s="1130" t="s">
        <v>5072</v>
      </c>
      <c r="AY1137" s="1138" t="s">
        <v>58977</v>
      </c>
      <c r="AZ1137" s="1130" t="s">
        <v>5072</v>
      </c>
      <c r="BA1137" s="1138" t="s">
        <v>58978</v>
      </c>
    </row>
    <row r="1138" spans="2:53" ht="38.25" thickBot="1">
      <c r="B1138" s="1188">
        <v>146</v>
      </c>
      <c r="C1138" s="1155">
        <v>17</v>
      </c>
      <c r="D1138" s="1644">
        <v>-1</v>
      </c>
      <c r="E1138" s="1569">
        <v>-1</v>
      </c>
      <c r="F1138" s="1570">
        <v>-1</v>
      </c>
      <c r="G1138" s="1551">
        <v>2012</v>
      </c>
      <c r="H1138" s="1552">
        <v>-1</v>
      </c>
      <c r="I1138" s="1552">
        <v>-1</v>
      </c>
      <c r="J1138" s="1552">
        <v>13</v>
      </c>
      <c r="K1138" s="1552">
        <v>-1</v>
      </c>
      <c r="L1138" s="1552">
        <v>-1</v>
      </c>
      <c r="M1138" s="1552">
        <v>0</v>
      </c>
      <c r="N1138" s="1552">
        <v>-1</v>
      </c>
      <c r="O1138" s="1552">
        <v>-1</v>
      </c>
      <c r="P1138" s="1552">
        <v>0</v>
      </c>
      <c r="Q1138" s="1552">
        <v>1</v>
      </c>
      <c r="R1138" s="1552">
        <v>-1</v>
      </c>
      <c r="S1138" s="1552" t="s">
        <v>67889</v>
      </c>
      <c r="T1138" s="1598"/>
      <c r="U1138" s="1555"/>
      <c r="V1138" s="1154" t="s">
        <v>56528</v>
      </c>
      <c r="W1138" s="1482" t="s">
        <v>58979</v>
      </c>
      <c r="X1138" s="945" t="str">
        <f t="shared" si="166"/>
        <v>{PlayerName}</v>
      </c>
      <c r="Y1138" s="945" t="str">
        <f t="shared" si="167"/>
        <v>{PlayerName}</v>
      </c>
      <c r="Z1138" s="1225"/>
      <c r="AA1138" s="1149"/>
      <c r="AB1138" s="1124"/>
      <c r="AC1138" s="1188">
        <v>146</v>
      </c>
      <c r="AD1138" s="1155">
        <v>17</v>
      </c>
      <c r="AE1138" s="1125" t="s">
        <v>56528</v>
      </c>
      <c r="AF1138" s="1126" t="s">
        <v>4497</v>
      </c>
      <c r="AG1138" s="1126" t="s">
        <v>1107</v>
      </c>
      <c r="AH1138" s="1126" t="s">
        <v>5072</v>
      </c>
      <c r="AI1138" s="1126" t="s">
        <v>5072</v>
      </c>
      <c r="AJ1138" s="1151" t="s">
        <v>58979</v>
      </c>
      <c r="AK1138" s="1128" t="s">
        <v>58980</v>
      </c>
      <c r="AL1138" s="1128" t="s">
        <v>58981</v>
      </c>
      <c r="AM1138" s="1128" t="s">
        <v>58982</v>
      </c>
      <c r="AN1138" s="1128" t="s">
        <v>58983</v>
      </c>
      <c r="AP1138" s="1188">
        <v>146</v>
      </c>
      <c r="AQ1138" s="1155">
        <v>17</v>
      </c>
      <c r="AR1138" s="1154" t="s">
        <v>56528</v>
      </c>
      <c r="AS1138" s="1156" t="s">
        <v>58979</v>
      </c>
      <c r="AT1138" s="1130" t="s">
        <v>4497</v>
      </c>
      <c r="AU1138" s="1138" t="s">
        <v>58980</v>
      </c>
      <c r="AV1138" s="1130" t="s">
        <v>1107</v>
      </c>
      <c r="AW1138" s="1138" t="s">
        <v>58981</v>
      </c>
      <c r="AX1138" s="1130" t="s">
        <v>5072</v>
      </c>
      <c r="AY1138" s="1138" t="s">
        <v>58982</v>
      </c>
      <c r="AZ1138" s="1130" t="s">
        <v>5072</v>
      </c>
      <c r="BA1138" s="1138" t="s">
        <v>58983</v>
      </c>
    </row>
    <row r="1139" spans="2:53" ht="38.25" thickBot="1">
      <c r="B1139" s="1188">
        <v>146</v>
      </c>
      <c r="C1139" s="1155">
        <v>18</v>
      </c>
      <c r="D1139" s="1644">
        <v>-1</v>
      </c>
      <c r="E1139" s="1569">
        <v>-1</v>
      </c>
      <c r="F1139" s="1570">
        <v>-1</v>
      </c>
      <c r="G1139" s="1551">
        <v>2012</v>
      </c>
      <c r="H1139" s="1552">
        <v>-1</v>
      </c>
      <c r="I1139" s="1552">
        <v>-1</v>
      </c>
      <c r="J1139" s="1552">
        <v>13</v>
      </c>
      <c r="K1139" s="1552">
        <v>-1</v>
      </c>
      <c r="L1139" s="1552">
        <v>-1</v>
      </c>
      <c r="M1139" s="1552">
        <v>0</v>
      </c>
      <c r="N1139" s="1552">
        <v>-1</v>
      </c>
      <c r="O1139" s="1552">
        <v>-1</v>
      </c>
      <c r="P1139" s="1552">
        <v>0</v>
      </c>
      <c r="Q1139" s="1552">
        <v>1</v>
      </c>
      <c r="R1139" s="1552">
        <v>-1</v>
      </c>
      <c r="S1139" s="1552" t="s">
        <v>67889</v>
      </c>
      <c r="T1139" s="1598"/>
      <c r="U1139" s="1555"/>
      <c r="V1139" s="1154" t="s">
        <v>56528</v>
      </c>
      <c r="W1139" s="1483" t="s">
        <v>58984</v>
      </c>
      <c r="X1139" s="945" t="str">
        <f t="shared" si="166"/>
        <v>{PlayerName}</v>
      </c>
      <c r="Y1139" s="945" t="str">
        <f t="shared" si="167"/>
        <v>{PlayerName}</v>
      </c>
      <c r="Z1139" s="1240"/>
      <c r="AA1139" s="1149"/>
      <c r="AB1139" s="1124"/>
      <c r="AC1139" s="1188">
        <v>146</v>
      </c>
      <c r="AD1139" s="1155">
        <v>18</v>
      </c>
      <c r="AE1139" s="1125" t="s">
        <v>56528</v>
      </c>
      <c r="AF1139" s="1126" t="s">
        <v>4497</v>
      </c>
      <c r="AG1139" s="1126" t="s">
        <v>1107</v>
      </c>
      <c r="AH1139" s="1126" t="s">
        <v>5072</v>
      </c>
      <c r="AI1139" s="1126" t="s">
        <v>5072</v>
      </c>
      <c r="AJ1139" s="1127" t="s">
        <v>58984</v>
      </c>
      <c r="AK1139" s="1128" t="s">
        <v>58985</v>
      </c>
      <c r="AL1139" s="1128" t="s">
        <v>58986</v>
      </c>
      <c r="AM1139" s="1128" t="s">
        <v>58987</v>
      </c>
      <c r="AN1139" s="1128" t="s">
        <v>58988</v>
      </c>
      <c r="AP1139" s="1188">
        <v>146</v>
      </c>
      <c r="AQ1139" s="1155">
        <v>18</v>
      </c>
      <c r="AR1139" s="1154" t="s">
        <v>56528</v>
      </c>
      <c r="AS1139" s="1162" t="s">
        <v>58984</v>
      </c>
      <c r="AT1139" s="1130" t="s">
        <v>4497</v>
      </c>
      <c r="AU1139" s="1138" t="s">
        <v>58985</v>
      </c>
      <c r="AV1139" s="1130" t="s">
        <v>1107</v>
      </c>
      <c r="AW1139" s="1138" t="s">
        <v>58986</v>
      </c>
      <c r="AX1139" s="1130" t="s">
        <v>5072</v>
      </c>
      <c r="AY1139" s="1138" t="s">
        <v>58987</v>
      </c>
      <c r="AZ1139" s="1130" t="s">
        <v>5072</v>
      </c>
      <c r="BA1139" s="1138" t="s">
        <v>58988</v>
      </c>
    </row>
    <row r="1140" spans="2:53" ht="38.25" thickBot="1">
      <c r="B1140" s="1188">
        <v>146</v>
      </c>
      <c r="C1140" s="1155">
        <v>19</v>
      </c>
      <c r="D1140" s="1644">
        <v>-1</v>
      </c>
      <c r="E1140" s="1569">
        <v>-1</v>
      </c>
      <c r="F1140" s="1570">
        <v>-1</v>
      </c>
      <c r="G1140" s="1551">
        <v>2012</v>
      </c>
      <c r="H1140" s="1552">
        <v>-1</v>
      </c>
      <c r="I1140" s="1552">
        <v>-1</v>
      </c>
      <c r="J1140" s="1552">
        <v>13</v>
      </c>
      <c r="K1140" s="1552">
        <v>4000</v>
      </c>
      <c r="L1140" s="1552">
        <v>-1</v>
      </c>
      <c r="M1140" s="1552">
        <v>0</v>
      </c>
      <c r="N1140" s="1552">
        <v>-1</v>
      </c>
      <c r="O1140" s="1552">
        <v>-1</v>
      </c>
      <c r="P1140" s="1552">
        <v>0</v>
      </c>
      <c r="Q1140" s="1552">
        <v>1</v>
      </c>
      <c r="R1140" s="1552">
        <v>-1</v>
      </c>
      <c r="S1140" s="1552" t="s">
        <v>67889</v>
      </c>
      <c r="T1140" s="1598"/>
      <c r="U1140" s="1555"/>
      <c r="V1140" s="1154" t="s">
        <v>56528</v>
      </c>
      <c r="W1140" s="1482" t="s">
        <v>58989</v>
      </c>
      <c r="X1140" s="945" t="str">
        <f t="shared" si="166"/>
        <v>위의 표정과 동일</v>
      </c>
      <c r="Y1140" s="945" t="str">
        <f t="shared" si="167"/>
        <v>{PlayerName}</v>
      </c>
      <c r="Z1140" s="1225"/>
      <c r="AA1140" s="1149"/>
      <c r="AB1140" s="1124"/>
      <c r="AC1140" s="1188">
        <v>146</v>
      </c>
      <c r="AD1140" s="1155">
        <v>19</v>
      </c>
      <c r="AE1140" s="1125" t="s">
        <v>56528</v>
      </c>
      <c r="AF1140" s="1126" t="s">
        <v>4497</v>
      </c>
      <c r="AG1140" s="1126" t="s">
        <v>1107</v>
      </c>
      <c r="AH1140" s="1126" t="s">
        <v>5072</v>
      </c>
      <c r="AI1140" s="1126" t="s">
        <v>5072</v>
      </c>
      <c r="AJ1140" s="1151" t="s">
        <v>58989</v>
      </c>
      <c r="AK1140" s="1128" t="s">
        <v>58990</v>
      </c>
      <c r="AL1140" s="1128" t="s">
        <v>58991</v>
      </c>
      <c r="AM1140" s="1128" t="s">
        <v>58992</v>
      </c>
      <c r="AN1140" s="1128" t="s">
        <v>58993</v>
      </c>
      <c r="AP1140" s="1188">
        <v>146</v>
      </c>
      <c r="AQ1140" s="1155">
        <v>19</v>
      </c>
      <c r="AR1140" s="1154" t="s">
        <v>56528</v>
      </c>
      <c r="AS1140" s="1156" t="s">
        <v>58989</v>
      </c>
      <c r="AT1140" s="1130" t="s">
        <v>4497</v>
      </c>
      <c r="AU1140" s="1138" t="s">
        <v>58990</v>
      </c>
      <c r="AV1140" s="1130" t="s">
        <v>1107</v>
      </c>
      <c r="AW1140" s="1138" t="s">
        <v>58991</v>
      </c>
      <c r="AX1140" s="1130" t="s">
        <v>5072</v>
      </c>
      <c r="AY1140" s="1138" t="s">
        <v>58992</v>
      </c>
      <c r="AZ1140" s="1130" t="s">
        <v>5072</v>
      </c>
      <c r="BA1140" s="1138" t="s">
        <v>58993</v>
      </c>
    </row>
    <row r="1141" spans="2:53" ht="38.25" thickBot="1">
      <c r="B1141" s="1188">
        <v>146</v>
      </c>
      <c r="C1141" s="1155">
        <v>20</v>
      </c>
      <c r="D1141" s="1644">
        <v>-1</v>
      </c>
      <c r="E1141" s="1569">
        <v>-1</v>
      </c>
      <c r="F1141" s="1570">
        <v>-1</v>
      </c>
      <c r="G1141" s="1551">
        <v>2012</v>
      </c>
      <c r="H1141" s="1552">
        <v>-1</v>
      </c>
      <c r="I1141" s="1552">
        <v>-1</v>
      </c>
      <c r="J1141" s="1552">
        <v>13</v>
      </c>
      <c r="K1141" s="1552">
        <v>-1</v>
      </c>
      <c r="L1141" s="1552">
        <v>-1</v>
      </c>
      <c r="M1141" s="1552">
        <v>0</v>
      </c>
      <c r="N1141" s="1552">
        <v>2030</v>
      </c>
      <c r="O1141" s="1552">
        <v>-1</v>
      </c>
      <c r="P1141" s="1552">
        <v>0</v>
      </c>
      <c r="Q1141" s="1552">
        <v>0</v>
      </c>
      <c r="R1141" s="1552">
        <v>-1</v>
      </c>
      <c r="S1141" s="1552" t="s">
        <v>67890</v>
      </c>
      <c r="T1141" s="1598"/>
      <c r="U1141" s="1555"/>
      <c r="V1141" s="1154" t="s">
        <v>1105</v>
      </c>
      <c r="W1141" s="1482" t="s">
        <v>58994</v>
      </c>
      <c r="X1141" s="945" t="str">
        <f t="shared" si="166"/>
        <v>{PlayerName}</v>
      </c>
      <c r="Y1141" s="945" t="str">
        <f t="shared" si="167"/>
        <v>위의 표정과 동일</v>
      </c>
      <c r="Z1141" s="1225"/>
      <c r="AA1141" s="1149"/>
      <c r="AB1141" s="1124"/>
      <c r="AC1141" s="1188">
        <v>146</v>
      </c>
      <c r="AD1141" s="1155">
        <v>20</v>
      </c>
      <c r="AE1141" s="1125" t="s">
        <v>1105</v>
      </c>
      <c r="AF1141" s="1126" t="s">
        <v>1105</v>
      </c>
      <c r="AG1141" s="1126" t="s">
        <v>1105</v>
      </c>
      <c r="AH1141" s="1126" t="s">
        <v>1105</v>
      </c>
      <c r="AI1141" s="1126" t="s">
        <v>1105</v>
      </c>
      <c r="AJ1141" s="1151" t="s">
        <v>58994</v>
      </c>
      <c r="AK1141" s="1128" t="s">
        <v>58995</v>
      </c>
      <c r="AL1141" s="1128" t="s">
        <v>58996</v>
      </c>
      <c r="AM1141" s="1128" t="s">
        <v>58997</v>
      </c>
      <c r="AN1141" s="1128" t="s">
        <v>58998</v>
      </c>
      <c r="AP1141" s="1188">
        <v>146</v>
      </c>
      <c r="AQ1141" s="1155">
        <v>20</v>
      </c>
      <c r="AR1141" s="1154" t="s">
        <v>1105</v>
      </c>
      <c r="AS1141" s="1156" t="s">
        <v>58994</v>
      </c>
      <c r="AT1141" s="1130" t="s">
        <v>1105</v>
      </c>
      <c r="AU1141" s="1138" t="s">
        <v>58995</v>
      </c>
      <c r="AV1141" s="1130" t="s">
        <v>1105</v>
      </c>
      <c r="AW1141" s="1138" t="s">
        <v>58996</v>
      </c>
      <c r="AX1141" s="1130" t="s">
        <v>1105</v>
      </c>
      <c r="AY1141" s="1138" t="s">
        <v>58997</v>
      </c>
      <c r="AZ1141" s="1130" t="s">
        <v>1105</v>
      </c>
      <c r="BA1141" s="1138" t="s">
        <v>58998</v>
      </c>
    </row>
    <row r="1142" spans="2:53" ht="19.5" thickBot="1">
      <c r="B1142" s="1188">
        <v>146</v>
      </c>
      <c r="C1142" s="1155">
        <v>21</v>
      </c>
      <c r="D1142" s="1644">
        <v>-1</v>
      </c>
      <c r="E1142" s="1569">
        <v>-1</v>
      </c>
      <c r="F1142" s="1570">
        <v>-1</v>
      </c>
      <c r="G1142" s="1551">
        <v>2012</v>
      </c>
      <c r="H1142" s="1552">
        <v>-1</v>
      </c>
      <c r="I1142" s="1552">
        <v>-1</v>
      </c>
      <c r="J1142" s="1552">
        <v>6</v>
      </c>
      <c r="K1142" s="1552">
        <v>0</v>
      </c>
      <c r="L1142" s="1552">
        <v>-1</v>
      </c>
      <c r="M1142" s="1552">
        <v>0</v>
      </c>
      <c r="N1142" s="1552">
        <v>-1</v>
      </c>
      <c r="O1142" s="1552">
        <v>-1</v>
      </c>
      <c r="P1142" s="1552">
        <v>0</v>
      </c>
      <c r="Q1142" s="1552">
        <v>1</v>
      </c>
      <c r="R1142" s="1552">
        <v>-1</v>
      </c>
      <c r="S1142" s="1552" t="s">
        <v>67889</v>
      </c>
      <c r="T1142" s="1598"/>
      <c r="U1142" s="1555"/>
      <c r="V1142" s="1154" t="s">
        <v>25</v>
      </c>
      <c r="W1142" s="1483" t="s">
        <v>58999</v>
      </c>
      <c r="X1142" s="945" t="str">
        <f t="shared" si="166"/>
        <v>???</v>
      </c>
      <c r="Y1142" s="945" t="str">
        <f t="shared" si="167"/>
        <v>{PlayerName}</v>
      </c>
      <c r="Z1142" s="1240"/>
      <c r="AA1142" s="1123"/>
      <c r="AB1142" s="1124"/>
      <c r="AC1142" s="1188">
        <v>146</v>
      </c>
      <c r="AD1142" s="1155">
        <v>21</v>
      </c>
      <c r="AE1142" s="1125" t="s">
        <v>25</v>
      </c>
      <c r="AF1142" s="1126" t="s">
        <v>4495</v>
      </c>
      <c r="AG1142" s="1126" t="s">
        <v>1106</v>
      </c>
      <c r="AH1142" s="1126" t="s">
        <v>5069</v>
      </c>
      <c r="AI1142" s="1126" t="s">
        <v>5069</v>
      </c>
      <c r="AJ1142" s="1127" t="s">
        <v>58999</v>
      </c>
      <c r="AK1142" s="1128" t="s">
        <v>59000</v>
      </c>
      <c r="AL1142" s="1128" t="s">
        <v>59001</v>
      </c>
      <c r="AM1142" s="1128" t="s">
        <v>59002</v>
      </c>
      <c r="AN1142" s="1128" t="s">
        <v>59003</v>
      </c>
      <c r="AP1142" s="1188">
        <v>146</v>
      </c>
      <c r="AQ1142" s="1155">
        <v>21</v>
      </c>
      <c r="AR1142" s="1154" t="s">
        <v>25</v>
      </c>
      <c r="AS1142" s="1162" t="s">
        <v>58999</v>
      </c>
      <c r="AT1142" s="1130" t="s">
        <v>4495</v>
      </c>
      <c r="AU1142" s="1138" t="s">
        <v>59000</v>
      </c>
      <c r="AV1142" s="1130" t="s">
        <v>1106</v>
      </c>
      <c r="AW1142" s="1138" t="s">
        <v>59001</v>
      </c>
      <c r="AX1142" s="1130" t="s">
        <v>5069</v>
      </c>
      <c r="AY1142" s="1138" t="s">
        <v>59002</v>
      </c>
      <c r="AZ1142" s="1130" t="s">
        <v>5069</v>
      </c>
      <c r="BA1142" s="1138" t="s">
        <v>59003</v>
      </c>
    </row>
    <row r="1143" spans="2:53" ht="19.5" thickBot="1">
      <c r="B1143" s="1188">
        <v>146</v>
      </c>
      <c r="C1143" s="1155">
        <v>22</v>
      </c>
      <c r="D1143" s="1644">
        <v>-1</v>
      </c>
      <c r="E1143" s="1569">
        <v>-1</v>
      </c>
      <c r="F1143" s="1570">
        <v>-1</v>
      </c>
      <c r="G1143" s="1551">
        <v>2012</v>
      </c>
      <c r="H1143" s="1552">
        <v>-1</v>
      </c>
      <c r="I1143" s="1552">
        <v>-1</v>
      </c>
      <c r="J1143" s="1552">
        <v>6</v>
      </c>
      <c r="K1143" s="1552">
        <v>-1</v>
      </c>
      <c r="L1143" s="1552">
        <v>-1</v>
      </c>
      <c r="M1143" s="1552">
        <v>0</v>
      </c>
      <c r="N1143" s="1552">
        <v>-1</v>
      </c>
      <c r="O1143" s="1552">
        <v>-1</v>
      </c>
      <c r="P1143" s="1552">
        <v>0</v>
      </c>
      <c r="Q1143" s="1552">
        <v>0</v>
      </c>
      <c r="R1143" s="1552">
        <v>-1</v>
      </c>
      <c r="S1143" s="1552" t="s">
        <v>67890</v>
      </c>
      <c r="T1143" s="1598"/>
      <c r="U1143" s="1555"/>
      <c r="V1143" s="1154" t="s">
        <v>1105</v>
      </c>
      <c r="W1143" s="1482" t="s">
        <v>59004</v>
      </c>
      <c r="X1143" s="945" t="str">
        <f t="shared" si="166"/>
        <v>{PlayerName}</v>
      </c>
      <c r="Y1143" s="945" t="str">
        <f t="shared" si="167"/>
        <v>{PlayerName}</v>
      </c>
      <c r="Z1143" s="1225"/>
      <c r="AA1143" s="1123"/>
      <c r="AB1143" s="1124"/>
      <c r="AC1143" s="1188">
        <v>146</v>
      </c>
      <c r="AD1143" s="1155">
        <v>22</v>
      </c>
      <c r="AE1143" s="1125" t="s">
        <v>1105</v>
      </c>
      <c r="AF1143" s="1126" t="s">
        <v>1105</v>
      </c>
      <c r="AG1143" s="1126" t="s">
        <v>1105</v>
      </c>
      <c r="AH1143" s="1126" t="s">
        <v>1105</v>
      </c>
      <c r="AI1143" s="1126" t="s">
        <v>1105</v>
      </c>
      <c r="AJ1143" s="1151" t="s">
        <v>59004</v>
      </c>
      <c r="AK1143" s="1128" t="s">
        <v>59005</v>
      </c>
      <c r="AL1143" s="1128" t="s">
        <v>59006</v>
      </c>
      <c r="AM1143" s="1128" t="s">
        <v>59007</v>
      </c>
      <c r="AN1143" s="1128" t="s">
        <v>59008</v>
      </c>
      <c r="AP1143" s="1188">
        <v>146</v>
      </c>
      <c r="AQ1143" s="1155">
        <v>22</v>
      </c>
      <c r="AR1143" s="1154" t="s">
        <v>1105</v>
      </c>
      <c r="AS1143" s="1156" t="s">
        <v>59004</v>
      </c>
      <c r="AT1143" s="1130" t="s">
        <v>1105</v>
      </c>
      <c r="AU1143" s="1138" t="s">
        <v>59005</v>
      </c>
      <c r="AV1143" s="1130" t="s">
        <v>1105</v>
      </c>
      <c r="AW1143" s="1138" t="s">
        <v>59006</v>
      </c>
      <c r="AX1143" s="1130" t="s">
        <v>1105</v>
      </c>
      <c r="AY1143" s="1138" t="s">
        <v>59007</v>
      </c>
      <c r="AZ1143" s="1130" t="s">
        <v>1105</v>
      </c>
      <c r="BA1143" s="1138" t="s">
        <v>59008</v>
      </c>
    </row>
    <row r="1144" spans="2:53" ht="19.5" thickBot="1">
      <c r="B1144" s="1188">
        <v>146</v>
      </c>
      <c r="C1144" s="1155">
        <v>23</v>
      </c>
      <c r="D1144" s="1644">
        <v>-1</v>
      </c>
      <c r="E1144" s="1569">
        <v>-1</v>
      </c>
      <c r="F1144" s="1570">
        <v>-1</v>
      </c>
      <c r="G1144" s="1551">
        <v>2012</v>
      </c>
      <c r="H1144" s="1552">
        <v>-1</v>
      </c>
      <c r="I1144" s="1552">
        <v>-1</v>
      </c>
      <c r="J1144" s="1552">
        <v>6</v>
      </c>
      <c r="K1144" s="1552">
        <v>-1</v>
      </c>
      <c r="L1144" s="1552">
        <v>-1</v>
      </c>
      <c r="M1144" s="1552">
        <v>0</v>
      </c>
      <c r="N1144" s="1552">
        <v>0</v>
      </c>
      <c r="O1144" s="1552">
        <v>-1</v>
      </c>
      <c r="P1144" s="1552">
        <v>0</v>
      </c>
      <c r="Q1144" s="1552">
        <v>0</v>
      </c>
      <c r="R1144" s="1552">
        <v>-1</v>
      </c>
      <c r="S1144" s="1552" t="s">
        <v>67890</v>
      </c>
      <c r="T1144" s="1598"/>
      <c r="U1144" s="1555"/>
      <c r="V1144" s="1154" t="s">
        <v>1105</v>
      </c>
      <c r="W1144" s="1482" t="s">
        <v>59009</v>
      </c>
      <c r="X1144" s="945" t="str">
        <f t="shared" si="166"/>
        <v>{PlayerName}</v>
      </c>
      <c r="Y1144" s="945" t="str">
        <f t="shared" si="167"/>
        <v>???</v>
      </c>
      <c r="Z1144" s="1225"/>
      <c r="AA1144" s="1123"/>
      <c r="AB1144" s="1124"/>
      <c r="AC1144" s="1188">
        <v>146</v>
      </c>
      <c r="AD1144" s="1155">
        <v>23</v>
      </c>
      <c r="AE1144" s="1125" t="s">
        <v>1105</v>
      </c>
      <c r="AF1144" s="1126" t="s">
        <v>1105</v>
      </c>
      <c r="AG1144" s="1126" t="s">
        <v>1105</v>
      </c>
      <c r="AH1144" s="1126" t="s">
        <v>1105</v>
      </c>
      <c r="AI1144" s="1126" t="s">
        <v>1105</v>
      </c>
      <c r="AJ1144" s="1151" t="s">
        <v>59009</v>
      </c>
      <c r="AK1144" s="1128" t="s">
        <v>59010</v>
      </c>
      <c r="AL1144" s="1128" t="s">
        <v>59011</v>
      </c>
      <c r="AM1144" s="1128" t="s">
        <v>59012</v>
      </c>
      <c r="AN1144" s="1128" t="s">
        <v>59013</v>
      </c>
      <c r="AP1144" s="1188">
        <v>146</v>
      </c>
      <c r="AQ1144" s="1155">
        <v>23</v>
      </c>
      <c r="AR1144" s="1154" t="s">
        <v>1105</v>
      </c>
      <c r="AS1144" s="1156" t="s">
        <v>59009</v>
      </c>
      <c r="AT1144" s="1130" t="s">
        <v>1105</v>
      </c>
      <c r="AU1144" s="1138" t="s">
        <v>59010</v>
      </c>
      <c r="AV1144" s="1130" t="s">
        <v>1105</v>
      </c>
      <c r="AW1144" s="1138" t="s">
        <v>59011</v>
      </c>
      <c r="AX1144" s="1130" t="s">
        <v>1105</v>
      </c>
      <c r="AY1144" s="1138" t="s">
        <v>59012</v>
      </c>
      <c r="AZ1144" s="1130" t="s">
        <v>1105</v>
      </c>
      <c r="BA1144" s="1138" t="s">
        <v>59013</v>
      </c>
    </row>
    <row r="1145" spans="2:53" ht="19.5" thickBot="1">
      <c r="B1145" s="1188">
        <v>146</v>
      </c>
      <c r="C1145" s="1155">
        <v>24</v>
      </c>
      <c r="D1145" s="1644">
        <v>-1</v>
      </c>
      <c r="E1145" s="1569">
        <v>-1</v>
      </c>
      <c r="F1145" s="1570">
        <v>-1</v>
      </c>
      <c r="G1145" s="1551">
        <v>2012</v>
      </c>
      <c r="H1145" s="1552">
        <v>-1</v>
      </c>
      <c r="I1145" s="1552">
        <v>-1</v>
      </c>
      <c r="J1145" s="1552">
        <v>6</v>
      </c>
      <c r="K1145" s="1552">
        <v>-1</v>
      </c>
      <c r="L1145" s="1552">
        <v>-1</v>
      </c>
      <c r="M1145" s="1552">
        <v>0</v>
      </c>
      <c r="N1145" s="1552">
        <v>-1</v>
      </c>
      <c r="O1145" s="1552">
        <v>-1</v>
      </c>
      <c r="P1145" s="1552">
        <v>0</v>
      </c>
      <c r="Q1145" s="1552">
        <v>0</v>
      </c>
      <c r="R1145" s="1552">
        <v>-1</v>
      </c>
      <c r="S1145" s="1552" t="s">
        <v>67890</v>
      </c>
      <c r="T1145" s="1598"/>
      <c r="U1145" s="1555"/>
      <c r="V1145" s="1154" t="s">
        <v>1105</v>
      </c>
      <c r="W1145" s="1482" t="s">
        <v>59014</v>
      </c>
      <c r="X1145" s="945" t="str">
        <f t="shared" si="166"/>
        <v>{PlayerName}</v>
      </c>
      <c r="Y1145" s="945" t="str">
        <f t="shared" si="167"/>
        <v>{PlayerName}</v>
      </c>
      <c r="Z1145" s="1225"/>
      <c r="AA1145" s="1123"/>
      <c r="AB1145" s="1124"/>
      <c r="AC1145" s="1188">
        <v>146</v>
      </c>
      <c r="AD1145" s="1155">
        <v>24</v>
      </c>
      <c r="AE1145" s="1125" t="s">
        <v>1105</v>
      </c>
      <c r="AF1145" s="1126" t="s">
        <v>1105</v>
      </c>
      <c r="AG1145" s="1126" t="s">
        <v>1105</v>
      </c>
      <c r="AH1145" s="1126" t="s">
        <v>1105</v>
      </c>
      <c r="AI1145" s="1126" t="s">
        <v>1105</v>
      </c>
      <c r="AJ1145" s="1151" t="s">
        <v>59014</v>
      </c>
      <c r="AK1145" s="1128" t="s">
        <v>59015</v>
      </c>
      <c r="AL1145" s="1128" t="s">
        <v>59016</v>
      </c>
      <c r="AM1145" s="1128" t="s">
        <v>59017</v>
      </c>
      <c r="AN1145" s="1128" t="s">
        <v>59018</v>
      </c>
      <c r="AP1145" s="1188">
        <v>146</v>
      </c>
      <c r="AQ1145" s="1155">
        <v>24</v>
      </c>
      <c r="AR1145" s="1154" t="s">
        <v>1105</v>
      </c>
      <c r="AS1145" s="1156" t="s">
        <v>59014</v>
      </c>
      <c r="AT1145" s="1130" t="s">
        <v>1105</v>
      </c>
      <c r="AU1145" s="1138" t="s">
        <v>59015</v>
      </c>
      <c r="AV1145" s="1130" t="s">
        <v>1105</v>
      </c>
      <c r="AW1145" s="1138" t="s">
        <v>59016</v>
      </c>
      <c r="AX1145" s="1130" t="s">
        <v>1105</v>
      </c>
      <c r="AY1145" s="1138" t="s">
        <v>59017</v>
      </c>
      <c r="AZ1145" s="1130" t="s">
        <v>1105</v>
      </c>
      <c r="BA1145" s="1138" t="s">
        <v>59018</v>
      </c>
    </row>
    <row r="1146" spans="2:53" ht="19.5" thickBot="1">
      <c r="B1146" s="1221">
        <v>146</v>
      </c>
      <c r="C1146" s="1211">
        <v>25</v>
      </c>
      <c r="D1146" s="1645">
        <v>-1</v>
      </c>
      <c r="E1146" s="1578">
        <v>-1</v>
      </c>
      <c r="F1146" s="1579">
        <v>-1</v>
      </c>
      <c r="G1146" s="1566">
        <v>2012</v>
      </c>
      <c r="H1146" s="1567">
        <v>-1</v>
      </c>
      <c r="I1146" s="1567">
        <v>-1</v>
      </c>
      <c r="J1146" s="1567">
        <v>13</v>
      </c>
      <c r="K1146" s="1567">
        <v>4000</v>
      </c>
      <c r="L1146" s="1567">
        <v>2005</v>
      </c>
      <c r="M1146" s="1567">
        <v>0</v>
      </c>
      <c r="N1146" s="1567">
        <v>-1</v>
      </c>
      <c r="O1146" s="1567">
        <v>-1</v>
      </c>
      <c r="P1146" s="1567">
        <v>0</v>
      </c>
      <c r="Q1146" s="1567">
        <v>1</v>
      </c>
      <c r="R1146" s="1567">
        <v>-1</v>
      </c>
      <c r="S1146" s="1567" t="s">
        <v>67889</v>
      </c>
      <c r="T1146" s="1619"/>
      <c r="U1146" s="1555"/>
      <c r="V1146" s="1210" t="s">
        <v>56528</v>
      </c>
      <c r="W1146" s="1502" t="s">
        <v>59019</v>
      </c>
      <c r="X1146" s="945" t="str">
        <f t="shared" si="166"/>
        <v>위의 표정과 동일</v>
      </c>
      <c r="Y1146" s="945" t="str">
        <f t="shared" si="167"/>
        <v>{PlayerName}</v>
      </c>
      <c r="Z1146" s="1241"/>
      <c r="AA1146" s="1123"/>
      <c r="AB1146" s="1124"/>
      <c r="AC1146" s="1221">
        <v>146</v>
      </c>
      <c r="AD1146" s="1211">
        <v>25</v>
      </c>
      <c r="AE1146" s="1125" t="s">
        <v>56528</v>
      </c>
      <c r="AF1146" s="1126" t="s">
        <v>4497</v>
      </c>
      <c r="AG1146" s="1126" t="s">
        <v>1107</v>
      </c>
      <c r="AH1146" s="1126" t="s">
        <v>5072</v>
      </c>
      <c r="AI1146" s="1126" t="s">
        <v>5072</v>
      </c>
      <c r="AJ1146" s="1127" t="s">
        <v>59019</v>
      </c>
      <c r="AK1146" s="1128" t="s">
        <v>59020</v>
      </c>
      <c r="AL1146" s="1128" t="s">
        <v>59021</v>
      </c>
      <c r="AM1146" s="1128" t="s">
        <v>59022</v>
      </c>
      <c r="AN1146" s="1128" t="s">
        <v>59022</v>
      </c>
      <c r="AP1146" s="1221">
        <v>146</v>
      </c>
      <c r="AQ1146" s="1211">
        <v>25</v>
      </c>
      <c r="AR1146" s="1210" t="s">
        <v>56528</v>
      </c>
      <c r="AS1146" s="1222" t="s">
        <v>59019</v>
      </c>
      <c r="AT1146" s="1130" t="s">
        <v>4497</v>
      </c>
      <c r="AU1146" s="1138" t="s">
        <v>59020</v>
      </c>
      <c r="AV1146" s="1130" t="s">
        <v>1107</v>
      </c>
      <c r="AW1146" s="1138" t="s">
        <v>59021</v>
      </c>
      <c r="AX1146" s="1130" t="s">
        <v>5072</v>
      </c>
      <c r="AY1146" s="1138" t="s">
        <v>59022</v>
      </c>
      <c r="AZ1146" s="1130" t="s">
        <v>5072</v>
      </c>
      <c r="BA1146" s="1138" t="s">
        <v>59022</v>
      </c>
    </row>
    <row r="1147" spans="2:53" ht="38.25" thickBot="1">
      <c r="B1147" s="1145">
        <v>10014</v>
      </c>
      <c r="C1147" s="1146">
        <v>0</v>
      </c>
      <c r="D1147" s="1646">
        <v>1</v>
      </c>
      <c r="E1147" s="1582">
        <v>14</v>
      </c>
      <c r="F1147" s="1582">
        <v>266</v>
      </c>
      <c r="G1147" s="1571">
        <v>2012</v>
      </c>
      <c r="H1147" s="1571">
        <v>202</v>
      </c>
      <c r="I1147" s="1571">
        <v>-1</v>
      </c>
      <c r="J1147" s="1571">
        <v>-1</v>
      </c>
      <c r="K1147" s="1571">
        <v>0</v>
      </c>
      <c r="L1147" s="1571">
        <v>0</v>
      </c>
      <c r="M1147" s="1571">
        <v>-1</v>
      </c>
      <c r="N1147" s="1571">
        <v>0</v>
      </c>
      <c r="O1147" s="1571">
        <v>0</v>
      </c>
      <c r="P1147" s="1571">
        <v>0</v>
      </c>
      <c r="Q1147" s="1571">
        <v>2</v>
      </c>
      <c r="R1147" s="1571">
        <v>-1</v>
      </c>
      <c r="S1147" s="1571" t="s">
        <v>67888</v>
      </c>
      <c r="T1147" s="1600"/>
      <c r="U1147" s="1555"/>
      <c r="V1147" s="1147">
        <v>-1</v>
      </c>
      <c r="W1147" s="1500" t="s">
        <v>59023</v>
      </c>
      <c r="X1147" s="945" t="str">
        <f t="shared" si="166"/>
        <v>???</v>
      </c>
      <c r="Y1147" s="945" t="str">
        <f t="shared" si="167"/>
        <v>???</v>
      </c>
      <c r="Z1147" s="1136"/>
      <c r="AA1147" s="1123"/>
      <c r="AB1147" s="1124"/>
      <c r="AC1147" s="1145">
        <v>10014</v>
      </c>
      <c r="AD1147" s="1150">
        <v>0</v>
      </c>
      <c r="AE1147" s="1125">
        <v>-1</v>
      </c>
      <c r="AF1147" s="1126">
        <v>-1</v>
      </c>
      <c r="AG1147" s="1126">
        <v>-1</v>
      </c>
      <c r="AH1147" s="1126">
        <v>-1</v>
      </c>
      <c r="AI1147" s="1126">
        <v>-1</v>
      </c>
      <c r="AJ1147" s="1127" t="s">
        <v>59023</v>
      </c>
      <c r="AK1147" s="1128" t="s">
        <v>59024</v>
      </c>
      <c r="AL1147" s="1128" t="s">
        <v>59025</v>
      </c>
      <c r="AM1147" s="1128" t="s">
        <v>59026</v>
      </c>
      <c r="AN1147" s="1128" t="s">
        <v>59027</v>
      </c>
      <c r="AP1147" s="1145">
        <v>10014</v>
      </c>
      <c r="AQ1147" s="1146">
        <v>0</v>
      </c>
      <c r="AR1147" s="1152">
        <v>-1</v>
      </c>
      <c r="AS1147" s="1214" t="s">
        <v>59023</v>
      </c>
      <c r="AT1147" s="1130">
        <v>-1</v>
      </c>
      <c r="AU1147" s="1138" t="s">
        <v>59024</v>
      </c>
      <c r="AV1147" s="1130">
        <v>-1</v>
      </c>
      <c r="AW1147" s="1138" t="s">
        <v>59025</v>
      </c>
      <c r="AX1147" s="1130">
        <v>-1</v>
      </c>
      <c r="AY1147" s="1138" t="s">
        <v>59026</v>
      </c>
      <c r="AZ1147" s="1130">
        <v>-1</v>
      </c>
      <c r="BA1147" s="1138" t="s">
        <v>59027</v>
      </c>
    </row>
    <row r="1148" spans="2:53" ht="38.25" thickBot="1">
      <c r="B1148" s="1188">
        <v>10014</v>
      </c>
      <c r="C1148" s="1120">
        <v>1</v>
      </c>
      <c r="D1148" s="1647">
        <v>-1</v>
      </c>
      <c r="E1148" s="1570">
        <v>-1</v>
      </c>
      <c r="F1148" s="1570">
        <v>-1</v>
      </c>
      <c r="G1148" s="1552">
        <v>2012</v>
      </c>
      <c r="H1148" s="1552">
        <v>-1</v>
      </c>
      <c r="I1148" s="1552">
        <v>-1</v>
      </c>
      <c r="J1148" s="1552">
        <v>-1</v>
      </c>
      <c r="K1148" s="1552">
        <v>-1</v>
      </c>
      <c r="L1148" s="1552">
        <v>-1</v>
      </c>
      <c r="M1148" s="1552">
        <v>-1</v>
      </c>
      <c r="N1148" s="1552">
        <v>-1</v>
      </c>
      <c r="O1148" s="1552">
        <v>-1</v>
      </c>
      <c r="P1148" s="1552">
        <v>0</v>
      </c>
      <c r="Q1148" s="1552">
        <v>2</v>
      </c>
      <c r="R1148" s="1552">
        <v>-1</v>
      </c>
      <c r="S1148" s="1552" t="s">
        <v>67888</v>
      </c>
      <c r="T1148" s="1554"/>
      <c r="U1148" s="1555"/>
      <c r="V1148" s="1154">
        <v>-1</v>
      </c>
      <c r="W1148" s="1483" t="s">
        <v>59028</v>
      </c>
      <c r="X1148" s="945" t="str">
        <f t="shared" si="166"/>
        <v>{PlayerName}</v>
      </c>
      <c r="Y1148" s="945" t="str">
        <f t="shared" si="167"/>
        <v>{PlayerName}</v>
      </c>
      <c r="Z1148" s="1136"/>
      <c r="AA1148" s="1123"/>
      <c r="AB1148" s="1124"/>
      <c r="AC1148" s="1188">
        <v>10014</v>
      </c>
      <c r="AD1148" s="1155">
        <v>1</v>
      </c>
      <c r="AE1148" s="1125">
        <v>-1</v>
      </c>
      <c r="AF1148" s="1126">
        <v>-1</v>
      </c>
      <c r="AG1148" s="1126">
        <v>-1</v>
      </c>
      <c r="AH1148" s="1126">
        <v>-1</v>
      </c>
      <c r="AI1148" s="1126">
        <v>-1</v>
      </c>
      <c r="AJ1148" s="1127" t="s">
        <v>59028</v>
      </c>
      <c r="AK1148" s="1128" t="s">
        <v>59029</v>
      </c>
      <c r="AL1148" s="1128" t="s">
        <v>59030</v>
      </c>
      <c r="AM1148" s="1128" t="s">
        <v>59031</v>
      </c>
      <c r="AN1148" s="1128" t="s">
        <v>59032</v>
      </c>
      <c r="AP1148" s="1188">
        <v>10014</v>
      </c>
      <c r="AQ1148" s="1120">
        <v>1</v>
      </c>
      <c r="AR1148" s="1125">
        <v>-1</v>
      </c>
      <c r="AS1148" s="1162" t="s">
        <v>59028</v>
      </c>
      <c r="AT1148" s="1130">
        <v>-1</v>
      </c>
      <c r="AU1148" s="1138" t="s">
        <v>59029</v>
      </c>
      <c r="AV1148" s="1130">
        <v>-1</v>
      </c>
      <c r="AW1148" s="1138" t="s">
        <v>59030</v>
      </c>
      <c r="AX1148" s="1130">
        <v>-1</v>
      </c>
      <c r="AY1148" s="1138" t="s">
        <v>59031</v>
      </c>
      <c r="AZ1148" s="1130">
        <v>-1</v>
      </c>
      <c r="BA1148" s="1138" t="s">
        <v>59032</v>
      </c>
    </row>
    <row r="1149" spans="2:53" ht="38.25" thickBot="1">
      <c r="B1149" s="1188">
        <v>10014</v>
      </c>
      <c r="C1149" s="1120">
        <v>2</v>
      </c>
      <c r="D1149" s="1647">
        <v>-1</v>
      </c>
      <c r="E1149" s="1570">
        <v>-1</v>
      </c>
      <c r="F1149" s="1570">
        <v>-1</v>
      </c>
      <c r="G1149" s="1552">
        <v>2012</v>
      </c>
      <c r="H1149" s="1552">
        <v>-1</v>
      </c>
      <c r="I1149" s="1552">
        <v>-1</v>
      </c>
      <c r="J1149" s="1552">
        <v>-1</v>
      </c>
      <c r="K1149" s="1552">
        <v>-1</v>
      </c>
      <c r="L1149" s="1552">
        <v>-1</v>
      </c>
      <c r="M1149" s="1552">
        <v>21</v>
      </c>
      <c r="N1149" s="1552">
        <v>-1</v>
      </c>
      <c r="O1149" s="1552">
        <v>-1</v>
      </c>
      <c r="P1149" s="1552">
        <v>0</v>
      </c>
      <c r="Q1149" s="1552">
        <v>0</v>
      </c>
      <c r="R1149" s="1552">
        <v>-1</v>
      </c>
      <c r="S1149" s="1552" t="s">
        <v>67888</v>
      </c>
      <c r="T1149" s="1554"/>
      <c r="U1149" s="1555"/>
      <c r="V1149" s="1154">
        <v>-1</v>
      </c>
      <c r="W1149" s="1483" t="s">
        <v>59033</v>
      </c>
      <c r="X1149" s="945" t="str">
        <f t="shared" si="166"/>
        <v>{PlayerName}</v>
      </c>
      <c r="Y1149" s="945" t="str">
        <f t="shared" si="167"/>
        <v>{PlayerName}</v>
      </c>
      <c r="Z1149" s="1136"/>
      <c r="AA1149" s="1123"/>
      <c r="AB1149" s="1124"/>
      <c r="AC1149" s="1188">
        <v>10014</v>
      </c>
      <c r="AD1149" s="1155">
        <v>2</v>
      </c>
      <c r="AE1149" s="1125">
        <v>-1</v>
      </c>
      <c r="AF1149" s="1126">
        <v>-1</v>
      </c>
      <c r="AG1149" s="1126">
        <v>-1</v>
      </c>
      <c r="AH1149" s="1126">
        <v>-1</v>
      </c>
      <c r="AI1149" s="1126">
        <v>-1</v>
      </c>
      <c r="AJ1149" s="1127" t="s">
        <v>59033</v>
      </c>
      <c r="AK1149" s="1128" t="s">
        <v>59034</v>
      </c>
      <c r="AL1149" s="1128" t="s">
        <v>59035</v>
      </c>
      <c r="AM1149" s="1128" t="s">
        <v>59036</v>
      </c>
      <c r="AN1149" s="1128" t="s">
        <v>59037</v>
      </c>
      <c r="AP1149" s="1188">
        <v>10014</v>
      </c>
      <c r="AQ1149" s="1120">
        <v>2</v>
      </c>
      <c r="AR1149" s="1125">
        <v>-1</v>
      </c>
      <c r="AS1149" s="1162" t="s">
        <v>59033</v>
      </c>
      <c r="AT1149" s="1130">
        <v>-1</v>
      </c>
      <c r="AU1149" s="1138" t="s">
        <v>59034</v>
      </c>
      <c r="AV1149" s="1130">
        <v>-1</v>
      </c>
      <c r="AW1149" s="1138" t="s">
        <v>59035</v>
      </c>
      <c r="AX1149" s="1130">
        <v>-1</v>
      </c>
      <c r="AY1149" s="1138" t="s">
        <v>59036</v>
      </c>
      <c r="AZ1149" s="1130">
        <v>-1</v>
      </c>
      <c r="BA1149" s="1138" t="s">
        <v>59037</v>
      </c>
    </row>
    <row r="1150" spans="2:53" ht="19.5" thickBot="1">
      <c r="B1150" s="1188">
        <v>10014</v>
      </c>
      <c r="C1150" s="1120">
        <v>3</v>
      </c>
      <c r="D1150" s="1647">
        <v>-1</v>
      </c>
      <c r="E1150" s="1570">
        <v>-1</v>
      </c>
      <c r="F1150" s="1570">
        <v>-1</v>
      </c>
      <c r="G1150" s="1552">
        <v>2012</v>
      </c>
      <c r="H1150" s="1552">
        <v>-1</v>
      </c>
      <c r="I1150" s="1552">
        <v>-1</v>
      </c>
      <c r="J1150" s="1552">
        <v>13</v>
      </c>
      <c r="K1150" s="1552">
        <v>4002</v>
      </c>
      <c r="L1150" s="1552">
        <v>-1</v>
      </c>
      <c r="M1150" s="1552">
        <v>21</v>
      </c>
      <c r="N1150" s="1552">
        <v>-1</v>
      </c>
      <c r="O1150" s="1552">
        <v>-1</v>
      </c>
      <c r="P1150" s="1552">
        <v>0</v>
      </c>
      <c r="Q1150" s="1552">
        <v>1</v>
      </c>
      <c r="R1150" s="1552">
        <v>-1</v>
      </c>
      <c r="S1150" s="1552" t="s">
        <v>67889</v>
      </c>
      <c r="T1150" s="1554"/>
      <c r="U1150" s="1555"/>
      <c r="V1150" s="1154" t="s">
        <v>56528</v>
      </c>
      <c r="W1150" s="1483" t="s">
        <v>59038</v>
      </c>
      <c r="X1150" s="945" t="str">
        <f t="shared" si="166"/>
        <v>위의 표정과 동일</v>
      </c>
      <c r="Y1150" s="945" t="str">
        <f t="shared" si="167"/>
        <v>{PlayerName}</v>
      </c>
      <c r="Z1150" s="1136"/>
      <c r="AA1150" s="1123"/>
      <c r="AB1150" s="1124"/>
      <c r="AC1150" s="1188">
        <v>10014</v>
      </c>
      <c r="AD1150" s="1155">
        <v>3</v>
      </c>
      <c r="AE1150" s="1125" t="s">
        <v>56528</v>
      </c>
      <c r="AF1150" s="1126" t="s">
        <v>4497</v>
      </c>
      <c r="AG1150" s="1126" t="s">
        <v>1107</v>
      </c>
      <c r="AH1150" s="1126" t="s">
        <v>5072</v>
      </c>
      <c r="AI1150" s="1126" t="s">
        <v>5072</v>
      </c>
      <c r="AJ1150" s="1127" t="s">
        <v>59038</v>
      </c>
      <c r="AK1150" s="1128" t="s">
        <v>59039</v>
      </c>
      <c r="AL1150" s="1128" t="s">
        <v>59040</v>
      </c>
      <c r="AM1150" s="1128" t="s">
        <v>59041</v>
      </c>
      <c r="AN1150" s="1128" t="s">
        <v>59042</v>
      </c>
      <c r="AP1150" s="1188">
        <v>10014</v>
      </c>
      <c r="AQ1150" s="1120">
        <v>3</v>
      </c>
      <c r="AR1150" s="1125" t="s">
        <v>56528</v>
      </c>
      <c r="AS1150" s="1162" t="s">
        <v>59038</v>
      </c>
      <c r="AT1150" s="1130" t="s">
        <v>4497</v>
      </c>
      <c r="AU1150" s="1138" t="s">
        <v>59039</v>
      </c>
      <c r="AV1150" s="1130" t="s">
        <v>1107</v>
      </c>
      <c r="AW1150" s="1138" t="s">
        <v>59040</v>
      </c>
      <c r="AX1150" s="1130" t="s">
        <v>5072</v>
      </c>
      <c r="AY1150" s="1138" t="s">
        <v>59041</v>
      </c>
      <c r="AZ1150" s="1130" t="s">
        <v>5072</v>
      </c>
      <c r="BA1150" s="1138" t="s">
        <v>59042</v>
      </c>
    </row>
    <row r="1151" spans="2:53" ht="19.5" thickBot="1">
      <c r="B1151" s="1188">
        <v>10014</v>
      </c>
      <c r="C1151" s="1120">
        <v>4</v>
      </c>
      <c r="D1151" s="1647">
        <v>-1</v>
      </c>
      <c r="E1151" s="1570">
        <v>-1</v>
      </c>
      <c r="F1151" s="1570">
        <v>-1</v>
      </c>
      <c r="G1151" s="1552">
        <v>2012</v>
      </c>
      <c r="H1151" s="1552">
        <v>-1</v>
      </c>
      <c r="I1151" s="1552">
        <v>-1</v>
      </c>
      <c r="J1151" s="1552">
        <v>6</v>
      </c>
      <c r="K1151" s="1552">
        <v>0</v>
      </c>
      <c r="L1151" s="1552">
        <v>-1</v>
      </c>
      <c r="M1151" s="1552">
        <v>21</v>
      </c>
      <c r="N1151" s="1552">
        <v>-1</v>
      </c>
      <c r="O1151" s="1552">
        <v>-1</v>
      </c>
      <c r="P1151" s="1552">
        <v>0</v>
      </c>
      <c r="Q1151" s="1552">
        <v>1</v>
      </c>
      <c r="R1151" s="1552">
        <v>-1</v>
      </c>
      <c r="S1151" s="1552" t="s">
        <v>67889</v>
      </c>
      <c r="T1151" s="1554"/>
      <c r="U1151" s="1555"/>
      <c r="V1151" s="1154" t="s">
        <v>25</v>
      </c>
      <c r="W1151" s="1483" t="s">
        <v>59043</v>
      </c>
      <c r="X1151" s="945" t="str">
        <f t="shared" si="166"/>
        <v>???</v>
      </c>
      <c r="Y1151" s="945" t="str">
        <f t="shared" si="167"/>
        <v>{PlayerName}</v>
      </c>
      <c r="Z1151" s="1136"/>
      <c r="AA1151" s="1123"/>
      <c r="AB1151" s="1124"/>
      <c r="AC1151" s="1188">
        <v>10014</v>
      </c>
      <c r="AD1151" s="1155">
        <v>4</v>
      </c>
      <c r="AE1151" s="1125" t="s">
        <v>25</v>
      </c>
      <c r="AF1151" s="1126" t="s">
        <v>4495</v>
      </c>
      <c r="AG1151" s="1126" t="s">
        <v>1106</v>
      </c>
      <c r="AH1151" s="1126" t="s">
        <v>5069</v>
      </c>
      <c r="AI1151" s="1126" t="s">
        <v>5069</v>
      </c>
      <c r="AJ1151" s="1127" t="s">
        <v>59043</v>
      </c>
      <c r="AK1151" s="1128" t="s">
        <v>59044</v>
      </c>
      <c r="AL1151" s="1128" t="s">
        <v>59045</v>
      </c>
      <c r="AM1151" s="1128" t="s">
        <v>59046</v>
      </c>
      <c r="AN1151" s="1128" t="s">
        <v>59047</v>
      </c>
      <c r="AP1151" s="1188">
        <v>10014</v>
      </c>
      <c r="AQ1151" s="1120">
        <v>4</v>
      </c>
      <c r="AR1151" s="1125" t="s">
        <v>25</v>
      </c>
      <c r="AS1151" s="1162" t="s">
        <v>59043</v>
      </c>
      <c r="AT1151" s="1130" t="s">
        <v>4495</v>
      </c>
      <c r="AU1151" s="1138" t="s">
        <v>59044</v>
      </c>
      <c r="AV1151" s="1130" t="s">
        <v>1106</v>
      </c>
      <c r="AW1151" s="1138" t="s">
        <v>59045</v>
      </c>
      <c r="AX1151" s="1130" t="s">
        <v>5069</v>
      </c>
      <c r="AY1151" s="1138" t="s">
        <v>59046</v>
      </c>
      <c r="AZ1151" s="1130" t="s">
        <v>5069</v>
      </c>
      <c r="BA1151" s="1138" t="s">
        <v>59047</v>
      </c>
    </row>
    <row r="1152" spans="2:53" ht="38.25" thickBot="1">
      <c r="B1152" s="1188">
        <v>10014</v>
      </c>
      <c r="C1152" s="1120">
        <v>5</v>
      </c>
      <c r="D1152" s="1647">
        <v>-1</v>
      </c>
      <c r="E1152" s="1570">
        <v>-1</v>
      </c>
      <c r="F1152" s="1570">
        <v>-1</v>
      </c>
      <c r="G1152" s="1552">
        <v>2012</v>
      </c>
      <c r="H1152" s="1552">
        <v>-1</v>
      </c>
      <c r="I1152" s="1552">
        <v>-1</v>
      </c>
      <c r="J1152" s="1552">
        <v>6</v>
      </c>
      <c r="K1152" s="1552">
        <v>-1</v>
      </c>
      <c r="L1152" s="1552">
        <v>-1</v>
      </c>
      <c r="M1152" s="1552">
        <v>21</v>
      </c>
      <c r="N1152" s="1552">
        <v>-1</v>
      </c>
      <c r="O1152" s="1552">
        <v>-1</v>
      </c>
      <c r="P1152" s="1552">
        <v>0</v>
      </c>
      <c r="Q1152" s="1552">
        <v>0</v>
      </c>
      <c r="R1152" s="1552">
        <v>-1</v>
      </c>
      <c r="S1152" s="1552" t="s">
        <v>67888</v>
      </c>
      <c r="T1152" s="1554"/>
      <c r="U1152" s="1555"/>
      <c r="V1152" s="1154">
        <v>-1</v>
      </c>
      <c r="W1152" s="1483" t="s">
        <v>59048</v>
      </c>
      <c r="X1152" s="945" t="str">
        <f t="shared" si="166"/>
        <v>{PlayerName}</v>
      </c>
      <c r="Y1152" s="945" t="str">
        <f t="shared" si="167"/>
        <v>{PlayerName}</v>
      </c>
      <c r="Z1152" s="1136"/>
      <c r="AA1152" s="1149"/>
      <c r="AB1152" s="1124"/>
      <c r="AC1152" s="1188">
        <v>10014</v>
      </c>
      <c r="AD1152" s="1155">
        <v>5</v>
      </c>
      <c r="AE1152" s="1125">
        <v>-1</v>
      </c>
      <c r="AF1152" s="1126">
        <v>-1</v>
      </c>
      <c r="AG1152" s="1126">
        <v>-1</v>
      </c>
      <c r="AH1152" s="1126">
        <v>-1</v>
      </c>
      <c r="AI1152" s="1126">
        <v>-1</v>
      </c>
      <c r="AJ1152" s="1127" t="s">
        <v>59048</v>
      </c>
      <c r="AK1152" s="1128" t="s">
        <v>59049</v>
      </c>
      <c r="AL1152" s="1128" t="s">
        <v>59050</v>
      </c>
      <c r="AM1152" s="1128" t="s">
        <v>59051</v>
      </c>
      <c r="AN1152" s="1128" t="s">
        <v>59052</v>
      </c>
      <c r="AP1152" s="1188">
        <v>10014</v>
      </c>
      <c r="AQ1152" s="1120">
        <v>5</v>
      </c>
      <c r="AR1152" s="1125">
        <v>-1</v>
      </c>
      <c r="AS1152" s="1162" t="s">
        <v>59048</v>
      </c>
      <c r="AT1152" s="1130">
        <v>-1</v>
      </c>
      <c r="AU1152" s="1138" t="s">
        <v>59049</v>
      </c>
      <c r="AV1152" s="1130">
        <v>-1</v>
      </c>
      <c r="AW1152" s="1138" t="s">
        <v>59050</v>
      </c>
      <c r="AX1152" s="1130">
        <v>-1</v>
      </c>
      <c r="AY1152" s="1138" t="s">
        <v>59051</v>
      </c>
      <c r="AZ1152" s="1130">
        <v>-1</v>
      </c>
      <c r="BA1152" s="1138" t="s">
        <v>59052</v>
      </c>
    </row>
    <row r="1153" spans="2:53" ht="38.25" thickBot="1">
      <c r="B1153" s="1188">
        <v>10014</v>
      </c>
      <c r="C1153" s="1120">
        <v>6</v>
      </c>
      <c r="D1153" s="1647">
        <v>-1</v>
      </c>
      <c r="E1153" s="1570">
        <v>-1</v>
      </c>
      <c r="F1153" s="1570">
        <v>-1</v>
      </c>
      <c r="G1153" s="1552">
        <v>2012</v>
      </c>
      <c r="H1153" s="1552">
        <v>-1</v>
      </c>
      <c r="I1153" s="1552">
        <v>-1</v>
      </c>
      <c r="J1153" s="1552">
        <v>13</v>
      </c>
      <c r="K1153" s="1552">
        <v>-1</v>
      </c>
      <c r="L1153" s="1552">
        <v>-1</v>
      </c>
      <c r="M1153" s="1552">
        <v>21</v>
      </c>
      <c r="N1153" s="1552">
        <v>-1</v>
      </c>
      <c r="O1153" s="1552">
        <v>-1</v>
      </c>
      <c r="P1153" s="1552">
        <v>0</v>
      </c>
      <c r="Q1153" s="1552">
        <v>0</v>
      </c>
      <c r="R1153" s="1552">
        <v>-1</v>
      </c>
      <c r="S1153" s="1552" t="s">
        <v>67888</v>
      </c>
      <c r="T1153" s="1554"/>
      <c r="U1153" s="1555"/>
      <c r="V1153" s="1154">
        <v>-1</v>
      </c>
      <c r="W1153" s="1483" t="s">
        <v>59053</v>
      </c>
      <c r="X1153" s="945" t="str">
        <f t="shared" si="166"/>
        <v>{PlayerName}</v>
      </c>
      <c r="Y1153" s="945" t="str">
        <f t="shared" si="167"/>
        <v>{PlayerName}</v>
      </c>
      <c r="Z1153" s="1136"/>
      <c r="AA1153" s="1123"/>
      <c r="AB1153" s="1124"/>
      <c r="AC1153" s="1188">
        <v>10014</v>
      </c>
      <c r="AD1153" s="1155">
        <v>6</v>
      </c>
      <c r="AE1153" s="1125">
        <v>-1</v>
      </c>
      <c r="AF1153" s="1126">
        <v>-1</v>
      </c>
      <c r="AG1153" s="1126">
        <v>-1</v>
      </c>
      <c r="AH1153" s="1126">
        <v>-1</v>
      </c>
      <c r="AI1153" s="1126">
        <v>-1</v>
      </c>
      <c r="AJ1153" s="1127" t="s">
        <v>59053</v>
      </c>
      <c r="AK1153" s="1128" t="s">
        <v>59054</v>
      </c>
      <c r="AL1153" s="1128" t="s">
        <v>59055</v>
      </c>
      <c r="AM1153" s="1128" t="s">
        <v>59056</v>
      </c>
      <c r="AN1153" s="1128" t="s">
        <v>59057</v>
      </c>
      <c r="AP1153" s="1188">
        <v>10014</v>
      </c>
      <c r="AQ1153" s="1120">
        <v>6</v>
      </c>
      <c r="AR1153" s="1125">
        <v>-1</v>
      </c>
      <c r="AS1153" s="1162" t="s">
        <v>59053</v>
      </c>
      <c r="AT1153" s="1130">
        <v>-1</v>
      </c>
      <c r="AU1153" s="1138" t="s">
        <v>59054</v>
      </c>
      <c r="AV1153" s="1130">
        <v>-1</v>
      </c>
      <c r="AW1153" s="1138" t="s">
        <v>59055</v>
      </c>
      <c r="AX1153" s="1130">
        <v>-1</v>
      </c>
      <c r="AY1153" s="1138" t="s">
        <v>59056</v>
      </c>
      <c r="AZ1153" s="1130">
        <v>-1</v>
      </c>
      <c r="BA1153" s="1138" t="s">
        <v>59057</v>
      </c>
    </row>
    <row r="1154" spans="2:53" ht="19.5" thickBot="1">
      <c r="B1154" s="1188">
        <v>10014</v>
      </c>
      <c r="C1154" s="1120">
        <v>7</v>
      </c>
      <c r="D1154" s="1647">
        <v>-1</v>
      </c>
      <c r="E1154" s="1570">
        <v>-1</v>
      </c>
      <c r="F1154" s="1570">
        <v>-1</v>
      </c>
      <c r="G1154" s="1552">
        <v>2012</v>
      </c>
      <c r="H1154" s="1552">
        <v>-1</v>
      </c>
      <c r="I1154" s="1552">
        <v>-1</v>
      </c>
      <c r="J1154" s="1552">
        <v>13</v>
      </c>
      <c r="K1154" s="1552">
        <v>4003</v>
      </c>
      <c r="L1154" s="1552">
        <v>-1</v>
      </c>
      <c r="M1154" s="1552">
        <v>21</v>
      </c>
      <c r="N1154" s="1552">
        <v>-1</v>
      </c>
      <c r="O1154" s="1552">
        <v>-1</v>
      </c>
      <c r="P1154" s="1552">
        <v>0</v>
      </c>
      <c r="Q1154" s="1552">
        <v>1</v>
      </c>
      <c r="R1154" s="1552">
        <v>-1</v>
      </c>
      <c r="S1154" s="1552" t="s">
        <v>67889</v>
      </c>
      <c r="T1154" s="1554"/>
      <c r="U1154" s="1555"/>
      <c r="V1154" s="1154" t="s">
        <v>56528</v>
      </c>
      <c r="W1154" s="1483" t="s">
        <v>59058</v>
      </c>
      <c r="X1154" s="945" t="str">
        <f t="shared" si="166"/>
        <v>위의 표정과 동일</v>
      </c>
      <c r="Y1154" s="945" t="str">
        <f t="shared" si="167"/>
        <v>{PlayerName}</v>
      </c>
      <c r="Z1154" s="1136"/>
      <c r="AA1154" s="1123"/>
      <c r="AB1154" s="1124"/>
      <c r="AC1154" s="1188">
        <v>10014</v>
      </c>
      <c r="AD1154" s="1155">
        <v>7</v>
      </c>
      <c r="AE1154" s="1125" t="s">
        <v>56528</v>
      </c>
      <c r="AF1154" s="1126" t="s">
        <v>4497</v>
      </c>
      <c r="AG1154" s="1126" t="s">
        <v>1107</v>
      </c>
      <c r="AH1154" s="1126" t="s">
        <v>5072</v>
      </c>
      <c r="AI1154" s="1126" t="s">
        <v>5072</v>
      </c>
      <c r="AJ1154" s="1127" t="s">
        <v>59058</v>
      </c>
      <c r="AK1154" s="1128" t="s">
        <v>59059</v>
      </c>
      <c r="AL1154" s="1128" t="s">
        <v>59060</v>
      </c>
      <c r="AM1154" s="1128" t="s">
        <v>59061</v>
      </c>
      <c r="AN1154" s="1128" t="s">
        <v>59062</v>
      </c>
      <c r="AP1154" s="1188">
        <v>10014</v>
      </c>
      <c r="AQ1154" s="1120">
        <v>7</v>
      </c>
      <c r="AR1154" s="1125" t="s">
        <v>56528</v>
      </c>
      <c r="AS1154" s="1162" t="s">
        <v>59058</v>
      </c>
      <c r="AT1154" s="1130" t="s">
        <v>4497</v>
      </c>
      <c r="AU1154" s="1138" t="s">
        <v>59059</v>
      </c>
      <c r="AV1154" s="1130" t="s">
        <v>1107</v>
      </c>
      <c r="AW1154" s="1138" t="s">
        <v>59060</v>
      </c>
      <c r="AX1154" s="1130" t="s">
        <v>5072</v>
      </c>
      <c r="AY1154" s="1138" t="s">
        <v>59061</v>
      </c>
      <c r="AZ1154" s="1130" t="s">
        <v>5072</v>
      </c>
      <c r="BA1154" s="1138" t="s">
        <v>59062</v>
      </c>
    </row>
    <row r="1155" spans="2:53" ht="38.25" thickBot="1">
      <c r="B1155" s="1188">
        <v>10014</v>
      </c>
      <c r="C1155" s="1120">
        <v>8</v>
      </c>
      <c r="D1155" s="1647">
        <v>-1</v>
      </c>
      <c r="E1155" s="1570">
        <v>-1</v>
      </c>
      <c r="F1155" s="1570">
        <v>-1</v>
      </c>
      <c r="G1155" s="1552">
        <v>2012</v>
      </c>
      <c r="H1155" s="1552">
        <v>-1</v>
      </c>
      <c r="I1155" s="1552">
        <v>-1</v>
      </c>
      <c r="J1155" s="1552">
        <v>13</v>
      </c>
      <c r="K1155" s="1552">
        <v>-1</v>
      </c>
      <c r="L1155" s="1552">
        <v>-1</v>
      </c>
      <c r="M1155" s="1552">
        <v>21</v>
      </c>
      <c r="N1155" s="1552">
        <v>-1</v>
      </c>
      <c r="O1155" s="1552">
        <v>-1</v>
      </c>
      <c r="P1155" s="1552">
        <v>0</v>
      </c>
      <c r="Q1155" s="1552">
        <v>0</v>
      </c>
      <c r="R1155" s="1552">
        <v>-1</v>
      </c>
      <c r="S1155" s="1552" t="s">
        <v>67888</v>
      </c>
      <c r="T1155" s="1554"/>
      <c r="U1155" s="1555"/>
      <c r="V1155" s="1154">
        <v>-1</v>
      </c>
      <c r="W1155" s="1482" t="s">
        <v>59063</v>
      </c>
      <c r="X1155" s="945" t="str">
        <f t="shared" si="166"/>
        <v>{PlayerName}</v>
      </c>
      <c r="Y1155" s="945" t="str">
        <f t="shared" si="167"/>
        <v>{PlayerName}</v>
      </c>
      <c r="Z1155" s="1148"/>
      <c r="AA1155" s="1123"/>
      <c r="AB1155" s="1124"/>
      <c r="AC1155" s="1188">
        <v>10014</v>
      </c>
      <c r="AD1155" s="1155">
        <v>8</v>
      </c>
      <c r="AE1155" s="1125">
        <v>-1</v>
      </c>
      <c r="AF1155" s="1126">
        <v>-1</v>
      </c>
      <c r="AG1155" s="1126">
        <v>-1</v>
      </c>
      <c r="AH1155" s="1126">
        <v>-1</v>
      </c>
      <c r="AI1155" s="1126">
        <v>-1</v>
      </c>
      <c r="AJ1155" s="1151" t="s">
        <v>59063</v>
      </c>
      <c r="AK1155" s="1128" t="s">
        <v>59064</v>
      </c>
      <c r="AL1155" s="1128" t="s">
        <v>59065</v>
      </c>
      <c r="AM1155" s="1128" t="s">
        <v>59066</v>
      </c>
      <c r="AN1155" s="1128" t="s">
        <v>59067</v>
      </c>
      <c r="AP1155" s="1188">
        <v>10014</v>
      </c>
      <c r="AQ1155" s="1120">
        <v>8</v>
      </c>
      <c r="AR1155" s="1125">
        <v>-1</v>
      </c>
      <c r="AS1155" s="1156" t="s">
        <v>59063</v>
      </c>
      <c r="AT1155" s="1130">
        <v>-1</v>
      </c>
      <c r="AU1155" s="1138" t="s">
        <v>59064</v>
      </c>
      <c r="AV1155" s="1130">
        <v>-1</v>
      </c>
      <c r="AW1155" s="1138" t="s">
        <v>59065</v>
      </c>
      <c r="AX1155" s="1130">
        <v>-1</v>
      </c>
      <c r="AY1155" s="1138" t="s">
        <v>59066</v>
      </c>
      <c r="AZ1155" s="1130">
        <v>-1</v>
      </c>
      <c r="BA1155" s="1138" t="s">
        <v>59067</v>
      </c>
    </row>
    <row r="1156" spans="2:53" ht="19.5" thickBot="1">
      <c r="B1156" s="1188">
        <v>10014</v>
      </c>
      <c r="C1156" s="1120">
        <v>9</v>
      </c>
      <c r="D1156" s="1647">
        <v>-1</v>
      </c>
      <c r="E1156" s="1570">
        <v>-1</v>
      </c>
      <c r="F1156" s="1570">
        <v>-1</v>
      </c>
      <c r="G1156" s="1552">
        <v>2012</v>
      </c>
      <c r="H1156" s="1552">
        <v>-1</v>
      </c>
      <c r="I1156" s="1552">
        <v>-1</v>
      </c>
      <c r="J1156" s="1552">
        <v>0</v>
      </c>
      <c r="K1156" s="1552">
        <v>2004</v>
      </c>
      <c r="L1156" s="1552">
        <v>2004</v>
      </c>
      <c r="M1156" s="1552">
        <v>21</v>
      </c>
      <c r="N1156" s="1552">
        <v>-1</v>
      </c>
      <c r="O1156" s="1552">
        <v>-1</v>
      </c>
      <c r="P1156" s="1552">
        <v>0</v>
      </c>
      <c r="Q1156" s="1552">
        <v>1</v>
      </c>
      <c r="R1156" s="1552">
        <v>-1</v>
      </c>
      <c r="S1156" s="1552" t="s">
        <v>67889</v>
      </c>
      <c r="T1156" s="1554"/>
      <c r="U1156" s="1555"/>
      <c r="V1156" s="1154" t="s">
        <v>1105</v>
      </c>
      <c r="W1156" s="1483" t="s">
        <v>59068</v>
      </c>
      <c r="X1156" s="945" t="str">
        <f t="shared" si="166"/>
        <v>위의 표정과 동일</v>
      </c>
      <c r="Y1156" s="945" t="str">
        <f t="shared" si="167"/>
        <v>{PlayerName}</v>
      </c>
      <c r="Z1156" s="1136"/>
      <c r="AA1156" s="1123"/>
      <c r="AB1156" s="1124"/>
      <c r="AC1156" s="1188">
        <v>10014</v>
      </c>
      <c r="AD1156" s="1155">
        <v>9</v>
      </c>
      <c r="AE1156" s="1125" t="s">
        <v>1105</v>
      </c>
      <c r="AF1156" s="1126" t="s">
        <v>1105</v>
      </c>
      <c r="AG1156" s="1126" t="s">
        <v>1105</v>
      </c>
      <c r="AH1156" s="1126" t="s">
        <v>1105</v>
      </c>
      <c r="AI1156" s="1126" t="s">
        <v>1105</v>
      </c>
      <c r="AJ1156" s="1127" t="s">
        <v>59068</v>
      </c>
      <c r="AK1156" s="1128" t="s">
        <v>59069</v>
      </c>
      <c r="AL1156" s="1128" t="s">
        <v>59070</v>
      </c>
      <c r="AM1156" s="1128" t="s">
        <v>59071</v>
      </c>
      <c r="AN1156" s="1128" t="s">
        <v>59071</v>
      </c>
      <c r="AP1156" s="1188">
        <v>10014</v>
      </c>
      <c r="AQ1156" s="1120">
        <v>9</v>
      </c>
      <c r="AR1156" s="1125" t="s">
        <v>1105</v>
      </c>
      <c r="AS1156" s="1162" t="s">
        <v>59068</v>
      </c>
      <c r="AT1156" s="1130" t="s">
        <v>1105</v>
      </c>
      <c r="AU1156" s="1138" t="s">
        <v>59069</v>
      </c>
      <c r="AV1156" s="1130" t="s">
        <v>1105</v>
      </c>
      <c r="AW1156" s="1138" t="s">
        <v>59070</v>
      </c>
      <c r="AX1156" s="1130" t="s">
        <v>1105</v>
      </c>
      <c r="AY1156" s="1138" t="s">
        <v>59071</v>
      </c>
      <c r="AZ1156" s="1130" t="s">
        <v>1105</v>
      </c>
      <c r="BA1156" s="1138" t="s">
        <v>59071</v>
      </c>
    </row>
    <row r="1157" spans="2:53" ht="38.25" thickBot="1">
      <c r="B1157" s="1190">
        <v>10014</v>
      </c>
      <c r="C1157" s="1158">
        <v>10</v>
      </c>
      <c r="D1157" s="1648">
        <v>-1</v>
      </c>
      <c r="E1157" s="1585">
        <v>-1</v>
      </c>
      <c r="F1157" s="1585">
        <v>-1</v>
      </c>
      <c r="G1157" s="1587">
        <v>2012</v>
      </c>
      <c r="H1157" s="1587">
        <v>-1</v>
      </c>
      <c r="I1157" s="1587">
        <v>-1</v>
      </c>
      <c r="J1157" s="1587">
        <v>6</v>
      </c>
      <c r="K1157" s="1587">
        <v>1002</v>
      </c>
      <c r="L1157" s="1587">
        <v>1002</v>
      </c>
      <c r="M1157" s="1587">
        <v>21</v>
      </c>
      <c r="N1157" s="1587">
        <v>-1</v>
      </c>
      <c r="O1157" s="1587">
        <v>-1</v>
      </c>
      <c r="P1157" s="1587">
        <v>0</v>
      </c>
      <c r="Q1157" s="1587">
        <v>1</v>
      </c>
      <c r="R1157" s="1587">
        <v>-1</v>
      </c>
      <c r="S1157" s="1587" t="s">
        <v>67889</v>
      </c>
      <c r="T1157" s="1601"/>
      <c r="U1157" s="1555"/>
      <c r="V1157" s="1159" t="s">
        <v>25</v>
      </c>
      <c r="W1157" s="1485" t="s">
        <v>59072</v>
      </c>
      <c r="X1157" s="945" t="str">
        <f t="shared" ref="X1157:X1220" si="170">IFERROR(INDEX($AR:$AR, MATCH(K1157, $AQ:$AQ, 0)), "위의 표정과 동일")</f>
        <v>위의 표정과 동일</v>
      </c>
      <c r="Y1157" s="945" t="str">
        <f t="shared" ref="Y1157:Y1220" si="171">IFERROR(INDEX($AR:$AR, MATCH(N1157, $AQ:$AQ, 0)), "위의 표정과 동일")</f>
        <v>{PlayerName}</v>
      </c>
      <c r="Z1157" s="1136"/>
      <c r="AA1157" s="1123"/>
      <c r="AB1157" s="1124"/>
      <c r="AC1157" s="1190">
        <v>10014</v>
      </c>
      <c r="AD1157" s="1160">
        <v>10</v>
      </c>
      <c r="AE1157" s="1125" t="s">
        <v>25</v>
      </c>
      <c r="AF1157" s="1126" t="s">
        <v>4495</v>
      </c>
      <c r="AG1157" s="1126" t="s">
        <v>1106</v>
      </c>
      <c r="AH1157" s="1126" t="s">
        <v>5069</v>
      </c>
      <c r="AI1157" s="1126" t="s">
        <v>5069</v>
      </c>
      <c r="AJ1157" s="1127" t="s">
        <v>59072</v>
      </c>
      <c r="AK1157" s="1128" t="s">
        <v>59073</v>
      </c>
      <c r="AL1157" s="1128" t="s">
        <v>59074</v>
      </c>
      <c r="AM1157" s="1128" t="s">
        <v>59075</v>
      </c>
      <c r="AN1157" s="1128" t="s">
        <v>59076</v>
      </c>
      <c r="AP1157" s="1190">
        <v>10014</v>
      </c>
      <c r="AQ1157" s="1158">
        <v>10</v>
      </c>
      <c r="AR1157" s="1161" t="s">
        <v>25</v>
      </c>
      <c r="AS1157" s="1170" t="s">
        <v>59072</v>
      </c>
      <c r="AT1157" s="1130" t="s">
        <v>4495</v>
      </c>
      <c r="AU1157" s="1138" t="s">
        <v>59073</v>
      </c>
      <c r="AV1157" s="1130" t="s">
        <v>1106</v>
      </c>
      <c r="AW1157" s="1138" t="s">
        <v>59074</v>
      </c>
      <c r="AX1157" s="1130" t="s">
        <v>5069</v>
      </c>
      <c r="AY1157" s="1138" t="s">
        <v>59075</v>
      </c>
      <c r="AZ1157" s="1130" t="s">
        <v>5069</v>
      </c>
      <c r="BA1157" s="1138" t="s">
        <v>59076</v>
      </c>
    </row>
    <row r="1158" spans="2:53" ht="38.25" thickBot="1">
      <c r="B1158" s="1163">
        <v>147</v>
      </c>
      <c r="C1158" s="1167">
        <v>0</v>
      </c>
      <c r="D1158" s="1644">
        <v>-1</v>
      </c>
      <c r="E1158" s="1569">
        <v>-1</v>
      </c>
      <c r="F1158" s="1589">
        <v>-1</v>
      </c>
      <c r="G1158" s="1593">
        <v>10015</v>
      </c>
      <c r="H1158" s="1590">
        <v>202</v>
      </c>
      <c r="I1158" s="1590">
        <v>-1</v>
      </c>
      <c r="J1158" s="1590">
        <v>-1</v>
      </c>
      <c r="K1158" s="1590">
        <v>0</v>
      </c>
      <c r="L1158" s="1590">
        <v>0</v>
      </c>
      <c r="M1158" s="1629">
        <v>82</v>
      </c>
      <c r="N1158" s="1605">
        <v>100001</v>
      </c>
      <c r="O1158" s="1605">
        <v>100001</v>
      </c>
      <c r="P1158" s="1590">
        <v>0</v>
      </c>
      <c r="Q1158" s="1590">
        <v>0</v>
      </c>
      <c r="R1158" s="1590">
        <v>-1</v>
      </c>
      <c r="S1158" s="1590" t="s">
        <v>67888</v>
      </c>
      <c r="T1158" s="1614"/>
      <c r="U1158" s="1555"/>
      <c r="V1158" s="1165">
        <v>-1</v>
      </c>
      <c r="W1158" s="1484" t="s">
        <v>59077</v>
      </c>
      <c r="X1158" s="945" t="str">
        <f t="shared" si="170"/>
        <v>???</v>
      </c>
      <c r="Y1158" s="945" t="str">
        <f t="shared" si="171"/>
        <v>위의 표정과 동일</v>
      </c>
      <c r="Z1158" s="1256"/>
      <c r="AA1158" s="1123"/>
      <c r="AB1158" s="1124"/>
      <c r="AC1158" s="1163">
        <v>147</v>
      </c>
      <c r="AD1158" s="1167">
        <v>0</v>
      </c>
      <c r="AE1158" s="1125">
        <v>-1</v>
      </c>
      <c r="AF1158" s="1126">
        <v>-1</v>
      </c>
      <c r="AG1158" s="1126">
        <v>-1</v>
      </c>
      <c r="AH1158" s="1126">
        <v>-1</v>
      </c>
      <c r="AI1158" s="1126">
        <v>-1</v>
      </c>
      <c r="AJ1158" s="1127" t="s">
        <v>59077</v>
      </c>
      <c r="AK1158" s="1128" t="s">
        <v>59078</v>
      </c>
      <c r="AL1158" s="1128" t="s">
        <v>59079</v>
      </c>
      <c r="AM1158" s="1128" t="s">
        <v>59080</v>
      </c>
      <c r="AN1158" s="1128" t="s">
        <v>59081</v>
      </c>
      <c r="AP1158" s="1163">
        <v>147</v>
      </c>
      <c r="AQ1158" s="1167">
        <v>0</v>
      </c>
      <c r="AR1158" s="1165">
        <v>-1</v>
      </c>
      <c r="AS1158" s="1169" t="s">
        <v>59077</v>
      </c>
      <c r="AT1158" s="1130">
        <v>-1</v>
      </c>
      <c r="AU1158" s="1138" t="s">
        <v>59078</v>
      </c>
      <c r="AV1158" s="1130">
        <v>-1</v>
      </c>
      <c r="AW1158" s="1138" t="s">
        <v>59079</v>
      </c>
      <c r="AX1158" s="1130">
        <v>-1</v>
      </c>
      <c r="AY1158" s="1138" t="s">
        <v>59080</v>
      </c>
      <c r="AZ1158" s="1130">
        <v>-1</v>
      </c>
      <c r="BA1158" s="1138" t="s">
        <v>59081</v>
      </c>
    </row>
    <row r="1159" spans="2:53" ht="38.25" thickBot="1">
      <c r="B1159" s="1188">
        <v>147</v>
      </c>
      <c r="C1159" s="1155">
        <v>1</v>
      </c>
      <c r="D1159" s="1644">
        <v>-1</v>
      </c>
      <c r="E1159" s="1569">
        <v>-1</v>
      </c>
      <c r="F1159" s="1570">
        <v>-1</v>
      </c>
      <c r="G1159" s="1593">
        <v>10015</v>
      </c>
      <c r="H1159" s="1552">
        <v>-1</v>
      </c>
      <c r="I1159" s="1552">
        <v>-1</v>
      </c>
      <c r="J1159" s="1552">
        <v>-1</v>
      </c>
      <c r="K1159" s="1552">
        <v>-1</v>
      </c>
      <c r="L1159" s="1552">
        <v>-1</v>
      </c>
      <c r="M1159" s="1552">
        <v>82</v>
      </c>
      <c r="N1159" s="1605">
        <v>100002</v>
      </c>
      <c r="O1159" s="1605">
        <v>100002</v>
      </c>
      <c r="P1159" s="1552">
        <v>0</v>
      </c>
      <c r="Q1159" s="1552">
        <v>0</v>
      </c>
      <c r="R1159" s="1552">
        <v>-1</v>
      </c>
      <c r="S1159" s="1552" t="s">
        <v>67888</v>
      </c>
      <c r="T1159" s="1598"/>
      <c r="U1159" s="1555"/>
      <c r="V1159" s="1154">
        <v>-1</v>
      </c>
      <c r="W1159" s="1483" t="s">
        <v>59082</v>
      </c>
      <c r="X1159" s="945" t="str">
        <f t="shared" si="170"/>
        <v>{PlayerName}</v>
      </c>
      <c r="Y1159" s="945" t="str">
        <f t="shared" si="171"/>
        <v>위의 표정과 동일</v>
      </c>
      <c r="Z1159" s="1240"/>
      <c r="AA1159" s="1123"/>
      <c r="AB1159" s="1124"/>
      <c r="AC1159" s="1188">
        <v>147</v>
      </c>
      <c r="AD1159" s="1155">
        <v>1</v>
      </c>
      <c r="AE1159" s="1125">
        <v>-1</v>
      </c>
      <c r="AF1159" s="1126">
        <v>-1</v>
      </c>
      <c r="AG1159" s="1126">
        <v>-1</v>
      </c>
      <c r="AH1159" s="1126">
        <v>-1</v>
      </c>
      <c r="AI1159" s="1126">
        <v>-1</v>
      </c>
      <c r="AJ1159" s="1127" t="s">
        <v>59082</v>
      </c>
      <c r="AK1159" s="1128" t="s">
        <v>59083</v>
      </c>
      <c r="AL1159" s="1128" t="s">
        <v>59084</v>
      </c>
      <c r="AM1159" s="1128" t="s">
        <v>59085</v>
      </c>
      <c r="AN1159" s="1128" t="s">
        <v>59086</v>
      </c>
      <c r="AP1159" s="1188">
        <v>147</v>
      </c>
      <c r="AQ1159" s="1155">
        <v>1</v>
      </c>
      <c r="AR1159" s="1154">
        <v>-1</v>
      </c>
      <c r="AS1159" s="1162" t="s">
        <v>59082</v>
      </c>
      <c r="AT1159" s="1130">
        <v>-1</v>
      </c>
      <c r="AU1159" s="1138" t="s">
        <v>59083</v>
      </c>
      <c r="AV1159" s="1130">
        <v>-1</v>
      </c>
      <c r="AW1159" s="1138" t="s">
        <v>59084</v>
      </c>
      <c r="AX1159" s="1130">
        <v>-1</v>
      </c>
      <c r="AY1159" s="1138" t="s">
        <v>59085</v>
      </c>
      <c r="AZ1159" s="1130">
        <v>-1</v>
      </c>
      <c r="BA1159" s="1138" t="s">
        <v>59086</v>
      </c>
    </row>
    <row r="1160" spans="2:53" ht="19.5" thickBot="1">
      <c r="B1160" s="1188">
        <v>147</v>
      </c>
      <c r="C1160" s="1155">
        <v>2</v>
      </c>
      <c r="D1160" s="1644">
        <v>-1</v>
      </c>
      <c r="E1160" s="1569">
        <v>-1</v>
      </c>
      <c r="F1160" s="1570">
        <v>-1</v>
      </c>
      <c r="G1160" s="1593">
        <v>10015</v>
      </c>
      <c r="H1160" s="1552">
        <v>-1</v>
      </c>
      <c r="I1160" s="1552">
        <v>-1</v>
      </c>
      <c r="J1160" s="1552">
        <v>6</v>
      </c>
      <c r="K1160" s="1552">
        <v>-1</v>
      </c>
      <c r="L1160" s="1552">
        <v>-1</v>
      </c>
      <c r="M1160" s="1552">
        <v>82</v>
      </c>
      <c r="N1160" s="1552">
        <v>-1</v>
      </c>
      <c r="O1160" s="1552">
        <v>-1</v>
      </c>
      <c r="P1160" s="1552">
        <v>0</v>
      </c>
      <c r="Q1160" s="1552">
        <v>-1</v>
      </c>
      <c r="R1160" s="1552">
        <v>-1</v>
      </c>
      <c r="S1160" s="1552" t="s">
        <v>67889</v>
      </c>
      <c r="T1160" s="1598"/>
      <c r="U1160" s="1555"/>
      <c r="V1160" s="1154" t="s">
        <v>25</v>
      </c>
      <c r="W1160" s="1483" t="s">
        <v>59087</v>
      </c>
      <c r="X1160" s="945" t="str">
        <f t="shared" si="170"/>
        <v>{PlayerName}</v>
      </c>
      <c r="Y1160" s="945" t="str">
        <f t="shared" si="171"/>
        <v>{PlayerName}</v>
      </c>
      <c r="Z1160" s="1240"/>
      <c r="AA1160" s="1123"/>
      <c r="AB1160" s="1124"/>
      <c r="AC1160" s="1188">
        <v>147</v>
      </c>
      <c r="AD1160" s="1155">
        <v>2</v>
      </c>
      <c r="AE1160" s="1125" t="s">
        <v>25</v>
      </c>
      <c r="AF1160" s="1126" t="s">
        <v>4495</v>
      </c>
      <c r="AG1160" s="1126" t="s">
        <v>1106</v>
      </c>
      <c r="AH1160" s="1126" t="s">
        <v>5069</v>
      </c>
      <c r="AI1160" s="1126" t="s">
        <v>5069</v>
      </c>
      <c r="AJ1160" s="1127" t="s">
        <v>59087</v>
      </c>
      <c r="AK1160" s="1128" t="s">
        <v>59088</v>
      </c>
      <c r="AL1160" s="1128" t="s">
        <v>59089</v>
      </c>
      <c r="AM1160" s="1128" t="s">
        <v>59090</v>
      </c>
      <c r="AN1160" s="1128" t="s">
        <v>59090</v>
      </c>
      <c r="AP1160" s="1188">
        <v>147</v>
      </c>
      <c r="AQ1160" s="1155">
        <v>2</v>
      </c>
      <c r="AR1160" s="1154" t="s">
        <v>25</v>
      </c>
      <c r="AS1160" s="1162" t="s">
        <v>59087</v>
      </c>
      <c r="AT1160" s="1130" t="s">
        <v>4495</v>
      </c>
      <c r="AU1160" s="1138" t="s">
        <v>59088</v>
      </c>
      <c r="AV1160" s="1130" t="s">
        <v>1106</v>
      </c>
      <c r="AW1160" s="1138" t="s">
        <v>59089</v>
      </c>
      <c r="AX1160" s="1130" t="s">
        <v>5069</v>
      </c>
      <c r="AY1160" s="1138" t="s">
        <v>59090</v>
      </c>
      <c r="AZ1160" s="1130" t="s">
        <v>5069</v>
      </c>
      <c r="BA1160" s="1138" t="s">
        <v>59090</v>
      </c>
    </row>
    <row r="1161" spans="2:53" ht="19.5" thickBot="1">
      <c r="B1161" s="1188">
        <v>147</v>
      </c>
      <c r="C1161" s="1155">
        <v>3</v>
      </c>
      <c r="D1161" s="1644">
        <v>-1</v>
      </c>
      <c r="E1161" s="1569">
        <v>-1</v>
      </c>
      <c r="F1161" s="1570">
        <v>-1</v>
      </c>
      <c r="G1161" s="1593">
        <v>10015</v>
      </c>
      <c r="H1161" s="1552">
        <v>-1</v>
      </c>
      <c r="I1161" s="1552">
        <v>-1</v>
      </c>
      <c r="J1161" s="1552">
        <v>7</v>
      </c>
      <c r="K1161" s="1552">
        <v>-1</v>
      </c>
      <c r="L1161" s="1552">
        <v>-1</v>
      </c>
      <c r="M1161" s="1552">
        <v>82</v>
      </c>
      <c r="N1161" s="1552">
        <v>-1</v>
      </c>
      <c r="O1161" s="1552">
        <v>-1</v>
      </c>
      <c r="P1161" s="1552">
        <v>0</v>
      </c>
      <c r="Q1161" s="1552">
        <v>-1</v>
      </c>
      <c r="R1161" s="1552">
        <v>-1</v>
      </c>
      <c r="S1161" s="1552">
        <v>0</v>
      </c>
      <c r="T1161" s="1598"/>
      <c r="U1161" s="1555"/>
      <c r="V1161" s="1154" t="s">
        <v>39</v>
      </c>
      <c r="W1161" s="1483" t="s">
        <v>59091</v>
      </c>
      <c r="X1161" s="945" t="str">
        <f t="shared" si="170"/>
        <v>{PlayerName}</v>
      </c>
      <c r="Y1161" s="945" t="str">
        <f t="shared" si="171"/>
        <v>{PlayerName}</v>
      </c>
      <c r="Z1161" s="1240"/>
      <c r="AA1161" s="1123"/>
      <c r="AB1161" s="1124"/>
      <c r="AC1161" s="1188">
        <v>147</v>
      </c>
      <c r="AD1161" s="1155">
        <v>3</v>
      </c>
      <c r="AE1161" s="1125" t="s">
        <v>39</v>
      </c>
      <c r="AF1161" s="1126" t="s">
        <v>4496</v>
      </c>
      <c r="AG1161" s="1126" t="s">
        <v>4499</v>
      </c>
      <c r="AH1161" s="1126" t="s">
        <v>5070</v>
      </c>
      <c r="AI1161" s="1126" t="s">
        <v>5071</v>
      </c>
      <c r="AJ1161" s="1127" t="s">
        <v>59091</v>
      </c>
      <c r="AK1161" s="1128" t="s">
        <v>59092</v>
      </c>
      <c r="AL1161" s="1128" t="s">
        <v>59093</v>
      </c>
      <c r="AM1161" s="1128" t="s">
        <v>59094</v>
      </c>
      <c r="AN1161" s="1128" t="s">
        <v>59095</v>
      </c>
      <c r="AP1161" s="1188">
        <v>147</v>
      </c>
      <c r="AQ1161" s="1155">
        <v>3</v>
      </c>
      <c r="AR1161" s="1154" t="s">
        <v>39</v>
      </c>
      <c r="AS1161" s="1162" t="s">
        <v>59091</v>
      </c>
      <c r="AT1161" s="1130" t="s">
        <v>4496</v>
      </c>
      <c r="AU1161" s="1138" t="s">
        <v>59092</v>
      </c>
      <c r="AV1161" s="1130" t="s">
        <v>4499</v>
      </c>
      <c r="AW1161" s="1138" t="s">
        <v>59093</v>
      </c>
      <c r="AX1161" s="1130" t="s">
        <v>5070</v>
      </c>
      <c r="AY1161" s="1138" t="s">
        <v>59094</v>
      </c>
      <c r="AZ1161" s="1130" t="s">
        <v>5071</v>
      </c>
      <c r="BA1161" s="1138" t="s">
        <v>59095</v>
      </c>
    </row>
    <row r="1162" spans="2:53" ht="29.25" customHeight="1" thickBot="1">
      <c r="B1162" s="1188">
        <v>147</v>
      </c>
      <c r="C1162" s="1155">
        <v>4</v>
      </c>
      <c r="D1162" s="1644">
        <v>-1</v>
      </c>
      <c r="E1162" s="1569">
        <v>-1</v>
      </c>
      <c r="F1162" s="1570">
        <v>-1</v>
      </c>
      <c r="G1162" s="1593">
        <v>10015</v>
      </c>
      <c r="H1162" s="1552">
        <v>-1</v>
      </c>
      <c r="I1162" s="1552">
        <v>-1</v>
      </c>
      <c r="J1162" s="1552">
        <v>7</v>
      </c>
      <c r="K1162" s="1552">
        <v>-1</v>
      </c>
      <c r="L1162" s="1552">
        <v>-1</v>
      </c>
      <c r="M1162" s="1552">
        <v>82</v>
      </c>
      <c r="N1162" s="1552">
        <v>-1</v>
      </c>
      <c r="O1162" s="1552">
        <v>-1</v>
      </c>
      <c r="P1162" s="1552">
        <v>0</v>
      </c>
      <c r="Q1162" s="1552">
        <v>-1</v>
      </c>
      <c r="R1162" s="1552">
        <v>-1</v>
      </c>
      <c r="S1162" s="1552" t="s">
        <v>67888</v>
      </c>
      <c r="T1162" s="1598"/>
      <c r="U1162" s="1555"/>
      <c r="V1162" s="1154">
        <v>-1</v>
      </c>
      <c r="W1162" s="1508" t="s">
        <v>59096</v>
      </c>
      <c r="X1162" s="945" t="str">
        <f t="shared" si="170"/>
        <v>{PlayerName}</v>
      </c>
      <c r="Y1162" s="945" t="str">
        <f t="shared" si="171"/>
        <v>{PlayerName}</v>
      </c>
      <c r="Z1162" s="1245"/>
      <c r="AA1162" s="1123"/>
      <c r="AB1162" s="1124"/>
      <c r="AC1162" s="1188">
        <v>147</v>
      </c>
      <c r="AD1162" s="1155">
        <v>4</v>
      </c>
      <c r="AE1162" s="1125">
        <v>-1</v>
      </c>
      <c r="AF1162" s="1126">
        <v>-1</v>
      </c>
      <c r="AG1162" s="1126">
        <v>-1</v>
      </c>
      <c r="AH1162" s="1126">
        <v>-1</v>
      </c>
      <c r="AI1162" s="1126">
        <v>-1</v>
      </c>
      <c r="AJ1162" s="1185" t="s">
        <v>59096</v>
      </c>
      <c r="AK1162" s="1128" t="s">
        <v>59097</v>
      </c>
      <c r="AL1162" s="1128" t="s">
        <v>59098</v>
      </c>
      <c r="AM1162" s="1128" t="s">
        <v>59099</v>
      </c>
      <c r="AN1162" s="1128" t="s">
        <v>59100</v>
      </c>
      <c r="AP1162" s="1188">
        <v>147</v>
      </c>
      <c r="AQ1162" s="1155">
        <v>4</v>
      </c>
      <c r="AR1162" s="1154">
        <v>-1</v>
      </c>
      <c r="AS1162" s="1246" t="s">
        <v>59096</v>
      </c>
      <c r="AT1162" s="1130">
        <v>-1</v>
      </c>
      <c r="AU1162" s="1138" t="s">
        <v>59097</v>
      </c>
      <c r="AV1162" s="1130">
        <v>-1</v>
      </c>
      <c r="AW1162" s="1138" t="s">
        <v>59098</v>
      </c>
      <c r="AX1162" s="1130">
        <v>-1</v>
      </c>
      <c r="AY1162" s="1138" t="s">
        <v>59099</v>
      </c>
      <c r="AZ1162" s="1130">
        <v>-1</v>
      </c>
      <c r="BA1162" s="1138" t="s">
        <v>59100</v>
      </c>
    </row>
    <row r="1163" spans="2:53" ht="19.5" thickBot="1">
      <c r="B1163" s="1188">
        <v>147</v>
      </c>
      <c r="C1163" s="1155">
        <v>5</v>
      </c>
      <c r="D1163" s="1644">
        <v>-1</v>
      </c>
      <c r="E1163" s="1569">
        <v>-1</v>
      </c>
      <c r="F1163" s="1570">
        <v>-1</v>
      </c>
      <c r="G1163" s="1551">
        <v>10016</v>
      </c>
      <c r="H1163" s="1552">
        <v>-1</v>
      </c>
      <c r="I1163" s="1552">
        <v>-1</v>
      </c>
      <c r="J1163" s="1552">
        <v>13</v>
      </c>
      <c r="K1163" s="1552">
        <v>4002</v>
      </c>
      <c r="L1163" s="1552">
        <v>-1</v>
      </c>
      <c r="M1163" s="1552">
        <v>82</v>
      </c>
      <c r="N1163" s="1552">
        <v>-1</v>
      </c>
      <c r="O1163" s="1552">
        <v>-1</v>
      </c>
      <c r="P1163" s="1552">
        <v>0</v>
      </c>
      <c r="Q1163" s="1552">
        <v>-1</v>
      </c>
      <c r="R1163" s="1552">
        <v>-1</v>
      </c>
      <c r="S1163" s="1552" t="s">
        <v>67889</v>
      </c>
      <c r="T1163" s="1598"/>
      <c r="U1163" s="1555"/>
      <c r="V1163" s="1154" t="s">
        <v>56528</v>
      </c>
      <c r="W1163" s="1483" t="s">
        <v>59101</v>
      </c>
      <c r="X1163" s="945" t="str">
        <f t="shared" si="170"/>
        <v>위의 표정과 동일</v>
      </c>
      <c r="Y1163" s="945" t="str">
        <f t="shared" si="171"/>
        <v>{PlayerName}</v>
      </c>
      <c r="Z1163" s="1240"/>
      <c r="AA1163" s="1123"/>
      <c r="AB1163" s="1124"/>
      <c r="AC1163" s="1188">
        <v>147</v>
      </c>
      <c r="AD1163" s="1155">
        <v>5</v>
      </c>
      <c r="AE1163" s="1125" t="s">
        <v>56528</v>
      </c>
      <c r="AF1163" s="1126" t="s">
        <v>4497</v>
      </c>
      <c r="AG1163" s="1126" t="s">
        <v>1107</v>
      </c>
      <c r="AH1163" s="1126" t="s">
        <v>5072</v>
      </c>
      <c r="AI1163" s="1126" t="s">
        <v>5072</v>
      </c>
      <c r="AJ1163" s="1127" t="s">
        <v>59101</v>
      </c>
      <c r="AK1163" s="1128" t="s">
        <v>59102</v>
      </c>
      <c r="AL1163" s="1128" t="s">
        <v>59103</v>
      </c>
      <c r="AM1163" s="1128" t="s">
        <v>59104</v>
      </c>
      <c r="AN1163" s="1128" t="s">
        <v>59105</v>
      </c>
      <c r="AP1163" s="1188">
        <v>147</v>
      </c>
      <c r="AQ1163" s="1155">
        <v>5</v>
      </c>
      <c r="AR1163" s="1154" t="s">
        <v>56528</v>
      </c>
      <c r="AS1163" s="1162" t="s">
        <v>59101</v>
      </c>
      <c r="AT1163" s="1130" t="s">
        <v>4497</v>
      </c>
      <c r="AU1163" s="1138" t="s">
        <v>59102</v>
      </c>
      <c r="AV1163" s="1130" t="s">
        <v>1107</v>
      </c>
      <c r="AW1163" s="1138" t="s">
        <v>59103</v>
      </c>
      <c r="AX1163" s="1130" t="s">
        <v>5072</v>
      </c>
      <c r="AY1163" s="1138" t="s">
        <v>59104</v>
      </c>
      <c r="AZ1163" s="1130" t="s">
        <v>5072</v>
      </c>
      <c r="BA1163" s="1138" t="s">
        <v>59105</v>
      </c>
    </row>
    <row r="1164" spans="2:53" ht="19.5" thickBot="1">
      <c r="B1164" s="1188">
        <v>147</v>
      </c>
      <c r="C1164" s="1155">
        <v>6</v>
      </c>
      <c r="D1164" s="1644">
        <v>-1</v>
      </c>
      <c r="E1164" s="1569">
        <v>-1</v>
      </c>
      <c r="F1164" s="1570">
        <v>-1</v>
      </c>
      <c r="G1164" s="1551">
        <v>10016</v>
      </c>
      <c r="H1164" s="1552">
        <v>-1</v>
      </c>
      <c r="I1164" s="1552">
        <v>-1</v>
      </c>
      <c r="J1164" s="1552">
        <v>13</v>
      </c>
      <c r="K1164" s="1552">
        <v>-1</v>
      </c>
      <c r="L1164" s="1552">
        <v>-1</v>
      </c>
      <c r="M1164" s="1552">
        <v>82</v>
      </c>
      <c r="N1164" s="1552">
        <v>-1</v>
      </c>
      <c r="O1164" s="1552">
        <v>-1</v>
      </c>
      <c r="P1164" s="1552">
        <v>0</v>
      </c>
      <c r="Q1164" s="1552">
        <v>-1</v>
      </c>
      <c r="R1164" s="1552">
        <v>-1</v>
      </c>
      <c r="S1164" s="1552" t="s">
        <v>67889</v>
      </c>
      <c r="T1164" s="1598"/>
      <c r="U1164" s="1555"/>
      <c r="V1164" s="1154" t="s">
        <v>56528</v>
      </c>
      <c r="W1164" s="1483" t="s">
        <v>59106</v>
      </c>
      <c r="X1164" s="945" t="str">
        <f t="shared" si="170"/>
        <v>{PlayerName}</v>
      </c>
      <c r="Y1164" s="945" t="str">
        <f t="shared" si="171"/>
        <v>{PlayerName}</v>
      </c>
      <c r="Z1164" s="1240"/>
      <c r="AA1164" s="1123"/>
      <c r="AB1164" s="1124"/>
      <c r="AC1164" s="1188">
        <v>147</v>
      </c>
      <c r="AD1164" s="1155">
        <v>6</v>
      </c>
      <c r="AE1164" s="1125" t="s">
        <v>56528</v>
      </c>
      <c r="AF1164" s="1126" t="s">
        <v>4497</v>
      </c>
      <c r="AG1164" s="1126" t="s">
        <v>1107</v>
      </c>
      <c r="AH1164" s="1126" t="s">
        <v>5072</v>
      </c>
      <c r="AI1164" s="1126" t="s">
        <v>5072</v>
      </c>
      <c r="AJ1164" s="1127" t="s">
        <v>59106</v>
      </c>
      <c r="AK1164" s="1128" t="s">
        <v>59107</v>
      </c>
      <c r="AL1164" s="1128" t="s">
        <v>59108</v>
      </c>
      <c r="AM1164" s="1128" t="s">
        <v>59109</v>
      </c>
      <c r="AN1164" s="1128" t="s">
        <v>59110</v>
      </c>
      <c r="AP1164" s="1188">
        <v>147</v>
      </c>
      <c r="AQ1164" s="1155">
        <v>6</v>
      </c>
      <c r="AR1164" s="1154" t="s">
        <v>56528</v>
      </c>
      <c r="AS1164" s="1162" t="s">
        <v>59106</v>
      </c>
      <c r="AT1164" s="1130" t="s">
        <v>4497</v>
      </c>
      <c r="AU1164" s="1138" t="s">
        <v>59107</v>
      </c>
      <c r="AV1164" s="1130" t="s">
        <v>1107</v>
      </c>
      <c r="AW1164" s="1138" t="s">
        <v>59108</v>
      </c>
      <c r="AX1164" s="1130" t="s">
        <v>5072</v>
      </c>
      <c r="AY1164" s="1138" t="s">
        <v>59109</v>
      </c>
      <c r="AZ1164" s="1130" t="s">
        <v>5072</v>
      </c>
      <c r="BA1164" s="1138" t="s">
        <v>59110</v>
      </c>
    </row>
    <row r="1165" spans="2:53" ht="38.25" thickBot="1">
      <c r="B1165" s="1188">
        <v>147</v>
      </c>
      <c r="C1165" s="1155">
        <v>7</v>
      </c>
      <c r="D1165" s="1644">
        <v>-1</v>
      </c>
      <c r="E1165" s="1569">
        <v>-1</v>
      </c>
      <c r="F1165" s="1570">
        <v>-1</v>
      </c>
      <c r="G1165" s="1551">
        <v>10016</v>
      </c>
      <c r="H1165" s="1552">
        <v>-1</v>
      </c>
      <c r="I1165" s="1552">
        <v>-1</v>
      </c>
      <c r="J1165" s="1552">
        <v>13</v>
      </c>
      <c r="K1165" s="1552">
        <v>-1</v>
      </c>
      <c r="L1165" s="1552">
        <v>-1</v>
      </c>
      <c r="M1165" s="1552">
        <v>82</v>
      </c>
      <c r="N1165" s="1552">
        <v>-1</v>
      </c>
      <c r="O1165" s="1552">
        <v>-1</v>
      </c>
      <c r="P1165" s="1552">
        <v>0</v>
      </c>
      <c r="Q1165" s="1552">
        <v>-1</v>
      </c>
      <c r="R1165" s="1552">
        <v>-1</v>
      </c>
      <c r="S1165" s="1552" t="s">
        <v>67888</v>
      </c>
      <c r="T1165" s="1598"/>
      <c r="U1165" s="1555"/>
      <c r="V1165" s="1154">
        <v>-1</v>
      </c>
      <c r="W1165" s="1501" t="s">
        <v>59111</v>
      </c>
      <c r="X1165" s="945" t="str">
        <f t="shared" si="170"/>
        <v>{PlayerName}</v>
      </c>
      <c r="Y1165" s="945" t="str">
        <f t="shared" si="171"/>
        <v>{PlayerName}</v>
      </c>
      <c r="Z1165" s="1251"/>
      <c r="AA1165" s="1123"/>
      <c r="AB1165" s="1124"/>
      <c r="AC1165" s="1188">
        <v>147</v>
      </c>
      <c r="AD1165" s="1155">
        <v>7</v>
      </c>
      <c r="AE1165" s="1125">
        <v>-1</v>
      </c>
      <c r="AF1165" s="1126">
        <v>-1</v>
      </c>
      <c r="AG1165" s="1126">
        <v>-1</v>
      </c>
      <c r="AH1165" s="1126">
        <v>-1</v>
      </c>
      <c r="AI1165" s="1126">
        <v>-1</v>
      </c>
      <c r="AJ1165" s="1216" t="s">
        <v>59111</v>
      </c>
      <c r="AK1165" s="1128" t="s">
        <v>59112</v>
      </c>
      <c r="AL1165" s="1128" t="s">
        <v>59113</v>
      </c>
      <c r="AM1165" s="1128" t="s">
        <v>59114</v>
      </c>
      <c r="AN1165" s="1128" t="s">
        <v>59115</v>
      </c>
      <c r="AP1165" s="1188">
        <v>147</v>
      </c>
      <c r="AQ1165" s="1155">
        <v>7</v>
      </c>
      <c r="AR1165" s="1154">
        <v>-1</v>
      </c>
      <c r="AS1165" s="1217" t="s">
        <v>59111</v>
      </c>
      <c r="AT1165" s="1130">
        <v>-1</v>
      </c>
      <c r="AU1165" s="1138" t="s">
        <v>59112</v>
      </c>
      <c r="AV1165" s="1130">
        <v>-1</v>
      </c>
      <c r="AW1165" s="1138" t="s">
        <v>59113</v>
      </c>
      <c r="AX1165" s="1130">
        <v>-1</v>
      </c>
      <c r="AY1165" s="1138" t="s">
        <v>59114</v>
      </c>
      <c r="AZ1165" s="1130">
        <v>-1</v>
      </c>
      <c r="BA1165" s="1138" t="s">
        <v>59115</v>
      </c>
    </row>
    <row r="1166" spans="2:53" ht="38.25" thickBot="1">
      <c r="B1166" s="1188">
        <v>147</v>
      </c>
      <c r="C1166" s="1155">
        <v>8</v>
      </c>
      <c r="D1166" s="1644">
        <v>-1</v>
      </c>
      <c r="E1166" s="1569">
        <v>-1</v>
      </c>
      <c r="F1166" s="1570">
        <v>-1</v>
      </c>
      <c r="G1166" s="1551">
        <v>10016</v>
      </c>
      <c r="H1166" s="1552">
        <v>-1</v>
      </c>
      <c r="I1166" s="1552">
        <v>-1</v>
      </c>
      <c r="J1166" s="1552">
        <v>13</v>
      </c>
      <c r="K1166" s="1552">
        <v>-1</v>
      </c>
      <c r="L1166" s="1552">
        <v>-1</v>
      </c>
      <c r="M1166" s="1552">
        <v>82</v>
      </c>
      <c r="N1166" s="1552">
        <v>-1</v>
      </c>
      <c r="O1166" s="1552">
        <v>-1</v>
      </c>
      <c r="P1166" s="1552">
        <v>0</v>
      </c>
      <c r="Q1166" s="1552">
        <v>-1</v>
      </c>
      <c r="R1166" s="1552">
        <v>-1</v>
      </c>
      <c r="S1166" s="1552" t="s">
        <v>67888</v>
      </c>
      <c r="T1166" s="1598"/>
      <c r="U1166" s="1555"/>
      <c r="V1166" s="1154">
        <v>-1</v>
      </c>
      <c r="W1166" s="1483" t="s">
        <v>59116</v>
      </c>
      <c r="X1166" s="945" t="str">
        <f t="shared" si="170"/>
        <v>{PlayerName}</v>
      </c>
      <c r="Y1166" s="945" t="str">
        <f t="shared" si="171"/>
        <v>{PlayerName}</v>
      </c>
      <c r="Z1166" s="1224"/>
      <c r="AA1166" s="1123"/>
      <c r="AB1166" s="1124"/>
      <c r="AC1166" s="1188">
        <v>147</v>
      </c>
      <c r="AD1166" s="1155">
        <v>8</v>
      </c>
      <c r="AE1166" s="1125">
        <v>-1</v>
      </c>
      <c r="AF1166" s="1126">
        <v>-1</v>
      </c>
      <c r="AG1166" s="1126">
        <v>-1</v>
      </c>
      <c r="AH1166" s="1126">
        <v>-1</v>
      </c>
      <c r="AI1166" s="1126">
        <v>-1</v>
      </c>
      <c r="AJ1166" s="1127" t="s">
        <v>59116</v>
      </c>
      <c r="AK1166" s="1128" t="s">
        <v>59117</v>
      </c>
      <c r="AL1166" s="1128" t="s">
        <v>59118</v>
      </c>
      <c r="AM1166" s="1128" t="s">
        <v>59119</v>
      </c>
      <c r="AN1166" s="1128" t="s">
        <v>59120</v>
      </c>
      <c r="AP1166" s="1188">
        <v>147</v>
      </c>
      <c r="AQ1166" s="1155">
        <v>8</v>
      </c>
      <c r="AR1166" s="1154">
        <v>-1</v>
      </c>
      <c r="AS1166" s="1162" t="s">
        <v>59116</v>
      </c>
      <c r="AT1166" s="1130">
        <v>-1</v>
      </c>
      <c r="AU1166" s="1138" t="s">
        <v>59117</v>
      </c>
      <c r="AV1166" s="1130">
        <v>-1</v>
      </c>
      <c r="AW1166" s="1138" t="s">
        <v>59118</v>
      </c>
      <c r="AX1166" s="1130">
        <v>-1</v>
      </c>
      <c r="AY1166" s="1138" t="s">
        <v>59119</v>
      </c>
      <c r="AZ1166" s="1130">
        <v>-1</v>
      </c>
      <c r="BA1166" s="1138" t="s">
        <v>59120</v>
      </c>
    </row>
    <row r="1167" spans="2:53" ht="19.5" thickBot="1">
      <c r="B1167" s="1188">
        <v>147</v>
      </c>
      <c r="C1167" s="1155">
        <v>9</v>
      </c>
      <c r="D1167" s="1644">
        <v>-1</v>
      </c>
      <c r="E1167" s="1569">
        <v>-1</v>
      </c>
      <c r="F1167" s="1570">
        <v>-1</v>
      </c>
      <c r="G1167" s="1551">
        <v>10016</v>
      </c>
      <c r="H1167" s="1552">
        <v>-1</v>
      </c>
      <c r="I1167" s="1552">
        <v>-1</v>
      </c>
      <c r="J1167" s="1552">
        <v>0</v>
      </c>
      <c r="K1167" s="1552">
        <v>0</v>
      </c>
      <c r="L1167" s="1552">
        <v>-1</v>
      </c>
      <c r="M1167" s="1552">
        <v>4002</v>
      </c>
      <c r="N1167" s="1552">
        <v>0</v>
      </c>
      <c r="O1167" s="1552">
        <v>0</v>
      </c>
      <c r="P1167" s="1552">
        <v>0</v>
      </c>
      <c r="Q1167" s="1552">
        <v>-1</v>
      </c>
      <c r="R1167" s="1552">
        <v>-1</v>
      </c>
      <c r="S1167" s="1552" t="s">
        <v>67889</v>
      </c>
      <c r="T1167" s="1598"/>
      <c r="U1167" s="1555"/>
      <c r="V1167" s="1154" t="s">
        <v>1105</v>
      </c>
      <c r="W1167" s="1482" t="s">
        <v>66923</v>
      </c>
      <c r="X1167" s="945" t="str">
        <f t="shared" si="170"/>
        <v>???</v>
      </c>
      <c r="Y1167" s="945" t="str">
        <f t="shared" si="171"/>
        <v>???</v>
      </c>
      <c r="Z1167" s="1249">
        <v>45611</v>
      </c>
      <c r="AA1167" s="1123"/>
      <c r="AB1167" s="1255" t="s">
        <v>67919</v>
      </c>
      <c r="AC1167" s="1188">
        <v>147</v>
      </c>
      <c r="AD1167" s="1155">
        <v>9</v>
      </c>
      <c r="AE1167" s="1125" t="s">
        <v>1105</v>
      </c>
      <c r="AF1167" s="1126" t="s">
        <v>1105</v>
      </c>
      <c r="AG1167" s="1126" t="s">
        <v>1105</v>
      </c>
      <c r="AH1167" s="1126" t="s">
        <v>1105</v>
      </c>
      <c r="AI1167" s="1126" t="s">
        <v>1105</v>
      </c>
      <c r="AJ1167" s="1151" t="s">
        <v>67985</v>
      </c>
      <c r="AK1167" s="1128" t="s">
        <v>59121</v>
      </c>
      <c r="AL1167" s="1128" t="s">
        <v>59122</v>
      </c>
      <c r="AM1167" s="1128" t="s">
        <v>59123</v>
      </c>
      <c r="AN1167" s="1128" t="s">
        <v>59124</v>
      </c>
      <c r="AP1167" s="1188">
        <v>147</v>
      </c>
      <c r="AQ1167" s="1155">
        <v>9</v>
      </c>
      <c r="AR1167" s="1154" t="s">
        <v>1105</v>
      </c>
      <c r="AS1167" s="1156" t="s">
        <v>67985</v>
      </c>
      <c r="AT1167" s="1130" t="s">
        <v>1105</v>
      </c>
      <c r="AU1167" s="1138" t="s">
        <v>59121</v>
      </c>
      <c r="AV1167" s="1130" t="s">
        <v>1105</v>
      </c>
      <c r="AW1167" s="1138" t="s">
        <v>59122</v>
      </c>
      <c r="AX1167" s="1130" t="s">
        <v>1105</v>
      </c>
      <c r="AY1167" s="1138" t="s">
        <v>59123</v>
      </c>
      <c r="AZ1167" s="1130" t="s">
        <v>1105</v>
      </c>
      <c r="BA1167" s="1138" t="s">
        <v>59124</v>
      </c>
    </row>
    <row r="1168" spans="2:53" ht="19.5" thickBot="1">
      <c r="B1168" s="1188">
        <v>147</v>
      </c>
      <c r="C1168" s="1155">
        <v>10</v>
      </c>
      <c r="D1168" s="1644">
        <v>-1</v>
      </c>
      <c r="E1168" s="1569">
        <v>-1</v>
      </c>
      <c r="F1168" s="1570">
        <v>-1</v>
      </c>
      <c r="G1168" s="1551">
        <v>10016</v>
      </c>
      <c r="H1168" s="1552">
        <v>-1</v>
      </c>
      <c r="I1168" s="1552">
        <v>-1</v>
      </c>
      <c r="J1168" s="1552">
        <v>0</v>
      </c>
      <c r="K1168" s="1552">
        <v>-1</v>
      </c>
      <c r="L1168" s="1552">
        <v>-1</v>
      </c>
      <c r="M1168" s="1552">
        <v>4002</v>
      </c>
      <c r="N1168" s="1552">
        <v>-1</v>
      </c>
      <c r="O1168" s="1552">
        <v>-1</v>
      </c>
      <c r="P1168" s="1552">
        <v>0</v>
      </c>
      <c r="Q1168" s="1552">
        <v>-1</v>
      </c>
      <c r="R1168" s="1552">
        <v>-1</v>
      </c>
      <c r="S1168" s="1552" t="s">
        <v>67889</v>
      </c>
      <c r="T1168" s="1598"/>
      <c r="U1168" s="1555"/>
      <c r="V1168" s="1154" t="s">
        <v>1105</v>
      </c>
      <c r="W1168" s="1483" t="s">
        <v>59125</v>
      </c>
      <c r="X1168" s="945" t="str">
        <f t="shared" si="170"/>
        <v>{PlayerName}</v>
      </c>
      <c r="Y1168" s="945" t="str">
        <f t="shared" si="171"/>
        <v>{PlayerName}</v>
      </c>
      <c r="Z1168" s="1240"/>
      <c r="AA1168" s="1123"/>
      <c r="AB1168" s="1124"/>
      <c r="AC1168" s="1188">
        <v>147</v>
      </c>
      <c r="AD1168" s="1155">
        <v>10</v>
      </c>
      <c r="AE1168" s="1125" t="s">
        <v>1105</v>
      </c>
      <c r="AF1168" s="1126" t="s">
        <v>1105</v>
      </c>
      <c r="AG1168" s="1126" t="s">
        <v>1105</v>
      </c>
      <c r="AH1168" s="1126" t="s">
        <v>1105</v>
      </c>
      <c r="AI1168" s="1126" t="s">
        <v>1105</v>
      </c>
      <c r="AJ1168" s="1127" t="s">
        <v>59125</v>
      </c>
      <c r="AK1168" s="1128" t="s">
        <v>59126</v>
      </c>
      <c r="AL1168" s="1128" t="s">
        <v>59127</v>
      </c>
      <c r="AM1168" s="1128" t="s">
        <v>59128</v>
      </c>
      <c r="AN1168" s="1128" t="s">
        <v>59129</v>
      </c>
      <c r="AP1168" s="1188">
        <v>147</v>
      </c>
      <c r="AQ1168" s="1155">
        <v>10</v>
      </c>
      <c r="AR1168" s="1154" t="s">
        <v>1105</v>
      </c>
      <c r="AS1168" s="1162" t="s">
        <v>59125</v>
      </c>
      <c r="AT1168" s="1130" t="s">
        <v>1105</v>
      </c>
      <c r="AU1168" s="1138" t="s">
        <v>59126</v>
      </c>
      <c r="AV1168" s="1130" t="s">
        <v>1105</v>
      </c>
      <c r="AW1168" s="1138" t="s">
        <v>59127</v>
      </c>
      <c r="AX1168" s="1130" t="s">
        <v>1105</v>
      </c>
      <c r="AY1168" s="1138" t="s">
        <v>59128</v>
      </c>
      <c r="AZ1168" s="1130" t="s">
        <v>1105</v>
      </c>
      <c r="BA1168" s="1138" t="s">
        <v>59129</v>
      </c>
    </row>
    <row r="1169" spans="2:53" ht="19.5" thickBot="1">
      <c r="B1169" s="1188">
        <v>147</v>
      </c>
      <c r="C1169" s="1155">
        <v>11</v>
      </c>
      <c r="D1169" s="1644">
        <v>-1</v>
      </c>
      <c r="E1169" s="1569">
        <v>-1</v>
      </c>
      <c r="F1169" s="1570">
        <v>-1</v>
      </c>
      <c r="G1169" s="1551">
        <v>10016</v>
      </c>
      <c r="H1169" s="1552">
        <v>-1</v>
      </c>
      <c r="I1169" s="1552">
        <v>-1</v>
      </c>
      <c r="J1169" s="1552">
        <v>0</v>
      </c>
      <c r="K1169" s="1552">
        <v>-1</v>
      </c>
      <c r="L1169" s="1552">
        <v>-1</v>
      </c>
      <c r="M1169" s="1552">
        <v>4002</v>
      </c>
      <c r="N1169" s="1552">
        <v>-1</v>
      </c>
      <c r="O1169" s="1552">
        <v>-1</v>
      </c>
      <c r="P1169" s="1552">
        <v>0</v>
      </c>
      <c r="Q1169" s="1552">
        <v>-1</v>
      </c>
      <c r="R1169" s="1552">
        <v>-1</v>
      </c>
      <c r="S1169" s="1552" t="s">
        <v>67888</v>
      </c>
      <c r="T1169" s="1598"/>
      <c r="U1169" s="1555"/>
      <c r="V1169" s="1154">
        <v>-1</v>
      </c>
      <c r="W1169" s="1483" t="s">
        <v>66924</v>
      </c>
      <c r="X1169" s="945" t="str">
        <f t="shared" si="170"/>
        <v>{PlayerName}</v>
      </c>
      <c r="Y1169" s="945" t="str">
        <f t="shared" si="171"/>
        <v>{PlayerName}</v>
      </c>
      <c r="Z1169" s="1240"/>
      <c r="AA1169" s="1123"/>
      <c r="AB1169" s="1124"/>
      <c r="AC1169" s="1188">
        <v>147</v>
      </c>
      <c r="AD1169" s="1155">
        <v>11</v>
      </c>
      <c r="AE1169" s="1125">
        <v>-1</v>
      </c>
      <c r="AF1169" s="1126">
        <v>-1</v>
      </c>
      <c r="AG1169" s="1126">
        <v>-1</v>
      </c>
      <c r="AH1169" s="1126">
        <v>-1</v>
      </c>
      <c r="AI1169" s="1126">
        <v>-1</v>
      </c>
      <c r="AJ1169" s="1127" t="s">
        <v>67986</v>
      </c>
      <c r="AK1169" s="1128" t="s">
        <v>59130</v>
      </c>
      <c r="AL1169" s="1128" t="s">
        <v>59131</v>
      </c>
      <c r="AM1169" s="1128" t="s">
        <v>59132</v>
      </c>
      <c r="AN1169" s="1128" t="s">
        <v>59133</v>
      </c>
      <c r="AP1169" s="1188">
        <v>147</v>
      </c>
      <c r="AQ1169" s="1155">
        <v>11</v>
      </c>
      <c r="AR1169" s="1154">
        <v>-1</v>
      </c>
      <c r="AS1169" s="1162" t="s">
        <v>67986</v>
      </c>
      <c r="AT1169" s="1130">
        <v>-1</v>
      </c>
      <c r="AU1169" s="1138" t="s">
        <v>59130</v>
      </c>
      <c r="AV1169" s="1130">
        <v>-1</v>
      </c>
      <c r="AW1169" s="1138" t="s">
        <v>59131</v>
      </c>
      <c r="AX1169" s="1130">
        <v>-1</v>
      </c>
      <c r="AY1169" s="1138" t="s">
        <v>59132</v>
      </c>
      <c r="AZ1169" s="1130">
        <v>-1</v>
      </c>
      <c r="BA1169" s="1138" t="s">
        <v>59133</v>
      </c>
    </row>
    <row r="1170" spans="2:53" ht="17.25" customHeight="1" thickBot="1">
      <c r="B1170" s="1188">
        <v>147</v>
      </c>
      <c r="C1170" s="1155">
        <v>12</v>
      </c>
      <c r="D1170" s="1644">
        <v>-1</v>
      </c>
      <c r="E1170" s="1569">
        <v>-1</v>
      </c>
      <c r="F1170" s="1570">
        <v>-1</v>
      </c>
      <c r="G1170" s="1551">
        <v>10016</v>
      </c>
      <c r="H1170" s="1552">
        <v>-1</v>
      </c>
      <c r="I1170" s="1552">
        <v>-1</v>
      </c>
      <c r="J1170" s="1552">
        <v>0</v>
      </c>
      <c r="K1170" s="1552">
        <v>-1</v>
      </c>
      <c r="L1170" s="1552">
        <v>-1</v>
      </c>
      <c r="M1170" s="1552">
        <v>4002</v>
      </c>
      <c r="N1170" s="1552">
        <v>-1</v>
      </c>
      <c r="O1170" s="1552">
        <v>-1</v>
      </c>
      <c r="P1170" s="1552">
        <v>0</v>
      </c>
      <c r="Q1170" s="1552">
        <v>-1</v>
      </c>
      <c r="R1170" s="1552">
        <v>-1</v>
      </c>
      <c r="S1170" s="1552" t="s">
        <v>67888</v>
      </c>
      <c r="T1170" s="1598"/>
      <c r="U1170" s="1555"/>
      <c r="V1170" s="1154">
        <v>-1</v>
      </c>
      <c r="W1170" s="1483" t="s">
        <v>66925</v>
      </c>
      <c r="X1170" s="945" t="str">
        <f t="shared" si="170"/>
        <v>{PlayerName}</v>
      </c>
      <c r="Y1170" s="945" t="str">
        <f t="shared" si="171"/>
        <v>{PlayerName}</v>
      </c>
      <c r="Z1170" s="1265">
        <v>45611</v>
      </c>
      <c r="AA1170" s="1123"/>
      <c r="AB1170" s="1219"/>
      <c r="AC1170" s="1188">
        <v>147</v>
      </c>
      <c r="AD1170" s="1155">
        <v>12</v>
      </c>
      <c r="AE1170" s="1125">
        <v>-1</v>
      </c>
      <c r="AF1170" s="1126">
        <v>-1</v>
      </c>
      <c r="AG1170" s="1126">
        <v>-1</v>
      </c>
      <c r="AH1170" s="1126">
        <v>-1</v>
      </c>
      <c r="AI1170" s="1126">
        <v>-1</v>
      </c>
      <c r="AJ1170" s="1127" t="s">
        <v>67987</v>
      </c>
      <c r="AK1170" s="1128" t="s">
        <v>59134</v>
      </c>
      <c r="AL1170" s="1128" t="s">
        <v>59135</v>
      </c>
      <c r="AM1170" s="1128" t="s">
        <v>59136</v>
      </c>
      <c r="AN1170" s="1128" t="s">
        <v>59136</v>
      </c>
      <c r="AP1170" s="1188">
        <v>147</v>
      </c>
      <c r="AQ1170" s="1155">
        <v>12</v>
      </c>
      <c r="AR1170" s="1154">
        <v>-1</v>
      </c>
      <c r="AS1170" s="1162" t="s">
        <v>67987</v>
      </c>
      <c r="AT1170" s="1130">
        <v>-1</v>
      </c>
      <c r="AU1170" s="1138" t="s">
        <v>67988</v>
      </c>
      <c r="AV1170" s="1130">
        <v>-1</v>
      </c>
      <c r="AW1170" s="1138" t="s">
        <v>67989</v>
      </c>
      <c r="AX1170" s="1130">
        <v>-1</v>
      </c>
      <c r="AY1170" s="1138" t="s">
        <v>67990</v>
      </c>
      <c r="AZ1170" s="1130">
        <v>-1</v>
      </c>
      <c r="BA1170" s="1138" t="s">
        <v>67991</v>
      </c>
    </row>
    <row r="1171" spans="2:53" ht="19.5" thickBot="1">
      <c r="B1171" s="1188">
        <v>147</v>
      </c>
      <c r="C1171" s="1155">
        <v>13</v>
      </c>
      <c r="D1171" s="1644">
        <v>-1</v>
      </c>
      <c r="E1171" s="1569">
        <v>-1</v>
      </c>
      <c r="F1171" s="1570">
        <v>-1</v>
      </c>
      <c r="G1171" s="1551">
        <v>2012</v>
      </c>
      <c r="H1171" s="1552">
        <v>0</v>
      </c>
      <c r="I1171" s="1552">
        <v>-1</v>
      </c>
      <c r="J1171" s="1552">
        <v>13</v>
      </c>
      <c r="K1171" s="1552">
        <v>4002</v>
      </c>
      <c r="L1171" s="1552">
        <v>-1</v>
      </c>
      <c r="M1171" s="1552">
        <v>-1</v>
      </c>
      <c r="N1171" s="1552">
        <v>-1</v>
      </c>
      <c r="O1171" s="1552">
        <v>-1</v>
      </c>
      <c r="P1171" s="1552">
        <v>1</v>
      </c>
      <c r="Q1171" s="1552">
        <v>1</v>
      </c>
      <c r="R1171" s="1552">
        <v>-1</v>
      </c>
      <c r="S1171" s="1552" t="s">
        <v>67889</v>
      </c>
      <c r="T1171" s="1598"/>
      <c r="U1171" s="1555"/>
      <c r="V1171" s="1154" t="s">
        <v>56528</v>
      </c>
      <c r="W1171" s="1483" t="s">
        <v>59137</v>
      </c>
      <c r="X1171" s="945" t="str">
        <f t="shared" si="170"/>
        <v>위의 표정과 동일</v>
      </c>
      <c r="Y1171" s="945" t="str">
        <f t="shared" si="171"/>
        <v>{PlayerName}</v>
      </c>
      <c r="Z1171" s="1240"/>
      <c r="AA1171" s="1149"/>
      <c r="AB1171" s="1124"/>
      <c r="AC1171" s="1188">
        <v>147</v>
      </c>
      <c r="AD1171" s="1155">
        <v>13</v>
      </c>
      <c r="AE1171" s="1125" t="s">
        <v>56528</v>
      </c>
      <c r="AF1171" s="1126" t="s">
        <v>4497</v>
      </c>
      <c r="AG1171" s="1126" t="s">
        <v>1107</v>
      </c>
      <c r="AH1171" s="1126" t="s">
        <v>5072</v>
      </c>
      <c r="AI1171" s="1126" t="s">
        <v>5072</v>
      </c>
      <c r="AJ1171" s="1127" t="s">
        <v>59137</v>
      </c>
      <c r="AK1171" s="1128" t="s">
        <v>59138</v>
      </c>
      <c r="AL1171" s="1128" t="s">
        <v>59139</v>
      </c>
      <c r="AM1171" s="1128" t="s">
        <v>59140</v>
      </c>
      <c r="AN1171" s="1128" t="s">
        <v>59140</v>
      </c>
      <c r="AP1171" s="1188">
        <v>147</v>
      </c>
      <c r="AQ1171" s="1155">
        <v>13</v>
      </c>
      <c r="AR1171" s="1154" t="s">
        <v>56528</v>
      </c>
      <c r="AS1171" s="1162" t="s">
        <v>59137</v>
      </c>
      <c r="AT1171" s="1130" t="s">
        <v>4497</v>
      </c>
      <c r="AU1171" s="1138" t="s">
        <v>59138</v>
      </c>
      <c r="AV1171" s="1130" t="s">
        <v>1107</v>
      </c>
      <c r="AW1171" s="1138" t="s">
        <v>59139</v>
      </c>
      <c r="AX1171" s="1130" t="s">
        <v>5072</v>
      </c>
      <c r="AY1171" s="1138" t="s">
        <v>59140</v>
      </c>
      <c r="AZ1171" s="1130" t="s">
        <v>5072</v>
      </c>
      <c r="BA1171" s="1138" t="s">
        <v>59140</v>
      </c>
    </row>
    <row r="1172" spans="2:53" ht="38.25" thickBot="1">
      <c r="B1172" s="1188">
        <v>147</v>
      </c>
      <c r="C1172" s="1155">
        <v>14</v>
      </c>
      <c r="D1172" s="1644">
        <v>-1</v>
      </c>
      <c r="E1172" s="1569">
        <v>-1</v>
      </c>
      <c r="F1172" s="1570">
        <v>-1</v>
      </c>
      <c r="G1172" s="1551">
        <v>2012</v>
      </c>
      <c r="H1172" s="1552">
        <v>105</v>
      </c>
      <c r="I1172" s="1552">
        <v>-1</v>
      </c>
      <c r="J1172" s="1552">
        <v>13</v>
      </c>
      <c r="K1172" s="1552">
        <v>-1</v>
      </c>
      <c r="L1172" s="1552">
        <v>-1</v>
      </c>
      <c r="M1172" s="1552">
        <v>-1</v>
      </c>
      <c r="N1172" s="1552">
        <v>-1</v>
      </c>
      <c r="O1172" s="1552">
        <v>-1</v>
      </c>
      <c r="P1172" s="1552">
        <v>1</v>
      </c>
      <c r="Q1172" s="1552">
        <v>2</v>
      </c>
      <c r="R1172" s="1552">
        <v>-1</v>
      </c>
      <c r="S1172" s="1552" t="s">
        <v>67888</v>
      </c>
      <c r="T1172" s="1598"/>
      <c r="U1172" s="1555"/>
      <c r="V1172" s="1154">
        <v>-1</v>
      </c>
      <c r="W1172" s="1483" t="s">
        <v>66926</v>
      </c>
      <c r="X1172" s="945" t="str">
        <f t="shared" si="170"/>
        <v>{PlayerName}</v>
      </c>
      <c r="Y1172" s="945" t="str">
        <f t="shared" si="171"/>
        <v>{PlayerName}</v>
      </c>
      <c r="Z1172" s="1240"/>
      <c r="AA1172" s="1123"/>
      <c r="AB1172" s="1124"/>
      <c r="AC1172" s="1188">
        <v>147</v>
      </c>
      <c r="AD1172" s="1155">
        <v>14</v>
      </c>
      <c r="AE1172" s="1125">
        <v>-1</v>
      </c>
      <c r="AF1172" s="1126">
        <v>-1</v>
      </c>
      <c r="AG1172" s="1126">
        <v>-1</v>
      </c>
      <c r="AH1172" s="1126">
        <v>-1</v>
      </c>
      <c r="AI1172" s="1126">
        <v>-1</v>
      </c>
      <c r="AJ1172" s="1127" t="s">
        <v>67992</v>
      </c>
      <c r="AK1172" s="1128" t="s">
        <v>59141</v>
      </c>
      <c r="AL1172" s="1128" t="s">
        <v>59142</v>
      </c>
      <c r="AM1172" s="1128" t="s">
        <v>59143</v>
      </c>
      <c r="AN1172" s="1128" t="s">
        <v>59144</v>
      </c>
      <c r="AP1172" s="1188">
        <v>147</v>
      </c>
      <c r="AQ1172" s="1155">
        <v>14</v>
      </c>
      <c r="AR1172" s="1154">
        <v>-1</v>
      </c>
      <c r="AS1172" s="1162" t="s">
        <v>67992</v>
      </c>
      <c r="AT1172" s="1130">
        <v>-1</v>
      </c>
      <c r="AU1172" s="1138" t="s">
        <v>59141</v>
      </c>
      <c r="AV1172" s="1130">
        <v>-1</v>
      </c>
      <c r="AW1172" s="1138" t="s">
        <v>59142</v>
      </c>
      <c r="AX1172" s="1130">
        <v>-1</v>
      </c>
      <c r="AY1172" s="1138" t="s">
        <v>59143</v>
      </c>
      <c r="AZ1172" s="1130">
        <v>-1</v>
      </c>
      <c r="BA1172" s="1138" t="s">
        <v>59144</v>
      </c>
    </row>
    <row r="1173" spans="2:53" ht="43.5" customHeight="1" thickBot="1">
      <c r="B1173" s="1188">
        <v>147</v>
      </c>
      <c r="C1173" s="1155">
        <v>15</v>
      </c>
      <c r="D1173" s="1644">
        <v>-1</v>
      </c>
      <c r="E1173" s="1569">
        <v>-1</v>
      </c>
      <c r="F1173" s="1570">
        <v>-1</v>
      </c>
      <c r="G1173" s="1551">
        <v>2012</v>
      </c>
      <c r="H1173" s="1552">
        <v>-1</v>
      </c>
      <c r="I1173" s="1552">
        <v>-1</v>
      </c>
      <c r="J1173" s="1552">
        <v>13</v>
      </c>
      <c r="K1173" s="1552">
        <v>-1</v>
      </c>
      <c r="L1173" s="1552">
        <v>-1</v>
      </c>
      <c r="M1173" s="1552">
        <v>-1</v>
      </c>
      <c r="N1173" s="1552">
        <v>-1</v>
      </c>
      <c r="O1173" s="1552">
        <v>-1</v>
      </c>
      <c r="P1173" s="1552">
        <v>1</v>
      </c>
      <c r="Q1173" s="1552">
        <v>2</v>
      </c>
      <c r="R1173" s="1552">
        <v>-1</v>
      </c>
      <c r="S1173" s="1552" t="s">
        <v>67888</v>
      </c>
      <c r="T1173" s="1598"/>
      <c r="U1173" s="1555"/>
      <c r="V1173" s="1154">
        <v>-1</v>
      </c>
      <c r="W1173" s="1501" t="s">
        <v>59145</v>
      </c>
      <c r="X1173" s="945" t="str">
        <f t="shared" si="170"/>
        <v>{PlayerName}</v>
      </c>
      <c r="Y1173" s="945" t="str">
        <f t="shared" si="171"/>
        <v>{PlayerName}</v>
      </c>
      <c r="Z1173" s="1251"/>
      <c r="AA1173" s="1149"/>
      <c r="AB1173" s="1124"/>
      <c r="AC1173" s="1188">
        <v>147</v>
      </c>
      <c r="AD1173" s="1155">
        <v>15</v>
      </c>
      <c r="AE1173" s="1125">
        <v>-1</v>
      </c>
      <c r="AF1173" s="1126">
        <v>-1</v>
      </c>
      <c r="AG1173" s="1126">
        <v>-1</v>
      </c>
      <c r="AH1173" s="1126">
        <v>-1</v>
      </c>
      <c r="AI1173" s="1126">
        <v>-1</v>
      </c>
      <c r="AJ1173" s="1216" t="s">
        <v>59145</v>
      </c>
      <c r="AK1173" s="1128" t="s">
        <v>59146</v>
      </c>
      <c r="AL1173" s="1128" t="s">
        <v>59147</v>
      </c>
      <c r="AM1173" s="1128" t="s">
        <v>59148</v>
      </c>
      <c r="AN1173" s="1128" t="s">
        <v>59149</v>
      </c>
      <c r="AP1173" s="1188">
        <v>147</v>
      </c>
      <c r="AQ1173" s="1155">
        <v>15</v>
      </c>
      <c r="AR1173" s="1154">
        <v>-1</v>
      </c>
      <c r="AS1173" s="1217" t="s">
        <v>59145</v>
      </c>
      <c r="AT1173" s="1130">
        <v>-1</v>
      </c>
      <c r="AU1173" s="1138" t="s">
        <v>59146</v>
      </c>
      <c r="AV1173" s="1130">
        <v>-1</v>
      </c>
      <c r="AW1173" s="1138" t="s">
        <v>59147</v>
      </c>
      <c r="AX1173" s="1130">
        <v>-1</v>
      </c>
      <c r="AY1173" s="1138" t="s">
        <v>59148</v>
      </c>
      <c r="AZ1173" s="1130">
        <v>-1</v>
      </c>
      <c r="BA1173" s="1138" t="s">
        <v>59149</v>
      </c>
    </row>
    <row r="1174" spans="2:53" ht="38.25" thickBot="1">
      <c r="B1174" s="1188">
        <v>147</v>
      </c>
      <c r="C1174" s="1155">
        <v>16</v>
      </c>
      <c r="D1174" s="1644">
        <v>-1</v>
      </c>
      <c r="E1174" s="1569">
        <v>-1</v>
      </c>
      <c r="F1174" s="1570">
        <v>-1</v>
      </c>
      <c r="G1174" s="1551">
        <v>2020</v>
      </c>
      <c r="H1174" s="1552">
        <v>-1</v>
      </c>
      <c r="I1174" s="1552">
        <v>-1</v>
      </c>
      <c r="J1174" s="1552">
        <v>13</v>
      </c>
      <c r="K1174" s="1552">
        <v>-1</v>
      </c>
      <c r="L1174" s="1552">
        <v>-1</v>
      </c>
      <c r="M1174" s="1552">
        <v>-1</v>
      </c>
      <c r="N1174" s="1552">
        <v>-1</v>
      </c>
      <c r="O1174" s="1552">
        <v>-1</v>
      </c>
      <c r="P1174" s="1552">
        <v>1</v>
      </c>
      <c r="Q1174" s="1552">
        <v>2</v>
      </c>
      <c r="R1174" s="1552">
        <v>-1</v>
      </c>
      <c r="S1174" s="1552" t="s">
        <v>67888</v>
      </c>
      <c r="T1174" s="1598"/>
      <c r="U1174" s="1555"/>
      <c r="V1174" s="1154">
        <v>-1</v>
      </c>
      <c r="W1174" s="1483" t="s">
        <v>59150</v>
      </c>
      <c r="X1174" s="945" t="str">
        <f t="shared" si="170"/>
        <v>{PlayerName}</v>
      </c>
      <c r="Y1174" s="945" t="str">
        <f t="shared" si="171"/>
        <v>{PlayerName}</v>
      </c>
      <c r="Z1174" s="1240"/>
      <c r="AA1174" s="1149"/>
      <c r="AB1174" s="1124"/>
      <c r="AC1174" s="1188">
        <v>147</v>
      </c>
      <c r="AD1174" s="1155">
        <v>16</v>
      </c>
      <c r="AE1174" s="1125">
        <v>-1</v>
      </c>
      <c r="AF1174" s="1126">
        <v>-1</v>
      </c>
      <c r="AG1174" s="1126">
        <v>-1</v>
      </c>
      <c r="AH1174" s="1126">
        <v>-1</v>
      </c>
      <c r="AI1174" s="1126">
        <v>-1</v>
      </c>
      <c r="AJ1174" s="1127" t="s">
        <v>59150</v>
      </c>
      <c r="AK1174" s="1128" t="s">
        <v>59151</v>
      </c>
      <c r="AL1174" s="1128" t="s">
        <v>59152</v>
      </c>
      <c r="AM1174" s="1128" t="s">
        <v>59153</v>
      </c>
      <c r="AN1174" s="1128" t="s">
        <v>59154</v>
      </c>
      <c r="AP1174" s="1188">
        <v>147</v>
      </c>
      <c r="AQ1174" s="1155">
        <v>16</v>
      </c>
      <c r="AR1174" s="1154">
        <v>-1</v>
      </c>
      <c r="AS1174" s="1162" t="s">
        <v>59150</v>
      </c>
      <c r="AT1174" s="1130">
        <v>-1</v>
      </c>
      <c r="AU1174" s="1138" t="s">
        <v>59151</v>
      </c>
      <c r="AV1174" s="1130">
        <v>-1</v>
      </c>
      <c r="AW1174" s="1138" t="s">
        <v>59152</v>
      </c>
      <c r="AX1174" s="1130">
        <v>-1</v>
      </c>
      <c r="AY1174" s="1138" t="s">
        <v>59153</v>
      </c>
      <c r="AZ1174" s="1130">
        <v>-1</v>
      </c>
      <c r="BA1174" s="1138" t="s">
        <v>59154</v>
      </c>
    </row>
    <row r="1175" spans="2:53" ht="38.25" thickBot="1">
      <c r="B1175" s="1188">
        <v>147</v>
      </c>
      <c r="C1175" s="1155">
        <v>17</v>
      </c>
      <c r="D1175" s="1644">
        <v>-1</v>
      </c>
      <c r="E1175" s="1569">
        <v>-1</v>
      </c>
      <c r="F1175" s="1570">
        <v>-1</v>
      </c>
      <c r="G1175" s="1551">
        <v>2020</v>
      </c>
      <c r="H1175" s="1552">
        <v>-1</v>
      </c>
      <c r="I1175" s="1552">
        <v>-1</v>
      </c>
      <c r="J1175" s="1552">
        <v>13</v>
      </c>
      <c r="K1175" s="1552">
        <v>-1</v>
      </c>
      <c r="L1175" s="1552">
        <v>-1</v>
      </c>
      <c r="M1175" s="1552">
        <v>-1</v>
      </c>
      <c r="N1175" s="1552">
        <v>-1</v>
      </c>
      <c r="O1175" s="1552">
        <v>-1</v>
      </c>
      <c r="P1175" s="1552">
        <v>1</v>
      </c>
      <c r="Q1175" s="1552">
        <v>2</v>
      </c>
      <c r="R1175" s="1552">
        <v>-1</v>
      </c>
      <c r="S1175" s="1552" t="s">
        <v>67888</v>
      </c>
      <c r="T1175" s="1598"/>
      <c r="U1175" s="1555"/>
      <c r="V1175" s="1154">
        <v>-1</v>
      </c>
      <c r="W1175" s="1482" t="s">
        <v>59155</v>
      </c>
      <c r="X1175" s="945" t="str">
        <f t="shared" si="170"/>
        <v>{PlayerName}</v>
      </c>
      <c r="Y1175" s="945" t="str">
        <f t="shared" si="171"/>
        <v>{PlayerName}</v>
      </c>
      <c r="Z1175" s="1225"/>
      <c r="AA1175" s="1149"/>
      <c r="AB1175" s="1124"/>
      <c r="AC1175" s="1188">
        <v>147</v>
      </c>
      <c r="AD1175" s="1155">
        <v>17</v>
      </c>
      <c r="AE1175" s="1125">
        <v>-1</v>
      </c>
      <c r="AF1175" s="1126">
        <v>-1</v>
      </c>
      <c r="AG1175" s="1126">
        <v>-1</v>
      </c>
      <c r="AH1175" s="1126">
        <v>-1</v>
      </c>
      <c r="AI1175" s="1126">
        <v>-1</v>
      </c>
      <c r="AJ1175" s="1151" t="s">
        <v>59155</v>
      </c>
      <c r="AK1175" s="1128" t="s">
        <v>59156</v>
      </c>
      <c r="AL1175" s="1128" t="s">
        <v>59157</v>
      </c>
      <c r="AM1175" s="1128" t="s">
        <v>59158</v>
      </c>
      <c r="AN1175" s="1128" t="s">
        <v>59159</v>
      </c>
      <c r="AP1175" s="1188">
        <v>147</v>
      </c>
      <c r="AQ1175" s="1155">
        <v>17</v>
      </c>
      <c r="AR1175" s="1154">
        <v>-1</v>
      </c>
      <c r="AS1175" s="1156" t="s">
        <v>59155</v>
      </c>
      <c r="AT1175" s="1130">
        <v>-1</v>
      </c>
      <c r="AU1175" s="1138" t="s">
        <v>59156</v>
      </c>
      <c r="AV1175" s="1130">
        <v>-1</v>
      </c>
      <c r="AW1175" s="1138" t="s">
        <v>59157</v>
      </c>
      <c r="AX1175" s="1130">
        <v>-1</v>
      </c>
      <c r="AY1175" s="1138" t="s">
        <v>59158</v>
      </c>
      <c r="AZ1175" s="1130">
        <v>-1</v>
      </c>
      <c r="BA1175" s="1138" t="s">
        <v>59159</v>
      </c>
    </row>
    <row r="1176" spans="2:53" ht="19.5" thickBot="1">
      <c r="B1176" s="1188">
        <v>147</v>
      </c>
      <c r="C1176" s="1155">
        <v>18</v>
      </c>
      <c r="D1176" s="1644">
        <v>-1</v>
      </c>
      <c r="E1176" s="1569">
        <v>-1</v>
      </c>
      <c r="F1176" s="1570">
        <v>-1</v>
      </c>
      <c r="G1176" s="1551">
        <v>2020</v>
      </c>
      <c r="H1176" s="1552">
        <v>-1</v>
      </c>
      <c r="I1176" s="1552">
        <v>-1</v>
      </c>
      <c r="J1176" s="1552">
        <v>13</v>
      </c>
      <c r="K1176" s="1552">
        <v>4004</v>
      </c>
      <c r="L1176" s="1552">
        <v>-1</v>
      </c>
      <c r="M1176" s="1552">
        <v>-1</v>
      </c>
      <c r="N1176" s="1552">
        <v>-1</v>
      </c>
      <c r="O1176" s="1552">
        <v>-1</v>
      </c>
      <c r="P1176" s="1552">
        <v>1</v>
      </c>
      <c r="Q1176" s="1552">
        <v>1</v>
      </c>
      <c r="R1176" s="1552">
        <v>-1</v>
      </c>
      <c r="S1176" s="1552" t="s">
        <v>67889</v>
      </c>
      <c r="T1176" s="1598"/>
      <c r="U1176" s="1555"/>
      <c r="V1176" s="1154" t="s">
        <v>56528</v>
      </c>
      <c r="W1176" s="1483" t="s">
        <v>59160</v>
      </c>
      <c r="X1176" s="945" t="str">
        <f t="shared" si="170"/>
        <v>위의 표정과 동일</v>
      </c>
      <c r="Y1176" s="945" t="str">
        <f t="shared" si="171"/>
        <v>{PlayerName}</v>
      </c>
      <c r="Z1176" s="1240"/>
      <c r="AA1176" s="1149"/>
      <c r="AB1176" s="1124"/>
      <c r="AC1176" s="1188">
        <v>147</v>
      </c>
      <c r="AD1176" s="1155">
        <v>18</v>
      </c>
      <c r="AE1176" s="1125" t="s">
        <v>56528</v>
      </c>
      <c r="AF1176" s="1126" t="s">
        <v>4497</v>
      </c>
      <c r="AG1176" s="1126" t="s">
        <v>1107</v>
      </c>
      <c r="AH1176" s="1126" t="s">
        <v>5072</v>
      </c>
      <c r="AI1176" s="1126" t="s">
        <v>5072</v>
      </c>
      <c r="AJ1176" s="1127" t="s">
        <v>59160</v>
      </c>
      <c r="AK1176" s="1128" t="s">
        <v>59161</v>
      </c>
      <c r="AL1176" s="1128" t="s">
        <v>59162</v>
      </c>
      <c r="AM1176" s="1128" t="s">
        <v>59163</v>
      </c>
      <c r="AN1176" s="1128" t="s">
        <v>59164</v>
      </c>
      <c r="AP1176" s="1188">
        <v>147</v>
      </c>
      <c r="AQ1176" s="1155">
        <v>18</v>
      </c>
      <c r="AR1176" s="1154" t="s">
        <v>56528</v>
      </c>
      <c r="AS1176" s="1162" t="s">
        <v>59160</v>
      </c>
      <c r="AT1176" s="1130" t="s">
        <v>4497</v>
      </c>
      <c r="AU1176" s="1138" t="s">
        <v>59161</v>
      </c>
      <c r="AV1176" s="1130" t="s">
        <v>1107</v>
      </c>
      <c r="AW1176" s="1138" t="s">
        <v>59162</v>
      </c>
      <c r="AX1176" s="1130" t="s">
        <v>5072</v>
      </c>
      <c r="AY1176" s="1138" t="s">
        <v>59163</v>
      </c>
      <c r="AZ1176" s="1130" t="s">
        <v>5072</v>
      </c>
      <c r="BA1176" s="1138" t="s">
        <v>59164</v>
      </c>
    </row>
    <row r="1177" spans="2:53" ht="38.25" thickBot="1">
      <c r="B1177" s="1188">
        <v>147</v>
      </c>
      <c r="C1177" s="1155">
        <v>19</v>
      </c>
      <c r="D1177" s="1644">
        <v>-1</v>
      </c>
      <c r="E1177" s="1569">
        <v>-1</v>
      </c>
      <c r="F1177" s="1570">
        <v>-1</v>
      </c>
      <c r="G1177" s="1551">
        <v>2031</v>
      </c>
      <c r="H1177" s="1552">
        <v>-1</v>
      </c>
      <c r="I1177" s="1552">
        <v>-1</v>
      </c>
      <c r="J1177" s="1552">
        <v>-1</v>
      </c>
      <c r="K1177" s="1552">
        <v>-1</v>
      </c>
      <c r="L1177" s="1552">
        <v>-1</v>
      </c>
      <c r="M1177" s="1552">
        <v>-1</v>
      </c>
      <c r="N1177" s="1552">
        <v>-1</v>
      </c>
      <c r="O1177" s="1552">
        <v>-1</v>
      </c>
      <c r="P1177" s="1552">
        <v>0</v>
      </c>
      <c r="Q1177" s="1552">
        <v>1</v>
      </c>
      <c r="R1177" s="1552">
        <v>-1</v>
      </c>
      <c r="S1177" s="1552" t="s">
        <v>67888</v>
      </c>
      <c r="T1177" s="1598"/>
      <c r="U1177" s="1555"/>
      <c r="V1177" s="1154">
        <v>-1</v>
      </c>
      <c r="W1177" s="1483" t="s">
        <v>59165</v>
      </c>
      <c r="X1177" s="945" t="str">
        <f t="shared" si="170"/>
        <v>{PlayerName}</v>
      </c>
      <c r="Y1177" s="945" t="str">
        <f t="shared" si="171"/>
        <v>{PlayerName}</v>
      </c>
      <c r="Z1177" s="1291"/>
      <c r="AA1177" s="1149"/>
      <c r="AB1177" s="1124"/>
      <c r="AC1177" s="1188">
        <v>147</v>
      </c>
      <c r="AD1177" s="1155">
        <v>19</v>
      </c>
      <c r="AE1177" s="1125">
        <v>-1</v>
      </c>
      <c r="AF1177" s="1126">
        <v>-1</v>
      </c>
      <c r="AG1177" s="1126">
        <v>-1</v>
      </c>
      <c r="AH1177" s="1126">
        <v>-1</v>
      </c>
      <c r="AI1177" s="1126">
        <v>-1</v>
      </c>
      <c r="AJ1177" s="1127" t="s">
        <v>59165</v>
      </c>
      <c r="AK1177" s="1128" t="s">
        <v>59166</v>
      </c>
      <c r="AL1177" s="1128" t="s">
        <v>59167</v>
      </c>
      <c r="AM1177" s="1128" t="s">
        <v>59168</v>
      </c>
      <c r="AN1177" s="1128" t="s">
        <v>59169</v>
      </c>
      <c r="AP1177" s="1188">
        <v>147</v>
      </c>
      <c r="AQ1177" s="1155">
        <v>19</v>
      </c>
      <c r="AR1177" s="1154">
        <v>-1</v>
      </c>
      <c r="AS1177" s="1162" t="s">
        <v>59165</v>
      </c>
      <c r="AT1177" s="1130">
        <v>-1</v>
      </c>
      <c r="AU1177" s="1138" t="s">
        <v>59166</v>
      </c>
      <c r="AV1177" s="1130">
        <v>-1</v>
      </c>
      <c r="AW1177" s="1138" t="s">
        <v>59167</v>
      </c>
      <c r="AX1177" s="1130">
        <v>-1</v>
      </c>
      <c r="AY1177" s="1138" t="s">
        <v>59168</v>
      </c>
      <c r="AZ1177" s="1130">
        <v>-1</v>
      </c>
      <c r="BA1177" s="1138" t="s">
        <v>59169</v>
      </c>
    </row>
    <row r="1178" spans="2:53" ht="38.25" thickBot="1">
      <c r="B1178" s="1188">
        <v>147</v>
      </c>
      <c r="C1178" s="1155">
        <v>20</v>
      </c>
      <c r="D1178" s="1644">
        <v>-1</v>
      </c>
      <c r="E1178" s="1569">
        <v>-1</v>
      </c>
      <c r="F1178" s="1570">
        <v>-1</v>
      </c>
      <c r="G1178" s="1551">
        <v>2031</v>
      </c>
      <c r="H1178" s="1587">
        <v>-1</v>
      </c>
      <c r="I1178" s="1587">
        <v>-1</v>
      </c>
      <c r="J1178" s="1552">
        <v>-1</v>
      </c>
      <c r="K1178" s="1587">
        <v>0</v>
      </c>
      <c r="L1178" s="1587">
        <v>-1</v>
      </c>
      <c r="M1178" s="1587">
        <v>-1</v>
      </c>
      <c r="N1178" s="1587">
        <v>-1</v>
      </c>
      <c r="O1178" s="1587">
        <v>-1</v>
      </c>
      <c r="P1178" s="1552">
        <v>0</v>
      </c>
      <c r="Q1178" s="1587">
        <v>1</v>
      </c>
      <c r="R1178" s="1587">
        <v>-1</v>
      </c>
      <c r="S1178" s="1587" t="s">
        <v>67888</v>
      </c>
      <c r="T1178" s="1615"/>
      <c r="U1178" s="1555"/>
      <c r="V1178" s="1159">
        <v>-1</v>
      </c>
      <c r="W1178" s="1485" t="s">
        <v>59170</v>
      </c>
      <c r="X1178" s="945" t="str">
        <f t="shared" si="170"/>
        <v>???</v>
      </c>
      <c r="Y1178" s="945" t="str">
        <f t="shared" si="171"/>
        <v>{PlayerName}</v>
      </c>
      <c r="Z1178" s="1292"/>
      <c r="AA1178" s="1149"/>
      <c r="AB1178" s="1124"/>
      <c r="AC1178" s="1190">
        <v>147</v>
      </c>
      <c r="AD1178" s="1160">
        <v>20</v>
      </c>
      <c r="AE1178" s="1125">
        <v>-1</v>
      </c>
      <c r="AF1178" s="1126">
        <v>-1</v>
      </c>
      <c r="AG1178" s="1126">
        <v>-1</v>
      </c>
      <c r="AH1178" s="1126">
        <v>-1</v>
      </c>
      <c r="AI1178" s="1126">
        <v>-1</v>
      </c>
      <c r="AJ1178" s="1127" t="s">
        <v>59170</v>
      </c>
      <c r="AK1178" s="1128" t="s">
        <v>59171</v>
      </c>
      <c r="AL1178" s="1128" t="s">
        <v>59172</v>
      </c>
      <c r="AM1178" s="1128" t="s">
        <v>59173</v>
      </c>
      <c r="AN1178" s="1128" t="s">
        <v>59174</v>
      </c>
      <c r="AP1178" s="1190">
        <v>147</v>
      </c>
      <c r="AQ1178" s="1160">
        <v>20</v>
      </c>
      <c r="AR1178" s="1159">
        <v>-1</v>
      </c>
      <c r="AS1178" s="1170" t="s">
        <v>59170</v>
      </c>
      <c r="AT1178" s="1130">
        <v>-1</v>
      </c>
      <c r="AU1178" s="1138" t="s">
        <v>59171</v>
      </c>
      <c r="AV1178" s="1130">
        <v>-1</v>
      </c>
      <c r="AW1178" s="1138" t="s">
        <v>59172</v>
      </c>
      <c r="AX1178" s="1130">
        <v>-1</v>
      </c>
      <c r="AY1178" s="1138" t="s">
        <v>59173</v>
      </c>
      <c r="AZ1178" s="1130">
        <v>-1</v>
      </c>
      <c r="BA1178" s="1138" t="s">
        <v>59174</v>
      </c>
    </row>
    <row r="1179" spans="2:53" ht="38.25" thickBot="1">
      <c r="B1179" s="1293">
        <v>148</v>
      </c>
      <c r="C1179" s="1171">
        <v>0</v>
      </c>
      <c r="D1179" s="1644">
        <v>-1</v>
      </c>
      <c r="E1179" s="1569">
        <v>-1</v>
      </c>
      <c r="F1179" s="1570">
        <v>-1</v>
      </c>
      <c r="G1179" s="1593">
        <v>0</v>
      </c>
      <c r="H1179" s="1590">
        <v>501</v>
      </c>
      <c r="I1179" s="1590">
        <v>-1</v>
      </c>
      <c r="J1179" s="1590">
        <v>0</v>
      </c>
      <c r="K1179" s="1590">
        <v>0</v>
      </c>
      <c r="L1179" s="1590">
        <v>0</v>
      </c>
      <c r="M1179" s="1590">
        <v>-1</v>
      </c>
      <c r="N1179" s="1590">
        <v>0</v>
      </c>
      <c r="O1179" s="1590">
        <v>0</v>
      </c>
      <c r="P1179" s="1590">
        <v>0</v>
      </c>
      <c r="Q1179" s="1605" t="str">
        <f>IF(AD1179=-1, 2, IF(AD1179=AD1178, "같음", "다름"))</f>
        <v>다름</v>
      </c>
      <c r="R1179" s="1552">
        <v>-1</v>
      </c>
      <c r="S1179" s="1577" t="b">
        <f t="shared" ref="S1179:S1206" si="172">IF(AD1179=-1,"-1",IF(Q1179=-1,"-1",IF(Q1179=1,"0",IF(Q1179=0,"1",IF(Q1179=2,"-1")))))</f>
        <v>0</v>
      </c>
      <c r="U1179" s="1555" t="s">
        <v>67993</v>
      </c>
      <c r="V1179" s="1135">
        <v>-1</v>
      </c>
      <c r="W1179" s="1523" t="s">
        <v>59175</v>
      </c>
      <c r="X1179" s="945" t="str">
        <f t="shared" si="170"/>
        <v>???</v>
      </c>
      <c r="Y1179" s="945" t="str">
        <f t="shared" si="171"/>
        <v>???</v>
      </c>
      <c r="Z1179" s="1294"/>
      <c r="AA1179" s="1149"/>
      <c r="AB1179" s="1124"/>
      <c r="AC1179" s="1293">
        <v>148</v>
      </c>
      <c r="AD1179" s="1171">
        <v>0</v>
      </c>
      <c r="AE1179" s="1125">
        <v>-1</v>
      </c>
      <c r="AF1179" s="1126">
        <v>-1</v>
      </c>
      <c r="AG1179" s="1126">
        <v>-1</v>
      </c>
      <c r="AH1179" s="1126">
        <v>-1</v>
      </c>
      <c r="AI1179" s="1126">
        <v>-1</v>
      </c>
      <c r="AJ1179" s="1127" t="s">
        <v>59175</v>
      </c>
      <c r="AK1179" s="1128" t="s">
        <v>59176</v>
      </c>
      <c r="AL1179" s="1128" t="s">
        <v>59177</v>
      </c>
      <c r="AM1179" s="1128" t="s">
        <v>59178</v>
      </c>
      <c r="AN1179" s="1128" t="s">
        <v>59179</v>
      </c>
      <c r="AP1179" s="1293">
        <v>148</v>
      </c>
      <c r="AQ1179" s="1171">
        <v>0</v>
      </c>
      <c r="AR1179" s="1135">
        <v>-1</v>
      </c>
      <c r="AS1179" s="1295" t="s">
        <v>59175</v>
      </c>
      <c r="AT1179" s="1130">
        <v>-1</v>
      </c>
      <c r="AU1179" s="1138" t="s">
        <v>59176</v>
      </c>
      <c r="AV1179" s="1130">
        <v>-1</v>
      </c>
      <c r="AW1179" s="1138" t="s">
        <v>59177</v>
      </c>
      <c r="AX1179" s="1130">
        <v>-1</v>
      </c>
      <c r="AY1179" s="1138" t="s">
        <v>59178</v>
      </c>
      <c r="AZ1179" s="1130">
        <v>-1</v>
      </c>
      <c r="BA1179" s="1138" t="s">
        <v>59179</v>
      </c>
    </row>
    <row r="1180" spans="2:53" ht="29.25" customHeight="1" thickBot="1">
      <c r="B1180" s="1296">
        <v>148</v>
      </c>
      <c r="C1180" s="1133">
        <v>1</v>
      </c>
      <c r="D1180" s="1644">
        <v>-1</v>
      </c>
      <c r="E1180" s="1569">
        <v>-1</v>
      </c>
      <c r="F1180" s="1570">
        <v>-1</v>
      </c>
      <c r="G1180" s="1593">
        <v>0</v>
      </c>
      <c r="H1180" s="1571">
        <v>-1</v>
      </c>
      <c r="I1180" s="1590">
        <v>-1</v>
      </c>
      <c r="J1180" s="1590">
        <f>J1179</f>
        <v>0</v>
      </c>
      <c r="K1180" s="1571">
        <v>-1</v>
      </c>
      <c r="L1180" s="1571">
        <v>-1</v>
      </c>
      <c r="M1180" s="1590">
        <v>-1</v>
      </c>
      <c r="N1180" s="1571">
        <v>-1</v>
      </c>
      <c r="O1180" s="1571">
        <v>-1</v>
      </c>
      <c r="P1180" s="1590">
        <v>0</v>
      </c>
      <c r="Q1180" s="1605" t="str">
        <f>IF(AD1180=-1, 2, IF(AD1180=AD1179, "같음", "다름"))</f>
        <v>다름</v>
      </c>
      <c r="R1180" s="1552">
        <v>-1</v>
      </c>
      <c r="S1180" s="1577" t="b">
        <f t="shared" si="172"/>
        <v>0</v>
      </c>
      <c r="U1180" s="1555"/>
      <c r="V1180" s="1139">
        <v>-1</v>
      </c>
      <c r="W1180" s="1524" t="s">
        <v>59180</v>
      </c>
      <c r="X1180" s="945" t="str">
        <f t="shared" si="170"/>
        <v>{PlayerName}</v>
      </c>
      <c r="Y1180" s="945" t="str">
        <f t="shared" si="171"/>
        <v>{PlayerName}</v>
      </c>
      <c r="Z1180" s="1215"/>
      <c r="AA1180" s="1149"/>
      <c r="AB1180" s="1124"/>
      <c r="AC1180" s="1296">
        <v>148</v>
      </c>
      <c r="AD1180" s="1133">
        <v>1</v>
      </c>
      <c r="AE1180" s="1125">
        <v>-1</v>
      </c>
      <c r="AF1180" s="1126">
        <v>-1</v>
      </c>
      <c r="AG1180" s="1126">
        <v>-1</v>
      </c>
      <c r="AH1180" s="1126">
        <v>-1</v>
      </c>
      <c r="AI1180" s="1126">
        <v>-1</v>
      </c>
      <c r="AJ1180" s="1216" t="s">
        <v>59180</v>
      </c>
      <c r="AK1180" s="1128" t="s">
        <v>59181</v>
      </c>
      <c r="AL1180" s="1128" t="s">
        <v>59182</v>
      </c>
      <c r="AM1180" s="1128" t="s">
        <v>59183</v>
      </c>
      <c r="AN1180" s="1128" t="s">
        <v>59184</v>
      </c>
      <c r="AP1180" s="1296">
        <v>148</v>
      </c>
      <c r="AQ1180" s="1133">
        <v>1</v>
      </c>
      <c r="AR1180" s="1139">
        <v>-1</v>
      </c>
      <c r="AS1180" s="1297" t="s">
        <v>59180</v>
      </c>
      <c r="AT1180" s="1130">
        <v>-1</v>
      </c>
      <c r="AU1180" s="1138" t="s">
        <v>59181</v>
      </c>
      <c r="AV1180" s="1130">
        <v>-1</v>
      </c>
      <c r="AW1180" s="1138" t="s">
        <v>59182</v>
      </c>
      <c r="AX1180" s="1130">
        <v>-1</v>
      </c>
      <c r="AY1180" s="1138" t="s">
        <v>59183</v>
      </c>
      <c r="AZ1180" s="1130">
        <v>-1</v>
      </c>
      <c r="BA1180" s="1138" t="s">
        <v>59184</v>
      </c>
    </row>
    <row r="1181" spans="2:53" ht="19.5" thickBot="1">
      <c r="B1181" s="1296">
        <v>148</v>
      </c>
      <c r="C1181" s="1133">
        <v>2</v>
      </c>
      <c r="D1181" s="1644">
        <v>-1</v>
      </c>
      <c r="E1181" s="1569">
        <v>-1</v>
      </c>
      <c r="F1181" s="1570">
        <v>-1</v>
      </c>
      <c r="G1181" s="1593">
        <v>2012</v>
      </c>
      <c r="H1181" s="1571">
        <v>-1</v>
      </c>
      <c r="I1181" s="1590">
        <v>-1</v>
      </c>
      <c r="J1181" s="1590">
        <f>J1180</f>
        <v>0</v>
      </c>
      <c r="K1181" s="1571">
        <v>-1</v>
      </c>
      <c r="L1181" s="1571">
        <v>-1</v>
      </c>
      <c r="M1181" s="1590">
        <v>-1</v>
      </c>
      <c r="N1181" s="1571">
        <v>-1</v>
      </c>
      <c r="O1181" s="1571">
        <v>-1</v>
      </c>
      <c r="P1181" s="1590">
        <v>0</v>
      </c>
      <c r="Q1181" s="1605">
        <v>0</v>
      </c>
      <c r="R1181" s="1552">
        <v>-1</v>
      </c>
      <c r="S1181" s="1577" t="str">
        <f t="shared" si="172"/>
        <v>1</v>
      </c>
      <c r="U1181" s="1555"/>
      <c r="V1181" s="1139">
        <v>-1</v>
      </c>
      <c r="W1181" s="1525" t="s">
        <v>59185</v>
      </c>
      <c r="X1181" s="945" t="str">
        <f t="shared" si="170"/>
        <v>{PlayerName}</v>
      </c>
      <c r="Y1181" s="945" t="str">
        <f t="shared" si="171"/>
        <v>{PlayerName}</v>
      </c>
      <c r="Z1181" s="1136"/>
      <c r="AA1181" s="1149"/>
      <c r="AB1181" s="1124"/>
      <c r="AC1181" s="1296">
        <v>148</v>
      </c>
      <c r="AD1181" s="1133">
        <v>2</v>
      </c>
      <c r="AE1181" s="1125">
        <v>-1</v>
      </c>
      <c r="AF1181" s="1126">
        <v>-1</v>
      </c>
      <c r="AG1181" s="1126">
        <v>-1</v>
      </c>
      <c r="AH1181" s="1126">
        <v>-1</v>
      </c>
      <c r="AI1181" s="1126">
        <v>-1</v>
      </c>
      <c r="AJ1181" s="1127" t="s">
        <v>59185</v>
      </c>
      <c r="AK1181" s="1128" t="s">
        <v>59186</v>
      </c>
      <c r="AL1181" s="1128" t="s">
        <v>59187</v>
      </c>
      <c r="AM1181" s="1128" t="s">
        <v>59188</v>
      </c>
      <c r="AN1181" s="1128" t="s">
        <v>59189</v>
      </c>
      <c r="AP1181" s="1296">
        <v>148</v>
      </c>
      <c r="AQ1181" s="1133">
        <v>2</v>
      </c>
      <c r="AR1181" s="1139">
        <v>-1</v>
      </c>
      <c r="AS1181" s="1298" t="s">
        <v>59185</v>
      </c>
      <c r="AT1181" s="1130">
        <v>-1</v>
      </c>
      <c r="AU1181" s="1138" t="s">
        <v>59186</v>
      </c>
      <c r="AV1181" s="1130">
        <v>-1</v>
      </c>
      <c r="AW1181" s="1138" t="s">
        <v>59187</v>
      </c>
      <c r="AX1181" s="1130">
        <v>-1</v>
      </c>
      <c r="AY1181" s="1138" t="s">
        <v>59188</v>
      </c>
      <c r="AZ1181" s="1130">
        <v>-1</v>
      </c>
      <c r="BA1181" s="1138" t="s">
        <v>59189</v>
      </c>
    </row>
    <row r="1182" spans="2:53" ht="19.5" thickBot="1">
      <c r="B1182" s="1296">
        <v>148</v>
      </c>
      <c r="C1182" s="1133">
        <v>3</v>
      </c>
      <c r="D1182" s="1644">
        <v>-1</v>
      </c>
      <c r="E1182" s="1569">
        <v>-1</v>
      </c>
      <c r="F1182" s="1570">
        <v>-1</v>
      </c>
      <c r="G1182" s="1593">
        <v>2012</v>
      </c>
      <c r="H1182" s="1571">
        <v>-1</v>
      </c>
      <c r="I1182" s="1590">
        <v>-1</v>
      </c>
      <c r="J1182" s="1629">
        <v>80</v>
      </c>
      <c r="K1182" s="1571">
        <v>-1</v>
      </c>
      <c r="L1182" s="1571">
        <v>-1</v>
      </c>
      <c r="M1182" s="1590">
        <v>-1</v>
      </c>
      <c r="N1182" s="1571">
        <v>-1</v>
      </c>
      <c r="O1182" s="1571">
        <v>-1</v>
      </c>
      <c r="P1182" s="1590">
        <v>0</v>
      </c>
      <c r="Q1182" s="1605">
        <v>1</v>
      </c>
      <c r="R1182" s="1552">
        <v>-1</v>
      </c>
      <c r="S1182" s="1577">
        <v>0</v>
      </c>
      <c r="U1182" s="1555"/>
      <c r="V1182" s="1139" t="s">
        <v>53590</v>
      </c>
      <c r="W1182" s="1526" t="s">
        <v>59190</v>
      </c>
      <c r="X1182" s="945" t="str">
        <f t="shared" si="170"/>
        <v>{PlayerName}</v>
      </c>
      <c r="Y1182" s="945" t="str">
        <f t="shared" si="171"/>
        <v>{PlayerName}</v>
      </c>
      <c r="Z1182" s="1148"/>
      <c r="AA1182" s="1149"/>
      <c r="AB1182" s="1124"/>
      <c r="AC1182" s="1296">
        <v>148</v>
      </c>
      <c r="AD1182" s="1133">
        <v>3</v>
      </c>
      <c r="AE1182" s="1125" t="s">
        <v>53590</v>
      </c>
      <c r="AF1182" s="1126" t="s">
        <v>53590</v>
      </c>
      <c r="AG1182" s="1126" t="s">
        <v>53590</v>
      </c>
      <c r="AH1182" s="1126" t="s">
        <v>53590</v>
      </c>
      <c r="AI1182" s="1126" t="s">
        <v>53590</v>
      </c>
      <c r="AJ1182" s="1151" t="s">
        <v>59190</v>
      </c>
      <c r="AK1182" s="1128" t="s">
        <v>59191</v>
      </c>
      <c r="AL1182" s="1128" t="s">
        <v>59192</v>
      </c>
      <c r="AM1182" s="1128" t="s">
        <v>59193</v>
      </c>
      <c r="AN1182" s="1128" t="s">
        <v>59194</v>
      </c>
      <c r="AP1182" s="1296">
        <v>148</v>
      </c>
      <c r="AQ1182" s="1133">
        <v>3</v>
      </c>
      <c r="AR1182" s="1139" t="s">
        <v>53590</v>
      </c>
      <c r="AS1182" s="1299" t="s">
        <v>59190</v>
      </c>
      <c r="AT1182" s="1130" t="s">
        <v>53590</v>
      </c>
      <c r="AU1182" s="1138" t="s">
        <v>59191</v>
      </c>
      <c r="AV1182" s="1130" t="s">
        <v>53590</v>
      </c>
      <c r="AW1182" s="1138" t="s">
        <v>59192</v>
      </c>
      <c r="AX1182" s="1130" t="s">
        <v>53590</v>
      </c>
      <c r="AY1182" s="1138" t="s">
        <v>59193</v>
      </c>
      <c r="AZ1182" s="1130" t="s">
        <v>53590</v>
      </c>
      <c r="BA1182" s="1138" t="s">
        <v>59194</v>
      </c>
    </row>
    <row r="1183" spans="2:53" ht="38.25" thickBot="1">
      <c r="B1183" s="1296">
        <v>148</v>
      </c>
      <c r="C1183" s="1133">
        <v>4</v>
      </c>
      <c r="D1183" s="1644">
        <v>-1</v>
      </c>
      <c r="E1183" s="1569">
        <v>-1</v>
      </c>
      <c r="F1183" s="1570">
        <v>-1</v>
      </c>
      <c r="G1183" s="1593">
        <v>2012</v>
      </c>
      <c r="H1183" s="1571">
        <v>-1</v>
      </c>
      <c r="I1183" s="1590">
        <v>-1</v>
      </c>
      <c r="J1183" s="1590">
        <f t="shared" ref="J1183:J1198" si="173">J1182</f>
        <v>80</v>
      </c>
      <c r="K1183" s="1571">
        <v>-1</v>
      </c>
      <c r="L1183" s="1571">
        <v>-1</v>
      </c>
      <c r="M1183" s="1590">
        <v>-1</v>
      </c>
      <c r="N1183" s="1590">
        <f t="shared" ref="N1183:N1206" si="174">N1182</f>
        <v>-1</v>
      </c>
      <c r="O1183" s="1571">
        <v>-1</v>
      </c>
      <c r="P1183" s="1590">
        <v>0</v>
      </c>
      <c r="Q1183" s="1605">
        <v>0</v>
      </c>
      <c r="R1183" s="1552">
        <v>-1</v>
      </c>
      <c r="S1183" s="1577" t="str">
        <f t="shared" si="172"/>
        <v>1</v>
      </c>
      <c r="U1183" s="1555"/>
      <c r="V1183" s="1139" t="s">
        <v>59195</v>
      </c>
      <c r="W1183" s="1525" t="s">
        <v>59196</v>
      </c>
      <c r="X1183" s="945" t="str">
        <f t="shared" si="170"/>
        <v>{PlayerName}</v>
      </c>
      <c r="Y1183" s="945" t="str">
        <f t="shared" si="171"/>
        <v>{PlayerName}</v>
      </c>
      <c r="Z1183" s="1136"/>
      <c r="AA1183" s="1149"/>
      <c r="AB1183" s="1124"/>
      <c r="AC1183" s="1296">
        <v>148</v>
      </c>
      <c r="AD1183" s="1133">
        <v>4</v>
      </c>
      <c r="AE1183" s="1125" t="s">
        <v>59195</v>
      </c>
      <c r="AF1183" s="1126" t="s">
        <v>59197</v>
      </c>
      <c r="AG1183" s="1126" t="s">
        <v>59199</v>
      </c>
      <c r="AH1183" s="1126" t="s">
        <v>59201</v>
      </c>
      <c r="AI1183" s="1126" t="s">
        <v>59203</v>
      </c>
      <c r="AJ1183" s="1127" t="s">
        <v>59196</v>
      </c>
      <c r="AK1183" s="1128" t="s">
        <v>59198</v>
      </c>
      <c r="AL1183" s="1128" t="s">
        <v>59200</v>
      </c>
      <c r="AM1183" s="1128" t="s">
        <v>59202</v>
      </c>
      <c r="AN1183" s="1128" t="s">
        <v>59204</v>
      </c>
      <c r="AP1183" s="1296">
        <v>148</v>
      </c>
      <c r="AQ1183" s="1133">
        <v>4</v>
      </c>
      <c r="AR1183" s="1139" t="s">
        <v>59195</v>
      </c>
      <c r="AS1183" s="1298" t="s">
        <v>59196</v>
      </c>
      <c r="AT1183" s="1130" t="s">
        <v>59197</v>
      </c>
      <c r="AU1183" s="1138" t="s">
        <v>59198</v>
      </c>
      <c r="AV1183" s="1130" t="s">
        <v>59199</v>
      </c>
      <c r="AW1183" s="1138" t="s">
        <v>59200</v>
      </c>
      <c r="AX1183" s="1130" t="s">
        <v>59201</v>
      </c>
      <c r="AY1183" s="1138" t="s">
        <v>59202</v>
      </c>
      <c r="AZ1183" s="1130" t="s">
        <v>59203</v>
      </c>
      <c r="BA1183" s="1138" t="s">
        <v>59204</v>
      </c>
    </row>
    <row r="1184" spans="2:53" ht="38.25" thickBot="1">
      <c r="B1184" s="1296">
        <v>148</v>
      </c>
      <c r="C1184" s="1133">
        <v>5</v>
      </c>
      <c r="D1184" s="1644">
        <v>-1</v>
      </c>
      <c r="E1184" s="1569">
        <v>-1</v>
      </c>
      <c r="F1184" s="1570">
        <v>-1</v>
      </c>
      <c r="G1184" s="1593">
        <v>2012</v>
      </c>
      <c r="H1184" s="1571">
        <v>-1</v>
      </c>
      <c r="I1184" s="1590">
        <v>-1</v>
      </c>
      <c r="J1184" s="1590">
        <f t="shared" si="173"/>
        <v>80</v>
      </c>
      <c r="K1184" s="1571">
        <v>-1</v>
      </c>
      <c r="L1184" s="1571">
        <v>-1</v>
      </c>
      <c r="M1184" s="1590">
        <v>-1</v>
      </c>
      <c r="N1184" s="1590">
        <f t="shared" si="174"/>
        <v>-1</v>
      </c>
      <c r="O1184" s="1571">
        <v>-1</v>
      </c>
      <c r="P1184" s="1590">
        <v>0</v>
      </c>
      <c r="Q1184" s="1605">
        <v>0</v>
      </c>
      <c r="R1184" s="1552">
        <v>-1</v>
      </c>
      <c r="S1184" s="1577" t="str">
        <f t="shared" si="172"/>
        <v>1</v>
      </c>
      <c r="U1184" s="1555"/>
      <c r="V1184" s="1139" t="s">
        <v>59195</v>
      </c>
      <c r="W1184" s="1525" t="s">
        <v>59205</v>
      </c>
      <c r="X1184" s="945" t="str">
        <f t="shared" si="170"/>
        <v>{PlayerName}</v>
      </c>
      <c r="Y1184" s="945" t="str">
        <f t="shared" si="171"/>
        <v>{PlayerName}</v>
      </c>
      <c r="Z1184" s="1175"/>
      <c r="AA1184" s="1149"/>
      <c r="AB1184" s="1124"/>
      <c r="AC1184" s="1296">
        <v>148</v>
      </c>
      <c r="AD1184" s="1133">
        <v>5</v>
      </c>
      <c r="AE1184" s="1125" t="s">
        <v>59195</v>
      </c>
      <c r="AF1184" s="1126" t="s">
        <v>59197</v>
      </c>
      <c r="AG1184" s="1126" t="s">
        <v>59199</v>
      </c>
      <c r="AH1184" s="1126" t="s">
        <v>59201</v>
      </c>
      <c r="AI1184" s="1126" t="s">
        <v>59203</v>
      </c>
      <c r="AJ1184" s="1127" t="s">
        <v>59205</v>
      </c>
      <c r="AK1184" s="1128" t="s">
        <v>59206</v>
      </c>
      <c r="AL1184" s="1128" t="s">
        <v>59207</v>
      </c>
      <c r="AM1184" s="1128" t="s">
        <v>59208</v>
      </c>
      <c r="AN1184" s="1128" t="s">
        <v>59209</v>
      </c>
      <c r="AP1184" s="1296">
        <v>148</v>
      </c>
      <c r="AQ1184" s="1133">
        <v>5</v>
      </c>
      <c r="AR1184" s="1139" t="s">
        <v>59195</v>
      </c>
      <c r="AS1184" s="1298" t="s">
        <v>59205</v>
      </c>
      <c r="AT1184" s="1130" t="s">
        <v>59197</v>
      </c>
      <c r="AU1184" s="1138" t="s">
        <v>59206</v>
      </c>
      <c r="AV1184" s="1130" t="s">
        <v>59199</v>
      </c>
      <c r="AW1184" s="1138" t="s">
        <v>59207</v>
      </c>
      <c r="AX1184" s="1130" t="s">
        <v>59201</v>
      </c>
      <c r="AY1184" s="1138" t="s">
        <v>59208</v>
      </c>
      <c r="AZ1184" s="1130" t="s">
        <v>59203</v>
      </c>
      <c r="BA1184" s="1138" t="s">
        <v>59209</v>
      </c>
    </row>
    <row r="1185" spans="2:53" ht="38.25" thickBot="1">
      <c r="B1185" s="1296">
        <v>148</v>
      </c>
      <c r="C1185" s="1133">
        <v>6</v>
      </c>
      <c r="D1185" s="1644">
        <v>-1</v>
      </c>
      <c r="E1185" s="1569">
        <v>-1</v>
      </c>
      <c r="F1185" s="1570">
        <v>-1</v>
      </c>
      <c r="G1185" s="1593">
        <v>2012</v>
      </c>
      <c r="H1185" s="1571">
        <v>-1</v>
      </c>
      <c r="I1185" s="1590">
        <v>-1</v>
      </c>
      <c r="J1185" s="1590">
        <f t="shared" si="173"/>
        <v>80</v>
      </c>
      <c r="K1185" s="1571">
        <v>-1</v>
      </c>
      <c r="L1185" s="1571">
        <v>-1</v>
      </c>
      <c r="M1185" s="1590">
        <v>-1</v>
      </c>
      <c r="N1185" s="1590">
        <f t="shared" si="174"/>
        <v>-1</v>
      </c>
      <c r="O1185" s="1571">
        <v>-1</v>
      </c>
      <c r="P1185" s="1590">
        <v>0</v>
      </c>
      <c r="Q1185" s="1605">
        <v>1</v>
      </c>
      <c r="R1185" s="1552">
        <v>-1</v>
      </c>
      <c r="S1185" s="1577">
        <v>0</v>
      </c>
      <c r="U1185" s="1555"/>
      <c r="V1185" s="1139" t="s">
        <v>53590</v>
      </c>
      <c r="W1185" s="1525" t="s">
        <v>59210</v>
      </c>
      <c r="X1185" s="945" t="str">
        <f t="shared" si="170"/>
        <v>{PlayerName}</v>
      </c>
      <c r="Y1185" s="945" t="str">
        <f t="shared" si="171"/>
        <v>{PlayerName}</v>
      </c>
      <c r="Z1185" s="1136"/>
      <c r="AA1185" s="1149"/>
      <c r="AB1185" s="1124"/>
      <c r="AC1185" s="1296">
        <v>148</v>
      </c>
      <c r="AD1185" s="1133">
        <v>6</v>
      </c>
      <c r="AE1185" s="1125" t="s">
        <v>53590</v>
      </c>
      <c r="AF1185" s="1126" t="s">
        <v>53590</v>
      </c>
      <c r="AG1185" s="1126" t="s">
        <v>53590</v>
      </c>
      <c r="AH1185" s="1126" t="s">
        <v>53590</v>
      </c>
      <c r="AI1185" s="1126" t="s">
        <v>53590</v>
      </c>
      <c r="AJ1185" s="1127" t="s">
        <v>59210</v>
      </c>
      <c r="AK1185" s="1128" t="s">
        <v>59211</v>
      </c>
      <c r="AL1185" s="1128" t="s">
        <v>59212</v>
      </c>
      <c r="AM1185" s="1128" t="s">
        <v>59213</v>
      </c>
      <c r="AN1185" s="1128" t="s">
        <v>59214</v>
      </c>
      <c r="AP1185" s="1296">
        <v>148</v>
      </c>
      <c r="AQ1185" s="1133">
        <v>6</v>
      </c>
      <c r="AR1185" s="1139" t="s">
        <v>53590</v>
      </c>
      <c r="AS1185" s="1298" t="s">
        <v>59210</v>
      </c>
      <c r="AT1185" s="1130" t="s">
        <v>53590</v>
      </c>
      <c r="AU1185" s="1138" t="s">
        <v>59211</v>
      </c>
      <c r="AV1185" s="1130" t="s">
        <v>53590</v>
      </c>
      <c r="AW1185" s="1138" t="s">
        <v>59212</v>
      </c>
      <c r="AX1185" s="1130" t="s">
        <v>53590</v>
      </c>
      <c r="AY1185" s="1138" t="s">
        <v>59213</v>
      </c>
      <c r="AZ1185" s="1130" t="s">
        <v>53590</v>
      </c>
      <c r="BA1185" s="1138" t="s">
        <v>59214</v>
      </c>
    </row>
    <row r="1186" spans="2:53" ht="38.25" thickBot="1">
      <c r="B1186" s="1296">
        <v>148</v>
      </c>
      <c r="C1186" s="1133">
        <v>7</v>
      </c>
      <c r="D1186" s="1644">
        <v>-1</v>
      </c>
      <c r="E1186" s="1569">
        <v>-1</v>
      </c>
      <c r="F1186" s="1570">
        <v>-1</v>
      </c>
      <c r="G1186" s="1593">
        <v>2012</v>
      </c>
      <c r="H1186" s="1571">
        <v>-1</v>
      </c>
      <c r="I1186" s="1590">
        <v>-1</v>
      </c>
      <c r="J1186" s="1590">
        <f t="shared" si="173"/>
        <v>80</v>
      </c>
      <c r="K1186" s="1571">
        <v>-1</v>
      </c>
      <c r="L1186" s="1571">
        <v>-1</v>
      </c>
      <c r="M1186" s="1590">
        <v>-1</v>
      </c>
      <c r="N1186" s="1590">
        <f t="shared" si="174"/>
        <v>-1</v>
      </c>
      <c r="O1186" s="1571">
        <v>-1</v>
      </c>
      <c r="P1186" s="1590">
        <v>0</v>
      </c>
      <c r="Q1186" s="1605">
        <v>2</v>
      </c>
      <c r="R1186" s="1552">
        <v>-1</v>
      </c>
      <c r="S1186" s="1577" t="str">
        <f t="shared" si="172"/>
        <v>-1</v>
      </c>
      <c r="U1186" s="1555"/>
      <c r="V1186" s="1139">
        <v>-1</v>
      </c>
      <c r="W1186" s="1525" t="s">
        <v>59215</v>
      </c>
      <c r="X1186" s="945" t="str">
        <f t="shared" si="170"/>
        <v>{PlayerName}</v>
      </c>
      <c r="Y1186" s="945" t="str">
        <f t="shared" si="171"/>
        <v>{PlayerName}</v>
      </c>
      <c r="Z1186" s="1136"/>
      <c r="AA1186" s="1149"/>
      <c r="AB1186" s="1124"/>
      <c r="AC1186" s="1296">
        <v>148</v>
      </c>
      <c r="AD1186" s="1133">
        <v>7</v>
      </c>
      <c r="AE1186" s="1125">
        <v>-1</v>
      </c>
      <c r="AF1186" s="1126">
        <v>-1</v>
      </c>
      <c r="AG1186" s="1126">
        <v>-1</v>
      </c>
      <c r="AH1186" s="1126">
        <v>-1</v>
      </c>
      <c r="AI1186" s="1126">
        <v>-1</v>
      </c>
      <c r="AJ1186" s="1127" t="s">
        <v>59215</v>
      </c>
      <c r="AK1186" s="1128" t="s">
        <v>59216</v>
      </c>
      <c r="AL1186" s="1128" t="s">
        <v>59217</v>
      </c>
      <c r="AM1186" s="1128" t="s">
        <v>59218</v>
      </c>
      <c r="AN1186" s="1128" t="s">
        <v>59219</v>
      </c>
      <c r="AP1186" s="1296">
        <v>148</v>
      </c>
      <c r="AQ1186" s="1133">
        <v>7</v>
      </c>
      <c r="AR1186" s="1139">
        <v>-1</v>
      </c>
      <c r="AS1186" s="1298" t="s">
        <v>59215</v>
      </c>
      <c r="AT1186" s="1130">
        <v>-1</v>
      </c>
      <c r="AU1186" s="1138" t="s">
        <v>59216</v>
      </c>
      <c r="AV1186" s="1130">
        <v>-1</v>
      </c>
      <c r="AW1186" s="1138" t="s">
        <v>59217</v>
      </c>
      <c r="AX1186" s="1130">
        <v>-1</v>
      </c>
      <c r="AY1186" s="1138" t="s">
        <v>59218</v>
      </c>
      <c r="AZ1186" s="1130">
        <v>-1</v>
      </c>
      <c r="BA1186" s="1138" t="s">
        <v>59219</v>
      </c>
    </row>
    <row r="1187" spans="2:53" ht="38.25" thickBot="1">
      <c r="B1187" s="1296">
        <v>148</v>
      </c>
      <c r="C1187" s="1133">
        <v>8</v>
      </c>
      <c r="D1187" s="1644">
        <v>-1</v>
      </c>
      <c r="E1187" s="1569">
        <v>-1</v>
      </c>
      <c r="F1187" s="1570">
        <v>-1</v>
      </c>
      <c r="G1187" s="1593">
        <v>2012</v>
      </c>
      <c r="H1187" s="1571">
        <v>-1</v>
      </c>
      <c r="I1187" s="1590">
        <v>-1</v>
      </c>
      <c r="J1187" s="1590">
        <f t="shared" si="173"/>
        <v>80</v>
      </c>
      <c r="K1187" s="1571">
        <v>-1</v>
      </c>
      <c r="L1187" s="1571">
        <v>-1</v>
      </c>
      <c r="M1187" s="1590">
        <v>-1</v>
      </c>
      <c r="N1187" s="1590">
        <f t="shared" si="174"/>
        <v>-1</v>
      </c>
      <c r="O1187" s="1571">
        <v>-1</v>
      </c>
      <c r="P1187" s="1590">
        <v>0</v>
      </c>
      <c r="Q1187" s="1605">
        <v>0</v>
      </c>
      <c r="R1187" s="1552">
        <v>-1</v>
      </c>
      <c r="S1187" s="1577" t="str">
        <f t="shared" si="172"/>
        <v>1</v>
      </c>
      <c r="U1187" s="1555"/>
      <c r="V1187" s="1139">
        <v>-1</v>
      </c>
      <c r="W1187" s="1525" t="s">
        <v>59220</v>
      </c>
      <c r="X1187" s="945" t="str">
        <f t="shared" si="170"/>
        <v>{PlayerName}</v>
      </c>
      <c r="Y1187" s="945" t="str">
        <f t="shared" si="171"/>
        <v>{PlayerName}</v>
      </c>
      <c r="Z1187" s="1136"/>
      <c r="AA1187" s="1149"/>
      <c r="AB1187" s="1124"/>
      <c r="AC1187" s="1296">
        <v>148</v>
      </c>
      <c r="AD1187" s="1133">
        <v>8</v>
      </c>
      <c r="AE1187" s="1125">
        <v>-1</v>
      </c>
      <c r="AF1187" s="1126">
        <v>-1</v>
      </c>
      <c r="AG1187" s="1126">
        <v>-1</v>
      </c>
      <c r="AH1187" s="1126">
        <v>-1</v>
      </c>
      <c r="AI1187" s="1126">
        <v>-1</v>
      </c>
      <c r="AJ1187" s="1127" t="s">
        <v>59220</v>
      </c>
      <c r="AK1187" s="1128" t="s">
        <v>59221</v>
      </c>
      <c r="AL1187" s="1128" t="s">
        <v>59222</v>
      </c>
      <c r="AM1187" s="1128" t="s">
        <v>59223</v>
      </c>
      <c r="AN1187" s="1128" t="s">
        <v>59224</v>
      </c>
      <c r="AP1187" s="1296">
        <v>148</v>
      </c>
      <c r="AQ1187" s="1133">
        <v>8</v>
      </c>
      <c r="AR1187" s="1139">
        <v>-1</v>
      </c>
      <c r="AS1187" s="1298" t="s">
        <v>59220</v>
      </c>
      <c r="AT1187" s="1130">
        <v>-1</v>
      </c>
      <c r="AU1187" s="1138" t="s">
        <v>59221</v>
      </c>
      <c r="AV1187" s="1130">
        <v>-1</v>
      </c>
      <c r="AW1187" s="1138" t="s">
        <v>59222</v>
      </c>
      <c r="AX1187" s="1130">
        <v>-1</v>
      </c>
      <c r="AY1187" s="1138" t="s">
        <v>59223</v>
      </c>
      <c r="AZ1187" s="1130">
        <v>-1</v>
      </c>
      <c r="BA1187" s="1138" t="s">
        <v>59224</v>
      </c>
    </row>
    <row r="1188" spans="2:53" ht="38.25" thickBot="1">
      <c r="B1188" s="1296">
        <v>148</v>
      </c>
      <c r="C1188" s="1133">
        <v>9</v>
      </c>
      <c r="D1188" s="1644">
        <v>-1</v>
      </c>
      <c r="E1188" s="1569">
        <v>-1</v>
      </c>
      <c r="F1188" s="1570">
        <v>-1</v>
      </c>
      <c r="G1188" s="1593">
        <v>2012</v>
      </c>
      <c r="H1188" s="1571">
        <v>-1</v>
      </c>
      <c r="I1188" s="1590">
        <v>-1</v>
      </c>
      <c r="J1188" s="1590">
        <f t="shared" si="173"/>
        <v>80</v>
      </c>
      <c r="K1188" s="1571">
        <v>-1</v>
      </c>
      <c r="L1188" s="1571">
        <v>-1</v>
      </c>
      <c r="M1188" s="1590">
        <v>501</v>
      </c>
      <c r="N1188" s="1590">
        <f t="shared" si="174"/>
        <v>-1</v>
      </c>
      <c r="O1188" s="1571">
        <v>-1</v>
      </c>
      <c r="P1188" s="1590">
        <v>0</v>
      </c>
      <c r="Q1188" s="1605">
        <v>0</v>
      </c>
      <c r="R1188" s="1552">
        <v>-1</v>
      </c>
      <c r="S1188" s="1577" t="str">
        <f t="shared" si="172"/>
        <v>1</v>
      </c>
      <c r="U1188" s="1555"/>
      <c r="V1188" s="1139">
        <v>-1</v>
      </c>
      <c r="W1188" s="1526" t="s">
        <v>59225</v>
      </c>
      <c r="X1188" s="945" t="str">
        <f t="shared" si="170"/>
        <v>{PlayerName}</v>
      </c>
      <c r="Y1188" s="945" t="str">
        <f t="shared" si="171"/>
        <v>{PlayerName}</v>
      </c>
      <c r="Z1188" s="1148"/>
      <c r="AA1188" s="1149"/>
      <c r="AB1188" s="1124"/>
      <c r="AC1188" s="1296">
        <v>148</v>
      </c>
      <c r="AD1188" s="1133">
        <v>9</v>
      </c>
      <c r="AE1188" s="1125">
        <v>-1</v>
      </c>
      <c r="AF1188" s="1126">
        <v>-1</v>
      </c>
      <c r="AG1188" s="1126">
        <v>-1</v>
      </c>
      <c r="AH1188" s="1126">
        <v>-1</v>
      </c>
      <c r="AI1188" s="1126">
        <v>-1</v>
      </c>
      <c r="AJ1188" s="1151" t="s">
        <v>59225</v>
      </c>
      <c r="AK1188" s="1128" t="s">
        <v>59226</v>
      </c>
      <c r="AL1188" s="1128" t="s">
        <v>59227</v>
      </c>
      <c r="AM1188" s="1128" t="s">
        <v>59228</v>
      </c>
      <c r="AN1188" s="1128" t="s">
        <v>59229</v>
      </c>
      <c r="AP1188" s="1296">
        <v>148</v>
      </c>
      <c r="AQ1188" s="1133">
        <v>9</v>
      </c>
      <c r="AR1188" s="1139">
        <v>-1</v>
      </c>
      <c r="AS1188" s="1299" t="s">
        <v>59225</v>
      </c>
      <c r="AT1188" s="1130">
        <v>-1</v>
      </c>
      <c r="AU1188" s="1138" t="s">
        <v>59226</v>
      </c>
      <c r="AV1188" s="1130">
        <v>-1</v>
      </c>
      <c r="AW1188" s="1138" t="s">
        <v>59227</v>
      </c>
      <c r="AX1188" s="1130">
        <v>-1</v>
      </c>
      <c r="AY1188" s="1138" t="s">
        <v>59228</v>
      </c>
      <c r="AZ1188" s="1130">
        <v>-1</v>
      </c>
      <c r="BA1188" s="1138" t="s">
        <v>59229</v>
      </c>
    </row>
    <row r="1189" spans="2:53" ht="29.25" customHeight="1" thickBot="1">
      <c r="B1189" s="1296">
        <v>148</v>
      </c>
      <c r="C1189" s="1133">
        <v>10</v>
      </c>
      <c r="D1189" s="1644">
        <v>-1</v>
      </c>
      <c r="E1189" s="1569">
        <v>-1</v>
      </c>
      <c r="F1189" s="1570">
        <v>-1</v>
      </c>
      <c r="G1189" s="1593">
        <v>2012</v>
      </c>
      <c r="H1189" s="1571">
        <v>-1</v>
      </c>
      <c r="I1189" s="1590">
        <v>-1</v>
      </c>
      <c r="J1189" s="1590">
        <f t="shared" si="173"/>
        <v>80</v>
      </c>
      <c r="K1189" s="1571">
        <v>-1</v>
      </c>
      <c r="L1189" s="1571">
        <v>-1</v>
      </c>
      <c r="M1189" s="1590">
        <v>501</v>
      </c>
      <c r="N1189" s="1590">
        <f t="shared" si="174"/>
        <v>-1</v>
      </c>
      <c r="O1189" s="1571">
        <v>-1</v>
      </c>
      <c r="P1189" s="1590">
        <v>0</v>
      </c>
      <c r="Q1189" s="1605">
        <v>0</v>
      </c>
      <c r="R1189" s="1552">
        <v>-1</v>
      </c>
      <c r="S1189" s="1577" t="str">
        <f t="shared" si="172"/>
        <v>1</v>
      </c>
      <c r="U1189" s="1555"/>
      <c r="V1189" s="1139">
        <v>-1</v>
      </c>
      <c r="W1189" s="1524" t="s">
        <v>66927</v>
      </c>
      <c r="X1189" s="945" t="str">
        <f t="shared" si="170"/>
        <v>{PlayerName}</v>
      </c>
      <c r="Y1189" s="945" t="str">
        <f t="shared" si="171"/>
        <v>{PlayerName}</v>
      </c>
      <c r="Z1189" s="1215"/>
      <c r="AA1189" s="1149"/>
      <c r="AB1189" s="1124"/>
      <c r="AC1189" s="1296">
        <v>148</v>
      </c>
      <c r="AD1189" s="1133">
        <v>10</v>
      </c>
      <c r="AE1189" s="1125">
        <v>-1</v>
      </c>
      <c r="AF1189" s="1126">
        <v>-1</v>
      </c>
      <c r="AG1189" s="1126">
        <v>-1</v>
      </c>
      <c r="AH1189" s="1126">
        <v>-1</v>
      </c>
      <c r="AI1189" s="1126">
        <v>-1</v>
      </c>
      <c r="AJ1189" s="1216" t="s">
        <v>67994</v>
      </c>
      <c r="AK1189" s="1128" t="s">
        <v>59230</v>
      </c>
      <c r="AL1189" s="1128" t="s">
        <v>59231</v>
      </c>
      <c r="AM1189" s="1128" t="s">
        <v>59232</v>
      </c>
      <c r="AN1189" s="1128" t="s">
        <v>59233</v>
      </c>
      <c r="AP1189" s="1296">
        <v>148</v>
      </c>
      <c r="AQ1189" s="1133">
        <v>10</v>
      </c>
      <c r="AR1189" s="1139">
        <v>-1</v>
      </c>
      <c r="AS1189" s="1297" t="s">
        <v>67994</v>
      </c>
      <c r="AT1189" s="1130">
        <v>-1</v>
      </c>
      <c r="AU1189" s="1138" t="s">
        <v>59230</v>
      </c>
      <c r="AV1189" s="1130">
        <v>-1</v>
      </c>
      <c r="AW1189" s="1138" t="s">
        <v>59231</v>
      </c>
      <c r="AX1189" s="1130">
        <v>-1</v>
      </c>
      <c r="AY1189" s="1138" t="s">
        <v>59232</v>
      </c>
      <c r="AZ1189" s="1130">
        <v>-1</v>
      </c>
      <c r="BA1189" s="1138" t="s">
        <v>59233</v>
      </c>
    </row>
    <row r="1190" spans="2:53" ht="29.25" customHeight="1" thickBot="1">
      <c r="B1190" s="1296">
        <v>148</v>
      </c>
      <c r="C1190" s="1133">
        <v>11</v>
      </c>
      <c r="D1190" s="1644">
        <v>-1</v>
      </c>
      <c r="E1190" s="1569">
        <v>-1</v>
      </c>
      <c r="F1190" s="1570">
        <v>-1</v>
      </c>
      <c r="G1190" s="1593">
        <v>2012</v>
      </c>
      <c r="H1190" s="1571">
        <v>-1</v>
      </c>
      <c r="I1190" s="1590">
        <v>-1</v>
      </c>
      <c r="J1190" s="1590">
        <f t="shared" si="173"/>
        <v>80</v>
      </c>
      <c r="K1190" s="1571">
        <v>-1</v>
      </c>
      <c r="L1190" s="1571">
        <v>-1</v>
      </c>
      <c r="M1190" s="1590">
        <v>501</v>
      </c>
      <c r="N1190" s="1590">
        <f t="shared" si="174"/>
        <v>-1</v>
      </c>
      <c r="O1190" s="1571">
        <v>-1</v>
      </c>
      <c r="P1190" s="1590">
        <v>0</v>
      </c>
      <c r="Q1190" s="1605">
        <v>0</v>
      </c>
      <c r="R1190" s="1552">
        <v>-1</v>
      </c>
      <c r="S1190" s="1577" t="str">
        <f t="shared" si="172"/>
        <v>1</v>
      </c>
      <c r="U1190" s="1555"/>
      <c r="V1190" s="1139">
        <v>-1</v>
      </c>
      <c r="W1190" s="1524" t="s">
        <v>66928</v>
      </c>
      <c r="X1190" s="945" t="str">
        <f t="shared" si="170"/>
        <v>{PlayerName}</v>
      </c>
      <c r="Y1190" s="945" t="str">
        <f t="shared" si="171"/>
        <v>{PlayerName}</v>
      </c>
      <c r="Z1190" s="1215"/>
      <c r="AA1190" s="1149"/>
      <c r="AB1190" s="1124"/>
      <c r="AC1190" s="1296">
        <v>148</v>
      </c>
      <c r="AD1190" s="1133">
        <v>11</v>
      </c>
      <c r="AE1190" s="1125">
        <v>-1</v>
      </c>
      <c r="AF1190" s="1126">
        <v>-1</v>
      </c>
      <c r="AG1190" s="1126">
        <v>-1</v>
      </c>
      <c r="AH1190" s="1126">
        <v>-1</v>
      </c>
      <c r="AI1190" s="1126">
        <v>-1</v>
      </c>
      <c r="AJ1190" s="1216" t="s">
        <v>67995</v>
      </c>
      <c r="AK1190" s="1128" t="s">
        <v>59234</v>
      </c>
      <c r="AL1190" s="1128" t="s">
        <v>59235</v>
      </c>
      <c r="AM1190" s="1128" t="s">
        <v>59236</v>
      </c>
      <c r="AN1190" s="1128" t="s">
        <v>59237</v>
      </c>
      <c r="AP1190" s="1296">
        <v>148</v>
      </c>
      <c r="AQ1190" s="1133">
        <v>11</v>
      </c>
      <c r="AR1190" s="1139">
        <v>-1</v>
      </c>
      <c r="AS1190" s="1297" t="s">
        <v>67995</v>
      </c>
      <c r="AT1190" s="1130">
        <v>-1</v>
      </c>
      <c r="AU1190" s="1138" t="s">
        <v>59234</v>
      </c>
      <c r="AV1190" s="1130">
        <v>-1</v>
      </c>
      <c r="AW1190" s="1138" t="s">
        <v>59235</v>
      </c>
      <c r="AX1190" s="1130">
        <v>-1</v>
      </c>
      <c r="AY1190" s="1138" t="s">
        <v>59236</v>
      </c>
      <c r="AZ1190" s="1130">
        <v>-1</v>
      </c>
      <c r="BA1190" s="1138" t="s">
        <v>59237</v>
      </c>
    </row>
    <row r="1191" spans="2:53" ht="38.25" thickBot="1">
      <c r="B1191" s="1296">
        <v>148</v>
      </c>
      <c r="C1191" s="1133">
        <v>12</v>
      </c>
      <c r="D1191" s="1644">
        <v>-1</v>
      </c>
      <c r="E1191" s="1569">
        <v>-1</v>
      </c>
      <c r="F1191" s="1570">
        <v>-1</v>
      </c>
      <c r="G1191" s="1593">
        <v>10010</v>
      </c>
      <c r="H1191" s="1571">
        <v>-1</v>
      </c>
      <c r="I1191" s="1590">
        <v>-1</v>
      </c>
      <c r="J1191" s="1590">
        <f t="shared" si="173"/>
        <v>80</v>
      </c>
      <c r="K1191" s="1571">
        <v>-1</v>
      </c>
      <c r="L1191" s="1571">
        <v>-1</v>
      </c>
      <c r="M1191" s="1590">
        <v>-1</v>
      </c>
      <c r="N1191" s="1590">
        <f t="shared" si="174"/>
        <v>-1</v>
      </c>
      <c r="O1191" s="1571">
        <v>-1</v>
      </c>
      <c r="P1191" s="1590">
        <v>0</v>
      </c>
      <c r="Q1191" s="1605">
        <v>1</v>
      </c>
      <c r="R1191" s="1552">
        <v>-1</v>
      </c>
      <c r="S1191" s="1577" t="str">
        <f t="shared" si="172"/>
        <v>0</v>
      </c>
      <c r="U1191" s="1555"/>
      <c r="V1191" s="1139" t="s">
        <v>53590</v>
      </c>
      <c r="W1191" s="1526" t="s">
        <v>59238</v>
      </c>
      <c r="X1191" s="945" t="str">
        <f t="shared" si="170"/>
        <v>{PlayerName}</v>
      </c>
      <c r="Y1191" s="945" t="str">
        <f t="shared" si="171"/>
        <v>{PlayerName}</v>
      </c>
      <c r="Z1191" s="1148"/>
      <c r="AA1191" s="1149"/>
      <c r="AB1191" s="1124"/>
      <c r="AC1191" s="1296">
        <v>148</v>
      </c>
      <c r="AD1191" s="1133">
        <v>12</v>
      </c>
      <c r="AE1191" s="1125" t="s">
        <v>53590</v>
      </c>
      <c r="AF1191" s="1126" t="s">
        <v>53590</v>
      </c>
      <c r="AG1191" s="1126" t="s">
        <v>53590</v>
      </c>
      <c r="AH1191" s="1126" t="s">
        <v>53590</v>
      </c>
      <c r="AI1191" s="1126" t="s">
        <v>53590</v>
      </c>
      <c r="AJ1191" s="1151" t="s">
        <v>59238</v>
      </c>
      <c r="AK1191" s="1128" t="s">
        <v>59239</v>
      </c>
      <c r="AL1191" s="1128" t="s">
        <v>59240</v>
      </c>
      <c r="AM1191" s="1128" t="s">
        <v>59241</v>
      </c>
      <c r="AN1191" s="1128" t="s">
        <v>59242</v>
      </c>
      <c r="AP1191" s="1296">
        <v>148</v>
      </c>
      <c r="AQ1191" s="1133">
        <v>12</v>
      </c>
      <c r="AR1191" s="1139" t="s">
        <v>53590</v>
      </c>
      <c r="AS1191" s="1299" t="s">
        <v>59238</v>
      </c>
      <c r="AT1191" s="1130" t="s">
        <v>53590</v>
      </c>
      <c r="AU1191" s="1138" t="s">
        <v>59239</v>
      </c>
      <c r="AV1191" s="1130" t="s">
        <v>53590</v>
      </c>
      <c r="AW1191" s="1138" t="s">
        <v>59240</v>
      </c>
      <c r="AX1191" s="1130" t="s">
        <v>53590</v>
      </c>
      <c r="AY1191" s="1138" t="s">
        <v>59241</v>
      </c>
      <c r="AZ1191" s="1130" t="s">
        <v>53590</v>
      </c>
      <c r="BA1191" s="1138" t="s">
        <v>59242</v>
      </c>
    </row>
    <row r="1192" spans="2:53" ht="38.25" thickBot="1">
      <c r="B1192" s="1296">
        <v>148</v>
      </c>
      <c r="C1192" s="1133">
        <v>13</v>
      </c>
      <c r="D1192" s="1644">
        <v>-1</v>
      </c>
      <c r="E1192" s="1569">
        <v>-1</v>
      </c>
      <c r="F1192" s="1570">
        <v>-1</v>
      </c>
      <c r="G1192" s="1593">
        <v>10010</v>
      </c>
      <c r="H1192" s="1571">
        <v>-1</v>
      </c>
      <c r="I1192" s="1590">
        <v>-1</v>
      </c>
      <c r="J1192" s="1590">
        <f t="shared" si="173"/>
        <v>80</v>
      </c>
      <c r="K1192" s="1571">
        <v>-1</v>
      </c>
      <c r="L1192" s="1571">
        <v>-1</v>
      </c>
      <c r="M1192" s="1590">
        <v>79</v>
      </c>
      <c r="N1192" s="1590">
        <f t="shared" si="174"/>
        <v>-1</v>
      </c>
      <c r="O1192" s="1571">
        <v>-1</v>
      </c>
      <c r="P1192" s="1590">
        <v>0</v>
      </c>
      <c r="Q1192" s="1605">
        <v>0</v>
      </c>
      <c r="R1192" s="1552">
        <v>-1</v>
      </c>
      <c r="S1192" s="1577" t="str">
        <f t="shared" si="172"/>
        <v>1</v>
      </c>
      <c r="U1192" s="1555"/>
      <c r="V1192" s="1139" t="s">
        <v>59243</v>
      </c>
      <c r="W1192" s="1526" t="s">
        <v>59244</v>
      </c>
      <c r="X1192" s="945" t="str">
        <f t="shared" si="170"/>
        <v>{PlayerName}</v>
      </c>
      <c r="Y1192" s="945" t="str">
        <f t="shared" si="171"/>
        <v>{PlayerName}</v>
      </c>
      <c r="Z1192" s="1148"/>
      <c r="AA1192" s="1149"/>
      <c r="AB1192" s="1124"/>
      <c r="AC1192" s="1296">
        <v>148</v>
      </c>
      <c r="AD1192" s="1133">
        <v>13</v>
      </c>
      <c r="AE1192" s="1125" t="s">
        <v>59243</v>
      </c>
      <c r="AF1192" s="1126" t="s">
        <v>59245</v>
      </c>
      <c r="AG1192" s="1126" t="s">
        <v>59247</v>
      </c>
      <c r="AH1192" s="1126" t="s">
        <v>59249</v>
      </c>
      <c r="AI1192" s="1126" t="s">
        <v>59251</v>
      </c>
      <c r="AJ1192" s="1151" t="s">
        <v>59244</v>
      </c>
      <c r="AK1192" s="1128" t="s">
        <v>59246</v>
      </c>
      <c r="AL1192" s="1128" t="s">
        <v>59248</v>
      </c>
      <c r="AM1192" s="1128" t="s">
        <v>59250</v>
      </c>
      <c r="AN1192" s="1128" t="s">
        <v>59252</v>
      </c>
      <c r="AP1192" s="1296">
        <v>148</v>
      </c>
      <c r="AQ1192" s="1133">
        <v>13</v>
      </c>
      <c r="AR1192" s="1139" t="s">
        <v>59243</v>
      </c>
      <c r="AS1192" s="1299" t="s">
        <v>59244</v>
      </c>
      <c r="AT1192" s="1130" t="s">
        <v>59245</v>
      </c>
      <c r="AU1192" s="1138" t="s">
        <v>59246</v>
      </c>
      <c r="AV1192" s="1130" t="s">
        <v>59247</v>
      </c>
      <c r="AW1192" s="1138" t="s">
        <v>59248</v>
      </c>
      <c r="AX1192" s="1130" t="s">
        <v>59249</v>
      </c>
      <c r="AY1192" s="1138" t="s">
        <v>59250</v>
      </c>
      <c r="AZ1192" s="1130" t="s">
        <v>59251</v>
      </c>
      <c r="BA1192" s="1138" t="s">
        <v>59252</v>
      </c>
    </row>
    <row r="1193" spans="2:53" ht="38.25" thickBot="1">
      <c r="B1193" s="1296">
        <v>148</v>
      </c>
      <c r="C1193" s="1133">
        <v>14</v>
      </c>
      <c r="D1193" s="1644">
        <v>-1</v>
      </c>
      <c r="E1193" s="1569">
        <v>-1</v>
      </c>
      <c r="F1193" s="1570">
        <v>-1</v>
      </c>
      <c r="G1193" s="1593">
        <v>10010</v>
      </c>
      <c r="H1193" s="1571">
        <v>-1</v>
      </c>
      <c r="I1193" s="1590">
        <v>-1</v>
      </c>
      <c r="J1193" s="1590">
        <f t="shared" si="173"/>
        <v>80</v>
      </c>
      <c r="K1193" s="1571">
        <v>-1</v>
      </c>
      <c r="L1193" s="1571">
        <v>-1</v>
      </c>
      <c r="M1193" s="1590">
        <v>79</v>
      </c>
      <c r="N1193" s="1590">
        <f t="shared" si="174"/>
        <v>-1</v>
      </c>
      <c r="O1193" s="1571">
        <v>-1</v>
      </c>
      <c r="P1193" s="1590">
        <v>0</v>
      </c>
      <c r="Q1193" s="1605">
        <v>0</v>
      </c>
      <c r="R1193" s="1552">
        <v>-1</v>
      </c>
      <c r="S1193" s="1577" t="str">
        <f t="shared" si="172"/>
        <v>1</v>
      </c>
      <c r="U1193" s="1555"/>
      <c r="V1193" s="1139" t="s">
        <v>59243</v>
      </c>
      <c r="W1193" s="1525" t="s">
        <v>59253</v>
      </c>
      <c r="X1193" s="945" t="str">
        <f t="shared" si="170"/>
        <v>{PlayerName}</v>
      </c>
      <c r="Y1193" s="945" t="str">
        <f t="shared" si="171"/>
        <v>{PlayerName}</v>
      </c>
      <c r="Z1193" s="1175"/>
      <c r="AA1193" s="1149"/>
      <c r="AB1193" s="1124"/>
      <c r="AC1193" s="1296">
        <v>148</v>
      </c>
      <c r="AD1193" s="1133">
        <v>14</v>
      </c>
      <c r="AE1193" s="1125" t="s">
        <v>59243</v>
      </c>
      <c r="AF1193" s="1126" t="s">
        <v>59245</v>
      </c>
      <c r="AG1193" s="1126" t="s">
        <v>59247</v>
      </c>
      <c r="AH1193" s="1126" t="s">
        <v>59249</v>
      </c>
      <c r="AI1193" s="1126" t="s">
        <v>59251</v>
      </c>
      <c r="AJ1193" s="1127" t="s">
        <v>59253</v>
      </c>
      <c r="AK1193" s="1128" t="s">
        <v>59254</v>
      </c>
      <c r="AL1193" s="1128" t="s">
        <v>59255</v>
      </c>
      <c r="AM1193" s="1128" t="s">
        <v>59256</v>
      </c>
      <c r="AN1193" s="1128" t="s">
        <v>59257</v>
      </c>
      <c r="AP1193" s="1296">
        <v>148</v>
      </c>
      <c r="AQ1193" s="1133">
        <v>14</v>
      </c>
      <c r="AR1193" s="1139" t="s">
        <v>59243</v>
      </c>
      <c r="AS1193" s="1298" t="s">
        <v>59253</v>
      </c>
      <c r="AT1193" s="1130" t="s">
        <v>59245</v>
      </c>
      <c r="AU1193" s="1138" t="s">
        <v>59254</v>
      </c>
      <c r="AV1193" s="1130" t="s">
        <v>59247</v>
      </c>
      <c r="AW1193" s="1138" t="s">
        <v>59255</v>
      </c>
      <c r="AX1193" s="1130" t="s">
        <v>59249</v>
      </c>
      <c r="AY1193" s="1138" t="s">
        <v>59256</v>
      </c>
      <c r="AZ1193" s="1130" t="s">
        <v>59251</v>
      </c>
      <c r="BA1193" s="1138" t="s">
        <v>59257</v>
      </c>
    </row>
    <row r="1194" spans="2:53" ht="19.5" thickBot="1">
      <c r="B1194" s="1296">
        <v>148</v>
      </c>
      <c r="C1194" s="1133">
        <v>15</v>
      </c>
      <c r="D1194" s="1644">
        <v>-1</v>
      </c>
      <c r="E1194" s="1569">
        <v>-1</v>
      </c>
      <c r="F1194" s="1570">
        <v>-1</v>
      </c>
      <c r="G1194" s="1593">
        <v>10010</v>
      </c>
      <c r="H1194" s="1571">
        <v>-1</v>
      </c>
      <c r="I1194" s="1590">
        <v>-1</v>
      </c>
      <c r="J1194" s="1590">
        <f t="shared" si="173"/>
        <v>80</v>
      </c>
      <c r="K1194" s="1571">
        <v>8000</v>
      </c>
      <c r="L1194" s="1571">
        <v>-1</v>
      </c>
      <c r="M1194" s="1590">
        <v>79</v>
      </c>
      <c r="N1194" s="1590">
        <f t="shared" si="174"/>
        <v>-1</v>
      </c>
      <c r="O1194" s="1571">
        <v>-1</v>
      </c>
      <c r="P1194" s="1590">
        <v>0</v>
      </c>
      <c r="Q1194" s="1605">
        <v>1</v>
      </c>
      <c r="R1194" s="1552">
        <v>-1</v>
      </c>
      <c r="S1194" s="1577" t="str">
        <f t="shared" si="172"/>
        <v>0</v>
      </c>
      <c r="U1194" s="1555"/>
      <c r="V1194" s="1139" t="s">
        <v>53590</v>
      </c>
      <c r="W1194" s="1526" t="s">
        <v>59258</v>
      </c>
      <c r="X1194" s="945" t="str">
        <f t="shared" si="170"/>
        <v>위의 표정과 동일</v>
      </c>
      <c r="Y1194" s="945" t="str">
        <f t="shared" si="171"/>
        <v>{PlayerName}</v>
      </c>
      <c r="Z1194" s="1148"/>
      <c r="AA1194" s="1149"/>
      <c r="AB1194" s="1124"/>
      <c r="AC1194" s="1296">
        <v>148</v>
      </c>
      <c r="AD1194" s="1133">
        <v>15</v>
      </c>
      <c r="AE1194" s="1125" t="s">
        <v>53590</v>
      </c>
      <c r="AF1194" s="1126" t="s">
        <v>53590</v>
      </c>
      <c r="AG1194" s="1126" t="s">
        <v>53590</v>
      </c>
      <c r="AH1194" s="1126" t="s">
        <v>53590</v>
      </c>
      <c r="AI1194" s="1126" t="s">
        <v>53590</v>
      </c>
      <c r="AJ1194" s="1151" t="s">
        <v>59258</v>
      </c>
      <c r="AK1194" s="1128" t="s">
        <v>59259</v>
      </c>
      <c r="AL1194" s="1128" t="s">
        <v>59260</v>
      </c>
      <c r="AM1194" s="1128" t="s">
        <v>59261</v>
      </c>
      <c r="AN1194" s="1128" t="s">
        <v>59262</v>
      </c>
      <c r="AP1194" s="1296">
        <v>148</v>
      </c>
      <c r="AQ1194" s="1133">
        <v>15</v>
      </c>
      <c r="AR1194" s="1139" t="s">
        <v>53590</v>
      </c>
      <c r="AS1194" s="1299" t="s">
        <v>59258</v>
      </c>
      <c r="AT1194" s="1130" t="s">
        <v>53590</v>
      </c>
      <c r="AU1194" s="1138" t="s">
        <v>59259</v>
      </c>
      <c r="AV1194" s="1130" t="s">
        <v>53590</v>
      </c>
      <c r="AW1194" s="1138" t="s">
        <v>59260</v>
      </c>
      <c r="AX1194" s="1130" t="s">
        <v>53590</v>
      </c>
      <c r="AY1194" s="1138" t="s">
        <v>59261</v>
      </c>
      <c r="AZ1194" s="1130" t="s">
        <v>53590</v>
      </c>
      <c r="BA1194" s="1138" t="s">
        <v>59262</v>
      </c>
    </row>
    <row r="1195" spans="2:53" ht="19.5" thickBot="1">
      <c r="B1195" s="1296">
        <v>148</v>
      </c>
      <c r="C1195" s="1133">
        <v>16</v>
      </c>
      <c r="D1195" s="1644">
        <v>-1</v>
      </c>
      <c r="E1195" s="1569">
        <v>-1</v>
      </c>
      <c r="F1195" s="1570">
        <v>-1</v>
      </c>
      <c r="G1195" s="1593">
        <v>10010</v>
      </c>
      <c r="H1195" s="1571">
        <v>-1</v>
      </c>
      <c r="I1195" s="1590">
        <v>-1</v>
      </c>
      <c r="J1195" s="1590">
        <f t="shared" si="173"/>
        <v>80</v>
      </c>
      <c r="K1195" s="1571">
        <v>-1</v>
      </c>
      <c r="L1195" s="1571">
        <v>-1</v>
      </c>
      <c r="M1195" s="1590">
        <v>79</v>
      </c>
      <c r="N1195" s="1590">
        <f t="shared" si="174"/>
        <v>-1</v>
      </c>
      <c r="O1195" s="1571">
        <v>-1</v>
      </c>
      <c r="P1195" s="1590">
        <v>0</v>
      </c>
      <c r="Q1195" s="1605">
        <v>1</v>
      </c>
      <c r="R1195" s="1552">
        <v>-1</v>
      </c>
      <c r="S1195" s="1577" t="str">
        <f t="shared" si="172"/>
        <v>0</v>
      </c>
      <c r="U1195" s="1555"/>
      <c r="V1195" s="1139" t="s">
        <v>53590</v>
      </c>
      <c r="W1195" s="1525" t="s">
        <v>59263</v>
      </c>
      <c r="X1195" s="945" t="str">
        <f t="shared" si="170"/>
        <v>{PlayerName}</v>
      </c>
      <c r="Y1195" s="945" t="str">
        <f t="shared" si="171"/>
        <v>{PlayerName}</v>
      </c>
      <c r="Z1195" s="1136"/>
      <c r="AA1195" s="1149"/>
      <c r="AB1195" s="1124"/>
      <c r="AC1195" s="1296">
        <v>148</v>
      </c>
      <c r="AD1195" s="1133">
        <v>16</v>
      </c>
      <c r="AE1195" s="1125" t="s">
        <v>53590</v>
      </c>
      <c r="AF1195" s="1126" t="s">
        <v>53590</v>
      </c>
      <c r="AG1195" s="1126" t="s">
        <v>53590</v>
      </c>
      <c r="AH1195" s="1126" t="s">
        <v>53590</v>
      </c>
      <c r="AI1195" s="1126" t="s">
        <v>53590</v>
      </c>
      <c r="AJ1195" s="1127" t="s">
        <v>59263</v>
      </c>
      <c r="AK1195" s="1128" t="s">
        <v>59264</v>
      </c>
      <c r="AL1195" s="1128" t="s">
        <v>59265</v>
      </c>
      <c r="AM1195" s="1128" t="s">
        <v>59266</v>
      </c>
      <c r="AN1195" s="1128" t="s">
        <v>59267</v>
      </c>
      <c r="AP1195" s="1296">
        <v>148</v>
      </c>
      <c r="AQ1195" s="1133">
        <v>16</v>
      </c>
      <c r="AR1195" s="1139" t="s">
        <v>53590</v>
      </c>
      <c r="AS1195" s="1298" t="s">
        <v>59263</v>
      </c>
      <c r="AT1195" s="1130" t="s">
        <v>53590</v>
      </c>
      <c r="AU1195" s="1138" t="s">
        <v>59264</v>
      </c>
      <c r="AV1195" s="1130" t="s">
        <v>53590</v>
      </c>
      <c r="AW1195" s="1138" t="s">
        <v>59265</v>
      </c>
      <c r="AX1195" s="1130" t="s">
        <v>53590</v>
      </c>
      <c r="AY1195" s="1138" t="s">
        <v>59266</v>
      </c>
      <c r="AZ1195" s="1130" t="s">
        <v>53590</v>
      </c>
      <c r="BA1195" s="1138" t="s">
        <v>59267</v>
      </c>
    </row>
    <row r="1196" spans="2:53" ht="38.25" thickBot="1">
      <c r="B1196" s="1296">
        <v>148</v>
      </c>
      <c r="C1196" s="1133">
        <v>17</v>
      </c>
      <c r="D1196" s="1644">
        <v>-1</v>
      </c>
      <c r="E1196" s="1569">
        <v>-1</v>
      </c>
      <c r="F1196" s="1570">
        <v>-1</v>
      </c>
      <c r="G1196" s="1593">
        <v>10010</v>
      </c>
      <c r="H1196" s="1571">
        <v>-1</v>
      </c>
      <c r="I1196" s="1590">
        <v>-1</v>
      </c>
      <c r="J1196" s="1590">
        <f t="shared" si="173"/>
        <v>80</v>
      </c>
      <c r="K1196" s="1571">
        <v>-1</v>
      </c>
      <c r="L1196" s="1571">
        <v>-1</v>
      </c>
      <c r="M1196" s="1590">
        <v>79</v>
      </c>
      <c r="N1196" s="1590">
        <f t="shared" si="174"/>
        <v>-1</v>
      </c>
      <c r="O1196" s="1571">
        <v>-1</v>
      </c>
      <c r="P1196" s="1590">
        <v>0</v>
      </c>
      <c r="Q1196" s="1605">
        <v>1</v>
      </c>
      <c r="R1196" s="1552">
        <v>-1</v>
      </c>
      <c r="S1196" s="1577" t="str">
        <f t="shared" si="172"/>
        <v>0</v>
      </c>
      <c r="U1196" s="1555"/>
      <c r="V1196" s="1139" t="s">
        <v>53590</v>
      </c>
      <c r="W1196" s="1526" t="s">
        <v>59268</v>
      </c>
      <c r="X1196" s="945" t="str">
        <f t="shared" si="170"/>
        <v>{PlayerName}</v>
      </c>
      <c r="Y1196" s="945" t="str">
        <f t="shared" si="171"/>
        <v>{PlayerName}</v>
      </c>
      <c r="Z1196" s="1148"/>
      <c r="AA1196" s="1149"/>
      <c r="AB1196" s="1124"/>
      <c r="AC1196" s="1296">
        <v>148</v>
      </c>
      <c r="AD1196" s="1133">
        <v>17</v>
      </c>
      <c r="AE1196" s="1125" t="s">
        <v>53590</v>
      </c>
      <c r="AF1196" s="1126" t="s">
        <v>53590</v>
      </c>
      <c r="AG1196" s="1126" t="s">
        <v>53590</v>
      </c>
      <c r="AH1196" s="1126" t="s">
        <v>53590</v>
      </c>
      <c r="AI1196" s="1126" t="s">
        <v>53590</v>
      </c>
      <c r="AJ1196" s="1151" t="s">
        <v>59268</v>
      </c>
      <c r="AK1196" s="1128" t="s">
        <v>59269</v>
      </c>
      <c r="AL1196" s="1128" t="s">
        <v>66929</v>
      </c>
      <c r="AM1196" s="1128" t="s">
        <v>59270</v>
      </c>
      <c r="AN1196" s="1128" t="s">
        <v>59271</v>
      </c>
      <c r="AP1196" s="1296">
        <v>148</v>
      </c>
      <c r="AQ1196" s="1133">
        <v>17</v>
      </c>
      <c r="AR1196" s="1139" t="s">
        <v>53590</v>
      </c>
      <c r="AS1196" s="1299" t="s">
        <v>59268</v>
      </c>
      <c r="AT1196" s="1130" t="s">
        <v>53590</v>
      </c>
      <c r="AU1196" s="1138" t="s">
        <v>59269</v>
      </c>
      <c r="AV1196" s="1130" t="s">
        <v>53590</v>
      </c>
      <c r="AW1196" s="1138" t="s">
        <v>67996</v>
      </c>
      <c r="AX1196" s="1130" t="s">
        <v>53590</v>
      </c>
      <c r="AY1196" s="1138" t="s">
        <v>59270</v>
      </c>
      <c r="AZ1196" s="1130" t="s">
        <v>53590</v>
      </c>
      <c r="BA1196" s="1138" t="s">
        <v>59271</v>
      </c>
    </row>
    <row r="1197" spans="2:53" ht="38.25" thickBot="1">
      <c r="B1197" s="1296">
        <v>148</v>
      </c>
      <c r="C1197" s="1133">
        <v>18</v>
      </c>
      <c r="D1197" s="1644">
        <v>-1</v>
      </c>
      <c r="E1197" s="1569">
        <v>-1</v>
      </c>
      <c r="F1197" s="1570">
        <v>-1</v>
      </c>
      <c r="G1197" s="1593">
        <v>10010</v>
      </c>
      <c r="H1197" s="1571">
        <v>-1</v>
      </c>
      <c r="I1197" s="1590">
        <v>-1</v>
      </c>
      <c r="J1197" s="1590">
        <f t="shared" si="173"/>
        <v>80</v>
      </c>
      <c r="K1197" s="1571">
        <v>-1</v>
      </c>
      <c r="L1197" s="1571">
        <v>-1</v>
      </c>
      <c r="M1197" s="1590">
        <v>79</v>
      </c>
      <c r="N1197" s="1590">
        <f t="shared" si="174"/>
        <v>-1</v>
      </c>
      <c r="O1197" s="1571">
        <v>-1</v>
      </c>
      <c r="P1197" s="1590">
        <v>0</v>
      </c>
      <c r="Q1197" s="1605">
        <v>1</v>
      </c>
      <c r="R1197" s="1552">
        <v>-1</v>
      </c>
      <c r="S1197" s="1577" t="str">
        <f t="shared" si="172"/>
        <v>0</v>
      </c>
      <c r="U1197" s="1555"/>
      <c r="V1197" s="1139" t="s">
        <v>53590</v>
      </c>
      <c r="W1197" s="1525" t="s">
        <v>59272</v>
      </c>
      <c r="X1197" s="945" t="str">
        <f t="shared" si="170"/>
        <v>{PlayerName}</v>
      </c>
      <c r="Y1197" s="945" t="str">
        <f t="shared" si="171"/>
        <v>{PlayerName}</v>
      </c>
      <c r="Z1197" s="1175"/>
      <c r="AA1197" s="1149"/>
      <c r="AB1197" s="1124"/>
      <c r="AC1197" s="1296">
        <v>148</v>
      </c>
      <c r="AD1197" s="1133">
        <v>18</v>
      </c>
      <c r="AE1197" s="1125" t="s">
        <v>53590</v>
      </c>
      <c r="AF1197" s="1126" t="s">
        <v>53590</v>
      </c>
      <c r="AG1197" s="1126" t="s">
        <v>53590</v>
      </c>
      <c r="AH1197" s="1126" t="s">
        <v>53590</v>
      </c>
      <c r="AI1197" s="1126" t="s">
        <v>53590</v>
      </c>
      <c r="AJ1197" s="1127" t="s">
        <v>59272</v>
      </c>
      <c r="AK1197" s="1128" t="s">
        <v>59273</v>
      </c>
      <c r="AL1197" s="1128" t="s">
        <v>59274</v>
      </c>
      <c r="AM1197" s="1128" t="s">
        <v>59275</v>
      </c>
      <c r="AN1197" s="1128" t="s">
        <v>59276</v>
      </c>
      <c r="AP1197" s="1296">
        <v>148</v>
      </c>
      <c r="AQ1197" s="1133">
        <v>18</v>
      </c>
      <c r="AR1197" s="1139" t="s">
        <v>53590</v>
      </c>
      <c r="AS1197" s="1298" t="s">
        <v>59272</v>
      </c>
      <c r="AT1197" s="1130" t="s">
        <v>53590</v>
      </c>
      <c r="AU1197" s="1138" t="s">
        <v>59273</v>
      </c>
      <c r="AV1197" s="1130" t="s">
        <v>53590</v>
      </c>
      <c r="AW1197" s="1138" t="s">
        <v>59274</v>
      </c>
      <c r="AX1197" s="1130" t="s">
        <v>53590</v>
      </c>
      <c r="AY1197" s="1138" t="s">
        <v>59275</v>
      </c>
      <c r="AZ1197" s="1130" t="s">
        <v>53590</v>
      </c>
      <c r="BA1197" s="1138" t="s">
        <v>59276</v>
      </c>
    </row>
    <row r="1198" spans="2:53" ht="38.25" thickBot="1">
      <c r="B1198" s="1296">
        <v>148</v>
      </c>
      <c r="C1198" s="1133">
        <v>19</v>
      </c>
      <c r="D1198" s="1644">
        <v>-1</v>
      </c>
      <c r="E1198" s="1569">
        <v>-1</v>
      </c>
      <c r="F1198" s="1570">
        <v>-1</v>
      </c>
      <c r="G1198" s="1593">
        <v>10010</v>
      </c>
      <c r="H1198" s="1571">
        <v>-1</v>
      </c>
      <c r="I1198" s="1590">
        <v>-1</v>
      </c>
      <c r="J1198" s="1590">
        <f t="shared" si="173"/>
        <v>80</v>
      </c>
      <c r="K1198" s="1571">
        <v>0</v>
      </c>
      <c r="L1198" s="1571">
        <v>-1</v>
      </c>
      <c r="M1198" s="1590">
        <v>79</v>
      </c>
      <c r="N1198" s="1590">
        <f t="shared" si="174"/>
        <v>-1</v>
      </c>
      <c r="O1198" s="1571">
        <v>-1</v>
      </c>
      <c r="P1198" s="1590">
        <v>0</v>
      </c>
      <c r="Q1198" s="1605">
        <v>0</v>
      </c>
      <c r="R1198" s="1552">
        <v>-1</v>
      </c>
      <c r="S1198" s="1577" t="str">
        <f t="shared" si="172"/>
        <v>1</v>
      </c>
      <c r="U1198" s="1555"/>
      <c r="V1198" s="1139" t="s">
        <v>58568</v>
      </c>
      <c r="W1198" s="1526" t="s">
        <v>59277</v>
      </c>
      <c r="X1198" s="945" t="str">
        <f t="shared" si="170"/>
        <v>???</v>
      </c>
      <c r="Y1198" s="945" t="str">
        <f t="shared" si="171"/>
        <v>{PlayerName}</v>
      </c>
      <c r="Z1198" s="1148"/>
      <c r="AA1198" s="1149"/>
      <c r="AB1198" s="1124"/>
      <c r="AC1198" s="1296">
        <v>148</v>
      </c>
      <c r="AD1198" s="1133">
        <v>19</v>
      </c>
      <c r="AE1198" s="1125" t="s">
        <v>58568</v>
      </c>
      <c r="AF1198" s="1126" t="s">
        <v>4504</v>
      </c>
      <c r="AG1198" s="1126" t="s">
        <v>4503</v>
      </c>
      <c r="AH1198" s="1126" t="s">
        <v>5079</v>
      </c>
      <c r="AI1198" s="1126" t="s">
        <v>5079</v>
      </c>
      <c r="AJ1198" s="1151" t="s">
        <v>59277</v>
      </c>
      <c r="AK1198" s="1128" t="s">
        <v>59278</v>
      </c>
      <c r="AL1198" s="1128" t="s">
        <v>59279</v>
      </c>
      <c r="AM1198" s="1128" t="s">
        <v>59280</v>
      </c>
      <c r="AN1198" s="1128" t="s">
        <v>59281</v>
      </c>
      <c r="AP1198" s="1296">
        <v>148</v>
      </c>
      <c r="AQ1198" s="1133">
        <v>19</v>
      </c>
      <c r="AR1198" s="1139" t="s">
        <v>58568</v>
      </c>
      <c r="AS1198" s="1299" t="s">
        <v>59277</v>
      </c>
      <c r="AT1198" s="1130" t="s">
        <v>4504</v>
      </c>
      <c r="AU1198" s="1138" t="s">
        <v>59278</v>
      </c>
      <c r="AV1198" s="1130" t="s">
        <v>4503</v>
      </c>
      <c r="AW1198" s="1138" t="s">
        <v>59279</v>
      </c>
      <c r="AX1198" s="1130" t="s">
        <v>5079</v>
      </c>
      <c r="AY1198" s="1138" t="s">
        <v>59280</v>
      </c>
      <c r="AZ1198" s="1130" t="s">
        <v>5079</v>
      </c>
      <c r="BA1198" s="1138" t="s">
        <v>59281</v>
      </c>
    </row>
    <row r="1199" spans="2:53" ht="19.5" thickBot="1">
      <c r="B1199" s="1296">
        <v>148</v>
      </c>
      <c r="C1199" s="1133">
        <v>20</v>
      </c>
      <c r="D1199" s="1644">
        <v>-1</v>
      </c>
      <c r="E1199" s="1569">
        <v>-1</v>
      </c>
      <c r="F1199" s="1570">
        <v>-1</v>
      </c>
      <c r="G1199" s="1593">
        <v>10011</v>
      </c>
      <c r="H1199" s="1571">
        <v>-1</v>
      </c>
      <c r="I1199" s="1590">
        <v>-1</v>
      </c>
      <c r="J1199" s="1590">
        <v>-1</v>
      </c>
      <c r="K1199" s="1571">
        <v>-1</v>
      </c>
      <c r="L1199" s="1571">
        <v>-1</v>
      </c>
      <c r="M1199" s="1590">
        <v>-1</v>
      </c>
      <c r="N1199" s="1590">
        <f t="shared" si="174"/>
        <v>-1</v>
      </c>
      <c r="O1199" s="1571">
        <v>-1</v>
      </c>
      <c r="P1199" s="1590">
        <v>0</v>
      </c>
      <c r="Q1199" s="1605">
        <v>1</v>
      </c>
      <c r="R1199" s="1552">
        <v>-1</v>
      </c>
      <c r="S1199" s="1577" t="str">
        <f t="shared" si="172"/>
        <v>0</v>
      </c>
      <c r="U1199" s="1555"/>
      <c r="V1199" s="1139" t="s">
        <v>53590</v>
      </c>
      <c r="W1199" s="1526" t="s">
        <v>59282</v>
      </c>
      <c r="X1199" s="945" t="str">
        <f t="shared" si="170"/>
        <v>{PlayerName}</v>
      </c>
      <c r="Y1199" s="945" t="str">
        <f t="shared" si="171"/>
        <v>{PlayerName}</v>
      </c>
      <c r="Z1199" s="1148"/>
      <c r="AA1199" s="1149"/>
      <c r="AB1199" s="1124"/>
      <c r="AC1199" s="1296">
        <v>148</v>
      </c>
      <c r="AD1199" s="1133">
        <v>20</v>
      </c>
      <c r="AE1199" s="1125" t="s">
        <v>53590</v>
      </c>
      <c r="AF1199" s="1126" t="s">
        <v>53590</v>
      </c>
      <c r="AG1199" s="1126" t="s">
        <v>53590</v>
      </c>
      <c r="AH1199" s="1126" t="s">
        <v>53590</v>
      </c>
      <c r="AI1199" s="1126" t="s">
        <v>53590</v>
      </c>
      <c r="AJ1199" s="1151" t="s">
        <v>59282</v>
      </c>
      <c r="AK1199" s="1128" t="s">
        <v>4506</v>
      </c>
      <c r="AL1199" s="1128" t="s">
        <v>59283</v>
      </c>
      <c r="AM1199" s="1128" t="s">
        <v>9581</v>
      </c>
      <c r="AN1199" s="1128" t="s">
        <v>9582</v>
      </c>
      <c r="AP1199" s="1296">
        <v>148</v>
      </c>
      <c r="AQ1199" s="1133">
        <v>20</v>
      </c>
      <c r="AR1199" s="1139" t="s">
        <v>53590</v>
      </c>
      <c r="AS1199" s="1299" t="s">
        <v>59282</v>
      </c>
      <c r="AT1199" s="1130" t="s">
        <v>53590</v>
      </c>
      <c r="AU1199" s="1138" t="s">
        <v>4506</v>
      </c>
      <c r="AV1199" s="1130" t="s">
        <v>53590</v>
      </c>
      <c r="AW1199" s="1138" t="s">
        <v>59283</v>
      </c>
      <c r="AX1199" s="1130" t="s">
        <v>53590</v>
      </c>
      <c r="AY1199" s="1138" t="s">
        <v>9581</v>
      </c>
      <c r="AZ1199" s="1130" t="s">
        <v>53590</v>
      </c>
      <c r="BA1199" s="1138" t="s">
        <v>9582</v>
      </c>
    </row>
    <row r="1200" spans="2:53" ht="29.25" customHeight="1" thickBot="1">
      <c r="B1200" s="1296">
        <v>148</v>
      </c>
      <c r="C1200" s="1133">
        <v>21</v>
      </c>
      <c r="D1200" s="1644">
        <v>-1</v>
      </c>
      <c r="E1200" s="1569">
        <v>-1</v>
      </c>
      <c r="F1200" s="1570">
        <v>-1</v>
      </c>
      <c r="G1200" s="1593">
        <v>10011</v>
      </c>
      <c r="H1200" s="1571">
        <v>-1</v>
      </c>
      <c r="I1200" s="1590">
        <v>-1</v>
      </c>
      <c r="J1200" s="1590">
        <v>-1</v>
      </c>
      <c r="K1200" s="1571">
        <v>-1</v>
      </c>
      <c r="L1200" s="1571">
        <v>-1</v>
      </c>
      <c r="M1200" s="1590">
        <v>-1</v>
      </c>
      <c r="N1200" s="1590">
        <f t="shared" si="174"/>
        <v>-1</v>
      </c>
      <c r="O1200" s="1571">
        <v>-1</v>
      </c>
      <c r="P1200" s="1590">
        <v>1</v>
      </c>
      <c r="Q1200" s="1605">
        <v>1</v>
      </c>
      <c r="R1200" s="1552">
        <v>-1</v>
      </c>
      <c r="S1200" s="1577" t="str">
        <f t="shared" si="172"/>
        <v>0</v>
      </c>
      <c r="U1200" s="1555"/>
      <c r="V1200" s="1139">
        <v>-1</v>
      </c>
      <c r="W1200" s="1524" t="s">
        <v>59284</v>
      </c>
      <c r="X1200" s="945" t="str">
        <f t="shared" si="170"/>
        <v>{PlayerName}</v>
      </c>
      <c r="Y1200" s="945" t="str">
        <f t="shared" si="171"/>
        <v>{PlayerName}</v>
      </c>
      <c r="Z1200" s="1215"/>
      <c r="AA1200" s="1149"/>
      <c r="AB1200" s="1124"/>
      <c r="AC1200" s="1296">
        <v>148</v>
      </c>
      <c r="AD1200" s="1133">
        <v>21</v>
      </c>
      <c r="AE1200" s="1125">
        <v>-1</v>
      </c>
      <c r="AF1200" s="1126">
        <v>-1</v>
      </c>
      <c r="AG1200" s="1126">
        <v>-1</v>
      </c>
      <c r="AH1200" s="1126">
        <v>-1</v>
      </c>
      <c r="AI1200" s="1126">
        <v>-1</v>
      </c>
      <c r="AJ1200" s="1216" t="s">
        <v>59284</v>
      </c>
      <c r="AK1200" s="1128" t="s">
        <v>59285</v>
      </c>
      <c r="AL1200" s="1128" t="s">
        <v>59286</v>
      </c>
      <c r="AM1200" s="1128" t="s">
        <v>59287</v>
      </c>
      <c r="AN1200" s="1128" t="s">
        <v>59288</v>
      </c>
      <c r="AP1200" s="1296">
        <v>148</v>
      </c>
      <c r="AQ1200" s="1133">
        <v>21</v>
      </c>
      <c r="AR1200" s="1139">
        <v>-1</v>
      </c>
      <c r="AS1200" s="1297" t="s">
        <v>59284</v>
      </c>
      <c r="AT1200" s="1130">
        <v>-1</v>
      </c>
      <c r="AU1200" s="1138" t="s">
        <v>59285</v>
      </c>
      <c r="AV1200" s="1130">
        <v>-1</v>
      </c>
      <c r="AW1200" s="1138" t="s">
        <v>59286</v>
      </c>
      <c r="AX1200" s="1130">
        <v>-1</v>
      </c>
      <c r="AY1200" s="1138" t="s">
        <v>59287</v>
      </c>
      <c r="AZ1200" s="1130">
        <v>-1</v>
      </c>
      <c r="BA1200" s="1138" t="s">
        <v>59288</v>
      </c>
    </row>
    <row r="1201" spans="2:53" ht="38.25" thickBot="1">
      <c r="B1201" s="1296">
        <v>148</v>
      </c>
      <c r="C1201" s="1133">
        <v>22</v>
      </c>
      <c r="D1201" s="1644">
        <v>-1</v>
      </c>
      <c r="E1201" s="1569">
        <v>-1</v>
      </c>
      <c r="F1201" s="1570">
        <v>-1</v>
      </c>
      <c r="G1201" s="1593">
        <v>10011</v>
      </c>
      <c r="H1201" s="1571">
        <v>-1</v>
      </c>
      <c r="I1201" s="1590">
        <v>-1</v>
      </c>
      <c r="J1201" s="1590">
        <v>-1</v>
      </c>
      <c r="K1201" s="1571">
        <v>-1</v>
      </c>
      <c r="L1201" s="1571">
        <v>-1</v>
      </c>
      <c r="M1201" s="1590">
        <v>-1</v>
      </c>
      <c r="N1201" s="1590">
        <f t="shared" si="174"/>
        <v>-1</v>
      </c>
      <c r="O1201" s="1571">
        <v>-1</v>
      </c>
      <c r="P1201" s="1590">
        <v>1</v>
      </c>
      <c r="Q1201" s="1605">
        <v>1</v>
      </c>
      <c r="R1201" s="1552">
        <v>-1</v>
      </c>
      <c r="S1201" s="1577" t="str">
        <f t="shared" si="172"/>
        <v>0</v>
      </c>
      <c r="U1201" s="1555"/>
      <c r="V1201" s="1139">
        <v>-1</v>
      </c>
      <c r="W1201" s="1525" t="s">
        <v>59289</v>
      </c>
      <c r="X1201" s="945" t="str">
        <f t="shared" si="170"/>
        <v>{PlayerName}</v>
      </c>
      <c r="Y1201" s="945" t="str">
        <f t="shared" si="171"/>
        <v>{PlayerName}</v>
      </c>
      <c r="Z1201" s="1175"/>
      <c r="AA1201" s="1149"/>
      <c r="AB1201" s="1124"/>
      <c r="AC1201" s="1296">
        <v>148</v>
      </c>
      <c r="AD1201" s="1133">
        <v>22</v>
      </c>
      <c r="AE1201" s="1125">
        <v>-1</v>
      </c>
      <c r="AF1201" s="1126">
        <v>-1</v>
      </c>
      <c r="AG1201" s="1126">
        <v>-1</v>
      </c>
      <c r="AH1201" s="1126">
        <v>-1</v>
      </c>
      <c r="AI1201" s="1126">
        <v>-1</v>
      </c>
      <c r="AJ1201" s="1127" t="s">
        <v>59289</v>
      </c>
      <c r="AK1201" s="1128" t="s">
        <v>59290</v>
      </c>
      <c r="AL1201" s="1128" t="s">
        <v>59291</v>
      </c>
      <c r="AM1201" s="1128" t="s">
        <v>59292</v>
      </c>
      <c r="AN1201" s="1128" t="s">
        <v>59293</v>
      </c>
      <c r="AP1201" s="1296">
        <v>148</v>
      </c>
      <c r="AQ1201" s="1133">
        <v>22</v>
      </c>
      <c r="AR1201" s="1139">
        <v>-1</v>
      </c>
      <c r="AS1201" s="1298" t="s">
        <v>59289</v>
      </c>
      <c r="AT1201" s="1130">
        <v>-1</v>
      </c>
      <c r="AU1201" s="1138" t="s">
        <v>59290</v>
      </c>
      <c r="AV1201" s="1130">
        <v>-1</v>
      </c>
      <c r="AW1201" s="1138" t="s">
        <v>59291</v>
      </c>
      <c r="AX1201" s="1130">
        <v>-1</v>
      </c>
      <c r="AY1201" s="1138" t="s">
        <v>59292</v>
      </c>
      <c r="AZ1201" s="1130">
        <v>-1</v>
      </c>
      <c r="BA1201" s="1138" t="s">
        <v>59293</v>
      </c>
    </row>
    <row r="1202" spans="2:53" ht="19.5" thickBot="1">
      <c r="B1202" s="1296">
        <v>148</v>
      </c>
      <c r="C1202" s="1133">
        <v>23</v>
      </c>
      <c r="D1202" s="1644">
        <v>-1</v>
      </c>
      <c r="E1202" s="1569">
        <v>-1</v>
      </c>
      <c r="F1202" s="1570">
        <v>-1</v>
      </c>
      <c r="G1202" s="1593">
        <v>2031</v>
      </c>
      <c r="H1202" s="1571">
        <v>-1</v>
      </c>
      <c r="I1202" s="1590">
        <v>-1</v>
      </c>
      <c r="J1202" s="1590">
        <v>0</v>
      </c>
      <c r="K1202" s="1571">
        <v>-1</v>
      </c>
      <c r="L1202" s="1571">
        <v>-1</v>
      </c>
      <c r="M1202" s="1590">
        <v>-1</v>
      </c>
      <c r="N1202" s="1590">
        <f t="shared" si="174"/>
        <v>-1</v>
      </c>
      <c r="O1202" s="1571">
        <v>-1</v>
      </c>
      <c r="P1202" s="1590">
        <v>0</v>
      </c>
      <c r="Q1202" s="1605">
        <v>0</v>
      </c>
      <c r="R1202" s="1552">
        <v>-1</v>
      </c>
      <c r="S1202" s="1577" t="str">
        <f t="shared" si="172"/>
        <v>1</v>
      </c>
      <c r="U1202" s="1555"/>
      <c r="V1202" s="1139">
        <v>-1</v>
      </c>
      <c r="W1202" s="1526" t="s">
        <v>59294</v>
      </c>
      <c r="X1202" s="945" t="str">
        <f t="shared" si="170"/>
        <v>{PlayerName}</v>
      </c>
      <c r="Y1202" s="945" t="str">
        <f t="shared" si="171"/>
        <v>{PlayerName}</v>
      </c>
      <c r="Z1202" s="1148"/>
      <c r="AA1202" s="1149"/>
      <c r="AB1202" s="1124"/>
      <c r="AC1202" s="1296">
        <v>148</v>
      </c>
      <c r="AD1202" s="1133">
        <v>23</v>
      </c>
      <c r="AE1202" s="1125">
        <v>-1</v>
      </c>
      <c r="AF1202" s="1126">
        <v>-1</v>
      </c>
      <c r="AG1202" s="1126">
        <v>-1</v>
      </c>
      <c r="AH1202" s="1126">
        <v>-1</v>
      </c>
      <c r="AI1202" s="1126">
        <v>-1</v>
      </c>
      <c r="AJ1202" s="1151" t="s">
        <v>59294</v>
      </c>
      <c r="AK1202" s="1128" t="s">
        <v>59295</v>
      </c>
      <c r="AL1202" s="1128" t="s">
        <v>59296</v>
      </c>
      <c r="AM1202" s="1128" t="s">
        <v>59297</v>
      </c>
      <c r="AN1202" s="1128" t="s">
        <v>59298</v>
      </c>
      <c r="AP1202" s="1296">
        <v>148</v>
      </c>
      <c r="AQ1202" s="1133">
        <v>23</v>
      </c>
      <c r="AR1202" s="1139">
        <v>-1</v>
      </c>
      <c r="AS1202" s="1299" t="s">
        <v>59294</v>
      </c>
      <c r="AT1202" s="1130">
        <v>-1</v>
      </c>
      <c r="AU1202" s="1138" t="s">
        <v>59295</v>
      </c>
      <c r="AV1202" s="1130">
        <v>-1</v>
      </c>
      <c r="AW1202" s="1138" t="s">
        <v>59296</v>
      </c>
      <c r="AX1202" s="1130">
        <v>-1</v>
      </c>
      <c r="AY1202" s="1138" t="s">
        <v>59297</v>
      </c>
      <c r="AZ1202" s="1130">
        <v>-1</v>
      </c>
      <c r="BA1202" s="1138" t="s">
        <v>59298</v>
      </c>
    </row>
    <row r="1203" spans="2:53" ht="38.25" thickBot="1">
      <c r="B1203" s="1296">
        <v>148</v>
      </c>
      <c r="C1203" s="1133">
        <v>24</v>
      </c>
      <c r="D1203" s="1644">
        <v>-1</v>
      </c>
      <c r="E1203" s="1569">
        <v>-1</v>
      </c>
      <c r="F1203" s="1570">
        <v>-1</v>
      </c>
      <c r="G1203" s="1593">
        <v>2031</v>
      </c>
      <c r="H1203" s="1571">
        <v>-1</v>
      </c>
      <c r="I1203" s="1590">
        <v>-1</v>
      </c>
      <c r="J1203" s="1590">
        <v>0</v>
      </c>
      <c r="K1203" s="1571">
        <v>-1</v>
      </c>
      <c r="L1203" s="1571">
        <v>-1</v>
      </c>
      <c r="M1203" s="1590">
        <v>-1</v>
      </c>
      <c r="N1203" s="1590">
        <f t="shared" si="174"/>
        <v>-1</v>
      </c>
      <c r="O1203" s="1571">
        <v>-1</v>
      </c>
      <c r="P1203" s="1590">
        <v>0</v>
      </c>
      <c r="Q1203" s="1605" t="str">
        <f>IF(AD1203=-1, 2, IF(AD1203=AD1202, "같음", "다름"))</f>
        <v>다름</v>
      </c>
      <c r="R1203" s="1552">
        <v>-1</v>
      </c>
      <c r="S1203" s="1577" t="b">
        <f t="shared" si="172"/>
        <v>0</v>
      </c>
      <c r="U1203" s="1555"/>
      <c r="V1203" s="1139">
        <v>-1</v>
      </c>
      <c r="W1203" s="1526" t="s">
        <v>59299</v>
      </c>
      <c r="X1203" s="945" t="str">
        <f t="shared" si="170"/>
        <v>{PlayerName}</v>
      </c>
      <c r="Y1203" s="945" t="str">
        <f t="shared" si="171"/>
        <v>{PlayerName}</v>
      </c>
      <c r="Z1203" s="1148"/>
      <c r="AA1203" s="1149"/>
      <c r="AB1203" s="1124"/>
      <c r="AC1203" s="1296">
        <v>148</v>
      </c>
      <c r="AD1203" s="1133">
        <v>24</v>
      </c>
      <c r="AE1203" s="1125">
        <v>-1</v>
      </c>
      <c r="AF1203" s="1126">
        <v>-1</v>
      </c>
      <c r="AG1203" s="1126">
        <v>-1</v>
      </c>
      <c r="AH1203" s="1126">
        <v>-1</v>
      </c>
      <c r="AI1203" s="1126">
        <v>-1</v>
      </c>
      <c r="AJ1203" s="1151" t="s">
        <v>59299</v>
      </c>
      <c r="AK1203" s="1128" t="s">
        <v>59300</v>
      </c>
      <c r="AL1203" s="1128" t="s">
        <v>59301</v>
      </c>
      <c r="AM1203" s="1128" t="s">
        <v>59302</v>
      </c>
      <c r="AN1203" s="1128" t="s">
        <v>59303</v>
      </c>
      <c r="AP1203" s="1296">
        <v>148</v>
      </c>
      <c r="AQ1203" s="1133">
        <v>24</v>
      </c>
      <c r="AR1203" s="1139">
        <v>-1</v>
      </c>
      <c r="AS1203" s="1299" t="s">
        <v>59299</v>
      </c>
      <c r="AT1203" s="1130">
        <v>-1</v>
      </c>
      <c r="AU1203" s="1138" t="s">
        <v>59300</v>
      </c>
      <c r="AV1203" s="1130">
        <v>-1</v>
      </c>
      <c r="AW1203" s="1138" t="s">
        <v>59301</v>
      </c>
      <c r="AX1203" s="1130">
        <v>-1</v>
      </c>
      <c r="AY1203" s="1138" t="s">
        <v>59302</v>
      </c>
      <c r="AZ1203" s="1130">
        <v>-1</v>
      </c>
      <c r="BA1203" s="1138" t="s">
        <v>59303</v>
      </c>
    </row>
    <row r="1204" spans="2:53" ht="19.5" thickBot="1">
      <c r="B1204" s="1296">
        <v>148</v>
      </c>
      <c r="C1204" s="1133">
        <v>25</v>
      </c>
      <c r="D1204" s="1644">
        <v>-1</v>
      </c>
      <c r="E1204" s="1569">
        <v>-1</v>
      </c>
      <c r="F1204" s="1570">
        <v>-1</v>
      </c>
      <c r="G1204" s="1593">
        <v>2031</v>
      </c>
      <c r="H1204" s="1571">
        <v>-1</v>
      </c>
      <c r="I1204" s="1590">
        <v>-1</v>
      </c>
      <c r="J1204" s="1590">
        <v>0</v>
      </c>
      <c r="K1204" s="1571">
        <v>-1</v>
      </c>
      <c r="L1204" s="1571">
        <v>-1</v>
      </c>
      <c r="M1204" s="1590">
        <v>501</v>
      </c>
      <c r="N1204" s="1590">
        <f t="shared" si="174"/>
        <v>-1</v>
      </c>
      <c r="O1204" s="1571">
        <v>-1</v>
      </c>
      <c r="P1204" s="1590">
        <v>0</v>
      </c>
      <c r="Q1204" s="1605">
        <v>0</v>
      </c>
      <c r="R1204" s="1552">
        <v>-1</v>
      </c>
      <c r="S1204" s="1577" t="str">
        <f t="shared" si="172"/>
        <v>1</v>
      </c>
      <c r="U1204" s="1555"/>
      <c r="V1204" s="1139">
        <v>-1</v>
      </c>
      <c r="W1204" s="1525" t="s">
        <v>59304</v>
      </c>
      <c r="X1204" s="945" t="str">
        <f t="shared" si="170"/>
        <v>{PlayerName}</v>
      </c>
      <c r="Y1204" s="945" t="str">
        <f t="shared" si="171"/>
        <v>{PlayerName}</v>
      </c>
      <c r="Z1204" s="1136"/>
      <c r="AA1204" s="1149"/>
      <c r="AB1204" s="1124"/>
      <c r="AC1204" s="1296">
        <v>148</v>
      </c>
      <c r="AD1204" s="1133">
        <v>25</v>
      </c>
      <c r="AE1204" s="1125">
        <v>-1</v>
      </c>
      <c r="AF1204" s="1126">
        <v>-1</v>
      </c>
      <c r="AG1204" s="1126">
        <v>-1</v>
      </c>
      <c r="AH1204" s="1126">
        <v>-1</v>
      </c>
      <c r="AI1204" s="1126">
        <v>-1</v>
      </c>
      <c r="AJ1204" s="1127" t="s">
        <v>59304</v>
      </c>
      <c r="AK1204" s="1128" t="s">
        <v>59305</v>
      </c>
      <c r="AL1204" s="1128" t="s">
        <v>59306</v>
      </c>
      <c r="AM1204" s="1128" t="s">
        <v>59307</v>
      </c>
      <c r="AN1204" s="1128" t="s">
        <v>59308</v>
      </c>
      <c r="AP1204" s="1296">
        <v>148</v>
      </c>
      <c r="AQ1204" s="1133">
        <v>25</v>
      </c>
      <c r="AR1204" s="1139">
        <v>-1</v>
      </c>
      <c r="AS1204" s="1298" t="s">
        <v>59304</v>
      </c>
      <c r="AT1204" s="1130">
        <v>-1</v>
      </c>
      <c r="AU1204" s="1138" t="s">
        <v>59305</v>
      </c>
      <c r="AV1204" s="1130">
        <v>-1</v>
      </c>
      <c r="AW1204" s="1138" t="s">
        <v>59306</v>
      </c>
      <c r="AX1204" s="1130">
        <v>-1</v>
      </c>
      <c r="AY1204" s="1138" t="s">
        <v>59307</v>
      </c>
      <c r="AZ1204" s="1130">
        <v>-1</v>
      </c>
      <c r="BA1204" s="1138" t="s">
        <v>59308</v>
      </c>
    </row>
    <row r="1205" spans="2:53" ht="19.5" thickBot="1">
      <c r="B1205" s="1296">
        <v>148</v>
      </c>
      <c r="C1205" s="1133">
        <v>26</v>
      </c>
      <c r="D1205" s="1644">
        <v>-1</v>
      </c>
      <c r="E1205" s="1569">
        <v>-1</v>
      </c>
      <c r="F1205" s="1570">
        <v>-1</v>
      </c>
      <c r="G1205" s="1593">
        <v>2031</v>
      </c>
      <c r="H1205" s="1571">
        <v>-1</v>
      </c>
      <c r="I1205" s="1590">
        <v>-1</v>
      </c>
      <c r="J1205" s="1590">
        <v>0</v>
      </c>
      <c r="K1205" s="1571">
        <v>-1</v>
      </c>
      <c r="L1205" s="1571">
        <v>2018</v>
      </c>
      <c r="M1205" s="1590">
        <v>-1</v>
      </c>
      <c r="N1205" s="1590">
        <f t="shared" si="174"/>
        <v>-1</v>
      </c>
      <c r="O1205" s="1571">
        <v>-1</v>
      </c>
      <c r="P1205" s="1590">
        <v>0</v>
      </c>
      <c r="Q1205" s="1605">
        <v>1</v>
      </c>
      <c r="R1205" s="1552">
        <v>-1</v>
      </c>
      <c r="S1205" s="1577" t="str">
        <f t="shared" si="172"/>
        <v>0</v>
      </c>
      <c r="U1205" s="1555"/>
      <c r="V1205" s="1139" t="s">
        <v>1105</v>
      </c>
      <c r="W1205" s="1526" t="s">
        <v>59309</v>
      </c>
      <c r="X1205" s="945" t="str">
        <f t="shared" si="170"/>
        <v>{PlayerName}</v>
      </c>
      <c r="Y1205" s="945" t="str">
        <f t="shared" si="171"/>
        <v>{PlayerName}</v>
      </c>
      <c r="Z1205" s="1148"/>
      <c r="AA1205" s="1149"/>
      <c r="AB1205" s="1124"/>
      <c r="AC1205" s="1296">
        <v>148</v>
      </c>
      <c r="AD1205" s="1133">
        <v>26</v>
      </c>
      <c r="AE1205" s="1125" t="s">
        <v>1105</v>
      </c>
      <c r="AF1205" s="1126" t="s">
        <v>1105</v>
      </c>
      <c r="AG1205" s="1126" t="s">
        <v>1105</v>
      </c>
      <c r="AH1205" s="1126" t="s">
        <v>1105</v>
      </c>
      <c r="AI1205" s="1126" t="s">
        <v>1105</v>
      </c>
      <c r="AJ1205" s="1151" t="s">
        <v>59309</v>
      </c>
      <c r="AK1205" s="1128" t="s">
        <v>59310</v>
      </c>
      <c r="AL1205" s="1128" t="s">
        <v>59311</v>
      </c>
      <c r="AM1205" s="1128" t="s">
        <v>59312</v>
      </c>
      <c r="AN1205" s="1128" t="s">
        <v>59313</v>
      </c>
      <c r="AP1205" s="1296">
        <v>148</v>
      </c>
      <c r="AQ1205" s="1133">
        <v>26</v>
      </c>
      <c r="AR1205" s="1139" t="s">
        <v>1105</v>
      </c>
      <c r="AS1205" s="1299" t="s">
        <v>59309</v>
      </c>
      <c r="AT1205" s="1130" t="s">
        <v>1105</v>
      </c>
      <c r="AU1205" s="1138" t="s">
        <v>59310</v>
      </c>
      <c r="AV1205" s="1130" t="s">
        <v>1105</v>
      </c>
      <c r="AW1205" s="1138" t="s">
        <v>59311</v>
      </c>
      <c r="AX1205" s="1130" t="s">
        <v>1105</v>
      </c>
      <c r="AY1205" s="1138" t="s">
        <v>59312</v>
      </c>
      <c r="AZ1205" s="1130" t="s">
        <v>1105</v>
      </c>
      <c r="BA1205" s="1138" t="s">
        <v>59313</v>
      </c>
    </row>
    <row r="1206" spans="2:53" ht="19.5" thickBot="1">
      <c r="B1206" s="1300">
        <v>148</v>
      </c>
      <c r="C1206" s="1301">
        <v>27</v>
      </c>
      <c r="D1206" s="1644">
        <v>-1</v>
      </c>
      <c r="E1206" s="1569">
        <v>-1</v>
      </c>
      <c r="F1206" s="1570">
        <v>-1</v>
      </c>
      <c r="G1206" s="1593">
        <v>2031</v>
      </c>
      <c r="H1206" s="1580">
        <v>-1</v>
      </c>
      <c r="I1206" s="1609">
        <v>-1</v>
      </c>
      <c r="J1206" s="1590">
        <v>0</v>
      </c>
      <c r="K1206" s="1580">
        <v>2005</v>
      </c>
      <c r="L1206" s="1580">
        <v>0</v>
      </c>
      <c r="M1206" s="1590">
        <v>-1</v>
      </c>
      <c r="N1206" s="1590">
        <f t="shared" si="174"/>
        <v>-1</v>
      </c>
      <c r="O1206" s="1571">
        <v>-1</v>
      </c>
      <c r="P1206" s="1609">
        <v>0</v>
      </c>
      <c r="Q1206" s="1605">
        <v>1</v>
      </c>
      <c r="R1206" s="1552">
        <v>-1</v>
      </c>
      <c r="S1206" s="1577" t="str">
        <f t="shared" si="172"/>
        <v>0</v>
      </c>
      <c r="U1206" s="1555"/>
      <c r="V1206" s="1143" t="s">
        <v>1105</v>
      </c>
      <c r="W1206" s="1527" t="s">
        <v>59314</v>
      </c>
      <c r="X1206" s="945" t="str">
        <f t="shared" si="170"/>
        <v>위의 표정과 동일</v>
      </c>
      <c r="Y1206" s="945" t="str">
        <f t="shared" si="171"/>
        <v>{PlayerName}</v>
      </c>
      <c r="Z1206" s="1148"/>
      <c r="AA1206" s="1149"/>
      <c r="AB1206" s="1124"/>
      <c r="AC1206" s="1300">
        <v>148</v>
      </c>
      <c r="AD1206" s="1301">
        <v>27</v>
      </c>
      <c r="AE1206" s="1125" t="s">
        <v>1105</v>
      </c>
      <c r="AF1206" s="1126" t="s">
        <v>1105</v>
      </c>
      <c r="AG1206" s="1126" t="s">
        <v>1105</v>
      </c>
      <c r="AH1206" s="1126" t="s">
        <v>1105</v>
      </c>
      <c r="AI1206" s="1126" t="s">
        <v>1105</v>
      </c>
      <c r="AJ1206" s="1151" t="s">
        <v>59314</v>
      </c>
      <c r="AK1206" s="1128" t="s">
        <v>59315</v>
      </c>
      <c r="AL1206" s="1128" t="s">
        <v>59316</v>
      </c>
      <c r="AM1206" s="1128" t="s">
        <v>59317</v>
      </c>
      <c r="AN1206" s="1128" t="s">
        <v>59318</v>
      </c>
      <c r="AP1206" s="1300">
        <v>148</v>
      </c>
      <c r="AQ1206" s="1301">
        <v>27</v>
      </c>
      <c r="AR1206" s="1143" t="s">
        <v>1105</v>
      </c>
      <c r="AS1206" s="1302" t="s">
        <v>59314</v>
      </c>
      <c r="AT1206" s="1130" t="s">
        <v>1105</v>
      </c>
      <c r="AU1206" s="1138" t="s">
        <v>59315</v>
      </c>
      <c r="AV1206" s="1130" t="s">
        <v>1105</v>
      </c>
      <c r="AW1206" s="1138" t="s">
        <v>59316</v>
      </c>
      <c r="AX1206" s="1130" t="s">
        <v>1105</v>
      </c>
      <c r="AY1206" s="1138" t="s">
        <v>59317</v>
      </c>
      <c r="AZ1206" s="1130" t="s">
        <v>1105</v>
      </c>
      <c r="BA1206" s="1138" t="s">
        <v>59318</v>
      </c>
    </row>
    <row r="1207" spans="2:53" ht="19.5" thickBot="1">
      <c r="B1207" s="1145">
        <v>157</v>
      </c>
      <c r="C1207" s="1150">
        <v>0</v>
      </c>
      <c r="D1207" s="1644">
        <v>-1</v>
      </c>
      <c r="E1207" s="1569">
        <v>-1</v>
      </c>
      <c r="F1207" s="1570">
        <v>-1</v>
      </c>
      <c r="G1207" s="1599">
        <v>2003</v>
      </c>
      <c r="H1207" s="1571">
        <v>5</v>
      </c>
      <c r="I1207" s="1571">
        <v>-1</v>
      </c>
      <c r="J1207" s="1571">
        <v>0</v>
      </c>
      <c r="K1207" s="1571">
        <v>0</v>
      </c>
      <c r="L1207" s="1571">
        <v>0</v>
      </c>
      <c r="M1207" s="1571">
        <v>-1</v>
      </c>
      <c r="N1207" s="1571">
        <v>0</v>
      </c>
      <c r="O1207" s="1571">
        <v>0</v>
      </c>
      <c r="P1207" s="1571">
        <v>0</v>
      </c>
      <c r="Q1207" s="1571">
        <v>1</v>
      </c>
      <c r="R1207" s="1571">
        <v>-1</v>
      </c>
      <c r="S1207" s="1571" t="s">
        <v>67889</v>
      </c>
      <c r="T1207" s="1618"/>
      <c r="U1207" s="1555"/>
      <c r="V1207" s="1147" t="s">
        <v>1105</v>
      </c>
      <c r="W1207" s="1481" t="s">
        <v>59359</v>
      </c>
      <c r="X1207" s="945" t="str">
        <f t="shared" si="170"/>
        <v>???</v>
      </c>
      <c r="Y1207" s="945" t="str">
        <f t="shared" si="171"/>
        <v>???</v>
      </c>
      <c r="Z1207" s="1303">
        <v>45611</v>
      </c>
      <c r="AA1207" s="1149"/>
      <c r="AB1207" s="1255" t="s">
        <v>67997</v>
      </c>
      <c r="AC1207" s="1145">
        <v>157</v>
      </c>
      <c r="AD1207" s="1150">
        <v>0</v>
      </c>
      <c r="AE1207" s="1125" t="s">
        <v>1105</v>
      </c>
      <c r="AF1207" s="1126" t="s">
        <v>1105</v>
      </c>
      <c r="AG1207" s="1126" t="s">
        <v>1105</v>
      </c>
      <c r="AH1207" s="1126" t="s">
        <v>1105</v>
      </c>
      <c r="AI1207" s="1126" t="s">
        <v>1105</v>
      </c>
      <c r="AJ1207" s="1151" t="s">
        <v>59359</v>
      </c>
      <c r="AK1207" s="1128" t="s">
        <v>59360</v>
      </c>
      <c r="AL1207" s="1304" t="s">
        <v>59361</v>
      </c>
      <c r="AM1207" s="1128" t="s">
        <v>59362</v>
      </c>
      <c r="AN1207" s="1304" t="s">
        <v>59363</v>
      </c>
      <c r="AP1207" s="1145">
        <v>157</v>
      </c>
      <c r="AQ1207" s="1150">
        <v>0</v>
      </c>
      <c r="AR1207" s="1147" t="s">
        <v>1105</v>
      </c>
      <c r="AS1207" s="1153" t="s">
        <v>59359</v>
      </c>
      <c r="AT1207" s="1130" t="s">
        <v>1105</v>
      </c>
      <c r="AU1207" s="1138" t="s">
        <v>59360</v>
      </c>
      <c r="AV1207" s="1130" t="s">
        <v>1105</v>
      </c>
      <c r="AW1207" s="1305" t="s">
        <v>59361</v>
      </c>
      <c r="AX1207" s="1130" t="s">
        <v>1105</v>
      </c>
      <c r="AY1207" s="1138" t="s">
        <v>59362</v>
      </c>
      <c r="AZ1207" s="1130" t="s">
        <v>1105</v>
      </c>
      <c r="BA1207" s="1305" t="s">
        <v>59363</v>
      </c>
    </row>
    <row r="1208" spans="2:53" ht="19.5" thickBot="1">
      <c r="B1208" s="1188">
        <v>157</v>
      </c>
      <c r="C1208" s="1155">
        <v>1</v>
      </c>
      <c r="D1208" s="1644">
        <v>-1</v>
      </c>
      <c r="E1208" s="1569">
        <v>-1</v>
      </c>
      <c r="F1208" s="1570">
        <v>-1</v>
      </c>
      <c r="G1208" s="1551">
        <v>2003</v>
      </c>
      <c r="H1208" s="1552">
        <v>-1</v>
      </c>
      <c r="I1208" s="1552">
        <v>-1</v>
      </c>
      <c r="J1208" s="1552">
        <v>0</v>
      </c>
      <c r="K1208" s="1552">
        <v>2018</v>
      </c>
      <c r="L1208" s="1552">
        <v>2018</v>
      </c>
      <c r="M1208" s="1552">
        <v>-1</v>
      </c>
      <c r="N1208" s="1552">
        <v>-1</v>
      </c>
      <c r="O1208" s="1552">
        <v>-1</v>
      </c>
      <c r="P1208" s="1552">
        <v>0</v>
      </c>
      <c r="Q1208" s="1552">
        <v>1</v>
      </c>
      <c r="R1208" s="1552">
        <v>-1</v>
      </c>
      <c r="S1208" s="1552" t="s">
        <v>67889</v>
      </c>
      <c r="T1208" s="1598"/>
      <c r="U1208" s="1555"/>
      <c r="V1208" s="1154" t="s">
        <v>1105</v>
      </c>
      <c r="W1208" s="1483" t="s">
        <v>59319</v>
      </c>
      <c r="X1208" s="945" t="str">
        <f t="shared" si="170"/>
        <v>위의 표정과 동일</v>
      </c>
      <c r="Y1208" s="945" t="str">
        <f t="shared" si="171"/>
        <v>{PlayerName}</v>
      </c>
      <c r="Z1208" s="1240"/>
      <c r="AA1208" s="1149"/>
      <c r="AB1208" s="1124"/>
      <c r="AC1208" s="1188">
        <v>157</v>
      </c>
      <c r="AD1208" s="1155">
        <v>1</v>
      </c>
      <c r="AE1208" s="1125" t="s">
        <v>1105</v>
      </c>
      <c r="AF1208" s="1126" t="s">
        <v>1105</v>
      </c>
      <c r="AG1208" s="1126" t="s">
        <v>1105</v>
      </c>
      <c r="AH1208" s="1126" t="s">
        <v>1105</v>
      </c>
      <c r="AI1208" s="1126" t="s">
        <v>1105</v>
      </c>
      <c r="AJ1208" s="1127" t="s">
        <v>59319</v>
      </c>
      <c r="AK1208" s="1128" t="s">
        <v>59320</v>
      </c>
      <c r="AL1208" s="1128" t="s">
        <v>59321</v>
      </c>
      <c r="AM1208" s="1128" t="s">
        <v>59322</v>
      </c>
      <c r="AN1208" s="1128" t="s">
        <v>59323</v>
      </c>
      <c r="AP1208" s="1188">
        <v>157</v>
      </c>
      <c r="AQ1208" s="1155">
        <v>1</v>
      </c>
      <c r="AR1208" s="1154" t="s">
        <v>1105</v>
      </c>
      <c r="AS1208" s="1162" t="s">
        <v>59319</v>
      </c>
      <c r="AT1208" s="1130" t="s">
        <v>1105</v>
      </c>
      <c r="AU1208" s="1138" t="s">
        <v>59320</v>
      </c>
      <c r="AV1208" s="1130" t="s">
        <v>1105</v>
      </c>
      <c r="AW1208" s="1138" t="s">
        <v>59321</v>
      </c>
      <c r="AX1208" s="1130" t="s">
        <v>1105</v>
      </c>
      <c r="AY1208" s="1138" t="s">
        <v>59322</v>
      </c>
      <c r="AZ1208" s="1130" t="s">
        <v>1105</v>
      </c>
      <c r="BA1208" s="1138" t="s">
        <v>59323</v>
      </c>
    </row>
    <row r="1209" spans="2:53" ht="38.25" thickBot="1">
      <c r="B1209" s="1188">
        <v>157</v>
      </c>
      <c r="C1209" s="1155">
        <v>2</v>
      </c>
      <c r="D1209" s="1644">
        <v>-1</v>
      </c>
      <c r="E1209" s="1569">
        <v>-1</v>
      </c>
      <c r="F1209" s="1570">
        <v>-1</v>
      </c>
      <c r="G1209" s="1551">
        <v>2003</v>
      </c>
      <c r="H1209" s="1552">
        <v>-1</v>
      </c>
      <c r="I1209" s="1552">
        <v>-1</v>
      </c>
      <c r="J1209" s="1552">
        <v>0</v>
      </c>
      <c r="K1209" s="1552">
        <v>0</v>
      </c>
      <c r="L1209" s="1552">
        <v>0</v>
      </c>
      <c r="M1209" s="1552">
        <v>-1</v>
      </c>
      <c r="N1209" s="1552">
        <v>-1</v>
      </c>
      <c r="O1209" s="1552">
        <v>-1</v>
      </c>
      <c r="P1209" s="1552">
        <v>0</v>
      </c>
      <c r="Q1209" s="1552">
        <v>0</v>
      </c>
      <c r="R1209" s="1552">
        <v>-1</v>
      </c>
      <c r="S1209" s="1552" t="s">
        <v>67890</v>
      </c>
      <c r="T1209" s="1598"/>
      <c r="U1209" s="1555"/>
      <c r="V1209" s="1154" t="s">
        <v>53427</v>
      </c>
      <c r="W1209" s="1482" t="s">
        <v>59324</v>
      </c>
      <c r="X1209" s="945" t="str">
        <f t="shared" si="170"/>
        <v>???</v>
      </c>
      <c r="Y1209" s="945" t="str">
        <f t="shared" si="171"/>
        <v>{PlayerName}</v>
      </c>
      <c r="Z1209" s="1225"/>
      <c r="AA1209" s="1149"/>
      <c r="AB1209" s="1124"/>
      <c r="AC1209" s="1188">
        <v>157</v>
      </c>
      <c r="AD1209" s="1155">
        <v>2</v>
      </c>
      <c r="AE1209" s="1125" t="s">
        <v>53427</v>
      </c>
      <c r="AF1209" s="1126" t="s">
        <v>53590</v>
      </c>
      <c r="AG1209" s="1126" t="s">
        <v>53590</v>
      </c>
      <c r="AH1209" s="1126" t="s">
        <v>53590</v>
      </c>
      <c r="AI1209" s="1126" t="s">
        <v>53590</v>
      </c>
      <c r="AJ1209" s="1151" t="s">
        <v>59324</v>
      </c>
      <c r="AK1209" s="1128" t="s">
        <v>59325</v>
      </c>
      <c r="AL1209" s="1128" t="s">
        <v>59326</v>
      </c>
      <c r="AM1209" s="1128" t="s">
        <v>59327</v>
      </c>
      <c r="AN1209" s="1128" t="s">
        <v>59328</v>
      </c>
      <c r="AP1209" s="1188">
        <v>157</v>
      </c>
      <c r="AQ1209" s="1155">
        <v>2</v>
      </c>
      <c r="AR1209" s="1154" t="s">
        <v>53427</v>
      </c>
      <c r="AS1209" s="1156" t="s">
        <v>59324</v>
      </c>
      <c r="AT1209" s="1130" t="s">
        <v>53590</v>
      </c>
      <c r="AU1209" s="1138" t="s">
        <v>59325</v>
      </c>
      <c r="AV1209" s="1130" t="s">
        <v>53590</v>
      </c>
      <c r="AW1209" s="1138" t="s">
        <v>59326</v>
      </c>
      <c r="AX1209" s="1130" t="s">
        <v>53590</v>
      </c>
      <c r="AY1209" s="1138" t="s">
        <v>59327</v>
      </c>
      <c r="AZ1209" s="1130" t="s">
        <v>53590</v>
      </c>
      <c r="BA1209" s="1138" t="s">
        <v>59328</v>
      </c>
    </row>
    <row r="1210" spans="2:53" ht="19.5" thickBot="1">
      <c r="B1210" s="1188">
        <v>157</v>
      </c>
      <c r="C1210" s="1155">
        <v>3</v>
      </c>
      <c r="D1210" s="1644">
        <v>-1</v>
      </c>
      <c r="E1210" s="1569">
        <v>-1</v>
      </c>
      <c r="F1210" s="1570">
        <v>-1</v>
      </c>
      <c r="G1210" s="1551">
        <v>2003</v>
      </c>
      <c r="H1210" s="1552">
        <v>-1</v>
      </c>
      <c r="I1210" s="1552">
        <v>-1</v>
      </c>
      <c r="J1210" s="1552">
        <v>0</v>
      </c>
      <c r="K1210" s="1552">
        <v>-1</v>
      </c>
      <c r="L1210" s="1552">
        <v>-1</v>
      </c>
      <c r="M1210" s="1552">
        <v>-1</v>
      </c>
      <c r="N1210" s="1552">
        <v>-1</v>
      </c>
      <c r="O1210" s="1552">
        <v>-1</v>
      </c>
      <c r="P1210" s="1552">
        <v>0</v>
      </c>
      <c r="Q1210" s="1552">
        <v>1</v>
      </c>
      <c r="R1210" s="1552">
        <v>-1</v>
      </c>
      <c r="S1210" s="1552" t="s">
        <v>67889</v>
      </c>
      <c r="T1210" s="1598"/>
      <c r="U1210" s="1555"/>
      <c r="V1210" s="1154" t="s">
        <v>1105</v>
      </c>
      <c r="W1210" s="1483" t="s">
        <v>59329</v>
      </c>
      <c r="X1210" s="945" t="str">
        <f t="shared" si="170"/>
        <v>{PlayerName}</v>
      </c>
      <c r="Y1210" s="945" t="str">
        <f t="shared" si="171"/>
        <v>{PlayerName}</v>
      </c>
      <c r="Z1210" s="1240"/>
      <c r="AA1210" s="1149"/>
      <c r="AB1210" s="1124"/>
      <c r="AC1210" s="1188">
        <v>157</v>
      </c>
      <c r="AD1210" s="1155">
        <v>3</v>
      </c>
      <c r="AE1210" s="1125" t="s">
        <v>1105</v>
      </c>
      <c r="AF1210" s="1126" t="s">
        <v>1105</v>
      </c>
      <c r="AG1210" s="1126" t="s">
        <v>1105</v>
      </c>
      <c r="AH1210" s="1126" t="s">
        <v>1105</v>
      </c>
      <c r="AI1210" s="1126" t="s">
        <v>1105</v>
      </c>
      <c r="AJ1210" s="1127" t="s">
        <v>59329</v>
      </c>
      <c r="AK1210" s="1128" t="s">
        <v>59330</v>
      </c>
      <c r="AL1210" s="1128" t="s">
        <v>59331</v>
      </c>
      <c r="AM1210" s="1128" t="s">
        <v>59332</v>
      </c>
      <c r="AN1210" s="1128" t="s">
        <v>59333</v>
      </c>
      <c r="AP1210" s="1188">
        <v>157</v>
      </c>
      <c r="AQ1210" s="1155">
        <v>3</v>
      </c>
      <c r="AR1210" s="1154" t="s">
        <v>1105</v>
      </c>
      <c r="AS1210" s="1162" t="s">
        <v>59329</v>
      </c>
      <c r="AT1210" s="1130" t="s">
        <v>1105</v>
      </c>
      <c r="AU1210" s="1138" t="s">
        <v>59330</v>
      </c>
      <c r="AV1210" s="1130" t="s">
        <v>1105</v>
      </c>
      <c r="AW1210" s="1138" t="s">
        <v>59331</v>
      </c>
      <c r="AX1210" s="1130" t="s">
        <v>1105</v>
      </c>
      <c r="AY1210" s="1138" t="s">
        <v>59332</v>
      </c>
      <c r="AZ1210" s="1130" t="s">
        <v>1105</v>
      </c>
      <c r="BA1210" s="1138" t="s">
        <v>59333</v>
      </c>
    </row>
    <row r="1211" spans="2:53" ht="38.25" thickBot="1">
      <c r="B1211" s="1188">
        <v>157</v>
      </c>
      <c r="C1211" s="1155">
        <v>4</v>
      </c>
      <c r="D1211" s="1644">
        <v>-1</v>
      </c>
      <c r="E1211" s="1569">
        <v>-1</v>
      </c>
      <c r="F1211" s="1570">
        <v>-1</v>
      </c>
      <c r="G1211" s="1551">
        <v>2003</v>
      </c>
      <c r="H1211" s="1552">
        <v>-1</v>
      </c>
      <c r="I1211" s="1552">
        <v>-1</v>
      </c>
      <c r="J1211" s="1552">
        <v>0</v>
      </c>
      <c r="K1211" s="1552">
        <v>-1</v>
      </c>
      <c r="L1211" s="1552">
        <v>-1</v>
      </c>
      <c r="M1211" s="1552">
        <v>-1</v>
      </c>
      <c r="N1211" s="1552">
        <v>-1</v>
      </c>
      <c r="O1211" s="1552">
        <v>-1</v>
      </c>
      <c r="P1211" s="1552">
        <v>0</v>
      </c>
      <c r="Q1211" s="1552">
        <v>2</v>
      </c>
      <c r="R1211" s="1552">
        <v>-1</v>
      </c>
      <c r="S1211" s="1552" t="s">
        <v>67888</v>
      </c>
      <c r="T1211" s="1598"/>
      <c r="U1211" s="1555"/>
      <c r="V1211" s="1154">
        <v>-1</v>
      </c>
      <c r="W1211" s="1483" t="s">
        <v>59334</v>
      </c>
      <c r="X1211" s="945" t="str">
        <f t="shared" si="170"/>
        <v>{PlayerName}</v>
      </c>
      <c r="Y1211" s="945" t="str">
        <f t="shared" si="171"/>
        <v>{PlayerName}</v>
      </c>
      <c r="Z1211" s="1224"/>
      <c r="AA1211" s="1149"/>
      <c r="AB1211" s="1124"/>
      <c r="AC1211" s="1188">
        <v>157</v>
      </c>
      <c r="AD1211" s="1155">
        <v>4</v>
      </c>
      <c r="AE1211" s="1125">
        <v>-1</v>
      </c>
      <c r="AF1211" s="1126">
        <v>-1</v>
      </c>
      <c r="AG1211" s="1126">
        <v>-1</v>
      </c>
      <c r="AH1211" s="1126">
        <v>-1</v>
      </c>
      <c r="AI1211" s="1126">
        <v>-1</v>
      </c>
      <c r="AJ1211" s="1127" t="s">
        <v>59334</v>
      </c>
      <c r="AK1211" s="1128" t="s">
        <v>59335</v>
      </c>
      <c r="AL1211" s="1128" t="s">
        <v>59336</v>
      </c>
      <c r="AM1211" s="1128" t="s">
        <v>59337</v>
      </c>
      <c r="AN1211" s="1128" t="s">
        <v>59338</v>
      </c>
      <c r="AP1211" s="1188">
        <v>157</v>
      </c>
      <c r="AQ1211" s="1155">
        <v>4</v>
      </c>
      <c r="AR1211" s="1154">
        <v>-1</v>
      </c>
      <c r="AS1211" s="1162" t="s">
        <v>59334</v>
      </c>
      <c r="AT1211" s="1130">
        <v>-1</v>
      </c>
      <c r="AU1211" s="1138" t="s">
        <v>59335</v>
      </c>
      <c r="AV1211" s="1130">
        <v>-1</v>
      </c>
      <c r="AW1211" s="1138" t="s">
        <v>59336</v>
      </c>
      <c r="AX1211" s="1130">
        <v>-1</v>
      </c>
      <c r="AY1211" s="1138" t="s">
        <v>59337</v>
      </c>
      <c r="AZ1211" s="1130">
        <v>-1</v>
      </c>
      <c r="BA1211" s="1138" t="s">
        <v>59338</v>
      </c>
    </row>
    <row r="1212" spans="2:53" ht="38.25" thickBot="1">
      <c r="B1212" s="1188">
        <v>157</v>
      </c>
      <c r="C1212" s="1155">
        <v>5</v>
      </c>
      <c r="D1212" s="1644">
        <v>-1</v>
      </c>
      <c r="E1212" s="1569">
        <v>-1</v>
      </c>
      <c r="F1212" s="1570">
        <v>-1</v>
      </c>
      <c r="G1212" s="1551">
        <v>2003</v>
      </c>
      <c r="H1212" s="1552">
        <v>-1</v>
      </c>
      <c r="I1212" s="1552">
        <v>-1</v>
      </c>
      <c r="J1212" s="1552">
        <v>0</v>
      </c>
      <c r="K1212" s="1552">
        <v>2004</v>
      </c>
      <c r="L1212" s="1552">
        <v>-1</v>
      </c>
      <c r="M1212" s="1552">
        <v>-1</v>
      </c>
      <c r="N1212" s="1552">
        <v>-1</v>
      </c>
      <c r="O1212" s="1552">
        <v>-1</v>
      </c>
      <c r="P1212" s="1552">
        <v>0</v>
      </c>
      <c r="Q1212" s="1552">
        <v>2</v>
      </c>
      <c r="R1212" s="1552">
        <v>-1</v>
      </c>
      <c r="S1212" s="1552" t="s">
        <v>67888</v>
      </c>
      <c r="T1212" s="1598"/>
      <c r="U1212" s="1555"/>
      <c r="V1212" s="1154">
        <v>-1</v>
      </c>
      <c r="W1212" s="1482" t="s">
        <v>59339</v>
      </c>
      <c r="X1212" s="945" t="str">
        <f t="shared" si="170"/>
        <v>위의 표정과 동일</v>
      </c>
      <c r="Y1212" s="945" t="str">
        <f t="shared" si="171"/>
        <v>{PlayerName}</v>
      </c>
      <c r="Z1212" s="1225"/>
      <c r="AA1212" s="1149"/>
      <c r="AB1212" s="1124"/>
      <c r="AC1212" s="1188">
        <v>157</v>
      </c>
      <c r="AD1212" s="1155">
        <v>5</v>
      </c>
      <c r="AE1212" s="1125">
        <v>-1</v>
      </c>
      <c r="AF1212" s="1126">
        <v>-1</v>
      </c>
      <c r="AG1212" s="1126">
        <v>-1</v>
      </c>
      <c r="AH1212" s="1126">
        <v>-1</v>
      </c>
      <c r="AI1212" s="1126">
        <v>-1</v>
      </c>
      <c r="AJ1212" s="1151" t="s">
        <v>59339</v>
      </c>
      <c r="AK1212" s="1128" t="s">
        <v>59340</v>
      </c>
      <c r="AL1212" s="1128" t="s">
        <v>59341</v>
      </c>
      <c r="AM1212" s="1128" t="s">
        <v>59342</v>
      </c>
      <c r="AN1212" s="1128" t="s">
        <v>59343</v>
      </c>
      <c r="AP1212" s="1188">
        <v>157</v>
      </c>
      <c r="AQ1212" s="1155">
        <v>5</v>
      </c>
      <c r="AR1212" s="1154">
        <v>-1</v>
      </c>
      <c r="AS1212" s="1156" t="s">
        <v>59339</v>
      </c>
      <c r="AT1212" s="1130">
        <v>-1</v>
      </c>
      <c r="AU1212" s="1138" t="s">
        <v>59340</v>
      </c>
      <c r="AV1212" s="1130">
        <v>-1</v>
      </c>
      <c r="AW1212" s="1138" t="s">
        <v>59341</v>
      </c>
      <c r="AX1212" s="1130">
        <v>-1</v>
      </c>
      <c r="AY1212" s="1138" t="s">
        <v>59342</v>
      </c>
      <c r="AZ1212" s="1130">
        <v>-1</v>
      </c>
      <c r="BA1212" s="1138" t="s">
        <v>59343</v>
      </c>
    </row>
    <row r="1213" spans="2:53" ht="38.25" thickBot="1">
      <c r="B1213" s="1188">
        <v>157</v>
      </c>
      <c r="C1213" s="1155">
        <v>6</v>
      </c>
      <c r="D1213" s="1644">
        <v>-1</v>
      </c>
      <c r="E1213" s="1569">
        <v>-1</v>
      </c>
      <c r="F1213" s="1570">
        <v>-1</v>
      </c>
      <c r="G1213" s="1551">
        <v>2003</v>
      </c>
      <c r="H1213" s="1552">
        <v>-1</v>
      </c>
      <c r="I1213" s="1552">
        <v>-1</v>
      </c>
      <c r="J1213" s="1552">
        <v>0</v>
      </c>
      <c r="K1213" s="1552">
        <v>0</v>
      </c>
      <c r="L1213" s="1552">
        <v>2018</v>
      </c>
      <c r="M1213" s="1552">
        <v>-1</v>
      </c>
      <c r="N1213" s="1552">
        <v>-1</v>
      </c>
      <c r="O1213" s="1552">
        <v>-1</v>
      </c>
      <c r="P1213" s="1552">
        <v>0</v>
      </c>
      <c r="Q1213" s="1552">
        <v>1</v>
      </c>
      <c r="R1213" s="1552">
        <v>-1</v>
      </c>
      <c r="S1213" s="1552" t="s">
        <v>67889</v>
      </c>
      <c r="T1213" s="1598"/>
      <c r="U1213" s="1555"/>
      <c r="V1213" s="1154" t="s">
        <v>1105</v>
      </c>
      <c r="W1213" s="1482" t="s">
        <v>59344</v>
      </c>
      <c r="X1213" s="945" t="str">
        <f t="shared" si="170"/>
        <v>???</v>
      </c>
      <c r="Y1213" s="945" t="str">
        <f t="shared" si="171"/>
        <v>{PlayerName}</v>
      </c>
      <c r="Z1213" s="1225"/>
      <c r="AA1213" s="1149"/>
      <c r="AB1213" s="1124"/>
      <c r="AC1213" s="1188">
        <v>157</v>
      </c>
      <c r="AD1213" s="1155">
        <v>6</v>
      </c>
      <c r="AE1213" s="1125" t="s">
        <v>1105</v>
      </c>
      <c r="AF1213" s="1126" t="s">
        <v>1105</v>
      </c>
      <c r="AG1213" s="1126" t="s">
        <v>1105</v>
      </c>
      <c r="AH1213" s="1126" t="s">
        <v>1105</v>
      </c>
      <c r="AI1213" s="1126" t="s">
        <v>1105</v>
      </c>
      <c r="AJ1213" s="1151" t="s">
        <v>59344</v>
      </c>
      <c r="AK1213" s="1128" t="s">
        <v>59345</v>
      </c>
      <c r="AL1213" s="1128" t="s">
        <v>59346</v>
      </c>
      <c r="AM1213" s="1128" t="s">
        <v>59347</v>
      </c>
      <c r="AN1213" s="1128" t="s">
        <v>59348</v>
      </c>
      <c r="AP1213" s="1188">
        <v>157</v>
      </c>
      <c r="AQ1213" s="1155">
        <v>6</v>
      </c>
      <c r="AR1213" s="1154" t="s">
        <v>1105</v>
      </c>
      <c r="AS1213" s="1156" t="s">
        <v>59344</v>
      </c>
      <c r="AT1213" s="1130" t="s">
        <v>1105</v>
      </c>
      <c r="AU1213" s="1138" t="s">
        <v>59345</v>
      </c>
      <c r="AV1213" s="1130" t="s">
        <v>1105</v>
      </c>
      <c r="AW1213" s="1138" t="s">
        <v>59346</v>
      </c>
      <c r="AX1213" s="1130" t="s">
        <v>1105</v>
      </c>
      <c r="AY1213" s="1138" t="s">
        <v>59347</v>
      </c>
      <c r="AZ1213" s="1130" t="s">
        <v>1105</v>
      </c>
      <c r="BA1213" s="1138" t="s">
        <v>59348</v>
      </c>
    </row>
    <row r="1214" spans="2:53" ht="38.25" thickBot="1">
      <c r="B1214" s="1188">
        <v>157</v>
      </c>
      <c r="C1214" s="1155">
        <v>7</v>
      </c>
      <c r="D1214" s="1644">
        <v>-1</v>
      </c>
      <c r="E1214" s="1569">
        <v>-1</v>
      </c>
      <c r="F1214" s="1570">
        <v>-1</v>
      </c>
      <c r="G1214" s="1551">
        <v>2003</v>
      </c>
      <c r="H1214" s="1552">
        <v>-1</v>
      </c>
      <c r="I1214" s="1552">
        <v>-1</v>
      </c>
      <c r="J1214" s="1552">
        <v>0</v>
      </c>
      <c r="K1214" s="1552">
        <v>2014</v>
      </c>
      <c r="L1214" s="1552">
        <v>2014</v>
      </c>
      <c r="M1214" s="1552">
        <v>-1</v>
      </c>
      <c r="N1214" s="1552">
        <v>-1</v>
      </c>
      <c r="O1214" s="1552">
        <v>-1</v>
      </c>
      <c r="P1214" s="1552">
        <v>0</v>
      </c>
      <c r="Q1214" s="1552">
        <v>1</v>
      </c>
      <c r="R1214" s="1552">
        <v>-1</v>
      </c>
      <c r="S1214" s="1552" t="s">
        <v>67889</v>
      </c>
      <c r="T1214" s="1598"/>
      <c r="U1214" s="1555"/>
      <c r="V1214" s="1154" t="s">
        <v>1105</v>
      </c>
      <c r="W1214" s="1482" t="s">
        <v>59349</v>
      </c>
      <c r="X1214" s="945" t="str">
        <f t="shared" si="170"/>
        <v>위의 표정과 동일</v>
      </c>
      <c r="Y1214" s="945" t="str">
        <f t="shared" si="171"/>
        <v>{PlayerName}</v>
      </c>
      <c r="Z1214" s="1225"/>
      <c r="AA1214" s="1149"/>
      <c r="AB1214" s="1124"/>
      <c r="AC1214" s="1188">
        <v>157</v>
      </c>
      <c r="AD1214" s="1155">
        <v>7</v>
      </c>
      <c r="AE1214" s="1125" t="s">
        <v>1105</v>
      </c>
      <c r="AF1214" s="1126" t="s">
        <v>1105</v>
      </c>
      <c r="AG1214" s="1126" t="s">
        <v>1105</v>
      </c>
      <c r="AH1214" s="1126" t="s">
        <v>1105</v>
      </c>
      <c r="AI1214" s="1126" t="s">
        <v>1105</v>
      </c>
      <c r="AJ1214" s="1151" t="s">
        <v>59349</v>
      </c>
      <c r="AK1214" s="1128" t="s">
        <v>59350</v>
      </c>
      <c r="AL1214" s="1128" t="s">
        <v>59351</v>
      </c>
      <c r="AM1214" s="1128" t="s">
        <v>59352</v>
      </c>
      <c r="AN1214" s="1128" t="s">
        <v>59353</v>
      </c>
      <c r="AP1214" s="1188">
        <v>157</v>
      </c>
      <c r="AQ1214" s="1155">
        <v>7</v>
      </c>
      <c r="AR1214" s="1154" t="s">
        <v>1105</v>
      </c>
      <c r="AS1214" s="1156" t="s">
        <v>59349</v>
      </c>
      <c r="AT1214" s="1130" t="s">
        <v>1105</v>
      </c>
      <c r="AU1214" s="1138" t="s">
        <v>59350</v>
      </c>
      <c r="AV1214" s="1130" t="s">
        <v>1105</v>
      </c>
      <c r="AW1214" s="1138" t="s">
        <v>59351</v>
      </c>
      <c r="AX1214" s="1130" t="s">
        <v>1105</v>
      </c>
      <c r="AY1214" s="1138" t="s">
        <v>59352</v>
      </c>
      <c r="AZ1214" s="1130" t="s">
        <v>1105</v>
      </c>
      <c r="BA1214" s="1138" t="s">
        <v>59353</v>
      </c>
    </row>
    <row r="1215" spans="2:53" ht="38.25" thickBot="1">
      <c r="B1215" s="1188">
        <v>157</v>
      </c>
      <c r="C1215" s="1155">
        <v>8</v>
      </c>
      <c r="D1215" s="1644">
        <v>-1</v>
      </c>
      <c r="E1215" s="1569">
        <v>-1</v>
      </c>
      <c r="F1215" s="1570">
        <v>-1</v>
      </c>
      <c r="G1215" s="1551">
        <v>2003</v>
      </c>
      <c r="H1215" s="1552">
        <v>-1</v>
      </c>
      <c r="I1215" s="1552">
        <v>-1</v>
      </c>
      <c r="J1215" s="1552">
        <v>0</v>
      </c>
      <c r="K1215" s="1552">
        <v>0</v>
      </c>
      <c r="L1215" s="1552">
        <v>0</v>
      </c>
      <c r="M1215" s="1552">
        <v>-1</v>
      </c>
      <c r="N1215" s="1552">
        <v>-1</v>
      </c>
      <c r="O1215" s="1552">
        <v>-1</v>
      </c>
      <c r="P1215" s="1552">
        <v>0</v>
      </c>
      <c r="Q1215" s="1552">
        <v>1</v>
      </c>
      <c r="R1215" s="1552">
        <v>-1</v>
      </c>
      <c r="S1215" s="1552" t="s">
        <v>67889</v>
      </c>
      <c r="T1215" s="1598"/>
      <c r="U1215" s="1555"/>
      <c r="V1215" s="1154" t="s">
        <v>1105</v>
      </c>
      <c r="W1215" s="1482" t="s">
        <v>59354</v>
      </c>
      <c r="X1215" s="945" t="str">
        <f t="shared" si="170"/>
        <v>???</v>
      </c>
      <c r="Y1215" s="945" t="str">
        <f t="shared" si="171"/>
        <v>{PlayerName}</v>
      </c>
      <c r="Z1215" s="1225"/>
      <c r="AA1215" s="1149"/>
      <c r="AB1215" s="1124"/>
      <c r="AC1215" s="1188">
        <v>157</v>
      </c>
      <c r="AD1215" s="1155">
        <v>8</v>
      </c>
      <c r="AE1215" s="1125" t="s">
        <v>1105</v>
      </c>
      <c r="AF1215" s="1126" t="s">
        <v>1105</v>
      </c>
      <c r="AG1215" s="1126" t="s">
        <v>1105</v>
      </c>
      <c r="AH1215" s="1126" t="s">
        <v>1105</v>
      </c>
      <c r="AI1215" s="1126" t="s">
        <v>1105</v>
      </c>
      <c r="AJ1215" s="1151" t="s">
        <v>59354</v>
      </c>
      <c r="AK1215" s="1128" t="s">
        <v>59355</v>
      </c>
      <c r="AL1215" s="1128" t="s">
        <v>59356</v>
      </c>
      <c r="AM1215" s="1128" t="s">
        <v>59357</v>
      </c>
      <c r="AN1215" s="1128" t="s">
        <v>59358</v>
      </c>
      <c r="AP1215" s="1188">
        <v>157</v>
      </c>
      <c r="AQ1215" s="1155">
        <v>8</v>
      </c>
      <c r="AR1215" s="1154" t="s">
        <v>1105</v>
      </c>
      <c r="AS1215" s="1156" t="s">
        <v>59354</v>
      </c>
      <c r="AT1215" s="1130" t="s">
        <v>1105</v>
      </c>
      <c r="AU1215" s="1138" t="s">
        <v>59355</v>
      </c>
      <c r="AV1215" s="1130" t="s">
        <v>1105</v>
      </c>
      <c r="AW1215" s="1138" t="s">
        <v>59356</v>
      </c>
      <c r="AX1215" s="1130" t="s">
        <v>1105</v>
      </c>
      <c r="AY1215" s="1138" t="s">
        <v>59357</v>
      </c>
      <c r="AZ1215" s="1130" t="s">
        <v>1105</v>
      </c>
      <c r="BA1215" s="1138" t="s">
        <v>59358</v>
      </c>
    </row>
    <row r="1216" spans="2:53" ht="19.5" thickBot="1">
      <c r="B1216" s="1221">
        <v>157</v>
      </c>
      <c r="C1216" s="1211">
        <v>9</v>
      </c>
      <c r="D1216" s="1644">
        <v>-1</v>
      </c>
      <c r="E1216" s="1569">
        <v>-1</v>
      </c>
      <c r="F1216" s="1570">
        <v>-1</v>
      </c>
      <c r="G1216" s="1566">
        <v>2003</v>
      </c>
      <c r="H1216" s="1567">
        <v>-1</v>
      </c>
      <c r="I1216" s="1567">
        <v>-1</v>
      </c>
      <c r="J1216" s="1567">
        <v>0</v>
      </c>
      <c r="K1216" s="1567">
        <v>-1</v>
      </c>
      <c r="L1216" s="1567">
        <v>2005</v>
      </c>
      <c r="M1216" s="1567">
        <v>-1</v>
      </c>
      <c r="N1216" s="1567">
        <v>-1</v>
      </c>
      <c r="O1216" s="1567">
        <v>-1</v>
      </c>
      <c r="P1216" s="1567">
        <v>0</v>
      </c>
      <c r="Q1216" s="1567">
        <v>1</v>
      </c>
      <c r="R1216" s="1567">
        <v>-1</v>
      </c>
      <c r="S1216" s="1567" t="s">
        <v>67889</v>
      </c>
      <c r="T1216" s="1619"/>
      <c r="U1216" s="1555"/>
      <c r="V1216" s="1210" t="s">
        <v>1105</v>
      </c>
      <c r="W1216" s="1502" t="s">
        <v>59364</v>
      </c>
      <c r="X1216" s="945" t="str">
        <f t="shared" si="170"/>
        <v>{PlayerName}</v>
      </c>
      <c r="Y1216" s="945" t="str">
        <f t="shared" si="171"/>
        <v>{PlayerName}</v>
      </c>
      <c r="Z1216" s="1247"/>
      <c r="AA1216" s="1149"/>
      <c r="AB1216" s="1124"/>
      <c r="AC1216" s="1221">
        <v>157</v>
      </c>
      <c r="AD1216" s="1211">
        <v>9</v>
      </c>
      <c r="AE1216" s="1125" t="s">
        <v>1105</v>
      </c>
      <c r="AF1216" s="1126" t="s">
        <v>1105</v>
      </c>
      <c r="AG1216" s="1126" t="s">
        <v>1105</v>
      </c>
      <c r="AH1216" s="1126" t="s">
        <v>1105</v>
      </c>
      <c r="AI1216" s="1126" t="s">
        <v>1105</v>
      </c>
      <c r="AJ1216" s="1127" t="s">
        <v>59364</v>
      </c>
      <c r="AK1216" s="1128" t="s">
        <v>59365</v>
      </c>
      <c r="AL1216" s="1128" t="s">
        <v>59366</v>
      </c>
      <c r="AM1216" s="1128" t="s">
        <v>59367</v>
      </c>
      <c r="AN1216" s="1128" t="s">
        <v>59368</v>
      </c>
      <c r="AP1216" s="1221">
        <v>157</v>
      </c>
      <c r="AQ1216" s="1211">
        <v>9</v>
      </c>
      <c r="AR1216" s="1210" t="s">
        <v>1105</v>
      </c>
      <c r="AS1216" s="1222" t="s">
        <v>59364</v>
      </c>
      <c r="AT1216" s="1130" t="s">
        <v>1105</v>
      </c>
      <c r="AU1216" s="1138" t="s">
        <v>59365</v>
      </c>
      <c r="AV1216" s="1130" t="s">
        <v>1105</v>
      </c>
      <c r="AW1216" s="1138" t="s">
        <v>59366</v>
      </c>
      <c r="AX1216" s="1130" t="s">
        <v>1105</v>
      </c>
      <c r="AY1216" s="1138" t="s">
        <v>59367</v>
      </c>
      <c r="AZ1216" s="1130" t="s">
        <v>1105</v>
      </c>
      <c r="BA1216" s="1138" t="s">
        <v>59368</v>
      </c>
    </row>
    <row r="1217" spans="2:53" ht="38.25" thickBot="1">
      <c r="B1217" s="1145">
        <v>158</v>
      </c>
      <c r="C1217" s="1150">
        <v>0</v>
      </c>
      <c r="D1217" s="1644">
        <v>-1</v>
      </c>
      <c r="E1217" s="1569">
        <v>-1</v>
      </c>
      <c r="F1217" s="1570">
        <v>-1</v>
      </c>
      <c r="G1217" s="1599">
        <v>0</v>
      </c>
      <c r="H1217" s="1571">
        <v>5</v>
      </c>
      <c r="I1217" s="1571">
        <v>-1</v>
      </c>
      <c r="J1217" s="1571">
        <v>2</v>
      </c>
      <c r="K1217" s="1571">
        <v>3001</v>
      </c>
      <c r="L1217" s="1571">
        <v>0</v>
      </c>
      <c r="M1217" s="1571">
        <v>-1</v>
      </c>
      <c r="N1217" s="1571">
        <v>0</v>
      </c>
      <c r="O1217" s="1571">
        <v>0</v>
      </c>
      <c r="P1217" s="1571">
        <v>0</v>
      </c>
      <c r="Q1217" s="1571">
        <v>1</v>
      </c>
      <c r="R1217" s="1571">
        <v>-1</v>
      </c>
      <c r="S1217" s="1571" t="s">
        <v>67889</v>
      </c>
      <c r="T1217" s="1618"/>
      <c r="U1217" s="1555"/>
      <c r="V1217" s="1147" t="s">
        <v>33</v>
      </c>
      <c r="W1217" s="1500" t="s">
        <v>59369</v>
      </c>
      <c r="X1217" s="945" t="str">
        <f t="shared" si="170"/>
        <v>위의 표정과 동일</v>
      </c>
      <c r="Y1217" s="945" t="str">
        <f t="shared" si="171"/>
        <v>???</v>
      </c>
      <c r="Z1217" s="1223"/>
      <c r="AA1217" s="1149"/>
      <c r="AB1217" s="1124"/>
      <c r="AC1217" s="1145">
        <v>158</v>
      </c>
      <c r="AD1217" s="1150">
        <v>0</v>
      </c>
      <c r="AE1217" s="1125" t="s">
        <v>33</v>
      </c>
      <c r="AF1217" s="1126" t="s">
        <v>8948</v>
      </c>
      <c r="AG1217" s="1126" t="s">
        <v>7880</v>
      </c>
      <c r="AH1217" s="1126" t="s">
        <v>5080</v>
      </c>
      <c r="AI1217" s="1126" t="s">
        <v>5081</v>
      </c>
      <c r="AJ1217" s="1127" t="s">
        <v>59369</v>
      </c>
      <c r="AK1217" s="1128" t="s">
        <v>59370</v>
      </c>
      <c r="AL1217" s="1128" t="s">
        <v>59371</v>
      </c>
      <c r="AM1217" s="1128" t="s">
        <v>59372</v>
      </c>
      <c r="AN1217" s="1128" t="s">
        <v>59373</v>
      </c>
      <c r="AP1217" s="1145">
        <v>158</v>
      </c>
      <c r="AQ1217" s="1150">
        <v>0</v>
      </c>
      <c r="AR1217" s="1147" t="s">
        <v>33</v>
      </c>
      <c r="AS1217" s="1214" t="s">
        <v>59369</v>
      </c>
      <c r="AT1217" s="1130" t="s">
        <v>8948</v>
      </c>
      <c r="AU1217" s="1138" t="s">
        <v>59370</v>
      </c>
      <c r="AV1217" s="1130" t="s">
        <v>7880</v>
      </c>
      <c r="AW1217" s="1138" t="s">
        <v>59371</v>
      </c>
      <c r="AX1217" s="1130" t="s">
        <v>5080</v>
      </c>
      <c r="AY1217" s="1138" t="s">
        <v>59372</v>
      </c>
      <c r="AZ1217" s="1130" t="s">
        <v>5081</v>
      </c>
      <c r="BA1217" s="1138" t="s">
        <v>59373</v>
      </c>
    </row>
    <row r="1218" spans="2:53" ht="19.5" thickBot="1">
      <c r="B1218" s="1188">
        <v>158</v>
      </c>
      <c r="C1218" s="1155">
        <v>1</v>
      </c>
      <c r="D1218" s="1644">
        <v>-1</v>
      </c>
      <c r="E1218" s="1569">
        <v>-1</v>
      </c>
      <c r="F1218" s="1570">
        <v>-1</v>
      </c>
      <c r="G1218" s="1551">
        <v>0</v>
      </c>
      <c r="H1218" s="1552">
        <v>-1</v>
      </c>
      <c r="I1218" s="1552">
        <v>-1</v>
      </c>
      <c r="J1218" s="1552">
        <v>2</v>
      </c>
      <c r="K1218" s="1552">
        <v>-1</v>
      </c>
      <c r="L1218" s="1552">
        <v>-1</v>
      </c>
      <c r="M1218" s="1552">
        <v>0</v>
      </c>
      <c r="N1218" s="1552">
        <v>-1</v>
      </c>
      <c r="O1218" s="1552">
        <v>-1</v>
      </c>
      <c r="P1218" s="1552">
        <v>0</v>
      </c>
      <c r="Q1218" s="1552">
        <v>0</v>
      </c>
      <c r="R1218" s="1552">
        <v>-1</v>
      </c>
      <c r="S1218" s="1552" t="s">
        <v>67890</v>
      </c>
      <c r="T1218" s="1598"/>
      <c r="U1218" s="1555"/>
      <c r="V1218" s="1154" t="s">
        <v>1105</v>
      </c>
      <c r="W1218" s="1483" t="s">
        <v>59374</v>
      </c>
      <c r="X1218" s="945" t="str">
        <f t="shared" si="170"/>
        <v>{PlayerName}</v>
      </c>
      <c r="Y1218" s="945" t="str">
        <f t="shared" si="171"/>
        <v>{PlayerName}</v>
      </c>
      <c r="Z1218" s="1224"/>
      <c r="AA1218" s="1149"/>
      <c r="AB1218" s="1124"/>
      <c r="AC1218" s="1188">
        <v>158</v>
      </c>
      <c r="AD1218" s="1155">
        <v>1</v>
      </c>
      <c r="AE1218" s="1125" t="s">
        <v>1105</v>
      </c>
      <c r="AF1218" s="1126" t="s">
        <v>1105</v>
      </c>
      <c r="AG1218" s="1126" t="s">
        <v>1105</v>
      </c>
      <c r="AH1218" s="1126" t="s">
        <v>1105</v>
      </c>
      <c r="AI1218" s="1126" t="s">
        <v>1105</v>
      </c>
      <c r="AJ1218" s="1127" t="s">
        <v>59374</v>
      </c>
      <c r="AK1218" s="1128" t="s">
        <v>59375</v>
      </c>
      <c r="AL1218" s="1128" t="s">
        <v>59376</v>
      </c>
      <c r="AM1218" s="1128" t="s">
        <v>59377</v>
      </c>
      <c r="AN1218" s="1128" t="s">
        <v>59378</v>
      </c>
      <c r="AP1218" s="1188">
        <v>158</v>
      </c>
      <c r="AQ1218" s="1155">
        <v>1</v>
      </c>
      <c r="AR1218" s="1154" t="s">
        <v>1105</v>
      </c>
      <c r="AS1218" s="1162" t="s">
        <v>59374</v>
      </c>
      <c r="AT1218" s="1130" t="s">
        <v>1105</v>
      </c>
      <c r="AU1218" s="1138" t="s">
        <v>59375</v>
      </c>
      <c r="AV1218" s="1130" t="s">
        <v>1105</v>
      </c>
      <c r="AW1218" s="1138" t="s">
        <v>59376</v>
      </c>
      <c r="AX1218" s="1130" t="s">
        <v>1105</v>
      </c>
      <c r="AY1218" s="1138" t="s">
        <v>59377</v>
      </c>
      <c r="AZ1218" s="1130" t="s">
        <v>1105</v>
      </c>
      <c r="BA1218" s="1138" t="s">
        <v>59378</v>
      </c>
    </row>
    <row r="1219" spans="2:53" ht="19.5" thickBot="1">
      <c r="B1219" s="1188">
        <v>158</v>
      </c>
      <c r="C1219" s="1155">
        <v>2</v>
      </c>
      <c r="D1219" s="1644">
        <v>-1</v>
      </c>
      <c r="E1219" s="1569">
        <v>-1</v>
      </c>
      <c r="F1219" s="1570">
        <v>-1</v>
      </c>
      <c r="G1219" s="1551">
        <v>0</v>
      </c>
      <c r="H1219" s="1552">
        <v>-1</v>
      </c>
      <c r="I1219" s="1552">
        <v>-1</v>
      </c>
      <c r="J1219" s="1552">
        <v>2</v>
      </c>
      <c r="K1219" s="1552">
        <v>0</v>
      </c>
      <c r="L1219" s="1552">
        <v>-1</v>
      </c>
      <c r="M1219" s="1552">
        <v>0</v>
      </c>
      <c r="N1219" s="1552">
        <v>-1</v>
      </c>
      <c r="O1219" s="1552">
        <v>-1</v>
      </c>
      <c r="P1219" s="1552">
        <v>0</v>
      </c>
      <c r="Q1219" s="1552">
        <v>1</v>
      </c>
      <c r="R1219" s="1552">
        <v>-1</v>
      </c>
      <c r="S1219" s="1552" t="s">
        <v>67889</v>
      </c>
      <c r="T1219" s="1598"/>
      <c r="U1219" s="1555"/>
      <c r="V1219" s="1154" t="s">
        <v>33</v>
      </c>
      <c r="W1219" s="1482" t="s">
        <v>59379</v>
      </c>
      <c r="X1219" s="945" t="str">
        <f t="shared" si="170"/>
        <v>???</v>
      </c>
      <c r="Y1219" s="945" t="str">
        <f t="shared" si="171"/>
        <v>{PlayerName}</v>
      </c>
      <c r="Z1219" s="1225"/>
      <c r="AA1219" s="1149"/>
      <c r="AB1219" s="1124"/>
      <c r="AC1219" s="1188">
        <v>158</v>
      </c>
      <c r="AD1219" s="1155">
        <v>2</v>
      </c>
      <c r="AE1219" s="1125" t="s">
        <v>33</v>
      </c>
      <c r="AF1219" s="1126" t="s">
        <v>8948</v>
      </c>
      <c r="AG1219" s="1126" t="s">
        <v>7880</v>
      </c>
      <c r="AH1219" s="1126" t="s">
        <v>5080</v>
      </c>
      <c r="AI1219" s="1126" t="s">
        <v>5081</v>
      </c>
      <c r="AJ1219" s="1151" t="s">
        <v>59379</v>
      </c>
      <c r="AK1219" s="1128" t="s">
        <v>59380</v>
      </c>
      <c r="AL1219" s="1128" t="s">
        <v>59381</v>
      </c>
      <c r="AM1219" s="1128" t="s">
        <v>59382</v>
      </c>
      <c r="AN1219" s="1128" t="s">
        <v>59383</v>
      </c>
      <c r="AP1219" s="1188">
        <v>158</v>
      </c>
      <c r="AQ1219" s="1155">
        <v>2</v>
      </c>
      <c r="AR1219" s="1154" t="s">
        <v>33</v>
      </c>
      <c r="AS1219" s="1156" t="s">
        <v>59379</v>
      </c>
      <c r="AT1219" s="1130" t="s">
        <v>8948</v>
      </c>
      <c r="AU1219" s="1138" t="s">
        <v>59380</v>
      </c>
      <c r="AV1219" s="1130" t="s">
        <v>7880</v>
      </c>
      <c r="AW1219" s="1138" t="s">
        <v>59381</v>
      </c>
      <c r="AX1219" s="1130" t="s">
        <v>5080</v>
      </c>
      <c r="AY1219" s="1138" t="s">
        <v>59382</v>
      </c>
      <c r="AZ1219" s="1130" t="s">
        <v>5081</v>
      </c>
      <c r="BA1219" s="1138" t="s">
        <v>59383</v>
      </c>
    </row>
    <row r="1220" spans="2:53" ht="19.5" thickBot="1">
      <c r="B1220" s="1188">
        <v>158</v>
      </c>
      <c r="C1220" s="1155">
        <v>3</v>
      </c>
      <c r="D1220" s="1644">
        <v>-1</v>
      </c>
      <c r="E1220" s="1569">
        <v>-1</v>
      </c>
      <c r="F1220" s="1570">
        <v>-1</v>
      </c>
      <c r="G1220" s="1551">
        <v>0</v>
      </c>
      <c r="H1220" s="1552">
        <v>-1</v>
      </c>
      <c r="I1220" s="1552">
        <v>-1</v>
      </c>
      <c r="J1220" s="1552">
        <v>2</v>
      </c>
      <c r="K1220" s="1552">
        <v>-1</v>
      </c>
      <c r="L1220" s="1552">
        <v>-1</v>
      </c>
      <c r="M1220" s="1552">
        <v>0</v>
      </c>
      <c r="N1220" s="1552">
        <v>-1</v>
      </c>
      <c r="O1220" s="1552">
        <v>-1</v>
      </c>
      <c r="P1220" s="1552">
        <v>0</v>
      </c>
      <c r="Q1220" s="1552">
        <v>0</v>
      </c>
      <c r="R1220" s="1552">
        <v>-1</v>
      </c>
      <c r="S1220" s="1552" t="s">
        <v>67890</v>
      </c>
      <c r="T1220" s="1598"/>
      <c r="U1220" s="1555"/>
      <c r="V1220" s="1154" t="s">
        <v>1105</v>
      </c>
      <c r="W1220" s="1482" t="s">
        <v>59384</v>
      </c>
      <c r="X1220" s="945" t="str">
        <f t="shared" si="170"/>
        <v>{PlayerName}</v>
      </c>
      <c r="Y1220" s="945" t="str">
        <f t="shared" si="171"/>
        <v>{PlayerName}</v>
      </c>
      <c r="Z1220" s="1225"/>
      <c r="AA1220" s="1149"/>
      <c r="AB1220" s="1124"/>
      <c r="AC1220" s="1188">
        <v>158</v>
      </c>
      <c r="AD1220" s="1155">
        <v>3</v>
      </c>
      <c r="AE1220" s="1125" t="s">
        <v>1105</v>
      </c>
      <c r="AF1220" s="1126" t="s">
        <v>1105</v>
      </c>
      <c r="AG1220" s="1126" t="s">
        <v>1105</v>
      </c>
      <c r="AH1220" s="1126" t="s">
        <v>1105</v>
      </c>
      <c r="AI1220" s="1126" t="s">
        <v>1105</v>
      </c>
      <c r="AJ1220" s="1151" t="s">
        <v>59384</v>
      </c>
      <c r="AK1220" s="1128" t="s">
        <v>59385</v>
      </c>
      <c r="AL1220" s="1128" t="s">
        <v>59386</v>
      </c>
      <c r="AM1220" s="1128" t="s">
        <v>59387</v>
      </c>
      <c r="AN1220" s="1128" t="s">
        <v>59388</v>
      </c>
      <c r="AP1220" s="1188">
        <v>158</v>
      </c>
      <c r="AQ1220" s="1155">
        <v>3</v>
      </c>
      <c r="AR1220" s="1154" t="s">
        <v>1105</v>
      </c>
      <c r="AS1220" s="1156" t="s">
        <v>59384</v>
      </c>
      <c r="AT1220" s="1130" t="s">
        <v>1105</v>
      </c>
      <c r="AU1220" s="1138" t="s">
        <v>59385</v>
      </c>
      <c r="AV1220" s="1130" t="s">
        <v>1105</v>
      </c>
      <c r="AW1220" s="1138" t="s">
        <v>59386</v>
      </c>
      <c r="AX1220" s="1130" t="s">
        <v>1105</v>
      </c>
      <c r="AY1220" s="1138" t="s">
        <v>59387</v>
      </c>
      <c r="AZ1220" s="1130" t="s">
        <v>1105</v>
      </c>
      <c r="BA1220" s="1138" t="s">
        <v>59388</v>
      </c>
    </row>
    <row r="1221" spans="2:53" ht="19.5" thickBot="1">
      <c r="B1221" s="1188">
        <v>158</v>
      </c>
      <c r="C1221" s="1155">
        <v>4</v>
      </c>
      <c r="D1221" s="1644">
        <v>-1</v>
      </c>
      <c r="E1221" s="1569">
        <v>-1</v>
      </c>
      <c r="F1221" s="1570">
        <v>-1</v>
      </c>
      <c r="G1221" s="1551">
        <v>0</v>
      </c>
      <c r="H1221" s="1552">
        <v>-1</v>
      </c>
      <c r="I1221" s="1552">
        <v>-1</v>
      </c>
      <c r="J1221" s="1552">
        <v>2</v>
      </c>
      <c r="K1221" s="1552">
        <v>3002</v>
      </c>
      <c r="L1221" s="1552">
        <v>-1</v>
      </c>
      <c r="M1221" s="1552">
        <v>0</v>
      </c>
      <c r="N1221" s="1552">
        <v>-1</v>
      </c>
      <c r="O1221" s="1552">
        <v>-1</v>
      </c>
      <c r="P1221" s="1552">
        <v>0</v>
      </c>
      <c r="Q1221" s="1552">
        <v>1</v>
      </c>
      <c r="R1221" s="1552">
        <v>-1</v>
      </c>
      <c r="S1221" s="1552" t="s">
        <v>67889</v>
      </c>
      <c r="T1221" s="1598"/>
      <c r="U1221" s="1555"/>
      <c r="V1221" s="1154" t="s">
        <v>33</v>
      </c>
      <c r="W1221" s="1482" t="s">
        <v>59389</v>
      </c>
      <c r="X1221" s="945" t="str">
        <f t="shared" ref="X1221:X1284" si="175">IFERROR(INDEX($AR:$AR, MATCH(K1221, $AQ:$AQ, 0)), "위의 표정과 동일")</f>
        <v>위의 표정과 동일</v>
      </c>
      <c r="Y1221" s="945" t="str">
        <f t="shared" ref="Y1221:Y1284" si="176">IFERROR(INDEX($AR:$AR, MATCH(N1221, $AQ:$AQ, 0)), "위의 표정과 동일")</f>
        <v>{PlayerName}</v>
      </c>
      <c r="Z1221" s="1225"/>
      <c r="AA1221" s="1149"/>
      <c r="AB1221" s="1124"/>
      <c r="AC1221" s="1188">
        <v>158</v>
      </c>
      <c r="AD1221" s="1155">
        <v>4</v>
      </c>
      <c r="AE1221" s="1125" t="s">
        <v>33</v>
      </c>
      <c r="AF1221" s="1126" t="s">
        <v>8948</v>
      </c>
      <c r="AG1221" s="1126" t="s">
        <v>7880</v>
      </c>
      <c r="AH1221" s="1126" t="s">
        <v>5080</v>
      </c>
      <c r="AI1221" s="1126" t="s">
        <v>5081</v>
      </c>
      <c r="AJ1221" s="1151" t="s">
        <v>59389</v>
      </c>
      <c r="AK1221" s="1128" t="s">
        <v>59390</v>
      </c>
      <c r="AL1221" s="1128" t="s">
        <v>59391</v>
      </c>
      <c r="AM1221" s="1128" t="s">
        <v>59392</v>
      </c>
      <c r="AN1221" s="1128" t="s">
        <v>59393</v>
      </c>
      <c r="AP1221" s="1188">
        <v>158</v>
      </c>
      <c r="AQ1221" s="1155">
        <v>4</v>
      </c>
      <c r="AR1221" s="1154" t="s">
        <v>33</v>
      </c>
      <c r="AS1221" s="1156" t="s">
        <v>59389</v>
      </c>
      <c r="AT1221" s="1130" t="s">
        <v>8948</v>
      </c>
      <c r="AU1221" s="1138" t="s">
        <v>59390</v>
      </c>
      <c r="AV1221" s="1130" t="s">
        <v>7880</v>
      </c>
      <c r="AW1221" s="1138" t="s">
        <v>59391</v>
      </c>
      <c r="AX1221" s="1130" t="s">
        <v>5080</v>
      </c>
      <c r="AY1221" s="1138" t="s">
        <v>59392</v>
      </c>
      <c r="AZ1221" s="1130" t="s">
        <v>5081</v>
      </c>
      <c r="BA1221" s="1138" t="s">
        <v>59393</v>
      </c>
    </row>
    <row r="1222" spans="2:53" ht="19.5" thickBot="1">
      <c r="B1222" s="1188">
        <v>158</v>
      </c>
      <c r="C1222" s="1155">
        <v>5</v>
      </c>
      <c r="D1222" s="1644">
        <v>-1</v>
      </c>
      <c r="E1222" s="1569">
        <v>-1</v>
      </c>
      <c r="F1222" s="1570">
        <v>-1</v>
      </c>
      <c r="G1222" s="1551">
        <v>0</v>
      </c>
      <c r="H1222" s="1552">
        <v>-1</v>
      </c>
      <c r="I1222" s="1552">
        <v>-1</v>
      </c>
      <c r="J1222" s="1552">
        <v>2</v>
      </c>
      <c r="K1222" s="1552">
        <v>-1</v>
      </c>
      <c r="L1222" s="1552">
        <v>-1</v>
      </c>
      <c r="M1222" s="1552">
        <v>0</v>
      </c>
      <c r="N1222" s="1552">
        <v>-1</v>
      </c>
      <c r="O1222" s="1552">
        <v>-1</v>
      </c>
      <c r="P1222" s="1552">
        <v>0</v>
      </c>
      <c r="Q1222" s="1552">
        <v>0</v>
      </c>
      <c r="R1222" s="1552">
        <v>-1</v>
      </c>
      <c r="S1222" s="1552" t="s">
        <v>67890</v>
      </c>
      <c r="T1222" s="1598"/>
      <c r="U1222" s="1555"/>
      <c r="V1222" s="1154" t="s">
        <v>1105</v>
      </c>
      <c r="W1222" s="1482" t="s">
        <v>59394</v>
      </c>
      <c r="X1222" s="945" t="str">
        <f t="shared" si="175"/>
        <v>{PlayerName}</v>
      </c>
      <c r="Y1222" s="945" t="str">
        <f t="shared" si="176"/>
        <v>{PlayerName}</v>
      </c>
      <c r="Z1222" s="1225"/>
      <c r="AA1222" s="1149"/>
      <c r="AB1222" s="1124"/>
      <c r="AC1222" s="1188">
        <v>158</v>
      </c>
      <c r="AD1222" s="1155">
        <v>5</v>
      </c>
      <c r="AE1222" s="1125" t="s">
        <v>1105</v>
      </c>
      <c r="AF1222" s="1126" t="s">
        <v>1105</v>
      </c>
      <c r="AG1222" s="1126" t="s">
        <v>1105</v>
      </c>
      <c r="AH1222" s="1126" t="s">
        <v>1105</v>
      </c>
      <c r="AI1222" s="1126" t="s">
        <v>1105</v>
      </c>
      <c r="AJ1222" s="1151" t="s">
        <v>59394</v>
      </c>
      <c r="AK1222" s="1128" t="s">
        <v>59395</v>
      </c>
      <c r="AL1222" s="1128" t="s">
        <v>59396</v>
      </c>
      <c r="AM1222" s="1128" t="s">
        <v>59397</v>
      </c>
      <c r="AN1222" s="1128" t="s">
        <v>59398</v>
      </c>
      <c r="AP1222" s="1188">
        <v>158</v>
      </c>
      <c r="AQ1222" s="1155">
        <v>5</v>
      </c>
      <c r="AR1222" s="1154" t="s">
        <v>1105</v>
      </c>
      <c r="AS1222" s="1156" t="s">
        <v>59394</v>
      </c>
      <c r="AT1222" s="1130" t="s">
        <v>1105</v>
      </c>
      <c r="AU1222" s="1138" t="s">
        <v>59395</v>
      </c>
      <c r="AV1222" s="1130" t="s">
        <v>1105</v>
      </c>
      <c r="AW1222" s="1138" t="s">
        <v>59396</v>
      </c>
      <c r="AX1222" s="1130" t="s">
        <v>1105</v>
      </c>
      <c r="AY1222" s="1138" t="s">
        <v>59397</v>
      </c>
      <c r="AZ1222" s="1130" t="s">
        <v>1105</v>
      </c>
      <c r="BA1222" s="1138" t="s">
        <v>59398</v>
      </c>
    </row>
    <row r="1223" spans="2:53" ht="19.5" thickBot="1">
      <c r="B1223" s="1188">
        <v>158</v>
      </c>
      <c r="C1223" s="1155">
        <v>6</v>
      </c>
      <c r="D1223" s="1644">
        <v>-1</v>
      </c>
      <c r="E1223" s="1569">
        <v>-1</v>
      </c>
      <c r="F1223" s="1570">
        <v>-1</v>
      </c>
      <c r="G1223" s="1551">
        <v>0</v>
      </c>
      <c r="H1223" s="1552">
        <v>-1</v>
      </c>
      <c r="I1223" s="1552">
        <v>-1</v>
      </c>
      <c r="J1223" s="1552">
        <v>2</v>
      </c>
      <c r="K1223" s="1552">
        <v>3004</v>
      </c>
      <c r="L1223" s="1552">
        <v>-1</v>
      </c>
      <c r="M1223" s="1552">
        <v>0</v>
      </c>
      <c r="N1223" s="1552">
        <v>-1</v>
      </c>
      <c r="O1223" s="1552">
        <v>-1</v>
      </c>
      <c r="P1223" s="1552">
        <v>0</v>
      </c>
      <c r="Q1223" s="1552">
        <v>1</v>
      </c>
      <c r="R1223" s="1552">
        <v>-1</v>
      </c>
      <c r="S1223" s="1552" t="s">
        <v>67889</v>
      </c>
      <c r="T1223" s="1598"/>
      <c r="U1223" s="1555"/>
      <c r="V1223" s="1154" t="s">
        <v>33</v>
      </c>
      <c r="W1223" s="1483" t="s">
        <v>59399</v>
      </c>
      <c r="X1223" s="945" t="str">
        <f t="shared" si="175"/>
        <v>위의 표정과 동일</v>
      </c>
      <c r="Y1223" s="945" t="str">
        <f t="shared" si="176"/>
        <v>{PlayerName}</v>
      </c>
      <c r="Z1223" s="1224"/>
      <c r="AA1223" s="1149"/>
      <c r="AB1223" s="1124"/>
      <c r="AC1223" s="1188">
        <v>158</v>
      </c>
      <c r="AD1223" s="1155">
        <v>6</v>
      </c>
      <c r="AE1223" s="1125" t="s">
        <v>33</v>
      </c>
      <c r="AF1223" s="1126" t="s">
        <v>8948</v>
      </c>
      <c r="AG1223" s="1126" t="s">
        <v>7880</v>
      </c>
      <c r="AH1223" s="1126" t="s">
        <v>5080</v>
      </c>
      <c r="AI1223" s="1126" t="s">
        <v>5081</v>
      </c>
      <c r="AJ1223" s="1127" t="s">
        <v>59399</v>
      </c>
      <c r="AK1223" s="1128" t="s">
        <v>59400</v>
      </c>
      <c r="AL1223" s="1128" t="s">
        <v>59401</v>
      </c>
      <c r="AM1223" s="1128" t="s">
        <v>59402</v>
      </c>
      <c r="AN1223" s="1128" t="s">
        <v>59403</v>
      </c>
      <c r="AP1223" s="1188">
        <v>158</v>
      </c>
      <c r="AQ1223" s="1155">
        <v>6</v>
      </c>
      <c r="AR1223" s="1154" t="s">
        <v>33</v>
      </c>
      <c r="AS1223" s="1162" t="s">
        <v>59399</v>
      </c>
      <c r="AT1223" s="1130" t="s">
        <v>8948</v>
      </c>
      <c r="AU1223" s="1138" t="s">
        <v>59400</v>
      </c>
      <c r="AV1223" s="1130" t="s">
        <v>7880</v>
      </c>
      <c r="AW1223" s="1138" t="s">
        <v>59401</v>
      </c>
      <c r="AX1223" s="1130" t="s">
        <v>5080</v>
      </c>
      <c r="AY1223" s="1138" t="s">
        <v>59402</v>
      </c>
      <c r="AZ1223" s="1130" t="s">
        <v>5081</v>
      </c>
      <c r="BA1223" s="1138" t="s">
        <v>59403</v>
      </c>
    </row>
    <row r="1224" spans="2:53" ht="19.5" thickBot="1">
      <c r="B1224" s="1221">
        <v>158</v>
      </c>
      <c r="C1224" s="1211">
        <v>7</v>
      </c>
      <c r="D1224" s="1645">
        <v>-1</v>
      </c>
      <c r="E1224" s="1578">
        <v>-1</v>
      </c>
      <c r="F1224" s="1579">
        <v>-1</v>
      </c>
      <c r="G1224" s="1566">
        <v>0</v>
      </c>
      <c r="H1224" s="1567">
        <v>-1</v>
      </c>
      <c r="I1224" s="1567">
        <v>-1</v>
      </c>
      <c r="J1224" s="1567">
        <v>2</v>
      </c>
      <c r="K1224" s="1567">
        <v>3000</v>
      </c>
      <c r="L1224" s="1567">
        <v>3000</v>
      </c>
      <c r="M1224" s="1567">
        <v>0</v>
      </c>
      <c r="N1224" s="1567">
        <v>-1</v>
      </c>
      <c r="O1224" s="1567">
        <v>-1</v>
      </c>
      <c r="P1224" s="1567">
        <v>0</v>
      </c>
      <c r="Q1224" s="1567">
        <v>1</v>
      </c>
      <c r="R1224" s="1567">
        <v>-1</v>
      </c>
      <c r="S1224" s="1567" t="s">
        <v>67889</v>
      </c>
      <c r="T1224" s="1619"/>
      <c r="U1224" s="1555"/>
      <c r="V1224" s="1210" t="s">
        <v>33</v>
      </c>
      <c r="W1224" s="1510" t="s">
        <v>59404</v>
      </c>
      <c r="X1224" s="945" t="str">
        <f t="shared" si="175"/>
        <v>위의 표정과 동일</v>
      </c>
      <c r="Y1224" s="945" t="str">
        <f t="shared" si="176"/>
        <v>{PlayerName}</v>
      </c>
      <c r="Z1224" s="1229"/>
      <c r="AA1224" s="1149"/>
      <c r="AB1224" s="1124"/>
      <c r="AC1224" s="1221">
        <v>158</v>
      </c>
      <c r="AD1224" s="1211">
        <v>7</v>
      </c>
      <c r="AE1224" s="1125" t="s">
        <v>33</v>
      </c>
      <c r="AF1224" s="1126" t="s">
        <v>8948</v>
      </c>
      <c r="AG1224" s="1126" t="s">
        <v>7880</v>
      </c>
      <c r="AH1224" s="1126" t="s">
        <v>5080</v>
      </c>
      <c r="AI1224" s="1126" t="s">
        <v>5081</v>
      </c>
      <c r="AJ1224" s="1151" t="s">
        <v>59404</v>
      </c>
      <c r="AK1224" s="1128" t="s">
        <v>59405</v>
      </c>
      <c r="AL1224" s="1128" t="s">
        <v>59406</v>
      </c>
      <c r="AM1224" s="1128" t="s">
        <v>59407</v>
      </c>
      <c r="AN1224" s="1128" t="s">
        <v>59408</v>
      </c>
      <c r="AP1224" s="1221">
        <v>158</v>
      </c>
      <c r="AQ1224" s="1211">
        <v>7</v>
      </c>
      <c r="AR1224" s="1210" t="s">
        <v>33</v>
      </c>
      <c r="AS1224" s="1258" t="s">
        <v>59404</v>
      </c>
      <c r="AT1224" s="1130" t="s">
        <v>8948</v>
      </c>
      <c r="AU1224" s="1138" t="s">
        <v>59405</v>
      </c>
      <c r="AV1224" s="1130" t="s">
        <v>7880</v>
      </c>
      <c r="AW1224" s="1138" t="s">
        <v>59406</v>
      </c>
      <c r="AX1224" s="1130" t="s">
        <v>5080</v>
      </c>
      <c r="AY1224" s="1138" t="s">
        <v>59407</v>
      </c>
      <c r="AZ1224" s="1130" t="s">
        <v>5081</v>
      </c>
      <c r="BA1224" s="1138" t="s">
        <v>59408</v>
      </c>
    </row>
    <row r="1225" spans="2:53" ht="29.25" customHeight="1" thickBot="1">
      <c r="B1225" s="1145">
        <v>159</v>
      </c>
      <c r="C1225" s="1146">
        <v>0</v>
      </c>
      <c r="D1225" s="1646">
        <v>-1</v>
      </c>
      <c r="E1225" s="1582">
        <v>-1</v>
      </c>
      <c r="F1225" s="1582">
        <v>-1</v>
      </c>
      <c r="G1225" s="1571">
        <v>0</v>
      </c>
      <c r="H1225" s="1571">
        <v>519</v>
      </c>
      <c r="I1225" s="1571">
        <v>-1</v>
      </c>
      <c r="J1225" s="1571">
        <v>6</v>
      </c>
      <c r="K1225" s="1571">
        <v>0</v>
      </c>
      <c r="L1225" s="1571">
        <v>0</v>
      </c>
      <c r="M1225" s="1571">
        <v>-1</v>
      </c>
      <c r="N1225" s="1571">
        <v>0</v>
      </c>
      <c r="O1225" s="1571">
        <v>0</v>
      </c>
      <c r="P1225" s="1571">
        <v>0</v>
      </c>
      <c r="Q1225" s="1571">
        <v>1</v>
      </c>
      <c r="R1225" s="1571">
        <v>-1</v>
      </c>
      <c r="S1225" s="1571" t="s">
        <v>67889</v>
      </c>
      <c r="T1225" s="1600"/>
      <c r="U1225" s="1555"/>
      <c r="V1225" s="1147" t="s">
        <v>25</v>
      </c>
      <c r="W1225" s="1481" t="s">
        <v>59409</v>
      </c>
      <c r="X1225" s="945" t="str">
        <f t="shared" si="175"/>
        <v>???</v>
      </c>
      <c r="Y1225" s="945" t="str">
        <f t="shared" si="176"/>
        <v>???</v>
      </c>
      <c r="Z1225" s="1148"/>
      <c r="AA1225" s="1149"/>
      <c r="AB1225" s="1124"/>
      <c r="AC1225" s="1145">
        <v>159</v>
      </c>
      <c r="AD1225" s="1150">
        <v>0</v>
      </c>
      <c r="AE1225" s="1125" t="s">
        <v>25</v>
      </c>
      <c r="AF1225" s="1126" t="s">
        <v>4495</v>
      </c>
      <c r="AG1225" s="1126" t="s">
        <v>1106</v>
      </c>
      <c r="AH1225" s="1126" t="s">
        <v>5069</v>
      </c>
      <c r="AI1225" s="1126" t="s">
        <v>5069</v>
      </c>
      <c r="AJ1225" s="1151" t="s">
        <v>59409</v>
      </c>
      <c r="AK1225" s="1128" t="s">
        <v>59410</v>
      </c>
      <c r="AL1225" s="1128" t="s">
        <v>59411</v>
      </c>
      <c r="AM1225" s="1128" t="s">
        <v>59412</v>
      </c>
      <c r="AN1225" s="1128" t="s">
        <v>59413</v>
      </c>
      <c r="AP1225" s="1145">
        <v>159</v>
      </c>
      <c r="AQ1225" s="1146">
        <v>0</v>
      </c>
      <c r="AR1225" s="1152" t="s">
        <v>25</v>
      </c>
      <c r="AS1225" s="1153" t="s">
        <v>59409</v>
      </c>
      <c r="AT1225" s="1130" t="s">
        <v>4495</v>
      </c>
      <c r="AU1225" s="1138" t="s">
        <v>59410</v>
      </c>
      <c r="AV1225" s="1130" t="s">
        <v>1106</v>
      </c>
      <c r="AW1225" s="1138" t="s">
        <v>59411</v>
      </c>
      <c r="AX1225" s="1130" t="s">
        <v>5069</v>
      </c>
      <c r="AY1225" s="1138" t="s">
        <v>59412</v>
      </c>
      <c r="AZ1225" s="1130" t="s">
        <v>5069</v>
      </c>
      <c r="BA1225" s="1138" t="s">
        <v>59413</v>
      </c>
    </row>
    <row r="1226" spans="2:53" ht="19.5" thickBot="1">
      <c r="B1226" s="1188">
        <v>159</v>
      </c>
      <c r="C1226" s="1120">
        <v>1</v>
      </c>
      <c r="D1226" s="1647">
        <v>-1</v>
      </c>
      <c r="E1226" s="1570">
        <v>-1</v>
      </c>
      <c r="F1226" s="1570">
        <v>-1</v>
      </c>
      <c r="G1226" s="1552">
        <v>0</v>
      </c>
      <c r="H1226" s="1552">
        <v>-1</v>
      </c>
      <c r="I1226" s="1552">
        <v>-1</v>
      </c>
      <c r="J1226" s="1552">
        <v>6</v>
      </c>
      <c r="K1226" s="1552">
        <v>-1</v>
      </c>
      <c r="L1226" s="1552">
        <v>-1</v>
      </c>
      <c r="M1226" s="1552">
        <v>2</v>
      </c>
      <c r="N1226" s="1552">
        <v>-1</v>
      </c>
      <c r="O1226" s="1552">
        <v>-1</v>
      </c>
      <c r="P1226" s="1552">
        <v>0</v>
      </c>
      <c r="Q1226" s="1552">
        <v>0</v>
      </c>
      <c r="R1226" s="1552">
        <v>-1</v>
      </c>
      <c r="S1226" s="1552" t="s">
        <v>67890</v>
      </c>
      <c r="T1226" s="1554"/>
      <c r="U1226" s="1555"/>
      <c r="V1226" s="1154" t="s">
        <v>33</v>
      </c>
      <c r="W1226" s="1482" t="s">
        <v>59414</v>
      </c>
      <c r="X1226" s="945" t="str">
        <f t="shared" si="175"/>
        <v>{PlayerName}</v>
      </c>
      <c r="Y1226" s="945" t="str">
        <f t="shared" si="176"/>
        <v>{PlayerName}</v>
      </c>
      <c r="Z1226" s="1148"/>
      <c r="AA1226" s="1149"/>
      <c r="AB1226" s="1124"/>
      <c r="AC1226" s="1188">
        <v>159</v>
      </c>
      <c r="AD1226" s="1155">
        <v>1</v>
      </c>
      <c r="AE1226" s="1125" t="s">
        <v>33</v>
      </c>
      <c r="AF1226" s="1126" t="s">
        <v>8948</v>
      </c>
      <c r="AG1226" s="1126" t="s">
        <v>7880</v>
      </c>
      <c r="AH1226" s="1126" t="s">
        <v>5080</v>
      </c>
      <c r="AI1226" s="1126" t="s">
        <v>5081</v>
      </c>
      <c r="AJ1226" s="1151" t="s">
        <v>59414</v>
      </c>
      <c r="AK1226" s="1128" t="s">
        <v>59415</v>
      </c>
      <c r="AL1226" s="1128" t="s">
        <v>59416</v>
      </c>
      <c r="AM1226" s="1128" t="s">
        <v>59417</v>
      </c>
      <c r="AN1226" s="1128" t="s">
        <v>59418</v>
      </c>
      <c r="AP1226" s="1188">
        <v>159</v>
      </c>
      <c r="AQ1226" s="1120">
        <v>1</v>
      </c>
      <c r="AR1226" s="1125" t="s">
        <v>33</v>
      </c>
      <c r="AS1226" s="1156" t="s">
        <v>59414</v>
      </c>
      <c r="AT1226" s="1130" t="s">
        <v>8948</v>
      </c>
      <c r="AU1226" s="1138" t="s">
        <v>59415</v>
      </c>
      <c r="AV1226" s="1130" t="s">
        <v>7880</v>
      </c>
      <c r="AW1226" s="1138" t="s">
        <v>59416</v>
      </c>
      <c r="AX1226" s="1130" t="s">
        <v>5080</v>
      </c>
      <c r="AY1226" s="1138" t="s">
        <v>59417</v>
      </c>
      <c r="AZ1226" s="1130" t="s">
        <v>5081</v>
      </c>
      <c r="BA1226" s="1138" t="s">
        <v>59418</v>
      </c>
    </row>
    <row r="1227" spans="2:53" ht="38.25" thickBot="1">
      <c r="B1227" s="1188">
        <v>159</v>
      </c>
      <c r="C1227" s="1120">
        <v>2</v>
      </c>
      <c r="D1227" s="1647">
        <v>-1</v>
      </c>
      <c r="E1227" s="1570">
        <v>-1</v>
      </c>
      <c r="F1227" s="1570">
        <v>-1</v>
      </c>
      <c r="G1227" s="1552">
        <v>0</v>
      </c>
      <c r="H1227" s="1552">
        <v>-1</v>
      </c>
      <c r="I1227" s="1552">
        <v>-1</v>
      </c>
      <c r="J1227" s="1552">
        <v>6</v>
      </c>
      <c r="K1227" s="1552">
        <v>1004</v>
      </c>
      <c r="L1227" s="1552">
        <v>1004</v>
      </c>
      <c r="M1227" s="1552">
        <v>2</v>
      </c>
      <c r="N1227" s="1552">
        <v>-1</v>
      </c>
      <c r="O1227" s="1552">
        <v>-1</v>
      </c>
      <c r="P1227" s="1552">
        <v>0</v>
      </c>
      <c r="Q1227" s="1552">
        <v>1</v>
      </c>
      <c r="R1227" s="1552">
        <v>-1</v>
      </c>
      <c r="S1227" s="1552" t="s">
        <v>67889</v>
      </c>
      <c r="T1227" s="1554"/>
      <c r="U1227" s="1555"/>
      <c r="V1227" s="1154" t="s">
        <v>25</v>
      </c>
      <c r="W1227" s="1482" t="s">
        <v>59419</v>
      </c>
      <c r="X1227" s="945" t="str">
        <f t="shared" si="175"/>
        <v>위의 표정과 동일</v>
      </c>
      <c r="Y1227" s="945" t="str">
        <f t="shared" si="176"/>
        <v>{PlayerName}</v>
      </c>
      <c r="Z1227" s="1148"/>
      <c r="AA1227" s="1149"/>
      <c r="AB1227" s="1124"/>
      <c r="AC1227" s="1188">
        <v>159</v>
      </c>
      <c r="AD1227" s="1155">
        <v>2</v>
      </c>
      <c r="AE1227" s="1125" t="s">
        <v>25</v>
      </c>
      <c r="AF1227" s="1126" t="s">
        <v>4495</v>
      </c>
      <c r="AG1227" s="1126" t="s">
        <v>1106</v>
      </c>
      <c r="AH1227" s="1126" t="s">
        <v>5069</v>
      </c>
      <c r="AI1227" s="1126" t="s">
        <v>5069</v>
      </c>
      <c r="AJ1227" s="1151" t="s">
        <v>59419</v>
      </c>
      <c r="AK1227" s="1128" t="s">
        <v>59420</v>
      </c>
      <c r="AL1227" s="1128" t="s">
        <v>59421</v>
      </c>
      <c r="AM1227" s="1128" t="s">
        <v>59422</v>
      </c>
      <c r="AN1227" s="1128" t="s">
        <v>59423</v>
      </c>
      <c r="AP1227" s="1188">
        <v>159</v>
      </c>
      <c r="AQ1227" s="1120">
        <v>2</v>
      </c>
      <c r="AR1227" s="1125" t="s">
        <v>25</v>
      </c>
      <c r="AS1227" s="1156" t="s">
        <v>59419</v>
      </c>
      <c r="AT1227" s="1130" t="s">
        <v>4495</v>
      </c>
      <c r="AU1227" s="1138" t="s">
        <v>59420</v>
      </c>
      <c r="AV1227" s="1130" t="s">
        <v>1106</v>
      </c>
      <c r="AW1227" s="1138" t="s">
        <v>59421</v>
      </c>
      <c r="AX1227" s="1130" t="s">
        <v>5069</v>
      </c>
      <c r="AY1227" s="1138" t="s">
        <v>59422</v>
      </c>
      <c r="AZ1227" s="1130" t="s">
        <v>5069</v>
      </c>
      <c r="BA1227" s="1138" t="s">
        <v>59423</v>
      </c>
    </row>
    <row r="1228" spans="2:53" ht="38.25" thickBot="1">
      <c r="B1228" s="1188">
        <v>159</v>
      </c>
      <c r="C1228" s="1120">
        <v>3</v>
      </c>
      <c r="D1228" s="1647">
        <v>-1</v>
      </c>
      <c r="E1228" s="1570">
        <v>-1</v>
      </c>
      <c r="F1228" s="1570">
        <v>-1</v>
      </c>
      <c r="G1228" s="1552">
        <v>0</v>
      </c>
      <c r="H1228" s="1552">
        <v>-1</v>
      </c>
      <c r="I1228" s="1552">
        <v>-1</v>
      </c>
      <c r="J1228" s="1552">
        <v>6</v>
      </c>
      <c r="K1228" s="1552">
        <v>0</v>
      </c>
      <c r="L1228" s="1552">
        <v>0</v>
      </c>
      <c r="M1228" s="1552">
        <v>0</v>
      </c>
      <c r="N1228" s="1552">
        <v>2017</v>
      </c>
      <c r="O1228" s="1552">
        <v>-1</v>
      </c>
      <c r="P1228" s="1552">
        <v>0</v>
      </c>
      <c r="Q1228" s="1552">
        <v>0</v>
      </c>
      <c r="R1228" s="1552">
        <v>-1</v>
      </c>
      <c r="S1228" s="1552" t="s">
        <v>67890</v>
      </c>
      <c r="T1228" s="1554"/>
      <c r="U1228" s="1555"/>
      <c r="V1228" s="1154" t="s">
        <v>1105</v>
      </c>
      <c r="W1228" s="1482" t="s">
        <v>59424</v>
      </c>
      <c r="X1228" s="945" t="str">
        <f t="shared" si="175"/>
        <v>???</v>
      </c>
      <c r="Y1228" s="945" t="str">
        <f t="shared" si="176"/>
        <v>위의 표정과 동일</v>
      </c>
      <c r="Z1228" s="1148"/>
      <c r="AA1228" s="1149"/>
      <c r="AB1228" s="1124"/>
      <c r="AC1228" s="1188">
        <v>159</v>
      </c>
      <c r="AD1228" s="1155">
        <v>3</v>
      </c>
      <c r="AE1228" s="1125" t="s">
        <v>1105</v>
      </c>
      <c r="AF1228" s="1126" t="s">
        <v>1105</v>
      </c>
      <c r="AG1228" s="1126" t="s">
        <v>1105</v>
      </c>
      <c r="AH1228" s="1126" t="s">
        <v>1105</v>
      </c>
      <c r="AI1228" s="1126" t="s">
        <v>1105</v>
      </c>
      <c r="AJ1228" s="1151" t="s">
        <v>59424</v>
      </c>
      <c r="AK1228" s="1128" t="s">
        <v>59425</v>
      </c>
      <c r="AL1228" s="1128" t="s">
        <v>59426</v>
      </c>
      <c r="AM1228" s="1128" t="s">
        <v>59427</v>
      </c>
      <c r="AN1228" s="1128" t="s">
        <v>59428</v>
      </c>
      <c r="AP1228" s="1188">
        <v>159</v>
      </c>
      <c r="AQ1228" s="1120">
        <v>3</v>
      </c>
      <c r="AR1228" s="1125" t="s">
        <v>1105</v>
      </c>
      <c r="AS1228" s="1156" t="s">
        <v>59424</v>
      </c>
      <c r="AT1228" s="1130" t="s">
        <v>1105</v>
      </c>
      <c r="AU1228" s="1138" t="s">
        <v>59425</v>
      </c>
      <c r="AV1228" s="1130" t="s">
        <v>1105</v>
      </c>
      <c r="AW1228" s="1138" t="s">
        <v>59426</v>
      </c>
      <c r="AX1228" s="1130" t="s">
        <v>1105</v>
      </c>
      <c r="AY1228" s="1138" t="s">
        <v>59427</v>
      </c>
      <c r="AZ1228" s="1130" t="s">
        <v>1105</v>
      </c>
      <c r="BA1228" s="1138" t="s">
        <v>59428</v>
      </c>
    </row>
    <row r="1229" spans="2:53" ht="19.5" thickBot="1">
      <c r="B1229" s="1188">
        <v>159</v>
      </c>
      <c r="C1229" s="1120">
        <v>4</v>
      </c>
      <c r="D1229" s="1647">
        <v>-1</v>
      </c>
      <c r="E1229" s="1570">
        <v>-1</v>
      </c>
      <c r="F1229" s="1570">
        <v>-1</v>
      </c>
      <c r="G1229" s="1552">
        <v>0</v>
      </c>
      <c r="H1229" s="1552">
        <v>-1</v>
      </c>
      <c r="I1229" s="1552">
        <v>-1</v>
      </c>
      <c r="J1229" s="1552">
        <v>2</v>
      </c>
      <c r="K1229" s="1552">
        <v>-1</v>
      </c>
      <c r="L1229" s="1552">
        <v>-1</v>
      </c>
      <c r="M1229" s="1552">
        <v>0</v>
      </c>
      <c r="N1229" s="1552">
        <v>-1</v>
      </c>
      <c r="O1229" s="1552">
        <v>-1</v>
      </c>
      <c r="P1229" s="1552">
        <v>0</v>
      </c>
      <c r="Q1229" s="1552">
        <v>1</v>
      </c>
      <c r="R1229" s="1552">
        <v>-1</v>
      </c>
      <c r="S1229" s="1552" t="s">
        <v>67889</v>
      </c>
      <c r="T1229" s="1554"/>
      <c r="U1229" s="1555"/>
      <c r="V1229" s="1154" t="s">
        <v>33</v>
      </c>
      <c r="W1229" s="1483" t="s">
        <v>59429</v>
      </c>
      <c r="X1229" s="945" t="str">
        <f t="shared" si="175"/>
        <v>{PlayerName}</v>
      </c>
      <c r="Y1229" s="945" t="str">
        <f t="shared" si="176"/>
        <v>{PlayerName}</v>
      </c>
      <c r="Z1229" s="1175"/>
      <c r="AA1229" s="1149"/>
      <c r="AB1229" s="1124"/>
      <c r="AC1229" s="1188">
        <v>159</v>
      </c>
      <c r="AD1229" s="1155">
        <v>4</v>
      </c>
      <c r="AE1229" s="1125" t="s">
        <v>33</v>
      </c>
      <c r="AF1229" s="1126" t="s">
        <v>8948</v>
      </c>
      <c r="AG1229" s="1126" t="s">
        <v>7880</v>
      </c>
      <c r="AH1229" s="1126" t="s">
        <v>5080</v>
      </c>
      <c r="AI1229" s="1126" t="s">
        <v>5081</v>
      </c>
      <c r="AJ1229" s="1127" t="s">
        <v>59429</v>
      </c>
      <c r="AK1229" s="1128" t="s">
        <v>59430</v>
      </c>
      <c r="AL1229" s="1128" t="s">
        <v>59431</v>
      </c>
      <c r="AM1229" s="1128" t="s">
        <v>59432</v>
      </c>
      <c r="AN1229" s="1128" t="s">
        <v>59433</v>
      </c>
      <c r="AP1229" s="1188">
        <v>159</v>
      </c>
      <c r="AQ1229" s="1120">
        <v>4</v>
      </c>
      <c r="AR1229" s="1125" t="s">
        <v>33</v>
      </c>
      <c r="AS1229" s="1162" t="s">
        <v>59429</v>
      </c>
      <c r="AT1229" s="1130" t="s">
        <v>8948</v>
      </c>
      <c r="AU1229" s="1138" t="s">
        <v>59430</v>
      </c>
      <c r="AV1229" s="1130" t="s">
        <v>7880</v>
      </c>
      <c r="AW1229" s="1138" t="s">
        <v>59431</v>
      </c>
      <c r="AX1229" s="1130" t="s">
        <v>5080</v>
      </c>
      <c r="AY1229" s="1138" t="s">
        <v>59432</v>
      </c>
      <c r="AZ1229" s="1130" t="s">
        <v>5081</v>
      </c>
      <c r="BA1229" s="1138" t="s">
        <v>59433</v>
      </c>
    </row>
    <row r="1230" spans="2:53" ht="38.25" thickBot="1">
      <c r="B1230" s="1188">
        <v>159</v>
      </c>
      <c r="C1230" s="1120">
        <v>5</v>
      </c>
      <c r="D1230" s="1647">
        <v>-1</v>
      </c>
      <c r="E1230" s="1570">
        <v>-1</v>
      </c>
      <c r="F1230" s="1570">
        <v>-1</v>
      </c>
      <c r="G1230" s="1552">
        <v>0</v>
      </c>
      <c r="H1230" s="1552">
        <v>-1</v>
      </c>
      <c r="I1230" s="1552">
        <v>-1</v>
      </c>
      <c r="J1230" s="1552">
        <v>2</v>
      </c>
      <c r="K1230" s="1552">
        <v>-1</v>
      </c>
      <c r="L1230" s="1552">
        <v>-1</v>
      </c>
      <c r="M1230" s="1552">
        <v>6</v>
      </c>
      <c r="N1230" s="1552">
        <v>1002</v>
      </c>
      <c r="O1230" s="1552">
        <v>1002</v>
      </c>
      <c r="P1230" s="1552">
        <v>0</v>
      </c>
      <c r="Q1230" s="1552">
        <v>0</v>
      </c>
      <c r="R1230" s="1552">
        <v>-1</v>
      </c>
      <c r="S1230" s="1552" t="s">
        <v>67890</v>
      </c>
      <c r="T1230" s="1554"/>
      <c r="U1230" s="1555"/>
      <c r="V1230" s="1154" t="s">
        <v>25</v>
      </c>
      <c r="W1230" s="1482" t="s">
        <v>59434</v>
      </c>
      <c r="X1230" s="945" t="str">
        <f t="shared" si="175"/>
        <v>{PlayerName}</v>
      </c>
      <c r="Y1230" s="945" t="str">
        <f t="shared" si="176"/>
        <v>위의 표정과 동일</v>
      </c>
      <c r="Z1230" s="1148"/>
      <c r="AA1230" s="1149"/>
      <c r="AB1230" s="1124"/>
      <c r="AC1230" s="1188">
        <v>159</v>
      </c>
      <c r="AD1230" s="1155">
        <v>5</v>
      </c>
      <c r="AE1230" s="1125" t="s">
        <v>25</v>
      </c>
      <c r="AF1230" s="1126" t="s">
        <v>4495</v>
      </c>
      <c r="AG1230" s="1126" t="s">
        <v>1106</v>
      </c>
      <c r="AH1230" s="1126" t="s">
        <v>5069</v>
      </c>
      <c r="AI1230" s="1126" t="s">
        <v>5069</v>
      </c>
      <c r="AJ1230" s="1151" t="s">
        <v>59434</v>
      </c>
      <c r="AK1230" s="1128" t="s">
        <v>59435</v>
      </c>
      <c r="AL1230" s="1128" t="s">
        <v>59436</v>
      </c>
      <c r="AM1230" s="1128" t="s">
        <v>59437</v>
      </c>
      <c r="AN1230" s="1128" t="s">
        <v>59438</v>
      </c>
      <c r="AP1230" s="1188">
        <v>159</v>
      </c>
      <c r="AQ1230" s="1120">
        <v>5</v>
      </c>
      <c r="AR1230" s="1125" t="s">
        <v>25</v>
      </c>
      <c r="AS1230" s="1156" t="s">
        <v>59434</v>
      </c>
      <c r="AT1230" s="1130" t="s">
        <v>4495</v>
      </c>
      <c r="AU1230" s="1138" t="s">
        <v>59435</v>
      </c>
      <c r="AV1230" s="1130" t="s">
        <v>1106</v>
      </c>
      <c r="AW1230" s="1138" t="s">
        <v>59436</v>
      </c>
      <c r="AX1230" s="1130" t="s">
        <v>5069</v>
      </c>
      <c r="AY1230" s="1138" t="s">
        <v>59437</v>
      </c>
      <c r="AZ1230" s="1130" t="s">
        <v>5069</v>
      </c>
      <c r="BA1230" s="1138" t="s">
        <v>59438</v>
      </c>
    </row>
    <row r="1231" spans="2:53" ht="19.5" thickBot="1">
      <c r="B1231" s="1188">
        <v>159</v>
      </c>
      <c r="C1231" s="1120">
        <v>6</v>
      </c>
      <c r="D1231" s="1647">
        <v>-1</v>
      </c>
      <c r="E1231" s="1570">
        <v>-1</v>
      </c>
      <c r="F1231" s="1570">
        <v>-1</v>
      </c>
      <c r="G1231" s="1552">
        <v>0</v>
      </c>
      <c r="H1231" s="1552">
        <v>-1</v>
      </c>
      <c r="I1231" s="1552">
        <v>-1</v>
      </c>
      <c r="J1231" s="1552">
        <v>2</v>
      </c>
      <c r="K1231" s="1552">
        <v>3002</v>
      </c>
      <c r="L1231" s="1552">
        <v>3002</v>
      </c>
      <c r="M1231" s="1552">
        <v>6</v>
      </c>
      <c r="N1231" s="1552">
        <v>0</v>
      </c>
      <c r="O1231" s="1552">
        <v>0</v>
      </c>
      <c r="P1231" s="1552">
        <v>0</v>
      </c>
      <c r="Q1231" s="1552">
        <v>1</v>
      </c>
      <c r="R1231" s="1552">
        <v>-1</v>
      </c>
      <c r="S1231" s="1552" t="s">
        <v>67889</v>
      </c>
      <c r="T1231" s="1554"/>
      <c r="U1231" s="1555"/>
      <c r="V1231" s="1154" t="s">
        <v>33</v>
      </c>
      <c r="W1231" s="1483" t="s">
        <v>59439</v>
      </c>
      <c r="X1231" s="945" t="str">
        <f t="shared" si="175"/>
        <v>위의 표정과 동일</v>
      </c>
      <c r="Y1231" s="945" t="str">
        <f t="shared" si="176"/>
        <v>???</v>
      </c>
      <c r="Z1231" s="1175"/>
      <c r="AA1231" s="1149"/>
      <c r="AB1231" s="1124"/>
      <c r="AC1231" s="1188">
        <v>159</v>
      </c>
      <c r="AD1231" s="1155">
        <v>6</v>
      </c>
      <c r="AE1231" s="1125" t="s">
        <v>33</v>
      </c>
      <c r="AF1231" s="1126" t="s">
        <v>8948</v>
      </c>
      <c r="AG1231" s="1126" t="s">
        <v>7880</v>
      </c>
      <c r="AH1231" s="1126" t="s">
        <v>5080</v>
      </c>
      <c r="AI1231" s="1126" t="s">
        <v>5081</v>
      </c>
      <c r="AJ1231" s="1127" t="s">
        <v>59439</v>
      </c>
      <c r="AK1231" s="1128" t="s">
        <v>59440</v>
      </c>
      <c r="AL1231" s="1128" t="s">
        <v>59441</v>
      </c>
      <c r="AM1231" s="1128" t="s">
        <v>59442</v>
      </c>
      <c r="AN1231" s="1128" t="s">
        <v>59443</v>
      </c>
      <c r="AP1231" s="1188">
        <v>159</v>
      </c>
      <c r="AQ1231" s="1120">
        <v>6</v>
      </c>
      <c r="AR1231" s="1125" t="s">
        <v>33</v>
      </c>
      <c r="AS1231" s="1162" t="s">
        <v>59439</v>
      </c>
      <c r="AT1231" s="1130" t="s">
        <v>8948</v>
      </c>
      <c r="AU1231" s="1138" t="s">
        <v>59440</v>
      </c>
      <c r="AV1231" s="1130" t="s">
        <v>7880</v>
      </c>
      <c r="AW1231" s="1138" t="s">
        <v>59441</v>
      </c>
      <c r="AX1231" s="1130" t="s">
        <v>5080</v>
      </c>
      <c r="AY1231" s="1138" t="s">
        <v>59442</v>
      </c>
      <c r="AZ1231" s="1130" t="s">
        <v>5081</v>
      </c>
      <c r="BA1231" s="1138" t="s">
        <v>59443</v>
      </c>
    </row>
    <row r="1232" spans="2:53" ht="19.5" thickBot="1">
      <c r="B1232" s="1188">
        <v>159</v>
      </c>
      <c r="C1232" s="1120">
        <v>7</v>
      </c>
      <c r="D1232" s="1647">
        <v>-1</v>
      </c>
      <c r="E1232" s="1570">
        <v>-1</v>
      </c>
      <c r="F1232" s="1570">
        <v>-1</v>
      </c>
      <c r="G1232" s="1552">
        <v>0</v>
      </c>
      <c r="H1232" s="1552">
        <v>-1</v>
      </c>
      <c r="I1232" s="1552">
        <v>-1</v>
      </c>
      <c r="J1232" s="1552">
        <v>2</v>
      </c>
      <c r="K1232" s="1552">
        <v>-1</v>
      </c>
      <c r="L1232" s="1552">
        <v>0</v>
      </c>
      <c r="M1232" s="1552">
        <v>6</v>
      </c>
      <c r="N1232" s="1552">
        <v>1002</v>
      </c>
      <c r="O1232" s="1552">
        <v>1002</v>
      </c>
      <c r="P1232" s="1552">
        <v>0</v>
      </c>
      <c r="Q1232" s="1552">
        <v>0</v>
      </c>
      <c r="R1232" s="1552">
        <v>-1</v>
      </c>
      <c r="S1232" s="1552" t="s">
        <v>67890</v>
      </c>
      <c r="T1232" s="1554"/>
      <c r="U1232" s="1555"/>
      <c r="V1232" s="1154" t="s">
        <v>25</v>
      </c>
      <c r="W1232" s="1483" t="s">
        <v>59444</v>
      </c>
      <c r="X1232" s="945" t="str">
        <f t="shared" si="175"/>
        <v>{PlayerName}</v>
      </c>
      <c r="Y1232" s="945" t="str">
        <f t="shared" si="176"/>
        <v>위의 표정과 동일</v>
      </c>
      <c r="Z1232" s="1175"/>
      <c r="AA1232" s="1149"/>
      <c r="AB1232" s="1124"/>
      <c r="AC1232" s="1188">
        <v>159</v>
      </c>
      <c r="AD1232" s="1155">
        <v>7</v>
      </c>
      <c r="AE1232" s="1125" t="s">
        <v>25</v>
      </c>
      <c r="AF1232" s="1126" t="s">
        <v>4495</v>
      </c>
      <c r="AG1232" s="1126" t="s">
        <v>1106</v>
      </c>
      <c r="AH1232" s="1126" t="s">
        <v>5069</v>
      </c>
      <c r="AI1232" s="1126" t="s">
        <v>5069</v>
      </c>
      <c r="AJ1232" s="1127" t="s">
        <v>59444</v>
      </c>
      <c r="AK1232" s="1128" t="s">
        <v>55333</v>
      </c>
      <c r="AL1232" s="1128" t="s">
        <v>59445</v>
      </c>
      <c r="AM1232" s="1128" t="s">
        <v>54444</v>
      </c>
      <c r="AN1232" s="1128" t="s">
        <v>54444</v>
      </c>
      <c r="AP1232" s="1188">
        <v>159</v>
      </c>
      <c r="AQ1232" s="1120">
        <v>7</v>
      </c>
      <c r="AR1232" s="1125" t="s">
        <v>25</v>
      </c>
      <c r="AS1232" s="1162" t="s">
        <v>59444</v>
      </c>
      <c r="AT1232" s="1130" t="s">
        <v>4495</v>
      </c>
      <c r="AU1232" s="1138" t="s">
        <v>55333</v>
      </c>
      <c r="AV1232" s="1130" t="s">
        <v>1106</v>
      </c>
      <c r="AW1232" s="1138" t="s">
        <v>59445</v>
      </c>
      <c r="AX1232" s="1130" t="s">
        <v>5069</v>
      </c>
      <c r="AY1232" s="1138" t="s">
        <v>54444</v>
      </c>
      <c r="AZ1232" s="1130" t="s">
        <v>5069</v>
      </c>
      <c r="BA1232" s="1138" t="s">
        <v>54444</v>
      </c>
    </row>
    <row r="1233" spans="2:53" ht="38.25" thickBot="1">
      <c r="B1233" s="1188">
        <v>159</v>
      </c>
      <c r="C1233" s="1120">
        <v>8</v>
      </c>
      <c r="D1233" s="1647">
        <v>-1</v>
      </c>
      <c r="E1233" s="1570">
        <v>-1</v>
      </c>
      <c r="F1233" s="1570">
        <v>-1</v>
      </c>
      <c r="G1233" s="1552">
        <v>0</v>
      </c>
      <c r="H1233" s="1552">
        <v>-1</v>
      </c>
      <c r="I1233" s="1552">
        <v>-1</v>
      </c>
      <c r="J1233" s="1552">
        <v>0</v>
      </c>
      <c r="K1233" s="1552">
        <v>2028</v>
      </c>
      <c r="L1233" s="1552">
        <v>-1</v>
      </c>
      <c r="M1233" s="1552">
        <v>6</v>
      </c>
      <c r="N1233" s="1552">
        <v>0</v>
      </c>
      <c r="O1233" s="1552">
        <v>0</v>
      </c>
      <c r="P1233" s="1552">
        <v>0</v>
      </c>
      <c r="Q1233" s="1552">
        <v>1</v>
      </c>
      <c r="R1233" s="1552">
        <v>-1</v>
      </c>
      <c r="S1233" s="1552" t="s">
        <v>67889</v>
      </c>
      <c r="T1233" s="1554"/>
      <c r="U1233" s="1555"/>
      <c r="V1233" s="1154" t="s">
        <v>1105</v>
      </c>
      <c r="W1233" s="1482" t="s">
        <v>59446</v>
      </c>
      <c r="X1233" s="945" t="str">
        <f t="shared" si="175"/>
        <v>위의 표정과 동일</v>
      </c>
      <c r="Y1233" s="945" t="str">
        <f t="shared" si="176"/>
        <v>???</v>
      </c>
      <c r="Z1233" s="1148"/>
      <c r="AA1233" s="1149"/>
      <c r="AB1233" s="1124"/>
      <c r="AC1233" s="1188">
        <v>159</v>
      </c>
      <c r="AD1233" s="1155">
        <v>8</v>
      </c>
      <c r="AE1233" s="1125" t="s">
        <v>1105</v>
      </c>
      <c r="AF1233" s="1126" t="s">
        <v>1105</v>
      </c>
      <c r="AG1233" s="1126" t="s">
        <v>1105</v>
      </c>
      <c r="AH1233" s="1126" t="s">
        <v>1105</v>
      </c>
      <c r="AI1233" s="1126" t="s">
        <v>1105</v>
      </c>
      <c r="AJ1233" s="1151" t="s">
        <v>59446</v>
      </c>
      <c r="AK1233" s="1128" t="s">
        <v>59447</v>
      </c>
      <c r="AL1233" s="1128" t="s">
        <v>59448</v>
      </c>
      <c r="AM1233" s="1128" t="s">
        <v>59449</v>
      </c>
      <c r="AN1233" s="1128" t="s">
        <v>59450</v>
      </c>
      <c r="AP1233" s="1188">
        <v>159</v>
      </c>
      <c r="AQ1233" s="1120">
        <v>8</v>
      </c>
      <c r="AR1233" s="1125" t="s">
        <v>1105</v>
      </c>
      <c r="AS1233" s="1156" t="s">
        <v>59446</v>
      </c>
      <c r="AT1233" s="1130" t="s">
        <v>1105</v>
      </c>
      <c r="AU1233" s="1138" t="s">
        <v>59447</v>
      </c>
      <c r="AV1233" s="1130" t="s">
        <v>1105</v>
      </c>
      <c r="AW1233" s="1138" t="s">
        <v>59448</v>
      </c>
      <c r="AX1233" s="1130" t="s">
        <v>1105</v>
      </c>
      <c r="AY1233" s="1138" t="s">
        <v>59449</v>
      </c>
      <c r="AZ1233" s="1130" t="s">
        <v>1105</v>
      </c>
      <c r="BA1233" s="1138" t="s">
        <v>59450</v>
      </c>
    </row>
    <row r="1234" spans="2:53" ht="38.25" thickBot="1">
      <c r="B1234" s="1188">
        <v>159</v>
      </c>
      <c r="C1234" s="1120">
        <v>9</v>
      </c>
      <c r="D1234" s="1647">
        <v>-1</v>
      </c>
      <c r="E1234" s="1570">
        <v>-1</v>
      </c>
      <c r="F1234" s="1570">
        <v>-1</v>
      </c>
      <c r="G1234" s="1552">
        <v>0</v>
      </c>
      <c r="H1234" s="1552">
        <v>-1</v>
      </c>
      <c r="I1234" s="1552">
        <v>-1</v>
      </c>
      <c r="J1234" s="1552">
        <v>0</v>
      </c>
      <c r="K1234" s="1552">
        <v>-1</v>
      </c>
      <c r="L1234" s="1552">
        <v>-1</v>
      </c>
      <c r="M1234" s="1552">
        <v>7</v>
      </c>
      <c r="N1234" s="1552">
        <v>-1</v>
      </c>
      <c r="O1234" s="1552">
        <v>-1</v>
      </c>
      <c r="P1234" s="1552">
        <v>0</v>
      </c>
      <c r="Q1234" s="1552">
        <v>0</v>
      </c>
      <c r="R1234" s="1552">
        <v>-1</v>
      </c>
      <c r="S1234" s="1552" t="s">
        <v>67890</v>
      </c>
      <c r="T1234" s="1554"/>
      <c r="U1234" s="1555"/>
      <c r="V1234" s="1154" t="s">
        <v>39</v>
      </c>
      <c r="W1234" s="1483" t="s">
        <v>59451</v>
      </c>
      <c r="X1234" s="945" t="str">
        <f t="shared" si="175"/>
        <v>{PlayerName}</v>
      </c>
      <c r="Y1234" s="945" t="str">
        <f t="shared" si="176"/>
        <v>{PlayerName}</v>
      </c>
      <c r="Z1234" s="1175"/>
      <c r="AA1234" s="1149"/>
      <c r="AB1234" s="1124"/>
      <c r="AC1234" s="1188">
        <v>159</v>
      </c>
      <c r="AD1234" s="1155">
        <v>9</v>
      </c>
      <c r="AE1234" s="1125" t="s">
        <v>39</v>
      </c>
      <c r="AF1234" s="1126" t="s">
        <v>4496</v>
      </c>
      <c r="AG1234" s="1126" t="s">
        <v>4499</v>
      </c>
      <c r="AH1234" s="1126" t="s">
        <v>5070</v>
      </c>
      <c r="AI1234" s="1126" t="s">
        <v>5071</v>
      </c>
      <c r="AJ1234" s="1127" t="s">
        <v>59451</v>
      </c>
      <c r="AK1234" s="1128" t="s">
        <v>59452</v>
      </c>
      <c r="AL1234" s="1128" t="s">
        <v>59453</v>
      </c>
      <c r="AM1234" s="1128" t="s">
        <v>59454</v>
      </c>
      <c r="AN1234" s="1128" t="s">
        <v>59455</v>
      </c>
      <c r="AP1234" s="1188">
        <v>159</v>
      </c>
      <c r="AQ1234" s="1120">
        <v>9</v>
      </c>
      <c r="AR1234" s="1125" t="s">
        <v>39</v>
      </c>
      <c r="AS1234" s="1162" t="s">
        <v>59451</v>
      </c>
      <c r="AT1234" s="1130" t="s">
        <v>4496</v>
      </c>
      <c r="AU1234" s="1138" t="s">
        <v>59452</v>
      </c>
      <c r="AV1234" s="1130" t="s">
        <v>4499</v>
      </c>
      <c r="AW1234" s="1138" t="s">
        <v>59453</v>
      </c>
      <c r="AX1234" s="1130" t="s">
        <v>5070</v>
      </c>
      <c r="AY1234" s="1138" t="s">
        <v>59454</v>
      </c>
      <c r="AZ1234" s="1130" t="s">
        <v>5071</v>
      </c>
      <c r="BA1234" s="1138" t="s">
        <v>59455</v>
      </c>
    </row>
    <row r="1235" spans="2:53" ht="19.5" thickBot="1">
      <c r="B1235" s="1188">
        <v>159</v>
      </c>
      <c r="C1235" s="1120">
        <v>10</v>
      </c>
      <c r="D1235" s="1647">
        <v>-1</v>
      </c>
      <c r="E1235" s="1570">
        <v>-1</v>
      </c>
      <c r="F1235" s="1570">
        <v>-1</v>
      </c>
      <c r="G1235" s="1552">
        <v>0</v>
      </c>
      <c r="H1235" s="1552">
        <v>-1</v>
      </c>
      <c r="I1235" s="1552">
        <v>-1</v>
      </c>
      <c r="J1235" s="1552">
        <v>6</v>
      </c>
      <c r="K1235" s="1552">
        <v>1001</v>
      </c>
      <c r="L1235" s="1552">
        <v>1001</v>
      </c>
      <c r="M1235" s="1552">
        <v>7</v>
      </c>
      <c r="N1235" s="1552">
        <v>-1</v>
      </c>
      <c r="O1235" s="1552">
        <v>-1</v>
      </c>
      <c r="P1235" s="1552">
        <v>0</v>
      </c>
      <c r="Q1235" s="1552">
        <v>1</v>
      </c>
      <c r="R1235" s="1552">
        <v>-1</v>
      </c>
      <c r="S1235" s="1552" t="s">
        <v>67889</v>
      </c>
      <c r="T1235" s="1554"/>
      <c r="U1235" s="1555"/>
      <c r="V1235" s="1154" t="s">
        <v>25</v>
      </c>
      <c r="W1235" s="1483" t="s">
        <v>59456</v>
      </c>
      <c r="X1235" s="945" t="str">
        <f t="shared" si="175"/>
        <v>위의 표정과 동일</v>
      </c>
      <c r="Y1235" s="945" t="str">
        <f t="shared" si="176"/>
        <v>{PlayerName}</v>
      </c>
      <c r="Z1235" s="1175"/>
      <c r="AA1235" s="1149"/>
      <c r="AB1235" s="1124"/>
      <c r="AC1235" s="1188">
        <v>159</v>
      </c>
      <c r="AD1235" s="1155">
        <v>10</v>
      </c>
      <c r="AE1235" s="1125" t="s">
        <v>25</v>
      </c>
      <c r="AF1235" s="1126" t="s">
        <v>4495</v>
      </c>
      <c r="AG1235" s="1126" t="s">
        <v>1106</v>
      </c>
      <c r="AH1235" s="1126" t="s">
        <v>5069</v>
      </c>
      <c r="AI1235" s="1126" t="s">
        <v>5069</v>
      </c>
      <c r="AJ1235" s="1127" t="s">
        <v>59456</v>
      </c>
      <c r="AK1235" s="1128" t="s">
        <v>59457</v>
      </c>
      <c r="AL1235" s="1128" t="s">
        <v>59458</v>
      </c>
      <c r="AM1235" s="1128" t="s">
        <v>59459</v>
      </c>
      <c r="AN1235" s="1128" t="s">
        <v>59460</v>
      </c>
      <c r="AP1235" s="1188">
        <v>159</v>
      </c>
      <c r="AQ1235" s="1120">
        <v>10</v>
      </c>
      <c r="AR1235" s="1125" t="s">
        <v>25</v>
      </c>
      <c r="AS1235" s="1162" t="s">
        <v>59456</v>
      </c>
      <c r="AT1235" s="1130" t="s">
        <v>4495</v>
      </c>
      <c r="AU1235" s="1138" t="s">
        <v>59457</v>
      </c>
      <c r="AV1235" s="1130" t="s">
        <v>1106</v>
      </c>
      <c r="AW1235" s="1138" t="s">
        <v>59458</v>
      </c>
      <c r="AX1235" s="1130" t="s">
        <v>5069</v>
      </c>
      <c r="AY1235" s="1138" t="s">
        <v>59459</v>
      </c>
      <c r="AZ1235" s="1130" t="s">
        <v>5069</v>
      </c>
      <c r="BA1235" s="1138" t="s">
        <v>59460</v>
      </c>
    </row>
    <row r="1236" spans="2:53" ht="38.25" thickBot="1">
      <c r="B1236" s="1188">
        <v>159</v>
      </c>
      <c r="C1236" s="1120">
        <v>11</v>
      </c>
      <c r="D1236" s="1647">
        <v>-1</v>
      </c>
      <c r="E1236" s="1570">
        <v>-1</v>
      </c>
      <c r="F1236" s="1570">
        <v>-1</v>
      </c>
      <c r="G1236" s="1552">
        <v>0</v>
      </c>
      <c r="H1236" s="1552">
        <v>-1</v>
      </c>
      <c r="I1236" s="1552">
        <v>-1</v>
      </c>
      <c r="J1236" s="1552">
        <v>6</v>
      </c>
      <c r="K1236" s="1552">
        <v>0</v>
      </c>
      <c r="L1236" s="1552">
        <v>0</v>
      </c>
      <c r="M1236" s="1552">
        <v>0</v>
      </c>
      <c r="N1236" s="1552">
        <v>-1</v>
      </c>
      <c r="O1236" s="1552">
        <v>-1</v>
      </c>
      <c r="P1236" s="1552">
        <v>0</v>
      </c>
      <c r="Q1236" s="1552">
        <v>0</v>
      </c>
      <c r="R1236" s="1552">
        <v>-1</v>
      </c>
      <c r="S1236" s="1552" t="s">
        <v>67890</v>
      </c>
      <c r="T1236" s="1554"/>
      <c r="U1236" s="1555"/>
      <c r="V1236" s="1154" t="s">
        <v>1105</v>
      </c>
      <c r="W1236" s="1483" t="s">
        <v>59461</v>
      </c>
      <c r="X1236" s="945" t="str">
        <f t="shared" si="175"/>
        <v>???</v>
      </c>
      <c r="Y1236" s="945" t="str">
        <f t="shared" si="176"/>
        <v>{PlayerName}</v>
      </c>
      <c r="Z1236" s="1175"/>
      <c r="AA1236" s="1149"/>
      <c r="AB1236" s="1124"/>
      <c r="AC1236" s="1188">
        <v>159</v>
      </c>
      <c r="AD1236" s="1155">
        <v>11</v>
      </c>
      <c r="AE1236" s="1125" t="s">
        <v>1105</v>
      </c>
      <c r="AF1236" s="1126" t="s">
        <v>1105</v>
      </c>
      <c r="AG1236" s="1126" t="s">
        <v>1105</v>
      </c>
      <c r="AH1236" s="1126" t="s">
        <v>1105</v>
      </c>
      <c r="AI1236" s="1126" t="s">
        <v>1105</v>
      </c>
      <c r="AJ1236" s="1127" t="s">
        <v>59461</v>
      </c>
      <c r="AK1236" s="1128" t="s">
        <v>59462</v>
      </c>
      <c r="AL1236" s="1128" t="s">
        <v>59463</v>
      </c>
      <c r="AM1236" s="1128" t="s">
        <v>59464</v>
      </c>
      <c r="AN1236" s="1128" t="s">
        <v>59465</v>
      </c>
      <c r="AP1236" s="1188">
        <v>159</v>
      </c>
      <c r="AQ1236" s="1120">
        <v>11</v>
      </c>
      <c r="AR1236" s="1125" t="s">
        <v>1105</v>
      </c>
      <c r="AS1236" s="1162" t="s">
        <v>59461</v>
      </c>
      <c r="AT1236" s="1130" t="s">
        <v>1105</v>
      </c>
      <c r="AU1236" s="1138" t="s">
        <v>59462</v>
      </c>
      <c r="AV1236" s="1130" t="s">
        <v>1105</v>
      </c>
      <c r="AW1236" s="1138" t="s">
        <v>59463</v>
      </c>
      <c r="AX1236" s="1130" t="s">
        <v>1105</v>
      </c>
      <c r="AY1236" s="1138" t="s">
        <v>59464</v>
      </c>
      <c r="AZ1236" s="1130" t="s">
        <v>1105</v>
      </c>
      <c r="BA1236" s="1138" t="s">
        <v>59465</v>
      </c>
    </row>
    <row r="1237" spans="2:53" ht="19.5" thickBot="1">
      <c r="B1237" s="1188">
        <v>159</v>
      </c>
      <c r="C1237" s="1120">
        <v>12</v>
      </c>
      <c r="D1237" s="1647">
        <v>-1</v>
      </c>
      <c r="E1237" s="1570">
        <v>-1</v>
      </c>
      <c r="F1237" s="1570">
        <v>-1</v>
      </c>
      <c r="G1237" s="1552">
        <v>0</v>
      </c>
      <c r="H1237" s="1552">
        <v>-1</v>
      </c>
      <c r="I1237" s="1552">
        <v>-1</v>
      </c>
      <c r="J1237" s="1552">
        <v>7</v>
      </c>
      <c r="K1237" s="1552">
        <v>-1</v>
      </c>
      <c r="L1237" s="1552">
        <v>-1</v>
      </c>
      <c r="M1237" s="1552">
        <v>0</v>
      </c>
      <c r="N1237" s="1552">
        <v>-1</v>
      </c>
      <c r="O1237" s="1552">
        <v>-1</v>
      </c>
      <c r="P1237" s="1552">
        <v>0</v>
      </c>
      <c r="Q1237" s="1552">
        <v>1</v>
      </c>
      <c r="R1237" s="1552">
        <v>-1</v>
      </c>
      <c r="S1237" s="1552" t="s">
        <v>67889</v>
      </c>
      <c r="T1237" s="1554"/>
      <c r="U1237" s="1555"/>
      <c r="V1237" s="1154" t="s">
        <v>39</v>
      </c>
      <c r="W1237" s="1483" t="s">
        <v>59466</v>
      </c>
      <c r="X1237" s="945" t="str">
        <f t="shared" si="175"/>
        <v>{PlayerName}</v>
      </c>
      <c r="Y1237" s="945" t="str">
        <f t="shared" si="176"/>
        <v>{PlayerName}</v>
      </c>
      <c r="Z1237" s="1175"/>
      <c r="AA1237" s="1149"/>
      <c r="AB1237" s="1124"/>
      <c r="AC1237" s="1188">
        <v>159</v>
      </c>
      <c r="AD1237" s="1155">
        <v>12</v>
      </c>
      <c r="AE1237" s="1125" t="s">
        <v>39</v>
      </c>
      <c r="AF1237" s="1126" t="s">
        <v>4496</v>
      </c>
      <c r="AG1237" s="1126" t="s">
        <v>4499</v>
      </c>
      <c r="AH1237" s="1126" t="s">
        <v>5070</v>
      </c>
      <c r="AI1237" s="1126" t="s">
        <v>5071</v>
      </c>
      <c r="AJ1237" s="1127" t="s">
        <v>59466</v>
      </c>
      <c r="AK1237" s="1128" t="s">
        <v>59467</v>
      </c>
      <c r="AL1237" s="1128" t="s">
        <v>59468</v>
      </c>
      <c r="AM1237" s="1128" t="s">
        <v>59469</v>
      </c>
      <c r="AN1237" s="1128" t="s">
        <v>59470</v>
      </c>
      <c r="AP1237" s="1188">
        <v>159</v>
      </c>
      <c r="AQ1237" s="1120">
        <v>12</v>
      </c>
      <c r="AR1237" s="1125" t="s">
        <v>39</v>
      </c>
      <c r="AS1237" s="1162" t="s">
        <v>59466</v>
      </c>
      <c r="AT1237" s="1130" t="s">
        <v>4496</v>
      </c>
      <c r="AU1237" s="1138" t="s">
        <v>59467</v>
      </c>
      <c r="AV1237" s="1130" t="s">
        <v>4499</v>
      </c>
      <c r="AW1237" s="1138" t="s">
        <v>59468</v>
      </c>
      <c r="AX1237" s="1130" t="s">
        <v>5070</v>
      </c>
      <c r="AY1237" s="1138" t="s">
        <v>59469</v>
      </c>
      <c r="AZ1237" s="1130" t="s">
        <v>5071</v>
      </c>
      <c r="BA1237" s="1138" t="s">
        <v>59470</v>
      </c>
    </row>
    <row r="1238" spans="2:53" ht="19.5" thickBot="1">
      <c r="B1238" s="1188">
        <v>159</v>
      </c>
      <c r="C1238" s="1120">
        <v>13</v>
      </c>
      <c r="D1238" s="1647">
        <v>-1</v>
      </c>
      <c r="E1238" s="1570">
        <v>-1</v>
      </c>
      <c r="F1238" s="1570">
        <v>-1</v>
      </c>
      <c r="G1238" s="1552">
        <v>0</v>
      </c>
      <c r="H1238" s="1552">
        <v>-1</v>
      </c>
      <c r="I1238" s="1552">
        <v>-1</v>
      </c>
      <c r="J1238" s="1552">
        <v>7</v>
      </c>
      <c r="K1238" s="1552">
        <v>-1</v>
      </c>
      <c r="L1238" s="1552">
        <v>-1</v>
      </c>
      <c r="M1238" s="1552">
        <v>0</v>
      </c>
      <c r="N1238" s="1552">
        <v>-1</v>
      </c>
      <c r="O1238" s="1552">
        <v>-1</v>
      </c>
      <c r="P1238" s="1552">
        <v>0</v>
      </c>
      <c r="Q1238" s="1552">
        <v>0</v>
      </c>
      <c r="R1238" s="1552">
        <v>-1</v>
      </c>
      <c r="S1238" s="1552" t="s">
        <v>67890</v>
      </c>
      <c r="T1238" s="1554"/>
      <c r="U1238" s="1555"/>
      <c r="V1238" s="1154" t="s">
        <v>1105</v>
      </c>
      <c r="W1238" s="1483" t="s">
        <v>59471</v>
      </c>
      <c r="X1238" s="945" t="str">
        <f t="shared" si="175"/>
        <v>{PlayerName}</v>
      </c>
      <c r="Y1238" s="945" t="str">
        <f t="shared" si="176"/>
        <v>{PlayerName}</v>
      </c>
      <c r="Z1238" s="1175"/>
      <c r="AA1238" s="1149"/>
      <c r="AB1238" s="1124"/>
      <c r="AC1238" s="1188">
        <v>159</v>
      </c>
      <c r="AD1238" s="1155">
        <v>13</v>
      </c>
      <c r="AE1238" s="1125" t="s">
        <v>1105</v>
      </c>
      <c r="AF1238" s="1126" t="s">
        <v>1105</v>
      </c>
      <c r="AG1238" s="1126" t="s">
        <v>1105</v>
      </c>
      <c r="AH1238" s="1126" t="s">
        <v>1105</v>
      </c>
      <c r="AI1238" s="1126" t="s">
        <v>1105</v>
      </c>
      <c r="AJ1238" s="1127" t="s">
        <v>59471</v>
      </c>
      <c r="AK1238" s="1128" t="s">
        <v>59472</v>
      </c>
      <c r="AL1238" s="1128" t="s">
        <v>59473</v>
      </c>
      <c r="AM1238" s="1128" t="s">
        <v>59474</v>
      </c>
      <c r="AN1238" s="1128" t="s">
        <v>59475</v>
      </c>
      <c r="AP1238" s="1188">
        <v>159</v>
      </c>
      <c r="AQ1238" s="1120">
        <v>13</v>
      </c>
      <c r="AR1238" s="1125" t="s">
        <v>1105</v>
      </c>
      <c r="AS1238" s="1162" t="s">
        <v>59471</v>
      </c>
      <c r="AT1238" s="1130" t="s">
        <v>1105</v>
      </c>
      <c r="AU1238" s="1138" t="s">
        <v>59472</v>
      </c>
      <c r="AV1238" s="1130" t="s">
        <v>1105</v>
      </c>
      <c r="AW1238" s="1138" t="s">
        <v>59473</v>
      </c>
      <c r="AX1238" s="1130" t="s">
        <v>1105</v>
      </c>
      <c r="AY1238" s="1138" t="s">
        <v>59474</v>
      </c>
      <c r="AZ1238" s="1130" t="s">
        <v>1105</v>
      </c>
      <c r="BA1238" s="1138" t="s">
        <v>59475</v>
      </c>
    </row>
    <row r="1239" spans="2:53" ht="19.5" thickBot="1">
      <c r="B1239" s="1188">
        <v>159</v>
      </c>
      <c r="C1239" s="1120">
        <v>14</v>
      </c>
      <c r="D1239" s="1647">
        <v>-1</v>
      </c>
      <c r="E1239" s="1570">
        <v>-1</v>
      </c>
      <c r="F1239" s="1570">
        <v>-1</v>
      </c>
      <c r="G1239" s="1552">
        <v>0</v>
      </c>
      <c r="H1239" s="1552">
        <v>-1</v>
      </c>
      <c r="I1239" s="1552">
        <v>-1</v>
      </c>
      <c r="J1239" s="1552">
        <v>7</v>
      </c>
      <c r="K1239" s="1552">
        <v>-1</v>
      </c>
      <c r="L1239" s="1552">
        <v>-1</v>
      </c>
      <c r="M1239" s="1552">
        <v>0</v>
      </c>
      <c r="N1239" s="1552">
        <v>-1</v>
      </c>
      <c r="O1239" s="1552">
        <v>-1</v>
      </c>
      <c r="P1239" s="1552">
        <v>0</v>
      </c>
      <c r="Q1239" s="1552">
        <v>1</v>
      </c>
      <c r="R1239" s="1552">
        <v>-1</v>
      </c>
      <c r="S1239" s="1552" t="s">
        <v>67889</v>
      </c>
      <c r="T1239" s="1554"/>
      <c r="U1239" s="1555"/>
      <c r="V1239" s="1154" t="s">
        <v>39</v>
      </c>
      <c r="W1239" s="1483" t="s">
        <v>59476</v>
      </c>
      <c r="X1239" s="945" t="str">
        <f t="shared" si="175"/>
        <v>{PlayerName}</v>
      </c>
      <c r="Y1239" s="945" t="str">
        <f t="shared" si="176"/>
        <v>{PlayerName}</v>
      </c>
      <c r="Z1239" s="1175"/>
      <c r="AA1239" s="1149"/>
      <c r="AB1239" s="1124"/>
      <c r="AC1239" s="1188">
        <v>159</v>
      </c>
      <c r="AD1239" s="1155">
        <v>14</v>
      </c>
      <c r="AE1239" s="1125" t="s">
        <v>39</v>
      </c>
      <c r="AF1239" s="1126" t="s">
        <v>4496</v>
      </c>
      <c r="AG1239" s="1126" t="s">
        <v>4499</v>
      </c>
      <c r="AH1239" s="1126" t="s">
        <v>5070</v>
      </c>
      <c r="AI1239" s="1126" t="s">
        <v>5071</v>
      </c>
      <c r="AJ1239" s="1127" t="s">
        <v>59476</v>
      </c>
      <c r="AK1239" s="1128" t="s">
        <v>59477</v>
      </c>
      <c r="AL1239" s="1128" t="s">
        <v>59478</v>
      </c>
      <c r="AM1239" s="1128" t="s">
        <v>59479</v>
      </c>
      <c r="AN1239" s="1128" t="s">
        <v>59480</v>
      </c>
      <c r="AP1239" s="1188">
        <v>159</v>
      </c>
      <c r="AQ1239" s="1120">
        <v>14</v>
      </c>
      <c r="AR1239" s="1125" t="s">
        <v>39</v>
      </c>
      <c r="AS1239" s="1162" t="s">
        <v>59476</v>
      </c>
      <c r="AT1239" s="1130" t="s">
        <v>4496</v>
      </c>
      <c r="AU1239" s="1138" t="s">
        <v>59477</v>
      </c>
      <c r="AV1239" s="1130" t="s">
        <v>4499</v>
      </c>
      <c r="AW1239" s="1138" t="s">
        <v>59478</v>
      </c>
      <c r="AX1239" s="1130" t="s">
        <v>5070</v>
      </c>
      <c r="AY1239" s="1138" t="s">
        <v>59479</v>
      </c>
      <c r="AZ1239" s="1130" t="s">
        <v>5071</v>
      </c>
      <c r="BA1239" s="1138" t="s">
        <v>59480</v>
      </c>
    </row>
    <row r="1240" spans="2:53" ht="38.25" thickBot="1">
      <c r="B1240" s="1188">
        <v>159</v>
      </c>
      <c r="C1240" s="1120">
        <v>15</v>
      </c>
      <c r="D1240" s="1647">
        <v>-1</v>
      </c>
      <c r="E1240" s="1570">
        <v>-1</v>
      </c>
      <c r="F1240" s="1570">
        <v>-1</v>
      </c>
      <c r="G1240" s="1552">
        <v>0</v>
      </c>
      <c r="H1240" s="1552">
        <v>-1</v>
      </c>
      <c r="I1240" s="1552">
        <v>-1</v>
      </c>
      <c r="J1240" s="1552">
        <v>7</v>
      </c>
      <c r="K1240" s="1552">
        <v>-1</v>
      </c>
      <c r="L1240" s="1552">
        <v>-1</v>
      </c>
      <c r="M1240" s="1552">
        <v>0</v>
      </c>
      <c r="N1240" s="1552">
        <v>2004</v>
      </c>
      <c r="O1240" s="1552">
        <v>2004</v>
      </c>
      <c r="P1240" s="1552">
        <v>0</v>
      </c>
      <c r="Q1240" s="1552">
        <v>0</v>
      </c>
      <c r="R1240" s="1552">
        <v>-1</v>
      </c>
      <c r="S1240" s="1552" t="s">
        <v>67890</v>
      </c>
      <c r="T1240" s="1554"/>
      <c r="U1240" s="1555"/>
      <c r="V1240" s="1154" t="s">
        <v>1105</v>
      </c>
      <c r="W1240" s="1482" t="s">
        <v>59481</v>
      </c>
      <c r="X1240" s="945" t="str">
        <f t="shared" si="175"/>
        <v>{PlayerName}</v>
      </c>
      <c r="Y1240" s="945" t="str">
        <f t="shared" si="176"/>
        <v>위의 표정과 동일</v>
      </c>
      <c r="Z1240" s="1148"/>
      <c r="AA1240" s="1149"/>
      <c r="AB1240" s="1124"/>
      <c r="AC1240" s="1188">
        <v>159</v>
      </c>
      <c r="AD1240" s="1155">
        <v>15</v>
      </c>
      <c r="AE1240" s="1125" t="s">
        <v>1105</v>
      </c>
      <c r="AF1240" s="1126" t="s">
        <v>1105</v>
      </c>
      <c r="AG1240" s="1126" t="s">
        <v>1105</v>
      </c>
      <c r="AH1240" s="1126" t="s">
        <v>1105</v>
      </c>
      <c r="AI1240" s="1126" t="s">
        <v>1105</v>
      </c>
      <c r="AJ1240" s="1151" t="s">
        <v>59481</v>
      </c>
      <c r="AK1240" s="1128" t="s">
        <v>59482</v>
      </c>
      <c r="AL1240" s="1128" t="s">
        <v>59483</v>
      </c>
      <c r="AM1240" s="1128" t="s">
        <v>59484</v>
      </c>
      <c r="AN1240" s="1128" t="s">
        <v>59485</v>
      </c>
      <c r="AP1240" s="1188">
        <v>159</v>
      </c>
      <c r="AQ1240" s="1120">
        <v>15</v>
      </c>
      <c r="AR1240" s="1125" t="s">
        <v>1105</v>
      </c>
      <c r="AS1240" s="1156" t="s">
        <v>59481</v>
      </c>
      <c r="AT1240" s="1130" t="s">
        <v>1105</v>
      </c>
      <c r="AU1240" s="1138" t="s">
        <v>59482</v>
      </c>
      <c r="AV1240" s="1130" t="s">
        <v>1105</v>
      </c>
      <c r="AW1240" s="1138" t="s">
        <v>59483</v>
      </c>
      <c r="AX1240" s="1130" t="s">
        <v>1105</v>
      </c>
      <c r="AY1240" s="1138" t="s">
        <v>59484</v>
      </c>
      <c r="AZ1240" s="1130" t="s">
        <v>1105</v>
      </c>
      <c r="BA1240" s="1138" t="s">
        <v>59485</v>
      </c>
    </row>
    <row r="1241" spans="2:53" ht="19.5" thickBot="1">
      <c r="B1241" s="1188">
        <v>159</v>
      </c>
      <c r="C1241" s="1120">
        <v>16</v>
      </c>
      <c r="D1241" s="1647">
        <v>-1</v>
      </c>
      <c r="E1241" s="1570">
        <v>-1</v>
      </c>
      <c r="F1241" s="1570">
        <v>-1</v>
      </c>
      <c r="G1241" s="1552">
        <v>0</v>
      </c>
      <c r="H1241" s="1552">
        <v>-1</v>
      </c>
      <c r="I1241" s="1552">
        <v>-1</v>
      </c>
      <c r="J1241" s="1552">
        <v>7</v>
      </c>
      <c r="K1241" s="1552">
        <v>-1</v>
      </c>
      <c r="L1241" s="1552">
        <v>-1</v>
      </c>
      <c r="M1241" s="1552">
        <v>0</v>
      </c>
      <c r="N1241" s="1552">
        <v>-1</v>
      </c>
      <c r="O1241" s="1552">
        <v>0</v>
      </c>
      <c r="P1241" s="1552">
        <v>0</v>
      </c>
      <c r="Q1241" s="1552">
        <v>1</v>
      </c>
      <c r="R1241" s="1552">
        <v>-1</v>
      </c>
      <c r="S1241" s="1552" t="s">
        <v>67889</v>
      </c>
      <c r="T1241" s="1554"/>
      <c r="U1241" s="1555"/>
      <c r="V1241" s="1154" t="s">
        <v>39</v>
      </c>
      <c r="W1241" s="1482" t="s">
        <v>59486</v>
      </c>
      <c r="X1241" s="945" t="str">
        <f t="shared" si="175"/>
        <v>{PlayerName}</v>
      </c>
      <c r="Y1241" s="945" t="str">
        <f t="shared" si="176"/>
        <v>{PlayerName}</v>
      </c>
      <c r="Z1241" s="1148"/>
      <c r="AA1241" s="1149"/>
      <c r="AB1241" s="1124"/>
      <c r="AC1241" s="1188">
        <v>159</v>
      </c>
      <c r="AD1241" s="1155">
        <v>16</v>
      </c>
      <c r="AE1241" s="1125" t="s">
        <v>39</v>
      </c>
      <c r="AF1241" s="1126" t="s">
        <v>4496</v>
      </c>
      <c r="AG1241" s="1126" t="s">
        <v>4499</v>
      </c>
      <c r="AH1241" s="1126" t="s">
        <v>5070</v>
      </c>
      <c r="AI1241" s="1126" t="s">
        <v>5071</v>
      </c>
      <c r="AJ1241" s="1151" t="s">
        <v>59486</v>
      </c>
      <c r="AK1241" s="1128" t="s">
        <v>59487</v>
      </c>
      <c r="AL1241" s="1128" t="s">
        <v>59488</v>
      </c>
      <c r="AM1241" s="1128" t="s">
        <v>59489</v>
      </c>
      <c r="AN1241" s="1128" t="s">
        <v>59490</v>
      </c>
      <c r="AP1241" s="1188">
        <v>159</v>
      </c>
      <c r="AQ1241" s="1120">
        <v>16</v>
      </c>
      <c r="AR1241" s="1125" t="s">
        <v>39</v>
      </c>
      <c r="AS1241" s="1156" t="s">
        <v>59486</v>
      </c>
      <c r="AT1241" s="1130" t="s">
        <v>4496</v>
      </c>
      <c r="AU1241" s="1138" t="s">
        <v>59487</v>
      </c>
      <c r="AV1241" s="1130" t="s">
        <v>4499</v>
      </c>
      <c r="AW1241" s="1138" t="s">
        <v>59488</v>
      </c>
      <c r="AX1241" s="1130" t="s">
        <v>5070</v>
      </c>
      <c r="AY1241" s="1138" t="s">
        <v>59489</v>
      </c>
      <c r="AZ1241" s="1130" t="s">
        <v>5071</v>
      </c>
      <c r="BA1241" s="1138" t="s">
        <v>59490</v>
      </c>
    </row>
    <row r="1242" spans="2:53" ht="19.5" thickBot="1">
      <c r="B1242" s="1188">
        <v>159</v>
      </c>
      <c r="C1242" s="1120">
        <v>17</v>
      </c>
      <c r="D1242" s="1647">
        <v>-1</v>
      </c>
      <c r="E1242" s="1570">
        <v>-1</v>
      </c>
      <c r="F1242" s="1570">
        <v>-1</v>
      </c>
      <c r="G1242" s="1552">
        <v>0</v>
      </c>
      <c r="H1242" s="1552">
        <v>-1</v>
      </c>
      <c r="I1242" s="1552">
        <v>-1</v>
      </c>
      <c r="J1242" s="1552">
        <v>7</v>
      </c>
      <c r="K1242" s="1552">
        <v>-1</v>
      </c>
      <c r="L1242" s="1552">
        <v>-1</v>
      </c>
      <c r="M1242" s="1552">
        <v>0</v>
      </c>
      <c r="N1242" s="1552">
        <v>-1</v>
      </c>
      <c r="O1242" s="1552">
        <v>-1</v>
      </c>
      <c r="P1242" s="1552">
        <v>0</v>
      </c>
      <c r="Q1242" s="1552">
        <v>1</v>
      </c>
      <c r="R1242" s="1552">
        <v>-1</v>
      </c>
      <c r="S1242" s="1552" t="s">
        <v>67889</v>
      </c>
      <c r="T1242" s="1554"/>
      <c r="U1242" s="1555"/>
      <c r="V1242" s="1154" t="s">
        <v>39</v>
      </c>
      <c r="W1242" s="1483" t="s">
        <v>59491</v>
      </c>
      <c r="X1242" s="945" t="str">
        <f t="shared" si="175"/>
        <v>{PlayerName}</v>
      </c>
      <c r="Y1242" s="945" t="str">
        <f t="shared" si="176"/>
        <v>{PlayerName}</v>
      </c>
      <c r="Z1242" s="1306"/>
      <c r="AA1242" s="1149"/>
      <c r="AB1242" s="1124"/>
      <c r="AC1242" s="1188">
        <v>159</v>
      </c>
      <c r="AD1242" s="1155">
        <v>17</v>
      </c>
      <c r="AE1242" s="1125" t="s">
        <v>39</v>
      </c>
      <c r="AF1242" s="1126" t="s">
        <v>4496</v>
      </c>
      <c r="AG1242" s="1126" t="s">
        <v>4499</v>
      </c>
      <c r="AH1242" s="1126" t="s">
        <v>5070</v>
      </c>
      <c r="AI1242" s="1126" t="s">
        <v>5071</v>
      </c>
      <c r="AJ1242" s="1127" t="s">
        <v>59491</v>
      </c>
      <c r="AK1242" s="1128" t="s">
        <v>59492</v>
      </c>
      <c r="AL1242" s="1128" t="s">
        <v>59493</v>
      </c>
      <c r="AM1242" s="1128" t="s">
        <v>59494</v>
      </c>
      <c r="AN1242" s="1128" t="s">
        <v>59495</v>
      </c>
      <c r="AP1242" s="1188">
        <v>159</v>
      </c>
      <c r="AQ1242" s="1120">
        <v>17</v>
      </c>
      <c r="AR1242" s="1125" t="s">
        <v>39</v>
      </c>
      <c r="AS1242" s="1162" t="s">
        <v>59491</v>
      </c>
      <c r="AT1242" s="1130" t="s">
        <v>4496</v>
      </c>
      <c r="AU1242" s="1138" t="s">
        <v>59492</v>
      </c>
      <c r="AV1242" s="1130" t="s">
        <v>4499</v>
      </c>
      <c r="AW1242" s="1138" t="s">
        <v>59493</v>
      </c>
      <c r="AX1242" s="1130" t="s">
        <v>5070</v>
      </c>
      <c r="AY1242" s="1138" t="s">
        <v>59494</v>
      </c>
      <c r="AZ1242" s="1130" t="s">
        <v>5071</v>
      </c>
      <c r="BA1242" s="1138" t="s">
        <v>59495</v>
      </c>
    </row>
    <row r="1243" spans="2:53" ht="19.5" thickBot="1">
      <c r="B1243" s="1190">
        <v>159</v>
      </c>
      <c r="C1243" s="1158">
        <v>18</v>
      </c>
      <c r="D1243" s="1648">
        <v>-1</v>
      </c>
      <c r="E1243" s="1585">
        <v>-1</v>
      </c>
      <c r="F1243" s="1585">
        <v>-1</v>
      </c>
      <c r="G1243" s="1587">
        <v>0</v>
      </c>
      <c r="H1243" s="1587">
        <v>-1</v>
      </c>
      <c r="I1243" s="1587">
        <v>-1</v>
      </c>
      <c r="J1243" s="1587">
        <v>7</v>
      </c>
      <c r="K1243" s="1587">
        <v>-1</v>
      </c>
      <c r="L1243" s="1587">
        <v>-1</v>
      </c>
      <c r="M1243" s="1587">
        <v>6</v>
      </c>
      <c r="N1243" s="1587">
        <v>0</v>
      </c>
      <c r="O1243" s="1587">
        <v>-1</v>
      </c>
      <c r="P1243" s="1587">
        <v>0</v>
      </c>
      <c r="Q1243" s="1587">
        <v>0</v>
      </c>
      <c r="R1243" s="1587">
        <v>-1</v>
      </c>
      <c r="S1243" s="1587" t="s">
        <v>67890</v>
      </c>
      <c r="T1243" s="1601"/>
      <c r="U1243" s="1555"/>
      <c r="V1243" s="1159" t="s">
        <v>25</v>
      </c>
      <c r="W1243" s="1485" t="s">
        <v>59496</v>
      </c>
      <c r="X1243" s="945" t="str">
        <f t="shared" si="175"/>
        <v>{PlayerName}</v>
      </c>
      <c r="Y1243" s="945" t="str">
        <f t="shared" si="176"/>
        <v>???</v>
      </c>
      <c r="Z1243" s="1175"/>
      <c r="AA1243" s="1149"/>
      <c r="AB1243" s="1124"/>
      <c r="AC1243" s="1190">
        <v>159</v>
      </c>
      <c r="AD1243" s="1160">
        <v>18</v>
      </c>
      <c r="AE1243" s="1125" t="s">
        <v>25</v>
      </c>
      <c r="AF1243" s="1126" t="s">
        <v>4495</v>
      </c>
      <c r="AG1243" s="1126" t="s">
        <v>1106</v>
      </c>
      <c r="AH1243" s="1126" t="s">
        <v>5069</v>
      </c>
      <c r="AI1243" s="1126" t="s">
        <v>5069</v>
      </c>
      <c r="AJ1243" s="1127" t="s">
        <v>59496</v>
      </c>
      <c r="AK1243" s="1128" t="s">
        <v>59497</v>
      </c>
      <c r="AL1243" s="1128" t="s">
        <v>59498</v>
      </c>
      <c r="AM1243" s="1128" t="s">
        <v>59499</v>
      </c>
      <c r="AN1243" s="1128" t="s">
        <v>59500</v>
      </c>
      <c r="AP1243" s="1190">
        <v>159</v>
      </c>
      <c r="AQ1243" s="1158">
        <v>18</v>
      </c>
      <c r="AR1243" s="1161" t="s">
        <v>25</v>
      </c>
      <c r="AS1243" s="1170" t="s">
        <v>59496</v>
      </c>
      <c r="AT1243" s="1130" t="s">
        <v>4495</v>
      </c>
      <c r="AU1243" s="1138" t="s">
        <v>59497</v>
      </c>
      <c r="AV1243" s="1130" t="s">
        <v>1106</v>
      </c>
      <c r="AW1243" s="1138" t="s">
        <v>59498</v>
      </c>
      <c r="AX1243" s="1130" t="s">
        <v>5069</v>
      </c>
      <c r="AY1243" s="1138" t="s">
        <v>59499</v>
      </c>
      <c r="AZ1243" s="1130" t="s">
        <v>5069</v>
      </c>
      <c r="BA1243" s="1138" t="s">
        <v>59500</v>
      </c>
    </row>
    <row r="1244" spans="2:53" ht="38.25" thickBot="1">
      <c r="B1244" s="1163">
        <v>10100</v>
      </c>
      <c r="C1244" s="1167">
        <v>0</v>
      </c>
      <c r="D1244" s="1644">
        <v>1</v>
      </c>
      <c r="E1244" s="1569">
        <v>1000</v>
      </c>
      <c r="F1244" s="1589">
        <v>290</v>
      </c>
      <c r="G1244" s="1593">
        <v>2013</v>
      </c>
      <c r="H1244" s="1590">
        <v>210</v>
      </c>
      <c r="I1244" s="1590">
        <v>-1</v>
      </c>
      <c r="J1244" s="1590">
        <v>-1</v>
      </c>
      <c r="K1244" s="1590">
        <v>0</v>
      </c>
      <c r="L1244" s="1590">
        <v>0</v>
      </c>
      <c r="M1244" s="1590">
        <v>-1</v>
      </c>
      <c r="N1244" s="1590">
        <v>0</v>
      </c>
      <c r="O1244" s="1590">
        <v>0</v>
      </c>
      <c r="P1244" s="1590">
        <v>0</v>
      </c>
      <c r="Q1244" s="1590">
        <v>2</v>
      </c>
      <c r="R1244" s="1590">
        <v>-1</v>
      </c>
      <c r="S1244" s="1590" t="s">
        <v>67888</v>
      </c>
      <c r="T1244" s="1614"/>
      <c r="U1244" s="1555"/>
      <c r="V1244" s="1165">
        <v>-1</v>
      </c>
      <c r="W1244" s="1484" t="s">
        <v>59501</v>
      </c>
      <c r="X1244" s="945" t="str">
        <f t="shared" si="175"/>
        <v>???</v>
      </c>
      <c r="Y1244" s="945" t="str">
        <f t="shared" si="176"/>
        <v>???</v>
      </c>
      <c r="Z1244" s="1223"/>
      <c r="AA1244" s="1149"/>
      <c r="AB1244" s="1124"/>
      <c r="AC1244" s="1163">
        <v>10100</v>
      </c>
      <c r="AD1244" s="1167">
        <v>0</v>
      </c>
      <c r="AE1244" s="1125">
        <v>-1</v>
      </c>
      <c r="AF1244" s="1126">
        <v>-1</v>
      </c>
      <c r="AG1244" s="1126">
        <v>-1</v>
      </c>
      <c r="AH1244" s="1126">
        <v>-1</v>
      </c>
      <c r="AI1244" s="1126">
        <v>-1</v>
      </c>
      <c r="AJ1244" s="1127" t="s">
        <v>59501</v>
      </c>
      <c r="AK1244" s="1128" t="s">
        <v>59502</v>
      </c>
      <c r="AL1244" s="1128" t="s">
        <v>59503</v>
      </c>
      <c r="AM1244" s="1128" t="s">
        <v>59504</v>
      </c>
      <c r="AN1244" s="1128" t="s">
        <v>59505</v>
      </c>
      <c r="AP1244" s="1163">
        <v>10100</v>
      </c>
      <c r="AQ1244" s="1167">
        <v>0</v>
      </c>
      <c r="AR1244" s="1165">
        <v>-1</v>
      </c>
      <c r="AS1244" s="1169" t="s">
        <v>59501</v>
      </c>
      <c r="AT1244" s="1130">
        <v>-1</v>
      </c>
      <c r="AU1244" s="1138" t="s">
        <v>59502</v>
      </c>
      <c r="AV1244" s="1130">
        <v>-1</v>
      </c>
      <c r="AW1244" s="1138" t="s">
        <v>59503</v>
      </c>
      <c r="AX1244" s="1130">
        <v>-1</v>
      </c>
      <c r="AY1244" s="1138" t="s">
        <v>59504</v>
      </c>
      <c r="AZ1244" s="1130">
        <v>-1</v>
      </c>
      <c r="BA1244" s="1138" t="s">
        <v>59505</v>
      </c>
    </row>
    <row r="1245" spans="2:53" ht="38.25" thickBot="1">
      <c r="B1245" s="1188">
        <v>10100</v>
      </c>
      <c r="C1245" s="1155">
        <v>1</v>
      </c>
      <c r="D1245" s="1650">
        <v>-1</v>
      </c>
      <c r="E1245" s="1597">
        <v>-1</v>
      </c>
      <c r="F1245" s="1570">
        <v>-1</v>
      </c>
      <c r="G1245" s="1551">
        <v>2013</v>
      </c>
      <c r="H1245" s="1552">
        <v>-1</v>
      </c>
      <c r="I1245" s="1552">
        <v>-1</v>
      </c>
      <c r="J1245" s="1552">
        <v>-1</v>
      </c>
      <c r="K1245" s="1552">
        <v>-1</v>
      </c>
      <c r="L1245" s="1552">
        <v>-1</v>
      </c>
      <c r="M1245" s="1552">
        <v>-1</v>
      </c>
      <c r="N1245" s="1552">
        <v>-1</v>
      </c>
      <c r="O1245" s="1552">
        <v>-1</v>
      </c>
      <c r="P1245" s="1552">
        <v>0</v>
      </c>
      <c r="Q1245" s="1552">
        <v>2</v>
      </c>
      <c r="R1245" s="1552">
        <v>-1</v>
      </c>
      <c r="S1245" s="1552" t="s">
        <v>67888</v>
      </c>
      <c r="T1245" s="1598"/>
      <c r="U1245" s="1555"/>
      <c r="V1245" s="1154">
        <v>-1</v>
      </c>
      <c r="W1245" s="1483" t="s">
        <v>59506</v>
      </c>
      <c r="X1245" s="945" t="str">
        <f t="shared" si="175"/>
        <v>{PlayerName}</v>
      </c>
      <c r="Y1245" s="945" t="str">
        <f t="shared" si="176"/>
        <v>{PlayerName}</v>
      </c>
      <c r="Z1245" s="1224"/>
      <c r="AA1245" s="1149"/>
      <c r="AB1245" s="1124"/>
      <c r="AC1245" s="1188">
        <v>10100</v>
      </c>
      <c r="AD1245" s="1155">
        <v>1</v>
      </c>
      <c r="AE1245" s="1125">
        <v>-1</v>
      </c>
      <c r="AF1245" s="1126">
        <v>-1</v>
      </c>
      <c r="AG1245" s="1126">
        <v>-1</v>
      </c>
      <c r="AH1245" s="1126">
        <v>-1</v>
      </c>
      <c r="AI1245" s="1126">
        <v>-1</v>
      </c>
      <c r="AJ1245" s="1127" t="s">
        <v>59506</v>
      </c>
      <c r="AK1245" s="1128" t="s">
        <v>59507</v>
      </c>
      <c r="AL1245" s="1128" t="s">
        <v>59508</v>
      </c>
      <c r="AM1245" s="1128" t="s">
        <v>59509</v>
      </c>
      <c r="AN1245" s="1128" t="s">
        <v>59510</v>
      </c>
      <c r="AP1245" s="1188">
        <v>10100</v>
      </c>
      <c r="AQ1245" s="1155">
        <v>1</v>
      </c>
      <c r="AR1245" s="1154">
        <v>-1</v>
      </c>
      <c r="AS1245" s="1162" t="s">
        <v>59506</v>
      </c>
      <c r="AT1245" s="1130">
        <v>-1</v>
      </c>
      <c r="AU1245" s="1138" t="s">
        <v>59507</v>
      </c>
      <c r="AV1245" s="1130">
        <v>-1</v>
      </c>
      <c r="AW1245" s="1138" t="s">
        <v>59508</v>
      </c>
      <c r="AX1245" s="1130">
        <v>-1</v>
      </c>
      <c r="AY1245" s="1138" t="s">
        <v>59509</v>
      </c>
      <c r="AZ1245" s="1130">
        <v>-1</v>
      </c>
      <c r="BA1245" s="1138" t="s">
        <v>59510</v>
      </c>
    </row>
    <row r="1246" spans="2:53" ht="38.25" thickBot="1">
      <c r="B1246" s="1188">
        <v>10100</v>
      </c>
      <c r="C1246" s="1155">
        <v>2</v>
      </c>
      <c r="D1246" s="1650">
        <v>-1</v>
      </c>
      <c r="E1246" s="1597">
        <v>-1</v>
      </c>
      <c r="F1246" s="1570">
        <v>-1</v>
      </c>
      <c r="G1246" s="1551">
        <v>2013</v>
      </c>
      <c r="H1246" s="1552">
        <v>-1</v>
      </c>
      <c r="I1246" s="1552">
        <v>-1</v>
      </c>
      <c r="J1246" s="1552">
        <v>0</v>
      </c>
      <c r="K1246" s="1552">
        <v>-1</v>
      </c>
      <c r="L1246" s="1552">
        <v>2011</v>
      </c>
      <c r="M1246" s="1552">
        <v>-1</v>
      </c>
      <c r="N1246" s="1552">
        <v>-1</v>
      </c>
      <c r="O1246" s="1552">
        <v>-1</v>
      </c>
      <c r="P1246" s="1552">
        <v>0</v>
      </c>
      <c r="Q1246" s="1552">
        <v>1</v>
      </c>
      <c r="R1246" s="1552">
        <v>-1</v>
      </c>
      <c r="S1246" s="1552" t="s">
        <v>67889</v>
      </c>
      <c r="T1246" s="1598"/>
      <c r="U1246" s="1555"/>
      <c r="V1246" s="1154" t="s">
        <v>1105</v>
      </c>
      <c r="W1246" s="1482" t="s">
        <v>59511</v>
      </c>
      <c r="X1246" s="945" t="str">
        <f t="shared" si="175"/>
        <v>{PlayerName}</v>
      </c>
      <c r="Y1246" s="945" t="str">
        <f t="shared" si="176"/>
        <v>{PlayerName}</v>
      </c>
      <c r="Z1246" s="1225"/>
      <c r="AA1246" s="1149"/>
      <c r="AB1246" s="1124"/>
      <c r="AC1246" s="1188">
        <v>10100</v>
      </c>
      <c r="AD1246" s="1155">
        <v>2</v>
      </c>
      <c r="AE1246" s="1125" t="s">
        <v>1105</v>
      </c>
      <c r="AF1246" s="1126" t="s">
        <v>1105</v>
      </c>
      <c r="AG1246" s="1126" t="s">
        <v>1105</v>
      </c>
      <c r="AH1246" s="1126" t="s">
        <v>1105</v>
      </c>
      <c r="AI1246" s="1126" t="s">
        <v>1105</v>
      </c>
      <c r="AJ1246" s="1151" t="s">
        <v>59511</v>
      </c>
      <c r="AK1246" s="1128" t="s">
        <v>59512</v>
      </c>
      <c r="AL1246" s="1128" t="s">
        <v>59513</v>
      </c>
      <c r="AM1246" s="1128" t="s">
        <v>59514</v>
      </c>
      <c r="AN1246" s="1128" t="s">
        <v>59515</v>
      </c>
      <c r="AP1246" s="1188">
        <v>10100</v>
      </c>
      <c r="AQ1246" s="1155">
        <v>2</v>
      </c>
      <c r="AR1246" s="1154" t="s">
        <v>1105</v>
      </c>
      <c r="AS1246" s="1156" t="s">
        <v>59511</v>
      </c>
      <c r="AT1246" s="1130" t="s">
        <v>1105</v>
      </c>
      <c r="AU1246" s="1138" t="s">
        <v>59512</v>
      </c>
      <c r="AV1246" s="1130" t="s">
        <v>1105</v>
      </c>
      <c r="AW1246" s="1138" t="s">
        <v>59513</v>
      </c>
      <c r="AX1246" s="1130" t="s">
        <v>1105</v>
      </c>
      <c r="AY1246" s="1138" t="s">
        <v>59514</v>
      </c>
      <c r="AZ1246" s="1130" t="s">
        <v>1105</v>
      </c>
      <c r="BA1246" s="1138" t="s">
        <v>59515</v>
      </c>
    </row>
    <row r="1247" spans="2:53" ht="38.25" thickBot="1">
      <c r="B1247" s="1221">
        <v>10100</v>
      </c>
      <c r="C1247" s="1155">
        <v>3</v>
      </c>
      <c r="D1247" s="1650">
        <v>-1</v>
      </c>
      <c r="E1247" s="1597">
        <v>-1</v>
      </c>
      <c r="F1247" s="1579">
        <v>-1</v>
      </c>
      <c r="G1247" s="1566">
        <v>2013</v>
      </c>
      <c r="H1247" s="1567">
        <v>-1</v>
      </c>
      <c r="I1247" s="1567">
        <v>-1</v>
      </c>
      <c r="J1247" s="1567">
        <v>0</v>
      </c>
      <c r="K1247" s="1567">
        <v>-1</v>
      </c>
      <c r="L1247" s="1567">
        <v>-1</v>
      </c>
      <c r="M1247" s="1567">
        <v>-1</v>
      </c>
      <c r="N1247" s="1567">
        <v>-1</v>
      </c>
      <c r="O1247" s="1567">
        <v>-1</v>
      </c>
      <c r="P1247" s="1552">
        <v>0</v>
      </c>
      <c r="Q1247" s="1552">
        <v>1</v>
      </c>
      <c r="R1247" s="1552">
        <v>-1</v>
      </c>
      <c r="S1247" s="1552" t="s">
        <v>67889</v>
      </c>
      <c r="T1247" s="1619"/>
      <c r="U1247" s="1555"/>
      <c r="V1247" s="1210" t="s">
        <v>1105</v>
      </c>
      <c r="W1247" s="1510" t="s">
        <v>59516</v>
      </c>
      <c r="X1247" s="945" t="str">
        <f t="shared" si="175"/>
        <v>{PlayerName}</v>
      </c>
      <c r="Y1247" s="945" t="str">
        <f t="shared" si="176"/>
        <v>{PlayerName}</v>
      </c>
      <c r="Z1247" s="1229"/>
      <c r="AA1247" s="1259"/>
      <c r="AB1247" s="1124"/>
      <c r="AC1247" s="1221">
        <v>10100</v>
      </c>
      <c r="AD1247" s="1155">
        <v>3</v>
      </c>
      <c r="AE1247" s="1125" t="s">
        <v>1105</v>
      </c>
      <c r="AF1247" s="1126" t="s">
        <v>1105</v>
      </c>
      <c r="AG1247" s="1126" t="s">
        <v>1105</v>
      </c>
      <c r="AH1247" s="1126" t="s">
        <v>1105</v>
      </c>
      <c r="AI1247" s="1126" t="s">
        <v>1105</v>
      </c>
      <c r="AJ1247" s="1151" t="s">
        <v>59516</v>
      </c>
      <c r="AK1247" s="1128" t="s">
        <v>59517</v>
      </c>
      <c r="AL1247" s="1128" t="s">
        <v>59518</v>
      </c>
      <c r="AM1247" s="1128" t="s">
        <v>59519</v>
      </c>
      <c r="AN1247" s="1128" t="s">
        <v>59520</v>
      </c>
      <c r="AP1247" s="1221">
        <v>10100</v>
      </c>
      <c r="AQ1247" s="1155">
        <v>3</v>
      </c>
      <c r="AR1247" s="1210" t="s">
        <v>1105</v>
      </c>
      <c r="AS1247" s="1258" t="s">
        <v>59516</v>
      </c>
      <c r="AT1247" s="1130" t="s">
        <v>1105</v>
      </c>
      <c r="AU1247" s="1138" t="s">
        <v>59517</v>
      </c>
      <c r="AV1247" s="1130" t="s">
        <v>1105</v>
      </c>
      <c r="AW1247" s="1138" t="s">
        <v>59518</v>
      </c>
      <c r="AX1247" s="1130" t="s">
        <v>1105</v>
      </c>
      <c r="AY1247" s="1138" t="s">
        <v>59519</v>
      </c>
      <c r="AZ1247" s="1130" t="s">
        <v>1105</v>
      </c>
      <c r="BA1247" s="1138" t="s">
        <v>59520</v>
      </c>
    </row>
    <row r="1248" spans="2:53" ht="19.5" thickBot="1">
      <c r="B1248" s="1188">
        <v>10100</v>
      </c>
      <c r="C1248" s="1155">
        <v>4</v>
      </c>
      <c r="D1248" s="1650">
        <v>-1</v>
      </c>
      <c r="E1248" s="1597">
        <v>-1</v>
      </c>
      <c r="F1248" s="1585">
        <v>-1</v>
      </c>
      <c r="G1248" s="1611">
        <v>2013</v>
      </c>
      <c r="H1248" s="1587">
        <v>-1</v>
      </c>
      <c r="I1248" s="1587">
        <v>-1</v>
      </c>
      <c r="J1248" s="1587">
        <v>0</v>
      </c>
      <c r="K1248" s="1587">
        <v>-1</v>
      </c>
      <c r="L1248" s="1587">
        <v>0</v>
      </c>
      <c r="M1248" s="1587">
        <v>-1</v>
      </c>
      <c r="N1248" s="1587">
        <v>-1</v>
      </c>
      <c r="O1248" s="1587">
        <v>-1</v>
      </c>
      <c r="P1248" s="1587">
        <v>0</v>
      </c>
      <c r="Q1248" s="1587">
        <v>1</v>
      </c>
      <c r="R1248" s="1587">
        <v>-1</v>
      </c>
      <c r="S1248" s="1587" t="s">
        <v>67889</v>
      </c>
      <c r="T1248" s="1615"/>
      <c r="U1248" s="1555"/>
      <c r="V1248" s="1159" t="s">
        <v>1105</v>
      </c>
      <c r="W1248" s="1485" t="s">
        <v>59521</v>
      </c>
      <c r="X1248" s="945" t="str">
        <f t="shared" si="175"/>
        <v>{PlayerName}</v>
      </c>
      <c r="Y1248" s="945" t="str">
        <f t="shared" si="176"/>
        <v>{PlayerName}</v>
      </c>
      <c r="Z1248" s="1241"/>
      <c r="AA1248" s="1123"/>
      <c r="AB1248" s="1124"/>
      <c r="AC1248" s="1188">
        <v>10100</v>
      </c>
      <c r="AD1248" s="1155">
        <v>4</v>
      </c>
      <c r="AE1248" s="1125" t="s">
        <v>1105</v>
      </c>
      <c r="AF1248" s="1126" t="s">
        <v>1105</v>
      </c>
      <c r="AG1248" s="1126" t="s">
        <v>1105</v>
      </c>
      <c r="AH1248" s="1126" t="s">
        <v>1105</v>
      </c>
      <c r="AI1248" s="1126" t="s">
        <v>1105</v>
      </c>
      <c r="AJ1248" s="1127" t="s">
        <v>59521</v>
      </c>
      <c r="AK1248" s="1128" t="s">
        <v>59522</v>
      </c>
      <c r="AL1248" s="1128" t="s">
        <v>59523</v>
      </c>
      <c r="AM1248" s="1128" t="s">
        <v>59524</v>
      </c>
      <c r="AN1248" s="1128" t="s">
        <v>59525</v>
      </c>
      <c r="AP1248" s="1188">
        <v>10100</v>
      </c>
      <c r="AQ1248" s="1155">
        <v>4</v>
      </c>
      <c r="AR1248" s="1159" t="s">
        <v>1105</v>
      </c>
      <c r="AS1248" s="1170" t="s">
        <v>59521</v>
      </c>
      <c r="AT1248" s="1130" t="s">
        <v>1105</v>
      </c>
      <c r="AU1248" s="1138" t="s">
        <v>59522</v>
      </c>
      <c r="AV1248" s="1130" t="s">
        <v>1105</v>
      </c>
      <c r="AW1248" s="1138" t="s">
        <v>59523</v>
      </c>
      <c r="AX1248" s="1130" t="s">
        <v>1105</v>
      </c>
      <c r="AY1248" s="1138" t="s">
        <v>59524</v>
      </c>
      <c r="AZ1248" s="1130" t="s">
        <v>1105</v>
      </c>
      <c r="BA1248" s="1138" t="s">
        <v>59525</v>
      </c>
    </row>
    <row r="1249" spans="2:53" ht="38.25" thickBot="1">
      <c r="B1249" s="1221">
        <v>10100</v>
      </c>
      <c r="C1249" s="1155">
        <v>5</v>
      </c>
      <c r="D1249" s="1650">
        <v>-1</v>
      </c>
      <c r="E1249" s="1597">
        <v>-1</v>
      </c>
      <c r="F1249" s="1589">
        <v>-1</v>
      </c>
      <c r="G1249" s="1593">
        <v>2013</v>
      </c>
      <c r="H1249" s="1590">
        <v>-1</v>
      </c>
      <c r="I1249" s="1590">
        <v>-1</v>
      </c>
      <c r="J1249" s="1590">
        <v>0</v>
      </c>
      <c r="K1249" s="1590">
        <v>-1</v>
      </c>
      <c r="L1249" s="1590">
        <v>2013</v>
      </c>
      <c r="M1249" s="1590">
        <v>-1</v>
      </c>
      <c r="N1249" s="1590">
        <v>-1</v>
      </c>
      <c r="O1249" s="1590">
        <v>-1</v>
      </c>
      <c r="P1249" s="1590">
        <v>0</v>
      </c>
      <c r="Q1249" s="1590">
        <v>1</v>
      </c>
      <c r="R1249" s="1590">
        <v>-1</v>
      </c>
      <c r="S1249" s="1590" t="s">
        <v>67889</v>
      </c>
      <c r="T1249" s="1614"/>
      <c r="U1249" s="1555" t="s">
        <v>67998</v>
      </c>
      <c r="V1249" s="1165" t="s">
        <v>1105</v>
      </c>
      <c r="W1249" s="1511" t="s">
        <v>59526</v>
      </c>
      <c r="X1249" s="945" t="str">
        <f t="shared" si="175"/>
        <v>{PlayerName}</v>
      </c>
      <c r="Y1249" s="945" t="str">
        <f t="shared" si="176"/>
        <v>{PlayerName}</v>
      </c>
      <c r="Z1249" s="1257"/>
      <c r="AA1249" s="1123"/>
      <c r="AB1249" s="1124"/>
      <c r="AC1249" s="1221">
        <v>10100</v>
      </c>
      <c r="AD1249" s="1155">
        <v>5</v>
      </c>
      <c r="AE1249" s="1125" t="s">
        <v>1105</v>
      </c>
      <c r="AF1249" s="1126" t="s">
        <v>1105</v>
      </c>
      <c r="AG1249" s="1126" t="s">
        <v>1105</v>
      </c>
      <c r="AH1249" s="1126" t="s">
        <v>1105</v>
      </c>
      <c r="AI1249" s="1126" t="s">
        <v>1105</v>
      </c>
      <c r="AJ1249" s="1151" t="s">
        <v>59526</v>
      </c>
      <c r="AK1249" s="1128" t="s">
        <v>59527</v>
      </c>
      <c r="AL1249" s="1128" t="s">
        <v>59528</v>
      </c>
      <c r="AM1249" s="1128" t="s">
        <v>59529</v>
      </c>
      <c r="AN1249" s="1128" t="s">
        <v>59530</v>
      </c>
      <c r="AP1249" s="1221">
        <v>10100</v>
      </c>
      <c r="AQ1249" s="1155">
        <v>5</v>
      </c>
      <c r="AR1249" s="1165" t="s">
        <v>1105</v>
      </c>
      <c r="AS1249" s="1260" t="s">
        <v>59526</v>
      </c>
      <c r="AT1249" s="1130" t="s">
        <v>1105</v>
      </c>
      <c r="AU1249" s="1138" t="s">
        <v>59527</v>
      </c>
      <c r="AV1249" s="1130" t="s">
        <v>1105</v>
      </c>
      <c r="AW1249" s="1138" t="s">
        <v>59528</v>
      </c>
      <c r="AX1249" s="1130" t="s">
        <v>1105</v>
      </c>
      <c r="AY1249" s="1138" t="s">
        <v>59529</v>
      </c>
      <c r="AZ1249" s="1130" t="s">
        <v>1105</v>
      </c>
      <c r="BA1249" s="1138" t="s">
        <v>59530</v>
      </c>
    </row>
    <row r="1250" spans="2:53" ht="19.5" thickBot="1">
      <c r="B1250" s="1188">
        <v>10100</v>
      </c>
      <c r="C1250" s="1155">
        <v>6</v>
      </c>
      <c r="D1250" s="1650">
        <v>-1</v>
      </c>
      <c r="E1250" s="1597">
        <v>-1</v>
      </c>
      <c r="F1250" s="1570">
        <v>-1</v>
      </c>
      <c r="G1250" s="1551">
        <v>2013</v>
      </c>
      <c r="H1250" s="1552">
        <v>-1</v>
      </c>
      <c r="I1250" s="1552">
        <v>-1</v>
      </c>
      <c r="J1250" s="1552">
        <v>0</v>
      </c>
      <c r="K1250" s="1552">
        <v>2011</v>
      </c>
      <c r="L1250" s="1552">
        <v>0</v>
      </c>
      <c r="M1250" s="1552">
        <v>-1</v>
      </c>
      <c r="N1250" s="1552">
        <v>-1</v>
      </c>
      <c r="O1250" s="1552">
        <v>-1</v>
      </c>
      <c r="P1250" s="1552">
        <v>0</v>
      </c>
      <c r="Q1250" s="1552">
        <v>1</v>
      </c>
      <c r="R1250" s="1552">
        <v>-1</v>
      </c>
      <c r="S1250" s="1552" t="s">
        <v>67889</v>
      </c>
      <c r="T1250" s="1598"/>
      <c r="U1250" s="1555" t="s">
        <v>67998</v>
      </c>
      <c r="V1250" s="1154" t="s">
        <v>1105</v>
      </c>
      <c r="W1250" s="1483" t="s">
        <v>59531</v>
      </c>
      <c r="X1250" s="945" t="str">
        <f t="shared" si="175"/>
        <v>위의 표정과 동일</v>
      </c>
      <c r="Y1250" s="945" t="str">
        <f t="shared" si="176"/>
        <v>{PlayerName}</v>
      </c>
      <c r="Z1250" s="1240"/>
      <c r="AA1250" s="1123"/>
      <c r="AB1250" s="1124"/>
      <c r="AC1250" s="1188">
        <v>10100</v>
      </c>
      <c r="AD1250" s="1155">
        <v>6</v>
      </c>
      <c r="AE1250" s="1125" t="s">
        <v>1105</v>
      </c>
      <c r="AF1250" s="1126" t="s">
        <v>1105</v>
      </c>
      <c r="AG1250" s="1126" t="s">
        <v>1105</v>
      </c>
      <c r="AH1250" s="1126" t="s">
        <v>1105</v>
      </c>
      <c r="AI1250" s="1126" t="s">
        <v>1105</v>
      </c>
      <c r="AJ1250" s="1127" t="s">
        <v>59531</v>
      </c>
      <c r="AK1250" s="1128" t="s">
        <v>59532</v>
      </c>
      <c r="AL1250" s="1128" t="s">
        <v>59533</v>
      </c>
      <c r="AM1250" s="1128" t="s">
        <v>59534</v>
      </c>
      <c r="AN1250" s="1128" t="s">
        <v>59535</v>
      </c>
      <c r="AP1250" s="1188">
        <v>10100</v>
      </c>
      <c r="AQ1250" s="1155">
        <v>6</v>
      </c>
      <c r="AR1250" s="1154" t="s">
        <v>1105</v>
      </c>
      <c r="AS1250" s="1162" t="s">
        <v>59531</v>
      </c>
      <c r="AT1250" s="1130" t="s">
        <v>1105</v>
      </c>
      <c r="AU1250" s="1138" t="s">
        <v>59532</v>
      </c>
      <c r="AV1250" s="1130" t="s">
        <v>1105</v>
      </c>
      <c r="AW1250" s="1138" t="s">
        <v>59533</v>
      </c>
      <c r="AX1250" s="1130" t="s">
        <v>1105</v>
      </c>
      <c r="AY1250" s="1138" t="s">
        <v>59534</v>
      </c>
      <c r="AZ1250" s="1130" t="s">
        <v>1105</v>
      </c>
      <c r="BA1250" s="1138" t="s">
        <v>59535</v>
      </c>
    </row>
    <row r="1251" spans="2:53" ht="19.5" thickBot="1">
      <c r="B1251" s="1221">
        <v>10100</v>
      </c>
      <c r="C1251" s="1155">
        <v>7</v>
      </c>
      <c r="D1251" s="1650">
        <v>-1</v>
      </c>
      <c r="E1251" s="1597">
        <v>-1</v>
      </c>
      <c r="F1251" s="1570">
        <v>-1</v>
      </c>
      <c r="G1251" s="1551">
        <v>2013</v>
      </c>
      <c r="H1251" s="1552">
        <v>-1</v>
      </c>
      <c r="I1251" s="1552">
        <v>-1</v>
      </c>
      <c r="J1251" s="1552">
        <v>0</v>
      </c>
      <c r="K1251" s="1552">
        <v>-1</v>
      </c>
      <c r="L1251" s="1552">
        <v>-1</v>
      </c>
      <c r="M1251" s="1552">
        <v>-1</v>
      </c>
      <c r="N1251" s="1552">
        <v>-1</v>
      </c>
      <c r="O1251" s="1552">
        <v>-1</v>
      </c>
      <c r="P1251" s="1552">
        <v>0</v>
      </c>
      <c r="Q1251" s="1552">
        <v>0</v>
      </c>
      <c r="R1251" s="1552">
        <v>-1</v>
      </c>
      <c r="S1251" s="1552" t="s">
        <v>67890</v>
      </c>
      <c r="T1251" s="1598"/>
      <c r="U1251" s="1555" t="s">
        <v>67998</v>
      </c>
      <c r="V1251" s="1154" t="s">
        <v>53590</v>
      </c>
      <c r="W1251" s="1483" t="s">
        <v>59536</v>
      </c>
      <c r="X1251" s="945" t="str">
        <f t="shared" si="175"/>
        <v>{PlayerName}</v>
      </c>
      <c r="Y1251" s="945" t="str">
        <f t="shared" si="176"/>
        <v>{PlayerName}</v>
      </c>
      <c r="Z1251" s="1240"/>
      <c r="AA1251" s="1123"/>
      <c r="AB1251" s="1124"/>
      <c r="AC1251" s="1221">
        <v>10100</v>
      </c>
      <c r="AD1251" s="1155">
        <v>7</v>
      </c>
      <c r="AE1251" s="1125" t="s">
        <v>53590</v>
      </c>
      <c r="AF1251" s="1126" t="s">
        <v>53590</v>
      </c>
      <c r="AG1251" s="1126" t="s">
        <v>53590</v>
      </c>
      <c r="AH1251" s="1126" t="s">
        <v>53590</v>
      </c>
      <c r="AI1251" s="1126" t="s">
        <v>53590</v>
      </c>
      <c r="AJ1251" s="1127" t="s">
        <v>59536</v>
      </c>
      <c r="AK1251" s="1128" t="s">
        <v>59537</v>
      </c>
      <c r="AL1251" s="1128" t="s">
        <v>59538</v>
      </c>
      <c r="AM1251" s="1128" t="s">
        <v>5084</v>
      </c>
      <c r="AN1251" s="1128" t="s">
        <v>5084</v>
      </c>
      <c r="AP1251" s="1221">
        <v>10100</v>
      </c>
      <c r="AQ1251" s="1155">
        <v>7</v>
      </c>
      <c r="AR1251" s="1154" t="s">
        <v>53590</v>
      </c>
      <c r="AS1251" s="1162" t="s">
        <v>59536</v>
      </c>
      <c r="AT1251" s="1130" t="s">
        <v>53590</v>
      </c>
      <c r="AU1251" s="1138" t="s">
        <v>59537</v>
      </c>
      <c r="AV1251" s="1130" t="s">
        <v>53590</v>
      </c>
      <c r="AW1251" s="1138" t="s">
        <v>59538</v>
      </c>
      <c r="AX1251" s="1130" t="s">
        <v>53590</v>
      </c>
      <c r="AY1251" s="1138" t="s">
        <v>5084</v>
      </c>
      <c r="AZ1251" s="1130" t="s">
        <v>53590</v>
      </c>
      <c r="BA1251" s="1138" t="s">
        <v>5084</v>
      </c>
    </row>
    <row r="1252" spans="2:53" ht="19.5" thickBot="1">
      <c r="B1252" s="1188">
        <v>10100</v>
      </c>
      <c r="C1252" s="1155">
        <v>8</v>
      </c>
      <c r="D1252" s="1650">
        <v>-1</v>
      </c>
      <c r="E1252" s="1597">
        <v>-1</v>
      </c>
      <c r="F1252" s="1570">
        <v>-1</v>
      </c>
      <c r="G1252" s="1566">
        <v>2013</v>
      </c>
      <c r="H1252" s="1567">
        <v>-1</v>
      </c>
      <c r="I1252" s="1567">
        <v>-1</v>
      </c>
      <c r="J1252" s="1567">
        <v>0</v>
      </c>
      <c r="K1252" s="1567">
        <v>0</v>
      </c>
      <c r="L1252" s="1567">
        <v>2018</v>
      </c>
      <c r="M1252" s="1567">
        <v>-1</v>
      </c>
      <c r="N1252" s="1567">
        <v>-1</v>
      </c>
      <c r="O1252" s="1567">
        <v>-1</v>
      </c>
      <c r="P1252" s="1567">
        <v>0</v>
      </c>
      <c r="Q1252" s="1567">
        <v>1</v>
      </c>
      <c r="R1252" s="1567">
        <v>-1</v>
      </c>
      <c r="S1252" s="1567" t="s">
        <v>67889</v>
      </c>
      <c r="T1252" s="1619"/>
      <c r="U1252" s="1555" t="s">
        <v>67998</v>
      </c>
      <c r="V1252" s="1210" t="s">
        <v>1105</v>
      </c>
      <c r="W1252" s="1502" t="s">
        <v>59539</v>
      </c>
      <c r="X1252" s="945" t="str">
        <f t="shared" si="175"/>
        <v>???</v>
      </c>
      <c r="Y1252" s="945" t="str">
        <f t="shared" si="176"/>
        <v>{PlayerName}</v>
      </c>
      <c r="Z1252" s="1241"/>
      <c r="AA1252" s="1123"/>
      <c r="AB1252" s="1124"/>
      <c r="AC1252" s="1188">
        <v>10100</v>
      </c>
      <c r="AD1252" s="1155">
        <v>8</v>
      </c>
      <c r="AE1252" s="1125" t="s">
        <v>1105</v>
      </c>
      <c r="AF1252" s="1126" t="s">
        <v>1105</v>
      </c>
      <c r="AG1252" s="1126" t="s">
        <v>1105</v>
      </c>
      <c r="AH1252" s="1126" t="s">
        <v>1105</v>
      </c>
      <c r="AI1252" s="1126" t="s">
        <v>1105</v>
      </c>
      <c r="AJ1252" s="1127" t="s">
        <v>59539</v>
      </c>
      <c r="AK1252" s="1128" t="s">
        <v>59540</v>
      </c>
      <c r="AL1252" s="1128" t="s">
        <v>59541</v>
      </c>
      <c r="AM1252" s="1128" t="s">
        <v>59542</v>
      </c>
      <c r="AN1252" s="1128" t="s">
        <v>59543</v>
      </c>
      <c r="AP1252" s="1188">
        <v>10100</v>
      </c>
      <c r="AQ1252" s="1155">
        <v>8</v>
      </c>
      <c r="AR1252" s="1210" t="s">
        <v>1105</v>
      </c>
      <c r="AS1252" s="1222" t="s">
        <v>59539</v>
      </c>
      <c r="AT1252" s="1130" t="s">
        <v>1105</v>
      </c>
      <c r="AU1252" s="1138" t="s">
        <v>59540</v>
      </c>
      <c r="AV1252" s="1130" t="s">
        <v>1105</v>
      </c>
      <c r="AW1252" s="1138" t="s">
        <v>59541</v>
      </c>
      <c r="AX1252" s="1130" t="s">
        <v>1105</v>
      </c>
      <c r="AY1252" s="1138" t="s">
        <v>59542</v>
      </c>
      <c r="AZ1252" s="1130" t="s">
        <v>1105</v>
      </c>
      <c r="BA1252" s="1138" t="s">
        <v>59543</v>
      </c>
    </row>
    <row r="1253" spans="2:53" ht="19.5" thickBot="1">
      <c r="B1253" s="1145">
        <v>165</v>
      </c>
      <c r="C1253" s="1150">
        <v>0</v>
      </c>
      <c r="D1253" s="1650">
        <v>-1</v>
      </c>
      <c r="E1253" s="1597">
        <v>-1</v>
      </c>
      <c r="F1253" s="1570">
        <v>-1</v>
      </c>
      <c r="G1253" s="1599">
        <v>2013</v>
      </c>
      <c r="H1253" s="1571">
        <v>210</v>
      </c>
      <c r="I1253" s="1571">
        <v>-1</v>
      </c>
      <c r="J1253" s="1552">
        <v>25</v>
      </c>
      <c r="K1253" s="1552">
        <v>1000</v>
      </c>
      <c r="L1253" s="1552">
        <v>1000</v>
      </c>
      <c r="M1253" s="1552">
        <v>-1</v>
      </c>
      <c r="N1253" s="1571">
        <v>0</v>
      </c>
      <c r="O1253" s="1571">
        <v>0</v>
      </c>
      <c r="P1253" s="1571">
        <v>0</v>
      </c>
      <c r="Q1253" s="1571">
        <v>1</v>
      </c>
      <c r="R1253" s="1571">
        <v>-1</v>
      </c>
      <c r="S1253" s="1571" t="s">
        <v>67889</v>
      </c>
      <c r="T1253" s="1618"/>
      <c r="U1253" s="1555" t="s">
        <v>67999</v>
      </c>
      <c r="V1253" s="1147" t="s">
        <v>59544</v>
      </c>
      <c r="W1253" s="1500" t="s">
        <v>59545</v>
      </c>
      <c r="X1253" s="945" t="str">
        <f t="shared" si="175"/>
        <v>위의 표정과 동일</v>
      </c>
      <c r="Y1253" s="945" t="str">
        <f t="shared" si="176"/>
        <v>???</v>
      </c>
      <c r="Z1253" s="1256"/>
      <c r="AA1253" s="1123"/>
      <c r="AB1253" s="1124"/>
      <c r="AC1253" s="1145">
        <v>165</v>
      </c>
      <c r="AD1253" s="1150">
        <v>0</v>
      </c>
      <c r="AE1253" s="1125" t="s">
        <v>59544</v>
      </c>
      <c r="AF1253" s="1126" t="s">
        <v>4507</v>
      </c>
      <c r="AG1253" s="1126" t="s">
        <v>7887</v>
      </c>
      <c r="AH1253" s="1126" t="s">
        <v>5085</v>
      </c>
      <c r="AI1253" s="1126" t="s">
        <v>5085</v>
      </c>
      <c r="AJ1253" s="1127" t="s">
        <v>59545</v>
      </c>
      <c r="AK1253" s="1128" t="s">
        <v>59546</v>
      </c>
      <c r="AL1253" s="1128" t="s">
        <v>1112</v>
      </c>
      <c r="AM1253" s="1128" t="s">
        <v>59547</v>
      </c>
      <c r="AN1253" s="1128" t="s">
        <v>59548</v>
      </c>
      <c r="AP1253" s="1145">
        <v>165</v>
      </c>
      <c r="AQ1253" s="1150">
        <v>0</v>
      </c>
      <c r="AR1253" s="1147" t="s">
        <v>59544</v>
      </c>
      <c r="AS1253" s="1214" t="s">
        <v>59545</v>
      </c>
      <c r="AT1253" s="1130" t="s">
        <v>4507</v>
      </c>
      <c r="AU1253" s="1138" t="s">
        <v>59546</v>
      </c>
      <c r="AV1253" s="1130" t="s">
        <v>7887</v>
      </c>
      <c r="AW1253" s="1138" t="s">
        <v>1112</v>
      </c>
      <c r="AX1253" s="1130" t="s">
        <v>5085</v>
      </c>
      <c r="AY1253" s="1138" t="s">
        <v>59547</v>
      </c>
      <c r="AZ1253" s="1130" t="s">
        <v>5085</v>
      </c>
      <c r="BA1253" s="1138" t="s">
        <v>59548</v>
      </c>
    </row>
    <row r="1254" spans="2:53" ht="38.25" thickBot="1">
      <c r="B1254" s="1188">
        <v>165</v>
      </c>
      <c r="C1254" s="1155">
        <v>1</v>
      </c>
      <c r="D1254" s="1650">
        <v>-1</v>
      </c>
      <c r="E1254" s="1597">
        <v>-1</v>
      </c>
      <c r="F1254" s="1570">
        <v>-1</v>
      </c>
      <c r="G1254" s="1551">
        <v>2013</v>
      </c>
      <c r="H1254" s="1552">
        <v>-1</v>
      </c>
      <c r="I1254" s="1552">
        <v>-1</v>
      </c>
      <c r="J1254" s="1552">
        <v>25</v>
      </c>
      <c r="K1254" s="1552">
        <v>0</v>
      </c>
      <c r="L1254" s="1552">
        <v>0</v>
      </c>
      <c r="M1254" s="1552">
        <v>0</v>
      </c>
      <c r="N1254" s="1552">
        <v>-1</v>
      </c>
      <c r="O1254" s="1552">
        <v>2018</v>
      </c>
      <c r="P1254" s="1552">
        <v>0</v>
      </c>
      <c r="Q1254" s="1552">
        <v>0</v>
      </c>
      <c r="R1254" s="1552">
        <v>-1</v>
      </c>
      <c r="S1254" s="1552" t="s">
        <v>67890</v>
      </c>
      <c r="T1254" s="1598"/>
      <c r="U1254" s="1555" t="s">
        <v>67999</v>
      </c>
      <c r="V1254" s="1154" t="s">
        <v>1105</v>
      </c>
      <c r="W1254" s="1482" t="s">
        <v>59549</v>
      </c>
      <c r="X1254" s="945" t="str">
        <f t="shared" si="175"/>
        <v>???</v>
      </c>
      <c r="Y1254" s="945" t="str">
        <f t="shared" si="176"/>
        <v>{PlayerName}</v>
      </c>
      <c r="Z1254" s="1225"/>
      <c r="AA1254" s="1123"/>
      <c r="AB1254" s="1124"/>
      <c r="AC1254" s="1188">
        <v>165</v>
      </c>
      <c r="AD1254" s="1155">
        <v>1</v>
      </c>
      <c r="AE1254" s="1125" t="s">
        <v>1105</v>
      </c>
      <c r="AF1254" s="1126" t="s">
        <v>1105</v>
      </c>
      <c r="AG1254" s="1126" t="s">
        <v>1105</v>
      </c>
      <c r="AH1254" s="1126" t="s">
        <v>1105</v>
      </c>
      <c r="AI1254" s="1126" t="s">
        <v>1105</v>
      </c>
      <c r="AJ1254" s="1151" t="s">
        <v>59549</v>
      </c>
      <c r="AK1254" s="1128" t="s">
        <v>59550</v>
      </c>
      <c r="AL1254" s="1128" t="s">
        <v>59551</v>
      </c>
      <c r="AM1254" s="1128" t="s">
        <v>59552</v>
      </c>
      <c r="AN1254" s="1128" t="s">
        <v>59553</v>
      </c>
      <c r="AP1254" s="1188">
        <v>165</v>
      </c>
      <c r="AQ1254" s="1155">
        <v>1</v>
      </c>
      <c r="AR1254" s="1154" t="s">
        <v>1105</v>
      </c>
      <c r="AS1254" s="1156" t="s">
        <v>59549</v>
      </c>
      <c r="AT1254" s="1130" t="s">
        <v>1105</v>
      </c>
      <c r="AU1254" s="1138" t="s">
        <v>59550</v>
      </c>
      <c r="AV1254" s="1130" t="s">
        <v>1105</v>
      </c>
      <c r="AW1254" s="1138" t="s">
        <v>59551</v>
      </c>
      <c r="AX1254" s="1130" t="s">
        <v>1105</v>
      </c>
      <c r="AY1254" s="1138" t="s">
        <v>59552</v>
      </c>
      <c r="AZ1254" s="1130" t="s">
        <v>1105</v>
      </c>
      <c r="BA1254" s="1138" t="s">
        <v>59553</v>
      </c>
    </row>
    <row r="1255" spans="2:53" ht="19.5" thickBot="1">
      <c r="B1255" s="1188">
        <v>165</v>
      </c>
      <c r="C1255" s="1155">
        <v>2</v>
      </c>
      <c r="D1255" s="1650">
        <v>-1</v>
      </c>
      <c r="E1255" s="1597">
        <v>-1</v>
      </c>
      <c r="F1255" s="1570">
        <v>-1</v>
      </c>
      <c r="G1255" s="1551">
        <v>2013</v>
      </c>
      <c r="H1255" s="1552">
        <v>-1</v>
      </c>
      <c r="I1255" s="1552">
        <v>-1</v>
      </c>
      <c r="J1255" s="1552">
        <v>25</v>
      </c>
      <c r="K1255" s="1552">
        <v>-1</v>
      </c>
      <c r="L1255" s="1552">
        <v>-1</v>
      </c>
      <c r="M1255" s="1552">
        <v>0</v>
      </c>
      <c r="N1255" s="1552">
        <v>-1</v>
      </c>
      <c r="O1255" s="1552">
        <v>0</v>
      </c>
      <c r="P1255" s="1552">
        <v>0</v>
      </c>
      <c r="Q1255" s="1552">
        <v>1</v>
      </c>
      <c r="R1255" s="1552">
        <v>-1</v>
      </c>
      <c r="S1255" s="1552" t="s">
        <v>67889</v>
      </c>
      <c r="T1255" s="1598"/>
      <c r="U1255" s="1555" t="s">
        <v>67999</v>
      </c>
      <c r="V1255" s="1154" t="s">
        <v>59544</v>
      </c>
      <c r="W1255" s="1483" t="s">
        <v>59554</v>
      </c>
      <c r="X1255" s="945" t="str">
        <f t="shared" si="175"/>
        <v>{PlayerName}</v>
      </c>
      <c r="Y1255" s="945" t="str">
        <f t="shared" si="176"/>
        <v>{PlayerName}</v>
      </c>
      <c r="Z1255" s="1240"/>
      <c r="AA1255" s="1123"/>
      <c r="AB1255" s="1124"/>
      <c r="AC1255" s="1188">
        <v>165</v>
      </c>
      <c r="AD1255" s="1155">
        <v>2</v>
      </c>
      <c r="AE1255" s="1125" t="s">
        <v>59544</v>
      </c>
      <c r="AF1255" s="1126" t="s">
        <v>4507</v>
      </c>
      <c r="AG1255" s="1126" t="s">
        <v>7887</v>
      </c>
      <c r="AH1255" s="1126" t="s">
        <v>5085</v>
      </c>
      <c r="AI1255" s="1126" t="s">
        <v>5085</v>
      </c>
      <c r="AJ1255" s="1127" t="s">
        <v>59554</v>
      </c>
      <c r="AK1255" s="1128" t="s">
        <v>59555</v>
      </c>
      <c r="AL1255" s="1128" t="s">
        <v>59556</v>
      </c>
      <c r="AM1255" s="1128" t="s">
        <v>59557</v>
      </c>
      <c r="AN1255" s="1128" t="s">
        <v>59558</v>
      </c>
      <c r="AP1255" s="1188">
        <v>165</v>
      </c>
      <c r="AQ1255" s="1155">
        <v>2</v>
      </c>
      <c r="AR1255" s="1154" t="s">
        <v>59544</v>
      </c>
      <c r="AS1255" s="1162" t="s">
        <v>59554</v>
      </c>
      <c r="AT1255" s="1130" t="s">
        <v>4507</v>
      </c>
      <c r="AU1255" s="1138" t="s">
        <v>59555</v>
      </c>
      <c r="AV1255" s="1130" t="s">
        <v>7887</v>
      </c>
      <c r="AW1255" s="1138" t="s">
        <v>59556</v>
      </c>
      <c r="AX1255" s="1130" t="s">
        <v>5085</v>
      </c>
      <c r="AY1255" s="1138" t="s">
        <v>59557</v>
      </c>
      <c r="AZ1255" s="1130" t="s">
        <v>5085</v>
      </c>
      <c r="BA1255" s="1138" t="s">
        <v>59558</v>
      </c>
    </row>
    <row r="1256" spans="2:53" ht="19.5" thickBot="1">
      <c r="B1256" s="1188">
        <v>165</v>
      </c>
      <c r="C1256" s="1155">
        <v>3</v>
      </c>
      <c r="D1256" s="1650">
        <v>-1</v>
      </c>
      <c r="E1256" s="1597">
        <v>-1</v>
      </c>
      <c r="F1256" s="1570">
        <v>-1</v>
      </c>
      <c r="G1256" s="1551">
        <v>2013</v>
      </c>
      <c r="H1256" s="1552">
        <v>-1</v>
      </c>
      <c r="I1256" s="1552">
        <v>-1</v>
      </c>
      <c r="J1256" s="1552">
        <v>25</v>
      </c>
      <c r="K1256" s="1552">
        <v>-1</v>
      </c>
      <c r="L1256" s="1552">
        <v>-1</v>
      </c>
      <c r="M1256" s="1552">
        <v>0</v>
      </c>
      <c r="N1256" s="1552">
        <v>-1</v>
      </c>
      <c r="O1256" s="1552">
        <v>-1</v>
      </c>
      <c r="P1256" s="1552">
        <v>0</v>
      </c>
      <c r="Q1256" s="1552">
        <v>0</v>
      </c>
      <c r="R1256" s="1552">
        <v>-1</v>
      </c>
      <c r="S1256" s="1552" t="s">
        <v>67890</v>
      </c>
      <c r="T1256" s="1598"/>
      <c r="U1256" s="1555" t="s">
        <v>67999</v>
      </c>
      <c r="V1256" s="1154" t="s">
        <v>1105</v>
      </c>
      <c r="W1256" s="1483" t="s">
        <v>59559</v>
      </c>
      <c r="X1256" s="945" t="str">
        <f t="shared" si="175"/>
        <v>{PlayerName}</v>
      </c>
      <c r="Y1256" s="945" t="str">
        <f t="shared" si="176"/>
        <v>{PlayerName}</v>
      </c>
      <c r="Z1256" s="1240"/>
      <c r="AA1256" s="1123"/>
      <c r="AB1256" s="1124"/>
      <c r="AC1256" s="1188">
        <v>165</v>
      </c>
      <c r="AD1256" s="1155">
        <v>3</v>
      </c>
      <c r="AE1256" s="1125" t="s">
        <v>1105</v>
      </c>
      <c r="AF1256" s="1126" t="s">
        <v>1105</v>
      </c>
      <c r="AG1256" s="1126" t="s">
        <v>1105</v>
      </c>
      <c r="AH1256" s="1126" t="s">
        <v>1105</v>
      </c>
      <c r="AI1256" s="1126" t="s">
        <v>1105</v>
      </c>
      <c r="AJ1256" s="1127" t="s">
        <v>59559</v>
      </c>
      <c r="AK1256" s="1128" t="s">
        <v>59560</v>
      </c>
      <c r="AL1256" s="1128" t="s">
        <v>59561</v>
      </c>
      <c r="AM1256" s="1128" t="s">
        <v>59562</v>
      </c>
      <c r="AN1256" s="1128" t="s">
        <v>59563</v>
      </c>
      <c r="AP1256" s="1188">
        <v>165</v>
      </c>
      <c r="AQ1256" s="1155">
        <v>3</v>
      </c>
      <c r="AR1256" s="1154" t="s">
        <v>1105</v>
      </c>
      <c r="AS1256" s="1162" t="s">
        <v>59559</v>
      </c>
      <c r="AT1256" s="1130" t="s">
        <v>1105</v>
      </c>
      <c r="AU1256" s="1138" t="s">
        <v>59560</v>
      </c>
      <c r="AV1256" s="1130" t="s">
        <v>1105</v>
      </c>
      <c r="AW1256" s="1138" t="s">
        <v>59561</v>
      </c>
      <c r="AX1256" s="1130" t="s">
        <v>1105</v>
      </c>
      <c r="AY1256" s="1138" t="s">
        <v>59562</v>
      </c>
      <c r="AZ1256" s="1130" t="s">
        <v>1105</v>
      </c>
      <c r="BA1256" s="1138" t="s">
        <v>59563</v>
      </c>
    </row>
    <row r="1257" spans="2:53" ht="19.5" thickBot="1">
      <c r="B1257" s="1188">
        <v>165</v>
      </c>
      <c r="C1257" s="1155">
        <v>4</v>
      </c>
      <c r="D1257" s="1650">
        <v>-1</v>
      </c>
      <c r="E1257" s="1597">
        <v>-1</v>
      </c>
      <c r="F1257" s="1570">
        <v>-1</v>
      </c>
      <c r="G1257" s="1551">
        <v>2013</v>
      </c>
      <c r="H1257" s="1552">
        <v>-1</v>
      </c>
      <c r="I1257" s="1552">
        <v>-1</v>
      </c>
      <c r="J1257" s="1552">
        <v>25</v>
      </c>
      <c r="K1257" s="1552">
        <v>-1</v>
      </c>
      <c r="L1257" s="1552">
        <v>-1</v>
      </c>
      <c r="M1257" s="1552">
        <v>0</v>
      </c>
      <c r="N1257" s="1552">
        <v>-1</v>
      </c>
      <c r="O1257" s="1552">
        <v>-1</v>
      </c>
      <c r="P1257" s="1552">
        <v>0</v>
      </c>
      <c r="Q1257" s="1552">
        <v>0</v>
      </c>
      <c r="R1257" s="1552">
        <v>-1</v>
      </c>
      <c r="S1257" s="1552" t="s">
        <v>67890</v>
      </c>
      <c r="T1257" s="1598"/>
      <c r="U1257" s="1555" t="s">
        <v>67999</v>
      </c>
      <c r="V1257" s="1154" t="s">
        <v>1105</v>
      </c>
      <c r="W1257" s="1483" t="s">
        <v>59564</v>
      </c>
      <c r="X1257" s="945" t="str">
        <f t="shared" si="175"/>
        <v>{PlayerName}</v>
      </c>
      <c r="Y1257" s="945" t="str">
        <f t="shared" si="176"/>
        <v>{PlayerName}</v>
      </c>
      <c r="Z1257" s="1240"/>
      <c r="AA1257" s="1123"/>
      <c r="AB1257" s="1124"/>
      <c r="AC1257" s="1188">
        <v>165</v>
      </c>
      <c r="AD1257" s="1155">
        <v>4</v>
      </c>
      <c r="AE1257" s="1125" t="s">
        <v>1105</v>
      </c>
      <c r="AF1257" s="1126" t="s">
        <v>1105</v>
      </c>
      <c r="AG1257" s="1126" t="s">
        <v>1105</v>
      </c>
      <c r="AH1257" s="1126" t="s">
        <v>1105</v>
      </c>
      <c r="AI1257" s="1126" t="s">
        <v>1105</v>
      </c>
      <c r="AJ1257" s="1127" t="s">
        <v>59564</v>
      </c>
      <c r="AK1257" s="1128" t="s">
        <v>59565</v>
      </c>
      <c r="AL1257" s="1128" t="s">
        <v>59566</v>
      </c>
      <c r="AM1257" s="1128" t="s">
        <v>59567</v>
      </c>
      <c r="AN1257" s="1128" t="s">
        <v>59568</v>
      </c>
      <c r="AP1257" s="1188">
        <v>165</v>
      </c>
      <c r="AQ1257" s="1155">
        <v>4</v>
      </c>
      <c r="AR1257" s="1154" t="s">
        <v>1105</v>
      </c>
      <c r="AS1257" s="1162" t="s">
        <v>59564</v>
      </c>
      <c r="AT1257" s="1130" t="s">
        <v>1105</v>
      </c>
      <c r="AU1257" s="1138" t="s">
        <v>59565</v>
      </c>
      <c r="AV1257" s="1130" t="s">
        <v>1105</v>
      </c>
      <c r="AW1257" s="1138" t="s">
        <v>59566</v>
      </c>
      <c r="AX1257" s="1130" t="s">
        <v>1105</v>
      </c>
      <c r="AY1257" s="1138" t="s">
        <v>59567</v>
      </c>
      <c r="AZ1257" s="1130" t="s">
        <v>1105</v>
      </c>
      <c r="BA1257" s="1138" t="s">
        <v>59568</v>
      </c>
    </row>
    <row r="1258" spans="2:53" ht="19.5" thickBot="1">
      <c r="B1258" s="1188">
        <v>165</v>
      </c>
      <c r="C1258" s="1155">
        <v>5</v>
      </c>
      <c r="D1258" s="1650">
        <v>-1</v>
      </c>
      <c r="E1258" s="1597">
        <v>-1</v>
      </c>
      <c r="F1258" s="1570">
        <v>-1</v>
      </c>
      <c r="G1258" s="1551">
        <v>2013</v>
      </c>
      <c r="H1258" s="1552">
        <v>-1</v>
      </c>
      <c r="I1258" s="1552">
        <v>-1</v>
      </c>
      <c r="J1258" s="1552">
        <v>25</v>
      </c>
      <c r="K1258" s="1552">
        <v>1010</v>
      </c>
      <c r="L1258" s="1552">
        <v>1010</v>
      </c>
      <c r="M1258" s="1552">
        <v>0</v>
      </c>
      <c r="N1258" s="1552">
        <v>-1</v>
      </c>
      <c r="O1258" s="1552">
        <v>-1</v>
      </c>
      <c r="P1258" s="1552">
        <v>0</v>
      </c>
      <c r="Q1258" s="1552">
        <v>1</v>
      </c>
      <c r="R1258" s="1552">
        <v>-1</v>
      </c>
      <c r="S1258" s="1552" t="s">
        <v>67889</v>
      </c>
      <c r="T1258" s="1598"/>
      <c r="U1258" s="1555" t="s">
        <v>67999</v>
      </c>
      <c r="V1258" s="1154" t="s">
        <v>59544</v>
      </c>
      <c r="W1258" s="1483" t="s">
        <v>59569</v>
      </c>
      <c r="X1258" s="945" t="str">
        <f t="shared" si="175"/>
        <v>위의 표정과 동일</v>
      </c>
      <c r="Y1258" s="945" t="str">
        <f t="shared" si="176"/>
        <v>{PlayerName}</v>
      </c>
      <c r="Z1258" s="1240"/>
      <c r="AA1258" s="1123"/>
      <c r="AB1258" s="1124"/>
      <c r="AC1258" s="1188">
        <v>165</v>
      </c>
      <c r="AD1258" s="1155">
        <v>5</v>
      </c>
      <c r="AE1258" s="1125" t="s">
        <v>59544</v>
      </c>
      <c r="AF1258" s="1126" t="s">
        <v>4507</v>
      </c>
      <c r="AG1258" s="1126" t="s">
        <v>7887</v>
      </c>
      <c r="AH1258" s="1126" t="s">
        <v>5085</v>
      </c>
      <c r="AI1258" s="1126" t="s">
        <v>5085</v>
      </c>
      <c r="AJ1258" s="1127" t="s">
        <v>59569</v>
      </c>
      <c r="AK1258" s="1128" t="s">
        <v>59570</v>
      </c>
      <c r="AL1258" s="1128" t="s">
        <v>59571</v>
      </c>
      <c r="AM1258" s="1128" t="s">
        <v>59572</v>
      </c>
      <c r="AN1258" s="1128" t="s">
        <v>59573</v>
      </c>
      <c r="AP1258" s="1188">
        <v>165</v>
      </c>
      <c r="AQ1258" s="1155">
        <v>5</v>
      </c>
      <c r="AR1258" s="1154" t="s">
        <v>59544</v>
      </c>
      <c r="AS1258" s="1162" t="s">
        <v>59569</v>
      </c>
      <c r="AT1258" s="1130" t="s">
        <v>4507</v>
      </c>
      <c r="AU1258" s="1138" t="s">
        <v>59570</v>
      </c>
      <c r="AV1258" s="1130" t="s">
        <v>7887</v>
      </c>
      <c r="AW1258" s="1138" t="s">
        <v>59571</v>
      </c>
      <c r="AX1258" s="1130" t="s">
        <v>5085</v>
      </c>
      <c r="AY1258" s="1138" t="s">
        <v>59572</v>
      </c>
      <c r="AZ1258" s="1130" t="s">
        <v>5085</v>
      </c>
      <c r="BA1258" s="1138" t="s">
        <v>59573</v>
      </c>
    </row>
    <row r="1259" spans="2:53" ht="19.5" thickBot="1">
      <c r="B1259" s="1188">
        <v>165</v>
      </c>
      <c r="C1259" s="1155">
        <v>6</v>
      </c>
      <c r="D1259" s="1650">
        <v>-1</v>
      </c>
      <c r="E1259" s="1597">
        <v>-1</v>
      </c>
      <c r="F1259" s="1570">
        <v>-1</v>
      </c>
      <c r="G1259" s="1551">
        <v>2013</v>
      </c>
      <c r="H1259" s="1552">
        <v>-1</v>
      </c>
      <c r="I1259" s="1552">
        <v>-1</v>
      </c>
      <c r="J1259" s="1552">
        <v>25</v>
      </c>
      <c r="K1259" s="1552">
        <v>0</v>
      </c>
      <c r="L1259" s="1552">
        <v>0</v>
      </c>
      <c r="M1259" s="1552">
        <v>0</v>
      </c>
      <c r="N1259" s="1552">
        <v>-1</v>
      </c>
      <c r="O1259" s="1552">
        <v>-1</v>
      </c>
      <c r="P1259" s="1552">
        <v>0</v>
      </c>
      <c r="Q1259" s="1552">
        <v>0</v>
      </c>
      <c r="R1259" s="1552">
        <v>-1</v>
      </c>
      <c r="S1259" s="1552" t="s">
        <v>67890</v>
      </c>
      <c r="T1259" s="1598"/>
      <c r="U1259" s="1555" t="s">
        <v>67999</v>
      </c>
      <c r="V1259" s="1154" t="s">
        <v>1105</v>
      </c>
      <c r="W1259" s="1483" t="s">
        <v>59574</v>
      </c>
      <c r="X1259" s="945" t="str">
        <f t="shared" si="175"/>
        <v>???</v>
      </c>
      <c r="Y1259" s="945" t="str">
        <f t="shared" si="176"/>
        <v>{PlayerName}</v>
      </c>
      <c r="Z1259" s="1240"/>
      <c r="AA1259" s="1123"/>
      <c r="AB1259" s="1124"/>
      <c r="AC1259" s="1188">
        <v>165</v>
      </c>
      <c r="AD1259" s="1155">
        <v>6</v>
      </c>
      <c r="AE1259" s="1125" t="s">
        <v>1105</v>
      </c>
      <c r="AF1259" s="1126" t="s">
        <v>1105</v>
      </c>
      <c r="AG1259" s="1126" t="s">
        <v>1105</v>
      </c>
      <c r="AH1259" s="1126" t="s">
        <v>1105</v>
      </c>
      <c r="AI1259" s="1126" t="s">
        <v>1105</v>
      </c>
      <c r="AJ1259" s="1127" t="s">
        <v>59574</v>
      </c>
      <c r="AK1259" s="1128" t="s">
        <v>59575</v>
      </c>
      <c r="AL1259" s="1128" t="s">
        <v>59576</v>
      </c>
      <c r="AM1259" s="1128" t="s">
        <v>59577</v>
      </c>
      <c r="AN1259" s="1128" t="s">
        <v>59578</v>
      </c>
      <c r="AP1259" s="1188">
        <v>165</v>
      </c>
      <c r="AQ1259" s="1155">
        <v>6</v>
      </c>
      <c r="AR1259" s="1154" t="s">
        <v>1105</v>
      </c>
      <c r="AS1259" s="1162" t="s">
        <v>59574</v>
      </c>
      <c r="AT1259" s="1130" t="s">
        <v>1105</v>
      </c>
      <c r="AU1259" s="1138" t="s">
        <v>59575</v>
      </c>
      <c r="AV1259" s="1130" t="s">
        <v>1105</v>
      </c>
      <c r="AW1259" s="1138" t="s">
        <v>59576</v>
      </c>
      <c r="AX1259" s="1130" t="s">
        <v>1105</v>
      </c>
      <c r="AY1259" s="1138" t="s">
        <v>59577</v>
      </c>
      <c r="AZ1259" s="1130" t="s">
        <v>1105</v>
      </c>
      <c r="BA1259" s="1138" t="s">
        <v>59578</v>
      </c>
    </row>
    <row r="1260" spans="2:53" ht="19.5" thickBot="1">
      <c r="B1260" s="1221">
        <v>165</v>
      </c>
      <c r="C1260" s="1211">
        <v>7</v>
      </c>
      <c r="D1260" s="1650">
        <v>-1</v>
      </c>
      <c r="E1260" s="1597">
        <v>-1</v>
      </c>
      <c r="F1260" s="1570">
        <v>-1</v>
      </c>
      <c r="G1260" s="1566">
        <v>2013</v>
      </c>
      <c r="H1260" s="1567">
        <v>-1</v>
      </c>
      <c r="I1260" s="1567">
        <v>-1</v>
      </c>
      <c r="J1260" s="1567">
        <v>25</v>
      </c>
      <c r="K1260" s="1567">
        <v>-1</v>
      </c>
      <c r="L1260" s="1567">
        <v>-1</v>
      </c>
      <c r="M1260" s="1567">
        <v>0</v>
      </c>
      <c r="N1260" s="1567">
        <v>-1</v>
      </c>
      <c r="O1260" s="1567">
        <v>-1</v>
      </c>
      <c r="P1260" s="1567">
        <v>0</v>
      </c>
      <c r="Q1260" s="1567">
        <v>1</v>
      </c>
      <c r="R1260" s="1567">
        <v>-1</v>
      </c>
      <c r="S1260" s="1567" t="s">
        <v>67889</v>
      </c>
      <c r="T1260" s="1619"/>
      <c r="U1260" s="1555" t="s">
        <v>67999</v>
      </c>
      <c r="V1260" s="1210" t="s">
        <v>59544</v>
      </c>
      <c r="W1260" s="1510" t="s">
        <v>59579</v>
      </c>
      <c r="X1260" s="945" t="str">
        <f t="shared" si="175"/>
        <v>{PlayerName}</v>
      </c>
      <c r="Y1260" s="945" t="str">
        <f t="shared" si="176"/>
        <v>{PlayerName}</v>
      </c>
      <c r="Z1260" s="1229"/>
      <c r="AA1260" s="1123"/>
      <c r="AB1260" s="1124"/>
      <c r="AC1260" s="1221">
        <v>165</v>
      </c>
      <c r="AD1260" s="1211">
        <v>7</v>
      </c>
      <c r="AE1260" s="1125" t="s">
        <v>59544</v>
      </c>
      <c r="AF1260" s="1126" t="s">
        <v>4507</v>
      </c>
      <c r="AG1260" s="1126" t="s">
        <v>7887</v>
      </c>
      <c r="AH1260" s="1126" t="s">
        <v>5085</v>
      </c>
      <c r="AI1260" s="1126" t="s">
        <v>5085</v>
      </c>
      <c r="AJ1260" s="1151" t="s">
        <v>59579</v>
      </c>
      <c r="AK1260" s="1128" t="s">
        <v>59580</v>
      </c>
      <c r="AL1260" s="1128" t="s">
        <v>59581</v>
      </c>
      <c r="AM1260" s="1128" t="s">
        <v>59582</v>
      </c>
      <c r="AN1260" s="1128" t="s">
        <v>59583</v>
      </c>
      <c r="AP1260" s="1221">
        <v>165</v>
      </c>
      <c r="AQ1260" s="1211">
        <v>7</v>
      </c>
      <c r="AR1260" s="1210" t="s">
        <v>59544</v>
      </c>
      <c r="AS1260" s="1258" t="s">
        <v>59579</v>
      </c>
      <c r="AT1260" s="1130" t="s">
        <v>4507</v>
      </c>
      <c r="AU1260" s="1138" t="s">
        <v>59580</v>
      </c>
      <c r="AV1260" s="1130" t="s">
        <v>7887</v>
      </c>
      <c r="AW1260" s="1138" t="s">
        <v>59581</v>
      </c>
      <c r="AX1260" s="1130" t="s">
        <v>5085</v>
      </c>
      <c r="AY1260" s="1138" t="s">
        <v>59582</v>
      </c>
      <c r="AZ1260" s="1130" t="s">
        <v>5085</v>
      </c>
      <c r="BA1260" s="1138" t="s">
        <v>59583</v>
      </c>
    </row>
    <row r="1261" spans="2:53" ht="19.5" thickBot="1">
      <c r="B1261" s="1120">
        <v>100067</v>
      </c>
      <c r="C1261" s="1120">
        <v>0</v>
      </c>
      <c r="D1261" s="1647">
        <v>-1</v>
      </c>
      <c r="E1261" s="1570">
        <v>-1</v>
      </c>
      <c r="F1261" s="1570">
        <v>-1</v>
      </c>
      <c r="G1261" s="1551">
        <v>0</v>
      </c>
      <c r="H1261" s="1571">
        <v>-1</v>
      </c>
      <c r="I1261" s="1552">
        <v>-1</v>
      </c>
      <c r="J1261" s="1552">
        <v>25</v>
      </c>
      <c r="K1261" s="1576">
        <v>0</v>
      </c>
      <c r="L1261" s="1576">
        <v>0</v>
      </c>
      <c r="M1261" s="1552">
        <v>-1</v>
      </c>
      <c r="N1261" s="1552">
        <v>0</v>
      </c>
      <c r="O1261" s="1552">
        <v>0</v>
      </c>
      <c r="P1261" s="1552">
        <v>0</v>
      </c>
      <c r="Q1261" s="1605">
        <f>IF(AD1261=-1, 2, IF(C1261=0, 1, IF(AD1261=AD1260, "같음", "다름")))</f>
        <v>1</v>
      </c>
      <c r="R1261" s="1552">
        <v>-1</v>
      </c>
      <c r="S1261" s="1577" t="str">
        <f>IF(AD1261=-1,"-1",IF(Q1261=-1,"-1",IF(Q1261=1,"0",IF(Q1261=0,"1",IF(Q1261=2,"-1")))))</f>
        <v>0</v>
      </c>
      <c r="T1261" s="1584"/>
      <c r="U1261" s="1577" t="s">
        <v>68000</v>
      </c>
      <c r="V1261" s="1154" t="s">
        <v>455</v>
      </c>
      <c r="W1261" s="1506" t="s">
        <v>59584</v>
      </c>
      <c r="X1261" s="945" t="str">
        <f t="shared" si="175"/>
        <v>???</v>
      </c>
      <c r="Y1261" s="945" t="str">
        <f t="shared" si="176"/>
        <v>???</v>
      </c>
      <c r="Z1261" s="1122"/>
      <c r="AA1261" s="1220"/>
      <c r="AB1261" s="1124"/>
      <c r="AC1261" s="1120">
        <v>100067</v>
      </c>
      <c r="AD1261" s="1155">
        <v>0</v>
      </c>
      <c r="AE1261" s="1125" t="s">
        <v>455</v>
      </c>
      <c r="AF1261" s="1126" t="s">
        <v>4507</v>
      </c>
      <c r="AG1261" s="1126" t="s">
        <v>7887</v>
      </c>
      <c r="AH1261" s="1126" t="s">
        <v>5085</v>
      </c>
      <c r="AI1261" s="1126" t="s">
        <v>5085</v>
      </c>
      <c r="AJ1261" s="1239" t="s">
        <v>59584</v>
      </c>
      <c r="AK1261" s="1128" t="s">
        <v>59585</v>
      </c>
      <c r="AL1261" s="1128" t="s">
        <v>59586</v>
      </c>
      <c r="AM1261" s="1128" t="s">
        <v>59587</v>
      </c>
      <c r="AN1261" s="1128" t="s">
        <v>59588</v>
      </c>
      <c r="AP1261" s="1120">
        <v>100067</v>
      </c>
      <c r="AQ1261" s="1120">
        <v>0</v>
      </c>
      <c r="AR1261" s="1125" t="s">
        <v>455</v>
      </c>
      <c r="AS1261" s="1239" t="s">
        <v>59584</v>
      </c>
      <c r="AT1261" s="1130" t="s">
        <v>4507</v>
      </c>
      <c r="AU1261" s="1138" t="s">
        <v>59585</v>
      </c>
      <c r="AV1261" s="1130" t="s">
        <v>7887</v>
      </c>
      <c r="AW1261" s="1138" t="s">
        <v>59586</v>
      </c>
      <c r="AX1261" s="1130" t="s">
        <v>5085</v>
      </c>
      <c r="AY1261" s="1138" t="s">
        <v>59587</v>
      </c>
      <c r="AZ1261" s="1130" t="s">
        <v>5085</v>
      </c>
      <c r="BA1261" s="1138" t="s">
        <v>59588</v>
      </c>
    </row>
    <row r="1262" spans="2:53" ht="19.5" thickBot="1">
      <c r="B1262" s="1120">
        <f>B1261</f>
        <v>100067</v>
      </c>
      <c r="C1262" s="1120">
        <f>C1261+1</f>
        <v>1</v>
      </c>
      <c r="D1262" s="1647">
        <v>-1</v>
      </c>
      <c r="E1262" s="1570">
        <v>-1</v>
      </c>
      <c r="F1262" s="1570">
        <v>-1</v>
      </c>
      <c r="G1262" s="1551">
        <v>0</v>
      </c>
      <c r="H1262" s="1571">
        <v>-1</v>
      </c>
      <c r="I1262" s="1552">
        <v>-1</v>
      </c>
      <c r="J1262" s="1552">
        <f>J1261</f>
        <v>25</v>
      </c>
      <c r="K1262" s="1576">
        <v>-1</v>
      </c>
      <c r="L1262" s="1576">
        <v>-1</v>
      </c>
      <c r="M1262" s="1552">
        <v>0</v>
      </c>
      <c r="N1262" s="1552">
        <v>-1</v>
      </c>
      <c r="O1262" s="1552">
        <v>-1</v>
      </c>
      <c r="P1262" s="1552">
        <v>0</v>
      </c>
      <c r="Q1262" s="1605">
        <v>0</v>
      </c>
      <c r="R1262" s="1552">
        <v>-1</v>
      </c>
      <c r="S1262" s="1577" t="str">
        <f>IF(AD1262=-1,"-1",IF(Q1262=-1,"-1",IF(Q1262=1,"0",IF(Q1262=0,"1",IF(Q1262=2,"-1")))))</f>
        <v>1</v>
      </c>
      <c r="T1262" s="1584"/>
      <c r="U1262" s="1577" t="s">
        <v>68000</v>
      </c>
      <c r="V1262" s="1154" t="s">
        <v>1105</v>
      </c>
      <c r="W1262" s="1506" t="s">
        <v>59589</v>
      </c>
      <c r="X1262" s="945" t="str">
        <f t="shared" si="175"/>
        <v>{PlayerName}</v>
      </c>
      <c r="Y1262" s="945" t="str">
        <f t="shared" si="176"/>
        <v>{PlayerName}</v>
      </c>
      <c r="Z1262" s="1122"/>
      <c r="AA1262" s="1220"/>
      <c r="AB1262" s="1124"/>
      <c r="AC1262" s="1120">
        <v>100067</v>
      </c>
      <c r="AD1262" s="1155">
        <v>1</v>
      </c>
      <c r="AE1262" s="1125" t="s">
        <v>1105</v>
      </c>
      <c r="AF1262" s="1126" t="s">
        <v>1105</v>
      </c>
      <c r="AG1262" s="1126" t="s">
        <v>1105</v>
      </c>
      <c r="AH1262" s="1126" t="s">
        <v>1105</v>
      </c>
      <c r="AI1262" s="1126" t="s">
        <v>1105</v>
      </c>
      <c r="AJ1262" s="1239" t="s">
        <v>59589</v>
      </c>
      <c r="AK1262" s="1128" t="s">
        <v>59590</v>
      </c>
      <c r="AL1262" s="1128" t="s">
        <v>59591</v>
      </c>
      <c r="AM1262" s="1128" t="s">
        <v>59592</v>
      </c>
      <c r="AN1262" s="1128" t="s">
        <v>59593</v>
      </c>
      <c r="AP1262" s="1120">
        <v>100067</v>
      </c>
      <c r="AQ1262" s="1120">
        <v>1</v>
      </c>
      <c r="AR1262" s="1125" t="s">
        <v>1105</v>
      </c>
      <c r="AS1262" s="1239" t="s">
        <v>59589</v>
      </c>
      <c r="AT1262" s="1130" t="s">
        <v>1105</v>
      </c>
      <c r="AU1262" s="1138" t="s">
        <v>59590</v>
      </c>
      <c r="AV1262" s="1130" t="s">
        <v>1105</v>
      </c>
      <c r="AW1262" s="1138" t="s">
        <v>59591</v>
      </c>
      <c r="AX1262" s="1130" t="s">
        <v>1105</v>
      </c>
      <c r="AY1262" s="1138" t="s">
        <v>59592</v>
      </c>
      <c r="AZ1262" s="1130" t="s">
        <v>1105</v>
      </c>
      <c r="BA1262" s="1138" t="s">
        <v>59593</v>
      </c>
    </row>
    <row r="1263" spans="2:53" ht="19.5" thickBot="1">
      <c r="B1263" s="1120">
        <f>B1262</f>
        <v>100067</v>
      </c>
      <c r="C1263" s="1120">
        <f>C1262+1</f>
        <v>2</v>
      </c>
      <c r="D1263" s="1647">
        <v>-1</v>
      </c>
      <c r="E1263" s="1570">
        <v>-1</v>
      </c>
      <c r="F1263" s="1570">
        <v>-1</v>
      </c>
      <c r="G1263" s="1551">
        <v>0</v>
      </c>
      <c r="H1263" s="1571">
        <v>-1</v>
      </c>
      <c r="I1263" s="1552">
        <v>-1</v>
      </c>
      <c r="J1263" s="1552">
        <f>J1262</f>
        <v>25</v>
      </c>
      <c r="K1263" s="1576">
        <v>1000</v>
      </c>
      <c r="L1263" s="1576">
        <v>1000</v>
      </c>
      <c r="M1263" s="1552">
        <f>M1262</f>
        <v>0</v>
      </c>
      <c r="N1263" s="1552">
        <v>-1</v>
      </c>
      <c r="O1263" s="1552">
        <v>-1</v>
      </c>
      <c r="P1263" s="1552">
        <v>0</v>
      </c>
      <c r="Q1263" s="1605">
        <v>1</v>
      </c>
      <c r="R1263" s="1552">
        <v>-1</v>
      </c>
      <c r="S1263" s="1577" t="str">
        <f>IF(AD1263=-1,"-1",IF(Q1263=-1,"-1",IF(Q1263=1,"0",IF(Q1263=0,"1",IF(Q1263=2,"-1")))))</f>
        <v>0</v>
      </c>
      <c r="T1263" s="1584"/>
      <c r="U1263" s="1577" t="s">
        <v>68000</v>
      </c>
      <c r="V1263" s="1154" t="s">
        <v>59544</v>
      </c>
      <c r="W1263" s="1506" t="s">
        <v>59594</v>
      </c>
      <c r="X1263" s="945" t="str">
        <f t="shared" si="175"/>
        <v>위의 표정과 동일</v>
      </c>
      <c r="Y1263" s="945" t="str">
        <f t="shared" si="176"/>
        <v>{PlayerName}</v>
      </c>
      <c r="Z1263" s="1122"/>
      <c r="AA1263" s="1220"/>
      <c r="AB1263" s="1124"/>
      <c r="AC1263" s="1120">
        <v>100067</v>
      </c>
      <c r="AD1263" s="1155">
        <v>2</v>
      </c>
      <c r="AE1263" s="1125" t="s">
        <v>59544</v>
      </c>
      <c r="AF1263" s="1126" t="s">
        <v>4507</v>
      </c>
      <c r="AG1263" s="1126" t="s">
        <v>7887</v>
      </c>
      <c r="AH1263" s="1126" t="s">
        <v>5085</v>
      </c>
      <c r="AI1263" s="1126" t="s">
        <v>5085</v>
      </c>
      <c r="AJ1263" s="1239" t="s">
        <v>59594</v>
      </c>
      <c r="AK1263" s="1128" t="s">
        <v>59595</v>
      </c>
      <c r="AL1263" s="1128" t="s">
        <v>59596</v>
      </c>
      <c r="AM1263" s="1128" t="s">
        <v>59597</v>
      </c>
      <c r="AN1263" s="1128" t="s">
        <v>59598</v>
      </c>
      <c r="AP1263" s="1120">
        <v>100067</v>
      </c>
      <c r="AQ1263" s="1120">
        <v>2</v>
      </c>
      <c r="AR1263" s="1125" t="s">
        <v>59544</v>
      </c>
      <c r="AS1263" s="1239" t="s">
        <v>59594</v>
      </c>
      <c r="AT1263" s="1130" t="s">
        <v>4507</v>
      </c>
      <c r="AU1263" s="1138" t="s">
        <v>59595</v>
      </c>
      <c r="AV1263" s="1130" t="s">
        <v>7887</v>
      </c>
      <c r="AW1263" s="1138" t="s">
        <v>59596</v>
      </c>
      <c r="AX1263" s="1130" t="s">
        <v>5085</v>
      </c>
      <c r="AY1263" s="1138" t="s">
        <v>59597</v>
      </c>
      <c r="AZ1263" s="1130" t="s">
        <v>5085</v>
      </c>
      <c r="BA1263" s="1138" t="s">
        <v>59598</v>
      </c>
    </row>
    <row r="1264" spans="2:53" ht="19.5" thickBot="1">
      <c r="B1264" s="1120">
        <f>B1263</f>
        <v>100067</v>
      </c>
      <c r="C1264" s="1120">
        <f>C1263+1</f>
        <v>3</v>
      </c>
      <c r="D1264" s="1647">
        <v>-1</v>
      </c>
      <c r="E1264" s="1570">
        <v>-1</v>
      </c>
      <c r="F1264" s="1570">
        <v>-1</v>
      </c>
      <c r="G1264" s="1551">
        <v>0</v>
      </c>
      <c r="H1264" s="1571">
        <v>-1</v>
      </c>
      <c r="I1264" s="1552">
        <v>-1</v>
      </c>
      <c r="J1264" s="1552">
        <f>J1263</f>
        <v>25</v>
      </c>
      <c r="K1264" s="1576">
        <v>0</v>
      </c>
      <c r="L1264" s="1576">
        <v>0</v>
      </c>
      <c r="M1264" s="1552">
        <f>M1263</f>
        <v>0</v>
      </c>
      <c r="N1264" s="1552">
        <v>-1</v>
      </c>
      <c r="O1264" s="1552">
        <v>-1</v>
      </c>
      <c r="P1264" s="1552">
        <v>0</v>
      </c>
      <c r="Q1264" s="1605">
        <v>0</v>
      </c>
      <c r="R1264" s="1552">
        <v>-1</v>
      </c>
      <c r="S1264" s="1577" t="str">
        <f>IF(AD1264=-1,"-1",IF(Q1264=-1,"-1",IF(Q1264=1,"0",IF(Q1264=0,"1",IF(Q1264=2,"-1")))))</f>
        <v>1</v>
      </c>
      <c r="T1264" s="1584"/>
      <c r="U1264" s="1577" t="s">
        <v>68000</v>
      </c>
      <c r="V1264" s="1154" t="s">
        <v>1105</v>
      </c>
      <c r="W1264" s="1506" t="s">
        <v>59599</v>
      </c>
      <c r="X1264" s="945" t="str">
        <f t="shared" si="175"/>
        <v>???</v>
      </c>
      <c r="Y1264" s="945" t="str">
        <f t="shared" si="176"/>
        <v>{PlayerName}</v>
      </c>
      <c r="Z1264" s="1122"/>
      <c r="AA1264" s="1220"/>
      <c r="AB1264" s="1124"/>
      <c r="AC1264" s="1120">
        <v>100067</v>
      </c>
      <c r="AD1264" s="1155">
        <v>3</v>
      </c>
      <c r="AE1264" s="1125" t="s">
        <v>1105</v>
      </c>
      <c r="AF1264" s="1126" t="s">
        <v>1105</v>
      </c>
      <c r="AG1264" s="1126" t="s">
        <v>1105</v>
      </c>
      <c r="AH1264" s="1126" t="s">
        <v>1105</v>
      </c>
      <c r="AI1264" s="1126" t="s">
        <v>1105</v>
      </c>
      <c r="AJ1264" s="1239" t="s">
        <v>59599</v>
      </c>
      <c r="AK1264" s="1128" t="s">
        <v>59600</v>
      </c>
      <c r="AL1264" s="1128" t="s">
        <v>59601</v>
      </c>
      <c r="AM1264" s="1128" t="s">
        <v>59602</v>
      </c>
      <c r="AN1264" s="1128" t="s">
        <v>59603</v>
      </c>
      <c r="AP1264" s="1120">
        <v>100067</v>
      </c>
      <c r="AQ1264" s="1120">
        <v>3</v>
      </c>
      <c r="AR1264" s="1125" t="s">
        <v>1105</v>
      </c>
      <c r="AS1264" s="1239" t="s">
        <v>59599</v>
      </c>
      <c r="AT1264" s="1130" t="s">
        <v>1105</v>
      </c>
      <c r="AU1264" s="1138" t="s">
        <v>59600</v>
      </c>
      <c r="AV1264" s="1130" t="s">
        <v>1105</v>
      </c>
      <c r="AW1264" s="1138" t="s">
        <v>59601</v>
      </c>
      <c r="AX1264" s="1130" t="s">
        <v>1105</v>
      </c>
      <c r="AY1264" s="1138" t="s">
        <v>59602</v>
      </c>
      <c r="AZ1264" s="1130" t="s">
        <v>1105</v>
      </c>
      <c r="BA1264" s="1138" t="s">
        <v>59603</v>
      </c>
    </row>
    <row r="1265" spans="2:53" ht="19.5" thickBot="1">
      <c r="B1265" s="1145">
        <v>166</v>
      </c>
      <c r="C1265" s="1150">
        <v>0</v>
      </c>
      <c r="D1265" s="1650">
        <v>-1</v>
      </c>
      <c r="E1265" s="1597">
        <v>-1</v>
      </c>
      <c r="F1265" s="1570">
        <v>-1</v>
      </c>
      <c r="G1265" s="1599">
        <v>2013</v>
      </c>
      <c r="H1265" s="1571">
        <v>210</v>
      </c>
      <c r="I1265" s="1571">
        <v>-1</v>
      </c>
      <c r="J1265" s="1571">
        <v>0</v>
      </c>
      <c r="K1265" s="1571">
        <v>2022</v>
      </c>
      <c r="L1265" s="1571">
        <v>2023</v>
      </c>
      <c r="M1265" s="1571">
        <v>-1</v>
      </c>
      <c r="N1265" s="1571">
        <v>0</v>
      </c>
      <c r="O1265" s="1571">
        <v>0</v>
      </c>
      <c r="P1265" s="1571">
        <v>0</v>
      </c>
      <c r="Q1265" s="1571">
        <v>1</v>
      </c>
      <c r="R1265" s="1571">
        <v>-1</v>
      </c>
      <c r="S1265" s="1571" t="s">
        <v>67889</v>
      </c>
      <c r="T1265" s="1618"/>
      <c r="U1265" s="1555"/>
      <c r="V1265" s="1147" t="s">
        <v>1105</v>
      </c>
      <c r="W1265" s="1500" t="s">
        <v>59604</v>
      </c>
      <c r="X1265" s="945" t="str">
        <f t="shared" si="175"/>
        <v>위의 표정과 동일</v>
      </c>
      <c r="Y1265" s="945" t="str">
        <f t="shared" si="176"/>
        <v>???</v>
      </c>
      <c r="Z1265" s="1256"/>
      <c r="AA1265" s="1123"/>
      <c r="AB1265" s="1124"/>
      <c r="AC1265" s="1145">
        <v>166</v>
      </c>
      <c r="AD1265" s="1150">
        <v>0</v>
      </c>
      <c r="AE1265" s="1125" t="s">
        <v>1105</v>
      </c>
      <c r="AF1265" s="1126" t="s">
        <v>1105</v>
      </c>
      <c r="AG1265" s="1126" t="s">
        <v>1105</v>
      </c>
      <c r="AH1265" s="1126" t="s">
        <v>1105</v>
      </c>
      <c r="AI1265" s="1126" t="s">
        <v>1105</v>
      </c>
      <c r="AJ1265" s="1127" t="s">
        <v>59604</v>
      </c>
      <c r="AK1265" s="1128" t="s">
        <v>59605</v>
      </c>
      <c r="AL1265" s="1128" t="s">
        <v>59606</v>
      </c>
      <c r="AM1265" s="1128" t="s">
        <v>59607</v>
      </c>
      <c r="AN1265" s="1128" t="s">
        <v>59608</v>
      </c>
      <c r="AP1265" s="1145">
        <v>166</v>
      </c>
      <c r="AQ1265" s="1150">
        <v>0</v>
      </c>
      <c r="AR1265" s="1147" t="s">
        <v>1105</v>
      </c>
      <c r="AS1265" s="1214" t="s">
        <v>59604</v>
      </c>
      <c r="AT1265" s="1130" t="s">
        <v>1105</v>
      </c>
      <c r="AU1265" s="1138" t="s">
        <v>59605</v>
      </c>
      <c r="AV1265" s="1130" t="s">
        <v>1105</v>
      </c>
      <c r="AW1265" s="1138" t="s">
        <v>59606</v>
      </c>
      <c r="AX1265" s="1130" t="s">
        <v>1105</v>
      </c>
      <c r="AY1265" s="1138" t="s">
        <v>59607</v>
      </c>
      <c r="AZ1265" s="1130" t="s">
        <v>1105</v>
      </c>
      <c r="BA1265" s="1138" t="s">
        <v>59608</v>
      </c>
    </row>
    <row r="1266" spans="2:53" ht="19.5" thickBot="1">
      <c r="B1266" s="1188">
        <v>166</v>
      </c>
      <c r="C1266" s="1155">
        <v>1</v>
      </c>
      <c r="D1266" s="1650">
        <v>-1</v>
      </c>
      <c r="E1266" s="1597">
        <v>-1</v>
      </c>
      <c r="F1266" s="1570">
        <v>-1</v>
      </c>
      <c r="G1266" s="1551">
        <v>2013</v>
      </c>
      <c r="H1266" s="1552">
        <v>-1</v>
      </c>
      <c r="I1266" s="1552">
        <v>-1</v>
      </c>
      <c r="J1266" s="1552">
        <v>0</v>
      </c>
      <c r="K1266" s="1552">
        <v>-1</v>
      </c>
      <c r="L1266" s="1552">
        <v>0</v>
      </c>
      <c r="M1266" s="1552">
        <v>25</v>
      </c>
      <c r="N1266" s="1552">
        <v>-1</v>
      </c>
      <c r="O1266" s="1552">
        <v>-1</v>
      </c>
      <c r="P1266" s="1552">
        <v>0</v>
      </c>
      <c r="Q1266" s="1552">
        <v>0</v>
      </c>
      <c r="R1266" s="1552">
        <v>-1</v>
      </c>
      <c r="S1266" s="1552" t="s">
        <v>67890</v>
      </c>
      <c r="T1266" s="1598"/>
      <c r="U1266" s="1555"/>
      <c r="V1266" s="1154" t="s">
        <v>59544</v>
      </c>
      <c r="W1266" s="1483" t="s">
        <v>59609</v>
      </c>
      <c r="X1266" s="945" t="str">
        <f t="shared" si="175"/>
        <v>{PlayerName}</v>
      </c>
      <c r="Y1266" s="945" t="str">
        <f t="shared" si="176"/>
        <v>{PlayerName}</v>
      </c>
      <c r="Z1266" s="1240"/>
      <c r="AA1266" s="1123"/>
      <c r="AB1266" s="1124"/>
      <c r="AC1266" s="1188">
        <v>166</v>
      </c>
      <c r="AD1266" s="1155">
        <v>1</v>
      </c>
      <c r="AE1266" s="1125" t="s">
        <v>59544</v>
      </c>
      <c r="AF1266" s="1126" t="s">
        <v>4507</v>
      </c>
      <c r="AG1266" s="1126" t="s">
        <v>7887</v>
      </c>
      <c r="AH1266" s="1126" t="s">
        <v>5085</v>
      </c>
      <c r="AI1266" s="1126" t="s">
        <v>5085</v>
      </c>
      <c r="AJ1266" s="1127" t="s">
        <v>59609</v>
      </c>
      <c r="AK1266" s="1128" t="s">
        <v>59610</v>
      </c>
      <c r="AL1266" s="1128" t="s">
        <v>59611</v>
      </c>
      <c r="AM1266" s="1128" t="s">
        <v>59612</v>
      </c>
      <c r="AN1266" s="1128" t="s">
        <v>59613</v>
      </c>
      <c r="AP1266" s="1188">
        <v>166</v>
      </c>
      <c r="AQ1266" s="1155">
        <v>1</v>
      </c>
      <c r="AR1266" s="1154" t="s">
        <v>59544</v>
      </c>
      <c r="AS1266" s="1162" t="s">
        <v>59609</v>
      </c>
      <c r="AT1266" s="1130" t="s">
        <v>4507</v>
      </c>
      <c r="AU1266" s="1138" t="s">
        <v>59610</v>
      </c>
      <c r="AV1266" s="1130" t="s">
        <v>7887</v>
      </c>
      <c r="AW1266" s="1138" t="s">
        <v>59611</v>
      </c>
      <c r="AX1266" s="1130" t="s">
        <v>5085</v>
      </c>
      <c r="AY1266" s="1138" t="s">
        <v>59612</v>
      </c>
      <c r="AZ1266" s="1130" t="s">
        <v>5085</v>
      </c>
      <c r="BA1266" s="1138" t="s">
        <v>59613</v>
      </c>
    </row>
    <row r="1267" spans="2:53" ht="19.5" thickBot="1">
      <c r="B1267" s="1188">
        <v>166</v>
      </c>
      <c r="C1267" s="1155">
        <v>2</v>
      </c>
      <c r="D1267" s="1650">
        <v>-1</v>
      </c>
      <c r="E1267" s="1597">
        <v>-1</v>
      </c>
      <c r="F1267" s="1570">
        <v>-1</v>
      </c>
      <c r="G1267" s="1551">
        <v>2013</v>
      </c>
      <c r="H1267" s="1552">
        <v>-1</v>
      </c>
      <c r="I1267" s="1552">
        <v>-1</v>
      </c>
      <c r="J1267" s="1552">
        <v>0</v>
      </c>
      <c r="K1267" s="1552">
        <v>0</v>
      </c>
      <c r="L1267" s="1552">
        <v>-1</v>
      </c>
      <c r="M1267" s="1552">
        <v>25</v>
      </c>
      <c r="N1267" s="1552">
        <v>-1</v>
      </c>
      <c r="O1267" s="1552">
        <v>-1</v>
      </c>
      <c r="P1267" s="1552">
        <v>0</v>
      </c>
      <c r="Q1267" s="1552">
        <v>1</v>
      </c>
      <c r="R1267" s="1552">
        <v>-1</v>
      </c>
      <c r="S1267" s="1552" t="s">
        <v>67889</v>
      </c>
      <c r="T1267" s="1598"/>
      <c r="U1267" s="1555"/>
      <c r="V1267" s="1154" t="s">
        <v>1105</v>
      </c>
      <c r="W1267" s="1483" t="s">
        <v>59614</v>
      </c>
      <c r="X1267" s="945" t="str">
        <f t="shared" si="175"/>
        <v>???</v>
      </c>
      <c r="Y1267" s="945" t="str">
        <f t="shared" si="176"/>
        <v>{PlayerName}</v>
      </c>
      <c r="Z1267" s="1240"/>
      <c r="AA1267" s="1123"/>
      <c r="AB1267" s="1124"/>
      <c r="AC1267" s="1188">
        <v>166</v>
      </c>
      <c r="AD1267" s="1155">
        <v>2</v>
      </c>
      <c r="AE1267" s="1125" t="s">
        <v>1105</v>
      </c>
      <c r="AF1267" s="1126" t="s">
        <v>1105</v>
      </c>
      <c r="AG1267" s="1126" t="s">
        <v>1105</v>
      </c>
      <c r="AH1267" s="1126" t="s">
        <v>1105</v>
      </c>
      <c r="AI1267" s="1126" t="s">
        <v>1105</v>
      </c>
      <c r="AJ1267" s="1127" t="s">
        <v>59614</v>
      </c>
      <c r="AK1267" s="1128" t="s">
        <v>59615</v>
      </c>
      <c r="AL1267" s="1128" t="s">
        <v>59616</v>
      </c>
      <c r="AM1267" s="1128" t="s">
        <v>59617</v>
      </c>
      <c r="AN1267" s="1128" t="s">
        <v>59618</v>
      </c>
      <c r="AP1267" s="1188">
        <v>166</v>
      </c>
      <c r="AQ1267" s="1155">
        <v>2</v>
      </c>
      <c r="AR1267" s="1154" t="s">
        <v>1105</v>
      </c>
      <c r="AS1267" s="1162" t="s">
        <v>59614</v>
      </c>
      <c r="AT1267" s="1130" t="s">
        <v>1105</v>
      </c>
      <c r="AU1267" s="1138" t="s">
        <v>59615</v>
      </c>
      <c r="AV1267" s="1130" t="s">
        <v>1105</v>
      </c>
      <c r="AW1267" s="1138" t="s">
        <v>59616</v>
      </c>
      <c r="AX1267" s="1130" t="s">
        <v>1105</v>
      </c>
      <c r="AY1267" s="1138" t="s">
        <v>59617</v>
      </c>
      <c r="AZ1267" s="1130" t="s">
        <v>1105</v>
      </c>
      <c r="BA1267" s="1138" t="s">
        <v>59618</v>
      </c>
    </row>
    <row r="1268" spans="2:53" ht="19.5" thickBot="1">
      <c r="B1268" s="1188">
        <v>166</v>
      </c>
      <c r="C1268" s="1155">
        <v>3</v>
      </c>
      <c r="D1268" s="1650">
        <v>-1</v>
      </c>
      <c r="E1268" s="1597">
        <v>-1</v>
      </c>
      <c r="F1268" s="1570">
        <v>-1</v>
      </c>
      <c r="G1268" s="1551">
        <v>2013</v>
      </c>
      <c r="H1268" s="1552">
        <v>-1</v>
      </c>
      <c r="I1268" s="1552">
        <v>-1</v>
      </c>
      <c r="J1268" s="1552">
        <v>0</v>
      </c>
      <c r="K1268" s="1552">
        <v>-1</v>
      </c>
      <c r="L1268" s="1552">
        <v>-1</v>
      </c>
      <c r="M1268" s="1552">
        <v>25</v>
      </c>
      <c r="N1268" s="1552">
        <v>-1</v>
      </c>
      <c r="O1268" s="1552">
        <v>-1</v>
      </c>
      <c r="P1268" s="1552">
        <v>0</v>
      </c>
      <c r="Q1268" s="1552">
        <v>0</v>
      </c>
      <c r="R1268" s="1552">
        <v>-1</v>
      </c>
      <c r="S1268" s="1552" t="s">
        <v>67890</v>
      </c>
      <c r="T1268" s="1598"/>
      <c r="U1268" s="1555"/>
      <c r="V1268" s="1154" t="s">
        <v>59544</v>
      </c>
      <c r="W1268" s="1483" t="s">
        <v>59619</v>
      </c>
      <c r="X1268" s="945" t="str">
        <f t="shared" si="175"/>
        <v>{PlayerName}</v>
      </c>
      <c r="Y1268" s="945" t="str">
        <f t="shared" si="176"/>
        <v>{PlayerName}</v>
      </c>
      <c r="Z1268" s="1240"/>
      <c r="AA1268" s="1123"/>
      <c r="AB1268" s="1124"/>
      <c r="AC1268" s="1188">
        <v>166</v>
      </c>
      <c r="AD1268" s="1155">
        <v>3</v>
      </c>
      <c r="AE1268" s="1125" t="s">
        <v>59544</v>
      </c>
      <c r="AF1268" s="1126" t="s">
        <v>4507</v>
      </c>
      <c r="AG1268" s="1126" t="s">
        <v>7887</v>
      </c>
      <c r="AH1268" s="1126" t="s">
        <v>5085</v>
      </c>
      <c r="AI1268" s="1126" t="s">
        <v>5085</v>
      </c>
      <c r="AJ1268" s="1127" t="s">
        <v>59619</v>
      </c>
      <c r="AK1268" s="1128" t="s">
        <v>59620</v>
      </c>
      <c r="AL1268" s="1128" t="s">
        <v>59621</v>
      </c>
      <c r="AM1268" s="1128" t="s">
        <v>59622</v>
      </c>
      <c r="AN1268" s="1128" t="s">
        <v>59623</v>
      </c>
      <c r="AP1268" s="1188">
        <v>166</v>
      </c>
      <c r="AQ1268" s="1155">
        <v>3</v>
      </c>
      <c r="AR1268" s="1154" t="s">
        <v>59544</v>
      </c>
      <c r="AS1268" s="1162" t="s">
        <v>59619</v>
      </c>
      <c r="AT1268" s="1130" t="s">
        <v>4507</v>
      </c>
      <c r="AU1268" s="1138" t="s">
        <v>59620</v>
      </c>
      <c r="AV1268" s="1130" t="s">
        <v>7887</v>
      </c>
      <c r="AW1268" s="1138" t="s">
        <v>59621</v>
      </c>
      <c r="AX1268" s="1130" t="s">
        <v>5085</v>
      </c>
      <c r="AY1268" s="1138" t="s">
        <v>59622</v>
      </c>
      <c r="AZ1268" s="1130" t="s">
        <v>5085</v>
      </c>
      <c r="BA1268" s="1138" t="s">
        <v>59623</v>
      </c>
    </row>
    <row r="1269" spans="2:53" ht="38.25" thickBot="1">
      <c r="B1269" s="1188">
        <v>166</v>
      </c>
      <c r="C1269" s="1155">
        <v>4</v>
      </c>
      <c r="D1269" s="1650">
        <v>-1</v>
      </c>
      <c r="E1269" s="1597">
        <v>-1</v>
      </c>
      <c r="F1269" s="1570">
        <v>-1</v>
      </c>
      <c r="G1269" s="1551">
        <v>2013</v>
      </c>
      <c r="H1269" s="1552">
        <v>-1</v>
      </c>
      <c r="I1269" s="1552">
        <v>-1</v>
      </c>
      <c r="J1269" s="1552">
        <v>0</v>
      </c>
      <c r="K1269" s="1552">
        <v>-1</v>
      </c>
      <c r="L1269" s="1552">
        <v>-1</v>
      </c>
      <c r="M1269" s="1552">
        <v>25</v>
      </c>
      <c r="N1269" s="1552">
        <v>-1</v>
      </c>
      <c r="O1269" s="1552">
        <v>-1</v>
      </c>
      <c r="P1269" s="1552">
        <v>0</v>
      </c>
      <c r="Q1269" s="1552">
        <v>1</v>
      </c>
      <c r="R1269" s="1552">
        <v>-1</v>
      </c>
      <c r="S1269" s="1552" t="s">
        <v>67889</v>
      </c>
      <c r="T1269" s="1598"/>
      <c r="U1269" s="1555"/>
      <c r="V1269" s="1154" t="s">
        <v>1105</v>
      </c>
      <c r="W1269" s="1482" t="s">
        <v>59624</v>
      </c>
      <c r="X1269" s="945" t="str">
        <f t="shared" si="175"/>
        <v>{PlayerName}</v>
      </c>
      <c r="Y1269" s="945" t="str">
        <f t="shared" si="176"/>
        <v>{PlayerName}</v>
      </c>
      <c r="Z1269" s="1225"/>
      <c r="AA1269" s="1123"/>
      <c r="AB1269" s="1124"/>
      <c r="AC1269" s="1188">
        <v>166</v>
      </c>
      <c r="AD1269" s="1155">
        <v>4</v>
      </c>
      <c r="AE1269" s="1125" t="s">
        <v>1105</v>
      </c>
      <c r="AF1269" s="1126" t="s">
        <v>1105</v>
      </c>
      <c r="AG1269" s="1126" t="s">
        <v>1105</v>
      </c>
      <c r="AH1269" s="1126" t="s">
        <v>1105</v>
      </c>
      <c r="AI1269" s="1126" t="s">
        <v>1105</v>
      </c>
      <c r="AJ1269" s="1151" t="s">
        <v>59624</v>
      </c>
      <c r="AK1269" s="1128" t="s">
        <v>59625</v>
      </c>
      <c r="AL1269" s="1128" t="s">
        <v>59626</v>
      </c>
      <c r="AM1269" s="1128" t="s">
        <v>59627</v>
      </c>
      <c r="AN1269" s="1128" t="s">
        <v>59628</v>
      </c>
      <c r="AP1269" s="1188">
        <v>166</v>
      </c>
      <c r="AQ1269" s="1155">
        <v>4</v>
      </c>
      <c r="AR1269" s="1154" t="s">
        <v>1105</v>
      </c>
      <c r="AS1269" s="1156" t="s">
        <v>59624</v>
      </c>
      <c r="AT1269" s="1130" t="s">
        <v>1105</v>
      </c>
      <c r="AU1269" s="1138" t="s">
        <v>59625</v>
      </c>
      <c r="AV1269" s="1130" t="s">
        <v>1105</v>
      </c>
      <c r="AW1269" s="1138" t="s">
        <v>59626</v>
      </c>
      <c r="AX1269" s="1130" t="s">
        <v>1105</v>
      </c>
      <c r="AY1269" s="1138" t="s">
        <v>59627</v>
      </c>
      <c r="AZ1269" s="1130" t="s">
        <v>1105</v>
      </c>
      <c r="BA1269" s="1138" t="s">
        <v>59628</v>
      </c>
    </row>
    <row r="1270" spans="2:53" ht="19.5" thickBot="1">
      <c r="B1270" s="1221">
        <v>166</v>
      </c>
      <c r="C1270" s="1211">
        <v>5</v>
      </c>
      <c r="D1270" s="1650">
        <v>-1</v>
      </c>
      <c r="E1270" s="1597">
        <v>-1</v>
      </c>
      <c r="F1270" s="1570">
        <v>-1</v>
      </c>
      <c r="G1270" s="1566">
        <v>2013</v>
      </c>
      <c r="H1270" s="1567">
        <v>-1</v>
      </c>
      <c r="I1270" s="1567">
        <v>-1</v>
      </c>
      <c r="J1270" s="1567">
        <v>0</v>
      </c>
      <c r="K1270" s="1567">
        <v>2014</v>
      </c>
      <c r="L1270" s="1567">
        <v>-1</v>
      </c>
      <c r="M1270" s="1567">
        <v>25</v>
      </c>
      <c r="N1270" s="1567">
        <v>-1</v>
      </c>
      <c r="O1270" s="1567">
        <v>-1</v>
      </c>
      <c r="P1270" s="1567">
        <v>0</v>
      </c>
      <c r="Q1270" s="1567">
        <v>1</v>
      </c>
      <c r="R1270" s="1567">
        <v>-1</v>
      </c>
      <c r="S1270" s="1567" t="s">
        <v>67889</v>
      </c>
      <c r="T1270" s="1619"/>
      <c r="U1270" s="1555"/>
      <c r="V1270" s="1210" t="s">
        <v>1105</v>
      </c>
      <c r="W1270" s="1502" t="s">
        <v>59629</v>
      </c>
      <c r="X1270" s="945" t="str">
        <f t="shared" si="175"/>
        <v>위의 표정과 동일</v>
      </c>
      <c r="Y1270" s="945" t="str">
        <f t="shared" si="176"/>
        <v>{PlayerName}</v>
      </c>
      <c r="Z1270" s="1292"/>
      <c r="AA1270" s="1123"/>
      <c r="AB1270" s="1124"/>
      <c r="AC1270" s="1221">
        <v>166</v>
      </c>
      <c r="AD1270" s="1211">
        <v>5</v>
      </c>
      <c r="AE1270" s="1125" t="s">
        <v>1105</v>
      </c>
      <c r="AF1270" s="1126" t="s">
        <v>1105</v>
      </c>
      <c r="AG1270" s="1126" t="s">
        <v>1105</v>
      </c>
      <c r="AH1270" s="1126" t="s">
        <v>1105</v>
      </c>
      <c r="AI1270" s="1126" t="s">
        <v>1105</v>
      </c>
      <c r="AJ1270" s="1127" t="s">
        <v>59629</v>
      </c>
      <c r="AK1270" s="1128" t="s">
        <v>59630</v>
      </c>
      <c r="AL1270" s="1128" t="s">
        <v>59631</v>
      </c>
      <c r="AM1270" s="1128" t="s">
        <v>59632</v>
      </c>
      <c r="AN1270" s="1128" t="s">
        <v>59633</v>
      </c>
      <c r="AP1270" s="1221">
        <v>166</v>
      </c>
      <c r="AQ1270" s="1211">
        <v>5</v>
      </c>
      <c r="AR1270" s="1210" t="s">
        <v>1105</v>
      </c>
      <c r="AS1270" s="1222" t="s">
        <v>59629</v>
      </c>
      <c r="AT1270" s="1130" t="s">
        <v>1105</v>
      </c>
      <c r="AU1270" s="1138" t="s">
        <v>59630</v>
      </c>
      <c r="AV1270" s="1130" t="s">
        <v>1105</v>
      </c>
      <c r="AW1270" s="1138" t="s">
        <v>59631</v>
      </c>
      <c r="AX1270" s="1130" t="s">
        <v>1105</v>
      </c>
      <c r="AY1270" s="1138" t="s">
        <v>59632</v>
      </c>
      <c r="AZ1270" s="1130" t="s">
        <v>1105</v>
      </c>
      <c r="BA1270" s="1138" t="s">
        <v>59633</v>
      </c>
    </row>
    <row r="1271" spans="2:53" ht="19.5" thickBot="1">
      <c r="B1271" s="1120">
        <v>100068</v>
      </c>
      <c r="C1271" s="1120">
        <v>0</v>
      </c>
      <c r="D1271" s="1647">
        <v>-1</v>
      </c>
      <c r="E1271" s="1570">
        <v>-1</v>
      </c>
      <c r="F1271" s="1570">
        <v>-1</v>
      </c>
      <c r="G1271" s="1551">
        <v>0</v>
      </c>
      <c r="H1271" s="1571">
        <v>-1</v>
      </c>
      <c r="I1271" s="1552">
        <v>-1</v>
      </c>
      <c r="J1271" s="1552">
        <v>25</v>
      </c>
      <c r="K1271" s="1576">
        <v>0</v>
      </c>
      <c r="L1271" s="1576">
        <v>0</v>
      </c>
      <c r="M1271" s="1552">
        <v>-1</v>
      </c>
      <c r="N1271" s="1552">
        <v>0</v>
      </c>
      <c r="O1271" s="1552">
        <v>0</v>
      </c>
      <c r="P1271" s="1552">
        <v>0</v>
      </c>
      <c r="Q1271" s="1605">
        <f>IF(AD1271=-1, 2, IF(C1271=0, 1, IF(AD1271=AD1270, "같음", "다름")))</f>
        <v>1</v>
      </c>
      <c r="R1271" s="1552">
        <v>-1</v>
      </c>
      <c r="S1271" s="1577" t="str">
        <f t="shared" ref="S1271:S1276" si="177">IF(AD1271=-1,"-1",IF(Q1271=-1,"-1",IF(Q1271=1,"0",IF(Q1271=0,"1",IF(Q1271=2,"-1")))))</f>
        <v>0</v>
      </c>
      <c r="T1271" s="1584"/>
      <c r="U1271" s="1577" t="s">
        <v>68001</v>
      </c>
      <c r="V1271" s="1154" t="s">
        <v>455</v>
      </c>
      <c r="W1271" s="1506" t="s">
        <v>59634</v>
      </c>
      <c r="X1271" s="945" t="str">
        <f t="shared" si="175"/>
        <v>???</v>
      </c>
      <c r="Y1271" s="945" t="str">
        <f t="shared" si="176"/>
        <v>???</v>
      </c>
      <c r="Z1271" s="1122"/>
      <c r="AA1271" s="1220"/>
      <c r="AB1271" s="1124"/>
      <c r="AC1271" s="1120">
        <v>100068</v>
      </c>
      <c r="AD1271" s="1155">
        <v>0</v>
      </c>
      <c r="AE1271" s="1125" t="s">
        <v>455</v>
      </c>
      <c r="AF1271" s="1126" t="s">
        <v>4507</v>
      </c>
      <c r="AG1271" s="1126" t="s">
        <v>7887</v>
      </c>
      <c r="AH1271" s="1126" t="s">
        <v>5085</v>
      </c>
      <c r="AI1271" s="1126" t="s">
        <v>5085</v>
      </c>
      <c r="AJ1271" s="1239" t="s">
        <v>59634</v>
      </c>
      <c r="AK1271" s="1128" t="s">
        <v>59635</v>
      </c>
      <c r="AL1271" s="1128" t="s">
        <v>59636</v>
      </c>
      <c r="AM1271" s="1128" t="s">
        <v>59637</v>
      </c>
      <c r="AN1271" s="1128" t="s">
        <v>59638</v>
      </c>
      <c r="AP1271" s="1120">
        <v>100068</v>
      </c>
      <c r="AQ1271" s="1120">
        <v>0</v>
      </c>
      <c r="AR1271" s="1125" t="s">
        <v>455</v>
      </c>
      <c r="AS1271" s="1239" t="s">
        <v>59634</v>
      </c>
      <c r="AT1271" s="1130" t="s">
        <v>4507</v>
      </c>
      <c r="AU1271" s="1138" t="s">
        <v>59635</v>
      </c>
      <c r="AV1271" s="1130" t="s">
        <v>7887</v>
      </c>
      <c r="AW1271" s="1138" t="s">
        <v>59636</v>
      </c>
      <c r="AX1271" s="1130" t="s">
        <v>5085</v>
      </c>
      <c r="AY1271" s="1138" t="s">
        <v>59637</v>
      </c>
      <c r="AZ1271" s="1130" t="s">
        <v>5085</v>
      </c>
      <c r="BA1271" s="1138" t="s">
        <v>59638</v>
      </c>
    </row>
    <row r="1272" spans="2:53" ht="19.5" thickBot="1">
      <c r="B1272" s="1120">
        <f>B1271</f>
        <v>100068</v>
      </c>
      <c r="C1272" s="1120">
        <f>C1271+1</f>
        <v>1</v>
      </c>
      <c r="D1272" s="1647">
        <v>-1</v>
      </c>
      <c r="E1272" s="1570">
        <v>-1</v>
      </c>
      <c r="F1272" s="1570">
        <v>-1</v>
      </c>
      <c r="G1272" s="1551">
        <v>0</v>
      </c>
      <c r="H1272" s="1571">
        <v>-1</v>
      </c>
      <c r="I1272" s="1552">
        <v>-1</v>
      </c>
      <c r="J1272" s="1552">
        <f>J1271</f>
        <v>25</v>
      </c>
      <c r="K1272" s="1576">
        <v>-1</v>
      </c>
      <c r="L1272" s="1576">
        <v>-1</v>
      </c>
      <c r="M1272" s="1552">
        <v>0</v>
      </c>
      <c r="N1272" s="1552">
        <v>-1</v>
      </c>
      <c r="O1272" s="1552">
        <v>-1</v>
      </c>
      <c r="P1272" s="1552">
        <v>0</v>
      </c>
      <c r="Q1272" s="1605">
        <v>0</v>
      </c>
      <c r="R1272" s="1552">
        <v>-1</v>
      </c>
      <c r="S1272" s="1577" t="str">
        <f t="shared" si="177"/>
        <v>1</v>
      </c>
      <c r="T1272" s="1584"/>
      <c r="U1272" s="1577" t="s">
        <v>68001</v>
      </c>
      <c r="V1272" s="1154" t="s">
        <v>1105</v>
      </c>
      <c r="W1272" s="1506" t="s">
        <v>59639</v>
      </c>
      <c r="X1272" s="945" t="str">
        <f t="shared" si="175"/>
        <v>{PlayerName}</v>
      </c>
      <c r="Y1272" s="945" t="str">
        <f t="shared" si="176"/>
        <v>{PlayerName}</v>
      </c>
      <c r="Z1272" s="1122"/>
      <c r="AA1272" s="1220"/>
      <c r="AB1272" s="1124"/>
      <c r="AC1272" s="1120">
        <v>100068</v>
      </c>
      <c r="AD1272" s="1155">
        <v>1</v>
      </c>
      <c r="AE1272" s="1125" t="s">
        <v>1105</v>
      </c>
      <c r="AF1272" s="1126" t="s">
        <v>1105</v>
      </c>
      <c r="AG1272" s="1126" t="s">
        <v>1105</v>
      </c>
      <c r="AH1272" s="1126" t="s">
        <v>1105</v>
      </c>
      <c r="AI1272" s="1126" t="s">
        <v>1105</v>
      </c>
      <c r="AJ1272" s="1239" t="s">
        <v>59639</v>
      </c>
      <c r="AK1272" s="1128" t="s">
        <v>59640</v>
      </c>
      <c r="AL1272" s="1128" t="s">
        <v>59641</v>
      </c>
      <c r="AM1272" s="1128" t="s">
        <v>59642</v>
      </c>
      <c r="AN1272" s="1128" t="s">
        <v>59643</v>
      </c>
      <c r="AP1272" s="1120">
        <v>100068</v>
      </c>
      <c r="AQ1272" s="1120">
        <v>1</v>
      </c>
      <c r="AR1272" s="1125" t="s">
        <v>1105</v>
      </c>
      <c r="AS1272" s="1239" t="s">
        <v>59639</v>
      </c>
      <c r="AT1272" s="1130" t="s">
        <v>1105</v>
      </c>
      <c r="AU1272" s="1138" t="s">
        <v>59640</v>
      </c>
      <c r="AV1272" s="1130" t="s">
        <v>1105</v>
      </c>
      <c r="AW1272" s="1138" t="s">
        <v>59641</v>
      </c>
      <c r="AX1272" s="1130" t="s">
        <v>1105</v>
      </c>
      <c r="AY1272" s="1138" t="s">
        <v>59642</v>
      </c>
      <c r="AZ1272" s="1130" t="s">
        <v>1105</v>
      </c>
      <c r="BA1272" s="1138" t="s">
        <v>59643</v>
      </c>
    </row>
    <row r="1273" spans="2:53" ht="19.5" thickBot="1">
      <c r="B1273" s="1120">
        <f>B1272</f>
        <v>100068</v>
      </c>
      <c r="C1273" s="1120">
        <f>C1272+1</f>
        <v>2</v>
      </c>
      <c r="D1273" s="1647">
        <v>-1</v>
      </c>
      <c r="E1273" s="1570">
        <v>-1</v>
      </c>
      <c r="F1273" s="1570">
        <v>-1</v>
      </c>
      <c r="G1273" s="1551">
        <v>0</v>
      </c>
      <c r="H1273" s="1571">
        <v>-1</v>
      </c>
      <c r="I1273" s="1552">
        <v>-1</v>
      </c>
      <c r="J1273" s="1552">
        <f>J1272</f>
        <v>25</v>
      </c>
      <c r="K1273" s="1605">
        <v>1010</v>
      </c>
      <c r="L1273" s="1605">
        <v>1010</v>
      </c>
      <c r="M1273" s="1552">
        <f>M1272</f>
        <v>0</v>
      </c>
      <c r="N1273" s="1552">
        <v>-1</v>
      </c>
      <c r="O1273" s="1552">
        <v>-1</v>
      </c>
      <c r="P1273" s="1552">
        <v>0</v>
      </c>
      <c r="Q1273" s="1605">
        <v>1</v>
      </c>
      <c r="R1273" s="1552">
        <v>-1</v>
      </c>
      <c r="S1273" s="1577" t="str">
        <f t="shared" si="177"/>
        <v>0</v>
      </c>
      <c r="T1273" s="1584"/>
      <c r="U1273" s="1577" t="s">
        <v>68001</v>
      </c>
      <c r="V1273" s="1154" t="s">
        <v>59544</v>
      </c>
      <c r="W1273" s="1506" t="s">
        <v>59644</v>
      </c>
      <c r="X1273" s="945" t="str">
        <f t="shared" si="175"/>
        <v>위의 표정과 동일</v>
      </c>
      <c r="Y1273" s="945" t="str">
        <f t="shared" si="176"/>
        <v>{PlayerName}</v>
      </c>
      <c r="Z1273" s="1122"/>
      <c r="AA1273" s="1220"/>
      <c r="AB1273" s="1124"/>
      <c r="AC1273" s="1120">
        <v>100068</v>
      </c>
      <c r="AD1273" s="1155">
        <v>2</v>
      </c>
      <c r="AE1273" s="1125" t="s">
        <v>59544</v>
      </c>
      <c r="AF1273" s="1126" t="s">
        <v>4507</v>
      </c>
      <c r="AG1273" s="1126" t="s">
        <v>7887</v>
      </c>
      <c r="AH1273" s="1126" t="s">
        <v>5085</v>
      </c>
      <c r="AI1273" s="1126" t="s">
        <v>5085</v>
      </c>
      <c r="AJ1273" s="1239" t="s">
        <v>59644</v>
      </c>
      <c r="AK1273" s="1128" t="s">
        <v>59645</v>
      </c>
      <c r="AL1273" s="1128" t="s">
        <v>59646</v>
      </c>
      <c r="AM1273" s="1128" t="s">
        <v>59647</v>
      </c>
      <c r="AN1273" s="1128" t="s">
        <v>59648</v>
      </c>
      <c r="AP1273" s="1120">
        <v>100068</v>
      </c>
      <c r="AQ1273" s="1120">
        <v>2</v>
      </c>
      <c r="AR1273" s="1125" t="s">
        <v>59544</v>
      </c>
      <c r="AS1273" s="1239" t="s">
        <v>59644</v>
      </c>
      <c r="AT1273" s="1130" t="s">
        <v>4507</v>
      </c>
      <c r="AU1273" s="1138" t="s">
        <v>59645</v>
      </c>
      <c r="AV1273" s="1130" t="s">
        <v>7887</v>
      </c>
      <c r="AW1273" s="1138" t="s">
        <v>59646</v>
      </c>
      <c r="AX1273" s="1130" t="s">
        <v>5085</v>
      </c>
      <c r="AY1273" s="1138" t="s">
        <v>59647</v>
      </c>
      <c r="AZ1273" s="1130" t="s">
        <v>5085</v>
      </c>
      <c r="BA1273" s="1138" t="s">
        <v>59648</v>
      </c>
    </row>
    <row r="1274" spans="2:53" ht="19.5" thickBot="1">
      <c r="B1274" s="1120">
        <f>B1273</f>
        <v>100068</v>
      </c>
      <c r="C1274" s="1120">
        <f>C1273+1</f>
        <v>3</v>
      </c>
      <c r="D1274" s="1647">
        <v>-1</v>
      </c>
      <c r="E1274" s="1570">
        <v>-1</v>
      </c>
      <c r="F1274" s="1570">
        <v>-1</v>
      </c>
      <c r="G1274" s="1551">
        <v>0</v>
      </c>
      <c r="H1274" s="1571">
        <v>-1</v>
      </c>
      <c r="I1274" s="1552">
        <v>-1</v>
      </c>
      <c r="J1274" s="1552">
        <f>J1273</f>
        <v>25</v>
      </c>
      <c r="K1274" s="1552">
        <v>0</v>
      </c>
      <c r="L1274" s="1552">
        <v>0</v>
      </c>
      <c r="M1274" s="1552">
        <f>M1273</f>
        <v>0</v>
      </c>
      <c r="N1274" s="1552">
        <v>-1</v>
      </c>
      <c r="O1274" s="1552">
        <v>-1</v>
      </c>
      <c r="P1274" s="1552">
        <v>0</v>
      </c>
      <c r="Q1274" s="1605">
        <v>0</v>
      </c>
      <c r="R1274" s="1552">
        <v>-1</v>
      </c>
      <c r="S1274" s="1577" t="str">
        <f t="shared" si="177"/>
        <v>1</v>
      </c>
      <c r="T1274" s="1584"/>
      <c r="U1274" s="1577" t="s">
        <v>68001</v>
      </c>
      <c r="V1274" s="1154" t="s">
        <v>1105</v>
      </c>
      <c r="W1274" s="1506" t="s">
        <v>59649</v>
      </c>
      <c r="X1274" s="945" t="str">
        <f t="shared" si="175"/>
        <v>???</v>
      </c>
      <c r="Y1274" s="945" t="str">
        <f t="shared" si="176"/>
        <v>{PlayerName}</v>
      </c>
      <c r="Z1274" s="1122"/>
      <c r="AA1274" s="1220"/>
      <c r="AB1274" s="1124"/>
      <c r="AC1274" s="1120">
        <v>100068</v>
      </c>
      <c r="AD1274" s="1155">
        <v>3</v>
      </c>
      <c r="AE1274" s="1125" t="s">
        <v>1105</v>
      </c>
      <c r="AF1274" s="1126" t="s">
        <v>1105</v>
      </c>
      <c r="AG1274" s="1126" t="s">
        <v>1105</v>
      </c>
      <c r="AH1274" s="1126" t="s">
        <v>1105</v>
      </c>
      <c r="AI1274" s="1126" t="s">
        <v>1105</v>
      </c>
      <c r="AJ1274" s="1239" t="s">
        <v>59649</v>
      </c>
      <c r="AK1274" s="1128" t="s">
        <v>59650</v>
      </c>
      <c r="AL1274" s="1128" t="s">
        <v>59651</v>
      </c>
      <c r="AM1274" s="1128" t="s">
        <v>59652</v>
      </c>
      <c r="AN1274" s="1128" t="s">
        <v>59653</v>
      </c>
      <c r="AP1274" s="1120">
        <v>100068</v>
      </c>
      <c r="AQ1274" s="1120">
        <v>3</v>
      </c>
      <c r="AR1274" s="1125" t="s">
        <v>1105</v>
      </c>
      <c r="AS1274" s="1239" t="s">
        <v>59649</v>
      </c>
      <c r="AT1274" s="1130" t="s">
        <v>1105</v>
      </c>
      <c r="AU1274" s="1138" t="s">
        <v>59650</v>
      </c>
      <c r="AV1274" s="1130" t="s">
        <v>1105</v>
      </c>
      <c r="AW1274" s="1138" t="s">
        <v>59651</v>
      </c>
      <c r="AX1274" s="1130" t="s">
        <v>1105</v>
      </c>
      <c r="AY1274" s="1138" t="s">
        <v>59652</v>
      </c>
      <c r="AZ1274" s="1130" t="s">
        <v>1105</v>
      </c>
      <c r="BA1274" s="1138" t="s">
        <v>59653</v>
      </c>
    </row>
    <row r="1275" spans="2:53" ht="19.5" thickBot="1">
      <c r="B1275" s="1120">
        <f>B1274</f>
        <v>100068</v>
      </c>
      <c r="C1275" s="1120">
        <f>C1274+1</f>
        <v>4</v>
      </c>
      <c r="D1275" s="1647">
        <v>-1</v>
      </c>
      <c r="E1275" s="1570">
        <v>-1</v>
      </c>
      <c r="F1275" s="1570">
        <v>-1</v>
      </c>
      <c r="G1275" s="1551">
        <v>0</v>
      </c>
      <c r="H1275" s="1571">
        <v>-1</v>
      </c>
      <c r="I1275" s="1552">
        <v>-1</v>
      </c>
      <c r="J1275" s="1552">
        <f>J1274</f>
        <v>25</v>
      </c>
      <c r="K1275" s="1576">
        <v>1000</v>
      </c>
      <c r="L1275" s="1576">
        <v>1000</v>
      </c>
      <c r="M1275" s="1552">
        <f>M1274</f>
        <v>0</v>
      </c>
      <c r="N1275" s="1552">
        <v>-1</v>
      </c>
      <c r="O1275" s="1552">
        <v>-1</v>
      </c>
      <c r="P1275" s="1552">
        <v>0</v>
      </c>
      <c r="Q1275" s="1605">
        <v>1</v>
      </c>
      <c r="R1275" s="1552">
        <v>-1</v>
      </c>
      <c r="S1275" s="1577" t="str">
        <f t="shared" si="177"/>
        <v>0</v>
      </c>
      <c r="T1275" s="1584"/>
      <c r="U1275" s="1577" t="s">
        <v>68001</v>
      </c>
      <c r="V1275" s="1154" t="s">
        <v>59544</v>
      </c>
      <c r="W1275" s="1506" t="s">
        <v>59654</v>
      </c>
      <c r="X1275" s="945" t="str">
        <f t="shared" si="175"/>
        <v>위의 표정과 동일</v>
      </c>
      <c r="Y1275" s="945" t="str">
        <f t="shared" si="176"/>
        <v>{PlayerName}</v>
      </c>
      <c r="Z1275" s="1122"/>
      <c r="AA1275" s="1220"/>
      <c r="AB1275" s="1124"/>
      <c r="AC1275" s="1120">
        <v>100068</v>
      </c>
      <c r="AD1275" s="1155">
        <v>4</v>
      </c>
      <c r="AE1275" s="1125" t="s">
        <v>59544</v>
      </c>
      <c r="AF1275" s="1126" t="s">
        <v>4507</v>
      </c>
      <c r="AG1275" s="1126" t="s">
        <v>7887</v>
      </c>
      <c r="AH1275" s="1126" t="s">
        <v>5085</v>
      </c>
      <c r="AI1275" s="1126" t="s">
        <v>5085</v>
      </c>
      <c r="AJ1275" s="1239" t="s">
        <v>59654</v>
      </c>
      <c r="AK1275" s="1128" t="s">
        <v>59655</v>
      </c>
      <c r="AL1275" s="1128" t="s">
        <v>59656</v>
      </c>
      <c r="AM1275" s="1128" t="s">
        <v>59657</v>
      </c>
      <c r="AN1275" s="1128" t="s">
        <v>59657</v>
      </c>
      <c r="AP1275" s="1120">
        <v>100068</v>
      </c>
      <c r="AQ1275" s="1120">
        <v>4</v>
      </c>
      <c r="AR1275" s="1125" t="s">
        <v>59544</v>
      </c>
      <c r="AS1275" s="1239" t="s">
        <v>59654</v>
      </c>
      <c r="AT1275" s="1130" t="s">
        <v>4507</v>
      </c>
      <c r="AU1275" s="1138" t="s">
        <v>59655</v>
      </c>
      <c r="AV1275" s="1130" t="s">
        <v>7887</v>
      </c>
      <c r="AW1275" s="1138" t="s">
        <v>59656</v>
      </c>
      <c r="AX1275" s="1130" t="s">
        <v>5085</v>
      </c>
      <c r="AY1275" s="1138" t="s">
        <v>59657</v>
      </c>
      <c r="AZ1275" s="1130" t="s">
        <v>5085</v>
      </c>
      <c r="BA1275" s="1138" t="s">
        <v>59657</v>
      </c>
    </row>
    <row r="1276" spans="2:53" ht="19.5" thickBot="1">
      <c r="B1276" s="1120">
        <f>B1275</f>
        <v>100068</v>
      </c>
      <c r="C1276" s="1120">
        <f>C1275+1</f>
        <v>5</v>
      </c>
      <c r="D1276" s="1647">
        <v>-1</v>
      </c>
      <c r="E1276" s="1570">
        <v>-1</v>
      </c>
      <c r="F1276" s="1570">
        <v>-1</v>
      </c>
      <c r="G1276" s="1551">
        <v>0</v>
      </c>
      <c r="H1276" s="1571">
        <v>-1</v>
      </c>
      <c r="I1276" s="1552">
        <v>-1</v>
      </c>
      <c r="J1276" s="1552">
        <f>J1275</f>
        <v>25</v>
      </c>
      <c r="K1276" s="1552">
        <v>0</v>
      </c>
      <c r="L1276" s="1552">
        <v>0</v>
      </c>
      <c r="M1276" s="1552">
        <f>M1275</f>
        <v>0</v>
      </c>
      <c r="N1276" s="1552">
        <v>-1</v>
      </c>
      <c r="O1276" s="1552">
        <v>-1</v>
      </c>
      <c r="P1276" s="1552">
        <v>0</v>
      </c>
      <c r="Q1276" s="1605">
        <v>0</v>
      </c>
      <c r="R1276" s="1552">
        <v>-1</v>
      </c>
      <c r="S1276" s="1577" t="str">
        <f t="shared" si="177"/>
        <v>1</v>
      </c>
      <c r="T1276" s="1584"/>
      <c r="U1276" s="1577" t="s">
        <v>68001</v>
      </c>
      <c r="V1276" s="1154" t="s">
        <v>1105</v>
      </c>
      <c r="W1276" s="1506" t="s">
        <v>59658</v>
      </c>
      <c r="X1276" s="945" t="str">
        <f t="shared" si="175"/>
        <v>???</v>
      </c>
      <c r="Y1276" s="945" t="str">
        <f t="shared" si="176"/>
        <v>{PlayerName}</v>
      </c>
      <c r="Z1276" s="1122"/>
      <c r="AA1276" s="1220"/>
      <c r="AB1276" s="1124"/>
      <c r="AC1276" s="1120">
        <v>100068</v>
      </c>
      <c r="AD1276" s="1155">
        <v>5</v>
      </c>
      <c r="AE1276" s="1125" t="s">
        <v>1105</v>
      </c>
      <c r="AF1276" s="1126" t="s">
        <v>1105</v>
      </c>
      <c r="AG1276" s="1126" t="s">
        <v>1105</v>
      </c>
      <c r="AH1276" s="1126" t="s">
        <v>1105</v>
      </c>
      <c r="AI1276" s="1126" t="s">
        <v>1105</v>
      </c>
      <c r="AJ1276" s="1239" t="s">
        <v>59658</v>
      </c>
      <c r="AK1276" s="1128" t="s">
        <v>59659</v>
      </c>
      <c r="AL1276" s="1128" t="s">
        <v>59660</v>
      </c>
      <c r="AM1276" s="1128" t="s">
        <v>59661</v>
      </c>
      <c r="AN1276" s="1128" t="s">
        <v>59662</v>
      </c>
      <c r="AP1276" s="1120">
        <v>100068</v>
      </c>
      <c r="AQ1276" s="1120">
        <v>5</v>
      </c>
      <c r="AR1276" s="1125" t="s">
        <v>1105</v>
      </c>
      <c r="AS1276" s="1239" t="s">
        <v>59658</v>
      </c>
      <c r="AT1276" s="1130" t="s">
        <v>1105</v>
      </c>
      <c r="AU1276" s="1138" t="s">
        <v>59659</v>
      </c>
      <c r="AV1276" s="1130" t="s">
        <v>1105</v>
      </c>
      <c r="AW1276" s="1138" t="s">
        <v>59660</v>
      </c>
      <c r="AX1276" s="1130" t="s">
        <v>1105</v>
      </c>
      <c r="AY1276" s="1138" t="s">
        <v>59661</v>
      </c>
      <c r="AZ1276" s="1130" t="s">
        <v>1105</v>
      </c>
      <c r="BA1276" s="1138" t="s">
        <v>59662</v>
      </c>
    </row>
    <row r="1277" spans="2:53" ht="19.5" thickBot="1">
      <c r="B1277" s="1145">
        <v>170</v>
      </c>
      <c r="C1277" s="1150">
        <v>0</v>
      </c>
      <c r="D1277" s="1650">
        <v>-1</v>
      </c>
      <c r="E1277" s="1597">
        <v>-1</v>
      </c>
      <c r="F1277" s="1570">
        <v>-1</v>
      </c>
      <c r="G1277" s="1599">
        <v>2013</v>
      </c>
      <c r="H1277" s="1571">
        <v>210</v>
      </c>
      <c r="I1277" s="1571">
        <v>-1</v>
      </c>
      <c r="J1277" s="1571">
        <v>26</v>
      </c>
      <c r="K1277" s="1571">
        <v>1001</v>
      </c>
      <c r="L1277" s="1571">
        <v>1001</v>
      </c>
      <c r="M1277" s="1571">
        <v>-1</v>
      </c>
      <c r="N1277" s="1571">
        <v>0</v>
      </c>
      <c r="O1277" s="1571">
        <v>0</v>
      </c>
      <c r="P1277" s="1571">
        <v>0</v>
      </c>
      <c r="Q1277" s="1571">
        <v>1</v>
      </c>
      <c r="R1277" s="1571">
        <v>-1</v>
      </c>
      <c r="S1277" s="1571" t="s">
        <v>67889</v>
      </c>
      <c r="T1277" s="1618"/>
      <c r="U1277" s="1555"/>
      <c r="V1277" s="1147" t="s">
        <v>59663</v>
      </c>
      <c r="W1277" s="1500" t="s">
        <v>59664</v>
      </c>
      <c r="X1277" s="945" t="str">
        <f t="shared" si="175"/>
        <v>위의 표정과 동일</v>
      </c>
      <c r="Y1277" s="945" t="str">
        <f t="shared" si="176"/>
        <v>???</v>
      </c>
      <c r="Z1277" s="1256"/>
      <c r="AA1277" s="1123"/>
      <c r="AB1277" s="1124"/>
      <c r="AC1277" s="1145">
        <v>170</v>
      </c>
      <c r="AD1277" s="1150">
        <v>0</v>
      </c>
      <c r="AE1277" s="1125" t="s">
        <v>59663</v>
      </c>
      <c r="AF1277" s="1126" t="s">
        <v>4508</v>
      </c>
      <c r="AG1277" s="1126" t="s">
        <v>7888</v>
      </c>
      <c r="AH1277" s="1126" t="s">
        <v>5086</v>
      </c>
      <c r="AI1277" s="1126" t="s">
        <v>5086</v>
      </c>
      <c r="AJ1277" s="1127" t="s">
        <v>59664</v>
      </c>
      <c r="AK1277" s="1128" t="s">
        <v>59665</v>
      </c>
      <c r="AL1277" s="1128" t="s">
        <v>59666</v>
      </c>
      <c r="AM1277" s="1128" t="s">
        <v>59667</v>
      </c>
      <c r="AN1277" s="1128" t="s">
        <v>59668</v>
      </c>
      <c r="AP1277" s="1145">
        <v>170</v>
      </c>
      <c r="AQ1277" s="1150">
        <v>0</v>
      </c>
      <c r="AR1277" s="1147" t="s">
        <v>59663</v>
      </c>
      <c r="AS1277" s="1214" t="s">
        <v>59664</v>
      </c>
      <c r="AT1277" s="1130" t="s">
        <v>4508</v>
      </c>
      <c r="AU1277" s="1138" t="s">
        <v>59665</v>
      </c>
      <c r="AV1277" s="1130" t="s">
        <v>7888</v>
      </c>
      <c r="AW1277" s="1138" t="s">
        <v>59666</v>
      </c>
      <c r="AX1277" s="1130" t="s">
        <v>5086</v>
      </c>
      <c r="AY1277" s="1138" t="s">
        <v>59667</v>
      </c>
      <c r="AZ1277" s="1130" t="s">
        <v>5086</v>
      </c>
      <c r="BA1277" s="1138" t="s">
        <v>59668</v>
      </c>
    </row>
    <row r="1278" spans="2:53" ht="19.5" thickBot="1">
      <c r="B1278" s="1188">
        <v>170</v>
      </c>
      <c r="C1278" s="1155">
        <v>1</v>
      </c>
      <c r="D1278" s="1650">
        <v>-1</v>
      </c>
      <c r="E1278" s="1597">
        <v>-1</v>
      </c>
      <c r="F1278" s="1570">
        <v>-1</v>
      </c>
      <c r="G1278" s="1551">
        <v>2013</v>
      </c>
      <c r="H1278" s="1552">
        <v>-1</v>
      </c>
      <c r="I1278" s="1552">
        <v>-1</v>
      </c>
      <c r="J1278" s="1552">
        <v>26</v>
      </c>
      <c r="K1278" s="1552">
        <v>0</v>
      </c>
      <c r="L1278" s="1552">
        <v>0</v>
      </c>
      <c r="M1278" s="1552">
        <v>0</v>
      </c>
      <c r="N1278" s="1552">
        <v>-1</v>
      </c>
      <c r="O1278" s="1552">
        <v>-1</v>
      </c>
      <c r="P1278" s="1552">
        <v>0</v>
      </c>
      <c r="Q1278" s="1552">
        <v>0</v>
      </c>
      <c r="R1278" s="1552">
        <v>-1</v>
      </c>
      <c r="S1278" s="1552" t="s">
        <v>67890</v>
      </c>
      <c r="T1278" s="1598"/>
      <c r="U1278" s="1555"/>
      <c r="V1278" s="1154" t="s">
        <v>1105</v>
      </c>
      <c r="W1278" s="1483" t="s">
        <v>59669</v>
      </c>
      <c r="X1278" s="945" t="str">
        <f t="shared" si="175"/>
        <v>???</v>
      </c>
      <c r="Y1278" s="945" t="str">
        <f t="shared" si="176"/>
        <v>{PlayerName}</v>
      </c>
      <c r="Z1278" s="1224"/>
      <c r="AA1278" s="1123"/>
      <c r="AB1278" s="1124"/>
      <c r="AC1278" s="1188">
        <v>170</v>
      </c>
      <c r="AD1278" s="1155">
        <v>1</v>
      </c>
      <c r="AE1278" s="1125" t="s">
        <v>1105</v>
      </c>
      <c r="AF1278" s="1126" t="s">
        <v>1105</v>
      </c>
      <c r="AG1278" s="1126" t="s">
        <v>1105</v>
      </c>
      <c r="AH1278" s="1126" t="s">
        <v>1105</v>
      </c>
      <c r="AI1278" s="1126" t="s">
        <v>1105</v>
      </c>
      <c r="AJ1278" s="1127" t="s">
        <v>59669</v>
      </c>
      <c r="AK1278" s="1128" t="s">
        <v>59670</v>
      </c>
      <c r="AL1278" s="1128" t="s">
        <v>59671</v>
      </c>
      <c r="AM1278" s="1128" t="s">
        <v>59672</v>
      </c>
      <c r="AN1278" s="1128" t="s">
        <v>59673</v>
      </c>
      <c r="AP1278" s="1188">
        <v>170</v>
      </c>
      <c r="AQ1278" s="1155">
        <v>1</v>
      </c>
      <c r="AR1278" s="1154" t="s">
        <v>1105</v>
      </c>
      <c r="AS1278" s="1162" t="s">
        <v>59669</v>
      </c>
      <c r="AT1278" s="1130" t="s">
        <v>1105</v>
      </c>
      <c r="AU1278" s="1138" t="s">
        <v>59670</v>
      </c>
      <c r="AV1278" s="1130" t="s">
        <v>1105</v>
      </c>
      <c r="AW1278" s="1138" t="s">
        <v>59671</v>
      </c>
      <c r="AX1278" s="1130" t="s">
        <v>1105</v>
      </c>
      <c r="AY1278" s="1138" t="s">
        <v>59672</v>
      </c>
      <c r="AZ1278" s="1130" t="s">
        <v>1105</v>
      </c>
      <c r="BA1278" s="1138" t="s">
        <v>59673</v>
      </c>
    </row>
    <row r="1279" spans="2:53" ht="19.5" thickBot="1">
      <c r="B1279" s="1188">
        <v>170</v>
      </c>
      <c r="C1279" s="1155">
        <v>2</v>
      </c>
      <c r="D1279" s="1650">
        <v>-1</v>
      </c>
      <c r="E1279" s="1597">
        <v>-1</v>
      </c>
      <c r="F1279" s="1570">
        <v>-1</v>
      </c>
      <c r="G1279" s="1551">
        <v>2013</v>
      </c>
      <c r="H1279" s="1552">
        <v>-1</v>
      </c>
      <c r="I1279" s="1552">
        <v>-1</v>
      </c>
      <c r="J1279" s="1552">
        <v>26</v>
      </c>
      <c r="K1279" s="1552">
        <v>-1</v>
      </c>
      <c r="L1279" s="1552">
        <v>-1</v>
      </c>
      <c r="M1279" s="1552">
        <v>0</v>
      </c>
      <c r="N1279" s="1552">
        <v>-1</v>
      </c>
      <c r="O1279" s="1552">
        <v>-1</v>
      </c>
      <c r="P1279" s="1552">
        <v>0</v>
      </c>
      <c r="Q1279" s="1552">
        <v>0</v>
      </c>
      <c r="R1279" s="1552">
        <v>-1</v>
      </c>
      <c r="S1279" s="1552" t="s">
        <v>67890</v>
      </c>
      <c r="T1279" s="1598"/>
      <c r="U1279" s="1555"/>
      <c r="V1279" s="1154" t="s">
        <v>1105</v>
      </c>
      <c r="W1279" s="1483" t="s">
        <v>59674</v>
      </c>
      <c r="X1279" s="945" t="str">
        <f t="shared" si="175"/>
        <v>{PlayerName}</v>
      </c>
      <c r="Y1279" s="945" t="str">
        <f t="shared" si="176"/>
        <v>{PlayerName}</v>
      </c>
      <c r="Z1279" s="1224"/>
      <c r="AA1279" s="1123"/>
      <c r="AB1279" s="1124"/>
      <c r="AC1279" s="1188">
        <v>170</v>
      </c>
      <c r="AD1279" s="1155">
        <v>2</v>
      </c>
      <c r="AE1279" s="1125" t="s">
        <v>1105</v>
      </c>
      <c r="AF1279" s="1126" t="s">
        <v>1105</v>
      </c>
      <c r="AG1279" s="1126" t="s">
        <v>1105</v>
      </c>
      <c r="AH1279" s="1126" t="s">
        <v>1105</v>
      </c>
      <c r="AI1279" s="1126" t="s">
        <v>1105</v>
      </c>
      <c r="AJ1279" s="1127" t="s">
        <v>59674</v>
      </c>
      <c r="AK1279" s="1128" t="s">
        <v>59675</v>
      </c>
      <c r="AL1279" s="1128" t="s">
        <v>59676</v>
      </c>
      <c r="AM1279" s="1128" t="s">
        <v>59677</v>
      </c>
      <c r="AN1279" s="1128" t="s">
        <v>59678</v>
      </c>
      <c r="AP1279" s="1188">
        <v>170</v>
      </c>
      <c r="AQ1279" s="1155">
        <v>2</v>
      </c>
      <c r="AR1279" s="1154" t="s">
        <v>1105</v>
      </c>
      <c r="AS1279" s="1162" t="s">
        <v>59674</v>
      </c>
      <c r="AT1279" s="1130" t="s">
        <v>1105</v>
      </c>
      <c r="AU1279" s="1138" t="s">
        <v>59675</v>
      </c>
      <c r="AV1279" s="1130" t="s">
        <v>1105</v>
      </c>
      <c r="AW1279" s="1138" t="s">
        <v>59676</v>
      </c>
      <c r="AX1279" s="1130" t="s">
        <v>1105</v>
      </c>
      <c r="AY1279" s="1138" t="s">
        <v>59677</v>
      </c>
      <c r="AZ1279" s="1130" t="s">
        <v>1105</v>
      </c>
      <c r="BA1279" s="1138" t="s">
        <v>59678</v>
      </c>
    </row>
    <row r="1280" spans="2:53" ht="19.5" thickBot="1">
      <c r="B1280" s="1188">
        <v>170</v>
      </c>
      <c r="C1280" s="1155">
        <v>3</v>
      </c>
      <c r="D1280" s="1650">
        <v>-1</v>
      </c>
      <c r="E1280" s="1597">
        <v>-1</v>
      </c>
      <c r="F1280" s="1570">
        <v>-1</v>
      </c>
      <c r="G1280" s="1551">
        <v>2013</v>
      </c>
      <c r="H1280" s="1552">
        <v>-1</v>
      </c>
      <c r="I1280" s="1552">
        <v>-1</v>
      </c>
      <c r="J1280" s="1552">
        <v>25</v>
      </c>
      <c r="K1280" s="1552">
        <v>1000</v>
      </c>
      <c r="L1280" s="1552">
        <v>1000</v>
      </c>
      <c r="M1280" s="1552">
        <v>0</v>
      </c>
      <c r="N1280" s="1552">
        <v>-1</v>
      </c>
      <c r="O1280" s="1552">
        <v>-1</v>
      </c>
      <c r="P1280" s="1552">
        <v>0</v>
      </c>
      <c r="Q1280" s="1552">
        <v>1</v>
      </c>
      <c r="R1280" s="1552">
        <v>-1</v>
      </c>
      <c r="S1280" s="1552" t="s">
        <v>67889</v>
      </c>
      <c r="T1280" s="1598"/>
      <c r="U1280" s="1555"/>
      <c r="V1280" s="1154" t="s">
        <v>59544</v>
      </c>
      <c r="W1280" s="1483" t="s">
        <v>59679</v>
      </c>
      <c r="X1280" s="945" t="str">
        <f t="shared" si="175"/>
        <v>위의 표정과 동일</v>
      </c>
      <c r="Y1280" s="945" t="str">
        <f t="shared" si="176"/>
        <v>{PlayerName}</v>
      </c>
      <c r="Z1280" s="1240"/>
      <c r="AA1280" s="1123"/>
      <c r="AB1280" s="1124"/>
      <c r="AC1280" s="1188">
        <v>170</v>
      </c>
      <c r="AD1280" s="1155">
        <v>3</v>
      </c>
      <c r="AE1280" s="1125" t="s">
        <v>59544</v>
      </c>
      <c r="AF1280" s="1126" t="s">
        <v>4507</v>
      </c>
      <c r="AG1280" s="1126" t="s">
        <v>7887</v>
      </c>
      <c r="AH1280" s="1126" t="s">
        <v>5085</v>
      </c>
      <c r="AI1280" s="1126" t="s">
        <v>5085</v>
      </c>
      <c r="AJ1280" s="1127" t="s">
        <v>59679</v>
      </c>
      <c r="AK1280" s="1128" t="s">
        <v>59680</v>
      </c>
      <c r="AL1280" s="1128" t="s">
        <v>59681</v>
      </c>
      <c r="AM1280" s="1128" t="s">
        <v>59682</v>
      </c>
      <c r="AN1280" s="1128" t="s">
        <v>59683</v>
      </c>
      <c r="AP1280" s="1188">
        <v>170</v>
      </c>
      <c r="AQ1280" s="1155">
        <v>3</v>
      </c>
      <c r="AR1280" s="1154" t="s">
        <v>59544</v>
      </c>
      <c r="AS1280" s="1162" t="s">
        <v>59679</v>
      </c>
      <c r="AT1280" s="1130" t="s">
        <v>4507</v>
      </c>
      <c r="AU1280" s="1138" t="s">
        <v>59680</v>
      </c>
      <c r="AV1280" s="1130" t="s">
        <v>7887</v>
      </c>
      <c r="AW1280" s="1138" t="s">
        <v>59681</v>
      </c>
      <c r="AX1280" s="1130" t="s">
        <v>5085</v>
      </c>
      <c r="AY1280" s="1138" t="s">
        <v>59682</v>
      </c>
      <c r="AZ1280" s="1130" t="s">
        <v>5085</v>
      </c>
      <c r="BA1280" s="1138" t="s">
        <v>59683</v>
      </c>
    </row>
    <row r="1281" spans="2:53" ht="19.5" thickBot="1">
      <c r="B1281" s="1188">
        <v>170</v>
      </c>
      <c r="C1281" s="1155">
        <v>4</v>
      </c>
      <c r="D1281" s="1650">
        <v>-1</v>
      </c>
      <c r="E1281" s="1597">
        <v>-1</v>
      </c>
      <c r="F1281" s="1570">
        <v>-1</v>
      </c>
      <c r="G1281" s="1551">
        <v>2013</v>
      </c>
      <c r="H1281" s="1552">
        <v>-1</v>
      </c>
      <c r="I1281" s="1552">
        <v>-1</v>
      </c>
      <c r="J1281" s="1552">
        <v>25</v>
      </c>
      <c r="K1281" s="1552">
        <v>0</v>
      </c>
      <c r="L1281" s="1552">
        <v>0</v>
      </c>
      <c r="M1281" s="1552">
        <v>26</v>
      </c>
      <c r="N1281" s="1552">
        <v>-1</v>
      </c>
      <c r="O1281" s="1552">
        <v>-1</v>
      </c>
      <c r="P1281" s="1552">
        <v>0</v>
      </c>
      <c r="Q1281" s="1552">
        <v>0</v>
      </c>
      <c r="R1281" s="1552">
        <v>-1</v>
      </c>
      <c r="S1281" s="1552" t="s">
        <v>67890</v>
      </c>
      <c r="T1281" s="1598"/>
      <c r="U1281" s="1555"/>
      <c r="V1281" s="1154" t="s">
        <v>59663</v>
      </c>
      <c r="W1281" s="1483" t="s">
        <v>59684</v>
      </c>
      <c r="X1281" s="945" t="str">
        <f t="shared" si="175"/>
        <v>???</v>
      </c>
      <c r="Y1281" s="945" t="str">
        <f t="shared" si="176"/>
        <v>{PlayerName}</v>
      </c>
      <c r="Z1281" s="1240"/>
      <c r="AA1281" s="1123"/>
      <c r="AB1281" s="1124"/>
      <c r="AC1281" s="1188">
        <v>170</v>
      </c>
      <c r="AD1281" s="1155">
        <v>4</v>
      </c>
      <c r="AE1281" s="1125" t="s">
        <v>59663</v>
      </c>
      <c r="AF1281" s="1126" t="s">
        <v>4508</v>
      </c>
      <c r="AG1281" s="1126" t="s">
        <v>7888</v>
      </c>
      <c r="AH1281" s="1126" t="s">
        <v>5086</v>
      </c>
      <c r="AI1281" s="1126" t="s">
        <v>5086</v>
      </c>
      <c r="AJ1281" s="1127" t="s">
        <v>59684</v>
      </c>
      <c r="AK1281" s="1128" t="s">
        <v>59685</v>
      </c>
      <c r="AL1281" s="1128" t="s">
        <v>59686</v>
      </c>
      <c r="AM1281" s="1128" t="s">
        <v>59687</v>
      </c>
      <c r="AN1281" s="1128" t="s">
        <v>59688</v>
      </c>
      <c r="AP1281" s="1188">
        <v>170</v>
      </c>
      <c r="AQ1281" s="1155">
        <v>4</v>
      </c>
      <c r="AR1281" s="1154" t="s">
        <v>59663</v>
      </c>
      <c r="AS1281" s="1162" t="s">
        <v>59684</v>
      </c>
      <c r="AT1281" s="1130" t="s">
        <v>4508</v>
      </c>
      <c r="AU1281" s="1138" t="s">
        <v>59685</v>
      </c>
      <c r="AV1281" s="1130" t="s">
        <v>7888</v>
      </c>
      <c r="AW1281" s="1138" t="s">
        <v>59686</v>
      </c>
      <c r="AX1281" s="1130" t="s">
        <v>5086</v>
      </c>
      <c r="AY1281" s="1138" t="s">
        <v>59687</v>
      </c>
      <c r="AZ1281" s="1130" t="s">
        <v>5086</v>
      </c>
      <c r="BA1281" s="1138" t="s">
        <v>59688</v>
      </c>
    </row>
    <row r="1282" spans="2:53" ht="19.5" thickBot="1">
      <c r="B1282" s="1188">
        <v>170</v>
      </c>
      <c r="C1282" s="1155">
        <v>5</v>
      </c>
      <c r="D1282" s="1650">
        <v>-1</v>
      </c>
      <c r="E1282" s="1597">
        <v>-1</v>
      </c>
      <c r="F1282" s="1570">
        <v>-1</v>
      </c>
      <c r="G1282" s="1551">
        <v>2013</v>
      </c>
      <c r="H1282" s="1552">
        <v>-1</v>
      </c>
      <c r="I1282" s="1552">
        <v>-1</v>
      </c>
      <c r="J1282" s="1552">
        <v>25</v>
      </c>
      <c r="K1282" s="1552">
        <v>-1</v>
      </c>
      <c r="L1282" s="1552">
        <v>-1</v>
      </c>
      <c r="M1282" s="1552">
        <v>26</v>
      </c>
      <c r="N1282" s="1552">
        <v>-1</v>
      </c>
      <c r="O1282" s="1552">
        <v>-1</v>
      </c>
      <c r="P1282" s="1552">
        <v>0</v>
      </c>
      <c r="Q1282" s="1552">
        <v>1</v>
      </c>
      <c r="R1282" s="1552">
        <v>-1</v>
      </c>
      <c r="S1282" s="1552" t="s">
        <v>67889</v>
      </c>
      <c r="T1282" s="1598"/>
      <c r="U1282" s="1555"/>
      <c r="V1282" s="1154" t="s">
        <v>59544</v>
      </c>
      <c r="W1282" s="1483" t="s">
        <v>59689</v>
      </c>
      <c r="X1282" s="945" t="str">
        <f t="shared" si="175"/>
        <v>{PlayerName}</v>
      </c>
      <c r="Y1282" s="945" t="str">
        <f t="shared" si="176"/>
        <v>{PlayerName}</v>
      </c>
      <c r="Z1282" s="1240"/>
      <c r="AA1282" s="1123"/>
      <c r="AB1282" s="1124"/>
      <c r="AC1282" s="1188">
        <v>170</v>
      </c>
      <c r="AD1282" s="1155">
        <v>5</v>
      </c>
      <c r="AE1282" s="1125" t="s">
        <v>59544</v>
      </c>
      <c r="AF1282" s="1126" t="s">
        <v>4507</v>
      </c>
      <c r="AG1282" s="1126" t="s">
        <v>7887</v>
      </c>
      <c r="AH1282" s="1126" t="s">
        <v>5085</v>
      </c>
      <c r="AI1282" s="1126" t="s">
        <v>5085</v>
      </c>
      <c r="AJ1282" s="1127" t="s">
        <v>59689</v>
      </c>
      <c r="AK1282" s="1128" t="s">
        <v>59690</v>
      </c>
      <c r="AL1282" s="1128" t="s">
        <v>59691</v>
      </c>
      <c r="AM1282" s="1128" t="s">
        <v>59692</v>
      </c>
      <c r="AN1282" s="1128" t="s">
        <v>59693</v>
      </c>
      <c r="AP1282" s="1188">
        <v>170</v>
      </c>
      <c r="AQ1282" s="1155">
        <v>5</v>
      </c>
      <c r="AR1282" s="1154" t="s">
        <v>59544</v>
      </c>
      <c r="AS1282" s="1162" t="s">
        <v>59689</v>
      </c>
      <c r="AT1282" s="1130" t="s">
        <v>4507</v>
      </c>
      <c r="AU1282" s="1138" t="s">
        <v>59690</v>
      </c>
      <c r="AV1282" s="1130" t="s">
        <v>7887</v>
      </c>
      <c r="AW1282" s="1138" t="s">
        <v>59691</v>
      </c>
      <c r="AX1282" s="1130" t="s">
        <v>5085</v>
      </c>
      <c r="AY1282" s="1138" t="s">
        <v>59692</v>
      </c>
      <c r="AZ1282" s="1130" t="s">
        <v>5085</v>
      </c>
      <c r="BA1282" s="1138" t="s">
        <v>59693</v>
      </c>
    </row>
    <row r="1283" spans="2:53" ht="19.5" thickBot="1">
      <c r="B1283" s="1188">
        <v>170</v>
      </c>
      <c r="C1283" s="1155">
        <v>6</v>
      </c>
      <c r="D1283" s="1650">
        <v>-1</v>
      </c>
      <c r="E1283" s="1597">
        <v>-1</v>
      </c>
      <c r="F1283" s="1570">
        <v>-1</v>
      </c>
      <c r="G1283" s="1551">
        <v>2013</v>
      </c>
      <c r="H1283" s="1552">
        <v>-1</v>
      </c>
      <c r="I1283" s="1552">
        <v>-1</v>
      </c>
      <c r="J1283" s="1552">
        <v>25</v>
      </c>
      <c r="K1283" s="1552">
        <v>1002</v>
      </c>
      <c r="L1283" s="1552">
        <v>1002</v>
      </c>
      <c r="M1283" s="1552">
        <v>26</v>
      </c>
      <c r="N1283" s="1552">
        <v>1000</v>
      </c>
      <c r="O1283" s="1552">
        <v>1000</v>
      </c>
      <c r="P1283" s="1552">
        <v>0</v>
      </c>
      <c r="Q1283" s="1552">
        <v>0</v>
      </c>
      <c r="R1283" s="1552">
        <v>-1</v>
      </c>
      <c r="S1283" s="1552" t="s">
        <v>67890</v>
      </c>
      <c r="T1283" s="1598"/>
      <c r="U1283" s="1555"/>
      <c r="V1283" s="1154" t="s">
        <v>59663</v>
      </c>
      <c r="W1283" s="1483" t="s">
        <v>59694</v>
      </c>
      <c r="X1283" s="945" t="str">
        <f t="shared" si="175"/>
        <v>위의 표정과 동일</v>
      </c>
      <c r="Y1283" s="945" t="str">
        <f t="shared" si="176"/>
        <v>위의 표정과 동일</v>
      </c>
      <c r="Z1283" s="1240"/>
      <c r="AA1283" s="1123"/>
      <c r="AB1283" s="1124"/>
      <c r="AC1283" s="1188">
        <v>170</v>
      </c>
      <c r="AD1283" s="1155">
        <v>6</v>
      </c>
      <c r="AE1283" s="1125" t="s">
        <v>59663</v>
      </c>
      <c r="AF1283" s="1126" t="s">
        <v>4508</v>
      </c>
      <c r="AG1283" s="1126" t="s">
        <v>7888</v>
      </c>
      <c r="AH1283" s="1126" t="s">
        <v>5086</v>
      </c>
      <c r="AI1283" s="1126" t="s">
        <v>5086</v>
      </c>
      <c r="AJ1283" s="1127" t="s">
        <v>59694</v>
      </c>
      <c r="AK1283" s="1128" t="s">
        <v>59695</v>
      </c>
      <c r="AL1283" s="1128" t="s">
        <v>59696</v>
      </c>
      <c r="AM1283" s="1128" t="s">
        <v>59697</v>
      </c>
      <c r="AN1283" s="1128" t="s">
        <v>59698</v>
      </c>
      <c r="AP1283" s="1188">
        <v>170</v>
      </c>
      <c r="AQ1283" s="1155">
        <v>6</v>
      </c>
      <c r="AR1283" s="1154" t="s">
        <v>59663</v>
      </c>
      <c r="AS1283" s="1162" t="s">
        <v>59694</v>
      </c>
      <c r="AT1283" s="1130" t="s">
        <v>4508</v>
      </c>
      <c r="AU1283" s="1138" t="s">
        <v>59695</v>
      </c>
      <c r="AV1283" s="1130" t="s">
        <v>7888</v>
      </c>
      <c r="AW1283" s="1138" t="s">
        <v>59696</v>
      </c>
      <c r="AX1283" s="1130" t="s">
        <v>5086</v>
      </c>
      <c r="AY1283" s="1138" t="s">
        <v>59697</v>
      </c>
      <c r="AZ1283" s="1130" t="s">
        <v>5086</v>
      </c>
      <c r="BA1283" s="1138" t="s">
        <v>59698</v>
      </c>
    </row>
    <row r="1284" spans="2:53" ht="19.5" thickBot="1">
      <c r="B1284" s="1188">
        <v>170</v>
      </c>
      <c r="C1284" s="1155">
        <v>7</v>
      </c>
      <c r="D1284" s="1650">
        <v>-1</v>
      </c>
      <c r="E1284" s="1597">
        <v>-1</v>
      </c>
      <c r="F1284" s="1570">
        <v>-1</v>
      </c>
      <c r="G1284" s="1551">
        <v>2013</v>
      </c>
      <c r="H1284" s="1552">
        <v>-1</v>
      </c>
      <c r="I1284" s="1552">
        <v>-1</v>
      </c>
      <c r="J1284" s="1552">
        <v>0</v>
      </c>
      <c r="K1284" s="1552">
        <v>0</v>
      </c>
      <c r="L1284" s="1552">
        <v>0</v>
      </c>
      <c r="M1284" s="1552">
        <v>26</v>
      </c>
      <c r="N1284" s="1552">
        <v>-1</v>
      </c>
      <c r="O1284" s="1552">
        <v>-1</v>
      </c>
      <c r="P1284" s="1552">
        <v>0</v>
      </c>
      <c r="Q1284" s="1552">
        <v>1</v>
      </c>
      <c r="R1284" s="1552">
        <v>-1</v>
      </c>
      <c r="S1284" s="1552" t="s">
        <v>67889</v>
      </c>
      <c r="T1284" s="1598"/>
      <c r="U1284" s="1555"/>
      <c r="V1284" s="1154" t="s">
        <v>1105</v>
      </c>
      <c r="W1284" s="1483" t="s">
        <v>59699</v>
      </c>
      <c r="X1284" s="945" t="str">
        <f t="shared" si="175"/>
        <v>???</v>
      </c>
      <c r="Y1284" s="945" t="str">
        <f t="shared" si="176"/>
        <v>{PlayerName}</v>
      </c>
      <c r="Z1284" s="1240"/>
      <c r="AA1284" s="1123"/>
      <c r="AB1284" s="1124"/>
      <c r="AC1284" s="1188">
        <v>170</v>
      </c>
      <c r="AD1284" s="1155">
        <v>7</v>
      </c>
      <c r="AE1284" s="1125" t="s">
        <v>1105</v>
      </c>
      <c r="AF1284" s="1126" t="s">
        <v>1105</v>
      </c>
      <c r="AG1284" s="1126" t="s">
        <v>1105</v>
      </c>
      <c r="AH1284" s="1126" t="s">
        <v>1105</v>
      </c>
      <c r="AI1284" s="1126" t="s">
        <v>1105</v>
      </c>
      <c r="AJ1284" s="1127" t="s">
        <v>59699</v>
      </c>
      <c r="AK1284" s="1128" t="s">
        <v>59700</v>
      </c>
      <c r="AL1284" s="1128" t="s">
        <v>59701</v>
      </c>
      <c r="AM1284" s="1128" t="s">
        <v>59702</v>
      </c>
      <c r="AN1284" s="1128" t="s">
        <v>59703</v>
      </c>
      <c r="AP1284" s="1188">
        <v>170</v>
      </c>
      <c r="AQ1284" s="1155">
        <v>7</v>
      </c>
      <c r="AR1284" s="1154" t="s">
        <v>1105</v>
      </c>
      <c r="AS1284" s="1162" t="s">
        <v>59699</v>
      </c>
      <c r="AT1284" s="1130" t="s">
        <v>1105</v>
      </c>
      <c r="AU1284" s="1138" t="s">
        <v>59700</v>
      </c>
      <c r="AV1284" s="1130" t="s">
        <v>1105</v>
      </c>
      <c r="AW1284" s="1138" t="s">
        <v>59701</v>
      </c>
      <c r="AX1284" s="1130" t="s">
        <v>1105</v>
      </c>
      <c r="AY1284" s="1138" t="s">
        <v>59702</v>
      </c>
      <c r="AZ1284" s="1130" t="s">
        <v>1105</v>
      </c>
      <c r="BA1284" s="1138" t="s">
        <v>59703</v>
      </c>
    </row>
    <row r="1285" spans="2:53" ht="19.5" thickBot="1">
      <c r="B1285" s="1188">
        <v>170</v>
      </c>
      <c r="C1285" s="1155">
        <v>8</v>
      </c>
      <c r="D1285" s="1650">
        <v>-1</v>
      </c>
      <c r="E1285" s="1597">
        <v>-1</v>
      </c>
      <c r="F1285" s="1570">
        <v>-1</v>
      </c>
      <c r="G1285" s="1551">
        <v>2013</v>
      </c>
      <c r="H1285" s="1552">
        <v>-1</v>
      </c>
      <c r="I1285" s="1552">
        <v>-1</v>
      </c>
      <c r="J1285" s="1552">
        <v>0</v>
      </c>
      <c r="K1285" s="1552">
        <v>-1</v>
      </c>
      <c r="L1285" s="1552">
        <v>-1</v>
      </c>
      <c r="M1285" s="1552">
        <v>26</v>
      </c>
      <c r="N1285" s="1552">
        <v>-1</v>
      </c>
      <c r="O1285" s="1552">
        <v>-1</v>
      </c>
      <c r="P1285" s="1552">
        <v>0</v>
      </c>
      <c r="Q1285" s="1552">
        <v>1</v>
      </c>
      <c r="R1285" s="1552">
        <v>-1</v>
      </c>
      <c r="S1285" s="1552" t="s">
        <v>67889</v>
      </c>
      <c r="T1285" s="1598"/>
      <c r="U1285" s="1555"/>
      <c r="V1285" s="1154" t="s">
        <v>1105</v>
      </c>
      <c r="W1285" s="1483" t="s">
        <v>59704</v>
      </c>
      <c r="X1285" s="945" t="str">
        <f t="shared" ref="X1285:X1348" si="178">IFERROR(INDEX($AR:$AR, MATCH(K1285, $AQ:$AQ, 0)), "위의 표정과 동일")</f>
        <v>{PlayerName}</v>
      </c>
      <c r="Y1285" s="945" t="str">
        <f t="shared" ref="Y1285:Y1348" si="179">IFERROR(INDEX($AR:$AR, MATCH(N1285, $AQ:$AQ, 0)), "위의 표정과 동일")</f>
        <v>{PlayerName}</v>
      </c>
      <c r="Z1285" s="1240"/>
      <c r="AA1285" s="1123"/>
      <c r="AB1285" s="1124"/>
      <c r="AC1285" s="1188">
        <v>170</v>
      </c>
      <c r="AD1285" s="1155">
        <v>8</v>
      </c>
      <c r="AE1285" s="1125" t="s">
        <v>1105</v>
      </c>
      <c r="AF1285" s="1126" t="s">
        <v>1105</v>
      </c>
      <c r="AG1285" s="1126" t="s">
        <v>1105</v>
      </c>
      <c r="AH1285" s="1126" t="s">
        <v>1105</v>
      </c>
      <c r="AI1285" s="1126" t="s">
        <v>1105</v>
      </c>
      <c r="AJ1285" s="1127" t="s">
        <v>59704</v>
      </c>
      <c r="AK1285" s="1128" t="s">
        <v>59705</v>
      </c>
      <c r="AL1285" s="1128" t="s">
        <v>59706</v>
      </c>
      <c r="AM1285" s="1128" t="s">
        <v>59707</v>
      </c>
      <c r="AN1285" s="1128" t="s">
        <v>59707</v>
      </c>
      <c r="AP1285" s="1188">
        <v>170</v>
      </c>
      <c r="AQ1285" s="1155">
        <v>8</v>
      </c>
      <c r="AR1285" s="1154" t="s">
        <v>1105</v>
      </c>
      <c r="AS1285" s="1162" t="s">
        <v>59704</v>
      </c>
      <c r="AT1285" s="1130" t="s">
        <v>1105</v>
      </c>
      <c r="AU1285" s="1138" t="s">
        <v>59705</v>
      </c>
      <c r="AV1285" s="1130" t="s">
        <v>1105</v>
      </c>
      <c r="AW1285" s="1138" t="s">
        <v>59706</v>
      </c>
      <c r="AX1285" s="1130" t="s">
        <v>1105</v>
      </c>
      <c r="AY1285" s="1138" t="s">
        <v>59707</v>
      </c>
      <c r="AZ1285" s="1130" t="s">
        <v>1105</v>
      </c>
      <c r="BA1285" s="1138" t="s">
        <v>59707</v>
      </c>
    </row>
    <row r="1286" spans="2:53" ht="38.25" thickBot="1">
      <c r="B1286" s="1221">
        <v>170</v>
      </c>
      <c r="C1286" s="1211">
        <v>9</v>
      </c>
      <c r="D1286" s="1654">
        <v>-1</v>
      </c>
      <c r="E1286" s="1627">
        <v>-1</v>
      </c>
      <c r="F1286" s="1579">
        <v>-1</v>
      </c>
      <c r="G1286" s="1566">
        <v>2013</v>
      </c>
      <c r="H1286" s="1567">
        <v>-1</v>
      </c>
      <c r="I1286" s="1567">
        <v>-1</v>
      </c>
      <c r="J1286" s="1567">
        <v>0</v>
      </c>
      <c r="K1286" s="1567">
        <v>-1</v>
      </c>
      <c r="L1286" s="1567">
        <v>-1</v>
      </c>
      <c r="M1286" s="1567">
        <v>26</v>
      </c>
      <c r="N1286" s="1567">
        <v>-1</v>
      </c>
      <c r="O1286" s="1567">
        <v>-1</v>
      </c>
      <c r="P1286" s="1567">
        <v>0</v>
      </c>
      <c r="Q1286" s="1567">
        <v>0</v>
      </c>
      <c r="R1286" s="1567">
        <v>-1</v>
      </c>
      <c r="S1286" s="1567" t="s">
        <v>67890</v>
      </c>
      <c r="T1286" s="1619"/>
      <c r="U1286" s="1555"/>
      <c r="V1286" s="1210" t="s">
        <v>59663</v>
      </c>
      <c r="W1286" s="1510" t="s">
        <v>59708</v>
      </c>
      <c r="X1286" s="945" t="str">
        <f t="shared" si="178"/>
        <v>{PlayerName}</v>
      </c>
      <c r="Y1286" s="945" t="str">
        <f t="shared" si="179"/>
        <v>{PlayerName}</v>
      </c>
      <c r="Z1286" s="1307"/>
      <c r="AA1286" s="1123"/>
      <c r="AB1286" s="1124"/>
      <c r="AC1286" s="1221">
        <v>170</v>
      </c>
      <c r="AD1286" s="1211">
        <v>9</v>
      </c>
      <c r="AE1286" s="1125" t="s">
        <v>59663</v>
      </c>
      <c r="AF1286" s="1126" t="s">
        <v>4508</v>
      </c>
      <c r="AG1286" s="1126" t="s">
        <v>7888</v>
      </c>
      <c r="AH1286" s="1126" t="s">
        <v>5086</v>
      </c>
      <c r="AI1286" s="1126" t="s">
        <v>5086</v>
      </c>
      <c r="AJ1286" s="1151" t="s">
        <v>59708</v>
      </c>
      <c r="AK1286" s="1128" t="s">
        <v>59709</v>
      </c>
      <c r="AL1286" s="1128" t="s">
        <v>59710</v>
      </c>
      <c r="AM1286" s="1128" t="s">
        <v>59711</v>
      </c>
      <c r="AN1286" s="1128" t="s">
        <v>59712</v>
      </c>
      <c r="AP1286" s="1221">
        <v>170</v>
      </c>
      <c r="AQ1286" s="1211">
        <v>9</v>
      </c>
      <c r="AR1286" s="1210" t="s">
        <v>59663</v>
      </c>
      <c r="AS1286" s="1258" t="s">
        <v>59708</v>
      </c>
      <c r="AT1286" s="1130" t="s">
        <v>4508</v>
      </c>
      <c r="AU1286" s="1138" t="s">
        <v>59709</v>
      </c>
      <c r="AV1286" s="1130" t="s">
        <v>7888</v>
      </c>
      <c r="AW1286" s="1138" t="s">
        <v>59710</v>
      </c>
      <c r="AX1286" s="1130" t="s">
        <v>5086</v>
      </c>
      <c r="AY1286" s="1138" t="s">
        <v>59711</v>
      </c>
      <c r="AZ1286" s="1130" t="s">
        <v>5086</v>
      </c>
      <c r="BA1286" s="1138" t="s">
        <v>59712</v>
      </c>
    </row>
    <row r="1287" spans="2:53" ht="19.5" thickBot="1">
      <c r="B1287" s="1145">
        <v>171</v>
      </c>
      <c r="C1287" s="1150">
        <v>0</v>
      </c>
      <c r="D1287" s="1651">
        <v>-1</v>
      </c>
      <c r="E1287" s="1603">
        <v>-1</v>
      </c>
      <c r="F1287" s="1582">
        <v>-1</v>
      </c>
      <c r="G1287" s="1599">
        <v>2013</v>
      </c>
      <c r="H1287" s="1571">
        <v>210</v>
      </c>
      <c r="I1287" s="1571">
        <v>-1</v>
      </c>
      <c r="J1287" s="1571">
        <v>0</v>
      </c>
      <c r="K1287" s="1571">
        <v>0</v>
      </c>
      <c r="L1287" s="1571">
        <v>0</v>
      </c>
      <c r="M1287" s="1571">
        <v>-1</v>
      </c>
      <c r="N1287" s="1571">
        <v>0</v>
      </c>
      <c r="O1287" s="1571">
        <v>0</v>
      </c>
      <c r="P1287" s="1571">
        <v>0</v>
      </c>
      <c r="Q1287" s="1571">
        <v>1</v>
      </c>
      <c r="R1287" s="1571">
        <v>-1</v>
      </c>
      <c r="S1287" s="1571" t="s">
        <v>67889</v>
      </c>
      <c r="T1287" s="1618"/>
      <c r="U1287" s="1555"/>
      <c r="V1287" s="1147" t="s">
        <v>1105</v>
      </c>
      <c r="W1287" s="1500" t="s">
        <v>59713</v>
      </c>
      <c r="X1287" s="945" t="str">
        <f t="shared" si="178"/>
        <v>???</v>
      </c>
      <c r="Y1287" s="945" t="str">
        <f t="shared" si="179"/>
        <v>???</v>
      </c>
      <c r="Z1287" s="1223"/>
      <c r="AA1287" s="1123"/>
      <c r="AB1287" s="1124"/>
      <c r="AC1287" s="1145">
        <v>171</v>
      </c>
      <c r="AD1287" s="1150">
        <v>0</v>
      </c>
      <c r="AE1287" s="1125" t="s">
        <v>1105</v>
      </c>
      <c r="AF1287" s="1126" t="s">
        <v>1105</v>
      </c>
      <c r="AG1287" s="1126" t="s">
        <v>1105</v>
      </c>
      <c r="AH1287" s="1126" t="s">
        <v>1105</v>
      </c>
      <c r="AI1287" s="1126" t="s">
        <v>1105</v>
      </c>
      <c r="AJ1287" s="1127" t="s">
        <v>59713</v>
      </c>
      <c r="AK1287" s="1128" t="s">
        <v>59714</v>
      </c>
      <c r="AL1287" s="1128" t="s">
        <v>59715</v>
      </c>
      <c r="AM1287" s="1128" t="s">
        <v>59716</v>
      </c>
      <c r="AN1287" s="1128" t="s">
        <v>59717</v>
      </c>
      <c r="AP1287" s="1145">
        <v>171</v>
      </c>
      <c r="AQ1287" s="1150">
        <v>0</v>
      </c>
      <c r="AR1287" s="1147" t="s">
        <v>1105</v>
      </c>
      <c r="AS1287" s="1214" t="s">
        <v>59713</v>
      </c>
      <c r="AT1287" s="1130" t="s">
        <v>1105</v>
      </c>
      <c r="AU1287" s="1138" t="s">
        <v>59714</v>
      </c>
      <c r="AV1287" s="1130" t="s">
        <v>1105</v>
      </c>
      <c r="AW1287" s="1138" t="s">
        <v>59715</v>
      </c>
      <c r="AX1287" s="1130" t="s">
        <v>1105</v>
      </c>
      <c r="AY1287" s="1138" t="s">
        <v>59716</v>
      </c>
      <c r="AZ1287" s="1130" t="s">
        <v>1105</v>
      </c>
      <c r="BA1287" s="1138" t="s">
        <v>59717</v>
      </c>
    </row>
    <row r="1288" spans="2:53" ht="19.5" thickBot="1">
      <c r="B1288" s="1188">
        <v>171</v>
      </c>
      <c r="C1288" s="1155">
        <v>1</v>
      </c>
      <c r="D1288" s="1650">
        <v>-1</v>
      </c>
      <c r="E1288" s="1597">
        <v>-1</v>
      </c>
      <c r="F1288" s="1570">
        <v>-1</v>
      </c>
      <c r="G1288" s="1551">
        <v>2013</v>
      </c>
      <c r="H1288" s="1552">
        <v>-1</v>
      </c>
      <c r="I1288" s="1552">
        <v>-1</v>
      </c>
      <c r="J1288" s="1552">
        <v>0</v>
      </c>
      <c r="K1288" s="1552">
        <v>-1</v>
      </c>
      <c r="L1288" s="1552">
        <v>-1</v>
      </c>
      <c r="M1288" s="1552">
        <v>26</v>
      </c>
      <c r="N1288" s="1552">
        <v>-1</v>
      </c>
      <c r="O1288" s="1552">
        <v>-1</v>
      </c>
      <c r="P1288" s="1552">
        <v>0</v>
      </c>
      <c r="Q1288" s="1552">
        <v>0</v>
      </c>
      <c r="R1288" s="1552">
        <v>-1</v>
      </c>
      <c r="S1288" s="1552" t="s">
        <v>67890</v>
      </c>
      <c r="T1288" s="1598"/>
      <c r="U1288" s="1555"/>
      <c r="V1288" s="1154" t="s">
        <v>59663</v>
      </c>
      <c r="W1288" s="1482" t="s">
        <v>59718</v>
      </c>
      <c r="X1288" s="945" t="str">
        <f t="shared" si="178"/>
        <v>{PlayerName}</v>
      </c>
      <c r="Y1288" s="945" t="str">
        <f t="shared" si="179"/>
        <v>{PlayerName}</v>
      </c>
      <c r="Z1288" s="1225"/>
      <c r="AA1288" s="1123"/>
      <c r="AB1288" s="1124"/>
      <c r="AC1288" s="1188">
        <v>171</v>
      </c>
      <c r="AD1288" s="1155">
        <v>1</v>
      </c>
      <c r="AE1288" s="1125" t="s">
        <v>59663</v>
      </c>
      <c r="AF1288" s="1126" t="s">
        <v>4508</v>
      </c>
      <c r="AG1288" s="1126" t="s">
        <v>7888</v>
      </c>
      <c r="AH1288" s="1126" t="s">
        <v>5086</v>
      </c>
      <c r="AI1288" s="1126" t="s">
        <v>5086</v>
      </c>
      <c r="AJ1288" s="1151" t="s">
        <v>59718</v>
      </c>
      <c r="AK1288" s="1128" t="s">
        <v>59719</v>
      </c>
      <c r="AL1288" s="1128" t="s">
        <v>59720</v>
      </c>
      <c r="AM1288" s="1128" t="s">
        <v>59721</v>
      </c>
      <c r="AN1288" s="1128" t="s">
        <v>59722</v>
      </c>
      <c r="AP1288" s="1188">
        <v>171</v>
      </c>
      <c r="AQ1288" s="1155">
        <v>1</v>
      </c>
      <c r="AR1288" s="1154" t="s">
        <v>59663</v>
      </c>
      <c r="AS1288" s="1156" t="s">
        <v>59718</v>
      </c>
      <c r="AT1288" s="1130" t="s">
        <v>4508</v>
      </c>
      <c r="AU1288" s="1138" t="s">
        <v>59719</v>
      </c>
      <c r="AV1288" s="1130" t="s">
        <v>7888</v>
      </c>
      <c r="AW1288" s="1138" t="s">
        <v>59720</v>
      </c>
      <c r="AX1288" s="1130" t="s">
        <v>5086</v>
      </c>
      <c r="AY1288" s="1138" t="s">
        <v>59721</v>
      </c>
      <c r="AZ1288" s="1130" t="s">
        <v>5086</v>
      </c>
      <c r="BA1288" s="1138" t="s">
        <v>59722</v>
      </c>
    </row>
    <row r="1289" spans="2:53" ht="19.5" thickBot="1">
      <c r="B1289" s="1188">
        <v>171</v>
      </c>
      <c r="C1289" s="1155">
        <v>2</v>
      </c>
      <c r="D1289" s="1650">
        <v>-1</v>
      </c>
      <c r="E1289" s="1597">
        <v>-1</v>
      </c>
      <c r="F1289" s="1570">
        <v>-1</v>
      </c>
      <c r="G1289" s="1551">
        <v>2013</v>
      </c>
      <c r="H1289" s="1552">
        <v>-1</v>
      </c>
      <c r="I1289" s="1552">
        <v>-1</v>
      </c>
      <c r="J1289" s="1552">
        <v>0</v>
      </c>
      <c r="K1289" s="1552">
        <v>-1</v>
      </c>
      <c r="L1289" s="1552">
        <v>2018</v>
      </c>
      <c r="M1289" s="1552">
        <v>26</v>
      </c>
      <c r="N1289" s="1552">
        <v>-1</v>
      </c>
      <c r="O1289" s="1552">
        <v>-1</v>
      </c>
      <c r="P1289" s="1552">
        <v>0</v>
      </c>
      <c r="Q1289" s="1552">
        <v>1</v>
      </c>
      <c r="R1289" s="1552">
        <v>-1</v>
      </c>
      <c r="S1289" s="1552" t="s">
        <v>67889</v>
      </c>
      <c r="T1289" s="1598"/>
      <c r="U1289" s="1555"/>
      <c r="V1289" s="1154" t="s">
        <v>1105</v>
      </c>
      <c r="W1289" s="1483" t="s">
        <v>59723</v>
      </c>
      <c r="X1289" s="945" t="str">
        <f t="shared" si="178"/>
        <v>{PlayerName}</v>
      </c>
      <c r="Y1289" s="945" t="str">
        <f t="shared" si="179"/>
        <v>{PlayerName}</v>
      </c>
      <c r="Z1289" s="1240"/>
      <c r="AA1289" s="1123"/>
      <c r="AB1289" s="1124"/>
      <c r="AC1289" s="1188">
        <v>171</v>
      </c>
      <c r="AD1289" s="1155">
        <v>2</v>
      </c>
      <c r="AE1289" s="1125" t="s">
        <v>1105</v>
      </c>
      <c r="AF1289" s="1126" t="s">
        <v>1105</v>
      </c>
      <c r="AG1289" s="1126" t="s">
        <v>1105</v>
      </c>
      <c r="AH1289" s="1126" t="s">
        <v>1105</v>
      </c>
      <c r="AI1289" s="1126" t="s">
        <v>1105</v>
      </c>
      <c r="AJ1289" s="1127" t="s">
        <v>59723</v>
      </c>
      <c r="AK1289" s="1128" t="s">
        <v>59724</v>
      </c>
      <c r="AL1289" s="1128" t="s">
        <v>59725</v>
      </c>
      <c r="AM1289" s="1128" t="s">
        <v>59726</v>
      </c>
      <c r="AN1289" s="1128" t="s">
        <v>59727</v>
      </c>
      <c r="AP1289" s="1188">
        <v>171</v>
      </c>
      <c r="AQ1289" s="1155">
        <v>2</v>
      </c>
      <c r="AR1289" s="1154" t="s">
        <v>1105</v>
      </c>
      <c r="AS1289" s="1162" t="s">
        <v>59723</v>
      </c>
      <c r="AT1289" s="1130" t="s">
        <v>1105</v>
      </c>
      <c r="AU1289" s="1138" t="s">
        <v>59724</v>
      </c>
      <c r="AV1289" s="1130" t="s">
        <v>1105</v>
      </c>
      <c r="AW1289" s="1138" t="s">
        <v>59725</v>
      </c>
      <c r="AX1289" s="1130" t="s">
        <v>1105</v>
      </c>
      <c r="AY1289" s="1138" t="s">
        <v>59726</v>
      </c>
      <c r="AZ1289" s="1130" t="s">
        <v>1105</v>
      </c>
      <c r="BA1289" s="1138" t="s">
        <v>59727</v>
      </c>
    </row>
    <row r="1290" spans="2:53" ht="19.5" thickBot="1">
      <c r="B1290" s="1188">
        <v>171</v>
      </c>
      <c r="C1290" s="1155">
        <v>3</v>
      </c>
      <c r="D1290" s="1650">
        <v>-1</v>
      </c>
      <c r="E1290" s="1597">
        <v>-1</v>
      </c>
      <c r="F1290" s="1570">
        <v>-1</v>
      </c>
      <c r="G1290" s="1551">
        <v>2013</v>
      </c>
      <c r="H1290" s="1552">
        <v>-1</v>
      </c>
      <c r="I1290" s="1552">
        <v>-1</v>
      </c>
      <c r="J1290" s="1552">
        <v>0</v>
      </c>
      <c r="K1290" s="1552">
        <v>-1</v>
      </c>
      <c r="L1290" s="1552">
        <v>0</v>
      </c>
      <c r="M1290" s="1552">
        <v>26</v>
      </c>
      <c r="N1290" s="1552">
        <v>-1</v>
      </c>
      <c r="O1290" s="1552">
        <v>-1</v>
      </c>
      <c r="P1290" s="1552">
        <v>0</v>
      </c>
      <c r="Q1290" s="1552">
        <v>0</v>
      </c>
      <c r="R1290" s="1552">
        <v>-1</v>
      </c>
      <c r="S1290" s="1552" t="s">
        <v>67890</v>
      </c>
      <c r="T1290" s="1598"/>
      <c r="U1290" s="1555"/>
      <c r="V1290" s="1154" t="s">
        <v>59663</v>
      </c>
      <c r="W1290" s="1483" t="s">
        <v>59728</v>
      </c>
      <c r="X1290" s="945" t="str">
        <f t="shared" si="178"/>
        <v>{PlayerName}</v>
      </c>
      <c r="Y1290" s="945" t="str">
        <f t="shared" si="179"/>
        <v>{PlayerName}</v>
      </c>
      <c r="Z1290" s="1240"/>
      <c r="AA1290" s="1123"/>
      <c r="AB1290" s="1124"/>
      <c r="AC1290" s="1188">
        <v>171</v>
      </c>
      <c r="AD1290" s="1155">
        <v>3</v>
      </c>
      <c r="AE1290" s="1125" t="s">
        <v>59663</v>
      </c>
      <c r="AF1290" s="1126" t="s">
        <v>4508</v>
      </c>
      <c r="AG1290" s="1126" t="s">
        <v>7888</v>
      </c>
      <c r="AH1290" s="1126" t="s">
        <v>5086</v>
      </c>
      <c r="AI1290" s="1126" t="s">
        <v>5086</v>
      </c>
      <c r="AJ1290" s="1127" t="s">
        <v>59728</v>
      </c>
      <c r="AK1290" s="1128" t="s">
        <v>59729</v>
      </c>
      <c r="AL1290" s="1128" t="s">
        <v>59730</v>
      </c>
      <c r="AM1290" s="1128" t="s">
        <v>59731</v>
      </c>
      <c r="AN1290" s="1128" t="s">
        <v>59732</v>
      </c>
      <c r="AP1290" s="1188">
        <v>171</v>
      </c>
      <c r="AQ1290" s="1155">
        <v>3</v>
      </c>
      <c r="AR1290" s="1154" t="s">
        <v>59663</v>
      </c>
      <c r="AS1290" s="1162" t="s">
        <v>59728</v>
      </c>
      <c r="AT1290" s="1130" t="s">
        <v>4508</v>
      </c>
      <c r="AU1290" s="1138" t="s">
        <v>59729</v>
      </c>
      <c r="AV1290" s="1130" t="s">
        <v>7888</v>
      </c>
      <c r="AW1290" s="1138" t="s">
        <v>59730</v>
      </c>
      <c r="AX1290" s="1130" t="s">
        <v>5086</v>
      </c>
      <c r="AY1290" s="1138" t="s">
        <v>59731</v>
      </c>
      <c r="AZ1290" s="1130" t="s">
        <v>5086</v>
      </c>
      <c r="BA1290" s="1138" t="s">
        <v>59732</v>
      </c>
    </row>
    <row r="1291" spans="2:53" ht="19.5" thickBot="1">
      <c r="B1291" s="1188">
        <v>171</v>
      </c>
      <c r="C1291" s="1155">
        <v>4</v>
      </c>
      <c r="D1291" s="1650">
        <v>-1</v>
      </c>
      <c r="E1291" s="1597">
        <v>-1</v>
      </c>
      <c r="F1291" s="1570">
        <v>-1</v>
      </c>
      <c r="G1291" s="1551">
        <v>2013</v>
      </c>
      <c r="H1291" s="1552">
        <v>-1</v>
      </c>
      <c r="I1291" s="1552">
        <v>-1</v>
      </c>
      <c r="J1291" s="1552">
        <v>0</v>
      </c>
      <c r="K1291" s="1552">
        <v>-1</v>
      </c>
      <c r="L1291" s="1552">
        <v>-1</v>
      </c>
      <c r="M1291" s="1552">
        <v>26</v>
      </c>
      <c r="N1291" s="1552">
        <v>-1</v>
      </c>
      <c r="O1291" s="1552">
        <v>-1</v>
      </c>
      <c r="P1291" s="1552">
        <v>0</v>
      </c>
      <c r="Q1291" s="1552">
        <v>0</v>
      </c>
      <c r="R1291" s="1552">
        <v>-1</v>
      </c>
      <c r="S1291" s="1552" t="s">
        <v>67890</v>
      </c>
      <c r="T1291" s="1598"/>
      <c r="U1291" s="1555"/>
      <c r="V1291" s="1154" t="s">
        <v>59663</v>
      </c>
      <c r="W1291" s="1483" t="s">
        <v>59733</v>
      </c>
      <c r="X1291" s="945" t="str">
        <f t="shared" si="178"/>
        <v>{PlayerName}</v>
      </c>
      <c r="Y1291" s="945" t="str">
        <f t="shared" si="179"/>
        <v>{PlayerName}</v>
      </c>
      <c r="Z1291" s="1240"/>
      <c r="AA1291" s="1123"/>
      <c r="AB1291" s="1124"/>
      <c r="AC1291" s="1188">
        <v>171</v>
      </c>
      <c r="AD1291" s="1155">
        <v>4</v>
      </c>
      <c r="AE1291" s="1125" t="s">
        <v>59663</v>
      </c>
      <c r="AF1291" s="1126" t="s">
        <v>4508</v>
      </c>
      <c r="AG1291" s="1126" t="s">
        <v>7888</v>
      </c>
      <c r="AH1291" s="1126" t="s">
        <v>5086</v>
      </c>
      <c r="AI1291" s="1126" t="s">
        <v>5086</v>
      </c>
      <c r="AJ1291" s="1127" t="s">
        <v>59733</v>
      </c>
      <c r="AK1291" s="1128" t="s">
        <v>59734</v>
      </c>
      <c r="AL1291" s="1128" t="s">
        <v>59735</v>
      </c>
      <c r="AM1291" s="1128" t="s">
        <v>59736</v>
      </c>
      <c r="AN1291" s="1128" t="s">
        <v>59737</v>
      </c>
      <c r="AP1291" s="1188">
        <v>171</v>
      </c>
      <c r="AQ1291" s="1155">
        <v>4</v>
      </c>
      <c r="AR1291" s="1154" t="s">
        <v>59663</v>
      </c>
      <c r="AS1291" s="1162" t="s">
        <v>59733</v>
      </c>
      <c r="AT1291" s="1130" t="s">
        <v>4508</v>
      </c>
      <c r="AU1291" s="1138" t="s">
        <v>59734</v>
      </c>
      <c r="AV1291" s="1130" t="s">
        <v>7888</v>
      </c>
      <c r="AW1291" s="1138" t="s">
        <v>59735</v>
      </c>
      <c r="AX1291" s="1130" t="s">
        <v>5086</v>
      </c>
      <c r="AY1291" s="1138" t="s">
        <v>59736</v>
      </c>
      <c r="AZ1291" s="1130" t="s">
        <v>5086</v>
      </c>
      <c r="BA1291" s="1138" t="s">
        <v>59737</v>
      </c>
    </row>
    <row r="1292" spans="2:53" ht="19.5" thickBot="1">
      <c r="B1292" s="1188">
        <v>171</v>
      </c>
      <c r="C1292" s="1155">
        <v>5</v>
      </c>
      <c r="D1292" s="1650">
        <v>-1</v>
      </c>
      <c r="E1292" s="1597">
        <v>-1</v>
      </c>
      <c r="F1292" s="1570">
        <v>-1</v>
      </c>
      <c r="G1292" s="1551">
        <v>2013</v>
      </c>
      <c r="H1292" s="1552">
        <v>-1</v>
      </c>
      <c r="I1292" s="1552">
        <v>-1</v>
      </c>
      <c r="J1292" s="1552">
        <v>0</v>
      </c>
      <c r="K1292" s="1552">
        <v>2008</v>
      </c>
      <c r="L1292" s="1552">
        <v>2008</v>
      </c>
      <c r="M1292" s="1552">
        <v>26</v>
      </c>
      <c r="N1292" s="1552">
        <v>-1</v>
      </c>
      <c r="O1292" s="1552">
        <v>-1</v>
      </c>
      <c r="P1292" s="1552">
        <v>0</v>
      </c>
      <c r="Q1292" s="1552">
        <v>1</v>
      </c>
      <c r="R1292" s="1552">
        <v>-1</v>
      </c>
      <c r="S1292" s="1552" t="s">
        <v>67889</v>
      </c>
      <c r="T1292" s="1598"/>
      <c r="U1292" s="1555"/>
      <c r="V1292" s="1154" t="s">
        <v>1105</v>
      </c>
      <c r="W1292" s="1483" t="s">
        <v>59738</v>
      </c>
      <c r="X1292" s="945" t="str">
        <f t="shared" si="178"/>
        <v>위의 표정과 동일</v>
      </c>
      <c r="Y1292" s="945" t="str">
        <f t="shared" si="179"/>
        <v>{PlayerName}</v>
      </c>
      <c r="Z1292" s="1224"/>
      <c r="AA1292" s="1123"/>
      <c r="AB1292" s="1124"/>
      <c r="AC1292" s="1188">
        <v>171</v>
      </c>
      <c r="AD1292" s="1155">
        <v>5</v>
      </c>
      <c r="AE1292" s="1125" t="s">
        <v>1105</v>
      </c>
      <c r="AF1292" s="1126" t="s">
        <v>1105</v>
      </c>
      <c r="AG1292" s="1126" t="s">
        <v>1105</v>
      </c>
      <c r="AH1292" s="1126" t="s">
        <v>1105</v>
      </c>
      <c r="AI1292" s="1126" t="s">
        <v>1105</v>
      </c>
      <c r="AJ1292" s="1127" t="s">
        <v>59738</v>
      </c>
      <c r="AK1292" s="1128" t="s">
        <v>59739</v>
      </c>
      <c r="AL1292" s="1128" t="s">
        <v>59740</v>
      </c>
      <c r="AM1292" s="1128" t="s">
        <v>59741</v>
      </c>
      <c r="AN1292" s="1128" t="s">
        <v>59742</v>
      </c>
      <c r="AP1292" s="1188">
        <v>171</v>
      </c>
      <c r="AQ1292" s="1155">
        <v>5</v>
      </c>
      <c r="AR1292" s="1154" t="s">
        <v>1105</v>
      </c>
      <c r="AS1292" s="1162" t="s">
        <v>59738</v>
      </c>
      <c r="AT1292" s="1130" t="s">
        <v>1105</v>
      </c>
      <c r="AU1292" s="1138" t="s">
        <v>59739</v>
      </c>
      <c r="AV1292" s="1130" t="s">
        <v>1105</v>
      </c>
      <c r="AW1292" s="1138" t="s">
        <v>59740</v>
      </c>
      <c r="AX1292" s="1130" t="s">
        <v>1105</v>
      </c>
      <c r="AY1292" s="1138" t="s">
        <v>59741</v>
      </c>
      <c r="AZ1292" s="1130" t="s">
        <v>1105</v>
      </c>
      <c r="BA1292" s="1138" t="s">
        <v>59742</v>
      </c>
    </row>
    <row r="1293" spans="2:53" ht="19.5" thickBot="1">
      <c r="B1293" s="1221">
        <v>171</v>
      </c>
      <c r="C1293" s="1211">
        <v>6</v>
      </c>
      <c r="D1293" s="1654">
        <v>-1</v>
      </c>
      <c r="E1293" s="1627">
        <v>-1</v>
      </c>
      <c r="F1293" s="1579">
        <v>-1</v>
      </c>
      <c r="G1293" s="1566">
        <v>2013</v>
      </c>
      <c r="H1293" s="1567">
        <v>-1</v>
      </c>
      <c r="I1293" s="1567">
        <v>-1</v>
      </c>
      <c r="J1293" s="1567">
        <v>0</v>
      </c>
      <c r="K1293" s="1567">
        <v>-1</v>
      </c>
      <c r="L1293" s="1567">
        <v>0</v>
      </c>
      <c r="M1293" s="1567">
        <v>26</v>
      </c>
      <c r="N1293" s="1567">
        <v>-1</v>
      </c>
      <c r="O1293" s="1567">
        <v>-1</v>
      </c>
      <c r="P1293" s="1567">
        <v>0</v>
      </c>
      <c r="Q1293" s="1567">
        <v>1</v>
      </c>
      <c r="R1293" s="1567">
        <v>-1</v>
      </c>
      <c r="S1293" s="1567" t="s">
        <v>67889</v>
      </c>
      <c r="T1293" s="1619"/>
      <c r="U1293" s="1555"/>
      <c r="V1293" s="1210" t="s">
        <v>1105</v>
      </c>
      <c r="W1293" s="1502" t="s">
        <v>59743</v>
      </c>
      <c r="X1293" s="945" t="str">
        <f t="shared" si="178"/>
        <v>{PlayerName}</v>
      </c>
      <c r="Y1293" s="945" t="str">
        <f t="shared" si="179"/>
        <v>{PlayerName}</v>
      </c>
      <c r="Z1293" s="1241"/>
      <c r="AA1293" s="1123"/>
      <c r="AB1293" s="1124"/>
      <c r="AC1293" s="1221">
        <v>171</v>
      </c>
      <c r="AD1293" s="1211">
        <v>6</v>
      </c>
      <c r="AE1293" s="1125" t="s">
        <v>1105</v>
      </c>
      <c r="AF1293" s="1126" t="s">
        <v>1105</v>
      </c>
      <c r="AG1293" s="1126" t="s">
        <v>1105</v>
      </c>
      <c r="AH1293" s="1126" t="s">
        <v>1105</v>
      </c>
      <c r="AI1293" s="1126" t="s">
        <v>1105</v>
      </c>
      <c r="AJ1293" s="1127" t="s">
        <v>59743</v>
      </c>
      <c r="AK1293" s="1128" t="s">
        <v>59744</v>
      </c>
      <c r="AL1293" s="1128" t="s">
        <v>59745</v>
      </c>
      <c r="AM1293" s="1128" t="s">
        <v>59746</v>
      </c>
      <c r="AN1293" s="1128" t="s">
        <v>59747</v>
      </c>
      <c r="AP1293" s="1221">
        <v>171</v>
      </c>
      <c r="AQ1293" s="1211">
        <v>6</v>
      </c>
      <c r="AR1293" s="1210" t="s">
        <v>1105</v>
      </c>
      <c r="AS1293" s="1222" t="s">
        <v>59743</v>
      </c>
      <c r="AT1293" s="1130" t="s">
        <v>1105</v>
      </c>
      <c r="AU1293" s="1138" t="s">
        <v>59744</v>
      </c>
      <c r="AV1293" s="1130" t="s">
        <v>1105</v>
      </c>
      <c r="AW1293" s="1138" t="s">
        <v>59745</v>
      </c>
      <c r="AX1293" s="1130" t="s">
        <v>1105</v>
      </c>
      <c r="AY1293" s="1138" t="s">
        <v>59746</v>
      </c>
      <c r="AZ1293" s="1130" t="s">
        <v>1105</v>
      </c>
      <c r="BA1293" s="1138" t="s">
        <v>59747</v>
      </c>
    </row>
    <row r="1294" spans="2:53" ht="19.5" thickBot="1">
      <c r="B1294" s="1145">
        <v>185</v>
      </c>
      <c r="C1294" s="1146">
        <v>0</v>
      </c>
      <c r="D1294" s="1646">
        <v>-1</v>
      </c>
      <c r="E1294" s="1582">
        <v>-1</v>
      </c>
      <c r="F1294" s="1582">
        <v>-1</v>
      </c>
      <c r="G1294" s="1571">
        <v>2013</v>
      </c>
      <c r="H1294" s="1571">
        <v>211</v>
      </c>
      <c r="I1294" s="1571">
        <v>-1</v>
      </c>
      <c r="J1294" s="1571">
        <v>0</v>
      </c>
      <c r="K1294" s="1571">
        <v>2023</v>
      </c>
      <c r="L1294" s="1571">
        <v>2023</v>
      </c>
      <c r="M1294" s="1571">
        <v>-1</v>
      </c>
      <c r="N1294" s="1571">
        <v>0</v>
      </c>
      <c r="O1294" s="1571">
        <v>0</v>
      </c>
      <c r="P1294" s="1571">
        <v>0</v>
      </c>
      <c r="Q1294" s="1571">
        <v>1</v>
      </c>
      <c r="R1294" s="1571">
        <v>-1</v>
      </c>
      <c r="S1294" s="1571" t="s">
        <v>67889</v>
      </c>
      <c r="T1294" s="1600"/>
      <c r="U1294" s="1555"/>
      <c r="V1294" s="1147" t="s">
        <v>1105</v>
      </c>
      <c r="W1294" s="1500" t="s">
        <v>59748</v>
      </c>
      <c r="X1294" s="945" t="str">
        <f t="shared" si="178"/>
        <v>위의 표정과 동일</v>
      </c>
      <c r="Y1294" s="945" t="str">
        <f t="shared" si="179"/>
        <v>???</v>
      </c>
      <c r="Z1294" s="1136"/>
      <c r="AA1294" s="1123"/>
      <c r="AB1294" s="1124"/>
      <c r="AC1294" s="1145">
        <v>185</v>
      </c>
      <c r="AD1294" s="1150">
        <v>0</v>
      </c>
      <c r="AE1294" s="1125" t="s">
        <v>1105</v>
      </c>
      <c r="AF1294" s="1126" t="s">
        <v>1105</v>
      </c>
      <c r="AG1294" s="1126" t="s">
        <v>1105</v>
      </c>
      <c r="AH1294" s="1126" t="s">
        <v>1105</v>
      </c>
      <c r="AI1294" s="1126" t="s">
        <v>1105</v>
      </c>
      <c r="AJ1294" s="1127" t="s">
        <v>59748</v>
      </c>
      <c r="AK1294" s="1128" t="s">
        <v>59749</v>
      </c>
      <c r="AL1294" s="1128" t="s">
        <v>59750</v>
      </c>
      <c r="AM1294" s="1128" t="s">
        <v>59751</v>
      </c>
      <c r="AN1294" s="1128" t="s">
        <v>59752</v>
      </c>
      <c r="AP1294" s="1145">
        <v>185</v>
      </c>
      <c r="AQ1294" s="1146">
        <v>0</v>
      </c>
      <c r="AR1294" s="1152" t="s">
        <v>1105</v>
      </c>
      <c r="AS1294" s="1214" t="s">
        <v>59748</v>
      </c>
      <c r="AT1294" s="1130" t="s">
        <v>1105</v>
      </c>
      <c r="AU1294" s="1138" t="s">
        <v>59749</v>
      </c>
      <c r="AV1294" s="1130" t="s">
        <v>1105</v>
      </c>
      <c r="AW1294" s="1138" t="s">
        <v>59750</v>
      </c>
      <c r="AX1294" s="1130" t="s">
        <v>1105</v>
      </c>
      <c r="AY1294" s="1138" t="s">
        <v>59751</v>
      </c>
      <c r="AZ1294" s="1130" t="s">
        <v>1105</v>
      </c>
      <c r="BA1294" s="1138" t="s">
        <v>59752</v>
      </c>
    </row>
    <row r="1295" spans="2:53" ht="19.5" thickBot="1">
      <c r="B1295" s="1188">
        <v>185</v>
      </c>
      <c r="C1295" s="1120">
        <v>1</v>
      </c>
      <c r="D1295" s="1647">
        <v>-1</v>
      </c>
      <c r="E1295" s="1570">
        <v>-1</v>
      </c>
      <c r="F1295" s="1570">
        <v>-1</v>
      </c>
      <c r="G1295" s="1552">
        <v>2013</v>
      </c>
      <c r="H1295" s="1552">
        <v>-1</v>
      </c>
      <c r="I1295" s="1552">
        <v>-1</v>
      </c>
      <c r="J1295" s="1552">
        <v>0</v>
      </c>
      <c r="K1295" s="1552">
        <v>-1</v>
      </c>
      <c r="L1295" s="1552">
        <v>-1</v>
      </c>
      <c r="M1295" s="1552">
        <v>-1</v>
      </c>
      <c r="N1295" s="1552">
        <v>-1</v>
      </c>
      <c r="O1295" s="1552">
        <v>-1</v>
      </c>
      <c r="P1295" s="1552">
        <v>0</v>
      </c>
      <c r="Q1295" s="1552">
        <v>1</v>
      </c>
      <c r="R1295" s="1552">
        <v>-1</v>
      </c>
      <c r="S1295" s="1552" t="s">
        <v>67889</v>
      </c>
      <c r="T1295" s="1554"/>
      <c r="U1295" s="1555"/>
      <c r="V1295" s="1154" t="s">
        <v>1105</v>
      </c>
      <c r="W1295" s="1483" t="s">
        <v>59753</v>
      </c>
      <c r="X1295" s="945" t="str">
        <f t="shared" si="178"/>
        <v>{PlayerName}</v>
      </c>
      <c r="Y1295" s="945" t="str">
        <f t="shared" si="179"/>
        <v>{PlayerName}</v>
      </c>
      <c r="Z1295" s="1136"/>
      <c r="AA1295" s="1123"/>
      <c r="AB1295" s="1124"/>
      <c r="AC1295" s="1188">
        <v>185</v>
      </c>
      <c r="AD1295" s="1155">
        <v>1</v>
      </c>
      <c r="AE1295" s="1125" t="s">
        <v>1105</v>
      </c>
      <c r="AF1295" s="1126" t="s">
        <v>1105</v>
      </c>
      <c r="AG1295" s="1126" t="s">
        <v>1105</v>
      </c>
      <c r="AH1295" s="1126" t="s">
        <v>1105</v>
      </c>
      <c r="AI1295" s="1126" t="s">
        <v>1105</v>
      </c>
      <c r="AJ1295" s="1127" t="s">
        <v>59753</v>
      </c>
      <c r="AK1295" s="1128" t="s">
        <v>59754</v>
      </c>
      <c r="AL1295" s="1128" t="s">
        <v>59755</v>
      </c>
      <c r="AM1295" s="1128" t="s">
        <v>59756</v>
      </c>
      <c r="AN1295" s="1128" t="s">
        <v>59757</v>
      </c>
      <c r="AP1295" s="1188">
        <v>185</v>
      </c>
      <c r="AQ1295" s="1120">
        <v>1</v>
      </c>
      <c r="AR1295" s="1125" t="s">
        <v>1105</v>
      </c>
      <c r="AS1295" s="1162" t="s">
        <v>59753</v>
      </c>
      <c r="AT1295" s="1130" t="s">
        <v>1105</v>
      </c>
      <c r="AU1295" s="1138" t="s">
        <v>59754</v>
      </c>
      <c r="AV1295" s="1130" t="s">
        <v>1105</v>
      </c>
      <c r="AW1295" s="1138" t="s">
        <v>59755</v>
      </c>
      <c r="AX1295" s="1130" t="s">
        <v>1105</v>
      </c>
      <c r="AY1295" s="1138" t="s">
        <v>59756</v>
      </c>
      <c r="AZ1295" s="1130" t="s">
        <v>1105</v>
      </c>
      <c r="BA1295" s="1138" t="s">
        <v>59757</v>
      </c>
    </row>
    <row r="1296" spans="2:53" ht="38.25" thickBot="1">
      <c r="B1296" s="1188">
        <v>185</v>
      </c>
      <c r="C1296" s="1120">
        <v>2</v>
      </c>
      <c r="D1296" s="1647">
        <v>-1</v>
      </c>
      <c r="E1296" s="1570">
        <v>-1</v>
      </c>
      <c r="F1296" s="1570">
        <v>-1</v>
      </c>
      <c r="G1296" s="1552">
        <v>2013</v>
      </c>
      <c r="H1296" s="1552">
        <v>-1</v>
      </c>
      <c r="I1296" s="1552">
        <v>-1</v>
      </c>
      <c r="J1296" s="1552">
        <v>0</v>
      </c>
      <c r="K1296" s="1552">
        <v>-1</v>
      </c>
      <c r="L1296" s="1552">
        <v>-1</v>
      </c>
      <c r="M1296" s="1552">
        <v>-1</v>
      </c>
      <c r="N1296" s="1552">
        <v>-1</v>
      </c>
      <c r="O1296" s="1552">
        <v>-1</v>
      </c>
      <c r="P1296" s="1552">
        <v>0</v>
      </c>
      <c r="Q1296" s="1552">
        <v>1</v>
      </c>
      <c r="R1296" s="1552">
        <v>-1</v>
      </c>
      <c r="S1296" s="1552" t="s">
        <v>67889</v>
      </c>
      <c r="T1296" s="1554"/>
      <c r="U1296" s="1555"/>
      <c r="V1296" s="1154" t="s">
        <v>1105</v>
      </c>
      <c r="W1296" s="1482" t="s">
        <v>59758</v>
      </c>
      <c r="X1296" s="945" t="str">
        <f t="shared" si="178"/>
        <v>{PlayerName}</v>
      </c>
      <c r="Y1296" s="945" t="str">
        <f t="shared" si="179"/>
        <v>{PlayerName}</v>
      </c>
      <c r="Z1296" s="1148"/>
      <c r="AA1296" s="1123"/>
      <c r="AB1296" s="1124"/>
      <c r="AC1296" s="1188">
        <v>185</v>
      </c>
      <c r="AD1296" s="1155">
        <v>2</v>
      </c>
      <c r="AE1296" s="1125" t="s">
        <v>1105</v>
      </c>
      <c r="AF1296" s="1126" t="s">
        <v>1105</v>
      </c>
      <c r="AG1296" s="1126" t="s">
        <v>1105</v>
      </c>
      <c r="AH1296" s="1126" t="s">
        <v>1105</v>
      </c>
      <c r="AI1296" s="1126" t="s">
        <v>1105</v>
      </c>
      <c r="AJ1296" s="1151" t="s">
        <v>59758</v>
      </c>
      <c r="AK1296" s="1128" t="s">
        <v>59759</v>
      </c>
      <c r="AL1296" s="1128" t="s">
        <v>59760</v>
      </c>
      <c r="AM1296" s="1128" t="s">
        <v>59761</v>
      </c>
      <c r="AN1296" s="1128" t="s">
        <v>59762</v>
      </c>
      <c r="AP1296" s="1188">
        <v>185</v>
      </c>
      <c r="AQ1296" s="1120">
        <v>2</v>
      </c>
      <c r="AR1296" s="1125" t="s">
        <v>1105</v>
      </c>
      <c r="AS1296" s="1156" t="s">
        <v>59758</v>
      </c>
      <c r="AT1296" s="1130" t="s">
        <v>1105</v>
      </c>
      <c r="AU1296" s="1138" t="s">
        <v>59759</v>
      </c>
      <c r="AV1296" s="1130" t="s">
        <v>1105</v>
      </c>
      <c r="AW1296" s="1138" t="s">
        <v>59760</v>
      </c>
      <c r="AX1296" s="1130" t="s">
        <v>1105</v>
      </c>
      <c r="AY1296" s="1138" t="s">
        <v>59761</v>
      </c>
      <c r="AZ1296" s="1130" t="s">
        <v>1105</v>
      </c>
      <c r="BA1296" s="1138" t="s">
        <v>59762</v>
      </c>
    </row>
    <row r="1297" spans="2:53" ht="17.25" customHeight="1" thickBot="1">
      <c r="B1297" s="1188">
        <v>185</v>
      </c>
      <c r="C1297" s="1120">
        <v>3</v>
      </c>
      <c r="D1297" s="1647">
        <v>-1</v>
      </c>
      <c r="E1297" s="1570">
        <v>-1</v>
      </c>
      <c r="F1297" s="1570">
        <v>-1</v>
      </c>
      <c r="G1297" s="1552">
        <v>2013</v>
      </c>
      <c r="H1297" s="1552">
        <v>-1</v>
      </c>
      <c r="I1297" s="1552">
        <v>-1</v>
      </c>
      <c r="J1297" s="1552">
        <v>0</v>
      </c>
      <c r="K1297" s="1552">
        <v>0</v>
      </c>
      <c r="L1297" s="1552">
        <v>-1</v>
      </c>
      <c r="M1297" s="1552">
        <v>-1</v>
      </c>
      <c r="N1297" s="1552">
        <v>-1</v>
      </c>
      <c r="O1297" s="1552">
        <v>-1</v>
      </c>
      <c r="P1297" s="1552">
        <v>0</v>
      </c>
      <c r="Q1297" s="1552">
        <v>1</v>
      </c>
      <c r="R1297" s="1552">
        <v>-1</v>
      </c>
      <c r="S1297" s="1552" t="s">
        <v>67889</v>
      </c>
      <c r="T1297" s="1554"/>
      <c r="U1297" s="1555"/>
      <c r="V1297" s="1154" t="s">
        <v>1105</v>
      </c>
      <c r="W1297" s="1483" t="s">
        <v>59763</v>
      </c>
      <c r="X1297" s="945" t="str">
        <f t="shared" si="178"/>
        <v>???</v>
      </c>
      <c r="Y1297" s="945" t="str">
        <f t="shared" si="179"/>
        <v>{PlayerName}</v>
      </c>
      <c r="Z1297" s="1136"/>
      <c r="AA1297" s="1123"/>
      <c r="AB1297" s="1124"/>
      <c r="AC1297" s="1188">
        <v>185</v>
      </c>
      <c r="AD1297" s="1155">
        <v>3</v>
      </c>
      <c r="AE1297" s="1125" t="s">
        <v>1105</v>
      </c>
      <c r="AF1297" s="1126" t="s">
        <v>1105</v>
      </c>
      <c r="AG1297" s="1126" t="s">
        <v>1105</v>
      </c>
      <c r="AH1297" s="1126" t="s">
        <v>1105</v>
      </c>
      <c r="AI1297" s="1126" t="s">
        <v>1105</v>
      </c>
      <c r="AJ1297" s="1127" t="s">
        <v>59763</v>
      </c>
      <c r="AK1297" s="1128" t="s">
        <v>59764</v>
      </c>
      <c r="AL1297" s="1128" t="s">
        <v>59765</v>
      </c>
      <c r="AM1297" s="1128" t="s">
        <v>59766</v>
      </c>
      <c r="AN1297" s="1128" t="s">
        <v>59767</v>
      </c>
      <c r="AP1297" s="1188">
        <v>185</v>
      </c>
      <c r="AQ1297" s="1120">
        <v>3</v>
      </c>
      <c r="AR1297" s="1125" t="s">
        <v>1105</v>
      </c>
      <c r="AS1297" s="1162" t="s">
        <v>59763</v>
      </c>
      <c r="AT1297" s="1130" t="s">
        <v>1105</v>
      </c>
      <c r="AU1297" s="1138" t="s">
        <v>59764</v>
      </c>
      <c r="AV1297" s="1130" t="s">
        <v>1105</v>
      </c>
      <c r="AW1297" s="1138" t="s">
        <v>59765</v>
      </c>
      <c r="AX1297" s="1130" t="s">
        <v>1105</v>
      </c>
      <c r="AY1297" s="1138" t="s">
        <v>59766</v>
      </c>
      <c r="AZ1297" s="1130" t="s">
        <v>1105</v>
      </c>
      <c r="BA1297" s="1138" t="s">
        <v>59767</v>
      </c>
    </row>
    <row r="1298" spans="2:53" ht="19.5" thickBot="1">
      <c r="B1298" s="1188">
        <v>185</v>
      </c>
      <c r="C1298" s="1120">
        <v>4</v>
      </c>
      <c r="D1298" s="1647">
        <v>-1</v>
      </c>
      <c r="E1298" s="1570">
        <v>-1</v>
      </c>
      <c r="F1298" s="1570">
        <v>-1</v>
      </c>
      <c r="G1298" s="1552">
        <v>2013</v>
      </c>
      <c r="H1298" s="1552">
        <v>-1</v>
      </c>
      <c r="I1298" s="1552">
        <v>-1</v>
      </c>
      <c r="J1298" s="1552">
        <v>0</v>
      </c>
      <c r="K1298" s="1552">
        <v>-1</v>
      </c>
      <c r="L1298" s="1552">
        <v>-1</v>
      </c>
      <c r="M1298" s="1552">
        <v>-1</v>
      </c>
      <c r="N1298" s="1552">
        <v>-1</v>
      </c>
      <c r="O1298" s="1552">
        <v>-1</v>
      </c>
      <c r="P1298" s="1552">
        <v>0</v>
      </c>
      <c r="Q1298" s="1552">
        <v>2</v>
      </c>
      <c r="R1298" s="1552">
        <v>-1</v>
      </c>
      <c r="S1298" s="1552" t="s">
        <v>67888</v>
      </c>
      <c r="T1298" s="1554"/>
      <c r="U1298" s="1555"/>
      <c r="V1298" s="1154">
        <v>-1</v>
      </c>
      <c r="W1298" s="1483" t="s">
        <v>59768</v>
      </c>
      <c r="X1298" s="945" t="str">
        <f t="shared" si="178"/>
        <v>{PlayerName}</v>
      </c>
      <c r="Y1298" s="945" t="str">
        <f t="shared" si="179"/>
        <v>{PlayerName}</v>
      </c>
      <c r="Z1298" s="1136"/>
      <c r="AA1298" s="1123"/>
      <c r="AB1298" s="1124"/>
      <c r="AC1298" s="1188">
        <v>185</v>
      </c>
      <c r="AD1298" s="1155">
        <v>4</v>
      </c>
      <c r="AE1298" s="1125">
        <v>-1</v>
      </c>
      <c r="AF1298" s="1126">
        <v>-1</v>
      </c>
      <c r="AG1298" s="1126">
        <v>-1</v>
      </c>
      <c r="AH1298" s="1126">
        <v>-1</v>
      </c>
      <c r="AI1298" s="1126">
        <v>-1</v>
      </c>
      <c r="AJ1298" s="1127" t="s">
        <v>59768</v>
      </c>
      <c r="AK1298" s="1128" t="s">
        <v>59769</v>
      </c>
      <c r="AL1298" s="1128" t="s">
        <v>59770</v>
      </c>
      <c r="AM1298" s="1128" t="s">
        <v>59771</v>
      </c>
      <c r="AN1298" s="1128" t="s">
        <v>59772</v>
      </c>
      <c r="AP1298" s="1188">
        <v>185</v>
      </c>
      <c r="AQ1298" s="1120">
        <v>4</v>
      </c>
      <c r="AR1298" s="1125">
        <v>-1</v>
      </c>
      <c r="AS1298" s="1162" t="s">
        <v>59768</v>
      </c>
      <c r="AT1298" s="1130">
        <v>-1</v>
      </c>
      <c r="AU1298" s="1138" t="s">
        <v>59769</v>
      </c>
      <c r="AV1298" s="1130">
        <v>-1</v>
      </c>
      <c r="AW1298" s="1138" t="s">
        <v>59770</v>
      </c>
      <c r="AX1298" s="1130">
        <v>-1</v>
      </c>
      <c r="AY1298" s="1138" t="s">
        <v>59771</v>
      </c>
      <c r="AZ1298" s="1130">
        <v>-1</v>
      </c>
      <c r="BA1298" s="1138" t="s">
        <v>59772</v>
      </c>
    </row>
    <row r="1299" spans="2:53" ht="19.5" thickBot="1">
      <c r="B1299" s="1188">
        <v>185</v>
      </c>
      <c r="C1299" s="1120">
        <v>5</v>
      </c>
      <c r="D1299" s="1647">
        <v>-1</v>
      </c>
      <c r="E1299" s="1570">
        <v>-1</v>
      </c>
      <c r="F1299" s="1570">
        <v>-1</v>
      </c>
      <c r="G1299" s="1552">
        <v>2013</v>
      </c>
      <c r="H1299" s="1552">
        <v>-1</v>
      </c>
      <c r="I1299" s="1552">
        <v>-1</v>
      </c>
      <c r="J1299" s="1552">
        <v>0</v>
      </c>
      <c r="K1299" s="1552">
        <v>2018</v>
      </c>
      <c r="L1299" s="1552">
        <v>2018</v>
      </c>
      <c r="M1299" s="1552">
        <v>-1</v>
      </c>
      <c r="N1299" s="1552">
        <v>-1</v>
      </c>
      <c r="O1299" s="1552">
        <v>-1</v>
      </c>
      <c r="P1299" s="1552">
        <v>0</v>
      </c>
      <c r="Q1299" s="1552">
        <v>1</v>
      </c>
      <c r="R1299" s="1552">
        <v>-1</v>
      </c>
      <c r="S1299" s="1552" t="s">
        <v>67889</v>
      </c>
      <c r="T1299" s="1554"/>
      <c r="U1299" s="1555"/>
      <c r="V1299" s="1154" t="s">
        <v>1105</v>
      </c>
      <c r="W1299" s="1483" t="s">
        <v>59773</v>
      </c>
      <c r="X1299" s="945" t="str">
        <f t="shared" si="178"/>
        <v>위의 표정과 동일</v>
      </c>
      <c r="Y1299" s="945" t="str">
        <f t="shared" si="179"/>
        <v>{PlayerName}</v>
      </c>
      <c r="Z1299" s="1136"/>
      <c r="AA1299" s="1123"/>
      <c r="AB1299" s="1124"/>
      <c r="AC1299" s="1188">
        <v>185</v>
      </c>
      <c r="AD1299" s="1155">
        <v>5</v>
      </c>
      <c r="AE1299" s="1125" t="s">
        <v>1105</v>
      </c>
      <c r="AF1299" s="1126" t="s">
        <v>1105</v>
      </c>
      <c r="AG1299" s="1126" t="s">
        <v>1105</v>
      </c>
      <c r="AH1299" s="1126" t="s">
        <v>1105</v>
      </c>
      <c r="AI1299" s="1126" t="s">
        <v>1105</v>
      </c>
      <c r="AJ1299" s="1127" t="s">
        <v>59773</v>
      </c>
      <c r="AK1299" s="1128" t="s">
        <v>59774</v>
      </c>
      <c r="AL1299" s="1128" t="s">
        <v>59775</v>
      </c>
      <c r="AM1299" s="1128" t="s">
        <v>59776</v>
      </c>
      <c r="AN1299" s="1128" t="s">
        <v>59777</v>
      </c>
      <c r="AP1299" s="1188">
        <v>185</v>
      </c>
      <c r="AQ1299" s="1120">
        <v>5</v>
      </c>
      <c r="AR1299" s="1125" t="s">
        <v>1105</v>
      </c>
      <c r="AS1299" s="1162" t="s">
        <v>59773</v>
      </c>
      <c r="AT1299" s="1130" t="s">
        <v>1105</v>
      </c>
      <c r="AU1299" s="1138" t="s">
        <v>59774</v>
      </c>
      <c r="AV1299" s="1130" t="s">
        <v>1105</v>
      </c>
      <c r="AW1299" s="1138" t="s">
        <v>59775</v>
      </c>
      <c r="AX1299" s="1130" t="s">
        <v>1105</v>
      </c>
      <c r="AY1299" s="1138" t="s">
        <v>59776</v>
      </c>
      <c r="AZ1299" s="1130" t="s">
        <v>1105</v>
      </c>
      <c r="BA1299" s="1138" t="s">
        <v>59777</v>
      </c>
    </row>
    <row r="1300" spans="2:53" ht="19.5" thickBot="1">
      <c r="B1300" s="1188">
        <v>185</v>
      </c>
      <c r="C1300" s="1120">
        <v>6</v>
      </c>
      <c r="D1300" s="1647">
        <v>-1</v>
      </c>
      <c r="E1300" s="1570">
        <v>-1</v>
      </c>
      <c r="F1300" s="1570">
        <v>-1</v>
      </c>
      <c r="G1300" s="1552">
        <v>2013</v>
      </c>
      <c r="H1300" s="1552">
        <v>-1</v>
      </c>
      <c r="I1300" s="1552">
        <v>-1</v>
      </c>
      <c r="J1300" s="1552">
        <v>0</v>
      </c>
      <c r="K1300" s="1552">
        <v>2004</v>
      </c>
      <c r="L1300" s="1552">
        <v>0</v>
      </c>
      <c r="M1300" s="1552">
        <v>-1</v>
      </c>
      <c r="N1300" s="1552">
        <v>-1</v>
      </c>
      <c r="O1300" s="1552">
        <v>-1</v>
      </c>
      <c r="P1300" s="1552">
        <v>0</v>
      </c>
      <c r="Q1300" s="1552">
        <v>1</v>
      </c>
      <c r="R1300" s="1552">
        <v>-1</v>
      </c>
      <c r="S1300" s="1552" t="s">
        <v>67889</v>
      </c>
      <c r="T1300" s="1554"/>
      <c r="U1300" s="1555"/>
      <c r="V1300" s="1154" t="s">
        <v>1105</v>
      </c>
      <c r="W1300" s="1483" t="s">
        <v>59778</v>
      </c>
      <c r="X1300" s="945" t="str">
        <f t="shared" si="178"/>
        <v>위의 표정과 동일</v>
      </c>
      <c r="Y1300" s="945" t="str">
        <f t="shared" si="179"/>
        <v>{PlayerName}</v>
      </c>
      <c r="Z1300" s="1175"/>
      <c r="AA1300" s="1123"/>
      <c r="AB1300" s="1124"/>
      <c r="AC1300" s="1188">
        <v>185</v>
      </c>
      <c r="AD1300" s="1155">
        <v>6</v>
      </c>
      <c r="AE1300" s="1125" t="s">
        <v>1105</v>
      </c>
      <c r="AF1300" s="1126" t="s">
        <v>1105</v>
      </c>
      <c r="AG1300" s="1126" t="s">
        <v>1105</v>
      </c>
      <c r="AH1300" s="1126" t="s">
        <v>1105</v>
      </c>
      <c r="AI1300" s="1126" t="s">
        <v>1105</v>
      </c>
      <c r="AJ1300" s="1127" t="s">
        <v>59778</v>
      </c>
      <c r="AK1300" s="1128" t="s">
        <v>59779</v>
      </c>
      <c r="AL1300" s="1128" t="s">
        <v>59780</v>
      </c>
      <c r="AM1300" s="1128" t="s">
        <v>59781</v>
      </c>
      <c r="AN1300" s="1128" t="s">
        <v>59782</v>
      </c>
      <c r="AP1300" s="1188">
        <v>185</v>
      </c>
      <c r="AQ1300" s="1120">
        <v>6</v>
      </c>
      <c r="AR1300" s="1125" t="s">
        <v>1105</v>
      </c>
      <c r="AS1300" s="1162" t="s">
        <v>59778</v>
      </c>
      <c r="AT1300" s="1130" t="s">
        <v>1105</v>
      </c>
      <c r="AU1300" s="1138" t="s">
        <v>59779</v>
      </c>
      <c r="AV1300" s="1130" t="s">
        <v>1105</v>
      </c>
      <c r="AW1300" s="1138" t="s">
        <v>59780</v>
      </c>
      <c r="AX1300" s="1130" t="s">
        <v>1105</v>
      </c>
      <c r="AY1300" s="1138" t="s">
        <v>59781</v>
      </c>
      <c r="AZ1300" s="1130" t="s">
        <v>1105</v>
      </c>
      <c r="BA1300" s="1138" t="s">
        <v>59782</v>
      </c>
    </row>
    <row r="1301" spans="2:53" ht="19.5" thickBot="1">
      <c r="B1301" s="1188">
        <v>185</v>
      </c>
      <c r="C1301" s="1120">
        <v>7</v>
      </c>
      <c r="D1301" s="1647">
        <v>-1</v>
      </c>
      <c r="E1301" s="1570">
        <v>-1</v>
      </c>
      <c r="F1301" s="1570">
        <v>-1</v>
      </c>
      <c r="G1301" s="1552">
        <v>2013</v>
      </c>
      <c r="H1301" s="1552">
        <v>-1</v>
      </c>
      <c r="I1301" s="1552">
        <v>-1</v>
      </c>
      <c r="J1301" s="1552">
        <v>0</v>
      </c>
      <c r="K1301" s="1552">
        <v>-1</v>
      </c>
      <c r="L1301" s="1552">
        <v>-1</v>
      </c>
      <c r="M1301" s="1552">
        <v>-1</v>
      </c>
      <c r="N1301" s="1552">
        <v>-1</v>
      </c>
      <c r="O1301" s="1552">
        <v>-1</v>
      </c>
      <c r="P1301" s="1552">
        <v>0</v>
      </c>
      <c r="Q1301" s="1552">
        <v>1</v>
      </c>
      <c r="R1301" s="1552">
        <v>-1</v>
      </c>
      <c r="S1301" s="1552" t="s">
        <v>67889</v>
      </c>
      <c r="T1301" s="1554"/>
      <c r="U1301" s="1555"/>
      <c r="V1301" s="1154" t="s">
        <v>1105</v>
      </c>
      <c r="W1301" s="1483" t="s">
        <v>59783</v>
      </c>
      <c r="X1301" s="945" t="str">
        <f t="shared" si="178"/>
        <v>{PlayerName}</v>
      </c>
      <c r="Y1301" s="945" t="str">
        <f t="shared" si="179"/>
        <v>{PlayerName}</v>
      </c>
      <c r="Z1301" s="1136"/>
      <c r="AA1301" s="1123"/>
      <c r="AB1301" s="1124"/>
      <c r="AC1301" s="1188">
        <v>185</v>
      </c>
      <c r="AD1301" s="1155">
        <v>7</v>
      </c>
      <c r="AE1301" s="1125" t="s">
        <v>1105</v>
      </c>
      <c r="AF1301" s="1126" t="s">
        <v>1105</v>
      </c>
      <c r="AG1301" s="1126" t="s">
        <v>1105</v>
      </c>
      <c r="AH1301" s="1126" t="s">
        <v>1105</v>
      </c>
      <c r="AI1301" s="1126" t="s">
        <v>1105</v>
      </c>
      <c r="AJ1301" s="1127" t="s">
        <v>59783</v>
      </c>
      <c r="AK1301" s="1128" t="s">
        <v>59784</v>
      </c>
      <c r="AL1301" s="1128" t="s">
        <v>59785</v>
      </c>
      <c r="AM1301" s="1128" t="s">
        <v>59786</v>
      </c>
      <c r="AN1301" s="1128" t="s">
        <v>59786</v>
      </c>
      <c r="AP1301" s="1188">
        <v>185</v>
      </c>
      <c r="AQ1301" s="1120">
        <v>7</v>
      </c>
      <c r="AR1301" s="1125" t="s">
        <v>1105</v>
      </c>
      <c r="AS1301" s="1162" t="s">
        <v>59783</v>
      </c>
      <c r="AT1301" s="1130" t="s">
        <v>1105</v>
      </c>
      <c r="AU1301" s="1138" t="s">
        <v>59784</v>
      </c>
      <c r="AV1301" s="1130" t="s">
        <v>1105</v>
      </c>
      <c r="AW1301" s="1138" t="s">
        <v>59785</v>
      </c>
      <c r="AX1301" s="1130" t="s">
        <v>1105</v>
      </c>
      <c r="AY1301" s="1138" t="s">
        <v>59786</v>
      </c>
      <c r="AZ1301" s="1130" t="s">
        <v>1105</v>
      </c>
      <c r="BA1301" s="1138" t="s">
        <v>59786</v>
      </c>
    </row>
    <row r="1302" spans="2:53" ht="19.5" thickBot="1">
      <c r="B1302" s="1188">
        <v>185</v>
      </c>
      <c r="C1302" s="1120">
        <v>8</v>
      </c>
      <c r="D1302" s="1647">
        <v>-1</v>
      </c>
      <c r="E1302" s="1570">
        <v>-1</v>
      </c>
      <c r="F1302" s="1570">
        <v>-1</v>
      </c>
      <c r="G1302" s="1552">
        <v>2013</v>
      </c>
      <c r="H1302" s="1552">
        <v>-1</v>
      </c>
      <c r="I1302" s="1552">
        <v>-1</v>
      </c>
      <c r="J1302" s="1552">
        <v>0</v>
      </c>
      <c r="K1302" s="1552">
        <v>-1</v>
      </c>
      <c r="L1302" s="1552">
        <v>-1</v>
      </c>
      <c r="M1302" s="1552">
        <v>22</v>
      </c>
      <c r="N1302" s="1552">
        <v>-1</v>
      </c>
      <c r="O1302" s="1552">
        <v>-1</v>
      </c>
      <c r="P1302" s="1552">
        <v>0</v>
      </c>
      <c r="Q1302" s="1552">
        <v>0</v>
      </c>
      <c r="R1302" s="1552">
        <v>-1</v>
      </c>
      <c r="S1302" s="1552" t="s">
        <v>67890</v>
      </c>
      <c r="T1302" s="1554"/>
      <c r="U1302" s="1555"/>
      <c r="V1302" s="1154" t="s">
        <v>59787</v>
      </c>
      <c r="W1302" s="1483" t="s">
        <v>59788</v>
      </c>
      <c r="X1302" s="945" t="str">
        <f t="shared" si="178"/>
        <v>{PlayerName}</v>
      </c>
      <c r="Y1302" s="945" t="str">
        <f t="shared" si="179"/>
        <v>{PlayerName}</v>
      </c>
      <c r="Z1302" s="1175"/>
      <c r="AA1302" s="1123"/>
      <c r="AB1302" s="1124"/>
      <c r="AC1302" s="1188">
        <v>185</v>
      </c>
      <c r="AD1302" s="1155">
        <v>8</v>
      </c>
      <c r="AE1302" s="1125" t="s">
        <v>59787</v>
      </c>
      <c r="AF1302" s="1126" t="s">
        <v>59789</v>
      </c>
      <c r="AG1302" s="1126" t="s">
        <v>59791</v>
      </c>
      <c r="AH1302" s="1126" t="s">
        <v>59793</v>
      </c>
      <c r="AI1302" s="1126" t="s">
        <v>59793</v>
      </c>
      <c r="AJ1302" s="1127" t="s">
        <v>59788</v>
      </c>
      <c r="AK1302" s="1128" t="s">
        <v>59790</v>
      </c>
      <c r="AL1302" s="1128" t="s">
        <v>59792</v>
      </c>
      <c r="AM1302" s="1128" t="s">
        <v>59794</v>
      </c>
      <c r="AN1302" s="1128" t="s">
        <v>59795</v>
      </c>
      <c r="AP1302" s="1188">
        <v>185</v>
      </c>
      <c r="AQ1302" s="1120">
        <v>8</v>
      </c>
      <c r="AR1302" s="1125" t="s">
        <v>59787</v>
      </c>
      <c r="AS1302" s="1162" t="s">
        <v>59788</v>
      </c>
      <c r="AT1302" s="1130" t="s">
        <v>59789</v>
      </c>
      <c r="AU1302" s="1138" t="s">
        <v>59790</v>
      </c>
      <c r="AV1302" s="1130" t="s">
        <v>59791</v>
      </c>
      <c r="AW1302" s="1138" t="s">
        <v>59792</v>
      </c>
      <c r="AX1302" s="1130" t="s">
        <v>59793</v>
      </c>
      <c r="AY1302" s="1138" t="s">
        <v>59794</v>
      </c>
      <c r="AZ1302" s="1130" t="s">
        <v>59793</v>
      </c>
      <c r="BA1302" s="1138" t="s">
        <v>59795</v>
      </c>
    </row>
    <row r="1303" spans="2:53" ht="38.25" thickBot="1">
      <c r="B1303" s="1188">
        <v>185</v>
      </c>
      <c r="C1303" s="1120">
        <v>9</v>
      </c>
      <c r="D1303" s="1647">
        <v>-1</v>
      </c>
      <c r="E1303" s="1570">
        <v>-1</v>
      </c>
      <c r="F1303" s="1570">
        <v>-1</v>
      </c>
      <c r="G1303" s="1552">
        <v>2013</v>
      </c>
      <c r="H1303" s="1552">
        <v>-1</v>
      </c>
      <c r="I1303" s="1552">
        <v>-1</v>
      </c>
      <c r="J1303" s="1552">
        <v>0</v>
      </c>
      <c r="K1303" s="1552">
        <v>-1</v>
      </c>
      <c r="L1303" s="1552">
        <v>-1</v>
      </c>
      <c r="M1303" s="1552">
        <v>22</v>
      </c>
      <c r="N1303" s="1552">
        <v>-1</v>
      </c>
      <c r="O1303" s="1552">
        <v>-1</v>
      </c>
      <c r="P1303" s="1552">
        <v>0</v>
      </c>
      <c r="Q1303" s="1552">
        <v>2</v>
      </c>
      <c r="R1303" s="1552">
        <v>-1</v>
      </c>
      <c r="S1303" s="1552" t="s">
        <v>67888</v>
      </c>
      <c r="T1303" s="1554"/>
      <c r="U1303" s="1555"/>
      <c r="V1303" s="1154">
        <v>-1</v>
      </c>
      <c r="W1303" s="1483" t="s">
        <v>59796</v>
      </c>
      <c r="X1303" s="945" t="str">
        <f t="shared" si="178"/>
        <v>{PlayerName}</v>
      </c>
      <c r="Y1303" s="945" t="str">
        <f t="shared" si="179"/>
        <v>{PlayerName}</v>
      </c>
      <c r="Z1303" s="1175"/>
      <c r="AA1303" s="1123"/>
      <c r="AB1303" s="1124"/>
      <c r="AC1303" s="1188">
        <v>185</v>
      </c>
      <c r="AD1303" s="1155">
        <v>9</v>
      </c>
      <c r="AE1303" s="1125">
        <v>-1</v>
      </c>
      <c r="AF1303" s="1126">
        <v>-1</v>
      </c>
      <c r="AG1303" s="1126">
        <v>-1</v>
      </c>
      <c r="AH1303" s="1126">
        <v>-1</v>
      </c>
      <c r="AI1303" s="1126">
        <v>-1</v>
      </c>
      <c r="AJ1303" s="1127" t="s">
        <v>59796</v>
      </c>
      <c r="AK1303" s="1128" t="s">
        <v>59797</v>
      </c>
      <c r="AL1303" s="1128" t="s">
        <v>59798</v>
      </c>
      <c r="AM1303" s="1128" t="s">
        <v>59799</v>
      </c>
      <c r="AN1303" s="1128" t="s">
        <v>59800</v>
      </c>
      <c r="AP1303" s="1188">
        <v>185</v>
      </c>
      <c r="AQ1303" s="1120">
        <v>9</v>
      </c>
      <c r="AR1303" s="1125">
        <v>-1</v>
      </c>
      <c r="AS1303" s="1162" t="s">
        <v>59796</v>
      </c>
      <c r="AT1303" s="1130">
        <v>-1</v>
      </c>
      <c r="AU1303" s="1138" t="s">
        <v>59797</v>
      </c>
      <c r="AV1303" s="1130">
        <v>-1</v>
      </c>
      <c r="AW1303" s="1138" t="s">
        <v>59798</v>
      </c>
      <c r="AX1303" s="1130">
        <v>-1</v>
      </c>
      <c r="AY1303" s="1138" t="s">
        <v>59799</v>
      </c>
      <c r="AZ1303" s="1130">
        <v>-1</v>
      </c>
      <c r="BA1303" s="1138" t="s">
        <v>59800</v>
      </c>
    </row>
    <row r="1304" spans="2:53" ht="38.25" thickBot="1">
      <c r="B1304" s="1188">
        <v>185</v>
      </c>
      <c r="C1304" s="1120">
        <v>10</v>
      </c>
      <c r="D1304" s="1647">
        <v>-1</v>
      </c>
      <c r="E1304" s="1570">
        <v>-1</v>
      </c>
      <c r="F1304" s="1570">
        <v>-1</v>
      </c>
      <c r="G1304" s="1552">
        <v>2013</v>
      </c>
      <c r="H1304" s="1552">
        <v>-1</v>
      </c>
      <c r="I1304" s="1552">
        <v>-1</v>
      </c>
      <c r="J1304" s="1552">
        <v>0</v>
      </c>
      <c r="K1304" s="1552">
        <v>-1</v>
      </c>
      <c r="L1304" s="1552">
        <v>-1</v>
      </c>
      <c r="M1304" s="1552">
        <v>22</v>
      </c>
      <c r="N1304" s="1552">
        <v>-1</v>
      </c>
      <c r="O1304" s="1552">
        <v>-1</v>
      </c>
      <c r="P1304" s="1552">
        <v>0</v>
      </c>
      <c r="Q1304" s="1552">
        <v>1</v>
      </c>
      <c r="R1304" s="1552">
        <v>-1</v>
      </c>
      <c r="S1304" s="1552" t="s">
        <v>67889</v>
      </c>
      <c r="T1304" s="1554"/>
      <c r="U1304" s="1555"/>
      <c r="V1304" s="1154" t="s">
        <v>1105</v>
      </c>
      <c r="W1304" s="1482" t="s">
        <v>59801</v>
      </c>
      <c r="X1304" s="945" t="str">
        <f t="shared" si="178"/>
        <v>{PlayerName}</v>
      </c>
      <c r="Y1304" s="945" t="str">
        <f t="shared" si="179"/>
        <v>{PlayerName}</v>
      </c>
      <c r="Z1304" s="1148"/>
      <c r="AA1304" s="1123"/>
      <c r="AB1304" s="1124"/>
      <c r="AC1304" s="1188">
        <v>185</v>
      </c>
      <c r="AD1304" s="1155">
        <v>10</v>
      </c>
      <c r="AE1304" s="1125" t="s">
        <v>1105</v>
      </c>
      <c r="AF1304" s="1126" t="s">
        <v>1105</v>
      </c>
      <c r="AG1304" s="1126" t="s">
        <v>1105</v>
      </c>
      <c r="AH1304" s="1126" t="s">
        <v>1105</v>
      </c>
      <c r="AI1304" s="1126" t="s">
        <v>1105</v>
      </c>
      <c r="AJ1304" s="1151" t="s">
        <v>59801</v>
      </c>
      <c r="AK1304" s="1128" t="s">
        <v>59802</v>
      </c>
      <c r="AL1304" s="1128" t="s">
        <v>59803</v>
      </c>
      <c r="AM1304" s="1128" t="s">
        <v>59804</v>
      </c>
      <c r="AN1304" s="1128" t="s">
        <v>59805</v>
      </c>
      <c r="AP1304" s="1188">
        <v>185</v>
      </c>
      <c r="AQ1304" s="1120">
        <v>10</v>
      </c>
      <c r="AR1304" s="1125" t="s">
        <v>1105</v>
      </c>
      <c r="AS1304" s="1156" t="s">
        <v>59801</v>
      </c>
      <c r="AT1304" s="1130" t="s">
        <v>1105</v>
      </c>
      <c r="AU1304" s="1138" t="s">
        <v>59802</v>
      </c>
      <c r="AV1304" s="1130" t="s">
        <v>1105</v>
      </c>
      <c r="AW1304" s="1138" t="s">
        <v>59803</v>
      </c>
      <c r="AX1304" s="1130" t="s">
        <v>1105</v>
      </c>
      <c r="AY1304" s="1138" t="s">
        <v>59804</v>
      </c>
      <c r="AZ1304" s="1130" t="s">
        <v>1105</v>
      </c>
      <c r="BA1304" s="1138" t="s">
        <v>59805</v>
      </c>
    </row>
    <row r="1305" spans="2:53" ht="19.5" thickBot="1">
      <c r="B1305" s="1190">
        <v>185</v>
      </c>
      <c r="C1305" s="1158">
        <v>11</v>
      </c>
      <c r="D1305" s="1648">
        <v>-1</v>
      </c>
      <c r="E1305" s="1585">
        <v>-1</v>
      </c>
      <c r="F1305" s="1585">
        <v>-1</v>
      </c>
      <c r="G1305" s="1587">
        <v>2013</v>
      </c>
      <c r="H1305" s="1587">
        <v>-1</v>
      </c>
      <c r="I1305" s="1587">
        <v>-1</v>
      </c>
      <c r="J1305" s="1587">
        <v>0</v>
      </c>
      <c r="K1305" s="1587">
        <v>-1</v>
      </c>
      <c r="L1305" s="1587">
        <v>-1</v>
      </c>
      <c r="M1305" s="1587">
        <v>22</v>
      </c>
      <c r="N1305" s="1587">
        <v>-1</v>
      </c>
      <c r="O1305" s="1587">
        <v>-1</v>
      </c>
      <c r="P1305" s="1587">
        <v>0</v>
      </c>
      <c r="Q1305" s="1587">
        <v>2</v>
      </c>
      <c r="R1305" s="1587">
        <v>-1</v>
      </c>
      <c r="S1305" s="1587" t="s">
        <v>67888</v>
      </c>
      <c r="T1305" s="1601"/>
      <c r="U1305" s="1555"/>
      <c r="V1305" s="1159">
        <v>-1</v>
      </c>
      <c r="W1305" s="1485" t="s">
        <v>59806</v>
      </c>
      <c r="X1305" s="945" t="str">
        <f t="shared" si="178"/>
        <v>{PlayerName}</v>
      </c>
      <c r="Y1305" s="945" t="str">
        <f t="shared" si="179"/>
        <v>{PlayerName}</v>
      </c>
      <c r="Z1305" s="1175"/>
      <c r="AA1305" s="1149"/>
      <c r="AB1305" s="1124"/>
      <c r="AC1305" s="1190">
        <v>185</v>
      </c>
      <c r="AD1305" s="1160">
        <v>11</v>
      </c>
      <c r="AE1305" s="1125">
        <v>-1</v>
      </c>
      <c r="AF1305" s="1126">
        <v>-1</v>
      </c>
      <c r="AG1305" s="1126">
        <v>-1</v>
      </c>
      <c r="AH1305" s="1126">
        <v>-1</v>
      </c>
      <c r="AI1305" s="1126">
        <v>-1</v>
      </c>
      <c r="AJ1305" s="1127" t="s">
        <v>59806</v>
      </c>
      <c r="AK1305" s="1128" t="s">
        <v>59807</v>
      </c>
      <c r="AL1305" s="1128" t="s">
        <v>59808</v>
      </c>
      <c r="AM1305" s="1128" t="s">
        <v>59809</v>
      </c>
      <c r="AN1305" s="1128" t="s">
        <v>59810</v>
      </c>
      <c r="AP1305" s="1190">
        <v>185</v>
      </c>
      <c r="AQ1305" s="1158">
        <v>11</v>
      </c>
      <c r="AR1305" s="1161">
        <v>-1</v>
      </c>
      <c r="AS1305" s="1170" t="s">
        <v>59806</v>
      </c>
      <c r="AT1305" s="1130">
        <v>-1</v>
      </c>
      <c r="AU1305" s="1138" t="s">
        <v>59807</v>
      </c>
      <c r="AV1305" s="1130">
        <v>-1</v>
      </c>
      <c r="AW1305" s="1138" t="s">
        <v>59808</v>
      </c>
      <c r="AX1305" s="1130">
        <v>-1</v>
      </c>
      <c r="AY1305" s="1138" t="s">
        <v>59809</v>
      </c>
      <c r="AZ1305" s="1130">
        <v>-1</v>
      </c>
      <c r="BA1305" s="1138" t="s">
        <v>59810</v>
      </c>
    </row>
    <row r="1306" spans="2:53" ht="19.5" thickBot="1">
      <c r="B1306" s="1145">
        <v>188</v>
      </c>
      <c r="C1306" s="1146">
        <v>0</v>
      </c>
      <c r="D1306" s="1646">
        <v>-1</v>
      </c>
      <c r="E1306" s="1582">
        <v>-1</v>
      </c>
      <c r="F1306" s="1582">
        <v>-1</v>
      </c>
      <c r="G1306" s="1571">
        <v>2013</v>
      </c>
      <c r="H1306" s="1571">
        <v>211</v>
      </c>
      <c r="I1306" s="1571">
        <v>-1</v>
      </c>
      <c r="J1306" s="1571">
        <v>0</v>
      </c>
      <c r="K1306" s="1571">
        <v>2000</v>
      </c>
      <c r="L1306" s="1571">
        <v>2000</v>
      </c>
      <c r="M1306" s="1571">
        <v>-1</v>
      </c>
      <c r="N1306" s="1571">
        <v>0</v>
      </c>
      <c r="O1306" s="1571">
        <v>0</v>
      </c>
      <c r="P1306" s="1571">
        <v>0</v>
      </c>
      <c r="Q1306" s="1571">
        <v>1</v>
      </c>
      <c r="R1306" s="1571">
        <v>-1</v>
      </c>
      <c r="S1306" s="1571" t="s">
        <v>67889</v>
      </c>
      <c r="T1306" s="1600"/>
      <c r="U1306" s="1555"/>
      <c r="V1306" s="1147" t="s">
        <v>1105</v>
      </c>
      <c r="W1306" s="1500" t="s">
        <v>59811</v>
      </c>
      <c r="X1306" s="945" t="str">
        <f t="shared" si="178"/>
        <v>위의 표정과 동일</v>
      </c>
      <c r="Y1306" s="945" t="str">
        <f t="shared" si="179"/>
        <v>???</v>
      </c>
      <c r="Z1306" s="1136"/>
      <c r="AA1306" s="1123"/>
      <c r="AB1306" s="1124"/>
      <c r="AC1306" s="1145">
        <v>188</v>
      </c>
      <c r="AD1306" s="1150">
        <v>0</v>
      </c>
      <c r="AE1306" s="1125" t="s">
        <v>1105</v>
      </c>
      <c r="AF1306" s="1126" t="s">
        <v>1105</v>
      </c>
      <c r="AG1306" s="1126" t="s">
        <v>1105</v>
      </c>
      <c r="AH1306" s="1126" t="s">
        <v>1105</v>
      </c>
      <c r="AI1306" s="1126" t="s">
        <v>1105</v>
      </c>
      <c r="AJ1306" s="1127" t="s">
        <v>59811</v>
      </c>
      <c r="AK1306" s="1128" t="s">
        <v>59812</v>
      </c>
      <c r="AL1306" s="1128" t="s">
        <v>59813</v>
      </c>
      <c r="AM1306" s="1128" t="s">
        <v>59814</v>
      </c>
      <c r="AN1306" s="1128" t="s">
        <v>59815</v>
      </c>
      <c r="AP1306" s="1145">
        <v>188</v>
      </c>
      <c r="AQ1306" s="1146">
        <v>0</v>
      </c>
      <c r="AR1306" s="1152" t="s">
        <v>1105</v>
      </c>
      <c r="AS1306" s="1214" t="s">
        <v>59811</v>
      </c>
      <c r="AT1306" s="1130" t="s">
        <v>1105</v>
      </c>
      <c r="AU1306" s="1138" t="s">
        <v>59812</v>
      </c>
      <c r="AV1306" s="1130" t="s">
        <v>1105</v>
      </c>
      <c r="AW1306" s="1138" t="s">
        <v>59813</v>
      </c>
      <c r="AX1306" s="1130" t="s">
        <v>1105</v>
      </c>
      <c r="AY1306" s="1138" t="s">
        <v>59814</v>
      </c>
      <c r="AZ1306" s="1130" t="s">
        <v>1105</v>
      </c>
      <c r="BA1306" s="1138" t="s">
        <v>59815</v>
      </c>
    </row>
    <row r="1307" spans="2:53" ht="19.5" thickBot="1">
      <c r="B1307" s="1188">
        <v>188</v>
      </c>
      <c r="C1307" s="1120">
        <v>1</v>
      </c>
      <c r="D1307" s="1647">
        <v>-1</v>
      </c>
      <c r="E1307" s="1570">
        <v>-1</v>
      </c>
      <c r="F1307" s="1570">
        <v>-1</v>
      </c>
      <c r="G1307" s="1552">
        <v>2013</v>
      </c>
      <c r="H1307" s="1552">
        <v>-1</v>
      </c>
      <c r="I1307" s="1552">
        <v>-1</v>
      </c>
      <c r="J1307" s="1552">
        <v>0</v>
      </c>
      <c r="K1307" s="1552">
        <v>-1</v>
      </c>
      <c r="L1307" s="1552">
        <v>0</v>
      </c>
      <c r="M1307" s="1552">
        <v>-1</v>
      </c>
      <c r="N1307" s="1552">
        <v>-1</v>
      </c>
      <c r="O1307" s="1552">
        <v>-1</v>
      </c>
      <c r="P1307" s="1552">
        <v>0</v>
      </c>
      <c r="Q1307" s="1552">
        <v>1</v>
      </c>
      <c r="R1307" s="1552">
        <v>-1</v>
      </c>
      <c r="S1307" s="1552" t="s">
        <v>67889</v>
      </c>
      <c r="T1307" s="1554"/>
      <c r="U1307" s="1555"/>
      <c r="V1307" s="1154" t="s">
        <v>1105</v>
      </c>
      <c r="W1307" s="1483" t="s">
        <v>59816</v>
      </c>
      <c r="X1307" s="945" t="str">
        <f t="shared" si="178"/>
        <v>{PlayerName}</v>
      </c>
      <c r="Y1307" s="945" t="str">
        <f t="shared" si="179"/>
        <v>{PlayerName}</v>
      </c>
      <c r="Z1307" s="1175"/>
      <c r="AA1307" s="1123"/>
      <c r="AB1307" s="1124"/>
      <c r="AC1307" s="1188">
        <v>188</v>
      </c>
      <c r="AD1307" s="1155">
        <v>1</v>
      </c>
      <c r="AE1307" s="1125" t="s">
        <v>1105</v>
      </c>
      <c r="AF1307" s="1126" t="s">
        <v>1105</v>
      </c>
      <c r="AG1307" s="1126" t="s">
        <v>1105</v>
      </c>
      <c r="AH1307" s="1126" t="s">
        <v>1105</v>
      </c>
      <c r="AI1307" s="1126" t="s">
        <v>1105</v>
      </c>
      <c r="AJ1307" s="1127" t="s">
        <v>59816</v>
      </c>
      <c r="AK1307" s="1128" t="s">
        <v>59817</v>
      </c>
      <c r="AL1307" s="1128" t="s">
        <v>59818</v>
      </c>
      <c r="AM1307" s="1128" t="s">
        <v>59819</v>
      </c>
      <c r="AN1307" s="1128" t="s">
        <v>59820</v>
      </c>
      <c r="AP1307" s="1188">
        <v>188</v>
      </c>
      <c r="AQ1307" s="1120">
        <v>1</v>
      </c>
      <c r="AR1307" s="1125" t="s">
        <v>1105</v>
      </c>
      <c r="AS1307" s="1162" t="s">
        <v>59816</v>
      </c>
      <c r="AT1307" s="1130" t="s">
        <v>1105</v>
      </c>
      <c r="AU1307" s="1138" t="s">
        <v>59817</v>
      </c>
      <c r="AV1307" s="1130" t="s">
        <v>1105</v>
      </c>
      <c r="AW1307" s="1138" t="s">
        <v>59818</v>
      </c>
      <c r="AX1307" s="1130" t="s">
        <v>1105</v>
      </c>
      <c r="AY1307" s="1138" t="s">
        <v>59819</v>
      </c>
      <c r="AZ1307" s="1130" t="s">
        <v>1105</v>
      </c>
      <c r="BA1307" s="1138" t="s">
        <v>59820</v>
      </c>
    </row>
    <row r="1308" spans="2:53" ht="19.5" thickBot="1">
      <c r="B1308" s="1188">
        <v>188</v>
      </c>
      <c r="C1308" s="1120">
        <v>2</v>
      </c>
      <c r="D1308" s="1647">
        <v>-1</v>
      </c>
      <c r="E1308" s="1570">
        <v>-1</v>
      </c>
      <c r="F1308" s="1570">
        <v>-1</v>
      </c>
      <c r="G1308" s="1552">
        <v>2013</v>
      </c>
      <c r="H1308" s="1552">
        <v>-1</v>
      </c>
      <c r="I1308" s="1552">
        <v>-1</v>
      </c>
      <c r="J1308" s="1552">
        <v>0</v>
      </c>
      <c r="K1308" s="1552">
        <v>-1</v>
      </c>
      <c r="L1308" s="1552">
        <v>-1</v>
      </c>
      <c r="M1308" s="1552">
        <v>22</v>
      </c>
      <c r="N1308" s="1552">
        <v>-1</v>
      </c>
      <c r="O1308" s="1552">
        <v>-1</v>
      </c>
      <c r="P1308" s="1552">
        <v>0</v>
      </c>
      <c r="Q1308" s="1552">
        <v>0</v>
      </c>
      <c r="R1308" s="1552">
        <v>-1</v>
      </c>
      <c r="S1308" s="1552" t="s">
        <v>67890</v>
      </c>
      <c r="T1308" s="1554"/>
      <c r="U1308" s="1555"/>
      <c r="V1308" s="1154" t="s">
        <v>59787</v>
      </c>
      <c r="W1308" s="1483" t="s">
        <v>59821</v>
      </c>
      <c r="X1308" s="945" t="str">
        <f t="shared" si="178"/>
        <v>{PlayerName}</v>
      </c>
      <c r="Y1308" s="945" t="str">
        <f t="shared" si="179"/>
        <v>{PlayerName}</v>
      </c>
      <c r="Z1308" s="1175"/>
      <c r="AA1308" s="1123"/>
      <c r="AB1308" s="1124"/>
      <c r="AC1308" s="1188">
        <v>188</v>
      </c>
      <c r="AD1308" s="1155">
        <v>2</v>
      </c>
      <c r="AE1308" s="1125" t="s">
        <v>59787</v>
      </c>
      <c r="AF1308" s="1126" t="s">
        <v>59789</v>
      </c>
      <c r="AG1308" s="1126" t="s">
        <v>59791</v>
      </c>
      <c r="AH1308" s="1126" t="s">
        <v>59793</v>
      </c>
      <c r="AI1308" s="1126" t="s">
        <v>59793</v>
      </c>
      <c r="AJ1308" s="1127" t="s">
        <v>59821</v>
      </c>
      <c r="AK1308" s="1128" t="s">
        <v>59822</v>
      </c>
      <c r="AL1308" s="1128" t="s">
        <v>59823</v>
      </c>
      <c r="AM1308" s="1128" t="s">
        <v>59824</v>
      </c>
      <c r="AN1308" s="1128" t="s">
        <v>59825</v>
      </c>
      <c r="AP1308" s="1188">
        <v>188</v>
      </c>
      <c r="AQ1308" s="1120">
        <v>2</v>
      </c>
      <c r="AR1308" s="1125" t="s">
        <v>59787</v>
      </c>
      <c r="AS1308" s="1162" t="s">
        <v>59821</v>
      </c>
      <c r="AT1308" s="1130" t="s">
        <v>59789</v>
      </c>
      <c r="AU1308" s="1138" t="s">
        <v>59822</v>
      </c>
      <c r="AV1308" s="1130" t="s">
        <v>59791</v>
      </c>
      <c r="AW1308" s="1138" t="s">
        <v>59823</v>
      </c>
      <c r="AX1308" s="1130" t="s">
        <v>59793</v>
      </c>
      <c r="AY1308" s="1138" t="s">
        <v>59824</v>
      </c>
      <c r="AZ1308" s="1130" t="s">
        <v>59793</v>
      </c>
      <c r="BA1308" s="1138" t="s">
        <v>59825</v>
      </c>
    </row>
    <row r="1309" spans="2:53" ht="19.5" thickBot="1">
      <c r="B1309" s="1188">
        <v>188</v>
      </c>
      <c r="C1309" s="1120">
        <v>3</v>
      </c>
      <c r="D1309" s="1647">
        <v>-1</v>
      </c>
      <c r="E1309" s="1570">
        <v>-1</v>
      </c>
      <c r="F1309" s="1570">
        <v>-1</v>
      </c>
      <c r="G1309" s="1552">
        <v>2013</v>
      </c>
      <c r="H1309" s="1552">
        <v>-1</v>
      </c>
      <c r="I1309" s="1552">
        <v>-1</v>
      </c>
      <c r="J1309" s="1552">
        <v>0</v>
      </c>
      <c r="K1309" s="1552">
        <v>2003</v>
      </c>
      <c r="L1309" s="1552">
        <v>-1</v>
      </c>
      <c r="M1309" s="1552">
        <v>22</v>
      </c>
      <c r="N1309" s="1552">
        <v>-1</v>
      </c>
      <c r="O1309" s="1552">
        <v>-1</v>
      </c>
      <c r="P1309" s="1552">
        <v>0</v>
      </c>
      <c r="Q1309" s="1552">
        <v>1</v>
      </c>
      <c r="R1309" s="1552">
        <v>-1</v>
      </c>
      <c r="S1309" s="1552" t="s">
        <v>67889</v>
      </c>
      <c r="T1309" s="1554"/>
      <c r="U1309" s="1555"/>
      <c r="V1309" s="1154" t="s">
        <v>1105</v>
      </c>
      <c r="W1309" s="1482" t="s">
        <v>59826</v>
      </c>
      <c r="X1309" s="945" t="str">
        <f t="shared" si="178"/>
        <v>위의 표정과 동일</v>
      </c>
      <c r="Y1309" s="945" t="str">
        <f t="shared" si="179"/>
        <v>{PlayerName}</v>
      </c>
      <c r="Z1309" s="1148"/>
      <c r="AA1309" s="1123"/>
      <c r="AB1309" s="1124"/>
      <c r="AC1309" s="1188">
        <v>188</v>
      </c>
      <c r="AD1309" s="1155">
        <v>3</v>
      </c>
      <c r="AE1309" s="1125" t="s">
        <v>1105</v>
      </c>
      <c r="AF1309" s="1126" t="s">
        <v>1105</v>
      </c>
      <c r="AG1309" s="1126" t="s">
        <v>1105</v>
      </c>
      <c r="AH1309" s="1126" t="s">
        <v>1105</v>
      </c>
      <c r="AI1309" s="1126" t="s">
        <v>1105</v>
      </c>
      <c r="AJ1309" s="1151" t="s">
        <v>59826</v>
      </c>
      <c r="AK1309" s="1128" t="s">
        <v>59827</v>
      </c>
      <c r="AL1309" s="1128" t="s">
        <v>59828</v>
      </c>
      <c r="AM1309" s="1128" t="s">
        <v>59829</v>
      </c>
      <c r="AN1309" s="1128" t="s">
        <v>59830</v>
      </c>
      <c r="AP1309" s="1188">
        <v>188</v>
      </c>
      <c r="AQ1309" s="1120">
        <v>3</v>
      </c>
      <c r="AR1309" s="1125" t="s">
        <v>1105</v>
      </c>
      <c r="AS1309" s="1156" t="s">
        <v>59826</v>
      </c>
      <c r="AT1309" s="1130" t="s">
        <v>1105</v>
      </c>
      <c r="AU1309" s="1138" t="s">
        <v>59827</v>
      </c>
      <c r="AV1309" s="1130" t="s">
        <v>1105</v>
      </c>
      <c r="AW1309" s="1138" t="s">
        <v>59828</v>
      </c>
      <c r="AX1309" s="1130" t="s">
        <v>1105</v>
      </c>
      <c r="AY1309" s="1138" t="s">
        <v>59829</v>
      </c>
      <c r="AZ1309" s="1130" t="s">
        <v>1105</v>
      </c>
      <c r="BA1309" s="1138" t="s">
        <v>59830</v>
      </c>
    </row>
    <row r="1310" spans="2:53" ht="19.5" thickBot="1">
      <c r="B1310" s="1188">
        <v>188</v>
      </c>
      <c r="C1310" s="1120">
        <v>4</v>
      </c>
      <c r="D1310" s="1647">
        <v>-1</v>
      </c>
      <c r="E1310" s="1570">
        <v>-1</v>
      </c>
      <c r="F1310" s="1570">
        <v>-1</v>
      </c>
      <c r="G1310" s="1552">
        <v>2013</v>
      </c>
      <c r="H1310" s="1552">
        <v>-1</v>
      </c>
      <c r="I1310" s="1552">
        <v>-1</v>
      </c>
      <c r="J1310" s="1552">
        <v>0</v>
      </c>
      <c r="K1310" s="1552">
        <v>-1</v>
      </c>
      <c r="L1310" s="1552">
        <v>-1</v>
      </c>
      <c r="M1310" s="1552">
        <v>22</v>
      </c>
      <c r="N1310" s="1552">
        <v>-1</v>
      </c>
      <c r="O1310" s="1552">
        <v>-1</v>
      </c>
      <c r="P1310" s="1552">
        <v>0</v>
      </c>
      <c r="Q1310" s="1552">
        <v>1</v>
      </c>
      <c r="R1310" s="1552">
        <v>-1</v>
      </c>
      <c r="S1310" s="1552" t="s">
        <v>67889</v>
      </c>
      <c r="T1310" s="1554"/>
      <c r="U1310" s="1555"/>
      <c r="V1310" s="1154" t="s">
        <v>1105</v>
      </c>
      <c r="W1310" s="1483" t="s">
        <v>59831</v>
      </c>
      <c r="X1310" s="945" t="str">
        <f t="shared" si="178"/>
        <v>{PlayerName}</v>
      </c>
      <c r="Y1310" s="945" t="str">
        <f t="shared" si="179"/>
        <v>{PlayerName}</v>
      </c>
      <c r="Z1310" s="1136"/>
      <c r="AA1310" s="1123"/>
      <c r="AB1310" s="1124"/>
      <c r="AC1310" s="1188">
        <v>188</v>
      </c>
      <c r="AD1310" s="1155">
        <v>4</v>
      </c>
      <c r="AE1310" s="1125" t="s">
        <v>1105</v>
      </c>
      <c r="AF1310" s="1126" t="s">
        <v>1105</v>
      </c>
      <c r="AG1310" s="1126" t="s">
        <v>1105</v>
      </c>
      <c r="AH1310" s="1126" t="s">
        <v>1105</v>
      </c>
      <c r="AI1310" s="1126" t="s">
        <v>1105</v>
      </c>
      <c r="AJ1310" s="1127" t="s">
        <v>59831</v>
      </c>
      <c r="AK1310" s="1128" t="s">
        <v>59832</v>
      </c>
      <c r="AL1310" s="1128" t="s">
        <v>59833</v>
      </c>
      <c r="AM1310" s="1128" t="s">
        <v>59834</v>
      </c>
      <c r="AN1310" s="1128" t="s">
        <v>59835</v>
      </c>
      <c r="AP1310" s="1188">
        <v>188</v>
      </c>
      <c r="AQ1310" s="1120">
        <v>4</v>
      </c>
      <c r="AR1310" s="1125" t="s">
        <v>1105</v>
      </c>
      <c r="AS1310" s="1162" t="s">
        <v>59831</v>
      </c>
      <c r="AT1310" s="1130" t="s">
        <v>1105</v>
      </c>
      <c r="AU1310" s="1138" t="s">
        <v>59832</v>
      </c>
      <c r="AV1310" s="1130" t="s">
        <v>1105</v>
      </c>
      <c r="AW1310" s="1138" t="s">
        <v>59833</v>
      </c>
      <c r="AX1310" s="1130" t="s">
        <v>1105</v>
      </c>
      <c r="AY1310" s="1138" t="s">
        <v>59834</v>
      </c>
      <c r="AZ1310" s="1130" t="s">
        <v>1105</v>
      </c>
      <c r="BA1310" s="1138" t="s">
        <v>59835</v>
      </c>
    </row>
    <row r="1311" spans="2:53" ht="19.5" thickBot="1">
      <c r="B1311" s="1188">
        <v>188</v>
      </c>
      <c r="C1311" s="1120">
        <v>5</v>
      </c>
      <c r="D1311" s="1647">
        <v>-1</v>
      </c>
      <c r="E1311" s="1570">
        <v>-1</v>
      </c>
      <c r="F1311" s="1570">
        <v>-1</v>
      </c>
      <c r="G1311" s="1552">
        <v>2013</v>
      </c>
      <c r="H1311" s="1552">
        <v>-1</v>
      </c>
      <c r="I1311" s="1552">
        <v>-1</v>
      </c>
      <c r="J1311" s="1552">
        <v>0</v>
      </c>
      <c r="K1311" s="1552">
        <v>-1</v>
      </c>
      <c r="L1311" s="1552">
        <v>-1</v>
      </c>
      <c r="M1311" s="1552">
        <v>22</v>
      </c>
      <c r="N1311" s="1552">
        <v>-1</v>
      </c>
      <c r="O1311" s="1552">
        <v>-1</v>
      </c>
      <c r="P1311" s="1552">
        <v>0</v>
      </c>
      <c r="Q1311" s="1552">
        <v>0</v>
      </c>
      <c r="R1311" s="1552">
        <v>-1</v>
      </c>
      <c r="S1311" s="1552" t="s">
        <v>67890</v>
      </c>
      <c r="T1311" s="1554"/>
      <c r="U1311" s="1555"/>
      <c r="V1311" s="1154" t="s">
        <v>59787</v>
      </c>
      <c r="W1311" s="1483" t="s">
        <v>59836</v>
      </c>
      <c r="X1311" s="945" t="str">
        <f t="shared" si="178"/>
        <v>{PlayerName}</v>
      </c>
      <c r="Y1311" s="945" t="str">
        <f t="shared" si="179"/>
        <v>{PlayerName}</v>
      </c>
      <c r="Z1311" s="1306"/>
      <c r="AA1311" s="1123"/>
      <c r="AB1311" s="1124"/>
      <c r="AC1311" s="1188">
        <v>188</v>
      </c>
      <c r="AD1311" s="1155">
        <v>5</v>
      </c>
      <c r="AE1311" s="1125" t="s">
        <v>59787</v>
      </c>
      <c r="AF1311" s="1126" t="s">
        <v>59789</v>
      </c>
      <c r="AG1311" s="1126" t="s">
        <v>59791</v>
      </c>
      <c r="AH1311" s="1126" t="s">
        <v>59793</v>
      </c>
      <c r="AI1311" s="1126" t="s">
        <v>59793</v>
      </c>
      <c r="AJ1311" s="1127" t="s">
        <v>59836</v>
      </c>
      <c r="AK1311" s="1128" t="s">
        <v>59837</v>
      </c>
      <c r="AL1311" s="1128" t="s">
        <v>59838</v>
      </c>
      <c r="AM1311" s="1128" t="s">
        <v>59839</v>
      </c>
      <c r="AN1311" s="1128" t="s">
        <v>59840</v>
      </c>
      <c r="AP1311" s="1188">
        <v>188</v>
      </c>
      <c r="AQ1311" s="1120">
        <v>5</v>
      </c>
      <c r="AR1311" s="1125" t="s">
        <v>59787</v>
      </c>
      <c r="AS1311" s="1162" t="s">
        <v>59836</v>
      </c>
      <c r="AT1311" s="1130" t="s">
        <v>59789</v>
      </c>
      <c r="AU1311" s="1138" t="s">
        <v>59837</v>
      </c>
      <c r="AV1311" s="1130" t="s">
        <v>59791</v>
      </c>
      <c r="AW1311" s="1138" t="s">
        <v>59838</v>
      </c>
      <c r="AX1311" s="1130" t="s">
        <v>59793</v>
      </c>
      <c r="AY1311" s="1138" t="s">
        <v>59839</v>
      </c>
      <c r="AZ1311" s="1130" t="s">
        <v>59793</v>
      </c>
      <c r="BA1311" s="1138" t="s">
        <v>59840</v>
      </c>
    </row>
    <row r="1312" spans="2:53" ht="19.5" thickBot="1">
      <c r="B1312" s="1190">
        <v>188</v>
      </c>
      <c r="C1312" s="1158">
        <v>6</v>
      </c>
      <c r="D1312" s="1648">
        <v>-1</v>
      </c>
      <c r="E1312" s="1585">
        <v>-1</v>
      </c>
      <c r="F1312" s="1585">
        <v>-1</v>
      </c>
      <c r="G1312" s="1587">
        <v>2013</v>
      </c>
      <c r="H1312" s="1587">
        <v>-1</v>
      </c>
      <c r="I1312" s="1587">
        <v>-1</v>
      </c>
      <c r="J1312" s="1587">
        <v>0</v>
      </c>
      <c r="K1312" s="1587">
        <v>-1</v>
      </c>
      <c r="L1312" s="1587">
        <v>-1</v>
      </c>
      <c r="M1312" s="1587">
        <v>22</v>
      </c>
      <c r="N1312" s="1587">
        <v>-1</v>
      </c>
      <c r="O1312" s="1587">
        <v>-1</v>
      </c>
      <c r="P1312" s="1587">
        <v>0</v>
      </c>
      <c r="Q1312" s="1587">
        <v>0</v>
      </c>
      <c r="R1312" s="1587">
        <v>-1</v>
      </c>
      <c r="S1312" s="1587" t="s">
        <v>67890</v>
      </c>
      <c r="T1312" s="1601"/>
      <c r="U1312" s="1555"/>
      <c r="V1312" s="1159" t="s">
        <v>59787</v>
      </c>
      <c r="W1312" s="1485" t="s">
        <v>59841</v>
      </c>
      <c r="X1312" s="945" t="str">
        <f t="shared" si="178"/>
        <v>{PlayerName}</v>
      </c>
      <c r="Y1312" s="945" t="str">
        <f t="shared" si="179"/>
        <v>{PlayerName}</v>
      </c>
      <c r="Z1312" s="1136"/>
      <c r="AA1312" s="1123"/>
      <c r="AB1312" s="1124"/>
      <c r="AC1312" s="1190">
        <v>188</v>
      </c>
      <c r="AD1312" s="1160">
        <v>6</v>
      </c>
      <c r="AE1312" s="1125" t="s">
        <v>59787</v>
      </c>
      <c r="AF1312" s="1126" t="s">
        <v>59789</v>
      </c>
      <c r="AG1312" s="1126" t="s">
        <v>59791</v>
      </c>
      <c r="AH1312" s="1126" t="s">
        <v>59793</v>
      </c>
      <c r="AI1312" s="1126" t="s">
        <v>59793</v>
      </c>
      <c r="AJ1312" s="1127" t="s">
        <v>59841</v>
      </c>
      <c r="AK1312" s="1128" t="s">
        <v>59842</v>
      </c>
      <c r="AL1312" s="1128" t="s">
        <v>59843</v>
      </c>
      <c r="AM1312" s="1128" t="s">
        <v>59844</v>
      </c>
      <c r="AN1312" s="1128" t="s">
        <v>59845</v>
      </c>
      <c r="AP1312" s="1190">
        <v>188</v>
      </c>
      <c r="AQ1312" s="1158">
        <v>6</v>
      </c>
      <c r="AR1312" s="1161" t="s">
        <v>59787</v>
      </c>
      <c r="AS1312" s="1170" t="s">
        <v>59841</v>
      </c>
      <c r="AT1312" s="1130" t="s">
        <v>59789</v>
      </c>
      <c r="AU1312" s="1138" t="s">
        <v>59842</v>
      </c>
      <c r="AV1312" s="1130" t="s">
        <v>59791</v>
      </c>
      <c r="AW1312" s="1138" t="s">
        <v>59843</v>
      </c>
      <c r="AX1312" s="1130" t="s">
        <v>59793</v>
      </c>
      <c r="AY1312" s="1138" t="s">
        <v>59844</v>
      </c>
      <c r="AZ1312" s="1130" t="s">
        <v>59793</v>
      </c>
      <c r="BA1312" s="1138" t="s">
        <v>59845</v>
      </c>
    </row>
    <row r="1313" spans="2:53" ht="38.25" thickBot="1">
      <c r="B1313" s="1145">
        <v>226</v>
      </c>
      <c r="C1313" s="1146">
        <v>0</v>
      </c>
      <c r="D1313" s="1646">
        <v>-1</v>
      </c>
      <c r="E1313" s="1582">
        <v>-1</v>
      </c>
      <c r="F1313" s="1582">
        <v>-1</v>
      </c>
      <c r="G1313" s="1571">
        <v>2013</v>
      </c>
      <c r="H1313" s="1571">
        <v>211</v>
      </c>
      <c r="I1313" s="1571">
        <v>-1</v>
      </c>
      <c r="J1313" s="1571">
        <v>0</v>
      </c>
      <c r="K1313" s="1571">
        <v>0</v>
      </c>
      <c r="L1313" s="1571">
        <v>0</v>
      </c>
      <c r="M1313" s="1571">
        <v>-1</v>
      </c>
      <c r="N1313" s="1571">
        <v>0</v>
      </c>
      <c r="O1313" s="1571">
        <v>0</v>
      </c>
      <c r="P1313" s="1571">
        <v>0</v>
      </c>
      <c r="Q1313" s="1571">
        <v>1</v>
      </c>
      <c r="R1313" s="1571">
        <v>-1</v>
      </c>
      <c r="S1313" s="1571" t="s">
        <v>67889</v>
      </c>
      <c r="T1313" s="1600"/>
      <c r="U1313" s="1555"/>
      <c r="V1313" s="1147" t="s">
        <v>1105</v>
      </c>
      <c r="W1313" s="1500" t="s">
        <v>59846</v>
      </c>
      <c r="X1313" s="945" t="str">
        <f t="shared" si="178"/>
        <v>???</v>
      </c>
      <c r="Y1313" s="945" t="str">
        <f t="shared" si="179"/>
        <v>???</v>
      </c>
      <c r="Z1313" s="1136"/>
      <c r="AA1313" s="1123"/>
      <c r="AB1313" s="1124"/>
      <c r="AC1313" s="1145">
        <v>226</v>
      </c>
      <c r="AD1313" s="1150">
        <v>0</v>
      </c>
      <c r="AE1313" s="1125" t="s">
        <v>1105</v>
      </c>
      <c r="AF1313" s="1126" t="s">
        <v>1105</v>
      </c>
      <c r="AG1313" s="1126" t="s">
        <v>1105</v>
      </c>
      <c r="AH1313" s="1126" t="s">
        <v>1105</v>
      </c>
      <c r="AI1313" s="1126" t="s">
        <v>1105</v>
      </c>
      <c r="AJ1313" s="1127" t="s">
        <v>59846</v>
      </c>
      <c r="AK1313" s="1128" t="s">
        <v>59847</v>
      </c>
      <c r="AL1313" s="1128" t="s">
        <v>59848</v>
      </c>
      <c r="AM1313" s="1128" t="s">
        <v>59849</v>
      </c>
      <c r="AN1313" s="1128" t="s">
        <v>59850</v>
      </c>
      <c r="AP1313" s="1145">
        <v>226</v>
      </c>
      <c r="AQ1313" s="1146">
        <v>0</v>
      </c>
      <c r="AR1313" s="1152" t="s">
        <v>1105</v>
      </c>
      <c r="AS1313" s="1214" t="s">
        <v>59846</v>
      </c>
      <c r="AT1313" s="1130" t="s">
        <v>1105</v>
      </c>
      <c r="AU1313" s="1138" t="s">
        <v>59847</v>
      </c>
      <c r="AV1313" s="1130" t="s">
        <v>1105</v>
      </c>
      <c r="AW1313" s="1138" t="s">
        <v>59848</v>
      </c>
      <c r="AX1313" s="1130" t="s">
        <v>1105</v>
      </c>
      <c r="AY1313" s="1138" t="s">
        <v>59849</v>
      </c>
      <c r="AZ1313" s="1130" t="s">
        <v>1105</v>
      </c>
      <c r="BA1313" s="1138" t="s">
        <v>59850</v>
      </c>
    </row>
    <row r="1314" spans="2:53" ht="19.5" thickBot="1">
      <c r="B1314" s="1188">
        <v>226</v>
      </c>
      <c r="C1314" s="1120">
        <v>1</v>
      </c>
      <c r="D1314" s="1647">
        <v>-1</v>
      </c>
      <c r="E1314" s="1570">
        <v>-1</v>
      </c>
      <c r="F1314" s="1570">
        <v>-1</v>
      </c>
      <c r="G1314" s="1552">
        <v>2013</v>
      </c>
      <c r="H1314" s="1552">
        <v>-1</v>
      </c>
      <c r="I1314" s="1552">
        <v>-1</v>
      </c>
      <c r="J1314" s="1552">
        <v>0</v>
      </c>
      <c r="K1314" s="1552">
        <v>2015</v>
      </c>
      <c r="L1314" s="1552">
        <v>2019</v>
      </c>
      <c r="M1314" s="1552">
        <v>-1</v>
      </c>
      <c r="N1314" s="1552">
        <v>-1</v>
      </c>
      <c r="O1314" s="1552">
        <v>-1</v>
      </c>
      <c r="P1314" s="1552">
        <v>0</v>
      </c>
      <c r="Q1314" s="1552">
        <v>1</v>
      </c>
      <c r="R1314" s="1552">
        <v>-1</v>
      </c>
      <c r="S1314" s="1552" t="s">
        <v>67889</v>
      </c>
      <c r="T1314" s="1554"/>
      <c r="U1314" s="1555"/>
      <c r="V1314" s="1154" t="s">
        <v>1105</v>
      </c>
      <c r="W1314" s="1483" t="s">
        <v>59851</v>
      </c>
      <c r="X1314" s="945" t="str">
        <f t="shared" si="178"/>
        <v>위의 표정과 동일</v>
      </c>
      <c r="Y1314" s="945" t="str">
        <f t="shared" si="179"/>
        <v>{PlayerName}</v>
      </c>
      <c r="Z1314" s="1136"/>
      <c r="AA1314" s="1149"/>
      <c r="AB1314" s="1124"/>
      <c r="AC1314" s="1188">
        <v>226</v>
      </c>
      <c r="AD1314" s="1155">
        <v>1</v>
      </c>
      <c r="AE1314" s="1125" t="s">
        <v>1105</v>
      </c>
      <c r="AF1314" s="1126" t="s">
        <v>1105</v>
      </c>
      <c r="AG1314" s="1126" t="s">
        <v>1105</v>
      </c>
      <c r="AH1314" s="1126" t="s">
        <v>1105</v>
      </c>
      <c r="AI1314" s="1126" t="s">
        <v>1105</v>
      </c>
      <c r="AJ1314" s="1127" t="s">
        <v>59851</v>
      </c>
      <c r="AK1314" s="1128" t="s">
        <v>59852</v>
      </c>
      <c r="AL1314" s="1128" t="s">
        <v>59853</v>
      </c>
      <c r="AM1314" s="1128" t="s">
        <v>59854</v>
      </c>
      <c r="AN1314" s="1128" t="s">
        <v>59855</v>
      </c>
      <c r="AP1314" s="1188">
        <v>226</v>
      </c>
      <c r="AQ1314" s="1120">
        <v>1</v>
      </c>
      <c r="AR1314" s="1125" t="s">
        <v>1105</v>
      </c>
      <c r="AS1314" s="1162" t="s">
        <v>59851</v>
      </c>
      <c r="AT1314" s="1130" t="s">
        <v>1105</v>
      </c>
      <c r="AU1314" s="1138" t="s">
        <v>59852</v>
      </c>
      <c r="AV1314" s="1130" t="s">
        <v>1105</v>
      </c>
      <c r="AW1314" s="1138" t="s">
        <v>59853</v>
      </c>
      <c r="AX1314" s="1130" t="s">
        <v>1105</v>
      </c>
      <c r="AY1314" s="1138" t="s">
        <v>59854</v>
      </c>
      <c r="AZ1314" s="1130" t="s">
        <v>1105</v>
      </c>
      <c r="BA1314" s="1138" t="s">
        <v>59855</v>
      </c>
    </row>
    <row r="1315" spans="2:53" ht="38.25" thickBot="1">
      <c r="B1315" s="1188">
        <v>226</v>
      </c>
      <c r="C1315" s="1120">
        <v>2</v>
      </c>
      <c r="D1315" s="1647">
        <v>-1</v>
      </c>
      <c r="E1315" s="1570">
        <v>-1</v>
      </c>
      <c r="F1315" s="1570">
        <v>-1</v>
      </c>
      <c r="G1315" s="1552">
        <v>2013</v>
      </c>
      <c r="H1315" s="1552">
        <v>-1</v>
      </c>
      <c r="I1315" s="1552">
        <v>-1</v>
      </c>
      <c r="J1315" s="1552">
        <v>0</v>
      </c>
      <c r="K1315" s="1552">
        <v>-1</v>
      </c>
      <c r="L1315" s="1552">
        <v>0</v>
      </c>
      <c r="M1315" s="1552">
        <v>-1</v>
      </c>
      <c r="N1315" s="1552">
        <v>-1</v>
      </c>
      <c r="O1315" s="1552">
        <v>-1</v>
      </c>
      <c r="P1315" s="1552">
        <v>0</v>
      </c>
      <c r="Q1315" s="1552">
        <v>2</v>
      </c>
      <c r="R1315" s="1552">
        <v>-1</v>
      </c>
      <c r="S1315" s="1552" t="s">
        <v>67888</v>
      </c>
      <c r="T1315" s="1554"/>
      <c r="U1315" s="1555"/>
      <c r="V1315" s="1154">
        <v>-1</v>
      </c>
      <c r="W1315" s="1482" t="s">
        <v>59856</v>
      </c>
      <c r="X1315" s="945" t="str">
        <f t="shared" si="178"/>
        <v>{PlayerName}</v>
      </c>
      <c r="Y1315" s="945" t="str">
        <f t="shared" si="179"/>
        <v>{PlayerName}</v>
      </c>
      <c r="Z1315" s="1148"/>
      <c r="AA1315" s="1123"/>
      <c r="AB1315" s="1124"/>
      <c r="AC1315" s="1188">
        <v>226</v>
      </c>
      <c r="AD1315" s="1155">
        <v>2</v>
      </c>
      <c r="AE1315" s="1125">
        <v>-1</v>
      </c>
      <c r="AF1315" s="1126">
        <v>-1</v>
      </c>
      <c r="AG1315" s="1126">
        <v>-1</v>
      </c>
      <c r="AH1315" s="1126">
        <v>-1</v>
      </c>
      <c r="AI1315" s="1126">
        <v>-1</v>
      </c>
      <c r="AJ1315" s="1151" t="s">
        <v>59856</v>
      </c>
      <c r="AK1315" s="1128" t="s">
        <v>59857</v>
      </c>
      <c r="AL1315" s="1128" t="s">
        <v>59858</v>
      </c>
      <c r="AM1315" s="1128" t="s">
        <v>59859</v>
      </c>
      <c r="AN1315" s="1128" t="s">
        <v>59860</v>
      </c>
      <c r="AP1315" s="1188">
        <v>226</v>
      </c>
      <c r="AQ1315" s="1120">
        <v>2</v>
      </c>
      <c r="AR1315" s="1125">
        <v>-1</v>
      </c>
      <c r="AS1315" s="1156" t="s">
        <v>59856</v>
      </c>
      <c r="AT1315" s="1130">
        <v>-1</v>
      </c>
      <c r="AU1315" s="1138" t="s">
        <v>59857</v>
      </c>
      <c r="AV1315" s="1130">
        <v>-1</v>
      </c>
      <c r="AW1315" s="1138" t="s">
        <v>59858</v>
      </c>
      <c r="AX1315" s="1130">
        <v>-1</v>
      </c>
      <c r="AY1315" s="1138" t="s">
        <v>59859</v>
      </c>
      <c r="AZ1315" s="1130">
        <v>-1</v>
      </c>
      <c r="BA1315" s="1138" t="s">
        <v>59860</v>
      </c>
    </row>
    <row r="1316" spans="2:53" ht="38.25" thickBot="1">
      <c r="B1316" s="1188">
        <v>226</v>
      </c>
      <c r="C1316" s="1120">
        <v>3</v>
      </c>
      <c r="D1316" s="1647">
        <v>-1</v>
      </c>
      <c r="E1316" s="1570">
        <v>-1</v>
      </c>
      <c r="F1316" s="1570">
        <v>-1</v>
      </c>
      <c r="G1316" s="1552">
        <v>2013</v>
      </c>
      <c r="H1316" s="1552">
        <v>-1</v>
      </c>
      <c r="I1316" s="1552">
        <v>-1</v>
      </c>
      <c r="J1316" s="1552">
        <v>-1</v>
      </c>
      <c r="K1316" s="1552">
        <v>0</v>
      </c>
      <c r="L1316" s="1552">
        <v>-1</v>
      </c>
      <c r="M1316" s="1552">
        <v>-1</v>
      </c>
      <c r="N1316" s="1552">
        <v>-1</v>
      </c>
      <c r="O1316" s="1552">
        <v>-1</v>
      </c>
      <c r="P1316" s="1552">
        <v>0</v>
      </c>
      <c r="Q1316" s="1552">
        <v>2</v>
      </c>
      <c r="R1316" s="1552">
        <v>-1</v>
      </c>
      <c r="S1316" s="1552" t="s">
        <v>67888</v>
      </c>
      <c r="T1316" s="1554"/>
      <c r="U1316" s="1555"/>
      <c r="V1316" s="1154">
        <v>-1</v>
      </c>
      <c r="W1316" s="1482" t="s">
        <v>59861</v>
      </c>
      <c r="X1316" s="945" t="str">
        <f t="shared" si="178"/>
        <v>???</v>
      </c>
      <c r="Y1316" s="945" t="str">
        <f t="shared" si="179"/>
        <v>{PlayerName}</v>
      </c>
      <c r="Z1316" s="1148"/>
      <c r="AA1316" s="1123"/>
      <c r="AB1316" s="1124"/>
      <c r="AC1316" s="1188">
        <v>226</v>
      </c>
      <c r="AD1316" s="1155">
        <v>3</v>
      </c>
      <c r="AE1316" s="1125">
        <v>-1</v>
      </c>
      <c r="AF1316" s="1126">
        <v>-1</v>
      </c>
      <c r="AG1316" s="1126">
        <v>-1</v>
      </c>
      <c r="AH1316" s="1126">
        <v>-1</v>
      </c>
      <c r="AI1316" s="1126">
        <v>-1</v>
      </c>
      <c r="AJ1316" s="1151" t="s">
        <v>59861</v>
      </c>
      <c r="AK1316" s="1128" t="s">
        <v>59862</v>
      </c>
      <c r="AL1316" s="1128" t="s">
        <v>59863</v>
      </c>
      <c r="AM1316" s="1128" t="s">
        <v>59864</v>
      </c>
      <c r="AN1316" s="1128" t="s">
        <v>59865</v>
      </c>
      <c r="AP1316" s="1188">
        <v>226</v>
      </c>
      <c r="AQ1316" s="1120">
        <v>3</v>
      </c>
      <c r="AR1316" s="1125">
        <v>-1</v>
      </c>
      <c r="AS1316" s="1156" t="s">
        <v>59861</v>
      </c>
      <c r="AT1316" s="1130">
        <v>-1</v>
      </c>
      <c r="AU1316" s="1138" t="s">
        <v>59862</v>
      </c>
      <c r="AV1316" s="1130">
        <v>-1</v>
      </c>
      <c r="AW1316" s="1138" t="s">
        <v>59863</v>
      </c>
      <c r="AX1316" s="1130">
        <v>-1</v>
      </c>
      <c r="AY1316" s="1138" t="s">
        <v>59864</v>
      </c>
      <c r="AZ1316" s="1130">
        <v>-1</v>
      </c>
      <c r="BA1316" s="1138" t="s">
        <v>59865</v>
      </c>
    </row>
    <row r="1317" spans="2:53" ht="38.25" thickBot="1">
      <c r="B1317" s="1188">
        <v>226</v>
      </c>
      <c r="C1317" s="1120">
        <v>4</v>
      </c>
      <c r="D1317" s="1647">
        <v>-1</v>
      </c>
      <c r="E1317" s="1570">
        <v>-1</v>
      </c>
      <c r="F1317" s="1570">
        <v>-1</v>
      </c>
      <c r="G1317" s="1552">
        <v>2013</v>
      </c>
      <c r="H1317" s="1552">
        <v>-1</v>
      </c>
      <c r="I1317" s="1552">
        <v>-1</v>
      </c>
      <c r="J1317" s="1552">
        <v>-1</v>
      </c>
      <c r="K1317" s="1552">
        <v>-1</v>
      </c>
      <c r="L1317" s="1552">
        <v>-1</v>
      </c>
      <c r="M1317" s="1552">
        <v>-1</v>
      </c>
      <c r="N1317" s="1552">
        <v>-1</v>
      </c>
      <c r="O1317" s="1552">
        <v>-1</v>
      </c>
      <c r="P1317" s="1552">
        <v>0</v>
      </c>
      <c r="Q1317" s="1552">
        <v>2</v>
      </c>
      <c r="R1317" s="1552">
        <v>-1</v>
      </c>
      <c r="S1317" s="1552" t="s">
        <v>67888</v>
      </c>
      <c r="T1317" s="1554"/>
      <c r="U1317" s="1555"/>
      <c r="V1317" s="1154">
        <v>-1</v>
      </c>
      <c r="W1317" s="1483" t="s">
        <v>59866</v>
      </c>
      <c r="X1317" s="945" t="str">
        <f t="shared" si="178"/>
        <v>{PlayerName}</v>
      </c>
      <c r="Y1317" s="945" t="str">
        <f t="shared" si="179"/>
        <v>{PlayerName}</v>
      </c>
      <c r="Z1317" s="1136"/>
      <c r="AA1317" s="1123"/>
      <c r="AB1317" s="1124"/>
      <c r="AC1317" s="1188">
        <v>226</v>
      </c>
      <c r="AD1317" s="1155">
        <v>4</v>
      </c>
      <c r="AE1317" s="1125">
        <v>-1</v>
      </c>
      <c r="AF1317" s="1126">
        <v>-1</v>
      </c>
      <c r="AG1317" s="1126">
        <v>-1</v>
      </c>
      <c r="AH1317" s="1126">
        <v>-1</v>
      </c>
      <c r="AI1317" s="1126">
        <v>-1</v>
      </c>
      <c r="AJ1317" s="1127" t="s">
        <v>59866</v>
      </c>
      <c r="AK1317" s="1128" t="s">
        <v>59867</v>
      </c>
      <c r="AL1317" s="1128" t="s">
        <v>59868</v>
      </c>
      <c r="AM1317" s="1128" t="s">
        <v>59869</v>
      </c>
      <c r="AN1317" s="1128" t="s">
        <v>59870</v>
      </c>
      <c r="AP1317" s="1188">
        <v>226</v>
      </c>
      <c r="AQ1317" s="1120">
        <v>4</v>
      </c>
      <c r="AR1317" s="1125">
        <v>-1</v>
      </c>
      <c r="AS1317" s="1162" t="s">
        <v>59866</v>
      </c>
      <c r="AT1317" s="1130">
        <v>-1</v>
      </c>
      <c r="AU1317" s="1138" t="s">
        <v>59867</v>
      </c>
      <c r="AV1317" s="1130">
        <v>-1</v>
      </c>
      <c r="AW1317" s="1138" t="s">
        <v>59868</v>
      </c>
      <c r="AX1317" s="1130">
        <v>-1</v>
      </c>
      <c r="AY1317" s="1138" t="s">
        <v>59869</v>
      </c>
      <c r="AZ1317" s="1130">
        <v>-1</v>
      </c>
      <c r="BA1317" s="1138" t="s">
        <v>59870</v>
      </c>
    </row>
    <row r="1318" spans="2:53" ht="19.5" thickBot="1">
      <c r="B1318" s="1188">
        <v>226</v>
      </c>
      <c r="C1318" s="1120">
        <v>5</v>
      </c>
      <c r="D1318" s="1647">
        <v>-1</v>
      </c>
      <c r="E1318" s="1570">
        <v>-1</v>
      </c>
      <c r="F1318" s="1570">
        <v>-1</v>
      </c>
      <c r="G1318" s="1552">
        <v>2013</v>
      </c>
      <c r="H1318" s="1552">
        <v>-1</v>
      </c>
      <c r="I1318" s="1552">
        <v>-1</v>
      </c>
      <c r="J1318" s="1552">
        <v>-1</v>
      </c>
      <c r="K1318" s="1552">
        <v>-1</v>
      </c>
      <c r="L1318" s="1552">
        <v>-1</v>
      </c>
      <c r="M1318" s="1552">
        <v>-1</v>
      </c>
      <c r="N1318" s="1552">
        <v>-1</v>
      </c>
      <c r="O1318" s="1552">
        <v>-1</v>
      </c>
      <c r="P1318" s="1552">
        <v>0</v>
      </c>
      <c r="Q1318" s="1552">
        <v>2</v>
      </c>
      <c r="R1318" s="1552">
        <v>-1</v>
      </c>
      <c r="S1318" s="1552" t="s">
        <v>67888</v>
      </c>
      <c r="T1318" s="1554"/>
      <c r="U1318" s="1555"/>
      <c r="V1318" s="1154">
        <v>-1</v>
      </c>
      <c r="W1318" s="1483" t="s">
        <v>59871</v>
      </c>
      <c r="X1318" s="945" t="str">
        <f t="shared" si="178"/>
        <v>{PlayerName}</v>
      </c>
      <c r="Y1318" s="945" t="str">
        <f t="shared" si="179"/>
        <v>{PlayerName}</v>
      </c>
      <c r="Z1318" s="1175"/>
      <c r="AA1318" s="1149"/>
      <c r="AB1318" s="1124"/>
      <c r="AC1318" s="1188">
        <v>226</v>
      </c>
      <c r="AD1318" s="1155">
        <v>5</v>
      </c>
      <c r="AE1318" s="1125">
        <v>-1</v>
      </c>
      <c r="AF1318" s="1126">
        <v>-1</v>
      </c>
      <c r="AG1318" s="1126">
        <v>-1</v>
      </c>
      <c r="AH1318" s="1126">
        <v>-1</v>
      </c>
      <c r="AI1318" s="1126">
        <v>-1</v>
      </c>
      <c r="AJ1318" s="1127" t="s">
        <v>59871</v>
      </c>
      <c r="AK1318" s="1128" t="s">
        <v>59872</v>
      </c>
      <c r="AL1318" s="1128" t="s">
        <v>59873</v>
      </c>
      <c r="AM1318" s="1128" t="s">
        <v>59874</v>
      </c>
      <c r="AN1318" s="1128" t="s">
        <v>59875</v>
      </c>
      <c r="AP1318" s="1188">
        <v>226</v>
      </c>
      <c r="AQ1318" s="1120">
        <v>5</v>
      </c>
      <c r="AR1318" s="1125">
        <v>-1</v>
      </c>
      <c r="AS1318" s="1162" t="s">
        <v>59871</v>
      </c>
      <c r="AT1318" s="1130">
        <v>-1</v>
      </c>
      <c r="AU1318" s="1138" t="s">
        <v>59872</v>
      </c>
      <c r="AV1318" s="1130">
        <v>-1</v>
      </c>
      <c r="AW1318" s="1138" t="s">
        <v>59873</v>
      </c>
      <c r="AX1318" s="1130">
        <v>-1</v>
      </c>
      <c r="AY1318" s="1138" t="s">
        <v>59874</v>
      </c>
      <c r="AZ1318" s="1130">
        <v>-1</v>
      </c>
      <c r="BA1318" s="1138" t="s">
        <v>59875</v>
      </c>
    </row>
    <row r="1319" spans="2:53" ht="19.5" thickBot="1">
      <c r="B1319" s="1188">
        <v>226</v>
      </c>
      <c r="C1319" s="1120">
        <v>6</v>
      </c>
      <c r="D1319" s="1647">
        <v>-1</v>
      </c>
      <c r="E1319" s="1570">
        <v>-1</v>
      </c>
      <c r="F1319" s="1570">
        <v>-1</v>
      </c>
      <c r="G1319" s="1552">
        <v>2013</v>
      </c>
      <c r="H1319" s="1552">
        <v>-1</v>
      </c>
      <c r="I1319" s="1552">
        <v>-1</v>
      </c>
      <c r="J1319" s="1552">
        <v>-1</v>
      </c>
      <c r="K1319" s="1552">
        <v>-1</v>
      </c>
      <c r="L1319" s="1552">
        <v>-1</v>
      </c>
      <c r="M1319" s="1552">
        <v>-1</v>
      </c>
      <c r="N1319" s="1552">
        <v>-1</v>
      </c>
      <c r="O1319" s="1552">
        <v>-1</v>
      </c>
      <c r="P1319" s="1552">
        <v>0</v>
      </c>
      <c r="Q1319" s="1552">
        <v>2</v>
      </c>
      <c r="R1319" s="1552">
        <v>-1</v>
      </c>
      <c r="S1319" s="1552" t="s">
        <v>67888</v>
      </c>
      <c r="T1319" s="1554"/>
      <c r="U1319" s="1555"/>
      <c r="V1319" s="1154">
        <v>-1</v>
      </c>
      <c r="W1319" s="1482" t="s">
        <v>59876</v>
      </c>
      <c r="X1319" s="945" t="str">
        <f t="shared" si="178"/>
        <v>{PlayerName}</v>
      </c>
      <c r="Y1319" s="945" t="str">
        <f t="shared" si="179"/>
        <v>{PlayerName}</v>
      </c>
      <c r="Z1319" s="1148"/>
      <c r="AA1319" s="1149"/>
      <c r="AB1319" s="1124"/>
      <c r="AC1319" s="1188">
        <v>226</v>
      </c>
      <c r="AD1319" s="1155">
        <v>6</v>
      </c>
      <c r="AE1319" s="1125">
        <v>-1</v>
      </c>
      <c r="AF1319" s="1126">
        <v>-1</v>
      </c>
      <c r="AG1319" s="1126">
        <v>-1</v>
      </c>
      <c r="AH1319" s="1126">
        <v>-1</v>
      </c>
      <c r="AI1319" s="1126">
        <v>-1</v>
      </c>
      <c r="AJ1319" s="1151" t="s">
        <v>59876</v>
      </c>
      <c r="AK1319" s="1128" t="s">
        <v>59877</v>
      </c>
      <c r="AL1319" s="1128" t="s">
        <v>59878</v>
      </c>
      <c r="AM1319" s="1128" t="s">
        <v>59879</v>
      </c>
      <c r="AN1319" s="1128" t="s">
        <v>59880</v>
      </c>
      <c r="AP1319" s="1188">
        <v>226</v>
      </c>
      <c r="AQ1319" s="1120">
        <v>6</v>
      </c>
      <c r="AR1319" s="1125">
        <v>-1</v>
      </c>
      <c r="AS1319" s="1156" t="s">
        <v>59876</v>
      </c>
      <c r="AT1319" s="1130">
        <v>-1</v>
      </c>
      <c r="AU1319" s="1138" t="s">
        <v>59877</v>
      </c>
      <c r="AV1319" s="1130">
        <v>-1</v>
      </c>
      <c r="AW1319" s="1138" t="s">
        <v>59878</v>
      </c>
      <c r="AX1319" s="1130">
        <v>-1</v>
      </c>
      <c r="AY1319" s="1138" t="s">
        <v>59879</v>
      </c>
      <c r="AZ1319" s="1130">
        <v>-1</v>
      </c>
      <c r="BA1319" s="1138" t="s">
        <v>59880</v>
      </c>
    </row>
    <row r="1320" spans="2:53" ht="38.25" thickBot="1">
      <c r="B1320" s="1188">
        <v>226</v>
      </c>
      <c r="C1320" s="1120">
        <v>7</v>
      </c>
      <c r="D1320" s="1647">
        <v>-1</v>
      </c>
      <c r="E1320" s="1570">
        <v>-1</v>
      </c>
      <c r="F1320" s="1570">
        <v>-1</v>
      </c>
      <c r="G1320" s="1552">
        <v>2013</v>
      </c>
      <c r="H1320" s="1552">
        <v>-1</v>
      </c>
      <c r="I1320" s="1552">
        <v>-1</v>
      </c>
      <c r="J1320" s="1552">
        <v>-1</v>
      </c>
      <c r="K1320" s="1552">
        <v>-1</v>
      </c>
      <c r="L1320" s="1552">
        <v>-1</v>
      </c>
      <c r="M1320" s="1552">
        <v>-1</v>
      </c>
      <c r="N1320" s="1552">
        <v>-1</v>
      </c>
      <c r="O1320" s="1552">
        <v>-1</v>
      </c>
      <c r="P1320" s="1552">
        <v>0</v>
      </c>
      <c r="Q1320" s="1552">
        <v>2</v>
      </c>
      <c r="R1320" s="1552">
        <v>-1</v>
      </c>
      <c r="S1320" s="1552" t="s">
        <v>67888</v>
      </c>
      <c r="T1320" s="1554"/>
      <c r="U1320" s="1555"/>
      <c r="V1320" s="1154">
        <v>-1</v>
      </c>
      <c r="W1320" s="1482" t="s">
        <v>59881</v>
      </c>
      <c r="X1320" s="945" t="str">
        <f t="shared" si="178"/>
        <v>{PlayerName}</v>
      </c>
      <c r="Y1320" s="945" t="str">
        <f t="shared" si="179"/>
        <v>{PlayerName}</v>
      </c>
      <c r="Z1320" s="1148"/>
      <c r="AA1320" s="1149"/>
      <c r="AB1320" s="1124"/>
      <c r="AC1320" s="1188">
        <v>226</v>
      </c>
      <c r="AD1320" s="1155">
        <v>7</v>
      </c>
      <c r="AE1320" s="1125">
        <v>-1</v>
      </c>
      <c r="AF1320" s="1126">
        <v>-1</v>
      </c>
      <c r="AG1320" s="1126">
        <v>-1</v>
      </c>
      <c r="AH1320" s="1126">
        <v>-1</v>
      </c>
      <c r="AI1320" s="1126">
        <v>-1</v>
      </c>
      <c r="AJ1320" s="1151" t="s">
        <v>59881</v>
      </c>
      <c r="AK1320" s="1128" t="s">
        <v>59882</v>
      </c>
      <c r="AL1320" s="1128" t="s">
        <v>59883</v>
      </c>
      <c r="AM1320" s="1128" t="s">
        <v>59884</v>
      </c>
      <c r="AN1320" s="1128" t="s">
        <v>59885</v>
      </c>
      <c r="AP1320" s="1188">
        <v>226</v>
      </c>
      <c r="AQ1320" s="1120">
        <v>7</v>
      </c>
      <c r="AR1320" s="1125">
        <v>-1</v>
      </c>
      <c r="AS1320" s="1156" t="s">
        <v>59881</v>
      </c>
      <c r="AT1320" s="1130">
        <v>-1</v>
      </c>
      <c r="AU1320" s="1138" t="s">
        <v>59882</v>
      </c>
      <c r="AV1320" s="1130">
        <v>-1</v>
      </c>
      <c r="AW1320" s="1138" t="s">
        <v>59883</v>
      </c>
      <c r="AX1320" s="1130">
        <v>-1</v>
      </c>
      <c r="AY1320" s="1138" t="s">
        <v>59884</v>
      </c>
      <c r="AZ1320" s="1130">
        <v>-1</v>
      </c>
      <c r="BA1320" s="1138" t="s">
        <v>59885</v>
      </c>
    </row>
    <row r="1321" spans="2:53" ht="19.5" thickBot="1">
      <c r="B1321" s="1188">
        <v>226</v>
      </c>
      <c r="C1321" s="1120">
        <v>8</v>
      </c>
      <c r="D1321" s="1647">
        <v>-1</v>
      </c>
      <c r="E1321" s="1570">
        <v>-1</v>
      </c>
      <c r="F1321" s="1570">
        <v>-1</v>
      </c>
      <c r="G1321" s="1552">
        <v>2013</v>
      </c>
      <c r="H1321" s="1552">
        <v>-1</v>
      </c>
      <c r="I1321" s="1552">
        <v>-1</v>
      </c>
      <c r="J1321" s="1552">
        <v>0</v>
      </c>
      <c r="K1321" s="1552">
        <v>2011</v>
      </c>
      <c r="L1321" s="1552">
        <v>2011</v>
      </c>
      <c r="M1321" s="1552">
        <v>-1</v>
      </c>
      <c r="N1321" s="1552">
        <v>-1</v>
      </c>
      <c r="O1321" s="1552">
        <v>-1</v>
      </c>
      <c r="P1321" s="1552">
        <v>0</v>
      </c>
      <c r="Q1321" s="1552">
        <v>1</v>
      </c>
      <c r="R1321" s="1552">
        <v>-1</v>
      </c>
      <c r="S1321" s="1552" t="s">
        <v>67889</v>
      </c>
      <c r="T1321" s="1554"/>
      <c r="U1321" s="1555"/>
      <c r="V1321" s="1154" t="s">
        <v>1105</v>
      </c>
      <c r="W1321" s="1483" t="s">
        <v>59886</v>
      </c>
      <c r="X1321" s="945" t="str">
        <f t="shared" si="178"/>
        <v>위의 표정과 동일</v>
      </c>
      <c r="Y1321" s="945" t="str">
        <f t="shared" si="179"/>
        <v>{PlayerName}</v>
      </c>
      <c r="Z1321" s="1136"/>
      <c r="AA1321" s="1149"/>
      <c r="AB1321" s="1124"/>
      <c r="AC1321" s="1188">
        <v>226</v>
      </c>
      <c r="AD1321" s="1155">
        <v>8</v>
      </c>
      <c r="AE1321" s="1125" t="s">
        <v>1105</v>
      </c>
      <c r="AF1321" s="1126" t="s">
        <v>1105</v>
      </c>
      <c r="AG1321" s="1126" t="s">
        <v>1105</v>
      </c>
      <c r="AH1321" s="1126" t="s">
        <v>1105</v>
      </c>
      <c r="AI1321" s="1126" t="s">
        <v>1105</v>
      </c>
      <c r="AJ1321" s="1127" t="s">
        <v>59886</v>
      </c>
      <c r="AK1321" s="1128" t="s">
        <v>59887</v>
      </c>
      <c r="AL1321" s="1128" t="s">
        <v>59888</v>
      </c>
      <c r="AM1321" s="1128" t="s">
        <v>59889</v>
      </c>
      <c r="AN1321" s="1128" t="s">
        <v>59890</v>
      </c>
      <c r="AP1321" s="1188">
        <v>226</v>
      </c>
      <c r="AQ1321" s="1120">
        <v>8</v>
      </c>
      <c r="AR1321" s="1125" t="s">
        <v>1105</v>
      </c>
      <c r="AS1321" s="1162" t="s">
        <v>59886</v>
      </c>
      <c r="AT1321" s="1130" t="s">
        <v>1105</v>
      </c>
      <c r="AU1321" s="1138" t="s">
        <v>59887</v>
      </c>
      <c r="AV1321" s="1130" t="s">
        <v>1105</v>
      </c>
      <c r="AW1321" s="1138" t="s">
        <v>59888</v>
      </c>
      <c r="AX1321" s="1130" t="s">
        <v>1105</v>
      </c>
      <c r="AY1321" s="1138" t="s">
        <v>59889</v>
      </c>
      <c r="AZ1321" s="1130" t="s">
        <v>1105</v>
      </c>
      <c r="BA1321" s="1138" t="s">
        <v>59890</v>
      </c>
    </row>
    <row r="1322" spans="2:53" ht="19.5" thickBot="1">
      <c r="B1322" s="1221">
        <v>226</v>
      </c>
      <c r="C1322" s="1142">
        <v>9</v>
      </c>
      <c r="D1322" s="1653">
        <v>-1</v>
      </c>
      <c r="E1322" s="1579">
        <v>-1</v>
      </c>
      <c r="F1322" s="1579">
        <v>-1</v>
      </c>
      <c r="G1322" s="1567">
        <v>2013</v>
      </c>
      <c r="H1322" s="1567">
        <v>-1</v>
      </c>
      <c r="I1322" s="1567">
        <v>-1</v>
      </c>
      <c r="J1322" s="1567">
        <v>0</v>
      </c>
      <c r="K1322" s="1567">
        <v>-1</v>
      </c>
      <c r="L1322" s="1567">
        <v>0</v>
      </c>
      <c r="M1322" s="1567">
        <v>-1</v>
      </c>
      <c r="N1322" s="1567">
        <v>-1</v>
      </c>
      <c r="O1322" s="1567">
        <v>-1</v>
      </c>
      <c r="P1322" s="1567">
        <v>0</v>
      </c>
      <c r="Q1322" s="1567">
        <v>2</v>
      </c>
      <c r="R1322" s="1567">
        <v>-1</v>
      </c>
      <c r="S1322" s="1567" t="s">
        <v>67888</v>
      </c>
      <c r="T1322" s="1568"/>
      <c r="U1322" s="1555"/>
      <c r="V1322" s="1210">
        <v>-1</v>
      </c>
      <c r="W1322" s="1510" t="s">
        <v>66930</v>
      </c>
      <c r="X1322" s="945" t="str">
        <f t="shared" si="178"/>
        <v>{PlayerName}</v>
      </c>
      <c r="Y1322" s="945" t="str">
        <f t="shared" si="179"/>
        <v>{PlayerName}</v>
      </c>
      <c r="Z1322" s="1189"/>
      <c r="AA1322" s="1149"/>
      <c r="AB1322" s="1124"/>
      <c r="AC1322" s="1221">
        <v>226</v>
      </c>
      <c r="AD1322" s="1211">
        <v>9</v>
      </c>
      <c r="AE1322" s="1125">
        <v>-1</v>
      </c>
      <c r="AF1322" s="1126">
        <v>-1</v>
      </c>
      <c r="AG1322" s="1126">
        <v>-1</v>
      </c>
      <c r="AH1322" s="1126">
        <v>-1</v>
      </c>
      <c r="AI1322" s="1126">
        <v>-1</v>
      </c>
      <c r="AJ1322" s="1151" t="s">
        <v>68002</v>
      </c>
      <c r="AK1322" s="1128" t="s">
        <v>59891</v>
      </c>
      <c r="AL1322" s="1128" t="s">
        <v>59892</v>
      </c>
      <c r="AM1322" s="1128" t="s">
        <v>59893</v>
      </c>
      <c r="AN1322" s="1128" t="s">
        <v>59894</v>
      </c>
      <c r="AP1322" s="1221">
        <v>226</v>
      </c>
      <c r="AQ1322" s="1142">
        <v>9</v>
      </c>
      <c r="AR1322" s="1212">
        <v>-1</v>
      </c>
      <c r="AS1322" s="1258" t="s">
        <v>68002</v>
      </c>
      <c r="AT1322" s="1130">
        <v>-1</v>
      </c>
      <c r="AU1322" s="1138" t="s">
        <v>59891</v>
      </c>
      <c r="AV1322" s="1130">
        <v>-1</v>
      </c>
      <c r="AW1322" s="1138" t="s">
        <v>59892</v>
      </c>
      <c r="AX1322" s="1130">
        <v>-1</v>
      </c>
      <c r="AY1322" s="1138" t="s">
        <v>59893</v>
      </c>
      <c r="AZ1322" s="1130">
        <v>-1</v>
      </c>
      <c r="BA1322" s="1138" t="s">
        <v>59894</v>
      </c>
    </row>
    <row r="1323" spans="2:53" ht="19.5" thickBot="1">
      <c r="B1323" s="1145">
        <v>193</v>
      </c>
      <c r="C1323" s="1146">
        <v>0</v>
      </c>
      <c r="D1323" s="1646">
        <v>-1</v>
      </c>
      <c r="E1323" s="1582">
        <v>-1</v>
      </c>
      <c r="F1323" s="1582">
        <v>-1</v>
      </c>
      <c r="G1323" s="1571">
        <v>2013</v>
      </c>
      <c r="H1323" s="1571">
        <v>211</v>
      </c>
      <c r="I1323" s="1571">
        <v>-1</v>
      </c>
      <c r="J1323" s="1571">
        <v>0</v>
      </c>
      <c r="K1323" s="1571">
        <v>2004</v>
      </c>
      <c r="L1323" s="1571">
        <v>2004</v>
      </c>
      <c r="M1323" s="1571">
        <v>-1</v>
      </c>
      <c r="N1323" s="1571">
        <v>0</v>
      </c>
      <c r="O1323" s="1571">
        <v>0</v>
      </c>
      <c r="P1323" s="1571">
        <v>0</v>
      </c>
      <c r="Q1323" s="1571">
        <v>1</v>
      </c>
      <c r="R1323" s="1571">
        <v>-1</v>
      </c>
      <c r="S1323" s="1571" t="s">
        <v>67889</v>
      </c>
      <c r="T1323" s="1600"/>
      <c r="U1323" s="1555"/>
      <c r="V1323" s="1147" t="s">
        <v>1105</v>
      </c>
      <c r="W1323" s="1500" t="s">
        <v>59895</v>
      </c>
      <c r="X1323" s="945" t="str">
        <f t="shared" si="178"/>
        <v>위의 표정과 동일</v>
      </c>
      <c r="Y1323" s="945" t="str">
        <f t="shared" si="179"/>
        <v>???</v>
      </c>
      <c r="Z1323" s="1136"/>
      <c r="AA1323" s="1123"/>
      <c r="AB1323" s="1124"/>
      <c r="AC1323" s="1145">
        <v>193</v>
      </c>
      <c r="AD1323" s="1150">
        <v>0</v>
      </c>
      <c r="AE1323" s="1125" t="s">
        <v>1105</v>
      </c>
      <c r="AF1323" s="1126" t="s">
        <v>1105</v>
      </c>
      <c r="AG1323" s="1126" t="s">
        <v>1105</v>
      </c>
      <c r="AH1323" s="1126" t="s">
        <v>1105</v>
      </c>
      <c r="AI1323" s="1126" t="s">
        <v>1105</v>
      </c>
      <c r="AJ1323" s="1127" t="s">
        <v>59895</v>
      </c>
      <c r="AK1323" s="1128" t="s">
        <v>59896</v>
      </c>
      <c r="AL1323" s="1128" t="s">
        <v>59897</v>
      </c>
      <c r="AM1323" s="1128" t="s">
        <v>59898</v>
      </c>
      <c r="AN1323" s="1128" t="s">
        <v>59899</v>
      </c>
      <c r="AP1323" s="1145">
        <v>193</v>
      </c>
      <c r="AQ1323" s="1146">
        <v>0</v>
      </c>
      <c r="AR1323" s="1152" t="s">
        <v>1105</v>
      </c>
      <c r="AS1323" s="1214" t="s">
        <v>59895</v>
      </c>
      <c r="AT1323" s="1130" t="s">
        <v>1105</v>
      </c>
      <c r="AU1323" s="1138" t="s">
        <v>59896</v>
      </c>
      <c r="AV1323" s="1130" t="s">
        <v>1105</v>
      </c>
      <c r="AW1323" s="1138" t="s">
        <v>59897</v>
      </c>
      <c r="AX1323" s="1130" t="s">
        <v>1105</v>
      </c>
      <c r="AY1323" s="1138" t="s">
        <v>59898</v>
      </c>
      <c r="AZ1323" s="1130" t="s">
        <v>1105</v>
      </c>
      <c r="BA1323" s="1138" t="s">
        <v>59899</v>
      </c>
    </row>
    <row r="1324" spans="2:53" ht="19.5" thickBot="1">
      <c r="B1324" s="1188">
        <v>193</v>
      </c>
      <c r="C1324" s="1120">
        <v>1</v>
      </c>
      <c r="D1324" s="1647">
        <v>-1</v>
      </c>
      <c r="E1324" s="1570">
        <v>-1</v>
      </c>
      <c r="F1324" s="1570">
        <v>-1</v>
      </c>
      <c r="G1324" s="1552">
        <v>2013</v>
      </c>
      <c r="H1324" s="1552">
        <v>-1</v>
      </c>
      <c r="I1324" s="1552">
        <v>-1</v>
      </c>
      <c r="J1324" s="1552">
        <v>0</v>
      </c>
      <c r="K1324" s="1552">
        <v>-1</v>
      </c>
      <c r="L1324" s="1552">
        <v>0</v>
      </c>
      <c r="M1324" s="1552">
        <v>-1</v>
      </c>
      <c r="N1324" s="1552">
        <v>-1</v>
      </c>
      <c r="O1324" s="1552">
        <v>-1</v>
      </c>
      <c r="P1324" s="1552">
        <v>0</v>
      </c>
      <c r="Q1324" s="1552">
        <v>1</v>
      </c>
      <c r="R1324" s="1552">
        <v>-1</v>
      </c>
      <c r="S1324" s="1552" t="s">
        <v>67889</v>
      </c>
      <c r="T1324" s="1554"/>
      <c r="U1324" s="1555"/>
      <c r="V1324" s="1154" t="s">
        <v>1105</v>
      </c>
      <c r="W1324" s="1483" t="s">
        <v>59900</v>
      </c>
      <c r="X1324" s="945" t="str">
        <f t="shared" si="178"/>
        <v>{PlayerName}</v>
      </c>
      <c r="Y1324" s="945" t="str">
        <f t="shared" si="179"/>
        <v>{PlayerName}</v>
      </c>
      <c r="Z1324" s="1136"/>
      <c r="AA1324" s="1123"/>
      <c r="AB1324" s="1124"/>
      <c r="AC1324" s="1188">
        <v>193</v>
      </c>
      <c r="AD1324" s="1155">
        <v>1</v>
      </c>
      <c r="AE1324" s="1125" t="s">
        <v>1105</v>
      </c>
      <c r="AF1324" s="1126" t="s">
        <v>1105</v>
      </c>
      <c r="AG1324" s="1126" t="s">
        <v>1105</v>
      </c>
      <c r="AH1324" s="1126" t="s">
        <v>1105</v>
      </c>
      <c r="AI1324" s="1126" t="s">
        <v>1105</v>
      </c>
      <c r="AJ1324" s="1127" t="s">
        <v>59900</v>
      </c>
      <c r="AK1324" s="1128" t="s">
        <v>59901</v>
      </c>
      <c r="AL1324" s="1128" t="s">
        <v>59902</v>
      </c>
      <c r="AM1324" s="1128" t="s">
        <v>59903</v>
      </c>
      <c r="AN1324" s="1128" t="s">
        <v>59904</v>
      </c>
      <c r="AP1324" s="1188">
        <v>193</v>
      </c>
      <c r="AQ1324" s="1120">
        <v>1</v>
      </c>
      <c r="AR1324" s="1125" t="s">
        <v>1105</v>
      </c>
      <c r="AS1324" s="1162" t="s">
        <v>59900</v>
      </c>
      <c r="AT1324" s="1130" t="s">
        <v>1105</v>
      </c>
      <c r="AU1324" s="1138" t="s">
        <v>59901</v>
      </c>
      <c r="AV1324" s="1130" t="s">
        <v>1105</v>
      </c>
      <c r="AW1324" s="1138" t="s">
        <v>59902</v>
      </c>
      <c r="AX1324" s="1130" t="s">
        <v>1105</v>
      </c>
      <c r="AY1324" s="1138" t="s">
        <v>59903</v>
      </c>
      <c r="AZ1324" s="1130" t="s">
        <v>1105</v>
      </c>
      <c r="BA1324" s="1138" t="s">
        <v>59904</v>
      </c>
    </row>
    <row r="1325" spans="2:53" ht="19.5" thickBot="1">
      <c r="B1325" s="1188">
        <v>193</v>
      </c>
      <c r="C1325" s="1120">
        <v>2</v>
      </c>
      <c r="D1325" s="1647">
        <v>-1</v>
      </c>
      <c r="E1325" s="1570">
        <v>-1</v>
      </c>
      <c r="F1325" s="1570">
        <v>-1</v>
      </c>
      <c r="G1325" s="1552">
        <v>2013</v>
      </c>
      <c r="H1325" s="1552">
        <v>-1</v>
      </c>
      <c r="I1325" s="1552">
        <v>-1</v>
      </c>
      <c r="J1325" s="1552">
        <v>0</v>
      </c>
      <c r="K1325" s="1552">
        <v>-1</v>
      </c>
      <c r="L1325" s="1552">
        <v>-1</v>
      </c>
      <c r="M1325" s="1552">
        <v>-1</v>
      </c>
      <c r="N1325" s="1552">
        <v>-1</v>
      </c>
      <c r="O1325" s="1552">
        <v>-1</v>
      </c>
      <c r="P1325" s="1552">
        <v>0</v>
      </c>
      <c r="Q1325" s="1552">
        <v>2</v>
      </c>
      <c r="R1325" s="1552">
        <v>-1</v>
      </c>
      <c r="S1325" s="1552" t="s">
        <v>67888</v>
      </c>
      <c r="T1325" s="1554"/>
      <c r="U1325" s="1555"/>
      <c r="V1325" s="1154">
        <v>-1</v>
      </c>
      <c r="W1325" s="1483" t="s">
        <v>59905</v>
      </c>
      <c r="X1325" s="945" t="str">
        <f t="shared" si="178"/>
        <v>{PlayerName}</v>
      </c>
      <c r="Y1325" s="945" t="str">
        <f t="shared" si="179"/>
        <v>{PlayerName}</v>
      </c>
      <c r="Z1325" s="1136"/>
      <c r="AA1325" s="1123"/>
      <c r="AB1325" s="1124"/>
      <c r="AC1325" s="1188">
        <v>193</v>
      </c>
      <c r="AD1325" s="1155">
        <v>2</v>
      </c>
      <c r="AE1325" s="1125">
        <v>-1</v>
      </c>
      <c r="AF1325" s="1126">
        <v>-1</v>
      </c>
      <c r="AG1325" s="1126">
        <v>-1</v>
      </c>
      <c r="AH1325" s="1126">
        <v>-1</v>
      </c>
      <c r="AI1325" s="1126">
        <v>-1</v>
      </c>
      <c r="AJ1325" s="1127" t="s">
        <v>59905</v>
      </c>
      <c r="AK1325" s="1128" t="s">
        <v>59906</v>
      </c>
      <c r="AL1325" s="1128" t="s">
        <v>59907</v>
      </c>
      <c r="AM1325" s="1128" t="s">
        <v>59908</v>
      </c>
      <c r="AN1325" s="1128" t="s">
        <v>59909</v>
      </c>
      <c r="AP1325" s="1188">
        <v>193</v>
      </c>
      <c r="AQ1325" s="1120">
        <v>2</v>
      </c>
      <c r="AR1325" s="1125">
        <v>-1</v>
      </c>
      <c r="AS1325" s="1162" t="s">
        <v>59905</v>
      </c>
      <c r="AT1325" s="1130">
        <v>-1</v>
      </c>
      <c r="AU1325" s="1138" t="s">
        <v>59906</v>
      </c>
      <c r="AV1325" s="1130">
        <v>-1</v>
      </c>
      <c r="AW1325" s="1138" t="s">
        <v>59907</v>
      </c>
      <c r="AX1325" s="1130">
        <v>-1</v>
      </c>
      <c r="AY1325" s="1138" t="s">
        <v>59908</v>
      </c>
      <c r="AZ1325" s="1130">
        <v>-1</v>
      </c>
      <c r="BA1325" s="1138" t="s">
        <v>59909</v>
      </c>
    </row>
    <row r="1326" spans="2:53" ht="19.5" thickBot="1">
      <c r="B1326" s="1188">
        <v>193</v>
      </c>
      <c r="C1326" s="1120">
        <v>3</v>
      </c>
      <c r="D1326" s="1647">
        <v>-1</v>
      </c>
      <c r="E1326" s="1570">
        <v>-1</v>
      </c>
      <c r="F1326" s="1570">
        <v>-1</v>
      </c>
      <c r="G1326" s="1552">
        <v>2013</v>
      </c>
      <c r="H1326" s="1552">
        <v>-1</v>
      </c>
      <c r="I1326" s="1552">
        <v>-1</v>
      </c>
      <c r="J1326" s="1552">
        <v>0</v>
      </c>
      <c r="K1326" s="1552">
        <v>0</v>
      </c>
      <c r="L1326" s="1552">
        <v>-1</v>
      </c>
      <c r="M1326" s="1552">
        <v>-1</v>
      </c>
      <c r="N1326" s="1552">
        <v>-1</v>
      </c>
      <c r="O1326" s="1552">
        <v>-1</v>
      </c>
      <c r="P1326" s="1552">
        <v>0</v>
      </c>
      <c r="Q1326" s="1552">
        <v>1</v>
      </c>
      <c r="R1326" s="1552">
        <v>-1</v>
      </c>
      <c r="S1326" s="1552" t="s">
        <v>67889</v>
      </c>
      <c r="T1326" s="1554"/>
      <c r="U1326" s="1555"/>
      <c r="V1326" s="1154" t="s">
        <v>1105</v>
      </c>
      <c r="W1326" s="1483" t="s">
        <v>59910</v>
      </c>
      <c r="X1326" s="945" t="str">
        <f t="shared" si="178"/>
        <v>???</v>
      </c>
      <c r="Y1326" s="945" t="str">
        <f t="shared" si="179"/>
        <v>{PlayerName}</v>
      </c>
      <c r="Z1326" s="1136"/>
      <c r="AA1326" s="1123"/>
      <c r="AB1326" s="1124"/>
      <c r="AC1326" s="1188">
        <v>193</v>
      </c>
      <c r="AD1326" s="1155">
        <v>3</v>
      </c>
      <c r="AE1326" s="1125" t="s">
        <v>1105</v>
      </c>
      <c r="AF1326" s="1126" t="s">
        <v>1105</v>
      </c>
      <c r="AG1326" s="1126" t="s">
        <v>1105</v>
      </c>
      <c r="AH1326" s="1126" t="s">
        <v>1105</v>
      </c>
      <c r="AI1326" s="1126" t="s">
        <v>1105</v>
      </c>
      <c r="AJ1326" s="1127" t="s">
        <v>59910</v>
      </c>
      <c r="AK1326" s="1128" t="s">
        <v>59911</v>
      </c>
      <c r="AL1326" s="1128" t="s">
        <v>59912</v>
      </c>
      <c r="AM1326" s="1128" t="s">
        <v>59913</v>
      </c>
      <c r="AN1326" s="1128" t="s">
        <v>59914</v>
      </c>
      <c r="AP1326" s="1188">
        <v>193</v>
      </c>
      <c r="AQ1326" s="1120">
        <v>3</v>
      </c>
      <c r="AR1326" s="1125" t="s">
        <v>1105</v>
      </c>
      <c r="AS1326" s="1162" t="s">
        <v>59910</v>
      </c>
      <c r="AT1326" s="1130" t="s">
        <v>1105</v>
      </c>
      <c r="AU1326" s="1138" t="s">
        <v>59911</v>
      </c>
      <c r="AV1326" s="1130" t="s">
        <v>1105</v>
      </c>
      <c r="AW1326" s="1138" t="s">
        <v>59912</v>
      </c>
      <c r="AX1326" s="1130" t="s">
        <v>1105</v>
      </c>
      <c r="AY1326" s="1138" t="s">
        <v>59913</v>
      </c>
      <c r="AZ1326" s="1130" t="s">
        <v>1105</v>
      </c>
      <c r="BA1326" s="1138" t="s">
        <v>59914</v>
      </c>
    </row>
    <row r="1327" spans="2:53" ht="19.5" thickBot="1">
      <c r="B1327" s="1188">
        <v>193</v>
      </c>
      <c r="C1327" s="1120">
        <v>4</v>
      </c>
      <c r="D1327" s="1647">
        <v>-1</v>
      </c>
      <c r="E1327" s="1570">
        <v>-1</v>
      </c>
      <c r="F1327" s="1570">
        <v>-1</v>
      </c>
      <c r="G1327" s="1552">
        <v>2013</v>
      </c>
      <c r="H1327" s="1552">
        <v>-1</v>
      </c>
      <c r="I1327" s="1552">
        <v>-1</v>
      </c>
      <c r="J1327" s="1552">
        <v>0</v>
      </c>
      <c r="K1327" s="1552">
        <v>-1</v>
      </c>
      <c r="L1327" s="1552">
        <v>-1</v>
      </c>
      <c r="M1327" s="1552">
        <v>-1</v>
      </c>
      <c r="N1327" s="1552">
        <v>-1</v>
      </c>
      <c r="O1327" s="1552">
        <v>-1</v>
      </c>
      <c r="P1327" s="1552">
        <v>0</v>
      </c>
      <c r="Q1327" s="1552">
        <v>1</v>
      </c>
      <c r="R1327" s="1552">
        <v>-1</v>
      </c>
      <c r="S1327" s="1552" t="s">
        <v>67889</v>
      </c>
      <c r="T1327" s="1554"/>
      <c r="U1327" s="1555"/>
      <c r="V1327" s="1154" t="s">
        <v>1105</v>
      </c>
      <c r="W1327" s="1483" t="s">
        <v>59915</v>
      </c>
      <c r="X1327" s="945" t="str">
        <f t="shared" si="178"/>
        <v>{PlayerName}</v>
      </c>
      <c r="Y1327" s="945" t="str">
        <f t="shared" si="179"/>
        <v>{PlayerName}</v>
      </c>
      <c r="Z1327" s="1136"/>
      <c r="AA1327" s="1123"/>
      <c r="AB1327" s="1124"/>
      <c r="AC1327" s="1188">
        <v>193</v>
      </c>
      <c r="AD1327" s="1155">
        <v>4</v>
      </c>
      <c r="AE1327" s="1125" t="s">
        <v>1105</v>
      </c>
      <c r="AF1327" s="1126" t="s">
        <v>1105</v>
      </c>
      <c r="AG1327" s="1126" t="s">
        <v>1105</v>
      </c>
      <c r="AH1327" s="1126" t="s">
        <v>1105</v>
      </c>
      <c r="AI1327" s="1126" t="s">
        <v>1105</v>
      </c>
      <c r="AJ1327" s="1127" t="s">
        <v>59915</v>
      </c>
      <c r="AK1327" s="1128" t="s">
        <v>59916</v>
      </c>
      <c r="AL1327" s="1128" t="s">
        <v>59917</v>
      </c>
      <c r="AM1327" s="1128" t="s">
        <v>59918</v>
      </c>
      <c r="AN1327" s="1128" t="s">
        <v>59919</v>
      </c>
      <c r="AP1327" s="1188">
        <v>193</v>
      </c>
      <c r="AQ1327" s="1120">
        <v>4</v>
      </c>
      <c r="AR1327" s="1125" t="s">
        <v>1105</v>
      </c>
      <c r="AS1327" s="1162" t="s">
        <v>59915</v>
      </c>
      <c r="AT1327" s="1130" t="s">
        <v>1105</v>
      </c>
      <c r="AU1327" s="1138" t="s">
        <v>59916</v>
      </c>
      <c r="AV1327" s="1130" t="s">
        <v>1105</v>
      </c>
      <c r="AW1327" s="1138" t="s">
        <v>59917</v>
      </c>
      <c r="AX1327" s="1130" t="s">
        <v>1105</v>
      </c>
      <c r="AY1327" s="1138" t="s">
        <v>59918</v>
      </c>
      <c r="AZ1327" s="1130" t="s">
        <v>1105</v>
      </c>
      <c r="BA1327" s="1138" t="s">
        <v>59919</v>
      </c>
    </row>
    <row r="1328" spans="2:53" ht="19.5" thickBot="1">
      <c r="B1328" s="1188">
        <v>193</v>
      </c>
      <c r="C1328" s="1120">
        <v>5</v>
      </c>
      <c r="D1328" s="1647">
        <v>-1</v>
      </c>
      <c r="E1328" s="1570">
        <v>-1</v>
      </c>
      <c r="F1328" s="1570">
        <v>-1</v>
      </c>
      <c r="G1328" s="1552">
        <v>2013</v>
      </c>
      <c r="H1328" s="1552">
        <v>-1</v>
      </c>
      <c r="I1328" s="1552">
        <v>-1</v>
      </c>
      <c r="J1328" s="1552">
        <v>0</v>
      </c>
      <c r="K1328" s="1552">
        <v>-1</v>
      </c>
      <c r="L1328" s="1552">
        <v>-1</v>
      </c>
      <c r="M1328" s="1552">
        <v>-1</v>
      </c>
      <c r="N1328" s="1552">
        <v>-1</v>
      </c>
      <c r="O1328" s="1552">
        <v>-1</v>
      </c>
      <c r="P1328" s="1552">
        <v>0</v>
      </c>
      <c r="Q1328" s="1552">
        <v>1</v>
      </c>
      <c r="R1328" s="1552">
        <v>-1</v>
      </c>
      <c r="S1328" s="1552" t="s">
        <v>67889</v>
      </c>
      <c r="T1328" s="1554"/>
      <c r="U1328" s="1555"/>
      <c r="V1328" s="1154" t="s">
        <v>1105</v>
      </c>
      <c r="W1328" s="1483" t="s">
        <v>59920</v>
      </c>
      <c r="X1328" s="945" t="str">
        <f t="shared" si="178"/>
        <v>{PlayerName}</v>
      </c>
      <c r="Y1328" s="945" t="str">
        <f t="shared" si="179"/>
        <v>{PlayerName}</v>
      </c>
      <c r="Z1328" s="1136"/>
      <c r="AA1328" s="1123"/>
      <c r="AB1328" s="1124"/>
      <c r="AC1328" s="1188">
        <v>193</v>
      </c>
      <c r="AD1328" s="1155">
        <v>5</v>
      </c>
      <c r="AE1328" s="1125" t="s">
        <v>1105</v>
      </c>
      <c r="AF1328" s="1126" t="s">
        <v>1105</v>
      </c>
      <c r="AG1328" s="1126" t="s">
        <v>1105</v>
      </c>
      <c r="AH1328" s="1126" t="s">
        <v>1105</v>
      </c>
      <c r="AI1328" s="1126" t="s">
        <v>1105</v>
      </c>
      <c r="AJ1328" s="1127" t="s">
        <v>59920</v>
      </c>
      <c r="AK1328" s="1128" t="s">
        <v>59921</v>
      </c>
      <c r="AL1328" s="1128" t="s">
        <v>59922</v>
      </c>
      <c r="AM1328" s="1128" t="s">
        <v>59923</v>
      </c>
      <c r="AN1328" s="1128" t="s">
        <v>59924</v>
      </c>
      <c r="AP1328" s="1188">
        <v>193</v>
      </c>
      <c r="AQ1328" s="1120">
        <v>5</v>
      </c>
      <c r="AR1328" s="1125" t="s">
        <v>1105</v>
      </c>
      <c r="AS1328" s="1162" t="s">
        <v>59920</v>
      </c>
      <c r="AT1328" s="1130" t="s">
        <v>1105</v>
      </c>
      <c r="AU1328" s="1138" t="s">
        <v>59921</v>
      </c>
      <c r="AV1328" s="1130" t="s">
        <v>1105</v>
      </c>
      <c r="AW1328" s="1138" t="s">
        <v>59922</v>
      </c>
      <c r="AX1328" s="1130" t="s">
        <v>1105</v>
      </c>
      <c r="AY1328" s="1138" t="s">
        <v>59923</v>
      </c>
      <c r="AZ1328" s="1130" t="s">
        <v>1105</v>
      </c>
      <c r="BA1328" s="1138" t="s">
        <v>59924</v>
      </c>
    </row>
    <row r="1329" spans="2:53" ht="19.5" thickBot="1">
      <c r="B1329" s="1188">
        <v>193</v>
      </c>
      <c r="C1329" s="1120">
        <v>6</v>
      </c>
      <c r="D1329" s="1647">
        <v>-1</v>
      </c>
      <c r="E1329" s="1570">
        <v>-1</v>
      </c>
      <c r="F1329" s="1570">
        <v>-1</v>
      </c>
      <c r="G1329" s="1552">
        <v>2013</v>
      </c>
      <c r="H1329" s="1552">
        <v>-1</v>
      </c>
      <c r="I1329" s="1552">
        <v>-1</v>
      </c>
      <c r="J1329" s="1552">
        <v>0</v>
      </c>
      <c r="K1329" s="1552">
        <v>-1</v>
      </c>
      <c r="L1329" s="1552">
        <v>-1</v>
      </c>
      <c r="M1329" s="1552">
        <v>-1</v>
      </c>
      <c r="N1329" s="1552">
        <v>-1</v>
      </c>
      <c r="O1329" s="1552">
        <v>-1</v>
      </c>
      <c r="P1329" s="1552">
        <v>0</v>
      </c>
      <c r="Q1329" s="1552">
        <v>1</v>
      </c>
      <c r="R1329" s="1552">
        <v>-1</v>
      </c>
      <c r="S1329" s="1552" t="s">
        <v>67889</v>
      </c>
      <c r="T1329" s="1554"/>
      <c r="U1329" s="1555"/>
      <c r="V1329" s="1154" t="s">
        <v>1105</v>
      </c>
      <c r="W1329" s="1483" t="s">
        <v>59925</v>
      </c>
      <c r="X1329" s="945" t="str">
        <f t="shared" si="178"/>
        <v>{PlayerName}</v>
      </c>
      <c r="Y1329" s="945" t="str">
        <f t="shared" si="179"/>
        <v>{PlayerName}</v>
      </c>
      <c r="Z1329" s="1136"/>
      <c r="AA1329" s="1123"/>
      <c r="AB1329" s="1124"/>
      <c r="AC1329" s="1188">
        <v>193</v>
      </c>
      <c r="AD1329" s="1155">
        <v>6</v>
      </c>
      <c r="AE1329" s="1125" t="s">
        <v>1105</v>
      </c>
      <c r="AF1329" s="1126" t="s">
        <v>1105</v>
      </c>
      <c r="AG1329" s="1126" t="s">
        <v>1105</v>
      </c>
      <c r="AH1329" s="1126" t="s">
        <v>1105</v>
      </c>
      <c r="AI1329" s="1126" t="s">
        <v>1105</v>
      </c>
      <c r="AJ1329" s="1127" t="s">
        <v>59925</v>
      </c>
      <c r="AK1329" s="1128" t="s">
        <v>59926</v>
      </c>
      <c r="AL1329" s="1128" t="s">
        <v>59927</v>
      </c>
      <c r="AM1329" s="1128" t="s">
        <v>59928</v>
      </c>
      <c r="AN1329" s="1128" t="s">
        <v>59929</v>
      </c>
      <c r="AP1329" s="1188">
        <v>193</v>
      </c>
      <c r="AQ1329" s="1120">
        <v>6</v>
      </c>
      <c r="AR1329" s="1125" t="s">
        <v>1105</v>
      </c>
      <c r="AS1329" s="1162" t="s">
        <v>59925</v>
      </c>
      <c r="AT1329" s="1130" t="s">
        <v>1105</v>
      </c>
      <c r="AU1329" s="1138" t="s">
        <v>59926</v>
      </c>
      <c r="AV1329" s="1130" t="s">
        <v>1105</v>
      </c>
      <c r="AW1329" s="1138" t="s">
        <v>59927</v>
      </c>
      <c r="AX1329" s="1130" t="s">
        <v>1105</v>
      </c>
      <c r="AY1329" s="1138" t="s">
        <v>59928</v>
      </c>
      <c r="AZ1329" s="1130" t="s">
        <v>1105</v>
      </c>
      <c r="BA1329" s="1138" t="s">
        <v>59929</v>
      </c>
    </row>
    <row r="1330" spans="2:53" ht="19.5" thickBot="1">
      <c r="B1330" s="1188">
        <v>193</v>
      </c>
      <c r="C1330" s="1120">
        <v>7</v>
      </c>
      <c r="D1330" s="1647">
        <v>-1</v>
      </c>
      <c r="E1330" s="1570">
        <v>-1</v>
      </c>
      <c r="F1330" s="1570">
        <v>-1</v>
      </c>
      <c r="G1330" s="1552">
        <v>2013</v>
      </c>
      <c r="H1330" s="1552">
        <v>-1</v>
      </c>
      <c r="I1330" s="1552">
        <v>-1</v>
      </c>
      <c r="J1330" s="1552">
        <v>0</v>
      </c>
      <c r="K1330" s="1552">
        <v>2011</v>
      </c>
      <c r="L1330" s="1552">
        <v>2011</v>
      </c>
      <c r="M1330" s="1552">
        <v>-1</v>
      </c>
      <c r="N1330" s="1552">
        <v>-1</v>
      </c>
      <c r="O1330" s="1552">
        <v>-1</v>
      </c>
      <c r="P1330" s="1552">
        <v>0</v>
      </c>
      <c r="Q1330" s="1552">
        <v>1</v>
      </c>
      <c r="R1330" s="1552">
        <v>-1</v>
      </c>
      <c r="S1330" s="1552" t="s">
        <v>67889</v>
      </c>
      <c r="T1330" s="1554"/>
      <c r="U1330" s="1555"/>
      <c r="V1330" s="1154" t="s">
        <v>1105</v>
      </c>
      <c r="W1330" s="1483" t="s">
        <v>59930</v>
      </c>
      <c r="X1330" s="945" t="str">
        <f t="shared" si="178"/>
        <v>위의 표정과 동일</v>
      </c>
      <c r="Y1330" s="945" t="str">
        <f t="shared" si="179"/>
        <v>{PlayerName}</v>
      </c>
      <c r="Z1330" s="1136"/>
      <c r="AA1330" s="1123"/>
      <c r="AB1330" s="1124"/>
      <c r="AC1330" s="1188">
        <v>193</v>
      </c>
      <c r="AD1330" s="1155">
        <v>7</v>
      </c>
      <c r="AE1330" s="1125" t="s">
        <v>1105</v>
      </c>
      <c r="AF1330" s="1126" t="s">
        <v>1105</v>
      </c>
      <c r="AG1330" s="1126" t="s">
        <v>1105</v>
      </c>
      <c r="AH1330" s="1126" t="s">
        <v>1105</v>
      </c>
      <c r="AI1330" s="1126" t="s">
        <v>1105</v>
      </c>
      <c r="AJ1330" s="1127" t="s">
        <v>59930</v>
      </c>
      <c r="AK1330" s="1128" t="s">
        <v>59931</v>
      </c>
      <c r="AL1330" s="1128" t="s">
        <v>59932</v>
      </c>
      <c r="AM1330" s="1128" t="s">
        <v>59932</v>
      </c>
      <c r="AN1330" s="1128" t="s">
        <v>59932</v>
      </c>
      <c r="AP1330" s="1188">
        <v>193</v>
      </c>
      <c r="AQ1330" s="1120">
        <v>7</v>
      </c>
      <c r="AR1330" s="1125" t="s">
        <v>1105</v>
      </c>
      <c r="AS1330" s="1162" t="s">
        <v>59930</v>
      </c>
      <c r="AT1330" s="1130" t="s">
        <v>1105</v>
      </c>
      <c r="AU1330" s="1138" t="s">
        <v>59931</v>
      </c>
      <c r="AV1330" s="1130" t="s">
        <v>1105</v>
      </c>
      <c r="AW1330" s="1138" t="s">
        <v>59932</v>
      </c>
      <c r="AX1330" s="1130" t="s">
        <v>1105</v>
      </c>
      <c r="AY1330" s="1138" t="s">
        <v>59932</v>
      </c>
      <c r="AZ1330" s="1130" t="s">
        <v>1105</v>
      </c>
      <c r="BA1330" s="1138" t="s">
        <v>59932</v>
      </c>
    </row>
    <row r="1331" spans="2:53" ht="19.5" thickBot="1">
      <c r="B1331" s="1188">
        <v>193</v>
      </c>
      <c r="C1331" s="1120">
        <v>8</v>
      </c>
      <c r="D1331" s="1647">
        <v>-1</v>
      </c>
      <c r="E1331" s="1570">
        <v>-1</v>
      </c>
      <c r="F1331" s="1570">
        <v>-1</v>
      </c>
      <c r="G1331" s="1552">
        <v>2013</v>
      </c>
      <c r="H1331" s="1552">
        <v>-1</v>
      </c>
      <c r="I1331" s="1552">
        <v>-1</v>
      </c>
      <c r="J1331" s="1552">
        <v>0</v>
      </c>
      <c r="K1331" s="1552">
        <v>-1</v>
      </c>
      <c r="L1331" s="1552">
        <v>0</v>
      </c>
      <c r="M1331" s="1552">
        <v>-1</v>
      </c>
      <c r="N1331" s="1552">
        <v>-1</v>
      </c>
      <c r="O1331" s="1552">
        <v>-1</v>
      </c>
      <c r="P1331" s="1552">
        <v>0</v>
      </c>
      <c r="Q1331" s="1552">
        <v>2</v>
      </c>
      <c r="R1331" s="1552">
        <v>-1</v>
      </c>
      <c r="S1331" s="1552" t="s">
        <v>67888</v>
      </c>
      <c r="T1331" s="1554"/>
      <c r="U1331" s="1555"/>
      <c r="V1331" s="1154">
        <v>-1</v>
      </c>
      <c r="W1331" s="1483" t="s">
        <v>59933</v>
      </c>
      <c r="X1331" s="945" t="str">
        <f t="shared" si="178"/>
        <v>{PlayerName}</v>
      </c>
      <c r="Y1331" s="945" t="str">
        <f t="shared" si="179"/>
        <v>{PlayerName}</v>
      </c>
      <c r="Z1331" s="1175"/>
      <c r="AA1331" s="1123"/>
      <c r="AB1331" s="1124"/>
      <c r="AC1331" s="1188">
        <v>193</v>
      </c>
      <c r="AD1331" s="1155">
        <v>8</v>
      </c>
      <c r="AE1331" s="1125">
        <v>-1</v>
      </c>
      <c r="AF1331" s="1126">
        <v>-1</v>
      </c>
      <c r="AG1331" s="1126">
        <v>-1</v>
      </c>
      <c r="AH1331" s="1126">
        <v>-1</v>
      </c>
      <c r="AI1331" s="1126">
        <v>-1</v>
      </c>
      <c r="AJ1331" s="1127" t="s">
        <v>59933</v>
      </c>
      <c r="AK1331" s="1128" t="s">
        <v>59934</v>
      </c>
      <c r="AL1331" s="1128" t="s">
        <v>59935</v>
      </c>
      <c r="AM1331" s="1128" t="s">
        <v>59936</v>
      </c>
      <c r="AN1331" s="1128" t="s">
        <v>59937</v>
      </c>
      <c r="AP1331" s="1188">
        <v>193</v>
      </c>
      <c r="AQ1331" s="1120">
        <v>8</v>
      </c>
      <c r="AR1331" s="1125">
        <v>-1</v>
      </c>
      <c r="AS1331" s="1162" t="s">
        <v>59933</v>
      </c>
      <c r="AT1331" s="1130">
        <v>-1</v>
      </c>
      <c r="AU1331" s="1138" t="s">
        <v>59934</v>
      </c>
      <c r="AV1331" s="1130">
        <v>-1</v>
      </c>
      <c r="AW1331" s="1138" t="s">
        <v>59935</v>
      </c>
      <c r="AX1331" s="1130">
        <v>-1</v>
      </c>
      <c r="AY1331" s="1138" t="s">
        <v>59936</v>
      </c>
      <c r="AZ1331" s="1130">
        <v>-1</v>
      </c>
      <c r="BA1331" s="1138" t="s">
        <v>59937</v>
      </c>
    </row>
    <row r="1332" spans="2:53" ht="19.5" thickBot="1">
      <c r="B1332" s="1188">
        <v>193</v>
      </c>
      <c r="C1332" s="1120">
        <v>9</v>
      </c>
      <c r="D1332" s="1647">
        <v>-1</v>
      </c>
      <c r="E1332" s="1570">
        <v>-1</v>
      </c>
      <c r="F1332" s="1570">
        <v>-1</v>
      </c>
      <c r="G1332" s="1552">
        <v>3000</v>
      </c>
      <c r="H1332" s="1552">
        <v>-1</v>
      </c>
      <c r="I1332" s="1552">
        <v>-1</v>
      </c>
      <c r="J1332" s="1552">
        <v>0</v>
      </c>
      <c r="K1332" s="1552">
        <v>-1</v>
      </c>
      <c r="L1332" s="1552">
        <v>-1</v>
      </c>
      <c r="M1332" s="1552">
        <v>-1</v>
      </c>
      <c r="N1332" s="1552">
        <v>-1</v>
      </c>
      <c r="O1332" s="1552">
        <v>-1</v>
      </c>
      <c r="P1332" s="1552">
        <v>0</v>
      </c>
      <c r="Q1332" s="1552">
        <v>2</v>
      </c>
      <c r="R1332" s="1552">
        <v>-1</v>
      </c>
      <c r="S1332" s="1552" t="s">
        <v>67888</v>
      </c>
      <c r="T1332" s="1554"/>
      <c r="U1332" s="1555"/>
      <c r="V1332" s="1154">
        <v>-1</v>
      </c>
      <c r="W1332" s="1483" t="s">
        <v>59938</v>
      </c>
      <c r="X1332" s="945" t="str">
        <f t="shared" si="178"/>
        <v>{PlayerName}</v>
      </c>
      <c r="Y1332" s="945" t="str">
        <f t="shared" si="179"/>
        <v>{PlayerName}</v>
      </c>
      <c r="Z1332" s="1175"/>
      <c r="AA1332" s="1123"/>
      <c r="AB1332" s="1124"/>
      <c r="AC1332" s="1188">
        <v>193</v>
      </c>
      <c r="AD1332" s="1155">
        <v>9</v>
      </c>
      <c r="AE1332" s="1125">
        <v>-1</v>
      </c>
      <c r="AF1332" s="1126">
        <v>-1</v>
      </c>
      <c r="AG1332" s="1126">
        <v>-1</v>
      </c>
      <c r="AH1332" s="1126">
        <v>-1</v>
      </c>
      <c r="AI1332" s="1126">
        <v>-1</v>
      </c>
      <c r="AJ1332" s="1127" t="s">
        <v>59938</v>
      </c>
      <c r="AK1332" s="1128" t="s">
        <v>59939</v>
      </c>
      <c r="AL1332" s="1128" t="s">
        <v>59940</v>
      </c>
      <c r="AM1332" s="1128" t="s">
        <v>59941</v>
      </c>
      <c r="AN1332" s="1128" t="s">
        <v>59942</v>
      </c>
      <c r="AP1332" s="1188">
        <v>193</v>
      </c>
      <c r="AQ1332" s="1120">
        <v>9</v>
      </c>
      <c r="AR1332" s="1125">
        <v>-1</v>
      </c>
      <c r="AS1332" s="1162" t="s">
        <v>59938</v>
      </c>
      <c r="AT1332" s="1130">
        <v>-1</v>
      </c>
      <c r="AU1332" s="1138" t="s">
        <v>59939</v>
      </c>
      <c r="AV1332" s="1130">
        <v>-1</v>
      </c>
      <c r="AW1332" s="1138" t="s">
        <v>59940</v>
      </c>
      <c r="AX1332" s="1130">
        <v>-1</v>
      </c>
      <c r="AY1332" s="1138" t="s">
        <v>59941</v>
      </c>
      <c r="AZ1332" s="1130">
        <v>-1</v>
      </c>
      <c r="BA1332" s="1138" t="s">
        <v>59942</v>
      </c>
    </row>
    <row r="1333" spans="2:53" ht="19.5" thickBot="1">
      <c r="B1333" s="1188">
        <v>193</v>
      </c>
      <c r="C1333" s="1120">
        <v>10</v>
      </c>
      <c r="D1333" s="1647">
        <v>-1</v>
      </c>
      <c r="E1333" s="1570">
        <v>-1</v>
      </c>
      <c r="F1333" s="1570">
        <v>-1</v>
      </c>
      <c r="G1333" s="1552">
        <v>3000</v>
      </c>
      <c r="H1333" s="1552">
        <v>-1</v>
      </c>
      <c r="I1333" s="1552">
        <v>-1</v>
      </c>
      <c r="J1333" s="1552">
        <v>0</v>
      </c>
      <c r="K1333" s="1552">
        <v>-1</v>
      </c>
      <c r="L1333" s="1552">
        <v>-1</v>
      </c>
      <c r="M1333" s="1552">
        <v>-1</v>
      </c>
      <c r="N1333" s="1552">
        <v>-1</v>
      </c>
      <c r="O1333" s="1552">
        <v>-1</v>
      </c>
      <c r="P1333" s="1552">
        <v>0</v>
      </c>
      <c r="Q1333" s="1552">
        <v>1</v>
      </c>
      <c r="R1333" s="1552">
        <v>-1</v>
      </c>
      <c r="S1333" s="1552" t="s">
        <v>67889</v>
      </c>
      <c r="T1333" s="1554"/>
      <c r="U1333" s="1555"/>
      <c r="V1333" s="1154" t="s">
        <v>1105</v>
      </c>
      <c r="W1333" s="1483" t="s">
        <v>59943</v>
      </c>
      <c r="X1333" s="945" t="str">
        <f t="shared" si="178"/>
        <v>{PlayerName}</v>
      </c>
      <c r="Y1333" s="945" t="str">
        <f t="shared" si="179"/>
        <v>{PlayerName}</v>
      </c>
      <c r="Z1333" s="1136"/>
      <c r="AA1333" s="1123"/>
      <c r="AB1333" s="1124"/>
      <c r="AC1333" s="1188">
        <v>193</v>
      </c>
      <c r="AD1333" s="1155">
        <v>10</v>
      </c>
      <c r="AE1333" s="1125" t="s">
        <v>1105</v>
      </c>
      <c r="AF1333" s="1126" t="s">
        <v>1105</v>
      </c>
      <c r="AG1333" s="1126" t="s">
        <v>1105</v>
      </c>
      <c r="AH1333" s="1126" t="s">
        <v>1105</v>
      </c>
      <c r="AI1333" s="1126" t="s">
        <v>1105</v>
      </c>
      <c r="AJ1333" s="1127" t="s">
        <v>59943</v>
      </c>
      <c r="AK1333" s="1128" t="s">
        <v>4509</v>
      </c>
      <c r="AL1333" s="1128" t="s">
        <v>59944</v>
      </c>
      <c r="AM1333" s="1128" t="s">
        <v>59945</v>
      </c>
      <c r="AN1333" s="1128" t="s">
        <v>56532</v>
      </c>
      <c r="AP1333" s="1188">
        <v>193</v>
      </c>
      <c r="AQ1333" s="1120">
        <v>10</v>
      </c>
      <c r="AR1333" s="1125" t="s">
        <v>1105</v>
      </c>
      <c r="AS1333" s="1162" t="s">
        <v>59943</v>
      </c>
      <c r="AT1333" s="1130" t="s">
        <v>1105</v>
      </c>
      <c r="AU1333" s="1138" t="s">
        <v>4509</v>
      </c>
      <c r="AV1333" s="1130" t="s">
        <v>1105</v>
      </c>
      <c r="AW1333" s="1138" t="s">
        <v>59944</v>
      </c>
      <c r="AX1333" s="1130" t="s">
        <v>1105</v>
      </c>
      <c r="AY1333" s="1138" t="s">
        <v>59945</v>
      </c>
      <c r="AZ1333" s="1130" t="s">
        <v>1105</v>
      </c>
      <c r="BA1333" s="1138" t="s">
        <v>56532</v>
      </c>
    </row>
    <row r="1334" spans="2:53" ht="19.5" thickBot="1">
      <c r="B1334" s="1188">
        <v>193</v>
      </c>
      <c r="C1334" s="1120">
        <v>11</v>
      </c>
      <c r="D1334" s="1647">
        <v>-1</v>
      </c>
      <c r="E1334" s="1570">
        <v>-1</v>
      </c>
      <c r="F1334" s="1570">
        <v>-1</v>
      </c>
      <c r="G1334" s="1552">
        <v>3000</v>
      </c>
      <c r="H1334" s="1552">
        <v>-1</v>
      </c>
      <c r="I1334" s="1552">
        <v>-1</v>
      </c>
      <c r="J1334" s="1552">
        <v>0</v>
      </c>
      <c r="K1334" s="1552">
        <v>-1</v>
      </c>
      <c r="L1334" s="1552">
        <v>-1</v>
      </c>
      <c r="M1334" s="1552">
        <v>-1</v>
      </c>
      <c r="N1334" s="1552">
        <v>-1</v>
      </c>
      <c r="O1334" s="1552">
        <v>-1</v>
      </c>
      <c r="P1334" s="1552">
        <v>0</v>
      </c>
      <c r="Q1334" s="1552">
        <v>2</v>
      </c>
      <c r="R1334" s="1552">
        <v>-1</v>
      </c>
      <c r="S1334" s="1552" t="s">
        <v>67888</v>
      </c>
      <c r="T1334" s="1554"/>
      <c r="U1334" s="1555"/>
      <c r="V1334" s="1154">
        <v>-1</v>
      </c>
      <c r="W1334" s="1483" t="s">
        <v>59938</v>
      </c>
      <c r="X1334" s="945" t="str">
        <f t="shared" si="178"/>
        <v>{PlayerName}</v>
      </c>
      <c r="Y1334" s="945" t="str">
        <f t="shared" si="179"/>
        <v>{PlayerName}</v>
      </c>
      <c r="Z1334" s="1175"/>
      <c r="AA1334" s="1123"/>
      <c r="AB1334" s="1124"/>
      <c r="AC1334" s="1188">
        <v>193</v>
      </c>
      <c r="AD1334" s="1155">
        <v>11</v>
      </c>
      <c r="AE1334" s="1125">
        <v>-1</v>
      </c>
      <c r="AF1334" s="1126">
        <v>-1</v>
      </c>
      <c r="AG1334" s="1126">
        <v>-1</v>
      </c>
      <c r="AH1334" s="1126">
        <v>-1</v>
      </c>
      <c r="AI1334" s="1126">
        <v>-1</v>
      </c>
      <c r="AJ1334" s="1127" t="s">
        <v>59938</v>
      </c>
      <c r="AK1334" s="1128" t="s">
        <v>59939</v>
      </c>
      <c r="AL1334" s="1128" t="s">
        <v>59940</v>
      </c>
      <c r="AM1334" s="1128" t="s">
        <v>59941</v>
      </c>
      <c r="AN1334" s="1128" t="s">
        <v>59942</v>
      </c>
      <c r="AP1334" s="1188">
        <v>193</v>
      </c>
      <c r="AQ1334" s="1120">
        <v>11</v>
      </c>
      <c r="AR1334" s="1125">
        <v>-1</v>
      </c>
      <c r="AS1334" s="1162" t="s">
        <v>59938</v>
      </c>
      <c r="AT1334" s="1130">
        <v>-1</v>
      </c>
      <c r="AU1334" s="1138" t="s">
        <v>59939</v>
      </c>
      <c r="AV1334" s="1130">
        <v>-1</v>
      </c>
      <c r="AW1334" s="1138" t="s">
        <v>59940</v>
      </c>
      <c r="AX1334" s="1130">
        <v>-1</v>
      </c>
      <c r="AY1334" s="1138" t="s">
        <v>59941</v>
      </c>
      <c r="AZ1334" s="1130">
        <v>-1</v>
      </c>
      <c r="BA1334" s="1138" t="s">
        <v>59942</v>
      </c>
    </row>
    <row r="1335" spans="2:53" ht="17.25" customHeight="1" thickBot="1">
      <c r="B1335" s="1188">
        <v>193</v>
      </c>
      <c r="C1335" s="1120">
        <v>12</v>
      </c>
      <c r="D1335" s="1647">
        <v>-1</v>
      </c>
      <c r="E1335" s="1570">
        <v>-1</v>
      </c>
      <c r="F1335" s="1570">
        <v>-1</v>
      </c>
      <c r="G1335" s="1552">
        <v>3000</v>
      </c>
      <c r="H1335" s="1552">
        <v>-1</v>
      </c>
      <c r="I1335" s="1552">
        <v>-1</v>
      </c>
      <c r="J1335" s="1552">
        <v>0</v>
      </c>
      <c r="K1335" s="1552">
        <v>-1</v>
      </c>
      <c r="L1335" s="1552">
        <v>-1</v>
      </c>
      <c r="M1335" s="1552">
        <v>-1</v>
      </c>
      <c r="N1335" s="1552">
        <v>-1</v>
      </c>
      <c r="O1335" s="1552">
        <v>-1</v>
      </c>
      <c r="P1335" s="1552">
        <v>0</v>
      </c>
      <c r="Q1335" s="1552">
        <v>1</v>
      </c>
      <c r="R1335" s="1552">
        <v>-1</v>
      </c>
      <c r="S1335" s="1552" t="s">
        <v>67889</v>
      </c>
      <c r="T1335" s="1554"/>
      <c r="U1335" s="1555"/>
      <c r="V1335" s="1154" t="s">
        <v>1105</v>
      </c>
      <c r="W1335" s="1483" t="s">
        <v>59946</v>
      </c>
      <c r="X1335" s="945" t="str">
        <f t="shared" si="178"/>
        <v>{PlayerName}</v>
      </c>
      <c r="Y1335" s="945" t="str">
        <f t="shared" si="179"/>
        <v>{PlayerName}</v>
      </c>
      <c r="Z1335" s="1136"/>
      <c r="AA1335" s="1123"/>
      <c r="AB1335" s="1124"/>
      <c r="AC1335" s="1188">
        <v>193</v>
      </c>
      <c r="AD1335" s="1155">
        <v>12</v>
      </c>
      <c r="AE1335" s="1125" t="s">
        <v>1105</v>
      </c>
      <c r="AF1335" s="1126" t="s">
        <v>1105</v>
      </c>
      <c r="AG1335" s="1126" t="s">
        <v>1105</v>
      </c>
      <c r="AH1335" s="1126" t="s">
        <v>1105</v>
      </c>
      <c r="AI1335" s="1126" t="s">
        <v>1105</v>
      </c>
      <c r="AJ1335" s="1127" t="s">
        <v>59946</v>
      </c>
      <c r="AK1335" s="1128" t="s">
        <v>59947</v>
      </c>
      <c r="AL1335" s="1128" t="s">
        <v>59948</v>
      </c>
      <c r="AM1335" s="1128" t="s">
        <v>59949</v>
      </c>
      <c r="AN1335" s="1128" t="s">
        <v>59950</v>
      </c>
      <c r="AP1335" s="1188">
        <v>193</v>
      </c>
      <c r="AQ1335" s="1120">
        <v>12</v>
      </c>
      <c r="AR1335" s="1125" t="s">
        <v>1105</v>
      </c>
      <c r="AS1335" s="1162" t="s">
        <v>59946</v>
      </c>
      <c r="AT1335" s="1130" t="s">
        <v>1105</v>
      </c>
      <c r="AU1335" s="1138" t="s">
        <v>59947</v>
      </c>
      <c r="AV1335" s="1130" t="s">
        <v>1105</v>
      </c>
      <c r="AW1335" s="1138" t="s">
        <v>59948</v>
      </c>
      <c r="AX1335" s="1130" t="s">
        <v>1105</v>
      </c>
      <c r="AY1335" s="1138" t="s">
        <v>59949</v>
      </c>
      <c r="AZ1335" s="1130" t="s">
        <v>1105</v>
      </c>
      <c r="BA1335" s="1138" t="s">
        <v>59950</v>
      </c>
    </row>
    <row r="1336" spans="2:53" ht="19.5" thickBot="1">
      <c r="B1336" s="1188">
        <v>193</v>
      </c>
      <c r="C1336" s="1120">
        <v>13</v>
      </c>
      <c r="D1336" s="1647">
        <v>-1</v>
      </c>
      <c r="E1336" s="1570">
        <v>-1</v>
      </c>
      <c r="F1336" s="1570">
        <v>-1</v>
      </c>
      <c r="G1336" s="1552">
        <v>2014</v>
      </c>
      <c r="H1336" s="1552">
        <v>-1</v>
      </c>
      <c r="I1336" s="1552">
        <v>-1</v>
      </c>
      <c r="J1336" s="1552">
        <v>0</v>
      </c>
      <c r="K1336" s="1552">
        <v>0</v>
      </c>
      <c r="L1336" s="1552">
        <v>-1</v>
      </c>
      <c r="M1336" s="1552">
        <v>-1</v>
      </c>
      <c r="N1336" s="1552">
        <v>-1</v>
      </c>
      <c r="O1336" s="1552">
        <v>-1</v>
      </c>
      <c r="P1336" s="1552">
        <v>0</v>
      </c>
      <c r="Q1336" s="1552">
        <v>1</v>
      </c>
      <c r="R1336" s="1552">
        <v>-1</v>
      </c>
      <c r="S1336" s="1552" t="s">
        <v>67889</v>
      </c>
      <c r="T1336" s="1554"/>
      <c r="U1336" s="1555"/>
      <c r="V1336" s="1154" t="s">
        <v>1105</v>
      </c>
      <c r="W1336" s="1483" t="s">
        <v>59951</v>
      </c>
      <c r="X1336" s="945" t="str">
        <f t="shared" si="178"/>
        <v>???</v>
      </c>
      <c r="Y1336" s="945" t="str">
        <f t="shared" si="179"/>
        <v>{PlayerName}</v>
      </c>
      <c r="Z1336" s="1136"/>
      <c r="AA1336" s="1123"/>
      <c r="AB1336" s="1124"/>
      <c r="AC1336" s="1188">
        <v>193</v>
      </c>
      <c r="AD1336" s="1155">
        <v>13</v>
      </c>
      <c r="AE1336" s="1125" t="s">
        <v>1105</v>
      </c>
      <c r="AF1336" s="1126" t="s">
        <v>1105</v>
      </c>
      <c r="AG1336" s="1126" t="s">
        <v>1105</v>
      </c>
      <c r="AH1336" s="1126" t="s">
        <v>1105</v>
      </c>
      <c r="AI1336" s="1126" t="s">
        <v>1105</v>
      </c>
      <c r="AJ1336" s="1127" t="s">
        <v>59951</v>
      </c>
      <c r="AK1336" s="1128" t="s">
        <v>59952</v>
      </c>
      <c r="AL1336" s="1128" t="s">
        <v>59953</v>
      </c>
      <c r="AM1336" s="1128" t="s">
        <v>59954</v>
      </c>
      <c r="AN1336" s="1128" t="s">
        <v>59955</v>
      </c>
      <c r="AP1336" s="1188">
        <v>193</v>
      </c>
      <c r="AQ1336" s="1120">
        <v>13</v>
      </c>
      <c r="AR1336" s="1125" t="s">
        <v>1105</v>
      </c>
      <c r="AS1336" s="1162" t="s">
        <v>59951</v>
      </c>
      <c r="AT1336" s="1130" t="s">
        <v>1105</v>
      </c>
      <c r="AU1336" s="1138" t="s">
        <v>59952</v>
      </c>
      <c r="AV1336" s="1130" t="s">
        <v>1105</v>
      </c>
      <c r="AW1336" s="1138" t="s">
        <v>59953</v>
      </c>
      <c r="AX1336" s="1130" t="s">
        <v>1105</v>
      </c>
      <c r="AY1336" s="1138" t="s">
        <v>59954</v>
      </c>
      <c r="AZ1336" s="1130" t="s">
        <v>1105</v>
      </c>
      <c r="BA1336" s="1138" t="s">
        <v>59955</v>
      </c>
    </row>
    <row r="1337" spans="2:53" ht="19.5" thickBot="1">
      <c r="B1337" s="1188">
        <v>193</v>
      </c>
      <c r="C1337" s="1120">
        <v>14</v>
      </c>
      <c r="D1337" s="1647">
        <v>-1</v>
      </c>
      <c r="E1337" s="1570">
        <v>-1</v>
      </c>
      <c r="F1337" s="1570">
        <v>-1</v>
      </c>
      <c r="G1337" s="1552">
        <v>2014</v>
      </c>
      <c r="H1337" s="1552">
        <v>-1</v>
      </c>
      <c r="I1337" s="1552">
        <v>-1</v>
      </c>
      <c r="J1337" s="1552">
        <v>0</v>
      </c>
      <c r="K1337" s="1552">
        <v>-1</v>
      </c>
      <c r="L1337" s="1552">
        <v>-1</v>
      </c>
      <c r="M1337" s="1552">
        <v>27</v>
      </c>
      <c r="N1337" s="1552">
        <v>-1</v>
      </c>
      <c r="O1337" s="1552">
        <v>-1</v>
      </c>
      <c r="P1337" s="1552">
        <v>0</v>
      </c>
      <c r="Q1337" s="1552">
        <v>0</v>
      </c>
      <c r="R1337" s="1552">
        <v>-1</v>
      </c>
      <c r="S1337" s="1552" t="s">
        <v>67890</v>
      </c>
      <c r="T1337" s="1554"/>
      <c r="U1337" s="1555"/>
      <c r="V1337" s="1154" t="s">
        <v>53590</v>
      </c>
      <c r="W1337" s="1483" t="s">
        <v>59956</v>
      </c>
      <c r="X1337" s="945" t="str">
        <f t="shared" si="178"/>
        <v>{PlayerName}</v>
      </c>
      <c r="Y1337" s="945" t="str">
        <f t="shared" si="179"/>
        <v>{PlayerName}</v>
      </c>
      <c r="Z1337" s="1136"/>
      <c r="AA1337" s="1123"/>
      <c r="AB1337" s="1124"/>
      <c r="AC1337" s="1188">
        <v>193</v>
      </c>
      <c r="AD1337" s="1155">
        <v>14</v>
      </c>
      <c r="AE1337" s="1125" t="s">
        <v>53590</v>
      </c>
      <c r="AF1337" s="1126" t="s">
        <v>53590</v>
      </c>
      <c r="AG1337" s="1126" t="s">
        <v>53590</v>
      </c>
      <c r="AH1337" s="1126" t="s">
        <v>53590</v>
      </c>
      <c r="AI1337" s="1126" t="s">
        <v>53590</v>
      </c>
      <c r="AJ1337" s="1127" t="s">
        <v>59956</v>
      </c>
      <c r="AK1337" s="1128" t="s">
        <v>59957</v>
      </c>
      <c r="AL1337" s="1128" t="s">
        <v>1111</v>
      </c>
      <c r="AM1337" s="1128" t="s">
        <v>5089</v>
      </c>
      <c r="AN1337" s="1128" t="s">
        <v>59958</v>
      </c>
      <c r="AP1337" s="1188">
        <v>193</v>
      </c>
      <c r="AQ1337" s="1120">
        <v>14</v>
      </c>
      <c r="AR1337" s="1125" t="s">
        <v>53590</v>
      </c>
      <c r="AS1337" s="1162" t="s">
        <v>59956</v>
      </c>
      <c r="AT1337" s="1130" t="s">
        <v>53590</v>
      </c>
      <c r="AU1337" s="1138" t="s">
        <v>59957</v>
      </c>
      <c r="AV1337" s="1130" t="s">
        <v>53590</v>
      </c>
      <c r="AW1337" s="1138" t="s">
        <v>1111</v>
      </c>
      <c r="AX1337" s="1130" t="s">
        <v>53590</v>
      </c>
      <c r="AY1337" s="1138" t="s">
        <v>5089</v>
      </c>
      <c r="AZ1337" s="1130" t="s">
        <v>53590</v>
      </c>
      <c r="BA1337" s="1138" t="s">
        <v>59958</v>
      </c>
    </row>
    <row r="1338" spans="2:53" ht="19.5" thickBot="1">
      <c r="B1338" s="1188">
        <v>193</v>
      </c>
      <c r="C1338" s="1120">
        <v>15</v>
      </c>
      <c r="D1338" s="1647">
        <v>-1</v>
      </c>
      <c r="E1338" s="1570">
        <v>-1</v>
      </c>
      <c r="F1338" s="1570">
        <v>-1</v>
      </c>
      <c r="G1338" s="1552">
        <v>2014</v>
      </c>
      <c r="H1338" s="1552">
        <v>-1</v>
      </c>
      <c r="I1338" s="1552">
        <v>-1</v>
      </c>
      <c r="J1338" s="1552">
        <v>0</v>
      </c>
      <c r="K1338" s="1552">
        <v>2004</v>
      </c>
      <c r="L1338" s="1552">
        <v>2004</v>
      </c>
      <c r="M1338" s="1552">
        <v>27</v>
      </c>
      <c r="N1338" s="1552">
        <v>-1</v>
      </c>
      <c r="O1338" s="1552">
        <v>-1</v>
      </c>
      <c r="P1338" s="1552">
        <v>0</v>
      </c>
      <c r="Q1338" s="1552">
        <v>1</v>
      </c>
      <c r="R1338" s="1552">
        <v>-1</v>
      </c>
      <c r="S1338" s="1552" t="s">
        <v>67889</v>
      </c>
      <c r="T1338" s="1554"/>
      <c r="U1338" s="1555"/>
      <c r="V1338" s="1154" t="s">
        <v>1105</v>
      </c>
      <c r="W1338" s="1483" t="s">
        <v>59959</v>
      </c>
      <c r="X1338" s="945" t="str">
        <f t="shared" si="178"/>
        <v>위의 표정과 동일</v>
      </c>
      <c r="Y1338" s="945" t="str">
        <f t="shared" si="179"/>
        <v>{PlayerName}</v>
      </c>
      <c r="Z1338" s="1136"/>
      <c r="AA1338" s="1123"/>
      <c r="AB1338" s="1124"/>
      <c r="AC1338" s="1188">
        <v>193</v>
      </c>
      <c r="AD1338" s="1155">
        <v>15</v>
      </c>
      <c r="AE1338" s="1125" t="s">
        <v>1105</v>
      </c>
      <c r="AF1338" s="1126" t="s">
        <v>1105</v>
      </c>
      <c r="AG1338" s="1126" t="s">
        <v>1105</v>
      </c>
      <c r="AH1338" s="1126" t="s">
        <v>1105</v>
      </c>
      <c r="AI1338" s="1126" t="s">
        <v>1105</v>
      </c>
      <c r="AJ1338" s="1127" t="s">
        <v>59959</v>
      </c>
      <c r="AK1338" s="1128" t="s">
        <v>59960</v>
      </c>
      <c r="AL1338" s="1128" t="s">
        <v>59961</v>
      </c>
      <c r="AM1338" s="1128" t="s">
        <v>59962</v>
      </c>
      <c r="AN1338" s="1128" t="s">
        <v>59963</v>
      </c>
      <c r="AP1338" s="1188">
        <v>193</v>
      </c>
      <c r="AQ1338" s="1120">
        <v>15</v>
      </c>
      <c r="AR1338" s="1125" t="s">
        <v>1105</v>
      </c>
      <c r="AS1338" s="1162" t="s">
        <v>59959</v>
      </c>
      <c r="AT1338" s="1130" t="s">
        <v>1105</v>
      </c>
      <c r="AU1338" s="1138" t="s">
        <v>59960</v>
      </c>
      <c r="AV1338" s="1130" t="s">
        <v>1105</v>
      </c>
      <c r="AW1338" s="1138" t="s">
        <v>59961</v>
      </c>
      <c r="AX1338" s="1130" t="s">
        <v>1105</v>
      </c>
      <c r="AY1338" s="1138" t="s">
        <v>59962</v>
      </c>
      <c r="AZ1338" s="1130" t="s">
        <v>1105</v>
      </c>
      <c r="BA1338" s="1138" t="s">
        <v>59963</v>
      </c>
    </row>
    <row r="1339" spans="2:53" ht="19.5" thickBot="1">
      <c r="B1339" s="1188">
        <v>193</v>
      </c>
      <c r="C1339" s="1120">
        <v>16</v>
      </c>
      <c r="D1339" s="1647">
        <v>-1</v>
      </c>
      <c r="E1339" s="1570">
        <v>-1</v>
      </c>
      <c r="F1339" s="1570">
        <v>-1</v>
      </c>
      <c r="G1339" s="1552">
        <v>2014</v>
      </c>
      <c r="H1339" s="1552">
        <v>-1</v>
      </c>
      <c r="I1339" s="1552">
        <v>-1</v>
      </c>
      <c r="J1339" s="1552">
        <v>0</v>
      </c>
      <c r="K1339" s="1552">
        <v>-1</v>
      </c>
      <c r="L1339" s="1552">
        <v>0</v>
      </c>
      <c r="M1339" s="1552">
        <v>27</v>
      </c>
      <c r="N1339" s="1552">
        <v>6000</v>
      </c>
      <c r="O1339" s="1552">
        <v>-1</v>
      </c>
      <c r="P1339" s="1552">
        <v>0</v>
      </c>
      <c r="Q1339" s="1552">
        <v>0</v>
      </c>
      <c r="R1339" s="1552">
        <v>-1</v>
      </c>
      <c r="S1339" s="1552" t="s">
        <v>67890</v>
      </c>
      <c r="T1339" s="1554"/>
      <c r="U1339" s="1555"/>
      <c r="V1339" s="1154" t="s">
        <v>53590</v>
      </c>
      <c r="W1339" s="1483" t="s">
        <v>59964</v>
      </c>
      <c r="X1339" s="945" t="str">
        <f t="shared" si="178"/>
        <v>{PlayerName}</v>
      </c>
      <c r="Y1339" s="945" t="str">
        <f t="shared" si="179"/>
        <v>위의 표정과 동일</v>
      </c>
      <c r="Z1339" s="1136"/>
      <c r="AA1339" s="1123"/>
      <c r="AB1339" s="1124"/>
      <c r="AC1339" s="1188">
        <v>193</v>
      </c>
      <c r="AD1339" s="1155">
        <v>16</v>
      </c>
      <c r="AE1339" s="1125" t="s">
        <v>53590</v>
      </c>
      <c r="AF1339" s="1126" t="s">
        <v>53590</v>
      </c>
      <c r="AG1339" s="1126" t="s">
        <v>53590</v>
      </c>
      <c r="AH1339" s="1126" t="s">
        <v>53590</v>
      </c>
      <c r="AI1339" s="1126" t="s">
        <v>53590</v>
      </c>
      <c r="AJ1339" s="1127" t="s">
        <v>59964</v>
      </c>
      <c r="AK1339" s="1128" t="s">
        <v>59965</v>
      </c>
      <c r="AL1339" s="1128" t="s">
        <v>59966</v>
      </c>
      <c r="AM1339" s="1128" t="s">
        <v>59967</v>
      </c>
      <c r="AN1339" s="1128" t="s">
        <v>59968</v>
      </c>
      <c r="AP1339" s="1188">
        <v>193</v>
      </c>
      <c r="AQ1339" s="1120">
        <v>16</v>
      </c>
      <c r="AR1339" s="1125" t="s">
        <v>53590</v>
      </c>
      <c r="AS1339" s="1162" t="s">
        <v>59964</v>
      </c>
      <c r="AT1339" s="1130" t="s">
        <v>53590</v>
      </c>
      <c r="AU1339" s="1138" t="s">
        <v>59965</v>
      </c>
      <c r="AV1339" s="1130" t="s">
        <v>53590</v>
      </c>
      <c r="AW1339" s="1138" t="s">
        <v>59966</v>
      </c>
      <c r="AX1339" s="1130" t="s">
        <v>53590</v>
      </c>
      <c r="AY1339" s="1138" t="s">
        <v>59967</v>
      </c>
      <c r="AZ1339" s="1130" t="s">
        <v>53590</v>
      </c>
      <c r="BA1339" s="1138" t="s">
        <v>59968</v>
      </c>
    </row>
    <row r="1340" spans="2:53" ht="19.5" thickBot="1">
      <c r="B1340" s="1188">
        <v>193</v>
      </c>
      <c r="C1340" s="1120">
        <v>17</v>
      </c>
      <c r="D1340" s="1647">
        <v>-1</v>
      </c>
      <c r="E1340" s="1570">
        <v>-1</v>
      </c>
      <c r="F1340" s="1570">
        <v>-1</v>
      </c>
      <c r="G1340" s="1552">
        <v>2014</v>
      </c>
      <c r="H1340" s="1552">
        <v>-1</v>
      </c>
      <c r="I1340" s="1552">
        <v>-1</v>
      </c>
      <c r="J1340" s="1552">
        <v>0</v>
      </c>
      <c r="K1340" s="1552">
        <v>-1</v>
      </c>
      <c r="L1340" s="1552">
        <v>-1</v>
      </c>
      <c r="M1340" s="1552">
        <v>27</v>
      </c>
      <c r="N1340" s="1552">
        <v>-1</v>
      </c>
      <c r="O1340" s="1552">
        <v>-1</v>
      </c>
      <c r="P1340" s="1552">
        <v>0</v>
      </c>
      <c r="Q1340" s="1552">
        <v>1</v>
      </c>
      <c r="R1340" s="1552">
        <v>-1</v>
      </c>
      <c r="S1340" s="1552" t="s">
        <v>67889</v>
      </c>
      <c r="T1340" s="1554"/>
      <c r="U1340" s="1555"/>
      <c r="V1340" s="1154" t="s">
        <v>1105</v>
      </c>
      <c r="W1340" s="1483" t="s">
        <v>59969</v>
      </c>
      <c r="X1340" s="945" t="str">
        <f t="shared" si="178"/>
        <v>{PlayerName}</v>
      </c>
      <c r="Y1340" s="945" t="str">
        <f t="shared" si="179"/>
        <v>{PlayerName}</v>
      </c>
      <c r="Z1340" s="1136"/>
      <c r="AA1340" s="1123"/>
      <c r="AB1340" s="1124"/>
      <c r="AC1340" s="1188">
        <v>193</v>
      </c>
      <c r="AD1340" s="1155">
        <v>17</v>
      </c>
      <c r="AE1340" s="1125" t="s">
        <v>1105</v>
      </c>
      <c r="AF1340" s="1126" t="s">
        <v>1105</v>
      </c>
      <c r="AG1340" s="1126" t="s">
        <v>1105</v>
      </c>
      <c r="AH1340" s="1126" t="s">
        <v>1105</v>
      </c>
      <c r="AI1340" s="1126" t="s">
        <v>1105</v>
      </c>
      <c r="AJ1340" s="1127" t="s">
        <v>59969</v>
      </c>
      <c r="AK1340" s="1128" t="s">
        <v>4510</v>
      </c>
      <c r="AL1340" s="1128" t="s">
        <v>59970</v>
      </c>
      <c r="AM1340" s="1128" t="s">
        <v>59971</v>
      </c>
      <c r="AN1340" s="1128" t="s">
        <v>59972</v>
      </c>
      <c r="AP1340" s="1188">
        <v>193</v>
      </c>
      <c r="AQ1340" s="1120">
        <v>17</v>
      </c>
      <c r="AR1340" s="1125" t="s">
        <v>1105</v>
      </c>
      <c r="AS1340" s="1162" t="s">
        <v>59969</v>
      </c>
      <c r="AT1340" s="1130" t="s">
        <v>1105</v>
      </c>
      <c r="AU1340" s="1138" t="s">
        <v>4510</v>
      </c>
      <c r="AV1340" s="1130" t="s">
        <v>1105</v>
      </c>
      <c r="AW1340" s="1138" t="s">
        <v>59970</v>
      </c>
      <c r="AX1340" s="1130" t="s">
        <v>1105</v>
      </c>
      <c r="AY1340" s="1138" t="s">
        <v>59971</v>
      </c>
      <c r="AZ1340" s="1130" t="s">
        <v>1105</v>
      </c>
      <c r="BA1340" s="1138" t="s">
        <v>59972</v>
      </c>
    </row>
    <row r="1341" spans="2:53" ht="19.5" thickBot="1">
      <c r="B1341" s="1188">
        <v>193</v>
      </c>
      <c r="C1341" s="1120">
        <v>18</v>
      </c>
      <c r="D1341" s="1647">
        <v>-1</v>
      </c>
      <c r="E1341" s="1570">
        <v>-1</v>
      </c>
      <c r="F1341" s="1570">
        <v>-1</v>
      </c>
      <c r="G1341" s="1552">
        <v>2014</v>
      </c>
      <c r="H1341" s="1552">
        <v>-1</v>
      </c>
      <c r="I1341" s="1552">
        <v>-1</v>
      </c>
      <c r="J1341" s="1552">
        <v>0</v>
      </c>
      <c r="K1341" s="1552">
        <v>-1</v>
      </c>
      <c r="L1341" s="1552">
        <v>-1</v>
      </c>
      <c r="M1341" s="1552">
        <v>27</v>
      </c>
      <c r="N1341" s="1552">
        <v>-1</v>
      </c>
      <c r="O1341" s="1552">
        <v>-1</v>
      </c>
      <c r="P1341" s="1552">
        <v>0</v>
      </c>
      <c r="Q1341" s="1552">
        <v>2</v>
      </c>
      <c r="R1341" s="1552">
        <v>-1</v>
      </c>
      <c r="S1341" s="1552" t="s">
        <v>67888</v>
      </c>
      <c r="T1341" s="1554"/>
      <c r="U1341" s="1555"/>
      <c r="V1341" s="1154">
        <v>-1</v>
      </c>
      <c r="W1341" s="1483" t="s">
        <v>59973</v>
      </c>
      <c r="X1341" s="945" t="str">
        <f t="shared" si="178"/>
        <v>{PlayerName}</v>
      </c>
      <c r="Y1341" s="945" t="str">
        <f t="shared" si="179"/>
        <v>{PlayerName}</v>
      </c>
      <c r="Z1341" s="1175"/>
      <c r="AA1341" s="1123"/>
      <c r="AB1341" s="1124"/>
      <c r="AC1341" s="1188">
        <v>193</v>
      </c>
      <c r="AD1341" s="1155">
        <v>18</v>
      </c>
      <c r="AE1341" s="1125">
        <v>-1</v>
      </c>
      <c r="AF1341" s="1126">
        <v>-1</v>
      </c>
      <c r="AG1341" s="1126">
        <v>-1</v>
      </c>
      <c r="AH1341" s="1126">
        <v>-1</v>
      </c>
      <c r="AI1341" s="1126">
        <v>-1</v>
      </c>
      <c r="AJ1341" s="1127" t="s">
        <v>59973</v>
      </c>
      <c r="AK1341" s="1128" t="s">
        <v>59974</v>
      </c>
      <c r="AL1341" s="1128" t="s">
        <v>59975</v>
      </c>
      <c r="AM1341" s="1128" t="s">
        <v>59976</v>
      </c>
      <c r="AN1341" s="1128" t="s">
        <v>59977</v>
      </c>
      <c r="AP1341" s="1188">
        <v>193</v>
      </c>
      <c r="AQ1341" s="1120">
        <v>18</v>
      </c>
      <c r="AR1341" s="1125">
        <v>-1</v>
      </c>
      <c r="AS1341" s="1162" t="s">
        <v>59973</v>
      </c>
      <c r="AT1341" s="1130">
        <v>-1</v>
      </c>
      <c r="AU1341" s="1138" t="s">
        <v>59974</v>
      </c>
      <c r="AV1341" s="1130">
        <v>-1</v>
      </c>
      <c r="AW1341" s="1138" t="s">
        <v>59975</v>
      </c>
      <c r="AX1341" s="1130">
        <v>-1</v>
      </c>
      <c r="AY1341" s="1138" t="s">
        <v>59976</v>
      </c>
      <c r="AZ1341" s="1130">
        <v>-1</v>
      </c>
      <c r="BA1341" s="1138" t="s">
        <v>59977</v>
      </c>
    </row>
    <row r="1342" spans="2:53" ht="19.5" thickBot="1">
      <c r="B1342" s="1188">
        <v>193</v>
      </c>
      <c r="C1342" s="1120">
        <v>19</v>
      </c>
      <c r="D1342" s="1647">
        <v>-1</v>
      </c>
      <c r="E1342" s="1570">
        <v>-1</v>
      </c>
      <c r="F1342" s="1570">
        <v>-1</v>
      </c>
      <c r="G1342" s="1552">
        <v>2014</v>
      </c>
      <c r="H1342" s="1552">
        <v>-1</v>
      </c>
      <c r="I1342" s="1552">
        <v>-1</v>
      </c>
      <c r="J1342" s="1552">
        <v>0</v>
      </c>
      <c r="K1342" s="1552">
        <v>-1</v>
      </c>
      <c r="L1342" s="1552">
        <v>2004</v>
      </c>
      <c r="M1342" s="1552">
        <v>27</v>
      </c>
      <c r="N1342" s="1552">
        <v>-1</v>
      </c>
      <c r="O1342" s="1552">
        <v>-1</v>
      </c>
      <c r="P1342" s="1552">
        <v>0</v>
      </c>
      <c r="Q1342" s="1552">
        <v>1</v>
      </c>
      <c r="R1342" s="1552">
        <v>-1</v>
      </c>
      <c r="S1342" s="1552" t="s">
        <v>67889</v>
      </c>
      <c r="T1342" s="1554"/>
      <c r="U1342" s="1555"/>
      <c r="V1342" s="1154" t="s">
        <v>1105</v>
      </c>
      <c r="W1342" s="1483" t="s">
        <v>59978</v>
      </c>
      <c r="X1342" s="945" t="str">
        <f t="shared" si="178"/>
        <v>{PlayerName}</v>
      </c>
      <c r="Y1342" s="945" t="str">
        <f t="shared" si="179"/>
        <v>{PlayerName}</v>
      </c>
      <c r="Z1342" s="1136"/>
      <c r="AA1342" s="1123"/>
      <c r="AB1342" s="1124"/>
      <c r="AC1342" s="1188">
        <v>193</v>
      </c>
      <c r="AD1342" s="1155">
        <v>19</v>
      </c>
      <c r="AE1342" s="1125" t="s">
        <v>1105</v>
      </c>
      <c r="AF1342" s="1126" t="s">
        <v>1105</v>
      </c>
      <c r="AG1342" s="1126" t="s">
        <v>1105</v>
      </c>
      <c r="AH1342" s="1126" t="s">
        <v>1105</v>
      </c>
      <c r="AI1342" s="1126" t="s">
        <v>1105</v>
      </c>
      <c r="AJ1342" s="1127" t="s">
        <v>59978</v>
      </c>
      <c r="AK1342" s="1128" t="s">
        <v>59979</v>
      </c>
      <c r="AL1342" s="1128" t="s">
        <v>59980</v>
      </c>
      <c r="AM1342" s="1128" t="s">
        <v>59981</v>
      </c>
      <c r="AN1342" s="1128" t="s">
        <v>59982</v>
      </c>
      <c r="AP1342" s="1188">
        <v>193</v>
      </c>
      <c r="AQ1342" s="1120">
        <v>19</v>
      </c>
      <c r="AR1342" s="1125" t="s">
        <v>1105</v>
      </c>
      <c r="AS1342" s="1162" t="s">
        <v>59978</v>
      </c>
      <c r="AT1342" s="1130" t="s">
        <v>1105</v>
      </c>
      <c r="AU1342" s="1138" t="s">
        <v>59979</v>
      </c>
      <c r="AV1342" s="1130" t="s">
        <v>1105</v>
      </c>
      <c r="AW1342" s="1138" t="s">
        <v>59980</v>
      </c>
      <c r="AX1342" s="1130" t="s">
        <v>1105</v>
      </c>
      <c r="AY1342" s="1138" t="s">
        <v>59981</v>
      </c>
      <c r="AZ1342" s="1130" t="s">
        <v>1105</v>
      </c>
      <c r="BA1342" s="1138" t="s">
        <v>59982</v>
      </c>
    </row>
    <row r="1343" spans="2:53" ht="19.5" thickBot="1">
      <c r="B1343" s="1188">
        <v>193</v>
      </c>
      <c r="C1343" s="1120">
        <v>20</v>
      </c>
      <c r="D1343" s="1647">
        <v>-1</v>
      </c>
      <c r="E1343" s="1570">
        <v>-1</v>
      </c>
      <c r="F1343" s="1570">
        <v>-1</v>
      </c>
      <c r="G1343" s="1552">
        <v>2014</v>
      </c>
      <c r="H1343" s="1552">
        <v>-1</v>
      </c>
      <c r="I1343" s="1552">
        <v>-1</v>
      </c>
      <c r="J1343" s="1552">
        <v>0</v>
      </c>
      <c r="K1343" s="1552">
        <v>-1</v>
      </c>
      <c r="L1343" s="1552">
        <v>0</v>
      </c>
      <c r="M1343" s="1552">
        <v>27</v>
      </c>
      <c r="N1343" s="1552">
        <v>-1</v>
      </c>
      <c r="O1343" s="1552">
        <v>-1</v>
      </c>
      <c r="P1343" s="1552">
        <v>0</v>
      </c>
      <c r="Q1343" s="1552">
        <v>1</v>
      </c>
      <c r="R1343" s="1552">
        <v>-1</v>
      </c>
      <c r="S1343" s="1552" t="s">
        <v>67889</v>
      </c>
      <c r="T1343" s="1554"/>
      <c r="U1343" s="1555"/>
      <c r="V1343" s="1154" t="s">
        <v>1105</v>
      </c>
      <c r="W1343" s="1483" t="s">
        <v>59983</v>
      </c>
      <c r="X1343" s="945" t="str">
        <f t="shared" si="178"/>
        <v>{PlayerName}</v>
      </c>
      <c r="Y1343" s="945" t="str">
        <f t="shared" si="179"/>
        <v>{PlayerName}</v>
      </c>
      <c r="Z1343" s="1136"/>
      <c r="AA1343" s="1123"/>
      <c r="AB1343" s="1124"/>
      <c r="AC1343" s="1188">
        <v>193</v>
      </c>
      <c r="AD1343" s="1155">
        <v>20</v>
      </c>
      <c r="AE1343" s="1125" t="s">
        <v>1105</v>
      </c>
      <c r="AF1343" s="1126" t="s">
        <v>1105</v>
      </c>
      <c r="AG1343" s="1126" t="s">
        <v>1105</v>
      </c>
      <c r="AH1343" s="1126" t="s">
        <v>1105</v>
      </c>
      <c r="AI1343" s="1126" t="s">
        <v>1105</v>
      </c>
      <c r="AJ1343" s="1127" t="s">
        <v>59983</v>
      </c>
      <c r="AK1343" s="1128" t="s">
        <v>59984</v>
      </c>
      <c r="AL1343" s="1128" t="s">
        <v>59985</v>
      </c>
      <c r="AM1343" s="1128" t="s">
        <v>59986</v>
      </c>
      <c r="AN1343" s="1128" t="s">
        <v>59987</v>
      </c>
      <c r="AP1343" s="1188">
        <v>193</v>
      </c>
      <c r="AQ1343" s="1120">
        <v>20</v>
      </c>
      <c r="AR1343" s="1125" t="s">
        <v>1105</v>
      </c>
      <c r="AS1343" s="1162" t="s">
        <v>59983</v>
      </c>
      <c r="AT1343" s="1130" t="s">
        <v>1105</v>
      </c>
      <c r="AU1343" s="1138" t="s">
        <v>59984</v>
      </c>
      <c r="AV1343" s="1130" t="s">
        <v>1105</v>
      </c>
      <c r="AW1343" s="1138" t="s">
        <v>59985</v>
      </c>
      <c r="AX1343" s="1130" t="s">
        <v>1105</v>
      </c>
      <c r="AY1343" s="1138" t="s">
        <v>59986</v>
      </c>
      <c r="AZ1343" s="1130" t="s">
        <v>1105</v>
      </c>
      <c r="BA1343" s="1138" t="s">
        <v>59987</v>
      </c>
    </row>
    <row r="1344" spans="2:53" ht="19.5" thickBot="1">
      <c r="B1344" s="1188">
        <v>193</v>
      </c>
      <c r="C1344" s="1120">
        <v>21</v>
      </c>
      <c r="D1344" s="1647">
        <v>-1</v>
      </c>
      <c r="E1344" s="1570">
        <v>-1</v>
      </c>
      <c r="F1344" s="1570">
        <v>-1</v>
      </c>
      <c r="G1344" s="1552">
        <v>2014</v>
      </c>
      <c r="H1344" s="1552">
        <v>-1</v>
      </c>
      <c r="I1344" s="1552">
        <v>-1</v>
      </c>
      <c r="J1344" s="1552">
        <v>0</v>
      </c>
      <c r="K1344" s="1552">
        <v>-1</v>
      </c>
      <c r="L1344" s="1552">
        <v>-1</v>
      </c>
      <c r="M1344" s="1552">
        <v>27</v>
      </c>
      <c r="N1344" s="1552">
        <v>-1</v>
      </c>
      <c r="O1344" s="1552">
        <v>-1</v>
      </c>
      <c r="P1344" s="1552">
        <v>0</v>
      </c>
      <c r="Q1344" s="1552">
        <v>2</v>
      </c>
      <c r="R1344" s="1552">
        <v>-1</v>
      </c>
      <c r="S1344" s="1552" t="s">
        <v>67888</v>
      </c>
      <c r="T1344" s="1554"/>
      <c r="U1344" s="1555"/>
      <c r="V1344" s="1154">
        <v>-1</v>
      </c>
      <c r="W1344" s="1483" t="s">
        <v>59988</v>
      </c>
      <c r="X1344" s="945" t="str">
        <f t="shared" si="178"/>
        <v>{PlayerName}</v>
      </c>
      <c r="Y1344" s="945" t="str">
        <f t="shared" si="179"/>
        <v>{PlayerName}</v>
      </c>
      <c r="Z1344" s="1136"/>
      <c r="AA1344" s="1123"/>
      <c r="AB1344" s="1124"/>
      <c r="AC1344" s="1188">
        <v>193</v>
      </c>
      <c r="AD1344" s="1155">
        <v>21</v>
      </c>
      <c r="AE1344" s="1125">
        <v>-1</v>
      </c>
      <c r="AF1344" s="1126">
        <v>-1</v>
      </c>
      <c r="AG1344" s="1126">
        <v>-1</v>
      </c>
      <c r="AH1344" s="1126">
        <v>-1</v>
      </c>
      <c r="AI1344" s="1126">
        <v>-1</v>
      </c>
      <c r="AJ1344" s="1127" t="s">
        <v>59988</v>
      </c>
      <c r="AK1344" s="1128" t="s">
        <v>59989</v>
      </c>
      <c r="AL1344" s="1128" t="s">
        <v>59990</v>
      </c>
      <c r="AM1344" s="1128" t="s">
        <v>59991</v>
      </c>
      <c r="AN1344" s="1128" t="s">
        <v>59992</v>
      </c>
      <c r="AP1344" s="1188">
        <v>193</v>
      </c>
      <c r="AQ1344" s="1120">
        <v>21</v>
      </c>
      <c r="AR1344" s="1125">
        <v>-1</v>
      </c>
      <c r="AS1344" s="1162" t="s">
        <v>59988</v>
      </c>
      <c r="AT1344" s="1130">
        <v>-1</v>
      </c>
      <c r="AU1344" s="1138" t="s">
        <v>59989</v>
      </c>
      <c r="AV1344" s="1130">
        <v>-1</v>
      </c>
      <c r="AW1344" s="1138" t="s">
        <v>59990</v>
      </c>
      <c r="AX1344" s="1130">
        <v>-1</v>
      </c>
      <c r="AY1344" s="1138" t="s">
        <v>59991</v>
      </c>
      <c r="AZ1344" s="1130">
        <v>-1</v>
      </c>
      <c r="BA1344" s="1138" t="s">
        <v>59992</v>
      </c>
    </row>
    <row r="1345" spans="2:53" ht="38.25" thickBot="1">
      <c r="B1345" s="1190">
        <v>193</v>
      </c>
      <c r="C1345" s="1158">
        <v>22</v>
      </c>
      <c r="D1345" s="1648">
        <v>-1</v>
      </c>
      <c r="E1345" s="1585">
        <v>-1</v>
      </c>
      <c r="F1345" s="1585">
        <v>-1</v>
      </c>
      <c r="G1345" s="1587">
        <v>2014</v>
      </c>
      <c r="H1345" s="1587">
        <v>-1</v>
      </c>
      <c r="I1345" s="1587">
        <v>-1</v>
      </c>
      <c r="J1345" s="1587">
        <v>0</v>
      </c>
      <c r="K1345" s="1587">
        <v>-1</v>
      </c>
      <c r="L1345" s="1587">
        <v>-1</v>
      </c>
      <c r="M1345" s="1587">
        <v>27</v>
      </c>
      <c r="N1345" s="1587">
        <v>-1</v>
      </c>
      <c r="O1345" s="1587">
        <v>-1</v>
      </c>
      <c r="P1345" s="1587">
        <v>0</v>
      </c>
      <c r="Q1345" s="1587">
        <v>2</v>
      </c>
      <c r="R1345" s="1587">
        <v>-1</v>
      </c>
      <c r="S1345" s="1587" t="s">
        <v>67888</v>
      </c>
      <c r="T1345" s="1601"/>
      <c r="U1345" s="1555"/>
      <c r="V1345" s="1159">
        <v>-1</v>
      </c>
      <c r="W1345" s="1485" t="s">
        <v>59993</v>
      </c>
      <c r="X1345" s="945" t="str">
        <f t="shared" si="178"/>
        <v>{PlayerName}</v>
      </c>
      <c r="Y1345" s="945" t="str">
        <f t="shared" si="179"/>
        <v>{PlayerName}</v>
      </c>
      <c r="Z1345" s="1136"/>
      <c r="AA1345" s="1123"/>
      <c r="AB1345" s="1124"/>
      <c r="AC1345" s="1190">
        <v>193</v>
      </c>
      <c r="AD1345" s="1160">
        <v>22</v>
      </c>
      <c r="AE1345" s="1125">
        <v>-1</v>
      </c>
      <c r="AF1345" s="1126">
        <v>-1</v>
      </c>
      <c r="AG1345" s="1126">
        <v>-1</v>
      </c>
      <c r="AH1345" s="1126">
        <v>-1</v>
      </c>
      <c r="AI1345" s="1126">
        <v>-1</v>
      </c>
      <c r="AJ1345" s="1127" t="s">
        <v>59993</v>
      </c>
      <c r="AK1345" s="1128" t="s">
        <v>59994</v>
      </c>
      <c r="AL1345" s="1128" t="s">
        <v>59995</v>
      </c>
      <c r="AM1345" s="1128" t="s">
        <v>59996</v>
      </c>
      <c r="AN1345" s="1128" t="s">
        <v>59997</v>
      </c>
      <c r="AP1345" s="1190">
        <v>193</v>
      </c>
      <c r="AQ1345" s="1158">
        <v>22</v>
      </c>
      <c r="AR1345" s="1161">
        <v>-1</v>
      </c>
      <c r="AS1345" s="1170" t="s">
        <v>59993</v>
      </c>
      <c r="AT1345" s="1130">
        <v>-1</v>
      </c>
      <c r="AU1345" s="1138" t="s">
        <v>59994</v>
      </c>
      <c r="AV1345" s="1130">
        <v>-1</v>
      </c>
      <c r="AW1345" s="1138" t="s">
        <v>59995</v>
      </c>
      <c r="AX1345" s="1130">
        <v>-1</v>
      </c>
      <c r="AY1345" s="1138" t="s">
        <v>59996</v>
      </c>
      <c r="AZ1345" s="1130">
        <v>-1</v>
      </c>
      <c r="BA1345" s="1138" t="s">
        <v>59997</v>
      </c>
    </row>
    <row r="1346" spans="2:53" ht="38.25" thickBot="1">
      <c r="B1346" s="1145">
        <v>198</v>
      </c>
      <c r="C1346" s="1146">
        <v>0</v>
      </c>
      <c r="D1346" s="1646">
        <v>-1</v>
      </c>
      <c r="E1346" s="1582">
        <v>-1</v>
      </c>
      <c r="F1346" s="1582">
        <v>-1</v>
      </c>
      <c r="G1346" s="1571">
        <v>2014</v>
      </c>
      <c r="H1346" s="1571">
        <v>211</v>
      </c>
      <c r="I1346" s="1571">
        <v>-1</v>
      </c>
      <c r="J1346" s="1571">
        <v>27</v>
      </c>
      <c r="K1346" s="1571">
        <v>0</v>
      </c>
      <c r="L1346" s="1571">
        <v>0</v>
      </c>
      <c r="M1346" s="1571">
        <v>-1</v>
      </c>
      <c r="N1346" s="1571">
        <v>0</v>
      </c>
      <c r="O1346" s="1571">
        <v>0</v>
      </c>
      <c r="P1346" s="1571">
        <v>0</v>
      </c>
      <c r="Q1346" s="1571">
        <v>1</v>
      </c>
      <c r="R1346" s="1571">
        <v>-1</v>
      </c>
      <c r="S1346" s="1571" t="s">
        <v>67889</v>
      </c>
      <c r="T1346" s="1600"/>
      <c r="U1346" s="1555"/>
      <c r="V1346" s="1147" t="s">
        <v>59998</v>
      </c>
      <c r="W1346" s="1481" t="s">
        <v>59999</v>
      </c>
      <c r="X1346" s="945" t="str">
        <f t="shared" si="178"/>
        <v>???</v>
      </c>
      <c r="Y1346" s="945" t="str">
        <f t="shared" si="179"/>
        <v>???</v>
      </c>
      <c r="Z1346" s="1148"/>
      <c r="AA1346" s="1123"/>
      <c r="AB1346" s="1124"/>
      <c r="AC1346" s="1145">
        <v>198</v>
      </c>
      <c r="AD1346" s="1150">
        <v>0</v>
      </c>
      <c r="AE1346" s="1125" t="s">
        <v>59998</v>
      </c>
      <c r="AF1346" s="1126" t="s">
        <v>4511</v>
      </c>
      <c r="AG1346" s="1126" t="s">
        <v>7889</v>
      </c>
      <c r="AH1346" s="1126" t="s">
        <v>5090</v>
      </c>
      <c r="AI1346" s="1126" t="s">
        <v>5091</v>
      </c>
      <c r="AJ1346" s="1151" t="s">
        <v>59999</v>
      </c>
      <c r="AK1346" s="1128" t="s">
        <v>60000</v>
      </c>
      <c r="AL1346" s="1128" t="s">
        <v>60001</v>
      </c>
      <c r="AM1346" s="1128" t="s">
        <v>60002</v>
      </c>
      <c r="AN1346" s="1128" t="s">
        <v>60003</v>
      </c>
      <c r="AP1346" s="1145">
        <v>198</v>
      </c>
      <c r="AQ1346" s="1146">
        <v>0</v>
      </c>
      <c r="AR1346" s="1152" t="s">
        <v>59998</v>
      </c>
      <c r="AS1346" s="1153" t="s">
        <v>59999</v>
      </c>
      <c r="AT1346" s="1130" t="s">
        <v>4511</v>
      </c>
      <c r="AU1346" s="1138" t="s">
        <v>60000</v>
      </c>
      <c r="AV1346" s="1130" t="s">
        <v>7889</v>
      </c>
      <c r="AW1346" s="1138" t="s">
        <v>60001</v>
      </c>
      <c r="AX1346" s="1130" t="s">
        <v>5090</v>
      </c>
      <c r="AY1346" s="1138" t="s">
        <v>60002</v>
      </c>
      <c r="AZ1346" s="1130" t="s">
        <v>5091</v>
      </c>
      <c r="BA1346" s="1138" t="s">
        <v>60003</v>
      </c>
    </row>
    <row r="1347" spans="2:53" ht="38.25" thickBot="1">
      <c r="B1347" s="1188">
        <v>198</v>
      </c>
      <c r="C1347" s="1120">
        <v>1</v>
      </c>
      <c r="D1347" s="1647">
        <v>-1</v>
      </c>
      <c r="E1347" s="1570">
        <v>-1</v>
      </c>
      <c r="F1347" s="1570">
        <v>-1</v>
      </c>
      <c r="G1347" s="1552">
        <v>2014</v>
      </c>
      <c r="H1347" s="1552">
        <v>-1</v>
      </c>
      <c r="I1347" s="1552">
        <v>-1</v>
      </c>
      <c r="J1347" s="1552">
        <v>27</v>
      </c>
      <c r="K1347" s="1552">
        <v>-1</v>
      </c>
      <c r="L1347" s="1552">
        <v>-1</v>
      </c>
      <c r="M1347" s="1552">
        <v>-1</v>
      </c>
      <c r="N1347" s="1552">
        <v>-1</v>
      </c>
      <c r="O1347" s="1552">
        <v>-1</v>
      </c>
      <c r="P1347" s="1552">
        <v>0</v>
      </c>
      <c r="Q1347" s="1552">
        <v>2</v>
      </c>
      <c r="R1347" s="1552">
        <v>-1</v>
      </c>
      <c r="S1347" s="1552" t="s">
        <v>67888</v>
      </c>
      <c r="T1347" s="1554"/>
      <c r="U1347" s="1555"/>
      <c r="V1347" s="1154">
        <v>-1</v>
      </c>
      <c r="W1347" s="1482" t="s">
        <v>60004</v>
      </c>
      <c r="X1347" s="945" t="str">
        <f t="shared" si="178"/>
        <v>{PlayerName}</v>
      </c>
      <c r="Y1347" s="945" t="str">
        <f t="shared" si="179"/>
        <v>{PlayerName}</v>
      </c>
      <c r="Z1347" s="1148"/>
      <c r="AA1347" s="1123"/>
      <c r="AB1347" s="1124"/>
      <c r="AC1347" s="1188">
        <v>198</v>
      </c>
      <c r="AD1347" s="1155">
        <v>1</v>
      </c>
      <c r="AE1347" s="1125">
        <v>-1</v>
      </c>
      <c r="AF1347" s="1126">
        <v>-1</v>
      </c>
      <c r="AG1347" s="1126">
        <v>-1</v>
      </c>
      <c r="AH1347" s="1126">
        <v>-1</v>
      </c>
      <c r="AI1347" s="1126">
        <v>-1</v>
      </c>
      <c r="AJ1347" s="1151" t="s">
        <v>60004</v>
      </c>
      <c r="AK1347" s="1128" t="s">
        <v>60005</v>
      </c>
      <c r="AL1347" s="1128" t="s">
        <v>60006</v>
      </c>
      <c r="AM1347" s="1128" t="s">
        <v>60007</v>
      </c>
      <c r="AN1347" s="1128" t="s">
        <v>60008</v>
      </c>
      <c r="AP1347" s="1188">
        <v>198</v>
      </c>
      <c r="AQ1347" s="1120">
        <v>1</v>
      </c>
      <c r="AR1347" s="1125">
        <v>-1</v>
      </c>
      <c r="AS1347" s="1156" t="s">
        <v>60004</v>
      </c>
      <c r="AT1347" s="1130">
        <v>-1</v>
      </c>
      <c r="AU1347" s="1138" t="s">
        <v>60005</v>
      </c>
      <c r="AV1347" s="1130">
        <v>-1</v>
      </c>
      <c r="AW1347" s="1138" t="s">
        <v>60006</v>
      </c>
      <c r="AX1347" s="1130">
        <v>-1</v>
      </c>
      <c r="AY1347" s="1138" t="s">
        <v>60007</v>
      </c>
      <c r="AZ1347" s="1130">
        <v>-1</v>
      </c>
      <c r="BA1347" s="1138" t="s">
        <v>60008</v>
      </c>
    </row>
    <row r="1348" spans="2:53" ht="38.25" thickBot="1">
      <c r="B1348" s="1188">
        <v>198</v>
      </c>
      <c r="C1348" s="1120">
        <v>2</v>
      </c>
      <c r="D1348" s="1647">
        <v>-1</v>
      </c>
      <c r="E1348" s="1570">
        <v>-1</v>
      </c>
      <c r="F1348" s="1570">
        <v>-1</v>
      </c>
      <c r="G1348" s="1552">
        <v>2014</v>
      </c>
      <c r="H1348" s="1552">
        <v>-1</v>
      </c>
      <c r="I1348" s="1552">
        <v>-1</v>
      </c>
      <c r="J1348" s="1552">
        <v>27</v>
      </c>
      <c r="K1348" s="1552">
        <v>6000</v>
      </c>
      <c r="L1348" s="1552">
        <v>6000</v>
      </c>
      <c r="M1348" s="1552">
        <v>-1</v>
      </c>
      <c r="N1348" s="1552">
        <v>-1</v>
      </c>
      <c r="O1348" s="1552">
        <v>-1</v>
      </c>
      <c r="P1348" s="1552">
        <v>0</v>
      </c>
      <c r="Q1348" s="1552">
        <v>1</v>
      </c>
      <c r="R1348" s="1552">
        <v>-1</v>
      </c>
      <c r="S1348" s="1552" t="s">
        <v>67889</v>
      </c>
      <c r="T1348" s="1554"/>
      <c r="U1348" s="1555"/>
      <c r="V1348" s="1154" t="s">
        <v>59998</v>
      </c>
      <c r="W1348" s="1482" t="s">
        <v>60009</v>
      </c>
      <c r="X1348" s="945" t="str">
        <f t="shared" si="178"/>
        <v>위의 표정과 동일</v>
      </c>
      <c r="Y1348" s="945" t="str">
        <f t="shared" si="179"/>
        <v>{PlayerName}</v>
      </c>
      <c r="Z1348" s="1148"/>
      <c r="AA1348" s="1123"/>
      <c r="AB1348" s="1124"/>
      <c r="AC1348" s="1188">
        <v>198</v>
      </c>
      <c r="AD1348" s="1155">
        <v>2</v>
      </c>
      <c r="AE1348" s="1125" t="s">
        <v>59998</v>
      </c>
      <c r="AF1348" s="1126" t="s">
        <v>4511</v>
      </c>
      <c r="AG1348" s="1126" t="s">
        <v>7889</v>
      </c>
      <c r="AH1348" s="1126" t="s">
        <v>5090</v>
      </c>
      <c r="AI1348" s="1126" t="s">
        <v>5091</v>
      </c>
      <c r="AJ1348" s="1151" t="s">
        <v>60009</v>
      </c>
      <c r="AK1348" s="1128" t="s">
        <v>60010</v>
      </c>
      <c r="AL1348" s="1128" t="s">
        <v>60011</v>
      </c>
      <c r="AM1348" s="1128" t="s">
        <v>60012</v>
      </c>
      <c r="AN1348" s="1128" t="s">
        <v>60013</v>
      </c>
      <c r="AP1348" s="1188">
        <v>198</v>
      </c>
      <c r="AQ1348" s="1120">
        <v>2</v>
      </c>
      <c r="AR1348" s="1125" t="s">
        <v>59998</v>
      </c>
      <c r="AS1348" s="1156" t="s">
        <v>60009</v>
      </c>
      <c r="AT1348" s="1130" t="s">
        <v>4511</v>
      </c>
      <c r="AU1348" s="1138" t="s">
        <v>60010</v>
      </c>
      <c r="AV1348" s="1130" t="s">
        <v>7889</v>
      </c>
      <c r="AW1348" s="1138" t="s">
        <v>60011</v>
      </c>
      <c r="AX1348" s="1130" t="s">
        <v>5090</v>
      </c>
      <c r="AY1348" s="1138" t="s">
        <v>60012</v>
      </c>
      <c r="AZ1348" s="1130" t="s">
        <v>5091</v>
      </c>
      <c r="BA1348" s="1138" t="s">
        <v>60013</v>
      </c>
    </row>
    <row r="1349" spans="2:53" ht="19.5" thickBot="1">
      <c r="B1349" s="1188">
        <v>198</v>
      </c>
      <c r="C1349" s="1120">
        <v>3</v>
      </c>
      <c r="D1349" s="1647">
        <v>-1</v>
      </c>
      <c r="E1349" s="1570">
        <v>-1</v>
      </c>
      <c r="F1349" s="1570">
        <v>-1</v>
      </c>
      <c r="G1349" s="1552">
        <v>2014</v>
      </c>
      <c r="H1349" s="1552">
        <v>-1</v>
      </c>
      <c r="I1349" s="1552">
        <v>-1</v>
      </c>
      <c r="J1349" s="1552">
        <v>27</v>
      </c>
      <c r="K1349" s="1552">
        <v>-1</v>
      </c>
      <c r="L1349" s="1552">
        <v>0</v>
      </c>
      <c r="M1349" s="1552">
        <v>-1</v>
      </c>
      <c r="N1349" s="1552">
        <v>-1</v>
      </c>
      <c r="O1349" s="1552">
        <v>-1</v>
      </c>
      <c r="P1349" s="1552">
        <v>0</v>
      </c>
      <c r="Q1349" s="1552">
        <v>1</v>
      </c>
      <c r="R1349" s="1552">
        <v>-1</v>
      </c>
      <c r="S1349" s="1552" t="s">
        <v>67889</v>
      </c>
      <c r="T1349" s="1554"/>
      <c r="U1349" s="1555"/>
      <c r="V1349" s="1154" t="s">
        <v>59998</v>
      </c>
      <c r="W1349" s="1483" t="s">
        <v>60014</v>
      </c>
      <c r="X1349" s="945" t="str">
        <f t="shared" ref="X1349:X1412" si="180">IFERROR(INDEX($AR:$AR, MATCH(K1349, $AQ:$AQ, 0)), "위의 표정과 동일")</f>
        <v>{PlayerName}</v>
      </c>
      <c r="Y1349" s="945" t="str">
        <f t="shared" ref="Y1349:Y1412" si="181">IFERROR(INDEX($AR:$AR, MATCH(N1349, $AQ:$AQ, 0)), "위의 표정과 동일")</f>
        <v>{PlayerName}</v>
      </c>
      <c r="Z1349" s="1136"/>
      <c r="AA1349" s="1123"/>
      <c r="AB1349" s="1124"/>
      <c r="AC1349" s="1188">
        <v>198</v>
      </c>
      <c r="AD1349" s="1155">
        <v>3</v>
      </c>
      <c r="AE1349" s="1125" t="s">
        <v>59998</v>
      </c>
      <c r="AF1349" s="1126" t="s">
        <v>4511</v>
      </c>
      <c r="AG1349" s="1126" t="s">
        <v>7889</v>
      </c>
      <c r="AH1349" s="1126" t="s">
        <v>5090</v>
      </c>
      <c r="AI1349" s="1126" t="s">
        <v>5091</v>
      </c>
      <c r="AJ1349" s="1127" t="s">
        <v>60014</v>
      </c>
      <c r="AK1349" s="1128" t="s">
        <v>60015</v>
      </c>
      <c r="AL1349" s="1128" t="s">
        <v>60016</v>
      </c>
      <c r="AM1349" s="1128" t="s">
        <v>60017</v>
      </c>
      <c r="AN1349" s="1128" t="s">
        <v>60018</v>
      </c>
      <c r="AP1349" s="1188">
        <v>198</v>
      </c>
      <c r="AQ1349" s="1120">
        <v>3</v>
      </c>
      <c r="AR1349" s="1125" t="s">
        <v>59998</v>
      </c>
      <c r="AS1349" s="1162" t="s">
        <v>60014</v>
      </c>
      <c r="AT1349" s="1130" t="s">
        <v>4511</v>
      </c>
      <c r="AU1349" s="1138" t="s">
        <v>60015</v>
      </c>
      <c r="AV1349" s="1130" t="s">
        <v>7889</v>
      </c>
      <c r="AW1349" s="1138" t="s">
        <v>60016</v>
      </c>
      <c r="AX1349" s="1130" t="s">
        <v>5090</v>
      </c>
      <c r="AY1349" s="1138" t="s">
        <v>60017</v>
      </c>
      <c r="AZ1349" s="1130" t="s">
        <v>5091</v>
      </c>
      <c r="BA1349" s="1138" t="s">
        <v>60018</v>
      </c>
    </row>
    <row r="1350" spans="2:53" ht="38.25" thickBot="1">
      <c r="B1350" s="1188">
        <v>198</v>
      </c>
      <c r="C1350" s="1120">
        <v>4</v>
      </c>
      <c r="D1350" s="1647">
        <v>-1</v>
      </c>
      <c r="E1350" s="1570">
        <v>-1</v>
      </c>
      <c r="F1350" s="1570">
        <v>-1</v>
      </c>
      <c r="G1350" s="1552">
        <v>2014</v>
      </c>
      <c r="H1350" s="1552">
        <v>-1</v>
      </c>
      <c r="I1350" s="1552">
        <v>-1</v>
      </c>
      <c r="J1350" s="1552">
        <v>27</v>
      </c>
      <c r="K1350" s="1552">
        <v>-1</v>
      </c>
      <c r="L1350" s="1552">
        <v>-1</v>
      </c>
      <c r="M1350" s="1552">
        <v>0</v>
      </c>
      <c r="N1350" s="1552">
        <v>-1</v>
      </c>
      <c r="O1350" s="1552">
        <v>-1</v>
      </c>
      <c r="P1350" s="1552">
        <v>0</v>
      </c>
      <c r="Q1350" s="1552">
        <v>0</v>
      </c>
      <c r="R1350" s="1552">
        <v>-1</v>
      </c>
      <c r="S1350" s="1552" t="s">
        <v>67890</v>
      </c>
      <c r="T1350" s="1554"/>
      <c r="U1350" s="1555"/>
      <c r="V1350" s="1154" t="s">
        <v>1105</v>
      </c>
      <c r="W1350" s="1482" t="s">
        <v>60019</v>
      </c>
      <c r="X1350" s="945" t="str">
        <f t="shared" si="180"/>
        <v>{PlayerName}</v>
      </c>
      <c r="Y1350" s="945" t="str">
        <f t="shared" si="181"/>
        <v>{PlayerName}</v>
      </c>
      <c r="Z1350" s="1148"/>
      <c r="AA1350" s="1123"/>
      <c r="AB1350" s="1124"/>
      <c r="AC1350" s="1188">
        <v>198</v>
      </c>
      <c r="AD1350" s="1155">
        <v>4</v>
      </c>
      <c r="AE1350" s="1125" t="s">
        <v>1105</v>
      </c>
      <c r="AF1350" s="1126" t="s">
        <v>1105</v>
      </c>
      <c r="AG1350" s="1126" t="s">
        <v>1105</v>
      </c>
      <c r="AH1350" s="1126" t="s">
        <v>1105</v>
      </c>
      <c r="AI1350" s="1126" t="s">
        <v>1105</v>
      </c>
      <c r="AJ1350" s="1151" t="s">
        <v>60019</v>
      </c>
      <c r="AK1350" s="1128" t="s">
        <v>60020</v>
      </c>
      <c r="AL1350" s="1128" t="s">
        <v>60021</v>
      </c>
      <c r="AM1350" s="1128" t="s">
        <v>60022</v>
      </c>
      <c r="AN1350" s="1128" t="s">
        <v>60023</v>
      </c>
      <c r="AP1350" s="1188">
        <v>198</v>
      </c>
      <c r="AQ1350" s="1120">
        <v>4</v>
      </c>
      <c r="AR1350" s="1125" t="s">
        <v>1105</v>
      </c>
      <c r="AS1350" s="1156" t="s">
        <v>60019</v>
      </c>
      <c r="AT1350" s="1130" t="s">
        <v>1105</v>
      </c>
      <c r="AU1350" s="1138" t="s">
        <v>60020</v>
      </c>
      <c r="AV1350" s="1130" t="s">
        <v>1105</v>
      </c>
      <c r="AW1350" s="1138" t="s">
        <v>60021</v>
      </c>
      <c r="AX1350" s="1130" t="s">
        <v>1105</v>
      </c>
      <c r="AY1350" s="1138" t="s">
        <v>60022</v>
      </c>
      <c r="AZ1350" s="1130" t="s">
        <v>1105</v>
      </c>
      <c r="BA1350" s="1138" t="s">
        <v>60023</v>
      </c>
    </row>
    <row r="1351" spans="2:53" ht="38.25" thickBot="1">
      <c r="B1351" s="1188">
        <v>198</v>
      </c>
      <c r="C1351" s="1120">
        <v>5</v>
      </c>
      <c r="D1351" s="1647">
        <v>-1</v>
      </c>
      <c r="E1351" s="1570">
        <v>-1</v>
      </c>
      <c r="F1351" s="1570">
        <v>-1</v>
      </c>
      <c r="G1351" s="1552">
        <v>2014</v>
      </c>
      <c r="H1351" s="1552">
        <v>-1</v>
      </c>
      <c r="I1351" s="1552">
        <v>-1</v>
      </c>
      <c r="J1351" s="1552">
        <v>27</v>
      </c>
      <c r="K1351" s="1552">
        <v>0</v>
      </c>
      <c r="L1351" s="1552">
        <v>-1</v>
      </c>
      <c r="M1351" s="1552">
        <v>0</v>
      </c>
      <c r="N1351" s="1552">
        <v>-1</v>
      </c>
      <c r="O1351" s="1552">
        <v>-1</v>
      </c>
      <c r="P1351" s="1552">
        <v>0</v>
      </c>
      <c r="Q1351" s="1552">
        <v>1</v>
      </c>
      <c r="R1351" s="1552">
        <v>-1</v>
      </c>
      <c r="S1351" s="1552" t="s">
        <v>67889</v>
      </c>
      <c r="T1351" s="1554"/>
      <c r="U1351" s="1555"/>
      <c r="V1351" s="1154" t="s">
        <v>59998</v>
      </c>
      <c r="W1351" s="1482" t="s">
        <v>60024</v>
      </c>
      <c r="X1351" s="945" t="str">
        <f t="shared" si="180"/>
        <v>???</v>
      </c>
      <c r="Y1351" s="945" t="str">
        <f t="shared" si="181"/>
        <v>{PlayerName}</v>
      </c>
      <c r="Z1351" s="1148"/>
      <c r="AA1351" s="1123"/>
      <c r="AB1351" s="1124"/>
      <c r="AC1351" s="1188">
        <v>198</v>
      </c>
      <c r="AD1351" s="1155">
        <v>5</v>
      </c>
      <c r="AE1351" s="1125" t="s">
        <v>59998</v>
      </c>
      <c r="AF1351" s="1126" t="s">
        <v>4511</v>
      </c>
      <c r="AG1351" s="1126" t="s">
        <v>7889</v>
      </c>
      <c r="AH1351" s="1126" t="s">
        <v>5090</v>
      </c>
      <c r="AI1351" s="1126" t="s">
        <v>5091</v>
      </c>
      <c r="AJ1351" s="1151" t="s">
        <v>60024</v>
      </c>
      <c r="AK1351" s="1128" t="s">
        <v>60025</v>
      </c>
      <c r="AL1351" s="1128" t="s">
        <v>60026</v>
      </c>
      <c r="AM1351" s="1128" t="s">
        <v>60027</v>
      </c>
      <c r="AN1351" s="1128" t="s">
        <v>60028</v>
      </c>
      <c r="AP1351" s="1188">
        <v>198</v>
      </c>
      <c r="AQ1351" s="1120">
        <v>5</v>
      </c>
      <c r="AR1351" s="1125" t="s">
        <v>59998</v>
      </c>
      <c r="AS1351" s="1156" t="s">
        <v>60024</v>
      </c>
      <c r="AT1351" s="1130" t="s">
        <v>4511</v>
      </c>
      <c r="AU1351" s="1138" t="s">
        <v>60025</v>
      </c>
      <c r="AV1351" s="1130" t="s">
        <v>7889</v>
      </c>
      <c r="AW1351" s="1138" t="s">
        <v>60026</v>
      </c>
      <c r="AX1351" s="1130" t="s">
        <v>5090</v>
      </c>
      <c r="AY1351" s="1138" t="s">
        <v>60027</v>
      </c>
      <c r="AZ1351" s="1130" t="s">
        <v>5091</v>
      </c>
      <c r="BA1351" s="1138" t="s">
        <v>60028</v>
      </c>
    </row>
    <row r="1352" spans="2:53" ht="19.5" thickBot="1">
      <c r="B1352" s="1188">
        <v>198</v>
      </c>
      <c r="C1352" s="1120">
        <v>6</v>
      </c>
      <c r="D1352" s="1647">
        <v>-1</v>
      </c>
      <c r="E1352" s="1570">
        <v>-1</v>
      </c>
      <c r="F1352" s="1570">
        <v>-1</v>
      </c>
      <c r="G1352" s="1552">
        <v>2014</v>
      </c>
      <c r="H1352" s="1552">
        <v>-1</v>
      </c>
      <c r="I1352" s="1552">
        <v>-1</v>
      </c>
      <c r="J1352" s="1552">
        <v>27</v>
      </c>
      <c r="K1352" s="1552">
        <v>-1</v>
      </c>
      <c r="L1352" s="1552">
        <v>-1</v>
      </c>
      <c r="M1352" s="1552">
        <v>0</v>
      </c>
      <c r="N1352" s="1552">
        <v>-1</v>
      </c>
      <c r="O1352" s="1552">
        <v>-1</v>
      </c>
      <c r="P1352" s="1552">
        <v>0</v>
      </c>
      <c r="Q1352" s="1552">
        <v>1</v>
      </c>
      <c r="R1352" s="1552">
        <v>-1</v>
      </c>
      <c r="S1352" s="1552" t="s">
        <v>67889</v>
      </c>
      <c r="T1352" s="1554"/>
      <c r="U1352" s="1555"/>
      <c r="V1352" s="1154" t="s">
        <v>59998</v>
      </c>
      <c r="W1352" s="1483" t="s">
        <v>60029</v>
      </c>
      <c r="X1352" s="945" t="str">
        <f t="shared" si="180"/>
        <v>{PlayerName}</v>
      </c>
      <c r="Y1352" s="945" t="str">
        <f t="shared" si="181"/>
        <v>{PlayerName}</v>
      </c>
      <c r="Z1352" s="1136"/>
      <c r="AA1352" s="1123"/>
      <c r="AB1352" s="1124"/>
      <c r="AC1352" s="1188">
        <v>198</v>
      </c>
      <c r="AD1352" s="1155">
        <v>6</v>
      </c>
      <c r="AE1352" s="1125" t="s">
        <v>59998</v>
      </c>
      <c r="AF1352" s="1126" t="s">
        <v>4511</v>
      </c>
      <c r="AG1352" s="1126" t="s">
        <v>7889</v>
      </c>
      <c r="AH1352" s="1126" t="s">
        <v>5090</v>
      </c>
      <c r="AI1352" s="1126" t="s">
        <v>5091</v>
      </c>
      <c r="AJ1352" s="1127" t="s">
        <v>60029</v>
      </c>
      <c r="AK1352" s="1128" t="s">
        <v>60030</v>
      </c>
      <c r="AL1352" s="1128" t="s">
        <v>60031</v>
      </c>
      <c r="AM1352" s="1128" t="s">
        <v>60032</v>
      </c>
      <c r="AN1352" s="1128" t="s">
        <v>60033</v>
      </c>
      <c r="AP1352" s="1188">
        <v>198</v>
      </c>
      <c r="AQ1352" s="1120">
        <v>6</v>
      </c>
      <c r="AR1352" s="1125" t="s">
        <v>59998</v>
      </c>
      <c r="AS1352" s="1162" t="s">
        <v>60029</v>
      </c>
      <c r="AT1352" s="1130" t="s">
        <v>4511</v>
      </c>
      <c r="AU1352" s="1138" t="s">
        <v>60030</v>
      </c>
      <c r="AV1352" s="1130" t="s">
        <v>7889</v>
      </c>
      <c r="AW1352" s="1138" t="s">
        <v>60031</v>
      </c>
      <c r="AX1352" s="1130" t="s">
        <v>5090</v>
      </c>
      <c r="AY1352" s="1138" t="s">
        <v>60032</v>
      </c>
      <c r="AZ1352" s="1130" t="s">
        <v>5091</v>
      </c>
      <c r="BA1352" s="1138" t="s">
        <v>60033</v>
      </c>
    </row>
    <row r="1353" spans="2:53" ht="38.25" thickBot="1">
      <c r="B1353" s="1188">
        <v>198</v>
      </c>
      <c r="C1353" s="1120">
        <v>7</v>
      </c>
      <c r="D1353" s="1647">
        <v>-1</v>
      </c>
      <c r="E1353" s="1570">
        <v>-1</v>
      </c>
      <c r="F1353" s="1570">
        <v>-1</v>
      </c>
      <c r="G1353" s="1552">
        <v>2014</v>
      </c>
      <c r="H1353" s="1552">
        <v>-1</v>
      </c>
      <c r="I1353" s="1552">
        <v>-1</v>
      </c>
      <c r="J1353" s="1552">
        <v>27</v>
      </c>
      <c r="K1353" s="1552">
        <v>-1</v>
      </c>
      <c r="L1353" s="1552">
        <v>-1</v>
      </c>
      <c r="M1353" s="1552">
        <v>0</v>
      </c>
      <c r="N1353" s="1552">
        <v>-1</v>
      </c>
      <c r="O1353" s="1552">
        <v>-1</v>
      </c>
      <c r="P1353" s="1552">
        <v>0</v>
      </c>
      <c r="Q1353" s="1552">
        <v>1</v>
      </c>
      <c r="R1353" s="1552">
        <v>-1</v>
      </c>
      <c r="S1353" s="1552" t="s">
        <v>67889</v>
      </c>
      <c r="T1353" s="1554"/>
      <c r="U1353" s="1555"/>
      <c r="V1353" s="1154" t="s">
        <v>59998</v>
      </c>
      <c r="W1353" s="1482" t="s">
        <v>60034</v>
      </c>
      <c r="X1353" s="945" t="str">
        <f t="shared" si="180"/>
        <v>{PlayerName}</v>
      </c>
      <c r="Y1353" s="945" t="str">
        <f t="shared" si="181"/>
        <v>{PlayerName}</v>
      </c>
      <c r="Z1353" s="1148"/>
      <c r="AA1353" s="1123"/>
      <c r="AB1353" s="1124"/>
      <c r="AC1353" s="1188">
        <v>198</v>
      </c>
      <c r="AD1353" s="1155">
        <v>7</v>
      </c>
      <c r="AE1353" s="1125" t="s">
        <v>59998</v>
      </c>
      <c r="AF1353" s="1126" t="s">
        <v>4511</v>
      </c>
      <c r="AG1353" s="1126" t="s">
        <v>7889</v>
      </c>
      <c r="AH1353" s="1126" t="s">
        <v>5090</v>
      </c>
      <c r="AI1353" s="1126" t="s">
        <v>5091</v>
      </c>
      <c r="AJ1353" s="1151" t="s">
        <v>60034</v>
      </c>
      <c r="AK1353" s="1128" t="s">
        <v>60035</v>
      </c>
      <c r="AL1353" s="1128" t="s">
        <v>60036</v>
      </c>
      <c r="AM1353" s="1128" t="s">
        <v>60037</v>
      </c>
      <c r="AN1353" s="1128" t="s">
        <v>60038</v>
      </c>
      <c r="AP1353" s="1188">
        <v>198</v>
      </c>
      <c r="AQ1353" s="1120">
        <v>7</v>
      </c>
      <c r="AR1353" s="1125" t="s">
        <v>59998</v>
      </c>
      <c r="AS1353" s="1156" t="s">
        <v>60034</v>
      </c>
      <c r="AT1353" s="1130" t="s">
        <v>4511</v>
      </c>
      <c r="AU1353" s="1138" t="s">
        <v>60035</v>
      </c>
      <c r="AV1353" s="1130" t="s">
        <v>7889</v>
      </c>
      <c r="AW1353" s="1138" t="s">
        <v>60036</v>
      </c>
      <c r="AX1353" s="1130" t="s">
        <v>5090</v>
      </c>
      <c r="AY1353" s="1138" t="s">
        <v>60037</v>
      </c>
      <c r="AZ1353" s="1130" t="s">
        <v>5091</v>
      </c>
      <c r="BA1353" s="1138" t="s">
        <v>60038</v>
      </c>
    </row>
    <row r="1354" spans="2:53" ht="19.5" thickBot="1">
      <c r="B1354" s="1188">
        <v>198</v>
      </c>
      <c r="C1354" s="1120">
        <v>8</v>
      </c>
      <c r="D1354" s="1647">
        <v>-1</v>
      </c>
      <c r="E1354" s="1570">
        <v>-1</v>
      </c>
      <c r="F1354" s="1570">
        <v>-1</v>
      </c>
      <c r="G1354" s="1552">
        <v>2014</v>
      </c>
      <c r="H1354" s="1552">
        <v>-1</v>
      </c>
      <c r="I1354" s="1552">
        <v>-1</v>
      </c>
      <c r="J1354" s="1552">
        <v>27</v>
      </c>
      <c r="K1354" s="1552">
        <v>-1</v>
      </c>
      <c r="L1354" s="1552">
        <v>-1</v>
      </c>
      <c r="M1354" s="1552">
        <v>0</v>
      </c>
      <c r="N1354" s="1552">
        <v>-1</v>
      </c>
      <c r="O1354" s="1552">
        <v>2005</v>
      </c>
      <c r="P1354" s="1552">
        <v>0</v>
      </c>
      <c r="Q1354" s="1552">
        <v>0</v>
      </c>
      <c r="R1354" s="1552">
        <v>-1</v>
      </c>
      <c r="S1354" s="1552" t="s">
        <v>67890</v>
      </c>
      <c r="T1354" s="1554"/>
      <c r="U1354" s="1555"/>
      <c r="V1354" s="1154" t="s">
        <v>1105</v>
      </c>
      <c r="W1354" s="1483" t="s">
        <v>60039</v>
      </c>
      <c r="X1354" s="945" t="str">
        <f t="shared" si="180"/>
        <v>{PlayerName}</v>
      </c>
      <c r="Y1354" s="945" t="str">
        <f t="shared" si="181"/>
        <v>{PlayerName}</v>
      </c>
      <c r="Z1354" s="1136"/>
      <c r="AA1354" s="1149"/>
      <c r="AB1354" s="1124"/>
      <c r="AC1354" s="1188">
        <v>198</v>
      </c>
      <c r="AD1354" s="1155">
        <v>8</v>
      </c>
      <c r="AE1354" s="1125" t="s">
        <v>1105</v>
      </c>
      <c r="AF1354" s="1126" t="s">
        <v>1105</v>
      </c>
      <c r="AG1354" s="1126" t="s">
        <v>1105</v>
      </c>
      <c r="AH1354" s="1126" t="s">
        <v>1105</v>
      </c>
      <c r="AI1354" s="1126" t="s">
        <v>1105</v>
      </c>
      <c r="AJ1354" s="1127" t="s">
        <v>60039</v>
      </c>
      <c r="AK1354" s="1128" t="s">
        <v>60040</v>
      </c>
      <c r="AL1354" s="1128" t="s">
        <v>60041</v>
      </c>
      <c r="AM1354" s="1128" t="s">
        <v>5092</v>
      </c>
      <c r="AN1354" s="1128" t="s">
        <v>5092</v>
      </c>
      <c r="AP1354" s="1188">
        <v>198</v>
      </c>
      <c r="AQ1354" s="1120">
        <v>8</v>
      </c>
      <c r="AR1354" s="1125" t="s">
        <v>1105</v>
      </c>
      <c r="AS1354" s="1162" t="s">
        <v>60039</v>
      </c>
      <c r="AT1354" s="1130" t="s">
        <v>1105</v>
      </c>
      <c r="AU1354" s="1138" t="s">
        <v>60040</v>
      </c>
      <c r="AV1354" s="1130" t="s">
        <v>1105</v>
      </c>
      <c r="AW1354" s="1138" t="s">
        <v>60041</v>
      </c>
      <c r="AX1354" s="1130" t="s">
        <v>1105</v>
      </c>
      <c r="AY1354" s="1138" t="s">
        <v>5092</v>
      </c>
      <c r="AZ1354" s="1130" t="s">
        <v>1105</v>
      </c>
      <c r="BA1354" s="1138" t="s">
        <v>5092</v>
      </c>
    </row>
    <row r="1355" spans="2:53" ht="19.5" thickBot="1">
      <c r="B1355" s="1188">
        <v>198</v>
      </c>
      <c r="C1355" s="1120">
        <v>9</v>
      </c>
      <c r="D1355" s="1647">
        <v>-1</v>
      </c>
      <c r="E1355" s="1570">
        <v>-1</v>
      </c>
      <c r="F1355" s="1570">
        <v>-1</v>
      </c>
      <c r="G1355" s="1552">
        <v>2014</v>
      </c>
      <c r="H1355" s="1552">
        <v>-1</v>
      </c>
      <c r="I1355" s="1552">
        <v>-1</v>
      </c>
      <c r="J1355" s="1552">
        <v>27</v>
      </c>
      <c r="K1355" s="1552">
        <v>-1</v>
      </c>
      <c r="L1355" s="1552">
        <v>-1</v>
      </c>
      <c r="M1355" s="1552">
        <v>0</v>
      </c>
      <c r="N1355" s="1552">
        <v>-1</v>
      </c>
      <c r="O1355" s="1552">
        <v>2018</v>
      </c>
      <c r="P1355" s="1552">
        <v>0</v>
      </c>
      <c r="Q1355" s="1552">
        <v>0</v>
      </c>
      <c r="R1355" s="1552">
        <v>-1</v>
      </c>
      <c r="S1355" s="1552" t="s">
        <v>67890</v>
      </c>
      <c r="T1355" s="1554"/>
      <c r="U1355" s="1555"/>
      <c r="V1355" s="1154" t="s">
        <v>1105</v>
      </c>
      <c r="W1355" s="1483" t="s">
        <v>60042</v>
      </c>
      <c r="X1355" s="945" t="str">
        <f t="shared" si="180"/>
        <v>{PlayerName}</v>
      </c>
      <c r="Y1355" s="945" t="str">
        <f t="shared" si="181"/>
        <v>{PlayerName}</v>
      </c>
      <c r="Z1355" s="1175"/>
      <c r="AA1355" s="1149"/>
      <c r="AB1355" s="1124"/>
      <c r="AC1355" s="1188">
        <v>198</v>
      </c>
      <c r="AD1355" s="1155">
        <v>9</v>
      </c>
      <c r="AE1355" s="1125" t="s">
        <v>1105</v>
      </c>
      <c r="AF1355" s="1126" t="s">
        <v>1105</v>
      </c>
      <c r="AG1355" s="1126" t="s">
        <v>1105</v>
      </c>
      <c r="AH1355" s="1126" t="s">
        <v>1105</v>
      </c>
      <c r="AI1355" s="1126" t="s">
        <v>1105</v>
      </c>
      <c r="AJ1355" s="1127" t="s">
        <v>60042</v>
      </c>
      <c r="AK1355" s="1128" t="s">
        <v>60043</v>
      </c>
      <c r="AL1355" s="1128" t="s">
        <v>60044</v>
      </c>
      <c r="AM1355" s="1128" t="s">
        <v>60045</v>
      </c>
      <c r="AN1355" s="1128" t="s">
        <v>60046</v>
      </c>
      <c r="AP1355" s="1188">
        <v>198</v>
      </c>
      <c r="AQ1355" s="1120">
        <v>9</v>
      </c>
      <c r="AR1355" s="1125" t="s">
        <v>1105</v>
      </c>
      <c r="AS1355" s="1162" t="s">
        <v>60042</v>
      </c>
      <c r="AT1355" s="1130" t="s">
        <v>1105</v>
      </c>
      <c r="AU1355" s="1138" t="s">
        <v>60043</v>
      </c>
      <c r="AV1355" s="1130" t="s">
        <v>1105</v>
      </c>
      <c r="AW1355" s="1138" t="s">
        <v>60044</v>
      </c>
      <c r="AX1355" s="1130" t="s">
        <v>1105</v>
      </c>
      <c r="AY1355" s="1138" t="s">
        <v>60045</v>
      </c>
      <c r="AZ1355" s="1130" t="s">
        <v>1105</v>
      </c>
      <c r="BA1355" s="1138" t="s">
        <v>60046</v>
      </c>
    </row>
    <row r="1356" spans="2:53" ht="19.5" thickBot="1">
      <c r="B1356" s="1188">
        <v>198</v>
      </c>
      <c r="C1356" s="1120">
        <v>10</v>
      </c>
      <c r="D1356" s="1647">
        <v>-1</v>
      </c>
      <c r="E1356" s="1570">
        <v>-1</v>
      </c>
      <c r="F1356" s="1570">
        <v>-1</v>
      </c>
      <c r="G1356" s="1552">
        <v>2014</v>
      </c>
      <c r="H1356" s="1552">
        <v>-1</v>
      </c>
      <c r="I1356" s="1552">
        <v>-1</v>
      </c>
      <c r="J1356" s="1552">
        <v>27</v>
      </c>
      <c r="K1356" s="1552">
        <v>-1</v>
      </c>
      <c r="L1356" s="1552">
        <v>-1</v>
      </c>
      <c r="M1356" s="1552">
        <v>0</v>
      </c>
      <c r="N1356" s="1552">
        <v>-1</v>
      </c>
      <c r="O1356" s="1552">
        <v>0</v>
      </c>
      <c r="P1356" s="1552">
        <v>0</v>
      </c>
      <c r="Q1356" s="1552">
        <v>1</v>
      </c>
      <c r="R1356" s="1552">
        <v>-1</v>
      </c>
      <c r="S1356" s="1552" t="s">
        <v>67889</v>
      </c>
      <c r="T1356" s="1554"/>
      <c r="U1356" s="1555"/>
      <c r="V1356" s="1154" t="s">
        <v>59998</v>
      </c>
      <c r="W1356" s="1483" t="s">
        <v>60047</v>
      </c>
      <c r="X1356" s="945" t="str">
        <f t="shared" si="180"/>
        <v>{PlayerName}</v>
      </c>
      <c r="Y1356" s="945" t="str">
        <f t="shared" si="181"/>
        <v>{PlayerName}</v>
      </c>
      <c r="Z1356" s="1175"/>
      <c r="AA1356" s="1149"/>
      <c r="AB1356" s="1124"/>
      <c r="AC1356" s="1188">
        <v>198</v>
      </c>
      <c r="AD1356" s="1155">
        <v>10</v>
      </c>
      <c r="AE1356" s="1125" t="s">
        <v>59998</v>
      </c>
      <c r="AF1356" s="1126" t="s">
        <v>4511</v>
      </c>
      <c r="AG1356" s="1126" t="s">
        <v>7889</v>
      </c>
      <c r="AH1356" s="1126" t="s">
        <v>5090</v>
      </c>
      <c r="AI1356" s="1126" t="s">
        <v>5091</v>
      </c>
      <c r="AJ1356" s="1127" t="s">
        <v>60047</v>
      </c>
      <c r="AK1356" s="1128" t="s">
        <v>60048</v>
      </c>
      <c r="AL1356" s="1128" t="s">
        <v>60049</v>
      </c>
      <c r="AM1356" s="1128" t="s">
        <v>60050</v>
      </c>
      <c r="AN1356" s="1128" t="s">
        <v>60051</v>
      </c>
      <c r="AP1356" s="1188">
        <v>198</v>
      </c>
      <c r="AQ1356" s="1120">
        <v>10</v>
      </c>
      <c r="AR1356" s="1125" t="s">
        <v>59998</v>
      </c>
      <c r="AS1356" s="1162" t="s">
        <v>60047</v>
      </c>
      <c r="AT1356" s="1130" t="s">
        <v>4511</v>
      </c>
      <c r="AU1356" s="1138" t="s">
        <v>60048</v>
      </c>
      <c r="AV1356" s="1130" t="s">
        <v>7889</v>
      </c>
      <c r="AW1356" s="1138" t="s">
        <v>60049</v>
      </c>
      <c r="AX1356" s="1130" t="s">
        <v>5090</v>
      </c>
      <c r="AY1356" s="1138" t="s">
        <v>60050</v>
      </c>
      <c r="AZ1356" s="1130" t="s">
        <v>5091</v>
      </c>
      <c r="BA1356" s="1138" t="s">
        <v>60051</v>
      </c>
    </row>
    <row r="1357" spans="2:53" ht="19.5" thickBot="1">
      <c r="B1357" s="1188">
        <v>198</v>
      </c>
      <c r="C1357" s="1120">
        <v>11</v>
      </c>
      <c r="D1357" s="1647">
        <v>-1</v>
      </c>
      <c r="E1357" s="1570">
        <v>-1</v>
      </c>
      <c r="F1357" s="1570">
        <v>-1</v>
      </c>
      <c r="G1357" s="1552">
        <v>2014</v>
      </c>
      <c r="H1357" s="1552">
        <v>-1</v>
      </c>
      <c r="I1357" s="1552">
        <v>-1</v>
      </c>
      <c r="J1357" s="1552">
        <v>27</v>
      </c>
      <c r="K1357" s="1552">
        <v>-1</v>
      </c>
      <c r="L1357" s="1552">
        <v>-1</v>
      </c>
      <c r="M1357" s="1552">
        <v>0</v>
      </c>
      <c r="N1357" s="1552">
        <v>-1</v>
      </c>
      <c r="O1357" s="1552">
        <v>-1</v>
      </c>
      <c r="P1357" s="1552">
        <v>0</v>
      </c>
      <c r="Q1357" s="1552">
        <v>0</v>
      </c>
      <c r="R1357" s="1552">
        <v>-1</v>
      </c>
      <c r="S1357" s="1552" t="s">
        <v>67890</v>
      </c>
      <c r="T1357" s="1554"/>
      <c r="U1357" s="1555"/>
      <c r="V1357" s="1154" t="s">
        <v>1105</v>
      </c>
      <c r="W1357" s="1482" t="s">
        <v>60052</v>
      </c>
      <c r="X1357" s="945" t="str">
        <f t="shared" si="180"/>
        <v>{PlayerName}</v>
      </c>
      <c r="Y1357" s="945" t="str">
        <f t="shared" si="181"/>
        <v>{PlayerName}</v>
      </c>
      <c r="Z1357" s="1148"/>
      <c r="AA1357" s="1149"/>
      <c r="AB1357" s="1124"/>
      <c r="AC1357" s="1188">
        <v>198</v>
      </c>
      <c r="AD1357" s="1155">
        <v>11</v>
      </c>
      <c r="AE1357" s="1125" t="s">
        <v>1105</v>
      </c>
      <c r="AF1357" s="1126" t="s">
        <v>1105</v>
      </c>
      <c r="AG1357" s="1126" t="s">
        <v>1105</v>
      </c>
      <c r="AH1357" s="1126" t="s">
        <v>1105</v>
      </c>
      <c r="AI1357" s="1126" t="s">
        <v>1105</v>
      </c>
      <c r="AJ1357" s="1151" t="s">
        <v>60052</v>
      </c>
      <c r="AK1357" s="1128" t="s">
        <v>60053</v>
      </c>
      <c r="AL1357" s="1128" t="s">
        <v>60054</v>
      </c>
      <c r="AM1357" s="1128" t="s">
        <v>60055</v>
      </c>
      <c r="AN1357" s="1128" t="s">
        <v>60056</v>
      </c>
      <c r="AP1357" s="1188">
        <v>198</v>
      </c>
      <c r="AQ1357" s="1120">
        <v>11</v>
      </c>
      <c r="AR1357" s="1125" t="s">
        <v>1105</v>
      </c>
      <c r="AS1357" s="1156" t="s">
        <v>60052</v>
      </c>
      <c r="AT1357" s="1130" t="s">
        <v>1105</v>
      </c>
      <c r="AU1357" s="1138" t="s">
        <v>60053</v>
      </c>
      <c r="AV1357" s="1130" t="s">
        <v>1105</v>
      </c>
      <c r="AW1357" s="1138" t="s">
        <v>60054</v>
      </c>
      <c r="AX1357" s="1130" t="s">
        <v>1105</v>
      </c>
      <c r="AY1357" s="1138" t="s">
        <v>60055</v>
      </c>
      <c r="AZ1357" s="1130" t="s">
        <v>1105</v>
      </c>
      <c r="BA1357" s="1138" t="s">
        <v>60056</v>
      </c>
    </row>
    <row r="1358" spans="2:53" ht="38.25" thickBot="1">
      <c r="B1358" s="1190">
        <v>198</v>
      </c>
      <c r="C1358" s="1158">
        <v>12</v>
      </c>
      <c r="D1358" s="1648">
        <v>-1</v>
      </c>
      <c r="E1358" s="1585">
        <v>-1</v>
      </c>
      <c r="F1358" s="1585">
        <v>-1</v>
      </c>
      <c r="G1358" s="1587">
        <v>2014</v>
      </c>
      <c r="H1358" s="1587">
        <v>-1</v>
      </c>
      <c r="I1358" s="1587">
        <v>-1</v>
      </c>
      <c r="J1358" s="1587">
        <v>27</v>
      </c>
      <c r="K1358" s="1587">
        <v>-1</v>
      </c>
      <c r="L1358" s="1587">
        <v>-1</v>
      </c>
      <c r="M1358" s="1587">
        <v>0</v>
      </c>
      <c r="N1358" s="1587">
        <v>-1</v>
      </c>
      <c r="O1358" s="1587">
        <v>-1</v>
      </c>
      <c r="P1358" s="1587">
        <v>0</v>
      </c>
      <c r="Q1358" s="1587">
        <v>1</v>
      </c>
      <c r="R1358" s="1587">
        <v>-1</v>
      </c>
      <c r="S1358" s="1587" t="s">
        <v>67889</v>
      </c>
      <c r="T1358" s="1601"/>
      <c r="U1358" s="1555"/>
      <c r="V1358" s="1159" t="s">
        <v>59998</v>
      </c>
      <c r="W1358" s="1491" t="s">
        <v>60057</v>
      </c>
      <c r="X1358" s="945" t="str">
        <f t="shared" si="180"/>
        <v>{PlayerName}</v>
      </c>
      <c r="Y1358" s="945" t="str">
        <f t="shared" si="181"/>
        <v>{PlayerName}</v>
      </c>
      <c r="Z1358" s="1148"/>
      <c r="AA1358" s="1149"/>
      <c r="AB1358" s="1124"/>
      <c r="AC1358" s="1190">
        <v>198</v>
      </c>
      <c r="AD1358" s="1160">
        <v>12</v>
      </c>
      <c r="AE1358" s="1125" t="s">
        <v>59998</v>
      </c>
      <c r="AF1358" s="1126" t="s">
        <v>4511</v>
      </c>
      <c r="AG1358" s="1126" t="s">
        <v>7889</v>
      </c>
      <c r="AH1358" s="1126" t="s">
        <v>5090</v>
      </c>
      <c r="AI1358" s="1126" t="s">
        <v>5091</v>
      </c>
      <c r="AJ1358" s="1151" t="s">
        <v>60057</v>
      </c>
      <c r="AK1358" s="1128" t="s">
        <v>60058</v>
      </c>
      <c r="AL1358" s="1128" t="s">
        <v>60059</v>
      </c>
      <c r="AM1358" s="1128" t="s">
        <v>60060</v>
      </c>
      <c r="AN1358" s="1128" t="s">
        <v>60061</v>
      </c>
      <c r="AP1358" s="1190">
        <v>198</v>
      </c>
      <c r="AQ1358" s="1158">
        <v>12</v>
      </c>
      <c r="AR1358" s="1161" t="s">
        <v>59998</v>
      </c>
      <c r="AS1358" s="1191" t="s">
        <v>60057</v>
      </c>
      <c r="AT1358" s="1130" t="s">
        <v>4511</v>
      </c>
      <c r="AU1358" s="1138" t="s">
        <v>60058</v>
      </c>
      <c r="AV1358" s="1130" t="s">
        <v>7889</v>
      </c>
      <c r="AW1358" s="1138" t="s">
        <v>60059</v>
      </c>
      <c r="AX1358" s="1130" t="s">
        <v>5090</v>
      </c>
      <c r="AY1358" s="1138" t="s">
        <v>60060</v>
      </c>
      <c r="AZ1358" s="1130" t="s">
        <v>5091</v>
      </c>
      <c r="BA1358" s="1138" t="s">
        <v>60061</v>
      </c>
    </row>
    <row r="1359" spans="2:53" ht="38.25" thickBot="1">
      <c r="B1359" s="1145">
        <v>200</v>
      </c>
      <c r="C1359" s="1146">
        <v>0</v>
      </c>
      <c r="D1359" s="1646">
        <v>-1</v>
      </c>
      <c r="E1359" s="1582">
        <v>-1</v>
      </c>
      <c r="F1359" s="1582">
        <v>-1</v>
      </c>
      <c r="G1359" s="1571">
        <v>2013</v>
      </c>
      <c r="H1359" s="1571">
        <v>211</v>
      </c>
      <c r="I1359" s="1571">
        <v>-1</v>
      </c>
      <c r="J1359" s="1571">
        <v>27</v>
      </c>
      <c r="K1359" s="1571">
        <v>0</v>
      </c>
      <c r="L1359" s="1571">
        <v>0</v>
      </c>
      <c r="M1359" s="1571">
        <v>-1</v>
      </c>
      <c r="N1359" s="1571">
        <v>0</v>
      </c>
      <c r="O1359" s="1571">
        <v>0</v>
      </c>
      <c r="P1359" s="1571">
        <v>0</v>
      </c>
      <c r="Q1359" s="1571">
        <v>1</v>
      </c>
      <c r="R1359" s="1571">
        <v>-1</v>
      </c>
      <c r="S1359" s="1571" t="s">
        <v>67889</v>
      </c>
      <c r="T1359" s="1600"/>
      <c r="U1359" s="1555"/>
      <c r="V1359" s="1147" t="s">
        <v>59998</v>
      </c>
      <c r="W1359" s="1481" t="s">
        <v>60062</v>
      </c>
      <c r="X1359" s="945" t="str">
        <f t="shared" si="180"/>
        <v>???</v>
      </c>
      <c r="Y1359" s="945" t="str">
        <f t="shared" si="181"/>
        <v>???</v>
      </c>
      <c r="Z1359" s="1148"/>
      <c r="AA1359" s="1149"/>
      <c r="AB1359" s="1124"/>
      <c r="AC1359" s="1145">
        <v>200</v>
      </c>
      <c r="AD1359" s="1150">
        <v>0</v>
      </c>
      <c r="AE1359" s="1125" t="s">
        <v>59998</v>
      </c>
      <c r="AF1359" s="1126" t="s">
        <v>4511</v>
      </c>
      <c r="AG1359" s="1126" t="s">
        <v>7889</v>
      </c>
      <c r="AH1359" s="1126" t="s">
        <v>5090</v>
      </c>
      <c r="AI1359" s="1126" t="s">
        <v>5091</v>
      </c>
      <c r="AJ1359" s="1151" t="s">
        <v>60062</v>
      </c>
      <c r="AK1359" s="1128" t="s">
        <v>60063</v>
      </c>
      <c r="AL1359" s="1128" t="s">
        <v>60064</v>
      </c>
      <c r="AM1359" s="1128" t="s">
        <v>60065</v>
      </c>
      <c r="AN1359" s="1128" t="s">
        <v>60066</v>
      </c>
      <c r="AP1359" s="1145">
        <v>200</v>
      </c>
      <c r="AQ1359" s="1146">
        <v>0</v>
      </c>
      <c r="AR1359" s="1152" t="s">
        <v>59998</v>
      </c>
      <c r="AS1359" s="1153" t="s">
        <v>60062</v>
      </c>
      <c r="AT1359" s="1130" t="s">
        <v>4511</v>
      </c>
      <c r="AU1359" s="1138" t="s">
        <v>60063</v>
      </c>
      <c r="AV1359" s="1130" t="s">
        <v>7889</v>
      </c>
      <c r="AW1359" s="1138" t="s">
        <v>60064</v>
      </c>
      <c r="AX1359" s="1130" t="s">
        <v>5090</v>
      </c>
      <c r="AY1359" s="1138" t="s">
        <v>60065</v>
      </c>
      <c r="AZ1359" s="1130" t="s">
        <v>5091</v>
      </c>
      <c r="BA1359" s="1138" t="s">
        <v>60066</v>
      </c>
    </row>
    <row r="1360" spans="2:53" ht="19.5" thickBot="1">
      <c r="B1360" s="1188">
        <v>200</v>
      </c>
      <c r="C1360" s="1120">
        <v>1</v>
      </c>
      <c r="D1360" s="1647">
        <v>-1</v>
      </c>
      <c r="E1360" s="1570">
        <v>-1</v>
      </c>
      <c r="F1360" s="1570">
        <v>-1</v>
      </c>
      <c r="G1360" s="1552">
        <v>2013</v>
      </c>
      <c r="H1360" s="1552">
        <v>-1</v>
      </c>
      <c r="I1360" s="1552">
        <v>-1</v>
      </c>
      <c r="J1360" s="1552">
        <v>27</v>
      </c>
      <c r="K1360" s="1552">
        <v>-1</v>
      </c>
      <c r="L1360" s="1552">
        <v>-1</v>
      </c>
      <c r="M1360" s="1552">
        <v>-1</v>
      </c>
      <c r="N1360" s="1552">
        <v>-1</v>
      </c>
      <c r="O1360" s="1552">
        <v>-1</v>
      </c>
      <c r="P1360" s="1552">
        <v>0</v>
      </c>
      <c r="Q1360" s="1552">
        <v>1</v>
      </c>
      <c r="R1360" s="1552">
        <v>-1</v>
      </c>
      <c r="S1360" s="1552" t="s">
        <v>67889</v>
      </c>
      <c r="T1360" s="1554"/>
      <c r="U1360" s="1555"/>
      <c r="V1360" s="1154" t="s">
        <v>59998</v>
      </c>
      <c r="W1360" s="1483" t="s">
        <v>60067</v>
      </c>
      <c r="X1360" s="945" t="str">
        <f t="shared" si="180"/>
        <v>{PlayerName}</v>
      </c>
      <c r="Y1360" s="945" t="str">
        <f t="shared" si="181"/>
        <v>{PlayerName}</v>
      </c>
      <c r="Z1360" s="1136"/>
      <c r="AA1360" s="1149"/>
      <c r="AB1360" s="1124"/>
      <c r="AC1360" s="1188">
        <v>200</v>
      </c>
      <c r="AD1360" s="1155">
        <v>1</v>
      </c>
      <c r="AE1360" s="1125" t="s">
        <v>59998</v>
      </c>
      <c r="AF1360" s="1126" t="s">
        <v>4511</v>
      </c>
      <c r="AG1360" s="1126" t="s">
        <v>7889</v>
      </c>
      <c r="AH1360" s="1126" t="s">
        <v>5090</v>
      </c>
      <c r="AI1360" s="1126" t="s">
        <v>5091</v>
      </c>
      <c r="AJ1360" s="1127" t="s">
        <v>60067</v>
      </c>
      <c r="AK1360" s="1128" t="s">
        <v>60068</v>
      </c>
      <c r="AL1360" s="1128" t="s">
        <v>60069</v>
      </c>
      <c r="AM1360" s="1128" t="s">
        <v>60070</v>
      </c>
      <c r="AN1360" s="1128" t="s">
        <v>60071</v>
      </c>
      <c r="AP1360" s="1188">
        <v>200</v>
      </c>
      <c r="AQ1360" s="1120">
        <v>1</v>
      </c>
      <c r="AR1360" s="1125" t="s">
        <v>59998</v>
      </c>
      <c r="AS1360" s="1162" t="s">
        <v>60067</v>
      </c>
      <c r="AT1360" s="1130" t="s">
        <v>4511</v>
      </c>
      <c r="AU1360" s="1138" t="s">
        <v>60068</v>
      </c>
      <c r="AV1360" s="1130" t="s">
        <v>7889</v>
      </c>
      <c r="AW1360" s="1138" t="s">
        <v>60069</v>
      </c>
      <c r="AX1360" s="1130" t="s">
        <v>5090</v>
      </c>
      <c r="AY1360" s="1138" t="s">
        <v>60070</v>
      </c>
      <c r="AZ1360" s="1130" t="s">
        <v>5091</v>
      </c>
      <c r="BA1360" s="1138" t="s">
        <v>60071</v>
      </c>
    </row>
    <row r="1361" spans="2:53" ht="17.25" customHeight="1" thickBot="1">
      <c r="B1361" s="1188">
        <v>200</v>
      </c>
      <c r="C1361" s="1120">
        <v>2</v>
      </c>
      <c r="D1361" s="1647">
        <v>-1</v>
      </c>
      <c r="E1361" s="1570">
        <v>-1</v>
      </c>
      <c r="F1361" s="1570">
        <v>-1</v>
      </c>
      <c r="G1361" s="1552">
        <v>2013</v>
      </c>
      <c r="H1361" s="1552">
        <v>-1</v>
      </c>
      <c r="I1361" s="1552">
        <v>-1</v>
      </c>
      <c r="J1361" s="1552">
        <v>27</v>
      </c>
      <c r="K1361" s="1552">
        <v>-1</v>
      </c>
      <c r="L1361" s="1552">
        <v>-1</v>
      </c>
      <c r="M1361" s="1552">
        <v>0</v>
      </c>
      <c r="N1361" s="1552">
        <v>-1</v>
      </c>
      <c r="O1361" s="1552">
        <v>-1</v>
      </c>
      <c r="P1361" s="1552">
        <v>0</v>
      </c>
      <c r="Q1361" s="1552">
        <v>0</v>
      </c>
      <c r="R1361" s="1552">
        <v>-1</v>
      </c>
      <c r="S1361" s="1552" t="s">
        <v>67890</v>
      </c>
      <c r="T1361" s="1554"/>
      <c r="U1361" s="1555"/>
      <c r="V1361" s="1154" t="s">
        <v>1105</v>
      </c>
      <c r="W1361" s="1483" t="s">
        <v>60072</v>
      </c>
      <c r="X1361" s="945" t="str">
        <f t="shared" si="180"/>
        <v>{PlayerName}</v>
      </c>
      <c r="Y1361" s="945" t="str">
        <f t="shared" si="181"/>
        <v>{PlayerName}</v>
      </c>
      <c r="Z1361" s="1175"/>
      <c r="AA1361" s="1149"/>
      <c r="AB1361" s="1124"/>
      <c r="AC1361" s="1188">
        <v>200</v>
      </c>
      <c r="AD1361" s="1155">
        <v>2</v>
      </c>
      <c r="AE1361" s="1125" t="s">
        <v>1105</v>
      </c>
      <c r="AF1361" s="1126" t="s">
        <v>1105</v>
      </c>
      <c r="AG1361" s="1126" t="s">
        <v>1105</v>
      </c>
      <c r="AH1361" s="1126" t="s">
        <v>1105</v>
      </c>
      <c r="AI1361" s="1126" t="s">
        <v>1105</v>
      </c>
      <c r="AJ1361" s="1127" t="s">
        <v>60072</v>
      </c>
      <c r="AK1361" s="1128" t="s">
        <v>60073</v>
      </c>
      <c r="AL1361" s="1128" t="s">
        <v>60074</v>
      </c>
      <c r="AM1361" s="1128" t="s">
        <v>60075</v>
      </c>
      <c r="AN1361" s="1128" t="s">
        <v>60076</v>
      </c>
      <c r="AP1361" s="1188">
        <v>200</v>
      </c>
      <c r="AQ1361" s="1120">
        <v>2</v>
      </c>
      <c r="AR1361" s="1125" t="s">
        <v>1105</v>
      </c>
      <c r="AS1361" s="1162" t="s">
        <v>60072</v>
      </c>
      <c r="AT1361" s="1130" t="s">
        <v>1105</v>
      </c>
      <c r="AU1361" s="1138" t="s">
        <v>60073</v>
      </c>
      <c r="AV1361" s="1130" t="s">
        <v>1105</v>
      </c>
      <c r="AW1361" s="1138" t="s">
        <v>60074</v>
      </c>
      <c r="AX1361" s="1130" t="s">
        <v>1105</v>
      </c>
      <c r="AY1361" s="1138" t="s">
        <v>60075</v>
      </c>
      <c r="AZ1361" s="1130" t="s">
        <v>1105</v>
      </c>
      <c r="BA1361" s="1138" t="s">
        <v>60076</v>
      </c>
    </row>
    <row r="1362" spans="2:53" ht="38.25" thickBot="1">
      <c r="B1362" s="1188">
        <v>200</v>
      </c>
      <c r="C1362" s="1120">
        <v>3</v>
      </c>
      <c r="D1362" s="1647">
        <v>-1</v>
      </c>
      <c r="E1362" s="1570">
        <v>-1</v>
      </c>
      <c r="F1362" s="1570">
        <v>-1</v>
      </c>
      <c r="G1362" s="1552">
        <v>2013</v>
      </c>
      <c r="H1362" s="1552">
        <v>-1</v>
      </c>
      <c r="I1362" s="1552">
        <v>-1</v>
      </c>
      <c r="J1362" s="1552">
        <v>27</v>
      </c>
      <c r="K1362" s="1552">
        <v>-1</v>
      </c>
      <c r="L1362" s="1552">
        <v>-1</v>
      </c>
      <c r="M1362" s="1552">
        <v>0</v>
      </c>
      <c r="N1362" s="1552">
        <v>-1</v>
      </c>
      <c r="O1362" s="1552">
        <v>-1</v>
      </c>
      <c r="P1362" s="1552">
        <v>0</v>
      </c>
      <c r="Q1362" s="1552">
        <v>2</v>
      </c>
      <c r="R1362" s="1552">
        <v>-1</v>
      </c>
      <c r="S1362" s="1552" t="s">
        <v>67888</v>
      </c>
      <c r="T1362" s="1554"/>
      <c r="U1362" s="1555"/>
      <c r="V1362" s="1154">
        <v>-1</v>
      </c>
      <c r="W1362" s="1483" t="s">
        <v>60077</v>
      </c>
      <c r="X1362" s="945" t="str">
        <f t="shared" si="180"/>
        <v>{PlayerName}</v>
      </c>
      <c r="Y1362" s="945" t="str">
        <f t="shared" si="181"/>
        <v>{PlayerName}</v>
      </c>
      <c r="Z1362" s="1136"/>
      <c r="AA1362" s="1149"/>
      <c r="AB1362" s="1124"/>
      <c r="AC1362" s="1188">
        <v>200</v>
      </c>
      <c r="AD1362" s="1155">
        <v>3</v>
      </c>
      <c r="AE1362" s="1125">
        <v>-1</v>
      </c>
      <c r="AF1362" s="1126">
        <v>-1</v>
      </c>
      <c r="AG1362" s="1126">
        <v>-1</v>
      </c>
      <c r="AH1362" s="1126">
        <v>-1</v>
      </c>
      <c r="AI1362" s="1126">
        <v>-1</v>
      </c>
      <c r="AJ1362" s="1127" t="s">
        <v>60077</v>
      </c>
      <c r="AK1362" s="1128" t="s">
        <v>60078</v>
      </c>
      <c r="AL1362" s="1128" t="s">
        <v>60079</v>
      </c>
      <c r="AM1362" s="1128" t="s">
        <v>60080</v>
      </c>
      <c r="AN1362" s="1128" t="s">
        <v>60081</v>
      </c>
      <c r="AP1362" s="1188">
        <v>200</v>
      </c>
      <c r="AQ1362" s="1120">
        <v>3</v>
      </c>
      <c r="AR1362" s="1125">
        <v>-1</v>
      </c>
      <c r="AS1362" s="1162" t="s">
        <v>60077</v>
      </c>
      <c r="AT1362" s="1130">
        <v>-1</v>
      </c>
      <c r="AU1362" s="1138" t="s">
        <v>60078</v>
      </c>
      <c r="AV1362" s="1130">
        <v>-1</v>
      </c>
      <c r="AW1362" s="1138" t="s">
        <v>60079</v>
      </c>
      <c r="AX1362" s="1130">
        <v>-1</v>
      </c>
      <c r="AY1362" s="1138" t="s">
        <v>60080</v>
      </c>
      <c r="AZ1362" s="1130">
        <v>-1</v>
      </c>
      <c r="BA1362" s="1138" t="s">
        <v>60081</v>
      </c>
    </row>
    <row r="1363" spans="2:53" ht="38.25" thickBot="1">
      <c r="B1363" s="1188">
        <v>200</v>
      </c>
      <c r="C1363" s="1120">
        <v>4</v>
      </c>
      <c r="D1363" s="1647">
        <v>-1</v>
      </c>
      <c r="E1363" s="1570">
        <v>-1</v>
      </c>
      <c r="F1363" s="1570">
        <v>-1</v>
      </c>
      <c r="G1363" s="1552">
        <v>2013</v>
      </c>
      <c r="H1363" s="1552">
        <v>-1</v>
      </c>
      <c r="I1363" s="1552">
        <v>-1</v>
      </c>
      <c r="J1363" s="1552">
        <v>27</v>
      </c>
      <c r="K1363" s="1552">
        <v>-1</v>
      </c>
      <c r="L1363" s="1552">
        <v>-1</v>
      </c>
      <c r="M1363" s="1552">
        <v>0</v>
      </c>
      <c r="N1363" s="1552">
        <v>-1</v>
      </c>
      <c r="O1363" s="1552">
        <v>-1</v>
      </c>
      <c r="P1363" s="1552">
        <v>0</v>
      </c>
      <c r="Q1363" s="1552">
        <v>1</v>
      </c>
      <c r="R1363" s="1552">
        <v>-1</v>
      </c>
      <c r="S1363" s="1552" t="s">
        <v>67889</v>
      </c>
      <c r="T1363" s="1554"/>
      <c r="U1363" s="1555"/>
      <c r="V1363" s="1154" t="s">
        <v>59998</v>
      </c>
      <c r="W1363" s="1482" t="s">
        <v>60082</v>
      </c>
      <c r="X1363" s="945" t="str">
        <f t="shared" si="180"/>
        <v>{PlayerName}</v>
      </c>
      <c r="Y1363" s="945" t="str">
        <f t="shared" si="181"/>
        <v>{PlayerName}</v>
      </c>
      <c r="Z1363" s="1148"/>
      <c r="AA1363" s="1149"/>
      <c r="AB1363" s="1124"/>
      <c r="AC1363" s="1188">
        <v>200</v>
      </c>
      <c r="AD1363" s="1155">
        <v>4</v>
      </c>
      <c r="AE1363" s="1125" t="s">
        <v>59998</v>
      </c>
      <c r="AF1363" s="1126" t="s">
        <v>4511</v>
      </c>
      <c r="AG1363" s="1126" t="s">
        <v>7889</v>
      </c>
      <c r="AH1363" s="1126" t="s">
        <v>5090</v>
      </c>
      <c r="AI1363" s="1126" t="s">
        <v>5091</v>
      </c>
      <c r="AJ1363" s="1151" t="s">
        <v>60082</v>
      </c>
      <c r="AK1363" s="1128" t="s">
        <v>60083</v>
      </c>
      <c r="AL1363" s="1128" t="s">
        <v>60084</v>
      </c>
      <c r="AM1363" s="1128" t="s">
        <v>60085</v>
      </c>
      <c r="AN1363" s="1128" t="s">
        <v>60086</v>
      </c>
      <c r="AP1363" s="1188">
        <v>200</v>
      </c>
      <c r="AQ1363" s="1120">
        <v>4</v>
      </c>
      <c r="AR1363" s="1125" t="s">
        <v>59998</v>
      </c>
      <c r="AS1363" s="1156" t="s">
        <v>60082</v>
      </c>
      <c r="AT1363" s="1130" t="s">
        <v>4511</v>
      </c>
      <c r="AU1363" s="1138" t="s">
        <v>60083</v>
      </c>
      <c r="AV1363" s="1130" t="s">
        <v>7889</v>
      </c>
      <c r="AW1363" s="1138" t="s">
        <v>60084</v>
      </c>
      <c r="AX1363" s="1130" t="s">
        <v>5090</v>
      </c>
      <c r="AY1363" s="1138" t="s">
        <v>60085</v>
      </c>
      <c r="AZ1363" s="1130" t="s">
        <v>5091</v>
      </c>
      <c r="BA1363" s="1138" t="s">
        <v>60086</v>
      </c>
    </row>
    <row r="1364" spans="2:53" ht="38.25" thickBot="1">
      <c r="B1364" s="1188">
        <v>200</v>
      </c>
      <c r="C1364" s="1120">
        <v>5</v>
      </c>
      <c r="D1364" s="1647">
        <v>-1</v>
      </c>
      <c r="E1364" s="1570">
        <v>-1</v>
      </c>
      <c r="F1364" s="1570">
        <v>-1</v>
      </c>
      <c r="G1364" s="1552">
        <v>2013</v>
      </c>
      <c r="H1364" s="1552">
        <v>-1</v>
      </c>
      <c r="I1364" s="1552">
        <v>-1</v>
      </c>
      <c r="J1364" s="1552">
        <v>27</v>
      </c>
      <c r="K1364" s="1552">
        <v>-1</v>
      </c>
      <c r="L1364" s="1552">
        <v>-1</v>
      </c>
      <c r="M1364" s="1552">
        <v>0</v>
      </c>
      <c r="N1364" s="1552">
        <v>-1</v>
      </c>
      <c r="O1364" s="1552">
        <v>2018</v>
      </c>
      <c r="P1364" s="1552">
        <v>0</v>
      </c>
      <c r="Q1364" s="1552">
        <v>0</v>
      </c>
      <c r="R1364" s="1552">
        <v>-1</v>
      </c>
      <c r="S1364" s="1552" t="s">
        <v>67890</v>
      </c>
      <c r="T1364" s="1554"/>
      <c r="U1364" s="1555"/>
      <c r="V1364" s="1154" t="s">
        <v>1105</v>
      </c>
      <c r="W1364" s="1482" t="s">
        <v>60087</v>
      </c>
      <c r="X1364" s="945" t="str">
        <f t="shared" si="180"/>
        <v>{PlayerName}</v>
      </c>
      <c r="Y1364" s="945" t="str">
        <f t="shared" si="181"/>
        <v>{PlayerName}</v>
      </c>
      <c r="Z1364" s="1148"/>
      <c r="AA1364" s="1149"/>
      <c r="AB1364" s="1124"/>
      <c r="AC1364" s="1188">
        <v>200</v>
      </c>
      <c r="AD1364" s="1155">
        <v>5</v>
      </c>
      <c r="AE1364" s="1125" t="s">
        <v>1105</v>
      </c>
      <c r="AF1364" s="1126" t="s">
        <v>1105</v>
      </c>
      <c r="AG1364" s="1126" t="s">
        <v>1105</v>
      </c>
      <c r="AH1364" s="1126" t="s">
        <v>1105</v>
      </c>
      <c r="AI1364" s="1126" t="s">
        <v>1105</v>
      </c>
      <c r="AJ1364" s="1151" t="s">
        <v>60087</v>
      </c>
      <c r="AK1364" s="1128" t="s">
        <v>60088</v>
      </c>
      <c r="AL1364" s="1128" t="s">
        <v>60089</v>
      </c>
      <c r="AM1364" s="1128" t="s">
        <v>60090</v>
      </c>
      <c r="AN1364" s="1128" t="s">
        <v>60091</v>
      </c>
      <c r="AP1364" s="1188">
        <v>200</v>
      </c>
      <c r="AQ1364" s="1120">
        <v>5</v>
      </c>
      <c r="AR1364" s="1125" t="s">
        <v>1105</v>
      </c>
      <c r="AS1364" s="1156" t="s">
        <v>60087</v>
      </c>
      <c r="AT1364" s="1130" t="s">
        <v>1105</v>
      </c>
      <c r="AU1364" s="1138" t="s">
        <v>60088</v>
      </c>
      <c r="AV1364" s="1130" t="s">
        <v>1105</v>
      </c>
      <c r="AW1364" s="1138" t="s">
        <v>60089</v>
      </c>
      <c r="AX1364" s="1130" t="s">
        <v>1105</v>
      </c>
      <c r="AY1364" s="1138" t="s">
        <v>60090</v>
      </c>
      <c r="AZ1364" s="1130" t="s">
        <v>1105</v>
      </c>
      <c r="BA1364" s="1138" t="s">
        <v>60091</v>
      </c>
    </row>
    <row r="1365" spans="2:53" ht="19.5" thickBot="1">
      <c r="B1365" s="1190">
        <v>200</v>
      </c>
      <c r="C1365" s="1158">
        <v>6</v>
      </c>
      <c r="D1365" s="1648">
        <v>-1</v>
      </c>
      <c r="E1365" s="1585">
        <v>-1</v>
      </c>
      <c r="F1365" s="1585">
        <v>-1</v>
      </c>
      <c r="G1365" s="1587">
        <v>2013</v>
      </c>
      <c r="H1365" s="1587">
        <v>-1</v>
      </c>
      <c r="I1365" s="1587">
        <v>-1</v>
      </c>
      <c r="J1365" s="1587">
        <v>27</v>
      </c>
      <c r="K1365" s="1587">
        <v>-1</v>
      </c>
      <c r="L1365" s="1587">
        <v>-1</v>
      </c>
      <c r="M1365" s="1587">
        <v>0</v>
      </c>
      <c r="N1365" s="1587">
        <v>-1</v>
      </c>
      <c r="O1365" s="1587">
        <v>0</v>
      </c>
      <c r="P1365" s="1587">
        <v>0</v>
      </c>
      <c r="Q1365" s="1587">
        <v>1</v>
      </c>
      <c r="R1365" s="1587">
        <v>-1</v>
      </c>
      <c r="S1365" s="1587" t="s">
        <v>67889</v>
      </c>
      <c r="T1365" s="1601"/>
      <c r="U1365" s="1555"/>
      <c r="V1365" s="1159" t="s">
        <v>59998</v>
      </c>
      <c r="W1365" s="1485" t="s">
        <v>60092</v>
      </c>
      <c r="X1365" s="945" t="str">
        <f t="shared" si="180"/>
        <v>{PlayerName}</v>
      </c>
      <c r="Y1365" s="945" t="str">
        <f t="shared" si="181"/>
        <v>{PlayerName}</v>
      </c>
      <c r="Z1365" s="1175"/>
      <c r="AA1365" s="1149"/>
      <c r="AB1365" s="1124"/>
      <c r="AC1365" s="1190">
        <v>200</v>
      </c>
      <c r="AD1365" s="1160">
        <v>6</v>
      </c>
      <c r="AE1365" s="1125" t="s">
        <v>59998</v>
      </c>
      <c r="AF1365" s="1126" t="s">
        <v>4511</v>
      </c>
      <c r="AG1365" s="1126" t="s">
        <v>7889</v>
      </c>
      <c r="AH1365" s="1126" t="s">
        <v>5090</v>
      </c>
      <c r="AI1365" s="1126" t="s">
        <v>5091</v>
      </c>
      <c r="AJ1365" s="1127" t="s">
        <v>60092</v>
      </c>
      <c r="AK1365" s="1128" t="s">
        <v>60093</v>
      </c>
      <c r="AL1365" s="1128" t="s">
        <v>60094</v>
      </c>
      <c r="AM1365" s="1128" t="s">
        <v>60095</v>
      </c>
      <c r="AN1365" s="1128" t="s">
        <v>60096</v>
      </c>
      <c r="AP1365" s="1190">
        <v>200</v>
      </c>
      <c r="AQ1365" s="1158">
        <v>6</v>
      </c>
      <c r="AR1365" s="1161" t="s">
        <v>59998</v>
      </c>
      <c r="AS1365" s="1170" t="s">
        <v>60092</v>
      </c>
      <c r="AT1365" s="1130" t="s">
        <v>4511</v>
      </c>
      <c r="AU1365" s="1138" t="s">
        <v>60093</v>
      </c>
      <c r="AV1365" s="1130" t="s">
        <v>7889</v>
      </c>
      <c r="AW1365" s="1138" t="s">
        <v>60094</v>
      </c>
      <c r="AX1365" s="1130" t="s">
        <v>5090</v>
      </c>
      <c r="AY1365" s="1138" t="s">
        <v>60095</v>
      </c>
      <c r="AZ1365" s="1130" t="s">
        <v>5091</v>
      </c>
      <c r="BA1365" s="1138" t="s">
        <v>60096</v>
      </c>
    </row>
    <row r="1366" spans="2:53" ht="38.25" thickBot="1">
      <c r="B1366" s="1145">
        <v>203</v>
      </c>
      <c r="C1366" s="1146">
        <v>0</v>
      </c>
      <c r="D1366" s="1646">
        <v>-1</v>
      </c>
      <c r="E1366" s="1582">
        <v>-1</v>
      </c>
      <c r="F1366" s="1582">
        <v>-1</v>
      </c>
      <c r="G1366" s="1571">
        <v>2013</v>
      </c>
      <c r="H1366" s="1571">
        <v>211</v>
      </c>
      <c r="I1366" s="1571">
        <v>-1</v>
      </c>
      <c r="J1366" s="1571">
        <v>38</v>
      </c>
      <c r="K1366" s="1571">
        <v>0</v>
      </c>
      <c r="L1366" s="1571">
        <v>2005</v>
      </c>
      <c r="M1366" s="1571">
        <v>-1</v>
      </c>
      <c r="N1366" s="1571">
        <v>0</v>
      </c>
      <c r="O1366" s="1571">
        <v>0</v>
      </c>
      <c r="P1366" s="1571">
        <v>0</v>
      </c>
      <c r="Q1366" s="1571">
        <v>1</v>
      </c>
      <c r="R1366" s="1571">
        <v>-1</v>
      </c>
      <c r="S1366" s="1571" t="s">
        <v>67889</v>
      </c>
      <c r="T1366" s="1600"/>
      <c r="U1366" s="1555"/>
      <c r="V1366" s="1147" t="s">
        <v>1441</v>
      </c>
      <c r="W1366" s="1481" t="s">
        <v>60097</v>
      </c>
      <c r="X1366" s="945" t="str">
        <f t="shared" si="180"/>
        <v>???</v>
      </c>
      <c r="Y1366" s="945" t="str">
        <f t="shared" si="181"/>
        <v>???</v>
      </c>
      <c r="Z1366" s="1148"/>
      <c r="AA1366" s="1149"/>
      <c r="AB1366" s="1124"/>
      <c r="AC1366" s="1145">
        <v>203</v>
      </c>
      <c r="AD1366" s="1150">
        <v>0</v>
      </c>
      <c r="AE1366" s="1125" t="s">
        <v>1441</v>
      </c>
      <c r="AF1366" s="1126" t="s">
        <v>4512</v>
      </c>
      <c r="AG1366" s="1126" t="s">
        <v>7890</v>
      </c>
      <c r="AH1366" s="1126" t="s">
        <v>5093</v>
      </c>
      <c r="AI1366" s="1126" t="s">
        <v>5094</v>
      </c>
      <c r="AJ1366" s="1151" t="s">
        <v>60097</v>
      </c>
      <c r="AK1366" s="1128" t="s">
        <v>60098</v>
      </c>
      <c r="AL1366" s="1128" t="s">
        <v>60099</v>
      </c>
      <c r="AM1366" s="1128" t="s">
        <v>60100</v>
      </c>
      <c r="AN1366" s="1128" t="s">
        <v>60101</v>
      </c>
      <c r="AP1366" s="1145">
        <v>203</v>
      </c>
      <c r="AQ1366" s="1146">
        <v>0</v>
      </c>
      <c r="AR1366" s="1152" t="s">
        <v>1441</v>
      </c>
      <c r="AS1366" s="1153" t="s">
        <v>60097</v>
      </c>
      <c r="AT1366" s="1130" t="s">
        <v>4512</v>
      </c>
      <c r="AU1366" s="1138" t="s">
        <v>60098</v>
      </c>
      <c r="AV1366" s="1130" t="s">
        <v>7890</v>
      </c>
      <c r="AW1366" s="1138" t="s">
        <v>60099</v>
      </c>
      <c r="AX1366" s="1130" t="s">
        <v>5093</v>
      </c>
      <c r="AY1366" s="1138" t="s">
        <v>60100</v>
      </c>
      <c r="AZ1366" s="1130" t="s">
        <v>5094</v>
      </c>
      <c r="BA1366" s="1138" t="s">
        <v>60101</v>
      </c>
    </row>
    <row r="1367" spans="2:53" ht="19.5" thickBot="1">
      <c r="B1367" s="1188">
        <v>203</v>
      </c>
      <c r="C1367" s="1120">
        <v>1</v>
      </c>
      <c r="D1367" s="1647">
        <v>-1</v>
      </c>
      <c r="E1367" s="1570">
        <v>-1</v>
      </c>
      <c r="F1367" s="1570">
        <v>-1</v>
      </c>
      <c r="G1367" s="1552">
        <v>2013</v>
      </c>
      <c r="H1367" s="1552">
        <v>-1</v>
      </c>
      <c r="I1367" s="1552">
        <v>-1</v>
      </c>
      <c r="J1367" s="1552">
        <v>38</v>
      </c>
      <c r="K1367" s="1552">
        <v>-1</v>
      </c>
      <c r="L1367" s="1552">
        <v>0</v>
      </c>
      <c r="M1367" s="1552">
        <v>27</v>
      </c>
      <c r="N1367" s="1552">
        <v>6001</v>
      </c>
      <c r="O1367" s="1552">
        <v>2005</v>
      </c>
      <c r="P1367" s="1552">
        <v>0</v>
      </c>
      <c r="Q1367" s="1552">
        <v>0</v>
      </c>
      <c r="R1367" s="1552">
        <v>-1</v>
      </c>
      <c r="S1367" s="1552" t="s">
        <v>67890</v>
      </c>
      <c r="T1367" s="1554"/>
      <c r="U1367" s="1555"/>
      <c r="V1367" s="1154" t="s">
        <v>59998</v>
      </c>
      <c r="W1367" s="1483" t="s">
        <v>60102</v>
      </c>
      <c r="X1367" s="945" t="str">
        <f t="shared" si="180"/>
        <v>{PlayerName}</v>
      </c>
      <c r="Y1367" s="945" t="str">
        <f t="shared" si="181"/>
        <v>위의 표정과 동일</v>
      </c>
      <c r="Z1367" s="1136"/>
      <c r="AA1367" s="1123"/>
      <c r="AB1367" s="1124"/>
      <c r="AC1367" s="1188">
        <v>203</v>
      </c>
      <c r="AD1367" s="1155">
        <v>1</v>
      </c>
      <c r="AE1367" s="1125" t="s">
        <v>59998</v>
      </c>
      <c r="AF1367" s="1126" t="s">
        <v>4511</v>
      </c>
      <c r="AG1367" s="1126" t="s">
        <v>7889</v>
      </c>
      <c r="AH1367" s="1126" t="s">
        <v>5090</v>
      </c>
      <c r="AI1367" s="1126" t="s">
        <v>5091</v>
      </c>
      <c r="AJ1367" s="1127" t="s">
        <v>60102</v>
      </c>
      <c r="AK1367" s="1128" t="s">
        <v>60103</v>
      </c>
      <c r="AL1367" s="1128" t="s">
        <v>60104</v>
      </c>
      <c r="AM1367" s="1128" t="s">
        <v>60105</v>
      </c>
      <c r="AN1367" s="1128" t="s">
        <v>60106</v>
      </c>
      <c r="AP1367" s="1188">
        <v>203</v>
      </c>
      <c r="AQ1367" s="1120">
        <v>1</v>
      </c>
      <c r="AR1367" s="1125" t="s">
        <v>59998</v>
      </c>
      <c r="AS1367" s="1162" t="s">
        <v>60102</v>
      </c>
      <c r="AT1367" s="1130" t="s">
        <v>4511</v>
      </c>
      <c r="AU1367" s="1138" t="s">
        <v>60103</v>
      </c>
      <c r="AV1367" s="1130" t="s">
        <v>7889</v>
      </c>
      <c r="AW1367" s="1138" t="s">
        <v>60104</v>
      </c>
      <c r="AX1367" s="1130" t="s">
        <v>5090</v>
      </c>
      <c r="AY1367" s="1138" t="s">
        <v>60105</v>
      </c>
      <c r="AZ1367" s="1130" t="s">
        <v>5091</v>
      </c>
      <c r="BA1367" s="1138" t="s">
        <v>60106</v>
      </c>
    </row>
    <row r="1368" spans="2:53" ht="19.5" thickBot="1">
      <c r="B1368" s="1188">
        <v>203</v>
      </c>
      <c r="C1368" s="1120">
        <v>2</v>
      </c>
      <c r="D1368" s="1647">
        <v>-1</v>
      </c>
      <c r="E1368" s="1570">
        <v>-1</v>
      </c>
      <c r="F1368" s="1570">
        <v>-1</v>
      </c>
      <c r="G1368" s="1552">
        <v>2013</v>
      </c>
      <c r="H1368" s="1552">
        <v>-1</v>
      </c>
      <c r="I1368" s="1552">
        <v>-1</v>
      </c>
      <c r="J1368" s="1552">
        <v>38</v>
      </c>
      <c r="K1368" s="1552">
        <v>-1</v>
      </c>
      <c r="L1368" s="1552">
        <v>-1</v>
      </c>
      <c r="M1368" s="1552">
        <v>27</v>
      </c>
      <c r="N1368" s="1552">
        <v>-1</v>
      </c>
      <c r="O1368" s="1552">
        <v>0</v>
      </c>
      <c r="P1368" s="1552">
        <v>0</v>
      </c>
      <c r="Q1368" s="1552">
        <v>1</v>
      </c>
      <c r="R1368" s="1552">
        <v>-1</v>
      </c>
      <c r="S1368" s="1552" t="s">
        <v>67889</v>
      </c>
      <c r="T1368" s="1554"/>
      <c r="U1368" s="1555"/>
      <c r="V1368" s="1154" t="s">
        <v>1441</v>
      </c>
      <c r="W1368" s="1483" t="s">
        <v>60107</v>
      </c>
      <c r="X1368" s="945" t="str">
        <f t="shared" si="180"/>
        <v>{PlayerName}</v>
      </c>
      <c r="Y1368" s="945" t="str">
        <f t="shared" si="181"/>
        <v>{PlayerName}</v>
      </c>
      <c r="Z1368" s="1136"/>
      <c r="AA1368" s="1123"/>
      <c r="AB1368" s="1124"/>
      <c r="AC1368" s="1188">
        <v>203</v>
      </c>
      <c r="AD1368" s="1155">
        <v>2</v>
      </c>
      <c r="AE1368" s="1125" t="s">
        <v>1441</v>
      </c>
      <c r="AF1368" s="1126" t="s">
        <v>4512</v>
      </c>
      <c r="AG1368" s="1126" t="s">
        <v>7890</v>
      </c>
      <c r="AH1368" s="1126" t="s">
        <v>5093</v>
      </c>
      <c r="AI1368" s="1126" t="s">
        <v>5094</v>
      </c>
      <c r="AJ1368" s="1127" t="s">
        <v>60107</v>
      </c>
      <c r="AK1368" s="1128" t="s">
        <v>60108</v>
      </c>
      <c r="AL1368" s="1128" t="s">
        <v>60109</v>
      </c>
      <c r="AM1368" s="1128" t="s">
        <v>60110</v>
      </c>
      <c r="AN1368" s="1128" t="s">
        <v>60111</v>
      </c>
      <c r="AP1368" s="1188">
        <v>203</v>
      </c>
      <c r="AQ1368" s="1120">
        <v>2</v>
      </c>
      <c r="AR1368" s="1125" t="s">
        <v>1441</v>
      </c>
      <c r="AS1368" s="1162" t="s">
        <v>60107</v>
      </c>
      <c r="AT1368" s="1130" t="s">
        <v>4512</v>
      </c>
      <c r="AU1368" s="1138" t="s">
        <v>60108</v>
      </c>
      <c r="AV1368" s="1130" t="s">
        <v>7890</v>
      </c>
      <c r="AW1368" s="1138" t="s">
        <v>60109</v>
      </c>
      <c r="AX1368" s="1130" t="s">
        <v>5093</v>
      </c>
      <c r="AY1368" s="1138" t="s">
        <v>60110</v>
      </c>
      <c r="AZ1368" s="1130" t="s">
        <v>5094</v>
      </c>
      <c r="BA1368" s="1138" t="s">
        <v>60111</v>
      </c>
    </row>
    <row r="1369" spans="2:53" ht="38.25" thickBot="1">
      <c r="B1369" s="1188">
        <v>203</v>
      </c>
      <c r="C1369" s="1120">
        <v>3</v>
      </c>
      <c r="D1369" s="1647">
        <v>-1</v>
      </c>
      <c r="E1369" s="1570">
        <v>-1</v>
      </c>
      <c r="F1369" s="1570">
        <v>-1</v>
      </c>
      <c r="G1369" s="1552">
        <v>2013</v>
      </c>
      <c r="H1369" s="1552">
        <v>-1</v>
      </c>
      <c r="I1369" s="1552">
        <v>-1</v>
      </c>
      <c r="J1369" s="1552">
        <v>38</v>
      </c>
      <c r="K1369" s="1552">
        <v>-1</v>
      </c>
      <c r="L1369" s="1552">
        <v>-1</v>
      </c>
      <c r="M1369" s="1552">
        <v>27</v>
      </c>
      <c r="N1369" s="1552">
        <v>-1</v>
      </c>
      <c r="O1369" s="1552">
        <v>-1</v>
      </c>
      <c r="P1369" s="1552">
        <v>0</v>
      </c>
      <c r="Q1369" s="1552">
        <v>1</v>
      </c>
      <c r="R1369" s="1552">
        <v>-1</v>
      </c>
      <c r="S1369" s="1552" t="s">
        <v>67889</v>
      </c>
      <c r="T1369" s="1554"/>
      <c r="U1369" s="1555"/>
      <c r="V1369" s="1154" t="s">
        <v>1441</v>
      </c>
      <c r="W1369" s="1482" t="s">
        <v>60112</v>
      </c>
      <c r="X1369" s="945" t="str">
        <f t="shared" si="180"/>
        <v>{PlayerName}</v>
      </c>
      <c r="Y1369" s="945" t="str">
        <f t="shared" si="181"/>
        <v>{PlayerName}</v>
      </c>
      <c r="Z1369" s="1148"/>
      <c r="AA1369" s="1123"/>
      <c r="AB1369" s="1124"/>
      <c r="AC1369" s="1188">
        <v>203</v>
      </c>
      <c r="AD1369" s="1155">
        <v>3</v>
      </c>
      <c r="AE1369" s="1125" t="s">
        <v>1441</v>
      </c>
      <c r="AF1369" s="1126" t="s">
        <v>4512</v>
      </c>
      <c r="AG1369" s="1126" t="s">
        <v>7890</v>
      </c>
      <c r="AH1369" s="1126" t="s">
        <v>5093</v>
      </c>
      <c r="AI1369" s="1126" t="s">
        <v>5094</v>
      </c>
      <c r="AJ1369" s="1151" t="s">
        <v>60112</v>
      </c>
      <c r="AK1369" s="1128" t="s">
        <v>60113</v>
      </c>
      <c r="AL1369" s="1128" t="s">
        <v>60114</v>
      </c>
      <c r="AM1369" s="1128" t="s">
        <v>60115</v>
      </c>
      <c r="AN1369" s="1128" t="s">
        <v>60116</v>
      </c>
      <c r="AP1369" s="1188">
        <v>203</v>
      </c>
      <c r="AQ1369" s="1120">
        <v>3</v>
      </c>
      <c r="AR1369" s="1125" t="s">
        <v>1441</v>
      </c>
      <c r="AS1369" s="1156" t="s">
        <v>60112</v>
      </c>
      <c r="AT1369" s="1130" t="s">
        <v>4512</v>
      </c>
      <c r="AU1369" s="1138" t="s">
        <v>60113</v>
      </c>
      <c r="AV1369" s="1130" t="s">
        <v>7890</v>
      </c>
      <c r="AW1369" s="1138" t="s">
        <v>60114</v>
      </c>
      <c r="AX1369" s="1130" t="s">
        <v>5093</v>
      </c>
      <c r="AY1369" s="1138" t="s">
        <v>60115</v>
      </c>
      <c r="AZ1369" s="1130" t="s">
        <v>5094</v>
      </c>
      <c r="BA1369" s="1138" t="s">
        <v>60116</v>
      </c>
    </row>
    <row r="1370" spans="2:53" ht="19.5" thickBot="1">
      <c r="B1370" s="1188">
        <v>203</v>
      </c>
      <c r="C1370" s="1120">
        <v>4</v>
      </c>
      <c r="D1370" s="1647">
        <v>-1</v>
      </c>
      <c r="E1370" s="1570">
        <v>-1</v>
      </c>
      <c r="F1370" s="1570">
        <v>-1</v>
      </c>
      <c r="G1370" s="1552">
        <v>2013</v>
      </c>
      <c r="H1370" s="1552">
        <v>-1</v>
      </c>
      <c r="I1370" s="1552">
        <v>-1</v>
      </c>
      <c r="J1370" s="1552">
        <v>38</v>
      </c>
      <c r="K1370" s="1552">
        <v>-1</v>
      </c>
      <c r="L1370" s="1552">
        <v>-1</v>
      </c>
      <c r="M1370" s="1552">
        <v>0</v>
      </c>
      <c r="N1370" s="1552">
        <v>-1</v>
      </c>
      <c r="O1370" s="1552">
        <v>-1</v>
      </c>
      <c r="P1370" s="1552">
        <v>0</v>
      </c>
      <c r="Q1370" s="1552">
        <v>0</v>
      </c>
      <c r="R1370" s="1552">
        <v>-1</v>
      </c>
      <c r="S1370" s="1552" t="s">
        <v>67890</v>
      </c>
      <c r="T1370" s="1554"/>
      <c r="U1370" s="1555"/>
      <c r="V1370" s="1154" t="s">
        <v>1105</v>
      </c>
      <c r="W1370" s="1483" t="s">
        <v>60117</v>
      </c>
      <c r="X1370" s="945" t="str">
        <f t="shared" si="180"/>
        <v>{PlayerName}</v>
      </c>
      <c r="Y1370" s="945" t="str">
        <f t="shared" si="181"/>
        <v>{PlayerName}</v>
      </c>
      <c r="Z1370" s="1136"/>
      <c r="AA1370" s="1123"/>
      <c r="AB1370" s="1124"/>
      <c r="AC1370" s="1188">
        <v>203</v>
      </c>
      <c r="AD1370" s="1155">
        <v>4</v>
      </c>
      <c r="AE1370" s="1125" t="s">
        <v>1105</v>
      </c>
      <c r="AF1370" s="1126" t="s">
        <v>1105</v>
      </c>
      <c r="AG1370" s="1126" t="s">
        <v>1105</v>
      </c>
      <c r="AH1370" s="1126" t="s">
        <v>1105</v>
      </c>
      <c r="AI1370" s="1126" t="s">
        <v>1105</v>
      </c>
      <c r="AJ1370" s="1127" t="s">
        <v>60117</v>
      </c>
      <c r="AK1370" s="1128" t="s">
        <v>60118</v>
      </c>
      <c r="AL1370" s="1128" t="s">
        <v>60119</v>
      </c>
      <c r="AM1370" s="1128" t="s">
        <v>60120</v>
      </c>
      <c r="AN1370" s="1128" t="s">
        <v>60121</v>
      </c>
      <c r="AP1370" s="1188">
        <v>203</v>
      </c>
      <c r="AQ1370" s="1120">
        <v>4</v>
      </c>
      <c r="AR1370" s="1125" t="s">
        <v>1105</v>
      </c>
      <c r="AS1370" s="1162" t="s">
        <v>60117</v>
      </c>
      <c r="AT1370" s="1130" t="s">
        <v>1105</v>
      </c>
      <c r="AU1370" s="1138" t="s">
        <v>60118</v>
      </c>
      <c r="AV1370" s="1130" t="s">
        <v>1105</v>
      </c>
      <c r="AW1370" s="1138" t="s">
        <v>60119</v>
      </c>
      <c r="AX1370" s="1130" t="s">
        <v>1105</v>
      </c>
      <c r="AY1370" s="1138" t="s">
        <v>60120</v>
      </c>
      <c r="AZ1370" s="1130" t="s">
        <v>1105</v>
      </c>
      <c r="BA1370" s="1138" t="s">
        <v>60121</v>
      </c>
    </row>
    <row r="1371" spans="2:53" ht="38.25" thickBot="1">
      <c r="B1371" s="1190">
        <v>203</v>
      </c>
      <c r="C1371" s="1158">
        <v>5</v>
      </c>
      <c r="D1371" s="1648">
        <v>-1</v>
      </c>
      <c r="E1371" s="1585">
        <v>-1</v>
      </c>
      <c r="F1371" s="1585">
        <v>-1</v>
      </c>
      <c r="G1371" s="1587">
        <v>2013</v>
      </c>
      <c r="H1371" s="1587">
        <v>-1</v>
      </c>
      <c r="I1371" s="1587">
        <v>-1</v>
      </c>
      <c r="J1371" s="1587">
        <v>38</v>
      </c>
      <c r="K1371" s="1587">
        <v>-1</v>
      </c>
      <c r="L1371" s="1587">
        <v>-1</v>
      </c>
      <c r="M1371" s="1587">
        <v>0</v>
      </c>
      <c r="N1371" s="1587">
        <v>-1</v>
      </c>
      <c r="O1371" s="1587">
        <v>-1</v>
      </c>
      <c r="P1371" s="1587">
        <v>0</v>
      </c>
      <c r="Q1371" s="1587">
        <v>1</v>
      </c>
      <c r="R1371" s="1587">
        <v>-1</v>
      </c>
      <c r="S1371" s="1587" t="s">
        <v>67889</v>
      </c>
      <c r="T1371" s="1601"/>
      <c r="U1371" s="1555"/>
      <c r="V1371" s="1159" t="s">
        <v>1441</v>
      </c>
      <c r="W1371" s="1491" t="s">
        <v>60122</v>
      </c>
      <c r="X1371" s="945" t="str">
        <f t="shared" si="180"/>
        <v>{PlayerName}</v>
      </c>
      <c r="Y1371" s="945" t="str">
        <f t="shared" si="181"/>
        <v>{PlayerName}</v>
      </c>
      <c r="Z1371" s="1148"/>
      <c r="AA1371" s="1123"/>
      <c r="AB1371" s="1124"/>
      <c r="AC1371" s="1190">
        <v>203</v>
      </c>
      <c r="AD1371" s="1160">
        <v>5</v>
      </c>
      <c r="AE1371" s="1125" t="s">
        <v>1441</v>
      </c>
      <c r="AF1371" s="1126" t="s">
        <v>4512</v>
      </c>
      <c r="AG1371" s="1126" t="s">
        <v>7890</v>
      </c>
      <c r="AH1371" s="1126" t="s">
        <v>5093</v>
      </c>
      <c r="AI1371" s="1126" t="s">
        <v>5094</v>
      </c>
      <c r="AJ1371" s="1151" t="s">
        <v>60122</v>
      </c>
      <c r="AK1371" s="1128" t="s">
        <v>60123</v>
      </c>
      <c r="AL1371" s="1128" t="s">
        <v>60124</v>
      </c>
      <c r="AM1371" s="1128" t="s">
        <v>60125</v>
      </c>
      <c r="AN1371" s="1128" t="s">
        <v>60126</v>
      </c>
      <c r="AP1371" s="1190">
        <v>203</v>
      </c>
      <c r="AQ1371" s="1158">
        <v>5</v>
      </c>
      <c r="AR1371" s="1161" t="s">
        <v>1441</v>
      </c>
      <c r="AS1371" s="1191" t="s">
        <v>60122</v>
      </c>
      <c r="AT1371" s="1130" t="s">
        <v>4512</v>
      </c>
      <c r="AU1371" s="1308" t="s">
        <v>60123</v>
      </c>
      <c r="AV1371" s="1130" t="s">
        <v>7890</v>
      </c>
      <c r="AW1371" s="1308" t="s">
        <v>60124</v>
      </c>
      <c r="AX1371" s="1130" t="s">
        <v>5093</v>
      </c>
      <c r="AY1371" s="1308" t="s">
        <v>60125</v>
      </c>
      <c r="AZ1371" s="1130" t="s">
        <v>5094</v>
      </c>
      <c r="BA1371" s="1308" t="s">
        <v>60126</v>
      </c>
    </row>
    <row r="1372" spans="2:53" ht="19.5" thickBot="1">
      <c r="B1372" s="1120">
        <v>203</v>
      </c>
      <c r="C1372" s="1120">
        <v>6</v>
      </c>
      <c r="D1372" s="1647">
        <v>-1</v>
      </c>
      <c r="E1372" s="1570">
        <v>-1</v>
      </c>
      <c r="F1372" s="1570">
        <v>-1</v>
      </c>
      <c r="G1372" s="1551">
        <v>2013</v>
      </c>
      <c r="H1372" s="1571">
        <v>-1</v>
      </c>
      <c r="I1372" s="1552">
        <v>-1</v>
      </c>
      <c r="J1372" s="1552">
        <v>38</v>
      </c>
      <c r="K1372" s="1576">
        <v>-1</v>
      </c>
      <c r="L1372" s="1576">
        <v>-1</v>
      </c>
      <c r="M1372" s="1552">
        <v>0</v>
      </c>
      <c r="N1372" s="1552">
        <v>-1</v>
      </c>
      <c r="O1372" s="1552">
        <v>-1</v>
      </c>
      <c r="P1372" s="1552">
        <v>0</v>
      </c>
      <c r="Q1372" s="1605">
        <v>1</v>
      </c>
      <c r="R1372" s="1552">
        <v>-1</v>
      </c>
      <c r="S1372" s="1577" t="str">
        <f t="shared" ref="S1372:S1411" si="182">IF(AD1372=-1,"-1",IF(Q1372=-1,"-1",IF(Q1372=1,"0",IF(Q1372=0,"1",IF(Q1372=2,"-1")))))</f>
        <v>0</v>
      </c>
      <c r="T1372" s="1577"/>
      <c r="U1372" s="1577"/>
      <c r="V1372" s="1125" t="s">
        <v>66931</v>
      </c>
      <c r="W1372" s="1506" t="s">
        <v>60127</v>
      </c>
      <c r="X1372" s="945" t="str">
        <f t="shared" si="180"/>
        <v>{PlayerName}</v>
      </c>
      <c r="Y1372" s="945" t="str">
        <f t="shared" si="181"/>
        <v>{PlayerName}</v>
      </c>
      <c r="Z1372" s="1122"/>
      <c r="AA1372" s="1220"/>
      <c r="AB1372" s="1124"/>
      <c r="AC1372" s="1130">
        <v>203</v>
      </c>
      <c r="AD1372" s="1238">
        <v>6</v>
      </c>
      <c r="AE1372" s="1126"/>
      <c r="AF1372" s="1126" t="s">
        <v>38689</v>
      </c>
      <c r="AG1372" s="1126" t="s">
        <v>38690</v>
      </c>
      <c r="AH1372" s="1126" t="s">
        <v>38691</v>
      </c>
      <c r="AI1372" s="1126" t="s">
        <v>38691</v>
      </c>
      <c r="AJ1372" s="1128" t="s">
        <v>60127</v>
      </c>
      <c r="AK1372" s="1284" t="s">
        <v>60128</v>
      </c>
      <c r="AL1372" s="949" t="s">
        <v>60166</v>
      </c>
      <c r="AM1372" s="1309" t="s">
        <v>60129</v>
      </c>
      <c r="AN1372" s="1309" t="s">
        <v>60130</v>
      </c>
      <c r="AP1372" s="1130">
        <v>203</v>
      </c>
      <c r="AQ1372" s="1138">
        <v>6</v>
      </c>
      <c r="AR1372" s="1130"/>
      <c r="AS1372" s="1138" t="s">
        <v>60127</v>
      </c>
      <c r="AT1372" s="1130" t="s">
        <v>38689</v>
      </c>
      <c r="AU1372" s="1284" t="s">
        <v>60128</v>
      </c>
      <c r="AV1372" s="1130" t="s">
        <v>38690</v>
      </c>
      <c r="AW1372" s="949" t="s">
        <v>60166</v>
      </c>
      <c r="AX1372" s="1130" t="s">
        <v>38691</v>
      </c>
      <c r="AY1372" s="1309" t="s">
        <v>60129</v>
      </c>
      <c r="AZ1372" s="1130" t="s">
        <v>38691</v>
      </c>
      <c r="BA1372" s="1309" t="s">
        <v>60130</v>
      </c>
    </row>
    <row r="1373" spans="2:53" ht="19.5" thickBot="1">
      <c r="B1373" s="1120">
        <v>5350</v>
      </c>
      <c r="C1373" s="1120">
        <v>0</v>
      </c>
      <c r="D1373" s="1647">
        <v>-1</v>
      </c>
      <c r="E1373" s="1570">
        <v>-1</v>
      </c>
      <c r="F1373" s="1570">
        <v>-1</v>
      </c>
      <c r="G1373" s="1551">
        <v>2013</v>
      </c>
      <c r="H1373" s="1571">
        <v>211</v>
      </c>
      <c r="I1373" s="1552">
        <v>-1</v>
      </c>
      <c r="J1373" s="1552">
        <v>27</v>
      </c>
      <c r="K1373" s="1576">
        <v>6000</v>
      </c>
      <c r="L1373" s="1576">
        <v>6000</v>
      </c>
      <c r="M1373" s="1552">
        <v>-1</v>
      </c>
      <c r="N1373" s="1552">
        <v>0</v>
      </c>
      <c r="O1373" s="1552">
        <v>0</v>
      </c>
      <c r="P1373" s="1552">
        <v>0</v>
      </c>
      <c r="Q1373" s="1605">
        <f>IF(AD1373=-1, 2, IF(C1373=0, 1, IF(AD1373=AD1371, "같음", "다름")))</f>
        <v>1</v>
      </c>
      <c r="R1373" s="1552">
        <v>-1</v>
      </c>
      <c r="S1373" s="1577" t="str">
        <f t="shared" si="182"/>
        <v>0</v>
      </c>
      <c r="T1373" s="1577"/>
      <c r="U1373" s="1577" t="s">
        <v>68003</v>
      </c>
      <c r="V1373" s="1125" t="s">
        <v>457</v>
      </c>
      <c r="W1373" s="1506" t="s">
        <v>60131</v>
      </c>
      <c r="X1373" s="945" t="str">
        <f t="shared" si="180"/>
        <v>위의 표정과 동일</v>
      </c>
      <c r="Y1373" s="945" t="str">
        <f t="shared" si="181"/>
        <v>???</v>
      </c>
      <c r="Z1373" s="1122"/>
      <c r="AA1373" s="1220"/>
      <c r="AB1373" s="1124"/>
      <c r="AC1373" s="1130">
        <v>5350</v>
      </c>
      <c r="AD1373" s="1238">
        <v>0</v>
      </c>
      <c r="AE1373" s="1126"/>
      <c r="AF1373" s="1126" t="s">
        <v>4511</v>
      </c>
      <c r="AG1373" s="1126" t="s">
        <v>7889</v>
      </c>
      <c r="AH1373" s="1126" t="s">
        <v>5090</v>
      </c>
      <c r="AI1373" s="1126" t="s">
        <v>5091</v>
      </c>
      <c r="AJ1373" s="1128" t="s">
        <v>60131</v>
      </c>
      <c r="AK1373" s="949" t="s">
        <v>60132</v>
      </c>
      <c r="AL1373" s="949" t="s">
        <v>74597</v>
      </c>
      <c r="AM1373" s="949" t="s">
        <v>60134</v>
      </c>
      <c r="AN1373" s="949" t="s">
        <v>60135</v>
      </c>
      <c r="AP1373" s="1130">
        <v>5350</v>
      </c>
      <c r="AQ1373" s="1138">
        <v>0</v>
      </c>
      <c r="AR1373" s="1130"/>
      <c r="AS1373" s="1138" t="s">
        <v>60131</v>
      </c>
      <c r="AT1373" s="1130" t="s">
        <v>4511</v>
      </c>
      <c r="AU1373" s="949" t="s">
        <v>60132</v>
      </c>
      <c r="AV1373" s="1130" t="s">
        <v>7889</v>
      </c>
      <c r="AW1373" s="949" t="s">
        <v>60133</v>
      </c>
      <c r="AX1373" s="1130" t="s">
        <v>5090</v>
      </c>
      <c r="AY1373" s="949" t="s">
        <v>60134</v>
      </c>
      <c r="AZ1373" s="1130" t="s">
        <v>5091</v>
      </c>
      <c r="BA1373" s="949" t="s">
        <v>60135</v>
      </c>
    </row>
    <row r="1374" spans="2:53" ht="19.5" thickBot="1">
      <c r="B1374" s="1120">
        <f t="shared" ref="B1374:B1379" si="183">B1373</f>
        <v>5350</v>
      </c>
      <c r="C1374" s="1120">
        <f t="shared" ref="C1374:C1379" si="184">C1373+1</f>
        <v>1</v>
      </c>
      <c r="D1374" s="1647">
        <v>-1</v>
      </c>
      <c r="E1374" s="1570">
        <v>-1</v>
      </c>
      <c r="F1374" s="1570">
        <v>-1</v>
      </c>
      <c r="G1374" s="1551">
        <v>2013</v>
      </c>
      <c r="H1374" s="1571">
        <v>-1</v>
      </c>
      <c r="I1374" s="1552">
        <v>-1</v>
      </c>
      <c r="J1374" s="1552">
        <f t="shared" ref="J1374:J1379" si="185">J1373</f>
        <v>27</v>
      </c>
      <c r="K1374" s="1576">
        <v>-1</v>
      </c>
      <c r="L1374" s="1576">
        <v>0</v>
      </c>
      <c r="M1374" s="1552">
        <v>38</v>
      </c>
      <c r="N1374" s="1552">
        <v>-1</v>
      </c>
      <c r="O1374" s="1552">
        <v>-1</v>
      </c>
      <c r="P1374" s="1552">
        <v>0</v>
      </c>
      <c r="Q1374" s="1605">
        <v>0</v>
      </c>
      <c r="R1374" s="1552">
        <v>-1</v>
      </c>
      <c r="S1374" s="1577" t="str">
        <f t="shared" si="182"/>
        <v>1</v>
      </c>
      <c r="T1374" s="1577"/>
      <c r="U1374" s="1577" t="s">
        <v>68003</v>
      </c>
      <c r="V1374" s="1125" t="s">
        <v>9518</v>
      </c>
      <c r="W1374" s="1506" t="s">
        <v>60136</v>
      </c>
      <c r="X1374" s="945" t="str">
        <f t="shared" si="180"/>
        <v>{PlayerName}</v>
      </c>
      <c r="Y1374" s="945" t="str">
        <f t="shared" si="181"/>
        <v>{PlayerName}</v>
      </c>
      <c r="Z1374" s="1122"/>
      <c r="AA1374" s="1220"/>
      <c r="AB1374" s="1124"/>
      <c r="AC1374" s="1130">
        <v>5350</v>
      </c>
      <c r="AD1374" s="1238">
        <v>1</v>
      </c>
      <c r="AE1374" s="1126"/>
      <c r="AF1374" s="1126" t="s">
        <v>38689</v>
      </c>
      <c r="AG1374" s="1126" t="s">
        <v>38690</v>
      </c>
      <c r="AH1374" s="1126" t="s">
        <v>38691</v>
      </c>
      <c r="AI1374" s="1126" t="s">
        <v>38691</v>
      </c>
      <c r="AJ1374" s="1128" t="s">
        <v>60136</v>
      </c>
      <c r="AK1374" s="949" t="s">
        <v>60137</v>
      </c>
      <c r="AL1374" s="949" t="s">
        <v>60138</v>
      </c>
      <c r="AM1374" s="949" t="s">
        <v>60139</v>
      </c>
      <c r="AN1374" s="949" t="s">
        <v>60140</v>
      </c>
      <c r="AP1374" s="1130">
        <v>5350</v>
      </c>
      <c r="AQ1374" s="1138">
        <v>1</v>
      </c>
      <c r="AR1374" s="1130"/>
      <c r="AS1374" s="1138" t="s">
        <v>60136</v>
      </c>
      <c r="AT1374" s="1130" t="s">
        <v>38689</v>
      </c>
      <c r="AU1374" s="949" t="s">
        <v>60137</v>
      </c>
      <c r="AV1374" s="1130" t="s">
        <v>38690</v>
      </c>
      <c r="AW1374" s="949" t="s">
        <v>60138</v>
      </c>
      <c r="AX1374" s="1130" t="s">
        <v>38691</v>
      </c>
      <c r="AY1374" s="949" t="s">
        <v>60139</v>
      </c>
      <c r="AZ1374" s="1130" t="s">
        <v>38691</v>
      </c>
      <c r="BA1374" s="949" t="s">
        <v>60140</v>
      </c>
    </row>
    <row r="1375" spans="2:53" ht="19.5" thickBot="1">
      <c r="B1375" s="1120">
        <f t="shared" si="183"/>
        <v>5350</v>
      </c>
      <c r="C1375" s="1120">
        <f t="shared" si="184"/>
        <v>2</v>
      </c>
      <c r="D1375" s="1647">
        <v>-1</v>
      </c>
      <c r="E1375" s="1570">
        <v>-1</v>
      </c>
      <c r="F1375" s="1570">
        <v>-1</v>
      </c>
      <c r="G1375" s="1551">
        <v>2013</v>
      </c>
      <c r="H1375" s="1571">
        <v>-1</v>
      </c>
      <c r="I1375" s="1552">
        <v>-1</v>
      </c>
      <c r="J1375" s="1552">
        <f t="shared" si="185"/>
        <v>27</v>
      </c>
      <c r="K1375" s="1576">
        <v>-1</v>
      </c>
      <c r="L1375" s="1576">
        <v>-1</v>
      </c>
      <c r="M1375" s="1552">
        <f t="shared" ref="M1375:M1379" si="186">M1374</f>
        <v>38</v>
      </c>
      <c r="N1375" s="1552">
        <v>-1</v>
      </c>
      <c r="O1375" s="1552">
        <v>-1</v>
      </c>
      <c r="P1375" s="1552">
        <v>0</v>
      </c>
      <c r="Q1375" s="1605">
        <v>0</v>
      </c>
      <c r="R1375" s="1552">
        <v>-1</v>
      </c>
      <c r="S1375" s="1577" t="str">
        <f t="shared" si="182"/>
        <v>1</v>
      </c>
      <c r="T1375" s="1577"/>
      <c r="U1375" s="1577" t="s">
        <v>68003</v>
      </c>
      <c r="V1375" s="1125" t="s">
        <v>9518</v>
      </c>
      <c r="W1375" s="1506" t="s">
        <v>60141</v>
      </c>
      <c r="X1375" s="945" t="str">
        <f t="shared" si="180"/>
        <v>{PlayerName}</v>
      </c>
      <c r="Y1375" s="945" t="str">
        <f t="shared" si="181"/>
        <v>{PlayerName}</v>
      </c>
      <c r="Z1375" s="1122"/>
      <c r="AA1375" s="1220"/>
      <c r="AB1375" s="1124"/>
      <c r="AC1375" s="1130">
        <v>5350</v>
      </c>
      <c r="AD1375" s="1238">
        <v>2</v>
      </c>
      <c r="AE1375" s="1126"/>
      <c r="AF1375" s="1126" t="s">
        <v>38689</v>
      </c>
      <c r="AG1375" s="1126" t="s">
        <v>38690</v>
      </c>
      <c r="AH1375" s="1126" t="s">
        <v>38691</v>
      </c>
      <c r="AI1375" s="1126" t="s">
        <v>38691</v>
      </c>
      <c r="AJ1375" s="1128" t="s">
        <v>60141</v>
      </c>
      <c r="AK1375" s="949" t="s">
        <v>60142</v>
      </c>
      <c r="AL1375" s="949" t="s">
        <v>60143</v>
      </c>
      <c r="AM1375" s="949" t="s">
        <v>60144</v>
      </c>
      <c r="AN1375" s="949" t="s">
        <v>60145</v>
      </c>
      <c r="AP1375" s="1130">
        <v>5350</v>
      </c>
      <c r="AQ1375" s="1138">
        <v>2</v>
      </c>
      <c r="AR1375" s="1130"/>
      <c r="AS1375" s="1138" t="s">
        <v>60141</v>
      </c>
      <c r="AT1375" s="1130" t="s">
        <v>38689</v>
      </c>
      <c r="AU1375" s="949" t="s">
        <v>60142</v>
      </c>
      <c r="AV1375" s="1130" t="s">
        <v>38690</v>
      </c>
      <c r="AW1375" s="949" t="s">
        <v>60143</v>
      </c>
      <c r="AX1375" s="1130" t="s">
        <v>38691</v>
      </c>
      <c r="AY1375" s="949" t="s">
        <v>60144</v>
      </c>
      <c r="AZ1375" s="1130" t="s">
        <v>38691</v>
      </c>
      <c r="BA1375" s="949" t="s">
        <v>60145</v>
      </c>
    </row>
    <row r="1376" spans="2:53" ht="19.5" thickBot="1">
      <c r="B1376" s="1120">
        <f t="shared" si="183"/>
        <v>5350</v>
      </c>
      <c r="C1376" s="1120">
        <f t="shared" si="184"/>
        <v>3</v>
      </c>
      <c r="D1376" s="1647">
        <v>-1</v>
      </c>
      <c r="E1376" s="1570">
        <v>-1</v>
      </c>
      <c r="F1376" s="1570">
        <v>-1</v>
      </c>
      <c r="G1376" s="1551">
        <v>2013</v>
      </c>
      <c r="H1376" s="1571">
        <v>-1</v>
      </c>
      <c r="I1376" s="1552">
        <v>-1</v>
      </c>
      <c r="J1376" s="1552">
        <v>0</v>
      </c>
      <c r="K1376" s="1576">
        <v>2023</v>
      </c>
      <c r="L1376" s="1576">
        <v>-1</v>
      </c>
      <c r="M1376" s="1552">
        <f t="shared" si="186"/>
        <v>38</v>
      </c>
      <c r="N1376" s="1552">
        <v>-1</v>
      </c>
      <c r="O1376" s="1552">
        <v>-1</v>
      </c>
      <c r="P1376" s="1552">
        <v>0</v>
      </c>
      <c r="Q1376" s="1605">
        <v>1</v>
      </c>
      <c r="R1376" s="1552">
        <v>-1</v>
      </c>
      <c r="S1376" s="1577" t="str">
        <f t="shared" si="182"/>
        <v>0</v>
      </c>
      <c r="T1376" s="1577"/>
      <c r="U1376" s="1577" t="s">
        <v>68003</v>
      </c>
      <c r="V1376" s="1125" t="s">
        <v>1105</v>
      </c>
      <c r="W1376" s="1506" t="s">
        <v>60146</v>
      </c>
      <c r="X1376" s="945" t="str">
        <f t="shared" si="180"/>
        <v>위의 표정과 동일</v>
      </c>
      <c r="Y1376" s="945" t="str">
        <f t="shared" si="181"/>
        <v>{PlayerName}</v>
      </c>
      <c r="Z1376" s="1122"/>
      <c r="AA1376" s="1220"/>
      <c r="AB1376" s="1124"/>
      <c r="AC1376" s="1130">
        <v>5350</v>
      </c>
      <c r="AD1376" s="1238">
        <v>3</v>
      </c>
      <c r="AE1376" s="1126"/>
      <c r="AF1376" s="1126" t="s">
        <v>1105</v>
      </c>
      <c r="AG1376" s="1126" t="s">
        <v>1105</v>
      </c>
      <c r="AH1376" s="1126" t="s">
        <v>1105</v>
      </c>
      <c r="AI1376" s="1126" t="s">
        <v>1105</v>
      </c>
      <c r="AJ1376" s="1128" t="s">
        <v>60146</v>
      </c>
      <c r="AK1376" s="949" t="s">
        <v>60147</v>
      </c>
      <c r="AL1376" s="949" t="s">
        <v>74598</v>
      </c>
      <c r="AM1376" s="949" t="s">
        <v>60149</v>
      </c>
      <c r="AN1376" s="949" t="s">
        <v>60150</v>
      </c>
      <c r="AP1376" s="1130">
        <v>5350</v>
      </c>
      <c r="AQ1376" s="1138">
        <v>3</v>
      </c>
      <c r="AR1376" s="1130"/>
      <c r="AS1376" s="1138" t="s">
        <v>60146</v>
      </c>
      <c r="AT1376" s="1130" t="s">
        <v>1105</v>
      </c>
      <c r="AU1376" s="949" t="s">
        <v>60147</v>
      </c>
      <c r="AV1376" s="1130" t="s">
        <v>1105</v>
      </c>
      <c r="AW1376" s="949" t="s">
        <v>60148</v>
      </c>
      <c r="AX1376" s="1130" t="s">
        <v>1105</v>
      </c>
      <c r="AY1376" s="949" t="s">
        <v>60149</v>
      </c>
      <c r="AZ1376" s="1130" t="s">
        <v>1105</v>
      </c>
      <c r="BA1376" s="949" t="s">
        <v>60150</v>
      </c>
    </row>
    <row r="1377" spans="2:53" ht="19.5" thickBot="1">
      <c r="B1377" s="1120">
        <f t="shared" si="183"/>
        <v>5350</v>
      </c>
      <c r="C1377" s="1120">
        <f t="shared" si="184"/>
        <v>4</v>
      </c>
      <c r="D1377" s="1647">
        <v>-1</v>
      </c>
      <c r="E1377" s="1570">
        <v>-1</v>
      </c>
      <c r="F1377" s="1570">
        <v>-1</v>
      </c>
      <c r="G1377" s="1551">
        <v>2013</v>
      </c>
      <c r="H1377" s="1571">
        <v>-1</v>
      </c>
      <c r="I1377" s="1552">
        <v>-1</v>
      </c>
      <c r="J1377" s="1552">
        <f t="shared" si="185"/>
        <v>0</v>
      </c>
      <c r="K1377" s="1576">
        <v>-1</v>
      </c>
      <c r="L1377" s="1576">
        <v>-1</v>
      </c>
      <c r="M1377" s="1552">
        <f t="shared" si="186"/>
        <v>38</v>
      </c>
      <c r="N1377" s="1552">
        <v>-1</v>
      </c>
      <c r="O1377" s="1552">
        <v>-1</v>
      </c>
      <c r="P1377" s="1552">
        <v>0</v>
      </c>
      <c r="Q1377" s="1605">
        <v>0</v>
      </c>
      <c r="R1377" s="1552">
        <v>-1</v>
      </c>
      <c r="S1377" s="1577" t="str">
        <f t="shared" si="182"/>
        <v>1</v>
      </c>
      <c r="T1377" s="1577"/>
      <c r="U1377" s="1577" t="s">
        <v>68003</v>
      </c>
      <c r="V1377" s="1125" t="s">
        <v>9518</v>
      </c>
      <c r="W1377" s="1506" t="s">
        <v>60151</v>
      </c>
      <c r="X1377" s="945" t="str">
        <f t="shared" si="180"/>
        <v>{PlayerName}</v>
      </c>
      <c r="Y1377" s="945" t="str">
        <f t="shared" si="181"/>
        <v>{PlayerName}</v>
      </c>
      <c r="Z1377" s="1122"/>
      <c r="AA1377" s="1220"/>
      <c r="AB1377" s="1124"/>
      <c r="AC1377" s="1130">
        <v>5350</v>
      </c>
      <c r="AD1377" s="1238">
        <v>4</v>
      </c>
      <c r="AE1377" s="1126"/>
      <c r="AF1377" s="1126" t="s">
        <v>38689</v>
      </c>
      <c r="AG1377" s="1126" t="s">
        <v>38690</v>
      </c>
      <c r="AH1377" s="1126" t="s">
        <v>38691</v>
      </c>
      <c r="AI1377" s="1126" t="s">
        <v>38691</v>
      </c>
      <c r="AJ1377" s="1128" t="s">
        <v>60151</v>
      </c>
      <c r="AK1377" s="949" t="s">
        <v>60152</v>
      </c>
      <c r="AL1377" s="949" t="s">
        <v>74599</v>
      </c>
      <c r="AM1377" s="949" t="s">
        <v>60154</v>
      </c>
      <c r="AN1377" s="949" t="s">
        <v>60155</v>
      </c>
      <c r="AP1377" s="1130">
        <v>5350</v>
      </c>
      <c r="AQ1377" s="1138">
        <v>4</v>
      </c>
      <c r="AR1377" s="1130"/>
      <c r="AS1377" s="1138" t="s">
        <v>60151</v>
      </c>
      <c r="AT1377" s="1130" t="s">
        <v>38689</v>
      </c>
      <c r="AU1377" s="949" t="s">
        <v>60152</v>
      </c>
      <c r="AV1377" s="1130" t="s">
        <v>38690</v>
      </c>
      <c r="AW1377" s="949" t="s">
        <v>60153</v>
      </c>
      <c r="AX1377" s="1130" t="s">
        <v>38691</v>
      </c>
      <c r="AY1377" s="949" t="s">
        <v>60154</v>
      </c>
      <c r="AZ1377" s="1130" t="s">
        <v>38691</v>
      </c>
      <c r="BA1377" s="949" t="s">
        <v>60155</v>
      </c>
    </row>
    <row r="1378" spans="2:53" ht="19.5" thickBot="1">
      <c r="B1378" s="1120">
        <f t="shared" si="183"/>
        <v>5350</v>
      </c>
      <c r="C1378" s="1120">
        <f t="shared" si="184"/>
        <v>5</v>
      </c>
      <c r="D1378" s="1647">
        <v>-1</v>
      </c>
      <c r="E1378" s="1570">
        <v>-1</v>
      </c>
      <c r="F1378" s="1570">
        <v>-1</v>
      </c>
      <c r="G1378" s="1551">
        <v>2013</v>
      </c>
      <c r="H1378" s="1571">
        <v>-1</v>
      </c>
      <c r="I1378" s="1552">
        <v>-1</v>
      </c>
      <c r="J1378" s="1552">
        <f t="shared" si="185"/>
        <v>0</v>
      </c>
      <c r="K1378" s="1576">
        <v>0</v>
      </c>
      <c r="L1378" s="1576">
        <v>-1</v>
      </c>
      <c r="M1378" s="1552">
        <f t="shared" si="186"/>
        <v>38</v>
      </c>
      <c r="N1378" s="1552">
        <v>-1</v>
      </c>
      <c r="O1378" s="1552">
        <v>-1</v>
      </c>
      <c r="P1378" s="1552">
        <v>0</v>
      </c>
      <c r="Q1378" s="1605">
        <v>1</v>
      </c>
      <c r="R1378" s="1552">
        <v>-1</v>
      </c>
      <c r="S1378" s="1577" t="str">
        <f t="shared" si="182"/>
        <v>0</v>
      </c>
      <c r="T1378" s="1577"/>
      <c r="U1378" s="1577" t="s">
        <v>68003</v>
      </c>
      <c r="V1378" s="1125" t="s">
        <v>1105</v>
      </c>
      <c r="W1378" s="1506" t="s">
        <v>60156</v>
      </c>
      <c r="X1378" s="945" t="str">
        <f t="shared" si="180"/>
        <v>???</v>
      </c>
      <c r="Y1378" s="945" t="str">
        <f t="shared" si="181"/>
        <v>{PlayerName}</v>
      </c>
      <c r="Z1378" s="1122"/>
      <c r="AA1378" s="1220"/>
      <c r="AB1378" s="1124"/>
      <c r="AC1378" s="1130">
        <v>5350</v>
      </c>
      <c r="AD1378" s="1238">
        <v>5</v>
      </c>
      <c r="AE1378" s="1126"/>
      <c r="AF1378" s="1126" t="s">
        <v>1105</v>
      </c>
      <c r="AG1378" s="1126" t="s">
        <v>1105</v>
      </c>
      <c r="AH1378" s="1126" t="s">
        <v>1105</v>
      </c>
      <c r="AI1378" s="1126" t="s">
        <v>1105</v>
      </c>
      <c r="AJ1378" s="1128" t="s">
        <v>60156</v>
      </c>
      <c r="AK1378" s="949" t="s">
        <v>60157</v>
      </c>
      <c r="AL1378" s="949" t="s">
        <v>60158</v>
      </c>
      <c r="AM1378" s="949" t="s">
        <v>60159</v>
      </c>
      <c r="AN1378" s="949" t="s">
        <v>60160</v>
      </c>
      <c r="AP1378" s="1130">
        <v>5350</v>
      </c>
      <c r="AQ1378" s="1138">
        <v>5</v>
      </c>
      <c r="AR1378" s="1130"/>
      <c r="AS1378" s="1138" t="s">
        <v>60156</v>
      </c>
      <c r="AT1378" s="1130" t="s">
        <v>1105</v>
      </c>
      <c r="AU1378" s="949" t="s">
        <v>60157</v>
      </c>
      <c r="AV1378" s="1130" t="s">
        <v>1105</v>
      </c>
      <c r="AW1378" s="949" t="s">
        <v>60158</v>
      </c>
      <c r="AX1378" s="1130" t="s">
        <v>1105</v>
      </c>
      <c r="AY1378" s="949" t="s">
        <v>60159</v>
      </c>
      <c r="AZ1378" s="1130" t="s">
        <v>1105</v>
      </c>
      <c r="BA1378" s="949" t="s">
        <v>60160</v>
      </c>
    </row>
    <row r="1379" spans="2:53" ht="19.5" thickBot="1">
      <c r="B1379" s="1120">
        <f t="shared" si="183"/>
        <v>5350</v>
      </c>
      <c r="C1379" s="1120">
        <f t="shared" si="184"/>
        <v>6</v>
      </c>
      <c r="D1379" s="1647">
        <v>-1</v>
      </c>
      <c r="E1379" s="1570">
        <v>-1</v>
      </c>
      <c r="F1379" s="1570">
        <v>-1</v>
      </c>
      <c r="G1379" s="1551">
        <v>2013</v>
      </c>
      <c r="H1379" s="1571">
        <v>-1</v>
      </c>
      <c r="I1379" s="1552">
        <v>-1</v>
      </c>
      <c r="J1379" s="1552">
        <f t="shared" si="185"/>
        <v>0</v>
      </c>
      <c r="K1379" s="1576">
        <v>-1</v>
      </c>
      <c r="L1379" s="1576">
        <v>-1</v>
      </c>
      <c r="M1379" s="1552">
        <f t="shared" si="186"/>
        <v>38</v>
      </c>
      <c r="N1379" s="1552">
        <v>-1</v>
      </c>
      <c r="O1379" s="1552">
        <v>-1</v>
      </c>
      <c r="P1379" s="1552">
        <v>0</v>
      </c>
      <c r="Q1379" s="1605">
        <v>0</v>
      </c>
      <c r="R1379" s="1552">
        <v>-1</v>
      </c>
      <c r="S1379" s="1577" t="str">
        <f t="shared" si="182"/>
        <v>1</v>
      </c>
      <c r="T1379" s="1577"/>
      <c r="U1379" s="1577" t="s">
        <v>68003</v>
      </c>
      <c r="V1379" s="1125" t="s">
        <v>66931</v>
      </c>
      <c r="W1379" s="1506" t="s">
        <v>60161</v>
      </c>
      <c r="X1379" s="945" t="str">
        <f t="shared" si="180"/>
        <v>{PlayerName}</v>
      </c>
      <c r="Y1379" s="945" t="str">
        <f t="shared" si="181"/>
        <v>{PlayerName}</v>
      </c>
      <c r="Z1379" s="1122"/>
      <c r="AA1379" s="1220"/>
      <c r="AB1379" s="1124"/>
      <c r="AC1379" s="1130">
        <v>5350</v>
      </c>
      <c r="AD1379" s="1238">
        <v>6</v>
      </c>
      <c r="AE1379" s="1126"/>
      <c r="AF1379" s="1126" t="s">
        <v>38689</v>
      </c>
      <c r="AG1379" s="1126" t="s">
        <v>38690</v>
      </c>
      <c r="AH1379" s="1126" t="s">
        <v>38691</v>
      </c>
      <c r="AI1379" s="1126" t="s">
        <v>38691</v>
      </c>
      <c r="AJ1379" s="1128" t="s">
        <v>60161</v>
      </c>
      <c r="AK1379" s="949" t="s">
        <v>60162</v>
      </c>
      <c r="AL1379" s="949" t="s">
        <v>60163</v>
      </c>
      <c r="AM1379" s="949" t="s">
        <v>60164</v>
      </c>
      <c r="AN1379" s="949" t="s">
        <v>60165</v>
      </c>
      <c r="AP1379" s="1130">
        <v>5350</v>
      </c>
      <c r="AQ1379" s="1138">
        <v>6</v>
      </c>
      <c r="AR1379" s="1130"/>
      <c r="AS1379" s="1138" t="s">
        <v>60161</v>
      </c>
      <c r="AT1379" s="1130" t="s">
        <v>38689</v>
      </c>
      <c r="AU1379" s="949" t="s">
        <v>60162</v>
      </c>
      <c r="AV1379" s="1130" t="s">
        <v>38690</v>
      </c>
      <c r="AW1379" s="949" t="s">
        <v>60163</v>
      </c>
      <c r="AX1379" s="1130" t="s">
        <v>38691</v>
      </c>
      <c r="AY1379" s="949" t="s">
        <v>60164</v>
      </c>
      <c r="AZ1379" s="1130" t="s">
        <v>38691</v>
      </c>
      <c r="BA1379" s="949" t="s">
        <v>60165</v>
      </c>
    </row>
    <row r="1380" spans="2:53" ht="19.5" thickBot="1">
      <c r="B1380" s="1120">
        <v>5351</v>
      </c>
      <c r="C1380" s="1120">
        <v>0</v>
      </c>
      <c r="D1380" s="1647">
        <v>-1</v>
      </c>
      <c r="E1380" s="1570">
        <v>-1</v>
      </c>
      <c r="F1380" s="1570">
        <v>-1</v>
      </c>
      <c r="G1380" s="1551">
        <v>2013</v>
      </c>
      <c r="H1380" s="1571">
        <v>211</v>
      </c>
      <c r="I1380" s="1552">
        <v>-1</v>
      </c>
      <c r="J1380" s="1552">
        <v>39</v>
      </c>
      <c r="K1380" s="1576">
        <v>0</v>
      </c>
      <c r="L1380" s="1576">
        <v>0</v>
      </c>
      <c r="M1380" s="1552">
        <v>-1</v>
      </c>
      <c r="N1380" s="1552">
        <v>0</v>
      </c>
      <c r="O1380" s="1552">
        <v>0</v>
      </c>
      <c r="P1380" s="1552">
        <v>0</v>
      </c>
      <c r="Q1380" s="1605">
        <f>IF(AD1380=-1, 2, IF(C1380=0, 1, IF(AD1380=AD1379, "같음", "다름")))</f>
        <v>1</v>
      </c>
      <c r="R1380" s="1552">
        <v>-1</v>
      </c>
      <c r="S1380" s="1577" t="str">
        <f t="shared" si="182"/>
        <v>0</v>
      </c>
      <c r="T1380" s="1577"/>
      <c r="U1380" s="1577" t="s">
        <v>68004</v>
      </c>
      <c r="V1380" s="1125" t="s">
        <v>1574</v>
      </c>
      <c r="W1380" s="1506" t="s">
        <v>60167</v>
      </c>
      <c r="X1380" s="945" t="str">
        <f t="shared" si="180"/>
        <v>???</v>
      </c>
      <c r="Y1380" s="945" t="str">
        <f t="shared" si="181"/>
        <v>???</v>
      </c>
      <c r="Z1380" s="1122"/>
      <c r="AA1380" s="1220"/>
      <c r="AB1380" s="1124"/>
      <c r="AC1380" s="1130">
        <v>5351</v>
      </c>
      <c r="AD1380" s="1238">
        <v>0</v>
      </c>
      <c r="AE1380" s="1126"/>
      <c r="AF1380" s="1126" t="s">
        <v>35971</v>
      </c>
      <c r="AG1380" s="1126" t="s">
        <v>35972</v>
      </c>
      <c r="AH1380" s="1126" t="s">
        <v>35973</v>
      </c>
      <c r="AI1380" s="1126" t="s">
        <v>8954</v>
      </c>
      <c r="AJ1380" s="1128" t="s">
        <v>60167</v>
      </c>
      <c r="AK1380" s="949" t="s">
        <v>60168</v>
      </c>
      <c r="AL1380" s="949" t="s">
        <v>60169</v>
      </c>
      <c r="AM1380" s="949" t="s">
        <v>60170</v>
      </c>
      <c r="AN1380" s="949" t="s">
        <v>60171</v>
      </c>
      <c r="AP1380" s="1130">
        <v>5351</v>
      </c>
      <c r="AQ1380" s="1138">
        <v>0</v>
      </c>
      <c r="AR1380" s="1130"/>
      <c r="AS1380" s="1138" t="s">
        <v>60167</v>
      </c>
      <c r="AT1380" s="1130" t="s">
        <v>35971</v>
      </c>
      <c r="AU1380" s="949" t="s">
        <v>60168</v>
      </c>
      <c r="AV1380" s="1130" t="s">
        <v>35972</v>
      </c>
      <c r="AW1380" s="949" t="s">
        <v>60169</v>
      </c>
      <c r="AX1380" s="1130" t="s">
        <v>35973</v>
      </c>
      <c r="AY1380" s="949" t="s">
        <v>60170</v>
      </c>
      <c r="AZ1380" s="1130" t="s">
        <v>8954</v>
      </c>
      <c r="BA1380" s="949" t="s">
        <v>60171</v>
      </c>
    </row>
    <row r="1381" spans="2:53" ht="19.5" thickBot="1">
      <c r="B1381" s="1120">
        <f t="shared" ref="B1381:B1383" si="187">B1380</f>
        <v>5351</v>
      </c>
      <c r="C1381" s="1120">
        <f t="shared" ref="C1381:C1383" si="188">C1380+1</f>
        <v>1</v>
      </c>
      <c r="D1381" s="1647">
        <v>-1</v>
      </c>
      <c r="E1381" s="1570">
        <v>-1</v>
      </c>
      <c r="F1381" s="1570">
        <v>-1</v>
      </c>
      <c r="G1381" s="1551">
        <v>2013</v>
      </c>
      <c r="H1381" s="1571">
        <v>-1</v>
      </c>
      <c r="I1381" s="1552">
        <v>-1</v>
      </c>
      <c r="J1381" s="1552">
        <f t="shared" ref="J1381:J1383" si="189">J1380</f>
        <v>39</v>
      </c>
      <c r="K1381" s="1576">
        <v>-1</v>
      </c>
      <c r="L1381" s="1576">
        <v>-1</v>
      </c>
      <c r="M1381" s="1552">
        <v>27</v>
      </c>
      <c r="N1381" s="1552">
        <v>-1</v>
      </c>
      <c r="O1381" s="1552">
        <v>-1</v>
      </c>
      <c r="P1381" s="1552">
        <v>0</v>
      </c>
      <c r="Q1381" s="1605">
        <v>0</v>
      </c>
      <c r="R1381" s="1552">
        <v>-1</v>
      </c>
      <c r="S1381" s="1577" t="str">
        <f t="shared" si="182"/>
        <v>1</v>
      </c>
      <c r="T1381" s="1577"/>
      <c r="U1381" s="1577" t="s">
        <v>68004</v>
      </c>
      <c r="V1381" s="1125" t="s">
        <v>457</v>
      </c>
      <c r="W1381" s="1506" t="s">
        <v>60172</v>
      </c>
      <c r="X1381" s="945" t="str">
        <f t="shared" si="180"/>
        <v>{PlayerName}</v>
      </c>
      <c r="Y1381" s="945" t="str">
        <f t="shared" si="181"/>
        <v>{PlayerName}</v>
      </c>
      <c r="Z1381" s="1122"/>
      <c r="AA1381" s="1220"/>
      <c r="AB1381" s="1124"/>
      <c r="AC1381" s="1130">
        <v>5351</v>
      </c>
      <c r="AD1381" s="1238">
        <v>1</v>
      </c>
      <c r="AE1381" s="1126"/>
      <c r="AF1381" s="1126" t="s">
        <v>4511</v>
      </c>
      <c r="AG1381" s="1126" t="s">
        <v>7889</v>
      </c>
      <c r="AH1381" s="1126" t="s">
        <v>5090</v>
      </c>
      <c r="AI1381" s="1126" t="s">
        <v>5091</v>
      </c>
      <c r="AJ1381" s="1128" t="s">
        <v>60172</v>
      </c>
      <c r="AK1381" s="949" t="s">
        <v>60173</v>
      </c>
      <c r="AL1381" s="949" t="s">
        <v>60174</v>
      </c>
      <c r="AM1381" s="949" t="s">
        <v>60175</v>
      </c>
      <c r="AN1381" s="949" t="s">
        <v>60176</v>
      </c>
      <c r="AP1381" s="1130">
        <v>5351</v>
      </c>
      <c r="AQ1381" s="1138">
        <v>1</v>
      </c>
      <c r="AR1381" s="1130"/>
      <c r="AS1381" s="1138" t="s">
        <v>60172</v>
      </c>
      <c r="AT1381" s="1130" t="s">
        <v>4511</v>
      </c>
      <c r="AU1381" s="949" t="s">
        <v>60173</v>
      </c>
      <c r="AV1381" s="1130" t="s">
        <v>7889</v>
      </c>
      <c r="AW1381" s="949" t="s">
        <v>60174</v>
      </c>
      <c r="AX1381" s="1130" t="s">
        <v>5090</v>
      </c>
      <c r="AY1381" s="949" t="s">
        <v>60175</v>
      </c>
      <c r="AZ1381" s="1130" t="s">
        <v>5091</v>
      </c>
      <c r="BA1381" s="949" t="s">
        <v>60176</v>
      </c>
    </row>
    <row r="1382" spans="2:53" ht="19.5" thickBot="1">
      <c r="B1382" s="1120">
        <f t="shared" si="187"/>
        <v>5351</v>
      </c>
      <c r="C1382" s="1120">
        <f t="shared" si="188"/>
        <v>2</v>
      </c>
      <c r="D1382" s="1647">
        <v>-1</v>
      </c>
      <c r="E1382" s="1570">
        <v>-1</v>
      </c>
      <c r="F1382" s="1570">
        <v>-1</v>
      </c>
      <c r="G1382" s="1551">
        <v>2013</v>
      </c>
      <c r="H1382" s="1571">
        <v>-1</v>
      </c>
      <c r="I1382" s="1552">
        <v>-1</v>
      </c>
      <c r="J1382" s="1552">
        <v>0</v>
      </c>
      <c r="K1382" s="1576">
        <v>-1</v>
      </c>
      <c r="L1382" s="1576">
        <v>2006</v>
      </c>
      <c r="M1382" s="1552">
        <f t="shared" ref="M1382" si="190">M1381</f>
        <v>27</v>
      </c>
      <c r="N1382" s="1552">
        <v>-1</v>
      </c>
      <c r="O1382" s="1552">
        <v>-1</v>
      </c>
      <c r="P1382" s="1552">
        <v>0</v>
      </c>
      <c r="Q1382" s="1605">
        <v>1</v>
      </c>
      <c r="R1382" s="1552">
        <v>-1</v>
      </c>
      <c r="S1382" s="1577" t="str">
        <f t="shared" si="182"/>
        <v>0</v>
      </c>
      <c r="T1382" s="1577"/>
      <c r="U1382" s="1577" t="s">
        <v>68005</v>
      </c>
      <c r="V1382" s="1125" t="s">
        <v>1105</v>
      </c>
      <c r="W1382" s="1506" t="s">
        <v>60177</v>
      </c>
      <c r="X1382" s="945" t="str">
        <f t="shared" si="180"/>
        <v>{PlayerName}</v>
      </c>
      <c r="Y1382" s="945" t="str">
        <f t="shared" si="181"/>
        <v>{PlayerName}</v>
      </c>
      <c r="Z1382" s="1122"/>
      <c r="AA1382" s="1220"/>
      <c r="AB1382" s="1124"/>
      <c r="AC1382" s="1130">
        <v>5351</v>
      </c>
      <c r="AD1382" s="1238">
        <v>2</v>
      </c>
      <c r="AE1382" s="1126"/>
      <c r="AF1382" s="1126" t="s">
        <v>1105</v>
      </c>
      <c r="AG1382" s="1126" t="s">
        <v>1105</v>
      </c>
      <c r="AH1382" s="1126" t="s">
        <v>1105</v>
      </c>
      <c r="AI1382" s="1126" t="s">
        <v>1105</v>
      </c>
      <c r="AJ1382" s="1128" t="s">
        <v>60177</v>
      </c>
      <c r="AK1382" s="949" t="s">
        <v>60178</v>
      </c>
      <c r="AL1382" s="949" t="s">
        <v>60179</v>
      </c>
      <c r="AM1382" s="949" t="s">
        <v>60180</v>
      </c>
      <c r="AN1382" s="949" t="s">
        <v>60181</v>
      </c>
      <c r="AP1382" s="1130">
        <v>5351</v>
      </c>
      <c r="AQ1382" s="1138">
        <v>2</v>
      </c>
      <c r="AR1382" s="1130"/>
      <c r="AS1382" s="1138" t="s">
        <v>60177</v>
      </c>
      <c r="AT1382" s="1130" t="s">
        <v>1105</v>
      </c>
      <c r="AU1382" s="949" t="s">
        <v>60178</v>
      </c>
      <c r="AV1382" s="1130" t="s">
        <v>1105</v>
      </c>
      <c r="AW1382" s="949" t="s">
        <v>60179</v>
      </c>
      <c r="AX1382" s="1130" t="s">
        <v>1105</v>
      </c>
      <c r="AY1382" s="949" t="s">
        <v>60180</v>
      </c>
      <c r="AZ1382" s="1130" t="s">
        <v>1105</v>
      </c>
      <c r="BA1382" s="949" t="s">
        <v>60181</v>
      </c>
    </row>
    <row r="1383" spans="2:53" ht="19.5" thickBot="1">
      <c r="B1383" s="1120">
        <f t="shared" si="187"/>
        <v>5351</v>
      </c>
      <c r="C1383" s="1120">
        <f t="shared" si="188"/>
        <v>3</v>
      </c>
      <c r="D1383" s="1647">
        <v>-1</v>
      </c>
      <c r="E1383" s="1570">
        <v>-1</v>
      </c>
      <c r="F1383" s="1570">
        <v>-1</v>
      </c>
      <c r="G1383" s="1551">
        <v>2013</v>
      </c>
      <c r="H1383" s="1571">
        <v>-1</v>
      </c>
      <c r="I1383" s="1552">
        <v>-1</v>
      </c>
      <c r="J1383" s="1552">
        <f t="shared" si="189"/>
        <v>0</v>
      </c>
      <c r="K1383" s="1576">
        <v>-1</v>
      </c>
      <c r="L1383" s="1576">
        <v>0</v>
      </c>
      <c r="M1383" s="1552">
        <v>39</v>
      </c>
      <c r="N1383" s="1552">
        <v>-1</v>
      </c>
      <c r="O1383" s="1552">
        <v>-1</v>
      </c>
      <c r="P1383" s="1552">
        <v>0</v>
      </c>
      <c r="Q1383" s="1605">
        <v>0</v>
      </c>
      <c r="R1383" s="1552">
        <v>-1</v>
      </c>
      <c r="S1383" s="1577" t="str">
        <f t="shared" si="182"/>
        <v>1</v>
      </c>
      <c r="T1383" s="1577"/>
      <c r="U1383" s="1577" t="s">
        <v>68005</v>
      </c>
      <c r="V1383" s="1125" t="s">
        <v>66932</v>
      </c>
      <c r="W1383" s="1506" t="s">
        <v>60182</v>
      </c>
      <c r="X1383" s="945" t="str">
        <f t="shared" si="180"/>
        <v>{PlayerName}</v>
      </c>
      <c r="Y1383" s="945" t="str">
        <f t="shared" si="181"/>
        <v>{PlayerName}</v>
      </c>
      <c r="Z1383" s="1122"/>
      <c r="AA1383" s="1220"/>
      <c r="AB1383" s="1124"/>
      <c r="AC1383" s="1130">
        <v>5351</v>
      </c>
      <c r="AD1383" s="1238">
        <v>3</v>
      </c>
      <c r="AE1383" s="1126"/>
      <c r="AF1383" s="1126" t="s">
        <v>38692</v>
      </c>
      <c r="AG1383" s="1126" t="s">
        <v>38693</v>
      </c>
      <c r="AH1383" s="1126" t="s">
        <v>38694</v>
      </c>
      <c r="AI1383" s="1126" t="s">
        <v>38695</v>
      </c>
      <c r="AJ1383" s="1128" t="s">
        <v>60182</v>
      </c>
      <c r="AK1383" s="949" t="s">
        <v>60183</v>
      </c>
      <c r="AL1383" s="949" t="s">
        <v>60184</v>
      </c>
      <c r="AM1383" s="949" t="s">
        <v>60185</v>
      </c>
      <c r="AN1383" s="949" t="s">
        <v>60186</v>
      </c>
      <c r="AP1383" s="1130">
        <v>5351</v>
      </c>
      <c r="AQ1383" s="1138">
        <v>3</v>
      </c>
      <c r="AR1383" s="1130"/>
      <c r="AS1383" s="1138" t="s">
        <v>60182</v>
      </c>
      <c r="AT1383" s="1130" t="s">
        <v>38692</v>
      </c>
      <c r="AU1383" s="949" t="s">
        <v>60183</v>
      </c>
      <c r="AV1383" s="1130" t="s">
        <v>38693</v>
      </c>
      <c r="AW1383" s="949" t="s">
        <v>60184</v>
      </c>
      <c r="AX1383" s="1130" t="s">
        <v>38694</v>
      </c>
      <c r="AY1383" s="949" t="s">
        <v>60185</v>
      </c>
      <c r="AZ1383" s="1130" t="s">
        <v>38695</v>
      </c>
      <c r="BA1383" s="949" t="s">
        <v>60186</v>
      </c>
    </row>
    <row r="1384" spans="2:53" ht="19.5" thickBot="1">
      <c r="B1384" s="1120">
        <v>5352</v>
      </c>
      <c r="C1384" s="1120">
        <v>0</v>
      </c>
      <c r="D1384" s="1647">
        <v>-1</v>
      </c>
      <c r="E1384" s="1570">
        <v>-1</v>
      </c>
      <c r="F1384" s="1570">
        <v>-1</v>
      </c>
      <c r="G1384" s="1551">
        <v>2013</v>
      </c>
      <c r="H1384" s="1571">
        <v>211</v>
      </c>
      <c r="I1384" s="1552">
        <v>-1</v>
      </c>
      <c r="J1384" s="1552">
        <v>38</v>
      </c>
      <c r="K1384" s="1576">
        <v>0</v>
      </c>
      <c r="L1384" s="1576">
        <v>0</v>
      </c>
      <c r="M1384" s="1552">
        <v>40</v>
      </c>
      <c r="N1384" s="1552">
        <v>0</v>
      </c>
      <c r="O1384" s="1552">
        <v>0</v>
      </c>
      <c r="P1384" s="1552">
        <v>0</v>
      </c>
      <c r="Q1384" s="1605">
        <f>IF(AD1384=-1, 2, IF(C1384=0, 1, IF(AD1384=AD1383, "같음", "다름")))</f>
        <v>1</v>
      </c>
      <c r="R1384" s="1552">
        <v>-1</v>
      </c>
      <c r="S1384" s="1577" t="str">
        <f t="shared" si="182"/>
        <v>0</v>
      </c>
      <c r="T1384" s="1577"/>
      <c r="U1384" s="1577" t="s">
        <v>68006</v>
      </c>
      <c r="V1384" s="1125">
        <v>-1</v>
      </c>
      <c r="W1384" s="1506" t="s">
        <v>60187</v>
      </c>
      <c r="X1384" s="945" t="str">
        <f t="shared" si="180"/>
        <v>???</v>
      </c>
      <c r="Y1384" s="945" t="str">
        <f t="shared" si="181"/>
        <v>???</v>
      </c>
      <c r="Z1384" s="1122"/>
      <c r="AA1384" s="1220"/>
      <c r="AB1384" s="1124"/>
      <c r="AC1384" s="1130">
        <v>5352</v>
      </c>
      <c r="AD1384" s="1238">
        <v>0</v>
      </c>
      <c r="AE1384" s="1126"/>
      <c r="AF1384" s="1126">
        <v>-1</v>
      </c>
      <c r="AG1384" s="1126">
        <v>-1</v>
      </c>
      <c r="AH1384" s="1126">
        <v>-1</v>
      </c>
      <c r="AI1384" s="1126">
        <v>-1</v>
      </c>
      <c r="AJ1384" s="1128" t="s">
        <v>60187</v>
      </c>
      <c r="AK1384" s="949" t="s">
        <v>60188</v>
      </c>
      <c r="AL1384" s="949" t="s">
        <v>60189</v>
      </c>
      <c r="AM1384" s="949" t="s">
        <v>60190</v>
      </c>
      <c r="AN1384" s="949" t="s">
        <v>60191</v>
      </c>
      <c r="AP1384" s="1130">
        <v>5352</v>
      </c>
      <c r="AQ1384" s="1138">
        <v>0</v>
      </c>
      <c r="AR1384" s="1130"/>
      <c r="AS1384" s="1138" t="s">
        <v>60187</v>
      </c>
      <c r="AT1384" s="1130">
        <v>-1</v>
      </c>
      <c r="AU1384" s="949" t="s">
        <v>60188</v>
      </c>
      <c r="AV1384" s="1130">
        <v>-1</v>
      </c>
      <c r="AW1384" s="949" t="s">
        <v>60189</v>
      </c>
      <c r="AX1384" s="1130">
        <v>-1</v>
      </c>
      <c r="AY1384" s="949" t="s">
        <v>60190</v>
      </c>
      <c r="AZ1384" s="1130">
        <v>-1</v>
      </c>
      <c r="BA1384" s="949" t="s">
        <v>60191</v>
      </c>
    </row>
    <row r="1385" spans="2:53" ht="19.5" thickBot="1">
      <c r="B1385" s="1120">
        <f t="shared" ref="B1385:B1387" si="191">B1384</f>
        <v>5352</v>
      </c>
      <c r="C1385" s="1120">
        <f t="shared" ref="C1385:C1387" si="192">C1384+1</f>
        <v>1</v>
      </c>
      <c r="D1385" s="1647">
        <v>-1</v>
      </c>
      <c r="E1385" s="1570">
        <v>-1</v>
      </c>
      <c r="F1385" s="1570">
        <v>-1</v>
      </c>
      <c r="G1385" s="1551">
        <v>2013</v>
      </c>
      <c r="H1385" s="1571">
        <v>-1</v>
      </c>
      <c r="I1385" s="1552">
        <v>-1</v>
      </c>
      <c r="J1385" s="1552">
        <f t="shared" ref="J1385:J1387" si="193">J1384</f>
        <v>38</v>
      </c>
      <c r="K1385" s="1576">
        <v>-1</v>
      </c>
      <c r="L1385" s="1576">
        <v>-1</v>
      </c>
      <c r="M1385" s="1552">
        <f t="shared" ref="M1385:M1387" si="194">M1384</f>
        <v>40</v>
      </c>
      <c r="N1385" s="1552">
        <v>-1</v>
      </c>
      <c r="O1385" s="1552">
        <v>-1</v>
      </c>
      <c r="P1385" s="1552">
        <v>0</v>
      </c>
      <c r="Q1385" s="1605">
        <v>1</v>
      </c>
      <c r="R1385" s="1552">
        <v>-1</v>
      </c>
      <c r="S1385" s="1577" t="str">
        <f t="shared" si="182"/>
        <v>0</v>
      </c>
      <c r="T1385" s="1577"/>
      <c r="U1385" s="1577" t="s">
        <v>68006</v>
      </c>
      <c r="V1385" s="1125" t="s">
        <v>66931</v>
      </c>
      <c r="W1385" s="1506" t="s">
        <v>60192</v>
      </c>
      <c r="X1385" s="945" t="str">
        <f t="shared" si="180"/>
        <v>{PlayerName}</v>
      </c>
      <c r="Y1385" s="945" t="str">
        <f t="shared" si="181"/>
        <v>{PlayerName}</v>
      </c>
      <c r="Z1385" s="1122"/>
      <c r="AA1385" s="1220"/>
      <c r="AB1385" s="1124"/>
      <c r="AC1385" s="1130">
        <v>5352</v>
      </c>
      <c r="AD1385" s="1238">
        <v>1</v>
      </c>
      <c r="AE1385" s="1126"/>
      <c r="AF1385" s="1126" t="s">
        <v>38689</v>
      </c>
      <c r="AG1385" s="1126" t="s">
        <v>38690</v>
      </c>
      <c r="AH1385" s="1126" t="s">
        <v>38691</v>
      </c>
      <c r="AI1385" s="1126" t="s">
        <v>38691</v>
      </c>
      <c r="AJ1385" s="1128" t="s">
        <v>60192</v>
      </c>
      <c r="AK1385" s="949" t="s">
        <v>60193</v>
      </c>
      <c r="AL1385" s="949" t="s">
        <v>60194</v>
      </c>
      <c r="AM1385" s="949" t="s">
        <v>60195</v>
      </c>
      <c r="AN1385" s="949" t="s">
        <v>60196</v>
      </c>
      <c r="AP1385" s="1130">
        <v>5352</v>
      </c>
      <c r="AQ1385" s="1138">
        <v>1</v>
      </c>
      <c r="AR1385" s="1130"/>
      <c r="AS1385" s="1138" t="s">
        <v>60192</v>
      </c>
      <c r="AT1385" s="1130" t="s">
        <v>38689</v>
      </c>
      <c r="AU1385" s="949" t="s">
        <v>60193</v>
      </c>
      <c r="AV1385" s="1130" t="s">
        <v>38690</v>
      </c>
      <c r="AW1385" s="949" t="s">
        <v>60194</v>
      </c>
      <c r="AX1385" s="1130" t="s">
        <v>38691</v>
      </c>
      <c r="AY1385" s="949" t="s">
        <v>60195</v>
      </c>
      <c r="AZ1385" s="1130" t="s">
        <v>38691</v>
      </c>
      <c r="BA1385" s="949" t="s">
        <v>60196</v>
      </c>
    </row>
    <row r="1386" spans="2:53" ht="19.5" thickBot="1">
      <c r="B1386" s="1120">
        <f t="shared" si="191"/>
        <v>5352</v>
      </c>
      <c r="C1386" s="1120">
        <f t="shared" si="192"/>
        <v>2</v>
      </c>
      <c r="D1386" s="1647">
        <v>-1</v>
      </c>
      <c r="E1386" s="1570">
        <v>-1</v>
      </c>
      <c r="F1386" s="1570">
        <v>-1</v>
      </c>
      <c r="G1386" s="1551">
        <v>2013</v>
      </c>
      <c r="H1386" s="1571">
        <v>-1</v>
      </c>
      <c r="I1386" s="1552">
        <v>-1</v>
      </c>
      <c r="J1386" s="1552">
        <f t="shared" si="193"/>
        <v>38</v>
      </c>
      <c r="K1386" s="1576">
        <v>-1</v>
      </c>
      <c r="L1386" s="1576">
        <v>-1</v>
      </c>
      <c r="M1386" s="1552">
        <f t="shared" si="194"/>
        <v>40</v>
      </c>
      <c r="N1386" s="1552">
        <v>-1</v>
      </c>
      <c r="O1386" s="1552">
        <v>-1</v>
      </c>
      <c r="P1386" s="1552">
        <v>0</v>
      </c>
      <c r="Q1386" s="1605">
        <v>0</v>
      </c>
      <c r="R1386" s="1552">
        <v>-1</v>
      </c>
      <c r="S1386" s="1577" t="str">
        <f t="shared" si="182"/>
        <v>1</v>
      </c>
      <c r="T1386" s="1577"/>
      <c r="U1386" s="1577" t="s">
        <v>68007</v>
      </c>
      <c r="V1386" s="1125" t="s">
        <v>66933</v>
      </c>
      <c r="W1386" s="1506" t="s">
        <v>60197</v>
      </c>
      <c r="X1386" s="945" t="str">
        <f t="shared" si="180"/>
        <v>{PlayerName}</v>
      </c>
      <c r="Y1386" s="945" t="str">
        <f t="shared" si="181"/>
        <v>{PlayerName}</v>
      </c>
      <c r="Z1386" s="1122"/>
      <c r="AA1386" s="1220"/>
      <c r="AB1386" s="1124"/>
      <c r="AC1386" s="1130">
        <v>5352</v>
      </c>
      <c r="AD1386" s="1238">
        <v>2</v>
      </c>
      <c r="AE1386" s="1126"/>
      <c r="AF1386" s="1126" t="s">
        <v>38696</v>
      </c>
      <c r="AG1386" s="1126" t="s">
        <v>38697</v>
      </c>
      <c r="AH1386" s="1126" t="s">
        <v>38698</v>
      </c>
      <c r="AI1386" s="1126" t="s">
        <v>38698</v>
      </c>
      <c r="AJ1386" s="1128" t="s">
        <v>60197</v>
      </c>
      <c r="AK1386" s="1284" t="s">
        <v>60198</v>
      </c>
      <c r="AL1386" s="949" t="s">
        <v>74600</v>
      </c>
      <c r="AM1386" s="949" t="s">
        <v>74601</v>
      </c>
      <c r="AN1386" s="949" t="s">
        <v>60201</v>
      </c>
      <c r="AP1386" s="1130">
        <v>5352</v>
      </c>
      <c r="AQ1386" s="1138">
        <v>2</v>
      </c>
      <c r="AR1386" s="1130"/>
      <c r="AS1386" s="1138" t="s">
        <v>60197</v>
      </c>
      <c r="AT1386" s="1130" t="s">
        <v>38696</v>
      </c>
      <c r="AU1386" s="1284" t="s">
        <v>60198</v>
      </c>
      <c r="AV1386" s="1130" t="s">
        <v>38697</v>
      </c>
      <c r="AW1386" s="949" t="s">
        <v>60199</v>
      </c>
      <c r="AX1386" s="1130" t="s">
        <v>38698</v>
      </c>
      <c r="AY1386" s="949" t="s">
        <v>60200</v>
      </c>
      <c r="AZ1386" s="1130" t="s">
        <v>38698</v>
      </c>
      <c r="BA1386" s="949" t="s">
        <v>60201</v>
      </c>
    </row>
    <row r="1387" spans="2:53" ht="38.25" thickBot="1">
      <c r="B1387" s="1120">
        <f t="shared" si="191"/>
        <v>5352</v>
      </c>
      <c r="C1387" s="1120">
        <f t="shared" si="192"/>
        <v>3</v>
      </c>
      <c r="D1387" s="1647">
        <v>-1</v>
      </c>
      <c r="E1387" s="1570">
        <v>-1</v>
      </c>
      <c r="F1387" s="1570">
        <v>-1</v>
      </c>
      <c r="G1387" s="1551">
        <v>2013</v>
      </c>
      <c r="H1387" s="1571">
        <v>-1</v>
      </c>
      <c r="I1387" s="1552">
        <v>-1</v>
      </c>
      <c r="J1387" s="1552">
        <f t="shared" si="193"/>
        <v>38</v>
      </c>
      <c r="K1387" s="1576">
        <v>-1</v>
      </c>
      <c r="L1387" s="1576">
        <v>-1</v>
      </c>
      <c r="M1387" s="1552">
        <f t="shared" si="194"/>
        <v>40</v>
      </c>
      <c r="N1387" s="1552">
        <v>-1</v>
      </c>
      <c r="O1387" s="1552">
        <v>-1</v>
      </c>
      <c r="P1387" s="1552">
        <v>0</v>
      </c>
      <c r="Q1387" s="1605">
        <v>1</v>
      </c>
      <c r="R1387" s="1552">
        <v>-1</v>
      </c>
      <c r="S1387" s="1577" t="str">
        <f t="shared" si="182"/>
        <v>0</v>
      </c>
      <c r="T1387" s="1577"/>
      <c r="U1387" s="1577" t="s">
        <v>68007</v>
      </c>
      <c r="V1387" s="1125" t="s">
        <v>66931</v>
      </c>
      <c r="W1387" s="1490" t="s">
        <v>66934</v>
      </c>
      <c r="X1387" s="945" t="str">
        <f t="shared" si="180"/>
        <v>{PlayerName}</v>
      </c>
      <c r="Y1387" s="945" t="str">
        <f t="shared" si="181"/>
        <v>{PlayerName}</v>
      </c>
      <c r="Z1387" s="1122">
        <v>45611</v>
      </c>
      <c r="AA1387" s="1220"/>
      <c r="AB1387" s="1124"/>
      <c r="AC1387" s="1130">
        <v>5352</v>
      </c>
      <c r="AD1387" s="1238">
        <v>3</v>
      </c>
      <c r="AE1387" s="1126"/>
      <c r="AF1387" s="1126" t="s">
        <v>38689</v>
      </c>
      <c r="AG1387" s="1126" t="s">
        <v>38690</v>
      </c>
      <c r="AH1387" s="1126" t="s">
        <v>38691</v>
      </c>
      <c r="AI1387" s="1126" t="s">
        <v>38691</v>
      </c>
      <c r="AJ1387" s="1128" t="s">
        <v>68008</v>
      </c>
      <c r="AK1387" s="1284" t="s">
        <v>60202</v>
      </c>
      <c r="AL1387" s="949" t="s">
        <v>74602</v>
      </c>
      <c r="AM1387" s="949" t="s">
        <v>74603</v>
      </c>
      <c r="AN1387" s="949" t="s">
        <v>74604</v>
      </c>
      <c r="AP1387" s="1130">
        <v>5352</v>
      </c>
      <c r="AQ1387" s="1138">
        <v>3</v>
      </c>
      <c r="AR1387" s="1130"/>
      <c r="AS1387" s="1138" t="s">
        <v>68008</v>
      </c>
      <c r="AT1387" s="1130" t="s">
        <v>38689</v>
      </c>
      <c r="AU1387" s="1284" t="s">
        <v>68009</v>
      </c>
      <c r="AV1387" s="1130" t="s">
        <v>38690</v>
      </c>
      <c r="AW1387" s="949" t="s">
        <v>68010</v>
      </c>
      <c r="AX1387" s="1130" t="s">
        <v>38691</v>
      </c>
      <c r="AY1387" s="949" t="s">
        <v>68011</v>
      </c>
      <c r="AZ1387" s="1130" t="s">
        <v>38691</v>
      </c>
      <c r="BA1387" s="949" t="s">
        <v>68012</v>
      </c>
    </row>
    <row r="1388" spans="2:53" ht="19.5" thickBot="1">
      <c r="B1388" s="1120">
        <v>5353</v>
      </c>
      <c r="C1388" s="1120">
        <v>0</v>
      </c>
      <c r="D1388" s="1647">
        <v>-1</v>
      </c>
      <c r="E1388" s="1570">
        <v>-1</v>
      </c>
      <c r="F1388" s="1570">
        <v>-1</v>
      </c>
      <c r="G1388" s="1551">
        <v>2013</v>
      </c>
      <c r="H1388" s="1571">
        <v>211</v>
      </c>
      <c r="I1388" s="1552">
        <v>-1</v>
      </c>
      <c r="J1388" s="1552">
        <v>0</v>
      </c>
      <c r="K1388" s="1576">
        <v>0</v>
      </c>
      <c r="L1388" s="1576">
        <v>0</v>
      </c>
      <c r="M1388" s="1552">
        <v>-1</v>
      </c>
      <c r="N1388" s="1552">
        <v>0</v>
      </c>
      <c r="O1388" s="1552">
        <v>0</v>
      </c>
      <c r="P1388" s="1552">
        <v>0</v>
      </c>
      <c r="Q1388" s="1605">
        <f>IF(AD1388=-1, 2, IF(C1388=0, 1, IF(AD1388=AD1387, "같음", "다름")))</f>
        <v>1</v>
      </c>
      <c r="R1388" s="1552">
        <v>-1</v>
      </c>
      <c r="S1388" s="1577" t="str">
        <f t="shared" si="182"/>
        <v>0</v>
      </c>
      <c r="T1388" s="1577"/>
      <c r="U1388" s="1577" t="s">
        <v>9309</v>
      </c>
      <c r="V1388" s="1125" t="s">
        <v>1105</v>
      </c>
      <c r="W1388" s="1506" t="s">
        <v>60203</v>
      </c>
      <c r="X1388" s="945" t="str">
        <f t="shared" si="180"/>
        <v>???</v>
      </c>
      <c r="Y1388" s="945" t="str">
        <f t="shared" si="181"/>
        <v>???</v>
      </c>
      <c r="Z1388" s="1122"/>
      <c r="AA1388" s="1220"/>
      <c r="AB1388" s="1124"/>
      <c r="AC1388" s="1130">
        <v>5353</v>
      </c>
      <c r="AD1388" s="1238">
        <v>0</v>
      </c>
      <c r="AE1388" s="1126"/>
      <c r="AF1388" s="1126" t="s">
        <v>1105</v>
      </c>
      <c r="AG1388" s="1126" t="s">
        <v>1105</v>
      </c>
      <c r="AH1388" s="1126" t="s">
        <v>1105</v>
      </c>
      <c r="AI1388" s="1126" t="s">
        <v>1105</v>
      </c>
      <c r="AJ1388" s="1128" t="s">
        <v>60203</v>
      </c>
      <c r="AK1388" s="1284" t="s">
        <v>60204</v>
      </c>
      <c r="AL1388" s="949" t="s">
        <v>60205</v>
      </c>
      <c r="AM1388" s="949" t="s">
        <v>60206</v>
      </c>
      <c r="AN1388" s="949" t="s">
        <v>60207</v>
      </c>
      <c r="AP1388" s="1130">
        <v>5353</v>
      </c>
      <c r="AQ1388" s="1138">
        <v>0</v>
      </c>
      <c r="AR1388" s="1130"/>
      <c r="AS1388" s="1138" t="s">
        <v>60203</v>
      </c>
      <c r="AT1388" s="1130" t="s">
        <v>1105</v>
      </c>
      <c r="AU1388" s="1284" t="s">
        <v>60204</v>
      </c>
      <c r="AV1388" s="1130" t="s">
        <v>1105</v>
      </c>
      <c r="AW1388" s="949" t="s">
        <v>60205</v>
      </c>
      <c r="AX1388" s="1130" t="s">
        <v>1105</v>
      </c>
      <c r="AY1388" s="949" t="s">
        <v>60206</v>
      </c>
      <c r="AZ1388" s="1130" t="s">
        <v>1105</v>
      </c>
      <c r="BA1388" s="949" t="s">
        <v>60207</v>
      </c>
    </row>
    <row r="1389" spans="2:53" ht="19.5" thickBot="1">
      <c r="B1389" s="1120">
        <f t="shared" ref="B1389:B1399" si="195">B1388</f>
        <v>5353</v>
      </c>
      <c r="C1389" s="1120">
        <f t="shared" ref="C1389:C1399" si="196">C1388+1</f>
        <v>1</v>
      </c>
      <c r="D1389" s="1647">
        <v>-1</v>
      </c>
      <c r="E1389" s="1570">
        <v>-1</v>
      </c>
      <c r="F1389" s="1570">
        <v>-1</v>
      </c>
      <c r="G1389" s="1551">
        <v>2013</v>
      </c>
      <c r="H1389" s="1571">
        <v>-1</v>
      </c>
      <c r="I1389" s="1552">
        <v>-1</v>
      </c>
      <c r="J1389" s="1552">
        <f t="shared" ref="J1389:J1397" si="197">J1388</f>
        <v>0</v>
      </c>
      <c r="K1389" s="1576">
        <v>-1</v>
      </c>
      <c r="L1389" s="1576">
        <v>-1</v>
      </c>
      <c r="M1389" s="1552">
        <f t="shared" ref="M1389:M1397" si="198">M1388</f>
        <v>-1</v>
      </c>
      <c r="N1389" s="1552">
        <v>-1</v>
      </c>
      <c r="O1389" s="1552">
        <v>-1</v>
      </c>
      <c r="P1389" s="1552">
        <v>0</v>
      </c>
      <c r="Q1389" s="1605">
        <v>1</v>
      </c>
      <c r="R1389" s="1552">
        <v>-1</v>
      </c>
      <c r="S1389" s="1577" t="str">
        <f t="shared" si="182"/>
        <v>0</v>
      </c>
      <c r="T1389" s="1577"/>
      <c r="U1389" s="1577" t="s">
        <v>9309</v>
      </c>
      <c r="V1389" s="1125" t="s">
        <v>1105</v>
      </c>
      <c r="W1389" s="1506" t="s">
        <v>60208</v>
      </c>
      <c r="X1389" s="945" t="str">
        <f t="shared" si="180"/>
        <v>{PlayerName}</v>
      </c>
      <c r="Y1389" s="945" t="str">
        <f t="shared" si="181"/>
        <v>{PlayerName}</v>
      </c>
      <c r="Z1389" s="1122"/>
      <c r="AA1389" s="1220"/>
      <c r="AB1389" s="1124"/>
      <c r="AC1389" s="1130">
        <v>5353</v>
      </c>
      <c r="AD1389" s="1238">
        <v>1</v>
      </c>
      <c r="AE1389" s="1126"/>
      <c r="AF1389" s="1126" t="s">
        <v>1105</v>
      </c>
      <c r="AG1389" s="1126" t="s">
        <v>1105</v>
      </c>
      <c r="AH1389" s="1126" t="s">
        <v>1105</v>
      </c>
      <c r="AI1389" s="1126" t="s">
        <v>1105</v>
      </c>
      <c r="AJ1389" s="1128" t="s">
        <v>60208</v>
      </c>
      <c r="AK1389" s="1284" t="s">
        <v>60209</v>
      </c>
      <c r="AL1389" s="949" t="s">
        <v>60210</v>
      </c>
      <c r="AM1389" s="949" t="s">
        <v>60211</v>
      </c>
      <c r="AN1389" s="949" t="s">
        <v>60212</v>
      </c>
      <c r="AP1389" s="1130">
        <v>5353</v>
      </c>
      <c r="AQ1389" s="1138">
        <v>1</v>
      </c>
      <c r="AR1389" s="1130"/>
      <c r="AS1389" s="1138" t="s">
        <v>60208</v>
      </c>
      <c r="AT1389" s="1130" t="s">
        <v>1105</v>
      </c>
      <c r="AU1389" s="1284" t="s">
        <v>60209</v>
      </c>
      <c r="AV1389" s="1130" t="s">
        <v>1105</v>
      </c>
      <c r="AW1389" s="949" t="s">
        <v>60210</v>
      </c>
      <c r="AX1389" s="1130" t="s">
        <v>1105</v>
      </c>
      <c r="AY1389" s="949" t="s">
        <v>60211</v>
      </c>
      <c r="AZ1389" s="1130" t="s">
        <v>1105</v>
      </c>
      <c r="BA1389" s="949" t="s">
        <v>60212</v>
      </c>
    </row>
    <row r="1390" spans="2:53" ht="19.5" thickBot="1">
      <c r="B1390" s="1120">
        <f t="shared" si="195"/>
        <v>5353</v>
      </c>
      <c r="C1390" s="1120">
        <f t="shared" si="196"/>
        <v>2</v>
      </c>
      <c r="D1390" s="1647">
        <v>-1</v>
      </c>
      <c r="E1390" s="1570">
        <v>-1</v>
      </c>
      <c r="F1390" s="1570">
        <v>-1</v>
      </c>
      <c r="G1390" s="1551">
        <v>2013</v>
      </c>
      <c r="H1390" s="1571">
        <v>-1</v>
      </c>
      <c r="I1390" s="1552">
        <v>-1</v>
      </c>
      <c r="J1390" s="1552">
        <f t="shared" si="197"/>
        <v>0</v>
      </c>
      <c r="K1390" s="1576">
        <v>-1</v>
      </c>
      <c r="L1390" s="1576">
        <v>-1</v>
      </c>
      <c r="M1390" s="1552">
        <v>38</v>
      </c>
      <c r="N1390" s="1552">
        <v>-1</v>
      </c>
      <c r="O1390" s="1552">
        <v>-1</v>
      </c>
      <c r="P1390" s="1552">
        <v>0</v>
      </c>
      <c r="Q1390" s="1605">
        <v>0</v>
      </c>
      <c r="R1390" s="1552">
        <v>-1</v>
      </c>
      <c r="S1390" s="1577" t="str">
        <f t="shared" si="182"/>
        <v>1</v>
      </c>
      <c r="T1390" s="1577"/>
      <c r="U1390" s="1577" t="s">
        <v>9309</v>
      </c>
      <c r="V1390" s="1125" t="s">
        <v>9518</v>
      </c>
      <c r="W1390" s="1506" t="s">
        <v>60213</v>
      </c>
      <c r="X1390" s="945" t="str">
        <f t="shared" si="180"/>
        <v>{PlayerName}</v>
      </c>
      <c r="Y1390" s="945" t="str">
        <f t="shared" si="181"/>
        <v>{PlayerName}</v>
      </c>
      <c r="Z1390" s="1122"/>
      <c r="AA1390" s="1220"/>
      <c r="AB1390" s="1124"/>
      <c r="AC1390" s="1130">
        <v>5353</v>
      </c>
      <c r="AD1390" s="1238">
        <v>2</v>
      </c>
      <c r="AE1390" s="1126"/>
      <c r="AF1390" s="1126" t="s">
        <v>38689</v>
      </c>
      <c r="AG1390" s="1126" t="s">
        <v>38690</v>
      </c>
      <c r="AH1390" s="1126" t="s">
        <v>38691</v>
      </c>
      <c r="AI1390" s="1126" t="s">
        <v>38691</v>
      </c>
      <c r="AJ1390" s="1128" t="s">
        <v>60213</v>
      </c>
      <c r="AK1390" s="1284" t="s">
        <v>60214</v>
      </c>
      <c r="AL1390" s="949" t="s">
        <v>60215</v>
      </c>
      <c r="AM1390" s="949" t="s">
        <v>60216</v>
      </c>
      <c r="AN1390" s="949" t="s">
        <v>60217</v>
      </c>
      <c r="AP1390" s="1130">
        <v>5353</v>
      </c>
      <c r="AQ1390" s="1138">
        <v>2</v>
      </c>
      <c r="AR1390" s="1130"/>
      <c r="AS1390" s="1138" t="s">
        <v>60213</v>
      </c>
      <c r="AT1390" s="1130" t="s">
        <v>38689</v>
      </c>
      <c r="AU1390" s="1284" t="s">
        <v>60214</v>
      </c>
      <c r="AV1390" s="1130" t="s">
        <v>38690</v>
      </c>
      <c r="AW1390" s="949" t="s">
        <v>60215</v>
      </c>
      <c r="AX1390" s="1130" t="s">
        <v>38691</v>
      </c>
      <c r="AY1390" s="949" t="s">
        <v>60216</v>
      </c>
      <c r="AZ1390" s="1130" t="s">
        <v>38691</v>
      </c>
      <c r="BA1390" s="949" t="s">
        <v>60217</v>
      </c>
    </row>
    <row r="1391" spans="2:53" ht="19.5" thickBot="1">
      <c r="B1391" s="1120">
        <f t="shared" si="195"/>
        <v>5353</v>
      </c>
      <c r="C1391" s="1120">
        <f t="shared" si="196"/>
        <v>3</v>
      </c>
      <c r="D1391" s="1647">
        <v>-1</v>
      </c>
      <c r="E1391" s="1570">
        <v>-1</v>
      </c>
      <c r="F1391" s="1570">
        <v>-1</v>
      </c>
      <c r="G1391" s="1551">
        <v>2013</v>
      </c>
      <c r="H1391" s="1571">
        <v>-1</v>
      </c>
      <c r="I1391" s="1552">
        <v>-1</v>
      </c>
      <c r="J1391" s="1552">
        <f t="shared" si="197"/>
        <v>0</v>
      </c>
      <c r="K1391" s="1576">
        <v>-1</v>
      </c>
      <c r="L1391" s="1576">
        <v>-1</v>
      </c>
      <c r="M1391" s="1552">
        <f t="shared" si="198"/>
        <v>38</v>
      </c>
      <c r="N1391" s="1552">
        <v>-1</v>
      </c>
      <c r="O1391" s="1552">
        <v>-1</v>
      </c>
      <c r="P1391" s="1552">
        <v>0</v>
      </c>
      <c r="Q1391" s="1605">
        <v>1</v>
      </c>
      <c r="R1391" s="1552">
        <v>-1</v>
      </c>
      <c r="S1391" s="1577" t="str">
        <f t="shared" si="182"/>
        <v>0</v>
      </c>
      <c r="T1391" s="1577"/>
      <c r="U1391" s="1577" t="s">
        <v>9309</v>
      </c>
      <c r="V1391" s="1125" t="s">
        <v>1105</v>
      </c>
      <c r="W1391" s="1506" t="s">
        <v>60218</v>
      </c>
      <c r="X1391" s="945" t="str">
        <f t="shared" si="180"/>
        <v>{PlayerName}</v>
      </c>
      <c r="Y1391" s="945" t="str">
        <f t="shared" si="181"/>
        <v>{PlayerName}</v>
      </c>
      <c r="Z1391" s="1122"/>
      <c r="AA1391" s="1220"/>
      <c r="AB1391" s="1124"/>
      <c r="AC1391" s="1130">
        <v>5353</v>
      </c>
      <c r="AD1391" s="1238">
        <v>3</v>
      </c>
      <c r="AE1391" s="1126"/>
      <c r="AF1391" s="1126" t="s">
        <v>1105</v>
      </c>
      <c r="AG1391" s="1126" t="s">
        <v>1105</v>
      </c>
      <c r="AH1391" s="1126" t="s">
        <v>1105</v>
      </c>
      <c r="AI1391" s="1126" t="s">
        <v>1105</v>
      </c>
      <c r="AJ1391" s="1128" t="s">
        <v>60218</v>
      </c>
      <c r="AK1391" s="1284" t="s">
        <v>60219</v>
      </c>
      <c r="AL1391" s="949" t="s">
        <v>74605</v>
      </c>
      <c r="AM1391" s="949" t="s">
        <v>74606</v>
      </c>
      <c r="AN1391" s="949" t="s">
        <v>74607</v>
      </c>
      <c r="AP1391" s="1130">
        <v>5353</v>
      </c>
      <c r="AQ1391" s="1138">
        <v>3</v>
      </c>
      <c r="AR1391" s="1130"/>
      <c r="AS1391" s="1138" t="s">
        <v>60218</v>
      </c>
      <c r="AT1391" s="1130" t="s">
        <v>1105</v>
      </c>
      <c r="AU1391" s="1284" t="s">
        <v>60219</v>
      </c>
      <c r="AV1391" s="1130" t="s">
        <v>1105</v>
      </c>
      <c r="AW1391" s="949" t="s">
        <v>60220</v>
      </c>
      <c r="AX1391" s="1130" t="s">
        <v>1105</v>
      </c>
      <c r="AY1391" s="949" t="s">
        <v>60221</v>
      </c>
      <c r="AZ1391" s="1130" t="s">
        <v>1105</v>
      </c>
      <c r="BA1391" s="949" t="s">
        <v>60222</v>
      </c>
    </row>
    <row r="1392" spans="2:53" ht="19.5" thickBot="1">
      <c r="B1392" s="1120">
        <f t="shared" si="195"/>
        <v>5353</v>
      </c>
      <c r="C1392" s="1120">
        <f t="shared" si="196"/>
        <v>4</v>
      </c>
      <c r="D1392" s="1647">
        <v>-1</v>
      </c>
      <c r="E1392" s="1570">
        <v>-1</v>
      </c>
      <c r="F1392" s="1570">
        <v>-1</v>
      </c>
      <c r="G1392" s="1551">
        <v>2013</v>
      </c>
      <c r="H1392" s="1571">
        <v>-1</v>
      </c>
      <c r="I1392" s="1552">
        <v>-1</v>
      </c>
      <c r="J1392" s="1552">
        <f t="shared" si="197"/>
        <v>0</v>
      </c>
      <c r="K1392" s="1576">
        <v>-1</v>
      </c>
      <c r="L1392" s="1576">
        <v>-1</v>
      </c>
      <c r="M1392" s="1552">
        <f t="shared" si="198"/>
        <v>38</v>
      </c>
      <c r="N1392" s="1552">
        <v>-1</v>
      </c>
      <c r="O1392" s="1552">
        <v>-1</v>
      </c>
      <c r="P1392" s="1552">
        <v>0</v>
      </c>
      <c r="Q1392" s="1605">
        <v>0</v>
      </c>
      <c r="R1392" s="1552">
        <v>-1</v>
      </c>
      <c r="S1392" s="1577" t="str">
        <f t="shared" si="182"/>
        <v>1</v>
      </c>
      <c r="T1392" s="1577"/>
      <c r="U1392" s="1577" t="s">
        <v>9309</v>
      </c>
      <c r="V1392" s="1125" t="s">
        <v>9518</v>
      </c>
      <c r="W1392" s="1506" t="s">
        <v>60223</v>
      </c>
      <c r="X1392" s="945" t="str">
        <f t="shared" si="180"/>
        <v>{PlayerName}</v>
      </c>
      <c r="Y1392" s="945" t="str">
        <f t="shared" si="181"/>
        <v>{PlayerName}</v>
      </c>
      <c r="Z1392" s="1122"/>
      <c r="AA1392" s="1220"/>
      <c r="AB1392" s="1124"/>
      <c r="AC1392" s="1130">
        <v>5353</v>
      </c>
      <c r="AD1392" s="1238">
        <v>4</v>
      </c>
      <c r="AE1392" s="1126"/>
      <c r="AF1392" s="1126" t="s">
        <v>38689</v>
      </c>
      <c r="AG1392" s="1126" t="s">
        <v>38690</v>
      </c>
      <c r="AH1392" s="1126" t="s">
        <v>38691</v>
      </c>
      <c r="AI1392" s="1126" t="s">
        <v>38691</v>
      </c>
      <c r="AJ1392" s="1128" t="s">
        <v>60223</v>
      </c>
      <c r="AK1392" s="1284" t="s">
        <v>60224</v>
      </c>
      <c r="AL1392" s="949" t="s">
        <v>74608</v>
      </c>
      <c r="AM1392" s="949" t="s">
        <v>74609</v>
      </c>
      <c r="AN1392" s="949" t="s">
        <v>74610</v>
      </c>
      <c r="AP1392" s="1130">
        <v>5353</v>
      </c>
      <c r="AQ1392" s="1138">
        <v>4</v>
      </c>
      <c r="AR1392" s="1130"/>
      <c r="AS1392" s="1138" t="s">
        <v>60223</v>
      </c>
      <c r="AT1392" s="1130" t="s">
        <v>38689</v>
      </c>
      <c r="AU1392" s="1284" t="s">
        <v>60224</v>
      </c>
      <c r="AV1392" s="1130" t="s">
        <v>38690</v>
      </c>
      <c r="AW1392" s="949" t="s">
        <v>60225</v>
      </c>
      <c r="AX1392" s="1130" t="s">
        <v>38691</v>
      </c>
      <c r="AY1392" s="949" t="s">
        <v>60226</v>
      </c>
      <c r="AZ1392" s="1130" t="s">
        <v>38691</v>
      </c>
      <c r="BA1392" s="949" t="s">
        <v>60227</v>
      </c>
    </row>
    <row r="1393" spans="2:53" ht="19.5" thickBot="1">
      <c r="B1393" s="1120">
        <f t="shared" si="195"/>
        <v>5353</v>
      </c>
      <c r="C1393" s="1120">
        <f t="shared" si="196"/>
        <v>5</v>
      </c>
      <c r="D1393" s="1647">
        <v>-1</v>
      </c>
      <c r="E1393" s="1570">
        <v>-1</v>
      </c>
      <c r="F1393" s="1570">
        <v>-1</v>
      </c>
      <c r="G1393" s="1551">
        <v>2013</v>
      </c>
      <c r="H1393" s="1571">
        <v>-1</v>
      </c>
      <c r="I1393" s="1552">
        <v>-1</v>
      </c>
      <c r="J1393" s="1552">
        <f t="shared" si="197"/>
        <v>0</v>
      </c>
      <c r="K1393" s="1576">
        <v>-1</v>
      </c>
      <c r="L1393" s="1576">
        <v>-1</v>
      </c>
      <c r="M1393" s="1552">
        <f t="shared" si="198"/>
        <v>38</v>
      </c>
      <c r="N1393" s="1552">
        <v>-1</v>
      </c>
      <c r="O1393" s="1552">
        <v>-1</v>
      </c>
      <c r="P1393" s="1552">
        <v>0</v>
      </c>
      <c r="Q1393" s="1605">
        <v>0</v>
      </c>
      <c r="R1393" s="1552">
        <v>-1</v>
      </c>
      <c r="S1393" s="1577" t="str">
        <f t="shared" si="182"/>
        <v>1</v>
      </c>
      <c r="T1393" s="1577"/>
      <c r="U1393" s="1577" t="s">
        <v>9309</v>
      </c>
      <c r="V1393" s="1125" t="s">
        <v>9518</v>
      </c>
      <c r="W1393" s="1506" t="s">
        <v>60228</v>
      </c>
      <c r="X1393" s="945" t="str">
        <f t="shared" si="180"/>
        <v>{PlayerName}</v>
      </c>
      <c r="Y1393" s="945" t="str">
        <f t="shared" si="181"/>
        <v>{PlayerName}</v>
      </c>
      <c r="Z1393" s="1122"/>
      <c r="AA1393" s="1220"/>
      <c r="AB1393" s="1124"/>
      <c r="AC1393" s="1130">
        <v>5353</v>
      </c>
      <c r="AD1393" s="1238">
        <v>5</v>
      </c>
      <c r="AE1393" s="1126"/>
      <c r="AF1393" s="1126" t="s">
        <v>38689</v>
      </c>
      <c r="AG1393" s="1126" t="s">
        <v>38690</v>
      </c>
      <c r="AH1393" s="1126" t="s">
        <v>38691</v>
      </c>
      <c r="AI1393" s="1126" t="s">
        <v>38691</v>
      </c>
      <c r="AJ1393" s="1128" t="s">
        <v>60228</v>
      </c>
      <c r="AK1393" s="1284" t="s">
        <v>60229</v>
      </c>
      <c r="AL1393" s="949" t="s">
        <v>60230</v>
      </c>
      <c r="AM1393" s="949" t="s">
        <v>60231</v>
      </c>
      <c r="AN1393" s="949" t="s">
        <v>60232</v>
      </c>
      <c r="AP1393" s="1130">
        <v>5353</v>
      </c>
      <c r="AQ1393" s="1138">
        <v>5</v>
      </c>
      <c r="AR1393" s="1130"/>
      <c r="AS1393" s="1138" t="s">
        <v>60228</v>
      </c>
      <c r="AT1393" s="1130" t="s">
        <v>38689</v>
      </c>
      <c r="AU1393" s="1284" t="s">
        <v>60229</v>
      </c>
      <c r="AV1393" s="1130" t="s">
        <v>38690</v>
      </c>
      <c r="AW1393" s="949" t="s">
        <v>60230</v>
      </c>
      <c r="AX1393" s="1130" t="s">
        <v>38691</v>
      </c>
      <c r="AY1393" s="949" t="s">
        <v>60231</v>
      </c>
      <c r="AZ1393" s="1130" t="s">
        <v>38691</v>
      </c>
      <c r="BA1393" s="949" t="s">
        <v>60232</v>
      </c>
    </row>
    <row r="1394" spans="2:53" ht="19.5" thickBot="1">
      <c r="B1394" s="1120">
        <f t="shared" si="195"/>
        <v>5353</v>
      </c>
      <c r="C1394" s="1120">
        <f t="shared" si="196"/>
        <v>6</v>
      </c>
      <c r="D1394" s="1647">
        <v>-1</v>
      </c>
      <c r="E1394" s="1570">
        <v>-1</v>
      </c>
      <c r="F1394" s="1570">
        <v>-1</v>
      </c>
      <c r="G1394" s="1551">
        <v>2013</v>
      </c>
      <c r="H1394" s="1571">
        <v>-1</v>
      </c>
      <c r="I1394" s="1552">
        <v>-1</v>
      </c>
      <c r="J1394" s="1552">
        <f t="shared" si="197"/>
        <v>0</v>
      </c>
      <c r="K1394" s="1576">
        <v>-1</v>
      </c>
      <c r="L1394" s="1576">
        <v>-1</v>
      </c>
      <c r="M1394" s="1552">
        <f t="shared" si="198"/>
        <v>38</v>
      </c>
      <c r="N1394" s="1552">
        <v>-1</v>
      </c>
      <c r="O1394" s="1552">
        <v>-1</v>
      </c>
      <c r="P1394" s="1552">
        <v>0</v>
      </c>
      <c r="Q1394" s="1605">
        <v>0</v>
      </c>
      <c r="R1394" s="1552">
        <v>-1</v>
      </c>
      <c r="S1394" s="1577" t="str">
        <f t="shared" si="182"/>
        <v>1</v>
      </c>
      <c r="T1394" s="1577"/>
      <c r="U1394" s="1577" t="s">
        <v>9309</v>
      </c>
      <c r="V1394" s="1125" t="s">
        <v>9518</v>
      </c>
      <c r="W1394" s="1506" t="s">
        <v>60233</v>
      </c>
      <c r="X1394" s="945" t="str">
        <f t="shared" si="180"/>
        <v>{PlayerName}</v>
      </c>
      <c r="Y1394" s="945" t="str">
        <f t="shared" si="181"/>
        <v>{PlayerName}</v>
      </c>
      <c r="Z1394" s="1122"/>
      <c r="AA1394" s="1220"/>
      <c r="AB1394" s="1124"/>
      <c r="AC1394" s="1130">
        <v>5353</v>
      </c>
      <c r="AD1394" s="1238">
        <v>6</v>
      </c>
      <c r="AE1394" s="1126"/>
      <c r="AF1394" s="1126" t="s">
        <v>38689</v>
      </c>
      <c r="AG1394" s="1126" t="s">
        <v>38690</v>
      </c>
      <c r="AH1394" s="1126" t="s">
        <v>38691</v>
      </c>
      <c r="AI1394" s="1126" t="s">
        <v>38691</v>
      </c>
      <c r="AJ1394" s="1128" t="s">
        <v>60233</v>
      </c>
      <c r="AK1394" s="1284" t="s">
        <v>60234</v>
      </c>
      <c r="AL1394" s="949" t="s">
        <v>60235</v>
      </c>
      <c r="AM1394" s="949" t="s">
        <v>60236</v>
      </c>
      <c r="AN1394" s="949" t="s">
        <v>60237</v>
      </c>
      <c r="AP1394" s="1130">
        <v>5353</v>
      </c>
      <c r="AQ1394" s="1138">
        <v>6</v>
      </c>
      <c r="AR1394" s="1130"/>
      <c r="AS1394" s="1138" t="s">
        <v>60233</v>
      </c>
      <c r="AT1394" s="1130" t="s">
        <v>38689</v>
      </c>
      <c r="AU1394" s="1284" t="s">
        <v>60234</v>
      </c>
      <c r="AV1394" s="1130" t="s">
        <v>38690</v>
      </c>
      <c r="AW1394" s="949" t="s">
        <v>60235</v>
      </c>
      <c r="AX1394" s="1130" t="s">
        <v>38691</v>
      </c>
      <c r="AY1394" s="949" t="s">
        <v>60236</v>
      </c>
      <c r="AZ1394" s="1130" t="s">
        <v>38691</v>
      </c>
      <c r="BA1394" s="949" t="s">
        <v>60237</v>
      </c>
    </row>
    <row r="1395" spans="2:53" ht="19.5" thickBot="1">
      <c r="B1395" s="1120">
        <f t="shared" si="195"/>
        <v>5353</v>
      </c>
      <c r="C1395" s="1120">
        <f t="shared" si="196"/>
        <v>7</v>
      </c>
      <c r="D1395" s="1647">
        <v>-1</v>
      </c>
      <c r="E1395" s="1570">
        <v>-1</v>
      </c>
      <c r="F1395" s="1570">
        <v>-1</v>
      </c>
      <c r="G1395" s="1551">
        <v>2013</v>
      </c>
      <c r="H1395" s="1571">
        <v>-1</v>
      </c>
      <c r="I1395" s="1552">
        <v>-1</v>
      </c>
      <c r="J1395" s="1552">
        <f t="shared" si="197"/>
        <v>0</v>
      </c>
      <c r="K1395" s="1576">
        <v>-1</v>
      </c>
      <c r="L1395" s="1576">
        <v>-1</v>
      </c>
      <c r="M1395" s="1552">
        <f t="shared" si="198"/>
        <v>38</v>
      </c>
      <c r="N1395" s="1552">
        <v>-1</v>
      </c>
      <c r="O1395" s="1552">
        <v>-1</v>
      </c>
      <c r="P1395" s="1552">
        <v>0</v>
      </c>
      <c r="Q1395" s="1605">
        <v>0</v>
      </c>
      <c r="R1395" s="1552">
        <v>-1</v>
      </c>
      <c r="S1395" s="1577" t="str">
        <f t="shared" si="182"/>
        <v>1</v>
      </c>
      <c r="T1395" s="1577"/>
      <c r="U1395" s="1577" t="s">
        <v>9309</v>
      </c>
      <c r="V1395" s="1125" t="s">
        <v>9518</v>
      </c>
      <c r="W1395" s="1506" t="s">
        <v>60238</v>
      </c>
      <c r="X1395" s="945" t="str">
        <f t="shared" si="180"/>
        <v>{PlayerName}</v>
      </c>
      <c r="Y1395" s="945" t="str">
        <f t="shared" si="181"/>
        <v>{PlayerName}</v>
      </c>
      <c r="Z1395" s="1122"/>
      <c r="AA1395" s="1220"/>
      <c r="AB1395" s="1124"/>
      <c r="AC1395" s="1130">
        <v>5353</v>
      </c>
      <c r="AD1395" s="1238">
        <v>7</v>
      </c>
      <c r="AE1395" s="1126"/>
      <c r="AF1395" s="1126" t="s">
        <v>38689</v>
      </c>
      <c r="AG1395" s="1126" t="s">
        <v>38690</v>
      </c>
      <c r="AH1395" s="1126" t="s">
        <v>38691</v>
      </c>
      <c r="AI1395" s="1126" t="s">
        <v>38691</v>
      </c>
      <c r="AJ1395" s="1128" t="s">
        <v>60238</v>
      </c>
      <c r="AK1395" s="949" t="s">
        <v>60239</v>
      </c>
      <c r="AL1395" s="949" t="s">
        <v>60240</v>
      </c>
      <c r="AM1395" s="949" t="s">
        <v>60241</v>
      </c>
      <c r="AN1395" s="949" t="s">
        <v>60242</v>
      </c>
      <c r="AP1395" s="1130">
        <v>5353</v>
      </c>
      <c r="AQ1395" s="1138">
        <v>7</v>
      </c>
      <c r="AR1395" s="1130"/>
      <c r="AS1395" s="1138" t="s">
        <v>60238</v>
      </c>
      <c r="AT1395" s="1130" t="s">
        <v>38689</v>
      </c>
      <c r="AU1395" s="949" t="s">
        <v>60239</v>
      </c>
      <c r="AV1395" s="1130" t="s">
        <v>38690</v>
      </c>
      <c r="AW1395" s="949" t="s">
        <v>60240</v>
      </c>
      <c r="AX1395" s="1130" t="s">
        <v>38691</v>
      </c>
      <c r="AY1395" s="949" t="s">
        <v>60241</v>
      </c>
      <c r="AZ1395" s="1130" t="s">
        <v>38691</v>
      </c>
      <c r="BA1395" s="949" t="s">
        <v>60242</v>
      </c>
    </row>
    <row r="1396" spans="2:53" ht="19.5" thickBot="1">
      <c r="B1396" s="1120">
        <f t="shared" si="195"/>
        <v>5353</v>
      </c>
      <c r="C1396" s="1120">
        <f t="shared" si="196"/>
        <v>8</v>
      </c>
      <c r="D1396" s="1647">
        <v>-1</v>
      </c>
      <c r="E1396" s="1570">
        <v>-1</v>
      </c>
      <c r="F1396" s="1570">
        <v>-1</v>
      </c>
      <c r="G1396" s="1551">
        <v>2013</v>
      </c>
      <c r="H1396" s="1571">
        <v>-1</v>
      </c>
      <c r="I1396" s="1552">
        <v>-1</v>
      </c>
      <c r="J1396" s="1552">
        <f t="shared" si="197"/>
        <v>0</v>
      </c>
      <c r="K1396" s="1576">
        <v>-1</v>
      </c>
      <c r="L1396" s="1576">
        <v>-1</v>
      </c>
      <c r="M1396" s="1552">
        <f t="shared" si="198"/>
        <v>38</v>
      </c>
      <c r="N1396" s="1552">
        <v>-1</v>
      </c>
      <c r="O1396" s="1552">
        <v>-1</v>
      </c>
      <c r="P1396" s="1552">
        <v>0</v>
      </c>
      <c r="Q1396" s="1605">
        <v>0</v>
      </c>
      <c r="R1396" s="1552">
        <v>-1</v>
      </c>
      <c r="S1396" s="1577" t="str">
        <f t="shared" si="182"/>
        <v>1</v>
      </c>
      <c r="T1396" s="1577"/>
      <c r="U1396" s="1577" t="s">
        <v>9309</v>
      </c>
      <c r="V1396" s="1125" t="s">
        <v>9518</v>
      </c>
      <c r="W1396" s="1506" t="s">
        <v>60243</v>
      </c>
      <c r="X1396" s="945" t="str">
        <f t="shared" si="180"/>
        <v>{PlayerName}</v>
      </c>
      <c r="Y1396" s="945" t="str">
        <f t="shared" si="181"/>
        <v>{PlayerName}</v>
      </c>
      <c r="Z1396" s="1122"/>
      <c r="AA1396" s="1220"/>
      <c r="AB1396" s="1124"/>
      <c r="AC1396" s="1130">
        <v>5353</v>
      </c>
      <c r="AD1396" s="1238">
        <v>8</v>
      </c>
      <c r="AE1396" s="1126"/>
      <c r="AF1396" s="1126" t="s">
        <v>38689</v>
      </c>
      <c r="AG1396" s="1126" t="s">
        <v>38690</v>
      </c>
      <c r="AH1396" s="1126" t="s">
        <v>38691</v>
      </c>
      <c r="AI1396" s="1126" t="s">
        <v>38691</v>
      </c>
      <c r="AJ1396" s="1128" t="s">
        <v>60243</v>
      </c>
      <c r="AK1396" s="949" t="s">
        <v>60244</v>
      </c>
      <c r="AL1396" s="949" t="s">
        <v>60245</v>
      </c>
      <c r="AM1396" s="949" t="s">
        <v>60246</v>
      </c>
      <c r="AN1396" s="949" t="s">
        <v>60247</v>
      </c>
      <c r="AP1396" s="1130">
        <v>5353</v>
      </c>
      <c r="AQ1396" s="1138">
        <v>8</v>
      </c>
      <c r="AR1396" s="1130"/>
      <c r="AS1396" s="1138" t="s">
        <v>60243</v>
      </c>
      <c r="AT1396" s="1130" t="s">
        <v>38689</v>
      </c>
      <c r="AU1396" s="949" t="s">
        <v>60244</v>
      </c>
      <c r="AV1396" s="1130" t="s">
        <v>38690</v>
      </c>
      <c r="AW1396" s="949" t="s">
        <v>60245</v>
      </c>
      <c r="AX1396" s="1130" t="s">
        <v>38691</v>
      </c>
      <c r="AY1396" s="949" t="s">
        <v>60246</v>
      </c>
      <c r="AZ1396" s="1130" t="s">
        <v>38691</v>
      </c>
      <c r="BA1396" s="949" t="s">
        <v>60247</v>
      </c>
    </row>
    <row r="1397" spans="2:53" ht="19.5" thickBot="1">
      <c r="B1397" s="1120">
        <f t="shared" si="195"/>
        <v>5353</v>
      </c>
      <c r="C1397" s="1120">
        <f t="shared" si="196"/>
        <v>9</v>
      </c>
      <c r="D1397" s="1647">
        <v>-1</v>
      </c>
      <c r="E1397" s="1570">
        <v>-1</v>
      </c>
      <c r="F1397" s="1570">
        <v>-1</v>
      </c>
      <c r="G1397" s="1551">
        <v>2013</v>
      </c>
      <c r="H1397" s="1571">
        <v>-1</v>
      </c>
      <c r="I1397" s="1552">
        <v>-1</v>
      </c>
      <c r="J1397" s="1552">
        <f t="shared" si="197"/>
        <v>0</v>
      </c>
      <c r="K1397" s="1576">
        <v>-1</v>
      </c>
      <c r="L1397" s="1576">
        <v>-1</v>
      </c>
      <c r="M1397" s="1552">
        <f t="shared" si="198"/>
        <v>38</v>
      </c>
      <c r="N1397" s="1552">
        <v>-1</v>
      </c>
      <c r="O1397" s="1552">
        <v>-1</v>
      </c>
      <c r="P1397" s="1552">
        <v>0</v>
      </c>
      <c r="Q1397" s="1605">
        <v>1</v>
      </c>
      <c r="R1397" s="1552">
        <v>-1</v>
      </c>
      <c r="S1397" s="1577" t="str">
        <f t="shared" si="182"/>
        <v>0</v>
      </c>
      <c r="T1397" s="1577"/>
      <c r="U1397" s="1577" t="s">
        <v>9309</v>
      </c>
      <c r="V1397" s="1125" t="s">
        <v>1105</v>
      </c>
      <c r="W1397" s="1506" t="s">
        <v>60248</v>
      </c>
      <c r="X1397" s="945" t="str">
        <f t="shared" si="180"/>
        <v>{PlayerName}</v>
      </c>
      <c r="Y1397" s="945" t="str">
        <f t="shared" si="181"/>
        <v>{PlayerName}</v>
      </c>
      <c r="Z1397" s="1122"/>
      <c r="AA1397" s="1220"/>
      <c r="AB1397" s="1124"/>
      <c r="AC1397" s="1130">
        <v>5353</v>
      </c>
      <c r="AD1397" s="1238">
        <v>9</v>
      </c>
      <c r="AE1397" s="1126"/>
      <c r="AF1397" s="1126" t="s">
        <v>1105</v>
      </c>
      <c r="AG1397" s="1126" t="s">
        <v>1105</v>
      </c>
      <c r="AH1397" s="1126" t="s">
        <v>1105</v>
      </c>
      <c r="AI1397" s="1126" t="s">
        <v>1105</v>
      </c>
      <c r="AJ1397" s="1128" t="s">
        <v>60248</v>
      </c>
      <c r="AK1397" s="949" t="s">
        <v>60249</v>
      </c>
      <c r="AL1397" s="949" t="s">
        <v>60250</v>
      </c>
      <c r="AM1397" s="949" t="s">
        <v>74611</v>
      </c>
      <c r="AN1397" s="949" t="s">
        <v>74612</v>
      </c>
      <c r="AP1397" s="1130">
        <v>5353</v>
      </c>
      <c r="AQ1397" s="1138">
        <v>9</v>
      </c>
      <c r="AR1397" s="1130"/>
      <c r="AS1397" s="1138" t="s">
        <v>60248</v>
      </c>
      <c r="AT1397" s="1130" t="s">
        <v>1105</v>
      </c>
      <c r="AU1397" s="949" t="s">
        <v>60249</v>
      </c>
      <c r="AV1397" s="1130" t="s">
        <v>1105</v>
      </c>
      <c r="AW1397" s="949" t="s">
        <v>60250</v>
      </c>
      <c r="AX1397" s="1130" t="s">
        <v>1105</v>
      </c>
      <c r="AY1397" s="949" t="s">
        <v>60251</v>
      </c>
      <c r="AZ1397" s="1130" t="s">
        <v>1105</v>
      </c>
      <c r="BA1397" s="949" t="s">
        <v>60252</v>
      </c>
    </row>
    <row r="1398" spans="2:53" ht="19.5" thickBot="1">
      <c r="B1398" s="1120">
        <f t="shared" si="195"/>
        <v>5353</v>
      </c>
      <c r="C1398" s="1120">
        <f t="shared" si="196"/>
        <v>10</v>
      </c>
      <c r="D1398" s="1647">
        <v>-1</v>
      </c>
      <c r="E1398" s="1570">
        <v>-1</v>
      </c>
      <c r="F1398" s="1570">
        <v>-1</v>
      </c>
      <c r="G1398" s="1551">
        <v>2013</v>
      </c>
      <c r="H1398" s="1571">
        <v>-1</v>
      </c>
      <c r="I1398" s="1552">
        <v>-1</v>
      </c>
      <c r="J1398" s="1552">
        <v>0</v>
      </c>
      <c r="K1398" s="1576">
        <v>-1</v>
      </c>
      <c r="L1398" s="1576">
        <v>-1</v>
      </c>
      <c r="M1398" s="1552">
        <v>27</v>
      </c>
      <c r="N1398" s="1552">
        <v>6001</v>
      </c>
      <c r="O1398" s="1552">
        <v>6001</v>
      </c>
      <c r="P1398" s="1552">
        <v>0</v>
      </c>
      <c r="Q1398" s="1605">
        <v>0</v>
      </c>
      <c r="R1398" s="1552">
        <v>-1</v>
      </c>
      <c r="S1398" s="1577" t="str">
        <f t="shared" si="182"/>
        <v>1</v>
      </c>
      <c r="T1398" s="1577"/>
      <c r="U1398" s="1577" t="s">
        <v>9309</v>
      </c>
      <c r="V1398" s="1125" t="s">
        <v>457</v>
      </c>
      <c r="W1398" s="1506" t="s">
        <v>60253</v>
      </c>
      <c r="X1398" s="945" t="str">
        <f t="shared" si="180"/>
        <v>{PlayerName}</v>
      </c>
      <c r="Y1398" s="945" t="str">
        <f t="shared" si="181"/>
        <v>위의 표정과 동일</v>
      </c>
      <c r="Z1398" s="1122"/>
      <c r="AA1398" s="1220"/>
      <c r="AB1398" s="1124"/>
      <c r="AC1398" s="1130">
        <v>5353</v>
      </c>
      <c r="AD1398" s="1238">
        <v>10</v>
      </c>
      <c r="AE1398" s="1126"/>
      <c r="AF1398" s="1126" t="s">
        <v>4511</v>
      </c>
      <c r="AG1398" s="1126" t="s">
        <v>7889</v>
      </c>
      <c r="AH1398" s="1126" t="s">
        <v>5090</v>
      </c>
      <c r="AI1398" s="1126" t="s">
        <v>5091</v>
      </c>
      <c r="AJ1398" s="1128" t="s">
        <v>60253</v>
      </c>
      <c r="AK1398" s="949" t="s">
        <v>60254</v>
      </c>
      <c r="AL1398" s="949" t="s">
        <v>60255</v>
      </c>
      <c r="AM1398" s="949" t="s">
        <v>60256</v>
      </c>
      <c r="AN1398" s="949" t="s">
        <v>60257</v>
      </c>
      <c r="AP1398" s="1130">
        <v>5353</v>
      </c>
      <c r="AQ1398" s="1138">
        <v>10</v>
      </c>
      <c r="AR1398" s="1130"/>
      <c r="AS1398" s="1138" t="s">
        <v>60253</v>
      </c>
      <c r="AT1398" s="1130" t="s">
        <v>4511</v>
      </c>
      <c r="AU1398" s="949" t="s">
        <v>60254</v>
      </c>
      <c r="AV1398" s="1130" t="s">
        <v>7889</v>
      </c>
      <c r="AW1398" s="949" t="s">
        <v>60255</v>
      </c>
      <c r="AX1398" s="1130" t="s">
        <v>5090</v>
      </c>
      <c r="AY1398" s="949" t="s">
        <v>60256</v>
      </c>
      <c r="AZ1398" s="1130" t="s">
        <v>5091</v>
      </c>
      <c r="BA1398" s="949" t="s">
        <v>60257</v>
      </c>
    </row>
    <row r="1399" spans="2:53" ht="19.5" thickBot="1">
      <c r="B1399" s="1120">
        <f t="shared" si="195"/>
        <v>5353</v>
      </c>
      <c r="C1399" s="1120">
        <f t="shared" si="196"/>
        <v>11</v>
      </c>
      <c r="D1399" s="1647">
        <v>-1</v>
      </c>
      <c r="E1399" s="1570">
        <v>-1</v>
      </c>
      <c r="F1399" s="1570">
        <v>-1</v>
      </c>
      <c r="G1399" s="1551">
        <v>2013</v>
      </c>
      <c r="H1399" s="1571">
        <v>-1</v>
      </c>
      <c r="I1399" s="1552">
        <v>-1</v>
      </c>
      <c r="J1399" s="1552">
        <v>38</v>
      </c>
      <c r="K1399" s="1576">
        <v>-1</v>
      </c>
      <c r="L1399" s="1576">
        <v>2005</v>
      </c>
      <c r="M1399" s="1552">
        <f>M1398</f>
        <v>27</v>
      </c>
      <c r="N1399" s="1552">
        <v>-1</v>
      </c>
      <c r="O1399" s="1552">
        <v>0</v>
      </c>
      <c r="P1399" s="1552">
        <v>0</v>
      </c>
      <c r="Q1399" s="1605">
        <v>1</v>
      </c>
      <c r="R1399" s="1552">
        <v>-1</v>
      </c>
      <c r="S1399" s="1577" t="str">
        <f t="shared" si="182"/>
        <v>0</v>
      </c>
      <c r="T1399" s="1577"/>
      <c r="U1399" s="1577" t="s">
        <v>9309</v>
      </c>
      <c r="V1399" s="1125" t="s">
        <v>66931</v>
      </c>
      <c r="W1399" s="1506" t="s">
        <v>60258</v>
      </c>
      <c r="X1399" s="945" t="str">
        <f t="shared" si="180"/>
        <v>{PlayerName}</v>
      </c>
      <c r="Y1399" s="945" t="str">
        <f t="shared" si="181"/>
        <v>{PlayerName}</v>
      </c>
      <c r="Z1399" s="1122"/>
      <c r="AA1399" s="1220"/>
      <c r="AB1399" s="1124"/>
      <c r="AC1399" s="1130">
        <v>5353</v>
      </c>
      <c r="AD1399" s="1238">
        <v>11</v>
      </c>
      <c r="AE1399" s="1126"/>
      <c r="AF1399" s="1126" t="s">
        <v>38689</v>
      </c>
      <c r="AG1399" s="1126" t="s">
        <v>38690</v>
      </c>
      <c r="AH1399" s="1126" t="s">
        <v>38691</v>
      </c>
      <c r="AI1399" s="1126" t="s">
        <v>38691</v>
      </c>
      <c r="AJ1399" s="1128" t="s">
        <v>60258</v>
      </c>
      <c r="AK1399" s="949" t="s">
        <v>60259</v>
      </c>
      <c r="AL1399" s="949" t="s">
        <v>60260</v>
      </c>
      <c r="AM1399" s="949" t="s">
        <v>60261</v>
      </c>
      <c r="AN1399" s="949" t="s">
        <v>60262</v>
      </c>
      <c r="AP1399" s="1130">
        <v>5353</v>
      </c>
      <c r="AQ1399" s="1138">
        <v>11</v>
      </c>
      <c r="AR1399" s="1130"/>
      <c r="AS1399" s="1138" t="s">
        <v>60258</v>
      </c>
      <c r="AT1399" s="1130" t="s">
        <v>38689</v>
      </c>
      <c r="AU1399" s="949" t="s">
        <v>60259</v>
      </c>
      <c r="AV1399" s="1130" t="s">
        <v>38690</v>
      </c>
      <c r="AW1399" s="949" t="s">
        <v>60260</v>
      </c>
      <c r="AX1399" s="1130" t="s">
        <v>38691</v>
      </c>
      <c r="AY1399" s="949" t="s">
        <v>60261</v>
      </c>
      <c r="AZ1399" s="1130" t="s">
        <v>38691</v>
      </c>
      <c r="BA1399" s="949" t="s">
        <v>60262</v>
      </c>
    </row>
    <row r="1400" spans="2:53" ht="19.5" thickBot="1">
      <c r="B1400" s="1120">
        <v>5354</v>
      </c>
      <c r="C1400" s="1120">
        <v>0</v>
      </c>
      <c r="D1400" s="1647">
        <v>-1</v>
      </c>
      <c r="E1400" s="1570">
        <v>-1</v>
      </c>
      <c r="F1400" s="1570">
        <v>-1</v>
      </c>
      <c r="G1400" s="1551">
        <v>2013</v>
      </c>
      <c r="H1400" s="1571">
        <v>211</v>
      </c>
      <c r="I1400" s="1552">
        <v>-1</v>
      </c>
      <c r="J1400" s="1552">
        <v>38</v>
      </c>
      <c r="K1400" s="1576">
        <v>0</v>
      </c>
      <c r="L1400" s="1576">
        <v>0</v>
      </c>
      <c r="M1400" s="1552">
        <v>20002</v>
      </c>
      <c r="N1400" s="1552">
        <v>0</v>
      </c>
      <c r="O1400" s="1552">
        <v>0</v>
      </c>
      <c r="P1400" s="1552">
        <v>0</v>
      </c>
      <c r="Q1400" s="1605">
        <v>-1</v>
      </c>
      <c r="R1400" s="1552">
        <v>-1</v>
      </c>
      <c r="S1400" s="1577">
        <v>0</v>
      </c>
      <c r="T1400" s="1577"/>
      <c r="U1400" s="1577" t="s">
        <v>68013</v>
      </c>
      <c r="V1400" s="1125" t="s">
        <v>9518</v>
      </c>
      <c r="W1400" s="1506" t="s">
        <v>60263</v>
      </c>
      <c r="X1400" s="945" t="str">
        <f t="shared" si="180"/>
        <v>???</v>
      </c>
      <c r="Y1400" s="945" t="str">
        <f t="shared" si="181"/>
        <v>???</v>
      </c>
      <c r="Z1400" s="1122"/>
      <c r="AA1400" s="1220"/>
      <c r="AB1400" s="1124"/>
      <c r="AC1400" s="1130">
        <v>5354</v>
      </c>
      <c r="AD1400" s="1238">
        <v>0</v>
      </c>
      <c r="AE1400" s="1126"/>
      <c r="AF1400" s="1126" t="s">
        <v>38689</v>
      </c>
      <c r="AG1400" s="1126" t="s">
        <v>38690</v>
      </c>
      <c r="AH1400" s="1126" t="s">
        <v>38691</v>
      </c>
      <c r="AI1400" s="1126" t="s">
        <v>38691</v>
      </c>
      <c r="AJ1400" s="1128" t="s">
        <v>60263</v>
      </c>
      <c r="AK1400" s="949" t="s">
        <v>60264</v>
      </c>
      <c r="AL1400" s="949" t="s">
        <v>60265</v>
      </c>
      <c r="AM1400" s="949" t="s">
        <v>60266</v>
      </c>
      <c r="AN1400" s="949" t="s">
        <v>60267</v>
      </c>
      <c r="AP1400" s="1130">
        <v>5354</v>
      </c>
      <c r="AQ1400" s="1138">
        <v>0</v>
      </c>
      <c r="AR1400" s="1130"/>
      <c r="AS1400" s="1138" t="s">
        <v>60263</v>
      </c>
      <c r="AT1400" s="1130" t="s">
        <v>38689</v>
      </c>
      <c r="AU1400" s="949" t="s">
        <v>60264</v>
      </c>
      <c r="AV1400" s="1130" t="s">
        <v>38690</v>
      </c>
      <c r="AW1400" s="949" t="s">
        <v>60265</v>
      </c>
      <c r="AX1400" s="1130" t="s">
        <v>38691</v>
      </c>
      <c r="AY1400" s="949" t="s">
        <v>60266</v>
      </c>
      <c r="AZ1400" s="1130" t="s">
        <v>38691</v>
      </c>
      <c r="BA1400" s="949" t="s">
        <v>60267</v>
      </c>
    </row>
    <row r="1401" spans="2:53" ht="19.5" thickBot="1">
      <c r="B1401" s="1120">
        <f t="shared" ref="B1401:B1404" si="199">B1400</f>
        <v>5354</v>
      </c>
      <c r="C1401" s="1120">
        <f t="shared" ref="C1401:C1404" si="200">C1400+1</f>
        <v>1</v>
      </c>
      <c r="D1401" s="1647">
        <v>-1</v>
      </c>
      <c r="E1401" s="1570">
        <v>-1</v>
      </c>
      <c r="F1401" s="1570">
        <v>-1</v>
      </c>
      <c r="G1401" s="1551">
        <v>2013</v>
      </c>
      <c r="H1401" s="1571">
        <v>-1</v>
      </c>
      <c r="I1401" s="1552">
        <v>-1</v>
      </c>
      <c r="J1401" s="1552">
        <f t="shared" ref="J1401:J1404" si="201">J1400</f>
        <v>38</v>
      </c>
      <c r="K1401" s="1576">
        <v>-1</v>
      </c>
      <c r="L1401" s="1576">
        <v>-1</v>
      </c>
      <c r="M1401" s="1552">
        <v>0</v>
      </c>
      <c r="N1401" s="1552">
        <v>-1</v>
      </c>
      <c r="O1401" s="1552">
        <v>-1</v>
      </c>
      <c r="P1401" s="1552">
        <v>0</v>
      </c>
      <c r="Q1401" s="1605">
        <v>0</v>
      </c>
      <c r="R1401" s="1552">
        <v>-1</v>
      </c>
      <c r="S1401" s="1577" t="str">
        <f t="shared" si="182"/>
        <v>1</v>
      </c>
      <c r="T1401" s="1577"/>
      <c r="U1401" s="1577" t="s">
        <v>68013</v>
      </c>
      <c r="V1401" s="1125" t="s">
        <v>1105</v>
      </c>
      <c r="W1401" s="1506" t="s">
        <v>60268</v>
      </c>
      <c r="X1401" s="945" t="str">
        <f t="shared" si="180"/>
        <v>{PlayerName}</v>
      </c>
      <c r="Y1401" s="945" t="str">
        <f t="shared" si="181"/>
        <v>{PlayerName}</v>
      </c>
      <c r="Z1401" s="1122"/>
      <c r="AA1401" s="1220"/>
      <c r="AB1401" s="1124"/>
      <c r="AC1401" s="1130">
        <v>5354</v>
      </c>
      <c r="AD1401" s="1238">
        <v>1</v>
      </c>
      <c r="AE1401" s="1126"/>
      <c r="AF1401" s="1126" t="s">
        <v>1105</v>
      </c>
      <c r="AG1401" s="1126" t="s">
        <v>1105</v>
      </c>
      <c r="AH1401" s="1126" t="s">
        <v>1105</v>
      </c>
      <c r="AI1401" s="1126" t="s">
        <v>1105</v>
      </c>
      <c r="AJ1401" s="1128" t="s">
        <v>60268</v>
      </c>
      <c r="AK1401" s="949" t="s">
        <v>60269</v>
      </c>
      <c r="AL1401" s="949" t="s">
        <v>60270</v>
      </c>
      <c r="AM1401" s="949" t="s">
        <v>60271</v>
      </c>
      <c r="AN1401" s="949" t="s">
        <v>60272</v>
      </c>
      <c r="AP1401" s="1130">
        <v>5354</v>
      </c>
      <c r="AQ1401" s="1138">
        <v>1</v>
      </c>
      <c r="AR1401" s="1130"/>
      <c r="AS1401" s="1138" t="s">
        <v>60268</v>
      </c>
      <c r="AT1401" s="1130" t="s">
        <v>1105</v>
      </c>
      <c r="AU1401" s="949" t="s">
        <v>60269</v>
      </c>
      <c r="AV1401" s="1130" t="s">
        <v>1105</v>
      </c>
      <c r="AW1401" s="949" t="s">
        <v>60270</v>
      </c>
      <c r="AX1401" s="1130" t="s">
        <v>1105</v>
      </c>
      <c r="AY1401" s="949" t="s">
        <v>60271</v>
      </c>
      <c r="AZ1401" s="1130" t="s">
        <v>1105</v>
      </c>
      <c r="BA1401" s="949" t="s">
        <v>60272</v>
      </c>
    </row>
    <row r="1402" spans="2:53" ht="19.5" thickBot="1">
      <c r="B1402" s="1120">
        <f t="shared" si="199"/>
        <v>5354</v>
      </c>
      <c r="C1402" s="1120">
        <f t="shared" si="200"/>
        <v>2</v>
      </c>
      <c r="D1402" s="1647">
        <v>-1</v>
      </c>
      <c r="E1402" s="1570">
        <v>-1</v>
      </c>
      <c r="F1402" s="1570">
        <v>-1</v>
      </c>
      <c r="G1402" s="1551">
        <v>2013</v>
      </c>
      <c r="H1402" s="1571">
        <v>-1</v>
      </c>
      <c r="I1402" s="1552">
        <v>-1</v>
      </c>
      <c r="J1402" s="1552">
        <f t="shared" si="201"/>
        <v>38</v>
      </c>
      <c r="K1402" s="1576">
        <v>-1</v>
      </c>
      <c r="L1402" s="1576">
        <v>-1</v>
      </c>
      <c r="M1402" s="1552">
        <f t="shared" ref="M1402" si="202">M1401</f>
        <v>0</v>
      </c>
      <c r="N1402" s="1552">
        <v>-1</v>
      </c>
      <c r="O1402" s="1552">
        <v>-1</v>
      </c>
      <c r="P1402" s="1552">
        <v>0</v>
      </c>
      <c r="Q1402" s="1605">
        <v>1</v>
      </c>
      <c r="R1402" s="1552">
        <v>-1</v>
      </c>
      <c r="S1402" s="1577" t="str">
        <f t="shared" si="182"/>
        <v>0</v>
      </c>
      <c r="T1402" s="1577"/>
      <c r="U1402" s="1577" t="s">
        <v>68013</v>
      </c>
      <c r="V1402" s="1125" t="s">
        <v>9518</v>
      </c>
      <c r="W1402" s="1506" t="s">
        <v>60273</v>
      </c>
      <c r="X1402" s="945" t="str">
        <f t="shared" si="180"/>
        <v>{PlayerName}</v>
      </c>
      <c r="Y1402" s="945" t="str">
        <f t="shared" si="181"/>
        <v>{PlayerName}</v>
      </c>
      <c r="Z1402" s="1122"/>
      <c r="AA1402" s="1220"/>
      <c r="AB1402" s="1124"/>
      <c r="AC1402" s="1130">
        <v>5354</v>
      </c>
      <c r="AD1402" s="1238">
        <v>2</v>
      </c>
      <c r="AE1402" s="1126"/>
      <c r="AF1402" s="1126" t="s">
        <v>38689</v>
      </c>
      <c r="AG1402" s="1126" t="s">
        <v>38690</v>
      </c>
      <c r="AH1402" s="1126" t="s">
        <v>38691</v>
      </c>
      <c r="AI1402" s="1126" t="s">
        <v>38691</v>
      </c>
      <c r="AJ1402" s="1128" t="s">
        <v>60273</v>
      </c>
      <c r="AK1402" s="949" t="s">
        <v>60274</v>
      </c>
      <c r="AL1402" s="949" t="s">
        <v>60275</v>
      </c>
      <c r="AM1402" s="949" t="s">
        <v>60276</v>
      </c>
      <c r="AN1402" s="949" t="s">
        <v>60277</v>
      </c>
      <c r="AP1402" s="1130">
        <v>5354</v>
      </c>
      <c r="AQ1402" s="1138">
        <v>2</v>
      </c>
      <c r="AR1402" s="1130"/>
      <c r="AS1402" s="1138" t="s">
        <v>60273</v>
      </c>
      <c r="AT1402" s="1130" t="s">
        <v>38689</v>
      </c>
      <c r="AU1402" s="949" t="s">
        <v>60274</v>
      </c>
      <c r="AV1402" s="1130" t="s">
        <v>38690</v>
      </c>
      <c r="AW1402" s="949" t="s">
        <v>60275</v>
      </c>
      <c r="AX1402" s="1130" t="s">
        <v>38691</v>
      </c>
      <c r="AY1402" s="949" t="s">
        <v>60276</v>
      </c>
      <c r="AZ1402" s="1130" t="s">
        <v>38691</v>
      </c>
      <c r="BA1402" s="949" t="s">
        <v>60277</v>
      </c>
    </row>
    <row r="1403" spans="2:53" ht="19.5" thickBot="1">
      <c r="B1403" s="1120">
        <f>B1402</f>
        <v>5354</v>
      </c>
      <c r="C1403" s="1120">
        <f>C1402+1</f>
        <v>3</v>
      </c>
      <c r="D1403" s="1647">
        <v>-1</v>
      </c>
      <c r="E1403" s="1570">
        <v>-1</v>
      </c>
      <c r="F1403" s="1570">
        <v>-1</v>
      </c>
      <c r="G1403" s="1551">
        <v>2013</v>
      </c>
      <c r="H1403" s="1571">
        <v>-1</v>
      </c>
      <c r="I1403" s="1552">
        <v>-1</v>
      </c>
      <c r="J1403" s="1552">
        <f t="shared" si="201"/>
        <v>38</v>
      </c>
      <c r="K1403" s="1576">
        <v>-1</v>
      </c>
      <c r="L1403" s="1576">
        <v>-1</v>
      </c>
      <c r="M1403" s="1552">
        <v>0</v>
      </c>
      <c r="N1403" s="1552">
        <v>-1</v>
      </c>
      <c r="O1403" s="1552">
        <v>-1</v>
      </c>
      <c r="P1403" s="1552">
        <v>0</v>
      </c>
      <c r="Q1403" s="1605">
        <v>1</v>
      </c>
      <c r="R1403" s="1552">
        <v>-1</v>
      </c>
      <c r="S1403" s="1577" t="str">
        <f t="shared" si="182"/>
        <v>0</v>
      </c>
      <c r="T1403" s="1577"/>
      <c r="U1403" s="1577" t="s">
        <v>68013</v>
      </c>
      <c r="V1403" s="1125" t="s">
        <v>9518</v>
      </c>
      <c r="W1403" s="1506" t="s">
        <v>60278</v>
      </c>
      <c r="X1403" s="945" t="str">
        <f t="shared" si="180"/>
        <v>{PlayerName}</v>
      </c>
      <c r="Y1403" s="945" t="str">
        <f t="shared" si="181"/>
        <v>{PlayerName}</v>
      </c>
      <c r="Z1403" s="1122"/>
      <c r="AA1403" s="1220"/>
      <c r="AB1403" s="1124"/>
      <c r="AC1403" s="1130">
        <v>5354</v>
      </c>
      <c r="AD1403" s="1238">
        <v>3</v>
      </c>
      <c r="AE1403" s="1126"/>
      <c r="AF1403" s="1126" t="s">
        <v>38689</v>
      </c>
      <c r="AG1403" s="1126" t="s">
        <v>38690</v>
      </c>
      <c r="AH1403" s="1126" t="s">
        <v>38691</v>
      </c>
      <c r="AI1403" s="1126" t="s">
        <v>38691</v>
      </c>
      <c r="AJ1403" s="1128" t="s">
        <v>60278</v>
      </c>
      <c r="AK1403" s="949" t="s">
        <v>60279</v>
      </c>
      <c r="AL1403" s="949" t="s">
        <v>60280</v>
      </c>
      <c r="AM1403" s="949" t="s">
        <v>60281</v>
      </c>
      <c r="AN1403" s="949" t="s">
        <v>60282</v>
      </c>
      <c r="AP1403" s="1130">
        <v>5354</v>
      </c>
      <c r="AQ1403" s="1138">
        <v>3</v>
      </c>
      <c r="AR1403" s="1130"/>
      <c r="AS1403" s="1138" t="s">
        <v>60278</v>
      </c>
      <c r="AT1403" s="1130" t="s">
        <v>38689</v>
      </c>
      <c r="AU1403" s="949" t="s">
        <v>60279</v>
      </c>
      <c r="AV1403" s="1130" t="s">
        <v>38690</v>
      </c>
      <c r="AW1403" s="949" t="s">
        <v>60280</v>
      </c>
      <c r="AX1403" s="1130" t="s">
        <v>38691</v>
      </c>
      <c r="AY1403" s="949" t="s">
        <v>60281</v>
      </c>
      <c r="AZ1403" s="1130" t="s">
        <v>38691</v>
      </c>
      <c r="BA1403" s="949" t="s">
        <v>60282</v>
      </c>
    </row>
    <row r="1404" spans="2:53" ht="19.5" thickBot="1">
      <c r="B1404" s="1120">
        <f t="shared" si="199"/>
        <v>5354</v>
      </c>
      <c r="C1404" s="1120">
        <f t="shared" si="200"/>
        <v>4</v>
      </c>
      <c r="D1404" s="1647">
        <v>-1</v>
      </c>
      <c r="E1404" s="1570">
        <v>-1</v>
      </c>
      <c r="F1404" s="1570">
        <v>-1</v>
      </c>
      <c r="G1404" s="1551">
        <v>2013</v>
      </c>
      <c r="H1404" s="1571">
        <v>-1</v>
      </c>
      <c r="I1404" s="1552">
        <v>-1</v>
      </c>
      <c r="J1404" s="1552">
        <f t="shared" si="201"/>
        <v>38</v>
      </c>
      <c r="K1404" s="1576">
        <v>-1</v>
      </c>
      <c r="L1404" s="1576">
        <v>-1</v>
      </c>
      <c r="M1404" s="1552">
        <v>0</v>
      </c>
      <c r="N1404" s="1552">
        <v>-1</v>
      </c>
      <c r="O1404" s="1552">
        <v>-1</v>
      </c>
      <c r="P1404" s="1552">
        <v>0</v>
      </c>
      <c r="Q1404" s="1605">
        <v>1</v>
      </c>
      <c r="R1404" s="1552">
        <v>-1</v>
      </c>
      <c r="S1404" s="1577" t="str">
        <f t="shared" si="182"/>
        <v>0</v>
      </c>
      <c r="T1404" s="1577"/>
      <c r="U1404" s="1577" t="s">
        <v>68013</v>
      </c>
      <c r="V1404" s="1125" t="s">
        <v>9518</v>
      </c>
      <c r="W1404" s="1506" t="s">
        <v>60283</v>
      </c>
      <c r="X1404" s="945" t="str">
        <f t="shared" si="180"/>
        <v>{PlayerName}</v>
      </c>
      <c r="Y1404" s="945" t="str">
        <f t="shared" si="181"/>
        <v>{PlayerName}</v>
      </c>
      <c r="Z1404" s="1122"/>
      <c r="AA1404" s="1220"/>
      <c r="AB1404" s="1124"/>
      <c r="AC1404" s="1130">
        <v>5354</v>
      </c>
      <c r="AD1404" s="1238">
        <v>4</v>
      </c>
      <c r="AE1404" s="1126"/>
      <c r="AF1404" s="1126" t="s">
        <v>38689</v>
      </c>
      <c r="AG1404" s="1126" t="s">
        <v>38690</v>
      </c>
      <c r="AH1404" s="1126" t="s">
        <v>38691</v>
      </c>
      <c r="AI1404" s="1126" t="s">
        <v>38691</v>
      </c>
      <c r="AJ1404" s="1128" t="s">
        <v>60283</v>
      </c>
      <c r="AK1404" s="949" t="s">
        <v>60284</v>
      </c>
      <c r="AL1404" s="949" t="s">
        <v>60285</v>
      </c>
      <c r="AM1404" s="949" t="s">
        <v>60286</v>
      </c>
      <c r="AN1404" s="949" t="s">
        <v>60287</v>
      </c>
      <c r="AP1404" s="1130">
        <v>5354</v>
      </c>
      <c r="AQ1404" s="1138">
        <v>4</v>
      </c>
      <c r="AR1404" s="1130"/>
      <c r="AS1404" s="1138" t="s">
        <v>60283</v>
      </c>
      <c r="AT1404" s="1130" t="s">
        <v>38689</v>
      </c>
      <c r="AU1404" s="949" t="s">
        <v>60284</v>
      </c>
      <c r="AV1404" s="1130" t="s">
        <v>38690</v>
      </c>
      <c r="AW1404" s="949" t="s">
        <v>60285</v>
      </c>
      <c r="AX1404" s="1130" t="s">
        <v>38691</v>
      </c>
      <c r="AY1404" s="949" t="s">
        <v>60286</v>
      </c>
      <c r="AZ1404" s="1130" t="s">
        <v>38691</v>
      </c>
      <c r="BA1404" s="949" t="s">
        <v>60287</v>
      </c>
    </row>
    <row r="1405" spans="2:53" ht="19.5" thickBot="1">
      <c r="B1405" s="1120">
        <v>100102</v>
      </c>
      <c r="C1405" s="1120">
        <v>0</v>
      </c>
      <c r="D1405" s="1647">
        <v>-1</v>
      </c>
      <c r="E1405" s="1570">
        <v>-1</v>
      </c>
      <c r="F1405" s="1570">
        <v>-1</v>
      </c>
      <c r="G1405" s="1551">
        <v>2013</v>
      </c>
      <c r="H1405" s="1571">
        <v>211</v>
      </c>
      <c r="I1405" s="1552">
        <v>-1</v>
      </c>
      <c r="J1405" s="1552">
        <v>40</v>
      </c>
      <c r="K1405" s="1576">
        <v>0</v>
      </c>
      <c r="L1405" s="1576">
        <v>0</v>
      </c>
      <c r="M1405" s="1552">
        <v>-1</v>
      </c>
      <c r="N1405" s="1552">
        <v>0</v>
      </c>
      <c r="O1405" s="1552">
        <v>0</v>
      </c>
      <c r="P1405" s="1552">
        <v>0</v>
      </c>
      <c r="Q1405" s="1605">
        <f>IF(AD1405=-1, 2, IF(C1405=0, 1, IF(AD1405=AD1404, "같음", "다름")))</f>
        <v>1</v>
      </c>
      <c r="R1405" s="1552">
        <v>-1</v>
      </c>
      <c r="S1405" s="1577" t="str">
        <f t="shared" si="182"/>
        <v>0</v>
      </c>
      <c r="T1405" s="1577"/>
      <c r="U1405" s="1577" t="s">
        <v>68014</v>
      </c>
      <c r="V1405" s="1125" t="s">
        <v>66933</v>
      </c>
      <c r="W1405" s="1506" t="s">
        <v>60288</v>
      </c>
      <c r="X1405" s="945" t="str">
        <f t="shared" si="180"/>
        <v>???</v>
      </c>
      <c r="Y1405" s="945" t="str">
        <f t="shared" si="181"/>
        <v>???</v>
      </c>
      <c r="Z1405" s="1122"/>
      <c r="AA1405" s="1220"/>
      <c r="AB1405" s="1124"/>
      <c r="AC1405" s="1130">
        <v>100102</v>
      </c>
      <c r="AD1405" s="1238">
        <v>0</v>
      </c>
      <c r="AE1405" s="1126"/>
      <c r="AF1405" s="1126" t="s">
        <v>38696</v>
      </c>
      <c r="AG1405" s="1126" t="s">
        <v>38697</v>
      </c>
      <c r="AH1405" s="1126" t="s">
        <v>38698</v>
      </c>
      <c r="AI1405" s="1126" t="s">
        <v>38698</v>
      </c>
      <c r="AJ1405" s="1128" t="s">
        <v>60288</v>
      </c>
      <c r="AK1405" s="949" t="s">
        <v>60289</v>
      </c>
      <c r="AL1405" s="949" t="s">
        <v>74613</v>
      </c>
      <c r="AM1405" s="949" t="s">
        <v>74614</v>
      </c>
      <c r="AN1405" s="949" t="s">
        <v>74615</v>
      </c>
      <c r="AP1405" s="1130">
        <v>100102</v>
      </c>
      <c r="AQ1405" s="1138">
        <v>0</v>
      </c>
      <c r="AR1405" s="1130"/>
      <c r="AS1405" s="1138" t="s">
        <v>60288</v>
      </c>
      <c r="AT1405" s="1130" t="s">
        <v>38696</v>
      </c>
      <c r="AU1405" s="949" t="s">
        <v>60289</v>
      </c>
      <c r="AV1405" s="1130" t="s">
        <v>38697</v>
      </c>
      <c r="AW1405" s="949" t="s">
        <v>60290</v>
      </c>
      <c r="AX1405" s="1130" t="s">
        <v>38698</v>
      </c>
      <c r="AY1405" s="949" t="s">
        <v>60291</v>
      </c>
      <c r="AZ1405" s="1130" t="s">
        <v>38698</v>
      </c>
      <c r="BA1405" s="949" t="s">
        <v>60292</v>
      </c>
    </row>
    <row r="1406" spans="2:53" ht="19.5" thickBot="1">
      <c r="B1406" s="1120">
        <f t="shared" ref="B1406:B1415" si="203">B1405</f>
        <v>100102</v>
      </c>
      <c r="C1406" s="1120">
        <f t="shared" ref="C1406:C1415" si="204">C1405+1</f>
        <v>1</v>
      </c>
      <c r="D1406" s="1647">
        <v>-1</v>
      </c>
      <c r="E1406" s="1570">
        <v>-1</v>
      </c>
      <c r="F1406" s="1570">
        <v>-1</v>
      </c>
      <c r="G1406" s="1551">
        <v>2013</v>
      </c>
      <c r="H1406" s="1571">
        <v>-1</v>
      </c>
      <c r="I1406" s="1552">
        <v>-1</v>
      </c>
      <c r="J1406" s="1552">
        <f t="shared" ref="J1406:J1415" si="205">J1405</f>
        <v>40</v>
      </c>
      <c r="K1406" s="1576">
        <v>-1</v>
      </c>
      <c r="L1406" s="1576">
        <v>-1</v>
      </c>
      <c r="M1406" s="1552">
        <v>38</v>
      </c>
      <c r="N1406" s="1552">
        <v>-1</v>
      </c>
      <c r="O1406" s="1552">
        <v>-1</v>
      </c>
      <c r="P1406" s="1552">
        <v>0</v>
      </c>
      <c r="Q1406" s="1605">
        <v>0</v>
      </c>
      <c r="R1406" s="1552">
        <v>-1</v>
      </c>
      <c r="S1406" s="1577" t="str">
        <f t="shared" si="182"/>
        <v>1</v>
      </c>
      <c r="T1406" s="1577"/>
      <c r="U1406" s="1577" t="s">
        <v>68014</v>
      </c>
      <c r="V1406" s="1125" t="s">
        <v>9518</v>
      </c>
      <c r="W1406" s="1506" t="s">
        <v>60293</v>
      </c>
      <c r="X1406" s="945" t="str">
        <f t="shared" si="180"/>
        <v>{PlayerName}</v>
      </c>
      <c r="Y1406" s="945" t="str">
        <f t="shared" si="181"/>
        <v>{PlayerName}</v>
      </c>
      <c r="Z1406" s="1122"/>
      <c r="AA1406" s="1220"/>
      <c r="AB1406" s="1124"/>
      <c r="AC1406" s="1130">
        <v>100102</v>
      </c>
      <c r="AD1406" s="1238">
        <v>1</v>
      </c>
      <c r="AE1406" s="1126"/>
      <c r="AF1406" s="1126" t="s">
        <v>38689</v>
      </c>
      <c r="AG1406" s="1126" t="s">
        <v>38690</v>
      </c>
      <c r="AH1406" s="1126" t="s">
        <v>38691</v>
      </c>
      <c r="AI1406" s="1126" t="s">
        <v>38691</v>
      </c>
      <c r="AJ1406" s="1128" t="s">
        <v>60293</v>
      </c>
      <c r="AK1406" s="949" t="s">
        <v>60294</v>
      </c>
      <c r="AL1406" s="949" t="s">
        <v>60295</v>
      </c>
      <c r="AM1406" s="949" t="s">
        <v>60296</v>
      </c>
      <c r="AN1406" s="949" t="s">
        <v>60297</v>
      </c>
      <c r="AP1406" s="1130">
        <v>100102</v>
      </c>
      <c r="AQ1406" s="1138">
        <v>1</v>
      </c>
      <c r="AR1406" s="1130"/>
      <c r="AS1406" s="1138" t="s">
        <v>60293</v>
      </c>
      <c r="AT1406" s="1130" t="s">
        <v>38689</v>
      </c>
      <c r="AU1406" s="949" t="s">
        <v>60294</v>
      </c>
      <c r="AV1406" s="1130" t="s">
        <v>38690</v>
      </c>
      <c r="AW1406" s="949" t="s">
        <v>60295</v>
      </c>
      <c r="AX1406" s="1130" t="s">
        <v>38691</v>
      </c>
      <c r="AY1406" s="949" t="s">
        <v>60296</v>
      </c>
      <c r="AZ1406" s="1130" t="s">
        <v>38691</v>
      </c>
      <c r="BA1406" s="949" t="s">
        <v>60297</v>
      </c>
    </row>
    <row r="1407" spans="2:53" ht="19.5" thickBot="1">
      <c r="B1407" s="1120">
        <f t="shared" si="203"/>
        <v>100102</v>
      </c>
      <c r="C1407" s="1120">
        <f t="shared" si="204"/>
        <v>2</v>
      </c>
      <c r="D1407" s="1647">
        <v>-1</v>
      </c>
      <c r="E1407" s="1570">
        <v>-1</v>
      </c>
      <c r="F1407" s="1570">
        <v>-1</v>
      </c>
      <c r="G1407" s="1551">
        <v>2013</v>
      </c>
      <c r="H1407" s="1571">
        <v>-1</v>
      </c>
      <c r="I1407" s="1552">
        <v>-1</v>
      </c>
      <c r="J1407" s="1552">
        <f t="shared" si="205"/>
        <v>40</v>
      </c>
      <c r="K1407" s="1576">
        <v>-1</v>
      </c>
      <c r="L1407" s="1576">
        <v>-1</v>
      </c>
      <c r="M1407" s="1552">
        <f t="shared" ref="M1407:M1414" si="206">M1406</f>
        <v>38</v>
      </c>
      <c r="N1407" s="1552">
        <v>-1</v>
      </c>
      <c r="O1407" s="1552">
        <v>-1</v>
      </c>
      <c r="P1407" s="1552">
        <v>0</v>
      </c>
      <c r="Q1407" s="1605">
        <v>1</v>
      </c>
      <c r="R1407" s="1552">
        <v>-1</v>
      </c>
      <c r="S1407" s="1577" t="str">
        <f t="shared" si="182"/>
        <v>0</v>
      </c>
      <c r="T1407" s="1577"/>
      <c r="U1407" s="1577" t="s">
        <v>68014</v>
      </c>
      <c r="V1407" s="1125" t="s">
        <v>66933</v>
      </c>
      <c r="W1407" s="1506" t="s">
        <v>60298</v>
      </c>
      <c r="X1407" s="945" t="str">
        <f t="shared" si="180"/>
        <v>{PlayerName}</v>
      </c>
      <c r="Y1407" s="945" t="str">
        <f t="shared" si="181"/>
        <v>{PlayerName}</v>
      </c>
      <c r="Z1407" s="1122"/>
      <c r="AA1407" s="1220"/>
      <c r="AB1407" s="1124"/>
      <c r="AC1407" s="1130">
        <v>100102</v>
      </c>
      <c r="AD1407" s="1238">
        <v>2</v>
      </c>
      <c r="AE1407" s="1126"/>
      <c r="AF1407" s="1126" t="s">
        <v>38696</v>
      </c>
      <c r="AG1407" s="1126" t="s">
        <v>38697</v>
      </c>
      <c r="AH1407" s="1126" t="s">
        <v>38698</v>
      </c>
      <c r="AI1407" s="1126" t="s">
        <v>38698</v>
      </c>
      <c r="AJ1407" s="1128" t="s">
        <v>60298</v>
      </c>
      <c r="AK1407" s="949" t="s">
        <v>60299</v>
      </c>
      <c r="AL1407" s="949" t="s">
        <v>74616</v>
      </c>
      <c r="AM1407" s="949" t="s">
        <v>74617</v>
      </c>
      <c r="AN1407" s="949" t="s">
        <v>74617</v>
      </c>
      <c r="AP1407" s="1130">
        <v>100102</v>
      </c>
      <c r="AQ1407" s="1138">
        <v>2</v>
      </c>
      <c r="AR1407" s="1130"/>
      <c r="AS1407" s="1138" t="s">
        <v>60298</v>
      </c>
      <c r="AT1407" s="1130" t="s">
        <v>38696</v>
      </c>
      <c r="AU1407" s="949" t="s">
        <v>60299</v>
      </c>
      <c r="AV1407" s="1130" t="s">
        <v>38697</v>
      </c>
      <c r="AW1407" s="949" t="s">
        <v>60300</v>
      </c>
      <c r="AX1407" s="1130" t="s">
        <v>38698</v>
      </c>
      <c r="AY1407" s="949" t="s">
        <v>60301</v>
      </c>
      <c r="AZ1407" s="1130" t="s">
        <v>38698</v>
      </c>
      <c r="BA1407" s="949" t="s">
        <v>60301</v>
      </c>
    </row>
    <row r="1408" spans="2:53" ht="19.5" thickBot="1">
      <c r="B1408" s="1120">
        <f t="shared" si="203"/>
        <v>100102</v>
      </c>
      <c r="C1408" s="1120">
        <f t="shared" si="204"/>
        <v>3</v>
      </c>
      <c r="D1408" s="1647">
        <v>-1</v>
      </c>
      <c r="E1408" s="1570">
        <v>-1</v>
      </c>
      <c r="F1408" s="1570">
        <v>-1</v>
      </c>
      <c r="G1408" s="1551">
        <v>2013</v>
      </c>
      <c r="H1408" s="1571">
        <v>-1</v>
      </c>
      <c r="I1408" s="1552">
        <v>-1</v>
      </c>
      <c r="J1408" s="1552">
        <f t="shared" si="205"/>
        <v>40</v>
      </c>
      <c r="K1408" s="1576">
        <v>-1</v>
      </c>
      <c r="L1408" s="1576">
        <v>-1</v>
      </c>
      <c r="M1408" s="1552">
        <f t="shared" si="206"/>
        <v>38</v>
      </c>
      <c r="N1408" s="1552">
        <v>-1</v>
      </c>
      <c r="O1408" s="1552">
        <v>-1</v>
      </c>
      <c r="P1408" s="1552">
        <v>0</v>
      </c>
      <c r="Q1408" s="1605">
        <v>1</v>
      </c>
      <c r="R1408" s="1552">
        <v>-1</v>
      </c>
      <c r="S1408" s="1577" t="str">
        <f t="shared" si="182"/>
        <v>0</v>
      </c>
      <c r="T1408" s="1577"/>
      <c r="U1408" s="1577" t="s">
        <v>68014</v>
      </c>
      <c r="V1408" s="1125" t="s">
        <v>66933</v>
      </c>
      <c r="W1408" s="1506" t="s">
        <v>60302</v>
      </c>
      <c r="X1408" s="945" t="str">
        <f t="shared" si="180"/>
        <v>{PlayerName}</v>
      </c>
      <c r="Y1408" s="945" t="str">
        <f t="shared" si="181"/>
        <v>{PlayerName}</v>
      </c>
      <c r="Z1408" s="1122"/>
      <c r="AA1408" s="1220"/>
      <c r="AB1408" s="1124"/>
      <c r="AC1408" s="1130">
        <v>100102</v>
      </c>
      <c r="AD1408" s="1238">
        <v>3</v>
      </c>
      <c r="AE1408" s="1126"/>
      <c r="AF1408" s="1126" t="s">
        <v>38696</v>
      </c>
      <c r="AG1408" s="1126" t="s">
        <v>38697</v>
      </c>
      <c r="AH1408" s="1126" t="s">
        <v>38698</v>
      </c>
      <c r="AI1408" s="1126" t="s">
        <v>38698</v>
      </c>
      <c r="AJ1408" s="1128" t="s">
        <v>60302</v>
      </c>
      <c r="AK1408" s="949" t="s">
        <v>60303</v>
      </c>
      <c r="AL1408" s="949" t="s">
        <v>74618</v>
      </c>
      <c r="AM1408" s="949" t="s">
        <v>74619</v>
      </c>
      <c r="AN1408" s="949" t="s">
        <v>74620</v>
      </c>
      <c r="AP1408" s="1130">
        <v>100102</v>
      </c>
      <c r="AQ1408" s="1138">
        <v>3</v>
      </c>
      <c r="AR1408" s="1130"/>
      <c r="AS1408" s="1138" t="s">
        <v>60302</v>
      </c>
      <c r="AT1408" s="1130" t="s">
        <v>38696</v>
      </c>
      <c r="AU1408" s="949" t="s">
        <v>60303</v>
      </c>
      <c r="AV1408" s="1130" t="s">
        <v>38697</v>
      </c>
      <c r="AW1408" s="949" t="s">
        <v>60304</v>
      </c>
      <c r="AX1408" s="1130" t="s">
        <v>38698</v>
      </c>
      <c r="AY1408" s="949" t="s">
        <v>60305</v>
      </c>
      <c r="AZ1408" s="1130" t="s">
        <v>38698</v>
      </c>
      <c r="BA1408" s="949" t="s">
        <v>60306</v>
      </c>
    </row>
    <row r="1409" spans="2:53" ht="19.5" thickBot="1">
      <c r="B1409" s="1120">
        <f t="shared" si="203"/>
        <v>100102</v>
      </c>
      <c r="C1409" s="1120">
        <f t="shared" si="204"/>
        <v>4</v>
      </c>
      <c r="D1409" s="1647">
        <v>-1</v>
      </c>
      <c r="E1409" s="1570">
        <v>-1</v>
      </c>
      <c r="F1409" s="1570">
        <v>-1</v>
      </c>
      <c r="G1409" s="1551">
        <v>2013</v>
      </c>
      <c r="H1409" s="1571">
        <v>-1</v>
      </c>
      <c r="I1409" s="1552">
        <v>-1</v>
      </c>
      <c r="J1409" s="1552">
        <f t="shared" si="205"/>
        <v>40</v>
      </c>
      <c r="K1409" s="1576">
        <v>-1</v>
      </c>
      <c r="L1409" s="1576">
        <v>-1</v>
      </c>
      <c r="M1409" s="1552">
        <f t="shared" si="206"/>
        <v>38</v>
      </c>
      <c r="N1409" s="1552">
        <v>-1</v>
      </c>
      <c r="O1409" s="1552">
        <v>-1</v>
      </c>
      <c r="P1409" s="1552">
        <v>0</v>
      </c>
      <c r="Q1409" s="1605">
        <v>0</v>
      </c>
      <c r="R1409" s="1552">
        <v>-1</v>
      </c>
      <c r="S1409" s="1577" t="str">
        <f t="shared" si="182"/>
        <v>1</v>
      </c>
      <c r="T1409" s="1577"/>
      <c r="U1409" s="1577" t="s">
        <v>68014</v>
      </c>
      <c r="V1409" s="1125" t="s">
        <v>9518</v>
      </c>
      <c r="W1409" s="1506" t="s">
        <v>60307</v>
      </c>
      <c r="X1409" s="945" t="str">
        <f t="shared" si="180"/>
        <v>{PlayerName}</v>
      </c>
      <c r="Y1409" s="945" t="str">
        <f t="shared" si="181"/>
        <v>{PlayerName}</v>
      </c>
      <c r="Z1409" s="1122"/>
      <c r="AA1409" s="1220"/>
      <c r="AB1409" s="1124"/>
      <c r="AC1409" s="1130">
        <v>100102</v>
      </c>
      <c r="AD1409" s="1238">
        <v>4</v>
      </c>
      <c r="AE1409" s="1126"/>
      <c r="AF1409" s="1126" t="s">
        <v>38689</v>
      </c>
      <c r="AG1409" s="1126" t="s">
        <v>38690</v>
      </c>
      <c r="AH1409" s="1126" t="s">
        <v>38691</v>
      </c>
      <c r="AI1409" s="1126" t="s">
        <v>38691</v>
      </c>
      <c r="AJ1409" s="1128" t="s">
        <v>60307</v>
      </c>
      <c r="AK1409" s="949" t="s">
        <v>60308</v>
      </c>
      <c r="AL1409" s="949" t="s">
        <v>60309</v>
      </c>
      <c r="AM1409" s="949" t="s">
        <v>60310</v>
      </c>
      <c r="AN1409" s="949" t="s">
        <v>60311</v>
      </c>
      <c r="AP1409" s="1130">
        <v>100102</v>
      </c>
      <c r="AQ1409" s="1138">
        <v>4</v>
      </c>
      <c r="AR1409" s="1130"/>
      <c r="AS1409" s="1138" t="s">
        <v>60307</v>
      </c>
      <c r="AT1409" s="1130" t="s">
        <v>38689</v>
      </c>
      <c r="AU1409" s="949" t="s">
        <v>60308</v>
      </c>
      <c r="AV1409" s="1130" t="s">
        <v>38690</v>
      </c>
      <c r="AW1409" s="949" t="s">
        <v>60309</v>
      </c>
      <c r="AX1409" s="1130" t="s">
        <v>38691</v>
      </c>
      <c r="AY1409" s="949" t="s">
        <v>60310</v>
      </c>
      <c r="AZ1409" s="1130" t="s">
        <v>38691</v>
      </c>
      <c r="BA1409" s="949" t="s">
        <v>60311</v>
      </c>
    </row>
    <row r="1410" spans="2:53" ht="19.5" thickBot="1">
      <c r="B1410" s="1120">
        <f t="shared" si="203"/>
        <v>100102</v>
      </c>
      <c r="C1410" s="1120">
        <f t="shared" si="204"/>
        <v>5</v>
      </c>
      <c r="D1410" s="1647">
        <v>-1</v>
      </c>
      <c r="E1410" s="1570">
        <v>-1</v>
      </c>
      <c r="F1410" s="1570">
        <v>-1</v>
      </c>
      <c r="G1410" s="1551">
        <v>2013</v>
      </c>
      <c r="H1410" s="1571">
        <v>-1</v>
      </c>
      <c r="I1410" s="1552">
        <v>-1</v>
      </c>
      <c r="J1410" s="1552">
        <f t="shared" si="205"/>
        <v>40</v>
      </c>
      <c r="K1410" s="1576">
        <v>-1</v>
      </c>
      <c r="L1410" s="1576">
        <v>-1</v>
      </c>
      <c r="M1410" s="1552">
        <f t="shared" si="206"/>
        <v>38</v>
      </c>
      <c r="N1410" s="1552">
        <v>-1</v>
      </c>
      <c r="O1410" s="1552">
        <v>-1</v>
      </c>
      <c r="P1410" s="1552">
        <v>0</v>
      </c>
      <c r="Q1410" s="1605">
        <v>0</v>
      </c>
      <c r="R1410" s="1552">
        <v>-1</v>
      </c>
      <c r="S1410" s="1577" t="str">
        <f t="shared" si="182"/>
        <v>1</v>
      </c>
      <c r="T1410" s="1577"/>
      <c r="U1410" s="1577" t="s">
        <v>68014</v>
      </c>
      <c r="V1410" s="1125" t="s">
        <v>9518</v>
      </c>
      <c r="W1410" s="1506" t="s">
        <v>60312</v>
      </c>
      <c r="X1410" s="945" t="str">
        <f t="shared" si="180"/>
        <v>{PlayerName}</v>
      </c>
      <c r="Y1410" s="945" t="str">
        <f t="shared" si="181"/>
        <v>{PlayerName}</v>
      </c>
      <c r="Z1410" s="1122"/>
      <c r="AA1410" s="1220"/>
      <c r="AB1410" s="1124"/>
      <c r="AC1410" s="1130">
        <v>100102</v>
      </c>
      <c r="AD1410" s="1238">
        <v>5</v>
      </c>
      <c r="AE1410" s="1126"/>
      <c r="AF1410" s="1126" t="s">
        <v>38689</v>
      </c>
      <c r="AG1410" s="1126" t="s">
        <v>38690</v>
      </c>
      <c r="AH1410" s="1126" t="s">
        <v>38691</v>
      </c>
      <c r="AI1410" s="1126" t="s">
        <v>38691</v>
      </c>
      <c r="AJ1410" s="1128" t="s">
        <v>60312</v>
      </c>
      <c r="AK1410" s="949" t="s">
        <v>60313</v>
      </c>
      <c r="AL1410" s="949" t="s">
        <v>60314</v>
      </c>
      <c r="AM1410" s="949" t="s">
        <v>60315</v>
      </c>
      <c r="AN1410" s="949" t="s">
        <v>60316</v>
      </c>
      <c r="AP1410" s="1130">
        <v>100102</v>
      </c>
      <c r="AQ1410" s="1138">
        <v>5</v>
      </c>
      <c r="AR1410" s="1130"/>
      <c r="AS1410" s="1138" t="s">
        <v>60312</v>
      </c>
      <c r="AT1410" s="1130" t="s">
        <v>38689</v>
      </c>
      <c r="AU1410" s="949" t="s">
        <v>60313</v>
      </c>
      <c r="AV1410" s="1130" t="s">
        <v>38690</v>
      </c>
      <c r="AW1410" s="949" t="s">
        <v>60314</v>
      </c>
      <c r="AX1410" s="1130" t="s">
        <v>38691</v>
      </c>
      <c r="AY1410" s="949" t="s">
        <v>60315</v>
      </c>
      <c r="AZ1410" s="1130" t="s">
        <v>38691</v>
      </c>
      <c r="BA1410" s="949" t="s">
        <v>60316</v>
      </c>
    </row>
    <row r="1411" spans="2:53" ht="19.5" thickBot="1">
      <c r="B1411" s="1120">
        <f t="shared" si="203"/>
        <v>100102</v>
      </c>
      <c r="C1411" s="1120">
        <f t="shared" si="204"/>
        <v>6</v>
      </c>
      <c r="D1411" s="1647">
        <v>-1</v>
      </c>
      <c r="E1411" s="1570">
        <v>-1</v>
      </c>
      <c r="F1411" s="1570">
        <v>-1</v>
      </c>
      <c r="G1411" s="1551">
        <v>2013</v>
      </c>
      <c r="H1411" s="1571">
        <v>-1</v>
      </c>
      <c r="I1411" s="1552">
        <v>-1</v>
      </c>
      <c r="J1411" s="1552">
        <f t="shared" si="205"/>
        <v>40</v>
      </c>
      <c r="K1411" s="1576">
        <v>-1</v>
      </c>
      <c r="L1411" s="1576">
        <v>-1</v>
      </c>
      <c r="M1411" s="1552">
        <f t="shared" si="206"/>
        <v>38</v>
      </c>
      <c r="N1411" s="1552">
        <v>-1</v>
      </c>
      <c r="O1411" s="1552">
        <v>-1</v>
      </c>
      <c r="P1411" s="1552">
        <v>0</v>
      </c>
      <c r="Q1411" s="1605">
        <v>0</v>
      </c>
      <c r="R1411" s="1552">
        <v>-1</v>
      </c>
      <c r="S1411" s="1577" t="str">
        <f t="shared" si="182"/>
        <v>1</v>
      </c>
      <c r="T1411" s="1577"/>
      <c r="U1411" s="1577" t="s">
        <v>68014</v>
      </c>
      <c r="V1411" s="1125" t="s">
        <v>9518</v>
      </c>
      <c r="W1411" s="1506" t="s">
        <v>60317</v>
      </c>
      <c r="X1411" s="945" t="str">
        <f t="shared" si="180"/>
        <v>{PlayerName}</v>
      </c>
      <c r="Y1411" s="945" t="str">
        <f t="shared" si="181"/>
        <v>{PlayerName}</v>
      </c>
      <c r="Z1411" s="1122"/>
      <c r="AA1411" s="1220"/>
      <c r="AB1411" s="1124"/>
      <c r="AC1411" s="1130">
        <v>100102</v>
      </c>
      <c r="AD1411" s="1238">
        <v>6</v>
      </c>
      <c r="AE1411" s="1126"/>
      <c r="AF1411" s="1126" t="s">
        <v>38689</v>
      </c>
      <c r="AG1411" s="1126" t="s">
        <v>38690</v>
      </c>
      <c r="AH1411" s="1126" t="s">
        <v>38691</v>
      </c>
      <c r="AI1411" s="1126" t="s">
        <v>38691</v>
      </c>
      <c r="AJ1411" s="1128" t="s">
        <v>60317</v>
      </c>
      <c r="AK1411" s="949" t="s">
        <v>60318</v>
      </c>
      <c r="AL1411" s="949" t="s">
        <v>60319</v>
      </c>
      <c r="AM1411" s="949" t="s">
        <v>60320</v>
      </c>
      <c r="AN1411" s="949" t="s">
        <v>60321</v>
      </c>
      <c r="AP1411" s="1130">
        <v>100102</v>
      </c>
      <c r="AQ1411" s="1138">
        <v>6</v>
      </c>
      <c r="AR1411" s="1130"/>
      <c r="AS1411" s="1138" t="s">
        <v>60317</v>
      </c>
      <c r="AT1411" s="1130" t="s">
        <v>38689</v>
      </c>
      <c r="AU1411" s="949" t="s">
        <v>60318</v>
      </c>
      <c r="AV1411" s="1130" t="s">
        <v>38690</v>
      </c>
      <c r="AW1411" s="949" t="s">
        <v>60319</v>
      </c>
      <c r="AX1411" s="1130" t="s">
        <v>38691</v>
      </c>
      <c r="AY1411" s="949" t="s">
        <v>60320</v>
      </c>
      <c r="AZ1411" s="1130" t="s">
        <v>38691</v>
      </c>
      <c r="BA1411" s="949" t="s">
        <v>60321</v>
      </c>
    </row>
    <row r="1412" spans="2:53" ht="19.5" thickBot="1">
      <c r="B1412" s="1120">
        <f t="shared" si="203"/>
        <v>100102</v>
      </c>
      <c r="C1412" s="1120">
        <f t="shared" si="204"/>
        <v>7</v>
      </c>
      <c r="D1412" s="1647">
        <v>-1</v>
      </c>
      <c r="E1412" s="1570">
        <v>-1</v>
      </c>
      <c r="F1412" s="1570">
        <v>-1</v>
      </c>
      <c r="G1412" s="1551">
        <v>2013</v>
      </c>
      <c r="H1412" s="1571">
        <v>-1</v>
      </c>
      <c r="I1412" s="1552">
        <v>-1</v>
      </c>
      <c r="J1412" s="1552">
        <f t="shared" si="205"/>
        <v>40</v>
      </c>
      <c r="K1412" s="1576">
        <v>-1</v>
      </c>
      <c r="L1412" s="1576">
        <v>-1</v>
      </c>
      <c r="M1412" s="1552">
        <f t="shared" si="206"/>
        <v>38</v>
      </c>
      <c r="N1412" s="1552">
        <v>-1</v>
      </c>
      <c r="O1412" s="1552">
        <v>-1</v>
      </c>
      <c r="P1412" s="1552">
        <v>0</v>
      </c>
      <c r="Q1412" s="1605">
        <v>0</v>
      </c>
      <c r="R1412" s="1552">
        <v>-1</v>
      </c>
      <c r="S1412" s="1577" t="str">
        <f>IF(AD1412=-1,"-1",IF(Q1412=-1,"-1",IF(Q1412=1,"0",IF(Q1412=0,"1",IF(Q1412=2,"-1")))))</f>
        <v>1</v>
      </c>
      <c r="T1412" s="1577"/>
      <c r="U1412" s="1577" t="s">
        <v>68014</v>
      </c>
      <c r="V1412" s="1125" t="s">
        <v>9518</v>
      </c>
      <c r="W1412" s="1506" t="s">
        <v>60322</v>
      </c>
      <c r="X1412" s="945" t="str">
        <f t="shared" si="180"/>
        <v>{PlayerName}</v>
      </c>
      <c r="Y1412" s="945" t="str">
        <f t="shared" si="181"/>
        <v>{PlayerName}</v>
      </c>
      <c r="Z1412" s="1122"/>
      <c r="AA1412" s="1220"/>
      <c r="AB1412" s="1124"/>
      <c r="AC1412" s="1130">
        <v>100102</v>
      </c>
      <c r="AD1412" s="1238">
        <v>7</v>
      </c>
      <c r="AE1412" s="1126"/>
      <c r="AF1412" s="1126" t="s">
        <v>38689</v>
      </c>
      <c r="AG1412" s="1126" t="s">
        <v>38690</v>
      </c>
      <c r="AH1412" s="1126" t="s">
        <v>38691</v>
      </c>
      <c r="AI1412" s="1126" t="s">
        <v>38691</v>
      </c>
      <c r="AJ1412" s="1128" t="s">
        <v>60322</v>
      </c>
      <c r="AK1412" s="949" t="s">
        <v>60323</v>
      </c>
      <c r="AL1412" s="949" t="s">
        <v>60324</v>
      </c>
      <c r="AM1412" s="949" t="s">
        <v>60325</v>
      </c>
      <c r="AN1412" s="949" t="s">
        <v>60326</v>
      </c>
      <c r="AP1412" s="1130">
        <v>100102</v>
      </c>
      <c r="AQ1412" s="1138">
        <v>7</v>
      </c>
      <c r="AR1412" s="1130"/>
      <c r="AS1412" s="1138" t="s">
        <v>60322</v>
      </c>
      <c r="AT1412" s="1130" t="s">
        <v>38689</v>
      </c>
      <c r="AU1412" s="949" t="s">
        <v>60323</v>
      </c>
      <c r="AV1412" s="1130" t="s">
        <v>38690</v>
      </c>
      <c r="AW1412" s="949" t="s">
        <v>60324</v>
      </c>
      <c r="AX1412" s="1130" t="s">
        <v>38691</v>
      </c>
      <c r="AY1412" s="949" t="s">
        <v>60325</v>
      </c>
      <c r="AZ1412" s="1130" t="s">
        <v>38691</v>
      </c>
      <c r="BA1412" s="949" t="s">
        <v>60326</v>
      </c>
    </row>
    <row r="1413" spans="2:53" ht="19.5" thickBot="1">
      <c r="B1413" s="1120">
        <f t="shared" si="203"/>
        <v>100102</v>
      </c>
      <c r="C1413" s="1120">
        <f t="shared" si="204"/>
        <v>8</v>
      </c>
      <c r="D1413" s="1647">
        <v>-1</v>
      </c>
      <c r="E1413" s="1570">
        <v>-1</v>
      </c>
      <c r="F1413" s="1570">
        <v>-1</v>
      </c>
      <c r="G1413" s="1551">
        <v>2013</v>
      </c>
      <c r="H1413" s="1571">
        <v>-1</v>
      </c>
      <c r="I1413" s="1552">
        <v>-1</v>
      </c>
      <c r="J1413" s="1552">
        <f t="shared" si="205"/>
        <v>40</v>
      </c>
      <c r="K1413" s="1576">
        <v>-1</v>
      </c>
      <c r="L1413" s="1576">
        <v>-1</v>
      </c>
      <c r="M1413" s="1552">
        <f t="shared" si="206"/>
        <v>38</v>
      </c>
      <c r="N1413" s="1552">
        <v>-1</v>
      </c>
      <c r="O1413" s="1552">
        <v>-1</v>
      </c>
      <c r="P1413" s="1552">
        <v>0</v>
      </c>
      <c r="Q1413" s="1605">
        <v>1</v>
      </c>
      <c r="R1413" s="1552">
        <v>-1</v>
      </c>
      <c r="S1413" s="1577" t="str">
        <f>IF(AD1413=-1,"-1",IF(Q1413=-1,"-1",IF(Q1413=1,"0",IF(Q1413=0,"1",IF(Q1413=2,"-1")))))</f>
        <v>0</v>
      </c>
      <c r="T1413" s="1577"/>
      <c r="U1413" s="1577" t="s">
        <v>68014</v>
      </c>
      <c r="V1413" s="1125" t="s">
        <v>66933</v>
      </c>
      <c r="W1413" s="1506" t="s">
        <v>60327</v>
      </c>
      <c r="X1413" s="945" t="str">
        <f t="shared" ref="X1413:X1476" si="207">IFERROR(INDEX($AR:$AR, MATCH(K1413, $AQ:$AQ, 0)), "위의 표정과 동일")</f>
        <v>{PlayerName}</v>
      </c>
      <c r="Y1413" s="945" t="str">
        <f t="shared" ref="Y1413:Y1476" si="208">IFERROR(INDEX($AR:$AR, MATCH(N1413, $AQ:$AQ, 0)), "위의 표정과 동일")</f>
        <v>{PlayerName}</v>
      </c>
      <c r="Z1413" s="1122"/>
      <c r="AA1413" s="1220"/>
      <c r="AB1413" s="1124"/>
      <c r="AC1413" s="1130">
        <v>100102</v>
      </c>
      <c r="AD1413" s="1238">
        <v>8</v>
      </c>
      <c r="AE1413" s="1126"/>
      <c r="AF1413" s="1126" t="s">
        <v>38696</v>
      </c>
      <c r="AG1413" s="1126" t="s">
        <v>38697</v>
      </c>
      <c r="AH1413" s="1126" t="s">
        <v>38698</v>
      </c>
      <c r="AI1413" s="1126" t="s">
        <v>38698</v>
      </c>
      <c r="AJ1413" s="1128" t="s">
        <v>60327</v>
      </c>
      <c r="AK1413" s="949" t="s">
        <v>60328</v>
      </c>
      <c r="AL1413" s="949" t="s">
        <v>74621</v>
      </c>
      <c r="AM1413" s="949" t="s">
        <v>60330</v>
      </c>
      <c r="AN1413" s="949" t="s">
        <v>60331</v>
      </c>
      <c r="AP1413" s="1130">
        <v>100102</v>
      </c>
      <c r="AQ1413" s="1138">
        <v>8</v>
      </c>
      <c r="AR1413" s="1130"/>
      <c r="AS1413" s="1138" t="s">
        <v>60327</v>
      </c>
      <c r="AT1413" s="1130" t="s">
        <v>38696</v>
      </c>
      <c r="AU1413" s="949" t="s">
        <v>60328</v>
      </c>
      <c r="AV1413" s="1130" t="s">
        <v>38697</v>
      </c>
      <c r="AW1413" s="949" t="s">
        <v>60329</v>
      </c>
      <c r="AX1413" s="1130" t="s">
        <v>38698</v>
      </c>
      <c r="AY1413" s="949" t="s">
        <v>60330</v>
      </c>
      <c r="AZ1413" s="1130" t="s">
        <v>38698</v>
      </c>
      <c r="BA1413" s="949" t="s">
        <v>60331</v>
      </c>
    </row>
    <row r="1414" spans="2:53" ht="19.5" thickBot="1">
      <c r="B1414" s="1120">
        <f t="shared" si="203"/>
        <v>100102</v>
      </c>
      <c r="C1414" s="1120">
        <f t="shared" si="204"/>
        <v>9</v>
      </c>
      <c r="D1414" s="1647">
        <v>-1</v>
      </c>
      <c r="E1414" s="1570">
        <v>-1</v>
      </c>
      <c r="F1414" s="1570">
        <v>-1</v>
      </c>
      <c r="G1414" s="1551">
        <v>2013</v>
      </c>
      <c r="H1414" s="1571">
        <v>-1</v>
      </c>
      <c r="I1414" s="1552">
        <v>-1</v>
      </c>
      <c r="J1414" s="1552">
        <f t="shared" si="205"/>
        <v>40</v>
      </c>
      <c r="K1414" s="1576">
        <v>-1</v>
      </c>
      <c r="L1414" s="1576">
        <v>-1</v>
      </c>
      <c r="M1414" s="1552">
        <f t="shared" si="206"/>
        <v>38</v>
      </c>
      <c r="N1414" s="1552">
        <v>-1</v>
      </c>
      <c r="O1414" s="1552">
        <v>-1</v>
      </c>
      <c r="P1414" s="1552">
        <v>0</v>
      </c>
      <c r="Q1414" s="1605">
        <v>1</v>
      </c>
      <c r="R1414" s="1552">
        <v>-1</v>
      </c>
      <c r="S1414" s="1577" t="str">
        <f>IF(AD1414=-1,"-1",IF(Q1414=-1,"-1",IF(Q1414=1,"0",IF(Q1414=0,"1",IF(Q1414=2,"-1")))))</f>
        <v>0</v>
      </c>
      <c r="T1414" s="1577"/>
      <c r="U1414" s="1577" t="s">
        <v>68014</v>
      </c>
      <c r="V1414" s="1125" t="s">
        <v>66933</v>
      </c>
      <c r="W1414" s="1506" t="s">
        <v>60332</v>
      </c>
      <c r="X1414" s="945" t="str">
        <f t="shared" si="207"/>
        <v>{PlayerName}</v>
      </c>
      <c r="Y1414" s="945" t="str">
        <f t="shared" si="208"/>
        <v>{PlayerName}</v>
      </c>
      <c r="Z1414" s="1122"/>
      <c r="AA1414" s="1220"/>
      <c r="AB1414" s="1124"/>
      <c r="AC1414" s="1130">
        <v>100102</v>
      </c>
      <c r="AD1414" s="1238">
        <v>9</v>
      </c>
      <c r="AE1414" s="1126"/>
      <c r="AF1414" s="1126" t="s">
        <v>38696</v>
      </c>
      <c r="AG1414" s="1126" t="s">
        <v>38697</v>
      </c>
      <c r="AH1414" s="1126" t="s">
        <v>38698</v>
      </c>
      <c r="AI1414" s="1126" t="s">
        <v>38698</v>
      </c>
      <c r="AJ1414" s="1128" t="s">
        <v>60332</v>
      </c>
      <c r="AK1414" s="1284" t="s">
        <v>60333</v>
      </c>
      <c r="AL1414" s="949" t="s">
        <v>74622</v>
      </c>
      <c r="AM1414" s="949" t="s">
        <v>60335</v>
      </c>
      <c r="AN1414" s="949" t="s">
        <v>60336</v>
      </c>
      <c r="AP1414" s="1130">
        <v>100102</v>
      </c>
      <c r="AQ1414" s="1138">
        <v>9</v>
      </c>
      <c r="AR1414" s="1130"/>
      <c r="AS1414" s="1138" t="s">
        <v>60332</v>
      </c>
      <c r="AT1414" s="1130" t="s">
        <v>38696</v>
      </c>
      <c r="AU1414" s="1284" t="s">
        <v>60333</v>
      </c>
      <c r="AV1414" s="1130" t="s">
        <v>38697</v>
      </c>
      <c r="AW1414" s="949" t="s">
        <v>60334</v>
      </c>
      <c r="AX1414" s="1130" t="s">
        <v>38698</v>
      </c>
      <c r="AY1414" s="949" t="s">
        <v>60335</v>
      </c>
      <c r="AZ1414" s="1130" t="s">
        <v>38698</v>
      </c>
      <c r="BA1414" s="949" t="s">
        <v>60336</v>
      </c>
    </row>
    <row r="1415" spans="2:53" ht="19.5" thickBot="1">
      <c r="B1415" s="1120">
        <f t="shared" si="203"/>
        <v>100102</v>
      </c>
      <c r="C1415" s="1120">
        <f t="shared" si="204"/>
        <v>10</v>
      </c>
      <c r="D1415" s="1647">
        <v>-1</v>
      </c>
      <c r="E1415" s="1570">
        <v>-1</v>
      </c>
      <c r="F1415" s="1570">
        <v>-1</v>
      </c>
      <c r="G1415" s="1551">
        <v>2013</v>
      </c>
      <c r="H1415" s="1571">
        <v>-1</v>
      </c>
      <c r="I1415" s="1552">
        <v>-1</v>
      </c>
      <c r="J1415" s="1552">
        <f t="shared" si="205"/>
        <v>40</v>
      </c>
      <c r="K1415" s="1576">
        <v>-1</v>
      </c>
      <c r="L1415" s="1576">
        <v>-1</v>
      </c>
      <c r="M1415" s="1552">
        <v>0</v>
      </c>
      <c r="N1415" s="1552">
        <v>-1</v>
      </c>
      <c r="O1415" s="1552">
        <v>-1</v>
      </c>
      <c r="P1415" s="1552">
        <v>0</v>
      </c>
      <c r="Q1415" s="1605">
        <v>0</v>
      </c>
      <c r="R1415" s="1552">
        <v>-1</v>
      </c>
      <c r="S1415" s="1577" t="str">
        <f>IF(AD1415=-1,"-1",IF(Q1415=-1,"-1",IF(Q1415=1,"0",IF(Q1415=0,"1",IF(Q1415=2,"-1")))))</f>
        <v>1</v>
      </c>
      <c r="T1415" s="1577"/>
      <c r="U1415" s="1577" t="s">
        <v>68014</v>
      </c>
      <c r="V1415" s="1125" t="s">
        <v>1105</v>
      </c>
      <c r="W1415" s="1506" t="s">
        <v>60337</v>
      </c>
      <c r="X1415" s="945" t="str">
        <f t="shared" si="207"/>
        <v>{PlayerName}</v>
      </c>
      <c r="Y1415" s="945" t="str">
        <f t="shared" si="208"/>
        <v>{PlayerName}</v>
      </c>
      <c r="Z1415" s="1122"/>
      <c r="AA1415" s="1220"/>
      <c r="AB1415" s="1124"/>
      <c r="AC1415" s="1130">
        <v>100102</v>
      </c>
      <c r="AD1415" s="1238">
        <v>10</v>
      </c>
      <c r="AE1415" s="1126"/>
      <c r="AF1415" s="1126" t="s">
        <v>1105</v>
      </c>
      <c r="AG1415" s="1126" t="s">
        <v>1105</v>
      </c>
      <c r="AH1415" s="1126" t="s">
        <v>1105</v>
      </c>
      <c r="AI1415" s="1126" t="s">
        <v>1105</v>
      </c>
      <c r="AJ1415" s="1128" t="s">
        <v>60337</v>
      </c>
      <c r="AK1415" s="949" t="s">
        <v>74623</v>
      </c>
      <c r="AL1415" s="949" t="s">
        <v>74624</v>
      </c>
      <c r="AM1415" s="949" t="s">
        <v>60340</v>
      </c>
      <c r="AN1415" s="949" t="s">
        <v>60341</v>
      </c>
      <c r="AP1415" s="1130">
        <v>100102</v>
      </c>
      <c r="AQ1415" s="1138">
        <v>10</v>
      </c>
      <c r="AR1415" s="1130"/>
      <c r="AS1415" s="1138" t="s">
        <v>60337</v>
      </c>
      <c r="AT1415" s="1130" t="s">
        <v>1105</v>
      </c>
      <c r="AU1415" s="974" t="s">
        <v>60338</v>
      </c>
      <c r="AV1415" s="1130" t="s">
        <v>1105</v>
      </c>
      <c r="AW1415" s="974" t="s">
        <v>60339</v>
      </c>
      <c r="AX1415" s="1130" t="s">
        <v>1105</v>
      </c>
      <c r="AY1415" s="974" t="s">
        <v>60340</v>
      </c>
      <c r="AZ1415" s="1130" t="s">
        <v>1105</v>
      </c>
      <c r="BA1415" s="974" t="s">
        <v>60341</v>
      </c>
    </row>
    <row r="1416" spans="2:53" ht="38.25" thickBot="1">
      <c r="B1416" s="1120">
        <v>100103</v>
      </c>
      <c r="C1416" s="1120">
        <v>0</v>
      </c>
      <c r="D1416" s="1647">
        <v>-1</v>
      </c>
      <c r="E1416" s="1570">
        <v>-1</v>
      </c>
      <c r="F1416" s="1570">
        <v>-1</v>
      </c>
      <c r="G1416" s="1551">
        <v>0</v>
      </c>
      <c r="H1416" s="1571">
        <v>-1</v>
      </c>
      <c r="I1416" s="1552">
        <v>-1</v>
      </c>
      <c r="J1416" s="1552">
        <v>38</v>
      </c>
      <c r="K1416" s="1576">
        <v>0</v>
      </c>
      <c r="L1416" s="1576">
        <v>0</v>
      </c>
      <c r="M1416" s="1552">
        <v>-1</v>
      </c>
      <c r="N1416" s="1552">
        <v>0</v>
      </c>
      <c r="O1416" s="1552">
        <v>0</v>
      </c>
      <c r="P1416" s="1552">
        <v>0</v>
      </c>
      <c r="Q1416" s="1605">
        <f>IF(AD1416=-1, 2, IF(C1416=0, 1, IF(AD1416=AD1414, "같음", "다름")))</f>
        <v>1</v>
      </c>
      <c r="R1416" s="1552">
        <v>-1</v>
      </c>
      <c r="S1416" s="1577" t="str">
        <f t="shared" ref="S1416:S1418" si="209">IF(AD1416=-1,"-1",IF(Q1416=-1,"-1",IF(Q1416=1,"0",IF(Q1416=0,"1",IF(Q1416=2,"-1")))))</f>
        <v>0</v>
      </c>
      <c r="T1416" s="1577"/>
      <c r="U1416" s="1577" t="s">
        <v>68015</v>
      </c>
      <c r="V1416" s="1125" t="s">
        <v>66931</v>
      </c>
      <c r="W1416" s="1490" t="s">
        <v>60342</v>
      </c>
      <c r="X1416" s="945" t="str">
        <f t="shared" si="207"/>
        <v>???</v>
      </c>
      <c r="Y1416" s="945" t="str">
        <f t="shared" si="208"/>
        <v>???</v>
      </c>
      <c r="Z1416" s="1122"/>
      <c r="AA1416" s="1220"/>
      <c r="AB1416" s="1124"/>
      <c r="AC1416" s="1130">
        <v>100103</v>
      </c>
      <c r="AD1416" s="1238">
        <v>0</v>
      </c>
      <c r="AE1416" s="1126"/>
      <c r="AF1416" s="1126" t="s">
        <v>38689</v>
      </c>
      <c r="AG1416" s="1126" t="s">
        <v>38690</v>
      </c>
      <c r="AH1416" s="1126" t="s">
        <v>38691</v>
      </c>
      <c r="AI1416" s="1126" t="s">
        <v>38691</v>
      </c>
      <c r="AJ1416" s="1128" t="s">
        <v>60342</v>
      </c>
      <c r="AK1416" s="949" t="s">
        <v>60381</v>
      </c>
      <c r="AL1416" s="1309" t="s">
        <v>60343</v>
      </c>
      <c r="AM1416" s="949" t="s">
        <v>60344</v>
      </c>
      <c r="AN1416" s="1134" t="s">
        <v>60345</v>
      </c>
      <c r="AP1416" s="1130">
        <v>100103</v>
      </c>
      <c r="AQ1416" s="1138">
        <v>0</v>
      </c>
      <c r="AR1416" s="1130"/>
      <c r="AS1416" s="1138" t="s">
        <v>60342</v>
      </c>
      <c r="AT1416" s="1130" t="s">
        <v>38689</v>
      </c>
      <c r="AU1416" s="949" t="s">
        <v>60381</v>
      </c>
      <c r="AV1416" s="1130" t="s">
        <v>38690</v>
      </c>
      <c r="AW1416" s="1309" t="s">
        <v>60343</v>
      </c>
      <c r="AX1416" s="1130" t="s">
        <v>38691</v>
      </c>
      <c r="AY1416" s="949" t="s">
        <v>60344</v>
      </c>
      <c r="AZ1416" s="1130" t="s">
        <v>38691</v>
      </c>
      <c r="BA1416" s="1134" t="s">
        <v>60345</v>
      </c>
    </row>
    <row r="1417" spans="2:53" ht="19.5" thickBot="1">
      <c r="B1417" s="1120">
        <v>100104</v>
      </c>
      <c r="C1417" s="1120">
        <v>0</v>
      </c>
      <c r="D1417" s="1647">
        <v>-1</v>
      </c>
      <c r="E1417" s="1570">
        <v>-1</v>
      </c>
      <c r="F1417" s="1570">
        <v>-1</v>
      </c>
      <c r="G1417" s="1551">
        <v>0</v>
      </c>
      <c r="H1417" s="1571">
        <v>-1</v>
      </c>
      <c r="I1417" s="1552">
        <v>-1</v>
      </c>
      <c r="J1417" s="1552">
        <v>39</v>
      </c>
      <c r="K1417" s="1576">
        <v>0</v>
      </c>
      <c r="L1417" s="1576">
        <v>0</v>
      </c>
      <c r="M1417" s="1552">
        <v>-1</v>
      </c>
      <c r="N1417" s="1552">
        <v>0</v>
      </c>
      <c r="O1417" s="1552">
        <v>0</v>
      </c>
      <c r="P1417" s="1552">
        <v>0</v>
      </c>
      <c r="Q1417" s="1605">
        <f>IF(AD1417=-1, 2, IF(C1417=0, 1, IF(AD1417=AD1416, "같음", "다름")))</f>
        <v>1</v>
      </c>
      <c r="R1417" s="1552">
        <v>-1</v>
      </c>
      <c r="S1417" s="1577" t="str">
        <f t="shared" si="209"/>
        <v>0</v>
      </c>
      <c r="T1417" s="1577"/>
      <c r="U1417" s="1577" t="s">
        <v>68015</v>
      </c>
      <c r="V1417" s="1125" t="s">
        <v>66932</v>
      </c>
      <c r="W1417" s="1506" t="s">
        <v>60346</v>
      </c>
      <c r="X1417" s="945" t="str">
        <f t="shared" si="207"/>
        <v>???</v>
      </c>
      <c r="Y1417" s="945" t="str">
        <f t="shared" si="208"/>
        <v>???</v>
      </c>
      <c r="Z1417" s="1122"/>
      <c r="AA1417" s="1220"/>
      <c r="AB1417" s="1124"/>
      <c r="AC1417" s="1130">
        <v>100104</v>
      </c>
      <c r="AD1417" s="1238">
        <v>0</v>
      </c>
      <c r="AE1417" s="1126"/>
      <c r="AF1417" s="1126" t="s">
        <v>38692</v>
      </c>
      <c r="AG1417" s="1126" t="s">
        <v>38693</v>
      </c>
      <c r="AH1417" s="1126" t="s">
        <v>38694</v>
      </c>
      <c r="AI1417" s="1126" t="s">
        <v>38695</v>
      </c>
      <c r="AJ1417" s="1128" t="s">
        <v>60346</v>
      </c>
      <c r="AK1417" s="949" t="s">
        <v>60347</v>
      </c>
      <c r="AL1417" s="1309" t="s">
        <v>60348</v>
      </c>
      <c r="AM1417" s="1310" t="s">
        <v>60349</v>
      </c>
      <c r="AN1417" s="1134" t="s">
        <v>60350</v>
      </c>
      <c r="AP1417" s="1130">
        <v>100104</v>
      </c>
      <c r="AQ1417" s="1138">
        <v>0</v>
      </c>
      <c r="AR1417" s="1130"/>
      <c r="AS1417" s="1138" t="s">
        <v>60346</v>
      </c>
      <c r="AT1417" s="1130" t="s">
        <v>38692</v>
      </c>
      <c r="AU1417" s="949" t="s">
        <v>60347</v>
      </c>
      <c r="AV1417" s="1130" t="s">
        <v>38693</v>
      </c>
      <c r="AW1417" s="1309" t="s">
        <v>60348</v>
      </c>
      <c r="AX1417" s="1130" t="s">
        <v>38694</v>
      </c>
      <c r="AY1417" s="1310" t="s">
        <v>60349</v>
      </c>
      <c r="AZ1417" s="1130" t="s">
        <v>38695</v>
      </c>
      <c r="BA1417" s="1134" t="s">
        <v>60350</v>
      </c>
    </row>
    <row r="1418" spans="2:53" ht="19.5" thickBot="1">
      <c r="B1418" s="1120">
        <v>100105</v>
      </c>
      <c r="C1418" s="1120">
        <v>0</v>
      </c>
      <c r="D1418" s="1647">
        <v>-1</v>
      </c>
      <c r="E1418" s="1570">
        <v>-1</v>
      </c>
      <c r="F1418" s="1570">
        <v>-1</v>
      </c>
      <c r="G1418" s="1551">
        <v>0</v>
      </c>
      <c r="H1418" s="1571">
        <v>-1</v>
      </c>
      <c r="I1418" s="1552">
        <v>-1</v>
      </c>
      <c r="J1418" s="1552">
        <v>40</v>
      </c>
      <c r="K1418" s="1576">
        <v>0</v>
      </c>
      <c r="L1418" s="1576">
        <v>0</v>
      </c>
      <c r="M1418" s="1552">
        <v>-1</v>
      </c>
      <c r="N1418" s="1552">
        <v>0</v>
      </c>
      <c r="O1418" s="1552">
        <v>0</v>
      </c>
      <c r="P1418" s="1552">
        <v>0</v>
      </c>
      <c r="Q1418" s="1605">
        <f>IF(AD1418=-1, 2, IF(C1418=0, 1, IF(AD1418=AD1417, "같음", "다름")))</f>
        <v>1</v>
      </c>
      <c r="R1418" s="1552">
        <v>-1</v>
      </c>
      <c r="S1418" s="1577" t="str">
        <f t="shared" si="209"/>
        <v>0</v>
      </c>
      <c r="T1418" s="1577"/>
      <c r="U1418" s="1577" t="s">
        <v>68015</v>
      </c>
      <c r="V1418" s="1125" t="s">
        <v>66933</v>
      </c>
      <c r="W1418" s="1506" t="s">
        <v>60351</v>
      </c>
      <c r="X1418" s="945" t="str">
        <f t="shared" si="207"/>
        <v>???</v>
      </c>
      <c r="Y1418" s="945" t="str">
        <f t="shared" si="208"/>
        <v>???</v>
      </c>
      <c r="Z1418" s="1122"/>
      <c r="AA1418" s="1220"/>
      <c r="AB1418" s="1124"/>
      <c r="AC1418" s="1130">
        <v>100105</v>
      </c>
      <c r="AD1418" s="1238">
        <v>0</v>
      </c>
      <c r="AE1418" s="1126"/>
      <c r="AF1418" s="1126" t="s">
        <v>38696</v>
      </c>
      <c r="AG1418" s="1126" t="s">
        <v>38697</v>
      </c>
      <c r="AH1418" s="1126" t="s">
        <v>38698</v>
      </c>
      <c r="AI1418" s="1126" t="s">
        <v>38698</v>
      </c>
      <c r="AJ1418" s="1128" t="s">
        <v>60351</v>
      </c>
      <c r="AK1418" s="949" t="s">
        <v>60352</v>
      </c>
      <c r="AL1418" s="1266" t="s">
        <v>74625</v>
      </c>
      <c r="AM1418" s="949" t="s">
        <v>60354</v>
      </c>
      <c r="AN1418" s="1134" t="s">
        <v>60355</v>
      </c>
      <c r="AP1418" s="1130">
        <v>100105</v>
      </c>
      <c r="AQ1418" s="1138">
        <v>0</v>
      </c>
      <c r="AR1418" s="1130"/>
      <c r="AS1418" s="1138" t="s">
        <v>60351</v>
      </c>
      <c r="AT1418" s="1130" t="s">
        <v>38696</v>
      </c>
      <c r="AU1418" s="949" t="s">
        <v>60352</v>
      </c>
      <c r="AV1418" s="1130" t="s">
        <v>38697</v>
      </c>
      <c r="AW1418" s="1266" t="s">
        <v>60353</v>
      </c>
      <c r="AX1418" s="1130" t="s">
        <v>38698</v>
      </c>
      <c r="AY1418" s="949" t="s">
        <v>60354</v>
      </c>
      <c r="AZ1418" s="1130" t="s">
        <v>38698</v>
      </c>
      <c r="BA1418" s="1134" t="s">
        <v>60355</v>
      </c>
    </row>
    <row r="1419" spans="2:53" ht="19.5" thickBot="1">
      <c r="B1419" s="1145">
        <v>206</v>
      </c>
      <c r="C1419" s="1146">
        <v>0</v>
      </c>
      <c r="D1419" s="1646">
        <v>-1</v>
      </c>
      <c r="E1419" s="1582">
        <v>-1</v>
      </c>
      <c r="F1419" s="1582">
        <v>-1</v>
      </c>
      <c r="G1419" s="1571">
        <v>2013</v>
      </c>
      <c r="H1419" s="1571">
        <v>211</v>
      </c>
      <c r="I1419" s="1571">
        <v>-1</v>
      </c>
      <c r="J1419" s="1571">
        <v>0</v>
      </c>
      <c r="K1419" s="1571">
        <v>0</v>
      </c>
      <c r="L1419" s="1571">
        <v>0</v>
      </c>
      <c r="M1419" s="1571">
        <v>-1</v>
      </c>
      <c r="N1419" s="1571">
        <v>0</v>
      </c>
      <c r="O1419" s="1571">
        <v>0</v>
      </c>
      <c r="P1419" s="1571">
        <v>0</v>
      </c>
      <c r="Q1419" s="1571">
        <v>1</v>
      </c>
      <c r="R1419" s="1571">
        <v>-1</v>
      </c>
      <c r="S1419" s="1571" t="s">
        <v>67889</v>
      </c>
      <c r="T1419" s="1600"/>
      <c r="U1419" s="1555"/>
      <c r="V1419" s="1147" t="s">
        <v>1105</v>
      </c>
      <c r="W1419" s="1500" t="s">
        <v>60356</v>
      </c>
      <c r="X1419" s="945" t="str">
        <f t="shared" si="207"/>
        <v>???</v>
      </c>
      <c r="Y1419" s="945" t="str">
        <f t="shared" si="208"/>
        <v>???</v>
      </c>
      <c r="Z1419" s="1136"/>
      <c r="AA1419" s="1123"/>
      <c r="AB1419" s="1124"/>
      <c r="AC1419" s="1145">
        <v>206</v>
      </c>
      <c r="AD1419" s="1150">
        <v>0</v>
      </c>
      <c r="AE1419" s="1125" t="s">
        <v>1105</v>
      </c>
      <c r="AF1419" s="1126" t="s">
        <v>1105</v>
      </c>
      <c r="AG1419" s="1126" t="s">
        <v>1105</v>
      </c>
      <c r="AH1419" s="1126" t="s">
        <v>1105</v>
      </c>
      <c r="AI1419" s="1126" t="s">
        <v>1105</v>
      </c>
      <c r="AJ1419" s="1127" t="s">
        <v>60356</v>
      </c>
      <c r="AK1419" s="1128" t="s">
        <v>60357</v>
      </c>
      <c r="AL1419" s="1128" t="s">
        <v>60358</v>
      </c>
      <c r="AM1419" s="1128" t="s">
        <v>60359</v>
      </c>
      <c r="AN1419" s="1128" t="s">
        <v>60360</v>
      </c>
      <c r="AP1419" s="1145">
        <v>206</v>
      </c>
      <c r="AQ1419" s="1146">
        <v>0</v>
      </c>
      <c r="AR1419" s="1152" t="s">
        <v>1105</v>
      </c>
      <c r="AS1419" s="1214" t="s">
        <v>60356</v>
      </c>
      <c r="AT1419" s="1130" t="s">
        <v>1105</v>
      </c>
      <c r="AU1419" s="1131" t="s">
        <v>60357</v>
      </c>
      <c r="AV1419" s="1130" t="s">
        <v>1105</v>
      </c>
      <c r="AW1419" s="1131" t="s">
        <v>60358</v>
      </c>
      <c r="AX1419" s="1130" t="s">
        <v>1105</v>
      </c>
      <c r="AY1419" s="1131" t="s">
        <v>60359</v>
      </c>
      <c r="AZ1419" s="1130" t="s">
        <v>1105</v>
      </c>
      <c r="BA1419" s="1131" t="s">
        <v>60360</v>
      </c>
    </row>
    <row r="1420" spans="2:53" ht="38.25" thickBot="1">
      <c r="B1420" s="1188">
        <v>206</v>
      </c>
      <c r="C1420" s="1120">
        <v>1</v>
      </c>
      <c r="D1420" s="1647">
        <v>-1</v>
      </c>
      <c r="E1420" s="1570">
        <v>-1</v>
      </c>
      <c r="F1420" s="1570">
        <v>-1</v>
      </c>
      <c r="G1420" s="1552">
        <v>2013</v>
      </c>
      <c r="H1420" s="1552">
        <v>-1</v>
      </c>
      <c r="I1420" s="1552">
        <v>-1</v>
      </c>
      <c r="J1420" s="1552">
        <v>0</v>
      </c>
      <c r="K1420" s="1552">
        <v>-1</v>
      </c>
      <c r="L1420" s="1552">
        <v>-1</v>
      </c>
      <c r="M1420" s="1552">
        <v>27</v>
      </c>
      <c r="N1420" s="1552">
        <v>-1</v>
      </c>
      <c r="O1420" s="1552">
        <v>-1</v>
      </c>
      <c r="P1420" s="1552">
        <v>0</v>
      </c>
      <c r="Q1420" s="1552">
        <v>0</v>
      </c>
      <c r="R1420" s="1552">
        <v>-1</v>
      </c>
      <c r="S1420" s="1552" t="s">
        <v>67890</v>
      </c>
      <c r="T1420" s="1554"/>
      <c r="U1420" s="1555"/>
      <c r="V1420" s="1154" t="s">
        <v>59998</v>
      </c>
      <c r="W1420" s="1482" t="s">
        <v>60361</v>
      </c>
      <c r="X1420" s="945" t="str">
        <f t="shared" si="207"/>
        <v>{PlayerName}</v>
      </c>
      <c r="Y1420" s="945" t="str">
        <f t="shared" si="208"/>
        <v>{PlayerName}</v>
      </c>
      <c r="Z1420" s="1148"/>
      <c r="AA1420" s="1123"/>
      <c r="AB1420" s="1124"/>
      <c r="AC1420" s="1188">
        <v>206</v>
      </c>
      <c r="AD1420" s="1155">
        <v>1</v>
      </c>
      <c r="AE1420" s="1125" t="s">
        <v>59998</v>
      </c>
      <c r="AF1420" s="1126" t="s">
        <v>4511</v>
      </c>
      <c r="AG1420" s="1126" t="s">
        <v>7889</v>
      </c>
      <c r="AH1420" s="1126" t="s">
        <v>5090</v>
      </c>
      <c r="AI1420" s="1126" t="s">
        <v>5091</v>
      </c>
      <c r="AJ1420" s="1151" t="s">
        <v>60361</v>
      </c>
      <c r="AK1420" s="1128" t="s">
        <v>60362</v>
      </c>
      <c r="AL1420" s="1128" t="s">
        <v>60363</v>
      </c>
      <c r="AM1420" s="1128" t="s">
        <v>60364</v>
      </c>
      <c r="AN1420" s="1128" t="s">
        <v>60365</v>
      </c>
      <c r="AP1420" s="1188">
        <v>206</v>
      </c>
      <c r="AQ1420" s="1120">
        <v>1</v>
      </c>
      <c r="AR1420" s="1125" t="s">
        <v>59998</v>
      </c>
      <c r="AS1420" s="1156" t="s">
        <v>60361</v>
      </c>
      <c r="AT1420" s="1130" t="s">
        <v>4511</v>
      </c>
      <c r="AU1420" s="1138" t="s">
        <v>60362</v>
      </c>
      <c r="AV1420" s="1130" t="s">
        <v>7889</v>
      </c>
      <c r="AW1420" s="1138" t="s">
        <v>60363</v>
      </c>
      <c r="AX1420" s="1130" t="s">
        <v>5090</v>
      </c>
      <c r="AY1420" s="1138" t="s">
        <v>60364</v>
      </c>
      <c r="AZ1420" s="1130" t="s">
        <v>5091</v>
      </c>
      <c r="BA1420" s="1138" t="s">
        <v>60365</v>
      </c>
    </row>
    <row r="1421" spans="2:53" ht="19.5" thickBot="1">
      <c r="B1421" s="1188">
        <v>206</v>
      </c>
      <c r="C1421" s="1120">
        <v>2</v>
      </c>
      <c r="D1421" s="1647">
        <v>-1</v>
      </c>
      <c r="E1421" s="1570">
        <v>-1</v>
      </c>
      <c r="F1421" s="1570">
        <v>-1</v>
      </c>
      <c r="G1421" s="1552">
        <v>2013</v>
      </c>
      <c r="H1421" s="1552">
        <v>-1</v>
      </c>
      <c r="I1421" s="1552">
        <v>-1</v>
      </c>
      <c r="J1421" s="1552">
        <v>0</v>
      </c>
      <c r="K1421" s="1552">
        <v>-1</v>
      </c>
      <c r="L1421" s="1552">
        <v>-1</v>
      </c>
      <c r="M1421" s="1552">
        <v>27</v>
      </c>
      <c r="N1421" s="1552">
        <v>-1</v>
      </c>
      <c r="O1421" s="1552">
        <v>-1</v>
      </c>
      <c r="P1421" s="1552">
        <v>0</v>
      </c>
      <c r="Q1421" s="1552">
        <v>0</v>
      </c>
      <c r="R1421" s="1552">
        <v>-1</v>
      </c>
      <c r="S1421" s="1552" t="s">
        <v>67890</v>
      </c>
      <c r="T1421" s="1554"/>
      <c r="U1421" s="1555"/>
      <c r="V1421" s="1154" t="s">
        <v>59998</v>
      </c>
      <c r="W1421" s="1483" t="s">
        <v>60366</v>
      </c>
      <c r="X1421" s="945" t="str">
        <f t="shared" si="207"/>
        <v>{PlayerName}</v>
      </c>
      <c r="Y1421" s="945" t="str">
        <f t="shared" si="208"/>
        <v>{PlayerName}</v>
      </c>
      <c r="Z1421" s="1136"/>
      <c r="AA1421" s="1123"/>
      <c r="AB1421" s="1124"/>
      <c r="AC1421" s="1188">
        <v>206</v>
      </c>
      <c r="AD1421" s="1155">
        <v>2</v>
      </c>
      <c r="AE1421" s="1125" t="s">
        <v>59998</v>
      </c>
      <c r="AF1421" s="1126" t="s">
        <v>4511</v>
      </c>
      <c r="AG1421" s="1126" t="s">
        <v>7889</v>
      </c>
      <c r="AH1421" s="1126" t="s">
        <v>5090</v>
      </c>
      <c r="AI1421" s="1126" t="s">
        <v>5091</v>
      </c>
      <c r="AJ1421" s="1127" t="s">
        <v>60366</v>
      </c>
      <c r="AK1421" s="1128" t="s">
        <v>60367</v>
      </c>
      <c r="AL1421" s="1128" t="s">
        <v>60368</v>
      </c>
      <c r="AM1421" s="1128" t="s">
        <v>60369</v>
      </c>
      <c r="AN1421" s="1128" t="s">
        <v>60370</v>
      </c>
      <c r="AP1421" s="1188">
        <v>206</v>
      </c>
      <c r="AQ1421" s="1120">
        <v>2</v>
      </c>
      <c r="AR1421" s="1125" t="s">
        <v>59998</v>
      </c>
      <c r="AS1421" s="1162" t="s">
        <v>60366</v>
      </c>
      <c r="AT1421" s="1130" t="s">
        <v>4511</v>
      </c>
      <c r="AU1421" s="1138" t="s">
        <v>60367</v>
      </c>
      <c r="AV1421" s="1130" t="s">
        <v>7889</v>
      </c>
      <c r="AW1421" s="1138" t="s">
        <v>60368</v>
      </c>
      <c r="AX1421" s="1130" t="s">
        <v>5090</v>
      </c>
      <c r="AY1421" s="1138" t="s">
        <v>60369</v>
      </c>
      <c r="AZ1421" s="1130" t="s">
        <v>5091</v>
      </c>
      <c r="BA1421" s="1138" t="s">
        <v>60370</v>
      </c>
    </row>
    <row r="1422" spans="2:53" ht="38.25" thickBot="1">
      <c r="B1422" s="1188">
        <v>206</v>
      </c>
      <c r="C1422" s="1120">
        <v>3</v>
      </c>
      <c r="D1422" s="1647">
        <v>-1</v>
      </c>
      <c r="E1422" s="1570">
        <v>-1</v>
      </c>
      <c r="F1422" s="1570">
        <v>-1</v>
      </c>
      <c r="G1422" s="1552">
        <v>2013</v>
      </c>
      <c r="H1422" s="1552">
        <v>-1</v>
      </c>
      <c r="I1422" s="1552">
        <v>-1</v>
      </c>
      <c r="J1422" s="1552">
        <v>0</v>
      </c>
      <c r="K1422" s="1552">
        <v>-1</v>
      </c>
      <c r="L1422" s="1552">
        <v>-1</v>
      </c>
      <c r="M1422" s="1552">
        <v>27</v>
      </c>
      <c r="N1422" s="1552">
        <v>-1</v>
      </c>
      <c r="O1422" s="1552">
        <v>-1</v>
      </c>
      <c r="P1422" s="1552">
        <v>0</v>
      </c>
      <c r="Q1422" s="1552">
        <v>0</v>
      </c>
      <c r="R1422" s="1552">
        <v>-1</v>
      </c>
      <c r="S1422" s="1552" t="s">
        <v>67890</v>
      </c>
      <c r="T1422" s="1554"/>
      <c r="U1422" s="1555"/>
      <c r="V1422" s="1154" t="s">
        <v>59998</v>
      </c>
      <c r="W1422" s="1482" t="s">
        <v>60371</v>
      </c>
      <c r="X1422" s="945" t="str">
        <f t="shared" si="207"/>
        <v>{PlayerName}</v>
      </c>
      <c r="Y1422" s="945" t="str">
        <f t="shared" si="208"/>
        <v>{PlayerName}</v>
      </c>
      <c r="Z1422" s="1148"/>
      <c r="AA1422" s="1123"/>
      <c r="AB1422" s="1124"/>
      <c r="AC1422" s="1188">
        <v>206</v>
      </c>
      <c r="AD1422" s="1155">
        <v>3</v>
      </c>
      <c r="AE1422" s="1125" t="s">
        <v>59998</v>
      </c>
      <c r="AF1422" s="1126" t="s">
        <v>4511</v>
      </c>
      <c r="AG1422" s="1126" t="s">
        <v>7889</v>
      </c>
      <c r="AH1422" s="1126" t="s">
        <v>5090</v>
      </c>
      <c r="AI1422" s="1126" t="s">
        <v>5091</v>
      </c>
      <c r="AJ1422" s="1151" t="s">
        <v>60371</v>
      </c>
      <c r="AK1422" s="1128" t="s">
        <v>60372</v>
      </c>
      <c r="AL1422" s="1128" t="s">
        <v>60373</v>
      </c>
      <c r="AM1422" s="1128" t="s">
        <v>60374</v>
      </c>
      <c r="AN1422" s="1128" t="s">
        <v>60375</v>
      </c>
      <c r="AP1422" s="1188">
        <v>206</v>
      </c>
      <c r="AQ1422" s="1120">
        <v>3</v>
      </c>
      <c r="AR1422" s="1125" t="s">
        <v>59998</v>
      </c>
      <c r="AS1422" s="1156" t="s">
        <v>60371</v>
      </c>
      <c r="AT1422" s="1130" t="s">
        <v>4511</v>
      </c>
      <c r="AU1422" s="1138" t="s">
        <v>60372</v>
      </c>
      <c r="AV1422" s="1130" t="s">
        <v>7889</v>
      </c>
      <c r="AW1422" s="1138" t="s">
        <v>60373</v>
      </c>
      <c r="AX1422" s="1130" t="s">
        <v>5090</v>
      </c>
      <c r="AY1422" s="1138" t="s">
        <v>60374</v>
      </c>
      <c r="AZ1422" s="1130" t="s">
        <v>5091</v>
      </c>
      <c r="BA1422" s="1138" t="s">
        <v>60375</v>
      </c>
    </row>
    <row r="1423" spans="2:53" ht="38.25" thickBot="1">
      <c r="B1423" s="1188">
        <v>206</v>
      </c>
      <c r="C1423" s="1120">
        <v>4</v>
      </c>
      <c r="D1423" s="1647">
        <v>-1</v>
      </c>
      <c r="E1423" s="1570">
        <v>-1</v>
      </c>
      <c r="F1423" s="1570">
        <v>-1</v>
      </c>
      <c r="G1423" s="1552">
        <v>2013</v>
      </c>
      <c r="H1423" s="1552">
        <v>-1</v>
      </c>
      <c r="I1423" s="1552">
        <v>-1</v>
      </c>
      <c r="J1423" s="1552">
        <v>0</v>
      </c>
      <c r="K1423" s="1552">
        <v>-1</v>
      </c>
      <c r="L1423" s="1552">
        <v>-1</v>
      </c>
      <c r="M1423" s="1552">
        <v>27</v>
      </c>
      <c r="N1423" s="1552">
        <v>-1</v>
      </c>
      <c r="O1423" s="1552">
        <v>-1</v>
      </c>
      <c r="P1423" s="1552">
        <v>0</v>
      </c>
      <c r="Q1423" s="1552">
        <v>1</v>
      </c>
      <c r="R1423" s="1552">
        <v>-1</v>
      </c>
      <c r="S1423" s="1552" t="s">
        <v>67889</v>
      </c>
      <c r="T1423" s="1554"/>
      <c r="U1423" s="1555"/>
      <c r="V1423" s="1154" t="s">
        <v>1105</v>
      </c>
      <c r="W1423" s="1482" t="s">
        <v>60376</v>
      </c>
      <c r="X1423" s="945" t="str">
        <f t="shared" si="207"/>
        <v>{PlayerName}</v>
      </c>
      <c r="Y1423" s="945" t="str">
        <f t="shared" si="208"/>
        <v>{PlayerName}</v>
      </c>
      <c r="Z1423" s="1148"/>
      <c r="AA1423" s="1123"/>
      <c r="AB1423" s="1124"/>
      <c r="AC1423" s="1188">
        <v>206</v>
      </c>
      <c r="AD1423" s="1155">
        <v>4</v>
      </c>
      <c r="AE1423" s="1125" t="s">
        <v>1105</v>
      </c>
      <c r="AF1423" s="1126" t="s">
        <v>1105</v>
      </c>
      <c r="AG1423" s="1126" t="s">
        <v>1105</v>
      </c>
      <c r="AH1423" s="1126" t="s">
        <v>1105</v>
      </c>
      <c r="AI1423" s="1126" t="s">
        <v>1105</v>
      </c>
      <c r="AJ1423" s="1151" t="s">
        <v>60376</v>
      </c>
      <c r="AK1423" s="1128" t="s">
        <v>60377</v>
      </c>
      <c r="AL1423" s="1128" t="s">
        <v>60378</v>
      </c>
      <c r="AM1423" s="1128" t="s">
        <v>60379</v>
      </c>
      <c r="AN1423" s="1128" t="s">
        <v>60380</v>
      </c>
      <c r="AP1423" s="1188">
        <v>206</v>
      </c>
      <c r="AQ1423" s="1120">
        <v>4</v>
      </c>
      <c r="AR1423" s="1125" t="s">
        <v>1105</v>
      </c>
      <c r="AS1423" s="1156" t="s">
        <v>60376</v>
      </c>
      <c r="AT1423" s="1130" t="s">
        <v>1105</v>
      </c>
      <c r="AU1423" s="1138" t="s">
        <v>60377</v>
      </c>
      <c r="AV1423" s="1130" t="s">
        <v>1105</v>
      </c>
      <c r="AW1423" s="1138" t="s">
        <v>60378</v>
      </c>
      <c r="AX1423" s="1130" t="s">
        <v>1105</v>
      </c>
      <c r="AY1423" s="1138" t="s">
        <v>60379</v>
      </c>
      <c r="AZ1423" s="1130" t="s">
        <v>1105</v>
      </c>
      <c r="BA1423" s="1138" t="s">
        <v>60380</v>
      </c>
    </row>
    <row r="1424" spans="2:53" ht="38.25" thickBot="1">
      <c r="B1424" s="1188">
        <v>206</v>
      </c>
      <c r="C1424" s="1120">
        <v>5</v>
      </c>
      <c r="D1424" s="1647">
        <v>-1</v>
      </c>
      <c r="E1424" s="1570">
        <v>-1</v>
      </c>
      <c r="F1424" s="1570">
        <v>-1</v>
      </c>
      <c r="G1424" s="1552">
        <v>2013</v>
      </c>
      <c r="H1424" s="1552">
        <v>-1</v>
      </c>
      <c r="I1424" s="1552">
        <v>-1</v>
      </c>
      <c r="J1424" s="1552">
        <v>0</v>
      </c>
      <c r="K1424" s="1552">
        <v>-1</v>
      </c>
      <c r="L1424" s="1552">
        <v>-1</v>
      </c>
      <c r="M1424" s="1552">
        <v>27</v>
      </c>
      <c r="N1424" s="1552">
        <v>-1</v>
      </c>
      <c r="O1424" s="1552">
        <v>-1</v>
      </c>
      <c r="P1424" s="1552">
        <v>0</v>
      </c>
      <c r="Q1424" s="1552">
        <v>0</v>
      </c>
      <c r="R1424" s="1552">
        <v>-1</v>
      </c>
      <c r="S1424" s="1552" t="s">
        <v>67890</v>
      </c>
      <c r="T1424" s="1554"/>
      <c r="U1424" s="1555"/>
      <c r="V1424" s="1154" t="s">
        <v>59998</v>
      </c>
      <c r="W1424" s="1482" t="s">
        <v>60382</v>
      </c>
      <c r="X1424" s="945" t="str">
        <f t="shared" si="207"/>
        <v>{PlayerName}</v>
      </c>
      <c r="Y1424" s="945" t="str">
        <f t="shared" si="208"/>
        <v>{PlayerName}</v>
      </c>
      <c r="Z1424" s="1148"/>
      <c r="AA1424" s="1123"/>
      <c r="AB1424" s="1124"/>
      <c r="AC1424" s="1188">
        <v>206</v>
      </c>
      <c r="AD1424" s="1155">
        <v>5</v>
      </c>
      <c r="AE1424" s="1125" t="s">
        <v>59998</v>
      </c>
      <c r="AF1424" s="1126" t="s">
        <v>4511</v>
      </c>
      <c r="AG1424" s="1126" t="s">
        <v>7889</v>
      </c>
      <c r="AH1424" s="1126" t="s">
        <v>5090</v>
      </c>
      <c r="AI1424" s="1126" t="s">
        <v>5091</v>
      </c>
      <c r="AJ1424" s="1151" t="s">
        <v>60382</v>
      </c>
      <c r="AK1424" s="1128" t="s">
        <v>60383</v>
      </c>
      <c r="AL1424" s="1128" t="s">
        <v>60384</v>
      </c>
      <c r="AM1424" s="1128" t="s">
        <v>60385</v>
      </c>
      <c r="AN1424" s="1128" t="s">
        <v>60386</v>
      </c>
      <c r="AP1424" s="1188">
        <v>206</v>
      </c>
      <c r="AQ1424" s="1120">
        <v>5</v>
      </c>
      <c r="AR1424" s="1125" t="s">
        <v>59998</v>
      </c>
      <c r="AS1424" s="1156" t="s">
        <v>60382</v>
      </c>
      <c r="AT1424" s="1130" t="s">
        <v>4511</v>
      </c>
      <c r="AU1424" s="1138" t="s">
        <v>60383</v>
      </c>
      <c r="AV1424" s="1130" t="s">
        <v>7889</v>
      </c>
      <c r="AW1424" s="1138" t="s">
        <v>60384</v>
      </c>
      <c r="AX1424" s="1130" t="s">
        <v>5090</v>
      </c>
      <c r="AY1424" s="1138" t="s">
        <v>60385</v>
      </c>
      <c r="AZ1424" s="1130" t="s">
        <v>5091</v>
      </c>
      <c r="BA1424" s="1138" t="s">
        <v>60386</v>
      </c>
    </row>
    <row r="1425" spans="2:53" ht="38.25" thickBot="1">
      <c r="B1425" s="1188">
        <v>206</v>
      </c>
      <c r="C1425" s="1120">
        <v>6</v>
      </c>
      <c r="D1425" s="1647">
        <v>-1</v>
      </c>
      <c r="E1425" s="1570">
        <v>-1</v>
      </c>
      <c r="F1425" s="1570">
        <v>-1</v>
      </c>
      <c r="G1425" s="1552">
        <v>2013</v>
      </c>
      <c r="H1425" s="1552">
        <v>-1</v>
      </c>
      <c r="I1425" s="1552">
        <v>-1</v>
      </c>
      <c r="J1425" s="1552">
        <v>0</v>
      </c>
      <c r="K1425" s="1552">
        <v>-1</v>
      </c>
      <c r="L1425" s="1552">
        <v>-1</v>
      </c>
      <c r="M1425" s="1552">
        <v>27</v>
      </c>
      <c r="N1425" s="1552">
        <v>-1</v>
      </c>
      <c r="O1425" s="1552">
        <v>-1</v>
      </c>
      <c r="P1425" s="1552">
        <v>0</v>
      </c>
      <c r="Q1425" s="1552">
        <v>0</v>
      </c>
      <c r="R1425" s="1552">
        <v>-1</v>
      </c>
      <c r="S1425" s="1552" t="s">
        <v>67890</v>
      </c>
      <c r="T1425" s="1554"/>
      <c r="U1425" s="1555"/>
      <c r="V1425" s="1154" t="s">
        <v>59998</v>
      </c>
      <c r="W1425" s="1482" t="s">
        <v>60387</v>
      </c>
      <c r="X1425" s="945" t="str">
        <f t="shared" si="207"/>
        <v>{PlayerName}</v>
      </c>
      <c r="Y1425" s="945" t="str">
        <f t="shared" si="208"/>
        <v>{PlayerName}</v>
      </c>
      <c r="Z1425" s="1148"/>
      <c r="AA1425" s="1123"/>
      <c r="AB1425" s="1124"/>
      <c r="AC1425" s="1188">
        <v>206</v>
      </c>
      <c r="AD1425" s="1155">
        <v>6</v>
      </c>
      <c r="AE1425" s="1125" t="s">
        <v>59998</v>
      </c>
      <c r="AF1425" s="1126" t="s">
        <v>4511</v>
      </c>
      <c r="AG1425" s="1126" t="s">
        <v>7889</v>
      </c>
      <c r="AH1425" s="1126" t="s">
        <v>5090</v>
      </c>
      <c r="AI1425" s="1126" t="s">
        <v>5091</v>
      </c>
      <c r="AJ1425" s="1151" t="s">
        <v>60387</v>
      </c>
      <c r="AK1425" s="1128" t="s">
        <v>60388</v>
      </c>
      <c r="AL1425" s="1128" t="s">
        <v>60389</v>
      </c>
      <c r="AM1425" s="1128" t="s">
        <v>60390</v>
      </c>
      <c r="AN1425" s="1128" t="s">
        <v>60391</v>
      </c>
      <c r="AP1425" s="1188">
        <v>206</v>
      </c>
      <c r="AQ1425" s="1120">
        <v>6</v>
      </c>
      <c r="AR1425" s="1125" t="s">
        <v>59998</v>
      </c>
      <c r="AS1425" s="1156" t="s">
        <v>60387</v>
      </c>
      <c r="AT1425" s="1130" t="s">
        <v>4511</v>
      </c>
      <c r="AU1425" s="1138" t="s">
        <v>60388</v>
      </c>
      <c r="AV1425" s="1130" t="s">
        <v>7889</v>
      </c>
      <c r="AW1425" s="1138" t="s">
        <v>60389</v>
      </c>
      <c r="AX1425" s="1130" t="s">
        <v>5090</v>
      </c>
      <c r="AY1425" s="1138" t="s">
        <v>60390</v>
      </c>
      <c r="AZ1425" s="1130" t="s">
        <v>5091</v>
      </c>
      <c r="BA1425" s="1138" t="s">
        <v>60391</v>
      </c>
    </row>
    <row r="1426" spans="2:53" ht="19.5" thickBot="1">
      <c r="B1426" s="1188">
        <v>206</v>
      </c>
      <c r="C1426" s="1120">
        <v>7</v>
      </c>
      <c r="D1426" s="1647">
        <v>-1</v>
      </c>
      <c r="E1426" s="1570">
        <v>-1</v>
      </c>
      <c r="F1426" s="1570">
        <v>-1</v>
      </c>
      <c r="G1426" s="1552">
        <v>2013</v>
      </c>
      <c r="H1426" s="1552">
        <v>-1</v>
      </c>
      <c r="I1426" s="1552">
        <v>-1</v>
      </c>
      <c r="J1426" s="1552">
        <v>0</v>
      </c>
      <c r="K1426" s="1552">
        <v>-1</v>
      </c>
      <c r="L1426" s="1552">
        <v>2018</v>
      </c>
      <c r="M1426" s="1552">
        <v>27</v>
      </c>
      <c r="N1426" s="1552">
        <v>-1</v>
      </c>
      <c r="O1426" s="1552">
        <v>-1</v>
      </c>
      <c r="P1426" s="1552">
        <v>0</v>
      </c>
      <c r="Q1426" s="1552">
        <v>1</v>
      </c>
      <c r="R1426" s="1552">
        <v>-1</v>
      </c>
      <c r="S1426" s="1552" t="s">
        <v>67889</v>
      </c>
      <c r="T1426" s="1554"/>
      <c r="U1426" s="1555"/>
      <c r="V1426" s="1154" t="s">
        <v>1105</v>
      </c>
      <c r="W1426" s="1483" t="s">
        <v>60392</v>
      </c>
      <c r="X1426" s="945" t="str">
        <f t="shared" si="207"/>
        <v>{PlayerName}</v>
      </c>
      <c r="Y1426" s="945" t="str">
        <f t="shared" si="208"/>
        <v>{PlayerName}</v>
      </c>
      <c r="Z1426" s="1136"/>
      <c r="AA1426" s="1123"/>
      <c r="AB1426" s="1124"/>
      <c r="AC1426" s="1188">
        <v>206</v>
      </c>
      <c r="AD1426" s="1155">
        <v>7</v>
      </c>
      <c r="AE1426" s="1125" t="s">
        <v>1105</v>
      </c>
      <c r="AF1426" s="1126" t="s">
        <v>1105</v>
      </c>
      <c r="AG1426" s="1126" t="s">
        <v>1105</v>
      </c>
      <c r="AH1426" s="1126" t="s">
        <v>1105</v>
      </c>
      <c r="AI1426" s="1126" t="s">
        <v>1105</v>
      </c>
      <c r="AJ1426" s="1127" t="s">
        <v>60392</v>
      </c>
      <c r="AK1426" s="1128" t="s">
        <v>60393</v>
      </c>
      <c r="AL1426" s="1128" t="s">
        <v>60394</v>
      </c>
      <c r="AM1426" s="1128" t="s">
        <v>60395</v>
      </c>
      <c r="AN1426" s="1128" t="s">
        <v>60396</v>
      </c>
      <c r="AP1426" s="1188">
        <v>206</v>
      </c>
      <c r="AQ1426" s="1120">
        <v>7</v>
      </c>
      <c r="AR1426" s="1125" t="s">
        <v>1105</v>
      </c>
      <c r="AS1426" s="1162" t="s">
        <v>60392</v>
      </c>
      <c r="AT1426" s="1130" t="s">
        <v>1105</v>
      </c>
      <c r="AU1426" s="1138" t="s">
        <v>60393</v>
      </c>
      <c r="AV1426" s="1130" t="s">
        <v>1105</v>
      </c>
      <c r="AW1426" s="1138" t="s">
        <v>60394</v>
      </c>
      <c r="AX1426" s="1130" t="s">
        <v>1105</v>
      </c>
      <c r="AY1426" s="1138" t="s">
        <v>60395</v>
      </c>
      <c r="AZ1426" s="1130" t="s">
        <v>1105</v>
      </c>
      <c r="BA1426" s="1138" t="s">
        <v>60396</v>
      </c>
    </row>
    <row r="1427" spans="2:53" ht="19.5" thickBot="1">
      <c r="B1427" s="1188">
        <v>206</v>
      </c>
      <c r="C1427" s="1120">
        <v>8</v>
      </c>
      <c r="D1427" s="1647">
        <v>-1</v>
      </c>
      <c r="E1427" s="1570">
        <v>-1</v>
      </c>
      <c r="F1427" s="1570">
        <v>-1</v>
      </c>
      <c r="G1427" s="1552">
        <v>2013</v>
      </c>
      <c r="H1427" s="1552">
        <v>-1</v>
      </c>
      <c r="I1427" s="1552">
        <v>-1</v>
      </c>
      <c r="J1427" s="1552">
        <v>0</v>
      </c>
      <c r="K1427" s="1552">
        <v>-1</v>
      </c>
      <c r="L1427" s="1552">
        <v>0</v>
      </c>
      <c r="M1427" s="1552">
        <v>27</v>
      </c>
      <c r="N1427" s="1552">
        <v>-1</v>
      </c>
      <c r="O1427" s="1552">
        <v>-1</v>
      </c>
      <c r="P1427" s="1552">
        <v>0</v>
      </c>
      <c r="Q1427" s="1552">
        <v>0</v>
      </c>
      <c r="R1427" s="1552">
        <v>-1</v>
      </c>
      <c r="S1427" s="1552" t="s">
        <v>67890</v>
      </c>
      <c r="T1427" s="1554"/>
      <c r="U1427" s="1555"/>
      <c r="V1427" s="1154" t="s">
        <v>59998</v>
      </c>
      <c r="W1427" s="1483" t="s">
        <v>60397</v>
      </c>
      <c r="X1427" s="945" t="str">
        <f t="shared" si="207"/>
        <v>{PlayerName}</v>
      </c>
      <c r="Y1427" s="945" t="str">
        <f t="shared" si="208"/>
        <v>{PlayerName}</v>
      </c>
      <c r="Z1427" s="1136"/>
      <c r="AA1427" s="1123"/>
      <c r="AB1427" s="1124"/>
      <c r="AC1427" s="1188">
        <v>206</v>
      </c>
      <c r="AD1427" s="1155">
        <v>8</v>
      </c>
      <c r="AE1427" s="1125" t="s">
        <v>59998</v>
      </c>
      <c r="AF1427" s="1126" t="s">
        <v>4511</v>
      </c>
      <c r="AG1427" s="1126" t="s">
        <v>7889</v>
      </c>
      <c r="AH1427" s="1126" t="s">
        <v>5090</v>
      </c>
      <c r="AI1427" s="1126" t="s">
        <v>5091</v>
      </c>
      <c r="AJ1427" s="1127" t="s">
        <v>60397</v>
      </c>
      <c r="AK1427" s="1128" t="s">
        <v>60398</v>
      </c>
      <c r="AL1427" s="1128" t="s">
        <v>60399</v>
      </c>
      <c r="AM1427" s="1128" t="s">
        <v>60400</v>
      </c>
      <c r="AN1427" s="1128" t="s">
        <v>60401</v>
      </c>
      <c r="AP1427" s="1188">
        <v>206</v>
      </c>
      <c r="AQ1427" s="1120">
        <v>8</v>
      </c>
      <c r="AR1427" s="1125" t="s">
        <v>59998</v>
      </c>
      <c r="AS1427" s="1162" t="s">
        <v>60397</v>
      </c>
      <c r="AT1427" s="1130" t="s">
        <v>4511</v>
      </c>
      <c r="AU1427" s="1138" t="s">
        <v>60398</v>
      </c>
      <c r="AV1427" s="1130" t="s">
        <v>7889</v>
      </c>
      <c r="AW1427" s="1138" t="s">
        <v>60399</v>
      </c>
      <c r="AX1427" s="1130" t="s">
        <v>5090</v>
      </c>
      <c r="AY1427" s="1138" t="s">
        <v>60400</v>
      </c>
      <c r="AZ1427" s="1130" t="s">
        <v>5091</v>
      </c>
      <c r="BA1427" s="1138" t="s">
        <v>60401</v>
      </c>
    </row>
    <row r="1428" spans="2:53" ht="38.25" thickBot="1">
      <c r="B1428" s="1188">
        <v>206</v>
      </c>
      <c r="C1428" s="1120">
        <v>9</v>
      </c>
      <c r="D1428" s="1647">
        <v>-1</v>
      </c>
      <c r="E1428" s="1570">
        <v>-1</v>
      </c>
      <c r="F1428" s="1570">
        <v>-1</v>
      </c>
      <c r="G1428" s="1552">
        <v>2013</v>
      </c>
      <c r="H1428" s="1552">
        <v>-1</v>
      </c>
      <c r="I1428" s="1552">
        <v>-1</v>
      </c>
      <c r="J1428" s="1552">
        <v>0</v>
      </c>
      <c r="K1428" s="1552">
        <v>-1</v>
      </c>
      <c r="L1428" s="1552">
        <v>-1</v>
      </c>
      <c r="M1428" s="1552">
        <v>27</v>
      </c>
      <c r="N1428" s="1552">
        <v>-1</v>
      </c>
      <c r="O1428" s="1552">
        <v>-1</v>
      </c>
      <c r="P1428" s="1552">
        <v>0</v>
      </c>
      <c r="Q1428" s="1552">
        <v>0</v>
      </c>
      <c r="R1428" s="1552">
        <v>-1</v>
      </c>
      <c r="S1428" s="1552" t="s">
        <v>67890</v>
      </c>
      <c r="T1428" s="1554"/>
      <c r="U1428" s="1555"/>
      <c r="V1428" s="1154" t="s">
        <v>59998</v>
      </c>
      <c r="W1428" s="1483" t="s">
        <v>60402</v>
      </c>
      <c r="X1428" s="945" t="str">
        <f t="shared" si="207"/>
        <v>{PlayerName}</v>
      </c>
      <c r="Y1428" s="945" t="str">
        <f t="shared" si="208"/>
        <v>{PlayerName}</v>
      </c>
      <c r="Z1428" s="1175"/>
      <c r="AA1428" s="1123"/>
      <c r="AB1428" s="1124"/>
      <c r="AC1428" s="1188">
        <v>206</v>
      </c>
      <c r="AD1428" s="1155">
        <v>9</v>
      </c>
      <c r="AE1428" s="1125" t="s">
        <v>59998</v>
      </c>
      <c r="AF1428" s="1126" t="s">
        <v>4511</v>
      </c>
      <c r="AG1428" s="1126" t="s">
        <v>7889</v>
      </c>
      <c r="AH1428" s="1126" t="s">
        <v>5090</v>
      </c>
      <c r="AI1428" s="1126" t="s">
        <v>5091</v>
      </c>
      <c r="AJ1428" s="1127" t="s">
        <v>60402</v>
      </c>
      <c r="AK1428" s="1128" t="s">
        <v>60403</v>
      </c>
      <c r="AL1428" s="1128" t="s">
        <v>60404</v>
      </c>
      <c r="AM1428" s="1128" t="s">
        <v>60405</v>
      </c>
      <c r="AN1428" s="1128" t="s">
        <v>60406</v>
      </c>
      <c r="AP1428" s="1188">
        <v>206</v>
      </c>
      <c r="AQ1428" s="1120">
        <v>9</v>
      </c>
      <c r="AR1428" s="1125" t="s">
        <v>59998</v>
      </c>
      <c r="AS1428" s="1162" t="s">
        <v>60402</v>
      </c>
      <c r="AT1428" s="1130" t="s">
        <v>4511</v>
      </c>
      <c r="AU1428" s="1138" t="s">
        <v>60403</v>
      </c>
      <c r="AV1428" s="1130" t="s">
        <v>7889</v>
      </c>
      <c r="AW1428" s="1138" t="s">
        <v>60404</v>
      </c>
      <c r="AX1428" s="1130" t="s">
        <v>5090</v>
      </c>
      <c r="AY1428" s="1138" t="s">
        <v>60405</v>
      </c>
      <c r="AZ1428" s="1130" t="s">
        <v>5091</v>
      </c>
      <c r="BA1428" s="1138" t="s">
        <v>60406</v>
      </c>
    </row>
    <row r="1429" spans="2:53" ht="19.5" thickBot="1">
      <c r="B1429" s="1188">
        <v>206</v>
      </c>
      <c r="C1429" s="1120">
        <v>10</v>
      </c>
      <c r="D1429" s="1647">
        <v>-1</v>
      </c>
      <c r="E1429" s="1570">
        <v>-1</v>
      </c>
      <c r="F1429" s="1570">
        <v>-1</v>
      </c>
      <c r="G1429" s="1552">
        <v>2013</v>
      </c>
      <c r="H1429" s="1552">
        <v>-1</v>
      </c>
      <c r="I1429" s="1552">
        <v>-1</v>
      </c>
      <c r="J1429" s="1552">
        <v>0</v>
      </c>
      <c r="K1429" s="1552">
        <v>-1</v>
      </c>
      <c r="L1429" s="1552">
        <v>-1</v>
      </c>
      <c r="M1429" s="1552">
        <v>27</v>
      </c>
      <c r="N1429" s="1552">
        <v>6003</v>
      </c>
      <c r="O1429" s="1552">
        <v>-1</v>
      </c>
      <c r="P1429" s="1552">
        <v>0</v>
      </c>
      <c r="Q1429" s="1552">
        <v>0</v>
      </c>
      <c r="R1429" s="1552">
        <v>-1</v>
      </c>
      <c r="S1429" s="1552" t="s">
        <v>67890</v>
      </c>
      <c r="T1429" s="1554"/>
      <c r="U1429" s="1555"/>
      <c r="V1429" s="1154" t="s">
        <v>59998</v>
      </c>
      <c r="W1429" s="1483" t="s">
        <v>60407</v>
      </c>
      <c r="X1429" s="945" t="str">
        <f t="shared" si="207"/>
        <v>{PlayerName}</v>
      </c>
      <c r="Y1429" s="945" t="str">
        <f t="shared" si="208"/>
        <v>위의 표정과 동일</v>
      </c>
      <c r="Z1429" s="1175"/>
      <c r="AA1429" s="1123"/>
      <c r="AB1429" s="1124"/>
      <c r="AC1429" s="1188">
        <v>206</v>
      </c>
      <c r="AD1429" s="1155">
        <v>10</v>
      </c>
      <c r="AE1429" s="1125" t="s">
        <v>59998</v>
      </c>
      <c r="AF1429" s="1126" t="s">
        <v>4511</v>
      </c>
      <c r="AG1429" s="1126" t="s">
        <v>7889</v>
      </c>
      <c r="AH1429" s="1126" t="s">
        <v>5090</v>
      </c>
      <c r="AI1429" s="1126" t="s">
        <v>5091</v>
      </c>
      <c r="AJ1429" s="1127" t="s">
        <v>60407</v>
      </c>
      <c r="AK1429" s="1128" t="s">
        <v>60408</v>
      </c>
      <c r="AL1429" s="1128" t="s">
        <v>60409</v>
      </c>
      <c r="AM1429" s="1128" t="s">
        <v>60410</v>
      </c>
      <c r="AN1429" s="1128" t="s">
        <v>60411</v>
      </c>
      <c r="AP1429" s="1188">
        <v>206</v>
      </c>
      <c r="AQ1429" s="1120">
        <v>10</v>
      </c>
      <c r="AR1429" s="1125" t="s">
        <v>59998</v>
      </c>
      <c r="AS1429" s="1162" t="s">
        <v>60407</v>
      </c>
      <c r="AT1429" s="1130" t="s">
        <v>4511</v>
      </c>
      <c r="AU1429" s="1138" t="s">
        <v>60408</v>
      </c>
      <c r="AV1429" s="1130" t="s">
        <v>7889</v>
      </c>
      <c r="AW1429" s="1138" t="s">
        <v>60409</v>
      </c>
      <c r="AX1429" s="1130" t="s">
        <v>5090</v>
      </c>
      <c r="AY1429" s="1138" t="s">
        <v>60410</v>
      </c>
      <c r="AZ1429" s="1130" t="s">
        <v>5091</v>
      </c>
      <c r="BA1429" s="1138" t="s">
        <v>60411</v>
      </c>
    </row>
    <row r="1430" spans="2:53" ht="19.5" thickBot="1">
      <c r="B1430" s="1188">
        <v>206</v>
      </c>
      <c r="C1430" s="1120">
        <v>11</v>
      </c>
      <c r="D1430" s="1647">
        <v>-1</v>
      </c>
      <c r="E1430" s="1570">
        <v>-1</v>
      </c>
      <c r="F1430" s="1570">
        <v>-1</v>
      </c>
      <c r="G1430" s="1552">
        <v>2013</v>
      </c>
      <c r="H1430" s="1552">
        <v>-1</v>
      </c>
      <c r="I1430" s="1552">
        <v>-1</v>
      </c>
      <c r="J1430" s="1552">
        <v>0</v>
      </c>
      <c r="K1430" s="1552">
        <v>-1</v>
      </c>
      <c r="L1430" s="1552">
        <v>-1</v>
      </c>
      <c r="M1430" s="1552">
        <v>27</v>
      </c>
      <c r="N1430" s="1552">
        <v>-1</v>
      </c>
      <c r="O1430" s="1552">
        <v>-1</v>
      </c>
      <c r="P1430" s="1552">
        <v>0</v>
      </c>
      <c r="Q1430" s="1552">
        <v>1</v>
      </c>
      <c r="R1430" s="1552">
        <v>-1</v>
      </c>
      <c r="S1430" s="1552" t="s">
        <v>67889</v>
      </c>
      <c r="T1430" s="1554"/>
      <c r="U1430" s="1555"/>
      <c r="V1430" s="1154" t="s">
        <v>1105</v>
      </c>
      <c r="W1430" s="1483" t="s">
        <v>60412</v>
      </c>
      <c r="X1430" s="945" t="str">
        <f t="shared" si="207"/>
        <v>{PlayerName}</v>
      </c>
      <c r="Y1430" s="945" t="str">
        <f t="shared" si="208"/>
        <v>{PlayerName}</v>
      </c>
      <c r="Z1430" s="1136"/>
      <c r="AA1430" s="1123"/>
      <c r="AB1430" s="1124"/>
      <c r="AC1430" s="1188">
        <v>206</v>
      </c>
      <c r="AD1430" s="1155">
        <v>11</v>
      </c>
      <c r="AE1430" s="1125" t="s">
        <v>1105</v>
      </c>
      <c r="AF1430" s="1126" t="s">
        <v>1105</v>
      </c>
      <c r="AG1430" s="1126" t="s">
        <v>1105</v>
      </c>
      <c r="AH1430" s="1126" t="s">
        <v>1105</v>
      </c>
      <c r="AI1430" s="1126" t="s">
        <v>1105</v>
      </c>
      <c r="AJ1430" s="1127" t="s">
        <v>60412</v>
      </c>
      <c r="AK1430" s="1128" t="s">
        <v>60413</v>
      </c>
      <c r="AL1430" s="1128" t="s">
        <v>60414</v>
      </c>
      <c r="AM1430" s="1128" t="s">
        <v>60415</v>
      </c>
      <c r="AN1430" s="1128" t="s">
        <v>60416</v>
      </c>
      <c r="AP1430" s="1188">
        <v>206</v>
      </c>
      <c r="AQ1430" s="1120">
        <v>11</v>
      </c>
      <c r="AR1430" s="1125" t="s">
        <v>1105</v>
      </c>
      <c r="AS1430" s="1162" t="s">
        <v>60412</v>
      </c>
      <c r="AT1430" s="1130" t="s">
        <v>1105</v>
      </c>
      <c r="AU1430" s="1138" t="s">
        <v>60413</v>
      </c>
      <c r="AV1430" s="1130" t="s">
        <v>1105</v>
      </c>
      <c r="AW1430" s="1138" t="s">
        <v>60414</v>
      </c>
      <c r="AX1430" s="1130" t="s">
        <v>1105</v>
      </c>
      <c r="AY1430" s="1138" t="s">
        <v>60415</v>
      </c>
      <c r="AZ1430" s="1130" t="s">
        <v>1105</v>
      </c>
      <c r="BA1430" s="1138" t="s">
        <v>60416</v>
      </c>
    </row>
    <row r="1431" spans="2:53" ht="19.5" thickBot="1">
      <c r="B1431" s="1188">
        <v>206</v>
      </c>
      <c r="C1431" s="1120">
        <v>12</v>
      </c>
      <c r="D1431" s="1647">
        <v>-1</v>
      </c>
      <c r="E1431" s="1570">
        <v>-1</v>
      </c>
      <c r="F1431" s="1570">
        <v>-1</v>
      </c>
      <c r="G1431" s="1552">
        <v>2013</v>
      </c>
      <c r="H1431" s="1552">
        <v>-1</v>
      </c>
      <c r="I1431" s="1552">
        <v>-1</v>
      </c>
      <c r="J1431" s="1552">
        <v>0</v>
      </c>
      <c r="K1431" s="1552">
        <v>-1</v>
      </c>
      <c r="L1431" s="1552">
        <v>-1</v>
      </c>
      <c r="M1431" s="1552">
        <v>27</v>
      </c>
      <c r="N1431" s="1552">
        <v>0</v>
      </c>
      <c r="O1431" s="1552">
        <v>-1</v>
      </c>
      <c r="P1431" s="1552">
        <v>0</v>
      </c>
      <c r="Q1431" s="1552">
        <v>0</v>
      </c>
      <c r="R1431" s="1552">
        <v>-1</v>
      </c>
      <c r="S1431" s="1552" t="s">
        <v>67890</v>
      </c>
      <c r="T1431" s="1554"/>
      <c r="U1431" s="1555"/>
      <c r="V1431" s="1154" t="s">
        <v>59998</v>
      </c>
      <c r="W1431" s="1483" t="s">
        <v>60417</v>
      </c>
      <c r="X1431" s="945" t="str">
        <f t="shared" si="207"/>
        <v>{PlayerName}</v>
      </c>
      <c r="Y1431" s="945" t="str">
        <f t="shared" si="208"/>
        <v>???</v>
      </c>
      <c r="Z1431" s="1136"/>
      <c r="AA1431" s="1123"/>
      <c r="AB1431" s="1124"/>
      <c r="AC1431" s="1188">
        <v>206</v>
      </c>
      <c r="AD1431" s="1155">
        <v>12</v>
      </c>
      <c r="AE1431" s="1125" t="s">
        <v>59998</v>
      </c>
      <c r="AF1431" s="1126" t="s">
        <v>4511</v>
      </c>
      <c r="AG1431" s="1126" t="s">
        <v>7889</v>
      </c>
      <c r="AH1431" s="1126" t="s">
        <v>5090</v>
      </c>
      <c r="AI1431" s="1126" t="s">
        <v>5091</v>
      </c>
      <c r="AJ1431" s="1127" t="s">
        <v>60417</v>
      </c>
      <c r="AK1431" s="1128" t="s">
        <v>60418</v>
      </c>
      <c r="AL1431" s="1128" t="s">
        <v>60419</v>
      </c>
      <c r="AM1431" s="1128" t="s">
        <v>60420</v>
      </c>
      <c r="AN1431" s="1128" t="s">
        <v>60421</v>
      </c>
      <c r="AP1431" s="1188">
        <v>206</v>
      </c>
      <c r="AQ1431" s="1120">
        <v>12</v>
      </c>
      <c r="AR1431" s="1125" t="s">
        <v>59998</v>
      </c>
      <c r="AS1431" s="1162" t="s">
        <v>60417</v>
      </c>
      <c r="AT1431" s="1130" t="s">
        <v>4511</v>
      </c>
      <c r="AU1431" s="1138" t="s">
        <v>60418</v>
      </c>
      <c r="AV1431" s="1130" t="s">
        <v>7889</v>
      </c>
      <c r="AW1431" s="1138" t="s">
        <v>60419</v>
      </c>
      <c r="AX1431" s="1130" t="s">
        <v>5090</v>
      </c>
      <c r="AY1431" s="1138" t="s">
        <v>60420</v>
      </c>
      <c r="AZ1431" s="1130" t="s">
        <v>5091</v>
      </c>
      <c r="BA1431" s="1138" t="s">
        <v>60421</v>
      </c>
    </row>
    <row r="1432" spans="2:53" ht="38.25" thickBot="1">
      <c r="B1432" s="1190">
        <v>206</v>
      </c>
      <c r="C1432" s="1158">
        <v>13</v>
      </c>
      <c r="D1432" s="1648">
        <v>-1</v>
      </c>
      <c r="E1432" s="1585">
        <v>-1</v>
      </c>
      <c r="F1432" s="1585">
        <v>-1</v>
      </c>
      <c r="G1432" s="1587">
        <v>2013</v>
      </c>
      <c r="H1432" s="1587">
        <v>-1</v>
      </c>
      <c r="I1432" s="1587">
        <v>-1</v>
      </c>
      <c r="J1432" s="1587">
        <v>0</v>
      </c>
      <c r="K1432" s="1587">
        <v>-1</v>
      </c>
      <c r="L1432" s="1587">
        <v>-1</v>
      </c>
      <c r="M1432" s="1587">
        <v>27</v>
      </c>
      <c r="N1432" s="1587">
        <v>-1</v>
      </c>
      <c r="O1432" s="1587">
        <v>-1</v>
      </c>
      <c r="P1432" s="1587">
        <v>0</v>
      </c>
      <c r="Q1432" s="1587">
        <v>1</v>
      </c>
      <c r="R1432" s="1587">
        <v>-1</v>
      </c>
      <c r="S1432" s="1587" t="s">
        <v>67889</v>
      </c>
      <c r="T1432" s="1601"/>
      <c r="U1432" s="1555"/>
      <c r="V1432" s="1159" t="s">
        <v>1105</v>
      </c>
      <c r="W1432" s="1485" t="s">
        <v>60422</v>
      </c>
      <c r="X1432" s="945" t="str">
        <f t="shared" si="207"/>
        <v>{PlayerName}</v>
      </c>
      <c r="Y1432" s="945" t="str">
        <f t="shared" si="208"/>
        <v>{PlayerName}</v>
      </c>
      <c r="Z1432" s="1136"/>
      <c r="AA1432" s="1123"/>
      <c r="AB1432" s="1124"/>
      <c r="AC1432" s="1190">
        <v>206</v>
      </c>
      <c r="AD1432" s="1160">
        <v>13</v>
      </c>
      <c r="AE1432" s="1125" t="s">
        <v>1105</v>
      </c>
      <c r="AF1432" s="1126" t="s">
        <v>1105</v>
      </c>
      <c r="AG1432" s="1126" t="s">
        <v>1105</v>
      </c>
      <c r="AH1432" s="1126" t="s">
        <v>1105</v>
      </c>
      <c r="AI1432" s="1126" t="s">
        <v>1105</v>
      </c>
      <c r="AJ1432" s="1127" t="s">
        <v>60422</v>
      </c>
      <c r="AK1432" s="1128" t="s">
        <v>60423</v>
      </c>
      <c r="AL1432" s="1128" t="s">
        <v>60424</v>
      </c>
      <c r="AM1432" s="1128" t="s">
        <v>60425</v>
      </c>
      <c r="AN1432" s="1128" t="s">
        <v>60426</v>
      </c>
      <c r="AP1432" s="1190">
        <v>206</v>
      </c>
      <c r="AQ1432" s="1158">
        <v>13</v>
      </c>
      <c r="AR1432" s="1161" t="s">
        <v>1105</v>
      </c>
      <c r="AS1432" s="1170" t="s">
        <v>60422</v>
      </c>
      <c r="AT1432" s="1130" t="s">
        <v>1105</v>
      </c>
      <c r="AU1432" s="1138" t="s">
        <v>60423</v>
      </c>
      <c r="AV1432" s="1130" t="s">
        <v>1105</v>
      </c>
      <c r="AW1432" s="1138" t="s">
        <v>60424</v>
      </c>
      <c r="AX1432" s="1130" t="s">
        <v>1105</v>
      </c>
      <c r="AY1432" s="1138" t="s">
        <v>60425</v>
      </c>
      <c r="AZ1432" s="1130" t="s">
        <v>1105</v>
      </c>
      <c r="BA1432" s="1138" t="s">
        <v>60426</v>
      </c>
    </row>
    <row r="1433" spans="2:53" ht="38.25" thickBot="1">
      <c r="B1433" s="1145">
        <v>209</v>
      </c>
      <c r="C1433" s="1146">
        <v>0</v>
      </c>
      <c r="D1433" s="1646">
        <v>-1</v>
      </c>
      <c r="E1433" s="1582">
        <v>-1</v>
      </c>
      <c r="F1433" s="1582">
        <v>-1</v>
      </c>
      <c r="G1433" s="1571">
        <v>2013</v>
      </c>
      <c r="H1433" s="1571">
        <v>211</v>
      </c>
      <c r="I1433" s="1571">
        <v>-1</v>
      </c>
      <c r="J1433" s="1571">
        <v>27</v>
      </c>
      <c r="K1433" s="1571">
        <v>0</v>
      </c>
      <c r="L1433" s="1571">
        <v>0</v>
      </c>
      <c r="M1433" s="1571">
        <v>-1</v>
      </c>
      <c r="N1433" s="1571">
        <v>0</v>
      </c>
      <c r="O1433" s="1571">
        <v>0</v>
      </c>
      <c r="P1433" s="1571">
        <v>0</v>
      </c>
      <c r="Q1433" s="1571">
        <v>1</v>
      </c>
      <c r="R1433" s="1571">
        <v>-1</v>
      </c>
      <c r="S1433" s="1571" t="s">
        <v>67889</v>
      </c>
      <c r="T1433" s="1600"/>
      <c r="U1433" s="1555"/>
      <c r="V1433" s="1147" t="s">
        <v>59998</v>
      </c>
      <c r="W1433" s="1481" t="s">
        <v>60427</v>
      </c>
      <c r="X1433" s="945" t="str">
        <f t="shared" si="207"/>
        <v>???</v>
      </c>
      <c r="Y1433" s="945" t="str">
        <f t="shared" si="208"/>
        <v>???</v>
      </c>
      <c r="Z1433" s="1148"/>
      <c r="AA1433" s="1123"/>
      <c r="AB1433" s="1124"/>
      <c r="AC1433" s="1145">
        <v>209</v>
      </c>
      <c r="AD1433" s="1150">
        <v>0</v>
      </c>
      <c r="AE1433" s="1125" t="s">
        <v>59998</v>
      </c>
      <c r="AF1433" s="1126" t="s">
        <v>4511</v>
      </c>
      <c r="AG1433" s="1126" t="s">
        <v>7889</v>
      </c>
      <c r="AH1433" s="1126" t="s">
        <v>5090</v>
      </c>
      <c r="AI1433" s="1126" t="s">
        <v>5091</v>
      </c>
      <c r="AJ1433" s="1151" t="s">
        <v>60427</v>
      </c>
      <c r="AK1433" s="1128" t="s">
        <v>60428</v>
      </c>
      <c r="AL1433" s="1128" t="s">
        <v>60429</v>
      </c>
      <c r="AM1433" s="1128" t="s">
        <v>60430</v>
      </c>
      <c r="AN1433" s="1128" t="s">
        <v>60431</v>
      </c>
      <c r="AP1433" s="1145">
        <v>209</v>
      </c>
      <c r="AQ1433" s="1146">
        <v>0</v>
      </c>
      <c r="AR1433" s="1152" t="s">
        <v>59998</v>
      </c>
      <c r="AS1433" s="1153" t="s">
        <v>60427</v>
      </c>
      <c r="AT1433" s="1130" t="s">
        <v>4511</v>
      </c>
      <c r="AU1433" s="1138" t="s">
        <v>60428</v>
      </c>
      <c r="AV1433" s="1130" t="s">
        <v>7889</v>
      </c>
      <c r="AW1433" s="1138" t="s">
        <v>60429</v>
      </c>
      <c r="AX1433" s="1130" t="s">
        <v>5090</v>
      </c>
      <c r="AY1433" s="1138" t="s">
        <v>60430</v>
      </c>
      <c r="AZ1433" s="1130" t="s">
        <v>5091</v>
      </c>
      <c r="BA1433" s="1138" t="s">
        <v>60431</v>
      </c>
    </row>
    <row r="1434" spans="2:53" ht="19.5" thickBot="1">
      <c r="B1434" s="1188">
        <v>209</v>
      </c>
      <c r="C1434" s="1120">
        <v>1</v>
      </c>
      <c r="D1434" s="1647">
        <v>-1</v>
      </c>
      <c r="E1434" s="1570">
        <v>-1</v>
      </c>
      <c r="F1434" s="1570">
        <v>-1</v>
      </c>
      <c r="G1434" s="1552">
        <v>2013</v>
      </c>
      <c r="H1434" s="1552">
        <v>-1</v>
      </c>
      <c r="I1434" s="1552">
        <v>-1</v>
      </c>
      <c r="J1434" s="1552">
        <v>27</v>
      </c>
      <c r="K1434" s="1552">
        <v>-1</v>
      </c>
      <c r="L1434" s="1552">
        <v>-1</v>
      </c>
      <c r="M1434" s="1552">
        <v>0</v>
      </c>
      <c r="N1434" s="1552">
        <v>-1</v>
      </c>
      <c r="O1434" s="1552">
        <v>2018</v>
      </c>
      <c r="P1434" s="1552">
        <v>0</v>
      </c>
      <c r="Q1434" s="1552">
        <v>0</v>
      </c>
      <c r="R1434" s="1552">
        <v>-1</v>
      </c>
      <c r="S1434" s="1552" t="s">
        <v>67890</v>
      </c>
      <c r="T1434" s="1554"/>
      <c r="U1434" s="1555"/>
      <c r="V1434" s="1154" t="s">
        <v>1105</v>
      </c>
      <c r="W1434" s="1483" t="s">
        <v>60432</v>
      </c>
      <c r="X1434" s="945" t="str">
        <f t="shared" si="207"/>
        <v>{PlayerName}</v>
      </c>
      <c r="Y1434" s="945" t="str">
        <f t="shared" si="208"/>
        <v>{PlayerName}</v>
      </c>
      <c r="Z1434" s="1136"/>
      <c r="AA1434" s="1123"/>
      <c r="AB1434" s="1124"/>
      <c r="AC1434" s="1188">
        <v>209</v>
      </c>
      <c r="AD1434" s="1155">
        <v>1</v>
      </c>
      <c r="AE1434" s="1125" t="s">
        <v>1105</v>
      </c>
      <c r="AF1434" s="1126" t="s">
        <v>1105</v>
      </c>
      <c r="AG1434" s="1126" t="s">
        <v>1105</v>
      </c>
      <c r="AH1434" s="1126" t="s">
        <v>1105</v>
      </c>
      <c r="AI1434" s="1126" t="s">
        <v>1105</v>
      </c>
      <c r="AJ1434" s="1127" t="s">
        <v>60432</v>
      </c>
      <c r="AK1434" s="1128" t="s">
        <v>60433</v>
      </c>
      <c r="AL1434" s="1128" t="s">
        <v>60434</v>
      </c>
      <c r="AM1434" s="1128" t="s">
        <v>60435</v>
      </c>
      <c r="AN1434" s="1128" t="s">
        <v>60436</v>
      </c>
      <c r="AP1434" s="1188">
        <v>209</v>
      </c>
      <c r="AQ1434" s="1120">
        <v>1</v>
      </c>
      <c r="AR1434" s="1125" t="s">
        <v>1105</v>
      </c>
      <c r="AS1434" s="1162" t="s">
        <v>60432</v>
      </c>
      <c r="AT1434" s="1130" t="s">
        <v>1105</v>
      </c>
      <c r="AU1434" s="1138" t="s">
        <v>60433</v>
      </c>
      <c r="AV1434" s="1130" t="s">
        <v>1105</v>
      </c>
      <c r="AW1434" s="1138" t="s">
        <v>60434</v>
      </c>
      <c r="AX1434" s="1130" t="s">
        <v>1105</v>
      </c>
      <c r="AY1434" s="1138" t="s">
        <v>60435</v>
      </c>
      <c r="AZ1434" s="1130" t="s">
        <v>1105</v>
      </c>
      <c r="BA1434" s="1138" t="s">
        <v>60436</v>
      </c>
    </row>
    <row r="1435" spans="2:53" ht="19.5" thickBot="1">
      <c r="B1435" s="1188">
        <v>209</v>
      </c>
      <c r="C1435" s="1120">
        <v>2</v>
      </c>
      <c r="D1435" s="1647">
        <v>-1</v>
      </c>
      <c r="E1435" s="1570">
        <v>-1</v>
      </c>
      <c r="F1435" s="1570">
        <v>-1</v>
      </c>
      <c r="G1435" s="1552">
        <v>2013</v>
      </c>
      <c r="H1435" s="1552">
        <v>-1</v>
      </c>
      <c r="I1435" s="1552">
        <v>-1</v>
      </c>
      <c r="J1435" s="1552">
        <v>27</v>
      </c>
      <c r="K1435" s="1552">
        <v>-1</v>
      </c>
      <c r="L1435" s="1552">
        <v>-1</v>
      </c>
      <c r="M1435" s="1552">
        <v>0</v>
      </c>
      <c r="N1435" s="1552">
        <v>-1</v>
      </c>
      <c r="O1435" s="1552">
        <v>0</v>
      </c>
      <c r="P1435" s="1552">
        <v>0</v>
      </c>
      <c r="Q1435" s="1552">
        <v>1</v>
      </c>
      <c r="R1435" s="1552">
        <v>-1</v>
      </c>
      <c r="S1435" s="1552" t="s">
        <v>67889</v>
      </c>
      <c r="T1435" s="1554"/>
      <c r="U1435" s="1555"/>
      <c r="V1435" s="1154" t="s">
        <v>59998</v>
      </c>
      <c r="W1435" s="1483" t="s">
        <v>60437</v>
      </c>
      <c r="X1435" s="945" t="str">
        <f t="shared" si="207"/>
        <v>{PlayerName}</v>
      </c>
      <c r="Y1435" s="945" t="str">
        <f t="shared" si="208"/>
        <v>{PlayerName}</v>
      </c>
      <c r="Z1435" s="1136"/>
      <c r="AA1435" s="1123"/>
      <c r="AB1435" s="1124"/>
      <c r="AC1435" s="1188">
        <v>209</v>
      </c>
      <c r="AD1435" s="1155">
        <v>2</v>
      </c>
      <c r="AE1435" s="1125" t="s">
        <v>59998</v>
      </c>
      <c r="AF1435" s="1126" t="s">
        <v>4511</v>
      </c>
      <c r="AG1435" s="1126" t="s">
        <v>7889</v>
      </c>
      <c r="AH1435" s="1126" t="s">
        <v>5090</v>
      </c>
      <c r="AI1435" s="1126" t="s">
        <v>5091</v>
      </c>
      <c r="AJ1435" s="1127" t="s">
        <v>60437</v>
      </c>
      <c r="AK1435" s="1128" t="s">
        <v>60438</v>
      </c>
      <c r="AL1435" s="1128" t="s">
        <v>60439</v>
      </c>
      <c r="AM1435" s="1128" t="s">
        <v>60440</v>
      </c>
      <c r="AN1435" s="1128" t="s">
        <v>60441</v>
      </c>
      <c r="AP1435" s="1188">
        <v>209</v>
      </c>
      <c r="AQ1435" s="1120">
        <v>2</v>
      </c>
      <c r="AR1435" s="1125" t="s">
        <v>59998</v>
      </c>
      <c r="AS1435" s="1162" t="s">
        <v>60437</v>
      </c>
      <c r="AT1435" s="1130" t="s">
        <v>4511</v>
      </c>
      <c r="AU1435" s="1138" t="s">
        <v>60438</v>
      </c>
      <c r="AV1435" s="1130" t="s">
        <v>7889</v>
      </c>
      <c r="AW1435" s="1138" t="s">
        <v>60439</v>
      </c>
      <c r="AX1435" s="1130" t="s">
        <v>5090</v>
      </c>
      <c r="AY1435" s="1138" t="s">
        <v>60440</v>
      </c>
      <c r="AZ1435" s="1130" t="s">
        <v>5091</v>
      </c>
      <c r="BA1435" s="1138" t="s">
        <v>60441</v>
      </c>
    </row>
    <row r="1436" spans="2:53" ht="38.25" thickBot="1">
      <c r="B1436" s="1188">
        <v>209</v>
      </c>
      <c r="C1436" s="1120">
        <v>3</v>
      </c>
      <c r="D1436" s="1647">
        <v>-1</v>
      </c>
      <c r="E1436" s="1570">
        <v>-1</v>
      </c>
      <c r="F1436" s="1570">
        <v>-1</v>
      </c>
      <c r="G1436" s="1552">
        <v>2013</v>
      </c>
      <c r="H1436" s="1552">
        <v>-1</v>
      </c>
      <c r="I1436" s="1552">
        <v>-1</v>
      </c>
      <c r="J1436" s="1552">
        <v>27</v>
      </c>
      <c r="K1436" s="1552">
        <v>-1</v>
      </c>
      <c r="L1436" s="1552">
        <v>-1</v>
      </c>
      <c r="M1436" s="1552">
        <v>0</v>
      </c>
      <c r="N1436" s="1552">
        <v>-1</v>
      </c>
      <c r="O1436" s="1552">
        <v>-1</v>
      </c>
      <c r="P1436" s="1552">
        <v>0</v>
      </c>
      <c r="Q1436" s="1552">
        <v>1</v>
      </c>
      <c r="R1436" s="1552">
        <v>-1</v>
      </c>
      <c r="S1436" s="1552" t="s">
        <v>67889</v>
      </c>
      <c r="T1436" s="1554"/>
      <c r="U1436" s="1555"/>
      <c r="V1436" s="1154" t="s">
        <v>59998</v>
      </c>
      <c r="W1436" s="1483" t="s">
        <v>60442</v>
      </c>
      <c r="X1436" s="945" t="str">
        <f t="shared" si="207"/>
        <v>{PlayerName}</v>
      </c>
      <c r="Y1436" s="945" t="str">
        <f t="shared" si="208"/>
        <v>{PlayerName}</v>
      </c>
      <c r="Z1436" s="1136"/>
      <c r="AA1436" s="1123"/>
      <c r="AB1436" s="1124"/>
      <c r="AC1436" s="1188">
        <v>209</v>
      </c>
      <c r="AD1436" s="1155">
        <v>3</v>
      </c>
      <c r="AE1436" s="1125" t="s">
        <v>59998</v>
      </c>
      <c r="AF1436" s="1126" t="s">
        <v>4511</v>
      </c>
      <c r="AG1436" s="1126" t="s">
        <v>7889</v>
      </c>
      <c r="AH1436" s="1126" t="s">
        <v>5090</v>
      </c>
      <c r="AI1436" s="1126" t="s">
        <v>5091</v>
      </c>
      <c r="AJ1436" s="1127" t="s">
        <v>60442</v>
      </c>
      <c r="AK1436" s="1128" t="s">
        <v>60443</v>
      </c>
      <c r="AL1436" s="1128" t="s">
        <v>60444</v>
      </c>
      <c r="AM1436" s="1128" t="s">
        <v>60445</v>
      </c>
      <c r="AN1436" s="1128" t="s">
        <v>60446</v>
      </c>
      <c r="AP1436" s="1188">
        <v>209</v>
      </c>
      <c r="AQ1436" s="1120">
        <v>3</v>
      </c>
      <c r="AR1436" s="1125" t="s">
        <v>59998</v>
      </c>
      <c r="AS1436" s="1162" t="s">
        <v>60442</v>
      </c>
      <c r="AT1436" s="1130" t="s">
        <v>4511</v>
      </c>
      <c r="AU1436" s="1138" t="s">
        <v>60443</v>
      </c>
      <c r="AV1436" s="1130" t="s">
        <v>7889</v>
      </c>
      <c r="AW1436" s="1138" t="s">
        <v>60444</v>
      </c>
      <c r="AX1436" s="1130" t="s">
        <v>5090</v>
      </c>
      <c r="AY1436" s="1138" t="s">
        <v>60445</v>
      </c>
      <c r="AZ1436" s="1130" t="s">
        <v>5091</v>
      </c>
      <c r="BA1436" s="1138" t="s">
        <v>60446</v>
      </c>
    </row>
    <row r="1437" spans="2:53" ht="19.5" thickBot="1">
      <c r="B1437" s="1188">
        <v>209</v>
      </c>
      <c r="C1437" s="1120">
        <v>4</v>
      </c>
      <c r="D1437" s="1647">
        <v>-1</v>
      </c>
      <c r="E1437" s="1570">
        <v>-1</v>
      </c>
      <c r="F1437" s="1570">
        <v>-1</v>
      </c>
      <c r="G1437" s="1552">
        <v>2013</v>
      </c>
      <c r="H1437" s="1552">
        <v>-1</v>
      </c>
      <c r="I1437" s="1552">
        <v>-1</v>
      </c>
      <c r="J1437" s="1552">
        <v>27</v>
      </c>
      <c r="K1437" s="1552">
        <v>-1</v>
      </c>
      <c r="L1437" s="1552">
        <v>-1</v>
      </c>
      <c r="M1437" s="1552">
        <v>0</v>
      </c>
      <c r="N1437" s="1552">
        <v>-1</v>
      </c>
      <c r="O1437" s="1552">
        <v>-1</v>
      </c>
      <c r="P1437" s="1552">
        <v>0</v>
      </c>
      <c r="Q1437" s="1552">
        <v>1</v>
      </c>
      <c r="R1437" s="1552">
        <v>-1</v>
      </c>
      <c r="S1437" s="1552" t="s">
        <v>67889</v>
      </c>
      <c r="T1437" s="1554"/>
      <c r="U1437" s="1555"/>
      <c r="V1437" s="1154" t="s">
        <v>59998</v>
      </c>
      <c r="W1437" s="1483" t="s">
        <v>60447</v>
      </c>
      <c r="X1437" s="945" t="str">
        <f t="shared" si="207"/>
        <v>{PlayerName}</v>
      </c>
      <c r="Y1437" s="945" t="str">
        <f t="shared" si="208"/>
        <v>{PlayerName}</v>
      </c>
      <c r="Z1437" s="1136"/>
      <c r="AA1437" s="1123"/>
      <c r="AB1437" s="1124"/>
      <c r="AC1437" s="1188">
        <v>209</v>
      </c>
      <c r="AD1437" s="1155">
        <v>4</v>
      </c>
      <c r="AE1437" s="1125" t="s">
        <v>59998</v>
      </c>
      <c r="AF1437" s="1126" t="s">
        <v>4511</v>
      </c>
      <c r="AG1437" s="1126" t="s">
        <v>7889</v>
      </c>
      <c r="AH1437" s="1126" t="s">
        <v>5090</v>
      </c>
      <c r="AI1437" s="1126" t="s">
        <v>5091</v>
      </c>
      <c r="AJ1437" s="1127" t="s">
        <v>60447</v>
      </c>
      <c r="AK1437" s="1128" t="s">
        <v>60448</v>
      </c>
      <c r="AL1437" s="1128" t="s">
        <v>60449</v>
      </c>
      <c r="AM1437" s="1128" t="s">
        <v>60450</v>
      </c>
      <c r="AN1437" s="1128" t="s">
        <v>60451</v>
      </c>
      <c r="AP1437" s="1188">
        <v>209</v>
      </c>
      <c r="AQ1437" s="1120">
        <v>4</v>
      </c>
      <c r="AR1437" s="1125" t="s">
        <v>59998</v>
      </c>
      <c r="AS1437" s="1162" t="s">
        <v>60447</v>
      </c>
      <c r="AT1437" s="1130" t="s">
        <v>4511</v>
      </c>
      <c r="AU1437" s="1138" t="s">
        <v>60448</v>
      </c>
      <c r="AV1437" s="1130" t="s">
        <v>7889</v>
      </c>
      <c r="AW1437" s="1138" t="s">
        <v>60449</v>
      </c>
      <c r="AX1437" s="1130" t="s">
        <v>5090</v>
      </c>
      <c r="AY1437" s="1138" t="s">
        <v>60450</v>
      </c>
      <c r="AZ1437" s="1130" t="s">
        <v>5091</v>
      </c>
      <c r="BA1437" s="1138" t="s">
        <v>60451</v>
      </c>
    </row>
    <row r="1438" spans="2:53" ht="19.5" thickBot="1">
      <c r="B1438" s="1188">
        <v>209</v>
      </c>
      <c r="C1438" s="1120">
        <v>5</v>
      </c>
      <c r="D1438" s="1647">
        <v>-1</v>
      </c>
      <c r="E1438" s="1570">
        <v>-1</v>
      </c>
      <c r="F1438" s="1570">
        <v>-1</v>
      </c>
      <c r="G1438" s="1552">
        <v>2013</v>
      </c>
      <c r="H1438" s="1552">
        <v>-1</v>
      </c>
      <c r="I1438" s="1552">
        <v>-1</v>
      </c>
      <c r="J1438" s="1552">
        <v>27</v>
      </c>
      <c r="K1438" s="1552">
        <v>-1</v>
      </c>
      <c r="L1438" s="1552">
        <v>-1</v>
      </c>
      <c r="M1438" s="1552">
        <v>0</v>
      </c>
      <c r="N1438" s="1552">
        <v>-1</v>
      </c>
      <c r="O1438" s="1552">
        <v>-1</v>
      </c>
      <c r="P1438" s="1552">
        <v>0</v>
      </c>
      <c r="Q1438" s="1552">
        <v>1</v>
      </c>
      <c r="R1438" s="1552">
        <v>-1</v>
      </c>
      <c r="S1438" s="1552" t="s">
        <v>67889</v>
      </c>
      <c r="T1438" s="1554"/>
      <c r="U1438" s="1555"/>
      <c r="V1438" s="1154" t="s">
        <v>59998</v>
      </c>
      <c r="W1438" s="1483" t="s">
        <v>60452</v>
      </c>
      <c r="X1438" s="945" t="str">
        <f t="shared" si="207"/>
        <v>{PlayerName}</v>
      </c>
      <c r="Y1438" s="945" t="str">
        <f t="shared" si="208"/>
        <v>{PlayerName}</v>
      </c>
      <c r="Z1438" s="1175"/>
      <c r="AA1438" s="1123"/>
      <c r="AB1438" s="1124"/>
      <c r="AC1438" s="1188">
        <v>209</v>
      </c>
      <c r="AD1438" s="1155">
        <v>5</v>
      </c>
      <c r="AE1438" s="1125" t="s">
        <v>59998</v>
      </c>
      <c r="AF1438" s="1126" t="s">
        <v>4511</v>
      </c>
      <c r="AG1438" s="1126" t="s">
        <v>7889</v>
      </c>
      <c r="AH1438" s="1126" t="s">
        <v>5090</v>
      </c>
      <c r="AI1438" s="1126" t="s">
        <v>5091</v>
      </c>
      <c r="AJ1438" s="1127" t="s">
        <v>60452</v>
      </c>
      <c r="AK1438" s="1128" t="s">
        <v>60453</v>
      </c>
      <c r="AL1438" s="1128" t="s">
        <v>60454</v>
      </c>
      <c r="AM1438" s="1128" t="s">
        <v>60455</v>
      </c>
      <c r="AN1438" s="1128" t="s">
        <v>60456</v>
      </c>
      <c r="AP1438" s="1188">
        <v>209</v>
      </c>
      <c r="AQ1438" s="1120">
        <v>5</v>
      </c>
      <c r="AR1438" s="1125" t="s">
        <v>59998</v>
      </c>
      <c r="AS1438" s="1162" t="s">
        <v>60452</v>
      </c>
      <c r="AT1438" s="1130" t="s">
        <v>4511</v>
      </c>
      <c r="AU1438" s="1138" t="s">
        <v>60453</v>
      </c>
      <c r="AV1438" s="1130" t="s">
        <v>7889</v>
      </c>
      <c r="AW1438" s="1138" t="s">
        <v>60454</v>
      </c>
      <c r="AX1438" s="1130" t="s">
        <v>5090</v>
      </c>
      <c r="AY1438" s="1138" t="s">
        <v>60455</v>
      </c>
      <c r="AZ1438" s="1130" t="s">
        <v>5091</v>
      </c>
      <c r="BA1438" s="1138" t="s">
        <v>60456</v>
      </c>
    </row>
    <row r="1439" spans="2:53" ht="38.25" thickBot="1">
      <c r="B1439" s="1188">
        <v>209</v>
      </c>
      <c r="C1439" s="1120">
        <v>6</v>
      </c>
      <c r="D1439" s="1647">
        <v>-1</v>
      </c>
      <c r="E1439" s="1570">
        <v>-1</v>
      </c>
      <c r="F1439" s="1570">
        <v>-1</v>
      </c>
      <c r="G1439" s="1552">
        <v>2013</v>
      </c>
      <c r="H1439" s="1552">
        <v>-1</v>
      </c>
      <c r="I1439" s="1552">
        <v>-1</v>
      </c>
      <c r="J1439" s="1552">
        <v>27</v>
      </c>
      <c r="K1439" s="1552">
        <v>-1</v>
      </c>
      <c r="L1439" s="1552">
        <v>-1</v>
      </c>
      <c r="M1439" s="1552">
        <v>0</v>
      </c>
      <c r="N1439" s="1552">
        <v>-1</v>
      </c>
      <c r="O1439" s="1552">
        <v>-1</v>
      </c>
      <c r="P1439" s="1552">
        <v>0</v>
      </c>
      <c r="Q1439" s="1552">
        <v>1</v>
      </c>
      <c r="R1439" s="1552">
        <v>-1</v>
      </c>
      <c r="S1439" s="1552" t="s">
        <v>67889</v>
      </c>
      <c r="T1439" s="1554"/>
      <c r="U1439" s="1555"/>
      <c r="V1439" s="1154" t="s">
        <v>59998</v>
      </c>
      <c r="W1439" s="1483" t="s">
        <v>60457</v>
      </c>
      <c r="X1439" s="945" t="str">
        <f t="shared" si="207"/>
        <v>{PlayerName}</v>
      </c>
      <c r="Y1439" s="945" t="str">
        <f t="shared" si="208"/>
        <v>{PlayerName}</v>
      </c>
      <c r="Z1439" s="1136"/>
      <c r="AA1439" s="1123"/>
      <c r="AB1439" s="1124"/>
      <c r="AC1439" s="1188">
        <v>209</v>
      </c>
      <c r="AD1439" s="1155">
        <v>6</v>
      </c>
      <c r="AE1439" s="1125" t="s">
        <v>59998</v>
      </c>
      <c r="AF1439" s="1126" t="s">
        <v>4511</v>
      </c>
      <c r="AG1439" s="1126" t="s">
        <v>7889</v>
      </c>
      <c r="AH1439" s="1126" t="s">
        <v>5090</v>
      </c>
      <c r="AI1439" s="1126" t="s">
        <v>5091</v>
      </c>
      <c r="AJ1439" s="1127" t="s">
        <v>60457</v>
      </c>
      <c r="AK1439" s="1128" t="s">
        <v>60458</v>
      </c>
      <c r="AL1439" s="1128" t="s">
        <v>60459</v>
      </c>
      <c r="AM1439" s="1128" t="s">
        <v>60460</v>
      </c>
      <c r="AN1439" s="1128" t="s">
        <v>60461</v>
      </c>
      <c r="AP1439" s="1188">
        <v>209</v>
      </c>
      <c r="AQ1439" s="1120">
        <v>6</v>
      </c>
      <c r="AR1439" s="1125" t="s">
        <v>59998</v>
      </c>
      <c r="AS1439" s="1162" t="s">
        <v>60457</v>
      </c>
      <c r="AT1439" s="1130" t="s">
        <v>4511</v>
      </c>
      <c r="AU1439" s="1138" t="s">
        <v>60458</v>
      </c>
      <c r="AV1439" s="1130" t="s">
        <v>7889</v>
      </c>
      <c r="AW1439" s="1138" t="s">
        <v>60459</v>
      </c>
      <c r="AX1439" s="1130" t="s">
        <v>5090</v>
      </c>
      <c r="AY1439" s="1138" t="s">
        <v>60460</v>
      </c>
      <c r="AZ1439" s="1130" t="s">
        <v>5091</v>
      </c>
      <c r="BA1439" s="1138" t="s">
        <v>60461</v>
      </c>
    </row>
    <row r="1440" spans="2:53" ht="19.5" thickBot="1">
      <c r="B1440" s="1188">
        <v>209</v>
      </c>
      <c r="C1440" s="1120">
        <v>7</v>
      </c>
      <c r="D1440" s="1647">
        <v>-1</v>
      </c>
      <c r="E1440" s="1570">
        <v>-1</v>
      </c>
      <c r="F1440" s="1570">
        <v>-1</v>
      </c>
      <c r="G1440" s="1552">
        <v>2013</v>
      </c>
      <c r="H1440" s="1552">
        <v>-1</v>
      </c>
      <c r="I1440" s="1552">
        <v>-1</v>
      </c>
      <c r="J1440" s="1552">
        <v>27</v>
      </c>
      <c r="K1440" s="1552">
        <v>-1</v>
      </c>
      <c r="L1440" s="1552">
        <v>-1</v>
      </c>
      <c r="M1440" s="1552">
        <v>0</v>
      </c>
      <c r="N1440" s="1552">
        <v>-1</v>
      </c>
      <c r="O1440" s="1552">
        <v>-1</v>
      </c>
      <c r="P1440" s="1552">
        <v>0</v>
      </c>
      <c r="Q1440" s="1552">
        <v>0</v>
      </c>
      <c r="R1440" s="1552">
        <v>-1</v>
      </c>
      <c r="S1440" s="1552" t="s">
        <v>67890</v>
      </c>
      <c r="T1440" s="1554"/>
      <c r="U1440" s="1555"/>
      <c r="V1440" s="1154" t="s">
        <v>1105</v>
      </c>
      <c r="W1440" s="1482" t="s">
        <v>60462</v>
      </c>
      <c r="X1440" s="945" t="str">
        <f t="shared" si="207"/>
        <v>{PlayerName}</v>
      </c>
      <c r="Y1440" s="945" t="str">
        <f t="shared" si="208"/>
        <v>{PlayerName}</v>
      </c>
      <c r="Z1440" s="1148"/>
      <c r="AA1440" s="1123"/>
      <c r="AB1440" s="1124"/>
      <c r="AC1440" s="1188">
        <v>209</v>
      </c>
      <c r="AD1440" s="1155">
        <v>7</v>
      </c>
      <c r="AE1440" s="1125" t="s">
        <v>1105</v>
      </c>
      <c r="AF1440" s="1126" t="s">
        <v>1105</v>
      </c>
      <c r="AG1440" s="1126" t="s">
        <v>1105</v>
      </c>
      <c r="AH1440" s="1126" t="s">
        <v>1105</v>
      </c>
      <c r="AI1440" s="1126" t="s">
        <v>1105</v>
      </c>
      <c r="AJ1440" s="1151" t="s">
        <v>60462</v>
      </c>
      <c r="AK1440" s="1128" t="s">
        <v>60463</v>
      </c>
      <c r="AL1440" s="1128" t="s">
        <v>60464</v>
      </c>
      <c r="AM1440" s="1128" t="s">
        <v>60465</v>
      </c>
      <c r="AN1440" s="1128" t="s">
        <v>60466</v>
      </c>
      <c r="AP1440" s="1188">
        <v>209</v>
      </c>
      <c r="AQ1440" s="1120">
        <v>7</v>
      </c>
      <c r="AR1440" s="1125" t="s">
        <v>1105</v>
      </c>
      <c r="AS1440" s="1156" t="s">
        <v>60462</v>
      </c>
      <c r="AT1440" s="1130" t="s">
        <v>1105</v>
      </c>
      <c r="AU1440" s="1138" t="s">
        <v>60463</v>
      </c>
      <c r="AV1440" s="1130" t="s">
        <v>1105</v>
      </c>
      <c r="AW1440" s="1138" t="s">
        <v>60464</v>
      </c>
      <c r="AX1440" s="1130" t="s">
        <v>1105</v>
      </c>
      <c r="AY1440" s="1138" t="s">
        <v>60465</v>
      </c>
      <c r="AZ1440" s="1130" t="s">
        <v>1105</v>
      </c>
      <c r="BA1440" s="1138" t="s">
        <v>60466</v>
      </c>
    </row>
    <row r="1441" spans="2:53" ht="19.5" thickBot="1">
      <c r="B1441" s="1188">
        <v>209</v>
      </c>
      <c r="C1441" s="1120">
        <v>8</v>
      </c>
      <c r="D1441" s="1647">
        <v>-1</v>
      </c>
      <c r="E1441" s="1570">
        <v>-1</v>
      </c>
      <c r="F1441" s="1570">
        <v>-1</v>
      </c>
      <c r="G1441" s="1552">
        <v>2013</v>
      </c>
      <c r="H1441" s="1552">
        <v>-1</v>
      </c>
      <c r="I1441" s="1552">
        <v>-1</v>
      </c>
      <c r="J1441" s="1552">
        <v>27</v>
      </c>
      <c r="K1441" s="1552">
        <v>-1</v>
      </c>
      <c r="L1441" s="1552">
        <v>-1</v>
      </c>
      <c r="M1441" s="1552">
        <v>0</v>
      </c>
      <c r="N1441" s="1552">
        <v>-1</v>
      </c>
      <c r="O1441" s="1552">
        <v>-1</v>
      </c>
      <c r="P1441" s="1552">
        <v>0</v>
      </c>
      <c r="Q1441" s="1552">
        <v>1</v>
      </c>
      <c r="R1441" s="1552">
        <v>-1</v>
      </c>
      <c r="S1441" s="1552" t="s">
        <v>67889</v>
      </c>
      <c r="T1441" s="1554"/>
      <c r="U1441" s="1555"/>
      <c r="V1441" s="1154" t="s">
        <v>59998</v>
      </c>
      <c r="W1441" s="1483" t="s">
        <v>60467</v>
      </c>
      <c r="X1441" s="945" t="str">
        <f t="shared" si="207"/>
        <v>{PlayerName}</v>
      </c>
      <c r="Y1441" s="945" t="str">
        <f t="shared" si="208"/>
        <v>{PlayerName}</v>
      </c>
      <c r="Z1441" s="1136"/>
      <c r="AA1441" s="1123"/>
      <c r="AB1441" s="1124"/>
      <c r="AC1441" s="1188">
        <v>209</v>
      </c>
      <c r="AD1441" s="1155">
        <v>8</v>
      </c>
      <c r="AE1441" s="1125" t="s">
        <v>59998</v>
      </c>
      <c r="AF1441" s="1126" t="s">
        <v>4511</v>
      </c>
      <c r="AG1441" s="1126" t="s">
        <v>7889</v>
      </c>
      <c r="AH1441" s="1126" t="s">
        <v>5090</v>
      </c>
      <c r="AI1441" s="1126" t="s">
        <v>5091</v>
      </c>
      <c r="AJ1441" s="1127" t="s">
        <v>60467</v>
      </c>
      <c r="AK1441" s="1128" t="s">
        <v>60468</v>
      </c>
      <c r="AL1441" s="1128" t="s">
        <v>60469</v>
      </c>
      <c r="AM1441" s="1128" t="s">
        <v>60470</v>
      </c>
      <c r="AN1441" s="1128" t="s">
        <v>60471</v>
      </c>
      <c r="AP1441" s="1188">
        <v>209</v>
      </c>
      <c r="AQ1441" s="1120">
        <v>8</v>
      </c>
      <c r="AR1441" s="1125" t="s">
        <v>59998</v>
      </c>
      <c r="AS1441" s="1162" t="s">
        <v>60467</v>
      </c>
      <c r="AT1441" s="1130" t="s">
        <v>4511</v>
      </c>
      <c r="AU1441" s="1138" t="s">
        <v>60468</v>
      </c>
      <c r="AV1441" s="1130" t="s">
        <v>7889</v>
      </c>
      <c r="AW1441" s="1138" t="s">
        <v>60469</v>
      </c>
      <c r="AX1441" s="1130" t="s">
        <v>5090</v>
      </c>
      <c r="AY1441" s="1138" t="s">
        <v>60470</v>
      </c>
      <c r="AZ1441" s="1130" t="s">
        <v>5091</v>
      </c>
      <c r="BA1441" s="1138" t="s">
        <v>60471</v>
      </c>
    </row>
    <row r="1442" spans="2:53" ht="29.25" customHeight="1" thickBot="1">
      <c r="B1442" s="1188">
        <v>209</v>
      </c>
      <c r="C1442" s="1120">
        <v>9</v>
      </c>
      <c r="D1442" s="1647">
        <v>-1</v>
      </c>
      <c r="E1442" s="1570">
        <v>-1</v>
      </c>
      <c r="F1442" s="1570">
        <v>-1</v>
      </c>
      <c r="G1442" s="1552">
        <v>2013</v>
      </c>
      <c r="H1442" s="1552">
        <v>-1</v>
      </c>
      <c r="I1442" s="1552">
        <v>-1</v>
      </c>
      <c r="J1442" s="1552">
        <v>27</v>
      </c>
      <c r="K1442" s="1552">
        <v>-1</v>
      </c>
      <c r="L1442" s="1552">
        <v>-1</v>
      </c>
      <c r="M1442" s="1552">
        <v>0</v>
      </c>
      <c r="N1442" s="1552">
        <v>-1</v>
      </c>
      <c r="O1442" s="1552">
        <v>-1</v>
      </c>
      <c r="P1442" s="1552">
        <v>0</v>
      </c>
      <c r="Q1442" s="1552">
        <v>1</v>
      </c>
      <c r="R1442" s="1552">
        <v>-1</v>
      </c>
      <c r="S1442" s="1552" t="s">
        <v>67889</v>
      </c>
      <c r="T1442" s="1554"/>
      <c r="U1442" s="1555"/>
      <c r="V1442" s="1154" t="s">
        <v>59998</v>
      </c>
      <c r="W1442" s="1501" t="s">
        <v>60472</v>
      </c>
      <c r="X1442" s="945" t="str">
        <f t="shared" si="207"/>
        <v>{PlayerName}</v>
      </c>
      <c r="Y1442" s="945" t="str">
        <f t="shared" si="208"/>
        <v>{PlayerName}</v>
      </c>
      <c r="Z1442" s="1215"/>
      <c r="AA1442" s="1123"/>
      <c r="AB1442" s="1124"/>
      <c r="AC1442" s="1188">
        <v>209</v>
      </c>
      <c r="AD1442" s="1155">
        <v>9</v>
      </c>
      <c r="AE1442" s="1125" t="s">
        <v>59998</v>
      </c>
      <c r="AF1442" s="1126" t="s">
        <v>4511</v>
      </c>
      <c r="AG1442" s="1126" t="s">
        <v>7889</v>
      </c>
      <c r="AH1442" s="1126" t="s">
        <v>5090</v>
      </c>
      <c r="AI1442" s="1126" t="s">
        <v>5091</v>
      </c>
      <c r="AJ1442" s="1216" t="s">
        <v>60472</v>
      </c>
      <c r="AK1442" s="1128" t="s">
        <v>60473</v>
      </c>
      <c r="AL1442" s="1128" t="s">
        <v>60474</v>
      </c>
      <c r="AM1442" s="1128" t="s">
        <v>60475</v>
      </c>
      <c r="AN1442" s="1128" t="s">
        <v>60476</v>
      </c>
      <c r="AP1442" s="1188">
        <v>209</v>
      </c>
      <c r="AQ1442" s="1120">
        <v>9</v>
      </c>
      <c r="AR1442" s="1125" t="s">
        <v>59998</v>
      </c>
      <c r="AS1442" s="1217" t="s">
        <v>60472</v>
      </c>
      <c r="AT1442" s="1130" t="s">
        <v>4511</v>
      </c>
      <c r="AU1442" s="1138" t="s">
        <v>60473</v>
      </c>
      <c r="AV1442" s="1130" t="s">
        <v>7889</v>
      </c>
      <c r="AW1442" s="1138" t="s">
        <v>60474</v>
      </c>
      <c r="AX1442" s="1130" t="s">
        <v>5090</v>
      </c>
      <c r="AY1442" s="1138" t="s">
        <v>60475</v>
      </c>
      <c r="AZ1442" s="1130" t="s">
        <v>5091</v>
      </c>
      <c r="BA1442" s="1138" t="s">
        <v>60476</v>
      </c>
    </row>
    <row r="1443" spans="2:53" ht="38.25" thickBot="1">
      <c r="B1443" s="1188">
        <v>209</v>
      </c>
      <c r="C1443" s="1120">
        <v>10</v>
      </c>
      <c r="D1443" s="1647">
        <v>-1</v>
      </c>
      <c r="E1443" s="1570">
        <v>-1</v>
      </c>
      <c r="F1443" s="1570">
        <v>-1</v>
      </c>
      <c r="G1443" s="1552">
        <v>2013</v>
      </c>
      <c r="H1443" s="1552">
        <v>-1</v>
      </c>
      <c r="I1443" s="1552">
        <v>-1</v>
      </c>
      <c r="J1443" s="1552">
        <v>27</v>
      </c>
      <c r="K1443" s="1552">
        <v>-1</v>
      </c>
      <c r="L1443" s="1552">
        <v>-1</v>
      </c>
      <c r="M1443" s="1552">
        <v>0</v>
      </c>
      <c r="N1443" s="1552">
        <v>-1</v>
      </c>
      <c r="O1443" s="1552">
        <v>-1</v>
      </c>
      <c r="P1443" s="1552">
        <v>0</v>
      </c>
      <c r="Q1443" s="1552">
        <v>1</v>
      </c>
      <c r="R1443" s="1552">
        <v>-1</v>
      </c>
      <c r="S1443" s="1552" t="s">
        <v>67889</v>
      </c>
      <c r="T1443" s="1554"/>
      <c r="U1443" s="1555"/>
      <c r="V1443" s="1154" t="s">
        <v>59998</v>
      </c>
      <c r="W1443" s="1483" t="s">
        <v>60477</v>
      </c>
      <c r="X1443" s="945" t="str">
        <f t="shared" si="207"/>
        <v>{PlayerName}</v>
      </c>
      <c r="Y1443" s="945" t="str">
        <f t="shared" si="208"/>
        <v>{PlayerName}</v>
      </c>
      <c r="Z1443" s="1136"/>
      <c r="AA1443" s="1123"/>
      <c r="AB1443" s="1124"/>
      <c r="AC1443" s="1188">
        <v>209</v>
      </c>
      <c r="AD1443" s="1155">
        <v>10</v>
      </c>
      <c r="AE1443" s="1125" t="s">
        <v>59998</v>
      </c>
      <c r="AF1443" s="1126" t="s">
        <v>4511</v>
      </c>
      <c r="AG1443" s="1126" t="s">
        <v>7889</v>
      </c>
      <c r="AH1443" s="1126" t="s">
        <v>5090</v>
      </c>
      <c r="AI1443" s="1126" t="s">
        <v>5091</v>
      </c>
      <c r="AJ1443" s="1127" t="s">
        <v>60477</v>
      </c>
      <c r="AK1443" s="1128" t="s">
        <v>60478</v>
      </c>
      <c r="AL1443" s="1128" t="s">
        <v>60479</v>
      </c>
      <c r="AM1443" s="1128" t="s">
        <v>60480</v>
      </c>
      <c r="AN1443" s="1128" t="s">
        <v>60481</v>
      </c>
      <c r="AP1443" s="1188">
        <v>209</v>
      </c>
      <c r="AQ1443" s="1120">
        <v>10</v>
      </c>
      <c r="AR1443" s="1125" t="s">
        <v>59998</v>
      </c>
      <c r="AS1443" s="1162" t="s">
        <v>60477</v>
      </c>
      <c r="AT1443" s="1130" t="s">
        <v>4511</v>
      </c>
      <c r="AU1443" s="1138" t="s">
        <v>60478</v>
      </c>
      <c r="AV1443" s="1130" t="s">
        <v>7889</v>
      </c>
      <c r="AW1443" s="1138" t="s">
        <v>60479</v>
      </c>
      <c r="AX1443" s="1130" t="s">
        <v>5090</v>
      </c>
      <c r="AY1443" s="1138" t="s">
        <v>60480</v>
      </c>
      <c r="AZ1443" s="1130" t="s">
        <v>5091</v>
      </c>
      <c r="BA1443" s="1138" t="s">
        <v>60481</v>
      </c>
    </row>
    <row r="1444" spans="2:53" ht="19.5" thickBot="1">
      <c r="B1444" s="1190">
        <v>209</v>
      </c>
      <c r="C1444" s="1158">
        <v>11</v>
      </c>
      <c r="D1444" s="1648">
        <v>-1</v>
      </c>
      <c r="E1444" s="1585">
        <v>-1</v>
      </c>
      <c r="F1444" s="1585">
        <v>-1</v>
      </c>
      <c r="G1444" s="1587">
        <v>2013</v>
      </c>
      <c r="H1444" s="1587">
        <v>-1</v>
      </c>
      <c r="I1444" s="1587">
        <v>-1</v>
      </c>
      <c r="J1444" s="1587">
        <v>27</v>
      </c>
      <c r="K1444" s="1587">
        <v>-1</v>
      </c>
      <c r="L1444" s="1587">
        <v>-1</v>
      </c>
      <c r="M1444" s="1587">
        <v>0</v>
      </c>
      <c r="N1444" s="1587">
        <v>-1</v>
      </c>
      <c r="O1444" s="1587">
        <v>-1</v>
      </c>
      <c r="P1444" s="1587">
        <v>0</v>
      </c>
      <c r="Q1444" s="1587">
        <v>1</v>
      </c>
      <c r="R1444" s="1587">
        <v>-1</v>
      </c>
      <c r="S1444" s="1587" t="s">
        <v>67889</v>
      </c>
      <c r="T1444" s="1601"/>
      <c r="U1444" s="1555"/>
      <c r="V1444" s="1159" t="s">
        <v>59998</v>
      </c>
      <c r="W1444" s="1485" t="s">
        <v>60482</v>
      </c>
      <c r="X1444" s="945" t="str">
        <f t="shared" si="207"/>
        <v>{PlayerName}</v>
      </c>
      <c r="Y1444" s="945" t="str">
        <f t="shared" si="208"/>
        <v>{PlayerName}</v>
      </c>
      <c r="Z1444" s="1175"/>
      <c r="AA1444" s="1123"/>
      <c r="AB1444" s="1124"/>
      <c r="AC1444" s="1190">
        <v>209</v>
      </c>
      <c r="AD1444" s="1160">
        <v>11</v>
      </c>
      <c r="AE1444" s="1125" t="s">
        <v>59998</v>
      </c>
      <c r="AF1444" s="1126" t="s">
        <v>4511</v>
      </c>
      <c r="AG1444" s="1126" t="s">
        <v>7889</v>
      </c>
      <c r="AH1444" s="1126" t="s">
        <v>5090</v>
      </c>
      <c r="AI1444" s="1126" t="s">
        <v>5091</v>
      </c>
      <c r="AJ1444" s="1127" t="s">
        <v>60482</v>
      </c>
      <c r="AK1444" s="1128" t="s">
        <v>60483</v>
      </c>
      <c r="AL1444" s="1128" t="s">
        <v>60484</v>
      </c>
      <c r="AM1444" s="1128" t="s">
        <v>60485</v>
      </c>
      <c r="AN1444" s="1128" t="s">
        <v>60486</v>
      </c>
      <c r="AP1444" s="1190">
        <v>209</v>
      </c>
      <c r="AQ1444" s="1158">
        <v>11</v>
      </c>
      <c r="AR1444" s="1161" t="s">
        <v>59998</v>
      </c>
      <c r="AS1444" s="1170" t="s">
        <v>60482</v>
      </c>
      <c r="AT1444" s="1130" t="s">
        <v>4511</v>
      </c>
      <c r="AU1444" s="1138" t="s">
        <v>60483</v>
      </c>
      <c r="AV1444" s="1130" t="s">
        <v>7889</v>
      </c>
      <c r="AW1444" s="1138" t="s">
        <v>60484</v>
      </c>
      <c r="AX1444" s="1130" t="s">
        <v>5090</v>
      </c>
      <c r="AY1444" s="1138" t="s">
        <v>60485</v>
      </c>
      <c r="AZ1444" s="1130" t="s">
        <v>5091</v>
      </c>
      <c r="BA1444" s="1138" t="s">
        <v>60486</v>
      </c>
    </row>
    <row r="1445" spans="2:53" ht="19.5" thickBot="1">
      <c r="B1445" s="1163">
        <v>212</v>
      </c>
      <c r="C1445" s="1167">
        <v>0</v>
      </c>
      <c r="D1445" s="1644">
        <v>-1</v>
      </c>
      <c r="E1445" s="1569">
        <v>-1</v>
      </c>
      <c r="F1445" s="1589">
        <v>-1</v>
      </c>
      <c r="G1445" s="1593">
        <v>2013</v>
      </c>
      <c r="H1445" s="1590">
        <v>211</v>
      </c>
      <c r="I1445" s="1590">
        <v>-1</v>
      </c>
      <c r="J1445" s="1590">
        <v>0</v>
      </c>
      <c r="K1445" s="1590">
        <v>2013</v>
      </c>
      <c r="L1445" s="1590">
        <v>2013</v>
      </c>
      <c r="M1445" s="1590">
        <v>-1</v>
      </c>
      <c r="N1445" s="1590">
        <v>0</v>
      </c>
      <c r="O1445" s="1590">
        <v>0</v>
      </c>
      <c r="P1445" s="1590">
        <v>0</v>
      </c>
      <c r="Q1445" s="1590">
        <v>1</v>
      </c>
      <c r="R1445" s="1590">
        <v>-1</v>
      </c>
      <c r="S1445" s="1590" t="s">
        <v>67889</v>
      </c>
      <c r="T1445" s="1614"/>
      <c r="U1445" s="1555"/>
      <c r="V1445" s="1165" t="s">
        <v>1105</v>
      </c>
      <c r="W1445" s="1484" t="s">
        <v>1797</v>
      </c>
      <c r="X1445" s="945" t="str">
        <f t="shared" si="207"/>
        <v>위의 표정과 동일</v>
      </c>
      <c r="Y1445" s="945" t="str">
        <f t="shared" si="208"/>
        <v>???</v>
      </c>
      <c r="Z1445" s="1256"/>
      <c r="AA1445" s="1123"/>
      <c r="AB1445" s="1124"/>
      <c r="AC1445" s="1163">
        <v>212</v>
      </c>
      <c r="AD1445" s="1167">
        <v>0</v>
      </c>
      <c r="AE1445" s="1125" t="s">
        <v>1105</v>
      </c>
      <c r="AF1445" s="1126" t="s">
        <v>1105</v>
      </c>
      <c r="AG1445" s="1126" t="s">
        <v>1105</v>
      </c>
      <c r="AH1445" s="1126" t="s">
        <v>1105</v>
      </c>
      <c r="AI1445" s="1126" t="s">
        <v>1105</v>
      </c>
      <c r="AJ1445" s="1127" t="s">
        <v>1797</v>
      </c>
      <c r="AK1445" s="1128" t="s">
        <v>53916</v>
      </c>
      <c r="AL1445" s="1128" t="s">
        <v>1797</v>
      </c>
      <c r="AM1445" s="1128" t="s">
        <v>53494</v>
      </c>
      <c r="AN1445" s="1128" t="s">
        <v>53494</v>
      </c>
      <c r="AP1445" s="1163">
        <v>212</v>
      </c>
      <c r="AQ1445" s="1167">
        <v>0</v>
      </c>
      <c r="AR1445" s="1165" t="s">
        <v>1105</v>
      </c>
      <c r="AS1445" s="1169" t="s">
        <v>1797</v>
      </c>
      <c r="AT1445" s="1130" t="s">
        <v>1105</v>
      </c>
      <c r="AU1445" s="1138" t="s">
        <v>53916</v>
      </c>
      <c r="AV1445" s="1130" t="s">
        <v>1105</v>
      </c>
      <c r="AW1445" s="1138" t="s">
        <v>1797</v>
      </c>
      <c r="AX1445" s="1130" t="s">
        <v>1105</v>
      </c>
      <c r="AY1445" s="1138" t="s">
        <v>53494</v>
      </c>
      <c r="AZ1445" s="1130" t="s">
        <v>1105</v>
      </c>
      <c r="BA1445" s="1138" t="s">
        <v>53494</v>
      </c>
    </row>
    <row r="1446" spans="2:53" ht="19.5" thickBot="1">
      <c r="B1446" s="1188">
        <v>212</v>
      </c>
      <c r="C1446" s="1155">
        <v>1</v>
      </c>
      <c r="D1446" s="1650">
        <v>-1</v>
      </c>
      <c r="E1446" s="1597">
        <v>-1</v>
      </c>
      <c r="F1446" s="1570">
        <v>-1</v>
      </c>
      <c r="G1446" s="1551">
        <v>2013</v>
      </c>
      <c r="H1446" s="1552">
        <v>-1</v>
      </c>
      <c r="I1446" s="1552">
        <v>-1</v>
      </c>
      <c r="J1446" s="1552">
        <v>0</v>
      </c>
      <c r="K1446" s="1552">
        <v>-1</v>
      </c>
      <c r="L1446" s="1552">
        <v>0</v>
      </c>
      <c r="M1446" s="1552">
        <v>27</v>
      </c>
      <c r="N1446" s="1552">
        <v>6003</v>
      </c>
      <c r="O1446" s="1552">
        <v>-1</v>
      </c>
      <c r="P1446" s="1552">
        <v>0</v>
      </c>
      <c r="Q1446" s="1552">
        <v>0</v>
      </c>
      <c r="R1446" s="1552">
        <v>-1</v>
      </c>
      <c r="S1446" s="1552" t="s">
        <v>67890</v>
      </c>
      <c r="T1446" s="1598"/>
      <c r="U1446" s="1555"/>
      <c r="V1446" s="1154" t="s">
        <v>59998</v>
      </c>
      <c r="W1446" s="1483" t="s">
        <v>60487</v>
      </c>
      <c r="X1446" s="945" t="str">
        <f t="shared" si="207"/>
        <v>{PlayerName}</v>
      </c>
      <c r="Y1446" s="945" t="str">
        <f t="shared" si="208"/>
        <v>위의 표정과 동일</v>
      </c>
      <c r="Z1446" s="1240"/>
      <c r="AA1446" s="1123"/>
      <c r="AB1446" s="1124"/>
      <c r="AC1446" s="1188">
        <v>212</v>
      </c>
      <c r="AD1446" s="1155">
        <v>1</v>
      </c>
      <c r="AE1446" s="1125" t="s">
        <v>59998</v>
      </c>
      <c r="AF1446" s="1126" t="s">
        <v>4511</v>
      </c>
      <c r="AG1446" s="1126" t="s">
        <v>7889</v>
      </c>
      <c r="AH1446" s="1126" t="s">
        <v>5090</v>
      </c>
      <c r="AI1446" s="1126" t="s">
        <v>5091</v>
      </c>
      <c r="AJ1446" s="1127" t="s">
        <v>60487</v>
      </c>
      <c r="AK1446" s="1128" t="s">
        <v>60488</v>
      </c>
      <c r="AL1446" s="1128" t="s">
        <v>60489</v>
      </c>
      <c r="AM1446" s="1128" t="s">
        <v>60490</v>
      </c>
      <c r="AN1446" s="1128" t="s">
        <v>60491</v>
      </c>
      <c r="AP1446" s="1188">
        <v>212</v>
      </c>
      <c r="AQ1446" s="1155">
        <v>1</v>
      </c>
      <c r="AR1446" s="1154" t="s">
        <v>59998</v>
      </c>
      <c r="AS1446" s="1162" t="s">
        <v>60487</v>
      </c>
      <c r="AT1446" s="1130" t="s">
        <v>4511</v>
      </c>
      <c r="AU1446" s="1138" t="s">
        <v>60488</v>
      </c>
      <c r="AV1446" s="1130" t="s">
        <v>7889</v>
      </c>
      <c r="AW1446" s="1138" t="s">
        <v>60489</v>
      </c>
      <c r="AX1446" s="1130" t="s">
        <v>5090</v>
      </c>
      <c r="AY1446" s="1138" t="s">
        <v>60490</v>
      </c>
      <c r="AZ1446" s="1130" t="s">
        <v>5091</v>
      </c>
      <c r="BA1446" s="1138" t="s">
        <v>60491</v>
      </c>
    </row>
    <row r="1447" spans="2:53" ht="19.5" thickBot="1">
      <c r="B1447" s="1188">
        <v>212</v>
      </c>
      <c r="C1447" s="1155">
        <v>2</v>
      </c>
      <c r="D1447" s="1650">
        <v>-1</v>
      </c>
      <c r="E1447" s="1597">
        <v>-1</v>
      </c>
      <c r="F1447" s="1570">
        <v>-1</v>
      </c>
      <c r="G1447" s="1551">
        <v>2013</v>
      </c>
      <c r="H1447" s="1552">
        <v>-1</v>
      </c>
      <c r="I1447" s="1552">
        <v>-1</v>
      </c>
      <c r="J1447" s="1552">
        <v>0</v>
      </c>
      <c r="K1447" s="1552">
        <v>-1</v>
      </c>
      <c r="L1447" s="1552">
        <v>-1</v>
      </c>
      <c r="M1447" s="1552">
        <v>27</v>
      </c>
      <c r="N1447" s="1552">
        <v>-1</v>
      </c>
      <c r="O1447" s="1552">
        <v>-1</v>
      </c>
      <c r="P1447" s="1552">
        <v>0</v>
      </c>
      <c r="Q1447" s="1552">
        <v>0</v>
      </c>
      <c r="R1447" s="1552">
        <v>-1</v>
      </c>
      <c r="S1447" s="1552" t="s">
        <v>67890</v>
      </c>
      <c r="T1447" s="1598"/>
      <c r="U1447" s="1555"/>
      <c r="V1447" s="1154" t="s">
        <v>59998</v>
      </c>
      <c r="W1447" s="1483" t="s">
        <v>60492</v>
      </c>
      <c r="X1447" s="945" t="str">
        <f t="shared" si="207"/>
        <v>{PlayerName}</v>
      </c>
      <c r="Y1447" s="945" t="str">
        <f t="shared" si="208"/>
        <v>{PlayerName}</v>
      </c>
      <c r="Z1447" s="1240"/>
      <c r="AA1447" s="1123"/>
      <c r="AB1447" s="1124"/>
      <c r="AC1447" s="1188">
        <v>212</v>
      </c>
      <c r="AD1447" s="1155">
        <v>2</v>
      </c>
      <c r="AE1447" s="1125" t="s">
        <v>59998</v>
      </c>
      <c r="AF1447" s="1126" t="s">
        <v>4511</v>
      </c>
      <c r="AG1447" s="1126" t="s">
        <v>7889</v>
      </c>
      <c r="AH1447" s="1126" t="s">
        <v>5090</v>
      </c>
      <c r="AI1447" s="1126" t="s">
        <v>5091</v>
      </c>
      <c r="AJ1447" s="1127" t="s">
        <v>60492</v>
      </c>
      <c r="AK1447" s="1128" t="s">
        <v>60493</v>
      </c>
      <c r="AL1447" s="1128" t="s">
        <v>60494</v>
      </c>
      <c r="AM1447" s="1128" t="s">
        <v>60495</v>
      </c>
      <c r="AN1447" s="1128" t="s">
        <v>60496</v>
      </c>
      <c r="AP1447" s="1188">
        <v>212</v>
      </c>
      <c r="AQ1447" s="1155">
        <v>2</v>
      </c>
      <c r="AR1447" s="1154" t="s">
        <v>59998</v>
      </c>
      <c r="AS1447" s="1162" t="s">
        <v>60492</v>
      </c>
      <c r="AT1447" s="1130" t="s">
        <v>4511</v>
      </c>
      <c r="AU1447" s="1138" t="s">
        <v>60493</v>
      </c>
      <c r="AV1447" s="1130" t="s">
        <v>7889</v>
      </c>
      <c r="AW1447" s="1138" t="s">
        <v>60494</v>
      </c>
      <c r="AX1447" s="1130" t="s">
        <v>5090</v>
      </c>
      <c r="AY1447" s="1138" t="s">
        <v>60495</v>
      </c>
      <c r="AZ1447" s="1130" t="s">
        <v>5091</v>
      </c>
      <c r="BA1447" s="1138" t="s">
        <v>60496</v>
      </c>
    </row>
    <row r="1448" spans="2:53" ht="19.5" thickBot="1">
      <c r="B1448" s="1188">
        <v>212</v>
      </c>
      <c r="C1448" s="1155">
        <v>3</v>
      </c>
      <c r="D1448" s="1650">
        <v>-1</v>
      </c>
      <c r="E1448" s="1597">
        <v>-1</v>
      </c>
      <c r="F1448" s="1570">
        <v>-1</v>
      </c>
      <c r="G1448" s="1551">
        <v>2013</v>
      </c>
      <c r="H1448" s="1552">
        <v>-1</v>
      </c>
      <c r="I1448" s="1552">
        <v>-1</v>
      </c>
      <c r="J1448" s="1552">
        <v>0</v>
      </c>
      <c r="K1448" s="1552">
        <v>-1</v>
      </c>
      <c r="L1448" s="1552">
        <v>-1</v>
      </c>
      <c r="M1448" s="1552">
        <v>27</v>
      </c>
      <c r="N1448" s="1552">
        <v>0</v>
      </c>
      <c r="O1448" s="1552">
        <v>-1</v>
      </c>
      <c r="P1448" s="1552">
        <v>0</v>
      </c>
      <c r="Q1448" s="1552">
        <v>0</v>
      </c>
      <c r="R1448" s="1552">
        <v>-1</v>
      </c>
      <c r="S1448" s="1552" t="s">
        <v>67890</v>
      </c>
      <c r="T1448" s="1598"/>
      <c r="U1448" s="1555"/>
      <c r="V1448" s="1154" t="s">
        <v>59998</v>
      </c>
      <c r="W1448" s="1483" t="s">
        <v>60497</v>
      </c>
      <c r="X1448" s="945" t="str">
        <f t="shared" si="207"/>
        <v>{PlayerName}</v>
      </c>
      <c r="Y1448" s="945" t="str">
        <f t="shared" si="208"/>
        <v>???</v>
      </c>
      <c r="Z1448" s="1240"/>
      <c r="AA1448" s="1123"/>
      <c r="AB1448" s="1124"/>
      <c r="AC1448" s="1188">
        <v>212</v>
      </c>
      <c r="AD1448" s="1155">
        <v>3</v>
      </c>
      <c r="AE1448" s="1125" t="s">
        <v>59998</v>
      </c>
      <c r="AF1448" s="1126" t="s">
        <v>4511</v>
      </c>
      <c r="AG1448" s="1126" t="s">
        <v>7889</v>
      </c>
      <c r="AH1448" s="1126" t="s">
        <v>5090</v>
      </c>
      <c r="AI1448" s="1126" t="s">
        <v>5091</v>
      </c>
      <c r="AJ1448" s="1127" t="s">
        <v>60497</v>
      </c>
      <c r="AK1448" s="1128" t="s">
        <v>60498</v>
      </c>
      <c r="AL1448" s="1128" t="s">
        <v>60499</v>
      </c>
      <c r="AM1448" s="1128" t="s">
        <v>60500</v>
      </c>
      <c r="AN1448" s="1128" t="s">
        <v>60501</v>
      </c>
      <c r="AP1448" s="1188">
        <v>212</v>
      </c>
      <c r="AQ1448" s="1155">
        <v>3</v>
      </c>
      <c r="AR1448" s="1154" t="s">
        <v>59998</v>
      </c>
      <c r="AS1448" s="1162" t="s">
        <v>60497</v>
      </c>
      <c r="AT1448" s="1130" t="s">
        <v>4511</v>
      </c>
      <c r="AU1448" s="1138" t="s">
        <v>60498</v>
      </c>
      <c r="AV1448" s="1130" t="s">
        <v>7889</v>
      </c>
      <c r="AW1448" s="1138" t="s">
        <v>60499</v>
      </c>
      <c r="AX1448" s="1130" t="s">
        <v>5090</v>
      </c>
      <c r="AY1448" s="1138" t="s">
        <v>60500</v>
      </c>
      <c r="AZ1448" s="1130" t="s">
        <v>5091</v>
      </c>
      <c r="BA1448" s="1138" t="s">
        <v>60501</v>
      </c>
    </row>
    <row r="1449" spans="2:53" ht="19.5" thickBot="1">
      <c r="B1449" s="1188">
        <v>212</v>
      </c>
      <c r="C1449" s="1155">
        <v>4</v>
      </c>
      <c r="D1449" s="1650">
        <v>-1</v>
      </c>
      <c r="E1449" s="1597">
        <v>-1</v>
      </c>
      <c r="F1449" s="1570">
        <v>-1</v>
      </c>
      <c r="G1449" s="1551">
        <v>2013</v>
      </c>
      <c r="H1449" s="1552">
        <v>-1</v>
      </c>
      <c r="I1449" s="1552">
        <v>-1</v>
      </c>
      <c r="J1449" s="1552">
        <v>0</v>
      </c>
      <c r="K1449" s="1552">
        <v>0</v>
      </c>
      <c r="L1449" s="1552">
        <v>2018</v>
      </c>
      <c r="M1449" s="1552">
        <v>27</v>
      </c>
      <c r="N1449" s="1552">
        <v>-1</v>
      </c>
      <c r="O1449" s="1552">
        <v>-1</v>
      </c>
      <c r="P1449" s="1552">
        <v>0</v>
      </c>
      <c r="Q1449" s="1552">
        <v>1</v>
      </c>
      <c r="R1449" s="1552">
        <v>-1</v>
      </c>
      <c r="S1449" s="1552" t="s">
        <v>67889</v>
      </c>
      <c r="T1449" s="1598"/>
      <c r="U1449" s="1555"/>
      <c r="V1449" s="1154" t="s">
        <v>1105</v>
      </c>
      <c r="W1449" s="1483" t="s">
        <v>60502</v>
      </c>
      <c r="X1449" s="945" t="str">
        <f t="shared" si="207"/>
        <v>???</v>
      </c>
      <c r="Y1449" s="945" t="str">
        <f t="shared" si="208"/>
        <v>{PlayerName}</v>
      </c>
      <c r="Z1449" s="1240"/>
      <c r="AA1449" s="1123"/>
      <c r="AB1449" s="1124"/>
      <c r="AC1449" s="1188">
        <v>212</v>
      </c>
      <c r="AD1449" s="1155">
        <v>4</v>
      </c>
      <c r="AE1449" s="1125" t="s">
        <v>1105</v>
      </c>
      <c r="AF1449" s="1126" t="s">
        <v>1105</v>
      </c>
      <c r="AG1449" s="1126" t="s">
        <v>1105</v>
      </c>
      <c r="AH1449" s="1126" t="s">
        <v>1105</v>
      </c>
      <c r="AI1449" s="1126" t="s">
        <v>1105</v>
      </c>
      <c r="AJ1449" s="1127" t="s">
        <v>60502</v>
      </c>
      <c r="AK1449" s="1128" t="s">
        <v>60503</v>
      </c>
      <c r="AL1449" s="1128" t="s">
        <v>60504</v>
      </c>
      <c r="AM1449" s="1128" t="s">
        <v>60505</v>
      </c>
      <c r="AN1449" s="1128" t="s">
        <v>60506</v>
      </c>
      <c r="AP1449" s="1188">
        <v>212</v>
      </c>
      <c r="AQ1449" s="1155">
        <v>4</v>
      </c>
      <c r="AR1449" s="1154" t="s">
        <v>1105</v>
      </c>
      <c r="AS1449" s="1162" t="s">
        <v>60502</v>
      </c>
      <c r="AT1449" s="1130" t="s">
        <v>1105</v>
      </c>
      <c r="AU1449" s="1138" t="s">
        <v>60503</v>
      </c>
      <c r="AV1449" s="1130" t="s">
        <v>1105</v>
      </c>
      <c r="AW1449" s="1138" t="s">
        <v>60504</v>
      </c>
      <c r="AX1449" s="1130" t="s">
        <v>1105</v>
      </c>
      <c r="AY1449" s="1138" t="s">
        <v>60505</v>
      </c>
      <c r="AZ1449" s="1130" t="s">
        <v>1105</v>
      </c>
      <c r="BA1449" s="1138" t="s">
        <v>60506</v>
      </c>
    </row>
    <row r="1450" spans="2:53" ht="19.5" thickBot="1">
      <c r="B1450" s="1188">
        <v>212</v>
      </c>
      <c r="C1450" s="1155">
        <v>5</v>
      </c>
      <c r="D1450" s="1650">
        <v>-1</v>
      </c>
      <c r="E1450" s="1597">
        <v>-1</v>
      </c>
      <c r="F1450" s="1570">
        <v>-1</v>
      </c>
      <c r="G1450" s="1551">
        <v>2013</v>
      </c>
      <c r="H1450" s="1552">
        <v>-1</v>
      </c>
      <c r="I1450" s="1552">
        <v>-1</v>
      </c>
      <c r="J1450" s="1552">
        <v>0</v>
      </c>
      <c r="K1450" s="1552">
        <v>-1</v>
      </c>
      <c r="L1450" s="1552">
        <v>0</v>
      </c>
      <c r="M1450" s="1552">
        <v>27</v>
      </c>
      <c r="N1450" s="1552">
        <v>-1</v>
      </c>
      <c r="O1450" s="1552">
        <v>-1</v>
      </c>
      <c r="P1450" s="1552">
        <v>0</v>
      </c>
      <c r="Q1450" s="1552">
        <v>1</v>
      </c>
      <c r="R1450" s="1552">
        <v>-1</v>
      </c>
      <c r="S1450" s="1552" t="s">
        <v>67889</v>
      </c>
      <c r="T1450" s="1598"/>
      <c r="U1450" s="1555"/>
      <c r="V1450" s="1154" t="s">
        <v>1105</v>
      </c>
      <c r="W1450" s="1483" t="s">
        <v>60507</v>
      </c>
      <c r="X1450" s="945" t="str">
        <f t="shared" si="207"/>
        <v>{PlayerName}</v>
      </c>
      <c r="Y1450" s="945" t="str">
        <f t="shared" si="208"/>
        <v>{PlayerName}</v>
      </c>
      <c r="Z1450" s="1240"/>
      <c r="AA1450" s="1123"/>
      <c r="AB1450" s="1124"/>
      <c r="AC1450" s="1188">
        <v>212</v>
      </c>
      <c r="AD1450" s="1155">
        <v>5</v>
      </c>
      <c r="AE1450" s="1125" t="s">
        <v>1105</v>
      </c>
      <c r="AF1450" s="1126" t="s">
        <v>1105</v>
      </c>
      <c r="AG1450" s="1126" t="s">
        <v>1105</v>
      </c>
      <c r="AH1450" s="1126" t="s">
        <v>1105</v>
      </c>
      <c r="AI1450" s="1126" t="s">
        <v>1105</v>
      </c>
      <c r="AJ1450" s="1127" t="s">
        <v>60507</v>
      </c>
      <c r="AK1450" s="1128" t="s">
        <v>60508</v>
      </c>
      <c r="AL1450" s="1128" t="s">
        <v>60509</v>
      </c>
      <c r="AM1450" s="1128" t="s">
        <v>60510</v>
      </c>
      <c r="AN1450" s="1128" t="s">
        <v>60511</v>
      </c>
      <c r="AP1450" s="1188">
        <v>212</v>
      </c>
      <c r="AQ1450" s="1155">
        <v>5</v>
      </c>
      <c r="AR1450" s="1154" t="s">
        <v>1105</v>
      </c>
      <c r="AS1450" s="1162" t="s">
        <v>60507</v>
      </c>
      <c r="AT1450" s="1130" t="s">
        <v>1105</v>
      </c>
      <c r="AU1450" s="1138" t="s">
        <v>60508</v>
      </c>
      <c r="AV1450" s="1130" t="s">
        <v>1105</v>
      </c>
      <c r="AW1450" s="1138" t="s">
        <v>60509</v>
      </c>
      <c r="AX1450" s="1130" t="s">
        <v>1105</v>
      </c>
      <c r="AY1450" s="1138" t="s">
        <v>60510</v>
      </c>
      <c r="AZ1450" s="1130" t="s">
        <v>1105</v>
      </c>
      <c r="BA1450" s="1138" t="s">
        <v>60511</v>
      </c>
    </row>
    <row r="1451" spans="2:53" ht="19.5" thickBot="1">
      <c r="B1451" s="1188">
        <v>212</v>
      </c>
      <c r="C1451" s="1155">
        <v>6</v>
      </c>
      <c r="D1451" s="1650">
        <v>-1</v>
      </c>
      <c r="E1451" s="1597">
        <v>-1</v>
      </c>
      <c r="F1451" s="1570">
        <v>-1</v>
      </c>
      <c r="G1451" s="1551">
        <v>2013</v>
      </c>
      <c r="H1451" s="1552">
        <v>-1</v>
      </c>
      <c r="I1451" s="1552">
        <v>-1</v>
      </c>
      <c r="J1451" s="1552">
        <v>0</v>
      </c>
      <c r="K1451" s="1552">
        <v>-1</v>
      </c>
      <c r="L1451" s="1552">
        <v>-1</v>
      </c>
      <c r="M1451" s="1552">
        <v>27</v>
      </c>
      <c r="N1451" s="1552">
        <v>-1</v>
      </c>
      <c r="O1451" s="1552">
        <v>-1</v>
      </c>
      <c r="P1451" s="1552">
        <v>0</v>
      </c>
      <c r="Q1451" s="1552">
        <v>0</v>
      </c>
      <c r="R1451" s="1552">
        <v>-1</v>
      </c>
      <c r="S1451" s="1552" t="s">
        <v>67890</v>
      </c>
      <c r="T1451" s="1598"/>
      <c r="U1451" s="1555"/>
      <c r="V1451" s="1154" t="s">
        <v>59998</v>
      </c>
      <c r="W1451" s="1483" t="s">
        <v>60512</v>
      </c>
      <c r="X1451" s="945" t="str">
        <f t="shared" si="207"/>
        <v>{PlayerName}</v>
      </c>
      <c r="Y1451" s="945" t="str">
        <f t="shared" si="208"/>
        <v>{PlayerName}</v>
      </c>
      <c r="Z1451" s="1224"/>
      <c r="AA1451" s="1123"/>
      <c r="AB1451" s="1124"/>
      <c r="AC1451" s="1188">
        <v>212</v>
      </c>
      <c r="AD1451" s="1155">
        <v>6</v>
      </c>
      <c r="AE1451" s="1125" t="s">
        <v>59998</v>
      </c>
      <c r="AF1451" s="1126" t="s">
        <v>4511</v>
      </c>
      <c r="AG1451" s="1126" t="s">
        <v>7889</v>
      </c>
      <c r="AH1451" s="1126" t="s">
        <v>5090</v>
      </c>
      <c r="AI1451" s="1126" t="s">
        <v>5091</v>
      </c>
      <c r="AJ1451" s="1127" t="s">
        <v>60512</v>
      </c>
      <c r="AK1451" s="1128" t="s">
        <v>60513</v>
      </c>
      <c r="AL1451" s="1128" t="s">
        <v>60514</v>
      </c>
      <c r="AM1451" s="1128" t="s">
        <v>60515</v>
      </c>
      <c r="AN1451" s="1128" t="s">
        <v>60516</v>
      </c>
      <c r="AP1451" s="1188">
        <v>212</v>
      </c>
      <c r="AQ1451" s="1155">
        <v>6</v>
      </c>
      <c r="AR1451" s="1154" t="s">
        <v>59998</v>
      </c>
      <c r="AS1451" s="1162" t="s">
        <v>60512</v>
      </c>
      <c r="AT1451" s="1130" t="s">
        <v>4511</v>
      </c>
      <c r="AU1451" s="1138" t="s">
        <v>60513</v>
      </c>
      <c r="AV1451" s="1130" t="s">
        <v>7889</v>
      </c>
      <c r="AW1451" s="1138" t="s">
        <v>60514</v>
      </c>
      <c r="AX1451" s="1130" t="s">
        <v>5090</v>
      </c>
      <c r="AY1451" s="1138" t="s">
        <v>60515</v>
      </c>
      <c r="AZ1451" s="1130" t="s">
        <v>5091</v>
      </c>
      <c r="BA1451" s="1138" t="s">
        <v>60516</v>
      </c>
    </row>
    <row r="1452" spans="2:53" ht="38.25" thickBot="1">
      <c r="B1452" s="1188">
        <v>212</v>
      </c>
      <c r="C1452" s="1155">
        <v>7</v>
      </c>
      <c r="D1452" s="1650">
        <v>-1</v>
      </c>
      <c r="E1452" s="1597">
        <v>-1</v>
      </c>
      <c r="F1452" s="1570">
        <v>-1</v>
      </c>
      <c r="G1452" s="1551">
        <v>2013</v>
      </c>
      <c r="H1452" s="1552">
        <v>-1</v>
      </c>
      <c r="I1452" s="1552">
        <v>-1</v>
      </c>
      <c r="J1452" s="1552">
        <v>0</v>
      </c>
      <c r="K1452" s="1552">
        <v>-1</v>
      </c>
      <c r="L1452" s="1552">
        <v>-1</v>
      </c>
      <c r="M1452" s="1552">
        <v>27</v>
      </c>
      <c r="N1452" s="1552">
        <v>-1</v>
      </c>
      <c r="O1452" s="1552">
        <v>-1</v>
      </c>
      <c r="P1452" s="1552">
        <v>0</v>
      </c>
      <c r="Q1452" s="1552">
        <v>0</v>
      </c>
      <c r="R1452" s="1552">
        <v>-1</v>
      </c>
      <c r="S1452" s="1552" t="s">
        <v>67890</v>
      </c>
      <c r="T1452" s="1598"/>
      <c r="U1452" s="1555"/>
      <c r="V1452" s="1154" t="s">
        <v>59998</v>
      </c>
      <c r="W1452" s="1482" t="s">
        <v>60517</v>
      </c>
      <c r="X1452" s="945" t="str">
        <f t="shared" si="207"/>
        <v>{PlayerName}</v>
      </c>
      <c r="Y1452" s="945" t="str">
        <f t="shared" si="208"/>
        <v>{PlayerName}</v>
      </c>
      <c r="Z1452" s="1225"/>
      <c r="AA1452" s="1123"/>
      <c r="AB1452" s="1124"/>
      <c r="AC1452" s="1188">
        <v>212</v>
      </c>
      <c r="AD1452" s="1155">
        <v>7</v>
      </c>
      <c r="AE1452" s="1125" t="s">
        <v>59998</v>
      </c>
      <c r="AF1452" s="1126" t="s">
        <v>4511</v>
      </c>
      <c r="AG1452" s="1126" t="s">
        <v>7889</v>
      </c>
      <c r="AH1452" s="1126" t="s">
        <v>5090</v>
      </c>
      <c r="AI1452" s="1126" t="s">
        <v>5091</v>
      </c>
      <c r="AJ1452" s="1151" t="s">
        <v>60517</v>
      </c>
      <c r="AK1452" s="1128" t="s">
        <v>60518</v>
      </c>
      <c r="AL1452" s="1128" t="s">
        <v>60519</v>
      </c>
      <c r="AM1452" s="1128" t="s">
        <v>60520</v>
      </c>
      <c r="AN1452" s="1128" t="s">
        <v>60521</v>
      </c>
      <c r="AP1452" s="1188">
        <v>212</v>
      </c>
      <c r="AQ1452" s="1155">
        <v>7</v>
      </c>
      <c r="AR1452" s="1154" t="s">
        <v>59998</v>
      </c>
      <c r="AS1452" s="1156" t="s">
        <v>60517</v>
      </c>
      <c r="AT1452" s="1130" t="s">
        <v>4511</v>
      </c>
      <c r="AU1452" s="1138" t="s">
        <v>60518</v>
      </c>
      <c r="AV1452" s="1130" t="s">
        <v>7889</v>
      </c>
      <c r="AW1452" s="1138" t="s">
        <v>60519</v>
      </c>
      <c r="AX1452" s="1130" t="s">
        <v>5090</v>
      </c>
      <c r="AY1452" s="1138" t="s">
        <v>60520</v>
      </c>
      <c r="AZ1452" s="1130" t="s">
        <v>5091</v>
      </c>
      <c r="BA1452" s="1138" t="s">
        <v>60521</v>
      </c>
    </row>
    <row r="1453" spans="2:53" ht="38.25" thickBot="1">
      <c r="B1453" s="1190">
        <v>212</v>
      </c>
      <c r="C1453" s="1160">
        <v>8</v>
      </c>
      <c r="D1453" s="1650">
        <v>-1</v>
      </c>
      <c r="E1453" s="1597">
        <v>-1</v>
      </c>
      <c r="F1453" s="1570">
        <v>-1</v>
      </c>
      <c r="G1453" s="1611">
        <v>2013</v>
      </c>
      <c r="H1453" s="1587">
        <v>-1</v>
      </c>
      <c r="I1453" s="1587">
        <v>-1</v>
      </c>
      <c r="J1453" s="1587">
        <v>0</v>
      </c>
      <c r="K1453" s="1587">
        <v>-1</v>
      </c>
      <c r="L1453" s="1587">
        <v>-1</v>
      </c>
      <c r="M1453" s="1587">
        <v>27</v>
      </c>
      <c r="N1453" s="1587">
        <v>-1</v>
      </c>
      <c r="O1453" s="1587">
        <v>-1</v>
      </c>
      <c r="P1453" s="1587">
        <v>0</v>
      </c>
      <c r="Q1453" s="1587">
        <v>0</v>
      </c>
      <c r="R1453" s="1587">
        <v>-1</v>
      </c>
      <c r="S1453" s="1587" t="s">
        <v>67890</v>
      </c>
      <c r="T1453" s="1615"/>
      <c r="U1453" s="1555"/>
      <c r="V1453" s="1159" t="s">
        <v>59998</v>
      </c>
      <c r="W1453" s="1491" t="s">
        <v>60522</v>
      </c>
      <c r="X1453" s="945" t="str">
        <f t="shared" si="207"/>
        <v>{PlayerName}</v>
      </c>
      <c r="Y1453" s="945" t="str">
        <f t="shared" si="208"/>
        <v>{PlayerName}</v>
      </c>
      <c r="Z1453" s="1229"/>
      <c r="AA1453" s="1123"/>
      <c r="AB1453" s="1124"/>
      <c r="AC1453" s="1190">
        <v>212</v>
      </c>
      <c r="AD1453" s="1160">
        <v>8</v>
      </c>
      <c r="AE1453" s="1125" t="s">
        <v>59998</v>
      </c>
      <c r="AF1453" s="1126" t="s">
        <v>4511</v>
      </c>
      <c r="AG1453" s="1126" t="s">
        <v>7889</v>
      </c>
      <c r="AH1453" s="1126" t="s">
        <v>5090</v>
      </c>
      <c r="AI1453" s="1126" t="s">
        <v>5091</v>
      </c>
      <c r="AJ1453" s="1151" t="s">
        <v>60522</v>
      </c>
      <c r="AK1453" s="1128" t="s">
        <v>60523</v>
      </c>
      <c r="AL1453" s="1128" t="s">
        <v>60524</v>
      </c>
      <c r="AM1453" s="1128" t="s">
        <v>60525</v>
      </c>
      <c r="AN1453" s="1128" t="s">
        <v>60526</v>
      </c>
      <c r="AP1453" s="1190">
        <v>212</v>
      </c>
      <c r="AQ1453" s="1160">
        <v>8</v>
      </c>
      <c r="AR1453" s="1159" t="s">
        <v>59998</v>
      </c>
      <c r="AS1453" s="1191" t="s">
        <v>60522</v>
      </c>
      <c r="AT1453" s="1130" t="s">
        <v>4511</v>
      </c>
      <c r="AU1453" s="1138" t="s">
        <v>60523</v>
      </c>
      <c r="AV1453" s="1130" t="s">
        <v>7889</v>
      </c>
      <c r="AW1453" s="1138" t="s">
        <v>60524</v>
      </c>
      <c r="AX1453" s="1130" t="s">
        <v>5090</v>
      </c>
      <c r="AY1453" s="1138" t="s">
        <v>60525</v>
      </c>
      <c r="AZ1453" s="1130" t="s">
        <v>5091</v>
      </c>
      <c r="BA1453" s="1138" t="s">
        <v>60526</v>
      </c>
    </row>
    <row r="1454" spans="2:53" ht="19.5" thickBot="1">
      <c r="B1454" s="1163">
        <v>213</v>
      </c>
      <c r="C1454" s="1167">
        <v>0</v>
      </c>
      <c r="D1454" s="1650">
        <v>-1</v>
      </c>
      <c r="E1454" s="1597">
        <v>-1</v>
      </c>
      <c r="F1454" s="1570">
        <v>-1</v>
      </c>
      <c r="G1454" s="1593">
        <v>2013</v>
      </c>
      <c r="H1454" s="1590">
        <v>211</v>
      </c>
      <c r="I1454" s="1590">
        <v>-1</v>
      </c>
      <c r="J1454" s="1590">
        <v>0</v>
      </c>
      <c r="K1454" s="1590">
        <v>0</v>
      </c>
      <c r="L1454" s="1590">
        <v>2018</v>
      </c>
      <c r="M1454" s="1590">
        <v>-1</v>
      </c>
      <c r="N1454" s="1590">
        <v>0</v>
      </c>
      <c r="O1454" s="1590">
        <v>0</v>
      </c>
      <c r="P1454" s="1590">
        <v>0</v>
      </c>
      <c r="Q1454" s="1590">
        <v>1</v>
      </c>
      <c r="R1454" s="1590">
        <v>-1</v>
      </c>
      <c r="S1454" s="1590" t="s">
        <v>67889</v>
      </c>
      <c r="T1454" s="1614"/>
      <c r="U1454" s="1555"/>
      <c r="V1454" s="1165" t="s">
        <v>1105</v>
      </c>
      <c r="W1454" s="1511" t="s">
        <v>60527</v>
      </c>
      <c r="X1454" s="945" t="str">
        <f t="shared" si="207"/>
        <v>???</v>
      </c>
      <c r="Y1454" s="945" t="str">
        <f t="shared" si="208"/>
        <v>???</v>
      </c>
      <c r="Z1454" s="1248"/>
      <c r="AA1454" s="1123"/>
      <c r="AB1454" s="1124"/>
      <c r="AC1454" s="1163">
        <v>213</v>
      </c>
      <c r="AD1454" s="1167">
        <v>0</v>
      </c>
      <c r="AE1454" s="1125" t="s">
        <v>1105</v>
      </c>
      <c r="AF1454" s="1126" t="s">
        <v>1105</v>
      </c>
      <c r="AG1454" s="1126" t="s">
        <v>1105</v>
      </c>
      <c r="AH1454" s="1126" t="s">
        <v>1105</v>
      </c>
      <c r="AI1454" s="1126" t="s">
        <v>1105</v>
      </c>
      <c r="AJ1454" s="1151" t="s">
        <v>60527</v>
      </c>
      <c r="AK1454" s="1128" t="s">
        <v>60528</v>
      </c>
      <c r="AL1454" s="1128" t="s">
        <v>60529</v>
      </c>
      <c r="AM1454" s="1128" t="s">
        <v>60530</v>
      </c>
      <c r="AN1454" s="1128" t="s">
        <v>60531</v>
      </c>
      <c r="AP1454" s="1163">
        <v>213</v>
      </c>
      <c r="AQ1454" s="1167">
        <v>0</v>
      </c>
      <c r="AR1454" s="1165" t="s">
        <v>1105</v>
      </c>
      <c r="AS1454" s="1260" t="s">
        <v>60527</v>
      </c>
      <c r="AT1454" s="1130" t="s">
        <v>1105</v>
      </c>
      <c r="AU1454" s="1138" t="s">
        <v>60528</v>
      </c>
      <c r="AV1454" s="1130" t="s">
        <v>1105</v>
      </c>
      <c r="AW1454" s="1138" t="s">
        <v>60529</v>
      </c>
      <c r="AX1454" s="1130" t="s">
        <v>1105</v>
      </c>
      <c r="AY1454" s="1138" t="s">
        <v>60530</v>
      </c>
      <c r="AZ1454" s="1130" t="s">
        <v>1105</v>
      </c>
      <c r="BA1454" s="1138" t="s">
        <v>60531</v>
      </c>
    </row>
    <row r="1455" spans="2:53" ht="19.5" thickBot="1">
      <c r="B1455" s="1188">
        <v>213</v>
      </c>
      <c r="C1455" s="1155">
        <v>1</v>
      </c>
      <c r="D1455" s="1650">
        <v>-1</v>
      </c>
      <c r="E1455" s="1597">
        <v>-1</v>
      </c>
      <c r="F1455" s="1570">
        <v>-1</v>
      </c>
      <c r="G1455" s="1551">
        <v>2013</v>
      </c>
      <c r="H1455" s="1552">
        <v>-1</v>
      </c>
      <c r="I1455" s="1552">
        <v>-1</v>
      </c>
      <c r="J1455" s="1552">
        <v>0</v>
      </c>
      <c r="K1455" s="1552">
        <v>-1</v>
      </c>
      <c r="L1455" s="1552">
        <v>0</v>
      </c>
      <c r="M1455" s="1552">
        <v>27</v>
      </c>
      <c r="N1455" s="1552">
        <v>-1</v>
      </c>
      <c r="O1455" s="1552">
        <v>-1</v>
      </c>
      <c r="P1455" s="1552">
        <v>0</v>
      </c>
      <c r="Q1455" s="1552">
        <v>0</v>
      </c>
      <c r="R1455" s="1552">
        <v>-1</v>
      </c>
      <c r="S1455" s="1552" t="s">
        <v>67890</v>
      </c>
      <c r="T1455" s="1598"/>
      <c r="U1455" s="1555"/>
      <c r="V1455" s="1154" t="s">
        <v>59998</v>
      </c>
      <c r="W1455" s="1483" t="s">
        <v>60532</v>
      </c>
      <c r="X1455" s="945" t="str">
        <f t="shared" si="207"/>
        <v>{PlayerName}</v>
      </c>
      <c r="Y1455" s="945" t="str">
        <f t="shared" si="208"/>
        <v>{PlayerName}</v>
      </c>
      <c r="Z1455" s="1224"/>
      <c r="AA1455" s="1123"/>
      <c r="AB1455" s="1124"/>
      <c r="AC1455" s="1188">
        <v>213</v>
      </c>
      <c r="AD1455" s="1155">
        <v>1</v>
      </c>
      <c r="AE1455" s="1125" t="s">
        <v>59998</v>
      </c>
      <c r="AF1455" s="1126" t="s">
        <v>4511</v>
      </c>
      <c r="AG1455" s="1126" t="s">
        <v>7889</v>
      </c>
      <c r="AH1455" s="1126" t="s">
        <v>5090</v>
      </c>
      <c r="AI1455" s="1126" t="s">
        <v>5091</v>
      </c>
      <c r="AJ1455" s="1127" t="s">
        <v>60532</v>
      </c>
      <c r="AK1455" s="1128" t="s">
        <v>60569</v>
      </c>
      <c r="AL1455" s="1128" t="s">
        <v>60533</v>
      </c>
      <c r="AM1455" s="1128" t="s">
        <v>60534</v>
      </c>
      <c r="AN1455" s="1128" t="s">
        <v>60535</v>
      </c>
      <c r="AP1455" s="1188">
        <v>213</v>
      </c>
      <c r="AQ1455" s="1155">
        <v>1</v>
      </c>
      <c r="AR1455" s="1154" t="s">
        <v>59998</v>
      </c>
      <c r="AS1455" s="1162" t="s">
        <v>60532</v>
      </c>
      <c r="AT1455" s="1130" t="s">
        <v>4511</v>
      </c>
      <c r="AU1455" s="1138" t="s">
        <v>60569</v>
      </c>
      <c r="AV1455" s="1130" t="s">
        <v>7889</v>
      </c>
      <c r="AW1455" s="1138" t="s">
        <v>60533</v>
      </c>
      <c r="AX1455" s="1130" t="s">
        <v>5090</v>
      </c>
      <c r="AY1455" s="1138" t="s">
        <v>60534</v>
      </c>
      <c r="AZ1455" s="1130" t="s">
        <v>5091</v>
      </c>
      <c r="BA1455" s="1138" t="s">
        <v>60535</v>
      </c>
    </row>
    <row r="1456" spans="2:53" ht="19.5" thickBot="1">
      <c r="B1456" s="1188">
        <v>213</v>
      </c>
      <c r="C1456" s="1155">
        <v>2</v>
      </c>
      <c r="D1456" s="1650">
        <v>-1</v>
      </c>
      <c r="E1456" s="1597">
        <v>-1</v>
      </c>
      <c r="F1456" s="1570">
        <v>-1</v>
      </c>
      <c r="G1456" s="1551">
        <v>2013</v>
      </c>
      <c r="H1456" s="1552">
        <v>-1</v>
      </c>
      <c r="I1456" s="1552">
        <v>-1</v>
      </c>
      <c r="J1456" s="1552">
        <v>0</v>
      </c>
      <c r="K1456" s="1552">
        <v>-1</v>
      </c>
      <c r="L1456" s="1552">
        <v>-1</v>
      </c>
      <c r="M1456" s="1552">
        <v>27</v>
      </c>
      <c r="N1456" s="1552">
        <v>-1</v>
      </c>
      <c r="O1456" s="1552">
        <v>-1</v>
      </c>
      <c r="P1456" s="1552">
        <v>0</v>
      </c>
      <c r="Q1456" s="1552">
        <v>0</v>
      </c>
      <c r="R1456" s="1552">
        <v>-1</v>
      </c>
      <c r="S1456" s="1552" t="s">
        <v>67890</v>
      </c>
      <c r="T1456" s="1598"/>
      <c r="U1456" s="1555"/>
      <c r="V1456" s="1154" t="s">
        <v>59998</v>
      </c>
      <c r="W1456" s="1483" t="s">
        <v>66935</v>
      </c>
      <c r="X1456" s="945" t="str">
        <f t="shared" si="207"/>
        <v>{PlayerName}</v>
      </c>
      <c r="Y1456" s="945" t="str">
        <f t="shared" si="208"/>
        <v>{PlayerName}</v>
      </c>
      <c r="Z1456" s="1265">
        <v>45611</v>
      </c>
      <c r="AA1456" s="1123"/>
      <c r="AB1456" s="1255" t="s">
        <v>67919</v>
      </c>
      <c r="AC1456" s="1188">
        <v>213</v>
      </c>
      <c r="AD1456" s="1155">
        <v>2</v>
      </c>
      <c r="AE1456" s="1125" t="s">
        <v>59998</v>
      </c>
      <c r="AF1456" s="1126" t="s">
        <v>4511</v>
      </c>
      <c r="AG1456" s="1126" t="s">
        <v>7889</v>
      </c>
      <c r="AH1456" s="1126" t="s">
        <v>5090</v>
      </c>
      <c r="AI1456" s="1126" t="s">
        <v>5091</v>
      </c>
      <c r="AJ1456" s="1127" t="s">
        <v>68016</v>
      </c>
      <c r="AK1456" s="1128" t="s">
        <v>60575</v>
      </c>
      <c r="AL1456" s="1128" t="s">
        <v>60536</v>
      </c>
      <c r="AM1456" s="1128" t="s">
        <v>60537</v>
      </c>
      <c r="AN1456" s="1128" t="s">
        <v>60538</v>
      </c>
      <c r="AP1456" s="1188">
        <v>213</v>
      </c>
      <c r="AQ1456" s="1155">
        <v>2</v>
      </c>
      <c r="AR1456" s="1154" t="s">
        <v>59998</v>
      </c>
      <c r="AS1456" s="1162" t="s">
        <v>68016</v>
      </c>
      <c r="AT1456" s="1130" t="s">
        <v>4511</v>
      </c>
      <c r="AU1456" s="1138" t="s">
        <v>60575</v>
      </c>
      <c r="AV1456" s="1130" t="s">
        <v>7889</v>
      </c>
      <c r="AW1456" s="1138" t="s">
        <v>60536</v>
      </c>
      <c r="AX1456" s="1130" t="s">
        <v>5090</v>
      </c>
      <c r="AY1456" s="1138" t="s">
        <v>60537</v>
      </c>
      <c r="AZ1456" s="1130" t="s">
        <v>5091</v>
      </c>
      <c r="BA1456" s="1138" t="s">
        <v>60538</v>
      </c>
    </row>
    <row r="1457" spans="2:53" ht="38.25" thickBot="1">
      <c r="B1457" s="1188">
        <v>213</v>
      </c>
      <c r="C1457" s="1155">
        <v>3</v>
      </c>
      <c r="D1457" s="1650">
        <v>-1</v>
      </c>
      <c r="E1457" s="1597">
        <v>-1</v>
      </c>
      <c r="F1457" s="1570">
        <v>-1</v>
      </c>
      <c r="G1457" s="1551">
        <v>2013</v>
      </c>
      <c r="H1457" s="1552">
        <v>-1</v>
      </c>
      <c r="I1457" s="1552">
        <v>-1</v>
      </c>
      <c r="J1457" s="1552">
        <v>0</v>
      </c>
      <c r="K1457" s="1552">
        <v>-1</v>
      </c>
      <c r="L1457" s="1552">
        <v>-1</v>
      </c>
      <c r="M1457" s="1552">
        <v>27</v>
      </c>
      <c r="N1457" s="1552">
        <v>-1</v>
      </c>
      <c r="O1457" s="1552">
        <v>-1</v>
      </c>
      <c r="P1457" s="1552">
        <v>0</v>
      </c>
      <c r="Q1457" s="1552">
        <v>0</v>
      </c>
      <c r="R1457" s="1552">
        <v>-1</v>
      </c>
      <c r="S1457" s="1552" t="s">
        <v>67890</v>
      </c>
      <c r="T1457" s="1598"/>
      <c r="U1457" s="1555"/>
      <c r="V1457" s="1154" t="s">
        <v>59998</v>
      </c>
      <c r="W1457" s="1483" t="s">
        <v>60539</v>
      </c>
      <c r="X1457" s="945" t="str">
        <f t="shared" si="207"/>
        <v>{PlayerName}</v>
      </c>
      <c r="Y1457" s="945" t="str">
        <f t="shared" si="208"/>
        <v>{PlayerName}</v>
      </c>
      <c r="Z1457" s="1224"/>
      <c r="AA1457" s="1123"/>
      <c r="AB1457" s="1124"/>
      <c r="AC1457" s="1188">
        <v>213</v>
      </c>
      <c r="AD1457" s="1155">
        <v>3</v>
      </c>
      <c r="AE1457" s="1125" t="s">
        <v>59998</v>
      </c>
      <c r="AF1457" s="1126" t="s">
        <v>4511</v>
      </c>
      <c r="AG1457" s="1126" t="s">
        <v>7889</v>
      </c>
      <c r="AH1457" s="1126" t="s">
        <v>5090</v>
      </c>
      <c r="AI1457" s="1126" t="s">
        <v>5091</v>
      </c>
      <c r="AJ1457" s="1127" t="s">
        <v>60539</v>
      </c>
      <c r="AK1457" s="1128" t="s">
        <v>60540</v>
      </c>
      <c r="AL1457" s="1128" t="s">
        <v>60541</v>
      </c>
      <c r="AM1457" s="1128" t="s">
        <v>60542</v>
      </c>
      <c r="AN1457" s="1128" t="s">
        <v>60543</v>
      </c>
      <c r="AP1457" s="1188">
        <v>213</v>
      </c>
      <c r="AQ1457" s="1155">
        <v>3</v>
      </c>
      <c r="AR1457" s="1154" t="s">
        <v>59998</v>
      </c>
      <c r="AS1457" s="1162" t="s">
        <v>60539</v>
      </c>
      <c r="AT1457" s="1130" t="s">
        <v>4511</v>
      </c>
      <c r="AU1457" s="1138" t="s">
        <v>60540</v>
      </c>
      <c r="AV1457" s="1130" t="s">
        <v>7889</v>
      </c>
      <c r="AW1457" s="1138" t="s">
        <v>60541</v>
      </c>
      <c r="AX1457" s="1130" t="s">
        <v>5090</v>
      </c>
      <c r="AY1457" s="1138" t="s">
        <v>60542</v>
      </c>
      <c r="AZ1457" s="1130" t="s">
        <v>5091</v>
      </c>
      <c r="BA1457" s="1138" t="s">
        <v>60543</v>
      </c>
    </row>
    <row r="1458" spans="2:53" ht="19.5" thickBot="1">
      <c r="B1458" s="1188">
        <v>213</v>
      </c>
      <c r="C1458" s="1155">
        <v>4</v>
      </c>
      <c r="D1458" s="1650">
        <v>-1</v>
      </c>
      <c r="E1458" s="1597">
        <v>-1</v>
      </c>
      <c r="F1458" s="1570">
        <v>-1</v>
      </c>
      <c r="G1458" s="1551">
        <v>2013</v>
      </c>
      <c r="H1458" s="1552">
        <v>-1</v>
      </c>
      <c r="I1458" s="1552">
        <v>-1</v>
      </c>
      <c r="J1458" s="1552">
        <v>0</v>
      </c>
      <c r="K1458" s="1552">
        <v>-1</v>
      </c>
      <c r="L1458" s="1552">
        <v>-1</v>
      </c>
      <c r="M1458" s="1552">
        <v>27</v>
      </c>
      <c r="N1458" s="1552">
        <v>-1</v>
      </c>
      <c r="O1458" s="1552">
        <v>-1</v>
      </c>
      <c r="P1458" s="1552">
        <v>0</v>
      </c>
      <c r="Q1458" s="1552">
        <v>1</v>
      </c>
      <c r="R1458" s="1552">
        <v>-1</v>
      </c>
      <c r="S1458" s="1552" t="s">
        <v>67889</v>
      </c>
      <c r="T1458" s="1598"/>
      <c r="U1458" s="1555"/>
      <c r="V1458" s="1154" t="s">
        <v>1105</v>
      </c>
      <c r="W1458" s="1483" t="s">
        <v>60544</v>
      </c>
      <c r="X1458" s="945" t="str">
        <f t="shared" si="207"/>
        <v>{PlayerName}</v>
      </c>
      <c r="Y1458" s="945" t="str">
        <f t="shared" si="208"/>
        <v>{PlayerName}</v>
      </c>
      <c r="Z1458" s="1240"/>
      <c r="AA1458" s="1123"/>
      <c r="AB1458" s="1124"/>
      <c r="AC1458" s="1188">
        <v>213</v>
      </c>
      <c r="AD1458" s="1155">
        <v>4</v>
      </c>
      <c r="AE1458" s="1125" t="s">
        <v>1105</v>
      </c>
      <c r="AF1458" s="1126" t="s">
        <v>1105</v>
      </c>
      <c r="AG1458" s="1126" t="s">
        <v>1105</v>
      </c>
      <c r="AH1458" s="1126" t="s">
        <v>1105</v>
      </c>
      <c r="AI1458" s="1126" t="s">
        <v>1105</v>
      </c>
      <c r="AJ1458" s="1127" t="s">
        <v>60544</v>
      </c>
      <c r="AK1458" s="1128" t="s">
        <v>60545</v>
      </c>
      <c r="AL1458" s="1128" t="s">
        <v>60546</v>
      </c>
      <c r="AM1458" s="1128" t="s">
        <v>60547</v>
      </c>
      <c r="AN1458" s="1128" t="s">
        <v>60548</v>
      </c>
      <c r="AP1458" s="1188">
        <v>213</v>
      </c>
      <c r="AQ1458" s="1155">
        <v>4</v>
      </c>
      <c r="AR1458" s="1154" t="s">
        <v>1105</v>
      </c>
      <c r="AS1458" s="1162" t="s">
        <v>60544</v>
      </c>
      <c r="AT1458" s="1130" t="s">
        <v>1105</v>
      </c>
      <c r="AU1458" s="1138" t="s">
        <v>60545</v>
      </c>
      <c r="AV1458" s="1130" t="s">
        <v>1105</v>
      </c>
      <c r="AW1458" s="1138" t="s">
        <v>60546</v>
      </c>
      <c r="AX1458" s="1130" t="s">
        <v>1105</v>
      </c>
      <c r="AY1458" s="1138" t="s">
        <v>60547</v>
      </c>
      <c r="AZ1458" s="1130" t="s">
        <v>1105</v>
      </c>
      <c r="BA1458" s="1138" t="s">
        <v>60548</v>
      </c>
    </row>
    <row r="1459" spans="2:53" ht="38.25" thickBot="1">
      <c r="B1459" s="1188">
        <v>213</v>
      </c>
      <c r="C1459" s="1155">
        <v>5</v>
      </c>
      <c r="D1459" s="1650">
        <v>-1</v>
      </c>
      <c r="E1459" s="1597">
        <v>-1</v>
      </c>
      <c r="F1459" s="1570">
        <v>-1</v>
      </c>
      <c r="G1459" s="1551">
        <v>2013</v>
      </c>
      <c r="H1459" s="1552">
        <v>-1</v>
      </c>
      <c r="I1459" s="1552">
        <v>-1</v>
      </c>
      <c r="J1459" s="1552">
        <v>0</v>
      </c>
      <c r="K1459" s="1552">
        <v>-1</v>
      </c>
      <c r="L1459" s="1552">
        <v>-1</v>
      </c>
      <c r="M1459" s="1552">
        <v>27</v>
      </c>
      <c r="N1459" s="1552">
        <v>6003</v>
      </c>
      <c r="O1459" s="1552">
        <v>-1</v>
      </c>
      <c r="P1459" s="1552">
        <v>0</v>
      </c>
      <c r="Q1459" s="1552">
        <v>0</v>
      </c>
      <c r="R1459" s="1552">
        <v>-1</v>
      </c>
      <c r="S1459" s="1552" t="s">
        <v>67890</v>
      </c>
      <c r="T1459" s="1598"/>
      <c r="U1459" s="1555"/>
      <c r="V1459" s="1154" t="s">
        <v>59998</v>
      </c>
      <c r="W1459" s="1482" t="s">
        <v>60549</v>
      </c>
      <c r="X1459" s="945" t="str">
        <f t="shared" si="207"/>
        <v>{PlayerName}</v>
      </c>
      <c r="Y1459" s="945" t="str">
        <f t="shared" si="208"/>
        <v>위의 표정과 동일</v>
      </c>
      <c r="Z1459" s="1225"/>
      <c r="AA1459" s="1123"/>
      <c r="AB1459" s="1124"/>
      <c r="AC1459" s="1188">
        <v>213</v>
      </c>
      <c r="AD1459" s="1155">
        <v>5</v>
      </c>
      <c r="AE1459" s="1125" t="s">
        <v>59998</v>
      </c>
      <c r="AF1459" s="1126" t="s">
        <v>4511</v>
      </c>
      <c r="AG1459" s="1126" t="s">
        <v>7889</v>
      </c>
      <c r="AH1459" s="1126" t="s">
        <v>5090</v>
      </c>
      <c r="AI1459" s="1126" t="s">
        <v>5091</v>
      </c>
      <c r="AJ1459" s="1151" t="s">
        <v>60549</v>
      </c>
      <c r="AK1459" s="1128" t="s">
        <v>60550</v>
      </c>
      <c r="AL1459" s="1128" t="s">
        <v>60551</v>
      </c>
      <c r="AM1459" s="1128" t="s">
        <v>60552</v>
      </c>
      <c r="AN1459" s="1128" t="s">
        <v>60553</v>
      </c>
      <c r="AP1459" s="1188">
        <v>213</v>
      </c>
      <c r="AQ1459" s="1155">
        <v>5</v>
      </c>
      <c r="AR1459" s="1154" t="s">
        <v>59998</v>
      </c>
      <c r="AS1459" s="1156" t="s">
        <v>60549</v>
      </c>
      <c r="AT1459" s="1130" t="s">
        <v>4511</v>
      </c>
      <c r="AU1459" s="1138" t="s">
        <v>60550</v>
      </c>
      <c r="AV1459" s="1130" t="s">
        <v>7889</v>
      </c>
      <c r="AW1459" s="1138" t="s">
        <v>60551</v>
      </c>
      <c r="AX1459" s="1130" t="s">
        <v>5090</v>
      </c>
      <c r="AY1459" s="1138" t="s">
        <v>60552</v>
      </c>
      <c r="AZ1459" s="1130" t="s">
        <v>5091</v>
      </c>
      <c r="BA1459" s="1138" t="s">
        <v>60553</v>
      </c>
    </row>
    <row r="1460" spans="2:53" ht="38.25" thickBot="1">
      <c r="B1460" s="1188">
        <v>213</v>
      </c>
      <c r="C1460" s="1155">
        <v>6</v>
      </c>
      <c r="D1460" s="1650">
        <v>-1</v>
      </c>
      <c r="E1460" s="1597">
        <v>-1</v>
      </c>
      <c r="F1460" s="1570">
        <v>-1</v>
      </c>
      <c r="G1460" s="1551">
        <v>2013</v>
      </c>
      <c r="H1460" s="1552">
        <v>-1</v>
      </c>
      <c r="I1460" s="1552">
        <v>-1</v>
      </c>
      <c r="J1460" s="1552">
        <v>0</v>
      </c>
      <c r="K1460" s="1552">
        <v>-1</v>
      </c>
      <c r="L1460" s="1552">
        <v>-1</v>
      </c>
      <c r="M1460" s="1552">
        <v>27</v>
      </c>
      <c r="N1460" s="1552">
        <v>-1</v>
      </c>
      <c r="O1460" s="1552">
        <v>-1</v>
      </c>
      <c r="P1460" s="1552">
        <v>0</v>
      </c>
      <c r="Q1460" s="1552">
        <v>0</v>
      </c>
      <c r="R1460" s="1552">
        <v>-1</v>
      </c>
      <c r="S1460" s="1552" t="s">
        <v>67890</v>
      </c>
      <c r="T1460" s="1598"/>
      <c r="U1460" s="1555"/>
      <c r="V1460" s="1154" t="s">
        <v>59998</v>
      </c>
      <c r="W1460" s="1482" t="s">
        <v>60554</v>
      </c>
      <c r="X1460" s="945" t="str">
        <f t="shared" si="207"/>
        <v>{PlayerName}</v>
      </c>
      <c r="Y1460" s="945" t="str">
        <f t="shared" si="208"/>
        <v>{PlayerName}</v>
      </c>
      <c r="Z1460" s="1225"/>
      <c r="AA1460" s="1123"/>
      <c r="AB1460" s="1124"/>
      <c r="AC1460" s="1188">
        <v>213</v>
      </c>
      <c r="AD1460" s="1155">
        <v>6</v>
      </c>
      <c r="AE1460" s="1125" t="s">
        <v>59998</v>
      </c>
      <c r="AF1460" s="1126" t="s">
        <v>4511</v>
      </c>
      <c r="AG1460" s="1126" t="s">
        <v>7889</v>
      </c>
      <c r="AH1460" s="1126" t="s">
        <v>5090</v>
      </c>
      <c r="AI1460" s="1126" t="s">
        <v>5091</v>
      </c>
      <c r="AJ1460" s="1151" t="s">
        <v>60554</v>
      </c>
      <c r="AK1460" s="1128" t="s">
        <v>60555</v>
      </c>
      <c r="AL1460" s="1128" t="s">
        <v>60556</v>
      </c>
      <c r="AM1460" s="1128" t="s">
        <v>60557</v>
      </c>
      <c r="AN1460" s="1128" t="s">
        <v>60558</v>
      </c>
      <c r="AP1460" s="1188">
        <v>213</v>
      </c>
      <c r="AQ1460" s="1155">
        <v>6</v>
      </c>
      <c r="AR1460" s="1154" t="s">
        <v>59998</v>
      </c>
      <c r="AS1460" s="1156" t="s">
        <v>60554</v>
      </c>
      <c r="AT1460" s="1130" t="s">
        <v>4511</v>
      </c>
      <c r="AU1460" s="1138" t="s">
        <v>60555</v>
      </c>
      <c r="AV1460" s="1130" t="s">
        <v>7889</v>
      </c>
      <c r="AW1460" s="1138" t="s">
        <v>60556</v>
      </c>
      <c r="AX1460" s="1130" t="s">
        <v>5090</v>
      </c>
      <c r="AY1460" s="1138" t="s">
        <v>60557</v>
      </c>
      <c r="AZ1460" s="1130" t="s">
        <v>5091</v>
      </c>
      <c r="BA1460" s="1138" t="s">
        <v>60558</v>
      </c>
    </row>
    <row r="1461" spans="2:53" ht="19.5" thickBot="1">
      <c r="B1461" s="1188">
        <v>213</v>
      </c>
      <c r="C1461" s="1155">
        <v>7</v>
      </c>
      <c r="D1461" s="1650">
        <v>-1</v>
      </c>
      <c r="E1461" s="1597">
        <v>-1</v>
      </c>
      <c r="F1461" s="1570">
        <v>-1</v>
      </c>
      <c r="G1461" s="1551">
        <v>2013</v>
      </c>
      <c r="H1461" s="1552">
        <v>-1</v>
      </c>
      <c r="I1461" s="1552">
        <v>-1</v>
      </c>
      <c r="J1461" s="1552">
        <v>0</v>
      </c>
      <c r="K1461" s="1552">
        <v>-1</v>
      </c>
      <c r="L1461" s="1552">
        <v>-1</v>
      </c>
      <c r="M1461" s="1552">
        <v>27</v>
      </c>
      <c r="N1461" s="1552">
        <v>-1</v>
      </c>
      <c r="O1461" s="1552">
        <v>-1</v>
      </c>
      <c r="P1461" s="1552">
        <v>0</v>
      </c>
      <c r="Q1461" s="1552">
        <v>0</v>
      </c>
      <c r="R1461" s="1552">
        <v>-1</v>
      </c>
      <c r="S1461" s="1552" t="s">
        <v>67890</v>
      </c>
      <c r="T1461" s="1598"/>
      <c r="U1461" s="1555"/>
      <c r="V1461" s="1154" t="s">
        <v>59998</v>
      </c>
      <c r="W1461" s="1483" t="s">
        <v>60559</v>
      </c>
      <c r="X1461" s="945" t="str">
        <f t="shared" si="207"/>
        <v>{PlayerName}</v>
      </c>
      <c r="Y1461" s="945" t="str">
        <f t="shared" si="208"/>
        <v>{PlayerName}</v>
      </c>
      <c r="Z1461" s="1240"/>
      <c r="AA1461" s="1123"/>
      <c r="AB1461" s="1124"/>
      <c r="AC1461" s="1188">
        <v>213</v>
      </c>
      <c r="AD1461" s="1155">
        <v>7</v>
      </c>
      <c r="AE1461" s="1125" t="s">
        <v>59998</v>
      </c>
      <c r="AF1461" s="1126" t="s">
        <v>4511</v>
      </c>
      <c r="AG1461" s="1126" t="s">
        <v>7889</v>
      </c>
      <c r="AH1461" s="1126" t="s">
        <v>5090</v>
      </c>
      <c r="AI1461" s="1126" t="s">
        <v>5091</v>
      </c>
      <c r="AJ1461" s="1127" t="s">
        <v>60559</v>
      </c>
      <c r="AK1461" s="1128" t="s">
        <v>60560</v>
      </c>
      <c r="AL1461" s="1128" t="s">
        <v>60561</v>
      </c>
      <c r="AM1461" s="1128" t="s">
        <v>60562</v>
      </c>
      <c r="AN1461" s="1128" t="s">
        <v>60563</v>
      </c>
      <c r="AP1461" s="1188">
        <v>213</v>
      </c>
      <c r="AQ1461" s="1155">
        <v>7</v>
      </c>
      <c r="AR1461" s="1154" t="s">
        <v>59998</v>
      </c>
      <c r="AS1461" s="1162" t="s">
        <v>60559</v>
      </c>
      <c r="AT1461" s="1130" t="s">
        <v>4511</v>
      </c>
      <c r="AU1461" s="1138" t="s">
        <v>60560</v>
      </c>
      <c r="AV1461" s="1130" t="s">
        <v>7889</v>
      </c>
      <c r="AW1461" s="1138" t="s">
        <v>60561</v>
      </c>
      <c r="AX1461" s="1130" t="s">
        <v>5090</v>
      </c>
      <c r="AY1461" s="1138" t="s">
        <v>60562</v>
      </c>
      <c r="AZ1461" s="1130" t="s">
        <v>5091</v>
      </c>
      <c r="BA1461" s="1138" t="s">
        <v>60563</v>
      </c>
    </row>
    <row r="1462" spans="2:53" ht="19.5" thickBot="1">
      <c r="B1462" s="1188">
        <v>213</v>
      </c>
      <c r="C1462" s="1155">
        <v>8</v>
      </c>
      <c r="D1462" s="1650">
        <v>-1</v>
      </c>
      <c r="E1462" s="1597">
        <v>-1</v>
      </c>
      <c r="F1462" s="1570">
        <v>-1</v>
      </c>
      <c r="G1462" s="1551">
        <v>2013</v>
      </c>
      <c r="H1462" s="1552">
        <v>-1</v>
      </c>
      <c r="I1462" s="1552">
        <v>-1</v>
      </c>
      <c r="J1462" s="1552">
        <v>0</v>
      </c>
      <c r="K1462" s="1552">
        <v>-1</v>
      </c>
      <c r="L1462" s="1552">
        <v>-1</v>
      </c>
      <c r="M1462" s="1552">
        <v>27</v>
      </c>
      <c r="N1462" s="1552">
        <v>-1</v>
      </c>
      <c r="O1462" s="1552">
        <v>-1</v>
      </c>
      <c r="P1462" s="1552">
        <v>0</v>
      </c>
      <c r="Q1462" s="1552">
        <v>0</v>
      </c>
      <c r="R1462" s="1552">
        <v>-1</v>
      </c>
      <c r="S1462" s="1552" t="s">
        <v>67890</v>
      </c>
      <c r="T1462" s="1598"/>
      <c r="U1462" s="1555"/>
      <c r="V1462" s="1154" t="s">
        <v>59998</v>
      </c>
      <c r="W1462" s="1483" t="s">
        <v>60564</v>
      </c>
      <c r="X1462" s="945" t="str">
        <f t="shared" si="207"/>
        <v>{PlayerName}</v>
      </c>
      <c r="Y1462" s="945" t="str">
        <f t="shared" si="208"/>
        <v>{PlayerName}</v>
      </c>
      <c r="Z1462" s="1240"/>
      <c r="AA1462" s="1123"/>
      <c r="AB1462" s="1124"/>
      <c r="AC1462" s="1188">
        <v>213</v>
      </c>
      <c r="AD1462" s="1155">
        <v>8</v>
      </c>
      <c r="AE1462" s="1125" t="s">
        <v>59998</v>
      </c>
      <c r="AF1462" s="1126" t="s">
        <v>4511</v>
      </c>
      <c r="AG1462" s="1126" t="s">
        <v>7889</v>
      </c>
      <c r="AH1462" s="1126" t="s">
        <v>5090</v>
      </c>
      <c r="AI1462" s="1126" t="s">
        <v>5091</v>
      </c>
      <c r="AJ1462" s="1127" t="s">
        <v>60564</v>
      </c>
      <c r="AK1462" s="1128" t="s">
        <v>60565</v>
      </c>
      <c r="AL1462" s="1128" t="s">
        <v>60566</v>
      </c>
      <c r="AM1462" s="1128" t="s">
        <v>60567</v>
      </c>
      <c r="AN1462" s="1128" t="s">
        <v>60568</v>
      </c>
      <c r="AP1462" s="1188">
        <v>213</v>
      </c>
      <c r="AQ1462" s="1155">
        <v>8</v>
      </c>
      <c r="AR1462" s="1154" t="s">
        <v>59998</v>
      </c>
      <c r="AS1462" s="1162" t="s">
        <v>60564</v>
      </c>
      <c r="AT1462" s="1130" t="s">
        <v>4511</v>
      </c>
      <c r="AU1462" s="1138" t="s">
        <v>60565</v>
      </c>
      <c r="AV1462" s="1130" t="s">
        <v>7889</v>
      </c>
      <c r="AW1462" s="1138" t="s">
        <v>60566</v>
      </c>
      <c r="AX1462" s="1130" t="s">
        <v>5090</v>
      </c>
      <c r="AY1462" s="1138" t="s">
        <v>60567</v>
      </c>
      <c r="AZ1462" s="1130" t="s">
        <v>5091</v>
      </c>
      <c r="BA1462" s="1138" t="s">
        <v>60568</v>
      </c>
    </row>
    <row r="1463" spans="2:53" ht="38.25" thickBot="1">
      <c r="B1463" s="1188">
        <v>213</v>
      </c>
      <c r="C1463" s="1155">
        <v>9</v>
      </c>
      <c r="D1463" s="1650">
        <v>-1</v>
      </c>
      <c r="E1463" s="1597">
        <v>-1</v>
      </c>
      <c r="F1463" s="1570">
        <v>-1</v>
      </c>
      <c r="G1463" s="1551">
        <v>2013</v>
      </c>
      <c r="H1463" s="1552">
        <v>-1</v>
      </c>
      <c r="I1463" s="1552">
        <v>-1</v>
      </c>
      <c r="J1463" s="1552">
        <v>0</v>
      </c>
      <c r="K1463" s="1552">
        <v>-1</v>
      </c>
      <c r="L1463" s="1552">
        <v>-1</v>
      </c>
      <c r="M1463" s="1552">
        <v>27</v>
      </c>
      <c r="N1463" s="1552">
        <v>-1</v>
      </c>
      <c r="O1463" s="1552">
        <v>-1</v>
      </c>
      <c r="P1463" s="1552">
        <v>0</v>
      </c>
      <c r="Q1463" s="1552">
        <v>1</v>
      </c>
      <c r="R1463" s="1552">
        <v>-1</v>
      </c>
      <c r="S1463" s="1552" t="s">
        <v>67889</v>
      </c>
      <c r="T1463" s="1598"/>
      <c r="U1463" s="1555"/>
      <c r="V1463" s="1154" t="s">
        <v>1105</v>
      </c>
      <c r="W1463" s="1482" t="s">
        <v>60570</v>
      </c>
      <c r="X1463" s="945" t="str">
        <f t="shared" si="207"/>
        <v>{PlayerName}</v>
      </c>
      <c r="Y1463" s="945" t="str">
        <f t="shared" si="208"/>
        <v>{PlayerName}</v>
      </c>
      <c r="Z1463" s="1225"/>
      <c r="AA1463" s="1123"/>
      <c r="AB1463" s="1124"/>
      <c r="AC1463" s="1188">
        <v>213</v>
      </c>
      <c r="AD1463" s="1155">
        <v>9</v>
      </c>
      <c r="AE1463" s="1125" t="s">
        <v>1105</v>
      </c>
      <c r="AF1463" s="1126" t="s">
        <v>1105</v>
      </c>
      <c r="AG1463" s="1126" t="s">
        <v>1105</v>
      </c>
      <c r="AH1463" s="1126" t="s">
        <v>1105</v>
      </c>
      <c r="AI1463" s="1126" t="s">
        <v>1105</v>
      </c>
      <c r="AJ1463" s="1151" t="s">
        <v>60570</v>
      </c>
      <c r="AK1463" s="1128" t="s">
        <v>60571</v>
      </c>
      <c r="AL1463" s="1128" t="s">
        <v>60572</v>
      </c>
      <c r="AM1463" s="1128" t="s">
        <v>60573</v>
      </c>
      <c r="AN1463" s="1128" t="s">
        <v>60574</v>
      </c>
      <c r="AP1463" s="1188">
        <v>213</v>
      </c>
      <c r="AQ1463" s="1155">
        <v>9</v>
      </c>
      <c r="AR1463" s="1154" t="s">
        <v>1105</v>
      </c>
      <c r="AS1463" s="1156" t="s">
        <v>60570</v>
      </c>
      <c r="AT1463" s="1130" t="s">
        <v>1105</v>
      </c>
      <c r="AU1463" s="1138" t="s">
        <v>60571</v>
      </c>
      <c r="AV1463" s="1130" t="s">
        <v>1105</v>
      </c>
      <c r="AW1463" s="1138" t="s">
        <v>60572</v>
      </c>
      <c r="AX1463" s="1130" t="s">
        <v>1105</v>
      </c>
      <c r="AY1463" s="1138" t="s">
        <v>60573</v>
      </c>
      <c r="AZ1463" s="1130" t="s">
        <v>1105</v>
      </c>
      <c r="BA1463" s="1138" t="s">
        <v>60574</v>
      </c>
    </row>
    <row r="1464" spans="2:53" ht="19.5" thickBot="1">
      <c r="B1464" s="1188">
        <v>213</v>
      </c>
      <c r="C1464" s="1155">
        <v>10</v>
      </c>
      <c r="D1464" s="1650">
        <v>-1</v>
      </c>
      <c r="E1464" s="1597">
        <v>-1</v>
      </c>
      <c r="F1464" s="1570">
        <v>-1</v>
      </c>
      <c r="G1464" s="1551">
        <v>2013</v>
      </c>
      <c r="H1464" s="1552">
        <v>-1</v>
      </c>
      <c r="I1464" s="1552">
        <v>-1</v>
      </c>
      <c r="J1464" s="1552">
        <v>0</v>
      </c>
      <c r="K1464" s="1552">
        <v>-1</v>
      </c>
      <c r="L1464" s="1552">
        <v>-1</v>
      </c>
      <c r="M1464" s="1552">
        <v>27</v>
      </c>
      <c r="N1464" s="1552">
        <v>0</v>
      </c>
      <c r="O1464" s="1552">
        <v>-1</v>
      </c>
      <c r="P1464" s="1552">
        <v>0</v>
      </c>
      <c r="Q1464" s="1552">
        <v>0</v>
      </c>
      <c r="R1464" s="1552">
        <v>-1</v>
      </c>
      <c r="S1464" s="1552" t="s">
        <v>67890</v>
      </c>
      <c r="T1464" s="1598"/>
      <c r="U1464" s="1555"/>
      <c r="V1464" s="1154" t="s">
        <v>59998</v>
      </c>
      <c r="W1464" s="1483" t="s">
        <v>60576</v>
      </c>
      <c r="X1464" s="945" t="str">
        <f t="shared" si="207"/>
        <v>{PlayerName}</v>
      </c>
      <c r="Y1464" s="945" t="str">
        <f t="shared" si="208"/>
        <v>???</v>
      </c>
      <c r="Z1464" s="1240"/>
      <c r="AA1464" s="1123"/>
      <c r="AB1464" s="1124"/>
      <c r="AC1464" s="1188">
        <v>213</v>
      </c>
      <c r="AD1464" s="1155">
        <v>10</v>
      </c>
      <c r="AE1464" s="1125" t="s">
        <v>59998</v>
      </c>
      <c r="AF1464" s="1126" t="s">
        <v>4511</v>
      </c>
      <c r="AG1464" s="1126" t="s">
        <v>7889</v>
      </c>
      <c r="AH1464" s="1126" t="s">
        <v>5090</v>
      </c>
      <c r="AI1464" s="1126" t="s">
        <v>5091</v>
      </c>
      <c r="AJ1464" s="1127" t="s">
        <v>60576</v>
      </c>
      <c r="AK1464" s="1128" t="s">
        <v>60577</v>
      </c>
      <c r="AL1464" s="1128" t="s">
        <v>60578</v>
      </c>
      <c r="AM1464" s="1128" t="s">
        <v>60579</v>
      </c>
      <c r="AN1464" s="1128" t="s">
        <v>60580</v>
      </c>
      <c r="AP1464" s="1188">
        <v>213</v>
      </c>
      <c r="AQ1464" s="1155">
        <v>10</v>
      </c>
      <c r="AR1464" s="1154" t="s">
        <v>59998</v>
      </c>
      <c r="AS1464" s="1162" t="s">
        <v>60576</v>
      </c>
      <c r="AT1464" s="1130" t="s">
        <v>4511</v>
      </c>
      <c r="AU1464" s="1138" t="s">
        <v>60577</v>
      </c>
      <c r="AV1464" s="1130" t="s">
        <v>7889</v>
      </c>
      <c r="AW1464" s="1138" t="s">
        <v>60578</v>
      </c>
      <c r="AX1464" s="1130" t="s">
        <v>5090</v>
      </c>
      <c r="AY1464" s="1138" t="s">
        <v>60579</v>
      </c>
      <c r="AZ1464" s="1130" t="s">
        <v>5091</v>
      </c>
      <c r="BA1464" s="1138" t="s">
        <v>60580</v>
      </c>
    </row>
    <row r="1465" spans="2:53" ht="19.5" thickBot="1">
      <c r="B1465" s="1188">
        <v>213</v>
      </c>
      <c r="C1465" s="1155">
        <v>11</v>
      </c>
      <c r="D1465" s="1650">
        <v>-1</v>
      </c>
      <c r="E1465" s="1597">
        <v>-1</v>
      </c>
      <c r="F1465" s="1570">
        <v>-1</v>
      </c>
      <c r="G1465" s="1551">
        <v>2013</v>
      </c>
      <c r="H1465" s="1552">
        <v>-1</v>
      </c>
      <c r="I1465" s="1552">
        <v>-1</v>
      </c>
      <c r="J1465" s="1552">
        <v>0</v>
      </c>
      <c r="K1465" s="1552">
        <v>-1</v>
      </c>
      <c r="L1465" s="1552">
        <v>-1</v>
      </c>
      <c r="M1465" s="1552">
        <v>27</v>
      </c>
      <c r="N1465" s="1552">
        <v>-1</v>
      </c>
      <c r="O1465" s="1552">
        <v>-1</v>
      </c>
      <c r="P1465" s="1552">
        <v>0</v>
      </c>
      <c r="Q1465" s="1552">
        <v>0</v>
      </c>
      <c r="R1465" s="1552">
        <v>-1</v>
      </c>
      <c r="S1465" s="1552" t="s">
        <v>67890</v>
      </c>
      <c r="T1465" s="1598"/>
      <c r="U1465" s="1555"/>
      <c r="V1465" s="1154" t="s">
        <v>59998</v>
      </c>
      <c r="W1465" s="1483" t="s">
        <v>60581</v>
      </c>
      <c r="X1465" s="945" t="str">
        <f t="shared" si="207"/>
        <v>{PlayerName}</v>
      </c>
      <c r="Y1465" s="945" t="str">
        <f t="shared" si="208"/>
        <v>{PlayerName}</v>
      </c>
      <c r="Z1465" s="1240"/>
      <c r="AA1465" s="1123"/>
      <c r="AB1465" s="1124"/>
      <c r="AC1465" s="1188">
        <v>213</v>
      </c>
      <c r="AD1465" s="1155">
        <v>11</v>
      </c>
      <c r="AE1465" s="1125" t="s">
        <v>59998</v>
      </c>
      <c r="AF1465" s="1126" t="s">
        <v>4511</v>
      </c>
      <c r="AG1465" s="1126" t="s">
        <v>7889</v>
      </c>
      <c r="AH1465" s="1126" t="s">
        <v>5090</v>
      </c>
      <c r="AI1465" s="1126" t="s">
        <v>5091</v>
      </c>
      <c r="AJ1465" s="1127" t="s">
        <v>60581</v>
      </c>
      <c r="AK1465" s="1128" t="s">
        <v>60582</v>
      </c>
      <c r="AL1465" s="1128" t="s">
        <v>60583</v>
      </c>
      <c r="AM1465" s="1128" t="s">
        <v>60584</v>
      </c>
      <c r="AN1465" s="1128" t="s">
        <v>60585</v>
      </c>
      <c r="AP1465" s="1188">
        <v>213</v>
      </c>
      <c r="AQ1465" s="1155">
        <v>11</v>
      </c>
      <c r="AR1465" s="1154" t="s">
        <v>59998</v>
      </c>
      <c r="AS1465" s="1162" t="s">
        <v>60581</v>
      </c>
      <c r="AT1465" s="1130" t="s">
        <v>4511</v>
      </c>
      <c r="AU1465" s="1138" t="s">
        <v>60582</v>
      </c>
      <c r="AV1465" s="1130" t="s">
        <v>7889</v>
      </c>
      <c r="AW1465" s="1138" t="s">
        <v>60583</v>
      </c>
      <c r="AX1465" s="1130" t="s">
        <v>5090</v>
      </c>
      <c r="AY1465" s="1138" t="s">
        <v>60584</v>
      </c>
      <c r="AZ1465" s="1130" t="s">
        <v>5091</v>
      </c>
      <c r="BA1465" s="1138" t="s">
        <v>60585</v>
      </c>
    </row>
    <row r="1466" spans="2:53" ht="38.25" thickBot="1">
      <c r="B1466" s="1188">
        <v>213</v>
      </c>
      <c r="C1466" s="1155">
        <v>12</v>
      </c>
      <c r="D1466" s="1650">
        <v>-1</v>
      </c>
      <c r="E1466" s="1597">
        <v>-1</v>
      </c>
      <c r="F1466" s="1570">
        <v>-1</v>
      </c>
      <c r="G1466" s="1551">
        <v>2013</v>
      </c>
      <c r="H1466" s="1552">
        <v>-1</v>
      </c>
      <c r="I1466" s="1552">
        <v>-1</v>
      </c>
      <c r="J1466" s="1552">
        <v>0</v>
      </c>
      <c r="K1466" s="1552">
        <v>-1</v>
      </c>
      <c r="L1466" s="1552">
        <v>-1</v>
      </c>
      <c r="M1466" s="1552">
        <v>27</v>
      </c>
      <c r="N1466" s="1552">
        <v>-1</v>
      </c>
      <c r="O1466" s="1552">
        <v>-1</v>
      </c>
      <c r="P1466" s="1552">
        <v>0</v>
      </c>
      <c r="Q1466" s="1552">
        <v>0</v>
      </c>
      <c r="R1466" s="1552">
        <v>-1</v>
      </c>
      <c r="S1466" s="1552" t="s">
        <v>67890</v>
      </c>
      <c r="T1466" s="1598"/>
      <c r="U1466" s="1555"/>
      <c r="V1466" s="1154" t="s">
        <v>59998</v>
      </c>
      <c r="W1466" s="1482" t="s">
        <v>60586</v>
      </c>
      <c r="X1466" s="945" t="str">
        <f t="shared" si="207"/>
        <v>{PlayerName}</v>
      </c>
      <c r="Y1466" s="945" t="str">
        <f t="shared" si="208"/>
        <v>{PlayerName}</v>
      </c>
      <c r="Z1466" s="1225"/>
      <c r="AA1466" s="1123"/>
      <c r="AB1466" s="1124"/>
      <c r="AC1466" s="1188">
        <v>213</v>
      </c>
      <c r="AD1466" s="1155">
        <v>12</v>
      </c>
      <c r="AE1466" s="1125" t="s">
        <v>59998</v>
      </c>
      <c r="AF1466" s="1126" t="s">
        <v>4511</v>
      </c>
      <c r="AG1466" s="1126" t="s">
        <v>7889</v>
      </c>
      <c r="AH1466" s="1126" t="s">
        <v>5090</v>
      </c>
      <c r="AI1466" s="1126" t="s">
        <v>5091</v>
      </c>
      <c r="AJ1466" s="1151" t="s">
        <v>60586</v>
      </c>
      <c r="AK1466" s="1128" t="s">
        <v>60587</v>
      </c>
      <c r="AL1466" s="1128" t="s">
        <v>60588</v>
      </c>
      <c r="AM1466" s="1128" t="s">
        <v>60589</v>
      </c>
      <c r="AN1466" s="1128" t="s">
        <v>60590</v>
      </c>
      <c r="AP1466" s="1188">
        <v>213</v>
      </c>
      <c r="AQ1466" s="1155">
        <v>12</v>
      </c>
      <c r="AR1466" s="1154" t="s">
        <v>59998</v>
      </c>
      <c r="AS1466" s="1156" t="s">
        <v>60586</v>
      </c>
      <c r="AT1466" s="1130" t="s">
        <v>4511</v>
      </c>
      <c r="AU1466" s="1138" t="s">
        <v>60587</v>
      </c>
      <c r="AV1466" s="1130" t="s">
        <v>7889</v>
      </c>
      <c r="AW1466" s="1138" t="s">
        <v>60588</v>
      </c>
      <c r="AX1466" s="1130" t="s">
        <v>5090</v>
      </c>
      <c r="AY1466" s="1138" t="s">
        <v>60589</v>
      </c>
      <c r="AZ1466" s="1130" t="s">
        <v>5091</v>
      </c>
      <c r="BA1466" s="1138" t="s">
        <v>60590</v>
      </c>
    </row>
    <row r="1467" spans="2:53" ht="19.5" thickBot="1">
      <c r="B1467" s="1188">
        <v>213</v>
      </c>
      <c r="C1467" s="1155">
        <v>13</v>
      </c>
      <c r="D1467" s="1650">
        <v>-1</v>
      </c>
      <c r="E1467" s="1597">
        <v>-1</v>
      </c>
      <c r="F1467" s="1570">
        <v>-1</v>
      </c>
      <c r="G1467" s="1551">
        <v>2013</v>
      </c>
      <c r="H1467" s="1552">
        <v>-1</v>
      </c>
      <c r="I1467" s="1552">
        <v>-1</v>
      </c>
      <c r="J1467" s="1552">
        <v>0</v>
      </c>
      <c r="K1467" s="1552">
        <v>-1</v>
      </c>
      <c r="L1467" s="1552">
        <v>-1</v>
      </c>
      <c r="M1467" s="1552">
        <v>27</v>
      </c>
      <c r="N1467" s="1552">
        <v>-1</v>
      </c>
      <c r="O1467" s="1552">
        <v>-1</v>
      </c>
      <c r="P1467" s="1552">
        <v>0</v>
      </c>
      <c r="Q1467" s="1552">
        <v>0</v>
      </c>
      <c r="R1467" s="1552">
        <v>-1</v>
      </c>
      <c r="S1467" s="1552" t="s">
        <v>67890</v>
      </c>
      <c r="T1467" s="1598"/>
      <c r="U1467" s="1555"/>
      <c r="V1467" s="1154" t="s">
        <v>59998</v>
      </c>
      <c r="W1467" s="1483" t="s">
        <v>60591</v>
      </c>
      <c r="X1467" s="945" t="str">
        <f t="shared" si="207"/>
        <v>{PlayerName}</v>
      </c>
      <c r="Y1467" s="945" t="str">
        <f t="shared" si="208"/>
        <v>{PlayerName}</v>
      </c>
      <c r="Z1467" s="1224"/>
      <c r="AA1467" s="1123"/>
      <c r="AB1467" s="1124"/>
      <c r="AC1467" s="1188">
        <v>213</v>
      </c>
      <c r="AD1467" s="1155">
        <v>13</v>
      </c>
      <c r="AE1467" s="1125" t="s">
        <v>59998</v>
      </c>
      <c r="AF1467" s="1126" t="s">
        <v>4511</v>
      </c>
      <c r="AG1467" s="1126" t="s">
        <v>7889</v>
      </c>
      <c r="AH1467" s="1126" t="s">
        <v>5090</v>
      </c>
      <c r="AI1467" s="1126" t="s">
        <v>5091</v>
      </c>
      <c r="AJ1467" s="1127" t="s">
        <v>60591</v>
      </c>
      <c r="AK1467" s="1128" t="s">
        <v>60592</v>
      </c>
      <c r="AL1467" s="1128" t="s">
        <v>60593</v>
      </c>
      <c r="AM1467" s="1128" t="s">
        <v>60594</v>
      </c>
      <c r="AN1467" s="1128" t="s">
        <v>60594</v>
      </c>
      <c r="AP1467" s="1188">
        <v>213</v>
      </c>
      <c r="AQ1467" s="1155">
        <v>13</v>
      </c>
      <c r="AR1467" s="1154" t="s">
        <v>59998</v>
      </c>
      <c r="AS1467" s="1162" t="s">
        <v>60591</v>
      </c>
      <c r="AT1467" s="1130" t="s">
        <v>4511</v>
      </c>
      <c r="AU1467" s="1138" t="s">
        <v>60592</v>
      </c>
      <c r="AV1467" s="1130" t="s">
        <v>7889</v>
      </c>
      <c r="AW1467" s="1138" t="s">
        <v>60593</v>
      </c>
      <c r="AX1467" s="1130" t="s">
        <v>5090</v>
      </c>
      <c r="AY1467" s="1138" t="s">
        <v>60594</v>
      </c>
      <c r="AZ1467" s="1130" t="s">
        <v>5091</v>
      </c>
      <c r="BA1467" s="1138" t="s">
        <v>60594</v>
      </c>
    </row>
    <row r="1468" spans="2:53" ht="19.5" thickBot="1">
      <c r="B1468" s="1188">
        <v>213</v>
      </c>
      <c r="C1468" s="1155">
        <v>14</v>
      </c>
      <c r="D1468" s="1650">
        <v>-1</v>
      </c>
      <c r="E1468" s="1597">
        <v>-1</v>
      </c>
      <c r="F1468" s="1570">
        <v>-1</v>
      </c>
      <c r="G1468" s="1551">
        <v>2013</v>
      </c>
      <c r="H1468" s="1552">
        <v>-1</v>
      </c>
      <c r="I1468" s="1552">
        <v>-1</v>
      </c>
      <c r="J1468" s="1552">
        <v>0</v>
      </c>
      <c r="K1468" s="1552">
        <v>-1</v>
      </c>
      <c r="L1468" s="1552">
        <v>-1</v>
      </c>
      <c r="M1468" s="1552">
        <v>27</v>
      </c>
      <c r="N1468" s="1552">
        <v>-1</v>
      </c>
      <c r="O1468" s="1552">
        <v>-1</v>
      </c>
      <c r="P1468" s="1552">
        <v>0</v>
      </c>
      <c r="Q1468" s="1552">
        <v>0</v>
      </c>
      <c r="R1468" s="1552">
        <v>-1</v>
      </c>
      <c r="S1468" s="1552" t="s">
        <v>67890</v>
      </c>
      <c r="T1468" s="1598"/>
      <c r="U1468" s="1555"/>
      <c r="V1468" s="1154" t="s">
        <v>59998</v>
      </c>
      <c r="W1468" s="1482" t="s">
        <v>60595</v>
      </c>
      <c r="X1468" s="945" t="str">
        <f t="shared" si="207"/>
        <v>{PlayerName}</v>
      </c>
      <c r="Y1468" s="945" t="str">
        <f t="shared" si="208"/>
        <v>{PlayerName}</v>
      </c>
      <c r="Z1468" s="1225"/>
      <c r="AA1468" s="1123"/>
      <c r="AB1468" s="1124"/>
      <c r="AC1468" s="1188">
        <v>213</v>
      </c>
      <c r="AD1468" s="1155">
        <v>14</v>
      </c>
      <c r="AE1468" s="1125" t="s">
        <v>59998</v>
      </c>
      <c r="AF1468" s="1126" t="s">
        <v>4511</v>
      </c>
      <c r="AG1468" s="1126" t="s">
        <v>7889</v>
      </c>
      <c r="AH1468" s="1126" t="s">
        <v>5090</v>
      </c>
      <c r="AI1468" s="1126" t="s">
        <v>5091</v>
      </c>
      <c r="AJ1468" s="1151" t="s">
        <v>60595</v>
      </c>
      <c r="AK1468" s="1128" t="s">
        <v>60596</v>
      </c>
      <c r="AL1468" s="1128" t="s">
        <v>60597</v>
      </c>
      <c r="AM1468" s="1128" t="s">
        <v>5095</v>
      </c>
      <c r="AN1468" s="1128" t="s">
        <v>60598</v>
      </c>
      <c r="AP1468" s="1188">
        <v>213</v>
      </c>
      <c r="AQ1468" s="1155">
        <v>14</v>
      </c>
      <c r="AR1468" s="1154" t="s">
        <v>59998</v>
      </c>
      <c r="AS1468" s="1156" t="s">
        <v>60595</v>
      </c>
      <c r="AT1468" s="1130" t="s">
        <v>4511</v>
      </c>
      <c r="AU1468" s="1138" t="s">
        <v>60596</v>
      </c>
      <c r="AV1468" s="1130" t="s">
        <v>7889</v>
      </c>
      <c r="AW1468" s="1138" t="s">
        <v>60597</v>
      </c>
      <c r="AX1468" s="1130" t="s">
        <v>5090</v>
      </c>
      <c r="AY1468" s="1138" t="s">
        <v>5095</v>
      </c>
      <c r="AZ1468" s="1130" t="s">
        <v>5091</v>
      </c>
      <c r="BA1468" s="1138" t="s">
        <v>60598</v>
      </c>
    </row>
    <row r="1469" spans="2:53" ht="19.5" thickBot="1">
      <c r="B1469" s="1190">
        <v>213</v>
      </c>
      <c r="C1469" s="1160">
        <v>15</v>
      </c>
      <c r="D1469" s="1650">
        <v>-1</v>
      </c>
      <c r="E1469" s="1597">
        <v>-1</v>
      </c>
      <c r="F1469" s="1570">
        <v>-1</v>
      </c>
      <c r="G1469" s="1611">
        <v>2013</v>
      </c>
      <c r="H1469" s="1587">
        <v>-1</v>
      </c>
      <c r="I1469" s="1587">
        <v>-1</v>
      </c>
      <c r="J1469" s="1587">
        <v>0</v>
      </c>
      <c r="K1469" s="1587">
        <v>-1</v>
      </c>
      <c r="L1469" s="1587">
        <v>-1</v>
      </c>
      <c r="M1469" s="1587">
        <v>27</v>
      </c>
      <c r="N1469" s="1587">
        <v>-1</v>
      </c>
      <c r="O1469" s="1587">
        <v>-1</v>
      </c>
      <c r="P1469" s="1587">
        <v>0</v>
      </c>
      <c r="Q1469" s="1587">
        <v>1</v>
      </c>
      <c r="R1469" s="1587">
        <v>-1</v>
      </c>
      <c r="S1469" s="1587" t="s">
        <v>67889</v>
      </c>
      <c r="T1469" s="1615"/>
      <c r="U1469" s="1555"/>
      <c r="V1469" s="1159" t="s">
        <v>1105</v>
      </c>
      <c r="W1469" s="1485" t="s">
        <v>60599</v>
      </c>
      <c r="X1469" s="945" t="str">
        <f t="shared" si="207"/>
        <v>{PlayerName}</v>
      </c>
      <c r="Y1469" s="945" t="str">
        <f t="shared" si="208"/>
        <v>{PlayerName}</v>
      </c>
      <c r="Z1469" s="1241"/>
      <c r="AA1469" s="1123"/>
      <c r="AB1469" s="1124"/>
      <c r="AC1469" s="1190">
        <v>213</v>
      </c>
      <c r="AD1469" s="1160">
        <v>15</v>
      </c>
      <c r="AE1469" s="1125" t="s">
        <v>1105</v>
      </c>
      <c r="AF1469" s="1126" t="s">
        <v>1105</v>
      </c>
      <c r="AG1469" s="1126" t="s">
        <v>1105</v>
      </c>
      <c r="AH1469" s="1126" t="s">
        <v>1105</v>
      </c>
      <c r="AI1469" s="1126" t="s">
        <v>1105</v>
      </c>
      <c r="AJ1469" s="1127" t="s">
        <v>60599</v>
      </c>
      <c r="AK1469" s="1128" t="s">
        <v>60600</v>
      </c>
      <c r="AL1469" s="1128" t="s">
        <v>60601</v>
      </c>
      <c r="AM1469" s="1128" t="s">
        <v>60602</v>
      </c>
      <c r="AN1469" s="1128" t="s">
        <v>60602</v>
      </c>
      <c r="AP1469" s="1190">
        <v>213</v>
      </c>
      <c r="AQ1469" s="1160">
        <v>15</v>
      </c>
      <c r="AR1469" s="1159" t="s">
        <v>1105</v>
      </c>
      <c r="AS1469" s="1170" t="s">
        <v>60599</v>
      </c>
      <c r="AT1469" s="1130" t="s">
        <v>1105</v>
      </c>
      <c r="AU1469" s="1138" t="s">
        <v>60600</v>
      </c>
      <c r="AV1469" s="1130" t="s">
        <v>1105</v>
      </c>
      <c r="AW1469" s="1138" t="s">
        <v>60601</v>
      </c>
      <c r="AX1469" s="1130" t="s">
        <v>1105</v>
      </c>
      <c r="AY1469" s="1138" t="s">
        <v>60602</v>
      </c>
      <c r="AZ1469" s="1130" t="s">
        <v>1105</v>
      </c>
      <c r="BA1469" s="1138" t="s">
        <v>60602</v>
      </c>
    </row>
    <row r="1470" spans="2:53" ht="19.5" thickBot="1">
      <c r="B1470" s="1163">
        <v>214</v>
      </c>
      <c r="C1470" s="1167">
        <v>0</v>
      </c>
      <c r="D1470" s="1650">
        <v>-1</v>
      </c>
      <c r="E1470" s="1597">
        <v>-1</v>
      </c>
      <c r="F1470" s="1570">
        <v>-1</v>
      </c>
      <c r="G1470" s="1593">
        <v>2013</v>
      </c>
      <c r="H1470" s="1590">
        <v>-1</v>
      </c>
      <c r="I1470" s="1590">
        <v>-1</v>
      </c>
      <c r="J1470" s="1590">
        <v>27</v>
      </c>
      <c r="K1470" s="1590">
        <v>6000</v>
      </c>
      <c r="L1470" s="1590">
        <v>6000</v>
      </c>
      <c r="M1470" s="1590">
        <v>-1</v>
      </c>
      <c r="N1470" s="1590">
        <v>0</v>
      </c>
      <c r="O1470" s="1590">
        <v>0</v>
      </c>
      <c r="P1470" s="1590">
        <v>0</v>
      </c>
      <c r="Q1470" s="1590">
        <v>1</v>
      </c>
      <c r="R1470" s="1590">
        <v>-1</v>
      </c>
      <c r="S1470" s="1590" t="s">
        <v>67889</v>
      </c>
      <c r="T1470" s="1614"/>
      <c r="U1470" s="1555"/>
      <c r="V1470" s="1165" t="s">
        <v>59998</v>
      </c>
      <c r="W1470" s="1484" t="s">
        <v>60603</v>
      </c>
      <c r="X1470" s="945" t="str">
        <f t="shared" si="207"/>
        <v>위의 표정과 동일</v>
      </c>
      <c r="Y1470" s="945" t="str">
        <f t="shared" si="208"/>
        <v>???</v>
      </c>
      <c r="Z1470" s="1256"/>
      <c r="AA1470" s="1123"/>
      <c r="AB1470" s="1124"/>
      <c r="AC1470" s="1163">
        <v>214</v>
      </c>
      <c r="AD1470" s="1167">
        <v>0</v>
      </c>
      <c r="AE1470" s="1125" t="s">
        <v>59998</v>
      </c>
      <c r="AF1470" s="1126" t="s">
        <v>4511</v>
      </c>
      <c r="AG1470" s="1126" t="s">
        <v>7889</v>
      </c>
      <c r="AH1470" s="1126" t="s">
        <v>5090</v>
      </c>
      <c r="AI1470" s="1126" t="s">
        <v>5091</v>
      </c>
      <c r="AJ1470" s="1127" t="s">
        <v>60603</v>
      </c>
      <c r="AK1470" s="1128" t="s">
        <v>60604</v>
      </c>
      <c r="AL1470" s="1128" t="s">
        <v>60605</v>
      </c>
      <c r="AM1470" s="1128" t="s">
        <v>60606</v>
      </c>
      <c r="AN1470" s="1128" t="s">
        <v>60607</v>
      </c>
      <c r="AP1470" s="1163">
        <v>214</v>
      </c>
      <c r="AQ1470" s="1167">
        <v>0</v>
      </c>
      <c r="AR1470" s="1165" t="s">
        <v>59998</v>
      </c>
      <c r="AS1470" s="1169" t="s">
        <v>60603</v>
      </c>
      <c r="AT1470" s="1130" t="s">
        <v>4511</v>
      </c>
      <c r="AU1470" s="1138" t="s">
        <v>60604</v>
      </c>
      <c r="AV1470" s="1130" t="s">
        <v>7889</v>
      </c>
      <c r="AW1470" s="1138" t="s">
        <v>60605</v>
      </c>
      <c r="AX1470" s="1130" t="s">
        <v>5090</v>
      </c>
      <c r="AY1470" s="1138" t="s">
        <v>60606</v>
      </c>
      <c r="AZ1470" s="1130" t="s">
        <v>5091</v>
      </c>
      <c r="BA1470" s="1138" t="s">
        <v>60607</v>
      </c>
    </row>
    <row r="1471" spans="2:53" ht="19.5" thickBot="1">
      <c r="B1471" s="1188">
        <v>214</v>
      </c>
      <c r="C1471" s="1155">
        <v>1</v>
      </c>
      <c r="D1471" s="1650">
        <v>-1</v>
      </c>
      <c r="E1471" s="1597">
        <v>-1</v>
      </c>
      <c r="F1471" s="1570">
        <v>-1</v>
      </c>
      <c r="G1471" s="1551">
        <v>2013</v>
      </c>
      <c r="H1471" s="1552">
        <v>-1</v>
      </c>
      <c r="I1471" s="1552">
        <v>-1</v>
      </c>
      <c r="J1471" s="1552">
        <v>27</v>
      </c>
      <c r="K1471" s="1552">
        <v>-1</v>
      </c>
      <c r="L1471" s="1552">
        <v>0</v>
      </c>
      <c r="M1471" s="1552">
        <v>-1</v>
      </c>
      <c r="N1471" s="1552">
        <v>-1</v>
      </c>
      <c r="O1471" s="1552">
        <v>-1</v>
      </c>
      <c r="P1471" s="1552">
        <v>0</v>
      </c>
      <c r="Q1471" s="1552">
        <v>1</v>
      </c>
      <c r="R1471" s="1552">
        <v>-1</v>
      </c>
      <c r="S1471" s="1552" t="s">
        <v>67889</v>
      </c>
      <c r="T1471" s="1598"/>
      <c r="U1471" s="1555"/>
      <c r="V1471" s="1154" t="s">
        <v>59998</v>
      </c>
      <c r="W1471" s="1482" t="s">
        <v>60608</v>
      </c>
      <c r="X1471" s="945" t="str">
        <f t="shared" si="207"/>
        <v>{PlayerName}</v>
      </c>
      <c r="Y1471" s="945" t="str">
        <f t="shared" si="208"/>
        <v>{PlayerName}</v>
      </c>
      <c r="Z1471" s="1225"/>
      <c r="AA1471" s="1123"/>
      <c r="AB1471" s="1124"/>
      <c r="AC1471" s="1188">
        <v>214</v>
      </c>
      <c r="AD1471" s="1155">
        <v>1</v>
      </c>
      <c r="AE1471" s="1125" t="s">
        <v>59998</v>
      </c>
      <c r="AF1471" s="1126" t="s">
        <v>4511</v>
      </c>
      <c r="AG1471" s="1126" t="s">
        <v>7889</v>
      </c>
      <c r="AH1471" s="1126" t="s">
        <v>5090</v>
      </c>
      <c r="AI1471" s="1126" t="s">
        <v>5091</v>
      </c>
      <c r="AJ1471" s="1151" t="s">
        <v>60608</v>
      </c>
      <c r="AK1471" s="1128" t="s">
        <v>60609</v>
      </c>
      <c r="AL1471" s="1128" t="s">
        <v>60610</v>
      </c>
      <c r="AM1471" s="1128" t="s">
        <v>60611</v>
      </c>
      <c r="AN1471" s="1128" t="s">
        <v>60612</v>
      </c>
      <c r="AP1471" s="1188">
        <v>214</v>
      </c>
      <c r="AQ1471" s="1155">
        <v>1</v>
      </c>
      <c r="AR1471" s="1154" t="s">
        <v>59998</v>
      </c>
      <c r="AS1471" s="1156" t="s">
        <v>60608</v>
      </c>
      <c r="AT1471" s="1130" t="s">
        <v>4511</v>
      </c>
      <c r="AU1471" s="1138" t="s">
        <v>60609</v>
      </c>
      <c r="AV1471" s="1130" t="s">
        <v>7889</v>
      </c>
      <c r="AW1471" s="1138" t="s">
        <v>60610</v>
      </c>
      <c r="AX1471" s="1130" t="s">
        <v>5090</v>
      </c>
      <c r="AY1471" s="1138" t="s">
        <v>60611</v>
      </c>
      <c r="AZ1471" s="1130" t="s">
        <v>5091</v>
      </c>
      <c r="BA1471" s="1138" t="s">
        <v>60612</v>
      </c>
    </row>
    <row r="1472" spans="2:53" ht="19.5" thickBot="1">
      <c r="B1472" s="1188">
        <v>214</v>
      </c>
      <c r="C1472" s="1155">
        <v>2</v>
      </c>
      <c r="D1472" s="1650">
        <v>-1</v>
      </c>
      <c r="E1472" s="1597">
        <v>-1</v>
      </c>
      <c r="F1472" s="1570">
        <v>-1</v>
      </c>
      <c r="G1472" s="1551">
        <v>2013</v>
      </c>
      <c r="H1472" s="1552">
        <v>-1</v>
      </c>
      <c r="I1472" s="1552">
        <v>-1</v>
      </c>
      <c r="J1472" s="1552">
        <v>27</v>
      </c>
      <c r="K1472" s="1552">
        <v>-1</v>
      </c>
      <c r="L1472" s="1552">
        <v>-1</v>
      </c>
      <c r="M1472" s="1552">
        <v>0</v>
      </c>
      <c r="N1472" s="1552">
        <v>-1</v>
      </c>
      <c r="O1472" s="1552">
        <v>-1</v>
      </c>
      <c r="P1472" s="1552">
        <v>0</v>
      </c>
      <c r="Q1472" s="1552">
        <v>0</v>
      </c>
      <c r="R1472" s="1552">
        <v>-1</v>
      </c>
      <c r="S1472" s="1552" t="s">
        <v>67890</v>
      </c>
      <c r="T1472" s="1598"/>
      <c r="U1472" s="1555"/>
      <c r="V1472" s="1154" t="s">
        <v>1105</v>
      </c>
      <c r="W1472" s="1483" t="s">
        <v>60613</v>
      </c>
      <c r="X1472" s="945" t="str">
        <f t="shared" si="207"/>
        <v>{PlayerName}</v>
      </c>
      <c r="Y1472" s="945" t="str">
        <f t="shared" si="208"/>
        <v>{PlayerName}</v>
      </c>
      <c r="Z1472" s="1240"/>
      <c r="AA1472" s="1123"/>
      <c r="AB1472" s="1124"/>
      <c r="AC1472" s="1188">
        <v>214</v>
      </c>
      <c r="AD1472" s="1155">
        <v>2</v>
      </c>
      <c r="AE1472" s="1125" t="s">
        <v>1105</v>
      </c>
      <c r="AF1472" s="1126" t="s">
        <v>1105</v>
      </c>
      <c r="AG1472" s="1126" t="s">
        <v>1105</v>
      </c>
      <c r="AH1472" s="1126" t="s">
        <v>1105</v>
      </c>
      <c r="AI1472" s="1126" t="s">
        <v>1105</v>
      </c>
      <c r="AJ1472" s="1127" t="s">
        <v>60613</v>
      </c>
      <c r="AK1472" s="1128" t="s">
        <v>60614</v>
      </c>
      <c r="AL1472" s="1128" t="s">
        <v>60615</v>
      </c>
      <c r="AM1472" s="1128" t="s">
        <v>60616</v>
      </c>
      <c r="AN1472" s="1128" t="s">
        <v>60617</v>
      </c>
      <c r="AP1472" s="1188">
        <v>214</v>
      </c>
      <c r="AQ1472" s="1155">
        <v>2</v>
      </c>
      <c r="AR1472" s="1154" t="s">
        <v>1105</v>
      </c>
      <c r="AS1472" s="1162" t="s">
        <v>60613</v>
      </c>
      <c r="AT1472" s="1130" t="s">
        <v>1105</v>
      </c>
      <c r="AU1472" s="1138" t="s">
        <v>60614</v>
      </c>
      <c r="AV1472" s="1130" t="s">
        <v>1105</v>
      </c>
      <c r="AW1472" s="1138" t="s">
        <v>60615</v>
      </c>
      <c r="AX1472" s="1130" t="s">
        <v>1105</v>
      </c>
      <c r="AY1472" s="1138" t="s">
        <v>60616</v>
      </c>
      <c r="AZ1472" s="1130" t="s">
        <v>1105</v>
      </c>
      <c r="BA1472" s="1138" t="s">
        <v>60617</v>
      </c>
    </row>
    <row r="1473" spans="2:53" ht="19.5" thickBot="1">
      <c r="B1473" s="1188">
        <v>214</v>
      </c>
      <c r="C1473" s="1155">
        <v>3</v>
      </c>
      <c r="D1473" s="1650">
        <v>-1</v>
      </c>
      <c r="E1473" s="1597">
        <v>-1</v>
      </c>
      <c r="F1473" s="1570">
        <v>-1</v>
      </c>
      <c r="G1473" s="1551">
        <v>2013</v>
      </c>
      <c r="H1473" s="1552">
        <v>-1</v>
      </c>
      <c r="I1473" s="1552">
        <v>-1</v>
      </c>
      <c r="J1473" s="1552">
        <v>27</v>
      </c>
      <c r="K1473" s="1552">
        <v>0</v>
      </c>
      <c r="L1473" s="1552">
        <v>-1</v>
      </c>
      <c r="M1473" s="1552">
        <v>0</v>
      </c>
      <c r="N1473" s="1552">
        <v>-1</v>
      </c>
      <c r="O1473" s="1552">
        <v>-1</v>
      </c>
      <c r="P1473" s="1552">
        <v>0</v>
      </c>
      <c r="Q1473" s="1552">
        <v>1</v>
      </c>
      <c r="R1473" s="1552">
        <v>-1</v>
      </c>
      <c r="S1473" s="1552" t="s">
        <v>67889</v>
      </c>
      <c r="T1473" s="1598"/>
      <c r="U1473" s="1555"/>
      <c r="V1473" s="1154" t="s">
        <v>59998</v>
      </c>
      <c r="W1473" s="1483" t="s">
        <v>60618</v>
      </c>
      <c r="X1473" s="945" t="str">
        <f t="shared" si="207"/>
        <v>???</v>
      </c>
      <c r="Y1473" s="945" t="str">
        <f t="shared" si="208"/>
        <v>{PlayerName}</v>
      </c>
      <c r="Z1473" s="1240"/>
      <c r="AA1473" s="1123"/>
      <c r="AB1473" s="1124"/>
      <c r="AC1473" s="1188">
        <v>214</v>
      </c>
      <c r="AD1473" s="1155">
        <v>3</v>
      </c>
      <c r="AE1473" s="1125" t="s">
        <v>59998</v>
      </c>
      <c r="AF1473" s="1126" t="s">
        <v>4511</v>
      </c>
      <c r="AG1473" s="1126" t="s">
        <v>7889</v>
      </c>
      <c r="AH1473" s="1126" t="s">
        <v>5090</v>
      </c>
      <c r="AI1473" s="1126" t="s">
        <v>5091</v>
      </c>
      <c r="AJ1473" s="1127" t="s">
        <v>60618</v>
      </c>
      <c r="AK1473" s="1128" t="s">
        <v>60619</v>
      </c>
      <c r="AL1473" s="1128" t="s">
        <v>60620</v>
      </c>
      <c r="AM1473" s="1128" t="s">
        <v>60621</v>
      </c>
      <c r="AN1473" s="1128" t="s">
        <v>60622</v>
      </c>
      <c r="AP1473" s="1188">
        <v>214</v>
      </c>
      <c r="AQ1473" s="1155">
        <v>3</v>
      </c>
      <c r="AR1473" s="1154" t="s">
        <v>59998</v>
      </c>
      <c r="AS1473" s="1162" t="s">
        <v>60618</v>
      </c>
      <c r="AT1473" s="1130" t="s">
        <v>4511</v>
      </c>
      <c r="AU1473" s="1138" t="s">
        <v>60619</v>
      </c>
      <c r="AV1473" s="1130" t="s">
        <v>7889</v>
      </c>
      <c r="AW1473" s="1138" t="s">
        <v>60620</v>
      </c>
      <c r="AX1473" s="1130" t="s">
        <v>5090</v>
      </c>
      <c r="AY1473" s="1138" t="s">
        <v>60621</v>
      </c>
      <c r="AZ1473" s="1130" t="s">
        <v>5091</v>
      </c>
      <c r="BA1473" s="1138" t="s">
        <v>60622</v>
      </c>
    </row>
    <row r="1474" spans="2:53" ht="17.25" customHeight="1" thickBot="1">
      <c r="B1474" s="1188">
        <v>214</v>
      </c>
      <c r="C1474" s="1155">
        <v>4</v>
      </c>
      <c r="D1474" s="1650">
        <v>-1</v>
      </c>
      <c r="E1474" s="1597">
        <v>-1</v>
      </c>
      <c r="F1474" s="1570">
        <v>-1</v>
      </c>
      <c r="G1474" s="1551">
        <v>2013</v>
      </c>
      <c r="H1474" s="1552">
        <v>-1</v>
      </c>
      <c r="I1474" s="1552">
        <v>-1</v>
      </c>
      <c r="J1474" s="1552">
        <v>27</v>
      </c>
      <c r="K1474" s="1552">
        <v>-1</v>
      </c>
      <c r="L1474" s="1552">
        <v>-1</v>
      </c>
      <c r="M1474" s="1552">
        <v>0</v>
      </c>
      <c r="N1474" s="1552">
        <v>-1</v>
      </c>
      <c r="O1474" s="1552">
        <v>-1</v>
      </c>
      <c r="P1474" s="1552">
        <v>0</v>
      </c>
      <c r="Q1474" s="1552">
        <v>1</v>
      </c>
      <c r="R1474" s="1552">
        <v>-1</v>
      </c>
      <c r="S1474" s="1552" t="s">
        <v>67889</v>
      </c>
      <c r="T1474" s="1598"/>
      <c r="U1474" s="1555"/>
      <c r="V1474" s="1154" t="s">
        <v>59998</v>
      </c>
      <c r="W1474" s="1501" t="s">
        <v>60623</v>
      </c>
      <c r="X1474" s="945" t="str">
        <f t="shared" si="207"/>
        <v>{PlayerName}</v>
      </c>
      <c r="Y1474" s="945" t="str">
        <f t="shared" si="208"/>
        <v>{PlayerName}</v>
      </c>
      <c r="Z1474" s="1251"/>
      <c r="AA1474" s="1123"/>
      <c r="AB1474" s="1124"/>
      <c r="AC1474" s="1188">
        <v>214</v>
      </c>
      <c r="AD1474" s="1155">
        <v>4</v>
      </c>
      <c r="AE1474" s="1125" t="s">
        <v>59998</v>
      </c>
      <c r="AF1474" s="1126" t="s">
        <v>4511</v>
      </c>
      <c r="AG1474" s="1126" t="s">
        <v>7889</v>
      </c>
      <c r="AH1474" s="1126" t="s">
        <v>5090</v>
      </c>
      <c r="AI1474" s="1126" t="s">
        <v>5091</v>
      </c>
      <c r="AJ1474" s="1216" t="s">
        <v>60623</v>
      </c>
      <c r="AK1474" s="1128" t="s">
        <v>60624</v>
      </c>
      <c r="AL1474" s="1128" t="s">
        <v>60625</v>
      </c>
      <c r="AM1474" s="1128" t="s">
        <v>60626</v>
      </c>
      <c r="AN1474" s="1128" t="s">
        <v>60627</v>
      </c>
      <c r="AP1474" s="1188">
        <v>214</v>
      </c>
      <c r="AQ1474" s="1155">
        <v>4</v>
      </c>
      <c r="AR1474" s="1154" t="s">
        <v>59998</v>
      </c>
      <c r="AS1474" s="1217" t="s">
        <v>60623</v>
      </c>
      <c r="AT1474" s="1130" t="s">
        <v>4511</v>
      </c>
      <c r="AU1474" s="1138" t="s">
        <v>60624</v>
      </c>
      <c r="AV1474" s="1130" t="s">
        <v>7889</v>
      </c>
      <c r="AW1474" s="1138" t="s">
        <v>60625</v>
      </c>
      <c r="AX1474" s="1130" t="s">
        <v>5090</v>
      </c>
      <c r="AY1474" s="1138" t="s">
        <v>60626</v>
      </c>
      <c r="AZ1474" s="1130" t="s">
        <v>5091</v>
      </c>
      <c r="BA1474" s="1138" t="s">
        <v>60627</v>
      </c>
    </row>
    <row r="1475" spans="2:53" ht="38.25" thickBot="1">
      <c r="B1475" s="1188">
        <v>214</v>
      </c>
      <c r="C1475" s="1155">
        <v>5</v>
      </c>
      <c r="D1475" s="1650">
        <v>-1</v>
      </c>
      <c r="E1475" s="1597">
        <v>-1</v>
      </c>
      <c r="F1475" s="1570">
        <v>-1</v>
      </c>
      <c r="G1475" s="1551">
        <v>2013</v>
      </c>
      <c r="H1475" s="1552">
        <v>-1</v>
      </c>
      <c r="I1475" s="1552">
        <v>-1</v>
      </c>
      <c r="J1475" s="1552">
        <v>27</v>
      </c>
      <c r="K1475" s="1552">
        <v>-1</v>
      </c>
      <c r="L1475" s="1552">
        <v>-1</v>
      </c>
      <c r="M1475" s="1552">
        <v>0</v>
      </c>
      <c r="N1475" s="1552">
        <v>-1</v>
      </c>
      <c r="O1475" s="1552">
        <v>0</v>
      </c>
      <c r="P1475" s="1552">
        <v>0</v>
      </c>
      <c r="Q1475" s="1552">
        <v>1</v>
      </c>
      <c r="R1475" s="1552">
        <v>-1</v>
      </c>
      <c r="S1475" s="1552" t="s">
        <v>67889</v>
      </c>
      <c r="T1475" s="1598"/>
      <c r="U1475" s="1555"/>
      <c r="V1475" s="1154" t="s">
        <v>59998</v>
      </c>
      <c r="W1475" s="1482" t="s">
        <v>60628</v>
      </c>
      <c r="X1475" s="945" t="str">
        <f t="shared" si="207"/>
        <v>{PlayerName}</v>
      </c>
      <c r="Y1475" s="945" t="str">
        <f t="shared" si="208"/>
        <v>{PlayerName}</v>
      </c>
      <c r="Z1475" s="1225"/>
      <c r="AA1475" s="1123"/>
      <c r="AB1475" s="1124"/>
      <c r="AC1475" s="1188">
        <v>214</v>
      </c>
      <c r="AD1475" s="1155">
        <v>5</v>
      </c>
      <c r="AE1475" s="1125" t="s">
        <v>59998</v>
      </c>
      <c r="AF1475" s="1126" t="s">
        <v>4511</v>
      </c>
      <c r="AG1475" s="1126" t="s">
        <v>7889</v>
      </c>
      <c r="AH1475" s="1126" t="s">
        <v>5090</v>
      </c>
      <c r="AI1475" s="1126" t="s">
        <v>5091</v>
      </c>
      <c r="AJ1475" s="1151" t="s">
        <v>60628</v>
      </c>
      <c r="AK1475" s="1128" t="s">
        <v>60629</v>
      </c>
      <c r="AL1475" s="1128" t="s">
        <v>60630</v>
      </c>
      <c r="AM1475" s="1128" t="s">
        <v>60631</v>
      </c>
      <c r="AN1475" s="1128" t="s">
        <v>60632</v>
      </c>
      <c r="AP1475" s="1188">
        <v>214</v>
      </c>
      <c r="AQ1475" s="1155">
        <v>5</v>
      </c>
      <c r="AR1475" s="1154" t="s">
        <v>59998</v>
      </c>
      <c r="AS1475" s="1156" t="s">
        <v>60628</v>
      </c>
      <c r="AT1475" s="1130" t="s">
        <v>4511</v>
      </c>
      <c r="AU1475" s="1138" t="s">
        <v>60629</v>
      </c>
      <c r="AV1475" s="1130" t="s">
        <v>7889</v>
      </c>
      <c r="AW1475" s="1138" t="s">
        <v>60630</v>
      </c>
      <c r="AX1475" s="1130" t="s">
        <v>5090</v>
      </c>
      <c r="AY1475" s="1138" t="s">
        <v>60631</v>
      </c>
      <c r="AZ1475" s="1130" t="s">
        <v>5091</v>
      </c>
      <c r="BA1475" s="1138" t="s">
        <v>60632</v>
      </c>
    </row>
    <row r="1476" spans="2:53" ht="38.25" thickBot="1">
      <c r="B1476" s="1188">
        <v>214</v>
      </c>
      <c r="C1476" s="1155">
        <v>6</v>
      </c>
      <c r="D1476" s="1650">
        <v>-1</v>
      </c>
      <c r="E1476" s="1597">
        <v>-1</v>
      </c>
      <c r="F1476" s="1570">
        <v>-1</v>
      </c>
      <c r="G1476" s="1551">
        <v>2013</v>
      </c>
      <c r="H1476" s="1552">
        <v>-1</v>
      </c>
      <c r="I1476" s="1552">
        <v>-1</v>
      </c>
      <c r="J1476" s="1552">
        <v>27</v>
      </c>
      <c r="K1476" s="1552">
        <v>-1</v>
      </c>
      <c r="L1476" s="1552">
        <v>-1</v>
      </c>
      <c r="M1476" s="1552">
        <v>0</v>
      </c>
      <c r="N1476" s="1552">
        <v>-1</v>
      </c>
      <c r="O1476" s="1552">
        <v>-1</v>
      </c>
      <c r="P1476" s="1552">
        <v>0</v>
      </c>
      <c r="Q1476" s="1552">
        <v>1</v>
      </c>
      <c r="R1476" s="1552">
        <v>-1</v>
      </c>
      <c r="S1476" s="1552" t="s">
        <v>67889</v>
      </c>
      <c r="T1476" s="1598"/>
      <c r="U1476" s="1555"/>
      <c r="V1476" s="1154" t="s">
        <v>59998</v>
      </c>
      <c r="W1476" s="1482" t="s">
        <v>60633</v>
      </c>
      <c r="X1476" s="945" t="str">
        <f t="shared" si="207"/>
        <v>{PlayerName}</v>
      </c>
      <c r="Y1476" s="945" t="str">
        <f t="shared" si="208"/>
        <v>{PlayerName}</v>
      </c>
      <c r="Z1476" s="1225"/>
      <c r="AA1476" s="1123"/>
      <c r="AB1476" s="1124"/>
      <c r="AC1476" s="1188">
        <v>214</v>
      </c>
      <c r="AD1476" s="1155">
        <v>6</v>
      </c>
      <c r="AE1476" s="1125" t="s">
        <v>59998</v>
      </c>
      <c r="AF1476" s="1126" t="s">
        <v>4511</v>
      </c>
      <c r="AG1476" s="1126" t="s">
        <v>7889</v>
      </c>
      <c r="AH1476" s="1126" t="s">
        <v>5090</v>
      </c>
      <c r="AI1476" s="1126" t="s">
        <v>5091</v>
      </c>
      <c r="AJ1476" s="1151" t="s">
        <v>60633</v>
      </c>
      <c r="AK1476" s="1128" t="s">
        <v>60634</v>
      </c>
      <c r="AL1476" s="1128" t="s">
        <v>60635</v>
      </c>
      <c r="AM1476" s="1128" t="s">
        <v>60636</v>
      </c>
      <c r="AN1476" s="1128" t="s">
        <v>60637</v>
      </c>
      <c r="AP1476" s="1188">
        <v>214</v>
      </c>
      <c r="AQ1476" s="1155">
        <v>6</v>
      </c>
      <c r="AR1476" s="1154" t="s">
        <v>59998</v>
      </c>
      <c r="AS1476" s="1156" t="s">
        <v>60633</v>
      </c>
      <c r="AT1476" s="1130" t="s">
        <v>4511</v>
      </c>
      <c r="AU1476" s="1138" t="s">
        <v>60634</v>
      </c>
      <c r="AV1476" s="1130" t="s">
        <v>7889</v>
      </c>
      <c r="AW1476" s="1138" t="s">
        <v>60635</v>
      </c>
      <c r="AX1476" s="1130" t="s">
        <v>5090</v>
      </c>
      <c r="AY1476" s="1138" t="s">
        <v>60636</v>
      </c>
      <c r="AZ1476" s="1130" t="s">
        <v>5091</v>
      </c>
      <c r="BA1476" s="1138" t="s">
        <v>60637</v>
      </c>
    </row>
    <row r="1477" spans="2:53" ht="38.25" thickBot="1">
      <c r="B1477" s="1188">
        <v>214</v>
      </c>
      <c r="C1477" s="1155">
        <v>7</v>
      </c>
      <c r="D1477" s="1650">
        <v>-1</v>
      </c>
      <c r="E1477" s="1597">
        <v>-1</v>
      </c>
      <c r="F1477" s="1570">
        <v>-1</v>
      </c>
      <c r="G1477" s="1551">
        <v>2013</v>
      </c>
      <c r="H1477" s="1552">
        <v>-1</v>
      </c>
      <c r="I1477" s="1552">
        <v>-1</v>
      </c>
      <c r="J1477" s="1552">
        <v>27</v>
      </c>
      <c r="K1477" s="1552">
        <v>-1</v>
      </c>
      <c r="L1477" s="1552">
        <v>-1</v>
      </c>
      <c r="M1477" s="1552">
        <v>0</v>
      </c>
      <c r="N1477" s="1552">
        <v>-1</v>
      </c>
      <c r="O1477" s="1552">
        <v>-1</v>
      </c>
      <c r="P1477" s="1552">
        <v>0</v>
      </c>
      <c r="Q1477" s="1552">
        <v>1</v>
      </c>
      <c r="R1477" s="1552">
        <v>-1</v>
      </c>
      <c r="S1477" s="1552" t="s">
        <v>67889</v>
      </c>
      <c r="T1477" s="1598"/>
      <c r="U1477" s="1555"/>
      <c r="V1477" s="1154" t="s">
        <v>59998</v>
      </c>
      <c r="W1477" s="1482" t="s">
        <v>60638</v>
      </c>
      <c r="X1477" s="945" t="str">
        <f t="shared" ref="X1477:X1540" si="210">IFERROR(INDEX($AR:$AR, MATCH(K1477, $AQ:$AQ, 0)), "위의 표정과 동일")</f>
        <v>{PlayerName}</v>
      </c>
      <c r="Y1477" s="945" t="str">
        <f t="shared" ref="Y1477:Y1540" si="211">IFERROR(INDEX($AR:$AR, MATCH(N1477, $AQ:$AQ, 0)), "위의 표정과 동일")</f>
        <v>{PlayerName}</v>
      </c>
      <c r="Z1477" s="1225"/>
      <c r="AA1477" s="1123"/>
      <c r="AB1477" s="1124"/>
      <c r="AC1477" s="1188">
        <v>214</v>
      </c>
      <c r="AD1477" s="1155">
        <v>7</v>
      </c>
      <c r="AE1477" s="1125" t="s">
        <v>59998</v>
      </c>
      <c r="AF1477" s="1126" t="s">
        <v>4511</v>
      </c>
      <c r="AG1477" s="1126" t="s">
        <v>7889</v>
      </c>
      <c r="AH1477" s="1126" t="s">
        <v>5090</v>
      </c>
      <c r="AI1477" s="1126" t="s">
        <v>5091</v>
      </c>
      <c r="AJ1477" s="1151" t="s">
        <v>60638</v>
      </c>
      <c r="AK1477" s="1128" t="s">
        <v>60639</v>
      </c>
      <c r="AL1477" s="1128" t="s">
        <v>60640</v>
      </c>
      <c r="AM1477" s="1128" t="s">
        <v>60641</v>
      </c>
      <c r="AN1477" s="1128" t="s">
        <v>60642</v>
      </c>
      <c r="AP1477" s="1188">
        <v>214</v>
      </c>
      <c r="AQ1477" s="1155">
        <v>7</v>
      </c>
      <c r="AR1477" s="1154" t="s">
        <v>59998</v>
      </c>
      <c r="AS1477" s="1156" t="s">
        <v>60638</v>
      </c>
      <c r="AT1477" s="1130" t="s">
        <v>4511</v>
      </c>
      <c r="AU1477" s="1138" t="s">
        <v>60639</v>
      </c>
      <c r="AV1477" s="1130" t="s">
        <v>7889</v>
      </c>
      <c r="AW1477" s="1138" t="s">
        <v>60640</v>
      </c>
      <c r="AX1477" s="1130" t="s">
        <v>5090</v>
      </c>
      <c r="AY1477" s="1138" t="s">
        <v>60641</v>
      </c>
      <c r="AZ1477" s="1130" t="s">
        <v>5091</v>
      </c>
      <c r="BA1477" s="1138" t="s">
        <v>60642</v>
      </c>
    </row>
    <row r="1478" spans="2:53" ht="38.25" thickBot="1">
      <c r="B1478" s="1188">
        <v>214</v>
      </c>
      <c r="C1478" s="1155">
        <v>8</v>
      </c>
      <c r="D1478" s="1650">
        <v>-1</v>
      </c>
      <c r="E1478" s="1597">
        <v>-1</v>
      </c>
      <c r="F1478" s="1570">
        <v>-1</v>
      </c>
      <c r="G1478" s="1551">
        <v>2013</v>
      </c>
      <c r="H1478" s="1552">
        <v>-1</v>
      </c>
      <c r="I1478" s="1552">
        <v>-1</v>
      </c>
      <c r="J1478" s="1552">
        <v>27</v>
      </c>
      <c r="K1478" s="1552">
        <v>-1</v>
      </c>
      <c r="L1478" s="1552">
        <v>-1</v>
      </c>
      <c r="M1478" s="1552">
        <v>0</v>
      </c>
      <c r="N1478" s="1552">
        <v>-1</v>
      </c>
      <c r="O1478" s="1552">
        <v>-1</v>
      </c>
      <c r="P1478" s="1552">
        <v>0</v>
      </c>
      <c r="Q1478" s="1552">
        <v>1</v>
      </c>
      <c r="R1478" s="1552">
        <v>-1</v>
      </c>
      <c r="S1478" s="1552" t="s">
        <v>67889</v>
      </c>
      <c r="T1478" s="1598"/>
      <c r="U1478" s="1555"/>
      <c r="V1478" s="1154" t="s">
        <v>59998</v>
      </c>
      <c r="W1478" s="1482" t="s">
        <v>60643</v>
      </c>
      <c r="X1478" s="945" t="str">
        <f t="shared" si="210"/>
        <v>{PlayerName}</v>
      </c>
      <c r="Y1478" s="945" t="str">
        <f t="shared" si="211"/>
        <v>{PlayerName}</v>
      </c>
      <c r="Z1478" s="1225"/>
      <c r="AA1478" s="1123"/>
      <c r="AB1478" s="1124"/>
      <c r="AC1478" s="1188">
        <v>214</v>
      </c>
      <c r="AD1478" s="1155">
        <v>8</v>
      </c>
      <c r="AE1478" s="1125" t="s">
        <v>59998</v>
      </c>
      <c r="AF1478" s="1126" t="s">
        <v>4511</v>
      </c>
      <c r="AG1478" s="1126" t="s">
        <v>7889</v>
      </c>
      <c r="AH1478" s="1126" t="s">
        <v>5090</v>
      </c>
      <c r="AI1478" s="1126" t="s">
        <v>5091</v>
      </c>
      <c r="AJ1478" s="1151" t="s">
        <v>60643</v>
      </c>
      <c r="AK1478" s="1128" t="s">
        <v>60644</v>
      </c>
      <c r="AL1478" s="1128" t="s">
        <v>60645</v>
      </c>
      <c r="AM1478" s="1128" t="s">
        <v>60646</v>
      </c>
      <c r="AN1478" s="1128" t="s">
        <v>60647</v>
      </c>
      <c r="AP1478" s="1188">
        <v>214</v>
      </c>
      <c r="AQ1478" s="1155">
        <v>8</v>
      </c>
      <c r="AR1478" s="1154" t="s">
        <v>59998</v>
      </c>
      <c r="AS1478" s="1156" t="s">
        <v>60643</v>
      </c>
      <c r="AT1478" s="1130" t="s">
        <v>4511</v>
      </c>
      <c r="AU1478" s="1138" t="s">
        <v>60644</v>
      </c>
      <c r="AV1478" s="1130" t="s">
        <v>7889</v>
      </c>
      <c r="AW1478" s="1138" t="s">
        <v>60645</v>
      </c>
      <c r="AX1478" s="1130" t="s">
        <v>5090</v>
      </c>
      <c r="AY1478" s="1138" t="s">
        <v>60646</v>
      </c>
      <c r="AZ1478" s="1130" t="s">
        <v>5091</v>
      </c>
      <c r="BA1478" s="1138" t="s">
        <v>60647</v>
      </c>
    </row>
    <row r="1479" spans="2:53" ht="29.25" customHeight="1" thickBot="1">
      <c r="B1479" s="1188">
        <v>214</v>
      </c>
      <c r="C1479" s="1155">
        <v>9</v>
      </c>
      <c r="D1479" s="1650">
        <v>-1</v>
      </c>
      <c r="E1479" s="1597">
        <v>-1</v>
      </c>
      <c r="F1479" s="1570">
        <v>-1</v>
      </c>
      <c r="G1479" s="1551">
        <v>2013</v>
      </c>
      <c r="H1479" s="1552">
        <v>-1</v>
      </c>
      <c r="I1479" s="1552">
        <v>-1</v>
      </c>
      <c r="J1479" s="1552">
        <v>27</v>
      </c>
      <c r="K1479" s="1552">
        <v>-1</v>
      </c>
      <c r="L1479" s="1552">
        <v>-1</v>
      </c>
      <c r="M1479" s="1552">
        <v>0</v>
      </c>
      <c r="N1479" s="1552">
        <v>-1</v>
      </c>
      <c r="O1479" s="1552">
        <v>-1</v>
      </c>
      <c r="P1479" s="1552">
        <v>0</v>
      </c>
      <c r="Q1479" s="1552">
        <v>1</v>
      </c>
      <c r="R1479" s="1552">
        <v>-1</v>
      </c>
      <c r="S1479" s="1552" t="s">
        <v>67889</v>
      </c>
      <c r="T1479" s="1598"/>
      <c r="U1479" s="1555"/>
      <c r="V1479" s="1154" t="s">
        <v>59998</v>
      </c>
      <c r="W1479" s="1501" t="s">
        <v>66936</v>
      </c>
      <c r="X1479" s="945" t="str">
        <f t="shared" si="210"/>
        <v>{PlayerName}</v>
      </c>
      <c r="Y1479" s="945" t="str">
        <f t="shared" si="211"/>
        <v>{PlayerName}</v>
      </c>
      <c r="Z1479" s="1311">
        <v>45611</v>
      </c>
      <c r="AA1479" s="1123"/>
      <c r="AB1479" s="1255" t="s">
        <v>67919</v>
      </c>
      <c r="AC1479" s="1188">
        <v>214</v>
      </c>
      <c r="AD1479" s="1155">
        <v>9</v>
      </c>
      <c r="AE1479" s="1125" t="s">
        <v>59998</v>
      </c>
      <c r="AF1479" s="1126" t="s">
        <v>4511</v>
      </c>
      <c r="AG1479" s="1126" t="s">
        <v>7889</v>
      </c>
      <c r="AH1479" s="1126" t="s">
        <v>5090</v>
      </c>
      <c r="AI1479" s="1126" t="s">
        <v>5091</v>
      </c>
      <c r="AJ1479" s="1216" t="s">
        <v>68017</v>
      </c>
      <c r="AK1479" s="1128" t="s">
        <v>60648</v>
      </c>
      <c r="AL1479" s="1128" t="s">
        <v>60649</v>
      </c>
      <c r="AM1479" s="1128" t="s">
        <v>60650</v>
      </c>
      <c r="AN1479" s="1128" t="s">
        <v>60651</v>
      </c>
      <c r="AP1479" s="1188">
        <v>214</v>
      </c>
      <c r="AQ1479" s="1155">
        <v>9</v>
      </c>
      <c r="AR1479" s="1154" t="s">
        <v>59998</v>
      </c>
      <c r="AS1479" s="1217" t="s">
        <v>68017</v>
      </c>
      <c r="AT1479" s="1130" t="s">
        <v>4511</v>
      </c>
      <c r="AU1479" s="1138" t="s">
        <v>60648</v>
      </c>
      <c r="AV1479" s="1130" t="s">
        <v>7889</v>
      </c>
      <c r="AW1479" s="1138" t="s">
        <v>60649</v>
      </c>
      <c r="AX1479" s="1130" t="s">
        <v>5090</v>
      </c>
      <c r="AY1479" s="1138" t="s">
        <v>60650</v>
      </c>
      <c r="AZ1479" s="1130" t="s">
        <v>5091</v>
      </c>
      <c r="BA1479" s="1138" t="s">
        <v>60651</v>
      </c>
    </row>
    <row r="1480" spans="2:53" ht="19.5" thickBot="1">
      <c r="B1480" s="1188">
        <v>214</v>
      </c>
      <c r="C1480" s="1155">
        <v>10</v>
      </c>
      <c r="D1480" s="1650">
        <v>-1</v>
      </c>
      <c r="E1480" s="1597">
        <v>-1</v>
      </c>
      <c r="F1480" s="1570">
        <v>-1</v>
      </c>
      <c r="G1480" s="1551">
        <v>2013</v>
      </c>
      <c r="H1480" s="1552">
        <v>-1</v>
      </c>
      <c r="I1480" s="1552">
        <v>-1</v>
      </c>
      <c r="J1480" s="1552">
        <v>27</v>
      </c>
      <c r="K1480" s="1552">
        <v>-1</v>
      </c>
      <c r="L1480" s="1552">
        <v>-1</v>
      </c>
      <c r="M1480" s="1552">
        <v>0</v>
      </c>
      <c r="N1480" s="1552">
        <v>2017</v>
      </c>
      <c r="O1480" s="1552">
        <v>2017</v>
      </c>
      <c r="P1480" s="1552">
        <v>0</v>
      </c>
      <c r="Q1480" s="1552">
        <v>0</v>
      </c>
      <c r="R1480" s="1552">
        <v>-1</v>
      </c>
      <c r="S1480" s="1552" t="s">
        <v>67890</v>
      </c>
      <c r="T1480" s="1598"/>
      <c r="U1480" s="1555"/>
      <c r="V1480" s="1154" t="s">
        <v>1105</v>
      </c>
      <c r="W1480" s="1483" t="s">
        <v>60652</v>
      </c>
      <c r="X1480" s="945" t="str">
        <f t="shared" si="210"/>
        <v>{PlayerName}</v>
      </c>
      <c r="Y1480" s="945" t="str">
        <f t="shared" si="211"/>
        <v>위의 표정과 동일</v>
      </c>
      <c r="Z1480" s="1240"/>
      <c r="AA1480" s="1123"/>
      <c r="AB1480" s="1124"/>
      <c r="AC1480" s="1188">
        <v>214</v>
      </c>
      <c r="AD1480" s="1155">
        <v>10</v>
      </c>
      <c r="AE1480" s="1125" t="s">
        <v>1105</v>
      </c>
      <c r="AF1480" s="1126" t="s">
        <v>1105</v>
      </c>
      <c r="AG1480" s="1126" t="s">
        <v>1105</v>
      </c>
      <c r="AH1480" s="1126" t="s">
        <v>1105</v>
      </c>
      <c r="AI1480" s="1126" t="s">
        <v>1105</v>
      </c>
      <c r="AJ1480" s="1127" t="s">
        <v>60652</v>
      </c>
      <c r="AK1480" s="1128" t="s">
        <v>60653</v>
      </c>
      <c r="AL1480" s="1128" t="s">
        <v>60654</v>
      </c>
      <c r="AM1480" s="1128" t="s">
        <v>60655</v>
      </c>
      <c r="AN1480" s="1128" t="s">
        <v>60656</v>
      </c>
      <c r="AP1480" s="1188">
        <v>214</v>
      </c>
      <c r="AQ1480" s="1155">
        <v>10</v>
      </c>
      <c r="AR1480" s="1154" t="s">
        <v>1105</v>
      </c>
      <c r="AS1480" s="1162" t="s">
        <v>60652</v>
      </c>
      <c r="AT1480" s="1130" t="s">
        <v>1105</v>
      </c>
      <c r="AU1480" s="1138" t="s">
        <v>60653</v>
      </c>
      <c r="AV1480" s="1130" t="s">
        <v>1105</v>
      </c>
      <c r="AW1480" s="1138" t="s">
        <v>60654</v>
      </c>
      <c r="AX1480" s="1130" t="s">
        <v>1105</v>
      </c>
      <c r="AY1480" s="1138" t="s">
        <v>60655</v>
      </c>
      <c r="AZ1480" s="1130" t="s">
        <v>1105</v>
      </c>
      <c r="BA1480" s="1138" t="s">
        <v>60656</v>
      </c>
    </row>
    <row r="1481" spans="2:53" ht="38.25" thickBot="1">
      <c r="B1481" s="1188">
        <v>214</v>
      </c>
      <c r="C1481" s="1155">
        <v>11</v>
      </c>
      <c r="D1481" s="1650">
        <v>-1</v>
      </c>
      <c r="E1481" s="1597">
        <v>-1</v>
      </c>
      <c r="F1481" s="1570">
        <v>-1</v>
      </c>
      <c r="G1481" s="1551">
        <v>2013</v>
      </c>
      <c r="H1481" s="1552">
        <v>-1</v>
      </c>
      <c r="I1481" s="1552">
        <v>-1</v>
      </c>
      <c r="J1481" s="1552">
        <v>27</v>
      </c>
      <c r="K1481" s="1552">
        <v>6003</v>
      </c>
      <c r="L1481" s="1552">
        <v>-1</v>
      </c>
      <c r="M1481" s="1552">
        <v>0</v>
      </c>
      <c r="N1481" s="1552">
        <v>-1</v>
      </c>
      <c r="O1481" s="1552">
        <v>0</v>
      </c>
      <c r="P1481" s="1552">
        <v>0</v>
      </c>
      <c r="Q1481" s="1552">
        <v>1</v>
      </c>
      <c r="R1481" s="1552">
        <v>-1</v>
      </c>
      <c r="S1481" s="1552" t="s">
        <v>67889</v>
      </c>
      <c r="T1481" s="1598"/>
      <c r="U1481" s="1555"/>
      <c r="V1481" s="1154" t="s">
        <v>59998</v>
      </c>
      <c r="W1481" s="1483" t="s">
        <v>60657</v>
      </c>
      <c r="X1481" s="945" t="str">
        <f t="shared" si="210"/>
        <v>위의 표정과 동일</v>
      </c>
      <c r="Y1481" s="945" t="str">
        <f t="shared" si="211"/>
        <v>{PlayerName}</v>
      </c>
      <c r="Z1481" s="1240"/>
      <c r="AA1481" s="1123"/>
      <c r="AB1481" s="1124"/>
      <c r="AC1481" s="1188">
        <v>214</v>
      </c>
      <c r="AD1481" s="1155">
        <v>11</v>
      </c>
      <c r="AE1481" s="1125" t="s">
        <v>59998</v>
      </c>
      <c r="AF1481" s="1126" t="s">
        <v>4511</v>
      </c>
      <c r="AG1481" s="1126" t="s">
        <v>7889</v>
      </c>
      <c r="AH1481" s="1126" t="s">
        <v>5090</v>
      </c>
      <c r="AI1481" s="1126" t="s">
        <v>5091</v>
      </c>
      <c r="AJ1481" s="1127" t="s">
        <v>60657</v>
      </c>
      <c r="AK1481" s="1128" t="s">
        <v>60658</v>
      </c>
      <c r="AL1481" s="1128" t="s">
        <v>60659</v>
      </c>
      <c r="AM1481" s="1128" t="s">
        <v>60660</v>
      </c>
      <c r="AN1481" s="1128" t="s">
        <v>60661</v>
      </c>
      <c r="AP1481" s="1188">
        <v>214</v>
      </c>
      <c r="AQ1481" s="1155">
        <v>11</v>
      </c>
      <c r="AR1481" s="1154" t="s">
        <v>59998</v>
      </c>
      <c r="AS1481" s="1162" t="s">
        <v>60657</v>
      </c>
      <c r="AT1481" s="1130" t="s">
        <v>4511</v>
      </c>
      <c r="AU1481" s="1138" t="s">
        <v>60658</v>
      </c>
      <c r="AV1481" s="1130" t="s">
        <v>7889</v>
      </c>
      <c r="AW1481" s="1138" t="s">
        <v>60659</v>
      </c>
      <c r="AX1481" s="1130" t="s">
        <v>5090</v>
      </c>
      <c r="AY1481" s="1138" t="s">
        <v>60660</v>
      </c>
      <c r="AZ1481" s="1130" t="s">
        <v>5091</v>
      </c>
      <c r="BA1481" s="1138" t="s">
        <v>60661</v>
      </c>
    </row>
    <row r="1482" spans="2:53" ht="19.5" thickBot="1">
      <c r="B1482" s="1188">
        <v>214</v>
      </c>
      <c r="C1482" s="1155">
        <v>12</v>
      </c>
      <c r="D1482" s="1650">
        <v>-1</v>
      </c>
      <c r="E1482" s="1597">
        <v>-1</v>
      </c>
      <c r="F1482" s="1570">
        <v>-1</v>
      </c>
      <c r="G1482" s="1551">
        <v>2013</v>
      </c>
      <c r="H1482" s="1552">
        <v>-1</v>
      </c>
      <c r="I1482" s="1552">
        <v>-1</v>
      </c>
      <c r="J1482" s="1552">
        <v>27</v>
      </c>
      <c r="K1482" s="1552">
        <v>-1</v>
      </c>
      <c r="L1482" s="1552">
        <v>-1</v>
      </c>
      <c r="M1482" s="1552">
        <v>0</v>
      </c>
      <c r="N1482" s="1552">
        <v>-1</v>
      </c>
      <c r="O1482" s="1552">
        <v>-1</v>
      </c>
      <c r="P1482" s="1552">
        <v>0</v>
      </c>
      <c r="Q1482" s="1552">
        <v>1</v>
      </c>
      <c r="R1482" s="1552">
        <v>-1</v>
      </c>
      <c r="S1482" s="1552" t="s">
        <v>67889</v>
      </c>
      <c r="T1482" s="1598"/>
      <c r="U1482" s="1555"/>
      <c r="V1482" s="1154" t="s">
        <v>59998</v>
      </c>
      <c r="W1482" s="1482" t="s">
        <v>60662</v>
      </c>
      <c r="X1482" s="945" t="str">
        <f t="shared" si="210"/>
        <v>{PlayerName}</v>
      </c>
      <c r="Y1482" s="945" t="str">
        <f t="shared" si="211"/>
        <v>{PlayerName}</v>
      </c>
      <c r="Z1482" s="1225"/>
      <c r="AA1482" s="1123"/>
      <c r="AB1482" s="1124"/>
      <c r="AC1482" s="1188">
        <v>214</v>
      </c>
      <c r="AD1482" s="1155">
        <v>12</v>
      </c>
      <c r="AE1482" s="1125" t="s">
        <v>59998</v>
      </c>
      <c r="AF1482" s="1126" t="s">
        <v>4511</v>
      </c>
      <c r="AG1482" s="1126" t="s">
        <v>7889</v>
      </c>
      <c r="AH1482" s="1126" t="s">
        <v>5090</v>
      </c>
      <c r="AI1482" s="1126" t="s">
        <v>5091</v>
      </c>
      <c r="AJ1482" s="1151" t="s">
        <v>60662</v>
      </c>
      <c r="AK1482" s="1128" t="s">
        <v>60663</v>
      </c>
      <c r="AL1482" s="1128" t="s">
        <v>60664</v>
      </c>
      <c r="AM1482" s="1128" t="s">
        <v>60665</v>
      </c>
      <c r="AN1482" s="1128" t="s">
        <v>60666</v>
      </c>
      <c r="AP1482" s="1188">
        <v>214</v>
      </c>
      <c r="AQ1482" s="1155">
        <v>12</v>
      </c>
      <c r="AR1482" s="1154" t="s">
        <v>59998</v>
      </c>
      <c r="AS1482" s="1156" t="s">
        <v>60662</v>
      </c>
      <c r="AT1482" s="1130" t="s">
        <v>4511</v>
      </c>
      <c r="AU1482" s="1138" t="s">
        <v>60663</v>
      </c>
      <c r="AV1482" s="1130" t="s">
        <v>7889</v>
      </c>
      <c r="AW1482" s="1138" t="s">
        <v>60664</v>
      </c>
      <c r="AX1482" s="1130" t="s">
        <v>5090</v>
      </c>
      <c r="AY1482" s="1138" t="s">
        <v>60665</v>
      </c>
      <c r="AZ1482" s="1130" t="s">
        <v>5091</v>
      </c>
      <c r="BA1482" s="1138" t="s">
        <v>60666</v>
      </c>
    </row>
    <row r="1483" spans="2:53" ht="38.25" thickBot="1">
      <c r="B1483" s="1188">
        <v>214</v>
      </c>
      <c r="C1483" s="1155">
        <v>13</v>
      </c>
      <c r="D1483" s="1650">
        <v>-1</v>
      </c>
      <c r="E1483" s="1597">
        <v>-1</v>
      </c>
      <c r="F1483" s="1570">
        <v>-1</v>
      </c>
      <c r="G1483" s="1551">
        <v>2013</v>
      </c>
      <c r="H1483" s="1552">
        <v>-1</v>
      </c>
      <c r="I1483" s="1552">
        <v>-1</v>
      </c>
      <c r="J1483" s="1552">
        <v>27</v>
      </c>
      <c r="K1483" s="1552">
        <v>-1</v>
      </c>
      <c r="L1483" s="1552">
        <v>-1</v>
      </c>
      <c r="M1483" s="1552">
        <v>0</v>
      </c>
      <c r="N1483" s="1552">
        <v>-1</v>
      </c>
      <c r="O1483" s="1552">
        <v>-1</v>
      </c>
      <c r="P1483" s="1552">
        <v>0</v>
      </c>
      <c r="Q1483" s="1552">
        <v>1</v>
      </c>
      <c r="R1483" s="1552">
        <v>-1</v>
      </c>
      <c r="S1483" s="1552" t="s">
        <v>67889</v>
      </c>
      <c r="T1483" s="1598"/>
      <c r="U1483" s="1555"/>
      <c r="V1483" s="1154" t="s">
        <v>59998</v>
      </c>
      <c r="W1483" s="1483" t="s">
        <v>60667</v>
      </c>
      <c r="X1483" s="945" t="str">
        <f t="shared" si="210"/>
        <v>{PlayerName}</v>
      </c>
      <c r="Y1483" s="945" t="str">
        <f t="shared" si="211"/>
        <v>{PlayerName}</v>
      </c>
      <c r="Z1483" s="1240"/>
      <c r="AA1483" s="1123"/>
      <c r="AB1483" s="1124"/>
      <c r="AC1483" s="1188">
        <v>214</v>
      </c>
      <c r="AD1483" s="1155">
        <v>13</v>
      </c>
      <c r="AE1483" s="1125" t="s">
        <v>59998</v>
      </c>
      <c r="AF1483" s="1126" t="s">
        <v>4511</v>
      </c>
      <c r="AG1483" s="1126" t="s">
        <v>7889</v>
      </c>
      <c r="AH1483" s="1126" t="s">
        <v>5090</v>
      </c>
      <c r="AI1483" s="1126" t="s">
        <v>5091</v>
      </c>
      <c r="AJ1483" s="1127" t="s">
        <v>60667</v>
      </c>
      <c r="AK1483" s="1128" t="s">
        <v>60668</v>
      </c>
      <c r="AL1483" s="1128" t="s">
        <v>60669</v>
      </c>
      <c r="AM1483" s="1128" t="s">
        <v>60670</v>
      </c>
      <c r="AN1483" s="1128" t="s">
        <v>60671</v>
      </c>
      <c r="AP1483" s="1188">
        <v>214</v>
      </c>
      <c r="AQ1483" s="1155">
        <v>13</v>
      </c>
      <c r="AR1483" s="1154" t="s">
        <v>59998</v>
      </c>
      <c r="AS1483" s="1162" t="s">
        <v>60667</v>
      </c>
      <c r="AT1483" s="1130" t="s">
        <v>4511</v>
      </c>
      <c r="AU1483" s="1138" t="s">
        <v>60668</v>
      </c>
      <c r="AV1483" s="1130" t="s">
        <v>7889</v>
      </c>
      <c r="AW1483" s="1138" t="s">
        <v>60669</v>
      </c>
      <c r="AX1483" s="1130" t="s">
        <v>5090</v>
      </c>
      <c r="AY1483" s="1138" t="s">
        <v>60670</v>
      </c>
      <c r="AZ1483" s="1130" t="s">
        <v>5091</v>
      </c>
      <c r="BA1483" s="1138" t="s">
        <v>60671</v>
      </c>
    </row>
    <row r="1484" spans="2:53" ht="19.5" thickBot="1">
      <c r="B1484" s="1188">
        <v>214</v>
      </c>
      <c r="C1484" s="1155">
        <v>14</v>
      </c>
      <c r="D1484" s="1650">
        <v>-1</v>
      </c>
      <c r="E1484" s="1597">
        <v>-1</v>
      </c>
      <c r="F1484" s="1570">
        <v>-1</v>
      </c>
      <c r="G1484" s="1551">
        <v>2013</v>
      </c>
      <c r="H1484" s="1552">
        <v>-1</v>
      </c>
      <c r="I1484" s="1552">
        <v>-1</v>
      </c>
      <c r="J1484" s="1552">
        <v>27</v>
      </c>
      <c r="K1484" s="1552">
        <v>-1</v>
      </c>
      <c r="L1484" s="1552">
        <v>-1</v>
      </c>
      <c r="M1484" s="1552">
        <v>0</v>
      </c>
      <c r="N1484" s="1552">
        <v>-1</v>
      </c>
      <c r="O1484" s="1552">
        <v>-1</v>
      </c>
      <c r="P1484" s="1552">
        <v>0</v>
      </c>
      <c r="Q1484" s="1552">
        <v>1</v>
      </c>
      <c r="R1484" s="1552">
        <v>-1</v>
      </c>
      <c r="S1484" s="1552" t="s">
        <v>67889</v>
      </c>
      <c r="T1484" s="1598"/>
      <c r="U1484" s="1555"/>
      <c r="V1484" s="1154" t="s">
        <v>59998</v>
      </c>
      <c r="W1484" s="1483" t="s">
        <v>66937</v>
      </c>
      <c r="X1484" s="945" t="str">
        <f t="shared" si="210"/>
        <v>{PlayerName}</v>
      </c>
      <c r="Y1484" s="945" t="str">
        <f t="shared" si="211"/>
        <v>{PlayerName}</v>
      </c>
      <c r="Z1484" s="1240"/>
      <c r="AA1484" s="1123"/>
      <c r="AB1484" s="1124"/>
      <c r="AC1484" s="1188">
        <v>214</v>
      </c>
      <c r="AD1484" s="1155">
        <v>14</v>
      </c>
      <c r="AE1484" s="1125" t="s">
        <v>59998</v>
      </c>
      <c r="AF1484" s="1126" t="s">
        <v>4511</v>
      </c>
      <c r="AG1484" s="1126" t="s">
        <v>7889</v>
      </c>
      <c r="AH1484" s="1126" t="s">
        <v>5090</v>
      </c>
      <c r="AI1484" s="1126" t="s">
        <v>5091</v>
      </c>
      <c r="AJ1484" s="1127" t="s">
        <v>68018</v>
      </c>
      <c r="AK1484" s="1128" t="s">
        <v>60672</v>
      </c>
      <c r="AL1484" s="1128" t="s">
        <v>60673</v>
      </c>
      <c r="AM1484" s="1128" t="s">
        <v>60674</v>
      </c>
      <c r="AN1484" s="1128" t="s">
        <v>60675</v>
      </c>
      <c r="AP1484" s="1188">
        <v>214</v>
      </c>
      <c r="AQ1484" s="1155">
        <v>14</v>
      </c>
      <c r="AR1484" s="1154" t="s">
        <v>59998</v>
      </c>
      <c r="AS1484" s="1162" t="s">
        <v>68018</v>
      </c>
      <c r="AT1484" s="1130" t="s">
        <v>4511</v>
      </c>
      <c r="AU1484" s="1138" t="s">
        <v>60672</v>
      </c>
      <c r="AV1484" s="1130" t="s">
        <v>7889</v>
      </c>
      <c r="AW1484" s="1138" t="s">
        <v>60673</v>
      </c>
      <c r="AX1484" s="1130" t="s">
        <v>5090</v>
      </c>
      <c r="AY1484" s="1138" t="s">
        <v>60674</v>
      </c>
      <c r="AZ1484" s="1130" t="s">
        <v>5091</v>
      </c>
      <c r="BA1484" s="1138" t="s">
        <v>60675</v>
      </c>
    </row>
    <row r="1485" spans="2:53" ht="38.25" thickBot="1">
      <c r="B1485" s="1188">
        <v>214</v>
      </c>
      <c r="C1485" s="1155">
        <v>15</v>
      </c>
      <c r="D1485" s="1650">
        <v>-1</v>
      </c>
      <c r="E1485" s="1597">
        <v>-1</v>
      </c>
      <c r="F1485" s="1570">
        <v>-1</v>
      </c>
      <c r="G1485" s="1551">
        <v>2013</v>
      </c>
      <c r="H1485" s="1552">
        <v>-1</v>
      </c>
      <c r="I1485" s="1552">
        <v>-1</v>
      </c>
      <c r="J1485" s="1552">
        <v>27</v>
      </c>
      <c r="K1485" s="1552">
        <v>-1</v>
      </c>
      <c r="L1485" s="1552">
        <v>-1</v>
      </c>
      <c r="M1485" s="1552">
        <v>0</v>
      </c>
      <c r="N1485" s="1552">
        <v>-1</v>
      </c>
      <c r="O1485" s="1552">
        <v>-1</v>
      </c>
      <c r="P1485" s="1552">
        <v>0</v>
      </c>
      <c r="Q1485" s="1552">
        <v>1</v>
      </c>
      <c r="R1485" s="1552">
        <v>-1</v>
      </c>
      <c r="S1485" s="1552" t="s">
        <v>67889</v>
      </c>
      <c r="T1485" s="1598"/>
      <c r="U1485" s="1555"/>
      <c r="V1485" s="1154" t="s">
        <v>59998</v>
      </c>
      <c r="W1485" s="1483" t="s">
        <v>60676</v>
      </c>
      <c r="X1485" s="945" t="str">
        <f t="shared" si="210"/>
        <v>{PlayerName}</v>
      </c>
      <c r="Y1485" s="945" t="str">
        <f t="shared" si="211"/>
        <v>{PlayerName}</v>
      </c>
      <c r="Z1485" s="1240"/>
      <c r="AA1485" s="1123"/>
      <c r="AB1485" s="1124"/>
      <c r="AC1485" s="1188">
        <v>214</v>
      </c>
      <c r="AD1485" s="1155">
        <v>15</v>
      </c>
      <c r="AE1485" s="1125" t="s">
        <v>59998</v>
      </c>
      <c r="AF1485" s="1126" t="s">
        <v>4511</v>
      </c>
      <c r="AG1485" s="1126" t="s">
        <v>7889</v>
      </c>
      <c r="AH1485" s="1126" t="s">
        <v>5090</v>
      </c>
      <c r="AI1485" s="1126" t="s">
        <v>5091</v>
      </c>
      <c r="AJ1485" s="1127" t="s">
        <v>60676</v>
      </c>
      <c r="AK1485" s="1128" t="s">
        <v>60677</v>
      </c>
      <c r="AL1485" s="1128" t="s">
        <v>60678</v>
      </c>
      <c r="AM1485" s="1128" t="s">
        <v>60679</v>
      </c>
      <c r="AN1485" s="1128" t="s">
        <v>60680</v>
      </c>
      <c r="AP1485" s="1188">
        <v>214</v>
      </c>
      <c r="AQ1485" s="1155">
        <v>15</v>
      </c>
      <c r="AR1485" s="1154" t="s">
        <v>59998</v>
      </c>
      <c r="AS1485" s="1162" t="s">
        <v>60676</v>
      </c>
      <c r="AT1485" s="1130" t="s">
        <v>4511</v>
      </c>
      <c r="AU1485" s="1138" t="s">
        <v>60677</v>
      </c>
      <c r="AV1485" s="1130" t="s">
        <v>7889</v>
      </c>
      <c r="AW1485" s="1138" t="s">
        <v>60678</v>
      </c>
      <c r="AX1485" s="1130" t="s">
        <v>5090</v>
      </c>
      <c r="AY1485" s="1138" t="s">
        <v>60679</v>
      </c>
      <c r="AZ1485" s="1130" t="s">
        <v>5091</v>
      </c>
      <c r="BA1485" s="1138" t="s">
        <v>60680</v>
      </c>
    </row>
    <row r="1486" spans="2:53" ht="19.5" thickBot="1">
      <c r="B1486" s="1188">
        <v>214</v>
      </c>
      <c r="C1486" s="1155">
        <v>16</v>
      </c>
      <c r="D1486" s="1650">
        <v>-1</v>
      </c>
      <c r="E1486" s="1597">
        <v>-1</v>
      </c>
      <c r="F1486" s="1570">
        <v>-1</v>
      </c>
      <c r="G1486" s="1551">
        <v>2013</v>
      </c>
      <c r="H1486" s="1552">
        <v>-1</v>
      </c>
      <c r="I1486" s="1552">
        <v>-1</v>
      </c>
      <c r="J1486" s="1552">
        <v>27</v>
      </c>
      <c r="K1486" s="1552">
        <v>-1</v>
      </c>
      <c r="L1486" s="1552">
        <v>-1</v>
      </c>
      <c r="M1486" s="1552">
        <v>0</v>
      </c>
      <c r="N1486" s="1552">
        <v>0</v>
      </c>
      <c r="O1486" s="1552">
        <v>-1</v>
      </c>
      <c r="P1486" s="1552">
        <v>0</v>
      </c>
      <c r="Q1486" s="1552">
        <v>0</v>
      </c>
      <c r="R1486" s="1552">
        <v>-1</v>
      </c>
      <c r="S1486" s="1552" t="s">
        <v>67890</v>
      </c>
      <c r="T1486" s="1598"/>
      <c r="U1486" s="1555"/>
      <c r="V1486" s="1154" t="s">
        <v>1105</v>
      </c>
      <c r="W1486" s="1483" t="s">
        <v>60681</v>
      </c>
      <c r="X1486" s="945" t="str">
        <f t="shared" si="210"/>
        <v>{PlayerName}</v>
      </c>
      <c r="Y1486" s="945" t="str">
        <f t="shared" si="211"/>
        <v>???</v>
      </c>
      <c r="Z1486" s="1240"/>
      <c r="AA1486" s="1123"/>
      <c r="AB1486" s="1124"/>
      <c r="AC1486" s="1188">
        <v>214</v>
      </c>
      <c r="AD1486" s="1155">
        <v>16</v>
      </c>
      <c r="AE1486" s="1125" t="s">
        <v>1105</v>
      </c>
      <c r="AF1486" s="1126" t="s">
        <v>1105</v>
      </c>
      <c r="AG1486" s="1126" t="s">
        <v>1105</v>
      </c>
      <c r="AH1486" s="1126" t="s">
        <v>1105</v>
      </c>
      <c r="AI1486" s="1126" t="s">
        <v>1105</v>
      </c>
      <c r="AJ1486" s="1127" t="s">
        <v>60681</v>
      </c>
      <c r="AK1486" s="1128" t="s">
        <v>60682</v>
      </c>
      <c r="AL1486" s="1128" t="s">
        <v>60683</v>
      </c>
      <c r="AM1486" s="1128" t="s">
        <v>60684</v>
      </c>
      <c r="AN1486" s="1128" t="s">
        <v>60685</v>
      </c>
      <c r="AP1486" s="1188">
        <v>214</v>
      </c>
      <c r="AQ1486" s="1155">
        <v>16</v>
      </c>
      <c r="AR1486" s="1154" t="s">
        <v>1105</v>
      </c>
      <c r="AS1486" s="1162" t="s">
        <v>60681</v>
      </c>
      <c r="AT1486" s="1130" t="s">
        <v>1105</v>
      </c>
      <c r="AU1486" s="1138" t="s">
        <v>60682</v>
      </c>
      <c r="AV1486" s="1130" t="s">
        <v>1105</v>
      </c>
      <c r="AW1486" s="1138" t="s">
        <v>60683</v>
      </c>
      <c r="AX1486" s="1130" t="s">
        <v>1105</v>
      </c>
      <c r="AY1486" s="1138" t="s">
        <v>60684</v>
      </c>
      <c r="AZ1486" s="1130" t="s">
        <v>1105</v>
      </c>
      <c r="BA1486" s="1138" t="s">
        <v>60685</v>
      </c>
    </row>
    <row r="1487" spans="2:53" ht="19.5" thickBot="1">
      <c r="B1487" s="1188">
        <v>214</v>
      </c>
      <c r="C1487" s="1155">
        <v>17</v>
      </c>
      <c r="D1487" s="1650">
        <v>-1</v>
      </c>
      <c r="E1487" s="1597">
        <v>-1</v>
      </c>
      <c r="F1487" s="1570">
        <v>-1</v>
      </c>
      <c r="G1487" s="1551">
        <v>2013</v>
      </c>
      <c r="H1487" s="1552">
        <v>-1</v>
      </c>
      <c r="I1487" s="1552">
        <v>-1</v>
      </c>
      <c r="J1487" s="1552">
        <v>27</v>
      </c>
      <c r="K1487" s="1552">
        <v>0</v>
      </c>
      <c r="L1487" s="1552">
        <v>2005</v>
      </c>
      <c r="M1487" s="1552">
        <v>0</v>
      </c>
      <c r="N1487" s="1552">
        <v>-1</v>
      </c>
      <c r="O1487" s="1552">
        <v>-1</v>
      </c>
      <c r="P1487" s="1552">
        <v>0</v>
      </c>
      <c r="Q1487" s="1552">
        <v>1</v>
      </c>
      <c r="R1487" s="1552">
        <v>-1</v>
      </c>
      <c r="S1487" s="1552" t="s">
        <v>67889</v>
      </c>
      <c r="T1487" s="1598"/>
      <c r="U1487" s="1555"/>
      <c r="V1487" s="1154" t="s">
        <v>59998</v>
      </c>
      <c r="W1487" s="1483" t="s">
        <v>60686</v>
      </c>
      <c r="X1487" s="945" t="str">
        <f t="shared" si="210"/>
        <v>???</v>
      </c>
      <c r="Y1487" s="945" t="str">
        <f t="shared" si="211"/>
        <v>{PlayerName}</v>
      </c>
      <c r="Z1487" s="1240"/>
      <c r="AA1487" s="1123"/>
      <c r="AB1487" s="1124"/>
      <c r="AC1487" s="1188">
        <v>214</v>
      </c>
      <c r="AD1487" s="1155">
        <v>17</v>
      </c>
      <c r="AE1487" s="1125" t="s">
        <v>59998</v>
      </c>
      <c r="AF1487" s="1126" t="s">
        <v>4511</v>
      </c>
      <c r="AG1487" s="1126" t="s">
        <v>7889</v>
      </c>
      <c r="AH1487" s="1126" t="s">
        <v>5090</v>
      </c>
      <c r="AI1487" s="1126" t="s">
        <v>5091</v>
      </c>
      <c r="AJ1487" s="1127" t="s">
        <v>60686</v>
      </c>
      <c r="AK1487" s="1128" t="s">
        <v>60687</v>
      </c>
      <c r="AL1487" s="1128" t="s">
        <v>60688</v>
      </c>
      <c r="AM1487" s="1128" t="s">
        <v>60689</v>
      </c>
      <c r="AN1487" s="1128" t="s">
        <v>60690</v>
      </c>
      <c r="AP1487" s="1188">
        <v>214</v>
      </c>
      <c r="AQ1487" s="1155">
        <v>17</v>
      </c>
      <c r="AR1487" s="1154" t="s">
        <v>59998</v>
      </c>
      <c r="AS1487" s="1162" t="s">
        <v>60686</v>
      </c>
      <c r="AT1487" s="1130" t="s">
        <v>4511</v>
      </c>
      <c r="AU1487" s="1138" t="s">
        <v>60687</v>
      </c>
      <c r="AV1487" s="1130" t="s">
        <v>7889</v>
      </c>
      <c r="AW1487" s="1138" t="s">
        <v>60688</v>
      </c>
      <c r="AX1487" s="1130" t="s">
        <v>5090</v>
      </c>
      <c r="AY1487" s="1138" t="s">
        <v>60689</v>
      </c>
      <c r="AZ1487" s="1130" t="s">
        <v>5091</v>
      </c>
      <c r="BA1487" s="1138" t="s">
        <v>60690</v>
      </c>
    </row>
    <row r="1488" spans="2:53" ht="19.5" thickBot="1">
      <c r="B1488" s="1188">
        <v>214</v>
      </c>
      <c r="C1488" s="1155">
        <v>18</v>
      </c>
      <c r="D1488" s="1650">
        <v>-1</v>
      </c>
      <c r="E1488" s="1597">
        <v>-1</v>
      </c>
      <c r="F1488" s="1570">
        <v>-1</v>
      </c>
      <c r="G1488" s="1551">
        <v>2013</v>
      </c>
      <c r="H1488" s="1552">
        <v>-1</v>
      </c>
      <c r="I1488" s="1552">
        <v>-1</v>
      </c>
      <c r="J1488" s="1552">
        <v>27</v>
      </c>
      <c r="K1488" s="1552">
        <v>-1</v>
      </c>
      <c r="L1488" s="1552">
        <v>-1</v>
      </c>
      <c r="M1488" s="1552">
        <v>0</v>
      </c>
      <c r="N1488" s="1552">
        <v>-1</v>
      </c>
      <c r="O1488" s="1552">
        <v>-1</v>
      </c>
      <c r="P1488" s="1552">
        <v>0</v>
      </c>
      <c r="Q1488" s="1552">
        <v>1</v>
      </c>
      <c r="R1488" s="1552">
        <v>-1</v>
      </c>
      <c r="S1488" s="1552" t="s">
        <v>67889</v>
      </c>
      <c r="T1488" s="1598"/>
      <c r="U1488" s="1555"/>
      <c r="V1488" s="1154" t="s">
        <v>59998</v>
      </c>
      <c r="W1488" s="1483" t="s">
        <v>60691</v>
      </c>
      <c r="X1488" s="945" t="str">
        <f t="shared" si="210"/>
        <v>{PlayerName}</v>
      </c>
      <c r="Y1488" s="945" t="str">
        <f t="shared" si="211"/>
        <v>{PlayerName}</v>
      </c>
      <c r="Z1488" s="1240"/>
      <c r="AA1488" s="1123"/>
      <c r="AB1488" s="1124"/>
      <c r="AC1488" s="1188">
        <v>214</v>
      </c>
      <c r="AD1488" s="1155">
        <v>18</v>
      </c>
      <c r="AE1488" s="1125" t="s">
        <v>59998</v>
      </c>
      <c r="AF1488" s="1126" t="s">
        <v>4511</v>
      </c>
      <c r="AG1488" s="1126" t="s">
        <v>7889</v>
      </c>
      <c r="AH1488" s="1126" t="s">
        <v>5090</v>
      </c>
      <c r="AI1488" s="1126" t="s">
        <v>5091</v>
      </c>
      <c r="AJ1488" s="1127" t="s">
        <v>60691</v>
      </c>
      <c r="AK1488" s="1128" t="s">
        <v>60692</v>
      </c>
      <c r="AL1488" s="1128" t="s">
        <v>60693</v>
      </c>
      <c r="AM1488" s="1128" t="s">
        <v>60694</v>
      </c>
      <c r="AN1488" s="1128" t="s">
        <v>60695</v>
      </c>
      <c r="AP1488" s="1188">
        <v>214</v>
      </c>
      <c r="AQ1488" s="1155">
        <v>18</v>
      </c>
      <c r="AR1488" s="1154" t="s">
        <v>59998</v>
      </c>
      <c r="AS1488" s="1162" t="s">
        <v>60691</v>
      </c>
      <c r="AT1488" s="1130" t="s">
        <v>4511</v>
      </c>
      <c r="AU1488" s="1138" t="s">
        <v>60692</v>
      </c>
      <c r="AV1488" s="1130" t="s">
        <v>7889</v>
      </c>
      <c r="AW1488" s="1138" t="s">
        <v>60693</v>
      </c>
      <c r="AX1488" s="1130" t="s">
        <v>5090</v>
      </c>
      <c r="AY1488" s="1138" t="s">
        <v>60694</v>
      </c>
      <c r="AZ1488" s="1130" t="s">
        <v>5091</v>
      </c>
      <c r="BA1488" s="1138" t="s">
        <v>60695</v>
      </c>
    </row>
    <row r="1489" spans="2:53" ht="19.5" thickBot="1">
      <c r="B1489" s="1188">
        <v>214</v>
      </c>
      <c r="C1489" s="1155">
        <v>19</v>
      </c>
      <c r="D1489" s="1650">
        <v>-1</v>
      </c>
      <c r="E1489" s="1597">
        <v>-1</v>
      </c>
      <c r="F1489" s="1570">
        <v>-1</v>
      </c>
      <c r="G1489" s="1551">
        <v>2013</v>
      </c>
      <c r="H1489" s="1552">
        <v>-1</v>
      </c>
      <c r="I1489" s="1552">
        <v>-1</v>
      </c>
      <c r="J1489" s="1552">
        <v>27</v>
      </c>
      <c r="K1489" s="1552">
        <v>6000</v>
      </c>
      <c r="L1489" s="1552">
        <v>6000</v>
      </c>
      <c r="M1489" s="1552">
        <v>0</v>
      </c>
      <c r="N1489" s="1552">
        <v>-1</v>
      </c>
      <c r="O1489" s="1552">
        <v>-1</v>
      </c>
      <c r="P1489" s="1552">
        <v>0</v>
      </c>
      <c r="Q1489" s="1552">
        <v>1</v>
      </c>
      <c r="R1489" s="1552">
        <v>-1</v>
      </c>
      <c r="S1489" s="1552" t="s">
        <v>67889</v>
      </c>
      <c r="T1489" s="1598"/>
      <c r="U1489" s="1555"/>
      <c r="V1489" s="1154" t="s">
        <v>59998</v>
      </c>
      <c r="W1489" s="1483" t="s">
        <v>60696</v>
      </c>
      <c r="X1489" s="945" t="str">
        <f t="shared" si="210"/>
        <v>위의 표정과 동일</v>
      </c>
      <c r="Y1489" s="945" t="str">
        <f t="shared" si="211"/>
        <v>{PlayerName}</v>
      </c>
      <c r="Z1489" s="1224"/>
      <c r="AA1489" s="1123"/>
      <c r="AB1489" s="1124"/>
      <c r="AC1489" s="1188">
        <v>214</v>
      </c>
      <c r="AD1489" s="1155">
        <v>19</v>
      </c>
      <c r="AE1489" s="1125" t="s">
        <v>59998</v>
      </c>
      <c r="AF1489" s="1126" t="s">
        <v>4511</v>
      </c>
      <c r="AG1489" s="1126" t="s">
        <v>7889</v>
      </c>
      <c r="AH1489" s="1126" t="s">
        <v>5090</v>
      </c>
      <c r="AI1489" s="1126" t="s">
        <v>5091</v>
      </c>
      <c r="AJ1489" s="1127" t="s">
        <v>60696</v>
      </c>
      <c r="AK1489" s="1128" t="s">
        <v>60697</v>
      </c>
      <c r="AL1489" s="1128" t="s">
        <v>60698</v>
      </c>
      <c r="AM1489" s="1128" t="s">
        <v>60699</v>
      </c>
      <c r="AN1489" s="1128" t="s">
        <v>60700</v>
      </c>
      <c r="AP1489" s="1188">
        <v>214</v>
      </c>
      <c r="AQ1489" s="1155">
        <v>19</v>
      </c>
      <c r="AR1489" s="1154" t="s">
        <v>59998</v>
      </c>
      <c r="AS1489" s="1162" t="s">
        <v>60696</v>
      </c>
      <c r="AT1489" s="1130" t="s">
        <v>4511</v>
      </c>
      <c r="AU1489" s="1138" t="s">
        <v>60697</v>
      </c>
      <c r="AV1489" s="1130" t="s">
        <v>7889</v>
      </c>
      <c r="AW1489" s="1138" t="s">
        <v>60698</v>
      </c>
      <c r="AX1489" s="1130" t="s">
        <v>5090</v>
      </c>
      <c r="AY1489" s="1138" t="s">
        <v>60699</v>
      </c>
      <c r="AZ1489" s="1130" t="s">
        <v>5091</v>
      </c>
      <c r="BA1489" s="1138" t="s">
        <v>60700</v>
      </c>
    </row>
    <row r="1490" spans="2:53" ht="19.5" thickBot="1">
      <c r="B1490" s="1190">
        <v>214</v>
      </c>
      <c r="C1490" s="1155">
        <v>20</v>
      </c>
      <c r="D1490" s="1650">
        <v>-1</v>
      </c>
      <c r="E1490" s="1597">
        <v>-1</v>
      </c>
      <c r="F1490" s="1570">
        <v>-1</v>
      </c>
      <c r="G1490" s="1611">
        <v>2013</v>
      </c>
      <c r="H1490" s="1587">
        <v>-1</v>
      </c>
      <c r="I1490" s="1587">
        <v>-1</v>
      </c>
      <c r="J1490" s="1587">
        <v>27</v>
      </c>
      <c r="K1490" s="1587">
        <v>-1</v>
      </c>
      <c r="L1490" s="1587">
        <v>0</v>
      </c>
      <c r="M1490" s="1587">
        <v>0</v>
      </c>
      <c r="N1490" s="1587">
        <v>-1</v>
      </c>
      <c r="O1490" s="1587">
        <v>-1</v>
      </c>
      <c r="P1490" s="1587">
        <v>0</v>
      </c>
      <c r="Q1490" s="1587">
        <v>0</v>
      </c>
      <c r="R1490" s="1587">
        <v>-1</v>
      </c>
      <c r="S1490" s="1587" t="s">
        <v>67890</v>
      </c>
      <c r="T1490" s="1615"/>
      <c r="U1490" s="1555"/>
      <c r="V1490" s="1159" t="s">
        <v>1105</v>
      </c>
      <c r="W1490" s="1485" t="s">
        <v>60701</v>
      </c>
      <c r="X1490" s="945" t="str">
        <f t="shared" si="210"/>
        <v>{PlayerName}</v>
      </c>
      <c r="Y1490" s="945" t="str">
        <f t="shared" si="211"/>
        <v>{PlayerName}</v>
      </c>
      <c r="Z1490" s="1292"/>
      <c r="AA1490" s="1123"/>
      <c r="AB1490" s="1124"/>
      <c r="AC1490" s="1190">
        <v>214</v>
      </c>
      <c r="AD1490" s="1155">
        <v>20</v>
      </c>
      <c r="AE1490" s="1125" t="s">
        <v>1105</v>
      </c>
      <c r="AF1490" s="1126" t="s">
        <v>1105</v>
      </c>
      <c r="AG1490" s="1126" t="s">
        <v>1105</v>
      </c>
      <c r="AH1490" s="1126" t="s">
        <v>1105</v>
      </c>
      <c r="AI1490" s="1126" t="s">
        <v>1105</v>
      </c>
      <c r="AJ1490" s="1127" t="s">
        <v>60701</v>
      </c>
      <c r="AK1490" s="1128" t="s">
        <v>60702</v>
      </c>
      <c r="AL1490" s="1128" t="s">
        <v>60703</v>
      </c>
      <c r="AM1490" s="1128" t="s">
        <v>60704</v>
      </c>
      <c r="AN1490" s="1128" t="s">
        <v>60704</v>
      </c>
      <c r="AP1490" s="1190">
        <v>214</v>
      </c>
      <c r="AQ1490" s="1155">
        <v>20</v>
      </c>
      <c r="AR1490" s="1159" t="s">
        <v>1105</v>
      </c>
      <c r="AS1490" s="1170" t="s">
        <v>60701</v>
      </c>
      <c r="AT1490" s="1130" t="s">
        <v>1105</v>
      </c>
      <c r="AU1490" s="1138" t="s">
        <v>60702</v>
      </c>
      <c r="AV1490" s="1130" t="s">
        <v>1105</v>
      </c>
      <c r="AW1490" s="1138" t="s">
        <v>60703</v>
      </c>
      <c r="AX1490" s="1130" t="s">
        <v>1105</v>
      </c>
      <c r="AY1490" s="1138" t="s">
        <v>60704</v>
      </c>
      <c r="AZ1490" s="1130" t="s">
        <v>1105</v>
      </c>
      <c r="BA1490" s="1138" t="s">
        <v>60704</v>
      </c>
    </row>
    <row r="1491" spans="2:53" ht="38.25" thickBot="1">
      <c r="B1491" s="1163">
        <v>215</v>
      </c>
      <c r="C1491" s="1167">
        <v>0</v>
      </c>
      <c r="D1491" s="1650">
        <v>-1</v>
      </c>
      <c r="E1491" s="1597">
        <v>-1</v>
      </c>
      <c r="F1491" s="1570">
        <v>-1</v>
      </c>
      <c r="G1491" s="1593">
        <v>2013</v>
      </c>
      <c r="H1491" s="1590">
        <v>211</v>
      </c>
      <c r="I1491" s="1590">
        <v>-1</v>
      </c>
      <c r="J1491" s="1590">
        <v>27</v>
      </c>
      <c r="K1491" s="1590">
        <v>0</v>
      </c>
      <c r="L1491" s="1590">
        <v>0</v>
      </c>
      <c r="M1491" s="1590">
        <v>-1</v>
      </c>
      <c r="N1491" s="1590">
        <v>0</v>
      </c>
      <c r="O1491" s="1590">
        <v>0</v>
      </c>
      <c r="P1491" s="1590">
        <v>0</v>
      </c>
      <c r="Q1491" s="1590">
        <v>1</v>
      </c>
      <c r="R1491" s="1590">
        <v>-1</v>
      </c>
      <c r="S1491" s="1590" t="s">
        <v>67889</v>
      </c>
      <c r="T1491" s="1614"/>
      <c r="U1491" s="1555"/>
      <c r="V1491" s="1165" t="s">
        <v>59998</v>
      </c>
      <c r="W1491" s="1484" t="s">
        <v>66938</v>
      </c>
      <c r="X1491" s="945" t="str">
        <f t="shared" si="210"/>
        <v>???</v>
      </c>
      <c r="Y1491" s="945" t="str">
        <f t="shared" si="211"/>
        <v>???</v>
      </c>
      <c r="Z1491" s="1312">
        <v>45611</v>
      </c>
      <c r="AA1491" s="1123"/>
      <c r="AB1491" s="1124"/>
      <c r="AC1491" s="1163">
        <v>215</v>
      </c>
      <c r="AD1491" s="1167">
        <v>0</v>
      </c>
      <c r="AE1491" s="1125" t="s">
        <v>59998</v>
      </c>
      <c r="AF1491" s="1126" t="s">
        <v>4511</v>
      </c>
      <c r="AG1491" s="1126" t="s">
        <v>7889</v>
      </c>
      <c r="AH1491" s="1126" t="s">
        <v>5090</v>
      </c>
      <c r="AI1491" s="1126" t="s">
        <v>5091</v>
      </c>
      <c r="AJ1491" s="1127" t="s">
        <v>68019</v>
      </c>
      <c r="AK1491" s="1128" t="s">
        <v>74626</v>
      </c>
      <c r="AL1491" s="1128" t="s">
        <v>74627</v>
      </c>
      <c r="AM1491" s="1128" t="s">
        <v>74628</v>
      </c>
      <c r="AN1491" s="1128" t="s">
        <v>74628</v>
      </c>
      <c r="AP1491" s="1163">
        <v>215</v>
      </c>
      <c r="AQ1491" s="1167">
        <v>0</v>
      </c>
      <c r="AR1491" s="1165" t="s">
        <v>59998</v>
      </c>
      <c r="AS1491" s="1169" t="s">
        <v>68019</v>
      </c>
      <c r="AT1491" s="1130" t="s">
        <v>4511</v>
      </c>
      <c r="AU1491" s="1138" t="s">
        <v>68020</v>
      </c>
      <c r="AV1491" s="1130" t="s">
        <v>7889</v>
      </c>
      <c r="AW1491" s="1138" t="s">
        <v>68021</v>
      </c>
      <c r="AX1491" s="1130" t="s">
        <v>5090</v>
      </c>
      <c r="AY1491" s="1138" t="s">
        <v>68022</v>
      </c>
      <c r="AZ1491" s="1130" t="s">
        <v>5091</v>
      </c>
      <c r="BA1491" s="1138" t="s">
        <v>68023</v>
      </c>
    </row>
    <row r="1492" spans="2:53" ht="19.5" thickBot="1">
      <c r="B1492" s="1188">
        <v>-1</v>
      </c>
      <c r="C1492" s="1155">
        <v>-1</v>
      </c>
      <c r="D1492" s="1650">
        <v>-1</v>
      </c>
      <c r="E1492" s="1597">
        <v>-1</v>
      </c>
      <c r="F1492" s="1570">
        <v>-1</v>
      </c>
      <c r="G1492" s="1551">
        <v>2013</v>
      </c>
      <c r="H1492" s="1552">
        <v>-1</v>
      </c>
      <c r="I1492" s="1552">
        <v>-1</v>
      </c>
      <c r="J1492" s="1552">
        <v>27</v>
      </c>
      <c r="K1492" s="1552">
        <v>-1</v>
      </c>
      <c r="L1492" s="1552">
        <v>-1</v>
      </c>
      <c r="M1492" s="1552">
        <v>-1</v>
      </c>
      <c r="N1492" s="1552">
        <v>-1</v>
      </c>
      <c r="O1492" s="1552">
        <v>-1</v>
      </c>
      <c r="P1492" s="1552">
        <v>0</v>
      </c>
      <c r="Q1492" s="1552">
        <v>1</v>
      </c>
      <c r="R1492" s="1552">
        <v>-1</v>
      </c>
      <c r="S1492" s="1552" t="s">
        <v>67889</v>
      </c>
      <c r="T1492" s="1598"/>
      <c r="U1492" s="1555"/>
      <c r="V1492" s="1154" t="s">
        <v>59998</v>
      </c>
      <c r="W1492" s="1483" t="s">
        <v>66939</v>
      </c>
      <c r="X1492" s="945" t="str">
        <f t="shared" si="210"/>
        <v>{PlayerName}</v>
      </c>
      <c r="Y1492" s="945" t="str">
        <f t="shared" si="211"/>
        <v>{PlayerName}</v>
      </c>
      <c r="Z1492" s="1240"/>
      <c r="AA1492" s="1123"/>
      <c r="AB1492" s="1124"/>
      <c r="AC1492" s="1188">
        <v>-1</v>
      </c>
      <c r="AD1492" s="1155">
        <v>-1</v>
      </c>
      <c r="AE1492" s="1125" t="s">
        <v>59998</v>
      </c>
      <c r="AF1492" s="1126" t="s">
        <v>4511</v>
      </c>
      <c r="AG1492" s="1126" t="s">
        <v>7889</v>
      </c>
      <c r="AH1492" s="1126" t="s">
        <v>5090</v>
      </c>
      <c r="AI1492" s="1126" t="s">
        <v>5091</v>
      </c>
      <c r="AJ1492" s="1127" t="s">
        <v>68024</v>
      </c>
      <c r="AK1492" s="1128" t="s">
        <v>60705</v>
      </c>
      <c r="AL1492" s="1128" t="s">
        <v>60706</v>
      </c>
      <c r="AM1492" s="1128" t="s">
        <v>60707</v>
      </c>
      <c r="AN1492" s="1128" t="s">
        <v>60708</v>
      </c>
      <c r="AP1492" s="1188">
        <v>215</v>
      </c>
      <c r="AQ1492" s="1155">
        <v>1</v>
      </c>
      <c r="AR1492" s="1154" t="s">
        <v>59998</v>
      </c>
      <c r="AS1492" s="1162" t="s">
        <v>68024</v>
      </c>
      <c r="AT1492" s="1130" t="s">
        <v>4511</v>
      </c>
      <c r="AU1492" s="1138" t="s">
        <v>60705</v>
      </c>
      <c r="AV1492" s="1130" t="s">
        <v>7889</v>
      </c>
      <c r="AW1492" s="1138" t="s">
        <v>60706</v>
      </c>
      <c r="AX1492" s="1130" t="s">
        <v>5090</v>
      </c>
      <c r="AY1492" s="1138" t="s">
        <v>60707</v>
      </c>
      <c r="AZ1492" s="1130" t="s">
        <v>5091</v>
      </c>
      <c r="BA1492" s="1138" t="s">
        <v>60708</v>
      </c>
    </row>
    <row r="1493" spans="2:53" ht="38.25" thickBot="1">
      <c r="B1493" s="1188">
        <v>215</v>
      </c>
      <c r="C1493" s="1155">
        <v>1</v>
      </c>
      <c r="D1493" s="1650">
        <v>-1</v>
      </c>
      <c r="E1493" s="1597">
        <v>-1</v>
      </c>
      <c r="F1493" s="1570">
        <v>-1</v>
      </c>
      <c r="G1493" s="1551">
        <v>2013</v>
      </c>
      <c r="H1493" s="1552">
        <v>-1</v>
      </c>
      <c r="I1493" s="1552">
        <v>-1</v>
      </c>
      <c r="J1493" s="1552">
        <v>27</v>
      </c>
      <c r="K1493" s="1552">
        <v>-1</v>
      </c>
      <c r="L1493" s="1552">
        <v>-1</v>
      </c>
      <c r="M1493" s="1552">
        <v>-1</v>
      </c>
      <c r="N1493" s="1552">
        <v>-1</v>
      </c>
      <c r="O1493" s="1552">
        <v>-1</v>
      </c>
      <c r="P1493" s="1552">
        <v>0</v>
      </c>
      <c r="Q1493" s="1552">
        <v>1</v>
      </c>
      <c r="R1493" s="1552">
        <v>-1</v>
      </c>
      <c r="S1493" s="1552" t="s">
        <v>67889</v>
      </c>
      <c r="T1493" s="1598"/>
      <c r="U1493" s="1555"/>
      <c r="V1493" s="1154" t="s">
        <v>59998</v>
      </c>
      <c r="W1493" s="1482" t="s">
        <v>66940</v>
      </c>
      <c r="X1493" s="945" t="str">
        <f t="shared" si="210"/>
        <v>{PlayerName}</v>
      </c>
      <c r="Y1493" s="945" t="str">
        <f t="shared" si="211"/>
        <v>{PlayerName}</v>
      </c>
      <c r="Z1493" s="1249">
        <v>45611</v>
      </c>
      <c r="AA1493" s="1123"/>
      <c r="AB1493" s="1124"/>
      <c r="AC1493" s="1188">
        <v>215</v>
      </c>
      <c r="AD1493" s="1155">
        <v>2</v>
      </c>
      <c r="AE1493" s="1125" t="s">
        <v>59998</v>
      </c>
      <c r="AF1493" s="1126" t="s">
        <v>4511</v>
      </c>
      <c r="AG1493" s="1126" t="s">
        <v>7889</v>
      </c>
      <c r="AH1493" s="1126" t="s">
        <v>5090</v>
      </c>
      <c r="AI1493" s="1126" t="s">
        <v>5091</v>
      </c>
      <c r="AJ1493" s="1151" t="s">
        <v>68025</v>
      </c>
      <c r="AK1493" s="1128" t="s">
        <v>74629</v>
      </c>
      <c r="AL1493" s="1128" t="s">
        <v>74630</v>
      </c>
      <c r="AM1493" s="1128" t="s">
        <v>74631</v>
      </c>
      <c r="AN1493" s="1128" t="s">
        <v>74631</v>
      </c>
      <c r="AP1493" s="1188">
        <v>215</v>
      </c>
      <c r="AQ1493" s="1155">
        <v>2</v>
      </c>
      <c r="AR1493" s="1154" t="s">
        <v>59998</v>
      </c>
      <c r="AS1493" s="1156" t="s">
        <v>68025</v>
      </c>
      <c r="AT1493" s="1130" t="s">
        <v>4511</v>
      </c>
      <c r="AU1493" s="1138" t="s">
        <v>68026</v>
      </c>
      <c r="AV1493" s="1130" t="s">
        <v>7889</v>
      </c>
      <c r="AW1493" s="1138" t="s">
        <v>68027</v>
      </c>
      <c r="AX1493" s="1130" t="s">
        <v>5090</v>
      </c>
      <c r="AY1493" s="1138" t="s">
        <v>68028</v>
      </c>
      <c r="AZ1493" s="1130" t="s">
        <v>5091</v>
      </c>
      <c r="BA1493" s="1138" t="s">
        <v>68029</v>
      </c>
    </row>
    <row r="1494" spans="2:53" ht="19.5" thickBot="1">
      <c r="B1494" s="1188">
        <v>215</v>
      </c>
      <c r="C1494" s="1155">
        <f>C1493+1</f>
        <v>2</v>
      </c>
      <c r="D1494" s="1650">
        <v>-1</v>
      </c>
      <c r="E1494" s="1597">
        <v>-1</v>
      </c>
      <c r="F1494" s="1570">
        <v>-1</v>
      </c>
      <c r="G1494" s="1551">
        <v>2013</v>
      </c>
      <c r="H1494" s="1552">
        <v>-1</v>
      </c>
      <c r="I1494" s="1552">
        <v>-1</v>
      </c>
      <c r="J1494" s="1552">
        <v>27</v>
      </c>
      <c r="K1494" s="1552">
        <v>-1</v>
      </c>
      <c r="L1494" s="1552">
        <v>-1</v>
      </c>
      <c r="M1494" s="1552">
        <v>-1</v>
      </c>
      <c r="N1494" s="1552">
        <v>-1</v>
      </c>
      <c r="O1494" s="1552">
        <v>-1</v>
      </c>
      <c r="P1494" s="1552">
        <v>0</v>
      </c>
      <c r="Q1494" s="1552">
        <v>1</v>
      </c>
      <c r="R1494" s="1552">
        <v>-1</v>
      </c>
      <c r="S1494" s="1552" t="s">
        <v>67889</v>
      </c>
      <c r="T1494" s="1598"/>
      <c r="U1494" s="1555"/>
      <c r="V1494" s="1154" t="s">
        <v>59998</v>
      </c>
      <c r="W1494" s="1483" t="s">
        <v>66941</v>
      </c>
      <c r="X1494" s="945" t="str">
        <f t="shared" si="210"/>
        <v>{PlayerName}</v>
      </c>
      <c r="Y1494" s="945" t="str">
        <f t="shared" si="211"/>
        <v>{PlayerName}</v>
      </c>
      <c r="Z1494" s="1265">
        <v>45611</v>
      </c>
      <c r="AA1494" s="1123"/>
      <c r="AB1494" s="1124"/>
      <c r="AC1494" s="1188">
        <v>215</v>
      </c>
      <c r="AD1494" s="1155">
        <v>3</v>
      </c>
      <c r="AE1494" s="1125" t="s">
        <v>59998</v>
      </c>
      <c r="AF1494" s="1126" t="s">
        <v>4511</v>
      </c>
      <c r="AG1494" s="1126" t="s">
        <v>7889</v>
      </c>
      <c r="AH1494" s="1126" t="s">
        <v>5090</v>
      </c>
      <c r="AI1494" s="1126" t="s">
        <v>5091</v>
      </c>
      <c r="AJ1494" s="1127" t="s">
        <v>68030</v>
      </c>
      <c r="AK1494" s="1128" t="s">
        <v>60709</v>
      </c>
      <c r="AL1494" s="1128" t="s">
        <v>60710</v>
      </c>
      <c r="AM1494" s="1128" t="s">
        <v>60711</v>
      </c>
      <c r="AN1494" s="1128" t="s">
        <v>60711</v>
      </c>
      <c r="AP1494" s="1188">
        <v>215</v>
      </c>
      <c r="AQ1494" s="1155">
        <v>3</v>
      </c>
      <c r="AR1494" s="1154" t="s">
        <v>59998</v>
      </c>
      <c r="AS1494" s="1162" t="s">
        <v>68030</v>
      </c>
      <c r="AT1494" s="1130" t="s">
        <v>4511</v>
      </c>
      <c r="AU1494" s="1138" t="s">
        <v>68031</v>
      </c>
      <c r="AV1494" s="1130" t="s">
        <v>7889</v>
      </c>
      <c r="AW1494" s="1138" t="s">
        <v>68032</v>
      </c>
      <c r="AX1494" s="1130" t="s">
        <v>5090</v>
      </c>
      <c r="AY1494" s="1138" t="s">
        <v>68033</v>
      </c>
      <c r="AZ1494" s="1130" t="s">
        <v>5091</v>
      </c>
      <c r="BA1494" s="1138" t="s">
        <v>68034</v>
      </c>
    </row>
    <row r="1495" spans="2:53" ht="19.5" thickBot="1">
      <c r="B1495" s="1188">
        <v>215</v>
      </c>
      <c r="C1495" s="1155">
        <f t="shared" ref="C1495:C1503" si="212">C1494+1</f>
        <v>3</v>
      </c>
      <c r="D1495" s="1650">
        <v>-1</v>
      </c>
      <c r="E1495" s="1597">
        <v>-1</v>
      </c>
      <c r="F1495" s="1570">
        <v>-1</v>
      </c>
      <c r="G1495" s="1551">
        <v>2013</v>
      </c>
      <c r="H1495" s="1552">
        <v>-1</v>
      </c>
      <c r="I1495" s="1552">
        <v>-1</v>
      </c>
      <c r="J1495" s="1552">
        <v>27</v>
      </c>
      <c r="K1495" s="1552">
        <v>-1</v>
      </c>
      <c r="L1495" s="1552">
        <v>-1</v>
      </c>
      <c r="M1495" s="1552">
        <v>0</v>
      </c>
      <c r="N1495" s="1552">
        <v>-1</v>
      </c>
      <c r="O1495" s="1552">
        <v>-1</v>
      </c>
      <c r="P1495" s="1552">
        <v>0</v>
      </c>
      <c r="Q1495" s="1552">
        <v>0</v>
      </c>
      <c r="R1495" s="1552">
        <v>-1</v>
      </c>
      <c r="S1495" s="1552" t="s">
        <v>67890</v>
      </c>
      <c r="T1495" s="1598"/>
      <c r="U1495" s="1555"/>
      <c r="V1495" s="1154" t="s">
        <v>1105</v>
      </c>
      <c r="W1495" s="1482" t="s">
        <v>60712</v>
      </c>
      <c r="X1495" s="945" t="str">
        <f t="shared" si="210"/>
        <v>{PlayerName}</v>
      </c>
      <c r="Y1495" s="945" t="str">
        <f t="shared" si="211"/>
        <v>{PlayerName}</v>
      </c>
      <c r="Z1495" s="1225"/>
      <c r="AA1495" s="1123"/>
      <c r="AB1495" s="1124"/>
      <c r="AC1495" s="1188">
        <v>215</v>
      </c>
      <c r="AD1495" s="1155">
        <v>4</v>
      </c>
      <c r="AE1495" s="1125" t="s">
        <v>1105</v>
      </c>
      <c r="AF1495" s="1126" t="s">
        <v>1105</v>
      </c>
      <c r="AG1495" s="1126" t="s">
        <v>1105</v>
      </c>
      <c r="AH1495" s="1126" t="s">
        <v>1105</v>
      </c>
      <c r="AI1495" s="1126" t="s">
        <v>1105</v>
      </c>
      <c r="AJ1495" s="1151" t="s">
        <v>60712</v>
      </c>
      <c r="AK1495" s="1128" t="s">
        <v>60713</v>
      </c>
      <c r="AL1495" s="1128" t="s">
        <v>60714</v>
      </c>
      <c r="AM1495" s="1128" t="s">
        <v>60715</v>
      </c>
      <c r="AN1495" s="1128" t="s">
        <v>60716</v>
      </c>
      <c r="AP1495" s="1188">
        <v>215</v>
      </c>
      <c r="AQ1495" s="1155">
        <v>4</v>
      </c>
      <c r="AR1495" s="1154" t="s">
        <v>1105</v>
      </c>
      <c r="AS1495" s="1156" t="s">
        <v>60712</v>
      </c>
      <c r="AT1495" s="1130" t="s">
        <v>1105</v>
      </c>
      <c r="AU1495" s="1138" t="s">
        <v>60713</v>
      </c>
      <c r="AV1495" s="1130" t="s">
        <v>1105</v>
      </c>
      <c r="AW1495" s="1138" t="s">
        <v>60714</v>
      </c>
      <c r="AX1495" s="1130" t="s">
        <v>1105</v>
      </c>
      <c r="AY1495" s="1138" t="s">
        <v>60715</v>
      </c>
      <c r="AZ1495" s="1130" t="s">
        <v>1105</v>
      </c>
      <c r="BA1495" s="1138" t="s">
        <v>60716</v>
      </c>
    </row>
    <row r="1496" spans="2:53" ht="19.5" thickBot="1">
      <c r="B1496" s="1188">
        <v>215</v>
      </c>
      <c r="C1496" s="1155">
        <f t="shared" si="212"/>
        <v>4</v>
      </c>
      <c r="D1496" s="1650">
        <v>-1</v>
      </c>
      <c r="E1496" s="1597">
        <v>-1</v>
      </c>
      <c r="F1496" s="1570">
        <v>-1</v>
      </c>
      <c r="G1496" s="1551">
        <v>2013</v>
      </c>
      <c r="H1496" s="1552">
        <v>-1</v>
      </c>
      <c r="I1496" s="1552">
        <v>-1</v>
      </c>
      <c r="J1496" s="1552">
        <v>27</v>
      </c>
      <c r="K1496" s="1552">
        <v>-1</v>
      </c>
      <c r="L1496" s="1552">
        <v>-1</v>
      </c>
      <c r="M1496" s="1552">
        <v>0</v>
      </c>
      <c r="N1496" s="1552">
        <v>-1</v>
      </c>
      <c r="O1496" s="1552">
        <v>-1</v>
      </c>
      <c r="P1496" s="1552">
        <v>0</v>
      </c>
      <c r="Q1496" s="1552">
        <v>0</v>
      </c>
      <c r="R1496" s="1552">
        <v>-1</v>
      </c>
      <c r="S1496" s="1552" t="s">
        <v>67890</v>
      </c>
      <c r="T1496" s="1598"/>
      <c r="U1496" s="1555"/>
      <c r="V1496" s="1154" t="s">
        <v>1105</v>
      </c>
      <c r="W1496" s="1482" t="s">
        <v>60717</v>
      </c>
      <c r="X1496" s="945" t="str">
        <f t="shared" si="210"/>
        <v>{PlayerName}</v>
      </c>
      <c r="Y1496" s="945" t="str">
        <f t="shared" si="211"/>
        <v>{PlayerName}</v>
      </c>
      <c r="Z1496" s="1225"/>
      <c r="AA1496" s="1123"/>
      <c r="AB1496" s="1124"/>
      <c r="AC1496" s="1188">
        <v>215</v>
      </c>
      <c r="AD1496" s="1155">
        <v>5</v>
      </c>
      <c r="AE1496" s="1125" t="s">
        <v>1105</v>
      </c>
      <c r="AF1496" s="1126" t="s">
        <v>1105</v>
      </c>
      <c r="AG1496" s="1126" t="s">
        <v>1105</v>
      </c>
      <c r="AH1496" s="1126" t="s">
        <v>1105</v>
      </c>
      <c r="AI1496" s="1126" t="s">
        <v>1105</v>
      </c>
      <c r="AJ1496" s="1151" t="s">
        <v>60717</v>
      </c>
      <c r="AK1496" s="1128" t="s">
        <v>60718</v>
      </c>
      <c r="AL1496" s="1128" t="s">
        <v>60719</v>
      </c>
      <c r="AM1496" s="1128" t="s">
        <v>60720</v>
      </c>
      <c r="AN1496" s="1128" t="s">
        <v>60721</v>
      </c>
      <c r="AP1496" s="1188">
        <v>215</v>
      </c>
      <c r="AQ1496" s="1155">
        <v>5</v>
      </c>
      <c r="AR1496" s="1154" t="s">
        <v>1105</v>
      </c>
      <c r="AS1496" s="1156" t="s">
        <v>60717</v>
      </c>
      <c r="AT1496" s="1130" t="s">
        <v>1105</v>
      </c>
      <c r="AU1496" s="1138" t="s">
        <v>60718</v>
      </c>
      <c r="AV1496" s="1130" t="s">
        <v>1105</v>
      </c>
      <c r="AW1496" s="1138" t="s">
        <v>60719</v>
      </c>
      <c r="AX1496" s="1130" t="s">
        <v>1105</v>
      </c>
      <c r="AY1496" s="1138" t="s">
        <v>60720</v>
      </c>
      <c r="AZ1496" s="1130" t="s">
        <v>1105</v>
      </c>
      <c r="BA1496" s="1138" t="s">
        <v>60721</v>
      </c>
    </row>
    <row r="1497" spans="2:53" ht="38.25" thickBot="1">
      <c r="B1497" s="1188">
        <v>215</v>
      </c>
      <c r="C1497" s="1155">
        <f t="shared" si="212"/>
        <v>5</v>
      </c>
      <c r="D1497" s="1650">
        <v>-1</v>
      </c>
      <c r="E1497" s="1597">
        <v>-1</v>
      </c>
      <c r="F1497" s="1570">
        <v>-1</v>
      </c>
      <c r="G1497" s="1551">
        <v>2013</v>
      </c>
      <c r="H1497" s="1552">
        <v>-1</v>
      </c>
      <c r="I1497" s="1552">
        <v>-1</v>
      </c>
      <c r="J1497" s="1552">
        <v>27</v>
      </c>
      <c r="K1497" s="1552">
        <v>-1</v>
      </c>
      <c r="L1497" s="1552">
        <v>-1</v>
      </c>
      <c r="M1497" s="1552">
        <v>0</v>
      </c>
      <c r="N1497" s="1552">
        <v>-1</v>
      </c>
      <c r="O1497" s="1552">
        <v>-1</v>
      </c>
      <c r="P1497" s="1552">
        <v>0</v>
      </c>
      <c r="Q1497" s="1552">
        <v>1</v>
      </c>
      <c r="R1497" s="1552">
        <v>-1</v>
      </c>
      <c r="S1497" s="1552" t="s">
        <v>67889</v>
      </c>
      <c r="T1497" s="1598"/>
      <c r="U1497" s="1555"/>
      <c r="V1497" s="1154" t="s">
        <v>59998</v>
      </c>
      <c r="W1497" s="1483" t="s">
        <v>60722</v>
      </c>
      <c r="X1497" s="945" t="str">
        <f t="shared" si="210"/>
        <v>{PlayerName}</v>
      </c>
      <c r="Y1497" s="945" t="str">
        <f t="shared" si="211"/>
        <v>{PlayerName}</v>
      </c>
      <c r="Z1497" s="1240"/>
      <c r="AA1497" s="1123"/>
      <c r="AB1497" s="1124"/>
      <c r="AC1497" s="1188">
        <v>215</v>
      </c>
      <c r="AD1497" s="1155">
        <v>6</v>
      </c>
      <c r="AE1497" s="1125" t="s">
        <v>59998</v>
      </c>
      <c r="AF1497" s="1126" t="s">
        <v>4511</v>
      </c>
      <c r="AG1497" s="1126" t="s">
        <v>7889</v>
      </c>
      <c r="AH1497" s="1126" t="s">
        <v>5090</v>
      </c>
      <c r="AI1497" s="1126" t="s">
        <v>5091</v>
      </c>
      <c r="AJ1497" s="1127" t="s">
        <v>60722</v>
      </c>
      <c r="AK1497" s="1128" t="s">
        <v>60723</v>
      </c>
      <c r="AL1497" s="1128" t="s">
        <v>60724</v>
      </c>
      <c r="AM1497" s="1128" t="s">
        <v>60725</v>
      </c>
      <c r="AN1497" s="1128" t="s">
        <v>60726</v>
      </c>
      <c r="AP1497" s="1188">
        <v>215</v>
      </c>
      <c r="AQ1497" s="1155">
        <v>6</v>
      </c>
      <c r="AR1497" s="1154" t="s">
        <v>59998</v>
      </c>
      <c r="AS1497" s="1162" t="s">
        <v>60722</v>
      </c>
      <c r="AT1497" s="1130" t="s">
        <v>4511</v>
      </c>
      <c r="AU1497" s="1138" t="s">
        <v>60723</v>
      </c>
      <c r="AV1497" s="1130" t="s">
        <v>7889</v>
      </c>
      <c r="AW1497" s="1138" t="s">
        <v>60724</v>
      </c>
      <c r="AX1497" s="1130" t="s">
        <v>5090</v>
      </c>
      <c r="AY1497" s="1138" t="s">
        <v>60725</v>
      </c>
      <c r="AZ1497" s="1130" t="s">
        <v>5091</v>
      </c>
      <c r="BA1497" s="1138" t="s">
        <v>60726</v>
      </c>
    </row>
    <row r="1498" spans="2:53" ht="19.5" thickBot="1">
      <c r="B1498" s="1188">
        <v>215</v>
      </c>
      <c r="C1498" s="1155">
        <f t="shared" si="212"/>
        <v>6</v>
      </c>
      <c r="D1498" s="1650">
        <v>-1</v>
      </c>
      <c r="E1498" s="1597">
        <v>-1</v>
      </c>
      <c r="F1498" s="1570">
        <v>-1</v>
      </c>
      <c r="G1498" s="1551">
        <v>2013</v>
      </c>
      <c r="H1498" s="1552">
        <v>-1</v>
      </c>
      <c r="I1498" s="1552">
        <v>-1</v>
      </c>
      <c r="J1498" s="1552">
        <v>27</v>
      </c>
      <c r="K1498" s="1552">
        <v>-1</v>
      </c>
      <c r="L1498" s="1552">
        <v>-1</v>
      </c>
      <c r="M1498" s="1552">
        <v>0</v>
      </c>
      <c r="N1498" s="1552">
        <v>-1</v>
      </c>
      <c r="O1498" s="1552">
        <v>-1</v>
      </c>
      <c r="P1498" s="1552">
        <v>0</v>
      </c>
      <c r="Q1498" s="1552">
        <v>0</v>
      </c>
      <c r="R1498" s="1552">
        <v>-1</v>
      </c>
      <c r="S1498" s="1552" t="s">
        <v>67890</v>
      </c>
      <c r="T1498" s="1598"/>
      <c r="U1498" s="1555"/>
      <c r="V1498" s="1154" t="s">
        <v>1105</v>
      </c>
      <c r="W1498" s="1483" t="s">
        <v>60727</v>
      </c>
      <c r="X1498" s="945" t="str">
        <f t="shared" si="210"/>
        <v>{PlayerName}</v>
      </c>
      <c r="Y1498" s="945" t="str">
        <f t="shared" si="211"/>
        <v>{PlayerName}</v>
      </c>
      <c r="Z1498" s="1240"/>
      <c r="AA1498" s="1123"/>
      <c r="AB1498" s="1124"/>
      <c r="AC1498" s="1188">
        <v>215</v>
      </c>
      <c r="AD1498" s="1155">
        <v>7</v>
      </c>
      <c r="AE1498" s="1125" t="s">
        <v>1105</v>
      </c>
      <c r="AF1498" s="1126" t="s">
        <v>1105</v>
      </c>
      <c r="AG1498" s="1126" t="s">
        <v>1105</v>
      </c>
      <c r="AH1498" s="1126" t="s">
        <v>1105</v>
      </c>
      <c r="AI1498" s="1126" t="s">
        <v>1105</v>
      </c>
      <c r="AJ1498" s="1127" t="s">
        <v>60727</v>
      </c>
      <c r="AK1498" s="1128" t="s">
        <v>60728</v>
      </c>
      <c r="AL1498" s="1128" t="s">
        <v>60729</v>
      </c>
      <c r="AM1498" s="1128" t="s">
        <v>60730</v>
      </c>
      <c r="AN1498" s="1128" t="s">
        <v>60731</v>
      </c>
      <c r="AP1498" s="1188">
        <v>215</v>
      </c>
      <c r="AQ1498" s="1155">
        <v>7</v>
      </c>
      <c r="AR1498" s="1154" t="s">
        <v>1105</v>
      </c>
      <c r="AS1498" s="1162" t="s">
        <v>60727</v>
      </c>
      <c r="AT1498" s="1130" t="s">
        <v>1105</v>
      </c>
      <c r="AU1498" s="1138" t="s">
        <v>60728</v>
      </c>
      <c r="AV1498" s="1130" t="s">
        <v>1105</v>
      </c>
      <c r="AW1498" s="1138" t="s">
        <v>60729</v>
      </c>
      <c r="AX1498" s="1130" t="s">
        <v>1105</v>
      </c>
      <c r="AY1498" s="1138" t="s">
        <v>60730</v>
      </c>
      <c r="AZ1498" s="1130" t="s">
        <v>1105</v>
      </c>
      <c r="BA1498" s="1138" t="s">
        <v>60731</v>
      </c>
    </row>
    <row r="1499" spans="2:53" ht="38.25" thickBot="1">
      <c r="B1499" s="1188">
        <v>215</v>
      </c>
      <c r="C1499" s="1155">
        <f t="shared" si="212"/>
        <v>7</v>
      </c>
      <c r="D1499" s="1650">
        <v>-1</v>
      </c>
      <c r="E1499" s="1597">
        <v>-1</v>
      </c>
      <c r="F1499" s="1570">
        <v>-1</v>
      </c>
      <c r="G1499" s="1551">
        <v>2013</v>
      </c>
      <c r="H1499" s="1552">
        <v>-1</v>
      </c>
      <c r="I1499" s="1552">
        <v>-1</v>
      </c>
      <c r="J1499" s="1552">
        <v>27</v>
      </c>
      <c r="K1499" s="1552">
        <v>-1</v>
      </c>
      <c r="L1499" s="1552">
        <v>-1</v>
      </c>
      <c r="M1499" s="1552">
        <v>0</v>
      </c>
      <c r="N1499" s="1552">
        <v>-1</v>
      </c>
      <c r="O1499" s="1552">
        <v>-1</v>
      </c>
      <c r="P1499" s="1552">
        <v>0</v>
      </c>
      <c r="Q1499" s="1552">
        <v>1</v>
      </c>
      <c r="R1499" s="1552">
        <v>-1</v>
      </c>
      <c r="S1499" s="1552" t="s">
        <v>67889</v>
      </c>
      <c r="T1499" s="1598"/>
      <c r="U1499" s="1555"/>
      <c r="V1499" s="1154" t="s">
        <v>59998</v>
      </c>
      <c r="W1499" s="1482" t="s">
        <v>60732</v>
      </c>
      <c r="X1499" s="945" t="str">
        <f t="shared" si="210"/>
        <v>{PlayerName}</v>
      </c>
      <c r="Y1499" s="945" t="str">
        <f t="shared" si="211"/>
        <v>{PlayerName}</v>
      </c>
      <c r="Z1499" s="1225"/>
      <c r="AA1499" s="1123"/>
      <c r="AB1499" s="1124"/>
      <c r="AC1499" s="1188">
        <v>215</v>
      </c>
      <c r="AD1499" s="1155">
        <v>8</v>
      </c>
      <c r="AE1499" s="1125" t="s">
        <v>59998</v>
      </c>
      <c r="AF1499" s="1126" t="s">
        <v>4511</v>
      </c>
      <c r="AG1499" s="1126" t="s">
        <v>7889</v>
      </c>
      <c r="AH1499" s="1126" t="s">
        <v>5090</v>
      </c>
      <c r="AI1499" s="1126" t="s">
        <v>5091</v>
      </c>
      <c r="AJ1499" s="1151" t="s">
        <v>60732</v>
      </c>
      <c r="AK1499" s="1128" t="s">
        <v>60733</v>
      </c>
      <c r="AL1499" s="1128" t="s">
        <v>60734</v>
      </c>
      <c r="AM1499" s="1128" t="s">
        <v>60735</v>
      </c>
      <c r="AN1499" s="1128" t="s">
        <v>60736</v>
      </c>
      <c r="AP1499" s="1188">
        <v>215</v>
      </c>
      <c r="AQ1499" s="1155">
        <v>8</v>
      </c>
      <c r="AR1499" s="1154" t="s">
        <v>59998</v>
      </c>
      <c r="AS1499" s="1156" t="s">
        <v>60732</v>
      </c>
      <c r="AT1499" s="1130" t="s">
        <v>4511</v>
      </c>
      <c r="AU1499" s="1138" t="s">
        <v>60733</v>
      </c>
      <c r="AV1499" s="1130" t="s">
        <v>7889</v>
      </c>
      <c r="AW1499" s="1138" t="s">
        <v>60734</v>
      </c>
      <c r="AX1499" s="1130" t="s">
        <v>5090</v>
      </c>
      <c r="AY1499" s="1138" t="s">
        <v>60735</v>
      </c>
      <c r="AZ1499" s="1130" t="s">
        <v>5091</v>
      </c>
      <c r="BA1499" s="1138" t="s">
        <v>60736</v>
      </c>
    </row>
    <row r="1500" spans="2:53" ht="19.5" thickBot="1">
      <c r="B1500" s="1188">
        <v>215</v>
      </c>
      <c r="C1500" s="1155">
        <f t="shared" si="212"/>
        <v>8</v>
      </c>
      <c r="D1500" s="1650">
        <v>-1</v>
      </c>
      <c r="E1500" s="1597">
        <v>-1</v>
      </c>
      <c r="F1500" s="1570">
        <v>-1</v>
      </c>
      <c r="G1500" s="1551">
        <v>2013</v>
      </c>
      <c r="H1500" s="1552">
        <v>-1</v>
      </c>
      <c r="I1500" s="1552">
        <v>-1</v>
      </c>
      <c r="J1500" s="1552">
        <v>27</v>
      </c>
      <c r="K1500" s="1552">
        <v>6001</v>
      </c>
      <c r="L1500" s="1552">
        <v>6001</v>
      </c>
      <c r="M1500" s="1552">
        <v>0</v>
      </c>
      <c r="N1500" s="1552">
        <v>-1</v>
      </c>
      <c r="O1500" s="1552">
        <v>-1</v>
      </c>
      <c r="P1500" s="1552">
        <v>0</v>
      </c>
      <c r="Q1500" s="1552">
        <v>1</v>
      </c>
      <c r="R1500" s="1552">
        <v>-1</v>
      </c>
      <c r="S1500" s="1552" t="s">
        <v>67889</v>
      </c>
      <c r="T1500" s="1598"/>
      <c r="U1500" s="1555"/>
      <c r="V1500" s="1154" t="s">
        <v>59998</v>
      </c>
      <c r="W1500" s="1483" t="s">
        <v>60737</v>
      </c>
      <c r="X1500" s="945" t="str">
        <f t="shared" si="210"/>
        <v>위의 표정과 동일</v>
      </c>
      <c r="Y1500" s="945" t="str">
        <f t="shared" si="211"/>
        <v>{PlayerName}</v>
      </c>
      <c r="Z1500" s="1224"/>
      <c r="AA1500" s="1123"/>
      <c r="AB1500" s="1124"/>
      <c r="AC1500" s="1188">
        <v>215</v>
      </c>
      <c r="AD1500" s="1155">
        <v>9</v>
      </c>
      <c r="AE1500" s="1125" t="s">
        <v>59998</v>
      </c>
      <c r="AF1500" s="1126" t="s">
        <v>4511</v>
      </c>
      <c r="AG1500" s="1126" t="s">
        <v>7889</v>
      </c>
      <c r="AH1500" s="1126" t="s">
        <v>5090</v>
      </c>
      <c r="AI1500" s="1126" t="s">
        <v>5091</v>
      </c>
      <c r="AJ1500" s="1127" t="s">
        <v>60737</v>
      </c>
      <c r="AK1500" s="1128" t="s">
        <v>60738</v>
      </c>
      <c r="AL1500" s="1128" t="s">
        <v>60739</v>
      </c>
      <c r="AM1500" s="1128" t="s">
        <v>60740</v>
      </c>
      <c r="AN1500" s="1128" t="s">
        <v>60741</v>
      </c>
      <c r="AP1500" s="1188">
        <v>215</v>
      </c>
      <c r="AQ1500" s="1155">
        <v>9</v>
      </c>
      <c r="AR1500" s="1154" t="s">
        <v>59998</v>
      </c>
      <c r="AS1500" s="1162" t="s">
        <v>60737</v>
      </c>
      <c r="AT1500" s="1130" t="s">
        <v>4511</v>
      </c>
      <c r="AU1500" s="1138" t="s">
        <v>60738</v>
      </c>
      <c r="AV1500" s="1130" t="s">
        <v>7889</v>
      </c>
      <c r="AW1500" s="1138" t="s">
        <v>60739</v>
      </c>
      <c r="AX1500" s="1130" t="s">
        <v>5090</v>
      </c>
      <c r="AY1500" s="1138" t="s">
        <v>60740</v>
      </c>
      <c r="AZ1500" s="1130" t="s">
        <v>5091</v>
      </c>
      <c r="BA1500" s="1138" t="s">
        <v>60741</v>
      </c>
    </row>
    <row r="1501" spans="2:53" ht="19.5" thickBot="1">
      <c r="B1501" s="1188">
        <v>215</v>
      </c>
      <c r="C1501" s="1155">
        <f t="shared" si="212"/>
        <v>9</v>
      </c>
      <c r="D1501" s="1650">
        <v>-1</v>
      </c>
      <c r="E1501" s="1597">
        <v>-1</v>
      </c>
      <c r="F1501" s="1570">
        <v>-1</v>
      </c>
      <c r="G1501" s="1551">
        <v>2013</v>
      </c>
      <c r="H1501" s="1552">
        <v>-1</v>
      </c>
      <c r="I1501" s="1552">
        <v>-1</v>
      </c>
      <c r="J1501" s="1552">
        <v>27</v>
      </c>
      <c r="K1501" s="1552">
        <v>-1</v>
      </c>
      <c r="L1501" s="1552">
        <v>0</v>
      </c>
      <c r="M1501" s="1552">
        <v>0</v>
      </c>
      <c r="N1501" s="1552">
        <v>-1</v>
      </c>
      <c r="O1501" s="1552">
        <v>-1</v>
      </c>
      <c r="P1501" s="1552">
        <v>0</v>
      </c>
      <c r="Q1501" s="1552">
        <v>0</v>
      </c>
      <c r="R1501" s="1552">
        <v>-1</v>
      </c>
      <c r="S1501" s="1552" t="s">
        <v>67890</v>
      </c>
      <c r="T1501" s="1598"/>
      <c r="U1501" s="1555"/>
      <c r="V1501" s="1154" t="s">
        <v>1105</v>
      </c>
      <c r="W1501" s="1483" t="s">
        <v>60742</v>
      </c>
      <c r="X1501" s="945" t="str">
        <f t="shared" si="210"/>
        <v>{PlayerName}</v>
      </c>
      <c r="Y1501" s="945" t="str">
        <f t="shared" si="211"/>
        <v>{PlayerName}</v>
      </c>
      <c r="Z1501" s="1240"/>
      <c r="AA1501" s="1123"/>
      <c r="AB1501" s="1124"/>
      <c r="AC1501" s="1188">
        <v>215</v>
      </c>
      <c r="AD1501" s="1155">
        <v>10</v>
      </c>
      <c r="AE1501" s="1125" t="s">
        <v>1105</v>
      </c>
      <c r="AF1501" s="1126" t="s">
        <v>1105</v>
      </c>
      <c r="AG1501" s="1126" t="s">
        <v>1105</v>
      </c>
      <c r="AH1501" s="1126" t="s">
        <v>1105</v>
      </c>
      <c r="AI1501" s="1126" t="s">
        <v>1105</v>
      </c>
      <c r="AJ1501" s="1127" t="s">
        <v>60742</v>
      </c>
      <c r="AK1501" s="1128" t="s">
        <v>60743</v>
      </c>
      <c r="AL1501" s="1128" t="s">
        <v>60744</v>
      </c>
      <c r="AM1501" s="1128" t="s">
        <v>60745</v>
      </c>
      <c r="AN1501" s="1128" t="s">
        <v>60746</v>
      </c>
      <c r="AP1501" s="1188">
        <v>215</v>
      </c>
      <c r="AQ1501" s="1155">
        <v>10</v>
      </c>
      <c r="AR1501" s="1154" t="s">
        <v>1105</v>
      </c>
      <c r="AS1501" s="1162" t="s">
        <v>60742</v>
      </c>
      <c r="AT1501" s="1130" t="s">
        <v>1105</v>
      </c>
      <c r="AU1501" s="1138" t="s">
        <v>60743</v>
      </c>
      <c r="AV1501" s="1130" t="s">
        <v>1105</v>
      </c>
      <c r="AW1501" s="1138" t="s">
        <v>60744</v>
      </c>
      <c r="AX1501" s="1130" t="s">
        <v>1105</v>
      </c>
      <c r="AY1501" s="1138" t="s">
        <v>60745</v>
      </c>
      <c r="AZ1501" s="1130" t="s">
        <v>1105</v>
      </c>
      <c r="BA1501" s="1138" t="s">
        <v>60746</v>
      </c>
    </row>
    <row r="1502" spans="2:53" ht="38.25" thickBot="1">
      <c r="B1502" s="1188">
        <v>215</v>
      </c>
      <c r="C1502" s="1155">
        <f t="shared" si="212"/>
        <v>10</v>
      </c>
      <c r="D1502" s="1650">
        <v>-1</v>
      </c>
      <c r="E1502" s="1597">
        <v>-1</v>
      </c>
      <c r="F1502" s="1570">
        <v>-1</v>
      </c>
      <c r="G1502" s="1551">
        <v>2013</v>
      </c>
      <c r="H1502" s="1552">
        <v>-1</v>
      </c>
      <c r="I1502" s="1552">
        <v>-1</v>
      </c>
      <c r="J1502" s="1552">
        <v>27</v>
      </c>
      <c r="K1502" s="1552">
        <v>6000</v>
      </c>
      <c r="L1502" s="1552">
        <v>6000</v>
      </c>
      <c r="M1502" s="1552">
        <v>0</v>
      </c>
      <c r="N1502" s="1552">
        <v>-1</v>
      </c>
      <c r="O1502" s="1552">
        <v>-1</v>
      </c>
      <c r="P1502" s="1552">
        <v>0</v>
      </c>
      <c r="Q1502" s="1552">
        <v>1</v>
      </c>
      <c r="R1502" s="1552">
        <v>-1</v>
      </c>
      <c r="S1502" s="1552" t="s">
        <v>67889</v>
      </c>
      <c r="T1502" s="1598"/>
      <c r="U1502" s="1555"/>
      <c r="V1502" s="1154" t="s">
        <v>59998</v>
      </c>
      <c r="W1502" s="1482" t="s">
        <v>60747</v>
      </c>
      <c r="X1502" s="945" t="str">
        <f t="shared" si="210"/>
        <v>위의 표정과 동일</v>
      </c>
      <c r="Y1502" s="945" t="str">
        <f t="shared" si="211"/>
        <v>{PlayerName}</v>
      </c>
      <c r="Z1502" s="1225"/>
      <c r="AA1502" s="1123"/>
      <c r="AB1502" s="1124"/>
      <c r="AC1502" s="1188">
        <v>215</v>
      </c>
      <c r="AD1502" s="1155">
        <v>11</v>
      </c>
      <c r="AE1502" s="1125" t="s">
        <v>59998</v>
      </c>
      <c r="AF1502" s="1126" t="s">
        <v>4511</v>
      </c>
      <c r="AG1502" s="1126" t="s">
        <v>7889</v>
      </c>
      <c r="AH1502" s="1126" t="s">
        <v>5090</v>
      </c>
      <c r="AI1502" s="1126" t="s">
        <v>5091</v>
      </c>
      <c r="AJ1502" s="1151" t="s">
        <v>60747</v>
      </c>
      <c r="AK1502" s="1128" t="s">
        <v>60748</v>
      </c>
      <c r="AL1502" s="1128" t="s">
        <v>60749</v>
      </c>
      <c r="AM1502" s="1128" t="s">
        <v>60750</v>
      </c>
      <c r="AN1502" s="1128" t="s">
        <v>60751</v>
      </c>
      <c r="AP1502" s="1188">
        <v>215</v>
      </c>
      <c r="AQ1502" s="1155">
        <v>11</v>
      </c>
      <c r="AR1502" s="1154" t="s">
        <v>59998</v>
      </c>
      <c r="AS1502" s="1156" t="s">
        <v>60747</v>
      </c>
      <c r="AT1502" s="1130" t="s">
        <v>4511</v>
      </c>
      <c r="AU1502" s="1138" t="s">
        <v>60748</v>
      </c>
      <c r="AV1502" s="1130" t="s">
        <v>7889</v>
      </c>
      <c r="AW1502" s="1138" t="s">
        <v>60749</v>
      </c>
      <c r="AX1502" s="1130" t="s">
        <v>5090</v>
      </c>
      <c r="AY1502" s="1138" t="s">
        <v>60750</v>
      </c>
      <c r="AZ1502" s="1130" t="s">
        <v>5091</v>
      </c>
      <c r="BA1502" s="1138" t="s">
        <v>60751</v>
      </c>
    </row>
    <row r="1503" spans="2:53" ht="19.5" thickBot="1">
      <c r="B1503" s="1190">
        <v>215</v>
      </c>
      <c r="C1503" s="1155">
        <f t="shared" si="212"/>
        <v>11</v>
      </c>
      <c r="D1503" s="1650">
        <v>-1</v>
      </c>
      <c r="E1503" s="1597">
        <v>-1</v>
      </c>
      <c r="F1503" s="1570">
        <v>-1</v>
      </c>
      <c r="G1503" s="1611">
        <v>2013</v>
      </c>
      <c r="H1503" s="1587">
        <v>-1</v>
      </c>
      <c r="I1503" s="1587">
        <v>-1</v>
      </c>
      <c r="J1503" s="1587">
        <v>27</v>
      </c>
      <c r="K1503" s="1587">
        <v>-1</v>
      </c>
      <c r="L1503" s="1587">
        <v>0</v>
      </c>
      <c r="M1503" s="1587">
        <v>0</v>
      </c>
      <c r="N1503" s="1587">
        <v>-1</v>
      </c>
      <c r="O1503" s="1587">
        <v>-1</v>
      </c>
      <c r="P1503" s="1587">
        <v>0</v>
      </c>
      <c r="Q1503" s="1587">
        <v>1</v>
      </c>
      <c r="R1503" s="1587">
        <v>-1</v>
      </c>
      <c r="S1503" s="1587" t="s">
        <v>67889</v>
      </c>
      <c r="T1503" s="1615"/>
      <c r="U1503" s="1555"/>
      <c r="V1503" s="1159" t="s">
        <v>59998</v>
      </c>
      <c r="W1503" s="1485" t="s">
        <v>60752</v>
      </c>
      <c r="X1503" s="945" t="str">
        <f t="shared" si="210"/>
        <v>{PlayerName}</v>
      </c>
      <c r="Y1503" s="945" t="str">
        <f t="shared" si="211"/>
        <v>{PlayerName}</v>
      </c>
      <c r="Z1503" s="1247"/>
      <c r="AA1503" s="1123"/>
      <c r="AB1503" s="1124"/>
      <c r="AC1503" s="1190">
        <v>215</v>
      </c>
      <c r="AD1503" s="1160">
        <v>12</v>
      </c>
      <c r="AE1503" s="1125" t="s">
        <v>59998</v>
      </c>
      <c r="AF1503" s="1126" t="s">
        <v>4511</v>
      </c>
      <c r="AG1503" s="1126" t="s">
        <v>7889</v>
      </c>
      <c r="AH1503" s="1126" t="s">
        <v>5090</v>
      </c>
      <c r="AI1503" s="1126" t="s">
        <v>5091</v>
      </c>
      <c r="AJ1503" s="1127" t="s">
        <v>60752</v>
      </c>
      <c r="AK1503" s="1128" t="s">
        <v>60753</v>
      </c>
      <c r="AL1503" s="1128" t="s">
        <v>60754</v>
      </c>
      <c r="AM1503" s="1128" t="s">
        <v>60755</v>
      </c>
      <c r="AN1503" s="1128" t="s">
        <v>60756</v>
      </c>
      <c r="AP1503" s="1190">
        <v>215</v>
      </c>
      <c r="AQ1503" s="1160">
        <v>12</v>
      </c>
      <c r="AR1503" s="1159" t="s">
        <v>59998</v>
      </c>
      <c r="AS1503" s="1170" t="s">
        <v>60752</v>
      </c>
      <c r="AT1503" s="1130" t="s">
        <v>4511</v>
      </c>
      <c r="AU1503" s="1138" t="s">
        <v>60753</v>
      </c>
      <c r="AV1503" s="1130" t="s">
        <v>7889</v>
      </c>
      <c r="AW1503" s="1138" t="s">
        <v>60754</v>
      </c>
      <c r="AX1503" s="1130" t="s">
        <v>5090</v>
      </c>
      <c r="AY1503" s="1138" t="s">
        <v>60755</v>
      </c>
      <c r="AZ1503" s="1130" t="s">
        <v>5091</v>
      </c>
      <c r="BA1503" s="1138" t="s">
        <v>60756</v>
      </c>
    </row>
    <row r="1504" spans="2:53" ht="19.5" thickBot="1">
      <c r="B1504" s="1293">
        <v>218</v>
      </c>
      <c r="C1504" s="1171">
        <v>0</v>
      </c>
      <c r="D1504" s="1650">
        <v>-1</v>
      </c>
      <c r="E1504" s="1597">
        <v>-1</v>
      </c>
      <c r="F1504" s="1570">
        <v>-1</v>
      </c>
      <c r="G1504" s="1593">
        <v>2013</v>
      </c>
      <c r="H1504" s="1590">
        <v>211</v>
      </c>
      <c r="I1504" s="1590">
        <v>-1</v>
      </c>
      <c r="J1504" s="1590">
        <v>0</v>
      </c>
      <c r="K1504" s="1590">
        <v>0</v>
      </c>
      <c r="L1504" s="1590">
        <v>0</v>
      </c>
      <c r="M1504" s="1590">
        <v>-1</v>
      </c>
      <c r="N1504" s="1590">
        <v>0</v>
      </c>
      <c r="O1504" s="1590">
        <v>0</v>
      </c>
      <c r="P1504" s="1590">
        <v>0</v>
      </c>
      <c r="Q1504" s="1590">
        <v>1</v>
      </c>
      <c r="R1504" s="1590">
        <v>-1</v>
      </c>
      <c r="S1504" s="1590" t="s">
        <v>67889</v>
      </c>
      <c r="U1504" s="1555"/>
      <c r="V1504" s="1135" t="s">
        <v>1105</v>
      </c>
      <c r="W1504" s="1523" t="s">
        <v>60757</v>
      </c>
      <c r="X1504" s="945" t="str">
        <f t="shared" si="210"/>
        <v>???</v>
      </c>
      <c r="Y1504" s="945" t="str">
        <f t="shared" si="211"/>
        <v>???</v>
      </c>
      <c r="Z1504" s="1136"/>
      <c r="AA1504" s="1123"/>
      <c r="AB1504" s="1124"/>
      <c r="AC1504" s="1293">
        <v>218</v>
      </c>
      <c r="AD1504" s="1171">
        <v>0</v>
      </c>
      <c r="AE1504" s="1125" t="s">
        <v>1105</v>
      </c>
      <c r="AF1504" s="1126" t="s">
        <v>1105</v>
      </c>
      <c r="AG1504" s="1126" t="s">
        <v>1105</v>
      </c>
      <c r="AH1504" s="1126" t="s">
        <v>1105</v>
      </c>
      <c r="AI1504" s="1126" t="s">
        <v>1105</v>
      </c>
      <c r="AJ1504" s="1127" t="s">
        <v>60757</v>
      </c>
      <c r="AK1504" s="1128" t="s">
        <v>60758</v>
      </c>
      <c r="AL1504" s="1128" t="s">
        <v>60759</v>
      </c>
      <c r="AM1504" s="1128" t="s">
        <v>60760</v>
      </c>
      <c r="AN1504" s="1128" t="s">
        <v>60761</v>
      </c>
      <c r="AP1504" s="1293">
        <v>218</v>
      </c>
      <c r="AQ1504" s="1171">
        <v>0</v>
      </c>
      <c r="AR1504" s="1135" t="s">
        <v>1105</v>
      </c>
      <c r="AS1504" s="1295" t="s">
        <v>60757</v>
      </c>
      <c r="AT1504" s="1130" t="s">
        <v>1105</v>
      </c>
      <c r="AU1504" s="1138" t="s">
        <v>60758</v>
      </c>
      <c r="AV1504" s="1130" t="s">
        <v>1105</v>
      </c>
      <c r="AW1504" s="1138" t="s">
        <v>60759</v>
      </c>
      <c r="AX1504" s="1130" t="s">
        <v>1105</v>
      </c>
      <c r="AY1504" s="1138" t="s">
        <v>60760</v>
      </c>
      <c r="AZ1504" s="1130" t="s">
        <v>1105</v>
      </c>
      <c r="BA1504" s="1138" t="s">
        <v>60761</v>
      </c>
    </row>
    <row r="1505" spans="2:53" ht="19.5" thickBot="1">
      <c r="B1505" s="1296">
        <v>218</v>
      </c>
      <c r="C1505" s="1133">
        <v>1</v>
      </c>
      <c r="D1505" s="1650">
        <v>-1</v>
      </c>
      <c r="E1505" s="1597">
        <v>-1</v>
      </c>
      <c r="F1505" s="1570">
        <v>-1</v>
      </c>
      <c r="G1505" s="1593">
        <v>2013</v>
      </c>
      <c r="H1505" s="1571">
        <v>-1</v>
      </c>
      <c r="I1505" s="1590">
        <v>-1</v>
      </c>
      <c r="J1505" s="1552">
        <v>0</v>
      </c>
      <c r="K1505" s="1571">
        <v>-1</v>
      </c>
      <c r="L1505" s="1571">
        <v>-1</v>
      </c>
      <c r="M1505" s="1590">
        <v>-1</v>
      </c>
      <c r="N1505" s="1571">
        <v>-1</v>
      </c>
      <c r="O1505" s="1571">
        <v>-1</v>
      </c>
      <c r="P1505" s="1590">
        <v>0</v>
      </c>
      <c r="Q1505" s="1590">
        <v>1</v>
      </c>
      <c r="R1505" s="1590">
        <v>-1</v>
      </c>
      <c r="S1505" s="1590" t="s">
        <v>67888</v>
      </c>
      <c r="U1505" s="1555"/>
      <c r="V1505" s="1139">
        <v>-1</v>
      </c>
      <c r="W1505" s="1525" t="s">
        <v>60762</v>
      </c>
      <c r="X1505" s="945" t="str">
        <f t="shared" si="210"/>
        <v>{PlayerName}</v>
      </c>
      <c r="Y1505" s="945" t="str">
        <f t="shared" si="211"/>
        <v>{PlayerName}</v>
      </c>
      <c r="Z1505" s="1175"/>
      <c r="AA1505" s="1123"/>
      <c r="AB1505" s="1124"/>
      <c r="AC1505" s="1296">
        <v>218</v>
      </c>
      <c r="AD1505" s="1133">
        <v>1</v>
      </c>
      <c r="AE1505" s="1125">
        <v>-1</v>
      </c>
      <c r="AF1505" s="1126">
        <v>-1</v>
      </c>
      <c r="AG1505" s="1126">
        <v>-1</v>
      </c>
      <c r="AH1505" s="1126">
        <v>-1</v>
      </c>
      <c r="AI1505" s="1126">
        <v>-1</v>
      </c>
      <c r="AJ1505" s="1127" t="s">
        <v>60762</v>
      </c>
      <c r="AK1505" s="1128" t="s">
        <v>60763</v>
      </c>
      <c r="AL1505" s="1128" t="s">
        <v>60764</v>
      </c>
      <c r="AM1505" s="1128" t="s">
        <v>60765</v>
      </c>
      <c r="AN1505" s="1128" t="s">
        <v>60766</v>
      </c>
      <c r="AP1505" s="1296">
        <v>218</v>
      </c>
      <c r="AQ1505" s="1133">
        <v>1</v>
      </c>
      <c r="AR1505" s="1139">
        <v>-1</v>
      </c>
      <c r="AS1505" s="1298" t="s">
        <v>60762</v>
      </c>
      <c r="AT1505" s="1130">
        <v>-1</v>
      </c>
      <c r="AU1505" s="1138" t="s">
        <v>60763</v>
      </c>
      <c r="AV1505" s="1130">
        <v>-1</v>
      </c>
      <c r="AW1505" s="1138" t="s">
        <v>60764</v>
      </c>
      <c r="AX1505" s="1130">
        <v>-1</v>
      </c>
      <c r="AY1505" s="1138" t="s">
        <v>60765</v>
      </c>
      <c r="AZ1505" s="1130">
        <v>-1</v>
      </c>
      <c r="BA1505" s="1138" t="s">
        <v>60766</v>
      </c>
    </row>
    <row r="1506" spans="2:53" ht="19.5" thickBot="1">
      <c r="B1506" s="1296">
        <v>218</v>
      </c>
      <c r="C1506" s="1133">
        <v>2</v>
      </c>
      <c r="D1506" s="1650">
        <v>-1</v>
      </c>
      <c r="E1506" s="1597">
        <v>-1</v>
      </c>
      <c r="F1506" s="1570">
        <v>-1</v>
      </c>
      <c r="G1506" s="1593">
        <v>2013</v>
      </c>
      <c r="H1506" s="1571">
        <v>102</v>
      </c>
      <c r="I1506" s="1590">
        <v>-1</v>
      </c>
      <c r="J1506" s="1552">
        <v>0</v>
      </c>
      <c r="K1506" s="1571">
        <v>-1</v>
      </c>
      <c r="L1506" s="1571">
        <v>-1</v>
      </c>
      <c r="M1506" s="1590">
        <v>22</v>
      </c>
      <c r="N1506" s="1571">
        <v>-1</v>
      </c>
      <c r="O1506" s="1571">
        <v>-1</v>
      </c>
      <c r="P1506" s="1590">
        <v>0</v>
      </c>
      <c r="Q1506" s="1590">
        <v>0</v>
      </c>
      <c r="R1506" s="1590">
        <v>-1</v>
      </c>
      <c r="S1506" s="1590" t="s">
        <v>67890</v>
      </c>
      <c r="U1506" s="1555"/>
      <c r="V1506" s="1139" t="s">
        <v>1110</v>
      </c>
      <c r="W1506" s="1525" t="s">
        <v>60767</v>
      </c>
      <c r="X1506" s="945" t="str">
        <f t="shared" si="210"/>
        <v>{PlayerName}</v>
      </c>
      <c r="Y1506" s="945" t="str">
        <f t="shared" si="211"/>
        <v>{PlayerName}</v>
      </c>
      <c r="Z1506" s="1175"/>
      <c r="AA1506" s="1123"/>
      <c r="AB1506" s="1124"/>
      <c r="AC1506" s="1296">
        <v>218</v>
      </c>
      <c r="AD1506" s="1133">
        <v>2</v>
      </c>
      <c r="AE1506" s="1125" t="s">
        <v>1110</v>
      </c>
      <c r="AF1506" s="1126" t="s">
        <v>7891</v>
      </c>
      <c r="AG1506" s="1126" t="s">
        <v>60769</v>
      </c>
      <c r="AH1506" s="1126" t="s">
        <v>7892</v>
      </c>
      <c r="AI1506" s="1126" t="s">
        <v>8951</v>
      </c>
      <c r="AJ1506" s="1127" t="s">
        <v>60767</v>
      </c>
      <c r="AK1506" s="1128" t="s">
        <v>60768</v>
      </c>
      <c r="AL1506" s="1128" t="s">
        <v>60770</v>
      </c>
      <c r="AM1506" s="1128" t="s">
        <v>60771</v>
      </c>
      <c r="AN1506" s="1128" t="s">
        <v>60772</v>
      </c>
      <c r="AP1506" s="1296">
        <v>218</v>
      </c>
      <c r="AQ1506" s="1133">
        <v>2</v>
      </c>
      <c r="AR1506" s="1139" t="s">
        <v>1110</v>
      </c>
      <c r="AS1506" s="1298" t="s">
        <v>60767</v>
      </c>
      <c r="AT1506" s="1130" t="s">
        <v>7891</v>
      </c>
      <c r="AU1506" s="1138" t="s">
        <v>60768</v>
      </c>
      <c r="AV1506" s="1130" t="s">
        <v>60769</v>
      </c>
      <c r="AW1506" s="1138" t="s">
        <v>60770</v>
      </c>
      <c r="AX1506" s="1130" t="s">
        <v>7892</v>
      </c>
      <c r="AY1506" s="1138" t="s">
        <v>60771</v>
      </c>
      <c r="AZ1506" s="1130" t="s">
        <v>8951</v>
      </c>
      <c r="BA1506" s="1138" t="s">
        <v>60772</v>
      </c>
    </row>
    <row r="1507" spans="2:53" ht="19.5" thickBot="1">
      <c r="B1507" s="1296">
        <v>218</v>
      </c>
      <c r="C1507" s="1133">
        <v>3</v>
      </c>
      <c r="D1507" s="1650">
        <v>-1</v>
      </c>
      <c r="E1507" s="1597">
        <v>-1</v>
      </c>
      <c r="F1507" s="1570">
        <v>-1</v>
      </c>
      <c r="G1507" s="1593">
        <v>2013</v>
      </c>
      <c r="H1507" s="1571">
        <v>-1</v>
      </c>
      <c r="I1507" s="1590">
        <v>-1</v>
      </c>
      <c r="J1507" s="1552">
        <v>0</v>
      </c>
      <c r="K1507" s="1571">
        <v>2000</v>
      </c>
      <c r="L1507" s="1571">
        <v>2000</v>
      </c>
      <c r="M1507" s="1590">
        <v>22</v>
      </c>
      <c r="N1507" s="1571">
        <v>-1</v>
      </c>
      <c r="O1507" s="1571">
        <v>-1</v>
      </c>
      <c r="P1507" s="1590">
        <v>0</v>
      </c>
      <c r="Q1507" s="1590">
        <v>1</v>
      </c>
      <c r="R1507" s="1590">
        <v>-1</v>
      </c>
      <c r="S1507" s="1590" t="s">
        <v>67889</v>
      </c>
      <c r="U1507" s="1555"/>
      <c r="V1507" s="1139" t="s">
        <v>1105</v>
      </c>
      <c r="W1507" s="1525" t="s">
        <v>60773</v>
      </c>
      <c r="X1507" s="945" t="str">
        <f t="shared" si="210"/>
        <v>위의 표정과 동일</v>
      </c>
      <c r="Y1507" s="945" t="str">
        <f t="shared" si="211"/>
        <v>{PlayerName}</v>
      </c>
      <c r="Z1507" s="1175"/>
      <c r="AA1507" s="1123"/>
      <c r="AB1507" s="1124"/>
      <c r="AC1507" s="1296">
        <v>218</v>
      </c>
      <c r="AD1507" s="1133">
        <v>3</v>
      </c>
      <c r="AE1507" s="1125" t="s">
        <v>1105</v>
      </c>
      <c r="AF1507" s="1126" t="s">
        <v>1105</v>
      </c>
      <c r="AG1507" s="1126" t="s">
        <v>1105</v>
      </c>
      <c r="AH1507" s="1126" t="s">
        <v>1105</v>
      </c>
      <c r="AI1507" s="1126" t="s">
        <v>1105</v>
      </c>
      <c r="AJ1507" s="1127" t="s">
        <v>60773</v>
      </c>
      <c r="AK1507" s="1128" t="s">
        <v>60774</v>
      </c>
      <c r="AL1507" s="1128" t="s">
        <v>60775</v>
      </c>
      <c r="AM1507" s="1128" t="s">
        <v>60776</v>
      </c>
      <c r="AN1507" s="1128" t="s">
        <v>60777</v>
      </c>
      <c r="AP1507" s="1296">
        <v>218</v>
      </c>
      <c r="AQ1507" s="1133">
        <v>3</v>
      </c>
      <c r="AR1507" s="1139" t="s">
        <v>1105</v>
      </c>
      <c r="AS1507" s="1298" t="s">
        <v>60773</v>
      </c>
      <c r="AT1507" s="1130" t="s">
        <v>1105</v>
      </c>
      <c r="AU1507" s="1138" t="s">
        <v>60774</v>
      </c>
      <c r="AV1507" s="1130" t="s">
        <v>1105</v>
      </c>
      <c r="AW1507" s="1138" t="s">
        <v>60775</v>
      </c>
      <c r="AX1507" s="1130" t="s">
        <v>1105</v>
      </c>
      <c r="AY1507" s="1138" t="s">
        <v>60776</v>
      </c>
      <c r="AZ1507" s="1130" t="s">
        <v>1105</v>
      </c>
      <c r="BA1507" s="1138" t="s">
        <v>60777</v>
      </c>
    </row>
    <row r="1508" spans="2:53" ht="19.5" thickBot="1">
      <c r="B1508" s="1296">
        <v>218</v>
      </c>
      <c r="C1508" s="1133">
        <v>4</v>
      </c>
      <c r="D1508" s="1650">
        <v>-1</v>
      </c>
      <c r="E1508" s="1597">
        <v>-1</v>
      </c>
      <c r="F1508" s="1570">
        <v>-1</v>
      </c>
      <c r="G1508" s="1593">
        <v>2013</v>
      </c>
      <c r="H1508" s="1571">
        <v>-1</v>
      </c>
      <c r="I1508" s="1590">
        <v>-1</v>
      </c>
      <c r="J1508" s="1552">
        <v>0</v>
      </c>
      <c r="K1508" s="1571">
        <v>-1</v>
      </c>
      <c r="L1508" s="1571">
        <v>0</v>
      </c>
      <c r="M1508" s="1590">
        <v>22</v>
      </c>
      <c r="N1508" s="1571">
        <v>-1</v>
      </c>
      <c r="O1508" s="1571">
        <v>-1</v>
      </c>
      <c r="P1508" s="1590">
        <v>0</v>
      </c>
      <c r="Q1508" s="1590">
        <v>0</v>
      </c>
      <c r="R1508" s="1590">
        <v>-1</v>
      </c>
      <c r="S1508" s="1590" t="s">
        <v>67890</v>
      </c>
      <c r="U1508" s="1555"/>
      <c r="V1508" s="1139" t="s">
        <v>1110</v>
      </c>
      <c r="W1508" s="1525" t="s">
        <v>60778</v>
      </c>
      <c r="X1508" s="945" t="str">
        <f t="shared" si="210"/>
        <v>{PlayerName}</v>
      </c>
      <c r="Y1508" s="945" t="str">
        <f t="shared" si="211"/>
        <v>{PlayerName}</v>
      </c>
      <c r="Z1508" s="1306"/>
      <c r="AA1508" s="1123"/>
      <c r="AB1508" s="1124"/>
      <c r="AC1508" s="1296">
        <v>218</v>
      </c>
      <c r="AD1508" s="1133">
        <v>4</v>
      </c>
      <c r="AE1508" s="1125" t="s">
        <v>1110</v>
      </c>
      <c r="AF1508" s="1126" t="s">
        <v>7891</v>
      </c>
      <c r="AG1508" s="1126" t="s">
        <v>60769</v>
      </c>
      <c r="AH1508" s="1126" t="s">
        <v>7892</v>
      </c>
      <c r="AI1508" s="1126" t="s">
        <v>8951</v>
      </c>
      <c r="AJ1508" s="1127" t="s">
        <v>60778</v>
      </c>
      <c r="AK1508" s="1128" t="s">
        <v>60779</v>
      </c>
      <c r="AL1508" s="1128" t="s">
        <v>60780</v>
      </c>
      <c r="AM1508" s="1128" t="s">
        <v>60781</v>
      </c>
      <c r="AN1508" s="1128" t="s">
        <v>60782</v>
      </c>
      <c r="AP1508" s="1296">
        <v>218</v>
      </c>
      <c r="AQ1508" s="1133">
        <v>4</v>
      </c>
      <c r="AR1508" s="1139" t="s">
        <v>1110</v>
      </c>
      <c r="AS1508" s="1298" t="s">
        <v>60778</v>
      </c>
      <c r="AT1508" s="1130" t="s">
        <v>7891</v>
      </c>
      <c r="AU1508" s="1138" t="s">
        <v>60779</v>
      </c>
      <c r="AV1508" s="1130" t="s">
        <v>60769</v>
      </c>
      <c r="AW1508" s="1138" t="s">
        <v>60780</v>
      </c>
      <c r="AX1508" s="1130" t="s">
        <v>7892</v>
      </c>
      <c r="AY1508" s="1138" t="s">
        <v>60781</v>
      </c>
      <c r="AZ1508" s="1130" t="s">
        <v>8951</v>
      </c>
      <c r="BA1508" s="1138" t="s">
        <v>60782</v>
      </c>
    </row>
    <row r="1509" spans="2:53" ht="19.5" thickBot="1">
      <c r="B1509" s="1296">
        <v>218</v>
      </c>
      <c r="C1509" s="1133">
        <v>5</v>
      </c>
      <c r="D1509" s="1650">
        <v>-1</v>
      </c>
      <c r="E1509" s="1597">
        <v>-1</v>
      </c>
      <c r="F1509" s="1570">
        <v>-1</v>
      </c>
      <c r="G1509" s="1593">
        <v>2013</v>
      </c>
      <c r="H1509" s="1571">
        <v>-1</v>
      </c>
      <c r="I1509" s="1590">
        <v>-1</v>
      </c>
      <c r="J1509" s="1552">
        <v>0</v>
      </c>
      <c r="K1509" s="1571">
        <v>2003</v>
      </c>
      <c r="L1509" s="1571">
        <v>2003</v>
      </c>
      <c r="M1509" s="1590">
        <v>22</v>
      </c>
      <c r="N1509" s="1571">
        <v>-1</v>
      </c>
      <c r="O1509" s="1571">
        <v>-1</v>
      </c>
      <c r="P1509" s="1590">
        <v>0</v>
      </c>
      <c r="Q1509" s="1590">
        <v>1</v>
      </c>
      <c r="R1509" s="1590">
        <v>-1</v>
      </c>
      <c r="S1509" s="1590" t="s">
        <v>67889</v>
      </c>
      <c r="U1509" s="1555"/>
      <c r="V1509" s="1139" t="s">
        <v>1105</v>
      </c>
      <c r="W1509" s="1525" t="s">
        <v>60783</v>
      </c>
      <c r="X1509" s="945" t="str">
        <f t="shared" si="210"/>
        <v>위의 표정과 동일</v>
      </c>
      <c r="Y1509" s="945" t="str">
        <f t="shared" si="211"/>
        <v>{PlayerName}</v>
      </c>
      <c r="Z1509" s="1136"/>
      <c r="AA1509" s="1123"/>
      <c r="AB1509" s="1124"/>
      <c r="AC1509" s="1296">
        <v>218</v>
      </c>
      <c r="AD1509" s="1133">
        <v>5</v>
      </c>
      <c r="AE1509" s="1125" t="s">
        <v>1105</v>
      </c>
      <c r="AF1509" s="1126" t="s">
        <v>1105</v>
      </c>
      <c r="AG1509" s="1126" t="s">
        <v>1105</v>
      </c>
      <c r="AH1509" s="1126" t="s">
        <v>1105</v>
      </c>
      <c r="AI1509" s="1126" t="s">
        <v>1105</v>
      </c>
      <c r="AJ1509" s="1127" t="s">
        <v>60783</v>
      </c>
      <c r="AK1509" s="1128" t="s">
        <v>60784</v>
      </c>
      <c r="AL1509" s="1128" t="s">
        <v>60785</v>
      </c>
      <c r="AM1509" s="1128" t="s">
        <v>60786</v>
      </c>
      <c r="AN1509" s="1128" t="s">
        <v>60786</v>
      </c>
      <c r="AP1509" s="1296">
        <v>218</v>
      </c>
      <c r="AQ1509" s="1133">
        <v>5</v>
      </c>
      <c r="AR1509" s="1139" t="s">
        <v>1105</v>
      </c>
      <c r="AS1509" s="1298" t="s">
        <v>60783</v>
      </c>
      <c r="AT1509" s="1130" t="s">
        <v>1105</v>
      </c>
      <c r="AU1509" s="1138" t="s">
        <v>60784</v>
      </c>
      <c r="AV1509" s="1130" t="s">
        <v>1105</v>
      </c>
      <c r="AW1509" s="1138" t="s">
        <v>60785</v>
      </c>
      <c r="AX1509" s="1130" t="s">
        <v>1105</v>
      </c>
      <c r="AY1509" s="1138" t="s">
        <v>60786</v>
      </c>
      <c r="AZ1509" s="1130" t="s">
        <v>1105</v>
      </c>
      <c r="BA1509" s="1138" t="s">
        <v>60786</v>
      </c>
    </row>
    <row r="1510" spans="2:53" ht="19.5" thickBot="1">
      <c r="B1510" s="1296">
        <v>218</v>
      </c>
      <c r="C1510" s="1133">
        <v>6</v>
      </c>
      <c r="D1510" s="1650">
        <v>-1</v>
      </c>
      <c r="E1510" s="1597">
        <v>-1</v>
      </c>
      <c r="F1510" s="1570">
        <v>-1</v>
      </c>
      <c r="G1510" s="1593">
        <v>2013</v>
      </c>
      <c r="H1510" s="1571">
        <v>-1</v>
      </c>
      <c r="I1510" s="1590">
        <v>-1</v>
      </c>
      <c r="J1510" s="1552">
        <v>0</v>
      </c>
      <c r="K1510" s="1571">
        <v>-1</v>
      </c>
      <c r="L1510" s="1571">
        <v>0</v>
      </c>
      <c r="M1510" s="1590">
        <v>27</v>
      </c>
      <c r="N1510" s="1571">
        <v>6002</v>
      </c>
      <c r="O1510" s="1571">
        <v>-1</v>
      </c>
      <c r="P1510" s="1590">
        <v>0</v>
      </c>
      <c r="Q1510" s="1590">
        <v>0</v>
      </c>
      <c r="R1510" s="1590">
        <v>-1</v>
      </c>
      <c r="S1510" s="1590" t="s">
        <v>67890</v>
      </c>
      <c r="U1510" s="1555"/>
      <c r="V1510" s="1139" t="s">
        <v>59998</v>
      </c>
      <c r="W1510" s="1525" t="s">
        <v>60787</v>
      </c>
      <c r="X1510" s="945" t="str">
        <f t="shared" si="210"/>
        <v>{PlayerName}</v>
      </c>
      <c r="Y1510" s="945" t="str">
        <f t="shared" si="211"/>
        <v>위의 표정과 동일</v>
      </c>
      <c r="Z1510" s="1136"/>
      <c r="AA1510" s="1123"/>
      <c r="AB1510" s="1124"/>
      <c r="AC1510" s="1296">
        <v>218</v>
      </c>
      <c r="AD1510" s="1133">
        <v>6</v>
      </c>
      <c r="AE1510" s="1125" t="s">
        <v>59998</v>
      </c>
      <c r="AF1510" s="1126" t="s">
        <v>4511</v>
      </c>
      <c r="AG1510" s="1126" t="s">
        <v>7889</v>
      </c>
      <c r="AH1510" s="1126" t="s">
        <v>5090</v>
      </c>
      <c r="AI1510" s="1126" t="s">
        <v>5091</v>
      </c>
      <c r="AJ1510" s="1127" t="s">
        <v>60787</v>
      </c>
      <c r="AK1510" s="1128" t="s">
        <v>60788</v>
      </c>
      <c r="AL1510" s="1128" t="s">
        <v>60789</v>
      </c>
      <c r="AM1510" s="1128" t="s">
        <v>60790</v>
      </c>
      <c r="AN1510" s="1128" t="s">
        <v>60791</v>
      </c>
      <c r="AP1510" s="1296">
        <v>218</v>
      </c>
      <c r="AQ1510" s="1133">
        <v>6</v>
      </c>
      <c r="AR1510" s="1139" t="s">
        <v>59998</v>
      </c>
      <c r="AS1510" s="1298" t="s">
        <v>60787</v>
      </c>
      <c r="AT1510" s="1130" t="s">
        <v>4511</v>
      </c>
      <c r="AU1510" s="1138" t="s">
        <v>60788</v>
      </c>
      <c r="AV1510" s="1130" t="s">
        <v>7889</v>
      </c>
      <c r="AW1510" s="1138" t="s">
        <v>60789</v>
      </c>
      <c r="AX1510" s="1130" t="s">
        <v>5090</v>
      </c>
      <c r="AY1510" s="1138" t="s">
        <v>60790</v>
      </c>
      <c r="AZ1510" s="1130" t="s">
        <v>5091</v>
      </c>
      <c r="BA1510" s="1138" t="s">
        <v>60791</v>
      </c>
    </row>
    <row r="1511" spans="2:53" ht="19.5" thickBot="1">
      <c r="B1511" s="1296">
        <v>218</v>
      </c>
      <c r="C1511" s="1133">
        <v>7</v>
      </c>
      <c r="D1511" s="1650">
        <v>-1</v>
      </c>
      <c r="E1511" s="1597">
        <v>-1</v>
      </c>
      <c r="F1511" s="1570">
        <v>-1</v>
      </c>
      <c r="G1511" s="1593">
        <v>2013</v>
      </c>
      <c r="H1511" s="1571">
        <v>-1</v>
      </c>
      <c r="I1511" s="1590">
        <v>-1</v>
      </c>
      <c r="J1511" s="1552">
        <v>0</v>
      </c>
      <c r="K1511" s="1571">
        <v>2018</v>
      </c>
      <c r="L1511" s="1571">
        <v>2018</v>
      </c>
      <c r="M1511" s="1590">
        <v>27</v>
      </c>
      <c r="N1511" s="1571">
        <v>-1</v>
      </c>
      <c r="O1511" s="1571">
        <v>-1</v>
      </c>
      <c r="P1511" s="1590">
        <v>0</v>
      </c>
      <c r="Q1511" s="1590">
        <v>1</v>
      </c>
      <c r="R1511" s="1590">
        <v>-1</v>
      </c>
      <c r="S1511" s="1590" t="s">
        <v>67889</v>
      </c>
      <c r="U1511" s="1555"/>
      <c r="V1511" s="1139" t="s">
        <v>1105</v>
      </c>
      <c r="W1511" s="1525" t="s">
        <v>60792</v>
      </c>
      <c r="X1511" s="945" t="str">
        <f t="shared" si="210"/>
        <v>위의 표정과 동일</v>
      </c>
      <c r="Y1511" s="945" t="str">
        <f t="shared" si="211"/>
        <v>{PlayerName}</v>
      </c>
      <c r="Z1511" s="1136"/>
      <c r="AA1511" s="1123"/>
      <c r="AB1511" s="1124"/>
      <c r="AC1511" s="1296">
        <v>218</v>
      </c>
      <c r="AD1511" s="1133">
        <v>7</v>
      </c>
      <c r="AE1511" s="1125" t="s">
        <v>1105</v>
      </c>
      <c r="AF1511" s="1126" t="s">
        <v>1105</v>
      </c>
      <c r="AG1511" s="1126" t="s">
        <v>1105</v>
      </c>
      <c r="AH1511" s="1126" t="s">
        <v>1105</v>
      </c>
      <c r="AI1511" s="1126" t="s">
        <v>1105</v>
      </c>
      <c r="AJ1511" s="1127" t="s">
        <v>60792</v>
      </c>
      <c r="AK1511" s="1128" t="s">
        <v>60793</v>
      </c>
      <c r="AL1511" s="1128" t="s">
        <v>60794</v>
      </c>
      <c r="AM1511" s="1128" t="s">
        <v>60795</v>
      </c>
      <c r="AN1511" s="1128" t="s">
        <v>60796</v>
      </c>
      <c r="AP1511" s="1296">
        <v>218</v>
      </c>
      <c r="AQ1511" s="1133">
        <v>7</v>
      </c>
      <c r="AR1511" s="1139" t="s">
        <v>1105</v>
      </c>
      <c r="AS1511" s="1298" t="s">
        <v>60792</v>
      </c>
      <c r="AT1511" s="1130" t="s">
        <v>1105</v>
      </c>
      <c r="AU1511" s="1138" t="s">
        <v>60793</v>
      </c>
      <c r="AV1511" s="1130" t="s">
        <v>1105</v>
      </c>
      <c r="AW1511" s="1138" t="s">
        <v>60794</v>
      </c>
      <c r="AX1511" s="1130" t="s">
        <v>1105</v>
      </c>
      <c r="AY1511" s="1138" t="s">
        <v>60795</v>
      </c>
      <c r="AZ1511" s="1130" t="s">
        <v>1105</v>
      </c>
      <c r="BA1511" s="1138" t="s">
        <v>60796</v>
      </c>
    </row>
    <row r="1512" spans="2:53" ht="38.25" thickBot="1">
      <c r="B1512" s="1296">
        <v>218</v>
      </c>
      <c r="C1512" s="1133">
        <v>8</v>
      </c>
      <c r="D1512" s="1650">
        <v>-1</v>
      </c>
      <c r="E1512" s="1597">
        <v>-1</v>
      </c>
      <c r="F1512" s="1570">
        <v>-1</v>
      </c>
      <c r="G1512" s="1593">
        <v>2013</v>
      </c>
      <c r="H1512" s="1571">
        <v>-1</v>
      </c>
      <c r="I1512" s="1590">
        <v>-1</v>
      </c>
      <c r="J1512" s="1552">
        <v>0</v>
      </c>
      <c r="K1512" s="1571">
        <v>-1</v>
      </c>
      <c r="L1512" s="1571">
        <v>0</v>
      </c>
      <c r="M1512" s="1590">
        <v>27</v>
      </c>
      <c r="N1512" s="1571">
        <v>-1</v>
      </c>
      <c r="O1512" s="1571">
        <v>-1</v>
      </c>
      <c r="P1512" s="1590">
        <v>0</v>
      </c>
      <c r="Q1512" s="1590">
        <v>0</v>
      </c>
      <c r="R1512" s="1590">
        <v>-1</v>
      </c>
      <c r="S1512" s="1590" t="s">
        <v>67890</v>
      </c>
      <c r="U1512" s="1555"/>
      <c r="V1512" s="1139" t="s">
        <v>59998</v>
      </c>
      <c r="W1512" s="1526" t="s">
        <v>60797</v>
      </c>
      <c r="X1512" s="945" t="str">
        <f t="shared" si="210"/>
        <v>{PlayerName}</v>
      </c>
      <c r="Y1512" s="945" t="str">
        <f t="shared" si="211"/>
        <v>{PlayerName}</v>
      </c>
      <c r="Z1512" s="1148"/>
      <c r="AA1512" s="1123"/>
      <c r="AB1512" s="1124"/>
      <c r="AC1512" s="1296">
        <v>218</v>
      </c>
      <c r="AD1512" s="1133">
        <v>8</v>
      </c>
      <c r="AE1512" s="1125" t="s">
        <v>59998</v>
      </c>
      <c r="AF1512" s="1126" t="s">
        <v>4511</v>
      </c>
      <c r="AG1512" s="1126" t="s">
        <v>7889</v>
      </c>
      <c r="AH1512" s="1126" t="s">
        <v>5090</v>
      </c>
      <c r="AI1512" s="1126" t="s">
        <v>5091</v>
      </c>
      <c r="AJ1512" s="1151" t="s">
        <v>60797</v>
      </c>
      <c r="AK1512" s="1128" t="s">
        <v>60798</v>
      </c>
      <c r="AL1512" s="1128" t="s">
        <v>60799</v>
      </c>
      <c r="AM1512" s="1128" t="s">
        <v>60800</v>
      </c>
      <c r="AN1512" s="1128" t="s">
        <v>60801</v>
      </c>
      <c r="AP1512" s="1296">
        <v>218</v>
      </c>
      <c r="AQ1512" s="1133">
        <v>8</v>
      </c>
      <c r="AR1512" s="1139" t="s">
        <v>59998</v>
      </c>
      <c r="AS1512" s="1299" t="s">
        <v>60797</v>
      </c>
      <c r="AT1512" s="1130" t="s">
        <v>4511</v>
      </c>
      <c r="AU1512" s="1138" t="s">
        <v>60798</v>
      </c>
      <c r="AV1512" s="1130" t="s">
        <v>7889</v>
      </c>
      <c r="AW1512" s="1138" t="s">
        <v>60799</v>
      </c>
      <c r="AX1512" s="1130" t="s">
        <v>5090</v>
      </c>
      <c r="AY1512" s="1138" t="s">
        <v>60800</v>
      </c>
      <c r="AZ1512" s="1130" t="s">
        <v>5091</v>
      </c>
      <c r="BA1512" s="1138" t="s">
        <v>60801</v>
      </c>
    </row>
    <row r="1513" spans="2:53" ht="38.25" thickBot="1">
      <c r="B1513" s="1296">
        <v>218</v>
      </c>
      <c r="C1513" s="1133">
        <v>9</v>
      </c>
      <c r="D1513" s="1650">
        <v>-1</v>
      </c>
      <c r="E1513" s="1597">
        <v>-1</v>
      </c>
      <c r="F1513" s="1570">
        <v>-1</v>
      </c>
      <c r="G1513" s="1593">
        <v>2013</v>
      </c>
      <c r="H1513" s="1571">
        <v>-1</v>
      </c>
      <c r="I1513" s="1590">
        <v>-1</v>
      </c>
      <c r="J1513" s="1552">
        <v>0</v>
      </c>
      <c r="K1513" s="1571">
        <v>-1</v>
      </c>
      <c r="L1513" s="1571">
        <v>-1</v>
      </c>
      <c r="M1513" s="1590">
        <v>27</v>
      </c>
      <c r="N1513" s="1571">
        <v>-1</v>
      </c>
      <c r="O1513" s="1571">
        <v>-1</v>
      </c>
      <c r="P1513" s="1590">
        <v>0</v>
      </c>
      <c r="Q1513" s="1590">
        <v>0</v>
      </c>
      <c r="R1513" s="1590">
        <v>-1</v>
      </c>
      <c r="S1513" s="1590" t="s">
        <v>67890</v>
      </c>
      <c r="U1513" s="1555"/>
      <c r="V1513" s="1139" t="s">
        <v>59998</v>
      </c>
      <c r="W1513" s="1526" t="s">
        <v>60802</v>
      </c>
      <c r="X1513" s="945" t="str">
        <f t="shared" si="210"/>
        <v>{PlayerName}</v>
      </c>
      <c r="Y1513" s="945" t="str">
        <f t="shared" si="211"/>
        <v>{PlayerName}</v>
      </c>
      <c r="Z1513" s="1148"/>
      <c r="AA1513" s="1123"/>
      <c r="AB1513" s="1124"/>
      <c r="AC1513" s="1296">
        <v>218</v>
      </c>
      <c r="AD1513" s="1133">
        <v>9</v>
      </c>
      <c r="AE1513" s="1125" t="s">
        <v>59998</v>
      </c>
      <c r="AF1513" s="1126" t="s">
        <v>4511</v>
      </c>
      <c r="AG1513" s="1126" t="s">
        <v>7889</v>
      </c>
      <c r="AH1513" s="1126" t="s">
        <v>5090</v>
      </c>
      <c r="AI1513" s="1126" t="s">
        <v>5091</v>
      </c>
      <c r="AJ1513" s="1151" t="s">
        <v>60802</v>
      </c>
      <c r="AK1513" s="1128" t="s">
        <v>60803</v>
      </c>
      <c r="AL1513" s="1128" t="s">
        <v>60804</v>
      </c>
      <c r="AM1513" s="1128" t="s">
        <v>60805</v>
      </c>
      <c r="AN1513" s="1128" t="s">
        <v>60806</v>
      </c>
      <c r="AP1513" s="1296">
        <v>218</v>
      </c>
      <c r="AQ1513" s="1133">
        <v>9</v>
      </c>
      <c r="AR1513" s="1139" t="s">
        <v>59998</v>
      </c>
      <c r="AS1513" s="1299" t="s">
        <v>60802</v>
      </c>
      <c r="AT1513" s="1130" t="s">
        <v>4511</v>
      </c>
      <c r="AU1513" s="1138" t="s">
        <v>60803</v>
      </c>
      <c r="AV1513" s="1130" t="s">
        <v>7889</v>
      </c>
      <c r="AW1513" s="1138" t="s">
        <v>60804</v>
      </c>
      <c r="AX1513" s="1130" t="s">
        <v>5090</v>
      </c>
      <c r="AY1513" s="1138" t="s">
        <v>60805</v>
      </c>
      <c r="AZ1513" s="1130" t="s">
        <v>5091</v>
      </c>
      <c r="BA1513" s="1138" t="s">
        <v>60806</v>
      </c>
    </row>
    <row r="1514" spans="2:53" ht="38.25" thickBot="1">
      <c r="B1514" s="1296">
        <v>218</v>
      </c>
      <c r="C1514" s="1133">
        <v>10</v>
      </c>
      <c r="D1514" s="1650">
        <v>-1</v>
      </c>
      <c r="E1514" s="1597">
        <v>-1</v>
      </c>
      <c r="F1514" s="1570">
        <v>-1</v>
      </c>
      <c r="G1514" s="1593">
        <v>2013</v>
      </c>
      <c r="H1514" s="1571">
        <v>-1</v>
      </c>
      <c r="I1514" s="1590">
        <v>-1</v>
      </c>
      <c r="J1514" s="1552">
        <v>0</v>
      </c>
      <c r="K1514" s="1571">
        <v>-1</v>
      </c>
      <c r="L1514" s="1571">
        <v>-1</v>
      </c>
      <c r="M1514" s="1590">
        <v>27</v>
      </c>
      <c r="N1514" s="1571">
        <v>-1</v>
      </c>
      <c r="O1514" s="1571">
        <v>-1</v>
      </c>
      <c r="P1514" s="1590">
        <v>0</v>
      </c>
      <c r="Q1514" s="1590">
        <v>0</v>
      </c>
      <c r="R1514" s="1590">
        <v>-1</v>
      </c>
      <c r="S1514" s="1590" t="s">
        <v>67890</v>
      </c>
      <c r="U1514" s="1555"/>
      <c r="V1514" s="1139" t="s">
        <v>59998</v>
      </c>
      <c r="W1514" s="1525" t="s">
        <v>60807</v>
      </c>
      <c r="X1514" s="945" t="str">
        <f t="shared" si="210"/>
        <v>{PlayerName}</v>
      </c>
      <c r="Y1514" s="945" t="str">
        <f t="shared" si="211"/>
        <v>{PlayerName}</v>
      </c>
      <c r="Z1514" s="1136"/>
      <c r="AA1514" s="1123"/>
      <c r="AB1514" s="1124"/>
      <c r="AC1514" s="1296">
        <v>218</v>
      </c>
      <c r="AD1514" s="1133">
        <v>10</v>
      </c>
      <c r="AE1514" s="1125" t="s">
        <v>59998</v>
      </c>
      <c r="AF1514" s="1126" t="s">
        <v>4511</v>
      </c>
      <c r="AG1514" s="1126" t="s">
        <v>7889</v>
      </c>
      <c r="AH1514" s="1126" t="s">
        <v>5090</v>
      </c>
      <c r="AI1514" s="1126" t="s">
        <v>5091</v>
      </c>
      <c r="AJ1514" s="1127" t="s">
        <v>60807</v>
      </c>
      <c r="AK1514" s="1128" t="s">
        <v>60808</v>
      </c>
      <c r="AL1514" s="1128" t="s">
        <v>60809</v>
      </c>
      <c r="AM1514" s="1128" t="s">
        <v>60810</v>
      </c>
      <c r="AN1514" s="1128" t="s">
        <v>60811</v>
      </c>
      <c r="AP1514" s="1296">
        <v>218</v>
      </c>
      <c r="AQ1514" s="1133">
        <v>10</v>
      </c>
      <c r="AR1514" s="1139" t="s">
        <v>59998</v>
      </c>
      <c r="AS1514" s="1298" t="s">
        <v>60807</v>
      </c>
      <c r="AT1514" s="1130" t="s">
        <v>4511</v>
      </c>
      <c r="AU1514" s="1138" t="s">
        <v>60808</v>
      </c>
      <c r="AV1514" s="1130" t="s">
        <v>7889</v>
      </c>
      <c r="AW1514" s="1138" t="s">
        <v>60809</v>
      </c>
      <c r="AX1514" s="1130" t="s">
        <v>5090</v>
      </c>
      <c r="AY1514" s="1138" t="s">
        <v>60810</v>
      </c>
      <c r="AZ1514" s="1130" t="s">
        <v>5091</v>
      </c>
      <c r="BA1514" s="1138" t="s">
        <v>60811</v>
      </c>
    </row>
    <row r="1515" spans="2:53" ht="19.5" thickBot="1">
      <c r="B1515" s="1296">
        <v>218</v>
      </c>
      <c r="C1515" s="1133">
        <v>11</v>
      </c>
      <c r="D1515" s="1650">
        <v>-1</v>
      </c>
      <c r="E1515" s="1597">
        <v>-1</v>
      </c>
      <c r="F1515" s="1570">
        <v>-1</v>
      </c>
      <c r="G1515" s="1593">
        <v>2013</v>
      </c>
      <c r="H1515" s="1571">
        <v>-1</v>
      </c>
      <c r="I1515" s="1590">
        <v>-1</v>
      </c>
      <c r="J1515" s="1552">
        <v>0</v>
      </c>
      <c r="K1515" s="1571">
        <v>-1</v>
      </c>
      <c r="L1515" s="1571">
        <v>-1</v>
      </c>
      <c r="M1515" s="1590">
        <v>27</v>
      </c>
      <c r="N1515" s="1571">
        <v>-1</v>
      </c>
      <c r="O1515" s="1571">
        <v>-1</v>
      </c>
      <c r="P1515" s="1590">
        <v>0</v>
      </c>
      <c r="Q1515" s="1590">
        <v>0</v>
      </c>
      <c r="R1515" s="1590">
        <v>-1</v>
      </c>
      <c r="S1515" s="1590" t="s">
        <v>67890</v>
      </c>
      <c r="U1515" s="1555"/>
      <c r="V1515" s="1139" t="s">
        <v>59998</v>
      </c>
      <c r="W1515" s="1525" t="s">
        <v>60812</v>
      </c>
      <c r="X1515" s="945" t="str">
        <f t="shared" si="210"/>
        <v>{PlayerName}</v>
      </c>
      <c r="Y1515" s="945" t="str">
        <f t="shared" si="211"/>
        <v>{PlayerName}</v>
      </c>
      <c r="Z1515" s="1136"/>
      <c r="AA1515" s="1123"/>
      <c r="AB1515" s="1124"/>
      <c r="AC1515" s="1296">
        <v>218</v>
      </c>
      <c r="AD1515" s="1133">
        <v>11</v>
      </c>
      <c r="AE1515" s="1125" t="s">
        <v>59998</v>
      </c>
      <c r="AF1515" s="1126" t="s">
        <v>4511</v>
      </c>
      <c r="AG1515" s="1126" t="s">
        <v>7889</v>
      </c>
      <c r="AH1515" s="1126" t="s">
        <v>5090</v>
      </c>
      <c r="AI1515" s="1126" t="s">
        <v>5091</v>
      </c>
      <c r="AJ1515" s="1127" t="s">
        <v>60812</v>
      </c>
      <c r="AK1515" s="1128" t="s">
        <v>60813</v>
      </c>
      <c r="AL1515" s="1128" t="s">
        <v>60814</v>
      </c>
      <c r="AM1515" s="1128" t="s">
        <v>60815</v>
      </c>
      <c r="AN1515" s="1128" t="s">
        <v>60816</v>
      </c>
      <c r="AP1515" s="1296">
        <v>218</v>
      </c>
      <c r="AQ1515" s="1133">
        <v>11</v>
      </c>
      <c r="AR1515" s="1139" t="s">
        <v>59998</v>
      </c>
      <c r="AS1515" s="1298" t="s">
        <v>60812</v>
      </c>
      <c r="AT1515" s="1130" t="s">
        <v>4511</v>
      </c>
      <c r="AU1515" s="1138" t="s">
        <v>60813</v>
      </c>
      <c r="AV1515" s="1130" t="s">
        <v>7889</v>
      </c>
      <c r="AW1515" s="1138" t="s">
        <v>60814</v>
      </c>
      <c r="AX1515" s="1130" t="s">
        <v>5090</v>
      </c>
      <c r="AY1515" s="1138" t="s">
        <v>60815</v>
      </c>
      <c r="AZ1515" s="1130" t="s">
        <v>5091</v>
      </c>
      <c r="BA1515" s="1138" t="s">
        <v>60816</v>
      </c>
    </row>
    <row r="1516" spans="2:53" ht="19.5" thickBot="1">
      <c r="B1516" s="1296">
        <v>218</v>
      </c>
      <c r="C1516" s="1133">
        <v>12</v>
      </c>
      <c r="D1516" s="1650">
        <v>-1</v>
      </c>
      <c r="E1516" s="1597">
        <v>-1</v>
      </c>
      <c r="F1516" s="1570">
        <v>-1</v>
      </c>
      <c r="G1516" s="1593">
        <v>2013</v>
      </c>
      <c r="H1516" s="1571">
        <v>-1</v>
      </c>
      <c r="I1516" s="1590">
        <v>-1</v>
      </c>
      <c r="J1516" s="1552">
        <v>0</v>
      </c>
      <c r="K1516" s="1571">
        <v>0</v>
      </c>
      <c r="L1516" s="1571">
        <v>-1</v>
      </c>
      <c r="M1516" s="1590">
        <v>27</v>
      </c>
      <c r="N1516" s="1571">
        <v>-1</v>
      </c>
      <c r="O1516" s="1571">
        <v>-1</v>
      </c>
      <c r="P1516" s="1590">
        <v>0</v>
      </c>
      <c r="Q1516" s="1590">
        <v>1</v>
      </c>
      <c r="R1516" s="1590">
        <v>-1</v>
      </c>
      <c r="S1516" s="1590" t="s">
        <v>67889</v>
      </c>
      <c r="U1516" s="1555"/>
      <c r="V1516" s="1139" t="s">
        <v>1105</v>
      </c>
      <c r="W1516" s="1525" t="s">
        <v>60817</v>
      </c>
      <c r="X1516" s="945" t="str">
        <f t="shared" si="210"/>
        <v>???</v>
      </c>
      <c r="Y1516" s="945" t="str">
        <f t="shared" si="211"/>
        <v>{PlayerName}</v>
      </c>
      <c r="Z1516" s="1136"/>
      <c r="AA1516" s="1123"/>
      <c r="AB1516" s="1124"/>
      <c r="AC1516" s="1296">
        <v>218</v>
      </c>
      <c r="AD1516" s="1133">
        <v>12</v>
      </c>
      <c r="AE1516" s="1125" t="s">
        <v>1105</v>
      </c>
      <c r="AF1516" s="1126" t="s">
        <v>1105</v>
      </c>
      <c r="AG1516" s="1126" t="s">
        <v>1105</v>
      </c>
      <c r="AH1516" s="1126" t="s">
        <v>1105</v>
      </c>
      <c r="AI1516" s="1126" t="s">
        <v>1105</v>
      </c>
      <c r="AJ1516" s="1127" t="s">
        <v>60817</v>
      </c>
      <c r="AK1516" s="1128" t="s">
        <v>60818</v>
      </c>
      <c r="AL1516" s="1128" t="s">
        <v>60819</v>
      </c>
      <c r="AM1516" s="1128" t="s">
        <v>60820</v>
      </c>
      <c r="AN1516" s="1128" t="s">
        <v>60821</v>
      </c>
      <c r="AP1516" s="1296">
        <v>218</v>
      </c>
      <c r="AQ1516" s="1133">
        <v>12</v>
      </c>
      <c r="AR1516" s="1139" t="s">
        <v>1105</v>
      </c>
      <c r="AS1516" s="1298" t="s">
        <v>60817</v>
      </c>
      <c r="AT1516" s="1130" t="s">
        <v>1105</v>
      </c>
      <c r="AU1516" s="1138" t="s">
        <v>60818</v>
      </c>
      <c r="AV1516" s="1130" t="s">
        <v>1105</v>
      </c>
      <c r="AW1516" s="1138" t="s">
        <v>60819</v>
      </c>
      <c r="AX1516" s="1130" t="s">
        <v>1105</v>
      </c>
      <c r="AY1516" s="1138" t="s">
        <v>60820</v>
      </c>
      <c r="AZ1516" s="1130" t="s">
        <v>1105</v>
      </c>
      <c r="BA1516" s="1138" t="s">
        <v>60821</v>
      </c>
    </row>
    <row r="1517" spans="2:53" ht="17.25" customHeight="1" thickBot="1">
      <c r="B1517" s="1296">
        <v>218</v>
      </c>
      <c r="C1517" s="1133">
        <v>13</v>
      </c>
      <c r="D1517" s="1650">
        <v>-1</v>
      </c>
      <c r="E1517" s="1597">
        <v>-1</v>
      </c>
      <c r="F1517" s="1570">
        <v>-1</v>
      </c>
      <c r="G1517" s="1593">
        <v>2013</v>
      </c>
      <c r="H1517" s="1571">
        <v>-1</v>
      </c>
      <c r="I1517" s="1590">
        <v>-1</v>
      </c>
      <c r="J1517" s="1552">
        <v>0</v>
      </c>
      <c r="K1517" s="1571">
        <v>-1</v>
      </c>
      <c r="L1517" s="1571">
        <v>-1</v>
      </c>
      <c r="M1517" s="1590">
        <v>27</v>
      </c>
      <c r="N1517" s="1571">
        <v>6002</v>
      </c>
      <c r="O1517" s="1571">
        <v>2018</v>
      </c>
      <c r="P1517" s="1590">
        <v>0</v>
      </c>
      <c r="Q1517" s="1590">
        <v>0</v>
      </c>
      <c r="R1517" s="1590">
        <v>-1</v>
      </c>
      <c r="S1517" s="1590" t="s">
        <v>67890</v>
      </c>
      <c r="U1517" s="1555"/>
      <c r="V1517" s="1139" t="s">
        <v>59998</v>
      </c>
      <c r="W1517" s="1525" t="s">
        <v>60822</v>
      </c>
      <c r="X1517" s="945" t="str">
        <f t="shared" si="210"/>
        <v>{PlayerName}</v>
      </c>
      <c r="Y1517" s="945" t="str">
        <f t="shared" si="211"/>
        <v>위의 표정과 동일</v>
      </c>
      <c r="Z1517" s="1175"/>
      <c r="AA1517" s="1123"/>
      <c r="AB1517" s="1124"/>
      <c r="AC1517" s="1296">
        <v>218</v>
      </c>
      <c r="AD1517" s="1133">
        <v>13</v>
      </c>
      <c r="AE1517" s="1125" t="s">
        <v>59998</v>
      </c>
      <c r="AF1517" s="1126" t="s">
        <v>4511</v>
      </c>
      <c r="AG1517" s="1126" t="s">
        <v>7889</v>
      </c>
      <c r="AH1517" s="1126" t="s">
        <v>5090</v>
      </c>
      <c r="AI1517" s="1126" t="s">
        <v>5091</v>
      </c>
      <c r="AJ1517" s="1127" t="s">
        <v>60822</v>
      </c>
      <c r="AK1517" s="1128" t="s">
        <v>60823</v>
      </c>
      <c r="AL1517" s="1128" t="s">
        <v>60824</v>
      </c>
      <c r="AM1517" s="1128" t="s">
        <v>60825</v>
      </c>
      <c r="AN1517" s="1128" t="s">
        <v>60826</v>
      </c>
      <c r="AP1517" s="1296">
        <v>218</v>
      </c>
      <c r="AQ1517" s="1133">
        <v>13</v>
      </c>
      <c r="AR1517" s="1139" t="s">
        <v>59998</v>
      </c>
      <c r="AS1517" s="1298" t="s">
        <v>60822</v>
      </c>
      <c r="AT1517" s="1130" t="s">
        <v>4511</v>
      </c>
      <c r="AU1517" s="1138" t="s">
        <v>60823</v>
      </c>
      <c r="AV1517" s="1130" t="s">
        <v>7889</v>
      </c>
      <c r="AW1517" s="1138" t="s">
        <v>60824</v>
      </c>
      <c r="AX1517" s="1130" t="s">
        <v>5090</v>
      </c>
      <c r="AY1517" s="1138" t="s">
        <v>60825</v>
      </c>
      <c r="AZ1517" s="1130" t="s">
        <v>5091</v>
      </c>
      <c r="BA1517" s="1138" t="s">
        <v>60826</v>
      </c>
    </row>
    <row r="1518" spans="2:53" ht="19.5" thickBot="1">
      <c r="B1518" s="1296">
        <v>218</v>
      </c>
      <c r="C1518" s="1133">
        <v>14</v>
      </c>
      <c r="D1518" s="1650">
        <v>-1</v>
      </c>
      <c r="E1518" s="1597">
        <v>-1</v>
      </c>
      <c r="F1518" s="1570">
        <v>-1</v>
      </c>
      <c r="G1518" s="1593">
        <v>2013</v>
      </c>
      <c r="H1518" s="1571">
        <v>-1</v>
      </c>
      <c r="I1518" s="1590">
        <v>-1</v>
      </c>
      <c r="J1518" s="1552">
        <v>0</v>
      </c>
      <c r="K1518" s="1571">
        <v>-1</v>
      </c>
      <c r="L1518" s="1571">
        <v>2005</v>
      </c>
      <c r="M1518" s="1590">
        <v>27</v>
      </c>
      <c r="N1518" s="1571">
        <v>-1</v>
      </c>
      <c r="O1518" s="1571">
        <v>0</v>
      </c>
      <c r="P1518" s="1590">
        <v>0</v>
      </c>
      <c r="Q1518" s="1590">
        <v>1</v>
      </c>
      <c r="R1518" s="1590">
        <v>-1</v>
      </c>
      <c r="S1518" s="1590" t="s">
        <v>67889</v>
      </c>
      <c r="U1518" s="1555"/>
      <c r="V1518" s="1139" t="s">
        <v>1105</v>
      </c>
      <c r="W1518" s="1525" t="s">
        <v>60827</v>
      </c>
      <c r="X1518" s="945" t="str">
        <f t="shared" si="210"/>
        <v>{PlayerName}</v>
      </c>
      <c r="Y1518" s="945" t="str">
        <f t="shared" si="211"/>
        <v>{PlayerName}</v>
      </c>
      <c r="Z1518" s="1175"/>
      <c r="AA1518" s="1123"/>
      <c r="AB1518" s="1124"/>
      <c r="AC1518" s="1296">
        <v>218</v>
      </c>
      <c r="AD1518" s="1133">
        <v>14</v>
      </c>
      <c r="AE1518" s="1125" t="s">
        <v>1105</v>
      </c>
      <c r="AF1518" s="1126" t="s">
        <v>1105</v>
      </c>
      <c r="AG1518" s="1126" t="s">
        <v>1105</v>
      </c>
      <c r="AH1518" s="1126" t="s">
        <v>1105</v>
      </c>
      <c r="AI1518" s="1126" t="s">
        <v>1105</v>
      </c>
      <c r="AJ1518" s="1127" t="s">
        <v>60827</v>
      </c>
      <c r="AK1518" s="1128" t="s">
        <v>60828</v>
      </c>
      <c r="AL1518" s="1128" t="s">
        <v>60829</v>
      </c>
      <c r="AM1518" s="1128" t="s">
        <v>60830</v>
      </c>
      <c r="AN1518" s="1128" t="s">
        <v>60831</v>
      </c>
      <c r="AP1518" s="1296">
        <v>218</v>
      </c>
      <c r="AQ1518" s="1133">
        <v>14</v>
      </c>
      <c r="AR1518" s="1139" t="s">
        <v>1105</v>
      </c>
      <c r="AS1518" s="1298" t="s">
        <v>60827</v>
      </c>
      <c r="AT1518" s="1130" t="s">
        <v>1105</v>
      </c>
      <c r="AU1518" s="1138" t="s">
        <v>60828</v>
      </c>
      <c r="AV1518" s="1130" t="s">
        <v>1105</v>
      </c>
      <c r="AW1518" s="1138" t="s">
        <v>60829</v>
      </c>
      <c r="AX1518" s="1130" t="s">
        <v>1105</v>
      </c>
      <c r="AY1518" s="1138" t="s">
        <v>60830</v>
      </c>
      <c r="AZ1518" s="1130" t="s">
        <v>1105</v>
      </c>
      <c r="BA1518" s="1138" t="s">
        <v>60831</v>
      </c>
    </row>
    <row r="1519" spans="2:53" ht="19.5" thickBot="1">
      <c r="B1519" s="1296">
        <v>218</v>
      </c>
      <c r="C1519" s="1133">
        <v>15</v>
      </c>
      <c r="D1519" s="1650">
        <v>-1</v>
      </c>
      <c r="E1519" s="1597">
        <v>-1</v>
      </c>
      <c r="F1519" s="1570">
        <v>-1</v>
      </c>
      <c r="G1519" s="1593">
        <v>2013</v>
      </c>
      <c r="H1519" s="1571">
        <v>-1</v>
      </c>
      <c r="I1519" s="1590">
        <v>-1</v>
      </c>
      <c r="J1519" s="1552">
        <v>0</v>
      </c>
      <c r="K1519" s="1571">
        <v>-1</v>
      </c>
      <c r="L1519" s="1571">
        <v>0</v>
      </c>
      <c r="M1519" s="1590">
        <v>27</v>
      </c>
      <c r="N1519" s="1571">
        <v>6003</v>
      </c>
      <c r="O1519" s="1571">
        <v>-1</v>
      </c>
      <c r="P1519" s="1590">
        <v>0</v>
      </c>
      <c r="Q1519" s="1590">
        <v>0</v>
      </c>
      <c r="R1519" s="1590">
        <v>-1</v>
      </c>
      <c r="S1519" s="1590" t="s">
        <v>67890</v>
      </c>
      <c r="U1519" s="1555"/>
      <c r="V1519" s="1139" t="s">
        <v>59998</v>
      </c>
      <c r="W1519" s="1525" t="s">
        <v>60832</v>
      </c>
      <c r="X1519" s="945" t="str">
        <f t="shared" si="210"/>
        <v>{PlayerName}</v>
      </c>
      <c r="Y1519" s="945" t="str">
        <f t="shared" si="211"/>
        <v>위의 표정과 동일</v>
      </c>
      <c r="Z1519" s="1175"/>
      <c r="AA1519" s="1123"/>
      <c r="AB1519" s="1124"/>
      <c r="AC1519" s="1296">
        <v>218</v>
      </c>
      <c r="AD1519" s="1133">
        <v>15</v>
      </c>
      <c r="AE1519" s="1125" t="s">
        <v>59998</v>
      </c>
      <c r="AF1519" s="1126" t="s">
        <v>4511</v>
      </c>
      <c r="AG1519" s="1126" t="s">
        <v>7889</v>
      </c>
      <c r="AH1519" s="1126" t="s">
        <v>5090</v>
      </c>
      <c r="AI1519" s="1126" t="s">
        <v>5091</v>
      </c>
      <c r="AJ1519" s="1127" t="s">
        <v>60832</v>
      </c>
      <c r="AK1519" s="1128" t="s">
        <v>60833</v>
      </c>
      <c r="AL1519" s="1128" t="s">
        <v>60834</v>
      </c>
      <c r="AM1519" s="1128" t="s">
        <v>60835</v>
      </c>
      <c r="AN1519" s="1128" t="s">
        <v>60835</v>
      </c>
      <c r="AP1519" s="1296">
        <v>218</v>
      </c>
      <c r="AQ1519" s="1133">
        <v>15</v>
      </c>
      <c r="AR1519" s="1139" t="s">
        <v>59998</v>
      </c>
      <c r="AS1519" s="1298" t="s">
        <v>60832</v>
      </c>
      <c r="AT1519" s="1130" t="s">
        <v>4511</v>
      </c>
      <c r="AU1519" s="1138" t="s">
        <v>60833</v>
      </c>
      <c r="AV1519" s="1130" t="s">
        <v>7889</v>
      </c>
      <c r="AW1519" s="1138" t="s">
        <v>60834</v>
      </c>
      <c r="AX1519" s="1130" t="s">
        <v>5090</v>
      </c>
      <c r="AY1519" s="1138" t="s">
        <v>60835</v>
      </c>
      <c r="AZ1519" s="1130" t="s">
        <v>5091</v>
      </c>
      <c r="BA1519" s="1138" t="s">
        <v>60835</v>
      </c>
    </row>
    <row r="1520" spans="2:53" ht="38.25" thickBot="1">
      <c r="B1520" s="1296">
        <v>218</v>
      </c>
      <c r="C1520" s="1133">
        <v>16</v>
      </c>
      <c r="D1520" s="1650">
        <v>-1</v>
      </c>
      <c r="E1520" s="1597">
        <v>-1</v>
      </c>
      <c r="F1520" s="1570">
        <v>-1</v>
      </c>
      <c r="G1520" s="1593">
        <v>2013</v>
      </c>
      <c r="H1520" s="1571">
        <v>-1</v>
      </c>
      <c r="I1520" s="1590">
        <v>-1</v>
      </c>
      <c r="J1520" s="1552">
        <v>0</v>
      </c>
      <c r="K1520" s="1571">
        <v>2004</v>
      </c>
      <c r="L1520" s="1571">
        <v>2004</v>
      </c>
      <c r="M1520" s="1590">
        <v>-1</v>
      </c>
      <c r="N1520" s="1571">
        <v>-1</v>
      </c>
      <c r="O1520" s="1571">
        <v>-1</v>
      </c>
      <c r="P1520" s="1590">
        <v>0</v>
      </c>
      <c r="Q1520" s="1590">
        <v>1</v>
      </c>
      <c r="R1520" s="1590">
        <v>-1</v>
      </c>
      <c r="S1520" s="1590" t="s">
        <v>67889</v>
      </c>
      <c r="U1520" s="1555"/>
      <c r="V1520" s="1139" t="s">
        <v>1105</v>
      </c>
      <c r="W1520" s="1526" t="s">
        <v>60836</v>
      </c>
      <c r="X1520" s="945" t="str">
        <f t="shared" si="210"/>
        <v>위의 표정과 동일</v>
      </c>
      <c r="Y1520" s="945" t="str">
        <f t="shared" si="211"/>
        <v>{PlayerName}</v>
      </c>
      <c r="Z1520" s="1148"/>
      <c r="AA1520" s="1123"/>
      <c r="AB1520" s="1124"/>
      <c r="AC1520" s="1296">
        <v>218</v>
      </c>
      <c r="AD1520" s="1133">
        <v>16</v>
      </c>
      <c r="AE1520" s="1125" t="s">
        <v>1105</v>
      </c>
      <c r="AF1520" s="1126" t="s">
        <v>1105</v>
      </c>
      <c r="AG1520" s="1126" t="s">
        <v>1105</v>
      </c>
      <c r="AH1520" s="1126" t="s">
        <v>1105</v>
      </c>
      <c r="AI1520" s="1126" t="s">
        <v>1105</v>
      </c>
      <c r="AJ1520" s="1151" t="s">
        <v>60836</v>
      </c>
      <c r="AK1520" s="1128" t="s">
        <v>60837</v>
      </c>
      <c r="AL1520" s="1128" t="s">
        <v>60838</v>
      </c>
      <c r="AM1520" s="1128" t="s">
        <v>60839</v>
      </c>
      <c r="AN1520" s="1128" t="s">
        <v>60840</v>
      </c>
      <c r="AP1520" s="1296">
        <v>218</v>
      </c>
      <c r="AQ1520" s="1133">
        <v>16</v>
      </c>
      <c r="AR1520" s="1139" t="s">
        <v>1105</v>
      </c>
      <c r="AS1520" s="1299" t="s">
        <v>60836</v>
      </c>
      <c r="AT1520" s="1130" t="s">
        <v>1105</v>
      </c>
      <c r="AU1520" s="1138" t="s">
        <v>60837</v>
      </c>
      <c r="AV1520" s="1130" t="s">
        <v>1105</v>
      </c>
      <c r="AW1520" s="1138" t="s">
        <v>60838</v>
      </c>
      <c r="AX1520" s="1130" t="s">
        <v>1105</v>
      </c>
      <c r="AY1520" s="1138" t="s">
        <v>60839</v>
      </c>
      <c r="AZ1520" s="1130" t="s">
        <v>1105</v>
      </c>
      <c r="BA1520" s="1138" t="s">
        <v>60840</v>
      </c>
    </row>
    <row r="1521" spans="2:53" ht="19.5" thickBot="1">
      <c r="B1521" s="1296">
        <v>224</v>
      </c>
      <c r="C1521" s="1133">
        <v>0</v>
      </c>
      <c r="D1521" s="1650">
        <v>-1</v>
      </c>
      <c r="E1521" s="1597">
        <v>-1</v>
      </c>
      <c r="F1521" s="1570">
        <v>-1</v>
      </c>
      <c r="G1521" s="1593">
        <v>2013</v>
      </c>
      <c r="H1521" s="1571">
        <v>211</v>
      </c>
      <c r="I1521" s="1590">
        <v>-1</v>
      </c>
      <c r="J1521" s="1552">
        <v>22</v>
      </c>
      <c r="K1521" s="1571">
        <v>0</v>
      </c>
      <c r="L1521" s="1571">
        <v>0</v>
      </c>
      <c r="M1521" s="1590">
        <v>-1</v>
      </c>
      <c r="N1521" s="1571">
        <v>0</v>
      </c>
      <c r="O1521" s="1571">
        <v>0</v>
      </c>
      <c r="P1521" s="1590">
        <v>0</v>
      </c>
      <c r="Q1521" s="1590">
        <v>1</v>
      </c>
      <c r="R1521" s="1590">
        <v>-1</v>
      </c>
      <c r="S1521" s="1590" t="s">
        <v>67889</v>
      </c>
      <c r="U1521" s="1555"/>
      <c r="V1521" s="1139" t="s">
        <v>1110</v>
      </c>
      <c r="W1521" s="1525" t="s">
        <v>60841</v>
      </c>
      <c r="X1521" s="945" t="str">
        <f t="shared" si="210"/>
        <v>???</v>
      </c>
      <c r="Y1521" s="945" t="str">
        <f t="shared" si="211"/>
        <v>???</v>
      </c>
      <c r="Z1521" s="1306"/>
      <c r="AA1521" s="1123"/>
      <c r="AB1521" s="1124"/>
      <c r="AC1521" s="1296">
        <v>224</v>
      </c>
      <c r="AD1521" s="1133">
        <v>0</v>
      </c>
      <c r="AE1521" s="1125" t="s">
        <v>1110</v>
      </c>
      <c r="AF1521" s="1126" t="s">
        <v>7891</v>
      </c>
      <c r="AG1521" s="1126" t="s">
        <v>60769</v>
      </c>
      <c r="AH1521" s="1126" t="s">
        <v>7892</v>
      </c>
      <c r="AI1521" s="1126" t="s">
        <v>8951</v>
      </c>
      <c r="AJ1521" s="1127" t="s">
        <v>60841</v>
      </c>
      <c r="AK1521" s="1128" t="s">
        <v>60842</v>
      </c>
      <c r="AL1521" s="1128" t="s">
        <v>60843</v>
      </c>
      <c r="AM1521" s="1128" t="s">
        <v>60844</v>
      </c>
      <c r="AN1521" s="1128" t="s">
        <v>60845</v>
      </c>
      <c r="AP1521" s="1296">
        <v>224</v>
      </c>
      <c r="AQ1521" s="1133">
        <v>0</v>
      </c>
      <c r="AR1521" s="1139" t="s">
        <v>1110</v>
      </c>
      <c r="AS1521" s="1298" t="s">
        <v>60841</v>
      </c>
      <c r="AT1521" s="1130" t="s">
        <v>7891</v>
      </c>
      <c r="AU1521" s="1138" t="s">
        <v>60842</v>
      </c>
      <c r="AV1521" s="1130" t="s">
        <v>60769</v>
      </c>
      <c r="AW1521" s="1138" t="s">
        <v>60843</v>
      </c>
      <c r="AX1521" s="1130" t="s">
        <v>7892</v>
      </c>
      <c r="AY1521" s="1138" t="s">
        <v>60844</v>
      </c>
      <c r="AZ1521" s="1130" t="s">
        <v>8951</v>
      </c>
      <c r="BA1521" s="1138" t="s">
        <v>60845</v>
      </c>
    </row>
    <row r="1522" spans="2:53" ht="19.5" thickBot="1">
      <c r="B1522" s="1296">
        <v>224</v>
      </c>
      <c r="C1522" s="1133">
        <v>1</v>
      </c>
      <c r="D1522" s="1650">
        <v>-1</v>
      </c>
      <c r="E1522" s="1597">
        <v>-1</v>
      </c>
      <c r="F1522" s="1570">
        <v>-1</v>
      </c>
      <c r="G1522" s="1593">
        <v>2013</v>
      </c>
      <c r="H1522" s="1571">
        <v>-1</v>
      </c>
      <c r="I1522" s="1590">
        <v>-1</v>
      </c>
      <c r="J1522" s="1552">
        <v>22</v>
      </c>
      <c r="K1522" s="1571">
        <v>-1</v>
      </c>
      <c r="L1522" s="1571">
        <v>-1</v>
      </c>
      <c r="M1522" s="1590">
        <v>-1</v>
      </c>
      <c r="N1522" s="1571">
        <v>-1</v>
      </c>
      <c r="O1522" s="1571">
        <v>-1</v>
      </c>
      <c r="P1522" s="1590">
        <v>0</v>
      </c>
      <c r="Q1522" s="1590">
        <v>1</v>
      </c>
      <c r="R1522" s="1590">
        <v>-1</v>
      </c>
      <c r="S1522" s="1590" t="s">
        <v>67889</v>
      </c>
      <c r="U1522" s="1555"/>
      <c r="V1522" s="1139" t="s">
        <v>1110</v>
      </c>
      <c r="W1522" s="1526" t="s">
        <v>60846</v>
      </c>
      <c r="X1522" s="945" t="str">
        <f t="shared" si="210"/>
        <v>{PlayerName}</v>
      </c>
      <c r="Y1522" s="945" t="str">
        <f t="shared" si="211"/>
        <v>{PlayerName}</v>
      </c>
      <c r="Z1522" s="1148"/>
      <c r="AA1522" s="1149"/>
      <c r="AB1522" s="1124"/>
      <c r="AC1522" s="1296">
        <v>224</v>
      </c>
      <c r="AD1522" s="1133">
        <v>1</v>
      </c>
      <c r="AE1522" s="1125" t="s">
        <v>1110</v>
      </c>
      <c r="AF1522" s="1126" t="s">
        <v>7891</v>
      </c>
      <c r="AG1522" s="1126" t="s">
        <v>60769</v>
      </c>
      <c r="AH1522" s="1126" t="s">
        <v>7892</v>
      </c>
      <c r="AI1522" s="1126" t="s">
        <v>8951</v>
      </c>
      <c r="AJ1522" s="1151" t="s">
        <v>60846</v>
      </c>
      <c r="AK1522" s="1128" t="s">
        <v>60847</v>
      </c>
      <c r="AL1522" s="1128" t="s">
        <v>60848</v>
      </c>
      <c r="AM1522" s="1128" t="s">
        <v>60849</v>
      </c>
      <c r="AN1522" s="1128" t="s">
        <v>60850</v>
      </c>
      <c r="AP1522" s="1296">
        <v>224</v>
      </c>
      <c r="AQ1522" s="1133">
        <v>1</v>
      </c>
      <c r="AR1522" s="1139" t="s">
        <v>1110</v>
      </c>
      <c r="AS1522" s="1299" t="s">
        <v>60846</v>
      </c>
      <c r="AT1522" s="1130" t="s">
        <v>7891</v>
      </c>
      <c r="AU1522" s="1138" t="s">
        <v>60847</v>
      </c>
      <c r="AV1522" s="1130" t="s">
        <v>60769</v>
      </c>
      <c r="AW1522" s="1138" t="s">
        <v>60848</v>
      </c>
      <c r="AX1522" s="1130" t="s">
        <v>7892</v>
      </c>
      <c r="AY1522" s="1138" t="s">
        <v>60849</v>
      </c>
      <c r="AZ1522" s="1130" t="s">
        <v>8951</v>
      </c>
      <c r="BA1522" s="1138" t="s">
        <v>60850</v>
      </c>
    </row>
    <row r="1523" spans="2:53" ht="19.5" thickBot="1">
      <c r="B1523" s="1296">
        <v>224</v>
      </c>
      <c r="C1523" s="1133">
        <v>2</v>
      </c>
      <c r="D1523" s="1650">
        <v>-1</v>
      </c>
      <c r="E1523" s="1597">
        <v>-1</v>
      </c>
      <c r="F1523" s="1570">
        <v>-1</v>
      </c>
      <c r="G1523" s="1593">
        <v>2013</v>
      </c>
      <c r="H1523" s="1571">
        <v>-1</v>
      </c>
      <c r="I1523" s="1590">
        <v>-1</v>
      </c>
      <c r="J1523" s="1552">
        <v>22</v>
      </c>
      <c r="K1523" s="1571">
        <v>-1</v>
      </c>
      <c r="L1523" s="1571">
        <v>-1</v>
      </c>
      <c r="M1523" s="1590">
        <v>0</v>
      </c>
      <c r="N1523" s="1571">
        <v>-1</v>
      </c>
      <c r="O1523" s="1571">
        <v>2018</v>
      </c>
      <c r="P1523" s="1590">
        <v>0</v>
      </c>
      <c r="Q1523" s="1590">
        <v>0</v>
      </c>
      <c r="R1523" s="1590">
        <v>-1</v>
      </c>
      <c r="S1523" s="1590" t="s">
        <v>67890</v>
      </c>
      <c r="U1523" s="1555"/>
      <c r="V1523" s="1139" t="s">
        <v>1105</v>
      </c>
      <c r="W1523" s="1525" t="s">
        <v>60851</v>
      </c>
      <c r="X1523" s="945" t="str">
        <f t="shared" si="210"/>
        <v>{PlayerName}</v>
      </c>
      <c r="Y1523" s="945" t="str">
        <f t="shared" si="211"/>
        <v>{PlayerName}</v>
      </c>
      <c r="Z1523" s="1136"/>
      <c r="AA1523" s="1149"/>
      <c r="AB1523" s="1124"/>
      <c r="AC1523" s="1296">
        <v>224</v>
      </c>
      <c r="AD1523" s="1133">
        <v>2</v>
      </c>
      <c r="AE1523" s="1125" t="s">
        <v>1105</v>
      </c>
      <c r="AF1523" s="1126" t="s">
        <v>1105</v>
      </c>
      <c r="AG1523" s="1126" t="s">
        <v>1105</v>
      </c>
      <c r="AH1523" s="1126" t="s">
        <v>1105</v>
      </c>
      <c r="AI1523" s="1126" t="s">
        <v>1105</v>
      </c>
      <c r="AJ1523" s="1127" t="s">
        <v>60851</v>
      </c>
      <c r="AK1523" s="1128" t="s">
        <v>60852</v>
      </c>
      <c r="AL1523" s="1128" t="s">
        <v>60853</v>
      </c>
      <c r="AM1523" s="1128" t="s">
        <v>60854</v>
      </c>
      <c r="AN1523" s="1128" t="s">
        <v>60855</v>
      </c>
      <c r="AP1523" s="1296">
        <v>224</v>
      </c>
      <c r="AQ1523" s="1133">
        <v>2</v>
      </c>
      <c r="AR1523" s="1139" t="s">
        <v>1105</v>
      </c>
      <c r="AS1523" s="1298" t="s">
        <v>60851</v>
      </c>
      <c r="AT1523" s="1130" t="s">
        <v>1105</v>
      </c>
      <c r="AU1523" s="1138" t="s">
        <v>60852</v>
      </c>
      <c r="AV1523" s="1130" t="s">
        <v>1105</v>
      </c>
      <c r="AW1523" s="1138" t="s">
        <v>60853</v>
      </c>
      <c r="AX1523" s="1130" t="s">
        <v>1105</v>
      </c>
      <c r="AY1523" s="1138" t="s">
        <v>60854</v>
      </c>
      <c r="AZ1523" s="1130" t="s">
        <v>1105</v>
      </c>
      <c r="BA1523" s="1138" t="s">
        <v>60855</v>
      </c>
    </row>
    <row r="1524" spans="2:53" ht="38.25" thickBot="1">
      <c r="B1524" s="1296">
        <v>224</v>
      </c>
      <c r="C1524" s="1133">
        <v>3</v>
      </c>
      <c r="D1524" s="1650">
        <v>-1</v>
      </c>
      <c r="E1524" s="1597">
        <v>-1</v>
      </c>
      <c r="F1524" s="1570">
        <v>-1</v>
      </c>
      <c r="G1524" s="1593">
        <v>2013</v>
      </c>
      <c r="H1524" s="1571">
        <v>-1</v>
      </c>
      <c r="I1524" s="1590">
        <v>-1</v>
      </c>
      <c r="J1524" s="1552">
        <v>27</v>
      </c>
      <c r="K1524" s="1571">
        <v>-1</v>
      </c>
      <c r="L1524" s="1571">
        <v>-1</v>
      </c>
      <c r="M1524" s="1590">
        <v>0</v>
      </c>
      <c r="N1524" s="1571">
        <v>-1</v>
      </c>
      <c r="O1524" s="1571">
        <v>0</v>
      </c>
      <c r="P1524" s="1590">
        <v>0</v>
      </c>
      <c r="Q1524" s="1590">
        <v>1</v>
      </c>
      <c r="R1524" s="1590">
        <v>-1</v>
      </c>
      <c r="S1524" s="1590" t="s">
        <v>67889</v>
      </c>
      <c r="U1524" s="1555"/>
      <c r="V1524" s="1139" t="s">
        <v>59998</v>
      </c>
      <c r="W1524" s="1526" t="s">
        <v>60856</v>
      </c>
      <c r="X1524" s="945" t="str">
        <f t="shared" si="210"/>
        <v>{PlayerName}</v>
      </c>
      <c r="Y1524" s="945" t="str">
        <f t="shared" si="211"/>
        <v>{PlayerName}</v>
      </c>
      <c r="Z1524" s="1148"/>
      <c r="AA1524" s="1149"/>
      <c r="AB1524" s="1124"/>
      <c r="AC1524" s="1296">
        <v>224</v>
      </c>
      <c r="AD1524" s="1133">
        <v>3</v>
      </c>
      <c r="AE1524" s="1125" t="s">
        <v>59998</v>
      </c>
      <c r="AF1524" s="1126" t="s">
        <v>4511</v>
      </c>
      <c r="AG1524" s="1126" t="s">
        <v>7889</v>
      </c>
      <c r="AH1524" s="1126" t="s">
        <v>5090</v>
      </c>
      <c r="AI1524" s="1126" t="s">
        <v>5091</v>
      </c>
      <c r="AJ1524" s="1151" t="s">
        <v>60856</v>
      </c>
      <c r="AK1524" s="1128" t="s">
        <v>60857</v>
      </c>
      <c r="AL1524" s="1128" t="s">
        <v>60858</v>
      </c>
      <c r="AM1524" s="1128" t="s">
        <v>60859</v>
      </c>
      <c r="AN1524" s="1128" t="s">
        <v>60860</v>
      </c>
      <c r="AP1524" s="1296">
        <v>224</v>
      </c>
      <c r="AQ1524" s="1133">
        <v>3</v>
      </c>
      <c r="AR1524" s="1139" t="s">
        <v>59998</v>
      </c>
      <c r="AS1524" s="1299" t="s">
        <v>60856</v>
      </c>
      <c r="AT1524" s="1130" t="s">
        <v>4511</v>
      </c>
      <c r="AU1524" s="1138" t="s">
        <v>60857</v>
      </c>
      <c r="AV1524" s="1130" t="s">
        <v>7889</v>
      </c>
      <c r="AW1524" s="1138" t="s">
        <v>60858</v>
      </c>
      <c r="AX1524" s="1130" t="s">
        <v>5090</v>
      </c>
      <c r="AY1524" s="1138" t="s">
        <v>60859</v>
      </c>
      <c r="AZ1524" s="1130" t="s">
        <v>5091</v>
      </c>
      <c r="BA1524" s="1138" t="s">
        <v>60860</v>
      </c>
    </row>
    <row r="1525" spans="2:53" ht="19.5" thickBot="1">
      <c r="B1525" s="1296">
        <v>224</v>
      </c>
      <c r="C1525" s="1133">
        <v>4</v>
      </c>
      <c r="D1525" s="1650">
        <v>-1</v>
      </c>
      <c r="E1525" s="1597">
        <v>-1</v>
      </c>
      <c r="F1525" s="1570">
        <v>-1</v>
      </c>
      <c r="G1525" s="1593">
        <v>2013</v>
      </c>
      <c r="H1525" s="1571">
        <v>-1</v>
      </c>
      <c r="I1525" s="1590">
        <v>-1</v>
      </c>
      <c r="J1525" s="1552">
        <v>27</v>
      </c>
      <c r="K1525" s="1571">
        <v>-1</v>
      </c>
      <c r="L1525" s="1571">
        <v>-1</v>
      </c>
      <c r="M1525" s="1590">
        <v>0</v>
      </c>
      <c r="N1525" s="1571">
        <v>-1</v>
      </c>
      <c r="O1525" s="1571">
        <v>-1</v>
      </c>
      <c r="P1525" s="1590">
        <v>0</v>
      </c>
      <c r="Q1525" s="1590">
        <v>0</v>
      </c>
      <c r="R1525" s="1590">
        <v>-1</v>
      </c>
      <c r="S1525" s="1590" t="s">
        <v>67890</v>
      </c>
      <c r="U1525" s="1555"/>
      <c r="V1525" s="1139" t="s">
        <v>1105</v>
      </c>
      <c r="W1525" s="1525" t="s">
        <v>60861</v>
      </c>
      <c r="X1525" s="945" t="str">
        <f t="shared" si="210"/>
        <v>{PlayerName}</v>
      </c>
      <c r="Y1525" s="945" t="str">
        <f t="shared" si="211"/>
        <v>{PlayerName}</v>
      </c>
      <c r="Z1525" s="1175"/>
      <c r="AA1525" s="1149"/>
      <c r="AB1525" s="1124"/>
      <c r="AC1525" s="1296">
        <v>224</v>
      </c>
      <c r="AD1525" s="1133">
        <v>4</v>
      </c>
      <c r="AE1525" s="1125" t="s">
        <v>1105</v>
      </c>
      <c r="AF1525" s="1126" t="s">
        <v>1105</v>
      </c>
      <c r="AG1525" s="1126" t="s">
        <v>1105</v>
      </c>
      <c r="AH1525" s="1126" t="s">
        <v>1105</v>
      </c>
      <c r="AI1525" s="1126" t="s">
        <v>1105</v>
      </c>
      <c r="AJ1525" s="1127" t="s">
        <v>60861</v>
      </c>
      <c r="AK1525" s="1128" t="s">
        <v>60862</v>
      </c>
      <c r="AL1525" s="1128" t="s">
        <v>60863</v>
      </c>
      <c r="AM1525" s="1128" t="s">
        <v>60864</v>
      </c>
      <c r="AN1525" s="1128" t="s">
        <v>60865</v>
      </c>
      <c r="AP1525" s="1296">
        <v>224</v>
      </c>
      <c r="AQ1525" s="1133">
        <v>4</v>
      </c>
      <c r="AR1525" s="1139" t="s">
        <v>1105</v>
      </c>
      <c r="AS1525" s="1298" t="s">
        <v>60861</v>
      </c>
      <c r="AT1525" s="1130" t="s">
        <v>1105</v>
      </c>
      <c r="AU1525" s="1138" t="s">
        <v>60862</v>
      </c>
      <c r="AV1525" s="1130" t="s">
        <v>1105</v>
      </c>
      <c r="AW1525" s="1138" t="s">
        <v>60863</v>
      </c>
      <c r="AX1525" s="1130" t="s">
        <v>1105</v>
      </c>
      <c r="AY1525" s="1138" t="s">
        <v>60864</v>
      </c>
      <c r="AZ1525" s="1130" t="s">
        <v>1105</v>
      </c>
      <c r="BA1525" s="1138" t="s">
        <v>60865</v>
      </c>
    </row>
    <row r="1526" spans="2:53" ht="19.5" thickBot="1">
      <c r="B1526" s="1300">
        <v>224</v>
      </c>
      <c r="C1526" s="1301">
        <v>5</v>
      </c>
      <c r="D1526" s="1650">
        <v>-1</v>
      </c>
      <c r="E1526" s="1597">
        <v>-1</v>
      </c>
      <c r="F1526" s="1570">
        <v>-1</v>
      </c>
      <c r="G1526" s="1630">
        <v>2013</v>
      </c>
      <c r="H1526" s="1580">
        <v>-1</v>
      </c>
      <c r="I1526" s="1609">
        <v>-1</v>
      </c>
      <c r="J1526" s="1567">
        <v>27</v>
      </c>
      <c r="K1526" s="1580">
        <v>-1</v>
      </c>
      <c r="L1526" s="1580">
        <v>2018</v>
      </c>
      <c r="M1526" s="1609">
        <v>0</v>
      </c>
      <c r="N1526" s="1580">
        <v>-1</v>
      </c>
      <c r="O1526" s="1580">
        <v>-1</v>
      </c>
      <c r="P1526" s="1609">
        <v>0</v>
      </c>
      <c r="Q1526" s="1609">
        <v>1</v>
      </c>
      <c r="R1526" s="1609">
        <v>-1</v>
      </c>
      <c r="S1526" s="1609" t="s">
        <v>67889</v>
      </c>
      <c r="U1526" s="1555"/>
      <c r="V1526" s="1143" t="s">
        <v>59998</v>
      </c>
      <c r="W1526" s="1528" t="s">
        <v>60866</v>
      </c>
      <c r="X1526" s="945" t="str">
        <f t="shared" si="210"/>
        <v>{PlayerName}</v>
      </c>
      <c r="Y1526" s="945" t="str">
        <f t="shared" si="211"/>
        <v>{PlayerName}</v>
      </c>
      <c r="Z1526" s="1175"/>
      <c r="AA1526" s="1149"/>
      <c r="AB1526" s="1124"/>
      <c r="AC1526" s="1300">
        <v>224</v>
      </c>
      <c r="AD1526" s="1301">
        <v>5</v>
      </c>
      <c r="AE1526" s="1125" t="s">
        <v>59998</v>
      </c>
      <c r="AF1526" s="1126" t="s">
        <v>4511</v>
      </c>
      <c r="AG1526" s="1126" t="s">
        <v>7889</v>
      </c>
      <c r="AH1526" s="1126" t="s">
        <v>5090</v>
      </c>
      <c r="AI1526" s="1126" t="s">
        <v>5091</v>
      </c>
      <c r="AJ1526" s="1127" t="s">
        <v>60866</v>
      </c>
      <c r="AK1526" s="1128" t="s">
        <v>60867</v>
      </c>
      <c r="AL1526" s="1128" t="s">
        <v>60868</v>
      </c>
      <c r="AM1526" s="1128" t="s">
        <v>60869</v>
      </c>
      <c r="AN1526" s="1128" t="s">
        <v>60870</v>
      </c>
      <c r="AP1526" s="1300">
        <v>224</v>
      </c>
      <c r="AQ1526" s="1301">
        <v>5</v>
      </c>
      <c r="AR1526" s="1143" t="s">
        <v>59998</v>
      </c>
      <c r="AS1526" s="1313" t="s">
        <v>60866</v>
      </c>
      <c r="AT1526" s="1130" t="s">
        <v>4511</v>
      </c>
      <c r="AU1526" s="1138" t="s">
        <v>60867</v>
      </c>
      <c r="AV1526" s="1130" t="s">
        <v>7889</v>
      </c>
      <c r="AW1526" s="1138" t="s">
        <v>60868</v>
      </c>
      <c r="AX1526" s="1130" t="s">
        <v>5090</v>
      </c>
      <c r="AY1526" s="1138" t="s">
        <v>60869</v>
      </c>
      <c r="AZ1526" s="1130" t="s">
        <v>5091</v>
      </c>
      <c r="BA1526" s="1138" t="s">
        <v>60870</v>
      </c>
    </row>
    <row r="1527" spans="2:53" ht="19.5" thickBot="1">
      <c r="B1527" s="1145">
        <v>225</v>
      </c>
      <c r="C1527" s="1150">
        <v>0</v>
      </c>
      <c r="D1527" s="1650">
        <v>-1</v>
      </c>
      <c r="E1527" s="1597">
        <v>-1</v>
      </c>
      <c r="F1527" s="1570">
        <v>-1</v>
      </c>
      <c r="G1527" s="1599">
        <v>2013</v>
      </c>
      <c r="H1527" s="1571">
        <v>211</v>
      </c>
      <c r="I1527" s="1571">
        <v>-1</v>
      </c>
      <c r="J1527" s="1571">
        <v>0</v>
      </c>
      <c r="K1527" s="1571">
        <v>0</v>
      </c>
      <c r="L1527" s="1571">
        <v>0</v>
      </c>
      <c r="M1527" s="1571">
        <v>-1</v>
      </c>
      <c r="N1527" s="1571">
        <v>0</v>
      </c>
      <c r="O1527" s="1571">
        <v>0</v>
      </c>
      <c r="P1527" s="1571">
        <v>0</v>
      </c>
      <c r="Q1527" s="1571">
        <v>1</v>
      </c>
      <c r="R1527" s="1571">
        <v>-1</v>
      </c>
      <c r="S1527" s="1571" t="s">
        <v>67889</v>
      </c>
      <c r="T1527" s="1618"/>
      <c r="U1527" s="1555"/>
      <c r="V1527" s="1147" t="s">
        <v>1105</v>
      </c>
      <c r="W1527" s="1500" t="s">
        <v>60871</v>
      </c>
      <c r="X1527" s="945" t="str">
        <f t="shared" si="210"/>
        <v>???</v>
      </c>
      <c r="Y1527" s="945" t="str">
        <f t="shared" si="211"/>
        <v>???</v>
      </c>
      <c r="Z1527" s="1256"/>
      <c r="AA1527" s="1149"/>
      <c r="AB1527" s="1124"/>
      <c r="AC1527" s="1145">
        <v>225</v>
      </c>
      <c r="AD1527" s="1150">
        <v>0</v>
      </c>
      <c r="AE1527" s="1125" t="s">
        <v>1105</v>
      </c>
      <c r="AF1527" s="1126" t="s">
        <v>1105</v>
      </c>
      <c r="AG1527" s="1126" t="s">
        <v>1105</v>
      </c>
      <c r="AH1527" s="1126" t="s">
        <v>1105</v>
      </c>
      <c r="AI1527" s="1126" t="s">
        <v>1105</v>
      </c>
      <c r="AJ1527" s="1127" t="s">
        <v>60871</v>
      </c>
      <c r="AK1527" s="1128" t="s">
        <v>60872</v>
      </c>
      <c r="AL1527" s="1128" t="s">
        <v>60873</v>
      </c>
      <c r="AM1527" s="1128" t="s">
        <v>60874</v>
      </c>
      <c r="AN1527" s="1128" t="s">
        <v>60875</v>
      </c>
      <c r="AP1527" s="1145">
        <v>225</v>
      </c>
      <c r="AQ1527" s="1150">
        <v>0</v>
      </c>
      <c r="AR1527" s="1147" t="s">
        <v>1105</v>
      </c>
      <c r="AS1527" s="1214" t="s">
        <v>60871</v>
      </c>
      <c r="AT1527" s="1130" t="s">
        <v>1105</v>
      </c>
      <c r="AU1527" s="1138" t="s">
        <v>60872</v>
      </c>
      <c r="AV1527" s="1130" t="s">
        <v>1105</v>
      </c>
      <c r="AW1527" s="1138" t="s">
        <v>60873</v>
      </c>
      <c r="AX1527" s="1130" t="s">
        <v>1105</v>
      </c>
      <c r="AY1527" s="1138" t="s">
        <v>60874</v>
      </c>
      <c r="AZ1527" s="1130" t="s">
        <v>1105</v>
      </c>
      <c r="BA1527" s="1138" t="s">
        <v>60875</v>
      </c>
    </row>
    <row r="1528" spans="2:53" ht="38.25" thickBot="1">
      <c r="B1528" s="1188">
        <v>225</v>
      </c>
      <c r="C1528" s="1155">
        <v>1</v>
      </c>
      <c r="D1528" s="1650">
        <v>-1</v>
      </c>
      <c r="E1528" s="1597">
        <v>-1</v>
      </c>
      <c r="F1528" s="1570">
        <v>-1</v>
      </c>
      <c r="G1528" s="1551">
        <v>2013</v>
      </c>
      <c r="H1528" s="1552">
        <v>-1</v>
      </c>
      <c r="I1528" s="1552">
        <v>-1</v>
      </c>
      <c r="J1528" s="1552">
        <v>0</v>
      </c>
      <c r="K1528" s="1552">
        <v>-1</v>
      </c>
      <c r="L1528" s="1552">
        <v>-1</v>
      </c>
      <c r="M1528" s="1552">
        <v>22</v>
      </c>
      <c r="N1528" s="1552">
        <v>-1</v>
      </c>
      <c r="O1528" s="1552">
        <v>-1</v>
      </c>
      <c r="P1528" s="1552">
        <v>0</v>
      </c>
      <c r="Q1528" s="1552">
        <v>0</v>
      </c>
      <c r="R1528" s="1552">
        <v>-1</v>
      </c>
      <c r="S1528" s="1552" t="s">
        <v>67890</v>
      </c>
      <c r="T1528" s="1598"/>
      <c r="U1528" s="1555"/>
      <c r="V1528" s="1154" t="s">
        <v>1110</v>
      </c>
      <c r="W1528" s="1483" t="s">
        <v>60876</v>
      </c>
      <c r="X1528" s="945" t="str">
        <f t="shared" si="210"/>
        <v>{PlayerName}</v>
      </c>
      <c r="Y1528" s="945" t="str">
        <f t="shared" si="211"/>
        <v>{PlayerName}</v>
      </c>
      <c r="Z1528" s="1314"/>
      <c r="AA1528" s="1149"/>
      <c r="AB1528" s="1124"/>
      <c r="AC1528" s="1188">
        <v>225</v>
      </c>
      <c r="AD1528" s="1155">
        <v>1</v>
      </c>
      <c r="AE1528" s="1125" t="s">
        <v>1110</v>
      </c>
      <c r="AF1528" s="1126" t="s">
        <v>7891</v>
      </c>
      <c r="AG1528" s="1126" t="s">
        <v>60769</v>
      </c>
      <c r="AH1528" s="1126" t="s">
        <v>7892</v>
      </c>
      <c r="AI1528" s="1126" t="s">
        <v>8951</v>
      </c>
      <c r="AJ1528" s="1127" t="s">
        <v>60876</v>
      </c>
      <c r="AK1528" s="1128" t="s">
        <v>60877</v>
      </c>
      <c r="AL1528" s="1128" t="s">
        <v>60878</v>
      </c>
      <c r="AM1528" s="1128" t="s">
        <v>60879</v>
      </c>
      <c r="AN1528" s="1128" t="s">
        <v>60880</v>
      </c>
      <c r="AP1528" s="1188">
        <v>225</v>
      </c>
      <c r="AQ1528" s="1155">
        <v>1</v>
      </c>
      <c r="AR1528" s="1154" t="s">
        <v>1110</v>
      </c>
      <c r="AS1528" s="1162" t="s">
        <v>60876</v>
      </c>
      <c r="AT1528" s="1130" t="s">
        <v>7891</v>
      </c>
      <c r="AU1528" s="1138" t="s">
        <v>60877</v>
      </c>
      <c r="AV1528" s="1130" t="s">
        <v>60769</v>
      </c>
      <c r="AW1528" s="1138" t="s">
        <v>60878</v>
      </c>
      <c r="AX1528" s="1130" t="s">
        <v>7892</v>
      </c>
      <c r="AY1528" s="1138" t="s">
        <v>60879</v>
      </c>
      <c r="AZ1528" s="1130" t="s">
        <v>8951</v>
      </c>
      <c r="BA1528" s="1138" t="s">
        <v>60880</v>
      </c>
    </row>
    <row r="1529" spans="2:53" ht="19.5" thickBot="1">
      <c r="B1529" s="1188">
        <v>225</v>
      </c>
      <c r="C1529" s="1155">
        <v>2</v>
      </c>
      <c r="D1529" s="1650">
        <v>-1</v>
      </c>
      <c r="E1529" s="1597">
        <v>-1</v>
      </c>
      <c r="F1529" s="1570">
        <v>-1</v>
      </c>
      <c r="G1529" s="1551">
        <v>2013</v>
      </c>
      <c r="H1529" s="1552">
        <v>-1</v>
      </c>
      <c r="I1529" s="1552">
        <v>-1</v>
      </c>
      <c r="J1529" s="1552">
        <v>23</v>
      </c>
      <c r="K1529" s="1552">
        <v>-1</v>
      </c>
      <c r="L1529" s="1552">
        <v>-1</v>
      </c>
      <c r="M1529" s="1552">
        <v>22</v>
      </c>
      <c r="N1529" s="1552">
        <v>-1</v>
      </c>
      <c r="O1529" s="1552">
        <v>-1</v>
      </c>
      <c r="P1529" s="1552">
        <v>0</v>
      </c>
      <c r="Q1529" s="1552">
        <v>1</v>
      </c>
      <c r="R1529" s="1552">
        <v>-1</v>
      </c>
      <c r="S1529" s="1552" t="s">
        <v>67889</v>
      </c>
      <c r="T1529" s="1598"/>
      <c r="U1529" s="1555"/>
      <c r="V1529" s="1154" t="s">
        <v>60881</v>
      </c>
      <c r="W1529" s="1483" t="s">
        <v>60882</v>
      </c>
      <c r="X1529" s="945" t="str">
        <f t="shared" si="210"/>
        <v>{PlayerName}</v>
      </c>
      <c r="Y1529" s="945" t="str">
        <f t="shared" si="211"/>
        <v>{PlayerName}</v>
      </c>
      <c r="Z1529" s="1240"/>
      <c r="AA1529" s="1149"/>
      <c r="AB1529" s="1124"/>
      <c r="AC1529" s="1188">
        <v>225</v>
      </c>
      <c r="AD1529" s="1155">
        <v>2</v>
      </c>
      <c r="AE1529" s="1125" t="s">
        <v>60881</v>
      </c>
      <c r="AF1529" s="1126" t="s">
        <v>7893</v>
      </c>
      <c r="AG1529" s="1126" t="s">
        <v>60884</v>
      </c>
      <c r="AH1529" s="1126" t="s">
        <v>7894</v>
      </c>
      <c r="AI1529" s="1126" t="s">
        <v>8952</v>
      </c>
      <c r="AJ1529" s="1127" t="s">
        <v>60882</v>
      </c>
      <c r="AK1529" s="1128" t="s">
        <v>60883</v>
      </c>
      <c r="AL1529" s="1128" t="s">
        <v>60885</v>
      </c>
      <c r="AM1529" s="1128" t="s">
        <v>60886</v>
      </c>
      <c r="AN1529" s="1128" t="s">
        <v>60887</v>
      </c>
      <c r="AP1529" s="1188">
        <v>225</v>
      </c>
      <c r="AQ1529" s="1155">
        <v>2</v>
      </c>
      <c r="AR1529" s="1154" t="s">
        <v>60881</v>
      </c>
      <c r="AS1529" s="1162" t="s">
        <v>60882</v>
      </c>
      <c r="AT1529" s="1130" t="s">
        <v>7893</v>
      </c>
      <c r="AU1529" s="1138" t="s">
        <v>60883</v>
      </c>
      <c r="AV1529" s="1130" t="s">
        <v>60884</v>
      </c>
      <c r="AW1529" s="1138" t="s">
        <v>60885</v>
      </c>
      <c r="AX1529" s="1130" t="s">
        <v>7894</v>
      </c>
      <c r="AY1529" s="1138" t="s">
        <v>60886</v>
      </c>
      <c r="AZ1529" s="1130" t="s">
        <v>8952</v>
      </c>
      <c r="BA1529" s="1138" t="s">
        <v>60887</v>
      </c>
    </row>
    <row r="1530" spans="2:53" ht="19.5" thickBot="1">
      <c r="B1530" s="1188">
        <v>225</v>
      </c>
      <c r="C1530" s="1155">
        <v>3</v>
      </c>
      <c r="D1530" s="1650">
        <v>-1</v>
      </c>
      <c r="E1530" s="1597">
        <v>-1</v>
      </c>
      <c r="F1530" s="1570">
        <v>-1</v>
      </c>
      <c r="G1530" s="1551">
        <v>2013</v>
      </c>
      <c r="H1530" s="1552">
        <v>-1</v>
      </c>
      <c r="I1530" s="1552">
        <v>-1</v>
      </c>
      <c r="J1530" s="1552">
        <v>23</v>
      </c>
      <c r="K1530" s="1552">
        <v>-1</v>
      </c>
      <c r="L1530" s="1552">
        <v>-1</v>
      </c>
      <c r="M1530" s="1552">
        <v>0</v>
      </c>
      <c r="N1530" s="1552">
        <v>2033</v>
      </c>
      <c r="O1530" s="1552">
        <v>-1</v>
      </c>
      <c r="P1530" s="1552">
        <v>0</v>
      </c>
      <c r="Q1530" s="1552">
        <v>0</v>
      </c>
      <c r="R1530" s="1552">
        <v>-1</v>
      </c>
      <c r="S1530" s="1552" t="s">
        <v>67890</v>
      </c>
      <c r="T1530" s="1598"/>
      <c r="U1530" s="1555"/>
      <c r="V1530" s="1154" t="s">
        <v>1105</v>
      </c>
      <c r="W1530" s="1483" t="s">
        <v>60888</v>
      </c>
      <c r="X1530" s="945" t="str">
        <f t="shared" si="210"/>
        <v>{PlayerName}</v>
      </c>
      <c r="Y1530" s="945" t="str">
        <f t="shared" si="211"/>
        <v>위의 표정과 동일</v>
      </c>
      <c r="Z1530" s="1240"/>
      <c r="AA1530" s="1149"/>
      <c r="AB1530" s="1124"/>
      <c r="AC1530" s="1188">
        <v>225</v>
      </c>
      <c r="AD1530" s="1155">
        <v>3</v>
      </c>
      <c r="AE1530" s="1125" t="s">
        <v>1105</v>
      </c>
      <c r="AF1530" s="1126" t="s">
        <v>1105</v>
      </c>
      <c r="AG1530" s="1126" t="s">
        <v>1105</v>
      </c>
      <c r="AH1530" s="1126" t="s">
        <v>1105</v>
      </c>
      <c r="AI1530" s="1126" t="s">
        <v>1105</v>
      </c>
      <c r="AJ1530" s="1127" t="s">
        <v>60888</v>
      </c>
      <c r="AK1530" s="1128" t="s">
        <v>60889</v>
      </c>
      <c r="AL1530" s="1128" t="s">
        <v>60890</v>
      </c>
      <c r="AM1530" s="1128" t="s">
        <v>60891</v>
      </c>
      <c r="AN1530" s="1128" t="s">
        <v>60892</v>
      </c>
      <c r="AP1530" s="1188">
        <v>225</v>
      </c>
      <c r="AQ1530" s="1155">
        <v>3</v>
      </c>
      <c r="AR1530" s="1154" t="s">
        <v>1105</v>
      </c>
      <c r="AS1530" s="1162" t="s">
        <v>60888</v>
      </c>
      <c r="AT1530" s="1130" t="s">
        <v>1105</v>
      </c>
      <c r="AU1530" s="1138" t="s">
        <v>60889</v>
      </c>
      <c r="AV1530" s="1130" t="s">
        <v>1105</v>
      </c>
      <c r="AW1530" s="1138" t="s">
        <v>60890</v>
      </c>
      <c r="AX1530" s="1130" t="s">
        <v>1105</v>
      </c>
      <c r="AY1530" s="1138" t="s">
        <v>60891</v>
      </c>
      <c r="AZ1530" s="1130" t="s">
        <v>1105</v>
      </c>
      <c r="BA1530" s="1138" t="s">
        <v>60892</v>
      </c>
    </row>
    <row r="1531" spans="2:53" ht="38.25" thickBot="1">
      <c r="B1531" s="1188">
        <v>225</v>
      </c>
      <c r="C1531" s="1155">
        <v>4</v>
      </c>
      <c r="D1531" s="1650">
        <v>-1</v>
      </c>
      <c r="E1531" s="1597">
        <v>-1</v>
      </c>
      <c r="F1531" s="1570">
        <v>-1</v>
      </c>
      <c r="G1531" s="1551">
        <v>2013</v>
      </c>
      <c r="H1531" s="1552">
        <v>102</v>
      </c>
      <c r="I1531" s="1552">
        <v>-1</v>
      </c>
      <c r="J1531" s="1552">
        <v>23</v>
      </c>
      <c r="K1531" s="1552">
        <v>-1</v>
      </c>
      <c r="L1531" s="1552">
        <v>-1</v>
      </c>
      <c r="M1531" s="1552">
        <v>0</v>
      </c>
      <c r="N1531" s="1552">
        <v>-1</v>
      </c>
      <c r="O1531" s="1552">
        <v>-1</v>
      </c>
      <c r="P1531" s="1552">
        <v>0</v>
      </c>
      <c r="Q1531" s="1552">
        <v>1</v>
      </c>
      <c r="R1531" s="1552">
        <v>-1</v>
      </c>
      <c r="S1531" s="1552" t="s">
        <v>67889</v>
      </c>
      <c r="T1531" s="1598"/>
      <c r="U1531" s="1555"/>
      <c r="V1531" s="1154" t="s">
        <v>60881</v>
      </c>
      <c r="W1531" s="1483" t="s">
        <v>60893</v>
      </c>
      <c r="X1531" s="945" t="str">
        <f t="shared" si="210"/>
        <v>{PlayerName}</v>
      </c>
      <c r="Y1531" s="945" t="str">
        <f t="shared" si="211"/>
        <v>{PlayerName}</v>
      </c>
      <c r="Z1531" s="1240"/>
      <c r="AA1531" s="1149"/>
      <c r="AB1531" s="1124"/>
      <c r="AC1531" s="1188">
        <v>225</v>
      </c>
      <c r="AD1531" s="1155">
        <v>4</v>
      </c>
      <c r="AE1531" s="1125" t="s">
        <v>60881</v>
      </c>
      <c r="AF1531" s="1126" t="s">
        <v>7893</v>
      </c>
      <c r="AG1531" s="1126" t="s">
        <v>60884</v>
      </c>
      <c r="AH1531" s="1126" t="s">
        <v>7894</v>
      </c>
      <c r="AI1531" s="1126" t="s">
        <v>8952</v>
      </c>
      <c r="AJ1531" s="1127" t="s">
        <v>60893</v>
      </c>
      <c r="AK1531" s="1128" t="s">
        <v>60894</v>
      </c>
      <c r="AL1531" s="1128" t="s">
        <v>60895</v>
      </c>
      <c r="AM1531" s="1128" t="s">
        <v>60896</v>
      </c>
      <c r="AN1531" s="1128" t="s">
        <v>60897</v>
      </c>
      <c r="AP1531" s="1188">
        <v>225</v>
      </c>
      <c r="AQ1531" s="1155">
        <v>4</v>
      </c>
      <c r="AR1531" s="1154" t="s">
        <v>60881</v>
      </c>
      <c r="AS1531" s="1162" t="s">
        <v>60893</v>
      </c>
      <c r="AT1531" s="1130" t="s">
        <v>7893</v>
      </c>
      <c r="AU1531" s="1138" t="s">
        <v>60894</v>
      </c>
      <c r="AV1531" s="1130" t="s">
        <v>60884</v>
      </c>
      <c r="AW1531" s="1138" t="s">
        <v>60895</v>
      </c>
      <c r="AX1531" s="1130" t="s">
        <v>7894</v>
      </c>
      <c r="AY1531" s="1138" t="s">
        <v>60896</v>
      </c>
      <c r="AZ1531" s="1130" t="s">
        <v>8952</v>
      </c>
      <c r="BA1531" s="1138" t="s">
        <v>60897</v>
      </c>
    </row>
    <row r="1532" spans="2:53" ht="19.5" thickBot="1">
      <c r="B1532" s="1188">
        <v>225</v>
      </c>
      <c r="C1532" s="1155">
        <v>5</v>
      </c>
      <c r="D1532" s="1650">
        <v>-1</v>
      </c>
      <c r="E1532" s="1597">
        <v>-1</v>
      </c>
      <c r="F1532" s="1570">
        <v>-1</v>
      </c>
      <c r="G1532" s="1551">
        <v>2013</v>
      </c>
      <c r="H1532" s="1552">
        <v>-1</v>
      </c>
      <c r="I1532" s="1552">
        <v>-1</v>
      </c>
      <c r="J1532" s="1552">
        <v>23</v>
      </c>
      <c r="K1532" s="1552">
        <v>-1</v>
      </c>
      <c r="L1532" s="1552">
        <v>-1</v>
      </c>
      <c r="M1532" s="1552">
        <v>0</v>
      </c>
      <c r="N1532" s="1552">
        <v>2004</v>
      </c>
      <c r="O1532" s="1552">
        <v>2004</v>
      </c>
      <c r="P1532" s="1552">
        <v>0</v>
      </c>
      <c r="Q1532" s="1552">
        <v>0</v>
      </c>
      <c r="R1532" s="1552">
        <v>-1</v>
      </c>
      <c r="S1532" s="1552" t="s">
        <v>67890</v>
      </c>
      <c r="T1532" s="1598"/>
      <c r="U1532" s="1555"/>
      <c r="V1532" s="1154" t="s">
        <v>1105</v>
      </c>
      <c r="W1532" s="1483" t="s">
        <v>60898</v>
      </c>
      <c r="X1532" s="945" t="str">
        <f t="shared" si="210"/>
        <v>{PlayerName}</v>
      </c>
      <c r="Y1532" s="945" t="str">
        <f t="shared" si="211"/>
        <v>위의 표정과 동일</v>
      </c>
      <c r="Z1532" s="1240"/>
      <c r="AA1532" s="1149"/>
      <c r="AB1532" s="1124"/>
      <c r="AC1532" s="1188">
        <v>225</v>
      </c>
      <c r="AD1532" s="1155">
        <v>5</v>
      </c>
      <c r="AE1532" s="1125" t="s">
        <v>1105</v>
      </c>
      <c r="AF1532" s="1126" t="s">
        <v>1105</v>
      </c>
      <c r="AG1532" s="1126" t="s">
        <v>1105</v>
      </c>
      <c r="AH1532" s="1126" t="s">
        <v>1105</v>
      </c>
      <c r="AI1532" s="1126" t="s">
        <v>1105</v>
      </c>
      <c r="AJ1532" s="1127" t="s">
        <v>60898</v>
      </c>
      <c r="AK1532" s="1128" t="s">
        <v>60899</v>
      </c>
      <c r="AL1532" s="1128" t="s">
        <v>60900</v>
      </c>
      <c r="AM1532" s="1128" t="s">
        <v>60901</v>
      </c>
      <c r="AN1532" s="1128" t="s">
        <v>60902</v>
      </c>
      <c r="AP1532" s="1188">
        <v>225</v>
      </c>
      <c r="AQ1532" s="1155">
        <v>5</v>
      </c>
      <c r="AR1532" s="1154" t="s">
        <v>1105</v>
      </c>
      <c r="AS1532" s="1162" t="s">
        <v>60898</v>
      </c>
      <c r="AT1532" s="1130" t="s">
        <v>1105</v>
      </c>
      <c r="AU1532" s="1138" t="s">
        <v>60899</v>
      </c>
      <c r="AV1532" s="1130" t="s">
        <v>1105</v>
      </c>
      <c r="AW1532" s="1138" t="s">
        <v>60900</v>
      </c>
      <c r="AX1532" s="1130" t="s">
        <v>1105</v>
      </c>
      <c r="AY1532" s="1138" t="s">
        <v>60901</v>
      </c>
      <c r="AZ1532" s="1130" t="s">
        <v>1105</v>
      </c>
      <c r="BA1532" s="1138" t="s">
        <v>60902</v>
      </c>
    </row>
    <row r="1533" spans="2:53" ht="19.5" thickBot="1">
      <c r="B1533" s="1188">
        <v>225</v>
      </c>
      <c r="C1533" s="1155">
        <v>6</v>
      </c>
      <c r="D1533" s="1650">
        <v>-1</v>
      </c>
      <c r="E1533" s="1597">
        <v>-1</v>
      </c>
      <c r="F1533" s="1570">
        <v>-1</v>
      </c>
      <c r="G1533" s="1551">
        <v>2013</v>
      </c>
      <c r="H1533" s="1552">
        <v>-1</v>
      </c>
      <c r="I1533" s="1552">
        <v>-1</v>
      </c>
      <c r="J1533" s="1552">
        <v>23</v>
      </c>
      <c r="K1533" s="1552">
        <v>-1</v>
      </c>
      <c r="L1533" s="1552">
        <v>-1</v>
      </c>
      <c r="M1533" s="1552">
        <v>0</v>
      </c>
      <c r="N1533" s="1552">
        <v>-1</v>
      </c>
      <c r="O1533" s="1552">
        <v>0</v>
      </c>
      <c r="P1533" s="1552">
        <v>0</v>
      </c>
      <c r="Q1533" s="1552">
        <v>1</v>
      </c>
      <c r="R1533" s="1552">
        <v>-1</v>
      </c>
      <c r="S1533" s="1552" t="s">
        <v>67889</v>
      </c>
      <c r="T1533" s="1598"/>
      <c r="U1533" s="1555"/>
      <c r="V1533" s="1154" t="s">
        <v>60881</v>
      </c>
      <c r="W1533" s="1483" t="s">
        <v>60903</v>
      </c>
      <c r="X1533" s="945" t="str">
        <f t="shared" si="210"/>
        <v>{PlayerName}</v>
      </c>
      <c r="Y1533" s="945" t="str">
        <f t="shared" si="211"/>
        <v>{PlayerName}</v>
      </c>
      <c r="Z1533" s="1240"/>
      <c r="AA1533" s="1149"/>
      <c r="AB1533" s="1124"/>
      <c r="AC1533" s="1188">
        <v>225</v>
      </c>
      <c r="AD1533" s="1155">
        <v>6</v>
      </c>
      <c r="AE1533" s="1125" t="s">
        <v>60881</v>
      </c>
      <c r="AF1533" s="1126" t="s">
        <v>7893</v>
      </c>
      <c r="AG1533" s="1126" t="s">
        <v>60884</v>
      </c>
      <c r="AH1533" s="1126" t="s">
        <v>7894</v>
      </c>
      <c r="AI1533" s="1126" t="s">
        <v>8952</v>
      </c>
      <c r="AJ1533" s="1127" t="s">
        <v>60903</v>
      </c>
      <c r="AK1533" s="1128" t="s">
        <v>60904</v>
      </c>
      <c r="AL1533" s="1128" t="s">
        <v>60905</v>
      </c>
      <c r="AM1533" s="1128" t="s">
        <v>60906</v>
      </c>
      <c r="AN1533" s="1128" t="s">
        <v>60907</v>
      </c>
      <c r="AP1533" s="1188">
        <v>225</v>
      </c>
      <c r="AQ1533" s="1155">
        <v>6</v>
      </c>
      <c r="AR1533" s="1154" t="s">
        <v>60881</v>
      </c>
      <c r="AS1533" s="1162" t="s">
        <v>60903</v>
      </c>
      <c r="AT1533" s="1130" t="s">
        <v>7893</v>
      </c>
      <c r="AU1533" s="1138" t="s">
        <v>60904</v>
      </c>
      <c r="AV1533" s="1130" t="s">
        <v>60884</v>
      </c>
      <c r="AW1533" s="1138" t="s">
        <v>60905</v>
      </c>
      <c r="AX1533" s="1130" t="s">
        <v>7894</v>
      </c>
      <c r="AY1533" s="1138" t="s">
        <v>60906</v>
      </c>
      <c r="AZ1533" s="1130" t="s">
        <v>8952</v>
      </c>
      <c r="BA1533" s="1138" t="s">
        <v>60907</v>
      </c>
    </row>
    <row r="1534" spans="2:53" ht="29.25" customHeight="1" thickBot="1">
      <c r="B1534" s="1188">
        <v>225</v>
      </c>
      <c r="C1534" s="1155">
        <v>7</v>
      </c>
      <c r="D1534" s="1650">
        <v>-1</v>
      </c>
      <c r="E1534" s="1597">
        <v>-1</v>
      </c>
      <c r="F1534" s="1570">
        <v>-1</v>
      </c>
      <c r="G1534" s="1551">
        <v>2013</v>
      </c>
      <c r="H1534" s="1552">
        <v>-1</v>
      </c>
      <c r="I1534" s="1552">
        <v>-1</v>
      </c>
      <c r="J1534" s="1552">
        <v>23</v>
      </c>
      <c r="K1534" s="1552">
        <v>-1</v>
      </c>
      <c r="L1534" s="1552">
        <v>-1</v>
      </c>
      <c r="M1534" s="1552">
        <v>22</v>
      </c>
      <c r="N1534" s="1552">
        <v>0</v>
      </c>
      <c r="O1534" s="1552">
        <v>-1</v>
      </c>
      <c r="P1534" s="1552">
        <v>0</v>
      </c>
      <c r="Q1534" s="1552">
        <v>0</v>
      </c>
      <c r="R1534" s="1552">
        <v>-1</v>
      </c>
      <c r="S1534" s="1552" t="s">
        <v>67890</v>
      </c>
      <c r="T1534" s="1598"/>
      <c r="U1534" s="1555"/>
      <c r="V1534" s="1154" t="s">
        <v>1110</v>
      </c>
      <c r="W1534" s="1508" t="s">
        <v>60908</v>
      </c>
      <c r="X1534" s="945" t="str">
        <f t="shared" si="210"/>
        <v>{PlayerName}</v>
      </c>
      <c r="Y1534" s="945" t="str">
        <f t="shared" si="211"/>
        <v>???</v>
      </c>
      <c r="Z1534" s="1245"/>
      <c r="AA1534" s="1149"/>
      <c r="AB1534" s="1124"/>
      <c r="AC1534" s="1188">
        <v>225</v>
      </c>
      <c r="AD1534" s="1155">
        <v>7</v>
      </c>
      <c r="AE1534" s="1125" t="s">
        <v>1110</v>
      </c>
      <c r="AF1534" s="1126" t="s">
        <v>7891</v>
      </c>
      <c r="AG1534" s="1126" t="s">
        <v>60769</v>
      </c>
      <c r="AH1534" s="1126" t="s">
        <v>7892</v>
      </c>
      <c r="AI1534" s="1126" t="s">
        <v>8951</v>
      </c>
      <c r="AJ1534" s="1185" t="s">
        <v>60908</v>
      </c>
      <c r="AK1534" s="1128" t="s">
        <v>60909</v>
      </c>
      <c r="AL1534" s="1128" t="s">
        <v>60910</v>
      </c>
      <c r="AM1534" s="1128" t="s">
        <v>60911</v>
      </c>
      <c r="AN1534" s="1128" t="s">
        <v>60912</v>
      </c>
      <c r="AP1534" s="1188">
        <v>225</v>
      </c>
      <c r="AQ1534" s="1155">
        <v>7</v>
      </c>
      <c r="AR1534" s="1154" t="s">
        <v>1110</v>
      </c>
      <c r="AS1534" s="1246" t="s">
        <v>60908</v>
      </c>
      <c r="AT1534" s="1130" t="s">
        <v>7891</v>
      </c>
      <c r="AU1534" s="1138" t="s">
        <v>60909</v>
      </c>
      <c r="AV1534" s="1130" t="s">
        <v>60769</v>
      </c>
      <c r="AW1534" s="1138" t="s">
        <v>60910</v>
      </c>
      <c r="AX1534" s="1130" t="s">
        <v>7892</v>
      </c>
      <c r="AY1534" s="1138" t="s">
        <v>60911</v>
      </c>
      <c r="AZ1534" s="1130" t="s">
        <v>8951</v>
      </c>
      <c r="BA1534" s="1138" t="s">
        <v>60912</v>
      </c>
    </row>
    <row r="1535" spans="2:53" ht="19.5" thickBot="1">
      <c r="B1535" s="1188">
        <v>225</v>
      </c>
      <c r="C1535" s="1155">
        <v>8</v>
      </c>
      <c r="D1535" s="1650">
        <v>-1</v>
      </c>
      <c r="E1535" s="1597">
        <v>-1</v>
      </c>
      <c r="F1535" s="1570">
        <v>-1</v>
      </c>
      <c r="G1535" s="1551">
        <v>2013</v>
      </c>
      <c r="H1535" s="1552">
        <v>-1</v>
      </c>
      <c r="I1535" s="1552">
        <v>-1</v>
      </c>
      <c r="J1535" s="1552">
        <v>0</v>
      </c>
      <c r="K1535" s="1552">
        <v>-1</v>
      </c>
      <c r="L1535" s="1552">
        <v>-1</v>
      </c>
      <c r="M1535" s="1552">
        <v>22</v>
      </c>
      <c r="N1535" s="1552">
        <v>-1</v>
      </c>
      <c r="O1535" s="1552">
        <v>-1</v>
      </c>
      <c r="P1535" s="1552">
        <v>0</v>
      </c>
      <c r="Q1535" s="1552">
        <v>1</v>
      </c>
      <c r="R1535" s="1552">
        <v>-1</v>
      </c>
      <c r="S1535" s="1552" t="s">
        <v>67889</v>
      </c>
      <c r="T1535" s="1598"/>
      <c r="U1535" s="1555"/>
      <c r="V1535" s="1154" t="s">
        <v>1105</v>
      </c>
      <c r="W1535" s="1482" t="s">
        <v>60913</v>
      </c>
      <c r="X1535" s="945" t="str">
        <f t="shared" si="210"/>
        <v>{PlayerName}</v>
      </c>
      <c r="Y1535" s="945" t="str">
        <f t="shared" si="211"/>
        <v>{PlayerName}</v>
      </c>
      <c r="Z1535" s="1225"/>
      <c r="AA1535" s="1149"/>
      <c r="AB1535" s="1124"/>
      <c r="AC1535" s="1188">
        <v>225</v>
      </c>
      <c r="AD1535" s="1155">
        <v>8</v>
      </c>
      <c r="AE1535" s="1125" t="s">
        <v>1105</v>
      </c>
      <c r="AF1535" s="1126" t="s">
        <v>1105</v>
      </c>
      <c r="AG1535" s="1126" t="s">
        <v>1105</v>
      </c>
      <c r="AH1535" s="1126" t="s">
        <v>1105</v>
      </c>
      <c r="AI1535" s="1126" t="s">
        <v>1105</v>
      </c>
      <c r="AJ1535" s="1151" t="s">
        <v>60913</v>
      </c>
      <c r="AK1535" s="1128" t="s">
        <v>60914</v>
      </c>
      <c r="AL1535" s="1128" t="s">
        <v>60915</v>
      </c>
      <c r="AM1535" s="1128" t="s">
        <v>60916</v>
      </c>
      <c r="AN1535" s="1128" t="s">
        <v>60917</v>
      </c>
      <c r="AP1535" s="1188">
        <v>225</v>
      </c>
      <c r="AQ1535" s="1155">
        <v>8</v>
      </c>
      <c r="AR1535" s="1154" t="s">
        <v>1105</v>
      </c>
      <c r="AS1535" s="1156" t="s">
        <v>60913</v>
      </c>
      <c r="AT1535" s="1130" t="s">
        <v>1105</v>
      </c>
      <c r="AU1535" s="1138" t="s">
        <v>60914</v>
      </c>
      <c r="AV1535" s="1130" t="s">
        <v>1105</v>
      </c>
      <c r="AW1535" s="1138" t="s">
        <v>60915</v>
      </c>
      <c r="AX1535" s="1130" t="s">
        <v>1105</v>
      </c>
      <c r="AY1535" s="1138" t="s">
        <v>60916</v>
      </c>
      <c r="AZ1535" s="1130" t="s">
        <v>1105</v>
      </c>
      <c r="BA1535" s="1138" t="s">
        <v>60917</v>
      </c>
    </row>
    <row r="1536" spans="2:53" ht="38.25" thickBot="1">
      <c r="B1536" s="1188">
        <v>225</v>
      </c>
      <c r="C1536" s="1155">
        <v>9</v>
      </c>
      <c r="D1536" s="1650">
        <v>-1</v>
      </c>
      <c r="E1536" s="1597">
        <v>-1</v>
      </c>
      <c r="F1536" s="1570">
        <v>-1</v>
      </c>
      <c r="G1536" s="1551">
        <v>2013</v>
      </c>
      <c r="H1536" s="1552">
        <v>-1</v>
      </c>
      <c r="I1536" s="1552">
        <v>-1</v>
      </c>
      <c r="J1536" s="1552">
        <v>0</v>
      </c>
      <c r="K1536" s="1552">
        <v>-1</v>
      </c>
      <c r="L1536" s="1552">
        <v>-1</v>
      </c>
      <c r="M1536" s="1552">
        <v>22</v>
      </c>
      <c r="N1536" s="1552">
        <v>-1</v>
      </c>
      <c r="O1536" s="1552">
        <v>-1</v>
      </c>
      <c r="P1536" s="1552">
        <v>0</v>
      </c>
      <c r="Q1536" s="1552">
        <v>0</v>
      </c>
      <c r="R1536" s="1552">
        <v>-1</v>
      </c>
      <c r="S1536" s="1552" t="s">
        <v>67890</v>
      </c>
      <c r="T1536" s="1598"/>
      <c r="U1536" s="1555"/>
      <c r="V1536" s="1154" t="s">
        <v>1110</v>
      </c>
      <c r="W1536" s="1483" t="s">
        <v>60918</v>
      </c>
      <c r="X1536" s="945" t="str">
        <f t="shared" si="210"/>
        <v>{PlayerName}</v>
      </c>
      <c r="Y1536" s="945" t="str">
        <f t="shared" si="211"/>
        <v>{PlayerName}</v>
      </c>
      <c r="Z1536" s="1224"/>
      <c r="AA1536" s="1149"/>
      <c r="AB1536" s="1124"/>
      <c r="AC1536" s="1188">
        <v>225</v>
      </c>
      <c r="AD1536" s="1155">
        <v>9</v>
      </c>
      <c r="AE1536" s="1125" t="s">
        <v>1110</v>
      </c>
      <c r="AF1536" s="1126" t="s">
        <v>7891</v>
      </c>
      <c r="AG1536" s="1126" t="s">
        <v>60769</v>
      </c>
      <c r="AH1536" s="1126" t="s">
        <v>7892</v>
      </c>
      <c r="AI1536" s="1126" t="s">
        <v>8951</v>
      </c>
      <c r="AJ1536" s="1127" t="s">
        <v>60918</v>
      </c>
      <c r="AK1536" s="1128" t="s">
        <v>60919</v>
      </c>
      <c r="AL1536" s="1128" t="s">
        <v>60920</v>
      </c>
      <c r="AM1536" s="1128" t="s">
        <v>60921</v>
      </c>
      <c r="AN1536" s="1128" t="s">
        <v>60922</v>
      </c>
      <c r="AP1536" s="1188">
        <v>225</v>
      </c>
      <c r="AQ1536" s="1155">
        <v>9</v>
      </c>
      <c r="AR1536" s="1154" t="s">
        <v>1110</v>
      </c>
      <c r="AS1536" s="1162" t="s">
        <v>60918</v>
      </c>
      <c r="AT1536" s="1130" t="s">
        <v>7891</v>
      </c>
      <c r="AU1536" s="1138" t="s">
        <v>60919</v>
      </c>
      <c r="AV1536" s="1130" t="s">
        <v>60769</v>
      </c>
      <c r="AW1536" s="1138" t="s">
        <v>60920</v>
      </c>
      <c r="AX1536" s="1130" t="s">
        <v>7892</v>
      </c>
      <c r="AY1536" s="1138" t="s">
        <v>60921</v>
      </c>
      <c r="AZ1536" s="1130" t="s">
        <v>8951</v>
      </c>
      <c r="BA1536" s="1138" t="s">
        <v>60922</v>
      </c>
    </row>
    <row r="1537" spans="2:53" ht="19.5" thickBot="1">
      <c r="B1537" s="1188">
        <v>225</v>
      </c>
      <c r="C1537" s="1155">
        <v>10</v>
      </c>
      <c r="D1537" s="1650">
        <v>-1</v>
      </c>
      <c r="E1537" s="1597">
        <v>-1</v>
      </c>
      <c r="F1537" s="1570">
        <v>-1</v>
      </c>
      <c r="G1537" s="1551">
        <v>2013</v>
      </c>
      <c r="H1537" s="1552">
        <v>-1</v>
      </c>
      <c r="I1537" s="1552">
        <v>-1</v>
      </c>
      <c r="J1537" s="1552">
        <v>27</v>
      </c>
      <c r="K1537" s="1552">
        <v>6003</v>
      </c>
      <c r="L1537" s="1552">
        <v>-1</v>
      </c>
      <c r="M1537" s="1552">
        <v>22</v>
      </c>
      <c r="N1537" s="1552">
        <v>-1</v>
      </c>
      <c r="O1537" s="1552">
        <v>-1</v>
      </c>
      <c r="P1537" s="1552">
        <v>0</v>
      </c>
      <c r="Q1537" s="1552">
        <v>1</v>
      </c>
      <c r="R1537" s="1552">
        <v>-1</v>
      </c>
      <c r="S1537" s="1552" t="s">
        <v>67889</v>
      </c>
      <c r="T1537" s="1598"/>
      <c r="U1537" s="1555"/>
      <c r="V1537" s="1154" t="s">
        <v>59998</v>
      </c>
      <c r="W1537" s="1483" t="s">
        <v>60923</v>
      </c>
      <c r="X1537" s="945" t="str">
        <f t="shared" si="210"/>
        <v>위의 표정과 동일</v>
      </c>
      <c r="Y1537" s="945" t="str">
        <f t="shared" si="211"/>
        <v>{PlayerName}</v>
      </c>
      <c r="Z1537" s="1224"/>
      <c r="AA1537" s="1149"/>
      <c r="AB1537" s="1124"/>
      <c r="AC1537" s="1188">
        <v>225</v>
      </c>
      <c r="AD1537" s="1155">
        <v>10</v>
      </c>
      <c r="AE1537" s="1125" t="s">
        <v>59998</v>
      </c>
      <c r="AF1537" s="1126" t="s">
        <v>4511</v>
      </c>
      <c r="AG1537" s="1126" t="s">
        <v>7889</v>
      </c>
      <c r="AH1537" s="1126" t="s">
        <v>5090</v>
      </c>
      <c r="AI1537" s="1126" t="s">
        <v>5091</v>
      </c>
      <c r="AJ1537" s="1127" t="s">
        <v>60923</v>
      </c>
      <c r="AK1537" s="1128" t="s">
        <v>60924</v>
      </c>
      <c r="AL1537" s="1128" t="s">
        <v>60925</v>
      </c>
      <c r="AM1537" s="1128" t="s">
        <v>60926</v>
      </c>
      <c r="AN1537" s="1128" t="s">
        <v>60927</v>
      </c>
      <c r="AP1537" s="1188">
        <v>225</v>
      </c>
      <c r="AQ1537" s="1155">
        <v>10</v>
      </c>
      <c r="AR1537" s="1154" t="s">
        <v>59998</v>
      </c>
      <c r="AS1537" s="1162" t="s">
        <v>60923</v>
      </c>
      <c r="AT1537" s="1130" t="s">
        <v>4511</v>
      </c>
      <c r="AU1537" s="1138" t="s">
        <v>60924</v>
      </c>
      <c r="AV1537" s="1130" t="s">
        <v>7889</v>
      </c>
      <c r="AW1537" s="1138" t="s">
        <v>60925</v>
      </c>
      <c r="AX1537" s="1130" t="s">
        <v>5090</v>
      </c>
      <c r="AY1537" s="1138" t="s">
        <v>60926</v>
      </c>
      <c r="AZ1537" s="1130" t="s">
        <v>5091</v>
      </c>
      <c r="BA1537" s="1138" t="s">
        <v>60927</v>
      </c>
    </row>
    <row r="1538" spans="2:53" ht="19.5" thickBot="1">
      <c r="B1538" s="1188">
        <v>225</v>
      </c>
      <c r="C1538" s="1155">
        <v>11</v>
      </c>
      <c r="D1538" s="1650">
        <v>-1</v>
      </c>
      <c r="E1538" s="1597">
        <v>-1</v>
      </c>
      <c r="F1538" s="1570">
        <v>-1</v>
      </c>
      <c r="G1538" s="1551">
        <v>2013</v>
      </c>
      <c r="H1538" s="1552">
        <v>-1</v>
      </c>
      <c r="I1538" s="1552">
        <v>-1</v>
      </c>
      <c r="J1538" s="1552">
        <v>27</v>
      </c>
      <c r="K1538" s="1552">
        <v>-1</v>
      </c>
      <c r="L1538" s="1552">
        <v>-1</v>
      </c>
      <c r="M1538" s="1552">
        <v>23</v>
      </c>
      <c r="N1538" s="1552">
        <v>-1</v>
      </c>
      <c r="O1538" s="1552">
        <v>-1</v>
      </c>
      <c r="P1538" s="1552">
        <v>0</v>
      </c>
      <c r="Q1538" s="1552">
        <v>0</v>
      </c>
      <c r="R1538" s="1552">
        <v>-1</v>
      </c>
      <c r="S1538" s="1552" t="s">
        <v>67890</v>
      </c>
      <c r="T1538" s="1598"/>
      <c r="U1538" s="1555"/>
      <c r="V1538" s="1154" t="s">
        <v>60881</v>
      </c>
      <c r="W1538" s="1483" t="s">
        <v>60928</v>
      </c>
      <c r="X1538" s="945" t="str">
        <f t="shared" si="210"/>
        <v>{PlayerName}</v>
      </c>
      <c r="Y1538" s="945" t="str">
        <f t="shared" si="211"/>
        <v>{PlayerName}</v>
      </c>
      <c r="Z1538" s="1240"/>
      <c r="AA1538" s="1149"/>
      <c r="AB1538" s="1124"/>
      <c r="AC1538" s="1188">
        <v>225</v>
      </c>
      <c r="AD1538" s="1155">
        <v>11</v>
      </c>
      <c r="AE1538" s="1125" t="s">
        <v>60881</v>
      </c>
      <c r="AF1538" s="1126" t="s">
        <v>7893</v>
      </c>
      <c r="AG1538" s="1126" t="s">
        <v>60884</v>
      </c>
      <c r="AH1538" s="1126" t="s">
        <v>7894</v>
      </c>
      <c r="AI1538" s="1126" t="s">
        <v>8952</v>
      </c>
      <c r="AJ1538" s="1127" t="s">
        <v>60928</v>
      </c>
      <c r="AK1538" s="1128" t="s">
        <v>60929</v>
      </c>
      <c r="AL1538" s="1128" t="s">
        <v>60930</v>
      </c>
      <c r="AM1538" s="1128" t="s">
        <v>60931</v>
      </c>
      <c r="AN1538" s="1128" t="s">
        <v>60932</v>
      </c>
      <c r="AP1538" s="1188">
        <v>225</v>
      </c>
      <c r="AQ1538" s="1155">
        <v>11</v>
      </c>
      <c r="AR1538" s="1154" t="s">
        <v>60881</v>
      </c>
      <c r="AS1538" s="1162" t="s">
        <v>60928</v>
      </c>
      <c r="AT1538" s="1130" t="s">
        <v>7893</v>
      </c>
      <c r="AU1538" s="1138" t="s">
        <v>60929</v>
      </c>
      <c r="AV1538" s="1130" t="s">
        <v>60884</v>
      </c>
      <c r="AW1538" s="1138" t="s">
        <v>60930</v>
      </c>
      <c r="AX1538" s="1130" t="s">
        <v>7894</v>
      </c>
      <c r="AY1538" s="1138" t="s">
        <v>60931</v>
      </c>
      <c r="AZ1538" s="1130" t="s">
        <v>8952</v>
      </c>
      <c r="BA1538" s="1138" t="s">
        <v>60932</v>
      </c>
    </row>
    <row r="1539" spans="2:53" ht="19.5" thickBot="1">
      <c r="B1539" s="1188">
        <v>225</v>
      </c>
      <c r="C1539" s="1155">
        <v>12</v>
      </c>
      <c r="D1539" s="1650">
        <v>-1</v>
      </c>
      <c r="E1539" s="1597">
        <v>-1</v>
      </c>
      <c r="F1539" s="1570">
        <v>-1</v>
      </c>
      <c r="G1539" s="1551">
        <v>2013</v>
      </c>
      <c r="H1539" s="1552">
        <v>-1</v>
      </c>
      <c r="I1539" s="1552">
        <v>-1</v>
      </c>
      <c r="J1539" s="1552">
        <v>27</v>
      </c>
      <c r="K1539" s="1552">
        <v>-1</v>
      </c>
      <c r="L1539" s="1552">
        <v>-1</v>
      </c>
      <c r="M1539" s="1552">
        <v>23</v>
      </c>
      <c r="N1539" s="1552">
        <v>-1</v>
      </c>
      <c r="O1539" s="1552">
        <v>-1</v>
      </c>
      <c r="P1539" s="1552">
        <v>0</v>
      </c>
      <c r="Q1539" s="1552">
        <v>0</v>
      </c>
      <c r="R1539" s="1552">
        <v>-1</v>
      </c>
      <c r="S1539" s="1552" t="s">
        <v>67890</v>
      </c>
      <c r="T1539" s="1598"/>
      <c r="U1539" s="1555"/>
      <c r="V1539" s="1154" t="s">
        <v>60881</v>
      </c>
      <c r="W1539" s="1483" t="s">
        <v>60933</v>
      </c>
      <c r="X1539" s="945" t="str">
        <f t="shared" si="210"/>
        <v>{PlayerName}</v>
      </c>
      <c r="Y1539" s="945" t="str">
        <f t="shared" si="211"/>
        <v>{PlayerName}</v>
      </c>
      <c r="Z1539" s="1240"/>
      <c r="AA1539" s="1149"/>
      <c r="AB1539" s="1124"/>
      <c r="AC1539" s="1188">
        <v>225</v>
      </c>
      <c r="AD1539" s="1155">
        <v>12</v>
      </c>
      <c r="AE1539" s="1125" t="s">
        <v>60881</v>
      </c>
      <c r="AF1539" s="1126" t="s">
        <v>7893</v>
      </c>
      <c r="AG1539" s="1126" t="s">
        <v>60884</v>
      </c>
      <c r="AH1539" s="1126" t="s">
        <v>7894</v>
      </c>
      <c r="AI1539" s="1126" t="s">
        <v>8952</v>
      </c>
      <c r="AJ1539" s="1127" t="s">
        <v>60933</v>
      </c>
      <c r="AK1539" s="1128" t="s">
        <v>60934</v>
      </c>
      <c r="AL1539" s="1128" t="s">
        <v>60935</v>
      </c>
      <c r="AM1539" s="1128" t="s">
        <v>60936</v>
      </c>
      <c r="AN1539" s="1128" t="s">
        <v>60937</v>
      </c>
      <c r="AP1539" s="1188">
        <v>225</v>
      </c>
      <c r="AQ1539" s="1155">
        <v>12</v>
      </c>
      <c r="AR1539" s="1154" t="s">
        <v>60881</v>
      </c>
      <c r="AS1539" s="1162" t="s">
        <v>60933</v>
      </c>
      <c r="AT1539" s="1130" t="s">
        <v>7893</v>
      </c>
      <c r="AU1539" s="1138" t="s">
        <v>60934</v>
      </c>
      <c r="AV1539" s="1130" t="s">
        <v>60884</v>
      </c>
      <c r="AW1539" s="1138" t="s">
        <v>60935</v>
      </c>
      <c r="AX1539" s="1130" t="s">
        <v>7894</v>
      </c>
      <c r="AY1539" s="1138" t="s">
        <v>60936</v>
      </c>
      <c r="AZ1539" s="1130" t="s">
        <v>8952</v>
      </c>
      <c r="BA1539" s="1138" t="s">
        <v>60937</v>
      </c>
    </row>
    <row r="1540" spans="2:53" ht="19.5" thickBot="1">
      <c r="B1540" s="1188">
        <v>225</v>
      </c>
      <c r="C1540" s="1155">
        <v>13</v>
      </c>
      <c r="D1540" s="1650">
        <v>-1</v>
      </c>
      <c r="E1540" s="1597">
        <v>-1</v>
      </c>
      <c r="F1540" s="1570">
        <v>-1</v>
      </c>
      <c r="G1540" s="1551">
        <v>2013</v>
      </c>
      <c r="H1540" s="1552">
        <v>-1</v>
      </c>
      <c r="I1540" s="1552">
        <v>-1</v>
      </c>
      <c r="J1540" s="1552">
        <v>27</v>
      </c>
      <c r="K1540" s="1552">
        <v>-1</v>
      </c>
      <c r="L1540" s="1552">
        <v>-1</v>
      </c>
      <c r="M1540" s="1552">
        <v>23</v>
      </c>
      <c r="N1540" s="1552">
        <v>-1</v>
      </c>
      <c r="O1540" s="1552">
        <v>-1</v>
      </c>
      <c r="P1540" s="1552">
        <v>0</v>
      </c>
      <c r="Q1540" s="1552">
        <v>0</v>
      </c>
      <c r="R1540" s="1552">
        <v>-1</v>
      </c>
      <c r="S1540" s="1552" t="s">
        <v>67890</v>
      </c>
      <c r="T1540" s="1598"/>
      <c r="U1540" s="1555"/>
      <c r="V1540" s="1154" t="s">
        <v>60881</v>
      </c>
      <c r="W1540" s="1483" t="s">
        <v>60938</v>
      </c>
      <c r="X1540" s="945" t="str">
        <f t="shared" si="210"/>
        <v>{PlayerName}</v>
      </c>
      <c r="Y1540" s="945" t="str">
        <f t="shared" si="211"/>
        <v>{PlayerName}</v>
      </c>
      <c r="Z1540" s="1224"/>
      <c r="AA1540" s="1149"/>
      <c r="AB1540" s="1124"/>
      <c r="AC1540" s="1188">
        <v>225</v>
      </c>
      <c r="AD1540" s="1155">
        <v>13</v>
      </c>
      <c r="AE1540" s="1125" t="s">
        <v>60881</v>
      </c>
      <c r="AF1540" s="1126" t="s">
        <v>7893</v>
      </c>
      <c r="AG1540" s="1126" t="s">
        <v>60884</v>
      </c>
      <c r="AH1540" s="1126" t="s">
        <v>7894</v>
      </c>
      <c r="AI1540" s="1126" t="s">
        <v>8952</v>
      </c>
      <c r="AJ1540" s="1127" t="s">
        <v>60938</v>
      </c>
      <c r="AK1540" s="1128" t="s">
        <v>60939</v>
      </c>
      <c r="AL1540" s="1128" t="s">
        <v>60940</v>
      </c>
      <c r="AM1540" s="1128" t="s">
        <v>60941</v>
      </c>
      <c r="AN1540" s="1128" t="s">
        <v>60942</v>
      </c>
      <c r="AP1540" s="1188">
        <v>225</v>
      </c>
      <c r="AQ1540" s="1155">
        <v>13</v>
      </c>
      <c r="AR1540" s="1154" t="s">
        <v>60881</v>
      </c>
      <c r="AS1540" s="1162" t="s">
        <v>60938</v>
      </c>
      <c r="AT1540" s="1130" t="s">
        <v>7893</v>
      </c>
      <c r="AU1540" s="1138" t="s">
        <v>60939</v>
      </c>
      <c r="AV1540" s="1130" t="s">
        <v>60884</v>
      </c>
      <c r="AW1540" s="1138" t="s">
        <v>60940</v>
      </c>
      <c r="AX1540" s="1130" t="s">
        <v>7894</v>
      </c>
      <c r="AY1540" s="1138" t="s">
        <v>60941</v>
      </c>
      <c r="AZ1540" s="1130" t="s">
        <v>8952</v>
      </c>
      <c r="BA1540" s="1138" t="s">
        <v>60942</v>
      </c>
    </row>
    <row r="1541" spans="2:53" ht="38.25" thickBot="1">
      <c r="B1541" s="1188">
        <v>225</v>
      </c>
      <c r="C1541" s="1155">
        <v>14</v>
      </c>
      <c r="D1541" s="1650">
        <v>-1</v>
      </c>
      <c r="E1541" s="1597">
        <v>-1</v>
      </c>
      <c r="F1541" s="1570">
        <v>-1</v>
      </c>
      <c r="G1541" s="1551">
        <v>2013</v>
      </c>
      <c r="H1541" s="1552">
        <v>-1</v>
      </c>
      <c r="I1541" s="1552">
        <v>-1</v>
      </c>
      <c r="J1541" s="1552">
        <v>27</v>
      </c>
      <c r="K1541" s="1552">
        <v>-1</v>
      </c>
      <c r="L1541" s="1552">
        <v>-1</v>
      </c>
      <c r="M1541" s="1552">
        <v>23</v>
      </c>
      <c r="N1541" s="1552">
        <v>-1</v>
      </c>
      <c r="O1541" s="1552">
        <v>-1</v>
      </c>
      <c r="P1541" s="1552">
        <v>0</v>
      </c>
      <c r="Q1541" s="1552">
        <v>0</v>
      </c>
      <c r="R1541" s="1552">
        <v>-1</v>
      </c>
      <c r="S1541" s="1552" t="s">
        <v>67890</v>
      </c>
      <c r="T1541" s="1598"/>
      <c r="U1541" s="1555"/>
      <c r="V1541" s="1154" t="s">
        <v>60881</v>
      </c>
      <c r="W1541" s="1482" t="s">
        <v>60943</v>
      </c>
      <c r="X1541" s="945" t="str">
        <f t="shared" ref="X1541:X1604" si="213">IFERROR(INDEX($AR:$AR, MATCH(K1541, $AQ:$AQ, 0)), "위의 표정과 동일")</f>
        <v>{PlayerName}</v>
      </c>
      <c r="Y1541" s="945" t="str">
        <f t="shared" ref="Y1541:Y1604" si="214">IFERROR(INDEX($AR:$AR, MATCH(N1541, $AQ:$AQ, 0)), "위의 표정과 동일")</f>
        <v>{PlayerName}</v>
      </c>
      <c r="Z1541" s="1225"/>
      <c r="AA1541" s="1149"/>
      <c r="AB1541" s="1124"/>
      <c r="AC1541" s="1188">
        <v>225</v>
      </c>
      <c r="AD1541" s="1155">
        <v>14</v>
      </c>
      <c r="AE1541" s="1125" t="s">
        <v>60881</v>
      </c>
      <c r="AF1541" s="1126" t="s">
        <v>7893</v>
      </c>
      <c r="AG1541" s="1126" t="s">
        <v>60884</v>
      </c>
      <c r="AH1541" s="1126" t="s">
        <v>7894</v>
      </c>
      <c r="AI1541" s="1126" t="s">
        <v>8952</v>
      </c>
      <c r="AJ1541" s="1151" t="s">
        <v>60943</v>
      </c>
      <c r="AK1541" s="1128" t="s">
        <v>60944</v>
      </c>
      <c r="AL1541" s="1128" t="s">
        <v>60945</v>
      </c>
      <c r="AM1541" s="1128" t="s">
        <v>60946</v>
      </c>
      <c r="AN1541" s="1128" t="s">
        <v>60947</v>
      </c>
      <c r="AP1541" s="1188">
        <v>225</v>
      </c>
      <c r="AQ1541" s="1155">
        <v>14</v>
      </c>
      <c r="AR1541" s="1154" t="s">
        <v>60881</v>
      </c>
      <c r="AS1541" s="1156" t="s">
        <v>60943</v>
      </c>
      <c r="AT1541" s="1130" t="s">
        <v>7893</v>
      </c>
      <c r="AU1541" s="1138" t="s">
        <v>60944</v>
      </c>
      <c r="AV1541" s="1130" t="s">
        <v>60884</v>
      </c>
      <c r="AW1541" s="1138" t="s">
        <v>60945</v>
      </c>
      <c r="AX1541" s="1130" t="s">
        <v>7894</v>
      </c>
      <c r="AY1541" s="1138" t="s">
        <v>60946</v>
      </c>
      <c r="AZ1541" s="1130" t="s">
        <v>8952</v>
      </c>
      <c r="BA1541" s="1138" t="s">
        <v>60947</v>
      </c>
    </row>
    <row r="1542" spans="2:53" ht="38.25" thickBot="1">
      <c r="B1542" s="1188">
        <v>225</v>
      </c>
      <c r="C1542" s="1155">
        <v>15</v>
      </c>
      <c r="D1542" s="1650">
        <v>-1</v>
      </c>
      <c r="E1542" s="1597">
        <v>-1</v>
      </c>
      <c r="F1542" s="1570">
        <v>-1</v>
      </c>
      <c r="G1542" s="1551">
        <v>2013</v>
      </c>
      <c r="H1542" s="1552">
        <v>-1</v>
      </c>
      <c r="I1542" s="1552">
        <v>-1</v>
      </c>
      <c r="J1542" s="1552">
        <v>22</v>
      </c>
      <c r="K1542" s="1552">
        <v>0</v>
      </c>
      <c r="L1542" s="1552">
        <v>-1</v>
      </c>
      <c r="M1542" s="1552">
        <v>23</v>
      </c>
      <c r="N1542" s="1552">
        <v>-1</v>
      </c>
      <c r="O1542" s="1552">
        <v>-1</v>
      </c>
      <c r="P1542" s="1552">
        <v>0</v>
      </c>
      <c r="Q1542" s="1552">
        <v>1</v>
      </c>
      <c r="R1542" s="1552">
        <v>-1</v>
      </c>
      <c r="S1542" s="1552" t="s">
        <v>67889</v>
      </c>
      <c r="T1542" s="1598"/>
      <c r="U1542" s="1555"/>
      <c r="V1542" s="1154" t="s">
        <v>1110</v>
      </c>
      <c r="W1542" s="1483" t="s">
        <v>60948</v>
      </c>
      <c r="X1542" s="945" t="str">
        <f t="shared" si="213"/>
        <v>???</v>
      </c>
      <c r="Y1542" s="945" t="str">
        <f t="shared" si="214"/>
        <v>{PlayerName}</v>
      </c>
      <c r="Z1542" s="1224"/>
      <c r="AA1542" s="1149"/>
      <c r="AB1542" s="1124"/>
      <c r="AC1542" s="1188">
        <v>225</v>
      </c>
      <c r="AD1542" s="1155">
        <v>15</v>
      </c>
      <c r="AE1542" s="1125" t="s">
        <v>1110</v>
      </c>
      <c r="AF1542" s="1126" t="s">
        <v>7891</v>
      </c>
      <c r="AG1542" s="1126" t="s">
        <v>60769</v>
      </c>
      <c r="AH1542" s="1126" t="s">
        <v>7892</v>
      </c>
      <c r="AI1542" s="1126" t="s">
        <v>8951</v>
      </c>
      <c r="AJ1542" s="1127" t="s">
        <v>60948</v>
      </c>
      <c r="AK1542" s="1128" t="s">
        <v>60949</v>
      </c>
      <c r="AL1542" s="1128" t="s">
        <v>60950</v>
      </c>
      <c r="AM1542" s="1128" t="s">
        <v>60951</v>
      </c>
      <c r="AN1542" s="1128" t="s">
        <v>60952</v>
      </c>
      <c r="AP1542" s="1188">
        <v>225</v>
      </c>
      <c r="AQ1542" s="1155">
        <v>15</v>
      </c>
      <c r="AR1542" s="1154" t="s">
        <v>1110</v>
      </c>
      <c r="AS1542" s="1162" t="s">
        <v>60948</v>
      </c>
      <c r="AT1542" s="1130" t="s">
        <v>7891</v>
      </c>
      <c r="AU1542" s="1138" t="s">
        <v>60949</v>
      </c>
      <c r="AV1542" s="1130" t="s">
        <v>60769</v>
      </c>
      <c r="AW1542" s="1138" t="s">
        <v>60950</v>
      </c>
      <c r="AX1542" s="1130" t="s">
        <v>7892</v>
      </c>
      <c r="AY1542" s="1138" t="s">
        <v>60951</v>
      </c>
      <c r="AZ1542" s="1130" t="s">
        <v>8951</v>
      </c>
      <c r="BA1542" s="1138" t="s">
        <v>60952</v>
      </c>
    </row>
    <row r="1543" spans="2:53" ht="38.25" thickBot="1">
      <c r="B1543" s="1188">
        <v>225</v>
      </c>
      <c r="C1543" s="1155">
        <v>16</v>
      </c>
      <c r="D1543" s="1650">
        <v>-1</v>
      </c>
      <c r="E1543" s="1597">
        <v>-1</v>
      </c>
      <c r="F1543" s="1570">
        <v>-1</v>
      </c>
      <c r="G1543" s="1551">
        <v>2013</v>
      </c>
      <c r="H1543" s="1552">
        <v>-1</v>
      </c>
      <c r="I1543" s="1552">
        <v>-1</v>
      </c>
      <c r="J1543" s="1552">
        <v>22</v>
      </c>
      <c r="K1543" s="1552">
        <v>-1</v>
      </c>
      <c r="L1543" s="1552">
        <v>-1</v>
      </c>
      <c r="M1543" s="1552">
        <v>23</v>
      </c>
      <c r="N1543" s="1552">
        <v>-1</v>
      </c>
      <c r="O1543" s="1552">
        <v>-1</v>
      </c>
      <c r="P1543" s="1552">
        <v>0</v>
      </c>
      <c r="Q1543" s="1552">
        <v>0</v>
      </c>
      <c r="R1543" s="1552">
        <v>-1</v>
      </c>
      <c r="S1543" s="1552" t="s">
        <v>67890</v>
      </c>
      <c r="T1543" s="1598"/>
      <c r="U1543" s="1555"/>
      <c r="V1543" s="1154" t="s">
        <v>60881</v>
      </c>
      <c r="W1543" s="1482" t="s">
        <v>60953</v>
      </c>
      <c r="X1543" s="945" t="str">
        <f t="shared" si="213"/>
        <v>{PlayerName}</v>
      </c>
      <c r="Y1543" s="945" t="str">
        <f t="shared" si="214"/>
        <v>{PlayerName}</v>
      </c>
      <c r="Z1543" s="1225"/>
      <c r="AA1543" s="1149"/>
      <c r="AB1543" s="1124"/>
      <c r="AC1543" s="1188">
        <v>225</v>
      </c>
      <c r="AD1543" s="1155">
        <v>16</v>
      </c>
      <c r="AE1543" s="1125" t="s">
        <v>60881</v>
      </c>
      <c r="AF1543" s="1126" t="s">
        <v>7893</v>
      </c>
      <c r="AG1543" s="1126" t="s">
        <v>60884</v>
      </c>
      <c r="AH1543" s="1126" t="s">
        <v>7894</v>
      </c>
      <c r="AI1543" s="1126" t="s">
        <v>8952</v>
      </c>
      <c r="AJ1543" s="1151" t="s">
        <v>60953</v>
      </c>
      <c r="AK1543" s="1128" t="s">
        <v>60954</v>
      </c>
      <c r="AL1543" s="1128" t="s">
        <v>60955</v>
      </c>
      <c r="AM1543" s="1128" t="s">
        <v>60956</v>
      </c>
      <c r="AN1543" s="1128" t="s">
        <v>60957</v>
      </c>
      <c r="AP1543" s="1188">
        <v>225</v>
      </c>
      <c r="AQ1543" s="1155">
        <v>16</v>
      </c>
      <c r="AR1543" s="1154" t="s">
        <v>60881</v>
      </c>
      <c r="AS1543" s="1156" t="s">
        <v>60953</v>
      </c>
      <c r="AT1543" s="1130" t="s">
        <v>7893</v>
      </c>
      <c r="AU1543" s="1138" t="s">
        <v>60954</v>
      </c>
      <c r="AV1543" s="1130" t="s">
        <v>60884</v>
      </c>
      <c r="AW1543" s="1138" t="s">
        <v>60955</v>
      </c>
      <c r="AX1543" s="1130" t="s">
        <v>7894</v>
      </c>
      <c r="AY1543" s="1138" t="s">
        <v>60956</v>
      </c>
      <c r="AZ1543" s="1130" t="s">
        <v>8952</v>
      </c>
      <c r="BA1543" s="1138" t="s">
        <v>60957</v>
      </c>
    </row>
    <row r="1544" spans="2:53" ht="19.5" thickBot="1">
      <c r="B1544" s="1188">
        <v>225</v>
      </c>
      <c r="C1544" s="1155">
        <v>17</v>
      </c>
      <c r="D1544" s="1650">
        <v>-1</v>
      </c>
      <c r="E1544" s="1597">
        <v>-1</v>
      </c>
      <c r="F1544" s="1570">
        <v>-1</v>
      </c>
      <c r="G1544" s="1551">
        <v>2013</v>
      </c>
      <c r="H1544" s="1552">
        <v>-1</v>
      </c>
      <c r="I1544" s="1552">
        <v>-1</v>
      </c>
      <c r="J1544" s="1552">
        <v>22</v>
      </c>
      <c r="K1544" s="1552">
        <v>-1</v>
      </c>
      <c r="L1544" s="1552">
        <v>-1</v>
      </c>
      <c r="M1544" s="1552">
        <v>23</v>
      </c>
      <c r="N1544" s="1552">
        <v>-1</v>
      </c>
      <c r="O1544" s="1552">
        <v>-1</v>
      </c>
      <c r="P1544" s="1552">
        <v>0</v>
      </c>
      <c r="Q1544" s="1552">
        <v>0</v>
      </c>
      <c r="R1544" s="1552">
        <v>-1</v>
      </c>
      <c r="S1544" s="1552" t="s">
        <v>67890</v>
      </c>
      <c r="T1544" s="1598"/>
      <c r="U1544" s="1555"/>
      <c r="V1544" s="1154" t="s">
        <v>60881</v>
      </c>
      <c r="W1544" s="1483" t="s">
        <v>60958</v>
      </c>
      <c r="X1544" s="945" t="str">
        <f t="shared" si="213"/>
        <v>{PlayerName}</v>
      </c>
      <c r="Y1544" s="945" t="str">
        <f t="shared" si="214"/>
        <v>{PlayerName}</v>
      </c>
      <c r="Z1544" s="1240"/>
      <c r="AA1544" s="1149"/>
      <c r="AB1544" s="1124"/>
      <c r="AC1544" s="1188">
        <v>225</v>
      </c>
      <c r="AD1544" s="1155">
        <v>17</v>
      </c>
      <c r="AE1544" s="1125" t="s">
        <v>60881</v>
      </c>
      <c r="AF1544" s="1126" t="s">
        <v>7893</v>
      </c>
      <c r="AG1544" s="1126" t="s">
        <v>60884</v>
      </c>
      <c r="AH1544" s="1126" t="s">
        <v>7894</v>
      </c>
      <c r="AI1544" s="1126" t="s">
        <v>8952</v>
      </c>
      <c r="AJ1544" s="1127" t="s">
        <v>60958</v>
      </c>
      <c r="AK1544" s="1128" t="s">
        <v>60959</v>
      </c>
      <c r="AL1544" s="1128" t="s">
        <v>60960</v>
      </c>
      <c r="AM1544" s="1128" t="s">
        <v>60961</v>
      </c>
      <c r="AN1544" s="1128" t="s">
        <v>60962</v>
      </c>
      <c r="AP1544" s="1188">
        <v>225</v>
      </c>
      <c r="AQ1544" s="1155">
        <v>17</v>
      </c>
      <c r="AR1544" s="1154" t="s">
        <v>60881</v>
      </c>
      <c r="AS1544" s="1162" t="s">
        <v>60958</v>
      </c>
      <c r="AT1544" s="1130" t="s">
        <v>7893</v>
      </c>
      <c r="AU1544" s="1138" t="s">
        <v>60959</v>
      </c>
      <c r="AV1544" s="1130" t="s">
        <v>60884</v>
      </c>
      <c r="AW1544" s="1138" t="s">
        <v>60960</v>
      </c>
      <c r="AX1544" s="1130" t="s">
        <v>7894</v>
      </c>
      <c r="AY1544" s="1138" t="s">
        <v>60961</v>
      </c>
      <c r="AZ1544" s="1130" t="s">
        <v>8952</v>
      </c>
      <c r="BA1544" s="1138" t="s">
        <v>60962</v>
      </c>
    </row>
    <row r="1545" spans="2:53" ht="38.25" thickBot="1">
      <c r="B1545" s="1188">
        <v>225</v>
      </c>
      <c r="C1545" s="1155">
        <v>18</v>
      </c>
      <c r="D1545" s="1650">
        <v>-1</v>
      </c>
      <c r="E1545" s="1597">
        <v>-1</v>
      </c>
      <c r="F1545" s="1570">
        <v>-1</v>
      </c>
      <c r="G1545" s="1551">
        <v>2013</v>
      </c>
      <c r="H1545" s="1552">
        <v>-1</v>
      </c>
      <c r="I1545" s="1552">
        <v>-1</v>
      </c>
      <c r="J1545" s="1552">
        <v>22</v>
      </c>
      <c r="K1545" s="1552">
        <v>-1</v>
      </c>
      <c r="L1545" s="1552">
        <v>-1</v>
      </c>
      <c r="M1545" s="1552">
        <v>23</v>
      </c>
      <c r="N1545" s="1552">
        <v>-1</v>
      </c>
      <c r="O1545" s="1552">
        <v>-1</v>
      </c>
      <c r="P1545" s="1552">
        <v>0</v>
      </c>
      <c r="Q1545" s="1552">
        <v>1</v>
      </c>
      <c r="R1545" s="1552">
        <v>-1</v>
      </c>
      <c r="S1545" s="1552" t="s">
        <v>67889</v>
      </c>
      <c r="T1545" s="1598"/>
      <c r="U1545" s="1555"/>
      <c r="V1545" s="1154" t="s">
        <v>1110</v>
      </c>
      <c r="W1545" s="1482" t="s">
        <v>60963</v>
      </c>
      <c r="X1545" s="945" t="str">
        <f t="shared" si="213"/>
        <v>{PlayerName}</v>
      </c>
      <c r="Y1545" s="945" t="str">
        <f t="shared" si="214"/>
        <v>{PlayerName}</v>
      </c>
      <c r="Z1545" s="1225"/>
      <c r="AA1545" s="1149"/>
      <c r="AB1545" s="1124"/>
      <c r="AC1545" s="1188">
        <v>225</v>
      </c>
      <c r="AD1545" s="1155">
        <v>18</v>
      </c>
      <c r="AE1545" s="1125" t="s">
        <v>1110</v>
      </c>
      <c r="AF1545" s="1126" t="s">
        <v>7891</v>
      </c>
      <c r="AG1545" s="1126" t="s">
        <v>60769</v>
      </c>
      <c r="AH1545" s="1126" t="s">
        <v>7892</v>
      </c>
      <c r="AI1545" s="1126" t="s">
        <v>8951</v>
      </c>
      <c r="AJ1545" s="1151" t="s">
        <v>60963</v>
      </c>
      <c r="AK1545" s="1128" t="s">
        <v>60964</v>
      </c>
      <c r="AL1545" s="1128" t="s">
        <v>60965</v>
      </c>
      <c r="AM1545" s="1128" t="s">
        <v>60966</v>
      </c>
      <c r="AN1545" s="1128" t="s">
        <v>60967</v>
      </c>
      <c r="AP1545" s="1188">
        <v>225</v>
      </c>
      <c r="AQ1545" s="1155">
        <v>18</v>
      </c>
      <c r="AR1545" s="1154" t="s">
        <v>1110</v>
      </c>
      <c r="AS1545" s="1156" t="s">
        <v>60963</v>
      </c>
      <c r="AT1545" s="1130" t="s">
        <v>7891</v>
      </c>
      <c r="AU1545" s="1138" t="s">
        <v>60964</v>
      </c>
      <c r="AV1545" s="1130" t="s">
        <v>60769</v>
      </c>
      <c r="AW1545" s="1138" t="s">
        <v>60965</v>
      </c>
      <c r="AX1545" s="1130" t="s">
        <v>7892</v>
      </c>
      <c r="AY1545" s="1138" t="s">
        <v>60966</v>
      </c>
      <c r="AZ1545" s="1130" t="s">
        <v>8951</v>
      </c>
      <c r="BA1545" s="1138" t="s">
        <v>60967</v>
      </c>
    </row>
    <row r="1546" spans="2:53" ht="38.25" thickBot="1">
      <c r="B1546" s="1188">
        <v>225</v>
      </c>
      <c r="C1546" s="1155">
        <v>19</v>
      </c>
      <c r="D1546" s="1650">
        <v>-1</v>
      </c>
      <c r="E1546" s="1597">
        <v>-1</v>
      </c>
      <c r="F1546" s="1570">
        <v>-1</v>
      </c>
      <c r="G1546" s="1551">
        <v>2013</v>
      </c>
      <c r="H1546" s="1552">
        <v>-1</v>
      </c>
      <c r="I1546" s="1552">
        <v>-1</v>
      </c>
      <c r="J1546" s="1552">
        <v>22</v>
      </c>
      <c r="K1546" s="1552">
        <v>-1</v>
      </c>
      <c r="L1546" s="1552">
        <v>-1</v>
      </c>
      <c r="M1546" s="1552">
        <v>23</v>
      </c>
      <c r="N1546" s="1552">
        <v>-1</v>
      </c>
      <c r="O1546" s="1552">
        <v>-1</v>
      </c>
      <c r="P1546" s="1552">
        <v>0</v>
      </c>
      <c r="Q1546" s="1552">
        <v>0</v>
      </c>
      <c r="R1546" s="1552">
        <v>-1</v>
      </c>
      <c r="S1546" s="1552" t="s">
        <v>67890</v>
      </c>
      <c r="T1546" s="1598"/>
      <c r="U1546" s="1555"/>
      <c r="V1546" s="1154" t="s">
        <v>60881</v>
      </c>
      <c r="W1546" s="1482" t="s">
        <v>60968</v>
      </c>
      <c r="X1546" s="945" t="str">
        <f t="shared" si="213"/>
        <v>{PlayerName}</v>
      </c>
      <c r="Y1546" s="945" t="str">
        <f t="shared" si="214"/>
        <v>{PlayerName}</v>
      </c>
      <c r="Z1546" s="1225"/>
      <c r="AA1546" s="1149"/>
      <c r="AB1546" s="1124"/>
      <c r="AC1546" s="1188">
        <v>225</v>
      </c>
      <c r="AD1546" s="1155">
        <v>19</v>
      </c>
      <c r="AE1546" s="1125" t="s">
        <v>60881</v>
      </c>
      <c r="AF1546" s="1126" t="s">
        <v>7893</v>
      </c>
      <c r="AG1546" s="1126" t="s">
        <v>60884</v>
      </c>
      <c r="AH1546" s="1126" t="s">
        <v>7894</v>
      </c>
      <c r="AI1546" s="1126" t="s">
        <v>8952</v>
      </c>
      <c r="AJ1546" s="1151" t="s">
        <v>60968</v>
      </c>
      <c r="AK1546" s="1128" t="s">
        <v>60969</v>
      </c>
      <c r="AL1546" s="1128" t="s">
        <v>60970</v>
      </c>
      <c r="AM1546" s="1128" t="s">
        <v>60971</v>
      </c>
      <c r="AN1546" s="1128" t="s">
        <v>60972</v>
      </c>
      <c r="AP1546" s="1188">
        <v>225</v>
      </c>
      <c r="AQ1546" s="1155">
        <v>19</v>
      </c>
      <c r="AR1546" s="1154" t="s">
        <v>60881</v>
      </c>
      <c r="AS1546" s="1156" t="s">
        <v>60968</v>
      </c>
      <c r="AT1546" s="1130" t="s">
        <v>7893</v>
      </c>
      <c r="AU1546" s="1138" t="s">
        <v>60969</v>
      </c>
      <c r="AV1546" s="1130" t="s">
        <v>60884</v>
      </c>
      <c r="AW1546" s="1138" t="s">
        <v>60970</v>
      </c>
      <c r="AX1546" s="1130" t="s">
        <v>7894</v>
      </c>
      <c r="AY1546" s="1138" t="s">
        <v>60971</v>
      </c>
      <c r="AZ1546" s="1130" t="s">
        <v>8952</v>
      </c>
      <c r="BA1546" s="1138" t="s">
        <v>60972</v>
      </c>
    </row>
    <row r="1547" spans="2:53" ht="19.5" thickBot="1">
      <c r="B1547" s="1188">
        <v>225</v>
      </c>
      <c r="C1547" s="1155">
        <v>20</v>
      </c>
      <c r="D1547" s="1650">
        <v>-1</v>
      </c>
      <c r="E1547" s="1597">
        <v>-1</v>
      </c>
      <c r="F1547" s="1570">
        <v>-1</v>
      </c>
      <c r="G1547" s="1551">
        <v>2013</v>
      </c>
      <c r="H1547" s="1552">
        <v>-1</v>
      </c>
      <c r="I1547" s="1552">
        <v>-1</v>
      </c>
      <c r="J1547" s="1552">
        <v>22</v>
      </c>
      <c r="K1547" s="1552">
        <v>-1</v>
      </c>
      <c r="L1547" s="1552">
        <v>-1</v>
      </c>
      <c r="M1547" s="1552">
        <v>23</v>
      </c>
      <c r="N1547" s="1552">
        <v>-1</v>
      </c>
      <c r="O1547" s="1552">
        <v>-1</v>
      </c>
      <c r="P1547" s="1552">
        <v>0</v>
      </c>
      <c r="Q1547" s="1552">
        <v>1</v>
      </c>
      <c r="R1547" s="1552">
        <v>-1</v>
      </c>
      <c r="S1547" s="1552" t="s">
        <v>67889</v>
      </c>
      <c r="T1547" s="1598"/>
      <c r="U1547" s="1555"/>
      <c r="V1547" s="1154" t="s">
        <v>1110</v>
      </c>
      <c r="W1547" s="1483" t="s">
        <v>60973</v>
      </c>
      <c r="X1547" s="945" t="str">
        <f t="shared" si="213"/>
        <v>{PlayerName}</v>
      </c>
      <c r="Y1547" s="945" t="str">
        <f t="shared" si="214"/>
        <v>{PlayerName}</v>
      </c>
      <c r="Z1547" s="1240"/>
      <c r="AA1547" s="1149"/>
      <c r="AB1547" s="1124"/>
      <c r="AC1547" s="1188">
        <v>225</v>
      </c>
      <c r="AD1547" s="1155">
        <v>20</v>
      </c>
      <c r="AE1547" s="1125" t="s">
        <v>1110</v>
      </c>
      <c r="AF1547" s="1126" t="s">
        <v>7891</v>
      </c>
      <c r="AG1547" s="1126" t="s">
        <v>60769</v>
      </c>
      <c r="AH1547" s="1126" t="s">
        <v>7892</v>
      </c>
      <c r="AI1547" s="1126" t="s">
        <v>8951</v>
      </c>
      <c r="AJ1547" s="1127" t="s">
        <v>60973</v>
      </c>
      <c r="AK1547" s="1128" t="s">
        <v>60974</v>
      </c>
      <c r="AL1547" s="1128" t="s">
        <v>60975</v>
      </c>
      <c r="AM1547" s="1128" t="s">
        <v>60976</v>
      </c>
      <c r="AN1547" s="1128" t="s">
        <v>60977</v>
      </c>
      <c r="AP1547" s="1188">
        <v>225</v>
      </c>
      <c r="AQ1547" s="1155">
        <v>20</v>
      </c>
      <c r="AR1547" s="1154" t="s">
        <v>1110</v>
      </c>
      <c r="AS1547" s="1162" t="s">
        <v>60973</v>
      </c>
      <c r="AT1547" s="1130" t="s">
        <v>7891</v>
      </c>
      <c r="AU1547" s="1138" t="s">
        <v>60974</v>
      </c>
      <c r="AV1547" s="1130" t="s">
        <v>60769</v>
      </c>
      <c r="AW1547" s="1138" t="s">
        <v>60975</v>
      </c>
      <c r="AX1547" s="1130" t="s">
        <v>7892</v>
      </c>
      <c r="AY1547" s="1138" t="s">
        <v>60976</v>
      </c>
      <c r="AZ1547" s="1130" t="s">
        <v>8951</v>
      </c>
      <c r="BA1547" s="1138" t="s">
        <v>60977</v>
      </c>
    </row>
    <row r="1548" spans="2:53" ht="19.5" thickBot="1">
      <c r="B1548" s="1188">
        <v>225</v>
      </c>
      <c r="C1548" s="1155">
        <v>21</v>
      </c>
      <c r="D1548" s="1650">
        <v>-1</v>
      </c>
      <c r="E1548" s="1597">
        <v>-1</v>
      </c>
      <c r="F1548" s="1570">
        <v>-1</v>
      </c>
      <c r="G1548" s="1551">
        <v>2013</v>
      </c>
      <c r="H1548" s="1552">
        <v>-1</v>
      </c>
      <c r="I1548" s="1552">
        <v>-1</v>
      </c>
      <c r="J1548" s="1552">
        <v>22</v>
      </c>
      <c r="K1548" s="1552">
        <v>-1</v>
      </c>
      <c r="L1548" s="1552">
        <v>-1</v>
      </c>
      <c r="M1548" s="1552">
        <v>27</v>
      </c>
      <c r="N1548" s="1552">
        <v>6003</v>
      </c>
      <c r="O1548" s="1552">
        <v>2018</v>
      </c>
      <c r="P1548" s="1552">
        <v>0</v>
      </c>
      <c r="Q1548" s="1552">
        <v>0</v>
      </c>
      <c r="R1548" s="1552">
        <v>-1</v>
      </c>
      <c r="S1548" s="1552" t="s">
        <v>67890</v>
      </c>
      <c r="T1548" s="1598"/>
      <c r="U1548" s="1555"/>
      <c r="V1548" s="1154" t="s">
        <v>59998</v>
      </c>
      <c r="W1548" s="1483" t="s">
        <v>60978</v>
      </c>
      <c r="X1548" s="945" t="str">
        <f t="shared" si="213"/>
        <v>{PlayerName}</v>
      </c>
      <c r="Y1548" s="945" t="str">
        <f t="shared" si="214"/>
        <v>위의 표정과 동일</v>
      </c>
      <c r="Z1548" s="1240"/>
      <c r="AA1548" s="1149"/>
      <c r="AB1548" s="1124"/>
      <c r="AC1548" s="1188">
        <v>225</v>
      </c>
      <c r="AD1548" s="1155">
        <v>21</v>
      </c>
      <c r="AE1548" s="1125" t="s">
        <v>59998</v>
      </c>
      <c r="AF1548" s="1126" t="s">
        <v>4511</v>
      </c>
      <c r="AG1548" s="1126" t="s">
        <v>7889</v>
      </c>
      <c r="AH1548" s="1126" t="s">
        <v>5090</v>
      </c>
      <c r="AI1548" s="1126" t="s">
        <v>5091</v>
      </c>
      <c r="AJ1548" s="1127" t="s">
        <v>60978</v>
      </c>
      <c r="AK1548" s="1128" t="s">
        <v>60979</v>
      </c>
      <c r="AL1548" s="1128" t="s">
        <v>60980</v>
      </c>
      <c r="AM1548" s="1128" t="s">
        <v>60981</v>
      </c>
      <c r="AN1548" s="1128" t="s">
        <v>60982</v>
      </c>
      <c r="AP1548" s="1188">
        <v>225</v>
      </c>
      <c r="AQ1548" s="1155">
        <v>21</v>
      </c>
      <c r="AR1548" s="1154" t="s">
        <v>59998</v>
      </c>
      <c r="AS1548" s="1162" t="s">
        <v>60978</v>
      </c>
      <c r="AT1548" s="1130" t="s">
        <v>4511</v>
      </c>
      <c r="AU1548" s="1138" t="s">
        <v>60979</v>
      </c>
      <c r="AV1548" s="1130" t="s">
        <v>7889</v>
      </c>
      <c r="AW1548" s="1138" t="s">
        <v>60980</v>
      </c>
      <c r="AX1548" s="1130" t="s">
        <v>5090</v>
      </c>
      <c r="AY1548" s="1138" t="s">
        <v>60981</v>
      </c>
      <c r="AZ1548" s="1130" t="s">
        <v>5091</v>
      </c>
      <c r="BA1548" s="1138" t="s">
        <v>60982</v>
      </c>
    </row>
    <row r="1549" spans="2:53" ht="38.25" thickBot="1">
      <c r="B1549" s="1188">
        <v>225</v>
      </c>
      <c r="C1549" s="1155">
        <v>22</v>
      </c>
      <c r="D1549" s="1650">
        <v>-1</v>
      </c>
      <c r="E1549" s="1597">
        <v>-1</v>
      </c>
      <c r="F1549" s="1570">
        <v>-1</v>
      </c>
      <c r="G1549" s="1551">
        <v>2013</v>
      </c>
      <c r="H1549" s="1552">
        <v>-1</v>
      </c>
      <c r="I1549" s="1552">
        <v>-1</v>
      </c>
      <c r="J1549" s="1552">
        <v>0</v>
      </c>
      <c r="K1549" s="1552">
        <v>-1</v>
      </c>
      <c r="L1549" s="1552">
        <v>-1</v>
      </c>
      <c r="M1549" s="1552">
        <v>27</v>
      </c>
      <c r="N1549" s="1552">
        <v>-1</v>
      </c>
      <c r="O1549" s="1552">
        <v>0</v>
      </c>
      <c r="P1549" s="1552">
        <v>0</v>
      </c>
      <c r="Q1549" s="1552">
        <v>1</v>
      </c>
      <c r="R1549" s="1552">
        <v>-1</v>
      </c>
      <c r="S1549" s="1552" t="s">
        <v>67889</v>
      </c>
      <c r="T1549" s="1598"/>
      <c r="U1549" s="1555"/>
      <c r="V1549" s="1154" t="s">
        <v>1105</v>
      </c>
      <c r="W1549" s="1483" t="s">
        <v>60983</v>
      </c>
      <c r="X1549" s="945" t="str">
        <f t="shared" si="213"/>
        <v>{PlayerName}</v>
      </c>
      <c r="Y1549" s="945" t="str">
        <f t="shared" si="214"/>
        <v>{PlayerName}</v>
      </c>
      <c r="Z1549" s="1240"/>
      <c r="AA1549" s="1123"/>
      <c r="AB1549" s="1124"/>
      <c r="AC1549" s="1188">
        <v>225</v>
      </c>
      <c r="AD1549" s="1155">
        <v>22</v>
      </c>
      <c r="AE1549" s="1125" t="s">
        <v>1105</v>
      </c>
      <c r="AF1549" s="1126" t="s">
        <v>1105</v>
      </c>
      <c r="AG1549" s="1126" t="s">
        <v>1105</v>
      </c>
      <c r="AH1549" s="1126" t="s">
        <v>1105</v>
      </c>
      <c r="AI1549" s="1126" t="s">
        <v>1105</v>
      </c>
      <c r="AJ1549" s="1127" t="s">
        <v>60983</v>
      </c>
      <c r="AK1549" s="1128" t="s">
        <v>60984</v>
      </c>
      <c r="AL1549" s="1128" t="s">
        <v>60985</v>
      </c>
      <c r="AM1549" s="1128" t="s">
        <v>60986</v>
      </c>
      <c r="AN1549" s="1128" t="s">
        <v>60987</v>
      </c>
      <c r="AP1549" s="1188">
        <v>225</v>
      </c>
      <c r="AQ1549" s="1155">
        <v>22</v>
      </c>
      <c r="AR1549" s="1154" t="s">
        <v>1105</v>
      </c>
      <c r="AS1549" s="1162" t="s">
        <v>60983</v>
      </c>
      <c r="AT1549" s="1130" t="s">
        <v>1105</v>
      </c>
      <c r="AU1549" s="1138" t="s">
        <v>60984</v>
      </c>
      <c r="AV1549" s="1130" t="s">
        <v>1105</v>
      </c>
      <c r="AW1549" s="1138" t="s">
        <v>60985</v>
      </c>
      <c r="AX1549" s="1130" t="s">
        <v>1105</v>
      </c>
      <c r="AY1549" s="1138" t="s">
        <v>60986</v>
      </c>
      <c r="AZ1549" s="1130" t="s">
        <v>1105</v>
      </c>
      <c r="BA1549" s="1138" t="s">
        <v>60987</v>
      </c>
    </row>
    <row r="1550" spans="2:53" ht="38.25" thickBot="1">
      <c r="B1550" s="1188">
        <v>225</v>
      </c>
      <c r="C1550" s="1155">
        <v>23</v>
      </c>
      <c r="D1550" s="1650">
        <v>-1</v>
      </c>
      <c r="E1550" s="1597">
        <v>-1</v>
      </c>
      <c r="F1550" s="1570">
        <v>-1</v>
      </c>
      <c r="G1550" s="1551">
        <v>2013</v>
      </c>
      <c r="H1550" s="1552">
        <v>-1</v>
      </c>
      <c r="I1550" s="1552">
        <v>-1</v>
      </c>
      <c r="J1550" s="1552">
        <v>0</v>
      </c>
      <c r="K1550" s="1552">
        <v>-1</v>
      </c>
      <c r="L1550" s="1552">
        <v>-1</v>
      </c>
      <c r="M1550" s="1552">
        <v>22</v>
      </c>
      <c r="N1550" s="1552">
        <v>0</v>
      </c>
      <c r="O1550" s="1552">
        <v>-1</v>
      </c>
      <c r="P1550" s="1552">
        <v>0</v>
      </c>
      <c r="Q1550" s="1552">
        <v>0</v>
      </c>
      <c r="R1550" s="1552">
        <v>-1</v>
      </c>
      <c r="S1550" s="1552" t="s">
        <v>67890</v>
      </c>
      <c r="T1550" s="1598"/>
      <c r="U1550" s="1555"/>
      <c r="V1550" s="1154" t="s">
        <v>1110</v>
      </c>
      <c r="W1550" s="1483" t="s">
        <v>60988</v>
      </c>
      <c r="X1550" s="945" t="str">
        <f t="shared" si="213"/>
        <v>{PlayerName}</v>
      </c>
      <c r="Y1550" s="945" t="str">
        <f t="shared" si="214"/>
        <v>???</v>
      </c>
      <c r="Z1550" s="1240"/>
      <c r="AA1550" s="1123"/>
      <c r="AB1550" s="1124"/>
      <c r="AC1550" s="1188">
        <v>225</v>
      </c>
      <c r="AD1550" s="1155">
        <v>23</v>
      </c>
      <c r="AE1550" s="1125" t="s">
        <v>1110</v>
      </c>
      <c r="AF1550" s="1126" t="s">
        <v>7891</v>
      </c>
      <c r="AG1550" s="1126" t="s">
        <v>60769</v>
      </c>
      <c r="AH1550" s="1126" t="s">
        <v>7892</v>
      </c>
      <c r="AI1550" s="1126" t="s">
        <v>8951</v>
      </c>
      <c r="AJ1550" s="1127" t="s">
        <v>60988</v>
      </c>
      <c r="AK1550" s="1128" t="s">
        <v>60989</v>
      </c>
      <c r="AL1550" s="1128" t="s">
        <v>60990</v>
      </c>
      <c r="AM1550" s="1128" t="s">
        <v>60991</v>
      </c>
      <c r="AN1550" s="1128" t="s">
        <v>60992</v>
      </c>
      <c r="AP1550" s="1188">
        <v>225</v>
      </c>
      <c r="AQ1550" s="1155">
        <v>23</v>
      </c>
      <c r="AR1550" s="1154" t="s">
        <v>1110</v>
      </c>
      <c r="AS1550" s="1162" t="s">
        <v>60988</v>
      </c>
      <c r="AT1550" s="1130" t="s">
        <v>7891</v>
      </c>
      <c r="AU1550" s="1138" t="s">
        <v>60989</v>
      </c>
      <c r="AV1550" s="1130" t="s">
        <v>60769</v>
      </c>
      <c r="AW1550" s="1138" t="s">
        <v>60990</v>
      </c>
      <c r="AX1550" s="1130" t="s">
        <v>7892</v>
      </c>
      <c r="AY1550" s="1138" t="s">
        <v>60991</v>
      </c>
      <c r="AZ1550" s="1130" t="s">
        <v>8951</v>
      </c>
      <c r="BA1550" s="1138" t="s">
        <v>60992</v>
      </c>
    </row>
    <row r="1551" spans="2:53" ht="38.25" thickBot="1">
      <c r="B1551" s="1188">
        <v>225</v>
      </c>
      <c r="C1551" s="1155">
        <v>24</v>
      </c>
      <c r="D1551" s="1650">
        <v>-1</v>
      </c>
      <c r="E1551" s="1597">
        <v>-1</v>
      </c>
      <c r="F1551" s="1570">
        <v>-1</v>
      </c>
      <c r="G1551" s="1551">
        <v>2013</v>
      </c>
      <c r="H1551" s="1552">
        <v>-1</v>
      </c>
      <c r="I1551" s="1552">
        <v>-1</v>
      </c>
      <c r="J1551" s="1552">
        <v>23</v>
      </c>
      <c r="K1551" s="1552">
        <v>-1</v>
      </c>
      <c r="L1551" s="1552">
        <v>-1</v>
      </c>
      <c r="M1551" s="1552">
        <v>22</v>
      </c>
      <c r="N1551" s="1552">
        <v>-1</v>
      </c>
      <c r="O1551" s="1552">
        <v>-1</v>
      </c>
      <c r="P1551" s="1552">
        <v>0</v>
      </c>
      <c r="Q1551" s="1552">
        <v>1</v>
      </c>
      <c r="R1551" s="1552">
        <v>-1</v>
      </c>
      <c r="S1551" s="1552" t="s">
        <v>67889</v>
      </c>
      <c r="T1551" s="1598"/>
      <c r="U1551" s="1555"/>
      <c r="V1551" s="1154" t="s">
        <v>60881</v>
      </c>
      <c r="W1551" s="1483" t="s">
        <v>60993</v>
      </c>
      <c r="X1551" s="945" t="str">
        <f t="shared" si="213"/>
        <v>{PlayerName}</v>
      </c>
      <c r="Y1551" s="945" t="str">
        <f t="shared" si="214"/>
        <v>{PlayerName}</v>
      </c>
      <c r="Z1551" s="1240"/>
      <c r="AA1551" s="1123"/>
      <c r="AB1551" s="1124"/>
      <c r="AC1551" s="1188">
        <v>225</v>
      </c>
      <c r="AD1551" s="1155">
        <v>24</v>
      </c>
      <c r="AE1551" s="1125" t="s">
        <v>60881</v>
      </c>
      <c r="AF1551" s="1126" t="s">
        <v>7893</v>
      </c>
      <c r="AG1551" s="1126" t="s">
        <v>60884</v>
      </c>
      <c r="AH1551" s="1126" t="s">
        <v>7894</v>
      </c>
      <c r="AI1551" s="1126" t="s">
        <v>8952</v>
      </c>
      <c r="AJ1551" s="1127" t="s">
        <v>60993</v>
      </c>
      <c r="AK1551" s="1128" t="s">
        <v>60994</v>
      </c>
      <c r="AL1551" s="1128" t="s">
        <v>60995</v>
      </c>
      <c r="AM1551" s="1128" t="s">
        <v>60996</v>
      </c>
      <c r="AN1551" s="1128" t="s">
        <v>60997</v>
      </c>
      <c r="AP1551" s="1188">
        <v>225</v>
      </c>
      <c r="AQ1551" s="1155">
        <v>24</v>
      </c>
      <c r="AR1551" s="1154" t="s">
        <v>60881</v>
      </c>
      <c r="AS1551" s="1162" t="s">
        <v>60993</v>
      </c>
      <c r="AT1551" s="1130" t="s">
        <v>7893</v>
      </c>
      <c r="AU1551" s="1138" t="s">
        <v>60994</v>
      </c>
      <c r="AV1551" s="1130" t="s">
        <v>60884</v>
      </c>
      <c r="AW1551" s="1138" t="s">
        <v>60995</v>
      </c>
      <c r="AX1551" s="1130" t="s">
        <v>7894</v>
      </c>
      <c r="AY1551" s="1138" t="s">
        <v>60996</v>
      </c>
      <c r="AZ1551" s="1130" t="s">
        <v>8952</v>
      </c>
      <c r="BA1551" s="1138" t="s">
        <v>60997</v>
      </c>
    </row>
    <row r="1552" spans="2:53" ht="19.5" thickBot="1">
      <c r="B1552" s="1188">
        <v>225</v>
      </c>
      <c r="C1552" s="1155">
        <v>25</v>
      </c>
      <c r="D1552" s="1650">
        <v>-1</v>
      </c>
      <c r="E1552" s="1597">
        <v>-1</v>
      </c>
      <c r="F1552" s="1570">
        <v>-1</v>
      </c>
      <c r="G1552" s="1551">
        <v>2013</v>
      </c>
      <c r="H1552" s="1552">
        <v>-1</v>
      </c>
      <c r="I1552" s="1552">
        <v>-1</v>
      </c>
      <c r="J1552" s="1552">
        <v>23</v>
      </c>
      <c r="K1552" s="1552">
        <v>-1</v>
      </c>
      <c r="L1552" s="1552">
        <v>-1</v>
      </c>
      <c r="M1552" s="1552">
        <v>22</v>
      </c>
      <c r="N1552" s="1552">
        <v>-1</v>
      </c>
      <c r="O1552" s="1552">
        <v>-1</v>
      </c>
      <c r="P1552" s="1552">
        <v>0</v>
      </c>
      <c r="Q1552" s="1552">
        <v>0</v>
      </c>
      <c r="R1552" s="1552">
        <v>-1</v>
      </c>
      <c r="S1552" s="1552" t="s">
        <v>67890</v>
      </c>
      <c r="T1552" s="1598"/>
      <c r="U1552" s="1555"/>
      <c r="V1552" s="1154" t="s">
        <v>1110</v>
      </c>
      <c r="W1552" s="1483" t="s">
        <v>60998</v>
      </c>
      <c r="X1552" s="945" t="str">
        <f t="shared" si="213"/>
        <v>{PlayerName}</v>
      </c>
      <c r="Y1552" s="945" t="str">
        <f t="shared" si="214"/>
        <v>{PlayerName}</v>
      </c>
      <c r="Z1552" s="1240"/>
      <c r="AA1552" s="1123"/>
      <c r="AB1552" s="1124"/>
      <c r="AC1552" s="1188">
        <v>225</v>
      </c>
      <c r="AD1552" s="1155">
        <v>25</v>
      </c>
      <c r="AE1552" s="1125" t="s">
        <v>1110</v>
      </c>
      <c r="AF1552" s="1126" t="s">
        <v>7891</v>
      </c>
      <c r="AG1552" s="1126" t="s">
        <v>60769</v>
      </c>
      <c r="AH1552" s="1126" t="s">
        <v>7892</v>
      </c>
      <c r="AI1552" s="1126" t="s">
        <v>8951</v>
      </c>
      <c r="AJ1552" s="1127" t="s">
        <v>60998</v>
      </c>
      <c r="AK1552" s="1128" t="s">
        <v>60999</v>
      </c>
      <c r="AL1552" s="1128" t="s">
        <v>61000</v>
      </c>
      <c r="AM1552" s="1128" t="s">
        <v>61001</v>
      </c>
      <c r="AN1552" s="1128" t="s">
        <v>61001</v>
      </c>
      <c r="AP1552" s="1188">
        <v>225</v>
      </c>
      <c r="AQ1552" s="1155">
        <v>25</v>
      </c>
      <c r="AR1552" s="1154" t="s">
        <v>1110</v>
      </c>
      <c r="AS1552" s="1162" t="s">
        <v>60998</v>
      </c>
      <c r="AT1552" s="1130" t="s">
        <v>7891</v>
      </c>
      <c r="AU1552" s="1138" t="s">
        <v>60999</v>
      </c>
      <c r="AV1552" s="1130" t="s">
        <v>60769</v>
      </c>
      <c r="AW1552" s="1138" t="s">
        <v>61000</v>
      </c>
      <c r="AX1552" s="1130" t="s">
        <v>7892</v>
      </c>
      <c r="AY1552" s="1138" t="s">
        <v>61001</v>
      </c>
      <c r="AZ1552" s="1130" t="s">
        <v>8951</v>
      </c>
      <c r="BA1552" s="1138" t="s">
        <v>61001</v>
      </c>
    </row>
    <row r="1553" spans="2:53" ht="19.5" thickBot="1">
      <c r="B1553" s="1221">
        <v>225</v>
      </c>
      <c r="C1553" s="1211">
        <v>26</v>
      </c>
      <c r="D1553" s="1654">
        <v>-1</v>
      </c>
      <c r="E1553" s="1627">
        <v>-1</v>
      </c>
      <c r="F1553" s="1579">
        <v>-1</v>
      </c>
      <c r="G1553" s="1566">
        <v>2013</v>
      </c>
      <c r="H1553" s="1567">
        <v>-1</v>
      </c>
      <c r="I1553" s="1567">
        <v>-1</v>
      </c>
      <c r="J1553" s="1567">
        <v>0</v>
      </c>
      <c r="K1553" s="1567">
        <v>-1</v>
      </c>
      <c r="L1553" s="1567">
        <v>-1</v>
      </c>
      <c r="M1553" s="1567">
        <v>22</v>
      </c>
      <c r="N1553" s="1567">
        <v>-1</v>
      </c>
      <c r="O1553" s="1567">
        <v>-1</v>
      </c>
      <c r="P1553" s="1567">
        <v>0</v>
      </c>
      <c r="Q1553" s="1567">
        <v>1</v>
      </c>
      <c r="R1553" s="1567">
        <v>-1</v>
      </c>
      <c r="S1553" s="1567" t="s">
        <v>67889</v>
      </c>
      <c r="T1553" s="1619"/>
      <c r="U1553" s="1555"/>
      <c r="V1553" s="1210" t="s">
        <v>1105</v>
      </c>
      <c r="W1553" s="1510" t="s">
        <v>61002</v>
      </c>
      <c r="X1553" s="945" t="str">
        <f t="shared" si="213"/>
        <v>{PlayerName}</v>
      </c>
      <c r="Y1553" s="945" t="str">
        <f t="shared" si="214"/>
        <v>{PlayerName}</v>
      </c>
      <c r="Z1553" s="1229"/>
      <c r="AA1553" s="1123"/>
      <c r="AB1553" s="1124"/>
      <c r="AC1553" s="1221">
        <v>225</v>
      </c>
      <c r="AD1553" s="1211">
        <v>26</v>
      </c>
      <c r="AE1553" s="1125" t="s">
        <v>1105</v>
      </c>
      <c r="AF1553" s="1126" t="s">
        <v>1105</v>
      </c>
      <c r="AG1553" s="1126" t="s">
        <v>1105</v>
      </c>
      <c r="AH1553" s="1126" t="s">
        <v>1105</v>
      </c>
      <c r="AI1553" s="1126" t="s">
        <v>1105</v>
      </c>
      <c r="AJ1553" s="1151" t="s">
        <v>61002</v>
      </c>
      <c r="AK1553" s="1128" t="s">
        <v>61003</v>
      </c>
      <c r="AL1553" s="1128" t="s">
        <v>61004</v>
      </c>
      <c r="AM1553" s="1128" t="s">
        <v>61005</v>
      </c>
      <c r="AN1553" s="1128" t="s">
        <v>61006</v>
      </c>
      <c r="AP1553" s="1221">
        <v>225</v>
      </c>
      <c r="AQ1553" s="1211">
        <v>26</v>
      </c>
      <c r="AR1553" s="1210" t="s">
        <v>1105</v>
      </c>
      <c r="AS1553" s="1258" t="s">
        <v>61002</v>
      </c>
      <c r="AT1553" s="1130" t="s">
        <v>1105</v>
      </c>
      <c r="AU1553" s="1138" t="s">
        <v>61003</v>
      </c>
      <c r="AV1553" s="1130" t="s">
        <v>1105</v>
      </c>
      <c r="AW1553" s="1138" t="s">
        <v>61004</v>
      </c>
      <c r="AX1553" s="1130" t="s">
        <v>1105</v>
      </c>
      <c r="AY1553" s="1138" t="s">
        <v>61005</v>
      </c>
      <c r="AZ1553" s="1130" t="s">
        <v>1105</v>
      </c>
      <c r="BA1553" s="1138" t="s">
        <v>61006</v>
      </c>
    </row>
    <row r="1554" spans="2:53" ht="38.25" thickBot="1">
      <c r="B1554" s="1145">
        <v>230</v>
      </c>
      <c r="C1554" s="1146">
        <v>0</v>
      </c>
      <c r="D1554" s="1646">
        <v>-1</v>
      </c>
      <c r="E1554" s="1582">
        <v>-1</v>
      </c>
      <c r="F1554" s="1582">
        <v>-1</v>
      </c>
      <c r="G1554" s="1571">
        <v>2013</v>
      </c>
      <c r="H1554" s="1571">
        <v>102</v>
      </c>
      <c r="I1554" s="1571">
        <v>-1</v>
      </c>
      <c r="J1554" s="1571">
        <v>0</v>
      </c>
      <c r="K1554" s="1571">
        <v>0</v>
      </c>
      <c r="L1554" s="1571">
        <v>0</v>
      </c>
      <c r="M1554" s="1571">
        <v>-1</v>
      </c>
      <c r="N1554" s="1571">
        <v>0</v>
      </c>
      <c r="O1554" s="1571">
        <v>0</v>
      </c>
      <c r="P1554" s="1571">
        <v>0</v>
      </c>
      <c r="Q1554" s="1571">
        <v>1</v>
      </c>
      <c r="R1554" s="1571">
        <v>-1</v>
      </c>
      <c r="S1554" s="1571" t="s">
        <v>67889</v>
      </c>
      <c r="T1554" s="1600"/>
      <c r="U1554" s="1555"/>
      <c r="V1554" s="1147" t="s">
        <v>1105</v>
      </c>
      <c r="W1554" s="1481" t="s">
        <v>61007</v>
      </c>
      <c r="X1554" s="945" t="str">
        <f t="shared" si="213"/>
        <v>???</v>
      </c>
      <c r="Y1554" s="945" t="str">
        <f t="shared" si="214"/>
        <v>???</v>
      </c>
      <c r="Z1554" s="1148"/>
      <c r="AA1554" s="1149"/>
      <c r="AB1554" s="1124"/>
      <c r="AC1554" s="1145">
        <v>230</v>
      </c>
      <c r="AD1554" s="1150">
        <v>0</v>
      </c>
      <c r="AE1554" s="1125" t="s">
        <v>1105</v>
      </c>
      <c r="AF1554" s="1126" t="s">
        <v>1105</v>
      </c>
      <c r="AG1554" s="1126" t="s">
        <v>1105</v>
      </c>
      <c r="AH1554" s="1126" t="s">
        <v>1105</v>
      </c>
      <c r="AI1554" s="1126" t="s">
        <v>1105</v>
      </c>
      <c r="AJ1554" s="1151" t="s">
        <v>61007</v>
      </c>
      <c r="AK1554" s="1128" t="s">
        <v>61008</v>
      </c>
      <c r="AL1554" s="1128" t="s">
        <v>61009</v>
      </c>
      <c r="AM1554" s="1128" t="s">
        <v>61010</v>
      </c>
      <c r="AN1554" s="1128" t="s">
        <v>61011</v>
      </c>
      <c r="AP1554" s="1145">
        <v>230</v>
      </c>
      <c r="AQ1554" s="1146">
        <v>0</v>
      </c>
      <c r="AR1554" s="1152" t="s">
        <v>1105</v>
      </c>
      <c r="AS1554" s="1153" t="s">
        <v>61007</v>
      </c>
      <c r="AT1554" s="1130" t="s">
        <v>1105</v>
      </c>
      <c r="AU1554" s="1138" t="s">
        <v>61008</v>
      </c>
      <c r="AV1554" s="1130" t="s">
        <v>1105</v>
      </c>
      <c r="AW1554" s="1138" t="s">
        <v>61009</v>
      </c>
      <c r="AX1554" s="1130" t="s">
        <v>1105</v>
      </c>
      <c r="AY1554" s="1138" t="s">
        <v>61010</v>
      </c>
      <c r="AZ1554" s="1130" t="s">
        <v>1105</v>
      </c>
      <c r="BA1554" s="1138" t="s">
        <v>61011</v>
      </c>
    </row>
    <row r="1555" spans="2:53" ht="19.5" thickBot="1">
      <c r="B1555" s="1188">
        <v>230</v>
      </c>
      <c r="C1555" s="1120">
        <v>1</v>
      </c>
      <c r="D1555" s="1647">
        <v>-1</v>
      </c>
      <c r="E1555" s="1570">
        <v>-1</v>
      </c>
      <c r="F1555" s="1570">
        <v>-1</v>
      </c>
      <c r="G1555" s="1552">
        <v>2013</v>
      </c>
      <c r="H1555" s="1552">
        <v>-1</v>
      </c>
      <c r="I1555" s="1552">
        <v>-1</v>
      </c>
      <c r="J1555" s="1552">
        <v>0</v>
      </c>
      <c r="K1555" s="1552">
        <v>-1</v>
      </c>
      <c r="L1555" s="1552">
        <v>-1</v>
      </c>
      <c r="M1555" s="1552">
        <v>22</v>
      </c>
      <c r="N1555" s="1552">
        <v>-1</v>
      </c>
      <c r="O1555" s="1552">
        <v>-1</v>
      </c>
      <c r="P1555" s="1552">
        <v>0</v>
      </c>
      <c r="Q1555" s="1552">
        <v>0</v>
      </c>
      <c r="R1555" s="1552">
        <v>-1</v>
      </c>
      <c r="S1555" s="1552" t="s">
        <v>67890</v>
      </c>
      <c r="T1555" s="1554"/>
      <c r="U1555" s="1555"/>
      <c r="V1555" s="1154" t="s">
        <v>1110</v>
      </c>
      <c r="W1555" s="1483" t="s">
        <v>61012</v>
      </c>
      <c r="X1555" s="945" t="str">
        <f t="shared" si="213"/>
        <v>{PlayerName}</v>
      </c>
      <c r="Y1555" s="945" t="str">
        <f t="shared" si="214"/>
        <v>{PlayerName}</v>
      </c>
      <c r="Z1555" s="1136"/>
      <c r="AA1555" s="1149"/>
      <c r="AB1555" s="1124"/>
      <c r="AC1555" s="1188">
        <v>230</v>
      </c>
      <c r="AD1555" s="1155">
        <v>1</v>
      </c>
      <c r="AE1555" s="1125" t="s">
        <v>1110</v>
      </c>
      <c r="AF1555" s="1126" t="s">
        <v>7891</v>
      </c>
      <c r="AG1555" s="1126" t="s">
        <v>60769</v>
      </c>
      <c r="AH1555" s="1126" t="s">
        <v>7892</v>
      </c>
      <c r="AI1555" s="1126" t="s">
        <v>8951</v>
      </c>
      <c r="AJ1555" s="1127" t="s">
        <v>61012</v>
      </c>
      <c r="AK1555" s="1128" t="s">
        <v>61013</v>
      </c>
      <c r="AL1555" s="1128" t="s">
        <v>61014</v>
      </c>
      <c r="AM1555" s="1128" t="s">
        <v>61015</v>
      </c>
      <c r="AN1555" s="1128" t="s">
        <v>61016</v>
      </c>
      <c r="AP1555" s="1188">
        <v>230</v>
      </c>
      <c r="AQ1555" s="1120">
        <v>1</v>
      </c>
      <c r="AR1555" s="1125" t="s">
        <v>1110</v>
      </c>
      <c r="AS1555" s="1162" t="s">
        <v>61012</v>
      </c>
      <c r="AT1555" s="1130" t="s">
        <v>7891</v>
      </c>
      <c r="AU1555" s="1138" t="s">
        <v>61013</v>
      </c>
      <c r="AV1555" s="1130" t="s">
        <v>60769</v>
      </c>
      <c r="AW1555" s="1138" t="s">
        <v>61014</v>
      </c>
      <c r="AX1555" s="1130" t="s">
        <v>7892</v>
      </c>
      <c r="AY1555" s="1138" t="s">
        <v>61015</v>
      </c>
      <c r="AZ1555" s="1130" t="s">
        <v>8951</v>
      </c>
      <c r="BA1555" s="1138" t="s">
        <v>61016</v>
      </c>
    </row>
    <row r="1556" spans="2:53" ht="38.25" thickBot="1">
      <c r="B1556" s="1188">
        <v>230</v>
      </c>
      <c r="C1556" s="1120">
        <v>2</v>
      </c>
      <c r="D1556" s="1647">
        <v>-1</v>
      </c>
      <c r="E1556" s="1570">
        <v>-1</v>
      </c>
      <c r="F1556" s="1570">
        <v>-1</v>
      </c>
      <c r="G1556" s="1552">
        <v>2013</v>
      </c>
      <c r="H1556" s="1552">
        <v>-1</v>
      </c>
      <c r="I1556" s="1552">
        <v>-1</v>
      </c>
      <c r="J1556" s="1552">
        <v>0</v>
      </c>
      <c r="K1556" s="1552">
        <v>2000</v>
      </c>
      <c r="L1556" s="1552">
        <v>2000</v>
      </c>
      <c r="M1556" s="1552">
        <v>22</v>
      </c>
      <c r="N1556" s="1552">
        <v>-1</v>
      </c>
      <c r="O1556" s="1552">
        <v>-1</v>
      </c>
      <c r="P1556" s="1552">
        <v>0</v>
      </c>
      <c r="Q1556" s="1552">
        <v>1</v>
      </c>
      <c r="R1556" s="1552">
        <v>-1</v>
      </c>
      <c r="S1556" s="1552" t="s">
        <v>67889</v>
      </c>
      <c r="T1556" s="1554"/>
      <c r="U1556" s="1555"/>
      <c r="V1556" s="1154" t="s">
        <v>1105</v>
      </c>
      <c r="W1556" s="1482" t="s">
        <v>61017</v>
      </c>
      <c r="X1556" s="945" t="str">
        <f t="shared" si="213"/>
        <v>위의 표정과 동일</v>
      </c>
      <c r="Y1556" s="945" t="str">
        <f t="shared" si="214"/>
        <v>{PlayerName}</v>
      </c>
      <c r="Z1556" s="1148"/>
      <c r="AA1556" s="1149"/>
      <c r="AB1556" s="1124"/>
      <c r="AC1556" s="1188">
        <v>230</v>
      </c>
      <c r="AD1556" s="1155">
        <v>2</v>
      </c>
      <c r="AE1556" s="1125" t="s">
        <v>1105</v>
      </c>
      <c r="AF1556" s="1126" t="s">
        <v>1105</v>
      </c>
      <c r="AG1556" s="1126" t="s">
        <v>1105</v>
      </c>
      <c r="AH1556" s="1126" t="s">
        <v>1105</v>
      </c>
      <c r="AI1556" s="1126" t="s">
        <v>1105</v>
      </c>
      <c r="AJ1556" s="1151" t="s">
        <v>61017</v>
      </c>
      <c r="AK1556" s="1128" t="s">
        <v>61018</v>
      </c>
      <c r="AL1556" s="1128" t="s">
        <v>61019</v>
      </c>
      <c r="AM1556" s="1128" t="s">
        <v>61020</v>
      </c>
      <c r="AN1556" s="1128" t="s">
        <v>61021</v>
      </c>
      <c r="AP1556" s="1188">
        <v>230</v>
      </c>
      <c r="AQ1556" s="1120">
        <v>2</v>
      </c>
      <c r="AR1556" s="1125" t="s">
        <v>1105</v>
      </c>
      <c r="AS1556" s="1156" t="s">
        <v>61017</v>
      </c>
      <c r="AT1556" s="1130" t="s">
        <v>1105</v>
      </c>
      <c r="AU1556" s="1138" t="s">
        <v>61018</v>
      </c>
      <c r="AV1556" s="1130" t="s">
        <v>1105</v>
      </c>
      <c r="AW1556" s="1138" t="s">
        <v>61019</v>
      </c>
      <c r="AX1556" s="1130" t="s">
        <v>1105</v>
      </c>
      <c r="AY1556" s="1138" t="s">
        <v>61020</v>
      </c>
      <c r="AZ1556" s="1130" t="s">
        <v>1105</v>
      </c>
      <c r="BA1556" s="1138" t="s">
        <v>61021</v>
      </c>
    </row>
    <row r="1557" spans="2:53" ht="38.25" thickBot="1">
      <c r="B1557" s="1188">
        <v>230</v>
      </c>
      <c r="C1557" s="1120">
        <v>3</v>
      </c>
      <c r="D1557" s="1647">
        <v>-1</v>
      </c>
      <c r="E1557" s="1570">
        <v>-1</v>
      </c>
      <c r="F1557" s="1570">
        <v>-1</v>
      </c>
      <c r="G1557" s="1552">
        <v>2013</v>
      </c>
      <c r="H1557" s="1552">
        <v>-1</v>
      </c>
      <c r="I1557" s="1552">
        <v>-1</v>
      </c>
      <c r="J1557" s="1552">
        <v>0</v>
      </c>
      <c r="K1557" s="1552">
        <v>-1</v>
      </c>
      <c r="L1557" s="1552">
        <v>0</v>
      </c>
      <c r="M1557" s="1552">
        <v>22</v>
      </c>
      <c r="N1557" s="1552">
        <v>-1</v>
      </c>
      <c r="O1557" s="1552">
        <v>-1</v>
      </c>
      <c r="P1557" s="1552">
        <v>0</v>
      </c>
      <c r="Q1557" s="1552">
        <v>0</v>
      </c>
      <c r="R1557" s="1552">
        <v>-1</v>
      </c>
      <c r="S1557" s="1552" t="s">
        <v>67890</v>
      </c>
      <c r="T1557" s="1554"/>
      <c r="U1557" s="1555"/>
      <c r="V1557" s="1154" t="s">
        <v>1110</v>
      </c>
      <c r="W1557" s="1483" t="s">
        <v>61022</v>
      </c>
      <c r="X1557" s="945" t="str">
        <f t="shared" si="213"/>
        <v>{PlayerName}</v>
      </c>
      <c r="Y1557" s="945" t="str">
        <f t="shared" si="214"/>
        <v>{PlayerName}</v>
      </c>
      <c r="Z1557" s="1136"/>
      <c r="AA1557" s="1149"/>
      <c r="AB1557" s="1124"/>
      <c r="AC1557" s="1188">
        <v>230</v>
      </c>
      <c r="AD1557" s="1155">
        <v>3</v>
      </c>
      <c r="AE1557" s="1125" t="s">
        <v>1110</v>
      </c>
      <c r="AF1557" s="1126" t="s">
        <v>7891</v>
      </c>
      <c r="AG1557" s="1126" t="s">
        <v>60769</v>
      </c>
      <c r="AH1557" s="1126" t="s">
        <v>7892</v>
      </c>
      <c r="AI1557" s="1126" t="s">
        <v>8951</v>
      </c>
      <c r="AJ1557" s="1127" t="s">
        <v>61022</v>
      </c>
      <c r="AK1557" s="1128" t="s">
        <v>61023</v>
      </c>
      <c r="AL1557" s="1128" t="s">
        <v>61024</v>
      </c>
      <c r="AM1557" s="1128" t="s">
        <v>61025</v>
      </c>
      <c r="AN1557" s="1128" t="s">
        <v>61026</v>
      </c>
      <c r="AP1557" s="1188">
        <v>230</v>
      </c>
      <c r="AQ1557" s="1120">
        <v>3</v>
      </c>
      <c r="AR1557" s="1125" t="s">
        <v>1110</v>
      </c>
      <c r="AS1557" s="1162" t="s">
        <v>61022</v>
      </c>
      <c r="AT1557" s="1130" t="s">
        <v>7891</v>
      </c>
      <c r="AU1557" s="1138" t="s">
        <v>61023</v>
      </c>
      <c r="AV1557" s="1130" t="s">
        <v>60769</v>
      </c>
      <c r="AW1557" s="1138" t="s">
        <v>61024</v>
      </c>
      <c r="AX1557" s="1130" t="s">
        <v>7892</v>
      </c>
      <c r="AY1557" s="1138" t="s">
        <v>61025</v>
      </c>
      <c r="AZ1557" s="1130" t="s">
        <v>8951</v>
      </c>
      <c r="BA1557" s="1138" t="s">
        <v>61026</v>
      </c>
    </row>
    <row r="1558" spans="2:53" ht="38.25" thickBot="1">
      <c r="B1558" s="1188">
        <v>230</v>
      </c>
      <c r="C1558" s="1120">
        <v>4</v>
      </c>
      <c r="D1558" s="1647">
        <v>-1</v>
      </c>
      <c r="E1558" s="1570">
        <v>-1</v>
      </c>
      <c r="F1558" s="1570">
        <v>-1</v>
      </c>
      <c r="G1558" s="1552">
        <v>2013</v>
      </c>
      <c r="H1558" s="1552">
        <v>-1</v>
      </c>
      <c r="I1558" s="1552">
        <v>-1</v>
      </c>
      <c r="J1558" s="1552">
        <v>23</v>
      </c>
      <c r="K1558" s="1552">
        <v>0</v>
      </c>
      <c r="L1558" s="1552">
        <v>-1</v>
      </c>
      <c r="M1558" s="1552">
        <v>22</v>
      </c>
      <c r="N1558" s="1552">
        <v>-1</v>
      </c>
      <c r="O1558" s="1552">
        <v>-1</v>
      </c>
      <c r="P1558" s="1552">
        <v>0</v>
      </c>
      <c r="Q1558" s="1552">
        <v>1</v>
      </c>
      <c r="R1558" s="1552">
        <v>-1</v>
      </c>
      <c r="S1558" s="1552" t="s">
        <v>67889</v>
      </c>
      <c r="T1558" s="1554"/>
      <c r="U1558" s="1555"/>
      <c r="V1558" s="1154" t="s">
        <v>60881</v>
      </c>
      <c r="W1558" s="1483" t="s">
        <v>61027</v>
      </c>
      <c r="X1558" s="945" t="str">
        <f t="shared" si="213"/>
        <v>???</v>
      </c>
      <c r="Y1558" s="945" t="str">
        <f t="shared" si="214"/>
        <v>{PlayerName}</v>
      </c>
      <c r="Z1558" s="1136"/>
      <c r="AA1558" s="1149"/>
      <c r="AB1558" s="1124"/>
      <c r="AC1558" s="1188">
        <v>230</v>
      </c>
      <c r="AD1558" s="1155">
        <v>4</v>
      </c>
      <c r="AE1558" s="1125" t="s">
        <v>60881</v>
      </c>
      <c r="AF1558" s="1126" t="s">
        <v>7893</v>
      </c>
      <c r="AG1558" s="1126" t="s">
        <v>60884</v>
      </c>
      <c r="AH1558" s="1126" t="s">
        <v>7894</v>
      </c>
      <c r="AI1558" s="1126" t="s">
        <v>8952</v>
      </c>
      <c r="AJ1558" s="1127" t="s">
        <v>61027</v>
      </c>
      <c r="AK1558" s="1128" t="s">
        <v>61028</v>
      </c>
      <c r="AL1558" s="1128" t="s">
        <v>61029</v>
      </c>
      <c r="AM1558" s="1128" t="s">
        <v>61030</v>
      </c>
      <c r="AN1558" s="1128" t="s">
        <v>61031</v>
      </c>
      <c r="AP1558" s="1188">
        <v>230</v>
      </c>
      <c r="AQ1558" s="1120">
        <v>4</v>
      </c>
      <c r="AR1558" s="1125" t="s">
        <v>60881</v>
      </c>
      <c r="AS1558" s="1162" t="s">
        <v>61027</v>
      </c>
      <c r="AT1558" s="1130" t="s">
        <v>7893</v>
      </c>
      <c r="AU1558" s="1138" t="s">
        <v>61028</v>
      </c>
      <c r="AV1558" s="1130" t="s">
        <v>60884</v>
      </c>
      <c r="AW1558" s="1138" t="s">
        <v>61029</v>
      </c>
      <c r="AX1558" s="1130" t="s">
        <v>7894</v>
      </c>
      <c r="AY1558" s="1138" t="s">
        <v>61030</v>
      </c>
      <c r="AZ1558" s="1130" t="s">
        <v>8952</v>
      </c>
      <c r="BA1558" s="1138" t="s">
        <v>61031</v>
      </c>
    </row>
    <row r="1559" spans="2:53" ht="19.5" thickBot="1">
      <c r="B1559" s="1188">
        <v>230</v>
      </c>
      <c r="C1559" s="1120">
        <v>5</v>
      </c>
      <c r="D1559" s="1647">
        <v>-1</v>
      </c>
      <c r="E1559" s="1570">
        <v>-1</v>
      </c>
      <c r="F1559" s="1570">
        <v>-1</v>
      </c>
      <c r="G1559" s="1552">
        <v>2013</v>
      </c>
      <c r="H1559" s="1552">
        <v>-1</v>
      </c>
      <c r="I1559" s="1552">
        <v>-1</v>
      </c>
      <c r="J1559" s="1552">
        <v>23</v>
      </c>
      <c r="K1559" s="1552">
        <v>-1</v>
      </c>
      <c r="L1559" s="1552">
        <v>-1</v>
      </c>
      <c r="M1559" s="1552">
        <v>25</v>
      </c>
      <c r="N1559" s="1552">
        <v>1001</v>
      </c>
      <c r="O1559" s="1552">
        <v>1001</v>
      </c>
      <c r="P1559" s="1552">
        <v>0</v>
      </c>
      <c r="Q1559" s="1552">
        <v>0</v>
      </c>
      <c r="R1559" s="1552">
        <v>-1</v>
      </c>
      <c r="S1559" s="1552" t="s">
        <v>67890</v>
      </c>
      <c r="T1559" s="1554"/>
      <c r="U1559" s="1555"/>
      <c r="V1559" s="1154" t="s">
        <v>59544</v>
      </c>
      <c r="W1559" s="1483" t="s">
        <v>61032</v>
      </c>
      <c r="X1559" s="945" t="str">
        <f t="shared" si="213"/>
        <v>{PlayerName}</v>
      </c>
      <c r="Y1559" s="945" t="str">
        <f t="shared" si="214"/>
        <v>위의 표정과 동일</v>
      </c>
      <c r="Z1559" s="1136"/>
      <c r="AA1559" s="1149"/>
      <c r="AB1559" s="1124"/>
      <c r="AC1559" s="1188">
        <v>230</v>
      </c>
      <c r="AD1559" s="1155">
        <v>5</v>
      </c>
      <c r="AE1559" s="1125" t="s">
        <v>59544</v>
      </c>
      <c r="AF1559" s="1126" t="s">
        <v>4507</v>
      </c>
      <c r="AG1559" s="1126" t="s">
        <v>7887</v>
      </c>
      <c r="AH1559" s="1126" t="s">
        <v>5085</v>
      </c>
      <c r="AI1559" s="1126" t="s">
        <v>5085</v>
      </c>
      <c r="AJ1559" s="1127" t="s">
        <v>61032</v>
      </c>
      <c r="AK1559" s="1128" t="s">
        <v>61033</v>
      </c>
      <c r="AL1559" s="1128" t="s">
        <v>61034</v>
      </c>
      <c r="AM1559" s="1128" t="s">
        <v>61035</v>
      </c>
      <c r="AN1559" s="1128" t="s">
        <v>61035</v>
      </c>
      <c r="AP1559" s="1188">
        <v>230</v>
      </c>
      <c r="AQ1559" s="1120">
        <v>5</v>
      </c>
      <c r="AR1559" s="1125" t="s">
        <v>59544</v>
      </c>
      <c r="AS1559" s="1162" t="s">
        <v>61032</v>
      </c>
      <c r="AT1559" s="1130" t="s">
        <v>4507</v>
      </c>
      <c r="AU1559" s="1138" t="s">
        <v>61033</v>
      </c>
      <c r="AV1559" s="1130" t="s">
        <v>7887</v>
      </c>
      <c r="AW1559" s="1138" t="s">
        <v>61034</v>
      </c>
      <c r="AX1559" s="1130" t="s">
        <v>5085</v>
      </c>
      <c r="AY1559" s="1138" t="s">
        <v>61035</v>
      </c>
      <c r="AZ1559" s="1130" t="s">
        <v>5085</v>
      </c>
      <c r="BA1559" s="1138" t="s">
        <v>61035</v>
      </c>
    </row>
    <row r="1560" spans="2:53" ht="19.5" thickBot="1">
      <c r="B1560" s="1188">
        <v>230</v>
      </c>
      <c r="C1560" s="1120">
        <v>6</v>
      </c>
      <c r="D1560" s="1647">
        <v>-1</v>
      </c>
      <c r="E1560" s="1570">
        <v>-1</v>
      </c>
      <c r="F1560" s="1570">
        <v>-1</v>
      </c>
      <c r="G1560" s="1552">
        <v>2013</v>
      </c>
      <c r="H1560" s="1552">
        <v>-1</v>
      </c>
      <c r="I1560" s="1552">
        <v>-1</v>
      </c>
      <c r="J1560" s="1552">
        <v>0</v>
      </c>
      <c r="K1560" s="1552">
        <v>-1</v>
      </c>
      <c r="L1560" s="1552">
        <v>-1</v>
      </c>
      <c r="M1560" s="1552">
        <v>25</v>
      </c>
      <c r="N1560" s="1552">
        <v>0</v>
      </c>
      <c r="O1560" s="1552">
        <v>0</v>
      </c>
      <c r="P1560" s="1552">
        <v>0</v>
      </c>
      <c r="Q1560" s="1552">
        <v>1</v>
      </c>
      <c r="R1560" s="1552">
        <v>-1</v>
      </c>
      <c r="S1560" s="1552" t="s">
        <v>67889</v>
      </c>
      <c r="T1560" s="1554"/>
      <c r="U1560" s="1555"/>
      <c r="V1560" s="1154" t="s">
        <v>1105</v>
      </c>
      <c r="W1560" s="1483" t="s">
        <v>61036</v>
      </c>
      <c r="X1560" s="945" t="str">
        <f t="shared" si="213"/>
        <v>{PlayerName}</v>
      </c>
      <c r="Y1560" s="945" t="str">
        <f t="shared" si="214"/>
        <v>???</v>
      </c>
      <c r="Z1560" s="1136"/>
      <c r="AA1560" s="1149"/>
      <c r="AB1560" s="1124"/>
      <c r="AC1560" s="1188">
        <v>230</v>
      </c>
      <c r="AD1560" s="1155">
        <v>6</v>
      </c>
      <c r="AE1560" s="1125" t="s">
        <v>1105</v>
      </c>
      <c r="AF1560" s="1126" t="s">
        <v>1105</v>
      </c>
      <c r="AG1560" s="1126" t="s">
        <v>1105</v>
      </c>
      <c r="AH1560" s="1126" t="s">
        <v>1105</v>
      </c>
      <c r="AI1560" s="1126" t="s">
        <v>1105</v>
      </c>
      <c r="AJ1560" s="1127" t="s">
        <v>61036</v>
      </c>
      <c r="AK1560" s="1128" t="s">
        <v>61037</v>
      </c>
      <c r="AL1560" s="1128" t="s">
        <v>61038</v>
      </c>
      <c r="AM1560" s="1128" t="s">
        <v>61039</v>
      </c>
      <c r="AN1560" s="1128" t="s">
        <v>61040</v>
      </c>
      <c r="AP1560" s="1188">
        <v>230</v>
      </c>
      <c r="AQ1560" s="1120">
        <v>6</v>
      </c>
      <c r="AR1560" s="1125" t="s">
        <v>1105</v>
      </c>
      <c r="AS1560" s="1162" t="s">
        <v>61036</v>
      </c>
      <c r="AT1560" s="1130" t="s">
        <v>1105</v>
      </c>
      <c r="AU1560" s="1138" t="s">
        <v>61037</v>
      </c>
      <c r="AV1560" s="1130" t="s">
        <v>1105</v>
      </c>
      <c r="AW1560" s="1138" t="s">
        <v>61038</v>
      </c>
      <c r="AX1560" s="1130" t="s">
        <v>1105</v>
      </c>
      <c r="AY1560" s="1138" t="s">
        <v>61039</v>
      </c>
      <c r="AZ1560" s="1130" t="s">
        <v>1105</v>
      </c>
      <c r="BA1560" s="1138" t="s">
        <v>61040</v>
      </c>
    </row>
    <row r="1561" spans="2:53" ht="38.25" thickBot="1">
      <c r="B1561" s="1190">
        <v>230</v>
      </c>
      <c r="C1561" s="1158">
        <v>7</v>
      </c>
      <c r="D1561" s="1648">
        <v>-1</v>
      </c>
      <c r="E1561" s="1585">
        <v>-1</v>
      </c>
      <c r="F1561" s="1585">
        <v>-1</v>
      </c>
      <c r="G1561" s="1587">
        <v>2013</v>
      </c>
      <c r="H1561" s="1587">
        <v>-1</v>
      </c>
      <c r="I1561" s="1587">
        <v>-1</v>
      </c>
      <c r="J1561" s="1587">
        <v>0</v>
      </c>
      <c r="K1561" s="1587">
        <v>-1</v>
      </c>
      <c r="L1561" s="1587">
        <v>-1</v>
      </c>
      <c r="M1561" s="1587">
        <v>22</v>
      </c>
      <c r="N1561" s="1587">
        <v>-1</v>
      </c>
      <c r="O1561" s="1587">
        <v>-1</v>
      </c>
      <c r="P1561" s="1587">
        <v>0</v>
      </c>
      <c r="Q1561" s="1587">
        <v>0</v>
      </c>
      <c r="R1561" s="1587">
        <v>-1</v>
      </c>
      <c r="S1561" s="1587" t="s">
        <v>67890</v>
      </c>
      <c r="T1561" s="1601"/>
      <c r="U1561" s="1555"/>
      <c r="V1561" s="1159" t="s">
        <v>1110</v>
      </c>
      <c r="W1561" s="1485" t="s">
        <v>61041</v>
      </c>
      <c r="X1561" s="945" t="str">
        <f t="shared" si="213"/>
        <v>{PlayerName}</v>
      </c>
      <c r="Y1561" s="945" t="str">
        <f t="shared" si="214"/>
        <v>{PlayerName}</v>
      </c>
      <c r="Z1561" s="1175"/>
      <c r="AA1561" s="1149"/>
      <c r="AB1561" s="1124"/>
      <c r="AC1561" s="1190">
        <v>230</v>
      </c>
      <c r="AD1561" s="1160">
        <v>7</v>
      </c>
      <c r="AE1561" s="1125" t="s">
        <v>1110</v>
      </c>
      <c r="AF1561" s="1126" t="s">
        <v>7891</v>
      </c>
      <c r="AG1561" s="1126" t="s">
        <v>60769</v>
      </c>
      <c r="AH1561" s="1126" t="s">
        <v>7892</v>
      </c>
      <c r="AI1561" s="1126" t="s">
        <v>8951</v>
      </c>
      <c r="AJ1561" s="1127" t="s">
        <v>61041</v>
      </c>
      <c r="AK1561" s="1128" t="s">
        <v>61042</v>
      </c>
      <c r="AL1561" s="1128" t="s">
        <v>61043</v>
      </c>
      <c r="AM1561" s="1128" t="s">
        <v>61044</v>
      </c>
      <c r="AN1561" s="1128" t="s">
        <v>61045</v>
      </c>
      <c r="AP1561" s="1190">
        <v>230</v>
      </c>
      <c r="AQ1561" s="1158">
        <v>7</v>
      </c>
      <c r="AR1561" s="1161" t="s">
        <v>1110</v>
      </c>
      <c r="AS1561" s="1170" t="s">
        <v>61041</v>
      </c>
      <c r="AT1561" s="1130" t="s">
        <v>7891</v>
      </c>
      <c r="AU1561" s="1138" t="s">
        <v>61042</v>
      </c>
      <c r="AV1561" s="1130" t="s">
        <v>60769</v>
      </c>
      <c r="AW1561" s="1138" t="s">
        <v>61043</v>
      </c>
      <c r="AX1561" s="1130" t="s">
        <v>7892</v>
      </c>
      <c r="AY1561" s="1138" t="s">
        <v>61044</v>
      </c>
      <c r="AZ1561" s="1130" t="s">
        <v>8951</v>
      </c>
      <c r="BA1561" s="1138" t="s">
        <v>61045</v>
      </c>
    </row>
    <row r="1562" spans="2:53" ht="38.25" thickBot="1">
      <c r="B1562" s="1163">
        <v>231</v>
      </c>
      <c r="C1562" s="1167">
        <v>0</v>
      </c>
      <c r="D1562" s="1644">
        <v>-1</v>
      </c>
      <c r="E1562" s="1569">
        <v>-1</v>
      </c>
      <c r="F1562" s="1589">
        <v>-1</v>
      </c>
      <c r="G1562" s="1593">
        <v>2013</v>
      </c>
      <c r="H1562" s="1590">
        <v>102</v>
      </c>
      <c r="I1562" s="1590">
        <v>-1</v>
      </c>
      <c r="J1562" s="1590">
        <v>23</v>
      </c>
      <c r="K1562" s="1590">
        <v>0</v>
      </c>
      <c r="L1562" s="1590">
        <v>0</v>
      </c>
      <c r="M1562" s="1590">
        <v>-1</v>
      </c>
      <c r="N1562" s="1590">
        <v>0</v>
      </c>
      <c r="O1562" s="1590">
        <v>0</v>
      </c>
      <c r="P1562" s="1590">
        <v>0</v>
      </c>
      <c r="Q1562" s="1590">
        <v>1</v>
      </c>
      <c r="R1562" s="1590">
        <v>-1</v>
      </c>
      <c r="S1562" s="1590" t="s">
        <v>67889</v>
      </c>
      <c r="T1562" s="1614"/>
      <c r="U1562" s="1555"/>
      <c r="V1562" s="1165" t="s">
        <v>60881</v>
      </c>
      <c r="W1562" s="1484" t="s">
        <v>61046</v>
      </c>
      <c r="X1562" s="945" t="str">
        <f t="shared" si="213"/>
        <v>???</v>
      </c>
      <c r="Y1562" s="945" t="str">
        <f t="shared" si="214"/>
        <v>???</v>
      </c>
      <c r="Z1562" s="1223"/>
      <c r="AA1562" s="1149"/>
      <c r="AB1562" s="1124"/>
      <c r="AC1562" s="1163">
        <v>231</v>
      </c>
      <c r="AD1562" s="1167">
        <v>0</v>
      </c>
      <c r="AE1562" s="1125" t="s">
        <v>60881</v>
      </c>
      <c r="AF1562" s="1126" t="s">
        <v>7893</v>
      </c>
      <c r="AG1562" s="1126" t="s">
        <v>60884</v>
      </c>
      <c r="AH1562" s="1126" t="s">
        <v>7894</v>
      </c>
      <c r="AI1562" s="1126" t="s">
        <v>8952</v>
      </c>
      <c r="AJ1562" s="1127" t="s">
        <v>61046</v>
      </c>
      <c r="AK1562" s="1128" t="s">
        <v>61047</v>
      </c>
      <c r="AL1562" s="1128" t="s">
        <v>61048</v>
      </c>
      <c r="AM1562" s="1128" t="s">
        <v>61049</v>
      </c>
      <c r="AN1562" s="1128" t="s">
        <v>61050</v>
      </c>
      <c r="AP1562" s="1163">
        <v>231</v>
      </c>
      <c r="AQ1562" s="1167">
        <v>0</v>
      </c>
      <c r="AR1562" s="1165" t="s">
        <v>60881</v>
      </c>
      <c r="AS1562" s="1169" t="s">
        <v>61046</v>
      </c>
      <c r="AT1562" s="1130" t="s">
        <v>7893</v>
      </c>
      <c r="AU1562" s="1138" t="s">
        <v>61047</v>
      </c>
      <c r="AV1562" s="1130" t="s">
        <v>60884</v>
      </c>
      <c r="AW1562" s="1138" t="s">
        <v>61048</v>
      </c>
      <c r="AX1562" s="1130" t="s">
        <v>7894</v>
      </c>
      <c r="AY1562" s="1138" t="s">
        <v>61049</v>
      </c>
      <c r="AZ1562" s="1130" t="s">
        <v>8952</v>
      </c>
      <c r="BA1562" s="1138" t="s">
        <v>61050</v>
      </c>
    </row>
    <row r="1563" spans="2:53" ht="38.25" thickBot="1">
      <c r="B1563" s="1188">
        <v>231</v>
      </c>
      <c r="C1563" s="1155">
        <v>1</v>
      </c>
      <c r="D1563" s="1650">
        <v>-1</v>
      </c>
      <c r="E1563" s="1597">
        <v>-1</v>
      </c>
      <c r="F1563" s="1570">
        <v>-1</v>
      </c>
      <c r="G1563" s="1551">
        <v>2013</v>
      </c>
      <c r="H1563" s="1552">
        <v>-1</v>
      </c>
      <c r="I1563" s="1552">
        <v>-1</v>
      </c>
      <c r="J1563" s="1552">
        <v>23</v>
      </c>
      <c r="K1563" s="1552">
        <v>-1</v>
      </c>
      <c r="L1563" s="1552">
        <v>-1</v>
      </c>
      <c r="M1563" s="1552">
        <v>0</v>
      </c>
      <c r="N1563" s="1552">
        <v>2003</v>
      </c>
      <c r="O1563" s="1552">
        <v>2003</v>
      </c>
      <c r="P1563" s="1552">
        <v>0</v>
      </c>
      <c r="Q1563" s="1552">
        <v>0</v>
      </c>
      <c r="R1563" s="1552">
        <v>-1</v>
      </c>
      <c r="S1563" s="1552" t="s">
        <v>67890</v>
      </c>
      <c r="T1563" s="1598"/>
      <c r="U1563" s="1555"/>
      <c r="V1563" s="1154" t="s">
        <v>1105</v>
      </c>
      <c r="W1563" s="1483" t="s">
        <v>61051</v>
      </c>
      <c r="X1563" s="945" t="str">
        <f t="shared" si="213"/>
        <v>{PlayerName}</v>
      </c>
      <c r="Y1563" s="945" t="str">
        <f t="shared" si="214"/>
        <v>위의 표정과 동일</v>
      </c>
      <c r="Z1563" s="1240"/>
      <c r="AA1563" s="1149"/>
      <c r="AB1563" s="1124"/>
      <c r="AC1563" s="1188">
        <v>231</v>
      </c>
      <c r="AD1563" s="1155">
        <v>1</v>
      </c>
      <c r="AE1563" s="1125" t="s">
        <v>1105</v>
      </c>
      <c r="AF1563" s="1126" t="s">
        <v>1105</v>
      </c>
      <c r="AG1563" s="1126" t="s">
        <v>1105</v>
      </c>
      <c r="AH1563" s="1126" t="s">
        <v>1105</v>
      </c>
      <c r="AI1563" s="1126" t="s">
        <v>1105</v>
      </c>
      <c r="AJ1563" s="1127" t="s">
        <v>61051</v>
      </c>
      <c r="AK1563" s="1128" t="s">
        <v>61052</v>
      </c>
      <c r="AL1563" s="1128" t="s">
        <v>61053</v>
      </c>
      <c r="AM1563" s="1128" t="s">
        <v>61054</v>
      </c>
      <c r="AN1563" s="1128" t="s">
        <v>61055</v>
      </c>
      <c r="AP1563" s="1188">
        <v>231</v>
      </c>
      <c r="AQ1563" s="1155">
        <v>1</v>
      </c>
      <c r="AR1563" s="1154" t="s">
        <v>1105</v>
      </c>
      <c r="AS1563" s="1162" t="s">
        <v>61051</v>
      </c>
      <c r="AT1563" s="1130" t="s">
        <v>1105</v>
      </c>
      <c r="AU1563" s="1138" t="s">
        <v>61052</v>
      </c>
      <c r="AV1563" s="1130" t="s">
        <v>1105</v>
      </c>
      <c r="AW1563" s="1138" t="s">
        <v>61053</v>
      </c>
      <c r="AX1563" s="1130" t="s">
        <v>1105</v>
      </c>
      <c r="AY1563" s="1138" t="s">
        <v>61054</v>
      </c>
      <c r="AZ1563" s="1130" t="s">
        <v>1105</v>
      </c>
      <c r="BA1563" s="1138" t="s">
        <v>61055</v>
      </c>
    </row>
    <row r="1564" spans="2:53" ht="38.25" thickBot="1">
      <c r="B1564" s="1188">
        <v>231</v>
      </c>
      <c r="C1564" s="1155">
        <v>2</v>
      </c>
      <c r="D1564" s="1650">
        <v>-1</v>
      </c>
      <c r="E1564" s="1597">
        <v>-1</v>
      </c>
      <c r="F1564" s="1570">
        <v>-1</v>
      </c>
      <c r="G1564" s="1551">
        <v>2013</v>
      </c>
      <c r="H1564" s="1552">
        <v>-1</v>
      </c>
      <c r="I1564" s="1552">
        <v>-1</v>
      </c>
      <c r="J1564" s="1552">
        <v>22</v>
      </c>
      <c r="K1564" s="1552">
        <v>-1</v>
      </c>
      <c r="L1564" s="1552">
        <v>-1</v>
      </c>
      <c r="M1564" s="1552">
        <v>0</v>
      </c>
      <c r="N1564" s="1552">
        <v>-1</v>
      </c>
      <c r="O1564" s="1552">
        <v>0</v>
      </c>
      <c r="P1564" s="1552">
        <v>0</v>
      </c>
      <c r="Q1564" s="1552">
        <v>1</v>
      </c>
      <c r="R1564" s="1552">
        <v>-1</v>
      </c>
      <c r="S1564" s="1552" t="s">
        <v>67889</v>
      </c>
      <c r="T1564" s="1598"/>
      <c r="U1564" s="1555"/>
      <c r="V1564" s="1154" t="s">
        <v>1110</v>
      </c>
      <c r="W1564" s="1482" t="s">
        <v>61056</v>
      </c>
      <c r="X1564" s="945" t="str">
        <f t="shared" si="213"/>
        <v>{PlayerName}</v>
      </c>
      <c r="Y1564" s="945" t="str">
        <f t="shared" si="214"/>
        <v>{PlayerName}</v>
      </c>
      <c r="Z1564" s="1281"/>
      <c r="AA1564" s="1149"/>
      <c r="AB1564" s="1124"/>
      <c r="AC1564" s="1188">
        <v>231</v>
      </c>
      <c r="AD1564" s="1155">
        <v>2</v>
      </c>
      <c r="AE1564" s="1125" t="s">
        <v>1110</v>
      </c>
      <c r="AF1564" s="1126" t="s">
        <v>7891</v>
      </c>
      <c r="AG1564" s="1126" t="s">
        <v>60769</v>
      </c>
      <c r="AH1564" s="1126" t="s">
        <v>7892</v>
      </c>
      <c r="AI1564" s="1126" t="s">
        <v>8951</v>
      </c>
      <c r="AJ1564" s="1151" t="s">
        <v>61056</v>
      </c>
      <c r="AK1564" s="1128" t="s">
        <v>61057</v>
      </c>
      <c r="AL1564" s="1128" t="s">
        <v>61058</v>
      </c>
      <c r="AM1564" s="1128" t="s">
        <v>61059</v>
      </c>
      <c r="AN1564" s="1128" t="s">
        <v>61060</v>
      </c>
      <c r="AP1564" s="1188">
        <v>231</v>
      </c>
      <c r="AQ1564" s="1155">
        <v>2</v>
      </c>
      <c r="AR1564" s="1154" t="s">
        <v>1110</v>
      </c>
      <c r="AS1564" s="1156" t="s">
        <v>61056</v>
      </c>
      <c r="AT1564" s="1130" t="s">
        <v>7891</v>
      </c>
      <c r="AU1564" s="1138" t="s">
        <v>61057</v>
      </c>
      <c r="AV1564" s="1130" t="s">
        <v>60769</v>
      </c>
      <c r="AW1564" s="1138" t="s">
        <v>61058</v>
      </c>
      <c r="AX1564" s="1130" t="s">
        <v>7892</v>
      </c>
      <c r="AY1564" s="1138" t="s">
        <v>61059</v>
      </c>
      <c r="AZ1564" s="1130" t="s">
        <v>8951</v>
      </c>
      <c r="BA1564" s="1138" t="s">
        <v>61060</v>
      </c>
    </row>
    <row r="1565" spans="2:53" ht="38.25" thickBot="1">
      <c r="B1565" s="1188">
        <v>231</v>
      </c>
      <c r="C1565" s="1155">
        <v>3</v>
      </c>
      <c r="D1565" s="1650">
        <v>-1</v>
      </c>
      <c r="E1565" s="1597">
        <v>-1</v>
      </c>
      <c r="F1565" s="1570">
        <v>-1</v>
      </c>
      <c r="G1565" s="1551">
        <v>2013</v>
      </c>
      <c r="H1565" s="1552">
        <v>-1</v>
      </c>
      <c r="I1565" s="1552">
        <v>-1</v>
      </c>
      <c r="J1565" s="1552">
        <v>22</v>
      </c>
      <c r="K1565" s="1552">
        <v>-1</v>
      </c>
      <c r="L1565" s="1552">
        <v>-1</v>
      </c>
      <c r="M1565" s="1552">
        <v>0</v>
      </c>
      <c r="N1565" s="1552">
        <v>-1</v>
      </c>
      <c r="O1565" s="1552">
        <v>-1</v>
      </c>
      <c r="P1565" s="1552">
        <v>0</v>
      </c>
      <c r="Q1565" s="1552">
        <v>1</v>
      </c>
      <c r="R1565" s="1552">
        <v>-1</v>
      </c>
      <c r="S1565" s="1552" t="s">
        <v>67889</v>
      </c>
      <c r="T1565" s="1598"/>
      <c r="U1565" s="1555"/>
      <c r="V1565" s="1154" t="s">
        <v>1110</v>
      </c>
      <c r="W1565" s="1483" t="s">
        <v>61061</v>
      </c>
      <c r="X1565" s="945" t="str">
        <f t="shared" si="213"/>
        <v>{PlayerName}</v>
      </c>
      <c r="Y1565" s="945" t="str">
        <f t="shared" si="214"/>
        <v>{PlayerName}</v>
      </c>
      <c r="Z1565" s="1240"/>
      <c r="AA1565" s="1149"/>
      <c r="AB1565" s="1124"/>
      <c r="AC1565" s="1188">
        <v>231</v>
      </c>
      <c r="AD1565" s="1155">
        <v>3</v>
      </c>
      <c r="AE1565" s="1125" t="s">
        <v>1110</v>
      </c>
      <c r="AF1565" s="1126" t="s">
        <v>7891</v>
      </c>
      <c r="AG1565" s="1126" t="s">
        <v>60769</v>
      </c>
      <c r="AH1565" s="1126" t="s">
        <v>7892</v>
      </c>
      <c r="AI1565" s="1126" t="s">
        <v>8951</v>
      </c>
      <c r="AJ1565" s="1127" t="s">
        <v>61061</v>
      </c>
      <c r="AK1565" s="1128" t="s">
        <v>61062</v>
      </c>
      <c r="AL1565" s="1128" t="s">
        <v>61063</v>
      </c>
      <c r="AM1565" s="1128" t="s">
        <v>61064</v>
      </c>
      <c r="AN1565" s="1128" t="s">
        <v>61065</v>
      </c>
      <c r="AP1565" s="1188">
        <v>231</v>
      </c>
      <c r="AQ1565" s="1155">
        <v>3</v>
      </c>
      <c r="AR1565" s="1154" t="s">
        <v>1110</v>
      </c>
      <c r="AS1565" s="1162" t="s">
        <v>61061</v>
      </c>
      <c r="AT1565" s="1130" t="s">
        <v>7891</v>
      </c>
      <c r="AU1565" s="1138" t="s">
        <v>61062</v>
      </c>
      <c r="AV1565" s="1130" t="s">
        <v>60769</v>
      </c>
      <c r="AW1565" s="1138" t="s">
        <v>61063</v>
      </c>
      <c r="AX1565" s="1130" t="s">
        <v>7892</v>
      </c>
      <c r="AY1565" s="1138" t="s">
        <v>61064</v>
      </c>
      <c r="AZ1565" s="1130" t="s">
        <v>8951</v>
      </c>
      <c r="BA1565" s="1138" t="s">
        <v>61065</v>
      </c>
    </row>
    <row r="1566" spans="2:53" ht="19.5" thickBot="1">
      <c r="B1566" s="1188">
        <v>231</v>
      </c>
      <c r="C1566" s="1155">
        <v>4</v>
      </c>
      <c r="D1566" s="1650">
        <v>-1</v>
      </c>
      <c r="E1566" s="1597">
        <v>-1</v>
      </c>
      <c r="F1566" s="1570">
        <v>-1</v>
      </c>
      <c r="G1566" s="1551">
        <v>2013</v>
      </c>
      <c r="H1566" s="1552">
        <v>-1</v>
      </c>
      <c r="I1566" s="1552">
        <v>-1</v>
      </c>
      <c r="J1566" s="1552">
        <v>22</v>
      </c>
      <c r="K1566" s="1552">
        <v>-1</v>
      </c>
      <c r="L1566" s="1552">
        <v>-1</v>
      </c>
      <c r="M1566" s="1552">
        <v>0</v>
      </c>
      <c r="N1566" s="1552">
        <v>0</v>
      </c>
      <c r="O1566" s="1552">
        <v>-1</v>
      </c>
      <c r="P1566" s="1552">
        <v>0</v>
      </c>
      <c r="Q1566" s="1552">
        <v>0</v>
      </c>
      <c r="R1566" s="1552">
        <v>-1</v>
      </c>
      <c r="S1566" s="1552" t="s">
        <v>67890</v>
      </c>
      <c r="T1566" s="1598"/>
      <c r="U1566" s="1555"/>
      <c r="V1566" s="1154" t="s">
        <v>1105</v>
      </c>
      <c r="W1566" s="1483" t="s">
        <v>61066</v>
      </c>
      <c r="X1566" s="945" t="str">
        <f t="shared" si="213"/>
        <v>{PlayerName}</v>
      </c>
      <c r="Y1566" s="945" t="str">
        <f t="shared" si="214"/>
        <v>???</v>
      </c>
      <c r="Z1566" s="1224"/>
      <c r="AA1566" s="1149"/>
      <c r="AB1566" s="1124"/>
      <c r="AC1566" s="1188">
        <v>231</v>
      </c>
      <c r="AD1566" s="1155">
        <v>4</v>
      </c>
      <c r="AE1566" s="1125" t="s">
        <v>1105</v>
      </c>
      <c r="AF1566" s="1126" t="s">
        <v>1105</v>
      </c>
      <c r="AG1566" s="1126" t="s">
        <v>1105</v>
      </c>
      <c r="AH1566" s="1126" t="s">
        <v>1105</v>
      </c>
      <c r="AI1566" s="1126" t="s">
        <v>1105</v>
      </c>
      <c r="AJ1566" s="1127" t="s">
        <v>61066</v>
      </c>
      <c r="AK1566" s="1128" t="s">
        <v>61067</v>
      </c>
      <c r="AL1566" s="1128" t="s">
        <v>61068</v>
      </c>
      <c r="AM1566" s="1128" t="s">
        <v>61069</v>
      </c>
      <c r="AN1566" s="1128" t="s">
        <v>61070</v>
      </c>
      <c r="AP1566" s="1188">
        <v>231</v>
      </c>
      <c r="AQ1566" s="1155">
        <v>4</v>
      </c>
      <c r="AR1566" s="1154" t="s">
        <v>1105</v>
      </c>
      <c r="AS1566" s="1162" t="s">
        <v>61066</v>
      </c>
      <c r="AT1566" s="1130" t="s">
        <v>1105</v>
      </c>
      <c r="AU1566" s="1138" t="s">
        <v>61067</v>
      </c>
      <c r="AV1566" s="1130" t="s">
        <v>1105</v>
      </c>
      <c r="AW1566" s="1138" t="s">
        <v>61068</v>
      </c>
      <c r="AX1566" s="1130" t="s">
        <v>1105</v>
      </c>
      <c r="AY1566" s="1138" t="s">
        <v>61069</v>
      </c>
      <c r="AZ1566" s="1130" t="s">
        <v>1105</v>
      </c>
      <c r="BA1566" s="1138" t="s">
        <v>61070</v>
      </c>
    </row>
    <row r="1567" spans="2:53" ht="38.25" thickBot="1">
      <c r="B1567" s="1188">
        <v>231</v>
      </c>
      <c r="C1567" s="1155">
        <v>5</v>
      </c>
      <c r="D1567" s="1650">
        <v>-1</v>
      </c>
      <c r="E1567" s="1597">
        <v>-1</v>
      </c>
      <c r="F1567" s="1570">
        <v>-1</v>
      </c>
      <c r="G1567" s="1551">
        <v>2013</v>
      </c>
      <c r="H1567" s="1552">
        <v>-1</v>
      </c>
      <c r="I1567" s="1552">
        <v>-1</v>
      </c>
      <c r="J1567" s="1552">
        <v>25</v>
      </c>
      <c r="K1567" s="1552">
        <v>-1</v>
      </c>
      <c r="L1567" s="1552">
        <v>-1</v>
      </c>
      <c r="M1567" s="1552">
        <v>0</v>
      </c>
      <c r="N1567" s="1552">
        <v>-1</v>
      </c>
      <c r="O1567" s="1552">
        <v>-1</v>
      </c>
      <c r="P1567" s="1552">
        <v>0</v>
      </c>
      <c r="Q1567" s="1552">
        <v>1</v>
      </c>
      <c r="R1567" s="1552">
        <v>-1</v>
      </c>
      <c r="S1567" s="1552" t="s">
        <v>67889</v>
      </c>
      <c r="T1567" s="1598"/>
      <c r="U1567" s="1555"/>
      <c r="V1567" s="1154" t="s">
        <v>59544</v>
      </c>
      <c r="W1567" s="1483" t="s">
        <v>61071</v>
      </c>
      <c r="X1567" s="945" t="str">
        <f t="shared" si="213"/>
        <v>{PlayerName}</v>
      </c>
      <c r="Y1567" s="945" t="str">
        <f t="shared" si="214"/>
        <v>{PlayerName}</v>
      </c>
      <c r="Z1567" s="1240"/>
      <c r="AA1567" s="1149"/>
      <c r="AB1567" s="1124"/>
      <c r="AC1567" s="1188">
        <v>231</v>
      </c>
      <c r="AD1567" s="1155">
        <v>5</v>
      </c>
      <c r="AE1567" s="1125" t="s">
        <v>59544</v>
      </c>
      <c r="AF1567" s="1126" t="s">
        <v>4507</v>
      </c>
      <c r="AG1567" s="1126" t="s">
        <v>7887</v>
      </c>
      <c r="AH1567" s="1126" t="s">
        <v>5085</v>
      </c>
      <c r="AI1567" s="1126" t="s">
        <v>5085</v>
      </c>
      <c r="AJ1567" s="1127" t="s">
        <v>61071</v>
      </c>
      <c r="AK1567" s="1128" t="s">
        <v>61072</v>
      </c>
      <c r="AL1567" s="1128" t="s">
        <v>61073</v>
      </c>
      <c r="AM1567" s="1128" t="s">
        <v>61074</v>
      </c>
      <c r="AN1567" s="1128" t="s">
        <v>61075</v>
      </c>
      <c r="AP1567" s="1188">
        <v>231</v>
      </c>
      <c r="AQ1567" s="1155">
        <v>5</v>
      </c>
      <c r="AR1567" s="1154" t="s">
        <v>59544</v>
      </c>
      <c r="AS1567" s="1162" t="s">
        <v>61071</v>
      </c>
      <c r="AT1567" s="1130" t="s">
        <v>4507</v>
      </c>
      <c r="AU1567" s="1138" t="s">
        <v>61072</v>
      </c>
      <c r="AV1567" s="1130" t="s">
        <v>7887</v>
      </c>
      <c r="AW1567" s="1138" t="s">
        <v>61073</v>
      </c>
      <c r="AX1567" s="1130" t="s">
        <v>5085</v>
      </c>
      <c r="AY1567" s="1138" t="s">
        <v>61074</v>
      </c>
      <c r="AZ1567" s="1130" t="s">
        <v>5085</v>
      </c>
      <c r="BA1567" s="1138" t="s">
        <v>61075</v>
      </c>
    </row>
    <row r="1568" spans="2:53" ht="19.5" thickBot="1">
      <c r="B1568" s="1188">
        <v>231</v>
      </c>
      <c r="C1568" s="1155">
        <v>6</v>
      </c>
      <c r="D1568" s="1650">
        <v>-1</v>
      </c>
      <c r="E1568" s="1597">
        <v>-1</v>
      </c>
      <c r="F1568" s="1570">
        <v>-1</v>
      </c>
      <c r="G1568" s="1551">
        <v>2013</v>
      </c>
      <c r="H1568" s="1552">
        <v>-1</v>
      </c>
      <c r="I1568" s="1552">
        <v>-1</v>
      </c>
      <c r="J1568" s="1552">
        <v>25</v>
      </c>
      <c r="K1568" s="1552">
        <v>-1</v>
      </c>
      <c r="L1568" s="1552">
        <v>-1</v>
      </c>
      <c r="M1568" s="1552">
        <v>26</v>
      </c>
      <c r="N1568" s="1552">
        <v>-1</v>
      </c>
      <c r="O1568" s="1552">
        <v>-1</v>
      </c>
      <c r="P1568" s="1552">
        <v>0</v>
      </c>
      <c r="Q1568" s="1552">
        <v>0</v>
      </c>
      <c r="R1568" s="1552">
        <v>-1</v>
      </c>
      <c r="S1568" s="1552" t="s">
        <v>67890</v>
      </c>
      <c r="T1568" s="1598"/>
      <c r="U1568" s="1555"/>
      <c r="V1568" s="1154" t="s">
        <v>59663</v>
      </c>
      <c r="W1568" s="1483" t="s">
        <v>61076</v>
      </c>
      <c r="X1568" s="945" t="str">
        <f t="shared" si="213"/>
        <v>{PlayerName}</v>
      </c>
      <c r="Y1568" s="945" t="str">
        <f t="shared" si="214"/>
        <v>{PlayerName}</v>
      </c>
      <c r="Z1568" s="1240"/>
      <c r="AA1568" s="1149"/>
      <c r="AB1568" s="1124"/>
      <c r="AC1568" s="1188">
        <v>231</v>
      </c>
      <c r="AD1568" s="1155">
        <v>6</v>
      </c>
      <c r="AE1568" s="1125" t="s">
        <v>59663</v>
      </c>
      <c r="AF1568" s="1126" t="s">
        <v>4508</v>
      </c>
      <c r="AG1568" s="1126" t="s">
        <v>7888</v>
      </c>
      <c r="AH1568" s="1126" t="s">
        <v>5086</v>
      </c>
      <c r="AI1568" s="1126" t="s">
        <v>5086</v>
      </c>
      <c r="AJ1568" s="1127" t="s">
        <v>61076</v>
      </c>
      <c r="AK1568" s="1128" t="s">
        <v>61077</v>
      </c>
      <c r="AL1568" s="1128" t="s">
        <v>61078</v>
      </c>
      <c r="AM1568" s="1128" t="s">
        <v>61079</v>
      </c>
      <c r="AN1568" s="1128" t="s">
        <v>61080</v>
      </c>
      <c r="AP1568" s="1188">
        <v>231</v>
      </c>
      <c r="AQ1568" s="1155">
        <v>6</v>
      </c>
      <c r="AR1568" s="1154" t="s">
        <v>59663</v>
      </c>
      <c r="AS1568" s="1162" t="s">
        <v>61076</v>
      </c>
      <c r="AT1568" s="1130" t="s">
        <v>4508</v>
      </c>
      <c r="AU1568" s="1138" t="s">
        <v>61077</v>
      </c>
      <c r="AV1568" s="1130" t="s">
        <v>7888</v>
      </c>
      <c r="AW1568" s="1138" t="s">
        <v>61078</v>
      </c>
      <c r="AX1568" s="1130" t="s">
        <v>5086</v>
      </c>
      <c r="AY1568" s="1138" t="s">
        <v>61079</v>
      </c>
      <c r="AZ1568" s="1130" t="s">
        <v>5086</v>
      </c>
      <c r="BA1568" s="1138" t="s">
        <v>61080</v>
      </c>
    </row>
    <row r="1569" spans="2:53" ht="19.5" thickBot="1">
      <c r="B1569" s="1188">
        <v>231</v>
      </c>
      <c r="C1569" s="1155">
        <v>7</v>
      </c>
      <c r="D1569" s="1650">
        <v>-1</v>
      </c>
      <c r="E1569" s="1597">
        <v>-1</v>
      </c>
      <c r="F1569" s="1570">
        <v>-1</v>
      </c>
      <c r="G1569" s="1551">
        <v>2013</v>
      </c>
      <c r="H1569" s="1552">
        <v>-1</v>
      </c>
      <c r="I1569" s="1552">
        <v>-1</v>
      </c>
      <c r="J1569" s="1552">
        <v>0</v>
      </c>
      <c r="K1569" s="1552">
        <v>2006</v>
      </c>
      <c r="L1569" s="1552">
        <v>2006</v>
      </c>
      <c r="M1569" s="1552">
        <v>26</v>
      </c>
      <c r="N1569" s="1552">
        <v>-1</v>
      </c>
      <c r="O1569" s="1552">
        <v>-1</v>
      </c>
      <c r="P1569" s="1552">
        <v>0</v>
      </c>
      <c r="Q1569" s="1552">
        <v>1</v>
      </c>
      <c r="R1569" s="1552">
        <v>-1</v>
      </c>
      <c r="S1569" s="1552" t="s">
        <v>67889</v>
      </c>
      <c r="T1569" s="1598"/>
      <c r="U1569" s="1555"/>
      <c r="V1569" s="1154" t="s">
        <v>1105</v>
      </c>
      <c r="W1569" s="1483" t="s">
        <v>61081</v>
      </c>
      <c r="X1569" s="945" t="str">
        <f t="shared" si="213"/>
        <v>위의 표정과 동일</v>
      </c>
      <c r="Y1569" s="945" t="str">
        <f t="shared" si="214"/>
        <v>{PlayerName}</v>
      </c>
      <c r="Z1569" s="1240"/>
      <c r="AA1569" s="1149"/>
      <c r="AB1569" s="1124"/>
      <c r="AC1569" s="1188">
        <v>231</v>
      </c>
      <c r="AD1569" s="1155">
        <v>7</v>
      </c>
      <c r="AE1569" s="1125" t="s">
        <v>1105</v>
      </c>
      <c r="AF1569" s="1126" t="s">
        <v>1105</v>
      </c>
      <c r="AG1569" s="1126" t="s">
        <v>1105</v>
      </c>
      <c r="AH1569" s="1126" t="s">
        <v>1105</v>
      </c>
      <c r="AI1569" s="1126" t="s">
        <v>1105</v>
      </c>
      <c r="AJ1569" s="1127" t="s">
        <v>61081</v>
      </c>
      <c r="AK1569" s="1128" t="s">
        <v>61082</v>
      </c>
      <c r="AL1569" s="1128" t="s">
        <v>61083</v>
      </c>
      <c r="AM1569" s="1128" t="s">
        <v>61084</v>
      </c>
      <c r="AN1569" s="1128" t="s">
        <v>61085</v>
      </c>
      <c r="AP1569" s="1188">
        <v>231</v>
      </c>
      <c r="AQ1569" s="1155">
        <v>7</v>
      </c>
      <c r="AR1569" s="1154" t="s">
        <v>1105</v>
      </c>
      <c r="AS1569" s="1162" t="s">
        <v>61081</v>
      </c>
      <c r="AT1569" s="1130" t="s">
        <v>1105</v>
      </c>
      <c r="AU1569" s="1138" t="s">
        <v>61082</v>
      </c>
      <c r="AV1569" s="1130" t="s">
        <v>1105</v>
      </c>
      <c r="AW1569" s="1138" t="s">
        <v>61083</v>
      </c>
      <c r="AX1569" s="1130" t="s">
        <v>1105</v>
      </c>
      <c r="AY1569" s="1138" t="s">
        <v>61084</v>
      </c>
      <c r="AZ1569" s="1130" t="s">
        <v>1105</v>
      </c>
      <c r="BA1569" s="1138" t="s">
        <v>61085</v>
      </c>
    </row>
    <row r="1570" spans="2:53" ht="19.5" thickBot="1">
      <c r="B1570" s="1188">
        <v>231</v>
      </c>
      <c r="C1570" s="1155">
        <v>8</v>
      </c>
      <c r="D1570" s="1650">
        <v>-1</v>
      </c>
      <c r="E1570" s="1597">
        <v>-1</v>
      </c>
      <c r="F1570" s="1570">
        <v>-1</v>
      </c>
      <c r="G1570" s="1551">
        <v>2013</v>
      </c>
      <c r="H1570" s="1552">
        <v>-1</v>
      </c>
      <c r="I1570" s="1552">
        <v>-1</v>
      </c>
      <c r="J1570" s="1552">
        <v>0</v>
      </c>
      <c r="K1570" s="1552">
        <v>-1</v>
      </c>
      <c r="L1570" s="1552">
        <v>0</v>
      </c>
      <c r="M1570" s="1552">
        <v>22</v>
      </c>
      <c r="N1570" s="1552">
        <v>-1</v>
      </c>
      <c r="O1570" s="1552">
        <v>-1</v>
      </c>
      <c r="P1570" s="1552">
        <v>0</v>
      </c>
      <c r="Q1570" s="1552">
        <v>0</v>
      </c>
      <c r="R1570" s="1552">
        <v>-1</v>
      </c>
      <c r="S1570" s="1552" t="s">
        <v>67890</v>
      </c>
      <c r="T1570" s="1598"/>
      <c r="U1570" s="1555"/>
      <c r="V1570" s="1154" t="s">
        <v>1110</v>
      </c>
      <c r="W1570" s="1483" t="s">
        <v>61086</v>
      </c>
      <c r="X1570" s="945" t="str">
        <f t="shared" si="213"/>
        <v>{PlayerName}</v>
      </c>
      <c r="Y1570" s="945" t="str">
        <f t="shared" si="214"/>
        <v>{PlayerName}</v>
      </c>
      <c r="Z1570" s="1240"/>
      <c r="AA1570" s="1149"/>
      <c r="AB1570" s="1124"/>
      <c r="AC1570" s="1188">
        <v>231</v>
      </c>
      <c r="AD1570" s="1155">
        <v>8</v>
      </c>
      <c r="AE1570" s="1125" t="s">
        <v>1110</v>
      </c>
      <c r="AF1570" s="1126" t="s">
        <v>7891</v>
      </c>
      <c r="AG1570" s="1126" t="s">
        <v>60769</v>
      </c>
      <c r="AH1570" s="1126" t="s">
        <v>7892</v>
      </c>
      <c r="AI1570" s="1126" t="s">
        <v>8951</v>
      </c>
      <c r="AJ1570" s="1127" t="s">
        <v>61086</v>
      </c>
      <c r="AK1570" s="1128" t="s">
        <v>61087</v>
      </c>
      <c r="AL1570" s="1128" t="s">
        <v>61088</v>
      </c>
      <c r="AM1570" s="1128" t="s">
        <v>61089</v>
      </c>
      <c r="AN1570" s="1128" t="s">
        <v>61089</v>
      </c>
      <c r="AP1570" s="1188">
        <v>231</v>
      </c>
      <c r="AQ1570" s="1155">
        <v>8</v>
      </c>
      <c r="AR1570" s="1154" t="s">
        <v>1110</v>
      </c>
      <c r="AS1570" s="1162" t="s">
        <v>61086</v>
      </c>
      <c r="AT1570" s="1130" t="s">
        <v>7891</v>
      </c>
      <c r="AU1570" s="1138" t="s">
        <v>61087</v>
      </c>
      <c r="AV1570" s="1130" t="s">
        <v>60769</v>
      </c>
      <c r="AW1570" s="1138" t="s">
        <v>61088</v>
      </c>
      <c r="AX1570" s="1130" t="s">
        <v>7892</v>
      </c>
      <c r="AY1570" s="1138" t="s">
        <v>61089</v>
      </c>
      <c r="AZ1570" s="1130" t="s">
        <v>8951</v>
      </c>
      <c r="BA1570" s="1138" t="s">
        <v>61089</v>
      </c>
    </row>
    <row r="1571" spans="2:53" ht="38.25" thickBot="1">
      <c r="B1571" s="1188">
        <v>231</v>
      </c>
      <c r="C1571" s="1155">
        <v>9</v>
      </c>
      <c r="D1571" s="1650">
        <v>-1</v>
      </c>
      <c r="E1571" s="1597">
        <v>-1</v>
      </c>
      <c r="F1571" s="1570">
        <v>-1</v>
      </c>
      <c r="G1571" s="1551">
        <v>2013</v>
      </c>
      <c r="H1571" s="1552">
        <v>-1</v>
      </c>
      <c r="I1571" s="1552">
        <v>-1</v>
      </c>
      <c r="J1571" s="1552">
        <v>0</v>
      </c>
      <c r="K1571" s="1552">
        <v>0</v>
      </c>
      <c r="L1571" s="1552">
        <v>-1</v>
      </c>
      <c r="M1571" s="1552">
        <v>22</v>
      </c>
      <c r="N1571" s="1552">
        <v>-1</v>
      </c>
      <c r="O1571" s="1552">
        <v>-1</v>
      </c>
      <c r="P1571" s="1552">
        <v>0</v>
      </c>
      <c r="Q1571" s="1552">
        <v>1</v>
      </c>
      <c r="R1571" s="1552">
        <v>-1</v>
      </c>
      <c r="S1571" s="1552" t="s">
        <v>67889</v>
      </c>
      <c r="T1571" s="1598"/>
      <c r="U1571" s="1555"/>
      <c r="V1571" s="1154" t="s">
        <v>1105</v>
      </c>
      <c r="W1571" s="1482" t="s">
        <v>61090</v>
      </c>
      <c r="X1571" s="945" t="str">
        <f t="shared" si="213"/>
        <v>???</v>
      </c>
      <c r="Y1571" s="945" t="str">
        <f t="shared" si="214"/>
        <v>{PlayerName}</v>
      </c>
      <c r="Z1571" s="1225"/>
      <c r="AA1571" s="1149"/>
      <c r="AB1571" s="1124"/>
      <c r="AC1571" s="1188">
        <v>231</v>
      </c>
      <c r="AD1571" s="1155">
        <v>9</v>
      </c>
      <c r="AE1571" s="1125" t="s">
        <v>1105</v>
      </c>
      <c r="AF1571" s="1126" t="s">
        <v>1105</v>
      </c>
      <c r="AG1571" s="1126" t="s">
        <v>1105</v>
      </c>
      <c r="AH1571" s="1126" t="s">
        <v>1105</v>
      </c>
      <c r="AI1571" s="1126" t="s">
        <v>1105</v>
      </c>
      <c r="AJ1571" s="1151" t="s">
        <v>61090</v>
      </c>
      <c r="AK1571" s="1128" t="s">
        <v>61091</v>
      </c>
      <c r="AL1571" s="1128" t="s">
        <v>61092</v>
      </c>
      <c r="AM1571" s="1128" t="s">
        <v>61093</v>
      </c>
      <c r="AN1571" s="1128" t="s">
        <v>61094</v>
      </c>
      <c r="AP1571" s="1188">
        <v>231</v>
      </c>
      <c r="AQ1571" s="1155">
        <v>9</v>
      </c>
      <c r="AR1571" s="1154" t="s">
        <v>1105</v>
      </c>
      <c r="AS1571" s="1156" t="s">
        <v>61090</v>
      </c>
      <c r="AT1571" s="1130" t="s">
        <v>1105</v>
      </c>
      <c r="AU1571" s="1138" t="s">
        <v>61091</v>
      </c>
      <c r="AV1571" s="1130" t="s">
        <v>1105</v>
      </c>
      <c r="AW1571" s="1138" t="s">
        <v>61092</v>
      </c>
      <c r="AX1571" s="1130" t="s">
        <v>1105</v>
      </c>
      <c r="AY1571" s="1138" t="s">
        <v>61093</v>
      </c>
      <c r="AZ1571" s="1130" t="s">
        <v>1105</v>
      </c>
      <c r="BA1571" s="1138" t="s">
        <v>61094</v>
      </c>
    </row>
    <row r="1572" spans="2:53" ht="38.25" thickBot="1">
      <c r="B1572" s="1188">
        <v>231</v>
      </c>
      <c r="C1572" s="1155">
        <v>10</v>
      </c>
      <c r="D1572" s="1650">
        <v>-1</v>
      </c>
      <c r="E1572" s="1597">
        <v>-1</v>
      </c>
      <c r="F1572" s="1570">
        <v>-1</v>
      </c>
      <c r="G1572" s="1551">
        <v>2013</v>
      </c>
      <c r="H1572" s="1552">
        <v>-1</v>
      </c>
      <c r="I1572" s="1552">
        <v>-1</v>
      </c>
      <c r="J1572" s="1552">
        <v>0</v>
      </c>
      <c r="K1572" s="1552">
        <v>-1</v>
      </c>
      <c r="L1572" s="1552">
        <v>-1</v>
      </c>
      <c r="M1572" s="1552">
        <v>23</v>
      </c>
      <c r="N1572" s="1552">
        <v>-1</v>
      </c>
      <c r="O1572" s="1552">
        <v>-1</v>
      </c>
      <c r="P1572" s="1552">
        <v>0</v>
      </c>
      <c r="Q1572" s="1552">
        <v>0</v>
      </c>
      <c r="R1572" s="1552">
        <v>-1</v>
      </c>
      <c r="S1572" s="1552" t="s">
        <v>67890</v>
      </c>
      <c r="T1572" s="1598"/>
      <c r="U1572" s="1555"/>
      <c r="V1572" s="1154" t="s">
        <v>60881</v>
      </c>
      <c r="W1572" s="1482" t="s">
        <v>61095</v>
      </c>
      <c r="X1572" s="945" t="str">
        <f t="shared" si="213"/>
        <v>{PlayerName}</v>
      </c>
      <c r="Y1572" s="945" t="str">
        <f t="shared" si="214"/>
        <v>{PlayerName}</v>
      </c>
      <c r="Z1572" s="1225"/>
      <c r="AA1572" s="1149"/>
      <c r="AB1572" s="1124"/>
      <c r="AC1572" s="1188">
        <v>231</v>
      </c>
      <c r="AD1572" s="1155">
        <v>10</v>
      </c>
      <c r="AE1572" s="1125" t="s">
        <v>60881</v>
      </c>
      <c r="AF1572" s="1126" t="s">
        <v>7893</v>
      </c>
      <c r="AG1572" s="1126" t="s">
        <v>60884</v>
      </c>
      <c r="AH1572" s="1126" t="s">
        <v>7894</v>
      </c>
      <c r="AI1572" s="1126" t="s">
        <v>8952</v>
      </c>
      <c r="AJ1572" s="1151" t="s">
        <v>61095</v>
      </c>
      <c r="AK1572" s="1128" t="s">
        <v>61096</v>
      </c>
      <c r="AL1572" s="1128" t="s">
        <v>61097</v>
      </c>
      <c r="AM1572" s="1128" t="s">
        <v>61098</v>
      </c>
      <c r="AN1572" s="1128" t="s">
        <v>61099</v>
      </c>
      <c r="AP1572" s="1188">
        <v>231</v>
      </c>
      <c r="AQ1572" s="1155">
        <v>10</v>
      </c>
      <c r="AR1572" s="1154" t="s">
        <v>60881</v>
      </c>
      <c r="AS1572" s="1156" t="s">
        <v>61095</v>
      </c>
      <c r="AT1572" s="1130" t="s">
        <v>7893</v>
      </c>
      <c r="AU1572" s="1138" t="s">
        <v>61096</v>
      </c>
      <c r="AV1572" s="1130" t="s">
        <v>60884</v>
      </c>
      <c r="AW1572" s="1138" t="s">
        <v>61097</v>
      </c>
      <c r="AX1572" s="1130" t="s">
        <v>7894</v>
      </c>
      <c r="AY1572" s="1138" t="s">
        <v>61098</v>
      </c>
      <c r="AZ1572" s="1130" t="s">
        <v>8952</v>
      </c>
      <c r="BA1572" s="1138" t="s">
        <v>61099</v>
      </c>
    </row>
    <row r="1573" spans="2:53" ht="19.5" thickBot="1">
      <c r="B1573" s="1188">
        <v>231</v>
      </c>
      <c r="C1573" s="1155">
        <v>11</v>
      </c>
      <c r="D1573" s="1650">
        <v>-1</v>
      </c>
      <c r="E1573" s="1597">
        <v>-1</v>
      </c>
      <c r="F1573" s="1570">
        <v>-1</v>
      </c>
      <c r="G1573" s="1551">
        <v>2013</v>
      </c>
      <c r="H1573" s="1552">
        <v>-1</v>
      </c>
      <c r="I1573" s="1552">
        <v>-1</v>
      </c>
      <c r="J1573" s="1552">
        <v>22</v>
      </c>
      <c r="K1573" s="1552">
        <v>-1</v>
      </c>
      <c r="L1573" s="1552">
        <v>-1</v>
      </c>
      <c r="M1573" s="1552">
        <v>23</v>
      </c>
      <c r="N1573" s="1552">
        <v>-1</v>
      </c>
      <c r="O1573" s="1552">
        <v>-1</v>
      </c>
      <c r="P1573" s="1552">
        <v>0</v>
      </c>
      <c r="Q1573" s="1552">
        <v>1</v>
      </c>
      <c r="R1573" s="1552">
        <v>-1</v>
      </c>
      <c r="S1573" s="1552" t="s">
        <v>67889</v>
      </c>
      <c r="T1573" s="1598"/>
      <c r="U1573" s="1555"/>
      <c r="V1573" s="1154" t="s">
        <v>1110</v>
      </c>
      <c r="W1573" s="1483" t="s">
        <v>61100</v>
      </c>
      <c r="X1573" s="945" t="str">
        <f t="shared" si="213"/>
        <v>{PlayerName}</v>
      </c>
      <c r="Y1573" s="945" t="str">
        <f t="shared" si="214"/>
        <v>{PlayerName}</v>
      </c>
      <c r="Z1573" s="1224"/>
      <c r="AA1573" s="1149"/>
      <c r="AB1573" s="1124"/>
      <c r="AC1573" s="1188">
        <v>231</v>
      </c>
      <c r="AD1573" s="1155">
        <v>11</v>
      </c>
      <c r="AE1573" s="1125" t="s">
        <v>1110</v>
      </c>
      <c r="AF1573" s="1126" t="s">
        <v>7891</v>
      </c>
      <c r="AG1573" s="1126" t="s">
        <v>60769</v>
      </c>
      <c r="AH1573" s="1126" t="s">
        <v>7892</v>
      </c>
      <c r="AI1573" s="1126" t="s">
        <v>8951</v>
      </c>
      <c r="AJ1573" s="1127" t="s">
        <v>61100</v>
      </c>
      <c r="AK1573" s="1128" t="s">
        <v>61101</v>
      </c>
      <c r="AL1573" s="1128" t="s">
        <v>61102</v>
      </c>
      <c r="AM1573" s="1128" t="s">
        <v>61103</v>
      </c>
      <c r="AN1573" s="1128" t="s">
        <v>61104</v>
      </c>
      <c r="AP1573" s="1188">
        <v>231</v>
      </c>
      <c r="AQ1573" s="1155">
        <v>11</v>
      </c>
      <c r="AR1573" s="1154" t="s">
        <v>1110</v>
      </c>
      <c r="AS1573" s="1162" t="s">
        <v>61100</v>
      </c>
      <c r="AT1573" s="1130" t="s">
        <v>7891</v>
      </c>
      <c r="AU1573" s="1138" t="s">
        <v>61101</v>
      </c>
      <c r="AV1573" s="1130" t="s">
        <v>60769</v>
      </c>
      <c r="AW1573" s="1138" t="s">
        <v>61102</v>
      </c>
      <c r="AX1573" s="1130" t="s">
        <v>7892</v>
      </c>
      <c r="AY1573" s="1138" t="s">
        <v>61103</v>
      </c>
      <c r="AZ1573" s="1130" t="s">
        <v>8951</v>
      </c>
      <c r="BA1573" s="1138" t="s">
        <v>61104</v>
      </c>
    </row>
    <row r="1574" spans="2:53" ht="19.5" thickBot="1">
      <c r="B1574" s="1188">
        <v>231</v>
      </c>
      <c r="C1574" s="1155">
        <v>12</v>
      </c>
      <c r="D1574" s="1650">
        <v>-1</v>
      </c>
      <c r="E1574" s="1597">
        <v>-1</v>
      </c>
      <c r="F1574" s="1570">
        <v>-1</v>
      </c>
      <c r="G1574" s="1551">
        <v>2013</v>
      </c>
      <c r="H1574" s="1552">
        <v>-1</v>
      </c>
      <c r="I1574" s="1552">
        <v>-1</v>
      </c>
      <c r="J1574" s="1552">
        <v>22</v>
      </c>
      <c r="K1574" s="1552">
        <v>-1</v>
      </c>
      <c r="L1574" s="1552">
        <v>-1</v>
      </c>
      <c r="M1574" s="1552">
        <v>0</v>
      </c>
      <c r="N1574" s="1552">
        <v>-1</v>
      </c>
      <c r="O1574" s="1552">
        <v>-1</v>
      </c>
      <c r="P1574" s="1552">
        <v>0</v>
      </c>
      <c r="Q1574" s="1552">
        <v>0</v>
      </c>
      <c r="R1574" s="1552">
        <v>-1</v>
      </c>
      <c r="S1574" s="1552" t="s">
        <v>67890</v>
      </c>
      <c r="T1574" s="1598"/>
      <c r="U1574" s="1555"/>
      <c r="V1574" s="1154" t="s">
        <v>1105</v>
      </c>
      <c r="W1574" s="1483" t="s">
        <v>61105</v>
      </c>
      <c r="X1574" s="945" t="str">
        <f t="shared" si="213"/>
        <v>{PlayerName}</v>
      </c>
      <c r="Y1574" s="945" t="str">
        <f t="shared" si="214"/>
        <v>{PlayerName}</v>
      </c>
      <c r="Z1574" s="1240"/>
      <c r="AA1574" s="1149"/>
      <c r="AB1574" s="1124"/>
      <c r="AC1574" s="1188">
        <v>231</v>
      </c>
      <c r="AD1574" s="1155">
        <v>12</v>
      </c>
      <c r="AE1574" s="1125" t="s">
        <v>1105</v>
      </c>
      <c r="AF1574" s="1126" t="s">
        <v>1105</v>
      </c>
      <c r="AG1574" s="1126" t="s">
        <v>1105</v>
      </c>
      <c r="AH1574" s="1126" t="s">
        <v>1105</v>
      </c>
      <c r="AI1574" s="1126" t="s">
        <v>1105</v>
      </c>
      <c r="AJ1574" s="1127" t="s">
        <v>61105</v>
      </c>
      <c r="AK1574" s="1128" t="s">
        <v>61106</v>
      </c>
      <c r="AL1574" s="1128" t="s">
        <v>61107</v>
      </c>
      <c r="AM1574" s="1128" t="s">
        <v>61108</v>
      </c>
      <c r="AN1574" s="1128" t="s">
        <v>61109</v>
      </c>
      <c r="AP1574" s="1188">
        <v>231</v>
      </c>
      <c r="AQ1574" s="1155">
        <v>12</v>
      </c>
      <c r="AR1574" s="1154" t="s">
        <v>1105</v>
      </c>
      <c r="AS1574" s="1162" t="s">
        <v>61105</v>
      </c>
      <c r="AT1574" s="1130" t="s">
        <v>1105</v>
      </c>
      <c r="AU1574" s="1138" t="s">
        <v>61106</v>
      </c>
      <c r="AV1574" s="1130" t="s">
        <v>1105</v>
      </c>
      <c r="AW1574" s="1138" t="s">
        <v>61107</v>
      </c>
      <c r="AX1574" s="1130" t="s">
        <v>1105</v>
      </c>
      <c r="AY1574" s="1138" t="s">
        <v>61108</v>
      </c>
      <c r="AZ1574" s="1130" t="s">
        <v>1105</v>
      </c>
      <c r="BA1574" s="1138" t="s">
        <v>61109</v>
      </c>
    </row>
    <row r="1575" spans="2:53" ht="38.25" thickBot="1">
      <c r="B1575" s="1188">
        <v>231</v>
      </c>
      <c r="C1575" s="1155">
        <v>13</v>
      </c>
      <c r="D1575" s="1650">
        <v>-1</v>
      </c>
      <c r="E1575" s="1597">
        <v>-1</v>
      </c>
      <c r="F1575" s="1570">
        <v>-1</v>
      </c>
      <c r="G1575" s="1551">
        <v>2013</v>
      </c>
      <c r="H1575" s="1552">
        <v>-1</v>
      </c>
      <c r="I1575" s="1552">
        <v>-1</v>
      </c>
      <c r="J1575" s="1552">
        <v>27</v>
      </c>
      <c r="K1575" s="1552">
        <v>-1</v>
      </c>
      <c r="L1575" s="1552">
        <v>-1</v>
      </c>
      <c r="M1575" s="1552">
        <v>0</v>
      </c>
      <c r="N1575" s="1552">
        <v>-1</v>
      </c>
      <c r="O1575" s="1552">
        <v>-1</v>
      </c>
      <c r="P1575" s="1552">
        <v>0</v>
      </c>
      <c r="Q1575" s="1552">
        <v>1</v>
      </c>
      <c r="R1575" s="1552">
        <v>-1</v>
      </c>
      <c r="S1575" s="1552" t="s">
        <v>67889</v>
      </c>
      <c r="T1575" s="1598"/>
      <c r="U1575" s="1555"/>
      <c r="V1575" s="1154" t="s">
        <v>59998</v>
      </c>
      <c r="W1575" s="1482" t="s">
        <v>61110</v>
      </c>
      <c r="X1575" s="945" t="str">
        <f t="shared" si="213"/>
        <v>{PlayerName}</v>
      </c>
      <c r="Y1575" s="945" t="str">
        <f t="shared" si="214"/>
        <v>{PlayerName}</v>
      </c>
      <c r="Z1575" s="1225"/>
      <c r="AA1575" s="1149"/>
      <c r="AB1575" s="1124"/>
      <c r="AC1575" s="1188">
        <v>231</v>
      </c>
      <c r="AD1575" s="1155">
        <v>13</v>
      </c>
      <c r="AE1575" s="1125" t="s">
        <v>59998</v>
      </c>
      <c r="AF1575" s="1126" t="s">
        <v>4511</v>
      </c>
      <c r="AG1575" s="1126" t="s">
        <v>7889</v>
      </c>
      <c r="AH1575" s="1126" t="s">
        <v>5090</v>
      </c>
      <c r="AI1575" s="1126" t="s">
        <v>5091</v>
      </c>
      <c r="AJ1575" s="1151" t="s">
        <v>61110</v>
      </c>
      <c r="AK1575" s="1128" t="s">
        <v>61111</v>
      </c>
      <c r="AL1575" s="1128" t="s">
        <v>61112</v>
      </c>
      <c r="AM1575" s="1128" t="s">
        <v>61113</v>
      </c>
      <c r="AN1575" s="1128" t="s">
        <v>61114</v>
      </c>
      <c r="AP1575" s="1188">
        <v>231</v>
      </c>
      <c r="AQ1575" s="1155">
        <v>13</v>
      </c>
      <c r="AR1575" s="1154" t="s">
        <v>59998</v>
      </c>
      <c r="AS1575" s="1156" t="s">
        <v>61110</v>
      </c>
      <c r="AT1575" s="1130" t="s">
        <v>4511</v>
      </c>
      <c r="AU1575" s="1138" t="s">
        <v>61111</v>
      </c>
      <c r="AV1575" s="1130" t="s">
        <v>7889</v>
      </c>
      <c r="AW1575" s="1138" t="s">
        <v>61112</v>
      </c>
      <c r="AX1575" s="1130" t="s">
        <v>5090</v>
      </c>
      <c r="AY1575" s="1138" t="s">
        <v>61113</v>
      </c>
      <c r="AZ1575" s="1130" t="s">
        <v>5091</v>
      </c>
      <c r="BA1575" s="1138" t="s">
        <v>61114</v>
      </c>
    </row>
    <row r="1576" spans="2:53" ht="38.25" thickBot="1">
      <c r="B1576" s="1188">
        <v>231</v>
      </c>
      <c r="C1576" s="1155">
        <v>14</v>
      </c>
      <c r="D1576" s="1650">
        <v>-1</v>
      </c>
      <c r="E1576" s="1597">
        <v>-1</v>
      </c>
      <c r="F1576" s="1570">
        <v>-1</v>
      </c>
      <c r="G1576" s="1551">
        <v>2013</v>
      </c>
      <c r="H1576" s="1552">
        <v>-1</v>
      </c>
      <c r="I1576" s="1552">
        <v>-1</v>
      </c>
      <c r="J1576" s="1552">
        <v>27</v>
      </c>
      <c r="K1576" s="1552">
        <v>-1</v>
      </c>
      <c r="L1576" s="1552">
        <v>-1</v>
      </c>
      <c r="M1576" s="1552">
        <v>22</v>
      </c>
      <c r="N1576" s="1552">
        <v>-1</v>
      </c>
      <c r="O1576" s="1552">
        <v>-1</v>
      </c>
      <c r="P1576" s="1552">
        <v>0</v>
      </c>
      <c r="Q1576" s="1552">
        <v>0</v>
      </c>
      <c r="R1576" s="1552">
        <v>-1</v>
      </c>
      <c r="S1576" s="1552" t="s">
        <v>67890</v>
      </c>
      <c r="T1576" s="1598"/>
      <c r="U1576" s="1555"/>
      <c r="V1576" s="1154" t="s">
        <v>1110</v>
      </c>
      <c r="W1576" s="1483" t="s">
        <v>61115</v>
      </c>
      <c r="X1576" s="945" t="str">
        <f t="shared" si="213"/>
        <v>{PlayerName}</v>
      </c>
      <c r="Y1576" s="945" t="str">
        <f t="shared" si="214"/>
        <v>{PlayerName}</v>
      </c>
      <c r="Z1576" s="1291"/>
      <c r="AA1576" s="1149"/>
      <c r="AB1576" s="1124"/>
      <c r="AC1576" s="1188">
        <v>231</v>
      </c>
      <c r="AD1576" s="1155">
        <v>14</v>
      </c>
      <c r="AE1576" s="1125" t="s">
        <v>1110</v>
      </c>
      <c r="AF1576" s="1126" t="s">
        <v>7891</v>
      </c>
      <c r="AG1576" s="1126" t="s">
        <v>60769</v>
      </c>
      <c r="AH1576" s="1126" t="s">
        <v>7892</v>
      </c>
      <c r="AI1576" s="1126" t="s">
        <v>8951</v>
      </c>
      <c r="AJ1576" s="1127" t="s">
        <v>61115</v>
      </c>
      <c r="AK1576" s="1128" t="s">
        <v>61116</v>
      </c>
      <c r="AL1576" s="1128" t="s">
        <v>61117</v>
      </c>
      <c r="AM1576" s="1128" t="s">
        <v>61118</v>
      </c>
      <c r="AN1576" s="1128" t="s">
        <v>61119</v>
      </c>
      <c r="AP1576" s="1188">
        <v>231</v>
      </c>
      <c r="AQ1576" s="1155">
        <v>14</v>
      </c>
      <c r="AR1576" s="1154" t="s">
        <v>1110</v>
      </c>
      <c r="AS1576" s="1162" t="s">
        <v>61115</v>
      </c>
      <c r="AT1576" s="1130" t="s">
        <v>7891</v>
      </c>
      <c r="AU1576" s="1138" t="s">
        <v>61116</v>
      </c>
      <c r="AV1576" s="1130" t="s">
        <v>60769</v>
      </c>
      <c r="AW1576" s="1138" t="s">
        <v>61117</v>
      </c>
      <c r="AX1576" s="1130" t="s">
        <v>7892</v>
      </c>
      <c r="AY1576" s="1138" t="s">
        <v>61118</v>
      </c>
      <c r="AZ1576" s="1130" t="s">
        <v>8951</v>
      </c>
      <c r="BA1576" s="1138" t="s">
        <v>61119</v>
      </c>
    </row>
    <row r="1577" spans="2:53" ht="19.5" thickBot="1">
      <c r="B1577" s="1188">
        <v>231</v>
      </c>
      <c r="C1577" s="1155">
        <v>15</v>
      </c>
      <c r="D1577" s="1650">
        <v>-1</v>
      </c>
      <c r="E1577" s="1597">
        <v>-1</v>
      </c>
      <c r="F1577" s="1570">
        <v>-1</v>
      </c>
      <c r="G1577" s="1551">
        <v>2013</v>
      </c>
      <c r="H1577" s="1552">
        <v>-1</v>
      </c>
      <c r="I1577" s="1552">
        <v>-1</v>
      </c>
      <c r="J1577" s="1552">
        <v>27</v>
      </c>
      <c r="K1577" s="1552">
        <v>-1</v>
      </c>
      <c r="L1577" s="1552">
        <v>-1</v>
      </c>
      <c r="M1577" s="1552">
        <v>22</v>
      </c>
      <c r="N1577" s="1552">
        <v>-1</v>
      </c>
      <c r="O1577" s="1552">
        <v>-1</v>
      </c>
      <c r="P1577" s="1552">
        <v>0</v>
      </c>
      <c r="Q1577" s="1552">
        <v>0</v>
      </c>
      <c r="R1577" s="1552">
        <v>-1</v>
      </c>
      <c r="S1577" s="1552" t="s">
        <v>67890</v>
      </c>
      <c r="T1577" s="1598"/>
      <c r="U1577" s="1555"/>
      <c r="V1577" s="1154" t="s">
        <v>1110</v>
      </c>
      <c r="W1577" s="1483" t="s">
        <v>61120</v>
      </c>
      <c r="X1577" s="945" t="str">
        <f t="shared" si="213"/>
        <v>{PlayerName}</v>
      </c>
      <c r="Y1577" s="945" t="str">
        <f t="shared" si="214"/>
        <v>{PlayerName}</v>
      </c>
      <c r="Z1577" s="1240"/>
      <c r="AA1577" s="1149"/>
      <c r="AB1577" s="1124"/>
      <c r="AC1577" s="1188">
        <v>231</v>
      </c>
      <c r="AD1577" s="1155">
        <v>15</v>
      </c>
      <c r="AE1577" s="1125" t="s">
        <v>1110</v>
      </c>
      <c r="AF1577" s="1126" t="s">
        <v>7891</v>
      </c>
      <c r="AG1577" s="1126" t="s">
        <v>60769</v>
      </c>
      <c r="AH1577" s="1126" t="s">
        <v>7892</v>
      </c>
      <c r="AI1577" s="1126" t="s">
        <v>8951</v>
      </c>
      <c r="AJ1577" s="1127" t="s">
        <v>61120</v>
      </c>
      <c r="AK1577" s="1128" t="s">
        <v>61121</v>
      </c>
      <c r="AL1577" s="1128" t="s">
        <v>61122</v>
      </c>
      <c r="AM1577" s="1128" t="s">
        <v>61123</v>
      </c>
      <c r="AN1577" s="1128" t="s">
        <v>61124</v>
      </c>
      <c r="AP1577" s="1188">
        <v>231</v>
      </c>
      <c r="AQ1577" s="1155">
        <v>15</v>
      </c>
      <c r="AR1577" s="1154" t="s">
        <v>1110</v>
      </c>
      <c r="AS1577" s="1162" t="s">
        <v>61120</v>
      </c>
      <c r="AT1577" s="1130" t="s">
        <v>7891</v>
      </c>
      <c r="AU1577" s="1138" t="s">
        <v>61121</v>
      </c>
      <c r="AV1577" s="1130" t="s">
        <v>60769</v>
      </c>
      <c r="AW1577" s="1138" t="s">
        <v>61122</v>
      </c>
      <c r="AX1577" s="1130" t="s">
        <v>7892</v>
      </c>
      <c r="AY1577" s="1138" t="s">
        <v>61123</v>
      </c>
      <c r="AZ1577" s="1130" t="s">
        <v>8951</v>
      </c>
      <c r="BA1577" s="1138" t="s">
        <v>61124</v>
      </c>
    </row>
    <row r="1578" spans="2:53" ht="19.5" thickBot="1">
      <c r="B1578" s="1221">
        <v>231</v>
      </c>
      <c r="C1578" s="1211">
        <v>16</v>
      </c>
      <c r="D1578" s="1650">
        <v>-1</v>
      </c>
      <c r="E1578" s="1597">
        <v>-1</v>
      </c>
      <c r="F1578" s="1570">
        <v>-1</v>
      </c>
      <c r="G1578" s="1566">
        <v>2013</v>
      </c>
      <c r="H1578" s="1567">
        <v>-1</v>
      </c>
      <c r="I1578" s="1567">
        <v>-1</v>
      </c>
      <c r="J1578" s="1567">
        <v>0</v>
      </c>
      <c r="K1578" s="1567">
        <v>2013</v>
      </c>
      <c r="L1578" s="1567">
        <v>-1</v>
      </c>
      <c r="M1578" s="1567">
        <v>22</v>
      </c>
      <c r="N1578" s="1567">
        <v>-1</v>
      </c>
      <c r="O1578" s="1567">
        <v>-1</v>
      </c>
      <c r="P1578" s="1567">
        <v>0</v>
      </c>
      <c r="Q1578" s="1567">
        <v>1</v>
      </c>
      <c r="R1578" s="1567">
        <v>-1</v>
      </c>
      <c r="S1578" s="1567" t="s">
        <v>67889</v>
      </c>
      <c r="T1578" s="1619"/>
      <c r="U1578" s="1555"/>
      <c r="V1578" s="1210" t="s">
        <v>1105</v>
      </c>
      <c r="W1578" s="1502" t="s">
        <v>61125</v>
      </c>
      <c r="X1578" s="945" t="str">
        <f t="shared" si="213"/>
        <v>위의 표정과 동일</v>
      </c>
      <c r="Y1578" s="945" t="str">
        <f t="shared" si="214"/>
        <v>{PlayerName}</v>
      </c>
      <c r="Z1578" s="1241"/>
      <c r="AA1578" s="1149"/>
      <c r="AB1578" s="1124"/>
      <c r="AC1578" s="1221">
        <v>231</v>
      </c>
      <c r="AD1578" s="1211">
        <v>16</v>
      </c>
      <c r="AE1578" s="1125" t="s">
        <v>1105</v>
      </c>
      <c r="AF1578" s="1126" t="s">
        <v>1105</v>
      </c>
      <c r="AG1578" s="1126" t="s">
        <v>1105</v>
      </c>
      <c r="AH1578" s="1126" t="s">
        <v>1105</v>
      </c>
      <c r="AI1578" s="1126" t="s">
        <v>1105</v>
      </c>
      <c r="AJ1578" s="1127" t="s">
        <v>61125</v>
      </c>
      <c r="AK1578" s="1128" t="s">
        <v>61126</v>
      </c>
      <c r="AL1578" s="1128" t="s">
        <v>61127</v>
      </c>
      <c r="AM1578" s="1128" t="s">
        <v>61128</v>
      </c>
      <c r="AN1578" s="1128" t="s">
        <v>61129</v>
      </c>
      <c r="AP1578" s="1221">
        <v>231</v>
      </c>
      <c r="AQ1578" s="1211">
        <v>16</v>
      </c>
      <c r="AR1578" s="1210" t="s">
        <v>1105</v>
      </c>
      <c r="AS1578" s="1222" t="s">
        <v>61125</v>
      </c>
      <c r="AT1578" s="1130" t="s">
        <v>1105</v>
      </c>
      <c r="AU1578" s="1138" t="s">
        <v>61126</v>
      </c>
      <c r="AV1578" s="1130" t="s">
        <v>1105</v>
      </c>
      <c r="AW1578" s="1138" t="s">
        <v>61127</v>
      </c>
      <c r="AX1578" s="1130" t="s">
        <v>1105</v>
      </c>
      <c r="AY1578" s="1138" t="s">
        <v>61128</v>
      </c>
      <c r="AZ1578" s="1130" t="s">
        <v>1105</v>
      </c>
      <c r="BA1578" s="1138" t="s">
        <v>61129</v>
      </c>
    </row>
    <row r="1579" spans="2:53" ht="38.25" thickBot="1">
      <c r="B1579" s="1145">
        <v>236</v>
      </c>
      <c r="C1579" s="1150">
        <v>0</v>
      </c>
      <c r="D1579" s="1650">
        <v>-1</v>
      </c>
      <c r="E1579" s="1597">
        <v>-1</v>
      </c>
      <c r="F1579" s="1570">
        <v>-1</v>
      </c>
      <c r="G1579" s="1599">
        <v>2013</v>
      </c>
      <c r="H1579" s="1571">
        <v>211</v>
      </c>
      <c r="I1579" s="1571">
        <v>-1</v>
      </c>
      <c r="J1579" s="1571">
        <v>23</v>
      </c>
      <c r="K1579" s="1571">
        <v>0</v>
      </c>
      <c r="L1579" s="1571">
        <v>0</v>
      </c>
      <c r="M1579" s="1571">
        <v>-1</v>
      </c>
      <c r="N1579" s="1571">
        <v>0</v>
      </c>
      <c r="O1579" s="1571">
        <v>0</v>
      </c>
      <c r="P1579" s="1571">
        <v>0</v>
      </c>
      <c r="Q1579" s="1571">
        <v>1</v>
      </c>
      <c r="R1579" s="1571">
        <v>-1</v>
      </c>
      <c r="S1579" s="1571" t="s">
        <v>67889</v>
      </c>
      <c r="T1579" s="1618"/>
      <c r="U1579" s="1555"/>
      <c r="V1579" s="1147" t="s">
        <v>60881</v>
      </c>
      <c r="W1579" s="1500" t="s">
        <v>61130</v>
      </c>
      <c r="X1579" s="945" t="str">
        <f t="shared" si="213"/>
        <v>???</v>
      </c>
      <c r="Y1579" s="945" t="str">
        <f t="shared" si="214"/>
        <v>???</v>
      </c>
      <c r="Z1579" s="1223"/>
      <c r="AA1579" s="1149"/>
      <c r="AB1579" s="1124"/>
      <c r="AC1579" s="1145">
        <v>236</v>
      </c>
      <c r="AD1579" s="1150">
        <v>0</v>
      </c>
      <c r="AE1579" s="1125" t="s">
        <v>60881</v>
      </c>
      <c r="AF1579" s="1126" t="s">
        <v>7893</v>
      </c>
      <c r="AG1579" s="1126" t="s">
        <v>60884</v>
      </c>
      <c r="AH1579" s="1126" t="s">
        <v>7894</v>
      </c>
      <c r="AI1579" s="1126" t="s">
        <v>8952</v>
      </c>
      <c r="AJ1579" s="1127" t="s">
        <v>61130</v>
      </c>
      <c r="AK1579" s="1128" t="s">
        <v>61131</v>
      </c>
      <c r="AL1579" s="1128" t="s">
        <v>61132</v>
      </c>
      <c r="AM1579" s="1128" t="s">
        <v>61133</v>
      </c>
      <c r="AN1579" s="1128" t="s">
        <v>61134</v>
      </c>
      <c r="AP1579" s="1145">
        <v>236</v>
      </c>
      <c r="AQ1579" s="1150">
        <v>0</v>
      </c>
      <c r="AR1579" s="1147" t="s">
        <v>60881</v>
      </c>
      <c r="AS1579" s="1214" t="s">
        <v>61130</v>
      </c>
      <c r="AT1579" s="1130" t="s">
        <v>7893</v>
      </c>
      <c r="AU1579" s="1138" t="s">
        <v>61131</v>
      </c>
      <c r="AV1579" s="1130" t="s">
        <v>60884</v>
      </c>
      <c r="AW1579" s="1138" t="s">
        <v>61132</v>
      </c>
      <c r="AX1579" s="1130" t="s">
        <v>7894</v>
      </c>
      <c r="AY1579" s="1138" t="s">
        <v>61133</v>
      </c>
      <c r="AZ1579" s="1130" t="s">
        <v>8952</v>
      </c>
      <c r="BA1579" s="1138" t="s">
        <v>61134</v>
      </c>
    </row>
    <row r="1580" spans="2:53" ht="19.5" thickBot="1">
      <c r="B1580" s="1188">
        <v>236</v>
      </c>
      <c r="C1580" s="1155">
        <v>1</v>
      </c>
      <c r="D1580" s="1650">
        <v>-1</v>
      </c>
      <c r="E1580" s="1597">
        <v>-1</v>
      </c>
      <c r="F1580" s="1570">
        <v>-1</v>
      </c>
      <c r="G1580" s="1551">
        <v>2013</v>
      </c>
      <c r="H1580" s="1552">
        <v>-1</v>
      </c>
      <c r="I1580" s="1552">
        <v>-1</v>
      </c>
      <c r="J1580" s="1552">
        <v>23</v>
      </c>
      <c r="K1580" s="1552">
        <v>-1</v>
      </c>
      <c r="L1580" s="1552">
        <v>-1</v>
      </c>
      <c r="M1580" s="1552">
        <v>0</v>
      </c>
      <c r="N1580" s="1552">
        <v>-1</v>
      </c>
      <c r="O1580" s="1552">
        <v>-1</v>
      </c>
      <c r="P1580" s="1552">
        <v>0</v>
      </c>
      <c r="Q1580" s="1552">
        <v>0</v>
      </c>
      <c r="R1580" s="1552">
        <v>-1</v>
      </c>
      <c r="S1580" s="1552" t="s">
        <v>67890</v>
      </c>
      <c r="T1580" s="1598"/>
      <c r="U1580" s="1555"/>
      <c r="V1580" s="1154" t="s">
        <v>1105</v>
      </c>
      <c r="W1580" s="1482" t="s">
        <v>61135</v>
      </c>
      <c r="X1580" s="945" t="str">
        <f t="shared" si="213"/>
        <v>{PlayerName}</v>
      </c>
      <c r="Y1580" s="945" t="str">
        <f t="shared" si="214"/>
        <v>{PlayerName}</v>
      </c>
      <c r="Z1580" s="1225"/>
      <c r="AA1580" s="1149"/>
      <c r="AB1580" s="1124"/>
      <c r="AC1580" s="1188">
        <v>236</v>
      </c>
      <c r="AD1580" s="1155">
        <v>1</v>
      </c>
      <c r="AE1580" s="1125" t="s">
        <v>1105</v>
      </c>
      <c r="AF1580" s="1126" t="s">
        <v>1105</v>
      </c>
      <c r="AG1580" s="1126" t="s">
        <v>1105</v>
      </c>
      <c r="AH1580" s="1126" t="s">
        <v>1105</v>
      </c>
      <c r="AI1580" s="1126" t="s">
        <v>1105</v>
      </c>
      <c r="AJ1580" s="1151" t="s">
        <v>61135</v>
      </c>
      <c r="AK1580" s="1128" t="s">
        <v>61136</v>
      </c>
      <c r="AL1580" s="1128" t="s">
        <v>61137</v>
      </c>
      <c r="AM1580" s="1128" t="s">
        <v>61138</v>
      </c>
      <c r="AN1580" s="1128" t="s">
        <v>61139</v>
      </c>
      <c r="AP1580" s="1188">
        <v>236</v>
      </c>
      <c r="AQ1580" s="1155">
        <v>1</v>
      </c>
      <c r="AR1580" s="1154" t="s">
        <v>1105</v>
      </c>
      <c r="AS1580" s="1156" t="s">
        <v>61135</v>
      </c>
      <c r="AT1580" s="1130" t="s">
        <v>1105</v>
      </c>
      <c r="AU1580" s="1138" t="s">
        <v>61136</v>
      </c>
      <c r="AV1580" s="1130" t="s">
        <v>1105</v>
      </c>
      <c r="AW1580" s="1138" t="s">
        <v>61137</v>
      </c>
      <c r="AX1580" s="1130" t="s">
        <v>1105</v>
      </c>
      <c r="AY1580" s="1138" t="s">
        <v>61138</v>
      </c>
      <c r="AZ1580" s="1130" t="s">
        <v>1105</v>
      </c>
      <c r="BA1580" s="1138" t="s">
        <v>61139</v>
      </c>
    </row>
    <row r="1581" spans="2:53" ht="19.5" thickBot="1">
      <c r="B1581" s="1188">
        <v>236</v>
      </c>
      <c r="C1581" s="1155">
        <v>2</v>
      </c>
      <c r="D1581" s="1650">
        <v>-1</v>
      </c>
      <c r="E1581" s="1597">
        <v>-1</v>
      </c>
      <c r="F1581" s="1570">
        <v>-1</v>
      </c>
      <c r="G1581" s="1551">
        <v>2013</v>
      </c>
      <c r="H1581" s="1552">
        <v>-1</v>
      </c>
      <c r="I1581" s="1552">
        <v>-1</v>
      </c>
      <c r="J1581" s="1552">
        <v>23</v>
      </c>
      <c r="K1581" s="1552">
        <v>-1</v>
      </c>
      <c r="L1581" s="1552">
        <v>-1</v>
      </c>
      <c r="M1581" s="1552">
        <v>0</v>
      </c>
      <c r="N1581" s="1552">
        <v>-1</v>
      </c>
      <c r="O1581" s="1552">
        <v>-1</v>
      </c>
      <c r="P1581" s="1552">
        <v>0</v>
      </c>
      <c r="Q1581" s="1552">
        <v>1</v>
      </c>
      <c r="R1581" s="1552">
        <v>-1</v>
      </c>
      <c r="S1581" s="1552" t="s">
        <v>67889</v>
      </c>
      <c r="T1581" s="1598"/>
      <c r="U1581" s="1555"/>
      <c r="V1581" s="1154" t="s">
        <v>60881</v>
      </c>
      <c r="W1581" s="1483" t="s">
        <v>38687</v>
      </c>
      <c r="X1581" s="945" t="str">
        <f t="shared" si="213"/>
        <v>{PlayerName}</v>
      </c>
      <c r="Y1581" s="945" t="str">
        <f t="shared" si="214"/>
        <v>{PlayerName}</v>
      </c>
      <c r="Z1581" s="1224"/>
      <c r="AA1581" s="1149"/>
      <c r="AB1581" s="1124"/>
      <c r="AC1581" s="1188">
        <v>236</v>
      </c>
      <c r="AD1581" s="1155">
        <v>2</v>
      </c>
      <c r="AE1581" s="1125" t="s">
        <v>60881</v>
      </c>
      <c r="AF1581" s="1126" t="s">
        <v>7893</v>
      </c>
      <c r="AG1581" s="1126" t="s">
        <v>60884</v>
      </c>
      <c r="AH1581" s="1126" t="s">
        <v>7894</v>
      </c>
      <c r="AI1581" s="1126" t="s">
        <v>8952</v>
      </c>
      <c r="AJ1581" s="1127" t="s">
        <v>38687</v>
      </c>
      <c r="AK1581" s="1128" t="s">
        <v>61140</v>
      </c>
      <c r="AL1581" s="1128" t="s">
        <v>61141</v>
      </c>
      <c r="AM1581" s="1128" t="s">
        <v>61142</v>
      </c>
      <c r="AN1581" s="1128" t="s">
        <v>61142</v>
      </c>
      <c r="AP1581" s="1188">
        <v>236</v>
      </c>
      <c r="AQ1581" s="1155">
        <v>2</v>
      </c>
      <c r="AR1581" s="1154" t="s">
        <v>60881</v>
      </c>
      <c r="AS1581" s="1162" t="s">
        <v>38687</v>
      </c>
      <c r="AT1581" s="1130" t="s">
        <v>7893</v>
      </c>
      <c r="AU1581" s="1138" t="s">
        <v>61140</v>
      </c>
      <c r="AV1581" s="1130" t="s">
        <v>60884</v>
      </c>
      <c r="AW1581" s="1138" t="s">
        <v>61141</v>
      </c>
      <c r="AX1581" s="1130" t="s">
        <v>7894</v>
      </c>
      <c r="AY1581" s="1138" t="s">
        <v>61142</v>
      </c>
      <c r="AZ1581" s="1130" t="s">
        <v>8952</v>
      </c>
      <c r="BA1581" s="1138" t="s">
        <v>61142</v>
      </c>
    </row>
    <row r="1582" spans="2:53" ht="19.5" thickBot="1">
      <c r="B1582" s="1188">
        <v>236</v>
      </c>
      <c r="C1582" s="1155">
        <v>3</v>
      </c>
      <c r="D1582" s="1650">
        <v>-1</v>
      </c>
      <c r="E1582" s="1597">
        <v>-1</v>
      </c>
      <c r="F1582" s="1570">
        <v>-1</v>
      </c>
      <c r="G1582" s="1551">
        <v>2013</v>
      </c>
      <c r="H1582" s="1552">
        <v>-1</v>
      </c>
      <c r="I1582" s="1552">
        <v>-1</v>
      </c>
      <c r="J1582" s="1552">
        <v>23</v>
      </c>
      <c r="K1582" s="1552">
        <v>-1</v>
      </c>
      <c r="L1582" s="1552">
        <v>-1</v>
      </c>
      <c r="M1582" s="1552">
        <v>0</v>
      </c>
      <c r="N1582" s="1552">
        <v>-1</v>
      </c>
      <c r="O1582" s="1552">
        <v>-1</v>
      </c>
      <c r="P1582" s="1552">
        <v>0</v>
      </c>
      <c r="Q1582" s="1552">
        <v>0</v>
      </c>
      <c r="R1582" s="1552">
        <v>-1</v>
      </c>
      <c r="S1582" s="1552" t="s">
        <v>67890</v>
      </c>
      <c r="T1582" s="1598"/>
      <c r="U1582" s="1555"/>
      <c r="V1582" s="1154" t="s">
        <v>1105</v>
      </c>
      <c r="W1582" s="1483" t="s">
        <v>61143</v>
      </c>
      <c r="X1582" s="945" t="str">
        <f t="shared" si="213"/>
        <v>{PlayerName}</v>
      </c>
      <c r="Y1582" s="945" t="str">
        <f t="shared" si="214"/>
        <v>{PlayerName}</v>
      </c>
      <c r="Z1582" s="1224"/>
      <c r="AA1582" s="1149"/>
      <c r="AB1582" s="1124"/>
      <c r="AC1582" s="1188">
        <v>236</v>
      </c>
      <c r="AD1582" s="1155">
        <v>3</v>
      </c>
      <c r="AE1582" s="1125" t="s">
        <v>1105</v>
      </c>
      <c r="AF1582" s="1126" t="s">
        <v>1105</v>
      </c>
      <c r="AG1582" s="1126" t="s">
        <v>1105</v>
      </c>
      <c r="AH1582" s="1126" t="s">
        <v>1105</v>
      </c>
      <c r="AI1582" s="1126" t="s">
        <v>1105</v>
      </c>
      <c r="AJ1582" s="1127" t="s">
        <v>61143</v>
      </c>
      <c r="AK1582" s="1128" t="s">
        <v>61144</v>
      </c>
      <c r="AL1582" s="1128" t="s">
        <v>61145</v>
      </c>
      <c r="AM1582" s="1128" t="s">
        <v>61146</v>
      </c>
      <c r="AN1582" s="1128" t="s">
        <v>61147</v>
      </c>
      <c r="AP1582" s="1188">
        <v>236</v>
      </c>
      <c r="AQ1582" s="1155">
        <v>3</v>
      </c>
      <c r="AR1582" s="1154" t="s">
        <v>1105</v>
      </c>
      <c r="AS1582" s="1162" t="s">
        <v>61143</v>
      </c>
      <c r="AT1582" s="1130" t="s">
        <v>1105</v>
      </c>
      <c r="AU1582" s="1138" t="s">
        <v>61144</v>
      </c>
      <c r="AV1582" s="1130" t="s">
        <v>1105</v>
      </c>
      <c r="AW1582" s="1138" t="s">
        <v>61145</v>
      </c>
      <c r="AX1582" s="1130" t="s">
        <v>1105</v>
      </c>
      <c r="AY1582" s="1138" t="s">
        <v>61146</v>
      </c>
      <c r="AZ1582" s="1130" t="s">
        <v>1105</v>
      </c>
      <c r="BA1582" s="1138" t="s">
        <v>61147</v>
      </c>
    </row>
    <row r="1583" spans="2:53" ht="38.25" thickBot="1">
      <c r="B1583" s="1190">
        <v>236</v>
      </c>
      <c r="C1583" s="1160">
        <v>4</v>
      </c>
      <c r="D1583" s="1650">
        <v>-1</v>
      </c>
      <c r="E1583" s="1597">
        <v>-1</v>
      </c>
      <c r="F1583" s="1570">
        <v>-1</v>
      </c>
      <c r="G1583" s="1611">
        <v>2013</v>
      </c>
      <c r="H1583" s="1587">
        <v>-1</v>
      </c>
      <c r="I1583" s="1587">
        <v>-1</v>
      </c>
      <c r="J1583" s="1587">
        <v>23</v>
      </c>
      <c r="K1583" s="1587">
        <v>-1</v>
      </c>
      <c r="L1583" s="1587">
        <v>-1</v>
      </c>
      <c r="M1583" s="1587">
        <v>0</v>
      </c>
      <c r="N1583" s="1587">
        <v>-1</v>
      </c>
      <c r="O1583" s="1587">
        <v>-1</v>
      </c>
      <c r="P1583" s="1587">
        <v>0</v>
      </c>
      <c r="Q1583" s="1587">
        <v>1</v>
      </c>
      <c r="R1583" s="1587">
        <v>-1</v>
      </c>
      <c r="S1583" s="1587" t="s">
        <v>67889</v>
      </c>
      <c r="T1583" s="1615"/>
      <c r="U1583" s="1555"/>
      <c r="V1583" s="1159" t="s">
        <v>60881</v>
      </c>
      <c r="W1583" s="1491" t="s">
        <v>61148</v>
      </c>
      <c r="X1583" s="945" t="str">
        <f t="shared" si="213"/>
        <v>{PlayerName}</v>
      </c>
      <c r="Y1583" s="945" t="str">
        <f t="shared" si="214"/>
        <v>{PlayerName}</v>
      </c>
      <c r="Z1583" s="1229"/>
      <c r="AA1583" s="1149"/>
      <c r="AB1583" s="1124"/>
      <c r="AC1583" s="1190">
        <v>236</v>
      </c>
      <c r="AD1583" s="1160">
        <v>4</v>
      </c>
      <c r="AE1583" s="1125" t="s">
        <v>60881</v>
      </c>
      <c r="AF1583" s="1126" t="s">
        <v>7893</v>
      </c>
      <c r="AG1583" s="1126" t="s">
        <v>60884</v>
      </c>
      <c r="AH1583" s="1126" t="s">
        <v>7894</v>
      </c>
      <c r="AI1583" s="1126" t="s">
        <v>8952</v>
      </c>
      <c r="AJ1583" s="1151" t="s">
        <v>61148</v>
      </c>
      <c r="AK1583" s="1128" t="s">
        <v>61149</v>
      </c>
      <c r="AL1583" s="1128" t="s">
        <v>61150</v>
      </c>
      <c r="AM1583" s="1128" t="s">
        <v>61151</v>
      </c>
      <c r="AN1583" s="1128" t="s">
        <v>61152</v>
      </c>
      <c r="AP1583" s="1190">
        <v>236</v>
      </c>
      <c r="AQ1583" s="1160">
        <v>4</v>
      </c>
      <c r="AR1583" s="1159" t="s">
        <v>60881</v>
      </c>
      <c r="AS1583" s="1191" t="s">
        <v>61148</v>
      </c>
      <c r="AT1583" s="1130" t="s">
        <v>7893</v>
      </c>
      <c r="AU1583" s="1138" t="s">
        <v>61149</v>
      </c>
      <c r="AV1583" s="1130" t="s">
        <v>60884</v>
      </c>
      <c r="AW1583" s="1138" t="s">
        <v>61150</v>
      </c>
      <c r="AX1583" s="1130" t="s">
        <v>7894</v>
      </c>
      <c r="AY1583" s="1138" t="s">
        <v>61151</v>
      </c>
      <c r="AZ1583" s="1130" t="s">
        <v>8952</v>
      </c>
      <c r="BA1583" s="1138" t="s">
        <v>61152</v>
      </c>
    </row>
    <row r="1584" spans="2:53" ht="38.25" thickBot="1">
      <c r="B1584" s="1293">
        <v>241</v>
      </c>
      <c r="C1584" s="1171">
        <v>0</v>
      </c>
      <c r="D1584" s="1650">
        <v>-1</v>
      </c>
      <c r="E1584" s="1597">
        <v>-1</v>
      </c>
      <c r="F1584" s="1570">
        <v>-1</v>
      </c>
      <c r="G1584" s="1593">
        <v>2013</v>
      </c>
      <c r="H1584" s="1590">
        <v>102</v>
      </c>
      <c r="I1584" s="1590">
        <v>-1</v>
      </c>
      <c r="J1584" s="1590">
        <v>23</v>
      </c>
      <c r="K1584" s="1590">
        <v>0</v>
      </c>
      <c r="L1584" s="1590">
        <v>0</v>
      </c>
      <c r="M1584" s="1590">
        <v>-1</v>
      </c>
      <c r="N1584" s="1590">
        <v>0</v>
      </c>
      <c r="O1584" s="1590">
        <v>0</v>
      </c>
      <c r="P1584" s="1590">
        <v>0</v>
      </c>
      <c r="Q1584" s="1590">
        <v>1</v>
      </c>
      <c r="R1584" s="1590">
        <v>-1</v>
      </c>
      <c r="S1584" s="1590" t="s">
        <v>67889</v>
      </c>
      <c r="U1584" s="1555"/>
      <c r="V1584" s="1135" t="s">
        <v>60881</v>
      </c>
      <c r="W1584" s="1529" t="s">
        <v>61153</v>
      </c>
      <c r="X1584" s="945" t="str">
        <f t="shared" si="213"/>
        <v>???</v>
      </c>
      <c r="Y1584" s="945" t="str">
        <f t="shared" si="214"/>
        <v>???</v>
      </c>
      <c r="Z1584" s="1148"/>
      <c r="AA1584" s="1149"/>
      <c r="AB1584" s="1124"/>
      <c r="AC1584" s="1293">
        <v>241</v>
      </c>
      <c r="AD1584" s="1171">
        <v>0</v>
      </c>
      <c r="AE1584" s="1125" t="s">
        <v>60881</v>
      </c>
      <c r="AF1584" s="1126" t="s">
        <v>7893</v>
      </c>
      <c r="AG1584" s="1126" t="s">
        <v>60884</v>
      </c>
      <c r="AH1584" s="1126" t="s">
        <v>7894</v>
      </c>
      <c r="AI1584" s="1126" t="s">
        <v>8952</v>
      </c>
      <c r="AJ1584" s="1151" t="s">
        <v>61153</v>
      </c>
      <c r="AK1584" s="1128" t="s">
        <v>61154</v>
      </c>
      <c r="AL1584" s="1128" t="s">
        <v>61155</v>
      </c>
      <c r="AM1584" s="1128" t="s">
        <v>61156</v>
      </c>
      <c r="AN1584" s="1128" t="s">
        <v>61157</v>
      </c>
      <c r="AP1584" s="1293">
        <v>241</v>
      </c>
      <c r="AQ1584" s="1171">
        <v>0</v>
      </c>
      <c r="AR1584" s="1135" t="s">
        <v>60881</v>
      </c>
      <c r="AS1584" s="1315" t="s">
        <v>61153</v>
      </c>
      <c r="AT1584" s="1130" t="s">
        <v>7893</v>
      </c>
      <c r="AU1584" s="1138" t="s">
        <v>61154</v>
      </c>
      <c r="AV1584" s="1130" t="s">
        <v>60884</v>
      </c>
      <c r="AW1584" s="1138" t="s">
        <v>61155</v>
      </c>
      <c r="AX1584" s="1130" t="s">
        <v>7894</v>
      </c>
      <c r="AY1584" s="1138" t="s">
        <v>61156</v>
      </c>
      <c r="AZ1584" s="1130" t="s">
        <v>8952</v>
      </c>
      <c r="BA1584" s="1138" t="s">
        <v>61157</v>
      </c>
    </row>
    <row r="1585" spans="2:53" ht="19.5" thickBot="1">
      <c r="B1585" s="1296">
        <v>241</v>
      </c>
      <c r="C1585" s="1133">
        <v>1</v>
      </c>
      <c r="D1585" s="1650">
        <v>-1</v>
      </c>
      <c r="E1585" s="1597">
        <v>-1</v>
      </c>
      <c r="F1585" s="1570">
        <v>-1</v>
      </c>
      <c r="G1585" s="1593">
        <v>2013</v>
      </c>
      <c r="H1585" s="1571">
        <v>-1</v>
      </c>
      <c r="I1585" s="1590">
        <v>-1</v>
      </c>
      <c r="J1585" s="1552">
        <v>23</v>
      </c>
      <c r="K1585" s="1571">
        <v>-1</v>
      </c>
      <c r="L1585" s="1571">
        <v>-1</v>
      </c>
      <c r="M1585" s="1590">
        <v>22</v>
      </c>
      <c r="N1585" s="1571">
        <v>-1</v>
      </c>
      <c r="O1585" s="1571">
        <v>-1</v>
      </c>
      <c r="P1585" s="1590">
        <v>0</v>
      </c>
      <c r="Q1585" s="1590">
        <v>0</v>
      </c>
      <c r="R1585" s="1590">
        <v>-1</v>
      </c>
      <c r="S1585" s="1590" t="s">
        <v>67890</v>
      </c>
      <c r="U1585" s="1555"/>
      <c r="V1585" s="1139" t="s">
        <v>1110</v>
      </c>
      <c r="W1585" s="1525" t="s">
        <v>61158</v>
      </c>
      <c r="X1585" s="945" t="str">
        <f t="shared" si="213"/>
        <v>{PlayerName}</v>
      </c>
      <c r="Y1585" s="945" t="str">
        <f t="shared" si="214"/>
        <v>{PlayerName}</v>
      </c>
      <c r="Z1585" s="1175"/>
      <c r="AA1585" s="1149"/>
      <c r="AB1585" s="1124"/>
      <c r="AC1585" s="1296">
        <v>241</v>
      </c>
      <c r="AD1585" s="1133">
        <v>1</v>
      </c>
      <c r="AE1585" s="1125" t="s">
        <v>1110</v>
      </c>
      <c r="AF1585" s="1126" t="s">
        <v>7891</v>
      </c>
      <c r="AG1585" s="1126" t="s">
        <v>60769</v>
      </c>
      <c r="AH1585" s="1126" t="s">
        <v>7892</v>
      </c>
      <c r="AI1585" s="1126" t="s">
        <v>8951</v>
      </c>
      <c r="AJ1585" s="1127" t="s">
        <v>61158</v>
      </c>
      <c r="AK1585" s="1128" t="s">
        <v>61159</v>
      </c>
      <c r="AL1585" s="1128" t="s">
        <v>61160</v>
      </c>
      <c r="AM1585" s="1128" t="s">
        <v>61161</v>
      </c>
      <c r="AN1585" s="1128" t="s">
        <v>61162</v>
      </c>
      <c r="AP1585" s="1296">
        <v>241</v>
      </c>
      <c r="AQ1585" s="1133">
        <v>1</v>
      </c>
      <c r="AR1585" s="1139" t="s">
        <v>1110</v>
      </c>
      <c r="AS1585" s="1298" t="s">
        <v>61158</v>
      </c>
      <c r="AT1585" s="1130" t="s">
        <v>7891</v>
      </c>
      <c r="AU1585" s="1138" t="s">
        <v>61159</v>
      </c>
      <c r="AV1585" s="1130" t="s">
        <v>60769</v>
      </c>
      <c r="AW1585" s="1138" t="s">
        <v>61160</v>
      </c>
      <c r="AX1585" s="1130" t="s">
        <v>7892</v>
      </c>
      <c r="AY1585" s="1138" t="s">
        <v>61161</v>
      </c>
      <c r="AZ1585" s="1130" t="s">
        <v>8951</v>
      </c>
      <c r="BA1585" s="1138" t="s">
        <v>61162</v>
      </c>
    </row>
    <row r="1586" spans="2:53" ht="38.25" thickBot="1">
      <c r="B1586" s="1296">
        <v>241</v>
      </c>
      <c r="C1586" s="1133">
        <v>2</v>
      </c>
      <c r="D1586" s="1650">
        <v>-1</v>
      </c>
      <c r="E1586" s="1597">
        <v>-1</v>
      </c>
      <c r="F1586" s="1570">
        <v>-1</v>
      </c>
      <c r="G1586" s="1593">
        <v>2013</v>
      </c>
      <c r="H1586" s="1571">
        <v>-1</v>
      </c>
      <c r="I1586" s="1590">
        <v>-1</v>
      </c>
      <c r="J1586" s="1552">
        <v>23</v>
      </c>
      <c r="K1586" s="1571">
        <v>-1</v>
      </c>
      <c r="L1586" s="1571">
        <v>-1</v>
      </c>
      <c r="M1586" s="1590">
        <v>-1</v>
      </c>
      <c r="N1586" s="1571">
        <v>-1</v>
      </c>
      <c r="O1586" s="1571">
        <v>-1</v>
      </c>
      <c r="P1586" s="1590">
        <v>0</v>
      </c>
      <c r="Q1586" s="1590">
        <v>1</v>
      </c>
      <c r="R1586" s="1590">
        <v>-1</v>
      </c>
      <c r="S1586" s="1590" t="s">
        <v>67889</v>
      </c>
      <c r="U1586" s="1555"/>
      <c r="V1586" s="1139" t="s">
        <v>60881</v>
      </c>
      <c r="W1586" s="1526" t="s">
        <v>61163</v>
      </c>
      <c r="X1586" s="945" t="str">
        <f t="shared" si="213"/>
        <v>{PlayerName}</v>
      </c>
      <c r="Y1586" s="945" t="str">
        <f t="shared" si="214"/>
        <v>{PlayerName}</v>
      </c>
      <c r="Z1586" s="1148"/>
      <c r="AA1586" s="1149"/>
      <c r="AB1586" s="1124"/>
      <c r="AC1586" s="1296">
        <v>241</v>
      </c>
      <c r="AD1586" s="1133">
        <v>2</v>
      </c>
      <c r="AE1586" s="1125" t="s">
        <v>60881</v>
      </c>
      <c r="AF1586" s="1126" t="s">
        <v>7893</v>
      </c>
      <c r="AG1586" s="1126" t="s">
        <v>60884</v>
      </c>
      <c r="AH1586" s="1126" t="s">
        <v>7894</v>
      </c>
      <c r="AI1586" s="1126" t="s">
        <v>8952</v>
      </c>
      <c r="AJ1586" s="1151" t="s">
        <v>61163</v>
      </c>
      <c r="AK1586" s="1128" t="s">
        <v>61164</v>
      </c>
      <c r="AL1586" s="1128" t="s">
        <v>61165</v>
      </c>
      <c r="AM1586" s="1128" t="s">
        <v>61166</v>
      </c>
      <c r="AN1586" s="1128" t="s">
        <v>61167</v>
      </c>
      <c r="AP1586" s="1296">
        <v>241</v>
      </c>
      <c r="AQ1586" s="1133">
        <v>2</v>
      </c>
      <c r="AR1586" s="1139" t="s">
        <v>60881</v>
      </c>
      <c r="AS1586" s="1299" t="s">
        <v>61163</v>
      </c>
      <c r="AT1586" s="1130" t="s">
        <v>7893</v>
      </c>
      <c r="AU1586" s="1138" t="s">
        <v>61164</v>
      </c>
      <c r="AV1586" s="1130" t="s">
        <v>60884</v>
      </c>
      <c r="AW1586" s="1138" t="s">
        <v>61165</v>
      </c>
      <c r="AX1586" s="1130" t="s">
        <v>7894</v>
      </c>
      <c r="AY1586" s="1138" t="s">
        <v>61166</v>
      </c>
      <c r="AZ1586" s="1130" t="s">
        <v>8952</v>
      </c>
      <c r="BA1586" s="1138" t="s">
        <v>61167</v>
      </c>
    </row>
    <row r="1587" spans="2:53" ht="19.5" thickBot="1">
      <c r="B1587" s="1296">
        <v>241</v>
      </c>
      <c r="C1587" s="1133">
        <v>3</v>
      </c>
      <c r="D1587" s="1650">
        <v>-1</v>
      </c>
      <c r="E1587" s="1597">
        <v>-1</v>
      </c>
      <c r="F1587" s="1570">
        <v>-1</v>
      </c>
      <c r="G1587" s="1593">
        <v>2013</v>
      </c>
      <c r="H1587" s="1571">
        <v>-1</v>
      </c>
      <c r="I1587" s="1590">
        <v>-1</v>
      </c>
      <c r="J1587" s="1552">
        <v>23</v>
      </c>
      <c r="K1587" s="1571">
        <v>-1</v>
      </c>
      <c r="L1587" s="1571">
        <v>-1</v>
      </c>
      <c r="M1587" s="1590">
        <v>27</v>
      </c>
      <c r="N1587" s="1571">
        <v>-1</v>
      </c>
      <c r="O1587" s="1571">
        <v>-1</v>
      </c>
      <c r="P1587" s="1590">
        <v>0</v>
      </c>
      <c r="Q1587" s="1590">
        <v>0</v>
      </c>
      <c r="R1587" s="1590">
        <v>-1</v>
      </c>
      <c r="S1587" s="1590" t="s">
        <v>67890</v>
      </c>
      <c r="U1587" s="1555"/>
      <c r="V1587" s="1139" t="s">
        <v>59998</v>
      </c>
      <c r="W1587" s="1525" t="s">
        <v>61168</v>
      </c>
      <c r="X1587" s="945" t="str">
        <f t="shared" si="213"/>
        <v>{PlayerName}</v>
      </c>
      <c r="Y1587" s="945" t="str">
        <f t="shared" si="214"/>
        <v>{PlayerName}</v>
      </c>
      <c r="Z1587" s="1175"/>
      <c r="AA1587" s="1149"/>
      <c r="AB1587" s="1124"/>
      <c r="AC1587" s="1296">
        <v>241</v>
      </c>
      <c r="AD1587" s="1133">
        <v>3</v>
      </c>
      <c r="AE1587" s="1125" t="s">
        <v>59998</v>
      </c>
      <c r="AF1587" s="1126" t="s">
        <v>4511</v>
      </c>
      <c r="AG1587" s="1126" t="s">
        <v>7889</v>
      </c>
      <c r="AH1587" s="1126" t="s">
        <v>5090</v>
      </c>
      <c r="AI1587" s="1126" t="s">
        <v>5091</v>
      </c>
      <c r="AJ1587" s="1127" t="s">
        <v>61168</v>
      </c>
      <c r="AK1587" s="1128" t="s">
        <v>61169</v>
      </c>
      <c r="AL1587" s="1128" t="s">
        <v>61170</v>
      </c>
      <c r="AM1587" s="1128" t="s">
        <v>61171</v>
      </c>
      <c r="AN1587" s="1128" t="s">
        <v>61172</v>
      </c>
      <c r="AP1587" s="1296">
        <v>241</v>
      </c>
      <c r="AQ1587" s="1133">
        <v>3</v>
      </c>
      <c r="AR1587" s="1139" t="s">
        <v>59998</v>
      </c>
      <c r="AS1587" s="1298" t="s">
        <v>61168</v>
      </c>
      <c r="AT1587" s="1130" t="s">
        <v>4511</v>
      </c>
      <c r="AU1587" s="1138" t="s">
        <v>61169</v>
      </c>
      <c r="AV1587" s="1130" t="s">
        <v>7889</v>
      </c>
      <c r="AW1587" s="1138" t="s">
        <v>61170</v>
      </c>
      <c r="AX1587" s="1130" t="s">
        <v>5090</v>
      </c>
      <c r="AY1587" s="1138" t="s">
        <v>61171</v>
      </c>
      <c r="AZ1587" s="1130" t="s">
        <v>5091</v>
      </c>
      <c r="BA1587" s="1138" t="s">
        <v>61172</v>
      </c>
    </row>
    <row r="1588" spans="2:53" ht="19.5" thickBot="1">
      <c r="B1588" s="1296">
        <v>241</v>
      </c>
      <c r="C1588" s="1133">
        <v>4</v>
      </c>
      <c r="D1588" s="1650">
        <v>-1</v>
      </c>
      <c r="E1588" s="1597">
        <v>-1</v>
      </c>
      <c r="F1588" s="1570">
        <v>-1</v>
      </c>
      <c r="G1588" s="1593">
        <v>2013</v>
      </c>
      <c r="H1588" s="1571">
        <v>-1</v>
      </c>
      <c r="I1588" s="1590">
        <v>-1</v>
      </c>
      <c r="J1588" s="1552">
        <v>22</v>
      </c>
      <c r="K1588" s="1571">
        <v>-1</v>
      </c>
      <c r="L1588" s="1571">
        <v>-1</v>
      </c>
      <c r="M1588" s="1590">
        <v>27</v>
      </c>
      <c r="N1588" s="1571">
        <v>-1</v>
      </c>
      <c r="O1588" s="1571">
        <v>-1</v>
      </c>
      <c r="P1588" s="1590">
        <v>0</v>
      </c>
      <c r="Q1588" s="1590">
        <v>1</v>
      </c>
      <c r="R1588" s="1590">
        <v>-1</v>
      </c>
      <c r="S1588" s="1590" t="s">
        <v>67889</v>
      </c>
      <c r="U1588" s="1555"/>
      <c r="V1588" s="1139" t="s">
        <v>1110</v>
      </c>
      <c r="W1588" s="1526" t="s">
        <v>61173</v>
      </c>
      <c r="X1588" s="945" t="str">
        <f t="shared" si="213"/>
        <v>{PlayerName}</v>
      </c>
      <c r="Y1588" s="945" t="str">
        <f t="shared" si="214"/>
        <v>{PlayerName}</v>
      </c>
      <c r="Z1588" s="1148"/>
      <c r="AA1588" s="1149"/>
      <c r="AB1588" s="1124"/>
      <c r="AC1588" s="1296">
        <v>241</v>
      </c>
      <c r="AD1588" s="1133">
        <v>4</v>
      </c>
      <c r="AE1588" s="1125" t="s">
        <v>1110</v>
      </c>
      <c r="AF1588" s="1126" t="s">
        <v>7891</v>
      </c>
      <c r="AG1588" s="1126" t="s">
        <v>60769</v>
      </c>
      <c r="AH1588" s="1126" t="s">
        <v>7892</v>
      </c>
      <c r="AI1588" s="1126" t="s">
        <v>8951</v>
      </c>
      <c r="AJ1588" s="1151" t="s">
        <v>61173</v>
      </c>
      <c r="AK1588" s="1128" t="s">
        <v>61174</v>
      </c>
      <c r="AL1588" s="1128" t="s">
        <v>61175</v>
      </c>
      <c r="AM1588" s="1128" t="s">
        <v>61176</v>
      </c>
      <c r="AN1588" s="1128" t="s">
        <v>61177</v>
      </c>
      <c r="AP1588" s="1296">
        <v>241</v>
      </c>
      <c r="AQ1588" s="1133">
        <v>4</v>
      </c>
      <c r="AR1588" s="1139" t="s">
        <v>1110</v>
      </c>
      <c r="AS1588" s="1299" t="s">
        <v>61173</v>
      </c>
      <c r="AT1588" s="1130" t="s">
        <v>7891</v>
      </c>
      <c r="AU1588" s="1138" t="s">
        <v>61174</v>
      </c>
      <c r="AV1588" s="1130" t="s">
        <v>60769</v>
      </c>
      <c r="AW1588" s="1138" t="s">
        <v>61175</v>
      </c>
      <c r="AX1588" s="1130" t="s">
        <v>7892</v>
      </c>
      <c r="AY1588" s="1138" t="s">
        <v>61176</v>
      </c>
      <c r="AZ1588" s="1130" t="s">
        <v>8951</v>
      </c>
      <c r="BA1588" s="1138" t="s">
        <v>61177</v>
      </c>
    </row>
    <row r="1589" spans="2:53" ht="19.5" thickBot="1">
      <c r="B1589" s="1296">
        <v>241</v>
      </c>
      <c r="C1589" s="1133">
        <v>5</v>
      </c>
      <c r="D1589" s="1650">
        <v>-1</v>
      </c>
      <c r="E1589" s="1597">
        <v>-1</v>
      </c>
      <c r="F1589" s="1570">
        <v>-1</v>
      </c>
      <c r="G1589" s="1593">
        <v>2013</v>
      </c>
      <c r="H1589" s="1571">
        <v>-1</v>
      </c>
      <c r="I1589" s="1590">
        <v>-1</v>
      </c>
      <c r="J1589" s="1552">
        <v>22</v>
      </c>
      <c r="K1589" s="1571">
        <v>-1</v>
      </c>
      <c r="L1589" s="1571">
        <v>-1</v>
      </c>
      <c r="M1589" s="1590">
        <v>23</v>
      </c>
      <c r="N1589" s="1571">
        <v>-1</v>
      </c>
      <c r="O1589" s="1571">
        <v>-1</v>
      </c>
      <c r="P1589" s="1590">
        <v>0</v>
      </c>
      <c r="Q1589" s="1590">
        <v>0</v>
      </c>
      <c r="R1589" s="1590">
        <v>-1</v>
      </c>
      <c r="S1589" s="1590" t="s">
        <v>67890</v>
      </c>
      <c r="U1589" s="1555"/>
      <c r="V1589" s="1139" t="s">
        <v>60881</v>
      </c>
      <c r="W1589" s="1525" t="s">
        <v>61178</v>
      </c>
      <c r="X1589" s="945" t="str">
        <f t="shared" si="213"/>
        <v>{PlayerName}</v>
      </c>
      <c r="Y1589" s="945" t="str">
        <f t="shared" si="214"/>
        <v>{PlayerName}</v>
      </c>
      <c r="Z1589" s="1175"/>
      <c r="AA1589" s="1123"/>
      <c r="AB1589" s="1124"/>
      <c r="AC1589" s="1296">
        <v>241</v>
      </c>
      <c r="AD1589" s="1133">
        <v>5</v>
      </c>
      <c r="AE1589" s="1125" t="s">
        <v>60881</v>
      </c>
      <c r="AF1589" s="1126" t="s">
        <v>7893</v>
      </c>
      <c r="AG1589" s="1126" t="s">
        <v>60884</v>
      </c>
      <c r="AH1589" s="1126" t="s">
        <v>7894</v>
      </c>
      <c r="AI1589" s="1126" t="s">
        <v>8952</v>
      </c>
      <c r="AJ1589" s="1127" t="s">
        <v>61178</v>
      </c>
      <c r="AK1589" s="1128" t="s">
        <v>61179</v>
      </c>
      <c r="AL1589" s="1128" t="s">
        <v>61180</v>
      </c>
      <c r="AM1589" s="1128" t="s">
        <v>61181</v>
      </c>
      <c r="AN1589" s="1128" t="s">
        <v>61182</v>
      </c>
      <c r="AP1589" s="1296">
        <v>241</v>
      </c>
      <c r="AQ1589" s="1133">
        <v>5</v>
      </c>
      <c r="AR1589" s="1139" t="s">
        <v>60881</v>
      </c>
      <c r="AS1589" s="1298" t="s">
        <v>61178</v>
      </c>
      <c r="AT1589" s="1130" t="s">
        <v>7893</v>
      </c>
      <c r="AU1589" s="1138" t="s">
        <v>61179</v>
      </c>
      <c r="AV1589" s="1130" t="s">
        <v>60884</v>
      </c>
      <c r="AW1589" s="1138" t="s">
        <v>61180</v>
      </c>
      <c r="AX1589" s="1130" t="s">
        <v>7894</v>
      </c>
      <c r="AY1589" s="1138" t="s">
        <v>61181</v>
      </c>
      <c r="AZ1589" s="1130" t="s">
        <v>8952</v>
      </c>
      <c r="BA1589" s="1138" t="s">
        <v>61182</v>
      </c>
    </row>
    <row r="1590" spans="2:53" ht="19.5" thickBot="1">
      <c r="B1590" s="1296">
        <v>241</v>
      </c>
      <c r="C1590" s="1133">
        <v>6</v>
      </c>
      <c r="D1590" s="1650">
        <v>-1</v>
      </c>
      <c r="E1590" s="1597">
        <v>-1</v>
      </c>
      <c r="F1590" s="1570">
        <v>-1</v>
      </c>
      <c r="G1590" s="1593">
        <v>2013</v>
      </c>
      <c r="H1590" s="1571">
        <v>-1</v>
      </c>
      <c r="I1590" s="1590">
        <v>-1</v>
      </c>
      <c r="J1590" s="1552">
        <v>22</v>
      </c>
      <c r="K1590" s="1571">
        <v>-1</v>
      </c>
      <c r="L1590" s="1571">
        <v>-1</v>
      </c>
      <c r="M1590" s="1590">
        <v>23</v>
      </c>
      <c r="N1590" s="1571">
        <v>-1</v>
      </c>
      <c r="O1590" s="1571">
        <v>-1</v>
      </c>
      <c r="P1590" s="1590">
        <v>0</v>
      </c>
      <c r="Q1590" s="1590">
        <v>1</v>
      </c>
      <c r="R1590" s="1590">
        <v>-1</v>
      </c>
      <c r="S1590" s="1590" t="s">
        <v>67889</v>
      </c>
      <c r="U1590" s="1555"/>
      <c r="V1590" s="1139" t="s">
        <v>1110</v>
      </c>
      <c r="W1590" s="1525" t="s">
        <v>61183</v>
      </c>
      <c r="X1590" s="945" t="str">
        <f t="shared" si="213"/>
        <v>{PlayerName}</v>
      </c>
      <c r="Y1590" s="945" t="str">
        <f t="shared" si="214"/>
        <v>{PlayerName}</v>
      </c>
      <c r="Z1590" s="1175"/>
      <c r="AA1590" s="1123"/>
      <c r="AB1590" s="1124"/>
      <c r="AC1590" s="1296">
        <v>241</v>
      </c>
      <c r="AD1590" s="1133">
        <v>6</v>
      </c>
      <c r="AE1590" s="1125" t="s">
        <v>1110</v>
      </c>
      <c r="AF1590" s="1126" t="s">
        <v>7891</v>
      </c>
      <c r="AG1590" s="1126" t="s">
        <v>60769</v>
      </c>
      <c r="AH1590" s="1126" t="s">
        <v>7892</v>
      </c>
      <c r="AI1590" s="1126" t="s">
        <v>8951</v>
      </c>
      <c r="AJ1590" s="1127" t="s">
        <v>61183</v>
      </c>
      <c r="AK1590" s="1128" t="s">
        <v>61184</v>
      </c>
      <c r="AL1590" s="1128" t="s">
        <v>61185</v>
      </c>
      <c r="AM1590" s="1128" t="s">
        <v>61186</v>
      </c>
      <c r="AN1590" s="1128" t="s">
        <v>61187</v>
      </c>
      <c r="AP1590" s="1296">
        <v>241</v>
      </c>
      <c r="AQ1590" s="1133">
        <v>6</v>
      </c>
      <c r="AR1590" s="1139" t="s">
        <v>1110</v>
      </c>
      <c r="AS1590" s="1298" t="s">
        <v>61183</v>
      </c>
      <c r="AT1590" s="1130" t="s">
        <v>7891</v>
      </c>
      <c r="AU1590" s="1138" t="s">
        <v>61184</v>
      </c>
      <c r="AV1590" s="1130" t="s">
        <v>60769</v>
      </c>
      <c r="AW1590" s="1138" t="s">
        <v>61185</v>
      </c>
      <c r="AX1590" s="1130" t="s">
        <v>7892</v>
      </c>
      <c r="AY1590" s="1138" t="s">
        <v>61186</v>
      </c>
      <c r="AZ1590" s="1130" t="s">
        <v>8951</v>
      </c>
      <c r="BA1590" s="1138" t="s">
        <v>61187</v>
      </c>
    </row>
    <row r="1591" spans="2:53" ht="38.25" thickBot="1">
      <c r="B1591" s="1296">
        <v>241</v>
      </c>
      <c r="C1591" s="1133">
        <v>7</v>
      </c>
      <c r="D1591" s="1650">
        <v>-1</v>
      </c>
      <c r="E1591" s="1597">
        <v>-1</v>
      </c>
      <c r="F1591" s="1570">
        <v>-1</v>
      </c>
      <c r="G1591" s="1593">
        <v>2013</v>
      </c>
      <c r="H1591" s="1571">
        <v>-1</v>
      </c>
      <c r="I1591" s="1590">
        <v>-1</v>
      </c>
      <c r="J1591" s="1552">
        <v>22</v>
      </c>
      <c r="K1591" s="1571">
        <v>-1</v>
      </c>
      <c r="L1591" s="1571">
        <v>-1</v>
      </c>
      <c r="M1591" s="1590">
        <v>23</v>
      </c>
      <c r="N1591" s="1571">
        <v>-1</v>
      </c>
      <c r="O1591" s="1571">
        <v>-1</v>
      </c>
      <c r="P1591" s="1590">
        <v>0</v>
      </c>
      <c r="Q1591" s="1590">
        <v>0</v>
      </c>
      <c r="R1591" s="1590">
        <v>-1</v>
      </c>
      <c r="S1591" s="1590" t="s">
        <v>67890</v>
      </c>
      <c r="U1591" s="1555"/>
      <c r="V1591" s="1139" t="s">
        <v>60881</v>
      </c>
      <c r="W1591" s="1526" t="s">
        <v>61188</v>
      </c>
      <c r="X1591" s="945" t="str">
        <f t="shared" si="213"/>
        <v>{PlayerName}</v>
      </c>
      <c r="Y1591" s="945" t="str">
        <f t="shared" si="214"/>
        <v>{PlayerName}</v>
      </c>
      <c r="Z1591" s="1148"/>
      <c r="AA1591" s="1123"/>
      <c r="AB1591" s="1124"/>
      <c r="AC1591" s="1296">
        <v>241</v>
      </c>
      <c r="AD1591" s="1133">
        <v>7</v>
      </c>
      <c r="AE1591" s="1125" t="s">
        <v>60881</v>
      </c>
      <c r="AF1591" s="1126" t="s">
        <v>7893</v>
      </c>
      <c r="AG1591" s="1126" t="s">
        <v>60884</v>
      </c>
      <c r="AH1591" s="1126" t="s">
        <v>7894</v>
      </c>
      <c r="AI1591" s="1126" t="s">
        <v>8952</v>
      </c>
      <c r="AJ1591" s="1151" t="s">
        <v>61188</v>
      </c>
      <c r="AK1591" s="1128" t="s">
        <v>61189</v>
      </c>
      <c r="AL1591" s="1128" t="s">
        <v>61190</v>
      </c>
      <c r="AM1591" s="1128" t="s">
        <v>61191</v>
      </c>
      <c r="AN1591" s="1128" t="s">
        <v>61192</v>
      </c>
      <c r="AP1591" s="1296">
        <v>241</v>
      </c>
      <c r="AQ1591" s="1133">
        <v>7</v>
      </c>
      <c r="AR1591" s="1139" t="s">
        <v>60881</v>
      </c>
      <c r="AS1591" s="1299" t="s">
        <v>61188</v>
      </c>
      <c r="AT1591" s="1130" t="s">
        <v>7893</v>
      </c>
      <c r="AU1591" s="1138" t="s">
        <v>61189</v>
      </c>
      <c r="AV1591" s="1130" t="s">
        <v>60884</v>
      </c>
      <c r="AW1591" s="1138" t="s">
        <v>61190</v>
      </c>
      <c r="AX1591" s="1130" t="s">
        <v>7894</v>
      </c>
      <c r="AY1591" s="1138" t="s">
        <v>61191</v>
      </c>
      <c r="AZ1591" s="1130" t="s">
        <v>8952</v>
      </c>
      <c r="BA1591" s="1138" t="s">
        <v>61192</v>
      </c>
    </row>
    <row r="1592" spans="2:53" ht="19.5" thickBot="1">
      <c r="B1592" s="1296">
        <v>241</v>
      </c>
      <c r="C1592" s="1133">
        <v>8</v>
      </c>
      <c r="D1592" s="1650">
        <v>-1</v>
      </c>
      <c r="E1592" s="1597">
        <v>-1</v>
      </c>
      <c r="F1592" s="1570">
        <v>-1</v>
      </c>
      <c r="G1592" s="1593">
        <v>2013</v>
      </c>
      <c r="H1592" s="1571">
        <v>-1</v>
      </c>
      <c r="I1592" s="1590">
        <v>-1</v>
      </c>
      <c r="J1592" s="1552">
        <v>22</v>
      </c>
      <c r="K1592" s="1571">
        <v>-1</v>
      </c>
      <c r="L1592" s="1571">
        <v>-1</v>
      </c>
      <c r="M1592" s="1590">
        <v>23</v>
      </c>
      <c r="N1592" s="1571">
        <v>-1</v>
      </c>
      <c r="O1592" s="1571">
        <v>-1</v>
      </c>
      <c r="P1592" s="1590">
        <v>0</v>
      </c>
      <c r="Q1592" s="1590">
        <v>0</v>
      </c>
      <c r="R1592" s="1590">
        <v>-1</v>
      </c>
      <c r="S1592" s="1590" t="s">
        <v>67890</v>
      </c>
      <c r="U1592" s="1555"/>
      <c r="V1592" s="1139" t="s">
        <v>60881</v>
      </c>
      <c r="W1592" s="1525" t="s">
        <v>61193</v>
      </c>
      <c r="X1592" s="945" t="str">
        <f t="shared" si="213"/>
        <v>{PlayerName}</v>
      </c>
      <c r="Y1592" s="945" t="str">
        <f t="shared" si="214"/>
        <v>{PlayerName}</v>
      </c>
      <c r="Z1592" s="1175"/>
      <c r="AA1592" s="1123"/>
      <c r="AB1592" s="1124"/>
      <c r="AC1592" s="1296">
        <v>241</v>
      </c>
      <c r="AD1592" s="1133">
        <v>8</v>
      </c>
      <c r="AE1592" s="1125" t="s">
        <v>60881</v>
      </c>
      <c r="AF1592" s="1126" t="s">
        <v>7893</v>
      </c>
      <c r="AG1592" s="1126" t="s">
        <v>60884</v>
      </c>
      <c r="AH1592" s="1126" t="s">
        <v>7894</v>
      </c>
      <c r="AI1592" s="1126" t="s">
        <v>8952</v>
      </c>
      <c r="AJ1592" s="1127" t="s">
        <v>61193</v>
      </c>
      <c r="AK1592" s="1128" t="s">
        <v>61194</v>
      </c>
      <c r="AL1592" s="1128" t="s">
        <v>61195</v>
      </c>
      <c r="AM1592" s="1128" t="s">
        <v>61196</v>
      </c>
      <c r="AN1592" s="1128" t="s">
        <v>61197</v>
      </c>
      <c r="AP1592" s="1296">
        <v>241</v>
      </c>
      <c r="AQ1592" s="1133">
        <v>8</v>
      </c>
      <c r="AR1592" s="1139" t="s">
        <v>60881</v>
      </c>
      <c r="AS1592" s="1298" t="s">
        <v>61193</v>
      </c>
      <c r="AT1592" s="1130" t="s">
        <v>7893</v>
      </c>
      <c r="AU1592" s="1138" t="s">
        <v>61194</v>
      </c>
      <c r="AV1592" s="1130" t="s">
        <v>60884</v>
      </c>
      <c r="AW1592" s="1138" t="s">
        <v>61195</v>
      </c>
      <c r="AX1592" s="1130" t="s">
        <v>7894</v>
      </c>
      <c r="AY1592" s="1138" t="s">
        <v>61196</v>
      </c>
      <c r="AZ1592" s="1130" t="s">
        <v>8952</v>
      </c>
      <c r="BA1592" s="1138" t="s">
        <v>61197</v>
      </c>
    </row>
    <row r="1593" spans="2:53" ht="19.5" thickBot="1">
      <c r="B1593" s="1300">
        <v>241</v>
      </c>
      <c r="C1593" s="1301">
        <v>9</v>
      </c>
      <c r="D1593" s="1650">
        <v>-1</v>
      </c>
      <c r="E1593" s="1597">
        <v>-1</v>
      </c>
      <c r="F1593" s="1570">
        <v>-1</v>
      </c>
      <c r="G1593" s="1630">
        <v>2013</v>
      </c>
      <c r="H1593" s="1580">
        <v>-1</v>
      </c>
      <c r="I1593" s="1609">
        <v>-1</v>
      </c>
      <c r="J1593" s="1567">
        <v>27</v>
      </c>
      <c r="K1593" s="1580">
        <v>6003</v>
      </c>
      <c r="L1593" s="1580">
        <v>-1</v>
      </c>
      <c r="M1593" s="1609">
        <v>23</v>
      </c>
      <c r="N1593" s="1580">
        <v>-1</v>
      </c>
      <c r="O1593" s="1580">
        <v>-1</v>
      </c>
      <c r="P1593" s="1609">
        <v>0</v>
      </c>
      <c r="Q1593" s="1609">
        <v>1</v>
      </c>
      <c r="R1593" s="1609">
        <v>-1</v>
      </c>
      <c r="S1593" s="1609" t="s">
        <v>67889</v>
      </c>
      <c r="U1593" s="1555"/>
      <c r="V1593" s="1143" t="s">
        <v>59998</v>
      </c>
      <c r="W1593" s="1528" t="s">
        <v>61198</v>
      </c>
      <c r="X1593" s="945" t="str">
        <f t="shared" si="213"/>
        <v>위의 표정과 동일</v>
      </c>
      <c r="Y1593" s="945" t="str">
        <f t="shared" si="214"/>
        <v>{PlayerName}</v>
      </c>
      <c r="Z1593" s="1175"/>
      <c r="AA1593" s="1123"/>
      <c r="AB1593" s="1124"/>
      <c r="AC1593" s="1300">
        <v>241</v>
      </c>
      <c r="AD1593" s="1301">
        <v>9</v>
      </c>
      <c r="AE1593" s="1125" t="s">
        <v>59998</v>
      </c>
      <c r="AF1593" s="1126" t="s">
        <v>4511</v>
      </c>
      <c r="AG1593" s="1126" t="s">
        <v>7889</v>
      </c>
      <c r="AH1593" s="1126" t="s">
        <v>5090</v>
      </c>
      <c r="AI1593" s="1126" t="s">
        <v>5091</v>
      </c>
      <c r="AJ1593" s="1127" t="s">
        <v>61198</v>
      </c>
      <c r="AK1593" s="1128" t="s">
        <v>61199</v>
      </c>
      <c r="AL1593" s="1128" t="s">
        <v>61200</v>
      </c>
      <c r="AM1593" s="1128" t="s">
        <v>61201</v>
      </c>
      <c r="AN1593" s="1128" t="s">
        <v>61202</v>
      </c>
      <c r="AP1593" s="1300">
        <v>241</v>
      </c>
      <c r="AQ1593" s="1301">
        <v>9</v>
      </c>
      <c r="AR1593" s="1143" t="s">
        <v>59998</v>
      </c>
      <c r="AS1593" s="1313" t="s">
        <v>61198</v>
      </c>
      <c r="AT1593" s="1130" t="s">
        <v>4511</v>
      </c>
      <c r="AU1593" s="1138" t="s">
        <v>61199</v>
      </c>
      <c r="AV1593" s="1130" t="s">
        <v>7889</v>
      </c>
      <c r="AW1593" s="1138" t="s">
        <v>61200</v>
      </c>
      <c r="AX1593" s="1130" t="s">
        <v>5090</v>
      </c>
      <c r="AY1593" s="1138" t="s">
        <v>61201</v>
      </c>
      <c r="AZ1593" s="1130" t="s">
        <v>5091</v>
      </c>
      <c r="BA1593" s="1138" t="s">
        <v>61202</v>
      </c>
    </row>
    <row r="1594" spans="2:53" ht="19.5" thickBot="1">
      <c r="B1594" s="1120">
        <v>100070</v>
      </c>
      <c r="C1594" s="1120">
        <v>0</v>
      </c>
      <c r="D1594" s="1647">
        <v>-1</v>
      </c>
      <c r="E1594" s="1570">
        <v>-1</v>
      </c>
      <c r="F1594" s="1570">
        <v>-1</v>
      </c>
      <c r="G1594" s="1551">
        <v>0</v>
      </c>
      <c r="H1594" s="1571">
        <v>-1</v>
      </c>
      <c r="I1594" s="1552">
        <v>-1</v>
      </c>
      <c r="J1594" s="1552">
        <v>22</v>
      </c>
      <c r="K1594" s="1576">
        <v>0</v>
      </c>
      <c r="L1594" s="1576">
        <v>0</v>
      </c>
      <c r="M1594" s="1552">
        <v>-1</v>
      </c>
      <c r="N1594" s="1552">
        <v>0</v>
      </c>
      <c r="O1594" s="1552">
        <v>0</v>
      </c>
      <c r="P1594" s="1552">
        <v>0</v>
      </c>
      <c r="Q1594" s="1605">
        <f>IF(AD1594=-1, 2, IF(C1594=0, 1, IF(AD1594=AD1593, "같음", "다름")))</f>
        <v>1</v>
      </c>
      <c r="R1594" s="1552">
        <v>-1</v>
      </c>
      <c r="S1594" s="1577" t="str">
        <f>IF(AD1594=-1,"-1",IF(Q1594=-1,"-1",IF(Q1594=1,"0",IF(Q1594=0,"1",IF(Q1594=2,"-1")))))</f>
        <v>0</v>
      </c>
      <c r="T1594" s="1584"/>
      <c r="U1594" s="1577" t="s">
        <v>68035</v>
      </c>
      <c r="V1594" s="1154" t="s">
        <v>1110</v>
      </c>
      <c r="W1594" s="1506" t="s">
        <v>61203</v>
      </c>
      <c r="X1594" s="945" t="str">
        <f t="shared" si="213"/>
        <v>???</v>
      </c>
      <c r="Y1594" s="945" t="str">
        <f t="shared" si="214"/>
        <v>???</v>
      </c>
      <c r="Z1594" s="1122"/>
      <c r="AA1594" s="1220"/>
      <c r="AB1594" s="1124"/>
      <c r="AC1594" s="1120">
        <v>100070</v>
      </c>
      <c r="AD1594" s="1155">
        <v>0</v>
      </c>
      <c r="AE1594" s="1125" t="s">
        <v>1110</v>
      </c>
      <c r="AF1594" s="1126" t="s">
        <v>35952</v>
      </c>
      <c r="AG1594" s="1126" t="s">
        <v>35953</v>
      </c>
      <c r="AH1594" s="1126" t="s">
        <v>35954</v>
      </c>
      <c r="AI1594" s="1126" t="s">
        <v>8951</v>
      </c>
      <c r="AJ1594" s="1239" t="s">
        <v>61203</v>
      </c>
      <c r="AK1594" s="1128" t="s">
        <v>61204</v>
      </c>
      <c r="AL1594" s="1128" t="s">
        <v>61205</v>
      </c>
      <c r="AM1594" s="1128" t="s">
        <v>61206</v>
      </c>
      <c r="AN1594" s="1128" t="s">
        <v>61207</v>
      </c>
      <c r="AP1594" s="1120">
        <v>100070</v>
      </c>
      <c r="AQ1594" s="1120">
        <v>0</v>
      </c>
      <c r="AR1594" s="1125" t="s">
        <v>1110</v>
      </c>
      <c r="AS1594" s="1239" t="s">
        <v>61203</v>
      </c>
      <c r="AT1594" s="1130" t="s">
        <v>35952</v>
      </c>
      <c r="AU1594" s="1138" t="s">
        <v>61204</v>
      </c>
      <c r="AV1594" s="1130" t="s">
        <v>35953</v>
      </c>
      <c r="AW1594" s="1138" t="s">
        <v>61205</v>
      </c>
      <c r="AX1594" s="1130" t="s">
        <v>35954</v>
      </c>
      <c r="AY1594" s="1138" t="s">
        <v>61206</v>
      </c>
      <c r="AZ1594" s="1130" t="s">
        <v>8951</v>
      </c>
      <c r="BA1594" s="1138" t="s">
        <v>61207</v>
      </c>
    </row>
    <row r="1595" spans="2:53" ht="19.5" thickBot="1">
      <c r="B1595" s="1120">
        <v>100071</v>
      </c>
      <c r="C1595" s="1120">
        <v>0</v>
      </c>
      <c r="D1595" s="1647">
        <v>-1</v>
      </c>
      <c r="E1595" s="1570">
        <v>-1</v>
      </c>
      <c r="F1595" s="1570">
        <v>-1</v>
      </c>
      <c r="G1595" s="1551">
        <v>0</v>
      </c>
      <c r="H1595" s="1571">
        <v>-1</v>
      </c>
      <c r="I1595" s="1552">
        <v>-1</v>
      </c>
      <c r="J1595" s="1552">
        <v>22</v>
      </c>
      <c r="K1595" s="1576">
        <v>0</v>
      </c>
      <c r="L1595" s="1576">
        <v>0</v>
      </c>
      <c r="M1595" s="1552">
        <f>M1594</f>
        <v>-1</v>
      </c>
      <c r="N1595" s="1576">
        <v>0</v>
      </c>
      <c r="O1595" s="1576">
        <v>0</v>
      </c>
      <c r="P1595" s="1552">
        <v>0</v>
      </c>
      <c r="Q1595" s="1605">
        <f>IF(AD1595=-1, 2, IF(C1595=0, 1, IF(AD1595=AD1594, "같음", "다름")))</f>
        <v>1</v>
      </c>
      <c r="R1595" s="1552">
        <v>-1</v>
      </c>
      <c r="S1595" s="1577" t="str">
        <f>IF(AD1595=-1,"-1",IF(Q1595=-1,"-1",IF(Q1595=1,"0",IF(Q1595=0,"1",IF(Q1595=2,"-1")))))</f>
        <v>0</v>
      </c>
      <c r="T1595" s="1584"/>
      <c r="U1595" s="1577" t="s">
        <v>68035</v>
      </c>
      <c r="V1595" s="1154" t="s">
        <v>1110</v>
      </c>
      <c r="W1595" s="1506" t="s">
        <v>61208</v>
      </c>
      <c r="X1595" s="945" t="str">
        <f t="shared" si="213"/>
        <v>???</v>
      </c>
      <c r="Y1595" s="945" t="str">
        <f t="shared" si="214"/>
        <v>???</v>
      </c>
      <c r="Z1595" s="1122"/>
      <c r="AA1595" s="1220"/>
      <c r="AB1595" s="1124"/>
      <c r="AC1595" s="1120">
        <v>100071</v>
      </c>
      <c r="AD1595" s="1155">
        <v>0</v>
      </c>
      <c r="AE1595" s="1125" t="s">
        <v>1110</v>
      </c>
      <c r="AF1595" s="1126" t="s">
        <v>35952</v>
      </c>
      <c r="AG1595" s="1126" t="s">
        <v>35953</v>
      </c>
      <c r="AH1595" s="1126" t="s">
        <v>35954</v>
      </c>
      <c r="AI1595" s="1126" t="s">
        <v>8951</v>
      </c>
      <c r="AJ1595" s="1239" t="s">
        <v>61208</v>
      </c>
      <c r="AK1595" s="1128" t="s">
        <v>61209</v>
      </c>
      <c r="AL1595" s="1128" t="s">
        <v>61210</v>
      </c>
      <c r="AM1595" s="1128" t="s">
        <v>61211</v>
      </c>
      <c r="AN1595" s="1128" t="s">
        <v>61212</v>
      </c>
      <c r="AP1595" s="1120">
        <v>100071</v>
      </c>
      <c r="AQ1595" s="1120">
        <v>0</v>
      </c>
      <c r="AR1595" s="1125" t="s">
        <v>1110</v>
      </c>
      <c r="AS1595" s="1239" t="s">
        <v>61208</v>
      </c>
      <c r="AT1595" s="1130" t="s">
        <v>35952</v>
      </c>
      <c r="AU1595" s="1138" t="s">
        <v>61209</v>
      </c>
      <c r="AV1595" s="1130" t="s">
        <v>35953</v>
      </c>
      <c r="AW1595" s="1138" t="s">
        <v>61210</v>
      </c>
      <c r="AX1595" s="1130" t="s">
        <v>35954</v>
      </c>
      <c r="AY1595" s="1138" t="s">
        <v>61211</v>
      </c>
      <c r="AZ1595" s="1130" t="s">
        <v>8951</v>
      </c>
      <c r="BA1595" s="1138" t="s">
        <v>61212</v>
      </c>
    </row>
    <row r="1596" spans="2:53" ht="19.5" thickBot="1">
      <c r="B1596" s="1120">
        <v>100072</v>
      </c>
      <c r="C1596" s="1120">
        <v>0</v>
      </c>
      <c r="D1596" s="1647">
        <v>-1</v>
      </c>
      <c r="E1596" s="1570">
        <v>-1</v>
      </c>
      <c r="F1596" s="1570">
        <v>-1</v>
      </c>
      <c r="G1596" s="1551">
        <v>0</v>
      </c>
      <c r="H1596" s="1571">
        <v>-1</v>
      </c>
      <c r="I1596" s="1552">
        <v>-1</v>
      </c>
      <c r="J1596" s="1552">
        <f>J1595</f>
        <v>22</v>
      </c>
      <c r="K1596" s="1576">
        <v>0</v>
      </c>
      <c r="L1596" s="1576">
        <v>0</v>
      </c>
      <c r="M1596" s="1552">
        <f>M1595</f>
        <v>-1</v>
      </c>
      <c r="N1596" s="1576">
        <v>0</v>
      </c>
      <c r="O1596" s="1576">
        <v>0</v>
      </c>
      <c r="P1596" s="1552">
        <v>0</v>
      </c>
      <c r="Q1596" s="1605">
        <f>IF(AD1596=-1, 2, IF(C1596=0, 1, IF(AD1596=AD1595, "같음", "다름")))</f>
        <v>1</v>
      </c>
      <c r="R1596" s="1552">
        <v>-1</v>
      </c>
      <c r="S1596" s="1577" t="str">
        <f>IF(AD1596=-1,"-1",IF(Q1596=-1,"-1",IF(Q1596=1,"0",IF(Q1596=0,"1",IF(Q1596=2,"-1")))))</f>
        <v>0</v>
      </c>
      <c r="T1596" s="1584"/>
      <c r="U1596" s="1577" t="s">
        <v>68035</v>
      </c>
      <c r="V1596" s="1154" t="s">
        <v>61252</v>
      </c>
      <c r="W1596" s="1506" t="s">
        <v>61213</v>
      </c>
      <c r="X1596" s="945" t="str">
        <f t="shared" si="213"/>
        <v>???</v>
      </c>
      <c r="Y1596" s="945" t="str">
        <f t="shared" si="214"/>
        <v>???</v>
      </c>
      <c r="Z1596" s="1122"/>
      <c r="AA1596" s="1220"/>
      <c r="AB1596" s="1124"/>
      <c r="AC1596" s="1120">
        <v>100072</v>
      </c>
      <c r="AD1596" s="1155">
        <v>0</v>
      </c>
      <c r="AE1596" s="1125" t="s">
        <v>61252</v>
      </c>
      <c r="AF1596" s="1126" t="s">
        <v>35952</v>
      </c>
      <c r="AG1596" s="1126" t="s">
        <v>35953</v>
      </c>
      <c r="AH1596" s="1126" t="s">
        <v>35954</v>
      </c>
      <c r="AI1596" s="1126" t="s">
        <v>8951</v>
      </c>
      <c r="AJ1596" s="1239" t="s">
        <v>61213</v>
      </c>
      <c r="AK1596" s="1128" t="s">
        <v>61214</v>
      </c>
      <c r="AL1596" s="1128" t="s">
        <v>61215</v>
      </c>
      <c r="AM1596" s="1128" t="s">
        <v>61216</v>
      </c>
      <c r="AN1596" s="1128" t="s">
        <v>61217</v>
      </c>
      <c r="AP1596" s="1120">
        <v>100072</v>
      </c>
      <c r="AQ1596" s="1120">
        <v>0</v>
      </c>
      <c r="AR1596" s="1125" t="s">
        <v>61252</v>
      </c>
      <c r="AS1596" s="1239" t="s">
        <v>61213</v>
      </c>
      <c r="AT1596" s="1130" t="s">
        <v>35952</v>
      </c>
      <c r="AU1596" s="1138" t="s">
        <v>61214</v>
      </c>
      <c r="AV1596" s="1130" t="s">
        <v>35953</v>
      </c>
      <c r="AW1596" s="1138" t="s">
        <v>61215</v>
      </c>
      <c r="AX1596" s="1130" t="s">
        <v>35954</v>
      </c>
      <c r="AY1596" s="1138" t="s">
        <v>61216</v>
      </c>
      <c r="AZ1596" s="1130" t="s">
        <v>8951</v>
      </c>
      <c r="BA1596" s="1138" t="s">
        <v>61217</v>
      </c>
    </row>
    <row r="1597" spans="2:53" ht="19.5" thickBot="1">
      <c r="B1597" s="1145">
        <v>10109</v>
      </c>
      <c r="C1597" s="1150">
        <v>0</v>
      </c>
      <c r="D1597" s="1650">
        <v>-1</v>
      </c>
      <c r="E1597" s="1597">
        <v>-1</v>
      </c>
      <c r="F1597" s="1570">
        <v>-1</v>
      </c>
      <c r="G1597" s="1599">
        <v>2013</v>
      </c>
      <c r="H1597" s="1571">
        <v>211</v>
      </c>
      <c r="I1597" s="1571">
        <v>-1</v>
      </c>
      <c r="J1597" s="1571">
        <v>27</v>
      </c>
      <c r="K1597" s="1571">
        <v>0</v>
      </c>
      <c r="L1597" s="1571">
        <v>0</v>
      </c>
      <c r="M1597" s="1571">
        <v>-1</v>
      </c>
      <c r="N1597" s="1571">
        <v>0</v>
      </c>
      <c r="O1597" s="1571">
        <v>0</v>
      </c>
      <c r="P1597" s="1571">
        <v>0</v>
      </c>
      <c r="Q1597" s="1571">
        <v>1</v>
      </c>
      <c r="R1597" s="1571">
        <v>-1</v>
      </c>
      <c r="S1597" s="1571" t="s">
        <v>67889</v>
      </c>
      <c r="T1597" s="1618"/>
      <c r="U1597" s="1555" t="s">
        <v>68036</v>
      </c>
      <c r="V1597" s="1147" t="s">
        <v>59998</v>
      </c>
      <c r="W1597" s="1500" t="s">
        <v>61218</v>
      </c>
      <c r="X1597" s="945" t="str">
        <f t="shared" si="213"/>
        <v>???</v>
      </c>
      <c r="Y1597" s="945" t="str">
        <f t="shared" si="214"/>
        <v>???</v>
      </c>
      <c r="Z1597" s="1256"/>
      <c r="AA1597" s="1123"/>
      <c r="AB1597" s="1124"/>
      <c r="AC1597" s="1145">
        <v>10109</v>
      </c>
      <c r="AD1597" s="1150">
        <v>0</v>
      </c>
      <c r="AE1597" s="1125" t="s">
        <v>59998</v>
      </c>
      <c r="AF1597" s="1126" t="s">
        <v>4511</v>
      </c>
      <c r="AG1597" s="1126" t="s">
        <v>7889</v>
      </c>
      <c r="AH1597" s="1126" t="s">
        <v>5090</v>
      </c>
      <c r="AI1597" s="1126" t="s">
        <v>5091</v>
      </c>
      <c r="AJ1597" s="1127" t="s">
        <v>61218</v>
      </c>
      <c r="AK1597" s="1128" t="s">
        <v>61219</v>
      </c>
      <c r="AL1597" s="1128" t="s">
        <v>61220</v>
      </c>
      <c r="AM1597" s="1128" t="s">
        <v>61221</v>
      </c>
      <c r="AN1597" s="1128" t="s">
        <v>61222</v>
      </c>
      <c r="AP1597" s="1145">
        <v>10109</v>
      </c>
      <c r="AQ1597" s="1150">
        <v>0</v>
      </c>
      <c r="AR1597" s="1147" t="s">
        <v>59998</v>
      </c>
      <c r="AS1597" s="1214" t="s">
        <v>61218</v>
      </c>
      <c r="AT1597" s="1130" t="s">
        <v>4511</v>
      </c>
      <c r="AU1597" s="1138" t="s">
        <v>61219</v>
      </c>
      <c r="AV1597" s="1130" t="s">
        <v>7889</v>
      </c>
      <c r="AW1597" s="1138" t="s">
        <v>61220</v>
      </c>
      <c r="AX1597" s="1130" t="s">
        <v>5090</v>
      </c>
      <c r="AY1597" s="1138" t="s">
        <v>61221</v>
      </c>
      <c r="AZ1597" s="1130" t="s">
        <v>5091</v>
      </c>
      <c r="BA1597" s="1138" t="s">
        <v>61222</v>
      </c>
    </row>
    <row r="1598" spans="2:53" ht="19.5" thickBot="1">
      <c r="B1598" s="1188">
        <f t="shared" ref="B1598:B1608" si="215">B1597</f>
        <v>10109</v>
      </c>
      <c r="C1598" s="1155">
        <v>1</v>
      </c>
      <c r="D1598" s="1650">
        <v>-1</v>
      </c>
      <c r="E1598" s="1597">
        <v>-1</v>
      </c>
      <c r="F1598" s="1570">
        <v>-1</v>
      </c>
      <c r="G1598" s="1551">
        <v>2013</v>
      </c>
      <c r="H1598" s="1552">
        <v>-1</v>
      </c>
      <c r="I1598" s="1552">
        <v>-1</v>
      </c>
      <c r="J1598" s="1552">
        <v>27</v>
      </c>
      <c r="K1598" s="1552">
        <v>-1</v>
      </c>
      <c r="L1598" s="1552">
        <v>-1</v>
      </c>
      <c r="M1598" s="1552">
        <v>-1</v>
      </c>
      <c r="N1598" s="1552">
        <v>-1</v>
      </c>
      <c r="O1598" s="1552">
        <v>-1</v>
      </c>
      <c r="P1598" s="1552">
        <v>0</v>
      </c>
      <c r="Q1598" s="1552">
        <v>1</v>
      </c>
      <c r="R1598" s="1552">
        <v>-1</v>
      </c>
      <c r="S1598" s="1552" t="s">
        <v>67889</v>
      </c>
      <c r="T1598" s="1598"/>
      <c r="U1598" s="1555" t="s">
        <v>68036</v>
      </c>
      <c r="V1598" s="1154" t="s">
        <v>59998</v>
      </c>
      <c r="W1598" s="1483" t="s">
        <v>61223</v>
      </c>
      <c r="X1598" s="945" t="str">
        <f t="shared" si="213"/>
        <v>{PlayerName}</v>
      </c>
      <c r="Y1598" s="945" t="str">
        <f t="shared" si="214"/>
        <v>{PlayerName}</v>
      </c>
      <c r="Z1598" s="1240"/>
      <c r="AA1598" s="1123"/>
      <c r="AB1598" s="1124"/>
      <c r="AC1598" s="1188">
        <v>10109</v>
      </c>
      <c r="AD1598" s="1155">
        <v>1</v>
      </c>
      <c r="AE1598" s="1125" t="s">
        <v>59998</v>
      </c>
      <c r="AF1598" s="1126" t="s">
        <v>4511</v>
      </c>
      <c r="AG1598" s="1126" t="s">
        <v>7889</v>
      </c>
      <c r="AH1598" s="1126" t="s">
        <v>5090</v>
      </c>
      <c r="AI1598" s="1126" t="s">
        <v>5091</v>
      </c>
      <c r="AJ1598" s="1127" t="s">
        <v>61223</v>
      </c>
      <c r="AK1598" s="1128" t="s">
        <v>61224</v>
      </c>
      <c r="AL1598" s="1128" t="s">
        <v>61225</v>
      </c>
      <c r="AM1598" s="1128" t="s">
        <v>61226</v>
      </c>
      <c r="AN1598" s="1128" t="s">
        <v>61227</v>
      </c>
      <c r="AP1598" s="1188">
        <v>10109</v>
      </c>
      <c r="AQ1598" s="1155">
        <v>1</v>
      </c>
      <c r="AR1598" s="1154" t="s">
        <v>59998</v>
      </c>
      <c r="AS1598" s="1162" t="s">
        <v>61223</v>
      </c>
      <c r="AT1598" s="1130" t="s">
        <v>4511</v>
      </c>
      <c r="AU1598" s="1138" t="s">
        <v>61224</v>
      </c>
      <c r="AV1598" s="1130" t="s">
        <v>7889</v>
      </c>
      <c r="AW1598" s="1138" t="s">
        <v>61225</v>
      </c>
      <c r="AX1598" s="1130" t="s">
        <v>5090</v>
      </c>
      <c r="AY1598" s="1138" t="s">
        <v>61226</v>
      </c>
      <c r="AZ1598" s="1130" t="s">
        <v>5091</v>
      </c>
      <c r="BA1598" s="1138" t="s">
        <v>61227</v>
      </c>
    </row>
    <row r="1599" spans="2:53" ht="19.5" thickBot="1">
      <c r="B1599" s="1188">
        <f t="shared" si="215"/>
        <v>10109</v>
      </c>
      <c r="C1599" s="1155">
        <v>2</v>
      </c>
      <c r="D1599" s="1650">
        <v>-1</v>
      </c>
      <c r="E1599" s="1597">
        <v>-1</v>
      </c>
      <c r="F1599" s="1570">
        <v>-1</v>
      </c>
      <c r="G1599" s="1551">
        <v>2013</v>
      </c>
      <c r="H1599" s="1552">
        <v>-1</v>
      </c>
      <c r="I1599" s="1552">
        <v>-1</v>
      </c>
      <c r="J1599" s="1552">
        <v>27</v>
      </c>
      <c r="K1599" s="1552">
        <v>-1</v>
      </c>
      <c r="L1599" s="1552">
        <v>-1</v>
      </c>
      <c r="M1599" s="1552">
        <v>0</v>
      </c>
      <c r="N1599" s="1552">
        <v>-1</v>
      </c>
      <c r="O1599" s="1552">
        <v>-1</v>
      </c>
      <c r="P1599" s="1552">
        <v>0</v>
      </c>
      <c r="Q1599" s="1552">
        <v>0</v>
      </c>
      <c r="R1599" s="1552">
        <v>-1</v>
      </c>
      <c r="S1599" s="1552" t="s">
        <v>67890</v>
      </c>
      <c r="T1599" s="1598"/>
      <c r="U1599" s="1555" t="s">
        <v>68036</v>
      </c>
      <c r="V1599" s="1154" t="s">
        <v>1105</v>
      </c>
      <c r="W1599" s="1483" t="s">
        <v>61228</v>
      </c>
      <c r="X1599" s="945" t="str">
        <f t="shared" si="213"/>
        <v>{PlayerName}</v>
      </c>
      <c r="Y1599" s="945" t="str">
        <f t="shared" si="214"/>
        <v>{PlayerName}</v>
      </c>
      <c r="Z1599" s="1240"/>
      <c r="AA1599" s="1123"/>
      <c r="AB1599" s="1124"/>
      <c r="AC1599" s="1188">
        <v>10109</v>
      </c>
      <c r="AD1599" s="1155">
        <v>2</v>
      </c>
      <c r="AE1599" s="1125" t="s">
        <v>1105</v>
      </c>
      <c r="AF1599" s="1126" t="s">
        <v>1105</v>
      </c>
      <c r="AG1599" s="1126" t="s">
        <v>1105</v>
      </c>
      <c r="AH1599" s="1126" t="s">
        <v>1105</v>
      </c>
      <c r="AI1599" s="1126" t="s">
        <v>1105</v>
      </c>
      <c r="AJ1599" s="1127" t="s">
        <v>61228</v>
      </c>
      <c r="AK1599" s="1128" t="s">
        <v>61229</v>
      </c>
      <c r="AL1599" s="1128" t="s">
        <v>61230</v>
      </c>
      <c r="AM1599" s="1128" t="s">
        <v>61231</v>
      </c>
      <c r="AN1599" s="1128" t="s">
        <v>61232</v>
      </c>
      <c r="AP1599" s="1188">
        <v>10109</v>
      </c>
      <c r="AQ1599" s="1155">
        <v>2</v>
      </c>
      <c r="AR1599" s="1154" t="s">
        <v>1105</v>
      </c>
      <c r="AS1599" s="1162" t="s">
        <v>61228</v>
      </c>
      <c r="AT1599" s="1130" t="s">
        <v>1105</v>
      </c>
      <c r="AU1599" s="1138" t="s">
        <v>61229</v>
      </c>
      <c r="AV1599" s="1130" t="s">
        <v>1105</v>
      </c>
      <c r="AW1599" s="1138" t="s">
        <v>61230</v>
      </c>
      <c r="AX1599" s="1130" t="s">
        <v>1105</v>
      </c>
      <c r="AY1599" s="1138" t="s">
        <v>61231</v>
      </c>
      <c r="AZ1599" s="1130" t="s">
        <v>1105</v>
      </c>
      <c r="BA1599" s="1138" t="s">
        <v>61232</v>
      </c>
    </row>
    <row r="1600" spans="2:53" ht="19.5" thickBot="1">
      <c r="B1600" s="1188">
        <f t="shared" si="215"/>
        <v>10109</v>
      </c>
      <c r="C1600" s="1155">
        <v>3</v>
      </c>
      <c r="D1600" s="1650">
        <v>-1</v>
      </c>
      <c r="E1600" s="1597">
        <v>-1</v>
      </c>
      <c r="F1600" s="1570">
        <v>-1</v>
      </c>
      <c r="G1600" s="1551">
        <v>2013</v>
      </c>
      <c r="H1600" s="1552">
        <v>-1</v>
      </c>
      <c r="I1600" s="1552">
        <v>-1</v>
      </c>
      <c r="J1600" s="1552">
        <v>27</v>
      </c>
      <c r="K1600" s="1552">
        <v>-1</v>
      </c>
      <c r="L1600" s="1552">
        <v>-1</v>
      </c>
      <c r="M1600" s="1552">
        <v>0</v>
      </c>
      <c r="N1600" s="1552">
        <v>-1</v>
      </c>
      <c r="O1600" s="1552">
        <v>-1</v>
      </c>
      <c r="P1600" s="1552">
        <v>0</v>
      </c>
      <c r="Q1600" s="1552">
        <v>0</v>
      </c>
      <c r="R1600" s="1552">
        <v>-1</v>
      </c>
      <c r="S1600" s="1552" t="s">
        <v>67890</v>
      </c>
      <c r="T1600" s="1598"/>
      <c r="U1600" s="1555" t="s">
        <v>68036</v>
      </c>
      <c r="V1600" s="1154" t="s">
        <v>1105</v>
      </c>
      <c r="W1600" s="1483" t="s">
        <v>61233</v>
      </c>
      <c r="X1600" s="945" t="str">
        <f t="shared" si="213"/>
        <v>{PlayerName}</v>
      </c>
      <c r="Y1600" s="945" t="str">
        <f t="shared" si="214"/>
        <v>{PlayerName}</v>
      </c>
      <c r="Z1600" s="1240"/>
      <c r="AA1600" s="1123"/>
      <c r="AB1600" s="1124"/>
      <c r="AC1600" s="1188">
        <v>10109</v>
      </c>
      <c r="AD1600" s="1155">
        <v>3</v>
      </c>
      <c r="AE1600" s="1125" t="s">
        <v>1105</v>
      </c>
      <c r="AF1600" s="1126" t="s">
        <v>1105</v>
      </c>
      <c r="AG1600" s="1126" t="s">
        <v>1105</v>
      </c>
      <c r="AH1600" s="1126" t="s">
        <v>1105</v>
      </c>
      <c r="AI1600" s="1126" t="s">
        <v>1105</v>
      </c>
      <c r="AJ1600" s="1127" t="s">
        <v>61233</v>
      </c>
      <c r="AK1600" s="1128" t="s">
        <v>61234</v>
      </c>
      <c r="AL1600" s="1128" t="s">
        <v>61235</v>
      </c>
      <c r="AM1600" s="1128" t="s">
        <v>61236</v>
      </c>
      <c r="AN1600" s="1128" t="s">
        <v>61237</v>
      </c>
      <c r="AP1600" s="1188">
        <v>10109</v>
      </c>
      <c r="AQ1600" s="1155">
        <v>3</v>
      </c>
      <c r="AR1600" s="1154" t="s">
        <v>1105</v>
      </c>
      <c r="AS1600" s="1162" t="s">
        <v>61233</v>
      </c>
      <c r="AT1600" s="1130" t="s">
        <v>1105</v>
      </c>
      <c r="AU1600" s="1138" t="s">
        <v>61234</v>
      </c>
      <c r="AV1600" s="1130" t="s">
        <v>1105</v>
      </c>
      <c r="AW1600" s="1138" t="s">
        <v>61235</v>
      </c>
      <c r="AX1600" s="1130" t="s">
        <v>1105</v>
      </c>
      <c r="AY1600" s="1138" t="s">
        <v>61236</v>
      </c>
      <c r="AZ1600" s="1130" t="s">
        <v>1105</v>
      </c>
      <c r="BA1600" s="1138" t="s">
        <v>61237</v>
      </c>
    </row>
    <row r="1601" spans="2:53" ht="19.5" thickBot="1">
      <c r="B1601" s="1188">
        <f t="shared" si="215"/>
        <v>10109</v>
      </c>
      <c r="C1601" s="1155">
        <v>4</v>
      </c>
      <c r="D1601" s="1650">
        <v>-1</v>
      </c>
      <c r="E1601" s="1597">
        <v>-1</v>
      </c>
      <c r="F1601" s="1570">
        <v>-1</v>
      </c>
      <c r="G1601" s="1551">
        <v>2013</v>
      </c>
      <c r="H1601" s="1552">
        <v>-1</v>
      </c>
      <c r="I1601" s="1552">
        <v>-1</v>
      </c>
      <c r="J1601" s="1552">
        <v>27</v>
      </c>
      <c r="K1601" s="1552">
        <v>-1</v>
      </c>
      <c r="L1601" s="1552">
        <v>-1</v>
      </c>
      <c r="M1601" s="1552">
        <v>0</v>
      </c>
      <c r="N1601" s="1552">
        <v>-1</v>
      </c>
      <c r="O1601" s="1552">
        <v>-1</v>
      </c>
      <c r="P1601" s="1552">
        <v>0</v>
      </c>
      <c r="Q1601" s="1552">
        <v>2</v>
      </c>
      <c r="R1601" s="1552">
        <v>-1</v>
      </c>
      <c r="S1601" s="1552" t="s">
        <v>67888</v>
      </c>
      <c r="T1601" s="1598"/>
      <c r="U1601" s="1555" t="s">
        <v>68036</v>
      </c>
      <c r="V1601" s="1154">
        <v>-1</v>
      </c>
      <c r="W1601" s="1483" t="s">
        <v>61238</v>
      </c>
      <c r="X1601" s="945" t="str">
        <f t="shared" si="213"/>
        <v>{PlayerName}</v>
      </c>
      <c r="Y1601" s="945" t="str">
        <f t="shared" si="214"/>
        <v>{PlayerName}</v>
      </c>
      <c r="Z1601" s="1224"/>
      <c r="AA1601" s="1123"/>
      <c r="AB1601" s="1124"/>
      <c r="AC1601" s="1188">
        <v>10109</v>
      </c>
      <c r="AD1601" s="1155">
        <v>4</v>
      </c>
      <c r="AE1601" s="1125">
        <v>-1</v>
      </c>
      <c r="AF1601" s="1126">
        <v>-1</v>
      </c>
      <c r="AG1601" s="1126">
        <v>-1</v>
      </c>
      <c r="AH1601" s="1126">
        <v>-1</v>
      </c>
      <c r="AI1601" s="1126">
        <v>-1</v>
      </c>
      <c r="AJ1601" s="1127" t="s">
        <v>61238</v>
      </c>
      <c r="AK1601" s="1128" t="s">
        <v>61239</v>
      </c>
      <c r="AL1601" s="1128" t="s">
        <v>61240</v>
      </c>
      <c r="AM1601" s="1128" t="s">
        <v>61241</v>
      </c>
      <c r="AN1601" s="1128" t="s">
        <v>61242</v>
      </c>
      <c r="AP1601" s="1188">
        <v>10109</v>
      </c>
      <c r="AQ1601" s="1155">
        <v>4</v>
      </c>
      <c r="AR1601" s="1154">
        <v>-1</v>
      </c>
      <c r="AS1601" s="1162" t="s">
        <v>61238</v>
      </c>
      <c r="AT1601" s="1130">
        <v>-1</v>
      </c>
      <c r="AU1601" s="1138" t="s">
        <v>61239</v>
      </c>
      <c r="AV1601" s="1130">
        <v>-1</v>
      </c>
      <c r="AW1601" s="1138" t="s">
        <v>61240</v>
      </c>
      <c r="AX1601" s="1130">
        <v>-1</v>
      </c>
      <c r="AY1601" s="1138" t="s">
        <v>61241</v>
      </c>
      <c r="AZ1601" s="1130">
        <v>-1</v>
      </c>
      <c r="BA1601" s="1138" t="s">
        <v>61242</v>
      </c>
    </row>
    <row r="1602" spans="2:53" ht="19.5" thickBot="1">
      <c r="B1602" s="1188">
        <f t="shared" si="215"/>
        <v>10109</v>
      </c>
      <c r="C1602" s="1155">
        <v>5</v>
      </c>
      <c r="D1602" s="1650">
        <v>-1</v>
      </c>
      <c r="E1602" s="1597">
        <v>-1</v>
      </c>
      <c r="F1602" s="1570">
        <v>-1</v>
      </c>
      <c r="G1602" s="1551">
        <v>2013</v>
      </c>
      <c r="H1602" s="1552">
        <v>-1</v>
      </c>
      <c r="I1602" s="1552">
        <v>-1</v>
      </c>
      <c r="J1602" s="1552">
        <v>27</v>
      </c>
      <c r="K1602" s="1552">
        <v>-1</v>
      </c>
      <c r="L1602" s="1552">
        <v>-1</v>
      </c>
      <c r="M1602" s="1552">
        <v>0</v>
      </c>
      <c r="N1602" s="1552">
        <v>2018</v>
      </c>
      <c r="O1602" s="1552">
        <v>2018</v>
      </c>
      <c r="P1602" s="1552">
        <v>0</v>
      </c>
      <c r="Q1602" s="1552">
        <v>0</v>
      </c>
      <c r="R1602" s="1552">
        <v>-1</v>
      </c>
      <c r="S1602" s="1552" t="s">
        <v>67890</v>
      </c>
      <c r="T1602" s="1598"/>
      <c r="U1602" s="1555" t="s">
        <v>68036</v>
      </c>
      <c r="V1602" s="1154" t="s">
        <v>1105</v>
      </c>
      <c r="W1602" s="1483" t="s">
        <v>61243</v>
      </c>
      <c r="X1602" s="945" t="str">
        <f t="shared" si="213"/>
        <v>{PlayerName}</v>
      </c>
      <c r="Y1602" s="945" t="str">
        <f t="shared" si="214"/>
        <v>위의 표정과 동일</v>
      </c>
      <c r="Z1602" s="1240"/>
      <c r="AA1602" s="1123"/>
      <c r="AB1602" s="1124"/>
      <c r="AC1602" s="1188">
        <v>10109</v>
      </c>
      <c r="AD1602" s="1155">
        <v>5</v>
      </c>
      <c r="AE1602" s="1125" t="s">
        <v>1105</v>
      </c>
      <c r="AF1602" s="1126" t="s">
        <v>1105</v>
      </c>
      <c r="AG1602" s="1126" t="s">
        <v>1105</v>
      </c>
      <c r="AH1602" s="1126" t="s">
        <v>1105</v>
      </c>
      <c r="AI1602" s="1126" t="s">
        <v>1105</v>
      </c>
      <c r="AJ1602" s="1127" t="s">
        <v>61243</v>
      </c>
      <c r="AK1602" s="1128" t="s">
        <v>61244</v>
      </c>
      <c r="AL1602" s="1128" t="s">
        <v>61245</v>
      </c>
      <c r="AM1602" s="1128" t="s">
        <v>61246</v>
      </c>
      <c r="AN1602" s="1128" t="s">
        <v>61246</v>
      </c>
      <c r="AP1602" s="1188">
        <v>10109</v>
      </c>
      <c r="AQ1602" s="1155">
        <v>5</v>
      </c>
      <c r="AR1602" s="1154" t="s">
        <v>1105</v>
      </c>
      <c r="AS1602" s="1162" t="s">
        <v>61243</v>
      </c>
      <c r="AT1602" s="1130" t="s">
        <v>1105</v>
      </c>
      <c r="AU1602" s="1138" t="s">
        <v>61244</v>
      </c>
      <c r="AV1602" s="1130" t="s">
        <v>1105</v>
      </c>
      <c r="AW1602" s="1138" t="s">
        <v>61245</v>
      </c>
      <c r="AX1602" s="1130" t="s">
        <v>1105</v>
      </c>
      <c r="AY1602" s="1138" t="s">
        <v>61246</v>
      </c>
      <c r="AZ1602" s="1130" t="s">
        <v>1105</v>
      </c>
      <c r="BA1602" s="1138" t="s">
        <v>61246</v>
      </c>
    </row>
    <row r="1603" spans="2:53" ht="29.25" customHeight="1" thickBot="1">
      <c r="B1603" s="1188">
        <f t="shared" si="215"/>
        <v>10109</v>
      </c>
      <c r="C1603" s="1155">
        <v>6</v>
      </c>
      <c r="D1603" s="1650">
        <v>-1</v>
      </c>
      <c r="E1603" s="1597">
        <v>-1</v>
      </c>
      <c r="F1603" s="1570">
        <v>-1</v>
      </c>
      <c r="G1603" s="1551">
        <v>2013</v>
      </c>
      <c r="H1603" s="1552">
        <v>-1</v>
      </c>
      <c r="I1603" s="1552">
        <v>-1</v>
      </c>
      <c r="J1603" s="1552">
        <v>28</v>
      </c>
      <c r="K1603" s="1552">
        <v>-1</v>
      </c>
      <c r="L1603" s="1552">
        <v>-1</v>
      </c>
      <c r="M1603" s="1552">
        <v>0</v>
      </c>
      <c r="N1603" s="1552">
        <v>-1</v>
      </c>
      <c r="O1603" s="1552">
        <v>0</v>
      </c>
      <c r="P1603" s="1552">
        <v>0</v>
      </c>
      <c r="Q1603" s="1552">
        <v>1</v>
      </c>
      <c r="R1603" s="1552">
        <v>-1</v>
      </c>
      <c r="S1603" s="1552" t="s">
        <v>67888</v>
      </c>
      <c r="T1603" s="1598"/>
      <c r="U1603" s="1555" t="s">
        <v>68036</v>
      </c>
      <c r="V1603" s="1154">
        <v>-1</v>
      </c>
      <c r="W1603" s="1501" t="s">
        <v>61247</v>
      </c>
      <c r="X1603" s="945" t="str">
        <f t="shared" si="213"/>
        <v>{PlayerName}</v>
      </c>
      <c r="Y1603" s="945" t="str">
        <f t="shared" si="214"/>
        <v>{PlayerName}</v>
      </c>
      <c r="Z1603" s="1251"/>
      <c r="AA1603" s="1123"/>
      <c r="AB1603" s="1124"/>
      <c r="AC1603" s="1188">
        <v>10109</v>
      </c>
      <c r="AD1603" s="1155">
        <v>6</v>
      </c>
      <c r="AE1603" s="1125">
        <v>-1</v>
      </c>
      <c r="AF1603" s="1126">
        <v>-1</v>
      </c>
      <c r="AG1603" s="1126">
        <v>-1</v>
      </c>
      <c r="AH1603" s="1126">
        <v>-1</v>
      </c>
      <c r="AI1603" s="1126">
        <v>-1</v>
      </c>
      <c r="AJ1603" s="1216" t="s">
        <v>61247</v>
      </c>
      <c r="AK1603" s="1128" t="s">
        <v>61248</v>
      </c>
      <c r="AL1603" s="1128" t="s">
        <v>61249</v>
      </c>
      <c r="AM1603" s="1128" t="s">
        <v>61250</v>
      </c>
      <c r="AN1603" s="1128" t="s">
        <v>61251</v>
      </c>
      <c r="AP1603" s="1188">
        <v>10109</v>
      </c>
      <c r="AQ1603" s="1155">
        <v>6</v>
      </c>
      <c r="AR1603" s="1154">
        <v>-1</v>
      </c>
      <c r="AS1603" s="1217" t="s">
        <v>61247</v>
      </c>
      <c r="AT1603" s="1130">
        <v>-1</v>
      </c>
      <c r="AU1603" s="1138" t="s">
        <v>61248</v>
      </c>
      <c r="AV1603" s="1130">
        <v>-1</v>
      </c>
      <c r="AW1603" s="1138" t="s">
        <v>61249</v>
      </c>
      <c r="AX1603" s="1130">
        <v>-1</v>
      </c>
      <c r="AY1603" s="1138" t="s">
        <v>61250</v>
      </c>
      <c r="AZ1603" s="1130">
        <v>-1</v>
      </c>
      <c r="BA1603" s="1138" t="s">
        <v>61251</v>
      </c>
    </row>
    <row r="1604" spans="2:53" ht="19.5" thickBot="1">
      <c r="B1604" s="1188">
        <f t="shared" si="215"/>
        <v>10109</v>
      </c>
      <c r="C1604" s="1155">
        <v>7</v>
      </c>
      <c r="D1604" s="1650">
        <v>-1</v>
      </c>
      <c r="E1604" s="1597">
        <v>-1</v>
      </c>
      <c r="F1604" s="1570">
        <v>-1</v>
      </c>
      <c r="G1604" s="1551">
        <v>2013</v>
      </c>
      <c r="H1604" s="1552">
        <v>-1</v>
      </c>
      <c r="I1604" s="1552">
        <v>-1</v>
      </c>
      <c r="J1604" s="1552">
        <v>28</v>
      </c>
      <c r="K1604" s="1552">
        <v>-1</v>
      </c>
      <c r="L1604" s="1552">
        <v>-1</v>
      </c>
      <c r="M1604" s="1552">
        <v>0</v>
      </c>
      <c r="N1604" s="1552">
        <v>-1</v>
      </c>
      <c r="O1604" s="1552">
        <v>-1</v>
      </c>
      <c r="P1604" s="1552">
        <v>0</v>
      </c>
      <c r="Q1604" s="1552">
        <v>1</v>
      </c>
      <c r="R1604" s="1552">
        <v>-1</v>
      </c>
      <c r="S1604" s="1552" t="s">
        <v>67889</v>
      </c>
      <c r="T1604" s="1598"/>
      <c r="U1604" s="1555" t="s">
        <v>68036</v>
      </c>
      <c r="V1604" s="1154" t="s">
        <v>53590</v>
      </c>
      <c r="W1604" s="1483" t="s">
        <v>61253</v>
      </c>
      <c r="X1604" s="945" t="str">
        <f t="shared" si="213"/>
        <v>{PlayerName}</v>
      </c>
      <c r="Y1604" s="945" t="str">
        <f t="shared" si="214"/>
        <v>{PlayerName}</v>
      </c>
      <c r="Z1604" s="1240"/>
      <c r="AA1604" s="1123"/>
      <c r="AB1604" s="1124"/>
      <c r="AC1604" s="1188">
        <v>10109</v>
      </c>
      <c r="AD1604" s="1155">
        <v>7</v>
      </c>
      <c r="AE1604" s="1125" t="s">
        <v>53590</v>
      </c>
      <c r="AF1604" s="1126" t="s">
        <v>53590</v>
      </c>
      <c r="AG1604" s="1126" t="s">
        <v>53590</v>
      </c>
      <c r="AH1604" s="1126" t="s">
        <v>53590</v>
      </c>
      <c r="AI1604" s="1126" t="s">
        <v>53590</v>
      </c>
      <c r="AJ1604" s="1127" t="s">
        <v>61253</v>
      </c>
      <c r="AK1604" s="1128" t="s">
        <v>61254</v>
      </c>
      <c r="AL1604" s="1128" t="s">
        <v>61255</v>
      </c>
      <c r="AM1604" s="1128" t="s">
        <v>61256</v>
      </c>
      <c r="AN1604" s="1128" t="s">
        <v>61257</v>
      </c>
      <c r="AP1604" s="1188">
        <v>10109</v>
      </c>
      <c r="AQ1604" s="1155">
        <v>7</v>
      </c>
      <c r="AR1604" s="1154" t="s">
        <v>53590</v>
      </c>
      <c r="AS1604" s="1162" t="s">
        <v>61253</v>
      </c>
      <c r="AT1604" s="1130" t="s">
        <v>53590</v>
      </c>
      <c r="AU1604" s="1138" t="s">
        <v>61254</v>
      </c>
      <c r="AV1604" s="1130" t="s">
        <v>53590</v>
      </c>
      <c r="AW1604" s="1138" t="s">
        <v>61255</v>
      </c>
      <c r="AX1604" s="1130" t="s">
        <v>53590</v>
      </c>
      <c r="AY1604" s="1138" t="s">
        <v>61256</v>
      </c>
      <c r="AZ1604" s="1130" t="s">
        <v>53590</v>
      </c>
      <c r="BA1604" s="1138" t="s">
        <v>61257</v>
      </c>
    </row>
    <row r="1605" spans="2:53" ht="19.5" thickBot="1">
      <c r="B1605" s="1188">
        <f t="shared" si="215"/>
        <v>10109</v>
      </c>
      <c r="C1605" s="1155">
        <v>8</v>
      </c>
      <c r="D1605" s="1650">
        <v>-1</v>
      </c>
      <c r="E1605" s="1597">
        <v>-1</v>
      </c>
      <c r="F1605" s="1570">
        <v>-1</v>
      </c>
      <c r="G1605" s="1551">
        <v>2013</v>
      </c>
      <c r="H1605" s="1552">
        <v>-1</v>
      </c>
      <c r="I1605" s="1552">
        <v>-1</v>
      </c>
      <c r="J1605" s="1552">
        <v>28</v>
      </c>
      <c r="K1605" s="1552">
        <v>-1</v>
      </c>
      <c r="L1605" s="1552">
        <v>-1</v>
      </c>
      <c r="M1605" s="1552">
        <v>0</v>
      </c>
      <c r="N1605" s="1552">
        <v>-1</v>
      </c>
      <c r="O1605" s="1552">
        <v>-1</v>
      </c>
      <c r="P1605" s="1552">
        <v>0</v>
      </c>
      <c r="Q1605" s="1552">
        <v>0</v>
      </c>
      <c r="R1605" s="1552">
        <v>-1</v>
      </c>
      <c r="S1605" s="1552" t="s">
        <v>67890</v>
      </c>
      <c r="T1605" s="1598"/>
      <c r="U1605" s="1555" t="s">
        <v>68036</v>
      </c>
      <c r="V1605" s="1154" t="s">
        <v>1105</v>
      </c>
      <c r="W1605" s="1483" t="s">
        <v>61258</v>
      </c>
      <c r="X1605" s="945" t="str">
        <f t="shared" ref="X1605:X1668" si="216">IFERROR(INDEX($AR:$AR, MATCH(K1605, $AQ:$AQ, 0)), "위의 표정과 동일")</f>
        <v>{PlayerName}</v>
      </c>
      <c r="Y1605" s="945" t="str">
        <f t="shared" ref="Y1605:Y1668" si="217">IFERROR(INDEX($AR:$AR, MATCH(N1605, $AQ:$AQ, 0)), "위의 표정과 동일")</f>
        <v>{PlayerName}</v>
      </c>
      <c r="Z1605" s="1240"/>
      <c r="AA1605" s="1123"/>
      <c r="AB1605" s="1124"/>
      <c r="AC1605" s="1188">
        <v>10109</v>
      </c>
      <c r="AD1605" s="1155">
        <v>8</v>
      </c>
      <c r="AE1605" s="1125" t="s">
        <v>1105</v>
      </c>
      <c r="AF1605" s="1126" t="s">
        <v>1105</v>
      </c>
      <c r="AG1605" s="1126" t="s">
        <v>1105</v>
      </c>
      <c r="AH1605" s="1126" t="s">
        <v>1105</v>
      </c>
      <c r="AI1605" s="1126" t="s">
        <v>1105</v>
      </c>
      <c r="AJ1605" s="1127" t="s">
        <v>61258</v>
      </c>
      <c r="AK1605" s="1128" t="s">
        <v>61259</v>
      </c>
      <c r="AL1605" s="1128" t="s">
        <v>61260</v>
      </c>
      <c r="AM1605" s="1128" t="s">
        <v>61261</v>
      </c>
      <c r="AN1605" s="1128" t="s">
        <v>61261</v>
      </c>
      <c r="AP1605" s="1188">
        <v>10109</v>
      </c>
      <c r="AQ1605" s="1155">
        <v>8</v>
      </c>
      <c r="AR1605" s="1154" t="s">
        <v>1105</v>
      </c>
      <c r="AS1605" s="1162" t="s">
        <v>61258</v>
      </c>
      <c r="AT1605" s="1130" t="s">
        <v>1105</v>
      </c>
      <c r="AU1605" s="1138" t="s">
        <v>61259</v>
      </c>
      <c r="AV1605" s="1130" t="s">
        <v>1105</v>
      </c>
      <c r="AW1605" s="1138" t="s">
        <v>61260</v>
      </c>
      <c r="AX1605" s="1130" t="s">
        <v>1105</v>
      </c>
      <c r="AY1605" s="1138" t="s">
        <v>61261</v>
      </c>
      <c r="AZ1605" s="1130" t="s">
        <v>1105</v>
      </c>
      <c r="BA1605" s="1138" t="s">
        <v>61261</v>
      </c>
    </row>
    <row r="1606" spans="2:53" ht="19.5" thickBot="1">
      <c r="B1606" s="1188">
        <f t="shared" si="215"/>
        <v>10109</v>
      </c>
      <c r="C1606" s="1155">
        <v>9</v>
      </c>
      <c r="D1606" s="1650">
        <v>-1</v>
      </c>
      <c r="E1606" s="1597">
        <v>-1</v>
      </c>
      <c r="F1606" s="1570">
        <v>-1</v>
      </c>
      <c r="G1606" s="1551">
        <v>2013</v>
      </c>
      <c r="H1606" s="1552">
        <v>-1</v>
      </c>
      <c r="I1606" s="1552">
        <v>-1</v>
      </c>
      <c r="J1606" s="1552">
        <v>28</v>
      </c>
      <c r="K1606" s="1552">
        <v>1004</v>
      </c>
      <c r="L1606" s="1552">
        <v>1004</v>
      </c>
      <c r="M1606" s="1552">
        <v>0</v>
      </c>
      <c r="N1606" s="1552">
        <v>-1</v>
      </c>
      <c r="O1606" s="1552">
        <v>-1</v>
      </c>
      <c r="P1606" s="1552">
        <v>0</v>
      </c>
      <c r="Q1606" s="1552">
        <v>1</v>
      </c>
      <c r="R1606" s="1552">
        <v>-1</v>
      </c>
      <c r="S1606" s="1552" t="s">
        <v>67889</v>
      </c>
      <c r="T1606" s="1598"/>
      <c r="U1606" s="1555" t="s">
        <v>68036</v>
      </c>
      <c r="V1606" s="1154" t="s">
        <v>53590</v>
      </c>
      <c r="W1606" s="1483" t="s">
        <v>61262</v>
      </c>
      <c r="X1606" s="945" t="str">
        <f t="shared" si="216"/>
        <v>위의 표정과 동일</v>
      </c>
      <c r="Y1606" s="945" t="str">
        <f t="shared" si="217"/>
        <v>{PlayerName}</v>
      </c>
      <c r="Z1606" s="1240"/>
      <c r="AA1606" s="1123"/>
      <c r="AB1606" s="1124"/>
      <c r="AC1606" s="1188">
        <v>10109</v>
      </c>
      <c r="AD1606" s="1155">
        <v>9</v>
      </c>
      <c r="AE1606" s="1125" t="s">
        <v>53590</v>
      </c>
      <c r="AF1606" s="1126" t="s">
        <v>53590</v>
      </c>
      <c r="AG1606" s="1126" t="s">
        <v>53590</v>
      </c>
      <c r="AH1606" s="1126" t="s">
        <v>53590</v>
      </c>
      <c r="AI1606" s="1126" t="s">
        <v>53590</v>
      </c>
      <c r="AJ1606" s="1127" t="s">
        <v>61262</v>
      </c>
      <c r="AK1606" s="1128" t="s">
        <v>61263</v>
      </c>
      <c r="AL1606" s="1128" t="s">
        <v>61264</v>
      </c>
      <c r="AM1606" s="1128" t="s">
        <v>61265</v>
      </c>
      <c r="AN1606" s="1128" t="s">
        <v>61266</v>
      </c>
      <c r="AP1606" s="1188">
        <v>10109</v>
      </c>
      <c r="AQ1606" s="1155">
        <v>9</v>
      </c>
      <c r="AR1606" s="1154" t="s">
        <v>53590</v>
      </c>
      <c r="AS1606" s="1162" t="s">
        <v>61262</v>
      </c>
      <c r="AT1606" s="1130" t="s">
        <v>53590</v>
      </c>
      <c r="AU1606" s="1138" t="s">
        <v>61263</v>
      </c>
      <c r="AV1606" s="1130" t="s">
        <v>53590</v>
      </c>
      <c r="AW1606" s="1138" t="s">
        <v>61264</v>
      </c>
      <c r="AX1606" s="1130" t="s">
        <v>53590</v>
      </c>
      <c r="AY1606" s="1138" t="s">
        <v>61265</v>
      </c>
      <c r="AZ1606" s="1130" t="s">
        <v>53590</v>
      </c>
      <c r="BA1606" s="1138" t="s">
        <v>61266</v>
      </c>
    </row>
    <row r="1607" spans="2:53" ht="19.5" thickBot="1">
      <c r="B1607" s="1188">
        <f t="shared" si="215"/>
        <v>10109</v>
      </c>
      <c r="C1607" s="1155">
        <v>10</v>
      </c>
      <c r="D1607" s="1650">
        <v>-1</v>
      </c>
      <c r="E1607" s="1597">
        <v>-1</v>
      </c>
      <c r="F1607" s="1570">
        <v>-1</v>
      </c>
      <c r="G1607" s="1551">
        <v>2013</v>
      </c>
      <c r="H1607" s="1552">
        <v>-1</v>
      </c>
      <c r="I1607" s="1552">
        <v>-1</v>
      </c>
      <c r="J1607" s="1552">
        <v>28</v>
      </c>
      <c r="K1607" s="1552">
        <v>0</v>
      </c>
      <c r="L1607" s="1552">
        <v>0</v>
      </c>
      <c r="M1607" s="1552">
        <v>0</v>
      </c>
      <c r="N1607" s="1552">
        <v>-1</v>
      </c>
      <c r="O1607" s="1552">
        <v>-1</v>
      </c>
      <c r="P1607" s="1552">
        <v>0</v>
      </c>
      <c r="Q1607" s="1552">
        <v>0</v>
      </c>
      <c r="R1607" s="1552">
        <v>-1</v>
      </c>
      <c r="S1607" s="1552" t="s">
        <v>67890</v>
      </c>
      <c r="T1607" s="1598"/>
      <c r="U1607" s="1555" t="s">
        <v>68036</v>
      </c>
      <c r="V1607" s="1154" t="s">
        <v>1105</v>
      </c>
      <c r="W1607" s="1483" t="s">
        <v>61267</v>
      </c>
      <c r="X1607" s="945" t="str">
        <f t="shared" si="216"/>
        <v>???</v>
      </c>
      <c r="Y1607" s="945" t="str">
        <f t="shared" si="217"/>
        <v>{PlayerName}</v>
      </c>
      <c r="Z1607" s="1240"/>
      <c r="AA1607" s="1123"/>
      <c r="AB1607" s="1124"/>
      <c r="AC1607" s="1188">
        <v>10109</v>
      </c>
      <c r="AD1607" s="1155">
        <v>10</v>
      </c>
      <c r="AE1607" s="1125" t="s">
        <v>1105</v>
      </c>
      <c r="AF1607" s="1126" t="s">
        <v>1105</v>
      </c>
      <c r="AG1607" s="1126" t="s">
        <v>1105</v>
      </c>
      <c r="AH1607" s="1126" t="s">
        <v>1105</v>
      </c>
      <c r="AI1607" s="1126" t="s">
        <v>1105</v>
      </c>
      <c r="AJ1607" s="1127" t="s">
        <v>61267</v>
      </c>
      <c r="AK1607" s="1128" t="s">
        <v>61268</v>
      </c>
      <c r="AL1607" s="1128" t="s">
        <v>61269</v>
      </c>
      <c r="AM1607" s="1128" t="s">
        <v>61270</v>
      </c>
      <c r="AN1607" s="1128" t="s">
        <v>61271</v>
      </c>
      <c r="AP1607" s="1188">
        <v>10109</v>
      </c>
      <c r="AQ1607" s="1155">
        <v>10</v>
      </c>
      <c r="AR1607" s="1154" t="s">
        <v>1105</v>
      </c>
      <c r="AS1607" s="1162" t="s">
        <v>61267</v>
      </c>
      <c r="AT1607" s="1130" t="s">
        <v>1105</v>
      </c>
      <c r="AU1607" s="1138" t="s">
        <v>61268</v>
      </c>
      <c r="AV1607" s="1130" t="s">
        <v>1105</v>
      </c>
      <c r="AW1607" s="1138" t="s">
        <v>61269</v>
      </c>
      <c r="AX1607" s="1130" t="s">
        <v>1105</v>
      </c>
      <c r="AY1607" s="1138" t="s">
        <v>61270</v>
      </c>
      <c r="AZ1607" s="1130" t="s">
        <v>1105</v>
      </c>
      <c r="BA1607" s="1138" t="s">
        <v>61271</v>
      </c>
    </row>
    <row r="1608" spans="2:53" ht="38.25" thickBot="1">
      <c r="B1608" s="1188">
        <f t="shared" si="215"/>
        <v>10109</v>
      </c>
      <c r="C1608" s="1160">
        <v>11</v>
      </c>
      <c r="D1608" s="1650">
        <v>-1</v>
      </c>
      <c r="E1608" s="1597">
        <v>-1</v>
      </c>
      <c r="F1608" s="1570">
        <v>-1</v>
      </c>
      <c r="G1608" s="1611">
        <v>2013</v>
      </c>
      <c r="H1608" s="1587">
        <v>-1</v>
      </c>
      <c r="I1608" s="1587">
        <v>-1</v>
      </c>
      <c r="J1608" s="1587">
        <v>28</v>
      </c>
      <c r="K1608" s="1587">
        <v>1004</v>
      </c>
      <c r="L1608" s="1587">
        <v>1004</v>
      </c>
      <c r="M1608" s="1587">
        <v>0</v>
      </c>
      <c r="N1608" s="1587">
        <v>-1</v>
      </c>
      <c r="O1608" s="1587">
        <v>-1</v>
      </c>
      <c r="P1608" s="1587">
        <v>0</v>
      </c>
      <c r="Q1608" s="1587">
        <v>1</v>
      </c>
      <c r="R1608" s="1587">
        <v>-1</v>
      </c>
      <c r="S1608" s="1587" t="s">
        <v>67889</v>
      </c>
      <c r="T1608" s="1615"/>
      <c r="U1608" s="1555" t="s">
        <v>68036</v>
      </c>
      <c r="V1608" s="1159" t="s">
        <v>437</v>
      </c>
      <c r="W1608" s="1491" t="s">
        <v>61272</v>
      </c>
      <c r="X1608" s="945" t="str">
        <f t="shared" si="216"/>
        <v>위의 표정과 동일</v>
      </c>
      <c r="Y1608" s="945" t="str">
        <f t="shared" si="217"/>
        <v>{PlayerName}</v>
      </c>
      <c r="Z1608" s="1229"/>
      <c r="AA1608" s="1123"/>
      <c r="AB1608" s="1124"/>
      <c r="AC1608" s="1188">
        <v>10109</v>
      </c>
      <c r="AD1608" s="1160">
        <v>11</v>
      </c>
      <c r="AE1608" s="1125" t="s">
        <v>437</v>
      </c>
      <c r="AF1608" s="1126" t="s">
        <v>8953</v>
      </c>
      <c r="AG1608" s="1126" t="s">
        <v>7895</v>
      </c>
      <c r="AH1608" s="1126" t="s">
        <v>5096</v>
      </c>
      <c r="AI1608" s="1126" t="s">
        <v>5096</v>
      </c>
      <c r="AJ1608" s="1151" t="s">
        <v>61272</v>
      </c>
      <c r="AK1608" s="1128" t="s">
        <v>61273</v>
      </c>
      <c r="AL1608" s="1128" t="s">
        <v>61274</v>
      </c>
      <c r="AM1608" s="1128" t="s">
        <v>61275</v>
      </c>
      <c r="AN1608" s="1128" t="s">
        <v>61276</v>
      </c>
      <c r="AP1608" s="1188">
        <v>10109</v>
      </c>
      <c r="AQ1608" s="1160">
        <v>11</v>
      </c>
      <c r="AR1608" s="1159" t="s">
        <v>437</v>
      </c>
      <c r="AS1608" s="1191" t="s">
        <v>61272</v>
      </c>
      <c r="AT1608" s="1130" t="s">
        <v>8953</v>
      </c>
      <c r="AU1608" s="1138" t="s">
        <v>61273</v>
      </c>
      <c r="AV1608" s="1130" t="s">
        <v>7895</v>
      </c>
      <c r="AW1608" s="1138" t="s">
        <v>61274</v>
      </c>
      <c r="AX1608" s="1130" t="s">
        <v>5096</v>
      </c>
      <c r="AY1608" s="1138" t="s">
        <v>61275</v>
      </c>
      <c r="AZ1608" s="1130" t="s">
        <v>5096</v>
      </c>
      <c r="BA1608" s="1138" t="s">
        <v>61276</v>
      </c>
    </row>
    <row r="1609" spans="2:53" ht="19.5" thickBot="1">
      <c r="B1609" s="1293">
        <v>247</v>
      </c>
      <c r="C1609" s="1171">
        <v>0</v>
      </c>
      <c r="D1609" s="1650">
        <v>-1</v>
      </c>
      <c r="E1609" s="1597">
        <v>-1</v>
      </c>
      <c r="F1609" s="1570">
        <v>-1</v>
      </c>
      <c r="G1609" s="1593">
        <v>2013</v>
      </c>
      <c r="H1609" s="1590">
        <v>211</v>
      </c>
      <c r="I1609" s="1590">
        <v>-1</v>
      </c>
      <c r="J1609" s="1590">
        <v>28</v>
      </c>
      <c r="K1609" s="1590">
        <v>1002</v>
      </c>
      <c r="L1609" s="1590">
        <v>1002</v>
      </c>
      <c r="M1609" s="1590">
        <v>-1</v>
      </c>
      <c r="N1609" s="1590">
        <v>0</v>
      </c>
      <c r="O1609" s="1590">
        <v>0</v>
      </c>
      <c r="P1609" s="1590">
        <v>0</v>
      </c>
      <c r="Q1609" s="1590">
        <v>1</v>
      </c>
      <c r="R1609" s="1590">
        <v>-1</v>
      </c>
      <c r="S1609" s="1590" t="s">
        <v>67889</v>
      </c>
      <c r="U1609" s="1555"/>
      <c r="V1609" s="1135" t="s">
        <v>436</v>
      </c>
      <c r="W1609" s="1523" t="s">
        <v>61277</v>
      </c>
      <c r="X1609" s="945" t="str">
        <f t="shared" si="216"/>
        <v>위의 표정과 동일</v>
      </c>
      <c r="Y1609" s="945" t="str">
        <f t="shared" si="217"/>
        <v>???</v>
      </c>
      <c r="Z1609" s="1136"/>
      <c r="AA1609" s="1123"/>
      <c r="AB1609" s="1124"/>
      <c r="AC1609" s="1293">
        <v>247</v>
      </c>
      <c r="AD1609" s="1171">
        <v>0</v>
      </c>
      <c r="AE1609" s="1125" t="s">
        <v>436</v>
      </c>
      <c r="AF1609" s="1126" t="s">
        <v>8953</v>
      </c>
      <c r="AG1609" s="1126" t="s">
        <v>7895</v>
      </c>
      <c r="AH1609" s="1126" t="s">
        <v>5096</v>
      </c>
      <c r="AI1609" s="1126" t="s">
        <v>5096</v>
      </c>
      <c r="AJ1609" s="1127" t="s">
        <v>61277</v>
      </c>
      <c r="AK1609" s="1128" t="s">
        <v>61278</v>
      </c>
      <c r="AL1609" s="1128" t="s">
        <v>61279</v>
      </c>
      <c r="AM1609" s="1128" t="s">
        <v>61280</v>
      </c>
      <c r="AN1609" s="1128" t="s">
        <v>61280</v>
      </c>
      <c r="AP1609" s="1293">
        <v>247</v>
      </c>
      <c r="AQ1609" s="1171">
        <v>0</v>
      </c>
      <c r="AR1609" s="1135" t="s">
        <v>436</v>
      </c>
      <c r="AS1609" s="1295" t="s">
        <v>61277</v>
      </c>
      <c r="AT1609" s="1130" t="s">
        <v>8953</v>
      </c>
      <c r="AU1609" s="1138" t="s">
        <v>61278</v>
      </c>
      <c r="AV1609" s="1130" t="s">
        <v>7895</v>
      </c>
      <c r="AW1609" s="1138" t="s">
        <v>61279</v>
      </c>
      <c r="AX1609" s="1130" t="s">
        <v>5096</v>
      </c>
      <c r="AY1609" s="1138" t="s">
        <v>61280</v>
      </c>
      <c r="AZ1609" s="1130" t="s">
        <v>5096</v>
      </c>
      <c r="BA1609" s="1138" t="s">
        <v>61280</v>
      </c>
    </row>
    <row r="1610" spans="2:53" ht="19.5" thickBot="1">
      <c r="B1610" s="1296">
        <v>247</v>
      </c>
      <c r="C1610" s="1133">
        <v>1</v>
      </c>
      <c r="D1610" s="1650">
        <v>-1</v>
      </c>
      <c r="E1610" s="1597">
        <v>-1</v>
      </c>
      <c r="F1610" s="1570">
        <v>-1</v>
      </c>
      <c r="G1610" s="1593">
        <v>2013</v>
      </c>
      <c r="H1610" s="1571">
        <v>-1</v>
      </c>
      <c r="I1610" s="1590">
        <v>-1</v>
      </c>
      <c r="J1610" s="1590">
        <v>28</v>
      </c>
      <c r="K1610" s="1571">
        <v>0</v>
      </c>
      <c r="L1610" s="1571">
        <v>0</v>
      </c>
      <c r="M1610" s="1590">
        <v>-1</v>
      </c>
      <c r="N1610" s="1571">
        <v>-1</v>
      </c>
      <c r="O1610" s="1571">
        <v>-1</v>
      </c>
      <c r="P1610" s="1590">
        <v>0</v>
      </c>
      <c r="Q1610" s="1590">
        <v>1</v>
      </c>
      <c r="R1610" s="1590">
        <v>-1</v>
      </c>
      <c r="S1610" s="1590" t="s">
        <v>67889</v>
      </c>
      <c r="U1610" s="1555"/>
      <c r="V1610" s="1139" t="s">
        <v>436</v>
      </c>
      <c r="W1610" s="1525" t="s">
        <v>61281</v>
      </c>
      <c r="X1610" s="945" t="str">
        <f t="shared" si="216"/>
        <v>???</v>
      </c>
      <c r="Y1610" s="945" t="str">
        <f t="shared" si="217"/>
        <v>{PlayerName}</v>
      </c>
      <c r="Z1610" s="1136"/>
      <c r="AA1610" s="1123"/>
      <c r="AB1610" s="1124"/>
      <c r="AC1610" s="1296">
        <v>247</v>
      </c>
      <c r="AD1610" s="1133">
        <v>1</v>
      </c>
      <c r="AE1610" s="1125" t="s">
        <v>436</v>
      </c>
      <c r="AF1610" s="1126" t="s">
        <v>8953</v>
      </c>
      <c r="AG1610" s="1126" t="s">
        <v>7895</v>
      </c>
      <c r="AH1610" s="1126" t="s">
        <v>5096</v>
      </c>
      <c r="AI1610" s="1126" t="s">
        <v>5096</v>
      </c>
      <c r="AJ1610" s="1127" t="s">
        <v>61281</v>
      </c>
      <c r="AK1610" s="1128" t="s">
        <v>61282</v>
      </c>
      <c r="AL1610" s="1128" t="s">
        <v>61283</v>
      </c>
      <c r="AM1610" s="1128" t="s">
        <v>61284</v>
      </c>
      <c r="AN1610" s="1128" t="s">
        <v>61285</v>
      </c>
      <c r="AP1610" s="1296">
        <v>247</v>
      </c>
      <c r="AQ1610" s="1133">
        <v>1</v>
      </c>
      <c r="AR1610" s="1139" t="s">
        <v>436</v>
      </c>
      <c r="AS1610" s="1298" t="s">
        <v>61281</v>
      </c>
      <c r="AT1610" s="1130" t="s">
        <v>8953</v>
      </c>
      <c r="AU1610" s="1138" t="s">
        <v>61282</v>
      </c>
      <c r="AV1610" s="1130" t="s">
        <v>7895</v>
      </c>
      <c r="AW1610" s="1138" t="s">
        <v>61283</v>
      </c>
      <c r="AX1610" s="1130" t="s">
        <v>5096</v>
      </c>
      <c r="AY1610" s="1138" t="s">
        <v>61284</v>
      </c>
      <c r="AZ1610" s="1130" t="s">
        <v>5096</v>
      </c>
      <c r="BA1610" s="1138" t="s">
        <v>61285</v>
      </c>
    </row>
    <row r="1611" spans="2:53" ht="19.5" thickBot="1">
      <c r="B1611" s="1296">
        <v>247</v>
      </c>
      <c r="C1611" s="1133">
        <v>2</v>
      </c>
      <c r="D1611" s="1650">
        <v>-1</v>
      </c>
      <c r="E1611" s="1597">
        <v>-1</v>
      </c>
      <c r="F1611" s="1570">
        <v>-1</v>
      </c>
      <c r="G1611" s="1593">
        <v>2013</v>
      </c>
      <c r="H1611" s="1571">
        <v>-1</v>
      </c>
      <c r="I1611" s="1590">
        <v>-1</v>
      </c>
      <c r="J1611" s="1590">
        <v>28</v>
      </c>
      <c r="K1611" s="1571">
        <v>-1</v>
      </c>
      <c r="L1611" s="1571">
        <v>-1</v>
      </c>
      <c r="M1611" s="1590">
        <v>0</v>
      </c>
      <c r="N1611" s="1571">
        <v>2006</v>
      </c>
      <c r="O1611" s="1571">
        <v>2006</v>
      </c>
      <c r="P1611" s="1590">
        <v>0</v>
      </c>
      <c r="Q1611" s="1590">
        <v>0</v>
      </c>
      <c r="R1611" s="1590">
        <v>-1</v>
      </c>
      <c r="S1611" s="1590" t="s">
        <v>67890</v>
      </c>
      <c r="U1611" s="1555"/>
      <c r="V1611" s="1139" t="s">
        <v>1105</v>
      </c>
      <c r="W1611" s="1525" t="s">
        <v>66942</v>
      </c>
      <c r="X1611" s="945" t="str">
        <f t="shared" si="216"/>
        <v>{PlayerName}</v>
      </c>
      <c r="Y1611" s="945" t="str">
        <f t="shared" si="217"/>
        <v>위의 표정과 동일</v>
      </c>
      <c r="Z1611" s="1136"/>
      <c r="AA1611" s="1123"/>
      <c r="AB1611" s="1316">
        <v>45611</v>
      </c>
      <c r="AC1611" s="1296">
        <v>247</v>
      </c>
      <c r="AD1611" s="1133">
        <v>2</v>
      </c>
      <c r="AE1611" s="1125" t="s">
        <v>1105</v>
      </c>
      <c r="AF1611" s="1126" t="s">
        <v>1105</v>
      </c>
      <c r="AG1611" s="1126" t="s">
        <v>1105</v>
      </c>
      <c r="AH1611" s="1126" t="s">
        <v>1105</v>
      </c>
      <c r="AI1611" s="1126" t="s">
        <v>1105</v>
      </c>
      <c r="AJ1611" s="1127" t="s">
        <v>74632</v>
      </c>
      <c r="AK1611" s="1128" t="s">
        <v>74633</v>
      </c>
      <c r="AL1611" s="1128" t="s">
        <v>74634</v>
      </c>
      <c r="AM1611" s="1128" t="s">
        <v>74635</v>
      </c>
      <c r="AN1611" s="1128" t="s">
        <v>74636</v>
      </c>
      <c r="AP1611" s="1296">
        <v>247</v>
      </c>
      <c r="AQ1611" s="1133">
        <v>2</v>
      </c>
      <c r="AR1611" s="1139" t="s">
        <v>1105</v>
      </c>
      <c r="AS1611" s="1298" t="s">
        <v>68037</v>
      </c>
      <c r="AT1611" s="1130" t="s">
        <v>1105</v>
      </c>
      <c r="AU1611" s="1138" t="s">
        <v>61286</v>
      </c>
      <c r="AV1611" s="1130" t="s">
        <v>1105</v>
      </c>
      <c r="AW1611" s="1138" t="s">
        <v>61287</v>
      </c>
      <c r="AX1611" s="1130" t="s">
        <v>1105</v>
      </c>
      <c r="AY1611" s="1138" t="s">
        <v>61288</v>
      </c>
      <c r="AZ1611" s="1130" t="s">
        <v>1105</v>
      </c>
      <c r="BA1611" s="1138" t="s">
        <v>61289</v>
      </c>
    </row>
    <row r="1612" spans="2:53" ht="19.5" thickBot="1">
      <c r="B1612" s="1296">
        <v>247</v>
      </c>
      <c r="C1612" s="1133">
        <f>C1611+1</f>
        <v>3</v>
      </c>
      <c r="D1612" s="1650">
        <v>-1</v>
      </c>
      <c r="E1612" s="1597">
        <v>-1</v>
      </c>
      <c r="F1612" s="1570">
        <v>-1</v>
      </c>
      <c r="G1612" s="1593">
        <v>2013</v>
      </c>
      <c r="H1612" s="1571">
        <v>-1</v>
      </c>
      <c r="I1612" s="1590">
        <v>-1</v>
      </c>
      <c r="J1612" s="1590">
        <v>28</v>
      </c>
      <c r="K1612" s="1571">
        <v>-1</v>
      </c>
      <c r="L1612" s="1571">
        <v>-1</v>
      </c>
      <c r="M1612" s="1590">
        <v>0</v>
      </c>
      <c r="N1612" s="1571">
        <v>0</v>
      </c>
      <c r="O1612" s="1571">
        <v>2018</v>
      </c>
      <c r="P1612" s="1590">
        <v>0</v>
      </c>
      <c r="Q1612" s="1590">
        <v>0</v>
      </c>
      <c r="R1612" s="1590">
        <v>-1</v>
      </c>
      <c r="S1612" s="1590" t="s">
        <v>67890</v>
      </c>
      <c r="U1612" s="1555"/>
      <c r="V1612" s="1139" t="s">
        <v>1105</v>
      </c>
      <c r="W1612" s="1525" t="s">
        <v>66943</v>
      </c>
      <c r="X1612" s="945" t="str">
        <f t="shared" si="216"/>
        <v>{PlayerName}</v>
      </c>
      <c r="Y1612" s="945" t="str">
        <f t="shared" si="217"/>
        <v>???</v>
      </c>
      <c r="Z1612" s="1136"/>
      <c r="AA1612" s="1123"/>
      <c r="AB1612" s="1316">
        <v>45611</v>
      </c>
      <c r="AC1612" s="1296">
        <v>247</v>
      </c>
      <c r="AD1612" s="1133">
        <v>2</v>
      </c>
      <c r="AE1612" s="1125" t="s">
        <v>1105</v>
      </c>
      <c r="AF1612" s="1126" t="s">
        <v>1105</v>
      </c>
      <c r="AG1612" s="1126" t="s">
        <v>1105</v>
      </c>
      <c r="AH1612" s="1126" t="s">
        <v>1105</v>
      </c>
      <c r="AI1612" s="1126" t="s">
        <v>1105</v>
      </c>
      <c r="AJ1612" s="1127" t="s">
        <v>68038</v>
      </c>
      <c r="AK1612" s="1128" t="s">
        <v>61286</v>
      </c>
      <c r="AL1612" s="1128" t="s">
        <v>61287</v>
      </c>
      <c r="AM1612" s="1128" t="s">
        <v>61288</v>
      </c>
      <c r="AN1612" s="1128" t="s">
        <v>61289</v>
      </c>
      <c r="AP1612" s="1296">
        <v>247</v>
      </c>
      <c r="AQ1612" s="1133">
        <v>2</v>
      </c>
      <c r="AR1612" s="1139" t="s">
        <v>1105</v>
      </c>
      <c r="AS1612" s="1298" t="s">
        <v>68037</v>
      </c>
      <c r="AT1612" s="1130" t="s">
        <v>1105</v>
      </c>
      <c r="AU1612" s="1138" t="s">
        <v>61286</v>
      </c>
      <c r="AV1612" s="1130" t="s">
        <v>1105</v>
      </c>
      <c r="AW1612" s="1138" t="s">
        <v>61287</v>
      </c>
      <c r="AX1612" s="1130" t="s">
        <v>1105</v>
      </c>
      <c r="AY1612" s="1138" t="s">
        <v>61288</v>
      </c>
      <c r="AZ1612" s="1130" t="s">
        <v>1105</v>
      </c>
      <c r="BA1612" s="1138" t="s">
        <v>61289</v>
      </c>
    </row>
    <row r="1613" spans="2:53" ht="19.5" thickBot="1">
      <c r="B1613" s="1296">
        <v>247</v>
      </c>
      <c r="C1613" s="1133">
        <f t="shared" ref="C1613:C1623" si="218">C1612+1</f>
        <v>4</v>
      </c>
      <c r="D1613" s="1650">
        <v>-1</v>
      </c>
      <c r="E1613" s="1597">
        <v>-1</v>
      </c>
      <c r="F1613" s="1570">
        <v>-1</v>
      </c>
      <c r="G1613" s="1593">
        <v>2013</v>
      </c>
      <c r="H1613" s="1571">
        <v>-1</v>
      </c>
      <c r="I1613" s="1590">
        <v>-1</v>
      </c>
      <c r="J1613" s="1590">
        <v>28</v>
      </c>
      <c r="K1613" s="1571">
        <v>-1</v>
      </c>
      <c r="L1613" s="1571">
        <v>-1</v>
      </c>
      <c r="M1613" s="1590">
        <v>0</v>
      </c>
      <c r="N1613" s="1571">
        <v>-1</v>
      </c>
      <c r="O1613" s="1571">
        <v>0</v>
      </c>
      <c r="P1613" s="1590">
        <v>0</v>
      </c>
      <c r="Q1613" s="1590">
        <v>1</v>
      </c>
      <c r="R1613" s="1590">
        <v>-1</v>
      </c>
      <c r="S1613" s="1590" t="s">
        <v>67889</v>
      </c>
      <c r="U1613" s="1555"/>
      <c r="V1613" s="1139" t="s">
        <v>436</v>
      </c>
      <c r="W1613" s="1525" t="s">
        <v>61290</v>
      </c>
      <c r="X1613" s="945" t="str">
        <f t="shared" si="216"/>
        <v>{PlayerName}</v>
      </c>
      <c r="Y1613" s="945" t="str">
        <f t="shared" si="217"/>
        <v>{PlayerName}</v>
      </c>
      <c r="Z1613" s="1136"/>
      <c r="AA1613" s="1123"/>
      <c r="AB1613" s="1124"/>
      <c r="AC1613" s="1296">
        <v>247</v>
      </c>
      <c r="AD1613" s="1133">
        <v>3</v>
      </c>
      <c r="AE1613" s="1125" t="s">
        <v>436</v>
      </c>
      <c r="AF1613" s="1126" t="s">
        <v>8953</v>
      </c>
      <c r="AG1613" s="1126" t="s">
        <v>7895</v>
      </c>
      <c r="AH1613" s="1126" t="s">
        <v>5096</v>
      </c>
      <c r="AI1613" s="1126" t="s">
        <v>5096</v>
      </c>
      <c r="AJ1613" s="1127" t="s">
        <v>61290</v>
      </c>
      <c r="AK1613" s="1128" t="s">
        <v>61291</v>
      </c>
      <c r="AL1613" s="1128" t="s">
        <v>61292</v>
      </c>
      <c r="AM1613" s="1128" t="s">
        <v>61293</v>
      </c>
      <c r="AN1613" s="1128" t="s">
        <v>61293</v>
      </c>
      <c r="AP1613" s="1296">
        <v>247</v>
      </c>
      <c r="AQ1613" s="1133">
        <v>3</v>
      </c>
      <c r="AR1613" s="1139" t="s">
        <v>436</v>
      </c>
      <c r="AS1613" s="1298" t="s">
        <v>61290</v>
      </c>
      <c r="AT1613" s="1130" t="s">
        <v>8953</v>
      </c>
      <c r="AU1613" s="1138" t="s">
        <v>61291</v>
      </c>
      <c r="AV1613" s="1130" t="s">
        <v>7895</v>
      </c>
      <c r="AW1613" s="1138" t="s">
        <v>61292</v>
      </c>
      <c r="AX1613" s="1130" t="s">
        <v>5096</v>
      </c>
      <c r="AY1613" s="1138" t="s">
        <v>61293</v>
      </c>
      <c r="AZ1613" s="1130" t="s">
        <v>5096</v>
      </c>
      <c r="BA1613" s="1138" t="s">
        <v>61293</v>
      </c>
    </row>
    <row r="1614" spans="2:53" ht="19.5" thickBot="1">
      <c r="B1614" s="1296">
        <v>247</v>
      </c>
      <c r="C1614" s="1133">
        <f t="shared" si="218"/>
        <v>5</v>
      </c>
      <c r="D1614" s="1650">
        <v>-1</v>
      </c>
      <c r="E1614" s="1597">
        <v>-1</v>
      </c>
      <c r="F1614" s="1570">
        <v>-1</v>
      </c>
      <c r="G1614" s="1593">
        <v>2013</v>
      </c>
      <c r="H1614" s="1571">
        <v>-1</v>
      </c>
      <c r="I1614" s="1590">
        <v>-1</v>
      </c>
      <c r="J1614" s="1590">
        <v>28</v>
      </c>
      <c r="K1614" s="1571">
        <v>1001</v>
      </c>
      <c r="L1614" s="1571">
        <v>1001</v>
      </c>
      <c r="M1614" s="1590">
        <v>0</v>
      </c>
      <c r="N1614" s="1571">
        <v>-1</v>
      </c>
      <c r="O1614" s="1571">
        <v>-1</v>
      </c>
      <c r="P1614" s="1590">
        <v>0</v>
      </c>
      <c r="Q1614" s="1590">
        <v>1</v>
      </c>
      <c r="R1614" s="1590">
        <v>-1</v>
      </c>
      <c r="S1614" s="1590" t="s">
        <v>67889</v>
      </c>
      <c r="U1614" s="1555"/>
      <c r="V1614" s="1139" t="s">
        <v>436</v>
      </c>
      <c r="W1614" s="1525" t="s">
        <v>61294</v>
      </c>
      <c r="X1614" s="945" t="str">
        <f t="shared" si="216"/>
        <v>위의 표정과 동일</v>
      </c>
      <c r="Y1614" s="945" t="str">
        <f t="shared" si="217"/>
        <v>{PlayerName}</v>
      </c>
      <c r="Z1614" s="1306"/>
      <c r="AA1614" s="1123"/>
      <c r="AB1614" s="1124"/>
      <c r="AC1614" s="1296">
        <v>247</v>
      </c>
      <c r="AD1614" s="1133">
        <v>4</v>
      </c>
      <c r="AE1614" s="1125" t="s">
        <v>436</v>
      </c>
      <c r="AF1614" s="1126" t="s">
        <v>8953</v>
      </c>
      <c r="AG1614" s="1126" t="s">
        <v>7895</v>
      </c>
      <c r="AH1614" s="1126" t="s">
        <v>5096</v>
      </c>
      <c r="AI1614" s="1126" t="s">
        <v>5096</v>
      </c>
      <c r="AJ1614" s="1127" t="s">
        <v>61294</v>
      </c>
      <c r="AK1614" s="1128" t="s">
        <v>61295</v>
      </c>
      <c r="AL1614" s="1128" t="s">
        <v>61296</v>
      </c>
      <c r="AM1614" s="1128" t="s">
        <v>61297</v>
      </c>
      <c r="AN1614" s="1128" t="s">
        <v>61298</v>
      </c>
      <c r="AP1614" s="1296">
        <v>247</v>
      </c>
      <c r="AQ1614" s="1133">
        <v>4</v>
      </c>
      <c r="AR1614" s="1139" t="s">
        <v>436</v>
      </c>
      <c r="AS1614" s="1298" t="s">
        <v>61294</v>
      </c>
      <c r="AT1614" s="1130" t="s">
        <v>8953</v>
      </c>
      <c r="AU1614" s="1138" t="s">
        <v>61295</v>
      </c>
      <c r="AV1614" s="1130" t="s">
        <v>7895</v>
      </c>
      <c r="AW1614" s="1138" t="s">
        <v>61296</v>
      </c>
      <c r="AX1614" s="1130" t="s">
        <v>5096</v>
      </c>
      <c r="AY1614" s="1138" t="s">
        <v>61297</v>
      </c>
      <c r="AZ1614" s="1130" t="s">
        <v>5096</v>
      </c>
      <c r="BA1614" s="1138" t="s">
        <v>61298</v>
      </c>
    </row>
    <row r="1615" spans="2:53" ht="19.5" thickBot="1">
      <c r="B1615" s="1296">
        <v>247</v>
      </c>
      <c r="C1615" s="1133">
        <f t="shared" si="218"/>
        <v>6</v>
      </c>
      <c r="D1615" s="1650">
        <v>-1</v>
      </c>
      <c r="E1615" s="1597">
        <v>-1</v>
      </c>
      <c r="F1615" s="1570">
        <v>-1</v>
      </c>
      <c r="G1615" s="1593">
        <v>2013</v>
      </c>
      <c r="H1615" s="1571">
        <v>-1</v>
      </c>
      <c r="I1615" s="1590">
        <v>-1</v>
      </c>
      <c r="J1615" s="1590">
        <v>28</v>
      </c>
      <c r="K1615" s="1571">
        <v>-1</v>
      </c>
      <c r="L1615" s="1571">
        <v>-1</v>
      </c>
      <c r="M1615" s="1590">
        <v>0</v>
      </c>
      <c r="N1615" s="1571">
        <v>-1</v>
      </c>
      <c r="O1615" s="1571">
        <v>-1</v>
      </c>
      <c r="P1615" s="1590">
        <v>0</v>
      </c>
      <c r="Q1615" s="1590">
        <v>0</v>
      </c>
      <c r="R1615" s="1590">
        <v>-1</v>
      </c>
      <c r="S1615" s="1590" t="s">
        <v>67890</v>
      </c>
      <c r="U1615" s="1555"/>
      <c r="V1615" s="1139" t="s">
        <v>1105</v>
      </c>
      <c r="W1615" s="1525" t="s">
        <v>61299</v>
      </c>
      <c r="X1615" s="945" t="str">
        <f t="shared" si="216"/>
        <v>{PlayerName}</v>
      </c>
      <c r="Y1615" s="945" t="str">
        <f t="shared" si="217"/>
        <v>{PlayerName}</v>
      </c>
      <c r="Z1615" s="1294"/>
      <c r="AA1615" s="1123"/>
      <c r="AB1615" s="1124"/>
      <c r="AC1615" s="1296">
        <v>247</v>
      </c>
      <c r="AD1615" s="1133">
        <v>5</v>
      </c>
      <c r="AE1615" s="1125" t="s">
        <v>1105</v>
      </c>
      <c r="AF1615" s="1126" t="s">
        <v>1105</v>
      </c>
      <c r="AG1615" s="1126" t="s">
        <v>1105</v>
      </c>
      <c r="AH1615" s="1126" t="s">
        <v>1105</v>
      </c>
      <c r="AI1615" s="1126" t="s">
        <v>1105</v>
      </c>
      <c r="AJ1615" s="1127" t="s">
        <v>61299</v>
      </c>
      <c r="AK1615" s="1128" t="s">
        <v>61300</v>
      </c>
      <c r="AL1615" s="1128" t="s">
        <v>61301</v>
      </c>
      <c r="AM1615" s="1128" t="s">
        <v>61302</v>
      </c>
      <c r="AN1615" s="1128" t="s">
        <v>61303</v>
      </c>
      <c r="AP1615" s="1296">
        <v>247</v>
      </c>
      <c r="AQ1615" s="1133">
        <v>5</v>
      </c>
      <c r="AR1615" s="1139" t="s">
        <v>1105</v>
      </c>
      <c r="AS1615" s="1298" t="s">
        <v>61299</v>
      </c>
      <c r="AT1615" s="1130" t="s">
        <v>1105</v>
      </c>
      <c r="AU1615" s="1138" t="s">
        <v>61300</v>
      </c>
      <c r="AV1615" s="1130" t="s">
        <v>1105</v>
      </c>
      <c r="AW1615" s="1138" t="s">
        <v>61301</v>
      </c>
      <c r="AX1615" s="1130" t="s">
        <v>1105</v>
      </c>
      <c r="AY1615" s="1138" t="s">
        <v>61302</v>
      </c>
      <c r="AZ1615" s="1130" t="s">
        <v>1105</v>
      </c>
      <c r="BA1615" s="1138" t="s">
        <v>61303</v>
      </c>
    </row>
    <row r="1616" spans="2:53" ht="19.5" thickBot="1">
      <c r="B1616" s="1296">
        <v>247</v>
      </c>
      <c r="C1616" s="1133">
        <f t="shared" si="218"/>
        <v>7</v>
      </c>
      <c r="D1616" s="1650">
        <v>-1</v>
      </c>
      <c r="E1616" s="1597">
        <v>-1</v>
      </c>
      <c r="F1616" s="1570">
        <v>-1</v>
      </c>
      <c r="G1616" s="1593">
        <v>2013</v>
      </c>
      <c r="H1616" s="1571">
        <v>-1</v>
      </c>
      <c r="I1616" s="1590">
        <v>-1</v>
      </c>
      <c r="J1616" s="1590">
        <v>28</v>
      </c>
      <c r="K1616" s="1571">
        <v>-1</v>
      </c>
      <c r="L1616" s="1571">
        <v>-1</v>
      </c>
      <c r="M1616" s="1590">
        <v>0</v>
      </c>
      <c r="N1616" s="1571">
        <v>-1</v>
      </c>
      <c r="O1616" s="1571">
        <v>-1</v>
      </c>
      <c r="P1616" s="1590">
        <v>0</v>
      </c>
      <c r="Q1616" s="1590">
        <v>0</v>
      </c>
      <c r="R1616" s="1590">
        <v>-1</v>
      </c>
      <c r="S1616" s="1590" t="s">
        <v>67890</v>
      </c>
      <c r="U1616" s="1555"/>
      <c r="V1616" s="1139" t="s">
        <v>1105</v>
      </c>
      <c r="W1616" s="1525" t="s">
        <v>61304</v>
      </c>
      <c r="X1616" s="945" t="str">
        <f t="shared" si="216"/>
        <v>{PlayerName}</v>
      </c>
      <c r="Y1616" s="945" t="str">
        <f t="shared" si="217"/>
        <v>{PlayerName}</v>
      </c>
      <c r="Z1616" s="1136"/>
      <c r="AA1616" s="1123"/>
      <c r="AB1616" s="1124"/>
      <c r="AC1616" s="1296">
        <v>247</v>
      </c>
      <c r="AD1616" s="1133">
        <v>6</v>
      </c>
      <c r="AE1616" s="1125" t="s">
        <v>1105</v>
      </c>
      <c r="AF1616" s="1126" t="s">
        <v>1105</v>
      </c>
      <c r="AG1616" s="1126" t="s">
        <v>1105</v>
      </c>
      <c r="AH1616" s="1126" t="s">
        <v>1105</v>
      </c>
      <c r="AI1616" s="1126" t="s">
        <v>1105</v>
      </c>
      <c r="AJ1616" s="1127" t="s">
        <v>61304</v>
      </c>
      <c r="AK1616" s="1128" t="s">
        <v>61305</v>
      </c>
      <c r="AL1616" s="1128" t="s">
        <v>61306</v>
      </c>
      <c r="AM1616" s="1128" t="s">
        <v>61307</v>
      </c>
      <c r="AN1616" s="1128" t="s">
        <v>61308</v>
      </c>
      <c r="AP1616" s="1296">
        <v>247</v>
      </c>
      <c r="AQ1616" s="1133">
        <v>6</v>
      </c>
      <c r="AR1616" s="1139" t="s">
        <v>1105</v>
      </c>
      <c r="AS1616" s="1298" t="s">
        <v>61304</v>
      </c>
      <c r="AT1616" s="1130" t="s">
        <v>1105</v>
      </c>
      <c r="AU1616" s="1138" t="s">
        <v>61305</v>
      </c>
      <c r="AV1616" s="1130" t="s">
        <v>1105</v>
      </c>
      <c r="AW1616" s="1138" t="s">
        <v>61306</v>
      </c>
      <c r="AX1616" s="1130" t="s">
        <v>1105</v>
      </c>
      <c r="AY1616" s="1138" t="s">
        <v>61307</v>
      </c>
      <c r="AZ1616" s="1130" t="s">
        <v>1105</v>
      </c>
      <c r="BA1616" s="1138" t="s">
        <v>61308</v>
      </c>
    </row>
    <row r="1617" spans="2:53" ht="29.25" customHeight="1" thickBot="1">
      <c r="B1617" s="1296">
        <v>247</v>
      </c>
      <c r="C1617" s="1133">
        <f t="shared" si="218"/>
        <v>8</v>
      </c>
      <c r="D1617" s="1650">
        <v>-1</v>
      </c>
      <c r="E1617" s="1597">
        <v>-1</v>
      </c>
      <c r="F1617" s="1570">
        <v>-1</v>
      </c>
      <c r="G1617" s="1593">
        <v>2013</v>
      </c>
      <c r="H1617" s="1571">
        <v>-1</v>
      </c>
      <c r="I1617" s="1590">
        <v>-1</v>
      </c>
      <c r="J1617" s="1590">
        <v>28</v>
      </c>
      <c r="K1617" s="1571">
        <v>1001</v>
      </c>
      <c r="L1617" s="1571">
        <v>1001</v>
      </c>
      <c r="M1617" s="1590">
        <v>0</v>
      </c>
      <c r="N1617" s="1571">
        <v>-1</v>
      </c>
      <c r="O1617" s="1571">
        <v>-1</v>
      </c>
      <c r="P1617" s="1590">
        <v>0</v>
      </c>
      <c r="Q1617" s="1590">
        <v>1</v>
      </c>
      <c r="R1617" s="1590">
        <v>-1</v>
      </c>
      <c r="S1617" s="1590" t="s">
        <v>67889</v>
      </c>
      <c r="U1617" s="1555"/>
      <c r="V1617" s="1139" t="s">
        <v>436</v>
      </c>
      <c r="W1617" s="1526" t="s">
        <v>61309</v>
      </c>
      <c r="X1617" s="945" t="str">
        <f t="shared" si="216"/>
        <v>위의 표정과 동일</v>
      </c>
      <c r="Y1617" s="945" t="str">
        <f t="shared" si="217"/>
        <v>{PlayerName}</v>
      </c>
      <c r="Z1617" s="1148"/>
      <c r="AA1617" s="1123"/>
      <c r="AB1617" s="1124"/>
      <c r="AC1617" s="1296">
        <v>247</v>
      </c>
      <c r="AD1617" s="1133">
        <v>7</v>
      </c>
      <c r="AE1617" s="1125" t="s">
        <v>436</v>
      </c>
      <c r="AF1617" s="1126" t="s">
        <v>8953</v>
      </c>
      <c r="AG1617" s="1126" t="s">
        <v>7895</v>
      </c>
      <c r="AH1617" s="1126" t="s">
        <v>5096</v>
      </c>
      <c r="AI1617" s="1126" t="s">
        <v>5096</v>
      </c>
      <c r="AJ1617" s="1151" t="s">
        <v>61309</v>
      </c>
      <c r="AK1617" s="1128" t="s">
        <v>61310</v>
      </c>
      <c r="AL1617" s="1128" t="s">
        <v>61311</v>
      </c>
      <c r="AM1617" s="1128" t="s">
        <v>61312</v>
      </c>
      <c r="AN1617" s="1128" t="s">
        <v>61313</v>
      </c>
      <c r="AP1617" s="1296">
        <v>247</v>
      </c>
      <c r="AQ1617" s="1133">
        <v>7</v>
      </c>
      <c r="AR1617" s="1139" t="s">
        <v>436</v>
      </c>
      <c r="AS1617" s="1299" t="s">
        <v>61309</v>
      </c>
      <c r="AT1617" s="1130" t="s">
        <v>8953</v>
      </c>
      <c r="AU1617" s="1138" t="s">
        <v>61310</v>
      </c>
      <c r="AV1617" s="1130" t="s">
        <v>7895</v>
      </c>
      <c r="AW1617" s="1138" t="s">
        <v>61311</v>
      </c>
      <c r="AX1617" s="1130" t="s">
        <v>5096</v>
      </c>
      <c r="AY1617" s="1138" t="s">
        <v>61312</v>
      </c>
      <c r="AZ1617" s="1130" t="s">
        <v>5096</v>
      </c>
      <c r="BA1617" s="1138" t="s">
        <v>61313</v>
      </c>
    </row>
    <row r="1618" spans="2:53" ht="19.5" thickBot="1">
      <c r="B1618" s="1296">
        <v>247</v>
      </c>
      <c r="C1618" s="1133">
        <f t="shared" si="218"/>
        <v>9</v>
      </c>
      <c r="D1618" s="1650">
        <v>-1</v>
      </c>
      <c r="E1618" s="1597">
        <v>-1</v>
      </c>
      <c r="F1618" s="1570">
        <v>-1</v>
      </c>
      <c r="G1618" s="1593">
        <v>2013</v>
      </c>
      <c r="H1618" s="1571">
        <v>-1</v>
      </c>
      <c r="I1618" s="1590">
        <v>-1</v>
      </c>
      <c r="J1618" s="1590">
        <v>28</v>
      </c>
      <c r="K1618" s="1571">
        <v>1001</v>
      </c>
      <c r="L1618" s="1571">
        <v>1001</v>
      </c>
      <c r="M1618" s="1590">
        <v>0</v>
      </c>
      <c r="N1618" s="1571">
        <v>-1</v>
      </c>
      <c r="O1618" s="1571">
        <v>-1</v>
      </c>
      <c r="P1618" s="1590">
        <v>0</v>
      </c>
      <c r="Q1618" s="1590">
        <v>2</v>
      </c>
      <c r="R1618" s="1590">
        <v>-1</v>
      </c>
      <c r="S1618" s="1590" t="s">
        <v>67888</v>
      </c>
      <c r="U1618" s="1555"/>
      <c r="V1618" s="1139">
        <v>-1</v>
      </c>
      <c r="W1618" s="1526" t="s">
        <v>61314</v>
      </c>
      <c r="X1618" s="945" t="str">
        <f t="shared" si="216"/>
        <v>위의 표정과 동일</v>
      </c>
      <c r="Y1618" s="945" t="str">
        <f t="shared" si="217"/>
        <v>{PlayerName}</v>
      </c>
      <c r="Z1618" s="1148"/>
      <c r="AA1618" s="1123"/>
      <c r="AB1618" s="1124"/>
      <c r="AC1618" s="1296">
        <v>247</v>
      </c>
      <c r="AD1618" s="1133">
        <v>8</v>
      </c>
      <c r="AE1618" s="1125">
        <v>-1</v>
      </c>
      <c r="AF1618" s="1126">
        <v>-1</v>
      </c>
      <c r="AG1618" s="1126">
        <v>-1</v>
      </c>
      <c r="AH1618" s="1126">
        <v>-1</v>
      </c>
      <c r="AI1618" s="1126">
        <v>-1</v>
      </c>
      <c r="AJ1618" s="1151" t="s">
        <v>61314</v>
      </c>
      <c r="AK1618" s="1128" t="s">
        <v>61315</v>
      </c>
      <c r="AL1618" s="1128" t="s">
        <v>61316</v>
      </c>
      <c r="AM1618" s="1128" t="s">
        <v>61317</v>
      </c>
      <c r="AN1618" s="1128" t="s">
        <v>61318</v>
      </c>
      <c r="AP1618" s="1296">
        <v>247</v>
      </c>
      <c r="AQ1618" s="1133">
        <v>8</v>
      </c>
      <c r="AR1618" s="1139">
        <v>-1</v>
      </c>
      <c r="AS1618" s="1299" t="s">
        <v>61314</v>
      </c>
      <c r="AT1618" s="1130">
        <v>-1</v>
      </c>
      <c r="AU1618" s="1138" t="s">
        <v>61315</v>
      </c>
      <c r="AV1618" s="1130">
        <v>-1</v>
      </c>
      <c r="AW1618" s="1138" t="s">
        <v>61316</v>
      </c>
      <c r="AX1618" s="1130">
        <v>-1</v>
      </c>
      <c r="AY1618" s="1138" t="s">
        <v>61317</v>
      </c>
      <c r="AZ1618" s="1130">
        <v>-1</v>
      </c>
      <c r="BA1618" s="1138" t="s">
        <v>61318</v>
      </c>
    </row>
    <row r="1619" spans="2:53" ht="19.5" thickBot="1">
      <c r="B1619" s="1296">
        <v>247</v>
      </c>
      <c r="C1619" s="1133">
        <f t="shared" si="218"/>
        <v>10</v>
      </c>
      <c r="D1619" s="1650">
        <v>-1</v>
      </c>
      <c r="E1619" s="1597">
        <v>-1</v>
      </c>
      <c r="F1619" s="1570">
        <v>-1</v>
      </c>
      <c r="G1619" s="1593">
        <v>2013</v>
      </c>
      <c r="H1619" s="1571">
        <v>-1</v>
      </c>
      <c r="I1619" s="1590">
        <v>-1</v>
      </c>
      <c r="J1619" s="1590">
        <v>28</v>
      </c>
      <c r="K1619" s="1571">
        <v>0</v>
      </c>
      <c r="L1619" s="1571">
        <v>0</v>
      </c>
      <c r="M1619" s="1590">
        <v>27</v>
      </c>
      <c r="N1619" s="1571">
        <v>-1</v>
      </c>
      <c r="O1619" s="1571">
        <v>-1</v>
      </c>
      <c r="P1619" s="1590">
        <v>0</v>
      </c>
      <c r="Q1619" s="1590">
        <v>0</v>
      </c>
      <c r="R1619" s="1590">
        <v>-1</v>
      </c>
      <c r="S1619" s="1590" t="s">
        <v>67890</v>
      </c>
      <c r="U1619" s="1555"/>
      <c r="V1619" s="1139" t="s">
        <v>59998</v>
      </c>
      <c r="W1619" s="1525" t="s">
        <v>61319</v>
      </c>
      <c r="X1619" s="945" t="str">
        <f t="shared" si="216"/>
        <v>???</v>
      </c>
      <c r="Y1619" s="945" t="str">
        <f t="shared" si="217"/>
        <v>{PlayerName}</v>
      </c>
      <c r="Z1619" s="1136"/>
      <c r="AA1619" s="1123"/>
      <c r="AB1619" s="1124"/>
      <c r="AC1619" s="1296">
        <v>247</v>
      </c>
      <c r="AD1619" s="1133">
        <v>9</v>
      </c>
      <c r="AE1619" s="1125" t="s">
        <v>59998</v>
      </c>
      <c r="AF1619" s="1126" t="s">
        <v>4511</v>
      </c>
      <c r="AG1619" s="1126" t="s">
        <v>7889</v>
      </c>
      <c r="AH1619" s="1126" t="s">
        <v>5090</v>
      </c>
      <c r="AI1619" s="1126" t="s">
        <v>5091</v>
      </c>
      <c r="AJ1619" s="1127" t="s">
        <v>61319</v>
      </c>
      <c r="AK1619" s="1128" t="s">
        <v>61320</v>
      </c>
      <c r="AL1619" s="1128" t="s">
        <v>61321</v>
      </c>
      <c r="AM1619" s="1128" t="s">
        <v>61322</v>
      </c>
      <c r="AN1619" s="1128" t="s">
        <v>61323</v>
      </c>
      <c r="AP1619" s="1296">
        <v>247</v>
      </c>
      <c r="AQ1619" s="1133">
        <v>9</v>
      </c>
      <c r="AR1619" s="1139" t="s">
        <v>59998</v>
      </c>
      <c r="AS1619" s="1298" t="s">
        <v>61319</v>
      </c>
      <c r="AT1619" s="1130" t="s">
        <v>4511</v>
      </c>
      <c r="AU1619" s="1138" t="s">
        <v>61320</v>
      </c>
      <c r="AV1619" s="1130" t="s">
        <v>7889</v>
      </c>
      <c r="AW1619" s="1138" t="s">
        <v>61321</v>
      </c>
      <c r="AX1619" s="1130" t="s">
        <v>5090</v>
      </c>
      <c r="AY1619" s="1138" t="s">
        <v>61322</v>
      </c>
      <c r="AZ1619" s="1130" t="s">
        <v>5091</v>
      </c>
      <c r="BA1619" s="1138" t="s">
        <v>61323</v>
      </c>
    </row>
    <row r="1620" spans="2:53" ht="19.5" thickBot="1">
      <c r="B1620" s="1296">
        <v>247</v>
      </c>
      <c r="C1620" s="1133">
        <f t="shared" si="218"/>
        <v>11</v>
      </c>
      <c r="D1620" s="1650">
        <v>-1</v>
      </c>
      <c r="E1620" s="1597">
        <v>-1</v>
      </c>
      <c r="F1620" s="1570">
        <v>-1</v>
      </c>
      <c r="G1620" s="1593">
        <v>2013</v>
      </c>
      <c r="H1620" s="1571">
        <v>-1</v>
      </c>
      <c r="I1620" s="1590">
        <v>-1</v>
      </c>
      <c r="J1620" s="1552">
        <v>0</v>
      </c>
      <c r="K1620" s="1571">
        <v>-1</v>
      </c>
      <c r="L1620" s="1571">
        <v>-1</v>
      </c>
      <c r="M1620" s="1590">
        <v>27</v>
      </c>
      <c r="N1620" s="1571">
        <v>-1</v>
      </c>
      <c r="O1620" s="1571">
        <v>-1</v>
      </c>
      <c r="P1620" s="1590">
        <v>0</v>
      </c>
      <c r="Q1620" s="1590">
        <v>1</v>
      </c>
      <c r="R1620" s="1590">
        <v>-1</v>
      </c>
      <c r="S1620" s="1590" t="s">
        <v>67889</v>
      </c>
      <c r="U1620" s="1555"/>
      <c r="V1620" s="1139" t="s">
        <v>1105</v>
      </c>
      <c r="W1620" s="1525" t="s">
        <v>61324</v>
      </c>
      <c r="X1620" s="945" t="str">
        <f t="shared" si="216"/>
        <v>{PlayerName}</v>
      </c>
      <c r="Y1620" s="945" t="str">
        <f t="shared" si="217"/>
        <v>{PlayerName}</v>
      </c>
      <c r="Z1620" s="1136"/>
      <c r="AA1620" s="1123"/>
      <c r="AB1620" s="1124"/>
      <c r="AC1620" s="1296">
        <v>247</v>
      </c>
      <c r="AD1620" s="1133">
        <v>10</v>
      </c>
      <c r="AE1620" s="1125" t="s">
        <v>1105</v>
      </c>
      <c r="AF1620" s="1126" t="s">
        <v>1105</v>
      </c>
      <c r="AG1620" s="1126" t="s">
        <v>1105</v>
      </c>
      <c r="AH1620" s="1126" t="s">
        <v>1105</v>
      </c>
      <c r="AI1620" s="1126" t="s">
        <v>1105</v>
      </c>
      <c r="AJ1620" s="1127" t="s">
        <v>61324</v>
      </c>
      <c r="AK1620" s="1128" t="s">
        <v>61325</v>
      </c>
      <c r="AL1620" s="1128" t="s">
        <v>61326</v>
      </c>
      <c r="AM1620" s="1128" t="s">
        <v>59971</v>
      </c>
      <c r="AN1620" s="1128" t="s">
        <v>59972</v>
      </c>
      <c r="AP1620" s="1296">
        <v>247</v>
      </c>
      <c r="AQ1620" s="1133">
        <v>10</v>
      </c>
      <c r="AR1620" s="1139" t="s">
        <v>1105</v>
      </c>
      <c r="AS1620" s="1298" t="s">
        <v>61324</v>
      </c>
      <c r="AT1620" s="1130" t="s">
        <v>1105</v>
      </c>
      <c r="AU1620" s="1138" t="s">
        <v>61325</v>
      </c>
      <c r="AV1620" s="1130" t="s">
        <v>1105</v>
      </c>
      <c r="AW1620" s="1138" t="s">
        <v>61326</v>
      </c>
      <c r="AX1620" s="1130" t="s">
        <v>1105</v>
      </c>
      <c r="AY1620" s="1138" t="s">
        <v>59971</v>
      </c>
      <c r="AZ1620" s="1130" t="s">
        <v>1105</v>
      </c>
      <c r="BA1620" s="1138" t="s">
        <v>59972</v>
      </c>
    </row>
    <row r="1621" spans="2:53" ht="19.5" thickBot="1">
      <c r="B1621" s="1296">
        <v>247</v>
      </c>
      <c r="C1621" s="1133">
        <f t="shared" si="218"/>
        <v>12</v>
      </c>
      <c r="D1621" s="1650">
        <v>-1</v>
      </c>
      <c r="E1621" s="1597">
        <v>-1</v>
      </c>
      <c r="F1621" s="1570">
        <v>-1</v>
      </c>
      <c r="G1621" s="1593">
        <v>2013</v>
      </c>
      <c r="H1621" s="1571">
        <v>-1</v>
      </c>
      <c r="I1621" s="1590">
        <v>-1</v>
      </c>
      <c r="J1621" s="1552">
        <v>0</v>
      </c>
      <c r="K1621" s="1571">
        <v>-1</v>
      </c>
      <c r="L1621" s="1571">
        <v>-1</v>
      </c>
      <c r="M1621" s="1590">
        <v>27</v>
      </c>
      <c r="N1621" s="1571">
        <v>-1</v>
      </c>
      <c r="O1621" s="1571">
        <v>-1</v>
      </c>
      <c r="P1621" s="1590">
        <v>0</v>
      </c>
      <c r="Q1621" s="1590">
        <v>0</v>
      </c>
      <c r="R1621" s="1590">
        <v>-1</v>
      </c>
      <c r="S1621" s="1590" t="s">
        <v>67890</v>
      </c>
      <c r="U1621" s="1555"/>
      <c r="V1621" s="1139" t="s">
        <v>59998</v>
      </c>
      <c r="W1621" s="1525" t="s">
        <v>61327</v>
      </c>
      <c r="X1621" s="945" t="str">
        <f t="shared" si="216"/>
        <v>{PlayerName}</v>
      </c>
      <c r="Y1621" s="945" t="str">
        <f t="shared" si="217"/>
        <v>{PlayerName}</v>
      </c>
      <c r="Z1621" s="1136"/>
      <c r="AA1621" s="1123"/>
      <c r="AB1621" s="1124"/>
      <c r="AC1621" s="1296">
        <v>247</v>
      </c>
      <c r="AD1621" s="1133">
        <v>11</v>
      </c>
      <c r="AE1621" s="1125" t="s">
        <v>59998</v>
      </c>
      <c r="AF1621" s="1126" t="s">
        <v>4511</v>
      </c>
      <c r="AG1621" s="1126" t="s">
        <v>7889</v>
      </c>
      <c r="AH1621" s="1126" t="s">
        <v>5090</v>
      </c>
      <c r="AI1621" s="1126" t="s">
        <v>5091</v>
      </c>
      <c r="AJ1621" s="1127" t="s">
        <v>61327</v>
      </c>
      <c r="AK1621" s="1128" t="s">
        <v>61328</v>
      </c>
      <c r="AL1621" s="1128" t="s">
        <v>61329</v>
      </c>
      <c r="AM1621" s="1128" t="s">
        <v>61330</v>
      </c>
      <c r="AN1621" s="1128" t="s">
        <v>61331</v>
      </c>
      <c r="AP1621" s="1296">
        <v>247</v>
      </c>
      <c r="AQ1621" s="1133">
        <v>11</v>
      </c>
      <c r="AR1621" s="1139" t="s">
        <v>59998</v>
      </c>
      <c r="AS1621" s="1298" t="s">
        <v>61327</v>
      </c>
      <c r="AT1621" s="1130" t="s">
        <v>4511</v>
      </c>
      <c r="AU1621" s="1138" t="s">
        <v>61328</v>
      </c>
      <c r="AV1621" s="1130" t="s">
        <v>7889</v>
      </c>
      <c r="AW1621" s="1138" t="s">
        <v>61329</v>
      </c>
      <c r="AX1621" s="1130" t="s">
        <v>5090</v>
      </c>
      <c r="AY1621" s="1138" t="s">
        <v>61330</v>
      </c>
      <c r="AZ1621" s="1130" t="s">
        <v>5091</v>
      </c>
      <c r="BA1621" s="1138" t="s">
        <v>61331</v>
      </c>
    </row>
    <row r="1622" spans="2:53" ht="19.5" thickBot="1">
      <c r="B1622" s="1296">
        <v>247</v>
      </c>
      <c r="C1622" s="1133">
        <f t="shared" si="218"/>
        <v>13</v>
      </c>
      <c r="D1622" s="1650">
        <v>-1</v>
      </c>
      <c r="E1622" s="1597">
        <v>-1</v>
      </c>
      <c r="F1622" s="1570">
        <v>-1</v>
      </c>
      <c r="G1622" s="1593">
        <v>2013</v>
      </c>
      <c r="H1622" s="1571">
        <v>-1</v>
      </c>
      <c r="I1622" s="1590">
        <v>-1</v>
      </c>
      <c r="J1622" s="1552">
        <v>0</v>
      </c>
      <c r="K1622" s="1571">
        <v>2013</v>
      </c>
      <c r="L1622" s="1571">
        <v>2013</v>
      </c>
      <c r="M1622" s="1590">
        <v>27</v>
      </c>
      <c r="N1622" s="1571">
        <v>-1</v>
      </c>
      <c r="O1622" s="1571">
        <v>-1</v>
      </c>
      <c r="P1622" s="1590">
        <v>0</v>
      </c>
      <c r="Q1622" s="1590">
        <v>1</v>
      </c>
      <c r="R1622" s="1590">
        <v>-1</v>
      </c>
      <c r="S1622" s="1590" t="s">
        <v>67889</v>
      </c>
      <c r="U1622" s="1555"/>
      <c r="V1622" s="1139" t="s">
        <v>1105</v>
      </c>
      <c r="W1622" s="1525" t="s">
        <v>61332</v>
      </c>
      <c r="X1622" s="945" t="str">
        <f t="shared" si="216"/>
        <v>위의 표정과 동일</v>
      </c>
      <c r="Y1622" s="945" t="str">
        <f t="shared" si="217"/>
        <v>{PlayerName}</v>
      </c>
      <c r="Z1622" s="1136"/>
      <c r="AA1622" s="1123"/>
      <c r="AB1622" s="1124"/>
      <c r="AC1622" s="1296">
        <v>247</v>
      </c>
      <c r="AD1622" s="1133">
        <v>12</v>
      </c>
      <c r="AE1622" s="1125" t="s">
        <v>1105</v>
      </c>
      <c r="AF1622" s="1126" t="s">
        <v>1105</v>
      </c>
      <c r="AG1622" s="1126" t="s">
        <v>1105</v>
      </c>
      <c r="AH1622" s="1126" t="s">
        <v>1105</v>
      </c>
      <c r="AI1622" s="1126" t="s">
        <v>1105</v>
      </c>
      <c r="AJ1622" s="1127" t="s">
        <v>61332</v>
      </c>
      <c r="AK1622" s="1128" t="s">
        <v>61333</v>
      </c>
      <c r="AL1622" s="1128" t="s">
        <v>61334</v>
      </c>
      <c r="AM1622" s="1128" t="s">
        <v>61335</v>
      </c>
      <c r="AN1622" s="1128" t="s">
        <v>61336</v>
      </c>
      <c r="AP1622" s="1296">
        <v>247</v>
      </c>
      <c r="AQ1622" s="1133">
        <v>12</v>
      </c>
      <c r="AR1622" s="1139" t="s">
        <v>1105</v>
      </c>
      <c r="AS1622" s="1298" t="s">
        <v>61332</v>
      </c>
      <c r="AT1622" s="1130" t="s">
        <v>1105</v>
      </c>
      <c r="AU1622" s="1138" t="s">
        <v>61333</v>
      </c>
      <c r="AV1622" s="1130" t="s">
        <v>1105</v>
      </c>
      <c r="AW1622" s="1138" t="s">
        <v>61334</v>
      </c>
      <c r="AX1622" s="1130" t="s">
        <v>1105</v>
      </c>
      <c r="AY1622" s="1138" t="s">
        <v>61335</v>
      </c>
      <c r="AZ1622" s="1130" t="s">
        <v>1105</v>
      </c>
      <c r="BA1622" s="1138" t="s">
        <v>61336</v>
      </c>
    </row>
    <row r="1623" spans="2:53" ht="19.5" thickBot="1">
      <c r="B1623" s="1300">
        <v>247</v>
      </c>
      <c r="C1623" s="1133">
        <f t="shared" si="218"/>
        <v>14</v>
      </c>
      <c r="D1623" s="1650">
        <v>-1</v>
      </c>
      <c r="E1623" s="1597">
        <v>-1</v>
      </c>
      <c r="F1623" s="1570">
        <v>-1</v>
      </c>
      <c r="G1623" s="1630">
        <v>2013</v>
      </c>
      <c r="H1623" s="1580">
        <v>-1</v>
      </c>
      <c r="I1623" s="1609">
        <v>-1</v>
      </c>
      <c r="J1623" s="1567">
        <v>0</v>
      </c>
      <c r="K1623" s="1580">
        <v>-1</v>
      </c>
      <c r="L1623" s="1580">
        <v>0</v>
      </c>
      <c r="M1623" s="1609">
        <v>27</v>
      </c>
      <c r="N1623" s="1580">
        <v>6001</v>
      </c>
      <c r="O1623" s="1580">
        <v>-1</v>
      </c>
      <c r="P1623" s="1609">
        <v>0</v>
      </c>
      <c r="Q1623" s="1609">
        <v>0</v>
      </c>
      <c r="R1623" s="1609">
        <v>-1</v>
      </c>
      <c r="S1623" s="1609" t="s">
        <v>67890</v>
      </c>
      <c r="U1623" s="1555"/>
      <c r="V1623" s="1143" t="s">
        <v>59998</v>
      </c>
      <c r="W1623" s="1528" t="s">
        <v>61337</v>
      </c>
      <c r="X1623" s="945" t="str">
        <f t="shared" si="216"/>
        <v>{PlayerName}</v>
      </c>
      <c r="Y1623" s="945" t="str">
        <f t="shared" si="217"/>
        <v>위의 표정과 동일</v>
      </c>
      <c r="Z1623" s="1136"/>
      <c r="AA1623" s="1123"/>
      <c r="AB1623" s="1124"/>
      <c r="AC1623" s="1300">
        <v>247</v>
      </c>
      <c r="AD1623" s="1301">
        <v>13</v>
      </c>
      <c r="AE1623" s="1125" t="s">
        <v>59998</v>
      </c>
      <c r="AF1623" s="1126" t="s">
        <v>4511</v>
      </c>
      <c r="AG1623" s="1126" t="s">
        <v>7889</v>
      </c>
      <c r="AH1623" s="1126" t="s">
        <v>5090</v>
      </c>
      <c r="AI1623" s="1126" t="s">
        <v>5091</v>
      </c>
      <c r="AJ1623" s="1127" t="s">
        <v>61337</v>
      </c>
      <c r="AK1623" s="1128" t="s">
        <v>61338</v>
      </c>
      <c r="AL1623" s="1128" t="s">
        <v>61339</v>
      </c>
      <c r="AM1623" s="1128" t="s">
        <v>61340</v>
      </c>
      <c r="AN1623" s="1128" t="s">
        <v>61341</v>
      </c>
      <c r="AP1623" s="1300">
        <v>247</v>
      </c>
      <c r="AQ1623" s="1301">
        <v>13</v>
      </c>
      <c r="AR1623" s="1143" t="s">
        <v>59998</v>
      </c>
      <c r="AS1623" s="1313" t="s">
        <v>61337</v>
      </c>
      <c r="AT1623" s="1130" t="s">
        <v>4511</v>
      </c>
      <c r="AU1623" s="1138" t="s">
        <v>61338</v>
      </c>
      <c r="AV1623" s="1130" t="s">
        <v>7889</v>
      </c>
      <c r="AW1623" s="1138" t="s">
        <v>61339</v>
      </c>
      <c r="AX1623" s="1130" t="s">
        <v>5090</v>
      </c>
      <c r="AY1623" s="1138" t="s">
        <v>61340</v>
      </c>
      <c r="AZ1623" s="1130" t="s">
        <v>5091</v>
      </c>
      <c r="BA1623" s="1138" t="s">
        <v>61341</v>
      </c>
    </row>
    <row r="1624" spans="2:53" ht="19.5" thickBot="1">
      <c r="B1624" s="1120">
        <v>100073</v>
      </c>
      <c r="C1624" s="1120">
        <v>0</v>
      </c>
      <c r="D1624" s="1647">
        <v>-1</v>
      </c>
      <c r="E1624" s="1570">
        <v>-1</v>
      </c>
      <c r="F1624" s="1570">
        <v>-1</v>
      </c>
      <c r="G1624" s="1551">
        <v>0</v>
      </c>
      <c r="H1624" s="1571">
        <v>-1</v>
      </c>
      <c r="I1624" s="1552">
        <v>-1</v>
      </c>
      <c r="J1624" s="1552">
        <v>28</v>
      </c>
      <c r="K1624" s="1571">
        <v>1001</v>
      </c>
      <c r="L1624" s="1571">
        <v>1001</v>
      </c>
      <c r="M1624" s="1552">
        <v>-1</v>
      </c>
      <c r="N1624" s="1552">
        <v>0</v>
      </c>
      <c r="O1624" s="1552">
        <v>0</v>
      </c>
      <c r="P1624" s="1552">
        <v>0</v>
      </c>
      <c r="Q1624" s="1605">
        <f>IF(AD1624=-1, 2, IF(C1624=0, 1, IF(AD1624=AD1623, "같음", "다름")))</f>
        <v>1</v>
      </c>
      <c r="R1624" s="1552">
        <v>-1</v>
      </c>
      <c r="S1624" s="1577" t="str">
        <f>IF(AD1624=-1,"-1",IF(Q1624=-1,"-1",IF(Q1624=1,"0",IF(Q1624=0,"1",IF(Q1624=2,"-1")))))</f>
        <v>0</v>
      </c>
      <c r="T1624" s="1584"/>
      <c r="U1624" s="1577"/>
      <c r="V1624" s="1154" t="s">
        <v>437</v>
      </c>
      <c r="W1624" s="1506" t="s">
        <v>61342</v>
      </c>
      <c r="X1624" s="945" t="str">
        <f t="shared" si="216"/>
        <v>위의 표정과 동일</v>
      </c>
      <c r="Y1624" s="945" t="str">
        <f t="shared" si="217"/>
        <v>???</v>
      </c>
      <c r="Z1624" s="1122"/>
      <c r="AA1624" s="1220"/>
      <c r="AB1624" s="1124"/>
      <c r="AC1624" s="1120">
        <v>100073</v>
      </c>
      <c r="AD1624" s="1155">
        <v>0</v>
      </c>
      <c r="AE1624" s="1125" t="s">
        <v>437</v>
      </c>
      <c r="AF1624" s="1126" t="s">
        <v>8953</v>
      </c>
      <c r="AG1624" s="1126" t="s">
        <v>7895</v>
      </c>
      <c r="AH1624" s="1126" t="s">
        <v>5096</v>
      </c>
      <c r="AI1624" s="1126" t="s">
        <v>5096</v>
      </c>
      <c r="AJ1624" s="1239" t="s">
        <v>61342</v>
      </c>
      <c r="AK1624" s="1128" t="s">
        <v>61343</v>
      </c>
      <c r="AL1624" s="1128" t="s">
        <v>61344</v>
      </c>
      <c r="AM1624" s="1128" t="s">
        <v>61345</v>
      </c>
      <c r="AN1624" s="1128" t="s">
        <v>61346</v>
      </c>
      <c r="AP1624" s="1120">
        <v>100073</v>
      </c>
      <c r="AQ1624" s="1120">
        <v>0</v>
      </c>
      <c r="AR1624" s="1125" t="s">
        <v>437</v>
      </c>
      <c r="AS1624" s="1239" t="s">
        <v>61342</v>
      </c>
      <c r="AT1624" s="1130" t="s">
        <v>8953</v>
      </c>
      <c r="AU1624" s="1138" t="s">
        <v>61343</v>
      </c>
      <c r="AV1624" s="1130" t="s">
        <v>7895</v>
      </c>
      <c r="AW1624" s="1138" t="s">
        <v>61344</v>
      </c>
      <c r="AX1624" s="1130" t="s">
        <v>5096</v>
      </c>
      <c r="AY1624" s="1138" t="s">
        <v>61345</v>
      </c>
      <c r="AZ1624" s="1130" t="s">
        <v>5096</v>
      </c>
      <c r="BA1624" s="1138" t="s">
        <v>61346</v>
      </c>
    </row>
    <row r="1625" spans="2:53" ht="19.5" thickBot="1">
      <c r="B1625" s="1197">
        <v>248</v>
      </c>
      <c r="C1625" s="1198">
        <v>0</v>
      </c>
      <c r="D1625" s="1650">
        <v>-1</v>
      </c>
      <c r="E1625" s="1597">
        <v>-1</v>
      </c>
      <c r="F1625" s="1570">
        <v>-1</v>
      </c>
      <c r="G1625" s="1599">
        <v>2013</v>
      </c>
      <c r="H1625" s="1571">
        <v>211</v>
      </c>
      <c r="I1625" s="1571">
        <v>-1</v>
      </c>
      <c r="J1625" s="1571">
        <v>28</v>
      </c>
      <c r="K1625" s="1571">
        <v>1000</v>
      </c>
      <c r="L1625" s="1571">
        <v>1000</v>
      </c>
      <c r="M1625" s="1571">
        <v>-1</v>
      </c>
      <c r="N1625" s="1571">
        <v>0</v>
      </c>
      <c r="O1625" s="1571">
        <v>0</v>
      </c>
      <c r="P1625" s="1571">
        <v>0</v>
      </c>
      <c r="Q1625" s="1571">
        <v>1</v>
      </c>
      <c r="R1625" s="1571">
        <v>-1</v>
      </c>
      <c r="S1625" s="1571" t="s">
        <v>67889</v>
      </c>
      <c r="T1625" s="1604"/>
      <c r="U1625" s="1555"/>
      <c r="V1625" s="1199" t="s">
        <v>436</v>
      </c>
      <c r="W1625" s="1530" t="s">
        <v>66944</v>
      </c>
      <c r="X1625" s="945" t="str">
        <f t="shared" si="216"/>
        <v>위의 표정과 동일</v>
      </c>
      <c r="Y1625" s="945" t="str">
        <f t="shared" si="217"/>
        <v>???</v>
      </c>
      <c r="Z1625" s="1317">
        <v>45611</v>
      </c>
      <c r="AA1625" s="1123"/>
      <c r="AB1625" s="1124"/>
      <c r="AC1625" s="1197">
        <v>248</v>
      </c>
      <c r="AD1625" s="1198">
        <v>0</v>
      </c>
      <c r="AE1625" s="1125" t="s">
        <v>436</v>
      </c>
      <c r="AF1625" s="1126" t="s">
        <v>8953</v>
      </c>
      <c r="AG1625" s="1126" t="s">
        <v>7895</v>
      </c>
      <c r="AH1625" s="1126" t="s">
        <v>5096</v>
      </c>
      <c r="AI1625" s="1126" t="s">
        <v>5096</v>
      </c>
      <c r="AJ1625" s="1127" t="s">
        <v>68039</v>
      </c>
      <c r="AK1625" s="1128" t="s">
        <v>61347</v>
      </c>
      <c r="AL1625" s="1128" t="s">
        <v>61348</v>
      </c>
      <c r="AM1625" s="1128" t="s">
        <v>61349</v>
      </c>
      <c r="AN1625" s="1128" t="s">
        <v>61349</v>
      </c>
      <c r="AP1625" s="1197">
        <v>248</v>
      </c>
      <c r="AQ1625" s="1198">
        <v>0</v>
      </c>
      <c r="AR1625" s="1199" t="s">
        <v>436</v>
      </c>
      <c r="AS1625" s="1318" t="s">
        <v>68039</v>
      </c>
      <c r="AT1625" s="1130" t="s">
        <v>8953</v>
      </c>
      <c r="AU1625" s="1138" t="s">
        <v>68040</v>
      </c>
      <c r="AV1625" s="1130" t="s">
        <v>7895</v>
      </c>
      <c r="AW1625" s="1138" t="s">
        <v>68041</v>
      </c>
      <c r="AX1625" s="1130" t="s">
        <v>5096</v>
      </c>
      <c r="AY1625" s="1138" t="s">
        <v>68042</v>
      </c>
      <c r="AZ1625" s="1130" t="s">
        <v>5096</v>
      </c>
      <c r="BA1625" s="1138" t="s">
        <v>68043</v>
      </c>
    </row>
    <row r="1626" spans="2:53" ht="19.5" thickBot="1">
      <c r="B1626" s="1203">
        <v>248</v>
      </c>
      <c r="C1626" s="1133">
        <v>1</v>
      </c>
      <c r="D1626" s="1650">
        <v>-1</v>
      </c>
      <c r="E1626" s="1597">
        <v>-1</v>
      </c>
      <c r="F1626" s="1570">
        <v>-1</v>
      </c>
      <c r="G1626" s="1593">
        <v>2013</v>
      </c>
      <c r="H1626" s="1571">
        <v>-1</v>
      </c>
      <c r="I1626" s="1590">
        <v>-1</v>
      </c>
      <c r="J1626" s="1571">
        <v>28</v>
      </c>
      <c r="K1626" s="1571">
        <v>0</v>
      </c>
      <c r="L1626" s="1571">
        <v>0</v>
      </c>
      <c r="M1626" s="1590">
        <v>-1</v>
      </c>
      <c r="N1626" s="1571">
        <v>-1</v>
      </c>
      <c r="O1626" s="1571">
        <v>-1</v>
      </c>
      <c r="P1626" s="1590">
        <v>0</v>
      </c>
      <c r="Q1626" s="1590">
        <v>1</v>
      </c>
      <c r="R1626" s="1590">
        <v>-1</v>
      </c>
      <c r="S1626" s="1590" t="s">
        <v>67889</v>
      </c>
      <c r="U1626" s="1555"/>
      <c r="V1626" s="1139" t="s">
        <v>436</v>
      </c>
      <c r="W1626" s="1497" t="s">
        <v>66945</v>
      </c>
      <c r="X1626" s="945" t="str">
        <f t="shared" si="216"/>
        <v>???</v>
      </c>
      <c r="Y1626" s="945" t="str">
        <f t="shared" si="217"/>
        <v>{PlayerName}</v>
      </c>
      <c r="Z1626" s="1319">
        <v>45611</v>
      </c>
      <c r="AA1626" s="1123"/>
      <c r="AB1626" s="1124"/>
      <c r="AC1626" s="1203">
        <v>248</v>
      </c>
      <c r="AD1626" s="1133">
        <v>1</v>
      </c>
      <c r="AE1626" s="1125" t="s">
        <v>436</v>
      </c>
      <c r="AF1626" s="1126" t="s">
        <v>8953</v>
      </c>
      <c r="AG1626" s="1126" t="s">
        <v>7895</v>
      </c>
      <c r="AH1626" s="1126" t="s">
        <v>5096</v>
      </c>
      <c r="AI1626" s="1126" t="s">
        <v>5096</v>
      </c>
      <c r="AJ1626" s="1127" t="s">
        <v>68044</v>
      </c>
      <c r="AK1626" s="1128" t="s">
        <v>74637</v>
      </c>
      <c r="AL1626" s="1128" t="s">
        <v>74638</v>
      </c>
      <c r="AM1626" s="1128" t="s">
        <v>74639</v>
      </c>
      <c r="AN1626" s="1128" t="s">
        <v>74639</v>
      </c>
      <c r="AP1626" s="1203">
        <v>248</v>
      </c>
      <c r="AQ1626" s="1133">
        <v>1</v>
      </c>
      <c r="AR1626" s="1139" t="s">
        <v>436</v>
      </c>
      <c r="AS1626" s="1206" t="s">
        <v>68044</v>
      </c>
      <c r="AT1626" s="1130" t="s">
        <v>8953</v>
      </c>
      <c r="AU1626" s="1138" t="s">
        <v>68045</v>
      </c>
      <c r="AV1626" s="1130" t="s">
        <v>7895</v>
      </c>
      <c r="AW1626" s="1138" t="s">
        <v>68046</v>
      </c>
      <c r="AX1626" s="1130" t="s">
        <v>5096</v>
      </c>
      <c r="AY1626" s="1138" t="s">
        <v>68047</v>
      </c>
      <c r="AZ1626" s="1130" t="s">
        <v>5096</v>
      </c>
      <c r="BA1626" s="1138" t="s">
        <v>68048</v>
      </c>
    </row>
    <row r="1627" spans="2:53" ht="19.5" thickBot="1">
      <c r="B1627" s="1203">
        <v>248</v>
      </c>
      <c r="C1627" s="1133">
        <v>2</v>
      </c>
      <c r="D1627" s="1650">
        <v>-1</v>
      </c>
      <c r="E1627" s="1597">
        <v>-1</v>
      </c>
      <c r="F1627" s="1570">
        <v>-1</v>
      </c>
      <c r="G1627" s="1593">
        <v>2013</v>
      </c>
      <c r="H1627" s="1571">
        <v>-1</v>
      </c>
      <c r="I1627" s="1590">
        <v>-1</v>
      </c>
      <c r="J1627" s="1571">
        <v>28</v>
      </c>
      <c r="K1627" s="1571">
        <v>-1</v>
      </c>
      <c r="L1627" s="1571">
        <v>-1</v>
      </c>
      <c r="M1627" s="1590">
        <v>0</v>
      </c>
      <c r="N1627" s="1571">
        <v>-1</v>
      </c>
      <c r="O1627" s="1571">
        <v>-1</v>
      </c>
      <c r="P1627" s="1590">
        <v>0</v>
      </c>
      <c r="Q1627" s="1590">
        <v>0</v>
      </c>
      <c r="R1627" s="1590">
        <v>-1</v>
      </c>
      <c r="S1627" s="1590" t="s">
        <v>67890</v>
      </c>
      <c r="U1627" s="1555"/>
      <c r="V1627" s="1139" t="s">
        <v>1105</v>
      </c>
      <c r="W1627" s="1496" t="s">
        <v>61350</v>
      </c>
      <c r="X1627" s="945" t="str">
        <f t="shared" si="216"/>
        <v>{PlayerName}</v>
      </c>
      <c r="Y1627" s="945" t="str">
        <f t="shared" si="217"/>
        <v>{PlayerName}</v>
      </c>
      <c r="Z1627" s="1148"/>
      <c r="AA1627" s="1123"/>
      <c r="AB1627" s="1124"/>
      <c r="AC1627" s="1203">
        <v>248</v>
      </c>
      <c r="AD1627" s="1133">
        <v>2</v>
      </c>
      <c r="AE1627" s="1125" t="s">
        <v>1105</v>
      </c>
      <c r="AF1627" s="1126" t="s">
        <v>1105</v>
      </c>
      <c r="AG1627" s="1126" t="s">
        <v>1105</v>
      </c>
      <c r="AH1627" s="1126" t="s">
        <v>1105</v>
      </c>
      <c r="AI1627" s="1126" t="s">
        <v>1105</v>
      </c>
      <c r="AJ1627" s="1151" t="s">
        <v>61350</v>
      </c>
      <c r="AK1627" s="1128" t="s">
        <v>61351</v>
      </c>
      <c r="AL1627" s="1128" t="s">
        <v>61352</v>
      </c>
      <c r="AM1627" s="1128" t="s">
        <v>61353</v>
      </c>
      <c r="AN1627" s="1128" t="s">
        <v>61354</v>
      </c>
      <c r="AP1627" s="1203">
        <v>248</v>
      </c>
      <c r="AQ1627" s="1133">
        <v>2</v>
      </c>
      <c r="AR1627" s="1139" t="s">
        <v>1105</v>
      </c>
      <c r="AS1627" s="1205" t="s">
        <v>61350</v>
      </c>
      <c r="AT1627" s="1130" t="s">
        <v>1105</v>
      </c>
      <c r="AU1627" s="1138" t="s">
        <v>61351</v>
      </c>
      <c r="AV1627" s="1130" t="s">
        <v>1105</v>
      </c>
      <c r="AW1627" s="1138" t="s">
        <v>61352</v>
      </c>
      <c r="AX1627" s="1130" t="s">
        <v>1105</v>
      </c>
      <c r="AY1627" s="1138" t="s">
        <v>61353</v>
      </c>
      <c r="AZ1627" s="1130" t="s">
        <v>1105</v>
      </c>
      <c r="BA1627" s="1138" t="s">
        <v>61354</v>
      </c>
    </row>
    <row r="1628" spans="2:53" ht="19.5" thickBot="1">
      <c r="B1628" s="1203">
        <v>248</v>
      </c>
      <c r="C1628" s="1133">
        <v>3</v>
      </c>
      <c r="D1628" s="1650">
        <v>-1</v>
      </c>
      <c r="E1628" s="1597">
        <v>-1</v>
      </c>
      <c r="F1628" s="1570">
        <v>-1</v>
      </c>
      <c r="G1628" s="1593">
        <v>2013</v>
      </c>
      <c r="H1628" s="1571">
        <v>-1</v>
      </c>
      <c r="I1628" s="1590">
        <v>-1</v>
      </c>
      <c r="J1628" s="1571">
        <v>28</v>
      </c>
      <c r="K1628" s="1571">
        <v>1004</v>
      </c>
      <c r="L1628" s="1571">
        <v>1004</v>
      </c>
      <c r="M1628" s="1590">
        <v>0</v>
      </c>
      <c r="N1628" s="1571">
        <v>-1</v>
      </c>
      <c r="O1628" s="1571">
        <v>-1</v>
      </c>
      <c r="P1628" s="1590">
        <v>0</v>
      </c>
      <c r="Q1628" s="1590">
        <v>1</v>
      </c>
      <c r="R1628" s="1590">
        <v>-1</v>
      </c>
      <c r="S1628" s="1590" t="s">
        <v>67889</v>
      </c>
      <c r="U1628" s="1555"/>
      <c r="V1628" s="1139" t="s">
        <v>436</v>
      </c>
      <c r="W1628" s="1497" t="s">
        <v>61355</v>
      </c>
      <c r="X1628" s="945" t="str">
        <f t="shared" si="216"/>
        <v>위의 표정과 동일</v>
      </c>
      <c r="Y1628" s="945" t="str">
        <f t="shared" si="217"/>
        <v>{PlayerName}</v>
      </c>
      <c r="Z1628" s="1136"/>
      <c r="AA1628" s="1123"/>
      <c r="AB1628" s="1124"/>
      <c r="AC1628" s="1203">
        <v>248</v>
      </c>
      <c r="AD1628" s="1133">
        <v>3</v>
      </c>
      <c r="AE1628" s="1125" t="s">
        <v>436</v>
      </c>
      <c r="AF1628" s="1126" t="s">
        <v>8953</v>
      </c>
      <c r="AG1628" s="1126" t="s">
        <v>7895</v>
      </c>
      <c r="AH1628" s="1126" t="s">
        <v>5096</v>
      </c>
      <c r="AI1628" s="1126" t="s">
        <v>5096</v>
      </c>
      <c r="AJ1628" s="1127" t="s">
        <v>61355</v>
      </c>
      <c r="AK1628" s="1128" t="s">
        <v>61356</v>
      </c>
      <c r="AL1628" s="1128" t="s">
        <v>61357</v>
      </c>
      <c r="AM1628" s="1128" t="s">
        <v>61358</v>
      </c>
      <c r="AN1628" s="1128" t="s">
        <v>61359</v>
      </c>
      <c r="AP1628" s="1203">
        <v>248</v>
      </c>
      <c r="AQ1628" s="1133">
        <v>3</v>
      </c>
      <c r="AR1628" s="1139" t="s">
        <v>436</v>
      </c>
      <c r="AS1628" s="1206" t="s">
        <v>61355</v>
      </c>
      <c r="AT1628" s="1130" t="s">
        <v>8953</v>
      </c>
      <c r="AU1628" s="1138" t="s">
        <v>61356</v>
      </c>
      <c r="AV1628" s="1130" t="s">
        <v>7895</v>
      </c>
      <c r="AW1628" s="1138" t="s">
        <v>61357</v>
      </c>
      <c r="AX1628" s="1130" t="s">
        <v>5096</v>
      </c>
      <c r="AY1628" s="1138" t="s">
        <v>61358</v>
      </c>
      <c r="AZ1628" s="1130" t="s">
        <v>5096</v>
      </c>
      <c r="BA1628" s="1138" t="s">
        <v>61359</v>
      </c>
    </row>
    <row r="1629" spans="2:53" ht="19.5" thickBot="1">
      <c r="B1629" s="1203">
        <v>248</v>
      </c>
      <c r="C1629" s="1133">
        <v>4</v>
      </c>
      <c r="D1629" s="1650">
        <v>-1</v>
      </c>
      <c r="E1629" s="1597">
        <v>-1</v>
      </c>
      <c r="F1629" s="1570">
        <v>-1</v>
      </c>
      <c r="G1629" s="1593">
        <v>2013</v>
      </c>
      <c r="H1629" s="1571">
        <v>-1</v>
      </c>
      <c r="I1629" s="1590">
        <v>-1</v>
      </c>
      <c r="J1629" s="1571">
        <v>28</v>
      </c>
      <c r="K1629" s="1571">
        <v>0</v>
      </c>
      <c r="L1629" s="1571">
        <v>0</v>
      </c>
      <c r="M1629" s="1590">
        <v>0</v>
      </c>
      <c r="N1629" s="1571">
        <v>2013</v>
      </c>
      <c r="O1629" s="1571">
        <v>-1</v>
      </c>
      <c r="P1629" s="1590">
        <v>0</v>
      </c>
      <c r="Q1629" s="1590">
        <v>0</v>
      </c>
      <c r="R1629" s="1590">
        <v>-1</v>
      </c>
      <c r="S1629" s="1590" t="s">
        <v>67890</v>
      </c>
      <c r="U1629" s="1555"/>
      <c r="V1629" s="1139" t="s">
        <v>1105</v>
      </c>
      <c r="W1629" s="1497" t="s">
        <v>61360</v>
      </c>
      <c r="X1629" s="945" t="str">
        <f t="shared" si="216"/>
        <v>???</v>
      </c>
      <c r="Y1629" s="945" t="str">
        <f t="shared" si="217"/>
        <v>위의 표정과 동일</v>
      </c>
      <c r="Z1629" s="1136"/>
      <c r="AA1629" s="1123"/>
      <c r="AB1629" s="1124"/>
      <c r="AC1629" s="1203">
        <v>248</v>
      </c>
      <c r="AD1629" s="1133">
        <v>4</v>
      </c>
      <c r="AE1629" s="1125" t="s">
        <v>1105</v>
      </c>
      <c r="AF1629" s="1126" t="s">
        <v>1105</v>
      </c>
      <c r="AG1629" s="1126" t="s">
        <v>1105</v>
      </c>
      <c r="AH1629" s="1126" t="s">
        <v>1105</v>
      </c>
      <c r="AI1629" s="1126" t="s">
        <v>1105</v>
      </c>
      <c r="AJ1629" s="1127" t="s">
        <v>61360</v>
      </c>
      <c r="AK1629" s="1128" t="s">
        <v>61361</v>
      </c>
      <c r="AL1629" s="1128" t="s">
        <v>61362</v>
      </c>
      <c r="AM1629" s="1128" t="s">
        <v>61363</v>
      </c>
      <c r="AN1629" s="1128" t="s">
        <v>61364</v>
      </c>
      <c r="AP1629" s="1203">
        <v>248</v>
      </c>
      <c r="AQ1629" s="1133">
        <v>4</v>
      </c>
      <c r="AR1629" s="1139" t="s">
        <v>1105</v>
      </c>
      <c r="AS1629" s="1206" t="s">
        <v>61360</v>
      </c>
      <c r="AT1629" s="1130" t="s">
        <v>1105</v>
      </c>
      <c r="AU1629" s="1138" t="s">
        <v>61361</v>
      </c>
      <c r="AV1629" s="1130" t="s">
        <v>1105</v>
      </c>
      <c r="AW1629" s="1138" t="s">
        <v>61362</v>
      </c>
      <c r="AX1629" s="1130" t="s">
        <v>1105</v>
      </c>
      <c r="AY1629" s="1138" t="s">
        <v>61363</v>
      </c>
      <c r="AZ1629" s="1130" t="s">
        <v>1105</v>
      </c>
      <c r="BA1629" s="1138" t="s">
        <v>61364</v>
      </c>
    </row>
    <row r="1630" spans="2:53" ht="19.5" thickBot="1">
      <c r="B1630" s="1203">
        <v>248</v>
      </c>
      <c r="C1630" s="1133">
        <v>5</v>
      </c>
      <c r="D1630" s="1650">
        <v>-1</v>
      </c>
      <c r="E1630" s="1597">
        <v>-1</v>
      </c>
      <c r="F1630" s="1570">
        <v>-1</v>
      </c>
      <c r="G1630" s="1593">
        <v>2013</v>
      </c>
      <c r="H1630" s="1571">
        <v>-1</v>
      </c>
      <c r="I1630" s="1590">
        <v>-1</v>
      </c>
      <c r="J1630" s="1552">
        <v>27</v>
      </c>
      <c r="K1630" s="1571">
        <v>6000</v>
      </c>
      <c r="L1630" s="1571">
        <v>6000</v>
      </c>
      <c r="M1630" s="1590">
        <v>0</v>
      </c>
      <c r="N1630" s="1571">
        <v>-1</v>
      </c>
      <c r="O1630" s="1571">
        <v>-1</v>
      </c>
      <c r="P1630" s="1590">
        <v>0</v>
      </c>
      <c r="Q1630" s="1590">
        <v>1</v>
      </c>
      <c r="R1630" s="1590">
        <v>-1</v>
      </c>
      <c r="S1630" s="1590" t="s">
        <v>67889</v>
      </c>
      <c r="U1630" s="1555"/>
      <c r="V1630" s="1139" t="s">
        <v>59998</v>
      </c>
      <c r="W1630" s="1496" t="s">
        <v>61365</v>
      </c>
      <c r="X1630" s="945" t="str">
        <f t="shared" si="216"/>
        <v>위의 표정과 동일</v>
      </c>
      <c r="Y1630" s="945" t="str">
        <f t="shared" si="217"/>
        <v>{PlayerName}</v>
      </c>
      <c r="Z1630" s="1148"/>
      <c r="AA1630" s="1123"/>
      <c r="AB1630" s="1124"/>
      <c r="AC1630" s="1203">
        <v>248</v>
      </c>
      <c r="AD1630" s="1133">
        <v>5</v>
      </c>
      <c r="AE1630" s="1125" t="s">
        <v>59998</v>
      </c>
      <c r="AF1630" s="1126" t="s">
        <v>4511</v>
      </c>
      <c r="AG1630" s="1126" t="s">
        <v>7889</v>
      </c>
      <c r="AH1630" s="1126" t="s">
        <v>5090</v>
      </c>
      <c r="AI1630" s="1126" t="s">
        <v>5091</v>
      </c>
      <c r="AJ1630" s="1151" t="s">
        <v>61365</v>
      </c>
      <c r="AK1630" s="1128" t="s">
        <v>61366</v>
      </c>
      <c r="AL1630" s="1128" t="s">
        <v>61367</v>
      </c>
      <c r="AM1630" s="1128" t="s">
        <v>61368</v>
      </c>
      <c r="AN1630" s="1128" t="s">
        <v>61369</v>
      </c>
      <c r="AP1630" s="1203">
        <v>248</v>
      </c>
      <c r="AQ1630" s="1133">
        <v>5</v>
      </c>
      <c r="AR1630" s="1139" t="s">
        <v>59998</v>
      </c>
      <c r="AS1630" s="1205" t="s">
        <v>61365</v>
      </c>
      <c r="AT1630" s="1130" t="s">
        <v>4511</v>
      </c>
      <c r="AU1630" s="1138" t="s">
        <v>61366</v>
      </c>
      <c r="AV1630" s="1130" t="s">
        <v>7889</v>
      </c>
      <c r="AW1630" s="1138" t="s">
        <v>61367</v>
      </c>
      <c r="AX1630" s="1130" t="s">
        <v>5090</v>
      </c>
      <c r="AY1630" s="1138" t="s">
        <v>61368</v>
      </c>
      <c r="AZ1630" s="1130" t="s">
        <v>5091</v>
      </c>
      <c r="BA1630" s="1138" t="s">
        <v>61369</v>
      </c>
    </row>
    <row r="1631" spans="2:53" ht="19.5" thickBot="1">
      <c r="B1631" s="1203">
        <v>248</v>
      </c>
      <c r="C1631" s="1133">
        <v>6</v>
      </c>
      <c r="D1631" s="1650">
        <v>-1</v>
      </c>
      <c r="E1631" s="1597">
        <v>-1</v>
      </c>
      <c r="F1631" s="1570">
        <v>-1</v>
      </c>
      <c r="G1631" s="1593">
        <v>2013</v>
      </c>
      <c r="H1631" s="1571">
        <v>-1</v>
      </c>
      <c r="I1631" s="1590">
        <v>-1</v>
      </c>
      <c r="J1631" s="1552">
        <v>27</v>
      </c>
      <c r="K1631" s="1571">
        <v>-1</v>
      </c>
      <c r="L1631" s="1571">
        <v>0</v>
      </c>
      <c r="M1631" s="1590">
        <v>0</v>
      </c>
      <c r="N1631" s="1571">
        <v>-1</v>
      </c>
      <c r="O1631" s="1571">
        <v>-1</v>
      </c>
      <c r="P1631" s="1590">
        <v>0</v>
      </c>
      <c r="Q1631" s="1590">
        <v>1</v>
      </c>
      <c r="R1631" s="1590">
        <v>-1</v>
      </c>
      <c r="S1631" s="1590" t="s">
        <v>67889</v>
      </c>
      <c r="U1631" s="1555"/>
      <c r="V1631" s="1139" t="s">
        <v>59998</v>
      </c>
      <c r="W1631" s="1497" t="s">
        <v>61370</v>
      </c>
      <c r="X1631" s="945" t="str">
        <f t="shared" si="216"/>
        <v>{PlayerName}</v>
      </c>
      <c r="Y1631" s="945" t="str">
        <f t="shared" si="217"/>
        <v>{PlayerName}</v>
      </c>
      <c r="Z1631" s="1136"/>
      <c r="AA1631" s="1123"/>
      <c r="AB1631" s="1124"/>
      <c r="AC1631" s="1203">
        <v>248</v>
      </c>
      <c r="AD1631" s="1133">
        <v>6</v>
      </c>
      <c r="AE1631" s="1125" t="s">
        <v>59998</v>
      </c>
      <c r="AF1631" s="1126" t="s">
        <v>4511</v>
      </c>
      <c r="AG1631" s="1126" t="s">
        <v>7889</v>
      </c>
      <c r="AH1631" s="1126" t="s">
        <v>5090</v>
      </c>
      <c r="AI1631" s="1126" t="s">
        <v>5091</v>
      </c>
      <c r="AJ1631" s="1127" t="s">
        <v>61370</v>
      </c>
      <c r="AK1631" s="1128" t="s">
        <v>61371</v>
      </c>
      <c r="AL1631" s="1128" t="s">
        <v>61372</v>
      </c>
      <c r="AM1631" s="1128" t="s">
        <v>61373</v>
      </c>
      <c r="AN1631" s="1128" t="s">
        <v>61374</v>
      </c>
      <c r="AP1631" s="1203">
        <v>248</v>
      </c>
      <c r="AQ1631" s="1133">
        <v>6</v>
      </c>
      <c r="AR1631" s="1139" t="s">
        <v>59998</v>
      </c>
      <c r="AS1631" s="1206" t="s">
        <v>61370</v>
      </c>
      <c r="AT1631" s="1130" t="s">
        <v>4511</v>
      </c>
      <c r="AU1631" s="1138" t="s">
        <v>61371</v>
      </c>
      <c r="AV1631" s="1130" t="s">
        <v>7889</v>
      </c>
      <c r="AW1631" s="1138" t="s">
        <v>61372</v>
      </c>
      <c r="AX1631" s="1130" t="s">
        <v>5090</v>
      </c>
      <c r="AY1631" s="1138" t="s">
        <v>61373</v>
      </c>
      <c r="AZ1631" s="1130" t="s">
        <v>5091</v>
      </c>
      <c r="BA1631" s="1138" t="s">
        <v>61374</v>
      </c>
    </row>
    <row r="1632" spans="2:53" ht="19.5" thickBot="1">
      <c r="B1632" s="1203">
        <v>248</v>
      </c>
      <c r="C1632" s="1133">
        <v>7</v>
      </c>
      <c r="D1632" s="1650">
        <v>-1</v>
      </c>
      <c r="E1632" s="1597">
        <v>-1</v>
      </c>
      <c r="F1632" s="1570">
        <v>-1</v>
      </c>
      <c r="G1632" s="1593">
        <v>2013</v>
      </c>
      <c r="H1632" s="1571">
        <v>-1</v>
      </c>
      <c r="I1632" s="1590">
        <v>-1</v>
      </c>
      <c r="J1632" s="1552">
        <v>27</v>
      </c>
      <c r="K1632" s="1571">
        <v>-1</v>
      </c>
      <c r="L1632" s="1571">
        <v>-1</v>
      </c>
      <c r="M1632" s="1590">
        <v>28</v>
      </c>
      <c r="N1632" s="1571">
        <v>0</v>
      </c>
      <c r="O1632" s="1571">
        <v>-1</v>
      </c>
      <c r="P1632" s="1590">
        <v>0</v>
      </c>
      <c r="Q1632" s="1590">
        <v>0</v>
      </c>
      <c r="R1632" s="1590">
        <v>-1</v>
      </c>
      <c r="S1632" s="1590" t="s">
        <v>67890</v>
      </c>
      <c r="U1632" s="1555"/>
      <c r="V1632" s="1139" t="s">
        <v>436</v>
      </c>
      <c r="W1632" s="1497" t="s">
        <v>61375</v>
      </c>
      <c r="X1632" s="945" t="str">
        <f t="shared" si="216"/>
        <v>{PlayerName}</v>
      </c>
      <c r="Y1632" s="945" t="str">
        <f t="shared" si="217"/>
        <v>???</v>
      </c>
      <c r="Z1632" s="1294"/>
      <c r="AA1632" s="1123"/>
      <c r="AB1632" s="1124"/>
      <c r="AC1632" s="1203">
        <v>248</v>
      </c>
      <c r="AD1632" s="1133">
        <v>7</v>
      </c>
      <c r="AE1632" s="1125" t="s">
        <v>436</v>
      </c>
      <c r="AF1632" s="1126" t="s">
        <v>8953</v>
      </c>
      <c r="AG1632" s="1126" t="s">
        <v>7895</v>
      </c>
      <c r="AH1632" s="1126" t="s">
        <v>5096</v>
      </c>
      <c r="AI1632" s="1126" t="s">
        <v>5096</v>
      </c>
      <c r="AJ1632" s="1127" t="s">
        <v>61375</v>
      </c>
      <c r="AK1632" s="1128" t="s">
        <v>61376</v>
      </c>
      <c r="AL1632" s="1128" t="s">
        <v>61377</v>
      </c>
      <c r="AM1632" s="1128" t="s">
        <v>61378</v>
      </c>
      <c r="AN1632" s="1128" t="s">
        <v>61379</v>
      </c>
      <c r="AP1632" s="1203">
        <v>248</v>
      </c>
      <c r="AQ1632" s="1133">
        <v>7</v>
      </c>
      <c r="AR1632" s="1139" t="s">
        <v>436</v>
      </c>
      <c r="AS1632" s="1206" t="s">
        <v>61375</v>
      </c>
      <c r="AT1632" s="1130" t="s">
        <v>8953</v>
      </c>
      <c r="AU1632" s="1138" t="s">
        <v>61376</v>
      </c>
      <c r="AV1632" s="1130" t="s">
        <v>7895</v>
      </c>
      <c r="AW1632" s="1138" t="s">
        <v>61377</v>
      </c>
      <c r="AX1632" s="1130" t="s">
        <v>5096</v>
      </c>
      <c r="AY1632" s="1138" t="s">
        <v>61378</v>
      </c>
      <c r="AZ1632" s="1130" t="s">
        <v>5096</v>
      </c>
      <c r="BA1632" s="1138" t="s">
        <v>61379</v>
      </c>
    </row>
    <row r="1633" spans="2:53" ht="19.5" thickBot="1">
      <c r="B1633" s="1203">
        <v>248</v>
      </c>
      <c r="C1633" s="1133">
        <v>8</v>
      </c>
      <c r="D1633" s="1650">
        <v>-1</v>
      </c>
      <c r="E1633" s="1597">
        <v>-1</v>
      </c>
      <c r="F1633" s="1570">
        <v>-1</v>
      </c>
      <c r="G1633" s="1593">
        <v>2013</v>
      </c>
      <c r="H1633" s="1571">
        <v>-1</v>
      </c>
      <c r="I1633" s="1590">
        <v>-1</v>
      </c>
      <c r="J1633" s="1552">
        <v>27</v>
      </c>
      <c r="K1633" s="1571">
        <v>-1</v>
      </c>
      <c r="L1633" s="1571">
        <v>-1</v>
      </c>
      <c r="M1633" s="1590">
        <v>28</v>
      </c>
      <c r="N1633" s="1571">
        <v>-1</v>
      </c>
      <c r="O1633" s="1571">
        <v>-1</v>
      </c>
      <c r="P1633" s="1590">
        <v>0</v>
      </c>
      <c r="Q1633" s="1590">
        <v>0</v>
      </c>
      <c r="R1633" s="1590">
        <v>-1</v>
      </c>
      <c r="S1633" s="1590" t="s">
        <v>67890</v>
      </c>
      <c r="U1633" s="1555"/>
      <c r="V1633" s="1139" t="s">
        <v>436</v>
      </c>
      <c r="W1633" s="1497" t="s">
        <v>61380</v>
      </c>
      <c r="X1633" s="945" t="str">
        <f t="shared" si="216"/>
        <v>{PlayerName}</v>
      </c>
      <c r="Y1633" s="945" t="str">
        <f t="shared" si="217"/>
        <v>{PlayerName}</v>
      </c>
      <c r="Z1633" s="1136"/>
      <c r="AA1633" s="1123"/>
      <c r="AB1633" s="1124"/>
      <c r="AC1633" s="1203">
        <v>248</v>
      </c>
      <c r="AD1633" s="1133">
        <v>8</v>
      </c>
      <c r="AE1633" s="1125" t="s">
        <v>436</v>
      </c>
      <c r="AF1633" s="1126" t="s">
        <v>8953</v>
      </c>
      <c r="AG1633" s="1126" t="s">
        <v>7895</v>
      </c>
      <c r="AH1633" s="1126" t="s">
        <v>5096</v>
      </c>
      <c r="AI1633" s="1126" t="s">
        <v>5096</v>
      </c>
      <c r="AJ1633" s="1127" t="s">
        <v>61380</v>
      </c>
      <c r="AK1633" s="1128" t="s">
        <v>61381</v>
      </c>
      <c r="AL1633" s="1128" t="s">
        <v>61382</v>
      </c>
      <c r="AM1633" s="1128" t="s">
        <v>61383</v>
      </c>
      <c r="AN1633" s="1128" t="s">
        <v>61384</v>
      </c>
      <c r="AP1633" s="1203">
        <v>248</v>
      </c>
      <c r="AQ1633" s="1133">
        <v>8</v>
      </c>
      <c r="AR1633" s="1139" t="s">
        <v>436</v>
      </c>
      <c r="AS1633" s="1206" t="s">
        <v>61380</v>
      </c>
      <c r="AT1633" s="1130" t="s">
        <v>8953</v>
      </c>
      <c r="AU1633" s="1138" t="s">
        <v>61381</v>
      </c>
      <c r="AV1633" s="1130" t="s">
        <v>7895</v>
      </c>
      <c r="AW1633" s="1138" t="s">
        <v>61382</v>
      </c>
      <c r="AX1633" s="1130" t="s">
        <v>5096</v>
      </c>
      <c r="AY1633" s="1138" t="s">
        <v>61383</v>
      </c>
      <c r="AZ1633" s="1130" t="s">
        <v>5096</v>
      </c>
      <c r="BA1633" s="1138" t="s">
        <v>61384</v>
      </c>
    </row>
    <row r="1634" spans="2:53" ht="19.5" thickBot="1">
      <c r="B1634" s="1203">
        <v>248</v>
      </c>
      <c r="C1634" s="1133">
        <v>9</v>
      </c>
      <c r="D1634" s="1650">
        <v>-1</v>
      </c>
      <c r="E1634" s="1597">
        <v>-1</v>
      </c>
      <c r="F1634" s="1570">
        <v>-1</v>
      </c>
      <c r="G1634" s="1593">
        <v>2013</v>
      </c>
      <c r="H1634" s="1571">
        <v>-1</v>
      </c>
      <c r="I1634" s="1590">
        <v>-1</v>
      </c>
      <c r="J1634" s="1552">
        <v>27</v>
      </c>
      <c r="K1634" s="1571">
        <v>-1</v>
      </c>
      <c r="L1634" s="1571">
        <v>-1</v>
      </c>
      <c r="M1634" s="1590">
        <v>28</v>
      </c>
      <c r="N1634" s="1571">
        <v>-1</v>
      </c>
      <c r="O1634" s="1571">
        <v>-1</v>
      </c>
      <c r="P1634" s="1590">
        <v>0</v>
      </c>
      <c r="Q1634" s="1590">
        <v>0</v>
      </c>
      <c r="R1634" s="1590">
        <v>-1</v>
      </c>
      <c r="S1634" s="1590" t="s">
        <v>67890</v>
      </c>
      <c r="U1634" s="1555"/>
      <c r="V1634" s="1139" t="s">
        <v>436</v>
      </c>
      <c r="W1634" s="1497" t="s">
        <v>61385</v>
      </c>
      <c r="X1634" s="945" t="str">
        <f t="shared" si="216"/>
        <v>{PlayerName}</v>
      </c>
      <c r="Y1634" s="945" t="str">
        <f t="shared" si="217"/>
        <v>{PlayerName}</v>
      </c>
      <c r="Z1634" s="1136"/>
      <c r="AA1634" s="1123"/>
      <c r="AB1634" s="1124"/>
      <c r="AC1634" s="1203">
        <v>248</v>
      </c>
      <c r="AD1634" s="1133">
        <v>9</v>
      </c>
      <c r="AE1634" s="1125" t="s">
        <v>436</v>
      </c>
      <c r="AF1634" s="1126" t="s">
        <v>8953</v>
      </c>
      <c r="AG1634" s="1126" t="s">
        <v>7895</v>
      </c>
      <c r="AH1634" s="1126" t="s">
        <v>5096</v>
      </c>
      <c r="AI1634" s="1126" t="s">
        <v>5096</v>
      </c>
      <c r="AJ1634" s="1127" t="s">
        <v>61385</v>
      </c>
      <c r="AK1634" s="1128" t="s">
        <v>61386</v>
      </c>
      <c r="AL1634" s="1128" t="s">
        <v>61387</v>
      </c>
      <c r="AM1634" s="1128" t="s">
        <v>61388</v>
      </c>
      <c r="AN1634" s="1128" t="s">
        <v>61389</v>
      </c>
      <c r="AP1634" s="1203">
        <v>248</v>
      </c>
      <c r="AQ1634" s="1133">
        <v>9</v>
      </c>
      <c r="AR1634" s="1139" t="s">
        <v>436</v>
      </c>
      <c r="AS1634" s="1206" t="s">
        <v>61385</v>
      </c>
      <c r="AT1634" s="1130" t="s">
        <v>8953</v>
      </c>
      <c r="AU1634" s="1138" t="s">
        <v>61386</v>
      </c>
      <c r="AV1634" s="1130" t="s">
        <v>7895</v>
      </c>
      <c r="AW1634" s="1138" t="s">
        <v>61387</v>
      </c>
      <c r="AX1634" s="1130" t="s">
        <v>5096</v>
      </c>
      <c r="AY1634" s="1138" t="s">
        <v>61388</v>
      </c>
      <c r="AZ1634" s="1130" t="s">
        <v>5096</v>
      </c>
      <c r="BA1634" s="1138" t="s">
        <v>61389</v>
      </c>
    </row>
    <row r="1635" spans="2:53" ht="38.25" thickBot="1">
      <c r="B1635" s="1203">
        <v>248</v>
      </c>
      <c r="C1635" s="1133">
        <v>10</v>
      </c>
      <c r="D1635" s="1650">
        <v>-1</v>
      </c>
      <c r="E1635" s="1597">
        <v>-1</v>
      </c>
      <c r="F1635" s="1570">
        <v>-1</v>
      </c>
      <c r="G1635" s="1593">
        <v>2013</v>
      </c>
      <c r="H1635" s="1571">
        <v>-1</v>
      </c>
      <c r="I1635" s="1590">
        <v>-1</v>
      </c>
      <c r="J1635" s="1552">
        <v>27</v>
      </c>
      <c r="K1635" s="1571">
        <v>-1</v>
      </c>
      <c r="L1635" s="1571">
        <v>-1</v>
      </c>
      <c r="M1635" s="1590">
        <v>28</v>
      </c>
      <c r="N1635" s="1571">
        <v>-1</v>
      </c>
      <c r="O1635" s="1571">
        <v>-1</v>
      </c>
      <c r="P1635" s="1590">
        <v>0</v>
      </c>
      <c r="Q1635" s="1590">
        <v>0</v>
      </c>
      <c r="R1635" s="1590">
        <v>-1</v>
      </c>
      <c r="S1635" s="1590" t="s">
        <v>67890</v>
      </c>
      <c r="U1635" s="1555"/>
      <c r="V1635" s="1139" t="s">
        <v>436</v>
      </c>
      <c r="W1635" s="1496" t="s">
        <v>61390</v>
      </c>
      <c r="X1635" s="945" t="str">
        <f t="shared" si="216"/>
        <v>{PlayerName}</v>
      </c>
      <c r="Y1635" s="945" t="str">
        <f t="shared" si="217"/>
        <v>{PlayerName}</v>
      </c>
      <c r="Z1635" s="1189"/>
      <c r="AA1635" s="1123"/>
      <c r="AB1635" s="1124"/>
      <c r="AC1635" s="1203">
        <v>248</v>
      </c>
      <c r="AD1635" s="1133">
        <v>10</v>
      </c>
      <c r="AE1635" s="1125" t="s">
        <v>436</v>
      </c>
      <c r="AF1635" s="1126" t="s">
        <v>8953</v>
      </c>
      <c r="AG1635" s="1126" t="s">
        <v>7895</v>
      </c>
      <c r="AH1635" s="1126" t="s">
        <v>5096</v>
      </c>
      <c r="AI1635" s="1126" t="s">
        <v>5096</v>
      </c>
      <c r="AJ1635" s="1151" t="s">
        <v>61390</v>
      </c>
      <c r="AK1635" s="1128" t="s">
        <v>61391</v>
      </c>
      <c r="AL1635" s="1128" t="s">
        <v>61392</v>
      </c>
      <c r="AM1635" s="1128" t="s">
        <v>61393</v>
      </c>
      <c r="AN1635" s="1128" t="s">
        <v>61394</v>
      </c>
      <c r="AP1635" s="1203">
        <v>248</v>
      </c>
      <c r="AQ1635" s="1133">
        <v>10</v>
      </c>
      <c r="AR1635" s="1139" t="s">
        <v>436</v>
      </c>
      <c r="AS1635" s="1205" t="s">
        <v>61390</v>
      </c>
      <c r="AT1635" s="1130" t="s">
        <v>8953</v>
      </c>
      <c r="AU1635" s="1138" t="s">
        <v>61391</v>
      </c>
      <c r="AV1635" s="1130" t="s">
        <v>7895</v>
      </c>
      <c r="AW1635" s="1138" t="s">
        <v>61392</v>
      </c>
      <c r="AX1635" s="1130" t="s">
        <v>5096</v>
      </c>
      <c r="AY1635" s="1138" t="s">
        <v>61393</v>
      </c>
      <c r="AZ1635" s="1130" t="s">
        <v>5096</v>
      </c>
      <c r="BA1635" s="1138" t="s">
        <v>61394</v>
      </c>
    </row>
    <row r="1636" spans="2:53" ht="19.5" thickBot="1">
      <c r="B1636" s="1320">
        <v>248</v>
      </c>
      <c r="C1636" s="1301">
        <v>11</v>
      </c>
      <c r="D1636" s="1650">
        <v>-1</v>
      </c>
      <c r="E1636" s="1597">
        <v>-1</v>
      </c>
      <c r="F1636" s="1570">
        <v>-1</v>
      </c>
      <c r="G1636" s="1630">
        <v>2013</v>
      </c>
      <c r="H1636" s="1580">
        <v>-1</v>
      </c>
      <c r="I1636" s="1609">
        <v>-1</v>
      </c>
      <c r="J1636" s="1567">
        <v>27</v>
      </c>
      <c r="K1636" s="1580">
        <v>6002</v>
      </c>
      <c r="L1636" s="1580">
        <v>-1</v>
      </c>
      <c r="M1636" s="1609">
        <v>28</v>
      </c>
      <c r="N1636" s="1580">
        <v>-1</v>
      </c>
      <c r="O1636" s="1580">
        <v>-1</v>
      </c>
      <c r="P1636" s="1609">
        <v>0</v>
      </c>
      <c r="Q1636" s="1609">
        <v>1</v>
      </c>
      <c r="R1636" s="1609">
        <v>-1</v>
      </c>
      <c r="S1636" s="1609" t="s">
        <v>67889</v>
      </c>
      <c r="U1636" s="1555"/>
      <c r="V1636" s="1143" t="s">
        <v>59998</v>
      </c>
      <c r="W1636" s="1531" t="s">
        <v>61395</v>
      </c>
      <c r="X1636" s="945" t="str">
        <f t="shared" si="216"/>
        <v>위의 표정과 동일</v>
      </c>
      <c r="Y1636" s="945" t="str">
        <f t="shared" si="217"/>
        <v>{PlayerName}</v>
      </c>
      <c r="Z1636" s="1175"/>
      <c r="AA1636" s="1123"/>
      <c r="AB1636" s="1124"/>
      <c r="AC1636" s="1320">
        <v>248</v>
      </c>
      <c r="AD1636" s="1301">
        <v>11</v>
      </c>
      <c r="AE1636" s="1125" t="s">
        <v>59998</v>
      </c>
      <c r="AF1636" s="1126" t="s">
        <v>4511</v>
      </c>
      <c r="AG1636" s="1126" t="s">
        <v>7889</v>
      </c>
      <c r="AH1636" s="1126" t="s">
        <v>5090</v>
      </c>
      <c r="AI1636" s="1126" t="s">
        <v>5091</v>
      </c>
      <c r="AJ1636" s="1127" t="s">
        <v>61395</v>
      </c>
      <c r="AK1636" s="1128" t="s">
        <v>61396</v>
      </c>
      <c r="AL1636" s="1128" t="s">
        <v>61397</v>
      </c>
      <c r="AM1636" s="1128" t="s">
        <v>61398</v>
      </c>
      <c r="AN1636" s="1128" t="s">
        <v>61399</v>
      </c>
      <c r="AP1636" s="1320">
        <v>248</v>
      </c>
      <c r="AQ1636" s="1301">
        <v>11</v>
      </c>
      <c r="AR1636" s="1143" t="s">
        <v>59998</v>
      </c>
      <c r="AS1636" s="1321" t="s">
        <v>61395</v>
      </c>
      <c r="AT1636" s="1130" t="s">
        <v>4511</v>
      </c>
      <c r="AU1636" s="1138" t="s">
        <v>61396</v>
      </c>
      <c r="AV1636" s="1130" t="s">
        <v>7889</v>
      </c>
      <c r="AW1636" s="1138" t="s">
        <v>61397</v>
      </c>
      <c r="AX1636" s="1130" t="s">
        <v>5090</v>
      </c>
      <c r="AY1636" s="1138" t="s">
        <v>61398</v>
      </c>
      <c r="AZ1636" s="1130" t="s">
        <v>5091</v>
      </c>
      <c r="BA1636" s="1138" t="s">
        <v>61399</v>
      </c>
    </row>
    <row r="1637" spans="2:53" ht="38.25" thickBot="1">
      <c r="B1637" s="1145">
        <v>251</v>
      </c>
      <c r="C1637" s="1150">
        <v>0</v>
      </c>
      <c r="D1637" s="1650">
        <v>-1</v>
      </c>
      <c r="E1637" s="1597">
        <v>-1</v>
      </c>
      <c r="F1637" s="1570">
        <v>-1</v>
      </c>
      <c r="G1637" s="1599">
        <v>2013</v>
      </c>
      <c r="H1637" s="1571">
        <v>211</v>
      </c>
      <c r="I1637" s="1571">
        <v>-1</v>
      </c>
      <c r="J1637" s="1571">
        <v>-1</v>
      </c>
      <c r="K1637" s="1571">
        <v>0</v>
      </c>
      <c r="L1637" s="1571">
        <v>0</v>
      </c>
      <c r="M1637" s="1571">
        <v>-1</v>
      </c>
      <c r="N1637" s="1571">
        <v>0</v>
      </c>
      <c r="O1637" s="1571">
        <v>0</v>
      </c>
      <c r="P1637" s="1571">
        <v>0</v>
      </c>
      <c r="Q1637" s="1571">
        <v>2</v>
      </c>
      <c r="R1637" s="1571">
        <v>-1</v>
      </c>
      <c r="S1637" s="1571" t="s">
        <v>67888</v>
      </c>
      <c r="T1637" s="1618"/>
      <c r="U1637" s="1555"/>
      <c r="V1637" s="1147">
        <v>-1</v>
      </c>
      <c r="W1637" s="1481" t="s">
        <v>61400</v>
      </c>
      <c r="X1637" s="945" t="str">
        <f t="shared" si="216"/>
        <v>???</v>
      </c>
      <c r="Y1637" s="945" t="str">
        <f t="shared" si="217"/>
        <v>???</v>
      </c>
      <c r="Z1637" s="1257"/>
      <c r="AA1637" s="1123"/>
      <c r="AB1637" s="1124"/>
      <c r="AC1637" s="1145">
        <v>251</v>
      </c>
      <c r="AD1637" s="1150">
        <v>0</v>
      </c>
      <c r="AE1637" s="1125">
        <v>-1</v>
      </c>
      <c r="AF1637" s="1126">
        <v>-1</v>
      </c>
      <c r="AG1637" s="1126">
        <v>-1</v>
      </c>
      <c r="AH1637" s="1126">
        <v>-1</v>
      </c>
      <c r="AI1637" s="1126">
        <v>-1</v>
      </c>
      <c r="AJ1637" s="1151" t="s">
        <v>61400</v>
      </c>
      <c r="AK1637" s="1128" t="s">
        <v>61401</v>
      </c>
      <c r="AL1637" s="1128" t="s">
        <v>61402</v>
      </c>
      <c r="AM1637" s="1128" t="s">
        <v>61403</v>
      </c>
      <c r="AN1637" s="1128" t="s">
        <v>61404</v>
      </c>
      <c r="AP1637" s="1145">
        <v>251</v>
      </c>
      <c r="AQ1637" s="1150">
        <v>0</v>
      </c>
      <c r="AR1637" s="1147">
        <v>-1</v>
      </c>
      <c r="AS1637" s="1153" t="s">
        <v>61400</v>
      </c>
      <c r="AT1637" s="1130">
        <v>-1</v>
      </c>
      <c r="AU1637" s="1138" t="s">
        <v>61401</v>
      </c>
      <c r="AV1637" s="1130">
        <v>-1</v>
      </c>
      <c r="AW1637" s="1138" t="s">
        <v>61402</v>
      </c>
      <c r="AX1637" s="1130">
        <v>-1</v>
      </c>
      <c r="AY1637" s="1138" t="s">
        <v>61403</v>
      </c>
      <c r="AZ1637" s="1130">
        <v>-1</v>
      </c>
      <c r="BA1637" s="1138" t="s">
        <v>61404</v>
      </c>
    </row>
    <row r="1638" spans="2:53" ht="38.25" thickBot="1">
      <c r="B1638" s="1188">
        <v>251</v>
      </c>
      <c r="C1638" s="1155">
        <v>1</v>
      </c>
      <c r="D1638" s="1650">
        <v>-1</v>
      </c>
      <c r="E1638" s="1597">
        <v>-1</v>
      </c>
      <c r="F1638" s="1570">
        <v>-1</v>
      </c>
      <c r="G1638" s="1551">
        <v>2013</v>
      </c>
      <c r="H1638" s="1552">
        <v>-1</v>
      </c>
      <c r="I1638" s="1552">
        <v>-1</v>
      </c>
      <c r="J1638" s="1552">
        <v>27</v>
      </c>
      <c r="K1638" s="1552">
        <v>6002</v>
      </c>
      <c r="L1638" s="1552">
        <v>-1</v>
      </c>
      <c r="M1638" s="1552">
        <v>-1</v>
      </c>
      <c r="N1638" s="1552">
        <v>-1</v>
      </c>
      <c r="O1638" s="1552">
        <v>-1</v>
      </c>
      <c r="P1638" s="1552">
        <v>0</v>
      </c>
      <c r="Q1638" s="1552">
        <v>1</v>
      </c>
      <c r="R1638" s="1552">
        <v>-1</v>
      </c>
      <c r="S1638" s="1552" t="s">
        <v>67889</v>
      </c>
      <c r="T1638" s="1598"/>
      <c r="U1638" s="1555"/>
      <c r="V1638" s="1154" t="s">
        <v>59998</v>
      </c>
      <c r="W1638" s="1482" t="s">
        <v>61405</v>
      </c>
      <c r="X1638" s="945" t="str">
        <f t="shared" si="216"/>
        <v>위의 표정과 동일</v>
      </c>
      <c r="Y1638" s="945" t="str">
        <f t="shared" si="217"/>
        <v>{PlayerName}</v>
      </c>
      <c r="Z1638" s="1225"/>
      <c r="AA1638" s="1123"/>
      <c r="AB1638" s="1124"/>
      <c r="AC1638" s="1188">
        <v>251</v>
      </c>
      <c r="AD1638" s="1155">
        <v>1</v>
      </c>
      <c r="AE1638" s="1125" t="s">
        <v>59998</v>
      </c>
      <c r="AF1638" s="1126" t="s">
        <v>4511</v>
      </c>
      <c r="AG1638" s="1126" t="s">
        <v>7889</v>
      </c>
      <c r="AH1638" s="1126" t="s">
        <v>5090</v>
      </c>
      <c r="AI1638" s="1126" t="s">
        <v>5091</v>
      </c>
      <c r="AJ1638" s="1151" t="s">
        <v>61405</v>
      </c>
      <c r="AK1638" s="1128" t="s">
        <v>61406</v>
      </c>
      <c r="AL1638" s="1128" t="s">
        <v>61407</v>
      </c>
      <c r="AM1638" s="1128" t="s">
        <v>61408</v>
      </c>
      <c r="AN1638" s="1128" t="s">
        <v>61409</v>
      </c>
      <c r="AP1638" s="1188">
        <v>251</v>
      </c>
      <c r="AQ1638" s="1155">
        <v>1</v>
      </c>
      <c r="AR1638" s="1154" t="s">
        <v>59998</v>
      </c>
      <c r="AS1638" s="1156" t="s">
        <v>61405</v>
      </c>
      <c r="AT1638" s="1130" t="s">
        <v>4511</v>
      </c>
      <c r="AU1638" s="1138" t="s">
        <v>61406</v>
      </c>
      <c r="AV1638" s="1130" t="s">
        <v>7889</v>
      </c>
      <c r="AW1638" s="1138" t="s">
        <v>61407</v>
      </c>
      <c r="AX1638" s="1130" t="s">
        <v>5090</v>
      </c>
      <c r="AY1638" s="1138" t="s">
        <v>61408</v>
      </c>
      <c r="AZ1638" s="1130" t="s">
        <v>5091</v>
      </c>
      <c r="BA1638" s="1138" t="s">
        <v>61409</v>
      </c>
    </row>
    <row r="1639" spans="2:53" ht="19.5" thickBot="1">
      <c r="B1639" s="1188">
        <v>251</v>
      </c>
      <c r="C1639" s="1155">
        <v>2</v>
      </c>
      <c r="D1639" s="1650">
        <v>-1</v>
      </c>
      <c r="E1639" s="1597">
        <v>-1</v>
      </c>
      <c r="F1639" s="1570">
        <v>-1</v>
      </c>
      <c r="G1639" s="1551">
        <v>2013</v>
      </c>
      <c r="H1639" s="1552">
        <v>-1</v>
      </c>
      <c r="I1639" s="1552">
        <v>-1</v>
      </c>
      <c r="J1639" s="1552">
        <v>27</v>
      </c>
      <c r="K1639" s="1552">
        <v>-1</v>
      </c>
      <c r="L1639" s="1552">
        <v>-1</v>
      </c>
      <c r="M1639" s="1552">
        <v>0</v>
      </c>
      <c r="N1639" s="1552">
        <v>-1</v>
      </c>
      <c r="O1639" s="1552">
        <v>-1</v>
      </c>
      <c r="P1639" s="1552">
        <v>0</v>
      </c>
      <c r="Q1639" s="1552">
        <v>0</v>
      </c>
      <c r="R1639" s="1552">
        <v>-1</v>
      </c>
      <c r="S1639" s="1552" t="s">
        <v>67890</v>
      </c>
      <c r="T1639" s="1598"/>
      <c r="U1639" s="1555"/>
      <c r="V1639" s="1154" t="s">
        <v>1105</v>
      </c>
      <c r="W1639" s="1483" t="s">
        <v>61410</v>
      </c>
      <c r="X1639" s="945" t="str">
        <f t="shared" si="216"/>
        <v>{PlayerName}</v>
      </c>
      <c r="Y1639" s="945" t="str">
        <f t="shared" si="217"/>
        <v>{PlayerName}</v>
      </c>
      <c r="Z1639" s="1240"/>
      <c r="AA1639" s="1123"/>
      <c r="AB1639" s="1124"/>
      <c r="AC1639" s="1188">
        <v>251</v>
      </c>
      <c r="AD1639" s="1155">
        <v>2</v>
      </c>
      <c r="AE1639" s="1125" t="s">
        <v>1105</v>
      </c>
      <c r="AF1639" s="1126" t="s">
        <v>1105</v>
      </c>
      <c r="AG1639" s="1126" t="s">
        <v>1105</v>
      </c>
      <c r="AH1639" s="1126" t="s">
        <v>1105</v>
      </c>
      <c r="AI1639" s="1126" t="s">
        <v>1105</v>
      </c>
      <c r="AJ1639" s="1127" t="s">
        <v>61410</v>
      </c>
      <c r="AK1639" s="1128" t="s">
        <v>61411</v>
      </c>
      <c r="AL1639" s="1128" t="s">
        <v>61412</v>
      </c>
      <c r="AM1639" s="1128" t="s">
        <v>61413</v>
      </c>
      <c r="AN1639" s="1128" t="s">
        <v>61414</v>
      </c>
      <c r="AP1639" s="1188">
        <v>251</v>
      </c>
      <c r="AQ1639" s="1155">
        <v>2</v>
      </c>
      <c r="AR1639" s="1154" t="s">
        <v>1105</v>
      </c>
      <c r="AS1639" s="1162" t="s">
        <v>61410</v>
      </c>
      <c r="AT1639" s="1130" t="s">
        <v>1105</v>
      </c>
      <c r="AU1639" s="1138" t="s">
        <v>61411</v>
      </c>
      <c r="AV1639" s="1130" t="s">
        <v>1105</v>
      </c>
      <c r="AW1639" s="1138" t="s">
        <v>61412</v>
      </c>
      <c r="AX1639" s="1130" t="s">
        <v>1105</v>
      </c>
      <c r="AY1639" s="1138" t="s">
        <v>61413</v>
      </c>
      <c r="AZ1639" s="1130" t="s">
        <v>1105</v>
      </c>
      <c r="BA1639" s="1138" t="s">
        <v>61414</v>
      </c>
    </row>
    <row r="1640" spans="2:53" ht="19.5" thickBot="1">
      <c r="B1640" s="1188">
        <v>251</v>
      </c>
      <c r="C1640" s="1155">
        <v>3</v>
      </c>
      <c r="D1640" s="1650">
        <v>-1</v>
      </c>
      <c r="E1640" s="1597">
        <v>-1</v>
      </c>
      <c r="F1640" s="1570">
        <v>-1</v>
      </c>
      <c r="G1640" s="1551">
        <v>2013</v>
      </c>
      <c r="H1640" s="1552">
        <v>-1</v>
      </c>
      <c r="I1640" s="1552">
        <v>-1</v>
      </c>
      <c r="J1640" s="1552">
        <v>27</v>
      </c>
      <c r="K1640" s="1552">
        <v>-1</v>
      </c>
      <c r="L1640" s="1552">
        <v>-1</v>
      </c>
      <c r="M1640" s="1552">
        <v>0</v>
      </c>
      <c r="N1640" s="1552">
        <v>-1</v>
      </c>
      <c r="O1640" s="1552">
        <v>-1</v>
      </c>
      <c r="P1640" s="1552">
        <v>0</v>
      </c>
      <c r="Q1640" s="1552">
        <v>0</v>
      </c>
      <c r="R1640" s="1552">
        <v>-1</v>
      </c>
      <c r="S1640" s="1552" t="s">
        <v>67890</v>
      </c>
      <c r="T1640" s="1598"/>
      <c r="U1640" s="1555"/>
      <c r="V1640" s="1154" t="s">
        <v>1105</v>
      </c>
      <c r="W1640" s="1483" t="s">
        <v>61415</v>
      </c>
      <c r="X1640" s="945" t="str">
        <f t="shared" si="216"/>
        <v>{PlayerName}</v>
      </c>
      <c r="Y1640" s="945" t="str">
        <f t="shared" si="217"/>
        <v>{PlayerName}</v>
      </c>
      <c r="Z1640" s="1240"/>
      <c r="AA1640" s="1123"/>
      <c r="AB1640" s="1124"/>
      <c r="AC1640" s="1188">
        <v>251</v>
      </c>
      <c r="AD1640" s="1155">
        <v>3</v>
      </c>
      <c r="AE1640" s="1125" t="s">
        <v>1105</v>
      </c>
      <c r="AF1640" s="1126" t="s">
        <v>1105</v>
      </c>
      <c r="AG1640" s="1126" t="s">
        <v>1105</v>
      </c>
      <c r="AH1640" s="1126" t="s">
        <v>1105</v>
      </c>
      <c r="AI1640" s="1126" t="s">
        <v>1105</v>
      </c>
      <c r="AJ1640" s="1127" t="s">
        <v>61415</v>
      </c>
      <c r="AK1640" s="1128" t="s">
        <v>61416</v>
      </c>
      <c r="AL1640" s="1128" t="s">
        <v>61417</v>
      </c>
      <c r="AM1640" s="1128" t="s">
        <v>61418</v>
      </c>
      <c r="AN1640" s="1128" t="s">
        <v>61419</v>
      </c>
      <c r="AP1640" s="1188">
        <v>251</v>
      </c>
      <c r="AQ1640" s="1155">
        <v>3</v>
      </c>
      <c r="AR1640" s="1154" t="s">
        <v>1105</v>
      </c>
      <c r="AS1640" s="1162" t="s">
        <v>61415</v>
      </c>
      <c r="AT1640" s="1130" t="s">
        <v>1105</v>
      </c>
      <c r="AU1640" s="1138" t="s">
        <v>61416</v>
      </c>
      <c r="AV1640" s="1130" t="s">
        <v>1105</v>
      </c>
      <c r="AW1640" s="1138" t="s">
        <v>61417</v>
      </c>
      <c r="AX1640" s="1130" t="s">
        <v>1105</v>
      </c>
      <c r="AY1640" s="1138" t="s">
        <v>61418</v>
      </c>
      <c r="AZ1640" s="1130" t="s">
        <v>1105</v>
      </c>
      <c r="BA1640" s="1138" t="s">
        <v>61419</v>
      </c>
    </row>
    <row r="1641" spans="2:53" ht="38.25" thickBot="1">
      <c r="B1641" s="1188">
        <v>251</v>
      </c>
      <c r="C1641" s="1155">
        <v>4</v>
      </c>
      <c r="D1641" s="1650">
        <v>-1</v>
      </c>
      <c r="E1641" s="1597">
        <v>-1</v>
      </c>
      <c r="F1641" s="1570">
        <v>-1</v>
      </c>
      <c r="G1641" s="1551">
        <v>2013</v>
      </c>
      <c r="H1641" s="1552">
        <v>-1</v>
      </c>
      <c r="I1641" s="1552">
        <v>-1</v>
      </c>
      <c r="J1641" s="1552">
        <v>28</v>
      </c>
      <c r="K1641" s="1552">
        <v>0</v>
      </c>
      <c r="L1641" s="1552">
        <v>-1</v>
      </c>
      <c r="M1641" s="1552">
        <v>0</v>
      </c>
      <c r="N1641" s="1552">
        <v>-1</v>
      </c>
      <c r="O1641" s="1552">
        <v>-1</v>
      </c>
      <c r="P1641" s="1552">
        <v>0</v>
      </c>
      <c r="Q1641" s="1552">
        <v>1</v>
      </c>
      <c r="R1641" s="1552">
        <v>-1</v>
      </c>
      <c r="S1641" s="1552" t="s">
        <v>67889</v>
      </c>
      <c r="T1641" s="1598"/>
      <c r="U1641" s="1555"/>
      <c r="V1641" s="1154" t="s">
        <v>436</v>
      </c>
      <c r="W1641" s="1482" t="s">
        <v>61420</v>
      </c>
      <c r="X1641" s="945" t="str">
        <f t="shared" si="216"/>
        <v>???</v>
      </c>
      <c r="Y1641" s="945" t="str">
        <f t="shared" si="217"/>
        <v>{PlayerName}</v>
      </c>
      <c r="Z1641" s="1225"/>
      <c r="AA1641" s="1123"/>
      <c r="AB1641" s="1124"/>
      <c r="AC1641" s="1188">
        <v>251</v>
      </c>
      <c r="AD1641" s="1155">
        <v>4</v>
      </c>
      <c r="AE1641" s="1125" t="s">
        <v>436</v>
      </c>
      <c r="AF1641" s="1126" t="s">
        <v>8953</v>
      </c>
      <c r="AG1641" s="1126" t="s">
        <v>7895</v>
      </c>
      <c r="AH1641" s="1126" t="s">
        <v>5096</v>
      </c>
      <c r="AI1641" s="1126" t="s">
        <v>5096</v>
      </c>
      <c r="AJ1641" s="1151" t="s">
        <v>61420</v>
      </c>
      <c r="AK1641" s="1128" t="s">
        <v>61421</v>
      </c>
      <c r="AL1641" s="1128" t="s">
        <v>61422</v>
      </c>
      <c r="AM1641" s="1128" t="s">
        <v>61423</v>
      </c>
      <c r="AN1641" s="1128" t="s">
        <v>61424</v>
      </c>
      <c r="AP1641" s="1188">
        <v>251</v>
      </c>
      <c r="AQ1641" s="1155">
        <v>4</v>
      </c>
      <c r="AR1641" s="1154" t="s">
        <v>436</v>
      </c>
      <c r="AS1641" s="1156" t="s">
        <v>61420</v>
      </c>
      <c r="AT1641" s="1130" t="s">
        <v>8953</v>
      </c>
      <c r="AU1641" s="1138" t="s">
        <v>61421</v>
      </c>
      <c r="AV1641" s="1130" t="s">
        <v>7895</v>
      </c>
      <c r="AW1641" s="1138" t="s">
        <v>61422</v>
      </c>
      <c r="AX1641" s="1130" t="s">
        <v>5096</v>
      </c>
      <c r="AY1641" s="1138" t="s">
        <v>61423</v>
      </c>
      <c r="AZ1641" s="1130" t="s">
        <v>5096</v>
      </c>
      <c r="BA1641" s="1138" t="s">
        <v>61424</v>
      </c>
    </row>
    <row r="1642" spans="2:53" ht="38.25" thickBot="1">
      <c r="B1642" s="1188">
        <v>251</v>
      </c>
      <c r="C1642" s="1155">
        <v>5</v>
      </c>
      <c r="D1642" s="1650">
        <v>-1</v>
      </c>
      <c r="E1642" s="1597">
        <v>-1</v>
      </c>
      <c r="F1642" s="1570">
        <v>-1</v>
      </c>
      <c r="G1642" s="1551">
        <v>2013</v>
      </c>
      <c r="H1642" s="1552">
        <v>-1</v>
      </c>
      <c r="I1642" s="1552">
        <v>-1</v>
      </c>
      <c r="J1642" s="1552">
        <v>28</v>
      </c>
      <c r="K1642" s="1552">
        <v>-1</v>
      </c>
      <c r="L1642" s="1552">
        <v>-1</v>
      </c>
      <c r="M1642" s="1552">
        <v>0</v>
      </c>
      <c r="N1642" s="1552">
        <v>-1</v>
      </c>
      <c r="O1642" s="1552">
        <v>-1</v>
      </c>
      <c r="P1642" s="1552">
        <v>0</v>
      </c>
      <c r="Q1642" s="1552">
        <v>1</v>
      </c>
      <c r="R1642" s="1552">
        <v>-1</v>
      </c>
      <c r="S1642" s="1552" t="s">
        <v>67889</v>
      </c>
      <c r="T1642" s="1598"/>
      <c r="U1642" s="1555"/>
      <c r="V1642" s="1154" t="s">
        <v>436</v>
      </c>
      <c r="W1642" s="1482" t="s">
        <v>61425</v>
      </c>
      <c r="X1642" s="945" t="str">
        <f t="shared" si="216"/>
        <v>{PlayerName}</v>
      </c>
      <c r="Y1642" s="945" t="str">
        <f t="shared" si="217"/>
        <v>{PlayerName}</v>
      </c>
      <c r="Z1642" s="1281"/>
      <c r="AA1642" s="1123"/>
      <c r="AB1642" s="1124"/>
      <c r="AC1642" s="1188">
        <v>251</v>
      </c>
      <c r="AD1642" s="1155">
        <v>5</v>
      </c>
      <c r="AE1642" s="1125" t="s">
        <v>436</v>
      </c>
      <c r="AF1642" s="1126" t="s">
        <v>8953</v>
      </c>
      <c r="AG1642" s="1126" t="s">
        <v>7895</v>
      </c>
      <c r="AH1642" s="1126" t="s">
        <v>5096</v>
      </c>
      <c r="AI1642" s="1126" t="s">
        <v>5096</v>
      </c>
      <c r="AJ1642" s="1151" t="s">
        <v>61425</v>
      </c>
      <c r="AK1642" s="1128" t="s">
        <v>61426</v>
      </c>
      <c r="AL1642" s="1128" t="s">
        <v>61427</v>
      </c>
      <c r="AM1642" s="1128" t="s">
        <v>61428</v>
      </c>
      <c r="AN1642" s="1128" t="s">
        <v>61429</v>
      </c>
      <c r="AP1642" s="1188">
        <v>251</v>
      </c>
      <c r="AQ1642" s="1155">
        <v>5</v>
      </c>
      <c r="AR1642" s="1154" t="s">
        <v>436</v>
      </c>
      <c r="AS1642" s="1156" t="s">
        <v>61425</v>
      </c>
      <c r="AT1642" s="1130" t="s">
        <v>8953</v>
      </c>
      <c r="AU1642" s="1138" t="s">
        <v>61426</v>
      </c>
      <c r="AV1642" s="1130" t="s">
        <v>7895</v>
      </c>
      <c r="AW1642" s="1138" t="s">
        <v>61427</v>
      </c>
      <c r="AX1642" s="1130" t="s">
        <v>5096</v>
      </c>
      <c r="AY1642" s="1138" t="s">
        <v>61428</v>
      </c>
      <c r="AZ1642" s="1130" t="s">
        <v>5096</v>
      </c>
      <c r="BA1642" s="1138" t="s">
        <v>61429</v>
      </c>
    </row>
    <row r="1643" spans="2:53" ht="38.25" thickBot="1">
      <c r="B1643" s="1188">
        <v>255</v>
      </c>
      <c r="C1643" s="1155">
        <v>0</v>
      </c>
      <c r="D1643" s="1650">
        <v>-1</v>
      </c>
      <c r="E1643" s="1597">
        <v>-1</v>
      </c>
      <c r="F1643" s="1570">
        <v>-1</v>
      </c>
      <c r="G1643" s="1551">
        <v>2013</v>
      </c>
      <c r="H1643" s="1552">
        <v>211</v>
      </c>
      <c r="I1643" s="1552">
        <v>-1</v>
      </c>
      <c r="J1643" s="1552">
        <v>28</v>
      </c>
      <c r="K1643" s="1552">
        <v>0</v>
      </c>
      <c r="L1643" s="1552">
        <v>0</v>
      </c>
      <c r="M1643" s="1552">
        <v>0</v>
      </c>
      <c r="N1643" s="1552">
        <v>0</v>
      </c>
      <c r="O1643" s="1552">
        <v>0</v>
      </c>
      <c r="P1643" s="1552">
        <v>0</v>
      </c>
      <c r="Q1643" s="1552">
        <v>1</v>
      </c>
      <c r="R1643" s="1552">
        <v>-1</v>
      </c>
      <c r="S1643" s="1552" t="s">
        <v>67889</v>
      </c>
      <c r="T1643" s="1598"/>
      <c r="U1643" s="1555"/>
      <c r="V1643" s="1154" t="s">
        <v>436</v>
      </c>
      <c r="W1643" s="1482" t="s">
        <v>61430</v>
      </c>
      <c r="X1643" s="945" t="str">
        <f t="shared" si="216"/>
        <v>???</v>
      </c>
      <c r="Y1643" s="945" t="str">
        <f t="shared" si="217"/>
        <v>???</v>
      </c>
      <c r="Z1643" s="1225"/>
      <c r="AA1643" s="1123"/>
      <c r="AB1643" s="1124"/>
      <c r="AC1643" s="1188">
        <v>255</v>
      </c>
      <c r="AD1643" s="1155">
        <v>0</v>
      </c>
      <c r="AE1643" s="1125" t="s">
        <v>436</v>
      </c>
      <c r="AF1643" s="1126" t="s">
        <v>8953</v>
      </c>
      <c r="AG1643" s="1126" t="s">
        <v>7895</v>
      </c>
      <c r="AH1643" s="1126" t="s">
        <v>5096</v>
      </c>
      <c r="AI1643" s="1126" t="s">
        <v>5096</v>
      </c>
      <c r="AJ1643" s="1151" t="s">
        <v>61430</v>
      </c>
      <c r="AK1643" s="1128" t="s">
        <v>61431</v>
      </c>
      <c r="AL1643" s="1128" t="s">
        <v>61432</v>
      </c>
      <c r="AM1643" s="1128" t="s">
        <v>61433</v>
      </c>
      <c r="AN1643" s="1128" t="s">
        <v>61434</v>
      </c>
      <c r="AP1643" s="1188">
        <v>255</v>
      </c>
      <c r="AQ1643" s="1155">
        <v>0</v>
      </c>
      <c r="AR1643" s="1154" t="s">
        <v>436</v>
      </c>
      <c r="AS1643" s="1156" t="s">
        <v>61430</v>
      </c>
      <c r="AT1643" s="1130" t="s">
        <v>8953</v>
      </c>
      <c r="AU1643" s="1138" t="s">
        <v>61431</v>
      </c>
      <c r="AV1643" s="1130" t="s">
        <v>7895</v>
      </c>
      <c r="AW1643" s="1138" t="s">
        <v>61432</v>
      </c>
      <c r="AX1643" s="1130" t="s">
        <v>5096</v>
      </c>
      <c r="AY1643" s="1138" t="s">
        <v>61433</v>
      </c>
      <c r="AZ1643" s="1130" t="s">
        <v>5096</v>
      </c>
      <c r="BA1643" s="1138" t="s">
        <v>61434</v>
      </c>
    </row>
    <row r="1644" spans="2:53" ht="38.25" thickBot="1">
      <c r="B1644" s="1188">
        <v>255</v>
      </c>
      <c r="C1644" s="1155">
        <v>1</v>
      </c>
      <c r="D1644" s="1650">
        <v>-1</v>
      </c>
      <c r="E1644" s="1597">
        <v>-1</v>
      </c>
      <c r="F1644" s="1570">
        <v>-1</v>
      </c>
      <c r="G1644" s="1551">
        <v>2013</v>
      </c>
      <c r="H1644" s="1552">
        <v>-1</v>
      </c>
      <c r="I1644" s="1552">
        <v>-1</v>
      </c>
      <c r="J1644" s="1552">
        <v>28</v>
      </c>
      <c r="K1644" s="1605">
        <v>1004</v>
      </c>
      <c r="L1644" s="1605">
        <v>1004</v>
      </c>
      <c r="M1644" s="1552">
        <v>0</v>
      </c>
      <c r="N1644" s="1552">
        <v>-1</v>
      </c>
      <c r="O1644" s="1552">
        <v>-1</v>
      </c>
      <c r="P1644" s="1552">
        <v>0</v>
      </c>
      <c r="Q1644" s="1552">
        <v>1</v>
      </c>
      <c r="R1644" s="1552">
        <v>-1</v>
      </c>
      <c r="S1644" s="1552" t="s">
        <v>67889</v>
      </c>
      <c r="T1644" s="1598"/>
      <c r="U1644" s="1555"/>
      <c r="V1644" s="1154" t="s">
        <v>436</v>
      </c>
      <c r="W1644" s="1482" t="s">
        <v>61435</v>
      </c>
      <c r="X1644" s="945" t="str">
        <f t="shared" si="216"/>
        <v>위의 표정과 동일</v>
      </c>
      <c r="Y1644" s="945" t="str">
        <f t="shared" si="217"/>
        <v>{PlayerName}</v>
      </c>
      <c r="Z1644" s="1225"/>
      <c r="AA1644" s="1123"/>
      <c r="AB1644" s="1124"/>
      <c r="AC1644" s="1188">
        <v>255</v>
      </c>
      <c r="AD1644" s="1155">
        <v>1</v>
      </c>
      <c r="AE1644" s="1125" t="s">
        <v>436</v>
      </c>
      <c r="AF1644" s="1126" t="s">
        <v>8953</v>
      </c>
      <c r="AG1644" s="1126" t="s">
        <v>7895</v>
      </c>
      <c r="AH1644" s="1126" t="s">
        <v>5096</v>
      </c>
      <c r="AI1644" s="1126" t="s">
        <v>5096</v>
      </c>
      <c r="AJ1644" s="1151" t="s">
        <v>61435</v>
      </c>
      <c r="AK1644" s="1128" t="s">
        <v>61436</v>
      </c>
      <c r="AL1644" s="1128" t="s">
        <v>61437</v>
      </c>
      <c r="AM1644" s="1128" t="s">
        <v>61438</v>
      </c>
      <c r="AN1644" s="1128" t="s">
        <v>61439</v>
      </c>
      <c r="AP1644" s="1188">
        <v>255</v>
      </c>
      <c r="AQ1644" s="1155">
        <v>1</v>
      </c>
      <c r="AR1644" s="1154" t="s">
        <v>436</v>
      </c>
      <c r="AS1644" s="1156" t="s">
        <v>61435</v>
      </c>
      <c r="AT1644" s="1130" t="s">
        <v>8953</v>
      </c>
      <c r="AU1644" s="1138" t="s">
        <v>61436</v>
      </c>
      <c r="AV1644" s="1130" t="s">
        <v>7895</v>
      </c>
      <c r="AW1644" s="1138" t="s">
        <v>61437</v>
      </c>
      <c r="AX1644" s="1130" t="s">
        <v>5096</v>
      </c>
      <c r="AY1644" s="1138" t="s">
        <v>61438</v>
      </c>
      <c r="AZ1644" s="1130" t="s">
        <v>5096</v>
      </c>
      <c r="BA1644" s="1138" t="s">
        <v>61439</v>
      </c>
    </row>
    <row r="1645" spans="2:53" ht="38.25" thickBot="1">
      <c r="B1645" s="1188">
        <v>255</v>
      </c>
      <c r="C1645" s="1155">
        <v>2</v>
      </c>
      <c r="D1645" s="1650">
        <v>-1</v>
      </c>
      <c r="E1645" s="1597">
        <v>-1</v>
      </c>
      <c r="F1645" s="1570">
        <v>-1</v>
      </c>
      <c r="G1645" s="1551">
        <v>2013</v>
      </c>
      <c r="H1645" s="1552">
        <v>-1</v>
      </c>
      <c r="I1645" s="1552">
        <v>-1</v>
      </c>
      <c r="J1645" s="1552">
        <v>28</v>
      </c>
      <c r="K1645" s="1552">
        <v>-1</v>
      </c>
      <c r="L1645" s="1552">
        <v>-1</v>
      </c>
      <c r="M1645" s="1552">
        <v>0</v>
      </c>
      <c r="N1645" s="1552">
        <v>-1</v>
      </c>
      <c r="O1645" s="1552">
        <v>-1</v>
      </c>
      <c r="P1645" s="1552">
        <v>0</v>
      </c>
      <c r="Q1645" s="1552">
        <v>1</v>
      </c>
      <c r="R1645" s="1552">
        <v>-1</v>
      </c>
      <c r="S1645" s="1552" t="s">
        <v>67889</v>
      </c>
      <c r="T1645" s="1598"/>
      <c r="U1645" s="1555"/>
      <c r="V1645" s="1154" t="s">
        <v>436</v>
      </c>
      <c r="W1645" s="1482" t="s">
        <v>61440</v>
      </c>
      <c r="X1645" s="945" t="str">
        <f t="shared" si="216"/>
        <v>{PlayerName}</v>
      </c>
      <c r="Y1645" s="945" t="str">
        <f t="shared" si="217"/>
        <v>{PlayerName}</v>
      </c>
      <c r="Z1645" s="1225"/>
      <c r="AA1645" s="1123"/>
      <c r="AB1645" s="1124"/>
      <c r="AC1645" s="1188">
        <v>255</v>
      </c>
      <c r="AD1645" s="1155">
        <v>2</v>
      </c>
      <c r="AE1645" s="1125" t="s">
        <v>436</v>
      </c>
      <c r="AF1645" s="1126" t="s">
        <v>8953</v>
      </c>
      <c r="AG1645" s="1126" t="s">
        <v>7895</v>
      </c>
      <c r="AH1645" s="1126" t="s">
        <v>5096</v>
      </c>
      <c r="AI1645" s="1126" t="s">
        <v>5096</v>
      </c>
      <c r="AJ1645" s="1151" t="s">
        <v>61440</v>
      </c>
      <c r="AK1645" s="1128" t="s">
        <v>61441</v>
      </c>
      <c r="AL1645" s="1128" t="s">
        <v>61442</v>
      </c>
      <c r="AM1645" s="1128" t="s">
        <v>61443</v>
      </c>
      <c r="AN1645" s="1128" t="s">
        <v>61444</v>
      </c>
      <c r="AP1645" s="1188">
        <v>255</v>
      </c>
      <c r="AQ1645" s="1155">
        <v>2</v>
      </c>
      <c r="AR1645" s="1154" t="s">
        <v>436</v>
      </c>
      <c r="AS1645" s="1156" t="s">
        <v>61440</v>
      </c>
      <c r="AT1645" s="1130" t="s">
        <v>8953</v>
      </c>
      <c r="AU1645" s="1138" t="s">
        <v>61441</v>
      </c>
      <c r="AV1645" s="1130" t="s">
        <v>7895</v>
      </c>
      <c r="AW1645" s="1138" t="s">
        <v>61442</v>
      </c>
      <c r="AX1645" s="1130" t="s">
        <v>5096</v>
      </c>
      <c r="AY1645" s="1138" t="s">
        <v>61443</v>
      </c>
      <c r="AZ1645" s="1130" t="s">
        <v>5096</v>
      </c>
      <c r="BA1645" s="1138" t="s">
        <v>61444</v>
      </c>
    </row>
    <row r="1646" spans="2:53" ht="19.5" thickBot="1">
      <c r="B1646" s="1188">
        <v>255</v>
      </c>
      <c r="C1646" s="1155">
        <v>3</v>
      </c>
      <c r="D1646" s="1650">
        <v>-1</v>
      </c>
      <c r="E1646" s="1597">
        <v>-1</v>
      </c>
      <c r="F1646" s="1570">
        <v>-1</v>
      </c>
      <c r="G1646" s="1551">
        <v>2013</v>
      </c>
      <c r="H1646" s="1552">
        <v>-1</v>
      </c>
      <c r="I1646" s="1552">
        <v>-1</v>
      </c>
      <c r="J1646" s="1552">
        <v>28</v>
      </c>
      <c r="K1646" s="1552">
        <v>0</v>
      </c>
      <c r="L1646" s="1552">
        <v>0</v>
      </c>
      <c r="M1646" s="1552">
        <v>0</v>
      </c>
      <c r="N1646" s="1552">
        <v>-1</v>
      </c>
      <c r="O1646" s="1552">
        <v>-1</v>
      </c>
      <c r="P1646" s="1552">
        <v>0</v>
      </c>
      <c r="Q1646" s="1552">
        <v>0</v>
      </c>
      <c r="R1646" s="1552">
        <v>-1</v>
      </c>
      <c r="S1646" s="1552" t="s">
        <v>67890</v>
      </c>
      <c r="T1646" s="1598"/>
      <c r="U1646" s="1555"/>
      <c r="V1646" s="1154" t="s">
        <v>1105</v>
      </c>
      <c r="W1646" s="1483" t="s">
        <v>61445</v>
      </c>
      <c r="X1646" s="945" t="str">
        <f t="shared" si="216"/>
        <v>???</v>
      </c>
      <c r="Y1646" s="945" t="str">
        <f t="shared" si="217"/>
        <v>{PlayerName}</v>
      </c>
      <c r="Z1646" s="1240"/>
      <c r="AA1646" s="1123"/>
      <c r="AB1646" s="1124"/>
      <c r="AC1646" s="1188">
        <v>255</v>
      </c>
      <c r="AD1646" s="1155">
        <v>3</v>
      </c>
      <c r="AE1646" s="1125" t="s">
        <v>1105</v>
      </c>
      <c r="AF1646" s="1126" t="s">
        <v>1105</v>
      </c>
      <c r="AG1646" s="1126" t="s">
        <v>1105</v>
      </c>
      <c r="AH1646" s="1126" t="s">
        <v>1105</v>
      </c>
      <c r="AI1646" s="1126" t="s">
        <v>1105</v>
      </c>
      <c r="AJ1646" s="1127" t="s">
        <v>61445</v>
      </c>
      <c r="AK1646" s="1128" t="s">
        <v>61446</v>
      </c>
      <c r="AL1646" s="1128" t="s">
        <v>61447</v>
      </c>
      <c r="AM1646" s="1128" t="s">
        <v>61448</v>
      </c>
      <c r="AN1646" s="1128" t="s">
        <v>61449</v>
      </c>
      <c r="AP1646" s="1188">
        <v>255</v>
      </c>
      <c r="AQ1646" s="1155">
        <v>3</v>
      </c>
      <c r="AR1646" s="1154" t="s">
        <v>1105</v>
      </c>
      <c r="AS1646" s="1162" t="s">
        <v>61445</v>
      </c>
      <c r="AT1646" s="1130" t="s">
        <v>1105</v>
      </c>
      <c r="AU1646" s="1138" t="s">
        <v>61446</v>
      </c>
      <c r="AV1646" s="1130" t="s">
        <v>1105</v>
      </c>
      <c r="AW1646" s="1138" t="s">
        <v>61447</v>
      </c>
      <c r="AX1646" s="1130" t="s">
        <v>1105</v>
      </c>
      <c r="AY1646" s="1138" t="s">
        <v>61448</v>
      </c>
      <c r="AZ1646" s="1130" t="s">
        <v>1105</v>
      </c>
      <c r="BA1646" s="1138" t="s">
        <v>61449</v>
      </c>
    </row>
    <row r="1647" spans="2:53" ht="38.25" thickBot="1">
      <c r="B1647" s="1188">
        <v>255</v>
      </c>
      <c r="C1647" s="1155">
        <v>4</v>
      </c>
      <c r="D1647" s="1650">
        <v>-1</v>
      </c>
      <c r="E1647" s="1597">
        <v>-1</v>
      </c>
      <c r="F1647" s="1570">
        <v>-1</v>
      </c>
      <c r="G1647" s="1551">
        <v>2013</v>
      </c>
      <c r="H1647" s="1552">
        <v>-1</v>
      </c>
      <c r="I1647" s="1552">
        <v>-1</v>
      </c>
      <c r="J1647" s="1552">
        <v>27</v>
      </c>
      <c r="K1647" s="1552">
        <v>6003</v>
      </c>
      <c r="L1647" s="1552">
        <v>-1</v>
      </c>
      <c r="M1647" s="1552">
        <v>0</v>
      </c>
      <c r="N1647" s="1552">
        <v>-1</v>
      </c>
      <c r="O1647" s="1552">
        <v>-1</v>
      </c>
      <c r="P1647" s="1552">
        <v>0</v>
      </c>
      <c r="Q1647" s="1552">
        <v>1</v>
      </c>
      <c r="R1647" s="1552">
        <v>-1</v>
      </c>
      <c r="S1647" s="1552" t="s">
        <v>67889</v>
      </c>
      <c r="T1647" s="1598"/>
      <c r="U1647" s="1555"/>
      <c r="V1647" s="1154" t="s">
        <v>59998</v>
      </c>
      <c r="W1647" s="1482" t="s">
        <v>61450</v>
      </c>
      <c r="X1647" s="945" t="str">
        <f t="shared" si="216"/>
        <v>위의 표정과 동일</v>
      </c>
      <c r="Y1647" s="945" t="str">
        <f t="shared" si="217"/>
        <v>{PlayerName}</v>
      </c>
      <c r="Z1647" s="1281"/>
      <c r="AA1647" s="1123"/>
      <c r="AB1647" s="1124"/>
      <c r="AC1647" s="1188">
        <v>255</v>
      </c>
      <c r="AD1647" s="1155">
        <v>4</v>
      </c>
      <c r="AE1647" s="1125" t="s">
        <v>59998</v>
      </c>
      <c r="AF1647" s="1126" t="s">
        <v>4511</v>
      </c>
      <c r="AG1647" s="1126" t="s">
        <v>7889</v>
      </c>
      <c r="AH1647" s="1126" t="s">
        <v>5090</v>
      </c>
      <c r="AI1647" s="1126" t="s">
        <v>5091</v>
      </c>
      <c r="AJ1647" s="1151" t="s">
        <v>61450</v>
      </c>
      <c r="AK1647" s="1128" t="s">
        <v>61451</v>
      </c>
      <c r="AL1647" s="1128" t="s">
        <v>61452</v>
      </c>
      <c r="AM1647" s="1128" t="s">
        <v>61453</v>
      </c>
      <c r="AN1647" s="1128" t="s">
        <v>61454</v>
      </c>
      <c r="AP1647" s="1188">
        <v>255</v>
      </c>
      <c r="AQ1647" s="1155">
        <v>4</v>
      </c>
      <c r="AR1647" s="1154" t="s">
        <v>59998</v>
      </c>
      <c r="AS1647" s="1156" t="s">
        <v>61450</v>
      </c>
      <c r="AT1647" s="1130" t="s">
        <v>4511</v>
      </c>
      <c r="AU1647" s="1138" t="s">
        <v>61451</v>
      </c>
      <c r="AV1647" s="1130" t="s">
        <v>7889</v>
      </c>
      <c r="AW1647" s="1138" t="s">
        <v>61452</v>
      </c>
      <c r="AX1647" s="1130" t="s">
        <v>5090</v>
      </c>
      <c r="AY1647" s="1138" t="s">
        <v>61453</v>
      </c>
      <c r="AZ1647" s="1130" t="s">
        <v>5091</v>
      </c>
      <c r="BA1647" s="1138" t="s">
        <v>61454</v>
      </c>
    </row>
    <row r="1648" spans="2:53" ht="19.5" thickBot="1">
      <c r="B1648" s="1188">
        <v>255</v>
      </c>
      <c r="C1648" s="1155">
        <v>5</v>
      </c>
      <c r="D1648" s="1650">
        <v>-1</v>
      </c>
      <c r="E1648" s="1597">
        <v>-1</v>
      </c>
      <c r="F1648" s="1570">
        <v>-1</v>
      </c>
      <c r="G1648" s="1551">
        <v>2013</v>
      </c>
      <c r="H1648" s="1552">
        <v>-1</v>
      </c>
      <c r="I1648" s="1552">
        <v>-1</v>
      </c>
      <c r="J1648" s="1552">
        <v>27</v>
      </c>
      <c r="K1648" s="1552">
        <v>-1</v>
      </c>
      <c r="L1648" s="1552">
        <v>-1</v>
      </c>
      <c r="M1648" s="1552">
        <v>0</v>
      </c>
      <c r="N1648" s="1552">
        <v>-1</v>
      </c>
      <c r="O1648" s="1552">
        <v>-1</v>
      </c>
      <c r="P1648" s="1552">
        <v>0</v>
      </c>
      <c r="Q1648" s="1552">
        <v>1</v>
      </c>
      <c r="R1648" s="1552">
        <v>-1</v>
      </c>
      <c r="S1648" s="1552" t="s">
        <v>67889</v>
      </c>
      <c r="T1648" s="1598"/>
      <c r="U1648" s="1555"/>
      <c r="V1648" s="1154" t="s">
        <v>59998</v>
      </c>
      <c r="W1648" s="1483" t="s">
        <v>61455</v>
      </c>
      <c r="X1648" s="945" t="str">
        <f t="shared" si="216"/>
        <v>{PlayerName}</v>
      </c>
      <c r="Y1648" s="945" t="str">
        <f t="shared" si="217"/>
        <v>{PlayerName}</v>
      </c>
      <c r="Z1648" s="1314"/>
      <c r="AA1648" s="1123"/>
      <c r="AB1648" s="1124"/>
      <c r="AC1648" s="1188">
        <v>255</v>
      </c>
      <c r="AD1648" s="1155">
        <v>5</v>
      </c>
      <c r="AE1648" s="1125" t="s">
        <v>59998</v>
      </c>
      <c r="AF1648" s="1126" t="s">
        <v>4511</v>
      </c>
      <c r="AG1648" s="1126" t="s">
        <v>7889</v>
      </c>
      <c r="AH1648" s="1126" t="s">
        <v>5090</v>
      </c>
      <c r="AI1648" s="1126" t="s">
        <v>5091</v>
      </c>
      <c r="AJ1648" s="1127" t="s">
        <v>61455</v>
      </c>
      <c r="AK1648" s="1128" t="s">
        <v>61456</v>
      </c>
      <c r="AL1648" s="1128" t="s">
        <v>61457</v>
      </c>
      <c r="AM1648" s="1128" t="s">
        <v>61458</v>
      </c>
      <c r="AN1648" s="1128" t="s">
        <v>61459</v>
      </c>
      <c r="AP1648" s="1188">
        <v>255</v>
      </c>
      <c r="AQ1648" s="1155">
        <v>5</v>
      </c>
      <c r="AR1648" s="1154" t="s">
        <v>59998</v>
      </c>
      <c r="AS1648" s="1162" t="s">
        <v>61455</v>
      </c>
      <c r="AT1648" s="1130" t="s">
        <v>4511</v>
      </c>
      <c r="AU1648" s="1138" t="s">
        <v>61456</v>
      </c>
      <c r="AV1648" s="1130" t="s">
        <v>7889</v>
      </c>
      <c r="AW1648" s="1138" t="s">
        <v>61457</v>
      </c>
      <c r="AX1648" s="1130" t="s">
        <v>5090</v>
      </c>
      <c r="AY1648" s="1138" t="s">
        <v>61458</v>
      </c>
      <c r="AZ1648" s="1130" t="s">
        <v>5091</v>
      </c>
      <c r="BA1648" s="1138" t="s">
        <v>61459</v>
      </c>
    </row>
    <row r="1649" spans="2:53" ht="38.25" thickBot="1">
      <c r="B1649" s="1188">
        <v>255</v>
      </c>
      <c r="C1649" s="1155">
        <v>6</v>
      </c>
      <c r="D1649" s="1650">
        <v>-1</v>
      </c>
      <c r="E1649" s="1597">
        <v>-1</v>
      </c>
      <c r="F1649" s="1570">
        <v>-1</v>
      </c>
      <c r="G1649" s="1551">
        <v>2013</v>
      </c>
      <c r="H1649" s="1552">
        <v>-1</v>
      </c>
      <c r="I1649" s="1552">
        <v>-1</v>
      </c>
      <c r="J1649" s="1552">
        <v>27</v>
      </c>
      <c r="K1649" s="1552">
        <v>-1</v>
      </c>
      <c r="L1649" s="1552">
        <v>-1</v>
      </c>
      <c r="M1649" s="1552">
        <v>28</v>
      </c>
      <c r="N1649" s="1552">
        <v>1002</v>
      </c>
      <c r="O1649" s="1552">
        <v>1002</v>
      </c>
      <c r="P1649" s="1552">
        <v>0</v>
      </c>
      <c r="Q1649" s="1552">
        <v>0</v>
      </c>
      <c r="R1649" s="1552">
        <v>-1</v>
      </c>
      <c r="S1649" s="1552" t="s">
        <v>67890</v>
      </c>
      <c r="T1649" s="1598"/>
      <c r="U1649" s="1555"/>
      <c r="V1649" s="1154" t="s">
        <v>436</v>
      </c>
      <c r="W1649" s="1482" t="s">
        <v>61460</v>
      </c>
      <c r="X1649" s="945" t="str">
        <f t="shared" si="216"/>
        <v>{PlayerName}</v>
      </c>
      <c r="Y1649" s="945" t="str">
        <f t="shared" si="217"/>
        <v>위의 표정과 동일</v>
      </c>
      <c r="Z1649" s="1225"/>
      <c r="AA1649" s="1123"/>
      <c r="AB1649" s="1124"/>
      <c r="AC1649" s="1188">
        <v>255</v>
      </c>
      <c r="AD1649" s="1155">
        <v>6</v>
      </c>
      <c r="AE1649" s="1125" t="s">
        <v>436</v>
      </c>
      <c r="AF1649" s="1126" t="s">
        <v>8953</v>
      </c>
      <c r="AG1649" s="1126" t="s">
        <v>7895</v>
      </c>
      <c r="AH1649" s="1126" t="s">
        <v>5096</v>
      </c>
      <c r="AI1649" s="1126" t="s">
        <v>5096</v>
      </c>
      <c r="AJ1649" s="1151" t="s">
        <v>61460</v>
      </c>
      <c r="AK1649" s="1128" t="s">
        <v>61461</v>
      </c>
      <c r="AL1649" s="1128" t="s">
        <v>61462</v>
      </c>
      <c r="AM1649" s="1128" t="s">
        <v>61463</v>
      </c>
      <c r="AN1649" s="1128" t="s">
        <v>61464</v>
      </c>
      <c r="AP1649" s="1188">
        <v>255</v>
      </c>
      <c r="AQ1649" s="1155">
        <v>6</v>
      </c>
      <c r="AR1649" s="1154" t="s">
        <v>436</v>
      </c>
      <c r="AS1649" s="1156" t="s">
        <v>61460</v>
      </c>
      <c r="AT1649" s="1130" t="s">
        <v>8953</v>
      </c>
      <c r="AU1649" s="1138" t="s">
        <v>61461</v>
      </c>
      <c r="AV1649" s="1130" t="s">
        <v>7895</v>
      </c>
      <c r="AW1649" s="1138" t="s">
        <v>61462</v>
      </c>
      <c r="AX1649" s="1130" t="s">
        <v>5096</v>
      </c>
      <c r="AY1649" s="1138" t="s">
        <v>61463</v>
      </c>
      <c r="AZ1649" s="1130" t="s">
        <v>5096</v>
      </c>
      <c r="BA1649" s="1138" t="s">
        <v>61464</v>
      </c>
    </row>
    <row r="1650" spans="2:53" ht="19.5" thickBot="1">
      <c r="B1650" s="1188">
        <v>255</v>
      </c>
      <c r="C1650" s="1155">
        <v>7</v>
      </c>
      <c r="D1650" s="1650">
        <v>-1</v>
      </c>
      <c r="E1650" s="1597">
        <v>-1</v>
      </c>
      <c r="F1650" s="1570">
        <v>-1</v>
      </c>
      <c r="G1650" s="1551">
        <v>2013</v>
      </c>
      <c r="H1650" s="1552">
        <v>-1</v>
      </c>
      <c r="I1650" s="1552">
        <v>-1</v>
      </c>
      <c r="J1650" s="1552">
        <v>27</v>
      </c>
      <c r="K1650" s="1552">
        <v>-1</v>
      </c>
      <c r="L1650" s="1552">
        <v>-1</v>
      </c>
      <c r="M1650" s="1552">
        <v>28</v>
      </c>
      <c r="N1650" s="1552">
        <v>0</v>
      </c>
      <c r="O1650" s="1552">
        <v>0</v>
      </c>
      <c r="P1650" s="1552">
        <v>0</v>
      </c>
      <c r="Q1650" s="1552">
        <v>0</v>
      </c>
      <c r="R1650" s="1552">
        <v>-1</v>
      </c>
      <c r="S1650" s="1552" t="s">
        <v>67890</v>
      </c>
      <c r="T1650" s="1598"/>
      <c r="U1650" s="1555"/>
      <c r="V1650" s="1154" t="s">
        <v>436</v>
      </c>
      <c r="W1650" s="1483" t="s">
        <v>61465</v>
      </c>
      <c r="X1650" s="945" t="str">
        <f t="shared" si="216"/>
        <v>{PlayerName}</v>
      </c>
      <c r="Y1650" s="945" t="str">
        <f t="shared" si="217"/>
        <v>???</v>
      </c>
      <c r="Z1650" s="1240"/>
      <c r="AA1650" s="1123"/>
      <c r="AB1650" s="1124"/>
      <c r="AC1650" s="1188">
        <v>255</v>
      </c>
      <c r="AD1650" s="1155">
        <v>7</v>
      </c>
      <c r="AE1650" s="1125" t="s">
        <v>436</v>
      </c>
      <c r="AF1650" s="1126" t="s">
        <v>8953</v>
      </c>
      <c r="AG1650" s="1126" t="s">
        <v>7895</v>
      </c>
      <c r="AH1650" s="1126" t="s">
        <v>5096</v>
      </c>
      <c r="AI1650" s="1126" t="s">
        <v>5096</v>
      </c>
      <c r="AJ1650" s="1127" t="s">
        <v>61465</v>
      </c>
      <c r="AK1650" s="1128" t="s">
        <v>61466</v>
      </c>
      <c r="AL1650" s="1128" t="s">
        <v>61467</v>
      </c>
      <c r="AM1650" s="1128" t="s">
        <v>61468</v>
      </c>
      <c r="AN1650" s="1128" t="s">
        <v>61469</v>
      </c>
      <c r="AP1650" s="1188">
        <v>255</v>
      </c>
      <c r="AQ1650" s="1155">
        <v>7</v>
      </c>
      <c r="AR1650" s="1154" t="s">
        <v>436</v>
      </c>
      <c r="AS1650" s="1162" t="s">
        <v>61465</v>
      </c>
      <c r="AT1650" s="1130" t="s">
        <v>8953</v>
      </c>
      <c r="AU1650" s="1138" t="s">
        <v>61466</v>
      </c>
      <c r="AV1650" s="1130" t="s">
        <v>7895</v>
      </c>
      <c r="AW1650" s="1138" t="s">
        <v>61467</v>
      </c>
      <c r="AX1650" s="1130" t="s">
        <v>5096</v>
      </c>
      <c r="AY1650" s="1138" t="s">
        <v>61468</v>
      </c>
      <c r="AZ1650" s="1130" t="s">
        <v>5096</v>
      </c>
      <c r="BA1650" s="1138" t="s">
        <v>61469</v>
      </c>
    </row>
    <row r="1651" spans="2:53" ht="19.5" thickBot="1">
      <c r="B1651" s="1188">
        <v>255</v>
      </c>
      <c r="C1651" s="1155">
        <v>8</v>
      </c>
      <c r="D1651" s="1650">
        <v>-1</v>
      </c>
      <c r="E1651" s="1597">
        <v>-1</v>
      </c>
      <c r="F1651" s="1570">
        <v>-1</v>
      </c>
      <c r="G1651" s="1551">
        <v>2013</v>
      </c>
      <c r="H1651" s="1552">
        <v>-1</v>
      </c>
      <c r="I1651" s="1552">
        <v>-1</v>
      </c>
      <c r="J1651" s="1552">
        <v>27</v>
      </c>
      <c r="K1651" s="1552">
        <v>-1</v>
      </c>
      <c r="L1651" s="1552">
        <v>-1</v>
      </c>
      <c r="M1651" s="1552">
        <v>28</v>
      </c>
      <c r="N1651" s="1552">
        <v>-1</v>
      </c>
      <c r="O1651" s="1552">
        <v>-1</v>
      </c>
      <c r="P1651" s="1552">
        <v>0</v>
      </c>
      <c r="Q1651" s="1552">
        <v>1</v>
      </c>
      <c r="R1651" s="1552">
        <v>-1</v>
      </c>
      <c r="S1651" s="1552" t="s">
        <v>67889</v>
      </c>
      <c r="T1651" s="1598"/>
      <c r="U1651" s="1555"/>
      <c r="V1651" s="1154" t="s">
        <v>59998</v>
      </c>
      <c r="W1651" s="1483" t="s">
        <v>61470</v>
      </c>
      <c r="X1651" s="945" t="str">
        <f t="shared" si="216"/>
        <v>{PlayerName}</v>
      </c>
      <c r="Y1651" s="945" t="str">
        <f t="shared" si="217"/>
        <v>{PlayerName}</v>
      </c>
      <c r="Z1651" s="1240"/>
      <c r="AA1651" s="1123"/>
      <c r="AB1651" s="1124"/>
      <c r="AC1651" s="1188">
        <v>255</v>
      </c>
      <c r="AD1651" s="1155">
        <v>8</v>
      </c>
      <c r="AE1651" s="1125" t="s">
        <v>59998</v>
      </c>
      <c r="AF1651" s="1126" t="s">
        <v>4511</v>
      </c>
      <c r="AG1651" s="1126" t="s">
        <v>7889</v>
      </c>
      <c r="AH1651" s="1126" t="s">
        <v>5090</v>
      </c>
      <c r="AI1651" s="1126" t="s">
        <v>5091</v>
      </c>
      <c r="AJ1651" s="1127" t="s">
        <v>61470</v>
      </c>
      <c r="AK1651" s="1128" t="s">
        <v>61471</v>
      </c>
      <c r="AL1651" s="1128" t="s">
        <v>61472</v>
      </c>
      <c r="AM1651" s="1128" t="s">
        <v>61473</v>
      </c>
      <c r="AN1651" s="1128" t="s">
        <v>61474</v>
      </c>
      <c r="AP1651" s="1188">
        <v>255</v>
      </c>
      <c r="AQ1651" s="1155">
        <v>8</v>
      </c>
      <c r="AR1651" s="1154" t="s">
        <v>59998</v>
      </c>
      <c r="AS1651" s="1162" t="s">
        <v>61470</v>
      </c>
      <c r="AT1651" s="1130" t="s">
        <v>4511</v>
      </c>
      <c r="AU1651" s="1138" t="s">
        <v>61471</v>
      </c>
      <c r="AV1651" s="1130" t="s">
        <v>7889</v>
      </c>
      <c r="AW1651" s="1138" t="s">
        <v>61472</v>
      </c>
      <c r="AX1651" s="1130" t="s">
        <v>5090</v>
      </c>
      <c r="AY1651" s="1138" t="s">
        <v>61473</v>
      </c>
      <c r="AZ1651" s="1130" t="s">
        <v>5091</v>
      </c>
      <c r="BA1651" s="1138" t="s">
        <v>61474</v>
      </c>
    </row>
    <row r="1652" spans="2:53" ht="19.5" thickBot="1">
      <c r="B1652" s="1188">
        <v>255</v>
      </c>
      <c r="C1652" s="1155">
        <v>9</v>
      </c>
      <c r="D1652" s="1650">
        <v>-1</v>
      </c>
      <c r="E1652" s="1597">
        <v>-1</v>
      </c>
      <c r="F1652" s="1570">
        <v>-1</v>
      </c>
      <c r="G1652" s="1551">
        <v>2013</v>
      </c>
      <c r="H1652" s="1552">
        <v>-1</v>
      </c>
      <c r="I1652" s="1552">
        <v>-1</v>
      </c>
      <c r="J1652" s="1552">
        <v>27</v>
      </c>
      <c r="K1652" s="1552">
        <v>-1</v>
      </c>
      <c r="L1652" s="1552">
        <v>-1</v>
      </c>
      <c r="M1652" s="1552">
        <v>28</v>
      </c>
      <c r="N1652" s="1552">
        <v>-1</v>
      </c>
      <c r="O1652" s="1552">
        <v>-1</v>
      </c>
      <c r="P1652" s="1552">
        <v>0</v>
      </c>
      <c r="Q1652" s="1552">
        <v>1</v>
      </c>
      <c r="R1652" s="1552">
        <v>-1</v>
      </c>
      <c r="S1652" s="1552" t="s">
        <v>67889</v>
      </c>
      <c r="T1652" s="1598"/>
      <c r="U1652" s="1555"/>
      <c r="V1652" s="1154" t="s">
        <v>59998</v>
      </c>
      <c r="W1652" s="1483" t="s">
        <v>61475</v>
      </c>
      <c r="X1652" s="945" t="str">
        <f t="shared" si="216"/>
        <v>{PlayerName}</v>
      </c>
      <c r="Y1652" s="945" t="str">
        <f t="shared" si="217"/>
        <v>{PlayerName}</v>
      </c>
      <c r="Z1652" s="1240"/>
      <c r="AA1652" s="1123"/>
      <c r="AB1652" s="1124"/>
      <c r="AC1652" s="1188">
        <v>255</v>
      </c>
      <c r="AD1652" s="1155">
        <v>9</v>
      </c>
      <c r="AE1652" s="1125" t="s">
        <v>59998</v>
      </c>
      <c r="AF1652" s="1126" t="s">
        <v>4511</v>
      </c>
      <c r="AG1652" s="1126" t="s">
        <v>7889</v>
      </c>
      <c r="AH1652" s="1126" t="s">
        <v>5090</v>
      </c>
      <c r="AI1652" s="1126" t="s">
        <v>5091</v>
      </c>
      <c r="AJ1652" s="1127" t="s">
        <v>61475</v>
      </c>
      <c r="AK1652" s="1128" t="s">
        <v>61476</v>
      </c>
      <c r="AL1652" s="1128" t="s">
        <v>61477</v>
      </c>
      <c r="AM1652" s="1128" t="s">
        <v>61478</v>
      </c>
      <c r="AN1652" s="1128" t="s">
        <v>61479</v>
      </c>
      <c r="AP1652" s="1188">
        <v>255</v>
      </c>
      <c r="AQ1652" s="1155">
        <v>9</v>
      </c>
      <c r="AR1652" s="1154" t="s">
        <v>59998</v>
      </c>
      <c r="AS1652" s="1162" t="s">
        <v>61475</v>
      </c>
      <c r="AT1652" s="1130" t="s">
        <v>4511</v>
      </c>
      <c r="AU1652" s="1138" t="s">
        <v>61476</v>
      </c>
      <c r="AV1652" s="1130" t="s">
        <v>7889</v>
      </c>
      <c r="AW1652" s="1138" t="s">
        <v>61477</v>
      </c>
      <c r="AX1652" s="1130" t="s">
        <v>5090</v>
      </c>
      <c r="AY1652" s="1138" t="s">
        <v>61478</v>
      </c>
      <c r="AZ1652" s="1130" t="s">
        <v>5091</v>
      </c>
      <c r="BA1652" s="1138" t="s">
        <v>61479</v>
      </c>
    </row>
    <row r="1653" spans="2:53" ht="19.5" thickBot="1">
      <c r="B1653" s="1188">
        <v>255</v>
      </c>
      <c r="C1653" s="1155">
        <v>10</v>
      </c>
      <c r="D1653" s="1650">
        <v>-1</v>
      </c>
      <c r="E1653" s="1597">
        <v>-1</v>
      </c>
      <c r="F1653" s="1570">
        <v>-1</v>
      </c>
      <c r="G1653" s="1551">
        <v>2013</v>
      </c>
      <c r="H1653" s="1552">
        <v>-1</v>
      </c>
      <c r="I1653" s="1552">
        <v>-1</v>
      </c>
      <c r="J1653" s="1552">
        <v>27</v>
      </c>
      <c r="K1653" s="1552">
        <v>-1</v>
      </c>
      <c r="L1653" s="1552">
        <v>-1</v>
      </c>
      <c r="M1653" s="1552">
        <v>0</v>
      </c>
      <c r="N1653" s="1552">
        <v>-1</v>
      </c>
      <c r="O1653" s="1552">
        <v>2018</v>
      </c>
      <c r="P1653" s="1552">
        <v>0</v>
      </c>
      <c r="Q1653" s="1552">
        <v>0</v>
      </c>
      <c r="R1653" s="1552">
        <v>-1</v>
      </c>
      <c r="S1653" s="1552" t="s">
        <v>67890</v>
      </c>
      <c r="T1653" s="1598"/>
      <c r="U1653" s="1555"/>
      <c r="V1653" s="1154" t="s">
        <v>1105</v>
      </c>
      <c r="W1653" s="1483" t="s">
        <v>61480</v>
      </c>
      <c r="X1653" s="945" t="str">
        <f t="shared" si="216"/>
        <v>{PlayerName}</v>
      </c>
      <c r="Y1653" s="945" t="str">
        <f t="shared" si="217"/>
        <v>{PlayerName}</v>
      </c>
      <c r="Z1653" s="1240"/>
      <c r="AA1653" s="1123"/>
      <c r="AB1653" s="1124"/>
      <c r="AC1653" s="1188">
        <v>255</v>
      </c>
      <c r="AD1653" s="1155">
        <v>10</v>
      </c>
      <c r="AE1653" s="1125" t="s">
        <v>1105</v>
      </c>
      <c r="AF1653" s="1126" t="s">
        <v>1105</v>
      </c>
      <c r="AG1653" s="1126" t="s">
        <v>1105</v>
      </c>
      <c r="AH1653" s="1126" t="s">
        <v>1105</v>
      </c>
      <c r="AI1653" s="1126" t="s">
        <v>1105</v>
      </c>
      <c r="AJ1653" s="1127" t="s">
        <v>61480</v>
      </c>
      <c r="AK1653" s="1128" t="s">
        <v>61481</v>
      </c>
      <c r="AL1653" s="1128" t="s">
        <v>61482</v>
      </c>
      <c r="AM1653" s="1128" t="s">
        <v>61483</v>
      </c>
      <c r="AN1653" s="1128" t="s">
        <v>61484</v>
      </c>
      <c r="AP1653" s="1188">
        <v>255</v>
      </c>
      <c r="AQ1653" s="1155">
        <v>10</v>
      </c>
      <c r="AR1653" s="1154" t="s">
        <v>1105</v>
      </c>
      <c r="AS1653" s="1162" t="s">
        <v>61480</v>
      </c>
      <c r="AT1653" s="1130" t="s">
        <v>1105</v>
      </c>
      <c r="AU1653" s="1138" t="s">
        <v>61481</v>
      </c>
      <c r="AV1653" s="1130" t="s">
        <v>1105</v>
      </c>
      <c r="AW1653" s="1138" t="s">
        <v>61482</v>
      </c>
      <c r="AX1653" s="1130" t="s">
        <v>1105</v>
      </c>
      <c r="AY1653" s="1138" t="s">
        <v>61483</v>
      </c>
      <c r="AZ1653" s="1130" t="s">
        <v>1105</v>
      </c>
      <c r="BA1653" s="1138" t="s">
        <v>61484</v>
      </c>
    </row>
    <row r="1654" spans="2:53" ht="38.25" thickBot="1">
      <c r="B1654" s="1188">
        <v>255</v>
      </c>
      <c r="C1654" s="1155">
        <v>11</v>
      </c>
      <c r="D1654" s="1650">
        <v>-1</v>
      </c>
      <c r="E1654" s="1597">
        <v>-1</v>
      </c>
      <c r="F1654" s="1570">
        <v>-1</v>
      </c>
      <c r="G1654" s="1551">
        <v>2013</v>
      </c>
      <c r="H1654" s="1552">
        <v>-1</v>
      </c>
      <c r="I1654" s="1552">
        <v>-1</v>
      </c>
      <c r="J1654" s="1552">
        <v>27</v>
      </c>
      <c r="K1654" s="1552">
        <v>-1</v>
      </c>
      <c r="L1654" s="1552">
        <v>-1</v>
      </c>
      <c r="M1654" s="1552">
        <v>0</v>
      </c>
      <c r="N1654" s="1552">
        <v>-1</v>
      </c>
      <c r="O1654" s="1552">
        <v>0</v>
      </c>
      <c r="P1654" s="1552">
        <v>0</v>
      </c>
      <c r="Q1654" s="1552">
        <v>1</v>
      </c>
      <c r="R1654" s="1552">
        <v>-1</v>
      </c>
      <c r="S1654" s="1552" t="s">
        <v>67889</v>
      </c>
      <c r="T1654" s="1598"/>
      <c r="U1654" s="1555"/>
      <c r="V1654" s="1154" t="s">
        <v>59998</v>
      </c>
      <c r="W1654" s="1482" t="s">
        <v>61485</v>
      </c>
      <c r="X1654" s="945" t="str">
        <f t="shared" si="216"/>
        <v>{PlayerName}</v>
      </c>
      <c r="Y1654" s="945" t="str">
        <f t="shared" si="217"/>
        <v>{PlayerName}</v>
      </c>
      <c r="Z1654" s="1225"/>
      <c r="AA1654" s="1123"/>
      <c r="AB1654" s="1124"/>
      <c r="AC1654" s="1188">
        <v>255</v>
      </c>
      <c r="AD1654" s="1155">
        <v>11</v>
      </c>
      <c r="AE1654" s="1125" t="s">
        <v>59998</v>
      </c>
      <c r="AF1654" s="1126" t="s">
        <v>4511</v>
      </c>
      <c r="AG1654" s="1126" t="s">
        <v>7889</v>
      </c>
      <c r="AH1654" s="1126" t="s">
        <v>5090</v>
      </c>
      <c r="AI1654" s="1126" t="s">
        <v>5091</v>
      </c>
      <c r="AJ1654" s="1151" t="s">
        <v>61485</v>
      </c>
      <c r="AK1654" s="1128" t="s">
        <v>61486</v>
      </c>
      <c r="AL1654" s="1128" t="s">
        <v>61487</v>
      </c>
      <c r="AM1654" s="1128" t="s">
        <v>61488</v>
      </c>
      <c r="AN1654" s="1128" t="s">
        <v>61489</v>
      </c>
      <c r="AP1654" s="1188">
        <v>255</v>
      </c>
      <c r="AQ1654" s="1155">
        <v>11</v>
      </c>
      <c r="AR1654" s="1154" t="s">
        <v>59998</v>
      </c>
      <c r="AS1654" s="1156" t="s">
        <v>61485</v>
      </c>
      <c r="AT1654" s="1130" t="s">
        <v>4511</v>
      </c>
      <c r="AU1654" s="1138" t="s">
        <v>61486</v>
      </c>
      <c r="AV1654" s="1130" t="s">
        <v>7889</v>
      </c>
      <c r="AW1654" s="1138" t="s">
        <v>61487</v>
      </c>
      <c r="AX1654" s="1130" t="s">
        <v>5090</v>
      </c>
      <c r="AY1654" s="1138" t="s">
        <v>61488</v>
      </c>
      <c r="AZ1654" s="1130" t="s">
        <v>5091</v>
      </c>
      <c r="BA1654" s="1138" t="s">
        <v>61489</v>
      </c>
    </row>
    <row r="1655" spans="2:53" ht="19.5" thickBot="1">
      <c r="B1655" s="1188">
        <v>255</v>
      </c>
      <c r="C1655" s="1155">
        <v>12</v>
      </c>
      <c r="D1655" s="1650">
        <v>-1</v>
      </c>
      <c r="E1655" s="1597">
        <v>-1</v>
      </c>
      <c r="F1655" s="1570">
        <v>-1</v>
      </c>
      <c r="G1655" s="1551">
        <v>2013</v>
      </c>
      <c r="H1655" s="1552">
        <v>-1</v>
      </c>
      <c r="I1655" s="1552">
        <v>-1</v>
      </c>
      <c r="J1655" s="1552">
        <v>27</v>
      </c>
      <c r="K1655" s="1552">
        <v>-1</v>
      </c>
      <c r="L1655" s="1552">
        <v>-1</v>
      </c>
      <c r="M1655" s="1552">
        <v>0</v>
      </c>
      <c r="N1655" s="1552">
        <v>-1</v>
      </c>
      <c r="O1655" s="1552">
        <v>-1</v>
      </c>
      <c r="P1655" s="1552">
        <v>0</v>
      </c>
      <c r="Q1655" s="1552">
        <v>1</v>
      </c>
      <c r="R1655" s="1552">
        <v>-1</v>
      </c>
      <c r="S1655" s="1552" t="s">
        <v>67889</v>
      </c>
      <c r="T1655" s="1598"/>
      <c r="U1655" s="1555"/>
      <c r="V1655" s="1154" t="s">
        <v>59998</v>
      </c>
      <c r="W1655" s="1483" t="s">
        <v>61490</v>
      </c>
      <c r="X1655" s="945" t="str">
        <f t="shared" si="216"/>
        <v>{PlayerName}</v>
      </c>
      <c r="Y1655" s="945" t="str">
        <f t="shared" si="217"/>
        <v>{PlayerName}</v>
      </c>
      <c r="Z1655" s="1240"/>
      <c r="AA1655" s="1123"/>
      <c r="AB1655" s="1124"/>
      <c r="AC1655" s="1188">
        <v>255</v>
      </c>
      <c r="AD1655" s="1155">
        <v>12</v>
      </c>
      <c r="AE1655" s="1125" t="s">
        <v>59998</v>
      </c>
      <c r="AF1655" s="1126" t="s">
        <v>4511</v>
      </c>
      <c r="AG1655" s="1126" t="s">
        <v>7889</v>
      </c>
      <c r="AH1655" s="1126" t="s">
        <v>5090</v>
      </c>
      <c r="AI1655" s="1126" t="s">
        <v>5091</v>
      </c>
      <c r="AJ1655" s="1127" t="s">
        <v>61490</v>
      </c>
      <c r="AK1655" s="1128" t="s">
        <v>61491</v>
      </c>
      <c r="AL1655" s="1128" t="s">
        <v>61492</v>
      </c>
      <c r="AM1655" s="1128" t="s">
        <v>61493</v>
      </c>
      <c r="AN1655" s="1128" t="s">
        <v>61494</v>
      </c>
      <c r="AP1655" s="1188">
        <v>255</v>
      </c>
      <c r="AQ1655" s="1155">
        <v>12</v>
      </c>
      <c r="AR1655" s="1154" t="s">
        <v>59998</v>
      </c>
      <c r="AS1655" s="1162" t="s">
        <v>61490</v>
      </c>
      <c r="AT1655" s="1130" t="s">
        <v>4511</v>
      </c>
      <c r="AU1655" s="1138" t="s">
        <v>61491</v>
      </c>
      <c r="AV1655" s="1130" t="s">
        <v>7889</v>
      </c>
      <c r="AW1655" s="1138" t="s">
        <v>61492</v>
      </c>
      <c r="AX1655" s="1130" t="s">
        <v>5090</v>
      </c>
      <c r="AY1655" s="1138" t="s">
        <v>61493</v>
      </c>
      <c r="AZ1655" s="1130" t="s">
        <v>5091</v>
      </c>
      <c r="BA1655" s="1138" t="s">
        <v>61494</v>
      </c>
    </row>
    <row r="1656" spans="2:53" ht="19.5" thickBot="1">
      <c r="B1656" s="1188">
        <v>255</v>
      </c>
      <c r="C1656" s="1155">
        <v>13</v>
      </c>
      <c r="D1656" s="1650">
        <v>-1</v>
      </c>
      <c r="E1656" s="1597">
        <v>-1</v>
      </c>
      <c r="F1656" s="1570">
        <v>-1</v>
      </c>
      <c r="G1656" s="1551">
        <v>2013</v>
      </c>
      <c r="H1656" s="1552">
        <v>-1</v>
      </c>
      <c r="I1656" s="1552">
        <v>-1</v>
      </c>
      <c r="J1656" s="1552">
        <v>27</v>
      </c>
      <c r="K1656" s="1552">
        <v>-1</v>
      </c>
      <c r="L1656" s="1552">
        <v>-1</v>
      </c>
      <c r="M1656" s="1552">
        <v>0</v>
      </c>
      <c r="N1656" s="1552">
        <v>-1</v>
      </c>
      <c r="O1656" s="1552">
        <v>-1</v>
      </c>
      <c r="P1656" s="1552">
        <v>0</v>
      </c>
      <c r="Q1656" s="1552">
        <v>1</v>
      </c>
      <c r="R1656" s="1552">
        <v>-1</v>
      </c>
      <c r="S1656" s="1552" t="s">
        <v>67889</v>
      </c>
      <c r="T1656" s="1598"/>
      <c r="U1656" s="1555"/>
      <c r="V1656" s="1154" t="s">
        <v>59998</v>
      </c>
      <c r="W1656" s="1483" t="s">
        <v>61495</v>
      </c>
      <c r="X1656" s="945" t="str">
        <f t="shared" si="216"/>
        <v>{PlayerName}</v>
      </c>
      <c r="Y1656" s="945" t="str">
        <f t="shared" si="217"/>
        <v>{PlayerName}</v>
      </c>
      <c r="Z1656" s="1240"/>
      <c r="AA1656" s="1123"/>
      <c r="AB1656" s="1124"/>
      <c r="AC1656" s="1188">
        <v>255</v>
      </c>
      <c r="AD1656" s="1155">
        <v>13</v>
      </c>
      <c r="AE1656" s="1125" t="s">
        <v>59998</v>
      </c>
      <c r="AF1656" s="1126" t="s">
        <v>4511</v>
      </c>
      <c r="AG1656" s="1126" t="s">
        <v>7889</v>
      </c>
      <c r="AH1656" s="1126" t="s">
        <v>5090</v>
      </c>
      <c r="AI1656" s="1126" t="s">
        <v>5091</v>
      </c>
      <c r="AJ1656" s="1127" t="s">
        <v>61495</v>
      </c>
      <c r="AK1656" s="1128" t="s">
        <v>61496</v>
      </c>
      <c r="AL1656" s="1128" t="s">
        <v>61497</v>
      </c>
      <c r="AM1656" s="1128" t="s">
        <v>61498</v>
      </c>
      <c r="AN1656" s="1128" t="s">
        <v>61499</v>
      </c>
      <c r="AP1656" s="1188">
        <v>255</v>
      </c>
      <c r="AQ1656" s="1155">
        <v>13</v>
      </c>
      <c r="AR1656" s="1154" t="s">
        <v>59998</v>
      </c>
      <c r="AS1656" s="1162" t="s">
        <v>61495</v>
      </c>
      <c r="AT1656" s="1130" t="s">
        <v>4511</v>
      </c>
      <c r="AU1656" s="1138" t="s">
        <v>61496</v>
      </c>
      <c r="AV1656" s="1130" t="s">
        <v>7889</v>
      </c>
      <c r="AW1656" s="1138" t="s">
        <v>61497</v>
      </c>
      <c r="AX1656" s="1130" t="s">
        <v>5090</v>
      </c>
      <c r="AY1656" s="1138" t="s">
        <v>61498</v>
      </c>
      <c r="AZ1656" s="1130" t="s">
        <v>5091</v>
      </c>
      <c r="BA1656" s="1138" t="s">
        <v>61499</v>
      </c>
    </row>
    <row r="1657" spans="2:53" ht="19.5" thickBot="1">
      <c r="B1657" s="1188">
        <v>255</v>
      </c>
      <c r="C1657" s="1155">
        <v>14</v>
      </c>
      <c r="D1657" s="1650">
        <v>-1</v>
      </c>
      <c r="E1657" s="1597">
        <v>-1</v>
      </c>
      <c r="F1657" s="1570">
        <v>-1</v>
      </c>
      <c r="G1657" s="1551">
        <v>2013</v>
      </c>
      <c r="H1657" s="1552">
        <v>-1</v>
      </c>
      <c r="I1657" s="1552">
        <v>-1</v>
      </c>
      <c r="J1657" s="1552">
        <v>27</v>
      </c>
      <c r="K1657" s="1552">
        <v>-1</v>
      </c>
      <c r="L1657" s="1552">
        <v>-1</v>
      </c>
      <c r="M1657" s="1552">
        <v>0</v>
      </c>
      <c r="N1657" s="1552">
        <v>-1</v>
      </c>
      <c r="O1657" s="1552">
        <v>-1</v>
      </c>
      <c r="P1657" s="1552">
        <v>0</v>
      </c>
      <c r="Q1657" s="1552">
        <v>1</v>
      </c>
      <c r="R1657" s="1552">
        <v>-1</v>
      </c>
      <c r="S1657" s="1552" t="s">
        <v>67889</v>
      </c>
      <c r="T1657" s="1598"/>
      <c r="U1657" s="1555"/>
      <c r="V1657" s="1154" t="s">
        <v>59998</v>
      </c>
      <c r="W1657" s="1483" t="s">
        <v>61500</v>
      </c>
      <c r="X1657" s="945" t="str">
        <f t="shared" si="216"/>
        <v>{PlayerName}</v>
      </c>
      <c r="Y1657" s="945" t="str">
        <f t="shared" si="217"/>
        <v>{PlayerName}</v>
      </c>
      <c r="Z1657" s="1240"/>
      <c r="AA1657" s="1123"/>
      <c r="AB1657" s="1124"/>
      <c r="AC1657" s="1188">
        <v>255</v>
      </c>
      <c r="AD1657" s="1155">
        <v>14</v>
      </c>
      <c r="AE1657" s="1125" t="s">
        <v>59998</v>
      </c>
      <c r="AF1657" s="1126" t="s">
        <v>4511</v>
      </c>
      <c r="AG1657" s="1126" t="s">
        <v>7889</v>
      </c>
      <c r="AH1657" s="1126" t="s">
        <v>5090</v>
      </c>
      <c r="AI1657" s="1126" t="s">
        <v>5091</v>
      </c>
      <c r="AJ1657" s="1127" t="s">
        <v>61500</v>
      </c>
      <c r="AK1657" s="1128" t="s">
        <v>61501</v>
      </c>
      <c r="AL1657" s="1128" t="s">
        <v>61502</v>
      </c>
      <c r="AM1657" s="1128" t="s">
        <v>61503</v>
      </c>
      <c r="AN1657" s="1128" t="s">
        <v>61504</v>
      </c>
      <c r="AP1657" s="1188">
        <v>255</v>
      </c>
      <c r="AQ1657" s="1155">
        <v>14</v>
      </c>
      <c r="AR1657" s="1154" t="s">
        <v>59998</v>
      </c>
      <c r="AS1657" s="1162" t="s">
        <v>61500</v>
      </c>
      <c r="AT1657" s="1130" t="s">
        <v>4511</v>
      </c>
      <c r="AU1657" s="1138" t="s">
        <v>61501</v>
      </c>
      <c r="AV1657" s="1130" t="s">
        <v>7889</v>
      </c>
      <c r="AW1657" s="1138" t="s">
        <v>61502</v>
      </c>
      <c r="AX1657" s="1130" t="s">
        <v>5090</v>
      </c>
      <c r="AY1657" s="1138" t="s">
        <v>61503</v>
      </c>
      <c r="AZ1657" s="1130" t="s">
        <v>5091</v>
      </c>
      <c r="BA1657" s="1138" t="s">
        <v>61504</v>
      </c>
    </row>
    <row r="1658" spans="2:53" ht="19.5" thickBot="1">
      <c r="B1658" s="1188">
        <v>255</v>
      </c>
      <c r="C1658" s="1155">
        <v>15</v>
      </c>
      <c r="D1658" s="1650">
        <v>-1</v>
      </c>
      <c r="E1658" s="1597">
        <v>-1</v>
      </c>
      <c r="F1658" s="1570">
        <v>-1</v>
      </c>
      <c r="G1658" s="1551">
        <v>2013</v>
      </c>
      <c r="H1658" s="1552">
        <v>-1</v>
      </c>
      <c r="I1658" s="1552">
        <v>-1</v>
      </c>
      <c r="J1658" s="1552">
        <v>27</v>
      </c>
      <c r="K1658" s="1552">
        <v>-1</v>
      </c>
      <c r="L1658" s="1552">
        <v>-1</v>
      </c>
      <c r="M1658" s="1552">
        <v>0</v>
      </c>
      <c r="N1658" s="1552">
        <v>-1</v>
      </c>
      <c r="O1658" s="1552">
        <v>-1</v>
      </c>
      <c r="P1658" s="1552">
        <v>0</v>
      </c>
      <c r="Q1658" s="1552">
        <v>0</v>
      </c>
      <c r="R1658" s="1552">
        <v>-1</v>
      </c>
      <c r="S1658" s="1552" t="s">
        <v>67890</v>
      </c>
      <c r="T1658" s="1598"/>
      <c r="U1658" s="1555"/>
      <c r="V1658" s="1154" t="s">
        <v>1105</v>
      </c>
      <c r="W1658" s="1483" t="s">
        <v>61505</v>
      </c>
      <c r="X1658" s="945" t="str">
        <f t="shared" si="216"/>
        <v>{PlayerName}</v>
      </c>
      <c r="Y1658" s="945" t="str">
        <f t="shared" si="217"/>
        <v>{PlayerName}</v>
      </c>
      <c r="Z1658" s="1240"/>
      <c r="AA1658" s="1123"/>
      <c r="AB1658" s="1124"/>
      <c r="AC1658" s="1188">
        <v>255</v>
      </c>
      <c r="AD1658" s="1155">
        <v>15</v>
      </c>
      <c r="AE1658" s="1125" t="s">
        <v>1105</v>
      </c>
      <c r="AF1658" s="1126" t="s">
        <v>1105</v>
      </c>
      <c r="AG1658" s="1126" t="s">
        <v>1105</v>
      </c>
      <c r="AH1658" s="1126" t="s">
        <v>1105</v>
      </c>
      <c r="AI1658" s="1126" t="s">
        <v>1105</v>
      </c>
      <c r="AJ1658" s="1127" t="s">
        <v>61505</v>
      </c>
      <c r="AK1658" s="1128" t="s">
        <v>61506</v>
      </c>
      <c r="AL1658" s="1128" t="s">
        <v>61507</v>
      </c>
      <c r="AM1658" s="1128" t="s">
        <v>61508</v>
      </c>
      <c r="AN1658" s="1128" t="s">
        <v>61509</v>
      </c>
      <c r="AP1658" s="1188">
        <v>255</v>
      </c>
      <c r="AQ1658" s="1155">
        <v>15</v>
      </c>
      <c r="AR1658" s="1154" t="s">
        <v>1105</v>
      </c>
      <c r="AS1658" s="1162" t="s">
        <v>61505</v>
      </c>
      <c r="AT1658" s="1130" t="s">
        <v>1105</v>
      </c>
      <c r="AU1658" s="1138" t="s">
        <v>61506</v>
      </c>
      <c r="AV1658" s="1130" t="s">
        <v>1105</v>
      </c>
      <c r="AW1658" s="1138" t="s">
        <v>61507</v>
      </c>
      <c r="AX1658" s="1130" t="s">
        <v>1105</v>
      </c>
      <c r="AY1658" s="1138" t="s">
        <v>61508</v>
      </c>
      <c r="AZ1658" s="1130" t="s">
        <v>1105</v>
      </c>
      <c r="BA1658" s="1138" t="s">
        <v>61509</v>
      </c>
    </row>
    <row r="1659" spans="2:53" ht="19.5" thickBot="1">
      <c r="B1659" s="1188">
        <v>255</v>
      </c>
      <c r="C1659" s="1155">
        <v>16</v>
      </c>
      <c r="D1659" s="1650">
        <v>-1</v>
      </c>
      <c r="E1659" s="1597">
        <v>-1</v>
      </c>
      <c r="F1659" s="1570">
        <v>-1</v>
      </c>
      <c r="G1659" s="1551">
        <v>2013</v>
      </c>
      <c r="H1659" s="1552">
        <v>-1</v>
      </c>
      <c r="I1659" s="1552">
        <v>-1</v>
      </c>
      <c r="J1659" s="1552">
        <v>28</v>
      </c>
      <c r="K1659" s="1552">
        <v>-1</v>
      </c>
      <c r="L1659" s="1552">
        <v>-1</v>
      </c>
      <c r="M1659" s="1552">
        <v>0</v>
      </c>
      <c r="N1659" s="1552">
        <v>-1</v>
      </c>
      <c r="O1659" s="1552">
        <v>-1</v>
      </c>
      <c r="P1659" s="1552">
        <v>0</v>
      </c>
      <c r="Q1659" s="1552">
        <v>1</v>
      </c>
      <c r="R1659" s="1552">
        <v>-1</v>
      </c>
      <c r="S1659" s="1552" t="s">
        <v>67889</v>
      </c>
      <c r="T1659" s="1598"/>
      <c r="U1659" s="1555"/>
      <c r="V1659" s="1154" t="s">
        <v>436</v>
      </c>
      <c r="W1659" s="1483" t="s">
        <v>61510</v>
      </c>
      <c r="X1659" s="945" t="str">
        <f t="shared" si="216"/>
        <v>{PlayerName}</v>
      </c>
      <c r="Y1659" s="945" t="str">
        <f t="shared" si="217"/>
        <v>{PlayerName}</v>
      </c>
      <c r="Z1659" s="1240"/>
      <c r="AA1659" s="1123"/>
      <c r="AB1659" s="1124"/>
      <c r="AC1659" s="1188">
        <v>255</v>
      </c>
      <c r="AD1659" s="1155">
        <v>16</v>
      </c>
      <c r="AE1659" s="1125" t="s">
        <v>436</v>
      </c>
      <c r="AF1659" s="1126" t="s">
        <v>8953</v>
      </c>
      <c r="AG1659" s="1126" t="s">
        <v>7895</v>
      </c>
      <c r="AH1659" s="1126" t="s">
        <v>5096</v>
      </c>
      <c r="AI1659" s="1126" t="s">
        <v>5096</v>
      </c>
      <c r="AJ1659" s="1127" t="s">
        <v>61510</v>
      </c>
      <c r="AK1659" s="1128" t="s">
        <v>61511</v>
      </c>
      <c r="AL1659" s="1128" t="s">
        <v>61512</v>
      </c>
      <c r="AM1659" s="1128" t="s">
        <v>61513</v>
      </c>
      <c r="AN1659" s="1128" t="s">
        <v>61514</v>
      </c>
      <c r="AP1659" s="1188">
        <v>255</v>
      </c>
      <c r="AQ1659" s="1155">
        <v>16</v>
      </c>
      <c r="AR1659" s="1154" t="s">
        <v>436</v>
      </c>
      <c r="AS1659" s="1162" t="s">
        <v>61510</v>
      </c>
      <c r="AT1659" s="1130" t="s">
        <v>8953</v>
      </c>
      <c r="AU1659" s="1138" t="s">
        <v>61511</v>
      </c>
      <c r="AV1659" s="1130" t="s">
        <v>7895</v>
      </c>
      <c r="AW1659" s="1138" t="s">
        <v>61512</v>
      </c>
      <c r="AX1659" s="1130" t="s">
        <v>5096</v>
      </c>
      <c r="AY1659" s="1138" t="s">
        <v>61513</v>
      </c>
      <c r="AZ1659" s="1130" t="s">
        <v>5096</v>
      </c>
      <c r="BA1659" s="1138" t="s">
        <v>61514</v>
      </c>
    </row>
    <row r="1660" spans="2:53" ht="19.5" thickBot="1">
      <c r="B1660" s="1188">
        <v>255</v>
      </c>
      <c r="C1660" s="1155">
        <v>17</v>
      </c>
      <c r="D1660" s="1650">
        <v>-1</v>
      </c>
      <c r="E1660" s="1597">
        <v>-1</v>
      </c>
      <c r="F1660" s="1570">
        <v>-1</v>
      </c>
      <c r="G1660" s="1551">
        <v>2013</v>
      </c>
      <c r="H1660" s="1552">
        <v>-1</v>
      </c>
      <c r="I1660" s="1552">
        <v>-1</v>
      </c>
      <c r="J1660" s="1552">
        <v>28</v>
      </c>
      <c r="K1660" s="1552">
        <v>-1</v>
      </c>
      <c r="L1660" s="1552">
        <v>-1</v>
      </c>
      <c r="M1660" s="1552">
        <v>0</v>
      </c>
      <c r="N1660" s="1552">
        <v>2017</v>
      </c>
      <c r="O1660" s="1552">
        <v>-1</v>
      </c>
      <c r="P1660" s="1552">
        <v>0</v>
      </c>
      <c r="Q1660" s="1552">
        <v>0</v>
      </c>
      <c r="R1660" s="1552">
        <v>-1</v>
      </c>
      <c r="S1660" s="1552" t="s">
        <v>67890</v>
      </c>
      <c r="T1660" s="1598"/>
      <c r="U1660" s="1555"/>
      <c r="V1660" s="1154" t="s">
        <v>1105</v>
      </c>
      <c r="W1660" s="1483" t="s">
        <v>61515</v>
      </c>
      <c r="X1660" s="945" t="str">
        <f t="shared" si="216"/>
        <v>{PlayerName}</v>
      </c>
      <c r="Y1660" s="945" t="str">
        <f t="shared" si="217"/>
        <v>위의 표정과 동일</v>
      </c>
      <c r="Z1660" s="1240"/>
      <c r="AA1660" s="1123"/>
      <c r="AB1660" s="1124"/>
      <c r="AC1660" s="1188">
        <v>255</v>
      </c>
      <c r="AD1660" s="1155">
        <v>17</v>
      </c>
      <c r="AE1660" s="1125" t="s">
        <v>1105</v>
      </c>
      <c r="AF1660" s="1126" t="s">
        <v>1105</v>
      </c>
      <c r="AG1660" s="1126" t="s">
        <v>1105</v>
      </c>
      <c r="AH1660" s="1126" t="s">
        <v>1105</v>
      </c>
      <c r="AI1660" s="1126" t="s">
        <v>1105</v>
      </c>
      <c r="AJ1660" s="1127" t="s">
        <v>61515</v>
      </c>
      <c r="AK1660" s="1128" t="s">
        <v>61516</v>
      </c>
      <c r="AL1660" s="1128" t="s">
        <v>59970</v>
      </c>
      <c r="AM1660" s="1128" t="s">
        <v>59971</v>
      </c>
      <c r="AN1660" s="1128" t="s">
        <v>59972</v>
      </c>
      <c r="AP1660" s="1188">
        <v>255</v>
      </c>
      <c r="AQ1660" s="1155">
        <v>17</v>
      </c>
      <c r="AR1660" s="1154" t="s">
        <v>1105</v>
      </c>
      <c r="AS1660" s="1162" t="s">
        <v>61515</v>
      </c>
      <c r="AT1660" s="1130" t="s">
        <v>1105</v>
      </c>
      <c r="AU1660" s="1138" t="s">
        <v>61516</v>
      </c>
      <c r="AV1660" s="1130" t="s">
        <v>1105</v>
      </c>
      <c r="AW1660" s="1138" t="s">
        <v>59970</v>
      </c>
      <c r="AX1660" s="1130" t="s">
        <v>1105</v>
      </c>
      <c r="AY1660" s="1138" t="s">
        <v>59971</v>
      </c>
      <c r="AZ1660" s="1130" t="s">
        <v>1105</v>
      </c>
      <c r="BA1660" s="1138" t="s">
        <v>59972</v>
      </c>
    </row>
    <row r="1661" spans="2:53" ht="38.25" thickBot="1">
      <c r="B1661" s="1188">
        <v>255</v>
      </c>
      <c r="C1661" s="1155">
        <v>18</v>
      </c>
      <c r="D1661" s="1650">
        <v>-1</v>
      </c>
      <c r="E1661" s="1597">
        <v>-1</v>
      </c>
      <c r="F1661" s="1570">
        <v>-1</v>
      </c>
      <c r="G1661" s="1551">
        <v>2013</v>
      </c>
      <c r="H1661" s="1552">
        <v>-1</v>
      </c>
      <c r="I1661" s="1552">
        <v>-1</v>
      </c>
      <c r="J1661" s="1552">
        <v>28</v>
      </c>
      <c r="K1661" s="1552">
        <v>-1</v>
      </c>
      <c r="L1661" s="1552">
        <v>-1</v>
      </c>
      <c r="M1661" s="1552">
        <v>0</v>
      </c>
      <c r="N1661" s="1552">
        <v>-1</v>
      </c>
      <c r="O1661" s="1552">
        <v>-1</v>
      </c>
      <c r="P1661" s="1552">
        <v>0</v>
      </c>
      <c r="Q1661" s="1552">
        <v>1</v>
      </c>
      <c r="R1661" s="1552">
        <v>-1</v>
      </c>
      <c r="S1661" s="1552" t="s">
        <v>67889</v>
      </c>
      <c r="T1661" s="1598"/>
      <c r="U1661" s="1555"/>
      <c r="V1661" s="1154" t="s">
        <v>436</v>
      </c>
      <c r="W1661" s="1482" t="s">
        <v>61517</v>
      </c>
      <c r="X1661" s="945" t="str">
        <f t="shared" si="216"/>
        <v>{PlayerName}</v>
      </c>
      <c r="Y1661" s="945" t="str">
        <f t="shared" si="217"/>
        <v>{PlayerName}</v>
      </c>
      <c r="Z1661" s="1225"/>
      <c r="AA1661" s="1123"/>
      <c r="AB1661" s="1124"/>
      <c r="AC1661" s="1188">
        <v>255</v>
      </c>
      <c r="AD1661" s="1155">
        <v>18</v>
      </c>
      <c r="AE1661" s="1125" t="s">
        <v>436</v>
      </c>
      <c r="AF1661" s="1126" t="s">
        <v>8953</v>
      </c>
      <c r="AG1661" s="1126" t="s">
        <v>7895</v>
      </c>
      <c r="AH1661" s="1126" t="s">
        <v>5096</v>
      </c>
      <c r="AI1661" s="1126" t="s">
        <v>5096</v>
      </c>
      <c r="AJ1661" s="1151" t="s">
        <v>61517</v>
      </c>
      <c r="AK1661" s="1128" t="s">
        <v>61518</v>
      </c>
      <c r="AL1661" s="1128" t="s">
        <v>61519</v>
      </c>
      <c r="AM1661" s="1128" t="s">
        <v>61520</v>
      </c>
      <c r="AN1661" s="1128" t="s">
        <v>61521</v>
      </c>
      <c r="AP1661" s="1188">
        <v>255</v>
      </c>
      <c r="AQ1661" s="1155">
        <v>18</v>
      </c>
      <c r="AR1661" s="1154" t="s">
        <v>436</v>
      </c>
      <c r="AS1661" s="1156" t="s">
        <v>61517</v>
      </c>
      <c r="AT1661" s="1130" t="s">
        <v>8953</v>
      </c>
      <c r="AU1661" s="1138" t="s">
        <v>61518</v>
      </c>
      <c r="AV1661" s="1130" t="s">
        <v>7895</v>
      </c>
      <c r="AW1661" s="1138" t="s">
        <v>61519</v>
      </c>
      <c r="AX1661" s="1130" t="s">
        <v>5096</v>
      </c>
      <c r="AY1661" s="1138" t="s">
        <v>61520</v>
      </c>
      <c r="AZ1661" s="1130" t="s">
        <v>5096</v>
      </c>
      <c r="BA1661" s="1138" t="s">
        <v>61521</v>
      </c>
    </row>
    <row r="1662" spans="2:53" ht="19.5" thickBot="1">
      <c r="B1662" s="1190">
        <v>255</v>
      </c>
      <c r="C1662" s="1160">
        <v>19</v>
      </c>
      <c r="D1662" s="1650">
        <v>-1</v>
      </c>
      <c r="E1662" s="1597">
        <v>-1</v>
      </c>
      <c r="F1662" s="1570">
        <v>-1</v>
      </c>
      <c r="G1662" s="1611">
        <v>2013</v>
      </c>
      <c r="H1662" s="1587">
        <v>-1</v>
      </c>
      <c r="I1662" s="1587">
        <v>-1</v>
      </c>
      <c r="J1662" s="1552">
        <v>28</v>
      </c>
      <c r="K1662" s="1587">
        <v>-1</v>
      </c>
      <c r="L1662" s="1587">
        <v>-1</v>
      </c>
      <c r="M1662" s="1552">
        <v>0</v>
      </c>
      <c r="N1662" s="1587">
        <v>-1</v>
      </c>
      <c r="O1662" s="1587">
        <v>-1</v>
      </c>
      <c r="P1662" s="1587">
        <v>0</v>
      </c>
      <c r="Q1662" s="1587">
        <v>1</v>
      </c>
      <c r="R1662" s="1587">
        <v>-1</v>
      </c>
      <c r="S1662" s="1587" t="s">
        <v>67889</v>
      </c>
      <c r="T1662" s="1615"/>
      <c r="U1662" s="1555"/>
      <c r="V1662" s="1159" t="s">
        <v>436</v>
      </c>
      <c r="W1662" s="1485" t="s">
        <v>61522</v>
      </c>
      <c r="X1662" s="945" t="str">
        <f t="shared" si="216"/>
        <v>{PlayerName}</v>
      </c>
      <c r="Y1662" s="945" t="str">
        <f t="shared" si="217"/>
        <v>{PlayerName}</v>
      </c>
      <c r="Z1662" s="1241"/>
      <c r="AA1662" s="1123"/>
      <c r="AB1662" s="1124"/>
      <c r="AC1662" s="1190">
        <v>255</v>
      </c>
      <c r="AD1662" s="1160">
        <v>19</v>
      </c>
      <c r="AE1662" s="1125" t="s">
        <v>436</v>
      </c>
      <c r="AF1662" s="1126" t="s">
        <v>8953</v>
      </c>
      <c r="AG1662" s="1126" t="s">
        <v>7895</v>
      </c>
      <c r="AH1662" s="1126" t="s">
        <v>5096</v>
      </c>
      <c r="AI1662" s="1126" t="s">
        <v>5096</v>
      </c>
      <c r="AJ1662" s="1127" t="s">
        <v>61522</v>
      </c>
      <c r="AK1662" s="1128" t="s">
        <v>61523</v>
      </c>
      <c r="AL1662" s="1128" t="s">
        <v>61524</v>
      </c>
      <c r="AM1662" s="1128" t="s">
        <v>61525</v>
      </c>
      <c r="AN1662" s="1128" t="s">
        <v>61526</v>
      </c>
      <c r="AP1662" s="1190">
        <v>255</v>
      </c>
      <c r="AQ1662" s="1160">
        <v>19</v>
      </c>
      <c r="AR1662" s="1159" t="s">
        <v>436</v>
      </c>
      <c r="AS1662" s="1170" t="s">
        <v>61522</v>
      </c>
      <c r="AT1662" s="1130" t="s">
        <v>8953</v>
      </c>
      <c r="AU1662" s="1138" t="s">
        <v>61523</v>
      </c>
      <c r="AV1662" s="1130" t="s">
        <v>7895</v>
      </c>
      <c r="AW1662" s="1138" t="s">
        <v>61524</v>
      </c>
      <c r="AX1662" s="1130" t="s">
        <v>5096</v>
      </c>
      <c r="AY1662" s="1138" t="s">
        <v>61525</v>
      </c>
      <c r="AZ1662" s="1130" t="s">
        <v>5096</v>
      </c>
      <c r="BA1662" s="1138" t="s">
        <v>61526</v>
      </c>
    </row>
    <row r="1663" spans="2:53" ht="19.5" thickBot="1">
      <c r="B1663" s="1120">
        <v>100074</v>
      </c>
      <c r="C1663" s="1120">
        <v>0</v>
      </c>
      <c r="D1663" s="1647">
        <v>-1</v>
      </c>
      <c r="E1663" s="1570">
        <v>-1</v>
      </c>
      <c r="F1663" s="1570">
        <v>-1</v>
      </c>
      <c r="G1663" s="1551">
        <v>0</v>
      </c>
      <c r="H1663" s="1571">
        <v>-1</v>
      </c>
      <c r="I1663" s="1552">
        <v>-1</v>
      </c>
      <c r="J1663" s="1552">
        <v>27</v>
      </c>
      <c r="K1663" s="1576">
        <v>0</v>
      </c>
      <c r="L1663" s="1576">
        <v>0</v>
      </c>
      <c r="M1663" s="1552">
        <v>-1</v>
      </c>
      <c r="N1663" s="1552">
        <v>0</v>
      </c>
      <c r="O1663" s="1552">
        <v>0</v>
      </c>
      <c r="P1663" s="1552">
        <v>0</v>
      </c>
      <c r="Q1663" s="1605">
        <f>IF(AD1663=-1, 2, IF(C1663=0, 1, IF(AD1663=AD1662, "같음", "다름")))</f>
        <v>1</v>
      </c>
      <c r="R1663" s="1552">
        <v>-1</v>
      </c>
      <c r="S1663" s="1577" t="str">
        <f>IF(AD1663=-1,"-1",IF(Q1663=-1,"-1",IF(Q1663=1,"0",IF(Q1663=0,"1",IF(Q1663=2,"-1")))))</f>
        <v>0</v>
      </c>
      <c r="T1663" s="1584"/>
      <c r="U1663" s="1577" t="s">
        <v>68049</v>
      </c>
      <c r="V1663" s="1154" t="s">
        <v>457</v>
      </c>
      <c r="W1663" s="1506" t="s">
        <v>61527</v>
      </c>
      <c r="X1663" s="945" t="str">
        <f t="shared" si="216"/>
        <v>???</v>
      </c>
      <c r="Y1663" s="945" t="str">
        <f t="shared" si="217"/>
        <v>???</v>
      </c>
      <c r="Z1663" s="1122"/>
      <c r="AA1663" s="1220"/>
      <c r="AB1663" s="1124"/>
      <c r="AC1663" s="1120">
        <v>100074</v>
      </c>
      <c r="AD1663" s="1155">
        <v>0</v>
      </c>
      <c r="AE1663" s="1125" t="s">
        <v>457</v>
      </c>
      <c r="AF1663" s="1126" t="s">
        <v>4511</v>
      </c>
      <c r="AG1663" s="1126" t="s">
        <v>7889</v>
      </c>
      <c r="AH1663" s="1126" t="s">
        <v>5090</v>
      </c>
      <c r="AI1663" s="1126" t="s">
        <v>5091</v>
      </c>
      <c r="AJ1663" s="1239" t="s">
        <v>61527</v>
      </c>
      <c r="AK1663" s="1128" t="s">
        <v>61528</v>
      </c>
      <c r="AL1663" s="1128" t="s">
        <v>61529</v>
      </c>
      <c r="AM1663" s="1128" t="s">
        <v>61530</v>
      </c>
      <c r="AN1663" s="1128" t="s">
        <v>61531</v>
      </c>
      <c r="AP1663" s="1120">
        <v>100074</v>
      </c>
      <c r="AQ1663" s="1120">
        <v>0</v>
      </c>
      <c r="AR1663" s="1125" t="s">
        <v>457</v>
      </c>
      <c r="AS1663" s="1239" t="s">
        <v>61527</v>
      </c>
      <c r="AT1663" s="1130" t="s">
        <v>4511</v>
      </c>
      <c r="AU1663" s="1138" t="s">
        <v>61528</v>
      </c>
      <c r="AV1663" s="1130" t="s">
        <v>7889</v>
      </c>
      <c r="AW1663" s="1138" t="s">
        <v>61529</v>
      </c>
      <c r="AX1663" s="1130" t="s">
        <v>5090</v>
      </c>
      <c r="AY1663" s="1138" t="s">
        <v>61530</v>
      </c>
      <c r="AZ1663" s="1130" t="s">
        <v>5091</v>
      </c>
      <c r="BA1663" s="1138" t="s">
        <v>61531</v>
      </c>
    </row>
    <row r="1664" spans="2:53" ht="19.5" thickBot="1">
      <c r="B1664" s="1120">
        <f>B1663</f>
        <v>100074</v>
      </c>
      <c r="C1664" s="1120">
        <f>C1663+1</f>
        <v>1</v>
      </c>
      <c r="D1664" s="1647">
        <v>-1</v>
      </c>
      <c r="E1664" s="1570">
        <v>-1</v>
      </c>
      <c r="F1664" s="1570">
        <v>-1</v>
      </c>
      <c r="G1664" s="1551">
        <v>0</v>
      </c>
      <c r="H1664" s="1571">
        <v>-1</v>
      </c>
      <c r="I1664" s="1552">
        <v>-1</v>
      </c>
      <c r="J1664" s="1552">
        <f>J1663</f>
        <v>27</v>
      </c>
      <c r="K1664" s="1576">
        <v>-1</v>
      </c>
      <c r="L1664" s="1576">
        <v>-1</v>
      </c>
      <c r="M1664" s="1552">
        <v>0</v>
      </c>
      <c r="N1664" s="1552">
        <v>-1</v>
      </c>
      <c r="O1664" s="1552">
        <v>-1</v>
      </c>
      <c r="P1664" s="1552">
        <v>0</v>
      </c>
      <c r="Q1664" s="1605">
        <v>0</v>
      </c>
      <c r="R1664" s="1552">
        <v>-1</v>
      </c>
      <c r="S1664" s="1577" t="str">
        <f>IF(AD1664=-1,"-1",IF(Q1664=-1,"-1",IF(Q1664=1,"0",IF(Q1664=0,"1",IF(Q1664=2,"-1")))))</f>
        <v>1</v>
      </c>
      <c r="T1664" s="1584"/>
      <c r="U1664" s="1577" t="s">
        <v>68050</v>
      </c>
      <c r="V1664" s="1154" t="s">
        <v>1105</v>
      </c>
      <c r="W1664" s="1506" t="s">
        <v>61532</v>
      </c>
      <c r="X1664" s="945" t="str">
        <f t="shared" si="216"/>
        <v>{PlayerName}</v>
      </c>
      <c r="Y1664" s="945" t="str">
        <f t="shared" si="217"/>
        <v>{PlayerName}</v>
      </c>
      <c r="Z1664" s="1122"/>
      <c r="AA1664" s="1220"/>
      <c r="AB1664" s="1124"/>
      <c r="AC1664" s="1120">
        <v>100074</v>
      </c>
      <c r="AD1664" s="1155">
        <v>1</v>
      </c>
      <c r="AE1664" s="1125" t="s">
        <v>1105</v>
      </c>
      <c r="AF1664" s="1126" t="s">
        <v>1105</v>
      </c>
      <c r="AG1664" s="1126" t="s">
        <v>1105</v>
      </c>
      <c r="AH1664" s="1126" t="s">
        <v>1105</v>
      </c>
      <c r="AI1664" s="1126" t="s">
        <v>1105</v>
      </c>
      <c r="AJ1664" s="1239" t="s">
        <v>61532</v>
      </c>
      <c r="AK1664" s="1128" t="s">
        <v>61533</v>
      </c>
      <c r="AL1664" s="1128" t="s">
        <v>61534</v>
      </c>
      <c r="AM1664" s="1128" t="s">
        <v>61535</v>
      </c>
      <c r="AN1664" s="1128" t="s">
        <v>61536</v>
      </c>
      <c r="AP1664" s="1120">
        <v>100074</v>
      </c>
      <c r="AQ1664" s="1120">
        <v>1</v>
      </c>
      <c r="AR1664" s="1125" t="s">
        <v>1105</v>
      </c>
      <c r="AS1664" s="1239" t="s">
        <v>61532</v>
      </c>
      <c r="AT1664" s="1130" t="s">
        <v>1105</v>
      </c>
      <c r="AU1664" s="1308" t="s">
        <v>61533</v>
      </c>
      <c r="AV1664" s="1130" t="s">
        <v>1105</v>
      </c>
      <c r="AW1664" s="1308" t="s">
        <v>61534</v>
      </c>
      <c r="AX1664" s="1130" t="s">
        <v>1105</v>
      </c>
      <c r="AY1664" s="1308" t="s">
        <v>61535</v>
      </c>
      <c r="AZ1664" s="1130" t="s">
        <v>1105</v>
      </c>
      <c r="BA1664" s="1308" t="s">
        <v>61536</v>
      </c>
    </row>
    <row r="1665" spans="2:53" ht="19.5" thickBot="1">
      <c r="B1665" s="1120">
        <v>100075</v>
      </c>
      <c r="C1665" s="1120">
        <v>0</v>
      </c>
      <c r="D1665" s="1647">
        <v>-1</v>
      </c>
      <c r="E1665" s="1570">
        <v>-1</v>
      </c>
      <c r="F1665" s="1570">
        <v>-1</v>
      </c>
      <c r="G1665" s="1551">
        <v>0</v>
      </c>
      <c r="H1665" s="1571">
        <v>-1</v>
      </c>
      <c r="I1665" s="1552">
        <v>-1</v>
      </c>
      <c r="J1665" s="1552">
        <v>28</v>
      </c>
      <c r="K1665" s="1576">
        <v>0</v>
      </c>
      <c r="L1665" s="1576">
        <v>0</v>
      </c>
      <c r="M1665" s="1552">
        <v>-1</v>
      </c>
      <c r="N1665" s="1552">
        <v>0</v>
      </c>
      <c r="O1665" s="1552">
        <v>0</v>
      </c>
      <c r="P1665" s="1552">
        <v>0</v>
      </c>
      <c r="Q1665" s="1605">
        <f>IF(AD1665=-1, 2, IF(C1665=0, 1, IF(AD1665=AD1664, "같음", "다름")))</f>
        <v>1</v>
      </c>
      <c r="R1665" s="1552">
        <v>-1</v>
      </c>
      <c r="S1665" s="1577" t="str">
        <f>IF(AD1665=-1,"-1",IF(Q1665=-1,"-1",IF(Q1665=1,"0",IF(Q1665=0,"1",IF(Q1665=2,"-1")))))</f>
        <v>0</v>
      </c>
      <c r="T1665" s="1584"/>
      <c r="U1665" s="1577" t="s">
        <v>68051</v>
      </c>
      <c r="V1665" s="1154" t="s">
        <v>436</v>
      </c>
      <c r="W1665" s="1506" t="s">
        <v>61517</v>
      </c>
      <c r="X1665" s="945" t="str">
        <f t="shared" si="216"/>
        <v>???</v>
      </c>
      <c r="Y1665" s="945" t="str">
        <f t="shared" si="217"/>
        <v>???</v>
      </c>
      <c r="Z1665" s="1122"/>
      <c r="AA1665" s="1220"/>
      <c r="AB1665" s="1124"/>
      <c r="AC1665" s="1120">
        <v>100075</v>
      </c>
      <c r="AD1665" s="1155">
        <v>0</v>
      </c>
      <c r="AE1665" s="1125" t="s">
        <v>436</v>
      </c>
      <c r="AF1665" s="1126" t="s">
        <v>8953</v>
      </c>
      <c r="AG1665" s="1126" t="s">
        <v>7895</v>
      </c>
      <c r="AH1665" s="1126" t="s">
        <v>5096</v>
      </c>
      <c r="AI1665" s="1126" t="s">
        <v>5096</v>
      </c>
      <c r="AJ1665" s="1239" t="s">
        <v>61517</v>
      </c>
      <c r="AK1665" s="1266" t="s">
        <v>61537</v>
      </c>
      <c r="AL1665" s="1266" t="s">
        <v>61538</v>
      </c>
      <c r="AM1665" s="1266" t="s">
        <v>61539</v>
      </c>
      <c r="AN1665" s="1266" t="s">
        <v>61540</v>
      </c>
      <c r="AP1665" s="1120">
        <v>100075</v>
      </c>
      <c r="AQ1665" s="1120">
        <v>0</v>
      </c>
      <c r="AR1665" s="1125" t="s">
        <v>436</v>
      </c>
      <c r="AS1665" s="1239" t="s">
        <v>61517</v>
      </c>
      <c r="AT1665" s="1130" t="s">
        <v>8953</v>
      </c>
      <c r="AU1665" s="1266" t="s">
        <v>61537</v>
      </c>
      <c r="AV1665" s="1130" t="s">
        <v>7895</v>
      </c>
      <c r="AW1665" s="1266" t="s">
        <v>61538</v>
      </c>
      <c r="AX1665" s="1130" t="s">
        <v>5096</v>
      </c>
      <c r="AY1665" s="1266" t="s">
        <v>61539</v>
      </c>
      <c r="AZ1665" s="1130" t="s">
        <v>5096</v>
      </c>
      <c r="BA1665" s="1266" t="s">
        <v>61540</v>
      </c>
    </row>
    <row r="1666" spans="2:53" ht="19.5" thickBot="1">
      <c r="B1666" s="1120">
        <f>B1665</f>
        <v>100075</v>
      </c>
      <c r="C1666" s="1120">
        <f>C1665+1</f>
        <v>1</v>
      </c>
      <c r="D1666" s="1647">
        <v>-1</v>
      </c>
      <c r="E1666" s="1570">
        <v>-1</v>
      </c>
      <c r="F1666" s="1570">
        <v>-1</v>
      </c>
      <c r="G1666" s="1551">
        <v>0</v>
      </c>
      <c r="H1666" s="1571">
        <v>-1</v>
      </c>
      <c r="I1666" s="1552">
        <v>-1</v>
      </c>
      <c r="J1666" s="1552">
        <f>J1665</f>
        <v>28</v>
      </c>
      <c r="K1666" s="1576">
        <v>-1</v>
      </c>
      <c r="L1666" s="1576">
        <v>-1</v>
      </c>
      <c r="M1666" s="1552">
        <f>M1665</f>
        <v>-1</v>
      </c>
      <c r="N1666" s="1552">
        <v>-1</v>
      </c>
      <c r="O1666" s="1552">
        <v>-1</v>
      </c>
      <c r="P1666" s="1552">
        <v>0</v>
      </c>
      <c r="Q1666" s="1605">
        <v>1</v>
      </c>
      <c r="R1666" s="1552">
        <v>-1</v>
      </c>
      <c r="S1666" s="1577" t="str">
        <f>IF(AD1666=-1,"-1",IF(Q1666=-1,"-1",IF(Q1666=1,"0",IF(Q1666=0,"1",IF(Q1666=2,"-1")))))</f>
        <v>0</v>
      </c>
      <c r="T1666" s="1584"/>
      <c r="U1666" s="1577" t="s">
        <v>68052</v>
      </c>
      <c r="V1666" s="1154" t="s">
        <v>436</v>
      </c>
      <c r="W1666" s="1506" t="s">
        <v>61522</v>
      </c>
      <c r="X1666" s="945" t="str">
        <f t="shared" si="216"/>
        <v>{PlayerName}</v>
      </c>
      <c r="Y1666" s="945" t="str">
        <f t="shared" si="217"/>
        <v>{PlayerName}</v>
      </c>
      <c r="Z1666" s="1122"/>
      <c r="AA1666" s="1220"/>
      <c r="AB1666" s="1124"/>
      <c r="AC1666" s="1120">
        <v>100075</v>
      </c>
      <c r="AD1666" s="1155">
        <v>1</v>
      </c>
      <c r="AE1666" s="1125" t="s">
        <v>436</v>
      </c>
      <c r="AF1666" s="1126" t="s">
        <v>8953</v>
      </c>
      <c r="AG1666" s="1126" t="s">
        <v>7895</v>
      </c>
      <c r="AH1666" s="1126" t="s">
        <v>5096</v>
      </c>
      <c r="AI1666" s="1126" t="s">
        <v>5096</v>
      </c>
      <c r="AJ1666" s="1239" t="s">
        <v>61522</v>
      </c>
      <c r="AK1666" s="1266" t="s">
        <v>61541</v>
      </c>
      <c r="AL1666" s="1266" t="s">
        <v>61542</v>
      </c>
      <c r="AM1666" s="1266" t="s">
        <v>61543</v>
      </c>
      <c r="AN1666" s="1266" t="s">
        <v>61544</v>
      </c>
      <c r="AP1666" s="1120">
        <v>100075</v>
      </c>
      <c r="AQ1666" s="1120">
        <v>1</v>
      </c>
      <c r="AR1666" s="1125" t="s">
        <v>436</v>
      </c>
      <c r="AS1666" s="1239" t="s">
        <v>61522</v>
      </c>
      <c r="AT1666" s="1130" t="s">
        <v>8953</v>
      </c>
      <c r="AU1666" s="1266" t="s">
        <v>61541</v>
      </c>
      <c r="AV1666" s="1130" t="s">
        <v>7895</v>
      </c>
      <c r="AW1666" s="1266" t="s">
        <v>61542</v>
      </c>
      <c r="AX1666" s="1130" t="s">
        <v>5096</v>
      </c>
      <c r="AY1666" s="1266" t="s">
        <v>61543</v>
      </c>
      <c r="AZ1666" s="1130" t="s">
        <v>5096</v>
      </c>
      <c r="BA1666" s="1266" t="s">
        <v>61544</v>
      </c>
    </row>
    <row r="1667" spans="2:53" ht="19.5" thickBot="1">
      <c r="B1667" s="1293">
        <v>260</v>
      </c>
      <c r="C1667" s="1171">
        <v>0</v>
      </c>
      <c r="D1667" s="1650">
        <v>-1</v>
      </c>
      <c r="E1667" s="1597">
        <v>-1</v>
      </c>
      <c r="F1667" s="1570">
        <v>-1</v>
      </c>
      <c r="G1667" s="1593">
        <v>2015</v>
      </c>
      <c r="H1667" s="1590">
        <v>211</v>
      </c>
      <c r="I1667" s="1590">
        <v>-1</v>
      </c>
      <c r="J1667" s="1590">
        <v>27</v>
      </c>
      <c r="K1667" s="1590">
        <v>6000</v>
      </c>
      <c r="L1667" s="1590">
        <v>6000</v>
      </c>
      <c r="M1667" s="1590">
        <v>-1</v>
      </c>
      <c r="N1667" s="1590">
        <v>0</v>
      </c>
      <c r="O1667" s="1590">
        <v>0</v>
      </c>
      <c r="P1667" s="1590">
        <v>0</v>
      </c>
      <c r="Q1667" s="1590">
        <v>1</v>
      </c>
      <c r="R1667" s="1590">
        <v>-1</v>
      </c>
      <c r="S1667" s="1590" t="s">
        <v>67889</v>
      </c>
      <c r="U1667" s="1555"/>
      <c r="V1667" s="1135" t="s">
        <v>59998</v>
      </c>
      <c r="W1667" s="1523" t="s">
        <v>61545</v>
      </c>
      <c r="X1667" s="945" t="str">
        <f t="shared" si="216"/>
        <v>위의 표정과 동일</v>
      </c>
      <c r="Y1667" s="945" t="str">
        <f t="shared" si="217"/>
        <v>???</v>
      </c>
      <c r="Z1667" s="1136"/>
      <c r="AA1667" s="1123"/>
      <c r="AB1667" s="1124"/>
      <c r="AC1667" s="1293">
        <v>260</v>
      </c>
      <c r="AD1667" s="1171">
        <v>0</v>
      </c>
      <c r="AE1667" s="1125" t="s">
        <v>59998</v>
      </c>
      <c r="AF1667" s="1126" t="s">
        <v>4511</v>
      </c>
      <c r="AG1667" s="1126" t="s">
        <v>7889</v>
      </c>
      <c r="AH1667" s="1126" t="s">
        <v>5090</v>
      </c>
      <c r="AI1667" s="1126" t="s">
        <v>5091</v>
      </c>
      <c r="AJ1667" s="1127" t="s">
        <v>61545</v>
      </c>
      <c r="AK1667" s="1128" t="s">
        <v>61546</v>
      </c>
      <c r="AL1667" s="1128" t="s">
        <v>61547</v>
      </c>
      <c r="AM1667" s="1128" t="s">
        <v>61548</v>
      </c>
      <c r="AN1667" s="1128" t="s">
        <v>61549</v>
      </c>
      <c r="AP1667" s="1293">
        <v>260</v>
      </c>
      <c r="AQ1667" s="1171">
        <v>0</v>
      </c>
      <c r="AR1667" s="1135" t="s">
        <v>59998</v>
      </c>
      <c r="AS1667" s="1295" t="s">
        <v>61545</v>
      </c>
      <c r="AT1667" s="1130" t="s">
        <v>4511</v>
      </c>
      <c r="AU1667" s="1131" t="s">
        <v>61546</v>
      </c>
      <c r="AV1667" s="1130" t="s">
        <v>7889</v>
      </c>
      <c r="AW1667" s="1131" t="s">
        <v>61547</v>
      </c>
      <c r="AX1667" s="1130" t="s">
        <v>5090</v>
      </c>
      <c r="AY1667" s="1131" t="s">
        <v>61548</v>
      </c>
      <c r="AZ1667" s="1130" t="s">
        <v>5091</v>
      </c>
      <c r="BA1667" s="1131" t="s">
        <v>61549</v>
      </c>
    </row>
    <row r="1668" spans="2:53" ht="19.5" thickBot="1">
      <c r="B1668" s="1296">
        <v>260</v>
      </c>
      <c r="C1668" s="1133">
        <v>1</v>
      </c>
      <c r="D1668" s="1650">
        <v>-1</v>
      </c>
      <c r="E1668" s="1597">
        <v>-1</v>
      </c>
      <c r="F1668" s="1570">
        <v>-1</v>
      </c>
      <c r="G1668" s="1593">
        <v>2015</v>
      </c>
      <c r="H1668" s="1571">
        <v>-1</v>
      </c>
      <c r="I1668" s="1590">
        <v>-1</v>
      </c>
      <c r="J1668" s="1590">
        <v>27</v>
      </c>
      <c r="K1668" s="1571">
        <v>-1</v>
      </c>
      <c r="L1668" s="1571">
        <v>0</v>
      </c>
      <c r="M1668" s="1590">
        <v>0</v>
      </c>
      <c r="N1668" s="1571">
        <v>-1</v>
      </c>
      <c r="O1668" s="1571">
        <v>-1</v>
      </c>
      <c r="P1668" s="1590">
        <v>0</v>
      </c>
      <c r="Q1668" s="1590">
        <v>0</v>
      </c>
      <c r="R1668" s="1590">
        <v>-1</v>
      </c>
      <c r="S1668" s="1590" t="s">
        <v>67890</v>
      </c>
      <c r="U1668" s="1555"/>
      <c r="V1668" s="1139" t="s">
        <v>1105</v>
      </c>
      <c r="W1668" s="1526" t="s">
        <v>61550</v>
      </c>
      <c r="X1668" s="945" t="str">
        <f t="shared" si="216"/>
        <v>{PlayerName}</v>
      </c>
      <c r="Y1668" s="945" t="str">
        <f t="shared" si="217"/>
        <v>{PlayerName}</v>
      </c>
      <c r="Z1668" s="1148"/>
      <c r="AA1668" s="1123"/>
      <c r="AB1668" s="1124"/>
      <c r="AC1668" s="1296">
        <v>260</v>
      </c>
      <c r="AD1668" s="1133">
        <v>1</v>
      </c>
      <c r="AE1668" s="1125" t="s">
        <v>1105</v>
      </c>
      <c r="AF1668" s="1126" t="s">
        <v>1105</v>
      </c>
      <c r="AG1668" s="1126" t="s">
        <v>1105</v>
      </c>
      <c r="AH1668" s="1126" t="s">
        <v>1105</v>
      </c>
      <c r="AI1668" s="1126" t="s">
        <v>1105</v>
      </c>
      <c r="AJ1668" s="1151" t="s">
        <v>61550</v>
      </c>
      <c r="AK1668" s="1128" t="s">
        <v>61551</v>
      </c>
      <c r="AL1668" s="1128" t="s">
        <v>61552</v>
      </c>
      <c r="AM1668" s="1128" t="s">
        <v>61553</v>
      </c>
      <c r="AN1668" s="1128" t="s">
        <v>61554</v>
      </c>
      <c r="AP1668" s="1296">
        <v>260</v>
      </c>
      <c r="AQ1668" s="1133">
        <v>1</v>
      </c>
      <c r="AR1668" s="1139" t="s">
        <v>1105</v>
      </c>
      <c r="AS1668" s="1299" t="s">
        <v>61550</v>
      </c>
      <c r="AT1668" s="1130" t="s">
        <v>1105</v>
      </c>
      <c r="AU1668" s="1138" t="s">
        <v>61551</v>
      </c>
      <c r="AV1668" s="1130" t="s">
        <v>1105</v>
      </c>
      <c r="AW1668" s="1138" t="s">
        <v>61552</v>
      </c>
      <c r="AX1668" s="1130" t="s">
        <v>1105</v>
      </c>
      <c r="AY1668" s="1138" t="s">
        <v>61553</v>
      </c>
      <c r="AZ1668" s="1130" t="s">
        <v>1105</v>
      </c>
      <c r="BA1668" s="1138" t="s">
        <v>61554</v>
      </c>
    </row>
    <row r="1669" spans="2:53" ht="38.25" thickBot="1">
      <c r="B1669" s="1296">
        <v>260</v>
      </c>
      <c r="C1669" s="1133">
        <v>2</v>
      </c>
      <c r="D1669" s="1650">
        <v>-1</v>
      </c>
      <c r="E1669" s="1597">
        <v>-1</v>
      </c>
      <c r="F1669" s="1570">
        <v>-1</v>
      </c>
      <c r="G1669" s="1593">
        <v>2015</v>
      </c>
      <c r="H1669" s="1571">
        <v>-1</v>
      </c>
      <c r="I1669" s="1590">
        <v>-1</v>
      </c>
      <c r="J1669" s="1590">
        <v>27</v>
      </c>
      <c r="K1669" s="1571">
        <v>-1</v>
      </c>
      <c r="L1669" s="1571">
        <v>-1</v>
      </c>
      <c r="M1669" s="1590">
        <v>0</v>
      </c>
      <c r="N1669" s="1571">
        <v>-1</v>
      </c>
      <c r="O1669" s="1571">
        <v>-1</v>
      </c>
      <c r="P1669" s="1590">
        <v>0</v>
      </c>
      <c r="Q1669" s="1590">
        <v>1</v>
      </c>
      <c r="R1669" s="1590">
        <v>-1</v>
      </c>
      <c r="S1669" s="1590" t="s">
        <v>67889</v>
      </c>
      <c r="U1669" s="1555"/>
      <c r="V1669" s="1139" t="s">
        <v>59998</v>
      </c>
      <c r="W1669" s="1526" t="s">
        <v>61555</v>
      </c>
      <c r="X1669" s="945" t="str">
        <f t="shared" ref="X1669:X1732" si="219">IFERROR(INDEX($AR:$AR, MATCH(K1669, $AQ:$AQ, 0)), "위의 표정과 동일")</f>
        <v>{PlayerName}</v>
      </c>
      <c r="Y1669" s="945" t="str">
        <f t="shared" ref="Y1669:Y1732" si="220">IFERROR(INDEX($AR:$AR, MATCH(N1669, $AQ:$AQ, 0)), "위의 표정과 동일")</f>
        <v>{PlayerName}</v>
      </c>
      <c r="Z1669" s="1148"/>
      <c r="AA1669" s="1123"/>
      <c r="AB1669" s="1124"/>
      <c r="AC1669" s="1296">
        <v>260</v>
      </c>
      <c r="AD1669" s="1133">
        <v>2</v>
      </c>
      <c r="AE1669" s="1125" t="s">
        <v>59998</v>
      </c>
      <c r="AF1669" s="1126" t="s">
        <v>4511</v>
      </c>
      <c r="AG1669" s="1126" t="s">
        <v>7889</v>
      </c>
      <c r="AH1669" s="1126" t="s">
        <v>5090</v>
      </c>
      <c r="AI1669" s="1126" t="s">
        <v>5091</v>
      </c>
      <c r="AJ1669" s="1151" t="s">
        <v>61555</v>
      </c>
      <c r="AK1669" s="1128" t="s">
        <v>61556</v>
      </c>
      <c r="AL1669" s="1128" t="s">
        <v>61557</v>
      </c>
      <c r="AM1669" s="1128" t="s">
        <v>61558</v>
      </c>
      <c r="AN1669" s="1128" t="s">
        <v>61559</v>
      </c>
      <c r="AP1669" s="1296">
        <v>260</v>
      </c>
      <c r="AQ1669" s="1133">
        <v>2</v>
      </c>
      <c r="AR1669" s="1139" t="s">
        <v>59998</v>
      </c>
      <c r="AS1669" s="1299" t="s">
        <v>61555</v>
      </c>
      <c r="AT1669" s="1130" t="s">
        <v>4511</v>
      </c>
      <c r="AU1669" s="1138" t="s">
        <v>61556</v>
      </c>
      <c r="AV1669" s="1130" t="s">
        <v>7889</v>
      </c>
      <c r="AW1669" s="1138" t="s">
        <v>61557</v>
      </c>
      <c r="AX1669" s="1130" t="s">
        <v>5090</v>
      </c>
      <c r="AY1669" s="1138" t="s">
        <v>61558</v>
      </c>
      <c r="AZ1669" s="1130" t="s">
        <v>5091</v>
      </c>
      <c r="BA1669" s="1138" t="s">
        <v>61559</v>
      </c>
    </row>
    <row r="1670" spans="2:53" ht="38.25" thickBot="1">
      <c r="B1670" s="1296">
        <v>260</v>
      </c>
      <c r="C1670" s="1133">
        <v>3</v>
      </c>
      <c r="D1670" s="1650">
        <v>-1</v>
      </c>
      <c r="E1670" s="1597">
        <v>-1</v>
      </c>
      <c r="F1670" s="1570">
        <v>-1</v>
      </c>
      <c r="G1670" s="1593">
        <v>2015</v>
      </c>
      <c r="H1670" s="1571">
        <v>-1</v>
      </c>
      <c r="I1670" s="1590">
        <v>-1</v>
      </c>
      <c r="J1670" s="1590">
        <v>27</v>
      </c>
      <c r="K1670" s="1571">
        <v>-1</v>
      </c>
      <c r="L1670" s="1571">
        <v>-1</v>
      </c>
      <c r="M1670" s="1590">
        <v>0</v>
      </c>
      <c r="N1670" s="1571">
        <v>2005</v>
      </c>
      <c r="O1670" s="1571">
        <v>2005</v>
      </c>
      <c r="P1670" s="1590">
        <v>0</v>
      </c>
      <c r="Q1670" s="1590">
        <v>0</v>
      </c>
      <c r="R1670" s="1590">
        <v>-1</v>
      </c>
      <c r="S1670" s="1590" t="s">
        <v>67890</v>
      </c>
      <c r="U1670" s="1555"/>
      <c r="V1670" s="1139" t="s">
        <v>1105</v>
      </c>
      <c r="W1670" s="1526" t="s">
        <v>61560</v>
      </c>
      <c r="X1670" s="945" t="str">
        <f t="shared" si="219"/>
        <v>{PlayerName}</v>
      </c>
      <c r="Y1670" s="945" t="str">
        <f t="shared" si="220"/>
        <v>위의 표정과 동일</v>
      </c>
      <c r="Z1670" s="1148"/>
      <c r="AA1670" s="1123"/>
      <c r="AB1670" s="1124"/>
      <c r="AC1670" s="1296">
        <v>260</v>
      </c>
      <c r="AD1670" s="1133">
        <v>3</v>
      </c>
      <c r="AE1670" s="1125" t="s">
        <v>1105</v>
      </c>
      <c r="AF1670" s="1126" t="s">
        <v>1105</v>
      </c>
      <c r="AG1670" s="1126" t="s">
        <v>1105</v>
      </c>
      <c r="AH1670" s="1126" t="s">
        <v>1105</v>
      </c>
      <c r="AI1670" s="1126" t="s">
        <v>1105</v>
      </c>
      <c r="AJ1670" s="1151" t="s">
        <v>61560</v>
      </c>
      <c r="AK1670" s="1128" t="s">
        <v>61561</v>
      </c>
      <c r="AL1670" s="1128" t="s">
        <v>61562</v>
      </c>
      <c r="AM1670" s="1128" t="s">
        <v>61563</v>
      </c>
      <c r="AN1670" s="1128" t="s">
        <v>61564</v>
      </c>
      <c r="AP1670" s="1296">
        <v>260</v>
      </c>
      <c r="AQ1670" s="1133">
        <v>3</v>
      </c>
      <c r="AR1670" s="1139" t="s">
        <v>1105</v>
      </c>
      <c r="AS1670" s="1299" t="s">
        <v>61560</v>
      </c>
      <c r="AT1670" s="1130" t="s">
        <v>1105</v>
      </c>
      <c r="AU1670" s="1138" t="s">
        <v>61561</v>
      </c>
      <c r="AV1670" s="1130" t="s">
        <v>1105</v>
      </c>
      <c r="AW1670" s="1138" t="s">
        <v>61562</v>
      </c>
      <c r="AX1670" s="1130" t="s">
        <v>1105</v>
      </c>
      <c r="AY1670" s="1138" t="s">
        <v>61563</v>
      </c>
      <c r="AZ1670" s="1130" t="s">
        <v>1105</v>
      </c>
      <c r="BA1670" s="1138" t="s">
        <v>61564</v>
      </c>
    </row>
    <row r="1671" spans="2:53" ht="19.5" thickBot="1">
      <c r="B1671" s="1120">
        <v>100078</v>
      </c>
      <c r="C1671" s="1120">
        <v>0</v>
      </c>
      <c r="D1671" s="1647">
        <v>-1</v>
      </c>
      <c r="E1671" s="1570">
        <v>-1</v>
      </c>
      <c r="F1671" s="1570">
        <v>-1</v>
      </c>
      <c r="G1671" s="1551">
        <v>0</v>
      </c>
      <c r="H1671" s="1571">
        <v>-1</v>
      </c>
      <c r="I1671" s="1552">
        <v>-1</v>
      </c>
      <c r="J1671" s="1552">
        <v>27</v>
      </c>
      <c r="K1671" s="1576">
        <v>0</v>
      </c>
      <c r="L1671" s="1576">
        <v>0</v>
      </c>
      <c r="M1671" s="1552">
        <v>-1</v>
      </c>
      <c r="N1671" s="1552">
        <v>0</v>
      </c>
      <c r="O1671" s="1552">
        <v>0</v>
      </c>
      <c r="P1671" s="1552">
        <v>0</v>
      </c>
      <c r="Q1671" s="1605">
        <f>IF(AD1671=-1, 2, IF(C1671=0, 1, IF(AD1671=AD1670, "같음", "다름")))</f>
        <v>1</v>
      </c>
      <c r="R1671" s="1552">
        <v>-1</v>
      </c>
      <c r="S1671" s="1577" t="str">
        <f>IF(AD1671=-1,"-1",IF(Q1671=-1,"-1",IF(Q1671=1,"0",IF(Q1671=0,"1",IF(Q1671=2,"-1")))))</f>
        <v>0</v>
      </c>
      <c r="T1671" s="1584"/>
      <c r="U1671" s="1577" t="s">
        <v>68053</v>
      </c>
      <c r="V1671" s="1154" t="s">
        <v>457</v>
      </c>
      <c r="W1671" s="1506" t="s">
        <v>61565</v>
      </c>
      <c r="X1671" s="945" t="str">
        <f t="shared" si="219"/>
        <v>???</v>
      </c>
      <c r="Y1671" s="945" t="str">
        <f t="shared" si="220"/>
        <v>???</v>
      </c>
      <c r="Z1671" s="1122"/>
      <c r="AA1671" s="1220"/>
      <c r="AB1671" s="1124"/>
      <c r="AC1671" s="1120">
        <v>100078</v>
      </c>
      <c r="AD1671" s="1155">
        <v>0</v>
      </c>
      <c r="AE1671" s="1125" t="s">
        <v>457</v>
      </c>
      <c r="AF1671" s="1126" t="s">
        <v>4511</v>
      </c>
      <c r="AG1671" s="1126" t="s">
        <v>7889</v>
      </c>
      <c r="AH1671" s="1126" t="s">
        <v>5090</v>
      </c>
      <c r="AI1671" s="1126" t="s">
        <v>5091</v>
      </c>
      <c r="AJ1671" s="1239" t="s">
        <v>61565</v>
      </c>
      <c r="AK1671" s="1128" t="s">
        <v>61566</v>
      </c>
      <c r="AL1671" s="1128" t="s">
        <v>61567</v>
      </c>
      <c r="AM1671" s="1128" t="s">
        <v>61568</v>
      </c>
      <c r="AN1671" s="1128" t="s">
        <v>61569</v>
      </c>
      <c r="AP1671" s="1120">
        <v>100078</v>
      </c>
      <c r="AQ1671" s="1120">
        <v>0</v>
      </c>
      <c r="AR1671" s="1125" t="s">
        <v>457</v>
      </c>
      <c r="AS1671" s="1239" t="s">
        <v>61565</v>
      </c>
      <c r="AT1671" s="1130" t="s">
        <v>4511</v>
      </c>
      <c r="AU1671" s="1138" t="s">
        <v>61566</v>
      </c>
      <c r="AV1671" s="1130" t="s">
        <v>7889</v>
      </c>
      <c r="AW1671" s="1138" t="s">
        <v>61567</v>
      </c>
      <c r="AX1671" s="1130" t="s">
        <v>5090</v>
      </c>
      <c r="AY1671" s="1138" t="s">
        <v>61568</v>
      </c>
      <c r="AZ1671" s="1130" t="s">
        <v>5091</v>
      </c>
      <c r="BA1671" s="1138" t="s">
        <v>61569</v>
      </c>
    </row>
    <row r="1672" spans="2:53" ht="19.5" thickBot="1">
      <c r="B1672" s="1120">
        <v>100079</v>
      </c>
      <c r="C1672" s="1120">
        <v>0</v>
      </c>
      <c r="D1672" s="1647">
        <v>-1</v>
      </c>
      <c r="E1672" s="1570">
        <v>-1</v>
      </c>
      <c r="F1672" s="1570">
        <v>-1</v>
      </c>
      <c r="G1672" s="1551">
        <v>0</v>
      </c>
      <c r="H1672" s="1571">
        <v>-1</v>
      </c>
      <c r="I1672" s="1552">
        <v>-1</v>
      </c>
      <c r="J1672" s="1552">
        <v>-1</v>
      </c>
      <c r="K1672" s="1576">
        <v>0</v>
      </c>
      <c r="L1672" s="1576">
        <v>0</v>
      </c>
      <c r="M1672" s="1552">
        <v>-1</v>
      </c>
      <c r="N1672" s="1552">
        <v>0</v>
      </c>
      <c r="O1672" s="1552">
        <v>0</v>
      </c>
      <c r="P1672" s="1552">
        <v>0</v>
      </c>
      <c r="Q1672" s="1605">
        <f>IF(AD1672=-1, 2, IF(C1672=0, 1, IF(AD1672=AD1671, "같음", "다름")))</f>
        <v>1</v>
      </c>
      <c r="R1672" s="1552">
        <v>-1</v>
      </c>
      <c r="S1672" s="1577" t="str">
        <f>IF(AD1672=-1,"-1",IF(Q1672=-1,"-1",IF(Q1672=1,"0",IF(Q1672=0,"1",IF(Q1672=2,"-1")))))</f>
        <v>0</v>
      </c>
      <c r="T1672" s="1584"/>
      <c r="U1672" s="1577" t="s">
        <v>68054</v>
      </c>
      <c r="V1672" s="1154">
        <v>-1</v>
      </c>
      <c r="W1672" s="1506" t="s">
        <v>61570</v>
      </c>
      <c r="X1672" s="945" t="str">
        <f t="shared" si="219"/>
        <v>???</v>
      </c>
      <c r="Y1672" s="945" t="str">
        <f t="shared" si="220"/>
        <v>???</v>
      </c>
      <c r="Z1672" s="1122"/>
      <c r="AA1672" s="1220"/>
      <c r="AB1672" s="1124"/>
      <c r="AC1672" s="1120">
        <v>100079</v>
      </c>
      <c r="AD1672" s="1155">
        <v>0</v>
      </c>
      <c r="AE1672" s="1125">
        <v>-1</v>
      </c>
      <c r="AF1672" s="1126">
        <v>-1</v>
      </c>
      <c r="AG1672" s="1126">
        <v>-1</v>
      </c>
      <c r="AH1672" s="1126">
        <v>-1</v>
      </c>
      <c r="AI1672" s="1126">
        <v>-1</v>
      </c>
      <c r="AJ1672" s="1239" t="s">
        <v>61570</v>
      </c>
      <c r="AK1672" s="1128" t="s">
        <v>61571</v>
      </c>
      <c r="AL1672" s="1128" t="s">
        <v>61572</v>
      </c>
      <c r="AM1672" s="1128" t="s">
        <v>61573</v>
      </c>
      <c r="AN1672" s="1128" t="s">
        <v>61574</v>
      </c>
      <c r="AP1672" s="1120">
        <v>100079</v>
      </c>
      <c r="AQ1672" s="1120">
        <v>0</v>
      </c>
      <c r="AR1672" s="1125">
        <v>-1</v>
      </c>
      <c r="AS1672" s="1239" t="s">
        <v>61570</v>
      </c>
      <c r="AT1672" s="1130">
        <v>-1</v>
      </c>
      <c r="AU1672" s="1138" t="s">
        <v>61571</v>
      </c>
      <c r="AV1672" s="1130">
        <v>-1</v>
      </c>
      <c r="AW1672" s="1138" t="s">
        <v>61572</v>
      </c>
      <c r="AX1672" s="1130">
        <v>-1</v>
      </c>
      <c r="AY1672" s="1138" t="s">
        <v>61573</v>
      </c>
      <c r="AZ1672" s="1130">
        <v>-1</v>
      </c>
      <c r="BA1672" s="1138" t="s">
        <v>61574</v>
      </c>
    </row>
    <row r="1673" spans="2:53" ht="57" thickBot="1">
      <c r="B1673" s="1120">
        <f>B1672</f>
        <v>100079</v>
      </c>
      <c r="C1673" s="1120">
        <f>C1672+1</f>
        <v>1</v>
      </c>
      <c r="D1673" s="1647">
        <v>-1</v>
      </c>
      <c r="E1673" s="1570">
        <v>-1</v>
      </c>
      <c r="F1673" s="1570">
        <v>-1</v>
      </c>
      <c r="G1673" s="1551">
        <v>0</v>
      </c>
      <c r="H1673" s="1571">
        <v>-1</v>
      </c>
      <c r="I1673" s="1552">
        <v>-1</v>
      </c>
      <c r="J1673" s="1552">
        <f>J1672</f>
        <v>-1</v>
      </c>
      <c r="K1673" s="1576">
        <v>-1</v>
      </c>
      <c r="L1673" s="1576">
        <v>-1</v>
      </c>
      <c r="M1673" s="1552">
        <f>M1672</f>
        <v>-1</v>
      </c>
      <c r="N1673" s="1552">
        <v>-1</v>
      </c>
      <c r="O1673" s="1552">
        <v>-1</v>
      </c>
      <c r="P1673" s="1552">
        <v>0</v>
      </c>
      <c r="Q1673" s="1605" t="str">
        <f>IF(AD1673=-1, 2, IF(C1673=0, 1, IF(AD1673=AD1672, "같음", "다름")))</f>
        <v>다름</v>
      </c>
      <c r="R1673" s="1552">
        <v>-1</v>
      </c>
      <c r="S1673" s="1577" t="b">
        <f>IF(AD1673=-1,"-1",IF(Q1673=-1,"-1",IF(Q1673=1,"0",IF(Q1673=0,"1",IF(Q1673=2,"-1")))))</f>
        <v>0</v>
      </c>
      <c r="T1673" s="1584"/>
      <c r="U1673" s="1577" t="s">
        <v>68054</v>
      </c>
      <c r="V1673" s="1154">
        <v>-1</v>
      </c>
      <c r="W1673" s="1490" t="s">
        <v>61575</v>
      </c>
      <c r="X1673" s="945" t="str">
        <f t="shared" si="219"/>
        <v>{PlayerName}</v>
      </c>
      <c r="Y1673" s="945" t="str">
        <f t="shared" si="220"/>
        <v>{PlayerName}</v>
      </c>
      <c r="Z1673" s="1122"/>
      <c r="AA1673" s="1220"/>
      <c r="AB1673" s="1124"/>
      <c r="AC1673" s="1120">
        <v>100079</v>
      </c>
      <c r="AD1673" s="1155">
        <v>1</v>
      </c>
      <c r="AE1673" s="1125">
        <v>-1</v>
      </c>
      <c r="AF1673" s="1126">
        <v>-1</v>
      </c>
      <c r="AG1673" s="1126">
        <v>-1</v>
      </c>
      <c r="AH1673" s="1126">
        <v>-1</v>
      </c>
      <c r="AI1673" s="1126">
        <v>-1</v>
      </c>
      <c r="AJ1673" s="1239" t="s">
        <v>61575</v>
      </c>
      <c r="AK1673" s="1128" t="s">
        <v>61576</v>
      </c>
      <c r="AL1673" s="1128" t="s">
        <v>61577</v>
      </c>
      <c r="AM1673" s="1128" t="s">
        <v>61578</v>
      </c>
      <c r="AN1673" s="1128" t="s">
        <v>61579</v>
      </c>
      <c r="AP1673" s="1120">
        <v>100079</v>
      </c>
      <c r="AQ1673" s="1120">
        <v>1</v>
      </c>
      <c r="AR1673" s="1125">
        <v>-1</v>
      </c>
      <c r="AS1673" s="1239" t="s">
        <v>61575</v>
      </c>
      <c r="AT1673" s="1130">
        <v>-1</v>
      </c>
      <c r="AU1673" s="1138" t="s">
        <v>61576</v>
      </c>
      <c r="AV1673" s="1130">
        <v>-1</v>
      </c>
      <c r="AW1673" s="1138" t="s">
        <v>61577</v>
      </c>
      <c r="AX1673" s="1130">
        <v>-1</v>
      </c>
      <c r="AY1673" s="1138" t="s">
        <v>61578</v>
      </c>
      <c r="AZ1673" s="1130">
        <v>-1</v>
      </c>
      <c r="BA1673" s="1138" t="s">
        <v>61579</v>
      </c>
    </row>
    <row r="1674" spans="2:53" ht="19.5" thickBot="1">
      <c r="B1674" s="1120">
        <v>100076</v>
      </c>
      <c r="C1674" s="1120">
        <v>0</v>
      </c>
      <c r="D1674" s="1647">
        <v>-1</v>
      </c>
      <c r="E1674" s="1570">
        <v>-1</v>
      </c>
      <c r="F1674" s="1570">
        <v>-1</v>
      </c>
      <c r="G1674" s="1551">
        <v>0</v>
      </c>
      <c r="H1674" s="1571">
        <v>-1</v>
      </c>
      <c r="I1674" s="1552">
        <v>-1</v>
      </c>
      <c r="J1674" s="1552">
        <v>-1</v>
      </c>
      <c r="K1674" s="1576">
        <v>0</v>
      </c>
      <c r="L1674" s="1576">
        <v>0</v>
      </c>
      <c r="M1674" s="1552">
        <v>-1</v>
      </c>
      <c r="N1674" s="1552">
        <v>0</v>
      </c>
      <c r="O1674" s="1552">
        <v>0</v>
      </c>
      <c r="P1674" s="1552">
        <v>0</v>
      </c>
      <c r="Q1674" s="1605">
        <f>IF(AD1674=-1, 2, IF(C1674=0, 1, IF(AD1674=AD1670, "같음", "다름")))</f>
        <v>1</v>
      </c>
      <c r="R1674" s="1552">
        <v>-1</v>
      </c>
      <c r="S1674" s="1577" t="str">
        <f>IF(AD1674=-1,"-1",IF(Q1674=-1,"-1",IF(Q1674=1,"0",IF(Q1674=0,"1",IF(Q1674=2,"-1")))))</f>
        <v>0</v>
      </c>
      <c r="T1674" s="1584"/>
      <c r="U1674" s="1577"/>
      <c r="V1674" s="1154">
        <v>-1</v>
      </c>
      <c r="W1674" s="1506" t="s">
        <v>61580</v>
      </c>
      <c r="X1674" s="945" t="str">
        <f t="shared" si="219"/>
        <v>???</v>
      </c>
      <c r="Y1674" s="945" t="str">
        <f t="shared" si="220"/>
        <v>???</v>
      </c>
      <c r="Z1674" s="1122"/>
      <c r="AA1674" s="1220"/>
      <c r="AB1674" s="1124"/>
      <c r="AC1674" s="1120">
        <v>100076</v>
      </c>
      <c r="AD1674" s="1155">
        <v>0</v>
      </c>
      <c r="AE1674" s="1125">
        <v>-1</v>
      </c>
      <c r="AF1674" s="1126">
        <v>-1</v>
      </c>
      <c r="AG1674" s="1126">
        <v>-1</v>
      </c>
      <c r="AH1674" s="1126">
        <v>-1</v>
      </c>
      <c r="AI1674" s="1126">
        <v>-1</v>
      </c>
      <c r="AJ1674" s="1239" t="s">
        <v>61580</v>
      </c>
      <c r="AK1674" s="1128" t="s">
        <v>61581</v>
      </c>
      <c r="AL1674" s="1128" t="s">
        <v>61582</v>
      </c>
      <c r="AM1674" s="1128" t="s">
        <v>61583</v>
      </c>
      <c r="AN1674" s="1128" t="s">
        <v>61584</v>
      </c>
      <c r="AP1674" s="1120">
        <v>100076</v>
      </c>
      <c r="AQ1674" s="1120">
        <v>0</v>
      </c>
      <c r="AR1674" s="1125">
        <v>-1</v>
      </c>
      <c r="AS1674" s="1239" t="s">
        <v>61580</v>
      </c>
      <c r="AT1674" s="1130">
        <v>-1</v>
      </c>
      <c r="AU1674" s="1138" t="s">
        <v>61581</v>
      </c>
      <c r="AV1674" s="1130">
        <v>-1</v>
      </c>
      <c r="AW1674" s="1138" t="s">
        <v>61582</v>
      </c>
      <c r="AX1674" s="1130">
        <v>-1</v>
      </c>
      <c r="AY1674" s="1138" t="s">
        <v>61583</v>
      </c>
      <c r="AZ1674" s="1130">
        <v>-1</v>
      </c>
      <c r="BA1674" s="1138" t="s">
        <v>61584</v>
      </c>
    </row>
    <row r="1675" spans="2:53" ht="19.5" thickBot="1">
      <c r="B1675" s="1296">
        <v>266</v>
      </c>
      <c r="C1675" s="1133">
        <v>0</v>
      </c>
      <c r="D1675" s="1650">
        <v>-1</v>
      </c>
      <c r="E1675" s="1597">
        <v>-1</v>
      </c>
      <c r="F1675" s="1570">
        <v>-1</v>
      </c>
      <c r="G1675" s="1593">
        <v>2015</v>
      </c>
      <c r="H1675" s="1571">
        <v>211</v>
      </c>
      <c r="I1675" s="1590">
        <v>-1</v>
      </c>
      <c r="J1675" s="1552">
        <v>0</v>
      </c>
      <c r="K1675" s="1571">
        <v>0</v>
      </c>
      <c r="L1675" s="1571">
        <v>0</v>
      </c>
      <c r="M1675" s="1590">
        <v>-1</v>
      </c>
      <c r="N1675" s="1571">
        <v>0</v>
      </c>
      <c r="O1675" s="1571">
        <v>0</v>
      </c>
      <c r="P1675" s="1590">
        <v>0</v>
      </c>
      <c r="Q1675" s="1590">
        <v>1</v>
      </c>
      <c r="R1675" s="1590">
        <v>-1</v>
      </c>
      <c r="S1675" s="1590" t="s">
        <v>67889</v>
      </c>
      <c r="U1675" s="1555"/>
      <c r="V1675" s="1139" t="s">
        <v>1105</v>
      </c>
      <c r="W1675" s="1525" t="s">
        <v>61585</v>
      </c>
      <c r="X1675" s="945" t="str">
        <f t="shared" si="219"/>
        <v>???</v>
      </c>
      <c r="Y1675" s="945" t="str">
        <f t="shared" si="220"/>
        <v>???</v>
      </c>
      <c r="Z1675" s="1136"/>
      <c r="AA1675" s="1123"/>
      <c r="AB1675" s="1124"/>
      <c r="AC1675" s="1296">
        <v>266</v>
      </c>
      <c r="AD1675" s="1133">
        <v>0</v>
      </c>
      <c r="AE1675" s="1125" t="s">
        <v>1105</v>
      </c>
      <c r="AF1675" s="1126" t="s">
        <v>1105</v>
      </c>
      <c r="AG1675" s="1126" t="s">
        <v>1105</v>
      </c>
      <c r="AH1675" s="1126" t="s">
        <v>1105</v>
      </c>
      <c r="AI1675" s="1126" t="s">
        <v>1105</v>
      </c>
      <c r="AJ1675" s="1127" t="s">
        <v>61585</v>
      </c>
      <c r="AK1675" s="1128" t="s">
        <v>61586</v>
      </c>
      <c r="AL1675" s="1128" t="s">
        <v>61587</v>
      </c>
      <c r="AM1675" s="1128" t="s">
        <v>61588</v>
      </c>
      <c r="AN1675" s="1128" t="s">
        <v>61589</v>
      </c>
      <c r="AP1675" s="1296">
        <v>266</v>
      </c>
      <c r="AQ1675" s="1133">
        <v>0</v>
      </c>
      <c r="AR1675" s="1139" t="s">
        <v>1105</v>
      </c>
      <c r="AS1675" s="1298" t="s">
        <v>61585</v>
      </c>
      <c r="AT1675" s="1130" t="s">
        <v>1105</v>
      </c>
      <c r="AU1675" s="1138" t="s">
        <v>61586</v>
      </c>
      <c r="AV1675" s="1130" t="s">
        <v>1105</v>
      </c>
      <c r="AW1675" s="1138" t="s">
        <v>61587</v>
      </c>
      <c r="AX1675" s="1130" t="s">
        <v>1105</v>
      </c>
      <c r="AY1675" s="1138" t="s">
        <v>61588</v>
      </c>
      <c r="AZ1675" s="1130" t="s">
        <v>1105</v>
      </c>
      <c r="BA1675" s="1138" t="s">
        <v>61589</v>
      </c>
    </row>
    <row r="1676" spans="2:53" ht="19.5" thickBot="1">
      <c r="B1676" s="1296">
        <v>266</v>
      </c>
      <c r="C1676" s="1133">
        <v>1</v>
      </c>
      <c r="D1676" s="1650">
        <v>-1</v>
      </c>
      <c r="E1676" s="1597">
        <v>-1</v>
      </c>
      <c r="F1676" s="1570">
        <v>-1</v>
      </c>
      <c r="G1676" s="1593">
        <v>2015</v>
      </c>
      <c r="H1676" s="1571">
        <v>-1</v>
      </c>
      <c r="I1676" s="1590">
        <v>-1</v>
      </c>
      <c r="J1676" s="1552">
        <v>0</v>
      </c>
      <c r="K1676" s="1571">
        <v>-1</v>
      </c>
      <c r="L1676" s="1571">
        <v>-1</v>
      </c>
      <c r="M1676" s="1590">
        <v>-1</v>
      </c>
      <c r="N1676" s="1571">
        <v>-1</v>
      </c>
      <c r="O1676" s="1571">
        <v>-1</v>
      </c>
      <c r="P1676" s="1590">
        <v>0</v>
      </c>
      <c r="Q1676" s="1590">
        <v>1</v>
      </c>
      <c r="R1676" s="1590">
        <v>-1</v>
      </c>
      <c r="S1676" s="1590" t="s">
        <v>67889</v>
      </c>
      <c r="U1676" s="1555"/>
      <c r="V1676" s="1139" t="s">
        <v>1105</v>
      </c>
      <c r="W1676" s="1526" t="s">
        <v>61590</v>
      </c>
      <c r="X1676" s="945" t="str">
        <f t="shared" si="219"/>
        <v>{PlayerName}</v>
      </c>
      <c r="Y1676" s="945" t="str">
        <f t="shared" si="220"/>
        <v>{PlayerName}</v>
      </c>
      <c r="Z1676" s="1148"/>
      <c r="AA1676" s="1123"/>
      <c r="AB1676" s="1124"/>
      <c r="AC1676" s="1296">
        <v>266</v>
      </c>
      <c r="AD1676" s="1133">
        <v>1</v>
      </c>
      <c r="AE1676" s="1125" t="s">
        <v>1105</v>
      </c>
      <c r="AF1676" s="1126" t="s">
        <v>1105</v>
      </c>
      <c r="AG1676" s="1126" t="s">
        <v>1105</v>
      </c>
      <c r="AH1676" s="1126" t="s">
        <v>1105</v>
      </c>
      <c r="AI1676" s="1126" t="s">
        <v>1105</v>
      </c>
      <c r="AJ1676" s="1151" t="s">
        <v>61590</v>
      </c>
      <c r="AK1676" s="1128" t="s">
        <v>61591</v>
      </c>
      <c r="AL1676" s="1128" t="s">
        <v>61592</v>
      </c>
      <c r="AM1676" s="1128" t="s">
        <v>61593</v>
      </c>
      <c r="AN1676" s="1128" t="s">
        <v>61594</v>
      </c>
      <c r="AP1676" s="1296">
        <v>266</v>
      </c>
      <c r="AQ1676" s="1133">
        <v>1</v>
      </c>
      <c r="AR1676" s="1139" t="s">
        <v>1105</v>
      </c>
      <c r="AS1676" s="1299" t="s">
        <v>61590</v>
      </c>
      <c r="AT1676" s="1130" t="s">
        <v>1105</v>
      </c>
      <c r="AU1676" s="1138" t="s">
        <v>61591</v>
      </c>
      <c r="AV1676" s="1130" t="s">
        <v>1105</v>
      </c>
      <c r="AW1676" s="1138" t="s">
        <v>61592</v>
      </c>
      <c r="AX1676" s="1130" t="s">
        <v>1105</v>
      </c>
      <c r="AY1676" s="1138" t="s">
        <v>61593</v>
      </c>
      <c r="AZ1676" s="1130" t="s">
        <v>1105</v>
      </c>
      <c r="BA1676" s="1138" t="s">
        <v>61594</v>
      </c>
    </row>
    <row r="1677" spans="2:53" ht="38.25" thickBot="1">
      <c r="B1677" s="1296">
        <v>266</v>
      </c>
      <c r="C1677" s="1133">
        <v>2</v>
      </c>
      <c r="D1677" s="1650">
        <v>-1</v>
      </c>
      <c r="E1677" s="1597">
        <v>-1</v>
      </c>
      <c r="F1677" s="1570">
        <v>-1</v>
      </c>
      <c r="G1677" s="1593">
        <v>2015</v>
      </c>
      <c r="H1677" s="1571">
        <v>-1</v>
      </c>
      <c r="I1677" s="1590">
        <v>-1</v>
      </c>
      <c r="J1677" s="1552">
        <v>0</v>
      </c>
      <c r="K1677" s="1571">
        <v>-1</v>
      </c>
      <c r="L1677" s="1571">
        <v>-1</v>
      </c>
      <c r="M1677" s="1590">
        <v>27</v>
      </c>
      <c r="N1677" s="1571">
        <v>-1</v>
      </c>
      <c r="O1677" s="1571">
        <v>-1</v>
      </c>
      <c r="P1677" s="1590">
        <v>0</v>
      </c>
      <c r="Q1677" s="1590">
        <v>0</v>
      </c>
      <c r="R1677" s="1590">
        <v>-1</v>
      </c>
      <c r="S1677" s="1590" t="s">
        <v>67890</v>
      </c>
      <c r="U1677" s="1555"/>
      <c r="V1677" s="1139" t="s">
        <v>59998</v>
      </c>
      <c r="W1677" s="1526" t="s">
        <v>61595</v>
      </c>
      <c r="X1677" s="945" t="str">
        <f t="shared" si="219"/>
        <v>{PlayerName}</v>
      </c>
      <c r="Y1677" s="945" t="str">
        <f t="shared" si="220"/>
        <v>{PlayerName}</v>
      </c>
      <c r="Z1677" s="1148"/>
      <c r="AA1677" s="1123"/>
      <c r="AB1677" s="1124"/>
      <c r="AC1677" s="1296">
        <v>266</v>
      </c>
      <c r="AD1677" s="1133">
        <v>2</v>
      </c>
      <c r="AE1677" s="1125" t="s">
        <v>59998</v>
      </c>
      <c r="AF1677" s="1126" t="s">
        <v>4511</v>
      </c>
      <c r="AG1677" s="1126" t="s">
        <v>7889</v>
      </c>
      <c r="AH1677" s="1126" t="s">
        <v>5090</v>
      </c>
      <c r="AI1677" s="1126" t="s">
        <v>5091</v>
      </c>
      <c r="AJ1677" s="1151" t="s">
        <v>61595</v>
      </c>
      <c r="AK1677" s="1128" t="s">
        <v>61596</v>
      </c>
      <c r="AL1677" s="1128" t="s">
        <v>61597</v>
      </c>
      <c r="AM1677" s="1128" t="s">
        <v>61598</v>
      </c>
      <c r="AN1677" s="1128" t="s">
        <v>61599</v>
      </c>
      <c r="AP1677" s="1296">
        <v>266</v>
      </c>
      <c r="AQ1677" s="1133">
        <v>2</v>
      </c>
      <c r="AR1677" s="1139" t="s">
        <v>59998</v>
      </c>
      <c r="AS1677" s="1299" t="s">
        <v>61595</v>
      </c>
      <c r="AT1677" s="1130" t="s">
        <v>4511</v>
      </c>
      <c r="AU1677" s="1138" t="s">
        <v>61596</v>
      </c>
      <c r="AV1677" s="1130" t="s">
        <v>7889</v>
      </c>
      <c r="AW1677" s="1138" t="s">
        <v>61597</v>
      </c>
      <c r="AX1677" s="1130" t="s">
        <v>5090</v>
      </c>
      <c r="AY1677" s="1138" t="s">
        <v>61598</v>
      </c>
      <c r="AZ1677" s="1130" t="s">
        <v>5091</v>
      </c>
      <c r="BA1677" s="1138" t="s">
        <v>61599</v>
      </c>
    </row>
    <row r="1678" spans="2:53" ht="19.5" thickBot="1">
      <c r="B1678" s="1296">
        <v>266</v>
      </c>
      <c r="C1678" s="1133">
        <v>3</v>
      </c>
      <c r="D1678" s="1650">
        <v>-1</v>
      </c>
      <c r="E1678" s="1597">
        <v>-1</v>
      </c>
      <c r="F1678" s="1570">
        <v>-1</v>
      </c>
      <c r="G1678" s="1593">
        <v>2015</v>
      </c>
      <c r="H1678" s="1571">
        <v>-1</v>
      </c>
      <c r="I1678" s="1590">
        <v>-1</v>
      </c>
      <c r="J1678" s="1552">
        <v>0</v>
      </c>
      <c r="K1678" s="1571">
        <v>2013</v>
      </c>
      <c r="L1678" s="1571">
        <v>2013</v>
      </c>
      <c r="M1678" s="1590">
        <v>27</v>
      </c>
      <c r="N1678" s="1571">
        <v>-1</v>
      </c>
      <c r="O1678" s="1571">
        <v>-1</v>
      </c>
      <c r="P1678" s="1590">
        <v>0</v>
      </c>
      <c r="Q1678" s="1590">
        <v>1</v>
      </c>
      <c r="R1678" s="1590">
        <v>-1</v>
      </c>
      <c r="S1678" s="1590" t="s">
        <v>67889</v>
      </c>
      <c r="U1678" s="1555"/>
      <c r="V1678" s="1139" t="s">
        <v>1105</v>
      </c>
      <c r="W1678" s="1526" t="s">
        <v>61600</v>
      </c>
      <c r="X1678" s="945" t="str">
        <f t="shared" si="219"/>
        <v>위의 표정과 동일</v>
      </c>
      <c r="Y1678" s="945" t="str">
        <f t="shared" si="220"/>
        <v>{PlayerName}</v>
      </c>
      <c r="Z1678" s="1148"/>
      <c r="AA1678" s="1123"/>
      <c r="AB1678" s="1124"/>
      <c r="AC1678" s="1296">
        <v>266</v>
      </c>
      <c r="AD1678" s="1133">
        <v>3</v>
      </c>
      <c r="AE1678" s="1125" t="s">
        <v>1105</v>
      </c>
      <c r="AF1678" s="1126" t="s">
        <v>1105</v>
      </c>
      <c r="AG1678" s="1126" t="s">
        <v>1105</v>
      </c>
      <c r="AH1678" s="1126" t="s">
        <v>1105</v>
      </c>
      <c r="AI1678" s="1126" t="s">
        <v>1105</v>
      </c>
      <c r="AJ1678" s="1151" t="s">
        <v>61600</v>
      </c>
      <c r="AK1678" s="1128" t="s">
        <v>61601</v>
      </c>
      <c r="AL1678" s="1128" t="s">
        <v>61602</v>
      </c>
      <c r="AM1678" s="1128" t="s">
        <v>61603</v>
      </c>
      <c r="AN1678" s="1128" t="s">
        <v>61604</v>
      </c>
      <c r="AP1678" s="1296">
        <v>266</v>
      </c>
      <c r="AQ1678" s="1133">
        <v>3</v>
      </c>
      <c r="AR1678" s="1139" t="s">
        <v>1105</v>
      </c>
      <c r="AS1678" s="1299" t="s">
        <v>61600</v>
      </c>
      <c r="AT1678" s="1130" t="s">
        <v>1105</v>
      </c>
      <c r="AU1678" s="1138" t="s">
        <v>61601</v>
      </c>
      <c r="AV1678" s="1130" t="s">
        <v>1105</v>
      </c>
      <c r="AW1678" s="1138" t="s">
        <v>61602</v>
      </c>
      <c r="AX1678" s="1130" t="s">
        <v>1105</v>
      </c>
      <c r="AY1678" s="1138" t="s">
        <v>61603</v>
      </c>
      <c r="AZ1678" s="1130" t="s">
        <v>1105</v>
      </c>
      <c r="BA1678" s="1138" t="s">
        <v>61604</v>
      </c>
    </row>
    <row r="1679" spans="2:53" ht="38.25" thickBot="1">
      <c r="B1679" s="1296">
        <v>266</v>
      </c>
      <c r="C1679" s="1133">
        <v>4</v>
      </c>
      <c r="D1679" s="1650">
        <v>-1</v>
      </c>
      <c r="E1679" s="1597">
        <v>-1</v>
      </c>
      <c r="F1679" s="1570">
        <v>-1</v>
      </c>
      <c r="G1679" s="1593">
        <v>2015</v>
      </c>
      <c r="H1679" s="1571">
        <v>-1</v>
      </c>
      <c r="I1679" s="1590">
        <v>-1</v>
      </c>
      <c r="J1679" s="1552">
        <v>0</v>
      </c>
      <c r="K1679" s="1571">
        <v>0</v>
      </c>
      <c r="L1679" s="1571">
        <v>0</v>
      </c>
      <c r="M1679" s="1590">
        <v>27</v>
      </c>
      <c r="N1679" s="1571">
        <v>-1</v>
      </c>
      <c r="O1679" s="1571">
        <v>-1</v>
      </c>
      <c r="P1679" s="1590">
        <v>0</v>
      </c>
      <c r="Q1679" s="1590">
        <v>1</v>
      </c>
      <c r="R1679" s="1590">
        <v>-1</v>
      </c>
      <c r="S1679" s="1590" t="s">
        <v>67889</v>
      </c>
      <c r="U1679" s="1555"/>
      <c r="V1679" s="1139" t="s">
        <v>1105</v>
      </c>
      <c r="W1679" s="1526" t="s">
        <v>61605</v>
      </c>
      <c r="X1679" s="945" t="str">
        <f t="shared" si="219"/>
        <v>???</v>
      </c>
      <c r="Y1679" s="945" t="str">
        <f t="shared" si="220"/>
        <v>{PlayerName}</v>
      </c>
      <c r="Z1679" s="1148"/>
      <c r="AA1679" s="1123"/>
      <c r="AB1679" s="1124"/>
      <c r="AC1679" s="1296">
        <v>266</v>
      </c>
      <c r="AD1679" s="1133">
        <v>4</v>
      </c>
      <c r="AE1679" s="1125" t="s">
        <v>1105</v>
      </c>
      <c r="AF1679" s="1126" t="s">
        <v>1105</v>
      </c>
      <c r="AG1679" s="1126" t="s">
        <v>1105</v>
      </c>
      <c r="AH1679" s="1126" t="s">
        <v>1105</v>
      </c>
      <c r="AI1679" s="1126" t="s">
        <v>1105</v>
      </c>
      <c r="AJ1679" s="1151" t="s">
        <v>61605</v>
      </c>
      <c r="AK1679" s="1128" t="s">
        <v>61606</v>
      </c>
      <c r="AL1679" s="1128" t="s">
        <v>61607</v>
      </c>
      <c r="AM1679" s="1128" t="s">
        <v>61608</v>
      </c>
      <c r="AN1679" s="1128" t="s">
        <v>61609</v>
      </c>
      <c r="AP1679" s="1296">
        <v>266</v>
      </c>
      <c r="AQ1679" s="1133">
        <v>4</v>
      </c>
      <c r="AR1679" s="1139" t="s">
        <v>1105</v>
      </c>
      <c r="AS1679" s="1299" t="s">
        <v>61605</v>
      </c>
      <c r="AT1679" s="1130" t="s">
        <v>1105</v>
      </c>
      <c r="AU1679" s="1138" t="s">
        <v>61606</v>
      </c>
      <c r="AV1679" s="1130" t="s">
        <v>1105</v>
      </c>
      <c r="AW1679" s="1138" t="s">
        <v>61607</v>
      </c>
      <c r="AX1679" s="1130" t="s">
        <v>1105</v>
      </c>
      <c r="AY1679" s="1138" t="s">
        <v>61608</v>
      </c>
      <c r="AZ1679" s="1130" t="s">
        <v>1105</v>
      </c>
      <c r="BA1679" s="1138" t="s">
        <v>61609</v>
      </c>
    </row>
    <row r="1680" spans="2:53" ht="19.5" thickBot="1">
      <c r="B1680" s="1296">
        <v>266</v>
      </c>
      <c r="C1680" s="1133">
        <v>5</v>
      </c>
      <c r="D1680" s="1650">
        <v>-1</v>
      </c>
      <c r="E1680" s="1597">
        <v>-1</v>
      </c>
      <c r="F1680" s="1570">
        <v>-1</v>
      </c>
      <c r="G1680" s="1593">
        <v>2015</v>
      </c>
      <c r="H1680" s="1571">
        <v>-1</v>
      </c>
      <c r="I1680" s="1590">
        <v>-1</v>
      </c>
      <c r="J1680" s="1552">
        <v>0</v>
      </c>
      <c r="K1680" s="1571">
        <v>-1</v>
      </c>
      <c r="L1680" s="1571">
        <v>-1</v>
      </c>
      <c r="M1680" s="1590">
        <v>27</v>
      </c>
      <c r="N1680" s="1571">
        <v>-1</v>
      </c>
      <c r="O1680" s="1571">
        <v>-1</v>
      </c>
      <c r="P1680" s="1590">
        <v>0</v>
      </c>
      <c r="Q1680" s="1590">
        <v>0</v>
      </c>
      <c r="R1680" s="1590">
        <v>-1</v>
      </c>
      <c r="S1680" s="1590" t="s">
        <v>67890</v>
      </c>
      <c r="U1680" s="1555"/>
      <c r="V1680" s="1139" t="s">
        <v>59998</v>
      </c>
      <c r="W1680" s="1526" t="s">
        <v>61610</v>
      </c>
      <c r="X1680" s="945" t="str">
        <f t="shared" si="219"/>
        <v>{PlayerName}</v>
      </c>
      <c r="Y1680" s="945" t="str">
        <f t="shared" si="220"/>
        <v>{PlayerName}</v>
      </c>
      <c r="Z1680" s="1148"/>
      <c r="AA1680" s="1123"/>
      <c r="AB1680" s="1124"/>
      <c r="AC1680" s="1296">
        <v>266</v>
      </c>
      <c r="AD1680" s="1133">
        <v>5</v>
      </c>
      <c r="AE1680" s="1125" t="s">
        <v>59998</v>
      </c>
      <c r="AF1680" s="1126" t="s">
        <v>4511</v>
      </c>
      <c r="AG1680" s="1126" t="s">
        <v>7889</v>
      </c>
      <c r="AH1680" s="1126" t="s">
        <v>5090</v>
      </c>
      <c r="AI1680" s="1126" t="s">
        <v>5091</v>
      </c>
      <c r="AJ1680" s="1151" t="s">
        <v>61610</v>
      </c>
      <c r="AK1680" s="1128" t="s">
        <v>61611</v>
      </c>
      <c r="AL1680" s="1128" t="s">
        <v>61612</v>
      </c>
      <c r="AM1680" s="1128" t="s">
        <v>61613</v>
      </c>
      <c r="AN1680" s="1128" t="s">
        <v>61614</v>
      </c>
      <c r="AP1680" s="1296">
        <v>266</v>
      </c>
      <c r="AQ1680" s="1133">
        <v>5</v>
      </c>
      <c r="AR1680" s="1139" t="s">
        <v>59998</v>
      </c>
      <c r="AS1680" s="1299" t="s">
        <v>61610</v>
      </c>
      <c r="AT1680" s="1130" t="s">
        <v>4511</v>
      </c>
      <c r="AU1680" s="1138" t="s">
        <v>61611</v>
      </c>
      <c r="AV1680" s="1130" t="s">
        <v>7889</v>
      </c>
      <c r="AW1680" s="1138" t="s">
        <v>61612</v>
      </c>
      <c r="AX1680" s="1130" t="s">
        <v>5090</v>
      </c>
      <c r="AY1680" s="1138" t="s">
        <v>61613</v>
      </c>
      <c r="AZ1680" s="1130" t="s">
        <v>5091</v>
      </c>
      <c r="BA1680" s="1138" t="s">
        <v>61614</v>
      </c>
    </row>
    <row r="1681" spans="2:53" ht="29.25" customHeight="1" thickBot="1">
      <c r="B1681" s="1296">
        <v>266</v>
      </c>
      <c r="C1681" s="1133">
        <v>6</v>
      </c>
      <c r="D1681" s="1650">
        <v>-1</v>
      </c>
      <c r="E1681" s="1597">
        <v>-1</v>
      </c>
      <c r="F1681" s="1570">
        <v>-1</v>
      </c>
      <c r="G1681" s="1593">
        <v>2015</v>
      </c>
      <c r="H1681" s="1571">
        <v>-1</v>
      </c>
      <c r="I1681" s="1590">
        <v>-1</v>
      </c>
      <c r="J1681" s="1552">
        <v>0</v>
      </c>
      <c r="K1681" s="1571">
        <v>-1</v>
      </c>
      <c r="L1681" s="1571">
        <v>-1</v>
      </c>
      <c r="M1681" s="1590">
        <v>27</v>
      </c>
      <c r="N1681" s="1571">
        <v>-1</v>
      </c>
      <c r="O1681" s="1571">
        <v>-1</v>
      </c>
      <c r="P1681" s="1590">
        <v>0</v>
      </c>
      <c r="Q1681" s="1590">
        <v>0</v>
      </c>
      <c r="R1681" s="1590">
        <v>-1</v>
      </c>
      <c r="S1681" s="1590" t="s">
        <v>67890</v>
      </c>
      <c r="U1681" s="1555"/>
      <c r="V1681" s="1139" t="s">
        <v>59998</v>
      </c>
      <c r="W1681" s="1524" t="s">
        <v>61615</v>
      </c>
      <c r="X1681" s="945" t="str">
        <f t="shared" si="219"/>
        <v>{PlayerName}</v>
      </c>
      <c r="Y1681" s="945" t="str">
        <f t="shared" si="220"/>
        <v>{PlayerName}</v>
      </c>
      <c r="Z1681" s="1215"/>
      <c r="AA1681" s="1123"/>
      <c r="AB1681" s="1124"/>
      <c r="AC1681" s="1296">
        <v>266</v>
      </c>
      <c r="AD1681" s="1133">
        <v>6</v>
      </c>
      <c r="AE1681" s="1125" t="s">
        <v>59998</v>
      </c>
      <c r="AF1681" s="1126" t="s">
        <v>4511</v>
      </c>
      <c r="AG1681" s="1126" t="s">
        <v>7889</v>
      </c>
      <c r="AH1681" s="1126" t="s">
        <v>5090</v>
      </c>
      <c r="AI1681" s="1126" t="s">
        <v>5091</v>
      </c>
      <c r="AJ1681" s="1216" t="s">
        <v>61615</v>
      </c>
      <c r="AK1681" s="1128" t="s">
        <v>61616</v>
      </c>
      <c r="AL1681" s="1128" t="s">
        <v>61617</v>
      </c>
      <c r="AM1681" s="1128" t="s">
        <v>61618</v>
      </c>
      <c r="AN1681" s="1128" t="s">
        <v>61619</v>
      </c>
      <c r="AP1681" s="1296">
        <v>266</v>
      </c>
      <c r="AQ1681" s="1133">
        <v>6</v>
      </c>
      <c r="AR1681" s="1139" t="s">
        <v>59998</v>
      </c>
      <c r="AS1681" s="1297" t="s">
        <v>61615</v>
      </c>
      <c r="AT1681" s="1130" t="s">
        <v>4511</v>
      </c>
      <c r="AU1681" s="1138" t="s">
        <v>61616</v>
      </c>
      <c r="AV1681" s="1130" t="s">
        <v>7889</v>
      </c>
      <c r="AW1681" s="1138" t="s">
        <v>61617</v>
      </c>
      <c r="AX1681" s="1130" t="s">
        <v>5090</v>
      </c>
      <c r="AY1681" s="1138" t="s">
        <v>61618</v>
      </c>
      <c r="AZ1681" s="1130" t="s">
        <v>5091</v>
      </c>
      <c r="BA1681" s="1138" t="s">
        <v>61619</v>
      </c>
    </row>
    <row r="1682" spans="2:53" ht="38.25" thickBot="1">
      <c r="B1682" s="1296">
        <v>267</v>
      </c>
      <c r="C1682" s="1133">
        <v>0</v>
      </c>
      <c r="D1682" s="1650">
        <v>-1</v>
      </c>
      <c r="E1682" s="1597">
        <v>-1</v>
      </c>
      <c r="F1682" s="1570">
        <v>-1</v>
      </c>
      <c r="G1682" s="1593">
        <v>2015</v>
      </c>
      <c r="H1682" s="1571">
        <v>211</v>
      </c>
      <c r="I1682" s="1590">
        <v>-1</v>
      </c>
      <c r="J1682" s="1552">
        <v>27</v>
      </c>
      <c r="K1682" s="1571">
        <v>0</v>
      </c>
      <c r="L1682" s="1571">
        <v>0</v>
      </c>
      <c r="M1682" s="1590">
        <v>-1</v>
      </c>
      <c r="N1682" s="1571">
        <v>0</v>
      </c>
      <c r="O1682" s="1571">
        <v>0</v>
      </c>
      <c r="P1682" s="1590">
        <v>0</v>
      </c>
      <c r="Q1682" s="1590">
        <v>1</v>
      </c>
      <c r="R1682" s="1590">
        <v>-1</v>
      </c>
      <c r="S1682" s="1590" t="s">
        <v>67889</v>
      </c>
      <c r="U1682" s="1555"/>
      <c r="V1682" s="1139" t="s">
        <v>59998</v>
      </c>
      <c r="W1682" s="1525" t="s">
        <v>61620</v>
      </c>
      <c r="X1682" s="945" t="str">
        <f t="shared" si="219"/>
        <v>???</v>
      </c>
      <c r="Y1682" s="945" t="str">
        <f t="shared" si="220"/>
        <v>???</v>
      </c>
      <c r="Z1682" s="1175"/>
      <c r="AA1682" s="1123"/>
      <c r="AB1682" s="1124"/>
      <c r="AC1682" s="1296">
        <v>267</v>
      </c>
      <c r="AD1682" s="1133">
        <v>0</v>
      </c>
      <c r="AE1682" s="1125" t="s">
        <v>59998</v>
      </c>
      <c r="AF1682" s="1126" t="s">
        <v>4511</v>
      </c>
      <c r="AG1682" s="1126" t="s">
        <v>7889</v>
      </c>
      <c r="AH1682" s="1126" t="s">
        <v>5090</v>
      </c>
      <c r="AI1682" s="1126" t="s">
        <v>5091</v>
      </c>
      <c r="AJ1682" s="1127" t="s">
        <v>61620</v>
      </c>
      <c r="AK1682" s="1128" t="s">
        <v>61621</v>
      </c>
      <c r="AL1682" s="1128" t="s">
        <v>61622</v>
      </c>
      <c r="AM1682" s="1128" t="s">
        <v>61623</v>
      </c>
      <c r="AN1682" s="1128" t="s">
        <v>61624</v>
      </c>
      <c r="AP1682" s="1296">
        <v>267</v>
      </c>
      <c r="AQ1682" s="1133">
        <v>0</v>
      </c>
      <c r="AR1682" s="1139" t="s">
        <v>59998</v>
      </c>
      <c r="AS1682" s="1298" t="s">
        <v>61620</v>
      </c>
      <c r="AT1682" s="1130" t="s">
        <v>4511</v>
      </c>
      <c r="AU1682" s="1138" t="s">
        <v>61621</v>
      </c>
      <c r="AV1682" s="1130" t="s">
        <v>7889</v>
      </c>
      <c r="AW1682" s="1138" t="s">
        <v>61622</v>
      </c>
      <c r="AX1682" s="1130" t="s">
        <v>5090</v>
      </c>
      <c r="AY1682" s="1138" t="s">
        <v>61623</v>
      </c>
      <c r="AZ1682" s="1130" t="s">
        <v>5091</v>
      </c>
      <c r="BA1682" s="1138" t="s">
        <v>61624</v>
      </c>
    </row>
    <row r="1683" spans="2:53" ht="38.25" thickBot="1">
      <c r="B1683" s="1296">
        <v>267</v>
      </c>
      <c r="C1683" s="1133">
        <v>1</v>
      </c>
      <c r="D1683" s="1650">
        <v>-1</v>
      </c>
      <c r="E1683" s="1597">
        <v>-1</v>
      </c>
      <c r="F1683" s="1570">
        <v>-1</v>
      </c>
      <c r="G1683" s="1593">
        <v>2015</v>
      </c>
      <c r="H1683" s="1571">
        <v>-1</v>
      </c>
      <c r="I1683" s="1590">
        <v>-1</v>
      </c>
      <c r="J1683" s="1552">
        <v>27</v>
      </c>
      <c r="K1683" s="1571">
        <v>-1</v>
      </c>
      <c r="L1683" s="1571">
        <v>-1</v>
      </c>
      <c r="M1683" s="1590">
        <v>-1</v>
      </c>
      <c r="N1683" s="1571">
        <v>-1</v>
      </c>
      <c r="O1683" s="1571">
        <v>-1</v>
      </c>
      <c r="P1683" s="1590">
        <v>0</v>
      </c>
      <c r="Q1683" s="1590">
        <v>1</v>
      </c>
      <c r="R1683" s="1590">
        <v>-1</v>
      </c>
      <c r="S1683" s="1590" t="s">
        <v>67889</v>
      </c>
      <c r="U1683" s="1555"/>
      <c r="V1683" s="1139" t="s">
        <v>59998</v>
      </c>
      <c r="W1683" s="1526" t="s">
        <v>61625</v>
      </c>
      <c r="X1683" s="945" t="str">
        <f t="shared" si="219"/>
        <v>{PlayerName}</v>
      </c>
      <c r="Y1683" s="945" t="str">
        <f t="shared" si="220"/>
        <v>{PlayerName}</v>
      </c>
      <c r="Z1683" s="1148"/>
      <c r="AA1683" s="1123"/>
      <c r="AB1683" s="1124"/>
      <c r="AC1683" s="1296">
        <v>267</v>
      </c>
      <c r="AD1683" s="1133">
        <v>1</v>
      </c>
      <c r="AE1683" s="1125" t="s">
        <v>59998</v>
      </c>
      <c r="AF1683" s="1126" t="s">
        <v>4511</v>
      </c>
      <c r="AG1683" s="1126" t="s">
        <v>7889</v>
      </c>
      <c r="AH1683" s="1126" t="s">
        <v>5090</v>
      </c>
      <c r="AI1683" s="1126" t="s">
        <v>5091</v>
      </c>
      <c r="AJ1683" s="1151" t="s">
        <v>61625</v>
      </c>
      <c r="AK1683" s="1128" t="s">
        <v>61626</v>
      </c>
      <c r="AL1683" s="1128" t="s">
        <v>61627</v>
      </c>
      <c r="AM1683" s="1128" t="s">
        <v>61628</v>
      </c>
      <c r="AN1683" s="1128" t="s">
        <v>61629</v>
      </c>
      <c r="AP1683" s="1296">
        <v>267</v>
      </c>
      <c r="AQ1683" s="1133">
        <v>1</v>
      </c>
      <c r="AR1683" s="1139" t="s">
        <v>59998</v>
      </c>
      <c r="AS1683" s="1299" t="s">
        <v>61625</v>
      </c>
      <c r="AT1683" s="1130" t="s">
        <v>4511</v>
      </c>
      <c r="AU1683" s="1138" t="s">
        <v>61626</v>
      </c>
      <c r="AV1683" s="1130" t="s">
        <v>7889</v>
      </c>
      <c r="AW1683" s="1138" t="s">
        <v>61627</v>
      </c>
      <c r="AX1683" s="1130" t="s">
        <v>5090</v>
      </c>
      <c r="AY1683" s="1138" t="s">
        <v>61628</v>
      </c>
      <c r="AZ1683" s="1130" t="s">
        <v>5091</v>
      </c>
      <c r="BA1683" s="1138" t="s">
        <v>61629</v>
      </c>
    </row>
    <row r="1684" spans="2:53" ht="38.25" thickBot="1">
      <c r="B1684" s="1296">
        <v>267</v>
      </c>
      <c r="C1684" s="1133">
        <v>2</v>
      </c>
      <c r="D1684" s="1650">
        <v>-1</v>
      </c>
      <c r="E1684" s="1597">
        <v>-1</v>
      </c>
      <c r="F1684" s="1570">
        <v>-1</v>
      </c>
      <c r="G1684" s="1593">
        <v>2015</v>
      </c>
      <c r="H1684" s="1571">
        <v>-1</v>
      </c>
      <c r="I1684" s="1590">
        <v>-1</v>
      </c>
      <c r="J1684" s="1552">
        <v>27</v>
      </c>
      <c r="K1684" s="1571">
        <v>-1</v>
      </c>
      <c r="L1684" s="1571">
        <v>-1</v>
      </c>
      <c r="M1684" s="1590">
        <v>-1</v>
      </c>
      <c r="N1684" s="1571">
        <v>-1</v>
      </c>
      <c r="O1684" s="1571">
        <v>-1</v>
      </c>
      <c r="P1684" s="1590">
        <v>0</v>
      </c>
      <c r="Q1684" s="1590">
        <v>1</v>
      </c>
      <c r="R1684" s="1590">
        <v>-1</v>
      </c>
      <c r="S1684" s="1590" t="s">
        <v>67889</v>
      </c>
      <c r="U1684" s="1555"/>
      <c r="V1684" s="1139" t="s">
        <v>59998</v>
      </c>
      <c r="W1684" s="1525" t="s">
        <v>61630</v>
      </c>
      <c r="X1684" s="945" t="str">
        <f t="shared" si="219"/>
        <v>{PlayerName}</v>
      </c>
      <c r="Y1684" s="945" t="str">
        <f t="shared" si="220"/>
        <v>{PlayerName}</v>
      </c>
      <c r="Z1684" s="1136"/>
      <c r="AA1684" s="1123"/>
      <c r="AB1684" s="1124"/>
      <c r="AC1684" s="1296">
        <v>267</v>
      </c>
      <c r="AD1684" s="1133">
        <v>2</v>
      </c>
      <c r="AE1684" s="1125" t="s">
        <v>59998</v>
      </c>
      <c r="AF1684" s="1126" t="s">
        <v>4511</v>
      </c>
      <c r="AG1684" s="1126" t="s">
        <v>7889</v>
      </c>
      <c r="AH1684" s="1126" t="s">
        <v>5090</v>
      </c>
      <c r="AI1684" s="1126" t="s">
        <v>5091</v>
      </c>
      <c r="AJ1684" s="1127" t="s">
        <v>61630</v>
      </c>
      <c r="AK1684" s="1128" t="s">
        <v>61631</v>
      </c>
      <c r="AL1684" s="1128" t="s">
        <v>61632</v>
      </c>
      <c r="AM1684" s="1128" t="s">
        <v>61633</v>
      </c>
      <c r="AN1684" s="1128" t="s">
        <v>61634</v>
      </c>
      <c r="AP1684" s="1296">
        <v>267</v>
      </c>
      <c r="AQ1684" s="1133">
        <v>2</v>
      </c>
      <c r="AR1684" s="1139" t="s">
        <v>59998</v>
      </c>
      <c r="AS1684" s="1298" t="s">
        <v>61630</v>
      </c>
      <c r="AT1684" s="1130" t="s">
        <v>4511</v>
      </c>
      <c r="AU1684" s="1138" t="s">
        <v>61631</v>
      </c>
      <c r="AV1684" s="1130" t="s">
        <v>7889</v>
      </c>
      <c r="AW1684" s="1138" t="s">
        <v>61632</v>
      </c>
      <c r="AX1684" s="1130" t="s">
        <v>5090</v>
      </c>
      <c r="AY1684" s="1138" t="s">
        <v>61633</v>
      </c>
      <c r="AZ1684" s="1130" t="s">
        <v>5091</v>
      </c>
      <c r="BA1684" s="1138" t="s">
        <v>61634</v>
      </c>
    </row>
    <row r="1685" spans="2:53" ht="19.5" thickBot="1">
      <c r="B1685" s="1296">
        <v>267</v>
      </c>
      <c r="C1685" s="1133">
        <v>3</v>
      </c>
      <c r="D1685" s="1650">
        <v>-1</v>
      </c>
      <c r="E1685" s="1597">
        <v>-1</v>
      </c>
      <c r="F1685" s="1570">
        <v>-1</v>
      </c>
      <c r="G1685" s="1593">
        <v>2015</v>
      </c>
      <c r="H1685" s="1571">
        <v>-1</v>
      </c>
      <c r="I1685" s="1590">
        <v>-1</v>
      </c>
      <c r="J1685" s="1552">
        <v>27</v>
      </c>
      <c r="K1685" s="1571">
        <v>-1</v>
      </c>
      <c r="L1685" s="1571">
        <v>-1</v>
      </c>
      <c r="M1685" s="1590">
        <v>-1</v>
      </c>
      <c r="N1685" s="1571">
        <v>-1</v>
      </c>
      <c r="O1685" s="1571">
        <v>-1</v>
      </c>
      <c r="P1685" s="1590">
        <v>0</v>
      </c>
      <c r="Q1685" s="1590">
        <v>1</v>
      </c>
      <c r="R1685" s="1590">
        <v>-1</v>
      </c>
      <c r="S1685" s="1590" t="s">
        <v>67889</v>
      </c>
      <c r="U1685" s="1555"/>
      <c r="V1685" s="1139" t="s">
        <v>59998</v>
      </c>
      <c r="W1685" s="1526" t="s">
        <v>61635</v>
      </c>
      <c r="X1685" s="945" t="str">
        <f t="shared" si="219"/>
        <v>{PlayerName}</v>
      </c>
      <c r="Y1685" s="945" t="str">
        <f t="shared" si="220"/>
        <v>{PlayerName}</v>
      </c>
      <c r="Z1685" s="1148"/>
      <c r="AA1685" s="1123"/>
      <c r="AB1685" s="1124"/>
      <c r="AC1685" s="1296">
        <v>267</v>
      </c>
      <c r="AD1685" s="1133">
        <v>3</v>
      </c>
      <c r="AE1685" s="1125" t="s">
        <v>59998</v>
      </c>
      <c r="AF1685" s="1126" t="s">
        <v>4511</v>
      </c>
      <c r="AG1685" s="1126" t="s">
        <v>7889</v>
      </c>
      <c r="AH1685" s="1126" t="s">
        <v>5090</v>
      </c>
      <c r="AI1685" s="1126" t="s">
        <v>5091</v>
      </c>
      <c r="AJ1685" s="1151" t="s">
        <v>61635</v>
      </c>
      <c r="AK1685" s="1128" t="s">
        <v>61636</v>
      </c>
      <c r="AL1685" s="1128" t="s">
        <v>61637</v>
      </c>
      <c r="AM1685" s="1128" t="s">
        <v>61638</v>
      </c>
      <c r="AN1685" s="1128" t="s">
        <v>61639</v>
      </c>
      <c r="AP1685" s="1296">
        <v>267</v>
      </c>
      <c r="AQ1685" s="1133">
        <v>3</v>
      </c>
      <c r="AR1685" s="1139" t="s">
        <v>59998</v>
      </c>
      <c r="AS1685" s="1299" t="s">
        <v>61635</v>
      </c>
      <c r="AT1685" s="1130" t="s">
        <v>4511</v>
      </c>
      <c r="AU1685" s="1138" t="s">
        <v>61636</v>
      </c>
      <c r="AV1685" s="1130" t="s">
        <v>7889</v>
      </c>
      <c r="AW1685" s="1138" t="s">
        <v>61637</v>
      </c>
      <c r="AX1685" s="1130" t="s">
        <v>5090</v>
      </c>
      <c r="AY1685" s="1138" t="s">
        <v>61638</v>
      </c>
      <c r="AZ1685" s="1130" t="s">
        <v>5091</v>
      </c>
      <c r="BA1685" s="1138" t="s">
        <v>61639</v>
      </c>
    </row>
    <row r="1686" spans="2:53" ht="19.5" thickBot="1">
      <c r="B1686" s="1296">
        <v>267</v>
      </c>
      <c r="C1686" s="1133">
        <v>4</v>
      </c>
      <c r="D1686" s="1650">
        <v>-1</v>
      </c>
      <c r="E1686" s="1597">
        <v>-1</v>
      </c>
      <c r="F1686" s="1570">
        <v>-1</v>
      </c>
      <c r="G1686" s="1593">
        <v>2015</v>
      </c>
      <c r="H1686" s="1571">
        <v>-1</v>
      </c>
      <c r="I1686" s="1590">
        <v>-1</v>
      </c>
      <c r="J1686" s="1552">
        <v>27</v>
      </c>
      <c r="K1686" s="1571">
        <v>-1</v>
      </c>
      <c r="L1686" s="1571">
        <v>-1</v>
      </c>
      <c r="M1686" s="1590">
        <v>0</v>
      </c>
      <c r="N1686" s="1571">
        <v>-1</v>
      </c>
      <c r="O1686" s="1571">
        <v>-1</v>
      </c>
      <c r="P1686" s="1590">
        <v>0</v>
      </c>
      <c r="Q1686" s="1590">
        <v>0</v>
      </c>
      <c r="R1686" s="1590">
        <v>-1</v>
      </c>
      <c r="S1686" s="1590" t="s">
        <v>67890</v>
      </c>
      <c r="U1686" s="1555"/>
      <c r="V1686" s="1139" t="s">
        <v>1105</v>
      </c>
      <c r="W1686" s="1525" t="s">
        <v>1797</v>
      </c>
      <c r="X1686" s="945" t="str">
        <f t="shared" si="219"/>
        <v>{PlayerName}</v>
      </c>
      <c r="Y1686" s="945" t="str">
        <f t="shared" si="220"/>
        <v>{PlayerName}</v>
      </c>
      <c r="Z1686" s="1136"/>
      <c r="AA1686" s="1123"/>
      <c r="AB1686" s="1124"/>
      <c r="AC1686" s="1296">
        <v>267</v>
      </c>
      <c r="AD1686" s="1133">
        <v>4</v>
      </c>
      <c r="AE1686" s="1125" t="s">
        <v>1105</v>
      </c>
      <c r="AF1686" s="1126" t="s">
        <v>1105</v>
      </c>
      <c r="AG1686" s="1126" t="s">
        <v>1105</v>
      </c>
      <c r="AH1686" s="1126" t="s">
        <v>1105</v>
      </c>
      <c r="AI1686" s="1126" t="s">
        <v>1105</v>
      </c>
      <c r="AJ1686" s="1127" t="s">
        <v>1797</v>
      </c>
      <c r="AK1686" s="1128" t="s">
        <v>53916</v>
      </c>
      <c r="AL1686" s="1128" t="s">
        <v>1797</v>
      </c>
      <c r="AM1686" s="1128" t="s">
        <v>53494</v>
      </c>
      <c r="AN1686" s="1128" t="s">
        <v>53494</v>
      </c>
      <c r="AP1686" s="1296">
        <v>267</v>
      </c>
      <c r="AQ1686" s="1133">
        <v>4</v>
      </c>
      <c r="AR1686" s="1139" t="s">
        <v>1105</v>
      </c>
      <c r="AS1686" s="1298" t="s">
        <v>1797</v>
      </c>
      <c r="AT1686" s="1130" t="s">
        <v>1105</v>
      </c>
      <c r="AU1686" s="1138" t="s">
        <v>53916</v>
      </c>
      <c r="AV1686" s="1130" t="s">
        <v>1105</v>
      </c>
      <c r="AW1686" s="1138" t="s">
        <v>1797</v>
      </c>
      <c r="AX1686" s="1130" t="s">
        <v>1105</v>
      </c>
      <c r="AY1686" s="1138" t="s">
        <v>53494</v>
      </c>
      <c r="AZ1686" s="1130" t="s">
        <v>1105</v>
      </c>
      <c r="BA1686" s="1138" t="s">
        <v>53494</v>
      </c>
    </row>
    <row r="1687" spans="2:53" ht="19.5" thickBot="1">
      <c r="B1687" s="1296">
        <v>267</v>
      </c>
      <c r="C1687" s="1133">
        <v>5</v>
      </c>
      <c r="D1687" s="1650">
        <v>-1</v>
      </c>
      <c r="E1687" s="1597">
        <v>-1</v>
      </c>
      <c r="F1687" s="1570">
        <v>-1</v>
      </c>
      <c r="G1687" s="1593">
        <v>2015</v>
      </c>
      <c r="H1687" s="1571">
        <v>-1</v>
      </c>
      <c r="I1687" s="1590">
        <v>-1</v>
      </c>
      <c r="J1687" s="1552">
        <v>27</v>
      </c>
      <c r="K1687" s="1571">
        <v>-1</v>
      </c>
      <c r="L1687" s="1571">
        <v>-1</v>
      </c>
      <c r="M1687" s="1590">
        <v>0</v>
      </c>
      <c r="N1687" s="1571">
        <v>-1</v>
      </c>
      <c r="O1687" s="1571">
        <v>-1</v>
      </c>
      <c r="P1687" s="1590">
        <v>0</v>
      </c>
      <c r="Q1687" s="1590">
        <v>1</v>
      </c>
      <c r="R1687" s="1590">
        <v>-1</v>
      </c>
      <c r="S1687" s="1590" t="s">
        <v>67889</v>
      </c>
      <c r="U1687" s="1555"/>
      <c r="V1687" s="1139" t="s">
        <v>59998</v>
      </c>
      <c r="W1687" s="1526" t="s">
        <v>61640</v>
      </c>
      <c r="X1687" s="945" t="str">
        <f t="shared" si="219"/>
        <v>{PlayerName}</v>
      </c>
      <c r="Y1687" s="945" t="str">
        <f t="shared" si="220"/>
        <v>{PlayerName}</v>
      </c>
      <c r="Z1687" s="1148"/>
      <c r="AA1687" s="1123"/>
      <c r="AB1687" s="1124"/>
      <c r="AC1687" s="1296">
        <v>267</v>
      </c>
      <c r="AD1687" s="1133">
        <v>5</v>
      </c>
      <c r="AE1687" s="1125" t="s">
        <v>59998</v>
      </c>
      <c r="AF1687" s="1126" t="s">
        <v>4511</v>
      </c>
      <c r="AG1687" s="1126" t="s">
        <v>7889</v>
      </c>
      <c r="AH1687" s="1126" t="s">
        <v>5090</v>
      </c>
      <c r="AI1687" s="1126" t="s">
        <v>5091</v>
      </c>
      <c r="AJ1687" s="1151" t="s">
        <v>61640</v>
      </c>
      <c r="AK1687" s="1128" t="s">
        <v>61641</v>
      </c>
      <c r="AL1687" s="1128" t="s">
        <v>61642</v>
      </c>
      <c r="AM1687" s="1128" t="s">
        <v>61643</v>
      </c>
      <c r="AN1687" s="1128" t="s">
        <v>61644</v>
      </c>
      <c r="AP1687" s="1296">
        <v>267</v>
      </c>
      <c r="AQ1687" s="1133">
        <v>5</v>
      </c>
      <c r="AR1687" s="1139" t="s">
        <v>59998</v>
      </c>
      <c r="AS1687" s="1299" t="s">
        <v>61640</v>
      </c>
      <c r="AT1687" s="1130" t="s">
        <v>4511</v>
      </c>
      <c r="AU1687" s="1138" t="s">
        <v>61641</v>
      </c>
      <c r="AV1687" s="1130" t="s">
        <v>7889</v>
      </c>
      <c r="AW1687" s="1138" t="s">
        <v>61642</v>
      </c>
      <c r="AX1687" s="1130" t="s">
        <v>5090</v>
      </c>
      <c r="AY1687" s="1138" t="s">
        <v>61643</v>
      </c>
      <c r="AZ1687" s="1130" t="s">
        <v>5091</v>
      </c>
      <c r="BA1687" s="1138" t="s">
        <v>61644</v>
      </c>
    </row>
    <row r="1688" spans="2:53" ht="38.25" thickBot="1">
      <c r="B1688" s="1296">
        <v>267</v>
      </c>
      <c r="C1688" s="1133">
        <v>6</v>
      </c>
      <c r="D1688" s="1650">
        <v>-1</v>
      </c>
      <c r="E1688" s="1597">
        <v>-1</v>
      </c>
      <c r="F1688" s="1570">
        <v>-1</v>
      </c>
      <c r="G1688" s="1593">
        <v>2015</v>
      </c>
      <c r="H1688" s="1571">
        <v>-1</v>
      </c>
      <c r="I1688" s="1590">
        <v>-1</v>
      </c>
      <c r="J1688" s="1552">
        <v>27</v>
      </c>
      <c r="K1688" s="1571">
        <v>-1</v>
      </c>
      <c r="L1688" s="1571">
        <v>-1</v>
      </c>
      <c r="M1688" s="1590">
        <v>0</v>
      </c>
      <c r="N1688" s="1571">
        <v>-1</v>
      </c>
      <c r="O1688" s="1571">
        <v>-1</v>
      </c>
      <c r="P1688" s="1590">
        <v>0</v>
      </c>
      <c r="Q1688" s="1590">
        <v>1</v>
      </c>
      <c r="R1688" s="1590">
        <v>-1</v>
      </c>
      <c r="S1688" s="1590" t="s">
        <v>67889</v>
      </c>
      <c r="U1688" s="1555"/>
      <c r="V1688" s="1139" t="s">
        <v>59998</v>
      </c>
      <c r="W1688" s="1525" t="s">
        <v>61645</v>
      </c>
      <c r="X1688" s="945" t="str">
        <f t="shared" si="219"/>
        <v>{PlayerName}</v>
      </c>
      <c r="Y1688" s="945" t="str">
        <f t="shared" si="220"/>
        <v>{PlayerName}</v>
      </c>
      <c r="Z1688" s="1294"/>
      <c r="AA1688" s="1123"/>
      <c r="AB1688" s="1124"/>
      <c r="AC1688" s="1296">
        <v>267</v>
      </c>
      <c r="AD1688" s="1133">
        <v>6</v>
      </c>
      <c r="AE1688" s="1125" t="s">
        <v>59998</v>
      </c>
      <c r="AF1688" s="1126" t="s">
        <v>4511</v>
      </c>
      <c r="AG1688" s="1126" t="s">
        <v>7889</v>
      </c>
      <c r="AH1688" s="1126" t="s">
        <v>5090</v>
      </c>
      <c r="AI1688" s="1126" t="s">
        <v>5091</v>
      </c>
      <c r="AJ1688" s="1127" t="s">
        <v>61645</v>
      </c>
      <c r="AK1688" s="1128" t="s">
        <v>61646</v>
      </c>
      <c r="AL1688" s="1128" t="s">
        <v>61647</v>
      </c>
      <c r="AM1688" s="1128" t="s">
        <v>61648</v>
      </c>
      <c r="AN1688" s="1128" t="s">
        <v>61649</v>
      </c>
      <c r="AP1688" s="1296">
        <v>267</v>
      </c>
      <c r="AQ1688" s="1133">
        <v>6</v>
      </c>
      <c r="AR1688" s="1139" t="s">
        <v>59998</v>
      </c>
      <c r="AS1688" s="1298" t="s">
        <v>61645</v>
      </c>
      <c r="AT1688" s="1130" t="s">
        <v>4511</v>
      </c>
      <c r="AU1688" s="1138" t="s">
        <v>61646</v>
      </c>
      <c r="AV1688" s="1130" t="s">
        <v>7889</v>
      </c>
      <c r="AW1688" s="1138" t="s">
        <v>61647</v>
      </c>
      <c r="AX1688" s="1130" t="s">
        <v>5090</v>
      </c>
      <c r="AY1688" s="1138" t="s">
        <v>61648</v>
      </c>
      <c r="AZ1688" s="1130" t="s">
        <v>5091</v>
      </c>
      <c r="BA1688" s="1138" t="s">
        <v>61649</v>
      </c>
    </row>
    <row r="1689" spans="2:53" ht="38.25" thickBot="1">
      <c r="B1689" s="1296">
        <v>267</v>
      </c>
      <c r="C1689" s="1133">
        <v>7</v>
      </c>
      <c r="D1689" s="1650">
        <v>-1</v>
      </c>
      <c r="E1689" s="1597">
        <v>-1</v>
      </c>
      <c r="F1689" s="1570">
        <v>-1</v>
      </c>
      <c r="G1689" s="1593">
        <v>2015</v>
      </c>
      <c r="H1689" s="1571">
        <v>-1</v>
      </c>
      <c r="I1689" s="1590">
        <v>-1</v>
      </c>
      <c r="J1689" s="1552">
        <v>27</v>
      </c>
      <c r="K1689" s="1571">
        <v>-1</v>
      </c>
      <c r="L1689" s="1571">
        <v>-1</v>
      </c>
      <c r="M1689" s="1590">
        <v>0</v>
      </c>
      <c r="N1689" s="1571">
        <v>-1</v>
      </c>
      <c r="O1689" s="1571">
        <v>-1</v>
      </c>
      <c r="P1689" s="1590">
        <v>0</v>
      </c>
      <c r="Q1689" s="1590">
        <v>1</v>
      </c>
      <c r="R1689" s="1590">
        <v>-1</v>
      </c>
      <c r="S1689" s="1590" t="s">
        <v>67889</v>
      </c>
      <c r="U1689" s="1555"/>
      <c r="V1689" s="1139" t="s">
        <v>59998</v>
      </c>
      <c r="W1689" s="1526" t="s">
        <v>61650</v>
      </c>
      <c r="X1689" s="945" t="str">
        <f t="shared" si="219"/>
        <v>{PlayerName}</v>
      </c>
      <c r="Y1689" s="945" t="str">
        <f t="shared" si="220"/>
        <v>{PlayerName}</v>
      </c>
      <c r="Z1689" s="1148"/>
      <c r="AA1689" s="1123"/>
      <c r="AB1689" s="1124"/>
      <c r="AC1689" s="1296">
        <v>267</v>
      </c>
      <c r="AD1689" s="1133">
        <v>7</v>
      </c>
      <c r="AE1689" s="1125" t="s">
        <v>59998</v>
      </c>
      <c r="AF1689" s="1126" t="s">
        <v>4511</v>
      </c>
      <c r="AG1689" s="1126" t="s">
        <v>7889</v>
      </c>
      <c r="AH1689" s="1126" t="s">
        <v>5090</v>
      </c>
      <c r="AI1689" s="1126" t="s">
        <v>5091</v>
      </c>
      <c r="AJ1689" s="1151" t="s">
        <v>61650</v>
      </c>
      <c r="AK1689" s="1128" t="s">
        <v>61651</v>
      </c>
      <c r="AL1689" s="1128" t="s">
        <v>61652</v>
      </c>
      <c r="AM1689" s="1128" t="s">
        <v>61653</v>
      </c>
      <c r="AN1689" s="1128" t="s">
        <v>61654</v>
      </c>
      <c r="AP1689" s="1296">
        <v>267</v>
      </c>
      <c r="AQ1689" s="1133">
        <v>7</v>
      </c>
      <c r="AR1689" s="1139" t="s">
        <v>59998</v>
      </c>
      <c r="AS1689" s="1299" t="s">
        <v>61650</v>
      </c>
      <c r="AT1689" s="1130" t="s">
        <v>4511</v>
      </c>
      <c r="AU1689" s="1138" t="s">
        <v>61651</v>
      </c>
      <c r="AV1689" s="1130" t="s">
        <v>7889</v>
      </c>
      <c r="AW1689" s="1138" t="s">
        <v>61652</v>
      </c>
      <c r="AX1689" s="1130" t="s">
        <v>5090</v>
      </c>
      <c r="AY1689" s="1138" t="s">
        <v>61653</v>
      </c>
      <c r="AZ1689" s="1130" t="s">
        <v>5091</v>
      </c>
      <c r="BA1689" s="1138" t="s">
        <v>61654</v>
      </c>
    </row>
    <row r="1690" spans="2:53" ht="17.25" customHeight="1" thickBot="1">
      <c r="B1690" s="1296">
        <v>267</v>
      </c>
      <c r="C1690" s="1133">
        <v>8</v>
      </c>
      <c r="D1690" s="1650">
        <v>-1</v>
      </c>
      <c r="E1690" s="1597">
        <v>-1</v>
      </c>
      <c r="F1690" s="1570">
        <v>-1</v>
      </c>
      <c r="G1690" s="1593">
        <v>2015</v>
      </c>
      <c r="H1690" s="1571">
        <v>-1</v>
      </c>
      <c r="I1690" s="1590">
        <v>-1</v>
      </c>
      <c r="J1690" s="1552">
        <v>27</v>
      </c>
      <c r="K1690" s="1571">
        <v>-1</v>
      </c>
      <c r="L1690" s="1571">
        <v>-1</v>
      </c>
      <c r="M1690" s="1590">
        <v>0</v>
      </c>
      <c r="N1690" s="1571">
        <v>-1</v>
      </c>
      <c r="O1690" s="1571">
        <v>-1</v>
      </c>
      <c r="P1690" s="1590">
        <v>0</v>
      </c>
      <c r="Q1690" s="1590">
        <v>1</v>
      </c>
      <c r="R1690" s="1590">
        <v>-1</v>
      </c>
      <c r="S1690" s="1590" t="s">
        <v>67889</v>
      </c>
      <c r="U1690" s="1555"/>
      <c r="V1690" s="1139" t="s">
        <v>59998</v>
      </c>
      <c r="W1690" s="1526" t="s">
        <v>61655</v>
      </c>
      <c r="X1690" s="945" t="str">
        <f t="shared" si="219"/>
        <v>{PlayerName}</v>
      </c>
      <c r="Y1690" s="945" t="str">
        <f t="shared" si="220"/>
        <v>{PlayerName}</v>
      </c>
      <c r="Z1690" s="1148"/>
      <c r="AA1690" s="1123"/>
      <c r="AB1690" s="1124"/>
      <c r="AC1690" s="1296">
        <v>267</v>
      </c>
      <c r="AD1690" s="1133">
        <v>8</v>
      </c>
      <c r="AE1690" s="1125" t="s">
        <v>59998</v>
      </c>
      <c r="AF1690" s="1126" t="s">
        <v>4511</v>
      </c>
      <c r="AG1690" s="1126" t="s">
        <v>7889</v>
      </c>
      <c r="AH1690" s="1126" t="s">
        <v>5090</v>
      </c>
      <c r="AI1690" s="1126" t="s">
        <v>5091</v>
      </c>
      <c r="AJ1690" s="1151" t="s">
        <v>61655</v>
      </c>
      <c r="AK1690" s="1128" t="s">
        <v>61656</v>
      </c>
      <c r="AL1690" s="1128" t="s">
        <v>61657</v>
      </c>
      <c r="AM1690" s="1128" t="s">
        <v>61658</v>
      </c>
      <c r="AN1690" s="1128" t="s">
        <v>61659</v>
      </c>
      <c r="AP1690" s="1296">
        <v>267</v>
      </c>
      <c r="AQ1690" s="1133">
        <v>8</v>
      </c>
      <c r="AR1690" s="1139" t="s">
        <v>59998</v>
      </c>
      <c r="AS1690" s="1299" t="s">
        <v>61655</v>
      </c>
      <c r="AT1690" s="1130" t="s">
        <v>4511</v>
      </c>
      <c r="AU1690" s="1138" t="s">
        <v>61656</v>
      </c>
      <c r="AV1690" s="1130" t="s">
        <v>7889</v>
      </c>
      <c r="AW1690" s="1138" t="s">
        <v>61657</v>
      </c>
      <c r="AX1690" s="1130" t="s">
        <v>5090</v>
      </c>
      <c r="AY1690" s="1138" t="s">
        <v>61658</v>
      </c>
      <c r="AZ1690" s="1130" t="s">
        <v>5091</v>
      </c>
      <c r="BA1690" s="1138" t="s">
        <v>61659</v>
      </c>
    </row>
    <row r="1691" spans="2:53" ht="19.5" thickBot="1">
      <c r="B1691" s="1296">
        <v>267</v>
      </c>
      <c r="C1691" s="1133">
        <v>9</v>
      </c>
      <c r="D1691" s="1650">
        <v>-1</v>
      </c>
      <c r="E1691" s="1597">
        <v>-1</v>
      </c>
      <c r="F1691" s="1570">
        <v>-1</v>
      </c>
      <c r="G1691" s="1593">
        <v>2015</v>
      </c>
      <c r="H1691" s="1571">
        <v>-1</v>
      </c>
      <c r="I1691" s="1590">
        <v>-1</v>
      </c>
      <c r="J1691" s="1552">
        <v>27</v>
      </c>
      <c r="K1691" s="1571">
        <v>-1</v>
      </c>
      <c r="L1691" s="1571">
        <v>-1</v>
      </c>
      <c r="M1691" s="1590">
        <v>0</v>
      </c>
      <c r="N1691" s="1571">
        <v>-1</v>
      </c>
      <c r="O1691" s="1571">
        <v>2018</v>
      </c>
      <c r="P1691" s="1590">
        <v>0</v>
      </c>
      <c r="Q1691" s="1590">
        <v>0</v>
      </c>
      <c r="R1691" s="1590">
        <v>-1</v>
      </c>
      <c r="S1691" s="1590" t="s">
        <v>67890</v>
      </c>
      <c r="U1691" s="1555"/>
      <c r="V1691" s="1139" t="s">
        <v>1105</v>
      </c>
      <c r="W1691" s="1525" t="s">
        <v>61660</v>
      </c>
      <c r="X1691" s="945" t="str">
        <f t="shared" si="219"/>
        <v>{PlayerName}</v>
      </c>
      <c r="Y1691" s="945" t="str">
        <f t="shared" si="220"/>
        <v>{PlayerName}</v>
      </c>
      <c r="Z1691" s="1136"/>
      <c r="AA1691" s="1123"/>
      <c r="AB1691" s="1124"/>
      <c r="AC1691" s="1296">
        <v>267</v>
      </c>
      <c r="AD1691" s="1133">
        <v>9</v>
      </c>
      <c r="AE1691" s="1125" t="s">
        <v>1105</v>
      </c>
      <c r="AF1691" s="1126" t="s">
        <v>1105</v>
      </c>
      <c r="AG1691" s="1126" t="s">
        <v>1105</v>
      </c>
      <c r="AH1691" s="1126" t="s">
        <v>1105</v>
      </c>
      <c r="AI1691" s="1126" t="s">
        <v>1105</v>
      </c>
      <c r="AJ1691" s="1127" t="s">
        <v>61660</v>
      </c>
      <c r="AK1691" s="1128" t="s">
        <v>61661</v>
      </c>
      <c r="AL1691" s="1128" t="s">
        <v>61662</v>
      </c>
      <c r="AM1691" s="1128" t="s">
        <v>61663</v>
      </c>
      <c r="AN1691" s="1128" t="s">
        <v>61664</v>
      </c>
      <c r="AP1691" s="1296">
        <v>267</v>
      </c>
      <c r="AQ1691" s="1133">
        <v>9</v>
      </c>
      <c r="AR1691" s="1139" t="s">
        <v>1105</v>
      </c>
      <c r="AS1691" s="1298" t="s">
        <v>61660</v>
      </c>
      <c r="AT1691" s="1130" t="s">
        <v>1105</v>
      </c>
      <c r="AU1691" s="1138" t="s">
        <v>61661</v>
      </c>
      <c r="AV1691" s="1130" t="s">
        <v>1105</v>
      </c>
      <c r="AW1691" s="1138" t="s">
        <v>61662</v>
      </c>
      <c r="AX1691" s="1130" t="s">
        <v>1105</v>
      </c>
      <c r="AY1691" s="1138" t="s">
        <v>61663</v>
      </c>
      <c r="AZ1691" s="1130" t="s">
        <v>1105</v>
      </c>
      <c r="BA1691" s="1138" t="s">
        <v>61664</v>
      </c>
    </row>
    <row r="1692" spans="2:53" ht="38.25" thickBot="1">
      <c r="B1692" s="1296">
        <v>267</v>
      </c>
      <c r="C1692" s="1133">
        <v>10</v>
      </c>
      <c r="D1692" s="1650">
        <v>-1</v>
      </c>
      <c r="E1692" s="1597">
        <v>-1</v>
      </c>
      <c r="F1692" s="1570">
        <v>-1</v>
      </c>
      <c r="G1692" s="1593">
        <v>2015</v>
      </c>
      <c r="H1692" s="1571">
        <v>-1</v>
      </c>
      <c r="I1692" s="1590">
        <v>-1</v>
      </c>
      <c r="J1692" s="1552">
        <v>27</v>
      </c>
      <c r="K1692" s="1571">
        <v>-1</v>
      </c>
      <c r="L1692" s="1571">
        <v>-1</v>
      </c>
      <c r="M1692" s="1590">
        <v>0</v>
      </c>
      <c r="N1692" s="1571">
        <v>-1</v>
      </c>
      <c r="O1692" s="1571">
        <v>0</v>
      </c>
      <c r="P1692" s="1590">
        <v>0</v>
      </c>
      <c r="Q1692" s="1590">
        <v>1</v>
      </c>
      <c r="R1692" s="1590">
        <v>-1</v>
      </c>
      <c r="S1692" s="1590" t="s">
        <v>67889</v>
      </c>
      <c r="U1692" s="1555"/>
      <c r="V1692" s="1139" t="s">
        <v>59998</v>
      </c>
      <c r="W1692" s="1526" t="s">
        <v>61665</v>
      </c>
      <c r="X1692" s="945" t="str">
        <f t="shared" si="219"/>
        <v>{PlayerName}</v>
      </c>
      <c r="Y1692" s="945" t="str">
        <f t="shared" si="220"/>
        <v>{PlayerName}</v>
      </c>
      <c r="Z1692" s="1148"/>
      <c r="AA1692" s="1123"/>
      <c r="AB1692" s="1124"/>
      <c r="AC1692" s="1296">
        <v>267</v>
      </c>
      <c r="AD1692" s="1133">
        <v>10</v>
      </c>
      <c r="AE1692" s="1125" t="s">
        <v>59998</v>
      </c>
      <c r="AF1692" s="1126" t="s">
        <v>4511</v>
      </c>
      <c r="AG1692" s="1126" t="s">
        <v>7889</v>
      </c>
      <c r="AH1692" s="1126" t="s">
        <v>5090</v>
      </c>
      <c r="AI1692" s="1126" t="s">
        <v>5091</v>
      </c>
      <c r="AJ1692" s="1151" t="s">
        <v>61665</v>
      </c>
      <c r="AK1692" s="1128" t="s">
        <v>61666</v>
      </c>
      <c r="AL1692" s="1128" t="s">
        <v>61667</v>
      </c>
      <c r="AM1692" s="1128" t="s">
        <v>61668</v>
      </c>
      <c r="AN1692" s="1128" t="s">
        <v>61669</v>
      </c>
      <c r="AP1692" s="1296">
        <v>267</v>
      </c>
      <c r="AQ1692" s="1133">
        <v>10</v>
      </c>
      <c r="AR1692" s="1139" t="s">
        <v>59998</v>
      </c>
      <c r="AS1692" s="1299" t="s">
        <v>61665</v>
      </c>
      <c r="AT1692" s="1130" t="s">
        <v>4511</v>
      </c>
      <c r="AU1692" s="1138" t="s">
        <v>61666</v>
      </c>
      <c r="AV1692" s="1130" t="s">
        <v>7889</v>
      </c>
      <c r="AW1692" s="1138" t="s">
        <v>61667</v>
      </c>
      <c r="AX1692" s="1130" t="s">
        <v>5090</v>
      </c>
      <c r="AY1692" s="1138" t="s">
        <v>61668</v>
      </c>
      <c r="AZ1692" s="1130" t="s">
        <v>5091</v>
      </c>
      <c r="BA1692" s="1138" t="s">
        <v>61669</v>
      </c>
    </row>
    <row r="1693" spans="2:53" ht="19.5" thickBot="1">
      <c r="B1693" s="1296">
        <v>275</v>
      </c>
      <c r="C1693" s="1133">
        <v>0</v>
      </c>
      <c r="D1693" s="1650">
        <v>-1</v>
      </c>
      <c r="E1693" s="1597">
        <v>-1</v>
      </c>
      <c r="F1693" s="1570">
        <v>-1</v>
      </c>
      <c r="G1693" s="1593">
        <v>2015</v>
      </c>
      <c r="H1693" s="1571">
        <v>211</v>
      </c>
      <c r="I1693" s="1590">
        <v>-1</v>
      </c>
      <c r="J1693" s="1552">
        <v>27</v>
      </c>
      <c r="K1693" s="1571">
        <v>0</v>
      </c>
      <c r="L1693" s="1571">
        <v>0</v>
      </c>
      <c r="M1693" s="1590">
        <v>-1</v>
      </c>
      <c r="N1693" s="1571">
        <v>0</v>
      </c>
      <c r="O1693" s="1571">
        <v>0</v>
      </c>
      <c r="P1693" s="1590">
        <v>0</v>
      </c>
      <c r="Q1693" s="1590">
        <v>1</v>
      </c>
      <c r="R1693" s="1590">
        <v>-1</v>
      </c>
      <c r="S1693" s="1590" t="s">
        <v>67889</v>
      </c>
      <c r="U1693" s="1555"/>
      <c r="V1693" s="1139" t="s">
        <v>59998</v>
      </c>
      <c r="W1693" s="1525" t="s">
        <v>61670</v>
      </c>
      <c r="X1693" s="945" t="str">
        <f t="shared" si="219"/>
        <v>???</v>
      </c>
      <c r="Y1693" s="945" t="str">
        <f t="shared" si="220"/>
        <v>???</v>
      </c>
      <c r="Z1693" s="1136"/>
      <c r="AA1693" s="1123"/>
      <c r="AB1693" s="1124"/>
      <c r="AC1693" s="1296">
        <v>275</v>
      </c>
      <c r="AD1693" s="1133">
        <v>0</v>
      </c>
      <c r="AE1693" s="1125" t="s">
        <v>59998</v>
      </c>
      <c r="AF1693" s="1126" t="s">
        <v>4511</v>
      </c>
      <c r="AG1693" s="1126" t="s">
        <v>7889</v>
      </c>
      <c r="AH1693" s="1126" t="s">
        <v>5090</v>
      </c>
      <c r="AI1693" s="1126" t="s">
        <v>5091</v>
      </c>
      <c r="AJ1693" s="1127" t="s">
        <v>61670</v>
      </c>
      <c r="AK1693" s="1128" t="s">
        <v>61671</v>
      </c>
      <c r="AL1693" s="1128" t="s">
        <v>61672</v>
      </c>
      <c r="AM1693" s="1128" t="s">
        <v>61673</v>
      </c>
      <c r="AN1693" s="1128" t="s">
        <v>61674</v>
      </c>
      <c r="AP1693" s="1296">
        <v>275</v>
      </c>
      <c r="AQ1693" s="1133">
        <v>0</v>
      </c>
      <c r="AR1693" s="1139" t="s">
        <v>59998</v>
      </c>
      <c r="AS1693" s="1298" t="s">
        <v>61670</v>
      </c>
      <c r="AT1693" s="1130" t="s">
        <v>4511</v>
      </c>
      <c r="AU1693" s="1138" t="s">
        <v>61671</v>
      </c>
      <c r="AV1693" s="1130" t="s">
        <v>7889</v>
      </c>
      <c r="AW1693" s="1138" t="s">
        <v>61672</v>
      </c>
      <c r="AX1693" s="1130" t="s">
        <v>5090</v>
      </c>
      <c r="AY1693" s="1138" t="s">
        <v>61673</v>
      </c>
      <c r="AZ1693" s="1130" t="s">
        <v>5091</v>
      </c>
      <c r="BA1693" s="1138" t="s">
        <v>61674</v>
      </c>
    </row>
    <row r="1694" spans="2:53" ht="38.25" thickBot="1">
      <c r="B1694" s="1296">
        <v>275</v>
      </c>
      <c r="C1694" s="1133">
        <v>1</v>
      </c>
      <c r="D1694" s="1650">
        <v>-1</v>
      </c>
      <c r="E1694" s="1597">
        <v>-1</v>
      </c>
      <c r="F1694" s="1570">
        <v>-1</v>
      </c>
      <c r="G1694" s="1593">
        <v>2015</v>
      </c>
      <c r="H1694" s="1571">
        <v>-1</v>
      </c>
      <c r="I1694" s="1590">
        <v>-1</v>
      </c>
      <c r="J1694" s="1552">
        <v>27</v>
      </c>
      <c r="K1694" s="1571">
        <v>-1</v>
      </c>
      <c r="L1694" s="1571">
        <v>-1</v>
      </c>
      <c r="M1694" s="1590">
        <v>0</v>
      </c>
      <c r="N1694" s="1571">
        <v>-1</v>
      </c>
      <c r="O1694" s="1571">
        <v>-1</v>
      </c>
      <c r="P1694" s="1590">
        <v>0</v>
      </c>
      <c r="Q1694" s="1590">
        <v>0</v>
      </c>
      <c r="R1694" s="1590">
        <v>-1</v>
      </c>
      <c r="S1694" s="1590" t="s">
        <v>67890</v>
      </c>
      <c r="U1694" s="1555"/>
      <c r="V1694" s="1139" t="s">
        <v>1105</v>
      </c>
      <c r="W1694" s="1526" t="s">
        <v>61675</v>
      </c>
      <c r="X1694" s="945" t="str">
        <f t="shared" si="219"/>
        <v>{PlayerName}</v>
      </c>
      <c r="Y1694" s="945" t="str">
        <f t="shared" si="220"/>
        <v>{PlayerName}</v>
      </c>
      <c r="Z1694" s="1148"/>
      <c r="AA1694" s="1123"/>
      <c r="AB1694" s="1124"/>
      <c r="AC1694" s="1296">
        <v>275</v>
      </c>
      <c r="AD1694" s="1133">
        <v>1</v>
      </c>
      <c r="AE1694" s="1125" t="s">
        <v>1105</v>
      </c>
      <c r="AF1694" s="1126" t="s">
        <v>1105</v>
      </c>
      <c r="AG1694" s="1126" t="s">
        <v>1105</v>
      </c>
      <c r="AH1694" s="1126" t="s">
        <v>1105</v>
      </c>
      <c r="AI1694" s="1126" t="s">
        <v>1105</v>
      </c>
      <c r="AJ1694" s="1151" t="s">
        <v>61675</v>
      </c>
      <c r="AK1694" s="1128" t="s">
        <v>61676</v>
      </c>
      <c r="AL1694" s="1128" t="s">
        <v>61677</v>
      </c>
      <c r="AM1694" s="1128" t="s">
        <v>61678</v>
      </c>
      <c r="AN1694" s="1128" t="s">
        <v>61679</v>
      </c>
      <c r="AP1694" s="1296">
        <v>275</v>
      </c>
      <c r="AQ1694" s="1133">
        <v>1</v>
      </c>
      <c r="AR1694" s="1139" t="s">
        <v>1105</v>
      </c>
      <c r="AS1694" s="1299" t="s">
        <v>61675</v>
      </c>
      <c r="AT1694" s="1130" t="s">
        <v>1105</v>
      </c>
      <c r="AU1694" s="1138" t="s">
        <v>61676</v>
      </c>
      <c r="AV1694" s="1130" t="s">
        <v>1105</v>
      </c>
      <c r="AW1694" s="1138" t="s">
        <v>61677</v>
      </c>
      <c r="AX1694" s="1130" t="s">
        <v>1105</v>
      </c>
      <c r="AY1694" s="1138" t="s">
        <v>61678</v>
      </c>
      <c r="AZ1694" s="1130" t="s">
        <v>1105</v>
      </c>
      <c r="BA1694" s="1138" t="s">
        <v>61679</v>
      </c>
    </row>
    <row r="1695" spans="2:53" ht="19.5" thickBot="1">
      <c r="B1695" s="1296">
        <v>275</v>
      </c>
      <c r="C1695" s="1133">
        <v>2</v>
      </c>
      <c r="D1695" s="1650">
        <v>-1</v>
      </c>
      <c r="E1695" s="1597">
        <v>-1</v>
      </c>
      <c r="F1695" s="1570">
        <v>-1</v>
      </c>
      <c r="G1695" s="1593">
        <v>2015</v>
      </c>
      <c r="H1695" s="1571">
        <v>-1</v>
      </c>
      <c r="I1695" s="1590">
        <v>-1</v>
      </c>
      <c r="J1695" s="1552">
        <v>27</v>
      </c>
      <c r="K1695" s="1571">
        <v>-1</v>
      </c>
      <c r="L1695" s="1571">
        <v>-1</v>
      </c>
      <c r="M1695" s="1590">
        <v>0</v>
      </c>
      <c r="N1695" s="1571">
        <v>-1</v>
      </c>
      <c r="O1695" s="1571">
        <v>-1</v>
      </c>
      <c r="P1695" s="1590">
        <v>0</v>
      </c>
      <c r="Q1695" s="1590">
        <v>1</v>
      </c>
      <c r="R1695" s="1590">
        <v>-1</v>
      </c>
      <c r="S1695" s="1590" t="s">
        <v>67889</v>
      </c>
      <c r="U1695" s="1555"/>
      <c r="V1695" s="1139" t="s">
        <v>59998</v>
      </c>
      <c r="W1695" s="1525" t="s">
        <v>61680</v>
      </c>
      <c r="X1695" s="945" t="str">
        <f t="shared" si="219"/>
        <v>{PlayerName}</v>
      </c>
      <c r="Y1695" s="945" t="str">
        <f t="shared" si="220"/>
        <v>{PlayerName}</v>
      </c>
      <c r="Z1695" s="1136"/>
      <c r="AA1695" s="1123"/>
      <c r="AB1695" s="1124"/>
      <c r="AC1695" s="1296">
        <v>275</v>
      </c>
      <c r="AD1695" s="1133">
        <v>2</v>
      </c>
      <c r="AE1695" s="1125" t="s">
        <v>59998</v>
      </c>
      <c r="AF1695" s="1126" t="s">
        <v>4511</v>
      </c>
      <c r="AG1695" s="1126" t="s">
        <v>7889</v>
      </c>
      <c r="AH1695" s="1126" t="s">
        <v>5090</v>
      </c>
      <c r="AI1695" s="1126" t="s">
        <v>5091</v>
      </c>
      <c r="AJ1695" s="1127" t="s">
        <v>61680</v>
      </c>
      <c r="AK1695" s="1128" t="s">
        <v>61681</v>
      </c>
      <c r="AL1695" s="1128" t="s">
        <v>61682</v>
      </c>
      <c r="AM1695" s="1128" t="s">
        <v>61683</v>
      </c>
      <c r="AN1695" s="1128" t="s">
        <v>61684</v>
      </c>
      <c r="AP1695" s="1296">
        <v>275</v>
      </c>
      <c r="AQ1695" s="1133">
        <v>2</v>
      </c>
      <c r="AR1695" s="1139" t="s">
        <v>59998</v>
      </c>
      <c r="AS1695" s="1298" t="s">
        <v>61680</v>
      </c>
      <c r="AT1695" s="1130" t="s">
        <v>4511</v>
      </c>
      <c r="AU1695" s="1138" t="s">
        <v>61681</v>
      </c>
      <c r="AV1695" s="1130" t="s">
        <v>7889</v>
      </c>
      <c r="AW1695" s="1138" t="s">
        <v>61682</v>
      </c>
      <c r="AX1695" s="1130" t="s">
        <v>5090</v>
      </c>
      <c r="AY1695" s="1138" t="s">
        <v>61683</v>
      </c>
      <c r="AZ1695" s="1130" t="s">
        <v>5091</v>
      </c>
      <c r="BA1695" s="1138" t="s">
        <v>61684</v>
      </c>
    </row>
    <row r="1696" spans="2:53" ht="19.5" thickBot="1">
      <c r="B1696" s="1296">
        <v>275</v>
      </c>
      <c r="C1696" s="1133">
        <v>3</v>
      </c>
      <c r="D1696" s="1650">
        <v>-1</v>
      </c>
      <c r="E1696" s="1597">
        <v>-1</v>
      </c>
      <c r="F1696" s="1570">
        <v>-1</v>
      </c>
      <c r="G1696" s="1593">
        <v>2015</v>
      </c>
      <c r="H1696" s="1571">
        <v>-1</v>
      </c>
      <c r="I1696" s="1590">
        <v>-1</v>
      </c>
      <c r="J1696" s="1552">
        <v>27</v>
      </c>
      <c r="K1696" s="1571">
        <v>6001</v>
      </c>
      <c r="L1696" s="1571">
        <v>6001</v>
      </c>
      <c r="M1696" s="1590">
        <v>0</v>
      </c>
      <c r="N1696" s="1571">
        <v>-1</v>
      </c>
      <c r="O1696" s="1571">
        <v>-1</v>
      </c>
      <c r="P1696" s="1590">
        <v>0</v>
      </c>
      <c r="Q1696" s="1590">
        <v>1</v>
      </c>
      <c r="R1696" s="1590">
        <v>-1</v>
      </c>
      <c r="S1696" s="1590" t="s">
        <v>67889</v>
      </c>
      <c r="U1696" s="1555"/>
      <c r="V1696" s="1139" t="s">
        <v>59998</v>
      </c>
      <c r="W1696" s="1525" t="s">
        <v>61685</v>
      </c>
      <c r="X1696" s="945" t="str">
        <f t="shared" si="219"/>
        <v>위의 표정과 동일</v>
      </c>
      <c r="Y1696" s="945" t="str">
        <f t="shared" si="220"/>
        <v>{PlayerName}</v>
      </c>
      <c r="Z1696" s="1136"/>
      <c r="AA1696" s="1123"/>
      <c r="AB1696" s="1124"/>
      <c r="AC1696" s="1296">
        <v>275</v>
      </c>
      <c r="AD1696" s="1133">
        <v>3</v>
      </c>
      <c r="AE1696" s="1125" t="s">
        <v>59998</v>
      </c>
      <c r="AF1696" s="1126" t="s">
        <v>4511</v>
      </c>
      <c r="AG1696" s="1126" t="s">
        <v>7889</v>
      </c>
      <c r="AH1696" s="1126" t="s">
        <v>5090</v>
      </c>
      <c r="AI1696" s="1126" t="s">
        <v>5091</v>
      </c>
      <c r="AJ1696" s="1127" t="s">
        <v>61685</v>
      </c>
      <c r="AK1696" s="1128" t="s">
        <v>61686</v>
      </c>
      <c r="AL1696" s="1128" t="s">
        <v>61687</v>
      </c>
      <c r="AM1696" s="1128" t="s">
        <v>61688</v>
      </c>
      <c r="AN1696" s="1128" t="s">
        <v>61689</v>
      </c>
      <c r="AP1696" s="1296">
        <v>275</v>
      </c>
      <c r="AQ1696" s="1133">
        <v>3</v>
      </c>
      <c r="AR1696" s="1139" t="s">
        <v>59998</v>
      </c>
      <c r="AS1696" s="1298" t="s">
        <v>61685</v>
      </c>
      <c r="AT1696" s="1130" t="s">
        <v>4511</v>
      </c>
      <c r="AU1696" s="1138" t="s">
        <v>61686</v>
      </c>
      <c r="AV1696" s="1130" t="s">
        <v>7889</v>
      </c>
      <c r="AW1696" s="1138" t="s">
        <v>61687</v>
      </c>
      <c r="AX1696" s="1130" t="s">
        <v>5090</v>
      </c>
      <c r="AY1696" s="1138" t="s">
        <v>61688</v>
      </c>
      <c r="AZ1696" s="1130" t="s">
        <v>5091</v>
      </c>
      <c r="BA1696" s="1138" t="s">
        <v>61689</v>
      </c>
    </row>
    <row r="1697" spans="2:53" ht="19.5" thickBot="1">
      <c r="B1697" s="1296">
        <v>275</v>
      </c>
      <c r="C1697" s="1133">
        <v>4</v>
      </c>
      <c r="D1697" s="1650">
        <v>-1</v>
      </c>
      <c r="E1697" s="1597">
        <v>-1</v>
      </c>
      <c r="F1697" s="1570">
        <v>-1</v>
      </c>
      <c r="G1697" s="1593">
        <v>2015</v>
      </c>
      <c r="H1697" s="1571">
        <v>-1</v>
      </c>
      <c r="I1697" s="1590">
        <v>-1</v>
      </c>
      <c r="J1697" s="1552">
        <v>27</v>
      </c>
      <c r="K1697" s="1571">
        <v>-1</v>
      </c>
      <c r="L1697" s="1571">
        <v>0</v>
      </c>
      <c r="M1697" s="1590">
        <v>0</v>
      </c>
      <c r="N1697" s="1571">
        <v>-1</v>
      </c>
      <c r="O1697" s="1571">
        <v>-1</v>
      </c>
      <c r="P1697" s="1590">
        <v>0</v>
      </c>
      <c r="Q1697" s="1590">
        <v>0</v>
      </c>
      <c r="R1697" s="1590">
        <v>-1</v>
      </c>
      <c r="S1697" s="1590" t="s">
        <v>67890</v>
      </c>
      <c r="U1697" s="1555"/>
      <c r="V1697" s="1139" t="s">
        <v>1105</v>
      </c>
      <c r="W1697" s="1525" t="s">
        <v>61690</v>
      </c>
      <c r="X1697" s="945" t="str">
        <f t="shared" si="219"/>
        <v>{PlayerName}</v>
      </c>
      <c r="Y1697" s="945" t="str">
        <f t="shared" si="220"/>
        <v>{PlayerName}</v>
      </c>
      <c r="Z1697" s="1136"/>
      <c r="AA1697" s="1123"/>
      <c r="AB1697" s="1124"/>
      <c r="AC1697" s="1296">
        <v>275</v>
      </c>
      <c r="AD1697" s="1133">
        <v>4</v>
      </c>
      <c r="AE1697" s="1125" t="s">
        <v>1105</v>
      </c>
      <c r="AF1697" s="1126" t="s">
        <v>1105</v>
      </c>
      <c r="AG1697" s="1126" t="s">
        <v>1105</v>
      </c>
      <c r="AH1697" s="1126" t="s">
        <v>1105</v>
      </c>
      <c r="AI1697" s="1126" t="s">
        <v>1105</v>
      </c>
      <c r="AJ1697" s="1127" t="s">
        <v>61690</v>
      </c>
      <c r="AK1697" s="1128" t="s">
        <v>61691</v>
      </c>
      <c r="AL1697" s="1128" t="s">
        <v>61692</v>
      </c>
      <c r="AM1697" s="1128" t="s">
        <v>61693</v>
      </c>
      <c r="AN1697" s="1128" t="s">
        <v>61694</v>
      </c>
      <c r="AP1697" s="1296">
        <v>275</v>
      </c>
      <c r="AQ1697" s="1133">
        <v>4</v>
      </c>
      <c r="AR1697" s="1139" t="s">
        <v>1105</v>
      </c>
      <c r="AS1697" s="1298" t="s">
        <v>61690</v>
      </c>
      <c r="AT1697" s="1130" t="s">
        <v>1105</v>
      </c>
      <c r="AU1697" s="1138" t="s">
        <v>61691</v>
      </c>
      <c r="AV1697" s="1130" t="s">
        <v>1105</v>
      </c>
      <c r="AW1697" s="1138" t="s">
        <v>61692</v>
      </c>
      <c r="AX1697" s="1130" t="s">
        <v>1105</v>
      </c>
      <c r="AY1697" s="1138" t="s">
        <v>61693</v>
      </c>
      <c r="AZ1697" s="1130" t="s">
        <v>1105</v>
      </c>
      <c r="BA1697" s="1138" t="s">
        <v>61694</v>
      </c>
    </row>
    <row r="1698" spans="2:53" ht="19.5" thickBot="1">
      <c r="B1698" s="1296">
        <v>275</v>
      </c>
      <c r="C1698" s="1133">
        <v>5</v>
      </c>
      <c r="D1698" s="1650">
        <v>-1</v>
      </c>
      <c r="E1698" s="1597">
        <v>-1</v>
      </c>
      <c r="F1698" s="1570">
        <v>-1</v>
      </c>
      <c r="G1698" s="1593">
        <v>2015</v>
      </c>
      <c r="H1698" s="1571">
        <v>-1</v>
      </c>
      <c r="I1698" s="1590">
        <v>-1</v>
      </c>
      <c r="J1698" s="1552">
        <v>27</v>
      </c>
      <c r="K1698" s="1571">
        <v>0</v>
      </c>
      <c r="L1698" s="1571">
        <v>-1</v>
      </c>
      <c r="M1698" s="1590">
        <v>0</v>
      </c>
      <c r="N1698" s="1571">
        <v>-1</v>
      </c>
      <c r="O1698" s="1571">
        <v>-1</v>
      </c>
      <c r="P1698" s="1590">
        <v>0</v>
      </c>
      <c r="Q1698" s="1590">
        <v>1</v>
      </c>
      <c r="R1698" s="1590">
        <v>-1</v>
      </c>
      <c r="S1698" s="1590" t="s">
        <v>67889</v>
      </c>
      <c r="U1698" s="1555"/>
      <c r="V1698" s="1139" t="s">
        <v>59998</v>
      </c>
      <c r="W1698" s="1525" t="s">
        <v>61695</v>
      </c>
      <c r="X1698" s="945" t="str">
        <f t="shared" si="219"/>
        <v>???</v>
      </c>
      <c r="Y1698" s="945" t="str">
        <f t="shared" si="220"/>
        <v>{PlayerName}</v>
      </c>
      <c r="Z1698" s="1136"/>
      <c r="AA1698" s="1123"/>
      <c r="AB1698" s="1124"/>
      <c r="AC1698" s="1296">
        <v>275</v>
      </c>
      <c r="AD1698" s="1133">
        <v>5</v>
      </c>
      <c r="AE1698" s="1125" t="s">
        <v>59998</v>
      </c>
      <c r="AF1698" s="1126" t="s">
        <v>4511</v>
      </c>
      <c r="AG1698" s="1126" t="s">
        <v>7889</v>
      </c>
      <c r="AH1698" s="1126" t="s">
        <v>5090</v>
      </c>
      <c r="AI1698" s="1126" t="s">
        <v>5091</v>
      </c>
      <c r="AJ1698" s="1127" t="s">
        <v>61695</v>
      </c>
      <c r="AK1698" s="1128" t="s">
        <v>61696</v>
      </c>
      <c r="AL1698" s="1128" t="s">
        <v>61697</v>
      </c>
      <c r="AM1698" s="1128" t="s">
        <v>61698</v>
      </c>
      <c r="AN1698" s="1128" t="s">
        <v>61699</v>
      </c>
      <c r="AP1698" s="1296">
        <v>275</v>
      </c>
      <c r="AQ1698" s="1133">
        <v>5</v>
      </c>
      <c r="AR1698" s="1139" t="s">
        <v>59998</v>
      </c>
      <c r="AS1698" s="1298" t="s">
        <v>61695</v>
      </c>
      <c r="AT1698" s="1130" t="s">
        <v>4511</v>
      </c>
      <c r="AU1698" s="1138" t="s">
        <v>61696</v>
      </c>
      <c r="AV1698" s="1130" t="s">
        <v>7889</v>
      </c>
      <c r="AW1698" s="1138" t="s">
        <v>61697</v>
      </c>
      <c r="AX1698" s="1130" t="s">
        <v>5090</v>
      </c>
      <c r="AY1698" s="1138" t="s">
        <v>61698</v>
      </c>
      <c r="AZ1698" s="1130" t="s">
        <v>5091</v>
      </c>
      <c r="BA1698" s="1138" t="s">
        <v>61699</v>
      </c>
    </row>
    <row r="1699" spans="2:53" ht="19.5" thickBot="1">
      <c r="B1699" s="1296">
        <v>275</v>
      </c>
      <c r="C1699" s="1133">
        <v>6</v>
      </c>
      <c r="D1699" s="1650">
        <v>-1</v>
      </c>
      <c r="E1699" s="1597">
        <v>-1</v>
      </c>
      <c r="F1699" s="1570">
        <v>-1</v>
      </c>
      <c r="G1699" s="1593">
        <v>2015</v>
      </c>
      <c r="H1699" s="1571">
        <v>-1</v>
      </c>
      <c r="I1699" s="1590">
        <v>-1</v>
      </c>
      <c r="J1699" s="1552">
        <v>27</v>
      </c>
      <c r="K1699" s="1571">
        <v>-1</v>
      </c>
      <c r="L1699" s="1571">
        <v>-1</v>
      </c>
      <c r="M1699" s="1590">
        <v>0</v>
      </c>
      <c r="N1699" s="1571">
        <v>2015</v>
      </c>
      <c r="O1699" s="1571">
        <v>-1</v>
      </c>
      <c r="P1699" s="1590">
        <v>0</v>
      </c>
      <c r="Q1699" s="1590">
        <v>0</v>
      </c>
      <c r="R1699" s="1590">
        <v>-1</v>
      </c>
      <c r="S1699" s="1590" t="s">
        <v>67890</v>
      </c>
      <c r="U1699" s="1555"/>
      <c r="V1699" s="1139" t="s">
        <v>1105</v>
      </c>
      <c r="W1699" s="1525" t="s">
        <v>61700</v>
      </c>
      <c r="X1699" s="945" t="str">
        <f t="shared" si="219"/>
        <v>{PlayerName}</v>
      </c>
      <c r="Y1699" s="945" t="str">
        <f t="shared" si="220"/>
        <v>위의 표정과 동일</v>
      </c>
      <c r="Z1699" s="1136"/>
      <c r="AA1699" s="1123"/>
      <c r="AB1699" s="1124"/>
      <c r="AC1699" s="1296">
        <v>275</v>
      </c>
      <c r="AD1699" s="1133">
        <v>6</v>
      </c>
      <c r="AE1699" s="1125" t="s">
        <v>1105</v>
      </c>
      <c r="AF1699" s="1126" t="s">
        <v>1105</v>
      </c>
      <c r="AG1699" s="1126" t="s">
        <v>1105</v>
      </c>
      <c r="AH1699" s="1126" t="s">
        <v>1105</v>
      </c>
      <c r="AI1699" s="1126" t="s">
        <v>1105</v>
      </c>
      <c r="AJ1699" s="1127" t="s">
        <v>61700</v>
      </c>
      <c r="AK1699" s="1128" t="s">
        <v>61701</v>
      </c>
      <c r="AL1699" s="1128" t="s">
        <v>61702</v>
      </c>
      <c r="AM1699" s="1128" t="s">
        <v>61703</v>
      </c>
      <c r="AN1699" s="1128" t="s">
        <v>61704</v>
      </c>
      <c r="AP1699" s="1296">
        <v>275</v>
      </c>
      <c r="AQ1699" s="1133">
        <v>6</v>
      </c>
      <c r="AR1699" s="1139" t="s">
        <v>1105</v>
      </c>
      <c r="AS1699" s="1298" t="s">
        <v>61700</v>
      </c>
      <c r="AT1699" s="1130" t="s">
        <v>1105</v>
      </c>
      <c r="AU1699" s="1138" t="s">
        <v>61701</v>
      </c>
      <c r="AV1699" s="1130" t="s">
        <v>1105</v>
      </c>
      <c r="AW1699" s="1138" t="s">
        <v>61702</v>
      </c>
      <c r="AX1699" s="1130" t="s">
        <v>1105</v>
      </c>
      <c r="AY1699" s="1138" t="s">
        <v>61703</v>
      </c>
      <c r="AZ1699" s="1130" t="s">
        <v>1105</v>
      </c>
      <c r="BA1699" s="1138" t="s">
        <v>61704</v>
      </c>
    </row>
    <row r="1700" spans="2:53" ht="19.5" thickBot="1">
      <c r="B1700" s="1120">
        <v>100080</v>
      </c>
      <c r="C1700" s="1120">
        <v>0</v>
      </c>
      <c r="D1700" s="1647">
        <v>-1</v>
      </c>
      <c r="E1700" s="1570">
        <v>-1</v>
      </c>
      <c r="F1700" s="1570">
        <v>-1</v>
      </c>
      <c r="G1700" s="1551">
        <v>0</v>
      </c>
      <c r="H1700" s="1571">
        <v>-1</v>
      </c>
      <c r="I1700" s="1552">
        <v>-1</v>
      </c>
      <c r="J1700" s="1552">
        <v>0</v>
      </c>
      <c r="K1700" s="1576">
        <v>0</v>
      </c>
      <c r="L1700" s="1576">
        <v>0</v>
      </c>
      <c r="M1700" s="1552">
        <v>-1</v>
      </c>
      <c r="N1700" s="1552">
        <v>0</v>
      </c>
      <c r="O1700" s="1552">
        <v>0</v>
      </c>
      <c r="P1700" s="1552">
        <v>0</v>
      </c>
      <c r="Q1700" s="1605">
        <f>IF(AD1700=-1, 2, IF(C1700=0, 1, IF(AD1700=AD1699, "같음", "다름")))</f>
        <v>1</v>
      </c>
      <c r="R1700" s="1552">
        <v>-1</v>
      </c>
      <c r="S1700" s="1577" t="str">
        <f>IF(AD1700=-1,"-1",IF(Q1700=-1,"-1",IF(Q1700=1,"0",IF(Q1700=0,"1",IF(Q1700=2,"-1")))))</f>
        <v>0</v>
      </c>
      <c r="T1700" s="1584"/>
      <c r="U1700" s="1577" t="s">
        <v>68055</v>
      </c>
      <c r="V1700" s="1154" t="s">
        <v>1105</v>
      </c>
      <c r="W1700" s="1506" t="s">
        <v>61705</v>
      </c>
      <c r="X1700" s="945" t="str">
        <f t="shared" si="219"/>
        <v>???</v>
      </c>
      <c r="Y1700" s="945" t="str">
        <f t="shared" si="220"/>
        <v>???</v>
      </c>
      <c r="Z1700" s="1122"/>
      <c r="AA1700" s="1220"/>
      <c r="AB1700" s="1124"/>
      <c r="AC1700" s="1120">
        <v>100080</v>
      </c>
      <c r="AD1700" s="1155">
        <v>0</v>
      </c>
      <c r="AE1700" s="1125" t="s">
        <v>1105</v>
      </c>
      <c r="AF1700" s="1126" t="s">
        <v>1105</v>
      </c>
      <c r="AG1700" s="1126" t="s">
        <v>1105</v>
      </c>
      <c r="AH1700" s="1126" t="s">
        <v>1105</v>
      </c>
      <c r="AI1700" s="1126" t="s">
        <v>1105</v>
      </c>
      <c r="AJ1700" s="1239" t="s">
        <v>61705</v>
      </c>
      <c r="AK1700" s="1128" t="s">
        <v>61706</v>
      </c>
      <c r="AL1700" s="1128" t="s">
        <v>61707</v>
      </c>
      <c r="AM1700" s="1128" t="s">
        <v>61708</v>
      </c>
      <c r="AN1700" s="1128" t="s">
        <v>61709</v>
      </c>
      <c r="AP1700" s="1120">
        <v>100080</v>
      </c>
      <c r="AQ1700" s="1120">
        <v>0</v>
      </c>
      <c r="AR1700" s="1125" t="s">
        <v>1105</v>
      </c>
      <c r="AS1700" s="1239" t="s">
        <v>61705</v>
      </c>
      <c r="AT1700" s="1130" t="s">
        <v>1105</v>
      </c>
      <c r="AU1700" s="1138" t="s">
        <v>61706</v>
      </c>
      <c r="AV1700" s="1130" t="s">
        <v>1105</v>
      </c>
      <c r="AW1700" s="1138" t="s">
        <v>61707</v>
      </c>
      <c r="AX1700" s="1130" t="s">
        <v>1105</v>
      </c>
      <c r="AY1700" s="1138" t="s">
        <v>61708</v>
      </c>
      <c r="AZ1700" s="1130" t="s">
        <v>1105</v>
      </c>
      <c r="BA1700" s="1138" t="s">
        <v>61709</v>
      </c>
    </row>
    <row r="1701" spans="2:53" ht="19.5" thickBot="1">
      <c r="B1701" s="1120">
        <f>B1700</f>
        <v>100080</v>
      </c>
      <c r="C1701" s="1120">
        <f>C1700+1</f>
        <v>1</v>
      </c>
      <c r="D1701" s="1647">
        <v>-1</v>
      </c>
      <c r="E1701" s="1570">
        <v>-1</v>
      </c>
      <c r="F1701" s="1570">
        <v>-1</v>
      </c>
      <c r="G1701" s="1551">
        <v>0</v>
      </c>
      <c r="H1701" s="1571">
        <v>-1</v>
      </c>
      <c r="I1701" s="1552">
        <v>-1</v>
      </c>
      <c r="J1701" s="1552">
        <f>J1700</f>
        <v>0</v>
      </c>
      <c r="K1701" s="1576">
        <v>-1</v>
      </c>
      <c r="L1701" s="1576">
        <v>-1</v>
      </c>
      <c r="M1701" s="1552">
        <v>27</v>
      </c>
      <c r="N1701" s="1552">
        <v>-1</v>
      </c>
      <c r="O1701" s="1552">
        <v>-1</v>
      </c>
      <c r="P1701" s="1552">
        <v>0</v>
      </c>
      <c r="Q1701" s="1605">
        <v>0</v>
      </c>
      <c r="R1701" s="1552">
        <v>-1</v>
      </c>
      <c r="S1701" s="1577" t="str">
        <f>IF(AD1701=-1,"-1",IF(Q1701=-1,"-1",IF(Q1701=1,"0",IF(Q1701=0,"1",IF(Q1701=2,"-1")))))</f>
        <v>1</v>
      </c>
      <c r="T1701" s="1584"/>
      <c r="U1701" s="1577" t="s">
        <v>68055</v>
      </c>
      <c r="V1701" s="1154" t="s">
        <v>457</v>
      </c>
      <c r="W1701" s="1506" t="s">
        <v>61710</v>
      </c>
      <c r="X1701" s="945" t="str">
        <f t="shared" si="219"/>
        <v>{PlayerName}</v>
      </c>
      <c r="Y1701" s="945" t="str">
        <f t="shared" si="220"/>
        <v>{PlayerName}</v>
      </c>
      <c r="Z1701" s="1122"/>
      <c r="AA1701" s="1220"/>
      <c r="AB1701" s="1124"/>
      <c r="AC1701" s="1120">
        <v>100080</v>
      </c>
      <c r="AD1701" s="1155">
        <v>1</v>
      </c>
      <c r="AE1701" s="1125" t="s">
        <v>457</v>
      </c>
      <c r="AF1701" s="1126" t="s">
        <v>4511</v>
      </c>
      <c r="AG1701" s="1126" t="s">
        <v>7889</v>
      </c>
      <c r="AH1701" s="1126" t="s">
        <v>5090</v>
      </c>
      <c r="AI1701" s="1126" t="s">
        <v>5091</v>
      </c>
      <c r="AJ1701" s="1239" t="s">
        <v>61710</v>
      </c>
      <c r="AK1701" s="1128" t="s">
        <v>61711</v>
      </c>
      <c r="AL1701" s="1128" t="s">
        <v>61712</v>
      </c>
      <c r="AM1701" s="1128" t="s">
        <v>61713</v>
      </c>
      <c r="AN1701" s="1128" t="s">
        <v>61714</v>
      </c>
      <c r="AP1701" s="1120">
        <v>100080</v>
      </c>
      <c r="AQ1701" s="1120">
        <v>1</v>
      </c>
      <c r="AR1701" s="1125" t="s">
        <v>457</v>
      </c>
      <c r="AS1701" s="1239" t="s">
        <v>61710</v>
      </c>
      <c r="AT1701" s="1130" t="s">
        <v>4511</v>
      </c>
      <c r="AU1701" s="1138" t="s">
        <v>61711</v>
      </c>
      <c r="AV1701" s="1130" t="s">
        <v>7889</v>
      </c>
      <c r="AW1701" s="1138" t="s">
        <v>61712</v>
      </c>
      <c r="AX1701" s="1130" t="s">
        <v>5090</v>
      </c>
      <c r="AY1701" s="1138" t="s">
        <v>61713</v>
      </c>
      <c r="AZ1701" s="1130" t="s">
        <v>5091</v>
      </c>
      <c r="BA1701" s="1138" t="s">
        <v>61714</v>
      </c>
    </row>
    <row r="1702" spans="2:53" ht="19.5" thickBot="1">
      <c r="B1702" s="1120">
        <f>B1701</f>
        <v>100080</v>
      </c>
      <c r="C1702" s="1120">
        <f>C1701+1</f>
        <v>2</v>
      </c>
      <c r="D1702" s="1647">
        <v>-1</v>
      </c>
      <c r="E1702" s="1570">
        <v>-1</v>
      </c>
      <c r="F1702" s="1570">
        <v>-1</v>
      </c>
      <c r="G1702" s="1551">
        <v>0</v>
      </c>
      <c r="H1702" s="1571">
        <v>-1</v>
      </c>
      <c r="I1702" s="1552">
        <v>-1</v>
      </c>
      <c r="J1702" s="1552">
        <f>J1701</f>
        <v>0</v>
      </c>
      <c r="K1702" s="1576">
        <v>-1</v>
      </c>
      <c r="L1702" s="1576">
        <v>-1</v>
      </c>
      <c r="M1702" s="1552">
        <f>M1701</f>
        <v>27</v>
      </c>
      <c r="N1702" s="1552">
        <v>-1</v>
      </c>
      <c r="O1702" s="1552">
        <v>-1</v>
      </c>
      <c r="P1702" s="1552">
        <v>0</v>
      </c>
      <c r="Q1702" s="1605">
        <v>0</v>
      </c>
      <c r="R1702" s="1552">
        <v>-1</v>
      </c>
      <c r="S1702" s="1577" t="str">
        <f>IF(AD1702=-1,"-1",IF(Q1702=-1,"-1",IF(Q1702=1,"0",IF(Q1702=0,"1",IF(Q1702=2,"-1")))))</f>
        <v>1</v>
      </c>
      <c r="T1702" s="1584"/>
      <c r="U1702" s="1577" t="s">
        <v>68055</v>
      </c>
      <c r="V1702" s="1154" t="s">
        <v>457</v>
      </c>
      <c r="W1702" s="1506" t="s">
        <v>61715</v>
      </c>
      <c r="X1702" s="945" t="str">
        <f t="shared" si="219"/>
        <v>{PlayerName}</v>
      </c>
      <c r="Y1702" s="945" t="str">
        <f t="shared" si="220"/>
        <v>{PlayerName}</v>
      </c>
      <c r="Z1702" s="1122"/>
      <c r="AA1702" s="1220"/>
      <c r="AB1702" s="1124"/>
      <c r="AC1702" s="1120">
        <v>100080</v>
      </c>
      <c r="AD1702" s="1155">
        <v>2</v>
      </c>
      <c r="AE1702" s="1125" t="s">
        <v>457</v>
      </c>
      <c r="AF1702" s="1126" t="s">
        <v>4511</v>
      </c>
      <c r="AG1702" s="1126" t="s">
        <v>7889</v>
      </c>
      <c r="AH1702" s="1126" t="s">
        <v>5090</v>
      </c>
      <c r="AI1702" s="1126" t="s">
        <v>5091</v>
      </c>
      <c r="AJ1702" s="1239" t="s">
        <v>61715</v>
      </c>
      <c r="AK1702" s="1128" t="s">
        <v>61716</v>
      </c>
      <c r="AL1702" s="1128" t="s">
        <v>61717</v>
      </c>
      <c r="AM1702" s="1128" t="s">
        <v>61718</v>
      </c>
      <c r="AN1702" s="1128" t="s">
        <v>61719</v>
      </c>
      <c r="AP1702" s="1120">
        <v>100080</v>
      </c>
      <c r="AQ1702" s="1120">
        <v>2</v>
      </c>
      <c r="AR1702" s="1125" t="s">
        <v>457</v>
      </c>
      <c r="AS1702" s="1239" t="s">
        <v>61715</v>
      </c>
      <c r="AT1702" s="1130" t="s">
        <v>4511</v>
      </c>
      <c r="AU1702" s="1138" t="s">
        <v>61716</v>
      </c>
      <c r="AV1702" s="1130" t="s">
        <v>7889</v>
      </c>
      <c r="AW1702" s="1138" t="s">
        <v>61717</v>
      </c>
      <c r="AX1702" s="1130" t="s">
        <v>5090</v>
      </c>
      <c r="AY1702" s="1138" t="s">
        <v>61718</v>
      </c>
      <c r="AZ1702" s="1130" t="s">
        <v>5091</v>
      </c>
      <c r="BA1702" s="1138" t="s">
        <v>61719</v>
      </c>
    </row>
    <row r="1703" spans="2:53" ht="38.25" thickBot="1">
      <c r="B1703" s="1296">
        <v>277</v>
      </c>
      <c r="C1703" s="1133">
        <v>0</v>
      </c>
      <c r="D1703" s="1650">
        <v>-1</v>
      </c>
      <c r="E1703" s="1597">
        <v>-1</v>
      </c>
      <c r="F1703" s="1570">
        <v>-1</v>
      </c>
      <c r="G1703" s="1593">
        <v>2015</v>
      </c>
      <c r="H1703" s="1571">
        <v>211</v>
      </c>
      <c r="I1703" s="1590">
        <v>-1</v>
      </c>
      <c r="J1703" s="1552">
        <v>0</v>
      </c>
      <c r="K1703" s="1571">
        <v>0</v>
      </c>
      <c r="L1703" s="1571">
        <v>2005</v>
      </c>
      <c r="M1703" s="1590">
        <v>-1</v>
      </c>
      <c r="N1703" s="1571">
        <v>0</v>
      </c>
      <c r="O1703" s="1571">
        <v>0</v>
      </c>
      <c r="P1703" s="1590">
        <v>0</v>
      </c>
      <c r="Q1703" s="1590">
        <v>1</v>
      </c>
      <c r="R1703" s="1590">
        <v>-1</v>
      </c>
      <c r="S1703" s="1590" t="s">
        <v>67889</v>
      </c>
      <c r="U1703" s="1555"/>
      <c r="V1703" s="1139" t="s">
        <v>1105</v>
      </c>
      <c r="W1703" s="1526" t="s">
        <v>61720</v>
      </c>
      <c r="X1703" s="945" t="str">
        <f t="shared" si="219"/>
        <v>???</v>
      </c>
      <c r="Y1703" s="945" t="str">
        <f t="shared" si="220"/>
        <v>???</v>
      </c>
      <c r="Z1703" s="1148"/>
      <c r="AA1703" s="1123"/>
      <c r="AB1703" s="1124"/>
      <c r="AC1703" s="1296">
        <v>277</v>
      </c>
      <c r="AD1703" s="1133">
        <v>0</v>
      </c>
      <c r="AE1703" s="1125" t="s">
        <v>1105</v>
      </c>
      <c r="AF1703" s="1126" t="s">
        <v>1105</v>
      </c>
      <c r="AG1703" s="1126" t="s">
        <v>1105</v>
      </c>
      <c r="AH1703" s="1126" t="s">
        <v>1105</v>
      </c>
      <c r="AI1703" s="1126" t="s">
        <v>1105</v>
      </c>
      <c r="AJ1703" s="1151" t="s">
        <v>61720</v>
      </c>
      <c r="AK1703" s="1128" t="s">
        <v>61721</v>
      </c>
      <c r="AL1703" s="1128" t="s">
        <v>61722</v>
      </c>
      <c r="AM1703" s="1128" t="s">
        <v>61723</v>
      </c>
      <c r="AN1703" s="1128" t="s">
        <v>61724</v>
      </c>
      <c r="AP1703" s="1296">
        <v>277</v>
      </c>
      <c r="AQ1703" s="1133">
        <v>0</v>
      </c>
      <c r="AR1703" s="1139" t="s">
        <v>1105</v>
      </c>
      <c r="AS1703" s="1299" t="s">
        <v>61720</v>
      </c>
      <c r="AT1703" s="1130" t="s">
        <v>1105</v>
      </c>
      <c r="AU1703" s="1138" t="s">
        <v>61721</v>
      </c>
      <c r="AV1703" s="1130" t="s">
        <v>1105</v>
      </c>
      <c r="AW1703" s="1138" t="s">
        <v>61722</v>
      </c>
      <c r="AX1703" s="1130" t="s">
        <v>1105</v>
      </c>
      <c r="AY1703" s="1138" t="s">
        <v>61723</v>
      </c>
      <c r="AZ1703" s="1130" t="s">
        <v>1105</v>
      </c>
      <c r="BA1703" s="1138" t="s">
        <v>61724</v>
      </c>
    </row>
    <row r="1704" spans="2:53" ht="38.25" thickBot="1">
      <c r="B1704" s="1296">
        <v>277</v>
      </c>
      <c r="C1704" s="1133">
        <v>1</v>
      </c>
      <c r="D1704" s="1650">
        <v>-1</v>
      </c>
      <c r="E1704" s="1597">
        <v>-1</v>
      </c>
      <c r="F1704" s="1570">
        <v>-1</v>
      </c>
      <c r="G1704" s="1593">
        <v>2015</v>
      </c>
      <c r="H1704" s="1571">
        <v>-1</v>
      </c>
      <c r="I1704" s="1590">
        <v>-1</v>
      </c>
      <c r="J1704" s="1552">
        <v>0</v>
      </c>
      <c r="K1704" s="1571">
        <v>-1</v>
      </c>
      <c r="L1704" s="1571">
        <v>0</v>
      </c>
      <c r="M1704" s="1590">
        <v>27</v>
      </c>
      <c r="N1704" s="1571">
        <v>-1</v>
      </c>
      <c r="O1704" s="1571">
        <v>-1</v>
      </c>
      <c r="P1704" s="1590">
        <v>0</v>
      </c>
      <c r="Q1704" s="1590">
        <v>0</v>
      </c>
      <c r="R1704" s="1590">
        <v>-1</v>
      </c>
      <c r="S1704" s="1590" t="s">
        <v>67890</v>
      </c>
      <c r="U1704" s="1555"/>
      <c r="V1704" s="1139" t="s">
        <v>59998</v>
      </c>
      <c r="W1704" s="1525" t="s">
        <v>61725</v>
      </c>
      <c r="X1704" s="945" t="str">
        <f t="shared" si="219"/>
        <v>{PlayerName}</v>
      </c>
      <c r="Y1704" s="945" t="str">
        <f t="shared" si="220"/>
        <v>{PlayerName}</v>
      </c>
      <c r="Z1704" s="1136"/>
      <c r="AA1704" s="1123"/>
      <c r="AB1704" s="1124"/>
      <c r="AC1704" s="1296">
        <v>277</v>
      </c>
      <c r="AD1704" s="1133">
        <v>1</v>
      </c>
      <c r="AE1704" s="1125" t="s">
        <v>59998</v>
      </c>
      <c r="AF1704" s="1126" t="s">
        <v>4511</v>
      </c>
      <c r="AG1704" s="1126" t="s">
        <v>7889</v>
      </c>
      <c r="AH1704" s="1126" t="s">
        <v>5090</v>
      </c>
      <c r="AI1704" s="1126" t="s">
        <v>5091</v>
      </c>
      <c r="AJ1704" s="1127" t="s">
        <v>61725</v>
      </c>
      <c r="AK1704" s="1128" t="s">
        <v>61726</v>
      </c>
      <c r="AL1704" s="1128" t="s">
        <v>61727</v>
      </c>
      <c r="AM1704" s="1128" t="s">
        <v>61728</v>
      </c>
      <c r="AN1704" s="1128" t="s">
        <v>61729</v>
      </c>
      <c r="AP1704" s="1296">
        <v>277</v>
      </c>
      <c r="AQ1704" s="1133">
        <v>1</v>
      </c>
      <c r="AR1704" s="1139" t="s">
        <v>59998</v>
      </c>
      <c r="AS1704" s="1298" t="s">
        <v>61725</v>
      </c>
      <c r="AT1704" s="1130" t="s">
        <v>4511</v>
      </c>
      <c r="AU1704" s="1138" t="s">
        <v>61726</v>
      </c>
      <c r="AV1704" s="1130" t="s">
        <v>7889</v>
      </c>
      <c r="AW1704" s="1138" t="s">
        <v>61727</v>
      </c>
      <c r="AX1704" s="1130" t="s">
        <v>5090</v>
      </c>
      <c r="AY1704" s="1138" t="s">
        <v>61728</v>
      </c>
      <c r="AZ1704" s="1130" t="s">
        <v>5091</v>
      </c>
      <c r="BA1704" s="1138" t="s">
        <v>61729</v>
      </c>
    </row>
    <row r="1705" spans="2:53" ht="19.5" thickBot="1">
      <c r="B1705" s="1296">
        <v>277</v>
      </c>
      <c r="C1705" s="1133">
        <v>2</v>
      </c>
      <c r="D1705" s="1650">
        <v>-1</v>
      </c>
      <c r="E1705" s="1597">
        <v>-1</v>
      </c>
      <c r="F1705" s="1570">
        <v>-1</v>
      </c>
      <c r="G1705" s="1593">
        <v>2015</v>
      </c>
      <c r="H1705" s="1571">
        <v>-1</v>
      </c>
      <c r="I1705" s="1590">
        <v>-1</v>
      </c>
      <c r="J1705" s="1552">
        <v>0</v>
      </c>
      <c r="K1705" s="1571">
        <v>-1</v>
      </c>
      <c r="L1705" s="1571">
        <v>-1</v>
      </c>
      <c r="M1705" s="1590">
        <v>27</v>
      </c>
      <c r="N1705" s="1571">
        <v>-1</v>
      </c>
      <c r="O1705" s="1571">
        <v>-1</v>
      </c>
      <c r="P1705" s="1590">
        <v>0</v>
      </c>
      <c r="Q1705" s="1590">
        <v>0</v>
      </c>
      <c r="R1705" s="1590">
        <v>-1</v>
      </c>
      <c r="S1705" s="1590" t="s">
        <v>67890</v>
      </c>
      <c r="U1705" s="1555"/>
      <c r="V1705" s="1139" t="s">
        <v>59998</v>
      </c>
      <c r="W1705" s="1525" t="s">
        <v>61730</v>
      </c>
      <c r="X1705" s="945" t="str">
        <f t="shared" si="219"/>
        <v>{PlayerName}</v>
      </c>
      <c r="Y1705" s="945" t="str">
        <f t="shared" si="220"/>
        <v>{PlayerName}</v>
      </c>
      <c r="Z1705" s="1136"/>
      <c r="AA1705" s="1123"/>
      <c r="AB1705" s="1124"/>
      <c r="AC1705" s="1296">
        <v>277</v>
      </c>
      <c r="AD1705" s="1133">
        <v>2</v>
      </c>
      <c r="AE1705" s="1125" t="s">
        <v>59998</v>
      </c>
      <c r="AF1705" s="1126" t="s">
        <v>4511</v>
      </c>
      <c r="AG1705" s="1126" t="s">
        <v>7889</v>
      </c>
      <c r="AH1705" s="1126" t="s">
        <v>5090</v>
      </c>
      <c r="AI1705" s="1126" t="s">
        <v>5091</v>
      </c>
      <c r="AJ1705" s="1127" t="s">
        <v>61730</v>
      </c>
      <c r="AK1705" s="1128" t="s">
        <v>61731</v>
      </c>
      <c r="AL1705" s="1128" t="s">
        <v>61732</v>
      </c>
      <c r="AM1705" s="1128" t="s">
        <v>61733</v>
      </c>
      <c r="AN1705" s="1128" t="s">
        <v>61734</v>
      </c>
      <c r="AP1705" s="1296">
        <v>277</v>
      </c>
      <c r="AQ1705" s="1133">
        <v>2</v>
      </c>
      <c r="AR1705" s="1139" t="s">
        <v>59998</v>
      </c>
      <c r="AS1705" s="1298" t="s">
        <v>61730</v>
      </c>
      <c r="AT1705" s="1130" t="s">
        <v>4511</v>
      </c>
      <c r="AU1705" s="1138" t="s">
        <v>61731</v>
      </c>
      <c r="AV1705" s="1130" t="s">
        <v>7889</v>
      </c>
      <c r="AW1705" s="1138" t="s">
        <v>61732</v>
      </c>
      <c r="AX1705" s="1130" t="s">
        <v>5090</v>
      </c>
      <c r="AY1705" s="1138" t="s">
        <v>61733</v>
      </c>
      <c r="AZ1705" s="1130" t="s">
        <v>5091</v>
      </c>
      <c r="BA1705" s="1138" t="s">
        <v>61734</v>
      </c>
    </row>
    <row r="1706" spans="2:53" ht="19.5" thickBot="1">
      <c r="B1706" s="1296">
        <v>277</v>
      </c>
      <c r="C1706" s="1133">
        <v>3</v>
      </c>
      <c r="D1706" s="1650">
        <v>-1</v>
      </c>
      <c r="E1706" s="1597">
        <v>-1</v>
      </c>
      <c r="F1706" s="1570">
        <v>-1</v>
      </c>
      <c r="G1706" s="1593">
        <v>2015</v>
      </c>
      <c r="H1706" s="1571">
        <v>-1</v>
      </c>
      <c r="I1706" s="1590">
        <v>-1</v>
      </c>
      <c r="J1706" s="1552">
        <v>0</v>
      </c>
      <c r="K1706" s="1571">
        <v>-1</v>
      </c>
      <c r="L1706" s="1571">
        <v>-1</v>
      </c>
      <c r="M1706" s="1590">
        <v>27</v>
      </c>
      <c r="N1706" s="1571">
        <v>-1</v>
      </c>
      <c r="O1706" s="1571">
        <v>-1</v>
      </c>
      <c r="P1706" s="1590">
        <v>0</v>
      </c>
      <c r="Q1706" s="1590">
        <v>1</v>
      </c>
      <c r="R1706" s="1590">
        <v>-1</v>
      </c>
      <c r="S1706" s="1590" t="s">
        <v>67889</v>
      </c>
      <c r="U1706" s="1555"/>
      <c r="V1706" s="1139" t="s">
        <v>1105</v>
      </c>
      <c r="W1706" s="1525" t="s">
        <v>61735</v>
      </c>
      <c r="X1706" s="945" t="str">
        <f t="shared" si="219"/>
        <v>{PlayerName}</v>
      </c>
      <c r="Y1706" s="945" t="str">
        <f t="shared" si="220"/>
        <v>{PlayerName}</v>
      </c>
      <c r="Z1706" s="1136"/>
      <c r="AA1706" s="1123"/>
      <c r="AB1706" s="1124"/>
      <c r="AC1706" s="1296">
        <v>277</v>
      </c>
      <c r="AD1706" s="1133">
        <v>3</v>
      </c>
      <c r="AE1706" s="1125" t="s">
        <v>1105</v>
      </c>
      <c r="AF1706" s="1126" t="s">
        <v>1105</v>
      </c>
      <c r="AG1706" s="1126" t="s">
        <v>1105</v>
      </c>
      <c r="AH1706" s="1126" t="s">
        <v>1105</v>
      </c>
      <c r="AI1706" s="1126" t="s">
        <v>1105</v>
      </c>
      <c r="AJ1706" s="1127" t="s">
        <v>61735</v>
      </c>
      <c r="AK1706" s="1128" t="s">
        <v>61736</v>
      </c>
      <c r="AL1706" s="1128" t="s">
        <v>61737</v>
      </c>
      <c r="AM1706" s="1128" t="s">
        <v>61738</v>
      </c>
      <c r="AN1706" s="1128" t="s">
        <v>61739</v>
      </c>
      <c r="AP1706" s="1296">
        <v>277</v>
      </c>
      <c r="AQ1706" s="1133">
        <v>3</v>
      </c>
      <c r="AR1706" s="1139" t="s">
        <v>1105</v>
      </c>
      <c r="AS1706" s="1298" t="s">
        <v>61735</v>
      </c>
      <c r="AT1706" s="1130" t="s">
        <v>1105</v>
      </c>
      <c r="AU1706" s="1138" t="s">
        <v>61736</v>
      </c>
      <c r="AV1706" s="1130" t="s">
        <v>1105</v>
      </c>
      <c r="AW1706" s="1138" t="s">
        <v>61737</v>
      </c>
      <c r="AX1706" s="1130" t="s">
        <v>1105</v>
      </c>
      <c r="AY1706" s="1138" t="s">
        <v>61738</v>
      </c>
      <c r="AZ1706" s="1130" t="s">
        <v>1105</v>
      </c>
      <c r="BA1706" s="1138" t="s">
        <v>61739</v>
      </c>
    </row>
    <row r="1707" spans="2:53" ht="38.25" thickBot="1">
      <c r="B1707" s="1296">
        <v>277</v>
      </c>
      <c r="C1707" s="1133">
        <v>4</v>
      </c>
      <c r="D1707" s="1650">
        <v>-1</v>
      </c>
      <c r="E1707" s="1597">
        <v>-1</v>
      </c>
      <c r="F1707" s="1570">
        <v>-1</v>
      </c>
      <c r="G1707" s="1593">
        <v>2015</v>
      </c>
      <c r="H1707" s="1571">
        <v>-1</v>
      </c>
      <c r="I1707" s="1590">
        <v>-1</v>
      </c>
      <c r="J1707" s="1552">
        <v>0</v>
      </c>
      <c r="K1707" s="1571">
        <v>-1</v>
      </c>
      <c r="L1707" s="1571">
        <v>-1</v>
      </c>
      <c r="M1707" s="1590">
        <v>27</v>
      </c>
      <c r="N1707" s="1571">
        <v>-1</v>
      </c>
      <c r="O1707" s="1571">
        <v>-1</v>
      </c>
      <c r="P1707" s="1590">
        <v>0</v>
      </c>
      <c r="Q1707" s="1590">
        <v>0</v>
      </c>
      <c r="R1707" s="1590">
        <v>-1</v>
      </c>
      <c r="S1707" s="1590" t="s">
        <v>67890</v>
      </c>
      <c r="U1707" s="1555"/>
      <c r="V1707" s="1139" t="s">
        <v>59998</v>
      </c>
      <c r="W1707" s="1526" t="s">
        <v>61740</v>
      </c>
      <c r="X1707" s="945" t="str">
        <f t="shared" si="219"/>
        <v>{PlayerName}</v>
      </c>
      <c r="Y1707" s="945" t="str">
        <f t="shared" si="220"/>
        <v>{PlayerName}</v>
      </c>
      <c r="Z1707" s="1148"/>
      <c r="AA1707" s="1123"/>
      <c r="AB1707" s="1124"/>
      <c r="AC1707" s="1296">
        <v>277</v>
      </c>
      <c r="AD1707" s="1133">
        <v>4</v>
      </c>
      <c r="AE1707" s="1125" t="s">
        <v>59998</v>
      </c>
      <c r="AF1707" s="1126" t="s">
        <v>4511</v>
      </c>
      <c r="AG1707" s="1126" t="s">
        <v>7889</v>
      </c>
      <c r="AH1707" s="1126" t="s">
        <v>5090</v>
      </c>
      <c r="AI1707" s="1126" t="s">
        <v>5091</v>
      </c>
      <c r="AJ1707" s="1151" t="s">
        <v>61740</v>
      </c>
      <c r="AK1707" s="1128" t="s">
        <v>61741</v>
      </c>
      <c r="AL1707" s="1128" t="s">
        <v>61742</v>
      </c>
      <c r="AM1707" s="1128" t="s">
        <v>61743</v>
      </c>
      <c r="AN1707" s="1128" t="s">
        <v>61744</v>
      </c>
      <c r="AP1707" s="1296">
        <v>277</v>
      </c>
      <c r="AQ1707" s="1133">
        <v>4</v>
      </c>
      <c r="AR1707" s="1139" t="s">
        <v>59998</v>
      </c>
      <c r="AS1707" s="1299" t="s">
        <v>61740</v>
      </c>
      <c r="AT1707" s="1130" t="s">
        <v>4511</v>
      </c>
      <c r="AU1707" s="1138" t="s">
        <v>61741</v>
      </c>
      <c r="AV1707" s="1130" t="s">
        <v>7889</v>
      </c>
      <c r="AW1707" s="1138" t="s">
        <v>61742</v>
      </c>
      <c r="AX1707" s="1130" t="s">
        <v>5090</v>
      </c>
      <c r="AY1707" s="1138" t="s">
        <v>61743</v>
      </c>
      <c r="AZ1707" s="1130" t="s">
        <v>5091</v>
      </c>
      <c r="BA1707" s="1138" t="s">
        <v>61744</v>
      </c>
    </row>
    <row r="1708" spans="2:53" ht="19.5" thickBot="1">
      <c r="B1708" s="1296">
        <v>278</v>
      </c>
      <c r="C1708" s="1133">
        <v>0</v>
      </c>
      <c r="D1708" s="1650">
        <v>-1</v>
      </c>
      <c r="E1708" s="1597">
        <v>-1</v>
      </c>
      <c r="F1708" s="1570">
        <v>-1</v>
      </c>
      <c r="G1708" s="1593">
        <v>2015</v>
      </c>
      <c r="H1708" s="1571">
        <v>211</v>
      </c>
      <c r="I1708" s="1590">
        <v>-1</v>
      </c>
      <c r="J1708" s="1552">
        <v>0</v>
      </c>
      <c r="K1708" s="1571">
        <v>0</v>
      </c>
      <c r="L1708" s="1571">
        <v>0</v>
      </c>
      <c r="M1708" s="1590">
        <v>-1</v>
      </c>
      <c r="N1708" s="1571">
        <v>0</v>
      </c>
      <c r="O1708" s="1571">
        <v>0</v>
      </c>
      <c r="P1708" s="1590">
        <v>0</v>
      </c>
      <c r="Q1708" s="1590">
        <v>1</v>
      </c>
      <c r="R1708" s="1590">
        <v>-1</v>
      </c>
      <c r="S1708" s="1590" t="s">
        <v>67889</v>
      </c>
      <c r="U1708" s="1555"/>
      <c r="V1708" s="1139" t="s">
        <v>1105</v>
      </c>
      <c r="W1708" s="1525" t="s">
        <v>61745</v>
      </c>
      <c r="X1708" s="945" t="str">
        <f t="shared" si="219"/>
        <v>???</v>
      </c>
      <c r="Y1708" s="945" t="str">
        <f t="shared" si="220"/>
        <v>???</v>
      </c>
      <c r="Z1708" s="1136"/>
      <c r="AA1708" s="1123"/>
      <c r="AB1708" s="1124"/>
      <c r="AC1708" s="1296">
        <v>278</v>
      </c>
      <c r="AD1708" s="1133">
        <v>0</v>
      </c>
      <c r="AE1708" s="1125" t="s">
        <v>1105</v>
      </c>
      <c r="AF1708" s="1126" t="s">
        <v>1105</v>
      </c>
      <c r="AG1708" s="1126" t="s">
        <v>1105</v>
      </c>
      <c r="AH1708" s="1126" t="s">
        <v>1105</v>
      </c>
      <c r="AI1708" s="1126" t="s">
        <v>1105</v>
      </c>
      <c r="AJ1708" s="1127" t="s">
        <v>61745</v>
      </c>
      <c r="AK1708" s="1128" t="s">
        <v>61746</v>
      </c>
      <c r="AL1708" s="1128" t="s">
        <v>61747</v>
      </c>
      <c r="AM1708" s="1128" t="s">
        <v>61748</v>
      </c>
      <c r="AN1708" s="1128" t="s">
        <v>61749</v>
      </c>
      <c r="AP1708" s="1296">
        <v>278</v>
      </c>
      <c r="AQ1708" s="1133">
        <v>0</v>
      </c>
      <c r="AR1708" s="1139" t="s">
        <v>1105</v>
      </c>
      <c r="AS1708" s="1298" t="s">
        <v>61745</v>
      </c>
      <c r="AT1708" s="1130" t="s">
        <v>1105</v>
      </c>
      <c r="AU1708" s="1138" t="s">
        <v>61746</v>
      </c>
      <c r="AV1708" s="1130" t="s">
        <v>1105</v>
      </c>
      <c r="AW1708" s="1138" t="s">
        <v>61747</v>
      </c>
      <c r="AX1708" s="1130" t="s">
        <v>1105</v>
      </c>
      <c r="AY1708" s="1138" t="s">
        <v>61748</v>
      </c>
      <c r="AZ1708" s="1130" t="s">
        <v>1105</v>
      </c>
      <c r="BA1708" s="1138" t="s">
        <v>61749</v>
      </c>
    </row>
    <row r="1709" spans="2:53" ht="19.5" thickBot="1">
      <c r="B1709" s="1296">
        <v>278</v>
      </c>
      <c r="C1709" s="1133">
        <v>1</v>
      </c>
      <c r="D1709" s="1650">
        <v>-1</v>
      </c>
      <c r="E1709" s="1597">
        <v>-1</v>
      </c>
      <c r="F1709" s="1570">
        <v>-1</v>
      </c>
      <c r="G1709" s="1593">
        <v>2015</v>
      </c>
      <c r="H1709" s="1571">
        <v>-1</v>
      </c>
      <c r="I1709" s="1590">
        <v>-1</v>
      </c>
      <c r="J1709" s="1552">
        <v>0</v>
      </c>
      <c r="K1709" s="1571">
        <v>-1</v>
      </c>
      <c r="L1709" s="1571">
        <v>-1</v>
      </c>
      <c r="M1709" s="1590">
        <v>27</v>
      </c>
      <c r="N1709" s="1571">
        <v>-1</v>
      </c>
      <c r="O1709" s="1571">
        <v>-1</v>
      </c>
      <c r="P1709" s="1590">
        <v>0</v>
      </c>
      <c r="Q1709" s="1590">
        <v>0</v>
      </c>
      <c r="R1709" s="1590">
        <v>-1</v>
      </c>
      <c r="S1709" s="1590" t="s">
        <v>67890</v>
      </c>
      <c r="U1709" s="1555"/>
      <c r="V1709" s="1139" t="s">
        <v>59998</v>
      </c>
      <c r="W1709" s="1525" t="s">
        <v>61750</v>
      </c>
      <c r="X1709" s="945" t="str">
        <f t="shared" si="219"/>
        <v>{PlayerName}</v>
      </c>
      <c r="Y1709" s="945" t="str">
        <f t="shared" si="220"/>
        <v>{PlayerName}</v>
      </c>
      <c r="Z1709" s="1175"/>
      <c r="AA1709" s="1123"/>
      <c r="AB1709" s="1124"/>
      <c r="AC1709" s="1296">
        <v>278</v>
      </c>
      <c r="AD1709" s="1133">
        <v>1</v>
      </c>
      <c r="AE1709" s="1125" t="s">
        <v>59998</v>
      </c>
      <c r="AF1709" s="1126" t="s">
        <v>4511</v>
      </c>
      <c r="AG1709" s="1126" t="s">
        <v>7889</v>
      </c>
      <c r="AH1709" s="1126" t="s">
        <v>5090</v>
      </c>
      <c r="AI1709" s="1126" t="s">
        <v>5091</v>
      </c>
      <c r="AJ1709" s="1127" t="s">
        <v>61750</v>
      </c>
      <c r="AK1709" s="1128" t="s">
        <v>61751</v>
      </c>
      <c r="AL1709" s="1128" t="s">
        <v>61752</v>
      </c>
      <c r="AM1709" s="1128" t="s">
        <v>61753</v>
      </c>
      <c r="AN1709" s="1128" t="s">
        <v>61754</v>
      </c>
      <c r="AP1709" s="1296">
        <v>278</v>
      </c>
      <c r="AQ1709" s="1133">
        <v>1</v>
      </c>
      <c r="AR1709" s="1139" t="s">
        <v>59998</v>
      </c>
      <c r="AS1709" s="1298" t="s">
        <v>61750</v>
      </c>
      <c r="AT1709" s="1130" t="s">
        <v>4511</v>
      </c>
      <c r="AU1709" s="1138" t="s">
        <v>61751</v>
      </c>
      <c r="AV1709" s="1130" t="s">
        <v>7889</v>
      </c>
      <c r="AW1709" s="1138" t="s">
        <v>61752</v>
      </c>
      <c r="AX1709" s="1130" t="s">
        <v>5090</v>
      </c>
      <c r="AY1709" s="1138" t="s">
        <v>61753</v>
      </c>
      <c r="AZ1709" s="1130" t="s">
        <v>5091</v>
      </c>
      <c r="BA1709" s="1138" t="s">
        <v>61754</v>
      </c>
    </row>
    <row r="1710" spans="2:53" ht="19.5" thickBot="1">
      <c r="B1710" s="1296">
        <v>278</v>
      </c>
      <c r="C1710" s="1133">
        <v>2</v>
      </c>
      <c r="D1710" s="1650">
        <v>-1</v>
      </c>
      <c r="E1710" s="1597">
        <v>-1</v>
      </c>
      <c r="F1710" s="1570">
        <v>-1</v>
      </c>
      <c r="G1710" s="1593">
        <v>2015</v>
      </c>
      <c r="H1710" s="1571">
        <v>-1</v>
      </c>
      <c r="I1710" s="1590">
        <v>-1</v>
      </c>
      <c r="J1710" s="1552">
        <v>0</v>
      </c>
      <c r="K1710" s="1571">
        <v>-1</v>
      </c>
      <c r="L1710" s="1571">
        <v>2018</v>
      </c>
      <c r="M1710" s="1590">
        <v>27</v>
      </c>
      <c r="N1710" s="1571">
        <v>-1</v>
      </c>
      <c r="O1710" s="1571">
        <v>-1</v>
      </c>
      <c r="P1710" s="1590">
        <v>0</v>
      </c>
      <c r="Q1710" s="1590">
        <v>1</v>
      </c>
      <c r="R1710" s="1590">
        <v>-1</v>
      </c>
      <c r="S1710" s="1590" t="s">
        <v>67889</v>
      </c>
      <c r="U1710" s="1555"/>
      <c r="V1710" s="1139" t="s">
        <v>1105</v>
      </c>
      <c r="W1710" s="1525" t="s">
        <v>61755</v>
      </c>
      <c r="X1710" s="945" t="str">
        <f t="shared" si="219"/>
        <v>{PlayerName}</v>
      </c>
      <c r="Y1710" s="945" t="str">
        <f t="shared" si="220"/>
        <v>{PlayerName}</v>
      </c>
      <c r="Z1710" s="1175"/>
      <c r="AA1710" s="1123"/>
      <c r="AB1710" s="1124"/>
      <c r="AC1710" s="1296">
        <v>278</v>
      </c>
      <c r="AD1710" s="1133">
        <v>2</v>
      </c>
      <c r="AE1710" s="1125" t="s">
        <v>1105</v>
      </c>
      <c r="AF1710" s="1126" t="s">
        <v>1105</v>
      </c>
      <c r="AG1710" s="1126" t="s">
        <v>1105</v>
      </c>
      <c r="AH1710" s="1126" t="s">
        <v>1105</v>
      </c>
      <c r="AI1710" s="1126" t="s">
        <v>1105</v>
      </c>
      <c r="AJ1710" s="1127" t="s">
        <v>61755</v>
      </c>
      <c r="AK1710" s="1128" t="s">
        <v>61756</v>
      </c>
      <c r="AL1710" s="1128" t="s">
        <v>61757</v>
      </c>
      <c r="AM1710" s="1128" t="s">
        <v>61758</v>
      </c>
      <c r="AN1710" s="1128" t="s">
        <v>61759</v>
      </c>
      <c r="AP1710" s="1296">
        <v>278</v>
      </c>
      <c r="AQ1710" s="1133">
        <v>2</v>
      </c>
      <c r="AR1710" s="1139" t="s">
        <v>1105</v>
      </c>
      <c r="AS1710" s="1298" t="s">
        <v>61755</v>
      </c>
      <c r="AT1710" s="1130" t="s">
        <v>1105</v>
      </c>
      <c r="AU1710" s="1138" t="s">
        <v>61756</v>
      </c>
      <c r="AV1710" s="1130" t="s">
        <v>1105</v>
      </c>
      <c r="AW1710" s="1138" t="s">
        <v>61757</v>
      </c>
      <c r="AX1710" s="1130" t="s">
        <v>1105</v>
      </c>
      <c r="AY1710" s="1138" t="s">
        <v>61758</v>
      </c>
      <c r="AZ1710" s="1130" t="s">
        <v>1105</v>
      </c>
      <c r="BA1710" s="1138" t="s">
        <v>61759</v>
      </c>
    </row>
    <row r="1711" spans="2:53" ht="38.25" thickBot="1">
      <c r="B1711" s="1296">
        <v>278</v>
      </c>
      <c r="C1711" s="1133">
        <v>3</v>
      </c>
      <c r="D1711" s="1650">
        <v>-1</v>
      </c>
      <c r="E1711" s="1597">
        <v>-1</v>
      </c>
      <c r="F1711" s="1570">
        <v>-1</v>
      </c>
      <c r="G1711" s="1593">
        <v>2015</v>
      </c>
      <c r="H1711" s="1571">
        <v>-1</v>
      </c>
      <c r="I1711" s="1590">
        <v>-1</v>
      </c>
      <c r="J1711" s="1552">
        <v>0</v>
      </c>
      <c r="K1711" s="1571">
        <v>-1</v>
      </c>
      <c r="L1711" s="1571">
        <v>0</v>
      </c>
      <c r="M1711" s="1590">
        <v>27</v>
      </c>
      <c r="N1711" s="1571">
        <v>-1</v>
      </c>
      <c r="O1711" s="1571">
        <v>-1</v>
      </c>
      <c r="P1711" s="1590">
        <v>0</v>
      </c>
      <c r="Q1711" s="1590">
        <v>0</v>
      </c>
      <c r="R1711" s="1590">
        <v>-1</v>
      </c>
      <c r="S1711" s="1590" t="s">
        <v>67890</v>
      </c>
      <c r="U1711" s="1555"/>
      <c r="V1711" s="1139" t="s">
        <v>59998</v>
      </c>
      <c r="W1711" s="1525" t="s">
        <v>61760</v>
      </c>
      <c r="X1711" s="945" t="str">
        <f t="shared" si="219"/>
        <v>{PlayerName}</v>
      </c>
      <c r="Y1711" s="945" t="str">
        <f t="shared" si="220"/>
        <v>{PlayerName}</v>
      </c>
      <c r="Z1711" s="1175"/>
      <c r="AA1711" s="1123"/>
      <c r="AB1711" s="1124"/>
      <c r="AC1711" s="1296">
        <v>278</v>
      </c>
      <c r="AD1711" s="1133">
        <v>3</v>
      </c>
      <c r="AE1711" s="1125" t="s">
        <v>59998</v>
      </c>
      <c r="AF1711" s="1126" t="s">
        <v>4511</v>
      </c>
      <c r="AG1711" s="1126" t="s">
        <v>7889</v>
      </c>
      <c r="AH1711" s="1126" t="s">
        <v>5090</v>
      </c>
      <c r="AI1711" s="1126" t="s">
        <v>5091</v>
      </c>
      <c r="AJ1711" s="1127" t="s">
        <v>61760</v>
      </c>
      <c r="AK1711" s="1128" t="s">
        <v>61761</v>
      </c>
      <c r="AL1711" s="1128" t="s">
        <v>61762</v>
      </c>
      <c r="AM1711" s="1128" t="s">
        <v>61763</v>
      </c>
      <c r="AN1711" s="1128" t="s">
        <v>61764</v>
      </c>
      <c r="AP1711" s="1296">
        <v>278</v>
      </c>
      <c r="AQ1711" s="1133">
        <v>3</v>
      </c>
      <c r="AR1711" s="1139" t="s">
        <v>59998</v>
      </c>
      <c r="AS1711" s="1298" t="s">
        <v>61760</v>
      </c>
      <c r="AT1711" s="1130" t="s">
        <v>4511</v>
      </c>
      <c r="AU1711" s="1138" t="s">
        <v>61761</v>
      </c>
      <c r="AV1711" s="1130" t="s">
        <v>7889</v>
      </c>
      <c r="AW1711" s="1138" t="s">
        <v>61762</v>
      </c>
      <c r="AX1711" s="1130" t="s">
        <v>5090</v>
      </c>
      <c r="AY1711" s="1138" t="s">
        <v>61763</v>
      </c>
      <c r="AZ1711" s="1130" t="s">
        <v>5091</v>
      </c>
      <c r="BA1711" s="1138" t="s">
        <v>61764</v>
      </c>
    </row>
    <row r="1712" spans="2:53" ht="38.25" thickBot="1">
      <c r="B1712" s="1296">
        <v>278</v>
      </c>
      <c r="C1712" s="1133">
        <v>4</v>
      </c>
      <c r="D1712" s="1650">
        <v>-1</v>
      </c>
      <c r="E1712" s="1597">
        <v>-1</v>
      </c>
      <c r="F1712" s="1570">
        <v>-1</v>
      </c>
      <c r="G1712" s="1593">
        <v>2015</v>
      </c>
      <c r="H1712" s="1571">
        <v>-1</v>
      </c>
      <c r="I1712" s="1590">
        <v>-1</v>
      </c>
      <c r="J1712" s="1552">
        <v>0</v>
      </c>
      <c r="K1712" s="1571">
        <v>-1</v>
      </c>
      <c r="L1712" s="1571">
        <v>-1</v>
      </c>
      <c r="M1712" s="1590">
        <v>27</v>
      </c>
      <c r="N1712" s="1571">
        <v>6002</v>
      </c>
      <c r="O1712" s="1571">
        <v>-1</v>
      </c>
      <c r="P1712" s="1590">
        <v>0</v>
      </c>
      <c r="Q1712" s="1590">
        <v>0</v>
      </c>
      <c r="R1712" s="1590">
        <v>-1</v>
      </c>
      <c r="S1712" s="1590" t="s">
        <v>67890</v>
      </c>
      <c r="U1712" s="1555"/>
      <c r="V1712" s="1139" t="s">
        <v>59998</v>
      </c>
      <c r="W1712" s="1526" t="s">
        <v>61765</v>
      </c>
      <c r="X1712" s="945" t="str">
        <f t="shared" si="219"/>
        <v>{PlayerName}</v>
      </c>
      <c r="Y1712" s="945" t="str">
        <f t="shared" si="220"/>
        <v>위의 표정과 동일</v>
      </c>
      <c r="Z1712" s="1148"/>
      <c r="AA1712" s="1123"/>
      <c r="AB1712" s="1124"/>
      <c r="AC1712" s="1296">
        <v>278</v>
      </c>
      <c r="AD1712" s="1133">
        <v>4</v>
      </c>
      <c r="AE1712" s="1125" t="s">
        <v>59998</v>
      </c>
      <c r="AF1712" s="1126" t="s">
        <v>4511</v>
      </c>
      <c r="AG1712" s="1126" t="s">
        <v>7889</v>
      </c>
      <c r="AH1712" s="1126" t="s">
        <v>5090</v>
      </c>
      <c r="AI1712" s="1126" t="s">
        <v>5091</v>
      </c>
      <c r="AJ1712" s="1151" t="s">
        <v>61765</v>
      </c>
      <c r="AK1712" s="1128" t="s">
        <v>61766</v>
      </c>
      <c r="AL1712" s="1128" t="s">
        <v>61767</v>
      </c>
      <c r="AM1712" s="1128" t="s">
        <v>61768</v>
      </c>
      <c r="AN1712" s="1128" t="s">
        <v>61769</v>
      </c>
      <c r="AP1712" s="1296">
        <v>278</v>
      </c>
      <c r="AQ1712" s="1133">
        <v>4</v>
      </c>
      <c r="AR1712" s="1139" t="s">
        <v>59998</v>
      </c>
      <c r="AS1712" s="1299" t="s">
        <v>61765</v>
      </c>
      <c r="AT1712" s="1130" t="s">
        <v>4511</v>
      </c>
      <c r="AU1712" s="1138" t="s">
        <v>61766</v>
      </c>
      <c r="AV1712" s="1130" t="s">
        <v>7889</v>
      </c>
      <c r="AW1712" s="1138" t="s">
        <v>61767</v>
      </c>
      <c r="AX1712" s="1130" t="s">
        <v>5090</v>
      </c>
      <c r="AY1712" s="1138" t="s">
        <v>61768</v>
      </c>
      <c r="AZ1712" s="1130" t="s">
        <v>5091</v>
      </c>
      <c r="BA1712" s="1138" t="s">
        <v>61769</v>
      </c>
    </row>
    <row r="1713" spans="2:53" ht="38.25" thickBot="1">
      <c r="B1713" s="1296">
        <v>278</v>
      </c>
      <c r="C1713" s="1133">
        <v>5</v>
      </c>
      <c r="D1713" s="1650">
        <v>-1</v>
      </c>
      <c r="E1713" s="1597">
        <v>-1</v>
      </c>
      <c r="F1713" s="1570">
        <v>-1</v>
      </c>
      <c r="G1713" s="1593">
        <v>2015</v>
      </c>
      <c r="H1713" s="1571">
        <v>-1</v>
      </c>
      <c r="I1713" s="1590">
        <v>-1</v>
      </c>
      <c r="J1713" s="1552">
        <v>0</v>
      </c>
      <c r="K1713" s="1571">
        <v>-1</v>
      </c>
      <c r="L1713" s="1571">
        <v>-1</v>
      </c>
      <c r="M1713" s="1590">
        <v>27</v>
      </c>
      <c r="N1713" s="1571">
        <v>-1</v>
      </c>
      <c r="O1713" s="1571">
        <v>-1</v>
      </c>
      <c r="P1713" s="1590">
        <v>0</v>
      </c>
      <c r="Q1713" s="1590">
        <v>1</v>
      </c>
      <c r="R1713" s="1590">
        <v>-1</v>
      </c>
      <c r="S1713" s="1590" t="s">
        <v>67889</v>
      </c>
      <c r="U1713" s="1555"/>
      <c r="V1713" s="1139" t="s">
        <v>1105</v>
      </c>
      <c r="W1713" s="1525" t="s">
        <v>61770</v>
      </c>
      <c r="X1713" s="945" t="str">
        <f t="shared" si="219"/>
        <v>{PlayerName}</v>
      </c>
      <c r="Y1713" s="945" t="str">
        <f t="shared" si="220"/>
        <v>{PlayerName}</v>
      </c>
      <c r="Z1713" s="1175"/>
      <c r="AA1713" s="1123"/>
      <c r="AB1713" s="1124"/>
      <c r="AC1713" s="1296">
        <v>278</v>
      </c>
      <c r="AD1713" s="1133">
        <v>5</v>
      </c>
      <c r="AE1713" s="1125" t="s">
        <v>1105</v>
      </c>
      <c r="AF1713" s="1126" t="s">
        <v>1105</v>
      </c>
      <c r="AG1713" s="1126" t="s">
        <v>1105</v>
      </c>
      <c r="AH1713" s="1126" t="s">
        <v>1105</v>
      </c>
      <c r="AI1713" s="1126" t="s">
        <v>1105</v>
      </c>
      <c r="AJ1713" s="1127" t="s">
        <v>61770</v>
      </c>
      <c r="AK1713" s="1128" t="s">
        <v>61771</v>
      </c>
      <c r="AL1713" s="1128" t="s">
        <v>61772</v>
      </c>
      <c r="AM1713" s="1128" t="s">
        <v>61773</v>
      </c>
      <c r="AN1713" s="1128" t="s">
        <v>61774</v>
      </c>
      <c r="AP1713" s="1296">
        <v>278</v>
      </c>
      <c r="AQ1713" s="1133">
        <v>5</v>
      </c>
      <c r="AR1713" s="1139" t="s">
        <v>1105</v>
      </c>
      <c r="AS1713" s="1298" t="s">
        <v>61770</v>
      </c>
      <c r="AT1713" s="1130" t="s">
        <v>1105</v>
      </c>
      <c r="AU1713" s="1138" t="s">
        <v>61771</v>
      </c>
      <c r="AV1713" s="1130" t="s">
        <v>1105</v>
      </c>
      <c r="AW1713" s="1138" t="s">
        <v>61772</v>
      </c>
      <c r="AX1713" s="1130" t="s">
        <v>1105</v>
      </c>
      <c r="AY1713" s="1138" t="s">
        <v>61773</v>
      </c>
      <c r="AZ1713" s="1130" t="s">
        <v>1105</v>
      </c>
      <c r="BA1713" s="1138" t="s">
        <v>61774</v>
      </c>
    </row>
    <row r="1714" spans="2:53" ht="19.5" thickBot="1">
      <c r="B1714" s="1296">
        <v>278</v>
      </c>
      <c r="C1714" s="1133">
        <v>6</v>
      </c>
      <c r="D1714" s="1650">
        <v>-1</v>
      </c>
      <c r="E1714" s="1597">
        <v>-1</v>
      </c>
      <c r="F1714" s="1570">
        <v>-1</v>
      </c>
      <c r="G1714" s="1593">
        <v>2015</v>
      </c>
      <c r="H1714" s="1571">
        <v>-1</v>
      </c>
      <c r="I1714" s="1590">
        <v>-1</v>
      </c>
      <c r="J1714" s="1552">
        <v>0</v>
      </c>
      <c r="K1714" s="1571">
        <v>-1</v>
      </c>
      <c r="L1714" s="1571">
        <v>-1</v>
      </c>
      <c r="M1714" s="1590">
        <v>27</v>
      </c>
      <c r="N1714" s="1571">
        <v>0</v>
      </c>
      <c r="O1714" s="1571">
        <v>-1</v>
      </c>
      <c r="P1714" s="1590">
        <v>0</v>
      </c>
      <c r="Q1714" s="1590">
        <v>0</v>
      </c>
      <c r="R1714" s="1590">
        <v>-1</v>
      </c>
      <c r="S1714" s="1590" t="s">
        <v>67890</v>
      </c>
      <c r="U1714" s="1555"/>
      <c r="V1714" s="1139" t="s">
        <v>59998</v>
      </c>
      <c r="W1714" s="1525" t="s">
        <v>61775</v>
      </c>
      <c r="X1714" s="945" t="str">
        <f t="shared" si="219"/>
        <v>{PlayerName}</v>
      </c>
      <c r="Y1714" s="945" t="str">
        <f t="shared" si="220"/>
        <v>???</v>
      </c>
      <c r="Z1714" s="1136"/>
      <c r="AA1714" s="1123"/>
      <c r="AB1714" s="1124"/>
      <c r="AC1714" s="1296">
        <v>278</v>
      </c>
      <c r="AD1714" s="1133">
        <v>6</v>
      </c>
      <c r="AE1714" s="1125" t="s">
        <v>59998</v>
      </c>
      <c r="AF1714" s="1126" t="s">
        <v>4511</v>
      </c>
      <c r="AG1714" s="1126" t="s">
        <v>7889</v>
      </c>
      <c r="AH1714" s="1126" t="s">
        <v>5090</v>
      </c>
      <c r="AI1714" s="1126" t="s">
        <v>5091</v>
      </c>
      <c r="AJ1714" s="1127" t="s">
        <v>61775</v>
      </c>
      <c r="AK1714" s="1128" t="s">
        <v>61776</v>
      </c>
      <c r="AL1714" s="1128" t="s">
        <v>61777</v>
      </c>
      <c r="AM1714" s="1128" t="s">
        <v>61778</v>
      </c>
      <c r="AN1714" s="1128" t="s">
        <v>61779</v>
      </c>
      <c r="AP1714" s="1296">
        <v>278</v>
      </c>
      <c r="AQ1714" s="1133">
        <v>6</v>
      </c>
      <c r="AR1714" s="1139" t="s">
        <v>59998</v>
      </c>
      <c r="AS1714" s="1298" t="s">
        <v>61775</v>
      </c>
      <c r="AT1714" s="1130" t="s">
        <v>4511</v>
      </c>
      <c r="AU1714" s="1138" t="s">
        <v>61776</v>
      </c>
      <c r="AV1714" s="1130" t="s">
        <v>7889</v>
      </c>
      <c r="AW1714" s="1138" t="s">
        <v>61777</v>
      </c>
      <c r="AX1714" s="1130" t="s">
        <v>5090</v>
      </c>
      <c r="AY1714" s="1138" t="s">
        <v>61778</v>
      </c>
      <c r="AZ1714" s="1130" t="s">
        <v>5091</v>
      </c>
      <c r="BA1714" s="1138" t="s">
        <v>61779</v>
      </c>
    </row>
    <row r="1715" spans="2:53" ht="38.25" thickBot="1">
      <c r="B1715" s="1296">
        <v>282</v>
      </c>
      <c r="C1715" s="1133">
        <v>0</v>
      </c>
      <c r="D1715" s="1650">
        <v>-1</v>
      </c>
      <c r="E1715" s="1597">
        <v>-1</v>
      </c>
      <c r="F1715" s="1570">
        <v>-1</v>
      </c>
      <c r="G1715" s="1593">
        <v>2015</v>
      </c>
      <c r="H1715" s="1571">
        <v>211</v>
      </c>
      <c r="I1715" s="1590">
        <v>-1</v>
      </c>
      <c r="J1715" s="1552">
        <v>0</v>
      </c>
      <c r="K1715" s="1571">
        <v>2013</v>
      </c>
      <c r="L1715" s="1571">
        <v>2013</v>
      </c>
      <c r="M1715" s="1590">
        <v>-1</v>
      </c>
      <c r="N1715" s="1571">
        <v>0</v>
      </c>
      <c r="O1715" s="1571">
        <v>0</v>
      </c>
      <c r="P1715" s="1590">
        <v>0</v>
      </c>
      <c r="Q1715" s="1590">
        <v>1</v>
      </c>
      <c r="R1715" s="1590">
        <v>-1</v>
      </c>
      <c r="S1715" s="1590" t="s">
        <v>67889</v>
      </c>
      <c r="U1715" s="1555"/>
      <c r="V1715" s="1139" t="s">
        <v>1105</v>
      </c>
      <c r="W1715" s="1526" t="s">
        <v>61780</v>
      </c>
      <c r="X1715" s="945" t="str">
        <f t="shared" si="219"/>
        <v>위의 표정과 동일</v>
      </c>
      <c r="Y1715" s="945" t="str">
        <f t="shared" si="220"/>
        <v>???</v>
      </c>
      <c r="Z1715" s="1148"/>
      <c r="AA1715" s="1123"/>
      <c r="AB1715" s="1124"/>
      <c r="AC1715" s="1296">
        <v>282</v>
      </c>
      <c r="AD1715" s="1133">
        <v>0</v>
      </c>
      <c r="AE1715" s="1125" t="s">
        <v>1105</v>
      </c>
      <c r="AF1715" s="1126" t="s">
        <v>1105</v>
      </c>
      <c r="AG1715" s="1126" t="s">
        <v>1105</v>
      </c>
      <c r="AH1715" s="1126" t="s">
        <v>1105</v>
      </c>
      <c r="AI1715" s="1126" t="s">
        <v>1105</v>
      </c>
      <c r="AJ1715" s="1151" t="s">
        <v>61780</v>
      </c>
      <c r="AK1715" s="1128" t="s">
        <v>61781</v>
      </c>
      <c r="AL1715" s="1128" t="s">
        <v>61782</v>
      </c>
      <c r="AM1715" s="1128" t="s">
        <v>61783</v>
      </c>
      <c r="AN1715" s="1128" t="s">
        <v>61784</v>
      </c>
      <c r="AP1715" s="1296">
        <v>282</v>
      </c>
      <c r="AQ1715" s="1133">
        <v>0</v>
      </c>
      <c r="AR1715" s="1139" t="s">
        <v>1105</v>
      </c>
      <c r="AS1715" s="1299" t="s">
        <v>61780</v>
      </c>
      <c r="AT1715" s="1130" t="s">
        <v>1105</v>
      </c>
      <c r="AU1715" s="1138" t="s">
        <v>61781</v>
      </c>
      <c r="AV1715" s="1130" t="s">
        <v>1105</v>
      </c>
      <c r="AW1715" s="1138" t="s">
        <v>61782</v>
      </c>
      <c r="AX1715" s="1130" t="s">
        <v>1105</v>
      </c>
      <c r="AY1715" s="1138" t="s">
        <v>61783</v>
      </c>
      <c r="AZ1715" s="1130" t="s">
        <v>1105</v>
      </c>
      <c r="BA1715" s="1138" t="s">
        <v>61784</v>
      </c>
    </row>
    <row r="1716" spans="2:53" ht="17.25" customHeight="1" thickBot="1">
      <c r="B1716" s="1296">
        <v>282</v>
      </c>
      <c r="C1716" s="1133">
        <v>1</v>
      </c>
      <c r="D1716" s="1650">
        <v>-1</v>
      </c>
      <c r="E1716" s="1597">
        <v>-1</v>
      </c>
      <c r="F1716" s="1570">
        <v>-1</v>
      </c>
      <c r="G1716" s="1593">
        <v>2015</v>
      </c>
      <c r="H1716" s="1571">
        <v>-1</v>
      </c>
      <c r="I1716" s="1590">
        <v>-1</v>
      </c>
      <c r="J1716" s="1552">
        <v>0</v>
      </c>
      <c r="K1716" s="1571">
        <v>-1</v>
      </c>
      <c r="L1716" s="1571">
        <v>0</v>
      </c>
      <c r="M1716" s="1590">
        <v>27</v>
      </c>
      <c r="N1716" s="1571">
        <v>-1</v>
      </c>
      <c r="O1716" s="1571">
        <v>-1</v>
      </c>
      <c r="P1716" s="1590">
        <v>0</v>
      </c>
      <c r="Q1716" s="1590">
        <v>0</v>
      </c>
      <c r="R1716" s="1590">
        <v>-1</v>
      </c>
      <c r="S1716" s="1590" t="s">
        <v>67890</v>
      </c>
      <c r="U1716" s="1555"/>
      <c r="V1716" s="1139" t="s">
        <v>59998</v>
      </c>
      <c r="W1716" s="1526" t="s">
        <v>61785</v>
      </c>
      <c r="X1716" s="945" t="str">
        <f t="shared" si="219"/>
        <v>{PlayerName}</v>
      </c>
      <c r="Y1716" s="945" t="str">
        <f t="shared" si="220"/>
        <v>{PlayerName}</v>
      </c>
      <c r="Z1716" s="1148"/>
      <c r="AA1716" s="1123"/>
      <c r="AB1716" s="1124"/>
      <c r="AC1716" s="1296">
        <v>282</v>
      </c>
      <c r="AD1716" s="1133">
        <v>1</v>
      </c>
      <c r="AE1716" s="1125" t="s">
        <v>59998</v>
      </c>
      <c r="AF1716" s="1126" t="s">
        <v>4511</v>
      </c>
      <c r="AG1716" s="1126" t="s">
        <v>7889</v>
      </c>
      <c r="AH1716" s="1126" t="s">
        <v>5090</v>
      </c>
      <c r="AI1716" s="1126" t="s">
        <v>5091</v>
      </c>
      <c r="AJ1716" s="1151" t="s">
        <v>61785</v>
      </c>
      <c r="AK1716" s="1128" t="s">
        <v>61786</v>
      </c>
      <c r="AL1716" s="1128" t="s">
        <v>61787</v>
      </c>
      <c r="AM1716" s="1128" t="s">
        <v>61788</v>
      </c>
      <c r="AN1716" s="1128" t="s">
        <v>61789</v>
      </c>
      <c r="AP1716" s="1296">
        <v>282</v>
      </c>
      <c r="AQ1716" s="1133">
        <v>1</v>
      </c>
      <c r="AR1716" s="1139" t="s">
        <v>59998</v>
      </c>
      <c r="AS1716" s="1299" t="s">
        <v>61785</v>
      </c>
      <c r="AT1716" s="1130" t="s">
        <v>4511</v>
      </c>
      <c r="AU1716" s="1138" t="s">
        <v>61786</v>
      </c>
      <c r="AV1716" s="1130" t="s">
        <v>7889</v>
      </c>
      <c r="AW1716" s="1138" t="s">
        <v>61787</v>
      </c>
      <c r="AX1716" s="1130" t="s">
        <v>5090</v>
      </c>
      <c r="AY1716" s="1138" t="s">
        <v>61788</v>
      </c>
      <c r="AZ1716" s="1130" t="s">
        <v>5091</v>
      </c>
      <c r="BA1716" s="1138" t="s">
        <v>61789</v>
      </c>
    </row>
    <row r="1717" spans="2:53" ht="38.25" thickBot="1">
      <c r="B1717" s="1296">
        <v>282</v>
      </c>
      <c r="C1717" s="1133">
        <v>2</v>
      </c>
      <c r="D1717" s="1650">
        <v>-1</v>
      </c>
      <c r="E1717" s="1597">
        <v>-1</v>
      </c>
      <c r="F1717" s="1570">
        <v>-1</v>
      </c>
      <c r="G1717" s="1593">
        <v>2015</v>
      </c>
      <c r="H1717" s="1571">
        <v>-1</v>
      </c>
      <c r="I1717" s="1590">
        <v>-1</v>
      </c>
      <c r="J1717" s="1552">
        <v>0</v>
      </c>
      <c r="K1717" s="1571">
        <v>-1</v>
      </c>
      <c r="L1717" s="1571">
        <v>-1</v>
      </c>
      <c r="M1717" s="1590">
        <v>27</v>
      </c>
      <c r="N1717" s="1571">
        <v>-1</v>
      </c>
      <c r="O1717" s="1571">
        <v>-1</v>
      </c>
      <c r="P1717" s="1590">
        <v>0</v>
      </c>
      <c r="Q1717" s="1590">
        <v>0</v>
      </c>
      <c r="R1717" s="1590">
        <v>-1</v>
      </c>
      <c r="S1717" s="1590" t="s">
        <v>67890</v>
      </c>
      <c r="U1717" s="1555"/>
      <c r="V1717" s="1139" t="s">
        <v>59998</v>
      </c>
      <c r="W1717" s="1532" t="s">
        <v>61790</v>
      </c>
      <c r="X1717" s="945" t="str">
        <f t="shared" si="219"/>
        <v>{PlayerName}</v>
      </c>
      <c r="Y1717" s="945" t="str">
        <f t="shared" si="220"/>
        <v>{PlayerName}</v>
      </c>
      <c r="Z1717" s="1322"/>
      <c r="AA1717" s="1123"/>
      <c r="AB1717" s="1124"/>
      <c r="AC1717" s="1296">
        <v>282</v>
      </c>
      <c r="AD1717" s="1133">
        <v>2</v>
      </c>
      <c r="AE1717" s="1125" t="s">
        <v>59998</v>
      </c>
      <c r="AF1717" s="1126" t="s">
        <v>4511</v>
      </c>
      <c r="AG1717" s="1126" t="s">
        <v>7889</v>
      </c>
      <c r="AH1717" s="1126" t="s">
        <v>5090</v>
      </c>
      <c r="AI1717" s="1126" t="s">
        <v>5091</v>
      </c>
      <c r="AJ1717" s="1323" t="s">
        <v>61790</v>
      </c>
      <c r="AK1717" s="1128" t="s">
        <v>61791</v>
      </c>
      <c r="AL1717" s="1128" t="s">
        <v>61792</v>
      </c>
      <c r="AM1717" s="1128" t="s">
        <v>61793</v>
      </c>
      <c r="AN1717" s="1128" t="s">
        <v>61794</v>
      </c>
      <c r="AP1717" s="1296">
        <v>282</v>
      </c>
      <c r="AQ1717" s="1133">
        <v>2</v>
      </c>
      <c r="AR1717" s="1139" t="s">
        <v>59998</v>
      </c>
      <c r="AS1717" s="1324" t="s">
        <v>61790</v>
      </c>
      <c r="AT1717" s="1130" t="s">
        <v>4511</v>
      </c>
      <c r="AU1717" s="1138" t="s">
        <v>61791</v>
      </c>
      <c r="AV1717" s="1130" t="s">
        <v>7889</v>
      </c>
      <c r="AW1717" s="1138" t="s">
        <v>61792</v>
      </c>
      <c r="AX1717" s="1130" t="s">
        <v>5090</v>
      </c>
      <c r="AY1717" s="1138" t="s">
        <v>61793</v>
      </c>
      <c r="AZ1717" s="1130" t="s">
        <v>5091</v>
      </c>
      <c r="BA1717" s="1138" t="s">
        <v>61794</v>
      </c>
    </row>
    <row r="1718" spans="2:53" ht="19.5" thickBot="1">
      <c r="B1718" s="1296">
        <v>282</v>
      </c>
      <c r="C1718" s="1133">
        <v>3</v>
      </c>
      <c r="D1718" s="1650">
        <v>-1</v>
      </c>
      <c r="E1718" s="1597">
        <v>-1</v>
      </c>
      <c r="F1718" s="1570">
        <v>-1</v>
      </c>
      <c r="G1718" s="1593">
        <v>2015</v>
      </c>
      <c r="H1718" s="1571">
        <v>-1</v>
      </c>
      <c r="I1718" s="1590">
        <v>-1</v>
      </c>
      <c r="J1718" s="1552">
        <v>0</v>
      </c>
      <c r="K1718" s="1571">
        <v>2005</v>
      </c>
      <c r="L1718" s="1571">
        <v>-1</v>
      </c>
      <c r="M1718" s="1590">
        <v>27</v>
      </c>
      <c r="N1718" s="1571">
        <v>-1</v>
      </c>
      <c r="O1718" s="1571">
        <v>-1</v>
      </c>
      <c r="P1718" s="1590">
        <v>0</v>
      </c>
      <c r="Q1718" s="1590">
        <v>1</v>
      </c>
      <c r="R1718" s="1590">
        <v>-1</v>
      </c>
      <c r="S1718" s="1590" t="s">
        <v>67889</v>
      </c>
      <c r="U1718" s="1555"/>
      <c r="V1718" s="1139" t="s">
        <v>1105</v>
      </c>
      <c r="W1718" s="1526" t="s">
        <v>61795</v>
      </c>
      <c r="X1718" s="945" t="str">
        <f t="shared" si="219"/>
        <v>위의 표정과 동일</v>
      </c>
      <c r="Y1718" s="945" t="str">
        <f t="shared" si="220"/>
        <v>{PlayerName}</v>
      </c>
      <c r="Z1718" s="1148"/>
      <c r="AA1718" s="1123"/>
      <c r="AB1718" s="1124"/>
      <c r="AC1718" s="1296">
        <v>282</v>
      </c>
      <c r="AD1718" s="1133">
        <v>3</v>
      </c>
      <c r="AE1718" s="1125" t="s">
        <v>1105</v>
      </c>
      <c r="AF1718" s="1126" t="s">
        <v>1105</v>
      </c>
      <c r="AG1718" s="1126" t="s">
        <v>1105</v>
      </c>
      <c r="AH1718" s="1126" t="s">
        <v>1105</v>
      </c>
      <c r="AI1718" s="1126" t="s">
        <v>1105</v>
      </c>
      <c r="AJ1718" s="1151" t="s">
        <v>61795</v>
      </c>
      <c r="AK1718" s="1128" t="s">
        <v>61796</v>
      </c>
      <c r="AL1718" s="1128" t="s">
        <v>61797</v>
      </c>
      <c r="AM1718" s="1128" t="s">
        <v>61798</v>
      </c>
      <c r="AN1718" s="1128" t="s">
        <v>61799</v>
      </c>
      <c r="AP1718" s="1296">
        <v>282</v>
      </c>
      <c r="AQ1718" s="1133">
        <v>3</v>
      </c>
      <c r="AR1718" s="1139" t="s">
        <v>1105</v>
      </c>
      <c r="AS1718" s="1299" t="s">
        <v>61795</v>
      </c>
      <c r="AT1718" s="1130" t="s">
        <v>1105</v>
      </c>
      <c r="AU1718" s="1138" t="s">
        <v>61796</v>
      </c>
      <c r="AV1718" s="1130" t="s">
        <v>1105</v>
      </c>
      <c r="AW1718" s="1138" t="s">
        <v>61797</v>
      </c>
      <c r="AX1718" s="1130" t="s">
        <v>1105</v>
      </c>
      <c r="AY1718" s="1138" t="s">
        <v>61798</v>
      </c>
      <c r="AZ1718" s="1130" t="s">
        <v>1105</v>
      </c>
      <c r="BA1718" s="1138" t="s">
        <v>61799</v>
      </c>
    </row>
    <row r="1719" spans="2:53" ht="19.5" thickBot="1">
      <c r="B1719" s="1296">
        <v>282</v>
      </c>
      <c r="C1719" s="1133">
        <v>4</v>
      </c>
      <c r="D1719" s="1650">
        <v>-1</v>
      </c>
      <c r="E1719" s="1597">
        <v>-1</v>
      </c>
      <c r="F1719" s="1570">
        <v>-1</v>
      </c>
      <c r="G1719" s="1593">
        <v>2015</v>
      </c>
      <c r="H1719" s="1571">
        <v>-1</v>
      </c>
      <c r="I1719" s="1590">
        <v>-1</v>
      </c>
      <c r="J1719" s="1552">
        <v>0</v>
      </c>
      <c r="K1719" s="1571">
        <v>-1</v>
      </c>
      <c r="L1719" s="1571">
        <v>-1</v>
      </c>
      <c r="M1719" s="1590">
        <v>27</v>
      </c>
      <c r="N1719" s="1571">
        <v>-1</v>
      </c>
      <c r="O1719" s="1571">
        <v>-1</v>
      </c>
      <c r="P1719" s="1590">
        <v>0</v>
      </c>
      <c r="Q1719" s="1590">
        <v>0</v>
      </c>
      <c r="R1719" s="1590">
        <v>-1</v>
      </c>
      <c r="S1719" s="1590" t="s">
        <v>67890</v>
      </c>
      <c r="U1719" s="1555"/>
      <c r="V1719" s="1139" t="s">
        <v>59998</v>
      </c>
      <c r="W1719" s="1525" t="s">
        <v>61800</v>
      </c>
      <c r="X1719" s="945" t="str">
        <f t="shared" si="219"/>
        <v>{PlayerName}</v>
      </c>
      <c r="Y1719" s="945" t="str">
        <f t="shared" si="220"/>
        <v>{PlayerName}</v>
      </c>
      <c r="Z1719" s="1175"/>
      <c r="AA1719" s="1123"/>
      <c r="AB1719" s="1124"/>
      <c r="AC1719" s="1296">
        <v>282</v>
      </c>
      <c r="AD1719" s="1133">
        <v>4</v>
      </c>
      <c r="AE1719" s="1125" t="s">
        <v>59998</v>
      </c>
      <c r="AF1719" s="1126" t="s">
        <v>4511</v>
      </c>
      <c r="AG1719" s="1126" t="s">
        <v>7889</v>
      </c>
      <c r="AH1719" s="1126" t="s">
        <v>5090</v>
      </c>
      <c r="AI1719" s="1126" t="s">
        <v>5091</v>
      </c>
      <c r="AJ1719" s="1127" t="s">
        <v>61800</v>
      </c>
      <c r="AK1719" s="1128" t="s">
        <v>61801</v>
      </c>
      <c r="AL1719" s="1128" t="s">
        <v>61802</v>
      </c>
      <c r="AM1719" s="1128" t="s">
        <v>61803</v>
      </c>
      <c r="AN1719" s="1128" t="s">
        <v>61804</v>
      </c>
      <c r="AP1719" s="1296">
        <v>282</v>
      </c>
      <c r="AQ1719" s="1133">
        <v>4</v>
      </c>
      <c r="AR1719" s="1139" t="s">
        <v>59998</v>
      </c>
      <c r="AS1719" s="1298" t="s">
        <v>61800</v>
      </c>
      <c r="AT1719" s="1130" t="s">
        <v>4511</v>
      </c>
      <c r="AU1719" s="1138" t="s">
        <v>61801</v>
      </c>
      <c r="AV1719" s="1130" t="s">
        <v>7889</v>
      </c>
      <c r="AW1719" s="1138" t="s">
        <v>61802</v>
      </c>
      <c r="AX1719" s="1130" t="s">
        <v>5090</v>
      </c>
      <c r="AY1719" s="1138" t="s">
        <v>61803</v>
      </c>
      <c r="AZ1719" s="1130" t="s">
        <v>5091</v>
      </c>
      <c r="BA1719" s="1138" t="s">
        <v>61804</v>
      </c>
    </row>
    <row r="1720" spans="2:53" ht="38.25" thickBot="1">
      <c r="B1720" s="1296">
        <v>282</v>
      </c>
      <c r="C1720" s="1133">
        <v>5</v>
      </c>
      <c r="D1720" s="1650">
        <v>-1</v>
      </c>
      <c r="E1720" s="1597">
        <v>-1</v>
      </c>
      <c r="F1720" s="1570">
        <v>-1</v>
      </c>
      <c r="G1720" s="1593">
        <v>2015</v>
      </c>
      <c r="H1720" s="1571">
        <v>-1</v>
      </c>
      <c r="I1720" s="1590">
        <v>-1</v>
      </c>
      <c r="J1720" s="1552">
        <v>0</v>
      </c>
      <c r="K1720" s="1571">
        <v>0</v>
      </c>
      <c r="L1720" s="1571">
        <v>-1</v>
      </c>
      <c r="M1720" s="1590">
        <v>27</v>
      </c>
      <c r="N1720" s="1571">
        <v>-1</v>
      </c>
      <c r="O1720" s="1571">
        <v>-1</v>
      </c>
      <c r="P1720" s="1590">
        <v>0</v>
      </c>
      <c r="Q1720" s="1590">
        <v>1</v>
      </c>
      <c r="R1720" s="1590">
        <v>-1</v>
      </c>
      <c r="S1720" s="1590" t="s">
        <v>67889</v>
      </c>
      <c r="U1720" s="1555"/>
      <c r="V1720" s="1139" t="s">
        <v>1105</v>
      </c>
      <c r="W1720" s="1526" t="s">
        <v>61805</v>
      </c>
      <c r="X1720" s="945" t="str">
        <f t="shared" si="219"/>
        <v>???</v>
      </c>
      <c r="Y1720" s="945" t="str">
        <f t="shared" si="220"/>
        <v>{PlayerName}</v>
      </c>
      <c r="Z1720" s="1148"/>
      <c r="AA1720" s="1123"/>
      <c r="AB1720" s="1124"/>
      <c r="AC1720" s="1296">
        <v>282</v>
      </c>
      <c r="AD1720" s="1133">
        <v>5</v>
      </c>
      <c r="AE1720" s="1125" t="s">
        <v>1105</v>
      </c>
      <c r="AF1720" s="1126" t="s">
        <v>1105</v>
      </c>
      <c r="AG1720" s="1126" t="s">
        <v>1105</v>
      </c>
      <c r="AH1720" s="1126" t="s">
        <v>1105</v>
      </c>
      <c r="AI1720" s="1126" t="s">
        <v>1105</v>
      </c>
      <c r="AJ1720" s="1151" t="s">
        <v>61805</v>
      </c>
      <c r="AK1720" s="1128" t="s">
        <v>61806</v>
      </c>
      <c r="AL1720" s="1128" t="s">
        <v>61807</v>
      </c>
      <c r="AM1720" s="1128" t="s">
        <v>61808</v>
      </c>
      <c r="AN1720" s="1128" t="s">
        <v>61809</v>
      </c>
      <c r="AP1720" s="1296">
        <v>282</v>
      </c>
      <c r="AQ1720" s="1133">
        <v>5</v>
      </c>
      <c r="AR1720" s="1139" t="s">
        <v>1105</v>
      </c>
      <c r="AS1720" s="1299" t="s">
        <v>61805</v>
      </c>
      <c r="AT1720" s="1130" t="s">
        <v>1105</v>
      </c>
      <c r="AU1720" s="1138" t="s">
        <v>61806</v>
      </c>
      <c r="AV1720" s="1130" t="s">
        <v>1105</v>
      </c>
      <c r="AW1720" s="1138" t="s">
        <v>61807</v>
      </c>
      <c r="AX1720" s="1130" t="s">
        <v>1105</v>
      </c>
      <c r="AY1720" s="1138" t="s">
        <v>61808</v>
      </c>
      <c r="AZ1720" s="1130" t="s">
        <v>1105</v>
      </c>
      <c r="BA1720" s="1138" t="s">
        <v>61809</v>
      </c>
    </row>
    <row r="1721" spans="2:53" ht="38.25" thickBot="1">
      <c r="B1721" s="1296">
        <v>282</v>
      </c>
      <c r="C1721" s="1133">
        <v>6</v>
      </c>
      <c r="D1721" s="1650">
        <v>-1</v>
      </c>
      <c r="E1721" s="1597">
        <v>-1</v>
      </c>
      <c r="F1721" s="1570">
        <v>-1</v>
      </c>
      <c r="G1721" s="1593">
        <v>2015</v>
      </c>
      <c r="H1721" s="1571">
        <v>-1</v>
      </c>
      <c r="I1721" s="1590">
        <v>-1</v>
      </c>
      <c r="J1721" s="1552">
        <v>0</v>
      </c>
      <c r="K1721" s="1571">
        <v>-1</v>
      </c>
      <c r="L1721" s="1571">
        <v>2018</v>
      </c>
      <c r="M1721" s="1590">
        <v>27</v>
      </c>
      <c r="N1721" s="1571">
        <v>-1</v>
      </c>
      <c r="O1721" s="1571">
        <v>-1</v>
      </c>
      <c r="P1721" s="1590">
        <v>0</v>
      </c>
      <c r="Q1721" s="1590">
        <v>1</v>
      </c>
      <c r="R1721" s="1590">
        <v>-1</v>
      </c>
      <c r="S1721" s="1590" t="s">
        <v>67889</v>
      </c>
      <c r="U1721" s="1555"/>
      <c r="V1721" s="1139" t="s">
        <v>1105</v>
      </c>
      <c r="W1721" s="1526" t="s">
        <v>61810</v>
      </c>
      <c r="X1721" s="945" t="str">
        <f t="shared" si="219"/>
        <v>{PlayerName}</v>
      </c>
      <c r="Y1721" s="945" t="str">
        <f t="shared" si="220"/>
        <v>{PlayerName}</v>
      </c>
      <c r="Z1721" s="1148"/>
      <c r="AA1721" s="1123"/>
      <c r="AB1721" s="1124"/>
      <c r="AC1721" s="1296">
        <v>282</v>
      </c>
      <c r="AD1721" s="1133">
        <v>6</v>
      </c>
      <c r="AE1721" s="1125" t="s">
        <v>1105</v>
      </c>
      <c r="AF1721" s="1126" t="s">
        <v>1105</v>
      </c>
      <c r="AG1721" s="1126" t="s">
        <v>1105</v>
      </c>
      <c r="AH1721" s="1126" t="s">
        <v>1105</v>
      </c>
      <c r="AI1721" s="1126" t="s">
        <v>1105</v>
      </c>
      <c r="AJ1721" s="1151" t="s">
        <v>61810</v>
      </c>
      <c r="AK1721" s="1128" t="s">
        <v>61811</v>
      </c>
      <c r="AL1721" s="1128" t="s">
        <v>61812</v>
      </c>
      <c r="AM1721" s="1128" t="s">
        <v>61813</v>
      </c>
      <c r="AN1721" s="1128" t="s">
        <v>61814</v>
      </c>
      <c r="AP1721" s="1296">
        <v>282</v>
      </c>
      <c r="AQ1721" s="1133">
        <v>6</v>
      </c>
      <c r="AR1721" s="1139" t="s">
        <v>1105</v>
      </c>
      <c r="AS1721" s="1299" t="s">
        <v>61810</v>
      </c>
      <c r="AT1721" s="1130" t="s">
        <v>1105</v>
      </c>
      <c r="AU1721" s="1138" t="s">
        <v>61811</v>
      </c>
      <c r="AV1721" s="1130" t="s">
        <v>1105</v>
      </c>
      <c r="AW1721" s="1138" t="s">
        <v>61812</v>
      </c>
      <c r="AX1721" s="1130" t="s">
        <v>1105</v>
      </c>
      <c r="AY1721" s="1138" t="s">
        <v>61813</v>
      </c>
      <c r="AZ1721" s="1130" t="s">
        <v>1105</v>
      </c>
      <c r="BA1721" s="1138" t="s">
        <v>61814</v>
      </c>
    </row>
    <row r="1722" spans="2:53" ht="19.5" thickBot="1">
      <c r="B1722" s="1296">
        <v>282</v>
      </c>
      <c r="C1722" s="1133">
        <v>7</v>
      </c>
      <c r="D1722" s="1650">
        <v>-1</v>
      </c>
      <c r="E1722" s="1597">
        <v>-1</v>
      </c>
      <c r="F1722" s="1570">
        <v>-1</v>
      </c>
      <c r="G1722" s="1593">
        <v>2015</v>
      </c>
      <c r="H1722" s="1571">
        <v>-1</v>
      </c>
      <c r="I1722" s="1590">
        <v>-1</v>
      </c>
      <c r="J1722" s="1552">
        <v>0</v>
      </c>
      <c r="K1722" s="1571">
        <v>-1</v>
      </c>
      <c r="L1722" s="1571">
        <v>0</v>
      </c>
      <c r="M1722" s="1590">
        <v>27</v>
      </c>
      <c r="N1722" s="1571">
        <v>6001</v>
      </c>
      <c r="O1722" s="1571">
        <v>6001</v>
      </c>
      <c r="P1722" s="1590">
        <v>0</v>
      </c>
      <c r="Q1722" s="1590">
        <v>0</v>
      </c>
      <c r="R1722" s="1590">
        <v>-1</v>
      </c>
      <c r="S1722" s="1590" t="s">
        <v>67890</v>
      </c>
      <c r="U1722" s="1555"/>
      <c r="V1722" s="1139" t="s">
        <v>59998</v>
      </c>
      <c r="W1722" s="1525" t="s">
        <v>61815</v>
      </c>
      <c r="X1722" s="945" t="str">
        <f t="shared" si="219"/>
        <v>{PlayerName}</v>
      </c>
      <c r="Y1722" s="945" t="str">
        <f t="shared" si="220"/>
        <v>위의 표정과 동일</v>
      </c>
      <c r="Z1722" s="1175"/>
      <c r="AA1722" s="1123"/>
      <c r="AB1722" s="1124"/>
      <c r="AC1722" s="1296">
        <v>282</v>
      </c>
      <c r="AD1722" s="1133">
        <v>7</v>
      </c>
      <c r="AE1722" s="1125" t="s">
        <v>59998</v>
      </c>
      <c r="AF1722" s="1126" t="s">
        <v>4511</v>
      </c>
      <c r="AG1722" s="1126" t="s">
        <v>7889</v>
      </c>
      <c r="AH1722" s="1126" t="s">
        <v>5090</v>
      </c>
      <c r="AI1722" s="1126" t="s">
        <v>5091</v>
      </c>
      <c r="AJ1722" s="1127" t="s">
        <v>61815</v>
      </c>
      <c r="AK1722" s="1128" t="s">
        <v>61816</v>
      </c>
      <c r="AL1722" s="1128" t="s">
        <v>61817</v>
      </c>
      <c r="AM1722" s="1128" t="s">
        <v>61818</v>
      </c>
      <c r="AN1722" s="1128" t="s">
        <v>61819</v>
      </c>
      <c r="AP1722" s="1296">
        <v>282</v>
      </c>
      <c r="AQ1722" s="1133">
        <v>7</v>
      </c>
      <c r="AR1722" s="1139" t="s">
        <v>59998</v>
      </c>
      <c r="AS1722" s="1298" t="s">
        <v>61815</v>
      </c>
      <c r="AT1722" s="1130" t="s">
        <v>4511</v>
      </c>
      <c r="AU1722" s="1138" t="s">
        <v>61816</v>
      </c>
      <c r="AV1722" s="1130" t="s">
        <v>7889</v>
      </c>
      <c r="AW1722" s="1138" t="s">
        <v>61817</v>
      </c>
      <c r="AX1722" s="1130" t="s">
        <v>5090</v>
      </c>
      <c r="AY1722" s="1138" t="s">
        <v>61818</v>
      </c>
      <c r="AZ1722" s="1130" t="s">
        <v>5091</v>
      </c>
      <c r="BA1722" s="1138" t="s">
        <v>61819</v>
      </c>
    </row>
    <row r="1723" spans="2:53" ht="38.25" thickBot="1">
      <c r="B1723" s="1296">
        <v>286</v>
      </c>
      <c r="C1723" s="1133">
        <v>0</v>
      </c>
      <c r="D1723" s="1650">
        <v>-1</v>
      </c>
      <c r="E1723" s="1597">
        <v>-1</v>
      </c>
      <c r="F1723" s="1570">
        <v>-1</v>
      </c>
      <c r="G1723" s="1593">
        <v>2015</v>
      </c>
      <c r="H1723" s="1571">
        <v>212</v>
      </c>
      <c r="I1723" s="1590">
        <v>-1</v>
      </c>
      <c r="J1723" s="1552">
        <v>-1</v>
      </c>
      <c r="K1723" s="1571">
        <v>0</v>
      </c>
      <c r="L1723" s="1571">
        <v>0</v>
      </c>
      <c r="M1723" s="1590">
        <v>-1</v>
      </c>
      <c r="N1723" s="1571">
        <v>0</v>
      </c>
      <c r="O1723" s="1571">
        <v>0</v>
      </c>
      <c r="P1723" s="1590">
        <v>0</v>
      </c>
      <c r="Q1723" s="1590">
        <v>1</v>
      </c>
      <c r="R1723" s="1590">
        <v>-1</v>
      </c>
      <c r="S1723" s="1590" t="s">
        <v>67888</v>
      </c>
      <c r="U1723" s="1555"/>
      <c r="V1723" s="1139">
        <v>-1</v>
      </c>
      <c r="W1723" s="1525" t="s">
        <v>61820</v>
      </c>
      <c r="X1723" s="945" t="str">
        <f t="shared" si="219"/>
        <v>???</v>
      </c>
      <c r="Y1723" s="945" t="str">
        <f t="shared" si="220"/>
        <v>???</v>
      </c>
      <c r="Z1723" s="1306"/>
      <c r="AA1723" s="1123"/>
      <c r="AB1723" s="1124"/>
      <c r="AC1723" s="1296">
        <v>286</v>
      </c>
      <c r="AD1723" s="1133">
        <v>0</v>
      </c>
      <c r="AE1723" s="1125">
        <v>-1</v>
      </c>
      <c r="AF1723" s="1126">
        <v>-1</v>
      </c>
      <c r="AG1723" s="1126">
        <v>-1</v>
      </c>
      <c r="AH1723" s="1126">
        <v>-1</v>
      </c>
      <c r="AI1723" s="1126">
        <v>-1</v>
      </c>
      <c r="AJ1723" s="1127" t="s">
        <v>61820</v>
      </c>
      <c r="AK1723" s="1128" t="s">
        <v>61821</v>
      </c>
      <c r="AL1723" s="1128" t="s">
        <v>61822</v>
      </c>
      <c r="AM1723" s="1128" t="s">
        <v>61823</v>
      </c>
      <c r="AN1723" s="1128" t="s">
        <v>61824</v>
      </c>
      <c r="AP1723" s="1296">
        <v>286</v>
      </c>
      <c r="AQ1723" s="1133">
        <v>0</v>
      </c>
      <c r="AR1723" s="1139">
        <v>-1</v>
      </c>
      <c r="AS1723" s="1298" t="s">
        <v>61820</v>
      </c>
      <c r="AT1723" s="1130">
        <v>-1</v>
      </c>
      <c r="AU1723" s="1138" t="s">
        <v>61821</v>
      </c>
      <c r="AV1723" s="1130">
        <v>-1</v>
      </c>
      <c r="AW1723" s="1138" t="s">
        <v>61822</v>
      </c>
      <c r="AX1723" s="1130">
        <v>-1</v>
      </c>
      <c r="AY1723" s="1138" t="s">
        <v>61823</v>
      </c>
      <c r="AZ1723" s="1130">
        <v>-1</v>
      </c>
      <c r="BA1723" s="1138" t="s">
        <v>61824</v>
      </c>
    </row>
    <row r="1724" spans="2:53" ht="19.5" thickBot="1">
      <c r="B1724" s="1296">
        <v>286</v>
      </c>
      <c r="C1724" s="1133">
        <v>1</v>
      </c>
      <c r="D1724" s="1650">
        <v>-1</v>
      </c>
      <c r="E1724" s="1597">
        <v>-1</v>
      </c>
      <c r="F1724" s="1570">
        <v>-1</v>
      </c>
      <c r="G1724" s="1593">
        <v>2015</v>
      </c>
      <c r="H1724" s="1571">
        <v>-1</v>
      </c>
      <c r="I1724" s="1590">
        <v>-1</v>
      </c>
      <c r="J1724" s="1552">
        <v>0</v>
      </c>
      <c r="K1724" s="1571">
        <v>2017</v>
      </c>
      <c r="L1724" s="1571">
        <v>-1</v>
      </c>
      <c r="M1724" s="1590">
        <v>-1</v>
      </c>
      <c r="N1724" s="1571">
        <v>-1</v>
      </c>
      <c r="O1724" s="1571">
        <v>-1</v>
      </c>
      <c r="P1724" s="1590">
        <v>0</v>
      </c>
      <c r="Q1724" s="1590">
        <v>1</v>
      </c>
      <c r="R1724" s="1590">
        <v>-1</v>
      </c>
      <c r="S1724" s="1590" t="s">
        <v>67889</v>
      </c>
      <c r="U1724" s="1555"/>
      <c r="V1724" s="1139" t="s">
        <v>1105</v>
      </c>
      <c r="W1724" s="1525" t="s">
        <v>61825</v>
      </c>
      <c r="X1724" s="945" t="str">
        <f t="shared" si="219"/>
        <v>위의 표정과 동일</v>
      </c>
      <c r="Y1724" s="945" t="str">
        <f t="shared" si="220"/>
        <v>{PlayerName}</v>
      </c>
      <c r="Z1724" s="1136"/>
      <c r="AA1724" s="1123"/>
      <c r="AB1724" s="1124"/>
      <c r="AC1724" s="1296">
        <v>286</v>
      </c>
      <c r="AD1724" s="1133">
        <v>1</v>
      </c>
      <c r="AE1724" s="1125" t="s">
        <v>1105</v>
      </c>
      <c r="AF1724" s="1126" t="s">
        <v>1105</v>
      </c>
      <c r="AG1724" s="1126" t="s">
        <v>1105</v>
      </c>
      <c r="AH1724" s="1126" t="s">
        <v>1105</v>
      </c>
      <c r="AI1724" s="1126" t="s">
        <v>1105</v>
      </c>
      <c r="AJ1724" s="1127" t="s">
        <v>61825</v>
      </c>
      <c r="AK1724" s="1128" t="s">
        <v>61826</v>
      </c>
      <c r="AL1724" s="1128" t="s">
        <v>61827</v>
      </c>
      <c r="AM1724" s="1128" t="s">
        <v>9583</v>
      </c>
      <c r="AN1724" s="1128" t="s">
        <v>9583</v>
      </c>
      <c r="AP1724" s="1296">
        <v>286</v>
      </c>
      <c r="AQ1724" s="1133">
        <v>1</v>
      </c>
      <c r="AR1724" s="1139" t="s">
        <v>1105</v>
      </c>
      <c r="AS1724" s="1298" t="s">
        <v>61825</v>
      </c>
      <c r="AT1724" s="1130" t="s">
        <v>1105</v>
      </c>
      <c r="AU1724" s="1138" t="s">
        <v>61826</v>
      </c>
      <c r="AV1724" s="1130" t="s">
        <v>1105</v>
      </c>
      <c r="AW1724" s="1138" t="s">
        <v>61827</v>
      </c>
      <c r="AX1724" s="1130" t="s">
        <v>1105</v>
      </c>
      <c r="AY1724" s="1138" t="s">
        <v>9583</v>
      </c>
      <c r="AZ1724" s="1130" t="s">
        <v>1105</v>
      </c>
      <c r="BA1724" s="1138" t="s">
        <v>9583</v>
      </c>
    </row>
    <row r="1725" spans="2:53" ht="38.25" thickBot="1">
      <c r="B1725" s="1296">
        <v>286</v>
      </c>
      <c r="C1725" s="1133">
        <v>2</v>
      </c>
      <c r="D1725" s="1650">
        <v>-1</v>
      </c>
      <c r="E1725" s="1597">
        <v>-1</v>
      </c>
      <c r="F1725" s="1570">
        <v>-1</v>
      </c>
      <c r="G1725" s="1593">
        <v>2015</v>
      </c>
      <c r="H1725" s="1571">
        <v>-1</v>
      </c>
      <c r="I1725" s="1590">
        <v>-1</v>
      </c>
      <c r="J1725" s="1552">
        <v>0</v>
      </c>
      <c r="K1725" s="1571">
        <v>-1</v>
      </c>
      <c r="L1725" s="1571">
        <v>-1</v>
      </c>
      <c r="M1725" s="1590">
        <v>-1</v>
      </c>
      <c r="N1725" s="1571">
        <v>-1</v>
      </c>
      <c r="O1725" s="1571">
        <v>-1</v>
      </c>
      <c r="P1725" s="1590">
        <v>0</v>
      </c>
      <c r="Q1725" s="1590">
        <v>1</v>
      </c>
      <c r="R1725" s="1590">
        <v>-1</v>
      </c>
      <c r="S1725" s="1590" t="s">
        <v>67889</v>
      </c>
      <c r="U1725" s="1555"/>
      <c r="V1725" s="1139" t="s">
        <v>1105</v>
      </c>
      <c r="W1725" s="1526" t="s">
        <v>61828</v>
      </c>
      <c r="X1725" s="945" t="str">
        <f t="shared" si="219"/>
        <v>{PlayerName}</v>
      </c>
      <c r="Y1725" s="945" t="str">
        <f t="shared" si="220"/>
        <v>{PlayerName}</v>
      </c>
      <c r="Z1725" s="1148"/>
      <c r="AA1725" s="1123"/>
      <c r="AB1725" s="1124"/>
      <c r="AC1725" s="1296">
        <v>286</v>
      </c>
      <c r="AD1725" s="1133">
        <v>2</v>
      </c>
      <c r="AE1725" s="1125" t="s">
        <v>1105</v>
      </c>
      <c r="AF1725" s="1126" t="s">
        <v>1105</v>
      </c>
      <c r="AG1725" s="1126" t="s">
        <v>1105</v>
      </c>
      <c r="AH1725" s="1126" t="s">
        <v>1105</v>
      </c>
      <c r="AI1725" s="1126" t="s">
        <v>1105</v>
      </c>
      <c r="AJ1725" s="1151" t="s">
        <v>61828</v>
      </c>
      <c r="AK1725" s="1128" t="s">
        <v>61829</v>
      </c>
      <c r="AL1725" s="1128" t="s">
        <v>61830</v>
      </c>
      <c r="AM1725" s="1128" t="s">
        <v>61831</v>
      </c>
      <c r="AN1725" s="1128" t="s">
        <v>61832</v>
      </c>
      <c r="AP1725" s="1296">
        <v>286</v>
      </c>
      <c r="AQ1725" s="1133">
        <v>2</v>
      </c>
      <c r="AR1725" s="1139" t="s">
        <v>1105</v>
      </c>
      <c r="AS1725" s="1299" t="s">
        <v>61828</v>
      </c>
      <c r="AT1725" s="1130" t="s">
        <v>1105</v>
      </c>
      <c r="AU1725" s="1138" t="s">
        <v>61829</v>
      </c>
      <c r="AV1725" s="1130" t="s">
        <v>1105</v>
      </c>
      <c r="AW1725" s="1138" t="s">
        <v>61830</v>
      </c>
      <c r="AX1725" s="1130" t="s">
        <v>1105</v>
      </c>
      <c r="AY1725" s="1138" t="s">
        <v>61831</v>
      </c>
      <c r="AZ1725" s="1130" t="s">
        <v>1105</v>
      </c>
      <c r="BA1725" s="1138" t="s">
        <v>61832</v>
      </c>
    </row>
    <row r="1726" spans="2:53" ht="19.5" thickBot="1">
      <c r="B1726" s="1296">
        <v>286</v>
      </c>
      <c r="C1726" s="1133">
        <v>3</v>
      </c>
      <c r="D1726" s="1650">
        <v>-1</v>
      </c>
      <c r="E1726" s="1597">
        <v>-1</v>
      </c>
      <c r="F1726" s="1570">
        <v>-1</v>
      </c>
      <c r="G1726" s="1593">
        <v>2015</v>
      </c>
      <c r="H1726" s="1571">
        <v>-1</v>
      </c>
      <c r="I1726" s="1590">
        <v>-1</v>
      </c>
      <c r="J1726" s="1552">
        <v>0</v>
      </c>
      <c r="K1726" s="1571">
        <v>-1</v>
      </c>
      <c r="L1726" s="1571">
        <v>-1</v>
      </c>
      <c r="M1726" s="1590">
        <v>27</v>
      </c>
      <c r="N1726" s="1571">
        <v>6003</v>
      </c>
      <c r="O1726" s="1571">
        <v>-1</v>
      </c>
      <c r="P1726" s="1590">
        <v>0</v>
      </c>
      <c r="Q1726" s="1590">
        <v>0</v>
      </c>
      <c r="R1726" s="1590">
        <v>-1</v>
      </c>
      <c r="S1726" s="1590" t="s">
        <v>67890</v>
      </c>
      <c r="U1726" s="1555"/>
      <c r="V1726" s="1139" t="s">
        <v>59998</v>
      </c>
      <c r="W1726" s="1525" t="s">
        <v>61833</v>
      </c>
      <c r="X1726" s="945" t="str">
        <f t="shared" si="219"/>
        <v>{PlayerName}</v>
      </c>
      <c r="Y1726" s="945" t="str">
        <f t="shared" si="220"/>
        <v>위의 표정과 동일</v>
      </c>
      <c r="Z1726" s="1136"/>
      <c r="AA1726" s="1123"/>
      <c r="AB1726" s="1124"/>
      <c r="AC1726" s="1296">
        <v>286</v>
      </c>
      <c r="AD1726" s="1133">
        <v>3</v>
      </c>
      <c r="AE1726" s="1125" t="s">
        <v>59998</v>
      </c>
      <c r="AF1726" s="1126" t="s">
        <v>4511</v>
      </c>
      <c r="AG1726" s="1126" t="s">
        <v>7889</v>
      </c>
      <c r="AH1726" s="1126" t="s">
        <v>5090</v>
      </c>
      <c r="AI1726" s="1126" t="s">
        <v>5091</v>
      </c>
      <c r="AJ1726" s="1127" t="s">
        <v>61833</v>
      </c>
      <c r="AK1726" s="1128" t="s">
        <v>61834</v>
      </c>
      <c r="AL1726" s="1128" t="s">
        <v>61835</v>
      </c>
      <c r="AM1726" s="1128" t="s">
        <v>61836</v>
      </c>
      <c r="AN1726" s="1128" t="s">
        <v>61837</v>
      </c>
      <c r="AP1726" s="1296">
        <v>286</v>
      </c>
      <c r="AQ1726" s="1133">
        <v>3</v>
      </c>
      <c r="AR1726" s="1139" t="s">
        <v>59998</v>
      </c>
      <c r="AS1726" s="1298" t="s">
        <v>61833</v>
      </c>
      <c r="AT1726" s="1130" t="s">
        <v>4511</v>
      </c>
      <c r="AU1726" s="1138" t="s">
        <v>61834</v>
      </c>
      <c r="AV1726" s="1130" t="s">
        <v>7889</v>
      </c>
      <c r="AW1726" s="1138" t="s">
        <v>61835</v>
      </c>
      <c r="AX1726" s="1130" t="s">
        <v>5090</v>
      </c>
      <c r="AY1726" s="1138" t="s">
        <v>61836</v>
      </c>
      <c r="AZ1726" s="1130" t="s">
        <v>5091</v>
      </c>
      <c r="BA1726" s="1138" t="s">
        <v>61837</v>
      </c>
    </row>
    <row r="1727" spans="2:53" ht="19.5" thickBot="1">
      <c r="B1727" s="1296">
        <v>286</v>
      </c>
      <c r="C1727" s="1133">
        <v>4</v>
      </c>
      <c r="D1727" s="1650">
        <v>-1</v>
      </c>
      <c r="E1727" s="1597">
        <v>-1</v>
      </c>
      <c r="F1727" s="1570">
        <v>-1</v>
      </c>
      <c r="G1727" s="1593">
        <v>2015</v>
      </c>
      <c r="H1727" s="1571">
        <v>-1</v>
      </c>
      <c r="I1727" s="1590">
        <v>-1</v>
      </c>
      <c r="J1727" s="1552">
        <v>0</v>
      </c>
      <c r="K1727" s="1571">
        <v>2000</v>
      </c>
      <c r="L1727" s="1571">
        <v>2000</v>
      </c>
      <c r="M1727" s="1590">
        <v>27</v>
      </c>
      <c r="N1727" s="1571">
        <v>-1</v>
      </c>
      <c r="O1727" s="1571">
        <v>-1</v>
      </c>
      <c r="P1727" s="1590">
        <v>0</v>
      </c>
      <c r="Q1727" s="1590">
        <v>1</v>
      </c>
      <c r="R1727" s="1590">
        <v>-1</v>
      </c>
      <c r="S1727" s="1590" t="s">
        <v>67889</v>
      </c>
      <c r="U1727" s="1555"/>
      <c r="V1727" s="1139" t="s">
        <v>1105</v>
      </c>
      <c r="W1727" s="1525" t="s">
        <v>61838</v>
      </c>
      <c r="X1727" s="945" t="str">
        <f t="shared" si="219"/>
        <v>위의 표정과 동일</v>
      </c>
      <c r="Y1727" s="945" t="str">
        <f t="shared" si="220"/>
        <v>{PlayerName}</v>
      </c>
      <c r="Z1727" s="1136"/>
      <c r="AA1727" s="1123"/>
      <c r="AB1727" s="1124"/>
      <c r="AC1727" s="1296">
        <v>286</v>
      </c>
      <c r="AD1727" s="1133">
        <v>4</v>
      </c>
      <c r="AE1727" s="1125" t="s">
        <v>1105</v>
      </c>
      <c r="AF1727" s="1126" t="s">
        <v>1105</v>
      </c>
      <c r="AG1727" s="1126" t="s">
        <v>1105</v>
      </c>
      <c r="AH1727" s="1126" t="s">
        <v>1105</v>
      </c>
      <c r="AI1727" s="1126" t="s">
        <v>1105</v>
      </c>
      <c r="AJ1727" s="1127" t="s">
        <v>61838</v>
      </c>
      <c r="AK1727" s="1128" t="s">
        <v>61839</v>
      </c>
      <c r="AL1727" s="1128" t="s">
        <v>61840</v>
      </c>
      <c r="AM1727" s="1128" t="s">
        <v>61841</v>
      </c>
      <c r="AN1727" s="1128" t="s">
        <v>61842</v>
      </c>
      <c r="AP1727" s="1296">
        <v>286</v>
      </c>
      <c r="AQ1727" s="1133">
        <v>4</v>
      </c>
      <c r="AR1727" s="1139" t="s">
        <v>1105</v>
      </c>
      <c r="AS1727" s="1298" t="s">
        <v>61838</v>
      </c>
      <c r="AT1727" s="1130" t="s">
        <v>1105</v>
      </c>
      <c r="AU1727" s="1138" t="s">
        <v>61839</v>
      </c>
      <c r="AV1727" s="1130" t="s">
        <v>1105</v>
      </c>
      <c r="AW1727" s="1138" t="s">
        <v>61840</v>
      </c>
      <c r="AX1727" s="1130" t="s">
        <v>1105</v>
      </c>
      <c r="AY1727" s="1138" t="s">
        <v>61841</v>
      </c>
      <c r="AZ1727" s="1130" t="s">
        <v>1105</v>
      </c>
      <c r="BA1727" s="1138" t="s">
        <v>61842</v>
      </c>
    </row>
    <row r="1728" spans="2:53" ht="38.25" thickBot="1">
      <c r="B1728" s="1296">
        <v>286</v>
      </c>
      <c r="C1728" s="1133">
        <v>5</v>
      </c>
      <c r="D1728" s="1650">
        <v>-1</v>
      </c>
      <c r="E1728" s="1597">
        <v>-1</v>
      </c>
      <c r="F1728" s="1570">
        <v>-1</v>
      </c>
      <c r="G1728" s="1593">
        <v>2015</v>
      </c>
      <c r="H1728" s="1571">
        <v>-1</v>
      </c>
      <c r="I1728" s="1590">
        <v>-1</v>
      </c>
      <c r="J1728" s="1552">
        <v>0</v>
      </c>
      <c r="K1728" s="1571">
        <v>-1</v>
      </c>
      <c r="L1728" s="1571">
        <v>0</v>
      </c>
      <c r="M1728" s="1590">
        <v>27</v>
      </c>
      <c r="N1728" s="1571">
        <v>-1</v>
      </c>
      <c r="O1728" s="1571">
        <v>-1</v>
      </c>
      <c r="P1728" s="1590">
        <v>0</v>
      </c>
      <c r="Q1728" s="1590">
        <v>0</v>
      </c>
      <c r="R1728" s="1590">
        <v>-1</v>
      </c>
      <c r="S1728" s="1590" t="s">
        <v>67890</v>
      </c>
      <c r="U1728" s="1555"/>
      <c r="V1728" s="1139" t="s">
        <v>59998</v>
      </c>
      <c r="W1728" s="1526" t="s">
        <v>61843</v>
      </c>
      <c r="X1728" s="945" t="str">
        <f t="shared" si="219"/>
        <v>{PlayerName}</v>
      </c>
      <c r="Y1728" s="945" t="str">
        <f t="shared" si="220"/>
        <v>{PlayerName}</v>
      </c>
      <c r="Z1728" s="1148"/>
      <c r="AA1728" s="1123"/>
      <c r="AB1728" s="1124"/>
      <c r="AC1728" s="1296">
        <v>286</v>
      </c>
      <c r="AD1728" s="1133">
        <v>5</v>
      </c>
      <c r="AE1728" s="1125" t="s">
        <v>59998</v>
      </c>
      <c r="AF1728" s="1126" t="s">
        <v>4511</v>
      </c>
      <c r="AG1728" s="1126" t="s">
        <v>7889</v>
      </c>
      <c r="AH1728" s="1126" t="s">
        <v>5090</v>
      </c>
      <c r="AI1728" s="1126" t="s">
        <v>5091</v>
      </c>
      <c r="AJ1728" s="1151" t="s">
        <v>61843</v>
      </c>
      <c r="AK1728" s="1128" t="s">
        <v>61844</v>
      </c>
      <c r="AL1728" s="1128" t="s">
        <v>61845</v>
      </c>
      <c r="AM1728" s="1128" t="s">
        <v>61846</v>
      </c>
      <c r="AN1728" s="1128" t="s">
        <v>61847</v>
      </c>
      <c r="AP1728" s="1296">
        <v>286</v>
      </c>
      <c r="AQ1728" s="1133">
        <v>5</v>
      </c>
      <c r="AR1728" s="1139" t="s">
        <v>59998</v>
      </c>
      <c r="AS1728" s="1299" t="s">
        <v>61843</v>
      </c>
      <c r="AT1728" s="1130" t="s">
        <v>4511</v>
      </c>
      <c r="AU1728" s="1138" t="s">
        <v>61844</v>
      </c>
      <c r="AV1728" s="1130" t="s">
        <v>7889</v>
      </c>
      <c r="AW1728" s="1138" t="s">
        <v>61845</v>
      </c>
      <c r="AX1728" s="1130" t="s">
        <v>5090</v>
      </c>
      <c r="AY1728" s="1138" t="s">
        <v>61846</v>
      </c>
      <c r="AZ1728" s="1130" t="s">
        <v>5091</v>
      </c>
      <c r="BA1728" s="1138" t="s">
        <v>61847</v>
      </c>
    </row>
    <row r="1729" spans="2:53" ht="38.25" thickBot="1">
      <c r="B1729" s="1296">
        <v>286</v>
      </c>
      <c r="C1729" s="1133">
        <v>6</v>
      </c>
      <c r="D1729" s="1650">
        <v>-1</v>
      </c>
      <c r="E1729" s="1597">
        <v>-1</v>
      </c>
      <c r="F1729" s="1570">
        <v>-1</v>
      </c>
      <c r="G1729" s="1593">
        <v>2015</v>
      </c>
      <c r="H1729" s="1571">
        <v>-1</v>
      </c>
      <c r="I1729" s="1590">
        <v>-1</v>
      </c>
      <c r="J1729" s="1552">
        <v>0</v>
      </c>
      <c r="K1729" s="1571">
        <v>-1</v>
      </c>
      <c r="L1729" s="1571">
        <v>-1</v>
      </c>
      <c r="M1729" s="1590">
        <v>27</v>
      </c>
      <c r="N1729" s="1571">
        <v>-1</v>
      </c>
      <c r="O1729" s="1571">
        <v>-1</v>
      </c>
      <c r="P1729" s="1590">
        <v>0</v>
      </c>
      <c r="Q1729" s="1590">
        <v>0</v>
      </c>
      <c r="R1729" s="1590">
        <v>-1</v>
      </c>
      <c r="S1729" s="1590" t="s">
        <v>67890</v>
      </c>
      <c r="U1729" s="1555"/>
      <c r="V1729" s="1139" t="s">
        <v>59998</v>
      </c>
      <c r="W1729" s="1526" t="s">
        <v>61848</v>
      </c>
      <c r="X1729" s="945" t="str">
        <f t="shared" si="219"/>
        <v>{PlayerName}</v>
      </c>
      <c r="Y1729" s="945" t="str">
        <f t="shared" si="220"/>
        <v>{PlayerName}</v>
      </c>
      <c r="Z1729" s="1148"/>
      <c r="AA1729" s="1123"/>
      <c r="AB1729" s="1124"/>
      <c r="AC1729" s="1296">
        <v>286</v>
      </c>
      <c r="AD1729" s="1133">
        <v>6</v>
      </c>
      <c r="AE1729" s="1125" t="s">
        <v>59998</v>
      </c>
      <c r="AF1729" s="1126" t="s">
        <v>4511</v>
      </c>
      <c r="AG1729" s="1126" t="s">
        <v>7889</v>
      </c>
      <c r="AH1729" s="1126" t="s">
        <v>5090</v>
      </c>
      <c r="AI1729" s="1126" t="s">
        <v>5091</v>
      </c>
      <c r="AJ1729" s="1151" t="s">
        <v>61848</v>
      </c>
      <c r="AK1729" s="1128" t="s">
        <v>61849</v>
      </c>
      <c r="AL1729" s="1128" t="s">
        <v>61850</v>
      </c>
      <c r="AM1729" s="1128" t="s">
        <v>61851</v>
      </c>
      <c r="AN1729" s="1128" t="s">
        <v>61852</v>
      </c>
      <c r="AP1729" s="1296">
        <v>286</v>
      </c>
      <c r="AQ1729" s="1133">
        <v>6</v>
      </c>
      <c r="AR1729" s="1139" t="s">
        <v>59998</v>
      </c>
      <c r="AS1729" s="1299" t="s">
        <v>61848</v>
      </c>
      <c r="AT1729" s="1130" t="s">
        <v>4511</v>
      </c>
      <c r="AU1729" s="1138" t="s">
        <v>61849</v>
      </c>
      <c r="AV1729" s="1130" t="s">
        <v>7889</v>
      </c>
      <c r="AW1729" s="1138" t="s">
        <v>61850</v>
      </c>
      <c r="AX1729" s="1130" t="s">
        <v>5090</v>
      </c>
      <c r="AY1729" s="1138" t="s">
        <v>61851</v>
      </c>
      <c r="AZ1729" s="1130" t="s">
        <v>5091</v>
      </c>
      <c r="BA1729" s="1138" t="s">
        <v>61852</v>
      </c>
    </row>
    <row r="1730" spans="2:53" ht="19.5" thickBot="1">
      <c r="B1730" s="1296">
        <v>286</v>
      </c>
      <c r="C1730" s="1133">
        <v>7</v>
      </c>
      <c r="D1730" s="1650">
        <v>-1</v>
      </c>
      <c r="E1730" s="1597">
        <v>-1</v>
      </c>
      <c r="F1730" s="1570">
        <v>-1</v>
      </c>
      <c r="G1730" s="1593">
        <v>2015</v>
      </c>
      <c r="H1730" s="1571">
        <v>-1</v>
      </c>
      <c r="I1730" s="1590">
        <v>-1</v>
      </c>
      <c r="J1730" s="1552">
        <v>0</v>
      </c>
      <c r="K1730" s="1571">
        <v>2004</v>
      </c>
      <c r="L1730" s="1571">
        <v>2004</v>
      </c>
      <c r="M1730" s="1590">
        <v>27</v>
      </c>
      <c r="N1730" s="1571">
        <v>-1</v>
      </c>
      <c r="O1730" s="1571">
        <v>-1</v>
      </c>
      <c r="P1730" s="1590">
        <v>0</v>
      </c>
      <c r="Q1730" s="1590">
        <v>1</v>
      </c>
      <c r="R1730" s="1590">
        <v>-1</v>
      </c>
      <c r="S1730" s="1590" t="s">
        <v>67889</v>
      </c>
      <c r="U1730" s="1555"/>
      <c r="V1730" s="1139" t="s">
        <v>1105</v>
      </c>
      <c r="W1730" s="1525" t="s">
        <v>61853</v>
      </c>
      <c r="X1730" s="945" t="str">
        <f t="shared" si="219"/>
        <v>위의 표정과 동일</v>
      </c>
      <c r="Y1730" s="945" t="str">
        <f t="shared" si="220"/>
        <v>{PlayerName}</v>
      </c>
      <c r="Z1730" s="1136"/>
      <c r="AA1730" s="1123"/>
      <c r="AB1730" s="1124"/>
      <c r="AC1730" s="1296">
        <v>286</v>
      </c>
      <c r="AD1730" s="1133">
        <v>7</v>
      </c>
      <c r="AE1730" s="1125" t="s">
        <v>1105</v>
      </c>
      <c r="AF1730" s="1126" t="s">
        <v>1105</v>
      </c>
      <c r="AG1730" s="1126" t="s">
        <v>1105</v>
      </c>
      <c r="AH1730" s="1126" t="s">
        <v>1105</v>
      </c>
      <c r="AI1730" s="1126" t="s">
        <v>1105</v>
      </c>
      <c r="AJ1730" s="1127" t="s">
        <v>61853</v>
      </c>
      <c r="AK1730" s="1128" t="s">
        <v>61854</v>
      </c>
      <c r="AL1730" s="1128" t="s">
        <v>61855</v>
      </c>
      <c r="AM1730" s="1128" t="s">
        <v>61856</v>
      </c>
      <c r="AN1730" s="1128" t="s">
        <v>61857</v>
      </c>
      <c r="AP1730" s="1296">
        <v>286</v>
      </c>
      <c r="AQ1730" s="1133">
        <v>7</v>
      </c>
      <c r="AR1730" s="1139" t="s">
        <v>1105</v>
      </c>
      <c r="AS1730" s="1298" t="s">
        <v>61853</v>
      </c>
      <c r="AT1730" s="1130" t="s">
        <v>1105</v>
      </c>
      <c r="AU1730" s="1138" t="s">
        <v>61854</v>
      </c>
      <c r="AV1730" s="1130" t="s">
        <v>1105</v>
      </c>
      <c r="AW1730" s="1138" t="s">
        <v>61855</v>
      </c>
      <c r="AX1730" s="1130" t="s">
        <v>1105</v>
      </c>
      <c r="AY1730" s="1138" t="s">
        <v>61856</v>
      </c>
      <c r="AZ1730" s="1130" t="s">
        <v>1105</v>
      </c>
      <c r="BA1730" s="1138" t="s">
        <v>61857</v>
      </c>
    </row>
    <row r="1731" spans="2:53" ht="19.5" thickBot="1">
      <c r="B1731" s="1296">
        <v>286</v>
      </c>
      <c r="C1731" s="1133">
        <v>8</v>
      </c>
      <c r="D1731" s="1650">
        <v>-1</v>
      </c>
      <c r="E1731" s="1597">
        <v>-1</v>
      </c>
      <c r="F1731" s="1570">
        <v>-1</v>
      </c>
      <c r="G1731" s="1593">
        <v>2015</v>
      </c>
      <c r="H1731" s="1571">
        <v>-1</v>
      </c>
      <c r="I1731" s="1590">
        <v>-1</v>
      </c>
      <c r="J1731" s="1552">
        <v>0</v>
      </c>
      <c r="K1731" s="1571">
        <v>-1</v>
      </c>
      <c r="L1731" s="1571">
        <v>0</v>
      </c>
      <c r="M1731" s="1590">
        <v>27</v>
      </c>
      <c r="N1731" s="1571">
        <v>-1</v>
      </c>
      <c r="O1731" s="1571">
        <v>-1</v>
      </c>
      <c r="P1731" s="1590">
        <v>0</v>
      </c>
      <c r="Q1731" s="1590">
        <v>0</v>
      </c>
      <c r="R1731" s="1590">
        <v>-1</v>
      </c>
      <c r="S1731" s="1590" t="s">
        <v>67890</v>
      </c>
      <c r="U1731" s="1555"/>
      <c r="V1731" s="1139" t="s">
        <v>59998</v>
      </c>
      <c r="W1731" s="1525" t="s">
        <v>61858</v>
      </c>
      <c r="X1731" s="945" t="str">
        <f t="shared" si="219"/>
        <v>{PlayerName}</v>
      </c>
      <c r="Y1731" s="945" t="str">
        <f t="shared" si="220"/>
        <v>{PlayerName}</v>
      </c>
      <c r="Z1731" s="1175"/>
      <c r="AA1731" s="1123"/>
      <c r="AB1731" s="1124"/>
      <c r="AC1731" s="1296">
        <v>286</v>
      </c>
      <c r="AD1731" s="1133">
        <v>8</v>
      </c>
      <c r="AE1731" s="1125" t="s">
        <v>59998</v>
      </c>
      <c r="AF1731" s="1126" t="s">
        <v>4511</v>
      </c>
      <c r="AG1731" s="1126" t="s">
        <v>7889</v>
      </c>
      <c r="AH1731" s="1126" t="s">
        <v>5090</v>
      </c>
      <c r="AI1731" s="1126" t="s">
        <v>5091</v>
      </c>
      <c r="AJ1731" s="1127" t="s">
        <v>61858</v>
      </c>
      <c r="AK1731" s="1128" t="s">
        <v>61859</v>
      </c>
      <c r="AL1731" s="1128" t="s">
        <v>61860</v>
      </c>
      <c r="AM1731" s="1128" t="s">
        <v>61861</v>
      </c>
      <c r="AN1731" s="1128" t="s">
        <v>61862</v>
      </c>
      <c r="AP1731" s="1296">
        <v>286</v>
      </c>
      <c r="AQ1731" s="1133">
        <v>8</v>
      </c>
      <c r="AR1731" s="1139" t="s">
        <v>59998</v>
      </c>
      <c r="AS1731" s="1298" t="s">
        <v>61858</v>
      </c>
      <c r="AT1731" s="1130" t="s">
        <v>4511</v>
      </c>
      <c r="AU1731" s="1138" t="s">
        <v>61859</v>
      </c>
      <c r="AV1731" s="1130" t="s">
        <v>7889</v>
      </c>
      <c r="AW1731" s="1138" t="s">
        <v>61860</v>
      </c>
      <c r="AX1731" s="1130" t="s">
        <v>5090</v>
      </c>
      <c r="AY1731" s="1138" t="s">
        <v>61861</v>
      </c>
      <c r="AZ1731" s="1130" t="s">
        <v>5091</v>
      </c>
      <c r="BA1731" s="1138" t="s">
        <v>61862</v>
      </c>
    </row>
    <row r="1732" spans="2:53" ht="19.5" thickBot="1">
      <c r="B1732" s="1296">
        <v>286</v>
      </c>
      <c r="C1732" s="1133">
        <v>9</v>
      </c>
      <c r="D1732" s="1650">
        <v>-1</v>
      </c>
      <c r="E1732" s="1597">
        <v>-1</v>
      </c>
      <c r="F1732" s="1570">
        <v>-1</v>
      </c>
      <c r="G1732" s="1593">
        <v>2015</v>
      </c>
      <c r="H1732" s="1571">
        <v>-1</v>
      </c>
      <c r="I1732" s="1590">
        <v>-1</v>
      </c>
      <c r="J1732" s="1552">
        <v>0</v>
      </c>
      <c r="K1732" s="1571">
        <v>-1</v>
      </c>
      <c r="L1732" s="1571">
        <v>-1</v>
      </c>
      <c r="M1732" s="1590">
        <v>27</v>
      </c>
      <c r="N1732" s="1571">
        <v>-1</v>
      </c>
      <c r="O1732" s="1571">
        <v>-1</v>
      </c>
      <c r="P1732" s="1590">
        <v>0</v>
      </c>
      <c r="Q1732" s="1590">
        <v>0</v>
      </c>
      <c r="R1732" s="1590">
        <v>-1</v>
      </c>
      <c r="S1732" s="1590" t="s">
        <v>67890</v>
      </c>
      <c r="U1732" s="1555"/>
      <c r="V1732" s="1139" t="s">
        <v>59998</v>
      </c>
      <c r="W1732" s="1526" t="s">
        <v>61863</v>
      </c>
      <c r="X1732" s="945" t="str">
        <f t="shared" si="219"/>
        <v>{PlayerName}</v>
      </c>
      <c r="Y1732" s="945" t="str">
        <f t="shared" si="220"/>
        <v>{PlayerName}</v>
      </c>
      <c r="Z1732" s="1148"/>
      <c r="AA1732" s="1123"/>
      <c r="AB1732" s="1124"/>
      <c r="AC1732" s="1296">
        <v>286</v>
      </c>
      <c r="AD1732" s="1133">
        <v>9</v>
      </c>
      <c r="AE1732" s="1125" t="s">
        <v>59998</v>
      </c>
      <c r="AF1732" s="1126" t="s">
        <v>4511</v>
      </c>
      <c r="AG1732" s="1126" t="s">
        <v>7889</v>
      </c>
      <c r="AH1732" s="1126" t="s">
        <v>5090</v>
      </c>
      <c r="AI1732" s="1126" t="s">
        <v>5091</v>
      </c>
      <c r="AJ1732" s="1151" t="s">
        <v>61863</v>
      </c>
      <c r="AK1732" s="1128" t="s">
        <v>61864</v>
      </c>
      <c r="AL1732" s="1128" t="s">
        <v>61865</v>
      </c>
      <c r="AM1732" s="1128" t="s">
        <v>61866</v>
      </c>
      <c r="AN1732" s="1128" t="s">
        <v>61867</v>
      </c>
      <c r="AP1732" s="1296">
        <v>286</v>
      </c>
      <c r="AQ1732" s="1133">
        <v>9</v>
      </c>
      <c r="AR1732" s="1139" t="s">
        <v>59998</v>
      </c>
      <c r="AS1732" s="1299" t="s">
        <v>61863</v>
      </c>
      <c r="AT1732" s="1130" t="s">
        <v>4511</v>
      </c>
      <c r="AU1732" s="1138" t="s">
        <v>61864</v>
      </c>
      <c r="AV1732" s="1130" t="s">
        <v>7889</v>
      </c>
      <c r="AW1732" s="1138" t="s">
        <v>61865</v>
      </c>
      <c r="AX1732" s="1130" t="s">
        <v>5090</v>
      </c>
      <c r="AY1732" s="1138" t="s">
        <v>61866</v>
      </c>
      <c r="AZ1732" s="1130" t="s">
        <v>5091</v>
      </c>
      <c r="BA1732" s="1138" t="s">
        <v>61867</v>
      </c>
    </row>
    <row r="1733" spans="2:53" ht="19.5" thickBot="1">
      <c r="B1733" s="1296">
        <v>287</v>
      </c>
      <c r="C1733" s="1133">
        <v>0</v>
      </c>
      <c r="D1733" s="1650">
        <v>-1</v>
      </c>
      <c r="E1733" s="1597">
        <v>-1</v>
      </c>
      <c r="F1733" s="1570">
        <v>-1</v>
      </c>
      <c r="G1733" s="1593">
        <v>2015</v>
      </c>
      <c r="H1733" s="1571">
        <v>-1</v>
      </c>
      <c r="I1733" s="1590">
        <v>-1</v>
      </c>
      <c r="J1733" s="1552">
        <v>27</v>
      </c>
      <c r="K1733" s="1571">
        <v>0</v>
      </c>
      <c r="L1733" s="1571">
        <v>0</v>
      </c>
      <c r="M1733" s="1590">
        <v>-1</v>
      </c>
      <c r="N1733" s="1571">
        <v>0</v>
      </c>
      <c r="O1733" s="1571">
        <v>0</v>
      </c>
      <c r="P1733" s="1590">
        <v>0</v>
      </c>
      <c r="Q1733" s="1590">
        <v>1</v>
      </c>
      <c r="R1733" s="1590">
        <v>-1</v>
      </c>
      <c r="S1733" s="1590" t="s">
        <v>67889</v>
      </c>
      <c r="U1733" s="1555"/>
      <c r="V1733" s="1139" t="s">
        <v>59998</v>
      </c>
      <c r="W1733" s="1525" t="s">
        <v>61868</v>
      </c>
      <c r="X1733" s="945" t="str">
        <f t="shared" ref="X1733:X1796" si="221">IFERROR(INDEX($AR:$AR, MATCH(K1733, $AQ:$AQ, 0)), "위의 표정과 동일")</f>
        <v>???</v>
      </c>
      <c r="Y1733" s="945" t="str">
        <f t="shared" ref="Y1733:Y1796" si="222">IFERROR(INDEX($AR:$AR, MATCH(N1733, $AQ:$AQ, 0)), "위의 표정과 동일")</f>
        <v>???</v>
      </c>
      <c r="Z1733" s="1136"/>
      <c r="AA1733" s="1123"/>
      <c r="AB1733" s="1124"/>
      <c r="AC1733" s="1296">
        <v>287</v>
      </c>
      <c r="AD1733" s="1133">
        <v>0</v>
      </c>
      <c r="AE1733" s="1125" t="s">
        <v>59998</v>
      </c>
      <c r="AF1733" s="1126" t="s">
        <v>4511</v>
      </c>
      <c r="AG1733" s="1126" t="s">
        <v>7889</v>
      </c>
      <c r="AH1733" s="1126" t="s">
        <v>5090</v>
      </c>
      <c r="AI1733" s="1126" t="s">
        <v>5091</v>
      </c>
      <c r="AJ1733" s="1127" t="s">
        <v>61868</v>
      </c>
      <c r="AK1733" s="1128" t="s">
        <v>61869</v>
      </c>
      <c r="AL1733" s="1128" t="s">
        <v>61870</v>
      </c>
      <c r="AM1733" s="1128" t="s">
        <v>61871</v>
      </c>
      <c r="AN1733" s="1128" t="s">
        <v>61872</v>
      </c>
      <c r="AP1733" s="1296">
        <v>287</v>
      </c>
      <c r="AQ1733" s="1133">
        <v>0</v>
      </c>
      <c r="AR1733" s="1139" t="s">
        <v>59998</v>
      </c>
      <c r="AS1733" s="1298" t="s">
        <v>61868</v>
      </c>
      <c r="AT1733" s="1130" t="s">
        <v>4511</v>
      </c>
      <c r="AU1733" s="1138" t="s">
        <v>61869</v>
      </c>
      <c r="AV1733" s="1130" t="s">
        <v>7889</v>
      </c>
      <c r="AW1733" s="1138" t="s">
        <v>61870</v>
      </c>
      <c r="AX1733" s="1130" t="s">
        <v>5090</v>
      </c>
      <c r="AY1733" s="1138" t="s">
        <v>61871</v>
      </c>
      <c r="AZ1733" s="1130" t="s">
        <v>5091</v>
      </c>
      <c r="BA1733" s="1138" t="s">
        <v>61872</v>
      </c>
    </row>
    <row r="1734" spans="2:53" ht="19.5" thickBot="1">
      <c r="B1734" s="1296">
        <v>287</v>
      </c>
      <c r="C1734" s="1133">
        <v>1</v>
      </c>
      <c r="D1734" s="1650">
        <v>-1</v>
      </c>
      <c r="E1734" s="1597">
        <v>-1</v>
      </c>
      <c r="F1734" s="1570">
        <v>-1</v>
      </c>
      <c r="G1734" s="1593">
        <v>2015</v>
      </c>
      <c r="H1734" s="1571">
        <v>-1</v>
      </c>
      <c r="I1734" s="1590">
        <v>-1</v>
      </c>
      <c r="J1734" s="1552">
        <v>27</v>
      </c>
      <c r="K1734" s="1571">
        <v>6002</v>
      </c>
      <c r="L1734" s="1571">
        <v>2018</v>
      </c>
      <c r="M1734" s="1590">
        <v>-1</v>
      </c>
      <c r="N1734" s="1571">
        <v>-1</v>
      </c>
      <c r="O1734" s="1571">
        <v>-1</v>
      </c>
      <c r="P1734" s="1590">
        <v>0</v>
      </c>
      <c r="Q1734" s="1590">
        <v>1</v>
      </c>
      <c r="R1734" s="1590">
        <v>-1</v>
      </c>
      <c r="S1734" s="1590" t="s">
        <v>67889</v>
      </c>
      <c r="U1734" s="1555"/>
      <c r="V1734" s="1139" t="s">
        <v>59998</v>
      </c>
      <c r="W1734" s="1525" t="s">
        <v>61873</v>
      </c>
      <c r="X1734" s="945" t="str">
        <f t="shared" si="221"/>
        <v>위의 표정과 동일</v>
      </c>
      <c r="Y1734" s="945" t="str">
        <f t="shared" si="222"/>
        <v>{PlayerName}</v>
      </c>
      <c r="Z1734" s="1136"/>
      <c r="AA1734" s="1123"/>
      <c r="AB1734" s="1124"/>
      <c r="AC1734" s="1296">
        <v>287</v>
      </c>
      <c r="AD1734" s="1133">
        <v>1</v>
      </c>
      <c r="AE1734" s="1125" t="s">
        <v>59998</v>
      </c>
      <c r="AF1734" s="1126" t="s">
        <v>4511</v>
      </c>
      <c r="AG1734" s="1126" t="s">
        <v>7889</v>
      </c>
      <c r="AH1734" s="1126" t="s">
        <v>5090</v>
      </c>
      <c r="AI1734" s="1126" t="s">
        <v>5091</v>
      </c>
      <c r="AJ1734" s="1127" t="s">
        <v>61873</v>
      </c>
      <c r="AK1734" s="1128" t="s">
        <v>61874</v>
      </c>
      <c r="AL1734" s="1128" t="s">
        <v>61875</v>
      </c>
      <c r="AM1734" s="1128" t="s">
        <v>5097</v>
      </c>
      <c r="AN1734" s="1128" t="s">
        <v>5098</v>
      </c>
      <c r="AP1734" s="1296">
        <v>287</v>
      </c>
      <c r="AQ1734" s="1133">
        <v>1</v>
      </c>
      <c r="AR1734" s="1139" t="s">
        <v>59998</v>
      </c>
      <c r="AS1734" s="1298" t="s">
        <v>61873</v>
      </c>
      <c r="AT1734" s="1130" t="s">
        <v>4511</v>
      </c>
      <c r="AU1734" s="1138" t="s">
        <v>61874</v>
      </c>
      <c r="AV1734" s="1130" t="s">
        <v>7889</v>
      </c>
      <c r="AW1734" s="1138" t="s">
        <v>61875</v>
      </c>
      <c r="AX1734" s="1130" t="s">
        <v>5090</v>
      </c>
      <c r="AY1734" s="1138" t="s">
        <v>5097</v>
      </c>
      <c r="AZ1734" s="1130" t="s">
        <v>5091</v>
      </c>
      <c r="BA1734" s="1138" t="s">
        <v>5098</v>
      </c>
    </row>
    <row r="1735" spans="2:53" ht="19.5" thickBot="1">
      <c r="B1735" s="1296">
        <v>287</v>
      </c>
      <c r="C1735" s="1133">
        <v>2</v>
      </c>
      <c r="D1735" s="1650">
        <v>-1</v>
      </c>
      <c r="E1735" s="1597">
        <v>-1</v>
      </c>
      <c r="F1735" s="1570">
        <v>-1</v>
      </c>
      <c r="G1735" s="1593">
        <v>2015</v>
      </c>
      <c r="H1735" s="1571">
        <v>-1</v>
      </c>
      <c r="I1735" s="1590">
        <v>-1</v>
      </c>
      <c r="J1735" s="1552">
        <v>27</v>
      </c>
      <c r="K1735" s="1571">
        <v>-1</v>
      </c>
      <c r="L1735" s="1571">
        <v>0</v>
      </c>
      <c r="M1735" s="1590">
        <v>0</v>
      </c>
      <c r="N1735" s="1571">
        <v>-1</v>
      </c>
      <c r="O1735" s="1571">
        <v>-1</v>
      </c>
      <c r="P1735" s="1590">
        <v>0</v>
      </c>
      <c r="Q1735" s="1590">
        <v>0</v>
      </c>
      <c r="R1735" s="1590">
        <v>-1</v>
      </c>
      <c r="S1735" s="1590" t="s">
        <v>67890</v>
      </c>
      <c r="U1735" s="1555"/>
      <c r="V1735" s="1139" t="s">
        <v>1105</v>
      </c>
      <c r="W1735" s="1525" t="s">
        <v>61876</v>
      </c>
      <c r="X1735" s="945" t="str">
        <f t="shared" si="221"/>
        <v>{PlayerName}</v>
      </c>
      <c r="Y1735" s="945" t="str">
        <f t="shared" si="222"/>
        <v>{PlayerName}</v>
      </c>
      <c r="Z1735" s="1136"/>
      <c r="AA1735" s="1123"/>
      <c r="AB1735" s="1124"/>
      <c r="AC1735" s="1296">
        <v>287</v>
      </c>
      <c r="AD1735" s="1133">
        <v>2</v>
      </c>
      <c r="AE1735" s="1125" t="s">
        <v>1105</v>
      </c>
      <c r="AF1735" s="1126" t="s">
        <v>1105</v>
      </c>
      <c r="AG1735" s="1126" t="s">
        <v>1105</v>
      </c>
      <c r="AH1735" s="1126" t="s">
        <v>1105</v>
      </c>
      <c r="AI1735" s="1126" t="s">
        <v>1105</v>
      </c>
      <c r="AJ1735" s="1127" t="s">
        <v>61876</v>
      </c>
      <c r="AK1735" s="1128" t="s">
        <v>61877</v>
      </c>
      <c r="AL1735" s="1128" t="s">
        <v>61878</v>
      </c>
      <c r="AM1735" s="1128" t="s">
        <v>61879</v>
      </c>
      <c r="AN1735" s="1128" t="s">
        <v>61880</v>
      </c>
      <c r="AP1735" s="1296">
        <v>287</v>
      </c>
      <c r="AQ1735" s="1133">
        <v>2</v>
      </c>
      <c r="AR1735" s="1139" t="s">
        <v>1105</v>
      </c>
      <c r="AS1735" s="1298" t="s">
        <v>61876</v>
      </c>
      <c r="AT1735" s="1130" t="s">
        <v>1105</v>
      </c>
      <c r="AU1735" s="1138" t="s">
        <v>61877</v>
      </c>
      <c r="AV1735" s="1130" t="s">
        <v>1105</v>
      </c>
      <c r="AW1735" s="1138" t="s">
        <v>61878</v>
      </c>
      <c r="AX1735" s="1130" t="s">
        <v>1105</v>
      </c>
      <c r="AY1735" s="1138" t="s">
        <v>61879</v>
      </c>
      <c r="AZ1735" s="1130" t="s">
        <v>1105</v>
      </c>
      <c r="BA1735" s="1138" t="s">
        <v>61880</v>
      </c>
    </row>
    <row r="1736" spans="2:53" ht="19.5" thickBot="1">
      <c r="B1736" s="1296">
        <v>287</v>
      </c>
      <c r="C1736" s="1133">
        <v>3</v>
      </c>
      <c r="D1736" s="1650">
        <v>-1</v>
      </c>
      <c r="E1736" s="1597">
        <v>-1</v>
      </c>
      <c r="F1736" s="1570">
        <v>-1</v>
      </c>
      <c r="G1736" s="1593">
        <v>2015</v>
      </c>
      <c r="H1736" s="1571">
        <v>-1</v>
      </c>
      <c r="I1736" s="1590">
        <v>-1</v>
      </c>
      <c r="J1736" s="1552">
        <v>27</v>
      </c>
      <c r="K1736" s="1571">
        <v>-1</v>
      </c>
      <c r="L1736" s="1571">
        <v>-1</v>
      </c>
      <c r="M1736" s="1590">
        <v>0</v>
      </c>
      <c r="N1736" s="1571">
        <v>-1</v>
      </c>
      <c r="O1736" s="1571">
        <v>-1</v>
      </c>
      <c r="P1736" s="1590">
        <v>0</v>
      </c>
      <c r="Q1736" s="1590">
        <v>1</v>
      </c>
      <c r="R1736" s="1590">
        <v>-1</v>
      </c>
      <c r="S1736" s="1590" t="s">
        <v>67889</v>
      </c>
      <c r="U1736" s="1555"/>
      <c r="V1736" s="1139" t="s">
        <v>59998</v>
      </c>
      <c r="W1736" s="1525" t="s">
        <v>61881</v>
      </c>
      <c r="X1736" s="945" t="str">
        <f t="shared" si="221"/>
        <v>{PlayerName}</v>
      </c>
      <c r="Y1736" s="945" t="str">
        <f t="shared" si="222"/>
        <v>{PlayerName}</v>
      </c>
      <c r="Z1736" s="1136"/>
      <c r="AA1736" s="1123"/>
      <c r="AB1736" s="1124"/>
      <c r="AC1736" s="1296">
        <v>287</v>
      </c>
      <c r="AD1736" s="1133">
        <v>3</v>
      </c>
      <c r="AE1736" s="1125" t="s">
        <v>59998</v>
      </c>
      <c r="AF1736" s="1126" t="s">
        <v>4511</v>
      </c>
      <c r="AG1736" s="1126" t="s">
        <v>7889</v>
      </c>
      <c r="AH1736" s="1126" t="s">
        <v>5090</v>
      </c>
      <c r="AI1736" s="1126" t="s">
        <v>5091</v>
      </c>
      <c r="AJ1736" s="1127" t="s">
        <v>61881</v>
      </c>
      <c r="AK1736" s="1128" t="s">
        <v>61882</v>
      </c>
      <c r="AL1736" s="1128" t="s">
        <v>61883</v>
      </c>
      <c r="AM1736" s="1128" t="s">
        <v>61884</v>
      </c>
      <c r="AN1736" s="1128" t="s">
        <v>61885</v>
      </c>
      <c r="AP1736" s="1296">
        <v>287</v>
      </c>
      <c r="AQ1736" s="1133">
        <v>3</v>
      </c>
      <c r="AR1736" s="1139" t="s">
        <v>59998</v>
      </c>
      <c r="AS1736" s="1298" t="s">
        <v>61881</v>
      </c>
      <c r="AT1736" s="1130" t="s">
        <v>4511</v>
      </c>
      <c r="AU1736" s="1138" t="s">
        <v>61882</v>
      </c>
      <c r="AV1736" s="1130" t="s">
        <v>7889</v>
      </c>
      <c r="AW1736" s="1138" t="s">
        <v>61883</v>
      </c>
      <c r="AX1736" s="1130" t="s">
        <v>5090</v>
      </c>
      <c r="AY1736" s="1138" t="s">
        <v>61884</v>
      </c>
      <c r="AZ1736" s="1130" t="s">
        <v>5091</v>
      </c>
      <c r="BA1736" s="1138" t="s">
        <v>61885</v>
      </c>
    </row>
    <row r="1737" spans="2:53" ht="38.25" thickBot="1">
      <c r="B1737" s="1296">
        <v>287</v>
      </c>
      <c r="C1737" s="1133">
        <v>4</v>
      </c>
      <c r="D1737" s="1650">
        <v>-1</v>
      </c>
      <c r="E1737" s="1597">
        <v>-1</v>
      </c>
      <c r="F1737" s="1570">
        <v>-1</v>
      </c>
      <c r="G1737" s="1593">
        <v>2015</v>
      </c>
      <c r="H1737" s="1571">
        <v>-1</v>
      </c>
      <c r="I1737" s="1590">
        <v>-1</v>
      </c>
      <c r="J1737" s="1552">
        <v>27</v>
      </c>
      <c r="K1737" s="1571">
        <v>-1</v>
      </c>
      <c r="L1737" s="1571">
        <v>-1</v>
      </c>
      <c r="M1737" s="1590">
        <v>0</v>
      </c>
      <c r="N1737" s="1571">
        <v>-1</v>
      </c>
      <c r="O1737" s="1571">
        <v>-1</v>
      </c>
      <c r="P1737" s="1590">
        <v>0</v>
      </c>
      <c r="Q1737" s="1590">
        <v>0</v>
      </c>
      <c r="R1737" s="1590">
        <v>-1</v>
      </c>
      <c r="S1737" s="1590" t="s">
        <v>67890</v>
      </c>
      <c r="U1737" s="1555"/>
      <c r="V1737" s="1139" t="s">
        <v>1105</v>
      </c>
      <c r="W1737" s="1526" t="s">
        <v>61886</v>
      </c>
      <c r="X1737" s="945" t="str">
        <f t="shared" si="221"/>
        <v>{PlayerName}</v>
      </c>
      <c r="Y1737" s="945" t="str">
        <f t="shared" si="222"/>
        <v>{PlayerName}</v>
      </c>
      <c r="Z1737" s="1148"/>
      <c r="AA1737" s="1123"/>
      <c r="AB1737" s="1124"/>
      <c r="AC1737" s="1296">
        <v>287</v>
      </c>
      <c r="AD1737" s="1133">
        <v>4</v>
      </c>
      <c r="AE1737" s="1125" t="s">
        <v>1105</v>
      </c>
      <c r="AF1737" s="1126" t="s">
        <v>1105</v>
      </c>
      <c r="AG1737" s="1126" t="s">
        <v>1105</v>
      </c>
      <c r="AH1737" s="1126" t="s">
        <v>1105</v>
      </c>
      <c r="AI1737" s="1126" t="s">
        <v>1105</v>
      </c>
      <c r="AJ1737" s="1151" t="s">
        <v>61886</v>
      </c>
      <c r="AK1737" s="1128" t="s">
        <v>61887</v>
      </c>
      <c r="AL1737" s="1128" t="s">
        <v>61888</v>
      </c>
      <c r="AM1737" s="1128" t="s">
        <v>61889</v>
      </c>
      <c r="AN1737" s="1128" t="s">
        <v>61890</v>
      </c>
      <c r="AP1737" s="1296">
        <v>287</v>
      </c>
      <c r="AQ1737" s="1133">
        <v>4</v>
      </c>
      <c r="AR1737" s="1139" t="s">
        <v>1105</v>
      </c>
      <c r="AS1737" s="1299" t="s">
        <v>61886</v>
      </c>
      <c r="AT1737" s="1130" t="s">
        <v>1105</v>
      </c>
      <c r="AU1737" s="1138" t="s">
        <v>61887</v>
      </c>
      <c r="AV1737" s="1130" t="s">
        <v>1105</v>
      </c>
      <c r="AW1737" s="1138" t="s">
        <v>61888</v>
      </c>
      <c r="AX1737" s="1130" t="s">
        <v>1105</v>
      </c>
      <c r="AY1737" s="1138" t="s">
        <v>61889</v>
      </c>
      <c r="AZ1737" s="1130" t="s">
        <v>1105</v>
      </c>
      <c r="BA1737" s="1138" t="s">
        <v>61890</v>
      </c>
    </row>
    <row r="1738" spans="2:53" ht="19.5" thickBot="1">
      <c r="B1738" s="1296">
        <v>287</v>
      </c>
      <c r="C1738" s="1133">
        <v>5</v>
      </c>
      <c r="D1738" s="1650">
        <v>-1</v>
      </c>
      <c r="E1738" s="1597">
        <v>-1</v>
      </c>
      <c r="F1738" s="1570">
        <v>-1</v>
      </c>
      <c r="G1738" s="1593">
        <v>2015</v>
      </c>
      <c r="H1738" s="1571">
        <v>-1</v>
      </c>
      <c r="I1738" s="1590">
        <v>-1</v>
      </c>
      <c r="J1738" s="1552">
        <v>27</v>
      </c>
      <c r="K1738" s="1571">
        <v>-1</v>
      </c>
      <c r="L1738" s="1571">
        <v>-1</v>
      </c>
      <c r="M1738" s="1590">
        <v>0</v>
      </c>
      <c r="N1738" s="1571">
        <v>-1</v>
      </c>
      <c r="O1738" s="1571">
        <v>2018</v>
      </c>
      <c r="P1738" s="1590">
        <v>0</v>
      </c>
      <c r="Q1738" s="1590">
        <v>0</v>
      </c>
      <c r="R1738" s="1590">
        <v>-1</v>
      </c>
      <c r="S1738" s="1590" t="s">
        <v>67890</v>
      </c>
      <c r="U1738" s="1555"/>
      <c r="V1738" s="1139" t="s">
        <v>1105</v>
      </c>
      <c r="W1738" s="1526" t="s">
        <v>61891</v>
      </c>
      <c r="X1738" s="945" t="str">
        <f t="shared" si="221"/>
        <v>{PlayerName}</v>
      </c>
      <c r="Y1738" s="945" t="str">
        <f t="shared" si="222"/>
        <v>{PlayerName}</v>
      </c>
      <c r="Z1738" s="1148"/>
      <c r="AA1738" s="1123"/>
      <c r="AB1738" s="1124"/>
      <c r="AC1738" s="1296">
        <v>287</v>
      </c>
      <c r="AD1738" s="1133">
        <v>5</v>
      </c>
      <c r="AE1738" s="1125" t="s">
        <v>1105</v>
      </c>
      <c r="AF1738" s="1126" t="s">
        <v>1105</v>
      </c>
      <c r="AG1738" s="1126" t="s">
        <v>1105</v>
      </c>
      <c r="AH1738" s="1126" t="s">
        <v>1105</v>
      </c>
      <c r="AI1738" s="1126" t="s">
        <v>1105</v>
      </c>
      <c r="AJ1738" s="1151" t="s">
        <v>61891</v>
      </c>
      <c r="AK1738" s="1128" t="s">
        <v>61892</v>
      </c>
      <c r="AL1738" s="1128" t="s">
        <v>61893</v>
      </c>
      <c r="AM1738" s="1128" t="s">
        <v>61894</v>
      </c>
      <c r="AN1738" s="1128" t="s">
        <v>61895</v>
      </c>
      <c r="AP1738" s="1296">
        <v>287</v>
      </c>
      <c r="AQ1738" s="1133">
        <v>5</v>
      </c>
      <c r="AR1738" s="1139" t="s">
        <v>1105</v>
      </c>
      <c r="AS1738" s="1299" t="s">
        <v>61891</v>
      </c>
      <c r="AT1738" s="1130" t="s">
        <v>1105</v>
      </c>
      <c r="AU1738" s="1138" t="s">
        <v>61892</v>
      </c>
      <c r="AV1738" s="1130" t="s">
        <v>1105</v>
      </c>
      <c r="AW1738" s="1138" t="s">
        <v>61893</v>
      </c>
      <c r="AX1738" s="1130" t="s">
        <v>1105</v>
      </c>
      <c r="AY1738" s="1138" t="s">
        <v>61894</v>
      </c>
      <c r="AZ1738" s="1130" t="s">
        <v>1105</v>
      </c>
      <c r="BA1738" s="1138" t="s">
        <v>61895</v>
      </c>
    </row>
    <row r="1739" spans="2:53" ht="38.25" thickBot="1">
      <c r="B1739" s="1296">
        <v>287</v>
      </c>
      <c r="C1739" s="1133">
        <v>6</v>
      </c>
      <c r="D1739" s="1650">
        <v>-1</v>
      </c>
      <c r="E1739" s="1597">
        <v>-1</v>
      </c>
      <c r="F1739" s="1570">
        <v>-1</v>
      </c>
      <c r="G1739" s="1593">
        <v>2015</v>
      </c>
      <c r="H1739" s="1571">
        <v>-1</v>
      </c>
      <c r="I1739" s="1590">
        <v>-1</v>
      </c>
      <c r="J1739" s="1552">
        <v>27</v>
      </c>
      <c r="K1739" s="1571">
        <v>-1</v>
      </c>
      <c r="L1739" s="1571">
        <v>-1</v>
      </c>
      <c r="M1739" s="1590">
        <v>0</v>
      </c>
      <c r="N1739" s="1571">
        <v>-1</v>
      </c>
      <c r="O1739" s="1571">
        <v>0</v>
      </c>
      <c r="P1739" s="1590">
        <v>0</v>
      </c>
      <c r="Q1739" s="1590">
        <v>0</v>
      </c>
      <c r="R1739" s="1590">
        <v>-1</v>
      </c>
      <c r="S1739" s="1590" t="s">
        <v>67890</v>
      </c>
      <c r="U1739" s="1555"/>
      <c r="V1739" s="1139" t="s">
        <v>1105</v>
      </c>
      <c r="W1739" s="1526" t="s">
        <v>61896</v>
      </c>
      <c r="X1739" s="945" t="str">
        <f t="shared" si="221"/>
        <v>{PlayerName}</v>
      </c>
      <c r="Y1739" s="945" t="str">
        <f t="shared" si="222"/>
        <v>{PlayerName}</v>
      </c>
      <c r="Z1739" s="1148"/>
      <c r="AA1739" s="1123"/>
      <c r="AB1739" s="1124"/>
      <c r="AC1739" s="1296">
        <v>287</v>
      </c>
      <c r="AD1739" s="1133">
        <v>6</v>
      </c>
      <c r="AE1739" s="1125" t="s">
        <v>1105</v>
      </c>
      <c r="AF1739" s="1126" t="s">
        <v>1105</v>
      </c>
      <c r="AG1739" s="1126" t="s">
        <v>1105</v>
      </c>
      <c r="AH1739" s="1126" t="s">
        <v>1105</v>
      </c>
      <c r="AI1739" s="1126" t="s">
        <v>1105</v>
      </c>
      <c r="AJ1739" s="1151" t="s">
        <v>61896</v>
      </c>
      <c r="AK1739" s="1128" t="s">
        <v>61897</v>
      </c>
      <c r="AL1739" s="1128" t="s">
        <v>61898</v>
      </c>
      <c r="AM1739" s="1128" t="s">
        <v>61899</v>
      </c>
      <c r="AN1739" s="1128" t="s">
        <v>61900</v>
      </c>
      <c r="AP1739" s="1296">
        <v>287</v>
      </c>
      <c r="AQ1739" s="1133">
        <v>6</v>
      </c>
      <c r="AR1739" s="1139" t="s">
        <v>1105</v>
      </c>
      <c r="AS1739" s="1299" t="s">
        <v>61896</v>
      </c>
      <c r="AT1739" s="1130" t="s">
        <v>1105</v>
      </c>
      <c r="AU1739" s="1138" t="s">
        <v>61897</v>
      </c>
      <c r="AV1739" s="1130" t="s">
        <v>1105</v>
      </c>
      <c r="AW1739" s="1138" t="s">
        <v>61898</v>
      </c>
      <c r="AX1739" s="1130" t="s">
        <v>1105</v>
      </c>
      <c r="AY1739" s="1138" t="s">
        <v>61899</v>
      </c>
      <c r="AZ1739" s="1130" t="s">
        <v>1105</v>
      </c>
      <c r="BA1739" s="1138" t="s">
        <v>61900</v>
      </c>
    </row>
    <row r="1740" spans="2:53" ht="19.5" thickBot="1">
      <c r="B1740" s="1296">
        <v>287</v>
      </c>
      <c r="C1740" s="1133">
        <v>7</v>
      </c>
      <c r="D1740" s="1650">
        <v>-1</v>
      </c>
      <c r="E1740" s="1597">
        <v>-1</v>
      </c>
      <c r="F1740" s="1570">
        <v>-1</v>
      </c>
      <c r="G1740" s="1593">
        <v>2015</v>
      </c>
      <c r="H1740" s="1571">
        <v>-1</v>
      </c>
      <c r="I1740" s="1590">
        <v>-1</v>
      </c>
      <c r="J1740" s="1552">
        <v>27</v>
      </c>
      <c r="K1740" s="1571">
        <v>0</v>
      </c>
      <c r="L1740" s="1571">
        <v>2018</v>
      </c>
      <c r="M1740" s="1590">
        <v>0</v>
      </c>
      <c r="N1740" s="1571">
        <v>-1</v>
      </c>
      <c r="O1740" s="1571">
        <v>-1</v>
      </c>
      <c r="P1740" s="1590">
        <v>0</v>
      </c>
      <c r="Q1740" s="1590">
        <v>1</v>
      </c>
      <c r="R1740" s="1590">
        <v>-1</v>
      </c>
      <c r="S1740" s="1590" t="s">
        <v>67889</v>
      </c>
      <c r="U1740" s="1555"/>
      <c r="V1740" s="1139" t="s">
        <v>59998</v>
      </c>
      <c r="W1740" s="1525" t="s">
        <v>61901</v>
      </c>
      <c r="X1740" s="945" t="str">
        <f t="shared" si="221"/>
        <v>???</v>
      </c>
      <c r="Y1740" s="945" t="str">
        <f t="shared" si="222"/>
        <v>{PlayerName}</v>
      </c>
      <c r="Z1740" s="1175"/>
      <c r="AA1740" s="1123"/>
      <c r="AB1740" s="1124"/>
      <c r="AC1740" s="1296">
        <v>287</v>
      </c>
      <c r="AD1740" s="1133">
        <v>7</v>
      </c>
      <c r="AE1740" s="1125" t="s">
        <v>59998</v>
      </c>
      <c r="AF1740" s="1126" t="s">
        <v>4511</v>
      </c>
      <c r="AG1740" s="1126" t="s">
        <v>7889</v>
      </c>
      <c r="AH1740" s="1126" t="s">
        <v>5090</v>
      </c>
      <c r="AI1740" s="1126" t="s">
        <v>5091</v>
      </c>
      <c r="AJ1740" s="1127" t="s">
        <v>61901</v>
      </c>
      <c r="AK1740" s="1128" t="s">
        <v>61902</v>
      </c>
      <c r="AL1740" s="1128" t="s">
        <v>61903</v>
      </c>
      <c r="AM1740" s="1128" t="s">
        <v>61904</v>
      </c>
      <c r="AN1740" s="1128" t="s">
        <v>61905</v>
      </c>
      <c r="AP1740" s="1296">
        <v>287</v>
      </c>
      <c r="AQ1740" s="1133">
        <v>7</v>
      </c>
      <c r="AR1740" s="1139" t="s">
        <v>59998</v>
      </c>
      <c r="AS1740" s="1298" t="s">
        <v>61901</v>
      </c>
      <c r="AT1740" s="1130" t="s">
        <v>4511</v>
      </c>
      <c r="AU1740" s="1138" t="s">
        <v>61902</v>
      </c>
      <c r="AV1740" s="1130" t="s">
        <v>7889</v>
      </c>
      <c r="AW1740" s="1138" t="s">
        <v>61903</v>
      </c>
      <c r="AX1740" s="1130" t="s">
        <v>5090</v>
      </c>
      <c r="AY1740" s="1138" t="s">
        <v>61904</v>
      </c>
      <c r="AZ1740" s="1130" t="s">
        <v>5091</v>
      </c>
      <c r="BA1740" s="1138" t="s">
        <v>61905</v>
      </c>
    </row>
    <row r="1741" spans="2:53" ht="19.5" thickBot="1">
      <c r="B1741" s="1296">
        <v>287</v>
      </c>
      <c r="C1741" s="1133">
        <v>8</v>
      </c>
      <c r="D1741" s="1650">
        <v>-1</v>
      </c>
      <c r="E1741" s="1597">
        <v>-1</v>
      </c>
      <c r="F1741" s="1570">
        <v>-1</v>
      </c>
      <c r="G1741" s="1593">
        <v>2015</v>
      </c>
      <c r="H1741" s="1571">
        <v>-1</v>
      </c>
      <c r="I1741" s="1590">
        <v>-1</v>
      </c>
      <c r="J1741" s="1552">
        <v>27</v>
      </c>
      <c r="K1741" s="1571">
        <v>-1</v>
      </c>
      <c r="L1741" s="1571">
        <v>0</v>
      </c>
      <c r="M1741" s="1590">
        <v>0</v>
      </c>
      <c r="N1741" s="1571">
        <v>-1</v>
      </c>
      <c r="O1741" s="1571">
        <v>-1</v>
      </c>
      <c r="P1741" s="1590">
        <v>0</v>
      </c>
      <c r="Q1741" s="1590">
        <v>0</v>
      </c>
      <c r="R1741" s="1590">
        <v>-1</v>
      </c>
      <c r="S1741" s="1590" t="s">
        <v>67890</v>
      </c>
      <c r="U1741" s="1555"/>
      <c r="V1741" s="1139" t="s">
        <v>1105</v>
      </c>
      <c r="W1741" s="1525" t="s">
        <v>61906</v>
      </c>
      <c r="X1741" s="945" t="str">
        <f t="shared" si="221"/>
        <v>{PlayerName}</v>
      </c>
      <c r="Y1741" s="945" t="str">
        <f t="shared" si="222"/>
        <v>{PlayerName}</v>
      </c>
      <c r="Z1741" s="1136"/>
      <c r="AA1741" s="1123"/>
      <c r="AB1741" s="1124"/>
      <c r="AC1741" s="1296">
        <v>287</v>
      </c>
      <c r="AD1741" s="1133">
        <v>8</v>
      </c>
      <c r="AE1741" s="1125" t="s">
        <v>1105</v>
      </c>
      <c r="AF1741" s="1126" t="s">
        <v>1105</v>
      </c>
      <c r="AG1741" s="1126" t="s">
        <v>1105</v>
      </c>
      <c r="AH1741" s="1126" t="s">
        <v>1105</v>
      </c>
      <c r="AI1741" s="1126" t="s">
        <v>1105</v>
      </c>
      <c r="AJ1741" s="1127" t="s">
        <v>61906</v>
      </c>
      <c r="AK1741" s="1128" t="s">
        <v>9584</v>
      </c>
      <c r="AL1741" s="1128" t="s">
        <v>58157</v>
      </c>
      <c r="AM1741" s="1128" t="s">
        <v>53862</v>
      </c>
      <c r="AN1741" s="1128" t="s">
        <v>53862</v>
      </c>
      <c r="AP1741" s="1296">
        <v>287</v>
      </c>
      <c r="AQ1741" s="1133">
        <v>8</v>
      </c>
      <c r="AR1741" s="1139" t="s">
        <v>1105</v>
      </c>
      <c r="AS1741" s="1298" t="s">
        <v>61906</v>
      </c>
      <c r="AT1741" s="1130" t="s">
        <v>1105</v>
      </c>
      <c r="AU1741" s="1138" t="s">
        <v>9584</v>
      </c>
      <c r="AV1741" s="1130" t="s">
        <v>1105</v>
      </c>
      <c r="AW1741" s="1138" t="s">
        <v>58157</v>
      </c>
      <c r="AX1741" s="1130" t="s">
        <v>1105</v>
      </c>
      <c r="AY1741" s="1138" t="s">
        <v>53862</v>
      </c>
      <c r="AZ1741" s="1130" t="s">
        <v>1105</v>
      </c>
      <c r="BA1741" s="1138" t="s">
        <v>53862</v>
      </c>
    </row>
    <row r="1742" spans="2:53" ht="38.25" thickBot="1">
      <c r="B1742" s="1296">
        <v>287</v>
      </c>
      <c r="C1742" s="1133">
        <v>9</v>
      </c>
      <c r="D1742" s="1650">
        <v>-1</v>
      </c>
      <c r="E1742" s="1597">
        <v>-1</v>
      </c>
      <c r="F1742" s="1570">
        <v>-1</v>
      </c>
      <c r="G1742" s="1593">
        <v>2015</v>
      </c>
      <c r="H1742" s="1571">
        <v>-1</v>
      </c>
      <c r="I1742" s="1590">
        <v>-1</v>
      </c>
      <c r="J1742" s="1552">
        <v>27</v>
      </c>
      <c r="K1742" s="1571">
        <v>-1</v>
      </c>
      <c r="L1742" s="1571">
        <v>-1</v>
      </c>
      <c r="M1742" s="1590">
        <v>0</v>
      </c>
      <c r="N1742" s="1571">
        <v>-1</v>
      </c>
      <c r="O1742" s="1571">
        <v>-1</v>
      </c>
      <c r="P1742" s="1590">
        <v>0</v>
      </c>
      <c r="Q1742" s="1590">
        <v>0</v>
      </c>
      <c r="R1742" s="1590">
        <v>-1</v>
      </c>
      <c r="S1742" s="1590" t="s">
        <v>67890</v>
      </c>
      <c r="U1742" s="1555"/>
      <c r="V1742" s="1139" t="s">
        <v>1105</v>
      </c>
      <c r="W1742" s="1526" t="s">
        <v>61907</v>
      </c>
      <c r="X1742" s="945" t="str">
        <f t="shared" si="221"/>
        <v>{PlayerName}</v>
      </c>
      <c r="Y1742" s="945" t="str">
        <f t="shared" si="222"/>
        <v>{PlayerName}</v>
      </c>
      <c r="Z1742" s="1148"/>
      <c r="AA1742" s="1123"/>
      <c r="AB1742" s="1124"/>
      <c r="AC1742" s="1296">
        <v>287</v>
      </c>
      <c r="AD1742" s="1133">
        <v>9</v>
      </c>
      <c r="AE1742" s="1125" t="s">
        <v>1105</v>
      </c>
      <c r="AF1742" s="1126" t="s">
        <v>1105</v>
      </c>
      <c r="AG1742" s="1126" t="s">
        <v>1105</v>
      </c>
      <c r="AH1742" s="1126" t="s">
        <v>1105</v>
      </c>
      <c r="AI1742" s="1126" t="s">
        <v>1105</v>
      </c>
      <c r="AJ1742" s="1151" t="s">
        <v>61907</v>
      </c>
      <c r="AK1742" s="1128" t="s">
        <v>61908</v>
      </c>
      <c r="AL1742" s="1128" t="s">
        <v>61909</v>
      </c>
      <c r="AM1742" s="1128" t="s">
        <v>61910</v>
      </c>
      <c r="AN1742" s="1128" t="s">
        <v>61911</v>
      </c>
      <c r="AP1742" s="1296">
        <v>287</v>
      </c>
      <c r="AQ1742" s="1133">
        <v>9</v>
      </c>
      <c r="AR1742" s="1139" t="s">
        <v>1105</v>
      </c>
      <c r="AS1742" s="1299" t="s">
        <v>61907</v>
      </c>
      <c r="AT1742" s="1130" t="s">
        <v>1105</v>
      </c>
      <c r="AU1742" s="1138" t="s">
        <v>61908</v>
      </c>
      <c r="AV1742" s="1130" t="s">
        <v>1105</v>
      </c>
      <c r="AW1742" s="1138" t="s">
        <v>61909</v>
      </c>
      <c r="AX1742" s="1130" t="s">
        <v>1105</v>
      </c>
      <c r="AY1742" s="1138" t="s">
        <v>61910</v>
      </c>
      <c r="AZ1742" s="1130" t="s">
        <v>1105</v>
      </c>
      <c r="BA1742" s="1138" t="s">
        <v>61911</v>
      </c>
    </row>
    <row r="1743" spans="2:53" ht="38.25" thickBot="1">
      <c r="B1743" s="1296">
        <v>289</v>
      </c>
      <c r="C1743" s="1133">
        <v>0</v>
      </c>
      <c r="D1743" s="1650">
        <v>-1</v>
      </c>
      <c r="E1743" s="1597">
        <v>-1</v>
      </c>
      <c r="F1743" s="1570">
        <v>-1</v>
      </c>
      <c r="G1743" s="1593">
        <v>2013</v>
      </c>
      <c r="H1743" s="1571">
        <v>103</v>
      </c>
      <c r="I1743" s="1590">
        <v>-1</v>
      </c>
      <c r="J1743" s="1552">
        <v>-1</v>
      </c>
      <c r="K1743" s="1571">
        <v>0</v>
      </c>
      <c r="L1743" s="1571">
        <v>0</v>
      </c>
      <c r="M1743" s="1590">
        <v>-1</v>
      </c>
      <c r="N1743" s="1571">
        <v>0</v>
      </c>
      <c r="O1743" s="1571">
        <v>0</v>
      </c>
      <c r="P1743" s="1590">
        <v>0</v>
      </c>
      <c r="Q1743" s="1590">
        <v>2</v>
      </c>
      <c r="R1743" s="1590">
        <v>-1</v>
      </c>
      <c r="S1743" s="1590" t="s">
        <v>67888</v>
      </c>
      <c r="U1743" s="1555"/>
      <c r="V1743" s="1139">
        <v>-1</v>
      </c>
      <c r="W1743" s="1525" t="s">
        <v>61912</v>
      </c>
      <c r="X1743" s="945" t="str">
        <f t="shared" si="221"/>
        <v>???</v>
      </c>
      <c r="Y1743" s="945" t="str">
        <f t="shared" si="222"/>
        <v>???</v>
      </c>
      <c r="Z1743" s="1136"/>
      <c r="AA1743" s="1123"/>
      <c r="AB1743" s="1124"/>
      <c r="AC1743" s="1296">
        <v>289</v>
      </c>
      <c r="AD1743" s="1133">
        <v>0</v>
      </c>
      <c r="AE1743" s="1125">
        <v>-1</v>
      </c>
      <c r="AF1743" s="1126">
        <v>-1</v>
      </c>
      <c r="AG1743" s="1126">
        <v>-1</v>
      </c>
      <c r="AH1743" s="1126">
        <v>-1</v>
      </c>
      <c r="AI1743" s="1126">
        <v>-1</v>
      </c>
      <c r="AJ1743" s="1127" t="s">
        <v>61912</v>
      </c>
      <c r="AK1743" s="1128" t="s">
        <v>61913</v>
      </c>
      <c r="AL1743" s="1128" t="s">
        <v>61914</v>
      </c>
      <c r="AM1743" s="1128" t="s">
        <v>61915</v>
      </c>
      <c r="AN1743" s="1128" t="s">
        <v>61916</v>
      </c>
      <c r="AP1743" s="1296">
        <v>289</v>
      </c>
      <c r="AQ1743" s="1133">
        <v>0</v>
      </c>
      <c r="AR1743" s="1139">
        <v>-1</v>
      </c>
      <c r="AS1743" s="1298" t="s">
        <v>61912</v>
      </c>
      <c r="AT1743" s="1130">
        <v>-1</v>
      </c>
      <c r="AU1743" s="1138" t="s">
        <v>61913</v>
      </c>
      <c r="AV1743" s="1130">
        <v>-1</v>
      </c>
      <c r="AW1743" s="1138" t="s">
        <v>61914</v>
      </c>
      <c r="AX1743" s="1130">
        <v>-1</v>
      </c>
      <c r="AY1743" s="1138" t="s">
        <v>61915</v>
      </c>
      <c r="AZ1743" s="1130">
        <v>-1</v>
      </c>
      <c r="BA1743" s="1138" t="s">
        <v>61916</v>
      </c>
    </row>
    <row r="1744" spans="2:53" ht="17.25" customHeight="1" thickBot="1">
      <c r="B1744" s="1296">
        <v>289</v>
      </c>
      <c r="C1744" s="1133">
        <v>1</v>
      </c>
      <c r="D1744" s="1650">
        <v>-1</v>
      </c>
      <c r="E1744" s="1597">
        <v>-1</v>
      </c>
      <c r="F1744" s="1570">
        <v>-1</v>
      </c>
      <c r="G1744" s="1593">
        <v>2013</v>
      </c>
      <c r="H1744" s="1571">
        <v>-1</v>
      </c>
      <c r="I1744" s="1590">
        <v>-1</v>
      </c>
      <c r="J1744" s="1552">
        <v>0</v>
      </c>
      <c r="K1744" s="1571">
        <v>-1</v>
      </c>
      <c r="L1744" s="1571">
        <v>-1</v>
      </c>
      <c r="M1744" s="1590">
        <v>-1</v>
      </c>
      <c r="N1744" s="1571">
        <v>-1</v>
      </c>
      <c r="O1744" s="1571">
        <v>-1</v>
      </c>
      <c r="P1744" s="1590">
        <v>0</v>
      </c>
      <c r="Q1744" s="1590">
        <v>1</v>
      </c>
      <c r="R1744" s="1590">
        <v>-1</v>
      </c>
      <c r="S1744" s="1590" t="s">
        <v>67889</v>
      </c>
      <c r="U1744" s="1555"/>
      <c r="V1744" s="1139" t="s">
        <v>1105</v>
      </c>
      <c r="W1744" s="1525" t="s">
        <v>61917</v>
      </c>
      <c r="X1744" s="945" t="str">
        <f t="shared" si="221"/>
        <v>{PlayerName}</v>
      </c>
      <c r="Y1744" s="945" t="str">
        <f t="shared" si="222"/>
        <v>{PlayerName}</v>
      </c>
      <c r="Z1744" s="1175"/>
      <c r="AA1744" s="1123"/>
      <c r="AB1744" s="1124"/>
      <c r="AC1744" s="1296">
        <v>289</v>
      </c>
      <c r="AD1744" s="1133">
        <v>1</v>
      </c>
      <c r="AE1744" s="1125" t="s">
        <v>1105</v>
      </c>
      <c r="AF1744" s="1126" t="s">
        <v>1105</v>
      </c>
      <c r="AG1744" s="1126" t="s">
        <v>1105</v>
      </c>
      <c r="AH1744" s="1126" t="s">
        <v>1105</v>
      </c>
      <c r="AI1744" s="1126" t="s">
        <v>1105</v>
      </c>
      <c r="AJ1744" s="1127" t="s">
        <v>61917</v>
      </c>
      <c r="AK1744" s="1128" t="s">
        <v>61918</v>
      </c>
      <c r="AL1744" s="1128" t="s">
        <v>61919</v>
      </c>
      <c r="AM1744" s="1128" t="s">
        <v>61920</v>
      </c>
      <c r="AN1744" s="1128" t="s">
        <v>61921</v>
      </c>
      <c r="AP1744" s="1296">
        <v>289</v>
      </c>
      <c r="AQ1744" s="1133">
        <v>1</v>
      </c>
      <c r="AR1744" s="1139" t="s">
        <v>1105</v>
      </c>
      <c r="AS1744" s="1298" t="s">
        <v>61917</v>
      </c>
      <c r="AT1744" s="1130" t="s">
        <v>1105</v>
      </c>
      <c r="AU1744" s="1138" t="s">
        <v>61918</v>
      </c>
      <c r="AV1744" s="1130" t="s">
        <v>1105</v>
      </c>
      <c r="AW1744" s="1138" t="s">
        <v>61919</v>
      </c>
      <c r="AX1744" s="1130" t="s">
        <v>1105</v>
      </c>
      <c r="AY1744" s="1138" t="s">
        <v>61920</v>
      </c>
      <c r="AZ1744" s="1130" t="s">
        <v>1105</v>
      </c>
      <c r="BA1744" s="1138" t="s">
        <v>61921</v>
      </c>
    </row>
    <row r="1745" spans="2:53" ht="19.5" thickBot="1">
      <c r="B1745" s="1296">
        <v>289</v>
      </c>
      <c r="C1745" s="1133">
        <v>2</v>
      </c>
      <c r="D1745" s="1650">
        <v>-1</v>
      </c>
      <c r="E1745" s="1597">
        <v>-1</v>
      </c>
      <c r="F1745" s="1570">
        <v>-1</v>
      </c>
      <c r="G1745" s="1593">
        <v>2013</v>
      </c>
      <c r="H1745" s="1571">
        <v>-1</v>
      </c>
      <c r="I1745" s="1590">
        <v>-1</v>
      </c>
      <c r="J1745" s="1552">
        <v>0</v>
      </c>
      <c r="K1745" s="1571">
        <v>-1</v>
      </c>
      <c r="L1745" s="1571">
        <v>-1</v>
      </c>
      <c r="M1745" s="1590">
        <v>27</v>
      </c>
      <c r="N1745" s="1571">
        <v>-1</v>
      </c>
      <c r="O1745" s="1571">
        <v>-1</v>
      </c>
      <c r="P1745" s="1590">
        <v>0</v>
      </c>
      <c r="Q1745" s="1590">
        <v>0</v>
      </c>
      <c r="R1745" s="1590">
        <v>-1</v>
      </c>
      <c r="S1745" s="1590" t="s">
        <v>67890</v>
      </c>
      <c r="U1745" s="1555"/>
      <c r="V1745" s="1139" t="s">
        <v>59998</v>
      </c>
      <c r="W1745" s="1525" t="s">
        <v>61922</v>
      </c>
      <c r="X1745" s="945" t="str">
        <f t="shared" si="221"/>
        <v>{PlayerName}</v>
      </c>
      <c r="Y1745" s="945" t="str">
        <f t="shared" si="222"/>
        <v>{PlayerName}</v>
      </c>
      <c r="Z1745" s="1136"/>
      <c r="AA1745" s="1123"/>
      <c r="AB1745" s="1124"/>
      <c r="AC1745" s="1296">
        <v>289</v>
      </c>
      <c r="AD1745" s="1133">
        <v>2</v>
      </c>
      <c r="AE1745" s="1125" t="s">
        <v>59998</v>
      </c>
      <c r="AF1745" s="1126" t="s">
        <v>4511</v>
      </c>
      <c r="AG1745" s="1126" t="s">
        <v>7889</v>
      </c>
      <c r="AH1745" s="1126" t="s">
        <v>5090</v>
      </c>
      <c r="AI1745" s="1126" t="s">
        <v>5091</v>
      </c>
      <c r="AJ1745" s="1127" t="s">
        <v>61922</v>
      </c>
      <c r="AK1745" s="1128" t="s">
        <v>61923</v>
      </c>
      <c r="AL1745" s="1128" t="s">
        <v>61924</v>
      </c>
      <c r="AM1745" s="1128" t="s">
        <v>61925</v>
      </c>
      <c r="AN1745" s="1128" t="s">
        <v>61926</v>
      </c>
      <c r="AP1745" s="1296">
        <v>289</v>
      </c>
      <c r="AQ1745" s="1133">
        <v>2</v>
      </c>
      <c r="AR1745" s="1139" t="s">
        <v>59998</v>
      </c>
      <c r="AS1745" s="1298" t="s">
        <v>61922</v>
      </c>
      <c r="AT1745" s="1130" t="s">
        <v>4511</v>
      </c>
      <c r="AU1745" s="1138" t="s">
        <v>61923</v>
      </c>
      <c r="AV1745" s="1130" t="s">
        <v>7889</v>
      </c>
      <c r="AW1745" s="1138" t="s">
        <v>61924</v>
      </c>
      <c r="AX1745" s="1130" t="s">
        <v>5090</v>
      </c>
      <c r="AY1745" s="1138" t="s">
        <v>61925</v>
      </c>
      <c r="AZ1745" s="1130" t="s">
        <v>5091</v>
      </c>
      <c r="BA1745" s="1138" t="s">
        <v>61926</v>
      </c>
    </row>
    <row r="1746" spans="2:53" ht="19.5" thickBot="1">
      <c r="B1746" s="1296">
        <v>289</v>
      </c>
      <c r="C1746" s="1133">
        <v>3</v>
      </c>
      <c r="D1746" s="1650">
        <v>-1</v>
      </c>
      <c r="E1746" s="1597">
        <v>-1</v>
      </c>
      <c r="F1746" s="1570">
        <v>-1</v>
      </c>
      <c r="G1746" s="1593">
        <v>2013</v>
      </c>
      <c r="H1746" s="1571">
        <v>-1</v>
      </c>
      <c r="I1746" s="1590">
        <v>-1</v>
      </c>
      <c r="J1746" s="1552">
        <v>28</v>
      </c>
      <c r="K1746" s="1571">
        <v>1002</v>
      </c>
      <c r="L1746" s="1571">
        <v>1002</v>
      </c>
      <c r="M1746" s="1590">
        <v>27</v>
      </c>
      <c r="N1746" s="1571">
        <v>-1</v>
      </c>
      <c r="O1746" s="1571">
        <v>-1</v>
      </c>
      <c r="P1746" s="1590">
        <v>0</v>
      </c>
      <c r="Q1746" s="1590">
        <v>1</v>
      </c>
      <c r="R1746" s="1590">
        <v>-1</v>
      </c>
      <c r="S1746" s="1590" t="s">
        <v>67889</v>
      </c>
      <c r="U1746" s="1555"/>
      <c r="V1746" s="1139" t="s">
        <v>436</v>
      </c>
      <c r="W1746" s="1525" t="s">
        <v>61927</v>
      </c>
      <c r="X1746" s="945" t="str">
        <f t="shared" si="221"/>
        <v>위의 표정과 동일</v>
      </c>
      <c r="Y1746" s="945" t="str">
        <f t="shared" si="222"/>
        <v>{PlayerName}</v>
      </c>
      <c r="Z1746" s="1136"/>
      <c r="AA1746" s="1123"/>
      <c r="AB1746" s="1124"/>
      <c r="AC1746" s="1296">
        <v>289</v>
      </c>
      <c r="AD1746" s="1133">
        <v>3</v>
      </c>
      <c r="AE1746" s="1125" t="s">
        <v>436</v>
      </c>
      <c r="AF1746" s="1126" t="s">
        <v>8953</v>
      </c>
      <c r="AG1746" s="1126" t="s">
        <v>7895</v>
      </c>
      <c r="AH1746" s="1126" t="s">
        <v>5096</v>
      </c>
      <c r="AI1746" s="1126" t="s">
        <v>5096</v>
      </c>
      <c r="AJ1746" s="1127" t="s">
        <v>61927</v>
      </c>
      <c r="AK1746" s="1128" t="s">
        <v>61928</v>
      </c>
      <c r="AL1746" s="1128" t="s">
        <v>61929</v>
      </c>
      <c r="AM1746" s="1128" t="s">
        <v>61930</v>
      </c>
      <c r="AN1746" s="1128" t="s">
        <v>61931</v>
      </c>
      <c r="AP1746" s="1296">
        <v>289</v>
      </c>
      <c r="AQ1746" s="1133">
        <v>3</v>
      </c>
      <c r="AR1746" s="1139" t="s">
        <v>436</v>
      </c>
      <c r="AS1746" s="1298" t="s">
        <v>61927</v>
      </c>
      <c r="AT1746" s="1130" t="s">
        <v>8953</v>
      </c>
      <c r="AU1746" s="1138" t="s">
        <v>61928</v>
      </c>
      <c r="AV1746" s="1130" t="s">
        <v>7895</v>
      </c>
      <c r="AW1746" s="1138" t="s">
        <v>61929</v>
      </c>
      <c r="AX1746" s="1130" t="s">
        <v>5096</v>
      </c>
      <c r="AY1746" s="1138" t="s">
        <v>61930</v>
      </c>
      <c r="AZ1746" s="1130" t="s">
        <v>5096</v>
      </c>
      <c r="BA1746" s="1138" t="s">
        <v>61931</v>
      </c>
    </row>
    <row r="1747" spans="2:53" ht="19.5" thickBot="1">
      <c r="B1747" s="1296">
        <v>289</v>
      </c>
      <c r="C1747" s="1133">
        <v>4</v>
      </c>
      <c r="D1747" s="1650">
        <v>-1</v>
      </c>
      <c r="E1747" s="1597">
        <v>-1</v>
      </c>
      <c r="F1747" s="1570">
        <v>-1</v>
      </c>
      <c r="G1747" s="1593">
        <v>2013</v>
      </c>
      <c r="H1747" s="1571">
        <v>-1</v>
      </c>
      <c r="I1747" s="1590">
        <v>-1</v>
      </c>
      <c r="J1747" s="1552">
        <v>28</v>
      </c>
      <c r="K1747" s="1571">
        <v>0</v>
      </c>
      <c r="L1747" s="1571">
        <v>0</v>
      </c>
      <c r="M1747" s="1590">
        <v>0</v>
      </c>
      <c r="N1747" s="1571">
        <v>-1</v>
      </c>
      <c r="O1747" s="1571">
        <v>-1</v>
      </c>
      <c r="P1747" s="1590">
        <v>0</v>
      </c>
      <c r="Q1747" s="1590">
        <v>0</v>
      </c>
      <c r="R1747" s="1590">
        <v>-1</v>
      </c>
      <c r="S1747" s="1590" t="s">
        <v>67890</v>
      </c>
      <c r="U1747" s="1555"/>
      <c r="V1747" s="1139" t="s">
        <v>1105</v>
      </c>
      <c r="W1747" s="1525" t="s">
        <v>61906</v>
      </c>
      <c r="X1747" s="945" t="str">
        <f t="shared" si="221"/>
        <v>???</v>
      </c>
      <c r="Y1747" s="945" t="str">
        <f t="shared" si="222"/>
        <v>{PlayerName}</v>
      </c>
      <c r="Z1747" s="1136"/>
      <c r="AA1747" s="1123"/>
      <c r="AB1747" s="1124"/>
      <c r="AC1747" s="1296">
        <v>289</v>
      </c>
      <c r="AD1747" s="1133">
        <v>4</v>
      </c>
      <c r="AE1747" s="1125" t="s">
        <v>1105</v>
      </c>
      <c r="AF1747" s="1126" t="s">
        <v>1105</v>
      </c>
      <c r="AG1747" s="1126" t="s">
        <v>1105</v>
      </c>
      <c r="AH1747" s="1126" t="s">
        <v>1105</v>
      </c>
      <c r="AI1747" s="1126" t="s">
        <v>1105</v>
      </c>
      <c r="AJ1747" s="1127" t="s">
        <v>61906</v>
      </c>
      <c r="AK1747" s="1128" t="s">
        <v>9584</v>
      </c>
      <c r="AL1747" s="1128" t="s">
        <v>58157</v>
      </c>
      <c r="AM1747" s="1128" t="s">
        <v>53862</v>
      </c>
      <c r="AN1747" s="1128" t="s">
        <v>53862</v>
      </c>
      <c r="AP1747" s="1296">
        <v>289</v>
      </c>
      <c r="AQ1747" s="1133">
        <v>4</v>
      </c>
      <c r="AR1747" s="1139" t="s">
        <v>1105</v>
      </c>
      <c r="AS1747" s="1298" t="s">
        <v>61906</v>
      </c>
      <c r="AT1747" s="1130" t="s">
        <v>1105</v>
      </c>
      <c r="AU1747" s="1138" t="s">
        <v>9584</v>
      </c>
      <c r="AV1747" s="1130" t="s">
        <v>1105</v>
      </c>
      <c r="AW1747" s="1138" t="s">
        <v>58157</v>
      </c>
      <c r="AX1747" s="1130" t="s">
        <v>1105</v>
      </c>
      <c r="AY1747" s="1138" t="s">
        <v>53862</v>
      </c>
      <c r="AZ1747" s="1130" t="s">
        <v>1105</v>
      </c>
      <c r="BA1747" s="1138" t="s">
        <v>53862</v>
      </c>
    </row>
    <row r="1748" spans="2:53" ht="38.25" thickBot="1">
      <c r="B1748" s="1296">
        <v>289</v>
      </c>
      <c r="C1748" s="1133">
        <v>5</v>
      </c>
      <c r="D1748" s="1650">
        <v>-1</v>
      </c>
      <c r="E1748" s="1597">
        <v>-1</v>
      </c>
      <c r="F1748" s="1570">
        <v>-1</v>
      </c>
      <c r="G1748" s="1593">
        <v>2013</v>
      </c>
      <c r="H1748" s="1571">
        <v>-1</v>
      </c>
      <c r="I1748" s="1590">
        <v>-1</v>
      </c>
      <c r="J1748" s="1552">
        <v>28</v>
      </c>
      <c r="K1748" s="1571">
        <v>-1</v>
      </c>
      <c r="L1748" s="1571">
        <v>-1</v>
      </c>
      <c r="M1748" s="1590">
        <v>0</v>
      </c>
      <c r="N1748" s="1571">
        <v>2015</v>
      </c>
      <c r="O1748" s="1571">
        <v>-1</v>
      </c>
      <c r="P1748" s="1590">
        <v>0</v>
      </c>
      <c r="Q1748" s="1590">
        <v>0</v>
      </c>
      <c r="R1748" s="1590">
        <v>-1</v>
      </c>
      <c r="S1748" s="1590" t="s">
        <v>67890</v>
      </c>
      <c r="U1748" s="1555"/>
      <c r="V1748" s="1139" t="s">
        <v>1105</v>
      </c>
      <c r="W1748" s="1526" t="s">
        <v>61932</v>
      </c>
      <c r="X1748" s="945" t="str">
        <f t="shared" si="221"/>
        <v>{PlayerName}</v>
      </c>
      <c r="Y1748" s="945" t="str">
        <f t="shared" si="222"/>
        <v>위의 표정과 동일</v>
      </c>
      <c r="Z1748" s="1148"/>
      <c r="AA1748" s="1123"/>
      <c r="AB1748" s="1124"/>
      <c r="AC1748" s="1296">
        <v>289</v>
      </c>
      <c r="AD1748" s="1133">
        <v>5</v>
      </c>
      <c r="AE1748" s="1125" t="s">
        <v>1105</v>
      </c>
      <c r="AF1748" s="1126" t="s">
        <v>1105</v>
      </c>
      <c r="AG1748" s="1126" t="s">
        <v>1105</v>
      </c>
      <c r="AH1748" s="1126" t="s">
        <v>1105</v>
      </c>
      <c r="AI1748" s="1126" t="s">
        <v>1105</v>
      </c>
      <c r="AJ1748" s="1151" t="s">
        <v>61932</v>
      </c>
      <c r="AK1748" s="1128" t="s">
        <v>61933</v>
      </c>
      <c r="AL1748" s="1128" t="s">
        <v>61934</v>
      </c>
      <c r="AM1748" s="1128" t="s">
        <v>61935</v>
      </c>
      <c r="AN1748" s="1128" t="s">
        <v>61936</v>
      </c>
      <c r="AP1748" s="1296">
        <v>289</v>
      </c>
      <c r="AQ1748" s="1133">
        <v>5</v>
      </c>
      <c r="AR1748" s="1139" t="s">
        <v>1105</v>
      </c>
      <c r="AS1748" s="1299" t="s">
        <v>61932</v>
      </c>
      <c r="AT1748" s="1130" t="s">
        <v>1105</v>
      </c>
      <c r="AU1748" s="1138" t="s">
        <v>61933</v>
      </c>
      <c r="AV1748" s="1130" t="s">
        <v>1105</v>
      </c>
      <c r="AW1748" s="1138" t="s">
        <v>61934</v>
      </c>
      <c r="AX1748" s="1130" t="s">
        <v>1105</v>
      </c>
      <c r="AY1748" s="1138" t="s">
        <v>61935</v>
      </c>
      <c r="AZ1748" s="1130" t="s">
        <v>1105</v>
      </c>
      <c r="BA1748" s="1138" t="s">
        <v>61936</v>
      </c>
    </row>
    <row r="1749" spans="2:53" ht="19.5" thickBot="1">
      <c r="B1749" s="1296">
        <v>289</v>
      </c>
      <c r="C1749" s="1133">
        <v>6</v>
      </c>
      <c r="D1749" s="1650">
        <v>-1</v>
      </c>
      <c r="E1749" s="1597">
        <v>-1</v>
      </c>
      <c r="F1749" s="1570">
        <v>-1</v>
      </c>
      <c r="G1749" s="1593">
        <v>2013</v>
      </c>
      <c r="H1749" s="1571">
        <v>-1</v>
      </c>
      <c r="I1749" s="1590">
        <v>-1</v>
      </c>
      <c r="J1749" s="1552">
        <v>28</v>
      </c>
      <c r="K1749" s="1571">
        <v>-1</v>
      </c>
      <c r="L1749" s="1571">
        <v>-1</v>
      </c>
      <c r="M1749" s="1590">
        <v>0</v>
      </c>
      <c r="N1749" s="1571">
        <v>0</v>
      </c>
      <c r="O1749" s="1571">
        <v>-1</v>
      </c>
      <c r="P1749" s="1590">
        <v>0</v>
      </c>
      <c r="Q1749" s="1590">
        <v>0</v>
      </c>
      <c r="R1749" s="1590">
        <v>-1</v>
      </c>
      <c r="S1749" s="1590" t="s">
        <v>67890</v>
      </c>
      <c r="U1749" s="1555"/>
      <c r="V1749" s="1139" t="s">
        <v>1105</v>
      </c>
      <c r="W1749" s="1525" t="s">
        <v>61937</v>
      </c>
      <c r="X1749" s="945" t="str">
        <f t="shared" si="221"/>
        <v>{PlayerName}</v>
      </c>
      <c r="Y1749" s="945" t="str">
        <f t="shared" si="222"/>
        <v>???</v>
      </c>
      <c r="Z1749" s="1136"/>
      <c r="AA1749" s="1123"/>
      <c r="AB1749" s="1124"/>
      <c r="AC1749" s="1296">
        <v>289</v>
      </c>
      <c r="AD1749" s="1133">
        <v>6</v>
      </c>
      <c r="AE1749" s="1125" t="s">
        <v>1105</v>
      </c>
      <c r="AF1749" s="1126" t="s">
        <v>1105</v>
      </c>
      <c r="AG1749" s="1126" t="s">
        <v>1105</v>
      </c>
      <c r="AH1749" s="1126" t="s">
        <v>1105</v>
      </c>
      <c r="AI1749" s="1126" t="s">
        <v>1105</v>
      </c>
      <c r="AJ1749" s="1127" t="s">
        <v>61937</v>
      </c>
      <c r="AK1749" s="1128" t="s">
        <v>61938</v>
      </c>
      <c r="AL1749" s="1128" t="s">
        <v>61939</v>
      </c>
      <c r="AM1749" s="1128" t="s">
        <v>61940</v>
      </c>
      <c r="AN1749" s="1128" t="s">
        <v>61941</v>
      </c>
      <c r="AP1749" s="1296">
        <v>289</v>
      </c>
      <c r="AQ1749" s="1133">
        <v>6</v>
      </c>
      <c r="AR1749" s="1139" t="s">
        <v>1105</v>
      </c>
      <c r="AS1749" s="1298" t="s">
        <v>61937</v>
      </c>
      <c r="AT1749" s="1130" t="s">
        <v>1105</v>
      </c>
      <c r="AU1749" s="1138" t="s">
        <v>61938</v>
      </c>
      <c r="AV1749" s="1130" t="s">
        <v>1105</v>
      </c>
      <c r="AW1749" s="1138" t="s">
        <v>61939</v>
      </c>
      <c r="AX1749" s="1130" t="s">
        <v>1105</v>
      </c>
      <c r="AY1749" s="1138" t="s">
        <v>61940</v>
      </c>
      <c r="AZ1749" s="1130" t="s">
        <v>1105</v>
      </c>
      <c r="BA1749" s="1138" t="s">
        <v>61941</v>
      </c>
    </row>
    <row r="1750" spans="2:53" ht="19.5" thickBot="1">
      <c r="B1750" s="1296">
        <v>289</v>
      </c>
      <c r="C1750" s="1133">
        <v>7</v>
      </c>
      <c r="D1750" s="1650">
        <v>-1</v>
      </c>
      <c r="E1750" s="1597">
        <v>-1</v>
      </c>
      <c r="F1750" s="1570">
        <v>-1</v>
      </c>
      <c r="G1750" s="1593">
        <v>2013</v>
      </c>
      <c r="H1750" s="1571">
        <v>-1</v>
      </c>
      <c r="I1750" s="1590">
        <v>-1</v>
      </c>
      <c r="J1750" s="1552">
        <v>28</v>
      </c>
      <c r="K1750" s="1571">
        <v>-1</v>
      </c>
      <c r="L1750" s="1571">
        <v>-1</v>
      </c>
      <c r="M1750" s="1590">
        <v>0</v>
      </c>
      <c r="N1750" s="1571">
        <v>-1</v>
      </c>
      <c r="O1750" s="1571">
        <v>-1</v>
      </c>
      <c r="P1750" s="1590">
        <v>0</v>
      </c>
      <c r="Q1750" s="1590">
        <v>1</v>
      </c>
      <c r="R1750" s="1590">
        <v>-1</v>
      </c>
      <c r="S1750" s="1590" t="s">
        <v>67889</v>
      </c>
      <c r="U1750" s="1555"/>
      <c r="V1750" s="1139" t="s">
        <v>436</v>
      </c>
      <c r="W1750" s="1525" t="s">
        <v>61942</v>
      </c>
      <c r="X1750" s="945" t="str">
        <f t="shared" si="221"/>
        <v>{PlayerName}</v>
      </c>
      <c r="Y1750" s="945" t="str">
        <f t="shared" si="222"/>
        <v>{PlayerName}</v>
      </c>
      <c r="Z1750" s="1136"/>
      <c r="AA1750" s="1123"/>
      <c r="AB1750" s="1124"/>
      <c r="AC1750" s="1296">
        <v>289</v>
      </c>
      <c r="AD1750" s="1133">
        <v>7</v>
      </c>
      <c r="AE1750" s="1125" t="s">
        <v>436</v>
      </c>
      <c r="AF1750" s="1126" t="s">
        <v>8953</v>
      </c>
      <c r="AG1750" s="1126" t="s">
        <v>7895</v>
      </c>
      <c r="AH1750" s="1126" t="s">
        <v>5096</v>
      </c>
      <c r="AI1750" s="1126" t="s">
        <v>5096</v>
      </c>
      <c r="AJ1750" s="1127" t="s">
        <v>61942</v>
      </c>
      <c r="AK1750" s="1128" t="s">
        <v>61943</v>
      </c>
      <c r="AL1750" s="1128" t="s">
        <v>61944</v>
      </c>
      <c r="AM1750" s="1128" t="s">
        <v>61945</v>
      </c>
      <c r="AN1750" s="1128" t="s">
        <v>61946</v>
      </c>
      <c r="AP1750" s="1296">
        <v>289</v>
      </c>
      <c r="AQ1750" s="1133">
        <v>7</v>
      </c>
      <c r="AR1750" s="1139" t="s">
        <v>436</v>
      </c>
      <c r="AS1750" s="1298" t="s">
        <v>61942</v>
      </c>
      <c r="AT1750" s="1130" t="s">
        <v>8953</v>
      </c>
      <c r="AU1750" s="1138" t="s">
        <v>61943</v>
      </c>
      <c r="AV1750" s="1130" t="s">
        <v>7895</v>
      </c>
      <c r="AW1750" s="1138" t="s">
        <v>61944</v>
      </c>
      <c r="AX1750" s="1130" t="s">
        <v>5096</v>
      </c>
      <c r="AY1750" s="1138" t="s">
        <v>61945</v>
      </c>
      <c r="AZ1750" s="1130" t="s">
        <v>5096</v>
      </c>
      <c r="BA1750" s="1138" t="s">
        <v>61946</v>
      </c>
    </row>
    <row r="1751" spans="2:53" ht="38.25" thickBot="1">
      <c r="B1751" s="1296">
        <v>289</v>
      </c>
      <c r="C1751" s="1133">
        <v>8</v>
      </c>
      <c r="D1751" s="1650">
        <v>-1</v>
      </c>
      <c r="E1751" s="1597">
        <v>-1</v>
      </c>
      <c r="F1751" s="1570">
        <v>-1</v>
      </c>
      <c r="G1751" s="1593">
        <v>2013</v>
      </c>
      <c r="H1751" s="1571">
        <v>-1</v>
      </c>
      <c r="I1751" s="1590">
        <v>-1</v>
      </c>
      <c r="J1751" s="1552">
        <v>28</v>
      </c>
      <c r="K1751" s="1571">
        <v>-1</v>
      </c>
      <c r="L1751" s="1571">
        <v>-1</v>
      </c>
      <c r="M1751" s="1590">
        <v>27</v>
      </c>
      <c r="N1751" s="1571">
        <v>-1</v>
      </c>
      <c r="O1751" s="1571">
        <v>-1</v>
      </c>
      <c r="P1751" s="1590">
        <v>0</v>
      </c>
      <c r="Q1751" s="1590">
        <v>0</v>
      </c>
      <c r="R1751" s="1590">
        <v>-1</v>
      </c>
      <c r="S1751" s="1590" t="s">
        <v>67890</v>
      </c>
      <c r="U1751" s="1555"/>
      <c r="V1751" s="1139" t="s">
        <v>59998</v>
      </c>
      <c r="W1751" s="1525" t="s">
        <v>61947</v>
      </c>
      <c r="X1751" s="945" t="str">
        <f t="shared" si="221"/>
        <v>{PlayerName}</v>
      </c>
      <c r="Y1751" s="945" t="str">
        <f t="shared" si="222"/>
        <v>{PlayerName}</v>
      </c>
      <c r="Z1751" s="1136"/>
      <c r="AA1751" s="1123"/>
      <c r="AB1751" s="1124"/>
      <c r="AC1751" s="1296">
        <v>289</v>
      </c>
      <c r="AD1751" s="1133">
        <v>8</v>
      </c>
      <c r="AE1751" s="1125" t="s">
        <v>59998</v>
      </c>
      <c r="AF1751" s="1126" t="s">
        <v>4511</v>
      </c>
      <c r="AG1751" s="1126" t="s">
        <v>7889</v>
      </c>
      <c r="AH1751" s="1126" t="s">
        <v>5090</v>
      </c>
      <c r="AI1751" s="1126" t="s">
        <v>5091</v>
      </c>
      <c r="AJ1751" s="1127" t="s">
        <v>61947</v>
      </c>
      <c r="AK1751" s="1128" t="s">
        <v>61948</v>
      </c>
      <c r="AL1751" s="1128" t="s">
        <v>61949</v>
      </c>
      <c r="AM1751" s="1128" t="s">
        <v>61950</v>
      </c>
      <c r="AN1751" s="1128" t="s">
        <v>61951</v>
      </c>
      <c r="AP1751" s="1296">
        <v>289</v>
      </c>
      <c r="AQ1751" s="1133">
        <v>8</v>
      </c>
      <c r="AR1751" s="1139" t="s">
        <v>59998</v>
      </c>
      <c r="AS1751" s="1298" t="s">
        <v>61947</v>
      </c>
      <c r="AT1751" s="1130" t="s">
        <v>4511</v>
      </c>
      <c r="AU1751" s="1138" t="s">
        <v>61948</v>
      </c>
      <c r="AV1751" s="1130" t="s">
        <v>7889</v>
      </c>
      <c r="AW1751" s="1138" t="s">
        <v>61949</v>
      </c>
      <c r="AX1751" s="1130" t="s">
        <v>5090</v>
      </c>
      <c r="AY1751" s="1138" t="s">
        <v>61950</v>
      </c>
      <c r="AZ1751" s="1130" t="s">
        <v>5091</v>
      </c>
      <c r="BA1751" s="1138" t="s">
        <v>61951</v>
      </c>
    </row>
    <row r="1752" spans="2:53" ht="38.25" thickBot="1">
      <c r="B1752" s="1296">
        <v>289</v>
      </c>
      <c r="C1752" s="1133">
        <v>9</v>
      </c>
      <c r="D1752" s="1650">
        <v>-1</v>
      </c>
      <c r="E1752" s="1597">
        <v>-1</v>
      </c>
      <c r="F1752" s="1570">
        <v>-1</v>
      </c>
      <c r="G1752" s="1593">
        <v>2013</v>
      </c>
      <c r="H1752" s="1571">
        <v>-1</v>
      </c>
      <c r="I1752" s="1590">
        <v>-1</v>
      </c>
      <c r="J1752" s="1552">
        <v>28</v>
      </c>
      <c r="K1752" s="1571">
        <v>-1</v>
      </c>
      <c r="L1752" s="1571">
        <v>-1</v>
      </c>
      <c r="M1752" s="1590">
        <v>27</v>
      </c>
      <c r="N1752" s="1571">
        <v>-1</v>
      </c>
      <c r="O1752" s="1571">
        <v>-1</v>
      </c>
      <c r="P1752" s="1590">
        <v>0</v>
      </c>
      <c r="Q1752" s="1590">
        <v>0</v>
      </c>
      <c r="R1752" s="1590">
        <v>-1</v>
      </c>
      <c r="S1752" s="1590" t="s">
        <v>67890</v>
      </c>
      <c r="U1752" s="1555"/>
      <c r="V1752" s="1139" t="s">
        <v>59998</v>
      </c>
      <c r="W1752" s="1525" t="s">
        <v>61952</v>
      </c>
      <c r="X1752" s="945" t="str">
        <f t="shared" si="221"/>
        <v>{PlayerName}</v>
      </c>
      <c r="Y1752" s="945" t="str">
        <f t="shared" si="222"/>
        <v>{PlayerName}</v>
      </c>
      <c r="Z1752" s="1136"/>
      <c r="AA1752" s="1123"/>
      <c r="AB1752" s="1124"/>
      <c r="AC1752" s="1296">
        <v>289</v>
      </c>
      <c r="AD1752" s="1133">
        <v>9</v>
      </c>
      <c r="AE1752" s="1125" t="s">
        <v>59998</v>
      </c>
      <c r="AF1752" s="1126" t="s">
        <v>4511</v>
      </c>
      <c r="AG1752" s="1126" t="s">
        <v>7889</v>
      </c>
      <c r="AH1752" s="1126" t="s">
        <v>5090</v>
      </c>
      <c r="AI1752" s="1126" t="s">
        <v>5091</v>
      </c>
      <c r="AJ1752" s="1127" t="s">
        <v>61952</v>
      </c>
      <c r="AK1752" s="1128" t="s">
        <v>61953</v>
      </c>
      <c r="AL1752" s="1128" t="s">
        <v>61954</v>
      </c>
      <c r="AM1752" s="1128" t="s">
        <v>61955</v>
      </c>
      <c r="AN1752" s="1128" t="s">
        <v>61956</v>
      </c>
      <c r="AP1752" s="1296">
        <v>289</v>
      </c>
      <c r="AQ1752" s="1133">
        <v>9</v>
      </c>
      <c r="AR1752" s="1139" t="s">
        <v>59998</v>
      </c>
      <c r="AS1752" s="1298" t="s">
        <v>61952</v>
      </c>
      <c r="AT1752" s="1130" t="s">
        <v>4511</v>
      </c>
      <c r="AU1752" s="1138" t="s">
        <v>61953</v>
      </c>
      <c r="AV1752" s="1130" t="s">
        <v>7889</v>
      </c>
      <c r="AW1752" s="1138" t="s">
        <v>61954</v>
      </c>
      <c r="AX1752" s="1130" t="s">
        <v>5090</v>
      </c>
      <c r="AY1752" s="1138" t="s">
        <v>61955</v>
      </c>
      <c r="AZ1752" s="1130" t="s">
        <v>5091</v>
      </c>
      <c r="BA1752" s="1138" t="s">
        <v>61956</v>
      </c>
    </row>
    <row r="1753" spans="2:53" ht="19.5" thickBot="1">
      <c r="B1753" s="1296">
        <v>289</v>
      </c>
      <c r="C1753" s="1133">
        <v>10</v>
      </c>
      <c r="D1753" s="1650">
        <v>-1</v>
      </c>
      <c r="E1753" s="1597">
        <v>-1</v>
      </c>
      <c r="F1753" s="1570">
        <v>-1</v>
      </c>
      <c r="G1753" s="1593">
        <v>2013</v>
      </c>
      <c r="H1753" s="1571">
        <v>-1</v>
      </c>
      <c r="I1753" s="1590">
        <v>-1</v>
      </c>
      <c r="J1753" s="1552">
        <v>28</v>
      </c>
      <c r="K1753" s="1571">
        <v>-1</v>
      </c>
      <c r="L1753" s="1571">
        <v>-1</v>
      </c>
      <c r="M1753" s="1590">
        <v>27</v>
      </c>
      <c r="N1753" s="1571">
        <v>-1</v>
      </c>
      <c r="O1753" s="1571">
        <v>-1</v>
      </c>
      <c r="P1753" s="1590">
        <v>0</v>
      </c>
      <c r="Q1753" s="1590">
        <v>1</v>
      </c>
      <c r="R1753" s="1590">
        <v>-1</v>
      </c>
      <c r="S1753" s="1590" t="s">
        <v>67889</v>
      </c>
      <c r="U1753" s="1555"/>
      <c r="V1753" s="1139" t="s">
        <v>436</v>
      </c>
      <c r="W1753" s="1525" t="s">
        <v>1797</v>
      </c>
      <c r="X1753" s="945" t="str">
        <f t="shared" si="221"/>
        <v>{PlayerName}</v>
      </c>
      <c r="Y1753" s="945" t="str">
        <f t="shared" si="222"/>
        <v>{PlayerName}</v>
      </c>
      <c r="Z1753" s="1136"/>
      <c r="AA1753" s="1123"/>
      <c r="AB1753" s="1124"/>
      <c r="AC1753" s="1296">
        <v>289</v>
      </c>
      <c r="AD1753" s="1133">
        <v>10</v>
      </c>
      <c r="AE1753" s="1125" t="s">
        <v>436</v>
      </c>
      <c r="AF1753" s="1126" t="s">
        <v>8953</v>
      </c>
      <c r="AG1753" s="1126" t="s">
        <v>7895</v>
      </c>
      <c r="AH1753" s="1126" t="s">
        <v>5096</v>
      </c>
      <c r="AI1753" s="1126" t="s">
        <v>5096</v>
      </c>
      <c r="AJ1753" s="1127" t="s">
        <v>1797</v>
      </c>
      <c r="AK1753" s="1128" t="s">
        <v>53916</v>
      </c>
      <c r="AL1753" s="1128" t="s">
        <v>1797</v>
      </c>
      <c r="AM1753" s="1128" t="s">
        <v>53494</v>
      </c>
      <c r="AN1753" s="1128" t="s">
        <v>53494</v>
      </c>
      <c r="AP1753" s="1296">
        <v>289</v>
      </c>
      <c r="AQ1753" s="1133">
        <v>10</v>
      </c>
      <c r="AR1753" s="1139" t="s">
        <v>436</v>
      </c>
      <c r="AS1753" s="1298" t="s">
        <v>1797</v>
      </c>
      <c r="AT1753" s="1130" t="s">
        <v>8953</v>
      </c>
      <c r="AU1753" s="1138" t="s">
        <v>53916</v>
      </c>
      <c r="AV1753" s="1130" t="s">
        <v>7895</v>
      </c>
      <c r="AW1753" s="1138" t="s">
        <v>1797</v>
      </c>
      <c r="AX1753" s="1130" t="s">
        <v>5096</v>
      </c>
      <c r="AY1753" s="1138" t="s">
        <v>53494</v>
      </c>
      <c r="AZ1753" s="1130" t="s">
        <v>5096</v>
      </c>
      <c r="BA1753" s="1138" t="s">
        <v>53494</v>
      </c>
    </row>
    <row r="1754" spans="2:53" ht="19.5" thickBot="1">
      <c r="B1754" s="1296">
        <v>289</v>
      </c>
      <c r="C1754" s="1133">
        <v>11</v>
      </c>
      <c r="D1754" s="1650">
        <v>-1</v>
      </c>
      <c r="E1754" s="1597">
        <v>-1</v>
      </c>
      <c r="F1754" s="1570">
        <v>-1</v>
      </c>
      <c r="G1754" s="1593">
        <v>2013</v>
      </c>
      <c r="H1754" s="1571">
        <v>-1</v>
      </c>
      <c r="I1754" s="1590">
        <v>-1</v>
      </c>
      <c r="J1754" s="1552">
        <v>28</v>
      </c>
      <c r="K1754" s="1571">
        <v>-1</v>
      </c>
      <c r="L1754" s="1571">
        <v>-1</v>
      </c>
      <c r="M1754" s="1590">
        <v>0</v>
      </c>
      <c r="N1754" s="1571">
        <v>-1</v>
      </c>
      <c r="O1754" s="1571">
        <v>-1</v>
      </c>
      <c r="P1754" s="1590">
        <v>0</v>
      </c>
      <c r="Q1754" s="1590">
        <v>0</v>
      </c>
      <c r="R1754" s="1590">
        <v>-1</v>
      </c>
      <c r="S1754" s="1590" t="s">
        <v>67890</v>
      </c>
      <c r="U1754" s="1555"/>
      <c r="V1754" s="1139" t="s">
        <v>1105</v>
      </c>
      <c r="W1754" s="1525" t="s">
        <v>61957</v>
      </c>
      <c r="X1754" s="945" t="str">
        <f t="shared" si="221"/>
        <v>{PlayerName}</v>
      </c>
      <c r="Y1754" s="945" t="str">
        <f t="shared" si="222"/>
        <v>{PlayerName}</v>
      </c>
      <c r="Z1754" s="1136"/>
      <c r="AA1754" s="1123"/>
      <c r="AB1754" s="1124"/>
      <c r="AC1754" s="1296">
        <v>289</v>
      </c>
      <c r="AD1754" s="1133">
        <v>11</v>
      </c>
      <c r="AE1754" s="1125" t="s">
        <v>1105</v>
      </c>
      <c r="AF1754" s="1126" t="s">
        <v>1105</v>
      </c>
      <c r="AG1754" s="1126" t="s">
        <v>1105</v>
      </c>
      <c r="AH1754" s="1126" t="s">
        <v>1105</v>
      </c>
      <c r="AI1754" s="1126" t="s">
        <v>1105</v>
      </c>
      <c r="AJ1754" s="1127" t="s">
        <v>61957</v>
      </c>
      <c r="AK1754" s="1128" t="s">
        <v>61958</v>
      </c>
      <c r="AL1754" s="1128" t="s">
        <v>61959</v>
      </c>
      <c r="AM1754" s="1128" t="s">
        <v>61960</v>
      </c>
      <c r="AN1754" s="1128" t="s">
        <v>61961</v>
      </c>
      <c r="AP1754" s="1296">
        <v>289</v>
      </c>
      <c r="AQ1754" s="1133">
        <v>11</v>
      </c>
      <c r="AR1754" s="1139" t="s">
        <v>1105</v>
      </c>
      <c r="AS1754" s="1298" t="s">
        <v>61957</v>
      </c>
      <c r="AT1754" s="1130" t="s">
        <v>1105</v>
      </c>
      <c r="AU1754" s="1138" t="s">
        <v>61958</v>
      </c>
      <c r="AV1754" s="1130" t="s">
        <v>1105</v>
      </c>
      <c r="AW1754" s="1138" t="s">
        <v>61959</v>
      </c>
      <c r="AX1754" s="1130" t="s">
        <v>1105</v>
      </c>
      <c r="AY1754" s="1138" t="s">
        <v>61960</v>
      </c>
      <c r="AZ1754" s="1130" t="s">
        <v>1105</v>
      </c>
      <c r="BA1754" s="1138" t="s">
        <v>61961</v>
      </c>
    </row>
    <row r="1755" spans="2:53" ht="19.5" thickBot="1">
      <c r="B1755" s="1296">
        <v>289</v>
      </c>
      <c r="C1755" s="1133">
        <v>12</v>
      </c>
      <c r="D1755" s="1650">
        <v>-1</v>
      </c>
      <c r="E1755" s="1597">
        <v>-1</v>
      </c>
      <c r="F1755" s="1570">
        <v>-1</v>
      </c>
      <c r="G1755" s="1593">
        <v>2013</v>
      </c>
      <c r="H1755" s="1571">
        <v>-1</v>
      </c>
      <c r="I1755" s="1590">
        <v>-1</v>
      </c>
      <c r="J1755" s="1552">
        <v>28</v>
      </c>
      <c r="K1755" s="1571">
        <v>-1</v>
      </c>
      <c r="L1755" s="1571">
        <v>-1</v>
      </c>
      <c r="M1755" s="1590">
        <v>0</v>
      </c>
      <c r="N1755" s="1571">
        <v>-1</v>
      </c>
      <c r="O1755" s="1571">
        <v>-1</v>
      </c>
      <c r="P1755" s="1590">
        <v>0</v>
      </c>
      <c r="Q1755" s="1590">
        <v>0</v>
      </c>
      <c r="R1755" s="1590">
        <v>-1</v>
      </c>
      <c r="S1755" s="1590" t="s">
        <v>67890</v>
      </c>
      <c r="U1755" s="1555"/>
      <c r="V1755" s="1139" t="s">
        <v>1105</v>
      </c>
      <c r="W1755" s="1525" t="s">
        <v>61962</v>
      </c>
      <c r="X1755" s="945" t="str">
        <f t="shared" si="221"/>
        <v>{PlayerName}</v>
      </c>
      <c r="Y1755" s="945" t="str">
        <f t="shared" si="222"/>
        <v>{PlayerName}</v>
      </c>
      <c r="Z1755" s="1136"/>
      <c r="AA1755" s="1123"/>
      <c r="AB1755" s="1124"/>
      <c r="AC1755" s="1296">
        <v>289</v>
      </c>
      <c r="AD1755" s="1133">
        <v>12</v>
      </c>
      <c r="AE1755" s="1125" t="s">
        <v>1105</v>
      </c>
      <c r="AF1755" s="1126" t="s">
        <v>1105</v>
      </c>
      <c r="AG1755" s="1126" t="s">
        <v>1105</v>
      </c>
      <c r="AH1755" s="1126" t="s">
        <v>1105</v>
      </c>
      <c r="AI1755" s="1126" t="s">
        <v>1105</v>
      </c>
      <c r="AJ1755" s="1127" t="s">
        <v>61962</v>
      </c>
      <c r="AK1755" s="1128" t="s">
        <v>61963</v>
      </c>
      <c r="AL1755" s="1128" t="s">
        <v>61964</v>
      </c>
      <c r="AM1755" s="1128" t="s">
        <v>61965</v>
      </c>
      <c r="AN1755" s="1128" t="s">
        <v>61966</v>
      </c>
      <c r="AP1755" s="1296">
        <v>289</v>
      </c>
      <c r="AQ1755" s="1133">
        <v>12</v>
      </c>
      <c r="AR1755" s="1139" t="s">
        <v>1105</v>
      </c>
      <c r="AS1755" s="1298" t="s">
        <v>61962</v>
      </c>
      <c r="AT1755" s="1130" t="s">
        <v>1105</v>
      </c>
      <c r="AU1755" s="1138" t="s">
        <v>61963</v>
      </c>
      <c r="AV1755" s="1130" t="s">
        <v>1105</v>
      </c>
      <c r="AW1755" s="1138" t="s">
        <v>61964</v>
      </c>
      <c r="AX1755" s="1130" t="s">
        <v>1105</v>
      </c>
      <c r="AY1755" s="1138" t="s">
        <v>61965</v>
      </c>
      <c r="AZ1755" s="1130" t="s">
        <v>1105</v>
      </c>
      <c r="BA1755" s="1138" t="s">
        <v>61966</v>
      </c>
    </row>
    <row r="1756" spans="2:53" ht="19.5" thickBot="1">
      <c r="B1756" s="1296">
        <v>289</v>
      </c>
      <c r="C1756" s="1133">
        <v>13</v>
      </c>
      <c r="D1756" s="1650">
        <v>-1</v>
      </c>
      <c r="E1756" s="1597">
        <v>-1</v>
      </c>
      <c r="F1756" s="1570">
        <v>-1</v>
      </c>
      <c r="G1756" s="1593">
        <v>2013</v>
      </c>
      <c r="H1756" s="1571">
        <v>-1</v>
      </c>
      <c r="I1756" s="1590">
        <v>-1</v>
      </c>
      <c r="J1756" s="1552">
        <v>28</v>
      </c>
      <c r="K1756" s="1571">
        <v>-1</v>
      </c>
      <c r="L1756" s="1571">
        <v>-1</v>
      </c>
      <c r="M1756" s="1590">
        <v>0</v>
      </c>
      <c r="N1756" s="1571">
        <v>-1</v>
      </c>
      <c r="O1756" s="1571">
        <v>-1</v>
      </c>
      <c r="P1756" s="1590">
        <v>0</v>
      </c>
      <c r="Q1756" s="1590">
        <v>0</v>
      </c>
      <c r="R1756" s="1590">
        <v>-1</v>
      </c>
      <c r="S1756" s="1590" t="s">
        <v>67890</v>
      </c>
      <c r="U1756" s="1555"/>
      <c r="V1756" s="1139" t="s">
        <v>1105</v>
      </c>
      <c r="W1756" s="1525" t="s">
        <v>61967</v>
      </c>
      <c r="X1756" s="945" t="str">
        <f t="shared" si="221"/>
        <v>{PlayerName}</v>
      </c>
      <c r="Y1756" s="945" t="str">
        <f t="shared" si="222"/>
        <v>{PlayerName}</v>
      </c>
      <c r="Z1756" s="1294"/>
      <c r="AA1756" s="1123"/>
      <c r="AB1756" s="1124"/>
      <c r="AC1756" s="1296">
        <v>289</v>
      </c>
      <c r="AD1756" s="1133">
        <v>13</v>
      </c>
      <c r="AE1756" s="1125" t="s">
        <v>1105</v>
      </c>
      <c r="AF1756" s="1126" t="s">
        <v>1105</v>
      </c>
      <c r="AG1756" s="1126" t="s">
        <v>1105</v>
      </c>
      <c r="AH1756" s="1126" t="s">
        <v>1105</v>
      </c>
      <c r="AI1756" s="1126" t="s">
        <v>1105</v>
      </c>
      <c r="AJ1756" s="1127" t="s">
        <v>61967</v>
      </c>
      <c r="AK1756" s="1128" t="s">
        <v>61968</v>
      </c>
      <c r="AL1756" s="1128" t="s">
        <v>61969</v>
      </c>
      <c r="AM1756" s="1128" t="s">
        <v>61970</v>
      </c>
      <c r="AN1756" s="1128" t="s">
        <v>61971</v>
      </c>
      <c r="AP1756" s="1296">
        <v>289</v>
      </c>
      <c r="AQ1756" s="1133">
        <v>13</v>
      </c>
      <c r="AR1756" s="1139" t="s">
        <v>1105</v>
      </c>
      <c r="AS1756" s="1298" t="s">
        <v>61967</v>
      </c>
      <c r="AT1756" s="1130" t="s">
        <v>1105</v>
      </c>
      <c r="AU1756" s="1138" t="s">
        <v>61968</v>
      </c>
      <c r="AV1756" s="1130" t="s">
        <v>1105</v>
      </c>
      <c r="AW1756" s="1138" t="s">
        <v>61969</v>
      </c>
      <c r="AX1756" s="1130" t="s">
        <v>1105</v>
      </c>
      <c r="AY1756" s="1138" t="s">
        <v>61970</v>
      </c>
      <c r="AZ1756" s="1130" t="s">
        <v>1105</v>
      </c>
      <c r="BA1756" s="1138" t="s">
        <v>61971</v>
      </c>
    </row>
    <row r="1757" spans="2:53" ht="19.5" thickBot="1">
      <c r="B1757" s="1296">
        <v>289</v>
      </c>
      <c r="C1757" s="1133">
        <v>14</v>
      </c>
      <c r="D1757" s="1650">
        <v>-1</v>
      </c>
      <c r="E1757" s="1597">
        <v>-1</v>
      </c>
      <c r="F1757" s="1570">
        <v>-1</v>
      </c>
      <c r="G1757" s="1593">
        <v>2013</v>
      </c>
      <c r="H1757" s="1571">
        <v>-1</v>
      </c>
      <c r="I1757" s="1590">
        <v>-1</v>
      </c>
      <c r="J1757" s="1552">
        <v>28</v>
      </c>
      <c r="K1757" s="1571">
        <v>-1</v>
      </c>
      <c r="L1757" s="1571">
        <v>-1</v>
      </c>
      <c r="M1757" s="1590">
        <v>0</v>
      </c>
      <c r="N1757" s="1571">
        <v>-1</v>
      </c>
      <c r="O1757" s="1571">
        <v>-1</v>
      </c>
      <c r="P1757" s="1590">
        <v>0</v>
      </c>
      <c r="Q1757" s="1590">
        <v>1</v>
      </c>
      <c r="R1757" s="1590">
        <v>-1</v>
      </c>
      <c r="S1757" s="1590" t="s">
        <v>67889</v>
      </c>
      <c r="U1757" s="1555"/>
      <c r="V1757" s="1139" t="s">
        <v>436</v>
      </c>
      <c r="W1757" s="1525" t="s">
        <v>1797</v>
      </c>
      <c r="X1757" s="945" t="str">
        <f t="shared" si="221"/>
        <v>{PlayerName}</v>
      </c>
      <c r="Y1757" s="945" t="str">
        <f t="shared" si="222"/>
        <v>{PlayerName}</v>
      </c>
      <c r="Z1757" s="1136"/>
      <c r="AA1757" s="1123"/>
      <c r="AB1757" s="1124"/>
      <c r="AC1757" s="1296">
        <v>289</v>
      </c>
      <c r="AD1757" s="1133">
        <v>14</v>
      </c>
      <c r="AE1757" s="1125" t="s">
        <v>436</v>
      </c>
      <c r="AF1757" s="1126" t="s">
        <v>8953</v>
      </c>
      <c r="AG1757" s="1126" t="s">
        <v>7895</v>
      </c>
      <c r="AH1757" s="1126" t="s">
        <v>5096</v>
      </c>
      <c r="AI1757" s="1126" t="s">
        <v>5096</v>
      </c>
      <c r="AJ1757" s="1127" t="s">
        <v>1797</v>
      </c>
      <c r="AK1757" s="1128" t="s">
        <v>53916</v>
      </c>
      <c r="AL1757" s="1128" t="s">
        <v>1797</v>
      </c>
      <c r="AM1757" s="1128" t="s">
        <v>53494</v>
      </c>
      <c r="AN1757" s="1128" t="s">
        <v>53494</v>
      </c>
      <c r="AP1757" s="1296">
        <v>289</v>
      </c>
      <c r="AQ1757" s="1133">
        <v>14</v>
      </c>
      <c r="AR1757" s="1139" t="s">
        <v>436</v>
      </c>
      <c r="AS1757" s="1298" t="s">
        <v>1797</v>
      </c>
      <c r="AT1757" s="1130" t="s">
        <v>8953</v>
      </c>
      <c r="AU1757" s="1138" t="s">
        <v>53916</v>
      </c>
      <c r="AV1757" s="1130" t="s">
        <v>7895</v>
      </c>
      <c r="AW1757" s="1138" t="s">
        <v>1797</v>
      </c>
      <c r="AX1757" s="1130" t="s">
        <v>5096</v>
      </c>
      <c r="AY1757" s="1138" t="s">
        <v>53494</v>
      </c>
      <c r="AZ1757" s="1130" t="s">
        <v>5096</v>
      </c>
      <c r="BA1757" s="1138" t="s">
        <v>53494</v>
      </c>
    </row>
    <row r="1758" spans="2:53" ht="19.5" thickBot="1">
      <c r="B1758" s="1296">
        <v>289</v>
      </c>
      <c r="C1758" s="1133">
        <v>15</v>
      </c>
      <c r="D1758" s="1650">
        <v>-1</v>
      </c>
      <c r="E1758" s="1597">
        <v>-1</v>
      </c>
      <c r="F1758" s="1570">
        <v>-1</v>
      </c>
      <c r="G1758" s="1593">
        <v>2013</v>
      </c>
      <c r="H1758" s="1571">
        <v>-1</v>
      </c>
      <c r="I1758" s="1590">
        <v>-1</v>
      </c>
      <c r="J1758" s="1552">
        <v>28</v>
      </c>
      <c r="K1758" s="1571">
        <v>-1</v>
      </c>
      <c r="L1758" s="1571">
        <v>-1</v>
      </c>
      <c r="M1758" s="1590">
        <v>0</v>
      </c>
      <c r="N1758" s="1571">
        <v>-1</v>
      </c>
      <c r="O1758" s="1571">
        <v>-1</v>
      </c>
      <c r="P1758" s="1590">
        <v>0</v>
      </c>
      <c r="Q1758" s="1590">
        <v>0</v>
      </c>
      <c r="R1758" s="1590">
        <v>-1</v>
      </c>
      <c r="S1758" s="1590" t="s">
        <v>67890</v>
      </c>
      <c r="U1758" s="1555"/>
      <c r="V1758" s="1139" t="s">
        <v>1105</v>
      </c>
      <c r="W1758" s="1525" t="s">
        <v>61972</v>
      </c>
      <c r="X1758" s="945" t="str">
        <f t="shared" si="221"/>
        <v>{PlayerName}</v>
      </c>
      <c r="Y1758" s="945" t="str">
        <f t="shared" si="222"/>
        <v>{PlayerName}</v>
      </c>
      <c r="Z1758" s="1136"/>
      <c r="AA1758" s="1123"/>
      <c r="AB1758" s="1124"/>
      <c r="AC1758" s="1296">
        <v>289</v>
      </c>
      <c r="AD1758" s="1133">
        <v>15</v>
      </c>
      <c r="AE1758" s="1125" t="s">
        <v>1105</v>
      </c>
      <c r="AF1758" s="1126" t="s">
        <v>1105</v>
      </c>
      <c r="AG1758" s="1126" t="s">
        <v>1105</v>
      </c>
      <c r="AH1758" s="1126" t="s">
        <v>1105</v>
      </c>
      <c r="AI1758" s="1126" t="s">
        <v>1105</v>
      </c>
      <c r="AJ1758" s="1127" t="s">
        <v>61972</v>
      </c>
      <c r="AK1758" s="1128" t="s">
        <v>61973</v>
      </c>
      <c r="AL1758" s="1128" t="s">
        <v>61974</v>
      </c>
      <c r="AM1758" s="1128" t="s">
        <v>61975</v>
      </c>
      <c r="AN1758" s="1128" t="s">
        <v>61976</v>
      </c>
      <c r="AP1758" s="1296">
        <v>289</v>
      </c>
      <c r="AQ1758" s="1133">
        <v>15</v>
      </c>
      <c r="AR1758" s="1139" t="s">
        <v>1105</v>
      </c>
      <c r="AS1758" s="1298" t="s">
        <v>61972</v>
      </c>
      <c r="AT1758" s="1130" t="s">
        <v>1105</v>
      </c>
      <c r="AU1758" s="1138" t="s">
        <v>61973</v>
      </c>
      <c r="AV1758" s="1130" t="s">
        <v>1105</v>
      </c>
      <c r="AW1758" s="1138" t="s">
        <v>61974</v>
      </c>
      <c r="AX1758" s="1130" t="s">
        <v>1105</v>
      </c>
      <c r="AY1758" s="1138" t="s">
        <v>61975</v>
      </c>
      <c r="AZ1758" s="1130" t="s">
        <v>1105</v>
      </c>
      <c r="BA1758" s="1138" t="s">
        <v>61976</v>
      </c>
    </row>
    <row r="1759" spans="2:53" ht="19.5" thickBot="1">
      <c r="B1759" s="1296">
        <v>289</v>
      </c>
      <c r="C1759" s="1133">
        <v>16</v>
      </c>
      <c r="D1759" s="1650">
        <v>-1</v>
      </c>
      <c r="E1759" s="1597">
        <v>-1</v>
      </c>
      <c r="F1759" s="1570">
        <v>-1</v>
      </c>
      <c r="G1759" s="1593">
        <v>2013</v>
      </c>
      <c r="H1759" s="1571">
        <v>-1</v>
      </c>
      <c r="I1759" s="1590">
        <v>-1</v>
      </c>
      <c r="J1759" s="1552">
        <v>27</v>
      </c>
      <c r="K1759" s="1571">
        <v>-1</v>
      </c>
      <c r="L1759" s="1571">
        <v>-1</v>
      </c>
      <c r="M1759" s="1590">
        <v>0</v>
      </c>
      <c r="N1759" s="1571">
        <v>-1</v>
      </c>
      <c r="O1759" s="1571">
        <v>-1</v>
      </c>
      <c r="P1759" s="1590">
        <v>0</v>
      </c>
      <c r="Q1759" s="1590">
        <v>1</v>
      </c>
      <c r="R1759" s="1590">
        <v>-1</v>
      </c>
      <c r="S1759" s="1590" t="s">
        <v>67889</v>
      </c>
      <c r="U1759" s="1555"/>
      <c r="V1759" s="1139" t="s">
        <v>59998</v>
      </c>
      <c r="W1759" s="1525" t="s">
        <v>61977</v>
      </c>
      <c r="X1759" s="945" t="str">
        <f t="shared" si="221"/>
        <v>{PlayerName}</v>
      </c>
      <c r="Y1759" s="945" t="str">
        <f t="shared" si="222"/>
        <v>{PlayerName}</v>
      </c>
      <c r="Z1759" s="1136"/>
      <c r="AA1759" s="1123"/>
      <c r="AB1759" s="1124"/>
      <c r="AC1759" s="1296">
        <v>289</v>
      </c>
      <c r="AD1759" s="1133">
        <v>16</v>
      </c>
      <c r="AE1759" s="1125" t="s">
        <v>59998</v>
      </c>
      <c r="AF1759" s="1126" t="s">
        <v>4511</v>
      </c>
      <c r="AG1759" s="1126" t="s">
        <v>7889</v>
      </c>
      <c r="AH1759" s="1126" t="s">
        <v>5090</v>
      </c>
      <c r="AI1759" s="1126" t="s">
        <v>5091</v>
      </c>
      <c r="AJ1759" s="1127" t="s">
        <v>61977</v>
      </c>
      <c r="AK1759" s="1128" t="s">
        <v>61978</v>
      </c>
      <c r="AL1759" s="1128" t="s">
        <v>61979</v>
      </c>
      <c r="AM1759" s="1128" t="s">
        <v>61980</v>
      </c>
      <c r="AN1759" s="1128" t="s">
        <v>61981</v>
      </c>
      <c r="AP1759" s="1296">
        <v>289</v>
      </c>
      <c r="AQ1759" s="1133">
        <v>16</v>
      </c>
      <c r="AR1759" s="1139" t="s">
        <v>59998</v>
      </c>
      <c r="AS1759" s="1298" t="s">
        <v>61977</v>
      </c>
      <c r="AT1759" s="1130" t="s">
        <v>4511</v>
      </c>
      <c r="AU1759" s="1138" t="s">
        <v>61978</v>
      </c>
      <c r="AV1759" s="1130" t="s">
        <v>7889</v>
      </c>
      <c r="AW1759" s="1138" t="s">
        <v>61979</v>
      </c>
      <c r="AX1759" s="1130" t="s">
        <v>5090</v>
      </c>
      <c r="AY1759" s="1138" t="s">
        <v>61980</v>
      </c>
      <c r="AZ1759" s="1130" t="s">
        <v>5091</v>
      </c>
      <c r="BA1759" s="1138" t="s">
        <v>61981</v>
      </c>
    </row>
    <row r="1760" spans="2:53" ht="19.5" thickBot="1">
      <c r="B1760" s="1296">
        <v>289</v>
      </c>
      <c r="C1760" s="1133">
        <v>17</v>
      </c>
      <c r="D1760" s="1650">
        <v>-1</v>
      </c>
      <c r="E1760" s="1597">
        <v>-1</v>
      </c>
      <c r="F1760" s="1570">
        <v>-1</v>
      </c>
      <c r="G1760" s="1593">
        <v>2013</v>
      </c>
      <c r="H1760" s="1571">
        <v>-1</v>
      </c>
      <c r="I1760" s="1590">
        <v>-1</v>
      </c>
      <c r="J1760" s="1552">
        <v>27</v>
      </c>
      <c r="K1760" s="1571">
        <v>6000</v>
      </c>
      <c r="L1760" s="1571">
        <v>2018</v>
      </c>
      <c r="M1760" s="1590">
        <v>0</v>
      </c>
      <c r="N1760" s="1571">
        <v>-1</v>
      </c>
      <c r="O1760" s="1571">
        <v>-1</v>
      </c>
      <c r="P1760" s="1590">
        <v>0</v>
      </c>
      <c r="Q1760" s="1590">
        <v>1</v>
      </c>
      <c r="R1760" s="1590">
        <v>-1</v>
      </c>
      <c r="S1760" s="1590" t="s">
        <v>67889</v>
      </c>
      <c r="U1760" s="1555"/>
      <c r="V1760" s="1139" t="s">
        <v>59998</v>
      </c>
      <c r="W1760" s="1526" t="s">
        <v>61982</v>
      </c>
      <c r="X1760" s="945" t="str">
        <f t="shared" si="221"/>
        <v>위의 표정과 동일</v>
      </c>
      <c r="Y1760" s="945" t="str">
        <f t="shared" si="222"/>
        <v>{PlayerName}</v>
      </c>
      <c r="Z1760" s="1148"/>
      <c r="AA1760" s="1123"/>
      <c r="AB1760" s="1124"/>
      <c r="AC1760" s="1296">
        <v>289</v>
      </c>
      <c r="AD1760" s="1133">
        <v>17</v>
      </c>
      <c r="AE1760" s="1125" t="s">
        <v>59998</v>
      </c>
      <c r="AF1760" s="1126" t="s">
        <v>4511</v>
      </c>
      <c r="AG1760" s="1126" t="s">
        <v>7889</v>
      </c>
      <c r="AH1760" s="1126" t="s">
        <v>5090</v>
      </c>
      <c r="AI1760" s="1126" t="s">
        <v>5091</v>
      </c>
      <c r="AJ1760" s="1151" t="s">
        <v>61982</v>
      </c>
      <c r="AK1760" s="1128" t="s">
        <v>61983</v>
      </c>
      <c r="AL1760" s="1128" t="s">
        <v>61984</v>
      </c>
      <c r="AM1760" s="1128" t="s">
        <v>61985</v>
      </c>
      <c r="AN1760" s="1128" t="s">
        <v>61986</v>
      </c>
      <c r="AP1760" s="1296">
        <v>289</v>
      </c>
      <c r="AQ1760" s="1133">
        <v>17</v>
      </c>
      <c r="AR1760" s="1139" t="s">
        <v>59998</v>
      </c>
      <c r="AS1760" s="1299" t="s">
        <v>61982</v>
      </c>
      <c r="AT1760" s="1130" t="s">
        <v>4511</v>
      </c>
      <c r="AU1760" s="1138" t="s">
        <v>61983</v>
      </c>
      <c r="AV1760" s="1130" t="s">
        <v>7889</v>
      </c>
      <c r="AW1760" s="1138" t="s">
        <v>61984</v>
      </c>
      <c r="AX1760" s="1130" t="s">
        <v>5090</v>
      </c>
      <c r="AY1760" s="1138" t="s">
        <v>61985</v>
      </c>
      <c r="AZ1760" s="1130" t="s">
        <v>5091</v>
      </c>
      <c r="BA1760" s="1138" t="s">
        <v>61986</v>
      </c>
    </row>
    <row r="1761" spans="2:53" ht="19.5" thickBot="1">
      <c r="B1761" s="1296">
        <v>289</v>
      </c>
      <c r="C1761" s="1133">
        <v>18</v>
      </c>
      <c r="D1761" s="1650">
        <v>-1</v>
      </c>
      <c r="E1761" s="1597">
        <v>-1</v>
      </c>
      <c r="F1761" s="1570">
        <v>-1</v>
      </c>
      <c r="G1761" s="1593">
        <v>2013</v>
      </c>
      <c r="H1761" s="1571">
        <v>-1</v>
      </c>
      <c r="I1761" s="1590">
        <v>-1</v>
      </c>
      <c r="J1761" s="1552">
        <v>27</v>
      </c>
      <c r="K1761" s="1571">
        <v>-1</v>
      </c>
      <c r="L1761" s="1571">
        <v>0</v>
      </c>
      <c r="M1761" s="1590">
        <v>0</v>
      </c>
      <c r="N1761" s="1571">
        <v>-1</v>
      </c>
      <c r="O1761" s="1571">
        <v>-1</v>
      </c>
      <c r="P1761" s="1590">
        <v>0</v>
      </c>
      <c r="Q1761" s="1590">
        <v>0</v>
      </c>
      <c r="R1761" s="1590">
        <v>-1</v>
      </c>
      <c r="S1761" s="1590" t="s">
        <v>67890</v>
      </c>
      <c r="U1761" s="1555"/>
      <c r="V1761" s="1139" t="s">
        <v>1105</v>
      </c>
      <c r="W1761" s="1525" t="s">
        <v>61987</v>
      </c>
      <c r="X1761" s="945" t="str">
        <f t="shared" si="221"/>
        <v>{PlayerName}</v>
      </c>
      <c r="Y1761" s="945" t="str">
        <f t="shared" si="222"/>
        <v>{PlayerName}</v>
      </c>
      <c r="Z1761" s="1136"/>
      <c r="AA1761" s="1123"/>
      <c r="AB1761" s="1124"/>
      <c r="AC1761" s="1296">
        <v>289</v>
      </c>
      <c r="AD1761" s="1133">
        <v>18</v>
      </c>
      <c r="AE1761" s="1125" t="s">
        <v>1105</v>
      </c>
      <c r="AF1761" s="1126" t="s">
        <v>1105</v>
      </c>
      <c r="AG1761" s="1126" t="s">
        <v>1105</v>
      </c>
      <c r="AH1761" s="1126" t="s">
        <v>1105</v>
      </c>
      <c r="AI1761" s="1126" t="s">
        <v>1105</v>
      </c>
      <c r="AJ1761" s="1127" t="s">
        <v>61987</v>
      </c>
      <c r="AK1761" s="1128" t="s">
        <v>61988</v>
      </c>
      <c r="AL1761" s="1128" t="s">
        <v>61989</v>
      </c>
      <c r="AM1761" s="1128" t="s">
        <v>61990</v>
      </c>
      <c r="AN1761" s="1128" t="s">
        <v>61991</v>
      </c>
      <c r="AP1761" s="1296">
        <v>289</v>
      </c>
      <c r="AQ1761" s="1133">
        <v>18</v>
      </c>
      <c r="AR1761" s="1139" t="s">
        <v>1105</v>
      </c>
      <c r="AS1761" s="1298" t="s">
        <v>61987</v>
      </c>
      <c r="AT1761" s="1130" t="s">
        <v>1105</v>
      </c>
      <c r="AU1761" s="1138" t="s">
        <v>61988</v>
      </c>
      <c r="AV1761" s="1130" t="s">
        <v>1105</v>
      </c>
      <c r="AW1761" s="1138" t="s">
        <v>61989</v>
      </c>
      <c r="AX1761" s="1130" t="s">
        <v>1105</v>
      </c>
      <c r="AY1761" s="1138" t="s">
        <v>61990</v>
      </c>
      <c r="AZ1761" s="1130" t="s">
        <v>1105</v>
      </c>
      <c r="BA1761" s="1138" t="s">
        <v>61991</v>
      </c>
    </row>
    <row r="1762" spans="2:53" ht="19.5" thickBot="1">
      <c r="B1762" s="1296">
        <v>289</v>
      </c>
      <c r="C1762" s="1133">
        <v>19</v>
      </c>
      <c r="D1762" s="1650">
        <v>-1</v>
      </c>
      <c r="E1762" s="1597">
        <v>-1</v>
      </c>
      <c r="F1762" s="1570">
        <v>-1</v>
      </c>
      <c r="G1762" s="1593">
        <v>2013</v>
      </c>
      <c r="H1762" s="1571">
        <v>-1</v>
      </c>
      <c r="I1762" s="1590">
        <v>-1</v>
      </c>
      <c r="J1762" s="1552">
        <v>27</v>
      </c>
      <c r="K1762" s="1571">
        <v>6001</v>
      </c>
      <c r="L1762" s="1571">
        <v>-1</v>
      </c>
      <c r="M1762" s="1590">
        <v>0</v>
      </c>
      <c r="N1762" s="1571">
        <v>-1</v>
      </c>
      <c r="O1762" s="1571">
        <v>-1</v>
      </c>
      <c r="P1762" s="1590">
        <v>0</v>
      </c>
      <c r="Q1762" s="1590">
        <v>1</v>
      </c>
      <c r="R1762" s="1590">
        <v>-1</v>
      </c>
      <c r="S1762" s="1590" t="s">
        <v>67889</v>
      </c>
      <c r="U1762" s="1555"/>
      <c r="V1762" s="1139" t="s">
        <v>59998</v>
      </c>
      <c r="W1762" s="1525" t="s">
        <v>61992</v>
      </c>
      <c r="X1762" s="945" t="str">
        <f t="shared" si="221"/>
        <v>위의 표정과 동일</v>
      </c>
      <c r="Y1762" s="945" t="str">
        <f t="shared" si="222"/>
        <v>{PlayerName}</v>
      </c>
      <c r="Z1762" s="1175"/>
      <c r="AA1762" s="1123"/>
      <c r="AB1762" s="1124"/>
      <c r="AC1762" s="1296">
        <v>289</v>
      </c>
      <c r="AD1762" s="1133">
        <v>19</v>
      </c>
      <c r="AE1762" s="1125" t="s">
        <v>59998</v>
      </c>
      <c r="AF1762" s="1126" t="s">
        <v>4511</v>
      </c>
      <c r="AG1762" s="1126" t="s">
        <v>7889</v>
      </c>
      <c r="AH1762" s="1126" t="s">
        <v>5090</v>
      </c>
      <c r="AI1762" s="1126" t="s">
        <v>5091</v>
      </c>
      <c r="AJ1762" s="1127" t="s">
        <v>61992</v>
      </c>
      <c r="AK1762" s="1128" t="s">
        <v>61993</v>
      </c>
      <c r="AL1762" s="1128" t="s">
        <v>61994</v>
      </c>
      <c r="AM1762" s="1128" t="s">
        <v>61995</v>
      </c>
      <c r="AN1762" s="1128" t="s">
        <v>61996</v>
      </c>
      <c r="AP1762" s="1296">
        <v>289</v>
      </c>
      <c r="AQ1762" s="1133">
        <v>19</v>
      </c>
      <c r="AR1762" s="1139" t="s">
        <v>59998</v>
      </c>
      <c r="AS1762" s="1298" t="s">
        <v>61992</v>
      </c>
      <c r="AT1762" s="1130" t="s">
        <v>4511</v>
      </c>
      <c r="AU1762" s="1138" t="s">
        <v>61993</v>
      </c>
      <c r="AV1762" s="1130" t="s">
        <v>7889</v>
      </c>
      <c r="AW1762" s="1138" t="s">
        <v>61994</v>
      </c>
      <c r="AX1762" s="1130" t="s">
        <v>5090</v>
      </c>
      <c r="AY1762" s="1138" t="s">
        <v>61995</v>
      </c>
      <c r="AZ1762" s="1130" t="s">
        <v>5091</v>
      </c>
      <c r="BA1762" s="1138" t="s">
        <v>61996</v>
      </c>
    </row>
    <row r="1763" spans="2:53" ht="19.5" thickBot="1">
      <c r="B1763" s="1296">
        <v>289</v>
      </c>
      <c r="C1763" s="1133">
        <v>20</v>
      </c>
      <c r="D1763" s="1650">
        <v>-1</v>
      </c>
      <c r="E1763" s="1597">
        <v>-1</v>
      </c>
      <c r="F1763" s="1570">
        <v>-1</v>
      </c>
      <c r="G1763" s="1593">
        <v>2013</v>
      </c>
      <c r="H1763" s="1571">
        <v>-1</v>
      </c>
      <c r="I1763" s="1590">
        <v>-1</v>
      </c>
      <c r="J1763" s="1552">
        <v>27</v>
      </c>
      <c r="K1763" s="1571">
        <v>-1</v>
      </c>
      <c r="L1763" s="1571">
        <v>-1</v>
      </c>
      <c r="M1763" s="1590">
        <v>0</v>
      </c>
      <c r="N1763" s="1571">
        <v>-1</v>
      </c>
      <c r="O1763" s="1571">
        <v>-1</v>
      </c>
      <c r="P1763" s="1590">
        <v>0</v>
      </c>
      <c r="Q1763" s="1590">
        <v>0</v>
      </c>
      <c r="R1763" s="1590">
        <v>-1</v>
      </c>
      <c r="S1763" s="1590" t="s">
        <v>67890</v>
      </c>
      <c r="U1763" s="1555"/>
      <c r="V1763" s="1139" t="s">
        <v>1105</v>
      </c>
      <c r="W1763" s="1525" t="s">
        <v>61997</v>
      </c>
      <c r="X1763" s="945" t="str">
        <f t="shared" si="221"/>
        <v>{PlayerName}</v>
      </c>
      <c r="Y1763" s="945" t="str">
        <f t="shared" si="222"/>
        <v>{PlayerName}</v>
      </c>
      <c r="Z1763" s="1136"/>
      <c r="AA1763" s="1123"/>
      <c r="AB1763" s="1124"/>
      <c r="AC1763" s="1296">
        <v>289</v>
      </c>
      <c r="AD1763" s="1133">
        <v>20</v>
      </c>
      <c r="AE1763" s="1125" t="s">
        <v>1105</v>
      </c>
      <c r="AF1763" s="1126" t="s">
        <v>1105</v>
      </c>
      <c r="AG1763" s="1126" t="s">
        <v>1105</v>
      </c>
      <c r="AH1763" s="1126" t="s">
        <v>1105</v>
      </c>
      <c r="AI1763" s="1126" t="s">
        <v>1105</v>
      </c>
      <c r="AJ1763" s="1127" t="s">
        <v>61997</v>
      </c>
      <c r="AK1763" s="1128" t="s">
        <v>61998</v>
      </c>
      <c r="AL1763" s="1128" t="s">
        <v>61999</v>
      </c>
      <c r="AM1763" s="1128" t="s">
        <v>62000</v>
      </c>
      <c r="AN1763" s="1128" t="s">
        <v>62001</v>
      </c>
      <c r="AP1763" s="1296">
        <v>289</v>
      </c>
      <c r="AQ1763" s="1133">
        <v>20</v>
      </c>
      <c r="AR1763" s="1139" t="s">
        <v>1105</v>
      </c>
      <c r="AS1763" s="1298" t="s">
        <v>61997</v>
      </c>
      <c r="AT1763" s="1130" t="s">
        <v>1105</v>
      </c>
      <c r="AU1763" s="1138" t="s">
        <v>61998</v>
      </c>
      <c r="AV1763" s="1130" t="s">
        <v>1105</v>
      </c>
      <c r="AW1763" s="1138" t="s">
        <v>61999</v>
      </c>
      <c r="AX1763" s="1130" t="s">
        <v>1105</v>
      </c>
      <c r="AY1763" s="1138" t="s">
        <v>62000</v>
      </c>
      <c r="AZ1763" s="1130" t="s">
        <v>1105</v>
      </c>
      <c r="BA1763" s="1138" t="s">
        <v>62001</v>
      </c>
    </row>
    <row r="1764" spans="2:53" ht="19.5" thickBot="1">
      <c r="B1764" s="1296">
        <v>289</v>
      </c>
      <c r="C1764" s="1133">
        <v>21</v>
      </c>
      <c r="D1764" s="1650">
        <v>-1</v>
      </c>
      <c r="E1764" s="1597">
        <v>-1</v>
      </c>
      <c r="F1764" s="1570">
        <v>-1</v>
      </c>
      <c r="G1764" s="1593">
        <v>2013</v>
      </c>
      <c r="H1764" s="1571">
        <v>-1</v>
      </c>
      <c r="I1764" s="1590">
        <v>-1</v>
      </c>
      <c r="J1764" s="1552">
        <v>27</v>
      </c>
      <c r="K1764" s="1571">
        <v>-1</v>
      </c>
      <c r="L1764" s="1571">
        <v>2005</v>
      </c>
      <c r="M1764" s="1590">
        <v>0</v>
      </c>
      <c r="N1764" s="1571">
        <v>-1</v>
      </c>
      <c r="O1764" s="1571">
        <v>-1</v>
      </c>
      <c r="P1764" s="1590">
        <v>0</v>
      </c>
      <c r="Q1764" s="1590">
        <v>1</v>
      </c>
      <c r="R1764" s="1590">
        <v>-1</v>
      </c>
      <c r="S1764" s="1590" t="s">
        <v>67889</v>
      </c>
      <c r="U1764" s="1555"/>
      <c r="V1764" s="1139" t="s">
        <v>59998</v>
      </c>
      <c r="W1764" s="1525" t="s">
        <v>62002</v>
      </c>
      <c r="X1764" s="945" t="str">
        <f t="shared" si="221"/>
        <v>{PlayerName}</v>
      </c>
      <c r="Y1764" s="945" t="str">
        <f t="shared" si="222"/>
        <v>{PlayerName}</v>
      </c>
      <c r="Z1764" s="1175"/>
      <c r="AA1764" s="1123"/>
      <c r="AB1764" s="1124"/>
      <c r="AC1764" s="1296">
        <v>289</v>
      </c>
      <c r="AD1764" s="1133">
        <v>21</v>
      </c>
      <c r="AE1764" s="1125" t="s">
        <v>59998</v>
      </c>
      <c r="AF1764" s="1126" t="s">
        <v>4511</v>
      </c>
      <c r="AG1764" s="1126" t="s">
        <v>7889</v>
      </c>
      <c r="AH1764" s="1126" t="s">
        <v>5090</v>
      </c>
      <c r="AI1764" s="1126" t="s">
        <v>5091</v>
      </c>
      <c r="AJ1764" s="1127" t="s">
        <v>62002</v>
      </c>
      <c r="AK1764" s="1128" t="s">
        <v>62003</v>
      </c>
      <c r="AL1764" s="1128" t="s">
        <v>62004</v>
      </c>
      <c r="AM1764" s="1128" t="s">
        <v>62005</v>
      </c>
      <c r="AN1764" s="1128" t="s">
        <v>62006</v>
      </c>
      <c r="AP1764" s="1296">
        <v>289</v>
      </c>
      <c r="AQ1764" s="1133">
        <v>21</v>
      </c>
      <c r="AR1764" s="1139" t="s">
        <v>59998</v>
      </c>
      <c r="AS1764" s="1298" t="s">
        <v>62002</v>
      </c>
      <c r="AT1764" s="1130" t="s">
        <v>4511</v>
      </c>
      <c r="AU1764" s="1138" t="s">
        <v>62003</v>
      </c>
      <c r="AV1764" s="1130" t="s">
        <v>7889</v>
      </c>
      <c r="AW1764" s="1138" t="s">
        <v>62004</v>
      </c>
      <c r="AX1764" s="1130" t="s">
        <v>5090</v>
      </c>
      <c r="AY1764" s="1138" t="s">
        <v>62005</v>
      </c>
      <c r="AZ1764" s="1130" t="s">
        <v>5091</v>
      </c>
      <c r="BA1764" s="1138" t="s">
        <v>62006</v>
      </c>
    </row>
    <row r="1765" spans="2:53" ht="19.5" thickBot="1">
      <c r="B1765" s="1296">
        <v>289</v>
      </c>
      <c r="C1765" s="1133">
        <v>22</v>
      </c>
      <c r="D1765" s="1650">
        <v>-1</v>
      </c>
      <c r="E1765" s="1597">
        <v>-1</v>
      </c>
      <c r="F1765" s="1570">
        <v>-1</v>
      </c>
      <c r="G1765" s="1593">
        <v>2013</v>
      </c>
      <c r="H1765" s="1571">
        <v>-1</v>
      </c>
      <c r="I1765" s="1590">
        <v>-1</v>
      </c>
      <c r="J1765" s="1552">
        <v>27</v>
      </c>
      <c r="K1765" s="1571">
        <v>-1</v>
      </c>
      <c r="L1765" s="1571">
        <v>0</v>
      </c>
      <c r="M1765" s="1590">
        <v>0</v>
      </c>
      <c r="N1765" s="1571">
        <v>-1</v>
      </c>
      <c r="O1765" s="1571">
        <v>2018</v>
      </c>
      <c r="P1765" s="1590">
        <v>0</v>
      </c>
      <c r="Q1765" s="1590">
        <v>0</v>
      </c>
      <c r="R1765" s="1590">
        <v>-1</v>
      </c>
      <c r="S1765" s="1590" t="s">
        <v>67890</v>
      </c>
      <c r="U1765" s="1555"/>
      <c r="V1765" s="1139" t="s">
        <v>1105</v>
      </c>
      <c r="W1765" s="1525" t="s">
        <v>62007</v>
      </c>
      <c r="X1765" s="945" t="str">
        <f t="shared" si="221"/>
        <v>{PlayerName}</v>
      </c>
      <c r="Y1765" s="945" t="str">
        <f t="shared" si="222"/>
        <v>{PlayerName}</v>
      </c>
      <c r="Z1765" s="1136"/>
      <c r="AA1765" s="1123"/>
      <c r="AB1765" s="1124"/>
      <c r="AC1765" s="1296">
        <v>289</v>
      </c>
      <c r="AD1765" s="1133">
        <v>22</v>
      </c>
      <c r="AE1765" s="1125" t="s">
        <v>1105</v>
      </c>
      <c r="AF1765" s="1126" t="s">
        <v>1105</v>
      </c>
      <c r="AG1765" s="1126" t="s">
        <v>1105</v>
      </c>
      <c r="AH1765" s="1126" t="s">
        <v>1105</v>
      </c>
      <c r="AI1765" s="1126" t="s">
        <v>1105</v>
      </c>
      <c r="AJ1765" s="1127" t="s">
        <v>62007</v>
      </c>
      <c r="AK1765" s="1128" t="s">
        <v>62008</v>
      </c>
      <c r="AL1765" s="1128" t="s">
        <v>62009</v>
      </c>
      <c r="AM1765" s="1128" t="s">
        <v>62010</v>
      </c>
      <c r="AN1765" s="1128" t="s">
        <v>62011</v>
      </c>
      <c r="AP1765" s="1296">
        <v>289</v>
      </c>
      <c r="AQ1765" s="1133">
        <v>22</v>
      </c>
      <c r="AR1765" s="1139" t="s">
        <v>1105</v>
      </c>
      <c r="AS1765" s="1298" t="s">
        <v>62007</v>
      </c>
      <c r="AT1765" s="1130" t="s">
        <v>1105</v>
      </c>
      <c r="AU1765" s="1138" t="s">
        <v>62008</v>
      </c>
      <c r="AV1765" s="1130" t="s">
        <v>1105</v>
      </c>
      <c r="AW1765" s="1138" t="s">
        <v>62009</v>
      </c>
      <c r="AX1765" s="1130" t="s">
        <v>1105</v>
      </c>
      <c r="AY1765" s="1138" t="s">
        <v>62010</v>
      </c>
      <c r="AZ1765" s="1130" t="s">
        <v>1105</v>
      </c>
      <c r="BA1765" s="1138" t="s">
        <v>62011</v>
      </c>
    </row>
    <row r="1766" spans="2:53" ht="19.5" thickBot="1">
      <c r="B1766" s="1300">
        <v>289</v>
      </c>
      <c r="C1766" s="1301">
        <v>23</v>
      </c>
      <c r="D1766" s="1650">
        <v>-1</v>
      </c>
      <c r="E1766" s="1597">
        <v>-1</v>
      </c>
      <c r="F1766" s="1570">
        <v>-1</v>
      </c>
      <c r="G1766" s="1630">
        <v>2013</v>
      </c>
      <c r="H1766" s="1580">
        <v>-1</v>
      </c>
      <c r="I1766" s="1609">
        <v>-1</v>
      </c>
      <c r="J1766" s="1567">
        <v>28</v>
      </c>
      <c r="K1766" s="1580">
        <v>-1</v>
      </c>
      <c r="L1766" s="1580">
        <v>-1</v>
      </c>
      <c r="M1766" s="1609">
        <v>0</v>
      </c>
      <c r="N1766" s="1580">
        <v>-1</v>
      </c>
      <c r="O1766" s="1580">
        <v>0</v>
      </c>
      <c r="P1766" s="1609">
        <v>0</v>
      </c>
      <c r="Q1766" s="1609">
        <v>1</v>
      </c>
      <c r="R1766" s="1609">
        <v>-1</v>
      </c>
      <c r="S1766" s="1609" t="s">
        <v>67889</v>
      </c>
      <c r="U1766" s="1555"/>
      <c r="V1766" s="1143" t="s">
        <v>436</v>
      </c>
      <c r="W1766" s="1528" t="s">
        <v>53494</v>
      </c>
      <c r="X1766" s="945" t="str">
        <f t="shared" si="221"/>
        <v>{PlayerName}</v>
      </c>
      <c r="Y1766" s="945" t="str">
        <f t="shared" si="222"/>
        <v>{PlayerName}</v>
      </c>
      <c r="Z1766" s="1136"/>
      <c r="AA1766" s="1123"/>
      <c r="AB1766" s="1124"/>
      <c r="AC1766" s="1300">
        <v>289</v>
      </c>
      <c r="AD1766" s="1301">
        <v>23</v>
      </c>
      <c r="AE1766" s="1125" t="s">
        <v>436</v>
      </c>
      <c r="AF1766" s="1126" t="s">
        <v>8953</v>
      </c>
      <c r="AG1766" s="1126" t="s">
        <v>7895</v>
      </c>
      <c r="AH1766" s="1126" t="s">
        <v>5096</v>
      </c>
      <c r="AI1766" s="1126" t="s">
        <v>5096</v>
      </c>
      <c r="AJ1766" s="1127" t="s">
        <v>53494</v>
      </c>
      <c r="AK1766" s="1128" t="s">
        <v>53916</v>
      </c>
      <c r="AL1766" s="1128" t="s">
        <v>53494</v>
      </c>
      <c r="AM1766" s="1128" t="s">
        <v>53494</v>
      </c>
      <c r="AN1766" s="1128" t="s">
        <v>53494</v>
      </c>
      <c r="AP1766" s="1300">
        <v>289</v>
      </c>
      <c r="AQ1766" s="1301">
        <v>23</v>
      </c>
      <c r="AR1766" s="1143" t="s">
        <v>436</v>
      </c>
      <c r="AS1766" s="1313" t="s">
        <v>53494</v>
      </c>
      <c r="AT1766" s="1130" t="s">
        <v>8953</v>
      </c>
      <c r="AU1766" s="1138" t="s">
        <v>53916</v>
      </c>
      <c r="AV1766" s="1130" t="s">
        <v>7895</v>
      </c>
      <c r="AW1766" s="1138" t="s">
        <v>53494</v>
      </c>
      <c r="AX1766" s="1130" t="s">
        <v>5096</v>
      </c>
      <c r="AY1766" s="1138" t="s">
        <v>53494</v>
      </c>
      <c r="AZ1766" s="1130" t="s">
        <v>5096</v>
      </c>
      <c r="BA1766" s="1138" t="s">
        <v>53494</v>
      </c>
    </row>
    <row r="1767" spans="2:53" ht="19.5" thickBot="1">
      <c r="B1767" s="1145">
        <v>290</v>
      </c>
      <c r="C1767" s="1150">
        <v>0</v>
      </c>
      <c r="D1767" s="1650">
        <v>-1</v>
      </c>
      <c r="E1767" s="1597">
        <v>-1</v>
      </c>
      <c r="F1767" s="1570">
        <v>-1</v>
      </c>
      <c r="G1767" s="1599">
        <v>2013</v>
      </c>
      <c r="H1767" s="1571">
        <v>103</v>
      </c>
      <c r="I1767" s="1571">
        <v>-1</v>
      </c>
      <c r="J1767" s="1571">
        <v>28</v>
      </c>
      <c r="K1767" s="1571">
        <v>1001</v>
      </c>
      <c r="L1767" s="1571">
        <v>1001</v>
      </c>
      <c r="M1767" s="1571">
        <v>-1</v>
      </c>
      <c r="N1767" s="1571">
        <v>0</v>
      </c>
      <c r="O1767" s="1571">
        <v>0</v>
      </c>
      <c r="P1767" s="1571">
        <v>0</v>
      </c>
      <c r="Q1767" s="1571">
        <v>1</v>
      </c>
      <c r="R1767" s="1571">
        <v>-1</v>
      </c>
      <c r="S1767" s="1571" t="s">
        <v>67889</v>
      </c>
      <c r="T1767" s="1618"/>
      <c r="U1767" s="1555"/>
      <c r="V1767" s="1147" t="s">
        <v>436</v>
      </c>
      <c r="W1767" s="1500" t="s">
        <v>1797</v>
      </c>
      <c r="X1767" s="945" t="str">
        <f t="shared" si="221"/>
        <v>위의 표정과 동일</v>
      </c>
      <c r="Y1767" s="945" t="str">
        <f t="shared" si="222"/>
        <v>???</v>
      </c>
      <c r="Z1767" s="1256"/>
      <c r="AA1767" s="1123"/>
      <c r="AB1767" s="1124"/>
      <c r="AC1767" s="1145">
        <v>290</v>
      </c>
      <c r="AD1767" s="1150">
        <v>0</v>
      </c>
      <c r="AE1767" s="1125" t="s">
        <v>436</v>
      </c>
      <c r="AF1767" s="1126" t="s">
        <v>8953</v>
      </c>
      <c r="AG1767" s="1126" t="s">
        <v>7895</v>
      </c>
      <c r="AH1767" s="1126" t="s">
        <v>5096</v>
      </c>
      <c r="AI1767" s="1126" t="s">
        <v>5096</v>
      </c>
      <c r="AJ1767" s="1127" t="s">
        <v>1797</v>
      </c>
      <c r="AK1767" s="1128" t="s">
        <v>53916</v>
      </c>
      <c r="AL1767" s="1128" t="s">
        <v>1797</v>
      </c>
      <c r="AM1767" s="1128" t="s">
        <v>53494</v>
      </c>
      <c r="AN1767" s="1128" t="s">
        <v>53494</v>
      </c>
      <c r="AP1767" s="1145">
        <v>290</v>
      </c>
      <c r="AQ1767" s="1150">
        <v>0</v>
      </c>
      <c r="AR1767" s="1147" t="s">
        <v>436</v>
      </c>
      <c r="AS1767" s="1214" t="s">
        <v>1797</v>
      </c>
      <c r="AT1767" s="1130" t="s">
        <v>8953</v>
      </c>
      <c r="AU1767" s="1138" t="s">
        <v>53916</v>
      </c>
      <c r="AV1767" s="1130" t="s">
        <v>7895</v>
      </c>
      <c r="AW1767" s="1138" t="s">
        <v>1797</v>
      </c>
      <c r="AX1767" s="1130" t="s">
        <v>5096</v>
      </c>
      <c r="AY1767" s="1138" t="s">
        <v>53494</v>
      </c>
      <c r="AZ1767" s="1130" t="s">
        <v>5096</v>
      </c>
      <c r="BA1767" s="1138" t="s">
        <v>53494</v>
      </c>
    </row>
    <row r="1768" spans="2:53" ht="19.5" thickBot="1">
      <c r="B1768" s="1188">
        <v>290</v>
      </c>
      <c r="C1768" s="1155">
        <v>1</v>
      </c>
      <c r="D1768" s="1650">
        <v>-1</v>
      </c>
      <c r="E1768" s="1597">
        <v>-1</v>
      </c>
      <c r="F1768" s="1570">
        <v>-1</v>
      </c>
      <c r="G1768" s="1551">
        <v>2013</v>
      </c>
      <c r="H1768" s="1552">
        <v>-1</v>
      </c>
      <c r="I1768" s="1552">
        <v>-1</v>
      </c>
      <c r="J1768" s="1571">
        <v>28</v>
      </c>
      <c r="K1768" s="1552">
        <v>-1</v>
      </c>
      <c r="L1768" s="1552">
        <v>-1</v>
      </c>
      <c r="M1768" s="1552">
        <v>0</v>
      </c>
      <c r="N1768" s="1552">
        <v>-1</v>
      </c>
      <c r="O1768" s="1552">
        <v>-1</v>
      </c>
      <c r="P1768" s="1552">
        <v>0</v>
      </c>
      <c r="Q1768" s="1552">
        <v>0</v>
      </c>
      <c r="R1768" s="1552">
        <v>-1</v>
      </c>
      <c r="S1768" s="1552" t="s">
        <v>67890</v>
      </c>
      <c r="T1768" s="1598"/>
      <c r="U1768" s="1555"/>
      <c r="V1768" s="1154" t="s">
        <v>1105</v>
      </c>
      <c r="W1768" s="1483" t="s">
        <v>62012</v>
      </c>
      <c r="X1768" s="945" t="str">
        <f t="shared" si="221"/>
        <v>{PlayerName}</v>
      </c>
      <c r="Y1768" s="945" t="str">
        <f t="shared" si="222"/>
        <v>{PlayerName}</v>
      </c>
      <c r="Z1768" s="1240"/>
      <c r="AA1768" s="1123"/>
      <c r="AB1768" s="1124"/>
      <c r="AC1768" s="1188">
        <v>290</v>
      </c>
      <c r="AD1768" s="1155">
        <v>1</v>
      </c>
      <c r="AE1768" s="1125" t="s">
        <v>1105</v>
      </c>
      <c r="AF1768" s="1126" t="s">
        <v>1105</v>
      </c>
      <c r="AG1768" s="1126" t="s">
        <v>1105</v>
      </c>
      <c r="AH1768" s="1126" t="s">
        <v>1105</v>
      </c>
      <c r="AI1768" s="1126" t="s">
        <v>1105</v>
      </c>
      <c r="AJ1768" s="1127" t="s">
        <v>62012</v>
      </c>
      <c r="AK1768" s="1128" t="s">
        <v>62013</v>
      </c>
      <c r="AL1768" s="1128" t="s">
        <v>62014</v>
      </c>
      <c r="AM1768" s="1128" t="s">
        <v>62015</v>
      </c>
      <c r="AN1768" s="1128" t="s">
        <v>62016</v>
      </c>
      <c r="AP1768" s="1188">
        <v>290</v>
      </c>
      <c r="AQ1768" s="1155">
        <v>1</v>
      </c>
      <c r="AR1768" s="1154" t="s">
        <v>1105</v>
      </c>
      <c r="AS1768" s="1162" t="s">
        <v>62012</v>
      </c>
      <c r="AT1768" s="1130" t="s">
        <v>1105</v>
      </c>
      <c r="AU1768" s="1138" t="s">
        <v>62013</v>
      </c>
      <c r="AV1768" s="1130" t="s">
        <v>1105</v>
      </c>
      <c r="AW1768" s="1138" t="s">
        <v>62014</v>
      </c>
      <c r="AX1768" s="1130" t="s">
        <v>1105</v>
      </c>
      <c r="AY1768" s="1138" t="s">
        <v>62015</v>
      </c>
      <c r="AZ1768" s="1130" t="s">
        <v>1105</v>
      </c>
      <c r="BA1768" s="1138" t="s">
        <v>62016</v>
      </c>
    </row>
    <row r="1769" spans="2:53" ht="38.25" thickBot="1">
      <c r="B1769" s="1188">
        <v>290</v>
      </c>
      <c r="C1769" s="1155">
        <v>2</v>
      </c>
      <c r="D1769" s="1650">
        <v>-1</v>
      </c>
      <c r="E1769" s="1597">
        <v>-1</v>
      </c>
      <c r="F1769" s="1570">
        <v>-1</v>
      </c>
      <c r="G1769" s="1551">
        <v>2013</v>
      </c>
      <c r="H1769" s="1552">
        <v>-1</v>
      </c>
      <c r="I1769" s="1552">
        <v>-1</v>
      </c>
      <c r="J1769" s="1571">
        <v>28</v>
      </c>
      <c r="K1769" s="1552">
        <v>-1</v>
      </c>
      <c r="L1769" s="1552">
        <v>-1</v>
      </c>
      <c r="M1769" s="1605">
        <v>20003</v>
      </c>
      <c r="N1769" s="1552">
        <v>-1</v>
      </c>
      <c r="O1769" s="1552">
        <v>-1</v>
      </c>
      <c r="P1769" s="1552">
        <v>0</v>
      </c>
      <c r="Q1769" s="1552">
        <v>0</v>
      </c>
      <c r="R1769" s="1552">
        <v>-1</v>
      </c>
      <c r="S1769" s="1552" t="s">
        <v>67888</v>
      </c>
      <c r="T1769" s="1598"/>
      <c r="U1769" s="1555"/>
      <c r="V1769" s="1154">
        <v>-1</v>
      </c>
      <c r="W1769" s="1483" t="s">
        <v>62017</v>
      </c>
      <c r="X1769" s="945" t="str">
        <f t="shared" si="221"/>
        <v>{PlayerName}</v>
      </c>
      <c r="Y1769" s="945" t="str">
        <f t="shared" si="222"/>
        <v>{PlayerName}</v>
      </c>
      <c r="Z1769" s="1240"/>
      <c r="AA1769" s="1123"/>
      <c r="AB1769" s="1124"/>
      <c r="AC1769" s="1188">
        <v>290</v>
      </c>
      <c r="AD1769" s="1155">
        <v>2</v>
      </c>
      <c r="AE1769" s="1125">
        <v>-1</v>
      </c>
      <c r="AF1769" s="1126">
        <v>-1</v>
      </c>
      <c r="AG1769" s="1126">
        <v>-1</v>
      </c>
      <c r="AH1769" s="1126">
        <v>-1</v>
      </c>
      <c r="AI1769" s="1126">
        <v>-1</v>
      </c>
      <c r="AJ1769" s="1127" t="s">
        <v>62017</v>
      </c>
      <c r="AK1769" s="1128" t="s">
        <v>62018</v>
      </c>
      <c r="AL1769" s="1128" t="s">
        <v>62019</v>
      </c>
      <c r="AM1769" s="1128" t="s">
        <v>62020</v>
      </c>
      <c r="AN1769" s="1128" t="s">
        <v>62021</v>
      </c>
      <c r="AP1769" s="1188">
        <v>290</v>
      </c>
      <c r="AQ1769" s="1155">
        <v>2</v>
      </c>
      <c r="AR1769" s="1154">
        <v>-1</v>
      </c>
      <c r="AS1769" s="1162" t="s">
        <v>62017</v>
      </c>
      <c r="AT1769" s="1130">
        <v>-1</v>
      </c>
      <c r="AU1769" s="1138" t="s">
        <v>62018</v>
      </c>
      <c r="AV1769" s="1130">
        <v>-1</v>
      </c>
      <c r="AW1769" s="1138" t="s">
        <v>62019</v>
      </c>
      <c r="AX1769" s="1130">
        <v>-1</v>
      </c>
      <c r="AY1769" s="1138" t="s">
        <v>62020</v>
      </c>
      <c r="AZ1769" s="1130">
        <v>-1</v>
      </c>
      <c r="BA1769" s="1138" t="s">
        <v>62021</v>
      </c>
    </row>
    <row r="1770" spans="2:53" ht="19.5" thickBot="1">
      <c r="B1770" s="1188">
        <v>290</v>
      </c>
      <c r="C1770" s="1155">
        <v>3</v>
      </c>
      <c r="D1770" s="1650">
        <v>-1</v>
      </c>
      <c r="E1770" s="1597">
        <v>-1</v>
      </c>
      <c r="F1770" s="1570">
        <v>-1</v>
      </c>
      <c r="G1770" s="1551">
        <v>2013</v>
      </c>
      <c r="H1770" s="1552">
        <v>-1</v>
      </c>
      <c r="I1770" s="1552">
        <v>-1</v>
      </c>
      <c r="J1770" s="1571">
        <v>28</v>
      </c>
      <c r="K1770" s="1552">
        <v>-1</v>
      </c>
      <c r="L1770" s="1552">
        <v>-1</v>
      </c>
      <c r="M1770" s="1605">
        <v>20003</v>
      </c>
      <c r="N1770" s="1552">
        <v>-1</v>
      </c>
      <c r="O1770" s="1552">
        <v>-1</v>
      </c>
      <c r="P1770" s="1552">
        <v>0</v>
      </c>
      <c r="Q1770" s="1552">
        <v>-1</v>
      </c>
      <c r="R1770" s="1552">
        <v>-1</v>
      </c>
      <c r="S1770" s="1552" t="s">
        <v>67889</v>
      </c>
      <c r="T1770" s="1598"/>
      <c r="U1770" s="1555"/>
      <c r="V1770" s="1154" t="s">
        <v>436</v>
      </c>
      <c r="W1770" s="1483" t="s">
        <v>62022</v>
      </c>
      <c r="X1770" s="945" t="str">
        <f t="shared" si="221"/>
        <v>{PlayerName}</v>
      </c>
      <c r="Y1770" s="945" t="str">
        <f t="shared" si="222"/>
        <v>{PlayerName}</v>
      </c>
      <c r="Z1770" s="1240"/>
      <c r="AA1770" s="1123"/>
      <c r="AB1770" s="1124"/>
      <c r="AC1770" s="1188">
        <v>290</v>
      </c>
      <c r="AD1770" s="1155">
        <v>3</v>
      </c>
      <c r="AE1770" s="1125" t="s">
        <v>436</v>
      </c>
      <c r="AF1770" s="1126" t="s">
        <v>8953</v>
      </c>
      <c r="AG1770" s="1126" t="s">
        <v>7895</v>
      </c>
      <c r="AH1770" s="1126" t="s">
        <v>5096</v>
      </c>
      <c r="AI1770" s="1126" t="s">
        <v>5096</v>
      </c>
      <c r="AJ1770" s="1127" t="s">
        <v>62022</v>
      </c>
      <c r="AK1770" s="1128" t="s">
        <v>62023</v>
      </c>
      <c r="AL1770" s="1128" t="s">
        <v>62024</v>
      </c>
      <c r="AM1770" s="1128" t="s">
        <v>62025</v>
      </c>
      <c r="AN1770" s="1128" t="s">
        <v>62026</v>
      </c>
      <c r="AP1770" s="1188">
        <v>290</v>
      </c>
      <c r="AQ1770" s="1155">
        <v>3</v>
      </c>
      <c r="AR1770" s="1154" t="s">
        <v>436</v>
      </c>
      <c r="AS1770" s="1162" t="s">
        <v>62022</v>
      </c>
      <c r="AT1770" s="1130" t="s">
        <v>8953</v>
      </c>
      <c r="AU1770" s="1138" t="s">
        <v>62023</v>
      </c>
      <c r="AV1770" s="1130" t="s">
        <v>7895</v>
      </c>
      <c r="AW1770" s="1138" t="s">
        <v>62024</v>
      </c>
      <c r="AX1770" s="1130" t="s">
        <v>5096</v>
      </c>
      <c r="AY1770" s="1138" t="s">
        <v>62025</v>
      </c>
      <c r="AZ1770" s="1130" t="s">
        <v>5096</v>
      </c>
      <c r="BA1770" s="1138" t="s">
        <v>62026</v>
      </c>
    </row>
    <row r="1771" spans="2:53" ht="38.25" thickBot="1">
      <c r="B1771" s="1188">
        <v>290</v>
      </c>
      <c r="C1771" s="1155">
        <v>4</v>
      </c>
      <c r="D1771" s="1650">
        <v>-1</v>
      </c>
      <c r="E1771" s="1597">
        <v>-1</v>
      </c>
      <c r="F1771" s="1570">
        <v>-1</v>
      </c>
      <c r="G1771" s="1551">
        <v>2013</v>
      </c>
      <c r="H1771" s="1552">
        <v>-1</v>
      </c>
      <c r="I1771" s="1552">
        <v>-1</v>
      </c>
      <c r="J1771" s="1571">
        <v>28</v>
      </c>
      <c r="K1771" s="1552">
        <v>-1</v>
      </c>
      <c r="L1771" s="1552">
        <v>-1</v>
      </c>
      <c r="M1771" s="1605">
        <v>20003</v>
      </c>
      <c r="N1771" s="1552">
        <v>-1</v>
      </c>
      <c r="O1771" s="1552">
        <v>-1</v>
      </c>
      <c r="P1771" s="1552">
        <v>0</v>
      </c>
      <c r="Q1771" s="1552">
        <v>-1</v>
      </c>
      <c r="R1771" s="1552">
        <v>-1</v>
      </c>
      <c r="S1771" s="1552" t="s">
        <v>67889</v>
      </c>
      <c r="T1771" s="1598"/>
      <c r="U1771" s="1555"/>
      <c r="V1771" s="1154" t="s">
        <v>436</v>
      </c>
      <c r="W1771" s="1483" t="s">
        <v>62027</v>
      </c>
      <c r="X1771" s="945" t="str">
        <f t="shared" si="221"/>
        <v>{PlayerName}</v>
      </c>
      <c r="Y1771" s="945" t="str">
        <f t="shared" si="222"/>
        <v>{PlayerName}</v>
      </c>
      <c r="Z1771" s="1291"/>
      <c r="AA1771" s="1123"/>
      <c r="AB1771" s="1124"/>
      <c r="AC1771" s="1188">
        <v>290</v>
      </c>
      <c r="AD1771" s="1155">
        <v>4</v>
      </c>
      <c r="AE1771" s="1125" t="s">
        <v>436</v>
      </c>
      <c r="AF1771" s="1126" t="s">
        <v>8953</v>
      </c>
      <c r="AG1771" s="1126" t="s">
        <v>7895</v>
      </c>
      <c r="AH1771" s="1126" t="s">
        <v>5096</v>
      </c>
      <c r="AI1771" s="1126" t="s">
        <v>5096</v>
      </c>
      <c r="AJ1771" s="1127" t="s">
        <v>62027</v>
      </c>
      <c r="AK1771" s="1128" t="s">
        <v>62028</v>
      </c>
      <c r="AL1771" s="1128" t="s">
        <v>62029</v>
      </c>
      <c r="AM1771" s="1128" t="s">
        <v>62030</v>
      </c>
      <c r="AN1771" s="1128" t="s">
        <v>62031</v>
      </c>
      <c r="AP1771" s="1188">
        <v>290</v>
      </c>
      <c r="AQ1771" s="1155">
        <v>4</v>
      </c>
      <c r="AR1771" s="1154" t="s">
        <v>436</v>
      </c>
      <c r="AS1771" s="1162" t="s">
        <v>62027</v>
      </c>
      <c r="AT1771" s="1130" t="s">
        <v>8953</v>
      </c>
      <c r="AU1771" s="1138" t="s">
        <v>62028</v>
      </c>
      <c r="AV1771" s="1130" t="s">
        <v>7895</v>
      </c>
      <c r="AW1771" s="1138" t="s">
        <v>62029</v>
      </c>
      <c r="AX1771" s="1130" t="s">
        <v>5096</v>
      </c>
      <c r="AY1771" s="1138" t="s">
        <v>62030</v>
      </c>
      <c r="AZ1771" s="1130" t="s">
        <v>5096</v>
      </c>
      <c r="BA1771" s="1138" t="s">
        <v>62031</v>
      </c>
    </row>
    <row r="1772" spans="2:53" ht="19.5" thickBot="1">
      <c r="B1772" s="1188">
        <v>290</v>
      </c>
      <c r="C1772" s="1155">
        <v>5</v>
      </c>
      <c r="D1772" s="1650">
        <v>-1</v>
      </c>
      <c r="E1772" s="1597">
        <v>-1</v>
      </c>
      <c r="F1772" s="1570">
        <v>-1</v>
      </c>
      <c r="G1772" s="1551">
        <v>2013</v>
      </c>
      <c r="H1772" s="1552">
        <v>-1</v>
      </c>
      <c r="I1772" s="1552">
        <v>-1</v>
      </c>
      <c r="J1772" s="1571">
        <v>28</v>
      </c>
      <c r="K1772" s="1552">
        <v>-1</v>
      </c>
      <c r="L1772" s="1552">
        <v>-1</v>
      </c>
      <c r="M1772" s="1605">
        <v>20003</v>
      </c>
      <c r="N1772" s="1552">
        <v>-1</v>
      </c>
      <c r="O1772" s="1552">
        <v>-1</v>
      </c>
      <c r="P1772" s="1552">
        <v>0</v>
      </c>
      <c r="Q1772" s="1552">
        <v>-1</v>
      </c>
      <c r="R1772" s="1552">
        <v>-1</v>
      </c>
      <c r="S1772" s="1552" t="s">
        <v>67889</v>
      </c>
      <c r="T1772" s="1598"/>
      <c r="U1772" s="1555"/>
      <c r="V1772" s="1154" t="s">
        <v>436</v>
      </c>
      <c r="W1772" s="1483" t="s">
        <v>62032</v>
      </c>
      <c r="X1772" s="945" t="str">
        <f t="shared" si="221"/>
        <v>{PlayerName}</v>
      </c>
      <c r="Y1772" s="945" t="str">
        <f t="shared" si="222"/>
        <v>{PlayerName}</v>
      </c>
      <c r="Z1772" s="1240"/>
      <c r="AA1772" s="1123"/>
      <c r="AB1772" s="1124"/>
      <c r="AC1772" s="1188">
        <v>290</v>
      </c>
      <c r="AD1772" s="1155">
        <v>5</v>
      </c>
      <c r="AE1772" s="1125" t="s">
        <v>436</v>
      </c>
      <c r="AF1772" s="1126" t="s">
        <v>8953</v>
      </c>
      <c r="AG1772" s="1126" t="s">
        <v>7895</v>
      </c>
      <c r="AH1772" s="1126" t="s">
        <v>5096</v>
      </c>
      <c r="AI1772" s="1126" t="s">
        <v>5096</v>
      </c>
      <c r="AJ1772" s="1127" t="s">
        <v>62032</v>
      </c>
      <c r="AK1772" s="1128" t="s">
        <v>62033</v>
      </c>
      <c r="AL1772" s="1128" t="s">
        <v>62034</v>
      </c>
      <c r="AM1772" s="1128" t="s">
        <v>62035</v>
      </c>
      <c r="AN1772" s="1128" t="s">
        <v>62036</v>
      </c>
      <c r="AP1772" s="1188">
        <v>290</v>
      </c>
      <c r="AQ1772" s="1155">
        <v>5</v>
      </c>
      <c r="AR1772" s="1154" t="s">
        <v>436</v>
      </c>
      <c r="AS1772" s="1162" t="s">
        <v>62032</v>
      </c>
      <c r="AT1772" s="1130" t="s">
        <v>8953</v>
      </c>
      <c r="AU1772" s="1138" t="s">
        <v>62033</v>
      </c>
      <c r="AV1772" s="1130" t="s">
        <v>7895</v>
      </c>
      <c r="AW1772" s="1138" t="s">
        <v>62034</v>
      </c>
      <c r="AX1772" s="1130" t="s">
        <v>5096</v>
      </c>
      <c r="AY1772" s="1138" t="s">
        <v>62035</v>
      </c>
      <c r="AZ1772" s="1130" t="s">
        <v>5096</v>
      </c>
      <c r="BA1772" s="1138" t="s">
        <v>62036</v>
      </c>
    </row>
    <row r="1773" spans="2:53" ht="38.25" thickBot="1">
      <c r="B1773" s="1188">
        <v>290</v>
      </c>
      <c r="C1773" s="1155">
        <v>6</v>
      </c>
      <c r="D1773" s="1650">
        <v>-1</v>
      </c>
      <c r="E1773" s="1597">
        <v>-1</v>
      </c>
      <c r="F1773" s="1570">
        <v>-1</v>
      </c>
      <c r="G1773" s="1551">
        <v>2013</v>
      </c>
      <c r="H1773" s="1552">
        <v>-1</v>
      </c>
      <c r="I1773" s="1552">
        <v>-1</v>
      </c>
      <c r="J1773" s="1571">
        <v>28</v>
      </c>
      <c r="K1773" s="1552">
        <v>-1</v>
      </c>
      <c r="L1773" s="1552">
        <v>-1</v>
      </c>
      <c r="M1773" s="1605">
        <v>20003</v>
      </c>
      <c r="N1773" s="1552">
        <v>-1</v>
      </c>
      <c r="O1773" s="1552">
        <v>-1</v>
      </c>
      <c r="P1773" s="1552">
        <v>0</v>
      </c>
      <c r="Q1773" s="1552">
        <v>-1</v>
      </c>
      <c r="R1773" s="1552">
        <v>-1</v>
      </c>
      <c r="S1773" s="1552" t="s">
        <v>67889</v>
      </c>
      <c r="T1773" s="1598"/>
      <c r="U1773" s="1555"/>
      <c r="V1773" s="1154" t="s">
        <v>436</v>
      </c>
      <c r="W1773" s="1482" t="s">
        <v>62037</v>
      </c>
      <c r="X1773" s="945" t="str">
        <f t="shared" si="221"/>
        <v>{PlayerName}</v>
      </c>
      <c r="Y1773" s="945" t="str">
        <f t="shared" si="222"/>
        <v>{PlayerName}</v>
      </c>
      <c r="Z1773" s="1281"/>
      <c r="AA1773" s="1123"/>
      <c r="AB1773" s="1124"/>
      <c r="AC1773" s="1188">
        <v>290</v>
      </c>
      <c r="AD1773" s="1155">
        <v>6</v>
      </c>
      <c r="AE1773" s="1125" t="s">
        <v>436</v>
      </c>
      <c r="AF1773" s="1126" t="s">
        <v>8953</v>
      </c>
      <c r="AG1773" s="1126" t="s">
        <v>7895</v>
      </c>
      <c r="AH1773" s="1126" t="s">
        <v>5096</v>
      </c>
      <c r="AI1773" s="1126" t="s">
        <v>5096</v>
      </c>
      <c r="AJ1773" s="1151" t="s">
        <v>62037</v>
      </c>
      <c r="AK1773" s="1128" t="s">
        <v>62038</v>
      </c>
      <c r="AL1773" s="1128" t="s">
        <v>62039</v>
      </c>
      <c r="AM1773" s="1128" t="s">
        <v>62040</v>
      </c>
      <c r="AN1773" s="1128" t="s">
        <v>62041</v>
      </c>
      <c r="AP1773" s="1188">
        <v>290</v>
      </c>
      <c r="AQ1773" s="1155">
        <v>6</v>
      </c>
      <c r="AR1773" s="1154" t="s">
        <v>436</v>
      </c>
      <c r="AS1773" s="1156" t="s">
        <v>62037</v>
      </c>
      <c r="AT1773" s="1130" t="s">
        <v>8953</v>
      </c>
      <c r="AU1773" s="1138" t="s">
        <v>62038</v>
      </c>
      <c r="AV1773" s="1130" t="s">
        <v>7895</v>
      </c>
      <c r="AW1773" s="1138" t="s">
        <v>62039</v>
      </c>
      <c r="AX1773" s="1130" t="s">
        <v>5096</v>
      </c>
      <c r="AY1773" s="1138" t="s">
        <v>62040</v>
      </c>
      <c r="AZ1773" s="1130" t="s">
        <v>5096</v>
      </c>
      <c r="BA1773" s="1138" t="s">
        <v>62041</v>
      </c>
    </row>
    <row r="1774" spans="2:53" ht="38.25" thickBot="1">
      <c r="B1774" s="1188">
        <v>290</v>
      </c>
      <c r="C1774" s="1155">
        <v>7</v>
      </c>
      <c r="D1774" s="1650">
        <v>-1</v>
      </c>
      <c r="E1774" s="1597">
        <v>-1</v>
      </c>
      <c r="F1774" s="1570">
        <v>-1</v>
      </c>
      <c r="G1774" s="1551">
        <v>2013</v>
      </c>
      <c r="H1774" s="1552">
        <v>-1</v>
      </c>
      <c r="I1774" s="1552">
        <v>-1</v>
      </c>
      <c r="J1774" s="1571">
        <v>28</v>
      </c>
      <c r="K1774" s="1552">
        <v>1001</v>
      </c>
      <c r="L1774" s="1552">
        <v>1001</v>
      </c>
      <c r="M1774" s="1605">
        <v>20003</v>
      </c>
      <c r="N1774" s="1552">
        <v>-1</v>
      </c>
      <c r="O1774" s="1552">
        <v>-1</v>
      </c>
      <c r="P1774" s="1552">
        <v>0</v>
      </c>
      <c r="Q1774" s="1552">
        <v>-1</v>
      </c>
      <c r="R1774" s="1552">
        <v>-1</v>
      </c>
      <c r="S1774" s="1552" t="s">
        <v>67889</v>
      </c>
      <c r="T1774" s="1598"/>
      <c r="U1774" s="1555"/>
      <c r="V1774" s="1154" t="s">
        <v>436</v>
      </c>
      <c r="W1774" s="1482" t="s">
        <v>62042</v>
      </c>
      <c r="X1774" s="945" t="str">
        <f t="shared" si="221"/>
        <v>위의 표정과 동일</v>
      </c>
      <c r="Y1774" s="945" t="str">
        <f t="shared" si="222"/>
        <v>{PlayerName}</v>
      </c>
      <c r="Z1774" s="1225"/>
      <c r="AA1774" s="1123"/>
      <c r="AB1774" s="1124"/>
      <c r="AC1774" s="1188">
        <v>290</v>
      </c>
      <c r="AD1774" s="1155">
        <v>7</v>
      </c>
      <c r="AE1774" s="1125" t="s">
        <v>436</v>
      </c>
      <c r="AF1774" s="1126" t="s">
        <v>8953</v>
      </c>
      <c r="AG1774" s="1126" t="s">
        <v>7895</v>
      </c>
      <c r="AH1774" s="1126" t="s">
        <v>5096</v>
      </c>
      <c r="AI1774" s="1126" t="s">
        <v>5096</v>
      </c>
      <c r="AJ1774" s="1151" t="s">
        <v>62042</v>
      </c>
      <c r="AK1774" s="1128" t="s">
        <v>62043</v>
      </c>
      <c r="AL1774" s="1128" t="s">
        <v>62044</v>
      </c>
      <c r="AM1774" s="1128" t="s">
        <v>62045</v>
      </c>
      <c r="AN1774" s="1128" t="s">
        <v>62046</v>
      </c>
      <c r="AP1774" s="1188">
        <v>290</v>
      </c>
      <c r="AQ1774" s="1155">
        <v>7</v>
      </c>
      <c r="AR1774" s="1154" t="s">
        <v>436</v>
      </c>
      <c r="AS1774" s="1156" t="s">
        <v>62042</v>
      </c>
      <c r="AT1774" s="1130" t="s">
        <v>8953</v>
      </c>
      <c r="AU1774" s="1138" t="s">
        <v>62043</v>
      </c>
      <c r="AV1774" s="1130" t="s">
        <v>7895</v>
      </c>
      <c r="AW1774" s="1138" t="s">
        <v>62044</v>
      </c>
      <c r="AX1774" s="1130" t="s">
        <v>5096</v>
      </c>
      <c r="AY1774" s="1138" t="s">
        <v>62045</v>
      </c>
      <c r="AZ1774" s="1130" t="s">
        <v>5096</v>
      </c>
      <c r="BA1774" s="1138" t="s">
        <v>62046</v>
      </c>
    </row>
    <row r="1775" spans="2:53" ht="19.5" thickBot="1">
      <c r="B1775" s="1188">
        <v>290</v>
      </c>
      <c r="C1775" s="1155">
        <v>8</v>
      </c>
      <c r="D1775" s="1650">
        <v>-1</v>
      </c>
      <c r="E1775" s="1597">
        <v>-1</v>
      </c>
      <c r="F1775" s="1570">
        <v>-1</v>
      </c>
      <c r="G1775" s="1551">
        <v>2013</v>
      </c>
      <c r="H1775" s="1552">
        <v>-1</v>
      </c>
      <c r="I1775" s="1552">
        <v>-1</v>
      </c>
      <c r="J1775" s="1571">
        <v>28</v>
      </c>
      <c r="K1775" s="1552">
        <v>0</v>
      </c>
      <c r="L1775" s="1552">
        <v>0</v>
      </c>
      <c r="M1775" s="1552">
        <v>0</v>
      </c>
      <c r="N1775" s="1552">
        <v>-1</v>
      </c>
      <c r="O1775" s="1552">
        <v>-1</v>
      </c>
      <c r="P1775" s="1552">
        <v>0</v>
      </c>
      <c r="Q1775" s="1552">
        <v>0</v>
      </c>
      <c r="R1775" s="1552">
        <v>-1</v>
      </c>
      <c r="S1775" s="1552" t="s">
        <v>67890</v>
      </c>
      <c r="T1775" s="1598"/>
      <c r="U1775" s="1555"/>
      <c r="V1775" s="1154" t="s">
        <v>1105</v>
      </c>
      <c r="W1775" s="1483" t="s">
        <v>1797</v>
      </c>
      <c r="X1775" s="945" t="str">
        <f t="shared" si="221"/>
        <v>???</v>
      </c>
      <c r="Y1775" s="945" t="str">
        <f t="shared" si="222"/>
        <v>{PlayerName}</v>
      </c>
      <c r="Z1775" s="1240"/>
      <c r="AA1775" s="1123"/>
      <c r="AB1775" s="1124"/>
      <c r="AC1775" s="1188">
        <v>290</v>
      </c>
      <c r="AD1775" s="1155">
        <v>8</v>
      </c>
      <c r="AE1775" s="1125" t="s">
        <v>1105</v>
      </c>
      <c r="AF1775" s="1126" t="s">
        <v>1105</v>
      </c>
      <c r="AG1775" s="1126" t="s">
        <v>1105</v>
      </c>
      <c r="AH1775" s="1126" t="s">
        <v>1105</v>
      </c>
      <c r="AI1775" s="1126" t="s">
        <v>1105</v>
      </c>
      <c r="AJ1775" s="1127" t="s">
        <v>1797</v>
      </c>
      <c r="AK1775" s="1128" t="s">
        <v>53916</v>
      </c>
      <c r="AL1775" s="1128" t="s">
        <v>1797</v>
      </c>
      <c r="AM1775" s="1128" t="s">
        <v>53494</v>
      </c>
      <c r="AN1775" s="1128" t="s">
        <v>53494</v>
      </c>
      <c r="AP1775" s="1188">
        <v>290</v>
      </c>
      <c r="AQ1775" s="1155">
        <v>8</v>
      </c>
      <c r="AR1775" s="1154" t="s">
        <v>1105</v>
      </c>
      <c r="AS1775" s="1162" t="s">
        <v>1797</v>
      </c>
      <c r="AT1775" s="1130" t="s">
        <v>1105</v>
      </c>
      <c r="AU1775" s="1138" t="s">
        <v>53916</v>
      </c>
      <c r="AV1775" s="1130" t="s">
        <v>1105</v>
      </c>
      <c r="AW1775" s="1138" t="s">
        <v>1797</v>
      </c>
      <c r="AX1775" s="1130" t="s">
        <v>1105</v>
      </c>
      <c r="AY1775" s="1138" t="s">
        <v>53494</v>
      </c>
      <c r="AZ1775" s="1130" t="s">
        <v>1105</v>
      </c>
      <c r="BA1775" s="1138" t="s">
        <v>53494</v>
      </c>
    </row>
    <row r="1776" spans="2:53" ht="38.25" thickBot="1">
      <c r="B1776" s="1188">
        <v>290</v>
      </c>
      <c r="C1776" s="1155">
        <v>9</v>
      </c>
      <c r="D1776" s="1650">
        <v>-1</v>
      </c>
      <c r="E1776" s="1597">
        <v>-1</v>
      </c>
      <c r="F1776" s="1570">
        <v>-1</v>
      </c>
      <c r="G1776" s="1551">
        <v>2013</v>
      </c>
      <c r="H1776" s="1552">
        <v>-1</v>
      </c>
      <c r="I1776" s="1552">
        <v>-1</v>
      </c>
      <c r="J1776" s="1571">
        <v>-1</v>
      </c>
      <c r="K1776" s="1552">
        <v>-1</v>
      </c>
      <c r="L1776" s="1552">
        <v>-1</v>
      </c>
      <c r="M1776" s="1552">
        <v>502</v>
      </c>
      <c r="N1776" s="1552">
        <v>-1</v>
      </c>
      <c r="O1776" s="1552">
        <v>-1</v>
      </c>
      <c r="P1776" s="1552">
        <v>0</v>
      </c>
      <c r="Q1776" s="1552">
        <v>0</v>
      </c>
      <c r="R1776" s="1552">
        <v>-1</v>
      </c>
      <c r="S1776" s="1552" t="s">
        <v>67888</v>
      </c>
      <c r="T1776" s="1598"/>
      <c r="U1776" s="1555"/>
      <c r="V1776" s="1154">
        <v>-1</v>
      </c>
      <c r="W1776" s="1483" t="s">
        <v>62047</v>
      </c>
      <c r="X1776" s="945" t="str">
        <f t="shared" si="221"/>
        <v>{PlayerName}</v>
      </c>
      <c r="Y1776" s="945" t="str">
        <f t="shared" si="222"/>
        <v>{PlayerName}</v>
      </c>
      <c r="Z1776" s="1267"/>
      <c r="AA1776" s="1123"/>
      <c r="AB1776" s="1124"/>
      <c r="AC1776" s="1188">
        <v>290</v>
      </c>
      <c r="AD1776" s="1155">
        <v>9</v>
      </c>
      <c r="AE1776" s="1125">
        <v>-1</v>
      </c>
      <c r="AF1776" s="1126">
        <v>-1</v>
      </c>
      <c r="AG1776" s="1126">
        <v>-1</v>
      </c>
      <c r="AH1776" s="1126">
        <v>-1</v>
      </c>
      <c r="AI1776" s="1126">
        <v>-1</v>
      </c>
      <c r="AJ1776" s="1127" t="s">
        <v>62047</v>
      </c>
      <c r="AK1776" s="1128" t="s">
        <v>62048</v>
      </c>
      <c r="AL1776" s="1128" t="s">
        <v>62049</v>
      </c>
      <c r="AM1776" s="1128" t="s">
        <v>62050</v>
      </c>
      <c r="AN1776" s="1128" t="s">
        <v>62051</v>
      </c>
      <c r="AP1776" s="1188">
        <v>290</v>
      </c>
      <c r="AQ1776" s="1155">
        <v>9</v>
      </c>
      <c r="AR1776" s="1154">
        <v>-1</v>
      </c>
      <c r="AS1776" s="1162" t="s">
        <v>62047</v>
      </c>
      <c r="AT1776" s="1130">
        <v>-1</v>
      </c>
      <c r="AU1776" s="1138" t="s">
        <v>62048</v>
      </c>
      <c r="AV1776" s="1130">
        <v>-1</v>
      </c>
      <c r="AW1776" s="1138" t="s">
        <v>62049</v>
      </c>
      <c r="AX1776" s="1130">
        <v>-1</v>
      </c>
      <c r="AY1776" s="1138" t="s">
        <v>62050</v>
      </c>
      <c r="AZ1776" s="1130">
        <v>-1</v>
      </c>
      <c r="BA1776" s="1138" t="s">
        <v>62051</v>
      </c>
    </row>
    <row r="1777" spans="2:53" ht="19.5" thickBot="1">
      <c r="B1777" s="1188">
        <v>290</v>
      </c>
      <c r="C1777" s="1155">
        <v>10</v>
      </c>
      <c r="D1777" s="1650">
        <v>-1</v>
      </c>
      <c r="E1777" s="1597">
        <v>-1</v>
      </c>
      <c r="F1777" s="1570">
        <v>-1</v>
      </c>
      <c r="G1777" s="1551">
        <v>2013</v>
      </c>
      <c r="H1777" s="1552">
        <v>-1</v>
      </c>
      <c r="I1777" s="1552">
        <v>-1</v>
      </c>
      <c r="J1777" s="1571">
        <v>42</v>
      </c>
      <c r="K1777" s="1552">
        <v>-1</v>
      </c>
      <c r="L1777" s="1552">
        <v>-1</v>
      </c>
      <c r="M1777" s="1552">
        <v>0</v>
      </c>
      <c r="N1777" s="1552">
        <v>-1</v>
      </c>
      <c r="O1777" s="1552">
        <v>-1</v>
      </c>
      <c r="P1777" s="1552">
        <v>0</v>
      </c>
      <c r="Q1777" s="1552">
        <v>1</v>
      </c>
      <c r="R1777" s="1552">
        <v>-1</v>
      </c>
      <c r="S1777" s="1552" t="s">
        <v>67889</v>
      </c>
      <c r="T1777" s="1598"/>
      <c r="U1777" s="1555"/>
      <c r="V1777" s="1154" t="s">
        <v>436</v>
      </c>
      <c r="W1777" s="1483" t="s">
        <v>62052</v>
      </c>
      <c r="X1777" s="945" t="str">
        <f t="shared" si="221"/>
        <v>{PlayerName}</v>
      </c>
      <c r="Y1777" s="945" t="str">
        <f t="shared" si="222"/>
        <v>{PlayerName}</v>
      </c>
      <c r="Z1777" s="1240"/>
      <c r="AA1777" s="1123"/>
      <c r="AB1777" s="1124"/>
      <c r="AC1777" s="1188">
        <v>290</v>
      </c>
      <c r="AD1777" s="1155">
        <v>10</v>
      </c>
      <c r="AE1777" s="1125" t="s">
        <v>436</v>
      </c>
      <c r="AF1777" s="1126" t="s">
        <v>8953</v>
      </c>
      <c r="AG1777" s="1126" t="s">
        <v>7895</v>
      </c>
      <c r="AH1777" s="1126" t="s">
        <v>5096</v>
      </c>
      <c r="AI1777" s="1126" t="s">
        <v>5096</v>
      </c>
      <c r="AJ1777" s="1127" t="s">
        <v>62052</v>
      </c>
      <c r="AK1777" s="1128" t="s">
        <v>62053</v>
      </c>
      <c r="AL1777" s="1128" t="s">
        <v>62054</v>
      </c>
      <c r="AM1777" s="1128" t="s">
        <v>62055</v>
      </c>
      <c r="AN1777" s="1128" t="s">
        <v>62056</v>
      </c>
      <c r="AP1777" s="1188">
        <v>290</v>
      </c>
      <c r="AQ1777" s="1155">
        <v>10</v>
      </c>
      <c r="AR1777" s="1154" t="s">
        <v>436</v>
      </c>
      <c r="AS1777" s="1162" t="s">
        <v>62052</v>
      </c>
      <c r="AT1777" s="1130" t="s">
        <v>8953</v>
      </c>
      <c r="AU1777" s="1138" t="s">
        <v>62053</v>
      </c>
      <c r="AV1777" s="1130" t="s">
        <v>7895</v>
      </c>
      <c r="AW1777" s="1138" t="s">
        <v>62054</v>
      </c>
      <c r="AX1777" s="1130" t="s">
        <v>5096</v>
      </c>
      <c r="AY1777" s="1138" t="s">
        <v>62055</v>
      </c>
      <c r="AZ1777" s="1130" t="s">
        <v>5096</v>
      </c>
      <c r="BA1777" s="1138" t="s">
        <v>62056</v>
      </c>
    </row>
    <row r="1778" spans="2:53" ht="19.5" thickBot="1">
      <c r="B1778" s="1188">
        <v>290</v>
      </c>
      <c r="C1778" s="1155">
        <v>11</v>
      </c>
      <c r="D1778" s="1650">
        <v>-1</v>
      </c>
      <c r="E1778" s="1597">
        <v>-1</v>
      </c>
      <c r="F1778" s="1570">
        <v>-1</v>
      </c>
      <c r="G1778" s="1551">
        <v>2013</v>
      </c>
      <c r="H1778" s="1552">
        <v>-1</v>
      </c>
      <c r="I1778" s="1552">
        <v>-1</v>
      </c>
      <c r="J1778" s="1571">
        <v>42</v>
      </c>
      <c r="K1778" s="1552">
        <v>-1</v>
      </c>
      <c r="L1778" s="1552">
        <v>-1</v>
      </c>
      <c r="M1778" s="1552">
        <v>0</v>
      </c>
      <c r="N1778" s="1552">
        <v>-1</v>
      </c>
      <c r="O1778" s="1552">
        <v>-1</v>
      </c>
      <c r="P1778" s="1552">
        <v>0</v>
      </c>
      <c r="Q1778" s="1552">
        <v>1</v>
      </c>
      <c r="R1778" s="1552">
        <v>-1</v>
      </c>
      <c r="S1778" s="1552" t="s">
        <v>67889</v>
      </c>
      <c r="T1778" s="1598"/>
      <c r="U1778" s="1555"/>
      <c r="V1778" s="1154" t="s">
        <v>436</v>
      </c>
      <c r="W1778" s="1483" t="s">
        <v>62057</v>
      </c>
      <c r="X1778" s="945" t="str">
        <f t="shared" si="221"/>
        <v>{PlayerName}</v>
      </c>
      <c r="Y1778" s="945" t="str">
        <f t="shared" si="222"/>
        <v>{PlayerName}</v>
      </c>
      <c r="Z1778" s="1224"/>
      <c r="AA1778" s="1123"/>
      <c r="AB1778" s="1124"/>
      <c r="AC1778" s="1188">
        <v>290</v>
      </c>
      <c r="AD1778" s="1155">
        <v>11</v>
      </c>
      <c r="AE1778" s="1125" t="s">
        <v>436</v>
      </c>
      <c r="AF1778" s="1126" t="s">
        <v>8953</v>
      </c>
      <c r="AG1778" s="1126" t="s">
        <v>7895</v>
      </c>
      <c r="AH1778" s="1126" t="s">
        <v>5096</v>
      </c>
      <c r="AI1778" s="1126" t="s">
        <v>5096</v>
      </c>
      <c r="AJ1778" s="1127" t="s">
        <v>62057</v>
      </c>
      <c r="AK1778" s="1128" t="s">
        <v>62058</v>
      </c>
      <c r="AL1778" s="1128" t="s">
        <v>62059</v>
      </c>
      <c r="AM1778" s="1128" t="s">
        <v>62060</v>
      </c>
      <c r="AN1778" s="1128" t="s">
        <v>62061</v>
      </c>
      <c r="AP1778" s="1188">
        <v>290</v>
      </c>
      <c r="AQ1778" s="1155">
        <v>11</v>
      </c>
      <c r="AR1778" s="1154" t="s">
        <v>436</v>
      </c>
      <c r="AS1778" s="1162" t="s">
        <v>62057</v>
      </c>
      <c r="AT1778" s="1130" t="s">
        <v>8953</v>
      </c>
      <c r="AU1778" s="1138" t="s">
        <v>62058</v>
      </c>
      <c r="AV1778" s="1130" t="s">
        <v>7895</v>
      </c>
      <c r="AW1778" s="1138" t="s">
        <v>62059</v>
      </c>
      <c r="AX1778" s="1130" t="s">
        <v>5096</v>
      </c>
      <c r="AY1778" s="1138" t="s">
        <v>62060</v>
      </c>
      <c r="AZ1778" s="1130" t="s">
        <v>5096</v>
      </c>
      <c r="BA1778" s="1138" t="s">
        <v>62061</v>
      </c>
    </row>
    <row r="1779" spans="2:53" ht="19.5" thickBot="1">
      <c r="B1779" s="1188">
        <v>290</v>
      </c>
      <c r="C1779" s="1155">
        <v>12</v>
      </c>
      <c r="D1779" s="1650">
        <v>-1</v>
      </c>
      <c r="E1779" s="1597">
        <v>-1</v>
      </c>
      <c r="F1779" s="1570">
        <v>-1</v>
      </c>
      <c r="G1779" s="1551">
        <v>2013</v>
      </c>
      <c r="H1779" s="1552">
        <v>-1</v>
      </c>
      <c r="I1779" s="1552">
        <v>-1</v>
      </c>
      <c r="J1779" s="1571">
        <v>42</v>
      </c>
      <c r="K1779" s="1552">
        <v>-1</v>
      </c>
      <c r="L1779" s="1552">
        <v>-1</v>
      </c>
      <c r="M1779" s="1552">
        <v>0</v>
      </c>
      <c r="N1779" s="1552">
        <v>-1</v>
      </c>
      <c r="O1779" s="1552">
        <v>-1</v>
      </c>
      <c r="P1779" s="1552">
        <v>0</v>
      </c>
      <c r="Q1779" s="1552">
        <v>1</v>
      </c>
      <c r="R1779" s="1552">
        <v>-1</v>
      </c>
      <c r="S1779" s="1552" t="s">
        <v>67889</v>
      </c>
      <c r="T1779" s="1598"/>
      <c r="U1779" s="1555"/>
      <c r="V1779" s="1154" t="s">
        <v>436</v>
      </c>
      <c r="W1779" s="1483" t="s">
        <v>62062</v>
      </c>
      <c r="X1779" s="945" t="str">
        <f t="shared" si="221"/>
        <v>{PlayerName}</v>
      </c>
      <c r="Y1779" s="945" t="str">
        <f t="shared" si="222"/>
        <v>{PlayerName}</v>
      </c>
      <c r="Z1779" s="1240"/>
      <c r="AA1779" s="1123"/>
      <c r="AB1779" s="1124"/>
      <c r="AC1779" s="1188">
        <v>290</v>
      </c>
      <c r="AD1779" s="1155">
        <v>12</v>
      </c>
      <c r="AE1779" s="1125" t="s">
        <v>436</v>
      </c>
      <c r="AF1779" s="1126" t="s">
        <v>8953</v>
      </c>
      <c r="AG1779" s="1126" t="s">
        <v>7895</v>
      </c>
      <c r="AH1779" s="1126" t="s">
        <v>5096</v>
      </c>
      <c r="AI1779" s="1126" t="s">
        <v>5096</v>
      </c>
      <c r="AJ1779" s="1127" t="s">
        <v>62062</v>
      </c>
      <c r="AK1779" s="1128" t="s">
        <v>62063</v>
      </c>
      <c r="AL1779" s="1128" t="s">
        <v>62064</v>
      </c>
      <c r="AM1779" s="1128" t="s">
        <v>62065</v>
      </c>
      <c r="AN1779" s="1128" t="s">
        <v>62066</v>
      </c>
      <c r="AP1779" s="1188">
        <v>290</v>
      </c>
      <c r="AQ1779" s="1155">
        <v>12</v>
      </c>
      <c r="AR1779" s="1154" t="s">
        <v>436</v>
      </c>
      <c r="AS1779" s="1162" t="s">
        <v>62062</v>
      </c>
      <c r="AT1779" s="1130" t="s">
        <v>8953</v>
      </c>
      <c r="AU1779" s="1138" t="s">
        <v>62063</v>
      </c>
      <c r="AV1779" s="1130" t="s">
        <v>7895</v>
      </c>
      <c r="AW1779" s="1138" t="s">
        <v>62064</v>
      </c>
      <c r="AX1779" s="1130" t="s">
        <v>5096</v>
      </c>
      <c r="AY1779" s="1138" t="s">
        <v>62065</v>
      </c>
      <c r="AZ1779" s="1130" t="s">
        <v>5096</v>
      </c>
      <c r="BA1779" s="1138" t="s">
        <v>62066</v>
      </c>
    </row>
    <row r="1780" spans="2:53" ht="19.5" thickBot="1">
      <c r="B1780" s="1188">
        <v>290</v>
      </c>
      <c r="C1780" s="1155">
        <v>13</v>
      </c>
      <c r="D1780" s="1650">
        <v>-1</v>
      </c>
      <c r="E1780" s="1597">
        <v>-1</v>
      </c>
      <c r="F1780" s="1570">
        <v>-1</v>
      </c>
      <c r="G1780" s="1551">
        <v>2013</v>
      </c>
      <c r="H1780" s="1552">
        <v>-1</v>
      </c>
      <c r="I1780" s="1552">
        <v>-1</v>
      </c>
      <c r="J1780" s="1571">
        <v>42</v>
      </c>
      <c r="K1780" s="1552">
        <v>-1</v>
      </c>
      <c r="L1780" s="1552">
        <v>-1</v>
      </c>
      <c r="M1780" s="1552">
        <v>0</v>
      </c>
      <c r="N1780" s="1552">
        <v>-1</v>
      </c>
      <c r="O1780" s="1552">
        <v>-1</v>
      </c>
      <c r="P1780" s="1552">
        <v>0</v>
      </c>
      <c r="Q1780" s="1552">
        <v>1</v>
      </c>
      <c r="R1780" s="1552">
        <v>-1</v>
      </c>
      <c r="S1780" s="1552" t="s">
        <v>67889</v>
      </c>
      <c r="T1780" s="1598"/>
      <c r="U1780" s="1555"/>
      <c r="V1780" s="1154" t="s">
        <v>436</v>
      </c>
      <c r="W1780" s="1483" t="s">
        <v>62067</v>
      </c>
      <c r="X1780" s="945" t="str">
        <f t="shared" si="221"/>
        <v>{PlayerName}</v>
      </c>
      <c r="Y1780" s="945" t="str">
        <f t="shared" si="222"/>
        <v>{PlayerName}</v>
      </c>
      <c r="Z1780" s="1224"/>
      <c r="AA1780" s="1123"/>
      <c r="AB1780" s="1124"/>
      <c r="AC1780" s="1188">
        <v>290</v>
      </c>
      <c r="AD1780" s="1155">
        <v>13</v>
      </c>
      <c r="AE1780" s="1125" t="s">
        <v>436</v>
      </c>
      <c r="AF1780" s="1126" t="s">
        <v>8953</v>
      </c>
      <c r="AG1780" s="1126" t="s">
        <v>7895</v>
      </c>
      <c r="AH1780" s="1126" t="s">
        <v>5096</v>
      </c>
      <c r="AI1780" s="1126" t="s">
        <v>5096</v>
      </c>
      <c r="AJ1780" s="1127" t="s">
        <v>62067</v>
      </c>
      <c r="AK1780" s="1128" t="s">
        <v>62068</v>
      </c>
      <c r="AL1780" s="1128" t="s">
        <v>62069</v>
      </c>
      <c r="AM1780" s="1128" t="s">
        <v>62070</v>
      </c>
      <c r="AN1780" s="1128" t="s">
        <v>62071</v>
      </c>
      <c r="AP1780" s="1188">
        <v>290</v>
      </c>
      <c r="AQ1780" s="1155">
        <v>13</v>
      </c>
      <c r="AR1780" s="1154" t="s">
        <v>436</v>
      </c>
      <c r="AS1780" s="1162" t="s">
        <v>62067</v>
      </c>
      <c r="AT1780" s="1130" t="s">
        <v>8953</v>
      </c>
      <c r="AU1780" s="1138" t="s">
        <v>62068</v>
      </c>
      <c r="AV1780" s="1130" t="s">
        <v>7895</v>
      </c>
      <c r="AW1780" s="1138" t="s">
        <v>62069</v>
      </c>
      <c r="AX1780" s="1130" t="s">
        <v>5096</v>
      </c>
      <c r="AY1780" s="1138" t="s">
        <v>62070</v>
      </c>
      <c r="AZ1780" s="1130" t="s">
        <v>5096</v>
      </c>
      <c r="BA1780" s="1138" t="s">
        <v>62071</v>
      </c>
    </row>
    <row r="1781" spans="2:53" ht="19.5" thickBot="1">
      <c r="B1781" s="1188">
        <v>290</v>
      </c>
      <c r="C1781" s="1155">
        <v>14</v>
      </c>
      <c r="D1781" s="1650">
        <v>-1</v>
      </c>
      <c r="E1781" s="1597">
        <v>-1</v>
      </c>
      <c r="F1781" s="1570">
        <v>-1</v>
      </c>
      <c r="G1781" s="1551">
        <v>2013</v>
      </c>
      <c r="H1781" s="1552">
        <v>-1</v>
      </c>
      <c r="I1781" s="1552">
        <v>-1</v>
      </c>
      <c r="J1781" s="1571">
        <v>42</v>
      </c>
      <c r="K1781" s="1552">
        <v>1000</v>
      </c>
      <c r="L1781" s="1552">
        <v>1000</v>
      </c>
      <c r="M1781" s="1552">
        <v>0</v>
      </c>
      <c r="N1781" s="1552">
        <v>-1</v>
      </c>
      <c r="O1781" s="1552">
        <v>-1</v>
      </c>
      <c r="P1781" s="1552">
        <v>0</v>
      </c>
      <c r="Q1781" s="1552">
        <v>1</v>
      </c>
      <c r="R1781" s="1552">
        <v>-1</v>
      </c>
      <c r="S1781" s="1552" t="s">
        <v>67889</v>
      </c>
      <c r="T1781" s="1598"/>
      <c r="U1781" s="1555"/>
      <c r="V1781" s="1154" t="s">
        <v>436</v>
      </c>
      <c r="W1781" s="1483" t="s">
        <v>62072</v>
      </c>
      <c r="X1781" s="945" t="str">
        <f t="shared" si="221"/>
        <v>위의 표정과 동일</v>
      </c>
      <c r="Y1781" s="945" t="str">
        <f t="shared" si="222"/>
        <v>{PlayerName}</v>
      </c>
      <c r="Z1781" s="1224"/>
      <c r="AA1781" s="1123"/>
      <c r="AB1781" s="1124"/>
      <c r="AC1781" s="1188">
        <v>290</v>
      </c>
      <c r="AD1781" s="1155">
        <v>14</v>
      </c>
      <c r="AE1781" s="1125" t="s">
        <v>436</v>
      </c>
      <c r="AF1781" s="1126" t="s">
        <v>8953</v>
      </c>
      <c r="AG1781" s="1126" t="s">
        <v>7895</v>
      </c>
      <c r="AH1781" s="1126" t="s">
        <v>5096</v>
      </c>
      <c r="AI1781" s="1126" t="s">
        <v>5096</v>
      </c>
      <c r="AJ1781" s="1127" t="s">
        <v>62072</v>
      </c>
      <c r="AK1781" s="1128" t="s">
        <v>4513</v>
      </c>
      <c r="AL1781" s="1128" t="s">
        <v>62073</v>
      </c>
      <c r="AM1781" s="1128" t="s">
        <v>62074</v>
      </c>
      <c r="AN1781" s="1128" t="s">
        <v>62075</v>
      </c>
      <c r="AP1781" s="1188">
        <v>290</v>
      </c>
      <c r="AQ1781" s="1155">
        <v>14</v>
      </c>
      <c r="AR1781" s="1154" t="s">
        <v>436</v>
      </c>
      <c r="AS1781" s="1162" t="s">
        <v>62072</v>
      </c>
      <c r="AT1781" s="1130" t="s">
        <v>8953</v>
      </c>
      <c r="AU1781" s="1138" t="s">
        <v>4513</v>
      </c>
      <c r="AV1781" s="1130" t="s">
        <v>7895</v>
      </c>
      <c r="AW1781" s="1138" t="s">
        <v>62073</v>
      </c>
      <c r="AX1781" s="1130" t="s">
        <v>5096</v>
      </c>
      <c r="AY1781" s="1138" t="s">
        <v>62074</v>
      </c>
      <c r="AZ1781" s="1130" t="s">
        <v>5096</v>
      </c>
      <c r="BA1781" s="1138" t="s">
        <v>62075</v>
      </c>
    </row>
    <row r="1782" spans="2:53" ht="38.25" thickBot="1">
      <c r="B1782" s="1188">
        <v>290</v>
      </c>
      <c r="C1782" s="1155">
        <v>15</v>
      </c>
      <c r="D1782" s="1650">
        <v>-1</v>
      </c>
      <c r="E1782" s="1597">
        <v>-1</v>
      </c>
      <c r="F1782" s="1570">
        <v>-1</v>
      </c>
      <c r="G1782" s="1551">
        <v>2013</v>
      </c>
      <c r="H1782" s="1552">
        <v>-1</v>
      </c>
      <c r="I1782" s="1552">
        <v>-1</v>
      </c>
      <c r="J1782" s="1571">
        <v>42</v>
      </c>
      <c r="K1782" s="1552">
        <v>-1</v>
      </c>
      <c r="L1782" s="1552">
        <v>-1</v>
      </c>
      <c r="M1782" s="1552">
        <v>-1</v>
      </c>
      <c r="N1782" s="1552">
        <v>-1</v>
      </c>
      <c r="O1782" s="1552">
        <v>-1</v>
      </c>
      <c r="P1782" s="1552">
        <v>1</v>
      </c>
      <c r="Q1782" s="1552">
        <v>1</v>
      </c>
      <c r="R1782" s="1552">
        <v>-1</v>
      </c>
      <c r="S1782" s="1552" t="s">
        <v>67888</v>
      </c>
      <c r="T1782" s="1598"/>
      <c r="U1782" s="1555"/>
      <c r="V1782" s="1154">
        <v>-1</v>
      </c>
      <c r="W1782" s="1482" t="s">
        <v>62076</v>
      </c>
      <c r="X1782" s="945" t="str">
        <f t="shared" si="221"/>
        <v>{PlayerName}</v>
      </c>
      <c r="Y1782" s="945" t="str">
        <f t="shared" si="222"/>
        <v>{PlayerName}</v>
      </c>
      <c r="Z1782" s="1225"/>
      <c r="AA1782" s="1123"/>
      <c r="AB1782" s="1124"/>
      <c r="AC1782" s="1188">
        <v>290</v>
      </c>
      <c r="AD1782" s="1155">
        <v>15</v>
      </c>
      <c r="AE1782" s="1125">
        <v>-1</v>
      </c>
      <c r="AF1782" s="1126">
        <v>-1</v>
      </c>
      <c r="AG1782" s="1126">
        <v>-1</v>
      </c>
      <c r="AH1782" s="1126">
        <v>-1</v>
      </c>
      <c r="AI1782" s="1126">
        <v>-1</v>
      </c>
      <c r="AJ1782" s="1151" t="s">
        <v>62076</v>
      </c>
      <c r="AK1782" s="1128" t="s">
        <v>62077</v>
      </c>
      <c r="AL1782" s="1128" t="s">
        <v>62078</v>
      </c>
      <c r="AM1782" s="1128" t="s">
        <v>62079</v>
      </c>
      <c r="AN1782" s="1128" t="s">
        <v>62080</v>
      </c>
      <c r="AP1782" s="1188">
        <v>290</v>
      </c>
      <c r="AQ1782" s="1155">
        <v>15</v>
      </c>
      <c r="AR1782" s="1154">
        <v>-1</v>
      </c>
      <c r="AS1782" s="1156" t="s">
        <v>62076</v>
      </c>
      <c r="AT1782" s="1130">
        <v>-1</v>
      </c>
      <c r="AU1782" s="1138" t="s">
        <v>62077</v>
      </c>
      <c r="AV1782" s="1130">
        <v>-1</v>
      </c>
      <c r="AW1782" s="1138" t="s">
        <v>62078</v>
      </c>
      <c r="AX1782" s="1130">
        <v>-1</v>
      </c>
      <c r="AY1782" s="1138" t="s">
        <v>62079</v>
      </c>
      <c r="AZ1782" s="1130">
        <v>-1</v>
      </c>
      <c r="BA1782" s="1138" t="s">
        <v>62080</v>
      </c>
    </row>
    <row r="1783" spans="2:53" ht="19.5" thickBot="1">
      <c r="B1783" s="1188">
        <v>290</v>
      </c>
      <c r="C1783" s="1155">
        <v>16</v>
      </c>
      <c r="D1783" s="1650">
        <v>-1</v>
      </c>
      <c r="E1783" s="1597">
        <v>-1</v>
      </c>
      <c r="F1783" s="1570">
        <v>-1</v>
      </c>
      <c r="G1783" s="1551">
        <v>2013</v>
      </c>
      <c r="H1783" s="1552">
        <v>-1</v>
      </c>
      <c r="I1783" s="1552">
        <v>-1</v>
      </c>
      <c r="J1783" s="1571">
        <v>42</v>
      </c>
      <c r="K1783" s="1552">
        <v>-1</v>
      </c>
      <c r="L1783" s="1552">
        <v>-1</v>
      </c>
      <c r="M1783" s="1552">
        <v>-1</v>
      </c>
      <c r="N1783" s="1552">
        <v>-1</v>
      </c>
      <c r="O1783" s="1552">
        <v>-1</v>
      </c>
      <c r="P1783" s="1552">
        <v>1</v>
      </c>
      <c r="Q1783" s="1552">
        <v>1</v>
      </c>
      <c r="R1783" s="1552">
        <v>-1</v>
      </c>
      <c r="S1783" s="1552" t="s">
        <v>67888</v>
      </c>
      <c r="T1783" s="1598"/>
      <c r="U1783" s="1555"/>
      <c r="V1783" s="1154">
        <v>-1</v>
      </c>
      <c r="W1783" s="1483" t="s">
        <v>62081</v>
      </c>
      <c r="X1783" s="945" t="str">
        <f t="shared" si="221"/>
        <v>{PlayerName}</v>
      </c>
      <c r="Y1783" s="945" t="str">
        <f t="shared" si="222"/>
        <v>{PlayerName}</v>
      </c>
      <c r="Z1783" s="1240"/>
      <c r="AA1783" s="1123"/>
      <c r="AB1783" s="1124"/>
      <c r="AC1783" s="1188">
        <v>290</v>
      </c>
      <c r="AD1783" s="1155">
        <v>16</v>
      </c>
      <c r="AE1783" s="1125">
        <v>-1</v>
      </c>
      <c r="AF1783" s="1126">
        <v>-1</v>
      </c>
      <c r="AG1783" s="1126">
        <v>-1</v>
      </c>
      <c r="AH1783" s="1126">
        <v>-1</v>
      </c>
      <c r="AI1783" s="1126">
        <v>-1</v>
      </c>
      <c r="AJ1783" s="1127" t="s">
        <v>62081</v>
      </c>
      <c r="AK1783" s="1128" t="s">
        <v>62082</v>
      </c>
      <c r="AL1783" s="1128" t="s">
        <v>62083</v>
      </c>
      <c r="AM1783" s="1128" t="s">
        <v>62084</v>
      </c>
      <c r="AN1783" s="1128" t="s">
        <v>62085</v>
      </c>
      <c r="AP1783" s="1188">
        <v>290</v>
      </c>
      <c r="AQ1783" s="1155">
        <v>16</v>
      </c>
      <c r="AR1783" s="1154">
        <v>-1</v>
      </c>
      <c r="AS1783" s="1162" t="s">
        <v>62081</v>
      </c>
      <c r="AT1783" s="1130">
        <v>-1</v>
      </c>
      <c r="AU1783" s="1138" t="s">
        <v>62082</v>
      </c>
      <c r="AV1783" s="1130">
        <v>-1</v>
      </c>
      <c r="AW1783" s="1138" t="s">
        <v>62083</v>
      </c>
      <c r="AX1783" s="1130">
        <v>-1</v>
      </c>
      <c r="AY1783" s="1138" t="s">
        <v>62084</v>
      </c>
      <c r="AZ1783" s="1130">
        <v>-1</v>
      </c>
      <c r="BA1783" s="1138" t="s">
        <v>62085</v>
      </c>
    </row>
    <row r="1784" spans="2:53" ht="38.25" thickBot="1">
      <c r="B1784" s="1188">
        <v>290</v>
      </c>
      <c r="C1784" s="1155">
        <v>17</v>
      </c>
      <c r="D1784" s="1650">
        <v>-1</v>
      </c>
      <c r="E1784" s="1597">
        <v>-1</v>
      </c>
      <c r="F1784" s="1570">
        <v>-1</v>
      </c>
      <c r="G1784" s="1551">
        <v>2013</v>
      </c>
      <c r="H1784" s="1552">
        <v>-1</v>
      </c>
      <c r="I1784" s="1552">
        <v>-1</v>
      </c>
      <c r="J1784" s="1571">
        <v>42</v>
      </c>
      <c r="K1784" s="1552">
        <v>0</v>
      </c>
      <c r="L1784" s="1552">
        <v>0</v>
      </c>
      <c r="M1784" s="1552">
        <v>-1</v>
      </c>
      <c r="N1784" s="1552">
        <v>-1</v>
      </c>
      <c r="O1784" s="1552">
        <v>-1</v>
      </c>
      <c r="P1784" s="1552">
        <v>1</v>
      </c>
      <c r="Q1784" s="1552">
        <v>1</v>
      </c>
      <c r="R1784" s="1552">
        <v>-1</v>
      </c>
      <c r="S1784" s="1552" t="s">
        <v>67888</v>
      </c>
      <c r="T1784" s="1598"/>
      <c r="U1784" s="1555"/>
      <c r="V1784" s="1154">
        <v>-1</v>
      </c>
      <c r="W1784" s="1483" t="s">
        <v>62086</v>
      </c>
      <c r="X1784" s="945" t="str">
        <f t="shared" si="221"/>
        <v>???</v>
      </c>
      <c r="Y1784" s="945" t="str">
        <f t="shared" si="222"/>
        <v>{PlayerName}</v>
      </c>
      <c r="Z1784" s="1240"/>
      <c r="AA1784" s="1123"/>
      <c r="AB1784" s="1124"/>
      <c r="AC1784" s="1188">
        <v>290</v>
      </c>
      <c r="AD1784" s="1155">
        <v>17</v>
      </c>
      <c r="AE1784" s="1125">
        <v>-1</v>
      </c>
      <c r="AF1784" s="1126">
        <v>-1</v>
      </c>
      <c r="AG1784" s="1126">
        <v>-1</v>
      </c>
      <c r="AH1784" s="1126">
        <v>-1</v>
      </c>
      <c r="AI1784" s="1126">
        <v>-1</v>
      </c>
      <c r="AJ1784" s="1127" t="s">
        <v>62086</v>
      </c>
      <c r="AK1784" s="1128" t="s">
        <v>62087</v>
      </c>
      <c r="AL1784" s="1128" t="s">
        <v>62088</v>
      </c>
      <c r="AM1784" s="1128" t="s">
        <v>62089</v>
      </c>
      <c r="AN1784" s="1128" t="s">
        <v>62090</v>
      </c>
      <c r="AP1784" s="1188">
        <v>290</v>
      </c>
      <c r="AQ1784" s="1155">
        <v>17</v>
      </c>
      <c r="AR1784" s="1154">
        <v>-1</v>
      </c>
      <c r="AS1784" s="1162" t="s">
        <v>62086</v>
      </c>
      <c r="AT1784" s="1130">
        <v>-1</v>
      </c>
      <c r="AU1784" s="1138" t="s">
        <v>62087</v>
      </c>
      <c r="AV1784" s="1130">
        <v>-1</v>
      </c>
      <c r="AW1784" s="1138" t="s">
        <v>62088</v>
      </c>
      <c r="AX1784" s="1130">
        <v>-1</v>
      </c>
      <c r="AY1784" s="1138" t="s">
        <v>62089</v>
      </c>
      <c r="AZ1784" s="1130">
        <v>-1</v>
      </c>
      <c r="BA1784" s="1138" t="s">
        <v>62090</v>
      </c>
    </row>
    <row r="1785" spans="2:53" ht="19.5" thickBot="1">
      <c r="B1785" s="1188">
        <v>290</v>
      </c>
      <c r="C1785" s="1155">
        <v>18</v>
      </c>
      <c r="D1785" s="1650">
        <v>-1</v>
      </c>
      <c r="E1785" s="1597">
        <v>-1</v>
      </c>
      <c r="F1785" s="1570">
        <v>-1</v>
      </c>
      <c r="G1785" s="1551">
        <v>2013</v>
      </c>
      <c r="H1785" s="1552">
        <v>-1</v>
      </c>
      <c r="I1785" s="1552">
        <v>-1</v>
      </c>
      <c r="J1785" s="1571">
        <v>42</v>
      </c>
      <c r="K1785" s="1552">
        <v>-1</v>
      </c>
      <c r="L1785" s="1552">
        <v>-1</v>
      </c>
      <c r="M1785" s="1552">
        <v>-1</v>
      </c>
      <c r="N1785" s="1552">
        <v>-1</v>
      </c>
      <c r="O1785" s="1552">
        <v>-1</v>
      </c>
      <c r="P1785" s="1552">
        <v>1</v>
      </c>
      <c r="Q1785" s="1552">
        <v>1</v>
      </c>
      <c r="R1785" s="1552">
        <v>-1</v>
      </c>
      <c r="S1785" s="1552" t="s">
        <v>67888</v>
      </c>
      <c r="T1785" s="1598"/>
      <c r="U1785" s="1555"/>
      <c r="V1785" s="1154">
        <v>-1</v>
      </c>
      <c r="W1785" s="1483" t="s">
        <v>62091</v>
      </c>
      <c r="X1785" s="945" t="str">
        <f t="shared" si="221"/>
        <v>{PlayerName}</v>
      </c>
      <c r="Y1785" s="945" t="str">
        <f t="shared" si="222"/>
        <v>{PlayerName}</v>
      </c>
      <c r="Z1785" s="1240"/>
      <c r="AA1785" s="1123"/>
      <c r="AB1785" s="1124"/>
      <c r="AC1785" s="1188">
        <v>290</v>
      </c>
      <c r="AD1785" s="1155">
        <v>18</v>
      </c>
      <c r="AE1785" s="1125">
        <v>-1</v>
      </c>
      <c r="AF1785" s="1126">
        <v>-1</v>
      </c>
      <c r="AG1785" s="1126">
        <v>-1</v>
      </c>
      <c r="AH1785" s="1126">
        <v>-1</v>
      </c>
      <c r="AI1785" s="1126">
        <v>-1</v>
      </c>
      <c r="AJ1785" s="1127" t="s">
        <v>62091</v>
      </c>
      <c r="AK1785" s="1128" t="s">
        <v>62092</v>
      </c>
      <c r="AL1785" s="1128" t="s">
        <v>62093</v>
      </c>
      <c r="AM1785" s="1128" t="s">
        <v>62094</v>
      </c>
      <c r="AN1785" s="1128" t="s">
        <v>62095</v>
      </c>
      <c r="AP1785" s="1188">
        <v>290</v>
      </c>
      <c r="AQ1785" s="1155">
        <v>18</v>
      </c>
      <c r="AR1785" s="1154">
        <v>-1</v>
      </c>
      <c r="AS1785" s="1162" t="s">
        <v>62091</v>
      </c>
      <c r="AT1785" s="1130">
        <v>-1</v>
      </c>
      <c r="AU1785" s="1138" t="s">
        <v>62092</v>
      </c>
      <c r="AV1785" s="1130">
        <v>-1</v>
      </c>
      <c r="AW1785" s="1138" t="s">
        <v>62093</v>
      </c>
      <c r="AX1785" s="1130">
        <v>-1</v>
      </c>
      <c r="AY1785" s="1138" t="s">
        <v>62094</v>
      </c>
      <c r="AZ1785" s="1130">
        <v>-1</v>
      </c>
      <c r="BA1785" s="1138" t="s">
        <v>62095</v>
      </c>
    </row>
    <row r="1786" spans="2:53" ht="19.5" thickBot="1">
      <c r="B1786" s="1190">
        <v>290</v>
      </c>
      <c r="C1786" s="1160">
        <v>19</v>
      </c>
      <c r="D1786" s="1650">
        <v>-1</v>
      </c>
      <c r="E1786" s="1597">
        <v>-1</v>
      </c>
      <c r="F1786" s="1570">
        <v>-1</v>
      </c>
      <c r="G1786" s="1611">
        <v>2013</v>
      </c>
      <c r="H1786" s="1587">
        <v>-1</v>
      </c>
      <c r="I1786" s="1587">
        <v>-1</v>
      </c>
      <c r="J1786" s="1571">
        <v>42</v>
      </c>
      <c r="K1786" s="1587">
        <v>-1</v>
      </c>
      <c r="L1786" s="1587">
        <v>-1</v>
      </c>
      <c r="M1786" s="1587">
        <v>-1</v>
      </c>
      <c r="N1786" s="1587">
        <v>-1</v>
      </c>
      <c r="O1786" s="1587">
        <v>-1</v>
      </c>
      <c r="P1786" s="1552">
        <v>1</v>
      </c>
      <c r="Q1786" s="1587">
        <v>1</v>
      </c>
      <c r="R1786" s="1587">
        <v>-1</v>
      </c>
      <c r="S1786" s="1587" t="s">
        <v>67888</v>
      </c>
      <c r="T1786" s="1615"/>
      <c r="U1786" s="1555"/>
      <c r="V1786" s="1159">
        <v>-1</v>
      </c>
      <c r="W1786" s="1485" t="s">
        <v>62096</v>
      </c>
      <c r="X1786" s="945" t="str">
        <f t="shared" si="221"/>
        <v>{PlayerName}</v>
      </c>
      <c r="Y1786" s="945" t="str">
        <f t="shared" si="222"/>
        <v>{PlayerName}</v>
      </c>
      <c r="Z1786" s="1241"/>
      <c r="AA1786" s="1123"/>
      <c r="AB1786" s="1124"/>
      <c r="AC1786" s="1190">
        <v>290</v>
      </c>
      <c r="AD1786" s="1160">
        <v>19</v>
      </c>
      <c r="AE1786" s="1125">
        <v>-1</v>
      </c>
      <c r="AF1786" s="1126">
        <v>-1</v>
      </c>
      <c r="AG1786" s="1126">
        <v>-1</v>
      </c>
      <c r="AH1786" s="1126">
        <v>-1</v>
      </c>
      <c r="AI1786" s="1126">
        <v>-1</v>
      </c>
      <c r="AJ1786" s="1127" t="s">
        <v>62096</v>
      </c>
      <c r="AK1786" s="1128" t="s">
        <v>62097</v>
      </c>
      <c r="AL1786" s="1128" t="s">
        <v>62098</v>
      </c>
      <c r="AM1786" s="1128" t="s">
        <v>62099</v>
      </c>
      <c r="AN1786" s="1128" t="s">
        <v>62100</v>
      </c>
      <c r="AP1786" s="1190">
        <v>290</v>
      </c>
      <c r="AQ1786" s="1160">
        <v>19</v>
      </c>
      <c r="AR1786" s="1159">
        <v>-1</v>
      </c>
      <c r="AS1786" s="1170" t="s">
        <v>62096</v>
      </c>
      <c r="AT1786" s="1130">
        <v>-1</v>
      </c>
      <c r="AU1786" s="1138" t="s">
        <v>62097</v>
      </c>
      <c r="AV1786" s="1130">
        <v>-1</v>
      </c>
      <c r="AW1786" s="1138" t="s">
        <v>62098</v>
      </c>
      <c r="AX1786" s="1130">
        <v>-1</v>
      </c>
      <c r="AY1786" s="1138" t="s">
        <v>62099</v>
      </c>
      <c r="AZ1786" s="1130">
        <v>-1</v>
      </c>
      <c r="BA1786" s="1138" t="s">
        <v>62100</v>
      </c>
    </row>
    <row r="1787" spans="2:53" ht="19.5" thickBot="1">
      <c r="B1787" s="1293">
        <v>291</v>
      </c>
      <c r="C1787" s="1171">
        <v>0</v>
      </c>
      <c r="D1787" s="1650">
        <v>-1</v>
      </c>
      <c r="E1787" s="1597">
        <v>-1</v>
      </c>
      <c r="F1787" s="1570">
        <v>-1</v>
      </c>
      <c r="G1787" s="1593">
        <v>2021</v>
      </c>
      <c r="H1787" s="1590">
        <v>103</v>
      </c>
      <c r="I1787" s="1590">
        <v>-1</v>
      </c>
      <c r="J1787" s="1590">
        <v>27</v>
      </c>
      <c r="K1787" s="1590">
        <v>6001</v>
      </c>
      <c r="L1787" s="1590">
        <v>6001</v>
      </c>
      <c r="M1787" s="1590">
        <v>-1</v>
      </c>
      <c r="N1787" s="1590">
        <v>0</v>
      </c>
      <c r="O1787" s="1590">
        <v>0</v>
      </c>
      <c r="P1787" s="1590">
        <v>0</v>
      </c>
      <c r="Q1787" s="1590">
        <v>1</v>
      </c>
      <c r="R1787" s="1590">
        <v>-1</v>
      </c>
      <c r="S1787" s="1590" t="s">
        <v>67889</v>
      </c>
      <c r="U1787" s="1555"/>
      <c r="V1787" s="1135" t="s">
        <v>59998</v>
      </c>
      <c r="W1787" s="1523" t="s">
        <v>62101</v>
      </c>
      <c r="X1787" s="945" t="str">
        <f t="shared" si="221"/>
        <v>위의 표정과 동일</v>
      </c>
      <c r="Y1787" s="945" t="str">
        <f t="shared" si="222"/>
        <v>???</v>
      </c>
      <c r="Z1787" s="1294"/>
      <c r="AA1787" s="1123"/>
      <c r="AB1787" s="1124"/>
      <c r="AC1787" s="1293">
        <v>291</v>
      </c>
      <c r="AD1787" s="1171">
        <v>0</v>
      </c>
      <c r="AE1787" s="1125" t="s">
        <v>59998</v>
      </c>
      <c r="AF1787" s="1126" t="s">
        <v>4511</v>
      </c>
      <c r="AG1787" s="1126" t="s">
        <v>7889</v>
      </c>
      <c r="AH1787" s="1126" t="s">
        <v>5090</v>
      </c>
      <c r="AI1787" s="1126" t="s">
        <v>5091</v>
      </c>
      <c r="AJ1787" s="1127" t="s">
        <v>62101</v>
      </c>
      <c r="AK1787" s="1128" t="s">
        <v>62102</v>
      </c>
      <c r="AL1787" s="1128" t="s">
        <v>62103</v>
      </c>
      <c r="AM1787" s="1128" t="s">
        <v>62104</v>
      </c>
      <c r="AN1787" s="1128" t="s">
        <v>62105</v>
      </c>
      <c r="AP1787" s="1293">
        <v>291</v>
      </c>
      <c r="AQ1787" s="1171">
        <v>0</v>
      </c>
      <c r="AR1787" s="1135" t="s">
        <v>59998</v>
      </c>
      <c r="AS1787" s="1295" t="s">
        <v>62101</v>
      </c>
      <c r="AT1787" s="1130" t="s">
        <v>4511</v>
      </c>
      <c r="AU1787" s="1138" t="s">
        <v>62102</v>
      </c>
      <c r="AV1787" s="1130" t="s">
        <v>7889</v>
      </c>
      <c r="AW1787" s="1138" t="s">
        <v>62103</v>
      </c>
      <c r="AX1787" s="1130" t="s">
        <v>5090</v>
      </c>
      <c r="AY1787" s="1138" t="s">
        <v>62104</v>
      </c>
      <c r="AZ1787" s="1130" t="s">
        <v>5091</v>
      </c>
      <c r="BA1787" s="1138" t="s">
        <v>62105</v>
      </c>
    </row>
    <row r="1788" spans="2:53" ht="19.5" thickBot="1">
      <c r="B1788" s="1296">
        <v>291</v>
      </c>
      <c r="C1788" s="1133">
        <v>1</v>
      </c>
      <c r="D1788" s="1650">
        <v>-1</v>
      </c>
      <c r="E1788" s="1597">
        <v>-1</v>
      </c>
      <c r="F1788" s="1570">
        <v>-1</v>
      </c>
      <c r="G1788" s="1593">
        <v>2021</v>
      </c>
      <c r="H1788" s="1571">
        <v>-1</v>
      </c>
      <c r="I1788" s="1590">
        <v>-1</v>
      </c>
      <c r="J1788" s="1552">
        <v>27</v>
      </c>
      <c r="K1788" s="1571">
        <v>-1</v>
      </c>
      <c r="L1788" s="1571">
        <v>0</v>
      </c>
      <c r="M1788" s="1590">
        <v>-1</v>
      </c>
      <c r="N1788" s="1571">
        <v>-1</v>
      </c>
      <c r="O1788" s="1571">
        <v>-1</v>
      </c>
      <c r="P1788" s="1590">
        <v>0</v>
      </c>
      <c r="Q1788" s="1590">
        <v>1</v>
      </c>
      <c r="R1788" s="1590">
        <v>-1</v>
      </c>
      <c r="S1788" s="1590" t="s">
        <v>67889</v>
      </c>
      <c r="U1788" s="1555"/>
      <c r="V1788" s="1139" t="s">
        <v>59998</v>
      </c>
      <c r="W1788" s="1526" t="s">
        <v>62106</v>
      </c>
      <c r="X1788" s="945" t="str">
        <f t="shared" si="221"/>
        <v>{PlayerName}</v>
      </c>
      <c r="Y1788" s="945" t="str">
        <f t="shared" si="222"/>
        <v>{PlayerName}</v>
      </c>
      <c r="Z1788" s="1189"/>
      <c r="AA1788" s="1123"/>
      <c r="AB1788" s="1124"/>
      <c r="AC1788" s="1296">
        <v>291</v>
      </c>
      <c r="AD1788" s="1133">
        <v>1</v>
      </c>
      <c r="AE1788" s="1125" t="s">
        <v>59998</v>
      </c>
      <c r="AF1788" s="1126" t="s">
        <v>4511</v>
      </c>
      <c r="AG1788" s="1126" t="s">
        <v>7889</v>
      </c>
      <c r="AH1788" s="1126" t="s">
        <v>5090</v>
      </c>
      <c r="AI1788" s="1126" t="s">
        <v>5091</v>
      </c>
      <c r="AJ1788" s="1151" t="s">
        <v>62106</v>
      </c>
      <c r="AK1788" s="1128" t="s">
        <v>62107</v>
      </c>
      <c r="AL1788" s="1128" t="s">
        <v>62108</v>
      </c>
      <c r="AM1788" s="1128" t="s">
        <v>62109</v>
      </c>
      <c r="AN1788" s="1128" t="s">
        <v>62110</v>
      </c>
      <c r="AP1788" s="1296">
        <v>291</v>
      </c>
      <c r="AQ1788" s="1133">
        <v>1</v>
      </c>
      <c r="AR1788" s="1139" t="s">
        <v>59998</v>
      </c>
      <c r="AS1788" s="1299" t="s">
        <v>62106</v>
      </c>
      <c r="AT1788" s="1130" t="s">
        <v>4511</v>
      </c>
      <c r="AU1788" s="1138" t="s">
        <v>62107</v>
      </c>
      <c r="AV1788" s="1130" t="s">
        <v>7889</v>
      </c>
      <c r="AW1788" s="1138" t="s">
        <v>62108</v>
      </c>
      <c r="AX1788" s="1130" t="s">
        <v>5090</v>
      </c>
      <c r="AY1788" s="1138" t="s">
        <v>62109</v>
      </c>
      <c r="AZ1788" s="1130" t="s">
        <v>5091</v>
      </c>
      <c r="BA1788" s="1138" t="s">
        <v>62110</v>
      </c>
    </row>
    <row r="1789" spans="2:53" ht="29.25" customHeight="1" thickBot="1">
      <c r="B1789" s="1296">
        <v>291</v>
      </c>
      <c r="C1789" s="1133">
        <v>2</v>
      </c>
      <c r="D1789" s="1650">
        <v>-1</v>
      </c>
      <c r="E1789" s="1597">
        <v>-1</v>
      </c>
      <c r="F1789" s="1570">
        <v>-1</v>
      </c>
      <c r="G1789" s="1593">
        <v>2021</v>
      </c>
      <c r="H1789" s="1571">
        <v>-1</v>
      </c>
      <c r="I1789" s="1590">
        <v>-1</v>
      </c>
      <c r="J1789" s="1552">
        <v>27</v>
      </c>
      <c r="K1789" s="1571">
        <v>-1</v>
      </c>
      <c r="L1789" s="1571">
        <v>-1</v>
      </c>
      <c r="M1789" s="1590">
        <v>0</v>
      </c>
      <c r="N1789" s="1571">
        <v>2034</v>
      </c>
      <c r="O1789" s="1571">
        <v>2005</v>
      </c>
      <c r="P1789" s="1590">
        <v>0</v>
      </c>
      <c r="Q1789" s="1590">
        <v>0</v>
      </c>
      <c r="R1789" s="1590">
        <v>-1</v>
      </c>
      <c r="S1789" s="1590" t="s">
        <v>67890</v>
      </c>
      <c r="U1789" s="1555"/>
      <c r="V1789" s="1139" t="s">
        <v>1105</v>
      </c>
      <c r="W1789" s="1525" t="s">
        <v>62111</v>
      </c>
      <c r="X1789" s="945" t="str">
        <f t="shared" si="221"/>
        <v>{PlayerName}</v>
      </c>
      <c r="Y1789" s="945" t="str">
        <f t="shared" si="222"/>
        <v>위의 표정과 동일</v>
      </c>
      <c r="Z1789" s="1136"/>
      <c r="AA1789" s="1123"/>
      <c r="AB1789" s="1124"/>
      <c r="AC1789" s="1296">
        <v>291</v>
      </c>
      <c r="AD1789" s="1133">
        <v>2</v>
      </c>
      <c r="AE1789" s="1125" t="s">
        <v>1105</v>
      </c>
      <c r="AF1789" s="1126" t="s">
        <v>1105</v>
      </c>
      <c r="AG1789" s="1126" t="s">
        <v>1105</v>
      </c>
      <c r="AH1789" s="1126" t="s">
        <v>1105</v>
      </c>
      <c r="AI1789" s="1126" t="s">
        <v>1105</v>
      </c>
      <c r="AJ1789" s="1127" t="s">
        <v>62111</v>
      </c>
      <c r="AK1789" s="1128" t="s">
        <v>62112</v>
      </c>
      <c r="AL1789" s="1128" t="s">
        <v>62113</v>
      </c>
      <c r="AM1789" s="1128" t="s">
        <v>62114</v>
      </c>
      <c r="AN1789" s="1128" t="s">
        <v>62115</v>
      </c>
      <c r="AP1789" s="1296">
        <v>291</v>
      </c>
      <c r="AQ1789" s="1133">
        <v>2</v>
      </c>
      <c r="AR1789" s="1139" t="s">
        <v>1105</v>
      </c>
      <c r="AS1789" s="1298" t="s">
        <v>62111</v>
      </c>
      <c r="AT1789" s="1130" t="s">
        <v>1105</v>
      </c>
      <c r="AU1789" s="1138" t="s">
        <v>62112</v>
      </c>
      <c r="AV1789" s="1130" t="s">
        <v>1105</v>
      </c>
      <c r="AW1789" s="1138" t="s">
        <v>62113</v>
      </c>
      <c r="AX1789" s="1130" t="s">
        <v>1105</v>
      </c>
      <c r="AY1789" s="1138" t="s">
        <v>62114</v>
      </c>
      <c r="AZ1789" s="1130" t="s">
        <v>1105</v>
      </c>
      <c r="BA1789" s="1138" t="s">
        <v>62115</v>
      </c>
    </row>
    <row r="1790" spans="2:53" ht="38.25" thickBot="1">
      <c r="B1790" s="1296">
        <v>291</v>
      </c>
      <c r="C1790" s="1133">
        <v>3</v>
      </c>
      <c r="D1790" s="1650">
        <v>-1</v>
      </c>
      <c r="E1790" s="1597">
        <v>-1</v>
      </c>
      <c r="F1790" s="1570">
        <v>-1</v>
      </c>
      <c r="G1790" s="1593">
        <v>2021</v>
      </c>
      <c r="H1790" s="1571">
        <v>-1</v>
      </c>
      <c r="I1790" s="1590">
        <v>-1</v>
      </c>
      <c r="J1790" s="1552">
        <v>27</v>
      </c>
      <c r="K1790" s="1571">
        <v>-1</v>
      </c>
      <c r="L1790" s="1571">
        <v>-1</v>
      </c>
      <c r="M1790" s="1590">
        <v>0</v>
      </c>
      <c r="N1790" s="1571">
        <v>0</v>
      </c>
      <c r="O1790" s="1571">
        <v>0</v>
      </c>
      <c r="P1790" s="1590">
        <v>0</v>
      </c>
      <c r="Q1790" s="1590">
        <v>0</v>
      </c>
      <c r="R1790" s="1590">
        <v>-1</v>
      </c>
      <c r="S1790" s="1590" t="s">
        <v>67890</v>
      </c>
      <c r="U1790" s="1555"/>
      <c r="V1790" s="1139" t="s">
        <v>1105</v>
      </c>
      <c r="W1790" s="1526" t="s">
        <v>66946</v>
      </c>
      <c r="X1790" s="945" t="str">
        <f t="shared" si="221"/>
        <v>{PlayerName}</v>
      </c>
      <c r="Y1790" s="945" t="str">
        <f t="shared" si="222"/>
        <v>???</v>
      </c>
      <c r="Z1790" s="1189"/>
      <c r="AA1790" s="1123"/>
      <c r="AB1790" s="1124"/>
      <c r="AC1790" s="1296">
        <v>291</v>
      </c>
      <c r="AD1790" s="1133">
        <v>3</v>
      </c>
      <c r="AE1790" s="1125" t="s">
        <v>1105</v>
      </c>
      <c r="AF1790" s="1126" t="s">
        <v>1105</v>
      </c>
      <c r="AG1790" s="1126" t="s">
        <v>1105</v>
      </c>
      <c r="AH1790" s="1126" t="s">
        <v>1105</v>
      </c>
      <c r="AI1790" s="1126" t="s">
        <v>1105</v>
      </c>
      <c r="AJ1790" s="1151" t="s">
        <v>68056</v>
      </c>
      <c r="AK1790" s="1128" t="s">
        <v>62116</v>
      </c>
      <c r="AL1790" s="1128" t="s">
        <v>62117</v>
      </c>
      <c r="AM1790" s="1128" t="s">
        <v>62118</v>
      </c>
      <c r="AN1790" s="1128" t="s">
        <v>62119</v>
      </c>
      <c r="AP1790" s="1296">
        <v>291</v>
      </c>
      <c r="AQ1790" s="1133">
        <v>3</v>
      </c>
      <c r="AR1790" s="1139" t="s">
        <v>1105</v>
      </c>
      <c r="AS1790" s="1299" t="s">
        <v>68056</v>
      </c>
      <c r="AT1790" s="1130" t="s">
        <v>1105</v>
      </c>
      <c r="AU1790" s="1138" t="s">
        <v>62116</v>
      </c>
      <c r="AV1790" s="1130" t="s">
        <v>1105</v>
      </c>
      <c r="AW1790" s="1138" t="s">
        <v>62117</v>
      </c>
      <c r="AX1790" s="1130" t="s">
        <v>1105</v>
      </c>
      <c r="AY1790" s="1138" t="s">
        <v>62118</v>
      </c>
      <c r="AZ1790" s="1130" t="s">
        <v>1105</v>
      </c>
      <c r="BA1790" s="1138" t="s">
        <v>62119</v>
      </c>
    </row>
    <row r="1791" spans="2:53" ht="19.5" thickBot="1">
      <c r="B1791" s="1296">
        <v>291</v>
      </c>
      <c r="C1791" s="1133">
        <v>4</v>
      </c>
      <c r="D1791" s="1650">
        <v>-1</v>
      </c>
      <c r="E1791" s="1597">
        <v>-1</v>
      </c>
      <c r="F1791" s="1570">
        <v>-1</v>
      </c>
      <c r="G1791" s="1593">
        <v>2021</v>
      </c>
      <c r="H1791" s="1571">
        <v>-1</v>
      </c>
      <c r="I1791" s="1590">
        <v>-1</v>
      </c>
      <c r="J1791" s="1552">
        <v>27</v>
      </c>
      <c r="K1791" s="1571">
        <v>6001</v>
      </c>
      <c r="L1791" s="1571">
        <v>6001</v>
      </c>
      <c r="M1791" s="1590">
        <v>-1</v>
      </c>
      <c r="N1791" s="1571">
        <v>-1</v>
      </c>
      <c r="O1791" s="1571">
        <v>-1</v>
      </c>
      <c r="P1791" s="1590">
        <v>1</v>
      </c>
      <c r="Q1791" s="1590">
        <v>1</v>
      </c>
      <c r="R1791" s="1590">
        <v>-1</v>
      </c>
      <c r="S1791" s="1590" t="s">
        <v>67889</v>
      </c>
      <c r="U1791" s="1555"/>
      <c r="V1791" s="1139" t="s">
        <v>59998</v>
      </c>
      <c r="W1791" s="1525" t="s">
        <v>66947</v>
      </c>
      <c r="X1791" s="945" t="str">
        <f t="shared" si="221"/>
        <v>위의 표정과 동일</v>
      </c>
      <c r="Y1791" s="945" t="str">
        <f t="shared" si="222"/>
        <v>{PlayerName}</v>
      </c>
      <c r="Z1791" s="1272">
        <v>45611</v>
      </c>
      <c r="AA1791" s="1123"/>
      <c r="AB1791" s="1124"/>
      <c r="AC1791" s="1296">
        <v>291</v>
      </c>
      <c r="AD1791" s="1133">
        <v>4</v>
      </c>
      <c r="AE1791" s="1125"/>
      <c r="AF1791" s="1126" t="s">
        <v>4511</v>
      </c>
      <c r="AG1791" s="1126" t="s">
        <v>7889</v>
      </c>
      <c r="AH1791" s="1126" t="s">
        <v>5090</v>
      </c>
      <c r="AI1791" s="1126" t="s">
        <v>5091</v>
      </c>
      <c r="AJ1791" s="1127"/>
      <c r="AK1791" s="1128" t="s">
        <v>62120</v>
      </c>
      <c r="AL1791" s="1128" t="s">
        <v>62121</v>
      </c>
      <c r="AM1791" s="1128" t="s">
        <v>62122</v>
      </c>
      <c r="AN1791" s="1128" t="s">
        <v>62122</v>
      </c>
      <c r="AP1791" s="1296"/>
      <c r="AQ1791" s="1133"/>
      <c r="AR1791" s="1139"/>
      <c r="AS1791" s="1298"/>
      <c r="AT1791" s="1130"/>
      <c r="AU1791" s="1138"/>
      <c r="AV1791" s="1130"/>
      <c r="AW1791" s="1138"/>
      <c r="AX1791" s="1130"/>
      <c r="AY1791" s="1138"/>
      <c r="AZ1791" s="1130"/>
      <c r="BA1791" s="1138"/>
    </row>
    <row r="1792" spans="2:53" ht="38.25" thickBot="1">
      <c r="B1792" s="1296">
        <v>291</v>
      </c>
      <c r="C1792" s="1133">
        <v>5</v>
      </c>
      <c r="D1792" s="1650">
        <v>-1</v>
      </c>
      <c r="E1792" s="1597">
        <v>-1</v>
      </c>
      <c r="F1792" s="1570">
        <v>-1</v>
      </c>
      <c r="G1792" s="1593">
        <v>2021</v>
      </c>
      <c r="H1792" s="1571">
        <v>-1</v>
      </c>
      <c r="I1792" s="1590">
        <v>-1</v>
      </c>
      <c r="J1792" s="1552">
        <v>27</v>
      </c>
      <c r="K1792" s="1571">
        <v>0</v>
      </c>
      <c r="L1792" s="1571">
        <v>0</v>
      </c>
      <c r="M1792" s="1590">
        <v>-1</v>
      </c>
      <c r="N1792" s="1571">
        <v>0</v>
      </c>
      <c r="O1792" s="1571">
        <v>0</v>
      </c>
      <c r="P1792" s="1590">
        <v>1</v>
      </c>
      <c r="Q1792" s="1590">
        <v>1</v>
      </c>
      <c r="R1792" s="1590">
        <v>-1</v>
      </c>
      <c r="S1792" s="1590" t="s">
        <v>67889</v>
      </c>
      <c r="U1792" s="1555"/>
      <c r="V1792" s="1139" t="s">
        <v>59998</v>
      </c>
      <c r="W1792" s="1526" t="s">
        <v>66948</v>
      </c>
      <c r="X1792" s="945" t="str">
        <f t="shared" si="221"/>
        <v>???</v>
      </c>
      <c r="Y1792" s="945" t="str">
        <f t="shared" si="222"/>
        <v>???</v>
      </c>
      <c r="Z1792" s="1189"/>
      <c r="AA1792" s="1123"/>
      <c r="AB1792" s="1124"/>
      <c r="AC1792" s="1296">
        <v>291</v>
      </c>
      <c r="AD1792" s="1133">
        <v>4</v>
      </c>
      <c r="AE1792" s="1125" t="s">
        <v>59998</v>
      </c>
      <c r="AF1792" s="1126" t="s">
        <v>4511</v>
      </c>
      <c r="AG1792" s="1126" t="s">
        <v>7889</v>
      </c>
      <c r="AH1792" s="1126" t="s">
        <v>5090</v>
      </c>
      <c r="AI1792" s="1126" t="s">
        <v>5091</v>
      </c>
      <c r="AJ1792" s="1151" t="s">
        <v>68057</v>
      </c>
      <c r="AK1792" s="1128" t="s">
        <v>62123</v>
      </c>
      <c r="AL1792" s="1128" t="s">
        <v>62124</v>
      </c>
      <c r="AM1792" s="1128" t="s">
        <v>62125</v>
      </c>
      <c r="AN1792" s="1128" t="s">
        <v>62126</v>
      </c>
      <c r="AP1792" s="1296">
        <v>291</v>
      </c>
      <c r="AQ1792" s="1133">
        <v>4</v>
      </c>
      <c r="AR1792" s="1139" t="s">
        <v>59998</v>
      </c>
      <c r="AS1792" s="1299" t="s">
        <v>68057</v>
      </c>
      <c r="AT1792" s="1130" t="s">
        <v>4511</v>
      </c>
      <c r="AU1792" s="1138" t="s">
        <v>62123</v>
      </c>
      <c r="AV1792" s="1130" t="s">
        <v>7889</v>
      </c>
      <c r="AW1792" s="1138" t="s">
        <v>62124</v>
      </c>
      <c r="AX1792" s="1130" t="s">
        <v>5090</v>
      </c>
      <c r="AY1792" s="1138" t="s">
        <v>62125</v>
      </c>
      <c r="AZ1792" s="1130" t="s">
        <v>5091</v>
      </c>
      <c r="BA1792" s="1138" t="s">
        <v>62126</v>
      </c>
    </row>
    <row r="1793" spans="2:53" ht="19.5" thickBot="1">
      <c r="B1793" s="1296">
        <v>291</v>
      </c>
      <c r="C1793" s="1133">
        <v>6</v>
      </c>
      <c r="D1793" s="1650">
        <v>-1</v>
      </c>
      <c r="E1793" s="1597">
        <v>-1</v>
      </c>
      <c r="F1793" s="1570">
        <v>-1</v>
      </c>
      <c r="G1793" s="1593">
        <v>2021</v>
      </c>
      <c r="H1793" s="1571">
        <v>-1</v>
      </c>
      <c r="I1793" s="1590">
        <v>-1</v>
      </c>
      <c r="J1793" s="1552">
        <v>27</v>
      </c>
      <c r="K1793" s="1571">
        <v>-1</v>
      </c>
      <c r="L1793" s="1571">
        <v>-1</v>
      </c>
      <c r="M1793" s="1590">
        <v>-1</v>
      </c>
      <c r="N1793" s="1571">
        <v>-1</v>
      </c>
      <c r="O1793" s="1571">
        <v>-1</v>
      </c>
      <c r="P1793" s="1590">
        <v>1</v>
      </c>
      <c r="Q1793" s="1590">
        <v>1</v>
      </c>
      <c r="R1793" s="1590">
        <v>-1</v>
      </c>
      <c r="S1793" s="1590" t="s">
        <v>67889</v>
      </c>
      <c r="U1793" s="1555"/>
      <c r="V1793" s="1139" t="s">
        <v>59998</v>
      </c>
      <c r="W1793" s="1525" t="s">
        <v>53494</v>
      </c>
      <c r="X1793" s="945" t="str">
        <f t="shared" si="221"/>
        <v>{PlayerName}</v>
      </c>
      <c r="Y1793" s="945" t="str">
        <f t="shared" si="222"/>
        <v>{PlayerName}</v>
      </c>
      <c r="Z1793" s="1136"/>
      <c r="AA1793" s="1123"/>
      <c r="AB1793" s="1124"/>
      <c r="AC1793" s="1296">
        <v>291</v>
      </c>
      <c r="AD1793" s="1133">
        <v>5</v>
      </c>
      <c r="AE1793" s="1125" t="s">
        <v>59998</v>
      </c>
      <c r="AF1793" s="1126" t="s">
        <v>4511</v>
      </c>
      <c r="AG1793" s="1126" t="s">
        <v>7889</v>
      </c>
      <c r="AH1793" s="1126" t="s">
        <v>5090</v>
      </c>
      <c r="AI1793" s="1126" t="s">
        <v>5091</v>
      </c>
      <c r="AJ1793" s="1127" t="s">
        <v>53494</v>
      </c>
      <c r="AK1793" s="1128" t="s">
        <v>53916</v>
      </c>
      <c r="AL1793" s="1128" t="s">
        <v>53494</v>
      </c>
      <c r="AM1793" s="1128" t="s">
        <v>53494</v>
      </c>
      <c r="AN1793" s="1128" t="s">
        <v>53494</v>
      </c>
      <c r="AP1793" s="1296">
        <v>291</v>
      </c>
      <c r="AQ1793" s="1133">
        <v>5</v>
      </c>
      <c r="AR1793" s="1139" t="s">
        <v>59998</v>
      </c>
      <c r="AS1793" s="1298" t="s">
        <v>53494</v>
      </c>
      <c r="AT1793" s="1130" t="s">
        <v>4511</v>
      </c>
      <c r="AU1793" s="1138" t="s">
        <v>53916</v>
      </c>
      <c r="AV1793" s="1130" t="s">
        <v>7889</v>
      </c>
      <c r="AW1793" s="1138" t="s">
        <v>53494</v>
      </c>
      <c r="AX1793" s="1130" t="s">
        <v>5090</v>
      </c>
      <c r="AY1793" s="1138" t="s">
        <v>53494</v>
      </c>
      <c r="AZ1793" s="1130" t="s">
        <v>5091</v>
      </c>
      <c r="BA1793" s="1138" t="s">
        <v>53494</v>
      </c>
    </row>
    <row r="1794" spans="2:53" ht="29.25" customHeight="1" thickBot="1">
      <c r="B1794" s="1296">
        <v>291</v>
      </c>
      <c r="C1794" s="1133">
        <v>7</v>
      </c>
      <c r="D1794" s="1650">
        <v>-1</v>
      </c>
      <c r="E1794" s="1597">
        <v>-1</v>
      </c>
      <c r="F1794" s="1570">
        <v>-1</v>
      </c>
      <c r="G1794" s="1593">
        <v>2021</v>
      </c>
      <c r="H1794" s="1571">
        <v>-1</v>
      </c>
      <c r="I1794" s="1590">
        <v>-1</v>
      </c>
      <c r="J1794" s="1552">
        <v>-1</v>
      </c>
      <c r="K1794" s="1571">
        <v>-1</v>
      </c>
      <c r="L1794" s="1571">
        <v>-1</v>
      </c>
      <c r="M1794" s="1590">
        <v>-1</v>
      </c>
      <c r="N1794" s="1571">
        <v>-1</v>
      </c>
      <c r="O1794" s="1571">
        <v>-1</v>
      </c>
      <c r="P1794" s="1590">
        <v>1</v>
      </c>
      <c r="Q1794" s="1590">
        <v>1</v>
      </c>
      <c r="R1794" s="1590">
        <v>-1</v>
      </c>
      <c r="S1794" s="1590" t="s">
        <v>67888</v>
      </c>
      <c r="U1794" s="1555"/>
      <c r="V1794" s="1139">
        <v>-1</v>
      </c>
      <c r="W1794" s="1524" t="s">
        <v>62127</v>
      </c>
      <c r="X1794" s="945" t="str">
        <f t="shared" si="221"/>
        <v>{PlayerName}</v>
      </c>
      <c r="Y1794" s="945" t="str">
        <f t="shared" si="222"/>
        <v>{PlayerName}</v>
      </c>
      <c r="Z1794" s="1215"/>
      <c r="AA1794" s="1123"/>
      <c r="AB1794" s="1124"/>
      <c r="AC1794" s="1296">
        <v>291</v>
      </c>
      <c r="AD1794" s="1133">
        <v>6</v>
      </c>
      <c r="AE1794" s="1125">
        <v>-1</v>
      </c>
      <c r="AF1794" s="1126">
        <v>-1</v>
      </c>
      <c r="AG1794" s="1126">
        <v>-1</v>
      </c>
      <c r="AH1794" s="1126">
        <v>-1</v>
      </c>
      <c r="AI1794" s="1126">
        <v>-1</v>
      </c>
      <c r="AJ1794" s="1216" t="s">
        <v>62127</v>
      </c>
      <c r="AK1794" s="1128" t="s">
        <v>62128</v>
      </c>
      <c r="AL1794" s="1128" t="s">
        <v>62129</v>
      </c>
      <c r="AM1794" s="1128" t="s">
        <v>62130</v>
      </c>
      <c r="AN1794" s="1128" t="s">
        <v>62131</v>
      </c>
      <c r="AP1794" s="1296">
        <v>291</v>
      </c>
      <c r="AQ1794" s="1133">
        <v>6</v>
      </c>
      <c r="AR1794" s="1139">
        <v>-1</v>
      </c>
      <c r="AS1794" s="1297" t="s">
        <v>62127</v>
      </c>
      <c r="AT1794" s="1130">
        <v>-1</v>
      </c>
      <c r="AU1794" s="1138" t="s">
        <v>62128</v>
      </c>
      <c r="AV1794" s="1130">
        <v>-1</v>
      </c>
      <c r="AW1794" s="1138" t="s">
        <v>62129</v>
      </c>
      <c r="AX1794" s="1130">
        <v>-1</v>
      </c>
      <c r="AY1794" s="1138" t="s">
        <v>62130</v>
      </c>
      <c r="AZ1794" s="1130">
        <v>-1</v>
      </c>
      <c r="BA1794" s="1138" t="s">
        <v>62131</v>
      </c>
    </row>
    <row r="1795" spans="2:53" ht="38.25" thickBot="1">
      <c r="B1795" s="1296">
        <v>291</v>
      </c>
      <c r="C1795" s="1133">
        <v>8</v>
      </c>
      <c r="D1795" s="1650">
        <v>-1</v>
      </c>
      <c r="E1795" s="1597">
        <v>-1</v>
      </c>
      <c r="F1795" s="1570">
        <v>-1</v>
      </c>
      <c r="G1795" s="1593">
        <v>2021</v>
      </c>
      <c r="H1795" s="1571">
        <v>-1</v>
      </c>
      <c r="I1795" s="1590">
        <v>-1</v>
      </c>
      <c r="J1795" s="1552">
        <v>-1</v>
      </c>
      <c r="K1795" s="1571">
        <v>-1</v>
      </c>
      <c r="L1795" s="1571">
        <v>-1</v>
      </c>
      <c r="M1795" s="1590">
        <v>-1</v>
      </c>
      <c r="N1795" s="1571">
        <v>-1</v>
      </c>
      <c r="O1795" s="1571">
        <v>-1</v>
      </c>
      <c r="P1795" s="1590">
        <v>1</v>
      </c>
      <c r="Q1795" s="1590">
        <v>1</v>
      </c>
      <c r="R1795" s="1590">
        <v>-1</v>
      </c>
      <c r="S1795" s="1590" t="s">
        <v>67888</v>
      </c>
      <c r="U1795" s="1555"/>
      <c r="V1795" s="1139">
        <v>-1</v>
      </c>
      <c r="W1795" s="1526" t="s">
        <v>62132</v>
      </c>
      <c r="X1795" s="945" t="str">
        <f t="shared" si="221"/>
        <v>{PlayerName}</v>
      </c>
      <c r="Y1795" s="945" t="str">
        <f t="shared" si="222"/>
        <v>{PlayerName}</v>
      </c>
      <c r="Z1795" s="1189"/>
      <c r="AA1795" s="1123"/>
      <c r="AB1795" s="1124"/>
      <c r="AC1795" s="1296">
        <v>291</v>
      </c>
      <c r="AD1795" s="1133">
        <v>7</v>
      </c>
      <c r="AE1795" s="1125">
        <v>-1</v>
      </c>
      <c r="AF1795" s="1126">
        <v>-1</v>
      </c>
      <c r="AG1795" s="1126">
        <v>-1</v>
      </c>
      <c r="AH1795" s="1126">
        <v>-1</v>
      </c>
      <c r="AI1795" s="1126">
        <v>-1</v>
      </c>
      <c r="AJ1795" s="1151" t="s">
        <v>62132</v>
      </c>
      <c r="AK1795" s="1128" t="s">
        <v>62133</v>
      </c>
      <c r="AL1795" s="1128" t="s">
        <v>62134</v>
      </c>
      <c r="AM1795" s="1128" t="s">
        <v>62135</v>
      </c>
      <c r="AN1795" s="1128" t="s">
        <v>62136</v>
      </c>
      <c r="AP1795" s="1296">
        <v>291</v>
      </c>
      <c r="AQ1795" s="1133">
        <v>7</v>
      </c>
      <c r="AR1795" s="1139">
        <v>-1</v>
      </c>
      <c r="AS1795" s="1299" t="s">
        <v>62132</v>
      </c>
      <c r="AT1795" s="1130">
        <v>-1</v>
      </c>
      <c r="AU1795" s="1138" t="s">
        <v>62133</v>
      </c>
      <c r="AV1795" s="1130">
        <v>-1</v>
      </c>
      <c r="AW1795" s="1138" t="s">
        <v>62134</v>
      </c>
      <c r="AX1795" s="1130">
        <v>-1</v>
      </c>
      <c r="AY1795" s="1138" t="s">
        <v>62135</v>
      </c>
      <c r="AZ1795" s="1130">
        <v>-1</v>
      </c>
      <c r="BA1795" s="1138" t="s">
        <v>62136</v>
      </c>
    </row>
    <row r="1796" spans="2:53" ht="38.25" thickBot="1">
      <c r="B1796" s="1296">
        <v>291</v>
      </c>
      <c r="C1796" s="1133">
        <v>9</v>
      </c>
      <c r="D1796" s="1650">
        <v>-1</v>
      </c>
      <c r="E1796" s="1597">
        <v>-1</v>
      </c>
      <c r="F1796" s="1570">
        <v>-1</v>
      </c>
      <c r="G1796" s="1593">
        <v>2021</v>
      </c>
      <c r="H1796" s="1571">
        <v>-1</v>
      </c>
      <c r="I1796" s="1590">
        <v>-1</v>
      </c>
      <c r="J1796" s="1552">
        <v>-1</v>
      </c>
      <c r="K1796" s="1571">
        <v>-1</v>
      </c>
      <c r="L1796" s="1571">
        <v>-1</v>
      </c>
      <c r="M1796" s="1590">
        <v>-1</v>
      </c>
      <c r="N1796" s="1571">
        <v>-1</v>
      </c>
      <c r="O1796" s="1571">
        <v>-1</v>
      </c>
      <c r="P1796" s="1590">
        <v>1</v>
      </c>
      <c r="Q1796" s="1590">
        <v>1</v>
      </c>
      <c r="R1796" s="1590">
        <v>-1</v>
      </c>
      <c r="S1796" s="1590" t="s">
        <v>67889</v>
      </c>
      <c r="U1796" s="1555"/>
      <c r="V1796" s="1139" t="s">
        <v>59998</v>
      </c>
      <c r="W1796" s="1526" t="s">
        <v>66949</v>
      </c>
      <c r="X1796" s="945" t="str">
        <f t="shared" si="221"/>
        <v>{PlayerName}</v>
      </c>
      <c r="Y1796" s="945" t="str">
        <f t="shared" si="222"/>
        <v>{PlayerName}</v>
      </c>
      <c r="Z1796" s="1148"/>
      <c r="AA1796" s="1123"/>
      <c r="AB1796" s="1124"/>
      <c r="AC1796" s="1296">
        <v>291</v>
      </c>
      <c r="AD1796" s="1133">
        <v>8</v>
      </c>
      <c r="AE1796" s="1125" t="s">
        <v>59998</v>
      </c>
      <c r="AF1796" s="1126" t="s">
        <v>4511</v>
      </c>
      <c r="AG1796" s="1126" t="s">
        <v>7889</v>
      </c>
      <c r="AH1796" s="1126" t="s">
        <v>5090</v>
      </c>
      <c r="AI1796" s="1126" t="s">
        <v>5091</v>
      </c>
      <c r="AJ1796" s="1151" t="s">
        <v>68058</v>
      </c>
      <c r="AK1796" s="1128" t="s">
        <v>62137</v>
      </c>
      <c r="AL1796" s="1128" t="s">
        <v>62138</v>
      </c>
      <c r="AM1796" s="1128" t="s">
        <v>62139</v>
      </c>
      <c r="AN1796" s="1128" t="s">
        <v>62140</v>
      </c>
      <c r="AP1796" s="1296">
        <v>291</v>
      </c>
      <c r="AQ1796" s="1133">
        <v>8</v>
      </c>
      <c r="AR1796" s="1139" t="s">
        <v>59998</v>
      </c>
      <c r="AS1796" s="1299" t="s">
        <v>68058</v>
      </c>
      <c r="AT1796" s="1130" t="s">
        <v>4511</v>
      </c>
      <c r="AU1796" s="1138" t="s">
        <v>62137</v>
      </c>
      <c r="AV1796" s="1130" t="s">
        <v>7889</v>
      </c>
      <c r="AW1796" s="1138" t="s">
        <v>62138</v>
      </c>
      <c r="AX1796" s="1130" t="s">
        <v>5090</v>
      </c>
      <c r="AY1796" s="1138" t="s">
        <v>62139</v>
      </c>
      <c r="AZ1796" s="1130" t="s">
        <v>5091</v>
      </c>
      <c r="BA1796" s="1138" t="s">
        <v>62140</v>
      </c>
    </row>
    <row r="1797" spans="2:53" ht="19.5" thickBot="1">
      <c r="B1797" s="1296">
        <v>291</v>
      </c>
      <c r="C1797" s="1133">
        <v>10</v>
      </c>
      <c r="D1797" s="1650">
        <v>-1</v>
      </c>
      <c r="E1797" s="1597">
        <v>-1</v>
      </c>
      <c r="F1797" s="1570">
        <v>-1</v>
      </c>
      <c r="G1797" s="1593">
        <v>2021</v>
      </c>
      <c r="H1797" s="1571">
        <v>-1</v>
      </c>
      <c r="I1797" s="1590">
        <v>-1</v>
      </c>
      <c r="J1797" s="1552">
        <v>-1</v>
      </c>
      <c r="K1797" s="1571">
        <v>-1</v>
      </c>
      <c r="L1797" s="1571">
        <v>-1</v>
      </c>
      <c r="M1797" s="1590">
        <v>-1</v>
      </c>
      <c r="N1797" s="1571">
        <v>-1</v>
      </c>
      <c r="O1797" s="1571">
        <v>-1</v>
      </c>
      <c r="P1797" s="1590">
        <v>1</v>
      </c>
      <c r="Q1797" s="1590">
        <v>1</v>
      </c>
      <c r="R1797" s="1590">
        <v>-1</v>
      </c>
      <c r="S1797" s="1590" t="s">
        <v>67889</v>
      </c>
      <c r="U1797" s="1555"/>
      <c r="V1797" s="1139" t="s">
        <v>59998</v>
      </c>
      <c r="W1797" s="1525" t="s">
        <v>66950</v>
      </c>
      <c r="X1797" s="945" t="str">
        <f t="shared" ref="X1797:X1860" si="223">IFERROR(INDEX($AR:$AR, MATCH(K1797, $AQ:$AQ, 0)), "위의 표정과 동일")</f>
        <v>{PlayerName}</v>
      </c>
      <c r="Y1797" s="945" t="str">
        <f t="shared" ref="Y1797:Y1860" si="224">IFERROR(INDEX($AR:$AR, MATCH(N1797, $AQ:$AQ, 0)), "위의 표정과 동일")</f>
        <v>{PlayerName}</v>
      </c>
      <c r="Z1797" s="1294"/>
      <c r="AA1797" s="1123"/>
      <c r="AB1797" s="1124"/>
      <c r="AC1797" s="1296">
        <v>291</v>
      </c>
      <c r="AD1797" s="1133">
        <v>9</v>
      </c>
      <c r="AE1797" s="1125" t="s">
        <v>59998</v>
      </c>
      <c r="AF1797" s="1126" t="s">
        <v>4511</v>
      </c>
      <c r="AG1797" s="1126" t="s">
        <v>7889</v>
      </c>
      <c r="AH1797" s="1126" t="s">
        <v>5090</v>
      </c>
      <c r="AI1797" s="1126" t="s">
        <v>5091</v>
      </c>
      <c r="AJ1797" s="1127" t="s">
        <v>68059</v>
      </c>
      <c r="AK1797" s="1128" t="s">
        <v>62141</v>
      </c>
      <c r="AL1797" s="1128" t="s">
        <v>62142</v>
      </c>
      <c r="AM1797" s="1128" t="s">
        <v>62143</v>
      </c>
      <c r="AN1797" s="1128" t="s">
        <v>62144</v>
      </c>
      <c r="AP1797" s="1296">
        <v>291</v>
      </c>
      <c r="AQ1797" s="1133">
        <v>9</v>
      </c>
      <c r="AR1797" s="1139" t="s">
        <v>59998</v>
      </c>
      <c r="AS1797" s="1298" t="s">
        <v>68059</v>
      </c>
      <c r="AT1797" s="1130" t="s">
        <v>4511</v>
      </c>
      <c r="AU1797" s="1138" t="s">
        <v>62141</v>
      </c>
      <c r="AV1797" s="1130" t="s">
        <v>7889</v>
      </c>
      <c r="AW1797" s="1138" t="s">
        <v>62142</v>
      </c>
      <c r="AX1797" s="1130" t="s">
        <v>5090</v>
      </c>
      <c r="AY1797" s="1138" t="s">
        <v>62143</v>
      </c>
      <c r="AZ1797" s="1130" t="s">
        <v>5091</v>
      </c>
      <c r="BA1797" s="1138" t="s">
        <v>62144</v>
      </c>
    </row>
    <row r="1798" spans="2:53" ht="19.5" thickBot="1">
      <c r="B1798" s="1296">
        <v>293</v>
      </c>
      <c r="C1798" s="1133">
        <v>0</v>
      </c>
      <c r="D1798" s="1650">
        <v>-1</v>
      </c>
      <c r="E1798" s="1597">
        <v>-1</v>
      </c>
      <c r="F1798" s="1570">
        <v>-1</v>
      </c>
      <c r="G1798" s="1593">
        <v>0</v>
      </c>
      <c r="H1798" s="1571">
        <v>100</v>
      </c>
      <c r="I1798" s="1590">
        <v>-1</v>
      </c>
      <c r="J1798" s="1552">
        <v>0</v>
      </c>
      <c r="K1798" s="1571">
        <v>2032</v>
      </c>
      <c r="L1798" s="1571">
        <v>0</v>
      </c>
      <c r="M1798" s="1590">
        <v>-1</v>
      </c>
      <c r="N1798" s="1571">
        <v>0</v>
      </c>
      <c r="O1798" s="1571">
        <v>0</v>
      </c>
      <c r="P1798" s="1590">
        <v>0</v>
      </c>
      <c r="Q1798" s="1590">
        <v>1</v>
      </c>
      <c r="R1798" s="1590">
        <v>-1</v>
      </c>
      <c r="S1798" s="1590" t="s">
        <v>67889</v>
      </c>
      <c r="U1798" s="1555"/>
      <c r="V1798" s="1139" t="s">
        <v>1105</v>
      </c>
      <c r="W1798" s="1525" t="s">
        <v>62145</v>
      </c>
      <c r="X1798" s="945" t="str">
        <f t="shared" si="223"/>
        <v>위의 표정과 동일</v>
      </c>
      <c r="Y1798" s="945" t="str">
        <f t="shared" si="224"/>
        <v>???</v>
      </c>
      <c r="Z1798" s="1136"/>
      <c r="AA1798" s="1123"/>
      <c r="AB1798" s="1124"/>
      <c r="AC1798" s="1296">
        <v>293</v>
      </c>
      <c r="AD1798" s="1133">
        <v>0</v>
      </c>
      <c r="AE1798" s="1125" t="s">
        <v>1105</v>
      </c>
      <c r="AF1798" s="1126" t="s">
        <v>1105</v>
      </c>
      <c r="AG1798" s="1126" t="s">
        <v>1105</v>
      </c>
      <c r="AH1798" s="1126" t="s">
        <v>1105</v>
      </c>
      <c r="AI1798" s="1126" t="s">
        <v>1105</v>
      </c>
      <c r="AJ1798" s="1127" t="s">
        <v>62145</v>
      </c>
      <c r="AK1798" s="1128" t="s">
        <v>62146</v>
      </c>
      <c r="AL1798" s="1128" t="s">
        <v>62147</v>
      </c>
      <c r="AM1798" s="1128" t="s">
        <v>62148</v>
      </c>
      <c r="AN1798" s="1128" t="s">
        <v>62149</v>
      </c>
      <c r="AP1798" s="1296">
        <v>293</v>
      </c>
      <c r="AQ1798" s="1133">
        <v>0</v>
      </c>
      <c r="AR1798" s="1139" t="s">
        <v>1105</v>
      </c>
      <c r="AS1798" s="1298" t="s">
        <v>62145</v>
      </c>
      <c r="AT1798" s="1130" t="s">
        <v>1105</v>
      </c>
      <c r="AU1798" s="1138" t="s">
        <v>62146</v>
      </c>
      <c r="AV1798" s="1130" t="s">
        <v>1105</v>
      </c>
      <c r="AW1798" s="1138" t="s">
        <v>62147</v>
      </c>
      <c r="AX1798" s="1130" t="s">
        <v>1105</v>
      </c>
      <c r="AY1798" s="1138" t="s">
        <v>62148</v>
      </c>
      <c r="AZ1798" s="1130" t="s">
        <v>1105</v>
      </c>
      <c r="BA1798" s="1138" t="s">
        <v>62149</v>
      </c>
    </row>
    <row r="1799" spans="2:53" ht="19.5" thickBot="1">
      <c r="B1799" s="1296">
        <v>293</v>
      </c>
      <c r="C1799" s="1133">
        <v>1</v>
      </c>
      <c r="D1799" s="1650">
        <v>-1</v>
      </c>
      <c r="E1799" s="1597">
        <v>-1</v>
      </c>
      <c r="F1799" s="1570">
        <v>-1</v>
      </c>
      <c r="G1799" s="1593">
        <v>0</v>
      </c>
      <c r="H1799" s="1571">
        <v>-1</v>
      </c>
      <c r="I1799" s="1590">
        <v>-1</v>
      </c>
      <c r="J1799" s="1552">
        <v>0</v>
      </c>
      <c r="K1799" s="1571">
        <v>0</v>
      </c>
      <c r="L1799" s="1571">
        <v>2018</v>
      </c>
      <c r="M1799" s="1590">
        <v>-1</v>
      </c>
      <c r="N1799" s="1571">
        <v>-1</v>
      </c>
      <c r="O1799" s="1571">
        <v>-1</v>
      </c>
      <c r="P1799" s="1590">
        <v>0</v>
      </c>
      <c r="Q1799" s="1590">
        <v>1</v>
      </c>
      <c r="R1799" s="1590">
        <v>-1</v>
      </c>
      <c r="S1799" s="1590" t="s">
        <v>67889</v>
      </c>
      <c r="U1799" s="1555"/>
      <c r="V1799" s="1139" t="s">
        <v>1105</v>
      </c>
      <c r="W1799" s="1525" t="s">
        <v>62150</v>
      </c>
      <c r="X1799" s="945" t="str">
        <f t="shared" si="223"/>
        <v>???</v>
      </c>
      <c r="Y1799" s="945" t="str">
        <f t="shared" si="224"/>
        <v>{PlayerName}</v>
      </c>
      <c r="Z1799" s="1294"/>
      <c r="AA1799" s="1123"/>
      <c r="AB1799" s="1124"/>
      <c r="AC1799" s="1296">
        <v>293</v>
      </c>
      <c r="AD1799" s="1133">
        <v>1</v>
      </c>
      <c r="AE1799" s="1125" t="s">
        <v>1105</v>
      </c>
      <c r="AF1799" s="1126" t="s">
        <v>1105</v>
      </c>
      <c r="AG1799" s="1126" t="s">
        <v>1105</v>
      </c>
      <c r="AH1799" s="1126" t="s">
        <v>1105</v>
      </c>
      <c r="AI1799" s="1126" t="s">
        <v>1105</v>
      </c>
      <c r="AJ1799" s="1127" t="s">
        <v>62150</v>
      </c>
      <c r="AK1799" s="1128" t="s">
        <v>62151</v>
      </c>
      <c r="AL1799" s="1128" t="s">
        <v>62152</v>
      </c>
      <c r="AM1799" s="1128" t="s">
        <v>62153</v>
      </c>
      <c r="AN1799" s="1128" t="s">
        <v>62154</v>
      </c>
      <c r="AP1799" s="1296">
        <v>293</v>
      </c>
      <c r="AQ1799" s="1133">
        <v>1</v>
      </c>
      <c r="AR1799" s="1139" t="s">
        <v>1105</v>
      </c>
      <c r="AS1799" s="1298" t="s">
        <v>62150</v>
      </c>
      <c r="AT1799" s="1130" t="s">
        <v>1105</v>
      </c>
      <c r="AU1799" s="1138" t="s">
        <v>62151</v>
      </c>
      <c r="AV1799" s="1130" t="s">
        <v>1105</v>
      </c>
      <c r="AW1799" s="1138" t="s">
        <v>62152</v>
      </c>
      <c r="AX1799" s="1130" t="s">
        <v>1105</v>
      </c>
      <c r="AY1799" s="1138" t="s">
        <v>62153</v>
      </c>
      <c r="AZ1799" s="1130" t="s">
        <v>1105</v>
      </c>
      <c r="BA1799" s="1138" t="s">
        <v>62154</v>
      </c>
    </row>
    <row r="1800" spans="2:53" ht="19.5" thickBot="1">
      <c r="B1800" s="1296">
        <v>293</v>
      </c>
      <c r="C1800" s="1133">
        <v>2</v>
      </c>
      <c r="D1800" s="1650">
        <v>-1</v>
      </c>
      <c r="E1800" s="1597">
        <v>-1</v>
      </c>
      <c r="F1800" s="1570">
        <v>-1</v>
      </c>
      <c r="G1800" s="1593">
        <v>0</v>
      </c>
      <c r="H1800" s="1571">
        <v>-1</v>
      </c>
      <c r="I1800" s="1590">
        <v>-1</v>
      </c>
      <c r="J1800" s="1552">
        <v>0</v>
      </c>
      <c r="K1800" s="1571">
        <v>-1</v>
      </c>
      <c r="L1800" s="1571">
        <v>0</v>
      </c>
      <c r="M1800" s="1590">
        <v>-1</v>
      </c>
      <c r="N1800" s="1571">
        <v>-1</v>
      </c>
      <c r="O1800" s="1571">
        <v>-1</v>
      </c>
      <c r="P1800" s="1590">
        <v>0</v>
      </c>
      <c r="Q1800" s="1590">
        <v>1</v>
      </c>
      <c r="R1800" s="1590">
        <v>-1</v>
      </c>
      <c r="S1800" s="1590" t="s">
        <v>67889</v>
      </c>
      <c r="U1800" s="1555"/>
      <c r="V1800" s="1139" t="s">
        <v>1105</v>
      </c>
      <c r="W1800" s="1525" t="s">
        <v>62155</v>
      </c>
      <c r="X1800" s="945" t="str">
        <f t="shared" si="223"/>
        <v>{PlayerName}</v>
      </c>
      <c r="Y1800" s="945" t="str">
        <f t="shared" si="224"/>
        <v>{PlayerName}</v>
      </c>
      <c r="Z1800" s="1136"/>
      <c r="AA1800" s="1123"/>
      <c r="AB1800" s="1124"/>
      <c r="AC1800" s="1296">
        <v>293</v>
      </c>
      <c r="AD1800" s="1133">
        <v>2</v>
      </c>
      <c r="AE1800" s="1125" t="s">
        <v>1105</v>
      </c>
      <c r="AF1800" s="1126" t="s">
        <v>1105</v>
      </c>
      <c r="AG1800" s="1126" t="s">
        <v>1105</v>
      </c>
      <c r="AH1800" s="1126" t="s">
        <v>1105</v>
      </c>
      <c r="AI1800" s="1126" t="s">
        <v>1105</v>
      </c>
      <c r="AJ1800" s="1127" t="s">
        <v>62155</v>
      </c>
      <c r="AK1800" s="1128" t="s">
        <v>62156</v>
      </c>
      <c r="AL1800" s="1128" t="s">
        <v>62157</v>
      </c>
      <c r="AM1800" s="1128" t="s">
        <v>62158</v>
      </c>
      <c r="AN1800" s="1128" t="s">
        <v>62159</v>
      </c>
      <c r="AP1800" s="1296">
        <v>293</v>
      </c>
      <c r="AQ1800" s="1133">
        <v>2</v>
      </c>
      <c r="AR1800" s="1139" t="s">
        <v>1105</v>
      </c>
      <c r="AS1800" s="1298" t="s">
        <v>62155</v>
      </c>
      <c r="AT1800" s="1130" t="s">
        <v>1105</v>
      </c>
      <c r="AU1800" s="1138" t="s">
        <v>62156</v>
      </c>
      <c r="AV1800" s="1130" t="s">
        <v>1105</v>
      </c>
      <c r="AW1800" s="1138" t="s">
        <v>62157</v>
      </c>
      <c r="AX1800" s="1130" t="s">
        <v>1105</v>
      </c>
      <c r="AY1800" s="1138" t="s">
        <v>62158</v>
      </c>
      <c r="AZ1800" s="1130" t="s">
        <v>1105</v>
      </c>
      <c r="BA1800" s="1138" t="s">
        <v>62159</v>
      </c>
    </row>
    <row r="1801" spans="2:53" ht="19.5" thickBot="1">
      <c r="B1801" s="1296">
        <v>294</v>
      </c>
      <c r="C1801" s="1133">
        <v>0</v>
      </c>
      <c r="D1801" s="1650">
        <v>-1</v>
      </c>
      <c r="E1801" s="1597">
        <v>-1</v>
      </c>
      <c r="F1801" s="1570">
        <v>-1</v>
      </c>
      <c r="G1801" s="1593">
        <v>0</v>
      </c>
      <c r="H1801" s="1571">
        <v>100</v>
      </c>
      <c r="I1801" s="1590">
        <v>-1</v>
      </c>
      <c r="J1801" s="1552">
        <v>0</v>
      </c>
      <c r="K1801" s="1571">
        <v>2008</v>
      </c>
      <c r="L1801" s="1571">
        <v>0</v>
      </c>
      <c r="M1801" s="1590">
        <v>-1</v>
      </c>
      <c r="N1801" s="1571">
        <v>0</v>
      </c>
      <c r="O1801" s="1571">
        <v>0</v>
      </c>
      <c r="P1801" s="1590">
        <v>0</v>
      </c>
      <c r="Q1801" s="1590">
        <v>1</v>
      </c>
      <c r="R1801" s="1590">
        <v>-1</v>
      </c>
      <c r="S1801" s="1590" t="s">
        <v>67889</v>
      </c>
      <c r="U1801" s="1555"/>
      <c r="V1801" s="1139" t="s">
        <v>1105</v>
      </c>
      <c r="W1801" s="1525" t="s">
        <v>62160</v>
      </c>
      <c r="X1801" s="945" t="str">
        <f t="shared" si="223"/>
        <v>위의 표정과 동일</v>
      </c>
      <c r="Y1801" s="945" t="str">
        <f t="shared" si="224"/>
        <v>???</v>
      </c>
      <c r="Z1801" s="1136"/>
      <c r="AA1801" s="1123"/>
      <c r="AB1801" s="1124"/>
      <c r="AC1801" s="1296">
        <v>294</v>
      </c>
      <c r="AD1801" s="1133">
        <v>0</v>
      </c>
      <c r="AE1801" s="1125" t="s">
        <v>1105</v>
      </c>
      <c r="AF1801" s="1126" t="s">
        <v>1105</v>
      </c>
      <c r="AG1801" s="1126" t="s">
        <v>1105</v>
      </c>
      <c r="AH1801" s="1126" t="s">
        <v>1105</v>
      </c>
      <c r="AI1801" s="1126" t="s">
        <v>1105</v>
      </c>
      <c r="AJ1801" s="1127" t="s">
        <v>62160</v>
      </c>
      <c r="AK1801" s="1128" t="s">
        <v>62161</v>
      </c>
      <c r="AL1801" s="1128" t="s">
        <v>62162</v>
      </c>
      <c r="AM1801" s="1128" t="s">
        <v>62163</v>
      </c>
      <c r="AN1801" s="1128" t="s">
        <v>62164</v>
      </c>
      <c r="AP1801" s="1296">
        <v>294</v>
      </c>
      <c r="AQ1801" s="1133">
        <v>0</v>
      </c>
      <c r="AR1801" s="1139" t="s">
        <v>1105</v>
      </c>
      <c r="AS1801" s="1298" t="s">
        <v>62160</v>
      </c>
      <c r="AT1801" s="1130" t="s">
        <v>1105</v>
      </c>
      <c r="AU1801" s="1138" t="s">
        <v>62161</v>
      </c>
      <c r="AV1801" s="1130" t="s">
        <v>1105</v>
      </c>
      <c r="AW1801" s="1138" t="s">
        <v>62162</v>
      </c>
      <c r="AX1801" s="1130" t="s">
        <v>1105</v>
      </c>
      <c r="AY1801" s="1138" t="s">
        <v>62163</v>
      </c>
      <c r="AZ1801" s="1130" t="s">
        <v>1105</v>
      </c>
      <c r="BA1801" s="1138" t="s">
        <v>62164</v>
      </c>
    </row>
    <row r="1802" spans="2:53" ht="38.25" thickBot="1">
      <c r="B1802" s="1296">
        <v>294</v>
      </c>
      <c r="C1802" s="1133">
        <v>1</v>
      </c>
      <c r="D1802" s="1650">
        <v>-1</v>
      </c>
      <c r="E1802" s="1597">
        <v>-1</v>
      </c>
      <c r="F1802" s="1570">
        <v>-1</v>
      </c>
      <c r="G1802" s="1593">
        <v>0</v>
      </c>
      <c r="H1802" s="1571">
        <v>-1</v>
      </c>
      <c r="I1802" s="1590">
        <v>-1</v>
      </c>
      <c r="J1802" s="1552">
        <v>0</v>
      </c>
      <c r="K1802" s="1571">
        <v>0</v>
      </c>
      <c r="L1802" s="1571">
        <v>-1</v>
      </c>
      <c r="M1802" s="1590">
        <v>-1</v>
      </c>
      <c r="N1802" s="1571">
        <v>-1</v>
      </c>
      <c r="O1802" s="1571">
        <v>-1</v>
      </c>
      <c r="P1802" s="1590">
        <v>0</v>
      </c>
      <c r="Q1802" s="1590">
        <v>1</v>
      </c>
      <c r="R1802" s="1590">
        <v>-1</v>
      </c>
      <c r="S1802" s="1590" t="s">
        <v>67888</v>
      </c>
      <c r="U1802" s="1555"/>
      <c r="V1802" s="1139">
        <v>-1</v>
      </c>
      <c r="W1802" s="1526" t="s">
        <v>62165</v>
      </c>
      <c r="X1802" s="945" t="str">
        <f t="shared" si="223"/>
        <v>???</v>
      </c>
      <c r="Y1802" s="945" t="str">
        <f t="shared" si="224"/>
        <v>{PlayerName}</v>
      </c>
      <c r="Z1802" s="1148"/>
      <c r="AA1802" s="1123"/>
      <c r="AB1802" s="1124"/>
      <c r="AC1802" s="1296">
        <v>294</v>
      </c>
      <c r="AD1802" s="1133">
        <v>1</v>
      </c>
      <c r="AE1802" s="1125">
        <v>-1</v>
      </c>
      <c r="AF1802" s="1126">
        <v>-1</v>
      </c>
      <c r="AG1802" s="1126">
        <v>-1</v>
      </c>
      <c r="AH1802" s="1126">
        <v>-1</v>
      </c>
      <c r="AI1802" s="1126">
        <v>-1</v>
      </c>
      <c r="AJ1802" s="1151" t="s">
        <v>62165</v>
      </c>
      <c r="AK1802" s="1128" t="s">
        <v>62166</v>
      </c>
      <c r="AL1802" s="1128" t="s">
        <v>62167</v>
      </c>
      <c r="AM1802" s="1128" t="s">
        <v>62168</v>
      </c>
      <c r="AN1802" s="1128" t="s">
        <v>62169</v>
      </c>
      <c r="AP1802" s="1296">
        <v>294</v>
      </c>
      <c r="AQ1802" s="1133">
        <v>1</v>
      </c>
      <c r="AR1802" s="1139">
        <v>-1</v>
      </c>
      <c r="AS1802" s="1299" t="s">
        <v>62165</v>
      </c>
      <c r="AT1802" s="1130">
        <v>-1</v>
      </c>
      <c r="AU1802" s="1138" t="s">
        <v>62166</v>
      </c>
      <c r="AV1802" s="1130">
        <v>-1</v>
      </c>
      <c r="AW1802" s="1138" t="s">
        <v>62167</v>
      </c>
      <c r="AX1802" s="1130">
        <v>-1</v>
      </c>
      <c r="AY1802" s="1138" t="s">
        <v>62168</v>
      </c>
      <c r="AZ1802" s="1130">
        <v>-1</v>
      </c>
      <c r="BA1802" s="1138" t="s">
        <v>62169</v>
      </c>
    </row>
    <row r="1803" spans="2:53" ht="19.5" thickBot="1">
      <c r="B1803" s="1296">
        <v>294</v>
      </c>
      <c r="C1803" s="1133">
        <v>2</v>
      </c>
      <c r="D1803" s="1650">
        <v>-1</v>
      </c>
      <c r="E1803" s="1597">
        <v>-1</v>
      </c>
      <c r="F1803" s="1570">
        <v>-1</v>
      </c>
      <c r="G1803" s="1593">
        <v>0</v>
      </c>
      <c r="H1803" s="1571">
        <v>515</v>
      </c>
      <c r="I1803" s="1590">
        <v>-1</v>
      </c>
      <c r="J1803" s="1552">
        <v>-1</v>
      </c>
      <c r="K1803" s="1571">
        <v>-1</v>
      </c>
      <c r="L1803" s="1571">
        <v>-1</v>
      </c>
      <c r="M1803" s="1590">
        <v>-1</v>
      </c>
      <c r="N1803" s="1571">
        <v>-1</v>
      </c>
      <c r="O1803" s="1571">
        <v>-1</v>
      </c>
      <c r="P1803" s="1590">
        <v>0</v>
      </c>
      <c r="Q1803" s="1590">
        <v>1</v>
      </c>
      <c r="R1803" s="1590">
        <v>-1</v>
      </c>
      <c r="S1803" s="1590" t="s">
        <v>67888</v>
      </c>
      <c r="U1803" s="1555"/>
      <c r="V1803" s="1139">
        <v>-1</v>
      </c>
      <c r="W1803" s="1525" t="s">
        <v>62170</v>
      </c>
      <c r="X1803" s="945" t="str">
        <f t="shared" si="223"/>
        <v>{PlayerName}</v>
      </c>
      <c r="Y1803" s="945" t="str">
        <f t="shared" si="224"/>
        <v>{PlayerName}</v>
      </c>
      <c r="Z1803" s="1136"/>
      <c r="AA1803" s="1123"/>
      <c r="AB1803" s="1124"/>
      <c r="AC1803" s="1296">
        <v>294</v>
      </c>
      <c r="AD1803" s="1133">
        <v>2</v>
      </c>
      <c r="AE1803" s="1125">
        <v>-1</v>
      </c>
      <c r="AF1803" s="1126">
        <v>-1</v>
      </c>
      <c r="AG1803" s="1126">
        <v>-1</v>
      </c>
      <c r="AH1803" s="1126">
        <v>-1</v>
      </c>
      <c r="AI1803" s="1126">
        <v>-1</v>
      </c>
      <c r="AJ1803" s="1127" t="s">
        <v>62170</v>
      </c>
      <c r="AK1803" s="1128" t="s">
        <v>62171</v>
      </c>
      <c r="AL1803" s="1128" t="s">
        <v>62172</v>
      </c>
      <c r="AM1803" s="1128" t="s">
        <v>62173</v>
      </c>
      <c r="AN1803" s="1128" t="s">
        <v>62174</v>
      </c>
      <c r="AP1803" s="1296">
        <v>294</v>
      </c>
      <c r="AQ1803" s="1133">
        <v>2</v>
      </c>
      <c r="AR1803" s="1139">
        <v>-1</v>
      </c>
      <c r="AS1803" s="1298" t="s">
        <v>62170</v>
      </c>
      <c r="AT1803" s="1130">
        <v>-1</v>
      </c>
      <c r="AU1803" s="1138" t="s">
        <v>62171</v>
      </c>
      <c r="AV1803" s="1130">
        <v>-1</v>
      </c>
      <c r="AW1803" s="1138" t="s">
        <v>62172</v>
      </c>
      <c r="AX1803" s="1130">
        <v>-1</v>
      </c>
      <c r="AY1803" s="1138" t="s">
        <v>62173</v>
      </c>
      <c r="AZ1803" s="1130">
        <v>-1</v>
      </c>
      <c r="BA1803" s="1138" t="s">
        <v>62174</v>
      </c>
    </row>
    <row r="1804" spans="2:53" ht="38.25" thickBot="1">
      <c r="B1804" s="1296">
        <v>294</v>
      </c>
      <c r="C1804" s="1133">
        <v>3</v>
      </c>
      <c r="D1804" s="1650">
        <v>-1</v>
      </c>
      <c r="E1804" s="1597">
        <v>-1</v>
      </c>
      <c r="F1804" s="1570">
        <v>-1</v>
      </c>
      <c r="G1804" s="1593">
        <v>10020</v>
      </c>
      <c r="H1804" s="1571">
        <v>-1</v>
      </c>
      <c r="I1804" s="1590">
        <v>-1</v>
      </c>
      <c r="J1804" s="1552">
        <v>-1</v>
      </c>
      <c r="K1804" s="1571">
        <v>0</v>
      </c>
      <c r="L1804" s="1571">
        <v>-1</v>
      </c>
      <c r="M1804" s="1590">
        <v>-1</v>
      </c>
      <c r="N1804" s="1571">
        <v>-1</v>
      </c>
      <c r="O1804" s="1571">
        <v>-1</v>
      </c>
      <c r="P1804" s="1590">
        <v>0</v>
      </c>
      <c r="Q1804" s="1590">
        <v>1</v>
      </c>
      <c r="R1804" s="1590">
        <v>-1</v>
      </c>
      <c r="S1804" s="1590" t="s">
        <v>67888</v>
      </c>
      <c r="U1804" s="1555"/>
      <c r="V1804" s="1139">
        <v>-1</v>
      </c>
      <c r="W1804" s="1526" t="s">
        <v>62175</v>
      </c>
      <c r="X1804" s="945" t="str">
        <f t="shared" si="223"/>
        <v>???</v>
      </c>
      <c r="Y1804" s="945" t="str">
        <f t="shared" si="224"/>
        <v>{PlayerName}</v>
      </c>
      <c r="Z1804" s="1148"/>
      <c r="AA1804" s="1123"/>
      <c r="AB1804" s="1124"/>
      <c r="AC1804" s="1296">
        <v>294</v>
      </c>
      <c r="AD1804" s="1133">
        <v>3</v>
      </c>
      <c r="AE1804" s="1125">
        <v>-1</v>
      </c>
      <c r="AF1804" s="1126">
        <v>-1</v>
      </c>
      <c r="AG1804" s="1126">
        <v>-1</v>
      </c>
      <c r="AH1804" s="1126">
        <v>-1</v>
      </c>
      <c r="AI1804" s="1126">
        <v>-1</v>
      </c>
      <c r="AJ1804" s="1151" t="s">
        <v>62175</v>
      </c>
      <c r="AK1804" s="1128" t="s">
        <v>62176</v>
      </c>
      <c r="AL1804" s="1128" t="s">
        <v>62177</v>
      </c>
      <c r="AM1804" s="1128" t="s">
        <v>62178</v>
      </c>
      <c r="AN1804" s="1128" t="s">
        <v>62179</v>
      </c>
      <c r="AP1804" s="1296">
        <v>294</v>
      </c>
      <c r="AQ1804" s="1133">
        <v>3</v>
      </c>
      <c r="AR1804" s="1139">
        <v>-1</v>
      </c>
      <c r="AS1804" s="1299" t="s">
        <v>62175</v>
      </c>
      <c r="AT1804" s="1130">
        <v>-1</v>
      </c>
      <c r="AU1804" s="1138" t="s">
        <v>62176</v>
      </c>
      <c r="AV1804" s="1130">
        <v>-1</v>
      </c>
      <c r="AW1804" s="1138" t="s">
        <v>62177</v>
      </c>
      <c r="AX1804" s="1130">
        <v>-1</v>
      </c>
      <c r="AY1804" s="1138" t="s">
        <v>62178</v>
      </c>
      <c r="AZ1804" s="1130">
        <v>-1</v>
      </c>
      <c r="BA1804" s="1138" t="s">
        <v>62179</v>
      </c>
    </row>
    <row r="1805" spans="2:53" ht="38.25" thickBot="1">
      <c r="B1805" s="1296">
        <v>294</v>
      </c>
      <c r="C1805" s="1133">
        <v>4</v>
      </c>
      <c r="D1805" s="1650">
        <v>-1</v>
      </c>
      <c r="E1805" s="1597">
        <v>-1</v>
      </c>
      <c r="F1805" s="1570">
        <v>-1</v>
      </c>
      <c r="G1805" s="1593">
        <v>10020</v>
      </c>
      <c r="H1805" s="1571">
        <v>-1</v>
      </c>
      <c r="I1805" s="1590">
        <v>-1</v>
      </c>
      <c r="J1805" s="1552">
        <v>-1</v>
      </c>
      <c r="K1805" s="1571">
        <v>-1</v>
      </c>
      <c r="L1805" s="1571">
        <v>-1</v>
      </c>
      <c r="M1805" s="1590">
        <v>-1</v>
      </c>
      <c r="N1805" s="1571">
        <v>-1</v>
      </c>
      <c r="O1805" s="1571">
        <v>-1</v>
      </c>
      <c r="P1805" s="1590">
        <v>0</v>
      </c>
      <c r="Q1805" s="1590">
        <v>1</v>
      </c>
      <c r="R1805" s="1590">
        <v>-1</v>
      </c>
      <c r="S1805" s="1590" t="s">
        <v>67888</v>
      </c>
      <c r="U1805" s="1555"/>
      <c r="V1805" s="1139">
        <v>-1</v>
      </c>
      <c r="W1805" s="1526" t="s">
        <v>62180</v>
      </c>
      <c r="X1805" s="945" t="str">
        <f t="shared" si="223"/>
        <v>{PlayerName}</v>
      </c>
      <c r="Y1805" s="945" t="str">
        <f t="shared" si="224"/>
        <v>{PlayerName}</v>
      </c>
      <c r="Z1805" s="1189"/>
      <c r="AA1805" s="1123"/>
      <c r="AB1805" s="1124"/>
      <c r="AC1805" s="1296">
        <v>294</v>
      </c>
      <c r="AD1805" s="1133">
        <v>4</v>
      </c>
      <c r="AE1805" s="1125">
        <v>-1</v>
      </c>
      <c r="AF1805" s="1126">
        <v>-1</v>
      </c>
      <c r="AG1805" s="1126">
        <v>-1</v>
      </c>
      <c r="AH1805" s="1126">
        <v>-1</v>
      </c>
      <c r="AI1805" s="1126">
        <v>-1</v>
      </c>
      <c r="AJ1805" s="1151" t="s">
        <v>62180</v>
      </c>
      <c r="AK1805" s="1128" t="s">
        <v>62181</v>
      </c>
      <c r="AL1805" s="1128" t="s">
        <v>62182</v>
      </c>
      <c r="AM1805" s="1128" t="s">
        <v>62183</v>
      </c>
      <c r="AN1805" s="1128" t="s">
        <v>62184</v>
      </c>
      <c r="AP1805" s="1296">
        <v>294</v>
      </c>
      <c r="AQ1805" s="1133">
        <v>4</v>
      </c>
      <c r="AR1805" s="1139">
        <v>-1</v>
      </c>
      <c r="AS1805" s="1299" t="s">
        <v>62180</v>
      </c>
      <c r="AT1805" s="1130">
        <v>-1</v>
      </c>
      <c r="AU1805" s="1138" t="s">
        <v>62181</v>
      </c>
      <c r="AV1805" s="1130">
        <v>-1</v>
      </c>
      <c r="AW1805" s="1138" t="s">
        <v>62182</v>
      </c>
      <c r="AX1805" s="1130">
        <v>-1</v>
      </c>
      <c r="AY1805" s="1138" t="s">
        <v>62183</v>
      </c>
      <c r="AZ1805" s="1130">
        <v>-1</v>
      </c>
      <c r="BA1805" s="1138" t="s">
        <v>62184</v>
      </c>
    </row>
    <row r="1806" spans="2:53" ht="38.25" thickBot="1">
      <c r="B1806" s="1296">
        <v>294</v>
      </c>
      <c r="C1806" s="1133">
        <v>5</v>
      </c>
      <c r="D1806" s="1650">
        <v>-1</v>
      </c>
      <c r="E1806" s="1597">
        <v>-1</v>
      </c>
      <c r="F1806" s="1570">
        <v>-1</v>
      </c>
      <c r="G1806" s="1593">
        <v>10021</v>
      </c>
      <c r="H1806" s="1571">
        <v>-1</v>
      </c>
      <c r="I1806" s="1590">
        <v>-1</v>
      </c>
      <c r="J1806" s="1552">
        <v>-1</v>
      </c>
      <c r="K1806" s="1571">
        <v>-1</v>
      </c>
      <c r="L1806" s="1571">
        <v>-1</v>
      </c>
      <c r="M1806" s="1590">
        <v>-1</v>
      </c>
      <c r="N1806" s="1571">
        <v>-1</v>
      </c>
      <c r="O1806" s="1571">
        <v>-1</v>
      </c>
      <c r="P1806" s="1590">
        <v>0</v>
      </c>
      <c r="Q1806" s="1590">
        <v>1</v>
      </c>
      <c r="R1806" s="1590">
        <v>-1</v>
      </c>
      <c r="S1806" s="1590" t="s">
        <v>67888</v>
      </c>
      <c r="U1806" s="1555"/>
      <c r="V1806" s="1139">
        <v>-1</v>
      </c>
      <c r="W1806" s="1525" t="s">
        <v>62185</v>
      </c>
      <c r="X1806" s="945" t="str">
        <f t="shared" si="223"/>
        <v>{PlayerName}</v>
      </c>
      <c r="Y1806" s="945" t="str">
        <f t="shared" si="224"/>
        <v>{PlayerName}</v>
      </c>
      <c r="Z1806" s="1294"/>
      <c r="AA1806" s="1123"/>
      <c r="AB1806" s="1124"/>
      <c r="AC1806" s="1296">
        <v>294</v>
      </c>
      <c r="AD1806" s="1133">
        <v>5</v>
      </c>
      <c r="AE1806" s="1125">
        <v>-1</v>
      </c>
      <c r="AF1806" s="1126">
        <v>-1</v>
      </c>
      <c r="AG1806" s="1126">
        <v>-1</v>
      </c>
      <c r="AH1806" s="1126">
        <v>-1</v>
      </c>
      <c r="AI1806" s="1126">
        <v>-1</v>
      </c>
      <c r="AJ1806" s="1127" t="s">
        <v>62185</v>
      </c>
      <c r="AK1806" s="1128" t="s">
        <v>62186</v>
      </c>
      <c r="AL1806" s="1128" t="s">
        <v>62187</v>
      </c>
      <c r="AM1806" s="1128" t="s">
        <v>62188</v>
      </c>
      <c r="AN1806" s="1128" t="s">
        <v>62189</v>
      </c>
      <c r="AP1806" s="1296">
        <v>294</v>
      </c>
      <c r="AQ1806" s="1133">
        <v>5</v>
      </c>
      <c r="AR1806" s="1139">
        <v>-1</v>
      </c>
      <c r="AS1806" s="1298" t="s">
        <v>62185</v>
      </c>
      <c r="AT1806" s="1130">
        <v>-1</v>
      </c>
      <c r="AU1806" s="1138" t="s">
        <v>62186</v>
      </c>
      <c r="AV1806" s="1130">
        <v>-1</v>
      </c>
      <c r="AW1806" s="1138" t="s">
        <v>62187</v>
      </c>
      <c r="AX1806" s="1130">
        <v>-1</v>
      </c>
      <c r="AY1806" s="1138" t="s">
        <v>62188</v>
      </c>
      <c r="AZ1806" s="1130">
        <v>-1</v>
      </c>
      <c r="BA1806" s="1138" t="s">
        <v>62189</v>
      </c>
    </row>
    <row r="1807" spans="2:53" ht="19.5" thickBot="1">
      <c r="B1807" s="1296">
        <v>294</v>
      </c>
      <c r="C1807" s="1133">
        <v>6</v>
      </c>
      <c r="D1807" s="1650">
        <v>-1</v>
      </c>
      <c r="E1807" s="1597">
        <v>-1</v>
      </c>
      <c r="F1807" s="1570">
        <v>-1</v>
      </c>
      <c r="G1807" s="1593">
        <v>10022</v>
      </c>
      <c r="H1807" s="1571">
        <v>-1</v>
      </c>
      <c r="I1807" s="1590">
        <v>-1</v>
      </c>
      <c r="J1807" s="1552">
        <v>-1</v>
      </c>
      <c r="K1807" s="1571">
        <v>-1</v>
      </c>
      <c r="L1807" s="1571">
        <v>-1</v>
      </c>
      <c r="M1807" s="1590">
        <v>-1</v>
      </c>
      <c r="N1807" s="1571">
        <v>-1</v>
      </c>
      <c r="O1807" s="1571">
        <v>-1</v>
      </c>
      <c r="P1807" s="1590">
        <v>0</v>
      </c>
      <c r="Q1807" s="1590">
        <v>1</v>
      </c>
      <c r="R1807" s="1590">
        <v>-1</v>
      </c>
      <c r="S1807" s="1590" t="s">
        <v>67888</v>
      </c>
      <c r="U1807" s="1555"/>
      <c r="V1807" s="1139">
        <v>-1</v>
      </c>
      <c r="W1807" s="1526" t="s">
        <v>62190</v>
      </c>
      <c r="X1807" s="945" t="str">
        <f t="shared" si="223"/>
        <v>{PlayerName}</v>
      </c>
      <c r="Y1807" s="945" t="str">
        <f t="shared" si="224"/>
        <v>{PlayerName}</v>
      </c>
      <c r="Z1807" s="1148"/>
      <c r="AA1807" s="1123"/>
      <c r="AB1807" s="1124"/>
      <c r="AC1807" s="1296">
        <v>294</v>
      </c>
      <c r="AD1807" s="1133">
        <v>6</v>
      </c>
      <c r="AE1807" s="1125">
        <v>-1</v>
      </c>
      <c r="AF1807" s="1126">
        <v>-1</v>
      </c>
      <c r="AG1807" s="1126">
        <v>-1</v>
      </c>
      <c r="AH1807" s="1126">
        <v>-1</v>
      </c>
      <c r="AI1807" s="1126">
        <v>-1</v>
      </c>
      <c r="AJ1807" s="1151" t="s">
        <v>62190</v>
      </c>
      <c r="AK1807" s="1128" t="s">
        <v>62191</v>
      </c>
      <c r="AL1807" s="1128" t="s">
        <v>62192</v>
      </c>
      <c r="AM1807" s="1128" t="s">
        <v>62193</v>
      </c>
      <c r="AN1807" s="1128" t="s">
        <v>62194</v>
      </c>
      <c r="AP1807" s="1296">
        <v>294</v>
      </c>
      <c r="AQ1807" s="1133">
        <v>6</v>
      </c>
      <c r="AR1807" s="1139">
        <v>-1</v>
      </c>
      <c r="AS1807" s="1299" t="s">
        <v>62190</v>
      </c>
      <c r="AT1807" s="1130">
        <v>-1</v>
      </c>
      <c r="AU1807" s="1138" t="s">
        <v>62191</v>
      </c>
      <c r="AV1807" s="1130">
        <v>-1</v>
      </c>
      <c r="AW1807" s="1138" t="s">
        <v>62192</v>
      </c>
      <c r="AX1807" s="1130">
        <v>-1</v>
      </c>
      <c r="AY1807" s="1138" t="s">
        <v>62193</v>
      </c>
      <c r="AZ1807" s="1130">
        <v>-1</v>
      </c>
      <c r="BA1807" s="1138" t="s">
        <v>62194</v>
      </c>
    </row>
    <row r="1808" spans="2:53" ht="99.75" thickBot="1">
      <c r="B1808" s="1296">
        <v>294</v>
      </c>
      <c r="C1808" s="1133">
        <v>7</v>
      </c>
      <c r="D1808" s="1650">
        <v>-1</v>
      </c>
      <c r="E1808" s="1597">
        <v>-1</v>
      </c>
      <c r="F1808" s="1570">
        <v>-1</v>
      </c>
      <c r="G1808" s="1593">
        <v>10022</v>
      </c>
      <c r="H1808" s="1571">
        <v>-1</v>
      </c>
      <c r="I1808" s="1590">
        <v>-1</v>
      </c>
      <c r="J1808" s="1552">
        <v>-1</v>
      </c>
      <c r="K1808" s="1571">
        <v>-1</v>
      </c>
      <c r="L1808" s="1571">
        <v>-1</v>
      </c>
      <c r="M1808" s="1590">
        <v>-1</v>
      </c>
      <c r="N1808" s="1571">
        <v>-1</v>
      </c>
      <c r="O1808" s="1571">
        <v>-1</v>
      </c>
      <c r="P1808" s="1590">
        <v>0</v>
      </c>
      <c r="Q1808" s="1590">
        <v>1</v>
      </c>
      <c r="R1808" s="1590">
        <v>-1</v>
      </c>
      <c r="S1808" s="1590" t="s">
        <v>67889</v>
      </c>
      <c r="U1808" s="1555"/>
      <c r="V1808" s="1139" t="s">
        <v>1105</v>
      </c>
      <c r="W1808" s="1525" t="s">
        <v>66951</v>
      </c>
      <c r="X1808" s="945" t="str">
        <f t="shared" si="223"/>
        <v>{PlayerName}</v>
      </c>
      <c r="Y1808" s="945" t="str">
        <f t="shared" si="224"/>
        <v>{PlayerName}</v>
      </c>
      <c r="Z1808" s="1319">
        <v>45617</v>
      </c>
      <c r="AA1808" s="1123"/>
      <c r="AB1808" s="1219" t="s">
        <v>67997</v>
      </c>
      <c r="AC1808" s="1296">
        <v>294</v>
      </c>
      <c r="AD1808" s="1133">
        <v>7</v>
      </c>
      <c r="AE1808" s="1125" t="s">
        <v>1105</v>
      </c>
      <c r="AF1808" s="1126" t="s">
        <v>1105</v>
      </c>
      <c r="AG1808" s="1126" t="s">
        <v>1105</v>
      </c>
      <c r="AH1808" s="1126" t="s">
        <v>1105</v>
      </c>
      <c r="AI1808" s="1126" t="s">
        <v>1105</v>
      </c>
      <c r="AJ1808" s="1127" t="s">
        <v>68060</v>
      </c>
      <c r="AK1808" s="1325" t="s">
        <v>66952</v>
      </c>
      <c r="AL1808" s="1325" t="s">
        <v>66953</v>
      </c>
      <c r="AM1808" s="1325" t="s">
        <v>66954</v>
      </c>
      <c r="AN1808" s="1325" t="s">
        <v>66955</v>
      </c>
      <c r="AP1808" s="1296">
        <v>294</v>
      </c>
      <c r="AQ1808" s="1133">
        <v>7</v>
      </c>
      <c r="AR1808" s="1139" t="s">
        <v>1105</v>
      </c>
      <c r="AS1808" s="1298" t="s">
        <v>68060</v>
      </c>
      <c r="AT1808" s="1130" t="s">
        <v>1105</v>
      </c>
      <c r="AU1808" s="1138" t="s">
        <v>68061</v>
      </c>
      <c r="AV1808" s="1130" t="s">
        <v>1105</v>
      </c>
      <c r="AW1808" s="1138" t="s">
        <v>68062</v>
      </c>
      <c r="AX1808" s="1130" t="s">
        <v>1105</v>
      </c>
      <c r="AY1808" s="1138" t="s">
        <v>68063</v>
      </c>
      <c r="AZ1808" s="1130" t="s">
        <v>1105</v>
      </c>
      <c r="BA1808" s="1138" t="s">
        <v>68064</v>
      </c>
    </row>
    <row r="1809" spans="2:53" ht="38.25" thickBot="1">
      <c r="B1809" s="1296">
        <v>294</v>
      </c>
      <c r="C1809" s="1133">
        <v>8</v>
      </c>
      <c r="D1809" s="1650">
        <v>-1</v>
      </c>
      <c r="E1809" s="1597">
        <v>-1</v>
      </c>
      <c r="F1809" s="1570">
        <v>-1</v>
      </c>
      <c r="G1809" s="1593">
        <v>10023</v>
      </c>
      <c r="H1809" s="1571">
        <v>-1</v>
      </c>
      <c r="I1809" s="1590">
        <v>-1</v>
      </c>
      <c r="J1809" s="1552">
        <v>-1</v>
      </c>
      <c r="K1809" s="1571">
        <v>-1</v>
      </c>
      <c r="L1809" s="1571">
        <v>-1</v>
      </c>
      <c r="M1809" s="1590">
        <v>-1</v>
      </c>
      <c r="N1809" s="1571">
        <v>-1</v>
      </c>
      <c r="O1809" s="1571">
        <v>-1</v>
      </c>
      <c r="P1809" s="1590">
        <v>1</v>
      </c>
      <c r="Q1809" s="1590">
        <v>1</v>
      </c>
      <c r="R1809" s="1590">
        <v>-1</v>
      </c>
      <c r="S1809" s="1590" t="s">
        <v>67888</v>
      </c>
      <c r="U1809" s="1555"/>
      <c r="V1809" s="1139">
        <v>-1</v>
      </c>
      <c r="W1809" s="1526" t="s">
        <v>62195</v>
      </c>
      <c r="X1809" s="945" t="str">
        <f t="shared" si="223"/>
        <v>{PlayerName}</v>
      </c>
      <c r="Y1809" s="945" t="str">
        <f t="shared" si="224"/>
        <v>{PlayerName}</v>
      </c>
      <c r="Z1809" s="1189"/>
      <c r="AA1809" s="1123"/>
      <c r="AB1809" s="1124"/>
      <c r="AC1809" s="1296">
        <v>294</v>
      </c>
      <c r="AD1809" s="1133">
        <v>8</v>
      </c>
      <c r="AE1809" s="1125">
        <v>-1</v>
      </c>
      <c r="AF1809" s="1126">
        <v>-1</v>
      </c>
      <c r="AG1809" s="1126">
        <v>-1</v>
      </c>
      <c r="AH1809" s="1126">
        <v>-1</v>
      </c>
      <c r="AI1809" s="1126">
        <v>-1</v>
      </c>
      <c r="AJ1809" s="1151" t="s">
        <v>62195</v>
      </c>
      <c r="AK1809" s="1128" t="s">
        <v>62196</v>
      </c>
      <c r="AL1809" s="1128" t="s">
        <v>62197</v>
      </c>
      <c r="AM1809" s="1128" t="s">
        <v>62198</v>
      </c>
      <c r="AN1809" s="1128" t="s">
        <v>62199</v>
      </c>
      <c r="AP1809" s="1296">
        <v>294</v>
      </c>
      <c r="AQ1809" s="1133">
        <v>8</v>
      </c>
      <c r="AR1809" s="1139">
        <v>-1</v>
      </c>
      <c r="AS1809" s="1299" t="s">
        <v>62195</v>
      </c>
      <c r="AT1809" s="1130">
        <v>-1</v>
      </c>
      <c r="AU1809" s="1138" t="s">
        <v>62196</v>
      </c>
      <c r="AV1809" s="1130">
        <v>-1</v>
      </c>
      <c r="AW1809" s="1138" t="s">
        <v>62197</v>
      </c>
      <c r="AX1809" s="1130">
        <v>-1</v>
      </c>
      <c r="AY1809" s="1138" t="s">
        <v>62198</v>
      </c>
      <c r="AZ1809" s="1130">
        <v>-1</v>
      </c>
      <c r="BA1809" s="1138" t="s">
        <v>62199</v>
      </c>
    </row>
    <row r="1810" spans="2:53" ht="38.25" thickBot="1">
      <c r="B1810" s="1296">
        <v>294</v>
      </c>
      <c r="C1810" s="1133">
        <v>9</v>
      </c>
      <c r="D1810" s="1650">
        <v>-1</v>
      </c>
      <c r="E1810" s="1597">
        <v>-1</v>
      </c>
      <c r="F1810" s="1570">
        <v>-1</v>
      </c>
      <c r="G1810" s="1593">
        <v>10023</v>
      </c>
      <c r="H1810" s="1571">
        <v>-1</v>
      </c>
      <c r="I1810" s="1590">
        <v>-1</v>
      </c>
      <c r="J1810" s="1552">
        <v>-1</v>
      </c>
      <c r="K1810" s="1571">
        <v>-1</v>
      </c>
      <c r="L1810" s="1571">
        <v>-1</v>
      </c>
      <c r="M1810" s="1590">
        <v>-1</v>
      </c>
      <c r="N1810" s="1571">
        <v>-1</v>
      </c>
      <c r="O1810" s="1571">
        <v>-1</v>
      </c>
      <c r="P1810" s="1590">
        <v>1</v>
      </c>
      <c r="Q1810" s="1590">
        <v>1</v>
      </c>
      <c r="R1810" s="1590">
        <v>-1</v>
      </c>
      <c r="S1810" s="1590" t="s">
        <v>67888</v>
      </c>
      <c r="U1810" s="1555"/>
      <c r="V1810" s="1139">
        <v>-1</v>
      </c>
      <c r="W1810" s="1525" t="s">
        <v>62200</v>
      </c>
      <c r="X1810" s="945" t="str">
        <f t="shared" si="223"/>
        <v>{PlayerName}</v>
      </c>
      <c r="Y1810" s="945" t="str">
        <f t="shared" si="224"/>
        <v>{PlayerName}</v>
      </c>
      <c r="Z1810" s="1136"/>
      <c r="AA1810" s="1123"/>
      <c r="AB1810" s="1124"/>
      <c r="AC1810" s="1296">
        <v>294</v>
      </c>
      <c r="AD1810" s="1133">
        <v>9</v>
      </c>
      <c r="AE1810" s="1125">
        <v>-1</v>
      </c>
      <c r="AF1810" s="1126">
        <v>-1</v>
      </c>
      <c r="AG1810" s="1126">
        <v>-1</v>
      </c>
      <c r="AH1810" s="1126">
        <v>-1</v>
      </c>
      <c r="AI1810" s="1126">
        <v>-1</v>
      </c>
      <c r="AJ1810" s="1127" t="s">
        <v>62200</v>
      </c>
      <c r="AK1810" s="1128" t="s">
        <v>62201</v>
      </c>
      <c r="AL1810" s="1128" t="s">
        <v>62202</v>
      </c>
      <c r="AM1810" s="1128" t="s">
        <v>62203</v>
      </c>
      <c r="AN1810" s="1128" t="s">
        <v>62204</v>
      </c>
      <c r="AP1810" s="1296">
        <v>294</v>
      </c>
      <c r="AQ1810" s="1133">
        <v>9</v>
      </c>
      <c r="AR1810" s="1139">
        <v>-1</v>
      </c>
      <c r="AS1810" s="1298" t="s">
        <v>62200</v>
      </c>
      <c r="AT1810" s="1130">
        <v>-1</v>
      </c>
      <c r="AU1810" s="1138" t="s">
        <v>62201</v>
      </c>
      <c r="AV1810" s="1130">
        <v>-1</v>
      </c>
      <c r="AW1810" s="1138" t="s">
        <v>62202</v>
      </c>
      <c r="AX1810" s="1130">
        <v>-1</v>
      </c>
      <c r="AY1810" s="1138" t="s">
        <v>62203</v>
      </c>
      <c r="AZ1810" s="1130">
        <v>-1</v>
      </c>
      <c r="BA1810" s="1138" t="s">
        <v>62204</v>
      </c>
    </row>
    <row r="1811" spans="2:53" ht="19.5" thickBot="1">
      <c r="B1811" s="1296">
        <v>294</v>
      </c>
      <c r="C1811" s="1133">
        <v>10</v>
      </c>
      <c r="D1811" s="1650">
        <v>-1</v>
      </c>
      <c r="E1811" s="1597">
        <v>-1</v>
      </c>
      <c r="F1811" s="1570">
        <v>-1</v>
      </c>
      <c r="G1811" s="1593">
        <v>10024</v>
      </c>
      <c r="H1811" s="1571">
        <v>-1</v>
      </c>
      <c r="I1811" s="1590">
        <v>-1</v>
      </c>
      <c r="J1811" s="1552">
        <v>-1</v>
      </c>
      <c r="K1811" s="1571">
        <v>-1</v>
      </c>
      <c r="L1811" s="1571">
        <v>-1</v>
      </c>
      <c r="M1811" s="1590">
        <v>-1</v>
      </c>
      <c r="N1811" s="1571">
        <v>-1</v>
      </c>
      <c r="O1811" s="1571">
        <v>-1</v>
      </c>
      <c r="P1811" s="1590">
        <v>0</v>
      </c>
      <c r="Q1811" s="1590">
        <v>1</v>
      </c>
      <c r="R1811" s="1590">
        <v>-1</v>
      </c>
      <c r="S1811" s="1590" t="s">
        <v>67888</v>
      </c>
      <c r="U1811" s="1555"/>
      <c r="V1811" s="1139">
        <v>-1</v>
      </c>
      <c r="W1811" s="1525" t="s">
        <v>62205</v>
      </c>
      <c r="X1811" s="945" t="str">
        <f t="shared" si="223"/>
        <v>{PlayerName}</v>
      </c>
      <c r="Y1811" s="945" t="str">
        <f t="shared" si="224"/>
        <v>{PlayerName}</v>
      </c>
      <c r="Z1811" s="1294"/>
      <c r="AA1811" s="1123"/>
      <c r="AB1811" s="1124"/>
      <c r="AC1811" s="1296">
        <v>294</v>
      </c>
      <c r="AD1811" s="1133">
        <v>10</v>
      </c>
      <c r="AE1811" s="1125">
        <v>-1</v>
      </c>
      <c r="AF1811" s="1126">
        <v>-1</v>
      </c>
      <c r="AG1811" s="1126">
        <v>-1</v>
      </c>
      <c r="AH1811" s="1126">
        <v>-1</v>
      </c>
      <c r="AI1811" s="1126">
        <v>-1</v>
      </c>
      <c r="AJ1811" s="1127" t="s">
        <v>62205</v>
      </c>
      <c r="AK1811" s="1128" t="s">
        <v>62206</v>
      </c>
      <c r="AL1811" s="1128" t="s">
        <v>62207</v>
      </c>
      <c r="AM1811" s="1128" t="s">
        <v>62208</v>
      </c>
      <c r="AN1811" s="1128" t="s">
        <v>62209</v>
      </c>
      <c r="AP1811" s="1296">
        <v>294</v>
      </c>
      <c r="AQ1811" s="1133">
        <v>10</v>
      </c>
      <c r="AR1811" s="1139">
        <v>-1</v>
      </c>
      <c r="AS1811" s="1298" t="s">
        <v>62205</v>
      </c>
      <c r="AT1811" s="1130">
        <v>-1</v>
      </c>
      <c r="AU1811" s="1138" t="s">
        <v>62206</v>
      </c>
      <c r="AV1811" s="1130">
        <v>-1</v>
      </c>
      <c r="AW1811" s="1138" t="s">
        <v>62207</v>
      </c>
      <c r="AX1811" s="1130">
        <v>-1</v>
      </c>
      <c r="AY1811" s="1138" t="s">
        <v>62208</v>
      </c>
      <c r="AZ1811" s="1130">
        <v>-1</v>
      </c>
      <c r="BA1811" s="1138" t="s">
        <v>62209</v>
      </c>
    </row>
    <row r="1812" spans="2:53" ht="38.25" thickBot="1">
      <c r="B1812" s="1300">
        <v>294</v>
      </c>
      <c r="C1812" s="1301">
        <v>11</v>
      </c>
      <c r="D1812" s="1650">
        <v>-1</v>
      </c>
      <c r="E1812" s="1597">
        <v>-1</v>
      </c>
      <c r="F1812" s="1570">
        <v>-1</v>
      </c>
      <c r="G1812" s="1593">
        <v>10025</v>
      </c>
      <c r="H1812" s="1580">
        <v>-1</v>
      </c>
      <c r="I1812" s="1609">
        <v>-1</v>
      </c>
      <c r="J1812" s="1567">
        <v>-1</v>
      </c>
      <c r="K1812" s="1580">
        <v>-1</v>
      </c>
      <c r="L1812" s="1580">
        <v>-1</v>
      </c>
      <c r="M1812" s="1609">
        <v>-1</v>
      </c>
      <c r="N1812" s="1580">
        <v>-1</v>
      </c>
      <c r="O1812" s="1580">
        <v>-1</v>
      </c>
      <c r="P1812" s="1609">
        <v>0</v>
      </c>
      <c r="Q1812" s="1609">
        <v>1</v>
      </c>
      <c r="R1812" s="1609">
        <v>-1</v>
      </c>
      <c r="S1812" s="1609" t="s">
        <v>67888</v>
      </c>
      <c r="U1812" s="1555"/>
      <c r="V1812" s="1143">
        <v>-1</v>
      </c>
      <c r="W1812" s="1528" t="s">
        <v>62210</v>
      </c>
      <c r="X1812" s="945" t="str">
        <f t="shared" si="223"/>
        <v>{PlayerName}</v>
      </c>
      <c r="Y1812" s="945" t="str">
        <f t="shared" si="224"/>
        <v>{PlayerName}</v>
      </c>
      <c r="Z1812" s="1294"/>
      <c r="AA1812" s="1123"/>
      <c r="AB1812" s="1124"/>
      <c r="AC1812" s="1300">
        <v>294</v>
      </c>
      <c r="AD1812" s="1301">
        <v>11</v>
      </c>
      <c r="AE1812" s="1125">
        <v>-1</v>
      </c>
      <c r="AF1812" s="1126">
        <v>-1</v>
      </c>
      <c r="AG1812" s="1126">
        <v>-1</v>
      </c>
      <c r="AH1812" s="1126">
        <v>-1</v>
      </c>
      <c r="AI1812" s="1126">
        <v>-1</v>
      </c>
      <c r="AJ1812" s="1127" t="s">
        <v>62210</v>
      </c>
      <c r="AK1812" s="1128" t="s">
        <v>62211</v>
      </c>
      <c r="AL1812" s="1128" t="s">
        <v>62212</v>
      </c>
      <c r="AM1812" s="1128" t="s">
        <v>62213</v>
      </c>
      <c r="AN1812" s="1128" t="s">
        <v>62214</v>
      </c>
      <c r="AP1812" s="1300">
        <v>294</v>
      </c>
      <c r="AQ1812" s="1301">
        <v>11</v>
      </c>
      <c r="AR1812" s="1143">
        <v>-1</v>
      </c>
      <c r="AS1812" s="1313" t="s">
        <v>62210</v>
      </c>
      <c r="AT1812" s="1130">
        <v>-1</v>
      </c>
      <c r="AU1812" s="1138" t="s">
        <v>62211</v>
      </c>
      <c r="AV1812" s="1130">
        <v>-1</v>
      </c>
      <c r="AW1812" s="1138" t="s">
        <v>62212</v>
      </c>
      <c r="AX1812" s="1130">
        <v>-1</v>
      </c>
      <c r="AY1812" s="1138" t="s">
        <v>62213</v>
      </c>
      <c r="AZ1812" s="1130">
        <v>-1</v>
      </c>
      <c r="BA1812" s="1138" t="s">
        <v>62214</v>
      </c>
    </row>
    <row r="1813" spans="2:53" ht="19.5" thickBot="1">
      <c r="B1813" s="1296">
        <v>294</v>
      </c>
      <c r="C1813" s="1133">
        <v>12</v>
      </c>
      <c r="D1813" s="1650">
        <v>-1</v>
      </c>
      <c r="E1813" s="1597">
        <v>-1</v>
      </c>
      <c r="F1813" s="1570">
        <v>-1</v>
      </c>
      <c r="G1813" s="1599">
        <v>0</v>
      </c>
      <c r="H1813" s="1571">
        <v>519</v>
      </c>
      <c r="I1813" s="1571">
        <v>-1</v>
      </c>
      <c r="J1813" s="1571">
        <v>2</v>
      </c>
      <c r="K1813" s="1571">
        <v>3005</v>
      </c>
      <c r="L1813" s="1571">
        <v>2000</v>
      </c>
      <c r="M1813" s="1571">
        <v>-1</v>
      </c>
      <c r="N1813" s="1571">
        <v>0</v>
      </c>
      <c r="O1813" s="1571">
        <v>0</v>
      </c>
      <c r="P1813" s="1571">
        <v>0</v>
      </c>
      <c r="Q1813" s="1571">
        <v>1</v>
      </c>
      <c r="R1813" s="1571">
        <v>-1</v>
      </c>
      <c r="S1813" s="1571" t="s">
        <v>67889</v>
      </c>
      <c r="T1813" s="1604"/>
      <c r="U1813" s="1555"/>
      <c r="V1813" s="1199" t="s">
        <v>33</v>
      </c>
      <c r="W1813" s="1533" t="s">
        <v>62215</v>
      </c>
      <c r="X1813" s="945" t="str">
        <f t="shared" si="223"/>
        <v>위의 표정과 동일</v>
      </c>
      <c r="Y1813" s="945" t="str">
        <f t="shared" si="224"/>
        <v>???</v>
      </c>
      <c r="Z1813" s="1148"/>
      <c r="AA1813" s="1123"/>
      <c r="AB1813" s="1124"/>
      <c r="AC1813" s="1296">
        <v>294</v>
      </c>
      <c r="AD1813" s="1133">
        <v>12</v>
      </c>
      <c r="AE1813" s="1125" t="s">
        <v>33</v>
      </c>
      <c r="AF1813" s="1126" t="s">
        <v>8948</v>
      </c>
      <c r="AG1813" s="1126" t="s">
        <v>7880</v>
      </c>
      <c r="AH1813" s="1126" t="s">
        <v>5080</v>
      </c>
      <c r="AI1813" s="1126" t="s">
        <v>5081</v>
      </c>
      <c r="AJ1813" s="1151" t="s">
        <v>62215</v>
      </c>
      <c r="AK1813" s="1128" t="s">
        <v>62216</v>
      </c>
      <c r="AL1813" s="1128" t="s">
        <v>62217</v>
      </c>
      <c r="AM1813" s="1128" t="s">
        <v>62218</v>
      </c>
      <c r="AN1813" s="1128" t="s">
        <v>62219</v>
      </c>
      <c r="AP1813" s="1296">
        <v>294</v>
      </c>
      <c r="AQ1813" s="1133">
        <v>12</v>
      </c>
      <c r="AR1813" s="1199" t="s">
        <v>33</v>
      </c>
      <c r="AS1813" s="1326" t="s">
        <v>62215</v>
      </c>
      <c r="AT1813" s="1130" t="s">
        <v>8948</v>
      </c>
      <c r="AU1813" s="1138" t="s">
        <v>62216</v>
      </c>
      <c r="AV1813" s="1130" t="s">
        <v>7880</v>
      </c>
      <c r="AW1813" s="1138" t="s">
        <v>62217</v>
      </c>
      <c r="AX1813" s="1130" t="s">
        <v>5080</v>
      </c>
      <c r="AY1813" s="1138" t="s">
        <v>62218</v>
      </c>
      <c r="AZ1813" s="1130" t="s">
        <v>5081</v>
      </c>
      <c r="BA1813" s="1138" t="s">
        <v>62219</v>
      </c>
    </row>
    <row r="1814" spans="2:53" ht="19.5" thickBot="1">
      <c r="B1814" s="1296">
        <v>294</v>
      </c>
      <c r="C1814" s="1301">
        <v>13</v>
      </c>
      <c r="D1814" s="1650">
        <v>-1</v>
      </c>
      <c r="E1814" s="1597">
        <v>-1</v>
      </c>
      <c r="F1814" s="1570">
        <v>-1</v>
      </c>
      <c r="G1814" s="1593">
        <v>0</v>
      </c>
      <c r="H1814" s="1571">
        <v>-1</v>
      </c>
      <c r="I1814" s="1590">
        <v>-1</v>
      </c>
      <c r="J1814" s="1552">
        <v>2</v>
      </c>
      <c r="K1814" s="1571">
        <v>-1</v>
      </c>
      <c r="L1814" s="1571">
        <v>-1</v>
      </c>
      <c r="M1814" s="1590">
        <v>6</v>
      </c>
      <c r="N1814" s="1571">
        <v>1004</v>
      </c>
      <c r="O1814" s="1571">
        <v>1004</v>
      </c>
      <c r="P1814" s="1590">
        <v>0</v>
      </c>
      <c r="Q1814" s="1590">
        <v>0</v>
      </c>
      <c r="R1814" s="1590">
        <v>-1</v>
      </c>
      <c r="S1814" s="1590" t="s">
        <v>67890</v>
      </c>
      <c r="U1814" s="1555"/>
      <c r="V1814" s="1139" t="s">
        <v>25</v>
      </c>
      <c r="W1814" s="1496" t="s">
        <v>62220</v>
      </c>
      <c r="X1814" s="945" t="str">
        <f t="shared" si="223"/>
        <v>{PlayerName}</v>
      </c>
      <c r="Y1814" s="945" t="str">
        <f t="shared" si="224"/>
        <v>위의 표정과 동일</v>
      </c>
      <c r="Z1814" s="1189"/>
      <c r="AA1814" s="1123"/>
      <c r="AB1814" s="1124"/>
      <c r="AC1814" s="1296">
        <v>294</v>
      </c>
      <c r="AD1814" s="1301">
        <v>13</v>
      </c>
      <c r="AE1814" s="1125" t="s">
        <v>25</v>
      </c>
      <c r="AF1814" s="1126" t="s">
        <v>4495</v>
      </c>
      <c r="AG1814" s="1126" t="s">
        <v>1106</v>
      </c>
      <c r="AH1814" s="1126" t="s">
        <v>5069</v>
      </c>
      <c r="AI1814" s="1126" t="s">
        <v>5069</v>
      </c>
      <c r="AJ1814" s="1151" t="s">
        <v>62220</v>
      </c>
      <c r="AK1814" s="1128" t="s">
        <v>62221</v>
      </c>
      <c r="AL1814" s="1128" t="s">
        <v>62222</v>
      </c>
      <c r="AM1814" s="1128" t="s">
        <v>62223</v>
      </c>
      <c r="AN1814" s="1128" t="s">
        <v>62224</v>
      </c>
      <c r="AP1814" s="1296">
        <v>294</v>
      </c>
      <c r="AQ1814" s="1301">
        <v>13</v>
      </c>
      <c r="AR1814" s="1139" t="s">
        <v>25</v>
      </c>
      <c r="AS1814" s="1205" t="s">
        <v>62220</v>
      </c>
      <c r="AT1814" s="1130" t="s">
        <v>4495</v>
      </c>
      <c r="AU1814" s="1138" t="s">
        <v>62221</v>
      </c>
      <c r="AV1814" s="1130" t="s">
        <v>1106</v>
      </c>
      <c r="AW1814" s="1138" t="s">
        <v>62222</v>
      </c>
      <c r="AX1814" s="1130" t="s">
        <v>5069</v>
      </c>
      <c r="AY1814" s="1138" t="s">
        <v>62223</v>
      </c>
      <c r="AZ1814" s="1130" t="s">
        <v>5069</v>
      </c>
      <c r="BA1814" s="1138" t="s">
        <v>62224</v>
      </c>
    </row>
    <row r="1815" spans="2:53" ht="19.5" thickBot="1">
      <c r="B1815" s="1300">
        <v>294</v>
      </c>
      <c r="C1815" s="1133">
        <v>14</v>
      </c>
      <c r="D1815" s="1650">
        <v>-1</v>
      </c>
      <c r="E1815" s="1597">
        <v>-1</v>
      </c>
      <c r="F1815" s="1570">
        <v>-1</v>
      </c>
      <c r="G1815" s="1593">
        <v>0</v>
      </c>
      <c r="H1815" s="1571">
        <v>-1</v>
      </c>
      <c r="I1815" s="1590">
        <v>-1</v>
      </c>
      <c r="J1815" s="1552">
        <v>7</v>
      </c>
      <c r="K1815" s="1571">
        <v>0</v>
      </c>
      <c r="L1815" s="1571">
        <v>-1</v>
      </c>
      <c r="M1815" s="1590">
        <v>6</v>
      </c>
      <c r="N1815" s="1571">
        <v>0</v>
      </c>
      <c r="O1815" s="1571">
        <v>0</v>
      </c>
      <c r="P1815" s="1590">
        <v>0</v>
      </c>
      <c r="Q1815" s="1590">
        <v>1</v>
      </c>
      <c r="R1815" s="1590">
        <v>-1</v>
      </c>
      <c r="S1815" s="1590" t="s">
        <v>67889</v>
      </c>
      <c r="U1815" s="1555"/>
      <c r="V1815" s="1139" t="s">
        <v>39</v>
      </c>
      <c r="W1815" s="1497" t="s">
        <v>62225</v>
      </c>
      <c r="X1815" s="945" t="str">
        <f t="shared" si="223"/>
        <v>???</v>
      </c>
      <c r="Y1815" s="945" t="str">
        <f t="shared" si="224"/>
        <v>???</v>
      </c>
      <c r="Z1815" s="1136"/>
      <c r="AA1815" s="1123"/>
      <c r="AB1815" s="1124"/>
      <c r="AC1815" s="1300">
        <v>294</v>
      </c>
      <c r="AD1815" s="1133">
        <v>14</v>
      </c>
      <c r="AE1815" s="1125" t="s">
        <v>39</v>
      </c>
      <c r="AF1815" s="1126" t="s">
        <v>4496</v>
      </c>
      <c r="AG1815" s="1126" t="s">
        <v>4499</v>
      </c>
      <c r="AH1815" s="1126" t="s">
        <v>5070</v>
      </c>
      <c r="AI1815" s="1126" t="s">
        <v>5071</v>
      </c>
      <c r="AJ1815" s="1127" t="s">
        <v>62225</v>
      </c>
      <c r="AK1815" s="1128" t="s">
        <v>62226</v>
      </c>
      <c r="AL1815" s="1128" t="s">
        <v>62227</v>
      </c>
      <c r="AM1815" s="1128" t="s">
        <v>62228</v>
      </c>
      <c r="AN1815" s="1128" t="s">
        <v>62229</v>
      </c>
      <c r="AP1815" s="1300">
        <v>294</v>
      </c>
      <c r="AQ1815" s="1133">
        <v>14</v>
      </c>
      <c r="AR1815" s="1139" t="s">
        <v>39</v>
      </c>
      <c r="AS1815" s="1206" t="s">
        <v>62225</v>
      </c>
      <c r="AT1815" s="1130" t="s">
        <v>4496</v>
      </c>
      <c r="AU1815" s="1138" t="s">
        <v>62226</v>
      </c>
      <c r="AV1815" s="1130" t="s">
        <v>4499</v>
      </c>
      <c r="AW1815" s="1138" t="s">
        <v>62227</v>
      </c>
      <c r="AX1815" s="1130" t="s">
        <v>5070</v>
      </c>
      <c r="AY1815" s="1138" t="s">
        <v>62228</v>
      </c>
      <c r="AZ1815" s="1130" t="s">
        <v>5071</v>
      </c>
      <c r="BA1815" s="1138" t="s">
        <v>62229</v>
      </c>
    </row>
    <row r="1816" spans="2:53" ht="19.5" thickBot="1">
      <c r="B1816" s="1296">
        <v>294</v>
      </c>
      <c r="C1816" s="1301">
        <v>15</v>
      </c>
      <c r="D1816" s="1650">
        <v>-1</v>
      </c>
      <c r="E1816" s="1597">
        <v>-1</v>
      </c>
      <c r="F1816" s="1570">
        <v>-1</v>
      </c>
      <c r="G1816" s="1593">
        <v>0</v>
      </c>
      <c r="H1816" s="1571">
        <v>-1</v>
      </c>
      <c r="I1816" s="1590">
        <v>-1</v>
      </c>
      <c r="J1816" s="1552">
        <v>7</v>
      </c>
      <c r="K1816" s="1571">
        <v>-1</v>
      </c>
      <c r="L1816" s="1571">
        <v>-1</v>
      </c>
      <c r="M1816" s="1590">
        <v>0</v>
      </c>
      <c r="N1816" s="1571">
        <v>2030</v>
      </c>
      <c r="O1816" s="1571">
        <v>2006</v>
      </c>
      <c r="P1816" s="1590">
        <v>0</v>
      </c>
      <c r="Q1816" s="1590">
        <v>0</v>
      </c>
      <c r="R1816" s="1590">
        <v>-1</v>
      </c>
      <c r="S1816" s="1590" t="s">
        <v>67890</v>
      </c>
      <c r="U1816" s="1555"/>
      <c r="V1816" s="1139" t="s">
        <v>1105</v>
      </c>
      <c r="W1816" s="1496" t="s">
        <v>62230</v>
      </c>
      <c r="X1816" s="945" t="str">
        <f t="shared" si="223"/>
        <v>{PlayerName}</v>
      </c>
      <c r="Y1816" s="945" t="str">
        <f t="shared" si="224"/>
        <v>위의 표정과 동일</v>
      </c>
      <c r="Z1816" s="1148"/>
      <c r="AA1816" s="1123"/>
      <c r="AB1816" s="1124"/>
      <c r="AC1816" s="1296">
        <v>294</v>
      </c>
      <c r="AD1816" s="1301">
        <v>15</v>
      </c>
      <c r="AE1816" s="1125" t="s">
        <v>1105</v>
      </c>
      <c r="AF1816" s="1126" t="s">
        <v>1105</v>
      </c>
      <c r="AG1816" s="1126" t="s">
        <v>1105</v>
      </c>
      <c r="AH1816" s="1126" t="s">
        <v>1105</v>
      </c>
      <c r="AI1816" s="1126" t="s">
        <v>1105</v>
      </c>
      <c r="AJ1816" s="1151" t="s">
        <v>62230</v>
      </c>
      <c r="AK1816" s="1128" t="s">
        <v>62231</v>
      </c>
      <c r="AL1816" s="1128" t="s">
        <v>62232</v>
      </c>
      <c r="AM1816" s="1128" t="s">
        <v>62233</v>
      </c>
      <c r="AN1816" s="1128" t="s">
        <v>62234</v>
      </c>
      <c r="AP1816" s="1296">
        <v>294</v>
      </c>
      <c r="AQ1816" s="1301">
        <v>15</v>
      </c>
      <c r="AR1816" s="1139" t="s">
        <v>1105</v>
      </c>
      <c r="AS1816" s="1205" t="s">
        <v>62230</v>
      </c>
      <c r="AT1816" s="1130" t="s">
        <v>1105</v>
      </c>
      <c r="AU1816" s="1138" t="s">
        <v>62231</v>
      </c>
      <c r="AV1816" s="1130" t="s">
        <v>1105</v>
      </c>
      <c r="AW1816" s="1138" t="s">
        <v>62232</v>
      </c>
      <c r="AX1816" s="1130" t="s">
        <v>1105</v>
      </c>
      <c r="AY1816" s="1138" t="s">
        <v>62233</v>
      </c>
      <c r="AZ1816" s="1130" t="s">
        <v>1105</v>
      </c>
      <c r="BA1816" s="1138" t="s">
        <v>62234</v>
      </c>
    </row>
    <row r="1817" spans="2:53" ht="19.5" thickBot="1">
      <c r="B1817" s="1300">
        <v>294</v>
      </c>
      <c r="C1817" s="1133">
        <v>16</v>
      </c>
      <c r="D1817" s="1650">
        <v>-1</v>
      </c>
      <c r="E1817" s="1597">
        <v>-1</v>
      </c>
      <c r="F1817" s="1570">
        <v>-1</v>
      </c>
      <c r="G1817" s="1593">
        <v>0</v>
      </c>
      <c r="H1817" s="1571">
        <v>-1</v>
      </c>
      <c r="I1817" s="1590">
        <v>-1</v>
      </c>
      <c r="J1817" s="1552">
        <v>2</v>
      </c>
      <c r="K1817" s="1571">
        <v>-1</v>
      </c>
      <c r="L1817" s="1571">
        <v>-1</v>
      </c>
      <c r="M1817" s="1590">
        <v>0</v>
      </c>
      <c r="N1817" s="1571">
        <v>-1</v>
      </c>
      <c r="O1817" s="1571">
        <v>0</v>
      </c>
      <c r="P1817" s="1590">
        <v>0</v>
      </c>
      <c r="Q1817" s="1590">
        <v>1</v>
      </c>
      <c r="R1817" s="1590">
        <v>-1</v>
      </c>
      <c r="S1817" s="1590" t="s">
        <v>67889</v>
      </c>
      <c r="U1817" s="1555"/>
      <c r="V1817" s="1139" t="s">
        <v>33</v>
      </c>
      <c r="W1817" s="1496" t="s">
        <v>62235</v>
      </c>
      <c r="X1817" s="945" t="str">
        <f t="shared" si="223"/>
        <v>{PlayerName}</v>
      </c>
      <c r="Y1817" s="945" t="str">
        <f t="shared" si="224"/>
        <v>{PlayerName}</v>
      </c>
      <c r="Z1817" s="1148"/>
      <c r="AA1817" s="1123"/>
      <c r="AB1817" s="1124"/>
      <c r="AC1817" s="1300">
        <v>294</v>
      </c>
      <c r="AD1817" s="1133">
        <v>16</v>
      </c>
      <c r="AE1817" s="1125" t="s">
        <v>33</v>
      </c>
      <c r="AF1817" s="1126" t="s">
        <v>8948</v>
      </c>
      <c r="AG1817" s="1126" t="s">
        <v>7880</v>
      </c>
      <c r="AH1817" s="1126" t="s">
        <v>5080</v>
      </c>
      <c r="AI1817" s="1126" t="s">
        <v>5081</v>
      </c>
      <c r="AJ1817" s="1151" t="s">
        <v>62235</v>
      </c>
      <c r="AK1817" s="1128" t="s">
        <v>62236</v>
      </c>
      <c r="AL1817" s="1128" t="s">
        <v>62237</v>
      </c>
      <c r="AM1817" s="1128" t="s">
        <v>62238</v>
      </c>
      <c r="AN1817" s="1128" t="s">
        <v>62239</v>
      </c>
      <c r="AP1817" s="1300">
        <v>294</v>
      </c>
      <c r="AQ1817" s="1133">
        <v>16</v>
      </c>
      <c r="AR1817" s="1139" t="s">
        <v>33</v>
      </c>
      <c r="AS1817" s="1205" t="s">
        <v>62235</v>
      </c>
      <c r="AT1817" s="1130" t="s">
        <v>8948</v>
      </c>
      <c r="AU1817" s="1138" t="s">
        <v>62236</v>
      </c>
      <c r="AV1817" s="1130" t="s">
        <v>7880</v>
      </c>
      <c r="AW1817" s="1138" t="s">
        <v>62237</v>
      </c>
      <c r="AX1817" s="1130" t="s">
        <v>5080</v>
      </c>
      <c r="AY1817" s="1138" t="s">
        <v>62238</v>
      </c>
      <c r="AZ1817" s="1130" t="s">
        <v>5081</v>
      </c>
      <c r="BA1817" s="1138" t="s">
        <v>62239</v>
      </c>
    </row>
    <row r="1818" spans="2:53" ht="19.5" thickBot="1">
      <c r="B1818" s="1296">
        <v>294</v>
      </c>
      <c r="C1818" s="1301">
        <v>17</v>
      </c>
      <c r="D1818" s="1650">
        <v>-1</v>
      </c>
      <c r="E1818" s="1597">
        <v>-1</v>
      </c>
      <c r="F1818" s="1570">
        <v>-1</v>
      </c>
      <c r="G1818" s="1593">
        <v>0</v>
      </c>
      <c r="H1818" s="1571">
        <v>-1</v>
      </c>
      <c r="I1818" s="1590">
        <v>-1</v>
      </c>
      <c r="J1818" s="1552">
        <v>2</v>
      </c>
      <c r="K1818" s="1571">
        <v>-1</v>
      </c>
      <c r="L1818" s="1571">
        <v>-1</v>
      </c>
      <c r="M1818" s="1590">
        <v>6</v>
      </c>
      <c r="N1818" s="1571">
        <v>0</v>
      </c>
      <c r="O1818" s="1571">
        <v>-1</v>
      </c>
      <c r="P1818" s="1590">
        <v>0</v>
      </c>
      <c r="Q1818" s="1590">
        <v>0</v>
      </c>
      <c r="R1818" s="1590">
        <v>-1</v>
      </c>
      <c r="S1818" s="1590" t="s">
        <v>67890</v>
      </c>
      <c r="U1818" s="1555"/>
      <c r="V1818" s="1139" t="s">
        <v>25</v>
      </c>
      <c r="W1818" s="1496" t="s">
        <v>62240</v>
      </c>
      <c r="X1818" s="945" t="str">
        <f t="shared" si="223"/>
        <v>{PlayerName}</v>
      </c>
      <c r="Y1818" s="945" t="str">
        <f t="shared" si="224"/>
        <v>???</v>
      </c>
      <c r="Z1818" s="1148"/>
      <c r="AA1818" s="1123"/>
      <c r="AB1818" s="1124"/>
      <c r="AC1818" s="1296">
        <v>294</v>
      </c>
      <c r="AD1818" s="1301">
        <v>17</v>
      </c>
      <c r="AE1818" s="1125" t="s">
        <v>25</v>
      </c>
      <c r="AF1818" s="1126" t="s">
        <v>4495</v>
      </c>
      <c r="AG1818" s="1126" t="s">
        <v>1106</v>
      </c>
      <c r="AH1818" s="1126" t="s">
        <v>5069</v>
      </c>
      <c r="AI1818" s="1126" t="s">
        <v>5069</v>
      </c>
      <c r="AJ1818" s="1151" t="s">
        <v>62240</v>
      </c>
      <c r="AK1818" s="1128" t="s">
        <v>62241</v>
      </c>
      <c r="AL1818" s="1128" t="s">
        <v>62242</v>
      </c>
      <c r="AM1818" s="1128" t="s">
        <v>62243</v>
      </c>
      <c r="AN1818" s="1128" t="s">
        <v>62244</v>
      </c>
      <c r="AP1818" s="1296">
        <v>294</v>
      </c>
      <c r="AQ1818" s="1301">
        <v>17</v>
      </c>
      <c r="AR1818" s="1139" t="s">
        <v>25</v>
      </c>
      <c r="AS1818" s="1205" t="s">
        <v>62240</v>
      </c>
      <c r="AT1818" s="1130" t="s">
        <v>4495</v>
      </c>
      <c r="AU1818" s="1138" t="s">
        <v>62241</v>
      </c>
      <c r="AV1818" s="1130" t="s">
        <v>1106</v>
      </c>
      <c r="AW1818" s="1138" t="s">
        <v>62242</v>
      </c>
      <c r="AX1818" s="1130" t="s">
        <v>5069</v>
      </c>
      <c r="AY1818" s="1138" t="s">
        <v>62243</v>
      </c>
      <c r="AZ1818" s="1130" t="s">
        <v>5069</v>
      </c>
      <c r="BA1818" s="1138" t="s">
        <v>62244</v>
      </c>
    </row>
    <row r="1819" spans="2:53" ht="19.5" thickBot="1">
      <c r="B1819" s="1300">
        <v>294</v>
      </c>
      <c r="C1819" s="1133">
        <v>18</v>
      </c>
      <c r="D1819" s="1650">
        <v>-1</v>
      </c>
      <c r="E1819" s="1597">
        <v>-1</v>
      </c>
      <c r="F1819" s="1570">
        <v>-1</v>
      </c>
      <c r="G1819" s="1593">
        <v>0</v>
      </c>
      <c r="H1819" s="1571">
        <v>-1</v>
      </c>
      <c r="I1819" s="1590">
        <v>-1</v>
      </c>
      <c r="J1819" s="1552">
        <v>0</v>
      </c>
      <c r="K1819" s="1571">
        <v>-1</v>
      </c>
      <c r="L1819" s="1571">
        <v>2018</v>
      </c>
      <c r="M1819" s="1590">
        <v>6</v>
      </c>
      <c r="N1819" s="1571">
        <v>-1</v>
      </c>
      <c r="O1819" s="1571">
        <v>-1</v>
      </c>
      <c r="P1819" s="1590">
        <v>0</v>
      </c>
      <c r="Q1819" s="1590">
        <v>1</v>
      </c>
      <c r="R1819" s="1590">
        <v>-1</v>
      </c>
      <c r="S1819" s="1590" t="s">
        <v>67889</v>
      </c>
      <c r="U1819" s="1555"/>
      <c r="V1819" s="1139" t="s">
        <v>1105</v>
      </c>
      <c r="W1819" s="1497" t="s">
        <v>62245</v>
      </c>
      <c r="X1819" s="945" t="str">
        <f t="shared" si="223"/>
        <v>{PlayerName}</v>
      </c>
      <c r="Y1819" s="945" t="str">
        <f t="shared" si="224"/>
        <v>{PlayerName}</v>
      </c>
      <c r="Z1819" s="1136"/>
      <c r="AA1819" s="1123"/>
      <c r="AB1819" s="1124"/>
      <c r="AC1819" s="1300">
        <v>294</v>
      </c>
      <c r="AD1819" s="1133">
        <v>18</v>
      </c>
      <c r="AE1819" s="1125" t="s">
        <v>1105</v>
      </c>
      <c r="AF1819" s="1126" t="s">
        <v>1105</v>
      </c>
      <c r="AG1819" s="1126" t="s">
        <v>1105</v>
      </c>
      <c r="AH1819" s="1126" t="s">
        <v>1105</v>
      </c>
      <c r="AI1819" s="1126" t="s">
        <v>1105</v>
      </c>
      <c r="AJ1819" s="1127" t="s">
        <v>62245</v>
      </c>
      <c r="AK1819" s="1128" t="s">
        <v>62246</v>
      </c>
      <c r="AL1819" s="1128" t="s">
        <v>62247</v>
      </c>
      <c r="AM1819" s="1128" t="s">
        <v>62248</v>
      </c>
      <c r="AN1819" s="1128" t="s">
        <v>62249</v>
      </c>
      <c r="AP1819" s="1300">
        <v>294</v>
      </c>
      <c r="AQ1819" s="1133">
        <v>18</v>
      </c>
      <c r="AR1819" s="1139" t="s">
        <v>1105</v>
      </c>
      <c r="AS1819" s="1206" t="s">
        <v>62245</v>
      </c>
      <c r="AT1819" s="1130" t="s">
        <v>1105</v>
      </c>
      <c r="AU1819" s="1138" t="s">
        <v>62246</v>
      </c>
      <c r="AV1819" s="1130" t="s">
        <v>1105</v>
      </c>
      <c r="AW1819" s="1138" t="s">
        <v>62247</v>
      </c>
      <c r="AX1819" s="1130" t="s">
        <v>1105</v>
      </c>
      <c r="AY1819" s="1138" t="s">
        <v>62248</v>
      </c>
      <c r="AZ1819" s="1130" t="s">
        <v>1105</v>
      </c>
      <c r="BA1819" s="1138" t="s">
        <v>62249</v>
      </c>
    </row>
    <row r="1820" spans="2:53" ht="17.25" customHeight="1" thickBot="1">
      <c r="B1820" s="1296">
        <v>294</v>
      </c>
      <c r="C1820" s="1301">
        <v>19</v>
      </c>
      <c r="D1820" s="1650">
        <v>-1</v>
      </c>
      <c r="E1820" s="1597">
        <v>-1</v>
      </c>
      <c r="F1820" s="1570">
        <v>-1</v>
      </c>
      <c r="G1820" s="1593">
        <v>0</v>
      </c>
      <c r="H1820" s="1571">
        <v>-1</v>
      </c>
      <c r="I1820" s="1590">
        <v>-1</v>
      </c>
      <c r="J1820" s="1552">
        <v>0</v>
      </c>
      <c r="K1820" s="1571">
        <v>-1</v>
      </c>
      <c r="L1820" s="1571">
        <v>0</v>
      </c>
      <c r="M1820" s="1590">
        <v>7</v>
      </c>
      <c r="N1820" s="1571">
        <v>-1</v>
      </c>
      <c r="O1820" s="1571">
        <v>-1</v>
      </c>
      <c r="P1820" s="1590">
        <v>0</v>
      </c>
      <c r="Q1820" s="1590">
        <v>0</v>
      </c>
      <c r="R1820" s="1590">
        <v>-1</v>
      </c>
      <c r="S1820" s="1590" t="s">
        <v>67890</v>
      </c>
      <c r="U1820" s="1555"/>
      <c r="V1820" s="1139" t="s">
        <v>39</v>
      </c>
      <c r="W1820" s="1496" t="s">
        <v>62250</v>
      </c>
      <c r="X1820" s="945" t="str">
        <f t="shared" si="223"/>
        <v>{PlayerName}</v>
      </c>
      <c r="Y1820" s="945" t="str">
        <f t="shared" si="224"/>
        <v>{PlayerName}</v>
      </c>
      <c r="Z1820" s="1148"/>
      <c r="AA1820" s="1123"/>
      <c r="AB1820" s="1124"/>
      <c r="AC1820" s="1296">
        <v>294</v>
      </c>
      <c r="AD1820" s="1301">
        <v>19</v>
      </c>
      <c r="AE1820" s="1125" t="s">
        <v>39</v>
      </c>
      <c r="AF1820" s="1126" t="s">
        <v>4496</v>
      </c>
      <c r="AG1820" s="1126" t="s">
        <v>4499</v>
      </c>
      <c r="AH1820" s="1126" t="s">
        <v>5070</v>
      </c>
      <c r="AI1820" s="1126" t="s">
        <v>5071</v>
      </c>
      <c r="AJ1820" s="1151" t="s">
        <v>62250</v>
      </c>
      <c r="AK1820" s="1128" t="s">
        <v>62251</v>
      </c>
      <c r="AL1820" s="1128" t="s">
        <v>62252</v>
      </c>
      <c r="AM1820" s="1128" t="s">
        <v>62253</v>
      </c>
      <c r="AN1820" s="1128" t="s">
        <v>62254</v>
      </c>
      <c r="AP1820" s="1296">
        <v>294</v>
      </c>
      <c r="AQ1820" s="1301">
        <v>19</v>
      </c>
      <c r="AR1820" s="1139" t="s">
        <v>39</v>
      </c>
      <c r="AS1820" s="1205" t="s">
        <v>62250</v>
      </c>
      <c r="AT1820" s="1130" t="s">
        <v>4496</v>
      </c>
      <c r="AU1820" s="1138" t="s">
        <v>62251</v>
      </c>
      <c r="AV1820" s="1130" t="s">
        <v>4499</v>
      </c>
      <c r="AW1820" s="1138" t="s">
        <v>62252</v>
      </c>
      <c r="AX1820" s="1130" t="s">
        <v>5070</v>
      </c>
      <c r="AY1820" s="1138" t="s">
        <v>62253</v>
      </c>
      <c r="AZ1820" s="1130" t="s">
        <v>5071</v>
      </c>
      <c r="BA1820" s="1138" t="s">
        <v>62254</v>
      </c>
    </row>
    <row r="1821" spans="2:53" ht="19.5" thickBot="1">
      <c r="B1821" s="1300">
        <v>294</v>
      </c>
      <c r="C1821" s="1133">
        <v>20</v>
      </c>
      <c r="D1821" s="1650">
        <v>-1</v>
      </c>
      <c r="E1821" s="1597">
        <v>-1</v>
      </c>
      <c r="F1821" s="1570">
        <v>-1</v>
      </c>
      <c r="G1821" s="1593">
        <v>0</v>
      </c>
      <c r="H1821" s="1571">
        <v>-1</v>
      </c>
      <c r="I1821" s="1590">
        <v>-1</v>
      </c>
      <c r="J1821" s="1552">
        <v>6</v>
      </c>
      <c r="K1821" s="1571">
        <v>-1</v>
      </c>
      <c r="L1821" s="1571">
        <v>-1</v>
      </c>
      <c r="M1821" s="1590">
        <v>7</v>
      </c>
      <c r="N1821" s="1571">
        <v>-1</v>
      </c>
      <c r="O1821" s="1571">
        <v>-1</v>
      </c>
      <c r="P1821" s="1590">
        <v>0</v>
      </c>
      <c r="Q1821" s="1590">
        <v>1</v>
      </c>
      <c r="R1821" s="1590">
        <v>-1</v>
      </c>
      <c r="S1821" s="1590" t="s">
        <v>67889</v>
      </c>
      <c r="U1821" s="1555"/>
      <c r="V1821" s="1139" t="s">
        <v>25</v>
      </c>
      <c r="W1821" s="1496" t="s">
        <v>62255</v>
      </c>
      <c r="X1821" s="945" t="str">
        <f t="shared" si="223"/>
        <v>{PlayerName}</v>
      </c>
      <c r="Y1821" s="945" t="str">
        <f t="shared" si="224"/>
        <v>{PlayerName}</v>
      </c>
      <c r="Z1821" s="1148"/>
      <c r="AA1821" s="1123"/>
      <c r="AB1821" s="1124"/>
      <c r="AC1821" s="1300">
        <v>294</v>
      </c>
      <c r="AD1821" s="1133">
        <v>20</v>
      </c>
      <c r="AE1821" s="1125" t="s">
        <v>25</v>
      </c>
      <c r="AF1821" s="1126" t="s">
        <v>4495</v>
      </c>
      <c r="AG1821" s="1126" t="s">
        <v>1106</v>
      </c>
      <c r="AH1821" s="1126" t="s">
        <v>5069</v>
      </c>
      <c r="AI1821" s="1126" t="s">
        <v>5069</v>
      </c>
      <c r="AJ1821" s="1151" t="s">
        <v>62255</v>
      </c>
      <c r="AK1821" s="1128" t="s">
        <v>62256</v>
      </c>
      <c r="AL1821" s="1128" t="s">
        <v>62257</v>
      </c>
      <c r="AM1821" s="1128" t="s">
        <v>62258</v>
      </c>
      <c r="AN1821" s="1128" t="s">
        <v>62259</v>
      </c>
      <c r="AP1821" s="1300">
        <v>294</v>
      </c>
      <c r="AQ1821" s="1133">
        <v>20</v>
      </c>
      <c r="AR1821" s="1139" t="s">
        <v>25</v>
      </c>
      <c r="AS1821" s="1205" t="s">
        <v>62255</v>
      </c>
      <c r="AT1821" s="1130" t="s">
        <v>4495</v>
      </c>
      <c r="AU1821" s="1138" t="s">
        <v>62256</v>
      </c>
      <c r="AV1821" s="1130" t="s">
        <v>1106</v>
      </c>
      <c r="AW1821" s="1138" t="s">
        <v>62257</v>
      </c>
      <c r="AX1821" s="1130" t="s">
        <v>5069</v>
      </c>
      <c r="AY1821" s="1138" t="s">
        <v>62258</v>
      </c>
      <c r="AZ1821" s="1130" t="s">
        <v>5069</v>
      </c>
      <c r="BA1821" s="1138" t="s">
        <v>62259</v>
      </c>
    </row>
    <row r="1822" spans="2:53" ht="19.5" thickBot="1">
      <c r="B1822" s="1296">
        <v>294</v>
      </c>
      <c r="C1822" s="1301">
        <v>21</v>
      </c>
      <c r="D1822" s="1650">
        <v>-1</v>
      </c>
      <c r="E1822" s="1597">
        <v>-1</v>
      </c>
      <c r="F1822" s="1570">
        <v>-1</v>
      </c>
      <c r="G1822" s="1593">
        <v>0</v>
      </c>
      <c r="H1822" s="1571">
        <v>-1</v>
      </c>
      <c r="I1822" s="1590">
        <v>-1</v>
      </c>
      <c r="J1822" s="1552">
        <v>6</v>
      </c>
      <c r="K1822" s="1571">
        <v>-1</v>
      </c>
      <c r="L1822" s="1571">
        <v>-1</v>
      </c>
      <c r="M1822" s="1590">
        <v>7</v>
      </c>
      <c r="N1822" s="1571">
        <v>-1</v>
      </c>
      <c r="O1822" s="1571">
        <v>-1</v>
      </c>
      <c r="P1822" s="1590">
        <v>0</v>
      </c>
      <c r="Q1822" s="1590">
        <v>0</v>
      </c>
      <c r="R1822" s="1590">
        <v>-1</v>
      </c>
      <c r="S1822" s="1590" t="s">
        <v>67890</v>
      </c>
      <c r="U1822" s="1555"/>
      <c r="V1822" s="1139" t="s">
        <v>39</v>
      </c>
      <c r="W1822" s="1497" t="s">
        <v>62260</v>
      </c>
      <c r="X1822" s="945" t="str">
        <f t="shared" si="223"/>
        <v>{PlayerName}</v>
      </c>
      <c r="Y1822" s="945" t="str">
        <f t="shared" si="224"/>
        <v>{PlayerName}</v>
      </c>
      <c r="Z1822" s="1136"/>
      <c r="AA1822" s="1123"/>
      <c r="AB1822" s="1124"/>
      <c r="AC1822" s="1296">
        <v>294</v>
      </c>
      <c r="AD1822" s="1301">
        <v>21</v>
      </c>
      <c r="AE1822" s="1125" t="s">
        <v>39</v>
      </c>
      <c r="AF1822" s="1126" t="s">
        <v>4496</v>
      </c>
      <c r="AG1822" s="1126" t="s">
        <v>4499</v>
      </c>
      <c r="AH1822" s="1126" t="s">
        <v>5070</v>
      </c>
      <c r="AI1822" s="1126" t="s">
        <v>5071</v>
      </c>
      <c r="AJ1822" s="1127" t="s">
        <v>62260</v>
      </c>
      <c r="AK1822" s="1128" t="s">
        <v>62261</v>
      </c>
      <c r="AL1822" s="1128" t="s">
        <v>62262</v>
      </c>
      <c r="AM1822" s="1128" t="s">
        <v>62263</v>
      </c>
      <c r="AN1822" s="1128" t="s">
        <v>62264</v>
      </c>
      <c r="AP1822" s="1296">
        <v>294</v>
      </c>
      <c r="AQ1822" s="1301">
        <v>21</v>
      </c>
      <c r="AR1822" s="1139" t="s">
        <v>39</v>
      </c>
      <c r="AS1822" s="1206" t="s">
        <v>62260</v>
      </c>
      <c r="AT1822" s="1130" t="s">
        <v>4496</v>
      </c>
      <c r="AU1822" s="1138" t="s">
        <v>62261</v>
      </c>
      <c r="AV1822" s="1130" t="s">
        <v>4499</v>
      </c>
      <c r="AW1822" s="1138" t="s">
        <v>62262</v>
      </c>
      <c r="AX1822" s="1130" t="s">
        <v>5070</v>
      </c>
      <c r="AY1822" s="1138" t="s">
        <v>62263</v>
      </c>
      <c r="AZ1822" s="1130" t="s">
        <v>5071</v>
      </c>
      <c r="BA1822" s="1138" t="s">
        <v>62264</v>
      </c>
    </row>
    <row r="1823" spans="2:53" ht="19.5" thickBot="1">
      <c r="B1823" s="1300">
        <v>294</v>
      </c>
      <c r="C1823" s="1133">
        <v>22</v>
      </c>
      <c r="D1823" s="1650">
        <v>-1</v>
      </c>
      <c r="E1823" s="1597">
        <v>-1</v>
      </c>
      <c r="F1823" s="1570">
        <v>-1</v>
      </c>
      <c r="G1823" s="1630">
        <v>0</v>
      </c>
      <c r="H1823" s="1580">
        <v>-1</v>
      </c>
      <c r="I1823" s="1609">
        <v>-1</v>
      </c>
      <c r="J1823" s="1567">
        <v>0</v>
      </c>
      <c r="K1823" s="1580">
        <v>-1</v>
      </c>
      <c r="L1823" s="1580">
        <v>-1</v>
      </c>
      <c r="M1823" s="1609">
        <v>7</v>
      </c>
      <c r="N1823" s="1580">
        <v>-1</v>
      </c>
      <c r="O1823" s="1580">
        <v>-1</v>
      </c>
      <c r="P1823" s="1609">
        <v>0</v>
      </c>
      <c r="Q1823" s="1609">
        <v>1</v>
      </c>
      <c r="R1823" s="1609">
        <v>-1</v>
      </c>
      <c r="S1823" s="1609" t="s">
        <v>67889</v>
      </c>
      <c r="U1823" s="1555"/>
      <c r="V1823" s="1143" t="s">
        <v>1105</v>
      </c>
      <c r="W1823" s="1531" t="s">
        <v>62265</v>
      </c>
      <c r="X1823" s="945" t="str">
        <f t="shared" si="223"/>
        <v>{PlayerName}</v>
      </c>
      <c r="Y1823" s="945" t="str">
        <f t="shared" si="224"/>
        <v>{PlayerName}</v>
      </c>
      <c r="Z1823" s="1136"/>
      <c r="AA1823" s="1123"/>
      <c r="AB1823" s="1124"/>
      <c r="AC1823" s="1300">
        <v>294</v>
      </c>
      <c r="AD1823" s="1133">
        <v>22</v>
      </c>
      <c r="AE1823" s="1125" t="s">
        <v>1105</v>
      </c>
      <c r="AF1823" s="1126" t="s">
        <v>1105</v>
      </c>
      <c r="AG1823" s="1126" t="s">
        <v>1105</v>
      </c>
      <c r="AH1823" s="1126" t="s">
        <v>1105</v>
      </c>
      <c r="AI1823" s="1126" t="s">
        <v>1105</v>
      </c>
      <c r="AJ1823" s="1127" t="s">
        <v>62265</v>
      </c>
      <c r="AK1823" s="1128" t="s">
        <v>62266</v>
      </c>
      <c r="AL1823" s="1128" t="s">
        <v>62267</v>
      </c>
      <c r="AM1823" s="1128" t="s">
        <v>62268</v>
      </c>
      <c r="AN1823" s="1128" t="s">
        <v>62269</v>
      </c>
      <c r="AP1823" s="1300">
        <v>294</v>
      </c>
      <c r="AQ1823" s="1133">
        <v>22</v>
      </c>
      <c r="AR1823" s="1143" t="s">
        <v>1105</v>
      </c>
      <c r="AS1823" s="1321" t="s">
        <v>62265</v>
      </c>
      <c r="AT1823" s="1130" t="s">
        <v>1105</v>
      </c>
      <c r="AU1823" s="1138" t="s">
        <v>62266</v>
      </c>
      <c r="AV1823" s="1130" t="s">
        <v>1105</v>
      </c>
      <c r="AW1823" s="1138" t="s">
        <v>62267</v>
      </c>
      <c r="AX1823" s="1130" t="s">
        <v>1105</v>
      </c>
      <c r="AY1823" s="1138" t="s">
        <v>62268</v>
      </c>
      <c r="AZ1823" s="1130" t="s">
        <v>1105</v>
      </c>
      <c r="BA1823" s="1138" t="s">
        <v>62269</v>
      </c>
    </row>
    <row r="1824" spans="2:53" ht="38.25" thickBot="1">
      <c r="B1824" s="1145">
        <v>298</v>
      </c>
      <c r="C1824" s="1150">
        <v>0</v>
      </c>
      <c r="D1824" s="1650">
        <v>-1</v>
      </c>
      <c r="E1824" s="1597">
        <v>-1</v>
      </c>
      <c r="F1824" s="1570">
        <v>-1</v>
      </c>
      <c r="G1824" s="1599">
        <v>0</v>
      </c>
      <c r="H1824" s="1571">
        <v>519</v>
      </c>
      <c r="I1824" s="1571">
        <v>-1</v>
      </c>
      <c r="J1824" s="1571">
        <v>0</v>
      </c>
      <c r="K1824" s="1571">
        <v>0</v>
      </c>
      <c r="L1824" s="1571">
        <v>0</v>
      </c>
      <c r="M1824" s="1571">
        <v>-1</v>
      </c>
      <c r="N1824" s="1571">
        <v>0</v>
      </c>
      <c r="O1824" s="1571">
        <v>0</v>
      </c>
      <c r="P1824" s="1571">
        <v>0</v>
      </c>
      <c r="Q1824" s="1571">
        <v>1</v>
      </c>
      <c r="R1824" s="1571">
        <v>-1</v>
      </c>
      <c r="S1824" s="1571" t="s">
        <v>67889</v>
      </c>
      <c r="T1824" s="1618"/>
      <c r="U1824" s="1555"/>
      <c r="V1824" s="1147" t="s">
        <v>1105</v>
      </c>
      <c r="W1824" s="1481" t="s">
        <v>62270</v>
      </c>
      <c r="X1824" s="945" t="str">
        <f t="shared" si="223"/>
        <v>???</v>
      </c>
      <c r="Y1824" s="945" t="str">
        <f t="shared" si="224"/>
        <v>???</v>
      </c>
      <c r="Z1824" s="1257"/>
      <c r="AA1824" s="1123"/>
      <c r="AB1824" s="1124"/>
      <c r="AC1824" s="1145">
        <v>298</v>
      </c>
      <c r="AD1824" s="1150">
        <v>0</v>
      </c>
      <c r="AE1824" s="1125" t="s">
        <v>1105</v>
      </c>
      <c r="AF1824" s="1126" t="s">
        <v>1105</v>
      </c>
      <c r="AG1824" s="1126" t="s">
        <v>1105</v>
      </c>
      <c r="AH1824" s="1126" t="s">
        <v>1105</v>
      </c>
      <c r="AI1824" s="1126" t="s">
        <v>1105</v>
      </c>
      <c r="AJ1824" s="1151" t="s">
        <v>62270</v>
      </c>
      <c r="AK1824" s="1128" t="s">
        <v>62271</v>
      </c>
      <c r="AL1824" s="1128" t="s">
        <v>62272</v>
      </c>
      <c r="AM1824" s="1128" t="s">
        <v>62273</v>
      </c>
      <c r="AN1824" s="1128" t="s">
        <v>62274</v>
      </c>
      <c r="AP1824" s="1145">
        <v>298</v>
      </c>
      <c r="AQ1824" s="1150">
        <v>0</v>
      </c>
      <c r="AR1824" s="1147" t="s">
        <v>1105</v>
      </c>
      <c r="AS1824" s="1153" t="s">
        <v>62270</v>
      </c>
      <c r="AT1824" s="1130" t="s">
        <v>1105</v>
      </c>
      <c r="AU1824" s="1138" t="s">
        <v>62271</v>
      </c>
      <c r="AV1824" s="1130" t="s">
        <v>1105</v>
      </c>
      <c r="AW1824" s="1138" t="s">
        <v>62272</v>
      </c>
      <c r="AX1824" s="1130" t="s">
        <v>1105</v>
      </c>
      <c r="AY1824" s="1138" t="s">
        <v>62273</v>
      </c>
      <c r="AZ1824" s="1130" t="s">
        <v>1105</v>
      </c>
      <c r="BA1824" s="1138" t="s">
        <v>62274</v>
      </c>
    </row>
    <row r="1825" spans="2:53" ht="19.5" thickBot="1">
      <c r="B1825" s="1188">
        <v>298</v>
      </c>
      <c r="C1825" s="1155">
        <v>1</v>
      </c>
      <c r="D1825" s="1650">
        <v>-1</v>
      </c>
      <c r="E1825" s="1597">
        <v>-1</v>
      </c>
      <c r="F1825" s="1570">
        <v>-1</v>
      </c>
      <c r="G1825" s="1551">
        <v>0</v>
      </c>
      <c r="H1825" s="1552">
        <v>-1</v>
      </c>
      <c r="I1825" s="1552">
        <v>-1</v>
      </c>
      <c r="J1825" s="1571">
        <v>0</v>
      </c>
      <c r="K1825" s="1552">
        <v>-1</v>
      </c>
      <c r="L1825" s="1552">
        <v>-1</v>
      </c>
      <c r="M1825" s="1552">
        <v>2</v>
      </c>
      <c r="N1825" s="1552">
        <v>3002</v>
      </c>
      <c r="O1825" s="1552">
        <v>-1</v>
      </c>
      <c r="P1825" s="1552">
        <v>0</v>
      </c>
      <c r="Q1825" s="1552">
        <v>0</v>
      </c>
      <c r="R1825" s="1552">
        <v>-1</v>
      </c>
      <c r="S1825" s="1552" t="s">
        <v>67890</v>
      </c>
      <c r="T1825" s="1598"/>
      <c r="U1825" s="1555"/>
      <c r="V1825" s="1154" t="s">
        <v>33</v>
      </c>
      <c r="W1825" s="1483" t="s">
        <v>62275</v>
      </c>
      <c r="X1825" s="945" t="str">
        <f t="shared" si="223"/>
        <v>{PlayerName}</v>
      </c>
      <c r="Y1825" s="945" t="str">
        <f t="shared" si="224"/>
        <v>위의 표정과 동일</v>
      </c>
      <c r="Z1825" s="1240"/>
      <c r="AA1825" s="1123"/>
      <c r="AB1825" s="1124"/>
      <c r="AC1825" s="1188">
        <v>298</v>
      </c>
      <c r="AD1825" s="1155">
        <v>1</v>
      </c>
      <c r="AE1825" s="1125" t="s">
        <v>33</v>
      </c>
      <c r="AF1825" s="1126" t="s">
        <v>8948</v>
      </c>
      <c r="AG1825" s="1126" t="s">
        <v>7880</v>
      </c>
      <c r="AH1825" s="1126" t="s">
        <v>5080</v>
      </c>
      <c r="AI1825" s="1126" t="s">
        <v>5081</v>
      </c>
      <c r="AJ1825" s="1127" t="s">
        <v>62275</v>
      </c>
      <c r="AK1825" s="1128" t="s">
        <v>62276</v>
      </c>
      <c r="AL1825" s="1128" t="s">
        <v>62277</v>
      </c>
      <c r="AM1825" s="1128" t="s">
        <v>62278</v>
      </c>
      <c r="AN1825" s="1128" t="s">
        <v>62279</v>
      </c>
      <c r="AP1825" s="1188">
        <v>298</v>
      </c>
      <c r="AQ1825" s="1155">
        <v>1</v>
      </c>
      <c r="AR1825" s="1154" t="s">
        <v>33</v>
      </c>
      <c r="AS1825" s="1162" t="s">
        <v>62275</v>
      </c>
      <c r="AT1825" s="1130" t="s">
        <v>8948</v>
      </c>
      <c r="AU1825" s="1138" t="s">
        <v>62276</v>
      </c>
      <c r="AV1825" s="1130" t="s">
        <v>7880</v>
      </c>
      <c r="AW1825" s="1138" t="s">
        <v>62277</v>
      </c>
      <c r="AX1825" s="1130" t="s">
        <v>5080</v>
      </c>
      <c r="AY1825" s="1138" t="s">
        <v>62278</v>
      </c>
      <c r="AZ1825" s="1130" t="s">
        <v>5081</v>
      </c>
      <c r="BA1825" s="1138" t="s">
        <v>62279</v>
      </c>
    </row>
    <row r="1826" spans="2:53" ht="38.25" thickBot="1">
      <c r="B1826" s="1188">
        <v>298</v>
      </c>
      <c r="C1826" s="1155">
        <v>2</v>
      </c>
      <c r="D1826" s="1650">
        <v>-1</v>
      </c>
      <c r="E1826" s="1597">
        <v>-1</v>
      </c>
      <c r="F1826" s="1570">
        <v>-1</v>
      </c>
      <c r="G1826" s="1551">
        <v>0</v>
      </c>
      <c r="H1826" s="1552">
        <v>-1</v>
      </c>
      <c r="I1826" s="1552">
        <v>-1</v>
      </c>
      <c r="J1826" s="1571">
        <v>0</v>
      </c>
      <c r="K1826" s="1552">
        <v>-1</v>
      </c>
      <c r="L1826" s="1552">
        <v>-1</v>
      </c>
      <c r="M1826" s="1552">
        <v>2</v>
      </c>
      <c r="N1826" s="1552">
        <v>-1</v>
      </c>
      <c r="O1826" s="1552">
        <v>3002</v>
      </c>
      <c r="P1826" s="1552">
        <v>0</v>
      </c>
      <c r="Q1826" s="1552">
        <v>0</v>
      </c>
      <c r="R1826" s="1552">
        <v>-1</v>
      </c>
      <c r="S1826" s="1552" t="s">
        <v>67890</v>
      </c>
      <c r="T1826" s="1598"/>
      <c r="U1826" s="1555"/>
      <c r="V1826" s="1154" t="s">
        <v>33</v>
      </c>
      <c r="W1826" s="1482" t="s">
        <v>62280</v>
      </c>
      <c r="X1826" s="945" t="str">
        <f t="shared" si="223"/>
        <v>{PlayerName}</v>
      </c>
      <c r="Y1826" s="945" t="str">
        <f t="shared" si="224"/>
        <v>{PlayerName}</v>
      </c>
      <c r="Z1826" s="1225"/>
      <c r="AA1826" s="1123"/>
      <c r="AB1826" s="1124"/>
      <c r="AC1826" s="1188">
        <v>298</v>
      </c>
      <c r="AD1826" s="1155">
        <v>2</v>
      </c>
      <c r="AE1826" s="1125" t="s">
        <v>33</v>
      </c>
      <c r="AF1826" s="1126" t="s">
        <v>8948</v>
      </c>
      <c r="AG1826" s="1126" t="s">
        <v>7880</v>
      </c>
      <c r="AH1826" s="1126" t="s">
        <v>5080</v>
      </c>
      <c r="AI1826" s="1126" t="s">
        <v>5081</v>
      </c>
      <c r="AJ1826" s="1151" t="s">
        <v>62280</v>
      </c>
      <c r="AK1826" s="1128" t="s">
        <v>62281</v>
      </c>
      <c r="AL1826" s="1128" t="s">
        <v>62282</v>
      </c>
      <c r="AM1826" s="1128" t="s">
        <v>62283</v>
      </c>
      <c r="AN1826" s="1128" t="s">
        <v>62284</v>
      </c>
      <c r="AP1826" s="1188">
        <v>298</v>
      </c>
      <c r="AQ1826" s="1155">
        <v>2</v>
      </c>
      <c r="AR1826" s="1154" t="s">
        <v>33</v>
      </c>
      <c r="AS1826" s="1156" t="s">
        <v>62280</v>
      </c>
      <c r="AT1826" s="1130" t="s">
        <v>8948</v>
      </c>
      <c r="AU1826" s="1138" t="s">
        <v>62281</v>
      </c>
      <c r="AV1826" s="1130" t="s">
        <v>7880</v>
      </c>
      <c r="AW1826" s="1138" t="s">
        <v>62282</v>
      </c>
      <c r="AX1826" s="1130" t="s">
        <v>5080</v>
      </c>
      <c r="AY1826" s="1138" t="s">
        <v>62283</v>
      </c>
      <c r="AZ1826" s="1130" t="s">
        <v>5081</v>
      </c>
      <c r="BA1826" s="1138" t="s">
        <v>62284</v>
      </c>
    </row>
    <row r="1827" spans="2:53" ht="19.5" thickBot="1">
      <c r="B1827" s="1188">
        <v>298</v>
      </c>
      <c r="C1827" s="1155">
        <v>3</v>
      </c>
      <c r="D1827" s="1650">
        <v>-1</v>
      </c>
      <c r="E1827" s="1597">
        <v>-1</v>
      </c>
      <c r="F1827" s="1570">
        <v>-1</v>
      </c>
      <c r="G1827" s="1551">
        <v>0</v>
      </c>
      <c r="H1827" s="1552">
        <v>-1</v>
      </c>
      <c r="I1827" s="1552">
        <v>-1</v>
      </c>
      <c r="J1827" s="1571">
        <v>0</v>
      </c>
      <c r="K1827" s="1552">
        <v>-1</v>
      </c>
      <c r="L1827" s="1552">
        <v>-1</v>
      </c>
      <c r="M1827" s="1552">
        <v>2</v>
      </c>
      <c r="N1827" s="1552">
        <v>-1</v>
      </c>
      <c r="O1827" s="1552">
        <v>0</v>
      </c>
      <c r="P1827" s="1552">
        <v>0</v>
      </c>
      <c r="Q1827" s="1552">
        <v>1</v>
      </c>
      <c r="R1827" s="1552">
        <v>-1</v>
      </c>
      <c r="S1827" s="1552" t="s">
        <v>67889</v>
      </c>
      <c r="T1827" s="1598"/>
      <c r="U1827" s="1555"/>
      <c r="V1827" s="1154" t="s">
        <v>1105</v>
      </c>
      <c r="W1827" s="1482" t="s">
        <v>62285</v>
      </c>
      <c r="X1827" s="945" t="str">
        <f t="shared" si="223"/>
        <v>{PlayerName}</v>
      </c>
      <c r="Y1827" s="945" t="str">
        <f t="shared" si="224"/>
        <v>{PlayerName}</v>
      </c>
      <c r="Z1827" s="1281"/>
      <c r="AA1827" s="1123"/>
      <c r="AB1827" s="1124"/>
      <c r="AC1827" s="1188">
        <v>298</v>
      </c>
      <c r="AD1827" s="1155">
        <v>3</v>
      </c>
      <c r="AE1827" s="1125" t="s">
        <v>1105</v>
      </c>
      <c r="AF1827" s="1126" t="s">
        <v>1105</v>
      </c>
      <c r="AG1827" s="1126" t="s">
        <v>1105</v>
      </c>
      <c r="AH1827" s="1126" t="s">
        <v>1105</v>
      </c>
      <c r="AI1827" s="1126" t="s">
        <v>1105</v>
      </c>
      <c r="AJ1827" s="1151" t="s">
        <v>62285</v>
      </c>
      <c r="AK1827" s="1128" t="s">
        <v>62286</v>
      </c>
      <c r="AL1827" s="1128" t="s">
        <v>62287</v>
      </c>
      <c r="AM1827" s="1128" t="s">
        <v>62288</v>
      </c>
      <c r="AN1827" s="1128" t="s">
        <v>62288</v>
      </c>
      <c r="AP1827" s="1188">
        <v>298</v>
      </c>
      <c r="AQ1827" s="1155">
        <v>3</v>
      </c>
      <c r="AR1827" s="1154" t="s">
        <v>1105</v>
      </c>
      <c r="AS1827" s="1156" t="s">
        <v>62285</v>
      </c>
      <c r="AT1827" s="1130" t="s">
        <v>1105</v>
      </c>
      <c r="AU1827" s="1138" t="s">
        <v>62286</v>
      </c>
      <c r="AV1827" s="1130" t="s">
        <v>1105</v>
      </c>
      <c r="AW1827" s="1138" t="s">
        <v>62287</v>
      </c>
      <c r="AX1827" s="1130" t="s">
        <v>1105</v>
      </c>
      <c r="AY1827" s="1138" t="s">
        <v>62288</v>
      </c>
      <c r="AZ1827" s="1130" t="s">
        <v>1105</v>
      </c>
      <c r="BA1827" s="1138" t="s">
        <v>62288</v>
      </c>
    </row>
    <row r="1828" spans="2:53" ht="38.25" thickBot="1">
      <c r="B1828" s="1188">
        <v>298</v>
      </c>
      <c r="C1828" s="1155">
        <v>4</v>
      </c>
      <c r="D1828" s="1650">
        <v>-1</v>
      </c>
      <c r="E1828" s="1597">
        <v>-1</v>
      </c>
      <c r="F1828" s="1570">
        <v>-1</v>
      </c>
      <c r="G1828" s="1551">
        <v>0</v>
      </c>
      <c r="H1828" s="1552">
        <v>-1</v>
      </c>
      <c r="I1828" s="1552">
        <v>-1</v>
      </c>
      <c r="J1828" s="1571">
        <v>0</v>
      </c>
      <c r="K1828" s="1552">
        <v>-1</v>
      </c>
      <c r="L1828" s="1552">
        <v>-1</v>
      </c>
      <c r="M1828" s="1552">
        <v>2</v>
      </c>
      <c r="N1828" s="1552">
        <v>0</v>
      </c>
      <c r="O1828" s="1552">
        <v>-1</v>
      </c>
      <c r="P1828" s="1552">
        <v>0</v>
      </c>
      <c r="Q1828" s="1552">
        <v>0</v>
      </c>
      <c r="R1828" s="1552">
        <v>-1</v>
      </c>
      <c r="S1828" s="1552" t="s">
        <v>67890</v>
      </c>
      <c r="T1828" s="1598"/>
      <c r="U1828" s="1555"/>
      <c r="V1828" s="1154" t="s">
        <v>33</v>
      </c>
      <c r="W1828" s="1482" t="s">
        <v>62289</v>
      </c>
      <c r="X1828" s="945" t="str">
        <f t="shared" si="223"/>
        <v>{PlayerName}</v>
      </c>
      <c r="Y1828" s="945" t="str">
        <f t="shared" si="224"/>
        <v>???</v>
      </c>
      <c r="Z1828" s="1281"/>
      <c r="AA1828" s="1123"/>
      <c r="AB1828" s="1124"/>
      <c r="AC1828" s="1188">
        <v>298</v>
      </c>
      <c r="AD1828" s="1155">
        <v>4</v>
      </c>
      <c r="AE1828" s="1125" t="s">
        <v>33</v>
      </c>
      <c r="AF1828" s="1126" t="s">
        <v>8948</v>
      </c>
      <c r="AG1828" s="1126" t="s">
        <v>7880</v>
      </c>
      <c r="AH1828" s="1126" t="s">
        <v>5080</v>
      </c>
      <c r="AI1828" s="1126" t="s">
        <v>5081</v>
      </c>
      <c r="AJ1828" s="1151" t="s">
        <v>62289</v>
      </c>
      <c r="AK1828" s="1128" t="s">
        <v>62290</v>
      </c>
      <c r="AL1828" s="1128" t="s">
        <v>62291</v>
      </c>
      <c r="AM1828" s="1128" t="s">
        <v>62292</v>
      </c>
      <c r="AN1828" s="1128" t="s">
        <v>62293</v>
      </c>
      <c r="AP1828" s="1188">
        <v>298</v>
      </c>
      <c r="AQ1828" s="1155">
        <v>4</v>
      </c>
      <c r="AR1828" s="1154" t="s">
        <v>33</v>
      </c>
      <c r="AS1828" s="1156" t="s">
        <v>62289</v>
      </c>
      <c r="AT1828" s="1130" t="s">
        <v>8948</v>
      </c>
      <c r="AU1828" s="1138" t="s">
        <v>62290</v>
      </c>
      <c r="AV1828" s="1130" t="s">
        <v>7880</v>
      </c>
      <c r="AW1828" s="1138" t="s">
        <v>62291</v>
      </c>
      <c r="AX1828" s="1130" t="s">
        <v>5080</v>
      </c>
      <c r="AY1828" s="1138" t="s">
        <v>62292</v>
      </c>
      <c r="AZ1828" s="1130" t="s">
        <v>5081</v>
      </c>
      <c r="BA1828" s="1138" t="s">
        <v>62293</v>
      </c>
    </row>
    <row r="1829" spans="2:53" ht="38.25" thickBot="1">
      <c r="B1829" s="1188">
        <v>298</v>
      </c>
      <c r="C1829" s="1155">
        <v>5</v>
      </c>
      <c r="D1829" s="1650">
        <v>-1</v>
      </c>
      <c r="E1829" s="1597">
        <v>-1</v>
      </c>
      <c r="F1829" s="1570">
        <v>-1</v>
      </c>
      <c r="G1829" s="1551">
        <v>0</v>
      </c>
      <c r="H1829" s="1552">
        <v>-1</v>
      </c>
      <c r="I1829" s="1552">
        <v>-1</v>
      </c>
      <c r="J1829" s="1571">
        <v>0</v>
      </c>
      <c r="K1829" s="1552">
        <v>-1</v>
      </c>
      <c r="L1829" s="1552">
        <v>-1</v>
      </c>
      <c r="M1829" s="1552">
        <v>2</v>
      </c>
      <c r="N1829" s="1552">
        <v>-1</v>
      </c>
      <c r="O1829" s="1552">
        <v>-1</v>
      </c>
      <c r="P1829" s="1552">
        <v>0</v>
      </c>
      <c r="Q1829" s="1552">
        <v>1</v>
      </c>
      <c r="R1829" s="1552">
        <v>-1</v>
      </c>
      <c r="S1829" s="1552" t="s">
        <v>67889</v>
      </c>
      <c r="T1829" s="1598"/>
      <c r="U1829" s="1555"/>
      <c r="V1829" s="1154" t="s">
        <v>1105</v>
      </c>
      <c r="W1829" s="1482" t="s">
        <v>62294</v>
      </c>
      <c r="X1829" s="945" t="str">
        <f t="shared" si="223"/>
        <v>{PlayerName}</v>
      </c>
      <c r="Y1829" s="945" t="str">
        <f t="shared" si="224"/>
        <v>{PlayerName}</v>
      </c>
      <c r="Z1829" s="1225"/>
      <c r="AA1829" s="1123"/>
      <c r="AB1829" s="1124"/>
      <c r="AC1829" s="1188">
        <v>298</v>
      </c>
      <c r="AD1829" s="1155">
        <v>5</v>
      </c>
      <c r="AE1829" s="1125" t="s">
        <v>1105</v>
      </c>
      <c r="AF1829" s="1126" t="s">
        <v>1105</v>
      </c>
      <c r="AG1829" s="1126" t="s">
        <v>1105</v>
      </c>
      <c r="AH1829" s="1126" t="s">
        <v>1105</v>
      </c>
      <c r="AI1829" s="1126" t="s">
        <v>1105</v>
      </c>
      <c r="AJ1829" s="1151" t="s">
        <v>62294</v>
      </c>
      <c r="AK1829" s="1128" t="s">
        <v>62295</v>
      </c>
      <c r="AL1829" s="1128" t="s">
        <v>62296</v>
      </c>
      <c r="AM1829" s="1128" t="s">
        <v>62297</v>
      </c>
      <c r="AN1829" s="1128" t="s">
        <v>62298</v>
      </c>
      <c r="AP1829" s="1188">
        <v>298</v>
      </c>
      <c r="AQ1829" s="1155">
        <v>5</v>
      </c>
      <c r="AR1829" s="1154" t="s">
        <v>1105</v>
      </c>
      <c r="AS1829" s="1156" t="s">
        <v>62294</v>
      </c>
      <c r="AT1829" s="1130" t="s">
        <v>1105</v>
      </c>
      <c r="AU1829" s="1138" t="s">
        <v>62295</v>
      </c>
      <c r="AV1829" s="1130" t="s">
        <v>1105</v>
      </c>
      <c r="AW1829" s="1138" t="s">
        <v>62296</v>
      </c>
      <c r="AX1829" s="1130" t="s">
        <v>1105</v>
      </c>
      <c r="AY1829" s="1138" t="s">
        <v>62297</v>
      </c>
      <c r="AZ1829" s="1130" t="s">
        <v>1105</v>
      </c>
      <c r="BA1829" s="1138" t="s">
        <v>62298</v>
      </c>
    </row>
    <row r="1830" spans="2:53" ht="19.5" thickBot="1">
      <c r="B1830" s="1188">
        <v>298</v>
      </c>
      <c r="C1830" s="1155">
        <v>6</v>
      </c>
      <c r="D1830" s="1650">
        <v>-1</v>
      </c>
      <c r="E1830" s="1597">
        <v>-1</v>
      </c>
      <c r="F1830" s="1570">
        <v>-1</v>
      </c>
      <c r="G1830" s="1551">
        <v>0</v>
      </c>
      <c r="H1830" s="1552">
        <v>-1</v>
      </c>
      <c r="I1830" s="1552">
        <v>-1</v>
      </c>
      <c r="J1830" s="1571">
        <v>0</v>
      </c>
      <c r="K1830" s="1552">
        <v>-1</v>
      </c>
      <c r="L1830" s="1552">
        <v>-1</v>
      </c>
      <c r="M1830" s="1552">
        <v>2</v>
      </c>
      <c r="N1830" s="1552">
        <v>3001</v>
      </c>
      <c r="O1830" s="1552">
        <v>-1</v>
      </c>
      <c r="P1830" s="1552">
        <v>0</v>
      </c>
      <c r="Q1830" s="1552">
        <v>0</v>
      </c>
      <c r="R1830" s="1552">
        <v>-1</v>
      </c>
      <c r="S1830" s="1552" t="s">
        <v>67890</v>
      </c>
      <c r="T1830" s="1598"/>
      <c r="U1830" s="1555"/>
      <c r="V1830" s="1154" t="s">
        <v>33</v>
      </c>
      <c r="W1830" s="1483" t="s">
        <v>62299</v>
      </c>
      <c r="X1830" s="945" t="str">
        <f t="shared" si="223"/>
        <v>{PlayerName}</v>
      </c>
      <c r="Y1830" s="945" t="str">
        <f t="shared" si="224"/>
        <v>위의 표정과 동일</v>
      </c>
      <c r="Z1830" s="1240"/>
      <c r="AA1830" s="1123"/>
      <c r="AB1830" s="1124"/>
      <c r="AC1830" s="1188">
        <v>298</v>
      </c>
      <c r="AD1830" s="1155">
        <v>6</v>
      </c>
      <c r="AE1830" s="1125" t="s">
        <v>33</v>
      </c>
      <c r="AF1830" s="1126" t="s">
        <v>8948</v>
      </c>
      <c r="AG1830" s="1126" t="s">
        <v>7880</v>
      </c>
      <c r="AH1830" s="1126" t="s">
        <v>5080</v>
      </c>
      <c r="AI1830" s="1126" t="s">
        <v>5081</v>
      </c>
      <c r="AJ1830" s="1127" t="s">
        <v>62299</v>
      </c>
      <c r="AK1830" s="1128" t="s">
        <v>62300</v>
      </c>
      <c r="AL1830" s="1128" t="s">
        <v>62301</v>
      </c>
      <c r="AM1830" s="1128" t="s">
        <v>62302</v>
      </c>
      <c r="AN1830" s="1128" t="s">
        <v>62303</v>
      </c>
      <c r="AP1830" s="1188">
        <v>298</v>
      </c>
      <c r="AQ1830" s="1155">
        <v>6</v>
      </c>
      <c r="AR1830" s="1154" t="s">
        <v>33</v>
      </c>
      <c r="AS1830" s="1162" t="s">
        <v>62299</v>
      </c>
      <c r="AT1830" s="1130" t="s">
        <v>8948</v>
      </c>
      <c r="AU1830" s="1138" t="s">
        <v>62300</v>
      </c>
      <c r="AV1830" s="1130" t="s">
        <v>7880</v>
      </c>
      <c r="AW1830" s="1138" t="s">
        <v>62301</v>
      </c>
      <c r="AX1830" s="1130" t="s">
        <v>5080</v>
      </c>
      <c r="AY1830" s="1138" t="s">
        <v>62302</v>
      </c>
      <c r="AZ1830" s="1130" t="s">
        <v>5081</v>
      </c>
      <c r="BA1830" s="1138" t="s">
        <v>62303</v>
      </c>
    </row>
    <row r="1831" spans="2:53" ht="38.25" thickBot="1">
      <c r="B1831" s="1188">
        <v>298</v>
      </c>
      <c r="C1831" s="1155">
        <v>7</v>
      </c>
      <c r="D1831" s="1650">
        <v>-1</v>
      </c>
      <c r="E1831" s="1597">
        <v>-1</v>
      </c>
      <c r="F1831" s="1570">
        <v>-1</v>
      </c>
      <c r="G1831" s="1551">
        <v>0</v>
      </c>
      <c r="H1831" s="1552">
        <v>-1</v>
      </c>
      <c r="I1831" s="1552">
        <v>-1</v>
      </c>
      <c r="J1831" s="1571">
        <v>0</v>
      </c>
      <c r="K1831" s="1552">
        <v>-1</v>
      </c>
      <c r="L1831" s="1552">
        <v>-1</v>
      </c>
      <c r="M1831" s="1552">
        <v>2</v>
      </c>
      <c r="N1831" s="1552">
        <v>-1</v>
      </c>
      <c r="O1831" s="1552">
        <v>-1</v>
      </c>
      <c r="P1831" s="1552">
        <v>0</v>
      </c>
      <c r="Q1831" s="1552">
        <v>1</v>
      </c>
      <c r="R1831" s="1552">
        <v>-1</v>
      </c>
      <c r="S1831" s="1552" t="s">
        <v>67889</v>
      </c>
      <c r="T1831" s="1598"/>
      <c r="U1831" s="1555"/>
      <c r="V1831" s="1154" t="s">
        <v>1105</v>
      </c>
      <c r="W1831" s="1482" t="s">
        <v>62304</v>
      </c>
      <c r="X1831" s="945" t="str">
        <f t="shared" si="223"/>
        <v>{PlayerName}</v>
      </c>
      <c r="Y1831" s="945" t="str">
        <f t="shared" si="224"/>
        <v>{PlayerName}</v>
      </c>
      <c r="Z1831" s="1225"/>
      <c r="AA1831" s="1123"/>
      <c r="AB1831" s="1124"/>
      <c r="AC1831" s="1188">
        <v>298</v>
      </c>
      <c r="AD1831" s="1155">
        <v>7</v>
      </c>
      <c r="AE1831" s="1125" t="s">
        <v>1105</v>
      </c>
      <c r="AF1831" s="1126" t="s">
        <v>1105</v>
      </c>
      <c r="AG1831" s="1126" t="s">
        <v>1105</v>
      </c>
      <c r="AH1831" s="1126" t="s">
        <v>1105</v>
      </c>
      <c r="AI1831" s="1126" t="s">
        <v>1105</v>
      </c>
      <c r="AJ1831" s="1151" t="s">
        <v>62304</v>
      </c>
      <c r="AK1831" s="1128" t="s">
        <v>62305</v>
      </c>
      <c r="AL1831" s="1128" t="s">
        <v>62306</v>
      </c>
      <c r="AM1831" s="1128" t="s">
        <v>62307</v>
      </c>
      <c r="AN1831" s="1128" t="s">
        <v>62308</v>
      </c>
      <c r="AP1831" s="1188">
        <v>298</v>
      </c>
      <c r="AQ1831" s="1155">
        <v>7</v>
      </c>
      <c r="AR1831" s="1154" t="s">
        <v>1105</v>
      </c>
      <c r="AS1831" s="1156" t="s">
        <v>62304</v>
      </c>
      <c r="AT1831" s="1130" t="s">
        <v>1105</v>
      </c>
      <c r="AU1831" s="1138" t="s">
        <v>62305</v>
      </c>
      <c r="AV1831" s="1130" t="s">
        <v>1105</v>
      </c>
      <c r="AW1831" s="1138" t="s">
        <v>62306</v>
      </c>
      <c r="AX1831" s="1130" t="s">
        <v>1105</v>
      </c>
      <c r="AY1831" s="1138" t="s">
        <v>62307</v>
      </c>
      <c r="AZ1831" s="1130" t="s">
        <v>1105</v>
      </c>
      <c r="BA1831" s="1138" t="s">
        <v>62308</v>
      </c>
    </row>
    <row r="1832" spans="2:53" ht="19.5" thickBot="1">
      <c r="B1832" s="1188">
        <v>298</v>
      </c>
      <c r="C1832" s="1155">
        <v>8</v>
      </c>
      <c r="D1832" s="1650">
        <v>-1</v>
      </c>
      <c r="E1832" s="1597">
        <v>-1</v>
      </c>
      <c r="F1832" s="1570">
        <v>-1</v>
      </c>
      <c r="G1832" s="1551">
        <v>0</v>
      </c>
      <c r="H1832" s="1552">
        <v>-1</v>
      </c>
      <c r="I1832" s="1552">
        <v>-1</v>
      </c>
      <c r="J1832" s="1571">
        <v>0</v>
      </c>
      <c r="K1832" s="1552">
        <v>-1</v>
      </c>
      <c r="L1832" s="1552">
        <v>-1</v>
      </c>
      <c r="M1832" s="1552">
        <v>6</v>
      </c>
      <c r="N1832" s="1552">
        <v>0</v>
      </c>
      <c r="O1832" s="1552">
        <v>-1</v>
      </c>
      <c r="P1832" s="1552">
        <v>0</v>
      </c>
      <c r="Q1832" s="1552">
        <v>0</v>
      </c>
      <c r="R1832" s="1552">
        <v>-1</v>
      </c>
      <c r="S1832" s="1552" t="s">
        <v>67890</v>
      </c>
      <c r="T1832" s="1598"/>
      <c r="U1832" s="1555"/>
      <c r="V1832" s="1154" t="s">
        <v>25</v>
      </c>
      <c r="W1832" s="1483" t="s">
        <v>62309</v>
      </c>
      <c r="X1832" s="945" t="str">
        <f t="shared" si="223"/>
        <v>{PlayerName}</v>
      </c>
      <c r="Y1832" s="945" t="str">
        <f t="shared" si="224"/>
        <v>???</v>
      </c>
      <c r="Z1832" s="1291"/>
      <c r="AA1832" s="1123"/>
      <c r="AB1832" s="1124"/>
      <c r="AC1832" s="1188">
        <v>298</v>
      </c>
      <c r="AD1832" s="1155">
        <v>8</v>
      </c>
      <c r="AE1832" s="1125" t="s">
        <v>25</v>
      </c>
      <c r="AF1832" s="1126" t="s">
        <v>4495</v>
      </c>
      <c r="AG1832" s="1126" t="s">
        <v>1106</v>
      </c>
      <c r="AH1832" s="1126" t="s">
        <v>5069</v>
      </c>
      <c r="AI1832" s="1126" t="s">
        <v>5069</v>
      </c>
      <c r="AJ1832" s="1127" t="s">
        <v>62309</v>
      </c>
      <c r="AK1832" s="1128" t="s">
        <v>62310</v>
      </c>
      <c r="AL1832" s="1128" t="s">
        <v>62311</v>
      </c>
      <c r="AM1832" s="1128" t="s">
        <v>62312</v>
      </c>
      <c r="AN1832" s="1128" t="s">
        <v>62313</v>
      </c>
      <c r="AP1832" s="1188">
        <v>298</v>
      </c>
      <c r="AQ1832" s="1155">
        <v>8</v>
      </c>
      <c r="AR1832" s="1154" t="s">
        <v>25</v>
      </c>
      <c r="AS1832" s="1162" t="s">
        <v>62309</v>
      </c>
      <c r="AT1832" s="1130" t="s">
        <v>4495</v>
      </c>
      <c r="AU1832" s="1138" t="s">
        <v>62310</v>
      </c>
      <c r="AV1832" s="1130" t="s">
        <v>1106</v>
      </c>
      <c r="AW1832" s="1138" t="s">
        <v>62311</v>
      </c>
      <c r="AX1832" s="1130" t="s">
        <v>5069</v>
      </c>
      <c r="AY1832" s="1138" t="s">
        <v>62312</v>
      </c>
      <c r="AZ1832" s="1130" t="s">
        <v>5069</v>
      </c>
      <c r="BA1832" s="1138" t="s">
        <v>62313</v>
      </c>
    </row>
    <row r="1833" spans="2:53" ht="38.25" thickBot="1">
      <c r="B1833" s="1188">
        <v>298</v>
      </c>
      <c r="C1833" s="1155">
        <v>9</v>
      </c>
      <c r="D1833" s="1650">
        <v>-1</v>
      </c>
      <c r="E1833" s="1597">
        <v>-1</v>
      </c>
      <c r="F1833" s="1570">
        <v>-1</v>
      </c>
      <c r="G1833" s="1551">
        <v>0</v>
      </c>
      <c r="H1833" s="1552">
        <v>-1</v>
      </c>
      <c r="I1833" s="1552">
        <v>-1</v>
      </c>
      <c r="J1833" s="1571">
        <v>0</v>
      </c>
      <c r="K1833" s="1552">
        <v>-1</v>
      </c>
      <c r="L1833" s="1552">
        <v>-1</v>
      </c>
      <c r="M1833" s="1552">
        <v>6</v>
      </c>
      <c r="N1833" s="1552">
        <v>1002</v>
      </c>
      <c r="O1833" s="1552">
        <v>1002</v>
      </c>
      <c r="P1833" s="1552">
        <v>0</v>
      </c>
      <c r="Q1833" s="1552">
        <v>0</v>
      </c>
      <c r="R1833" s="1552">
        <v>-1</v>
      </c>
      <c r="S1833" s="1552" t="s">
        <v>67890</v>
      </c>
      <c r="T1833" s="1598"/>
      <c r="U1833" s="1555"/>
      <c r="V1833" s="1154" t="s">
        <v>25</v>
      </c>
      <c r="W1833" s="1483" t="s">
        <v>62314</v>
      </c>
      <c r="X1833" s="945" t="str">
        <f t="shared" si="223"/>
        <v>{PlayerName}</v>
      </c>
      <c r="Y1833" s="945" t="str">
        <f t="shared" si="224"/>
        <v>위의 표정과 동일</v>
      </c>
      <c r="Z1833" s="1291"/>
      <c r="AA1833" s="1123"/>
      <c r="AB1833" s="1124"/>
      <c r="AC1833" s="1188">
        <v>298</v>
      </c>
      <c r="AD1833" s="1155">
        <v>9</v>
      </c>
      <c r="AE1833" s="1125" t="s">
        <v>25</v>
      </c>
      <c r="AF1833" s="1126" t="s">
        <v>4495</v>
      </c>
      <c r="AG1833" s="1126" t="s">
        <v>1106</v>
      </c>
      <c r="AH1833" s="1126" t="s">
        <v>5069</v>
      </c>
      <c r="AI1833" s="1126" t="s">
        <v>5069</v>
      </c>
      <c r="AJ1833" s="1127" t="s">
        <v>62314</v>
      </c>
      <c r="AK1833" s="1128" t="s">
        <v>62315</v>
      </c>
      <c r="AL1833" s="1128" t="s">
        <v>62316</v>
      </c>
      <c r="AM1833" s="1128" t="s">
        <v>62317</v>
      </c>
      <c r="AN1833" s="1128" t="s">
        <v>62318</v>
      </c>
      <c r="AP1833" s="1188">
        <v>298</v>
      </c>
      <c r="AQ1833" s="1155">
        <v>9</v>
      </c>
      <c r="AR1833" s="1154" t="s">
        <v>25</v>
      </c>
      <c r="AS1833" s="1162" t="s">
        <v>62314</v>
      </c>
      <c r="AT1833" s="1130" t="s">
        <v>4495</v>
      </c>
      <c r="AU1833" s="1138" t="s">
        <v>62315</v>
      </c>
      <c r="AV1833" s="1130" t="s">
        <v>1106</v>
      </c>
      <c r="AW1833" s="1138" t="s">
        <v>62316</v>
      </c>
      <c r="AX1833" s="1130" t="s">
        <v>5069</v>
      </c>
      <c r="AY1833" s="1138" t="s">
        <v>62317</v>
      </c>
      <c r="AZ1833" s="1130" t="s">
        <v>5069</v>
      </c>
      <c r="BA1833" s="1138" t="s">
        <v>62318</v>
      </c>
    </row>
    <row r="1834" spans="2:53" ht="19.5" thickBot="1">
      <c r="B1834" s="1188">
        <v>298</v>
      </c>
      <c r="C1834" s="1155">
        <v>10</v>
      </c>
      <c r="D1834" s="1650">
        <v>-1</v>
      </c>
      <c r="E1834" s="1597">
        <v>-1</v>
      </c>
      <c r="F1834" s="1570">
        <v>-1</v>
      </c>
      <c r="G1834" s="1551">
        <v>0</v>
      </c>
      <c r="H1834" s="1552">
        <v>-1</v>
      </c>
      <c r="I1834" s="1552">
        <v>-1</v>
      </c>
      <c r="J1834" s="1552">
        <v>7</v>
      </c>
      <c r="K1834" s="1552">
        <v>-1</v>
      </c>
      <c r="L1834" s="1552">
        <v>-1</v>
      </c>
      <c r="M1834" s="1552">
        <v>6</v>
      </c>
      <c r="N1834" s="1552">
        <v>0</v>
      </c>
      <c r="O1834" s="1552">
        <v>0</v>
      </c>
      <c r="P1834" s="1552">
        <v>0</v>
      </c>
      <c r="Q1834" s="1552">
        <v>1</v>
      </c>
      <c r="R1834" s="1552">
        <v>-1</v>
      </c>
      <c r="S1834" s="1552" t="s">
        <v>67889</v>
      </c>
      <c r="T1834" s="1598"/>
      <c r="U1834" s="1555"/>
      <c r="V1834" s="1154" t="s">
        <v>39</v>
      </c>
      <c r="W1834" s="1483" t="s">
        <v>62319</v>
      </c>
      <c r="X1834" s="945" t="str">
        <f t="shared" si="223"/>
        <v>{PlayerName}</v>
      </c>
      <c r="Y1834" s="945" t="str">
        <f t="shared" si="224"/>
        <v>???</v>
      </c>
      <c r="Z1834" s="1240"/>
      <c r="AA1834" s="1123"/>
      <c r="AB1834" s="1124"/>
      <c r="AC1834" s="1188">
        <v>298</v>
      </c>
      <c r="AD1834" s="1155">
        <v>10</v>
      </c>
      <c r="AE1834" s="1125" t="s">
        <v>39</v>
      </c>
      <c r="AF1834" s="1126" t="s">
        <v>4496</v>
      </c>
      <c r="AG1834" s="1126" t="s">
        <v>4499</v>
      </c>
      <c r="AH1834" s="1126" t="s">
        <v>5070</v>
      </c>
      <c r="AI1834" s="1126" t="s">
        <v>5071</v>
      </c>
      <c r="AJ1834" s="1127" t="s">
        <v>62319</v>
      </c>
      <c r="AK1834" s="1128" t="s">
        <v>62320</v>
      </c>
      <c r="AL1834" s="1128" t="s">
        <v>62321</v>
      </c>
      <c r="AM1834" s="1128" t="s">
        <v>62322</v>
      </c>
      <c r="AN1834" s="1128" t="s">
        <v>62323</v>
      </c>
      <c r="AP1834" s="1188">
        <v>298</v>
      </c>
      <c r="AQ1834" s="1155">
        <v>10</v>
      </c>
      <c r="AR1834" s="1154" t="s">
        <v>39</v>
      </c>
      <c r="AS1834" s="1162" t="s">
        <v>62319</v>
      </c>
      <c r="AT1834" s="1130" t="s">
        <v>4496</v>
      </c>
      <c r="AU1834" s="1138" t="s">
        <v>62320</v>
      </c>
      <c r="AV1834" s="1130" t="s">
        <v>4499</v>
      </c>
      <c r="AW1834" s="1138" t="s">
        <v>62321</v>
      </c>
      <c r="AX1834" s="1130" t="s">
        <v>5070</v>
      </c>
      <c r="AY1834" s="1138" t="s">
        <v>62322</v>
      </c>
      <c r="AZ1834" s="1130" t="s">
        <v>5071</v>
      </c>
      <c r="BA1834" s="1138" t="s">
        <v>62323</v>
      </c>
    </row>
    <row r="1835" spans="2:53" ht="19.5" thickBot="1">
      <c r="B1835" s="1188">
        <v>298</v>
      </c>
      <c r="C1835" s="1155">
        <v>11</v>
      </c>
      <c r="D1835" s="1650">
        <v>-1</v>
      </c>
      <c r="E1835" s="1597">
        <v>-1</v>
      </c>
      <c r="F1835" s="1570">
        <v>-1</v>
      </c>
      <c r="G1835" s="1551">
        <v>0</v>
      </c>
      <c r="H1835" s="1552">
        <v>-1</v>
      </c>
      <c r="I1835" s="1552">
        <v>-1</v>
      </c>
      <c r="J1835" s="1552">
        <v>7</v>
      </c>
      <c r="K1835" s="1552">
        <v>-1</v>
      </c>
      <c r="L1835" s="1552">
        <v>-1</v>
      </c>
      <c r="M1835" s="1552">
        <v>0</v>
      </c>
      <c r="N1835" s="1552">
        <v>2018</v>
      </c>
      <c r="O1835" s="1552">
        <v>2018</v>
      </c>
      <c r="P1835" s="1552">
        <v>0</v>
      </c>
      <c r="Q1835" s="1552">
        <v>0</v>
      </c>
      <c r="R1835" s="1552">
        <v>-1</v>
      </c>
      <c r="S1835" s="1552" t="s">
        <v>67890</v>
      </c>
      <c r="T1835" s="1598"/>
      <c r="U1835" s="1555"/>
      <c r="V1835" s="1154" t="s">
        <v>1105</v>
      </c>
      <c r="W1835" s="1483" t="s">
        <v>4305</v>
      </c>
      <c r="X1835" s="945" t="str">
        <f t="shared" si="223"/>
        <v>{PlayerName}</v>
      </c>
      <c r="Y1835" s="945" t="str">
        <f t="shared" si="224"/>
        <v>위의 표정과 동일</v>
      </c>
      <c r="Z1835" s="1240"/>
      <c r="AA1835" s="1123"/>
      <c r="AB1835" s="1124"/>
      <c r="AC1835" s="1188">
        <v>298</v>
      </c>
      <c r="AD1835" s="1155">
        <v>11</v>
      </c>
      <c r="AE1835" s="1125" t="s">
        <v>1105</v>
      </c>
      <c r="AF1835" s="1126" t="s">
        <v>1105</v>
      </c>
      <c r="AG1835" s="1126" t="s">
        <v>1105</v>
      </c>
      <c r="AH1835" s="1126" t="s">
        <v>1105</v>
      </c>
      <c r="AI1835" s="1126" t="s">
        <v>1105</v>
      </c>
      <c r="AJ1835" s="1127" t="s">
        <v>4305</v>
      </c>
      <c r="AK1835" s="1128" t="s">
        <v>4505</v>
      </c>
      <c r="AL1835" s="1128" t="s">
        <v>62324</v>
      </c>
      <c r="AM1835" s="1128" t="s">
        <v>9585</v>
      </c>
      <c r="AN1835" s="1128" t="s">
        <v>9585</v>
      </c>
      <c r="AP1835" s="1188">
        <v>298</v>
      </c>
      <c r="AQ1835" s="1155">
        <v>11</v>
      </c>
      <c r="AR1835" s="1154" t="s">
        <v>1105</v>
      </c>
      <c r="AS1835" s="1162" t="s">
        <v>4305</v>
      </c>
      <c r="AT1835" s="1130" t="s">
        <v>1105</v>
      </c>
      <c r="AU1835" s="1138" t="s">
        <v>4505</v>
      </c>
      <c r="AV1835" s="1130" t="s">
        <v>1105</v>
      </c>
      <c r="AW1835" s="1138" t="s">
        <v>62324</v>
      </c>
      <c r="AX1835" s="1130" t="s">
        <v>1105</v>
      </c>
      <c r="AY1835" s="1138" t="s">
        <v>9585</v>
      </c>
      <c r="AZ1835" s="1130" t="s">
        <v>1105</v>
      </c>
      <c r="BA1835" s="1138" t="s">
        <v>9585</v>
      </c>
    </row>
    <row r="1836" spans="2:53" ht="38.25" thickBot="1">
      <c r="B1836" s="1188">
        <v>298</v>
      </c>
      <c r="C1836" s="1155">
        <v>12</v>
      </c>
      <c r="D1836" s="1650">
        <v>-1</v>
      </c>
      <c r="E1836" s="1597">
        <v>-1</v>
      </c>
      <c r="F1836" s="1570">
        <v>-1</v>
      </c>
      <c r="G1836" s="1551">
        <v>0</v>
      </c>
      <c r="H1836" s="1552">
        <v>-1</v>
      </c>
      <c r="I1836" s="1552">
        <v>-1</v>
      </c>
      <c r="J1836" s="1552">
        <v>2</v>
      </c>
      <c r="K1836" s="1552">
        <v>3000</v>
      </c>
      <c r="L1836" s="1552">
        <v>-1</v>
      </c>
      <c r="M1836" s="1552">
        <v>0</v>
      </c>
      <c r="N1836" s="1552">
        <v>-1</v>
      </c>
      <c r="O1836" s="1552">
        <v>0</v>
      </c>
      <c r="P1836" s="1552">
        <v>0</v>
      </c>
      <c r="Q1836" s="1552">
        <v>1</v>
      </c>
      <c r="R1836" s="1552">
        <v>-1</v>
      </c>
      <c r="S1836" s="1552" t="s">
        <v>67889</v>
      </c>
      <c r="T1836" s="1598"/>
      <c r="U1836" s="1555"/>
      <c r="V1836" s="1154" t="s">
        <v>33</v>
      </c>
      <c r="W1836" s="1482" t="s">
        <v>66956</v>
      </c>
      <c r="X1836" s="945" t="str">
        <f t="shared" si="223"/>
        <v>위의 표정과 동일</v>
      </c>
      <c r="Y1836" s="945" t="str">
        <f t="shared" si="224"/>
        <v>{PlayerName}</v>
      </c>
      <c r="Z1836" s="1225"/>
      <c r="AA1836" s="1123"/>
      <c r="AB1836" s="1124"/>
      <c r="AC1836" s="1188">
        <v>298</v>
      </c>
      <c r="AD1836" s="1155">
        <v>12</v>
      </c>
      <c r="AE1836" s="1125" t="s">
        <v>33</v>
      </c>
      <c r="AF1836" s="1126" t="s">
        <v>8948</v>
      </c>
      <c r="AG1836" s="1126" t="s">
        <v>7880</v>
      </c>
      <c r="AH1836" s="1126" t="s">
        <v>5080</v>
      </c>
      <c r="AI1836" s="1126" t="s">
        <v>5081</v>
      </c>
      <c r="AJ1836" s="1151" t="s">
        <v>68065</v>
      </c>
      <c r="AK1836" s="1128" t="s">
        <v>62325</v>
      </c>
      <c r="AL1836" s="1128" t="s">
        <v>62326</v>
      </c>
      <c r="AM1836" s="1128" t="s">
        <v>62327</v>
      </c>
      <c r="AN1836" s="1128" t="s">
        <v>62328</v>
      </c>
      <c r="AP1836" s="1188">
        <v>298</v>
      </c>
      <c r="AQ1836" s="1155">
        <v>12</v>
      </c>
      <c r="AR1836" s="1154" t="s">
        <v>33</v>
      </c>
      <c r="AS1836" s="1156" t="s">
        <v>68065</v>
      </c>
      <c r="AT1836" s="1130" t="s">
        <v>8948</v>
      </c>
      <c r="AU1836" s="1138" t="s">
        <v>62325</v>
      </c>
      <c r="AV1836" s="1130" t="s">
        <v>7880</v>
      </c>
      <c r="AW1836" s="1138" t="s">
        <v>62326</v>
      </c>
      <c r="AX1836" s="1130" t="s">
        <v>5080</v>
      </c>
      <c r="AY1836" s="1138" t="s">
        <v>62327</v>
      </c>
      <c r="AZ1836" s="1130" t="s">
        <v>5081</v>
      </c>
      <c r="BA1836" s="1138" t="s">
        <v>62328</v>
      </c>
    </row>
    <row r="1837" spans="2:53" ht="38.25" thickBot="1">
      <c r="B1837" s="1188">
        <v>298</v>
      </c>
      <c r="C1837" s="1155">
        <v>13</v>
      </c>
      <c r="D1837" s="1650">
        <v>-1</v>
      </c>
      <c r="E1837" s="1597">
        <v>-1</v>
      </c>
      <c r="F1837" s="1570">
        <v>-1</v>
      </c>
      <c r="G1837" s="1551">
        <v>0</v>
      </c>
      <c r="H1837" s="1552">
        <v>-1</v>
      </c>
      <c r="I1837" s="1552">
        <v>-1</v>
      </c>
      <c r="J1837" s="1552">
        <v>2</v>
      </c>
      <c r="K1837" s="1552">
        <v>-1</v>
      </c>
      <c r="L1837" s="1552">
        <v>2000</v>
      </c>
      <c r="M1837" s="1552">
        <v>0</v>
      </c>
      <c r="N1837" s="1552">
        <v>-1</v>
      </c>
      <c r="O1837" s="1552">
        <v>0</v>
      </c>
      <c r="P1837" s="1552">
        <v>0</v>
      </c>
      <c r="Q1837" s="1552">
        <v>1</v>
      </c>
      <c r="R1837" s="1552">
        <v>-1</v>
      </c>
      <c r="S1837" s="1552" t="s">
        <v>67889</v>
      </c>
      <c r="T1837" s="1598"/>
      <c r="U1837" s="1555"/>
      <c r="V1837" s="1154" t="s">
        <v>33</v>
      </c>
      <c r="W1837" s="1482" t="s">
        <v>66957</v>
      </c>
      <c r="X1837" s="945" t="str">
        <f t="shared" si="223"/>
        <v>{PlayerName}</v>
      </c>
      <c r="Y1837" s="945" t="str">
        <f t="shared" si="224"/>
        <v>{PlayerName}</v>
      </c>
      <c r="Z1837" s="1249">
        <v>45611</v>
      </c>
      <c r="AA1837" s="1123"/>
      <c r="AB1837" s="1255" t="s">
        <v>68066</v>
      </c>
      <c r="AC1837" s="1188">
        <v>298</v>
      </c>
      <c r="AD1837" s="1155">
        <v>12</v>
      </c>
      <c r="AE1837" s="1125" t="s">
        <v>33</v>
      </c>
      <c r="AF1837" s="1126" t="s">
        <v>8948</v>
      </c>
      <c r="AG1837" s="1126" t="s">
        <v>7880</v>
      </c>
      <c r="AH1837" s="1126" t="s">
        <v>5080</v>
      </c>
      <c r="AI1837" s="1126" t="s">
        <v>5081</v>
      </c>
      <c r="AJ1837" s="1151"/>
      <c r="AK1837" s="1128" t="s">
        <v>74640</v>
      </c>
      <c r="AL1837" s="1128" t="s">
        <v>74641</v>
      </c>
      <c r="AM1837" s="1128" t="s">
        <v>74642</v>
      </c>
      <c r="AN1837" s="1128" t="s">
        <v>62329</v>
      </c>
      <c r="AP1837" s="1188">
        <v>298</v>
      </c>
      <c r="AQ1837" s="1155">
        <v>12</v>
      </c>
      <c r="AR1837" s="1154" t="s">
        <v>33</v>
      </c>
      <c r="AS1837" s="1156"/>
      <c r="AT1837" s="1130" t="s">
        <v>8948</v>
      </c>
      <c r="AU1837" s="1138"/>
      <c r="AV1837" s="1130" t="s">
        <v>7880</v>
      </c>
      <c r="AW1837" s="1138"/>
      <c r="AX1837" s="1130" t="s">
        <v>5080</v>
      </c>
      <c r="AY1837" s="1138"/>
      <c r="AZ1837" s="1130" t="s">
        <v>5081</v>
      </c>
      <c r="BA1837" s="1138"/>
    </row>
    <row r="1838" spans="2:53" ht="19.5" thickBot="1">
      <c r="B1838" s="1190">
        <v>298</v>
      </c>
      <c r="C1838" s="1160">
        <v>14</v>
      </c>
      <c r="D1838" s="1650">
        <v>-1</v>
      </c>
      <c r="E1838" s="1597">
        <v>-1</v>
      </c>
      <c r="F1838" s="1570">
        <v>-1</v>
      </c>
      <c r="G1838" s="1611">
        <v>0</v>
      </c>
      <c r="H1838" s="1587">
        <v>-1</v>
      </c>
      <c r="I1838" s="1587">
        <v>-1</v>
      </c>
      <c r="J1838" s="1552">
        <v>2</v>
      </c>
      <c r="K1838" s="1587">
        <v>-1</v>
      </c>
      <c r="L1838" s="1587">
        <v>0</v>
      </c>
      <c r="M1838" s="1552">
        <v>0</v>
      </c>
      <c r="N1838" s="1587">
        <v>2004</v>
      </c>
      <c r="O1838" s="1587">
        <v>2004</v>
      </c>
      <c r="P1838" s="1587">
        <v>0</v>
      </c>
      <c r="Q1838" s="1587">
        <v>0</v>
      </c>
      <c r="R1838" s="1587">
        <v>-1</v>
      </c>
      <c r="S1838" s="1587" t="s">
        <v>67890</v>
      </c>
      <c r="T1838" s="1615"/>
      <c r="U1838" s="1555"/>
      <c r="V1838" s="1159" t="s">
        <v>1105</v>
      </c>
      <c r="W1838" s="1485" t="s">
        <v>62330</v>
      </c>
      <c r="X1838" s="945" t="str">
        <f t="shared" si="223"/>
        <v>{PlayerName}</v>
      </c>
      <c r="Y1838" s="945" t="str">
        <f t="shared" si="224"/>
        <v>위의 표정과 동일</v>
      </c>
      <c r="Z1838" s="1241"/>
      <c r="AA1838" s="1123"/>
      <c r="AB1838" s="1124"/>
      <c r="AC1838" s="1190">
        <v>298</v>
      </c>
      <c r="AD1838" s="1160">
        <v>13</v>
      </c>
      <c r="AE1838" s="1125" t="s">
        <v>1105</v>
      </c>
      <c r="AF1838" s="1126" t="s">
        <v>1105</v>
      </c>
      <c r="AG1838" s="1126" t="s">
        <v>1105</v>
      </c>
      <c r="AH1838" s="1126" t="s">
        <v>1105</v>
      </c>
      <c r="AI1838" s="1126" t="s">
        <v>1105</v>
      </c>
      <c r="AJ1838" s="1127" t="s">
        <v>62330</v>
      </c>
      <c r="AK1838" s="1128" t="s">
        <v>62331</v>
      </c>
      <c r="AL1838" s="1128" t="s">
        <v>62332</v>
      </c>
      <c r="AM1838" s="1128" t="s">
        <v>62333</v>
      </c>
      <c r="AN1838" s="1128" t="s">
        <v>62334</v>
      </c>
      <c r="AP1838" s="1190">
        <v>298</v>
      </c>
      <c r="AQ1838" s="1160">
        <v>13</v>
      </c>
      <c r="AR1838" s="1159" t="s">
        <v>1105</v>
      </c>
      <c r="AS1838" s="1170" t="s">
        <v>62330</v>
      </c>
      <c r="AT1838" s="1130" t="s">
        <v>1105</v>
      </c>
      <c r="AU1838" s="1138" t="s">
        <v>62331</v>
      </c>
      <c r="AV1838" s="1130" t="s">
        <v>1105</v>
      </c>
      <c r="AW1838" s="1138" t="s">
        <v>62332</v>
      </c>
      <c r="AX1838" s="1130" t="s">
        <v>1105</v>
      </c>
      <c r="AY1838" s="1138" t="s">
        <v>62333</v>
      </c>
      <c r="AZ1838" s="1130" t="s">
        <v>1105</v>
      </c>
      <c r="BA1838" s="1138" t="s">
        <v>62334</v>
      </c>
    </row>
    <row r="1839" spans="2:53" ht="19.5" thickBot="1">
      <c r="B1839" s="1293">
        <v>299</v>
      </c>
      <c r="C1839" s="1171">
        <v>0</v>
      </c>
      <c r="D1839" s="1650">
        <v>-1</v>
      </c>
      <c r="E1839" s="1597">
        <v>-1</v>
      </c>
      <c r="F1839" s="1570">
        <v>-1</v>
      </c>
      <c r="G1839" s="1593">
        <v>0</v>
      </c>
      <c r="H1839" s="1590">
        <v>100</v>
      </c>
      <c r="I1839" s="1590">
        <v>-1</v>
      </c>
      <c r="J1839" s="1590">
        <v>6</v>
      </c>
      <c r="K1839" s="1590">
        <v>1000</v>
      </c>
      <c r="L1839" s="1590">
        <v>1000</v>
      </c>
      <c r="M1839" s="1590">
        <v>-1</v>
      </c>
      <c r="N1839" s="1590">
        <v>0</v>
      </c>
      <c r="O1839" s="1590">
        <v>0</v>
      </c>
      <c r="P1839" s="1590">
        <v>0</v>
      </c>
      <c r="Q1839" s="1590">
        <v>1</v>
      </c>
      <c r="R1839" s="1590">
        <v>-1</v>
      </c>
      <c r="S1839" s="1590" t="s">
        <v>67889</v>
      </c>
      <c r="U1839" s="1555"/>
      <c r="V1839" s="1135" t="s">
        <v>25</v>
      </c>
      <c r="W1839" s="1523" t="s">
        <v>62335</v>
      </c>
      <c r="X1839" s="945" t="str">
        <f t="shared" si="223"/>
        <v>위의 표정과 동일</v>
      </c>
      <c r="Y1839" s="945" t="str">
        <f t="shared" si="224"/>
        <v>???</v>
      </c>
      <c r="Z1839" s="1136"/>
      <c r="AA1839" s="1123"/>
      <c r="AB1839" s="1124"/>
      <c r="AC1839" s="1293">
        <v>299</v>
      </c>
      <c r="AD1839" s="1171">
        <v>0</v>
      </c>
      <c r="AE1839" s="1125" t="s">
        <v>25</v>
      </c>
      <c r="AF1839" s="1126" t="s">
        <v>4495</v>
      </c>
      <c r="AG1839" s="1126" t="s">
        <v>1106</v>
      </c>
      <c r="AH1839" s="1126" t="s">
        <v>5069</v>
      </c>
      <c r="AI1839" s="1126" t="s">
        <v>5069</v>
      </c>
      <c r="AJ1839" s="1127" t="s">
        <v>62335</v>
      </c>
      <c r="AK1839" s="1128" t="s">
        <v>62336</v>
      </c>
      <c r="AL1839" s="1128" t="s">
        <v>62337</v>
      </c>
      <c r="AM1839" s="1128" t="s">
        <v>62338</v>
      </c>
      <c r="AN1839" s="1128" t="s">
        <v>62339</v>
      </c>
      <c r="AP1839" s="1293">
        <v>299</v>
      </c>
      <c r="AQ1839" s="1171">
        <v>0</v>
      </c>
      <c r="AR1839" s="1135" t="s">
        <v>25</v>
      </c>
      <c r="AS1839" s="1295" t="s">
        <v>62335</v>
      </c>
      <c r="AT1839" s="1130" t="s">
        <v>4495</v>
      </c>
      <c r="AU1839" s="1138" t="s">
        <v>62336</v>
      </c>
      <c r="AV1839" s="1130" t="s">
        <v>1106</v>
      </c>
      <c r="AW1839" s="1138" t="s">
        <v>62337</v>
      </c>
      <c r="AX1839" s="1130" t="s">
        <v>5069</v>
      </c>
      <c r="AY1839" s="1138" t="s">
        <v>62338</v>
      </c>
      <c r="AZ1839" s="1130" t="s">
        <v>5069</v>
      </c>
      <c r="BA1839" s="1138" t="s">
        <v>62339</v>
      </c>
    </row>
    <row r="1840" spans="2:53" ht="19.5" thickBot="1">
      <c r="B1840" s="1296">
        <v>299</v>
      </c>
      <c r="C1840" s="1133">
        <v>1</v>
      </c>
      <c r="D1840" s="1650">
        <v>-1</v>
      </c>
      <c r="E1840" s="1597">
        <v>-1</v>
      </c>
      <c r="F1840" s="1570">
        <v>-1</v>
      </c>
      <c r="G1840" s="1593">
        <v>0</v>
      </c>
      <c r="H1840" s="1571">
        <v>-1</v>
      </c>
      <c r="I1840" s="1590">
        <v>-1</v>
      </c>
      <c r="J1840" s="1552">
        <v>6</v>
      </c>
      <c r="K1840" s="1571">
        <v>0</v>
      </c>
      <c r="L1840" s="1571">
        <v>0</v>
      </c>
      <c r="M1840" s="1590">
        <v>0</v>
      </c>
      <c r="N1840" s="1571">
        <v>2002</v>
      </c>
      <c r="O1840" s="1571">
        <v>2002</v>
      </c>
      <c r="P1840" s="1590">
        <v>0</v>
      </c>
      <c r="Q1840" s="1590">
        <v>0</v>
      </c>
      <c r="R1840" s="1590">
        <v>-1</v>
      </c>
      <c r="S1840" s="1590" t="s">
        <v>67890</v>
      </c>
      <c r="U1840" s="1555"/>
      <c r="V1840" s="1139" t="s">
        <v>1105</v>
      </c>
      <c r="W1840" s="1525" t="s">
        <v>62340</v>
      </c>
      <c r="X1840" s="945" t="str">
        <f t="shared" si="223"/>
        <v>???</v>
      </c>
      <c r="Y1840" s="945" t="str">
        <f t="shared" si="224"/>
        <v>위의 표정과 동일</v>
      </c>
      <c r="Z1840" s="1136"/>
      <c r="AA1840" s="1123"/>
      <c r="AB1840" s="1124"/>
      <c r="AC1840" s="1296">
        <v>299</v>
      </c>
      <c r="AD1840" s="1133">
        <v>1</v>
      </c>
      <c r="AE1840" s="1125" t="s">
        <v>1105</v>
      </c>
      <c r="AF1840" s="1126" t="s">
        <v>1105</v>
      </c>
      <c r="AG1840" s="1126" t="s">
        <v>1105</v>
      </c>
      <c r="AH1840" s="1126" t="s">
        <v>1105</v>
      </c>
      <c r="AI1840" s="1126" t="s">
        <v>1105</v>
      </c>
      <c r="AJ1840" s="1127" t="s">
        <v>62340</v>
      </c>
      <c r="AK1840" s="1128" t="s">
        <v>62341</v>
      </c>
      <c r="AL1840" s="1128" t="s">
        <v>62342</v>
      </c>
      <c r="AM1840" s="1128" t="s">
        <v>62343</v>
      </c>
      <c r="AN1840" s="1128" t="s">
        <v>62344</v>
      </c>
      <c r="AP1840" s="1296">
        <v>299</v>
      </c>
      <c r="AQ1840" s="1133">
        <v>1</v>
      </c>
      <c r="AR1840" s="1139" t="s">
        <v>1105</v>
      </c>
      <c r="AS1840" s="1298" t="s">
        <v>62340</v>
      </c>
      <c r="AT1840" s="1130" t="s">
        <v>1105</v>
      </c>
      <c r="AU1840" s="1138" t="s">
        <v>62341</v>
      </c>
      <c r="AV1840" s="1130" t="s">
        <v>1105</v>
      </c>
      <c r="AW1840" s="1138" t="s">
        <v>62342</v>
      </c>
      <c r="AX1840" s="1130" t="s">
        <v>1105</v>
      </c>
      <c r="AY1840" s="1138" t="s">
        <v>62343</v>
      </c>
      <c r="AZ1840" s="1130" t="s">
        <v>1105</v>
      </c>
      <c r="BA1840" s="1138" t="s">
        <v>62344</v>
      </c>
    </row>
    <row r="1841" spans="2:53" ht="38.25" thickBot="1">
      <c r="B1841" s="1296">
        <v>299</v>
      </c>
      <c r="C1841" s="1133">
        <v>2</v>
      </c>
      <c r="D1841" s="1650">
        <v>-1</v>
      </c>
      <c r="E1841" s="1597">
        <v>-1</v>
      </c>
      <c r="F1841" s="1570">
        <v>-1</v>
      </c>
      <c r="G1841" s="1593">
        <v>0</v>
      </c>
      <c r="H1841" s="1571">
        <v>-1</v>
      </c>
      <c r="I1841" s="1590">
        <v>-1</v>
      </c>
      <c r="J1841" s="1552">
        <v>6</v>
      </c>
      <c r="K1841" s="1571">
        <v>1002</v>
      </c>
      <c r="L1841" s="1571">
        <v>1002</v>
      </c>
      <c r="M1841" s="1590">
        <v>0</v>
      </c>
      <c r="N1841" s="1571">
        <v>-1</v>
      </c>
      <c r="O1841" s="1571">
        <v>0</v>
      </c>
      <c r="P1841" s="1590">
        <v>0</v>
      </c>
      <c r="Q1841" s="1590">
        <v>1</v>
      </c>
      <c r="R1841" s="1590">
        <v>-1</v>
      </c>
      <c r="S1841" s="1590" t="s">
        <v>67889</v>
      </c>
      <c r="U1841" s="1555"/>
      <c r="V1841" s="1139" t="s">
        <v>25</v>
      </c>
      <c r="W1841" s="1525" t="s">
        <v>62345</v>
      </c>
      <c r="X1841" s="945" t="str">
        <f t="shared" si="223"/>
        <v>위의 표정과 동일</v>
      </c>
      <c r="Y1841" s="945" t="str">
        <f t="shared" si="224"/>
        <v>{PlayerName}</v>
      </c>
      <c r="Z1841" s="1294"/>
      <c r="AA1841" s="1123"/>
      <c r="AB1841" s="1124"/>
      <c r="AC1841" s="1296">
        <v>299</v>
      </c>
      <c r="AD1841" s="1133">
        <v>2</v>
      </c>
      <c r="AE1841" s="1125" t="s">
        <v>25</v>
      </c>
      <c r="AF1841" s="1126" t="s">
        <v>4495</v>
      </c>
      <c r="AG1841" s="1126" t="s">
        <v>1106</v>
      </c>
      <c r="AH1841" s="1126" t="s">
        <v>5069</v>
      </c>
      <c r="AI1841" s="1126" t="s">
        <v>5069</v>
      </c>
      <c r="AJ1841" s="1127" t="s">
        <v>62345</v>
      </c>
      <c r="AK1841" s="1128" t="s">
        <v>62346</v>
      </c>
      <c r="AL1841" s="1128" t="s">
        <v>62347</v>
      </c>
      <c r="AM1841" s="1128" t="s">
        <v>62348</v>
      </c>
      <c r="AN1841" s="1128" t="s">
        <v>62349</v>
      </c>
      <c r="AP1841" s="1296">
        <v>299</v>
      </c>
      <c r="AQ1841" s="1133">
        <v>2</v>
      </c>
      <c r="AR1841" s="1139" t="s">
        <v>25</v>
      </c>
      <c r="AS1841" s="1298" t="s">
        <v>62345</v>
      </c>
      <c r="AT1841" s="1130" t="s">
        <v>4495</v>
      </c>
      <c r="AU1841" s="1138" t="s">
        <v>62346</v>
      </c>
      <c r="AV1841" s="1130" t="s">
        <v>1106</v>
      </c>
      <c r="AW1841" s="1138" t="s">
        <v>62347</v>
      </c>
      <c r="AX1841" s="1130" t="s">
        <v>5069</v>
      </c>
      <c r="AY1841" s="1138" t="s">
        <v>62348</v>
      </c>
      <c r="AZ1841" s="1130" t="s">
        <v>5069</v>
      </c>
      <c r="BA1841" s="1138" t="s">
        <v>62349</v>
      </c>
    </row>
    <row r="1842" spans="2:53" ht="57" thickBot="1">
      <c r="B1842" s="1296">
        <v>299</v>
      </c>
      <c r="C1842" s="1133">
        <v>3</v>
      </c>
      <c r="D1842" s="1650">
        <v>-1</v>
      </c>
      <c r="E1842" s="1597">
        <v>-1</v>
      </c>
      <c r="F1842" s="1570">
        <v>-1</v>
      </c>
      <c r="G1842" s="1593">
        <v>0</v>
      </c>
      <c r="H1842" s="1571">
        <v>-1</v>
      </c>
      <c r="I1842" s="1590">
        <v>-1</v>
      </c>
      <c r="J1842" s="1552">
        <v>6</v>
      </c>
      <c r="K1842" s="1571">
        <v>0</v>
      </c>
      <c r="L1842" s="1571">
        <v>0</v>
      </c>
      <c r="M1842" s="1590">
        <v>7</v>
      </c>
      <c r="N1842" s="1571">
        <v>0</v>
      </c>
      <c r="O1842" s="1571">
        <v>-1</v>
      </c>
      <c r="P1842" s="1590">
        <v>0</v>
      </c>
      <c r="Q1842" s="1590">
        <v>0</v>
      </c>
      <c r="R1842" s="1590">
        <v>-1</v>
      </c>
      <c r="S1842" s="1590" t="s">
        <v>67890</v>
      </c>
      <c r="U1842" s="1555"/>
      <c r="V1842" s="1139" t="s">
        <v>39</v>
      </c>
      <c r="W1842" s="1526" t="s">
        <v>62350</v>
      </c>
      <c r="X1842" s="945" t="str">
        <f t="shared" si="223"/>
        <v>???</v>
      </c>
      <c r="Y1842" s="945" t="str">
        <f t="shared" si="224"/>
        <v>???</v>
      </c>
      <c r="Z1842" s="1189"/>
      <c r="AA1842" s="1123"/>
      <c r="AB1842" s="1124"/>
      <c r="AC1842" s="1296">
        <v>299</v>
      </c>
      <c r="AD1842" s="1133">
        <v>3</v>
      </c>
      <c r="AE1842" s="1125" t="s">
        <v>39</v>
      </c>
      <c r="AF1842" s="1126" t="s">
        <v>4496</v>
      </c>
      <c r="AG1842" s="1126" t="s">
        <v>4499</v>
      </c>
      <c r="AH1842" s="1126" t="s">
        <v>5070</v>
      </c>
      <c r="AI1842" s="1126" t="s">
        <v>5071</v>
      </c>
      <c r="AJ1842" s="1151" t="s">
        <v>62350</v>
      </c>
      <c r="AK1842" s="1128" t="s">
        <v>62351</v>
      </c>
      <c r="AL1842" s="1128" t="s">
        <v>62352</v>
      </c>
      <c r="AM1842" s="1128" t="s">
        <v>62353</v>
      </c>
      <c r="AN1842" s="1128" t="s">
        <v>62354</v>
      </c>
      <c r="AP1842" s="1296">
        <v>299</v>
      </c>
      <c r="AQ1842" s="1133">
        <v>3</v>
      </c>
      <c r="AR1842" s="1139" t="s">
        <v>39</v>
      </c>
      <c r="AS1842" s="1299" t="s">
        <v>62350</v>
      </c>
      <c r="AT1842" s="1130" t="s">
        <v>4496</v>
      </c>
      <c r="AU1842" s="1138" t="s">
        <v>62351</v>
      </c>
      <c r="AV1842" s="1130" t="s">
        <v>4499</v>
      </c>
      <c r="AW1842" s="1138" t="s">
        <v>62352</v>
      </c>
      <c r="AX1842" s="1130" t="s">
        <v>5070</v>
      </c>
      <c r="AY1842" s="1138" t="s">
        <v>62353</v>
      </c>
      <c r="AZ1842" s="1130" t="s">
        <v>5071</v>
      </c>
      <c r="BA1842" s="1138" t="s">
        <v>62354</v>
      </c>
    </row>
    <row r="1843" spans="2:53" ht="57" thickBot="1">
      <c r="B1843" s="1296">
        <v>299</v>
      </c>
      <c r="C1843" s="1133">
        <v>4</v>
      </c>
      <c r="D1843" s="1650">
        <v>-1</v>
      </c>
      <c r="E1843" s="1597">
        <v>-1</v>
      </c>
      <c r="F1843" s="1570">
        <v>-1</v>
      </c>
      <c r="G1843" s="1593">
        <v>0</v>
      </c>
      <c r="H1843" s="1571">
        <v>-1</v>
      </c>
      <c r="I1843" s="1590">
        <v>-1</v>
      </c>
      <c r="J1843" s="1552">
        <v>0</v>
      </c>
      <c r="K1843" s="1571">
        <v>2013</v>
      </c>
      <c r="L1843" s="1571">
        <v>2013</v>
      </c>
      <c r="M1843" s="1590">
        <v>7</v>
      </c>
      <c r="N1843" s="1571">
        <v>-1</v>
      </c>
      <c r="O1843" s="1571">
        <v>-1</v>
      </c>
      <c r="P1843" s="1590">
        <v>0</v>
      </c>
      <c r="Q1843" s="1590">
        <v>1</v>
      </c>
      <c r="R1843" s="1590">
        <v>-1</v>
      </c>
      <c r="S1843" s="1590" t="s">
        <v>67889</v>
      </c>
      <c r="U1843" s="1555"/>
      <c r="V1843" s="1139" t="s">
        <v>1105</v>
      </c>
      <c r="W1843" s="1526" t="s">
        <v>62355</v>
      </c>
      <c r="X1843" s="945" t="str">
        <f t="shared" si="223"/>
        <v>위의 표정과 동일</v>
      </c>
      <c r="Y1843" s="945" t="str">
        <f t="shared" si="224"/>
        <v>{PlayerName}</v>
      </c>
      <c r="Z1843" s="1189"/>
      <c r="AA1843" s="1123"/>
      <c r="AB1843" s="1124"/>
      <c r="AC1843" s="1296">
        <v>299</v>
      </c>
      <c r="AD1843" s="1133">
        <v>4</v>
      </c>
      <c r="AE1843" s="1125" t="s">
        <v>1105</v>
      </c>
      <c r="AF1843" s="1126" t="s">
        <v>1105</v>
      </c>
      <c r="AG1843" s="1126" t="s">
        <v>1105</v>
      </c>
      <c r="AH1843" s="1126" t="s">
        <v>1105</v>
      </c>
      <c r="AI1843" s="1126" t="s">
        <v>1105</v>
      </c>
      <c r="AJ1843" s="1151" t="s">
        <v>62355</v>
      </c>
      <c r="AK1843" s="1128" t="s">
        <v>62356</v>
      </c>
      <c r="AL1843" s="1128" t="s">
        <v>62357</v>
      </c>
      <c r="AM1843" s="1128" t="s">
        <v>62358</v>
      </c>
      <c r="AN1843" s="1128" t="s">
        <v>62359</v>
      </c>
      <c r="AP1843" s="1296">
        <v>299</v>
      </c>
      <c r="AQ1843" s="1133">
        <v>4</v>
      </c>
      <c r="AR1843" s="1139" t="s">
        <v>1105</v>
      </c>
      <c r="AS1843" s="1299" t="s">
        <v>62355</v>
      </c>
      <c r="AT1843" s="1130" t="s">
        <v>1105</v>
      </c>
      <c r="AU1843" s="1138" t="s">
        <v>62356</v>
      </c>
      <c r="AV1843" s="1130" t="s">
        <v>1105</v>
      </c>
      <c r="AW1843" s="1138" t="s">
        <v>62357</v>
      </c>
      <c r="AX1843" s="1130" t="s">
        <v>1105</v>
      </c>
      <c r="AY1843" s="1138" t="s">
        <v>62358</v>
      </c>
      <c r="AZ1843" s="1130" t="s">
        <v>1105</v>
      </c>
      <c r="BA1843" s="1138" t="s">
        <v>62359</v>
      </c>
    </row>
    <row r="1844" spans="2:53" ht="19.5" thickBot="1">
      <c r="B1844" s="1296">
        <v>299</v>
      </c>
      <c r="C1844" s="1133">
        <v>5</v>
      </c>
      <c r="D1844" s="1650">
        <v>-1</v>
      </c>
      <c r="E1844" s="1597">
        <v>-1</v>
      </c>
      <c r="F1844" s="1570">
        <v>-1</v>
      </c>
      <c r="G1844" s="1593">
        <v>0</v>
      </c>
      <c r="H1844" s="1571">
        <v>-1</v>
      </c>
      <c r="I1844" s="1590">
        <v>-1</v>
      </c>
      <c r="J1844" s="1552">
        <v>0</v>
      </c>
      <c r="K1844" s="1571">
        <v>-1</v>
      </c>
      <c r="L1844" s="1571">
        <v>0</v>
      </c>
      <c r="M1844" s="1590">
        <v>6</v>
      </c>
      <c r="N1844" s="1571">
        <v>-1</v>
      </c>
      <c r="O1844" s="1571">
        <v>-1</v>
      </c>
      <c r="P1844" s="1590">
        <v>0</v>
      </c>
      <c r="Q1844" s="1590">
        <v>0</v>
      </c>
      <c r="R1844" s="1590">
        <v>-1</v>
      </c>
      <c r="S1844" s="1590" t="s">
        <v>67890</v>
      </c>
      <c r="U1844" s="1555"/>
      <c r="V1844" s="1139" t="s">
        <v>25</v>
      </c>
      <c r="W1844" s="1525" t="s">
        <v>62360</v>
      </c>
      <c r="X1844" s="945" t="str">
        <f t="shared" si="223"/>
        <v>{PlayerName}</v>
      </c>
      <c r="Y1844" s="945" t="str">
        <f t="shared" si="224"/>
        <v>{PlayerName}</v>
      </c>
      <c r="Z1844" s="1136"/>
      <c r="AA1844" s="1123"/>
      <c r="AB1844" s="1124"/>
      <c r="AC1844" s="1296">
        <v>299</v>
      </c>
      <c r="AD1844" s="1133">
        <v>5</v>
      </c>
      <c r="AE1844" s="1125" t="s">
        <v>25</v>
      </c>
      <c r="AF1844" s="1126" t="s">
        <v>4495</v>
      </c>
      <c r="AG1844" s="1126" t="s">
        <v>1106</v>
      </c>
      <c r="AH1844" s="1126" t="s">
        <v>5069</v>
      </c>
      <c r="AI1844" s="1126" t="s">
        <v>5069</v>
      </c>
      <c r="AJ1844" s="1127" t="s">
        <v>62360</v>
      </c>
      <c r="AK1844" s="1128" t="s">
        <v>62361</v>
      </c>
      <c r="AL1844" s="1128" t="s">
        <v>62362</v>
      </c>
      <c r="AM1844" s="1128" t="s">
        <v>62363</v>
      </c>
      <c r="AN1844" s="1128" t="s">
        <v>62364</v>
      </c>
      <c r="AP1844" s="1296">
        <v>299</v>
      </c>
      <c r="AQ1844" s="1133">
        <v>5</v>
      </c>
      <c r="AR1844" s="1139" t="s">
        <v>25</v>
      </c>
      <c r="AS1844" s="1298" t="s">
        <v>62360</v>
      </c>
      <c r="AT1844" s="1130" t="s">
        <v>4495</v>
      </c>
      <c r="AU1844" s="1138" t="s">
        <v>62361</v>
      </c>
      <c r="AV1844" s="1130" t="s">
        <v>1106</v>
      </c>
      <c r="AW1844" s="1138" t="s">
        <v>62362</v>
      </c>
      <c r="AX1844" s="1130" t="s">
        <v>5069</v>
      </c>
      <c r="AY1844" s="1138" t="s">
        <v>62363</v>
      </c>
      <c r="AZ1844" s="1130" t="s">
        <v>5069</v>
      </c>
      <c r="BA1844" s="1138" t="s">
        <v>62364</v>
      </c>
    </row>
    <row r="1845" spans="2:53" ht="57" thickBot="1">
      <c r="B1845" s="1300">
        <v>299</v>
      </c>
      <c r="C1845" s="1301">
        <v>6</v>
      </c>
      <c r="D1845" s="1650">
        <v>-1</v>
      </c>
      <c r="E1845" s="1597">
        <v>-1</v>
      </c>
      <c r="F1845" s="1570">
        <v>-1</v>
      </c>
      <c r="G1845" s="1630">
        <v>0</v>
      </c>
      <c r="H1845" s="1580">
        <v>-1</v>
      </c>
      <c r="I1845" s="1609">
        <v>-1</v>
      </c>
      <c r="J1845" s="1567">
        <v>0</v>
      </c>
      <c r="K1845" s="1580">
        <v>0</v>
      </c>
      <c r="L1845" s="1580">
        <v>-1</v>
      </c>
      <c r="M1845" s="1609">
        <v>6</v>
      </c>
      <c r="N1845" s="1580">
        <v>-1</v>
      </c>
      <c r="O1845" s="1580">
        <v>-1</v>
      </c>
      <c r="P1845" s="1609">
        <v>0</v>
      </c>
      <c r="Q1845" s="1609">
        <v>1</v>
      </c>
      <c r="R1845" s="1609">
        <v>-1</v>
      </c>
      <c r="S1845" s="1609" t="s">
        <v>67889</v>
      </c>
      <c r="U1845" s="1555"/>
      <c r="V1845" s="1143" t="s">
        <v>1105</v>
      </c>
      <c r="W1845" s="1527" t="s">
        <v>62365</v>
      </c>
      <c r="X1845" s="945" t="str">
        <f t="shared" si="223"/>
        <v>???</v>
      </c>
      <c r="Y1845" s="945" t="str">
        <f t="shared" si="224"/>
        <v>{PlayerName}</v>
      </c>
      <c r="Z1845" s="1189"/>
      <c r="AA1845" s="1123"/>
      <c r="AB1845" s="1124"/>
      <c r="AC1845" s="1300">
        <v>299</v>
      </c>
      <c r="AD1845" s="1301">
        <v>6</v>
      </c>
      <c r="AE1845" s="1125" t="s">
        <v>1105</v>
      </c>
      <c r="AF1845" s="1126" t="s">
        <v>1105</v>
      </c>
      <c r="AG1845" s="1126" t="s">
        <v>1105</v>
      </c>
      <c r="AH1845" s="1126" t="s">
        <v>1105</v>
      </c>
      <c r="AI1845" s="1126" t="s">
        <v>1105</v>
      </c>
      <c r="AJ1845" s="1151" t="s">
        <v>62365</v>
      </c>
      <c r="AK1845" s="1128" t="s">
        <v>62366</v>
      </c>
      <c r="AL1845" s="1128" t="s">
        <v>62367</v>
      </c>
      <c r="AM1845" s="1128" t="s">
        <v>62368</v>
      </c>
      <c r="AN1845" s="1128" t="s">
        <v>62369</v>
      </c>
      <c r="AP1845" s="1300">
        <v>299</v>
      </c>
      <c r="AQ1845" s="1301">
        <v>6</v>
      </c>
      <c r="AR1845" s="1143" t="s">
        <v>1105</v>
      </c>
      <c r="AS1845" s="1302" t="s">
        <v>62365</v>
      </c>
      <c r="AT1845" s="1130" t="s">
        <v>1105</v>
      </c>
      <c r="AU1845" s="1138" t="s">
        <v>62366</v>
      </c>
      <c r="AV1845" s="1130" t="s">
        <v>1105</v>
      </c>
      <c r="AW1845" s="1138" t="s">
        <v>62367</v>
      </c>
      <c r="AX1845" s="1130" t="s">
        <v>1105</v>
      </c>
      <c r="AY1845" s="1138" t="s">
        <v>62368</v>
      </c>
      <c r="AZ1845" s="1130" t="s">
        <v>1105</v>
      </c>
      <c r="BA1845" s="1138" t="s">
        <v>62369</v>
      </c>
    </row>
    <row r="1846" spans="2:53" ht="38.25" thickBot="1">
      <c r="B1846" s="1197">
        <v>300</v>
      </c>
      <c r="C1846" s="1198">
        <v>0</v>
      </c>
      <c r="D1846" s="1650">
        <v>-1</v>
      </c>
      <c r="E1846" s="1597">
        <v>-1</v>
      </c>
      <c r="F1846" s="1570">
        <v>-1</v>
      </c>
      <c r="G1846" s="1599">
        <v>0</v>
      </c>
      <c r="H1846" s="1571">
        <v>100</v>
      </c>
      <c r="I1846" s="1571">
        <v>-1</v>
      </c>
      <c r="J1846" s="1571">
        <v>6</v>
      </c>
      <c r="K1846" s="1571">
        <v>1000</v>
      </c>
      <c r="L1846" s="1571">
        <v>1000</v>
      </c>
      <c r="M1846" s="1571">
        <v>-1</v>
      </c>
      <c r="N1846" s="1571">
        <v>0</v>
      </c>
      <c r="O1846" s="1571">
        <v>0</v>
      </c>
      <c r="P1846" s="1571">
        <v>0</v>
      </c>
      <c r="Q1846" s="1571">
        <v>1</v>
      </c>
      <c r="R1846" s="1571">
        <v>-1</v>
      </c>
      <c r="S1846" s="1571" t="s">
        <v>67889</v>
      </c>
      <c r="T1846" s="1604"/>
      <c r="U1846" s="1555"/>
      <c r="V1846" s="1199" t="s">
        <v>25</v>
      </c>
      <c r="W1846" s="1533" t="s">
        <v>62370</v>
      </c>
      <c r="X1846" s="945" t="str">
        <f t="shared" si="223"/>
        <v>위의 표정과 동일</v>
      </c>
      <c r="Y1846" s="945" t="str">
        <f t="shared" si="224"/>
        <v>???</v>
      </c>
      <c r="Z1846" s="1189"/>
      <c r="AA1846" s="1123"/>
      <c r="AB1846" s="1124"/>
      <c r="AC1846" s="1197">
        <v>300</v>
      </c>
      <c r="AD1846" s="1198">
        <v>0</v>
      </c>
      <c r="AE1846" s="1125" t="s">
        <v>25</v>
      </c>
      <c r="AF1846" s="1126" t="s">
        <v>4495</v>
      </c>
      <c r="AG1846" s="1126" t="s">
        <v>1106</v>
      </c>
      <c r="AH1846" s="1126" t="s">
        <v>5069</v>
      </c>
      <c r="AI1846" s="1126" t="s">
        <v>5069</v>
      </c>
      <c r="AJ1846" s="1151" t="s">
        <v>62370</v>
      </c>
      <c r="AK1846" s="1128" t="s">
        <v>62371</v>
      </c>
      <c r="AL1846" s="1128" t="s">
        <v>62372</v>
      </c>
      <c r="AM1846" s="1128" t="s">
        <v>62373</v>
      </c>
      <c r="AN1846" s="1128" t="s">
        <v>62374</v>
      </c>
      <c r="AP1846" s="1197">
        <v>300</v>
      </c>
      <c r="AQ1846" s="1198">
        <v>0</v>
      </c>
      <c r="AR1846" s="1199" t="s">
        <v>25</v>
      </c>
      <c r="AS1846" s="1326" t="s">
        <v>62370</v>
      </c>
      <c r="AT1846" s="1130" t="s">
        <v>4495</v>
      </c>
      <c r="AU1846" s="1138" t="s">
        <v>62371</v>
      </c>
      <c r="AV1846" s="1130" t="s">
        <v>1106</v>
      </c>
      <c r="AW1846" s="1138" t="s">
        <v>62372</v>
      </c>
      <c r="AX1846" s="1130" t="s">
        <v>5069</v>
      </c>
      <c r="AY1846" s="1138" t="s">
        <v>62373</v>
      </c>
      <c r="AZ1846" s="1130" t="s">
        <v>5069</v>
      </c>
      <c r="BA1846" s="1138" t="s">
        <v>62374</v>
      </c>
    </row>
    <row r="1847" spans="2:53" ht="19.5" thickBot="1">
      <c r="B1847" s="1203">
        <v>300</v>
      </c>
      <c r="C1847" s="1133">
        <v>1</v>
      </c>
      <c r="D1847" s="1650">
        <v>-1</v>
      </c>
      <c r="E1847" s="1597">
        <v>-1</v>
      </c>
      <c r="F1847" s="1570">
        <v>-1</v>
      </c>
      <c r="G1847" s="1593">
        <v>0</v>
      </c>
      <c r="H1847" s="1571">
        <v>-1</v>
      </c>
      <c r="I1847" s="1590">
        <v>-1</v>
      </c>
      <c r="J1847" s="1552">
        <v>6</v>
      </c>
      <c r="K1847" s="1571">
        <v>0</v>
      </c>
      <c r="L1847" s="1571">
        <v>0</v>
      </c>
      <c r="M1847" s="1590">
        <v>7</v>
      </c>
      <c r="N1847" s="1571">
        <v>-1</v>
      </c>
      <c r="O1847" s="1571">
        <v>-1</v>
      </c>
      <c r="P1847" s="1590">
        <v>0</v>
      </c>
      <c r="Q1847" s="1590">
        <v>0</v>
      </c>
      <c r="R1847" s="1590">
        <v>-1</v>
      </c>
      <c r="S1847" s="1590" t="s">
        <v>67890</v>
      </c>
      <c r="U1847" s="1555"/>
      <c r="V1847" s="1139" t="s">
        <v>39</v>
      </c>
      <c r="W1847" s="1497" t="s">
        <v>62375</v>
      </c>
      <c r="X1847" s="945" t="str">
        <f t="shared" si="223"/>
        <v>???</v>
      </c>
      <c r="Y1847" s="945" t="str">
        <f t="shared" si="224"/>
        <v>{PlayerName}</v>
      </c>
      <c r="Z1847" s="1136"/>
      <c r="AA1847" s="1123"/>
      <c r="AB1847" s="1124"/>
      <c r="AC1847" s="1203">
        <v>300</v>
      </c>
      <c r="AD1847" s="1133">
        <v>1</v>
      </c>
      <c r="AE1847" s="1125" t="s">
        <v>39</v>
      </c>
      <c r="AF1847" s="1126" t="s">
        <v>4496</v>
      </c>
      <c r="AG1847" s="1126" t="s">
        <v>4499</v>
      </c>
      <c r="AH1847" s="1126" t="s">
        <v>5070</v>
      </c>
      <c r="AI1847" s="1126" t="s">
        <v>5071</v>
      </c>
      <c r="AJ1847" s="1127" t="s">
        <v>62375</v>
      </c>
      <c r="AK1847" s="1128" t="s">
        <v>62376</v>
      </c>
      <c r="AL1847" s="1128" t="s">
        <v>62377</v>
      </c>
      <c r="AM1847" s="1128" t="s">
        <v>62378</v>
      </c>
      <c r="AN1847" s="1128" t="s">
        <v>62379</v>
      </c>
      <c r="AP1847" s="1203">
        <v>300</v>
      </c>
      <c r="AQ1847" s="1133">
        <v>1</v>
      </c>
      <c r="AR1847" s="1139" t="s">
        <v>39</v>
      </c>
      <c r="AS1847" s="1206" t="s">
        <v>62375</v>
      </c>
      <c r="AT1847" s="1130" t="s">
        <v>4496</v>
      </c>
      <c r="AU1847" s="1138" t="s">
        <v>62376</v>
      </c>
      <c r="AV1847" s="1130" t="s">
        <v>4499</v>
      </c>
      <c r="AW1847" s="1138" t="s">
        <v>62377</v>
      </c>
      <c r="AX1847" s="1130" t="s">
        <v>5070</v>
      </c>
      <c r="AY1847" s="1138" t="s">
        <v>62378</v>
      </c>
      <c r="AZ1847" s="1130" t="s">
        <v>5071</v>
      </c>
      <c r="BA1847" s="1138" t="s">
        <v>62379</v>
      </c>
    </row>
    <row r="1848" spans="2:53" ht="19.5" thickBot="1">
      <c r="B1848" s="1203">
        <v>300</v>
      </c>
      <c r="C1848" s="1133">
        <v>2</v>
      </c>
      <c r="D1848" s="1650">
        <v>-1</v>
      </c>
      <c r="E1848" s="1597">
        <v>-1</v>
      </c>
      <c r="F1848" s="1570">
        <v>-1</v>
      </c>
      <c r="G1848" s="1593">
        <v>0</v>
      </c>
      <c r="H1848" s="1571">
        <v>-1</v>
      </c>
      <c r="I1848" s="1590">
        <v>-1</v>
      </c>
      <c r="J1848" s="1552">
        <v>6</v>
      </c>
      <c r="K1848" s="1571">
        <v>-1</v>
      </c>
      <c r="L1848" s="1571">
        <v>-1</v>
      </c>
      <c r="M1848" s="1590">
        <v>7</v>
      </c>
      <c r="N1848" s="1571">
        <v>-1</v>
      </c>
      <c r="O1848" s="1571">
        <v>-1</v>
      </c>
      <c r="P1848" s="1590">
        <v>0</v>
      </c>
      <c r="Q1848" s="1590">
        <v>1</v>
      </c>
      <c r="R1848" s="1590">
        <v>-1</v>
      </c>
      <c r="S1848" s="1590" t="s">
        <v>67889</v>
      </c>
      <c r="U1848" s="1555"/>
      <c r="V1848" s="1139" t="s">
        <v>25</v>
      </c>
      <c r="W1848" s="1497" t="s">
        <v>62380</v>
      </c>
      <c r="X1848" s="945" t="str">
        <f t="shared" si="223"/>
        <v>{PlayerName}</v>
      </c>
      <c r="Y1848" s="945" t="str">
        <f t="shared" si="224"/>
        <v>{PlayerName}</v>
      </c>
      <c r="Z1848" s="1136"/>
      <c r="AA1848" s="1123"/>
      <c r="AB1848" s="1124"/>
      <c r="AC1848" s="1203">
        <v>300</v>
      </c>
      <c r="AD1848" s="1133">
        <v>2</v>
      </c>
      <c r="AE1848" s="1125" t="s">
        <v>25</v>
      </c>
      <c r="AF1848" s="1126" t="s">
        <v>4495</v>
      </c>
      <c r="AG1848" s="1126" t="s">
        <v>1106</v>
      </c>
      <c r="AH1848" s="1126" t="s">
        <v>5069</v>
      </c>
      <c r="AI1848" s="1126" t="s">
        <v>5069</v>
      </c>
      <c r="AJ1848" s="1127" t="s">
        <v>62380</v>
      </c>
      <c r="AK1848" s="1128" t="s">
        <v>62381</v>
      </c>
      <c r="AL1848" s="1128" t="s">
        <v>62382</v>
      </c>
      <c r="AM1848" s="1128" t="s">
        <v>62383</v>
      </c>
      <c r="AN1848" s="1128" t="s">
        <v>62384</v>
      </c>
      <c r="AP1848" s="1203">
        <v>300</v>
      </c>
      <c r="AQ1848" s="1133">
        <v>2</v>
      </c>
      <c r="AR1848" s="1139" t="s">
        <v>25</v>
      </c>
      <c r="AS1848" s="1206" t="s">
        <v>62380</v>
      </c>
      <c r="AT1848" s="1130" t="s">
        <v>4495</v>
      </c>
      <c r="AU1848" s="1138" t="s">
        <v>62381</v>
      </c>
      <c r="AV1848" s="1130" t="s">
        <v>1106</v>
      </c>
      <c r="AW1848" s="1138" t="s">
        <v>62382</v>
      </c>
      <c r="AX1848" s="1130" t="s">
        <v>5069</v>
      </c>
      <c r="AY1848" s="1138" t="s">
        <v>62383</v>
      </c>
      <c r="AZ1848" s="1130" t="s">
        <v>5069</v>
      </c>
      <c r="BA1848" s="1138" t="s">
        <v>62384</v>
      </c>
    </row>
    <row r="1849" spans="2:53" ht="19.5" thickBot="1">
      <c r="B1849" s="1203">
        <v>300</v>
      </c>
      <c r="C1849" s="1133">
        <v>3</v>
      </c>
      <c r="D1849" s="1650">
        <v>-1</v>
      </c>
      <c r="E1849" s="1597">
        <v>-1</v>
      </c>
      <c r="F1849" s="1570">
        <v>-1</v>
      </c>
      <c r="G1849" s="1593">
        <v>0</v>
      </c>
      <c r="H1849" s="1571">
        <v>-1</v>
      </c>
      <c r="I1849" s="1590">
        <v>-1</v>
      </c>
      <c r="J1849" s="1552">
        <v>6</v>
      </c>
      <c r="K1849" s="1571">
        <v>-1</v>
      </c>
      <c r="L1849" s="1571">
        <v>-1</v>
      </c>
      <c r="M1849" s="1590">
        <v>7</v>
      </c>
      <c r="N1849" s="1571">
        <v>1002</v>
      </c>
      <c r="O1849" s="1571">
        <v>1002</v>
      </c>
      <c r="P1849" s="1590">
        <v>0</v>
      </c>
      <c r="Q1849" s="1590">
        <v>0</v>
      </c>
      <c r="R1849" s="1590">
        <v>-1</v>
      </c>
      <c r="S1849" s="1590" t="s">
        <v>67890</v>
      </c>
      <c r="U1849" s="1555"/>
      <c r="V1849" s="1139" t="s">
        <v>39</v>
      </c>
      <c r="W1849" s="1497" t="s">
        <v>62385</v>
      </c>
      <c r="X1849" s="945" t="str">
        <f t="shared" si="223"/>
        <v>{PlayerName}</v>
      </c>
      <c r="Y1849" s="945" t="str">
        <f t="shared" si="224"/>
        <v>위의 표정과 동일</v>
      </c>
      <c r="Z1849" s="1136"/>
      <c r="AA1849" s="1123"/>
      <c r="AB1849" s="1124"/>
      <c r="AC1849" s="1203">
        <v>300</v>
      </c>
      <c r="AD1849" s="1133">
        <v>3</v>
      </c>
      <c r="AE1849" s="1125" t="s">
        <v>39</v>
      </c>
      <c r="AF1849" s="1126" t="s">
        <v>4496</v>
      </c>
      <c r="AG1849" s="1126" t="s">
        <v>4499</v>
      </c>
      <c r="AH1849" s="1126" t="s">
        <v>5070</v>
      </c>
      <c r="AI1849" s="1126" t="s">
        <v>5071</v>
      </c>
      <c r="AJ1849" s="1127" t="s">
        <v>62385</v>
      </c>
      <c r="AK1849" s="1128" t="s">
        <v>62386</v>
      </c>
      <c r="AL1849" s="1128" t="s">
        <v>62387</v>
      </c>
      <c r="AM1849" s="1128" t="s">
        <v>62388</v>
      </c>
      <c r="AN1849" s="1128" t="s">
        <v>62389</v>
      </c>
      <c r="AP1849" s="1203">
        <v>300</v>
      </c>
      <c r="AQ1849" s="1133">
        <v>3</v>
      </c>
      <c r="AR1849" s="1139" t="s">
        <v>39</v>
      </c>
      <c r="AS1849" s="1206" t="s">
        <v>62385</v>
      </c>
      <c r="AT1849" s="1130" t="s">
        <v>4496</v>
      </c>
      <c r="AU1849" s="1138" t="s">
        <v>62386</v>
      </c>
      <c r="AV1849" s="1130" t="s">
        <v>4499</v>
      </c>
      <c r="AW1849" s="1138" t="s">
        <v>62387</v>
      </c>
      <c r="AX1849" s="1130" t="s">
        <v>5070</v>
      </c>
      <c r="AY1849" s="1138" t="s">
        <v>62388</v>
      </c>
      <c r="AZ1849" s="1130" t="s">
        <v>5071</v>
      </c>
      <c r="BA1849" s="1138" t="s">
        <v>62389</v>
      </c>
    </row>
    <row r="1850" spans="2:53" ht="19.5" thickBot="1">
      <c r="B1850" s="1203">
        <v>300</v>
      </c>
      <c r="C1850" s="1133">
        <v>4</v>
      </c>
      <c r="D1850" s="1650">
        <v>-1</v>
      </c>
      <c r="E1850" s="1597">
        <v>-1</v>
      </c>
      <c r="F1850" s="1570">
        <v>-1</v>
      </c>
      <c r="G1850" s="1593">
        <v>0</v>
      </c>
      <c r="H1850" s="1571">
        <v>-1</v>
      </c>
      <c r="I1850" s="1590">
        <v>-1</v>
      </c>
      <c r="J1850" s="1552">
        <v>0</v>
      </c>
      <c r="K1850" s="1571">
        <v>2004</v>
      </c>
      <c r="L1850" s="1571">
        <v>-1</v>
      </c>
      <c r="M1850" s="1590">
        <v>7</v>
      </c>
      <c r="N1850" s="1571">
        <v>0</v>
      </c>
      <c r="O1850" s="1571">
        <v>0</v>
      </c>
      <c r="P1850" s="1590">
        <v>0</v>
      </c>
      <c r="Q1850" s="1590">
        <v>1</v>
      </c>
      <c r="R1850" s="1590">
        <v>-1</v>
      </c>
      <c r="S1850" s="1590" t="s">
        <v>67889</v>
      </c>
      <c r="U1850" s="1555"/>
      <c r="V1850" s="1139" t="s">
        <v>1105</v>
      </c>
      <c r="W1850" s="1497" t="s">
        <v>62390</v>
      </c>
      <c r="X1850" s="945" t="str">
        <f t="shared" si="223"/>
        <v>위의 표정과 동일</v>
      </c>
      <c r="Y1850" s="945" t="str">
        <f t="shared" si="224"/>
        <v>???</v>
      </c>
      <c r="Z1850" s="1136"/>
      <c r="AA1850" s="1123"/>
      <c r="AB1850" s="1124"/>
      <c r="AC1850" s="1203">
        <v>300</v>
      </c>
      <c r="AD1850" s="1133">
        <v>4</v>
      </c>
      <c r="AE1850" s="1125" t="s">
        <v>1105</v>
      </c>
      <c r="AF1850" s="1126" t="s">
        <v>1105</v>
      </c>
      <c r="AG1850" s="1126" t="s">
        <v>1105</v>
      </c>
      <c r="AH1850" s="1126" t="s">
        <v>1105</v>
      </c>
      <c r="AI1850" s="1126" t="s">
        <v>1105</v>
      </c>
      <c r="AJ1850" s="1127" t="s">
        <v>62390</v>
      </c>
      <c r="AK1850" s="1128" t="s">
        <v>62391</v>
      </c>
      <c r="AL1850" s="1128" t="s">
        <v>62392</v>
      </c>
      <c r="AM1850" s="1128" t="s">
        <v>62393</v>
      </c>
      <c r="AN1850" s="1128" t="s">
        <v>62394</v>
      </c>
      <c r="AP1850" s="1203">
        <v>300</v>
      </c>
      <c r="AQ1850" s="1133">
        <v>4</v>
      </c>
      <c r="AR1850" s="1139" t="s">
        <v>1105</v>
      </c>
      <c r="AS1850" s="1206" t="s">
        <v>62390</v>
      </c>
      <c r="AT1850" s="1130" t="s">
        <v>1105</v>
      </c>
      <c r="AU1850" s="1138" t="s">
        <v>62391</v>
      </c>
      <c r="AV1850" s="1130" t="s">
        <v>1105</v>
      </c>
      <c r="AW1850" s="1138" t="s">
        <v>62392</v>
      </c>
      <c r="AX1850" s="1130" t="s">
        <v>1105</v>
      </c>
      <c r="AY1850" s="1138" t="s">
        <v>62393</v>
      </c>
      <c r="AZ1850" s="1130" t="s">
        <v>1105</v>
      </c>
      <c r="BA1850" s="1138" t="s">
        <v>62394</v>
      </c>
    </row>
    <row r="1851" spans="2:53" ht="19.5" thickBot="1">
      <c r="B1851" s="1207">
        <v>300</v>
      </c>
      <c r="C1851" s="1327">
        <v>5</v>
      </c>
      <c r="D1851" s="1650">
        <v>-1</v>
      </c>
      <c r="E1851" s="1597">
        <v>-1</v>
      </c>
      <c r="F1851" s="1570">
        <v>-1</v>
      </c>
      <c r="G1851" s="1595">
        <v>0</v>
      </c>
      <c r="H1851" s="1602">
        <v>-1</v>
      </c>
      <c r="I1851" s="1596">
        <v>-1</v>
      </c>
      <c r="J1851" s="1587">
        <v>0</v>
      </c>
      <c r="K1851" s="1602">
        <v>-1</v>
      </c>
      <c r="L1851" s="1602">
        <v>-1</v>
      </c>
      <c r="M1851" s="1596">
        <v>6</v>
      </c>
      <c r="N1851" s="1602">
        <v>1002</v>
      </c>
      <c r="O1851" s="1602">
        <v>1002</v>
      </c>
      <c r="P1851" s="1596">
        <v>0</v>
      </c>
      <c r="Q1851" s="1596">
        <v>0</v>
      </c>
      <c r="R1851" s="1596">
        <v>-1</v>
      </c>
      <c r="S1851" s="1596" t="s">
        <v>67890</v>
      </c>
      <c r="T1851" s="1607"/>
      <c r="U1851" s="1555"/>
      <c r="V1851" s="1208" t="s">
        <v>25</v>
      </c>
      <c r="W1851" s="1498" t="s">
        <v>62395</v>
      </c>
      <c r="X1851" s="945" t="str">
        <f t="shared" si="223"/>
        <v>{PlayerName}</v>
      </c>
      <c r="Y1851" s="945" t="str">
        <f t="shared" si="224"/>
        <v>위의 표정과 동일</v>
      </c>
      <c r="Z1851" s="1136"/>
      <c r="AA1851" s="1123"/>
      <c r="AB1851" s="1124"/>
      <c r="AC1851" s="1207">
        <v>300</v>
      </c>
      <c r="AD1851" s="1327">
        <v>5</v>
      </c>
      <c r="AE1851" s="1125" t="s">
        <v>25</v>
      </c>
      <c r="AF1851" s="1126" t="s">
        <v>4495</v>
      </c>
      <c r="AG1851" s="1126" t="s">
        <v>1106</v>
      </c>
      <c r="AH1851" s="1126" t="s">
        <v>5069</v>
      </c>
      <c r="AI1851" s="1126" t="s">
        <v>5069</v>
      </c>
      <c r="AJ1851" s="1127" t="s">
        <v>62395</v>
      </c>
      <c r="AK1851" s="1128" t="s">
        <v>62396</v>
      </c>
      <c r="AL1851" s="1128" t="s">
        <v>62397</v>
      </c>
      <c r="AM1851" s="1128" t="s">
        <v>62398</v>
      </c>
      <c r="AN1851" s="1128" t="s">
        <v>62399</v>
      </c>
      <c r="AP1851" s="1207">
        <v>300</v>
      </c>
      <c r="AQ1851" s="1327">
        <v>5</v>
      </c>
      <c r="AR1851" s="1208" t="s">
        <v>25</v>
      </c>
      <c r="AS1851" s="1209" t="s">
        <v>62395</v>
      </c>
      <c r="AT1851" s="1130" t="s">
        <v>4495</v>
      </c>
      <c r="AU1851" s="1138" t="s">
        <v>62396</v>
      </c>
      <c r="AV1851" s="1130" t="s">
        <v>1106</v>
      </c>
      <c r="AW1851" s="1138" t="s">
        <v>62397</v>
      </c>
      <c r="AX1851" s="1130" t="s">
        <v>5069</v>
      </c>
      <c r="AY1851" s="1138" t="s">
        <v>62398</v>
      </c>
      <c r="AZ1851" s="1130" t="s">
        <v>5069</v>
      </c>
      <c r="BA1851" s="1138" t="s">
        <v>62399</v>
      </c>
    </row>
    <row r="1852" spans="2:53" ht="19.5" thickBot="1">
      <c r="B1852" s="1293">
        <v>301</v>
      </c>
      <c r="C1852" s="1198">
        <v>0</v>
      </c>
      <c r="D1852" s="1650">
        <v>-1</v>
      </c>
      <c r="E1852" s="1597">
        <v>-1</v>
      </c>
      <c r="F1852" s="1570">
        <v>-1</v>
      </c>
      <c r="G1852" s="1599">
        <v>0</v>
      </c>
      <c r="H1852" s="1571">
        <v>100</v>
      </c>
      <c r="I1852" s="1571">
        <v>-1</v>
      </c>
      <c r="J1852" s="1571">
        <v>9</v>
      </c>
      <c r="K1852" s="1571">
        <v>0</v>
      </c>
      <c r="L1852" s="1571">
        <v>0</v>
      </c>
      <c r="M1852" s="1571">
        <v>-1</v>
      </c>
      <c r="N1852" s="1571">
        <v>0</v>
      </c>
      <c r="O1852" s="1571">
        <v>0</v>
      </c>
      <c r="P1852" s="1571">
        <v>0</v>
      </c>
      <c r="Q1852" s="1571">
        <v>1</v>
      </c>
      <c r="R1852" s="1571">
        <v>-1</v>
      </c>
      <c r="S1852" s="1571" t="s">
        <v>67889</v>
      </c>
      <c r="T1852" s="1604"/>
      <c r="U1852" s="1555"/>
      <c r="V1852" s="1199" t="s">
        <v>438</v>
      </c>
      <c r="W1852" s="1530" t="s">
        <v>62400</v>
      </c>
      <c r="X1852" s="945" t="str">
        <f t="shared" si="223"/>
        <v>???</v>
      </c>
      <c r="Y1852" s="945" t="str">
        <f t="shared" si="224"/>
        <v>???</v>
      </c>
      <c r="Z1852" s="1136"/>
      <c r="AA1852" s="1123"/>
      <c r="AB1852" s="1124"/>
      <c r="AC1852" s="1293">
        <v>301</v>
      </c>
      <c r="AD1852" s="1198">
        <v>0</v>
      </c>
      <c r="AE1852" s="1125" t="s">
        <v>438</v>
      </c>
      <c r="AF1852" s="1126" t="s">
        <v>4514</v>
      </c>
      <c r="AG1852" s="1126" t="s">
        <v>7896</v>
      </c>
      <c r="AH1852" s="1126" t="s">
        <v>5099</v>
      </c>
      <c r="AI1852" s="1126" t="s">
        <v>5100</v>
      </c>
      <c r="AJ1852" s="1127" t="s">
        <v>62400</v>
      </c>
      <c r="AK1852" s="1128" t="s">
        <v>62401</v>
      </c>
      <c r="AL1852" s="1128" t="s">
        <v>62402</v>
      </c>
      <c r="AM1852" s="1128" t="s">
        <v>62403</v>
      </c>
      <c r="AN1852" s="1128" t="s">
        <v>62404</v>
      </c>
      <c r="AP1852" s="1293">
        <v>301</v>
      </c>
      <c r="AQ1852" s="1198">
        <v>0</v>
      </c>
      <c r="AR1852" s="1199" t="s">
        <v>438</v>
      </c>
      <c r="AS1852" s="1318" t="s">
        <v>62400</v>
      </c>
      <c r="AT1852" s="1130" t="s">
        <v>4514</v>
      </c>
      <c r="AU1852" s="1138" t="s">
        <v>62401</v>
      </c>
      <c r="AV1852" s="1130" t="s">
        <v>7896</v>
      </c>
      <c r="AW1852" s="1138" t="s">
        <v>62402</v>
      </c>
      <c r="AX1852" s="1130" t="s">
        <v>5099</v>
      </c>
      <c r="AY1852" s="1138" t="s">
        <v>62403</v>
      </c>
      <c r="AZ1852" s="1130" t="s">
        <v>5100</v>
      </c>
      <c r="BA1852" s="1138" t="s">
        <v>62404</v>
      </c>
    </row>
    <row r="1853" spans="2:53" ht="17.25" customHeight="1" thickBot="1">
      <c r="B1853" s="1293">
        <v>301</v>
      </c>
      <c r="C1853" s="1133">
        <v>1</v>
      </c>
      <c r="D1853" s="1650">
        <v>-1</v>
      </c>
      <c r="E1853" s="1597">
        <v>-1</v>
      </c>
      <c r="F1853" s="1570">
        <v>-1</v>
      </c>
      <c r="G1853" s="1593">
        <v>0</v>
      </c>
      <c r="H1853" s="1571">
        <v>-1</v>
      </c>
      <c r="I1853" s="1590">
        <v>-1</v>
      </c>
      <c r="J1853" s="1590">
        <v>9</v>
      </c>
      <c r="K1853" s="1571">
        <v>1004</v>
      </c>
      <c r="L1853" s="1571">
        <v>1004</v>
      </c>
      <c r="M1853" s="1590">
        <v>-1</v>
      </c>
      <c r="N1853" s="1571">
        <v>-1</v>
      </c>
      <c r="O1853" s="1571">
        <v>-1</v>
      </c>
      <c r="P1853" s="1590">
        <v>0</v>
      </c>
      <c r="Q1853" s="1590">
        <v>1</v>
      </c>
      <c r="R1853" s="1590">
        <v>-1</v>
      </c>
      <c r="S1853" s="1590" t="s">
        <v>67889</v>
      </c>
      <c r="U1853" s="1555"/>
      <c r="V1853" s="1139" t="s">
        <v>438</v>
      </c>
      <c r="W1853" s="1497" t="s">
        <v>62405</v>
      </c>
      <c r="X1853" s="945" t="str">
        <f t="shared" si="223"/>
        <v>위의 표정과 동일</v>
      </c>
      <c r="Y1853" s="945" t="str">
        <f t="shared" si="224"/>
        <v>{PlayerName}</v>
      </c>
      <c r="Z1853" s="1136"/>
      <c r="AA1853" s="1123"/>
      <c r="AB1853" s="1124"/>
      <c r="AC1853" s="1293">
        <v>301</v>
      </c>
      <c r="AD1853" s="1133">
        <v>1</v>
      </c>
      <c r="AE1853" s="1125" t="s">
        <v>438</v>
      </c>
      <c r="AF1853" s="1126" t="s">
        <v>4514</v>
      </c>
      <c r="AG1853" s="1126" t="s">
        <v>7896</v>
      </c>
      <c r="AH1853" s="1126" t="s">
        <v>5099</v>
      </c>
      <c r="AI1853" s="1126" t="s">
        <v>5100</v>
      </c>
      <c r="AJ1853" s="1127" t="s">
        <v>62405</v>
      </c>
      <c r="AK1853" s="1128" t="s">
        <v>62406</v>
      </c>
      <c r="AL1853" s="1128" t="s">
        <v>62407</v>
      </c>
      <c r="AM1853" s="1128" t="s">
        <v>62408</v>
      </c>
      <c r="AN1853" s="1128" t="s">
        <v>62409</v>
      </c>
      <c r="AP1853" s="1293">
        <v>301</v>
      </c>
      <c r="AQ1853" s="1133">
        <v>1</v>
      </c>
      <c r="AR1853" s="1139" t="s">
        <v>438</v>
      </c>
      <c r="AS1853" s="1206" t="s">
        <v>62405</v>
      </c>
      <c r="AT1853" s="1130" t="s">
        <v>4514</v>
      </c>
      <c r="AU1853" s="1138" t="s">
        <v>62406</v>
      </c>
      <c r="AV1853" s="1130" t="s">
        <v>7896</v>
      </c>
      <c r="AW1853" s="1138" t="s">
        <v>62407</v>
      </c>
      <c r="AX1853" s="1130" t="s">
        <v>5099</v>
      </c>
      <c r="AY1853" s="1138" t="s">
        <v>62408</v>
      </c>
      <c r="AZ1853" s="1130" t="s">
        <v>5100</v>
      </c>
      <c r="BA1853" s="1138" t="s">
        <v>62409</v>
      </c>
    </row>
    <row r="1854" spans="2:53" ht="38.25" thickBot="1">
      <c r="B1854" s="1293">
        <v>301</v>
      </c>
      <c r="C1854" s="1133">
        <v>2</v>
      </c>
      <c r="D1854" s="1650">
        <v>-1</v>
      </c>
      <c r="E1854" s="1597">
        <v>-1</v>
      </c>
      <c r="F1854" s="1570">
        <v>-1</v>
      </c>
      <c r="G1854" s="1593">
        <v>0</v>
      </c>
      <c r="H1854" s="1571">
        <v>-1</v>
      </c>
      <c r="I1854" s="1590">
        <v>-1</v>
      </c>
      <c r="J1854" s="1590">
        <v>9</v>
      </c>
      <c r="K1854" s="1571">
        <v>0</v>
      </c>
      <c r="L1854" s="1571">
        <v>0</v>
      </c>
      <c r="M1854" s="1590">
        <v>6</v>
      </c>
      <c r="N1854" s="1571">
        <v>1000</v>
      </c>
      <c r="O1854" s="1571">
        <v>1000</v>
      </c>
      <c r="P1854" s="1590">
        <v>0</v>
      </c>
      <c r="Q1854" s="1590">
        <v>0</v>
      </c>
      <c r="R1854" s="1590">
        <v>-1</v>
      </c>
      <c r="S1854" s="1590" t="s">
        <v>67890</v>
      </c>
      <c r="U1854" s="1555"/>
      <c r="V1854" s="1139" t="s">
        <v>25</v>
      </c>
      <c r="W1854" s="1496" t="s">
        <v>62410</v>
      </c>
      <c r="X1854" s="945" t="str">
        <f t="shared" si="223"/>
        <v>???</v>
      </c>
      <c r="Y1854" s="945" t="str">
        <f t="shared" si="224"/>
        <v>위의 표정과 동일</v>
      </c>
      <c r="Z1854" s="1148"/>
      <c r="AA1854" s="1123"/>
      <c r="AB1854" s="1124"/>
      <c r="AC1854" s="1293">
        <v>301</v>
      </c>
      <c r="AD1854" s="1133">
        <v>2</v>
      </c>
      <c r="AE1854" s="1125" t="s">
        <v>25</v>
      </c>
      <c r="AF1854" s="1126" t="s">
        <v>4495</v>
      </c>
      <c r="AG1854" s="1126" t="s">
        <v>1106</v>
      </c>
      <c r="AH1854" s="1126" t="s">
        <v>5069</v>
      </c>
      <c r="AI1854" s="1126" t="s">
        <v>5069</v>
      </c>
      <c r="AJ1854" s="1151" t="s">
        <v>62410</v>
      </c>
      <c r="AK1854" s="1128" t="s">
        <v>62411</v>
      </c>
      <c r="AL1854" s="1128" t="s">
        <v>62412</v>
      </c>
      <c r="AM1854" s="1128" t="s">
        <v>62413</v>
      </c>
      <c r="AN1854" s="1128" t="s">
        <v>62414</v>
      </c>
      <c r="AP1854" s="1293">
        <v>301</v>
      </c>
      <c r="AQ1854" s="1133">
        <v>2</v>
      </c>
      <c r="AR1854" s="1139" t="s">
        <v>25</v>
      </c>
      <c r="AS1854" s="1205" t="s">
        <v>62410</v>
      </c>
      <c r="AT1854" s="1130" t="s">
        <v>4495</v>
      </c>
      <c r="AU1854" s="1138" t="s">
        <v>62411</v>
      </c>
      <c r="AV1854" s="1130" t="s">
        <v>1106</v>
      </c>
      <c r="AW1854" s="1138" t="s">
        <v>62412</v>
      </c>
      <c r="AX1854" s="1130" t="s">
        <v>5069</v>
      </c>
      <c r="AY1854" s="1138" t="s">
        <v>62413</v>
      </c>
      <c r="AZ1854" s="1130" t="s">
        <v>5069</v>
      </c>
      <c r="BA1854" s="1138" t="s">
        <v>62414</v>
      </c>
    </row>
    <row r="1855" spans="2:53" ht="19.5" thickBot="1">
      <c r="B1855" s="1293">
        <v>301</v>
      </c>
      <c r="C1855" s="1133">
        <v>3</v>
      </c>
      <c r="D1855" s="1650">
        <v>-1</v>
      </c>
      <c r="E1855" s="1597">
        <v>-1</v>
      </c>
      <c r="F1855" s="1570">
        <v>-1</v>
      </c>
      <c r="G1855" s="1593">
        <v>0</v>
      </c>
      <c r="H1855" s="1571">
        <v>-1</v>
      </c>
      <c r="I1855" s="1590">
        <v>-1</v>
      </c>
      <c r="J1855" s="1590">
        <v>9</v>
      </c>
      <c r="K1855" s="1571">
        <v>1004</v>
      </c>
      <c r="L1855" s="1571">
        <v>1004</v>
      </c>
      <c r="M1855" s="1590">
        <v>6</v>
      </c>
      <c r="N1855" s="1571">
        <v>0</v>
      </c>
      <c r="O1855" s="1571">
        <v>0</v>
      </c>
      <c r="P1855" s="1590">
        <v>0</v>
      </c>
      <c r="Q1855" s="1590">
        <v>1</v>
      </c>
      <c r="R1855" s="1590">
        <v>-1</v>
      </c>
      <c r="S1855" s="1590" t="s">
        <v>67889</v>
      </c>
      <c r="U1855" s="1555"/>
      <c r="V1855" s="1139" t="s">
        <v>438</v>
      </c>
      <c r="W1855" s="1497" t="s">
        <v>62415</v>
      </c>
      <c r="X1855" s="945" t="str">
        <f t="shared" si="223"/>
        <v>위의 표정과 동일</v>
      </c>
      <c r="Y1855" s="945" t="str">
        <f t="shared" si="224"/>
        <v>???</v>
      </c>
      <c r="Z1855" s="1175"/>
      <c r="AA1855" s="1123"/>
      <c r="AB1855" s="1124"/>
      <c r="AC1855" s="1293">
        <v>301</v>
      </c>
      <c r="AD1855" s="1133">
        <v>3</v>
      </c>
      <c r="AE1855" s="1125" t="s">
        <v>438</v>
      </c>
      <c r="AF1855" s="1126" t="s">
        <v>4514</v>
      </c>
      <c r="AG1855" s="1126" t="s">
        <v>7896</v>
      </c>
      <c r="AH1855" s="1126" t="s">
        <v>5099</v>
      </c>
      <c r="AI1855" s="1126" t="s">
        <v>5100</v>
      </c>
      <c r="AJ1855" s="1127" t="s">
        <v>62415</v>
      </c>
      <c r="AK1855" s="1128" t="s">
        <v>62416</v>
      </c>
      <c r="AL1855" s="1128" t="s">
        <v>62417</v>
      </c>
      <c r="AM1855" s="1128" t="s">
        <v>62418</v>
      </c>
      <c r="AN1855" s="1128" t="s">
        <v>62419</v>
      </c>
      <c r="AP1855" s="1293">
        <v>301</v>
      </c>
      <c r="AQ1855" s="1133">
        <v>3</v>
      </c>
      <c r="AR1855" s="1139" t="s">
        <v>438</v>
      </c>
      <c r="AS1855" s="1206" t="s">
        <v>62415</v>
      </c>
      <c r="AT1855" s="1130" t="s">
        <v>4514</v>
      </c>
      <c r="AU1855" s="1138" t="s">
        <v>62416</v>
      </c>
      <c r="AV1855" s="1130" t="s">
        <v>7896</v>
      </c>
      <c r="AW1855" s="1138" t="s">
        <v>62417</v>
      </c>
      <c r="AX1855" s="1130" t="s">
        <v>5099</v>
      </c>
      <c r="AY1855" s="1138" t="s">
        <v>62418</v>
      </c>
      <c r="AZ1855" s="1130" t="s">
        <v>5100</v>
      </c>
      <c r="BA1855" s="1138" t="s">
        <v>62419</v>
      </c>
    </row>
    <row r="1856" spans="2:53" ht="19.5" thickBot="1">
      <c r="B1856" s="1293">
        <v>301</v>
      </c>
      <c r="C1856" s="1133">
        <v>4</v>
      </c>
      <c r="D1856" s="1650">
        <v>-1</v>
      </c>
      <c r="E1856" s="1597">
        <v>-1</v>
      </c>
      <c r="F1856" s="1570">
        <v>-1</v>
      </c>
      <c r="G1856" s="1593">
        <v>0</v>
      </c>
      <c r="H1856" s="1571">
        <v>-1</v>
      </c>
      <c r="I1856" s="1590">
        <v>-1</v>
      </c>
      <c r="J1856" s="1590">
        <v>9</v>
      </c>
      <c r="K1856" s="1571">
        <v>0</v>
      </c>
      <c r="L1856" s="1571">
        <v>0</v>
      </c>
      <c r="M1856" s="1590">
        <v>6</v>
      </c>
      <c r="N1856" s="1571">
        <v>-1</v>
      </c>
      <c r="O1856" s="1571">
        <v>-1</v>
      </c>
      <c r="P1856" s="1590">
        <v>0</v>
      </c>
      <c r="Q1856" s="1590">
        <v>0</v>
      </c>
      <c r="R1856" s="1590">
        <v>-1</v>
      </c>
      <c r="S1856" s="1590" t="s">
        <v>67890</v>
      </c>
      <c r="U1856" s="1555"/>
      <c r="V1856" s="1139" t="s">
        <v>25</v>
      </c>
      <c r="W1856" s="1497" t="s">
        <v>62420</v>
      </c>
      <c r="X1856" s="945" t="str">
        <f t="shared" si="223"/>
        <v>???</v>
      </c>
      <c r="Y1856" s="945" t="str">
        <f t="shared" si="224"/>
        <v>{PlayerName}</v>
      </c>
      <c r="Z1856" s="1294"/>
      <c r="AA1856" s="1123"/>
      <c r="AB1856" s="1124"/>
      <c r="AC1856" s="1293">
        <v>301</v>
      </c>
      <c r="AD1856" s="1133">
        <v>4</v>
      </c>
      <c r="AE1856" s="1125" t="s">
        <v>25</v>
      </c>
      <c r="AF1856" s="1126" t="s">
        <v>4495</v>
      </c>
      <c r="AG1856" s="1126" t="s">
        <v>1106</v>
      </c>
      <c r="AH1856" s="1126" t="s">
        <v>5069</v>
      </c>
      <c r="AI1856" s="1126" t="s">
        <v>5069</v>
      </c>
      <c r="AJ1856" s="1127" t="s">
        <v>62420</v>
      </c>
      <c r="AK1856" s="1128" t="s">
        <v>62421</v>
      </c>
      <c r="AL1856" s="1128" t="s">
        <v>62422</v>
      </c>
      <c r="AM1856" s="1128" t="s">
        <v>62423</v>
      </c>
      <c r="AN1856" s="1128" t="s">
        <v>62424</v>
      </c>
      <c r="AP1856" s="1293">
        <v>301</v>
      </c>
      <c r="AQ1856" s="1133">
        <v>4</v>
      </c>
      <c r="AR1856" s="1139" t="s">
        <v>25</v>
      </c>
      <c r="AS1856" s="1206" t="s">
        <v>62420</v>
      </c>
      <c r="AT1856" s="1130" t="s">
        <v>4495</v>
      </c>
      <c r="AU1856" s="1138" t="s">
        <v>62421</v>
      </c>
      <c r="AV1856" s="1130" t="s">
        <v>1106</v>
      </c>
      <c r="AW1856" s="1138" t="s">
        <v>62422</v>
      </c>
      <c r="AX1856" s="1130" t="s">
        <v>5069</v>
      </c>
      <c r="AY1856" s="1138" t="s">
        <v>62423</v>
      </c>
      <c r="AZ1856" s="1130" t="s">
        <v>5069</v>
      </c>
      <c r="BA1856" s="1138" t="s">
        <v>62424</v>
      </c>
    </row>
    <row r="1857" spans="2:53" ht="38.25" thickBot="1">
      <c r="B1857" s="1293">
        <v>301</v>
      </c>
      <c r="C1857" s="1133">
        <v>5</v>
      </c>
      <c r="D1857" s="1650">
        <v>-1</v>
      </c>
      <c r="E1857" s="1597">
        <v>-1</v>
      </c>
      <c r="F1857" s="1570">
        <v>-1</v>
      </c>
      <c r="G1857" s="1593">
        <v>0</v>
      </c>
      <c r="H1857" s="1571">
        <v>-1</v>
      </c>
      <c r="I1857" s="1590">
        <v>-1</v>
      </c>
      <c r="J1857" s="1590">
        <v>9</v>
      </c>
      <c r="K1857" s="1571">
        <v>-1</v>
      </c>
      <c r="L1857" s="1571">
        <v>-1</v>
      </c>
      <c r="M1857" s="1590">
        <v>6</v>
      </c>
      <c r="N1857" s="1571">
        <v>-1</v>
      </c>
      <c r="O1857" s="1571">
        <v>-1</v>
      </c>
      <c r="P1857" s="1590">
        <v>0</v>
      </c>
      <c r="Q1857" s="1590">
        <v>0</v>
      </c>
      <c r="R1857" s="1590">
        <v>-1</v>
      </c>
      <c r="S1857" s="1590" t="s">
        <v>67890</v>
      </c>
      <c r="U1857" s="1555"/>
      <c r="V1857" s="1139" t="s">
        <v>25</v>
      </c>
      <c r="W1857" s="1496" t="s">
        <v>62425</v>
      </c>
      <c r="X1857" s="945" t="str">
        <f t="shared" si="223"/>
        <v>{PlayerName}</v>
      </c>
      <c r="Y1857" s="945" t="str">
        <f t="shared" si="224"/>
        <v>{PlayerName}</v>
      </c>
      <c r="Z1857" s="1148"/>
      <c r="AA1857" s="1123"/>
      <c r="AB1857" s="1124"/>
      <c r="AC1857" s="1293">
        <v>301</v>
      </c>
      <c r="AD1857" s="1133">
        <v>5</v>
      </c>
      <c r="AE1857" s="1125" t="s">
        <v>25</v>
      </c>
      <c r="AF1857" s="1126" t="s">
        <v>4495</v>
      </c>
      <c r="AG1857" s="1126" t="s">
        <v>1106</v>
      </c>
      <c r="AH1857" s="1126" t="s">
        <v>5069</v>
      </c>
      <c r="AI1857" s="1126" t="s">
        <v>5069</v>
      </c>
      <c r="AJ1857" s="1151" t="s">
        <v>62425</v>
      </c>
      <c r="AK1857" s="1128" t="s">
        <v>62426</v>
      </c>
      <c r="AL1857" s="1128" t="s">
        <v>62427</v>
      </c>
      <c r="AM1857" s="1128" t="s">
        <v>62428</v>
      </c>
      <c r="AN1857" s="1128" t="s">
        <v>62429</v>
      </c>
      <c r="AP1857" s="1293">
        <v>301</v>
      </c>
      <c r="AQ1857" s="1133">
        <v>5</v>
      </c>
      <c r="AR1857" s="1139" t="s">
        <v>25</v>
      </c>
      <c r="AS1857" s="1205" t="s">
        <v>62425</v>
      </c>
      <c r="AT1857" s="1130" t="s">
        <v>4495</v>
      </c>
      <c r="AU1857" s="1138" t="s">
        <v>62426</v>
      </c>
      <c r="AV1857" s="1130" t="s">
        <v>1106</v>
      </c>
      <c r="AW1857" s="1138" t="s">
        <v>62427</v>
      </c>
      <c r="AX1857" s="1130" t="s">
        <v>5069</v>
      </c>
      <c r="AY1857" s="1138" t="s">
        <v>62428</v>
      </c>
      <c r="AZ1857" s="1130" t="s">
        <v>5069</v>
      </c>
      <c r="BA1857" s="1138" t="s">
        <v>62429</v>
      </c>
    </row>
    <row r="1858" spans="2:53" ht="38.25" thickBot="1">
      <c r="B1858" s="1293">
        <v>301</v>
      </c>
      <c r="C1858" s="1133">
        <v>6</v>
      </c>
      <c r="D1858" s="1650">
        <v>-1</v>
      </c>
      <c r="E1858" s="1597">
        <v>-1</v>
      </c>
      <c r="F1858" s="1570">
        <v>-1</v>
      </c>
      <c r="G1858" s="1593">
        <v>0</v>
      </c>
      <c r="H1858" s="1571">
        <v>-1</v>
      </c>
      <c r="I1858" s="1590">
        <v>-1</v>
      </c>
      <c r="J1858" s="1590">
        <v>9</v>
      </c>
      <c r="K1858" s="1571">
        <v>-1</v>
      </c>
      <c r="L1858" s="1571">
        <v>-1</v>
      </c>
      <c r="M1858" s="1590">
        <v>6</v>
      </c>
      <c r="N1858" s="1571">
        <v>-1</v>
      </c>
      <c r="O1858" s="1571">
        <v>-1</v>
      </c>
      <c r="P1858" s="1590">
        <v>0</v>
      </c>
      <c r="Q1858" s="1590">
        <v>1</v>
      </c>
      <c r="R1858" s="1590">
        <v>-1</v>
      </c>
      <c r="S1858" s="1590" t="s">
        <v>67889</v>
      </c>
      <c r="U1858" s="1555"/>
      <c r="V1858" s="1139" t="s">
        <v>438</v>
      </c>
      <c r="W1858" s="1497" t="s">
        <v>62430</v>
      </c>
      <c r="X1858" s="945" t="str">
        <f t="shared" si="223"/>
        <v>{PlayerName}</v>
      </c>
      <c r="Y1858" s="945" t="str">
        <f t="shared" si="224"/>
        <v>{PlayerName}</v>
      </c>
      <c r="Z1858" s="1136"/>
      <c r="AA1858" s="1123"/>
      <c r="AB1858" s="1124"/>
      <c r="AC1858" s="1293">
        <v>301</v>
      </c>
      <c r="AD1858" s="1133">
        <v>6</v>
      </c>
      <c r="AE1858" s="1125" t="s">
        <v>438</v>
      </c>
      <c r="AF1858" s="1126" t="s">
        <v>4514</v>
      </c>
      <c r="AG1858" s="1126" t="s">
        <v>7896</v>
      </c>
      <c r="AH1858" s="1126" t="s">
        <v>5099</v>
      </c>
      <c r="AI1858" s="1126" t="s">
        <v>5100</v>
      </c>
      <c r="AJ1858" s="1127" t="s">
        <v>62430</v>
      </c>
      <c r="AK1858" s="1128" t="s">
        <v>62431</v>
      </c>
      <c r="AL1858" s="1128" t="s">
        <v>62432</v>
      </c>
      <c r="AM1858" s="1128" t="s">
        <v>62433</v>
      </c>
      <c r="AN1858" s="1128" t="s">
        <v>62434</v>
      </c>
      <c r="AP1858" s="1293">
        <v>301</v>
      </c>
      <c r="AQ1858" s="1133">
        <v>6</v>
      </c>
      <c r="AR1858" s="1139" t="s">
        <v>438</v>
      </c>
      <c r="AS1858" s="1206" t="s">
        <v>62430</v>
      </c>
      <c r="AT1858" s="1130" t="s">
        <v>4514</v>
      </c>
      <c r="AU1858" s="1138" t="s">
        <v>62431</v>
      </c>
      <c r="AV1858" s="1130" t="s">
        <v>7896</v>
      </c>
      <c r="AW1858" s="1138" t="s">
        <v>62432</v>
      </c>
      <c r="AX1858" s="1130" t="s">
        <v>5099</v>
      </c>
      <c r="AY1858" s="1138" t="s">
        <v>62433</v>
      </c>
      <c r="AZ1858" s="1130" t="s">
        <v>5100</v>
      </c>
      <c r="BA1858" s="1138" t="s">
        <v>62434</v>
      </c>
    </row>
    <row r="1859" spans="2:53" ht="19.5" thickBot="1">
      <c r="B1859" s="1293">
        <v>301</v>
      </c>
      <c r="C1859" s="1133">
        <v>7</v>
      </c>
      <c r="D1859" s="1650">
        <v>-1</v>
      </c>
      <c r="E1859" s="1597">
        <v>-1</v>
      </c>
      <c r="F1859" s="1570">
        <v>-1</v>
      </c>
      <c r="G1859" s="1593">
        <v>0</v>
      </c>
      <c r="H1859" s="1571">
        <v>-1</v>
      </c>
      <c r="I1859" s="1590">
        <v>-1</v>
      </c>
      <c r="J1859" s="1590">
        <v>9</v>
      </c>
      <c r="K1859" s="1571">
        <v>-1</v>
      </c>
      <c r="L1859" s="1571">
        <v>-1</v>
      </c>
      <c r="M1859" s="1590">
        <v>0</v>
      </c>
      <c r="N1859" s="1571">
        <v>2028</v>
      </c>
      <c r="O1859" s="1571">
        <v>-1</v>
      </c>
      <c r="P1859" s="1590">
        <v>0</v>
      </c>
      <c r="Q1859" s="1590">
        <v>0</v>
      </c>
      <c r="R1859" s="1590">
        <v>-1</v>
      </c>
      <c r="S1859" s="1590" t="s">
        <v>67890</v>
      </c>
      <c r="U1859" s="1555"/>
      <c r="V1859" s="1139" t="s">
        <v>53418</v>
      </c>
      <c r="W1859" s="1497" t="s">
        <v>62435</v>
      </c>
      <c r="X1859" s="945" t="str">
        <f t="shared" si="223"/>
        <v>{PlayerName}</v>
      </c>
      <c r="Y1859" s="945" t="str">
        <f t="shared" si="224"/>
        <v>위의 표정과 동일</v>
      </c>
      <c r="Z1859" s="1136"/>
      <c r="AA1859" s="1123"/>
      <c r="AB1859" s="1124"/>
      <c r="AC1859" s="1293">
        <v>301</v>
      </c>
      <c r="AD1859" s="1133">
        <v>7</v>
      </c>
      <c r="AE1859" s="1125" t="s">
        <v>53418</v>
      </c>
      <c r="AF1859" s="1126" t="s">
        <v>1105</v>
      </c>
      <c r="AG1859" s="1126" t="s">
        <v>1105</v>
      </c>
      <c r="AH1859" s="1126" t="s">
        <v>1105</v>
      </c>
      <c r="AI1859" s="1126" t="s">
        <v>1105</v>
      </c>
      <c r="AJ1859" s="1127" t="s">
        <v>62435</v>
      </c>
      <c r="AK1859" s="1128" t="s">
        <v>62436</v>
      </c>
      <c r="AL1859" s="1128" t="s">
        <v>62437</v>
      </c>
      <c r="AM1859" s="1128" t="s">
        <v>62438</v>
      </c>
      <c r="AN1859" s="1128" t="s">
        <v>62439</v>
      </c>
      <c r="AP1859" s="1293">
        <v>301</v>
      </c>
      <c r="AQ1859" s="1133">
        <v>7</v>
      </c>
      <c r="AR1859" s="1139" t="s">
        <v>53418</v>
      </c>
      <c r="AS1859" s="1206" t="s">
        <v>62435</v>
      </c>
      <c r="AT1859" s="1130" t="s">
        <v>1105</v>
      </c>
      <c r="AU1859" s="1138" t="s">
        <v>62436</v>
      </c>
      <c r="AV1859" s="1130" t="s">
        <v>1105</v>
      </c>
      <c r="AW1859" s="1138" t="s">
        <v>62437</v>
      </c>
      <c r="AX1859" s="1130" t="s">
        <v>1105</v>
      </c>
      <c r="AY1859" s="1138" t="s">
        <v>62438</v>
      </c>
      <c r="AZ1859" s="1130" t="s">
        <v>1105</v>
      </c>
      <c r="BA1859" s="1138" t="s">
        <v>62439</v>
      </c>
    </row>
    <row r="1860" spans="2:53" ht="38.25" thickBot="1">
      <c r="B1860" s="1293">
        <v>301</v>
      </c>
      <c r="C1860" s="1133">
        <v>8</v>
      </c>
      <c r="D1860" s="1650">
        <v>-1</v>
      </c>
      <c r="E1860" s="1597">
        <v>-1</v>
      </c>
      <c r="F1860" s="1570">
        <v>-1</v>
      </c>
      <c r="G1860" s="1593">
        <v>0</v>
      </c>
      <c r="H1860" s="1571">
        <v>-1</v>
      </c>
      <c r="I1860" s="1590">
        <v>-1</v>
      </c>
      <c r="J1860" s="1590">
        <v>9</v>
      </c>
      <c r="K1860" s="1571">
        <v>-1</v>
      </c>
      <c r="L1860" s="1571">
        <v>-1</v>
      </c>
      <c r="M1860" s="1590">
        <v>0</v>
      </c>
      <c r="N1860" s="1571">
        <v>-1</v>
      </c>
      <c r="O1860" s="1571">
        <v>-1</v>
      </c>
      <c r="P1860" s="1590">
        <v>0</v>
      </c>
      <c r="Q1860" s="1590">
        <v>1</v>
      </c>
      <c r="R1860" s="1590">
        <v>-1</v>
      </c>
      <c r="S1860" s="1590" t="s">
        <v>67889</v>
      </c>
      <c r="U1860" s="1555"/>
      <c r="V1860" s="1139" t="s">
        <v>438</v>
      </c>
      <c r="W1860" s="1496" t="s">
        <v>62440</v>
      </c>
      <c r="X1860" s="945" t="str">
        <f t="shared" si="223"/>
        <v>{PlayerName}</v>
      </c>
      <c r="Y1860" s="945" t="str">
        <f t="shared" si="224"/>
        <v>{PlayerName}</v>
      </c>
      <c r="Z1860" s="1148"/>
      <c r="AA1860" s="1123"/>
      <c r="AB1860" s="1124"/>
      <c r="AC1860" s="1293">
        <v>301</v>
      </c>
      <c r="AD1860" s="1133">
        <v>8</v>
      </c>
      <c r="AE1860" s="1125" t="s">
        <v>438</v>
      </c>
      <c r="AF1860" s="1126" t="s">
        <v>4514</v>
      </c>
      <c r="AG1860" s="1126" t="s">
        <v>7896</v>
      </c>
      <c r="AH1860" s="1126" t="s">
        <v>5099</v>
      </c>
      <c r="AI1860" s="1126" t="s">
        <v>5100</v>
      </c>
      <c r="AJ1860" s="1151" t="s">
        <v>62440</v>
      </c>
      <c r="AK1860" s="1128" t="s">
        <v>62441</v>
      </c>
      <c r="AL1860" s="1128" t="s">
        <v>62442</v>
      </c>
      <c r="AM1860" s="1128" t="s">
        <v>62443</v>
      </c>
      <c r="AN1860" s="1128" t="s">
        <v>62444</v>
      </c>
      <c r="AP1860" s="1293">
        <v>301</v>
      </c>
      <c r="AQ1860" s="1133">
        <v>8</v>
      </c>
      <c r="AR1860" s="1139" t="s">
        <v>438</v>
      </c>
      <c r="AS1860" s="1205" t="s">
        <v>62440</v>
      </c>
      <c r="AT1860" s="1130" t="s">
        <v>4514</v>
      </c>
      <c r="AU1860" s="1138" t="s">
        <v>62441</v>
      </c>
      <c r="AV1860" s="1130" t="s">
        <v>7896</v>
      </c>
      <c r="AW1860" s="1138" t="s">
        <v>62442</v>
      </c>
      <c r="AX1860" s="1130" t="s">
        <v>5099</v>
      </c>
      <c r="AY1860" s="1138" t="s">
        <v>62443</v>
      </c>
      <c r="AZ1860" s="1130" t="s">
        <v>5100</v>
      </c>
      <c r="BA1860" s="1138" t="s">
        <v>62444</v>
      </c>
    </row>
    <row r="1861" spans="2:53" ht="38.25" thickBot="1">
      <c r="B1861" s="1293">
        <v>301</v>
      </c>
      <c r="C1861" s="1133">
        <v>9</v>
      </c>
      <c r="D1861" s="1650">
        <v>-1</v>
      </c>
      <c r="E1861" s="1597">
        <v>-1</v>
      </c>
      <c r="F1861" s="1570">
        <v>-1</v>
      </c>
      <c r="G1861" s="1593">
        <v>0</v>
      </c>
      <c r="H1861" s="1571">
        <v>-1</v>
      </c>
      <c r="I1861" s="1590">
        <v>-1</v>
      </c>
      <c r="J1861" s="1590">
        <v>9</v>
      </c>
      <c r="K1861" s="1571">
        <v>-1</v>
      </c>
      <c r="L1861" s="1571">
        <v>-1</v>
      </c>
      <c r="M1861" s="1590">
        <v>0</v>
      </c>
      <c r="N1861" s="1571">
        <v>2003</v>
      </c>
      <c r="O1861" s="1571">
        <v>2003</v>
      </c>
      <c r="P1861" s="1590">
        <v>0</v>
      </c>
      <c r="Q1861" s="1590">
        <v>0</v>
      </c>
      <c r="R1861" s="1590">
        <v>-1</v>
      </c>
      <c r="S1861" s="1590" t="s">
        <v>67890</v>
      </c>
      <c r="U1861" s="1555"/>
      <c r="V1861" s="1139" t="s">
        <v>53418</v>
      </c>
      <c r="W1861" s="1496" t="s">
        <v>62445</v>
      </c>
      <c r="X1861" s="945" t="str">
        <f t="shared" ref="X1861:X1911" si="225">IFERROR(INDEX($AR:$AR, MATCH(K1861, $AQ:$AQ, 0)), "위의 표정과 동일")</f>
        <v>{PlayerName}</v>
      </c>
      <c r="Y1861" s="945" t="str">
        <f t="shared" ref="Y1861:Y1911" si="226">IFERROR(INDEX($AR:$AR, MATCH(N1861, $AQ:$AQ, 0)), "위의 표정과 동일")</f>
        <v>위의 표정과 동일</v>
      </c>
      <c r="Z1861" s="1148"/>
      <c r="AA1861" s="1123"/>
      <c r="AB1861" s="1124"/>
      <c r="AC1861" s="1293">
        <v>301</v>
      </c>
      <c r="AD1861" s="1133">
        <v>9</v>
      </c>
      <c r="AE1861" s="1125" t="s">
        <v>53418</v>
      </c>
      <c r="AF1861" s="1126" t="s">
        <v>1105</v>
      </c>
      <c r="AG1861" s="1126" t="s">
        <v>1105</v>
      </c>
      <c r="AH1861" s="1126" t="s">
        <v>1105</v>
      </c>
      <c r="AI1861" s="1126" t="s">
        <v>1105</v>
      </c>
      <c r="AJ1861" s="1151" t="s">
        <v>62445</v>
      </c>
      <c r="AK1861" s="1128" t="s">
        <v>62446</v>
      </c>
      <c r="AL1861" s="1128" t="s">
        <v>62447</v>
      </c>
      <c r="AM1861" s="1128" t="s">
        <v>62448</v>
      </c>
      <c r="AN1861" s="1128" t="s">
        <v>62449</v>
      </c>
      <c r="AP1861" s="1293">
        <v>301</v>
      </c>
      <c r="AQ1861" s="1133">
        <v>9</v>
      </c>
      <c r="AR1861" s="1139" t="s">
        <v>53418</v>
      </c>
      <c r="AS1861" s="1205" t="s">
        <v>62445</v>
      </c>
      <c r="AT1861" s="1130" t="s">
        <v>1105</v>
      </c>
      <c r="AU1861" s="1138" t="s">
        <v>62446</v>
      </c>
      <c r="AV1861" s="1130" t="s">
        <v>1105</v>
      </c>
      <c r="AW1861" s="1138" t="s">
        <v>62447</v>
      </c>
      <c r="AX1861" s="1130" t="s">
        <v>1105</v>
      </c>
      <c r="AY1861" s="1138" t="s">
        <v>62448</v>
      </c>
      <c r="AZ1861" s="1130" t="s">
        <v>1105</v>
      </c>
      <c r="BA1861" s="1138" t="s">
        <v>62449</v>
      </c>
    </row>
    <row r="1862" spans="2:53" ht="38.25" thickBot="1">
      <c r="B1862" s="1293">
        <v>301</v>
      </c>
      <c r="C1862" s="1133">
        <v>10</v>
      </c>
      <c r="D1862" s="1650">
        <v>-1</v>
      </c>
      <c r="E1862" s="1597">
        <v>-1</v>
      </c>
      <c r="F1862" s="1570">
        <v>-1</v>
      </c>
      <c r="G1862" s="1593">
        <v>0</v>
      </c>
      <c r="H1862" s="1571">
        <v>-1</v>
      </c>
      <c r="I1862" s="1590">
        <v>-1</v>
      </c>
      <c r="J1862" s="1552">
        <v>6</v>
      </c>
      <c r="K1862" s="1571">
        <v>-1</v>
      </c>
      <c r="L1862" s="1571">
        <v>-1</v>
      </c>
      <c r="M1862" s="1590">
        <v>0</v>
      </c>
      <c r="N1862" s="1571">
        <v>-1</v>
      </c>
      <c r="O1862" s="1571">
        <v>0</v>
      </c>
      <c r="P1862" s="1590">
        <v>0</v>
      </c>
      <c r="Q1862" s="1590">
        <v>1</v>
      </c>
      <c r="R1862" s="1590">
        <v>-1</v>
      </c>
      <c r="S1862" s="1590" t="s">
        <v>67889</v>
      </c>
      <c r="U1862" s="1555"/>
      <c r="V1862" s="1139" t="s">
        <v>25</v>
      </c>
      <c r="W1862" s="1497" t="s">
        <v>62450</v>
      </c>
      <c r="X1862" s="945" t="str">
        <f t="shared" si="225"/>
        <v>{PlayerName}</v>
      </c>
      <c r="Y1862" s="945" t="str">
        <f t="shared" si="226"/>
        <v>{PlayerName}</v>
      </c>
      <c r="Z1862" s="1294"/>
      <c r="AA1862" s="1123"/>
      <c r="AB1862" s="1124"/>
      <c r="AC1862" s="1293">
        <v>301</v>
      </c>
      <c r="AD1862" s="1133">
        <v>10</v>
      </c>
      <c r="AE1862" s="1125" t="s">
        <v>25</v>
      </c>
      <c r="AF1862" s="1126" t="s">
        <v>4495</v>
      </c>
      <c r="AG1862" s="1126" t="s">
        <v>1106</v>
      </c>
      <c r="AH1862" s="1126" t="s">
        <v>5069</v>
      </c>
      <c r="AI1862" s="1126" t="s">
        <v>5069</v>
      </c>
      <c r="AJ1862" s="1127" t="s">
        <v>62450</v>
      </c>
      <c r="AK1862" s="1128" t="s">
        <v>62451</v>
      </c>
      <c r="AL1862" s="1128" t="s">
        <v>62452</v>
      </c>
      <c r="AM1862" s="1128" t="s">
        <v>62453</v>
      </c>
      <c r="AN1862" s="1128" t="s">
        <v>62454</v>
      </c>
      <c r="AP1862" s="1293">
        <v>301</v>
      </c>
      <c r="AQ1862" s="1133">
        <v>10</v>
      </c>
      <c r="AR1862" s="1139" t="s">
        <v>25</v>
      </c>
      <c r="AS1862" s="1206" t="s">
        <v>62450</v>
      </c>
      <c r="AT1862" s="1130" t="s">
        <v>4495</v>
      </c>
      <c r="AU1862" s="1138" t="s">
        <v>62451</v>
      </c>
      <c r="AV1862" s="1130" t="s">
        <v>1106</v>
      </c>
      <c r="AW1862" s="1138" t="s">
        <v>62452</v>
      </c>
      <c r="AX1862" s="1130" t="s">
        <v>5069</v>
      </c>
      <c r="AY1862" s="1138" t="s">
        <v>62453</v>
      </c>
      <c r="AZ1862" s="1130" t="s">
        <v>5069</v>
      </c>
      <c r="BA1862" s="1138" t="s">
        <v>62454</v>
      </c>
    </row>
    <row r="1863" spans="2:53" ht="19.5" thickBot="1">
      <c r="B1863" s="1293">
        <v>301</v>
      </c>
      <c r="C1863" s="1133">
        <v>11</v>
      </c>
      <c r="D1863" s="1650">
        <v>-1</v>
      </c>
      <c r="E1863" s="1597">
        <v>-1</v>
      </c>
      <c r="F1863" s="1570">
        <v>-1</v>
      </c>
      <c r="G1863" s="1595">
        <v>0</v>
      </c>
      <c r="H1863" s="1602">
        <v>-1</v>
      </c>
      <c r="I1863" s="1596">
        <v>-1</v>
      </c>
      <c r="J1863" s="1587">
        <v>6</v>
      </c>
      <c r="K1863" s="1602">
        <v>-1</v>
      </c>
      <c r="L1863" s="1602">
        <v>-1</v>
      </c>
      <c r="M1863" s="1596">
        <v>7</v>
      </c>
      <c r="N1863" s="1602">
        <v>0</v>
      </c>
      <c r="O1863" s="1602">
        <v>-1</v>
      </c>
      <c r="P1863" s="1596">
        <v>0</v>
      </c>
      <c r="Q1863" s="1596">
        <v>0</v>
      </c>
      <c r="R1863" s="1596">
        <v>-1</v>
      </c>
      <c r="S1863" s="1596" t="s">
        <v>67890</v>
      </c>
      <c r="T1863" s="1607"/>
      <c r="U1863" s="1555"/>
      <c r="V1863" s="1208" t="s">
        <v>39</v>
      </c>
      <c r="W1863" s="1498" t="s">
        <v>62455</v>
      </c>
      <c r="X1863" s="945" t="str">
        <f t="shared" si="225"/>
        <v>{PlayerName}</v>
      </c>
      <c r="Y1863" s="945" t="str">
        <f t="shared" si="226"/>
        <v>???</v>
      </c>
      <c r="Z1863" s="1136"/>
      <c r="AA1863" s="1123"/>
      <c r="AB1863" s="1124"/>
      <c r="AC1863" s="1293">
        <v>301</v>
      </c>
      <c r="AD1863" s="1133">
        <v>11</v>
      </c>
      <c r="AE1863" s="1125" t="s">
        <v>39</v>
      </c>
      <c r="AF1863" s="1126" t="s">
        <v>4496</v>
      </c>
      <c r="AG1863" s="1126" t="s">
        <v>4499</v>
      </c>
      <c r="AH1863" s="1126" t="s">
        <v>5070</v>
      </c>
      <c r="AI1863" s="1126" t="s">
        <v>5071</v>
      </c>
      <c r="AJ1863" s="1127" t="s">
        <v>62455</v>
      </c>
      <c r="AK1863" s="1128" t="s">
        <v>62456</v>
      </c>
      <c r="AL1863" s="1128" t="s">
        <v>62457</v>
      </c>
      <c r="AM1863" s="1128" t="s">
        <v>62458</v>
      </c>
      <c r="AN1863" s="1128" t="s">
        <v>62459</v>
      </c>
      <c r="AP1863" s="1293">
        <v>301</v>
      </c>
      <c r="AQ1863" s="1133">
        <v>11</v>
      </c>
      <c r="AR1863" s="1208" t="s">
        <v>39</v>
      </c>
      <c r="AS1863" s="1209" t="s">
        <v>62455</v>
      </c>
      <c r="AT1863" s="1130" t="s">
        <v>4496</v>
      </c>
      <c r="AU1863" s="1138" t="s">
        <v>62456</v>
      </c>
      <c r="AV1863" s="1130" t="s">
        <v>4499</v>
      </c>
      <c r="AW1863" s="1138" t="s">
        <v>62457</v>
      </c>
      <c r="AX1863" s="1130" t="s">
        <v>5070</v>
      </c>
      <c r="AY1863" s="1138" t="s">
        <v>62458</v>
      </c>
      <c r="AZ1863" s="1130" t="s">
        <v>5071</v>
      </c>
      <c r="BA1863" s="1138" t="s">
        <v>62459</v>
      </c>
    </row>
    <row r="1864" spans="2:53" ht="17.25" customHeight="1" thickBot="1">
      <c r="B1864" s="1120">
        <v>5485</v>
      </c>
      <c r="C1864" s="1120">
        <v>0</v>
      </c>
      <c r="D1864" s="1647">
        <v>-1</v>
      </c>
      <c r="E1864" s="1570">
        <v>-1</v>
      </c>
      <c r="F1864" s="1570">
        <v>-1</v>
      </c>
      <c r="G1864" s="1551">
        <v>0</v>
      </c>
      <c r="H1864" s="1571">
        <f t="shared" ref="H1864:H1877" si="227">IF(C1864=0,100,-1)</f>
        <v>100</v>
      </c>
      <c r="I1864" s="1552">
        <v>-1</v>
      </c>
      <c r="J1864" s="1552">
        <f>J1863</f>
        <v>6</v>
      </c>
      <c r="K1864" s="1576">
        <v>0</v>
      </c>
      <c r="L1864" s="1576">
        <v>0</v>
      </c>
      <c r="M1864" s="1552">
        <v>-1</v>
      </c>
      <c r="N1864" s="1552">
        <v>0</v>
      </c>
      <c r="O1864" s="1552">
        <v>0</v>
      </c>
      <c r="P1864" s="1552">
        <v>0</v>
      </c>
      <c r="Q1864" s="1605">
        <f>IF(AD1864=-1, 2, IF(C1864=0, 1, IF(AD1864=AD1863, "같음", "다름")))</f>
        <v>1</v>
      </c>
      <c r="R1864" s="1552">
        <v>-1</v>
      </c>
      <c r="S1864" s="1577" t="str">
        <f t="shared" ref="S1864:S1877" si="228">IF(AD1864=-1,"-1",IF(Q1864=-1,"-1",IF(Q1864=1,"0",IF(Q1864=0,"1",IF(Q1864=2,"-1")))))</f>
        <v>0</v>
      </c>
      <c r="T1864" s="1584"/>
      <c r="U1864" s="1575"/>
      <c r="V1864" s="1154" t="s">
        <v>25</v>
      </c>
      <c r="W1864" s="1490" t="s">
        <v>62460</v>
      </c>
      <c r="X1864" s="945" t="str">
        <f t="shared" si="225"/>
        <v>???</v>
      </c>
      <c r="Y1864" s="945" t="str">
        <f t="shared" si="226"/>
        <v>???</v>
      </c>
      <c r="Z1864" s="1134"/>
      <c r="AA1864" s="1220"/>
      <c r="AB1864" s="1124"/>
      <c r="AC1864" s="1120">
        <v>5485</v>
      </c>
      <c r="AD1864" s="1155">
        <v>0</v>
      </c>
      <c r="AE1864" s="1125" t="s">
        <v>25</v>
      </c>
      <c r="AF1864" s="1126" t="s">
        <v>4495</v>
      </c>
      <c r="AG1864" s="1126" t="s">
        <v>1106</v>
      </c>
      <c r="AH1864" s="1126" t="s">
        <v>5069</v>
      </c>
      <c r="AI1864" s="1126" t="s">
        <v>5069</v>
      </c>
      <c r="AJ1864" s="1127" t="s">
        <v>62460</v>
      </c>
      <c r="AK1864" s="1128" t="s">
        <v>62461</v>
      </c>
      <c r="AL1864" s="1128" t="s">
        <v>62462</v>
      </c>
      <c r="AM1864" s="1128" t="s">
        <v>62463</v>
      </c>
      <c r="AN1864" s="1128" t="s">
        <v>62464</v>
      </c>
      <c r="AP1864" s="1120">
        <v>5485</v>
      </c>
      <c r="AQ1864" s="1120">
        <v>0</v>
      </c>
      <c r="AR1864" s="1125" t="s">
        <v>25</v>
      </c>
      <c r="AS1864" s="1127" t="s">
        <v>62460</v>
      </c>
      <c r="AT1864" s="1130" t="s">
        <v>4495</v>
      </c>
      <c r="AU1864" s="1138" t="s">
        <v>62461</v>
      </c>
      <c r="AV1864" s="1130" t="s">
        <v>1106</v>
      </c>
      <c r="AW1864" s="1138" t="s">
        <v>62462</v>
      </c>
      <c r="AX1864" s="1130" t="s">
        <v>5069</v>
      </c>
      <c r="AY1864" s="1138" t="s">
        <v>62463</v>
      </c>
      <c r="AZ1864" s="1130" t="s">
        <v>5069</v>
      </c>
      <c r="BA1864" s="1138" t="s">
        <v>62464</v>
      </c>
    </row>
    <row r="1865" spans="2:53" ht="19.5" thickBot="1">
      <c r="B1865" s="1120">
        <f t="shared" ref="B1865:B1877" si="229">B1864</f>
        <v>5485</v>
      </c>
      <c r="C1865" s="1120">
        <f t="shared" ref="C1865:C1877" si="230">C1864+1</f>
        <v>1</v>
      </c>
      <c r="D1865" s="1647">
        <v>-1</v>
      </c>
      <c r="E1865" s="1570">
        <v>-1</v>
      </c>
      <c r="F1865" s="1570">
        <v>-1</v>
      </c>
      <c r="G1865" s="1551">
        <f t="shared" ref="G1865:G1877" si="231">G1864</f>
        <v>0</v>
      </c>
      <c r="H1865" s="1571">
        <f t="shared" si="227"/>
        <v>-1</v>
      </c>
      <c r="I1865" s="1552">
        <v>-1</v>
      </c>
      <c r="J1865" s="1552">
        <f>J1864</f>
        <v>6</v>
      </c>
      <c r="K1865" s="1576">
        <v>-1</v>
      </c>
      <c r="L1865" s="1576">
        <v>-1</v>
      </c>
      <c r="M1865" s="1552">
        <v>9</v>
      </c>
      <c r="N1865" s="1552">
        <v>-1</v>
      </c>
      <c r="O1865" s="1552">
        <v>-1</v>
      </c>
      <c r="P1865" s="1552">
        <v>0</v>
      </c>
      <c r="Q1865" s="1605">
        <v>0</v>
      </c>
      <c r="R1865" s="1552">
        <v>-1</v>
      </c>
      <c r="S1865" s="1577" t="str">
        <f t="shared" si="228"/>
        <v>1</v>
      </c>
      <c r="T1865" s="1584"/>
      <c r="U1865" s="1575"/>
      <c r="V1865" s="1154" t="s">
        <v>438</v>
      </c>
      <c r="W1865" s="1490" t="s">
        <v>62465</v>
      </c>
      <c r="X1865" s="945" t="str">
        <f t="shared" si="225"/>
        <v>{PlayerName}</v>
      </c>
      <c r="Y1865" s="945" t="str">
        <f t="shared" si="226"/>
        <v>{PlayerName}</v>
      </c>
      <c r="Z1865" s="1134"/>
      <c r="AA1865" s="1220"/>
      <c r="AB1865" s="1124"/>
      <c r="AC1865" s="1120">
        <v>5485</v>
      </c>
      <c r="AD1865" s="1155">
        <v>1</v>
      </c>
      <c r="AE1865" s="1125" t="s">
        <v>438</v>
      </c>
      <c r="AF1865" s="1126" t="s">
        <v>4514</v>
      </c>
      <c r="AG1865" s="1126" t="s">
        <v>7896</v>
      </c>
      <c r="AH1865" s="1126" t="s">
        <v>5099</v>
      </c>
      <c r="AI1865" s="1126" t="s">
        <v>5100</v>
      </c>
      <c r="AJ1865" s="1127" t="s">
        <v>62465</v>
      </c>
      <c r="AK1865" s="1128" t="s">
        <v>62466</v>
      </c>
      <c r="AL1865" s="1128" t="s">
        <v>62467</v>
      </c>
      <c r="AM1865" s="1128" t="s">
        <v>62468</v>
      </c>
      <c r="AN1865" s="1128" t="s">
        <v>62469</v>
      </c>
      <c r="AP1865" s="1120">
        <v>5485</v>
      </c>
      <c r="AQ1865" s="1120">
        <v>1</v>
      </c>
      <c r="AR1865" s="1125" t="s">
        <v>438</v>
      </c>
      <c r="AS1865" s="1127" t="s">
        <v>62465</v>
      </c>
      <c r="AT1865" s="1130" t="s">
        <v>4514</v>
      </c>
      <c r="AU1865" s="1138" t="s">
        <v>62466</v>
      </c>
      <c r="AV1865" s="1130" t="s">
        <v>7896</v>
      </c>
      <c r="AW1865" s="1138" t="s">
        <v>62467</v>
      </c>
      <c r="AX1865" s="1130" t="s">
        <v>5099</v>
      </c>
      <c r="AY1865" s="1138" t="s">
        <v>62468</v>
      </c>
      <c r="AZ1865" s="1130" t="s">
        <v>5100</v>
      </c>
      <c r="BA1865" s="1138" t="s">
        <v>62469</v>
      </c>
    </row>
    <row r="1866" spans="2:53" ht="38.25" thickBot="1">
      <c r="B1866" s="1120">
        <f t="shared" si="229"/>
        <v>5485</v>
      </c>
      <c r="C1866" s="1120">
        <f t="shared" si="230"/>
        <v>2</v>
      </c>
      <c r="D1866" s="1647">
        <v>-1</v>
      </c>
      <c r="E1866" s="1570">
        <v>-1</v>
      </c>
      <c r="F1866" s="1570">
        <v>-1</v>
      </c>
      <c r="G1866" s="1551">
        <f t="shared" si="231"/>
        <v>0</v>
      </c>
      <c r="H1866" s="1571">
        <f t="shared" si="227"/>
        <v>-1</v>
      </c>
      <c r="I1866" s="1552">
        <v>-1</v>
      </c>
      <c r="J1866" s="1552">
        <v>7</v>
      </c>
      <c r="K1866" s="1576">
        <v>-1</v>
      </c>
      <c r="L1866" s="1576">
        <v>-1</v>
      </c>
      <c r="M1866" s="1552">
        <f>M1865</f>
        <v>9</v>
      </c>
      <c r="N1866" s="1552">
        <v>-1</v>
      </c>
      <c r="O1866" s="1552">
        <v>-1</v>
      </c>
      <c r="P1866" s="1552">
        <v>0</v>
      </c>
      <c r="Q1866" s="1605">
        <v>1</v>
      </c>
      <c r="R1866" s="1552">
        <v>-1</v>
      </c>
      <c r="S1866" s="1577" t="str">
        <f t="shared" si="228"/>
        <v>0</v>
      </c>
      <c r="T1866" s="1584"/>
      <c r="U1866" s="1575"/>
      <c r="V1866" s="1154" t="s">
        <v>39</v>
      </c>
      <c r="W1866" s="1490" t="s">
        <v>62470</v>
      </c>
      <c r="X1866" s="945" t="str">
        <f t="shared" si="225"/>
        <v>{PlayerName}</v>
      </c>
      <c r="Y1866" s="945" t="str">
        <f t="shared" si="226"/>
        <v>{PlayerName}</v>
      </c>
      <c r="Z1866" s="1134"/>
      <c r="AA1866" s="1220"/>
      <c r="AB1866" s="1124"/>
      <c r="AC1866" s="1120">
        <v>5485</v>
      </c>
      <c r="AD1866" s="1155">
        <v>2</v>
      </c>
      <c r="AE1866" s="1125" t="s">
        <v>39</v>
      </c>
      <c r="AF1866" s="1126" t="s">
        <v>4496</v>
      </c>
      <c r="AG1866" s="1126" t="s">
        <v>4499</v>
      </c>
      <c r="AH1866" s="1126" t="s">
        <v>5070</v>
      </c>
      <c r="AI1866" s="1126" t="s">
        <v>5071</v>
      </c>
      <c r="AJ1866" s="1127" t="s">
        <v>62470</v>
      </c>
      <c r="AK1866" s="1128" t="s">
        <v>62471</v>
      </c>
      <c r="AL1866" s="1128" t="s">
        <v>62472</v>
      </c>
      <c r="AM1866" s="1128" t="s">
        <v>62473</v>
      </c>
      <c r="AN1866" s="1128" t="s">
        <v>62474</v>
      </c>
      <c r="AP1866" s="1120">
        <v>5485</v>
      </c>
      <c r="AQ1866" s="1120">
        <v>2</v>
      </c>
      <c r="AR1866" s="1125" t="s">
        <v>39</v>
      </c>
      <c r="AS1866" s="1127" t="s">
        <v>62470</v>
      </c>
      <c r="AT1866" s="1130" t="s">
        <v>4496</v>
      </c>
      <c r="AU1866" s="1138" t="s">
        <v>62471</v>
      </c>
      <c r="AV1866" s="1130" t="s">
        <v>4499</v>
      </c>
      <c r="AW1866" s="1138" t="s">
        <v>62472</v>
      </c>
      <c r="AX1866" s="1130" t="s">
        <v>5070</v>
      </c>
      <c r="AY1866" s="1138" t="s">
        <v>62473</v>
      </c>
      <c r="AZ1866" s="1130" t="s">
        <v>5071</v>
      </c>
      <c r="BA1866" s="1138" t="s">
        <v>62474</v>
      </c>
    </row>
    <row r="1867" spans="2:53" ht="19.5" thickBot="1">
      <c r="B1867" s="1120">
        <f t="shared" si="229"/>
        <v>5485</v>
      </c>
      <c r="C1867" s="1120">
        <f t="shared" si="230"/>
        <v>3</v>
      </c>
      <c r="D1867" s="1647">
        <v>-1</v>
      </c>
      <c r="E1867" s="1570">
        <v>-1</v>
      </c>
      <c r="F1867" s="1570">
        <v>-1</v>
      </c>
      <c r="G1867" s="1551">
        <f t="shared" si="231"/>
        <v>0</v>
      </c>
      <c r="H1867" s="1571">
        <f t="shared" si="227"/>
        <v>-1</v>
      </c>
      <c r="I1867" s="1552">
        <v>-1</v>
      </c>
      <c r="J1867" s="1552">
        <f>J1866</f>
        <v>7</v>
      </c>
      <c r="K1867" s="1576">
        <v>-1</v>
      </c>
      <c r="L1867" s="1576">
        <v>-1</v>
      </c>
      <c r="M1867" s="1552">
        <f>M1866</f>
        <v>9</v>
      </c>
      <c r="N1867" s="1552">
        <v>-1</v>
      </c>
      <c r="O1867" s="1552">
        <v>-1</v>
      </c>
      <c r="P1867" s="1552">
        <v>0</v>
      </c>
      <c r="Q1867" s="1605">
        <v>0</v>
      </c>
      <c r="R1867" s="1552">
        <v>-1</v>
      </c>
      <c r="S1867" s="1577" t="str">
        <f t="shared" si="228"/>
        <v>1</v>
      </c>
      <c r="T1867" s="1584"/>
      <c r="U1867" s="1575"/>
      <c r="V1867" s="1154" t="s">
        <v>438</v>
      </c>
      <c r="W1867" s="1490" t="s">
        <v>62475</v>
      </c>
      <c r="X1867" s="945" t="str">
        <f t="shared" si="225"/>
        <v>{PlayerName}</v>
      </c>
      <c r="Y1867" s="945" t="str">
        <f t="shared" si="226"/>
        <v>{PlayerName}</v>
      </c>
      <c r="Z1867" s="1134"/>
      <c r="AA1867" s="1220"/>
      <c r="AB1867" s="1124"/>
      <c r="AC1867" s="1120">
        <v>5485</v>
      </c>
      <c r="AD1867" s="1155">
        <v>3</v>
      </c>
      <c r="AE1867" s="1125" t="s">
        <v>438</v>
      </c>
      <c r="AF1867" s="1126" t="s">
        <v>4514</v>
      </c>
      <c r="AG1867" s="1126" t="s">
        <v>7896</v>
      </c>
      <c r="AH1867" s="1126" t="s">
        <v>5099</v>
      </c>
      <c r="AI1867" s="1126" t="s">
        <v>5100</v>
      </c>
      <c r="AJ1867" s="1127" t="s">
        <v>62475</v>
      </c>
      <c r="AK1867" s="1128" t="s">
        <v>62476</v>
      </c>
      <c r="AL1867" s="1128" t="s">
        <v>62477</v>
      </c>
      <c r="AM1867" s="1128" t="s">
        <v>62478</v>
      </c>
      <c r="AN1867" s="1128" t="s">
        <v>62479</v>
      </c>
      <c r="AP1867" s="1120">
        <v>5485</v>
      </c>
      <c r="AQ1867" s="1120">
        <v>3</v>
      </c>
      <c r="AR1867" s="1125" t="s">
        <v>438</v>
      </c>
      <c r="AS1867" s="1127" t="s">
        <v>62475</v>
      </c>
      <c r="AT1867" s="1130" t="s">
        <v>4514</v>
      </c>
      <c r="AU1867" s="1138" t="s">
        <v>62476</v>
      </c>
      <c r="AV1867" s="1130" t="s">
        <v>7896</v>
      </c>
      <c r="AW1867" s="1138" t="s">
        <v>62477</v>
      </c>
      <c r="AX1867" s="1130" t="s">
        <v>5099</v>
      </c>
      <c r="AY1867" s="1138" t="s">
        <v>62478</v>
      </c>
      <c r="AZ1867" s="1130" t="s">
        <v>5100</v>
      </c>
      <c r="BA1867" s="1138" t="s">
        <v>62479</v>
      </c>
    </row>
    <row r="1868" spans="2:53" ht="19.5" thickBot="1">
      <c r="B1868" s="1120">
        <f t="shared" si="229"/>
        <v>5485</v>
      </c>
      <c r="C1868" s="1120">
        <f t="shared" si="230"/>
        <v>4</v>
      </c>
      <c r="D1868" s="1647">
        <v>-1</v>
      </c>
      <c r="E1868" s="1570">
        <v>-1</v>
      </c>
      <c r="F1868" s="1570">
        <v>-1</v>
      </c>
      <c r="G1868" s="1551">
        <f t="shared" si="231"/>
        <v>0</v>
      </c>
      <c r="H1868" s="1571">
        <f t="shared" si="227"/>
        <v>-1</v>
      </c>
      <c r="I1868" s="1552">
        <v>-1</v>
      </c>
      <c r="J1868" s="1552">
        <v>0</v>
      </c>
      <c r="K1868" s="1576">
        <v>-1</v>
      </c>
      <c r="L1868" s="1576">
        <v>-1</v>
      </c>
      <c r="M1868" s="1552">
        <f>M1867</f>
        <v>9</v>
      </c>
      <c r="N1868" s="1552">
        <v>-1</v>
      </c>
      <c r="O1868" s="1552">
        <v>-1</v>
      </c>
      <c r="P1868" s="1552">
        <v>0</v>
      </c>
      <c r="Q1868" s="1605">
        <v>1</v>
      </c>
      <c r="R1868" s="1552">
        <v>-1</v>
      </c>
      <c r="S1868" s="1577" t="str">
        <f t="shared" si="228"/>
        <v>0</v>
      </c>
      <c r="T1868" s="1584"/>
      <c r="U1868" s="1575"/>
      <c r="V1868" s="1154" t="s">
        <v>53418</v>
      </c>
      <c r="W1868" s="1490" t="s">
        <v>62480</v>
      </c>
      <c r="X1868" s="945" t="str">
        <f t="shared" si="225"/>
        <v>{PlayerName}</v>
      </c>
      <c r="Y1868" s="945" t="str">
        <f t="shared" si="226"/>
        <v>{PlayerName}</v>
      </c>
      <c r="Z1868" s="1134"/>
      <c r="AA1868" s="1220"/>
      <c r="AB1868" s="1124"/>
      <c r="AC1868" s="1120">
        <v>5485</v>
      </c>
      <c r="AD1868" s="1155">
        <v>4</v>
      </c>
      <c r="AE1868" s="1125" t="s">
        <v>53418</v>
      </c>
      <c r="AF1868" s="1126" t="s">
        <v>1105</v>
      </c>
      <c r="AG1868" s="1126" t="s">
        <v>1105</v>
      </c>
      <c r="AH1868" s="1126" t="s">
        <v>1105</v>
      </c>
      <c r="AI1868" s="1126" t="s">
        <v>1105</v>
      </c>
      <c r="AJ1868" s="1127" t="s">
        <v>62480</v>
      </c>
      <c r="AK1868" s="1128" t="s">
        <v>62481</v>
      </c>
      <c r="AL1868" s="1128" t="s">
        <v>62482</v>
      </c>
      <c r="AM1868" s="1128" t="s">
        <v>62483</v>
      </c>
      <c r="AN1868" s="1128" t="s">
        <v>62484</v>
      </c>
      <c r="AP1868" s="1120">
        <v>5485</v>
      </c>
      <c r="AQ1868" s="1120">
        <v>4</v>
      </c>
      <c r="AR1868" s="1125" t="s">
        <v>53418</v>
      </c>
      <c r="AS1868" s="1127" t="s">
        <v>62480</v>
      </c>
      <c r="AT1868" s="1130" t="s">
        <v>1105</v>
      </c>
      <c r="AU1868" s="1138" t="s">
        <v>62481</v>
      </c>
      <c r="AV1868" s="1130" t="s">
        <v>1105</v>
      </c>
      <c r="AW1868" s="1138" t="s">
        <v>62482</v>
      </c>
      <c r="AX1868" s="1130" t="s">
        <v>1105</v>
      </c>
      <c r="AY1868" s="1138" t="s">
        <v>62483</v>
      </c>
      <c r="AZ1868" s="1130" t="s">
        <v>1105</v>
      </c>
      <c r="BA1868" s="1138" t="s">
        <v>62484</v>
      </c>
    </row>
    <row r="1869" spans="2:53" ht="19.5" thickBot="1">
      <c r="B1869" s="1120">
        <f t="shared" si="229"/>
        <v>5485</v>
      </c>
      <c r="C1869" s="1120">
        <f t="shared" si="230"/>
        <v>5</v>
      </c>
      <c r="D1869" s="1647">
        <v>-1</v>
      </c>
      <c r="E1869" s="1570">
        <v>-1</v>
      </c>
      <c r="F1869" s="1570">
        <v>-1</v>
      </c>
      <c r="G1869" s="1551">
        <f t="shared" si="231"/>
        <v>0</v>
      </c>
      <c r="H1869" s="1571">
        <f t="shared" si="227"/>
        <v>-1</v>
      </c>
      <c r="I1869" s="1552">
        <v>-1</v>
      </c>
      <c r="J1869" s="1552">
        <f>J1868</f>
        <v>0</v>
      </c>
      <c r="K1869" s="1576">
        <v>-1</v>
      </c>
      <c r="L1869" s="1576">
        <v>-1</v>
      </c>
      <c r="M1869" s="1552">
        <v>6</v>
      </c>
      <c r="N1869" s="1552">
        <v>-1</v>
      </c>
      <c r="O1869" s="1552">
        <v>-1</v>
      </c>
      <c r="P1869" s="1552">
        <v>0</v>
      </c>
      <c r="Q1869" s="1605">
        <v>0</v>
      </c>
      <c r="R1869" s="1552">
        <v>-1</v>
      </c>
      <c r="S1869" s="1577" t="str">
        <f t="shared" si="228"/>
        <v>1</v>
      </c>
      <c r="T1869" s="1584"/>
      <c r="U1869" s="1575"/>
      <c r="V1869" s="1154" t="s">
        <v>25</v>
      </c>
      <c r="W1869" s="1490" t="s">
        <v>62485</v>
      </c>
      <c r="X1869" s="945" t="str">
        <f t="shared" si="225"/>
        <v>{PlayerName}</v>
      </c>
      <c r="Y1869" s="945" t="str">
        <f t="shared" si="226"/>
        <v>{PlayerName}</v>
      </c>
      <c r="Z1869" s="1134"/>
      <c r="AA1869" s="1220"/>
      <c r="AB1869" s="1124"/>
      <c r="AC1869" s="1120">
        <v>5485</v>
      </c>
      <c r="AD1869" s="1155">
        <v>5</v>
      </c>
      <c r="AE1869" s="1125" t="s">
        <v>25</v>
      </c>
      <c r="AF1869" s="1126" t="s">
        <v>4495</v>
      </c>
      <c r="AG1869" s="1126" t="s">
        <v>1106</v>
      </c>
      <c r="AH1869" s="1126" t="s">
        <v>5069</v>
      </c>
      <c r="AI1869" s="1126" t="s">
        <v>5069</v>
      </c>
      <c r="AJ1869" s="1127" t="s">
        <v>62485</v>
      </c>
      <c r="AK1869" s="1128" t="s">
        <v>62486</v>
      </c>
      <c r="AL1869" s="1128" t="s">
        <v>62487</v>
      </c>
      <c r="AM1869" s="1128" t="s">
        <v>62488</v>
      </c>
      <c r="AN1869" s="1128" t="s">
        <v>62489</v>
      </c>
      <c r="AP1869" s="1120">
        <v>5485</v>
      </c>
      <c r="AQ1869" s="1120">
        <v>5</v>
      </c>
      <c r="AR1869" s="1125" t="s">
        <v>25</v>
      </c>
      <c r="AS1869" s="1127" t="s">
        <v>62485</v>
      </c>
      <c r="AT1869" s="1130" t="s">
        <v>4495</v>
      </c>
      <c r="AU1869" s="1138" t="s">
        <v>62486</v>
      </c>
      <c r="AV1869" s="1130" t="s">
        <v>1106</v>
      </c>
      <c r="AW1869" s="1138" t="s">
        <v>62487</v>
      </c>
      <c r="AX1869" s="1130" t="s">
        <v>5069</v>
      </c>
      <c r="AY1869" s="1138" t="s">
        <v>62488</v>
      </c>
      <c r="AZ1869" s="1130" t="s">
        <v>5069</v>
      </c>
      <c r="BA1869" s="1138" t="s">
        <v>62489</v>
      </c>
    </row>
    <row r="1870" spans="2:53" ht="38.25" thickBot="1">
      <c r="B1870" s="1120">
        <f t="shared" si="229"/>
        <v>5485</v>
      </c>
      <c r="C1870" s="1120">
        <f t="shared" si="230"/>
        <v>6</v>
      </c>
      <c r="D1870" s="1647">
        <v>-1</v>
      </c>
      <c r="E1870" s="1570">
        <v>-1</v>
      </c>
      <c r="F1870" s="1570">
        <v>-1</v>
      </c>
      <c r="G1870" s="1551">
        <f t="shared" si="231"/>
        <v>0</v>
      </c>
      <c r="H1870" s="1571">
        <f t="shared" si="227"/>
        <v>-1</v>
      </c>
      <c r="I1870" s="1552">
        <v>-1</v>
      </c>
      <c r="J1870" s="1552">
        <v>9</v>
      </c>
      <c r="K1870" s="1576">
        <v>-1</v>
      </c>
      <c r="L1870" s="1576">
        <v>-1</v>
      </c>
      <c r="M1870" s="1552">
        <f>M1869</f>
        <v>6</v>
      </c>
      <c r="N1870" s="1552">
        <v>-1</v>
      </c>
      <c r="O1870" s="1552">
        <v>-1</v>
      </c>
      <c r="P1870" s="1552">
        <v>0</v>
      </c>
      <c r="Q1870" s="1605">
        <v>1</v>
      </c>
      <c r="R1870" s="1552">
        <v>-1</v>
      </c>
      <c r="S1870" s="1577" t="str">
        <f t="shared" si="228"/>
        <v>0</v>
      </c>
      <c r="T1870" s="1584"/>
      <c r="U1870" s="1575"/>
      <c r="V1870" s="1154" t="s">
        <v>62530</v>
      </c>
      <c r="W1870" s="1490" t="s">
        <v>62490</v>
      </c>
      <c r="X1870" s="945" t="str">
        <f t="shared" si="225"/>
        <v>{PlayerName}</v>
      </c>
      <c r="Y1870" s="945" t="str">
        <f t="shared" si="226"/>
        <v>{PlayerName}</v>
      </c>
      <c r="Z1870" s="1134"/>
      <c r="AA1870" s="1220"/>
      <c r="AB1870" s="1124"/>
      <c r="AC1870" s="1120">
        <v>5485</v>
      </c>
      <c r="AD1870" s="1155">
        <v>6</v>
      </c>
      <c r="AE1870" s="1125" t="s">
        <v>62530</v>
      </c>
      <c r="AF1870" s="1126" t="s">
        <v>4514</v>
      </c>
      <c r="AG1870" s="1126" t="s">
        <v>7896</v>
      </c>
      <c r="AH1870" s="1126" t="s">
        <v>5099</v>
      </c>
      <c r="AI1870" s="1126" t="s">
        <v>5100</v>
      </c>
      <c r="AJ1870" s="1127" t="s">
        <v>62490</v>
      </c>
      <c r="AK1870" s="1128" t="s">
        <v>62491</v>
      </c>
      <c r="AL1870" s="1128" t="s">
        <v>62492</v>
      </c>
      <c r="AM1870" s="1128" t="s">
        <v>62493</v>
      </c>
      <c r="AN1870" s="1128" t="s">
        <v>62494</v>
      </c>
      <c r="AP1870" s="1120">
        <v>5485</v>
      </c>
      <c r="AQ1870" s="1120">
        <v>6</v>
      </c>
      <c r="AR1870" s="1125" t="s">
        <v>62530</v>
      </c>
      <c r="AS1870" s="1127" t="s">
        <v>62490</v>
      </c>
      <c r="AT1870" s="1130" t="s">
        <v>4514</v>
      </c>
      <c r="AU1870" s="1138" t="s">
        <v>62491</v>
      </c>
      <c r="AV1870" s="1130" t="s">
        <v>7896</v>
      </c>
      <c r="AW1870" s="1138" t="s">
        <v>62492</v>
      </c>
      <c r="AX1870" s="1130" t="s">
        <v>5099</v>
      </c>
      <c r="AY1870" s="1138" t="s">
        <v>62493</v>
      </c>
      <c r="AZ1870" s="1130" t="s">
        <v>5100</v>
      </c>
      <c r="BA1870" s="1138" t="s">
        <v>62494</v>
      </c>
    </row>
    <row r="1871" spans="2:53" ht="19.5" thickBot="1">
      <c r="B1871" s="1120">
        <f t="shared" si="229"/>
        <v>5485</v>
      </c>
      <c r="C1871" s="1120">
        <f t="shared" si="230"/>
        <v>7</v>
      </c>
      <c r="D1871" s="1647">
        <v>-1</v>
      </c>
      <c r="E1871" s="1570">
        <v>-1</v>
      </c>
      <c r="F1871" s="1570">
        <v>-1</v>
      </c>
      <c r="G1871" s="1551">
        <f t="shared" si="231"/>
        <v>0</v>
      </c>
      <c r="H1871" s="1571">
        <f t="shared" si="227"/>
        <v>-1</v>
      </c>
      <c r="I1871" s="1552">
        <v>-1</v>
      </c>
      <c r="J1871" s="1552">
        <f>J1870</f>
        <v>9</v>
      </c>
      <c r="K1871" s="1576">
        <v>-1</v>
      </c>
      <c r="L1871" s="1576">
        <v>-1</v>
      </c>
      <c r="M1871" s="1552">
        <v>7</v>
      </c>
      <c r="N1871" s="1552">
        <v>-1</v>
      </c>
      <c r="O1871" s="1552">
        <v>-1</v>
      </c>
      <c r="P1871" s="1552">
        <v>0</v>
      </c>
      <c r="Q1871" s="1605">
        <v>0</v>
      </c>
      <c r="R1871" s="1552">
        <v>-1</v>
      </c>
      <c r="S1871" s="1577" t="str">
        <f t="shared" si="228"/>
        <v>1</v>
      </c>
      <c r="T1871" s="1584"/>
      <c r="U1871" s="1575"/>
      <c r="V1871" s="1154" t="s">
        <v>54526</v>
      </c>
      <c r="W1871" s="1490" t="s">
        <v>62495</v>
      </c>
      <c r="X1871" s="945" t="str">
        <f t="shared" si="225"/>
        <v>{PlayerName}</v>
      </c>
      <c r="Y1871" s="945" t="str">
        <f t="shared" si="226"/>
        <v>{PlayerName}</v>
      </c>
      <c r="Z1871" s="1134"/>
      <c r="AA1871" s="1220"/>
      <c r="AB1871" s="1124"/>
      <c r="AC1871" s="1120">
        <v>5485</v>
      </c>
      <c r="AD1871" s="1155">
        <v>7</v>
      </c>
      <c r="AE1871" s="1125" t="s">
        <v>54526</v>
      </c>
      <c r="AF1871" s="1126" t="s">
        <v>4496</v>
      </c>
      <c r="AG1871" s="1126" t="s">
        <v>4499</v>
      </c>
      <c r="AH1871" s="1126" t="s">
        <v>5070</v>
      </c>
      <c r="AI1871" s="1126" t="s">
        <v>5071</v>
      </c>
      <c r="AJ1871" s="1127" t="s">
        <v>62495</v>
      </c>
      <c r="AK1871" s="1128" t="s">
        <v>62496</v>
      </c>
      <c r="AL1871" s="1128" t="s">
        <v>62497</v>
      </c>
      <c r="AM1871" s="1128" t="s">
        <v>62498</v>
      </c>
      <c r="AN1871" s="1128" t="s">
        <v>62499</v>
      </c>
      <c r="AP1871" s="1120">
        <v>5485</v>
      </c>
      <c r="AQ1871" s="1120">
        <v>7</v>
      </c>
      <c r="AR1871" s="1125" t="s">
        <v>54526</v>
      </c>
      <c r="AS1871" s="1127" t="s">
        <v>62495</v>
      </c>
      <c r="AT1871" s="1130" t="s">
        <v>4496</v>
      </c>
      <c r="AU1871" s="1138" t="s">
        <v>62496</v>
      </c>
      <c r="AV1871" s="1130" t="s">
        <v>4499</v>
      </c>
      <c r="AW1871" s="1138" t="s">
        <v>62497</v>
      </c>
      <c r="AX1871" s="1130" t="s">
        <v>5070</v>
      </c>
      <c r="AY1871" s="1138" t="s">
        <v>62498</v>
      </c>
      <c r="AZ1871" s="1130" t="s">
        <v>5071</v>
      </c>
      <c r="BA1871" s="1138" t="s">
        <v>62499</v>
      </c>
    </row>
    <row r="1872" spans="2:53" ht="38.25" thickBot="1">
      <c r="B1872" s="1120">
        <f t="shared" si="229"/>
        <v>5485</v>
      </c>
      <c r="C1872" s="1120">
        <f t="shared" si="230"/>
        <v>8</v>
      </c>
      <c r="D1872" s="1647">
        <v>-1</v>
      </c>
      <c r="E1872" s="1570">
        <v>-1</v>
      </c>
      <c r="F1872" s="1570">
        <v>-1</v>
      </c>
      <c r="G1872" s="1551">
        <f t="shared" si="231"/>
        <v>0</v>
      </c>
      <c r="H1872" s="1571">
        <f t="shared" si="227"/>
        <v>-1</v>
      </c>
      <c r="I1872" s="1552">
        <v>-1</v>
      </c>
      <c r="J1872" s="1552">
        <v>0</v>
      </c>
      <c r="K1872" s="1576">
        <v>-1</v>
      </c>
      <c r="L1872" s="1576">
        <v>-1</v>
      </c>
      <c r="M1872" s="1552">
        <f>M1871</f>
        <v>7</v>
      </c>
      <c r="N1872" s="1552">
        <v>-1</v>
      </c>
      <c r="O1872" s="1552">
        <v>-1</v>
      </c>
      <c r="P1872" s="1552">
        <v>0</v>
      </c>
      <c r="Q1872" s="1605">
        <v>1</v>
      </c>
      <c r="R1872" s="1552">
        <v>-1</v>
      </c>
      <c r="S1872" s="1577" t="str">
        <f t="shared" si="228"/>
        <v>0</v>
      </c>
      <c r="T1872" s="1584"/>
      <c r="U1872" s="1575"/>
      <c r="V1872" s="1154" t="s">
        <v>1105</v>
      </c>
      <c r="W1872" s="1490" t="s">
        <v>62500</v>
      </c>
      <c r="X1872" s="945" t="str">
        <f t="shared" si="225"/>
        <v>{PlayerName}</v>
      </c>
      <c r="Y1872" s="945" t="str">
        <f t="shared" si="226"/>
        <v>{PlayerName}</v>
      </c>
      <c r="Z1872" s="1134"/>
      <c r="AA1872" s="1220"/>
      <c r="AB1872" s="1124"/>
      <c r="AC1872" s="1120">
        <v>5485</v>
      </c>
      <c r="AD1872" s="1155">
        <v>8</v>
      </c>
      <c r="AE1872" s="1125" t="s">
        <v>1105</v>
      </c>
      <c r="AF1872" s="1126" t="s">
        <v>1105</v>
      </c>
      <c r="AG1872" s="1126" t="s">
        <v>1105</v>
      </c>
      <c r="AH1872" s="1126" t="s">
        <v>1105</v>
      </c>
      <c r="AI1872" s="1126" t="s">
        <v>1105</v>
      </c>
      <c r="AJ1872" s="1127" t="s">
        <v>62500</v>
      </c>
      <c r="AK1872" s="1128" t="s">
        <v>62501</v>
      </c>
      <c r="AL1872" s="1128" t="s">
        <v>62502</v>
      </c>
      <c r="AM1872" s="1128" t="s">
        <v>62503</v>
      </c>
      <c r="AN1872" s="1128" t="s">
        <v>62504</v>
      </c>
      <c r="AP1872" s="1120">
        <v>5485</v>
      </c>
      <c r="AQ1872" s="1120">
        <v>8</v>
      </c>
      <c r="AR1872" s="1125" t="s">
        <v>1105</v>
      </c>
      <c r="AS1872" s="1127" t="s">
        <v>62500</v>
      </c>
      <c r="AT1872" s="1130" t="s">
        <v>1105</v>
      </c>
      <c r="AU1872" s="1138" t="s">
        <v>62501</v>
      </c>
      <c r="AV1872" s="1130" t="s">
        <v>1105</v>
      </c>
      <c r="AW1872" s="1138" t="s">
        <v>62502</v>
      </c>
      <c r="AX1872" s="1130" t="s">
        <v>1105</v>
      </c>
      <c r="AY1872" s="1138" t="s">
        <v>62503</v>
      </c>
      <c r="AZ1872" s="1130" t="s">
        <v>1105</v>
      </c>
      <c r="BA1872" s="1138" t="s">
        <v>62504</v>
      </c>
    </row>
    <row r="1873" spans="2:53" ht="19.5" thickBot="1">
      <c r="B1873" s="1120">
        <f t="shared" si="229"/>
        <v>5485</v>
      </c>
      <c r="C1873" s="1120">
        <f t="shared" si="230"/>
        <v>9</v>
      </c>
      <c r="D1873" s="1647">
        <v>-1</v>
      </c>
      <c r="E1873" s="1570">
        <v>-1</v>
      </c>
      <c r="F1873" s="1570">
        <v>-1</v>
      </c>
      <c r="G1873" s="1551">
        <f t="shared" si="231"/>
        <v>0</v>
      </c>
      <c r="H1873" s="1571">
        <f t="shared" si="227"/>
        <v>-1</v>
      </c>
      <c r="I1873" s="1552">
        <v>-1</v>
      </c>
      <c r="J1873" s="1552">
        <f>J1872</f>
        <v>0</v>
      </c>
      <c r="K1873" s="1576">
        <v>-1</v>
      </c>
      <c r="L1873" s="1576">
        <v>-1</v>
      </c>
      <c r="M1873" s="1552">
        <v>9</v>
      </c>
      <c r="N1873" s="1552">
        <v>-1</v>
      </c>
      <c r="O1873" s="1552">
        <v>-1</v>
      </c>
      <c r="P1873" s="1552">
        <v>0</v>
      </c>
      <c r="Q1873" s="1605">
        <v>0</v>
      </c>
      <c r="R1873" s="1552">
        <v>-1</v>
      </c>
      <c r="S1873" s="1577" t="str">
        <f t="shared" si="228"/>
        <v>1</v>
      </c>
      <c r="T1873" s="1584"/>
      <c r="U1873" s="1575"/>
      <c r="V1873" s="1154" t="s">
        <v>62530</v>
      </c>
      <c r="W1873" s="1490" t="s">
        <v>62505</v>
      </c>
      <c r="X1873" s="945" t="str">
        <f t="shared" si="225"/>
        <v>{PlayerName}</v>
      </c>
      <c r="Y1873" s="945" t="str">
        <f t="shared" si="226"/>
        <v>{PlayerName}</v>
      </c>
      <c r="Z1873" s="1134"/>
      <c r="AA1873" s="1220"/>
      <c r="AB1873" s="1124"/>
      <c r="AC1873" s="1120">
        <v>5485</v>
      </c>
      <c r="AD1873" s="1155">
        <v>9</v>
      </c>
      <c r="AE1873" s="1125" t="s">
        <v>62530</v>
      </c>
      <c r="AF1873" s="1126" t="s">
        <v>4514</v>
      </c>
      <c r="AG1873" s="1126" t="s">
        <v>7896</v>
      </c>
      <c r="AH1873" s="1126" t="s">
        <v>5099</v>
      </c>
      <c r="AI1873" s="1126" t="s">
        <v>5100</v>
      </c>
      <c r="AJ1873" s="1127" t="s">
        <v>62505</v>
      </c>
      <c r="AK1873" s="1128" t="s">
        <v>62506</v>
      </c>
      <c r="AL1873" s="1128" t="s">
        <v>62507</v>
      </c>
      <c r="AM1873" s="1128" t="s">
        <v>62508</v>
      </c>
      <c r="AN1873" s="1128" t="s">
        <v>62509</v>
      </c>
      <c r="AP1873" s="1120">
        <v>5485</v>
      </c>
      <c r="AQ1873" s="1120">
        <v>9</v>
      </c>
      <c r="AR1873" s="1125" t="s">
        <v>62530</v>
      </c>
      <c r="AS1873" s="1127" t="s">
        <v>62505</v>
      </c>
      <c r="AT1873" s="1130" t="s">
        <v>4514</v>
      </c>
      <c r="AU1873" s="1138" t="s">
        <v>62506</v>
      </c>
      <c r="AV1873" s="1130" t="s">
        <v>7896</v>
      </c>
      <c r="AW1873" s="1138" t="s">
        <v>62507</v>
      </c>
      <c r="AX1873" s="1130" t="s">
        <v>5099</v>
      </c>
      <c r="AY1873" s="1138" t="s">
        <v>62508</v>
      </c>
      <c r="AZ1873" s="1130" t="s">
        <v>5100</v>
      </c>
      <c r="BA1873" s="1138" t="s">
        <v>62509</v>
      </c>
    </row>
    <row r="1874" spans="2:53" ht="38.25" thickBot="1">
      <c r="B1874" s="1120">
        <f t="shared" si="229"/>
        <v>5485</v>
      </c>
      <c r="C1874" s="1120">
        <f t="shared" si="230"/>
        <v>10</v>
      </c>
      <c r="D1874" s="1647">
        <v>-1</v>
      </c>
      <c r="E1874" s="1570">
        <v>-1</v>
      </c>
      <c r="F1874" s="1570">
        <v>-1</v>
      </c>
      <c r="G1874" s="1551">
        <f t="shared" si="231"/>
        <v>0</v>
      </c>
      <c r="H1874" s="1571">
        <f t="shared" si="227"/>
        <v>-1</v>
      </c>
      <c r="I1874" s="1552">
        <v>-1</v>
      </c>
      <c r="J1874" s="1552">
        <f>J1873</f>
        <v>0</v>
      </c>
      <c r="K1874" s="1576">
        <v>-1</v>
      </c>
      <c r="L1874" s="1576">
        <v>-1</v>
      </c>
      <c r="M1874" s="1552">
        <f>M1873</f>
        <v>9</v>
      </c>
      <c r="N1874" s="1552">
        <v>-1</v>
      </c>
      <c r="O1874" s="1552">
        <v>-1</v>
      </c>
      <c r="P1874" s="1552">
        <v>0</v>
      </c>
      <c r="Q1874" s="1605">
        <v>0</v>
      </c>
      <c r="R1874" s="1552">
        <v>-1</v>
      </c>
      <c r="S1874" s="1577" t="str">
        <f t="shared" si="228"/>
        <v>1</v>
      </c>
      <c r="T1874" s="1584"/>
      <c r="U1874" s="1575"/>
      <c r="V1874" s="1154" t="s">
        <v>438</v>
      </c>
      <c r="W1874" s="1490" t="s">
        <v>62510</v>
      </c>
      <c r="X1874" s="945" t="str">
        <f t="shared" si="225"/>
        <v>{PlayerName}</v>
      </c>
      <c r="Y1874" s="945" t="str">
        <f t="shared" si="226"/>
        <v>{PlayerName}</v>
      </c>
      <c r="Z1874" s="1134"/>
      <c r="AA1874" s="1220"/>
      <c r="AB1874" s="1124"/>
      <c r="AC1874" s="1120">
        <v>5485</v>
      </c>
      <c r="AD1874" s="1155">
        <v>10</v>
      </c>
      <c r="AE1874" s="1125" t="s">
        <v>438</v>
      </c>
      <c r="AF1874" s="1126" t="s">
        <v>4514</v>
      </c>
      <c r="AG1874" s="1126" t="s">
        <v>7896</v>
      </c>
      <c r="AH1874" s="1126" t="s">
        <v>5099</v>
      </c>
      <c r="AI1874" s="1126" t="s">
        <v>5100</v>
      </c>
      <c r="AJ1874" s="1127" t="s">
        <v>62510</v>
      </c>
      <c r="AK1874" s="1128" t="s">
        <v>62511</v>
      </c>
      <c r="AL1874" s="1128" t="s">
        <v>62512</v>
      </c>
      <c r="AM1874" s="1128" t="s">
        <v>62513</v>
      </c>
      <c r="AN1874" s="1128" t="s">
        <v>62514</v>
      </c>
      <c r="AP1874" s="1120">
        <v>5485</v>
      </c>
      <c r="AQ1874" s="1120">
        <v>10</v>
      </c>
      <c r="AR1874" s="1125" t="s">
        <v>438</v>
      </c>
      <c r="AS1874" s="1127" t="s">
        <v>62510</v>
      </c>
      <c r="AT1874" s="1130" t="s">
        <v>4514</v>
      </c>
      <c r="AU1874" s="1138" t="s">
        <v>62511</v>
      </c>
      <c r="AV1874" s="1130" t="s">
        <v>7896</v>
      </c>
      <c r="AW1874" s="1138" t="s">
        <v>62512</v>
      </c>
      <c r="AX1874" s="1130" t="s">
        <v>5099</v>
      </c>
      <c r="AY1874" s="1138" t="s">
        <v>62513</v>
      </c>
      <c r="AZ1874" s="1130" t="s">
        <v>5100</v>
      </c>
      <c r="BA1874" s="1138" t="s">
        <v>62514</v>
      </c>
    </row>
    <row r="1875" spans="2:53" ht="19.5" thickBot="1">
      <c r="B1875" s="1120">
        <f t="shared" si="229"/>
        <v>5485</v>
      </c>
      <c r="C1875" s="1120">
        <f t="shared" si="230"/>
        <v>11</v>
      </c>
      <c r="D1875" s="1647">
        <v>-1</v>
      </c>
      <c r="E1875" s="1570">
        <v>-1</v>
      </c>
      <c r="F1875" s="1570">
        <v>-1</v>
      </c>
      <c r="G1875" s="1551">
        <f t="shared" si="231"/>
        <v>0</v>
      </c>
      <c r="H1875" s="1571">
        <f t="shared" si="227"/>
        <v>-1</v>
      </c>
      <c r="I1875" s="1552">
        <v>-1</v>
      </c>
      <c r="J1875" s="1552">
        <v>6</v>
      </c>
      <c r="K1875" s="1576">
        <v>-1</v>
      </c>
      <c r="L1875" s="1576">
        <v>-1</v>
      </c>
      <c r="M1875" s="1552">
        <f>M1874</f>
        <v>9</v>
      </c>
      <c r="N1875" s="1552">
        <v>-1</v>
      </c>
      <c r="O1875" s="1552">
        <v>-1</v>
      </c>
      <c r="P1875" s="1552">
        <v>0</v>
      </c>
      <c r="Q1875" s="1605">
        <v>1</v>
      </c>
      <c r="R1875" s="1552">
        <v>-1</v>
      </c>
      <c r="S1875" s="1577" t="str">
        <f t="shared" si="228"/>
        <v>0</v>
      </c>
      <c r="T1875" s="1584"/>
      <c r="U1875" s="1575"/>
      <c r="V1875" s="1154" t="s">
        <v>53875</v>
      </c>
      <c r="W1875" s="1490" t="s">
        <v>62515</v>
      </c>
      <c r="X1875" s="945" t="str">
        <f t="shared" si="225"/>
        <v>{PlayerName}</v>
      </c>
      <c r="Y1875" s="945" t="str">
        <f t="shared" si="226"/>
        <v>{PlayerName}</v>
      </c>
      <c r="Z1875" s="1134"/>
      <c r="AA1875" s="1220"/>
      <c r="AB1875" s="1124"/>
      <c r="AC1875" s="1120">
        <v>5485</v>
      </c>
      <c r="AD1875" s="1155">
        <v>11</v>
      </c>
      <c r="AE1875" s="1125" t="s">
        <v>53875</v>
      </c>
      <c r="AF1875" s="1126" t="s">
        <v>4495</v>
      </c>
      <c r="AG1875" s="1126" t="s">
        <v>1106</v>
      </c>
      <c r="AH1875" s="1126" t="s">
        <v>5069</v>
      </c>
      <c r="AI1875" s="1126" t="s">
        <v>5069</v>
      </c>
      <c r="AJ1875" s="1127" t="s">
        <v>62515</v>
      </c>
      <c r="AK1875" s="1128" t="s">
        <v>62516</v>
      </c>
      <c r="AL1875" s="1128" t="s">
        <v>62517</v>
      </c>
      <c r="AM1875" s="1128" t="s">
        <v>62518</v>
      </c>
      <c r="AN1875" s="1128" t="s">
        <v>62519</v>
      </c>
      <c r="AP1875" s="1120">
        <v>5485</v>
      </c>
      <c r="AQ1875" s="1120">
        <v>11</v>
      </c>
      <c r="AR1875" s="1125" t="s">
        <v>53875</v>
      </c>
      <c r="AS1875" s="1127" t="s">
        <v>62515</v>
      </c>
      <c r="AT1875" s="1130" t="s">
        <v>4495</v>
      </c>
      <c r="AU1875" s="1138" t="s">
        <v>62516</v>
      </c>
      <c r="AV1875" s="1130" t="s">
        <v>1106</v>
      </c>
      <c r="AW1875" s="1138" t="s">
        <v>62517</v>
      </c>
      <c r="AX1875" s="1130" t="s">
        <v>5069</v>
      </c>
      <c r="AY1875" s="1138" t="s">
        <v>62518</v>
      </c>
      <c r="AZ1875" s="1130" t="s">
        <v>5069</v>
      </c>
      <c r="BA1875" s="1138" t="s">
        <v>62519</v>
      </c>
    </row>
    <row r="1876" spans="2:53" ht="19.5" thickBot="1">
      <c r="B1876" s="1120">
        <f t="shared" si="229"/>
        <v>5485</v>
      </c>
      <c r="C1876" s="1120">
        <f t="shared" si="230"/>
        <v>12</v>
      </c>
      <c r="D1876" s="1647">
        <v>-1</v>
      </c>
      <c r="E1876" s="1570">
        <v>-1</v>
      </c>
      <c r="F1876" s="1570">
        <v>-1</v>
      </c>
      <c r="G1876" s="1551">
        <f t="shared" si="231"/>
        <v>0</v>
      </c>
      <c r="H1876" s="1571">
        <f t="shared" si="227"/>
        <v>-1</v>
      </c>
      <c r="I1876" s="1552">
        <v>-1</v>
      </c>
      <c r="J1876" s="1552">
        <f>J1875</f>
        <v>6</v>
      </c>
      <c r="K1876" s="1576">
        <v>-1</v>
      </c>
      <c r="L1876" s="1576">
        <v>-1</v>
      </c>
      <c r="M1876" s="1552">
        <v>0</v>
      </c>
      <c r="N1876" s="1552">
        <v>-1</v>
      </c>
      <c r="O1876" s="1552">
        <v>-1</v>
      </c>
      <c r="P1876" s="1552">
        <v>0</v>
      </c>
      <c r="Q1876" s="1605">
        <v>0</v>
      </c>
      <c r="R1876" s="1552">
        <v>-1</v>
      </c>
      <c r="S1876" s="1577" t="str">
        <f t="shared" si="228"/>
        <v>1</v>
      </c>
      <c r="T1876" s="1584"/>
      <c r="U1876" s="1575"/>
      <c r="V1876" s="1154" t="s">
        <v>1105</v>
      </c>
      <c r="W1876" s="1490" t="s">
        <v>62520</v>
      </c>
      <c r="X1876" s="945" t="str">
        <f t="shared" si="225"/>
        <v>{PlayerName}</v>
      </c>
      <c r="Y1876" s="945" t="str">
        <f t="shared" si="226"/>
        <v>{PlayerName}</v>
      </c>
      <c r="Z1876" s="1134"/>
      <c r="AA1876" s="1220"/>
      <c r="AB1876" s="1124"/>
      <c r="AC1876" s="1120">
        <v>5485</v>
      </c>
      <c r="AD1876" s="1155">
        <v>12</v>
      </c>
      <c r="AE1876" s="1125" t="s">
        <v>1105</v>
      </c>
      <c r="AF1876" s="1126" t="s">
        <v>1105</v>
      </c>
      <c r="AG1876" s="1126" t="s">
        <v>1105</v>
      </c>
      <c r="AH1876" s="1126" t="s">
        <v>1105</v>
      </c>
      <c r="AI1876" s="1126" t="s">
        <v>1105</v>
      </c>
      <c r="AJ1876" s="1127" t="s">
        <v>62520</v>
      </c>
      <c r="AK1876" s="1128" t="s">
        <v>62521</v>
      </c>
      <c r="AL1876" s="1128" t="s">
        <v>62522</v>
      </c>
      <c r="AM1876" s="1128" t="s">
        <v>62523</v>
      </c>
      <c r="AN1876" s="1128" t="s">
        <v>62524</v>
      </c>
      <c r="AP1876" s="1120">
        <v>5485</v>
      </c>
      <c r="AQ1876" s="1120">
        <v>12</v>
      </c>
      <c r="AR1876" s="1125" t="s">
        <v>1105</v>
      </c>
      <c r="AS1876" s="1127" t="s">
        <v>62520</v>
      </c>
      <c r="AT1876" s="1130" t="s">
        <v>1105</v>
      </c>
      <c r="AU1876" s="1138" t="s">
        <v>62521</v>
      </c>
      <c r="AV1876" s="1130" t="s">
        <v>1105</v>
      </c>
      <c r="AW1876" s="1138" t="s">
        <v>62522</v>
      </c>
      <c r="AX1876" s="1130" t="s">
        <v>1105</v>
      </c>
      <c r="AY1876" s="1138" t="s">
        <v>62523</v>
      </c>
      <c r="AZ1876" s="1130" t="s">
        <v>1105</v>
      </c>
      <c r="BA1876" s="1138" t="s">
        <v>62524</v>
      </c>
    </row>
    <row r="1877" spans="2:53" ht="19.5" thickBot="1">
      <c r="B1877" s="1120">
        <f t="shared" si="229"/>
        <v>5485</v>
      </c>
      <c r="C1877" s="1120">
        <f t="shared" si="230"/>
        <v>13</v>
      </c>
      <c r="D1877" s="1647">
        <v>-1</v>
      </c>
      <c r="E1877" s="1570">
        <v>-1</v>
      </c>
      <c r="F1877" s="1570">
        <v>-1</v>
      </c>
      <c r="G1877" s="1551">
        <f t="shared" si="231"/>
        <v>0</v>
      </c>
      <c r="H1877" s="1571">
        <f t="shared" si="227"/>
        <v>-1</v>
      </c>
      <c r="I1877" s="1552">
        <v>-1</v>
      </c>
      <c r="J1877" s="1552">
        <v>9</v>
      </c>
      <c r="K1877" s="1576">
        <v>-1</v>
      </c>
      <c r="L1877" s="1576">
        <v>-1</v>
      </c>
      <c r="M1877" s="1552">
        <f>M1876</f>
        <v>0</v>
      </c>
      <c r="N1877" s="1552">
        <v>-1</v>
      </c>
      <c r="O1877" s="1552">
        <v>-1</v>
      </c>
      <c r="P1877" s="1552">
        <v>0</v>
      </c>
      <c r="Q1877" s="1605">
        <v>1</v>
      </c>
      <c r="R1877" s="1552">
        <v>-1</v>
      </c>
      <c r="S1877" s="1577" t="str">
        <f t="shared" si="228"/>
        <v>0</v>
      </c>
      <c r="T1877" s="1584"/>
      <c r="U1877" s="1575"/>
      <c r="V1877" s="1154" t="s">
        <v>438</v>
      </c>
      <c r="W1877" s="1490" t="s">
        <v>62525</v>
      </c>
      <c r="X1877" s="945" t="str">
        <f t="shared" si="225"/>
        <v>{PlayerName}</v>
      </c>
      <c r="Y1877" s="945" t="str">
        <f t="shared" si="226"/>
        <v>{PlayerName}</v>
      </c>
      <c r="Z1877" s="1134"/>
      <c r="AA1877" s="1220"/>
      <c r="AB1877" s="1124"/>
      <c r="AC1877" s="1120">
        <v>5485</v>
      </c>
      <c r="AD1877" s="1155">
        <v>13</v>
      </c>
      <c r="AE1877" s="1125" t="s">
        <v>438</v>
      </c>
      <c r="AF1877" s="1126" t="s">
        <v>4514</v>
      </c>
      <c r="AG1877" s="1126" t="s">
        <v>7896</v>
      </c>
      <c r="AH1877" s="1126" t="s">
        <v>5099</v>
      </c>
      <c r="AI1877" s="1126" t="s">
        <v>5100</v>
      </c>
      <c r="AJ1877" s="1127" t="s">
        <v>62525</v>
      </c>
      <c r="AK1877" s="1128" t="s">
        <v>62526</v>
      </c>
      <c r="AL1877" s="1128" t="s">
        <v>62527</v>
      </c>
      <c r="AM1877" s="1128" t="s">
        <v>62528</v>
      </c>
      <c r="AN1877" s="1128" t="s">
        <v>62529</v>
      </c>
      <c r="AP1877" s="1120">
        <v>5485</v>
      </c>
      <c r="AQ1877" s="1120">
        <v>13</v>
      </c>
      <c r="AR1877" s="1125" t="s">
        <v>438</v>
      </c>
      <c r="AS1877" s="1127" t="s">
        <v>62525</v>
      </c>
      <c r="AT1877" s="1130" t="s">
        <v>4514</v>
      </c>
      <c r="AU1877" s="1138" t="s">
        <v>62526</v>
      </c>
      <c r="AV1877" s="1130" t="s">
        <v>7896</v>
      </c>
      <c r="AW1877" s="1138" t="s">
        <v>62527</v>
      </c>
      <c r="AX1877" s="1130" t="s">
        <v>5099</v>
      </c>
      <c r="AY1877" s="1138" t="s">
        <v>62528</v>
      </c>
      <c r="AZ1877" s="1130" t="s">
        <v>5100</v>
      </c>
      <c r="BA1877" s="1138" t="s">
        <v>62529</v>
      </c>
    </row>
    <row r="1878" spans="2:53" ht="19.5" thickBot="1">
      <c r="B1878" s="1293">
        <v>5489</v>
      </c>
      <c r="C1878" s="1133">
        <v>0</v>
      </c>
      <c r="D1878" s="1650">
        <v>-1</v>
      </c>
      <c r="E1878" s="1597">
        <v>-1</v>
      </c>
      <c r="F1878" s="1570">
        <v>-1</v>
      </c>
      <c r="G1878" s="1593">
        <v>0</v>
      </c>
      <c r="H1878" s="1571">
        <v>100</v>
      </c>
      <c r="I1878" s="1590">
        <v>-1</v>
      </c>
      <c r="J1878" s="1552">
        <v>6</v>
      </c>
      <c r="K1878" s="1571">
        <v>-1</v>
      </c>
      <c r="L1878" s="1571">
        <v>-1</v>
      </c>
      <c r="M1878" s="1590">
        <v>-1</v>
      </c>
      <c r="N1878" s="1571">
        <v>-1</v>
      </c>
      <c r="O1878" s="1571">
        <v>-1</v>
      </c>
      <c r="P1878" s="1590">
        <v>0</v>
      </c>
      <c r="Q1878" s="1590">
        <v>1</v>
      </c>
      <c r="R1878" s="1590">
        <v>-1</v>
      </c>
      <c r="S1878" s="1590" t="s">
        <v>67889</v>
      </c>
      <c r="U1878" s="1555"/>
      <c r="V1878" s="1328" t="s">
        <v>53875</v>
      </c>
      <c r="W1878" s="1534" t="s">
        <v>62531</v>
      </c>
      <c r="X1878" s="945" t="str">
        <f t="shared" si="225"/>
        <v>{PlayerName}</v>
      </c>
      <c r="Y1878" s="945" t="str">
        <f t="shared" si="226"/>
        <v>{PlayerName}</v>
      </c>
      <c r="Z1878" s="1294"/>
      <c r="AA1878" s="1123"/>
      <c r="AB1878" s="1124"/>
      <c r="AC1878" s="1293">
        <v>5489</v>
      </c>
      <c r="AD1878" s="1133">
        <v>0</v>
      </c>
      <c r="AE1878" s="1125" t="s">
        <v>53875</v>
      </c>
      <c r="AF1878" s="1126" t="s">
        <v>4495</v>
      </c>
      <c r="AG1878" s="1126" t="s">
        <v>1106</v>
      </c>
      <c r="AH1878" s="1126" t="s">
        <v>5069</v>
      </c>
      <c r="AI1878" s="1126" t="s">
        <v>5069</v>
      </c>
      <c r="AJ1878" s="1127" t="s">
        <v>62531</v>
      </c>
      <c r="AK1878" s="1128" t="s">
        <v>62532</v>
      </c>
      <c r="AL1878" s="1128" t="s">
        <v>62533</v>
      </c>
      <c r="AM1878" s="1128" t="s">
        <v>62534</v>
      </c>
      <c r="AN1878" s="1128" t="s">
        <v>62535</v>
      </c>
      <c r="AP1878" s="1293">
        <v>5489</v>
      </c>
      <c r="AQ1878" s="1133">
        <v>0</v>
      </c>
      <c r="AR1878" s="1328" t="s">
        <v>53875</v>
      </c>
      <c r="AS1878" s="1329" t="s">
        <v>62531</v>
      </c>
      <c r="AT1878" s="1130" t="s">
        <v>4495</v>
      </c>
      <c r="AU1878" s="1138" t="s">
        <v>62532</v>
      </c>
      <c r="AV1878" s="1130" t="s">
        <v>1106</v>
      </c>
      <c r="AW1878" s="1138" t="s">
        <v>62533</v>
      </c>
      <c r="AX1878" s="1130" t="s">
        <v>5069</v>
      </c>
      <c r="AY1878" s="1138" t="s">
        <v>62534</v>
      </c>
      <c r="AZ1878" s="1130" t="s">
        <v>5069</v>
      </c>
      <c r="BA1878" s="1138" t="s">
        <v>62535</v>
      </c>
    </row>
    <row r="1879" spans="2:53" ht="19.5" thickBot="1">
      <c r="B1879" s="1293">
        <f t="shared" ref="B1879:B1892" si="232">B1878</f>
        <v>5489</v>
      </c>
      <c r="C1879" s="1133">
        <f t="shared" ref="C1879:C1892" si="233">C1878+1</f>
        <v>1</v>
      </c>
      <c r="D1879" s="1650">
        <v>-1</v>
      </c>
      <c r="E1879" s="1597">
        <v>-1</v>
      </c>
      <c r="F1879" s="1570">
        <v>-1</v>
      </c>
      <c r="G1879" s="1593">
        <v>0</v>
      </c>
      <c r="H1879" s="1590">
        <v>-1</v>
      </c>
      <c r="I1879" s="1590">
        <v>-1</v>
      </c>
      <c r="J1879" s="1590">
        <v>6</v>
      </c>
      <c r="K1879" s="1590">
        <v>-1</v>
      </c>
      <c r="L1879" s="1590">
        <v>-1</v>
      </c>
      <c r="M1879" s="1590">
        <v>-1</v>
      </c>
      <c r="N1879" s="1590">
        <v>-1</v>
      </c>
      <c r="O1879" s="1590">
        <v>-1</v>
      </c>
      <c r="P1879" s="1590">
        <v>0</v>
      </c>
      <c r="Q1879" s="1590">
        <v>1</v>
      </c>
      <c r="R1879" s="1590">
        <v>-1</v>
      </c>
      <c r="S1879" s="1590" t="s">
        <v>67889</v>
      </c>
      <c r="U1879" s="1555"/>
      <c r="V1879" s="1135" t="s">
        <v>25</v>
      </c>
      <c r="W1879" s="1523" t="s">
        <v>62536</v>
      </c>
      <c r="X1879" s="945" t="str">
        <f t="shared" si="225"/>
        <v>{PlayerName}</v>
      </c>
      <c r="Y1879" s="945" t="str">
        <f t="shared" si="226"/>
        <v>{PlayerName}</v>
      </c>
      <c r="Z1879" s="1136"/>
      <c r="AA1879" s="1123"/>
      <c r="AB1879" s="1124"/>
      <c r="AC1879" s="1293">
        <v>5489</v>
      </c>
      <c r="AD1879" s="1133">
        <v>1</v>
      </c>
      <c r="AE1879" s="1125" t="s">
        <v>25</v>
      </c>
      <c r="AF1879" s="1126" t="s">
        <v>4495</v>
      </c>
      <c r="AG1879" s="1126" t="s">
        <v>1106</v>
      </c>
      <c r="AH1879" s="1126" t="s">
        <v>5069</v>
      </c>
      <c r="AI1879" s="1126" t="s">
        <v>5069</v>
      </c>
      <c r="AJ1879" s="1127" t="s">
        <v>62536</v>
      </c>
      <c r="AK1879" s="1128" t="s">
        <v>62537</v>
      </c>
      <c r="AL1879" s="1128" t="s">
        <v>62538</v>
      </c>
      <c r="AM1879" s="1128" t="s">
        <v>62539</v>
      </c>
      <c r="AN1879" s="1128" t="s">
        <v>62540</v>
      </c>
      <c r="AP1879" s="1293">
        <v>5489</v>
      </c>
      <c r="AQ1879" s="1133">
        <v>1</v>
      </c>
      <c r="AR1879" s="1135" t="s">
        <v>25</v>
      </c>
      <c r="AS1879" s="1295" t="s">
        <v>62536</v>
      </c>
      <c r="AT1879" s="1130" t="s">
        <v>4495</v>
      </c>
      <c r="AU1879" s="1138" t="s">
        <v>62537</v>
      </c>
      <c r="AV1879" s="1130" t="s">
        <v>1106</v>
      </c>
      <c r="AW1879" s="1138" t="s">
        <v>62538</v>
      </c>
      <c r="AX1879" s="1130" t="s">
        <v>5069</v>
      </c>
      <c r="AY1879" s="1138" t="s">
        <v>62539</v>
      </c>
      <c r="AZ1879" s="1130" t="s">
        <v>5069</v>
      </c>
      <c r="BA1879" s="1138" t="s">
        <v>62540</v>
      </c>
    </row>
    <row r="1880" spans="2:53" ht="19.5" thickBot="1">
      <c r="B1880" s="1293">
        <f t="shared" si="232"/>
        <v>5489</v>
      </c>
      <c r="C1880" s="1133">
        <f t="shared" si="233"/>
        <v>2</v>
      </c>
      <c r="D1880" s="1650">
        <v>-1</v>
      </c>
      <c r="E1880" s="1597">
        <v>-1</v>
      </c>
      <c r="F1880" s="1570">
        <v>-1</v>
      </c>
      <c r="G1880" s="1595">
        <v>0</v>
      </c>
      <c r="H1880" s="1602">
        <v>-1</v>
      </c>
      <c r="I1880" s="1590">
        <v>-1</v>
      </c>
      <c r="J1880" s="1590">
        <v>6</v>
      </c>
      <c r="K1880" s="1590">
        <v>-1</v>
      </c>
      <c r="L1880" s="1590">
        <v>-1</v>
      </c>
      <c r="M1880" s="1590">
        <v>-1</v>
      </c>
      <c r="N1880" s="1590">
        <v>-1</v>
      </c>
      <c r="O1880" s="1590">
        <v>-1</v>
      </c>
      <c r="P1880" s="1590">
        <v>0</v>
      </c>
      <c r="Q1880" s="1590">
        <v>1</v>
      </c>
      <c r="R1880" s="1590">
        <v>-1</v>
      </c>
      <c r="S1880" s="1590" t="s">
        <v>67889</v>
      </c>
      <c r="U1880" s="1555"/>
      <c r="V1880" s="1328" t="s">
        <v>53875</v>
      </c>
      <c r="W1880" s="1523" t="s">
        <v>62541</v>
      </c>
      <c r="X1880" s="945" t="str">
        <f t="shared" si="225"/>
        <v>{PlayerName}</v>
      </c>
      <c r="Y1880" s="945" t="str">
        <f t="shared" si="226"/>
        <v>{PlayerName}</v>
      </c>
      <c r="Z1880" s="1294"/>
      <c r="AA1880" s="1123"/>
      <c r="AB1880" s="1124"/>
      <c r="AC1880" s="1293">
        <v>5489</v>
      </c>
      <c r="AD1880" s="1133">
        <v>2</v>
      </c>
      <c r="AE1880" s="1125" t="s">
        <v>53875</v>
      </c>
      <c r="AF1880" s="1126" t="s">
        <v>4495</v>
      </c>
      <c r="AG1880" s="1126" t="s">
        <v>1106</v>
      </c>
      <c r="AH1880" s="1126" t="s">
        <v>5069</v>
      </c>
      <c r="AI1880" s="1126" t="s">
        <v>5069</v>
      </c>
      <c r="AJ1880" s="1127" t="s">
        <v>62541</v>
      </c>
      <c r="AK1880" s="1128" t="s">
        <v>62542</v>
      </c>
      <c r="AL1880" s="1128" t="s">
        <v>62543</v>
      </c>
      <c r="AM1880" s="1128" t="s">
        <v>62544</v>
      </c>
      <c r="AN1880" s="1128" t="s">
        <v>62545</v>
      </c>
      <c r="AP1880" s="1293">
        <v>5489</v>
      </c>
      <c r="AQ1880" s="1133">
        <v>2</v>
      </c>
      <c r="AR1880" s="1328" t="s">
        <v>53875</v>
      </c>
      <c r="AS1880" s="1295" t="s">
        <v>62541</v>
      </c>
      <c r="AT1880" s="1130" t="s">
        <v>4495</v>
      </c>
      <c r="AU1880" s="1138" t="s">
        <v>62542</v>
      </c>
      <c r="AV1880" s="1130" t="s">
        <v>1106</v>
      </c>
      <c r="AW1880" s="1138" t="s">
        <v>62543</v>
      </c>
      <c r="AX1880" s="1130" t="s">
        <v>5069</v>
      </c>
      <c r="AY1880" s="1138" t="s">
        <v>62544</v>
      </c>
      <c r="AZ1880" s="1130" t="s">
        <v>5069</v>
      </c>
      <c r="BA1880" s="1138" t="s">
        <v>62545</v>
      </c>
    </row>
    <row r="1881" spans="2:53" ht="19.5" thickBot="1">
      <c r="B1881" s="1293">
        <f t="shared" si="232"/>
        <v>5489</v>
      </c>
      <c r="C1881" s="1133">
        <f t="shared" si="233"/>
        <v>3</v>
      </c>
      <c r="D1881" s="1650">
        <v>-1</v>
      </c>
      <c r="E1881" s="1597">
        <v>-1</v>
      </c>
      <c r="F1881" s="1570">
        <v>-1</v>
      </c>
      <c r="G1881" s="1593">
        <v>0</v>
      </c>
      <c r="H1881" s="1571">
        <v>-1</v>
      </c>
      <c r="I1881" s="1590">
        <v>-1</v>
      </c>
      <c r="J1881" s="1590">
        <v>6</v>
      </c>
      <c r="K1881" s="1571">
        <v>-1</v>
      </c>
      <c r="L1881" s="1571">
        <v>-1</v>
      </c>
      <c r="M1881" s="1590">
        <v>0</v>
      </c>
      <c r="N1881" s="1571">
        <v>-1</v>
      </c>
      <c r="O1881" s="1571">
        <v>2018</v>
      </c>
      <c r="P1881" s="1590">
        <v>0</v>
      </c>
      <c r="Q1881" s="1590">
        <v>0</v>
      </c>
      <c r="R1881" s="1590">
        <v>-1</v>
      </c>
      <c r="S1881" s="1590" t="s">
        <v>67890</v>
      </c>
      <c r="U1881" s="1555"/>
      <c r="V1881" s="1139" t="s">
        <v>1105</v>
      </c>
      <c r="W1881" s="1525" t="s">
        <v>62546</v>
      </c>
      <c r="X1881" s="945" t="str">
        <f t="shared" si="225"/>
        <v>{PlayerName}</v>
      </c>
      <c r="Y1881" s="945" t="str">
        <f t="shared" si="226"/>
        <v>{PlayerName}</v>
      </c>
      <c r="Z1881" s="1136"/>
      <c r="AA1881" s="1123"/>
      <c r="AB1881" s="1124"/>
      <c r="AC1881" s="1293">
        <v>5489</v>
      </c>
      <c r="AD1881" s="1133">
        <v>3</v>
      </c>
      <c r="AE1881" s="1125" t="s">
        <v>1105</v>
      </c>
      <c r="AF1881" s="1126" t="s">
        <v>1105</v>
      </c>
      <c r="AG1881" s="1126" t="s">
        <v>1105</v>
      </c>
      <c r="AH1881" s="1126" t="s">
        <v>1105</v>
      </c>
      <c r="AI1881" s="1126" t="s">
        <v>1105</v>
      </c>
      <c r="AJ1881" s="1127" t="s">
        <v>62546</v>
      </c>
      <c r="AK1881" s="1128" t="s">
        <v>62547</v>
      </c>
      <c r="AL1881" s="1128" t="s">
        <v>62548</v>
      </c>
      <c r="AM1881" s="1128" t="s">
        <v>62549</v>
      </c>
      <c r="AN1881" s="1128" t="s">
        <v>62550</v>
      </c>
      <c r="AP1881" s="1293">
        <v>5489</v>
      </c>
      <c r="AQ1881" s="1133">
        <v>3</v>
      </c>
      <c r="AR1881" s="1139" t="s">
        <v>1105</v>
      </c>
      <c r="AS1881" s="1298" t="s">
        <v>62546</v>
      </c>
      <c r="AT1881" s="1130" t="s">
        <v>1105</v>
      </c>
      <c r="AU1881" s="1138" t="s">
        <v>62547</v>
      </c>
      <c r="AV1881" s="1130" t="s">
        <v>1105</v>
      </c>
      <c r="AW1881" s="1138" t="s">
        <v>62548</v>
      </c>
      <c r="AX1881" s="1130" t="s">
        <v>1105</v>
      </c>
      <c r="AY1881" s="1138" t="s">
        <v>62549</v>
      </c>
      <c r="AZ1881" s="1130" t="s">
        <v>1105</v>
      </c>
      <c r="BA1881" s="1138" t="s">
        <v>62550</v>
      </c>
    </row>
    <row r="1882" spans="2:53" ht="19.5" thickBot="1">
      <c r="B1882" s="1293">
        <f t="shared" si="232"/>
        <v>5489</v>
      </c>
      <c r="C1882" s="1133">
        <f t="shared" si="233"/>
        <v>4</v>
      </c>
      <c r="D1882" s="1650">
        <v>-1</v>
      </c>
      <c r="E1882" s="1597">
        <v>-1</v>
      </c>
      <c r="F1882" s="1570">
        <v>-1</v>
      </c>
      <c r="G1882" s="1593">
        <v>0</v>
      </c>
      <c r="H1882" s="1571">
        <v>-1</v>
      </c>
      <c r="I1882" s="1590">
        <v>-1</v>
      </c>
      <c r="J1882" s="1590">
        <v>6</v>
      </c>
      <c r="K1882" s="1571">
        <v>-1</v>
      </c>
      <c r="L1882" s="1571">
        <v>-1</v>
      </c>
      <c r="M1882" s="1590">
        <v>0</v>
      </c>
      <c r="N1882" s="1571">
        <v>-1</v>
      </c>
      <c r="O1882" s="1571">
        <v>0</v>
      </c>
      <c r="P1882" s="1590">
        <v>0</v>
      </c>
      <c r="Q1882" s="1590">
        <v>1</v>
      </c>
      <c r="R1882" s="1590">
        <v>-1</v>
      </c>
      <c r="S1882" s="1590" t="s">
        <v>67889</v>
      </c>
      <c r="U1882" s="1555"/>
      <c r="V1882" s="1139" t="s">
        <v>25</v>
      </c>
      <c r="W1882" s="1525" t="s">
        <v>62551</v>
      </c>
      <c r="X1882" s="945" t="str">
        <f t="shared" si="225"/>
        <v>{PlayerName}</v>
      </c>
      <c r="Y1882" s="945" t="str">
        <f t="shared" si="226"/>
        <v>{PlayerName}</v>
      </c>
      <c r="Z1882" s="1136"/>
      <c r="AA1882" s="1123"/>
      <c r="AB1882" s="1124"/>
      <c r="AC1882" s="1293">
        <v>5489</v>
      </c>
      <c r="AD1882" s="1133">
        <v>4</v>
      </c>
      <c r="AE1882" s="1125" t="s">
        <v>25</v>
      </c>
      <c r="AF1882" s="1126" t="s">
        <v>4495</v>
      </c>
      <c r="AG1882" s="1126" t="s">
        <v>1106</v>
      </c>
      <c r="AH1882" s="1126" t="s">
        <v>5069</v>
      </c>
      <c r="AI1882" s="1126" t="s">
        <v>5069</v>
      </c>
      <c r="AJ1882" s="1127" t="s">
        <v>62551</v>
      </c>
      <c r="AK1882" s="1128" t="s">
        <v>62552</v>
      </c>
      <c r="AL1882" s="1128" t="s">
        <v>62553</v>
      </c>
      <c r="AM1882" s="1128" t="s">
        <v>62554</v>
      </c>
      <c r="AN1882" s="1128" t="s">
        <v>62555</v>
      </c>
      <c r="AP1882" s="1293">
        <v>5489</v>
      </c>
      <c r="AQ1882" s="1133">
        <v>4</v>
      </c>
      <c r="AR1882" s="1139" t="s">
        <v>25</v>
      </c>
      <c r="AS1882" s="1298" t="s">
        <v>62551</v>
      </c>
      <c r="AT1882" s="1130" t="s">
        <v>4495</v>
      </c>
      <c r="AU1882" s="1138" t="s">
        <v>62552</v>
      </c>
      <c r="AV1882" s="1130" t="s">
        <v>1106</v>
      </c>
      <c r="AW1882" s="1138" t="s">
        <v>62553</v>
      </c>
      <c r="AX1882" s="1130" t="s">
        <v>5069</v>
      </c>
      <c r="AY1882" s="1138" t="s">
        <v>62554</v>
      </c>
      <c r="AZ1882" s="1130" t="s">
        <v>5069</v>
      </c>
      <c r="BA1882" s="1138" t="s">
        <v>62555</v>
      </c>
    </row>
    <row r="1883" spans="2:53" ht="19.5" thickBot="1">
      <c r="B1883" s="1293">
        <f t="shared" si="232"/>
        <v>5489</v>
      </c>
      <c r="C1883" s="1133">
        <f t="shared" si="233"/>
        <v>5</v>
      </c>
      <c r="D1883" s="1650">
        <v>-1</v>
      </c>
      <c r="E1883" s="1597">
        <v>-1</v>
      </c>
      <c r="F1883" s="1570">
        <v>-1</v>
      </c>
      <c r="G1883" s="1593">
        <v>0</v>
      </c>
      <c r="H1883" s="1571">
        <v>-1</v>
      </c>
      <c r="I1883" s="1590">
        <v>-1</v>
      </c>
      <c r="J1883" s="1590">
        <v>6</v>
      </c>
      <c r="K1883" s="1571">
        <v>-1</v>
      </c>
      <c r="L1883" s="1571">
        <v>-1</v>
      </c>
      <c r="M1883" s="1590">
        <v>0</v>
      </c>
      <c r="N1883" s="1571">
        <v>-1</v>
      </c>
      <c r="O1883" s="1571">
        <v>-1</v>
      </c>
      <c r="P1883" s="1590">
        <v>0</v>
      </c>
      <c r="Q1883" s="1590">
        <v>1</v>
      </c>
      <c r="R1883" s="1590">
        <v>-1</v>
      </c>
      <c r="S1883" s="1590" t="s">
        <v>67889</v>
      </c>
      <c r="U1883" s="1555"/>
      <c r="V1883" s="1139" t="s">
        <v>25</v>
      </c>
      <c r="W1883" s="1525" t="s">
        <v>62556</v>
      </c>
      <c r="X1883" s="945" t="str">
        <f t="shared" si="225"/>
        <v>{PlayerName}</v>
      </c>
      <c r="Y1883" s="945" t="str">
        <f t="shared" si="226"/>
        <v>{PlayerName}</v>
      </c>
      <c r="Z1883" s="1306"/>
      <c r="AA1883" s="1123"/>
      <c r="AB1883" s="1124"/>
      <c r="AC1883" s="1293">
        <v>5489</v>
      </c>
      <c r="AD1883" s="1133">
        <v>5</v>
      </c>
      <c r="AE1883" s="1125" t="s">
        <v>25</v>
      </c>
      <c r="AF1883" s="1126" t="s">
        <v>4495</v>
      </c>
      <c r="AG1883" s="1126" t="s">
        <v>1106</v>
      </c>
      <c r="AH1883" s="1126" t="s">
        <v>5069</v>
      </c>
      <c r="AI1883" s="1126" t="s">
        <v>5069</v>
      </c>
      <c r="AJ1883" s="1127" t="s">
        <v>62556</v>
      </c>
      <c r="AK1883" s="1128" t="s">
        <v>62557</v>
      </c>
      <c r="AL1883" s="1128" t="s">
        <v>62558</v>
      </c>
      <c r="AM1883" s="1128" t="s">
        <v>62559</v>
      </c>
      <c r="AN1883" s="1128" t="s">
        <v>62560</v>
      </c>
      <c r="AP1883" s="1293">
        <v>5489</v>
      </c>
      <c r="AQ1883" s="1133">
        <v>5</v>
      </c>
      <c r="AR1883" s="1139" t="s">
        <v>25</v>
      </c>
      <c r="AS1883" s="1298" t="s">
        <v>62556</v>
      </c>
      <c r="AT1883" s="1130" t="s">
        <v>4495</v>
      </c>
      <c r="AU1883" s="1138" t="s">
        <v>62557</v>
      </c>
      <c r="AV1883" s="1130" t="s">
        <v>1106</v>
      </c>
      <c r="AW1883" s="1138" t="s">
        <v>62558</v>
      </c>
      <c r="AX1883" s="1130" t="s">
        <v>5069</v>
      </c>
      <c r="AY1883" s="1138" t="s">
        <v>62559</v>
      </c>
      <c r="AZ1883" s="1130" t="s">
        <v>5069</v>
      </c>
      <c r="BA1883" s="1138" t="s">
        <v>62560</v>
      </c>
    </row>
    <row r="1884" spans="2:53" ht="17.25" customHeight="1" thickBot="1">
      <c r="B1884" s="1293">
        <f t="shared" si="232"/>
        <v>5489</v>
      </c>
      <c r="C1884" s="1133">
        <f t="shared" si="233"/>
        <v>6</v>
      </c>
      <c r="D1884" s="1650">
        <v>-1</v>
      </c>
      <c r="E1884" s="1597">
        <v>-1</v>
      </c>
      <c r="F1884" s="1570">
        <v>-1</v>
      </c>
      <c r="G1884" s="1593">
        <v>0</v>
      </c>
      <c r="H1884" s="1571">
        <v>-1</v>
      </c>
      <c r="I1884" s="1590">
        <v>-1</v>
      </c>
      <c r="J1884" s="1590">
        <v>6</v>
      </c>
      <c r="K1884" s="1571">
        <v>-1</v>
      </c>
      <c r="L1884" s="1571">
        <v>-1</v>
      </c>
      <c r="M1884" s="1590">
        <v>7</v>
      </c>
      <c r="N1884" s="1571">
        <v>-1</v>
      </c>
      <c r="O1884" s="1571">
        <v>-1</v>
      </c>
      <c r="P1884" s="1590">
        <v>0</v>
      </c>
      <c r="Q1884" s="1590">
        <v>0</v>
      </c>
      <c r="R1884" s="1590">
        <v>-1</v>
      </c>
      <c r="S1884" s="1590" t="s">
        <v>67890</v>
      </c>
      <c r="U1884" s="1555"/>
      <c r="V1884" s="1139" t="s">
        <v>39</v>
      </c>
      <c r="W1884" s="1525" t="s">
        <v>62561</v>
      </c>
      <c r="X1884" s="945" t="str">
        <f t="shared" si="225"/>
        <v>{PlayerName}</v>
      </c>
      <c r="Y1884" s="945" t="str">
        <f t="shared" si="226"/>
        <v>{PlayerName}</v>
      </c>
      <c r="Z1884" s="1294"/>
      <c r="AA1884" s="1123"/>
      <c r="AB1884" s="1124"/>
      <c r="AC1884" s="1293">
        <v>5489</v>
      </c>
      <c r="AD1884" s="1133">
        <v>6</v>
      </c>
      <c r="AE1884" s="1125" t="s">
        <v>39</v>
      </c>
      <c r="AF1884" s="1126" t="s">
        <v>4496</v>
      </c>
      <c r="AG1884" s="1126" t="s">
        <v>4499</v>
      </c>
      <c r="AH1884" s="1126" t="s">
        <v>5070</v>
      </c>
      <c r="AI1884" s="1126" t="s">
        <v>5071</v>
      </c>
      <c r="AJ1884" s="1127" t="s">
        <v>62561</v>
      </c>
      <c r="AK1884" s="1128" t="s">
        <v>62562</v>
      </c>
      <c r="AL1884" s="1128" t="s">
        <v>62563</v>
      </c>
      <c r="AM1884" s="1128" t="s">
        <v>62564</v>
      </c>
      <c r="AN1884" s="1128" t="s">
        <v>62565</v>
      </c>
      <c r="AP1884" s="1293">
        <v>5489</v>
      </c>
      <c r="AQ1884" s="1133">
        <v>6</v>
      </c>
      <c r="AR1884" s="1139" t="s">
        <v>39</v>
      </c>
      <c r="AS1884" s="1298" t="s">
        <v>62561</v>
      </c>
      <c r="AT1884" s="1130" t="s">
        <v>4496</v>
      </c>
      <c r="AU1884" s="1138" t="s">
        <v>62562</v>
      </c>
      <c r="AV1884" s="1130" t="s">
        <v>4499</v>
      </c>
      <c r="AW1884" s="1138" t="s">
        <v>62563</v>
      </c>
      <c r="AX1884" s="1130" t="s">
        <v>5070</v>
      </c>
      <c r="AY1884" s="1138" t="s">
        <v>62564</v>
      </c>
      <c r="AZ1884" s="1130" t="s">
        <v>5071</v>
      </c>
      <c r="BA1884" s="1138" t="s">
        <v>62565</v>
      </c>
    </row>
    <row r="1885" spans="2:53" ht="19.5" thickBot="1">
      <c r="B1885" s="1293">
        <f t="shared" si="232"/>
        <v>5489</v>
      </c>
      <c r="C1885" s="1133">
        <f t="shared" si="233"/>
        <v>7</v>
      </c>
      <c r="D1885" s="1650">
        <v>-1</v>
      </c>
      <c r="E1885" s="1597">
        <v>-1</v>
      </c>
      <c r="F1885" s="1570">
        <v>-1</v>
      </c>
      <c r="G1885" s="1593">
        <v>0</v>
      </c>
      <c r="H1885" s="1571">
        <v>-1</v>
      </c>
      <c r="I1885" s="1590">
        <v>-1</v>
      </c>
      <c r="J1885" s="1552">
        <v>0</v>
      </c>
      <c r="K1885" s="1571">
        <v>-1</v>
      </c>
      <c r="L1885" s="1571">
        <v>-1</v>
      </c>
      <c r="M1885" s="1590">
        <v>7</v>
      </c>
      <c r="N1885" s="1571">
        <v>-1</v>
      </c>
      <c r="O1885" s="1571">
        <v>-1</v>
      </c>
      <c r="P1885" s="1590">
        <v>0</v>
      </c>
      <c r="Q1885" s="1590">
        <v>1</v>
      </c>
      <c r="R1885" s="1590">
        <v>-1</v>
      </c>
      <c r="S1885" s="1590" t="s">
        <v>67889</v>
      </c>
      <c r="U1885" s="1555"/>
      <c r="V1885" s="1139" t="s">
        <v>1105</v>
      </c>
      <c r="W1885" s="1525" t="s">
        <v>62566</v>
      </c>
      <c r="X1885" s="945" t="str">
        <f t="shared" si="225"/>
        <v>{PlayerName}</v>
      </c>
      <c r="Y1885" s="945" t="str">
        <f t="shared" si="226"/>
        <v>{PlayerName}</v>
      </c>
      <c r="Z1885" s="1294"/>
      <c r="AA1885" s="1123"/>
      <c r="AB1885" s="1124"/>
      <c r="AC1885" s="1293">
        <v>5489</v>
      </c>
      <c r="AD1885" s="1133">
        <v>7</v>
      </c>
      <c r="AE1885" s="1125" t="s">
        <v>1105</v>
      </c>
      <c r="AF1885" s="1126" t="s">
        <v>1105</v>
      </c>
      <c r="AG1885" s="1126" t="s">
        <v>1105</v>
      </c>
      <c r="AH1885" s="1126" t="s">
        <v>1105</v>
      </c>
      <c r="AI1885" s="1126" t="s">
        <v>1105</v>
      </c>
      <c r="AJ1885" s="1127" t="s">
        <v>62566</v>
      </c>
      <c r="AK1885" s="1128" t="s">
        <v>62567</v>
      </c>
      <c r="AL1885" s="1128" t="s">
        <v>62568</v>
      </c>
      <c r="AM1885" s="1128" t="s">
        <v>62569</v>
      </c>
      <c r="AN1885" s="1128" t="s">
        <v>62570</v>
      </c>
      <c r="AP1885" s="1293">
        <v>5489</v>
      </c>
      <c r="AQ1885" s="1133">
        <v>7</v>
      </c>
      <c r="AR1885" s="1139" t="s">
        <v>1105</v>
      </c>
      <c r="AS1885" s="1298" t="s">
        <v>62566</v>
      </c>
      <c r="AT1885" s="1130" t="s">
        <v>1105</v>
      </c>
      <c r="AU1885" s="1138" t="s">
        <v>62567</v>
      </c>
      <c r="AV1885" s="1130" t="s">
        <v>1105</v>
      </c>
      <c r="AW1885" s="1138" t="s">
        <v>62568</v>
      </c>
      <c r="AX1885" s="1130" t="s">
        <v>1105</v>
      </c>
      <c r="AY1885" s="1138" t="s">
        <v>62569</v>
      </c>
      <c r="AZ1885" s="1130" t="s">
        <v>1105</v>
      </c>
      <c r="BA1885" s="1138" t="s">
        <v>62570</v>
      </c>
    </row>
    <row r="1886" spans="2:53" ht="19.5" thickBot="1">
      <c r="B1886" s="1293">
        <f t="shared" si="232"/>
        <v>5489</v>
      </c>
      <c r="C1886" s="1133">
        <f t="shared" si="233"/>
        <v>8</v>
      </c>
      <c r="D1886" s="1650">
        <v>-1</v>
      </c>
      <c r="E1886" s="1597">
        <v>-1</v>
      </c>
      <c r="F1886" s="1570">
        <v>-1</v>
      </c>
      <c r="G1886" s="1593">
        <v>0</v>
      </c>
      <c r="H1886" s="1571">
        <v>-1</v>
      </c>
      <c r="I1886" s="1590">
        <v>-1</v>
      </c>
      <c r="J1886" s="1552">
        <v>0</v>
      </c>
      <c r="K1886" s="1571">
        <v>-1</v>
      </c>
      <c r="L1886" s="1571">
        <v>-1</v>
      </c>
      <c r="M1886" s="1590">
        <v>7</v>
      </c>
      <c r="N1886" s="1571">
        <v>-1</v>
      </c>
      <c r="O1886" s="1571">
        <v>-1</v>
      </c>
      <c r="P1886" s="1590">
        <v>0</v>
      </c>
      <c r="Q1886" s="1590">
        <v>2</v>
      </c>
      <c r="R1886" s="1590">
        <v>-1</v>
      </c>
      <c r="S1886" s="1590" t="s">
        <v>67888</v>
      </c>
      <c r="U1886" s="1555"/>
      <c r="V1886" s="1139">
        <v>-1</v>
      </c>
      <c r="W1886" s="1525" t="s">
        <v>62571</v>
      </c>
      <c r="X1886" s="945" t="str">
        <f t="shared" si="225"/>
        <v>{PlayerName}</v>
      </c>
      <c r="Y1886" s="945" t="str">
        <f t="shared" si="226"/>
        <v>{PlayerName}</v>
      </c>
      <c r="Z1886" s="1294"/>
      <c r="AA1886" s="1123"/>
      <c r="AB1886" s="1124"/>
      <c r="AC1886" s="1293">
        <v>5489</v>
      </c>
      <c r="AD1886" s="1133">
        <v>8</v>
      </c>
      <c r="AE1886" s="1125">
        <v>-1</v>
      </c>
      <c r="AF1886" s="1126">
        <v>-1</v>
      </c>
      <c r="AG1886" s="1126">
        <v>-1</v>
      </c>
      <c r="AH1886" s="1126">
        <v>-1</v>
      </c>
      <c r="AI1886" s="1126">
        <v>-1</v>
      </c>
      <c r="AJ1886" s="1127" t="s">
        <v>62571</v>
      </c>
      <c r="AK1886" s="1128" t="s">
        <v>62572</v>
      </c>
      <c r="AL1886" s="1128" t="s">
        <v>62573</v>
      </c>
      <c r="AM1886" s="1128" t="s">
        <v>62574</v>
      </c>
      <c r="AN1886" s="1128" t="s">
        <v>62575</v>
      </c>
      <c r="AP1886" s="1293">
        <v>5489</v>
      </c>
      <c r="AQ1886" s="1133">
        <v>8</v>
      </c>
      <c r="AR1886" s="1139">
        <v>-1</v>
      </c>
      <c r="AS1886" s="1298" t="s">
        <v>62571</v>
      </c>
      <c r="AT1886" s="1130">
        <v>-1</v>
      </c>
      <c r="AU1886" s="1138" t="s">
        <v>62572</v>
      </c>
      <c r="AV1886" s="1130">
        <v>-1</v>
      </c>
      <c r="AW1886" s="1138" t="s">
        <v>62573</v>
      </c>
      <c r="AX1886" s="1130">
        <v>-1</v>
      </c>
      <c r="AY1886" s="1138" t="s">
        <v>62574</v>
      </c>
      <c r="AZ1886" s="1130">
        <v>-1</v>
      </c>
      <c r="BA1886" s="1138" t="s">
        <v>62575</v>
      </c>
    </row>
    <row r="1887" spans="2:53" ht="38.25" thickBot="1">
      <c r="B1887" s="1293">
        <f t="shared" si="232"/>
        <v>5489</v>
      </c>
      <c r="C1887" s="1133">
        <f t="shared" si="233"/>
        <v>9</v>
      </c>
      <c r="D1887" s="1650">
        <v>-1</v>
      </c>
      <c r="E1887" s="1597">
        <v>-1</v>
      </c>
      <c r="F1887" s="1570">
        <v>-1</v>
      </c>
      <c r="G1887" s="1593">
        <v>0</v>
      </c>
      <c r="H1887" s="1571">
        <v>-1</v>
      </c>
      <c r="I1887" s="1590">
        <v>-1</v>
      </c>
      <c r="J1887" s="1552">
        <v>0</v>
      </c>
      <c r="K1887" s="1571">
        <v>-1</v>
      </c>
      <c r="L1887" s="1571">
        <v>-1</v>
      </c>
      <c r="M1887" s="1590">
        <v>7</v>
      </c>
      <c r="N1887" s="1571">
        <v>-1</v>
      </c>
      <c r="O1887" s="1571">
        <v>-1</v>
      </c>
      <c r="P1887" s="1590">
        <v>0</v>
      </c>
      <c r="Q1887" s="1590">
        <v>2</v>
      </c>
      <c r="R1887" s="1590">
        <v>-1</v>
      </c>
      <c r="S1887" s="1590" t="s">
        <v>67888</v>
      </c>
      <c r="U1887" s="1555"/>
      <c r="V1887" s="1139">
        <v>-1</v>
      </c>
      <c r="W1887" s="1526" t="s">
        <v>62576</v>
      </c>
      <c r="X1887" s="945" t="str">
        <f t="shared" si="225"/>
        <v>{PlayerName}</v>
      </c>
      <c r="Y1887" s="945" t="str">
        <f t="shared" si="226"/>
        <v>{PlayerName}</v>
      </c>
      <c r="Z1887" s="1189"/>
      <c r="AA1887" s="1123"/>
      <c r="AB1887" s="1124"/>
      <c r="AC1887" s="1293">
        <v>5489</v>
      </c>
      <c r="AD1887" s="1133">
        <v>9</v>
      </c>
      <c r="AE1887" s="1125">
        <v>-1</v>
      </c>
      <c r="AF1887" s="1126">
        <v>-1</v>
      </c>
      <c r="AG1887" s="1126">
        <v>-1</v>
      </c>
      <c r="AH1887" s="1126">
        <v>-1</v>
      </c>
      <c r="AI1887" s="1126">
        <v>-1</v>
      </c>
      <c r="AJ1887" s="1151" t="s">
        <v>62576</v>
      </c>
      <c r="AK1887" s="1128" t="s">
        <v>62577</v>
      </c>
      <c r="AL1887" s="1128" t="s">
        <v>62578</v>
      </c>
      <c r="AM1887" s="1128" t="s">
        <v>62579</v>
      </c>
      <c r="AN1887" s="1128" t="s">
        <v>62580</v>
      </c>
      <c r="AP1887" s="1293">
        <v>5489</v>
      </c>
      <c r="AQ1887" s="1133">
        <v>9</v>
      </c>
      <c r="AR1887" s="1139">
        <v>-1</v>
      </c>
      <c r="AS1887" s="1299" t="s">
        <v>62576</v>
      </c>
      <c r="AT1887" s="1130">
        <v>-1</v>
      </c>
      <c r="AU1887" s="1138" t="s">
        <v>62577</v>
      </c>
      <c r="AV1887" s="1130">
        <v>-1</v>
      </c>
      <c r="AW1887" s="1138" t="s">
        <v>62578</v>
      </c>
      <c r="AX1887" s="1130">
        <v>-1</v>
      </c>
      <c r="AY1887" s="1138" t="s">
        <v>62579</v>
      </c>
      <c r="AZ1887" s="1130">
        <v>-1</v>
      </c>
      <c r="BA1887" s="1138" t="s">
        <v>62580</v>
      </c>
    </row>
    <row r="1888" spans="2:53" ht="19.5" thickBot="1">
      <c r="B1888" s="1293">
        <f t="shared" si="232"/>
        <v>5489</v>
      </c>
      <c r="C1888" s="1133">
        <f t="shared" si="233"/>
        <v>10</v>
      </c>
      <c r="D1888" s="1650">
        <v>-1</v>
      </c>
      <c r="E1888" s="1597">
        <v>-1</v>
      </c>
      <c r="F1888" s="1570">
        <v>-1</v>
      </c>
      <c r="G1888" s="1593">
        <v>0</v>
      </c>
      <c r="H1888" s="1571">
        <v>-1</v>
      </c>
      <c r="I1888" s="1590">
        <v>-1</v>
      </c>
      <c r="J1888" s="1552">
        <v>0</v>
      </c>
      <c r="K1888" s="1571">
        <v>2018</v>
      </c>
      <c r="L1888" s="1571">
        <v>2018</v>
      </c>
      <c r="M1888" s="1590">
        <v>7</v>
      </c>
      <c r="N1888" s="1571">
        <v>-1</v>
      </c>
      <c r="O1888" s="1571">
        <v>-1</v>
      </c>
      <c r="P1888" s="1590">
        <v>0</v>
      </c>
      <c r="Q1888" s="1590">
        <v>1</v>
      </c>
      <c r="R1888" s="1590">
        <v>-1</v>
      </c>
      <c r="S1888" s="1590" t="s">
        <v>67889</v>
      </c>
      <c r="U1888" s="1555"/>
      <c r="V1888" s="1139" t="s">
        <v>1105</v>
      </c>
      <c r="W1888" s="1525" t="s">
        <v>62581</v>
      </c>
      <c r="X1888" s="945" t="str">
        <f t="shared" si="225"/>
        <v>위의 표정과 동일</v>
      </c>
      <c r="Y1888" s="945" t="str">
        <f t="shared" si="226"/>
        <v>{PlayerName}</v>
      </c>
      <c r="Z1888" s="1136"/>
      <c r="AA1888" s="1123"/>
      <c r="AB1888" s="1124"/>
      <c r="AC1888" s="1293">
        <v>5489</v>
      </c>
      <c r="AD1888" s="1133">
        <v>10</v>
      </c>
      <c r="AE1888" s="1125" t="s">
        <v>1105</v>
      </c>
      <c r="AF1888" s="1126" t="s">
        <v>1105</v>
      </c>
      <c r="AG1888" s="1126" t="s">
        <v>1105</v>
      </c>
      <c r="AH1888" s="1126" t="s">
        <v>1105</v>
      </c>
      <c r="AI1888" s="1126" t="s">
        <v>1105</v>
      </c>
      <c r="AJ1888" s="1127" t="s">
        <v>62581</v>
      </c>
      <c r="AK1888" s="1128" t="s">
        <v>62582</v>
      </c>
      <c r="AL1888" s="1128" t="s">
        <v>62583</v>
      </c>
      <c r="AM1888" s="1128" t="s">
        <v>62584</v>
      </c>
      <c r="AN1888" s="1128" t="s">
        <v>62585</v>
      </c>
      <c r="AP1888" s="1293">
        <v>5489</v>
      </c>
      <c r="AQ1888" s="1133">
        <v>10</v>
      </c>
      <c r="AR1888" s="1139" t="s">
        <v>1105</v>
      </c>
      <c r="AS1888" s="1298" t="s">
        <v>62581</v>
      </c>
      <c r="AT1888" s="1130" t="s">
        <v>1105</v>
      </c>
      <c r="AU1888" s="1138" t="s">
        <v>62582</v>
      </c>
      <c r="AV1888" s="1130" t="s">
        <v>1105</v>
      </c>
      <c r="AW1888" s="1138" t="s">
        <v>62583</v>
      </c>
      <c r="AX1888" s="1130" t="s">
        <v>1105</v>
      </c>
      <c r="AY1888" s="1138" t="s">
        <v>62584</v>
      </c>
      <c r="AZ1888" s="1130" t="s">
        <v>1105</v>
      </c>
      <c r="BA1888" s="1138" t="s">
        <v>62585</v>
      </c>
    </row>
    <row r="1889" spans="2:53" ht="19.5" thickBot="1">
      <c r="B1889" s="1293">
        <f t="shared" si="232"/>
        <v>5489</v>
      </c>
      <c r="C1889" s="1133">
        <f t="shared" si="233"/>
        <v>11</v>
      </c>
      <c r="D1889" s="1650">
        <v>-1</v>
      </c>
      <c r="E1889" s="1597">
        <v>-1</v>
      </c>
      <c r="F1889" s="1570">
        <v>-1</v>
      </c>
      <c r="G1889" s="1593">
        <v>0</v>
      </c>
      <c r="H1889" s="1571">
        <v>-1</v>
      </c>
      <c r="I1889" s="1590">
        <v>-1</v>
      </c>
      <c r="J1889" s="1552">
        <v>0</v>
      </c>
      <c r="K1889" s="1571">
        <v>-1</v>
      </c>
      <c r="L1889" s="1571">
        <v>0</v>
      </c>
      <c r="M1889" s="1590">
        <v>7</v>
      </c>
      <c r="N1889" s="1571">
        <v>-1</v>
      </c>
      <c r="O1889" s="1571">
        <v>-1</v>
      </c>
      <c r="P1889" s="1590">
        <v>0</v>
      </c>
      <c r="Q1889" s="1590">
        <v>0</v>
      </c>
      <c r="R1889" s="1590">
        <v>-1</v>
      </c>
      <c r="S1889" s="1590" t="s">
        <v>67890</v>
      </c>
      <c r="U1889" s="1555"/>
      <c r="V1889" s="1139" t="s">
        <v>39</v>
      </c>
      <c r="W1889" s="1525" t="s">
        <v>62586</v>
      </c>
      <c r="X1889" s="945" t="str">
        <f t="shared" si="225"/>
        <v>{PlayerName}</v>
      </c>
      <c r="Y1889" s="945" t="str">
        <f t="shared" si="226"/>
        <v>{PlayerName}</v>
      </c>
      <c r="Z1889" s="1136"/>
      <c r="AA1889" s="1123"/>
      <c r="AB1889" s="1124"/>
      <c r="AC1889" s="1293">
        <v>5489</v>
      </c>
      <c r="AD1889" s="1133">
        <v>11</v>
      </c>
      <c r="AE1889" s="1125" t="s">
        <v>39</v>
      </c>
      <c r="AF1889" s="1126" t="s">
        <v>4496</v>
      </c>
      <c r="AG1889" s="1126" t="s">
        <v>4499</v>
      </c>
      <c r="AH1889" s="1126" t="s">
        <v>5070</v>
      </c>
      <c r="AI1889" s="1126" t="s">
        <v>5071</v>
      </c>
      <c r="AJ1889" s="1127" t="s">
        <v>62586</v>
      </c>
      <c r="AK1889" s="1128" t="s">
        <v>62587</v>
      </c>
      <c r="AL1889" s="1128" t="s">
        <v>62588</v>
      </c>
      <c r="AM1889" s="1128" t="s">
        <v>62589</v>
      </c>
      <c r="AN1889" s="1128" t="s">
        <v>62590</v>
      </c>
      <c r="AP1889" s="1293">
        <v>5489</v>
      </c>
      <c r="AQ1889" s="1133">
        <v>11</v>
      </c>
      <c r="AR1889" s="1139" t="s">
        <v>39</v>
      </c>
      <c r="AS1889" s="1298" t="s">
        <v>62586</v>
      </c>
      <c r="AT1889" s="1130" t="s">
        <v>4496</v>
      </c>
      <c r="AU1889" s="1138" t="s">
        <v>62587</v>
      </c>
      <c r="AV1889" s="1130" t="s">
        <v>4499</v>
      </c>
      <c r="AW1889" s="1138" t="s">
        <v>62588</v>
      </c>
      <c r="AX1889" s="1130" t="s">
        <v>5070</v>
      </c>
      <c r="AY1889" s="1138" t="s">
        <v>62589</v>
      </c>
      <c r="AZ1889" s="1130" t="s">
        <v>5071</v>
      </c>
      <c r="BA1889" s="1138" t="s">
        <v>62590</v>
      </c>
    </row>
    <row r="1890" spans="2:53" ht="19.5" thickBot="1">
      <c r="B1890" s="1293">
        <f t="shared" si="232"/>
        <v>5489</v>
      </c>
      <c r="C1890" s="1133">
        <f t="shared" si="233"/>
        <v>12</v>
      </c>
      <c r="D1890" s="1650">
        <v>-1</v>
      </c>
      <c r="E1890" s="1597">
        <v>-1</v>
      </c>
      <c r="F1890" s="1570">
        <v>-1</v>
      </c>
      <c r="G1890" s="1593">
        <v>0</v>
      </c>
      <c r="H1890" s="1571">
        <v>-1</v>
      </c>
      <c r="I1890" s="1590">
        <v>-1</v>
      </c>
      <c r="J1890" s="1552">
        <v>8</v>
      </c>
      <c r="K1890" s="1571">
        <v>1002</v>
      </c>
      <c r="L1890" s="1571">
        <v>1002</v>
      </c>
      <c r="M1890" s="1590">
        <v>7</v>
      </c>
      <c r="N1890" s="1571">
        <v>-1</v>
      </c>
      <c r="O1890" s="1571">
        <v>-1</v>
      </c>
      <c r="P1890" s="1590">
        <v>0</v>
      </c>
      <c r="Q1890" s="1590">
        <v>1</v>
      </c>
      <c r="R1890" s="1590">
        <v>-1</v>
      </c>
      <c r="S1890" s="1590" t="s">
        <v>67889</v>
      </c>
      <c r="U1890" s="1555"/>
      <c r="V1890" s="1139" t="s">
        <v>49</v>
      </c>
      <c r="W1890" s="1525" t="s">
        <v>62591</v>
      </c>
      <c r="X1890" s="945" t="str">
        <f t="shared" si="225"/>
        <v>위의 표정과 동일</v>
      </c>
      <c r="Y1890" s="945" t="str">
        <f t="shared" si="226"/>
        <v>{PlayerName}</v>
      </c>
      <c r="Z1890" s="1136"/>
      <c r="AA1890" s="1123"/>
      <c r="AB1890" s="1124"/>
      <c r="AC1890" s="1293">
        <v>5489</v>
      </c>
      <c r="AD1890" s="1133">
        <v>12</v>
      </c>
      <c r="AE1890" s="1125" t="s">
        <v>49</v>
      </c>
      <c r="AF1890" s="1126" t="s">
        <v>4515</v>
      </c>
      <c r="AG1890" s="1126" t="s">
        <v>7883</v>
      </c>
      <c r="AH1890" s="1126" t="s">
        <v>5101</v>
      </c>
      <c r="AI1890" s="1126" t="s">
        <v>5101</v>
      </c>
      <c r="AJ1890" s="1127" t="s">
        <v>62591</v>
      </c>
      <c r="AK1890" s="1128" t="s">
        <v>62592</v>
      </c>
      <c r="AL1890" s="1128" t="s">
        <v>62593</v>
      </c>
      <c r="AM1890" s="1128" t="s">
        <v>62594</v>
      </c>
      <c r="AN1890" s="1128" t="s">
        <v>62595</v>
      </c>
      <c r="AP1890" s="1293">
        <v>5489</v>
      </c>
      <c r="AQ1890" s="1133">
        <v>12</v>
      </c>
      <c r="AR1890" s="1139" t="s">
        <v>49</v>
      </c>
      <c r="AS1890" s="1298" t="s">
        <v>62591</v>
      </c>
      <c r="AT1890" s="1130" t="s">
        <v>4515</v>
      </c>
      <c r="AU1890" s="1138" t="s">
        <v>62592</v>
      </c>
      <c r="AV1890" s="1130" t="s">
        <v>7883</v>
      </c>
      <c r="AW1890" s="1138" t="s">
        <v>62593</v>
      </c>
      <c r="AX1890" s="1130" t="s">
        <v>5101</v>
      </c>
      <c r="AY1890" s="1138" t="s">
        <v>62594</v>
      </c>
      <c r="AZ1890" s="1130" t="s">
        <v>5101</v>
      </c>
      <c r="BA1890" s="1138" t="s">
        <v>62595</v>
      </c>
    </row>
    <row r="1891" spans="2:53" ht="19.5" thickBot="1">
      <c r="B1891" s="1293">
        <f t="shared" si="232"/>
        <v>5489</v>
      </c>
      <c r="C1891" s="1133">
        <f t="shared" si="233"/>
        <v>13</v>
      </c>
      <c r="D1891" s="1650">
        <v>-1</v>
      </c>
      <c r="E1891" s="1597">
        <v>-1</v>
      </c>
      <c r="F1891" s="1570">
        <v>-1</v>
      </c>
      <c r="G1891" s="1593">
        <v>0</v>
      </c>
      <c r="H1891" s="1571">
        <v>-1</v>
      </c>
      <c r="I1891" s="1590">
        <v>-1</v>
      </c>
      <c r="J1891" s="1552">
        <v>8</v>
      </c>
      <c r="K1891" s="1571">
        <v>0</v>
      </c>
      <c r="L1891" s="1571">
        <v>0</v>
      </c>
      <c r="M1891" s="1590">
        <v>7</v>
      </c>
      <c r="N1891" s="1571">
        <v>-1</v>
      </c>
      <c r="O1891" s="1571">
        <v>-1</v>
      </c>
      <c r="P1891" s="1590">
        <v>0</v>
      </c>
      <c r="Q1891" s="1590">
        <v>1</v>
      </c>
      <c r="R1891" s="1590">
        <v>-1</v>
      </c>
      <c r="S1891" s="1590" t="s">
        <v>67889</v>
      </c>
      <c r="U1891" s="1555"/>
      <c r="V1891" s="1139" t="s">
        <v>49</v>
      </c>
      <c r="W1891" s="1525" t="s">
        <v>62596</v>
      </c>
      <c r="X1891" s="945" t="str">
        <f t="shared" si="225"/>
        <v>???</v>
      </c>
      <c r="Y1891" s="945" t="str">
        <f t="shared" si="226"/>
        <v>{PlayerName}</v>
      </c>
      <c r="Z1891" s="1136"/>
      <c r="AA1891" s="1123"/>
      <c r="AB1891" s="1124"/>
      <c r="AC1891" s="1293">
        <v>5489</v>
      </c>
      <c r="AD1891" s="1133">
        <v>13</v>
      </c>
      <c r="AE1891" s="1125" t="s">
        <v>49</v>
      </c>
      <c r="AF1891" s="1126" t="s">
        <v>4515</v>
      </c>
      <c r="AG1891" s="1126" t="s">
        <v>7883</v>
      </c>
      <c r="AH1891" s="1126" t="s">
        <v>5101</v>
      </c>
      <c r="AI1891" s="1126" t="s">
        <v>5101</v>
      </c>
      <c r="AJ1891" s="1127" t="s">
        <v>62596</v>
      </c>
      <c r="AK1891" s="1128" t="s">
        <v>62597</v>
      </c>
      <c r="AL1891" s="1128" t="s">
        <v>62598</v>
      </c>
      <c r="AM1891" s="1128" t="s">
        <v>62599</v>
      </c>
      <c r="AN1891" s="1128" t="s">
        <v>62600</v>
      </c>
      <c r="AP1891" s="1293">
        <v>5489</v>
      </c>
      <c r="AQ1891" s="1133">
        <v>13</v>
      </c>
      <c r="AR1891" s="1139" t="s">
        <v>49</v>
      </c>
      <c r="AS1891" s="1298" t="s">
        <v>62596</v>
      </c>
      <c r="AT1891" s="1130" t="s">
        <v>4515</v>
      </c>
      <c r="AU1891" s="1138" t="s">
        <v>62597</v>
      </c>
      <c r="AV1891" s="1130" t="s">
        <v>7883</v>
      </c>
      <c r="AW1891" s="1138" t="s">
        <v>62598</v>
      </c>
      <c r="AX1891" s="1130" t="s">
        <v>5101</v>
      </c>
      <c r="AY1891" s="1138" t="s">
        <v>62599</v>
      </c>
      <c r="AZ1891" s="1130" t="s">
        <v>5101</v>
      </c>
      <c r="BA1891" s="1138" t="s">
        <v>62600</v>
      </c>
    </row>
    <row r="1892" spans="2:53" ht="19.5" thickBot="1">
      <c r="B1892" s="1293">
        <f t="shared" si="232"/>
        <v>5489</v>
      </c>
      <c r="C1892" s="1133">
        <f t="shared" si="233"/>
        <v>14</v>
      </c>
      <c r="D1892" s="1650">
        <v>-1</v>
      </c>
      <c r="E1892" s="1597">
        <v>-1</v>
      </c>
      <c r="F1892" s="1570">
        <v>-1</v>
      </c>
      <c r="G1892" s="1593">
        <v>0</v>
      </c>
      <c r="H1892" s="1571">
        <v>-1</v>
      </c>
      <c r="I1892" s="1590">
        <v>-1</v>
      </c>
      <c r="J1892" s="1552">
        <v>8</v>
      </c>
      <c r="K1892" s="1571">
        <v>-1</v>
      </c>
      <c r="L1892" s="1571">
        <v>-1</v>
      </c>
      <c r="M1892" s="1590">
        <v>7</v>
      </c>
      <c r="N1892" s="1571">
        <v>-1</v>
      </c>
      <c r="O1892" s="1571">
        <v>-1</v>
      </c>
      <c r="P1892" s="1590">
        <v>0</v>
      </c>
      <c r="Q1892" s="1590">
        <v>1</v>
      </c>
      <c r="R1892" s="1590">
        <v>-1</v>
      </c>
      <c r="S1892" s="1590" t="s">
        <v>67889</v>
      </c>
      <c r="U1892" s="1555"/>
      <c r="V1892" s="1139" t="s">
        <v>49</v>
      </c>
      <c r="W1892" s="1525" t="s">
        <v>62601</v>
      </c>
      <c r="X1892" s="945" t="str">
        <f t="shared" si="225"/>
        <v>{PlayerName}</v>
      </c>
      <c r="Y1892" s="945" t="str">
        <f t="shared" si="226"/>
        <v>{PlayerName}</v>
      </c>
      <c r="Z1892" s="1136"/>
      <c r="AA1892" s="1123"/>
      <c r="AB1892" s="1124"/>
      <c r="AC1892" s="1293">
        <v>5489</v>
      </c>
      <c r="AD1892" s="1133">
        <v>14</v>
      </c>
      <c r="AE1892" s="1125" t="s">
        <v>49</v>
      </c>
      <c r="AF1892" s="1126" t="s">
        <v>4515</v>
      </c>
      <c r="AG1892" s="1126" t="s">
        <v>7883</v>
      </c>
      <c r="AH1892" s="1126" t="s">
        <v>5101</v>
      </c>
      <c r="AI1892" s="1126" t="s">
        <v>5101</v>
      </c>
      <c r="AJ1892" s="1127" t="s">
        <v>62601</v>
      </c>
      <c r="AK1892" s="1128" t="s">
        <v>62602</v>
      </c>
      <c r="AL1892" s="1128" t="s">
        <v>62603</v>
      </c>
      <c r="AM1892" s="1128" t="s">
        <v>62604</v>
      </c>
      <c r="AN1892" s="1128" t="s">
        <v>62605</v>
      </c>
      <c r="AP1892" s="1293">
        <v>5489</v>
      </c>
      <c r="AQ1892" s="1133">
        <v>14</v>
      </c>
      <c r="AR1892" s="1139" t="s">
        <v>49</v>
      </c>
      <c r="AS1892" s="1298" t="s">
        <v>62601</v>
      </c>
      <c r="AT1892" s="1130" t="s">
        <v>4515</v>
      </c>
      <c r="AU1892" s="1138" t="s">
        <v>62602</v>
      </c>
      <c r="AV1892" s="1130" t="s">
        <v>7883</v>
      </c>
      <c r="AW1892" s="1138" t="s">
        <v>62603</v>
      </c>
      <c r="AX1892" s="1130" t="s">
        <v>5101</v>
      </c>
      <c r="AY1892" s="1138" t="s">
        <v>62604</v>
      </c>
      <c r="AZ1892" s="1130" t="s">
        <v>5101</v>
      </c>
      <c r="BA1892" s="1138" t="s">
        <v>62605</v>
      </c>
    </row>
    <row r="1893" spans="2:53" ht="19.5" thickBot="1">
      <c r="B1893" s="1296">
        <v>302</v>
      </c>
      <c r="C1893" s="1133">
        <v>0</v>
      </c>
      <c r="D1893" s="1650">
        <v>-1</v>
      </c>
      <c r="E1893" s="1597">
        <v>-1</v>
      </c>
      <c r="F1893" s="1570">
        <v>-1</v>
      </c>
      <c r="G1893" s="1593">
        <v>0</v>
      </c>
      <c r="H1893" s="1571">
        <v>100</v>
      </c>
      <c r="I1893" s="1590">
        <v>-1</v>
      </c>
      <c r="J1893" s="1552">
        <v>0</v>
      </c>
      <c r="K1893" s="1571">
        <v>0</v>
      </c>
      <c r="L1893" s="1571">
        <v>0</v>
      </c>
      <c r="M1893" s="1590">
        <v>-1</v>
      </c>
      <c r="N1893" s="1571">
        <v>0</v>
      </c>
      <c r="O1893" s="1571">
        <v>0</v>
      </c>
      <c r="P1893" s="1590">
        <v>0</v>
      </c>
      <c r="Q1893" s="1590">
        <v>1</v>
      </c>
      <c r="R1893" s="1590">
        <v>-1</v>
      </c>
      <c r="S1893" s="1590" t="s">
        <v>67889</v>
      </c>
      <c r="U1893" s="1555"/>
      <c r="V1893" s="1139" t="s">
        <v>1105</v>
      </c>
      <c r="W1893" s="1525" t="s">
        <v>62606</v>
      </c>
      <c r="X1893" s="945" t="str">
        <f t="shared" si="225"/>
        <v>???</v>
      </c>
      <c r="Y1893" s="945" t="str">
        <f t="shared" si="226"/>
        <v>???</v>
      </c>
      <c r="Z1893" s="1136"/>
      <c r="AA1893" s="1123"/>
      <c r="AB1893" s="1124"/>
      <c r="AC1893" s="1296">
        <v>302</v>
      </c>
      <c r="AD1893" s="1133">
        <v>0</v>
      </c>
      <c r="AE1893" s="1125" t="s">
        <v>1105</v>
      </c>
      <c r="AF1893" s="1126" t="s">
        <v>1105</v>
      </c>
      <c r="AG1893" s="1126" t="s">
        <v>1105</v>
      </c>
      <c r="AH1893" s="1126" t="s">
        <v>1105</v>
      </c>
      <c r="AI1893" s="1126" t="s">
        <v>1105</v>
      </c>
      <c r="AJ1893" s="1127" t="s">
        <v>62606</v>
      </c>
      <c r="AK1893" s="1128" t="s">
        <v>62607</v>
      </c>
      <c r="AL1893" s="1128" t="s">
        <v>62608</v>
      </c>
      <c r="AM1893" s="1128" t="s">
        <v>62609</v>
      </c>
      <c r="AN1893" s="1128" t="s">
        <v>62610</v>
      </c>
      <c r="AP1893" s="1296">
        <v>302</v>
      </c>
      <c r="AQ1893" s="1133">
        <v>0</v>
      </c>
      <c r="AR1893" s="1139" t="s">
        <v>1105</v>
      </c>
      <c r="AS1893" s="1298" t="s">
        <v>62606</v>
      </c>
      <c r="AT1893" s="1130" t="s">
        <v>1105</v>
      </c>
      <c r="AU1893" s="1138" t="s">
        <v>62607</v>
      </c>
      <c r="AV1893" s="1130" t="s">
        <v>1105</v>
      </c>
      <c r="AW1893" s="1138" t="s">
        <v>62608</v>
      </c>
      <c r="AX1893" s="1130" t="s">
        <v>1105</v>
      </c>
      <c r="AY1893" s="1138" t="s">
        <v>62609</v>
      </c>
      <c r="AZ1893" s="1130" t="s">
        <v>1105</v>
      </c>
      <c r="BA1893" s="1138" t="s">
        <v>62610</v>
      </c>
    </row>
    <row r="1894" spans="2:53" ht="19.5" thickBot="1">
      <c r="B1894" s="1296">
        <v>302</v>
      </c>
      <c r="C1894" s="1133">
        <v>1</v>
      </c>
      <c r="D1894" s="1650">
        <v>-1</v>
      </c>
      <c r="E1894" s="1597">
        <v>-1</v>
      </c>
      <c r="F1894" s="1570">
        <v>-1</v>
      </c>
      <c r="G1894" s="1593">
        <v>0</v>
      </c>
      <c r="H1894" s="1571">
        <v>-1</v>
      </c>
      <c r="I1894" s="1590">
        <v>-1</v>
      </c>
      <c r="J1894" s="1552">
        <v>0</v>
      </c>
      <c r="K1894" s="1571">
        <v>-1</v>
      </c>
      <c r="L1894" s="1571">
        <v>-1</v>
      </c>
      <c r="M1894" s="1590">
        <v>6</v>
      </c>
      <c r="N1894" s="1571">
        <v>-1</v>
      </c>
      <c r="O1894" s="1571">
        <v>-1</v>
      </c>
      <c r="P1894" s="1590">
        <v>0</v>
      </c>
      <c r="Q1894" s="1590">
        <v>0</v>
      </c>
      <c r="R1894" s="1590">
        <v>-1</v>
      </c>
      <c r="S1894" s="1590" t="s">
        <v>67890</v>
      </c>
      <c r="U1894" s="1555"/>
      <c r="V1894" s="1139" t="s">
        <v>25</v>
      </c>
      <c r="W1894" s="1526" t="s">
        <v>62611</v>
      </c>
      <c r="X1894" s="945" t="str">
        <f t="shared" si="225"/>
        <v>{PlayerName}</v>
      </c>
      <c r="Y1894" s="945" t="str">
        <f t="shared" si="226"/>
        <v>{PlayerName}</v>
      </c>
      <c r="Z1894" s="1189"/>
      <c r="AA1894" s="1123"/>
      <c r="AB1894" s="1124"/>
      <c r="AC1894" s="1296">
        <v>302</v>
      </c>
      <c r="AD1894" s="1133">
        <v>1</v>
      </c>
      <c r="AE1894" s="1125" t="s">
        <v>25</v>
      </c>
      <c r="AF1894" s="1126" t="s">
        <v>4495</v>
      </c>
      <c r="AG1894" s="1126" t="s">
        <v>1106</v>
      </c>
      <c r="AH1894" s="1126" t="s">
        <v>5069</v>
      </c>
      <c r="AI1894" s="1126" t="s">
        <v>5069</v>
      </c>
      <c r="AJ1894" s="1151" t="s">
        <v>62611</v>
      </c>
      <c r="AK1894" s="1128" t="s">
        <v>62612</v>
      </c>
      <c r="AL1894" s="1128" t="s">
        <v>62613</v>
      </c>
      <c r="AM1894" s="1128" t="s">
        <v>62614</v>
      </c>
      <c r="AN1894" s="1128" t="s">
        <v>62615</v>
      </c>
      <c r="AP1894" s="1296">
        <v>302</v>
      </c>
      <c r="AQ1894" s="1133">
        <v>1</v>
      </c>
      <c r="AR1894" s="1139" t="s">
        <v>25</v>
      </c>
      <c r="AS1894" s="1299" t="s">
        <v>62611</v>
      </c>
      <c r="AT1894" s="1130" t="s">
        <v>4495</v>
      </c>
      <c r="AU1894" s="1138" t="s">
        <v>62612</v>
      </c>
      <c r="AV1894" s="1130" t="s">
        <v>1106</v>
      </c>
      <c r="AW1894" s="1138" t="s">
        <v>62613</v>
      </c>
      <c r="AX1894" s="1130" t="s">
        <v>5069</v>
      </c>
      <c r="AY1894" s="1138" t="s">
        <v>62614</v>
      </c>
      <c r="AZ1894" s="1130" t="s">
        <v>5069</v>
      </c>
      <c r="BA1894" s="1138" t="s">
        <v>62615</v>
      </c>
    </row>
    <row r="1895" spans="2:53" ht="19.5" thickBot="1">
      <c r="B1895" s="1296">
        <v>302</v>
      </c>
      <c r="C1895" s="1133">
        <v>2</v>
      </c>
      <c r="D1895" s="1650">
        <v>-1</v>
      </c>
      <c r="E1895" s="1597">
        <v>-1</v>
      </c>
      <c r="F1895" s="1570">
        <v>-1</v>
      </c>
      <c r="G1895" s="1593">
        <v>0</v>
      </c>
      <c r="H1895" s="1571">
        <v>-1</v>
      </c>
      <c r="I1895" s="1590">
        <v>-1</v>
      </c>
      <c r="J1895" s="1552">
        <v>0</v>
      </c>
      <c r="K1895" s="1571">
        <v>-1</v>
      </c>
      <c r="L1895" s="1571">
        <v>-1</v>
      </c>
      <c r="M1895" s="1590">
        <v>6</v>
      </c>
      <c r="N1895" s="1571">
        <v>-1</v>
      </c>
      <c r="O1895" s="1571">
        <v>-1</v>
      </c>
      <c r="P1895" s="1590">
        <v>0</v>
      </c>
      <c r="Q1895" s="1590">
        <v>1</v>
      </c>
      <c r="R1895" s="1590">
        <v>-1</v>
      </c>
      <c r="S1895" s="1590" t="s">
        <v>67889</v>
      </c>
      <c r="U1895" s="1555"/>
      <c r="V1895" s="1139" t="s">
        <v>1105</v>
      </c>
      <c r="W1895" s="1526" t="s">
        <v>62616</v>
      </c>
      <c r="X1895" s="945" t="str">
        <f t="shared" si="225"/>
        <v>{PlayerName}</v>
      </c>
      <c r="Y1895" s="945" t="str">
        <f t="shared" si="226"/>
        <v>{PlayerName}</v>
      </c>
      <c r="Z1895" s="1148"/>
      <c r="AA1895" s="1123"/>
      <c r="AB1895" s="1124"/>
      <c r="AC1895" s="1296">
        <v>302</v>
      </c>
      <c r="AD1895" s="1133">
        <v>2</v>
      </c>
      <c r="AE1895" s="1125" t="s">
        <v>1105</v>
      </c>
      <c r="AF1895" s="1126" t="s">
        <v>1105</v>
      </c>
      <c r="AG1895" s="1126" t="s">
        <v>1105</v>
      </c>
      <c r="AH1895" s="1126" t="s">
        <v>1105</v>
      </c>
      <c r="AI1895" s="1126" t="s">
        <v>1105</v>
      </c>
      <c r="AJ1895" s="1151" t="s">
        <v>62616</v>
      </c>
      <c r="AK1895" s="1128" t="s">
        <v>62617</v>
      </c>
      <c r="AL1895" s="1128" t="s">
        <v>62618</v>
      </c>
      <c r="AM1895" s="1128" t="s">
        <v>62619</v>
      </c>
      <c r="AN1895" s="1128" t="s">
        <v>62620</v>
      </c>
      <c r="AP1895" s="1296">
        <v>302</v>
      </c>
      <c r="AQ1895" s="1133">
        <v>2</v>
      </c>
      <c r="AR1895" s="1139" t="s">
        <v>1105</v>
      </c>
      <c r="AS1895" s="1299" t="s">
        <v>62616</v>
      </c>
      <c r="AT1895" s="1130" t="s">
        <v>1105</v>
      </c>
      <c r="AU1895" s="1138" t="s">
        <v>62617</v>
      </c>
      <c r="AV1895" s="1130" t="s">
        <v>1105</v>
      </c>
      <c r="AW1895" s="1138" t="s">
        <v>62618</v>
      </c>
      <c r="AX1895" s="1130" t="s">
        <v>1105</v>
      </c>
      <c r="AY1895" s="1138" t="s">
        <v>62619</v>
      </c>
      <c r="AZ1895" s="1130" t="s">
        <v>1105</v>
      </c>
      <c r="BA1895" s="1138" t="s">
        <v>62620</v>
      </c>
    </row>
    <row r="1896" spans="2:53" ht="19.5" thickBot="1">
      <c r="B1896" s="1296">
        <v>302</v>
      </c>
      <c r="C1896" s="1133">
        <v>3</v>
      </c>
      <c r="D1896" s="1650">
        <v>-1</v>
      </c>
      <c r="E1896" s="1597">
        <v>-1</v>
      </c>
      <c r="F1896" s="1570">
        <v>-1</v>
      </c>
      <c r="G1896" s="1593">
        <v>0</v>
      </c>
      <c r="H1896" s="1571">
        <v>-1</v>
      </c>
      <c r="I1896" s="1590">
        <v>-1</v>
      </c>
      <c r="J1896" s="1552">
        <v>0</v>
      </c>
      <c r="K1896" s="1571">
        <v>-1</v>
      </c>
      <c r="L1896" s="1571">
        <v>-1</v>
      </c>
      <c r="M1896" s="1590">
        <v>7</v>
      </c>
      <c r="N1896" s="1571">
        <v>-1</v>
      </c>
      <c r="O1896" s="1571">
        <v>-1</v>
      </c>
      <c r="P1896" s="1590">
        <v>0</v>
      </c>
      <c r="Q1896" s="1590">
        <v>0</v>
      </c>
      <c r="R1896" s="1590">
        <v>-1</v>
      </c>
      <c r="S1896" s="1590" t="s">
        <v>67890</v>
      </c>
      <c r="U1896" s="1555"/>
      <c r="V1896" s="1139" t="s">
        <v>39</v>
      </c>
      <c r="W1896" s="1526" t="s">
        <v>62621</v>
      </c>
      <c r="X1896" s="945" t="str">
        <f t="shared" si="225"/>
        <v>{PlayerName}</v>
      </c>
      <c r="Y1896" s="945" t="str">
        <f t="shared" si="226"/>
        <v>{PlayerName}</v>
      </c>
      <c r="Z1896" s="1148"/>
      <c r="AA1896" s="1123"/>
      <c r="AB1896" s="1124"/>
      <c r="AC1896" s="1296">
        <v>302</v>
      </c>
      <c r="AD1896" s="1133">
        <v>3</v>
      </c>
      <c r="AE1896" s="1125" t="s">
        <v>39</v>
      </c>
      <c r="AF1896" s="1126" t="s">
        <v>4496</v>
      </c>
      <c r="AG1896" s="1126" t="s">
        <v>4499</v>
      </c>
      <c r="AH1896" s="1126" t="s">
        <v>5070</v>
      </c>
      <c r="AI1896" s="1126" t="s">
        <v>5071</v>
      </c>
      <c r="AJ1896" s="1151" t="s">
        <v>62621</v>
      </c>
      <c r="AK1896" s="1128" t="s">
        <v>62622</v>
      </c>
      <c r="AL1896" s="1128" t="s">
        <v>62623</v>
      </c>
      <c r="AM1896" s="1128" t="s">
        <v>62624</v>
      </c>
      <c r="AN1896" s="1128" t="s">
        <v>62625</v>
      </c>
      <c r="AP1896" s="1296">
        <v>302</v>
      </c>
      <c r="AQ1896" s="1133">
        <v>3</v>
      </c>
      <c r="AR1896" s="1139" t="s">
        <v>39</v>
      </c>
      <c r="AS1896" s="1299" t="s">
        <v>62621</v>
      </c>
      <c r="AT1896" s="1130" t="s">
        <v>4496</v>
      </c>
      <c r="AU1896" s="1138" t="s">
        <v>62622</v>
      </c>
      <c r="AV1896" s="1130" t="s">
        <v>4499</v>
      </c>
      <c r="AW1896" s="1138" t="s">
        <v>62623</v>
      </c>
      <c r="AX1896" s="1130" t="s">
        <v>5070</v>
      </c>
      <c r="AY1896" s="1138" t="s">
        <v>62624</v>
      </c>
      <c r="AZ1896" s="1130" t="s">
        <v>5071</v>
      </c>
      <c r="BA1896" s="1138" t="s">
        <v>62625</v>
      </c>
    </row>
    <row r="1897" spans="2:53" ht="29.25" customHeight="1" thickBot="1">
      <c r="B1897" s="1296">
        <v>302</v>
      </c>
      <c r="C1897" s="1133">
        <v>4</v>
      </c>
      <c r="D1897" s="1650">
        <v>-1</v>
      </c>
      <c r="E1897" s="1597">
        <v>-1</v>
      </c>
      <c r="F1897" s="1570">
        <v>-1</v>
      </c>
      <c r="G1897" s="1593">
        <v>0</v>
      </c>
      <c r="H1897" s="1571">
        <v>-1</v>
      </c>
      <c r="I1897" s="1590">
        <v>-1</v>
      </c>
      <c r="J1897" s="1552">
        <v>0</v>
      </c>
      <c r="K1897" s="1571">
        <v>-1</v>
      </c>
      <c r="L1897" s="1571">
        <v>-1</v>
      </c>
      <c r="M1897" s="1590">
        <v>7</v>
      </c>
      <c r="N1897" s="1571">
        <v>-1</v>
      </c>
      <c r="O1897" s="1571">
        <v>-1</v>
      </c>
      <c r="P1897" s="1590">
        <v>0</v>
      </c>
      <c r="Q1897" s="1590">
        <v>0</v>
      </c>
      <c r="R1897" s="1590">
        <v>-1</v>
      </c>
      <c r="S1897" s="1590" t="s">
        <v>67890</v>
      </c>
      <c r="U1897" s="1555"/>
      <c r="V1897" s="1139" t="s">
        <v>39</v>
      </c>
      <c r="W1897" s="1524" t="s">
        <v>62626</v>
      </c>
      <c r="X1897" s="945" t="str">
        <f t="shared" si="225"/>
        <v>{PlayerName}</v>
      </c>
      <c r="Y1897" s="945" t="str">
        <f t="shared" si="226"/>
        <v>{PlayerName}</v>
      </c>
      <c r="Z1897" s="1215"/>
      <c r="AA1897" s="1123"/>
      <c r="AB1897" s="1124"/>
      <c r="AC1897" s="1296">
        <v>302</v>
      </c>
      <c r="AD1897" s="1133">
        <v>4</v>
      </c>
      <c r="AE1897" s="1125" t="s">
        <v>39</v>
      </c>
      <c r="AF1897" s="1126" t="s">
        <v>4496</v>
      </c>
      <c r="AG1897" s="1126" t="s">
        <v>4499</v>
      </c>
      <c r="AH1897" s="1126" t="s">
        <v>5070</v>
      </c>
      <c r="AI1897" s="1126" t="s">
        <v>5071</v>
      </c>
      <c r="AJ1897" s="1216" t="s">
        <v>62626</v>
      </c>
      <c r="AK1897" s="1128" t="s">
        <v>62627</v>
      </c>
      <c r="AL1897" s="1128" t="s">
        <v>62628</v>
      </c>
      <c r="AM1897" s="1128" t="s">
        <v>62629</v>
      </c>
      <c r="AN1897" s="1128" t="s">
        <v>62630</v>
      </c>
      <c r="AP1897" s="1296">
        <v>302</v>
      </c>
      <c r="AQ1897" s="1133">
        <v>4</v>
      </c>
      <c r="AR1897" s="1139" t="s">
        <v>39</v>
      </c>
      <c r="AS1897" s="1297" t="s">
        <v>62626</v>
      </c>
      <c r="AT1897" s="1130" t="s">
        <v>4496</v>
      </c>
      <c r="AU1897" s="1138" t="s">
        <v>62627</v>
      </c>
      <c r="AV1897" s="1130" t="s">
        <v>4499</v>
      </c>
      <c r="AW1897" s="1138" t="s">
        <v>62628</v>
      </c>
      <c r="AX1897" s="1130" t="s">
        <v>5070</v>
      </c>
      <c r="AY1897" s="1138" t="s">
        <v>62629</v>
      </c>
      <c r="AZ1897" s="1130" t="s">
        <v>5071</v>
      </c>
      <c r="BA1897" s="1138" t="s">
        <v>62630</v>
      </c>
    </row>
    <row r="1898" spans="2:53" ht="19.5" thickBot="1">
      <c r="B1898" s="1296">
        <v>302</v>
      </c>
      <c r="C1898" s="1133">
        <v>5</v>
      </c>
      <c r="D1898" s="1650">
        <v>-1</v>
      </c>
      <c r="E1898" s="1597">
        <v>-1</v>
      </c>
      <c r="F1898" s="1570">
        <v>-1</v>
      </c>
      <c r="G1898" s="1593">
        <v>0</v>
      </c>
      <c r="H1898" s="1571">
        <v>-1</v>
      </c>
      <c r="I1898" s="1590">
        <v>-1</v>
      </c>
      <c r="J1898" s="1552">
        <v>8</v>
      </c>
      <c r="K1898" s="1571">
        <v>-1</v>
      </c>
      <c r="L1898" s="1571">
        <v>-1</v>
      </c>
      <c r="M1898" s="1590">
        <v>7</v>
      </c>
      <c r="N1898" s="1571">
        <v>-1</v>
      </c>
      <c r="O1898" s="1571">
        <v>-1</v>
      </c>
      <c r="P1898" s="1590">
        <v>0</v>
      </c>
      <c r="Q1898" s="1590">
        <v>1</v>
      </c>
      <c r="R1898" s="1590">
        <v>-1</v>
      </c>
      <c r="S1898" s="1590" t="s">
        <v>67889</v>
      </c>
      <c r="U1898" s="1555"/>
      <c r="V1898" s="1139" t="s">
        <v>49</v>
      </c>
      <c r="W1898" s="1526" t="s">
        <v>62631</v>
      </c>
      <c r="X1898" s="945" t="str">
        <f t="shared" si="225"/>
        <v>{PlayerName}</v>
      </c>
      <c r="Y1898" s="945" t="str">
        <f t="shared" si="226"/>
        <v>{PlayerName}</v>
      </c>
      <c r="Z1898" s="1189"/>
      <c r="AA1898" s="1123"/>
      <c r="AB1898" s="1124"/>
      <c r="AC1898" s="1296">
        <v>302</v>
      </c>
      <c r="AD1898" s="1133">
        <v>5</v>
      </c>
      <c r="AE1898" s="1125" t="s">
        <v>49</v>
      </c>
      <c r="AF1898" s="1126" t="s">
        <v>4515</v>
      </c>
      <c r="AG1898" s="1126" t="s">
        <v>7883</v>
      </c>
      <c r="AH1898" s="1126" t="s">
        <v>5101</v>
      </c>
      <c r="AI1898" s="1126" t="s">
        <v>5101</v>
      </c>
      <c r="AJ1898" s="1151" t="s">
        <v>62631</v>
      </c>
      <c r="AK1898" s="1128" t="s">
        <v>62632</v>
      </c>
      <c r="AL1898" s="1128" t="s">
        <v>62633</v>
      </c>
      <c r="AM1898" s="1128" t="s">
        <v>62634</v>
      </c>
      <c r="AN1898" s="1128" t="s">
        <v>62635</v>
      </c>
      <c r="AP1898" s="1296">
        <v>302</v>
      </c>
      <c r="AQ1898" s="1133">
        <v>5</v>
      </c>
      <c r="AR1898" s="1139" t="s">
        <v>49</v>
      </c>
      <c r="AS1898" s="1299" t="s">
        <v>62631</v>
      </c>
      <c r="AT1898" s="1130" t="s">
        <v>4515</v>
      </c>
      <c r="AU1898" s="1138" t="s">
        <v>62632</v>
      </c>
      <c r="AV1898" s="1130" t="s">
        <v>7883</v>
      </c>
      <c r="AW1898" s="1138" t="s">
        <v>62633</v>
      </c>
      <c r="AX1898" s="1130" t="s">
        <v>5101</v>
      </c>
      <c r="AY1898" s="1138" t="s">
        <v>62634</v>
      </c>
      <c r="AZ1898" s="1130" t="s">
        <v>5101</v>
      </c>
      <c r="BA1898" s="1138" t="s">
        <v>62635</v>
      </c>
    </row>
    <row r="1899" spans="2:53" ht="19.5" thickBot="1">
      <c r="B1899" s="1296">
        <v>302</v>
      </c>
      <c r="C1899" s="1133">
        <v>6</v>
      </c>
      <c r="D1899" s="1650">
        <v>-1</v>
      </c>
      <c r="E1899" s="1597">
        <v>-1</v>
      </c>
      <c r="F1899" s="1570">
        <v>-1</v>
      </c>
      <c r="G1899" s="1593">
        <v>0</v>
      </c>
      <c r="H1899" s="1571">
        <v>-1</v>
      </c>
      <c r="I1899" s="1590">
        <v>-1</v>
      </c>
      <c r="J1899" s="1552">
        <v>8</v>
      </c>
      <c r="K1899" s="1571">
        <v>1001</v>
      </c>
      <c r="L1899" s="1571">
        <v>1001</v>
      </c>
      <c r="M1899" s="1590">
        <v>7</v>
      </c>
      <c r="N1899" s="1571">
        <v>-1</v>
      </c>
      <c r="O1899" s="1571">
        <v>-1</v>
      </c>
      <c r="P1899" s="1590">
        <v>0</v>
      </c>
      <c r="Q1899" s="1590">
        <v>1</v>
      </c>
      <c r="R1899" s="1590">
        <v>-1</v>
      </c>
      <c r="S1899" s="1590" t="s">
        <v>67889</v>
      </c>
      <c r="U1899" s="1555"/>
      <c r="V1899" s="1139" t="s">
        <v>49</v>
      </c>
      <c r="W1899" s="1525" t="s">
        <v>62636</v>
      </c>
      <c r="X1899" s="945" t="str">
        <f t="shared" si="225"/>
        <v>위의 표정과 동일</v>
      </c>
      <c r="Y1899" s="945" t="str">
        <f t="shared" si="226"/>
        <v>{PlayerName}</v>
      </c>
      <c r="Z1899" s="1136"/>
      <c r="AA1899" s="1123"/>
      <c r="AB1899" s="1124"/>
      <c r="AC1899" s="1296">
        <v>302</v>
      </c>
      <c r="AD1899" s="1133">
        <v>6</v>
      </c>
      <c r="AE1899" s="1125" t="s">
        <v>49</v>
      </c>
      <c r="AF1899" s="1126" t="s">
        <v>4515</v>
      </c>
      <c r="AG1899" s="1126" t="s">
        <v>7883</v>
      </c>
      <c r="AH1899" s="1126" t="s">
        <v>5101</v>
      </c>
      <c r="AI1899" s="1126" t="s">
        <v>5101</v>
      </c>
      <c r="AJ1899" s="1127" t="s">
        <v>62636</v>
      </c>
      <c r="AK1899" s="1128" t="s">
        <v>62637</v>
      </c>
      <c r="AL1899" s="1128" t="s">
        <v>62638</v>
      </c>
      <c r="AM1899" s="1128" t="s">
        <v>62639</v>
      </c>
      <c r="AN1899" s="1128" t="s">
        <v>62640</v>
      </c>
      <c r="AP1899" s="1296">
        <v>302</v>
      </c>
      <c r="AQ1899" s="1133">
        <v>6</v>
      </c>
      <c r="AR1899" s="1139" t="s">
        <v>49</v>
      </c>
      <c r="AS1899" s="1298" t="s">
        <v>62636</v>
      </c>
      <c r="AT1899" s="1130" t="s">
        <v>4515</v>
      </c>
      <c r="AU1899" s="1138" t="s">
        <v>62637</v>
      </c>
      <c r="AV1899" s="1130" t="s">
        <v>7883</v>
      </c>
      <c r="AW1899" s="1138" t="s">
        <v>62638</v>
      </c>
      <c r="AX1899" s="1130" t="s">
        <v>5101</v>
      </c>
      <c r="AY1899" s="1138" t="s">
        <v>62639</v>
      </c>
      <c r="AZ1899" s="1130" t="s">
        <v>5101</v>
      </c>
      <c r="BA1899" s="1138" t="s">
        <v>62640</v>
      </c>
    </row>
    <row r="1900" spans="2:53" ht="19.5" thickBot="1">
      <c r="B1900" s="1296">
        <v>302</v>
      </c>
      <c r="C1900" s="1133">
        <v>7</v>
      </c>
      <c r="D1900" s="1650">
        <v>-1</v>
      </c>
      <c r="E1900" s="1597">
        <v>-1</v>
      </c>
      <c r="F1900" s="1570">
        <v>-1</v>
      </c>
      <c r="G1900" s="1593">
        <v>0</v>
      </c>
      <c r="H1900" s="1571">
        <v>-1</v>
      </c>
      <c r="I1900" s="1590">
        <v>-1</v>
      </c>
      <c r="J1900" s="1552">
        <v>8</v>
      </c>
      <c r="K1900" s="1571">
        <v>0</v>
      </c>
      <c r="L1900" s="1571">
        <v>0</v>
      </c>
      <c r="M1900" s="1590">
        <v>0</v>
      </c>
      <c r="N1900" s="1571">
        <v>-1</v>
      </c>
      <c r="O1900" s="1571">
        <v>-1</v>
      </c>
      <c r="P1900" s="1590">
        <v>0</v>
      </c>
      <c r="Q1900" s="1590">
        <v>0</v>
      </c>
      <c r="R1900" s="1590">
        <v>-1</v>
      </c>
      <c r="S1900" s="1590" t="s">
        <v>67890</v>
      </c>
      <c r="U1900" s="1555"/>
      <c r="V1900" s="1139" t="s">
        <v>1105</v>
      </c>
      <c r="W1900" s="1526" t="s">
        <v>62641</v>
      </c>
      <c r="X1900" s="945" t="str">
        <f t="shared" si="225"/>
        <v>???</v>
      </c>
      <c r="Y1900" s="945" t="str">
        <f t="shared" si="226"/>
        <v>{PlayerName}</v>
      </c>
      <c r="Z1900" s="1148"/>
      <c r="AA1900" s="1123"/>
      <c r="AB1900" s="1124"/>
      <c r="AC1900" s="1296">
        <v>302</v>
      </c>
      <c r="AD1900" s="1133">
        <v>7</v>
      </c>
      <c r="AE1900" s="1125" t="s">
        <v>1105</v>
      </c>
      <c r="AF1900" s="1126" t="s">
        <v>1105</v>
      </c>
      <c r="AG1900" s="1126" t="s">
        <v>1105</v>
      </c>
      <c r="AH1900" s="1126" t="s">
        <v>1105</v>
      </c>
      <c r="AI1900" s="1126" t="s">
        <v>1105</v>
      </c>
      <c r="AJ1900" s="1151" t="s">
        <v>62641</v>
      </c>
      <c r="AK1900" s="1128" t="s">
        <v>62642</v>
      </c>
      <c r="AL1900" s="1128" t="s">
        <v>62643</v>
      </c>
      <c r="AM1900" s="1128" t="s">
        <v>62644</v>
      </c>
      <c r="AN1900" s="1128" t="s">
        <v>62645</v>
      </c>
      <c r="AP1900" s="1296">
        <v>302</v>
      </c>
      <c r="AQ1900" s="1133">
        <v>7</v>
      </c>
      <c r="AR1900" s="1139" t="s">
        <v>1105</v>
      </c>
      <c r="AS1900" s="1299" t="s">
        <v>62641</v>
      </c>
      <c r="AT1900" s="1130" t="s">
        <v>1105</v>
      </c>
      <c r="AU1900" s="1138" t="s">
        <v>62642</v>
      </c>
      <c r="AV1900" s="1130" t="s">
        <v>1105</v>
      </c>
      <c r="AW1900" s="1138" t="s">
        <v>62643</v>
      </c>
      <c r="AX1900" s="1130" t="s">
        <v>1105</v>
      </c>
      <c r="AY1900" s="1138" t="s">
        <v>62644</v>
      </c>
      <c r="AZ1900" s="1130" t="s">
        <v>1105</v>
      </c>
      <c r="BA1900" s="1138" t="s">
        <v>62645</v>
      </c>
    </row>
    <row r="1901" spans="2:53" ht="19.5" thickBot="1">
      <c r="B1901" s="1296">
        <v>302</v>
      </c>
      <c r="C1901" s="1133">
        <v>8</v>
      </c>
      <c r="D1901" s="1650">
        <v>-1</v>
      </c>
      <c r="E1901" s="1597">
        <v>-1</v>
      </c>
      <c r="F1901" s="1570">
        <v>-1</v>
      </c>
      <c r="G1901" s="1593">
        <v>0</v>
      </c>
      <c r="H1901" s="1571">
        <v>-1</v>
      </c>
      <c r="I1901" s="1590">
        <v>-1</v>
      </c>
      <c r="J1901" s="1552">
        <v>8</v>
      </c>
      <c r="K1901" s="1571">
        <v>-1</v>
      </c>
      <c r="L1901" s="1571">
        <v>-1</v>
      </c>
      <c r="M1901" s="1590">
        <v>0</v>
      </c>
      <c r="N1901" s="1571">
        <v>-1</v>
      </c>
      <c r="O1901" s="1571">
        <v>-1</v>
      </c>
      <c r="P1901" s="1590">
        <v>0</v>
      </c>
      <c r="Q1901" s="1590">
        <v>0</v>
      </c>
      <c r="R1901" s="1590">
        <v>-1</v>
      </c>
      <c r="S1901" s="1590" t="s">
        <v>67890</v>
      </c>
      <c r="U1901" s="1555"/>
      <c r="V1901" s="1139" t="s">
        <v>1105</v>
      </c>
      <c r="W1901" s="1525" t="s">
        <v>62646</v>
      </c>
      <c r="X1901" s="945" t="str">
        <f t="shared" si="225"/>
        <v>{PlayerName}</v>
      </c>
      <c r="Y1901" s="945" t="str">
        <f t="shared" si="226"/>
        <v>{PlayerName}</v>
      </c>
      <c r="Z1901" s="1136"/>
      <c r="AA1901" s="1123"/>
      <c r="AB1901" s="1124"/>
      <c r="AC1901" s="1296">
        <v>302</v>
      </c>
      <c r="AD1901" s="1133">
        <v>8</v>
      </c>
      <c r="AE1901" s="1125" t="s">
        <v>1105</v>
      </c>
      <c r="AF1901" s="1126" t="s">
        <v>1105</v>
      </c>
      <c r="AG1901" s="1126" t="s">
        <v>1105</v>
      </c>
      <c r="AH1901" s="1126" t="s">
        <v>1105</v>
      </c>
      <c r="AI1901" s="1126" t="s">
        <v>1105</v>
      </c>
      <c r="AJ1901" s="1127" t="s">
        <v>62646</v>
      </c>
      <c r="AK1901" s="1128" t="s">
        <v>62647</v>
      </c>
      <c r="AL1901" s="1128" t="s">
        <v>62648</v>
      </c>
      <c r="AM1901" s="1128" t="s">
        <v>62649</v>
      </c>
      <c r="AN1901" s="1128" t="s">
        <v>62650</v>
      </c>
      <c r="AP1901" s="1296">
        <v>302</v>
      </c>
      <c r="AQ1901" s="1133">
        <v>8</v>
      </c>
      <c r="AR1901" s="1139" t="s">
        <v>1105</v>
      </c>
      <c r="AS1901" s="1298" t="s">
        <v>62646</v>
      </c>
      <c r="AT1901" s="1130" t="s">
        <v>1105</v>
      </c>
      <c r="AU1901" s="1138" t="s">
        <v>62647</v>
      </c>
      <c r="AV1901" s="1130" t="s">
        <v>1105</v>
      </c>
      <c r="AW1901" s="1138" t="s">
        <v>62648</v>
      </c>
      <c r="AX1901" s="1130" t="s">
        <v>1105</v>
      </c>
      <c r="AY1901" s="1138" t="s">
        <v>62649</v>
      </c>
      <c r="AZ1901" s="1130" t="s">
        <v>1105</v>
      </c>
      <c r="BA1901" s="1138" t="s">
        <v>62650</v>
      </c>
    </row>
    <row r="1902" spans="2:53" ht="19.5" thickBot="1">
      <c r="B1902" s="1296">
        <v>302</v>
      </c>
      <c r="C1902" s="1133">
        <v>9</v>
      </c>
      <c r="D1902" s="1650">
        <v>-1</v>
      </c>
      <c r="E1902" s="1597">
        <v>-1</v>
      </c>
      <c r="F1902" s="1570">
        <v>-1</v>
      </c>
      <c r="G1902" s="1593">
        <v>0</v>
      </c>
      <c r="H1902" s="1571">
        <v>-1</v>
      </c>
      <c r="I1902" s="1590">
        <v>-1</v>
      </c>
      <c r="J1902" s="1552">
        <v>8</v>
      </c>
      <c r="K1902" s="1571">
        <v>1002</v>
      </c>
      <c r="L1902" s="1571">
        <v>1002</v>
      </c>
      <c r="M1902" s="1590">
        <v>0</v>
      </c>
      <c r="N1902" s="1571">
        <v>-1</v>
      </c>
      <c r="O1902" s="1571">
        <v>-1</v>
      </c>
      <c r="P1902" s="1590">
        <v>0</v>
      </c>
      <c r="Q1902" s="1590">
        <v>1</v>
      </c>
      <c r="R1902" s="1590">
        <v>-1</v>
      </c>
      <c r="S1902" s="1590" t="s">
        <v>67889</v>
      </c>
      <c r="U1902" s="1555"/>
      <c r="V1902" s="1139" t="s">
        <v>49</v>
      </c>
      <c r="W1902" s="1525" t="s">
        <v>62651</v>
      </c>
      <c r="X1902" s="945" t="str">
        <f t="shared" si="225"/>
        <v>위의 표정과 동일</v>
      </c>
      <c r="Y1902" s="945" t="str">
        <f t="shared" si="226"/>
        <v>{PlayerName}</v>
      </c>
      <c r="Z1902" s="1136"/>
      <c r="AA1902" s="1123"/>
      <c r="AB1902" s="1124"/>
      <c r="AC1902" s="1296">
        <v>302</v>
      </c>
      <c r="AD1902" s="1133">
        <v>9</v>
      </c>
      <c r="AE1902" s="1125" t="s">
        <v>49</v>
      </c>
      <c r="AF1902" s="1126" t="s">
        <v>4515</v>
      </c>
      <c r="AG1902" s="1126" t="s">
        <v>7883</v>
      </c>
      <c r="AH1902" s="1126" t="s">
        <v>5101</v>
      </c>
      <c r="AI1902" s="1126" t="s">
        <v>5101</v>
      </c>
      <c r="AJ1902" s="1127" t="s">
        <v>62651</v>
      </c>
      <c r="AK1902" s="1128" t="s">
        <v>62652</v>
      </c>
      <c r="AL1902" s="1128" t="s">
        <v>62653</v>
      </c>
      <c r="AM1902" s="1128" t="s">
        <v>62654</v>
      </c>
      <c r="AN1902" s="1128" t="s">
        <v>62655</v>
      </c>
      <c r="AP1902" s="1296">
        <v>302</v>
      </c>
      <c r="AQ1902" s="1133">
        <v>9</v>
      </c>
      <c r="AR1902" s="1139" t="s">
        <v>49</v>
      </c>
      <c r="AS1902" s="1298" t="s">
        <v>62651</v>
      </c>
      <c r="AT1902" s="1130" t="s">
        <v>4515</v>
      </c>
      <c r="AU1902" s="1138" t="s">
        <v>62652</v>
      </c>
      <c r="AV1902" s="1130" t="s">
        <v>7883</v>
      </c>
      <c r="AW1902" s="1138" t="s">
        <v>62653</v>
      </c>
      <c r="AX1902" s="1130" t="s">
        <v>5101</v>
      </c>
      <c r="AY1902" s="1138" t="s">
        <v>62654</v>
      </c>
      <c r="AZ1902" s="1130" t="s">
        <v>5101</v>
      </c>
      <c r="BA1902" s="1138" t="s">
        <v>62655</v>
      </c>
    </row>
    <row r="1903" spans="2:53" ht="19.5" thickBot="1">
      <c r="B1903" s="1296">
        <v>302</v>
      </c>
      <c r="C1903" s="1133">
        <v>10</v>
      </c>
      <c r="D1903" s="1650">
        <v>-1</v>
      </c>
      <c r="E1903" s="1597">
        <v>-1</v>
      </c>
      <c r="F1903" s="1570">
        <v>-1</v>
      </c>
      <c r="G1903" s="1593">
        <v>0</v>
      </c>
      <c r="H1903" s="1571">
        <v>-1</v>
      </c>
      <c r="I1903" s="1590">
        <v>-1</v>
      </c>
      <c r="J1903" s="1552">
        <v>8</v>
      </c>
      <c r="K1903" s="1571">
        <v>0</v>
      </c>
      <c r="L1903" s="1571">
        <v>0</v>
      </c>
      <c r="M1903" s="1590">
        <v>6</v>
      </c>
      <c r="N1903" s="1571">
        <v>1000</v>
      </c>
      <c r="O1903" s="1571">
        <v>1000</v>
      </c>
      <c r="P1903" s="1590">
        <v>0</v>
      </c>
      <c r="Q1903" s="1590">
        <v>0</v>
      </c>
      <c r="R1903" s="1590">
        <v>-1</v>
      </c>
      <c r="S1903" s="1590" t="s">
        <v>67890</v>
      </c>
      <c r="U1903" s="1555"/>
      <c r="V1903" s="1139" t="s">
        <v>25</v>
      </c>
      <c r="W1903" s="1525" t="s">
        <v>62656</v>
      </c>
      <c r="X1903" s="945" t="str">
        <f t="shared" si="225"/>
        <v>???</v>
      </c>
      <c r="Y1903" s="945" t="str">
        <f t="shared" si="226"/>
        <v>위의 표정과 동일</v>
      </c>
      <c r="Z1903" s="1136"/>
      <c r="AA1903" s="1123"/>
      <c r="AB1903" s="1124"/>
      <c r="AC1903" s="1296">
        <v>302</v>
      </c>
      <c r="AD1903" s="1133">
        <v>10</v>
      </c>
      <c r="AE1903" s="1125" t="s">
        <v>25</v>
      </c>
      <c r="AF1903" s="1126" t="s">
        <v>4495</v>
      </c>
      <c r="AG1903" s="1126" t="s">
        <v>1106</v>
      </c>
      <c r="AH1903" s="1126" t="s">
        <v>5069</v>
      </c>
      <c r="AI1903" s="1126" t="s">
        <v>5069</v>
      </c>
      <c r="AJ1903" s="1127" t="s">
        <v>62656</v>
      </c>
      <c r="AK1903" s="1128" t="s">
        <v>62657</v>
      </c>
      <c r="AL1903" s="1128" t="s">
        <v>62658</v>
      </c>
      <c r="AM1903" s="1128" t="s">
        <v>62659</v>
      </c>
      <c r="AN1903" s="1128" t="s">
        <v>62660</v>
      </c>
      <c r="AP1903" s="1296">
        <v>302</v>
      </c>
      <c r="AQ1903" s="1133">
        <v>10</v>
      </c>
      <c r="AR1903" s="1139" t="s">
        <v>25</v>
      </c>
      <c r="AS1903" s="1298" t="s">
        <v>62656</v>
      </c>
      <c r="AT1903" s="1130" t="s">
        <v>4495</v>
      </c>
      <c r="AU1903" s="1138" t="s">
        <v>62657</v>
      </c>
      <c r="AV1903" s="1130" t="s">
        <v>1106</v>
      </c>
      <c r="AW1903" s="1138" t="s">
        <v>62658</v>
      </c>
      <c r="AX1903" s="1130" t="s">
        <v>5069</v>
      </c>
      <c r="AY1903" s="1138" t="s">
        <v>62659</v>
      </c>
      <c r="AZ1903" s="1130" t="s">
        <v>5069</v>
      </c>
      <c r="BA1903" s="1138" t="s">
        <v>62660</v>
      </c>
    </row>
    <row r="1904" spans="2:53" ht="38.25" thickBot="1">
      <c r="B1904" s="1296">
        <v>302</v>
      </c>
      <c r="C1904" s="1133">
        <v>11</v>
      </c>
      <c r="D1904" s="1650">
        <v>-1</v>
      </c>
      <c r="E1904" s="1597">
        <v>-1</v>
      </c>
      <c r="F1904" s="1570">
        <v>-1</v>
      </c>
      <c r="G1904" s="1593">
        <v>0</v>
      </c>
      <c r="H1904" s="1571">
        <v>-1</v>
      </c>
      <c r="I1904" s="1590">
        <v>-1</v>
      </c>
      <c r="J1904" s="1552">
        <v>8</v>
      </c>
      <c r="K1904" s="1571">
        <v>-1</v>
      </c>
      <c r="L1904" s="1571">
        <v>-1</v>
      </c>
      <c r="M1904" s="1590">
        <v>6</v>
      </c>
      <c r="N1904" s="1571">
        <v>0</v>
      </c>
      <c r="O1904" s="1571">
        <v>0</v>
      </c>
      <c r="P1904" s="1590">
        <v>0</v>
      </c>
      <c r="Q1904" s="1590">
        <v>0</v>
      </c>
      <c r="R1904" s="1590">
        <v>-1</v>
      </c>
      <c r="S1904" s="1590" t="s">
        <v>67890</v>
      </c>
      <c r="U1904" s="1555"/>
      <c r="V1904" s="1139" t="s">
        <v>25</v>
      </c>
      <c r="W1904" s="1525" t="s">
        <v>62661</v>
      </c>
      <c r="X1904" s="945" t="str">
        <f t="shared" si="225"/>
        <v>{PlayerName}</v>
      </c>
      <c r="Y1904" s="945" t="str">
        <f t="shared" si="226"/>
        <v>???</v>
      </c>
      <c r="Z1904" s="1175"/>
      <c r="AA1904" s="1123"/>
      <c r="AB1904" s="1124"/>
      <c r="AC1904" s="1296">
        <v>302</v>
      </c>
      <c r="AD1904" s="1133">
        <v>11</v>
      </c>
      <c r="AE1904" s="1125" t="s">
        <v>25</v>
      </c>
      <c r="AF1904" s="1126" t="s">
        <v>4495</v>
      </c>
      <c r="AG1904" s="1126" t="s">
        <v>1106</v>
      </c>
      <c r="AH1904" s="1126" t="s">
        <v>5069</v>
      </c>
      <c r="AI1904" s="1126" t="s">
        <v>5069</v>
      </c>
      <c r="AJ1904" s="1127" t="s">
        <v>62661</v>
      </c>
      <c r="AK1904" s="1128" t="s">
        <v>62662</v>
      </c>
      <c r="AL1904" s="1128" t="s">
        <v>62663</v>
      </c>
      <c r="AM1904" s="1128" t="s">
        <v>62664</v>
      </c>
      <c r="AN1904" s="1128" t="s">
        <v>62665</v>
      </c>
      <c r="AP1904" s="1296">
        <v>302</v>
      </c>
      <c r="AQ1904" s="1133">
        <v>11</v>
      </c>
      <c r="AR1904" s="1139" t="s">
        <v>25</v>
      </c>
      <c r="AS1904" s="1298" t="s">
        <v>62661</v>
      </c>
      <c r="AT1904" s="1130" t="s">
        <v>4495</v>
      </c>
      <c r="AU1904" s="1138" t="s">
        <v>62662</v>
      </c>
      <c r="AV1904" s="1130" t="s">
        <v>1106</v>
      </c>
      <c r="AW1904" s="1138" t="s">
        <v>62663</v>
      </c>
      <c r="AX1904" s="1130" t="s">
        <v>5069</v>
      </c>
      <c r="AY1904" s="1138" t="s">
        <v>62664</v>
      </c>
      <c r="AZ1904" s="1130" t="s">
        <v>5069</v>
      </c>
      <c r="BA1904" s="1138" t="s">
        <v>62665</v>
      </c>
    </row>
    <row r="1905" spans="2:53" ht="19.5" thickBot="1">
      <c r="B1905" s="1296">
        <v>302</v>
      </c>
      <c r="C1905" s="1133">
        <v>12</v>
      </c>
      <c r="D1905" s="1650">
        <v>-1</v>
      </c>
      <c r="E1905" s="1597">
        <v>-1</v>
      </c>
      <c r="F1905" s="1570">
        <v>-1</v>
      </c>
      <c r="G1905" s="1593">
        <v>0</v>
      </c>
      <c r="H1905" s="1571">
        <v>-1</v>
      </c>
      <c r="I1905" s="1590">
        <v>-1</v>
      </c>
      <c r="J1905" s="1552">
        <v>8</v>
      </c>
      <c r="K1905" s="1571">
        <v>-1</v>
      </c>
      <c r="L1905" s="1571">
        <v>-1</v>
      </c>
      <c r="M1905" s="1590">
        <v>6</v>
      </c>
      <c r="N1905" s="1571">
        <v>-1</v>
      </c>
      <c r="O1905" s="1571">
        <v>-1</v>
      </c>
      <c r="P1905" s="1590">
        <v>0</v>
      </c>
      <c r="Q1905" s="1590">
        <v>1</v>
      </c>
      <c r="R1905" s="1590">
        <v>-1</v>
      </c>
      <c r="S1905" s="1590" t="s">
        <v>67889</v>
      </c>
      <c r="U1905" s="1555"/>
      <c r="V1905" s="1139" t="s">
        <v>49</v>
      </c>
      <c r="W1905" s="1525" t="s">
        <v>62666</v>
      </c>
      <c r="X1905" s="945" t="str">
        <f t="shared" si="225"/>
        <v>{PlayerName}</v>
      </c>
      <c r="Y1905" s="945" t="str">
        <f t="shared" si="226"/>
        <v>{PlayerName}</v>
      </c>
      <c r="Z1905" s="1136"/>
      <c r="AA1905" s="1123"/>
      <c r="AB1905" s="1124"/>
      <c r="AC1905" s="1296">
        <v>302</v>
      </c>
      <c r="AD1905" s="1133">
        <v>12</v>
      </c>
      <c r="AE1905" s="1125" t="s">
        <v>49</v>
      </c>
      <c r="AF1905" s="1126" t="s">
        <v>4515</v>
      </c>
      <c r="AG1905" s="1126" t="s">
        <v>7883</v>
      </c>
      <c r="AH1905" s="1126" t="s">
        <v>5101</v>
      </c>
      <c r="AI1905" s="1126" t="s">
        <v>5101</v>
      </c>
      <c r="AJ1905" s="1127" t="s">
        <v>62666</v>
      </c>
      <c r="AK1905" s="1128" t="s">
        <v>62667</v>
      </c>
      <c r="AL1905" s="1128" t="s">
        <v>62668</v>
      </c>
      <c r="AM1905" s="1128" t="s">
        <v>62669</v>
      </c>
      <c r="AN1905" s="1128" t="s">
        <v>62670</v>
      </c>
      <c r="AP1905" s="1296">
        <v>302</v>
      </c>
      <c r="AQ1905" s="1133">
        <v>12</v>
      </c>
      <c r="AR1905" s="1139" t="s">
        <v>49</v>
      </c>
      <c r="AS1905" s="1298" t="s">
        <v>62666</v>
      </c>
      <c r="AT1905" s="1130" t="s">
        <v>4515</v>
      </c>
      <c r="AU1905" s="1138" t="s">
        <v>62667</v>
      </c>
      <c r="AV1905" s="1130" t="s">
        <v>7883</v>
      </c>
      <c r="AW1905" s="1138" t="s">
        <v>62668</v>
      </c>
      <c r="AX1905" s="1130" t="s">
        <v>5101</v>
      </c>
      <c r="AY1905" s="1138" t="s">
        <v>62669</v>
      </c>
      <c r="AZ1905" s="1130" t="s">
        <v>5101</v>
      </c>
      <c r="BA1905" s="1138" t="s">
        <v>62670</v>
      </c>
    </row>
    <row r="1906" spans="2:53" ht="19.5" thickBot="1">
      <c r="B1906" s="1296">
        <v>302</v>
      </c>
      <c r="C1906" s="1133">
        <v>13</v>
      </c>
      <c r="D1906" s="1650">
        <v>-1</v>
      </c>
      <c r="E1906" s="1597">
        <v>-1</v>
      </c>
      <c r="F1906" s="1570">
        <v>-1</v>
      </c>
      <c r="G1906" s="1593">
        <v>0</v>
      </c>
      <c r="H1906" s="1571">
        <v>-1</v>
      </c>
      <c r="I1906" s="1590">
        <v>-1</v>
      </c>
      <c r="J1906" s="1552">
        <v>8</v>
      </c>
      <c r="K1906" s="1571">
        <v>-1</v>
      </c>
      <c r="L1906" s="1571">
        <v>-1</v>
      </c>
      <c r="M1906" s="1590">
        <v>0</v>
      </c>
      <c r="N1906" s="1571">
        <v>-1</v>
      </c>
      <c r="O1906" s="1571">
        <v>2005</v>
      </c>
      <c r="P1906" s="1590">
        <v>0</v>
      </c>
      <c r="Q1906" s="1590">
        <v>0</v>
      </c>
      <c r="R1906" s="1590">
        <v>-1</v>
      </c>
      <c r="S1906" s="1590" t="s">
        <v>67890</v>
      </c>
      <c r="U1906" s="1555"/>
      <c r="V1906" s="1139" t="s">
        <v>1105</v>
      </c>
      <c r="W1906" s="1525" t="s">
        <v>62671</v>
      </c>
      <c r="X1906" s="945" t="str">
        <f t="shared" si="225"/>
        <v>{PlayerName}</v>
      </c>
      <c r="Y1906" s="945" t="str">
        <f t="shared" si="226"/>
        <v>{PlayerName}</v>
      </c>
      <c r="Z1906" s="1136"/>
      <c r="AA1906" s="1123"/>
      <c r="AB1906" s="1124"/>
      <c r="AC1906" s="1296">
        <v>302</v>
      </c>
      <c r="AD1906" s="1133">
        <v>13</v>
      </c>
      <c r="AE1906" s="1125" t="s">
        <v>1105</v>
      </c>
      <c r="AF1906" s="1126" t="s">
        <v>1105</v>
      </c>
      <c r="AG1906" s="1126" t="s">
        <v>1105</v>
      </c>
      <c r="AH1906" s="1126" t="s">
        <v>1105</v>
      </c>
      <c r="AI1906" s="1126" t="s">
        <v>1105</v>
      </c>
      <c r="AJ1906" s="1127" t="s">
        <v>62671</v>
      </c>
      <c r="AK1906" s="1128" t="s">
        <v>62672</v>
      </c>
      <c r="AL1906" s="1128" t="s">
        <v>62673</v>
      </c>
      <c r="AM1906" s="1128" t="s">
        <v>62674</v>
      </c>
      <c r="AN1906" s="1128" t="s">
        <v>62675</v>
      </c>
      <c r="AP1906" s="1296">
        <v>302</v>
      </c>
      <c r="AQ1906" s="1133">
        <v>13</v>
      </c>
      <c r="AR1906" s="1139" t="s">
        <v>1105</v>
      </c>
      <c r="AS1906" s="1298" t="s">
        <v>62671</v>
      </c>
      <c r="AT1906" s="1130" t="s">
        <v>1105</v>
      </c>
      <c r="AU1906" s="1138" t="s">
        <v>62672</v>
      </c>
      <c r="AV1906" s="1130" t="s">
        <v>1105</v>
      </c>
      <c r="AW1906" s="1138" t="s">
        <v>62673</v>
      </c>
      <c r="AX1906" s="1130" t="s">
        <v>1105</v>
      </c>
      <c r="AY1906" s="1138" t="s">
        <v>62674</v>
      </c>
      <c r="AZ1906" s="1130" t="s">
        <v>1105</v>
      </c>
      <c r="BA1906" s="1138" t="s">
        <v>62675</v>
      </c>
    </row>
    <row r="1907" spans="2:53" ht="19.5" thickBot="1">
      <c r="B1907" s="1296">
        <v>10200</v>
      </c>
      <c r="C1907" s="1133">
        <v>0</v>
      </c>
      <c r="D1907" s="1650">
        <v>1</v>
      </c>
      <c r="E1907" s="1597">
        <v>2000</v>
      </c>
      <c r="F1907" s="1570">
        <v>496</v>
      </c>
      <c r="G1907" s="1593">
        <v>2016</v>
      </c>
      <c r="H1907" s="1571">
        <v>220</v>
      </c>
      <c r="I1907" s="1590">
        <v>-1</v>
      </c>
      <c r="J1907" s="1552">
        <v>0</v>
      </c>
      <c r="K1907" s="1571">
        <v>0</v>
      </c>
      <c r="L1907" s="1571">
        <v>0</v>
      </c>
      <c r="M1907" s="1590">
        <v>-1</v>
      </c>
      <c r="N1907" s="1571">
        <v>0</v>
      </c>
      <c r="O1907" s="1571">
        <v>0</v>
      </c>
      <c r="P1907" s="1590">
        <v>0</v>
      </c>
      <c r="Q1907" s="1590">
        <v>1</v>
      </c>
      <c r="R1907" s="1590">
        <v>-1</v>
      </c>
      <c r="S1907" s="1590" t="s">
        <v>67889</v>
      </c>
      <c r="U1907" s="1555" t="s">
        <v>68067</v>
      </c>
      <c r="V1907" s="1139" t="s">
        <v>1105</v>
      </c>
      <c r="W1907" s="1525" t="s">
        <v>62676</v>
      </c>
      <c r="X1907" s="945" t="str">
        <f t="shared" si="225"/>
        <v>???</v>
      </c>
      <c r="Y1907" s="945" t="str">
        <f t="shared" si="226"/>
        <v>???</v>
      </c>
      <c r="Z1907" s="1175"/>
      <c r="AA1907" s="1123"/>
      <c r="AB1907" s="1124"/>
      <c r="AC1907" s="1296">
        <v>10200</v>
      </c>
      <c r="AD1907" s="1133">
        <v>0</v>
      </c>
      <c r="AE1907" s="1125" t="s">
        <v>1105</v>
      </c>
      <c r="AF1907" s="1126" t="s">
        <v>1105</v>
      </c>
      <c r="AG1907" s="1126" t="s">
        <v>1105</v>
      </c>
      <c r="AH1907" s="1126" t="s">
        <v>1105</v>
      </c>
      <c r="AI1907" s="1126" t="s">
        <v>1105</v>
      </c>
      <c r="AJ1907" s="1127" t="s">
        <v>62676</v>
      </c>
      <c r="AK1907" s="1128" t="s">
        <v>62677</v>
      </c>
      <c r="AL1907" s="1128" t="s">
        <v>62678</v>
      </c>
      <c r="AM1907" s="1128" t="s">
        <v>62679</v>
      </c>
      <c r="AN1907" s="1128" t="s">
        <v>62680</v>
      </c>
      <c r="AP1907" s="1296">
        <v>10200</v>
      </c>
      <c r="AQ1907" s="1133">
        <v>0</v>
      </c>
      <c r="AR1907" s="1139" t="s">
        <v>1105</v>
      </c>
      <c r="AS1907" s="1298" t="s">
        <v>62676</v>
      </c>
      <c r="AT1907" s="1130" t="s">
        <v>1105</v>
      </c>
      <c r="AU1907" s="1138" t="s">
        <v>62677</v>
      </c>
      <c r="AV1907" s="1130" t="s">
        <v>1105</v>
      </c>
      <c r="AW1907" s="1138" t="s">
        <v>62678</v>
      </c>
      <c r="AX1907" s="1130" t="s">
        <v>1105</v>
      </c>
      <c r="AY1907" s="1138" t="s">
        <v>62679</v>
      </c>
      <c r="AZ1907" s="1130" t="s">
        <v>1105</v>
      </c>
      <c r="BA1907" s="1138" t="s">
        <v>62680</v>
      </c>
    </row>
    <row r="1908" spans="2:53" ht="38.25" thickBot="1">
      <c r="B1908" s="1296">
        <v>10200</v>
      </c>
      <c r="C1908" s="1133">
        <v>1</v>
      </c>
      <c r="D1908" s="1650">
        <v>-1</v>
      </c>
      <c r="E1908" s="1597">
        <v>-1</v>
      </c>
      <c r="F1908" s="1570">
        <v>-1</v>
      </c>
      <c r="G1908" s="1593">
        <v>2016</v>
      </c>
      <c r="H1908" s="1571">
        <v>-1</v>
      </c>
      <c r="I1908" s="1590">
        <v>-1</v>
      </c>
      <c r="J1908" s="1552">
        <v>-1</v>
      </c>
      <c r="K1908" s="1571">
        <v>-1</v>
      </c>
      <c r="L1908" s="1571">
        <v>-1</v>
      </c>
      <c r="M1908" s="1590">
        <v>-1</v>
      </c>
      <c r="N1908" s="1571">
        <v>-1</v>
      </c>
      <c r="O1908" s="1571">
        <v>-1</v>
      </c>
      <c r="P1908" s="1590">
        <v>0</v>
      </c>
      <c r="Q1908" s="1590">
        <v>1</v>
      </c>
      <c r="R1908" s="1590">
        <v>-1</v>
      </c>
      <c r="S1908" s="1590" t="s">
        <v>67888</v>
      </c>
      <c r="U1908" s="1555" t="s">
        <v>68067</v>
      </c>
      <c r="V1908" s="1139">
        <v>-1</v>
      </c>
      <c r="W1908" s="1525" t="s">
        <v>62681</v>
      </c>
      <c r="X1908" s="945" t="str">
        <f t="shared" si="225"/>
        <v>{PlayerName}</v>
      </c>
      <c r="Y1908" s="945" t="str">
        <f t="shared" si="226"/>
        <v>{PlayerName}</v>
      </c>
      <c r="Z1908" s="1136"/>
      <c r="AA1908" s="1123"/>
      <c r="AB1908" s="1124"/>
      <c r="AC1908" s="1296">
        <v>10200</v>
      </c>
      <c r="AD1908" s="1133">
        <v>1</v>
      </c>
      <c r="AE1908" s="1125">
        <v>-1</v>
      </c>
      <c r="AF1908" s="1126">
        <v>-1</v>
      </c>
      <c r="AG1908" s="1126">
        <v>-1</v>
      </c>
      <c r="AH1908" s="1126">
        <v>-1</v>
      </c>
      <c r="AI1908" s="1126">
        <v>-1</v>
      </c>
      <c r="AJ1908" s="1127" t="s">
        <v>62681</v>
      </c>
      <c r="AK1908" s="1128" t="s">
        <v>62682</v>
      </c>
      <c r="AL1908" s="1128" t="s">
        <v>62683</v>
      </c>
      <c r="AM1908" s="1128" t="s">
        <v>62684</v>
      </c>
      <c r="AN1908" s="1128" t="s">
        <v>62685</v>
      </c>
      <c r="AP1908" s="1296">
        <v>10200</v>
      </c>
      <c r="AQ1908" s="1133">
        <v>1</v>
      </c>
      <c r="AR1908" s="1139">
        <v>-1</v>
      </c>
      <c r="AS1908" s="1298" t="s">
        <v>62681</v>
      </c>
      <c r="AT1908" s="1130">
        <v>-1</v>
      </c>
      <c r="AU1908" s="1138" t="s">
        <v>62682</v>
      </c>
      <c r="AV1908" s="1130">
        <v>-1</v>
      </c>
      <c r="AW1908" s="1138" t="s">
        <v>62683</v>
      </c>
      <c r="AX1908" s="1130">
        <v>-1</v>
      </c>
      <c r="AY1908" s="1138" t="s">
        <v>62684</v>
      </c>
      <c r="AZ1908" s="1130">
        <v>-1</v>
      </c>
      <c r="BA1908" s="1138" t="s">
        <v>62685</v>
      </c>
    </row>
    <row r="1909" spans="2:53" ht="19.5" thickBot="1">
      <c r="B1909" s="1296">
        <v>10200</v>
      </c>
      <c r="C1909" s="1133">
        <v>2</v>
      </c>
      <c r="D1909" s="1650">
        <v>-1</v>
      </c>
      <c r="E1909" s="1597">
        <v>-1</v>
      </c>
      <c r="F1909" s="1570">
        <v>-1</v>
      </c>
      <c r="G1909" s="1593">
        <v>2016</v>
      </c>
      <c r="H1909" s="1571">
        <v>-1</v>
      </c>
      <c r="I1909" s="1590">
        <v>-1</v>
      </c>
      <c r="J1909" s="1552">
        <v>-1</v>
      </c>
      <c r="K1909" s="1571">
        <v>-1</v>
      </c>
      <c r="L1909" s="1571">
        <v>-1</v>
      </c>
      <c r="M1909" s="1590">
        <v>-1</v>
      </c>
      <c r="N1909" s="1571">
        <v>-1</v>
      </c>
      <c r="O1909" s="1571">
        <v>-1</v>
      </c>
      <c r="P1909" s="1590">
        <v>0</v>
      </c>
      <c r="Q1909" s="1590">
        <v>1</v>
      </c>
      <c r="R1909" s="1590">
        <v>-1</v>
      </c>
      <c r="S1909" s="1590" t="s">
        <v>67888</v>
      </c>
      <c r="U1909" s="1555" t="s">
        <v>68068</v>
      </c>
      <c r="V1909" s="1139">
        <v>-1</v>
      </c>
      <c r="W1909" s="1525" t="s">
        <v>62686</v>
      </c>
      <c r="X1909" s="945" t="str">
        <f t="shared" si="225"/>
        <v>{PlayerName}</v>
      </c>
      <c r="Y1909" s="945" t="str">
        <f t="shared" si="226"/>
        <v>{PlayerName}</v>
      </c>
      <c r="Z1909" s="1136"/>
      <c r="AA1909" s="1123"/>
      <c r="AB1909" s="1124"/>
      <c r="AC1909" s="1296">
        <v>10200</v>
      </c>
      <c r="AD1909" s="1133">
        <v>2</v>
      </c>
      <c r="AE1909" s="1125">
        <v>-1</v>
      </c>
      <c r="AF1909" s="1126">
        <v>-1</v>
      </c>
      <c r="AG1909" s="1126">
        <v>-1</v>
      </c>
      <c r="AH1909" s="1126">
        <v>-1</v>
      </c>
      <c r="AI1909" s="1126">
        <v>-1</v>
      </c>
      <c r="AJ1909" s="1127" t="s">
        <v>62686</v>
      </c>
      <c r="AK1909" s="1128" t="s">
        <v>62687</v>
      </c>
      <c r="AL1909" s="1128" t="s">
        <v>62688</v>
      </c>
      <c r="AM1909" s="1128" t="s">
        <v>62689</v>
      </c>
      <c r="AN1909" s="1128" t="s">
        <v>62690</v>
      </c>
      <c r="AP1909" s="1296">
        <v>10200</v>
      </c>
      <c r="AQ1909" s="1133">
        <v>2</v>
      </c>
      <c r="AR1909" s="1139">
        <v>-1</v>
      </c>
      <c r="AS1909" s="1298" t="s">
        <v>62686</v>
      </c>
      <c r="AT1909" s="1130">
        <v>-1</v>
      </c>
      <c r="AU1909" s="1138" t="s">
        <v>62687</v>
      </c>
      <c r="AV1909" s="1130">
        <v>-1</v>
      </c>
      <c r="AW1909" s="1138" t="s">
        <v>62688</v>
      </c>
      <c r="AX1909" s="1130">
        <v>-1</v>
      </c>
      <c r="AY1909" s="1138" t="s">
        <v>62689</v>
      </c>
      <c r="AZ1909" s="1130">
        <v>-1</v>
      </c>
      <c r="BA1909" s="1138" t="s">
        <v>62690</v>
      </c>
    </row>
    <row r="1910" spans="2:53" ht="19.5" thickBot="1">
      <c r="B1910" s="1296">
        <v>10200</v>
      </c>
      <c r="C1910" s="1133">
        <v>3</v>
      </c>
      <c r="D1910" s="1650">
        <v>-1</v>
      </c>
      <c r="E1910" s="1597">
        <v>-1</v>
      </c>
      <c r="F1910" s="1570">
        <v>-1</v>
      </c>
      <c r="G1910" s="1593">
        <v>2016</v>
      </c>
      <c r="H1910" s="1571">
        <v>-1</v>
      </c>
      <c r="I1910" s="1590">
        <v>-1</v>
      </c>
      <c r="J1910" s="1552">
        <v>-1</v>
      </c>
      <c r="K1910" s="1571">
        <v>-1</v>
      </c>
      <c r="L1910" s="1571">
        <v>-1</v>
      </c>
      <c r="M1910" s="1590">
        <v>-1</v>
      </c>
      <c r="N1910" s="1571">
        <v>-1</v>
      </c>
      <c r="O1910" s="1571">
        <v>-1</v>
      </c>
      <c r="P1910" s="1590">
        <v>0</v>
      </c>
      <c r="Q1910" s="1590">
        <v>1</v>
      </c>
      <c r="R1910" s="1590">
        <v>-1</v>
      </c>
      <c r="S1910" s="1590" t="s">
        <v>67888</v>
      </c>
      <c r="U1910" s="1555" t="s">
        <v>68068</v>
      </c>
      <c r="V1910" s="1139">
        <v>-1</v>
      </c>
      <c r="W1910" s="1525" t="s">
        <v>62691</v>
      </c>
      <c r="X1910" s="945" t="str">
        <f t="shared" si="225"/>
        <v>{PlayerName}</v>
      </c>
      <c r="Y1910" s="945" t="str">
        <f t="shared" si="226"/>
        <v>{PlayerName}</v>
      </c>
      <c r="Z1910" s="1136"/>
      <c r="AA1910" s="1123"/>
      <c r="AB1910" s="1124"/>
      <c r="AC1910" s="1296">
        <v>10200</v>
      </c>
      <c r="AD1910" s="1133">
        <v>3</v>
      </c>
      <c r="AE1910" s="1125">
        <v>-1</v>
      </c>
      <c r="AF1910" s="1126">
        <v>-1</v>
      </c>
      <c r="AG1910" s="1126">
        <v>-1</v>
      </c>
      <c r="AH1910" s="1126">
        <v>-1</v>
      </c>
      <c r="AI1910" s="1126">
        <v>-1</v>
      </c>
      <c r="AJ1910" s="1127" t="s">
        <v>62691</v>
      </c>
      <c r="AK1910" s="1128" t="s">
        <v>62692</v>
      </c>
      <c r="AL1910" s="1128" t="s">
        <v>62693</v>
      </c>
      <c r="AM1910" s="1128" t="s">
        <v>62694</v>
      </c>
      <c r="AN1910" s="1128" t="s">
        <v>62695</v>
      </c>
      <c r="AP1910" s="1296">
        <v>10200</v>
      </c>
      <c r="AQ1910" s="1133">
        <v>3</v>
      </c>
      <c r="AR1910" s="1139">
        <v>-1</v>
      </c>
      <c r="AS1910" s="1298" t="s">
        <v>62691</v>
      </c>
      <c r="AT1910" s="1130">
        <v>-1</v>
      </c>
      <c r="AU1910" s="1138" t="s">
        <v>62692</v>
      </c>
      <c r="AV1910" s="1130">
        <v>-1</v>
      </c>
      <c r="AW1910" s="1138" t="s">
        <v>62693</v>
      </c>
      <c r="AX1910" s="1130">
        <v>-1</v>
      </c>
      <c r="AY1910" s="1138" t="s">
        <v>62694</v>
      </c>
      <c r="AZ1910" s="1130">
        <v>-1</v>
      </c>
      <c r="BA1910" s="1138" t="s">
        <v>62695</v>
      </c>
    </row>
    <row r="1911" spans="2:53" ht="29.25" customHeight="1" thickBot="1">
      <c r="B1911" s="1300">
        <v>10200</v>
      </c>
      <c r="C1911" s="1301">
        <v>4</v>
      </c>
      <c r="D1911" s="1650">
        <v>-1</v>
      </c>
      <c r="E1911" s="1597">
        <v>-1</v>
      </c>
      <c r="F1911" s="1570">
        <v>-1</v>
      </c>
      <c r="G1911" s="1630">
        <v>2016</v>
      </c>
      <c r="H1911" s="1580">
        <v>-1</v>
      </c>
      <c r="I1911" s="1609">
        <v>-1</v>
      </c>
      <c r="J1911" s="1567">
        <v>-1</v>
      </c>
      <c r="K1911" s="1580">
        <v>-1</v>
      </c>
      <c r="L1911" s="1580">
        <v>-1</v>
      </c>
      <c r="M1911" s="1609">
        <v>-1</v>
      </c>
      <c r="N1911" s="1580">
        <v>-1</v>
      </c>
      <c r="O1911" s="1580">
        <v>-1</v>
      </c>
      <c r="P1911" s="1609">
        <v>0</v>
      </c>
      <c r="Q1911" s="1609">
        <v>1</v>
      </c>
      <c r="R1911" s="1609">
        <v>-1</v>
      </c>
      <c r="S1911" s="1609" t="s">
        <v>67888</v>
      </c>
      <c r="U1911" s="1555" t="s">
        <v>68068</v>
      </c>
      <c r="V1911" s="1143">
        <v>-1</v>
      </c>
      <c r="W1911" s="1535" t="s">
        <v>62696</v>
      </c>
      <c r="X1911" s="945" t="str">
        <f t="shared" si="225"/>
        <v>{PlayerName}</v>
      </c>
      <c r="Y1911" s="945" t="str">
        <f t="shared" si="226"/>
        <v>{PlayerName}</v>
      </c>
      <c r="Z1911" s="1215"/>
      <c r="AA1911" s="1123"/>
      <c r="AB1911" s="1124"/>
      <c r="AC1911" s="1300">
        <v>10200</v>
      </c>
      <c r="AD1911" s="1301">
        <v>4</v>
      </c>
      <c r="AE1911" s="1125">
        <v>-1</v>
      </c>
      <c r="AF1911" s="1126">
        <v>-1</v>
      </c>
      <c r="AG1911" s="1126">
        <v>-1</v>
      </c>
      <c r="AH1911" s="1126">
        <v>-1</v>
      </c>
      <c r="AI1911" s="1126">
        <v>-1</v>
      </c>
      <c r="AJ1911" s="1216" t="s">
        <v>62696</v>
      </c>
      <c r="AK1911" s="1128" t="s">
        <v>62697</v>
      </c>
      <c r="AL1911" s="1128" t="s">
        <v>62698</v>
      </c>
      <c r="AM1911" s="1128" t="s">
        <v>62699</v>
      </c>
      <c r="AN1911" s="1128" t="s">
        <v>62700</v>
      </c>
      <c r="AP1911" s="1300">
        <v>10200</v>
      </c>
      <c r="AQ1911" s="1301">
        <v>4</v>
      </c>
      <c r="AR1911" s="1143">
        <v>-1</v>
      </c>
      <c r="AS1911" s="1330" t="s">
        <v>62696</v>
      </c>
      <c r="AT1911" s="1130">
        <v>-1</v>
      </c>
      <c r="AU1911" s="1138" t="s">
        <v>62697</v>
      </c>
      <c r="AV1911" s="1130">
        <v>-1</v>
      </c>
      <c r="AW1911" s="1138" t="s">
        <v>62698</v>
      </c>
      <c r="AX1911" s="1130">
        <v>-1</v>
      </c>
      <c r="AY1911" s="1138" t="s">
        <v>62699</v>
      </c>
      <c r="AZ1911" s="1130">
        <v>-1</v>
      </c>
      <c r="BA1911" s="1138" t="s">
        <v>62700</v>
      </c>
    </row>
    <row r="1912" spans="2:53" ht="19.5" thickBot="1">
      <c r="B1912" s="1120">
        <v>100106</v>
      </c>
      <c r="C1912" s="1120">
        <v>0</v>
      </c>
      <c r="D1912" s="1647">
        <v>-1</v>
      </c>
      <c r="E1912" s="1570">
        <v>-1</v>
      </c>
      <c r="F1912" s="1570">
        <v>-1</v>
      </c>
      <c r="G1912" s="1551">
        <v>0</v>
      </c>
      <c r="H1912" s="1571">
        <v>-1</v>
      </c>
      <c r="I1912" s="1552">
        <v>-1</v>
      </c>
      <c r="J1912" s="1552">
        <v>-1</v>
      </c>
      <c r="K1912" s="1576">
        <v>0</v>
      </c>
      <c r="L1912" s="1576">
        <v>0</v>
      </c>
      <c r="M1912" s="1552">
        <v>-1</v>
      </c>
      <c r="N1912" s="1552">
        <v>0</v>
      </c>
      <c r="O1912" s="1552">
        <v>0</v>
      </c>
      <c r="P1912" s="1552">
        <v>0</v>
      </c>
      <c r="Q1912" s="1605">
        <f>IF(AD1912=-1, 2, IF(C1912=0, 1, IF(AD1912=AD1911, "같음", "다름")))</f>
        <v>1</v>
      </c>
      <c r="R1912" s="1552">
        <v>-1</v>
      </c>
      <c r="S1912" s="1577" t="str">
        <f>IF(AD1912=-1,"-1",IF(Q1912=-1,"-1",IF(Q1912=1,"0",IF(Q1912=0,"1",IF(Q1912=2,"-1")))))</f>
        <v>0</v>
      </c>
      <c r="T1912" s="1577"/>
      <c r="U1912" s="1577" t="s">
        <v>68069</v>
      </c>
      <c r="V1912" s="1125">
        <v>-1</v>
      </c>
      <c r="W1912" s="1506" t="s">
        <v>62701</v>
      </c>
      <c r="X1912" s="1186"/>
      <c r="Y1912" s="1186"/>
      <c r="Z1912" s="1122"/>
      <c r="AA1912" s="1220"/>
      <c r="AB1912" s="1124"/>
      <c r="AC1912" s="1130">
        <v>100106</v>
      </c>
      <c r="AD1912" s="1238">
        <v>0</v>
      </c>
      <c r="AE1912" s="1126"/>
      <c r="AF1912" s="1126">
        <v>-1</v>
      </c>
      <c r="AG1912" s="1126">
        <v>-1</v>
      </c>
      <c r="AH1912" s="1126">
        <v>-1</v>
      </c>
      <c r="AI1912" s="1126">
        <v>-1</v>
      </c>
      <c r="AJ1912" s="1128" t="s">
        <v>62701</v>
      </c>
      <c r="AK1912" s="949" t="s">
        <v>62702</v>
      </c>
      <c r="AL1912" s="949" t="s">
        <v>62703</v>
      </c>
      <c r="AM1912" s="949" t="s">
        <v>62704</v>
      </c>
      <c r="AN1912" s="1134" t="s">
        <v>62705</v>
      </c>
      <c r="AP1912" s="1130">
        <v>100106</v>
      </c>
      <c r="AQ1912" s="1138">
        <v>0</v>
      </c>
      <c r="AR1912" s="1130"/>
      <c r="AS1912" s="1138" t="s">
        <v>62701</v>
      </c>
      <c r="AT1912" s="1130">
        <v>-1</v>
      </c>
      <c r="AU1912" s="949" t="s">
        <v>62702</v>
      </c>
      <c r="AV1912" s="1130">
        <v>-1</v>
      </c>
      <c r="AW1912" s="949" t="s">
        <v>62703</v>
      </c>
      <c r="AX1912" s="1130">
        <v>-1</v>
      </c>
      <c r="AY1912" s="949" t="s">
        <v>62704</v>
      </c>
      <c r="AZ1912" s="1130">
        <v>-1</v>
      </c>
      <c r="BA1912" s="1134" t="s">
        <v>62705</v>
      </c>
    </row>
    <row r="1913" spans="2:53" ht="19.5" thickBot="1">
      <c r="B1913" s="1120">
        <f>B1912</f>
        <v>100106</v>
      </c>
      <c r="C1913" s="1120">
        <f>C1912+1</f>
        <v>1</v>
      </c>
      <c r="D1913" s="1647">
        <v>-1</v>
      </c>
      <c r="E1913" s="1570">
        <v>-1</v>
      </c>
      <c r="F1913" s="1570">
        <v>-1</v>
      </c>
      <c r="G1913" s="1551">
        <f>G1912</f>
        <v>0</v>
      </c>
      <c r="H1913" s="1571">
        <v>-1</v>
      </c>
      <c r="I1913" s="1552">
        <v>-1</v>
      </c>
      <c r="J1913" s="1552">
        <v>0</v>
      </c>
      <c r="K1913" s="1576">
        <v>2006</v>
      </c>
      <c r="L1913" s="1576">
        <v>-1</v>
      </c>
      <c r="M1913" s="1552">
        <f>M1912</f>
        <v>-1</v>
      </c>
      <c r="N1913" s="1552">
        <v>-1</v>
      </c>
      <c r="O1913" s="1552">
        <v>-1</v>
      </c>
      <c r="P1913" s="1552">
        <v>0</v>
      </c>
      <c r="Q1913" s="1605">
        <v>1</v>
      </c>
      <c r="R1913" s="1552">
        <v>-1</v>
      </c>
      <c r="S1913" s="1577" t="str">
        <f>IF(AD1913=-1,"-1",IF(Q1913=-1,"-1",IF(Q1913=1,"0",IF(Q1913=0,"1",IF(Q1913=2,"-1")))))</f>
        <v>0</v>
      </c>
      <c r="T1913" s="1577"/>
      <c r="U1913" s="1577" t="s">
        <v>68069</v>
      </c>
      <c r="V1913" s="1125" t="s">
        <v>1105</v>
      </c>
      <c r="W1913" s="1506" t="s">
        <v>62706</v>
      </c>
      <c r="X1913" s="1186"/>
      <c r="Y1913" s="1186"/>
      <c r="Z1913" s="1122"/>
      <c r="AA1913" s="1220"/>
      <c r="AB1913" s="1124"/>
      <c r="AC1913" s="1130">
        <v>100106</v>
      </c>
      <c r="AD1913" s="1238">
        <v>1</v>
      </c>
      <c r="AE1913" s="1126"/>
      <c r="AF1913" s="1126" t="s">
        <v>1105</v>
      </c>
      <c r="AG1913" s="1126" t="s">
        <v>1105</v>
      </c>
      <c r="AH1913" s="1126" t="s">
        <v>1105</v>
      </c>
      <c r="AI1913" s="1126" t="s">
        <v>1105</v>
      </c>
      <c r="AJ1913" s="1128" t="s">
        <v>62706</v>
      </c>
      <c r="AK1913" s="949" t="s">
        <v>74643</v>
      </c>
      <c r="AL1913" s="949" t="s">
        <v>74644</v>
      </c>
      <c r="AM1913" s="949" t="s">
        <v>74645</v>
      </c>
      <c r="AN1913" s="1134" t="s">
        <v>74646</v>
      </c>
      <c r="AP1913" s="1130">
        <v>100106</v>
      </c>
      <c r="AQ1913" s="1138">
        <v>1</v>
      </c>
      <c r="AR1913" s="1130"/>
      <c r="AS1913" s="1138" t="s">
        <v>62706</v>
      </c>
      <c r="AT1913" s="1130" t="s">
        <v>1105</v>
      </c>
      <c r="AU1913" s="949" t="s">
        <v>62707</v>
      </c>
      <c r="AV1913" s="1130" t="s">
        <v>1105</v>
      </c>
      <c r="AW1913" s="949" t="s">
        <v>62708</v>
      </c>
      <c r="AX1913" s="1130" t="s">
        <v>1105</v>
      </c>
      <c r="AY1913" s="949" t="s">
        <v>62709</v>
      </c>
      <c r="AZ1913" s="1130" t="s">
        <v>1105</v>
      </c>
      <c r="BA1913" s="1134" t="s">
        <v>62710</v>
      </c>
    </row>
    <row r="1914" spans="2:53" ht="19.5" thickBot="1">
      <c r="B1914" s="1120">
        <v>100107</v>
      </c>
      <c r="C1914" s="1120">
        <v>0</v>
      </c>
      <c r="D1914" s="1647">
        <v>-1</v>
      </c>
      <c r="E1914" s="1570">
        <v>-1</v>
      </c>
      <c r="F1914" s="1570">
        <v>-1</v>
      </c>
      <c r="G1914" s="1551">
        <v>0</v>
      </c>
      <c r="H1914" s="1571">
        <v>-1</v>
      </c>
      <c r="I1914" s="1552">
        <v>-1</v>
      </c>
      <c r="J1914" s="1552">
        <v>-1</v>
      </c>
      <c r="K1914" s="1576">
        <v>0</v>
      </c>
      <c r="L1914" s="1576">
        <v>0</v>
      </c>
      <c r="M1914" s="1552">
        <v>-1</v>
      </c>
      <c r="N1914" s="1552">
        <v>0</v>
      </c>
      <c r="O1914" s="1552">
        <v>0</v>
      </c>
      <c r="P1914" s="1552">
        <v>0</v>
      </c>
      <c r="Q1914" s="1605">
        <f>IF(AD1914=-1, 2, IF(C1914=0, 1, IF(AD1914=AD1913, "같음", "다름")))</f>
        <v>1</v>
      </c>
      <c r="R1914" s="1552">
        <v>-1</v>
      </c>
      <c r="S1914" s="1577" t="str">
        <f>IF(AD1914=-1,"-1",IF(Q1914=-1,"-1",IF(Q1914=1,"0",IF(Q1914=0,"1",IF(Q1914=2,"-1")))))</f>
        <v>0</v>
      </c>
      <c r="T1914" s="1577"/>
      <c r="U1914" s="1577" t="s">
        <v>9579</v>
      </c>
      <c r="V1914" s="1125">
        <v>-1</v>
      </c>
      <c r="W1914" s="1506" t="s">
        <v>62711</v>
      </c>
      <c r="X1914" s="1186"/>
      <c r="Y1914" s="1186"/>
      <c r="Z1914" s="1122"/>
      <c r="AA1914" s="1220"/>
      <c r="AB1914" s="1124"/>
      <c r="AC1914" s="1130">
        <v>100107</v>
      </c>
      <c r="AD1914" s="1238">
        <v>0</v>
      </c>
      <c r="AE1914" s="1126"/>
      <c r="AF1914" s="1126">
        <v>-1</v>
      </c>
      <c r="AG1914" s="1126">
        <v>-1</v>
      </c>
      <c r="AH1914" s="1126">
        <v>-1</v>
      </c>
      <c r="AI1914" s="1126">
        <v>-1</v>
      </c>
      <c r="AJ1914" s="1128" t="s">
        <v>62711</v>
      </c>
      <c r="AK1914" s="949" t="s">
        <v>62712</v>
      </c>
      <c r="AL1914" s="949" t="s">
        <v>62713</v>
      </c>
      <c r="AM1914" s="949" t="s">
        <v>62714</v>
      </c>
      <c r="AN1914" s="1134" t="s">
        <v>62714</v>
      </c>
      <c r="AP1914" s="1130">
        <v>100107</v>
      </c>
      <c r="AQ1914" s="1138">
        <v>0</v>
      </c>
      <c r="AR1914" s="1130"/>
      <c r="AS1914" s="1138" t="s">
        <v>62711</v>
      </c>
      <c r="AT1914" s="1130">
        <v>-1</v>
      </c>
      <c r="AU1914" s="949" t="s">
        <v>62712</v>
      </c>
      <c r="AV1914" s="1130">
        <v>-1</v>
      </c>
      <c r="AW1914" s="949" t="s">
        <v>62713</v>
      </c>
      <c r="AX1914" s="1130">
        <v>-1</v>
      </c>
      <c r="AY1914" s="949" t="s">
        <v>62714</v>
      </c>
      <c r="AZ1914" s="1130">
        <v>-1</v>
      </c>
      <c r="BA1914" s="1134" t="s">
        <v>62714</v>
      </c>
    </row>
    <row r="1915" spans="2:53" ht="19.5" thickBot="1">
      <c r="B1915" s="1120">
        <f>B1914</f>
        <v>100107</v>
      </c>
      <c r="C1915" s="1120">
        <f>C1914+1</f>
        <v>1</v>
      </c>
      <c r="D1915" s="1647">
        <v>-1</v>
      </c>
      <c r="E1915" s="1570">
        <v>-1</v>
      </c>
      <c r="F1915" s="1570">
        <v>-1</v>
      </c>
      <c r="G1915" s="1551">
        <f>G1914</f>
        <v>0</v>
      </c>
      <c r="H1915" s="1571">
        <v>-1</v>
      </c>
      <c r="I1915" s="1552">
        <v>-1</v>
      </c>
      <c r="J1915" s="1552">
        <v>0</v>
      </c>
      <c r="K1915" s="1576">
        <v>2017</v>
      </c>
      <c r="L1915" s="1576">
        <v>-1</v>
      </c>
      <c r="M1915" s="1552">
        <f>M1914</f>
        <v>-1</v>
      </c>
      <c r="N1915" s="1552">
        <v>-1</v>
      </c>
      <c r="O1915" s="1552">
        <v>-1</v>
      </c>
      <c r="P1915" s="1552">
        <v>0</v>
      </c>
      <c r="Q1915" s="1605">
        <v>1</v>
      </c>
      <c r="R1915" s="1552">
        <v>-1</v>
      </c>
      <c r="S1915" s="1577" t="str">
        <f>IF(AD1915=-1,"-1",IF(Q1915=-1,"-1",IF(Q1915=1,"0",IF(Q1915=0,"1",IF(Q1915=2,"-1")))))</f>
        <v>0</v>
      </c>
      <c r="T1915" s="1577"/>
      <c r="U1915" s="1577" t="s">
        <v>9579</v>
      </c>
      <c r="V1915" s="1125" t="s">
        <v>1105</v>
      </c>
      <c r="W1915" s="1506" t="s">
        <v>62715</v>
      </c>
      <c r="X1915" s="1186"/>
      <c r="Y1915" s="1186"/>
      <c r="Z1915" s="1122"/>
      <c r="AA1915" s="1220"/>
      <c r="AB1915" s="1124"/>
      <c r="AC1915" s="1130">
        <v>100107</v>
      </c>
      <c r="AD1915" s="1238">
        <v>1</v>
      </c>
      <c r="AE1915" s="1126"/>
      <c r="AF1915" s="1126" t="s">
        <v>1105</v>
      </c>
      <c r="AG1915" s="1126" t="s">
        <v>1105</v>
      </c>
      <c r="AH1915" s="1126" t="s">
        <v>1105</v>
      </c>
      <c r="AI1915" s="1126" t="s">
        <v>1105</v>
      </c>
      <c r="AJ1915" s="1128" t="s">
        <v>62715</v>
      </c>
      <c r="AK1915" s="949" t="s">
        <v>62716</v>
      </c>
      <c r="AL1915" s="949" t="s">
        <v>74647</v>
      </c>
      <c r="AM1915" s="949" t="s">
        <v>62718</v>
      </c>
      <c r="AN1915" s="1134" t="s">
        <v>62719</v>
      </c>
      <c r="AP1915" s="1130">
        <v>100107</v>
      </c>
      <c r="AQ1915" s="1138">
        <v>1</v>
      </c>
      <c r="AR1915" s="1130"/>
      <c r="AS1915" s="1138" t="s">
        <v>62715</v>
      </c>
      <c r="AT1915" s="1130" t="s">
        <v>1105</v>
      </c>
      <c r="AU1915" s="949" t="s">
        <v>62716</v>
      </c>
      <c r="AV1915" s="1130" t="s">
        <v>1105</v>
      </c>
      <c r="AW1915" s="949" t="s">
        <v>62717</v>
      </c>
      <c r="AX1915" s="1130" t="s">
        <v>1105</v>
      </c>
      <c r="AY1915" s="949" t="s">
        <v>62718</v>
      </c>
      <c r="AZ1915" s="1130" t="s">
        <v>1105</v>
      </c>
      <c r="BA1915" s="1134" t="s">
        <v>62719</v>
      </c>
    </row>
    <row r="1916" spans="2:53" ht="19.5" thickBot="1">
      <c r="B1916" s="1120">
        <v>100108</v>
      </c>
      <c r="C1916" s="1120">
        <v>0</v>
      </c>
      <c r="D1916" s="1647">
        <v>-1</v>
      </c>
      <c r="E1916" s="1570">
        <v>-1</v>
      </c>
      <c r="F1916" s="1570">
        <v>-1</v>
      </c>
      <c r="G1916" s="1551">
        <v>0</v>
      </c>
      <c r="H1916" s="1571">
        <v>-1</v>
      </c>
      <c r="I1916" s="1552">
        <v>-1</v>
      </c>
      <c r="J1916" s="1552">
        <v>0</v>
      </c>
      <c r="K1916" s="1576">
        <v>2011</v>
      </c>
      <c r="L1916" s="1576">
        <v>0</v>
      </c>
      <c r="M1916" s="1552">
        <v>-1</v>
      </c>
      <c r="N1916" s="1552">
        <v>0</v>
      </c>
      <c r="O1916" s="1552">
        <v>0</v>
      </c>
      <c r="P1916" s="1552">
        <v>0</v>
      </c>
      <c r="Q1916" s="1605">
        <f>IF(AD1916=-1, 2, IF(C1916=0, 1, IF(AD1916=AD1915, "같음", "다름")))</f>
        <v>1</v>
      </c>
      <c r="R1916" s="1552">
        <v>-1</v>
      </c>
      <c r="S1916" s="1577" t="str">
        <f>IF(AD1916=-1,"-1",IF(Q1916=-1,"-1",IF(Q1916=1,"0",IF(Q1916=0,"1",IF(Q1916=2,"-1")))))</f>
        <v>0</v>
      </c>
      <c r="T1916" s="1577"/>
      <c r="U1916" s="1577" t="s">
        <v>9580</v>
      </c>
      <c r="V1916" s="1125" t="s">
        <v>1105</v>
      </c>
      <c r="W1916" s="1506" t="s">
        <v>62720</v>
      </c>
      <c r="X1916" s="1186"/>
      <c r="Y1916" s="1186"/>
      <c r="Z1916" s="1122"/>
      <c r="AA1916" s="1220"/>
      <c r="AB1916" s="1124"/>
      <c r="AC1916" s="1130">
        <v>100108</v>
      </c>
      <c r="AD1916" s="1238">
        <v>0</v>
      </c>
      <c r="AE1916" s="1126"/>
      <c r="AF1916" s="1126" t="s">
        <v>1105</v>
      </c>
      <c r="AG1916" s="1126" t="s">
        <v>1105</v>
      </c>
      <c r="AH1916" s="1126" t="s">
        <v>1105</v>
      </c>
      <c r="AI1916" s="1126" t="s">
        <v>1105</v>
      </c>
      <c r="AJ1916" s="1128" t="s">
        <v>62720</v>
      </c>
      <c r="AK1916" s="949" t="s">
        <v>74648</v>
      </c>
      <c r="AL1916" s="949" t="s">
        <v>74649</v>
      </c>
      <c r="AM1916" s="949" t="s">
        <v>62723</v>
      </c>
      <c r="AN1916" s="1134" t="s">
        <v>62724</v>
      </c>
      <c r="AP1916" s="1130">
        <v>100108</v>
      </c>
      <c r="AQ1916" s="1138">
        <v>0</v>
      </c>
      <c r="AR1916" s="1130"/>
      <c r="AS1916" s="1138" t="s">
        <v>62720</v>
      </c>
      <c r="AT1916" s="1130" t="s">
        <v>1105</v>
      </c>
      <c r="AU1916" s="949" t="s">
        <v>62721</v>
      </c>
      <c r="AV1916" s="1130" t="s">
        <v>1105</v>
      </c>
      <c r="AW1916" s="949" t="s">
        <v>62722</v>
      </c>
      <c r="AX1916" s="1130" t="s">
        <v>1105</v>
      </c>
      <c r="AY1916" s="949" t="s">
        <v>62723</v>
      </c>
      <c r="AZ1916" s="1130" t="s">
        <v>1105</v>
      </c>
      <c r="BA1916" s="1134" t="s">
        <v>62724</v>
      </c>
    </row>
    <row r="1917" spans="2:53" ht="38.25" thickBot="1">
      <c r="B1917" s="1145">
        <v>305</v>
      </c>
      <c r="C1917" s="1150">
        <v>0</v>
      </c>
      <c r="D1917" s="1650">
        <v>-1</v>
      </c>
      <c r="E1917" s="1597">
        <v>-1</v>
      </c>
      <c r="F1917" s="1570">
        <v>-1</v>
      </c>
      <c r="G1917" s="1599">
        <v>2016</v>
      </c>
      <c r="H1917" s="1571">
        <v>220</v>
      </c>
      <c r="I1917" s="1571">
        <v>-1</v>
      </c>
      <c r="J1917" s="1571">
        <v>9</v>
      </c>
      <c r="K1917" s="1571">
        <v>0</v>
      </c>
      <c r="L1917" s="1571">
        <v>0</v>
      </c>
      <c r="M1917" s="1571">
        <v>-1</v>
      </c>
      <c r="N1917" s="1571">
        <v>0</v>
      </c>
      <c r="O1917" s="1571">
        <v>0</v>
      </c>
      <c r="P1917" s="1571">
        <v>0</v>
      </c>
      <c r="Q1917" s="1571">
        <v>2</v>
      </c>
      <c r="R1917" s="1571">
        <v>-1</v>
      </c>
      <c r="S1917" s="1571" t="s">
        <v>67888</v>
      </c>
      <c r="T1917" s="1618"/>
      <c r="U1917" s="1555"/>
      <c r="V1917" s="1147">
        <v>-1</v>
      </c>
      <c r="W1917" s="1500" t="s">
        <v>62725</v>
      </c>
      <c r="X1917" s="945" t="str">
        <f t="shared" ref="X1917:X1955" si="234">IFERROR(INDEX(AR:AR, MATCH(K1917, AQ:AQ, 0)), "표정없음")</f>
        <v>???</v>
      </c>
      <c r="Y1917" s="945" t="str">
        <f t="shared" ref="Y1917:Y1955" si="235">IFERROR(INDEX(AR:AR,MATCH(N1917,AQ:AQ,0)),"표정없음")</f>
        <v>???</v>
      </c>
      <c r="Z1917" s="1223"/>
      <c r="AA1917" s="1123"/>
      <c r="AB1917" s="1124"/>
      <c r="AC1917" s="1145">
        <v>305</v>
      </c>
      <c r="AD1917" s="1150">
        <v>0</v>
      </c>
      <c r="AE1917" s="1125">
        <v>-1</v>
      </c>
      <c r="AF1917" s="1126">
        <v>-1</v>
      </c>
      <c r="AG1917" s="1126">
        <v>-1</v>
      </c>
      <c r="AH1917" s="1126">
        <v>-1</v>
      </c>
      <c r="AI1917" s="1126">
        <v>-1</v>
      </c>
      <c r="AJ1917" s="1127" t="s">
        <v>62725</v>
      </c>
      <c r="AK1917" s="1128" t="s">
        <v>62726</v>
      </c>
      <c r="AL1917" s="1128" t="s">
        <v>62727</v>
      </c>
      <c r="AM1917" s="1128" t="s">
        <v>62728</v>
      </c>
      <c r="AN1917" s="1128" t="s">
        <v>62729</v>
      </c>
      <c r="AP1917" s="1145">
        <v>305</v>
      </c>
      <c r="AQ1917" s="1150">
        <v>0</v>
      </c>
      <c r="AR1917" s="1147">
        <v>-1</v>
      </c>
      <c r="AS1917" s="1214" t="s">
        <v>62725</v>
      </c>
      <c r="AT1917" s="1130">
        <v>-1</v>
      </c>
      <c r="AU1917" s="1131" t="s">
        <v>62726</v>
      </c>
      <c r="AV1917" s="1130">
        <v>-1</v>
      </c>
      <c r="AW1917" s="1131" t="s">
        <v>62727</v>
      </c>
      <c r="AX1917" s="1130">
        <v>-1</v>
      </c>
      <c r="AY1917" s="1131" t="s">
        <v>62728</v>
      </c>
      <c r="AZ1917" s="1130">
        <v>-1</v>
      </c>
      <c r="BA1917" s="1131" t="s">
        <v>62729</v>
      </c>
    </row>
    <row r="1918" spans="2:53" ht="19.5" thickBot="1">
      <c r="B1918" s="1188">
        <v>305</v>
      </c>
      <c r="C1918" s="1155">
        <v>1</v>
      </c>
      <c r="D1918" s="1650">
        <v>-1</v>
      </c>
      <c r="E1918" s="1597">
        <v>-1</v>
      </c>
      <c r="F1918" s="1570">
        <v>-1</v>
      </c>
      <c r="G1918" s="1551">
        <v>2016</v>
      </c>
      <c r="H1918" s="1552">
        <v>-1</v>
      </c>
      <c r="I1918" s="1552">
        <v>-1</v>
      </c>
      <c r="J1918" s="1552">
        <v>9</v>
      </c>
      <c r="K1918" s="1552">
        <v>-1</v>
      </c>
      <c r="L1918" s="1552">
        <v>-1</v>
      </c>
      <c r="M1918" s="1552">
        <v>-1</v>
      </c>
      <c r="N1918" s="1552">
        <v>-1</v>
      </c>
      <c r="O1918" s="1552">
        <v>-1</v>
      </c>
      <c r="P1918" s="1552">
        <v>0</v>
      </c>
      <c r="Q1918" s="1552">
        <v>1</v>
      </c>
      <c r="R1918" s="1552">
        <v>-1</v>
      </c>
      <c r="S1918" s="1552" t="s">
        <v>67889</v>
      </c>
      <c r="T1918" s="1598"/>
      <c r="U1918" s="1555"/>
      <c r="V1918" s="1154" t="s">
        <v>438</v>
      </c>
      <c r="W1918" s="1483" t="s">
        <v>62730</v>
      </c>
      <c r="X1918" s="945" t="str">
        <f t="shared" si="234"/>
        <v>{PlayerName}</v>
      </c>
      <c r="Y1918" s="945" t="str">
        <f t="shared" si="235"/>
        <v>{PlayerName}</v>
      </c>
      <c r="Z1918" s="1240"/>
      <c r="AA1918" s="1123"/>
      <c r="AB1918" s="1124"/>
      <c r="AC1918" s="1188">
        <v>305</v>
      </c>
      <c r="AD1918" s="1155">
        <v>1</v>
      </c>
      <c r="AE1918" s="1125" t="s">
        <v>438</v>
      </c>
      <c r="AF1918" s="1126" t="s">
        <v>4514</v>
      </c>
      <c r="AG1918" s="1126" t="s">
        <v>7896</v>
      </c>
      <c r="AH1918" s="1126" t="s">
        <v>5099</v>
      </c>
      <c r="AI1918" s="1126" t="s">
        <v>5100</v>
      </c>
      <c r="AJ1918" s="1127" t="s">
        <v>62730</v>
      </c>
      <c r="AK1918" s="1128" t="s">
        <v>62731</v>
      </c>
      <c r="AL1918" s="1128" t="s">
        <v>62732</v>
      </c>
      <c r="AM1918" s="1128" t="s">
        <v>62733</v>
      </c>
      <c r="AN1918" s="1128" t="s">
        <v>62734</v>
      </c>
      <c r="AP1918" s="1188">
        <v>305</v>
      </c>
      <c r="AQ1918" s="1155">
        <v>1</v>
      </c>
      <c r="AR1918" s="1154" t="s">
        <v>438</v>
      </c>
      <c r="AS1918" s="1162" t="s">
        <v>62730</v>
      </c>
      <c r="AT1918" s="1130" t="s">
        <v>4514</v>
      </c>
      <c r="AU1918" s="1138" t="s">
        <v>62731</v>
      </c>
      <c r="AV1918" s="1130" t="s">
        <v>7896</v>
      </c>
      <c r="AW1918" s="1138" t="s">
        <v>62732</v>
      </c>
      <c r="AX1918" s="1130" t="s">
        <v>5099</v>
      </c>
      <c r="AY1918" s="1138" t="s">
        <v>62733</v>
      </c>
      <c r="AZ1918" s="1130" t="s">
        <v>5100</v>
      </c>
      <c r="BA1918" s="1138" t="s">
        <v>62734</v>
      </c>
    </row>
    <row r="1919" spans="2:53" ht="19.5" thickBot="1">
      <c r="B1919" s="1188">
        <v>305</v>
      </c>
      <c r="C1919" s="1155">
        <v>2</v>
      </c>
      <c r="D1919" s="1650">
        <v>-1</v>
      </c>
      <c r="E1919" s="1597">
        <v>-1</v>
      </c>
      <c r="F1919" s="1570">
        <v>-1</v>
      </c>
      <c r="G1919" s="1551">
        <v>2016</v>
      </c>
      <c r="H1919" s="1552">
        <v>-1</v>
      </c>
      <c r="I1919" s="1552">
        <v>-1</v>
      </c>
      <c r="J1919" s="1552">
        <v>9</v>
      </c>
      <c r="K1919" s="1552">
        <v>-1</v>
      </c>
      <c r="L1919" s="1552">
        <v>-1</v>
      </c>
      <c r="M1919" s="1552">
        <v>0</v>
      </c>
      <c r="N1919" s="1552">
        <v>2004</v>
      </c>
      <c r="O1919" s="1552">
        <v>2004</v>
      </c>
      <c r="P1919" s="1552">
        <v>0</v>
      </c>
      <c r="Q1919" s="1552">
        <v>0</v>
      </c>
      <c r="R1919" s="1552">
        <v>-1</v>
      </c>
      <c r="S1919" s="1552" t="s">
        <v>67890</v>
      </c>
      <c r="T1919" s="1598"/>
      <c r="U1919" s="1555"/>
      <c r="V1919" s="1154" t="s">
        <v>1105</v>
      </c>
      <c r="W1919" s="1483" t="s">
        <v>62735</v>
      </c>
      <c r="X1919" s="945" t="str">
        <f t="shared" si="234"/>
        <v>{PlayerName}</v>
      </c>
      <c r="Y1919" s="945" t="str">
        <f t="shared" si="235"/>
        <v>표정없음</v>
      </c>
      <c r="Z1919" s="1240"/>
      <c r="AA1919" s="1123"/>
      <c r="AB1919" s="1124"/>
      <c r="AC1919" s="1188">
        <v>305</v>
      </c>
      <c r="AD1919" s="1155">
        <v>2</v>
      </c>
      <c r="AE1919" s="1125" t="s">
        <v>1105</v>
      </c>
      <c r="AF1919" s="1126" t="s">
        <v>1105</v>
      </c>
      <c r="AG1919" s="1126" t="s">
        <v>1105</v>
      </c>
      <c r="AH1919" s="1126" t="s">
        <v>1105</v>
      </c>
      <c r="AI1919" s="1126" t="s">
        <v>1105</v>
      </c>
      <c r="AJ1919" s="1127" t="s">
        <v>62735</v>
      </c>
      <c r="AK1919" s="1128" t="s">
        <v>62736</v>
      </c>
      <c r="AL1919" s="1128" t="s">
        <v>62737</v>
      </c>
      <c r="AM1919" s="1128" t="s">
        <v>62738</v>
      </c>
      <c r="AN1919" s="1128" t="s">
        <v>62739</v>
      </c>
      <c r="AP1919" s="1188">
        <v>305</v>
      </c>
      <c r="AQ1919" s="1155">
        <v>2</v>
      </c>
      <c r="AR1919" s="1154" t="s">
        <v>1105</v>
      </c>
      <c r="AS1919" s="1162" t="s">
        <v>62735</v>
      </c>
      <c r="AT1919" s="1130" t="s">
        <v>1105</v>
      </c>
      <c r="AU1919" s="1138" t="s">
        <v>62736</v>
      </c>
      <c r="AV1919" s="1130" t="s">
        <v>1105</v>
      </c>
      <c r="AW1919" s="1138" t="s">
        <v>62737</v>
      </c>
      <c r="AX1919" s="1130" t="s">
        <v>1105</v>
      </c>
      <c r="AY1919" s="1138" t="s">
        <v>62738</v>
      </c>
      <c r="AZ1919" s="1130" t="s">
        <v>1105</v>
      </c>
      <c r="BA1919" s="1138" t="s">
        <v>62739</v>
      </c>
    </row>
    <row r="1920" spans="2:53" ht="19.5" thickBot="1">
      <c r="B1920" s="1188">
        <v>305</v>
      </c>
      <c r="C1920" s="1155">
        <v>3</v>
      </c>
      <c r="D1920" s="1650">
        <v>-1</v>
      </c>
      <c r="E1920" s="1597">
        <v>-1</v>
      </c>
      <c r="F1920" s="1570">
        <v>-1</v>
      </c>
      <c r="G1920" s="1551">
        <v>2016</v>
      </c>
      <c r="H1920" s="1552">
        <v>-1</v>
      </c>
      <c r="I1920" s="1552">
        <v>-1</v>
      </c>
      <c r="J1920" s="1552">
        <v>9</v>
      </c>
      <c r="K1920" s="1552">
        <v>-1</v>
      </c>
      <c r="L1920" s="1552">
        <v>-1</v>
      </c>
      <c r="M1920" s="1552">
        <v>0</v>
      </c>
      <c r="N1920" s="1552">
        <v>0</v>
      </c>
      <c r="O1920" s="1552">
        <v>0</v>
      </c>
      <c r="P1920" s="1552">
        <v>0</v>
      </c>
      <c r="Q1920" s="1552">
        <v>0</v>
      </c>
      <c r="R1920" s="1552">
        <v>-1</v>
      </c>
      <c r="S1920" s="1552" t="s">
        <v>67890</v>
      </c>
      <c r="T1920" s="1598"/>
      <c r="U1920" s="1555"/>
      <c r="V1920" s="1154" t="s">
        <v>1105</v>
      </c>
      <c r="W1920" s="1483" t="s">
        <v>62740</v>
      </c>
      <c r="X1920" s="945" t="str">
        <f t="shared" si="234"/>
        <v>{PlayerName}</v>
      </c>
      <c r="Y1920" s="945" t="str">
        <f t="shared" si="235"/>
        <v>???</v>
      </c>
      <c r="Z1920" s="1240"/>
      <c r="AA1920" s="1123"/>
      <c r="AB1920" s="1124"/>
      <c r="AC1920" s="1188">
        <v>305</v>
      </c>
      <c r="AD1920" s="1155">
        <v>3</v>
      </c>
      <c r="AE1920" s="1125" t="s">
        <v>1105</v>
      </c>
      <c r="AF1920" s="1126" t="s">
        <v>1105</v>
      </c>
      <c r="AG1920" s="1126" t="s">
        <v>1105</v>
      </c>
      <c r="AH1920" s="1126" t="s">
        <v>1105</v>
      </c>
      <c r="AI1920" s="1126" t="s">
        <v>1105</v>
      </c>
      <c r="AJ1920" s="1127" t="s">
        <v>62740</v>
      </c>
      <c r="AK1920" s="1128" t="s">
        <v>62741</v>
      </c>
      <c r="AL1920" s="1128" t="s">
        <v>62742</v>
      </c>
      <c r="AM1920" s="1128" t="s">
        <v>62743</v>
      </c>
      <c r="AN1920" s="1128" t="s">
        <v>62744</v>
      </c>
      <c r="AP1920" s="1188">
        <v>305</v>
      </c>
      <c r="AQ1920" s="1155">
        <v>3</v>
      </c>
      <c r="AR1920" s="1154" t="s">
        <v>1105</v>
      </c>
      <c r="AS1920" s="1162" t="s">
        <v>62740</v>
      </c>
      <c r="AT1920" s="1130" t="s">
        <v>1105</v>
      </c>
      <c r="AU1920" s="1138" t="s">
        <v>62741</v>
      </c>
      <c r="AV1920" s="1130" t="s">
        <v>1105</v>
      </c>
      <c r="AW1920" s="1138" t="s">
        <v>62742</v>
      </c>
      <c r="AX1920" s="1130" t="s">
        <v>1105</v>
      </c>
      <c r="AY1920" s="1138" t="s">
        <v>62743</v>
      </c>
      <c r="AZ1920" s="1130" t="s">
        <v>1105</v>
      </c>
      <c r="BA1920" s="1138" t="s">
        <v>62744</v>
      </c>
    </row>
    <row r="1921" spans="2:53" ht="19.5" thickBot="1">
      <c r="B1921" s="1188">
        <v>305</v>
      </c>
      <c r="C1921" s="1155">
        <v>4</v>
      </c>
      <c r="D1921" s="1650">
        <v>-1</v>
      </c>
      <c r="E1921" s="1597">
        <v>-1</v>
      </c>
      <c r="F1921" s="1570">
        <v>-1</v>
      </c>
      <c r="G1921" s="1551">
        <v>2016</v>
      </c>
      <c r="H1921" s="1552">
        <v>-1</v>
      </c>
      <c r="I1921" s="1552">
        <v>-1</v>
      </c>
      <c r="J1921" s="1552">
        <v>9</v>
      </c>
      <c r="K1921" s="1552">
        <v>-1</v>
      </c>
      <c r="L1921" s="1552">
        <v>-1</v>
      </c>
      <c r="M1921" s="1552">
        <v>0</v>
      </c>
      <c r="N1921" s="1552">
        <v>-1</v>
      </c>
      <c r="O1921" s="1552">
        <v>-1</v>
      </c>
      <c r="P1921" s="1552">
        <v>0</v>
      </c>
      <c r="Q1921" s="1552">
        <v>0</v>
      </c>
      <c r="R1921" s="1552">
        <v>-1</v>
      </c>
      <c r="S1921" s="1552" t="s">
        <v>67890</v>
      </c>
      <c r="T1921" s="1598"/>
      <c r="U1921" s="1555"/>
      <c r="V1921" s="1154" t="s">
        <v>1105</v>
      </c>
      <c r="W1921" s="1483" t="s">
        <v>62745</v>
      </c>
      <c r="X1921" s="945" t="str">
        <f t="shared" si="234"/>
        <v>{PlayerName}</v>
      </c>
      <c r="Y1921" s="945" t="str">
        <f t="shared" si="235"/>
        <v>{PlayerName}</v>
      </c>
      <c r="Z1921" s="1240"/>
      <c r="AA1921" s="1123"/>
      <c r="AB1921" s="1124"/>
      <c r="AC1921" s="1188">
        <v>305</v>
      </c>
      <c r="AD1921" s="1155">
        <v>4</v>
      </c>
      <c r="AE1921" s="1125" t="s">
        <v>1105</v>
      </c>
      <c r="AF1921" s="1126" t="s">
        <v>1105</v>
      </c>
      <c r="AG1921" s="1126" t="s">
        <v>1105</v>
      </c>
      <c r="AH1921" s="1126" t="s">
        <v>1105</v>
      </c>
      <c r="AI1921" s="1126" t="s">
        <v>1105</v>
      </c>
      <c r="AJ1921" s="1127" t="s">
        <v>62745</v>
      </c>
      <c r="AK1921" s="1128" t="s">
        <v>62746</v>
      </c>
      <c r="AL1921" s="1128" t="s">
        <v>62747</v>
      </c>
      <c r="AM1921" s="1128" t="s">
        <v>62748</v>
      </c>
      <c r="AN1921" s="1128" t="s">
        <v>62749</v>
      </c>
      <c r="AP1921" s="1188">
        <v>305</v>
      </c>
      <c r="AQ1921" s="1155">
        <v>4</v>
      </c>
      <c r="AR1921" s="1154" t="s">
        <v>1105</v>
      </c>
      <c r="AS1921" s="1162" t="s">
        <v>62745</v>
      </c>
      <c r="AT1921" s="1130" t="s">
        <v>1105</v>
      </c>
      <c r="AU1921" s="1138" t="s">
        <v>62746</v>
      </c>
      <c r="AV1921" s="1130" t="s">
        <v>1105</v>
      </c>
      <c r="AW1921" s="1138" t="s">
        <v>62747</v>
      </c>
      <c r="AX1921" s="1130" t="s">
        <v>1105</v>
      </c>
      <c r="AY1921" s="1138" t="s">
        <v>62748</v>
      </c>
      <c r="AZ1921" s="1130" t="s">
        <v>1105</v>
      </c>
      <c r="BA1921" s="1138" t="s">
        <v>62749</v>
      </c>
    </row>
    <row r="1922" spans="2:53" ht="19.5" thickBot="1">
      <c r="B1922" s="1188">
        <v>305</v>
      </c>
      <c r="C1922" s="1155">
        <v>5</v>
      </c>
      <c r="D1922" s="1650">
        <v>-1</v>
      </c>
      <c r="E1922" s="1597">
        <v>-1</v>
      </c>
      <c r="F1922" s="1570">
        <v>-1</v>
      </c>
      <c r="G1922" s="1551">
        <v>2016</v>
      </c>
      <c r="H1922" s="1552">
        <v>-1</v>
      </c>
      <c r="I1922" s="1552">
        <v>-1</v>
      </c>
      <c r="J1922" s="1552">
        <v>9</v>
      </c>
      <c r="K1922" s="1552">
        <v>-1</v>
      </c>
      <c r="L1922" s="1552">
        <v>-1</v>
      </c>
      <c r="M1922" s="1552">
        <v>0</v>
      </c>
      <c r="N1922" s="1552">
        <v>-1</v>
      </c>
      <c r="O1922" s="1552">
        <v>-1</v>
      </c>
      <c r="P1922" s="1552">
        <v>0</v>
      </c>
      <c r="Q1922" s="1552">
        <v>1</v>
      </c>
      <c r="R1922" s="1552">
        <v>-1</v>
      </c>
      <c r="S1922" s="1552" t="s">
        <v>67889</v>
      </c>
      <c r="T1922" s="1598"/>
      <c r="U1922" s="1555"/>
      <c r="V1922" s="1154" t="s">
        <v>438</v>
      </c>
      <c r="W1922" s="1483" t="s">
        <v>62750</v>
      </c>
      <c r="X1922" s="945" t="str">
        <f t="shared" si="234"/>
        <v>{PlayerName}</v>
      </c>
      <c r="Y1922" s="945" t="str">
        <f t="shared" si="235"/>
        <v>{PlayerName}</v>
      </c>
      <c r="Z1922" s="1240"/>
      <c r="AA1922" s="1123"/>
      <c r="AB1922" s="1124"/>
      <c r="AC1922" s="1188">
        <v>305</v>
      </c>
      <c r="AD1922" s="1155">
        <v>5</v>
      </c>
      <c r="AE1922" s="1125" t="s">
        <v>438</v>
      </c>
      <c r="AF1922" s="1126" t="s">
        <v>4514</v>
      </c>
      <c r="AG1922" s="1126" t="s">
        <v>7896</v>
      </c>
      <c r="AH1922" s="1126" t="s">
        <v>5099</v>
      </c>
      <c r="AI1922" s="1126" t="s">
        <v>5100</v>
      </c>
      <c r="AJ1922" s="1127" t="s">
        <v>62750</v>
      </c>
      <c r="AK1922" s="1128" t="s">
        <v>62751</v>
      </c>
      <c r="AL1922" s="1128" t="s">
        <v>62752</v>
      </c>
      <c r="AM1922" s="1128" t="s">
        <v>62753</v>
      </c>
      <c r="AN1922" s="1128" t="s">
        <v>62754</v>
      </c>
      <c r="AP1922" s="1188">
        <v>305</v>
      </c>
      <c r="AQ1922" s="1155">
        <v>5</v>
      </c>
      <c r="AR1922" s="1154" t="s">
        <v>438</v>
      </c>
      <c r="AS1922" s="1162" t="s">
        <v>62750</v>
      </c>
      <c r="AT1922" s="1130" t="s">
        <v>4514</v>
      </c>
      <c r="AU1922" s="1138" t="s">
        <v>62751</v>
      </c>
      <c r="AV1922" s="1130" t="s">
        <v>7896</v>
      </c>
      <c r="AW1922" s="1138" t="s">
        <v>62752</v>
      </c>
      <c r="AX1922" s="1130" t="s">
        <v>5099</v>
      </c>
      <c r="AY1922" s="1138" t="s">
        <v>62753</v>
      </c>
      <c r="AZ1922" s="1130" t="s">
        <v>5100</v>
      </c>
      <c r="BA1922" s="1138" t="s">
        <v>62754</v>
      </c>
    </row>
    <row r="1923" spans="2:53" ht="19.5" thickBot="1">
      <c r="B1923" s="1188">
        <v>305</v>
      </c>
      <c r="C1923" s="1155">
        <v>6</v>
      </c>
      <c r="D1923" s="1650">
        <v>-1</v>
      </c>
      <c r="E1923" s="1597">
        <v>-1</v>
      </c>
      <c r="F1923" s="1570">
        <v>-1</v>
      </c>
      <c r="G1923" s="1551">
        <v>2016</v>
      </c>
      <c r="H1923" s="1552">
        <v>-1</v>
      </c>
      <c r="I1923" s="1552">
        <v>-1</v>
      </c>
      <c r="J1923" s="1552">
        <v>9</v>
      </c>
      <c r="K1923" s="1552">
        <v>-1</v>
      </c>
      <c r="L1923" s="1552">
        <v>-1</v>
      </c>
      <c r="M1923" s="1552">
        <v>0</v>
      </c>
      <c r="N1923" s="1552">
        <v>-1</v>
      </c>
      <c r="O1923" s="1552">
        <v>-1</v>
      </c>
      <c r="P1923" s="1552">
        <v>0</v>
      </c>
      <c r="Q1923" s="1552">
        <v>1</v>
      </c>
      <c r="R1923" s="1552">
        <v>-1</v>
      </c>
      <c r="S1923" s="1552" t="s">
        <v>67889</v>
      </c>
      <c r="T1923" s="1598"/>
      <c r="U1923" s="1555"/>
      <c r="V1923" s="1154" t="s">
        <v>438</v>
      </c>
      <c r="W1923" s="1483" t="s">
        <v>62755</v>
      </c>
      <c r="X1923" s="945" t="str">
        <f t="shared" si="234"/>
        <v>{PlayerName}</v>
      </c>
      <c r="Y1923" s="945" t="str">
        <f t="shared" si="235"/>
        <v>{PlayerName}</v>
      </c>
      <c r="Z1923" s="1240"/>
      <c r="AA1923" s="1123"/>
      <c r="AB1923" s="1124"/>
      <c r="AC1923" s="1188">
        <v>305</v>
      </c>
      <c r="AD1923" s="1155">
        <v>6</v>
      </c>
      <c r="AE1923" s="1125" t="s">
        <v>438</v>
      </c>
      <c r="AF1923" s="1126" t="s">
        <v>4514</v>
      </c>
      <c r="AG1923" s="1126" t="s">
        <v>7896</v>
      </c>
      <c r="AH1923" s="1126" t="s">
        <v>5099</v>
      </c>
      <c r="AI1923" s="1126" t="s">
        <v>5100</v>
      </c>
      <c r="AJ1923" s="1127" t="s">
        <v>62755</v>
      </c>
      <c r="AK1923" s="1128" t="s">
        <v>62756</v>
      </c>
      <c r="AL1923" s="1128" t="s">
        <v>62757</v>
      </c>
      <c r="AM1923" s="1128" t="s">
        <v>62758</v>
      </c>
      <c r="AN1923" s="1128" t="s">
        <v>62759</v>
      </c>
      <c r="AP1923" s="1188">
        <v>305</v>
      </c>
      <c r="AQ1923" s="1155">
        <v>6</v>
      </c>
      <c r="AR1923" s="1154" t="s">
        <v>438</v>
      </c>
      <c r="AS1923" s="1162" t="s">
        <v>62755</v>
      </c>
      <c r="AT1923" s="1130" t="s">
        <v>4514</v>
      </c>
      <c r="AU1923" s="1138" t="s">
        <v>62756</v>
      </c>
      <c r="AV1923" s="1130" t="s">
        <v>7896</v>
      </c>
      <c r="AW1923" s="1138" t="s">
        <v>62757</v>
      </c>
      <c r="AX1923" s="1130" t="s">
        <v>5099</v>
      </c>
      <c r="AY1923" s="1138" t="s">
        <v>62758</v>
      </c>
      <c r="AZ1923" s="1130" t="s">
        <v>5100</v>
      </c>
      <c r="BA1923" s="1138" t="s">
        <v>62759</v>
      </c>
    </row>
    <row r="1924" spans="2:53" ht="19.5" thickBot="1">
      <c r="B1924" s="1188">
        <v>305</v>
      </c>
      <c r="C1924" s="1155">
        <v>7</v>
      </c>
      <c r="D1924" s="1650">
        <v>-1</v>
      </c>
      <c r="E1924" s="1597">
        <v>-1</v>
      </c>
      <c r="F1924" s="1570">
        <v>-1</v>
      </c>
      <c r="G1924" s="1551">
        <v>2016</v>
      </c>
      <c r="H1924" s="1552">
        <v>-1</v>
      </c>
      <c r="I1924" s="1552">
        <v>-1</v>
      </c>
      <c r="J1924" s="1552">
        <v>9</v>
      </c>
      <c r="K1924" s="1552">
        <v>-1</v>
      </c>
      <c r="L1924" s="1552">
        <v>-1</v>
      </c>
      <c r="M1924" s="1552">
        <v>0</v>
      </c>
      <c r="N1924" s="1552">
        <v>-1</v>
      </c>
      <c r="O1924" s="1552">
        <v>-1</v>
      </c>
      <c r="P1924" s="1552">
        <v>0</v>
      </c>
      <c r="Q1924" s="1552">
        <v>1</v>
      </c>
      <c r="R1924" s="1552">
        <v>-1</v>
      </c>
      <c r="S1924" s="1552" t="s">
        <v>67889</v>
      </c>
      <c r="T1924" s="1598"/>
      <c r="U1924" s="1555"/>
      <c r="V1924" s="1154" t="s">
        <v>438</v>
      </c>
      <c r="W1924" s="1483" t="s">
        <v>62760</v>
      </c>
      <c r="X1924" s="945" t="str">
        <f t="shared" si="234"/>
        <v>{PlayerName}</v>
      </c>
      <c r="Y1924" s="945" t="str">
        <f t="shared" si="235"/>
        <v>{PlayerName}</v>
      </c>
      <c r="Z1924" s="1240"/>
      <c r="AA1924" s="1123"/>
      <c r="AB1924" s="1124"/>
      <c r="AC1924" s="1188">
        <v>305</v>
      </c>
      <c r="AD1924" s="1155">
        <v>7</v>
      </c>
      <c r="AE1924" s="1125" t="s">
        <v>438</v>
      </c>
      <c r="AF1924" s="1126" t="s">
        <v>4514</v>
      </c>
      <c r="AG1924" s="1126" t="s">
        <v>7896</v>
      </c>
      <c r="AH1924" s="1126" t="s">
        <v>5099</v>
      </c>
      <c r="AI1924" s="1126" t="s">
        <v>5100</v>
      </c>
      <c r="AJ1924" s="1127" t="s">
        <v>62760</v>
      </c>
      <c r="AK1924" s="1128" t="s">
        <v>62761</v>
      </c>
      <c r="AL1924" s="1128" t="s">
        <v>62762</v>
      </c>
      <c r="AM1924" s="1128" t="s">
        <v>62763</v>
      </c>
      <c r="AN1924" s="1128" t="s">
        <v>62764</v>
      </c>
      <c r="AP1924" s="1188">
        <v>305</v>
      </c>
      <c r="AQ1924" s="1155">
        <v>7</v>
      </c>
      <c r="AR1924" s="1154" t="s">
        <v>438</v>
      </c>
      <c r="AS1924" s="1162" t="s">
        <v>62760</v>
      </c>
      <c r="AT1924" s="1130" t="s">
        <v>4514</v>
      </c>
      <c r="AU1924" s="1138" t="s">
        <v>62761</v>
      </c>
      <c r="AV1924" s="1130" t="s">
        <v>7896</v>
      </c>
      <c r="AW1924" s="1138" t="s">
        <v>62762</v>
      </c>
      <c r="AX1924" s="1130" t="s">
        <v>5099</v>
      </c>
      <c r="AY1924" s="1138" t="s">
        <v>62763</v>
      </c>
      <c r="AZ1924" s="1130" t="s">
        <v>5100</v>
      </c>
      <c r="BA1924" s="1138" t="s">
        <v>62764</v>
      </c>
    </row>
    <row r="1925" spans="2:53" ht="19.5" thickBot="1">
      <c r="B1925" s="1188">
        <v>305</v>
      </c>
      <c r="C1925" s="1155">
        <v>8</v>
      </c>
      <c r="D1925" s="1650">
        <v>-1</v>
      </c>
      <c r="E1925" s="1597">
        <v>-1</v>
      </c>
      <c r="F1925" s="1570">
        <v>-1</v>
      </c>
      <c r="G1925" s="1551">
        <v>2016</v>
      </c>
      <c r="H1925" s="1552">
        <v>-1</v>
      </c>
      <c r="I1925" s="1552">
        <v>-1</v>
      </c>
      <c r="J1925" s="1552">
        <v>9</v>
      </c>
      <c r="K1925" s="1552">
        <v>-1</v>
      </c>
      <c r="L1925" s="1552">
        <v>-1</v>
      </c>
      <c r="M1925" s="1552">
        <v>0</v>
      </c>
      <c r="N1925" s="1552">
        <v>-1</v>
      </c>
      <c r="O1925" s="1552">
        <v>-1</v>
      </c>
      <c r="P1925" s="1552">
        <v>0</v>
      </c>
      <c r="Q1925" s="1552">
        <v>0</v>
      </c>
      <c r="R1925" s="1552">
        <v>-1</v>
      </c>
      <c r="S1925" s="1552" t="s">
        <v>67890</v>
      </c>
      <c r="T1925" s="1598"/>
      <c r="U1925" s="1555"/>
      <c r="V1925" s="1154" t="s">
        <v>1105</v>
      </c>
      <c r="W1925" s="1483" t="s">
        <v>62765</v>
      </c>
      <c r="X1925" s="945" t="str">
        <f t="shared" si="234"/>
        <v>{PlayerName}</v>
      </c>
      <c r="Y1925" s="945" t="str">
        <f t="shared" si="235"/>
        <v>{PlayerName}</v>
      </c>
      <c r="Z1925" s="1240"/>
      <c r="AA1925" s="1123"/>
      <c r="AB1925" s="1124"/>
      <c r="AC1925" s="1188">
        <v>305</v>
      </c>
      <c r="AD1925" s="1155">
        <v>8</v>
      </c>
      <c r="AE1925" s="1125" t="s">
        <v>1105</v>
      </c>
      <c r="AF1925" s="1126" t="s">
        <v>1105</v>
      </c>
      <c r="AG1925" s="1126" t="s">
        <v>1105</v>
      </c>
      <c r="AH1925" s="1126" t="s">
        <v>1105</v>
      </c>
      <c r="AI1925" s="1126" t="s">
        <v>1105</v>
      </c>
      <c r="AJ1925" s="1127" t="s">
        <v>62765</v>
      </c>
      <c r="AK1925" s="1128" t="s">
        <v>62766</v>
      </c>
      <c r="AL1925" s="1128" t="s">
        <v>62767</v>
      </c>
      <c r="AM1925" s="1128" t="s">
        <v>62768</v>
      </c>
      <c r="AN1925" s="1128" t="s">
        <v>62769</v>
      </c>
      <c r="AP1925" s="1188">
        <v>305</v>
      </c>
      <c r="AQ1925" s="1155">
        <v>8</v>
      </c>
      <c r="AR1925" s="1154" t="s">
        <v>1105</v>
      </c>
      <c r="AS1925" s="1162" t="s">
        <v>62765</v>
      </c>
      <c r="AT1925" s="1130" t="s">
        <v>1105</v>
      </c>
      <c r="AU1925" s="1138" t="s">
        <v>62766</v>
      </c>
      <c r="AV1925" s="1130" t="s">
        <v>1105</v>
      </c>
      <c r="AW1925" s="1138" t="s">
        <v>62767</v>
      </c>
      <c r="AX1925" s="1130" t="s">
        <v>1105</v>
      </c>
      <c r="AY1925" s="1138" t="s">
        <v>62768</v>
      </c>
      <c r="AZ1925" s="1130" t="s">
        <v>1105</v>
      </c>
      <c r="BA1925" s="1138" t="s">
        <v>62769</v>
      </c>
    </row>
    <row r="1926" spans="2:53" ht="19.5" thickBot="1">
      <c r="B1926" s="1188">
        <v>305</v>
      </c>
      <c r="C1926" s="1155">
        <v>9</v>
      </c>
      <c r="D1926" s="1650">
        <v>-1</v>
      </c>
      <c r="E1926" s="1597">
        <v>-1</v>
      </c>
      <c r="F1926" s="1570">
        <v>-1</v>
      </c>
      <c r="G1926" s="1551">
        <v>2016</v>
      </c>
      <c r="H1926" s="1552">
        <v>-1</v>
      </c>
      <c r="I1926" s="1552">
        <v>-1</v>
      </c>
      <c r="J1926" s="1552">
        <v>9</v>
      </c>
      <c r="K1926" s="1552">
        <v>-1</v>
      </c>
      <c r="L1926" s="1552">
        <v>-1</v>
      </c>
      <c r="M1926" s="1552">
        <v>0</v>
      </c>
      <c r="N1926" s="1552">
        <v>-1</v>
      </c>
      <c r="O1926" s="1552">
        <v>2018</v>
      </c>
      <c r="P1926" s="1552">
        <v>0</v>
      </c>
      <c r="Q1926" s="1552">
        <v>0</v>
      </c>
      <c r="R1926" s="1552">
        <v>-1</v>
      </c>
      <c r="S1926" s="1552" t="s">
        <v>67890</v>
      </c>
      <c r="T1926" s="1598"/>
      <c r="U1926" s="1555"/>
      <c r="V1926" s="1154" t="s">
        <v>1105</v>
      </c>
      <c r="W1926" s="1483" t="s">
        <v>62770</v>
      </c>
      <c r="X1926" s="945" t="str">
        <f t="shared" si="234"/>
        <v>{PlayerName}</v>
      </c>
      <c r="Y1926" s="945" t="str">
        <f t="shared" si="235"/>
        <v>{PlayerName}</v>
      </c>
      <c r="Z1926" s="1240"/>
      <c r="AA1926" s="1123"/>
      <c r="AB1926" s="1124"/>
      <c r="AC1926" s="1188">
        <v>305</v>
      </c>
      <c r="AD1926" s="1155">
        <v>9</v>
      </c>
      <c r="AE1926" s="1125" t="s">
        <v>1105</v>
      </c>
      <c r="AF1926" s="1126" t="s">
        <v>1105</v>
      </c>
      <c r="AG1926" s="1126" t="s">
        <v>1105</v>
      </c>
      <c r="AH1926" s="1126" t="s">
        <v>1105</v>
      </c>
      <c r="AI1926" s="1126" t="s">
        <v>1105</v>
      </c>
      <c r="AJ1926" s="1127" t="s">
        <v>62770</v>
      </c>
      <c r="AK1926" s="1128" t="s">
        <v>62771</v>
      </c>
      <c r="AL1926" s="1128" t="s">
        <v>62772</v>
      </c>
      <c r="AM1926" s="1128" t="s">
        <v>62773</v>
      </c>
      <c r="AN1926" s="1128" t="s">
        <v>62774</v>
      </c>
      <c r="AP1926" s="1188">
        <v>305</v>
      </c>
      <c r="AQ1926" s="1155">
        <v>9</v>
      </c>
      <c r="AR1926" s="1154" t="s">
        <v>1105</v>
      </c>
      <c r="AS1926" s="1162" t="s">
        <v>62770</v>
      </c>
      <c r="AT1926" s="1130" t="s">
        <v>1105</v>
      </c>
      <c r="AU1926" s="1138" t="s">
        <v>62771</v>
      </c>
      <c r="AV1926" s="1130" t="s">
        <v>1105</v>
      </c>
      <c r="AW1926" s="1138" t="s">
        <v>62772</v>
      </c>
      <c r="AX1926" s="1130" t="s">
        <v>1105</v>
      </c>
      <c r="AY1926" s="1138" t="s">
        <v>62773</v>
      </c>
      <c r="AZ1926" s="1130" t="s">
        <v>1105</v>
      </c>
      <c r="BA1926" s="1138" t="s">
        <v>62774</v>
      </c>
    </row>
    <row r="1927" spans="2:53" ht="19.5" thickBot="1">
      <c r="B1927" s="1188">
        <v>305</v>
      </c>
      <c r="C1927" s="1155">
        <v>10</v>
      </c>
      <c r="D1927" s="1650">
        <v>-1</v>
      </c>
      <c r="E1927" s="1597">
        <v>-1</v>
      </c>
      <c r="F1927" s="1570">
        <v>-1</v>
      </c>
      <c r="G1927" s="1551">
        <v>2016</v>
      </c>
      <c r="H1927" s="1552">
        <v>-1</v>
      </c>
      <c r="I1927" s="1552">
        <v>-1</v>
      </c>
      <c r="J1927" s="1552">
        <v>9</v>
      </c>
      <c r="K1927" s="1552">
        <v>-1</v>
      </c>
      <c r="L1927" s="1552">
        <v>-1</v>
      </c>
      <c r="M1927" s="1552">
        <v>0</v>
      </c>
      <c r="N1927" s="1552">
        <v>-1</v>
      </c>
      <c r="O1927" s="1552">
        <v>0</v>
      </c>
      <c r="P1927" s="1552">
        <v>0</v>
      </c>
      <c r="Q1927" s="1552">
        <v>1</v>
      </c>
      <c r="R1927" s="1552">
        <v>-1</v>
      </c>
      <c r="S1927" s="1552" t="s">
        <v>67889</v>
      </c>
      <c r="T1927" s="1598"/>
      <c r="U1927" s="1555"/>
      <c r="V1927" s="1154" t="s">
        <v>438</v>
      </c>
      <c r="W1927" s="1483" t="s">
        <v>62775</v>
      </c>
      <c r="X1927" s="945" t="str">
        <f t="shared" si="234"/>
        <v>{PlayerName}</v>
      </c>
      <c r="Y1927" s="945" t="str">
        <f t="shared" si="235"/>
        <v>{PlayerName}</v>
      </c>
      <c r="Z1927" s="1240"/>
      <c r="AA1927" s="1123"/>
      <c r="AB1927" s="1124"/>
      <c r="AC1927" s="1188">
        <v>305</v>
      </c>
      <c r="AD1927" s="1155">
        <v>10</v>
      </c>
      <c r="AE1927" s="1125" t="s">
        <v>438</v>
      </c>
      <c r="AF1927" s="1126" t="s">
        <v>4514</v>
      </c>
      <c r="AG1927" s="1126" t="s">
        <v>7896</v>
      </c>
      <c r="AH1927" s="1126" t="s">
        <v>5099</v>
      </c>
      <c r="AI1927" s="1126" t="s">
        <v>5100</v>
      </c>
      <c r="AJ1927" s="1127" t="s">
        <v>62775</v>
      </c>
      <c r="AK1927" s="1128" t="s">
        <v>62776</v>
      </c>
      <c r="AL1927" s="1128" t="s">
        <v>62777</v>
      </c>
      <c r="AM1927" s="1128" t="s">
        <v>62778</v>
      </c>
      <c r="AN1927" s="1128" t="s">
        <v>62779</v>
      </c>
      <c r="AP1927" s="1188">
        <v>305</v>
      </c>
      <c r="AQ1927" s="1155">
        <v>10</v>
      </c>
      <c r="AR1927" s="1154" t="s">
        <v>438</v>
      </c>
      <c r="AS1927" s="1162" t="s">
        <v>62775</v>
      </c>
      <c r="AT1927" s="1130" t="s">
        <v>4514</v>
      </c>
      <c r="AU1927" s="1138" t="s">
        <v>62776</v>
      </c>
      <c r="AV1927" s="1130" t="s">
        <v>7896</v>
      </c>
      <c r="AW1927" s="1138" t="s">
        <v>62777</v>
      </c>
      <c r="AX1927" s="1130" t="s">
        <v>5099</v>
      </c>
      <c r="AY1927" s="1138" t="s">
        <v>62778</v>
      </c>
      <c r="AZ1927" s="1130" t="s">
        <v>5100</v>
      </c>
      <c r="BA1927" s="1138" t="s">
        <v>62779</v>
      </c>
    </row>
    <row r="1928" spans="2:53" ht="19.5" thickBot="1">
      <c r="B1928" s="1188">
        <v>305</v>
      </c>
      <c r="C1928" s="1155">
        <v>11</v>
      </c>
      <c r="D1928" s="1650">
        <v>-1</v>
      </c>
      <c r="E1928" s="1597">
        <v>-1</v>
      </c>
      <c r="F1928" s="1570">
        <v>-1</v>
      </c>
      <c r="G1928" s="1551">
        <v>2016</v>
      </c>
      <c r="H1928" s="1552">
        <v>-1</v>
      </c>
      <c r="I1928" s="1552">
        <v>-1</v>
      </c>
      <c r="J1928" s="1552">
        <v>9</v>
      </c>
      <c r="K1928" s="1552">
        <v>-1</v>
      </c>
      <c r="L1928" s="1552">
        <v>-1</v>
      </c>
      <c r="M1928" s="1552">
        <v>0</v>
      </c>
      <c r="N1928" s="1552">
        <v>2023</v>
      </c>
      <c r="O1928" s="1552">
        <v>2023</v>
      </c>
      <c r="P1928" s="1552">
        <v>0</v>
      </c>
      <c r="Q1928" s="1552">
        <v>0</v>
      </c>
      <c r="R1928" s="1552">
        <v>-1</v>
      </c>
      <c r="S1928" s="1552" t="s">
        <v>67890</v>
      </c>
      <c r="T1928" s="1598"/>
      <c r="U1928" s="1555"/>
      <c r="V1928" s="1154" t="s">
        <v>1105</v>
      </c>
      <c r="W1928" s="1483" t="s">
        <v>62780</v>
      </c>
      <c r="X1928" s="945" t="str">
        <f t="shared" si="234"/>
        <v>{PlayerName}</v>
      </c>
      <c r="Y1928" s="945" t="str">
        <f t="shared" si="235"/>
        <v>표정없음</v>
      </c>
      <c r="Z1928" s="1240"/>
      <c r="AA1928" s="1123"/>
      <c r="AB1928" s="1124"/>
      <c r="AC1928" s="1188">
        <v>305</v>
      </c>
      <c r="AD1928" s="1155">
        <v>11</v>
      </c>
      <c r="AE1928" s="1125" t="s">
        <v>1105</v>
      </c>
      <c r="AF1928" s="1126" t="s">
        <v>1105</v>
      </c>
      <c r="AG1928" s="1126" t="s">
        <v>1105</v>
      </c>
      <c r="AH1928" s="1126" t="s">
        <v>1105</v>
      </c>
      <c r="AI1928" s="1126" t="s">
        <v>1105</v>
      </c>
      <c r="AJ1928" s="1127" t="s">
        <v>62780</v>
      </c>
      <c r="AK1928" s="1128" t="s">
        <v>62781</v>
      </c>
      <c r="AL1928" s="1128" t="s">
        <v>62782</v>
      </c>
      <c r="AM1928" s="1128" t="s">
        <v>62783</v>
      </c>
      <c r="AN1928" s="1128" t="s">
        <v>62784</v>
      </c>
      <c r="AP1928" s="1188">
        <v>305</v>
      </c>
      <c r="AQ1928" s="1155">
        <v>11</v>
      </c>
      <c r="AR1928" s="1154" t="s">
        <v>1105</v>
      </c>
      <c r="AS1928" s="1162" t="s">
        <v>62780</v>
      </c>
      <c r="AT1928" s="1130" t="s">
        <v>1105</v>
      </c>
      <c r="AU1928" s="1138" t="s">
        <v>62781</v>
      </c>
      <c r="AV1928" s="1130" t="s">
        <v>1105</v>
      </c>
      <c r="AW1928" s="1138" t="s">
        <v>62782</v>
      </c>
      <c r="AX1928" s="1130" t="s">
        <v>1105</v>
      </c>
      <c r="AY1928" s="1138" t="s">
        <v>62783</v>
      </c>
      <c r="AZ1928" s="1130" t="s">
        <v>1105</v>
      </c>
      <c r="BA1928" s="1138" t="s">
        <v>62784</v>
      </c>
    </row>
    <row r="1929" spans="2:53" ht="19.5" thickBot="1">
      <c r="B1929" s="1188">
        <v>305</v>
      </c>
      <c r="C1929" s="1155">
        <v>12</v>
      </c>
      <c r="D1929" s="1650">
        <v>-1</v>
      </c>
      <c r="E1929" s="1597">
        <v>-1</v>
      </c>
      <c r="F1929" s="1570">
        <v>-1</v>
      </c>
      <c r="G1929" s="1551">
        <v>2016</v>
      </c>
      <c r="H1929" s="1552">
        <v>-1</v>
      </c>
      <c r="I1929" s="1552">
        <v>-1</v>
      </c>
      <c r="J1929" s="1552">
        <v>9</v>
      </c>
      <c r="K1929" s="1552">
        <v>-1</v>
      </c>
      <c r="L1929" s="1552">
        <v>-1</v>
      </c>
      <c r="M1929" s="1552">
        <v>0</v>
      </c>
      <c r="N1929" s="1552">
        <v>-1</v>
      </c>
      <c r="O1929" s="1552">
        <v>0</v>
      </c>
      <c r="P1929" s="1552">
        <v>0</v>
      </c>
      <c r="Q1929" s="1552">
        <v>1</v>
      </c>
      <c r="R1929" s="1552">
        <v>-1</v>
      </c>
      <c r="S1929" s="1552" t="s">
        <v>67889</v>
      </c>
      <c r="T1929" s="1598"/>
      <c r="U1929" s="1555"/>
      <c r="V1929" s="1154" t="s">
        <v>438</v>
      </c>
      <c r="W1929" s="1483" t="s">
        <v>62785</v>
      </c>
      <c r="X1929" s="945" t="str">
        <f t="shared" si="234"/>
        <v>{PlayerName}</v>
      </c>
      <c r="Y1929" s="945" t="str">
        <f t="shared" si="235"/>
        <v>{PlayerName}</v>
      </c>
      <c r="Z1929" s="1240"/>
      <c r="AA1929" s="1123"/>
      <c r="AB1929" s="1124"/>
      <c r="AC1929" s="1188">
        <v>305</v>
      </c>
      <c r="AD1929" s="1155">
        <v>12</v>
      </c>
      <c r="AE1929" s="1125" t="s">
        <v>438</v>
      </c>
      <c r="AF1929" s="1126" t="s">
        <v>4514</v>
      </c>
      <c r="AG1929" s="1126" t="s">
        <v>7896</v>
      </c>
      <c r="AH1929" s="1126" t="s">
        <v>5099</v>
      </c>
      <c r="AI1929" s="1126" t="s">
        <v>5100</v>
      </c>
      <c r="AJ1929" s="1127" t="s">
        <v>62785</v>
      </c>
      <c r="AK1929" s="1128" t="s">
        <v>62786</v>
      </c>
      <c r="AL1929" s="1128" t="s">
        <v>62787</v>
      </c>
      <c r="AM1929" s="1128" t="s">
        <v>62788</v>
      </c>
      <c r="AN1929" s="1128" t="s">
        <v>62789</v>
      </c>
      <c r="AP1929" s="1188">
        <v>305</v>
      </c>
      <c r="AQ1929" s="1155">
        <v>12</v>
      </c>
      <c r="AR1929" s="1154" t="s">
        <v>438</v>
      </c>
      <c r="AS1929" s="1162" t="s">
        <v>62785</v>
      </c>
      <c r="AT1929" s="1130" t="s">
        <v>4514</v>
      </c>
      <c r="AU1929" s="1138" t="s">
        <v>62786</v>
      </c>
      <c r="AV1929" s="1130" t="s">
        <v>7896</v>
      </c>
      <c r="AW1929" s="1138" t="s">
        <v>62787</v>
      </c>
      <c r="AX1929" s="1130" t="s">
        <v>5099</v>
      </c>
      <c r="AY1929" s="1138" t="s">
        <v>62788</v>
      </c>
      <c r="AZ1929" s="1130" t="s">
        <v>5100</v>
      </c>
      <c r="BA1929" s="1138" t="s">
        <v>62789</v>
      </c>
    </row>
    <row r="1930" spans="2:53" ht="19.5" thickBot="1">
      <c r="B1930" s="1188">
        <v>305</v>
      </c>
      <c r="C1930" s="1155">
        <v>13</v>
      </c>
      <c r="D1930" s="1650">
        <v>-1</v>
      </c>
      <c r="E1930" s="1597">
        <v>-1</v>
      </c>
      <c r="F1930" s="1570">
        <v>-1</v>
      </c>
      <c r="G1930" s="1551">
        <v>2016</v>
      </c>
      <c r="H1930" s="1552">
        <v>-1</v>
      </c>
      <c r="I1930" s="1552">
        <v>-1</v>
      </c>
      <c r="J1930" s="1552">
        <v>9</v>
      </c>
      <c r="K1930" s="1552">
        <v>-1</v>
      </c>
      <c r="L1930" s="1552">
        <v>-1</v>
      </c>
      <c r="M1930" s="1552">
        <v>0</v>
      </c>
      <c r="N1930" s="1552">
        <v>-1</v>
      </c>
      <c r="O1930" s="1552">
        <v>-1</v>
      </c>
      <c r="P1930" s="1552">
        <v>0</v>
      </c>
      <c r="Q1930" s="1552">
        <v>1</v>
      </c>
      <c r="R1930" s="1552">
        <v>-1</v>
      </c>
      <c r="S1930" s="1552" t="s">
        <v>67889</v>
      </c>
      <c r="T1930" s="1598"/>
      <c r="U1930" s="1555"/>
      <c r="V1930" s="1154" t="s">
        <v>438</v>
      </c>
      <c r="W1930" s="1483" t="s">
        <v>62790</v>
      </c>
      <c r="X1930" s="945" t="str">
        <f t="shared" si="234"/>
        <v>{PlayerName}</v>
      </c>
      <c r="Y1930" s="945" t="str">
        <f t="shared" si="235"/>
        <v>{PlayerName}</v>
      </c>
      <c r="Z1930" s="1224"/>
      <c r="AA1930" s="1123"/>
      <c r="AB1930" s="1124"/>
      <c r="AC1930" s="1188">
        <v>305</v>
      </c>
      <c r="AD1930" s="1155">
        <v>13</v>
      </c>
      <c r="AE1930" s="1125" t="s">
        <v>438</v>
      </c>
      <c r="AF1930" s="1126" t="s">
        <v>4514</v>
      </c>
      <c r="AG1930" s="1126" t="s">
        <v>7896</v>
      </c>
      <c r="AH1930" s="1126" t="s">
        <v>5099</v>
      </c>
      <c r="AI1930" s="1126" t="s">
        <v>5100</v>
      </c>
      <c r="AJ1930" s="1127" t="s">
        <v>62790</v>
      </c>
      <c r="AK1930" s="1128" t="s">
        <v>62791</v>
      </c>
      <c r="AL1930" s="1128" t="s">
        <v>62792</v>
      </c>
      <c r="AM1930" s="1128" t="s">
        <v>62793</v>
      </c>
      <c r="AN1930" s="1128" t="s">
        <v>62794</v>
      </c>
      <c r="AP1930" s="1188">
        <v>305</v>
      </c>
      <c r="AQ1930" s="1155">
        <v>13</v>
      </c>
      <c r="AR1930" s="1154" t="s">
        <v>438</v>
      </c>
      <c r="AS1930" s="1162" t="s">
        <v>62790</v>
      </c>
      <c r="AT1930" s="1130" t="s">
        <v>4514</v>
      </c>
      <c r="AU1930" s="1138" t="s">
        <v>62791</v>
      </c>
      <c r="AV1930" s="1130" t="s">
        <v>7896</v>
      </c>
      <c r="AW1930" s="1138" t="s">
        <v>62792</v>
      </c>
      <c r="AX1930" s="1130" t="s">
        <v>5099</v>
      </c>
      <c r="AY1930" s="1138" t="s">
        <v>62793</v>
      </c>
      <c r="AZ1930" s="1130" t="s">
        <v>5100</v>
      </c>
      <c r="BA1930" s="1138" t="s">
        <v>62794</v>
      </c>
    </row>
    <row r="1931" spans="2:53" ht="19.5" thickBot="1">
      <c r="B1931" s="1190">
        <v>305</v>
      </c>
      <c r="C1931" s="1160">
        <v>14</v>
      </c>
      <c r="D1931" s="1650">
        <v>-1</v>
      </c>
      <c r="E1931" s="1597">
        <v>-1</v>
      </c>
      <c r="F1931" s="1570">
        <v>-1</v>
      </c>
      <c r="G1931" s="1611">
        <v>2016</v>
      </c>
      <c r="H1931" s="1587">
        <v>-1</v>
      </c>
      <c r="I1931" s="1587">
        <v>-1</v>
      </c>
      <c r="J1931" s="1552">
        <v>9</v>
      </c>
      <c r="K1931" s="1587">
        <v>-1</v>
      </c>
      <c r="L1931" s="1587">
        <v>-1</v>
      </c>
      <c r="M1931" s="1552">
        <v>0</v>
      </c>
      <c r="N1931" s="1587">
        <v>-1</v>
      </c>
      <c r="O1931" s="1587">
        <v>-1</v>
      </c>
      <c r="P1931" s="1587">
        <v>0</v>
      </c>
      <c r="Q1931" s="1587">
        <v>1</v>
      </c>
      <c r="R1931" s="1587">
        <v>-1</v>
      </c>
      <c r="S1931" s="1587" t="s">
        <v>67889</v>
      </c>
      <c r="T1931" s="1615"/>
      <c r="U1931" s="1555"/>
      <c r="V1931" s="1159" t="s">
        <v>438</v>
      </c>
      <c r="W1931" s="1485" t="s">
        <v>62795</v>
      </c>
      <c r="X1931" s="945" t="str">
        <f t="shared" si="234"/>
        <v>{PlayerName}</v>
      </c>
      <c r="Y1931" s="945" t="str">
        <f t="shared" si="235"/>
        <v>{PlayerName}</v>
      </c>
      <c r="Z1931" s="1241"/>
      <c r="AA1931" s="1123"/>
      <c r="AB1931" s="1124"/>
      <c r="AC1931" s="1190">
        <v>305</v>
      </c>
      <c r="AD1931" s="1160">
        <v>14</v>
      </c>
      <c r="AE1931" s="1125" t="s">
        <v>438</v>
      </c>
      <c r="AF1931" s="1126" t="s">
        <v>4514</v>
      </c>
      <c r="AG1931" s="1126" t="s">
        <v>7896</v>
      </c>
      <c r="AH1931" s="1126" t="s">
        <v>5099</v>
      </c>
      <c r="AI1931" s="1126" t="s">
        <v>5100</v>
      </c>
      <c r="AJ1931" s="1127" t="s">
        <v>62795</v>
      </c>
      <c r="AK1931" s="1128" t="s">
        <v>62796</v>
      </c>
      <c r="AL1931" s="1128" t="s">
        <v>62797</v>
      </c>
      <c r="AM1931" s="1128" t="s">
        <v>62798</v>
      </c>
      <c r="AN1931" s="1128" t="s">
        <v>62799</v>
      </c>
      <c r="AP1931" s="1190">
        <v>305</v>
      </c>
      <c r="AQ1931" s="1160">
        <v>14</v>
      </c>
      <c r="AR1931" s="1159" t="s">
        <v>438</v>
      </c>
      <c r="AS1931" s="1170" t="s">
        <v>62795</v>
      </c>
      <c r="AT1931" s="1130" t="s">
        <v>4514</v>
      </c>
      <c r="AU1931" s="1138" t="s">
        <v>62796</v>
      </c>
      <c r="AV1931" s="1130" t="s">
        <v>7896</v>
      </c>
      <c r="AW1931" s="1138" t="s">
        <v>62797</v>
      </c>
      <c r="AX1931" s="1130" t="s">
        <v>5099</v>
      </c>
      <c r="AY1931" s="1138" t="s">
        <v>62798</v>
      </c>
      <c r="AZ1931" s="1130" t="s">
        <v>5100</v>
      </c>
      <c r="BA1931" s="1138" t="s">
        <v>62799</v>
      </c>
    </row>
    <row r="1932" spans="2:53" ht="16.5" customHeight="1">
      <c r="B1932" s="1180">
        <v>-1</v>
      </c>
      <c r="C1932" s="1181">
        <v>0</v>
      </c>
      <c r="D1932" s="1650">
        <v>-1</v>
      </c>
      <c r="E1932" s="1597">
        <v>-1</v>
      </c>
      <c r="F1932" s="1570">
        <v>-1</v>
      </c>
      <c r="G1932" s="1551">
        <v>0</v>
      </c>
      <c r="H1932" s="1552">
        <v>-1</v>
      </c>
      <c r="I1932" s="1552">
        <v>-1</v>
      </c>
      <c r="J1932" s="1552">
        <v>0</v>
      </c>
      <c r="K1932" s="1552">
        <v>0</v>
      </c>
      <c r="L1932" s="1552">
        <v>0</v>
      </c>
      <c r="M1932" s="1552">
        <v>-1</v>
      </c>
      <c r="N1932" s="1552">
        <v>0</v>
      </c>
      <c r="O1932" s="1552">
        <v>0</v>
      </c>
      <c r="P1932" s="1552">
        <v>0</v>
      </c>
      <c r="Q1932" s="1552">
        <v>1</v>
      </c>
      <c r="R1932" s="1552">
        <v>-1</v>
      </c>
      <c r="S1932" s="1552" t="s">
        <v>67889</v>
      </c>
      <c r="T1932" s="1598"/>
      <c r="U1932" s="1555"/>
      <c r="V1932" s="1182" t="s">
        <v>1105</v>
      </c>
      <c r="W1932" s="1489" t="s">
        <v>62800</v>
      </c>
      <c r="X1932" s="945" t="str">
        <f t="shared" si="234"/>
        <v>???</v>
      </c>
      <c r="Y1932" s="945" t="str">
        <f t="shared" si="235"/>
        <v>???</v>
      </c>
      <c r="Z1932" s="1183"/>
      <c r="AB1932" s="1124"/>
      <c r="AC1932" s="1180">
        <v>-1</v>
      </c>
      <c r="AD1932" s="1181">
        <v>0</v>
      </c>
      <c r="AE1932" s="1184" t="s">
        <v>1105</v>
      </c>
      <c r="AF1932" s="1126" t="s">
        <v>1105</v>
      </c>
      <c r="AG1932" s="1126" t="s">
        <v>1105</v>
      </c>
      <c r="AH1932" s="1126" t="s">
        <v>1105</v>
      </c>
      <c r="AI1932" s="1126" t="s">
        <v>1105</v>
      </c>
      <c r="AJ1932" s="1185" t="s">
        <v>62800</v>
      </c>
      <c r="AK1932" s="1128" t="s">
        <v>62801</v>
      </c>
      <c r="AL1932" s="1128" t="s">
        <v>62802</v>
      </c>
      <c r="AM1932" s="1128" t="s">
        <v>62803</v>
      </c>
      <c r="AN1932" s="1128" t="s">
        <v>62803</v>
      </c>
      <c r="AP1932" s="1180">
        <v>-1</v>
      </c>
      <c r="AQ1932" s="1181">
        <v>0</v>
      </c>
      <c r="AR1932" s="1182" t="s">
        <v>1105</v>
      </c>
      <c r="AS1932" s="1185" t="s">
        <v>62800</v>
      </c>
      <c r="AT1932" s="1130" t="s">
        <v>1105</v>
      </c>
      <c r="AU1932" s="1138" t="s">
        <v>62801</v>
      </c>
      <c r="AV1932" s="1130" t="s">
        <v>1105</v>
      </c>
      <c r="AW1932" s="1138" t="s">
        <v>62802</v>
      </c>
      <c r="AX1932" s="1130" t="s">
        <v>1105</v>
      </c>
      <c r="AY1932" s="1138" t="s">
        <v>62803</v>
      </c>
      <c r="AZ1932" s="1130" t="s">
        <v>1105</v>
      </c>
      <c r="BA1932" s="1138" t="s">
        <v>62803</v>
      </c>
    </row>
    <row r="1933" spans="2:53" ht="16.5" customHeight="1">
      <c r="B1933" s="1180">
        <v>-1</v>
      </c>
      <c r="C1933" s="1181">
        <v>1</v>
      </c>
      <c r="D1933" s="1650">
        <v>-1</v>
      </c>
      <c r="E1933" s="1597">
        <v>-1</v>
      </c>
      <c r="F1933" s="1570">
        <v>-1</v>
      </c>
      <c r="G1933" s="1551">
        <v>0</v>
      </c>
      <c r="H1933" s="1552">
        <v>-1</v>
      </c>
      <c r="I1933" s="1552">
        <v>-1</v>
      </c>
      <c r="J1933" s="1552">
        <v>0</v>
      </c>
      <c r="K1933" s="1552">
        <v>-1</v>
      </c>
      <c r="L1933" s="1552">
        <v>-1</v>
      </c>
      <c r="M1933" s="1552">
        <v>9</v>
      </c>
      <c r="N1933" s="1552">
        <v>-1</v>
      </c>
      <c r="O1933" s="1552">
        <v>-1</v>
      </c>
      <c r="P1933" s="1552">
        <v>0</v>
      </c>
      <c r="Q1933" s="1552">
        <v>0</v>
      </c>
      <c r="R1933" s="1552">
        <v>-1</v>
      </c>
      <c r="S1933" s="1552" t="s">
        <v>67890</v>
      </c>
      <c r="T1933" s="1598"/>
      <c r="U1933" s="1555"/>
      <c r="V1933" s="1182" t="s">
        <v>438</v>
      </c>
      <c r="W1933" s="1489" t="s">
        <v>62804</v>
      </c>
      <c r="X1933" s="945" t="str">
        <f t="shared" si="234"/>
        <v>{PlayerName}</v>
      </c>
      <c r="Y1933" s="945" t="str">
        <f t="shared" si="235"/>
        <v>{PlayerName}</v>
      </c>
      <c r="Z1933" s="1283"/>
      <c r="AB1933" s="1124"/>
      <c r="AC1933" s="1180">
        <v>-1</v>
      </c>
      <c r="AD1933" s="1181">
        <v>1</v>
      </c>
      <c r="AE1933" s="1184" t="s">
        <v>438</v>
      </c>
      <c r="AF1933" s="1126" t="s">
        <v>4514</v>
      </c>
      <c r="AG1933" s="1126" t="s">
        <v>7896</v>
      </c>
      <c r="AH1933" s="1126" t="s">
        <v>5099</v>
      </c>
      <c r="AI1933" s="1126" t="s">
        <v>5100</v>
      </c>
      <c r="AJ1933" s="1185" t="s">
        <v>62804</v>
      </c>
      <c r="AK1933" s="1128" t="s">
        <v>62805</v>
      </c>
      <c r="AL1933" s="1128" t="s">
        <v>62806</v>
      </c>
      <c r="AM1933" s="1128" t="s">
        <v>62807</v>
      </c>
      <c r="AN1933" s="1128" t="s">
        <v>62808</v>
      </c>
      <c r="AP1933" s="1180">
        <v>-1</v>
      </c>
      <c r="AQ1933" s="1181">
        <v>1</v>
      </c>
      <c r="AR1933" s="1182" t="s">
        <v>438</v>
      </c>
      <c r="AS1933" s="1185" t="s">
        <v>62804</v>
      </c>
      <c r="AT1933" s="1130" t="s">
        <v>4514</v>
      </c>
      <c r="AU1933" s="1138" t="s">
        <v>62805</v>
      </c>
      <c r="AV1933" s="1130" t="s">
        <v>7896</v>
      </c>
      <c r="AW1933" s="1138" t="s">
        <v>62806</v>
      </c>
      <c r="AX1933" s="1130" t="s">
        <v>5099</v>
      </c>
      <c r="AY1933" s="1138" t="s">
        <v>62807</v>
      </c>
      <c r="AZ1933" s="1130" t="s">
        <v>5100</v>
      </c>
      <c r="BA1933" s="1138" t="s">
        <v>62808</v>
      </c>
    </row>
    <row r="1934" spans="2:53" ht="16.5" customHeight="1">
      <c r="B1934" s="1180">
        <v>-1</v>
      </c>
      <c r="C1934" s="1181">
        <v>2</v>
      </c>
      <c r="D1934" s="1650">
        <v>-1</v>
      </c>
      <c r="E1934" s="1597">
        <v>-1</v>
      </c>
      <c r="F1934" s="1570">
        <v>-1</v>
      </c>
      <c r="G1934" s="1551">
        <v>0</v>
      </c>
      <c r="H1934" s="1552">
        <v>-1</v>
      </c>
      <c r="I1934" s="1552">
        <v>-1</v>
      </c>
      <c r="J1934" s="1552">
        <v>0</v>
      </c>
      <c r="K1934" s="1552">
        <v>-1</v>
      </c>
      <c r="L1934" s="1552">
        <v>-1</v>
      </c>
      <c r="M1934" s="1552">
        <v>9</v>
      </c>
      <c r="N1934" s="1552">
        <v>-1</v>
      </c>
      <c r="O1934" s="1552">
        <v>-1</v>
      </c>
      <c r="P1934" s="1552">
        <v>0</v>
      </c>
      <c r="Q1934" s="1552">
        <v>1</v>
      </c>
      <c r="R1934" s="1552">
        <v>-1</v>
      </c>
      <c r="S1934" s="1552" t="s">
        <v>67889</v>
      </c>
      <c r="T1934" s="1598"/>
      <c r="U1934" s="1555"/>
      <c r="V1934" s="1182" t="s">
        <v>1105</v>
      </c>
      <c r="W1934" s="1489" t="s">
        <v>62809</v>
      </c>
      <c r="X1934" s="945" t="str">
        <f t="shared" si="234"/>
        <v>{PlayerName}</v>
      </c>
      <c r="Y1934" s="945" t="str">
        <f t="shared" si="235"/>
        <v>{PlayerName}</v>
      </c>
      <c r="Z1934" s="1183"/>
      <c r="AB1934" s="1124"/>
      <c r="AC1934" s="1180">
        <v>-1</v>
      </c>
      <c r="AD1934" s="1181">
        <v>2</v>
      </c>
      <c r="AE1934" s="1184" t="s">
        <v>1105</v>
      </c>
      <c r="AF1934" s="1126" t="s">
        <v>1105</v>
      </c>
      <c r="AG1934" s="1126" t="s">
        <v>1105</v>
      </c>
      <c r="AH1934" s="1126" t="s">
        <v>1105</v>
      </c>
      <c r="AI1934" s="1126" t="s">
        <v>1105</v>
      </c>
      <c r="AJ1934" s="1185" t="s">
        <v>62809</v>
      </c>
      <c r="AK1934" s="1128" t="s">
        <v>62810</v>
      </c>
      <c r="AL1934" s="1128" t="s">
        <v>62811</v>
      </c>
      <c r="AM1934" s="1128" t="s">
        <v>62812</v>
      </c>
      <c r="AN1934" s="1128" t="s">
        <v>62813</v>
      </c>
      <c r="AP1934" s="1180">
        <v>-1</v>
      </c>
      <c r="AQ1934" s="1181">
        <v>2</v>
      </c>
      <c r="AR1934" s="1182" t="s">
        <v>1105</v>
      </c>
      <c r="AS1934" s="1185" t="s">
        <v>62809</v>
      </c>
      <c r="AT1934" s="1130" t="s">
        <v>1105</v>
      </c>
      <c r="AU1934" s="1138" t="s">
        <v>62810</v>
      </c>
      <c r="AV1934" s="1130" t="s">
        <v>1105</v>
      </c>
      <c r="AW1934" s="1138" t="s">
        <v>62811</v>
      </c>
      <c r="AX1934" s="1130" t="s">
        <v>1105</v>
      </c>
      <c r="AY1934" s="1138" t="s">
        <v>62812</v>
      </c>
      <c r="AZ1934" s="1130" t="s">
        <v>1105</v>
      </c>
      <c r="BA1934" s="1138" t="s">
        <v>62813</v>
      </c>
    </row>
    <row r="1935" spans="2:53" ht="16.5" customHeight="1">
      <c r="B1935" s="1180">
        <v>-1</v>
      </c>
      <c r="C1935" s="1181">
        <v>3</v>
      </c>
      <c r="D1935" s="1650">
        <v>-1</v>
      </c>
      <c r="E1935" s="1597">
        <v>-1</v>
      </c>
      <c r="F1935" s="1570">
        <v>-1</v>
      </c>
      <c r="G1935" s="1551">
        <v>0</v>
      </c>
      <c r="H1935" s="1552">
        <v>-1</v>
      </c>
      <c r="I1935" s="1552">
        <v>-1</v>
      </c>
      <c r="J1935" s="1552">
        <v>0</v>
      </c>
      <c r="K1935" s="1552">
        <v>-1</v>
      </c>
      <c r="L1935" s="1552">
        <v>-1</v>
      </c>
      <c r="M1935" s="1552">
        <v>9</v>
      </c>
      <c r="N1935" s="1552">
        <v>-1</v>
      </c>
      <c r="O1935" s="1552">
        <v>-1</v>
      </c>
      <c r="P1935" s="1552">
        <v>0</v>
      </c>
      <c r="Q1935" s="1552">
        <v>0</v>
      </c>
      <c r="R1935" s="1552">
        <v>-1</v>
      </c>
      <c r="S1935" s="1552" t="s">
        <v>67890</v>
      </c>
      <c r="T1935" s="1598"/>
      <c r="U1935" s="1555"/>
      <c r="V1935" s="1182" t="s">
        <v>438</v>
      </c>
      <c r="W1935" s="1489" t="s">
        <v>62814</v>
      </c>
      <c r="X1935" s="945" t="str">
        <f t="shared" si="234"/>
        <v>{PlayerName}</v>
      </c>
      <c r="Y1935" s="945" t="str">
        <f t="shared" si="235"/>
        <v>{PlayerName}</v>
      </c>
      <c r="Z1935" s="1283"/>
      <c r="AB1935" s="1124"/>
      <c r="AC1935" s="1180">
        <v>-1</v>
      </c>
      <c r="AD1935" s="1181">
        <v>3</v>
      </c>
      <c r="AE1935" s="1184" t="s">
        <v>438</v>
      </c>
      <c r="AF1935" s="1126" t="s">
        <v>4514</v>
      </c>
      <c r="AG1935" s="1126" t="s">
        <v>7896</v>
      </c>
      <c r="AH1935" s="1126" t="s">
        <v>5099</v>
      </c>
      <c r="AI1935" s="1126" t="s">
        <v>5100</v>
      </c>
      <c r="AJ1935" s="1185" t="s">
        <v>62814</v>
      </c>
      <c r="AK1935" s="1128" t="s">
        <v>62815</v>
      </c>
      <c r="AL1935" s="1128" t="s">
        <v>62816</v>
      </c>
      <c r="AM1935" s="1128" t="s">
        <v>62817</v>
      </c>
      <c r="AN1935" s="1128" t="s">
        <v>62818</v>
      </c>
      <c r="AP1935" s="1180">
        <v>-1</v>
      </c>
      <c r="AQ1935" s="1181">
        <v>3</v>
      </c>
      <c r="AR1935" s="1182" t="s">
        <v>438</v>
      </c>
      <c r="AS1935" s="1185" t="s">
        <v>62814</v>
      </c>
      <c r="AT1935" s="1130" t="s">
        <v>4514</v>
      </c>
      <c r="AU1935" s="1138" t="s">
        <v>62815</v>
      </c>
      <c r="AV1935" s="1130" t="s">
        <v>7896</v>
      </c>
      <c r="AW1935" s="1138" t="s">
        <v>62816</v>
      </c>
      <c r="AX1935" s="1130" t="s">
        <v>5099</v>
      </c>
      <c r="AY1935" s="1138" t="s">
        <v>62817</v>
      </c>
      <c r="AZ1935" s="1130" t="s">
        <v>5100</v>
      </c>
      <c r="BA1935" s="1138" t="s">
        <v>62818</v>
      </c>
    </row>
    <row r="1936" spans="2:53" ht="17.25" customHeight="1" thickBot="1">
      <c r="B1936" s="1180">
        <v>-1</v>
      </c>
      <c r="C1936" s="1181">
        <v>4</v>
      </c>
      <c r="D1936" s="1650">
        <v>-1</v>
      </c>
      <c r="E1936" s="1597">
        <v>-1</v>
      </c>
      <c r="F1936" s="1570">
        <v>-1</v>
      </c>
      <c r="G1936" s="1551">
        <v>0</v>
      </c>
      <c r="H1936" s="1552">
        <v>-1</v>
      </c>
      <c r="I1936" s="1552">
        <v>-1</v>
      </c>
      <c r="J1936" s="1552">
        <v>0</v>
      </c>
      <c r="K1936" s="1552">
        <v>-1</v>
      </c>
      <c r="L1936" s="1552">
        <v>-1</v>
      </c>
      <c r="M1936" s="1552">
        <v>9</v>
      </c>
      <c r="N1936" s="1552">
        <v>-1</v>
      </c>
      <c r="O1936" s="1552">
        <v>-1</v>
      </c>
      <c r="P1936" s="1552">
        <v>0</v>
      </c>
      <c r="Q1936" s="1552">
        <v>1</v>
      </c>
      <c r="R1936" s="1552">
        <v>-1</v>
      </c>
      <c r="S1936" s="1552" t="s">
        <v>67889</v>
      </c>
      <c r="T1936" s="1598"/>
      <c r="U1936" s="1555"/>
      <c r="V1936" s="1182" t="s">
        <v>1105</v>
      </c>
      <c r="W1936" s="1489" t="s">
        <v>62819</v>
      </c>
      <c r="X1936" s="945" t="str">
        <f t="shared" si="234"/>
        <v>{PlayerName}</v>
      </c>
      <c r="Y1936" s="945" t="str">
        <f t="shared" si="235"/>
        <v>{PlayerName}</v>
      </c>
      <c r="Z1936" s="1183"/>
      <c r="AB1936" s="1124"/>
      <c r="AC1936" s="1180">
        <v>-1</v>
      </c>
      <c r="AD1936" s="1181">
        <v>4</v>
      </c>
      <c r="AE1936" s="1184" t="s">
        <v>1105</v>
      </c>
      <c r="AF1936" s="1126" t="s">
        <v>1105</v>
      </c>
      <c r="AG1936" s="1126" t="s">
        <v>1105</v>
      </c>
      <c r="AH1936" s="1126" t="s">
        <v>1105</v>
      </c>
      <c r="AI1936" s="1126" t="s">
        <v>1105</v>
      </c>
      <c r="AJ1936" s="1185" t="s">
        <v>62819</v>
      </c>
      <c r="AK1936" s="1128" t="s">
        <v>62820</v>
      </c>
      <c r="AL1936" s="1128" t="s">
        <v>62821</v>
      </c>
      <c r="AM1936" s="1128" t="s">
        <v>62822</v>
      </c>
      <c r="AN1936" s="1128" t="s">
        <v>62823</v>
      </c>
      <c r="AP1936" s="1180">
        <v>-1</v>
      </c>
      <c r="AQ1936" s="1181">
        <v>4</v>
      </c>
      <c r="AR1936" s="1182" t="s">
        <v>1105</v>
      </c>
      <c r="AS1936" s="1185" t="s">
        <v>62819</v>
      </c>
      <c r="AT1936" s="1130" t="s">
        <v>1105</v>
      </c>
      <c r="AU1936" s="1138" t="s">
        <v>62820</v>
      </c>
      <c r="AV1936" s="1130" t="s">
        <v>1105</v>
      </c>
      <c r="AW1936" s="1138" t="s">
        <v>62821</v>
      </c>
      <c r="AX1936" s="1130" t="s">
        <v>1105</v>
      </c>
      <c r="AY1936" s="1138" t="s">
        <v>62822</v>
      </c>
      <c r="AZ1936" s="1130" t="s">
        <v>1105</v>
      </c>
      <c r="BA1936" s="1138" t="s">
        <v>62823</v>
      </c>
    </row>
    <row r="1937" spans="2:53" ht="19.5" thickBot="1">
      <c r="B1937" s="1180">
        <v>100008</v>
      </c>
      <c r="C1937" s="1181">
        <v>0</v>
      </c>
      <c r="D1937" s="1647">
        <v>-1</v>
      </c>
      <c r="E1937" s="1570">
        <v>-1</v>
      </c>
      <c r="F1937" s="1570">
        <v>-1</v>
      </c>
      <c r="G1937" s="1551">
        <v>0</v>
      </c>
      <c r="H1937" s="1571">
        <v>-1</v>
      </c>
      <c r="I1937" s="1552">
        <v>-1</v>
      </c>
      <c r="J1937" s="1552">
        <v>0</v>
      </c>
      <c r="K1937" s="1576">
        <v>0</v>
      </c>
      <c r="L1937" s="1576">
        <v>0</v>
      </c>
      <c r="M1937" s="1552">
        <v>9</v>
      </c>
      <c r="N1937" s="1552">
        <v>0</v>
      </c>
      <c r="O1937" s="1552">
        <v>0</v>
      </c>
      <c r="P1937" s="1552">
        <v>0</v>
      </c>
      <c r="Q1937" s="1605">
        <v>1</v>
      </c>
      <c r="R1937" s="1552">
        <v>-1</v>
      </c>
      <c r="S1937" s="1577" t="str">
        <f>IF(AD1937=-1,"-1",IF(Q1937=-1,"-1",IF(Q1937=1,"0",IF(Q1937=0,"1",IF(Q1937=2,"-1")))))</f>
        <v>0</v>
      </c>
      <c r="T1937" s="1584"/>
      <c r="U1937" s="1577" t="s">
        <v>68070</v>
      </c>
      <c r="V1937" s="1154" t="s">
        <v>1105</v>
      </c>
      <c r="W1937" s="1506" t="s">
        <v>62824</v>
      </c>
      <c r="X1937" s="945" t="str">
        <f t="shared" si="234"/>
        <v>???</v>
      </c>
      <c r="Y1937" s="945" t="str">
        <f t="shared" si="235"/>
        <v>???</v>
      </c>
      <c r="Z1937" s="1122"/>
      <c r="AA1937" s="1220"/>
      <c r="AB1937" s="1124"/>
      <c r="AC1937" s="1120">
        <v>100008</v>
      </c>
      <c r="AD1937" s="1155">
        <v>0</v>
      </c>
      <c r="AE1937" s="1125" t="s">
        <v>1105</v>
      </c>
      <c r="AF1937" s="1126" t="s">
        <v>1105</v>
      </c>
      <c r="AG1937" s="1126" t="s">
        <v>1105</v>
      </c>
      <c r="AH1937" s="1126" t="s">
        <v>1105</v>
      </c>
      <c r="AI1937" s="1126" t="s">
        <v>1105</v>
      </c>
      <c r="AJ1937" s="1239" t="s">
        <v>62824</v>
      </c>
      <c r="AK1937" s="1128" t="s">
        <v>62825</v>
      </c>
      <c r="AL1937" s="1128" t="s">
        <v>62826</v>
      </c>
      <c r="AM1937" s="1128" t="s">
        <v>62827</v>
      </c>
      <c r="AN1937" s="1128" t="s">
        <v>62828</v>
      </c>
      <c r="AP1937" s="1120">
        <v>100008</v>
      </c>
      <c r="AQ1937" s="1120">
        <v>0</v>
      </c>
      <c r="AR1937" s="1125" t="s">
        <v>1105</v>
      </c>
      <c r="AS1937" s="1239" t="s">
        <v>62824</v>
      </c>
      <c r="AT1937" s="1130" t="s">
        <v>1105</v>
      </c>
      <c r="AU1937" s="1138" t="s">
        <v>62825</v>
      </c>
      <c r="AV1937" s="1130" t="s">
        <v>1105</v>
      </c>
      <c r="AW1937" s="1138" t="s">
        <v>62826</v>
      </c>
      <c r="AX1937" s="1130" t="s">
        <v>1105</v>
      </c>
      <c r="AY1937" s="1138" t="s">
        <v>62827</v>
      </c>
      <c r="AZ1937" s="1130" t="s">
        <v>1105</v>
      </c>
      <c r="BA1937" s="1138" t="s">
        <v>62828</v>
      </c>
    </row>
    <row r="1938" spans="2:53" ht="19.5" thickBot="1">
      <c r="B1938" s="1180">
        <v>100008</v>
      </c>
      <c r="C1938" s="1181">
        <v>1</v>
      </c>
      <c r="D1938" s="1647">
        <v>-1</v>
      </c>
      <c r="E1938" s="1570">
        <v>-1</v>
      </c>
      <c r="F1938" s="1570">
        <v>-1</v>
      </c>
      <c r="G1938" s="1551">
        <v>0</v>
      </c>
      <c r="H1938" s="1571">
        <v>-1</v>
      </c>
      <c r="I1938" s="1552">
        <v>-1</v>
      </c>
      <c r="J1938" s="1552">
        <v>0</v>
      </c>
      <c r="K1938" s="1576">
        <v>-1</v>
      </c>
      <c r="L1938" s="1576">
        <v>-1</v>
      </c>
      <c r="M1938" s="1552">
        <v>9</v>
      </c>
      <c r="N1938" s="1552">
        <v>-1</v>
      </c>
      <c r="O1938" s="1552">
        <v>-1</v>
      </c>
      <c r="P1938" s="1552">
        <v>0</v>
      </c>
      <c r="Q1938" s="1605">
        <v>0</v>
      </c>
      <c r="R1938" s="1552">
        <v>-1</v>
      </c>
      <c r="S1938" s="1577" t="str">
        <f>IF(AD1938=-1,"-1",IF(Q1938=-1,"-1",IF(Q1938=1,"0",IF(Q1938=0,"1",IF(Q1938=2,"-1")))))</f>
        <v>1</v>
      </c>
      <c r="T1938" s="1584"/>
      <c r="U1938" s="1577" t="s">
        <v>68070</v>
      </c>
      <c r="V1938" s="1154" t="s">
        <v>438</v>
      </c>
      <c r="W1938" s="1506" t="s">
        <v>62829</v>
      </c>
      <c r="X1938" s="945" t="str">
        <f t="shared" si="234"/>
        <v>{PlayerName}</v>
      </c>
      <c r="Y1938" s="945" t="str">
        <f t="shared" si="235"/>
        <v>{PlayerName}</v>
      </c>
      <c r="Z1938" s="1122"/>
      <c r="AA1938" s="1220"/>
      <c r="AB1938" s="1124"/>
      <c r="AC1938" s="1120">
        <v>100008</v>
      </c>
      <c r="AD1938" s="1155">
        <v>1</v>
      </c>
      <c r="AE1938" s="1125" t="s">
        <v>438</v>
      </c>
      <c r="AF1938" s="1126" t="s">
        <v>4514</v>
      </c>
      <c r="AG1938" s="1126" t="s">
        <v>7896</v>
      </c>
      <c r="AH1938" s="1126" t="s">
        <v>5099</v>
      </c>
      <c r="AI1938" s="1126" t="s">
        <v>5100</v>
      </c>
      <c r="AJ1938" s="1239" t="s">
        <v>62829</v>
      </c>
      <c r="AK1938" s="1128" t="s">
        <v>62830</v>
      </c>
      <c r="AL1938" s="1128" t="s">
        <v>62831</v>
      </c>
      <c r="AM1938" s="1128" t="s">
        <v>62832</v>
      </c>
      <c r="AN1938" s="1128" t="s">
        <v>62833</v>
      </c>
      <c r="AP1938" s="1120">
        <v>100008</v>
      </c>
      <c r="AQ1938" s="1120">
        <v>1</v>
      </c>
      <c r="AR1938" s="1125" t="s">
        <v>438</v>
      </c>
      <c r="AS1938" s="1239" t="s">
        <v>62829</v>
      </c>
      <c r="AT1938" s="1130" t="s">
        <v>4514</v>
      </c>
      <c r="AU1938" s="1138" t="s">
        <v>62830</v>
      </c>
      <c r="AV1938" s="1130" t="s">
        <v>7896</v>
      </c>
      <c r="AW1938" s="1138" t="s">
        <v>62831</v>
      </c>
      <c r="AX1938" s="1130" t="s">
        <v>5099</v>
      </c>
      <c r="AY1938" s="1138" t="s">
        <v>62832</v>
      </c>
      <c r="AZ1938" s="1130" t="s">
        <v>5100</v>
      </c>
      <c r="BA1938" s="1138" t="s">
        <v>62833</v>
      </c>
    </row>
    <row r="1939" spans="2:53" ht="19.5" thickBot="1">
      <c r="B1939" s="1180">
        <v>100008</v>
      </c>
      <c r="C1939" s="1181">
        <v>2</v>
      </c>
      <c r="D1939" s="1647">
        <v>-1</v>
      </c>
      <c r="E1939" s="1570">
        <v>-1</v>
      </c>
      <c r="F1939" s="1570">
        <v>-1</v>
      </c>
      <c r="G1939" s="1551">
        <v>0</v>
      </c>
      <c r="H1939" s="1571">
        <v>-1</v>
      </c>
      <c r="I1939" s="1552">
        <v>-1</v>
      </c>
      <c r="J1939" s="1552">
        <v>0</v>
      </c>
      <c r="K1939" s="1576">
        <v>-1</v>
      </c>
      <c r="L1939" s="1576">
        <v>-1</v>
      </c>
      <c r="M1939" s="1552">
        <v>9</v>
      </c>
      <c r="N1939" s="1552">
        <v>-1</v>
      </c>
      <c r="O1939" s="1552">
        <v>-1</v>
      </c>
      <c r="P1939" s="1552">
        <v>0</v>
      </c>
      <c r="Q1939" s="1605">
        <v>1</v>
      </c>
      <c r="R1939" s="1552">
        <v>-1</v>
      </c>
      <c r="S1939" s="1577" t="str">
        <f>IF(AD1939=-1,"-1",IF(Q1939=-1,"-1",IF(Q1939=1,"0",IF(Q1939=0,"1",IF(Q1939=2,"-1")))))</f>
        <v>0</v>
      </c>
      <c r="T1939" s="1584"/>
      <c r="U1939" s="1577" t="s">
        <v>68070</v>
      </c>
      <c r="V1939" s="1154" t="s">
        <v>1105</v>
      </c>
      <c r="W1939" s="1506" t="s">
        <v>62834</v>
      </c>
      <c r="X1939" s="945" t="str">
        <f t="shared" si="234"/>
        <v>{PlayerName}</v>
      </c>
      <c r="Y1939" s="945" t="str">
        <f t="shared" si="235"/>
        <v>{PlayerName}</v>
      </c>
      <c r="Z1939" s="1122"/>
      <c r="AA1939" s="1220"/>
      <c r="AB1939" s="1124"/>
      <c r="AC1939" s="1120">
        <v>100008</v>
      </c>
      <c r="AD1939" s="1155">
        <v>2</v>
      </c>
      <c r="AE1939" s="1125" t="s">
        <v>1105</v>
      </c>
      <c r="AF1939" s="1126" t="s">
        <v>1105</v>
      </c>
      <c r="AG1939" s="1126" t="s">
        <v>1105</v>
      </c>
      <c r="AH1939" s="1126" t="s">
        <v>1105</v>
      </c>
      <c r="AI1939" s="1126" t="s">
        <v>1105</v>
      </c>
      <c r="AJ1939" s="1239" t="s">
        <v>62834</v>
      </c>
      <c r="AK1939" s="1128" t="s">
        <v>62835</v>
      </c>
      <c r="AL1939" s="1128" t="s">
        <v>62836</v>
      </c>
      <c r="AM1939" s="1128" t="s">
        <v>62837</v>
      </c>
      <c r="AN1939" s="1128" t="s">
        <v>62838</v>
      </c>
      <c r="AP1939" s="1120">
        <v>100008</v>
      </c>
      <c r="AQ1939" s="1120">
        <v>2</v>
      </c>
      <c r="AR1939" s="1125" t="s">
        <v>1105</v>
      </c>
      <c r="AS1939" s="1239" t="s">
        <v>62834</v>
      </c>
      <c r="AT1939" s="1130" t="s">
        <v>1105</v>
      </c>
      <c r="AU1939" s="1138" t="s">
        <v>62835</v>
      </c>
      <c r="AV1939" s="1130" t="s">
        <v>1105</v>
      </c>
      <c r="AW1939" s="1138" t="s">
        <v>62836</v>
      </c>
      <c r="AX1939" s="1130" t="s">
        <v>1105</v>
      </c>
      <c r="AY1939" s="1138" t="s">
        <v>62837</v>
      </c>
      <c r="AZ1939" s="1130" t="s">
        <v>1105</v>
      </c>
      <c r="BA1939" s="1138" t="s">
        <v>62838</v>
      </c>
    </row>
    <row r="1940" spans="2:53" ht="38.25" thickBot="1">
      <c r="B1940" s="1145">
        <v>346</v>
      </c>
      <c r="C1940" s="1150">
        <v>0</v>
      </c>
      <c r="D1940" s="1650">
        <v>-1</v>
      </c>
      <c r="E1940" s="1597">
        <v>-1</v>
      </c>
      <c r="F1940" s="1570">
        <v>-1</v>
      </c>
      <c r="G1940" s="1599">
        <v>2016</v>
      </c>
      <c r="H1940" s="1571">
        <v>220</v>
      </c>
      <c r="I1940" s="1571">
        <v>-1</v>
      </c>
      <c r="J1940" s="1571">
        <v>9</v>
      </c>
      <c r="K1940" s="1571">
        <v>0</v>
      </c>
      <c r="L1940" s="1571">
        <v>0</v>
      </c>
      <c r="M1940" s="1571">
        <v>-1</v>
      </c>
      <c r="N1940" s="1571">
        <v>0</v>
      </c>
      <c r="O1940" s="1571">
        <v>0</v>
      </c>
      <c r="P1940" s="1571">
        <v>0</v>
      </c>
      <c r="Q1940" s="1571">
        <v>1</v>
      </c>
      <c r="R1940" s="1571">
        <v>-1</v>
      </c>
      <c r="S1940" s="1571" t="s">
        <v>67889</v>
      </c>
      <c r="T1940" s="1618"/>
      <c r="U1940" s="1555" t="s">
        <v>68071</v>
      </c>
      <c r="V1940" s="1147" t="s">
        <v>438</v>
      </c>
      <c r="W1940" s="1481" t="s">
        <v>62839</v>
      </c>
      <c r="X1940" s="945" t="str">
        <f t="shared" si="234"/>
        <v>???</v>
      </c>
      <c r="Y1940" s="945" t="str">
        <f t="shared" si="235"/>
        <v>???</v>
      </c>
      <c r="Z1940" s="1257"/>
      <c r="AA1940" s="1149"/>
      <c r="AB1940" s="1124"/>
      <c r="AC1940" s="1145">
        <v>346</v>
      </c>
      <c r="AD1940" s="1150">
        <v>0</v>
      </c>
      <c r="AE1940" s="1125" t="s">
        <v>438</v>
      </c>
      <c r="AF1940" s="1126" t="s">
        <v>4514</v>
      </c>
      <c r="AG1940" s="1126" t="s">
        <v>7896</v>
      </c>
      <c r="AH1940" s="1126" t="s">
        <v>5099</v>
      </c>
      <c r="AI1940" s="1126" t="s">
        <v>5100</v>
      </c>
      <c r="AJ1940" s="1151" t="s">
        <v>62839</v>
      </c>
      <c r="AK1940" s="1128" t="s">
        <v>62840</v>
      </c>
      <c r="AL1940" s="1128" t="s">
        <v>62841</v>
      </c>
      <c r="AM1940" s="1128" t="s">
        <v>62842</v>
      </c>
      <c r="AN1940" s="1128" t="s">
        <v>62843</v>
      </c>
      <c r="AP1940" s="1145">
        <v>346</v>
      </c>
      <c r="AQ1940" s="1150">
        <v>0</v>
      </c>
      <c r="AR1940" s="1147" t="s">
        <v>438</v>
      </c>
      <c r="AS1940" s="1153" t="s">
        <v>62839</v>
      </c>
      <c r="AT1940" s="1130" t="s">
        <v>4514</v>
      </c>
      <c r="AU1940" s="1131" t="s">
        <v>62840</v>
      </c>
      <c r="AV1940" s="1130" t="s">
        <v>7896</v>
      </c>
      <c r="AW1940" s="1131" t="s">
        <v>62841</v>
      </c>
      <c r="AX1940" s="1130" t="s">
        <v>5099</v>
      </c>
      <c r="AY1940" s="1131" t="s">
        <v>62842</v>
      </c>
      <c r="AZ1940" s="1130" t="s">
        <v>5100</v>
      </c>
      <c r="BA1940" s="1131" t="s">
        <v>62843</v>
      </c>
    </row>
    <row r="1941" spans="2:53" ht="38.25" thickBot="1">
      <c r="B1941" s="1188">
        <v>346</v>
      </c>
      <c r="C1941" s="1155">
        <v>1</v>
      </c>
      <c r="D1941" s="1650">
        <v>-1</v>
      </c>
      <c r="E1941" s="1597">
        <v>-1</v>
      </c>
      <c r="F1941" s="1570">
        <v>-1</v>
      </c>
      <c r="G1941" s="1551">
        <v>2016</v>
      </c>
      <c r="H1941" s="1552">
        <v>-1</v>
      </c>
      <c r="I1941" s="1552">
        <v>-1</v>
      </c>
      <c r="J1941" s="1552">
        <v>9</v>
      </c>
      <c r="K1941" s="1552">
        <v>-1</v>
      </c>
      <c r="L1941" s="1552">
        <v>-1</v>
      </c>
      <c r="M1941" s="1552">
        <v>0</v>
      </c>
      <c r="N1941" s="1552">
        <v>-1</v>
      </c>
      <c r="O1941" s="1552">
        <v>-1</v>
      </c>
      <c r="P1941" s="1552">
        <v>0</v>
      </c>
      <c r="Q1941" s="1552">
        <v>0</v>
      </c>
      <c r="R1941" s="1552">
        <v>-1</v>
      </c>
      <c r="S1941" s="1552" t="s">
        <v>67890</v>
      </c>
      <c r="T1941" s="1598"/>
      <c r="U1941" s="1555" t="s">
        <v>68071</v>
      </c>
      <c r="V1941" s="1154" t="s">
        <v>1105</v>
      </c>
      <c r="W1941" s="1483" t="s">
        <v>62844</v>
      </c>
      <c r="X1941" s="945" t="str">
        <f t="shared" si="234"/>
        <v>{PlayerName}</v>
      </c>
      <c r="Y1941" s="945" t="str">
        <f t="shared" si="235"/>
        <v>{PlayerName}</v>
      </c>
      <c r="Z1941" s="1224"/>
      <c r="AA1941" s="1149"/>
      <c r="AB1941" s="1124"/>
      <c r="AC1941" s="1188">
        <v>346</v>
      </c>
      <c r="AD1941" s="1155">
        <v>1</v>
      </c>
      <c r="AE1941" s="1125" t="s">
        <v>1105</v>
      </c>
      <c r="AF1941" s="1126" t="s">
        <v>1105</v>
      </c>
      <c r="AG1941" s="1126" t="s">
        <v>1105</v>
      </c>
      <c r="AH1941" s="1126" t="s">
        <v>1105</v>
      </c>
      <c r="AI1941" s="1126" t="s">
        <v>1105</v>
      </c>
      <c r="AJ1941" s="1127" t="s">
        <v>62844</v>
      </c>
      <c r="AK1941" s="1128" t="s">
        <v>62845</v>
      </c>
      <c r="AL1941" s="1128" t="s">
        <v>62846</v>
      </c>
      <c r="AM1941" s="1128" t="s">
        <v>62847</v>
      </c>
      <c r="AN1941" s="1128" t="s">
        <v>62848</v>
      </c>
      <c r="AP1941" s="1188">
        <v>346</v>
      </c>
      <c r="AQ1941" s="1155">
        <v>1</v>
      </c>
      <c r="AR1941" s="1154" t="s">
        <v>1105</v>
      </c>
      <c r="AS1941" s="1162" t="s">
        <v>62844</v>
      </c>
      <c r="AT1941" s="1130" t="s">
        <v>1105</v>
      </c>
      <c r="AU1941" s="1138" t="s">
        <v>62845</v>
      </c>
      <c r="AV1941" s="1130" t="s">
        <v>1105</v>
      </c>
      <c r="AW1941" s="1138" t="s">
        <v>62846</v>
      </c>
      <c r="AX1941" s="1130" t="s">
        <v>1105</v>
      </c>
      <c r="AY1941" s="1138" t="s">
        <v>62847</v>
      </c>
      <c r="AZ1941" s="1130" t="s">
        <v>1105</v>
      </c>
      <c r="BA1941" s="1138" t="s">
        <v>62848</v>
      </c>
    </row>
    <row r="1942" spans="2:53" ht="19.5" thickBot="1">
      <c r="B1942" s="1188">
        <v>346</v>
      </c>
      <c r="C1942" s="1155">
        <v>2</v>
      </c>
      <c r="D1942" s="1650">
        <v>-1</v>
      </c>
      <c r="E1942" s="1597">
        <v>-1</v>
      </c>
      <c r="F1942" s="1570">
        <v>-1</v>
      </c>
      <c r="G1942" s="1551">
        <v>2016</v>
      </c>
      <c r="H1942" s="1552">
        <v>-1</v>
      </c>
      <c r="I1942" s="1552">
        <v>-1</v>
      </c>
      <c r="J1942" s="1552">
        <v>9</v>
      </c>
      <c r="K1942" s="1552">
        <v>-1</v>
      </c>
      <c r="L1942" s="1552">
        <v>-1</v>
      </c>
      <c r="M1942" s="1552">
        <v>0</v>
      </c>
      <c r="N1942" s="1552">
        <v>-1</v>
      </c>
      <c r="O1942" s="1552">
        <v>-1</v>
      </c>
      <c r="P1942" s="1552">
        <v>0</v>
      </c>
      <c r="Q1942" s="1552">
        <v>1</v>
      </c>
      <c r="R1942" s="1552">
        <v>-1</v>
      </c>
      <c r="S1942" s="1552" t="s">
        <v>67889</v>
      </c>
      <c r="T1942" s="1598"/>
      <c r="U1942" s="1555" t="s">
        <v>68072</v>
      </c>
      <c r="V1942" s="1154" t="s">
        <v>438</v>
      </c>
      <c r="W1942" s="1483" t="s">
        <v>62849</v>
      </c>
      <c r="X1942" s="945" t="str">
        <f t="shared" si="234"/>
        <v>{PlayerName}</v>
      </c>
      <c r="Y1942" s="945" t="str">
        <f t="shared" si="235"/>
        <v>{PlayerName}</v>
      </c>
      <c r="Z1942" s="1224"/>
      <c r="AA1942" s="1149"/>
      <c r="AB1942" s="1124"/>
      <c r="AC1942" s="1188">
        <v>346</v>
      </c>
      <c r="AD1942" s="1155">
        <v>2</v>
      </c>
      <c r="AE1942" s="1125" t="s">
        <v>438</v>
      </c>
      <c r="AF1942" s="1126" t="s">
        <v>4514</v>
      </c>
      <c r="AG1942" s="1126" t="s">
        <v>7896</v>
      </c>
      <c r="AH1942" s="1126" t="s">
        <v>5099</v>
      </c>
      <c r="AI1942" s="1126" t="s">
        <v>5100</v>
      </c>
      <c r="AJ1942" s="1127" t="s">
        <v>62849</v>
      </c>
      <c r="AK1942" s="1128" t="s">
        <v>62850</v>
      </c>
      <c r="AL1942" s="1128" t="s">
        <v>62851</v>
      </c>
      <c r="AM1942" s="1128" t="s">
        <v>62852</v>
      </c>
      <c r="AN1942" s="1128" t="s">
        <v>62853</v>
      </c>
      <c r="AP1942" s="1188">
        <v>346</v>
      </c>
      <c r="AQ1942" s="1155">
        <v>2</v>
      </c>
      <c r="AR1942" s="1154" t="s">
        <v>438</v>
      </c>
      <c r="AS1942" s="1162" t="s">
        <v>62849</v>
      </c>
      <c r="AT1942" s="1130" t="s">
        <v>4514</v>
      </c>
      <c r="AU1942" s="1138" t="s">
        <v>62850</v>
      </c>
      <c r="AV1942" s="1130" t="s">
        <v>7896</v>
      </c>
      <c r="AW1942" s="1138" t="s">
        <v>62851</v>
      </c>
      <c r="AX1942" s="1130" t="s">
        <v>5099</v>
      </c>
      <c r="AY1942" s="1138" t="s">
        <v>62852</v>
      </c>
      <c r="AZ1942" s="1130" t="s">
        <v>5100</v>
      </c>
      <c r="BA1942" s="1138" t="s">
        <v>62853</v>
      </c>
    </row>
    <row r="1943" spans="2:53" ht="38.25" thickBot="1">
      <c r="B1943" s="1190">
        <v>346</v>
      </c>
      <c r="C1943" s="1160">
        <v>3</v>
      </c>
      <c r="D1943" s="1650">
        <v>-1</v>
      </c>
      <c r="E1943" s="1597">
        <v>-1</v>
      </c>
      <c r="F1943" s="1570">
        <v>-1</v>
      </c>
      <c r="G1943" s="1611">
        <v>2016</v>
      </c>
      <c r="H1943" s="1587">
        <v>-1</v>
      </c>
      <c r="I1943" s="1587">
        <v>-1</v>
      </c>
      <c r="J1943" s="1552">
        <v>9</v>
      </c>
      <c r="K1943" s="1587">
        <v>-1</v>
      </c>
      <c r="L1943" s="1587">
        <v>-1</v>
      </c>
      <c r="M1943" s="1552">
        <v>0</v>
      </c>
      <c r="N1943" s="1587">
        <v>-1</v>
      </c>
      <c r="O1943" s="1587">
        <v>-1</v>
      </c>
      <c r="P1943" s="1587">
        <v>0</v>
      </c>
      <c r="Q1943" s="1587">
        <v>0</v>
      </c>
      <c r="R1943" s="1587">
        <v>-1</v>
      </c>
      <c r="S1943" s="1587" t="s">
        <v>67890</v>
      </c>
      <c r="T1943" s="1615"/>
      <c r="U1943" s="1555" t="s">
        <v>68072</v>
      </c>
      <c r="V1943" s="1159" t="s">
        <v>1105</v>
      </c>
      <c r="W1943" s="1491" t="s">
        <v>66958</v>
      </c>
      <c r="X1943" s="945" t="str">
        <f t="shared" si="234"/>
        <v>{PlayerName}</v>
      </c>
      <c r="Y1943" s="945" t="str">
        <f t="shared" si="235"/>
        <v>{PlayerName}</v>
      </c>
      <c r="Z1943" s="1229"/>
      <c r="AA1943" s="1149"/>
      <c r="AB1943" s="1124"/>
      <c r="AC1943" s="1190">
        <v>346</v>
      </c>
      <c r="AD1943" s="1160">
        <v>3</v>
      </c>
      <c r="AE1943" s="1125" t="s">
        <v>1105</v>
      </c>
      <c r="AF1943" s="1126" t="s">
        <v>1105</v>
      </c>
      <c r="AG1943" s="1126" t="s">
        <v>1105</v>
      </c>
      <c r="AH1943" s="1126" t="s">
        <v>1105</v>
      </c>
      <c r="AI1943" s="1126" t="s">
        <v>1105</v>
      </c>
      <c r="AJ1943" s="1151" t="s">
        <v>68073</v>
      </c>
      <c r="AK1943" s="1128" t="s">
        <v>62854</v>
      </c>
      <c r="AL1943" s="1128" t="s">
        <v>62855</v>
      </c>
      <c r="AM1943" s="1128" t="s">
        <v>62856</v>
      </c>
      <c r="AN1943" s="1128" t="s">
        <v>62857</v>
      </c>
      <c r="AP1943" s="1190">
        <v>346</v>
      </c>
      <c r="AQ1943" s="1160">
        <v>3</v>
      </c>
      <c r="AR1943" s="1159" t="s">
        <v>1105</v>
      </c>
      <c r="AS1943" s="1191" t="s">
        <v>68073</v>
      </c>
      <c r="AT1943" s="1130" t="s">
        <v>1105</v>
      </c>
      <c r="AU1943" s="1138" t="s">
        <v>62854</v>
      </c>
      <c r="AV1943" s="1130" t="s">
        <v>1105</v>
      </c>
      <c r="AW1943" s="1138" t="s">
        <v>62855</v>
      </c>
      <c r="AX1943" s="1130" t="s">
        <v>1105</v>
      </c>
      <c r="AY1943" s="1138" t="s">
        <v>62856</v>
      </c>
      <c r="AZ1943" s="1130" t="s">
        <v>1105</v>
      </c>
      <c r="BA1943" s="1138" t="s">
        <v>62857</v>
      </c>
    </row>
    <row r="1944" spans="2:53" ht="38.25" thickBot="1">
      <c r="B1944" s="1293">
        <v>315</v>
      </c>
      <c r="C1944" s="1171">
        <v>0</v>
      </c>
      <c r="D1944" s="1650">
        <v>-1</v>
      </c>
      <c r="E1944" s="1597">
        <v>-1</v>
      </c>
      <c r="F1944" s="1570">
        <v>-1</v>
      </c>
      <c r="G1944" s="1593">
        <v>2016</v>
      </c>
      <c r="H1944" s="1590">
        <v>220</v>
      </c>
      <c r="I1944" s="1590">
        <v>-1</v>
      </c>
      <c r="J1944" s="1552">
        <v>-1</v>
      </c>
      <c r="K1944" s="1590">
        <v>0</v>
      </c>
      <c r="L1944" s="1590">
        <v>0</v>
      </c>
      <c r="M1944" s="1590">
        <v>-1</v>
      </c>
      <c r="N1944" s="1590">
        <v>0</v>
      </c>
      <c r="O1944" s="1590">
        <v>0</v>
      </c>
      <c r="P1944" s="1590">
        <v>0</v>
      </c>
      <c r="Q1944" s="1590">
        <v>1</v>
      </c>
      <c r="R1944" s="1590">
        <v>-1</v>
      </c>
      <c r="S1944" s="1590" t="s">
        <v>67888</v>
      </c>
      <c r="U1944" s="1555" t="s">
        <v>68074</v>
      </c>
      <c r="V1944" s="1135">
        <v>-1</v>
      </c>
      <c r="W1944" s="1523" t="s">
        <v>62858</v>
      </c>
      <c r="X1944" s="945" t="str">
        <f t="shared" si="234"/>
        <v>???</v>
      </c>
      <c r="Y1944" s="945" t="str">
        <f t="shared" si="235"/>
        <v>???</v>
      </c>
      <c r="Z1944" s="1294"/>
      <c r="AA1944" s="1123"/>
      <c r="AB1944" s="1124"/>
      <c r="AC1944" s="1293">
        <v>315</v>
      </c>
      <c r="AD1944" s="1171">
        <v>0</v>
      </c>
      <c r="AE1944" s="1125">
        <v>-1</v>
      </c>
      <c r="AF1944" s="1126">
        <v>-1</v>
      </c>
      <c r="AG1944" s="1126">
        <v>-1</v>
      </c>
      <c r="AH1944" s="1126">
        <v>-1</v>
      </c>
      <c r="AI1944" s="1126">
        <v>-1</v>
      </c>
      <c r="AJ1944" s="1127" t="s">
        <v>62858</v>
      </c>
      <c r="AK1944" s="1128" t="s">
        <v>62859</v>
      </c>
      <c r="AL1944" s="1128" t="s">
        <v>62860</v>
      </c>
      <c r="AM1944" s="1128" t="s">
        <v>62861</v>
      </c>
      <c r="AN1944" s="1128" t="s">
        <v>62862</v>
      </c>
      <c r="AP1944" s="1293">
        <v>315</v>
      </c>
      <c r="AQ1944" s="1171">
        <v>0</v>
      </c>
      <c r="AR1944" s="1135">
        <v>-1</v>
      </c>
      <c r="AS1944" s="1295" t="s">
        <v>62858</v>
      </c>
      <c r="AT1944" s="1130">
        <v>-1</v>
      </c>
      <c r="AU1944" s="1138" t="s">
        <v>62859</v>
      </c>
      <c r="AV1944" s="1130">
        <v>-1</v>
      </c>
      <c r="AW1944" s="1138" t="s">
        <v>62860</v>
      </c>
      <c r="AX1944" s="1130">
        <v>-1</v>
      </c>
      <c r="AY1944" s="1138" t="s">
        <v>62861</v>
      </c>
      <c r="AZ1944" s="1130">
        <v>-1</v>
      </c>
      <c r="BA1944" s="1138" t="s">
        <v>62862</v>
      </c>
    </row>
    <row r="1945" spans="2:53" ht="29.25" customHeight="1" thickBot="1">
      <c r="B1945" s="1296">
        <v>315</v>
      </c>
      <c r="C1945" s="1133">
        <v>1</v>
      </c>
      <c r="D1945" s="1650">
        <v>-1</v>
      </c>
      <c r="E1945" s="1597">
        <v>-1</v>
      </c>
      <c r="F1945" s="1570">
        <v>-1</v>
      </c>
      <c r="G1945" s="1593">
        <v>2016</v>
      </c>
      <c r="H1945" s="1571">
        <v>-1</v>
      </c>
      <c r="I1945" s="1590">
        <v>-1</v>
      </c>
      <c r="J1945" s="1552">
        <v>-1</v>
      </c>
      <c r="K1945" s="1571">
        <v>-1</v>
      </c>
      <c r="L1945" s="1571">
        <v>-1</v>
      </c>
      <c r="M1945" s="1590">
        <v>-1</v>
      </c>
      <c r="N1945" s="1571">
        <v>-1</v>
      </c>
      <c r="O1945" s="1571">
        <v>-1</v>
      </c>
      <c r="P1945" s="1590">
        <v>0</v>
      </c>
      <c r="Q1945" s="1590">
        <v>1</v>
      </c>
      <c r="R1945" s="1590">
        <v>-1</v>
      </c>
      <c r="S1945" s="1590" t="s">
        <v>67888</v>
      </c>
      <c r="U1945" s="1555" t="s">
        <v>68074</v>
      </c>
      <c r="V1945" s="1139">
        <v>-1</v>
      </c>
      <c r="W1945" s="1536" t="s">
        <v>66959</v>
      </c>
      <c r="X1945" s="945" t="str">
        <f t="shared" si="234"/>
        <v>{PlayerName}</v>
      </c>
      <c r="Y1945" s="945" t="str">
        <f t="shared" si="235"/>
        <v>{PlayerName}</v>
      </c>
      <c r="Z1945" s="1331">
        <v>45611</v>
      </c>
      <c r="AA1945" s="1123"/>
      <c r="AB1945" s="1255" t="s">
        <v>67919</v>
      </c>
      <c r="AC1945" s="1296">
        <v>315</v>
      </c>
      <c r="AD1945" s="1133">
        <v>1</v>
      </c>
      <c r="AE1945" s="1125">
        <v>-1</v>
      </c>
      <c r="AF1945" s="1126">
        <v>-1</v>
      </c>
      <c r="AG1945" s="1126">
        <v>-1</v>
      </c>
      <c r="AH1945" s="1126">
        <v>-1</v>
      </c>
      <c r="AI1945" s="1126">
        <v>-1</v>
      </c>
      <c r="AJ1945" s="1185" t="s">
        <v>68075</v>
      </c>
      <c r="AK1945" s="1128" t="s">
        <v>62863</v>
      </c>
      <c r="AL1945" s="1128" t="s">
        <v>62864</v>
      </c>
      <c r="AM1945" s="1128" t="s">
        <v>62865</v>
      </c>
      <c r="AN1945" s="1128" t="s">
        <v>62866</v>
      </c>
      <c r="AP1945" s="1296">
        <v>315</v>
      </c>
      <c r="AQ1945" s="1133">
        <v>1</v>
      </c>
      <c r="AR1945" s="1139">
        <v>-1</v>
      </c>
      <c r="AS1945" s="1332" t="s">
        <v>68075</v>
      </c>
      <c r="AT1945" s="1130">
        <v>-1</v>
      </c>
      <c r="AU1945" s="1138" t="s">
        <v>62863</v>
      </c>
      <c r="AV1945" s="1130">
        <v>-1</v>
      </c>
      <c r="AW1945" s="1138" t="s">
        <v>62864</v>
      </c>
      <c r="AX1945" s="1130">
        <v>-1</v>
      </c>
      <c r="AY1945" s="1138" t="s">
        <v>62865</v>
      </c>
      <c r="AZ1945" s="1130">
        <v>-1</v>
      </c>
      <c r="BA1945" s="1138" t="s">
        <v>62866</v>
      </c>
    </row>
    <row r="1946" spans="2:53" ht="19.5" thickBot="1">
      <c r="B1946" s="1296">
        <v>315</v>
      </c>
      <c r="C1946" s="1133">
        <v>2</v>
      </c>
      <c r="D1946" s="1650">
        <v>-1</v>
      </c>
      <c r="E1946" s="1597">
        <v>-1</v>
      </c>
      <c r="F1946" s="1570">
        <v>-1</v>
      </c>
      <c r="G1946" s="1593">
        <v>2016</v>
      </c>
      <c r="H1946" s="1571">
        <v>-1</v>
      </c>
      <c r="I1946" s="1590">
        <v>-1</v>
      </c>
      <c r="J1946" s="1552">
        <v>0</v>
      </c>
      <c r="K1946" s="1571">
        <v>2017</v>
      </c>
      <c r="L1946" s="1571">
        <v>2018</v>
      </c>
      <c r="M1946" s="1590">
        <v>-1</v>
      </c>
      <c r="N1946" s="1571">
        <v>-1</v>
      </c>
      <c r="O1946" s="1571">
        <v>-1</v>
      </c>
      <c r="P1946" s="1590">
        <v>0</v>
      </c>
      <c r="Q1946" s="1590">
        <v>1</v>
      </c>
      <c r="R1946" s="1590">
        <v>-1</v>
      </c>
      <c r="S1946" s="1590" t="s">
        <v>67889</v>
      </c>
      <c r="U1946" s="1555" t="s">
        <v>68076</v>
      </c>
      <c r="V1946" s="1139" t="s">
        <v>1105</v>
      </c>
      <c r="W1946" s="1525" t="s">
        <v>62867</v>
      </c>
      <c r="X1946" s="945" t="str">
        <f t="shared" si="234"/>
        <v>표정없음</v>
      </c>
      <c r="Y1946" s="945" t="str">
        <f t="shared" si="235"/>
        <v>{PlayerName}</v>
      </c>
      <c r="Z1946" s="1136"/>
      <c r="AA1946" s="1123"/>
      <c r="AB1946" s="1124"/>
      <c r="AC1946" s="1296">
        <v>315</v>
      </c>
      <c r="AD1946" s="1133">
        <v>2</v>
      </c>
      <c r="AE1946" s="1125" t="s">
        <v>1105</v>
      </c>
      <c r="AF1946" s="1126" t="s">
        <v>1105</v>
      </c>
      <c r="AG1946" s="1126" t="s">
        <v>1105</v>
      </c>
      <c r="AH1946" s="1126" t="s">
        <v>1105</v>
      </c>
      <c r="AI1946" s="1126" t="s">
        <v>1105</v>
      </c>
      <c r="AJ1946" s="1127" t="s">
        <v>62867</v>
      </c>
      <c r="AK1946" s="1128" t="s">
        <v>62868</v>
      </c>
      <c r="AL1946" s="1128" t="s">
        <v>62869</v>
      </c>
      <c r="AM1946" s="1128" t="s">
        <v>62870</v>
      </c>
      <c r="AN1946" s="1128" t="s">
        <v>62871</v>
      </c>
      <c r="AP1946" s="1296">
        <v>315</v>
      </c>
      <c r="AQ1946" s="1133">
        <v>2</v>
      </c>
      <c r="AR1946" s="1139" t="s">
        <v>1105</v>
      </c>
      <c r="AS1946" s="1298" t="s">
        <v>62867</v>
      </c>
      <c r="AT1946" s="1130" t="s">
        <v>1105</v>
      </c>
      <c r="AU1946" s="1138" t="s">
        <v>62868</v>
      </c>
      <c r="AV1946" s="1130" t="s">
        <v>1105</v>
      </c>
      <c r="AW1946" s="1138" t="s">
        <v>62869</v>
      </c>
      <c r="AX1946" s="1130" t="s">
        <v>1105</v>
      </c>
      <c r="AY1946" s="1138" t="s">
        <v>62870</v>
      </c>
      <c r="AZ1946" s="1130" t="s">
        <v>1105</v>
      </c>
      <c r="BA1946" s="1138" t="s">
        <v>62871</v>
      </c>
    </row>
    <row r="1947" spans="2:53" ht="19.5" thickBot="1">
      <c r="B1947" s="1296">
        <v>315</v>
      </c>
      <c r="C1947" s="1133">
        <v>3</v>
      </c>
      <c r="D1947" s="1650">
        <v>-1</v>
      </c>
      <c r="E1947" s="1597">
        <v>-1</v>
      </c>
      <c r="F1947" s="1570">
        <v>-1</v>
      </c>
      <c r="G1947" s="1593">
        <v>2016</v>
      </c>
      <c r="H1947" s="1571">
        <v>-1</v>
      </c>
      <c r="I1947" s="1590">
        <v>-1</v>
      </c>
      <c r="J1947" s="1552">
        <v>0</v>
      </c>
      <c r="K1947" s="1571">
        <v>-1</v>
      </c>
      <c r="L1947" s="1571">
        <v>0</v>
      </c>
      <c r="M1947" s="1590">
        <v>9</v>
      </c>
      <c r="N1947" s="1571">
        <v>-1</v>
      </c>
      <c r="O1947" s="1571">
        <v>-1</v>
      </c>
      <c r="P1947" s="1590">
        <v>0</v>
      </c>
      <c r="Q1947" s="1590">
        <v>0</v>
      </c>
      <c r="R1947" s="1590">
        <v>-1</v>
      </c>
      <c r="S1947" s="1590" t="s">
        <v>67890</v>
      </c>
      <c r="U1947" s="1555" t="s">
        <v>68076</v>
      </c>
      <c r="V1947" s="1139" t="s">
        <v>438</v>
      </c>
      <c r="W1947" s="1525" t="s">
        <v>62872</v>
      </c>
      <c r="X1947" s="945" t="str">
        <f t="shared" si="234"/>
        <v>{PlayerName}</v>
      </c>
      <c r="Y1947" s="945" t="str">
        <f t="shared" si="235"/>
        <v>{PlayerName}</v>
      </c>
      <c r="Z1947" s="1136"/>
      <c r="AA1947" s="1123"/>
      <c r="AB1947" s="1124"/>
      <c r="AC1947" s="1296">
        <v>315</v>
      </c>
      <c r="AD1947" s="1133">
        <v>3</v>
      </c>
      <c r="AE1947" s="1125" t="s">
        <v>438</v>
      </c>
      <c r="AF1947" s="1126" t="s">
        <v>4514</v>
      </c>
      <c r="AG1947" s="1126" t="s">
        <v>7896</v>
      </c>
      <c r="AH1947" s="1126" t="s">
        <v>5099</v>
      </c>
      <c r="AI1947" s="1126" t="s">
        <v>5100</v>
      </c>
      <c r="AJ1947" s="1127" t="s">
        <v>62872</v>
      </c>
      <c r="AK1947" s="1128" t="s">
        <v>62873</v>
      </c>
      <c r="AL1947" s="1128" t="s">
        <v>62874</v>
      </c>
      <c r="AM1947" s="1128" t="s">
        <v>62875</v>
      </c>
      <c r="AN1947" s="1128" t="s">
        <v>62876</v>
      </c>
      <c r="AP1947" s="1296">
        <v>315</v>
      </c>
      <c r="AQ1947" s="1133">
        <v>3</v>
      </c>
      <c r="AR1947" s="1139" t="s">
        <v>438</v>
      </c>
      <c r="AS1947" s="1298" t="s">
        <v>62872</v>
      </c>
      <c r="AT1947" s="1130" t="s">
        <v>4514</v>
      </c>
      <c r="AU1947" s="1138" t="s">
        <v>62873</v>
      </c>
      <c r="AV1947" s="1130" t="s">
        <v>7896</v>
      </c>
      <c r="AW1947" s="1138" t="s">
        <v>62874</v>
      </c>
      <c r="AX1947" s="1130" t="s">
        <v>5099</v>
      </c>
      <c r="AY1947" s="1138" t="s">
        <v>62875</v>
      </c>
      <c r="AZ1947" s="1130" t="s">
        <v>5100</v>
      </c>
      <c r="BA1947" s="1138" t="s">
        <v>62876</v>
      </c>
    </row>
    <row r="1948" spans="2:53" ht="38.25" thickBot="1">
      <c r="B1948" s="1296">
        <v>315</v>
      </c>
      <c r="C1948" s="1133">
        <v>4</v>
      </c>
      <c r="D1948" s="1650">
        <v>-1</v>
      </c>
      <c r="E1948" s="1597">
        <v>-1</v>
      </c>
      <c r="F1948" s="1570">
        <v>-1</v>
      </c>
      <c r="G1948" s="1593">
        <v>2016</v>
      </c>
      <c r="H1948" s="1571">
        <v>-1</v>
      </c>
      <c r="I1948" s="1590">
        <v>-1</v>
      </c>
      <c r="J1948" s="1552">
        <v>0</v>
      </c>
      <c r="K1948" s="1571">
        <v>0</v>
      </c>
      <c r="L1948" s="1571">
        <v>-1</v>
      </c>
      <c r="M1948" s="1590">
        <v>9</v>
      </c>
      <c r="N1948" s="1571">
        <v>-1</v>
      </c>
      <c r="O1948" s="1571">
        <v>-1</v>
      </c>
      <c r="P1948" s="1590">
        <v>0</v>
      </c>
      <c r="Q1948" s="1590">
        <v>2</v>
      </c>
      <c r="R1948" s="1590">
        <v>-1</v>
      </c>
      <c r="S1948" s="1590" t="s">
        <v>67888</v>
      </c>
      <c r="U1948" s="1555" t="s">
        <v>68076</v>
      </c>
      <c r="V1948" s="1139">
        <v>-1</v>
      </c>
      <c r="W1948" s="1525" t="s">
        <v>62877</v>
      </c>
      <c r="X1948" s="945" t="str">
        <f t="shared" si="234"/>
        <v>???</v>
      </c>
      <c r="Y1948" s="945" t="str">
        <f t="shared" si="235"/>
        <v>{PlayerName}</v>
      </c>
      <c r="Z1948" s="1175"/>
      <c r="AA1948" s="1123"/>
      <c r="AB1948" s="1124"/>
      <c r="AC1948" s="1296">
        <v>315</v>
      </c>
      <c r="AD1948" s="1133">
        <v>4</v>
      </c>
      <c r="AE1948" s="1125">
        <v>-1</v>
      </c>
      <c r="AF1948" s="1126">
        <v>-1</v>
      </c>
      <c r="AG1948" s="1126">
        <v>-1</v>
      </c>
      <c r="AH1948" s="1126">
        <v>-1</v>
      </c>
      <c r="AI1948" s="1126">
        <v>-1</v>
      </c>
      <c r="AJ1948" s="1127" t="s">
        <v>62877</v>
      </c>
      <c r="AK1948" s="1128" t="s">
        <v>62878</v>
      </c>
      <c r="AL1948" s="1128" t="s">
        <v>62879</v>
      </c>
      <c r="AM1948" s="1128" t="s">
        <v>62880</v>
      </c>
      <c r="AN1948" s="1128" t="s">
        <v>62881</v>
      </c>
      <c r="AP1948" s="1296">
        <v>315</v>
      </c>
      <c r="AQ1948" s="1133">
        <v>4</v>
      </c>
      <c r="AR1948" s="1139">
        <v>-1</v>
      </c>
      <c r="AS1948" s="1298" t="s">
        <v>62877</v>
      </c>
      <c r="AT1948" s="1130">
        <v>-1</v>
      </c>
      <c r="AU1948" s="1138" t="s">
        <v>62878</v>
      </c>
      <c r="AV1948" s="1130">
        <v>-1</v>
      </c>
      <c r="AW1948" s="1138" t="s">
        <v>62879</v>
      </c>
      <c r="AX1948" s="1130">
        <v>-1</v>
      </c>
      <c r="AY1948" s="1138" t="s">
        <v>62880</v>
      </c>
      <c r="AZ1948" s="1130">
        <v>-1</v>
      </c>
      <c r="BA1948" s="1138" t="s">
        <v>62881</v>
      </c>
    </row>
    <row r="1949" spans="2:53" ht="19.5" thickBot="1">
      <c r="B1949" s="1296">
        <v>315</v>
      </c>
      <c r="C1949" s="1133">
        <v>5</v>
      </c>
      <c r="D1949" s="1650">
        <v>-1</v>
      </c>
      <c r="E1949" s="1597">
        <v>-1</v>
      </c>
      <c r="F1949" s="1570">
        <v>-1</v>
      </c>
      <c r="G1949" s="1593">
        <v>2016</v>
      </c>
      <c r="H1949" s="1571">
        <v>-1</v>
      </c>
      <c r="I1949" s="1590">
        <v>-1</v>
      </c>
      <c r="J1949" s="1552">
        <v>0</v>
      </c>
      <c r="K1949" s="1571">
        <v>-1</v>
      </c>
      <c r="L1949" s="1571">
        <v>-1</v>
      </c>
      <c r="M1949" s="1590">
        <v>9</v>
      </c>
      <c r="N1949" s="1571">
        <v>-1</v>
      </c>
      <c r="O1949" s="1571">
        <v>-1</v>
      </c>
      <c r="P1949" s="1590">
        <v>0</v>
      </c>
      <c r="Q1949" s="1590">
        <v>0</v>
      </c>
      <c r="R1949" s="1590">
        <v>-1</v>
      </c>
      <c r="S1949" s="1590" t="s">
        <v>67890</v>
      </c>
      <c r="U1949" s="1555" t="s">
        <v>68076</v>
      </c>
      <c r="V1949" s="1139" t="s">
        <v>438</v>
      </c>
      <c r="W1949" s="1525" t="s">
        <v>62882</v>
      </c>
      <c r="X1949" s="945" t="str">
        <f t="shared" si="234"/>
        <v>{PlayerName}</v>
      </c>
      <c r="Y1949" s="945" t="str">
        <f t="shared" si="235"/>
        <v>{PlayerName}</v>
      </c>
      <c r="Z1949" s="1294"/>
      <c r="AA1949" s="1123"/>
      <c r="AB1949" s="1124"/>
      <c r="AC1949" s="1296">
        <v>315</v>
      </c>
      <c r="AD1949" s="1133">
        <v>5</v>
      </c>
      <c r="AE1949" s="1125" t="s">
        <v>438</v>
      </c>
      <c r="AF1949" s="1126" t="s">
        <v>4514</v>
      </c>
      <c r="AG1949" s="1126" t="s">
        <v>7896</v>
      </c>
      <c r="AH1949" s="1126" t="s">
        <v>5099</v>
      </c>
      <c r="AI1949" s="1126" t="s">
        <v>5100</v>
      </c>
      <c r="AJ1949" s="1127" t="s">
        <v>62882</v>
      </c>
      <c r="AK1949" s="1128" t="s">
        <v>62883</v>
      </c>
      <c r="AL1949" s="1128" t="s">
        <v>62884</v>
      </c>
      <c r="AM1949" s="1128" t="s">
        <v>62885</v>
      </c>
      <c r="AN1949" s="1128" t="s">
        <v>62886</v>
      </c>
      <c r="AP1949" s="1296">
        <v>315</v>
      </c>
      <c r="AQ1949" s="1133">
        <v>5</v>
      </c>
      <c r="AR1949" s="1139" t="s">
        <v>438</v>
      </c>
      <c r="AS1949" s="1298" t="s">
        <v>62882</v>
      </c>
      <c r="AT1949" s="1130" t="s">
        <v>4514</v>
      </c>
      <c r="AU1949" s="1138" t="s">
        <v>62883</v>
      </c>
      <c r="AV1949" s="1130" t="s">
        <v>7896</v>
      </c>
      <c r="AW1949" s="1138" t="s">
        <v>62884</v>
      </c>
      <c r="AX1949" s="1130" t="s">
        <v>5099</v>
      </c>
      <c r="AY1949" s="1138" t="s">
        <v>62885</v>
      </c>
      <c r="AZ1949" s="1130" t="s">
        <v>5100</v>
      </c>
      <c r="BA1949" s="1138" t="s">
        <v>62886</v>
      </c>
    </row>
    <row r="1950" spans="2:53" ht="19.5" thickBot="1">
      <c r="B1950" s="1296">
        <v>315</v>
      </c>
      <c r="C1950" s="1133">
        <v>6</v>
      </c>
      <c r="D1950" s="1650">
        <v>-1</v>
      </c>
      <c r="E1950" s="1597">
        <v>-1</v>
      </c>
      <c r="F1950" s="1570">
        <v>-1</v>
      </c>
      <c r="G1950" s="1593">
        <v>2016</v>
      </c>
      <c r="H1950" s="1571">
        <v>-1</v>
      </c>
      <c r="I1950" s="1590">
        <v>-1</v>
      </c>
      <c r="J1950" s="1552">
        <v>0</v>
      </c>
      <c r="K1950" s="1571">
        <v>-1</v>
      </c>
      <c r="L1950" s="1571">
        <v>-1</v>
      </c>
      <c r="M1950" s="1590">
        <v>9</v>
      </c>
      <c r="N1950" s="1571">
        <v>-1</v>
      </c>
      <c r="O1950" s="1571">
        <v>-1</v>
      </c>
      <c r="P1950" s="1590">
        <v>0</v>
      </c>
      <c r="Q1950" s="1590">
        <v>0</v>
      </c>
      <c r="R1950" s="1590">
        <v>-1</v>
      </c>
      <c r="S1950" s="1590" t="s">
        <v>67890</v>
      </c>
      <c r="U1950" s="1555" t="s">
        <v>68076</v>
      </c>
      <c r="V1950" s="1139" t="s">
        <v>438</v>
      </c>
      <c r="W1950" s="1525" t="s">
        <v>62887</v>
      </c>
      <c r="X1950" s="945" t="str">
        <f t="shared" si="234"/>
        <v>{PlayerName}</v>
      </c>
      <c r="Y1950" s="945" t="str">
        <f t="shared" si="235"/>
        <v>{PlayerName}</v>
      </c>
      <c r="Z1950" s="1294"/>
      <c r="AA1950" s="1123"/>
      <c r="AB1950" s="1124"/>
      <c r="AC1950" s="1296">
        <v>315</v>
      </c>
      <c r="AD1950" s="1133">
        <v>6</v>
      </c>
      <c r="AE1950" s="1125" t="s">
        <v>438</v>
      </c>
      <c r="AF1950" s="1126" t="s">
        <v>4514</v>
      </c>
      <c r="AG1950" s="1126" t="s">
        <v>7896</v>
      </c>
      <c r="AH1950" s="1126" t="s">
        <v>5099</v>
      </c>
      <c r="AI1950" s="1126" t="s">
        <v>5100</v>
      </c>
      <c r="AJ1950" s="1127" t="s">
        <v>62887</v>
      </c>
      <c r="AK1950" s="1128" t="s">
        <v>62888</v>
      </c>
      <c r="AL1950" s="1128" t="s">
        <v>62889</v>
      </c>
      <c r="AM1950" s="1128" t="s">
        <v>62890</v>
      </c>
      <c r="AN1950" s="1128" t="s">
        <v>62891</v>
      </c>
      <c r="AP1950" s="1296">
        <v>315</v>
      </c>
      <c r="AQ1950" s="1133">
        <v>6</v>
      </c>
      <c r="AR1950" s="1139" t="s">
        <v>438</v>
      </c>
      <c r="AS1950" s="1298" t="s">
        <v>62887</v>
      </c>
      <c r="AT1950" s="1130" t="s">
        <v>4514</v>
      </c>
      <c r="AU1950" s="1138" t="s">
        <v>62888</v>
      </c>
      <c r="AV1950" s="1130" t="s">
        <v>7896</v>
      </c>
      <c r="AW1950" s="1138" t="s">
        <v>62889</v>
      </c>
      <c r="AX1950" s="1130" t="s">
        <v>5099</v>
      </c>
      <c r="AY1950" s="1138" t="s">
        <v>62890</v>
      </c>
      <c r="AZ1950" s="1130" t="s">
        <v>5100</v>
      </c>
      <c r="BA1950" s="1138" t="s">
        <v>62891</v>
      </c>
    </row>
    <row r="1951" spans="2:53" ht="19.5" thickBot="1">
      <c r="B1951" s="1296">
        <v>315</v>
      </c>
      <c r="C1951" s="1133">
        <v>7</v>
      </c>
      <c r="D1951" s="1650">
        <v>-1</v>
      </c>
      <c r="E1951" s="1597">
        <v>-1</v>
      </c>
      <c r="F1951" s="1570">
        <v>-1</v>
      </c>
      <c r="G1951" s="1593">
        <v>2016</v>
      </c>
      <c r="H1951" s="1571">
        <v>-1</v>
      </c>
      <c r="I1951" s="1590">
        <v>-1</v>
      </c>
      <c r="J1951" s="1552">
        <v>0</v>
      </c>
      <c r="K1951" s="1571">
        <v>-1</v>
      </c>
      <c r="L1951" s="1571">
        <v>-1</v>
      </c>
      <c r="M1951" s="1590">
        <v>9</v>
      </c>
      <c r="N1951" s="1571">
        <v>-1</v>
      </c>
      <c r="O1951" s="1571">
        <v>-1</v>
      </c>
      <c r="P1951" s="1590">
        <v>0</v>
      </c>
      <c r="Q1951" s="1590">
        <v>0</v>
      </c>
      <c r="R1951" s="1590">
        <v>-1</v>
      </c>
      <c r="S1951" s="1590" t="s">
        <v>67890</v>
      </c>
      <c r="U1951" s="1555" t="s">
        <v>68076</v>
      </c>
      <c r="V1951" s="1139" t="s">
        <v>438</v>
      </c>
      <c r="W1951" s="1525" t="s">
        <v>62892</v>
      </c>
      <c r="X1951" s="945" t="str">
        <f t="shared" si="234"/>
        <v>{PlayerName}</v>
      </c>
      <c r="Y1951" s="945" t="str">
        <f t="shared" si="235"/>
        <v>{PlayerName}</v>
      </c>
      <c r="Z1951" s="1175"/>
      <c r="AA1951" s="1123"/>
      <c r="AB1951" s="1124"/>
      <c r="AC1951" s="1296">
        <v>315</v>
      </c>
      <c r="AD1951" s="1133">
        <v>7</v>
      </c>
      <c r="AE1951" s="1125" t="s">
        <v>438</v>
      </c>
      <c r="AF1951" s="1126" t="s">
        <v>4514</v>
      </c>
      <c r="AG1951" s="1126" t="s">
        <v>7896</v>
      </c>
      <c r="AH1951" s="1126" t="s">
        <v>5099</v>
      </c>
      <c r="AI1951" s="1126" t="s">
        <v>5100</v>
      </c>
      <c r="AJ1951" s="1127" t="s">
        <v>62892</v>
      </c>
      <c r="AK1951" s="1128" t="s">
        <v>62893</v>
      </c>
      <c r="AL1951" s="1128" t="s">
        <v>62894</v>
      </c>
      <c r="AM1951" s="1128" t="s">
        <v>62895</v>
      </c>
      <c r="AN1951" s="1128" t="s">
        <v>62896</v>
      </c>
      <c r="AP1951" s="1296">
        <v>315</v>
      </c>
      <c r="AQ1951" s="1133">
        <v>7</v>
      </c>
      <c r="AR1951" s="1139" t="s">
        <v>438</v>
      </c>
      <c r="AS1951" s="1298" t="s">
        <v>62892</v>
      </c>
      <c r="AT1951" s="1130" t="s">
        <v>4514</v>
      </c>
      <c r="AU1951" s="1138" t="s">
        <v>62893</v>
      </c>
      <c r="AV1951" s="1130" t="s">
        <v>7896</v>
      </c>
      <c r="AW1951" s="1138" t="s">
        <v>62894</v>
      </c>
      <c r="AX1951" s="1130" t="s">
        <v>5099</v>
      </c>
      <c r="AY1951" s="1138" t="s">
        <v>62895</v>
      </c>
      <c r="AZ1951" s="1130" t="s">
        <v>5100</v>
      </c>
      <c r="BA1951" s="1138" t="s">
        <v>62896</v>
      </c>
    </row>
    <row r="1952" spans="2:53" ht="19.5" thickBot="1">
      <c r="B1952" s="1296">
        <v>315</v>
      </c>
      <c r="C1952" s="1133">
        <v>8</v>
      </c>
      <c r="D1952" s="1650">
        <v>-1</v>
      </c>
      <c r="E1952" s="1597">
        <v>-1</v>
      </c>
      <c r="F1952" s="1570">
        <v>-1</v>
      </c>
      <c r="G1952" s="1593">
        <v>2016</v>
      </c>
      <c r="H1952" s="1571">
        <v>-1</v>
      </c>
      <c r="I1952" s="1590">
        <v>-1</v>
      </c>
      <c r="J1952" s="1552">
        <v>0</v>
      </c>
      <c r="K1952" s="1571">
        <v>-1</v>
      </c>
      <c r="L1952" s="1571">
        <v>2005</v>
      </c>
      <c r="M1952" s="1590">
        <v>9</v>
      </c>
      <c r="N1952" s="1571">
        <v>-1</v>
      </c>
      <c r="O1952" s="1571">
        <v>-1</v>
      </c>
      <c r="P1952" s="1590">
        <v>0</v>
      </c>
      <c r="Q1952" s="1590">
        <v>1</v>
      </c>
      <c r="R1952" s="1590">
        <v>-1</v>
      </c>
      <c r="S1952" s="1590" t="s">
        <v>67889</v>
      </c>
      <c r="U1952" s="1555" t="s">
        <v>68076</v>
      </c>
      <c r="V1952" s="1139" t="s">
        <v>1105</v>
      </c>
      <c r="W1952" s="1525" t="s">
        <v>62897</v>
      </c>
      <c r="X1952" s="945" t="str">
        <f t="shared" si="234"/>
        <v>{PlayerName}</v>
      </c>
      <c r="Y1952" s="945" t="str">
        <f t="shared" si="235"/>
        <v>{PlayerName}</v>
      </c>
      <c r="Z1952" s="1136"/>
      <c r="AA1952" s="1123"/>
      <c r="AB1952" s="1124"/>
      <c r="AC1952" s="1296">
        <v>315</v>
      </c>
      <c r="AD1952" s="1133">
        <v>8</v>
      </c>
      <c r="AE1952" s="1125" t="s">
        <v>1105</v>
      </c>
      <c r="AF1952" s="1126" t="s">
        <v>1105</v>
      </c>
      <c r="AG1952" s="1126" t="s">
        <v>1105</v>
      </c>
      <c r="AH1952" s="1126" t="s">
        <v>1105</v>
      </c>
      <c r="AI1952" s="1126" t="s">
        <v>1105</v>
      </c>
      <c r="AJ1952" s="1127" t="s">
        <v>62897</v>
      </c>
      <c r="AK1952" s="1128" t="s">
        <v>62898</v>
      </c>
      <c r="AL1952" s="1128" t="s">
        <v>62899</v>
      </c>
      <c r="AM1952" s="1128" t="s">
        <v>62900</v>
      </c>
      <c r="AN1952" s="1128" t="s">
        <v>62901</v>
      </c>
      <c r="AP1952" s="1296">
        <v>315</v>
      </c>
      <c r="AQ1952" s="1133">
        <v>8</v>
      </c>
      <c r="AR1952" s="1139" t="s">
        <v>1105</v>
      </c>
      <c r="AS1952" s="1298" t="s">
        <v>62897</v>
      </c>
      <c r="AT1952" s="1130" t="s">
        <v>1105</v>
      </c>
      <c r="AU1952" s="1138" t="s">
        <v>62898</v>
      </c>
      <c r="AV1952" s="1130" t="s">
        <v>1105</v>
      </c>
      <c r="AW1952" s="1138" t="s">
        <v>62899</v>
      </c>
      <c r="AX1952" s="1130" t="s">
        <v>1105</v>
      </c>
      <c r="AY1952" s="1138" t="s">
        <v>62900</v>
      </c>
      <c r="AZ1952" s="1130" t="s">
        <v>1105</v>
      </c>
      <c r="BA1952" s="1138" t="s">
        <v>62901</v>
      </c>
    </row>
    <row r="1953" spans="2:53" ht="19.5" thickBot="1">
      <c r="B1953" s="1296">
        <v>315</v>
      </c>
      <c r="C1953" s="1133">
        <v>9</v>
      </c>
      <c r="D1953" s="1650">
        <v>-1</v>
      </c>
      <c r="E1953" s="1597">
        <v>-1</v>
      </c>
      <c r="F1953" s="1570">
        <v>-1</v>
      </c>
      <c r="G1953" s="1593">
        <v>2016</v>
      </c>
      <c r="H1953" s="1571">
        <v>-1</v>
      </c>
      <c r="I1953" s="1590">
        <v>-1</v>
      </c>
      <c r="J1953" s="1552">
        <v>0</v>
      </c>
      <c r="K1953" s="1571">
        <v>-1</v>
      </c>
      <c r="L1953" s="1571">
        <v>0</v>
      </c>
      <c r="M1953" s="1590">
        <v>9</v>
      </c>
      <c r="N1953" s="1571">
        <v>-1</v>
      </c>
      <c r="O1953" s="1571">
        <v>-1</v>
      </c>
      <c r="P1953" s="1590">
        <v>0</v>
      </c>
      <c r="Q1953" s="1590">
        <v>1</v>
      </c>
      <c r="R1953" s="1590">
        <v>-1</v>
      </c>
      <c r="S1953" s="1590" t="s">
        <v>67889</v>
      </c>
      <c r="U1953" s="1555" t="s">
        <v>68076</v>
      </c>
      <c r="V1953" s="1139" t="s">
        <v>1105</v>
      </c>
      <c r="W1953" s="1525" t="s">
        <v>62902</v>
      </c>
      <c r="X1953" s="945" t="str">
        <f t="shared" si="234"/>
        <v>{PlayerName}</v>
      </c>
      <c r="Y1953" s="945" t="str">
        <f t="shared" si="235"/>
        <v>{PlayerName}</v>
      </c>
      <c r="Z1953" s="1136"/>
      <c r="AA1953" s="1123"/>
      <c r="AB1953" s="1124"/>
      <c r="AC1953" s="1296">
        <v>315</v>
      </c>
      <c r="AD1953" s="1133">
        <v>9</v>
      </c>
      <c r="AE1953" s="1125" t="s">
        <v>1105</v>
      </c>
      <c r="AF1953" s="1126" t="s">
        <v>1105</v>
      </c>
      <c r="AG1953" s="1126" t="s">
        <v>1105</v>
      </c>
      <c r="AH1953" s="1126" t="s">
        <v>1105</v>
      </c>
      <c r="AI1953" s="1126" t="s">
        <v>1105</v>
      </c>
      <c r="AJ1953" s="1127" t="s">
        <v>62902</v>
      </c>
      <c r="AK1953" s="1128" t="s">
        <v>62903</v>
      </c>
      <c r="AL1953" s="1128" t="s">
        <v>62904</v>
      </c>
      <c r="AM1953" s="1128" t="s">
        <v>62905</v>
      </c>
      <c r="AN1953" s="1128" t="s">
        <v>62906</v>
      </c>
      <c r="AP1953" s="1296">
        <v>315</v>
      </c>
      <c r="AQ1953" s="1133">
        <v>9</v>
      </c>
      <c r="AR1953" s="1139" t="s">
        <v>1105</v>
      </c>
      <c r="AS1953" s="1298" t="s">
        <v>62902</v>
      </c>
      <c r="AT1953" s="1130" t="s">
        <v>1105</v>
      </c>
      <c r="AU1953" s="1138" t="s">
        <v>62903</v>
      </c>
      <c r="AV1953" s="1130" t="s">
        <v>1105</v>
      </c>
      <c r="AW1953" s="1138" t="s">
        <v>62904</v>
      </c>
      <c r="AX1953" s="1130" t="s">
        <v>1105</v>
      </c>
      <c r="AY1953" s="1138" t="s">
        <v>62905</v>
      </c>
      <c r="AZ1953" s="1130" t="s">
        <v>1105</v>
      </c>
      <c r="BA1953" s="1138" t="s">
        <v>62906</v>
      </c>
    </row>
    <row r="1954" spans="2:53" ht="19.5" thickBot="1">
      <c r="B1954" s="1120">
        <v>100082</v>
      </c>
      <c r="C1954" s="1120">
        <v>0</v>
      </c>
      <c r="D1954" s="1647">
        <v>-1</v>
      </c>
      <c r="E1954" s="1570">
        <v>-1</v>
      </c>
      <c r="F1954" s="1570">
        <v>-1</v>
      </c>
      <c r="G1954" s="1551">
        <v>0</v>
      </c>
      <c r="H1954" s="1571">
        <v>-1</v>
      </c>
      <c r="I1954" s="1552">
        <v>-1</v>
      </c>
      <c r="J1954" s="1552">
        <v>9</v>
      </c>
      <c r="K1954" s="1576">
        <v>0</v>
      </c>
      <c r="L1954" s="1576">
        <v>0</v>
      </c>
      <c r="M1954" s="1552">
        <v>-1</v>
      </c>
      <c r="N1954" s="1552">
        <v>0</v>
      </c>
      <c r="O1954" s="1552">
        <v>0</v>
      </c>
      <c r="P1954" s="1552">
        <v>0</v>
      </c>
      <c r="Q1954" s="1605">
        <f>IF(AD1954=-1, 2, IF(C1954=0, 1, IF(AD1954=AD1953, "같음", "다름")))</f>
        <v>1</v>
      </c>
      <c r="R1954" s="1552">
        <v>-1</v>
      </c>
      <c r="S1954" s="1577" t="str">
        <f t="shared" ref="S1954:S1959" si="236">IF(AD1954=-1,"-1",IF(Q1954=-1,"-1",IF(Q1954=1,"0",IF(Q1954=0,"1",IF(Q1954=2,"-1")))))</f>
        <v>0</v>
      </c>
      <c r="T1954" s="1584"/>
      <c r="U1954" s="1577" t="s">
        <v>68077</v>
      </c>
      <c r="V1954" s="1154" t="s">
        <v>62530</v>
      </c>
      <c r="W1954" s="1506" t="s">
        <v>62907</v>
      </c>
      <c r="X1954" s="945" t="str">
        <f t="shared" si="234"/>
        <v>???</v>
      </c>
      <c r="Y1954" s="945" t="str">
        <f t="shared" si="235"/>
        <v>???</v>
      </c>
      <c r="Z1954" s="1122"/>
      <c r="AA1954" s="1220"/>
      <c r="AB1954" s="1124"/>
      <c r="AC1954" s="1120">
        <v>100082</v>
      </c>
      <c r="AD1954" s="1155">
        <v>0</v>
      </c>
      <c r="AE1954" s="1125" t="s">
        <v>62530</v>
      </c>
      <c r="AF1954" s="1126" t="s">
        <v>4514</v>
      </c>
      <c r="AG1954" s="1126" t="s">
        <v>7896</v>
      </c>
      <c r="AH1954" s="1126" t="s">
        <v>5099</v>
      </c>
      <c r="AI1954" s="1126" t="s">
        <v>5100</v>
      </c>
      <c r="AJ1954" s="1239" t="s">
        <v>62907</v>
      </c>
      <c r="AK1954" s="1128" t="s">
        <v>62908</v>
      </c>
      <c r="AL1954" s="1128" t="s">
        <v>62909</v>
      </c>
      <c r="AM1954" s="1128" t="s">
        <v>62910</v>
      </c>
      <c r="AN1954" s="1128" t="s">
        <v>62911</v>
      </c>
      <c r="AP1954" s="1120">
        <v>100082</v>
      </c>
      <c r="AQ1954" s="1120">
        <v>0</v>
      </c>
      <c r="AR1954" s="1125" t="s">
        <v>62530</v>
      </c>
      <c r="AS1954" s="1239" t="s">
        <v>62907</v>
      </c>
      <c r="AT1954" s="1130" t="s">
        <v>4514</v>
      </c>
      <c r="AU1954" s="1138" t="s">
        <v>62908</v>
      </c>
      <c r="AV1954" s="1130" t="s">
        <v>7896</v>
      </c>
      <c r="AW1954" s="1138" t="s">
        <v>62909</v>
      </c>
      <c r="AX1954" s="1130" t="s">
        <v>5099</v>
      </c>
      <c r="AY1954" s="1138" t="s">
        <v>62910</v>
      </c>
      <c r="AZ1954" s="1130" t="s">
        <v>5100</v>
      </c>
      <c r="BA1954" s="1138" t="s">
        <v>62911</v>
      </c>
    </row>
    <row r="1955" spans="2:53" ht="19.5" thickBot="1">
      <c r="B1955" s="1120">
        <f>B1954</f>
        <v>100082</v>
      </c>
      <c r="C1955" s="1120">
        <f>C1954+1</f>
        <v>1</v>
      </c>
      <c r="D1955" s="1647">
        <v>-1</v>
      </c>
      <c r="E1955" s="1570">
        <v>-1</v>
      </c>
      <c r="F1955" s="1570">
        <v>-1</v>
      </c>
      <c r="G1955" s="1551">
        <v>0</v>
      </c>
      <c r="H1955" s="1571">
        <v>-1</v>
      </c>
      <c r="I1955" s="1552">
        <v>-1</v>
      </c>
      <c r="J1955" s="1552">
        <f>J1954</f>
        <v>9</v>
      </c>
      <c r="K1955" s="1576">
        <v>-1</v>
      </c>
      <c r="L1955" s="1576">
        <v>-1</v>
      </c>
      <c r="M1955" s="1552">
        <v>0</v>
      </c>
      <c r="N1955" s="1552">
        <v>-1</v>
      </c>
      <c r="O1955" s="1552">
        <v>-1</v>
      </c>
      <c r="P1955" s="1552">
        <v>0</v>
      </c>
      <c r="Q1955" s="1605">
        <v>0</v>
      </c>
      <c r="R1955" s="1552">
        <v>-1</v>
      </c>
      <c r="S1955" s="1577" t="str">
        <f t="shared" si="236"/>
        <v>1</v>
      </c>
      <c r="T1955" s="1584"/>
      <c r="U1955" s="1577" t="s">
        <v>68078</v>
      </c>
      <c r="V1955" s="1154" t="s">
        <v>1105</v>
      </c>
      <c r="W1955" s="1506" t="s">
        <v>62912</v>
      </c>
      <c r="X1955" s="945" t="str">
        <f t="shared" si="234"/>
        <v>{PlayerName}</v>
      </c>
      <c r="Y1955" s="945" t="str">
        <f t="shared" si="235"/>
        <v>{PlayerName}</v>
      </c>
      <c r="Z1955" s="1122"/>
      <c r="AA1955" s="1220"/>
      <c r="AB1955" s="1124"/>
      <c r="AC1955" s="1120">
        <v>100082</v>
      </c>
      <c r="AD1955" s="1155">
        <v>1</v>
      </c>
      <c r="AE1955" s="1125" t="s">
        <v>1105</v>
      </c>
      <c r="AF1955" s="1126" t="s">
        <v>1105</v>
      </c>
      <c r="AG1955" s="1126" t="s">
        <v>1105</v>
      </c>
      <c r="AH1955" s="1126" t="s">
        <v>1105</v>
      </c>
      <c r="AI1955" s="1126" t="s">
        <v>1105</v>
      </c>
      <c r="AJ1955" s="1239" t="s">
        <v>62912</v>
      </c>
      <c r="AK1955" s="1128" t="s">
        <v>62913</v>
      </c>
      <c r="AL1955" s="1128" t="s">
        <v>62914</v>
      </c>
      <c r="AM1955" s="1128" t="s">
        <v>62915</v>
      </c>
      <c r="AN1955" s="1128" t="s">
        <v>62916</v>
      </c>
      <c r="AP1955" s="1120">
        <v>100082</v>
      </c>
      <c r="AQ1955" s="1120">
        <v>1</v>
      </c>
      <c r="AR1955" s="1125" t="s">
        <v>1105</v>
      </c>
      <c r="AS1955" s="1239" t="s">
        <v>62912</v>
      </c>
      <c r="AT1955" s="1130" t="s">
        <v>1105</v>
      </c>
      <c r="AU1955" s="1138" t="s">
        <v>62913</v>
      </c>
      <c r="AV1955" s="1130" t="s">
        <v>1105</v>
      </c>
      <c r="AW1955" s="1138" t="s">
        <v>62914</v>
      </c>
      <c r="AX1955" s="1130" t="s">
        <v>1105</v>
      </c>
      <c r="AY1955" s="1138" t="s">
        <v>62915</v>
      </c>
      <c r="AZ1955" s="1130" t="s">
        <v>1105</v>
      </c>
      <c r="BA1955" s="1138" t="s">
        <v>62916</v>
      </c>
    </row>
    <row r="1956" spans="2:53" ht="19.5" thickBot="1">
      <c r="B1956" s="1120">
        <v>-1</v>
      </c>
      <c r="C1956" s="1120">
        <v>0</v>
      </c>
      <c r="D1956" s="1647">
        <v>-1</v>
      </c>
      <c r="E1956" s="1570">
        <v>-1</v>
      </c>
      <c r="F1956" s="1570">
        <v>-1</v>
      </c>
      <c r="G1956" s="1551">
        <v>0</v>
      </c>
      <c r="H1956" s="1571">
        <v>-1</v>
      </c>
      <c r="I1956" s="1552">
        <v>-1</v>
      </c>
      <c r="J1956" s="1552">
        <v>0</v>
      </c>
      <c r="K1956" s="1576">
        <v>0</v>
      </c>
      <c r="L1956" s="1576">
        <v>2005</v>
      </c>
      <c r="M1956" s="1552">
        <v>-1</v>
      </c>
      <c r="N1956" s="1552">
        <v>0</v>
      </c>
      <c r="O1956" s="1552">
        <v>0</v>
      </c>
      <c r="P1956" s="1552">
        <v>0</v>
      </c>
      <c r="Q1956" s="1605">
        <f>IF(AD1956=-1, 2, IF(C1956=0, 1, IF(AD1956=AD1955, "같음", "다름")))</f>
        <v>1</v>
      </c>
      <c r="R1956" s="1552">
        <v>-1</v>
      </c>
      <c r="S1956" s="1577" t="str">
        <f t="shared" si="236"/>
        <v>0</v>
      </c>
      <c r="T1956" s="1577"/>
      <c r="U1956" s="1577" t="s">
        <v>9280</v>
      </c>
      <c r="V1956" s="1125" t="s">
        <v>1105</v>
      </c>
      <c r="W1956" s="1506" t="s">
        <v>62917</v>
      </c>
      <c r="X1956" s="1186"/>
      <c r="Y1956" s="1186"/>
      <c r="Z1956" s="1122"/>
      <c r="AA1956" s="1220"/>
      <c r="AB1956" s="1124"/>
      <c r="AC1956" s="1130">
        <v>-1</v>
      </c>
      <c r="AD1956" s="1238">
        <v>0</v>
      </c>
      <c r="AE1956" s="1126"/>
      <c r="AF1956" s="1126" t="s">
        <v>1105</v>
      </c>
      <c r="AG1956" s="1126" t="s">
        <v>1105</v>
      </c>
      <c r="AH1956" s="1126" t="s">
        <v>1105</v>
      </c>
      <c r="AI1956" s="1126" t="s">
        <v>1105</v>
      </c>
      <c r="AJ1956" s="1128" t="s">
        <v>62917</v>
      </c>
      <c r="AK1956" s="949" t="s">
        <v>62918</v>
      </c>
      <c r="AL1956" s="949" t="s">
        <v>62919</v>
      </c>
      <c r="AM1956" s="949" t="s">
        <v>62920</v>
      </c>
      <c r="AN1956" s="1134" t="s">
        <v>62921</v>
      </c>
      <c r="AP1956" s="1130">
        <v>-1</v>
      </c>
      <c r="AQ1956" s="1138">
        <v>0</v>
      </c>
      <c r="AR1956" s="1130"/>
      <c r="AS1956" s="1138" t="s">
        <v>62917</v>
      </c>
      <c r="AT1956" s="1130" t="s">
        <v>1105</v>
      </c>
      <c r="AU1956" s="949" t="s">
        <v>62918</v>
      </c>
      <c r="AV1956" s="1130" t="s">
        <v>1105</v>
      </c>
      <c r="AW1956" s="949" t="s">
        <v>62919</v>
      </c>
      <c r="AX1956" s="1130" t="s">
        <v>1105</v>
      </c>
      <c r="AY1956" s="949" t="s">
        <v>62920</v>
      </c>
      <c r="AZ1956" s="1130" t="s">
        <v>1105</v>
      </c>
      <c r="BA1956" s="1134" t="s">
        <v>62921</v>
      </c>
    </row>
    <row r="1957" spans="2:53" ht="19.5" thickBot="1">
      <c r="B1957" s="1120">
        <f>B1956</f>
        <v>-1</v>
      </c>
      <c r="C1957" s="1120">
        <f>C1956+1</f>
        <v>1</v>
      </c>
      <c r="D1957" s="1647">
        <v>-1</v>
      </c>
      <c r="E1957" s="1570">
        <v>-1</v>
      </c>
      <c r="F1957" s="1570">
        <v>-1</v>
      </c>
      <c r="G1957" s="1551">
        <f>G1956</f>
        <v>0</v>
      </c>
      <c r="H1957" s="1571">
        <v>-1</v>
      </c>
      <c r="I1957" s="1552">
        <v>-1</v>
      </c>
      <c r="J1957" s="1552">
        <f>J1956</f>
        <v>0</v>
      </c>
      <c r="K1957" s="1576">
        <v>-1</v>
      </c>
      <c r="L1957" s="1576">
        <v>0</v>
      </c>
      <c r="M1957" s="1552">
        <v>9</v>
      </c>
      <c r="N1957" s="1552">
        <v>-1</v>
      </c>
      <c r="O1957" s="1552">
        <v>-1</v>
      </c>
      <c r="P1957" s="1552">
        <v>0</v>
      </c>
      <c r="Q1957" s="1605">
        <v>0</v>
      </c>
      <c r="R1957" s="1552">
        <v>-1</v>
      </c>
      <c r="S1957" s="1577" t="str">
        <f t="shared" si="236"/>
        <v>1</v>
      </c>
      <c r="T1957" s="1577"/>
      <c r="U1957" s="1577" t="s">
        <v>9280</v>
      </c>
      <c r="V1957" s="1125" t="s">
        <v>438</v>
      </c>
      <c r="W1957" s="1506" t="s">
        <v>62922</v>
      </c>
      <c r="X1957" s="1186"/>
      <c r="Y1957" s="1186"/>
      <c r="Z1957" s="1122"/>
      <c r="AA1957" s="1220"/>
      <c r="AB1957" s="1124"/>
      <c r="AC1957" s="1130">
        <v>-1</v>
      </c>
      <c r="AD1957" s="1238">
        <v>1</v>
      </c>
      <c r="AE1957" s="1126"/>
      <c r="AF1957" s="1126" t="s">
        <v>4514</v>
      </c>
      <c r="AG1957" s="1126" t="s">
        <v>7896</v>
      </c>
      <c r="AH1957" s="1126" t="s">
        <v>5099</v>
      </c>
      <c r="AI1957" s="1126" t="s">
        <v>5100</v>
      </c>
      <c r="AJ1957" s="1128" t="s">
        <v>62922</v>
      </c>
      <c r="AK1957" s="949" t="s">
        <v>62923</v>
      </c>
      <c r="AL1957" s="949" t="s">
        <v>62924</v>
      </c>
      <c r="AM1957" s="949" t="s">
        <v>62925</v>
      </c>
      <c r="AN1957" s="1134" t="s">
        <v>62926</v>
      </c>
      <c r="AP1957" s="1130">
        <v>-1</v>
      </c>
      <c r="AQ1957" s="1138">
        <v>1</v>
      </c>
      <c r="AR1957" s="1130"/>
      <c r="AS1957" s="1138" t="s">
        <v>62922</v>
      </c>
      <c r="AT1957" s="1130" t="s">
        <v>4514</v>
      </c>
      <c r="AU1957" s="949" t="s">
        <v>62923</v>
      </c>
      <c r="AV1957" s="1130" t="s">
        <v>7896</v>
      </c>
      <c r="AW1957" s="949" t="s">
        <v>62924</v>
      </c>
      <c r="AX1957" s="1130" t="s">
        <v>5099</v>
      </c>
      <c r="AY1957" s="949" t="s">
        <v>62925</v>
      </c>
      <c r="AZ1957" s="1130" t="s">
        <v>5100</v>
      </c>
      <c r="BA1957" s="1134" t="s">
        <v>62926</v>
      </c>
    </row>
    <row r="1958" spans="2:53" ht="19.5" thickBot="1">
      <c r="B1958" s="1120">
        <v>-1</v>
      </c>
      <c r="C1958" s="1120">
        <v>0</v>
      </c>
      <c r="D1958" s="1647">
        <v>-1</v>
      </c>
      <c r="E1958" s="1570">
        <v>-1</v>
      </c>
      <c r="F1958" s="1570">
        <v>-1</v>
      </c>
      <c r="G1958" s="1551">
        <v>0</v>
      </c>
      <c r="H1958" s="1571">
        <v>-1</v>
      </c>
      <c r="I1958" s="1552">
        <v>-1</v>
      </c>
      <c r="J1958" s="1552">
        <v>0</v>
      </c>
      <c r="K1958" s="1576">
        <v>2018</v>
      </c>
      <c r="L1958" s="1576">
        <v>2018</v>
      </c>
      <c r="M1958" s="1552">
        <v>-1</v>
      </c>
      <c r="N1958" s="1552">
        <v>0</v>
      </c>
      <c r="O1958" s="1552">
        <v>0</v>
      </c>
      <c r="P1958" s="1552">
        <v>0</v>
      </c>
      <c r="Q1958" s="1605">
        <f>IF(AD1958=-1, 2, IF(C1958=0, 1, IF(AD1958=AD1957, "같음", "다름")))</f>
        <v>1</v>
      </c>
      <c r="R1958" s="1552">
        <v>-1</v>
      </c>
      <c r="S1958" s="1577" t="str">
        <f t="shared" si="236"/>
        <v>0</v>
      </c>
      <c r="T1958" s="1577"/>
      <c r="U1958" s="1577" t="s">
        <v>9282</v>
      </c>
      <c r="V1958" s="1125" t="s">
        <v>1105</v>
      </c>
      <c r="W1958" s="1506" t="s">
        <v>62927</v>
      </c>
      <c r="X1958" s="1186"/>
      <c r="Y1958" s="1186"/>
      <c r="Z1958" s="1122"/>
      <c r="AA1958" s="1220"/>
      <c r="AB1958" s="1124"/>
      <c r="AC1958" s="1130">
        <v>-1</v>
      </c>
      <c r="AD1958" s="1238">
        <v>0</v>
      </c>
      <c r="AE1958" s="1126"/>
      <c r="AF1958" s="1126" t="s">
        <v>1105</v>
      </c>
      <c r="AG1958" s="1126" t="s">
        <v>1105</v>
      </c>
      <c r="AH1958" s="1126" t="s">
        <v>1105</v>
      </c>
      <c r="AI1958" s="1126" t="s">
        <v>1105</v>
      </c>
      <c r="AJ1958" s="1128" t="s">
        <v>62927</v>
      </c>
      <c r="AK1958" s="949" t="s">
        <v>62928</v>
      </c>
      <c r="AL1958" s="949" t="s">
        <v>74650</v>
      </c>
      <c r="AM1958" s="949" t="s">
        <v>62930</v>
      </c>
      <c r="AN1958" s="1134" t="s">
        <v>62931</v>
      </c>
      <c r="AP1958" s="1130">
        <v>-1</v>
      </c>
      <c r="AQ1958" s="1138">
        <v>0</v>
      </c>
      <c r="AR1958" s="1130"/>
      <c r="AS1958" s="1138" t="s">
        <v>62927</v>
      </c>
      <c r="AT1958" s="1130" t="s">
        <v>1105</v>
      </c>
      <c r="AU1958" s="949" t="s">
        <v>62928</v>
      </c>
      <c r="AV1958" s="1130" t="s">
        <v>1105</v>
      </c>
      <c r="AW1958" s="949" t="s">
        <v>62929</v>
      </c>
      <c r="AX1958" s="1130" t="s">
        <v>1105</v>
      </c>
      <c r="AY1958" s="949" t="s">
        <v>62930</v>
      </c>
      <c r="AZ1958" s="1130" t="s">
        <v>1105</v>
      </c>
      <c r="BA1958" s="1134" t="s">
        <v>62931</v>
      </c>
    </row>
    <row r="1959" spans="2:53" ht="19.5" thickBot="1">
      <c r="B1959" s="1120">
        <f>B1958</f>
        <v>-1</v>
      </c>
      <c r="C1959" s="1120">
        <f>C1958+1</f>
        <v>1</v>
      </c>
      <c r="D1959" s="1647">
        <v>-1</v>
      </c>
      <c r="E1959" s="1570">
        <v>-1</v>
      </c>
      <c r="F1959" s="1570">
        <v>-1</v>
      </c>
      <c r="G1959" s="1551">
        <f>G1958</f>
        <v>0</v>
      </c>
      <c r="H1959" s="1571">
        <v>-1</v>
      </c>
      <c r="I1959" s="1552">
        <v>-1</v>
      </c>
      <c r="J1959" s="1552">
        <f>J1958</f>
        <v>0</v>
      </c>
      <c r="K1959" s="1576">
        <v>-1</v>
      </c>
      <c r="L1959" s="1576">
        <v>0</v>
      </c>
      <c r="M1959" s="1552">
        <v>9</v>
      </c>
      <c r="N1959" s="1552">
        <v>1000</v>
      </c>
      <c r="O1959" s="1552">
        <v>1000</v>
      </c>
      <c r="P1959" s="1552">
        <v>0</v>
      </c>
      <c r="Q1959" s="1605">
        <v>0</v>
      </c>
      <c r="R1959" s="1552">
        <v>-1</v>
      </c>
      <c r="S1959" s="1577" t="str">
        <f t="shared" si="236"/>
        <v>1</v>
      </c>
      <c r="T1959" s="1577"/>
      <c r="U1959" s="1577" t="s">
        <v>9282</v>
      </c>
      <c r="V1959" s="1125" t="s">
        <v>438</v>
      </c>
      <c r="W1959" s="1506" t="s">
        <v>62932</v>
      </c>
      <c r="X1959" s="1186"/>
      <c r="Y1959" s="1186"/>
      <c r="Z1959" s="1122"/>
      <c r="AA1959" s="1220"/>
      <c r="AB1959" s="1124"/>
      <c r="AC1959" s="1130">
        <v>-1</v>
      </c>
      <c r="AD1959" s="1238">
        <v>1</v>
      </c>
      <c r="AE1959" s="1126"/>
      <c r="AF1959" s="1126" t="s">
        <v>4514</v>
      </c>
      <c r="AG1959" s="1126" t="s">
        <v>7896</v>
      </c>
      <c r="AH1959" s="1126" t="s">
        <v>5099</v>
      </c>
      <c r="AI1959" s="1126" t="s">
        <v>5100</v>
      </c>
      <c r="AJ1959" s="1128" t="s">
        <v>62932</v>
      </c>
      <c r="AK1959" s="949" t="s">
        <v>62933</v>
      </c>
      <c r="AL1959" s="949" t="s">
        <v>62934</v>
      </c>
      <c r="AM1959" s="949" t="s">
        <v>62935</v>
      </c>
      <c r="AN1959" s="1134" t="s">
        <v>62936</v>
      </c>
      <c r="AP1959" s="1130">
        <v>-1</v>
      </c>
      <c r="AQ1959" s="1138">
        <v>1</v>
      </c>
      <c r="AR1959" s="1130"/>
      <c r="AS1959" s="1138" t="s">
        <v>62932</v>
      </c>
      <c r="AT1959" s="1130" t="s">
        <v>4514</v>
      </c>
      <c r="AU1959" s="949" t="s">
        <v>62933</v>
      </c>
      <c r="AV1959" s="1130" t="s">
        <v>7896</v>
      </c>
      <c r="AW1959" s="949" t="s">
        <v>62934</v>
      </c>
      <c r="AX1959" s="1130" t="s">
        <v>5099</v>
      </c>
      <c r="AY1959" s="949" t="s">
        <v>62935</v>
      </c>
      <c r="AZ1959" s="1130" t="s">
        <v>5100</v>
      </c>
      <c r="BA1959" s="1134" t="s">
        <v>62936</v>
      </c>
    </row>
    <row r="1960" spans="2:53" ht="19.5" thickBot="1">
      <c r="B1960" s="1296">
        <v>319</v>
      </c>
      <c r="C1960" s="1133">
        <v>0</v>
      </c>
      <c r="D1960" s="1650">
        <v>-1</v>
      </c>
      <c r="E1960" s="1597">
        <v>-1</v>
      </c>
      <c r="F1960" s="1570">
        <v>-1</v>
      </c>
      <c r="G1960" s="1593">
        <v>2016</v>
      </c>
      <c r="H1960" s="1571">
        <v>220</v>
      </c>
      <c r="I1960" s="1590">
        <v>-1</v>
      </c>
      <c r="J1960" s="1552">
        <v>0</v>
      </c>
      <c r="K1960" s="1571">
        <v>0</v>
      </c>
      <c r="L1960" s="1571">
        <v>0</v>
      </c>
      <c r="M1960" s="1590">
        <v>-1</v>
      </c>
      <c r="N1960" s="1571">
        <v>0</v>
      </c>
      <c r="O1960" s="1571">
        <v>0</v>
      </c>
      <c r="P1960" s="1590">
        <v>0</v>
      </c>
      <c r="Q1960" s="1590">
        <v>1</v>
      </c>
      <c r="R1960" s="1590">
        <v>-1</v>
      </c>
      <c r="S1960" s="1590" t="s">
        <v>67889</v>
      </c>
      <c r="U1960" s="1555"/>
      <c r="V1960" s="1139" t="s">
        <v>1105</v>
      </c>
      <c r="W1960" s="1525" t="s">
        <v>62937</v>
      </c>
      <c r="X1960" s="945" t="str">
        <f t="shared" ref="X1960:X2023" si="237">IFERROR(INDEX(AR:AR, MATCH(K1960, AQ:AQ, 0)), "표정없음")</f>
        <v>???</v>
      </c>
      <c r="Y1960" s="945" t="str">
        <f t="shared" ref="Y1960:Y2023" si="238">IFERROR(INDEX(AR:AR,MATCH(N1960,AQ:AQ,0)),"표정없음")</f>
        <v>???</v>
      </c>
      <c r="Z1960" s="1175"/>
      <c r="AA1960" s="1123"/>
      <c r="AB1960" s="1124"/>
      <c r="AC1960" s="1296">
        <v>319</v>
      </c>
      <c r="AD1960" s="1133">
        <v>0</v>
      </c>
      <c r="AE1960" s="1125" t="s">
        <v>1105</v>
      </c>
      <c r="AF1960" s="1126" t="s">
        <v>1105</v>
      </c>
      <c r="AG1960" s="1126" t="s">
        <v>1105</v>
      </c>
      <c r="AH1960" s="1126" t="s">
        <v>1105</v>
      </c>
      <c r="AI1960" s="1126" t="s">
        <v>1105</v>
      </c>
      <c r="AJ1960" s="1127" t="s">
        <v>62937</v>
      </c>
      <c r="AK1960" s="1128" t="s">
        <v>62938</v>
      </c>
      <c r="AL1960" s="1128" t="s">
        <v>62939</v>
      </c>
      <c r="AM1960" s="1128" t="s">
        <v>62940</v>
      </c>
      <c r="AN1960" s="1128" t="s">
        <v>62941</v>
      </c>
      <c r="AP1960" s="1296">
        <v>319</v>
      </c>
      <c r="AQ1960" s="1133">
        <v>0</v>
      </c>
      <c r="AR1960" s="1139" t="s">
        <v>1105</v>
      </c>
      <c r="AS1960" s="1298" t="s">
        <v>62937</v>
      </c>
      <c r="AT1960" s="1130" t="s">
        <v>1105</v>
      </c>
      <c r="AU1960" s="1138" t="s">
        <v>62938</v>
      </c>
      <c r="AV1960" s="1130" t="s">
        <v>1105</v>
      </c>
      <c r="AW1960" s="1138" t="s">
        <v>62939</v>
      </c>
      <c r="AX1960" s="1130" t="s">
        <v>1105</v>
      </c>
      <c r="AY1960" s="1138" t="s">
        <v>62940</v>
      </c>
      <c r="AZ1960" s="1130" t="s">
        <v>1105</v>
      </c>
      <c r="BA1960" s="1138" t="s">
        <v>62941</v>
      </c>
    </row>
    <row r="1961" spans="2:53" ht="38.25" thickBot="1">
      <c r="B1961" s="1296">
        <v>319</v>
      </c>
      <c r="C1961" s="1133">
        <v>1</v>
      </c>
      <c r="D1961" s="1650">
        <v>-1</v>
      </c>
      <c r="E1961" s="1597">
        <v>-1</v>
      </c>
      <c r="F1961" s="1570">
        <v>-1</v>
      </c>
      <c r="G1961" s="1593">
        <v>2016</v>
      </c>
      <c r="H1961" s="1571">
        <v>-1</v>
      </c>
      <c r="I1961" s="1590">
        <v>-1</v>
      </c>
      <c r="J1961" s="1552">
        <v>0</v>
      </c>
      <c r="K1961" s="1571">
        <v>-1</v>
      </c>
      <c r="L1961" s="1571">
        <v>-1</v>
      </c>
      <c r="M1961" s="1590">
        <v>9</v>
      </c>
      <c r="N1961" s="1571">
        <v>-1</v>
      </c>
      <c r="O1961" s="1571">
        <v>-1</v>
      </c>
      <c r="P1961" s="1590">
        <v>0</v>
      </c>
      <c r="Q1961" s="1590">
        <v>0</v>
      </c>
      <c r="R1961" s="1590">
        <v>-1</v>
      </c>
      <c r="S1961" s="1590" t="s">
        <v>67890</v>
      </c>
      <c r="U1961" s="1555"/>
      <c r="V1961" s="1139" t="s">
        <v>438</v>
      </c>
      <c r="W1961" s="1526" t="s">
        <v>62942</v>
      </c>
      <c r="X1961" s="945" t="str">
        <f t="shared" si="237"/>
        <v>{PlayerName}</v>
      </c>
      <c r="Y1961" s="945" t="str">
        <f t="shared" si="238"/>
        <v>{PlayerName}</v>
      </c>
      <c r="Z1961" s="1148"/>
      <c r="AA1961" s="1123"/>
      <c r="AB1961" s="1124"/>
      <c r="AC1961" s="1296">
        <v>319</v>
      </c>
      <c r="AD1961" s="1133">
        <v>1</v>
      </c>
      <c r="AE1961" s="1125" t="s">
        <v>438</v>
      </c>
      <c r="AF1961" s="1126" t="s">
        <v>4514</v>
      </c>
      <c r="AG1961" s="1126" t="s">
        <v>7896</v>
      </c>
      <c r="AH1961" s="1126" t="s">
        <v>5099</v>
      </c>
      <c r="AI1961" s="1126" t="s">
        <v>5100</v>
      </c>
      <c r="AJ1961" s="1151" t="s">
        <v>62942</v>
      </c>
      <c r="AK1961" s="1128" t="s">
        <v>62943</v>
      </c>
      <c r="AL1961" s="1128" t="s">
        <v>62944</v>
      </c>
      <c r="AM1961" s="1128" t="s">
        <v>62945</v>
      </c>
      <c r="AN1961" s="1128" t="s">
        <v>62946</v>
      </c>
      <c r="AP1961" s="1296">
        <v>319</v>
      </c>
      <c r="AQ1961" s="1133">
        <v>1</v>
      </c>
      <c r="AR1961" s="1139" t="s">
        <v>438</v>
      </c>
      <c r="AS1961" s="1299" t="s">
        <v>62942</v>
      </c>
      <c r="AT1961" s="1130" t="s">
        <v>4514</v>
      </c>
      <c r="AU1961" s="1138" t="s">
        <v>62943</v>
      </c>
      <c r="AV1961" s="1130" t="s">
        <v>7896</v>
      </c>
      <c r="AW1961" s="1138" t="s">
        <v>62944</v>
      </c>
      <c r="AX1961" s="1130" t="s">
        <v>5099</v>
      </c>
      <c r="AY1961" s="1138" t="s">
        <v>62945</v>
      </c>
      <c r="AZ1961" s="1130" t="s">
        <v>5100</v>
      </c>
      <c r="BA1961" s="1138" t="s">
        <v>62946</v>
      </c>
    </row>
    <row r="1962" spans="2:53" ht="38.25" thickBot="1">
      <c r="B1962" s="1296">
        <v>319</v>
      </c>
      <c r="C1962" s="1133">
        <v>2</v>
      </c>
      <c r="D1962" s="1650">
        <v>-1</v>
      </c>
      <c r="E1962" s="1597">
        <v>-1</v>
      </c>
      <c r="F1962" s="1570">
        <v>-1</v>
      </c>
      <c r="G1962" s="1593">
        <v>2016</v>
      </c>
      <c r="H1962" s="1571">
        <v>-1</v>
      </c>
      <c r="I1962" s="1590">
        <v>-1</v>
      </c>
      <c r="J1962" s="1552">
        <v>0</v>
      </c>
      <c r="K1962" s="1571">
        <v>-1</v>
      </c>
      <c r="L1962" s="1571">
        <v>-1</v>
      </c>
      <c r="M1962" s="1590">
        <v>9</v>
      </c>
      <c r="N1962" s="1571">
        <v>-1</v>
      </c>
      <c r="O1962" s="1571">
        <v>-1</v>
      </c>
      <c r="P1962" s="1590">
        <v>0</v>
      </c>
      <c r="Q1962" s="1590">
        <v>1</v>
      </c>
      <c r="R1962" s="1590">
        <v>-1</v>
      </c>
      <c r="S1962" s="1590" t="s">
        <v>67889</v>
      </c>
      <c r="U1962" s="1555"/>
      <c r="V1962" s="1139" t="s">
        <v>1105</v>
      </c>
      <c r="W1962" s="1526" t="s">
        <v>62947</v>
      </c>
      <c r="X1962" s="945" t="str">
        <f t="shared" si="237"/>
        <v>{PlayerName}</v>
      </c>
      <c r="Y1962" s="945" t="str">
        <f t="shared" si="238"/>
        <v>{PlayerName}</v>
      </c>
      <c r="Z1962" s="1148"/>
      <c r="AA1962" s="1123"/>
      <c r="AB1962" s="1124"/>
      <c r="AC1962" s="1296">
        <v>319</v>
      </c>
      <c r="AD1962" s="1133">
        <v>2</v>
      </c>
      <c r="AE1962" s="1125" t="s">
        <v>1105</v>
      </c>
      <c r="AF1962" s="1126" t="s">
        <v>1105</v>
      </c>
      <c r="AG1962" s="1126" t="s">
        <v>1105</v>
      </c>
      <c r="AH1962" s="1126" t="s">
        <v>1105</v>
      </c>
      <c r="AI1962" s="1126" t="s">
        <v>1105</v>
      </c>
      <c r="AJ1962" s="1151" t="s">
        <v>62947</v>
      </c>
      <c r="AK1962" s="1128" t="s">
        <v>62948</v>
      </c>
      <c r="AL1962" s="1128" t="s">
        <v>62949</v>
      </c>
      <c r="AM1962" s="1128" t="s">
        <v>62950</v>
      </c>
      <c r="AN1962" s="1128" t="s">
        <v>62951</v>
      </c>
      <c r="AP1962" s="1296">
        <v>319</v>
      </c>
      <c r="AQ1962" s="1133">
        <v>2</v>
      </c>
      <c r="AR1962" s="1139" t="s">
        <v>1105</v>
      </c>
      <c r="AS1962" s="1299" t="s">
        <v>62947</v>
      </c>
      <c r="AT1962" s="1130" t="s">
        <v>1105</v>
      </c>
      <c r="AU1962" s="1138" t="s">
        <v>62948</v>
      </c>
      <c r="AV1962" s="1130" t="s">
        <v>1105</v>
      </c>
      <c r="AW1962" s="1138" t="s">
        <v>62949</v>
      </c>
      <c r="AX1962" s="1130" t="s">
        <v>1105</v>
      </c>
      <c r="AY1962" s="1138" t="s">
        <v>62950</v>
      </c>
      <c r="AZ1962" s="1130" t="s">
        <v>1105</v>
      </c>
      <c r="BA1962" s="1138" t="s">
        <v>62951</v>
      </c>
    </row>
    <row r="1963" spans="2:53" ht="19.5" thickBot="1">
      <c r="B1963" s="1300">
        <v>319</v>
      </c>
      <c r="C1963" s="1301">
        <v>3</v>
      </c>
      <c r="D1963" s="1650">
        <v>-1</v>
      </c>
      <c r="E1963" s="1597">
        <v>-1</v>
      </c>
      <c r="F1963" s="1570">
        <v>-1</v>
      </c>
      <c r="G1963" s="1630">
        <v>2016</v>
      </c>
      <c r="H1963" s="1580">
        <v>-1</v>
      </c>
      <c r="I1963" s="1609">
        <v>-1</v>
      </c>
      <c r="J1963" s="1567">
        <v>0</v>
      </c>
      <c r="K1963" s="1580">
        <v>-1</v>
      </c>
      <c r="L1963" s="1580">
        <v>-1</v>
      </c>
      <c r="M1963" s="1609">
        <v>9</v>
      </c>
      <c r="N1963" s="1580">
        <v>-1</v>
      </c>
      <c r="O1963" s="1580">
        <v>-1</v>
      </c>
      <c r="P1963" s="1609">
        <v>0</v>
      </c>
      <c r="Q1963" s="1609">
        <v>1</v>
      </c>
      <c r="R1963" s="1609">
        <v>-1</v>
      </c>
      <c r="S1963" s="1609" t="s">
        <v>67889</v>
      </c>
      <c r="U1963" s="1555"/>
      <c r="V1963" s="1143" t="s">
        <v>1105</v>
      </c>
      <c r="W1963" s="1528" t="s">
        <v>62952</v>
      </c>
      <c r="X1963" s="945" t="str">
        <f t="shared" si="237"/>
        <v>{PlayerName}</v>
      </c>
      <c r="Y1963" s="945" t="str">
        <f t="shared" si="238"/>
        <v>{PlayerName}</v>
      </c>
      <c r="Z1963" s="1306"/>
      <c r="AA1963" s="1123"/>
      <c r="AB1963" s="1124"/>
      <c r="AC1963" s="1300">
        <v>319</v>
      </c>
      <c r="AD1963" s="1301">
        <v>3</v>
      </c>
      <c r="AE1963" s="1125" t="s">
        <v>1105</v>
      </c>
      <c r="AF1963" s="1126" t="s">
        <v>1105</v>
      </c>
      <c r="AG1963" s="1126" t="s">
        <v>1105</v>
      </c>
      <c r="AH1963" s="1126" t="s">
        <v>1105</v>
      </c>
      <c r="AI1963" s="1126" t="s">
        <v>1105</v>
      </c>
      <c r="AJ1963" s="1127" t="s">
        <v>62952</v>
      </c>
      <c r="AK1963" s="1128" t="s">
        <v>62953</v>
      </c>
      <c r="AL1963" s="1128" t="s">
        <v>62954</v>
      </c>
      <c r="AM1963" s="1128" t="s">
        <v>62955</v>
      </c>
      <c r="AN1963" s="1128" t="s">
        <v>62956</v>
      </c>
      <c r="AP1963" s="1300">
        <v>319</v>
      </c>
      <c r="AQ1963" s="1301">
        <v>3</v>
      </c>
      <c r="AR1963" s="1143" t="s">
        <v>1105</v>
      </c>
      <c r="AS1963" s="1313" t="s">
        <v>62952</v>
      </c>
      <c r="AT1963" s="1130" t="s">
        <v>1105</v>
      </c>
      <c r="AU1963" s="1138" t="s">
        <v>62953</v>
      </c>
      <c r="AV1963" s="1130" t="s">
        <v>1105</v>
      </c>
      <c r="AW1963" s="1138" t="s">
        <v>62954</v>
      </c>
      <c r="AX1963" s="1130" t="s">
        <v>1105</v>
      </c>
      <c r="AY1963" s="1138" t="s">
        <v>62955</v>
      </c>
      <c r="AZ1963" s="1130" t="s">
        <v>1105</v>
      </c>
      <c r="BA1963" s="1138" t="s">
        <v>62956</v>
      </c>
    </row>
    <row r="1964" spans="2:53" ht="19.5" thickBot="1">
      <c r="B1964" s="1197">
        <v>325</v>
      </c>
      <c r="C1964" s="1198">
        <v>0</v>
      </c>
      <c r="D1964" s="1650">
        <v>1</v>
      </c>
      <c r="E1964" s="1597">
        <v>2003</v>
      </c>
      <c r="F1964" s="1570">
        <v>548</v>
      </c>
      <c r="G1964" s="1599">
        <v>2016</v>
      </c>
      <c r="H1964" s="1571">
        <v>220</v>
      </c>
      <c r="I1964" s="1571">
        <v>-1</v>
      </c>
      <c r="J1964" s="1571">
        <v>9</v>
      </c>
      <c r="K1964" s="1571">
        <v>0</v>
      </c>
      <c r="L1964" s="1571">
        <v>0</v>
      </c>
      <c r="M1964" s="1571">
        <v>-1</v>
      </c>
      <c r="N1964" s="1571">
        <v>0</v>
      </c>
      <c r="O1964" s="1571">
        <v>0</v>
      </c>
      <c r="P1964" s="1571">
        <v>0</v>
      </c>
      <c r="Q1964" s="1571">
        <v>1</v>
      </c>
      <c r="R1964" s="1571">
        <v>-1</v>
      </c>
      <c r="S1964" s="1571" t="s">
        <v>67889</v>
      </c>
      <c r="T1964" s="1604"/>
      <c r="U1964" s="1555" t="s">
        <v>68079</v>
      </c>
      <c r="V1964" s="1199" t="s">
        <v>438</v>
      </c>
      <c r="W1964" s="1530" t="s">
        <v>62957</v>
      </c>
      <c r="X1964" s="945" t="str">
        <f t="shared" si="237"/>
        <v>???</v>
      </c>
      <c r="Y1964" s="945" t="str">
        <f t="shared" si="238"/>
        <v>???</v>
      </c>
      <c r="Z1964" s="1175"/>
      <c r="AA1964" s="1123"/>
      <c r="AB1964" s="1124"/>
      <c r="AC1964" s="1197">
        <v>325</v>
      </c>
      <c r="AD1964" s="1198">
        <v>0</v>
      </c>
      <c r="AE1964" s="1125" t="s">
        <v>438</v>
      </c>
      <c r="AF1964" s="1126" t="s">
        <v>4514</v>
      </c>
      <c r="AG1964" s="1126" t="s">
        <v>7896</v>
      </c>
      <c r="AH1964" s="1126" t="s">
        <v>5099</v>
      </c>
      <c r="AI1964" s="1126" t="s">
        <v>5100</v>
      </c>
      <c r="AJ1964" s="1127" t="s">
        <v>62957</v>
      </c>
      <c r="AK1964" s="1128" t="s">
        <v>62958</v>
      </c>
      <c r="AL1964" s="1128" t="s">
        <v>62959</v>
      </c>
      <c r="AM1964" s="1128" t="s">
        <v>62960</v>
      </c>
      <c r="AN1964" s="1128" t="s">
        <v>62961</v>
      </c>
      <c r="AP1964" s="1197">
        <v>325</v>
      </c>
      <c r="AQ1964" s="1198">
        <v>0</v>
      </c>
      <c r="AR1964" s="1199" t="s">
        <v>438</v>
      </c>
      <c r="AS1964" s="1318" t="s">
        <v>62957</v>
      </c>
      <c r="AT1964" s="1130" t="s">
        <v>4514</v>
      </c>
      <c r="AU1964" s="1138" t="s">
        <v>62958</v>
      </c>
      <c r="AV1964" s="1130" t="s">
        <v>7896</v>
      </c>
      <c r="AW1964" s="1138" t="s">
        <v>62959</v>
      </c>
      <c r="AX1964" s="1130" t="s">
        <v>5099</v>
      </c>
      <c r="AY1964" s="1138" t="s">
        <v>62960</v>
      </c>
      <c r="AZ1964" s="1130" t="s">
        <v>5100</v>
      </c>
      <c r="BA1964" s="1138" t="s">
        <v>62961</v>
      </c>
    </row>
    <row r="1965" spans="2:53" ht="19.5" thickBot="1">
      <c r="B1965" s="1203">
        <v>325</v>
      </c>
      <c r="C1965" s="1133">
        <v>1</v>
      </c>
      <c r="D1965" s="1650">
        <v>-1</v>
      </c>
      <c r="E1965" s="1597">
        <v>-1</v>
      </c>
      <c r="F1965" s="1570">
        <v>-1</v>
      </c>
      <c r="G1965" s="1593">
        <v>2016</v>
      </c>
      <c r="H1965" s="1571">
        <v>-1</v>
      </c>
      <c r="I1965" s="1590">
        <v>-1</v>
      </c>
      <c r="J1965" s="1552">
        <v>9</v>
      </c>
      <c r="K1965" s="1571">
        <v>-1</v>
      </c>
      <c r="L1965" s="1571">
        <v>-1</v>
      </c>
      <c r="M1965" s="1590">
        <v>0</v>
      </c>
      <c r="N1965" s="1571">
        <v>-1</v>
      </c>
      <c r="O1965" s="1571">
        <v>2005</v>
      </c>
      <c r="P1965" s="1590">
        <v>0</v>
      </c>
      <c r="Q1965" s="1590">
        <v>0</v>
      </c>
      <c r="R1965" s="1590">
        <v>-1</v>
      </c>
      <c r="S1965" s="1590" t="s">
        <v>67890</v>
      </c>
      <c r="U1965" s="1555" t="s">
        <v>68079</v>
      </c>
      <c r="V1965" s="1139" t="s">
        <v>1105</v>
      </c>
      <c r="W1965" s="1497" t="s">
        <v>62962</v>
      </c>
      <c r="X1965" s="945" t="str">
        <f t="shared" si="237"/>
        <v>{PlayerName}</v>
      </c>
      <c r="Y1965" s="945" t="str">
        <f t="shared" si="238"/>
        <v>{PlayerName}</v>
      </c>
      <c r="Z1965" s="1136"/>
      <c r="AA1965" s="1123"/>
      <c r="AB1965" s="1124"/>
      <c r="AC1965" s="1203">
        <v>325</v>
      </c>
      <c r="AD1965" s="1133">
        <v>1</v>
      </c>
      <c r="AE1965" s="1125" t="s">
        <v>1105</v>
      </c>
      <c r="AF1965" s="1126" t="s">
        <v>1105</v>
      </c>
      <c r="AG1965" s="1126" t="s">
        <v>1105</v>
      </c>
      <c r="AH1965" s="1126" t="s">
        <v>1105</v>
      </c>
      <c r="AI1965" s="1126" t="s">
        <v>1105</v>
      </c>
      <c r="AJ1965" s="1127" t="s">
        <v>62962</v>
      </c>
      <c r="AK1965" s="1128" t="s">
        <v>62963</v>
      </c>
      <c r="AL1965" s="1128" t="s">
        <v>62964</v>
      </c>
      <c r="AM1965" s="1128" t="s">
        <v>62965</v>
      </c>
      <c r="AN1965" s="1128" t="s">
        <v>62966</v>
      </c>
      <c r="AP1965" s="1203">
        <v>325</v>
      </c>
      <c r="AQ1965" s="1133">
        <v>1</v>
      </c>
      <c r="AR1965" s="1139" t="s">
        <v>1105</v>
      </c>
      <c r="AS1965" s="1206" t="s">
        <v>62962</v>
      </c>
      <c r="AT1965" s="1130" t="s">
        <v>1105</v>
      </c>
      <c r="AU1965" s="1138" t="s">
        <v>62963</v>
      </c>
      <c r="AV1965" s="1130" t="s">
        <v>1105</v>
      </c>
      <c r="AW1965" s="1138" t="s">
        <v>62964</v>
      </c>
      <c r="AX1965" s="1130" t="s">
        <v>1105</v>
      </c>
      <c r="AY1965" s="1138" t="s">
        <v>62965</v>
      </c>
      <c r="AZ1965" s="1130" t="s">
        <v>1105</v>
      </c>
      <c r="BA1965" s="1138" t="s">
        <v>62966</v>
      </c>
    </row>
    <row r="1966" spans="2:53" ht="38.25" thickBot="1">
      <c r="B1966" s="1203">
        <v>325</v>
      </c>
      <c r="C1966" s="1133">
        <v>2</v>
      </c>
      <c r="D1966" s="1650">
        <v>-1</v>
      </c>
      <c r="E1966" s="1597">
        <v>-1</v>
      </c>
      <c r="F1966" s="1570">
        <v>-1</v>
      </c>
      <c r="G1966" s="1593">
        <v>2016</v>
      </c>
      <c r="H1966" s="1571">
        <v>-1</v>
      </c>
      <c r="I1966" s="1590">
        <v>-1</v>
      </c>
      <c r="J1966" s="1552">
        <v>9</v>
      </c>
      <c r="K1966" s="1571">
        <v>-1</v>
      </c>
      <c r="L1966" s="1571">
        <v>-1</v>
      </c>
      <c r="M1966" s="1590">
        <v>0</v>
      </c>
      <c r="N1966" s="1571">
        <v>-1</v>
      </c>
      <c r="O1966" s="1571">
        <v>0</v>
      </c>
      <c r="P1966" s="1590">
        <v>0</v>
      </c>
      <c r="Q1966" s="1590">
        <v>2</v>
      </c>
      <c r="R1966" s="1590">
        <v>-1</v>
      </c>
      <c r="S1966" s="1590" t="s">
        <v>67888</v>
      </c>
      <c r="U1966" s="1555" t="s">
        <v>68080</v>
      </c>
      <c r="V1966" s="1139">
        <v>-1</v>
      </c>
      <c r="W1966" s="1496" t="s">
        <v>62967</v>
      </c>
      <c r="X1966" s="945" t="str">
        <f t="shared" si="237"/>
        <v>{PlayerName}</v>
      </c>
      <c r="Y1966" s="945" t="str">
        <f t="shared" si="238"/>
        <v>{PlayerName}</v>
      </c>
      <c r="Z1966" s="1148"/>
      <c r="AA1966" s="1123"/>
      <c r="AB1966" s="1124"/>
      <c r="AC1966" s="1203">
        <v>325</v>
      </c>
      <c r="AD1966" s="1133">
        <v>2</v>
      </c>
      <c r="AE1966" s="1125">
        <v>-1</v>
      </c>
      <c r="AF1966" s="1126">
        <v>-1</v>
      </c>
      <c r="AG1966" s="1126">
        <v>-1</v>
      </c>
      <c r="AH1966" s="1126">
        <v>-1</v>
      </c>
      <c r="AI1966" s="1126">
        <v>-1</v>
      </c>
      <c r="AJ1966" s="1151" t="s">
        <v>62967</v>
      </c>
      <c r="AK1966" s="1128" t="s">
        <v>62968</v>
      </c>
      <c r="AL1966" s="1128" t="s">
        <v>62969</v>
      </c>
      <c r="AM1966" s="1128" t="s">
        <v>62970</v>
      </c>
      <c r="AN1966" s="1128" t="s">
        <v>62971</v>
      </c>
      <c r="AP1966" s="1203">
        <v>325</v>
      </c>
      <c r="AQ1966" s="1133">
        <v>2</v>
      </c>
      <c r="AR1966" s="1139">
        <v>-1</v>
      </c>
      <c r="AS1966" s="1205" t="s">
        <v>62967</v>
      </c>
      <c r="AT1966" s="1130">
        <v>-1</v>
      </c>
      <c r="AU1966" s="1138" t="s">
        <v>62968</v>
      </c>
      <c r="AV1966" s="1130">
        <v>-1</v>
      </c>
      <c r="AW1966" s="1138" t="s">
        <v>62969</v>
      </c>
      <c r="AX1966" s="1130">
        <v>-1</v>
      </c>
      <c r="AY1966" s="1138" t="s">
        <v>62970</v>
      </c>
      <c r="AZ1966" s="1130">
        <v>-1</v>
      </c>
      <c r="BA1966" s="1138" t="s">
        <v>62971</v>
      </c>
    </row>
    <row r="1967" spans="2:53" ht="38.25" thickBot="1">
      <c r="B1967" s="1203">
        <v>325</v>
      </c>
      <c r="C1967" s="1133">
        <v>3</v>
      </c>
      <c r="D1967" s="1650">
        <v>-1</v>
      </c>
      <c r="E1967" s="1597">
        <v>-1</v>
      </c>
      <c r="F1967" s="1570">
        <v>-1</v>
      </c>
      <c r="G1967" s="1593">
        <v>2016</v>
      </c>
      <c r="H1967" s="1571">
        <v>-1</v>
      </c>
      <c r="I1967" s="1590">
        <v>-1</v>
      </c>
      <c r="J1967" s="1552">
        <v>9</v>
      </c>
      <c r="K1967" s="1571">
        <v>-1</v>
      </c>
      <c r="L1967" s="1571">
        <v>-1</v>
      </c>
      <c r="M1967" s="1590">
        <v>0</v>
      </c>
      <c r="N1967" s="1571">
        <v>-1</v>
      </c>
      <c r="O1967" s="1571">
        <v>-1</v>
      </c>
      <c r="P1967" s="1590">
        <v>0</v>
      </c>
      <c r="Q1967" s="1590">
        <v>2</v>
      </c>
      <c r="R1967" s="1590">
        <v>-1</v>
      </c>
      <c r="S1967" s="1590" t="s">
        <v>67888</v>
      </c>
      <c r="U1967" s="1555" t="s">
        <v>68080</v>
      </c>
      <c r="V1967" s="1139">
        <v>-1</v>
      </c>
      <c r="W1967" s="1496" t="s">
        <v>62972</v>
      </c>
      <c r="X1967" s="945" t="str">
        <f t="shared" si="237"/>
        <v>{PlayerName}</v>
      </c>
      <c r="Y1967" s="945" t="str">
        <f t="shared" si="238"/>
        <v>{PlayerName}</v>
      </c>
      <c r="Z1967" s="1189"/>
      <c r="AA1967" s="1123"/>
      <c r="AB1967" s="1124"/>
      <c r="AC1967" s="1203">
        <v>325</v>
      </c>
      <c r="AD1967" s="1133">
        <v>3</v>
      </c>
      <c r="AE1967" s="1125">
        <v>-1</v>
      </c>
      <c r="AF1967" s="1126">
        <v>-1</v>
      </c>
      <c r="AG1967" s="1126">
        <v>-1</v>
      </c>
      <c r="AH1967" s="1126">
        <v>-1</v>
      </c>
      <c r="AI1967" s="1126">
        <v>-1</v>
      </c>
      <c r="AJ1967" s="1151" t="s">
        <v>62972</v>
      </c>
      <c r="AK1967" s="1128" t="s">
        <v>62973</v>
      </c>
      <c r="AL1967" s="1128" t="s">
        <v>62974</v>
      </c>
      <c r="AM1967" s="1128" t="s">
        <v>62975</v>
      </c>
      <c r="AN1967" s="1128" t="s">
        <v>62976</v>
      </c>
      <c r="AP1967" s="1203">
        <v>325</v>
      </c>
      <c r="AQ1967" s="1133">
        <v>3</v>
      </c>
      <c r="AR1967" s="1139">
        <v>-1</v>
      </c>
      <c r="AS1967" s="1205" t="s">
        <v>62972</v>
      </c>
      <c r="AT1967" s="1130">
        <v>-1</v>
      </c>
      <c r="AU1967" s="1138" t="s">
        <v>62973</v>
      </c>
      <c r="AV1967" s="1130">
        <v>-1</v>
      </c>
      <c r="AW1967" s="1138" t="s">
        <v>62974</v>
      </c>
      <c r="AX1967" s="1130">
        <v>-1</v>
      </c>
      <c r="AY1967" s="1138" t="s">
        <v>62975</v>
      </c>
      <c r="AZ1967" s="1130">
        <v>-1</v>
      </c>
      <c r="BA1967" s="1138" t="s">
        <v>62976</v>
      </c>
    </row>
    <row r="1968" spans="2:53" ht="19.5" thickBot="1">
      <c r="B1968" s="1203">
        <v>325</v>
      </c>
      <c r="C1968" s="1133">
        <v>4</v>
      </c>
      <c r="D1968" s="1650">
        <v>-1</v>
      </c>
      <c r="E1968" s="1597">
        <v>-1</v>
      </c>
      <c r="F1968" s="1570">
        <v>-1</v>
      </c>
      <c r="G1968" s="1593">
        <v>2016</v>
      </c>
      <c r="H1968" s="1571">
        <v>-1</v>
      </c>
      <c r="I1968" s="1590">
        <v>-1</v>
      </c>
      <c r="J1968" s="1552">
        <v>9</v>
      </c>
      <c r="K1968" s="1571">
        <v>1000</v>
      </c>
      <c r="L1968" s="1571">
        <v>1000</v>
      </c>
      <c r="M1968" s="1590">
        <v>0</v>
      </c>
      <c r="N1968" s="1571">
        <v>-1</v>
      </c>
      <c r="O1968" s="1571">
        <v>-1</v>
      </c>
      <c r="P1968" s="1590">
        <v>0</v>
      </c>
      <c r="Q1968" s="1590">
        <v>1</v>
      </c>
      <c r="R1968" s="1590">
        <v>-1</v>
      </c>
      <c r="S1968" s="1590" t="s">
        <v>67889</v>
      </c>
      <c r="U1968" s="1555" t="s">
        <v>68080</v>
      </c>
      <c r="V1968" s="1139" t="s">
        <v>438</v>
      </c>
      <c r="W1968" s="1497" t="s">
        <v>62977</v>
      </c>
      <c r="X1968" s="945" t="str">
        <f t="shared" si="237"/>
        <v>표정없음</v>
      </c>
      <c r="Y1968" s="945" t="str">
        <f t="shared" si="238"/>
        <v>{PlayerName}</v>
      </c>
      <c r="Z1968" s="1136"/>
      <c r="AA1968" s="1123"/>
      <c r="AB1968" s="1124"/>
      <c r="AC1968" s="1203">
        <v>325</v>
      </c>
      <c r="AD1968" s="1133">
        <v>4</v>
      </c>
      <c r="AE1968" s="1125" t="s">
        <v>438</v>
      </c>
      <c r="AF1968" s="1126" t="s">
        <v>4514</v>
      </c>
      <c r="AG1968" s="1126" t="s">
        <v>7896</v>
      </c>
      <c r="AH1968" s="1126" t="s">
        <v>5099</v>
      </c>
      <c r="AI1968" s="1126" t="s">
        <v>5100</v>
      </c>
      <c r="AJ1968" s="1127" t="s">
        <v>62977</v>
      </c>
      <c r="AK1968" s="1128" t="s">
        <v>62978</v>
      </c>
      <c r="AL1968" s="1128" t="s">
        <v>62979</v>
      </c>
      <c r="AM1968" s="1128" t="s">
        <v>62980</v>
      </c>
      <c r="AN1968" s="1128" t="s">
        <v>62981</v>
      </c>
      <c r="AP1968" s="1203">
        <v>325</v>
      </c>
      <c r="AQ1968" s="1133">
        <v>4</v>
      </c>
      <c r="AR1968" s="1139" t="s">
        <v>438</v>
      </c>
      <c r="AS1968" s="1206" t="s">
        <v>62977</v>
      </c>
      <c r="AT1968" s="1130" t="s">
        <v>4514</v>
      </c>
      <c r="AU1968" s="1138" t="s">
        <v>62978</v>
      </c>
      <c r="AV1968" s="1130" t="s">
        <v>7896</v>
      </c>
      <c r="AW1968" s="1138" t="s">
        <v>62979</v>
      </c>
      <c r="AX1968" s="1130" t="s">
        <v>5099</v>
      </c>
      <c r="AY1968" s="1138" t="s">
        <v>62980</v>
      </c>
      <c r="AZ1968" s="1130" t="s">
        <v>5100</v>
      </c>
      <c r="BA1968" s="1138" t="s">
        <v>62981</v>
      </c>
    </row>
    <row r="1969" spans="2:53" ht="19.5" thickBot="1">
      <c r="B1969" s="1203">
        <v>325</v>
      </c>
      <c r="C1969" s="1133">
        <v>5</v>
      </c>
      <c r="D1969" s="1650">
        <v>-1</v>
      </c>
      <c r="E1969" s="1597">
        <v>-1</v>
      </c>
      <c r="F1969" s="1570">
        <v>-1</v>
      </c>
      <c r="G1969" s="1593">
        <v>2016</v>
      </c>
      <c r="H1969" s="1571">
        <v>-1</v>
      </c>
      <c r="I1969" s="1590">
        <v>-1</v>
      </c>
      <c r="J1969" s="1552">
        <v>9</v>
      </c>
      <c r="K1969" s="1571">
        <v>0</v>
      </c>
      <c r="L1969" s="1571">
        <v>0</v>
      </c>
      <c r="M1969" s="1590">
        <v>0</v>
      </c>
      <c r="N1969" s="1571">
        <v>-1</v>
      </c>
      <c r="O1969" s="1571">
        <v>-1</v>
      </c>
      <c r="P1969" s="1590">
        <v>0</v>
      </c>
      <c r="Q1969" s="1590">
        <v>1</v>
      </c>
      <c r="R1969" s="1590">
        <v>-1</v>
      </c>
      <c r="S1969" s="1590" t="s">
        <v>67889</v>
      </c>
      <c r="U1969" s="1555" t="s">
        <v>68080</v>
      </c>
      <c r="V1969" s="1139" t="s">
        <v>438</v>
      </c>
      <c r="W1969" s="1497" t="s">
        <v>62982</v>
      </c>
      <c r="X1969" s="945" t="str">
        <f t="shared" si="237"/>
        <v>???</v>
      </c>
      <c r="Y1969" s="945" t="str">
        <f t="shared" si="238"/>
        <v>{PlayerName}</v>
      </c>
      <c r="Z1969" s="1136"/>
      <c r="AA1969" s="1123"/>
      <c r="AB1969" s="1124"/>
      <c r="AC1969" s="1203">
        <v>325</v>
      </c>
      <c r="AD1969" s="1133">
        <v>5</v>
      </c>
      <c r="AE1969" s="1125" t="s">
        <v>438</v>
      </c>
      <c r="AF1969" s="1126" t="s">
        <v>4514</v>
      </c>
      <c r="AG1969" s="1126" t="s">
        <v>7896</v>
      </c>
      <c r="AH1969" s="1126" t="s">
        <v>5099</v>
      </c>
      <c r="AI1969" s="1126" t="s">
        <v>5100</v>
      </c>
      <c r="AJ1969" s="1127" t="s">
        <v>62982</v>
      </c>
      <c r="AK1969" s="1128" t="s">
        <v>62983</v>
      </c>
      <c r="AL1969" s="1128" t="s">
        <v>62984</v>
      </c>
      <c r="AM1969" s="1128" t="s">
        <v>62985</v>
      </c>
      <c r="AN1969" s="1128" t="s">
        <v>62985</v>
      </c>
      <c r="AP1969" s="1203">
        <v>325</v>
      </c>
      <c r="AQ1969" s="1133">
        <v>5</v>
      </c>
      <c r="AR1969" s="1139" t="s">
        <v>438</v>
      </c>
      <c r="AS1969" s="1206" t="s">
        <v>62982</v>
      </c>
      <c r="AT1969" s="1130" t="s">
        <v>4514</v>
      </c>
      <c r="AU1969" s="1138" t="s">
        <v>62983</v>
      </c>
      <c r="AV1969" s="1130" t="s">
        <v>7896</v>
      </c>
      <c r="AW1969" s="1138" t="s">
        <v>62984</v>
      </c>
      <c r="AX1969" s="1130" t="s">
        <v>5099</v>
      </c>
      <c r="AY1969" s="1138" t="s">
        <v>62985</v>
      </c>
      <c r="AZ1969" s="1130" t="s">
        <v>5100</v>
      </c>
      <c r="BA1969" s="1138" t="s">
        <v>62985</v>
      </c>
    </row>
    <row r="1970" spans="2:53" ht="19.5" thickBot="1">
      <c r="B1970" s="1203">
        <v>325</v>
      </c>
      <c r="C1970" s="1133">
        <v>6</v>
      </c>
      <c r="D1970" s="1650">
        <v>-1</v>
      </c>
      <c r="E1970" s="1597">
        <v>-1</v>
      </c>
      <c r="F1970" s="1570">
        <v>-1</v>
      </c>
      <c r="G1970" s="1593">
        <v>2027</v>
      </c>
      <c r="H1970" s="1571">
        <v>-1</v>
      </c>
      <c r="I1970" s="1590">
        <v>-1</v>
      </c>
      <c r="J1970" s="1552">
        <v>-1</v>
      </c>
      <c r="K1970" s="1571">
        <v>-1</v>
      </c>
      <c r="L1970" s="1571">
        <v>-1</v>
      </c>
      <c r="M1970" s="1590">
        <v>-1</v>
      </c>
      <c r="N1970" s="1571">
        <v>-1</v>
      </c>
      <c r="O1970" s="1571">
        <v>-1</v>
      </c>
      <c r="P1970" s="1590">
        <v>0</v>
      </c>
      <c r="Q1970" s="1590">
        <v>2</v>
      </c>
      <c r="R1970" s="1590">
        <v>-1</v>
      </c>
      <c r="S1970" s="1590" t="s">
        <v>67888</v>
      </c>
      <c r="U1970" s="1555" t="s">
        <v>68080</v>
      </c>
      <c r="V1970" s="1139">
        <v>-1</v>
      </c>
      <c r="W1970" s="1497" t="s">
        <v>62986</v>
      </c>
      <c r="X1970" s="945" t="str">
        <f t="shared" si="237"/>
        <v>{PlayerName}</v>
      </c>
      <c r="Y1970" s="945" t="str">
        <f t="shared" si="238"/>
        <v>{PlayerName}</v>
      </c>
      <c r="Z1970" s="1136"/>
      <c r="AA1970" s="1123"/>
      <c r="AB1970" s="1124"/>
      <c r="AC1970" s="1203">
        <v>325</v>
      </c>
      <c r="AD1970" s="1133">
        <v>6</v>
      </c>
      <c r="AE1970" s="1125">
        <v>-1</v>
      </c>
      <c r="AF1970" s="1126">
        <v>-1</v>
      </c>
      <c r="AG1970" s="1126">
        <v>-1</v>
      </c>
      <c r="AH1970" s="1126">
        <v>-1</v>
      </c>
      <c r="AI1970" s="1126">
        <v>-1</v>
      </c>
      <c r="AJ1970" s="1127" t="s">
        <v>62986</v>
      </c>
      <c r="AK1970" s="1128" t="s">
        <v>62987</v>
      </c>
      <c r="AL1970" s="1128" t="s">
        <v>62988</v>
      </c>
      <c r="AM1970" s="1128" t="s">
        <v>62989</v>
      </c>
      <c r="AN1970" s="1128" t="s">
        <v>62990</v>
      </c>
      <c r="AP1970" s="1203">
        <v>325</v>
      </c>
      <c r="AQ1970" s="1133">
        <v>6</v>
      </c>
      <c r="AR1970" s="1139">
        <v>-1</v>
      </c>
      <c r="AS1970" s="1206" t="s">
        <v>62986</v>
      </c>
      <c r="AT1970" s="1130">
        <v>-1</v>
      </c>
      <c r="AU1970" s="1138" t="s">
        <v>62987</v>
      </c>
      <c r="AV1970" s="1130">
        <v>-1</v>
      </c>
      <c r="AW1970" s="1138" t="s">
        <v>62988</v>
      </c>
      <c r="AX1970" s="1130">
        <v>-1</v>
      </c>
      <c r="AY1970" s="1138" t="s">
        <v>62989</v>
      </c>
      <c r="AZ1970" s="1130">
        <v>-1</v>
      </c>
      <c r="BA1970" s="1138" t="s">
        <v>62990</v>
      </c>
    </row>
    <row r="1971" spans="2:53" ht="19.5" thickBot="1">
      <c r="B1971" s="1203">
        <v>325</v>
      </c>
      <c r="C1971" s="1133">
        <v>7</v>
      </c>
      <c r="D1971" s="1650">
        <v>-1</v>
      </c>
      <c r="E1971" s="1597">
        <v>-1</v>
      </c>
      <c r="F1971" s="1570">
        <v>-1</v>
      </c>
      <c r="G1971" s="1593">
        <v>2027</v>
      </c>
      <c r="H1971" s="1571">
        <v>-1</v>
      </c>
      <c r="I1971" s="1590">
        <v>-1</v>
      </c>
      <c r="J1971" s="1552">
        <v>-1</v>
      </c>
      <c r="K1971" s="1571">
        <v>-1</v>
      </c>
      <c r="L1971" s="1571">
        <v>-1</v>
      </c>
      <c r="M1971" s="1590">
        <v>-1</v>
      </c>
      <c r="N1971" s="1571">
        <v>-1</v>
      </c>
      <c r="O1971" s="1571">
        <v>-1</v>
      </c>
      <c r="P1971" s="1590">
        <v>0</v>
      </c>
      <c r="Q1971" s="1590">
        <v>0</v>
      </c>
      <c r="R1971" s="1590">
        <v>-1</v>
      </c>
      <c r="S1971" s="1590" t="s">
        <v>67890</v>
      </c>
      <c r="U1971" s="1555" t="s">
        <v>68080</v>
      </c>
      <c r="V1971" s="1139" t="s">
        <v>1105</v>
      </c>
      <c r="W1971" s="1497" t="s">
        <v>62991</v>
      </c>
      <c r="X1971" s="945" t="str">
        <f t="shared" si="237"/>
        <v>{PlayerName}</v>
      </c>
      <c r="Y1971" s="945" t="str">
        <f t="shared" si="238"/>
        <v>{PlayerName}</v>
      </c>
      <c r="Z1971" s="1136"/>
      <c r="AA1971" s="1123"/>
      <c r="AB1971" s="1124"/>
      <c r="AC1971" s="1203">
        <v>325</v>
      </c>
      <c r="AD1971" s="1133">
        <v>7</v>
      </c>
      <c r="AE1971" s="1125" t="s">
        <v>1105</v>
      </c>
      <c r="AF1971" s="1126" t="s">
        <v>1105</v>
      </c>
      <c r="AG1971" s="1126" t="s">
        <v>1105</v>
      </c>
      <c r="AH1971" s="1126" t="s">
        <v>1105</v>
      </c>
      <c r="AI1971" s="1126" t="s">
        <v>1105</v>
      </c>
      <c r="AJ1971" s="1127" t="s">
        <v>62991</v>
      </c>
      <c r="AK1971" s="1128" t="s">
        <v>62992</v>
      </c>
      <c r="AL1971" s="1128" t="s">
        <v>62993</v>
      </c>
      <c r="AM1971" s="1128" t="s">
        <v>62994</v>
      </c>
      <c r="AN1971" s="1128" t="s">
        <v>62995</v>
      </c>
      <c r="AP1971" s="1203">
        <v>325</v>
      </c>
      <c r="AQ1971" s="1133">
        <v>7</v>
      </c>
      <c r="AR1971" s="1139" t="s">
        <v>1105</v>
      </c>
      <c r="AS1971" s="1206" t="s">
        <v>62991</v>
      </c>
      <c r="AT1971" s="1130" t="s">
        <v>1105</v>
      </c>
      <c r="AU1971" s="1138" t="s">
        <v>62992</v>
      </c>
      <c r="AV1971" s="1130" t="s">
        <v>1105</v>
      </c>
      <c r="AW1971" s="1138" t="s">
        <v>62993</v>
      </c>
      <c r="AX1971" s="1130" t="s">
        <v>1105</v>
      </c>
      <c r="AY1971" s="1138" t="s">
        <v>62994</v>
      </c>
      <c r="AZ1971" s="1130" t="s">
        <v>1105</v>
      </c>
      <c r="BA1971" s="1138" t="s">
        <v>62995</v>
      </c>
    </row>
    <row r="1972" spans="2:53" ht="19.5" thickBot="1">
      <c r="B1972" s="1203">
        <v>325</v>
      </c>
      <c r="C1972" s="1133">
        <v>8</v>
      </c>
      <c r="D1972" s="1650">
        <v>-1</v>
      </c>
      <c r="E1972" s="1597">
        <v>-1</v>
      </c>
      <c r="F1972" s="1570">
        <v>-1</v>
      </c>
      <c r="G1972" s="1593">
        <v>2027</v>
      </c>
      <c r="H1972" s="1571">
        <v>-1</v>
      </c>
      <c r="I1972" s="1590">
        <v>-1</v>
      </c>
      <c r="J1972" s="1552">
        <v>-1</v>
      </c>
      <c r="K1972" s="1571">
        <v>-1</v>
      </c>
      <c r="L1972" s="1571">
        <v>-1</v>
      </c>
      <c r="M1972" s="1590">
        <v>-1</v>
      </c>
      <c r="N1972" s="1571">
        <v>-1</v>
      </c>
      <c r="O1972" s="1571">
        <v>-1</v>
      </c>
      <c r="P1972" s="1590">
        <v>0</v>
      </c>
      <c r="Q1972" s="1590">
        <v>0</v>
      </c>
      <c r="R1972" s="1590">
        <v>-1</v>
      </c>
      <c r="S1972" s="1590" t="s">
        <v>67890</v>
      </c>
      <c r="U1972" s="1555" t="s">
        <v>68080</v>
      </c>
      <c r="V1972" s="1139" t="s">
        <v>1105</v>
      </c>
      <c r="W1972" s="1497" t="s">
        <v>62996</v>
      </c>
      <c r="X1972" s="945" t="str">
        <f t="shared" si="237"/>
        <v>{PlayerName}</v>
      </c>
      <c r="Y1972" s="945" t="str">
        <f t="shared" si="238"/>
        <v>{PlayerName}</v>
      </c>
      <c r="Z1972" s="1136"/>
      <c r="AA1972" s="1123"/>
      <c r="AB1972" s="1124"/>
      <c r="AC1972" s="1203">
        <v>325</v>
      </c>
      <c r="AD1972" s="1133">
        <v>8</v>
      </c>
      <c r="AE1972" s="1125" t="s">
        <v>1105</v>
      </c>
      <c r="AF1972" s="1126" t="s">
        <v>1105</v>
      </c>
      <c r="AG1972" s="1126" t="s">
        <v>1105</v>
      </c>
      <c r="AH1972" s="1126" t="s">
        <v>1105</v>
      </c>
      <c r="AI1972" s="1126" t="s">
        <v>1105</v>
      </c>
      <c r="AJ1972" s="1127" t="s">
        <v>62996</v>
      </c>
      <c r="AK1972" s="1128" t="s">
        <v>62997</v>
      </c>
      <c r="AL1972" s="1128" t="s">
        <v>62998</v>
      </c>
      <c r="AM1972" s="1128" t="s">
        <v>62999</v>
      </c>
      <c r="AN1972" s="1128" t="s">
        <v>63000</v>
      </c>
      <c r="AP1972" s="1203">
        <v>325</v>
      </c>
      <c r="AQ1972" s="1133">
        <v>8</v>
      </c>
      <c r="AR1972" s="1139" t="s">
        <v>1105</v>
      </c>
      <c r="AS1972" s="1206" t="s">
        <v>62996</v>
      </c>
      <c r="AT1972" s="1130" t="s">
        <v>1105</v>
      </c>
      <c r="AU1972" s="1138" t="s">
        <v>62997</v>
      </c>
      <c r="AV1972" s="1130" t="s">
        <v>1105</v>
      </c>
      <c r="AW1972" s="1138" t="s">
        <v>62998</v>
      </c>
      <c r="AX1972" s="1130" t="s">
        <v>1105</v>
      </c>
      <c r="AY1972" s="1138" t="s">
        <v>62999</v>
      </c>
      <c r="AZ1972" s="1130" t="s">
        <v>1105</v>
      </c>
      <c r="BA1972" s="1138" t="s">
        <v>63000</v>
      </c>
    </row>
    <row r="1973" spans="2:53" ht="19.5" thickBot="1">
      <c r="B1973" s="1203">
        <v>325</v>
      </c>
      <c r="C1973" s="1133">
        <v>9</v>
      </c>
      <c r="D1973" s="1650">
        <v>-1</v>
      </c>
      <c r="E1973" s="1597">
        <v>-1</v>
      </c>
      <c r="F1973" s="1570">
        <v>-1</v>
      </c>
      <c r="G1973" s="1593">
        <v>2027</v>
      </c>
      <c r="H1973" s="1571">
        <v>-1</v>
      </c>
      <c r="I1973" s="1590">
        <v>-1</v>
      </c>
      <c r="J1973" s="1552">
        <v>-1</v>
      </c>
      <c r="K1973" s="1571">
        <v>-1</v>
      </c>
      <c r="L1973" s="1571">
        <v>-1</v>
      </c>
      <c r="M1973" s="1590">
        <v>-1</v>
      </c>
      <c r="N1973" s="1571">
        <v>-1</v>
      </c>
      <c r="O1973" s="1571">
        <v>-1</v>
      </c>
      <c r="P1973" s="1590">
        <v>0</v>
      </c>
      <c r="Q1973" s="1590">
        <v>1</v>
      </c>
      <c r="R1973" s="1590">
        <v>-1</v>
      </c>
      <c r="S1973" s="1590" t="s">
        <v>67889</v>
      </c>
      <c r="U1973" s="1555" t="s">
        <v>68080</v>
      </c>
      <c r="V1973" s="1139" t="s">
        <v>438</v>
      </c>
      <c r="W1973" s="1497" t="s">
        <v>63001</v>
      </c>
      <c r="X1973" s="945" t="str">
        <f t="shared" si="237"/>
        <v>{PlayerName}</v>
      </c>
      <c r="Y1973" s="945" t="str">
        <f t="shared" si="238"/>
        <v>{PlayerName}</v>
      </c>
      <c r="Z1973" s="1136"/>
      <c r="AA1973" s="1123"/>
      <c r="AB1973" s="1124"/>
      <c r="AC1973" s="1203">
        <v>325</v>
      </c>
      <c r="AD1973" s="1133">
        <v>9</v>
      </c>
      <c r="AE1973" s="1125" t="s">
        <v>438</v>
      </c>
      <c r="AF1973" s="1126" t="s">
        <v>4514</v>
      </c>
      <c r="AG1973" s="1126" t="s">
        <v>7896</v>
      </c>
      <c r="AH1973" s="1126" t="s">
        <v>5099</v>
      </c>
      <c r="AI1973" s="1126" t="s">
        <v>5100</v>
      </c>
      <c r="AJ1973" s="1127" t="s">
        <v>63001</v>
      </c>
      <c r="AK1973" s="1128" t="s">
        <v>63002</v>
      </c>
      <c r="AL1973" s="1128" t="s">
        <v>63003</v>
      </c>
      <c r="AM1973" s="1128" t="s">
        <v>63004</v>
      </c>
      <c r="AN1973" s="1128" t="s">
        <v>63005</v>
      </c>
      <c r="AP1973" s="1203">
        <v>325</v>
      </c>
      <c r="AQ1973" s="1133">
        <v>9</v>
      </c>
      <c r="AR1973" s="1139" t="s">
        <v>438</v>
      </c>
      <c r="AS1973" s="1206" t="s">
        <v>63001</v>
      </c>
      <c r="AT1973" s="1130" t="s">
        <v>4514</v>
      </c>
      <c r="AU1973" s="1138" t="s">
        <v>63002</v>
      </c>
      <c r="AV1973" s="1130" t="s">
        <v>7896</v>
      </c>
      <c r="AW1973" s="1138" t="s">
        <v>63003</v>
      </c>
      <c r="AX1973" s="1130" t="s">
        <v>5099</v>
      </c>
      <c r="AY1973" s="1138" t="s">
        <v>63004</v>
      </c>
      <c r="AZ1973" s="1130" t="s">
        <v>5100</v>
      </c>
      <c r="BA1973" s="1138" t="s">
        <v>63005</v>
      </c>
    </row>
    <row r="1974" spans="2:53" ht="19.5" thickBot="1">
      <c r="B1974" s="1203">
        <v>325</v>
      </c>
      <c r="C1974" s="1133">
        <v>10</v>
      </c>
      <c r="D1974" s="1650">
        <v>-1</v>
      </c>
      <c r="E1974" s="1597">
        <v>-1</v>
      </c>
      <c r="F1974" s="1570">
        <v>-1</v>
      </c>
      <c r="G1974" s="1593">
        <v>2027</v>
      </c>
      <c r="H1974" s="1571">
        <v>-1</v>
      </c>
      <c r="I1974" s="1590">
        <v>-1</v>
      </c>
      <c r="J1974" s="1552">
        <v>-1</v>
      </c>
      <c r="K1974" s="1571">
        <v>-1</v>
      </c>
      <c r="L1974" s="1571">
        <v>-1</v>
      </c>
      <c r="M1974" s="1590">
        <v>-1</v>
      </c>
      <c r="N1974" s="1571">
        <v>-1</v>
      </c>
      <c r="O1974" s="1571">
        <v>-1</v>
      </c>
      <c r="P1974" s="1590">
        <v>0</v>
      </c>
      <c r="Q1974" s="1590">
        <v>0</v>
      </c>
      <c r="R1974" s="1590">
        <v>-1</v>
      </c>
      <c r="S1974" s="1590" t="s">
        <v>67890</v>
      </c>
      <c r="U1974" s="1555" t="s">
        <v>68080</v>
      </c>
      <c r="V1974" s="1139" t="s">
        <v>1105</v>
      </c>
      <c r="W1974" s="1497" t="s">
        <v>63006</v>
      </c>
      <c r="X1974" s="945" t="str">
        <f t="shared" si="237"/>
        <v>{PlayerName}</v>
      </c>
      <c r="Y1974" s="945" t="str">
        <f t="shared" si="238"/>
        <v>{PlayerName}</v>
      </c>
      <c r="Z1974" s="1136"/>
      <c r="AA1974" s="1123"/>
      <c r="AB1974" s="1124"/>
      <c r="AC1974" s="1203">
        <v>325</v>
      </c>
      <c r="AD1974" s="1133">
        <v>10</v>
      </c>
      <c r="AE1974" s="1125" t="s">
        <v>1105</v>
      </c>
      <c r="AF1974" s="1126" t="s">
        <v>1105</v>
      </c>
      <c r="AG1974" s="1126" t="s">
        <v>1105</v>
      </c>
      <c r="AH1974" s="1126" t="s">
        <v>1105</v>
      </c>
      <c r="AI1974" s="1126" t="s">
        <v>1105</v>
      </c>
      <c r="AJ1974" s="1127" t="s">
        <v>63006</v>
      </c>
      <c r="AK1974" s="1128" t="s">
        <v>63007</v>
      </c>
      <c r="AL1974" s="1128" t="s">
        <v>63008</v>
      </c>
      <c r="AM1974" s="1128" t="s">
        <v>63009</v>
      </c>
      <c r="AN1974" s="1128" t="s">
        <v>63010</v>
      </c>
      <c r="AP1974" s="1203">
        <v>325</v>
      </c>
      <c r="AQ1974" s="1133">
        <v>10</v>
      </c>
      <c r="AR1974" s="1139" t="s">
        <v>1105</v>
      </c>
      <c r="AS1974" s="1206" t="s">
        <v>63006</v>
      </c>
      <c r="AT1974" s="1130" t="s">
        <v>1105</v>
      </c>
      <c r="AU1974" s="1138" t="s">
        <v>63007</v>
      </c>
      <c r="AV1974" s="1130" t="s">
        <v>1105</v>
      </c>
      <c r="AW1974" s="1138" t="s">
        <v>63008</v>
      </c>
      <c r="AX1974" s="1130" t="s">
        <v>1105</v>
      </c>
      <c r="AY1974" s="1138" t="s">
        <v>63009</v>
      </c>
      <c r="AZ1974" s="1130" t="s">
        <v>1105</v>
      </c>
      <c r="BA1974" s="1138" t="s">
        <v>63010</v>
      </c>
    </row>
    <row r="1975" spans="2:53" ht="19.5" thickBot="1">
      <c r="B1975" s="1203">
        <v>325</v>
      </c>
      <c r="C1975" s="1133">
        <v>11</v>
      </c>
      <c r="D1975" s="1650">
        <v>-1</v>
      </c>
      <c r="E1975" s="1597">
        <v>-1</v>
      </c>
      <c r="F1975" s="1570">
        <v>-1</v>
      </c>
      <c r="G1975" s="1593">
        <v>2027</v>
      </c>
      <c r="H1975" s="1571">
        <v>-1</v>
      </c>
      <c r="I1975" s="1590">
        <v>-1</v>
      </c>
      <c r="J1975" s="1552">
        <v>-1</v>
      </c>
      <c r="K1975" s="1571">
        <v>-1</v>
      </c>
      <c r="L1975" s="1571">
        <v>-1</v>
      </c>
      <c r="M1975" s="1590">
        <v>-1</v>
      </c>
      <c r="N1975" s="1571">
        <v>-1</v>
      </c>
      <c r="O1975" s="1571">
        <v>-1</v>
      </c>
      <c r="P1975" s="1590">
        <v>0</v>
      </c>
      <c r="Q1975" s="1590">
        <v>0</v>
      </c>
      <c r="R1975" s="1590">
        <v>-1</v>
      </c>
      <c r="S1975" s="1590" t="s">
        <v>67890</v>
      </c>
      <c r="U1975" s="1555" t="s">
        <v>68080</v>
      </c>
      <c r="V1975" s="1139" t="s">
        <v>1105</v>
      </c>
      <c r="W1975" s="1497" t="s">
        <v>63011</v>
      </c>
      <c r="X1975" s="945" t="str">
        <f t="shared" si="237"/>
        <v>{PlayerName}</v>
      </c>
      <c r="Y1975" s="945" t="str">
        <f t="shared" si="238"/>
        <v>{PlayerName}</v>
      </c>
      <c r="Z1975" s="1136"/>
      <c r="AA1975" s="1123"/>
      <c r="AB1975" s="1124"/>
      <c r="AC1975" s="1203">
        <v>325</v>
      </c>
      <c r="AD1975" s="1133">
        <v>11</v>
      </c>
      <c r="AE1975" s="1125" t="s">
        <v>1105</v>
      </c>
      <c r="AF1975" s="1126" t="s">
        <v>1105</v>
      </c>
      <c r="AG1975" s="1126" t="s">
        <v>1105</v>
      </c>
      <c r="AH1975" s="1126" t="s">
        <v>1105</v>
      </c>
      <c r="AI1975" s="1126" t="s">
        <v>1105</v>
      </c>
      <c r="AJ1975" s="1127" t="s">
        <v>63011</v>
      </c>
      <c r="AK1975" s="1128" t="s">
        <v>63012</v>
      </c>
      <c r="AL1975" s="1128" t="s">
        <v>63013</v>
      </c>
      <c r="AM1975" s="1128" t="s">
        <v>63014</v>
      </c>
      <c r="AN1975" s="1128" t="s">
        <v>63015</v>
      </c>
      <c r="AP1975" s="1203">
        <v>325</v>
      </c>
      <c r="AQ1975" s="1133">
        <v>11</v>
      </c>
      <c r="AR1975" s="1139" t="s">
        <v>1105</v>
      </c>
      <c r="AS1975" s="1206" t="s">
        <v>63011</v>
      </c>
      <c r="AT1975" s="1130" t="s">
        <v>1105</v>
      </c>
      <c r="AU1975" s="1138" t="s">
        <v>63012</v>
      </c>
      <c r="AV1975" s="1130" t="s">
        <v>1105</v>
      </c>
      <c r="AW1975" s="1138" t="s">
        <v>63013</v>
      </c>
      <c r="AX1975" s="1130" t="s">
        <v>1105</v>
      </c>
      <c r="AY1975" s="1138" t="s">
        <v>63014</v>
      </c>
      <c r="AZ1975" s="1130" t="s">
        <v>1105</v>
      </c>
      <c r="BA1975" s="1138" t="s">
        <v>63015</v>
      </c>
    </row>
    <row r="1976" spans="2:53" ht="38.25" thickBot="1">
      <c r="B1976" s="1203">
        <v>325</v>
      </c>
      <c r="C1976" s="1133">
        <v>12</v>
      </c>
      <c r="D1976" s="1650">
        <v>-1</v>
      </c>
      <c r="E1976" s="1597">
        <v>-1</v>
      </c>
      <c r="F1976" s="1570">
        <v>-1</v>
      </c>
      <c r="G1976" s="1593">
        <v>2027</v>
      </c>
      <c r="H1976" s="1571">
        <v>-1</v>
      </c>
      <c r="I1976" s="1590">
        <v>-1</v>
      </c>
      <c r="J1976" s="1552">
        <v>-1</v>
      </c>
      <c r="K1976" s="1571">
        <v>-1</v>
      </c>
      <c r="L1976" s="1571">
        <v>-1</v>
      </c>
      <c r="M1976" s="1590">
        <v>-1</v>
      </c>
      <c r="N1976" s="1571">
        <v>-1</v>
      </c>
      <c r="O1976" s="1571">
        <v>-1</v>
      </c>
      <c r="P1976" s="1590">
        <v>0</v>
      </c>
      <c r="Q1976" s="1590">
        <v>2</v>
      </c>
      <c r="R1976" s="1590">
        <v>-1</v>
      </c>
      <c r="S1976" s="1590" t="s">
        <v>67888</v>
      </c>
      <c r="U1976" s="1555" t="s">
        <v>68080</v>
      </c>
      <c r="V1976" s="1139">
        <v>-1</v>
      </c>
      <c r="W1976" s="1497" t="s">
        <v>63016</v>
      </c>
      <c r="X1976" s="945" t="str">
        <f t="shared" si="237"/>
        <v>{PlayerName}</v>
      </c>
      <c r="Y1976" s="945" t="str">
        <f t="shared" si="238"/>
        <v>{PlayerName}</v>
      </c>
      <c r="Z1976" s="1136"/>
      <c r="AA1976" s="1123"/>
      <c r="AB1976" s="1124"/>
      <c r="AC1976" s="1203">
        <v>325</v>
      </c>
      <c r="AD1976" s="1133">
        <v>12</v>
      </c>
      <c r="AE1976" s="1125">
        <v>-1</v>
      </c>
      <c r="AF1976" s="1126">
        <v>-1</v>
      </c>
      <c r="AG1976" s="1126">
        <v>-1</v>
      </c>
      <c r="AH1976" s="1126">
        <v>-1</v>
      </c>
      <c r="AI1976" s="1126">
        <v>-1</v>
      </c>
      <c r="AJ1976" s="1127" t="s">
        <v>63016</v>
      </c>
      <c r="AK1976" s="1128" t="s">
        <v>63017</v>
      </c>
      <c r="AL1976" s="1128" t="s">
        <v>63018</v>
      </c>
      <c r="AM1976" s="1128" t="s">
        <v>63019</v>
      </c>
      <c r="AN1976" s="1128" t="s">
        <v>63020</v>
      </c>
      <c r="AP1976" s="1203">
        <v>325</v>
      </c>
      <c r="AQ1976" s="1133">
        <v>12</v>
      </c>
      <c r="AR1976" s="1139">
        <v>-1</v>
      </c>
      <c r="AS1976" s="1206" t="s">
        <v>63016</v>
      </c>
      <c r="AT1976" s="1130">
        <v>-1</v>
      </c>
      <c r="AU1976" s="1138" t="s">
        <v>63017</v>
      </c>
      <c r="AV1976" s="1130">
        <v>-1</v>
      </c>
      <c r="AW1976" s="1138" t="s">
        <v>63018</v>
      </c>
      <c r="AX1976" s="1130">
        <v>-1</v>
      </c>
      <c r="AY1976" s="1138" t="s">
        <v>63019</v>
      </c>
      <c r="AZ1976" s="1130">
        <v>-1</v>
      </c>
      <c r="BA1976" s="1138" t="s">
        <v>63020</v>
      </c>
    </row>
    <row r="1977" spans="2:53" ht="19.5" thickBot="1">
      <c r="B1977" s="1203">
        <v>325</v>
      </c>
      <c r="C1977" s="1133">
        <v>13</v>
      </c>
      <c r="D1977" s="1650">
        <v>-1</v>
      </c>
      <c r="E1977" s="1597">
        <v>-1</v>
      </c>
      <c r="F1977" s="1570">
        <v>-1</v>
      </c>
      <c r="G1977" s="1593">
        <v>2027</v>
      </c>
      <c r="H1977" s="1571">
        <v>-1</v>
      </c>
      <c r="I1977" s="1590">
        <v>-1</v>
      </c>
      <c r="J1977" s="1552">
        <v>-1</v>
      </c>
      <c r="K1977" s="1571">
        <v>-1</v>
      </c>
      <c r="L1977" s="1571">
        <v>-1</v>
      </c>
      <c r="M1977" s="1590">
        <v>-1</v>
      </c>
      <c r="N1977" s="1571">
        <v>-1</v>
      </c>
      <c r="O1977" s="1571">
        <v>-1</v>
      </c>
      <c r="P1977" s="1590">
        <v>0</v>
      </c>
      <c r="Q1977" s="1590">
        <v>0</v>
      </c>
      <c r="R1977" s="1590">
        <v>-1</v>
      </c>
      <c r="S1977" s="1590" t="s">
        <v>67890</v>
      </c>
      <c r="U1977" s="1555" t="s">
        <v>68080</v>
      </c>
      <c r="V1977" s="1139" t="s">
        <v>1105</v>
      </c>
      <c r="W1977" s="1497" t="s">
        <v>63021</v>
      </c>
      <c r="X1977" s="945" t="str">
        <f t="shared" si="237"/>
        <v>{PlayerName}</v>
      </c>
      <c r="Y1977" s="945" t="str">
        <f t="shared" si="238"/>
        <v>{PlayerName}</v>
      </c>
      <c r="Z1977" s="1136"/>
      <c r="AA1977" s="1123"/>
      <c r="AB1977" s="1124"/>
      <c r="AC1977" s="1203">
        <v>325</v>
      </c>
      <c r="AD1977" s="1133">
        <v>13</v>
      </c>
      <c r="AE1977" s="1125" t="s">
        <v>1105</v>
      </c>
      <c r="AF1977" s="1126" t="s">
        <v>1105</v>
      </c>
      <c r="AG1977" s="1126" t="s">
        <v>1105</v>
      </c>
      <c r="AH1977" s="1126" t="s">
        <v>1105</v>
      </c>
      <c r="AI1977" s="1126" t="s">
        <v>1105</v>
      </c>
      <c r="AJ1977" s="1127" t="s">
        <v>63021</v>
      </c>
      <c r="AK1977" s="1128" t="s">
        <v>63022</v>
      </c>
      <c r="AL1977" s="1128" t="s">
        <v>63023</v>
      </c>
      <c r="AM1977" s="1128" t="s">
        <v>63024</v>
      </c>
      <c r="AN1977" s="1128" t="s">
        <v>63025</v>
      </c>
      <c r="AP1977" s="1203">
        <v>325</v>
      </c>
      <c r="AQ1977" s="1133">
        <v>13</v>
      </c>
      <c r="AR1977" s="1139" t="s">
        <v>1105</v>
      </c>
      <c r="AS1977" s="1206" t="s">
        <v>63021</v>
      </c>
      <c r="AT1977" s="1130" t="s">
        <v>1105</v>
      </c>
      <c r="AU1977" s="1138" t="s">
        <v>63022</v>
      </c>
      <c r="AV1977" s="1130" t="s">
        <v>1105</v>
      </c>
      <c r="AW1977" s="1138" t="s">
        <v>63023</v>
      </c>
      <c r="AX1977" s="1130" t="s">
        <v>1105</v>
      </c>
      <c r="AY1977" s="1138" t="s">
        <v>63024</v>
      </c>
      <c r="AZ1977" s="1130" t="s">
        <v>1105</v>
      </c>
      <c r="BA1977" s="1138" t="s">
        <v>63025</v>
      </c>
    </row>
    <row r="1978" spans="2:53" ht="19.5" thickBot="1">
      <c r="B1978" s="1203">
        <v>325</v>
      </c>
      <c r="C1978" s="1133">
        <v>14</v>
      </c>
      <c r="D1978" s="1650">
        <v>-1</v>
      </c>
      <c r="E1978" s="1597">
        <v>-1</v>
      </c>
      <c r="F1978" s="1570">
        <v>-1</v>
      </c>
      <c r="G1978" s="1593">
        <v>2027</v>
      </c>
      <c r="H1978" s="1571">
        <v>-1</v>
      </c>
      <c r="I1978" s="1590">
        <v>-1</v>
      </c>
      <c r="J1978" s="1552">
        <v>-1</v>
      </c>
      <c r="K1978" s="1571">
        <v>-1</v>
      </c>
      <c r="L1978" s="1571">
        <v>-1</v>
      </c>
      <c r="M1978" s="1590">
        <v>-1</v>
      </c>
      <c r="N1978" s="1571">
        <v>-1</v>
      </c>
      <c r="O1978" s="1571">
        <v>-1</v>
      </c>
      <c r="P1978" s="1590">
        <v>0</v>
      </c>
      <c r="Q1978" s="1590">
        <v>1</v>
      </c>
      <c r="R1978" s="1590">
        <v>-1</v>
      </c>
      <c r="S1978" s="1590" t="s">
        <v>67889</v>
      </c>
      <c r="U1978" s="1555" t="s">
        <v>68080</v>
      </c>
      <c r="V1978" s="1139" t="s">
        <v>438</v>
      </c>
      <c r="W1978" s="1497" t="s">
        <v>63026</v>
      </c>
      <c r="X1978" s="945" t="str">
        <f t="shared" si="237"/>
        <v>{PlayerName}</v>
      </c>
      <c r="Y1978" s="945" t="str">
        <f t="shared" si="238"/>
        <v>{PlayerName}</v>
      </c>
      <c r="Z1978" s="1136"/>
      <c r="AA1978" s="1123"/>
      <c r="AB1978" s="1124"/>
      <c r="AC1978" s="1203">
        <v>325</v>
      </c>
      <c r="AD1978" s="1133">
        <v>14</v>
      </c>
      <c r="AE1978" s="1125" t="s">
        <v>438</v>
      </c>
      <c r="AF1978" s="1126" t="s">
        <v>4514</v>
      </c>
      <c r="AG1978" s="1126" t="s">
        <v>7896</v>
      </c>
      <c r="AH1978" s="1126" t="s">
        <v>5099</v>
      </c>
      <c r="AI1978" s="1126" t="s">
        <v>5100</v>
      </c>
      <c r="AJ1978" s="1127" t="s">
        <v>63026</v>
      </c>
      <c r="AK1978" s="1128" t="s">
        <v>63027</v>
      </c>
      <c r="AL1978" s="1128" t="s">
        <v>1108</v>
      </c>
      <c r="AM1978" s="1128" t="s">
        <v>63028</v>
      </c>
      <c r="AN1978" s="1128" t="s">
        <v>63028</v>
      </c>
      <c r="AP1978" s="1203">
        <v>325</v>
      </c>
      <c r="AQ1978" s="1133">
        <v>14</v>
      </c>
      <c r="AR1978" s="1139" t="s">
        <v>438</v>
      </c>
      <c r="AS1978" s="1206" t="s">
        <v>63026</v>
      </c>
      <c r="AT1978" s="1130" t="s">
        <v>4514</v>
      </c>
      <c r="AU1978" s="1138" t="s">
        <v>63027</v>
      </c>
      <c r="AV1978" s="1130" t="s">
        <v>7896</v>
      </c>
      <c r="AW1978" s="1138" t="s">
        <v>1108</v>
      </c>
      <c r="AX1978" s="1130" t="s">
        <v>5099</v>
      </c>
      <c r="AY1978" s="1138" t="s">
        <v>63028</v>
      </c>
      <c r="AZ1978" s="1130" t="s">
        <v>5100</v>
      </c>
      <c r="BA1978" s="1138" t="s">
        <v>63028</v>
      </c>
    </row>
    <row r="1979" spans="2:53" ht="29.25" customHeight="1" thickBot="1">
      <c r="B1979" s="1203">
        <v>325</v>
      </c>
      <c r="C1979" s="1133">
        <v>15</v>
      </c>
      <c r="D1979" s="1650">
        <v>-1</v>
      </c>
      <c r="E1979" s="1597">
        <v>-1</v>
      </c>
      <c r="F1979" s="1570">
        <v>-1</v>
      </c>
      <c r="G1979" s="1593">
        <v>2027</v>
      </c>
      <c r="H1979" s="1571">
        <v>-1</v>
      </c>
      <c r="I1979" s="1590">
        <v>-1</v>
      </c>
      <c r="J1979" s="1552">
        <v>-1</v>
      </c>
      <c r="K1979" s="1571">
        <v>-1</v>
      </c>
      <c r="L1979" s="1571">
        <v>-1</v>
      </c>
      <c r="M1979" s="1590">
        <v>-1</v>
      </c>
      <c r="N1979" s="1571">
        <v>-1</v>
      </c>
      <c r="O1979" s="1571">
        <v>-1</v>
      </c>
      <c r="P1979" s="1590">
        <v>0</v>
      </c>
      <c r="Q1979" s="1590">
        <v>2</v>
      </c>
      <c r="R1979" s="1590">
        <v>-1</v>
      </c>
      <c r="S1979" s="1590" t="s">
        <v>67888</v>
      </c>
      <c r="U1979" s="1555" t="s">
        <v>68080</v>
      </c>
      <c r="V1979" s="1139">
        <v>-1</v>
      </c>
      <c r="W1979" s="1537" t="s">
        <v>63029</v>
      </c>
      <c r="X1979" s="945" t="str">
        <f t="shared" si="237"/>
        <v>{PlayerName}</v>
      </c>
      <c r="Y1979" s="945" t="str">
        <f t="shared" si="238"/>
        <v>{PlayerName}</v>
      </c>
      <c r="Z1979" s="1193"/>
      <c r="AA1979" s="1123"/>
      <c r="AB1979" s="1124"/>
      <c r="AC1979" s="1203">
        <v>325</v>
      </c>
      <c r="AD1979" s="1133">
        <v>15</v>
      </c>
      <c r="AE1979" s="1125">
        <v>-1</v>
      </c>
      <c r="AF1979" s="1126">
        <v>-1</v>
      </c>
      <c r="AG1979" s="1126">
        <v>-1</v>
      </c>
      <c r="AH1979" s="1126">
        <v>-1</v>
      </c>
      <c r="AI1979" s="1126">
        <v>-1</v>
      </c>
      <c r="AJ1979" s="1185" t="s">
        <v>63029</v>
      </c>
      <c r="AK1979" s="1128" t="s">
        <v>63030</v>
      </c>
      <c r="AL1979" s="1128" t="s">
        <v>63031</v>
      </c>
      <c r="AM1979" s="1128" t="s">
        <v>63032</v>
      </c>
      <c r="AN1979" s="1128" t="s">
        <v>63033</v>
      </c>
      <c r="AP1979" s="1203">
        <v>325</v>
      </c>
      <c r="AQ1979" s="1133">
        <v>15</v>
      </c>
      <c r="AR1979" s="1139">
        <v>-1</v>
      </c>
      <c r="AS1979" s="1333" t="s">
        <v>63029</v>
      </c>
      <c r="AT1979" s="1130">
        <v>-1</v>
      </c>
      <c r="AU1979" s="1138" t="s">
        <v>63030</v>
      </c>
      <c r="AV1979" s="1130">
        <v>-1</v>
      </c>
      <c r="AW1979" s="1138" t="s">
        <v>63031</v>
      </c>
      <c r="AX1979" s="1130">
        <v>-1</v>
      </c>
      <c r="AY1979" s="1138" t="s">
        <v>63032</v>
      </c>
      <c r="AZ1979" s="1130">
        <v>-1</v>
      </c>
      <c r="BA1979" s="1138" t="s">
        <v>63033</v>
      </c>
    </row>
    <row r="1980" spans="2:53" ht="38.25" thickBot="1">
      <c r="B1980" s="1203">
        <v>325</v>
      </c>
      <c r="C1980" s="1133">
        <v>16</v>
      </c>
      <c r="D1980" s="1650">
        <v>-1</v>
      </c>
      <c r="E1980" s="1597">
        <v>-1</v>
      </c>
      <c r="F1980" s="1570">
        <v>-1</v>
      </c>
      <c r="G1980" s="1593">
        <v>2027</v>
      </c>
      <c r="H1980" s="1571">
        <v>-1</v>
      </c>
      <c r="I1980" s="1590">
        <v>-1</v>
      </c>
      <c r="J1980" s="1552">
        <v>-1</v>
      </c>
      <c r="K1980" s="1571">
        <v>-1</v>
      </c>
      <c r="L1980" s="1571">
        <v>-1</v>
      </c>
      <c r="M1980" s="1590">
        <v>-1</v>
      </c>
      <c r="N1980" s="1571">
        <v>-1</v>
      </c>
      <c r="O1980" s="1571">
        <v>-1</v>
      </c>
      <c r="P1980" s="1590">
        <v>0</v>
      </c>
      <c r="Q1980" s="1590">
        <v>2</v>
      </c>
      <c r="R1980" s="1590">
        <v>-1</v>
      </c>
      <c r="S1980" s="1590" t="s">
        <v>67888</v>
      </c>
      <c r="U1980" s="1555" t="s">
        <v>68080</v>
      </c>
      <c r="V1980" s="1139">
        <v>-1</v>
      </c>
      <c r="W1980" s="1497" t="s">
        <v>63034</v>
      </c>
      <c r="X1980" s="945" t="str">
        <f t="shared" si="237"/>
        <v>{PlayerName}</v>
      </c>
      <c r="Y1980" s="945" t="str">
        <f t="shared" si="238"/>
        <v>{PlayerName}</v>
      </c>
      <c r="Z1980" s="1136"/>
      <c r="AA1980" s="1123"/>
      <c r="AB1980" s="1124"/>
      <c r="AC1980" s="1203">
        <v>325</v>
      </c>
      <c r="AD1980" s="1133">
        <v>16</v>
      </c>
      <c r="AE1980" s="1125">
        <v>-1</v>
      </c>
      <c r="AF1980" s="1126">
        <v>-1</v>
      </c>
      <c r="AG1980" s="1126">
        <v>-1</v>
      </c>
      <c r="AH1980" s="1126">
        <v>-1</v>
      </c>
      <c r="AI1980" s="1126">
        <v>-1</v>
      </c>
      <c r="AJ1980" s="1127" t="s">
        <v>63034</v>
      </c>
      <c r="AK1980" s="1128" t="s">
        <v>63035</v>
      </c>
      <c r="AL1980" s="1128" t="s">
        <v>63036</v>
      </c>
      <c r="AM1980" s="1128" t="s">
        <v>63037</v>
      </c>
      <c r="AN1980" s="1128" t="s">
        <v>63038</v>
      </c>
      <c r="AP1980" s="1203">
        <v>325</v>
      </c>
      <c r="AQ1980" s="1133">
        <v>16</v>
      </c>
      <c r="AR1980" s="1139">
        <v>-1</v>
      </c>
      <c r="AS1980" s="1206" t="s">
        <v>63034</v>
      </c>
      <c r="AT1980" s="1130">
        <v>-1</v>
      </c>
      <c r="AU1980" s="1138" t="s">
        <v>63035</v>
      </c>
      <c r="AV1980" s="1130">
        <v>-1</v>
      </c>
      <c r="AW1980" s="1138" t="s">
        <v>63036</v>
      </c>
      <c r="AX1980" s="1130">
        <v>-1</v>
      </c>
      <c r="AY1980" s="1138" t="s">
        <v>63037</v>
      </c>
      <c r="AZ1980" s="1130">
        <v>-1</v>
      </c>
      <c r="BA1980" s="1138" t="s">
        <v>63038</v>
      </c>
    </row>
    <row r="1981" spans="2:53" ht="19.5" thickBot="1">
      <c r="B1981" s="1203">
        <v>325</v>
      </c>
      <c r="C1981" s="1133">
        <v>17</v>
      </c>
      <c r="D1981" s="1650">
        <v>-1</v>
      </c>
      <c r="E1981" s="1597">
        <v>-1</v>
      </c>
      <c r="F1981" s="1570">
        <v>-1</v>
      </c>
      <c r="G1981" s="1593">
        <v>2016</v>
      </c>
      <c r="H1981" s="1571">
        <v>-1</v>
      </c>
      <c r="I1981" s="1590">
        <v>-1</v>
      </c>
      <c r="J1981" s="1552">
        <v>9</v>
      </c>
      <c r="K1981" s="1571">
        <v>-1</v>
      </c>
      <c r="L1981" s="1571">
        <v>-1</v>
      </c>
      <c r="M1981" s="1590">
        <v>0</v>
      </c>
      <c r="N1981" s="1571">
        <v>-1</v>
      </c>
      <c r="O1981" s="1571">
        <v>-1</v>
      </c>
      <c r="P1981" s="1590">
        <v>0</v>
      </c>
      <c r="Q1981" s="1590">
        <v>2</v>
      </c>
      <c r="R1981" s="1590">
        <v>-1</v>
      </c>
      <c r="S1981" s="1590" t="s">
        <v>67888</v>
      </c>
      <c r="U1981" s="1555" t="s">
        <v>68080</v>
      </c>
      <c r="V1981" s="1139">
        <v>-1</v>
      </c>
      <c r="W1981" s="1497" t="s">
        <v>63039</v>
      </c>
      <c r="X1981" s="945" t="str">
        <f t="shared" si="237"/>
        <v>{PlayerName}</v>
      </c>
      <c r="Y1981" s="945" t="str">
        <f t="shared" si="238"/>
        <v>{PlayerName}</v>
      </c>
      <c r="Z1981" s="1136"/>
      <c r="AA1981" s="1123"/>
      <c r="AB1981" s="1124"/>
      <c r="AC1981" s="1203">
        <v>325</v>
      </c>
      <c r="AD1981" s="1133">
        <v>17</v>
      </c>
      <c r="AE1981" s="1125">
        <v>-1</v>
      </c>
      <c r="AF1981" s="1126">
        <v>-1</v>
      </c>
      <c r="AG1981" s="1126">
        <v>-1</v>
      </c>
      <c r="AH1981" s="1126">
        <v>-1</v>
      </c>
      <c r="AI1981" s="1126">
        <v>-1</v>
      </c>
      <c r="AJ1981" s="1127" t="s">
        <v>63039</v>
      </c>
      <c r="AK1981" s="1128" t="s">
        <v>63040</v>
      </c>
      <c r="AL1981" s="1128" t="s">
        <v>63041</v>
      </c>
      <c r="AM1981" s="1128" t="s">
        <v>63042</v>
      </c>
      <c r="AN1981" s="1128" t="s">
        <v>63043</v>
      </c>
      <c r="AP1981" s="1203">
        <v>325</v>
      </c>
      <c r="AQ1981" s="1133">
        <v>17</v>
      </c>
      <c r="AR1981" s="1139">
        <v>-1</v>
      </c>
      <c r="AS1981" s="1206" t="s">
        <v>63039</v>
      </c>
      <c r="AT1981" s="1130">
        <v>-1</v>
      </c>
      <c r="AU1981" s="1138" t="s">
        <v>63040</v>
      </c>
      <c r="AV1981" s="1130">
        <v>-1</v>
      </c>
      <c r="AW1981" s="1138" t="s">
        <v>63041</v>
      </c>
      <c r="AX1981" s="1130">
        <v>-1</v>
      </c>
      <c r="AY1981" s="1138" t="s">
        <v>63042</v>
      </c>
      <c r="AZ1981" s="1130">
        <v>-1</v>
      </c>
      <c r="BA1981" s="1138" t="s">
        <v>63043</v>
      </c>
    </row>
    <row r="1982" spans="2:53" ht="19.5" thickBot="1">
      <c r="B1982" s="1203">
        <v>325</v>
      </c>
      <c r="C1982" s="1133">
        <v>18</v>
      </c>
      <c r="D1982" s="1650">
        <v>-1</v>
      </c>
      <c r="E1982" s="1597">
        <v>-1</v>
      </c>
      <c r="F1982" s="1570">
        <v>-1</v>
      </c>
      <c r="G1982" s="1593">
        <v>2016</v>
      </c>
      <c r="H1982" s="1571">
        <v>-1</v>
      </c>
      <c r="I1982" s="1590">
        <v>-1</v>
      </c>
      <c r="J1982" s="1552">
        <v>9</v>
      </c>
      <c r="K1982" s="1571">
        <v>1002</v>
      </c>
      <c r="L1982" s="1571">
        <v>1002</v>
      </c>
      <c r="M1982" s="1590">
        <v>0</v>
      </c>
      <c r="N1982" s="1571">
        <v>-1</v>
      </c>
      <c r="O1982" s="1571">
        <v>-1</v>
      </c>
      <c r="P1982" s="1590">
        <v>0</v>
      </c>
      <c r="Q1982" s="1590">
        <v>1</v>
      </c>
      <c r="R1982" s="1590">
        <v>-1</v>
      </c>
      <c r="S1982" s="1590" t="s">
        <v>67889</v>
      </c>
      <c r="U1982" s="1555" t="s">
        <v>68080</v>
      </c>
      <c r="V1982" s="1139" t="s">
        <v>438</v>
      </c>
      <c r="W1982" s="1497" t="s">
        <v>63044</v>
      </c>
      <c r="X1982" s="945" t="str">
        <f t="shared" si="237"/>
        <v>표정없음</v>
      </c>
      <c r="Y1982" s="945" t="str">
        <f t="shared" si="238"/>
        <v>{PlayerName}</v>
      </c>
      <c r="Z1982" s="1136"/>
      <c r="AA1982" s="1123"/>
      <c r="AB1982" s="1124"/>
      <c r="AC1982" s="1203">
        <v>325</v>
      </c>
      <c r="AD1982" s="1133">
        <v>18</v>
      </c>
      <c r="AE1982" s="1125" t="s">
        <v>438</v>
      </c>
      <c r="AF1982" s="1126" t="s">
        <v>4514</v>
      </c>
      <c r="AG1982" s="1126" t="s">
        <v>7896</v>
      </c>
      <c r="AH1982" s="1126" t="s">
        <v>5099</v>
      </c>
      <c r="AI1982" s="1126" t="s">
        <v>5100</v>
      </c>
      <c r="AJ1982" s="1127" t="s">
        <v>63044</v>
      </c>
      <c r="AK1982" s="1128" t="s">
        <v>63045</v>
      </c>
      <c r="AL1982" s="1128" t="s">
        <v>63046</v>
      </c>
      <c r="AM1982" s="1128" t="s">
        <v>63047</v>
      </c>
      <c r="AN1982" s="1128" t="s">
        <v>63048</v>
      </c>
      <c r="AP1982" s="1203">
        <v>325</v>
      </c>
      <c r="AQ1982" s="1133">
        <v>18</v>
      </c>
      <c r="AR1982" s="1139" t="s">
        <v>438</v>
      </c>
      <c r="AS1982" s="1206" t="s">
        <v>63044</v>
      </c>
      <c r="AT1982" s="1130" t="s">
        <v>4514</v>
      </c>
      <c r="AU1982" s="1138" t="s">
        <v>63045</v>
      </c>
      <c r="AV1982" s="1130" t="s">
        <v>7896</v>
      </c>
      <c r="AW1982" s="1138" t="s">
        <v>63046</v>
      </c>
      <c r="AX1982" s="1130" t="s">
        <v>5099</v>
      </c>
      <c r="AY1982" s="1138" t="s">
        <v>63047</v>
      </c>
      <c r="AZ1982" s="1130" t="s">
        <v>5100</v>
      </c>
      <c r="BA1982" s="1138" t="s">
        <v>63048</v>
      </c>
    </row>
    <row r="1983" spans="2:53" ht="38.25" thickBot="1">
      <c r="B1983" s="1203">
        <v>325</v>
      </c>
      <c r="C1983" s="1133">
        <v>19</v>
      </c>
      <c r="D1983" s="1650">
        <v>-1</v>
      </c>
      <c r="E1983" s="1597">
        <v>-1</v>
      </c>
      <c r="F1983" s="1570">
        <v>-1</v>
      </c>
      <c r="G1983" s="1593">
        <v>2016</v>
      </c>
      <c r="H1983" s="1571">
        <v>-1</v>
      </c>
      <c r="I1983" s="1590">
        <v>-1</v>
      </c>
      <c r="J1983" s="1552">
        <v>9</v>
      </c>
      <c r="K1983" s="1571">
        <v>0</v>
      </c>
      <c r="L1983" s="1571">
        <v>0</v>
      </c>
      <c r="M1983" s="1590">
        <v>0</v>
      </c>
      <c r="N1983" s="1571">
        <v>-1</v>
      </c>
      <c r="O1983" s="1571">
        <v>-1</v>
      </c>
      <c r="P1983" s="1590">
        <v>0</v>
      </c>
      <c r="Q1983" s="1590">
        <v>2</v>
      </c>
      <c r="R1983" s="1590">
        <v>-1</v>
      </c>
      <c r="S1983" s="1590" t="s">
        <v>67888</v>
      </c>
      <c r="U1983" s="1555" t="s">
        <v>68080</v>
      </c>
      <c r="V1983" s="1139">
        <v>-1</v>
      </c>
      <c r="W1983" s="1497" t="s">
        <v>63049</v>
      </c>
      <c r="X1983" s="945" t="str">
        <f t="shared" si="237"/>
        <v>???</v>
      </c>
      <c r="Y1983" s="945" t="str">
        <f t="shared" si="238"/>
        <v>{PlayerName}</v>
      </c>
      <c r="Z1983" s="1175"/>
      <c r="AA1983" s="1123"/>
      <c r="AB1983" s="1124"/>
      <c r="AC1983" s="1203">
        <v>325</v>
      </c>
      <c r="AD1983" s="1133">
        <v>19</v>
      </c>
      <c r="AE1983" s="1125">
        <v>-1</v>
      </c>
      <c r="AF1983" s="1126">
        <v>-1</v>
      </c>
      <c r="AG1983" s="1126">
        <v>-1</v>
      </c>
      <c r="AH1983" s="1126">
        <v>-1</v>
      </c>
      <c r="AI1983" s="1126">
        <v>-1</v>
      </c>
      <c r="AJ1983" s="1127" t="s">
        <v>63049</v>
      </c>
      <c r="AK1983" s="1128" t="s">
        <v>63050</v>
      </c>
      <c r="AL1983" s="1128" t="s">
        <v>63051</v>
      </c>
      <c r="AM1983" s="1128" t="s">
        <v>63052</v>
      </c>
      <c r="AN1983" s="1128" t="s">
        <v>63053</v>
      </c>
      <c r="AP1983" s="1203">
        <v>325</v>
      </c>
      <c r="AQ1983" s="1133">
        <v>19</v>
      </c>
      <c r="AR1983" s="1139">
        <v>-1</v>
      </c>
      <c r="AS1983" s="1206" t="s">
        <v>63049</v>
      </c>
      <c r="AT1983" s="1130">
        <v>-1</v>
      </c>
      <c r="AU1983" s="1138" t="s">
        <v>63050</v>
      </c>
      <c r="AV1983" s="1130">
        <v>-1</v>
      </c>
      <c r="AW1983" s="1138" t="s">
        <v>63051</v>
      </c>
      <c r="AX1983" s="1130">
        <v>-1</v>
      </c>
      <c r="AY1983" s="1138" t="s">
        <v>63052</v>
      </c>
      <c r="AZ1983" s="1130">
        <v>-1</v>
      </c>
      <c r="BA1983" s="1138" t="s">
        <v>63053</v>
      </c>
    </row>
    <row r="1984" spans="2:53" ht="38.25" thickBot="1">
      <c r="B1984" s="1207">
        <v>325</v>
      </c>
      <c r="C1984" s="1327">
        <v>20</v>
      </c>
      <c r="D1984" s="1650">
        <v>-1</v>
      </c>
      <c r="E1984" s="1597">
        <v>-1</v>
      </c>
      <c r="F1984" s="1570">
        <v>-1</v>
      </c>
      <c r="G1984" s="1595">
        <v>2016</v>
      </c>
      <c r="H1984" s="1602">
        <v>-1</v>
      </c>
      <c r="I1984" s="1596">
        <v>-1</v>
      </c>
      <c r="J1984" s="1587">
        <v>9</v>
      </c>
      <c r="K1984" s="1602">
        <v>-1</v>
      </c>
      <c r="L1984" s="1602">
        <v>-1</v>
      </c>
      <c r="M1984" s="1596">
        <v>0</v>
      </c>
      <c r="N1984" s="1602">
        <v>-1</v>
      </c>
      <c r="O1984" s="1602">
        <v>-1</v>
      </c>
      <c r="P1984" s="1596">
        <v>0</v>
      </c>
      <c r="Q1984" s="1596">
        <v>2</v>
      </c>
      <c r="R1984" s="1596">
        <v>-1</v>
      </c>
      <c r="S1984" s="1596" t="s">
        <v>67888</v>
      </c>
      <c r="T1984" s="1607"/>
      <c r="U1984" s="1555" t="s">
        <v>68080</v>
      </c>
      <c r="V1984" s="1208">
        <v>-1</v>
      </c>
      <c r="W1984" s="1498" t="s">
        <v>63054</v>
      </c>
      <c r="X1984" s="945" t="str">
        <f t="shared" si="237"/>
        <v>{PlayerName}</v>
      </c>
      <c r="Y1984" s="945" t="str">
        <f t="shared" si="238"/>
        <v>{PlayerName}</v>
      </c>
      <c r="Z1984" s="1294"/>
      <c r="AA1984" s="1123"/>
      <c r="AB1984" s="1124"/>
      <c r="AC1984" s="1207">
        <v>325</v>
      </c>
      <c r="AD1984" s="1327">
        <v>20</v>
      </c>
      <c r="AE1984" s="1125">
        <v>-1</v>
      </c>
      <c r="AF1984" s="1126">
        <v>-1</v>
      </c>
      <c r="AG1984" s="1126">
        <v>-1</v>
      </c>
      <c r="AH1984" s="1126">
        <v>-1</v>
      </c>
      <c r="AI1984" s="1126">
        <v>-1</v>
      </c>
      <c r="AJ1984" s="1127" t="s">
        <v>63054</v>
      </c>
      <c r="AK1984" s="1128" t="s">
        <v>63055</v>
      </c>
      <c r="AL1984" s="1128" t="s">
        <v>63056</v>
      </c>
      <c r="AM1984" s="1128" t="s">
        <v>63057</v>
      </c>
      <c r="AN1984" s="1128" t="s">
        <v>63058</v>
      </c>
      <c r="AP1984" s="1207">
        <v>325</v>
      </c>
      <c r="AQ1984" s="1327">
        <v>20</v>
      </c>
      <c r="AR1984" s="1208">
        <v>-1</v>
      </c>
      <c r="AS1984" s="1209" t="s">
        <v>63054</v>
      </c>
      <c r="AT1984" s="1130">
        <v>-1</v>
      </c>
      <c r="AU1984" s="1138" t="s">
        <v>63055</v>
      </c>
      <c r="AV1984" s="1130">
        <v>-1</v>
      </c>
      <c r="AW1984" s="1138" t="s">
        <v>63056</v>
      </c>
      <c r="AX1984" s="1130">
        <v>-1</v>
      </c>
      <c r="AY1984" s="1138" t="s">
        <v>63057</v>
      </c>
      <c r="AZ1984" s="1130">
        <v>-1</v>
      </c>
      <c r="BA1984" s="1138" t="s">
        <v>63058</v>
      </c>
    </row>
    <row r="1985" spans="2:53" ht="19.5" thickBot="1">
      <c r="B1985" s="1120">
        <v>100083</v>
      </c>
      <c r="C1985" s="1120">
        <v>0</v>
      </c>
      <c r="D1985" s="1647">
        <v>-1</v>
      </c>
      <c r="E1985" s="1570">
        <v>-1</v>
      </c>
      <c r="F1985" s="1570">
        <v>-1</v>
      </c>
      <c r="G1985" s="1551">
        <v>0</v>
      </c>
      <c r="H1985" s="1571">
        <v>-1</v>
      </c>
      <c r="I1985" s="1552">
        <v>-1</v>
      </c>
      <c r="J1985" s="1552">
        <v>57</v>
      </c>
      <c r="K1985" s="1576">
        <v>0</v>
      </c>
      <c r="L1985" s="1576">
        <v>0</v>
      </c>
      <c r="M1985" s="1552">
        <v>-1</v>
      </c>
      <c r="N1985" s="1552">
        <v>0</v>
      </c>
      <c r="O1985" s="1552">
        <v>0</v>
      </c>
      <c r="P1985" s="1552">
        <v>0</v>
      </c>
      <c r="Q1985" s="1605">
        <f>IF(AD1985=-1, 2, IF(C1985=0, 1, IF(AD1985=AD1984, "같음", "다름")))</f>
        <v>1</v>
      </c>
      <c r="R1985" s="1552">
        <v>-1</v>
      </c>
      <c r="S1985" s="1577" t="str">
        <f>IF(AD1985=-1,"-1",IF(Q1985=-1,"-1",IF(Q1985=1,"0",IF(Q1985=0,"1",IF(Q1985=2,"-1")))))</f>
        <v>0</v>
      </c>
      <c r="T1985" s="1584"/>
      <c r="U1985" s="1577" t="s">
        <v>68081</v>
      </c>
      <c r="V1985" s="1154" t="s">
        <v>63099</v>
      </c>
      <c r="W1985" s="1506" t="s">
        <v>63059</v>
      </c>
      <c r="X1985" s="945" t="str">
        <f t="shared" si="237"/>
        <v>???</v>
      </c>
      <c r="Y1985" s="945" t="str">
        <f t="shared" si="238"/>
        <v>???</v>
      </c>
      <c r="Z1985" s="1122"/>
      <c r="AA1985" s="1220"/>
      <c r="AB1985" s="1124"/>
      <c r="AC1985" s="1120">
        <v>100083</v>
      </c>
      <c r="AD1985" s="1155">
        <v>0</v>
      </c>
      <c r="AE1985" s="1125" t="s">
        <v>63099</v>
      </c>
      <c r="AF1985" s="1126" t="s">
        <v>38699</v>
      </c>
      <c r="AG1985" s="1126" t="s">
        <v>38700</v>
      </c>
      <c r="AH1985" s="1126" t="s">
        <v>38701</v>
      </c>
      <c r="AI1985" s="1126" t="s">
        <v>38700</v>
      </c>
      <c r="AJ1985" s="1239" t="s">
        <v>63059</v>
      </c>
      <c r="AK1985" s="1128" t="s">
        <v>63060</v>
      </c>
      <c r="AL1985" s="1128" t="s">
        <v>63061</v>
      </c>
      <c r="AM1985" s="1128" t="s">
        <v>63062</v>
      </c>
      <c r="AN1985" s="1128" t="s">
        <v>63063</v>
      </c>
      <c r="AP1985" s="1120">
        <v>100083</v>
      </c>
      <c r="AQ1985" s="1120">
        <v>0</v>
      </c>
      <c r="AR1985" s="1125" t="s">
        <v>63099</v>
      </c>
      <c r="AS1985" s="1239" t="s">
        <v>63059</v>
      </c>
      <c r="AT1985" s="1130" t="s">
        <v>38699</v>
      </c>
      <c r="AU1985" s="1138" t="s">
        <v>63060</v>
      </c>
      <c r="AV1985" s="1130" t="s">
        <v>38700</v>
      </c>
      <c r="AW1985" s="1138" t="s">
        <v>63061</v>
      </c>
      <c r="AX1985" s="1130" t="s">
        <v>38701</v>
      </c>
      <c r="AY1985" s="1138" t="s">
        <v>63062</v>
      </c>
      <c r="AZ1985" s="1130" t="s">
        <v>38700</v>
      </c>
      <c r="BA1985" s="1138" t="s">
        <v>63063</v>
      </c>
    </row>
    <row r="1986" spans="2:53" ht="19.5" thickBot="1">
      <c r="B1986" s="1120">
        <f>B1985</f>
        <v>100083</v>
      </c>
      <c r="C1986" s="1120">
        <f>C1985+1</f>
        <v>1</v>
      </c>
      <c r="D1986" s="1647">
        <v>-1</v>
      </c>
      <c r="E1986" s="1570">
        <v>-1</v>
      </c>
      <c r="F1986" s="1570">
        <v>-1</v>
      </c>
      <c r="G1986" s="1551">
        <v>0</v>
      </c>
      <c r="H1986" s="1571">
        <v>-1</v>
      </c>
      <c r="I1986" s="1552">
        <v>-1</v>
      </c>
      <c r="J1986" s="1552">
        <f>J1985</f>
        <v>57</v>
      </c>
      <c r="K1986" s="1576">
        <v>-1</v>
      </c>
      <c r="L1986" s="1576">
        <v>-1</v>
      </c>
      <c r="M1986" s="1552">
        <v>58</v>
      </c>
      <c r="N1986" s="1552">
        <v>-1</v>
      </c>
      <c r="O1986" s="1552">
        <v>-1</v>
      </c>
      <c r="P1986" s="1552">
        <v>0</v>
      </c>
      <c r="Q1986" s="1605">
        <v>0</v>
      </c>
      <c r="R1986" s="1552">
        <v>-1</v>
      </c>
      <c r="S1986" s="1577" t="str">
        <f>IF(AD1986=-1,"-1",IF(Q1986=-1,"-1",IF(Q1986=1,"0",IF(Q1986=0,"1",IF(Q1986=2,"-1")))))</f>
        <v>1</v>
      </c>
      <c r="T1986" s="1584"/>
      <c r="U1986" s="1577" t="s">
        <v>68081</v>
      </c>
      <c r="V1986" s="1154" t="s">
        <v>63105</v>
      </c>
      <c r="W1986" s="1506" t="s">
        <v>63064</v>
      </c>
      <c r="X1986" s="945" t="str">
        <f t="shared" si="237"/>
        <v>{PlayerName}</v>
      </c>
      <c r="Y1986" s="945" t="str">
        <f t="shared" si="238"/>
        <v>{PlayerName}</v>
      </c>
      <c r="Z1986" s="1122"/>
      <c r="AA1986" s="1220"/>
      <c r="AB1986" s="1124"/>
      <c r="AC1986" s="1120">
        <v>100083</v>
      </c>
      <c r="AD1986" s="1155">
        <v>1</v>
      </c>
      <c r="AE1986" s="1125" t="s">
        <v>63105</v>
      </c>
      <c r="AF1986" s="1126" t="s">
        <v>38702</v>
      </c>
      <c r="AG1986" s="1126" t="s">
        <v>38703</v>
      </c>
      <c r="AH1986" s="1126" t="s">
        <v>38704</v>
      </c>
      <c r="AI1986" s="1126" t="s">
        <v>38705</v>
      </c>
      <c r="AJ1986" s="1239" t="s">
        <v>63064</v>
      </c>
      <c r="AK1986" s="1128" t="s">
        <v>63065</v>
      </c>
      <c r="AL1986" s="1128" t="s">
        <v>63066</v>
      </c>
      <c r="AM1986" s="1128" t="s">
        <v>63067</v>
      </c>
      <c r="AN1986" s="1128" t="s">
        <v>63068</v>
      </c>
      <c r="AP1986" s="1120">
        <v>100083</v>
      </c>
      <c r="AQ1986" s="1120">
        <v>1</v>
      </c>
      <c r="AR1986" s="1125" t="s">
        <v>63105</v>
      </c>
      <c r="AS1986" s="1239" t="s">
        <v>63064</v>
      </c>
      <c r="AT1986" s="1130" t="s">
        <v>38702</v>
      </c>
      <c r="AU1986" s="1138" t="s">
        <v>63065</v>
      </c>
      <c r="AV1986" s="1130" t="s">
        <v>38703</v>
      </c>
      <c r="AW1986" s="1138" t="s">
        <v>63066</v>
      </c>
      <c r="AX1986" s="1130" t="s">
        <v>38704</v>
      </c>
      <c r="AY1986" s="1138" t="s">
        <v>63067</v>
      </c>
      <c r="AZ1986" s="1130" t="s">
        <v>38705</v>
      </c>
      <c r="BA1986" s="1138" t="s">
        <v>63068</v>
      </c>
    </row>
    <row r="1987" spans="2:53" ht="19.5" thickBot="1">
      <c r="B1987" s="1120">
        <f>B1986</f>
        <v>100083</v>
      </c>
      <c r="C1987" s="1120">
        <f>C1986+1</f>
        <v>2</v>
      </c>
      <c r="D1987" s="1647">
        <v>-1</v>
      </c>
      <c r="E1987" s="1570">
        <v>-1</v>
      </c>
      <c r="F1987" s="1570">
        <v>-1</v>
      </c>
      <c r="G1987" s="1551">
        <v>0</v>
      </c>
      <c r="H1987" s="1571">
        <v>-1</v>
      </c>
      <c r="I1987" s="1552">
        <v>-1</v>
      </c>
      <c r="J1987" s="1552">
        <f>J1986</f>
        <v>57</v>
      </c>
      <c r="K1987" s="1576">
        <v>-1</v>
      </c>
      <c r="L1987" s="1576">
        <v>-1</v>
      </c>
      <c r="M1987" s="1552">
        <f>M1986</f>
        <v>58</v>
      </c>
      <c r="N1987" s="1552">
        <v>-1</v>
      </c>
      <c r="O1987" s="1552">
        <v>-1</v>
      </c>
      <c r="P1987" s="1552">
        <v>0</v>
      </c>
      <c r="Q1987" s="1605">
        <v>1</v>
      </c>
      <c r="R1987" s="1552">
        <v>-1</v>
      </c>
      <c r="S1987" s="1577" t="str">
        <f>IF(AD1987=-1,"-1",IF(Q1987=-1,"-1",IF(Q1987=1,"0",IF(Q1987=0,"1",IF(Q1987=2,"-1")))))</f>
        <v>0</v>
      </c>
      <c r="T1987" s="1584"/>
      <c r="U1987" s="1577" t="s">
        <v>68081</v>
      </c>
      <c r="V1987" s="1154" t="s">
        <v>63099</v>
      </c>
      <c r="W1987" s="1506" t="s">
        <v>63069</v>
      </c>
      <c r="X1987" s="945" t="str">
        <f t="shared" si="237"/>
        <v>{PlayerName}</v>
      </c>
      <c r="Y1987" s="945" t="str">
        <f t="shared" si="238"/>
        <v>{PlayerName}</v>
      </c>
      <c r="Z1987" s="1122"/>
      <c r="AA1987" s="1220"/>
      <c r="AB1987" s="1124"/>
      <c r="AC1987" s="1120">
        <v>100083</v>
      </c>
      <c r="AD1987" s="1155">
        <v>2</v>
      </c>
      <c r="AE1987" s="1125" t="s">
        <v>63099</v>
      </c>
      <c r="AF1987" s="1126" t="s">
        <v>38699</v>
      </c>
      <c r="AG1987" s="1126" t="s">
        <v>38700</v>
      </c>
      <c r="AH1987" s="1126" t="s">
        <v>38701</v>
      </c>
      <c r="AI1987" s="1126" t="s">
        <v>38700</v>
      </c>
      <c r="AJ1987" s="1239" t="s">
        <v>63069</v>
      </c>
      <c r="AK1987" s="1128" t="s">
        <v>63070</v>
      </c>
      <c r="AL1987" s="1128" t="s">
        <v>63071</v>
      </c>
      <c r="AM1987" s="1128" t="s">
        <v>63072</v>
      </c>
      <c r="AN1987" s="1128" t="s">
        <v>63073</v>
      </c>
      <c r="AP1987" s="1120">
        <v>100083</v>
      </c>
      <c r="AQ1987" s="1120">
        <v>2</v>
      </c>
      <c r="AR1987" s="1125" t="s">
        <v>63099</v>
      </c>
      <c r="AS1987" s="1239" t="s">
        <v>63069</v>
      </c>
      <c r="AT1987" s="1130" t="s">
        <v>38699</v>
      </c>
      <c r="AU1987" s="1138" t="s">
        <v>63070</v>
      </c>
      <c r="AV1987" s="1130" t="s">
        <v>38700</v>
      </c>
      <c r="AW1987" s="1138" t="s">
        <v>63071</v>
      </c>
      <c r="AX1987" s="1130" t="s">
        <v>38701</v>
      </c>
      <c r="AY1987" s="1138" t="s">
        <v>63072</v>
      </c>
      <c r="AZ1987" s="1130" t="s">
        <v>38700</v>
      </c>
      <c r="BA1987" s="1138" t="s">
        <v>63073</v>
      </c>
    </row>
    <row r="1988" spans="2:53" ht="19.5" thickBot="1">
      <c r="B1988" s="1120">
        <f>B1987</f>
        <v>100083</v>
      </c>
      <c r="C1988" s="1120">
        <f>C1987+1</f>
        <v>3</v>
      </c>
      <c r="D1988" s="1647">
        <v>-1</v>
      </c>
      <c r="E1988" s="1570">
        <v>-1</v>
      </c>
      <c r="F1988" s="1570">
        <v>-1</v>
      </c>
      <c r="G1988" s="1551">
        <v>0</v>
      </c>
      <c r="H1988" s="1571">
        <v>-1</v>
      </c>
      <c r="I1988" s="1552">
        <v>-1</v>
      </c>
      <c r="J1988" s="1552">
        <f>J1987</f>
        <v>57</v>
      </c>
      <c r="K1988" s="1576">
        <v>-1</v>
      </c>
      <c r="L1988" s="1576">
        <v>-1</v>
      </c>
      <c r="M1988" s="1552">
        <f>M1987</f>
        <v>58</v>
      </c>
      <c r="N1988" s="1552">
        <v>-1</v>
      </c>
      <c r="O1988" s="1552">
        <v>-1</v>
      </c>
      <c r="P1988" s="1552">
        <v>0</v>
      </c>
      <c r="Q1988" s="1605">
        <v>0</v>
      </c>
      <c r="R1988" s="1552">
        <v>-1</v>
      </c>
      <c r="S1988" s="1577" t="str">
        <f>IF(AD1988=-1,"-1",IF(Q1988=-1,"-1",IF(Q1988=1,"0",IF(Q1988=0,"1",IF(Q1988=2,"-1")))))</f>
        <v>1</v>
      </c>
      <c r="T1988" s="1584"/>
      <c r="U1988" s="1577" t="s">
        <v>68081</v>
      </c>
      <c r="V1988" s="1154" t="s">
        <v>63105</v>
      </c>
      <c r="W1988" s="1506" t="s">
        <v>63074</v>
      </c>
      <c r="X1988" s="945" t="str">
        <f t="shared" si="237"/>
        <v>{PlayerName}</v>
      </c>
      <c r="Y1988" s="945" t="str">
        <f t="shared" si="238"/>
        <v>{PlayerName}</v>
      </c>
      <c r="Z1988" s="1122"/>
      <c r="AA1988" s="1220"/>
      <c r="AB1988" s="1124"/>
      <c r="AC1988" s="1120">
        <v>100083</v>
      </c>
      <c r="AD1988" s="1155">
        <v>3</v>
      </c>
      <c r="AE1988" s="1125" t="s">
        <v>63105</v>
      </c>
      <c r="AF1988" s="1126" t="s">
        <v>38702</v>
      </c>
      <c r="AG1988" s="1126" t="s">
        <v>38703</v>
      </c>
      <c r="AH1988" s="1126" t="s">
        <v>38704</v>
      </c>
      <c r="AI1988" s="1126" t="s">
        <v>38705</v>
      </c>
      <c r="AJ1988" s="1239" t="s">
        <v>63074</v>
      </c>
      <c r="AK1988" s="1128" t="s">
        <v>63075</v>
      </c>
      <c r="AL1988" s="1128" t="s">
        <v>63076</v>
      </c>
      <c r="AM1988" s="1128" t="s">
        <v>63077</v>
      </c>
      <c r="AN1988" s="1128" t="s">
        <v>63078</v>
      </c>
      <c r="AP1988" s="1120">
        <v>100083</v>
      </c>
      <c r="AQ1988" s="1120">
        <v>3</v>
      </c>
      <c r="AR1988" s="1125" t="s">
        <v>63105</v>
      </c>
      <c r="AS1988" s="1239" t="s">
        <v>63074</v>
      </c>
      <c r="AT1988" s="1130" t="s">
        <v>38702</v>
      </c>
      <c r="AU1988" s="1138" t="s">
        <v>63075</v>
      </c>
      <c r="AV1988" s="1130" t="s">
        <v>38703</v>
      </c>
      <c r="AW1988" s="1138" t="s">
        <v>63076</v>
      </c>
      <c r="AX1988" s="1130" t="s">
        <v>38704</v>
      </c>
      <c r="AY1988" s="1138" t="s">
        <v>63077</v>
      </c>
      <c r="AZ1988" s="1130" t="s">
        <v>38705</v>
      </c>
      <c r="BA1988" s="1138" t="s">
        <v>63078</v>
      </c>
    </row>
    <row r="1989" spans="2:53" ht="19.5" thickBot="1">
      <c r="B1989" s="1293">
        <v>330</v>
      </c>
      <c r="C1989" s="1171">
        <v>0</v>
      </c>
      <c r="D1989" s="1650">
        <v>-1</v>
      </c>
      <c r="E1989" s="1597">
        <v>-1</v>
      </c>
      <c r="F1989" s="1570">
        <v>-1</v>
      </c>
      <c r="G1989" s="1593">
        <v>2016</v>
      </c>
      <c r="H1989" s="1590">
        <v>220</v>
      </c>
      <c r="I1989" s="1590">
        <v>-1</v>
      </c>
      <c r="J1989" s="1590">
        <v>0</v>
      </c>
      <c r="K1989" s="1590">
        <v>0</v>
      </c>
      <c r="L1989" s="1590">
        <v>0</v>
      </c>
      <c r="M1989" s="1590">
        <v>-1</v>
      </c>
      <c r="N1989" s="1590">
        <v>0</v>
      </c>
      <c r="O1989" s="1590">
        <v>0</v>
      </c>
      <c r="P1989" s="1590">
        <v>0</v>
      </c>
      <c r="Q1989" s="1590">
        <v>1</v>
      </c>
      <c r="R1989" s="1590">
        <v>-1</v>
      </c>
      <c r="S1989" s="1590" t="s">
        <v>67889</v>
      </c>
      <c r="U1989" s="1577" t="s">
        <v>68081</v>
      </c>
      <c r="V1989" s="1135" t="s">
        <v>1105</v>
      </c>
      <c r="W1989" s="1523" t="s">
        <v>63079</v>
      </c>
      <c r="X1989" s="945" t="str">
        <f t="shared" si="237"/>
        <v>???</v>
      </c>
      <c r="Y1989" s="945" t="str">
        <f t="shared" si="238"/>
        <v>???</v>
      </c>
      <c r="Z1989" s="1294"/>
      <c r="AA1989" s="1123"/>
      <c r="AB1989" s="1124"/>
      <c r="AC1989" s="1293">
        <v>330</v>
      </c>
      <c r="AD1989" s="1171">
        <v>0</v>
      </c>
      <c r="AE1989" s="1125" t="s">
        <v>1105</v>
      </c>
      <c r="AF1989" s="1126" t="s">
        <v>1105</v>
      </c>
      <c r="AG1989" s="1126" t="s">
        <v>1105</v>
      </c>
      <c r="AH1989" s="1126" t="s">
        <v>1105</v>
      </c>
      <c r="AI1989" s="1126" t="s">
        <v>1105</v>
      </c>
      <c r="AJ1989" s="1127" t="s">
        <v>63079</v>
      </c>
      <c r="AK1989" s="1128" t="s">
        <v>63080</v>
      </c>
      <c r="AL1989" s="1128" t="s">
        <v>63081</v>
      </c>
      <c r="AM1989" s="1128" t="s">
        <v>63082</v>
      </c>
      <c r="AN1989" s="1128" t="s">
        <v>63083</v>
      </c>
      <c r="AP1989" s="1293">
        <v>330</v>
      </c>
      <c r="AQ1989" s="1171">
        <v>0</v>
      </c>
      <c r="AR1989" s="1135" t="s">
        <v>1105</v>
      </c>
      <c r="AS1989" s="1295" t="s">
        <v>63079</v>
      </c>
      <c r="AT1989" s="1130" t="s">
        <v>1105</v>
      </c>
      <c r="AU1989" s="1138" t="s">
        <v>63080</v>
      </c>
      <c r="AV1989" s="1130" t="s">
        <v>1105</v>
      </c>
      <c r="AW1989" s="1138" t="s">
        <v>63081</v>
      </c>
      <c r="AX1989" s="1130" t="s">
        <v>1105</v>
      </c>
      <c r="AY1989" s="1138" t="s">
        <v>63082</v>
      </c>
      <c r="AZ1989" s="1130" t="s">
        <v>1105</v>
      </c>
      <c r="BA1989" s="1138" t="s">
        <v>63083</v>
      </c>
    </row>
    <row r="1990" spans="2:53" ht="19.5" thickBot="1">
      <c r="B1990" s="1296">
        <v>330</v>
      </c>
      <c r="C1990" s="1133">
        <v>1</v>
      </c>
      <c r="D1990" s="1650">
        <v>-1</v>
      </c>
      <c r="E1990" s="1597">
        <v>-1</v>
      </c>
      <c r="F1990" s="1570">
        <v>-1</v>
      </c>
      <c r="G1990" s="1593">
        <v>2016</v>
      </c>
      <c r="H1990" s="1571">
        <v>-1</v>
      </c>
      <c r="I1990" s="1590">
        <v>-1</v>
      </c>
      <c r="J1990" s="1552">
        <v>0</v>
      </c>
      <c r="K1990" s="1571">
        <v>-1</v>
      </c>
      <c r="L1990" s="1571">
        <v>2018</v>
      </c>
      <c r="M1990" s="1590">
        <v>-1</v>
      </c>
      <c r="N1990" s="1571">
        <v>-1</v>
      </c>
      <c r="O1990" s="1571">
        <v>-1</v>
      </c>
      <c r="P1990" s="1590">
        <v>0</v>
      </c>
      <c r="Q1990" s="1590">
        <v>1</v>
      </c>
      <c r="R1990" s="1590">
        <v>-1</v>
      </c>
      <c r="S1990" s="1590" t="s">
        <v>67889</v>
      </c>
      <c r="U1990" s="1577" t="s">
        <v>68081</v>
      </c>
      <c r="V1990" s="1139" t="s">
        <v>1105</v>
      </c>
      <c r="W1990" s="1525" t="s">
        <v>63084</v>
      </c>
      <c r="X1990" s="945" t="str">
        <f t="shared" si="237"/>
        <v>{PlayerName}</v>
      </c>
      <c r="Y1990" s="945" t="str">
        <f t="shared" si="238"/>
        <v>{PlayerName}</v>
      </c>
      <c r="Z1990" s="1294"/>
      <c r="AA1990" s="1123"/>
      <c r="AB1990" s="1124"/>
      <c r="AC1990" s="1296">
        <v>330</v>
      </c>
      <c r="AD1990" s="1133">
        <v>1</v>
      </c>
      <c r="AE1990" s="1125" t="s">
        <v>1105</v>
      </c>
      <c r="AF1990" s="1126" t="s">
        <v>1105</v>
      </c>
      <c r="AG1990" s="1126" t="s">
        <v>1105</v>
      </c>
      <c r="AH1990" s="1126" t="s">
        <v>1105</v>
      </c>
      <c r="AI1990" s="1126" t="s">
        <v>1105</v>
      </c>
      <c r="AJ1990" s="1127" t="s">
        <v>63084</v>
      </c>
      <c r="AK1990" s="1128" t="s">
        <v>63085</v>
      </c>
      <c r="AL1990" s="1128" t="s">
        <v>63086</v>
      </c>
      <c r="AM1990" s="1128" t="s">
        <v>63087</v>
      </c>
      <c r="AN1990" s="1128" t="s">
        <v>63088</v>
      </c>
      <c r="AP1990" s="1296">
        <v>330</v>
      </c>
      <c r="AQ1990" s="1133">
        <v>1</v>
      </c>
      <c r="AR1990" s="1139" t="s">
        <v>1105</v>
      </c>
      <c r="AS1990" s="1298" t="s">
        <v>63084</v>
      </c>
      <c r="AT1990" s="1130" t="s">
        <v>1105</v>
      </c>
      <c r="AU1990" s="1138" t="s">
        <v>63085</v>
      </c>
      <c r="AV1990" s="1130" t="s">
        <v>1105</v>
      </c>
      <c r="AW1990" s="1138" t="s">
        <v>63086</v>
      </c>
      <c r="AX1990" s="1130" t="s">
        <v>1105</v>
      </c>
      <c r="AY1990" s="1138" t="s">
        <v>63087</v>
      </c>
      <c r="AZ1990" s="1130" t="s">
        <v>1105</v>
      </c>
      <c r="BA1990" s="1138" t="s">
        <v>63088</v>
      </c>
    </row>
    <row r="1991" spans="2:53" ht="19.5" thickBot="1">
      <c r="B1991" s="1296">
        <v>330</v>
      </c>
      <c r="C1991" s="1133">
        <v>2</v>
      </c>
      <c r="D1991" s="1650">
        <v>-1</v>
      </c>
      <c r="E1991" s="1597">
        <v>-1</v>
      </c>
      <c r="F1991" s="1570">
        <v>-1</v>
      </c>
      <c r="G1991" s="1593">
        <v>2016</v>
      </c>
      <c r="H1991" s="1571">
        <v>-1</v>
      </c>
      <c r="I1991" s="1590">
        <v>-1</v>
      </c>
      <c r="J1991" s="1552">
        <v>0</v>
      </c>
      <c r="K1991" s="1571">
        <v>-1</v>
      </c>
      <c r="L1991" s="1571">
        <v>0</v>
      </c>
      <c r="M1991" s="1590">
        <v>9</v>
      </c>
      <c r="N1991" s="1571">
        <v>-1</v>
      </c>
      <c r="O1991" s="1571">
        <v>-1</v>
      </c>
      <c r="P1991" s="1590">
        <v>0</v>
      </c>
      <c r="Q1991" s="1590">
        <v>0</v>
      </c>
      <c r="R1991" s="1590">
        <v>-1</v>
      </c>
      <c r="S1991" s="1590" t="s">
        <v>67890</v>
      </c>
      <c r="U1991" s="1577" t="s">
        <v>68081</v>
      </c>
      <c r="V1991" s="1139" t="s">
        <v>438</v>
      </c>
      <c r="W1991" s="1525" t="s">
        <v>63089</v>
      </c>
      <c r="X1991" s="945" t="str">
        <f t="shared" si="237"/>
        <v>{PlayerName}</v>
      </c>
      <c r="Y1991" s="945" t="str">
        <f t="shared" si="238"/>
        <v>{PlayerName}</v>
      </c>
      <c r="Z1991" s="1136"/>
      <c r="AA1991" s="1123"/>
      <c r="AB1991" s="1124"/>
      <c r="AC1991" s="1296">
        <v>330</v>
      </c>
      <c r="AD1991" s="1133">
        <v>2</v>
      </c>
      <c r="AE1991" s="1125" t="s">
        <v>438</v>
      </c>
      <c r="AF1991" s="1126" t="s">
        <v>4514</v>
      </c>
      <c r="AG1991" s="1126" t="s">
        <v>7896</v>
      </c>
      <c r="AH1991" s="1126" t="s">
        <v>5099</v>
      </c>
      <c r="AI1991" s="1126" t="s">
        <v>5100</v>
      </c>
      <c r="AJ1991" s="1127" t="s">
        <v>63089</v>
      </c>
      <c r="AK1991" s="1128" t="s">
        <v>63090</v>
      </c>
      <c r="AL1991" s="1128" t="s">
        <v>63091</v>
      </c>
      <c r="AM1991" s="1128" t="s">
        <v>63092</v>
      </c>
      <c r="AN1991" s="1128" t="s">
        <v>63093</v>
      </c>
      <c r="AP1991" s="1296">
        <v>330</v>
      </c>
      <c r="AQ1991" s="1133">
        <v>2</v>
      </c>
      <c r="AR1991" s="1139" t="s">
        <v>438</v>
      </c>
      <c r="AS1991" s="1298" t="s">
        <v>63089</v>
      </c>
      <c r="AT1991" s="1130" t="s">
        <v>4514</v>
      </c>
      <c r="AU1991" s="1138" t="s">
        <v>63090</v>
      </c>
      <c r="AV1991" s="1130" t="s">
        <v>7896</v>
      </c>
      <c r="AW1991" s="1138" t="s">
        <v>63091</v>
      </c>
      <c r="AX1991" s="1130" t="s">
        <v>5099</v>
      </c>
      <c r="AY1991" s="1138" t="s">
        <v>63092</v>
      </c>
      <c r="AZ1991" s="1130" t="s">
        <v>5100</v>
      </c>
      <c r="BA1991" s="1138" t="s">
        <v>63093</v>
      </c>
    </row>
    <row r="1992" spans="2:53" ht="19.5" thickBot="1">
      <c r="B1992" s="1296">
        <v>330</v>
      </c>
      <c r="C1992" s="1133">
        <v>3</v>
      </c>
      <c r="D1992" s="1650">
        <v>-1</v>
      </c>
      <c r="E1992" s="1597">
        <v>-1</v>
      </c>
      <c r="F1992" s="1570">
        <v>-1</v>
      </c>
      <c r="G1992" s="1593">
        <v>2016</v>
      </c>
      <c r="H1992" s="1571">
        <v>-1</v>
      </c>
      <c r="I1992" s="1590">
        <v>-1</v>
      </c>
      <c r="J1992" s="1552">
        <v>0</v>
      </c>
      <c r="K1992" s="1571">
        <v>-1</v>
      </c>
      <c r="L1992" s="1571">
        <v>-1</v>
      </c>
      <c r="M1992" s="1590">
        <v>9</v>
      </c>
      <c r="N1992" s="1571">
        <v>-1</v>
      </c>
      <c r="O1992" s="1571">
        <v>-1</v>
      </c>
      <c r="P1992" s="1590">
        <v>0</v>
      </c>
      <c r="Q1992" s="1590">
        <v>0</v>
      </c>
      <c r="R1992" s="1590">
        <v>-1</v>
      </c>
      <c r="S1992" s="1590" t="s">
        <v>67890</v>
      </c>
      <c r="U1992" s="1577" t="s">
        <v>68081</v>
      </c>
      <c r="V1992" s="1139" t="s">
        <v>438</v>
      </c>
      <c r="W1992" s="1525" t="s">
        <v>63094</v>
      </c>
      <c r="X1992" s="945" t="str">
        <f t="shared" si="237"/>
        <v>{PlayerName}</v>
      </c>
      <c r="Y1992" s="945" t="str">
        <f t="shared" si="238"/>
        <v>{PlayerName}</v>
      </c>
      <c r="Z1992" s="1136"/>
      <c r="AA1992" s="1123"/>
      <c r="AB1992" s="1124"/>
      <c r="AC1992" s="1296">
        <v>330</v>
      </c>
      <c r="AD1992" s="1133">
        <v>3</v>
      </c>
      <c r="AE1992" s="1125" t="s">
        <v>438</v>
      </c>
      <c r="AF1992" s="1126" t="s">
        <v>4514</v>
      </c>
      <c r="AG1992" s="1126" t="s">
        <v>7896</v>
      </c>
      <c r="AH1992" s="1126" t="s">
        <v>5099</v>
      </c>
      <c r="AI1992" s="1126" t="s">
        <v>5100</v>
      </c>
      <c r="AJ1992" s="1127" t="s">
        <v>63094</v>
      </c>
      <c r="AK1992" s="1128" t="s">
        <v>63095</v>
      </c>
      <c r="AL1992" s="1128" t="s">
        <v>63096</v>
      </c>
      <c r="AM1992" s="1128" t="s">
        <v>63097</v>
      </c>
      <c r="AN1992" s="1128" t="s">
        <v>63098</v>
      </c>
      <c r="AP1992" s="1296">
        <v>330</v>
      </c>
      <c r="AQ1992" s="1133">
        <v>3</v>
      </c>
      <c r="AR1992" s="1139" t="s">
        <v>438</v>
      </c>
      <c r="AS1992" s="1298" t="s">
        <v>63094</v>
      </c>
      <c r="AT1992" s="1130" t="s">
        <v>4514</v>
      </c>
      <c r="AU1992" s="1138" t="s">
        <v>63095</v>
      </c>
      <c r="AV1992" s="1130" t="s">
        <v>7896</v>
      </c>
      <c r="AW1992" s="1138" t="s">
        <v>63096</v>
      </c>
      <c r="AX1992" s="1130" t="s">
        <v>5099</v>
      </c>
      <c r="AY1992" s="1138" t="s">
        <v>63097</v>
      </c>
      <c r="AZ1992" s="1130" t="s">
        <v>5100</v>
      </c>
      <c r="BA1992" s="1138" t="s">
        <v>63098</v>
      </c>
    </row>
    <row r="1993" spans="2:53" ht="19.5" thickBot="1">
      <c r="B1993" s="1296">
        <v>330</v>
      </c>
      <c r="C1993" s="1133">
        <v>4</v>
      </c>
      <c r="D1993" s="1650">
        <v>-1</v>
      </c>
      <c r="E1993" s="1597">
        <v>-1</v>
      </c>
      <c r="F1993" s="1570">
        <v>-1</v>
      </c>
      <c r="G1993" s="1593">
        <v>2016</v>
      </c>
      <c r="H1993" s="1571">
        <v>-1</v>
      </c>
      <c r="I1993" s="1590">
        <v>-1</v>
      </c>
      <c r="J1993" s="1552">
        <v>0</v>
      </c>
      <c r="K1993" s="1571">
        <v>-1</v>
      </c>
      <c r="L1993" s="1571">
        <v>-1</v>
      </c>
      <c r="M1993" s="1590">
        <v>9</v>
      </c>
      <c r="N1993" s="1571">
        <v>-1</v>
      </c>
      <c r="O1993" s="1571">
        <v>-1</v>
      </c>
      <c r="P1993" s="1590">
        <v>0</v>
      </c>
      <c r="Q1993" s="1590">
        <v>0</v>
      </c>
      <c r="R1993" s="1590">
        <v>-1</v>
      </c>
      <c r="S1993" s="1590" t="s">
        <v>67890</v>
      </c>
      <c r="U1993" s="1577" t="s">
        <v>68081</v>
      </c>
      <c r="V1993" s="1139" t="s">
        <v>438</v>
      </c>
      <c r="W1993" s="1525" t="s">
        <v>63100</v>
      </c>
      <c r="X1993" s="945" t="str">
        <f t="shared" si="237"/>
        <v>{PlayerName}</v>
      </c>
      <c r="Y1993" s="945" t="str">
        <f t="shared" si="238"/>
        <v>{PlayerName}</v>
      </c>
      <c r="Z1993" s="1136"/>
      <c r="AA1993" s="1123"/>
      <c r="AB1993" s="1124"/>
      <c r="AC1993" s="1296">
        <v>330</v>
      </c>
      <c r="AD1993" s="1133">
        <v>4</v>
      </c>
      <c r="AE1993" s="1125" t="s">
        <v>438</v>
      </c>
      <c r="AF1993" s="1126" t="s">
        <v>4514</v>
      </c>
      <c r="AG1993" s="1126" t="s">
        <v>7896</v>
      </c>
      <c r="AH1993" s="1126" t="s">
        <v>5099</v>
      </c>
      <c r="AI1993" s="1126" t="s">
        <v>5100</v>
      </c>
      <c r="AJ1993" s="1127" t="s">
        <v>63100</v>
      </c>
      <c r="AK1993" s="1128" t="s">
        <v>63101</v>
      </c>
      <c r="AL1993" s="1128" t="s">
        <v>63102</v>
      </c>
      <c r="AM1993" s="1128" t="s">
        <v>63103</v>
      </c>
      <c r="AN1993" s="1128" t="s">
        <v>63104</v>
      </c>
      <c r="AP1993" s="1296">
        <v>330</v>
      </c>
      <c r="AQ1993" s="1133">
        <v>4</v>
      </c>
      <c r="AR1993" s="1139" t="s">
        <v>438</v>
      </c>
      <c r="AS1993" s="1298" t="s">
        <v>63100</v>
      </c>
      <c r="AT1993" s="1130" t="s">
        <v>4514</v>
      </c>
      <c r="AU1993" s="1138" t="s">
        <v>63101</v>
      </c>
      <c r="AV1993" s="1130" t="s">
        <v>7896</v>
      </c>
      <c r="AW1993" s="1138" t="s">
        <v>63102</v>
      </c>
      <c r="AX1993" s="1130" t="s">
        <v>5099</v>
      </c>
      <c r="AY1993" s="1138" t="s">
        <v>63103</v>
      </c>
      <c r="AZ1993" s="1130" t="s">
        <v>5100</v>
      </c>
      <c r="BA1993" s="1138" t="s">
        <v>63104</v>
      </c>
    </row>
    <row r="1994" spans="2:53" ht="19.5" thickBot="1">
      <c r="B1994" s="1296">
        <v>330</v>
      </c>
      <c r="C1994" s="1133">
        <v>5</v>
      </c>
      <c r="D1994" s="1650">
        <v>-1</v>
      </c>
      <c r="E1994" s="1597">
        <v>-1</v>
      </c>
      <c r="F1994" s="1570">
        <v>-1</v>
      </c>
      <c r="G1994" s="1593">
        <v>2016</v>
      </c>
      <c r="H1994" s="1571">
        <v>-1</v>
      </c>
      <c r="I1994" s="1590">
        <v>-1</v>
      </c>
      <c r="J1994" s="1552">
        <v>0</v>
      </c>
      <c r="K1994" s="1571">
        <v>-1</v>
      </c>
      <c r="L1994" s="1571">
        <v>-1</v>
      </c>
      <c r="M1994" s="1590">
        <v>9</v>
      </c>
      <c r="N1994" s="1571">
        <v>-1</v>
      </c>
      <c r="O1994" s="1571">
        <v>-1</v>
      </c>
      <c r="P1994" s="1590">
        <v>0</v>
      </c>
      <c r="Q1994" s="1590">
        <v>0</v>
      </c>
      <c r="R1994" s="1590">
        <v>-1</v>
      </c>
      <c r="S1994" s="1590" t="s">
        <v>67890</v>
      </c>
      <c r="U1994" s="1577" t="s">
        <v>68081</v>
      </c>
      <c r="V1994" s="1139" t="s">
        <v>438</v>
      </c>
      <c r="W1994" s="1525" t="s">
        <v>63106</v>
      </c>
      <c r="X1994" s="945" t="str">
        <f t="shared" si="237"/>
        <v>{PlayerName}</v>
      </c>
      <c r="Y1994" s="945" t="str">
        <f t="shared" si="238"/>
        <v>{PlayerName}</v>
      </c>
      <c r="Z1994" s="1136"/>
      <c r="AA1994" s="1123"/>
      <c r="AB1994" s="1124"/>
      <c r="AC1994" s="1296">
        <v>330</v>
      </c>
      <c r="AD1994" s="1133">
        <v>5</v>
      </c>
      <c r="AE1994" s="1125" t="s">
        <v>438</v>
      </c>
      <c r="AF1994" s="1126" t="s">
        <v>4514</v>
      </c>
      <c r="AG1994" s="1126" t="s">
        <v>7896</v>
      </c>
      <c r="AH1994" s="1126" t="s">
        <v>5099</v>
      </c>
      <c r="AI1994" s="1126" t="s">
        <v>5100</v>
      </c>
      <c r="AJ1994" s="1127" t="s">
        <v>63106</v>
      </c>
      <c r="AK1994" s="1128" t="s">
        <v>63107</v>
      </c>
      <c r="AL1994" s="1128" t="s">
        <v>63108</v>
      </c>
      <c r="AM1994" s="1128" t="s">
        <v>63109</v>
      </c>
      <c r="AN1994" s="1128" t="s">
        <v>63110</v>
      </c>
      <c r="AP1994" s="1296">
        <v>330</v>
      </c>
      <c r="AQ1994" s="1133">
        <v>5</v>
      </c>
      <c r="AR1994" s="1139" t="s">
        <v>438</v>
      </c>
      <c r="AS1994" s="1298" t="s">
        <v>63106</v>
      </c>
      <c r="AT1994" s="1130" t="s">
        <v>4514</v>
      </c>
      <c r="AU1994" s="1138" t="s">
        <v>63107</v>
      </c>
      <c r="AV1994" s="1130" t="s">
        <v>7896</v>
      </c>
      <c r="AW1994" s="1138" t="s">
        <v>63108</v>
      </c>
      <c r="AX1994" s="1130" t="s">
        <v>5099</v>
      </c>
      <c r="AY1994" s="1138" t="s">
        <v>63109</v>
      </c>
      <c r="AZ1994" s="1130" t="s">
        <v>5100</v>
      </c>
      <c r="BA1994" s="1138" t="s">
        <v>63110</v>
      </c>
    </row>
    <row r="1995" spans="2:53" ht="19.5" thickBot="1">
      <c r="B1995" s="1296">
        <v>330</v>
      </c>
      <c r="C1995" s="1133">
        <v>6</v>
      </c>
      <c r="D1995" s="1650">
        <v>-1</v>
      </c>
      <c r="E1995" s="1597">
        <v>-1</v>
      </c>
      <c r="F1995" s="1570">
        <v>-1</v>
      </c>
      <c r="G1995" s="1593">
        <v>2016</v>
      </c>
      <c r="H1995" s="1571">
        <v>-1</v>
      </c>
      <c r="I1995" s="1590">
        <v>-1</v>
      </c>
      <c r="J1995" s="1552">
        <v>0</v>
      </c>
      <c r="K1995" s="1571">
        <v>2017</v>
      </c>
      <c r="L1995" s="1571">
        <v>2017</v>
      </c>
      <c r="M1995" s="1590">
        <v>9</v>
      </c>
      <c r="N1995" s="1571">
        <v>-1</v>
      </c>
      <c r="O1995" s="1571">
        <v>-1</v>
      </c>
      <c r="P1995" s="1590">
        <v>0</v>
      </c>
      <c r="Q1995" s="1590">
        <v>1</v>
      </c>
      <c r="R1995" s="1590">
        <v>-1</v>
      </c>
      <c r="S1995" s="1590" t="s">
        <v>67889</v>
      </c>
      <c r="U1995" s="1577" t="s">
        <v>68081</v>
      </c>
      <c r="V1995" s="1139" t="s">
        <v>1105</v>
      </c>
      <c r="W1995" s="1525" t="s">
        <v>63111</v>
      </c>
      <c r="X1995" s="945" t="str">
        <f t="shared" si="237"/>
        <v>표정없음</v>
      </c>
      <c r="Y1995" s="945" t="str">
        <f t="shared" si="238"/>
        <v>{PlayerName}</v>
      </c>
      <c r="Z1995" s="1136"/>
      <c r="AA1995" s="1123"/>
      <c r="AB1995" s="1124"/>
      <c r="AC1995" s="1296">
        <v>330</v>
      </c>
      <c r="AD1995" s="1133">
        <v>6</v>
      </c>
      <c r="AE1995" s="1125" t="s">
        <v>1105</v>
      </c>
      <c r="AF1995" s="1126" t="s">
        <v>1105</v>
      </c>
      <c r="AG1995" s="1126" t="s">
        <v>1105</v>
      </c>
      <c r="AH1995" s="1126" t="s">
        <v>1105</v>
      </c>
      <c r="AI1995" s="1126" t="s">
        <v>1105</v>
      </c>
      <c r="AJ1995" s="1127" t="s">
        <v>63111</v>
      </c>
      <c r="AK1995" s="1128" t="s">
        <v>63112</v>
      </c>
      <c r="AL1995" s="1128" t="s">
        <v>63113</v>
      </c>
      <c r="AM1995" s="1128" t="s">
        <v>63114</v>
      </c>
      <c r="AN1995" s="1128" t="s">
        <v>63115</v>
      </c>
      <c r="AP1995" s="1296">
        <v>330</v>
      </c>
      <c r="AQ1995" s="1133">
        <v>6</v>
      </c>
      <c r="AR1995" s="1139" t="s">
        <v>1105</v>
      </c>
      <c r="AS1995" s="1298" t="s">
        <v>63111</v>
      </c>
      <c r="AT1995" s="1130" t="s">
        <v>1105</v>
      </c>
      <c r="AU1995" s="1138" t="s">
        <v>63112</v>
      </c>
      <c r="AV1995" s="1130" t="s">
        <v>1105</v>
      </c>
      <c r="AW1995" s="1138" t="s">
        <v>63113</v>
      </c>
      <c r="AX1995" s="1130" t="s">
        <v>1105</v>
      </c>
      <c r="AY1995" s="1138" t="s">
        <v>63114</v>
      </c>
      <c r="AZ1995" s="1130" t="s">
        <v>1105</v>
      </c>
      <c r="BA1995" s="1138" t="s">
        <v>63115</v>
      </c>
    </row>
    <row r="1996" spans="2:53" ht="19.5" thickBot="1">
      <c r="B1996" s="1296">
        <v>330</v>
      </c>
      <c r="C1996" s="1133">
        <v>7</v>
      </c>
      <c r="D1996" s="1650">
        <v>-1</v>
      </c>
      <c r="E1996" s="1597">
        <v>-1</v>
      </c>
      <c r="F1996" s="1570">
        <v>-1</v>
      </c>
      <c r="G1996" s="1593">
        <v>2016</v>
      </c>
      <c r="H1996" s="1571">
        <v>-1</v>
      </c>
      <c r="I1996" s="1590">
        <v>-1</v>
      </c>
      <c r="J1996" s="1552">
        <v>0</v>
      </c>
      <c r="K1996" s="1571">
        <v>-1</v>
      </c>
      <c r="L1996" s="1571">
        <v>0</v>
      </c>
      <c r="M1996" s="1590">
        <v>9</v>
      </c>
      <c r="N1996" s="1571">
        <v>-1</v>
      </c>
      <c r="O1996" s="1571">
        <v>-1</v>
      </c>
      <c r="P1996" s="1590">
        <v>0</v>
      </c>
      <c r="Q1996" s="1590">
        <v>0</v>
      </c>
      <c r="R1996" s="1590">
        <v>-1</v>
      </c>
      <c r="S1996" s="1590" t="s">
        <v>67890</v>
      </c>
      <c r="U1996" s="1577" t="s">
        <v>68081</v>
      </c>
      <c r="V1996" s="1139" t="s">
        <v>438</v>
      </c>
      <c r="W1996" s="1525" t="s">
        <v>63116</v>
      </c>
      <c r="X1996" s="945" t="str">
        <f t="shared" si="237"/>
        <v>{PlayerName}</v>
      </c>
      <c r="Y1996" s="945" t="str">
        <f t="shared" si="238"/>
        <v>{PlayerName}</v>
      </c>
      <c r="Z1996" s="1136"/>
      <c r="AA1996" s="1123"/>
      <c r="AB1996" s="1124"/>
      <c r="AC1996" s="1296">
        <v>330</v>
      </c>
      <c r="AD1996" s="1133">
        <v>7</v>
      </c>
      <c r="AE1996" s="1125" t="s">
        <v>438</v>
      </c>
      <c r="AF1996" s="1126" t="s">
        <v>4514</v>
      </c>
      <c r="AG1996" s="1126" t="s">
        <v>7896</v>
      </c>
      <c r="AH1996" s="1126" t="s">
        <v>5099</v>
      </c>
      <c r="AI1996" s="1126" t="s">
        <v>5100</v>
      </c>
      <c r="AJ1996" s="1127" t="s">
        <v>63116</v>
      </c>
      <c r="AK1996" s="1128" t="s">
        <v>63117</v>
      </c>
      <c r="AL1996" s="1128" t="s">
        <v>63118</v>
      </c>
      <c r="AM1996" s="1128" t="s">
        <v>63119</v>
      </c>
      <c r="AN1996" s="1128" t="s">
        <v>63120</v>
      </c>
      <c r="AP1996" s="1296">
        <v>330</v>
      </c>
      <c r="AQ1996" s="1133">
        <v>7</v>
      </c>
      <c r="AR1996" s="1139" t="s">
        <v>438</v>
      </c>
      <c r="AS1996" s="1298" t="s">
        <v>63116</v>
      </c>
      <c r="AT1996" s="1130" t="s">
        <v>4514</v>
      </c>
      <c r="AU1996" s="1138" t="s">
        <v>63117</v>
      </c>
      <c r="AV1996" s="1130" t="s">
        <v>7896</v>
      </c>
      <c r="AW1996" s="1138" t="s">
        <v>63118</v>
      </c>
      <c r="AX1996" s="1130" t="s">
        <v>5099</v>
      </c>
      <c r="AY1996" s="1138" t="s">
        <v>63119</v>
      </c>
      <c r="AZ1996" s="1130" t="s">
        <v>5100</v>
      </c>
      <c r="BA1996" s="1138" t="s">
        <v>63120</v>
      </c>
    </row>
    <row r="1997" spans="2:53" ht="38.25" thickBot="1">
      <c r="B1997" s="1296">
        <v>330</v>
      </c>
      <c r="C1997" s="1133">
        <v>8</v>
      </c>
      <c r="D1997" s="1650">
        <v>-1</v>
      </c>
      <c r="E1997" s="1597">
        <v>-1</v>
      </c>
      <c r="F1997" s="1570">
        <v>-1</v>
      </c>
      <c r="G1997" s="1593">
        <v>2016</v>
      </c>
      <c r="H1997" s="1571">
        <v>-1</v>
      </c>
      <c r="I1997" s="1590">
        <v>-1</v>
      </c>
      <c r="J1997" s="1552">
        <v>0</v>
      </c>
      <c r="K1997" s="1571">
        <v>-1</v>
      </c>
      <c r="L1997" s="1571">
        <v>-1</v>
      </c>
      <c r="M1997" s="1590">
        <v>9</v>
      </c>
      <c r="N1997" s="1571">
        <v>-1</v>
      </c>
      <c r="O1997" s="1571">
        <v>-1</v>
      </c>
      <c r="P1997" s="1590">
        <v>0</v>
      </c>
      <c r="Q1997" s="1590">
        <v>0</v>
      </c>
      <c r="R1997" s="1590">
        <v>-1</v>
      </c>
      <c r="S1997" s="1590" t="s">
        <v>67890</v>
      </c>
      <c r="U1997" s="1577" t="s">
        <v>68081</v>
      </c>
      <c r="V1997" s="1139" t="s">
        <v>438</v>
      </c>
      <c r="W1997" s="1525" t="s">
        <v>63121</v>
      </c>
      <c r="X1997" s="945" t="str">
        <f t="shared" si="237"/>
        <v>{PlayerName}</v>
      </c>
      <c r="Y1997" s="945" t="str">
        <f t="shared" si="238"/>
        <v>{PlayerName}</v>
      </c>
      <c r="Z1997" s="1136"/>
      <c r="AA1997" s="1123"/>
      <c r="AB1997" s="1124"/>
      <c r="AC1997" s="1296">
        <v>330</v>
      </c>
      <c r="AD1997" s="1133">
        <v>8</v>
      </c>
      <c r="AE1997" s="1125" t="s">
        <v>438</v>
      </c>
      <c r="AF1997" s="1126" t="s">
        <v>4514</v>
      </c>
      <c r="AG1997" s="1126" t="s">
        <v>7896</v>
      </c>
      <c r="AH1997" s="1126" t="s">
        <v>5099</v>
      </c>
      <c r="AI1997" s="1126" t="s">
        <v>5100</v>
      </c>
      <c r="AJ1997" s="1127" t="s">
        <v>63121</v>
      </c>
      <c r="AK1997" s="1128" t="s">
        <v>63122</v>
      </c>
      <c r="AL1997" s="1128" t="s">
        <v>63123</v>
      </c>
      <c r="AM1997" s="1128" t="s">
        <v>63124</v>
      </c>
      <c r="AN1997" s="1128" t="s">
        <v>63125</v>
      </c>
      <c r="AP1997" s="1296">
        <v>330</v>
      </c>
      <c r="AQ1997" s="1133">
        <v>8</v>
      </c>
      <c r="AR1997" s="1139" t="s">
        <v>438</v>
      </c>
      <c r="AS1997" s="1298" t="s">
        <v>63121</v>
      </c>
      <c r="AT1997" s="1130" t="s">
        <v>4514</v>
      </c>
      <c r="AU1997" s="1138" t="s">
        <v>63122</v>
      </c>
      <c r="AV1997" s="1130" t="s">
        <v>7896</v>
      </c>
      <c r="AW1997" s="1138" t="s">
        <v>63123</v>
      </c>
      <c r="AX1997" s="1130" t="s">
        <v>5099</v>
      </c>
      <c r="AY1997" s="1138" t="s">
        <v>63124</v>
      </c>
      <c r="AZ1997" s="1130" t="s">
        <v>5100</v>
      </c>
      <c r="BA1997" s="1138" t="s">
        <v>63125</v>
      </c>
    </row>
    <row r="1998" spans="2:53" ht="19.5" thickBot="1">
      <c r="B1998" s="1300">
        <v>330</v>
      </c>
      <c r="C1998" s="1301">
        <v>9</v>
      </c>
      <c r="D1998" s="1650">
        <v>-1</v>
      </c>
      <c r="E1998" s="1597">
        <v>-1</v>
      </c>
      <c r="F1998" s="1570">
        <v>-1</v>
      </c>
      <c r="G1998" s="1630">
        <v>2016</v>
      </c>
      <c r="H1998" s="1580">
        <v>-1</v>
      </c>
      <c r="I1998" s="1609">
        <v>-1</v>
      </c>
      <c r="J1998" s="1567">
        <v>0</v>
      </c>
      <c r="K1998" s="1580">
        <v>2022</v>
      </c>
      <c r="L1998" s="1580">
        <v>-1</v>
      </c>
      <c r="M1998" s="1609">
        <v>9</v>
      </c>
      <c r="N1998" s="1580">
        <v>-1</v>
      </c>
      <c r="O1998" s="1580">
        <v>-1</v>
      </c>
      <c r="P1998" s="1609">
        <v>0</v>
      </c>
      <c r="Q1998" s="1609">
        <v>1</v>
      </c>
      <c r="R1998" s="1609">
        <v>-1</v>
      </c>
      <c r="S1998" s="1609" t="s">
        <v>67889</v>
      </c>
      <c r="U1998" s="1577" t="s">
        <v>68081</v>
      </c>
      <c r="V1998" s="1143" t="s">
        <v>1105</v>
      </c>
      <c r="W1998" s="1528" t="s">
        <v>63126</v>
      </c>
      <c r="X1998" s="945" t="str">
        <f t="shared" si="237"/>
        <v>표정없음</v>
      </c>
      <c r="Y1998" s="945" t="str">
        <f t="shared" si="238"/>
        <v>{PlayerName}</v>
      </c>
      <c r="Z1998" s="1136"/>
      <c r="AA1998" s="1123"/>
      <c r="AB1998" s="1124"/>
      <c r="AC1998" s="1300">
        <v>330</v>
      </c>
      <c r="AD1998" s="1301">
        <v>9</v>
      </c>
      <c r="AE1998" s="1125" t="s">
        <v>1105</v>
      </c>
      <c r="AF1998" s="1126" t="s">
        <v>1105</v>
      </c>
      <c r="AG1998" s="1126" t="s">
        <v>1105</v>
      </c>
      <c r="AH1998" s="1126" t="s">
        <v>1105</v>
      </c>
      <c r="AI1998" s="1126" t="s">
        <v>1105</v>
      </c>
      <c r="AJ1998" s="1127" t="s">
        <v>63126</v>
      </c>
      <c r="AK1998" s="1128" t="s">
        <v>63127</v>
      </c>
      <c r="AL1998" s="1128" t="s">
        <v>63128</v>
      </c>
      <c r="AM1998" s="1128" t="s">
        <v>63129</v>
      </c>
      <c r="AN1998" s="1128" t="s">
        <v>63130</v>
      </c>
      <c r="AP1998" s="1300">
        <v>330</v>
      </c>
      <c r="AQ1998" s="1301">
        <v>9</v>
      </c>
      <c r="AR1998" s="1143" t="s">
        <v>1105</v>
      </c>
      <c r="AS1998" s="1313" t="s">
        <v>63126</v>
      </c>
      <c r="AT1998" s="1130" t="s">
        <v>1105</v>
      </c>
      <c r="AU1998" s="1138" t="s">
        <v>63127</v>
      </c>
      <c r="AV1998" s="1130" t="s">
        <v>1105</v>
      </c>
      <c r="AW1998" s="1138" t="s">
        <v>63128</v>
      </c>
      <c r="AX1998" s="1130" t="s">
        <v>1105</v>
      </c>
      <c r="AY1998" s="1138" t="s">
        <v>63129</v>
      </c>
      <c r="AZ1998" s="1130" t="s">
        <v>1105</v>
      </c>
      <c r="BA1998" s="1138" t="s">
        <v>63130</v>
      </c>
    </row>
    <row r="1999" spans="2:53" ht="38.25" thickBot="1">
      <c r="B1999" s="1145">
        <v>337</v>
      </c>
      <c r="C1999" s="1150">
        <v>0</v>
      </c>
      <c r="D1999" s="1650">
        <v>-1</v>
      </c>
      <c r="E1999" s="1597">
        <v>-1</v>
      </c>
      <c r="F1999" s="1570">
        <v>-1</v>
      </c>
      <c r="G1999" s="1599">
        <v>2032</v>
      </c>
      <c r="H1999" s="1571">
        <v>220</v>
      </c>
      <c r="I1999" s="1571">
        <v>-1</v>
      </c>
      <c r="J1999" s="1571">
        <v>-1</v>
      </c>
      <c r="K1999" s="1571">
        <v>0</v>
      </c>
      <c r="L1999" s="1571">
        <v>0</v>
      </c>
      <c r="M1999" s="1571">
        <v>-1</v>
      </c>
      <c r="N1999" s="1571">
        <v>0</v>
      </c>
      <c r="O1999" s="1571">
        <v>0</v>
      </c>
      <c r="P1999" s="1571">
        <v>0</v>
      </c>
      <c r="Q1999" s="1571">
        <v>1</v>
      </c>
      <c r="R1999" s="1571">
        <v>-1</v>
      </c>
      <c r="S1999" s="1571" t="s">
        <v>67888</v>
      </c>
      <c r="T1999" s="1618"/>
      <c r="U1999" s="1555" t="s">
        <v>68082</v>
      </c>
      <c r="V1999" s="1147">
        <v>-1</v>
      </c>
      <c r="W1999" s="1500" t="s">
        <v>63131</v>
      </c>
      <c r="X1999" s="945" t="str">
        <f t="shared" si="237"/>
        <v>???</v>
      </c>
      <c r="Y1999" s="945" t="str">
        <f t="shared" si="238"/>
        <v>???</v>
      </c>
      <c r="Z1999" s="1256"/>
      <c r="AA1999" s="1123"/>
      <c r="AB1999" s="1124"/>
      <c r="AC1999" s="1145">
        <v>337</v>
      </c>
      <c r="AD1999" s="1150">
        <v>0</v>
      </c>
      <c r="AE1999" s="1125">
        <v>-1</v>
      </c>
      <c r="AF1999" s="1126">
        <v>-1</v>
      </c>
      <c r="AG1999" s="1126">
        <v>-1</v>
      </c>
      <c r="AH1999" s="1126">
        <v>-1</v>
      </c>
      <c r="AI1999" s="1126">
        <v>-1</v>
      </c>
      <c r="AJ1999" s="1127" t="s">
        <v>63131</v>
      </c>
      <c r="AK1999" s="1128" t="s">
        <v>63132</v>
      </c>
      <c r="AL1999" s="1128" t="s">
        <v>63133</v>
      </c>
      <c r="AM1999" s="1128" t="s">
        <v>63134</v>
      </c>
      <c r="AN1999" s="1128" t="s">
        <v>63135</v>
      </c>
      <c r="AP1999" s="1145">
        <v>337</v>
      </c>
      <c r="AQ1999" s="1150">
        <v>0</v>
      </c>
      <c r="AR1999" s="1147">
        <v>-1</v>
      </c>
      <c r="AS1999" s="1214" t="s">
        <v>63131</v>
      </c>
      <c r="AT1999" s="1130">
        <v>-1</v>
      </c>
      <c r="AU1999" s="1138" t="s">
        <v>63132</v>
      </c>
      <c r="AV1999" s="1130">
        <v>-1</v>
      </c>
      <c r="AW1999" s="1138" t="s">
        <v>63133</v>
      </c>
      <c r="AX1999" s="1130">
        <v>-1</v>
      </c>
      <c r="AY1999" s="1138" t="s">
        <v>63134</v>
      </c>
      <c r="AZ1999" s="1130">
        <v>-1</v>
      </c>
      <c r="BA1999" s="1138" t="s">
        <v>63135</v>
      </c>
    </row>
    <row r="2000" spans="2:53" ht="19.5" thickBot="1">
      <c r="B2000" s="1188">
        <v>337</v>
      </c>
      <c r="C2000" s="1155">
        <v>1</v>
      </c>
      <c r="D2000" s="1650">
        <v>-1</v>
      </c>
      <c r="E2000" s="1597">
        <v>-1</v>
      </c>
      <c r="F2000" s="1570">
        <v>-1</v>
      </c>
      <c r="G2000" s="1599">
        <v>2032</v>
      </c>
      <c r="H2000" s="1552">
        <v>-1</v>
      </c>
      <c r="I2000" s="1552">
        <v>-1</v>
      </c>
      <c r="J2000" s="1552">
        <v>0</v>
      </c>
      <c r="K2000" s="1552">
        <v>-1</v>
      </c>
      <c r="L2000" s="1552">
        <v>-1</v>
      </c>
      <c r="M2000" s="1552">
        <v>-1</v>
      </c>
      <c r="N2000" s="1552">
        <v>-1</v>
      </c>
      <c r="O2000" s="1552">
        <v>-1</v>
      </c>
      <c r="P2000" s="1552">
        <v>0</v>
      </c>
      <c r="Q2000" s="1552">
        <v>1</v>
      </c>
      <c r="R2000" s="1552">
        <v>-1</v>
      </c>
      <c r="S2000" s="1552" t="s">
        <v>67889</v>
      </c>
      <c r="T2000" s="1598"/>
      <c r="U2000" s="1555" t="s">
        <v>68082</v>
      </c>
      <c r="V2000" s="1154" t="s">
        <v>1105</v>
      </c>
      <c r="W2000" s="1483" t="s">
        <v>63136</v>
      </c>
      <c r="X2000" s="945" t="str">
        <f t="shared" si="237"/>
        <v>{PlayerName}</v>
      </c>
      <c r="Y2000" s="945" t="str">
        <f t="shared" si="238"/>
        <v>{PlayerName}</v>
      </c>
      <c r="Z2000" s="1240"/>
      <c r="AA2000" s="1123"/>
      <c r="AB2000" s="1124"/>
      <c r="AC2000" s="1188">
        <v>337</v>
      </c>
      <c r="AD2000" s="1155">
        <v>1</v>
      </c>
      <c r="AE2000" s="1125" t="s">
        <v>1105</v>
      </c>
      <c r="AF2000" s="1126" t="s">
        <v>1105</v>
      </c>
      <c r="AG2000" s="1126" t="s">
        <v>1105</v>
      </c>
      <c r="AH2000" s="1126" t="s">
        <v>1105</v>
      </c>
      <c r="AI2000" s="1126" t="s">
        <v>1105</v>
      </c>
      <c r="AJ2000" s="1127" t="s">
        <v>63136</v>
      </c>
      <c r="AK2000" s="1128" t="s">
        <v>63137</v>
      </c>
      <c r="AL2000" s="1128" t="s">
        <v>63138</v>
      </c>
      <c r="AM2000" s="1128" t="s">
        <v>63139</v>
      </c>
      <c r="AN2000" s="1128" t="s">
        <v>63140</v>
      </c>
      <c r="AP2000" s="1188">
        <v>337</v>
      </c>
      <c r="AQ2000" s="1155">
        <v>1</v>
      </c>
      <c r="AR2000" s="1154" t="s">
        <v>1105</v>
      </c>
      <c r="AS2000" s="1162" t="s">
        <v>63136</v>
      </c>
      <c r="AT2000" s="1130" t="s">
        <v>1105</v>
      </c>
      <c r="AU2000" s="1138" t="s">
        <v>63137</v>
      </c>
      <c r="AV2000" s="1130" t="s">
        <v>1105</v>
      </c>
      <c r="AW2000" s="1138" t="s">
        <v>63138</v>
      </c>
      <c r="AX2000" s="1130" t="s">
        <v>1105</v>
      </c>
      <c r="AY2000" s="1138" t="s">
        <v>63139</v>
      </c>
      <c r="AZ2000" s="1130" t="s">
        <v>1105</v>
      </c>
      <c r="BA2000" s="1138" t="s">
        <v>63140</v>
      </c>
    </row>
    <row r="2001" spans="2:53" ht="19.5" thickBot="1">
      <c r="B2001" s="1188">
        <v>337</v>
      </c>
      <c r="C2001" s="1155">
        <v>2</v>
      </c>
      <c r="D2001" s="1650">
        <v>-1</v>
      </c>
      <c r="E2001" s="1597">
        <v>-1</v>
      </c>
      <c r="F2001" s="1570">
        <v>-1</v>
      </c>
      <c r="G2001" s="1599">
        <v>2032</v>
      </c>
      <c r="H2001" s="1552">
        <v>-1</v>
      </c>
      <c r="I2001" s="1552">
        <v>-1</v>
      </c>
      <c r="J2001" s="1552">
        <v>0</v>
      </c>
      <c r="K2001" s="1552">
        <v>-1</v>
      </c>
      <c r="L2001" s="1552">
        <v>-1</v>
      </c>
      <c r="M2001" s="1552">
        <v>-1</v>
      </c>
      <c r="N2001" s="1552">
        <v>-1</v>
      </c>
      <c r="O2001" s="1552">
        <v>-1</v>
      </c>
      <c r="P2001" s="1552">
        <v>0</v>
      </c>
      <c r="Q2001" s="1552">
        <v>1</v>
      </c>
      <c r="R2001" s="1552">
        <v>-1</v>
      </c>
      <c r="S2001" s="1552" t="s">
        <v>67889</v>
      </c>
      <c r="T2001" s="1598"/>
      <c r="U2001" s="1555" t="s">
        <v>68082</v>
      </c>
      <c r="V2001" s="1154" t="s">
        <v>1105</v>
      </c>
      <c r="W2001" s="1483" t="s">
        <v>63141</v>
      </c>
      <c r="X2001" s="945" t="str">
        <f t="shared" si="237"/>
        <v>{PlayerName}</v>
      </c>
      <c r="Y2001" s="945" t="str">
        <f t="shared" si="238"/>
        <v>{PlayerName}</v>
      </c>
      <c r="Z2001" s="1240"/>
      <c r="AA2001" s="1123"/>
      <c r="AB2001" s="1124"/>
      <c r="AC2001" s="1188">
        <v>337</v>
      </c>
      <c r="AD2001" s="1155">
        <v>2</v>
      </c>
      <c r="AE2001" s="1125" t="s">
        <v>1105</v>
      </c>
      <c r="AF2001" s="1126" t="s">
        <v>1105</v>
      </c>
      <c r="AG2001" s="1126" t="s">
        <v>1105</v>
      </c>
      <c r="AH2001" s="1126" t="s">
        <v>1105</v>
      </c>
      <c r="AI2001" s="1126" t="s">
        <v>1105</v>
      </c>
      <c r="AJ2001" s="1127" t="s">
        <v>63141</v>
      </c>
      <c r="AK2001" s="1128" t="s">
        <v>63142</v>
      </c>
      <c r="AL2001" s="1128" t="s">
        <v>63143</v>
      </c>
      <c r="AM2001" s="1128" t="s">
        <v>63144</v>
      </c>
      <c r="AN2001" s="1128" t="s">
        <v>63145</v>
      </c>
      <c r="AP2001" s="1188">
        <v>337</v>
      </c>
      <c r="AQ2001" s="1155">
        <v>2</v>
      </c>
      <c r="AR2001" s="1154" t="s">
        <v>1105</v>
      </c>
      <c r="AS2001" s="1162" t="s">
        <v>63141</v>
      </c>
      <c r="AT2001" s="1130" t="s">
        <v>1105</v>
      </c>
      <c r="AU2001" s="1138" t="s">
        <v>63142</v>
      </c>
      <c r="AV2001" s="1130" t="s">
        <v>1105</v>
      </c>
      <c r="AW2001" s="1138" t="s">
        <v>63143</v>
      </c>
      <c r="AX2001" s="1130" t="s">
        <v>1105</v>
      </c>
      <c r="AY2001" s="1138" t="s">
        <v>63144</v>
      </c>
      <c r="AZ2001" s="1130" t="s">
        <v>1105</v>
      </c>
      <c r="BA2001" s="1138" t="s">
        <v>63145</v>
      </c>
    </row>
    <row r="2002" spans="2:53" ht="19.5" thickBot="1">
      <c r="B2002" s="1188">
        <v>337</v>
      </c>
      <c r="C2002" s="1155">
        <v>3</v>
      </c>
      <c r="D2002" s="1650">
        <v>-1</v>
      </c>
      <c r="E2002" s="1597">
        <v>-1</v>
      </c>
      <c r="F2002" s="1570">
        <v>-1</v>
      </c>
      <c r="G2002" s="1599">
        <v>2032</v>
      </c>
      <c r="H2002" s="1552">
        <v>-1</v>
      </c>
      <c r="I2002" s="1552">
        <v>-1</v>
      </c>
      <c r="J2002" s="1552">
        <v>0</v>
      </c>
      <c r="K2002" s="1552">
        <v>-1</v>
      </c>
      <c r="L2002" s="1552">
        <v>-1</v>
      </c>
      <c r="M2002" s="1552">
        <v>-1</v>
      </c>
      <c r="N2002" s="1552">
        <v>-1</v>
      </c>
      <c r="O2002" s="1552">
        <v>-1</v>
      </c>
      <c r="P2002" s="1552">
        <v>0</v>
      </c>
      <c r="Q2002" s="1552">
        <v>1</v>
      </c>
      <c r="R2002" s="1552">
        <v>-1</v>
      </c>
      <c r="S2002" s="1552" t="s">
        <v>67889</v>
      </c>
      <c r="T2002" s="1598"/>
      <c r="U2002" s="1555" t="s">
        <v>68082</v>
      </c>
      <c r="V2002" s="1154" t="s">
        <v>1105</v>
      </c>
      <c r="W2002" s="1483" t="s">
        <v>63146</v>
      </c>
      <c r="X2002" s="945" t="str">
        <f t="shared" si="237"/>
        <v>{PlayerName}</v>
      </c>
      <c r="Y2002" s="945" t="str">
        <f t="shared" si="238"/>
        <v>{PlayerName}</v>
      </c>
      <c r="Z2002" s="1240"/>
      <c r="AA2002" s="1123"/>
      <c r="AB2002" s="1124"/>
      <c r="AC2002" s="1188">
        <v>337</v>
      </c>
      <c r="AD2002" s="1155">
        <v>3</v>
      </c>
      <c r="AE2002" s="1125" t="s">
        <v>1105</v>
      </c>
      <c r="AF2002" s="1126" t="s">
        <v>1105</v>
      </c>
      <c r="AG2002" s="1126" t="s">
        <v>1105</v>
      </c>
      <c r="AH2002" s="1126" t="s">
        <v>1105</v>
      </c>
      <c r="AI2002" s="1126" t="s">
        <v>1105</v>
      </c>
      <c r="AJ2002" s="1127" t="s">
        <v>63146</v>
      </c>
      <c r="AK2002" s="1128" t="s">
        <v>63147</v>
      </c>
      <c r="AL2002" s="1128" t="s">
        <v>63148</v>
      </c>
      <c r="AM2002" s="1128" t="s">
        <v>63149</v>
      </c>
      <c r="AN2002" s="1128" t="s">
        <v>63150</v>
      </c>
      <c r="AP2002" s="1188">
        <v>337</v>
      </c>
      <c r="AQ2002" s="1155">
        <v>3</v>
      </c>
      <c r="AR2002" s="1154" t="s">
        <v>1105</v>
      </c>
      <c r="AS2002" s="1162" t="s">
        <v>63146</v>
      </c>
      <c r="AT2002" s="1130" t="s">
        <v>1105</v>
      </c>
      <c r="AU2002" s="1138" t="s">
        <v>63147</v>
      </c>
      <c r="AV2002" s="1130" t="s">
        <v>1105</v>
      </c>
      <c r="AW2002" s="1138" t="s">
        <v>63148</v>
      </c>
      <c r="AX2002" s="1130" t="s">
        <v>1105</v>
      </c>
      <c r="AY2002" s="1138" t="s">
        <v>63149</v>
      </c>
      <c r="AZ2002" s="1130" t="s">
        <v>1105</v>
      </c>
      <c r="BA2002" s="1138" t="s">
        <v>63150</v>
      </c>
    </row>
    <row r="2003" spans="2:53" ht="19.5" thickBot="1">
      <c r="B2003" s="1188">
        <v>337</v>
      </c>
      <c r="C2003" s="1155">
        <v>4</v>
      </c>
      <c r="D2003" s="1650">
        <v>-1</v>
      </c>
      <c r="E2003" s="1597">
        <v>-1</v>
      </c>
      <c r="F2003" s="1570">
        <v>-1</v>
      </c>
      <c r="G2003" s="1599">
        <v>2032</v>
      </c>
      <c r="H2003" s="1552">
        <v>-1</v>
      </c>
      <c r="I2003" s="1552">
        <v>-1</v>
      </c>
      <c r="J2003" s="1552">
        <v>0</v>
      </c>
      <c r="K2003" s="1552">
        <v>-1</v>
      </c>
      <c r="L2003" s="1552">
        <v>-1</v>
      </c>
      <c r="M2003" s="1552">
        <v>9</v>
      </c>
      <c r="N2003" s="1552">
        <v>-1</v>
      </c>
      <c r="O2003" s="1552">
        <v>-1</v>
      </c>
      <c r="P2003" s="1552">
        <v>0</v>
      </c>
      <c r="Q2003" s="1552">
        <v>0</v>
      </c>
      <c r="R2003" s="1552">
        <v>-1</v>
      </c>
      <c r="S2003" s="1552" t="s">
        <v>67890</v>
      </c>
      <c r="T2003" s="1598"/>
      <c r="U2003" s="1555" t="s">
        <v>68082</v>
      </c>
      <c r="V2003" s="1154" t="s">
        <v>438</v>
      </c>
      <c r="W2003" s="1483" t="s">
        <v>63151</v>
      </c>
      <c r="X2003" s="945" t="str">
        <f t="shared" si="237"/>
        <v>{PlayerName}</v>
      </c>
      <c r="Y2003" s="945" t="str">
        <f t="shared" si="238"/>
        <v>{PlayerName}</v>
      </c>
      <c r="Z2003" s="1240"/>
      <c r="AA2003" s="1123"/>
      <c r="AB2003" s="1124"/>
      <c r="AC2003" s="1188">
        <v>337</v>
      </c>
      <c r="AD2003" s="1155">
        <v>4</v>
      </c>
      <c r="AE2003" s="1125" t="s">
        <v>438</v>
      </c>
      <c r="AF2003" s="1126" t="s">
        <v>4514</v>
      </c>
      <c r="AG2003" s="1126" t="s">
        <v>7896</v>
      </c>
      <c r="AH2003" s="1126" t="s">
        <v>5099</v>
      </c>
      <c r="AI2003" s="1126" t="s">
        <v>5100</v>
      </c>
      <c r="AJ2003" s="1127" t="s">
        <v>63151</v>
      </c>
      <c r="AK2003" s="1128" t="s">
        <v>63152</v>
      </c>
      <c r="AL2003" s="1128" t="s">
        <v>63153</v>
      </c>
      <c r="AM2003" s="1128" t="s">
        <v>63154</v>
      </c>
      <c r="AN2003" s="1128" t="s">
        <v>63155</v>
      </c>
      <c r="AP2003" s="1188">
        <v>337</v>
      </c>
      <c r="AQ2003" s="1155">
        <v>4</v>
      </c>
      <c r="AR2003" s="1154" t="s">
        <v>438</v>
      </c>
      <c r="AS2003" s="1162" t="s">
        <v>63151</v>
      </c>
      <c r="AT2003" s="1130" t="s">
        <v>4514</v>
      </c>
      <c r="AU2003" s="1138" t="s">
        <v>63152</v>
      </c>
      <c r="AV2003" s="1130" t="s">
        <v>7896</v>
      </c>
      <c r="AW2003" s="1138" t="s">
        <v>63153</v>
      </c>
      <c r="AX2003" s="1130" t="s">
        <v>5099</v>
      </c>
      <c r="AY2003" s="1138" t="s">
        <v>63154</v>
      </c>
      <c r="AZ2003" s="1130" t="s">
        <v>5100</v>
      </c>
      <c r="BA2003" s="1138" t="s">
        <v>63155</v>
      </c>
    </row>
    <row r="2004" spans="2:53" ht="19.5" thickBot="1">
      <c r="B2004" s="1188">
        <v>337</v>
      </c>
      <c r="C2004" s="1155">
        <v>5</v>
      </c>
      <c r="D2004" s="1650">
        <v>-1</v>
      </c>
      <c r="E2004" s="1597">
        <v>-1</v>
      </c>
      <c r="F2004" s="1570">
        <v>-1</v>
      </c>
      <c r="G2004" s="1599">
        <v>2032</v>
      </c>
      <c r="H2004" s="1552">
        <v>-1</v>
      </c>
      <c r="I2004" s="1552">
        <v>-1</v>
      </c>
      <c r="J2004" s="1552">
        <v>0</v>
      </c>
      <c r="K2004" s="1552">
        <v>-1</v>
      </c>
      <c r="L2004" s="1552">
        <v>-1</v>
      </c>
      <c r="M2004" s="1552">
        <v>9</v>
      </c>
      <c r="N2004" s="1552">
        <v>-1</v>
      </c>
      <c r="O2004" s="1552">
        <v>-1</v>
      </c>
      <c r="P2004" s="1552">
        <v>0</v>
      </c>
      <c r="Q2004" s="1552">
        <v>1</v>
      </c>
      <c r="R2004" s="1552">
        <v>-1</v>
      </c>
      <c r="S2004" s="1552" t="s">
        <v>67889</v>
      </c>
      <c r="T2004" s="1598"/>
      <c r="U2004" s="1555" t="s">
        <v>68082</v>
      </c>
      <c r="V2004" s="1154" t="s">
        <v>1105</v>
      </c>
      <c r="W2004" s="1483" t="s">
        <v>63156</v>
      </c>
      <c r="X2004" s="945" t="str">
        <f t="shared" si="237"/>
        <v>{PlayerName}</v>
      </c>
      <c r="Y2004" s="945" t="str">
        <f t="shared" si="238"/>
        <v>{PlayerName}</v>
      </c>
      <c r="Z2004" s="1240"/>
      <c r="AA2004" s="1123"/>
      <c r="AB2004" s="1124"/>
      <c r="AC2004" s="1188">
        <v>337</v>
      </c>
      <c r="AD2004" s="1155">
        <v>5</v>
      </c>
      <c r="AE2004" s="1125" t="s">
        <v>1105</v>
      </c>
      <c r="AF2004" s="1126" t="s">
        <v>1105</v>
      </c>
      <c r="AG2004" s="1126" t="s">
        <v>1105</v>
      </c>
      <c r="AH2004" s="1126" t="s">
        <v>1105</v>
      </c>
      <c r="AI2004" s="1126" t="s">
        <v>1105</v>
      </c>
      <c r="AJ2004" s="1127" t="s">
        <v>63156</v>
      </c>
      <c r="AK2004" s="1128" t="s">
        <v>63157</v>
      </c>
      <c r="AL2004" s="1128" t="s">
        <v>63158</v>
      </c>
      <c r="AM2004" s="1128" t="s">
        <v>63159</v>
      </c>
      <c r="AN2004" s="1128" t="s">
        <v>63160</v>
      </c>
      <c r="AP2004" s="1188">
        <v>337</v>
      </c>
      <c r="AQ2004" s="1155">
        <v>5</v>
      </c>
      <c r="AR2004" s="1154" t="s">
        <v>1105</v>
      </c>
      <c r="AS2004" s="1162" t="s">
        <v>63156</v>
      </c>
      <c r="AT2004" s="1130" t="s">
        <v>1105</v>
      </c>
      <c r="AU2004" s="1138" t="s">
        <v>63157</v>
      </c>
      <c r="AV2004" s="1130" t="s">
        <v>1105</v>
      </c>
      <c r="AW2004" s="1138" t="s">
        <v>63158</v>
      </c>
      <c r="AX2004" s="1130" t="s">
        <v>1105</v>
      </c>
      <c r="AY2004" s="1138" t="s">
        <v>63159</v>
      </c>
      <c r="AZ2004" s="1130" t="s">
        <v>1105</v>
      </c>
      <c r="BA2004" s="1138" t="s">
        <v>63160</v>
      </c>
    </row>
    <row r="2005" spans="2:53" ht="19.5" thickBot="1">
      <c r="B2005" s="1188">
        <v>100084</v>
      </c>
      <c r="C2005" s="1155">
        <v>0</v>
      </c>
      <c r="D2005" s="1650">
        <v>-1</v>
      </c>
      <c r="E2005" s="1597">
        <v>-1</v>
      </c>
      <c r="F2005" s="1570">
        <v>-1</v>
      </c>
      <c r="G2005" s="1551">
        <v>0</v>
      </c>
      <c r="H2005" s="1552">
        <v>-1</v>
      </c>
      <c r="I2005" s="1552">
        <v>-1</v>
      </c>
      <c r="J2005" s="1552">
        <v>-1</v>
      </c>
      <c r="K2005" s="1552">
        <v>0</v>
      </c>
      <c r="L2005" s="1552">
        <v>0</v>
      </c>
      <c r="M2005" s="1552">
        <v>9</v>
      </c>
      <c r="N2005" s="1552">
        <v>0</v>
      </c>
      <c r="O2005" s="1552">
        <v>0</v>
      </c>
      <c r="P2005" s="1552">
        <v>0</v>
      </c>
      <c r="Q2005" s="1552">
        <v>0</v>
      </c>
      <c r="R2005" s="1552">
        <v>-1</v>
      </c>
      <c r="S2005" s="1552" t="s">
        <v>67890</v>
      </c>
      <c r="T2005" s="1598"/>
      <c r="U2005" s="1555" t="s">
        <v>68083</v>
      </c>
      <c r="V2005" s="1154" t="s">
        <v>438</v>
      </c>
      <c r="W2005" s="1483" t="s">
        <v>63161</v>
      </c>
      <c r="X2005" s="945" t="str">
        <f t="shared" si="237"/>
        <v>???</v>
      </c>
      <c r="Y2005" s="945" t="str">
        <f t="shared" si="238"/>
        <v>???</v>
      </c>
      <c r="Z2005" s="1240"/>
      <c r="AA2005" s="1123"/>
      <c r="AB2005" s="1124"/>
      <c r="AC2005" s="1188">
        <v>100084</v>
      </c>
      <c r="AD2005" s="1155">
        <v>0</v>
      </c>
      <c r="AE2005" s="1125" t="s">
        <v>438</v>
      </c>
      <c r="AF2005" s="1126" t="s">
        <v>4514</v>
      </c>
      <c r="AG2005" s="1126" t="s">
        <v>7896</v>
      </c>
      <c r="AH2005" s="1126" t="s">
        <v>5099</v>
      </c>
      <c r="AI2005" s="1126" t="s">
        <v>5100</v>
      </c>
      <c r="AJ2005" s="1127" t="s">
        <v>63161</v>
      </c>
      <c r="AK2005" s="1128" t="s">
        <v>63162</v>
      </c>
      <c r="AL2005" s="1128" t="s">
        <v>63163</v>
      </c>
      <c r="AM2005" s="1128" t="s">
        <v>63164</v>
      </c>
      <c r="AN2005" s="1128" t="s">
        <v>63165</v>
      </c>
      <c r="AP2005" s="1188">
        <v>100084</v>
      </c>
      <c r="AQ2005" s="1155">
        <v>0</v>
      </c>
      <c r="AR2005" s="1154" t="s">
        <v>438</v>
      </c>
      <c r="AS2005" s="1162" t="s">
        <v>63161</v>
      </c>
      <c r="AT2005" s="1130" t="s">
        <v>4514</v>
      </c>
      <c r="AU2005" s="1138" t="s">
        <v>63162</v>
      </c>
      <c r="AV2005" s="1130" t="s">
        <v>7896</v>
      </c>
      <c r="AW2005" s="1138" t="s">
        <v>63163</v>
      </c>
      <c r="AX2005" s="1130" t="s">
        <v>5099</v>
      </c>
      <c r="AY2005" s="1138" t="s">
        <v>63164</v>
      </c>
      <c r="AZ2005" s="1130" t="s">
        <v>5100</v>
      </c>
      <c r="BA2005" s="1138" t="s">
        <v>63165</v>
      </c>
    </row>
    <row r="2006" spans="2:53" ht="19.5" thickBot="1">
      <c r="B2006" s="1188">
        <f>B2005</f>
        <v>100084</v>
      </c>
      <c r="C2006" s="1155">
        <f>C2005+1</f>
        <v>1</v>
      </c>
      <c r="D2006" s="1650">
        <v>-1</v>
      </c>
      <c r="E2006" s="1597">
        <v>-1</v>
      </c>
      <c r="F2006" s="1570">
        <v>-1</v>
      </c>
      <c r="G2006" s="1551">
        <v>0</v>
      </c>
      <c r="H2006" s="1552">
        <v>-1</v>
      </c>
      <c r="I2006" s="1552">
        <v>-1</v>
      </c>
      <c r="J2006" s="1552">
        <v>-1</v>
      </c>
      <c r="K2006" s="1552">
        <v>-1</v>
      </c>
      <c r="L2006" s="1552">
        <v>-1</v>
      </c>
      <c r="M2006" s="1552">
        <v>9</v>
      </c>
      <c r="N2006" s="1552">
        <v>-1</v>
      </c>
      <c r="O2006" s="1552">
        <v>-1</v>
      </c>
      <c r="P2006" s="1552">
        <v>0</v>
      </c>
      <c r="Q2006" s="1552">
        <v>0</v>
      </c>
      <c r="R2006" s="1552">
        <v>-1</v>
      </c>
      <c r="S2006" s="1552" t="s">
        <v>67890</v>
      </c>
      <c r="T2006" s="1598"/>
      <c r="U2006" s="1555" t="s">
        <v>68083</v>
      </c>
      <c r="V2006" s="1154" t="s">
        <v>438</v>
      </c>
      <c r="W2006" s="1483" t="s">
        <v>63166</v>
      </c>
      <c r="X2006" s="945" t="str">
        <f t="shared" si="237"/>
        <v>{PlayerName}</v>
      </c>
      <c r="Y2006" s="945" t="str">
        <f t="shared" si="238"/>
        <v>{PlayerName}</v>
      </c>
      <c r="Z2006" s="1240"/>
      <c r="AA2006" s="1123"/>
      <c r="AB2006" s="1124"/>
      <c r="AC2006" s="1188">
        <v>100084</v>
      </c>
      <c r="AD2006" s="1155">
        <v>1</v>
      </c>
      <c r="AE2006" s="1125" t="s">
        <v>438</v>
      </c>
      <c r="AF2006" s="1126" t="s">
        <v>4514</v>
      </c>
      <c r="AG2006" s="1126" t="s">
        <v>7896</v>
      </c>
      <c r="AH2006" s="1126" t="s">
        <v>5099</v>
      </c>
      <c r="AI2006" s="1126" t="s">
        <v>5100</v>
      </c>
      <c r="AJ2006" s="1127" t="s">
        <v>63166</v>
      </c>
      <c r="AK2006" s="1128" t="s">
        <v>63167</v>
      </c>
      <c r="AL2006" s="1128" t="s">
        <v>63168</v>
      </c>
      <c r="AM2006" s="1128" t="s">
        <v>63169</v>
      </c>
      <c r="AN2006" s="1128" t="s">
        <v>63170</v>
      </c>
      <c r="AP2006" s="1188">
        <v>100084</v>
      </c>
      <c r="AQ2006" s="1155">
        <v>1</v>
      </c>
      <c r="AR2006" s="1154" t="s">
        <v>438</v>
      </c>
      <c r="AS2006" s="1162" t="s">
        <v>63166</v>
      </c>
      <c r="AT2006" s="1130" t="s">
        <v>4514</v>
      </c>
      <c r="AU2006" s="1138" t="s">
        <v>63167</v>
      </c>
      <c r="AV2006" s="1130" t="s">
        <v>7896</v>
      </c>
      <c r="AW2006" s="1138" t="s">
        <v>63168</v>
      </c>
      <c r="AX2006" s="1130" t="s">
        <v>5099</v>
      </c>
      <c r="AY2006" s="1138" t="s">
        <v>63169</v>
      </c>
      <c r="AZ2006" s="1130" t="s">
        <v>5100</v>
      </c>
      <c r="BA2006" s="1138" t="s">
        <v>63170</v>
      </c>
    </row>
    <row r="2007" spans="2:53" ht="38.25" thickBot="1">
      <c r="B2007" s="1188">
        <f>B2006</f>
        <v>100084</v>
      </c>
      <c r="C2007" s="1155">
        <f>C2006+1</f>
        <v>2</v>
      </c>
      <c r="D2007" s="1650">
        <v>-1</v>
      </c>
      <c r="E2007" s="1597">
        <v>-1</v>
      </c>
      <c r="F2007" s="1570">
        <v>-1</v>
      </c>
      <c r="G2007" s="1551">
        <v>0</v>
      </c>
      <c r="H2007" s="1552">
        <v>-1</v>
      </c>
      <c r="I2007" s="1552">
        <v>-1</v>
      </c>
      <c r="J2007" s="1552">
        <v>0</v>
      </c>
      <c r="K2007" s="1552">
        <v>-1</v>
      </c>
      <c r="L2007" s="1552">
        <v>-1</v>
      </c>
      <c r="M2007" s="1552">
        <v>9</v>
      </c>
      <c r="N2007" s="1552">
        <v>-1</v>
      </c>
      <c r="O2007" s="1552">
        <v>-1</v>
      </c>
      <c r="P2007" s="1552">
        <v>0</v>
      </c>
      <c r="Q2007" s="1552">
        <v>1</v>
      </c>
      <c r="R2007" s="1552">
        <v>-1</v>
      </c>
      <c r="S2007" s="1552" t="s">
        <v>67889</v>
      </c>
      <c r="T2007" s="1598"/>
      <c r="U2007" s="1555" t="s">
        <v>68083</v>
      </c>
      <c r="V2007" s="1154" t="s">
        <v>1105</v>
      </c>
      <c r="W2007" s="1482" t="s">
        <v>63171</v>
      </c>
      <c r="X2007" s="945" t="str">
        <f t="shared" si="237"/>
        <v>{PlayerName}</v>
      </c>
      <c r="Y2007" s="945" t="str">
        <f t="shared" si="238"/>
        <v>{PlayerName}</v>
      </c>
      <c r="Z2007" s="1225"/>
      <c r="AA2007" s="1123"/>
      <c r="AB2007" s="1124"/>
      <c r="AC2007" s="1188">
        <v>100084</v>
      </c>
      <c r="AD2007" s="1155">
        <v>2</v>
      </c>
      <c r="AE2007" s="1125" t="s">
        <v>1105</v>
      </c>
      <c r="AF2007" s="1126" t="s">
        <v>1105</v>
      </c>
      <c r="AG2007" s="1126" t="s">
        <v>1105</v>
      </c>
      <c r="AH2007" s="1126" t="s">
        <v>1105</v>
      </c>
      <c r="AI2007" s="1126" t="s">
        <v>1105</v>
      </c>
      <c r="AJ2007" s="1151" t="s">
        <v>63171</v>
      </c>
      <c r="AK2007" s="1128" t="s">
        <v>63172</v>
      </c>
      <c r="AL2007" s="1128" t="s">
        <v>63173</v>
      </c>
      <c r="AM2007" s="1128" t="s">
        <v>63174</v>
      </c>
      <c r="AN2007" s="1128" t="s">
        <v>63175</v>
      </c>
      <c r="AP2007" s="1188">
        <v>100084</v>
      </c>
      <c r="AQ2007" s="1155">
        <v>2</v>
      </c>
      <c r="AR2007" s="1154" t="s">
        <v>1105</v>
      </c>
      <c r="AS2007" s="1156" t="s">
        <v>63171</v>
      </c>
      <c r="AT2007" s="1130" t="s">
        <v>1105</v>
      </c>
      <c r="AU2007" s="1138" t="s">
        <v>63172</v>
      </c>
      <c r="AV2007" s="1130" t="s">
        <v>1105</v>
      </c>
      <c r="AW2007" s="1138" t="s">
        <v>63173</v>
      </c>
      <c r="AX2007" s="1130" t="s">
        <v>1105</v>
      </c>
      <c r="AY2007" s="1138" t="s">
        <v>63174</v>
      </c>
      <c r="AZ2007" s="1130" t="s">
        <v>1105</v>
      </c>
      <c r="BA2007" s="1138" t="s">
        <v>63175</v>
      </c>
    </row>
    <row r="2008" spans="2:53" ht="38.25" thickBot="1">
      <c r="B2008" s="1188">
        <f>B2007</f>
        <v>100084</v>
      </c>
      <c r="C2008" s="1155">
        <f>C2007+1</f>
        <v>3</v>
      </c>
      <c r="D2008" s="1650">
        <v>-1</v>
      </c>
      <c r="E2008" s="1597">
        <v>-1</v>
      </c>
      <c r="F2008" s="1570">
        <v>-1</v>
      </c>
      <c r="G2008" s="1566">
        <v>0</v>
      </c>
      <c r="H2008" s="1567">
        <v>-1</v>
      </c>
      <c r="I2008" s="1567">
        <v>-1</v>
      </c>
      <c r="J2008" s="1567">
        <v>0</v>
      </c>
      <c r="K2008" s="1567">
        <v>2015</v>
      </c>
      <c r="L2008" s="1567">
        <v>2015</v>
      </c>
      <c r="M2008" s="1567">
        <v>9</v>
      </c>
      <c r="N2008" s="1567">
        <v>-1</v>
      </c>
      <c r="O2008" s="1567">
        <v>-1</v>
      </c>
      <c r="P2008" s="1567">
        <v>0</v>
      </c>
      <c r="Q2008" s="1567">
        <v>1</v>
      </c>
      <c r="R2008" s="1567">
        <v>-1</v>
      </c>
      <c r="S2008" s="1567" t="s">
        <v>67889</v>
      </c>
      <c r="T2008" s="1619"/>
      <c r="U2008" s="1555" t="s">
        <v>68084</v>
      </c>
      <c r="V2008" s="1210" t="s">
        <v>1105</v>
      </c>
      <c r="W2008" s="1502" t="s">
        <v>63176</v>
      </c>
      <c r="X2008" s="945" t="str">
        <f t="shared" si="237"/>
        <v>표정없음</v>
      </c>
      <c r="Y2008" s="945" t="str">
        <f t="shared" si="238"/>
        <v>{PlayerName}</v>
      </c>
      <c r="Z2008" s="1241"/>
      <c r="AA2008" s="1123"/>
      <c r="AB2008" s="1124"/>
      <c r="AC2008" s="1188">
        <v>100084</v>
      </c>
      <c r="AD2008" s="1155">
        <v>3</v>
      </c>
      <c r="AE2008" s="1125" t="s">
        <v>1105</v>
      </c>
      <c r="AF2008" s="1126" t="s">
        <v>1105</v>
      </c>
      <c r="AG2008" s="1126" t="s">
        <v>1105</v>
      </c>
      <c r="AH2008" s="1126" t="s">
        <v>1105</v>
      </c>
      <c r="AI2008" s="1126" t="s">
        <v>1105</v>
      </c>
      <c r="AJ2008" s="1127" t="s">
        <v>63176</v>
      </c>
      <c r="AK2008" s="1128" t="s">
        <v>63177</v>
      </c>
      <c r="AL2008" s="1128" t="s">
        <v>63178</v>
      </c>
      <c r="AM2008" s="1128" t="s">
        <v>63179</v>
      </c>
      <c r="AN2008" s="1128" t="s">
        <v>63180</v>
      </c>
      <c r="AP2008" s="1188">
        <v>100084</v>
      </c>
      <c r="AQ2008" s="1155">
        <v>3</v>
      </c>
      <c r="AR2008" s="1210" t="s">
        <v>1105</v>
      </c>
      <c r="AS2008" s="1222" t="s">
        <v>63176</v>
      </c>
      <c r="AT2008" s="1130" t="s">
        <v>1105</v>
      </c>
      <c r="AU2008" s="1138" t="s">
        <v>63177</v>
      </c>
      <c r="AV2008" s="1130" t="s">
        <v>1105</v>
      </c>
      <c r="AW2008" s="1138" t="s">
        <v>63178</v>
      </c>
      <c r="AX2008" s="1130" t="s">
        <v>1105</v>
      </c>
      <c r="AY2008" s="1138" t="s">
        <v>63179</v>
      </c>
      <c r="AZ2008" s="1130" t="s">
        <v>1105</v>
      </c>
      <c r="BA2008" s="1138" t="s">
        <v>63180</v>
      </c>
    </row>
    <row r="2009" spans="2:53" ht="19.5" thickBot="1">
      <c r="B2009" s="1145">
        <v>340</v>
      </c>
      <c r="C2009" s="1150">
        <v>0</v>
      </c>
      <c r="D2009" s="1650">
        <v>-1</v>
      </c>
      <c r="E2009" s="1597">
        <v>-1</v>
      </c>
      <c r="F2009" s="1570">
        <v>-1</v>
      </c>
      <c r="G2009" s="1599">
        <v>2032</v>
      </c>
      <c r="H2009" s="1571">
        <v>220</v>
      </c>
      <c r="I2009" s="1571">
        <v>-1</v>
      </c>
      <c r="J2009" s="1571">
        <v>9</v>
      </c>
      <c r="K2009" s="1571">
        <v>0</v>
      </c>
      <c r="L2009" s="1571">
        <v>0</v>
      </c>
      <c r="M2009" s="1571">
        <v>-1</v>
      </c>
      <c r="N2009" s="1571">
        <v>0</v>
      </c>
      <c r="O2009" s="1571">
        <v>0</v>
      </c>
      <c r="P2009" s="1571">
        <v>0</v>
      </c>
      <c r="Q2009" s="1571">
        <v>1</v>
      </c>
      <c r="R2009" s="1571">
        <v>-1</v>
      </c>
      <c r="S2009" s="1571" t="s">
        <v>67889</v>
      </c>
      <c r="T2009" s="1618"/>
      <c r="U2009" s="1555" t="s">
        <v>68085</v>
      </c>
      <c r="V2009" s="1147" t="s">
        <v>438</v>
      </c>
      <c r="W2009" s="1500" t="s">
        <v>63181</v>
      </c>
      <c r="X2009" s="945" t="str">
        <f t="shared" si="237"/>
        <v>???</v>
      </c>
      <c r="Y2009" s="945" t="str">
        <f t="shared" si="238"/>
        <v>???</v>
      </c>
      <c r="Z2009" s="1256"/>
      <c r="AA2009" s="1123"/>
      <c r="AB2009" s="1124"/>
      <c r="AC2009" s="1145">
        <v>340</v>
      </c>
      <c r="AD2009" s="1150">
        <v>0</v>
      </c>
      <c r="AE2009" s="1125" t="s">
        <v>438</v>
      </c>
      <c r="AF2009" s="1126" t="s">
        <v>4514</v>
      </c>
      <c r="AG2009" s="1126" t="s">
        <v>7896</v>
      </c>
      <c r="AH2009" s="1126" t="s">
        <v>5099</v>
      </c>
      <c r="AI2009" s="1126" t="s">
        <v>5100</v>
      </c>
      <c r="AJ2009" s="1127" t="s">
        <v>63181</v>
      </c>
      <c r="AK2009" s="1128" t="s">
        <v>63182</v>
      </c>
      <c r="AL2009" s="1128" t="s">
        <v>63183</v>
      </c>
      <c r="AM2009" s="1128" t="s">
        <v>63184</v>
      </c>
      <c r="AN2009" s="1128" t="s">
        <v>63185</v>
      </c>
      <c r="AP2009" s="1145">
        <v>340</v>
      </c>
      <c r="AQ2009" s="1150">
        <v>0</v>
      </c>
      <c r="AR2009" s="1147" t="s">
        <v>438</v>
      </c>
      <c r="AS2009" s="1214" t="s">
        <v>63181</v>
      </c>
      <c r="AT2009" s="1130" t="s">
        <v>4514</v>
      </c>
      <c r="AU2009" s="1138" t="s">
        <v>63182</v>
      </c>
      <c r="AV2009" s="1130" t="s">
        <v>7896</v>
      </c>
      <c r="AW2009" s="1138" t="s">
        <v>63183</v>
      </c>
      <c r="AX2009" s="1130" t="s">
        <v>5099</v>
      </c>
      <c r="AY2009" s="1138" t="s">
        <v>63184</v>
      </c>
      <c r="AZ2009" s="1130" t="s">
        <v>5100</v>
      </c>
      <c r="BA2009" s="1138" t="s">
        <v>63185</v>
      </c>
    </row>
    <row r="2010" spans="2:53" ht="19.5" thickBot="1">
      <c r="B2010" s="1188">
        <v>340</v>
      </c>
      <c r="C2010" s="1155">
        <v>1</v>
      </c>
      <c r="D2010" s="1650">
        <v>-1</v>
      </c>
      <c r="E2010" s="1597">
        <v>-1</v>
      </c>
      <c r="F2010" s="1570">
        <v>-1</v>
      </c>
      <c r="G2010" s="1599">
        <v>2032</v>
      </c>
      <c r="H2010" s="1552">
        <v>-1</v>
      </c>
      <c r="I2010" s="1552">
        <v>-1</v>
      </c>
      <c r="J2010" s="1552">
        <v>9</v>
      </c>
      <c r="K2010" s="1552">
        <v>-1</v>
      </c>
      <c r="L2010" s="1552">
        <v>-1</v>
      </c>
      <c r="M2010" s="1552">
        <v>0</v>
      </c>
      <c r="N2010" s="1552">
        <v>2015</v>
      </c>
      <c r="O2010" s="1552">
        <v>-1</v>
      </c>
      <c r="P2010" s="1552">
        <v>0</v>
      </c>
      <c r="Q2010" s="1552">
        <v>0</v>
      </c>
      <c r="R2010" s="1552">
        <v>-1</v>
      </c>
      <c r="S2010" s="1552" t="s">
        <v>67890</v>
      </c>
      <c r="T2010" s="1598"/>
      <c r="U2010" s="1555" t="s">
        <v>68085</v>
      </c>
      <c r="V2010" s="1154" t="s">
        <v>1105</v>
      </c>
      <c r="W2010" s="1483" t="s">
        <v>63186</v>
      </c>
      <c r="X2010" s="945" t="str">
        <f t="shared" si="237"/>
        <v>{PlayerName}</v>
      </c>
      <c r="Y2010" s="945" t="str">
        <f t="shared" si="238"/>
        <v>표정없음</v>
      </c>
      <c r="Z2010" s="1291"/>
      <c r="AA2010" s="1123"/>
      <c r="AB2010" s="1124"/>
      <c r="AC2010" s="1188">
        <v>340</v>
      </c>
      <c r="AD2010" s="1155">
        <v>1</v>
      </c>
      <c r="AE2010" s="1125" t="s">
        <v>1105</v>
      </c>
      <c r="AF2010" s="1126" t="s">
        <v>1105</v>
      </c>
      <c r="AG2010" s="1126" t="s">
        <v>1105</v>
      </c>
      <c r="AH2010" s="1126" t="s">
        <v>1105</v>
      </c>
      <c r="AI2010" s="1126" t="s">
        <v>1105</v>
      </c>
      <c r="AJ2010" s="1127" t="s">
        <v>63186</v>
      </c>
      <c r="AK2010" s="1128" t="s">
        <v>63187</v>
      </c>
      <c r="AL2010" s="1128" t="s">
        <v>63188</v>
      </c>
      <c r="AM2010" s="1128" t="s">
        <v>63189</v>
      </c>
      <c r="AN2010" s="1128" t="s">
        <v>63190</v>
      </c>
      <c r="AP2010" s="1188">
        <v>340</v>
      </c>
      <c r="AQ2010" s="1155">
        <v>1</v>
      </c>
      <c r="AR2010" s="1154" t="s">
        <v>1105</v>
      </c>
      <c r="AS2010" s="1162" t="s">
        <v>63186</v>
      </c>
      <c r="AT2010" s="1130" t="s">
        <v>1105</v>
      </c>
      <c r="AU2010" s="1138" t="s">
        <v>63187</v>
      </c>
      <c r="AV2010" s="1130" t="s">
        <v>1105</v>
      </c>
      <c r="AW2010" s="1138" t="s">
        <v>63188</v>
      </c>
      <c r="AX2010" s="1130" t="s">
        <v>1105</v>
      </c>
      <c r="AY2010" s="1138" t="s">
        <v>63189</v>
      </c>
      <c r="AZ2010" s="1130" t="s">
        <v>1105</v>
      </c>
      <c r="BA2010" s="1138" t="s">
        <v>63190</v>
      </c>
    </row>
    <row r="2011" spans="2:53" ht="38.25" thickBot="1">
      <c r="B2011" s="1188">
        <v>340</v>
      </c>
      <c r="C2011" s="1155">
        <v>2</v>
      </c>
      <c r="D2011" s="1650">
        <v>-1</v>
      </c>
      <c r="E2011" s="1597">
        <v>-1</v>
      </c>
      <c r="F2011" s="1570">
        <v>-1</v>
      </c>
      <c r="G2011" s="1599">
        <v>2032</v>
      </c>
      <c r="H2011" s="1552">
        <v>-1</v>
      </c>
      <c r="I2011" s="1552">
        <v>-1</v>
      </c>
      <c r="J2011" s="1552">
        <v>9</v>
      </c>
      <c r="K2011" s="1552">
        <v>-1</v>
      </c>
      <c r="L2011" s="1552">
        <v>-1</v>
      </c>
      <c r="M2011" s="1552">
        <v>0</v>
      </c>
      <c r="N2011" s="1552">
        <v>0</v>
      </c>
      <c r="O2011" s="1552">
        <v>-1</v>
      </c>
      <c r="P2011" s="1552">
        <v>0</v>
      </c>
      <c r="Q2011" s="1552">
        <v>0</v>
      </c>
      <c r="R2011" s="1552">
        <v>-1</v>
      </c>
      <c r="S2011" s="1552" t="s">
        <v>67890</v>
      </c>
      <c r="T2011" s="1598"/>
      <c r="U2011" s="1555" t="s">
        <v>68086</v>
      </c>
      <c r="V2011" s="1154" t="s">
        <v>1105</v>
      </c>
      <c r="W2011" s="1482" t="s">
        <v>63191</v>
      </c>
      <c r="X2011" s="945" t="str">
        <f t="shared" si="237"/>
        <v>{PlayerName}</v>
      </c>
      <c r="Y2011" s="945" t="str">
        <f t="shared" si="238"/>
        <v>???</v>
      </c>
      <c r="Z2011" s="1225"/>
      <c r="AA2011" s="1123"/>
      <c r="AB2011" s="1124"/>
      <c r="AC2011" s="1188">
        <v>340</v>
      </c>
      <c r="AD2011" s="1155">
        <v>2</v>
      </c>
      <c r="AE2011" s="1125" t="s">
        <v>1105</v>
      </c>
      <c r="AF2011" s="1126" t="s">
        <v>1105</v>
      </c>
      <c r="AG2011" s="1126" t="s">
        <v>1105</v>
      </c>
      <c r="AH2011" s="1126" t="s">
        <v>1105</v>
      </c>
      <c r="AI2011" s="1126" t="s">
        <v>1105</v>
      </c>
      <c r="AJ2011" s="1151" t="s">
        <v>63191</v>
      </c>
      <c r="AK2011" s="1128" t="s">
        <v>63192</v>
      </c>
      <c r="AL2011" s="1128" t="s">
        <v>63193</v>
      </c>
      <c r="AM2011" s="1128" t="s">
        <v>63194</v>
      </c>
      <c r="AN2011" s="1128" t="s">
        <v>63195</v>
      </c>
      <c r="AP2011" s="1188">
        <v>340</v>
      </c>
      <c r="AQ2011" s="1155">
        <v>2</v>
      </c>
      <c r="AR2011" s="1154" t="s">
        <v>1105</v>
      </c>
      <c r="AS2011" s="1156" t="s">
        <v>63191</v>
      </c>
      <c r="AT2011" s="1130" t="s">
        <v>1105</v>
      </c>
      <c r="AU2011" s="1138" t="s">
        <v>63192</v>
      </c>
      <c r="AV2011" s="1130" t="s">
        <v>1105</v>
      </c>
      <c r="AW2011" s="1138" t="s">
        <v>63193</v>
      </c>
      <c r="AX2011" s="1130" t="s">
        <v>1105</v>
      </c>
      <c r="AY2011" s="1138" t="s">
        <v>63194</v>
      </c>
      <c r="AZ2011" s="1130" t="s">
        <v>1105</v>
      </c>
      <c r="BA2011" s="1138" t="s">
        <v>63195</v>
      </c>
    </row>
    <row r="2012" spans="2:53" ht="38.25" thickBot="1">
      <c r="B2012" s="1188">
        <v>340</v>
      </c>
      <c r="C2012" s="1155">
        <v>3</v>
      </c>
      <c r="D2012" s="1650">
        <v>-1</v>
      </c>
      <c r="E2012" s="1597">
        <v>-1</v>
      </c>
      <c r="F2012" s="1570">
        <v>-1</v>
      </c>
      <c r="G2012" s="1599">
        <v>2032</v>
      </c>
      <c r="H2012" s="1552">
        <v>-1</v>
      </c>
      <c r="I2012" s="1552">
        <v>-1</v>
      </c>
      <c r="J2012" s="1552">
        <v>9</v>
      </c>
      <c r="K2012" s="1552">
        <v>-1</v>
      </c>
      <c r="L2012" s="1552">
        <v>-1</v>
      </c>
      <c r="M2012" s="1552">
        <v>0</v>
      </c>
      <c r="N2012" s="1552">
        <v>-1</v>
      </c>
      <c r="O2012" s="1552">
        <v>-1</v>
      </c>
      <c r="P2012" s="1552">
        <v>0</v>
      </c>
      <c r="Q2012" s="1552">
        <v>0</v>
      </c>
      <c r="R2012" s="1552">
        <v>-1</v>
      </c>
      <c r="S2012" s="1552" t="s">
        <v>67890</v>
      </c>
      <c r="T2012" s="1598"/>
      <c r="U2012" s="1555" t="s">
        <v>68086</v>
      </c>
      <c r="V2012" s="1154" t="s">
        <v>1105</v>
      </c>
      <c r="W2012" s="1482" t="s">
        <v>63196</v>
      </c>
      <c r="X2012" s="945" t="str">
        <f t="shared" si="237"/>
        <v>{PlayerName}</v>
      </c>
      <c r="Y2012" s="945" t="str">
        <f t="shared" si="238"/>
        <v>{PlayerName}</v>
      </c>
      <c r="Z2012" s="1225"/>
      <c r="AA2012" s="1123"/>
      <c r="AB2012" s="1124"/>
      <c r="AC2012" s="1188">
        <v>340</v>
      </c>
      <c r="AD2012" s="1155">
        <v>3</v>
      </c>
      <c r="AE2012" s="1125" t="s">
        <v>1105</v>
      </c>
      <c r="AF2012" s="1126" t="s">
        <v>1105</v>
      </c>
      <c r="AG2012" s="1126" t="s">
        <v>1105</v>
      </c>
      <c r="AH2012" s="1126" t="s">
        <v>1105</v>
      </c>
      <c r="AI2012" s="1126" t="s">
        <v>1105</v>
      </c>
      <c r="AJ2012" s="1151" t="s">
        <v>63196</v>
      </c>
      <c r="AK2012" s="1128" t="s">
        <v>63197</v>
      </c>
      <c r="AL2012" s="1128" t="s">
        <v>63198</v>
      </c>
      <c r="AM2012" s="1128" t="s">
        <v>63199</v>
      </c>
      <c r="AN2012" s="1128" t="s">
        <v>63200</v>
      </c>
      <c r="AP2012" s="1188">
        <v>340</v>
      </c>
      <c r="AQ2012" s="1155">
        <v>3</v>
      </c>
      <c r="AR2012" s="1154" t="s">
        <v>1105</v>
      </c>
      <c r="AS2012" s="1156" t="s">
        <v>63196</v>
      </c>
      <c r="AT2012" s="1130" t="s">
        <v>1105</v>
      </c>
      <c r="AU2012" s="1138" t="s">
        <v>63197</v>
      </c>
      <c r="AV2012" s="1130" t="s">
        <v>1105</v>
      </c>
      <c r="AW2012" s="1138" t="s">
        <v>63198</v>
      </c>
      <c r="AX2012" s="1130" t="s">
        <v>1105</v>
      </c>
      <c r="AY2012" s="1138" t="s">
        <v>63199</v>
      </c>
      <c r="AZ2012" s="1130" t="s">
        <v>1105</v>
      </c>
      <c r="BA2012" s="1138" t="s">
        <v>63200</v>
      </c>
    </row>
    <row r="2013" spans="2:53" ht="38.25" thickBot="1">
      <c r="B2013" s="1188">
        <v>340</v>
      </c>
      <c r="C2013" s="1155">
        <v>4</v>
      </c>
      <c r="D2013" s="1650">
        <v>-1</v>
      </c>
      <c r="E2013" s="1597">
        <v>-1</v>
      </c>
      <c r="F2013" s="1570">
        <v>-1</v>
      </c>
      <c r="G2013" s="1599">
        <v>2032</v>
      </c>
      <c r="H2013" s="1552">
        <v>-1</v>
      </c>
      <c r="I2013" s="1552">
        <v>-1</v>
      </c>
      <c r="J2013" s="1552">
        <v>9</v>
      </c>
      <c r="K2013" s="1552">
        <v>-1</v>
      </c>
      <c r="L2013" s="1552">
        <v>-1</v>
      </c>
      <c r="M2013" s="1552">
        <v>0</v>
      </c>
      <c r="N2013" s="1552">
        <v>-1</v>
      </c>
      <c r="O2013" s="1552">
        <v>-1</v>
      </c>
      <c r="P2013" s="1552">
        <v>0</v>
      </c>
      <c r="Q2013" s="1552">
        <v>0</v>
      </c>
      <c r="R2013" s="1552">
        <v>-1</v>
      </c>
      <c r="S2013" s="1552" t="s">
        <v>67890</v>
      </c>
      <c r="T2013" s="1598"/>
      <c r="U2013" s="1555" t="s">
        <v>68086</v>
      </c>
      <c r="V2013" s="1154" t="s">
        <v>1105</v>
      </c>
      <c r="W2013" s="1482" t="s">
        <v>63201</v>
      </c>
      <c r="X2013" s="945" t="str">
        <f t="shared" si="237"/>
        <v>{PlayerName}</v>
      </c>
      <c r="Y2013" s="945" t="str">
        <f t="shared" si="238"/>
        <v>{PlayerName}</v>
      </c>
      <c r="Z2013" s="1225"/>
      <c r="AA2013" s="1149"/>
      <c r="AB2013" s="1124"/>
      <c r="AC2013" s="1188">
        <v>340</v>
      </c>
      <c r="AD2013" s="1155">
        <v>4</v>
      </c>
      <c r="AE2013" s="1125" t="s">
        <v>1105</v>
      </c>
      <c r="AF2013" s="1126" t="s">
        <v>1105</v>
      </c>
      <c r="AG2013" s="1126" t="s">
        <v>1105</v>
      </c>
      <c r="AH2013" s="1126" t="s">
        <v>1105</v>
      </c>
      <c r="AI2013" s="1126" t="s">
        <v>1105</v>
      </c>
      <c r="AJ2013" s="1151" t="s">
        <v>63201</v>
      </c>
      <c r="AK2013" s="1128" t="s">
        <v>63202</v>
      </c>
      <c r="AL2013" s="1128" t="s">
        <v>63203</v>
      </c>
      <c r="AM2013" s="1128" t="s">
        <v>63204</v>
      </c>
      <c r="AN2013" s="1128" t="s">
        <v>63205</v>
      </c>
      <c r="AP2013" s="1188">
        <v>340</v>
      </c>
      <c r="AQ2013" s="1155">
        <v>4</v>
      </c>
      <c r="AR2013" s="1154" t="s">
        <v>1105</v>
      </c>
      <c r="AS2013" s="1156" t="s">
        <v>63201</v>
      </c>
      <c r="AT2013" s="1130" t="s">
        <v>1105</v>
      </c>
      <c r="AU2013" s="1138" t="s">
        <v>63202</v>
      </c>
      <c r="AV2013" s="1130" t="s">
        <v>1105</v>
      </c>
      <c r="AW2013" s="1138" t="s">
        <v>63203</v>
      </c>
      <c r="AX2013" s="1130" t="s">
        <v>1105</v>
      </c>
      <c r="AY2013" s="1138" t="s">
        <v>63204</v>
      </c>
      <c r="AZ2013" s="1130" t="s">
        <v>1105</v>
      </c>
      <c r="BA2013" s="1138" t="s">
        <v>63205</v>
      </c>
    </row>
    <row r="2014" spans="2:53" ht="19.5" thickBot="1">
      <c r="B2014" s="1188">
        <v>340</v>
      </c>
      <c r="C2014" s="1155">
        <v>5</v>
      </c>
      <c r="D2014" s="1650">
        <v>-1</v>
      </c>
      <c r="E2014" s="1597">
        <v>-1</v>
      </c>
      <c r="F2014" s="1570">
        <v>-1</v>
      </c>
      <c r="G2014" s="1599">
        <v>2032</v>
      </c>
      <c r="H2014" s="1552">
        <v>-1</v>
      </c>
      <c r="I2014" s="1552">
        <v>-1</v>
      </c>
      <c r="J2014" s="1552">
        <v>9</v>
      </c>
      <c r="K2014" s="1552">
        <v>-1</v>
      </c>
      <c r="L2014" s="1552">
        <v>-1</v>
      </c>
      <c r="M2014" s="1552">
        <v>0</v>
      </c>
      <c r="N2014" s="1552">
        <v>2013</v>
      </c>
      <c r="O2014" s="1552">
        <v>-1</v>
      </c>
      <c r="P2014" s="1552">
        <v>0</v>
      </c>
      <c r="Q2014" s="1552">
        <v>0</v>
      </c>
      <c r="R2014" s="1552">
        <v>-1</v>
      </c>
      <c r="S2014" s="1552" t="s">
        <v>67890</v>
      </c>
      <c r="T2014" s="1598"/>
      <c r="U2014" s="1555" t="s">
        <v>68086</v>
      </c>
      <c r="V2014" s="1154" t="s">
        <v>1105</v>
      </c>
      <c r="W2014" s="1483" t="s">
        <v>63206</v>
      </c>
      <c r="X2014" s="945" t="str">
        <f t="shared" si="237"/>
        <v>{PlayerName}</v>
      </c>
      <c r="Y2014" s="945" t="str">
        <f t="shared" si="238"/>
        <v>표정없음</v>
      </c>
      <c r="Z2014" s="1291"/>
      <c r="AA2014" s="1149"/>
      <c r="AB2014" s="1124"/>
      <c r="AC2014" s="1188">
        <v>340</v>
      </c>
      <c r="AD2014" s="1155">
        <v>5</v>
      </c>
      <c r="AE2014" s="1125" t="s">
        <v>1105</v>
      </c>
      <c r="AF2014" s="1126" t="s">
        <v>1105</v>
      </c>
      <c r="AG2014" s="1126" t="s">
        <v>1105</v>
      </c>
      <c r="AH2014" s="1126" t="s">
        <v>1105</v>
      </c>
      <c r="AI2014" s="1126" t="s">
        <v>1105</v>
      </c>
      <c r="AJ2014" s="1127" t="s">
        <v>63206</v>
      </c>
      <c r="AK2014" s="1128" t="s">
        <v>63207</v>
      </c>
      <c r="AL2014" s="1128" t="s">
        <v>63208</v>
      </c>
      <c r="AM2014" s="1128" t="s">
        <v>63209</v>
      </c>
      <c r="AN2014" s="1128" t="s">
        <v>63210</v>
      </c>
      <c r="AP2014" s="1188">
        <v>340</v>
      </c>
      <c r="AQ2014" s="1155">
        <v>5</v>
      </c>
      <c r="AR2014" s="1154" t="s">
        <v>1105</v>
      </c>
      <c r="AS2014" s="1162" t="s">
        <v>63206</v>
      </c>
      <c r="AT2014" s="1130" t="s">
        <v>1105</v>
      </c>
      <c r="AU2014" s="1138" t="s">
        <v>63207</v>
      </c>
      <c r="AV2014" s="1130" t="s">
        <v>1105</v>
      </c>
      <c r="AW2014" s="1138" t="s">
        <v>63208</v>
      </c>
      <c r="AX2014" s="1130" t="s">
        <v>1105</v>
      </c>
      <c r="AY2014" s="1138" t="s">
        <v>63209</v>
      </c>
      <c r="AZ2014" s="1130" t="s">
        <v>1105</v>
      </c>
      <c r="BA2014" s="1138" t="s">
        <v>63210</v>
      </c>
    </row>
    <row r="2015" spans="2:53" ht="19.5" thickBot="1">
      <c r="B2015" s="1188">
        <v>340</v>
      </c>
      <c r="C2015" s="1155">
        <v>6</v>
      </c>
      <c r="D2015" s="1650">
        <v>-1</v>
      </c>
      <c r="E2015" s="1597">
        <v>-1</v>
      </c>
      <c r="F2015" s="1570">
        <v>-1</v>
      </c>
      <c r="G2015" s="1599">
        <v>2032</v>
      </c>
      <c r="H2015" s="1552">
        <v>-1</v>
      </c>
      <c r="I2015" s="1552">
        <v>-1</v>
      </c>
      <c r="J2015" s="1552">
        <v>9</v>
      </c>
      <c r="K2015" s="1552">
        <v>-1</v>
      </c>
      <c r="L2015" s="1552">
        <v>-1</v>
      </c>
      <c r="M2015" s="1552">
        <v>0</v>
      </c>
      <c r="N2015" s="1552">
        <v>-1</v>
      </c>
      <c r="O2015" s="1552">
        <v>-1</v>
      </c>
      <c r="P2015" s="1552">
        <v>0</v>
      </c>
      <c r="Q2015" s="1552">
        <v>0</v>
      </c>
      <c r="R2015" s="1552">
        <v>-1</v>
      </c>
      <c r="S2015" s="1552" t="s">
        <v>67890</v>
      </c>
      <c r="T2015" s="1598"/>
      <c r="U2015" s="1555" t="s">
        <v>68086</v>
      </c>
      <c r="V2015" s="1154" t="s">
        <v>1105</v>
      </c>
      <c r="W2015" s="1483" t="s">
        <v>63211</v>
      </c>
      <c r="X2015" s="945" t="str">
        <f t="shared" si="237"/>
        <v>{PlayerName}</v>
      </c>
      <c r="Y2015" s="945" t="str">
        <f t="shared" si="238"/>
        <v>{PlayerName}</v>
      </c>
      <c r="Z2015" s="1240"/>
      <c r="AA2015" s="1149"/>
      <c r="AB2015" s="1124"/>
      <c r="AC2015" s="1188">
        <v>340</v>
      </c>
      <c r="AD2015" s="1155">
        <v>6</v>
      </c>
      <c r="AE2015" s="1125" t="s">
        <v>1105</v>
      </c>
      <c r="AF2015" s="1126" t="s">
        <v>1105</v>
      </c>
      <c r="AG2015" s="1126" t="s">
        <v>1105</v>
      </c>
      <c r="AH2015" s="1126" t="s">
        <v>1105</v>
      </c>
      <c r="AI2015" s="1126" t="s">
        <v>1105</v>
      </c>
      <c r="AJ2015" s="1127" t="s">
        <v>63211</v>
      </c>
      <c r="AK2015" s="1128" t="s">
        <v>63212</v>
      </c>
      <c r="AL2015" s="1128" t="s">
        <v>63213</v>
      </c>
      <c r="AM2015" s="1128" t="s">
        <v>63214</v>
      </c>
      <c r="AN2015" s="1128" t="s">
        <v>63215</v>
      </c>
      <c r="AP2015" s="1188">
        <v>340</v>
      </c>
      <c r="AQ2015" s="1155">
        <v>6</v>
      </c>
      <c r="AR2015" s="1154" t="s">
        <v>1105</v>
      </c>
      <c r="AS2015" s="1162" t="s">
        <v>63211</v>
      </c>
      <c r="AT2015" s="1130" t="s">
        <v>1105</v>
      </c>
      <c r="AU2015" s="1138" t="s">
        <v>63212</v>
      </c>
      <c r="AV2015" s="1130" t="s">
        <v>1105</v>
      </c>
      <c r="AW2015" s="1138" t="s">
        <v>63213</v>
      </c>
      <c r="AX2015" s="1130" t="s">
        <v>1105</v>
      </c>
      <c r="AY2015" s="1138" t="s">
        <v>63214</v>
      </c>
      <c r="AZ2015" s="1130" t="s">
        <v>1105</v>
      </c>
      <c r="BA2015" s="1138" t="s">
        <v>63215</v>
      </c>
    </row>
    <row r="2016" spans="2:53" ht="19.5" thickBot="1">
      <c r="B2016" s="1190">
        <v>340</v>
      </c>
      <c r="C2016" s="1160">
        <v>7</v>
      </c>
      <c r="D2016" s="1650">
        <v>-1</v>
      </c>
      <c r="E2016" s="1597">
        <v>-1</v>
      </c>
      <c r="F2016" s="1570">
        <v>-1</v>
      </c>
      <c r="G2016" s="1599">
        <v>2032</v>
      </c>
      <c r="H2016" s="1587">
        <v>-1</v>
      </c>
      <c r="I2016" s="1587">
        <v>-1</v>
      </c>
      <c r="J2016" s="1587">
        <v>9</v>
      </c>
      <c r="K2016" s="1587">
        <v>-1</v>
      </c>
      <c r="L2016" s="1587">
        <v>-1</v>
      </c>
      <c r="M2016" s="1587">
        <v>0</v>
      </c>
      <c r="N2016" s="1587">
        <v>-1</v>
      </c>
      <c r="O2016" s="1587">
        <v>-1</v>
      </c>
      <c r="P2016" s="1587">
        <v>0</v>
      </c>
      <c r="Q2016" s="1587">
        <v>0</v>
      </c>
      <c r="R2016" s="1587">
        <v>-1</v>
      </c>
      <c r="S2016" s="1587" t="s">
        <v>67890</v>
      </c>
      <c r="T2016" s="1615"/>
      <c r="U2016" s="1555" t="s">
        <v>68086</v>
      </c>
      <c r="V2016" s="1159" t="s">
        <v>1105</v>
      </c>
      <c r="W2016" s="1485" t="s">
        <v>63216</v>
      </c>
      <c r="X2016" s="945" t="str">
        <f t="shared" si="237"/>
        <v>{PlayerName}</v>
      </c>
      <c r="Y2016" s="945" t="str">
        <f t="shared" si="238"/>
        <v>{PlayerName}</v>
      </c>
      <c r="Z2016" s="1241"/>
      <c r="AA2016" s="1149"/>
      <c r="AB2016" s="1124"/>
      <c r="AC2016" s="1190">
        <v>340</v>
      </c>
      <c r="AD2016" s="1160">
        <v>7</v>
      </c>
      <c r="AE2016" s="1125" t="s">
        <v>1105</v>
      </c>
      <c r="AF2016" s="1126" t="s">
        <v>1105</v>
      </c>
      <c r="AG2016" s="1126" t="s">
        <v>1105</v>
      </c>
      <c r="AH2016" s="1126" t="s">
        <v>1105</v>
      </c>
      <c r="AI2016" s="1126" t="s">
        <v>1105</v>
      </c>
      <c r="AJ2016" s="1127" t="s">
        <v>63216</v>
      </c>
      <c r="AK2016" s="1128" t="s">
        <v>63217</v>
      </c>
      <c r="AL2016" s="1128" t="s">
        <v>63218</v>
      </c>
      <c r="AM2016" s="1128" t="s">
        <v>63219</v>
      </c>
      <c r="AN2016" s="1128" t="s">
        <v>63220</v>
      </c>
      <c r="AP2016" s="1190">
        <v>340</v>
      </c>
      <c r="AQ2016" s="1160">
        <v>7</v>
      </c>
      <c r="AR2016" s="1159" t="s">
        <v>1105</v>
      </c>
      <c r="AS2016" s="1170" t="s">
        <v>63216</v>
      </c>
      <c r="AT2016" s="1130" t="s">
        <v>1105</v>
      </c>
      <c r="AU2016" s="1138" t="s">
        <v>63217</v>
      </c>
      <c r="AV2016" s="1130" t="s">
        <v>1105</v>
      </c>
      <c r="AW2016" s="1138" t="s">
        <v>63218</v>
      </c>
      <c r="AX2016" s="1130" t="s">
        <v>1105</v>
      </c>
      <c r="AY2016" s="1138" t="s">
        <v>63219</v>
      </c>
      <c r="AZ2016" s="1130" t="s">
        <v>1105</v>
      </c>
      <c r="BA2016" s="1138" t="s">
        <v>63220</v>
      </c>
    </row>
    <row r="2017" spans="2:53" ht="19.5" thickBot="1">
      <c r="B2017" s="1120">
        <v>100085</v>
      </c>
      <c r="C2017" s="1120">
        <v>0</v>
      </c>
      <c r="D2017" s="1647">
        <v>-1</v>
      </c>
      <c r="E2017" s="1570">
        <v>-1</v>
      </c>
      <c r="F2017" s="1570">
        <v>-1</v>
      </c>
      <c r="G2017" s="1551">
        <v>0</v>
      </c>
      <c r="H2017" s="1571">
        <v>-1</v>
      </c>
      <c r="I2017" s="1552">
        <v>-1</v>
      </c>
      <c r="J2017" s="1552">
        <v>9</v>
      </c>
      <c r="K2017" s="1576">
        <v>0</v>
      </c>
      <c r="L2017" s="1576">
        <v>0</v>
      </c>
      <c r="M2017" s="1552">
        <v>-1</v>
      </c>
      <c r="N2017" s="1552">
        <v>0</v>
      </c>
      <c r="O2017" s="1552">
        <v>0</v>
      </c>
      <c r="P2017" s="1552">
        <v>0</v>
      </c>
      <c r="Q2017" s="1605">
        <f>IF(AD2017=-1, 2, IF(C2017=0, 1, IF(AD2017=AD2016, "같음", "다름")))</f>
        <v>1</v>
      </c>
      <c r="R2017" s="1552">
        <v>-1</v>
      </c>
      <c r="S2017" s="1577" t="str">
        <f>IF(AD2017=-1,"-1",IF(Q2017=-1,"-1",IF(Q2017=1,"0",IF(Q2017=0,"1",IF(Q2017=2,"-1")))))</f>
        <v>0</v>
      </c>
      <c r="T2017" s="1584"/>
      <c r="U2017" s="1555" t="s">
        <v>68087</v>
      </c>
      <c r="V2017" s="1154" t="s">
        <v>438</v>
      </c>
      <c r="W2017" s="1506" t="s">
        <v>63221</v>
      </c>
      <c r="X2017" s="945" t="str">
        <f t="shared" si="237"/>
        <v>???</v>
      </c>
      <c r="Y2017" s="945" t="str">
        <f t="shared" si="238"/>
        <v>???</v>
      </c>
      <c r="Z2017" s="1122"/>
      <c r="AA2017" s="1220"/>
      <c r="AB2017" s="1124"/>
      <c r="AC2017" s="1120">
        <v>100085</v>
      </c>
      <c r="AD2017" s="1155">
        <v>0</v>
      </c>
      <c r="AE2017" s="1125" t="s">
        <v>438</v>
      </c>
      <c r="AF2017" s="1126" t="s">
        <v>4514</v>
      </c>
      <c r="AG2017" s="1126" t="s">
        <v>7896</v>
      </c>
      <c r="AH2017" s="1126" t="s">
        <v>5099</v>
      </c>
      <c r="AI2017" s="1126" t="s">
        <v>5100</v>
      </c>
      <c r="AJ2017" s="1239" t="s">
        <v>63221</v>
      </c>
      <c r="AK2017" s="1128" t="s">
        <v>63222</v>
      </c>
      <c r="AL2017" s="1128" t="s">
        <v>63223</v>
      </c>
      <c r="AM2017" s="1128" t="s">
        <v>63224</v>
      </c>
      <c r="AN2017" s="1128" t="s">
        <v>63225</v>
      </c>
      <c r="AP2017" s="1120">
        <v>100085</v>
      </c>
      <c r="AQ2017" s="1120">
        <v>0</v>
      </c>
      <c r="AR2017" s="1125" t="s">
        <v>438</v>
      </c>
      <c r="AS2017" s="1239" t="s">
        <v>63221</v>
      </c>
      <c r="AT2017" s="1130" t="s">
        <v>4514</v>
      </c>
      <c r="AU2017" s="1138" t="s">
        <v>63222</v>
      </c>
      <c r="AV2017" s="1130" t="s">
        <v>7896</v>
      </c>
      <c r="AW2017" s="1138" t="s">
        <v>63223</v>
      </c>
      <c r="AX2017" s="1130" t="s">
        <v>5099</v>
      </c>
      <c r="AY2017" s="1138" t="s">
        <v>63224</v>
      </c>
      <c r="AZ2017" s="1130" t="s">
        <v>5100</v>
      </c>
      <c r="BA2017" s="1138" t="s">
        <v>63225</v>
      </c>
    </row>
    <row r="2018" spans="2:53" ht="19.5" thickBot="1">
      <c r="B2018" s="1120">
        <f>B2017</f>
        <v>100085</v>
      </c>
      <c r="C2018" s="1120">
        <f>C2017+1</f>
        <v>1</v>
      </c>
      <c r="D2018" s="1647">
        <v>-1</v>
      </c>
      <c r="E2018" s="1570">
        <v>-1</v>
      </c>
      <c r="F2018" s="1570">
        <v>-1</v>
      </c>
      <c r="G2018" s="1551">
        <v>0</v>
      </c>
      <c r="H2018" s="1571">
        <v>-1</v>
      </c>
      <c r="I2018" s="1552">
        <v>-1</v>
      </c>
      <c r="J2018" s="1552">
        <f>J2017</f>
        <v>9</v>
      </c>
      <c r="K2018" s="1576">
        <v>-1</v>
      </c>
      <c r="L2018" s="1576">
        <v>-1</v>
      </c>
      <c r="M2018" s="1552">
        <v>0</v>
      </c>
      <c r="N2018" s="1552">
        <v>-1</v>
      </c>
      <c r="O2018" s="1552">
        <v>-1</v>
      </c>
      <c r="P2018" s="1552">
        <v>0</v>
      </c>
      <c r="Q2018" s="1605">
        <v>0</v>
      </c>
      <c r="R2018" s="1552">
        <v>-1</v>
      </c>
      <c r="S2018" s="1577" t="str">
        <f>IF(AD2018=-1,"-1",IF(Q2018=-1,"-1",IF(Q2018=1,"0",IF(Q2018=0,"1",IF(Q2018=2,"-1")))))</f>
        <v>1</v>
      </c>
      <c r="T2018" s="1584"/>
      <c r="U2018" s="1555" t="s">
        <v>68087</v>
      </c>
      <c r="V2018" s="1154" t="s">
        <v>1105</v>
      </c>
      <c r="W2018" s="1506" t="s">
        <v>63226</v>
      </c>
      <c r="X2018" s="945" t="str">
        <f t="shared" si="237"/>
        <v>{PlayerName}</v>
      </c>
      <c r="Y2018" s="945" t="str">
        <f t="shared" si="238"/>
        <v>{PlayerName}</v>
      </c>
      <c r="Z2018" s="1122"/>
      <c r="AA2018" s="1220"/>
      <c r="AB2018" s="1124"/>
      <c r="AC2018" s="1120">
        <v>100085</v>
      </c>
      <c r="AD2018" s="1155">
        <v>1</v>
      </c>
      <c r="AE2018" s="1125" t="s">
        <v>1105</v>
      </c>
      <c r="AF2018" s="1126" t="s">
        <v>1105</v>
      </c>
      <c r="AG2018" s="1126" t="s">
        <v>1105</v>
      </c>
      <c r="AH2018" s="1126" t="s">
        <v>1105</v>
      </c>
      <c r="AI2018" s="1126" t="s">
        <v>1105</v>
      </c>
      <c r="AJ2018" s="1239" t="s">
        <v>63226</v>
      </c>
      <c r="AK2018" s="1128" t="s">
        <v>63227</v>
      </c>
      <c r="AL2018" s="1128" t="s">
        <v>63228</v>
      </c>
      <c r="AM2018" s="1128" t="s">
        <v>63229</v>
      </c>
      <c r="AN2018" s="1128" t="s">
        <v>63230</v>
      </c>
      <c r="AP2018" s="1120">
        <v>100085</v>
      </c>
      <c r="AQ2018" s="1120">
        <v>1</v>
      </c>
      <c r="AR2018" s="1125" t="s">
        <v>1105</v>
      </c>
      <c r="AS2018" s="1239" t="s">
        <v>63226</v>
      </c>
      <c r="AT2018" s="1130" t="s">
        <v>1105</v>
      </c>
      <c r="AU2018" s="1138" t="s">
        <v>63227</v>
      </c>
      <c r="AV2018" s="1130" t="s">
        <v>1105</v>
      </c>
      <c r="AW2018" s="1138" t="s">
        <v>63228</v>
      </c>
      <c r="AX2018" s="1130" t="s">
        <v>1105</v>
      </c>
      <c r="AY2018" s="1138" t="s">
        <v>63229</v>
      </c>
      <c r="AZ2018" s="1130" t="s">
        <v>1105</v>
      </c>
      <c r="BA2018" s="1138" t="s">
        <v>63230</v>
      </c>
    </row>
    <row r="2019" spans="2:53" ht="19.5" thickBot="1">
      <c r="B2019" s="1120">
        <f>B2018</f>
        <v>100085</v>
      </c>
      <c r="C2019" s="1120">
        <f>C2018+1</f>
        <v>2</v>
      </c>
      <c r="D2019" s="1647">
        <v>-1</v>
      </c>
      <c r="E2019" s="1570">
        <v>-1</v>
      </c>
      <c r="F2019" s="1570">
        <v>-1</v>
      </c>
      <c r="G2019" s="1551">
        <v>0</v>
      </c>
      <c r="H2019" s="1571">
        <v>-1</v>
      </c>
      <c r="I2019" s="1552">
        <v>-1</v>
      </c>
      <c r="J2019" s="1552">
        <f>J2018</f>
        <v>9</v>
      </c>
      <c r="K2019" s="1576">
        <v>-1</v>
      </c>
      <c r="L2019" s="1576">
        <v>-1</v>
      </c>
      <c r="M2019" s="1552">
        <f>M2018</f>
        <v>0</v>
      </c>
      <c r="N2019" s="1552">
        <v>-1</v>
      </c>
      <c r="O2019" s="1552">
        <v>-1</v>
      </c>
      <c r="P2019" s="1552">
        <v>0</v>
      </c>
      <c r="Q2019" s="1605">
        <v>1</v>
      </c>
      <c r="R2019" s="1552">
        <v>-1</v>
      </c>
      <c r="S2019" s="1577" t="str">
        <f>IF(AD2019=-1,"-1",IF(Q2019=-1,"-1",IF(Q2019=1,"0",IF(Q2019=0,"1",IF(Q2019=2,"-1")))))</f>
        <v>0</v>
      </c>
      <c r="T2019" s="1584"/>
      <c r="U2019" s="1555" t="s">
        <v>68087</v>
      </c>
      <c r="V2019" s="1154" t="s">
        <v>438</v>
      </c>
      <c r="W2019" s="1506" t="s">
        <v>63231</v>
      </c>
      <c r="X2019" s="945" t="str">
        <f t="shared" si="237"/>
        <v>{PlayerName}</v>
      </c>
      <c r="Y2019" s="945" t="str">
        <f t="shared" si="238"/>
        <v>{PlayerName}</v>
      </c>
      <c r="Z2019" s="1122"/>
      <c r="AA2019" s="1220"/>
      <c r="AB2019" s="1124"/>
      <c r="AC2019" s="1120">
        <v>100085</v>
      </c>
      <c r="AD2019" s="1155">
        <v>2</v>
      </c>
      <c r="AE2019" s="1125" t="s">
        <v>438</v>
      </c>
      <c r="AF2019" s="1126" t="s">
        <v>4514</v>
      </c>
      <c r="AG2019" s="1126" t="s">
        <v>7896</v>
      </c>
      <c r="AH2019" s="1126" t="s">
        <v>5099</v>
      </c>
      <c r="AI2019" s="1126" t="s">
        <v>5100</v>
      </c>
      <c r="AJ2019" s="1239" t="s">
        <v>63231</v>
      </c>
      <c r="AK2019" s="1128" t="s">
        <v>63232</v>
      </c>
      <c r="AL2019" s="1128" t="s">
        <v>63233</v>
      </c>
      <c r="AM2019" s="1128" t="s">
        <v>63234</v>
      </c>
      <c r="AN2019" s="1128" t="s">
        <v>63235</v>
      </c>
      <c r="AP2019" s="1120">
        <v>100085</v>
      </c>
      <c r="AQ2019" s="1120">
        <v>2</v>
      </c>
      <c r="AR2019" s="1125" t="s">
        <v>438</v>
      </c>
      <c r="AS2019" s="1239" t="s">
        <v>63231</v>
      </c>
      <c r="AT2019" s="1130" t="s">
        <v>4514</v>
      </c>
      <c r="AU2019" s="1138" t="s">
        <v>63232</v>
      </c>
      <c r="AV2019" s="1130" t="s">
        <v>7896</v>
      </c>
      <c r="AW2019" s="1138" t="s">
        <v>63233</v>
      </c>
      <c r="AX2019" s="1130" t="s">
        <v>5099</v>
      </c>
      <c r="AY2019" s="1138" t="s">
        <v>63234</v>
      </c>
      <c r="AZ2019" s="1130" t="s">
        <v>5100</v>
      </c>
      <c r="BA2019" s="1138" t="s">
        <v>63235</v>
      </c>
    </row>
    <row r="2020" spans="2:53" ht="19.5" thickBot="1">
      <c r="B2020" s="1145">
        <v>345</v>
      </c>
      <c r="C2020" s="1150">
        <v>0</v>
      </c>
      <c r="D2020" s="1650">
        <v>-1</v>
      </c>
      <c r="E2020" s="1597">
        <v>-1</v>
      </c>
      <c r="F2020" s="1570">
        <v>-1</v>
      </c>
      <c r="G2020" s="1599">
        <v>2032</v>
      </c>
      <c r="H2020" s="1571">
        <v>220</v>
      </c>
      <c r="I2020" s="1571">
        <v>-1</v>
      </c>
      <c r="J2020" s="1571">
        <v>0</v>
      </c>
      <c r="K2020" s="1571">
        <v>0</v>
      </c>
      <c r="L2020" s="1571">
        <v>0</v>
      </c>
      <c r="M2020" s="1571">
        <v>-1</v>
      </c>
      <c r="N2020" s="1571">
        <v>0</v>
      </c>
      <c r="O2020" s="1571">
        <v>0</v>
      </c>
      <c r="P2020" s="1571">
        <v>0</v>
      </c>
      <c r="Q2020" s="1571">
        <v>1</v>
      </c>
      <c r="R2020" s="1571">
        <v>-1</v>
      </c>
      <c r="S2020" s="1571" t="s">
        <v>67889</v>
      </c>
      <c r="T2020" s="1618"/>
      <c r="U2020" s="1555"/>
      <c r="V2020" s="1147" t="s">
        <v>1105</v>
      </c>
      <c r="W2020" s="1500" t="s">
        <v>63236</v>
      </c>
      <c r="X2020" s="945" t="str">
        <f t="shared" si="237"/>
        <v>???</v>
      </c>
      <c r="Y2020" s="945" t="str">
        <f t="shared" si="238"/>
        <v>???</v>
      </c>
      <c r="Z2020" s="1223"/>
      <c r="AA2020" s="1149"/>
      <c r="AB2020" s="1124"/>
      <c r="AC2020" s="1145">
        <v>345</v>
      </c>
      <c r="AD2020" s="1150">
        <v>0</v>
      </c>
      <c r="AE2020" s="1125" t="s">
        <v>1105</v>
      </c>
      <c r="AF2020" s="1126" t="s">
        <v>1105</v>
      </c>
      <c r="AG2020" s="1126" t="s">
        <v>1105</v>
      </c>
      <c r="AH2020" s="1126" t="s">
        <v>1105</v>
      </c>
      <c r="AI2020" s="1126" t="s">
        <v>1105</v>
      </c>
      <c r="AJ2020" s="1127" t="s">
        <v>63236</v>
      </c>
      <c r="AK2020" s="1128" t="s">
        <v>63237</v>
      </c>
      <c r="AL2020" s="1128" t="s">
        <v>63238</v>
      </c>
      <c r="AM2020" s="1128" t="s">
        <v>63239</v>
      </c>
      <c r="AN2020" s="1128" t="s">
        <v>63240</v>
      </c>
      <c r="AP2020" s="1145">
        <v>345</v>
      </c>
      <c r="AQ2020" s="1150">
        <v>0</v>
      </c>
      <c r="AR2020" s="1147" t="s">
        <v>1105</v>
      </c>
      <c r="AS2020" s="1214" t="s">
        <v>63236</v>
      </c>
      <c r="AT2020" s="1130" t="s">
        <v>1105</v>
      </c>
      <c r="AU2020" s="1138" t="s">
        <v>63237</v>
      </c>
      <c r="AV2020" s="1130" t="s">
        <v>1105</v>
      </c>
      <c r="AW2020" s="1138" t="s">
        <v>63238</v>
      </c>
      <c r="AX2020" s="1130" t="s">
        <v>1105</v>
      </c>
      <c r="AY2020" s="1138" t="s">
        <v>63239</v>
      </c>
      <c r="AZ2020" s="1130" t="s">
        <v>1105</v>
      </c>
      <c r="BA2020" s="1138" t="s">
        <v>63240</v>
      </c>
    </row>
    <row r="2021" spans="2:53" ht="19.5" thickBot="1">
      <c r="B2021" s="1188">
        <v>345</v>
      </c>
      <c r="C2021" s="1155">
        <v>1</v>
      </c>
      <c r="D2021" s="1650">
        <v>-1</v>
      </c>
      <c r="E2021" s="1597">
        <v>-1</v>
      </c>
      <c r="F2021" s="1570">
        <v>-1</v>
      </c>
      <c r="G2021" s="1599">
        <v>2032</v>
      </c>
      <c r="H2021" s="1552">
        <v>-1</v>
      </c>
      <c r="I2021" s="1552">
        <v>-1</v>
      </c>
      <c r="J2021" s="1552">
        <v>0</v>
      </c>
      <c r="K2021" s="1552">
        <v>-1</v>
      </c>
      <c r="L2021" s="1552">
        <v>-1</v>
      </c>
      <c r="M2021" s="1552">
        <v>9</v>
      </c>
      <c r="N2021" s="1552">
        <v>-1</v>
      </c>
      <c r="O2021" s="1552">
        <v>-1</v>
      </c>
      <c r="P2021" s="1552">
        <v>0</v>
      </c>
      <c r="Q2021" s="1552">
        <v>0</v>
      </c>
      <c r="R2021" s="1552">
        <v>-1</v>
      </c>
      <c r="S2021" s="1552" t="s">
        <v>67890</v>
      </c>
      <c r="T2021" s="1598"/>
      <c r="U2021" s="1555"/>
      <c r="V2021" s="1154" t="s">
        <v>438</v>
      </c>
      <c r="W2021" s="1483" t="s">
        <v>63241</v>
      </c>
      <c r="X2021" s="945" t="str">
        <f t="shared" si="237"/>
        <v>{PlayerName}</v>
      </c>
      <c r="Y2021" s="945" t="str">
        <f t="shared" si="238"/>
        <v>{PlayerName}</v>
      </c>
      <c r="Z2021" s="1224"/>
      <c r="AA2021" s="1149"/>
      <c r="AB2021" s="1124"/>
      <c r="AC2021" s="1188">
        <v>345</v>
      </c>
      <c r="AD2021" s="1155">
        <v>1</v>
      </c>
      <c r="AE2021" s="1125" t="s">
        <v>438</v>
      </c>
      <c r="AF2021" s="1126" t="s">
        <v>4514</v>
      </c>
      <c r="AG2021" s="1126" t="s">
        <v>7896</v>
      </c>
      <c r="AH2021" s="1126" t="s">
        <v>5099</v>
      </c>
      <c r="AI2021" s="1126" t="s">
        <v>5100</v>
      </c>
      <c r="AJ2021" s="1127" t="s">
        <v>63241</v>
      </c>
      <c r="AK2021" s="1128" t="s">
        <v>63242</v>
      </c>
      <c r="AL2021" s="1128" t="s">
        <v>63243</v>
      </c>
      <c r="AM2021" s="1128" t="s">
        <v>63244</v>
      </c>
      <c r="AN2021" s="1128" t="s">
        <v>63245</v>
      </c>
      <c r="AP2021" s="1188">
        <v>345</v>
      </c>
      <c r="AQ2021" s="1155">
        <v>1</v>
      </c>
      <c r="AR2021" s="1154" t="s">
        <v>438</v>
      </c>
      <c r="AS2021" s="1162" t="s">
        <v>63241</v>
      </c>
      <c r="AT2021" s="1130" t="s">
        <v>4514</v>
      </c>
      <c r="AU2021" s="1138" t="s">
        <v>63242</v>
      </c>
      <c r="AV2021" s="1130" t="s">
        <v>7896</v>
      </c>
      <c r="AW2021" s="1138" t="s">
        <v>63243</v>
      </c>
      <c r="AX2021" s="1130" t="s">
        <v>5099</v>
      </c>
      <c r="AY2021" s="1138" t="s">
        <v>63244</v>
      </c>
      <c r="AZ2021" s="1130" t="s">
        <v>5100</v>
      </c>
      <c r="BA2021" s="1138" t="s">
        <v>63245</v>
      </c>
    </row>
    <row r="2022" spans="2:53" ht="38.25" thickBot="1">
      <c r="B2022" s="1188">
        <v>345</v>
      </c>
      <c r="C2022" s="1155">
        <v>2</v>
      </c>
      <c r="D2022" s="1650">
        <v>-1</v>
      </c>
      <c r="E2022" s="1597">
        <v>-1</v>
      </c>
      <c r="F2022" s="1570">
        <v>-1</v>
      </c>
      <c r="G2022" s="1599">
        <v>2032</v>
      </c>
      <c r="H2022" s="1552">
        <v>-1</v>
      </c>
      <c r="I2022" s="1552">
        <v>-1</v>
      </c>
      <c r="J2022" s="1552">
        <v>0</v>
      </c>
      <c r="K2022" s="1552">
        <v>2014</v>
      </c>
      <c r="L2022" s="1552">
        <v>2014</v>
      </c>
      <c r="M2022" s="1552">
        <v>9</v>
      </c>
      <c r="N2022" s="1552">
        <v>-1</v>
      </c>
      <c r="O2022" s="1552">
        <v>-1</v>
      </c>
      <c r="P2022" s="1552">
        <v>0</v>
      </c>
      <c r="Q2022" s="1552">
        <v>1</v>
      </c>
      <c r="R2022" s="1552">
        <v>-1</v>
      </c>
      <c r="S2022" s="1552" t="s">
        <v>67889</v>
      </c>
      <c r="T2022" s="1598"/>
      <c r="U2022" s="1555"/>
      <c r="V2022" s="1154" t="s">
        <v>1105</v>
      </c>
      <c r="W2022" s="1483" t="s">
        <v>63246</v>
      </c>
      <c r="X2022" s="945" t="str">
        <f t="shared" si="237"/>
        <v>표정없음</v>
      </c>
      <c r="Y2022" s="945" t="str">
        <f t="shared" si="238"/>
        <v>{PlayerName}</v>
      </c>
      <c r="Z2022" s="1224"/>
      <c r="AA2022" s="1149"/>
      <c r="AB2022" s="1124"/>
      <c r="AC2022" s="1188">
        <v>345</v>
      </c>
      <c r="AD2022" s="1155">
        <v>2</v>
      </c>
      <c r="AE2022" s="1125" t="s">
        <v>1105</v>
      </c>
      <c r="AF2022" s="1126" t="s">
        <v>1105</v>
      </c>
      <c r="AG2022" s="1126" t="s">
        <v>1105</v>
      </c>
      <c r="AH2022" s="1126" t="s">
        <v>1105</v>
      </c>
      <c r="AI2022" s="1126" t="s">
        <v>1105</v>
      </c>
      <c r="AJ2022" s="1127" t="s">
        <v>63246</v>
      </c>
      <c r="AK2022" s="1128" t="s">
        <v>63247</v>
      </c>
      <c r="AL2022" s="1128" t="s">
        <v>63248</v>
      </c>
      <c r="AM2022" s="1128" t="s">
        <v>63249</v>
      </c>
      <c r="AN2022" s="1128" t="s">
        <v>63250</v>
      </c>
      <c r="AP2022" s="1188">
        <v>345</v>
      </c>
      <c r="AQ2022" s="1155">
        <v>2</v>
      </c>
      <c r="AR2022" s="1154" t="s">
        <v>1105</v>
      </c>
      <c r="AS2022" s="1162" t="s">
        <v>63246</v>
      </c>
      <c r="AT2022" s="1130" t="s">
        <v>1105</v>
      </c>
      <c r="AU2022" s="1138" t="s">
        <v>63247</v>
      </c>
      <c r="AV2022" s="1130" t="s">
        <v>1105</v>
      </c>
      <c r="AW2022" s="1138" t="s">
        <v>63248</v>
      </c>
      <c r="AX2022" s="1130" t="s">
        <v>1105</v>
      </c>
      <c r="AY2022" s="1138" t="s">
        <v>63249</v>
      </c>
      <c r="AZ2022" s="1130" t="s">
        <v>1105</v>
      </c>
      <c r="BA2022" s="1138" t="s">
        <v>63250</v>
      </c>
    </row>
    <row r="2023" spans="2:53" ht="19.5" thickBot="1">
      <c r="B2023" s="1188">
        <v>345</v>
      </c>
      <c r="C2023" s="1155">
        <v>3</v>
      </c>
      <c r="D2023" s="1650">
        <v>-1</v>
      </c>
      <c r="E2023" s="1597">
        <v>-1</v>
      </c>
      <c r="F2023" s="1570">
        <v>-1</v>
      </c>
      <c r="G2023" s="1599">
        <v>2032</v>
      </c>
      <c r="H2023" s="1552">
        <v>-1</v>
      </c>
      <c r="I2023" s="1552">
        <v>-1</v>
      </c>
      <c r="J2023" s="1552">
        <v>0</v>
      </c>
      <c r="K2023" s="1552">
        <v>-1</v>
      </c>
      <c r="L2023" s="1552">
        <v>0</v>
      </c>
      <c r="M2023" s="1552">
        <v>9</v>
      </c>
      <c r="N2023" s="1552">
        <v>-1</v>
      </c>
      <c r="O2023" s="1552">
        <v>-1</v>
      </c>
      <c r="P2023" s="1552">
        <v>0</v>
      </c>
      <c r="Q2023" s="1552">
        <v>0</v>
      </c>
      <c r="R2023" s="1552">
        <v>-1</v>
      </c>
      <c r="S2023" s="1552" t="s">
        <v>67890</v>
      </c>
      <c r="T2023" s="1598"/>
      <c r="U2023" s="1555"/>
      <c r="V2023" s="1154" t="s">
        <v>438</v>
      </c>
      <c r="W2023" s="1482" t="s">
        <v>63251</v>
      </c>
      <c r="X2023" s="945" t="str">
        <f t="shared" si="237"/>
        <v>{PlayerName}</v>
      </c>
      <c r="Y2023" s="945" t="str">
        <f t="shared" si="238"/>
        <v>{PlayerName}</v>
      </c>
      <c r="Z2023" s="1225"/>
      <c r="AA2023" s="1149"/>
      <c r="AB2023" s="1124"/>
      <c r="AC2023" s="1188">
        <v>345</v>
      </c>
      <c r="AD2023" s="1155">
        <v>3</v>
      </c>
      <c r="AE2023" s="1125" t="s">
        <v>438</v>
      </c>
      <c r="AF2023" s="1126" t="s">
        <v>4514</v>
      </c>
      <c r="AG2023" s="1126" t="s">
        <v>7896</v>
      </c>
      <c r="AH2023" s="1126" t="s">
        <v>5099</v>
      </c>
      <c r="AI2023" s="1126" t="s">
        <v>5100</v>
      </c>
      <c r="AJ2023" s="1151" t="s">
        <v>63251</v>
      </c>
      <c r="AK2023" s="1128" t="s">
        <v>63252</v>
      </c>
      <c r="AL2023" s="1128" t="s">
        <v>63253</v>
      </c>
      <c r="AM2023" s="1128" t="s">
        <v>63254</v>
      </c>
      <c r="AN2023" s="1128" t="s">
        <v>63255</v>
      </c>
      <c r="AP2023" s="1188">
        <v>345</v>
      </c>
      <c r="AQ2023" s="1155">
        <v>3</v>
      </c>
      <c r="AR2023" s="1154" t="s">
        <v>438</v>
      </c>
      <c r="AS2023" s="1156" t="s">
        <v>63251</v>
      </c>
      <c r="AT2023" s="1130" t="s">
        <v>4514</v>
      </c>
      <c r="AU2023" s="1138" t="s">
        <v>63252</v>
      </c>
      <c r="AV2023" s="1130" t="s">
        <v>7896</v>
      </c>
      <c r="AW2023" s="1138" t="s">
        <v>63253</v>
      </c>
      <c r="AX2023" s="1130" t="s">
        <v>5099</v>
      </c>
      <c r="AY2023" s="1138" t="s">
        <v>63254</v>
      </c>
      <c r="AZ2023" s="1130" t="s">
        <v>5100</v>
      </c>
      <c r="BA2023" s="1138" t="s">
        <v>63255</v>
      </c>
    </row>
    <row r="2024" spans="2:53" ht="19.5" thickBot="1">
      <c r="B2024" s="1188">
        <v>345</v>
      </c>
      <c r="C2024" s="1155">
        <v>4</v>
      </c>
      <c r="D2024" s="1650">
        <v>-1</v>
      </c>
      <c r="E2024" s="1597">
        <v>-1</v>
      </c>
      <c r="F2024" s="1570">
        <v>-1</v>
      </c>
      <c r="G2024" s="1599">
        <v>2032</v>
      </c>
      <c r="H2024" s="1552">
        <v>-1</v>
      </c>
      <c r="I2024" s="1552">
        <v>-1</v>
      </c>
      <c r="J2024" s="1552">
        <v>0</v>
      </c>
      <c r="K2024" s="1552">
        <v>0</v>
      </c>
      <c r="L2024" s="1552">
        <v>2005</v>
      </c>
      <c r="M2024" s="1552">
        <v>9</v>
      </c>
      <c r="N2024" s="1552">
        <v>-1</v>
      </c>
      <c r="O2024" s="1552">
        <v>-1</v>
      </c>
      <c r="P2024" s="1552">
        <v>0</v>
      </c>
      <c r="Q2024" s="1552">
        <v>1</v>
      </c>
      <c r="R2024" s="1552">
        <v>-1</v>
      </c>
      <c r="S2024" s="1552" t="s">
        <v>67889</v>
      </c>
      <c r="T2024" s="1598"/>
      <c r="U2024" s="1555"/>
      <c r="V2024" s="1154" t="s">
        <v>1105</v>
      </c>
      <c r="W2024" s="1483" t="s">
        <v>63256</v>
      </c>
      <c r="X2024" s="945" t="str">
        <f t="shared" ref="X2024:X2087" si="239">IFERROR(INDEX(AR:AR, MATCH(K2024, AQ:AQ, 0)), "표정없음")</f>
        <v>???</v>
      </c>
      <c r="Y2024" s="945" t="str">
        <f t="shared" ref="Y2024:Y2087" si="240">IFERROR(INDEX(AR:AR,MATCH(N2024,AQ:AQ,0)),"표정없음")</f>
        <v>{PlayerName}</v>
      </c>
      <c r="Z2024" s="1224"/>
      <c r="AA2024" s="1149"/>
      <c r="AB2024" s="1124"/>
      <c r="AC2024" s="1188">
        <v>345</v>
      </c>
      <c r="AD2024" s="1155">
        <v>4</v>
      </c>
      <c r="AE2024" s="1125" t="s">
        <v>1105</v>
      </c>
      <c r="AF2024" s="1126" t="s">
        <v>1105</v>
      </c>
      <c r="AG2024" s="1126" t="s">
        <v>1105</v>
      </c>
      <c r="AH2024" s="1126" t="s">
        <v>1105</v>
      </c>
      <c r="AI2024" s="1126" t="s">
        <v>1105</v>
      </c>
      <c r="AJ2024" s="1127" t="s">
        <v>63256</v>
      </c>
      <c r="AK2024" s="1128" t="s">
        <v>55637</v>
      </c>
      <c r="AL2024" s="1128" t="s">
        <v>63257</v>
      </c>
      <c r="AM2024" s="1128" t="s">
        <v>63258</v>
      </c>
      <c r="AN2024" s="1128" t="s">
        <v>63259</v>
      </c>
      <c r="AP2024" s="1188">
        <v>345</v>
      </c>
      <c r="AQ2024" s="1155">
        <v>4</v>
      </c>
      <c r="AR2024" s="1154" t="s">
        <v>1105</v>
      </c>
      <c r="AS2024" s="1162" t="s">
        <v>63256</v>
      </c>
      <c r="AT2024" s="1130" t="s">
        <v>1105</v>
      </c>
      <c r="AU2024" s="1138" t="s">
        <v>55637</v>
      </c>
      <c r="AV2024" s="1130" t="s">
        <v>1105</v>
      </c>
      <c r="AW2024" s="1138" t="s">
        <v>63257</v>
      </c>
      <c r="AX2024" s="1130" t="s">
        <v>1105</v>
      </c>
      <c r="AY2024" s="1138" t="s">
        <v>63258</v>
      </c>
      <c r="AZ2024" s="1130" t="s">
        <v>1105</v>
      </c>
      <c r="BA2024" s="1138" t="s">
        <v>63259</v>
      </c>
    </row>
    <row r="2025" spans="2:53" ht="38.25" thickBot="1">
      <c r="B2025" s="1190">
        <v>345</v>
      </c>
      <c r="C2025" s="1160">
        <v>5</v>
      </c>
      <c r="D2025" s="1650">
        <v>-1</v>
      </c>
      <c r="E2025" s="1597">
        <v>-1</v>
      </c>
      <c r="F2025" s="1570">
        <v>-1</v>
      </c>
      <c r="G2025" s="1599">
        <v>2032</v>
      </c>
      <c r="H2025" s="1587">
        <v>-1</v>
      </c>
      <c r="I2025" s="1587">
        <v>-1</v>
      </c>
      <c r="J2025" s="1552">
        <v>0</v>
      </c>
      <c r="K2025" s="1587">
        <v>-1</v>
      </c>
      <c r="L2025" s="1587">
        <v>-1</v>
      </c>
      <c r="M2025" s="1552">
        <v>9</v>
      </c>
      <c r="N2025" s="1587">
        <v>1000</v>
      </c>
      <c r="O2025" s="1587">
        <v>1000</v>
      </c>
      <c r="P2025" s="1587">
        <v>0</v>
      </c>
      <c r="Q2025" s="1587">
        <v>0</v>
      </c>
      <c r="R2025" s="1587">
        <v>-1</v>
      </c>
      <c r="S2025" s="1587" t="s">
        <v>67890</v>
      </c>
      <c r="T2025" s="1615"/>
      <c r="U2025" s="1555"/>
      <c r="V2025" s="1159" t="s">
        <v>438</v>
      </c>
      <c r="W2025" s="1491" t="s">
        <v>63260</v>
      </c>
      <c r="X2025" s="945" t="str">
        <f t="shared" si="239"/>
        <v>{PlayerName}</v>
      </c>
      <c r="Y2025" s="945" t="str">
        <f t="shared" si="240"/>
        <v>표정없음</v>
      </c>
      <c r="Z2025" s="1229"/>
      <c r="AA2025" s="1149"/>
      <c r="AB2025" s="1124"/>
      <c r="AC2025" s="1190">
        <v>345</v>
      </c>
      <c r="AD2025" s="1160">
        <v>5</v>
      </c>
      <c r="AE2025" s="1125" t="s">
        <v>438</v>
      </c>
      <c r="AF2025" s="1126" t="s">
        <v>4514</v>
      </c>
      <c r="AG2025" s="1126" t="s">
        <v>7896</v>
      </c>
      <c r="AH2025" s="1126" t="s">
        <v>5099</v>
      </c>
      <c r="AI2025" s="1126" t="s">
        <v>5100</v>
      </c>
      <c r="AJ2025" s="1151" t="s">
        <v>63260</v>
      </c>
      <c r="AK2025" s="1128" t="s">
        <v>63261</v>
      </c>
      <c r="AL2025" s="1128" t="s">
        <v>63262</v>
      </c>
      <c r="AM2025" s="1128" t="s">
        <v>63263</v>
      </c>
      <c r="AN2025" s="1128" t="s">
        <v>63264</v>
      </c>
      <c r="AP2025" s="1190">
        <v>345</v>
      </c>
      <c r="AQ2025" s="1160">
        <v>5</v>
      </c>
      <c r="AR2025" s="1159" t="s">
        <v>438</v>
      </c>
      <c r="AS2025" s="1191" t="s">
        <v>63260</v>
      </c>
      <c r="AT2025" s="1130" t="s">
        <v>4514</v>
      </c>
      <c r="AU2025" s="1138" t="s">
        <v>63261</v>
      </c>
      <c r="AV2025" s="1130" t="s">
        <v>7896</v>
      </c>
      <c r="AW2025" s="1138" t="s">
        <v>63262</v>
      </c>
      <c r="AX2025" s="1130" t="s">
        <v>5099</v>
      </c>
      <c r="AY2025" s="1138" t="s">
        <v>63263</v>
      </c>
      <c r="AZ2025" s="1130" t="s">
        <v>5100</v>
      </c>
      <c r="BA2025" s="1138" t="s">
        <v>63264</v>
      </c>
    </row>
    <row r="2026" spans="2:53" ht="19.5" thickBot="1">
      <c r="B2026" s="1145">
        <v>347</v>
      </c>
      <c r="C2026" s="1150">
        <v>0</v>
      </c>
      <c r="D2026" s="1650">
        <v>-1</v>
      </c>
      <c r="E2026" s="1597">
        <v>-1</v>
      </c>
      <c r="F2026" s="1570">
        <v>-1</v>
      </c>
      <c r="G2026" s="1599">
        <v>2032</v>
      </c>
      <c r="H2026" s="1571">
        <v>220</v>
      </c>
      <c r="I2026" s="1571">
        <v>-1</v>
      </c>
      <c r="J2026" s="1571">
        <v>9</v>
      </c>
      <c r="K2026" s="1571">
        <v>0</v>
      </c>
      <c r="L2026" s="1571">
        <v>0</v>
      </c>
      <c r="M2026" s="1571">
        <v>-1</v>
      </c>
      <c r="N2026" s="1571">
        <v>0</v>
      </c>
      <c r="O2026" s="1571">
        <v>0</v>
      </c>
      <c r="P2026" s="1571">
        <v>0</v>
      </c>
      <c r="Q2026" s="1571">
        <v>1</v>
      </c>
      <c r="R2026" s="1571">
        <v>-1</v>
      </c>
      <c r="S2026" s="1571" t="s">
        <v>67889</v>
      </c>
      <c r="T2026" s="1618"/>
      <c r="U2026" s="1555"/>
      <c r="V2026" s="1147" t="s">
        <v>438</v>
      </c>
      <c r="W2026" s="1500" t="s">
        <v>63265</v>
      </c>
      <c r="X2026" s="945" t="str">
        <f t="shared" si="239"/>
        <v>???</v>
      </c>
      <c r="Y2026" s="945" t="str">
        <f t="shared" si="240"/>
        <v>???</v>
      </c>
      <c r="Z2026" s="1223"/>
      <c r="AA2026" s="1149"/>
      <c r="AB2026" s="1124"/>
      <c r="AC2026" s="1145">
        <v>347</v>
      </c>
      <c r="AD2026" s="1150">
        <v>0</v>
      </c>
      <c r="AE2026" s="1125" t="s">
        <v>438</v>
      </c>
      <c r="AF2026" s="1126" t="s">
        <v>4514</v>
      </c>
      <c r="AG2026" s="1126" t="s">
        <v>7896</v>
      </c>
      <c r="AH2026" s="1126" t="s">
        <v>5099</v>
      </c>
      <c r="AI2026" s="1126" t="s">
        <v>5100</v>
      </c>
      <c r="AJ2026" s="1127" t="s">
        <v>63265</v>
      </c>
      <c r="AK2026" s="1128" t="s">
        <v>63266</v>
      </c>
      <c r="AL2026" s="1128" t="s">
        <v>63267</v>
      </c>
      <c r="AM2026" s="1128" t="s">
        <v>63268</v>
      </c>
      <c r="AN2026" s="1128" t="s">
        <v>63269</v>
      </c>
      <c r="AP2026" s="1145">
        <v>347</v>
      </c>
      <c r="AQ2026" s="1150">
        <v>0</v>
      </c>
      <c r="AR2026" s="1147" t="s">
        <v>438</v>
      </c>
      <c r="AS2026" s="1214" t="s">
        <v>63265</v>
      </c>
      <c r="AT2026" s="1130" t="s">
        <v>4514</v>
      </c>
      <c r="AU2026" s="1138" t="s">
        <v>63266</v>
      </c>
      <c r="AV2026" s="1130" t="s">
        <v>7896</v>
      </c>
      <c r="AW2026" s="1138" t="s">
        <v>63267</v>
      </c>
      <c r="AX2026" s="1130" t="s">
        <v>5099</v>
      </c>
      <c r="AY2026" s="1138" t="s">
        <v>63268</v>
      </c>
      <c r="AZ2026" s="1130" t="s">
        <v>5100</v>
      </c>
      <c r="BA2026" s="1138" t="s">
        <v>63269</v>
      </c>
    </row>
    <row r="2027" spans="2:53" ht="19.5" thickBot="1">
      <c r="B2027" s="1188">
        <v>347</v>
      </c>
      <c r="C2027" s="1155">
        <v>1</v>
      </c>
      <c r="D2027" s="1650">
        <v>-1</v>
      </c>
      <c r="E2027" s="1597">
        <v>-1</v>
      </c>
      <c r="F2027" s="1570">
        <v>-1</v>
      </c>
      <c r="G2027" s="1599">
        <v>2032</v>
      </c>
      <c r="H2027" s="1552">
        <v>-1</v>
      </c>
      <c r="I2027" s="1552">
        <v>-1</v>
      </c>
      <c r="J2027" s="1552">
        <v>9</v>
      </c>
      <c r="K2027" s="1552">
        <v>-1</v>
      </c>
      <c r="L2027" s="1552">
        <v>-1</v>
      </c>
      <c r="M2027" s="1552">
        <v>-1</v>
      </c>
      <c r="N2027" s="1552">
        <v>-1</v>
      </c>
      <c r="O2027" s="1552">
        <v>-1</v>
      </c>
      <c r="P2027" s="1552">
        <v>0</v>
      </c>
      <c r="Q2027" s="1552">
        <v>1</v>
      </c>
      <c r="R2027" s="1552">
        <v>-1</v>
      </c>
      <c r="S2027" s="1552" t="s">
        <v>67889</v>
      </c>
      <c r="T2027" s="1598"/>
      <c r="U2027" s="1555"/>
      <c r="V2027" s="1154" t="s">
        <v>438</v>
      </c>
      <c r="W2027" s="1483" t="s">
        <v>63270</v>
      </c>
      <c r="X2027" s="945" t="str">
        <f t="shared" si="239"/>
        <v>{PlayerName}</v>
      </c>
      <c r="Y2027" s="945" t="str">
        <f t="shared" si="240"/>
        <v>{PlayerName}</v>
      </c>
      <c r="Z2027" s="1224"/>
      <c r="AA2027" s="1149"/>
      <c r="AB2027" s="1124"/>
      <c r="AC2027" s="1188">
        <v>347</v>
      </c>
      <c r="AD2027" s="1155">
        <v>1</v>
      </c>
      <c r="AE2027" s="1125" t="s">
        <v>438</v>
      </c>
      <c r="AF2027" s="1126" t="s">
        <v>4514</v>
      </c>
      <c r="AG2027" s="1126" t="s">
        <v>7896</v>
      </c>
      <c r="AH2027" s="1126" t="s">
        <v>5099</v>
      </c>
      <c r="AI2027" s="1126" t="s">
        <v>5100</v>
      </c>
      <c r="AJ2027" s="1127" t="s">
        <v>63270</v>
      </c>
      <c r="AK2027" s="1128" t="s">
        <v>63271</v>
      </c>
      <c r="AL2027" s="1128" t="s">
        <v>63272</v>
      </c>
      <c r="AM2027" s="1128" t="s">
        <v>63273</v>
      </c>
      <c r="AN2027" s="1128" t="s">
        <v>63274</v>
      </c>
      <c r="AP2027" s="1188">
        <v>347</v>
      </c>
      <c r="AQ2027" s="1155">
        <v>1</v>
      </c>
      <c r="AR2027" s="1154" t="s">
        <v>438</v>
      </c>
      <c r="AS2027" s="1162" t="s">
        <v>63270</v>
      </c>
      <c r="AT2027" s="1130" t="s">
        <v>4514</v>
      </c>
      <c r="AU2027" s="1138" t="s">
        <v>63271</v>
      </c>
      <c r="AV2027" s="1130" t="s">
        <v>7896</v>
      </c>
      <c r="AW2027" s="1138" t="s">
        <v>63272</v>
      </c>
      <c r="AX2027" s="1130" t="s">
        <v>5099</v>
      </c>
      <c r="AY2027" s="1138" t="s">
        <v>63273</v>
      </c>
      <c r="AZ2027" s="1130" t="s">
        <v>5100</v>
      </c>
      <c r="BA2027" s="1138" t="s">
        <v>63274</v>
      </c>
    </row>
    <row r="2028" spans="2:53" ht="38.25" thickBot="1">
      <c r="B2028" s="1188">
        <v>347</v>
      </c>
      <c r="C2028" s="1155">
        <v>2</v>
      </c>
      <c r="D2028" s="1650">
        <v>-1</v>
      </c>
      <c r="E2028" s="1597">
        <v>-1</v>
      </c>
      <c r="F2028" s="1570">
        <v>-1</v>
      </c>
      <c r="G2028" s="1599">
        <v>2032</v>
      </c>
      <c r="H2028" s="1552">
        <v>-1</v>
      </c>
      <c r="I2028" s="1552">
        <v>-1</v>
      </c>
      <c r="J2028" s="1552">
        <v>9</v>
      </c>
      <c r="K2028" s="1552">
        <v>-1</v>
      </c>
      <c r="L2028" s="1552">
        <v>-1</v>
      </c>
      <c r="M2028" s="1552">
        <v>0</v>
      </c>
      <c r="N2028" s="1552">
        <v>2008</v>
      </c>
      <c r="O2028" s="1552">
        <v>2008</v>
      </c>
      <c r="P2028" s="1552">
        <v>0</v>
      </c>
      <c r="Q2028" s="1552">
        <v>0</v>
      </c>
      <c r="R2028" s="1552">
        <v>-1</v>
      </c>
      <c r="S2028" s="1552" t="s">
        <v>67890</v>
      </c>
      <c r="T2028" s="1598"/>
      <c r="U2028" s="1555"/>
      <c r="V2028" s="1154" t="s">
        <v>1105</v>
      </c>
      <c r="W2028" s="1482" t="s">
        <v>63275</v>
      </c>
      <c r="X2028" s="945" t="str">
        <f t="shared" si="239"/>
        <v>{PlayerName}</v>
      </c>
      <c r="Y2028" s="945" t="str">
        <f t="shared" si="240"/>
        <v>표정없음</v>
      </c>
      <c r="Z2028" s="1225"/>
      <c r="AA2028" s="1149"/>
      <c r="AB2028" s="1124"/>
      <c r="AC2028" s="1188">
        <v>347</v>
      </c>
      <c r="AD2028" s="1155">
        <v>2</v>
      </c>
      <c r="AE2028" s="1125" t="s">
        <v>1105</v>
      </c>
      <c r="AF2028" s="1126" t="s">
        <v>1105</v>
      </c>
      <c r="AG2028" s="1126" t="s">
        <v>1105</v>
      </c>
      <c r="AH2028" s="1126" t="s">
        <v>1105</v>
      </c>
      <c r="AI2028" s="1126" t="s">
        <v>1105</v>
      </c>
      <c r="AJ2028" s="1151" t="s">
        <v>63275</v>
      </c>
      <c r="AK2028" s="1128" t="s">
        <v>63276</v>
      </c>
      <c r="AL2028" s="1128" t="s">
        <v>63277</v>
      </c>
      <c r="AM2028" s="1128" t="s">
        <v>63278</v>
      </c>
      <c r="AN2028" s="1128" t="s">
        <v>63279</v>
      </c>
      <c r="AP2028" s="1188">
        <v>347</v>
      </c>
      <c r="AQ2028" s="1155">
        <v>2</v>
      </c>
      <c r="AR2028" s="1154" t="s">
        <v>1105</v>
      </c>
      <c r="AS2028" s="1156" t="s">
        <v>63275</v>
      </c>
      <c r="AT2028" s="1130" t="s">
        <v>1105</v>
      </c>
      <c r="AU2028" s="1138" t="s">
        <v>63276</v>
      </c>
      <c r="AV2028" s="1130" t="s">
        <v>1105</v>
      </c>
      <c r="AW2028" s="1138" t="s">
        <v>63277</v>
      </c>
      <c r="AX2028" s="1130" t="s">
        <v>1105</v>
      </c>
      <c r="AY2028" s="1138" t="s">
        <v>63278</v>
      </c>
      <c r="AZ2028" s="1130" t="s">
        <v>1105</v>
      </c>
      <c r="BA2028" s="1138" t="s">
        <v>63279</v>
      </c>
    </row>
    <row r="2029" spans="2:53" ht="19.5" thickBot="1">
      <c r="B2029" s="1188">
        <v>347</v>
      </c>
      <c r="C2029" s="1155">
        <v>3</v>
      </c>
      <c r="D2029" s="1650">
        <v>-1</v>
      </c>
      <c r="E2029" s="1597">
        <v>-1</v>
      </c>
      <c r="F2029" s="1570">
        <v>-1</v>
      </c>
      <c r="G2029" s="1599">
        <v>2032</v>
      </c>
      <c r="H2029" s="1552">
        <v>-1</v>
      </c>
      <c r="I2029" s="1552">
        <v>-1</v>
      </c>
      <c r="J2029" s="1552">
        <v>9</v>
      </c>
      <c r="K2029" s="1552">
        <v>-1</v>
      </c>
      <c r="L2029" s="1552">
        <v>-1</v>
      </c>
      <c r="M2029" s="1552">
        <v>0</v>
      </c>
      <c r="N2029" s="1552">
        <v>-1</v>
      </c>
      <c r="O2029" s="1552">
        <v>0</v>
      </c>
      <c r="P2029" s="1552">
        <v>0</v>
      </c>
      <c r="Q2029" s="1552">
        <v>0</v>
      </c>
      <c r="R2029" s="1552">
        <v>-1</v>
      </c>
      <c r="S2029" s="1552" t="s">
        <v>67890</v>
      </c>
      <c r="T2029" s="1598"/>
      <c r="U2029" s="1555"/>
      <c r="V2029" s="1154" t="s">
        <v>1105</v>
      </c>
      <c r="W2029" s="1482" t="s">
        <v>63280</v>
      </c>
      <c r="X2029" s="945" t="str">
        <f t="shared" si="239"/>
        <v>{PlayerName}</v>
      </c>
      <c r="Y2029" s="945" t="str">
        <f t="shared" si="240"/>
        <v>{PlayerName}</v>
      </c>
      <c r="Z2029" s="1225"/>
      <c r="AA2029" s="1149"/>
      <c r="AB2029" s="1124"/>
      <c r="AC2029" s="1188">
        <v>347</v>
      </c>
      <c r="AD2029" s="1155">
        <v>3</v>
      </c>
      <c r="AE2029" s="1125" t="s">
        <v>1105</v>
      </c>
      <c r="AF2029" s="1126" t="s">
        <v>1105</v>
      </c>
      <c r="AG2029" s="1126" t="s">
        <v>1105</v>
      </c>
      <c r="AH2029" s="1126" t="s">
        <v>1105</v>
      </c>
      <c r="AI2029" s="1126" t="s">
        <v>1105</v>
      </c>
      <c r="AJ2029" s="1151" t="s">
        <v>63280</v>
      </c>
      <c r="AK2029" s="1128" t="s">
        <v>63281</v>
      </c>
      <c r="AL2029" s="1128" t="s">
        <v>63282</v>
      </c>
      <c r="AM2029" s="1128" t="s">
        <v>63283</v>
      </c>
      <c r="AN2029" s="1128" t="s">
        <v>63284</v>
      </c>
      <c r="AP2029" s="1188">
        <v>347</v>
      </c>
      <c r="AQ2029" s="1155">
        <v>3</v>
      </c>
      <c r="AR2029" s="1154" t="s">
        <v>1105</v>
      </c>
      <c r="AS2029" s="1156" t="s">
        <v>63280</v>
      </c>
      <c r="AT2029" s="1130" t="s">
        <v>1105</v>
      </c>
      <c r="AU2029" s="1138" t="s">
        <v>63281</v>
      </c>
      <c r="AV2029" s="1130" t="s">
        <v>1105</v>
      </c>
      <c r="AW2029" s="1138" t="s">
        <v>63282</v>
      </c>
      <c r="AX2029" s="1130" t="s">
        <v>1105</v>
      </c>
      <c r="AY2029" s="1138" t="s">
        <v>63283</v>
      </c>
      <c r="AZ2029" s="1130" t="s">
        <v>1105</v>
      </c>
      <c r="BA2029" s="1138" t="s">
        <v>63284</v>
      </c>
    </row>
    <row r="2030" spans="2:53" ht="19.5" thickBot="1">
      <c r="B2030" s="1190">
        <v>347</v>
      </c>
      <c r="C2030" s="1160">
        <v>4</v>
      </c>
      <c r="D2030" s="1650">
        <v>-1</v>
      </c>
      <c r="E2030" s="1597">
        <v>-1</v>
      </c>
      <c r="F2030" s="1570">
        <v>-1</v>
      </c>
      <c r="G2030" s="1599">
        <v>2032</v>
      </c>
      <c r="H2030" s="1587">
        <v>-1</v>
      </c>
      <c r="I2030" s="1587">
        <v>-1</v>
      </c>
      <c r="J2030" s="1587">
        <v>9</v>
      </c>
      <c r="K2030" s="1587">
        <v>-1</v>
      </c>
      <c r="L2030" s="1587">
        <v>-1</v>
      </c>
      <c r="M2030" s="1587">
        <v>0</v>
      </c>
      <c r="N2030" s="1587">
        <v>-1</v>
      </c>
      <c r="O2030" s="1587">
        <v>-1</v>
      </c>
      <c r="P2030" s="1587">
        <v>0</v>
      </c>
      <c r="Q2030" s="1587">
        <v>1</v>
      </c>
      <c r="R2030" s="1587">
        <v>-1</v>
      </c>
      <c r="S2030" s="1587" t="s">
        <v>67889</v>
      </c>
      <c r="T2030" s="1615"/>
      <c r="U2030" s="1555"/>
      <c r="V2030" s="1159" t="s">
        <v>438</v>
      </c>
      <c r="W2030" s="1491" t="s">
        <v>63285</v>
      </c>
      <c r="X2030" s="945" t="str">
        <f t="shared" si="239"/>
        <v>{PlayerName}</v>
      </c>
      <c r="Y2030" s="945" t="str">
        <f t="shared" si="240"/>
        <v>{PlayerName}</v>
      </c>
      <c r="Z2030" s="1229"/>
      <c r="AA2030" s="1149"/>
      <c r="AB2030" s="1124"/>
      <c r="AC2030" s="1190">
        <v>347</v>
      </c>
      <c r="AD2030" s="1160">
        <v>4</v>
      </c>
      <c r="AE2030" s="1125" t="s">
        <v>438</v>
      </c>
      <c r="AF2030" s="1126" t="s">
        <v>4514</v>
      </c>
      <c r="AG2030" s="1126" t="s">
        <v>7896</v>
      </c>
      <c r="AH2030" s="1126" t="s">
        <v>5099</v>
      </c>
      <c r="AI2030" s="1126" t="s">
        <v>5100</v>
      </c>
      <c r="AJ2030" s="1151" t="s">
        <v>63285</v>
      </c>
      <c r="AK2030" s="1128" t="s">
        <v>63286</v>
      </c>
      <c r="AL2030" s="1128" t="s">
        <v>63287</v>
      </c>
      <c r="AM2030" s="1128" t="s">
        <v>63288</v>
      </c>
      <c r="AN2030" s="1128" t="s">
        <v>63289</v>
      </c>
      <c r="AP2030" s="1190">
        <v>347</v>
      </c>
      <c r="AQ2030" s="1160">
        <v>4</v>
      </c>
      <c r="AR2030" s="1159" t="s">
        <v>438</v>
      </c>
      <c r="AS2030" s="1191" t="s">
        <v>63285</v>
      </c>
      <c r="AT2030" s="1130" t="s">
        <v>4514</v>
      </c>
      <c r="AU2030" s="1138" t="s">
        <v>63286</v>
      </c>
      <c r="AV2030" s="1130" t="s">
        <v>7896</v>
      </c>
      <c r="AW2030" s="1138" t="s">
        <v>63287</v>
      </c>
      <c r="AX2030" s="1130" t="s">
        <v>5099</v>
      </c>
      <c r="AY2030" s="1138" t="s">
        <v>63288</v>
      </c>
      <c r="AZ2030" s="1130" t="s">
        <v>5100</v>
      </c>
      <c r="BA2030" s="1138" t="s">
        <v>63289</v>
      </c>
    </row>
    <row r="2031" spans="2:53" ht="29.25" customHeight="1" thickBot="1">
      <c r="B2031" s="1145">
        <v>348</v>
      </c>
      <c r="C2031" s="1150">
        <v>0</v>
      </c>
      <c r="D2031" s="1650">
        <v>-1</v>
      </c>
      <c r="E2031" s="1597">
        <v>-1</v>
      </c>
      <c r="F2031" s="1570">
        <v>-1</v>
      </c>
      <c r="G2031" s="1599">
        <v>2032</v>
      </c>
      <c r="H2031" s="1571">
        <v>220</v>
      </c>
      <c r="I2031" s="1571">
        <v>-1</v>
      </c>
      <c r="J2031" s="1571">
        <v>-1</v>
      </c>
      <c r="K2031" s="1571">
        <v>0</v>
      </c>
      <c r="L2031" s="1571">
        <v>0</v>
      </c>
      <c r="M2031" s="1571">
        <v>68</v>
      </c>
      <c r="N2031" s="1571">
        <v>0</v>
      </c>
      <c r="O2031" s="1571">
        <v>0</v>
      </c>
      <c r="P2031" s="1571">
        <v>0</v>
      </c>
      <c r="Q2031" s="1571">
        <v>-1</v>
      </c>
      <c r="R2031" s="1571">
        <v>-1</v>
      </c>
      <c r="S2031" s="1571" t="s">
        <v>67888</v>
      </c>
      <c r="T2031" s="1618"/>
      <c r="U2031" s="1555" t="s">
        <v>68088</v>
      </c>
      <c r="V2031" s="1147">
        <v>-1</v>
      </c>
      <c r="W2031" s="1538" t="s">
        <v>63290</v>
      </c>
      <c r="X2031" s="945" t="str">
        <f t="shared" si="239"/>
        <v>???</v>
      </c>
      <c r="Y2031" s="945" t="str">
        <f t="shared" si="240"/>
        <v>???</v>
      </c>
      <c r="Z2031" s="1334"/>
      <c r="AA2031" s="1149"/>
      <c r="AB2031" s="1124"/>
      <c r="AC2031" s="1145">
        <v>348</v>
      </c>
      <c r="AD2031" s="1150">
        <v>0</v>
      </c>
      <c r="AE2031" s="1125">
        <v>-1</v>
      </c>
      <c r="AF2031" s="1126">
        <v>-1</v>
      </c>
      <c r="AG2031" s="1126">
        <v>-1</v>
      </c>
      <c r="AH2031" s="1126">
        <v>-1</v>
      </c>
      <c r="AI2031" s="1126">
        <v>-1</v>
      </c>
      <c r="AJ2031" s="1216" t="s">
        <v>63290</v>
      </c>
      <c r="AK2031" s="1128" t="s">
        <v>63291</v>
      </c>
      <c r="AL2031" s="1128" t="s">
        <v>63292</v>
      </c>
      <c r="AM2031" s="1128" t="s">
        <v>63293</v>
      </c>
      <c r="AN2031" s="1128" t="s">
        <v>63294</v>
      </c>
      <c r="AP2031" s="1145">
        <v>348</v>
      </c>
      <c r="AQ2031" s="1150">
        <v>0</v>
      </c>
      <c r="AR2031" s="1147">
        <v>-1</v>
      </c>
      <c r="AS2031" s="1335" t="s">
        <v>63290</v>
      </c>
      <c r="AT2031" s="1130">
        <v>-1</v>
      </c>
      <c r="AU2031" s="1138" t="s">
        <v>63291</v>
      </c>
      <c r="AV2031" s="1130">
        <v>-1</v>
      </c>
      <c r="AW2031" s="1138" t="s">
        <v>63292</v>
      </c>
      <c r="AX2031" s="1130">
        <v>-1</v>
      </c>
      <c r="AY2031" s="1138" t="s">
        <v>63293</v>
      </c>
      <c r="AZ2031" s="1130">
        <v>-1</v>
      </c>
      <c r="BA2031" s="1138" t="s">
        <v>63294</v>
      </c>
    </row>
    <row r="2032" spans="2:53" ht="19.5" thickBot="1">
      <c r="B2032" s="1188">
        <v>348</v>
      </c>
      <c r="C2032" s="1155">
        <v>1</v>
      </c>
      <c r="D2032" s="1650">
        <v>-1</v>
      </c>
      <c r="E2032" s="1597">
        <v>-1</v>
      </c>
      <c r="F2032" s="1570">
        <v>-1</v>
      </c>
      <c r="G2032" s="1599">
        <v>2032</v>
      </c>
      <c r="H2032" s="1552">
        <v>-1</v>
      </c>
      <c r="I2032" s="1552">
        <v>-1</v>
      </c>
      <c r="J2032" s="1552">
        <v>30</v>
      </c>
      <c r="K2032" s="1552">
        <v>-1</v>
      </c>
      <c r="L2032" s="1552">
        <v>-1</v>
      </c>
      <c r="M2032" s="1552">
        <v>68</v>
      </c>
      <c r="N2032" s="1552">
        <v>-1</v>
      </c>
      <c r="O2032" s="1552">
        <v>-1</v>
      </c>
      <c r="P2032" s="1552">
        <v>0</v>
      </c>
      <c r="Q2032" s="1552">
        <v>-1</v>
      </c>
      <c r="R2032" s="1552">
        <v>-1</v>
      </c>
      <c r="S2032" s="1552" t="s">
        <v>67889</v>
      </c>
      <c r="T2032" s="1598"/>
      <c r="U2032" s="1555" t="s">
        <v>68088</v>
      </c>
      <c r="V2032" s="1154" t="s">
        <v>63295</v>
      </c>
      <c r="W2032" s="1483" t="s">
        <v>63296</v>
      </c>
      <c r="X2032" s="945" t="str">
        <f t="shared" si="239"/>
        <v>{PlayerName}</v>
      </c>
      <c r="Y2032" s="945" t="str">
        <f t="shared" si="240"/>
        <v>{PlayerName}</v>
      </c>
      <c r="Z2032" s="1240"/>
      <c r="AA2032" s="1149"/>
      <c r="AB2032" s="1124"/>
      <c r="AC2032" s="1188">
        <v>348</v>
      </c>
      <c r="AD2032" s="1155">
        <v>1</v>
      </c>
      <c r="AE2032" s="1125" t="s">
        <v>63295</v>
      </c>
      <c r="AF2032" s="1126" t="s">
        <v>4516</v>
      </c>
      <c r="AG2032" s="1126" t="s">
        <v>7897</v>
      </c>
      <c r="AH2032" s="1126" t="s">
        <v>5102</v>
      </c>
      <c r="AI2032" s="1126" t="s">
        <v>5103</v>
      </c>
      <c r="AJ2032" s="1127" t="s">
        <v>63296</v>
      </c>
      <c r="AK2032" s="1128" t="s">
        <v>63297</v>
      </c>
      <c r="AL2032" s="1128" t="s">
        <v>63298</v>
      </c>
      <c r="AM2032" s="1128" t="s">
        <v>63299</v>
      </c>
      <c r="AN2032" s="1128" t="s">
        <v>63300</v>
      </c>
      <c r="AP2032" s="1188">
        <v>348</v>
      </c>
      <c r="AQ2032" s="1155">
        <v>1</v>
      </c>
      <c r="AR2032" s="1154" t="s">
        <v>63295</v>
      </c>
      <c r="AS2032" s="1162" t="s">
        <v>63296</v>
      </c>
      <c r="AT2032" s="1130" t="s">
        <v>4516</v>
      </c>
      <c r="AU2032" s="1138" t="s">
        <v>63297</v>
      </c>
      <c r="AV2032" s="1130" t="s">
        <v>7897</v>
      </c>
      <c r="AW2032" s="1138" t="s">
        <v>63298</v>
      </c>
      <c r="AX2032" s="1130" t="s">
        <v>5102</v>
      </c>
      <c r="AY2032" s="1138" t="s">
        <v>63299</v>
      </c>
      <c r="AZ2032" s="1130" t="s">
        <v>5103</v>
      </c>
      <c r="BA2032" s="1138" t="s">
        <v>63300</v>
      </c>
    </row>
    <row r="2033" spans="2:53" ht="38.25" thickBot="1">
      <c r="B2033" s="1188">
        <v>348</v>
      </c>
      <c r="C2033" s="1155">
        <v>2</v>
      </c>
      <c r="D2033" s="1650">
        <v>-1</v>
      </c>
      <c r="E2033" s="1597">
        <v>-1</v>
      </c>
      <c r="F2033" s="1570">
        <v>-1</v>
      </c>
      <c r="G2033" s="1599">
        <v>2032</v>
      </c>
      <c r="H2033" s="1552">
        <v>-1</v>
      </c>
      <c r="I2033" s="1552">
        <v>-1</v>
      </c>
      <c r="J2033" s="1552">
        <v>30</v>
      </c>
      <c r="K2033" s="1552">
        <v>-1</v>
      </c>
      <c r="L2033" s="1552">
        <v>-1</v>
      </c>
      <c r="M2033" s="1552">
        <v>68</v>
      </c>
      <c r="N2033" s="1552">
        <v>-1</v>
      </c>
      <c r="O2033" s="1552">
        <v>-1</v>
      </c>
      <c r="P2033" s="1552">
        <v>0</v>
      </c>
      <c r="Q2033" s="1552">
        <v>-1</v>
      </c>
      <c r="R2033" s="1552">
        <v>-1</v>
      </c>
      <c r="S2033" s="1552" t="s">
        <v>67889</v>
      </c>
      <c r="T2033" s="1598"/>
      <c r="U2033" s="1555" t="s">
        <v>68088</v>
      </c>
      <c r="V2033" s="1154" t="s">
        <v>63295</v>
      </c>
      <c r="W2033" s="1482" t="s">
        <v>63301</v>
      </c>
      <c r="X2033" s="945" t="str">
        <f t="shared" si="239"/>
        <v>{PlayerName}</v>
      </c>
      <c r="Y2033" s="945" t="str">
        <f t="shared" si="240"/>
        <v>{PlayerName}</v>
      </c>
      <c r="Z2033" s="1225"/>
      <c r="AA2033" s="1149"/>
      <c r="AB2033" s="1124"/>
      <c r="AC2033" s="1188">
        <v>348</v>
      </c>
      <c r="AD2033" s="1155">
        <v>2</v>
      </c>
      <c r="AE2033" s="1125" t="s">
        <v>63295</v>
      </c>
      <c r="AF2033" s="1126" t="s">
        <v>4516</v>
      </c>
      <c r="AG2033" s="1126" t="s">
        <v>7897</v>
      </c>
      <c r="AH2033" s="1126" t="s">
        <v>5102</v>
      </c>
      <c r="AI2033" s="1126" t="s">
        <v>5103</v>
      </c>
      <c r="AJ2033" s="1151" t="s">
        <v>63301</v>
      </c>
      <c r="AK2033" s="1128" t="s">
        <v>63302</v>
      </c>
      <c r="AL2033" s="1128" t="s">
        <v>63303</v>
      </c>
      <c r="AM2033" s="1128" t="s">
        <v>63304</v>
      </c>
      <c r="AN2033" s="1128" t="s">
        <v>63305</v>
      </c>
      <c r="AP2033" s="1188">
        <v>348</v>
      </c>
      <c r="AQ2033" s="1155">
        <v>2</v>
      </c>
      <c r="AR2033" s="1154" t="s">
        <v>63295</v>
      </c>
      <c r="AS2033" s="1156" t="s">
        <v>63301</v>
      </c>
      <c r="AT2033" s="1130" t="s">
        <v>4516</v>
      </c>
      <c r="AU2033" s="1138" t="s">
        <v>63302</v>
      </c>
      <c r="AV2033" s="1130" t="s">
        <v>7897</v>
      </c>
      <c r="AW2033" s="1138" t="s">
        <v>63303</v>
      </c>
      <c r="AX2033" s="1130" t="s">
        <v>5102</v>
      </c>
      <c r="AY2033" s="1138" t="s">
        <v>63304</v>
      </c>
      <c r="AZ2033" s="1130" t="s">
        <v>5103</v>
      </c>
      <c r="BA2033" s="1138" t="s">
        <v>63305</v>
      </c>
    </row>
    <row r="2034" spans="2:53" ht="38.25" thickBot="1">
      <c r="B2034" s="1188">
        <v>348</v>
      </c>
      <c r="C2034" s="1155">
        <v>3</v>
      </c>
      <c r="D2034" s="1650">
        <v>-1</v>
      </c>
      <c r="E2034" s="1597">
        <v>-1</v>
      </c>
      <c r="F2034" s="1570">
        <v>-1</v>
      </c>
      <c r="G2034" s="1599">
        <v>2032</v>
      </c>
      <c r="H2034" s="1552">
        <v>-1</v>
      </c>
      <c r="I2034" s="1552">
        <v>-1</v>
      </c>
      <c r="J2034" s="1552">
        <v>30</v>
      </c>
      <c r="K2034" s="1552">
        <v>-1</v>
      </c>
      <c r="L2034" s="1552">
        <v>-1</v>
      </c>
      <c r="M2034" s="1552">
        <v>-1</v>
      </c>
      <c r="N2034" s="1552">
        <v>-1</v>
      </c>
      <c r="O2034" s="1552">
        <v>-1</v>
      </c>
      <c r="P2034" s="1552">
        <v>0</v>
      </c>
      <c r="Q2034" s="1552">
        <v>1</v>
      </c>
      <c r="R2034" s="1552">
        <v>-1</v>
      </c>
      <c r="S2034" s="1552" t="s">
        <v>67888</v>
      </c>
      <c r="T2034" s="1598"/>
      <c r="U2034" s="1555" t="s">
        <v>68088</v>
      </c>
      <c r="V2034" s="1154">
        <v>-1</v>
      </c>
      <c r="W2034" s="1482" t="s">
        <v>63306</v>
      </c>
      <c r="X2034" s="945" t="str">
        <f t="shared" si="239"/>
        <v>{PlayerName}</v>
      </c>
      <c r="Y2034" s="945" t="str">
        <f t="shared" si="240"/>
        <v>{PlayerName}</v>
      </c>
      <c r="Z2034" s="1225"/>
      <c r="AA2034" s="1149"/>
      <c r="AB2034" s="1124"/>
      <c r="AC2034" s="1188">
        <v>348</v>
      </c>
      <c r="AD2034" s="1155">
        <v>3</v>
      </c>
      <c r="AE2034" s="1125">
        <v>-1</v>
      </c>
      <c r="AF2034" s="1126">
        <v>-1</v>
      </c>
      <c r="AG2034" s="1126">
        <v>-1</v>
      </c>
      <c r="AH2034" s="1126">
        <v>-1</v>
      </c>
      <c r="AI2034" s="1126">
        <v>-1</v>
      </c>
      <c r="AJ2034" s="1151" t="s">
        <v>63306</v>
      </c>
      <c r="AK2034" s="1128" t="s">
        <v>63307</v>
      </c>
      <c r="AL2034" s="1128" t="s">
        <v>63308</v>
      </c>
      <c r="AM2034" s="1128" t="s">
        <v>63309</v>
      </c>
      <c r="AN2034" s="1128" t="s">
        <v>63310</v>
      </c>
      <c r="AP2034" s="1188">
        <v>348</v>
      </c>
      <c r="AQ2034" s="1155">
        <v>3</v>
      </c>
      <c r="AR2034" s="1154">
        <v>-1</v>
      </c>
      <c r="AS2034" s="1156" t="s">
        <v>63306</v>
      </c>
      <c r="AT2034" s="1130">
        <v>-1</v>
      </c>
      <c r="AU2034" s="1138" t="s">
        <v>63307</v>
      </c>
      <c r="AV2034" s="1130">
        <v>-1</v>
      </c>
      <c r="AW2034" s="1138" t="s">
        <v>63308</v>
      </c>
      <c r="AX2034" s="1130">
        <v>-1</v>
      </c>
      <c r="AY2034" s="1138" t="s">
        <v>63309</v>
      </c>
      <c r="AZ2034" s="1130">
        <v>-1</v>
      </c>
      <c r="BA2034" s="1138" t="s">
        <v>63310</v>
      </c>
    </row>
    <row r="2035" spans="2:53" ht="19.5" thickBot="1">
      <c r="B2035" s="1188">
        <v>348</v>
      </c>
      <c r="C2035" s="1155">
        <v>4</v>
      </c>
      <c r="D2035" s="1650">
        <v>-1</v>
      </c>
      <c r="E2035" s="1597">
        <v>-1</v>
      </c>
      <c r="F2035" s="1570">
        <v>-1</v>
      </c>
      <c r="G2035" s="1599">
        <v>2032</v>
      </c>
      <c r="H2035" s="1552">
        <v>-1</v>
      </c>
      <c r="I2035" s="1552">
        <v>-1</v>
      </c>
      <c r="J2035" s="1552">
        <v>30</v>
      </c>
      <c r="K2035" s="1552">
        <v>-1</v>
      </c>
      <c r="L2035" s="1552">
        <v>-1</v>
      </c>
      <c r="M2035" s="1552">
        <v>0</v>
      </c>
      <c r="N2035" s="1552">
        <v>-1</v>
      </c>
      <c r="O2035" s="1552">
        <v>-1</v>
      </c>
      <c r="P2035" s="1552">
        <v>0</v>
      </c>
      <c r="Q2035" s="1552">
        <v>0</v>
      </c>
      <c r="R2035" s="1552">
        <v>-1</v>
      </c>
      <c r="S2035" s="1552" t="s">
        <v>67890</v>
      </c>
      <c r="T2035" s="1598"/>
      <c r="U2035" s="1555" t="s">
        <v>68088</v>
      </c>
      <c r="V2035" s="1154" t="s">
        <v>1105</v>
      </c>
      <c r="W2035" s="1483" t="s">
        <v>63311</v>
      </c>
      <c r="X2035" s="945" t="str">
        <f t="shared" si="239"/>
        <v>{PlayerName}</v>
      </c>
      <c r="Y2035" s="945" t="str">
        <f t="shared" si="240"/>
        <v>{PlayerName}</v>
      </c>
      <c r="Z2035" s="1240"/>
      <c r="AA2035" s="1149"/>
      <c r="AB2035" s="1124"/>
      <c r="AC2035" s="1188">
        <v>348</v>
      </c>
      <c r="AD2035" s="1155">
        <v>4</v>
      </c>
      <c r="AE2035" s="1125" t="s">
        <v>1105</v>
      </c>
      <c r="AF2035" s="1126" t="s">
        <v>1105</v>
      </c>
      <c r="AG2035" s="1126" t="s">
        <v>1105</v>
      </c>
      <c r="AH2035" s="1126" t="s">
        <v>1105</v>
      </c>
      <c r="AI2035" s="1126" t="s">
        <v>1105</v>
      </c>
      <c r="AJ2035" s="1127" t="s">
        <v>63311</v>
      </c>
      <c r="AK2035" s="1128" t="s">
        <v>63312</v>
      </c>
      <c r="AL2035" s="1128" t="s">
        <v>63313</v>
      </c>
      <c r="AM2035" s="1128" t="s">
        <v>63314</v>
      </c>
      <c r="AN2035" s="1128" t="s">
        <v>63315</v>
      </c>
      <c r="AP2035" s="1188">
        <v>348</v>
      </c>
      <c r="AQ2035" s="1155">
        <v>4</v>
      </c>
      <c r="AR2035" s="1154" t="s">
        <v>1105</v>
      </c>
      <c r="AS2035" s="1162" t="s">
        <v>63311</v>
      </c>
      <c r="AT2035" s="1130" t="s">
        <v>1105</v>
      </c>
      <c r="AU2035" s="1138" t="s">
        <v>63312</v>
      </c>
      <c r="AV2035" s="1130" t="s">
        <v>1105</v>
      </c>
      <c r="AW2035" s="1138" t="s">
        <v>63313</v>
      </c>
      <c r="AX2035" s="1130" t="s">
        <v>1105</v>
      </c>
      <c r="AY2035" s="1138" t="s">
        <v>63314</v>
      </c>
      <c r="AZ2035" s="1130" t="s">
        <v>1105</v>
      </c>
      <c r="BA2035" s="1138" t="s">
        <v>63315</v>
      </c>
    </row>
    <row r="2036" spans="2:53" ht="38.25" thickBot="1">
      <c r="B2036" s="1188">
        <v>100086</v>
      </c>
      <c r="C2036" s="1155">
        <v>0</v>
      </c>
      <c r="D2036" s="1650">
        <v>-1</v>
      </c>
      <c r="E2036" s="1597">
        <v>-1</v>
      </c>
      <c r="F2036" s="1570">
        <v>-1</v>
      </c>
      <c r="G2036" s="1551">
        <v>0</v>
      </c>
      <c r="H2036" s="1552">
        <v>-1</v>
      </c>
      <c r="I2036" s="1552">
        <v>-1</v>
      </c>
      <c r="J2036" s="1552">
        <v>-1</v>
      </c>
      <c r="K2036" s="1552">
        <v>0</v>
      </c>
      <c r="L2036" s="1552">
        <v>0</v>
      </c>
      <c r="M2036" s="1552">
        <v>0</v>
      </c>
      <c r="N2036" s="1552">
        <v>-1</v>
      </c>
      <c r="O2036" s="1552">
        <v>2018</v>
      </c>
      <c r="P2036" s="1552">
        <v>0</v>
      </c>
      <c r="Q2036" s="1552">
        <v>0</v>
      </c>
      <c r="R2036" s="1552">
        <v>-1</v>
      </c>
      <c r="S2036" s="1552" t="s">
        <v>67890</v>
      </c>
      <c r="T2036" s="1598"/>
      <c r="U2036" s="1555" t="s">
        <v>68089</v>
      </c>
      <c r="V2036" s="1154" t="s">
        <v>1105</v>
      </c>
      <c r="W2036" s="1482" t="s">
        <v>63316</v>
      </c>
      <c r="X2036" s="945" t="str">
        <f t="shared" si="239"/>
        <v>???</v>
      </c>
      <c r="Y2036" s="945" t="str">
        <f t="shared" si="240"/>
        <v>{PlayerName}</v>
      </c>
      <c r="Z2036" s="1225"/>
      <c r="AA2036" s="1149"/>
      <c r="AB2036" s="1124"/>
      <c r="AC2036" s="1188">
        <v>100086</v>
      </c>
      <c r="AD2036" s="1155">
        <v>0</v>
      </c>
      <c r="AE2036" s="1125" t="s">
        <v>1105</v>
      </c>
      <c r="AF2036" s="1126" t="s">
        <v>1105</v>
      </c>
      <c r="AG2036" s="1126" t="s">
        <v>1105</v>
      </c>
      <c r="AH2036" s="1126" t="s">
        <v>1105</v>
      </c>
      <c r="AI2036" s="1126" t="s">
        <v>1105</v>
      </c>
      <c r="AJ2036" s="1151" t="s">
        <v>63316</v>
      </c>
      <c r="AK2036" s="1128" t="s">
        <v>63317</v>
      </c>
      <c r="AL2036" s="1128" t="s">
        <v>63318</v>
      </c>
      <c r="AM2036" s="1128" t="s">
        <v>63319</v>
      </c>
      <c r="AN2036" s="1128" t="s">
        <v>63320</v>
      </c>
      <c r="AP2036" s="1188">
        <v>100086</v>
      </c>
      <c r="AQ2036" s="1155">
        <v>0</v>
      </c>
      <c r="AR2036" s="1154" t="s">
        <v>1105</v>
      </c>
      <c r="AS2036" s="1156" t="s">
        <v>63316</v>
      </c>
      <c r="AT2036" s="1130" t="s">
        <v>1105</v>
      </c>
      <c r="AU2036" s="1138" t="s">
        <v>63317</v>
      </c>
      <c r="AV2036" s="1130" t="s">
        <v>1105</v>
      </c>
      <c r="AW2036" s="1138" t="s">
        <v>63318</v>
      </c>
      <c r="AX2036" s="1130" t="s">
        <v>1105</v>
      </c>
      <c r="AY2036" s="1138" t="s">
        <v>63319</v>
      </c>
      <c r="AZ2036" s="1130" t="s">
        <v>1105</v>
      </c>
      <c r="BA2036" s="1138" t="s">
        <v>63320</v>
      </c>
    </row>
    <row r="2037" spans="2:53" ht="38.25" thickBot="1">
      <c r="B2037" s="1188">
        <f t="shared" ref="B2037:B2042" si="241">B2036</f>
        <v>100086</v>
      </c>
      <c r="C2037" s="1155">
        <f t="shared" ref="C2037:C2042" si="242">C2036+1</f>
        <v>1</v>
      </c>
      <c r="D2037" s="1650">
        <v>-1</v>
      </c>
      <c r="E2037" s="1597">
        <v>-1</v>
      </c>
      <c r="F2037" s="1570">
        <v>-1</v>
      </c>
      <c r="G2037" s="1551">
        <f>G2036</f>
        <v>0</v>
      </c>
      <c r="H2037" s="1552">
        <v>-1</v>
      </c>
      <c r="I2037" s="1552">
        <v>-1</v>
      </c>
      <c r="J2037" s="1552">
        <v>30</v>
      </c>
      <c r="K2037" s="1552">
        <v>1000</v>
      </c>
      <c r="L2037" s="1552">
        <v>-1</v>
      </c>
      <c r="M2037" s="1552">
        <v>0</v>
      </c>
      <c r="N2037" s="1552">
        <v>-1</v>
      </c>
      <c r="O2037" s="1552">
        <v>0</v>
      </c>
      <c r="P2037" s="1552">
        <v>0</v>
      </c>
      <c r="Q2037" s="1552">
        <v>1</v>
      </c>
      <c r="R2037" s="1552">
        <v>-1</v>
      </c>
      <c r="S2037" s="1552" t="s">
        <v>67889</v>
      </c>
      <c r="T2037" s="1598"/>
      <c r="U2037" s="1555" t="s">
        <v>68089</v>
      </c>
      <c r="V2037" s="1154" t="s">
        <v>63295</v>
      </c>
      <c r="W2037" s="1482" t="s">
        <v>63321</v>
      </c>
      <c r="X2037" s="945" t="str">
        <f t="shared" si="239"/>
        <v>표정없음</v>
      </c>
      <c r="Y2037" s="945" t="str">
        <f t="shared" si="240"/>
        <v>{PlayerName}</v>
      </c>
      <c r="Z2037" s="1225"/>
      <c r="AA2037" s="1149"/>
      <c r="AB2037" s="1124"/>
      <c r="AC2037" s="1188">
        <v>100086</v>
      </c>
      <c r="AD2037" s="1155">
        <v>1</v>
      </c>
      <c r="AE2037" s="1125" t="s">
        <v>63295</v>
      </c>
      <c r="AF2037" s="1126" t="s">
        <v>4516</v>
      </c>
      <c r="AG2037" s="1126" t="s">
        <v>7897</v>
      </c>
      <c r="AH2037" s="1126" t="s">
        <v>5102</v>
      </c>
      <c r="AI2037" s="1126" t="s">
        <v>5103</v>
      </c>
      <c r="AJ2037" s="1151" t="s">
        <v>63321</v>
      </c>
      <c r="AK2037" s="1128" t="s">
        <v>63322</v>
      </c>
      <c r="AL2037" s="1128" t="s">
        <v>63323</v>
      </c>
      <c r="AM2037" s="1128" t="s">
        <v>63324</v>
      </c>
      <c r="AN2037" s="1128" t="s">
        <v>63325</v>
      </c>
      <c r="AP2037" s="1188">
        <v>100086</v>
      </c>
      <c r="AQ2037" s="1155">
        <v>1</v>
      </c>
      <c r="AR2037" s="1154" t="s">
        <v>63295</v>
      </c>
      <c r="AS2037" s="1156" t="s">
        <v>63321</v>
      </c>
      <c r="AT2037" s="1130" t="s">
        <v>4516</v>
      </c>
      <c r="AU2037" s="1138" t="s">
        <v>63322</v>
      </c>
      <c r="AV2037" s="1130" t="s">
        <v>7897</v>
      </c>
      <c r="AW2037" s="1138" t="s">
        <v>63323</v>
      </c>
      <c r="AX2037" s="1130" t="s">
        <v>5102</v>
      </c>
      <c r="AY2037" s="1138" t="s">
        <v>63324</v>
      </c>
      <c r="AZ2037" s="1130" t="s">
        <v>5103</v>
      </c>
      <c r="BA2037" s="1138" t="s">
        <v>63325</v>
      </c>
    </row>
    <row r="2038" spans="2:53" ht="19.5" thickBot="1">
      <c r="B2038" s="1188">
        <f t="shared" si="241"/>
        <v>100086</v>
      </c>
      <c r="C2038" s="1155">
        <f t="shared" si="242"/>
        <v>2</v>
      </c>
      <c r="D2038" s="1650">
        <v>-1</v>
      </c>
      <c r="E2038" s="1597">
        <v>-1</v>
      </c>
      <c r="F2038" s="1570">
        <v>-1</v>
      </c>
      <c r="G2038" s="1551">
        <f t="shared" ref="G2038:G2042" si="243">G2037</f>
        <v>0</v>
      </c>
      <c r="H2038" s="1552">
        <v>-1</v>
      </c>
      <c r="I2038" s="1552">
        <v>-1</v>
      </c>
      <c r="J2038" s="1552">
        <v>30</v>
      </c>
      <c r="K2038" s="1552">
        <v>0</v>
      </c>
      <c r="L2038" s="1552">
        <v>-1</v>
      </c>
      <c r="M2038" s="1552">
        <v>0</v>
      </c>
      <c r="N2038" s="1552">
        <v>-1</v>
      </c>
      <c r="O2038" s="1552">
        <v>-1</v>
      </c>
      <c r="P2038" s="1552">
        <v>0</v>
      </c>
      <c r="Q2038" s="1552">
        <v>1</v>
      </c>
      <c r="R2038" s="1552">
        <v>-1</v>
      </c>
      <c r="S2038" s="1552" t="s">
        <v>67889</v>
      </c>
      <c r="T2038" s="1598"/>
      <c r="U2038" s="1555" t="s">
        <v>68089</v>
      </c>
      <c r="V2038" s="1154" t="s">
        <v>63295</v>
      </c>
      <c r="W2038" s="1483" t="s">
        <v>63326</v>
      </c>
      <c r="X2038" s="945" t="str">
        <f t="shared" si="239"/>
        <v>???</v>
      </c>
      <c r="Y2038" s="945" t="str">
        <f t="shared" si="240"/>
        <v>{PlayerName}</v>
      </c>
      <c r="Z2038" s="1224"/>
      <c r="AA2038" s="1149"/>
      <c r="AB2038" s="1124"/>
      <c r="AC2038" s="1188">
        <v>100086</v>
      </c>
      <c r="AD2038" s="1155">
        <v>2</v>
      </c>
      <c r="AE2038" s="1125" t="s">
        <v>63295</v>
      </c>
      <c r="AF2038" s="1126" t="s">
        <v>4516</v>
      </c>
      <c r="AG2038" s="1126" t="s">
        <v>7897</v>
      </c>
      <c r="AH2038" s="1126" t="s">
        <v>5102</v>
      </c>
      <c r="AI2038" s="1126" t="s">
        <v>5103</v>
      </c>
      <c r="AJ2038" s="1127" t="s">
        <v>63326</v>
      </c>
      <c r="AK2038" s="1128" t="s">
        <v>63327</v>
      </c>
      <c r="AL2038" s="1128" t="s">
        <v>63328</v>
      </c>
      <c r="AM2038" s="1128" t="s">
        <v>63329</v>
      </c>
      <c r="AN2038" s="1128" t="s">
        <v>63330</v>
      </c>
      <c r="AP2038" s="1188">
        <v>100086</v>
      </c>
      <c r="AQ2038" s="1155">
        <v>2</v>
      </c>
      <c r="AR2038" s="1154" t="s">
        <v>63295</v>
      </c>
      <c r="AS2038" s="1162" t="s">
        <v>63326</v>
      </c>
      <c r="AT2038" s="1130" t="s">
        <v>4516</v>
      </c>
      <c r="AU2038" s="1138" t="s">
        <v>63327</v>
      </c>
      <c r="AV2038" s="1130" t="s">
        <v>7897</v>
      </c>
      <c r="AW2038" s="1138" t="s">
        <v>63328</v>
      </c>
      <c r="AX2038" s="1130" t="s">
        <v>5102</v>
      </c>
      <c r="AY2038" s="1138" t="s">
        <v>63329</v>
      </c>
      <c r="AZ2038" s="1130" t="s">
        <v>5103</v>
      </c>
      <c r="BA2038" s="1138" t="s">
        <v>63330</v>
      </c>
    </row>
    <row r="2039" spans="2:53" ht="19.5" thickBot="1">
      <c r="B2039" s="1188">
        <f t="shared" si="241"/>
        <v>100086</v>
      </c>
      <c r="C2039" s="1155">
        <f t="shared" si="242"/>
        <v>3</v>
      </c>
      <c r="D2039" s="1650">
        <v>-1</v>
      </c>
      <c r="E2039" s="1597">
        <v>-1</v>
      </c>
      <c r="F2039" s="1570">
        <v>-1</v>
      </c>
      <c r="G2039" s="1551">
        <f t="shared" si="243"/>
        <v>0</v>
      </c>
      <c r="H2039" s="1552">
        <v>-1</v>
      </c>
      <c r="I2039" s="1552">
        <v>-1</v>
      </c>
      <c r="J2039" s="1552">
        <v>30</v>
      </c>
      <c r="K2039" s="1552">
        <v>-1</v>
      </c>
      <c r="L2039" s="1552">
        <v>-1</v>
      </c>
      <c r="M2039" s="1552">
        <v>0</v>
      </c>
      <c r="N2039" s="1552">
        <v>-1</v>
      </c>
      <c r="O2039" s="1552">
        <v>-1</v>
      </c>
      <c r="P2039" s="1552">
        <v>0</v>
      </c>
      <c r="Q2039" s="1552">
        <v>0</v>
      </c>
      <c r="R2039" s="1552">
        <v>-1</v>
      </c>
      <c r="S2039" s="1552" t="s">
        <v>67890</v>
      </c>
      <c r="T2039" s="1598"/>
      <c r="U2039" s="1555" t="s">
        <v>68089</v>
      </c>
      <c r="V2039" s="1154" t="s">
        <v>1105</v>
      </c>
      <c r="W2039" s="1483" t="s">
        <v>63331</v>
      </c>
      <c r="X2039" s="945" t="str">
        <f t="shared" si="239"/>
        <v>{PlayerName}</v>
      </c>
      <c r="Y2039" s="945" t="str">
        <f t="shared" si="240"/>
        <v>{PlayerName}</v>
      </c>
      <c r="Z2039" s="1224"/>
      <c r="AA2039" s="1149"/>
      <c r="AB2039" s="1124"/>
      <c r="AC2039" s="1188">
        <v>100086</v>
      </c>
      <c r="AD2039" s="1155">
        <v>3</v>
      </c>
      <c r="AE2039" s="1125" t="s">
        <v>1105</v>
      </c>
      <c r="AF2039" s="1126" t="s">
        <v>1105</v>
      </c>
      <c r="AG2039" s="1126" t="s">
        <v>1105</v>
      </c>
      <c r="AH2039" s="1126" t="s">
        <v>1105</v>
      </c>
      <c r="AI2039" s="1126" t="s">
        <v>1105</v>
      </c>
      <c r="AJ2039" s="1127" t="s">
        <v>63331</v>
      </c>
      <c r="AK2039" s="1128" t="s">
        <v>63332</v>
      </c>
      <c r="AL2039" s="1128" t="s">
        <v>63333</v>
      </c>
      <c r="AM2039" s="1128" t="s">
        <v>63334</v>
      </c>
      <c r="AN2039" s="1128" t="s">
        <v>63335</v>
      </c>
      <c r="AP2039" s="1188">
        <v>100086</v>
      </c>
      <c r="AQ2039" s="1155">
        <v>3</v>
      </c>
      <c r="AR2039" s="1154" t="s">
        <v>1105</v>
      </c>
      <c r="AS2039" s="1162" t="s">
        <v>63331</v>
      </c>
      <c r="AT2039" s="1130" t="s">
        <v>1105</v>
      </c>
      <c r="AU2039" s="1138" t="s">
        <v>63332</v>
      </c>
      <c r="AV2039" s="1130" t="s">
        <v>1105</v>
      </c>
      <c r="AW2039" s="1138" t="s">
        <v>63333</v>
      </c>
      <c r="AX2039" s="1130" t="s">
        <v>1105</v>
      </c>
      <c r="AY2039" s="1138" t="s">
        <v>63334</v>
      </c>
      <c r="AZ2039" s="1130" t="s">
        <v>1105</v>
      </c>
      <c r="BA2039" s="1138" t="s">
        <v>63335</v>
      </c>
    </row>
    <row r="2040" spans="2:53" ht="29.25" customHeight="1" thickBot="1">
      <c r="B2040" s="1188">
        <f t="shared" si="241"/>
        <v>100086</v>
      </c>
      <c r="C2040" s="1155">
        <f t="shared" si="242"/>
        <v>4</v>
      </c>
      <c r="D2040" s="1650">
        <v>-1</v>
      </c>
      <c r="E2040" s="1597">
        <v>-1</v>
      </c>
      <c r="F2040" s="1570">
        <v>-1</v>
      </c>
      <c r="G2040" s="1551">
        <f t="shared" si="243"/>
        <v>0</v>
      </c>
      <c r="H2040" s="1552">
        <v>-1</v>
      </c>
      <c r="I2040" s="1552">
        <v>-1</v>
      </c>
      <c r="J2040" s="1552">
        <v>30</v>
      </c>
      <c r="K2040" s="1552">
        <v>-1</v>
      </c>
      <c r="L2040" s="1552">
        <v>-1</v>
      </c>
      <c r="M2040" s="1552">
        <v>0</v>
      </c>
      <c r="N2040" s="1552">
        <v>-1</v>
      </c>
      <c r="O2040" s="1552">
        <v>-1</v>
      </c>
      <c r="P2040" s="1552">
        <v>0</v>
      </c>
      <c r="Q2040" s="1552">
        <v>1</v>
      </c>
      <c r="R2040" s="1552">
        <v>-1</v>
      </c>
      <c r="S2040" s="1552" t="s">
        <v>67889</v>
      </c>
      <c r="T2040" s="1598"/>
      <c r="U2040" s="1555" t="s">
        <v>68089</v>
      </c>
      <c r="V2040" s="1154" t="s">
        <v>63295</v>
      </c>
      <c r="W2040" s="1483" t="s">
        <v>63336</v>
      </c>
      <c r="X2040" s="945" t="str">
        <f t="shared" si="239"/>
        <v>{PlayerName}</v>
      </c>
      <c r="Y2040" s="945" t="str">
        <f t="shared" si="240"/>
        <v>{PlayerName}</v>
      </c>
      <c r="Z2040" s="1240"/>
      <c r="AA2040" s="1149"/>
      <c r="AB2040" s="1124"/>
      <c r="AC2040" s="1188">
        <v>100086</v>
      </c>
      <c r="AD2040" s="1155">
        <v>4</v>
      </c>
      <c r="AE2040" s="1125" t="s">
        <v>63295</v>
      </c>
      <c r="AF2040" s="1126" t="s">
        <v>4516</v>
      </c>
      <c r="AG2040" s="1126" t="s">
        <v>7897</v>
      </c>
      <c r="AH2040" s="1126" t="s">
        <v>5102</v>
      </c>
      <c r="AI2040" s="1126" t="s">
        <v>5103</v>
      </c>
      <c r="AJ2040" s="1127" t="s">
        <v>63336</v>
      </c>
      <c r="AK2040" s="1128" t="s">
        <v>63337</v>
      </c>
      <c r="AL2040" s="1128" t="s">
        <v>63338</v>
      </c>
      <c r="AM2040" s="1128" t="s">
        <v>63339</v>
      </c>
      <c r="AN2040" s="1128" t="s">
        <v>63340</v>
      </c>
      <c r="AP2040" s="1188">
        <v>100086</v>
      </c>
      <c r="AQ2040" s="1155">
        <v>4</v>
      </c>
      <c r="AR2040" s="1154" t="s">
        <v>63295</v>
      </c>
      <c r="AS2040" s="1162" t="s">
        <v>63336</v>
      </c>
      <c r="AT2040" s="1130" t="s">
        <v>4516</v>
      </c>
      <c r="AU2040" s="1138" t="s">
        <v>63337</v>
      </c>
      <c r="AV2040" s="1130" t="s">
        <v>7897</v>
      </c>
      <c r="AW2040" s="1138" t="s">
        <v>63338</v>
      </c>
      <c r="AX2040" s="1130" t="s">
        <v>5102</v>
      </c>
      <c r="AY2040" s="1138" t="s">
        <v>63339</v>
      </c>
      <c r="AZ2040" s="1130" t="s">
        <v>5103</v>
      </c>
      <c r="BA2040" s="1138" t="s">
        <v>63340</v>
      </c>
    </row>
    <row r="2041" spans="2:53" ht="38.25" thickBot="1">
      <c r="B2041" s="1188">
        <f t="shared" si="241"/>
        <v>100086</v>
      </c>
      <c r="C2041" s="1155">
        <f t="shared" si="242"/>
        <v>5</v>
      </c>
      <c r="D2041" s="1650">
        <v>-1</v>
      </c>
      <c r="E2041" s="1597">
        <v>-1</v>
      </c>
      <c r="F2041" s="1570">
        <v>-1</v>
      </c>
      <c r="G2041" s="1551">
        <f t="shared" si="243"/>
        <v>0</v>
      </c>
      <c r="H2041" s="1552">
        <v>-1</v>
      </c>
      <c r="I2041" s="1552">
        <v>-1</v>
      </c>
      <c r="J2041" s="1552">
        <v>30</v>
      </c>
      <c r="K2041" s="1552">
        <v>-1</v>
      </c>
      <c r="L2041" s="1552">
        <v>-1</v>
      </c>
      <c r="M2041" s="1552">
        <v>0</v>
      </c>
      <c r="N2041" s="1552">
        <v>-1</v>
      </c>
      <c r="O2041" s="1552">
        <v>2018</v>
      </c>
      <c r="P2041" s="1552">
        <v>0</v>
      </c>
      <c r="Q2041" s="1552">
        <v>0</v>
      </c>
      <c r="R2041" s="1552">
        <v>-1</v>
      </c>
      <c r="S2041" s="1552" t="s">
        <v>67890</v>
      </c>
      <c r="T2041" s="1598"/>
      <c r="U2041" s="1555" t="s">
        <v>68089</v>
      </c>
      <c r="V2041" s="1154" t="s">
        <v>1105</v>
      </c>
      <c r="W2041" s="1482" t="s">
        <v>63341</v>
      </c>
      <c r="X2041" s="945" t="str">
        <f t="shared" si="239"/>
        <v>{PlayerName}</v>
      </c>
      <c r="Y2041" s="945" t="str">
        <f t="shared" si="240"/>
        <v>{PlayerName}</v>
      </c>
      <c r="Z2041" s="1225"/>
      <c r="AA2041" s="1149"/>
      <c r="AB2041" s="1124"/>
      <c r="AC2041" s="1188">
        <v>100086</v>
      </c>
      <c r="AD2041" s="1155">
        <v>5</v>
      </c>
      <c r="AE2041" s="1125" t="s">
        <v>1105</v>
      </c>
      <c r="AF2041" s="1126" t="s">
        <v>1105</v>
      </c>
      <c r="AG2041" s="1126" t="s">
        <v>1105</v>
      </c>
      <c r="AH2041" s="1126" t="s">
        <v>1105</v>
      </c>
      <c r="AI2041" s="1126" t="s">
        <v>1105</v>
      </c>
      <c r="AJ2041" s="1151" t="s">
        <v>63341</v>
      </c>
      <c r="AK2041" s="1128" t="s">
        <v>63342</v>
      </c>
      <c r="AL2041" s="1128" t="s">
        <v>63343</v>
      </c>
      <c r="AM2041" s="1128" t="s">
        <v>63344</v>
      </c>
      <c r="AN2041" s="1128" t="s">
        <v>63345</v>
      </c>
      <c r="AP2041" s="1188">
        <v>100086</v>
      </c>
      <c r="AQ2041" s="1155">
        <v>5</v>
      </c>
      <c r="AR2041" s="1154" t="s">
        <v>1105</v>
      </c>
      <c r="AS2041" s="1156" t="s">
        <v>63341</v>
      </c>
      <c r="AT2041" s="1130" t="s">
        <v>1105</v>
      </c>
      <c r="AU2041" s="1138" t="s">
        <v>63342</v>
      </c>
      <c r="AV2041" s="1130" t="s">
        <v>1105</v>
      </c>
      <c r="AW2041" s="1138" t="s">
        <v>63343</v>
      </c>
      <c r="AX2041" s="1130" t="s">
        <v>1105</v>
      </c>
      <c r="AY2041" s="1138" t="s">
        <v>63344</v>
      </c>
      <c r="AZ2041" s="1130" t="s">
        <v>1105</v>
      </c>
      <c r="BA2041" s="1138" t="s">
        <v>63345</v>
      </c>
    </row>
    <row r="2042" spans="2:53" ht="38.25" thickBot="1">
      <c r="B2042" s="1188">
        <f t="shared" si="241"/>
        <v>100086</v>
      </c>
      <c r="C2042" s="1155">
        <f t="shared" si="242"/>
        <v>6</v>
      </c>
      <c r="D2042" s="1650">
        <v>-1</v>
      </c>
      <c r="E2042" s="1597">
        <v>-1</v>
      </c>
      <c r="F2042" s="1570">
        <v>-1</v>
      </c>
      <c r="G2042" s="1551">
        <f t="shared" si="243"/>
        <v>0</v>
      </c>
      <c r="H2042" s="1587">
        <v>-1</v>
      </c>
      <c r="I2042" s="1587">
        <v>-1</v>
      </c>
      <c r="J2042" s="1552">
        <v>30</v>
      </c>
      <c r="K2042" s="1587">
        <v>-1</v>
      </c>
      <c r="L2042" s="1587">
        <v>-1</v>
      </c>
      <c r="M2042" s="1552">
        <v>0</v>
      </c>
      <c r="N2042" s="1587">
        <v>-1</v>
      </c>
      <c r="O2042" s="1587">
        <v>0</v>
      </c>
      <c r="P2042" s="1587">
        <v>0</v>
      </c>
      <c r="Q2042" s="1587">
        <v>1</v>
      </c>
      <c r="R2042" s="1587">
        <v>-1</v>
      </c>
      <c r="S2042" s="1587" t="s">
        <v>67889</v>
      </c>
      <c r="T2042" s="1615"/>
      <c r="U2042" s="1555" t="s">
        <v>68089</v>
      </c>
      <c r="V2042" s="1159" t="s">
        <v>63295</v>
      </c>
      <c r="W2042" s="1491" t="s">
        <v>63346</v>
      </c>
      <c r="X2042" s="945" t="str">
        <f t="shared" si="239"/>
        <v>{PlayerName}</v>
      </c>
      <c r="Y2042" s="945" t="str">
        <f t="shared" si="240"/>
        <v>{PlayerName}</v>
      </c>
      <c r="Z2042" s="1229"/>
      <c r="AA2042" s="1149"/>
      <c r="AB2042" s="1124"/>
      <c r="AC2042" s="1188">
        <v>100086</v>
      </c>
      <c r="AD2042" s="1155">
        <v>6</v>
      </c>
      <c r="AE2042" s="1125" t="s">
        <v>63295</v>
      </c>
      <c r="AF2042" s="1126" t="s">
        <v>4516</v>
      </c>
      <c r="AG2042" s="1126" t="s">
        <v>7897</v>
      </c>
      <c r="AH2042" s="1126" t="s">
        <v>5102</v>
      </c>
      <c r="AI2042" s="1126" t="s">
        <v>5103</v>
      </c>
      <c r="AJ2042" s="1151" t="s">
        <v>63346</v>
      </c>
      <c r="AK2042" s="1128" t="s">
        <v>63347</v>
      </c>
      <c r="AL2042" s="1128" t="s">
        <v>63348</v>
      </c>
      <c r="AM2042" s="1128" t="s">
        <v>63349</v>
      </c>
      <c r="AN2042" s="1128" t="s">
        <v>63350</v>
      </c>
      <c r="AP2042" s="1188">
        <v>100086</v>
      </c>
      <c r="AQ2042" s="1155">
        <v>6</v>
      </c>
      <c r="AR2042" s="1159" t="s">
        <v>63295</v>
      </c>
      <c r="AS2042" s="1191" t="s">
        <v>63346</v>
      </c>
      <c r="AT2042" s="1130" t="s">
        <v>4516</v>
      </c>
      <c r="AU2042" s="1138" t="s">
        <v>63347</v>
      </c>
      <c r="AV2042" s="1130" t="s">
        <v>7897</v>
      </c>
      <c r="AW2042" s="1138" t="s">
        <v>63348</v>
      </c>
      <c r="AX2042" s="1130" t="s">
        <v>5102</v>
      </c>
      <c r="AY2042" s="1138" t="s">
        <v>63349</v>
      </c>
      <c r="AZ2042" s="1130" t="s">
        <v>5103</v>
      </c>
      <c r="BA2042" s="1138" t="s">
        <v>63350</v>
      </c>
    </row>
    <row r="2043" spans="2:53" ht="19.5" thickBot="1">
      <c r="B2043" s="1145">
        <v>349</v>
      </c>
      <c r="C2043" s="1150">
        <v>0</v>
      </c>
      <c r="D2043" s="1650">
        <v>-1</v>
      </c>
      <c r="E2043" s="1597">
        <v>-1</v>
      </c>
      <c r="F2043" s="1570">
        <v>-1</v>
      </c>
      <c r="G2043" s="1599">
        <v>2032</v>
      </c>
      <c r="H2043" s="1571">
        <v>220</v>
      </c>
      <c r="I2043" s="1571">
        <v>-1</v>
      </c>
      <c r="J2043" s="1571">
        <v>9</v>
      </c>
      <c r="K2043" s="1571">
        <v>0</v>
      </c>
      <c r="L2043" s="1571">
        <v>0</v>
      </c>
      <c r="M2043" s="1571">
        <v>-1</v>
      </c>
      <c r="N2043" s="1571">
        <v>0</v>
      </c>
      <c r="O2043" s="1571">
        <v>0</v>
      </c>
      <c r="P2043" s="1571">
        <v>0</v>
      </c>
      <c r="Q2043" s="1571">
        <v>1</v>
      </c>
      <c r="R2043" s="1571">
        <v>-1</v>
      </c>
      <c r="S2043" s="1571" t="s">
        <v>67889</v>
      </c>
      <c r="T2043" s="1618"/>
      <c r="U2043" s="1555" t="s">
        <v>68090</v>
      </c>
      <c r="V2043" s="1147" t="s">
        <v>438</v>
      </c>
      <c r="W2043" s="1481" t="s">
        <v>63351</v>
      </c>
      <c r="X2043" s="945" t="str">
        <f t="shared" si="239"/>
        <v>???</v>
      </c>
      <c r="Y2043" s="945" t="str">
        <f t="shared" si="240"/>
        <v>???</v>
      </c>
      <c r="Z2043" s="1257"/>
      <c r="AA2043" s="1149"/>
      <c r="AB2043" s="1124"/>
      <c r="AC2043" s="1145">
        <v>349</v>
      </c>
      <c r="AD2043" s="1150">
        <v>0</v>
      </c>
      <c r="AE2043" s="1125" t="s">
        <v>438</v>
      </c>
      <c r="AF2043" s="1126" t="s">
        <v>4514</v>
      </c>
      <c r="AG2043" s="1126" t="s">
        <v>7896</v>
      </c>
      <c r="AH2043" s="1126" t="s">
        <v>5099</v>
      </c>
      <c r="AI2043" s="1126" t="s">
        <v>5100</v>
      </c>
      <c r="AJ2043" s="1151" t="s">
        <v>63351</v>
      </c>
      <c r="AK2043" s="1128" t="s">
        <v>63352</v>
      </c>
      <c r="AL2043" s="1128" t="s">
        <v>63353</v>
      </c>
      <c r="AM2043" s="1128" t="s">
        <v>63354</v>
      </c>
      <c r="AN2043" s="1128" t="s">
        <v>63355</v>
      </c>
      <c r="AP2043" s="1145">
        <v>349</v>
      </c>
      <c r="AQ2043" s="1150">
        <v>0</v>
      </c>
      <c r="AR2043" s="1147" t="s">
        <v>438</v>
      </c>
      <c r="AS2043" s="1153" t="s">
        <v>63351</v>
      </c>
      <c r="AT2043" s="1130" t="s">
        <v>4514</v>
      </c>
      <c r="AU2043" s="1138" t="s">
        <v>63352</v>
      </c>
      <c r="AV2043" s="1130" t="s">
        <v>7896</v>
      </c>
      <c r="AW2043" s="1138" t="s">
        <v>63353</v>
      </c>
      <c r="AX2043" s="1130" t="s">
        <v>5099</v>
      </c>
      <c r="AY2043" s="1138" t="s">
        <v>63354</v>
      </c>
      <c r="AZ2043" s="1130" t="s">
        <v>5100</v>
      </c>
      <c r="BA2043" s="1138" t="s">
        <v>63355</v>
      </c>
    </row>
    <row r="2044" spans="2:53" ht="19.5" thickBot="1">
      <c r="B2044" s="1188">
        <v>349</v>
      </c>
      <c r="C2044" s="1155">
        <v>1</v>
      </c>
      <c r="D2044" s="1650">
        <v>-1</v>
      </c>
      <c r="E2044" s="1597">
        <v>-1</v>
      </c>
      <c r="F2044" s="1570">
        <v>-1</v>
      </c>
      <c r="G2044" s="1599">
        <v>2032</v>
      </c>
      <c r="H2044" s="1552">
        <v>-1</v>
      </c>
      <c r="I2044" s="1552">
        <v>-1</v>
      </c>
      <c r="J2044" s="1552">
        <v>9</v>
      </c>
      <c r="K2044" s="1552">
        <v>-1</v>
      </c>
      <c r="L2044" s="1552">
        <v>-1</v>
      </c>
      <c r="M2044" s="1552">
        <v>0</v>
      </c>
      <c r="N2044" s="1552">
        <v>-1</v>
      </c>
      <c r="O2044" s="1552">
        <v>-1</v>
      </c>
      <c r="P2044" s="1552">
        <v>0</v>
      </c>
      <c r="Q2044" s="1552">
        <v>0</v>
      </c>
      <c r="R2044" s="1552">
        <v>-1</v>
      </c>
      <c r="S2044" s="1552" t="s">
        <v>67890</v>
      </c>
      <c r="T2044" s="1598"/>
      <c r="U2044" s="1555" t="s">
        <v>68090</v>
      </c>
      <c r="V2044" s="1154" t="s">
        <v>1105</v>
      </c>
      <c r="W2044" s="1483" t="s">
        <v>63356</v>
      </c>
      <c r="X2044" s="945" t="str">
        <f t="shared" si="239"/>
        <v>{PlayerName}</v>
      </c>
      <c r="Y2044" s="945" t="str">
        <f t="shared" si="240"/>
        <v>{PlayerName}</v>
      </c>
      <c r="Z2044" s="1224"/>
      <c r="AA2044" s="1149"/>
      <c r="AB2044" s="1124"/>
      <c r="AC2044" s="1188">
        <v>349</v>
      </c>
      <c r="AD2044" s="1155">
        <v>1</v>
      </c>
      <c r="AE2044" s="1125" t="s">
        <v>1105</v>
      </c>
      <c r="AF2044" s="1126" t="s">
        <v>1105</v>
      </c>
      <c r="AG2044" s="1126" t="s">
        <v>1105</v>
      </c>
      <c r="AH2044" s="1126" t="s">
        <v>1105</v>
      </c>
      <c r="AI2044" s="1126" t="s">
        <v>1105</v>
      </c>
      <c r="AJ2044" s="1127" t="s">
        <v>63356</v>
      </c>
      <c r="AK2044" s="1128" t="s">
        <v>63357</v>
      </c>
      <c r="AL2044" s="1128" t="s">
        <v>63358</v>
      </c>
      <c r="AM2044" s="1128" t="s">
        <v>63359</v>
      </c>
      <c r="AN2044" s="1128" t="s">
        <v>63360</v>
      </c>
      <c r="AP2044" s="1188">
        <v>349</v>
      </c>
      <c r="AQ2044" s="1155">
        <v>1</v>
      </c>
      <c r="AR2044" s="1154" t="s">
        <v>1105</v>
      </c>
      <c r="AS2044" s="1162" t="s">
        <v>63356</v>
      </c>
      <c r="AT2044" s="1130" t="s">
        <v>1105</v>
      </c>
      <c r="AU2044" s="1138" t="s">
        <v>63357</v>
      </c>
      <c r="AV2044" s="1130" t="s">
        <v>1105</v>
      </c>
      <c r="AW2044" s="1138" t="s">
        <v>63358</v>
      </c>
      <c r="AX2044" s="1130" t="s">
        <v>1105</v>
      </c>
      <c r="AY2044" s="1138" t="s">
        <v>63359</v>
      </c>
      <c r="AZ2044" s="1130" t="s">
        <v>1105</v>
      </c>
      <c r="BA2044" s="1138" t="s">
        <v>63360</v>
      </c>
    </row>
    <row r="2045" spans="2:53" ht="38.25" thickBot="1">
      <c r="B2045" s="1188">
        <v>349</v>
      </c>
      <c r="C2045" s="1155">
        <v>2</v>
      </c>
      <c r="D2045" s="1650">
        <v>-1</v>
      </c>
      <c r="E2045" s="1597">
        <v>-1</v>
      </c>
      <c r="F2045" s="1570">
        <v>-1</v>
      </c>
      <c r="G2045" s="1599">
        <v>2032</v>
      </c>
      <c r="H2045" s="1552">
        <v>-1</v>
      </c>
      <c r="I2045" s="1552">
        <v>-1</v>
      </c>
      <c r="J2045" s="1552">
        <v>30</v>
      </c>
      <c r="K2045" s="1552">
        <v>-1</v>
      </c>
      <c r="L2045" s="1552">
        <v>-1</v>
      </c>
      <c r="M2045" s="1552">
        <v>0</v>
      </c>
      <c r="N2045" s="1552">
        <v>-1</v>
      </c>
      <c r="O2045" s="1552">
        <v>-1</v>
      </c>
      <c r="P2045" s="1552">
        <v>0</v>
      </c>
      <c r="Q2045" s="1552">
        <v>1</v>
      </c>
      <c r="R2045" s="1552">
        <v>-1</v>
      </c>
      <c r="S2045" s="1552" t="s">
        <v>67889</v>
      </c>
      <c r="T2045" s="1598"/>
      <c r="U2045" s="1555" t="s">
        <v>68090</v>
      </c>
      <c r="V2045" s="1154" t="s">
        <v>63295</v>
      </c>
      <c r="W2045" s="1482" t="s">
        <v>63361</v>
      </c>
      <c r="X2045" s="945" t="str">
        <f t="shared" si="239"/>
        <v>{PlayerName}</v>
      </c>
      <c r="Y2045" s="945" t="str">
        <f t="shared" si="240"/>
        <v>{PlayerName}</v>
      </c>
      <c r="Z2045" s="1225"/>
      <c r="AA2045" s="1149"/>
      <c r="AB2045" s="1124"/>
      <c r="AC2045" s="1188">
        <v>349</v>
      </c>
      <c r="AD2045" s="1155">
        <v>2</v>
      </c>
      <c r="AE2045" s="1125" t="s">
        <v>63295</v>
      </c>
      <c r="AF2045" s="1126" t="s">
        <v>4516</v>
      </c>
      <c r="AG2045" s="1126" t="s">
        <v>7897</v>
      </c>
      <c r="AH2045" s="1126" t="s">
        <v>5102</v>
      </c>
      <c r="AI2045" s="1126" t="s">
        <v>5103</v>
      </c>
      <c r="AJ2045" s="1151" t="s">
        <v>63361</v>
      </c>
      <c r="AK2045" s="1128" t="s">
        <v>63362</v>
      </c>
      <c r="AL2045" s="1128" t="s">
        <v>63363</v>
      </c>
      <c r="AM2045" s="1128" t="s">
        <v>63364</v>
      </c>
      <c r="AN2045" s="1128" t="s">
        <v>63365</v>
      </c>
      <c r="AP2045" s="1188">
        <v>349</v>
      </c>
      <c r="AQ2045" s="1155">
        <v>2</v>
      </c>
      <c r="AR2045" s="1154" t="s">
        <v>63295</v>
      </c>
      <c r="AS2045" s="1156" t="s">
        <v>63361</v>
      </c>
      <c r="AT2045" s="1130" t="s">
        <v>4516</v>
      </c>
      <c r="AU2045" s="1138" t="s">
        <v>63362</v>
      </c>
      <c r="AV2045" s="1130" t="s">
        <v>7897</v>
      </c>
      <c r="AW2045" s="1138" t="s">
        <v>63363</v>
      </c>
      <c r="AX2045" s="1130" t="s">
        <v>5102</v>
      </c>
      <c r="AY2045" s="1138" t="s">
        <v>63364</v>
      </c>
      <c r="AZ2045" s="1130" t="s">
        <v>5103</v>
      </c>
      <c r="BA2045" s="1138" t="s">
        <v>63365</v>
      </c>
    </row>
    <row r="2046" spans="2:53" ht="17.25" customHeight="1" thickBot="1">
      <c r="B2046" s="1188">
        <v>349</v>
      </c>
      <c r="C2046" s="1155">
        <v>3</v>
      </c>
      <c r="D2046" s="1650">
        <v>-1</v>
      </c>
      <c r="E2046" s="1597">
        <v>-1</v>
      </c>
      <c r="F2046" s="1570">
        <v>-1</v>
      </c>
      <c r="G2046" s="1599">
        <v>2032</v>
      </c>
      <c r="H2046" s="1552">
        <v>-1</v>
      </c>
      <c r="I2046" s="1552">
        <v>-1</v>
      </c>
      <c r="J2046" s="1552">
        <v>30</v>
      </c>
      <c r="K2046" s="1552">
        <v>-1</v>
      </c>
      <c r="L2046" s="1552">
        <v>-1</v>
      </c>
      <c r="M2046" s="1552">
        <v>0</v>
      </c>
      <c r="N2046" s="1552">
        <v>-1</v>
      </c>
      <c r="O2046" s="1552">
        <v>-1</v>
      </c>
      <c r="P2046" s="1552">
        <v>0</v>
      </c>
      <c r="Q2046" s="1552">
        <v>0</v>
      </c>
      <c r="R2046" s="1552">
        <v>-1</v>
      </c>
      <c r="S2046" s="1552" t="s">
        <v>67890</v>
      </c>
      <c r="T2046" s="1598"/>
      <c r="U2046" s="1555" t="s">
        <v>68090</v>
      </c>
      <c r="V2046" s="1154" t="s">
        <v>1105</v>
      </c>
      <c r="W2046" s="1483" t="s">
        <v>63366</v>
      </c>
      <c r="X2046" s="945" t="str">
        <f t="shared" si="239"/>
        <v>{PlayerName}</v>
      </c>
      <c r="Y2046" s="945" t="str">
        <f t="shared" si="240"/>
        <v>{PlayerName}</v>
      </c>
      <c r="Z2046" s="1224"/>
      <c r="AA2046" s="1149"/>
      <c r="AB2046" s="1124"/>
      <c r="AC2046" s="1188">
        <v>349</v>
      </c>
      <c r="AD2046" s="1155">
        <v>3</v>
      </c>
      <c r="AE2046" s="1125" t="s">
        <v>1105</v>
      </c>
      <c r="AF2046" s="1126" t="s">
        <v>1105</v>
      </c>
      <c r="AG2046" s="1126" t="s">
        <v>1105</v>
      </c>
      <c r="AH2046" s="1126" t="s">
        <v>1105</v>
      </c>
      <c r="AI2046" s="1126" t="s">
        <v>1105</v>
      </c>
      <c r="AJ2046" s="1127" t="s">
        <v>63366</v>
      </c>
      <c r="AK2046" s="1128" t="s">
        <v>63367</v>
      </c>
      <c r="AL2046" s="1128" t="s">
        <v>63368</v>
      </c>
      <c r="AM2046" s="1128" t="s">
        <v>63369</v>
      </c>
      <c r="AN2046" s="1128" t="s">
        <v>63370</v>
      </c>
      <c r="AP2046" s="1188">
        <v>349</v>
      </c>
      <c r="AQ2046" s="1155">
        <v>3</v>
      </c>
      <c r="AR2046" s="1154" t="s">
        <v>1105</v>
      </c>
      <c r="AS2046" s="1162" t="s">
        <v>63366</v>
      </c>
      <c r="AT2046" s="1130" t="s">
        <v>1105</v>
      </c>
      <c r="AU2046" s="1138" t="s">
        <v>63367</v>
      </c>
      <c r="AV2046" s="1130" t="s">
        <v>1105</v>
      </c>
      <c r="AW2046" s="1138" t="s">
        <v>63368</v>
      </c>
      <c r="AX2046" s="1130" t="s">
        <v>1105</v>
      </c>
      <c r="AY2046" s="1138" t="s">
        <v>63369</v>
      </c>
      <c r="AZ2046" s="1130" t="s">
        <v>1105</v>
      </c>
      <c r="BA2046" s="1138" t="s">
        <v>63370</v>
      </c>
    </row>
    <row r="2047" spans="2:53" ht="29.25" customHeight="1" thickBot="1">
      <c r="B2047" s="1188">
        <v>349</v>
      </c>
      <c r="C2047" s="1155">
        <v>4</v>
      </c>
      <c r="D2047" s="1650">
        <v>-1</v>
      </c>
      <c r="E2047" s="1597">
        <v>-1</v>
      </c>
      <c r="F2047" s="1570">
        <v>-1</v>
      </c>
      <c r="G2047" s="1599">
        <v>2032</v>
      </c>
      <c r="H2047" s="1552">
        <v>-1</v>
      </c>
      <c r="I2047" s="1552">
        <v>-1</v>
      </c>
      <c r="J2047" s="1552">
        <v>30</v>
      </c>
      <c r="K2047" s="1552">
        <v>-1</v>
      </c>
      <c r="L2047" s="1552">
        <v>-1</v>
      </c>
      <c r="M2047" s="1552">
        <v>0</v>
      </c>
      <c r="N2047" s="1552">
        <v>-1</v>
      </c>
      <c r="O2047" s="1552">
        <v>-1</v>
      </c>
      <c r="P2047" s="1552">
        <v>0</v>
      </c>
      <c r="Q2047" s="1552">
        <v>1</v>
      </c>
      <c r="R2047" s="1552">
        <v>-1</v>
      </c>
      <c r="S2047" s="1552" t="s">
        <v>67889</v>
      </c>
      <c r="T2047" s="1598"/>
      <c r="U2047" s="1555" t="s">
        <v>68090</v>
      </c>
      <c r="V2047" s="1154" t="s">
        <v>63295</v>
      </c>
      <c r="W2047" s="1482" t="s">
        <v>63371</v>
      </c>
      <c r="X2047" s="945" t="str">
        <f t="shared" si="239"/>
        <v>{PlayerName}</v>
      </c>
      <c r="Y2047" s="945" t="str">
        <f t="shared" si="240"/>
        <v>{PlayerName}</v>
      </c>
      <c r="Z2047" s="1225"/>
      <c r="AA2047" s="1149"/>
      <c r="AB2047" s="1124"/>
      <c r="AC2047" s="1188">
        <v>349</v>
      </c>
      <c r="AD2047" s="1155">
        <v>4</v>
      </c>
      <c r="AE2047" s="1125" t="s">
        <v>63295</v>
      </c>
      <c r="AF2047" s="1126" t="s">
        <v>4516</v>
      </c>
      <c r="AG2047" s="1126" t="s">
        <v>7897</v>
      </c>
      <c r="AH2047" s="1126" t="s">
        <v>5102</v>
      </c>
      <c r="AI2047" s="1126" t="s">
        <v>5103</v>
      </c>
      <c r="AJ2047" s="1151" t="s">
        <v>63371</v>
      </c>
      <c r="AK2047" s="1128" t="s">
        <v>63372</v>
      </c>
      <c r="AL2047" s="1128" t="s">
        <v>63373</v>
      </c>
      <c r="AM2047" s="1128" t="s">
        <v>63374</v>
      </c>
      <c r="AN2047" s="1128" t="s">
        <v>63375</v>
      </c>
      <c r="AP2047" s="1188">
        <v>349</v>
      </c>
      <c r="AQ2047" s="1155">
        <v>4</v>
      </c>
      <c r="AR2047" s="1154" t="s">
        <v>63295</v>
      </c>
      <c r="AS2047" s="1156" t="s">
        <v>63371</v>
      </c>
      <c r="AT2047" s="1130" t="s">
        <v>4516</v>
      </c>
      <c r="AU2047" s="1138" t="s">
        <v>63372</v>
      </c>
      <c r="AV2047" s="1130" t="s">
        <v>7897</v>
      </c>
      <c r="AW2047" s="1138" t="s">
        <v>63373</v>
      </c>
      <c r="AX2047" s="1130" t="s">
        <v>5102</v>
      </c>
      <c r="AY2047" s="1138" t="s">
        <v>63374</v>
      </c>
      <c r="AZ2047" s="1130" t="s">
        <v>5103</v>
      </c>
      <c r="BA2047" s="1138" t="s">
        <v>63375</v>
      </c>
    </row>
    <row r="2048" spans="2:53" ht="38.25" thickBot="1">
      <c r="B2048" s="1188">
        <v>349</v>
      </c>
      <c r="C2048" s="1155">
        <v>5</v>
      </c>
      <c r="D2048" s="1650">
        <v>-1</v>
      </c>
      <c r="E2048" s="1597">
        <v>-1</v>
      </c>
      <c r="F2048" s="1570">
        <v>-1</v>
      </c>
      <c r="G2048" s="1599">
        <v>2032</v>
      </c>
      <c r="H2048" s="1552">
        <v>-1</v>
      </c>
      <c r="I2048" s="1552">
        <v>-1</v>
      </c>
      <c r="J2048" s="1552">
        <v>30</v>
      </c>
      <c r="K2048" s="1552">
        <v>-1</v>
      </c>
      <c r="L2048" s="1552">
        <v>-1</v>
      </c>
      <c r="M2048" s="1552">
        <v>0</v>
      </c>
      <c r="N2048" s="1552">
        <v>-1</v>
      </c>
      <c r="O2048" s="1552">
        <v>-1</v>
      </c>
      <c r="P2048" s="1552">
        <v>0</v>
      </c>
      <c r="Q2048" s="1552">
        <v>0</v>
      </c>
      <c r="R2048" s="1552">
        <v>-1</v>
      </c>
      <c r="S2048" s="1552" t="s">
        <v>67890</v>
      </c>
      <c r="T2048" s="1598"/>
      <c r="U2048" s="1555"/>
      <c r="V2048" s="1154" t="s">
        <v>1105</v>
      </c>
      <c r="W2048" s="1482" t="s">
        <v>63376</v>
      </c>
      <c r="X2048" s="945" t="str">
        <f t="shared" si="239"/>
        <v>{PlayerName}</v>
      </c>
      <c r="Y2048" s="945" t="str">
        <f t="shared" si="240"/>
        <v>{PlayerName}</v>
      </c>
      <c r="Z2048" s="1225"/>
      <c r="AA2048" s="1149"/>
      <c r="AB2048" s="1124"/>
      <c r="AC2048" s="1188">
        <v>349</v>
      </c>
      <c r="AD2048" s="1155">
        <v>5</v>
      </c>
      <c r="AE2048" s="1125" t="s">
        <v>1105</v>
      </c>
      <c r="AF2048" s="1126" t="s">
        <v>1105</v>
      </c>
      <c r="AG2048" s="1126" t="s">
        <v>1105</v>
      </c>
      <c r="AH2048" s="1126" t="s">
        <v>1105</v>
      </c>
      <c r="AI2048" s="1126" t="s">
        <v>1105</v>
      </c>
      <c r="AJ2048" s="1151" t="s">
        <v>63376</v>
      </c>
      <c r="AK2048" s="1128" t="s">
        <v>63377</v>
      </c>
      <c r="AL2048" s="1128" t="s">
        <v>63378</v>
      </c>
      <c r="AM2048" s="1128" t="s">
        <v>63379</v>
      </c>
      <c r="AN2048" s="1128" t="s">
        <v>63380</v>
      </c>
      <c r="AP2048" s="1188">
        <v>349</v>
      </c>
      <c r="AQ2048" s="1155">
        <v>5</v>
      </c>
      <c r="AR2048" s="1154" t="s">
        <v>1105</v>
      </c>
      <c r="AS2048" s="1156" t="s">
        <v>63376</v>
      </c>
      <c r="AT2048" s="1130" t="s">
        <v>1105</v>
      </c>
      <c r="AU2048" s="1138" t="s">
        <v>63377</v>
      </c>
      <c r="AV2048" s="1130" t="s">
        <v>1105</v>
      </c>
      <c r="AW2048" s="1138" t="s">
        <v>63378</v>
      </c>
      <c r="AX2048" s="1130" t="s">
        <v>1105</v>
      </c>
      <c r="AY2048" s="1138" t="s">
        <v>63379</v>
      </c>
      <c r="AZ2048" s="1130" t="s">
        <v>1105</v>
      </c>
      <c r="BA2048" s="1138" t="s">
        <v>63380</v>
      </c>
    </row>
    <row r="2049" spans="2:53" ht="29.25" customHeight="1" thickBot="1">
      <c r="B2049" s="1188">
        <v>349</v>
      </c>
      <c r="C2049" s="1155">
        <v>6</v>
      </c>
      <c r="D2049" s="1650">
        <v>-1</v>
      </c>
      <c r="E2049" s="1597">
        <v>-1</v>
      </c>
      <c r="F2049" s="1570">
        <v>-1</v>
      </c>
      <c r="G2049" s="1599">
        <v>2032</v>
      </c>
      <c r="H2049" s="1552">
        <v>-1</v>
      </c>
      <c r="I2049" s="1552">
        <v>-1</v>
      </c>
      <c r="J2049" s="1552">
        <v>30</v>
      </c>
      <c r="K2049" s="1552">
        <v>-1</v>
      </c>
      <c r="L2049" s="1552">
        <v>-1</v>
      </c>
      <c r="M2049" s="1552">
        <v>0</v>
      </c>
      <c r="N2049" s="1552">
        <v>-1</v>
      </c>
      <c r="O2049" s="1552">
        <v>-1</v>
      </c>
      <c r="P2049" s="1552">
        <v>0</v>
      </c>
      <c r="Q2049" s="1552">
        <v>1</v>
      </c>
      <c r="R2049" s="1552">
        <v>-1</v>
      </c>
      <c r="S2049" s="1552" t="s">
        <v>67889</v>
      </c>
      <c r="T2049" s="1598"/>
      <c r="U2049" s="1555"/>
      <c r="V2049" s="1154" t="s">
        <v>63295</v>
      </c>
      <c r="W2049" s="1482" t="s">
        <v>63381</v>
      </c>
      <c r="X2049" s="945" t="str">
        <f t="shared" si="239"/>
        <v>{PlayerName}</v>
      </c>
      <c r="Y2049" s="945" t="str">
        <f t="shared" si="240"/>
        <v>{PlayerName}</v>
      </c>
      <c r="Z2049" s="1281"/>
      <c r="AA2049" s="1149"/>
      <c r="AB2049" s="1124"/>
      <c r="AC2049" s="1188">
        <v>349</v>
      </c>
      <c r="AD2049" s="1155">
        <v>6</v>
      </c>
      <c r="AE2049" s="1125" t="s">
        <v>63295</v>
      </c>
      <c r="AF2049" s="1126" t="s">
        <v>4516</v>
      </c>
      <c r="AG2049" s="1126" t="s">
        <v>7897</v>
      </c>
      <c r="AH2049" s="1126" t="s">
        <v>5102</v>
      </c>
      <c r="AI2049" s="1126" t="s">
        <v>5103</v>
      </c>
      <c r="AJ2049" s="1151" t="s">
        <v>63381</v>
      </c>
      <c r="AK2049" s="1128" t="s">
        <v>63382</v>
      </c>
      <c r="AL2049" s="1128" t="s">
        <v>63383</v>
      </c>
      <c r="AM2049" s="1128" t="s">
        <v>63384</v>
      </c>
      <c r="AN2049" s="1128" t="s">
        <v>63385</v>
      </c>
      <c r="AP2049" s="1188">
        <v>349</v>
      </c>
      <c r="AQ2049" s="1155">
        <v>6</v>
      </c>
      <c r="AR2049" s="1154" t="s">
        <v>63295</v>
      </c>
      <c r="AS2049" s="1156" t="s">
        <v>63381</v>
      </c>
      <c r="AT2049" s="1130" t="s">
        <v>4516</v>
      </c>
      <c r="AU2049" s="1138" t="s">
        <v>63382</v>
      </c>
      <c r="AV2049" s="1130" t="s">
        <v>7897</v>
      </c>
      <c r="AW2049" s="1138" t="s">
        <v>63383</v>
      </c>
      <c r="AX2049" s="1130" t="s">
        <v>5102</v>
      </c>
      <c r="AY2049" s="1138" t="s">
        <v>63384</v>
      </c>
      <c r="AZ2049" s="1130" t="s">
        <v>5103</v>
      </c>
      <c r="BA2049" s="1138" t="s">
        <v>63385</v>
      </c>
    </row>
    <row r="2050" spans="2:53" ht="38.25" thickBot="1">
      <c r="B2050" s="1188">
        <v>349</v>
      </c>
      <c r="C2050" s="1155">
        <v>7</v>
      </c>
      <c r="D2050" s="1650">
        <v>-1</v>
      </c>
      <c r="E2050" s="1597">
        <v>-1</v>
      </c>
      <c r="F2050" s="1570">
        <v>-1</v>
      </c>
      <c r="G2050" s="1599">
        <v>2032</v>
      </c>
      <c r="H2050" s="1552">
        <v>-1</v>
      </c>
      <c r="I2050" s="1552">
        <v>-1</v>
      </c>
      <c r="J2050" s="1552">
        <v>30</v>
      </c>
      <c r="K2050" s="1552">
        <v>-1</v>
      </c>
      <c r="L2050" s="1552">
        <v>-1</v>
      </c>
      <c r="M2050" s="1552">
        <v>0</v>
      </c>
      <c r="N2050" s="1552">
        <v>-1</v>
      </c>
      <c r="O2050" s="1552">
        <v>-1</v>
      </c>
      <c r="P2050" s="1552">
        <v>0</v>
      </c>
      <c r="Q2050" s="1552">
        <v>0</v>
      </c>
      <c r="R2050" s="1552">
        <v>-1</v>
      </c>
      <c r="S2050" s="1552" t="s">
        <v>67890</v>
      </c>
      <c r="T2050" s="1598"/>
      <c r="U2050" s="1555"/>
      <c r="V2050" s="1154" t="s">
        <v>1105</v>
      </c>
      <c r="W2050" s="1482" t="s">
        <v>63386</v>
      </c>
      <c r="X2050" s="945" t="str">
        <f t="shared" si="239"/>
        <v>{PlayerName}</v>
      </c>
      <c r="Y2050" s="945" t="str">
        <f t="shared" si="240"/>
        <v>{PlayerName}</v>
      </c>
      <c r="Z2050" s="1225"/>
      <c r="AA2050" s="1149"/>
      <c r="AB2050" s="1124"/>
      <c r="AC2050" s="1188">
        <v>349</v>
      </c>
      <c r="AD2050" s="1155">
        <v>7</v>
      </c>
      <c r="AE2050" s="1125" t="s">
        <v>1105</v>
      </c>
      <c r="AF2050" s="1126" t="s">
        <v>1105</v>
      </c>
      <c r="AG2050" s="1126" t="s">
        <v>1105</v>
      </c>
      <c r="AH2050" s="1126" t="s">
        <v>1105</v>
      </c>
      <c r="AI2050" s="1126" t="s">
        <v>1105</v>
      </c>
      <c r="AJ2050" s="1151" t="s">
        <v>63386</v>
      </c>
      <c r="AK2050" s="1128" t="s">
        <v>63387</v>
      </c>
      <c r="AL2050" s="1128" t="s">
        <v>63388</v>
      </c>
      <c r="AM2050" s="1128" t="s">
        <v>63389</v>
      </c>
      <c r="AN2050" s="1128" t="s">
        <v>63390</v>
      </c>
      <c r="AP2050" s="1188">
        <v>349</v>
      </c>
      <c r="AQ2050" s="1155">
        <v>7</v>
      </c>
      <c r="AR2050" s="1154" t="s">
        <v>1105</v>
      </c>
      <c r="AS2050" s="1156" t="s">
        <v>63386</v>
      </c>
      <c r="AT2050" s="1130" t="s">
        <v>1105</v>
      </c>
      <c r="AU2050" s="1138" t="s">
        <v>63387</v>
      </c>
      <c r="AV2050" s="1130" t="s">
        <v>1105</v>
      </c>
      <c r="AW2050" s="1138" t="s">
        <v>63388</v>
      </c>
      <c r="AX2050" s="1130" t="s">
        <v>1105</v>
      </c>
      <c r="AY2050" s="1138" t="s">
        <v>63389</v>
      </c>
      <c r="AZ2050" s="1130" t="s">
        <v>1105</v>
      </c>
      <c r="BA2050" s="1138" t="s">
        <v>63390</v>
      </c>
    </row>
    <row r="2051" spans="2:53" ht="19.5" thickBot="1">
      <c r="B2051" s="1188">
        <v>349</v>
      </c>
      <c r="C2051" s="1155">
        <v>8</v>
      </c>
      <c r="D2051" s="1650">
        <v>-1</v>
      </c>
      <c r="E2051" s="1597">
        <v>-1</v>
      </c>
      <c r="F2051" s="1570">
        <v>-1</v>
      </c>
      <c r="G2051" s="1599">
        <v>2032</v>
      </c>
      <c r="H2051" s="1552">
        <v>-1</v>
      </c>
      <c r="I2051" s="1552">
        <v>-1</v>
      </c>
      <c r="J2051" s="1552">
        <v>30</v>
      </c>
      <c r="K2051" s="1552">
        <v>-1</v>
      </c>
      <c r="L2051" s="1552">
        <v>-1</v>
      </c>
      <c r="M2051" s="1552">
        <v>0</v>
      </c>
      <c r="N2051" s="1552">
        <v>2011</v>
      </c>
      <c r="O2051" s="1552">
        <v>2011</v>
      </c>
      <c r="P2051" s="1552">
        <v>0</v>
      </c>
      <c r="Q2051" s="1552">
        <v>0</v>
      </c>
      <c r="R2051" s="1552">
        <v>-1</v>
      </c>
      <c r="S2051" s="1552" t="s">
        <v>67890</v>
      </c>
      <c r="T2051" s="1598"/>
      <c r="U2051" s="1555"/>
      <c r="V2051" s="1154" t="s">
        <v>1105</v>
      </c>
      <c r="W2051" s="1483" t="s">
        <v>63391</v>
      </c>
      <c r="X2051" s="945" t="str">
        <f t="shared" si="239"/>
        <v>{PlayerName}</v>
      </c>
      <c r="Y2051" s="945" t="str">
        <f t="shared" si="240"/>
        <v>표정없음</v>
      </c>
      <c r="Z2051" s="1224"/>
      <c r="AA2051" s="1149"/>
      <c r="AB2051" s="1124"/>
      <c r="AC2051" s="1188">
        <v>349</v>
      </c>
      <c r="AD2051" s="1155">
        <v>8</v>
      </c>
      <c r="AE2051" s="1125" t="s">
        <v>1105</v>
      </c>
      <c r="AF2051" s="1126" t="s">
        <v>1105</v>
      </c>
      <c r="AG2051" s="1126" t="s">
        <v>1105</v>
      </c>
      <c r="AH2051" s="1126" t="s">
        <v>1105</v>
      </c>
      <c r="AI2051" s="1126" t="s">
        <v>1105</v>
      </c>
      <c r="AJ2051" s="1127" t="s">
        <v>63391</v>
      </c>
      <c r="AK2051" s="1128" t="s">
        <v>63392</v>
      </c>
      <c r="AL2051" s="1128" t="s">
        <v>63393</v>
      </c>
      <c r="AM2051" s="1128" t="s">
        <v>63394</v>
      </c>
      <c r="AN2051" s="1128" t="s">
        <v>63395</v>
      </c>
      <c r="AP2051" s="1188">
        <v>349</v>
      </c>
      <c r="AQ2051" s="1155">
        <v>8</v>
      </c>
      <c r="AR2051" s="1154" t="s">
        <v>1105</v>
      </c>
      <c r="AS2051" s="1162" t="s">
        <v>63391</v>
      </c>
      <c r="AT2051" s="1130" t="s">
        <v>1105</v>
      </c>
      <c r="AU2051" s="1138" t="s">
        <v>63392</v>
      </c>
      <c r="AV2051" s="1130" t="s">
        <v>1105</v>
      </c>
      <c r="AW2051" s="1138" t="s">
        <v>63393</v>
      </c>
      <c r="AX2051" s="1130" t="s">
        <v>1105</v>
      </c>
      <c r="AY2051" s="1138" t="s">
        <v>63394</v>
      </c>
      <c r="AZ2051" s="1130" t="s">
        <v>1105</v>
      </c>
      <c r="BA2051" s="1138" t="s">
        <v>63395</v>
      </c>
    </row>
    <row r="2052" spans="2:53" ht="19.5" thickBot="1">
      <c r="B2052" s="1188">
        <v>349</v>
      </c>
      <c r="C2052" s="1155">
        <v>9</v>
      </c>
      <c r="D2052" s="1650">
        <v>-1</v>
      </c>
      <c r="E2052" s="1597">
        <v>-1</v>
      </c>
      <c r="F2052" s="1570">
        <v>-1</v>
      </c>
      <c r="G2052" s="1599">
        <v>2032</v>
      </c>
      <c r="H2052" s="1552">
        <v>-1</v>
      </c>
      <c r="I2052" s="1552">
        <v>-1</v>
      </c>
      <c r="J2052" s="1552">
        <v>30</v>
      </c>
      <c r="K2052" s="1552">
        <v>1000</v>
      </c>
      <c r="L2052" s="1552">
        <v>-1</v>
      </c>
      <c r="M2052" s="1552">
        <v>0</v>
      </c>
      <c r="N2052" s="1552">
        <v>-1</v>
      </c>
      <c r="O2052" s="1552">
        <v>0</v>
      </c>
      <c r="P2052" s="1552">
        <v>0</v>
      </c>
      <c r="Q2052" s="1552">
        <v>1</v>
      </c>
      <c r="R2052" s="1552">
        <v>-1</v>
      </c>
      <c r="S2052" s="1552" t="s">
        <v>67889</v>
      </c>
      <c r="T2052" s="1598"/>
      <c r="U2052" s="1555"/>
      <c r="V2052" s="1154" t="s">
        <v>63295</v>
      </c>
      <c r="W2052" s="1482" t="s">
        <v>63396</v>
      </c>
      <c r="X2052" s="945" t="str">
        <f t="shared" si="239"/>
        <v>표정없음</v>
      </c>
      <c r="Y2052" s="945" t="str">
        <f t="shared" si="240"/>
        <v>{PlayerName}</v>
      </c>
      <c r="Z2052" s="1225"/>
      <c r="AA2052" s="1149"/>
      <c r="AB2052" s="1124"/>
      <c r="AC2052" s="1188">
        <v>349</v>
      </c>
      <c r="AD2052" s="1155">
        <v>9</v>
      </c>
      <c r="AE2052" s="1125" t="s">
        <v>63295</v>
      </c>
      <c r="AF2052" s="1126" t="s">
        <v>4516</v>
      </c>
      <c r="AG2052" s="1126" t="s">
        <v>7897</v>
      </c>
      <c r="AH2052" s="1126" t="s">
        <v>5102</v>
      </c>
      <c r="AI2052" s="1126" t="s">
        <v>5103</v>
      </c>
      <c r="AJ2052" s="1151" t="s">
        <v>63396</v>
      </c>
      <c r="AK2052" s="1128" t="s">
        <v>63397</v>
      </c>
      <c r="AL2052" s="1128" t="s">
        <v>63398</v>
      </c>
      <c r="AM2052" s="1128" t="s">
        <v>63399</v>
      </c>
      <c r="AN2052" s="1128" t="s">
        <v>63400</v>
      </c>
      <c r="AP2052" s="1188">
        <v>349</v>
      </c>
      <c r="AQ2052" s="1155">
        <v>9</v>
      </c>
      <c r="AR2052" s="1154" t="s">
        <v>63295</v>
      </c>
      <c r="AS2052" s="1156" t="s">
        <v>63396</v>
      </c>
      <c r="AT2052" s="1130" t="s">
        <v>4516</v>
      </c>
      <c r="AU2052" s="1138" t="s">
        <v>63397</v>
      </c>
      <c r="AV2052" s="1130" t="s">
        <v>7897</v>
      </c>
      <c r="AW2052" s="1138" t="s">
        <v>63398</v>
      </c>
      <c r="AX2052" s="1130" t="s">
        <v>5102</v>
      </c>
      <c r="AY2052" s="1138" t="s">
        <v>63399</v>
      </c>
      <c r="AZ2052" s="1130" t="s">
        <v>5103</v>
      </c>
      <c r="BA2052" s="1138" t="s">
        <v>63400</v>
      </c>
    </row>
    <row r="2053" spans="2:53" ht="38.25" thickBot="1">
      <c r="B2053" s="1188">
        <v>349</v>
      </c>
      <c r="C2053" s="1155">
        <v>10</v>
      </c>
      <c r="D2053" s="1650">
        <v>-1</v>
      </c>
      <c r="E2053" s="1597">
        <v>-1</v>
      </c>
      <c r="F2053" s="1570">
        <v>-1</v>
      </c>
      <c r="G2053" s="1599">
        <v>2032</v>
      </c>
      <c r="H2053" s="1552">
        <v>-1</v>
      </c>
      <c r="I2053" s="1552">
        <v>-1</v>
      </c>
      <c r="J2053" s="1552">
        <v>30</v>
      </c>
      <c r="K2053" s="1552">
        <v>-1</v>
      </c>
      <c r="L2053" s="1552">
        <v>-1</v>
      </c>
      <c r="M2053" s="1552">
        <v>0</v>
      </c>
      <c r="N2053" s="1552">
        <v>-1</v>
      </c>
      <c r="O2053" s="1552">
        <v>-1</v>
      </c>
      <c r="P2053" s="1552">
        <v>0</v>
      </c>
      <c r="Q2053" s="1552">
        <v>1</v>
      </c>
      <c r="R2053" s="1552">
        <v>-1</v>
      </c>
      <c r="S2053" s="1552" t="s">
        <v>67889</v>
      </c>
      <c r="T2053" s="1598"/>
      <c r="U2053" s="1555"/>
      <c r="V2053" s="1154" t="s">
        <v>63295</v>
      </c>
      <c r="W2053" s="1482" t="s">
        <v>63401</v>
      </c>
      <c r="X2053" s="945" t="str">
        <f t="shared" si="239"/>
        <v>{PlayerName}</v>
      </c>
      <c r="Y2053" s="945" t="str">
        <f t="shared" si="240"/>
        <v>{PlayerName}</v>
      </c>
      <c r="Z2053" s="1225"/>
      <c r="AA2053" s="1149"/>
      <c r="AB2053" s="1124"/>
      <c r="AC2053" s="1188">
        <v>349</v>
      </c>
      <c r="AD2053" s="1155">
        <v>10</v>
      </c>
      <c r="AE2053" s="1125" t="s">
        <v>63295</v>
      </c>
      <c r="AF2053" s="1126" t="s">
        <v>4516</v>
      </c>
      <c r="AG2053" s="1126" t="s">
        <v>7897</v>
      </c>
      <c r="AH2053" s="1126" t="s">
        <v>5102</v>
      </c>
      <c r="AI2053" s="1126" t="s">
        <v>5103</v>
      </c>
      <c r="AJ2053" s="1151" t="s">
        <v>63401</v>
      </c>
      <c r="AK2053" s="1128" t="s">
        <v>63402</v>
      </c>
      <c r="AL2053" s="1128" t="s">
        <v>63403</v>
      </c>
      <c r="AM2053" s="1128" t="s">
        <v>63404</v>
      </c>
      <c r="AN2053" s="1128" t="s">
        <v>63405</v>
      </c>
      <c r="AP2053" s="1188">
        <v>349</v>
      </c>
      <c r="AQ2053" s="1155">
        <v>10</v>
      </c>
      <c r="AR2053" s="1154" t="s">
        <v>63295</v>
      </c>
      <c r="AS2053" s="1156" t="s">
        <v>63401</v>
      </c>
      <c r="AT2053" s="1130" t="s">
        <v>4516</v>
      </c>
      <c r="AU2053" s="1138" t="s">
        <v>63402</v>
      </c>
      <c r="AV2053" s="1130" t="s">
        <v>7897</v>
      </c>
      <c r="AW2053" s="1138" t="s">
        <v>63403</v>
      </c>
      <c r="AX2053" s="1130" t="s">
        <v>5102</v>
      </c>
      <c r="AY2053" s="1138" t="s">
        <v>63404</v>
      </c>
      <c r="AZ2053" s="1130" t="s">
        <v>5103</v>
      </c>
      <c r="BA2053" s="1138" t="s">
        <v>63405</v>
      </c>
    </row>
    <row r="2054" spans="2:53" ht="19.5" thickBot="1">
      <c r="B2054" s="1190">
        <v>349</v>
      </c>
      <c r="C2054" s="1160">
        <v>11</v>
      </c>
      <c r="D2054" s="1650">
        <v>-1</v>
      </c>
      <c r="E2054" s="1597">
        <v>-1</v>
      </c>
      <c r="F2054" s="1570">
        <v>-1</v>
      </c>
      <c r="G2054" s="1599">
        <v>2032</v>
      </c>
      <c r="H2054" s="1587">
        <v>-1</v>
      </c>
      <c r="I2054" s="1587">
        <v>-1</v>
      </c>
      <c r="J2054" s="1552">
        <v>30</v>
      </c>
      <c r="K2054" s="1587">
        <v>-1</v>
      </c>
      <c r="L2054" s="1587">
        <v>-1</v>
      </c>
      <c r="M2054" s="1552">
        <v>0</v>
      </c>
      <c r="N2054" s="1587">
        <v>-1</v>
      </c>
      <c r="O2054" s="1587">
        <v>-1</v>
      </c>
      <c r="P2054" s="1587">
        <v>0</v>
      </c>
      <c r="Q2054" s="1587">
        <v>1</v>
      </c>
      <c r="R2054" s="1587">
        <v>-1</v>
      </c>
      <c r="S2054" s="1587" t="s">
        <v>67889</v>
      </c>
      <c r="T2054" s="1615"/>
      <c r="U2054" s="1555"/>
      <c r="V2054" s="1154" t="s">
        <v>63295</v>
      </c>
      <c r="W2054" s="1491" t="s">
        <v>63406</v>
      </c>
      <c r="X2054" s="945" t="str">
        <f t="shared" si="239"/>
        <v>{PlayerName}</v>
      </c>
      <c r="Y2054" s="945" t="str">
        <f t="shared" si="240"/>
        <v>{PlayerName}</v>
      </c>
      <c r="Z2054" s="1122"/>
      <c r="AA2054" s="1149"/>
      <c r="AB2054" s="1124"/>
      <c r="AC2054" s="1190">
        <v>349</v>
      </c>
      <c r="AD2054" s="1160">
        <v>11</v>
      </c>
      <c r="AE2054" s="1125" t="s">
        <v>63295</v>
      </c>
      <c r="AF2054" s="1126" t="s">
        <v>4516</v>
      </c>
      <c r="AG2054" s="1126" t="s">
        <v>7897</v>
      </c>
      <c r="AH2054" s="1126" t="s">
        <v>5102</v>
      </c>
      <c r="AI2054" s="1126" t="s">
        <v>5103</v>
      </c>
      <c r="AJ2054" s="1151" t="s">
        <v>63406</v>
      </c>
      <c r="AK2054" s="1128" t="s">
        <v>63407</v>
      </c>
      <c r="AL2054" s="1128" t="s">
        <v>63408</v>
      </c>
      <c r="AM2054" s="1128" t="s">
        <v>63409</v>
      </c>
      <c r="AN2054" s="1128" t="s">
        <v>63410</v>
      </c>
      <c r="AP2054" s="1190">
        <v>349</v>
      </c>
      <c r="AQ2054" s="1160">
        <v>11</v>
      </c>
      <c r="AR2054" s="1159" t="s">
        <v>63295</v>
      </c>
      <c r="AS2054" s="1191" t="s">
        <v>63406</v>
      </c>
      <c r="AT2054" s="1130" t="s">
        <v>4516</v>
      </c>
      <c r="AU2054" s="1138" t="s">
        <v>63407</v>
      </c>
      <c r="AV2054" s="1130" t="s">
        <v>7897</v>
      </c>
      <c r="AW2054" s="1138" t="s">
        <v>63408</v>
      </c>
      <c r="AX2054" s="1130" t="s">
        <v>5102</v>
      </c>
      <c r="AY2054" s="1138" t="s">
        <v>63409</v>
      </c>
      <c r="AZ2054" s="1130" t="s">
        <v>5103</v>
      </c>
      <c r="BA2054" s="1138" t="s">
        <v>63410</v>
      </c>
    </row>
    <row r="2055" spans="2:53" ht="19.5" thickBot="1">
      <c r="B2055" s="1120">
        <v>100087</v>
      </c>
      <c r="C2055" s="1120">
        <v>0</v>
      </c>
      <c r="D2055" s="1647">
        <v>-1</v>
      </c>
      <c r="E2055" s="1570">
        <v>-1</v>
      </c>
      <c r="F2055" s="1570">
        <v>-1</v>
      </c>
      <c r="G2055" s="1551">
        <v>0</v>
      </c>
      <c r="H2055" s="1571">
        <v>-1</v>
      </c>
      <c r="I2055" s="1552">
        <v>-1</v>
      </c>
      <c r="J2055" s="1552">
        <v>30</v>
      </c>
      <c r="K2055" s="1576">
        <v>0</v>
      </c>
      <c r="L2055" s="1576">
        <v>0</v>
      </c>
      <c r="M2055" s="1552">
        <v>-1</v>
      </c>
      <c r="N2055" s="1552">
        <v>0</v>
      </c>
      <c r="O2055" s="1552">
        <v>0</v>
      </c>
      <c r="P2055" s="1552">
        <v>0</v>
      </c>
      <c r="Q2055" s="1605">
        <f>IF(AD2055=-1, 2, IF(C2055=0, 1, IF(AD2055=AD2054, "같음", "다름")))</f>
        <v>1</v>
      </c>
      <c r="R2055" s="1552">
        <v>-1</v>
      </c>
      <c r="S2055" s="1577" t="str">
        <f>IF(AD2055=-1,"-1",IF(Q2055=-1,"-1",IF(Q2055=1,"0",IF(Q2055=0,"1",IF(Q2055=2,"-1")))))</f>
        <v>0</v>
      </c>
      <c r="T2055" s="1584"/>
      <c r="U2055" s="1577" t="s">
        <v>68091</v>
      </c>
      <c r="V2055" s="1154" t="s">
        <v>63295</v>
      </c>
      <c r="W2055" s="1506" t="s">
        <v>63412</v>
      </c>
      <c r="X2055" s="945" t="str">
        <f t="shared" si="239"/>
        <v>???</v>
      </c>
      <c r="Y2055" s="945" t="str">
        <f t="shared" si="240"/>
        <v>???</v>
      </c>
      <c r="Z2055" s="1122"/>
      <c r="AA2055" s="1220"/>
      <c r="AB2055" s="1124"/>
      <c r="AC2055" s="1120">
        <v>100087</v>
      </c>
      <c r="AD2055" s="1155">
        <v>0</v>
      </c>
      <c r="AE2055" s="1125" t="s">
        <v>68092</v>
      </c>
      <c r="AF2055" s="1126" t="s">
        <v>4516</v>
      </c>
      <c r="AG2055" s="1126" t="s">
        <v>7897</v>
      </c>
      <c r="AH2055" s="1126" t="s">
        <v>5102</v>
      </c>
      <c r="AI2055" s="1126" t="s">
        <v>5103</v>
      </c>
      <c r="AJ2055" s="1239" t="s">
        <v>63412</v>
      </c>
      <c r="AK2055" s="1128" t="s">
        <v>63413</v>
      </c>
      <c r="AL2055" s="1128" t="s">
        <v>63414</v>
      </c>
      <c r="AM2055" s="1128" t="s">
        <v>63415</v>
      </c>
      <c r="AN2055" s="1128" t="s">
        <v>63416</v>
      </c>
      <c r="AP2055" s="1120">
        <v>100087</v>
      </c>
      <c r="AQ2055" s="1120">
        <v>0</v>
      </c>
      <c r="AR2055" s="1125" t="s">
        <v>68092</v>
      </c>
      <c r="AS2055" s="1239" t="s">
        <v>63412</v>
      </c>
      <c r="AT2055" s="1130" t="s">
        <v>4516</v>
      </c>
      <c r="AU2055" s="1138" t="s">
        <v>63413</v>
      </c>
      <c r="AV2055" s="1130" t="s">
        <v>7897</v>
      </c>
      <c r="AW2055" s="1138" t="s">
        <v>63414</v>
      </c>
      <c r="AX2055" s="1130" t="s">
        <v>5102</v>
      </c>
      <c r="AY2055" s="1138" t="s">
        <v>63415</v>
      </c>
      <c r="AZ2055" s="1130" t="s">
        <v>5103</v>
      </c>
      <c r="BA2055" s="1138" t="s">
        <v>63416</v>
      </c>
    </row>
    <row r="2056" spans="2:53" ht="19.5" thickBot="1">
      <c r="B2056" s="1120">
        <f>B2055</f>
        <v>100087</v>
      </c>
      <c r="C2056" s="1120">
        <f>C2055+1</f>
        <v>1</v>
      </c>
      <c r="D2056" s="1647">
        <v>-1</v>
      </c>
      <c r="E2056" s="1570">
        <v>-1</v>
      </c>
      <c r="F2056" s="1570">
        <v>-1</v>
      </c>
      <c r="G2056" s="1551">
        <v>0</v>
      </c>
      <c r="H2056" s="1571">
        <v>-1</v>
      </c>
      <c r="I2056" s="1552">
        <v>-1</v>
      </c>
      <c r="J2056" s="1552">
        <f>J2055</f>
        <v>30</v>
      </c>
      <c r="K2056" s="1576">
        <v>-1</v>
      </c>
      <c r="L2056" s="1576">
        <v>-1</v>
      </c>
      <c r="M2056" s="1552">
        <v>0</v>
      </c>
      <c r="N2056" s="1552">
        <v>-1</v>
      </c>
      <c r="O2056" s="1552">
        <v>-1</v>
      </c>
      <c r="P2056" s="1552">
        <v>0</v>
      </c>
      <c r="Q2056" s="1605">
        <v>0</v>
      </c>
      <c r="R2056" s="1552">
        <v>-1</v>
      </c>
      <c r="S2056" s="1577" t="str">
        <f>IF(AD2056=-1,"-1",IF(Q2056=-1,"-1",IF(Q2056=1,"0",IF(Q2056=0,"1",IF(Q2056=2,"-1")))))</f>
        <v>1</v>
      </c>
      <c r="T2056" s="1584"/>
      <c r="U2056" s="1577" t="s">
        <v>68091</v>
      </c>
      <c r="V2056" s="1154" t="s">
        <v>1105</v>
      </c>
      <c r="W2056" s="1506" t="s">
        <v>63417</v>
      </c>
      <c r="X2056" s="945" t="str">
        <f t="shared" si="239"/>
        <v>{PlayerName}</v>
      </c>
      <c r="Y2056" s="945" t="str">
        <f t="shared" si="240"/>
        <v>{PlayerName}</v>
      </c>
      <c r="Z2056" s="1122"/>
      <c r="AA2056" s="1220"/>
      <c r="AB2056" s="1124"/>
      <c r="AC2056" s="1120">
        <v>100087</v>
      </c>
      <c r="AD2056" s="1155">
        <v>1</v>
      </c>
      <c r="AE2056" s="1125" t="s">
        <v>1105</v>
      </c>
      <c r="AF2056" s="1126" t="s">
        <v>1105</v>
      </c>
      <c r="AG2056" s="1126" t="s">
        <v>1105</v>
      </c>
      <c r="AH2056" s="1126" t="s">
        <v>1105</v>
      </c>
      <c r="AI2056" s="1126" t="s">
        <v>1105</v>
      </c>
      <c r="AJ2056" s="1239" t="s">
        <v>63417</v>
      </c>
      <c r="AK2056" s="1128" t="s">
        <v>63418</v>
      </c>
      <c r="AL2056" s="1128" t="s">
        <v>63419</v>
      </c>
      <c r="AM2056" s="1128" t="s">
        <v>63420</v>
      </c>
      <c r="AN2056" s="1128" t="s">
        <v>63421</v>
      </c>
      <c r="AP2056" s="1120">
        <v>100087</v>
      </c>
      <c r="AQ2056" s="1120">
        <v>1</v>
      </c>
      <c r="AR2056" s="1125" t="s">
        <v>1105</v>
      </c>
      <c r="AS2056" s="1239" t="s">
        <v>63417</v>
      </c>
      <c r="AT2056" s="1130" t="s">
        <v>1105</v>
      </c>
      <c r="AU2056" s="1138" t="s">
        <v>63418</v>
      </c>
      <c r="AV2056" s="1130" t="s">
        <v>1105</v>
      </c>
      <c r="AW2056" s="1138" t="s">
        <v>63419</v>
      </c>
      <c r="AX2056" s="1130" t="s">
        <v>1105</v>
      </c>
      <c r="AY2056" s="1138" t="s">
        <v>63420</v>
      </c>
      <c r="AZ2056" s="1130" t="s">
        <v>1105</v>
      </c>
      <c r="BA2056" s="1138" t="s">
        <v>63421</v>
      </c>
    </row>
    <row r="2057" spans="2:53" ht="19.5" thickBot="1">
      <c r="B2057" s="1120">
        <f>B2056</f>
        <v>100087</v>
      </c>
      <c r="C2057" s="1120">
        <f>C2056+1</f>
        <v>2</v>
      </c>
      <c r="D2057" s="1647">
        <v>-1</v>
      </c>
      <c r="E2057" s="1570">
        <v>-1</v>
      </c>
      <c r="F2057" s="1570">
        <v>-1</v>
      </c>
      <c r="G2057" s="1551">
        <v>0</v>
      </c>
      <c r="H2057" s="1571">
        <v>-1</v>
      </c>
      <c r="I2057" s="1552">
        <v>-1</v>
      </c>
      <c r="J2057" s="1552">
        <f>J2056</f>
        <v>30</v>
      </c>
      <c r="K2057" s="1576">
        <v>-1</v>
      </c>
      <c r="L2057" s="1576">
        <v>-1</v>
      </c>
      <c r="M2057" s="1552">
        <f>M2056</f>
        <v>0</v>
      </c>
      <c r="N2057" s="1552">
        <v>-1</v>
      </c>
      <c r="O2057" s="1552">
        <v>-1</v>
      </c>
      <c r="P2057" s="1552">
        <v>0</v>
      </c>
      <c r="Q2057" s="1605">
        <v>1</v>
      </c>
      <c r="R2057" s="1552">
        <v>-1</v>
      </c>
      <c r="S2057" s="1577" t="str">
        <f>IF(AD2057=-1,"-1",IF(Q2057=-1,"-1",IF(Q2057=1,"0",IF(Q2057=0,"1",IF(Q2057=2,"-1")))))</f>
        <v>0</v>
      </c>
      <c r="T2057" s="1584"/>
      <c r="U2057" s="1577" t="s">
        <v>68091</v>
      </c>
      <c r="V2057" s="1154" t="s">
        <v>63411</v>
      </c>
      <c r="W2057" s="1506" t="s">
        <v>63422</v>
      </c>
      <c r="X2057" s="945" t="str">
        <f t="shared" si="239"/>
        <v>{PlayerName}</v>
      </c>
      <c r="Y2057" s="945" t="str">
        <f t="shared" si="240"/>
        <v>{PlayerName}</v>
      </c>
      <c r="Z2057" s="1122"/>
      <c r="AA2057" s="1220"/>
      <c r="AB2057" s="1124"/>
      <c r="AC2057" s="1120">
        <v>100087</v>
      </c>
      <c r="AD2057" s="1155">
        <v>2</v>
      </c>
      <c r="AE2057" s="1125" t="s">
        <v>63411</v>
      </c>
      <c r="AF2057" s="1126" t="s">
        <v>4516</v>
      </c>
      <c r="AG2057" s="1126" t="s">
        <v>7897</v>
      </c>
      <c r="AH2057" s="1126" t="s">
        <v>5102</v>
      </c>
      <c r="AI2057" s="1126" t="s">
        <v>5103</v>
      </c>
      <c r="AJ2057" s="1239" t="s">
        <v>63422</v>
      </c>
      <c r="AK2057" s="1128" t="s">
        <v>63423</v>
      </c>
      <c r="AL2057" s="1128" t="s">
        <v>63424</v>
      </c>
      <c r="AM2057" s="1128" t="s">
        <v>63425</v>
      </c>
      <c r="AN2057" s="1128" t="s">
        <v>63426</v>
      </c>
      <c r="AP2057" s="1120">
        <v>100087</v>
      </c>
      <c r="AQ2057" s="1120">
        <v>2</v>
      </c>
      <c r="AR2057" s="1125" t="s">
        <v>63411</v>
      </c>
      <c r="AS2057" s="1239" t="s">
        <v>63422</v>
      </c>
      <c r="AT2057" s="1130" t="s">
        <v>4516</v>
      </c>
      <c r="AU2057" s="1138" t="s">
        <v>63423</v>
      </c>
      <c r="AV2057" s="1130" t="s">
        <v>7897</v>
      </c>
      <c r="AW2057" s="1138" t="s">
        <v>63424</v>
      </c>
      <c r="AX2057" s="1130" t="s">
        <v>5102</v>
      </c>
      <c r="AY2057" s="1138" t="s">
        <v>63425</v>
      </c>
      <c r="AZ2057" s="1130" t="s">
        <v>5103</v>
      </c>
      <c r="BA2057" s="1138" t="s">
        <v>63426</v>
      </c>
    </row>
    <row r="2058" spans="2:53" ht="17.25" customHeight="1" thickBot="1">
      <c r="B2058" s="1145">
        <v>351</v>
      </c>
      <c r="C2058" s="1150">
        <v>0</v>
      </c>
      <c r="D2058" s="1650">
        <v>-1</v>
      </c>
      <c r="E2058" s="1597">
        <v>-1</v>
      </c>
      <c r="F2058" s="1570">
        <v>-1</v>
      </c>
      <c r="G2058" s="1599">
        <v>2032</v>
      </c>
      <c r="H2058" s="1571">
        <v>220</v>
      </c>
      <c r="I2058" s="1571">
        <v>-1</v>
      </c>
      <c r="J2058" s="1571">
        <v>0</v>
      </c>
      <c r="K2058" s="1571">
        <v>2008</v>
      </c>
      <c r="L2058" s="1571">
        <v>2008</v>
      </c>
      <c r="M2058" s="1571">
        <v>-1</v>
      </c>
      <c r="N2058" s="1571">
        <v>0</v>
      </c>
      <c r="O2058" s="1571">
        <v>0</v>
      </c>
      <c r="P2058" s="1571">
        <v>0</v>
      </c>
      <c r="Q2058" s="1571">
        <v>1</v>
      </c>
      <c r="R2058" s="1571">
        <v>-1</v>
      </c>
      <c r="S2058" s="1571" t="s">
        <v>67889</v>
      </c>
      <c r="T2058" s="1618"/>
      <c r="U2058" s="1555"/>
      <c r="V2058" s="1147" t="s">
        <v>1105</v>
      </c>
      <c r="W2058" s="1500" t="s">
        <v>63427</v>
      </c>
      <c r="X2058" s="945" t="str">
        <f t="shared" si="239"/>
        <v>표정없음</v>
      </c>
      <c r="Y2058" s="945" t="str">
        <f t="shared" si="240"/>
        <v>???</v>
      </c>
      <c r="Z2058" s="1223"/>
      <c r="AA2058" s="1149"/>
      <c r="AB2058" s="1124"/>
      <c r="AC2058" s="1145">
        <v>351</v>
      </c>
      <c r="AD2058" s="1150">
        <v>0</v>
      </c>
      <c r="AE2058" s="1125" t="s">
        <v>1105</v>
      </c>
      <c r="AF2058" s="1126" t="s">
        <v>1105</v>
      </c>
      <c r="AG2058" s="1126" t="s">
        <v>1105</v>
      </c>
      <c r="AH2058" s="1126" t="s">
        <v>1105</v>
      </c>
      <c r="AI2058" s="1126" t="s">
        <v>1105</v>
      </c>
      <c r="AJ2058" s="1127" t="s">
        <v>63427</v>
      </c>
      <c r="AK2058" s="1128" t="s">
        <v>63428</v>
      </c>
      <c r="AL2058" s="1128" t="s">
        <v>63429</v>
      </c>
      <c r="AM2058" s="1128" t="s">
        <v>63430</v>
      </c>
      <c r="AN2058" s="1128" t="s">
        <v>63430</v>
      </c>
      <c r="AP2058" s="1145">
        <v>351</v>
      </c>
      <c r="AQ2058" s="1150">
        <v>0</v>
      </c>
      <c r="AR2058" s="1147" t="s">
        <v>1105</v>
      </c>
      <c r="AS2058" s="1214" t="s">
        <v>63427</v>
      </c>
      <c r="AT2058" s="1130" t="s">
        <v>1105</v>
      </c>
      <c r="AU2058" s="1138" t="s">
        <v>63428</v>
      </c>
      <c r="AV2058" s="1130" t="s">
        <v>1105</v>
      </c>
      <c r="AW2058" s="1138" t="s">
        <v>63429</v>
      </c>
      <c r="AX2058" s="1130" t="s">
        <v>1105</v>
      </c>
      <c r="AY2058" s="1138" t="s">
        <v>63430</v>
      </c>
      <c r="AZ2058" s="1130" t="s">
        <v>1105</v>
      </c>
      <c r="BA2058" s="1138" t="s">
        <v>63430</v>
      </c>
    </row>
    <row r="2059" spans="2:53" ht="19.5" thickBot="1">
      <c r="B2059" s="1188">
        <v>351</v>
      </c>
      <c r="C2059" s="1155">
        <v>1</v>
      </c>
      <c r="D2059" s="1650">
        <v>-1</v>
      </c>
      <c r="E2059" s="1597">
        <v>-1</v>
      </c>
      <c r="F2059" s="1570">
        <v>-1</v>
      </c>
      <c r="G2059" s="1599">
        <v>2032</v>
      </c>
      <c r="H2059" s="1552">
        <v>-1</v>
      </c>
      <c r="I2059" s="1552">
        <v>-1</v>
      </c>
      <c r="J2059" s="1552">
        <v>0</v>
      </c>
      <c r="K2059" s="1552">
        <v>-1</v>
      </c>
      <c r="L2059" s="1552">
        <v>0</v>
      </c>
      <c r="M2059" s="1552">
        <v>30</v>
      </c>
      <c r="N2059" s="1552">
        <v>1000</v>
      </c>
      <c r="O2059" s="1552">
        <v>-1</v>
      </c>
      <c r="P2059" s="1552">
        <v>0</v>
      </c>
      <c r="Q2059" s="1552">
        <v>0</v>
      </c>
      <c r="R2059" s="1552">
        <v>-1</v>
      </c>
      <c r="S2059" s="1552" t="s">
        <v>67890</v>
      </c>
      <c r="T2059" s="1598"/>
      <c r="U2059" s="1555"/>
      <c r="V2059" s="1154" t="s">
        <v>63295</v>
      </c>
      <c r="W2059" s="1483" t="s">
        <v>63431</v>
      </c>
      <c r="X2059" s="945" t="str">
        <f t="shared" si="239"/>
        <v>{PlayerName}</v>
      </c>
      <c r="Y2059" s="945" t="str">
        <f t="shared" si="240"/>
        <v>표정없음</v>
      </c>
      <c r="Z2059" s="1224"/>
      <c r="AA2059" s="1149"/>
      <c r="AB2059" s="1124"/>
      <c r="AC2059" s="1188">
        <v>351</v>
      </c>
      <c r="AD2059" s="1155">
        <v>1</v>
      </c>
      <c r="AE2059" s="1125" t="s">
        <v>63295</v>
      </c>
      <c r="AF2059" s="1126" t="s">
        <v>4516</v>
      </c>
      <c r="AG2059" s="1126" t="s">
        <v>7897</v>
      </c>
      <c r="AH2059" s="1126" t="s">
        <v>5102</v>
      </c>
      <c r="AI2059" s="1126" t="s">
        <v>5103</v>
      </c>
      <c r="AJ2059" s="1127" t="s">
        <v>63431</v>
      </c>
      <c r="AK2059" s="1128" t="s">
        <v>63432</v>
      </c>
      <c r="AL2059" s="1128" t="s">
        <v>63433</v>
      </c>
      <c r="AM2059" s="1128" t="s">
        <v>63434</v>
      </c>
      <c r="AN2059" s="1128" t="s">
        <v>63435</v>
      </c>
      <c r="AP2059" s="1188">
        <v>351</v>
      </c>
      <c r="AQ2059" s="1155">
        <v>1</v>
      </c>
      <c r="AR2059" s="1154" t="s">
        <v>63295</v>
      </c>
      <c r="AS2059" s="1162" t="s">
        <v>63431</v>
      </c>
      <c r="AT2059" s="1130" t="s">
        <v>4516</v>
      </c>
      <c r="AU2059" s="1138" t="s">
        <v>63432</v>
      </c>
      <c r="AV2059" s="1130" t="s">
        <v>7897</v>
      </c>
      <c r="AW2059" s="1138" t="s">
        <v>63433</v>
      </c>
      <c r="AX2059" s="1130" t="s">
        <v>5102</v>
      </c>
      <c r="AY2059" s="1138" t="s">
        <v>63434</v>
      </c>
      <c r="AZ2059" s="1130" t="s">
        <v>5103</v>
      </c>
      <c r="BA2059" s="1138" t="s">
        <v>63435</v>
      </c>
    </row>
    <row r="2060" spans="2:53" ht="19.5" thickBot="1">
      <c r="B2060" s="1188">
        <v>351</v>
      </c>
      <c r="C2060" s="1155">
        <v>2</v>
      </c>
      <c r="D2060" s="1650">
        <v>-1</v>
      </c>
      <c r="E2060" s="1597">
        <v>-1</v>
      </c>
      <c r="F2060" s="1570">
        <v>-1</v>
      </c>
      <c r="G2060" s="1599">
        <v>2032</v>
      </c>
      <c r="H2060" s="1552">
        <v>-1</v>
      </c>
      <c r="I2060" s="1552">
        <v>-1</v>
      </c>
      <c r="J2060" s="1552">
        <v>0</v>
      </c>
      <c r="K2060" s="1552">
        <v>-1</v>
      </c>
      <c r="L2060" s="1552">
        <v>-1</v>
      </c>
      <c r="M2060" s="1552">
        <v>30</v>
      </c>
      <c r="N2060" s="1552">
        <v>0</v>
      </c>
      <c r="O2060" s="1552">
        <v>-1</v>
      </c>
      <c r="P2060" s="1552">
        <v>0</v>
      </c>
      <c r="Q2060" s="1552">
        <v>0</v>
      </c>
      <c r="R2060" s="1552">
        <v>-1</v>
      </c>
      <c r="S2060" s="1552" t="s">
        <v>67890</v>
      </c>
      <c r="T2060" s="1598"/>
      <c r="U2060" s="1555"/>
      <c r="V2060" s="1154" t="s">
        <v>63295</v>
      </c>
      <c r="W2060" s="1483" t="s">
        <v>63436</v>
      </c>
      <c r="X2060" s="945" t="str">
        <f t="shared" si="239"/>
        <v>{PlayerName}</v>
      </c>
      <c r="Y2060" s="945" t="str">
        <f t="shared" si="240"/>
        <v>???</v>
      </c>
      <c r="Z2060" s="1224"/>
      <c r="AA2060" s="1149"/>
      <c r="AB2060" s="1124"/>
      <c r="AC2060" s="1188">
        <v>351</v>
      </c>
      <c r="AD2060" s="1155">
        <v>2</v>
      </c>
      <c r="AE2060" s="1125" t="s">
        <v>63295</v>
      </c>
      <c r="AF2060" s="1126" t="s">
        <v>4516</v>
      </c>
      <c r="AG2060" s="1126" t="s">
        <v>7897</v>
      </c>
      <c r="AH2060" s="1126" t="s">
        <v>5102</v>
      </c>
      <c r="AI2060" s="1126" t="s">
        <v>5103</v>
      </c>
      <c r="AJ2060" s="1127" t="s">
        <v>63436</v>
      </c>
      <c r="AK2060" s="1128" t="s">
        <v>63437</v>
      </c>
      <c r="AL2060" s="1128" t="s">
        <v>63438</v>
      </c>
      <c r="AM2060" s="1128" t="s">
        <v>63439</v>
      </c>
      <c r="AN2060" s="1128" t="s">
        <v>63440</v>
      </c>
      <c r="AP2060" s="1188">
        <v>351</v>
      </c>
      <c r="AQ2060" s="1155">
        <v>2</v>
      </c>
      <c r="AR2060" s="1154" t="s">
        <v>63295</v>
      </c>
      <c r="AS2060" s="1162" t="s">
        <v>63436</v>
      </c>
      <c r="AT2060" s="1130" t="s">
        <v>4516</v>
      </c>
      <c r="AU2060" s="1138" t="s">
        <v>63437</v>
      </c>
      <c r="AV2060" s="1130" t="s">
        <v>7897</v>
      </c>
      <c r="AW2060" s="1138" t="s">
        <v>63438</v>
      </c>
      <c r="AX2060" s="1130" t="s">
        <v>5102</v>
      </c>
      <c r="AY2060" s="1138" t="s">
        <v>63439</v>
      </c>
      <c r="AZ2060" s="1130" t="s">
        <v>5103</v>
      </c>
      <c r="BA2060" s="1138" t="s">
        <v>63440</v>
      </c>
    </row>
    <row r="2061" spans="2:53" ht="19.5" thickBot="1">
      <c r="B2061" s="1188">
        <v>351</v>
      </c>
      <c r="C2061" s="1155">
        <v>3</v>
      </c>
      <c r="D2061" s="1650">
        <v>-1</v>
      </c>
      <c r="E2061" s="1597">
        <v>-1</v>
      </c>
      <c r="F2061" s="1570">
        <v>-1</v>
      </c>
      <c r="G2061" s="1599">
        <v>2032</v>
      </c>
      <c r="H2061" s="1552">
        <v>-1</v>
      </c>
      <c r="I2061" s="1552">
        <v>-1</v>
      </c>
      <c r="J2061" s="1552">
        <v>0</v>
      </c>
      <c r="K2061" s="1552">
        <v>0</v>
      </c>
      <c r="L2061" s="1552">
        <v>-1</v>
      </c>
      <c r="M2061" s="1552">
        <v>30</v>
      </c>
      <c r="N2061" s="1552">
        <v>-1</v>
      </c>
      <c r="O2061" s="1552">
        <v>-1</v>
      </c>
      <c r="P2061" s="1552">
        <v>0</v>
      </c>
      <c r="Q2061" s="1552">
        <v>1</v>
      </c>
      <c r="R2061" s="1552">
        <v>-1</v>
      </c>
      <c r="S2061" s="1552" t="s">
        <v>67889</v>
      </c>
      <c r="T2061" s="1598"/>
      <c r="U2061" s="1555"/>
      <c r="V2061" s="1154" t="s">
        <v>1105</v>
      </c>
      <c r="W2061" s="1483" t="s">
        <v>63441</v>
      </c>
      <c r="X2061" s="945" t="str">
        <f t="shared" si="239"/>
        <v>???</v>
      </c>
      <c r="Y2061" s="945" t="str">
        <f t="shared" si="240"/>
        <v>{PlayerName}</v>
      </c>
      <c r="Z2061" s="1224"/>
      <c r="AA2061" s="1149"/>
      <c r="AB2061" s="1124"/>
      <c r="AC2061" s="1188">
        <v>351</v>
      </c>
      <c r="AD2061" s="1155">
        <v>3</v>
      </c>
      <c r="AE2061" s="1125" t="s">
        <v>1105</v>
      </c>
      <c r="AF2061" s="1126" t="s">
        <v>1105</v>
      </c>
      <c r="AG2061" s="1126" t="s">
        <v>1105</v>
      </c>
      <c r="AH2061" s="1126" t="s">
        <v>1105</v>
      </c>
      <c r="AI2061" s="1126" t="s">
        <v>1105</v>
      </c>
      <c r="AJ2061" s="1127" t="s">
        <v>63441</v>
      </c>
      <c r="AK2061" s="1128" t="s">
        <v>63442</v>
      </c>
      <c r="AL2061" s="1128" t="s">
        <v>63443</v>
      </c>
      <c r="AM2061" s="1128" t="s">
        <v>63444</v>
      </c>
      <c r="AN2061" s="1128" t="s">
        <v>63445</v>
      </c>
      <c r="AP2061" s="1188">
        <v>351</v>
      </c>
      <c r="AQ2061" s="1155">
        <v>3</v>
      </c>
      <c r="AR2061" s="1154" t="s">
        <v>1105</v>
      </c>
      <c r="AS2061" s="1162" t="s">
        <v>63441</v>
      </c>
      <c r="AT2061" s="1130" t="s">
        <v>1105</v>
      </c>
      <c r="AU2061" s="1138" t="s">
        <v>63442</v>
      </c>
      <c r="AV2061" s="1130" t="s">
        <v>1105</v>
      </c>
      <c r="AW2061" s="1138" t="s">
        <v>63443</v>
      </c>
      <c r="AX2061" s="1130" t="s">
        <v>1105</v>
      </c>
      <c r="AY2061" s="1138" t="s">
        <v>63444</v>
      </c>
      <c r="AZ2061" s="1130" t="s">
        <v>1105</v>
      </c>
      <c r="BA2061" s="1138" t="s">
        <v>63445</v>
      </c>
    </row>
    <row r="2062" spans="2:53" ht="38.25" thickBot="1">
      <c r="B2062" s="1188">
        <v>351</v>
      </c>
      <c r="C2062" s="1155">
        <v>4</v>
      </c>
      <c r="D2062" s="1650">
        <v>-1</v>
      </c>
      <c r="E2062" s="1597">
        <v>-1</v>
      </c>
      <c r="F2062" s="1570">
        <v>-1</v>
      </c>
      <c r="G2062" s="1599">
        <v>2032</v>
      </c>
      <c r="H2062" s="1552">
        <v>-1</v>
      </c>
      <c r="I2062" s="1552">
        <v>-1</v>
      </c>
      <c r="J2062" s="1552">
        <v>0</v>
      </c>
      <c r="K2062" s="1552">
        <v>-1</v>
      </c>
      <c r="L2062" s="1552">
        <v>-1</v>
      </c>
      <c r="M2062" s="1552">
        <v>30</v>
      </c>
      <c r="N2062" s="1552">
        <v>-1</v>
      </c>
      <c r="O2062" s="1552">
        <v>-1</v>
      </c>
      <c r="P2062" s="1552">
        <v>0</v>
      </c>
      <c r="Q2062" s="1552">
        <v>1</v>
      </c>
      <c r="R2062" s="1552">
        <v>-1</v>
      </c>
      <c r="S2062" s="1552" t="s">
        <v>67889</v>
      </c>
      <c r="T2062" s="1598"/>
      <c r="U2062" s="1555"/>
      <c r="V2062" s="1154" t="s">
        <v>1105</v>
      </c>
      <c r="W2062" s="1483" t="s">
        <v>63446</v>
      </c>
      <c r="X2062" s="945" t="str">
        <f t="shared" si="239"/>
        <v>{PlayerName}</v>
      </c>
      <c r="Y2062" s="945" t="str">
        <f t="shared" si="240"/>
        <v>{PlayerName}</v>
      </c>
      <c r="Z2062" s="1224"/>
      <c r="AA2062" s="1149"/>
      <c r="AB2062" s="1124"/>
      <c r="AC2062" s="1188">
        <v>351</v>
      </c>
      <c r="AD2062" s="1155">
        <v>4</v>
      </c>
      <c r="AE2062" s="1125" t="s">
        <v>1105</v>
      </c>
      <c r="AF2062" s="1126" t="s">
        <v>1105</v>
      </c>
      <c r="AG2062" s="1126" t="s">
        <v>1105</v>
      </c>
      <c r="AH2062" s="1126" t="s">
        <v>1105</v>
      </c>
      <c r="AI2062" s="1126" t="s">
        <v>1105</v>
      </c>
      <c r="AJ2062" s="1127" t="s">
        <v>63446</v>
      </c>
      <c r="AK2062" s="1128" t="s">
        <v>63447</v>
      </c>
      <c r="AL2062" s="1128" t="s">
        <v>63448</v>
      </c>
      <c r="AM2062" s="1128" t="s">
        <v>63449</v>
      </c>
      <c r="AN2062" s="1128" t="s">
        <v>63450</v>
      </c>
      <c r="AP2062" s="1188">
        <v>351</v>
      </c>
      <c r="AQ2062" s="1155">
        <v>4</v>
      </c>
      <c r="AR2062" s="1154" t="s">
        <v>1105</v>
      </c>
      <c r="AS2062" s="1162" t="s">
        <v>63446</v>
      </c>
      <c r="AT2062" s="1130" t="s">
        <v>1105</v>
      </c>
      <c r="AU2062" s="1138" t="s">
        <v>63447</v>
      </c>
      <c r="AV2062" s="1130" t="s">
        <v>1105</v>
      </c>
      <c r="AW2062" s="1138" t="s">
        <v>63448</v>
      </c>
      <c r="AX2062" s="1130" t="s">
        <v>1105</v>
      </c>
      <c r="AY2062" s="1138" t="s">
        <v>63449</v>
      </c>
      <c r="AZ2062" s="1130" t="s">
        <v>1105</v>
      </c>
      <c r="BA2062" s="1138" t="s">
        <v>63450</v>
      </c>
    </row>
    <row r="2063" spans="2:53" ht="19.5" thickBot="1">
      <c r="B2063" s="1188">
        <v>351</v>
      </c>
      <c r="C2063" s="1155">
        <v>5</v>
      </c>
      <c r="D2063" s="1650">
        <v>-1</v>
      </c>
      <c r="E2063" s="1597">
        <v>-1</v>
      </c>
      <c r="F2063" s="1570">
        <v>-1</v>
      </c>
      <c r="G2063" s="1599">
        <v>2032</v>
      </c>
      <c r="H2063" s="1552">
        <v>-1</v>
      </c>
      <c r="I2063" s="1552">
        <v>-1</v>
      </c>
      <c r="J2063" s="1552">
        <v>0</v>
      </c>
      <c r="K2063" s="1552">
        <v>-1</v>
      </c>
      <c r="L2063" s="1552">
        <v>-1</v>
      </c>
      <c r="M2063" s="1552">
        <v>9</v>
      </c>
      <c r="N2063" s="1552">
        <v>-1</v>
      </c>
      <c r="O2063" s="1552">
        <v>-1</v>
      </c>
      <c r="P2063" s="1552">
        <v>0</v>
      </c>
      <c r="Q2063" s="1552">
        <v>0</v>
      </c>
      <c r="R2063" s="1552">
        <v>-1</v>
      </c>
      <c r="S2063" s="1552" t="s">
        <v>67890</v>
      </c>
      <c r="T2063" s="1598"/>
      <c r="U2063" s="1555"/>
      <c r="V2063" s="1154" t="s">
        <v>438</v>
      </c>
      <c r="W2063" s="1482" t="s">
        <v>63451</v>
      </c>
      <c r="X2063" s="945" t="str">
        <f t="shared" si="239"/>
        <v>{PlayerName}</v>
      </c>
      <c r="Y2063" s="945" t="str">
        <f t="shared" si="240"/>
        <v>{PlayerName}</v>
      </c>
      <c r="Z2063" s="1281"/>
      <c r="AA2063" s="1149"/>
      <c r="AB2063" s="1124"/>
      <c r="AC2063" s="1188">
        <v>351</v>
      </c>
      <c r="AD2063" s="1155">
        <v>5</v>
      </c>
      <c r="AE2063" s="1125" t="s">
        <v>438</v>
      </c>
      <c r="AF2063" s="1126" t="s">
        <v>4514</v>
      </c>
      <c r="AG2063" s="1126" t="s">
        <v>7896</v>
      </c>
      <c r="AH2063" s="1126" t="s">
        <v>5099</v>
      </c>
      <c r="AI2063" s="1126" t="s">
        <v>5100</v>
      </c>
      <c r="AJ2063" s="1151" t="s">
        <v>63451</v>
      </c>
      <c r="AK2063" s="1128" t="s">
        <v>63452</v>
      </c>
      <c r="AL2063" s="1128" t="s">
        <v>63453</v>
      </c>
      <c r="AM2063" s="972" t="s">
        <v>74032</v>
      </c>
      <c r="AN2063" s="972" t="s">
        <v>74033</v>
      </c>
      <c r="AP2063" s="1188">
        <v>351</v>
      </c>
      <c r="AQ2063" s="1155">
        <v>5</v>
      </c>
      <c r="AR2063" s="1154" t="s">
        <v>438</v>
      </c>
      <c r="AS2063" s="1156" t="s">
        <v>63451</v>
      </c>
      <c r="AT2063" s="1130" t="s">
        <v>4514</v>
      </c>
      <c r="AU2063" s="1138" t="s">
        <v>63452</v>
      </c>
      <c r="AV2063" s="1130" t="s">
        <v>7896</v>
      </c>
      <c r="AW2063" s="1138" t="s">
        <v>63453</v>
      </c>
      <c r="AX2063" s="1130" t="s">
        <v>5099</v>
      </c>
      <c r="AY2063" s="1138" t="s">
        <v>74032</v>
      </c>
      <c r="AZ2063" s="1130" t="s">
        <v>5100</v>
      </c>
      <c r="BA2063" s="1138" t="s">
        <v>74033</v>
      </c>
    </row>
    <row r="2064" spans="2:53" ht="19.5" thickBot="1">
      <c r="B2064" s="1188">
        <v>351</v>
      </c>
      <c r="C2064" s="1155">
        <v>6</v>
      </c>
      <c r="D2064" s="1650">
        <v>-1</v>
      </c>
      <c r="E2064" s="1597">
        <v>-1</v>
      </c>
      <c r="F2064" s="1570">
        <v>-1</v>
      </c>
      <c r="G2064" s="1599">
        <v>2032</v>
      </c>
      <c r="H2064" s="1552">
        <v>-1</v>
      </c>
      <c r="I2064" s="1552">
        <v>-1</v>
      </c>
      <c r="J2064" s="1552">
        <v>30</v>
      </c>
      <c r="K2064" s="1552">
        <v>1005</v>
      </c>
      <c r="L2064" s="1552">
        <v>-1</v>
      </c>
      <c r="M2064" s="1552">
        <v>9</v>
      </c>
      <c r="N2064" s="1552">
        <v>-1</v>
      </c>
      <c r="O2064" s="1552">
        <v>-1</v>
      </c>
      <c r="P2064" s="1552">
        <v>0</v>
      </c>
      <c r="Q2064" s="1552">
        <v>1</v>
      </c>
      <c r="R2064" s="1552">
        <v>-1</v>
      </c>
      <c r="S2064" s="1552" t="s">
        <v>67889</v>
      </c>
      <c r="T2064" s="1598"/>
      <c r="U2064" s="1555"/>
      <c r="V2064" s="1154" t="s">
        <v>63295</v>
      </c>
      <c r="W2064" s="1483" t="s">
        <v>63454</v>
      </c>
      <c r="X2064" s="945" t="str">
        <f t="shared" si="239"/>
        <v>표정없음</v>
      </c>
      <c r="Y2064" s="945" t="str">
        <f t="shared" si="240"/>
        <v>{PlayerName}</v>
      </c>
      <c r="Z2064" s="1224"/>
      <c r="AA2064" s="1149"/>
      <c r="AB2064" s="1124"/>
      <c r="AC2064" s="1188">
        <v>351</v>
      </c>
      <c r="AD2064" s="1155">
        <v>6</v>
      </c>
      <c r="AE2064" s="1125" t="s">
        <v>63295</v>
      </c>
      <c r="AF2064" s="1126" t="s">
        <v>4516</v>
      </c>
      <c r="AG2064" s="1126" t="s">
        <v>7897</v>
      </c>
      <c r="AH2064" s="1126" t="s">
        <v>5102</v>
      </c>
      <c r="AI2064" s="1126" t="s">
        <v>5103</v>
      </c>
      <c r="AJ2064" s="1127" t="s">
        <v>63454</v>
      </c>
      <c r="AK2064" s="1128" t="s">
        <v>63455</v>
      </c>
      <c r="AL2064" s="1128" t="s">
        <v>63456</v>
      </c>
      <c r="AM2064" s="1128" t="s">
        <v>63457</v>
      </c>
      <c r="AN2064" s="1128" t="s">
        <v>63458</v>
      </c>
      <c r="AP2064" s="1188">
        <v>351</v>
      </c>
      <c r="AQ2064" s="1155">
        <v>6</v>
      </c>
      <c r="AR2064" s="1154" t="s">
        <v>63295</v>
      </c>
      <c r="AS2064" s="1162" t="s">
        <v>63454</v>
      </c>
      <c r="AT2064" s="1130" t="s">
        <v>4516</v>
      </c>
      <c r="AU2064" s="1138" t="s">
        <v>63455</v>
      </c>
      <c r="AV2064" s="1130" t="s">
        <v>7897</v>
      </c>
      <c r="AW2064" s="1138" t="s">
        <v>63456</v>
      </c>
      <c r="AX2064" s="1130" t="s">
        <v>5102</v>
      </c>
      <c r="AY2064" s="1138" t="s">
        <v>63457</v>
      </c>
      <c r="AZ2064" s="1130" t="s">
        <v>5103</v>
      </c>
      <c r="BA2064" s="1138" t="s">
        <v>63458</v>
      </c>
    </row>
    <row r="2065" spans="2:53" ht="19.5" thickBot="1">
      <c r="B2065" s="1188">
        <v>351</v>
      </c>
      <c r="C2065" s="1155">
        <v>7</v>
      </c>
      <c r="D2065" s="1650">
        <v>-1</v>
      </c>
      <c r="E2065" s="1597">
        <v>-1</v>
      </c>
      <c r="F2065" s="1570">
        <v>-1</v>
      </c>
      <c r="G2065" s="1599">
        <v>2032</v>
      </c>
      <c r="H2065" s="1552">
        <v>-1</v>
      </c>
      <c r="I2065" s="1552">
        <v>-1</v>
      </c>
      <c r="J2065" s="1552">
        <v>30</v>
      </c>
      <c r="K2065" s="1552">
        <v>-1</v>
      </c>
      <c r="L2065" s="1552">
        <v>-1</v>
      </c>
      <c r="M2065" s="1552">
        <v>0</v>
      </c>
      <c r="N2065" s="1552">
        <v>-1</v>
      </c>
      <c r="O2065" s="1552">
        <v>-1</v>
      </c>
      <c r="P2065" s="1552">
        <v>0</v>
      </c>
      <c r="Q2065" s="1552">
        <v>0</v>
      </c>
      <c r="R2065" s="1552">
        <v>-1</v>
      </c>
      <c r="S2065" s="1552" t="s">
        <v>67890</v>
      </c>
      <c r="T2065" s="1598"/>
      <c r="U2065" s="1555"/>
      <c r="V2065" s="1154" t="s">
        <v>1105</v>
      </c>
      <c r="W2065" s="1482" t="s">
        <v>63459</v>
      </c>
      <c r="X2065" s="945" t="str">
        <f t="shared" si="239"/>
        <v>{PlayerName}</v>
      </c>
      <c r="Y2065" s="945" t="str">
        <f t="shared" si="240"/>
        <v>{PlayerName}</v>
      </c>
      <c r="Z2065" s="1225"/>
      <c r="AA2065" s="1149"/>
      <c r="AB2065" s="1124"/>
      <c r="AC2065" s="1188">
        <v>351</v>
      </c>
      <c r="AD2065" s="1155">
        <v>7</v>
      </c>
      <c r="AE2065" s="1125" t="s">
        <v>1105</v>
      </c>
      <c r="AF2065" s="1126" t="s">
        <v>1105</v>
      </c>
      <c r="AG2065" s="1126" t="s">
        <v>1105</v>
      </c>
      <c r="AH2065" s="1126" t="s">
        <v>1105</v>
      </c>
      <c r="AI2065" s="1126" t="s">
        <v>1105</v>
      </c>
      <c r="AJ2065" s="1151" t="s">
        <v>63459</v>
      </c>
      <c r="AK2065" s="1128" t="s">
        <v>63460</v>
      </c>
      <c r="AL2065" s="1128" t="s">
        <v>63461</v>
      </c>
      <c r="AM2065" s="1128" t="s">
        <v>63462</v>
      </c>
      <c r="AN2065" s="1128" t="s">
        <v>63463</v>
      </c>
      <c r="AP2065" s="1188">
        <v>351</v>
      </c>
      <c r="AQ2065" s="1155">
        <v>7</v>
      </c>
      <c r="AR2065" s="1154" t="s">
        <v>1105</v>
      </c>
      <c r="AS2065" s="1156" t="s">
        <v>63459</v>
      </c>
      <c r="AT2065" s="1130" t="s">
        <v>1105</v>
      </c>
      <c r="AU2065" s="1138" t="s">
        <v>63460</v>
      </c>
      <c r="AV2065" s="1130" t="s">
        <v>1105</v>
      </c>
      <c r="AW2065" s="1138" t="s">
        <v>63461</v>
      </c>
      <c r="AX2065" s="1130" t="s">
        <v>1105</v>
      </c>
      <c r="AY2065" s="1138" t="s">
        <v>63462</v>
      </c>
      <c r="AZ2065" s="1130" t="s">
        <v>1105</v>
      </c>
      <c r="BA2065" s="1138" t="s">
        <v>63463</v>
      </c>
    </row>
    <row r="2066" spans="2:53" ht="19.5" thickBot="1">
      <c r="B2066" s="1188">
        <v>351</v>
      </c>
      <c r="C2066" s="1155">
        <v>8</v>
      </c>
      <c r="D2066" s="1650">
        <v>-1</v>
      </c>
      <c r="E2066" s="1597">
        <v>-1</v>
      </c>
      <c r="F2066" s="1570">
        <v>-1</v>
      </c>
      <c r="G2066" s="1599">
        <v>2032</v>
      </c>
      <c r="H2066" s="1552">
        <v>-1</v>
      </c>
      <c r="I2066" s="1552">
        <v>-1</v>
      </c>
      <c r="J2066" s="1552">
        <v>30</v>
      </c>
      <c r="K2066" s="1552">
        <v>0</v>
      </c>
      <c r="L2066" s="1552">
        <v>-1</v>
      </c>
      <c r="M2066" s="1552">
        <v>0</v>
      </c>
      <c r="N2066" s="1552">
        <v>-1</v>
      </c>
      <c r="O2066" s="1552">
        <v>-1</v>
      </c>
      <c r="P2066" s="1552">
        <v>0</v>
      </c>
      <c r="Q2066" s="1552">
        <v>1</v>
      </c>
      <c r="R2066" s="1552">
        <v>-1</v>
      </c>
      <c r="S2066" s="1552" t="s">
        <v>67889</v>
      </c>
      <c r="T2066" s="1598"/>
      <c r="U2066" s="1555"/>
      <c r="V2066" s="1154" t="s">
        <v>63295</v>
      </c>
      <c r="W2066" s="1539" t="s">
        <v>63464</v>
      </c>
      <c r="X2066" s="945" t="str">
        <f t="shared" si="239"/>
        <v>???</v>
      </c>
      <c r="Y2066" s="945" t="str">
        <f t="shared" si="240"/>
        <v>{PlayerName}</v>
      </c>
      <c r="Z2066" s="1336"/>
      <c r="AA2066" s="1149"/>
      <c r="AB2066" s="1124"/>
      <c r="AC2066" s="1188">
        <v>351</v>
      </c>
      <c r="AD2066" s="1155">
        <v>8</v>
      </c>
      <c r="AE2066" s="1125" t="s">
        <v>63295</v>
      </c>
      <c r="AF2066" s="1126" t="s">
        <v>4516</v>
      </c>
      <c r="AG2066" s="1126" t="s">
        <v>7897</v>
      </c>
      <c r="AH2066" s="1126" t="s">
        <v>5102</v>
      </c>
      <c r="AI2066" s="1126" t="s">
        <v>5103</v>
      </c>
      <c r="AJ2066" s="1323" t="s">
        <v>63464</v>
      </c>
      <c r="AK2066" s="1128" t="s">
        <v>63465</v>
      </c>
      <c r="AL2066" s="1128" t="s">
        <v>63466</v>
      </c>
      <c r="AM2066" s="1128" t="s">
        <v>63467</v>
      </c>
      <c r="AN2066" s="1128" t="s">
        <v>63468</v>
      </c>
      <c r="AP2066" s="1188">
        <v>351</v>
      </c>
      <c r="AQ2066" s="1155">
        <v>8</v>
      </c>
      <c r="AR2066" s="1154" t="s">
        <v>63295</v>
      </c>
      <c r="AS2066" s="1337" t="s">
        <v>63464</v>
      </c>
      <c r="AT2066" s="1130" t="s">
        <v>4516</v>
      </c>
      <c r="AU2066" s="1138" t="s">
        <v>63465</v>
      </c>
      <c r="AV2066" s="1130" t="s">
        <v>7897</v>
      </c>
      <c r="AW2066" s="1138" t="s">
        <v>63466</v>
      </c>
      <c r="AX2066" s="1130" t="s">
        <v>5102</v>
      </c>
      <c r="AY2066" s="1138" t="s">
        <v>63467</v>
      </c>
      <c r="AZ2066" s="1130" t="s">
        <v>5103</v>
      </c>
      <c r="BA2066" s="1138" t="s">
        <v>63468</v>
      </c>
    </row>
    <row r="2067" spans="2:53" ht="38.25" thickBot="1">
      <c r="B2067" s="1188">
        <v>351</v>
      </c>
      <c r="C2067" s="1155">
        <v>9</v>
      </c>
      <c r="D2067" s="1650">
        <v>-1</v>
      </c>
      <c r="E2067" s="1597">
        <v>-1</v>
      </c>
      <c r="F2067" s="1570">
        <v>-1</v>
      </c>
      <c r="G2067" s="1599">
        <v>2032</v>
      </c>
      <c r="H2067" s="1552">
        <v>-1</v>
      </c>
      <c r="I2067" s="1552">
        <v>-1</v>
      </c>
      <c r="J2067" s="1552">
        <v>30</v>
      </c>
      <c r="K2067" s="1552">
        <v>-1</v>
      </c>
      <c r="L2067" s="1552">
        <v>-1</v>
      </c>
      <c r="M2067" s="1552">
        <v>0</v>
      </c>
      <c r="N2067" s="1552">
        <v>2005</v>
      </c>
      <c r="O2067" s="1552">
        <v>-1</v>
      </c>
      <c r="P2067" s="1552">
        <v>0</v>
      </c>
      <c r="Q2067" s="1552">
        <v>0</v>
      </c>
      <c r="R2067" s="1552">
        <v>-1</v>
      </c>
      <c r="S2067" s="1552" t="s">
        <v>67890</v>
      </c>
      <c r="T2067" s="1598"/>
      <c r="U2067" s="1555"/>
      <c r="V2067" s="1154" t="s">
        <v>1105</v>
      </c>
      <c r="W2067" s="1482" t="s">
        <v>63469</v>
      </c>
      <c r="X2067" s="945" t="str">
        <f t="shared" si="239"/>
        <v>{PlayerName}</v>
      </c>
      <c r="Y2067" s="945" t="str">
        <f t="shared" si="240"/>
        <v>표정없음</v>
      </c>
      <c r="Z2067" s="1225"/>
      <c r="AA2067" s="1149"/>
      <c r="AB2067" s="1124"/>
      <c r="AC2067" s="1188">
        <v>351</v>
      </c>
      <c r="AD2067" s="1155">
        <v>9</v>
      </c>
      <c r="AE2067" s="1125" t="s">
        <v>1105</v>
      </c>
      <c r="AF2067" s="1126" t="s">
        <v>1105</v>
      </c>
      <c r="AG2067" s="1126" t="s">
        <v>1105</v>
      </c>
      <c r="AH2067" s="1126" t="s">
        <v>1105</v>
      </c>
      <c r="AI2067" s="1126" t="s">
        <v>1105</v>
      </c>
      <c r="AJ2067" s="1151" t="s">
        <v>63469</v>
      </c>
      <c r="AK2067" s="1128" t="s">
        <v>63470</v>
      </c>
      <c r="AL2067" s="1128" t="s">
        <v>63471</v>
      </c>
      <c r="AM2067" s="1128" t="s">
        <v>63472</v>
      </c>
      <c r="AN2067" s="1128" t="s">
        <v>63473</v>
      </c>
      <c r="AP2067" s="1188">
        <v>351</v>
      </c>
      <c r="AQ2067" s="1155">
        <v>9</v>
      </c>
      <c r="AR2067" s="1154" t="s">
        <v>1105</v>
      </c>
      <c r="AS2067" s="1156" t="s">
        <v>63469</v>
      </c>
      <c r="AT2067" s="1130" t="s">
        <v>1105</v>
      </c>
      <c r="AU2067" s="1138" t="s">
        <v>63470</v>
      </c>
      <c r="AV2067" s="1130" t="s">
        <v>1105</v>
      </c>
      <c r="AW2067" s="1138" t="s">
        <v>63471</v>
      </c>
      <c r="AX2067" s="1130" t="s">
        <v>1105</v>
      </c>
      <c r="AY2067" s="1138" t="s">
        <v>63472</v>
      </c>
      <c r="AZ2067" s="1130" t="s">
        <v>1105</v>
      </c>
      <c r="BA2067" s="1138" t="s">
        <v>63473</v>
      </c>
    </row>
    <row r="2068" spans="2:53" ht="19.5" thickBot="1">
      <c r="B2068" s="1190">
        <v>351</v>
      </c>
      <c r="C2068" s="1160">
        <v>10</v>
      </c>
      <c r="D2068" s="1650">
        <v>-1</v>
      </c>
      <c r="E2068" s="1597">
        <v>-1</v>
      </c>
      <c r="F2068" s="1570">
        <v>-1</v>
      </c>
      <c r="G2068" s="1599">
        <v>2032</v>
      </c>
      <c r="H2068" s="1587">
        <v>-1</v>
      </c>
      <c r="I2068" s="1587">
        <v>-1</v>
      </c>
      <c r="J2068" s="1552">
        <v>30</v>
      </c>
      <c r="K2068" s="1587">
        <v>-1</v>
      </c>
      <c r="L2068" s="1587">
        <v>-1</v>
      </c>
      <c r="M2068" s="1552">
        <v>0</v>
      </c>
      <c r="N2068" s="1587">
        <v>0</v>
      </c>
      <c r="O2068" s="1587">
        <v>-1</v>
      </c>
      <c r="P2068" s="1587">
        <v>0</v>
      </c>
      <c r="Q2068" s="1587">
        <v>0</v>
      </c>
      <c r="R2068" s="1587">
        <v>-1</v>
      </c>
      <c r="S2068" s="1587" t="s">
        <v>67890</v>
      </c>
      <c r="T2068" s="1615"/>
      <c r="U2068" s="1555"/>
      <c r="V2068" s="1159" t="s">
        <v>1105</v>
      </c>
      <c r="W2068" s="1491" t="s">
        <v>63474</v>
      </c>
      <c r="X2068" s="945" t="str">
        <f t="shared" si="239"/>
        <v>{PlayerName}</v>
      </c>
      <c r="Y2068" s="945" t="str">
        <f t="shared" si="240"/>
        <v>???</v>
      </c>
      <c r="Z2068" s="1229"/>
      <c r="AA2068" s="1149"/>
      <c r="AB2068" s="1124"/>
      <c r="AC2068" s="1190">
        <v>351</v>
      </c>
      <c r="AD2068" s="1160">
        <v>10</v>
      </c>
      <c r="AE2068" s="1125" t="s">
        <v>1105</v>
      </c>
      <c r="AF2068" s="1126" t="s">
        <v>1105</v>
      </c>
      <c r="AG2068" s="1126" t="s">
        <v>1105</v>
      </c>
      <c r="AH2068" s="1126" t="s">
        <v>1105</v>
      </c>
      <c r="AI2068" s="1126" t="s">
        <v>1105</v>
      </c>
      <c r="AJ2068" s="1151" t="s">
        <v>63474</v>
      </c>
      <c r="AK2068" s="1128" t="s">
        <v>63475</v>
      </c>
      <c r="AL2068" s="1128" t="s">
        <v>63476</v>
      </c>
      <c r="AM2068" s="1128" t="s">
        <v>63477</v>
      </c>
      <c r="AN2068" s="1128" t="s">
        <v>63478</v>
      </c>
      <c r="AP2068" s="1190">
        <v>351</v>
      </c>
      <c r="AQ2068" s="1160">
        <v>10</v>
      </c>
      <c r="AR2068" s="1159" t="s">
        <v>1105</v>
      </c>
      <c r="AS2068" s="1191" t="s">
        <v>63474</v>
      </c>
      <c r="AT2068" s="1130" t="s">
        <v>1105</v>
      </c>
      <c r="AU2068" s="1138" t="s">
        <v>63475</v>
      </c>
      <c r="AV2068" s="1130" t="s">
        <v>1105</v>
      </c>
      <c r="AW2068" s="1138" t="s">
        <v>63476</v>
      </c>
      <c r="AX2068" s="1130" t="s">
        <v>1105</v>
      </c>
      <c r="AY2068" s="1138" t="s">
        <v>63477</v>
      </c>
      <c r="AZ2068" s="1130" t="s">
        <v>1105</v>
      </c>
      <c r="BA2068" s="1138" t="s">
        <v>63478</v>
      </c>
    </row>
    <row r="2069" spans="2:53" ht="19.5" thickBot="1">
      <c r="B2069" s="1145">
        <v>352</v>
      </c>
      <c r="C2069" s="1150">
        <v>0</v>
      </c>
      <c r="D2069" s="1650">
        <v>-1</v>
      </c>
      <c r="E2069" s="1597">
        <v>-1</v>
      </c>
      <c r="F2069" s="1570">
        <v>-1</v>
      </c>
      <c r="G2069" s="1599">
        <v>2032</v>
      </c>
      <c r="H2069" s="1571">
        <v>220</v>
      </c>
      <c r="I2069" s="1571">
        <v>-1</v>
      </c>
      <c r="J2069" s="1571">
        <v>30</v>
      </c>
      <c r="K2069" s="1552">
        <v>1005</v>
      </c>
      <c r="L2069" s="1571">
        <v>0</v>
      </c>
      <c r="M2069" s="1571">
        <v>-1</v>
      </c>
      <c r="N2069" s="1571">
        <v>0</v>
      </c>
      <c r="O2069" s="1571">
        <v>0</v>
      </c>
      <c r="P2069" s="1571">
        <v>0</v>
      </c>
      <c r="Q2069" s="1571">
        <v>1</v>
      </c>
      <c r="R2069" s="1571">
        <v>-1</v>
      </c>
      <c r="S2069" s="1571" t="s">
        <v>67889</v>
      </c>
      <c r="T2069" s="1618"/>
      <c r="U2069" s="1555"/>
      <c r="V2069" s="1147" t="s">
        <v>63295</v>
      </c>
      <c r="W2069" s="1500" t="s">
        <v>63479</v>
      </c>
      <c r="X2069" s="945" t="str">
        <f t="shared" si="239"/>
        <v>표정없음</v>
      </c>
      <c r="Y2069" s="945" t="str">
        <f t="shared" si="240"/>
        <v>???</v>
      </c>
      <c r="Z2069" s="1223"/>
      <c r="AA2069" s="1149"/>
      <c r="AB2069" s="1124"/>
      <c r="AC2069" s="1145">
        <v>352</v>
      </c>
      <c r="AD2069" s="1150">
        <v>0</v>
      </c>
      <c r="AE2069" s="1125" t="s">
        <v>63295</v>
      </c>
      <c r="AF2069" s="1126" t="s">
        <v>4516</v>
      </c>
      <c r="AG2069" s="1126" t="s">
        <v>7897</v>
      </c>
      <c r="AH2069" s="1126" t="s">
        <v>5102</v>
      </c>
      <c r="AI2069" s="1126" t="s">
        <v>5103</v>
      </c>
      <c r="AJ2069" s="1127" t="s">
        <v>63479</v>
      </c>
      <c r="AK2069" s="1128" t="s">
        <v>63480</v>
      </c>
      <c r="AL2069" s="1128" t="s">
        <v>63481</v>
      </c>
      <c r="AM2069" s="1128" t="s">
        <v>63482</v>
      </c>
      <c r="AN2069" s="1128" t="s">
        <v>63483</v>
      </c>
      <c r="AP2069" s="1145">
        <v>352</v>
      </c>
      <c r="AQ2069" s="1150">
        <v>0</v>
      </c>
      <c r="AR2069" s="1147" t="s">
        <v>63295</v>
      </c>
      <c r="AS2069" s="1214" t="s">
        <v>63479</v>
      </c>
      <c r="AT2069" s="1130" t="s">
        <v>4516</v>
      </c>
      <c r="AU2069" s="1138" t="s">
        <v>63480</v>
      </c>
      <c r="AV2069" s="1130" t="s">
        <v>7897</v>
      </c>
      <c r="AW2069" s="1138" t="s">
        <v>63481</v>
      </c>
      <c r="AX2069" s="1130" t="s">
        <v>5102</v>
      </c>
      <c r="AY2069" s="1138" t="s">
        <v>63482</v>
      </c>
      <c r="AZ2069" s="1130" t="s">
        <v>5103</v>
      </c>
      <c r="BA2069" s="1138" t="s">
        <v>63483</v>
      </c>
    </row>
    <row r="2070" spans="2:53" ht="38.25" thickBot="1">
      <c r="B2070" s="1188">
        <v>352</v>
      </c>
      <c r="C2070" s="1155">
        <v>1</v>
      </c>
      <c r="D2070" s="1650">
        <v>-1</v>
      </c>
      <c r="E2070" s="1597">
        <v>-1</v>
      </c>
      <c r="F2070" s="1570">
        <v>-1</v>
      </c>
      <c r="G2070" s="1599">
        <v>2032</v>
      </c>
      <c r="H2070" s="1552">
        <v>-1</v>
      </c>
      <c r="I2070" s="1552">
        <v>-1</v>
      </c>
      <c r="J2070" s="1552">
        <v>30</v>
      </c>
      <c r="K2070" s="1552">
        <v>0</v>
      </c>
      <c r="L2070" s="1552">
        <v>-1</v>
      </c>
      <c r="M2070" s="1552">
        <v>-1</v>
      </c>
      <c r="N2070" s="1552">
        <v>-1</v>
      </c>
      <c r="O2070" s="1552">
        <v>-1</v>
      </c>
      <c r="P2070" s="1552">
        <v>0</v>
      </c>
      <c r="Q2070" s="1552">
        <v>1</v>
      </c>
      <c r="R2070" s="1552">
        <v>-1</v>
      </c>
      <c r="S2070" s="1552" t="s">
        <v>67889</v>
      </c>
      <c r="T2070" s="1598"/>
      <c r="U2070" s="1555"/>
      <c r="V2070" s="1154" t="s">
        <v>63295</v>
      </c>
      <c r="W2070" s="1482" t="s">
        <v>63484</v>
      </c>
      <c r="X2070" s="945" t="str">
        <f t="shared" si="239"/>
        <v>???</v>
      </c>
      <c r="Y2070" s="945" t="str">
        <f t="shared" si="240"/>
        <v>{PlayerName}</v>
      </c>
      <c r="Z2070" s="1225"/>
      <c r="AA2070" s="1149"/>
      <c r="AB2070" s="1124"/>
      <c r="AC2070" s="1188">
        <v>352</v>
      </c>
      <c r="AD2070" s="1155">
        <v>1</v>
      </c>
      <c r="AE2070" s="1125" t="s">
        <v>63295</v>
      </c>
      <c r="AF2070" s="1126" t="s">
        <v>4516</v>
      </c>
      <c r="AG2070" s="1126" t="s">
        <v>7897</v>
      </c>
      <c r="AH2070" s="1126" t="s">
        <v>5102</v>
      </c>
      <c r="AI2070" s="1126" t="s">
        <v>5103</v>
      </c>
      <c r="AJ2070" s="1151" t="s">
        <v>63484</v>
      </c>
      <c r="AK2070" s="1128" t="s">
        <v>63485</v>
      </c>
      <c r="AL2070" s="1128" t="s">
        <v>63486</v>
      </c>
      <c r="AM2070" s="1128" t="s">
        <v>63487</v>
      </c>
      <c r="AN2070" s="1128" t="s">
        <v>63488</v>
      </c>
      <c r="AP2070" s="1188">
        <v>352</v>
      </c>
      <c r="AQ2070" s="1155">
        <v>1</v>
      </c>
      <c r="AR2070" s="1154" t="s">
        <v>63295</v>
      </c>
      <c r="AS2070" s="1156" t="s">
        <v>63484</v>
      </c>
      <c r="AT2070" s="1130" t="s">
        <v>4516</v>
      </c>
      <c r="AU2070" s="1138" t="s">
        <v>63485</v>
      </c>
      <c r="AV2070" s="1130" t="s">
        <v>7897</v>
      </c>
      <c r="AW2070" s="1138" t="s">
        <v>63486</v>
      </c>
      <c r="AX2070" s="1130" t="s">
        <v>5102</v>
      </c>
      <c r="AY2070" s="1138" t="s">
        <v>63487</v>
      </c>
      <c r="AZ2070" s="1130" t="s">
        <v>5103</v>
      </c>
      <c r="BA2070" s="1138" t="s">
        <v>63488</v>
      </c>
    </row>
    <row r="2071" spans="2:53" ht="17.25" customHeight="1" thickBot="1">
      <c r="B2071" s="1188">
        <v>352</v>
      </c>
      <c r="C2071" s="1155">
        <v>2</v>
      </c>
      <c r="D2071" s="1650">
        <v>-1</v>
      </c>
      <c r="E2071" s="1597">
        <v>-1</v>
      </c>
      <c r="F2071" s="1570">
        <v>-1</v>
      </c>
      <c r="G2071" s="1599">
        <v>2032</v>
      </c>
      <c r="H2071" s="1552">
        <v>-1</v>
      </c>
      <c r="I2071" s="1552">
        <v>-1</v>
      </c>
      <c r="J2071" s="1552">
        <v>30</v>
      </c>
      <c r="K2071" s="1552">
        <v>-1</v>
      </c>
      <c r="L2071" s="1552">
        <v>-1</v>
      </c>
      <c r="M2071" s="1552">
        <v>0</v>
      </c>
      <c r="N2071" s="1552">
        <v>-1</v>
      </c>
      <c r="O2071" s="1552">
        <v>-1</v>
      </c>
      <c r="P2071" s="1552">
        <v>0</v>
      </c>
      <c r="Q2071" s="1552">
        <v>0</v>
      </c>
      <c r="R2071" s="1552">
        <v>-1</v>
      </c>
      <c r="S2071" s="1552" t="s">
        <v>67890</v>
      </c>
      <c r="T2071" s="1598"/>
      <c r="U2071" s="1555"/>
      <c r="V2071" s="1154" t="s">
        <v>53418</v>
      </c>
      <c r="W2071" s="1501" t="s">
        <v>63489</v>
      </c>
      <c r="X2071" s="945" t="str">
        <f t="shared" si="239"/>
        <v>{PlayerName}</v>
      </c>
      <c r="Y2071" s="945" t="str">
        <f t="shared" si="240"/>
        <v>{PlayerName}</v>
      </c>
      <c r="Z2071" s="1251"/>
      <c r="AA2071" s="1149"/>
      <c r="AB2071" s="1124"/>
      <c r="AC2071" s="1188">
        <v>352</v>
      </c>
      <c r="AD2071" s="1155">
        <v>2</v>
      </c>
      <c r="AE2071" s="1125" t="s">
        <v>53418</v>
      </c>
      <c r="AF2071" s="1126" t="s">
        <v>1105</v>
      </c>
      <c r="AG2071" s="1126" t="s">
        <v>1105</v>
      </c>
      <c r="AH2071" s="1126" t="s">
        <v>1105</v>
      </c>
      <c r="AI2071" s="1126" t="s">
        <v>1105</v>
      </c>
      <c r="AJ2071" s="1216" t="s">
        <v>63489</v>
      </c>
      <c r="AK2071" s="1128" t="s">
        <v>63490</v>
      </c>
      <c r="AL2071" s="1128" t="s">
        <v>63491</v>
      </c>
      <c r="AM2071" s="1128" t="s">
        <v>63492</v>
      </c>
      <c r="AN2071" s="1128" t="s">
        <v>63493</v>
      </c>
      <c r="AP2071" s="1188">
        <v>352</v>
      </c>
      <c r="AQ2071" s="1155">
        <v>2</v>
      </c>
      <c r="AR2071" s="1154" t="s">
        <v>53418</v>
      </c>
      <c r="AS2071" s="1217" t="s">
        <v>63489</v>
      </c>
      <c r="AT2071" s="1130" t="s">
        <v>1105</v>
      </c>
      <c r="AU2071" s="1138" t="s">
        <v>63490</v>
      </c>
      <c r="AV2071" s="1130" t="s">
        <v>1105</v>
      </c>
      <c r="AW2071" s="1138" t="s">
        <v>63491</v>
      </c>
      <c r="AX2071" s="1130" t="s">
        <v>1105</v>
      </c>
      <c r="AY2071" s="1138" t="s">
        <v>63492</v>
      </c>
      <c r="AZ2071" s="1130" t="s">
        <v>1105</v>
      </c>
      <c r="BA2071" s="1138" t="s">
        <v>63493</v>
      </c>
    </row>
    <row r="2072" spans="2:53" ht="19.5" thickBot="1">
      <c r="B2072" s="1188">
        <v>352</v>
      </c>
      <c r="C2072" s="1155">
        <v>3</v>
      </c>
      <c r="D2072" s="1650">
        <v>-1</v>
      </c>
      <c r="E2072" s="1597">
        <v>-1</v>
      </c>
      <c r="F2072" s="1570">
        <v>-1</v>
      </c>
      <c r="G2072" s="1599">
        <v>2032</v>
      </c>
      <c r="H2072" s="1552">
        <v>-1</v>
      </c>
      <c r="I2072" s="1552">
        <v>-1</v>
      </c>
      <c r="J2072" s="1552">
        <v>30</v>
      </c>
      <c r="K2072" s="1552">
        <v>-1</v>
      </c>
      <c r="L2072" s="1552">
        <v>-1</v>
      </c>
      <c r="M2072" s="1552">
        <v>0</v>
      </c>
      <c r="N2072" s="1552">
        <v>-1</v>
      </c>
      <c r="O2072" s="1552">
        <v>-1</v>
      </c>
      <c r="P2072" s="1552">
        <v>0</v>
      </c>
      <c r="Q2072" s="1552">
        <v>0</v>
      </c>
      <c r="R2072" s="1552">
        <v>-1</v>
      </c>
      <c r="S2072" s="1552" t="s">
        <v>67890</v>
      </c>
      <c r="T2072" s="1598"/>
      <c r="U2072" s="1555"/>
      <c r="V2072" s="1154" t="s">
        <v>1105</v>
      </c>
      <c r="W2072" s="1482" t="s">
        <v>63494</v>
      </c>
      <c r="X2072" s="945" t="str">
        <f t="shared" si="239"/>
        <v>{PlayerName}</v>
      </c>
      <c r="Y2072" s="945" t="str">
        <f t="shared" si="240"/>
        <v>{PlayerName}</v>
      </c>
      <c r="Z2072" s="1225"/>
      <c r="AA2072" s="1149"/>
      <c r="AB2072" s="1124"/>
      <c r="AC2072" s="1188">
        <v>352</v>
      </c>
      <c r="AD2072" s="1155">
        <v>3</v>
      </c>
      <c r="AE2072" s="1125" t="s">
        <v>1105</v>
      </c>
      <c r="AF2072" s="1126" t="s">
        <v>1105</v>
      </c>
      <c r="AG2072" s="1126" t="s">
        <v>1105</v>
      </c>
      <c r="AH2072" s="1126" t="s">
        <v>1105</v>
      </c>
      <c r="AI2072" s="1126" t="s">
        <v>1105</v>
      </c>
      <c r="AJ2072" s="1151" t="s">
        <v>63494</v>
      </c>
      <c r="AK2072" s="1128" t="s">
        <v>63495</v>
      </c>
      <c r="AL2072" s="1128" t="s">
        <v>63496</v>
      </c>
      <c r="AM2072" s="1128" t="s">
        <v>63497</v>
      </c>
      <c r="AN2072" s="1128" t="s">
        <v>63498</v>
      </c>
      <c r="AP2072" s="1188">
        <v>352</v>
      </c>
      <c r="AQ2072" s="1155">
        <v>3</v>
      </c>
      <c r="AR2072" s="1154" t="s">
        <v>1105</v>
      </c>
      <c r="AS2072" s="1156" t="s">
        <v>63494</v>
      </c>
      <c r="AT2072" s="1130" t="s">
        <v>1105</v>
      </c>
      <c r="AU2072" s="1138" t="s">
        <v>63495</v>
      </c>
      <c r="AV2072" s="1130" t="s">
        <v>1105</v>
      </c>
      <c r="AW2072" s="1138" t="s">
        <v>63496</v>
      </c>
      <c r="AX2072" s="1130" t="s">
        <v>1105</v>
      </c>
      <c r="AY2072" s="1138" t="s">
        <v>63497</v>
      </c>
      <c r="AZ2072" s="1130" t="s">
        <v>1105</v>
      </c>
      <c r="BA2072" s="1138" t="s">
        <v>63498</v>
      </c>
    </row>
    <row r="2073" spans="2:53" ht="38.25" thickBot="1">
      <c r="B2073" s="1190">
        <v>352</v>
      </c>
      <c r="C2073" s="1160">
        <v>4</v>
      </c>
      <c r="D2073" s="1650">
        <v>-1</v>
      </c>
      <c r="E2073" s="1597">
        <v>-1</v>
      </c>
      <c r="F2073" s="1570">
        <v>-1</v>
      </c>
      <c r="G2073" s="1599">
        <v>2032</v>
      </c>
      <c r="H2073" s="1587">
        <v>-1</v>
      </c>
      <c r="I2073" s="1587">
        <v>-1</v>
      </c>
      <c r="J2073" s="1552">
        <v>30</v>
      </c>
      <c r="K2073" s="1587">
        <v>-1</v>
      </c>
      <c r="L2073" s="1587">
        <v>-1</v>
      </c>
      <c r="M2073" s="1552">
        <v>0</v>
      </c>
      <c r="N2073" s="1587">
        <v>-1</v>
      </c>
      <c r="O2073" s="1587">
        <v>-1</v>
      </c>
      <c r="P2073" s="1587">
        <v>0</v>
      </c>
      <c r="Q2073" s="1587">
        <v>0</v>
      </c>
      <c r="R2073" s="1587">
        <v>-1</v>
      </c>
      <c r="S2073" s="1587" t="s">
        <v>67890</v>
      </c>
      <c r="T2073" s="1615"/>
      <c r="U2073" s="1555"/>
      <c r="V2073" s="1159" t="s">
        <v>1105</v>
      </c>
      <c r="W2073" s="1485" t="s">
        <v>63499</v>
      </c>
      <c r="X2073" s="945" t="str">
        <f t="shared" si="239"/>
        <v>{PlayerName}</v>
      </c>
      <c r="Y2073" s="945" t="str">
        <f t="shared" si="240"/>
        <v>{PlayerName}</v>
      </c>
      <c r="Z2073" s="1247"/>
      <c r="AA2073" s="1149"/>
      <c r="AB2073" s="1124"/>
      <c r="AC2073" s="1190">
        <v>352</v>
      </c>
      <c r="AD2073" s="1160">
        <v>4</v>
      </c>
      <c r="AE2073" s="1125" t="s">
        <v>1105</v>
      </c>
      <c r="AF2073" s="1126" t="s">
        <v>1105</v>
      </c>
      <c r="AG2073" s="1126" t="s">
        <v>1105</v>
      </c>
      <c r="AH2073" s="1126" t="s">
        <v>1105</v>
      </c>
      <c r="AI2073" s="1126" t="s">
        <v>1105</v>
      </c>
      <c r="AJ2073" s="1127" t="s">
        <v>63499</v>
      </c>
      <c r="AK2073" s="1128" t="s">
        <v>63500</v>
      </c>
      <c r="AL2073" s="1128" t="s">
        <v>63501</v>
      </c>
      <c r="AM2073" s="1128" t="s">
        <v>63502</v>
      </c>
      <c r="AN2073" s="1128" t="s">
        <v>63503</v>
      </c>
      <c r="AP2073" s="1190">
        <v>352</v>
      </c>
      <c r="AQ2073" s="1160">
        <v>4</v>
      </c>
      <c r="AR2073" s="1159" t="s">
        <v>1105</v>
      </c>
      <c r="AS2073" s="1170" t="s">
        <v>63499</v>
      </c>
      <c r="AT2073" s="1130" t="s">
        <v>1105</v>
      </c>
      <c r="AU2073" s="1138" t="s">
        <v>63500</v>
      </c>
      <c r="AV2073" s="1130" t="s">
        <v>1105</v>
      </c>
      <c r="AW2073" s="1138" t="s">
        <v>63501</v>
      </c>
      <c r="AX2073" s="1130" t="s">
        <v>1105</v>
      </c>
      <c r="AY2073" s="1138" t="s">
        <v>63502</v>
      </c>
      <c r="AZ2073" s="1130" t="s">
        <v>1105</v>
      </c>
      <c r="BA2073" s="1138" t="s">
        <v>63503</v>
      </c>
    </row>
    <row r="2074" spans="2:53" ht="19.5" thickBot="1">
      <c r="B2074" s="1120">
        <v>100088</v>
      </c>
      <c r="C2074" s="1120">
        <v>0</v>
      </c>
      <c r="D2074" s="1647">
        <v>-1</v>
      </c>
      <c r="E2074" s="1570">
        <v>-1</v>
      </c>
      <c r="F2074" s="1570">
        <v>-1</v>
      </c>
      <c r="G2074" s="1551">
        <v>0</v>
      </c>
      <c r="H2074" s="1571">
        <v>-1</v>
      </c>
      <c r="I2074" s="1552">
        <v>-1</v>
      </c>
      <c r="J2074" s="1552">
        <v>9</v>
      </c>
      <c r="K2074" s="1576">
        <v>0</v>
      </c>
      <c r="L2074" s="1576">
        <v>0</v>
      </c>
      <c r="M2074" s="1552">
        <v>-1</v>
      </c>
      <c r="N2074" s="1552">
        <v>0</v>
      </c>
      <c r="O2074" s="1552">
        <v>0</v>
      </c>
      <c r="P2074" s="1552">
        <v>0</v>
      </c>
      <c r="Q2074" s="1605">
        <f>IF(AD2074=-1, 2, IF(C2074=0, 1, IF(AD2074=AD2073, "같음", "다름")))</f>
        <v>1</v>
      </c>
      <c r="R2074" s="1552">
        <v>-1</v>
      </c>
      <c r="S2074" s="1577" t="str">
        <f t="shared" ref="S2074:S2084" si="244">IF(AD2074=-1,"-1",IF(Q2074=-1,"-1",IF(Q2074=1,"0",IF(Q2074=0,"1",IF(Q2074=2,"-1")))))</f>
        <v>0</v>
      </c>
      <c r="T2074" s="1584"/>
      <c r="U2074" s="1577" t="s">
        <v>68093</v>
      </c>
      <c r="V2074" s="1154" t="s">
        <v>62530</v>
      </c>
      <c r="W2074" s="1506" t="s">
        <v>63504</v>
      </c>
      <c r="X2074" s="945" t="str">
        <f t="shared" si="239"/>
        <v>???</v>
      </c>
      <c r="Y2074" s="945" t="str">
        <f t="shared" si="240"/>
        <v>???</v>
      </c>
      <c r="Z2074" s="1122"/>
      <c r="AA2074" s="1220"/>
      <c r="AB2074" s="1124"/>
      <c r="AC2074" s="1120">
        <v>100088</v>
      </c>
      <c r="AD2074" s="1155">
        <v>0</v>
      </c>
      <c r="AE2074" s="1125" t="s">
        <v>62530</v>
      </c>
      <c r="AF2074" s="1126" t="s">
        <v>4514</v>
      </c>
      <c r="AG2074" s="1126" t="s">
        <v>7896</v>
      </c>
      <c r="AH2074" s="1126" t="s">
        <v>5099</v>
      </c>
      <c r="AI2074" s="1126" t="s">
        <v>5100</v>
      </c>
      <c r="AJ2074" s="1239" t="s">
        <v>63504</v>
      </c>
      <c r="AK2074" s="1128" t="s">
        <v>63505</v>
      </c>
      <c r="AL2074" s="1128" t="s">
        <v>63506</v>
      </c>
      <c r="AM2074" s="1128" t="s">
        <v>63507</v>
      </c>
      <c r="AN2074" s="1128" t="s">
        <v>63507</v>
      </c>
      <c r="AP2074" s="1120">
        <v>100088</v>
      </c>
      <c r="AQ2074" s="1120">
        <v>0</v>
      </c>
      <c r="AR2074" s="1125" t="s">
        <v>62530</v>
      </c>
      <c r="AS2074" s="1239" t="s">
        <v>63504</v>
      </c>
      <c r="AT2074" s="1130" t="s">
        <v>4514</v>
      </c>
      <c r="AU2074" s="1138" t="s">
        <v>63505</v>
      </c>
      <c r="AV2074" s="1130" t="s">
        <v>7896</v>
      </c>
      <c r="AW2074" s="1138" t="s">
        <v>63506</v>
      </c>
      <c r="AX2074" s="1130" t="s">
        <v>5099</v>
      </c>
      <c r="AY2074" s="1138" t="s">
        <v>63507</v>
      </c>
      <c r="AZ2074" s="1130" t="s">
        <v>5100</v>
      </c>
      <c r="BA2074" s="1138" t="s">
        <v>63507</v>
      </c>
    </row>
    <row r="2075" spans="2:53" ht="19.5" thickBot="1">
      <c r="B2075" s="1120">
        <f t="shared" ref="B2075:B2084" si="245">B2074</f>
        <v>100088</v>
      </c>
      <c r="C2075" s="1120">
        <f t="shared" ref="C2075:C2084" si="246">C2074+1</f>
        <v>1</v>
      </c>
      <c r="D2075" s="1647">
        <v>-1</v>
      </c>
      <c r="E2075" s="1570">
        <v>-1</v>
      </c>
      <c r="F2075" s="1570">
        <v>-1</v>
      </c>
      <c r="G2075" s="1551">
        <v>0</v>
      </c>
      <c r="H2075" s="1571">
        <v>-1</v>
      </c>
      <c r="I2075" s="1552">
        <v>-1</v>
      </c>
      <c r="J2075" s="1552">
        <f>J2074</f>
        <v>9</v>
      </c>
      <c r="K2075" s="1576">
        <v>-1</v>
      </c>
      <c r="L2075" s="1576">
        <v>-1</v>
      </c>
      <c r="M2075" s="1552">
        <v>57</v>
      </c>
      <c r="N2075" s="1552">
        <v>-1</v>
      </c>
      <c r="O2075" s="1552">
        <v>-1</v>
      </c>
      <c r="P2075" s="1552">
        <v>0</v>
      </c>
      <c r="Q2075" s="1605">
        <v>0</v>
      </c>
      <c r="R2075" s="1552">
        <v>-1</v>
      </c>
      <c r="S2075" s="1577" t="str">
        <f t="shared" si="244"/>
        <v>1</v>
      </c>
      <c r="T2075" s="1584"/>
      <c r="U2075" s="1577" t="s">
        <v>68093</v>
      </c>
      <c r="V2075" s="1154" t="s">
        <v>63099</v>
      </c>
      <c r="W2075" s="1506" t="s">
        <v>63508</v>
      </c>
      <c r="X2075" s="945" t="str">
        <f t="shared" si="239"/>
        <v>{PlayerName}</v>
      </c>
      <c r="Y2075" s="945" t="str">
        <f t="shared" si="240"/>
        <v>{PlayerName}</v>
      </c>
      <c r="Z2075" s="1122"/>
      <c r="AA2075" s="1220"/>
      <c r="AB2075" s="1124"/>
      <c r="AC2075" s="1120">
        <v>100088</v>
      </c>
      <c r="AD2075" s="1155">
        <v>1</v>
      </c>
      <c r="AE2075" s="1125" t="s">
        <v>63099</v>
      </c>
      <c r="AF2075" s="1126" t="s">
        <v>38699</v>
      </c>
      <c r="AG2075" s="1126" t="s">
        <v>38700</v>
      </c>
      <c r="AH2075" s="1126" t="s">
        <v>38701</v>
      </c>
      <c r="AI2075" s="1126" t="s">
        <v>38700</v>
      </c>
      <c r="AJ2075" s="1239" t="s">
        <v>63508</v>
      </c>
      <c r="AK2075" s="1128" t="s">
        <v>63509</v>
      </c>
      <c r="AL2075" s="1128" t="s">
        <v>63510</v>
      </c>
      <c r="AM2075" s="1128" t="s">
        <v>63511</v>
      </c>
      <c r="AN2075" s="1128" t="s">
        <v>63512</v>
      </c>
      <c r="AP2075" s="1120">
        <v>100088</v>
      </c>
      <c r="AQ2075" s="1120">
        <v>1</v>
      </c>
      <c r="AR2075" s="1125" t="s">
        <v>63099</v>
      </c>
      <c r="AS2075" s="1239" t="s">
        <v>63508</v>
      </c>
      <c r="AT2075" s="1130" t="s">
        <v>38699</v>
      </c>
      <c r="AU2075" s="1138" t="s">
        <v>63509</v>
      </c>
      <c r="AV2075" s="1130" t="s">
        <v>38700</v>
      </c>
      <c r="AW2075" s="1138" t="s">
        <v>63510</v>
      </c>
      <c r="AX2075" s="1130" t="s">
        <v>38701</v>
      </c>
      <c r="AY2075" s="1138" t="s">
        <v>63511</v>
      </c>
      <c r="AZ2075" s="1130" t="s">
        <v>38700</v>
      </c>
      <c r="BA2075" s="1138" t="s">
        <v>63512</v>
      </c>
    </row>
    <row r="2076" spans="2:53" ht="17.25" customHeight="1" thickBot="1">
      <c r="B2076" s="1120">
        <f t="shared" si="245"/>
        <v>100088</v>
      </c>
      <c r="C2076" s="1120">
        <f t="shared" si="246"/>
        <v>2</v>
      </c>
      <c r="D2076" s="1647">
        <v>-1</v>
      </c>
      <c r="E2076" s="1570">
        <v>-1</v>
      </c>
      <c r="F2076" s="1570">
        <v>-1</v>
      </c>
      <c r="G2076" s="1551">
        <v>0</v>
      </c>
      <c r="H2076" s="1571">
        <v>-1</v>
      </c>
      <c r="I2076" s="1552">
        <v>-1</v>
      </c>
      <c r="J2076" s="1552">
        <v>0</v>
      </c>
      <c r="K2076" s="1576">
        <v>-1</v>
      </c>
      <c r="L2076" s="1576">
        <v>-1</v>
      </c>
      <c r="M2076" s="1552">
        <f>M2075</f>
        <v>57</v>
      </c>
      <c r="N2076" s="1552">
        <v>-1</v>
      </c>
      <c r="O2076" s="1552">
        <v>-1</v>
      </c>
      <c r="P2076" s="1552">
        <v>0</v>
      </c>
      <c r="Q2076" s="1605">
        <v>1</v>
      </c>
      <c r="R2076" s="1552">
        <v>-1</v>
      </c>
      <c r="S2076" s="1577" t="str">
        <f t="shared" si="244"/>
        <v>0</v>
      </c>
      <c r="T2076" s="1584"/>
      <c r="U2076" s="1577" t="s">
        <v>68094</v>
      </c>
      <c r="V2076" s="1154" t="s">
        <v>1105</v>
      </c>
      <c r="W2076" s="1506" t="s">
        <v>63513</v>
      </c>
      <c r="X2076" s="945" t="str">
        <f t="shared" si="239"/>
        <v>{PlayerName}</v>
      </c>
      <c r="Y2076" s="945" t="str">
        <f t="shared" si="240"/>
        <v>{PlayerName}</v>
      </c>
      <c r="Z2076" s="1122"/>
      <c r="AA2076" s="1220"/>
      <c r="AB2076" s="1124"/>
      <c r="AC2076" s="1120">
        <v>100088</v>
      </c>
      <c r="AD2076" s="1155">
        <v>2</v>
      </c>
      <c r="AE2076" s="1125" t="s">
        <v>1105</v>
      </c>
      <c r="AF2076" s="1126" t="s">
        <v>1105</v>
      </c>
      <c r="AG2076" s="1126" t="s">
        <v>1105</v>
      </c>
      <c r="AH2076" s="1126" t="s">
        <v>1105</v>
      </c>
      <c r="AI2076" s="1126" t="s">
        <v>1105</v>
      </c>
      <c r="AJ2076" s="1239" t="s">
        <v>63513</v>
      </c>
      <c r="AK2076" s="1128" t="s">
        <v>63514</v>
      </c>
      <c r="AL2076" s="1128" t="s">
        <v>63515</v>
      </c>
      <c r="AM2076" s="1128" t="s">
        <v>63516</v>
      </c>
      <c r="AN2076" s="1128" t="s">
        <v>63517</v>
      </c>
      <c r="AP2076" s="1120">
        <v>100088</v>
      </c>
      <c r="AQ2076" s="1120">
        <v>2</v>
      </c>
      <c r="AR2076" s="1125" t="s">
        <v>1105</v>
      </c>
      <c r="AS2076" s="1239" t="s">
        <v>63513</v>
      </c>
      <c r="AT2076" s="1130" t="s">
        <v>1105</v>
      </c>
      <c r="AU2076" s="1138" t="s">
        <v>63514</v>
      </c>
      <c r="AV2076" s="1130" t="s">
        <v>1105</v>
      </c>
      <c r="AW2076" s="1138" t="s">
        <v>63515</v>
      </c>
      <c r="AX2076" s="1130" t="s">
        <v>1105</v>
      </c>
      <c r="AY2076" s="1138" t="s">
        <v>63516</v>
      </c>
      <c r="AZ2076" s="1130" t="s">
        <v>1105</v>
      </c>
      <c r="BA2076" s="1138" t="s">
        <v>63517</v>
      </c>
    </row>
    <row r="2077" spans="2:53" ht="19.5" thickBot="1">
      <c r="B2077" s="1120">
        <f t="shared" si="245"/>
        <v>100088</v>
      </c>
      <c r="C2077" s="1120">
        <f t="shared" si="246"/>
        <v>3</v>
      </c>
      <c r="D2077" s="1647">
        <v>-1</v>
      </c>
      <c r="E2077" s="1570">
        <v>-1</v>
      </c>
      <c r="F2077" s="1570">
        <v>-1</v>
      </c>
      <c r="G2077" s="1551">
        <v>0</v>
      </c>
      <c r="H2077" s="1571">
        <v>-1</v>
      </c>
      <c r="I2077" s="1552">
        <v>-1</v>
      </c>
      <c r="J2077" s="1552">
        <f>J2076</f>
        <v>0</v>
      </c>
      <c r="K2077" s="1576">
        <v>-1</v>
      </c>
      <c r="L2077" s="1576">
        <v>-1</v>
      </c>
      <c r="M2077" s="1552">
        <v>9</v>
      </c>
      <c r="N2077" s="1552">
        <v>-1</v>
      </c>
      <c r="O2077" s="1552">
        <v>-1</v>
      </c>
      <c r="P2077" s="1552">
        <v>0</v>
      </c>
      <c r="Q2077" s="1605">
        <v>0</v>
      </c>
      <c r="R2077" s="1552">
        <v>-1</v>
      </c>
      <c r="S2077" s="1577" t="str">
        <f t="shared" si="244"/>
        <v>1</v>
      </c>
      <c r="T2077" s="1584"/>
      <c r="U2077" s="1577" t="s">
        <v>68094</v>
      </c>
      <c r="V2077" s="1154" t="s">
        <v>438</v>
      </c>
      <c r="W2077" s="1506" t="s">
        <v>63518</v>
      </c>
      <c r="X2077" s="945" t="str">
        <f t="shared" si="239"/>
        <v>{PlayerName}</v>
      </c>
      <c r="Y2077" s="945" t="str">
        <f t="shared" si="240"/>
        <v>{PlayerName}</v>
      </c>
      <c r="Z2077" s="1122"/>
      <c r="AA2077" s="1220"/>
      <c r="AB2077" s="1124"/>
      <c r="AC2077" s="1120">
        <v>100088</v>
      </c>
      <c r="AD2077" s="1155">
        <v>3</v>
      </c>
      <c r="AE2077" s="1125" t="s">
        <v>438</v>
      </c>
      <c r="AF2077" s="1126" t="s">
        <v>4514</v>
      </c>
      <c r="AG2077" s="1126" t="s">
        <v>7896</v>
      </c>
      <c r="AH2077" s="1126" t="s">
        <v>5099</v>
      </c>
      <c r="AI2077" s="1126" t="s">
        <v>5100</v>
      </c>
      <c r="AJ2077" s="1239" t="s">
        <v>63518</v>
      </c>
      <c r="AK2077" s="1128" t="s">
        <v>63519</v>
      </c>
      <c r="AL2077" s="1128" t="s">
        <v>63520</v>
      </c>
      <c r="AM2077" s="1128" t="s">
        <v>63521</v>
      </c>
      <c r="AN2077" s="1128" t="s">
        <v>63522</v>
      </c>
      <c r="AP2077" s="1120">
        <v>100088</v>
      </c>
      <c r="AQ2077" s="1120">
        <v>3</v>
      </c>
      <c r="AR2077" s="1125" t="s">
        <v>438</v>
      </c>
      <c r="AS2077" s="1239" t="s">
        <v>63518</v>
      </c>
      <c r="AT2077" s="1130" t="s">
        <v>4514</v>
      </c>
      <c r="AU2077" s="1138" t="s">
        <v>63519</v>
      </c>
      <c r="AV2077" s="1130" t="s">
        <v>7896</v>
      </c>
      <c r="AW2077" s="1138" t="s">
        <v>63520</v>
      </c>
      <c r="AX2077" s="1130" t="s">
        <v>5099</v>
      </c>
      <c r="AY2077" s="1138" t="s">
        <v>63521</v>
      </c>
      <c r="AZ2077" s="1130" t="s">
        <v>5100</v>
      </c>
      <c r="BA2077" s="1138" t="s">
        <v>63522</v>
      </c>
    </row>
    <row r="2078" spans="2:53" ht="19.5" thickBot="1">
      <c r="B2078" s="1120">
        <f t="shared" si="245"/>
        <v>100088</v>
      </c>
      <c r="C2078" s="1120">
        <f t="shared" si="246"/>
        <v>4</v>
      </c>
      <c r="D2078" s="1647">
        <v>-1</v>
      </c>
      <c r="E2078" s="1570">
        <v>-1</v>
      </c>
      <c r="F2078" s="1570">
        <v>-1</v>
      </c>
      <c r="G2078" s="1551">
        <v>0</v>
      </c>
      <c r="H2078" s="1571">
        <v>-1</v>
      </c>
      <c r="I2078" s="1552">
        <v>-1</v>
      </c>
      <c r="J2078" s="1552">
        <v>57</v>
      </c>
      <c r="K2078" s="1576">
        <v>-1</v>
      </c>
      <c r="L2078" s="1576">
        <v>-1</v>
      </c>
      <c r="M2078" s="1552">
        <f>M2077</f>
        <v>9</v>
      </c>
      <c r="N2078" s="1552">
        <v>-1</v>
      </c>
      <c r="O2078" s="1552">
        <v>-1</v>
      </c>
      <c r="P2078" s="1552">
        <v>0</v>
      </c>
      <c r="Q2078" s="1605">
        <v>1</v>
      </c>
      <c r="R2078" s="1552">
        <v>-1</v>
      </c>
      <c r="S2078" s="1577" t="str">
        <f t="shared" si="244"/>
        <v>0</v>
      </c>
      <c r="T2078" s="1584"/>
      <c r="U2078" s="1577" t="s">
        <v>68094</v>
      </c>
      <c r="V2078" s="1154" t="s">
        <v>934</v>
      </c>
      <c r="W2078" s="1506" t="s">
        <v>63524</v>
      </c>
      <c r="X2078" s="945" t="str">
        <f t="shared" si="239"/>
        <v>{PlayerName}</v>
      </c>
      <c r="Y2078" s="945" t="str">
        <f t="shared" si="240"/>
        <v>{PlayerName}</v>
      </c>
      <c r="Z2078" s="1122"/>
      <c r="AA2078" s="1220"/>
      <c r="AB2078" s="1124"/>
      <c r="AC2078" s="1120">
        <v>100088</v>
      </c>
      <c r="AD2078" s="1155">
        <v>4</v>
      </c>
      <c r="AE2078" s="1125" t="s">
        <v>934</v>
      </c>
      <c r="AF2078" s="1126" t="s">
        <v>11555</v>
      </c>
      <c r="AG2078" s="1126" t="s">
        <v>11791</v>
      </c>
      <c r="AH2078" s="1126" t="s">
        <v>11793</v>
      </c>
      <c r="AI2078" s="1126" t="s">
        <v>11793</v>
      </c>
      <c r="AJ2078" s="1239" t="s">
        <v>63524</v>
      </c>
      <c r="AK2078" s="1128" t="s">
        <v>63525</v>
      </c>
      <c r="AL2078" s="1128" t="s">
        <v>63526</v>
      </c>
      <c r="AM2078" s="1128" t="s">
        <v>63527</v>
      </c>
      <c r="AN2078" s="1128" t="s">
        <v>63528</v>
      </c>
      <c r="AP2078" s="1120">
        <v>100088</v>
      </c>
      <c r="AQ2078" s="1120">
        <v>4</v>
      </c>
      <c r="AR2078" s="1125" t="s">
        <v>934</v>
      </c>
      <c r="AS2078" s="1239" t="s">
        <v>63524</v>
      </c>
      <c r="AT2078" s="1130" t="s">
        <v>11555</v>
      </c>
      <c r="AU2078" s="1138" t="s">
        <v>63525</v>
      </c>
      <c r="AV2078" s="1130" t="s">
        <v>11791</v>
      </c>
      <c r="AW2078" s="1138" t="s">
        <v>63526</v>
      </c>
      <c r="AX2078" s="1130" t="s">
        <v>11793</v>
      </c>
      <c r="AY2078" s="1138" t="s">
        <v>63527</v>
      </c>
      <c r="AZ2078" s="1130" t="s">
        <v>11793</v>
      </c>
      <c r="BA2078" s="1138" t="s">
        <v>63528</v>
      </c>
    </row>
    <row r="2079" spans="2:53" ht="19.5" thickBot="1">
      <c r="B2079" s="1120">
        <f t="shared" si="245"/>
        <v>100088</v>
      </c>
      <c r="C2079" s="1120">
        <f t="shared" si="246"/>
        <v>5</v>
      </c>
      <c r="D2079" s="1647">
        <v>-1</v>
      </c>
      <c r="E2079" s="1570">
        <v>-1</v>
      </c>
      <c r="F2079" s="1570">
        <v>-1</v>
      </c>
      <c r="G2079" s="1551">
        <v>0</v>
      </c>
      <c r="H2079" s="1571">
        <v>-1</v>
      </c>
      <c r="I2079" s="1552">
        <v>-1</v>
      </c>
      <c r="J2079" s="1552">
        <f t="shared" ref="J2079:J2084" si="247">J2078</f>
        <v>57</v>
      </c>
      <c r="K2079" s="1576">
        <v>-1</v>
      </c>
      <c r="L2079" s="1576">
        <v>-1</v>
      </c>
      <c r="M2079" s="1552">
        <v>58</v>
      </c>
      <c r="N2079" s="1552">
        <v>-1</v>
      </c>
      <c r="O2079" s="1552">
        <v>-1</v>
      </c>
      <c r="P2079" s="1552">
        <v>0</v>
      </c>
      <c r="Q2079" s="1605">
        <v>0</v>
      </c>
      <c r="R2079" s="1552">
        <v>-1</v>
      </c>
      <c r="S2079" s="1577" t="str">
        <f t="shared" si="244"/>
        <v>1</v>
      </c>
      <c r="T2079" s="1584"/>
      <c r="U2079" s="1577" t="s">
        <v>68094</v>
      </c>
      <c r="V2079" s="1154" t="s">
        <v>931</v>
      </c>
      <c r="W2079" s="1506" t="s">
        <v>63529</v>
      </c>
      <c r="X2079" s="945" t="str">
        <f t="shared" si="239"/>
        <v>{PlayerName}</v>
      </c>
      <c r="Y2079" s="945" t="str">
        <f t="shared" si="240"/>
        <v>{PlayerName}</v>
      </c>
      <c r="Z2079" s="1122"/>
      <c r="AA2079" s="1220"/>
      <c r="AB2079" s="1124"/>
      <c r="AC2079" s="1120">
        <v>100088</v>
      </c>
      <c r="AD2079" s="1155">
        <v>5</v>
      </c>
      <c r="AE2079" s="1125" t="s">
        <v>931</v>
      </c>
      <c r="AF2079" s="1126" t="s">
        <v>11552</v>
      </c>
      <c r="AG2079" s="1126" t="s">
        <v>11771</v>
      </c>
      <c r="AH2079" s="1126" t="s">
        <v>11773</v>
      </c>
      <c r="AI2079" s="1126" t="s">
        <v>11773</v>
      </c>
      <c r="AJ2079" s="1239" t="s">
        <v>63529</v>
      </c>
      <c r="AK2079" s="1128" t="s">
        <v>63530</v>
      </c>
      <c r="AL2079" s="1128" t="s">
        <v>63531</v>
      </c>
      <c r="AM2079" s="1128" t="s">
        <v>63532</v>
      </c>
      <c r="AN2079" s="1128" t="s">
        <v>63533</v>
      </c>
      <c r="AP2079" s="1120">
        <v>100088</v>
      </c>
      <c r="AQ2079" s="1120">
        <v>5</v>
      </c>
      <c r="AR2079" s="1125" t="s">
        <v>931</v>
      </c>
      <c r="AS2079" s="1239" t="s">
        <v>63529</v>
      </c>
      <c r="AT2079" s="1130" t="s">
        <v>11552</v>
      </c>
      <c r="AU2079" s="1138" t="s">
        <v>63530</v>
      </c>
      <c r="AV2079" s="1130" t="s">
        <v>11771</v>
      </c>
      <c r="AW2079" s="1138" t="s">
        <v>63531</v>
      </c>
      <c r="AX2079" s="1130" t="s">
        <v>11773</v>
      </c>
      <c r="AY2079" s="1138" t="s">
        <v>63532</v>
      </c>
      <c r="AZ2079" s="1130" t="s">
        <v>11773</v>
      </c>
      <c r="BA2079" s="1138" t="s">
        <v>63533</v>
      </c>
    </row>
    <row r="2080" spans="2:53" ht="19.5" thickBot="1">
      <c r="B2080" s="1120">
        <f t="shared" si="245"/>
        <v>100088</v>
      </c>
      <c r="C2080" s="1120">
        <f t="shared" si="246"/>
        <v>6</v>
      </c>
      <c r="D2080" s="1647">
        <v>-1</v>
      </c>
      <c r="E2080" s="1570">
        <v>-1</v>
      </c>
      <c r="F2080" s="1570">
        <v>-1</v>
      </c>
      <c r="G2080" s="1551">
        <v>0</v>
      </c>
      <c r="H2080" s="1571">
        <v>-1</v>
      </c>
      <c r="I2080" s="1552">
        <v>-1</v>
      </c>
      <c r="J2080" s="1552">
        <f t="shared" si="247"/>
        <v>57</v>
      </c>
      <c r="K2080" s="1576">
        <v>-1</v>
      </c>
      <c r="L2080" s="1576">
        <v>-1</v>
      </c>
      <c r="M2080" s="1552">
        <f>M2079</f>
        <v>58</v>
      </c>
      <c r="N2080" s="1552">
        <v>-1</v>
      </c>
      <c r="O2080" s="1552">
        <v>-1</v>
      </c>
      <c r="P2080" s="1552">
        <v>0</v>
      </c>
      <c r="Q2080" s="1605">
        <v>1</v>
      </c>
      <c r="R2080" s="1552">
        <v>-1</v>
      </c>
      <c r="S2080" s="1577" t="str">
        <f t="shared" si="244"/>
        <v>0</v>
      </c>
      <c r="T2080" s="1584"/>
      <c r="U2080" s="1577" t="s">
        <v>68094</v>
      </c>
      <c r="V2080" s="1154" t="s">
        <v>934</v>
      </c>
      <c r="W2080" s="1506" t="s">
        <v>63534</v>
      </c>
      <c r="X2080" s="945" t="str">
        <f t="shared" si="239"/>
        <v>{PlayerName}</v>
      </c>
      <c r="Y2080" s="945" t="str">
        <f t="shared" si="240"/>
        <v>{PlayerName}</v>
      </c>
      <c r="Z2080" s="1122"/>
      <c r="AA2080" s="1220"/>
      <c r="AB2080" s="1124"/>
      <c r="AC2080" s="1120">
        <v>100088</v>
      </c>
      <c r="AD2080" s="1155">
        <v>6</v>
      </c>
      <c r="AE2080" s="1125" t="s">
        <v>934</v>
      </c>
      <c r="AF2080" s="1126" t="s">
        <v>11555</v>
      </c>
      <c r="AG2080" s="1126" t="s">
        <v>11791</v>
      </c>
      <c r="AH2080" s="1126" t="s">
        <v>11793</v>
      </c>
      <c r="AI2080" s="1126" t="s">
        <v>11793</v>
      </c>
      <c r="AJ2080" s="1239" t="s">
        <v>63534</v>
      </c>
      <c r="AK2080" s="1128" t="s">
        <v>63535</v>
      </c>
      <c r="AL2080" s="1128" t="s">
        <v>63536</v>
      </c>
      <c r="AM2080" s="1128" t="s">
        <v>63537</v>
      </c>
      <c r="AN2080" s="1128" t="s">
        <v>63538</v>
      </c>
      <c r="AP2080" s="1120">
        <v>100088</v>
      </c>
      <c r="AQ2080" s="1120">
        <v>6</v>
      </c>
      <c r="AR2080" s="1125" t="s">
        <v>934</v>
      </c>
      <c r="AS2080" s="1239" t="s">
        <v>63534</v>
      </c>
      <c r="AT2080" s="1130" t="s">
        <v>11555</v>
      </c>
      <c r="AU2080" s="1138" t="s">
        <v>63535</v>
      </c>
      <c r="AV2080" s="1130" t="s">
        <v>11791</v>
      </c>
      <c r="AW2080" s="1138" t="s">
        <v>63536</v>
      </c>
      <c r="AX2080" s="1130" t="s">
        <v>11793</v>
      </c>
      <c r="AY2080" s="1138" t="s">
        <v>63537</v>
      </c>
      <c r="AZ2080" s="1130" t="s">
        <v>11793</v>
      </c>
      <c r="BA2080" s="1138" t="s">
        <v>63538</v>
      </c>
    </row>
    <row r="2081" spans="2:53" ht="19.5" thickBot="1">
      <c r="B2081" s="1120">
        <f t="shared" si="245"/>
        <v>100088</v>
      </c>
      <c r="C2081" s="1120">
        <f t="shared" si="246"/>
        <v>7</v>
      </c>
      <c r="D2081" s="1647">
        <v>-1</v>
      </c>
      <c r="E2081" s="1570">
        <v>-1</v>
      </c>
      <c r="F2081" s="1570">
        <v>-1</v>
      </c>
      <c r="G2081" s="1551">
        <v>0</v>
      </c>
      <c r="H2081" s="1571">
        <v>-1</v>
      </c>
      <c r="I2081" s="1552">
        <v>-1</v>
      </c>
      <c r="J2081" s="1552">
        <f t="shared" si="247"/>
        <v>57</v>
      </c>
      <c r="K2081" s="1576">
        <v>-1</v>
      </c>
      <c r="L2081" s="1576">
        <v>-1</v>
      </c>
      <c r="M2081" s="1552">
        <v>0</v>
      </c>
      <c r="N2081" s="1552">
        <v>-1</v>
      </c>
      <c r="O2081" s="1552">
        <v>-1</v>
      </c>
      <c r="P2081" s="1552">
        <v>0</v>
      </c>
      <c r="Q2081" s="1605">
        <v>0</v>
      </c>
      <c r="R2081" s="1552">
        <v>-1</v>
      </c>
      <c r="S2081" s="1577" t="str">
        <f t="shared" si="244"/>
        <v>1</v>
      </c>
      <c r="T2081" s="1584"/>
      <c r="U2081" s="1577" t="s">
        <v>68094</v>
      </c>
      <c r="V2081" s="1154" t="s">
        <v>1105</v>
      </c>
      <c r="W2081" s="1506" t="s">
        <v>63539</v>
      </c>
      <c r="X2081" s="945" t="str">
        <f t="shared" si="239"/>
        <v>{PlayerName}</v>
      </c>
      <c r="Y2081" s="945" t="str">
        <f t="shared" si="240"/>
        <v>{PlayerName}</v>
      </c>
      <c r="Z2081" s="1122"/>
      <c r="AA2081" s="1220"/>
      <c r="AB2081" s="1124"/>
      <c r="AC2081" s="1120">
        <v>100088</v>
      </c>
      <c r="AD2081" s="1155">
        <v>7</v>
      </c>
      <c r="AE2081" s="1125" t="s">
        <v>1105</v>
      </c>
      <c r="AF2081" s="1126" t="s">
        <v>1105</v>
      </c>
      <c r="AG2081" s="1126" t="s">
        <v>1105</v>
      </c>
      <c r="AH2081" s="1126" t="s">
        <v>1105</v>
      </c>
      <c r="AI2081" s="1126" t="s">
        <v>1105</v>
      </c>
      <c r="AJ2081" s="1239" t="s">
        <v>63539</v>
      </c>
      <c r="AK2081" s="1128" t="s">
        <v>63540</v>
      </c>
      <c r="AL2081" s="1128" t="s">
        <v>63541</v>
      </c>
      <c r="AM2081" s="1128" t="s">
        <v>63542</v>
      </c>
      <c r="AN2081" s="1128" t="s">
        <v>63543</v>
      </c>
      <c r="AP2081" s="1120">
        <v>100088</v>
      </c>
      <c r="AQ2081" s="1120">
        <v>7</v>
      </c>
      <c r="AR2081" s="1125" t="s">
        <v>1105</v>
      </c>
      <c r="AS2081" s="1239" t="s">
        <v>63539</v>
      </c>
      <c r="AT2081" s="1130" t="s">
        <v>1105</v>
      </c>
      <c r="AU2081" s="1138" t="s">
        <v>63540</v>
      </c>
      <c r="AV2081" s="1130" t="s">
        <v>1105</v>
      </c>
      <c r="AW2081" s="1138" t="s">
        <v>63541</v>
      </c>
      <c r="AX2081" s="1130" t="s">
        <v>1105</v>
      </c>
      <c r="AY2081" s="1138" t="s">
        <v>63542</v>
      </c>
      <c r="AZ2081" s="1130" t="s">
        <v>1105</v>
      </c>
      <c r="BA2081" s="1138" t="s">
        <v>63543</v>
      </c>
    </row>
    <row r="2082" spans="2:53" ht="19.5" thickBot="1">
      <c r="B2082" s="1120">
        <f t="shared" si="245"/>
        <v>100088</v>
      </c>
      <c r="C2082" s="1120">
        <f t="shared" si="246"/>
        <v>8</v>
      </c>
      <c r="D2082" s="1647">
        <v>-1</v>
      </c>
      <c r="E2082" s="1570">
        <v>-1</v>
      </c>
      <c r="F2082" s="1570">
        <v>-1</v>
      </c>
      <c r="G2082" s="1551">
        <v>0</v>
      </c>
      <c r="H2082" s="1571">
        <v>-1</v>
      </c>
      <c r="I2082" s="1552">
        <v>-1</v>
      </c>
      <c r="J2082" s="1552">
        <f t="shared" si="247"/>
        <v>57</v>
      </c>
      <c r="K2082" s="1576">
        <v>-1</v>
      </c>
      <c r="L2082" s="1576">
        <v>-1</v>
      </c>
      <c r="M2082" s="1552">
        <f>M2081</f>
        <v>0</v>
      </c>
      <c r="N2082" s="1552">
        <v>-1</v>
      </c>
      <c r="O2082" s="1552">
        <v>-1</v>
      </c>
      <c r="P2082" s="1552">
        <v>0</v>
      </c>
      <c r="Q2082" s="1605">
        <v>1</v>
      </c>
      <c r="R2082" s="1552">
        <v>-1</v>
      </c>
      <c r="S2082" s="1577" t="str">
        <f t="shared" si="244"/>
        <v>0</v>
      </c>
      <c r="T2082" s="1584"/>
      <c r="U2082" s="1577" t="s">
        <v>68094</v>
      </c>
      <c r="V2082" s="1154" t="s">
        <v>63523</v>
      </c>
      <c r="W2082" s="1506" t="s">
        <v>63544</v>
      </c>
      <c r="X2082" s="945" t="str">
        <f t="shared" si="239"/>
        <v>{PlayerName}</v>
      </c>
      <c r="Y2082" s="945" t="str">
        <f t="shared" si="240"/>
        <v>{PlayerName}</v>
      </c>
      <c r="Z2082" s="1122"/>
      <c r="AA2082" s="1220"/>
      <c r="AB2082" s="1124"/>
      <c r="AC2082" s="1120">
        <v>100088</v>
      </c>
      <c r="AD2082" s="1155">
        <v>8</v>
      </c>
      <c r="AE2082" s="1125" t="s">
        <v>63523</v>
      </c>
      <c r="AF2082" s="1126" t="s">
        <v>11555</v>
      </c>
      <c r="AG2082" s="1126" t="s">
        <v>11791</v>
      </c>
      <c r="AH2082" s="1126" t="s">
        <v>11793</v>
      </c>
      <c r="AI2082" s="1126" t="s">
        <v>11793</v>
      </c>
      <c r="AJ2082" s="1239" t="s">
        <v>63544</v>
      </c>
      <c r="AK2082" s="1128" t="s">
        <v>63545</v>
      </c>
      <c r="AL2082" s="1128" t="s">
        <v>63546</v>
      </c>
      <c r="AM2082" s="1128" t="s">
        <v>63547</v>
      </c>
      <c r="AN2082" s="1128" t="s">
        <v>63548</v>
      </c>
      <c r="AP2082" s="1120">
        <v>100088</v>
      </c>
      <c r="AQ2082" s="1120">
        <v>8</v>
      </c>
      <c r="AR2082" s="1125" t="s">
        <v>63523</v>
      </c>
      <c r="AS2082" s="1239" t="s">
        <v>63544</v>
      </c>
      <c r="AT2082" s="1130" t="s">
        <v>11555</v>
      </c>
      <c r="AU2082" s="1138" t="s">
        <v>63545</v>
      </c>
      <c r="AV2082" s="1130" t="s">
        <v>11791</v>
      </c>
      <c r="AW2082" s="1138" t="s">
        <v>63546</v>
      </c>
      <c r="AX2082" s="1130" t="s">
        <v>11793</v>
      </c>
      <c r="AY2082" s="1138" t="s">
        <v>63547</v>
      </c>
      <c r="AZ2082" s="1130" t="s">
        <v>11793</v>
      </c>
      <c r="BA2082" s="1138" t="s">
        <v>63548</v>
      </c>
    </row>
    <row r="2083" spans="2:53" ht="19.5" thickBot="1">
      <c r="B2083" s="1120">
        <f t="shared" si="245"/>
        <v>100088</v>
      </c>
      <c r="C2083" s="1120">
        <f t="shared" si="246"/>
        <v>9</v>
      </c>
      <c r="D2083" s="1647">
        <v>-1</v>
      </c>
      <c r="E2083" s="1570">
        <v>-1</v>
      </c>
      <c r="F2083" s="1570">
        <v>-1</v>
      </c>
      <c r="G2083" s="1551">
        <v>0</v>
      </c>
      <c r="H2083" s="1571">
        <v>-1</v>
      </c>
      <c r="I2083" s="1552">
        <v>-1</v>
      </c>
      <c r="J2083" s="1552">
        <f t="shared" si="247"/>
        <v>57</v>
      </c>
      <c r="K2083" s="1576">
        <v>-1</v>
      </c>
      <c r="L2083" s="1576">
        <v>-1</v>
      </c>
      <c r="M2083" s="1552">
        <v>30</v>
      </c>
      <c r="N2083" s="1552">
        <v>-1</v>
      </c>
      <c r="O2083" s="1552">
        <v>-1</v>
      </c>
      <c r="P2083" s="1552">
        <v>0</v>
      </c>
      <c r="Q2083" s="1605">
        <v>0</v>
      </c>
      <c r="R2083" s="1552">
        <v>-1</v>
      </c>
      <c r="S2083" s="1577" t="str">
        <f t="shared" si="244"/>
        <v>1</v>
      </c>
      <c r="T2083" s="1584"/>
      <c r="U2083" s="1577" t="s">
        <v>68094</v>
      </c>
      <c r="V2083" s="1154" t="s">
        <v>978</v>
      </c>
      <c r="W2083" s="1506" t="s">
        <v>63549</v>
      </c>
      <c r="X2083" s="945" t="str">
        <f t="shared" si="239"/>
        <v>{PlayerName}</v>
      </c>
      <c r="Y2083" s="945" t="str">
        <f t="shared" si="240"/>
        <v>{PlayerName}</v>
      </c>
      <c r="Z2083" s="1122"/>
      <c r="AA2083" s="1220"/>
      <c r="AB2083" s="1124"/>
      <c r="AC2083" s="1120">
        <v>100088</v>
      </c>
      <c r="AD2083" s="1155">
        <v>9</v>
      </c>
      <c r="AE2083" s="1125" t="s">
        <v>978</v>
      </c>
      <c r="AF2083" s="1126" t="s">
        <v>4516</v>
      </c>
      <c r="AG2083" s="1126" t="s">
        <v>7897</v>
      </c>
      <c r="AH2083" s="1126" t="s">
        <v>5102</v>
      </c>
      <c r="AI2083" s="1126" t="s">
        <v>5103</v>
      </c>
      <c r="AJ2083" s="1239" t="s">
        <v>63549</v>
      </c>
      <c r="AK2083" s="1128" t="s">
        <v>63550</v>
      </c>
      <c r="AL2083" s="1128" t="s">
        <v>63551</v>
      </c>
      <c r="AM2083" s="1128" t="s">
        <v>63552</v>
      </c>
      <c r="AN2083" s="1128" t="s">
        <v>63553</v>
      </c>
      <c r="AP2083" s="1120">
        <v>100088</v>
      </c>
      <c r="AQ2083" s="1120">
        <v>9</v>
      </c>
      <c r="AR2083" s="1125" t="s">
        <v>978</v>
      </c>
      <c r="AS2083" s="1239" t="s">
        <v>63549</v>
      </c>
      <c r="AT2083" s="1130" t="s">
        <v>4516</v>
      </c>
      <c r="AU2083" s="1138" t="s">
        <v>63550</v>
      </c>
      <c r="AV2083" s="1130" t="s">
        <v>7897</v>
      </c>
      <c r="AW2083" s="1138" t="s">
        <v>63551</v>
      </c>
      <c r="AX2083" s="1130" t="s">
        <v>5102</v>
      </c>
      <c r="AY2083" s="1138" t="s">
        <v>63552</v>
      </c>
      <c r="AZ2083" s="1130" t="s">
        <v>5103</v>
      </c>
      <c r="BA2083" s="1138" t="s">
        <v>63553</v>
      </c>
    </row>
    <row r="2084" spans="2:53" ht="19.5" thickBot="1">
      <c r="B2084" s="1120">
        <f t="shared" si="245"/>
        <v>100088</v>
      </c>
      <c r="C2084" s="1120">
        <f t="shared" si="246"/>
        <v>10</v>
      </c>
      <c r="D2084" s="1647">
        <v>-1</v>
      </c>
      <c r="E2084" s="1570">
        <v>-1</v>
      </c>
      <c r="F2084" s="1570">
        <v>-1</v>
      </c>
      <c r="G2084" s="1551">
        <v>0</v>
      </c>
      <c r="H2084" s="1571">
        <v>-1</v>
      </c>
      <c r="I2084" s="1552">
        <v>-1</v>
      </c>
      <c r="J2084" s="1552">
        <f t="shared" si="247"/>
        <v>57</v>
      </c>
      <c r="K2084" s="1576">
        <v>-1</v>
      </c>
      <c r="L2084" s="1576">
        <v>-1</v>
      </c>
      <c r="M2084" s="1552">
        <f>M2083</f>
        <v>30</v>
      </c>
      <c r="N2084" s="1552">
        <v>-1</v>
      </c>
      <c r="O2084" s="1552">
        <v>-1</v>
      </c>
      <c r="P2084" s="1552">
        <v>0</v>
      </c>
      <c r="Q2084" s="1605">
        <v>1</v>
      </c>
      <c r="R2084" s="1552">
        <v>-1</v>
      </c>
      <c r="S2084" s="1577" t="str">
        <f t="shared" si="244"/>
        <v>0</v>
      </c>
      <c r="T2084" s="1584"/>
      <c r="U2084" s="1577" t="s">
        <v>68094</v>
      </c>
      <c r="V2084" s="1154" t="s">
        <v>63523</v>
      </c>
      <c r="W2084" s="1506" t="s">
        <v>63554</v>
      </c>
      <c r="X2084" s="945" t="str">
        <f t="shared" si="239"/>
        <v>{PlayerName}</v>
      </c>
      <c r="Y2084" s="945" t="str">
        <f t="shared" si="240"/>
        <v>{PlayerName}</v>
      </c>
      <c r="Z2084" s="1122"/>
      <c r="AA2084" s="1220"/>
      <c r="AB2084" s="1124"/>
      <c r="AC2084" s="1120">
        <v>100088</v>
      </c>
      <c r="AD2084" s="1155">
        <v>10</v>
      </c>
      <c r="AE2084" s="1125" t="s">
        <v>63523</v>
      </c>
      <c r="AF2084" s="1126" t="s">
        <v>11555</v>
      </c>
      <c r="AG2084" s="1126" t="s">
        <v>11791</v>
      </c>
      <c r="AH2084" s="1126" t="s">
        <v>11793</v>
      </c>
      <c r="AI2084" s="1126" t="s">
        <v>11793</v>
      </c>
      <c r="AJ2084" s="1239" t="s">
        <v>63554</v>
      </c>
      <c r="AK2084" s="1128" t="s">
        <v>63555</v>
      </c>
      <c r="AL2084" s="1128" t="s">
        <v>63556</v>
      </c>
      <c r="AM2084" s="1128" t="s">
        <v>63557</v>
      </c>
      <c r="AN2084" s="1128" t="s">
        <v>63558</v>
      </c>
      <c r="AP2084" s="1120">
        <v>100088</v>
      </c>
      <c r="AQ2084" s="1120">
        <v>10</v>
      </c>
      <c r="AR2084" s="1125" t="s">
        <v>63523</v>
      </c>
      <c r="AS2084" s="1239" t="s">
        <v>63554</v>
      </c>
      <c r="AT2084" s="1130" t="s">
        <v>11555</v>
      </c>
      <c r="AU2084" s="1138" t="s">
        <v>63555</v>
      </c>
      <c r="AV2084" s="1130" t="s">
        <v>11791</v>
      </c>
      <c r="AW2084" s="1138" t="s">
        <v>63556</v>
      </c>
      <c r="AX2084" s="1130" t="s">
        <v>11793</v>
      </c>
      <c r="AY2084" s="1138" t="s">
        <v>63557</v>
      </c>
      <c r="AZ2084" s="1130" t="s">
        <v>11793</v>
      </c>
      <c r="BA2084" s="1138" t="s">
        <v>63558</v>
      </c>
    </row>
    <row r="2085" spans="2:53" ht="38.25" thickBot="1">
      <c r="B2085" s="1145">
        <v>354</v>
      </c>
      <c r="C2085" s="1150">
        <v>0</v>
      </c>
      <c r="D2085" s="1650">
        <v>-1</v>
      </c>
      <c r="E2085" s="1597">
        <v>-1</v>
      </c>
      <c r="F2085" s="1570">
        <v>-1</v>
      </c>
      <c r="G2085" s="1599">
        <v>2032</v>
      </c>
      <c r="H2085" s="1571">
        <v>220</v>
      </c>
      <c r="I2085" s="1571">
        <v>-1</v>
      </c>
      <c r="J2085" s="1571">
        <v>0</v>
      </c>
      <c r="K2085" s="1571">
        <v>0</v>
      </c>
      <c r="L2085" s="1571">
        <v>0</v>
      </c>
      <c r="M2085" s="1571">
        <v>-1</v>
      </c>
      <c r="N2085" s="1571">
        <v>0</v>
      </c>
      <c r="O2085" s="1571">
        <v>0</v>
      </c>
      <c r="P2085" s="1571">
        <v>0</v>
      </c>
      <c r="Q2085" s="1571">
        <v>1</v>
      </c>
      <c r="R2085" s="1571">
        <v>-1</v>
      </c>
      <c r="S2085" s="1571" t="s">
        <v>67889</v>
      </c>
      <c r="T2085" s="1618"/>
      <c r="U2085" s="1555"/>
      <c r="V2085" s="1147" t="s">
        <v>1105</v>
      </c>
      <c r="W2085" s="1481" t="s">
        <v>63559</v>
      </c>
      <c r="X2085" s="945" t="str">
        <f t="shared" si="239"/>
        <v>???</v>
      </c>
      <c r="Y2085" s="945" t="str">
        <f t="shared" si="240"/>
        <v>???</v>
      </c>
      <c r="Z2085" s="1257"/>
      <c r="AA2085" s="1149"/>
      <c r="AB2085" s="1124"/>
      <c r="AC2085" s="1145">
        <v>354</v>
      </c>
      <c r="AD2085" s="1150">
        <v>0</v>
      </c>
      <c r="AE2085" s="1125" t="s">
        <v>1105</v>
      </c>
      <c r="AF2085" s="1126" t="s">
        <v>1105</v>
      </c>
      <c r="AG2085" s="1126" t="s">
        <v>1105</v>
      </c>
      <c r="AH2085" s="1126" t="s">
        <v>1105</v>
      </c>
      <c r="AI2085" s="1126" t="s">
        <v>1105</v>
      </c>
      <c r="AJ2085" s="1151" t="s">
        <v>63559</v>
      </c>
      <c r="AK2085" s="1128" t="s">
        <v>63560</v>
      </c>
      <c r="AL2085" s="1128" t="s">
        <v>63561</v>
      </c>
      <c r="AM2085" s="1128" t="s">
        <v>63562</v>
      </c>
      <c r="AN2085" s="1128" t="s">
        <v>63563</v>
      </c>
      <c r="AP2085" s="1145">
        <v>354</v>
      </c>
      <c r="AQ2085" s="1150">
        <v>0</v>
      </c>
      <c r="AR2085" s="1147" t="s">
        <v>1105</v>
      </c>
      <c r="AS2085" s="1153" t="s">
        <v>63559</v>
      </c>
      <c r="AT2085" s="1130" t="s">
        <v>1105</v>
      </c>
      <c r="AU2085" s="1138" t="s">
        <v>63560</v>
      </c>
      <c r="AV2085" s="1130" t="s">
        <v>1105</v>
      </c>
      <c r="AW2085" s="1138" t="s">
        <v>63561</v>
      </c>
      <c r="AX2085" s="1130" t="s">
        <v>1105</v>
      </c>
      <c r="AY2085" s="1138" t="s">
        <v>63562</v>
      </c>
      <c r="AZ2085" s="1130" t="s">
        <v>1105</v>
      </c>
      <c r="BA2085" s="1138" t="s">
        <v>63563</v>
      </c>
    </row>
    <row r="2086" spans="2:53" ht="16.5" customHeight="1" thickBot="1">
      <c r="B2086" s="1188">
        <v>354</v>
      </c>
      <c r="C2086" s="1155">
        <v>1</v>
      </c>
      <c r="D2086" s="1650">
        <v>-1</v>
      </c>
      <c r="E2086" s="1597">
        <v>-1</v>
      </c>
      <c r="F2086" s="1570">
        <v>-1</v>
      </c>
      <c r="G2086" s="1599">
        <v>2032</v>
      </c>
      <c r="H2086" s="1552">
        <v>-1</v>
      </c>
      <c r="I2086" s="1552">
        <v>-1</v>
      </c>
      <c r="J2086" s="1552">
        <v>0</v>
      </c>
      <c r="K2086" s="1552">
        <v>-1</v>
      </c>
      <c r="L2086" s="1552">
        <v>-1</v>
      </c>
      <c r="M2086" s="1552">
        <v>-1</v>
      </c>
      <c r="N2086" s="1552">
        <v>-1</v>
      </c>
      <c r="O2086" s="1552">
        <v>-1</v>
      </c>
      <c r="P2086" s="1552">
        <v>0</v>
      </c>
      <c r="Q2086" s="1552">
        <v>1</v>
      </c>
      <c r="R2086" s="1552">
        <v>-1</v>
      </c>
      <c r="S2086" s="1552" t="s">
        <v>67889</v>
      </c>
      <c r="T2086" s="1598"/>
      <c r="U2086" s="1555"/>
      <c r="V2086" s="1154" t="s">
        <v>1105</v>
      </c>
      <c r="W2086" s="1482" t="s">
        <v>63564</v>
      </c>
      <c r="X2086" s="945" t="str">
        <f t="shared" si="239"/>
        <v>{PlayerName}</v>
      </c>
      <c r="Y2086" s="945" t="str">
        <f t="shared" si="240"/>
        <v>{PlayerName}</v>
      </c>
      <c r="Z2086" s="1225"/>
      <c r="AA2086" s="1149"/>
      <c r="AB2086" s="1124"/>
      <c r="AC2086" s="1188">
        <v>354</v>
      </c>
      <c r="AD2086" s="1155">
        <v>1</v>
      </c>
      <c r="AE2086" s="1125" t="s">
        <v>1105</v>
      </c>
      <c r="AF2086" s="1126" t="s">
        <v>1105</v>
      </c>
      <c r="AG2086" s="1126" t="s">
        <v>1105</v>
      </c>
      <c r="AH2086" s="1126" t="s">
        <v>1105</v>
      </c>
      <c r="AI2086" s="1126" t="s">
        <v>1105</v>
      </c>
      <c r="AJ2086" s="1151" t="s">
        <v>63564</v>
      </c>
      <c r="AK2086" s="1128" t="s">
        <v>63565</v>
      </c>
      <c r="AL2086" s="1128" t="s">
        <v>63566</v>
      </c>
      <c r="AM2086" s="1128" t="s">
        <v>63567</v>
      </c>
      <c r="AN2086" s="1128" t="s">
        <v>63568</v>
      </c>
      <c r="AP2086" s="1188">
        <v>354</v>
      </c>
      <c r="AQ2086" s="1155">
        <v>1</v>
      </c>
      <c r="AR2086" s="1154" t="s">
        <v>1105</v>
      </c>
      <c r="AS2086" s="1156" t="s">
        <v>63564</v>
      </c>
      <c r="AT2086" s="1130" t="s">
        <v>1105</v>
      </c>
      <c r="AU2086" s="1138" t="s">
        <v>63565</v>
      </c>
      <c r="AV2086" s="1130" t="s">
        <v>1105</v>
      </c>
      <c r="AW2086" s="1138" t="s">
        <v>63566</v>
      </c>
      <c r="AX2086" s="1130" t="s">
        <v>1105</v>
      </c>
      <c r="AY2086" s="1138" t="s">
        <v>63567</v>
      </c>
      <c r="AZ2086" s="1130" t="s">
        <v>1105</v>
      </c>
      <c r="BA2086" s="1138" t="s">
        <v>63568</v>
      </c>
    </row>
    <row r="2087" spans="2:53" ht="19.5" thickBot="1">
      <c r="B2087" s="1188">
        <v>354</v>
      </c>
      <c r="C2087" s="1155">
        <v>2</v>
      </c>
      <c r="D2087" s="1650">
        <v>-1</v>
      </c>
      <c r="E2087" s="1597">
        <v>-1</v>
      </c>
      <c r="F2087" s="1570">
        <v>-1</v>
      </c>
      <c r="G2087" s="1599">
        <v>2032</v>
      </c>
      <c r="H2087" s="1552">
        <v>-1</v>
      </c>
      <c r="I2087" s="1552">
        <v>-1</v>
      </c>
      <c r="J2087" s="1552">
        <v>0</v>
      </c>
      <c r="K2087" s="1552">
        <v>-1</v>
      </c>
      <c r="L2087" s="1552">
        <v>2018</v>
      </c>
      <c r="M2087" s="1552">
        <v>-1</v>
      </c>
      <c r="N2087" s="1552">
        <v>-1</v>
      </c>
      <c r="O2087" s="1552">
        <v>-1</v>
      </c>
      <c r="P2087" s="1552">
        <v>0</v>
      </c>
      <c r="Q2087" s="1552">
        <v>1</v>
      </c>
      <c r="R2087" s="1552">
        <v>-1</v>
      </c>
      <c r="S2087" s="1552" t="s">
        <v>67889</v>
      </c>
      <c r="T2087" s="1598"/>
      <c r="U2087" s="1555"/>
      <c r="V2087" s="1154" t="s">
        <v>1105</v>
      </c>
      <c r="W2087" s="1483" t="s">
        <v>63569</v>
      </c>
      <c r="X2087" s="945" t="str">
        <f t="shared" si="239"/>
        <v>{PlayerName}</v>
      </c>
      <c r="Y2087" s="945" t="str">
        <f t="shared" si="240"/>
        <v>{PlayerName}</v>
      </c>
      <c r="Z2087" s="1224"/>
      <c r="AA2087" s="1149"/>
      <c r="AB2087" s="1124"/>
      <c r="AC2087" s="1188">
        <v>354</v>
      </c>
      <c r="AD2087" s="1155">
        <v>2</v>
      </c>
      <c r="AE2087" s="1125" t="s">
        <v>1105</v>
      </c>
      <c r="AF2087" s="1126" t="s">
        <v>1105</v>
      </c>
      <c r="AG2087" s="1126" t="s">
        <v>1105</v>
      </c>
      <c r="AH2087" s="1126" t="s">
        <v>1105</v>
      </c>
      <c r="AI2087" s="1126" t="s">
        <v>1105</v>
      </c>
      <c r="AJ2087" s="1127" t="s">
        <v>63569</v>
      </c>
      <c r="AK2087" s="1128" t="s">
        <v>63570</v>
      </c>
      <c r="AL2087" s="1128" t="s">
        <v>63571</v>
      </c>
      <c r="AM2087" s="1128" t="s">
        <v>63572</v>
      </c>
      <c r="AN2087" s="1128" t="s">
        <v>63573</v>
      </c>
      <c r="AP2087" s="1188">
        <v>354</v>
      </c>
      <c r="AQ2087" s="1155">
        <v>2</v>
      </c>
      <c r="AR2087" s="1154" t="s">
        <v>1105</v>
      </c>
      <c r="AS2087" s="1162" t="s">
        <v>63569</v>
      </c>
      <c r="AT2087" s="1130" t="s">
        <v>1105</v>
      </c>
      <c r="AU2087" s="1138" t="s">
        <v>63570</v>
      </c>
      <c r="AV2087" s="1130" t="s">
        <v>1105</v>
      </c>
      <c r="AW2087" s="1138" t="s">
        <v>63571</v>
      </c>
      <c r="AX2087" s="1130" t="s">
        <v>1105</v>
      </c>
      <c r="AY2087" s="1138" t="s">
        <v>63572</v>
      </c>
      <c r="AZ2087" s="1130" t="s">
        <v>1105</v>
      </c>
      <c r="BA2087" s="1138" t="s">
        <v>63573</v>
      </c>
    </row>
    <row r="2088" spans="2:53" ht="38.25" thickBot="1">
      <c r="B2088" s="1188">
        <v>354</v>
      </c>
      <c r="C2088" s="1155">
        <v>3</v>
      </c>
      <c r="D2088" s="1650">
        <v>-1</v>
      </c>
      <c r="E2088" s="1597">
        <v>-1</v>
      </c>
      <c r="F2088" s="1570">
        <v>-1</v>
      </c>
      <c r="G2088" s="1599">
        <v>2032</v>
      </c>
      <c r="H2088" s="1552">
        <v>-1</v>
      </c>
      <c r="I2088" s="1552">
        <v>-1</v>
      </c>
      <c r="J2088" s="1552">
        <v>0</v>
      </c>
      <c r="K2088" s="1552">
        <v>-1</v>
      </c>
      <c r="L2088" s="1552">
        <v>0</v>
      </c>
      <c r="M2088" s="1552">
        <v>30</v>
      </c>
      <c r="N2088" s="1552">
        <v>-1</v>
      </c>
      <c r="O2088" s="1552">
        <v>-1</v>
      </c>
      <c r="P2088" s="1552">
        <v>0</v>
      </c>
      <c r="Q2088" s="1552">
        <v>0</v>
      </c>
      <c r="R2088" s="1552">
        <v>-1</v>
      </c>
      <c r="S2088" s="1552" t="s">
        <v>67890</v>
      </c>
      <c r="T2088" s="1598"/>
      <c r="U2088" s="1555"/>
      <c r="V2088" s="1154" t="s">
        <v>63295</v>
      </c>
      <c r="W2088" s="1482" t="s">
        <v>63574</v>
      </c>
      <c r="X2088" s="945" t="str">
        <f t="shared" ref="X2088:X2151" si="248">IFERROR(INDEX(AR:AR, MATCH(K2088, AQ:AQ, 0)), "표정없음")</f>
        <v>{PlayerName}</v>
      </c>
      <c r="Y2088" s="945" t="str">
        <f t="shared" ref="Y2088:Y2151" si="249">IFERROR(INDEX(AR:AR,MATCH(N2088,AQ:AQ,0)),"표정없음")</f>
        <v>{PlayerName}</v>
      </c>
      <c r="Z2088" s="1225"/>
      <c r="AA2088" s="1149"/>
      <c r="AB2088" s="1124"/>
      <c r="AC2088" s="1188">
        <v>354</v>
      </c>
      <c r="AD2088" s="1155">
        <v>3</v>
      </c>
      <c r="AE2088" s="1125" t="s">
        <v>63295</v>
      </c>
      <c r="AF2088" s="1126" t="s">
        <v>4516</v>
      </c>
      <c r="AG2088" s="1126" t="s">
        <v>7897</v>
      </c>
      <c r="AH2088" s="1126" t="s">
        <v>5102</v>
      </c>
      <c r="AI2088" s="1126" t="s">
        <v>5103</v>
      </c>
      <c r="AJ2088" s="1151" t="s">
        <v>63574</v>
      </c>
      <c r="AK2088" s="1128" t="s">
        <v>63575</v>
      </c>
      <c r="AL2088" s="1128" t="s">
        <v>63576</v>
      </c>
      <c r="AM2088" s="1128" t="s">
        <v>63577</v>
      </c>
      <c r="AN2088" s="1128" t="s">
        <v>63578</v>
      </c>
      <c r="AP2088" s="1188">
        <v>354</v>
      </c>
      <c r="AQ2088" s="1155">
        <v>3</v>
      </c>
      <c r="AR2088" s="1154" t="s">
        <v>63295</v>
      </c>
      <c r="AS2088" s="1156" t="s">
        <v>63574</v>
      </c>
      <c r="AT2088" s="1130" t="s">
        <v>4516</v>
      </c>
      <c r="AU2088" s="1138" t="s">
        <v>63575</v>
      </c>
      <c r="AV2088" s="1130" t="s">
        <v>7897</v>
      </c>
      <c r="AW2088" s="1138" t="s">
        <v>63576</v>
      </c>
      <c r="AX2088" s="1130" t="s">
        <v>5102</v>
      </c>
      <c r="AY2088" s="1138" t="s">
        <v>63577</v>
      </c>
      <c r="AZ2088" s="1130" t="s">
        <v>5103</v>
      </c>
      <c r="BA2088" s="1138" t="s">
        <v>63578</v>
      </c>
    </row>
    <row r="2089" spans="2:53" ht="38.25" thickBot="1">
      <c r="B2089" s="1188">
        <v>354</v>
      </c>
      <c r="C2089" s="1155">
        <v>4</v>
      </c>
      <c r="D2089" s="1650">
        <v>-1</v>
      </c>
      <c r="E2089" s="1597">
        <v>-1</v>
      </c>
      <c r="F2089" s="1570">
        <v>-1</v>
      </c>
      <c r="G2089" s="1599">
        <v>2032</v>
      </c>
      <c r="H2089" s="1552">
        <v>-1</v>
      </c>
      <c r="I2089" s="1552">
        <v>-1</v>
      </c>
      <c r="J2089" s="1552">
        <v>0</v>
      </c>
      <c r="K2089" s="1552">
        <v>-1</v>
      </c>
      <c r="L2089" s="1552">
        <v>-1</v>
      </c>
      <c r="M2089" s="1552">
        <v>30</v>
      </c>
      <c r="N2089" s="1552">
        <v>-1</v>
      </c>
      <c r="O2089" s="1552">
        <v>-1</v>
      </c>
      <c r="P2089" s="1552">
        <v>0</v>
      </c>
      <c r="Q2089" s="1552">
        <v>0</v>
      </c>
      <c r="R2089" s="1552">
        <v>-1</v>
      </c>
      <c r="S2089" s="1552" t="s">
        <v>67890</v>
      </c>
      <c r="T2089" s="1598"/>
      <c r="U2089" s="1555"/>
      <c r="V2089" s="1154" t="s">
        <v>63295</v>
      </c>
      <c r="W2089" s="1482" t="s">
        <v>63579</v>
      </c>
      <c r="X2089" s="945" t="str">
        <f t="shared" si="248"/>
        <v>{PlayerName}</v>
      </c>
      <c r="Y2089" s="945" t="str">
        <f t="shared" si="249"/>
        <v>{PlayerName}</v>
      </c>
      <c r="Z2089" s="1225"/>
      <c r="AA2089" s="1149"/>
      <c r="AB2089" s="1124"/>
      <c r="AC2089" s="1188">
        <v>354</v>
      </c>
      <c r="AD2089" s="1155">
        <v>4</v>
      </c>
      <c r="AE2089" s="1125" t="s">
        <v>63295</v>
      </c>
      <c r="AF2089" s="1126" t="s">
        <v>4516</v>
      </c>
      <c r="AG2089" s="1126" t="s">
        <v>7897</v>
      </c>
      <c r="AH2089" s="1126" t="s">
        <v>5102</v>
      </c>
      <c r="AI2089" s="1126" t="s">
        <v>5103</v>
      </c>
      <c r="AJ2089" s="1151" t="s">
        <v>63579</v>
      </c>
      <c r="AK2089" s="1128" t="s">
        <v>63580</v>
      </c>
      <c r="AL2089" s="1128" t="s">
        <v>63581</v>
      </c>
      <c r="AM2089" s="1128" t="s">
        <v>63582</v>
      </c>
      <c r="AN2089" s="1128" t="s">
        <v>63583</v>
      </c>
      <c r="AP2089" s="1188">
        <v>354</v>
      </c>
      <c r="AQ2089" s="1155">
        <v>4</v>
      </c>
      <c r="AR2089" s="1154" t="s">
        <v>63295</v>
      </c>
      <c r="AS2089" s="1156" t="s">
        <v>63579</v>
      </c>
      <c r="AT2089" s="1130" t="s">
        <v>4516</v>
      </c>
      <c r="AU2089" s="1138" t="s">
        <v>63580</v>
      </c>
      <c r="AV2089" s="1130" t="s">
        <v>7897</v>
      </c>
      <c r="AW2089" s="1138" t="s">
        <v>63581</v>
      </c>
      <c r="AX2089" s="1130" t="s">
        <v>5102</v>
      </c>
      <c r="AY2089" s="1138" t="s">
        <v>63582</v>
      </c>
      <c r="AZ2089" s="1130" t="s">
        <v>5103</v>
      </c>
      <c r="BA2089" s="1138" t="s">
        <v>63583</v>
      </c>
    </row>
    <row r="2090" spans="2:53" ht="17.25" customHeight="1" thickBot="1">
      <c r="B2090" s="1188">
        <v>354</v>
      </c>
      <c r="C2090" s="1155">
        <v>5</v>
      </c>
      <c r="D2090" s="1650">
        <v>-1</v>
      </c>
      <c r="E2090" s="1597">
        <v>-1</v>
      </c>
      <c r="F2090" s="1570">
        <v>-1</v>
      </c>
      <c r="G2090" s="1599">
        <v>2032</v>
      </c>
      <c r="H2090" s="1552">
        <v>-1</v>
      </c>
      <c r="I2090" s="1552">
        <v>-1</v>
      </c>
      <c r="J2090" s="1552">
        <v>0</v>
      </c>
      <c r="K2090" s="1552">
        <v>-1</v>
      </c>
      <c r="L2090" s="1552">
        <v>-1</v>
      </c>
      <c r="M2090" s="1552">
        <v>30</v>
      </c>
      <c r="N2090" s="1552">
        <v>-1</v>
      </c>
      <c r="O2090" s="1552">
        <v>-1</v>
      </c>
      <c r="P2090" s="1552">
        <v>0</v>
      </c>
      <c r="Q2090" s="1552">
        <v>1</v>
      </c>
      <c r="R2090" s="1552">
        <v>-1</v>
      </c>
      <c r="S2090" s="1552" t="s">
        <v>67889</v>
      </c>
      <c r="T2090" s="1598"/>
      <c r="U2090" s="1555"/>
      <c r="V2090" s="1154" t="s">
        <v>1105</v>
      </c>
      <c r="W2090" s="1482" t="s">
        <v>63584</v>
      </c>
      <c r="X2090" s="945" t="str">
        <f t="shared" si="248"/>
        <v>{PlayerName}</v>
      </c>
      <c r="Y2090" s="945" t="str">
        <f t="shared" si="249"/>
        <v>{PlayerName}</v>
      </c>
      <c r="Z2090" s="1225"/>
      <c r="AA2090" s="1149"/>
      <c r="AB2090" s="1124"/>
      <c r="AC2090" s="1188">
        <v>354</v>
      </c>
      <c r="AD2090" s="1155">
        <v>5</v>
      </c>
      <c r="AE2090" s="1125" t="s">
        <v>1105</v>
      </c>
      <c r="AF2090" s="1126" t="s">
        <v>1105</v>
      </c>
      <c r="AG2090" s="1126" t="s">
        <v>1105</v>
      </c>
      <c r="AH2090" s="1126" t="s">
        <v>1105</v>
      </c>
      <c r="AI2090" s="1126" t="s">
        <v>1105</v>
      </c>
      <c r="AJ2090" s="1151" t="s">
        <v>63584</v>
      </c>
      <c r="AK2090" s="1128" t="s">
        <v>63585</v>
      </c>
      <c r="AL2090" s="1128" t="s">
        <v>63586</v>
      </c>
      <c r="AM2090" s="1128" t="s">
        <v>63587</v>
      </c>
      <c r="AN2090" s="1128" t="s">
        <v>63588</v>
      </c>
      <c r="AP2090" s="1188">
        <v>354</v>
      </c>
      <c r="AQ2090" s="1155">
        <v>5</v>
      </c>
      <c r="AR2090" s="1154" t="s">
        <v>1105</v>
      </c>
      <c r="AS2090" s="1156" t="s">
        <v>63584</v>
      </c>
      <c r="AT2090" s="1130" t="s">
        <v>1105</v>
      </c>
      <c r="AU2090" s="1138" t="s">
        <v>63585</v>
      </c>
      <c r="AV2090" s="1130" t="s">
        <v>1105</v>
      </c>
      <c r="AW2090" s="1138" t="s">
        <v>63586</v>
      </c>
      <c r="AX2090" s="1130" t="s">
        <v>1105</v>
      </c>
      <c r="AY2090" s="1138" t="s">
        <v>63587</v>
      </c>
      <c r="AZ2090" s="1130" t="s">
        <v>1105</v>
      </c>
      <c r="BA2090" s="1138" t="s">
        <v>63588</v>
      </c>
    </row>
    <row r="2091" spans="2:53" ht="38.25" thickBot="1">
      <c r="B2091" s="1190">
        <v>354</v>
      </c>
      <c r="C2091" s="1160">
        <v>6</v>
      </c>
      <c r="D2091" s="1650">
        <v>-1</v>
      </c>
      <c r="E2091" s="1597">
        <v>-1</v>
      </c>
      <c r="F2091" s="1570">
        <v>-1</v>
      </c>
      <c r="G2091" s="1599">
        <v>2032</v>
      </c>
      <c r="H2091" s="1587">
        <v>-1</v>
      </c>
      <c r="I2091" s="1587">
        <v>-1</v>
      </c>
      <c r="J2091" s="1552">
        <v>0</v>
      </c>
      <c r="K2091" s="1587">
        <v>-1</v>
      </c>
      <c r="L2091" s="1587">
        <v>-1</v>
      </c>
      <c r="M2091" s="1552">
        <v>30</v>
      </c>
      <c r="N2091" s="1587">
        <v>-1</v>
      </c>
      <c r="O2091" s="1587">
        <v>-1</v>
      </c>
      <c r="P2091" s="1587">
        <v>0</v>
      </c>
      <c r="Q2091" s="1587">
        <v>0</v>
      </c>
      <c r="R2091" s="1587">
        <v>-1</v>
      </c>
      <c r="S2091" s="1587" t="s">
        <v>67890</v>
      </c>
      <c r="T2091" s="1615"/>
      <c r="U2091" s="1555"/>
      <c r="V2091" s="1159" t="s">
        <v>63295</v>
      </c>
      <c r="W2091" s="1491" t="s">
        <v>63589</v>
      </c>
      <c r="X2091" s="945" t="str">
        <f t="shared" si="248"/>
        <v>{PlayerName}</v>
      </c>
      <c r="Y2091" s="945" t="str">
        <f t="shared" si="249"/>
        <v>{PlayerName}</v>
      </c>
      <c r="Z2091" s="1229"/>
      <c r="AA2091" s="1149"/>
      <c r="AB2091" s="1124"/>
      <c r="AC2091" s="1190">
        <v>354</v>
      </c>
      <c r="AD2091" s="1160">
        <v>6</v>
      </c>
      <c r="AE2091" s="1125" t="s">
        <v>63295</v>
      </c>
      <c r="AF2091" s="1126" t="s">
        <v>4516</v>
      </c>
      <c r="AG2091" s="1126" t="s">
        <v>7897</v>
      </c>
      <c r="AH2091" s="1126" t="s">
        <v>5102</v>
      </c>
      <c r="AI2091" s="1126" t="s">
        <v>5103</v>
      </c>
      <c r="AJ2091" s="1151" t="s">
        <v>63589</v>
      </c>
      <c r="AK2091" s="1128" t="s">
        <v>63590</v>
      </c>
      <c r="AL2091" s="1128" t="s">
        <v>63591</v>
      </c>
      <c r="AM2091" s="1128" t="s">
        <v>63592</v>
      </c>
      <c r="AN2091" s="1128" t="s">
        <v>63593</v>
      </c>
      <c r="AP2091" s="1190">
        <v>354</v>
      </c>
      <c r="AQ2091" s="1160">
        <v>6</v>
      </c>
      <c r="AR2091" s="1159" t="s">
        <v>63295</v>
      </c>
      <c r="AS2091" s="1191" t="s">
        <v>63589</v>
      </c>
      <c r="AT2091" s="1130" t="s">
        <v>4516</v>
      </c>
      <c r="AU2091" s="1138" t="s">
        <v>63590</v>
      </c>
      <c r="AV2091" s="1130" t="s">
        <v>7897</v>
      </c>
      <c r="AW2091" s="1138" t="s">
        <v>63591</v>
      </c>
      <c r="AX2091" s="1130" t="s">
        <v>5102</v>
      </c>
      <c r="AY2091" s="1138" t="s">
        <v>63592</v>
      </c>
      <c r="AZ2091" s="1130" t="s">
        <v>5103</v>
      </c>
      <c r="BA2091" s="1138" t="s">
        <v>63593</v>
      </c>
    </row>
    <row r="2092" spans="2:53" ht="19.5" thickBot="1">
      <c r="B2092" s="1145">
        <v>357</v>
      </c>
      <c r="C2092" s="1150">
        <v>0</v>
      </c>
      <c r="D2092" s="1650">
        <v>-1</v>
      </c>
      <c r="E2092" s="1597">
        <v>-1</v>
      </c>
      <c r="F2092" s="1570">
        <v>-1</v>
      </c>
      <c r="G2092" s="1599">
        <v>2032</v>
      </c>
      <c r="H2092" s="1571">
        <v>220</v>
      </c>
      <c r="I2092" s="1571">
        <v>-1</v>
      </c>
      <c r="J2092" s="1571">
        <v>30</v>
      </c>
      <c r="K2092" s="1571">
        <v>0</v>
      </c>
      <c r="L2092" s="1571">
        <v>0</v>
      </c>
      <c r="M2092" s="1571">
        <v>-1</v>
      </c>
      <c r="N2092" s="1571">
        <v>0</v>
      </c>
      <c r="O2092" s="1571">
        <v>0</v>
      </c>
      <c r="P2092" s="1571">
        <v>0</v>
      </c>
      <c r="Q2092" s="1571">
        <v>1</v>
      </c>
      <c r="R2092" s="1571">
        <v>-1</v>
      </c>
      <c r="S2092" s="1571" t="s">
        <v>67889</v>
      </c>
      <c r="T2092" s="1618"/>
      <c r="U2092" s="1555"/>
      <c r="V2092" s="1147" t="s">
        <v>63295</v>
      </c>
      <c r="W2092" s="1500" t="s">
        <v>63594</v>
      </c>
      <c r="X2092" s="945" t="str">
        <f t="shared" si="248"/>
        <v>???</v>
      </c>
      <c r="Y2092" s="945" t="str">
        <f t="shared" si="249"/>
        <v>???</v>
      </c>
      <c r="Z2092" s="1223"/>
      <c r="AA2092" s="1149"/>
      <c r="AB2092" s="1124"/>
      <c r="AC2092" s="1145">
        <v>357</v>
      </c>
      <c r="AD2092" s="1150">
        <v>0</v>
      </c>
      <c r="AE2092" s="1125" t="s">
        <v>63295</v>
      </c>
      <c r="AF2092" s="1126" t="s">
        <v>4516</v>
      </c>
      <c r="AG2092" s="1126" t="s">
        <v>7897</v>
      </c>
      <c r="AH2092" s="1126" t="s">
        <v>5102</v>
      </c>
      <c r="AI2092" s="1126" t="s">
        <v>5103</v>
      </c>
      <c r="AJ2092" s="1127" t="s">
        <v>63594</v>
      </c>
      <c r="AK2092" s="1128" t="s">
        <v>63595</v>
      </c>
      <c r="AL2092" s="1128" t="s">
        <v>63596</v>
      </c>
      <c r="AM2092" s="1128" t="s">
        <v>63597</v>
      </c>
      <c r="AN2092" s="1128" t="s">
        <v>63598</v>
      </c>
      <c r="AP2092" s="1145">
        <v>357</v>
      </c>
      <c r="AQ2092" s="1150">
        <v>0</v>
      </c>
      <c r="AR2092" s="1147" t="s">
        <v>63295</v>
      </c>
      <c r="AS2092" s="1214" t="s">
        <v>63594</v>
      </c>
      <c r="AT2092" s="1130" t="s">
        <v>4516</v>
      </c>
      <c r="AU2092" s="1138" t="s">
        <v>63595</v>
      </c>
      <c r="AV2092" s="1130" t="s">
        <v>7897</v>
      </c>
      <c r="AW2092" s="1138" t="s">
        <v>63596</v>
      </c>
      <c r="AX2092" s="1130" t="s">
        <v>5102</v>
      </c>
      <c r="AY2092" s="1138" t="s">
        <v>63597</v>
      </c>
      <c r="AZ2092" s="1130" t="s">
        <v>5103</v>
      </c>
      <c r="BA2092" s="1138" t="s">
        <v>63598</v>
      </c>
    </row>
    <row r="2093" spans="2:53" ht="17.25" customHeight="1" thickBot="1">
      <c r="B2093" s="1188">
        <v>357</v>
      </c>
      <c r="C2093" s="1155">
        <v>1</v>
      </c>
      <c r="D2093" s="1650">
        <v>-1</v>
      </c>
      <c r="E2093" s="1597">
        <v>-1</v>
      </c>
      <c r="F2093" s="1570">
        <v>-1</v>
      </c>
      <c r="G2093" s="1599">
        <v>2032</v>
      </c>
      <c r="H2093" s="1552">
        <v>-1</v>
      </c>
      <c r="I2093" s="1552">
        <v>-1</v>
      </c>
      <c r="J2093" s="1552">
        <v>30</v>
      </c>
      <c r="K2093" s="1552">
        <v>-1</v>
      </c>
      <c r="L2093" s="1552">
        <v>-1</v>
      </c>
      <c r="M2093" s="1552">
        <v>9</v>
      </c>
      <c r="N2093" s="1552">
        <v>-1</v>
      </c>
      <c r="O2093" s="1552">
        <v>-1</v>
      </c>
      <c r="P2093" s="1552">
        <v>0</v>
      </c>
      <c r="Q2093" s="1552">
        <v>0</v>
      </c>
      <c r="R2093" s="1552">
        <v>-1</v>
      </c>
      <c r="S2093" s="1552" t="s">
        <v>67890</v>
      </c>
      <c r="T2093" s="1598"/>
      <c r="U2093" s="1555"/>
      <c r="V2093" s="1154" t="s">
        <v>438</v>
      </c>
      <c r="W2093" s="1483" t="s">
        <v>63599</v>
      </c>
      <c r="X2093" s="945" t="str">
        <f t="shared" si="248"/>
        <v>{PlayerName}</v>
      </c>
      <c r="Y2093" s="945" t="str">
        <f t="shared" si="249"/>
        <v>{PlayerName}</v>
      </c>
      <c r="Z2093" s="1224"/>
      <c r="AA2093" s="1149"/>
      <c r="AB2093" s="1124"/>
      <c r="AC2093" s="1188">
        <v>357</v>
      </c>
      <c r="AD2093" s="1155">
        <v>1</v>
      </c>
      <c r="AE2093" s="1125" t="s">
        <v>438</v>
      </c>
      <c r="AF2093" s="1126" t="s">
        <v>4514</v>
      </c>
      <c r="AG2093" s="1126" t="s">
        <v>7896</v>
      </c>
      <c r="AH2093" s="1126" t="s">
        <v>5099</v>
      </c>
      <c r="AI2093" s="1126" t="s">
        <v>5100</v>
      </c>
      <c r="AJ2093" s="1127" t="s">
        <v>63599</v>
      </c>
      <c r="AK2093" s="1128" t="s">
        <v>63600</v>
      </c>
      <c r="AL2093" s="1128" t="s">
        <v>63601</v>
      </c>
      <c r="AM2093" s="1128" t="s">
        <v>59682</v>
      </c>
      <c r="AN2093" s="1128" t="s">
        <v>59683</v>
      </c>
      <c r="AP2093" s="1188">
        <v>357</v>
      </c>
      <c r="AQ2093" s="1155">
        <v>1</v>
      </c>
      <c r="AR2093" s="1154" t="s">
        <v>438</v>
      </c>
      <c r="AS2093" s="1162" t="s">
        <v>63599</v>
      </c>
      <c r="AT2093" s="1130" t="s">
        <v>4514</v>
      </c>
      <c r="AU2093" s="1138" t="s">
        <v>63600</v>
      </c>
      <c r="AV2093" s="1130" t="s">
        <v>7896</v>
      </c>
      <c r="AW2093" s="1138" t="s">
        <v>63601</v>
      </c>
      <c r="AX2093" s="1130" t="s">
        <v>5099</v>
      </c>
      <c r="AY2093" s="1138" t="s">
        <v>59682</v>
      </c>
      <c r="AZ2093" s="1130" t="s">
        <v>5100</v>
      </c>
      <c r="BA2093" s="1138" t="s">
        <v>59683</v>
      </c>
    </row>
    <row r="2094" spans="2:53" ht="19.5" thickBot="1">
      <c r="B2094" s="1188">
        <v>357</v>
      </c>
      <c r="C2094" s="1155">
        <v>2</v>
      </c>
      <c r="D2094" s="1650">
        <v>-1</v>
      </c>
      <c r="E2094" s="1597">
        <v>-1</v>
      </c>
      <c r="F2094" s="1570">
        <v>-1</v>
      </c>
      <c r="G2094" s="1599">
        <v>2032</v>
      </c>
      <c r="H2094" s="1552">
        <v>-1</v>
      </c>
      <c r="I2094" s="1552">
        <v>-1</v>
      </c>
      <c r="J2094" s="1552">
        <v>0</v>
      </c>
      <c r="K2094" s="1552">
        <v>-1</v>
      </c>
      <c r="L2094" s="1552">
        <v>-1</v>
      </c>
      <c r="M2094" s="1552">
        <v>9</v>
      </c>
      <c r="N2094" s="1552">
        <v>-1</v>
      </c>
      <c r="O2094" s="1552">
        <v>-1</v>
      </c>
      <c r="P2094" s="1552">
        <v>0</v>
      </c>
      <c r="Q2094" s="1552">
        <v>1</v>
      </c>
      <c r="R2094" s="1552">
        <v>-1</v>
      </c>
      <c r="S2094" s="1552" t="s">
        <v>67889</v>
      </c>
      <c r="T2094" s="1598"/>
      <c r="U2094" s="1555"/>
      <c r="V2094" s="1154" t="s">
        <v>1105</v>
      </c>
      <c r="W2094" s="1483" t="s">
        <v>63602</v>
      </c>
      <c r="X2094" s="945" t="str">
        <f t="shared" si="248"/>
        <v>{PlayerName}</v>
      </c>
      <c r="Y2094" s="945" t="str">
        <f t="shared" si="249"/>
        <v>{PlayerName}</v>
      </c>
      <c r="Z2094" s="1224"/>
      <c r="AA2094" s="1149"/>
      <c r="AB2094" s="1124"/>
      <c r="AC2094" s="1188">
        <v>357</v>
      </c>
      <c r="AD2094" s="1155">
        <v>2</v>
      </c>
      <c r="AE2094" s="1125" t="s">
        <v>1105</v>
      </c>
      <c r="AF2094" s="1126" t="s">
        <v>1105</v>
      </c>
      <c r="AG2094" s="1126" t="s">
        <v>1105</v>
      </c>
      <c r="AH2094" s="1126" t="s">
        <v>1105</v>
      </c>
      <c r="AI2094" s="1126" t="s">
        <v>1105</v>
      </c>
      <c r="AJ2094" s="1127" t="s">
        <v>63602</v>
      </c>
      <c r="AK2094" s="1128" t="s">
        <v>63603</v>
      </c>
      <c r="AL2094" s="1128" t="s">
        <v>63604</v>
      </c>
      <c r="AM2094" s="1128" t="s">
        <v>63605</v>
      </c>
      <c r="AN2094" s="1128" t="s">
        <v>63606</v>
      </c>
      <c r="AP2094" s="1188">
        <v>357</v>
      </c>
      <c r="AQ2094" s="1155">
        <v>2</v>
      </c>
      <c r="AR2094" s="1154" t="s">
        <v>1105</v>
      </c>
      <c r="AS2094" s="1162" t="s">
        <v>63602</v>
      </c>
      <c r="AT2094" s="1130" t="s">
        <v>1105</v>
      </c>
      <c r="AU2094" s="1138" t="s">
        <v>63603</v>
      </c>
      <c r="AV2094" s="1130" t="s">
        <v>1105</v>
      </c>
      <c r="AW2094" s="1138" t="s">
        <v>63604</v>
      </c>
      <c r="AX2094" s="1130" t="s">
        <v>1105</v>
      </c>
      <c r="AY2094" s="1138" t="s">
        <v>63605</v>
      </c>
      <c r="AZ2094" s="1130" t="s">
        <v>1105</v>
      </c>
      <c r="BA2094" s="1138" t="s">
        <v>63606</v>
      </c>
    </row>
    <row r="2095" spans="2:53" ht="19.5" thickBot="1">
      <c r="B2095" s="1188">
        <v>357</v>
      </c>
      <c r="C2095" s="1155">
        <v>3</v>
      </c>
      <c r="D2095" s="1650">
        <v>-1</v>
      </c>
      <c r="E2095" s="1597">
        <v>-1</v>
      </c>
      <c r="F2095" s="1570">
        <v>-1</v>
      </c>
      <c r="G2095" s="1599">
        <v>2032</v>
      </c>
      <c r="H2095" s="1552">
        <v>-1</v>
      </c>
      <c r="I2095" s="1552">
        <v>-1</v>
      </c>
      <c r="J2095" s="1552">
        <v>0</v>
      </c>
      <c r="K2095" s="1552">
        <v>-1</v>
      </c>
      <c r="L2095" s="1552">
        <v>2018</v>
      </c>
      <c r="M2095" s="1552">
        <v>9</v>
      </c>
      <c r="N2095" s="1552">
        <v>-1</v>
      </c>
      <c r="O2095" s="1552">
        <v>-1</v>
      </c>
      <c r="P2095" s="1552">
        <v>0</v>
      </c>
      <c r="Q2095" s="1552">
        <v>1</v>
      </c>
      <c r="R2095" s="1552">
        <v>-1</v>
      </c>
      <c r="S2095" s="1552" t="s">
        <v>67889</v>
      </c>
      <c r="T2095" s="1598"/>
      <c r="U2095" s="1555"/>
      <c r="V2095" s="1154" t="s">
        <v>1105</v>
      </c>
      <c r="W2095" s="1483" t="s">
        <v>63607</v>
      </c>
      <c r="X2095" s="945" t="str">
        <f t="shared" si="248"/>
        <v>{PlayerName}</v>
      </c>
      <c r="Y2095" s="945" t="str">
        <f t="shared" si="249"/>
        <v>{PlayerName}</v>
      </c>
      <c r="Z2095" s="1224"/>
      <c r="AA2095" s="1149"/>
      <c r="AB2095" s="1124"/>
      <c r="AC2095" s="1188">
        <v>357</v>
      </c>
      <c r="AD2095" s="1155">
        <v>3</v>
      </c>
      <c r="AE2095" s="1125" t="s">
        <v>1105</v>
      </c>
      <c r="AF2095" s="1126" t="s">
        <v>1105</v>
      </c>
      <c r="AG2095" s="1126" t="s">
        <v>1105</v>
      </c>
      <c r="AH2095" s="1126" t="s">
        <v>1105</v>
      </c>
      <c r="AI2095" s="1126" t="s">
        <v>1105</v>
      </c>
      <c r="AJ2095" s="1127" t="s">
        <v>63607</v>
      </c>
      <c r="AK2095" s="1128" t="s">
        <v>63608</v>
      </c>
      <c r="AL2095" s="1128" t="s">
        <v>63609</v>
      </c>
      <c r="AM2095" s="1128" t="s">
        <v>63610</v>
      </c>
      <c r="AN2095" s="1128" t="s">
        <v>63611</v>
      </c>
      <c r="AP2095" s="1188">
        <v>357</v>
      </c>
      <c r="AQ2095" s="1155">
        <v>3</v>
      </c>
      <c r="AR2095" s="1154" t="s">
        <v>1105</v>
      </c>
      <c r="AS2095" s="1162" t="s">
        <v>63607</v>
      </c>
      <c r="AT2095" s="1130" t="s">
        <v>1105</v>
      </c>
      <c r="AU2095" s="1138" t="s">
        <v>63608</v>
      </c>
      <c r="AV2095" s="1130" t="s">
        <v>1105</v>
      </c>
      <c r="AW2095" s="1138" t="s">
        <v>63609</v>
      </c>
      <c r="AX2095" s="1130" t="s">
        <v>1105</v>
      </c>
      <c r="AY2095" s="1138" t="s">
        <v>63610</v>
      </c>
      <c r="AZ2095" s="1130" t="s">
        <v>1105</v>
      </c>
      <c r="BA2095" s="1138" t="s">
        <v>63611</v>
      </c>
    </row>
    <row r="2096" spans="2:53" ht="19.5" thickBot="1">
      <c r="B2096" s="1188">
        <v>357</v>
      </c>
      <c r="C2096" s="1155">
        <v>4</v>
      </c>
      <c r="D2096" s="1650">
        <v>-1</v>
      </c>
      <c r="E2096" s="1597">
        <v>-1</v>
      </c>
      <c r="F2096" s="1570">
        <v>-1</v>
      </c>
      <c r="G2096" s="1599">
        <v>2032</v>
      </c>
      <c r="H2096" s="1552">
        <v>-1</v>
      </c>
      <c r="I2096" s="1552">
        <v>-1</v>
      </c>
      <c r="J2096" s="1552">
        <v>0</v>
      </c>
      <c r="K2096" s="1552">
        <v>-1</v>
      </c>
      <c r="L2096" s="1552">
        <v>0</v>
      </c>
      <c r="M2096" s="1552">
        <v>30</v>
      </c>
      <c r="N2096" s="1552">
        <v>-1</v>
      </c>
      <c r="O2096" s="1552">
        <v>-1</v>
      </c>
      <c r="P2096" s="1552">
        <v>0</v>
      </c>
      <c r="Q2096" s="1552">
        <v>0</v>
      </c>
      <c r="R2096" s="1552">
        <v>-1</v>
      </c>
      <c r="S2096" s="1552" t="s">
        <v>67890</v>
      </c>
      <c r="T2096" s="1598"/>
      <c r="U2096" s="1555"/>
      <c r="V2096" s="1154" t="s">
        <v>63295</v>
      </c>
      <c r="W2096" s="1483" t="s">
        <v>63612</v>
      </c>
      <c r="X2096" s="945" t="str">
        <f t="shared" si="248"/>
        <v>{PlayerName}</v>
      </c>
      <c r="Y2096" s="945" t="str">
        <f t="shared" si="249"/>
        <v>{PlayerName}</v>
      </c>
      <c r="Z2096" s="1224"/>
      <c r="AA2096" s="1149"/>
      <c r="AB2096" s="1124"/>
      <c r="AC2096" s="1188">
        <v>357</v>
      </c>
      <c r="AD2096" s="1155">
        <v>4</v>
      </c>
      <c r="AE2096" s="1125" t="s">
        <v>63295</v>
      </c>
      <c r="AF2096" s="1126" t="s">
        <v>4516</v>
      </c>
      <c r="AG2096" s="1126" t="s">
        <v>7897</v>
      </c>
      <c r="AH2096" s="1126" t="s">
        <v>5102</v>
      </c>
      <c r="AI2096" s="1126" t="s">
        <v>5103</v>
      </c>
      <c r="AJ2096" s="1127" t="s">
        <v>63612</v>
      </c>
      <c r="AK2096" s="1128" t="s">
        <v>63613</v>
      </c>
      <c r="AL2096" s="1128" t="s">
        <v>63614</v>
      </c>
      <c r="AM2096" s="1128" t="s">
        <v>63615</v>
      </c>
      <c r="AN2096" s="1128" t="s">
        <v>63616</v>
      </c>
      <c r="AP2096" s="1188">
        <v>357</v>
      </c>
      <c r="AQ2096" s="1155">
        <v>4</v>
      </c>
      <c r="AR2096" s="1154" t="s">
        <v>63295</v>
      </c>
      <c r="AS2096" s="1162" t="s">
        <v>63612</v>
      </c>
      <c r="AT2096" s="1130" t="s">
        <v>4516</v>
      </c>
      <c r="AU2096" s="1138" t="s">
        <v>63613</v>
      </c>
      <c r="AV2096" s="1130" t="s">
        <v>7897</v>
      </c>
      <c r="AW2096" s="1138" t="s">
        <v>63614</v>
      </c>
      <c r="AX2096" s="1130" t="s">
        <v>5102</v>
      </c>
      <c r="AY2096" s="1138" t="s">
        <v>63615</v>
      </c>
      <c r="AZ2096" s="1130" t="s">
        <v>5103</v>
      </c>
      <c r="BA2096" s="1138" t="s">
        <v>63616</v>
      </c>
    </row>
    <row r="2097" spans="2:53" ht="19.5" thickBot="1">
      <c r="B2097" s="1188">
        <v>357</v>
      </c>
      <c r="C2097" s="1155">
        <v>5</v>
      </c>
      <c r="D2097" s="1650">
        <v>-1</v>
      </c>
      <c r="E2097" s="1597">
        <v>-1</v>
      </c>
      <c r="F2097" s="1570">
        <v>-1</v>
      </c>
      <c r="G2097" s="1599">
        <v>2032</v>
      </c>
      <c r="H2097" s="1552">
        <v>-1</v>
      </c>
      <c r="I2097" s="1552">
        <v>-1</v>
      </c>
      <c r="J2097" s="1552">
        <v>0</v>
      </c>
      <c r="K2097" s="1552">
        <v>-1</v>
      </c>
      <c r="L2097" s="1552">
        <v>-1</v>
      </c>
      <c r="M2097" s="1552">
        <v>30</v>
      </c>
      <c r="N2097" s="1552">
        <v>-1</v>
      </c>
      <c r="O2097" s="1552">
        <v>-1</v>
      </c>
      <c r="P2097" s="1552">
        <v>0</v>
      </c>
      <c r="Q2097" s="1552">
        <v>1</v>
      </c>
      <c r="R2097" s="1552">
        <v>-1</v>
      </c>
      <c r="S2097" s="1552" t="s">
        <v>67889</v>
      </c>
      <c r="T2097" s="1598"/>
      <c r="U2097" s="1555"/>
      <c r="V2097" s="1154" t="s">
        <v>1105</v>
      </c>
      <c r="W2097" s="1483" t="s">
        <v>63617</v>
      </c>
      <c r="X2097" s="945" t="str">
        <f t="shared" si="248"/>
        <v>{PlayerName}</v>
      </c>
      <c r="Y2097" s="945" t="str">
        <f t="shared" si="249"/>
        <v>{PlayerName}</v>
      </c>
      <c r="Z2097" s="1314"/>
      <c r="AA2097" s="1149"/>
      <c r="AB2097" s="1124"/>
      <c r="AC2097" s="1188">
        <v>357</v>
      </c>
      <c r="AD2097" s="1155">
        <v>5</v>
      </c>
      <c r="AE2097" s="1125" t="s">
        <v>1105</v>
      </c>
      <c r="AF2097" s="1126" t="s">
        <v>1105</v>
      </c>
      <c r="AG2097" s="1126" t="s">
        <v>1105</v>
      </c>
      <c r="AH2097" s="1126" t="s">
        <v>1105</v>
      </c>
      <c r="AI2097" s="1126" t="s">
        <v>1105</v>
      </c>
      <c r="AJ2097" s="1127" t="s">
        <v>63617</v>
      </c>
      <c r="AK2097" s="1128" t="s">
        <v>63618</v>
      </c>
      <c r="AL2097" s="1128" t="s">
        <v>63619</v>
      </c>
      <c r="AM2097" s="1128" t="s">
        <v>63620</v>
      </c>
      <c r="AN2097" s="1128" t="s">
        <v>63621</v>
      </c>
      <c r="AP2097" s="1188">
        <v>357</v>
      </c>
      <c r="AQ2097" s="1155">
        <v>5</v>
      </c>
      <c r="AR2097" s="1154" t="s">
        <v>1105</v>
      </c>
      <c r="AS2097" s="1162" t="s">
        <v>63617</v>
      </c>
      <c r="AT2097" s="1130" t="s">
        <v>1105</v>
      </c>
      <c r="AU2097" s="1138" t="s">
        <v>63618</v>
      </c>
      <c r="AV2097" s="1130" t="s">
        <v>1105</v>
      </c>
      <c r="AW2097" s="1138" t="s">
        <v>63619</v>
      </c>
      <c r="AX2097" s="1130" t="s">
        <v>1105</v>
      </c>
      <c r="AY2097" s="1138" t="s">
        <v>63620</v>
      </c>
      <c r="AZ2097" s="1130" t="s">
        <v>1105</v>
      </c>
      <c r="BA2097" s="1138" t="s">
        <v>63621</v>
      </c>
    </row>
    <row r="2098" spans="2:53" ht="19.5" thickBot="1">
      <c r="B2098" s="1188">
        <v>357</v>
      </c>
      <c r="C2098" s="1155">
        <v>6</v>
      </c>
      <c r="D2098" s="1650">
        <v>-1</v>
      </c>
      <c r="E2098" s="1597">
        <v>-1</v>
      </c>
      <c r="F2098" s="1570">
        <v>-1</v>
      </c>
      <c r="G2098" s="1599">
        <v>2032</v>
      </c>
      <c r="H2098" s="1552">
        <v>-1</v>
      </c>
      <c r="I2098" s="1552">
        <v>-1</v>
      </c>
      <c r="J2098" s="1552">
        <v>0</v>
      </c>
      <c r="K2098" s="1552">
        <v>-1</v>
      </c>
      <c r="L2098" s="1552">
        <v>-1</v>
      </c>
      <c r="M2098" s="1552">
        <v>30</v>
      </c>
      <c r="N2098" s="1552">
        <v>-1</v>
      </c>
      <c r="O2098" s="1552">
        <v>-1</v>
      </c>
      <c r="P2098" s="1552">
        <v>0</v>
      </c>
      <c r="Q2098" s="1552">
        <v>0</v>
      </c>
      <c r="R2098" s="1552">
        <v>-1</v>
      </c>
      <c r="S2098" s="1552" t="s">
        <v>67890</v>
      </c>
      <c r="T2098" s="1598"/>
      <c r="U2098" s="1555"/>
      <c r="V2098" s="1154" t="s">
        <v>63295</v>
      </c>
      <c r="W2098" s="1483" t="s">
        <v>63622</v>
      </c>
      <c r="X2098" s="945" t="str">
        <f t="shared" si="248"/>
        <v>{PlayerName}</v>
      </c>
      <c r="Y2098" s="945" t="str">
        <f t="shared" si="249"/>
        <v>{PlayerName}</v>
      </c>
      <c r="Z2098" s="1314"/>
      <c r="AA2098" s="1149"/>
      <c r="AB2098" s="1124"/>
      <c r="AC2098" s="1188">
        <v>357</v>
      </c>
      <c r="AD2098" s="1155">
        <v>6</v>
      </c>
      <c r="AE2098" s="1125" t="s">
        <v>63295</v>
      </c>
      <c r="AF2098" s="1126" t="s">
        <v>4516</v>
      </c>
      <c r="AG2098" s="1126" t="s">
        <v>7897</v>
      </c>
      <c r="AH2098" s="1126" t="s">
        <v>5102</v>
      </c>
      <c r="AI2098" s="1126" t="s">
        <v>5103</v>
      </c>
      <c r="AJ2098" s="1127" t="s">
        <v>63622</v>
      </c>
      <c r="AK2098" s="1128" t="s">
        <v>63623</v>
      </c>
      <c r="AL2098" s="1128" t="s">
        <v>63624</v>
      </c>
      <c r="AM2098" s="1128" t="s">
        <v>63625</v>
      </c>
      <c r="AN2098" s="1128" t="s">
        <v>63626</v>
      </c>
      <c r="AP2098" s="1188">
        <v>357</v>
      </c>
      <c r="AQ2098" s="1155">
        <v>6</v>
      </c>
      <c r="AR2098" s="1154" t="s">
        <v>63295</v>
      </c>
      <c r="AS2098" s="1162" t="s">
        <v>63622</v>
      </c>
      <c r="AT2098" s="1130" t="s">
        <v>4516</v>
      </c>
      <c r="AU2098" s="1138" t="s">
        <v>63623</v>
      </c>
      <c r="AV2098" s="1130" t="s">
        <v>7897</v>
      </c>
      <c r="AW2098" s="1138" t="s">
        <v>63624</v>
      </c>
      <c r="AX2098" s="1130" t="s">
        <v>5102</v>
      </c>
      <c r="AY2098" s="1138" t="s">
        <v>63625</v>
      </c>
      <c r="AZ2098" s="1130" t="s">
        <v>5103</v>
      </c>
      <c r="BA2098" s="1138" t="s">
        <v>63626</v>
      </c>
    </row>
    <row r="2099" spans="2:53" ht="19.5" thickBot="1">
      <c r="B2099" s="1188">
        <v>357</v>
      </c>
      <c r="C2099" s="1155">
        <v>7</v>
      </c>
      <c r="D2099" s="1650">
        <v>-1</v>
      </c>
      <c r="E2099" s="1597">
        <v>-1</v>
      </c>
      <c r="F2099" s="1570">
        <v>-1</v>
      </c>
      <c r="G2099" s="1599">
        <v>2032</v>
      </c>
      <c r="H2099" s="1552">
        <v>-1</v>
      </c>
      <c r="I2099" s="1552">
        <v>-1</v>
      </c>
      <c r="J2099" s="1552">
        <v>9</v>
      </c>
      <c r="K2099" s="1552">
        <v>-1</v>
      </c>
      <c r="L2099" s="1552">
        <v>-1</v>
      </c>
      <c r="M2099" s="1552">
        <v>30</v>
      </c>
      <c r="N2099" s="1552">
        <v>-1</v>
      </c>
      <c r="O2099" s="1552">
        <v>-1</v>
      </c>
      <c r="P2099" s="1552">
        <v>0</v>
      </c>
      <c r="Q2099" s="1552">
        <v>1</v>
      </c>
      <c r="R2099" s="1552">
        <v>-1</v>
      </c>
      <c r="S2099" s="1552" t="s">
        <v>67889</v>
      </c>
      <c r="T2099" s="1598"/>
      <c r="U2099" s="1555"/>
      <c r="V2099" s="1154" t="s">
        <v>438</v>
      </c>
      <c r="W2099" s="1482" t="s">
        <v>63627</v>
      </c>
      <c r="X2099" s="945" t="str">
        <f t="shared" si="248"/>
        <v>{PlayerName}</v>
      </c>
      <c r="Y2099" s="945" t="str">
        <f t="shared" si="249"/>
        <v>{PlayerName}</v>
      </c>
      <c r="Z2099" s="1281"/>
      <c r="AA2099" s="1149"/>
      <c r="AB2099" s="1124"/>
      <c r="AC2099" s="1188">
        <v>357</v>
      </c>
      <c r="AD2099" s="1155">
        <v>7</v>
      </c>
      <c r="AE2099" s="1125" t="s">
        <v>438</v>
      </c>
      <c r="AF2099" s="1126" t="s">
        <v>4514</v>
      </c>
      <c r="AG2099" s="1126" t="s">
        <v>7896</v>
      </c>
      <c r="AH2099" s="1126" t="s">
        <v>5099</v>
      </c>
      <c r="AI2099" s="1126" t="s">
        <v>5100</v>
      </c>
      <c r="AJ2099" s="1151" t="s">
        <v>63627</v>
      </c>
      <c r="AK2099" s="1128" t="s">
        <v>63628</v>
      </c>
      <c r="AL2099" s="1128" t="s">
        <v>63629</v>
      </c>
      <c r="AM2099" s="1128" t="s">
        <v>63630</v>
      </c>
      <c r="AN2099" s="1128" t="s">
        <v>63631</v>
      </c>
      <c r="AP2099" s="1188">
        <v>357</v>
      </c>
      <c r="AQ2099" s="1155">
        <v>7</v>
      </c>
      <c r="AR2099" s="1154" t="s">
        <v>438</v>
      </c>
      <c r="AS2099" s="1156" t="s">
        <v>63627</v>
      </c>
      <c r="AT2099" s="1130" t="s">
        <v>4514</v>
      </c>
      <c r="AU2099" s="1138" t="s">
        <v>63628</v>
      </c>
      <c r="AV2099" s="1130" t="s">
        <v>7896</v>
      </c>
      <c r="AW2099" s="1138" t="s">
        <v>63629</v>
      </c>
      <c r="AX2099" s="1130" t="s">
        <v>5099</v>
      </c>
      <c r="AY2099" s="1138" t="s">
        <v>63630</v>
      </c>
      <c r="AZ2099" s="1130" t="s">
        <v>5100</v>
      </c>
      <c r="BA2099" s="1138" t="s">
        <v>63631</v>
      </c>
    </row>
    <row r="2100" spans="2:53" ht="19.5" thickBot="1">
      <c r="B2100" s="1188">
        <v>357</v>
      </c>
      <c r="C2100" s="1155">
        <v>8</v>
      </c>
      <c r="D2100" s="1650">
        <v>-1</v>
      </c>
      <c r="E2100" s="1597">
        <v>-1</v>
      </c>
      <c r="F2100" s="1570">
        <v>-1</v>
      </c>
      <c r="G2100" s="1599">
        <v>2032</v>
      </c>
      <c r="H2100" s="1552">
        <v>-1</v>
      </c>
      <c r="I2100" s="1552">
        <v>-1</v>
      </c>
      <c r="J2100" s="1552">
        <v>9</v>
      </c>
      <c r="K2100" s="1552">
        <v>-1</v>
      </c>
      <c r="L2100" s="1552">
        <v>-1</v>
      </c>
      <c r="M2100" s="1552">
        <v>30</v>
      </c>
      <c r="N2100" s="1552">
        <v>1000</v>
      </c>
      <c r="O2100" s="1552">
        <v>-1</v>
      </c>
      <c r="P2100" s="1552">
        <v>0</v>
      </c>
      <c r="Q2100" s="1552">
        <v>0</v>
      </c>
      <c r="R2100" s="1552">
        <v>-1</v>
      </c>
      <c r="S2100" s="1552" t="s">
        <v>67890</v>
      </c>
      <c r="T2100" s="1598"/>
      <c r="U2100" s="1555"/>
      <c r="V2100" s="1154" t="s">
        <v>63295</v>
      </c>
      <c r="W2100" s="1483" t="s">
        <v>63632</v>
      </c>
      <c r="X2100" s="945" t="str">
        <f t="shared" si="248"/>
        <v>{PlayerName}</v>
      </c>
      <c r="Y2100" s="945" t="str">
        <f t="shared" si="249"/>
        <v>표정없음</v>
      </c>
      <c r="Z2100" s="1224"/>
      <c r="AA2100" s="1149"/>
      <c r="AB2100" s="1124"/>
      <c r="AC2100" s="1188">
        <v>357</v>
      </c>
      <c r="AD2100" s="1155">
        <v>8</v>
      </c>
      <c r="AE2100" s="1125" t="s">
        <v>63295</v>
      </c>
      <c r="AF2100" s="1126" t="s">
        <v>4516</v>
      </c>
      <c r="AG2100" s="1126" t="s">
        <v>7897</v>
      </c>
      <c r="AH2100" s="1126" t="s">
        <v>5102</v>
      </c>
      <c r="AI2100" s="1126" t="s">
        <v>5103</v>
      </c>
      <c r="AJ2100" s="1127" t="s">
        <v>63632</v>
      </c>
      <c r="AK2100" s="1128" t="s">
        <v>63633</v>
      </c>
      <c r="AL2100" s="1128" t="s">
        <v>63634</v>
      </c>
      <c r="AM2100" s="1128" t="s">
        <v>63635</v>
      </c>
      <c r="AN2100" s="1128" t="s">
        <v>63636</v>
      </c>
      <c r="AP2100" s="1188">
        <v>357</v>
      </c>
      <c r="AQ2100" s="1155">
        <v>8</v>
      </c>
      <c r="AR2100" s="1154" t="s">
        <v>63295</v>
      </c>
      <c r="AS2100" s="1162" t="s">
        <v>63632</v>
      </c>
      <c r="AT2100" s="1130" t="s">
        <v>4516</v>
      </c>
      <c r="AU2100" s="1138" t="s">
        <v>63633</v>
      </c>
      <c r="AV2100" s="1130" t="s">
        <v>7897</v>
      </c>
      <c r="AW2100" s="1138" t="s">
        <v>63634</v>
      </c>
      <c r="AX2100" s="1130" t="s">
        <v>5102</v>
      </c>
      <c r="AY2100" s="1138" t="s">
        <v>63635</v>
      </c>
      <c r="AZ2100" s="1130" t="s">
        <v>5103</v>
      </c>
      <c r="BA2100" s="1138" t="s">
        <v>63636</v>
      </c>
    </row>
    <row r="2101" spans="2:53" ht="19.5" thickBot="1">
      <c r="B2101" s="1190">
        <v>357</v>
      </c>
      <c r="C2101" s="1160">
        <v>9</v>
      </c>
      <c r="D2101" s="1650">
        <v>-1</v>
      </c>
      <c r="E2101" s="1597">
        <v>-1</v>
      </c>
      <c r="F2101" s="1570">
        <v>-1</v>
      </c>
      <c r="G2101" s="1599">
        <v>2032</v>
      </c>
      <c r="H2101" s="1587">
        <v>-1</v>
      </c>
      <c r="I2101" s="1587">
        <v>-1</v>
      </c>
      <c r="J2101" s="1552">
        <v>9</v>
      </c>
      <c r="K2101" s="1587">
        <v>1004</v>
      </c>
      <c r="L2101" s="1587">
        <v>1004</v>
      </c>
      <c r="M2101" s="1552">
        <v>30</v>
      </c>
      <c r="N2101" s="1587">
        <v>-1</v>
      </c>
      <c r="O2101" s="1587">
        <v>-1</v>
      </c>
      <c r="P2101" s="1587">
        <v>0</v>
      </c>
      <c r="Q2101" s="1587">
        <v>1</v>
      </c>
      <c r="R2101" s="1587">
        <v>-1</v>
      </c>
      <c r="S2101" s="1587" t="s">
        <v>67889</v>
      </c>
      <c r="T2101" s="1615"/>
      <c r="U2101" s="1555"/>
      <c r="V2101" s="1159" t="s">
        <v>438</v>
      </c>
      <c r="W2101" s="1485" t="s">
        <v>63637</v>
      </c>
      <c r="X2101" s="945" t="str">
        <f t="shared" si="248"/>
        <v>표정없음</v>
      </c>
      <c r="Y2101" s="945" t="str">
        <f t="shared" si="249"/>
        <v>{PlayerName}</v>
      </c>
      <c r="Z2101" s="1247"/>
      <c r="AA2101" s="1149"/>
      <c r="AB2101" s="1124"/>
      <c r="AC2101" s="1190">
        <v>357</v>
      </c>
      <c r="AD2101" s="1160">
        <v>9</v>
      </c>
      <c r="AE2101" s="1125" t="s">
        <v>438</v>
      </c>
      <c r="AF2101" s="1126" t="s">
        <v>4514</v>
      </c>
      <c r="AG2101" s="1126" t="s">
        <v>7896</v>
      </c>
      <c r="AH2101" s="1126" t="s">
        <v>5099</v>
      </c>
      <c r="AI2101" s="1126" t="s">
        <v>5100</v>
      </c>
      <c r="AJ2101" s="1127" t="s">
        <v>63637</v>
      </c>
      <c r="AK2101" s="1128" t="s">
        <v>63638</v>
      </c>
      <c r="AL2101" s="1128" t="s">
        <v>63639</v>
      </c>
      <c r="AM2101" s="1128" t="s">
        <v>63640</v>
      </c>
      <c r="AN2101" s="1128" t="s">
        <v>63641</v>
      </c>
      <c r="AP2101" s="1190">
        <v>357</v>
      </c>
      <c r="AQ2101" s="1160">
        <v>9</v>
      </c>
      <c r="AR2101" s="1159" t="s">
        <v>438</v>
      </c>
      <c r="AS2101" s="1170" t="s">
        <v>63637</v>
      </c>
      <c r="AT2101" s="1130" t="s">
        <v>4514</v>
      </c>
      <c r="AU2101" s="1138" t="s">
        <v>63638</v>
      </c>
      <c r="AV2101" s="1130" t="s">
        <v>7896</v>
      </c>
      <c r="AW2101" s="1138" t="s">
        <v>63639</v>
      </c>
      <c r="AX2101" s="1130" t="s">
        <v>5099</v>
      </c>
      <c r="AY2101" s="1138" t="s">
        <v>63640</v>
      </c>
      <c r="AZ2101" s="1130" t="s">
        <v>5100</v>
      </c>
      <c r="BA2101" s="1138" t="s">
        <v>63641</v>
      </c>
    </row>
    <row r="2102" spans="2:53" ht="38.25" thickBot="1">
      <c r="B2102" s="1145">
        <v>375</v>
      </c>
      <c r="C2102" s="1150">
        <v>0</v>
      </c>
      <c r="D2102" s="1650">
        <v>-1</v>
      </c>
      <c r="E2102" s="1597">
        <v>-1</v>
      </c>
      <c r="F2102" s="1570">
        <v>-1</v>
      </c>
      <c r="G2102" s="1599">
        <v>2032</v>
      </c>
      <c r="H2102" s="1571">
        <v>220</v>
      </c>
      <c r="I2102" s="1571">
        <v>-1</v>
      </c>
      <c r="J2102" s="1571">
        <v>9</v>
      </c>
      <c r="K2102" s="1571">
        <v>0</v>
      </c>
      <c r="L2102" s="1571">
        <v>0</v>
      </c>
      <c r="M2102" s="1571">
        <v>-1</v>
      </c>
      <c r="N2102" s="1571">
        <v>0</v>
      </c>
      <c r="O2102" s="1571">
        <v>0</v>
      </c>
      <c r="P2102" s="1571">
        <v>0</v>
      </c>
      <c r="Q2102" s="1571">
        <v>1</v>
      </c>
      <c r="R2102" s="1571">
        <v>-1</v>
      </c>
      <c r="S2102" s="1571" t="s">
        <v>67889</v>
      </c>
      <c r="T2102" s="1618"/>
      <c r="U2102" s="1555"/>
      <c r="V2102" s="1147" t="s">
        <v>438</v>
      </c>
      <c r="W2102" s="1481" t="s">
        <v>63642</v>
      </c>
      <c r="X2102" s="945" t="str">
        <f t="shared" si="248"/>
        <v>???</v>
      </c>
      <c r="Y2102" s="945" t="str">
        <f t="shared" si="249"/>
        <v>???</v>
      </c>
      <c r="Z2102" s="1257"/>
      <c r="AA2102" s="1149"/>
      <c r="AB2102" s="1124"/>
      <c r="AC2102" s="1145">
        <v>375</v>
      </c>
      <c r="AD2102" s="1150">
        <v>0</v>
      </c>
      <c r="AE2102" s="1125" t="s">
        <v>438</v>
      </c>
      <c r="AF2102" s="1126" t="s">
        <v>4514</v>
      </c>
      <c r="AG2102" s="1126" t="s">
        <v>7896</v>
      </c>
      <c r="AH2102" s="1126" t="s">
        <v>5099</v>
      </c>
      <c r="AI2102" s="1126" t="s">
        <v>5100</v>
      </c>
      <c r="AJ2102" s="1151" t="s">
        <v>63642</v>
      </c>
      <c r="AK2102" s="1128" t="s">
        <v>63643</v>
      </c>
      <c r="AL2102" s="1128" t="s">
        <v>63644</v>
      </c>
      <c r="AM2102" s="1128" t="s">
        <v>63645</v>
      </c>
      <c r="AN2102" s="1128" t="s">
        <v>63646</v>
      </c>
      <c r="AP2102" s="1145">
        <v>375</v>
      </c>
      <c r="AQ2102" s="1150">
        <v>0</v>
      </c>
      <c r="AR2102" s="1147" t="s">
        <v>438</v>
      </c>
      <c r="AS2102" s="1153" t="s">
        <v>63642</v>
      </c>
      <c r="AT2102" s="1130" t="s">
        <v>4514</v>
      </c>
      <c r="AU2102" s="1138" t="s">
        <v>63643</v>
      </c>
      <c r="AV2102" s="1130" t="s">
        <v>7896</v>
      </c>
      <c r="AW2102" s="1138" t="s">
        <v>63644</v>
      </c>
      <c r="AX2102" s="1130" t="s">
        <v>5099</v>
      </c>
      <c r="AY2102" s="1138" t="s">
        <v>63645</v>
      </c>
      <c r="AZ2102" s="1130" t="s">
        <v>5100</v>
      </c>
      <c r="BA2102" s="1138" t="s">
        <v>63646</v>
      </c>
    </row>
    <row r="2103" spans="2:53" ht="19.5" thickBot="1">
      <c r="B2103" s="1188">
        <v>375</v>
      </c>
      <c r="C2103" s="1155">
        <v>1</v>
      </c>
      <c r="D2103" s="1650">
        <v>-1</v>
      </c>
      <c r="E2103" s="1597">
        <v>-1</v>
      </c>
      <c r="F2103" s="1570">
        <v>-1</v>
      </c>
      <c r="G2103" s="1599">
        <v>2032</v>
      </c>
      <c r="H2103" s="1552">
        <v>-1</v>
      </c>
      <c r="I2103" s="1552">
        <v>-1</v>
      </c>
      <c r="J2103" s="1552">
        <v>9</v>
      </c>
      <c r="K2103" s="1552">
        <v>-1</v>
      </c>
      <c r="L2103" s="1552">
        <v>-1</v>
      </c>
      <c r="M2103" s="1552">
        <v>0</v>
      </c>
      <c r="N2103" s="1552">
        <v>-1</v>
      </c>
      <c r="O2103" s="1552">
        <v>-1</v>
      </c>
      <c r="P2103" s="1552">
        <v>0</v>
      </c>
      <c r="Q2103" s="1552">
        <v>0</v>
      </c>
      <c r="R2103" s="1552">
        <v>-1</v>
      </c>
      <c r="S2103" s="1552" t="s">
        <v>67890</v>
      </c>
      <c r="T2103" s="1598"/>
      <c r="U2103" s="1555"/>
      <c r="V2103" s="1154" t="s">
        <v>1105</v>
      </c>
      <c r="W2103" s="1483" t="s">
        <v>63647</v>
      </c>
      <c r="X2103" s="945" t="str">
        <f t="shared" si="248"/>
        <v>{PlayerName}</v>
      </c>
      <c r="Y2103" s="945" t="str">
        <f t="shared" si="249"/>
        <v>{PlayerName}</v>
      </c>
      <c r="Z2103" s="1224"/>
      <c r="AA2103" s="1149"/>
      <c r="AB2103" s="1124"/>
      <c r="AC2103" s="1188">
        <v>375</v>
      </c>
      <c r="AD2103" s="1155">
        <v>1</v>
      </c>
      <c r="AE2103" s="1125" t="s">
        <v>1105</v>
      </c>
      <c r="AF2103" s="1126" t="s">
        <v>1105</v>
      </c>
      <c r="AG2103" s="1126" t="s">
        <v>1105</v>
      </c>
      <c r="AH2103" s="1126" t="s">
        <v>1105</v>
      </c>
      <c r="AI2103" s="1126" t="s">
        <v>1105</v>
      </c>
      <c r="AJ2103" s="1127" t="s">
        <v>63647</v>
      </c>
      <c r="AK2103" s="1128" t="s">
        <v>63648</v>
      </c>
      <c r="AL2103" s="1128" t="s">
        <v>63649</v>
      </c>
      <c r="AM2103" s="1128" t="s">
        <v>63650</v>
      </c>
      <c r="AN2103" s="1128" t="s">
        <v>63651</v>
      </c>
      <c r="AP2103" s="1188">
        <v>375</v>
      </c>
      <c r="AQ2103" s="1155">
        <v>1</v>
      </c>
      <c r="AR2103" s="1154" t="s">
        <v>1105</v>
      </c>
      <c r="AS2103" s="1162" t="s">
        <v>63647</v>
      </c>
      <c r="AT2103" s="1130" t="s">
        <v>1105</v>
      </c>
      <c r="AU2103" s="1138" t="s">
        <v>63648</v>
      </c>
      <c r="AV2103" s="1130" t="s">
        <v>1105</v>
      </c>
      <c r="AW2103" s="1138" t="s">
        <v>63649</v>
      </c>
      <c r="AX2103" s="1130" t="s">
        <v>1105</v>
      </c>
      <c r="AY2103" s="1138" t="s">
        <v>63650</v>
      </c>
      <c r="AZ2103" s="1130" t="s">
        <v>1105</v>
      </c>
      <c r="BA2103" s="1138" t="s">
        <v>63651</v>
      </c>
    </row>
    <row r="2104" spans="2:53" ht="19.5" thickBot="1">
      <c r="B2104" s="1188">
        <v>375</v>
      </c>
      <c r="C2104" s="1155">
        <v>2</v>
      </c>
      <c r="D2104" s="1650">
        <v>-1</v>
      </c>
      <c r="E2104" s="1597">
        <v>-1</v>
      </c>
      <c r="F2104" s="1570">
        <v>-1</v>
      </c>
      <c r="G2104" s="1599">
        <v>2032</v>
      </c>
      <c r="H2104" s="1552">
        <v>-1</v>
      </c>
      <c r="I2104" s="1552">
        <v>-1</v>
      </c>
      <c r="J2104" s="1552">
        <v>30</v>
      </c>
      <c r="K2104" s="1552">
        <v>-1</v>
      </c>
      <c r="L2104" s="1552">
        <v>-1</v>
      </c>
      <c r="M2104" s="1552">
        <v>0</v>
      </c>
      <c r="N2104" s="1552">
        <v>-1</v>
      </c>
      <c r="O2104" s="1552">
        <v>-1</v>
      </c>
      <c r="P2104" s="1552">
        <v>0</v>
      </c>
      <c r="Q2104" s="1552">
        <v>1</v>
      </c>
      <c r="R2104" s="1552">
        <v>-1</v>
      </c>
      <c r="S2104" s="1552" t="s">
        <v>67889</v>
      </c>
      <c r="T2104" s="1598"/>
      <c r="U2104" s="1555"/>
      <c r="V2104" s="1154" t="s">
        <v>63295</v>
      </c>
      <c r="W2104" s="1482" t="s">
        <v>63653</v>
      </c>
      <c r="X2104" s="945" t="str">
        <f t="shared" si="248"/>
        <v>{PlayerName}</v>
      </c>
      <c r="Y2104" s="945" t="str">
        <f t="shared" si="249"/>
        <v>{PlayerName}</v>
      </c>
      <c r="Z2104" s="1225"/>
      <c r="AA2104" s="1149"/>
      <c r="AB2104" s="1124"/>
      <c r="AC2104" s="1188">
        <v>375</v>
      </c>
      <c r="AD2104" s="1155">
        <v>2</v>
      </c>
      <c r="AE2104" s="1125" t="s">
        <v>63295</v>
      </c>
      <c r="AF2104" s="971" t="s">
        <v>4516</v>
      </c>
      <c r="AG2104" s="971" t="s">
        <v>7897</v>
      </c>
      <c r="AH2104" s="971" t="s">
        <v>5102</v>
      </c>
      <c r="AI2104" s="971" t="s">
        <v>5103</v>
      </c>
      <c r="AJ2104" s="1151" t="s">
        <v>63653</v>
      </c>
      <c r="AK2104" s="1128" t="s">
        <v>63654</v>
      </c>
      <c r="AL2104" s="1128" t="s">
        <v>63655</v>
      </c>
      <c r="AM2104" s="1128" t="s">
        <v>63656</v>
      </c>
      <c r="AN2104" s="1128" t="s">
        <v>63657</v>
      </c>
      <c r="AP2104" s="1188">
        <v>375</v>
      </c>
      <c r="AQ2104" s="1155">
        <v>2</v>
      </c>
      <c r="AR2104" s="1154" t="s">
        <v>63652</v>
      </c>
      <c r="AS2104" s="1156" t="s">
        <v>63653</v>
      </c>
      <c r="AT2104" s="1130" t="s">
        <v>4518</v>
      </c>
      <c r="AU2104" s="1138" t="s">
        <v>63654</v>
      </c>
      <c r="AV2104" s="1130" t="s">
        <v>7898</v>
      </c>
      <c r="AW2104" s="1138" t="s">
        <v>63655</v>
      </c>
      <c r="AX2104" s="1130" t="s">
        <v>5104</v>
      </c>
      <c r="AY2104" s="1138" t="s">
        <v>63656</v>
      </c>
      <c r="AZ2104" s="1130" t="s">
        <v>5105</v>
      </c>
      <c r="BA2104" s="1138" t="s">
        <v>63657</v>
      </c>
    </row>
    <row r="2105" spans="2:53" ht="19.5" thickBot="1">
      <c r="B2105" s="1188">
        <v>375</v>
      </c>
      <c r="C2105" s="1155">
        <v>3</v>
      </c>
      <c r="D2105" s="1650">
        <v>-1</v>
      </c>
      <c r="E2105" s="1597">
        <v>-1</v>
      </c>
      <c r="F2105" s="1570">
        <v>-1</v>
      </c>
      <c r="G2105" s="1599">
        <v>2032</v>
      </c>
      <c r="H2105" s="1552">
        <v>-1</v>
      </c>
      <c r="I2105" s="1552">
        <v>-1</v>
      </c>
      <c r="J2105" s="1552">
        <v>30</v>
      </c>
      <c r="K2105" s="1552">
        <v>-1</v>
      </c>
      <c r="L2105" s="1552">
        <v>-1</v>
      </c>
      <c r="M2105" s="1552">
        <v>0</v>
      </c>
      <c r="N2105" s="1552">
        <v>-1</v>
      </c>
      <c r="O2105" s="1552">
        <v>2018</v>
      </c>
      <c r="P2105" s="1552">
        <v>0</v>
      </c>
      <c r="Q2105" s="1552">
        <v>0</v>
      </c>
      <c r="R2105" s="1552">
        <v>-1</v>
      </c>
      <c r="S2105" s="1552" t="s">
        <v>67890</v>
      </c>
      <c r="T2105" s="1598"/>
      <c r="U2105" s="1555"/>
      <c r="V2105" s="1154" t="s">
        <v>1105</v>
      </c>
      <c r="W2105" s="1483" t="s">
        <v>63658</v>
      </c>
      <c r="X2105" s="945" t="str">
        <f t="shared" si="248"/>
        <v>{PlayerName}</v>
      </c>
      <c r="Y2105" s="945" t="str">
        <f t="shared" si="249"/>
        <v>{PlayerName}</v>
      </c>
      <c r="Z2105" s="1224"/>
      <c r="AA2105" s="1149"/>
      <c r="AB2105" s="1124"/>
      <c r="AC2105" s="1188">
        <v>375</v>
      </c>
      <c r="AD2105" s="1155">
        <v>3</v>
      </c>
      <c r="AE2105" s="1125" t="s">
        <v>1105</v>
      </c>
      <c r="AF2105" s="1126" t="s">
        <v>1105</v>
      </c>
      <c r="AG2105" s="1126" t="s">
        <v>1105</v>
      </c>
      <c r="AH2105" s="1126" t="s">
        <v>1105</v>
      </c>
      <c r="AI2105" s="1126" t="s">
        <v>1105</v>
      </c>
      <c r="AJ2105" s="1127" t="s">
        <v>63658</v>
      </c>
      <c r="AK2105" s="1128" t="s">
        <v>63659</v>
      </c>
      <c r="AL2105" s="1128" t="s">
        <v>63660</v>
      </c>
      <c r="AM2105" s="1128" t="s">
        <v>63661</v>
      </c>
      <c r="AN2105" s="1128" t="s">
        <v>63662</v>
      </c>
      <c r="AP2105" s="1188">
        <v>375</v>
      </c>
      <c r="AQ2105" s="1155">
        <v>3</v>
      </c>
      <c r="AR2105" s="1154" t="s">
        <v>1105</v>
      </c>
      <c r="AS2105" s="1162" t="s">
        <v>63658</v>
      </c>
      <c r="AT2105" s="1130" t="s">
        <v>1105</v>
      </c>
      <c r="AU2105" s="1138" t="s">
        <v>63659</v>
      </c>
      <c r="AV2105" s="1130" t="s">
        <v>1105</v>
      </c>
      <c r="AW2105" s="1138" t="s">
        <v>63660</v>
      </c>
      <c r="AX2105" s="1130" t="s">
        <v>1105</v>
      </c>
      <c r="AY2105" s="1138" t="s">
        <v>63661</v>
      </c>
      <c r="AZ2105" s="1130" t="s">
        <v>1105</v>
      </c>
      <c r="BA2105" s="1138" t="s">
        <v>63662</v>
      </c>
    </row>
    <row r="2106" spans="2:53" ht="19.5" thickBot="1">
      <c r="B2106" s="1188">
        <v>375</v>
      </c>
      <c r="C2106" s="1155">
        <v>4</v>
      </c>
      <c r="D2106" s="1650">
        <v>-1</v>
      </c>
      <c r="E2106" s="1597">
        <v>-1</v>
      </c>
      <c r="F2106" s="1570">
        <v>-1</v>
      </c>
      <c r="G2106" s="1599">
        <v>2032</v>
      </c>
      <c r="H2106" s="1552">
        <v>-1</v>
      </c>
      <c r="I2106" s="1552">
        <v>-1</v>
      </c>
      <c r="J2106" s="1552">
        <v>30</v>
      </c>
      <c r="K2106" s="1552">
        <v>1005</v>
      </c>
      <c r="L2106" s="1552">
        <v>1005</v>
      </c>
      <c r="M2106" s="1552">
        <v>0</v>
      </c>
      <c r="N2106" s="1552">
        <v>-1</v>
      </c>
      <c r="O2106" s="1552">
        <v>-1</v>
      </c>
      <c r="P2106" s="1552">
        <v>0</v>
      </c>
      <c r="Q2106" s="1552">
        <v>1</v>
      </c>
      <c r="R2106" s="1552">
        <v>-1</v>
      </c>
      <c r="S2106" s="1552" t="s">
        <v>67889</v>
      </c>
      <c r="T2106" s="1598"/>
      <c r="U2106" s="1555"/>
      <c r="V2106" s="1154" t="s">
        <v>63295</v>
      </c>
      <c r="W2106" s="1483" t="s">
        <v>63663</v>
      </c>
      <c r="X2106" s="945" t="str">
        <f t="shared" si="248"/>
        <v>표정없음</v>
      </c>
      <c r="Y2106" s="945" t="str">
        <f t="shared" si="249"/>
        <v>{PlayerName}</v>
      </c>
      <c r="Z2106" s="1224"/>
      <c r="AA2106" s="1149"/>
      <c r="AB2106" s="1124"/>
      <c r="AC2106" s="1188">
        <v>375</v>
      </c>
      <c r="AD2106" s="1155">
        <v>4</v>
      </c>
      <c r="AE2106" s="1125" t="s">
        <v>63295</v>
      </c>
      <c r="AF2106" s="971" t="s">
        <v>4516</v>
      </c>
      <c r="AG2106" s="971" t="s">
        <v>7897</v>
      </c>
      <c r="AH2106" s="971" t="s">
        <v>5102</v>
      </c>
      <c r="AI2106" s="971" t="s">
        <v>5103</v>
      </c>
      <c r="AJ2106" s="1127" t="s">
        <v>63663</v>
      </c>
      <c r="AK2106" s="1128" t="s">
        <v>63664</v>
      </c>
      <c r="AL2106" s="1128" t="s">
        <v>63665</v>
      </c>
      <c r="AM2106" s="1128" t="s">
        <v>63666</v>
      </c>
      <c r="AN2106" s="1128" t="s">
        <v>63667</v>
      </c>
      <c r="AP2106" s="1188">
        <v>375</v>
      </c>
      <c r="AQ2106" s="1155">
        <v>4</v>
      </c>
      <c r="AR2106" s="1154" t="s">
        <v>63652</v>
      </c>
      <c r="AS2106" s="1162" t="s">
        <v>63663</v>
      </c>
      <c r="AT2106" s="1130" t="s">
        <v>4518</v>
      </c>
      <c r="AU2106" s="1138" t="s">
        <v>63664</v>
      </c>
      <c r="AV2106" s="1130" t="s">
        <v>7898</v>
      </c>
      <c r="AW2106" s="1138" t="s">
        <v>63665</v>
      </c>
      <c r="AX2106" s="1130" t="s">
        <v>5104</v>
      </c>
      <c r="AY2106" s="1138" t="s">
        <v>63666</v>
      </c>
      <c r="AZ2106" s="1130" t="s">
        <v>5105</v>
      </c>
      <c r="BA2106" s="1138" t="s">
        <v>63667</v>
      </c>
    </row>
    <row r="2107" spans="2:53" ht="19.5" thickBot="1">
      <c r="B2107" s="1188">
        <v>375</v>
      </c>
      <c r="C2107" s="1155">
        <v>5</v>
      </c>
      <c r="D2107" s="1650">
        <v>-1</v>
      </c>
      <c r="E2107" s="1597">
        <v>-1</v>
      </c>
      <c r="F2107" s="1570">
        <v>-1</v>
      </c>
      <c r="G2107" s="1599">
        <v>2032</v>
      </c>
      <c r="H2107" s="1552">
        <v>-1</v>
      </c>
      <c r="I2107" s="1552">
        <v>-1</v>
      </c>
      <c r="J2107" s="1552">
        <v>30</v>
      </c>
      <c r="K2107" s="1552">
        <v>0</v>
      </c>
      <c r="L2107" s="1552">
        <v>-1</v>
      </c>
      <c r="M2107" s="1552">
        <v>0</v>
      </c>
      <c r="N2107" s="1552">
        <v>-1</v>
      </c>
      <c r="O2107" s="1552">
        <v>-1</v>
      </c>
      <c r="P2107" s="1552">
        <v>0</v>
      </c>
      <c r="Q2107" s="1552">
        <v>1</v>
      </c>
      <c r="R2107" s="1552">
        <v>-1</v>
      </c>
      <c r="S2107" s="1552" t="s">
        <v>67889</v>
      </c>
      <c r="T2107" s="1598"/>
      <c r="U2107" s="1555"/>
      <c r="V2107" s="1154" t="s">
        <v>63295</v>
      </c>
      <c r="W2107" s="1483" t="s">
        <v>63668</v>
      </c>
      <c r="X2107" s="945" t="str">
        <f t="shared" si="248"/>
        <v>???</v>
      </c>
      <c r="Y2107" s="945" t="str">
        <f t="shared" si="249"/>
        <v>{PlayerName}</v>
      </c>
      <c r="Z2107" s="1224"/>
      <c r="AA2107" s="1149"/>
      <c r="AB2107" s="1124"/>
      <c r="AC2107" s="1188">
        <v>375</v>
      </c>
      <c r="AD2107" s="1155">
        <v>5</v>
      </c>
      <c r="AE2107" s="1125" t="s">
        <v>63295</v>
      </c>
      <c r="AF2107" s="971" t="s">
        <v>4516</v>
      </c>
      <c r="AG2107" s="971" t="s">
        <v>7897</v>
      </c>
      <c r="AH2107" s="971" t="s">
        <v>5102</v>
      </c>
      <c r="AI2107" s="971" t="s">
        <v>5103</v>
      </c>
      <c r="AJ2107" s="1127" t="s">
        <v>63668</v>
      </c>
      <c r="AK2107" s="1128" t="s">
        <v>63669</v>
      </c>
      <c r="AL2107" s="1128" t="s">
        <v>63670</v>
      </c>
      <c r="AM2107" s="1128" t="s">
        <v>63671</v>
      </c>
      <c r="AN2107" s="1128" t="s">
        <v>63672</v>
      </c>
      <c r="AP2107" s="1188">
        <v>375</v>
      </c>
      <c r="AQ2107" s="1155">
        <v>5</v>
      </c>
      <c r="AR2107" s="1154" t="s">
        <v>63652</v>
      </c>
      <c r="AS2107" s="1162" t="s">
        <v>63668</v>
      </c>
      <c r="AT2107" s="1130" t="s">
        <v>4518</v>
      </c>
      <c r="AU2107" s="1138" t="s">
        <v>63669</v>
      </c>
      <c r="AV2107" s="1130" t="s">
        <v>7898</v>
      </c>
      <c r="AW2107" s="1138" t="s">
        <v>63670</v>
      </c>
      <c r="AX2107" s="1130" t="s">
        <v>5104</v>
      </c>
      <c r="AY2107" s="1138" t="s">
        <v>63671</v>
      </c>
      <c r="AZ2107" s="1130" t="s">
        <v>5105</v>
      </c>
      <c r="BA2107" s="1138" t="s">
        <v>63672</v>
      </c>
    </row>
    <row r="2108" spans="2:53" ht="19.5" thickBot="1">
      <c r="B2108" s="1188">
        <v>375</v>
      </c>
      <c r="C2108" s="1155">
        <v>6</v>
      </c>
      <c r="D2108" s="1650">
        <v>-1</v>
      </c>
      <c r="E2108" s="1597">
        <v>-1</v>
      </c>
      <c r="F2108" s="1570">
        <v>-1</v>
      </c>
      <c r="G2108" s="1599">
        <v>2032</v>
      </c>
      <c r="H2108" s="1552">
        <v>-1</v>
      </c>
      <c r="I2108" s="1552">
        <v>-1</v>
      </c>
      <c r="J2108" s="1552">
        <v>30</v>
      </c>
      <c r="K2108" s="1552">
        <v>-1</v>
      </c>
      <c r="L2108" s="1552">
        <v>-1</v>
      </c>
      <c r="M2108" s="1552">
        <v>9</v>
      </c>
      <c r="N2108" s="1552">
        <v>-1</v>
      </c>
      <c r="O2108" s="1552">
        <v>-1</v>
      </c>
      <c r="P2108" s="1552">
        <v>0</v>
      </c>
      <c r="Q2108" s="1552">
        <v>0</v>
      </c>
      <c r="R2108" s="1552">
        <v>-1</v>
      </c>
      <c r="S2108" s="1552" t="s">
        <v>67890</v>
      </c>
      <c r="T2108" s="1598"/>
      <c r="U2108" s="1555"/>
      <c r="V2108" s="1154" t="s">
        <v>438</v>
      </c>
      <c r="W2108" s="1482" t="s">
        <v>63673</v>
      </c>
      <c r="X2108" s="945" t="str">
        <f t="shared" si="248"/>
        <v>{PlayerName}</v>
      </c>
      <c r="Y2108" s="945" t="str">
        <f t="shared" si="249"/>
        <v>{PlayerName}</v>
      </c>
      <c r="Z2108" s="1225"/>
      <c r="AA2108" s="1149"/>
      <c r="AB2108" s="1124"/>
      <c r="AC2108" s="1188">
        <v>375</v>
      </c>
      <c r="AD2108" s="1155">
        <v>6</v>
      </c>
      <c r="AE2108" s="1125" t="s">
        <v>438</v>
      </c>
      <c r="AF2108" s="1126" t="s">
        <v>4514</v>
      </c>
      <c r="AG2108" s="1126" t="s">
        <v>7896</v>
      </c>
      <c r="AH2108" s="1126" t="s">
        <v>5099</v>
      </c>
      <c r="AI2108" s="1126" t="s">
        <v>5100</v>
      </c>
      <c r="AJ2108" s="1151" t="s">
        <v>63673</v>
      </c>
      <c r="AK2108" s="1128" t="s">
        <v>63674</v>
      </c>
      <c r="AL2108" s="1128" t="s">
        <v>63675</v>
      </c>
      <c r="AM2108" s="1128" t="s">
        <v>63676</v>
      </c>
      <c r="AN2108" s="1128" t="s">
        <v>63677</v>
      </c>
      <c r="AP2108" s="1188">
        <v>375</v>
      </c>
      <c r="AQ2108" s="1155">
        <v>6</v>
      </c>
      <c r="AR2108" s="1154" t="s">
        <v>438</v>
      </c>
      <c r="AS2108" s="1156" t="s">
        <v>63673</v>
      </c>
      <c r="AT2108" s="1130" t="s">
        <v>4514</v>
      </c>
      <c r="AU2108" s="1138" t="s">
        <v>63674</v>
      </c>
      <c r="AV2108" s="1130" t="s">
        <v>7896</v>
      </c>
      <c r="AW2108" s="1138" t="s">
        <v>63675</v>
      </c>
      <c r="AX2108" s="1130" t="s">
        <v>5099</v>
      </c>
      <c r="AY2108" s="1138" t="s">
        <v>63676</v>
      </c>
      <c r="AZ2108" s="1130" t="s">
        <v>5100</v>
      </c>
      <c r="BA2108" s="1138" t="s">
        <v>63677</v>
      </c>
    </row>
    <row r="2109" spans="2:53" ht="38.25" thickBot="1">
      <c r="B2109" s="1188">
        <v>375</v>
      </c>
      <c r="C2109" s="1155">
        <v>7</v>
      </c>
      <c r="D2109" s="1650">
        <v>-1</v>
      </c>
      <c r="E2109" s="1597">
        <v>-1</v>
      </c>
      <c r="F2109" s="1570">
        <v>-1</v>
      </c>
      <c r="G2109" s="1599">
        <v>2032</v>
      </c>
      <c r="H2109" s="1552">
        <v>-1</v>
      </c>
      <c r="I2109" s="1552">
        <v>-1</v>
      </c>
      <c r="J2109" s="1552">
        <v>0</v>
      </c>
      <c r="K2109" s="1552">
        <v>-1</v>
      </c>
      <c r="L2109" s="1552">
        <v>-1</v>
      </c>
      <c r="M2109" s="1552">
        <v>9</v>
      </c>
      <c r="N2109" s="1552">
        <v>-1</v>
      </c>
      <c r="O2109" s="1552">
        <v>-1</v>
      </c>
      <c r="P2109" s="1552">
        <v>0</v>
      </c>
      <c r="Q2109" s="1552">
        <v>1</v>
      </c>
      <c r="R2109" s="1552">
        <v>-1</v>
      </c>
      <c r="S2109" s="1552" t="s">
        <v>67889</v>
      </c>
      <c r="T2109" s="1598"/>
      <c r="U2109" s="1555"/>
      <c r="V2109" s="1154" t="s">
        <v>1105</v>
      </c>
      <c r="W2109" s="1482" t="s">
        <v>63678</v>
      </c>
      <c r="X2109" s="945" t="str">
        <f t="shared" si="248"/>
        <v>{PlayerName}</v>
      </c>
      <c r="Y2109" s="945" t="str">
        <f t="shared" si="249"/>
        <v>{PlayerName}</v>
      </c>
      <c r="Z2109" s="1225"/>
      <c r="AA2109" s="1149"/>
      <c r="AB2109" s="1124"/>
      <c r="AC2109" s="1188">
        <v>375</v>
      </c>
      <c r="AD2109" s="1155">
        <v>7</v>
      </c>
      <c r="AE2109" s="1125" t="s">
        <v>1105</v>
      </c>
      <c r="AF2109" s="1126" t="s">
        <v>1105</v>
      </c>
      <c r="AG2109" s="1126" t="s">
        <v>1105</v>
      </c>
      <c r="AH2109" s="1126" t="s">
        <v>1105</v>
      </c>
      <c r="AI2109" s="1126" t="s">
        <v>1105</v>
      </c>
      <c r="AJ2109" s="1151" t="s">
        <v>63678</v>
      </c>
      <c r="AK2109" s="1128" t="s">
        <v>63679</v>
      </c>
      <c r="AL2109" s="1128" t="s">
        <v>63680</v>
      </c>
      <c r="AM2109" s="1128" t="s">
        <v>63681</v>
      </c>
      <c r="AN2109" s="1128" t="s">
        <v>63682</v>
      </c>
      <c r="AP2109" s="1188">
        <v>375</v>
      </c>
      <c r="AQ2109" s="1155">
        <v>7</v>
      </c>
      <c r="AR2109" s="1154" t="s">
        <v>1105</v>
      </c>
      <c r="AS2109" s="1156" t="s">
        <v>63678</v>
      </c>
      <c r="AT2109" s="1130" t="s">
        <v>1105</v>
      </c>
      <c r="AU2109" s="1138" t="s">
        <v>63679</v>
      </c>
      <c r="AV2109" s="1130" t="s">
        <v>1105</v>
      </c>
      <c r="AW2109" s="1138" t="s">
        <v>63680</v>
      </c>
      <c r="AX2109" s="1130" t="s">
        <v>1105</v>
      </c>
      <c r="AY2109" s="1138" t="s">
        <v>63681</v>
      </c>
      <c r="AZ2109" s="1130" t="s">
        <v>1105</v>
      </c>
      <c r="BA2109" s="1138" t="s">
        <v>63682</v>
      </c>
    </row>
    <row r="2110" spans="2:53" ht="19.5" thickBot="1">
      <c r="B2110" s="1190">
        <v>375</v>
      </c>
      <c r="C2110" s="1160">
        <v>8</v>
      </c>
      <c r="D2110" s="1650">
        <v>-1</v>
      </c>
      <c r="E2110" s="1597">
        <v>-1</v>
      </c>
      <c r="F2110" s="1570">
        <v>-1</v>
      </c>
      <c r="G2110" s="1599">
        <v>2032</v>
      </c>
      <c r="H2110" s="1587">
        <v>-1</v>
      </c>
      <c r="I2110" s="1587">
        <v>-1</v>
      </c>
      <c r="J2110" s="1552">
        <v>0</v>
      </c>
      <c r="K2110" s="1587">
        <v>-1</v>
      </c>
      <c r="L2110" s="1587">
        <v>-1</v>
      </c>
      <c r="M2110" s="1587">
        <v>30</v>
      </c>
      <c r="N2110" s="1587">
        <v>-1</v>
      </c>
      <c r="O2110" s="1587">
        <v>-1</v>
      </c>
      <c r="P2110" s="1587">
        <v>0</v>
      </c>
      <c r="Q2110" s="1587">
        <v>0</v>
      </c>
      <c r="R2110" s="1587">
        <v>-1</v>
      </c>
      <c r="S2110" s="1587" t="s">
        <v>67890</v>
      </c>
      <c r="T2110" s="1615"/>
      <c r="U2110" s="1555"/>
      <c r="V2110" s="1159" t="s">
        <v>63295</v>
      </c>
      <c r="W2110" s="1485" t="s">
        <v>63683</v>
      </c>
      <c r="X2110" s="945" t="str">
        <f t="shared" si="248"/>
        <v>{PlayerName}</v>
      </c>
      <c r="Y2110" s="945" t="str">
        <f t="shared" si="249"/>
        <v>{PlayerName}</v>
      </c>
      <c r="Z2110" s="1247"/>
      <c r="AA2110" s="1149"/>
      <c r="AB2110" s="1124"/>
      <c r="AC2110" s="1190">
        <v>375</v>
      </c>
      <c r="AD2110" s="1160">
        <v>8</v>
      </c>
      <c r="AE2110" s="1125" t="s">
        <v>63295</v>
      </c>
      <c r="AF2110" s="971" t="s">
        <v>4516</v>
      </c>
      <c r="AG2110" s="971" t="s">
        <v>7897</v>
      </c>
      <c r="AH2110" s="971" t="s">
        <v>5102</v>
      </c>
      <c r="AI2110" s="971" t="s">
        <v>5103</v>
      </c>
      <c r="AJ2110" s="1127" t="s">
        <v>63683</v>
      </c>
      <c r="AK2110" s="1128" t="s">
        <v>63684</v>
      </c>
      <c r="AL2110" s="1128" t="s">
        <v>63685</v>
      </c>
      <c r="AM2110" s="1128" t="s">
        <v>63686</v>
      </c>
      <c r="AN2110" s="1128" t="s">
        <v>63687</v>
      </c>
      <c r="AP2110" s="1190">
        <v>375</v>
      </c>
      <c r="AQ2110" s="1160">
        <v>8</v>
      </c>
      <c r="AR2110" s="1159" t="s">
        <v>63652</v>
      </c>
      <c r="AS2110" s="1170" t="s">
        <v>63683</v>
      </c>
      <c r="AT2110" s="1130" t="s">
        <v>4518</v>
      </c>
      <c r="AU2110" s="1138" t="s">
        <v>63684</v>
      </c>
      <c r="AV2110" s="1130" t="s">
        <v>7898</v>
      </c>
      <c r="AW2110" s="1138" t="s">
        <v>63685</v>
      </c>
      <c r="AX2110" s="1130" t="s">
        <v>5104</v>
      </c>
      <c r="AY2110" s="1138" t="s">
        <v>63686</v>
      </c>
      <c r="AZ2110" s="1130" t="s">
        <v>5105</v>
      </c>
      <c r="BA2110" s="1138" t="s">
        <v>63687</v>
      </c>
    </row>
    <row r="2111" spans="2:53" ht="19.5" thickBot="1">
      <c r="B2111" s="1145">
        <v>361</v>
      </c>
      <c r="C2111" s="1150">
        <v>0</v>
      </c>
      <c r="D2111" s="1650">
        <v>-1</v>
      </c>
      <c r="E2111" s="1597">
        <v>-1</v>
      </c>
      <c r="F2111" s="1570">
        <v>-1</v>
      </c>
      <c r="G2111" s="1599">
        <v>2032</v>
      </c>
      <c r="H2111" s="1571">
        <v>220</v>
      </c>
      <c r="I2111" s="1571">
        <v>-1</v>
      </c>
      <c r="J2111" s="1571">
        <v>0</v>
      </c>
      <c r="K2111" s="1571">
        <v>0</v>
      </c>
      <c r="L2111" s="1571">
        <v>0</v>
      </c>
      <c r="M2111" s="1571">
        <v>-1</v>
      </c>
      <c r="N2111" s="1571">
        <v>0</v>
      </c>
      <c r="O2111" s="1571">
        <v>0</v>
      </c>
      <c r="P2111" s="1571">
        <v>0</v>
      </c>
      <c r="Q2111" s="1571">
        <v>1</v>
      </c>
      <c r="R2111" s="1571">
        <v>-1</v>
      </c>
      <c r="S2111" s="1571" t="s">
        <v>67889</v>
      </c>
      <c r="T2111" s="1618"/>
      <c r="U2111" s="1555"/>
      <c r="V2111" s="1147" t="s">
        <v>1105</v>
      </c>
      <c r="W2111" s="1500" t="s">
        <v>63688</v>
      </c>
      <c r="X2111" s="945" t="str">
        <f t="shared" si="248"/>
        <v>???</v>
      </c>
      <c r="Y2111" s="945" t="str">
        <f t="shared" si="249"/>
        <v>???</v>
      </c>
      <c r="Z2111" s="1223"/>
      <c r="AA2111" s="1149"/>
      <c r="AB2111" s="1124"/>
      <c r="AC2111" s="1145">
        <v>361</v>
      </c>
      <c r="AD2111" s="1150">
        <v>0</v>
      </c>
      <c r="AE2111" s="1125" t="s">
        <v>1105</v>
      </c>
      <c r="AF2111" s="1126" t="s">
        <v>1105</v>
      </c>
      <c r="AG2111" s="1126" t="s">
        <v>1105</v>
      </c>
      <c r="AH2111" s="1126" t="s">
        <v>1105</v>
      </c>
      <c r="AI2111" s="1126" t="s">
        <v>1105</v>
      </c>
      <c r="AJ2111" s="1127" t="s">
        <v>63688</v>
      </c>
      <c r="AK2111" s="1128" t="s">
        <v>63689</v>
      </c>
      <c r="AL2111" s="1128" t="s">
        <v>63690</v>
      </c>
      <c r="AM2111" s="1128" t="s">
        <v>63691</v>
      </c>
      <c r="AN2111" s="1128" t="s">
        <v>63692</v>
      </c>
      <c r="AP2111" s="1145">
        <v>361</v>
      </c>
      <c r="AQ2111" s="1150">
        <v>0</v>
      </c>
      <c r="AR2111" s="1147" t="s">
        <v>1105</v>
      </c>
      <c r="AS2111" s="1214" t="s">
        <v>63688</v>
      </c>
      <c r="AT2111" s="1130" t="s">
        <v>1105</v>
      </c>
      <c r="AU2111" s="1138" t="s">
        <v>63689</v>
      </c>
      <c r="AV2111" s="1130" t="s">
        <v>1105</v>
      </c>
      <c r="AW2111" s="1138" t="s">
        <v>63690</v>
      </c>
      <c r="AX2111" s="1130" t="s">
        <v>1105</v>
      </c>
      <c r="AY2111" s="1138" t="s">
        <v>63691</v>
      </c>
      <c r="AZ2111" s="1130" t="s">
        <v>1105</v>
      </c>
      <c r="BA2111" s="1138" t="s">
        <v>63692</v>
      </c>
    </row>
    <row r="2112" spans="2:53" ht="19.5" thickBot="1">
      <c r="B2112" s="1188">
        <v>361</v>
      </c>
      <c r="C2112" s="1155">
        <v>1</v>
      </c>
      <c r="D2112" s="1650">
        <v>-1</v>
      </c>
      <c r="E2112" s="1597">
        <v>-1</v>
      </c>
      <c r="F2112" s="1570">
        <v>-1</v>
      </c>
      <c r="G2112" s="1599">
        <v>2032</v>
      </c>
      <c r="H2112" s="1552">
        <v>-1</v>
      </c>
      <c r="I2112" s="1552">
        <v>-1</v>
      </c>
      <c r="J2112" s="1552">
        <v>0</v>
      </c>
      <c r="K2112" s="1552">
        <v>-1</v>
      </c>
      <c r="L2112" s="1552">
        <v>-1</v>
      </c>
      <c r="M2112" s="1552">
        <v>9</v>
      </c>
      <c r="N2112" s="1552">
        <v>1004</v>
      </c>
      <c r="O2112" s="1552">
        <v>1004</v>
      </c>
      <c r="P2112" s="1552">
        <v>0</v>
      </c>
      <c r="Q2112" s="1552">
        <v>0</v>
      </c>
      <c r="R2112" s="1552">
        <v>-1</v>
      </c>
      <c r="S2112" s="1552" t="s">
        <v>67890</v>
      </c>
      <c r="T2112" s="1598"/>
      <c r="U2112" s="1555"/>
      <c r="V2112" s="1154" t="s">
        <v>438</v>
      </c>
      <c r="W2112" s="1483" t="s">
        <v>63693</v>
      </c>
      <c r="X2112" s="945" t="str">
        <f t="shared" si="248"/>
        <v>{PlayerName}</v>
      </c>
      <c r="Y2112" s="945" t="str">
        <f t="shared" si="249"/>
        <v>표정없음</v>
      </c>
      <c r="Z2112" s="1224"/>
      <c r="AA2112" s="1149"/>
      <c r="AB2112" s="1124"/>
      <c r="AC2112" s="1188">
        <v>361</v>
      </c>
      <c r="AD2112" s="1155">
        <v>1</v>
      </c>
      <c r="AE2112" s="1125" t="s">
        <v>438</v>
      </c>
      <c r="AF2112" s="1126" t="s">
        <v>4514</v>
      </c>
      <c r="AG2112" s="1126" t="s">
        <v>7896</v>
      </c>
      <c r="AH2112" s="1126" t="s">
        <v>5099</v>
      </c>
      <c r="AI2112" s="1126" t="s">
        <v>5100</v>
      </c>
      <c r="AJ2112" s="1127" t="s">
        <v>63693</v>
      </c>
      <c r="AK2112" s="1128" t="s">
        <v>63694</v>
      </c>
      <c r="AL2112" s="1128" t="s">
        <v>63695</v>
      </c>
      <c r="AM2112" s="1128" t="s">
        <v>63696</v>
      </c>
      <c r="AN2112" s="1128" t="s">
        <v>63697</v>
      </c>
      <c r="AP2112" s="1188">
        <v>361</v>
      </c>
      <c r="AQ2112" s="1155">
        <v>1</v>
      </c>
      <c r="AR2112" s="1154" t="s">
        <v>438</v>
      </c>
      <c r="AS2112" s="1162" t="s">
        <v>63693</v>
      </c>
      <c r="AT2112" s="1130" t="s">
        <v>4514</v>
      </c>
      <c r="AU2112" s="1138" t="s">
        <v>63694</v>
      </c>
      <c r="AV2112" s="1130" t="s">
        <v>7896</v>
      </c>
      <c r="AW2112" s="1138" t="s">
        <v>63695</v>
      </c>
      <c r="AX2112" s="1130" t="s">
        <v>5099</v>
      </c>
      <c r="AY2112" s="1138" t="s">
        <v>63696</v>
      </c>
      <c r="AZ2112" s="1130" t="s">
        <v>5100</v>
      </c>
      <c r="BA2112" s="1138" t="s">
        <v>63697</v>
      </c>
    </row>
    <row r="2113" spans="2:53" ht="38.25" thickBot="1">
      <c r="B2113" s="1188">
        <v>361</v>
      </c>
      <c r="C2113" s="1155">
        <v>2</v>
      </c>
      <c r="D2113" s="1650">
        <v>-1</v>
      </c>
      <c r="E2113" s="1597">
        <v>-1</v>
      </c>
      <c r="F2113" s="1570">
        <v>-1</v>
      </c>
      <c r="G2113" s="1599">
        <v>2032</v>
      </c>
      <c r="H2113" s="1552">
        <v>-1</v>
      </c>
      <c r="I2113" s="1552">
        <v>-1</v>
      </c>
      <c r="J2113" s="1552">
        <v>0</v>
      </c>
      <c r="K2113" s="1552">
        <v>-1</v>
      </c>
      <c r="L2113" s="1552">
        <v>-1</v>
      </c>
      <c r="M2113" s="1552">
        <v>9</v>
      </c>
      <c r="N2113" s="1552">
        <v>0</v>
      </c>
      <c r="O2113" s="1552">
        <v>0</v>
      </c>
      <c r="P2113" s="1552">
        <v>0</v>
      </c>
      <c r="Q2113" s="1552">
        <v>1</v>
      </c>
      <c r="R2113" s="1552">
        <v>-1</v>
      </c>
      <c r="S2113" s="1552" t="s">
        <v>67889</v>
      </c>
      <c r="T2113" s="1598"/>
      <c r="U2113" s="1555"/>
      <c r="V2113" s="1154" t="s">
        <v>1105</v>
      </c>
      <c r="W2113" s="1483" t="s">
        <v>63698</v>
      </c>
      <c r="X2113" s="945" t="str">
        <f t="shared" si="248"/>
        <v>{PlayerName}</v>
      </c>
      <c r="Y2113" s="945" t="str">
        <f t="shared" si="249"/>
        <v>???</v>
      </c>
      <c r="Z2113" s="1224"/>
      <c r="AA2113" s="1149"/>
      <c r="AB2113" s="1124"/>
      <c r="AC2113" s="1188">
        <v>361</v>
      </c>
      <c r="AD2113" s="1155">
        <v>2</v>
      </c>
      <c r="AE2113" s="1125" t="s">
        <v>1105</v>
      </c>
      <c r="AF2113" s="1126" t="s">
        <v>1105</v>
      </c>
      <c r="AG2113" s="1126" t="s">
        <v>1105</v>
      </c>
      <c r="AH2113" s="1126" t="s">
        <v>1105</v>
      </c>
      <c r="AI2113" s="1126" t="s">
        <v>1105</v>
      </c>
      <c r="AJ2113" s="1127" t="s">
        <v>63698</v>
      </c>
      <c r="AK2113" s="1128" t="s">
        <v>63699</v>
      </c>
      <c r="AL2113" s="1128" t="s">
        <v>63700</v>
      </c>
      <c r="AM2113" s="1128" t="s">
        <v>63701</v>
      </c>
      <c r="AN2113" s="1128" t="s">
        <v>63702</v>
      </c>
      <c r="AP2113" s="1188">
        <v>361</v>
      </c>
      <c r="AQ2113" s="1155">
        <v>2</v>
      </c>
      <c r="AR2113" s="1154" t="s">
        <v>1105</v>
      </c>
      <c r="AS2113" s="1162" t="s">
        <v>63698</v>
      </c>
      <c r="AT2113" s="1130" t="s">
        <v>1105</v>
      </c>
      <c r="AU2113" s="1138" t="s">
        <v>63699</v>
      </c>
      <c r="AV2113" s="1130" t="s">
        <v>1105</v>
      </c>
      <c r="AW2113" s="1138" t="s">
        <v>63700</v>
      </c>
      <c r="AX2113" s="1130" t="s">
        <v>1105</v>
      </c>
      <c r="AY2113" s="1138" t="s">
        <v>63701</v>
      </c>
      <c r="AZ2113" s="1130" t="s">
        <v>1105</v>
      </c>
      <c r="BA2113" s="1138" t="s">
        <v>63702</v>
      </c>
    </row>
    <row r="2114" spans="2:53" ht="19.5" thickBot="1">
      <c r="B2114" s="1188">
        <v>361</v>
      </c>
      <c r="C2114" s="1155">
        <v>3</v>
      </c>
      <c r="D2114" s="1650">
        <v>-1</v>
      </c>
      <c r="E2114" s="1597">
        <v>-1</v>
      </c>
      <c r="F2114" s="1570">
        <v>-1</v>
      </c>
      <c r="G2114" s="1599">
        <v>2032</v>
      </c>
      <c r="H2114" s="1552">
        <v>-1</v>
      </c>
      <c r="I2114" s="1552">
        <v>-1</v>
      </c>
      <c r="J2114" s="1552">
        <v>0</v>
      </c>
      <c r="K2114" s="1552">
        <v>-1</v>
      </c>
      <c r="L2114" s="1552">
        <v>-1</v>
      </c>
      <c r="M2114" s="1552">
        <v>9</v>
      </c>
      <c r="N2114" s="1552">
        <v>-1</v>
      </c>
      <c r="O2114" s="1552">
        <v>-1</v>
      </c>
      <c r="P2114" s="1552">
        <v>0</v>
      </c>
      <c r="Q2114" s="1552">
        <v>0</v>
      </c>
      <c r="R2114" s="1552">
        <v>-1</v>
      </c>
      <c r="S2114" s="1552" t="s">
        <v>67890</v>
      </c>
      <c r="T2114" s="1598"/>
      <c r="U2114" s="1555"/>
      <c r="V2114" s="1154" t="s">
        <v>438</v>
      </c>
      <c r="W2114" s="1483" t="s">
        <v>63703</v>
      </c>
      <c r="X2114" s="945" t="str">
        <f t="shared" si="248"/>
        <v>{PlayerName}</v>
      </c>
      <c r="Y2114" s="945" t="str">
        <f t="shared" si="249"/>
        <v>{PlayerName}</v>
      </c>
      <c r="Z2114" s="1338"/>
      <c r="AA2114" s="1149"/>
      <c r="AB2114" s="1124"/>
      <c r="AC2114" s="1188">
        <v>361</v>
      </c>
      <c r="AD2114" s="1155">
        <v>3</v>
      </c>
      <c r="AE2114" s="1125" t="s">
        <v>438</v>
      </c>
      <c r="AF2114" s="1126" t="s">
        <v>4514</v>
      </c>
      <c r="AG2114" s="1126" t="s">
        <v>7896</v>
      </c>
      <c r="AH2114" s="1126" t="s">
        <v>5099</v>
      </c>
      <c r="AI2114" s="1126" t="s">
        <v>5100</v>
      </c>
      <c r="AJ2114" s="1127" t="s">
        <v>63703</v>
      </c>
      <c r="AK2114" s="1128" t="s">
        <v>63704</v>
      </c>
      <c r="AL2114" s="1128" t="s">
        <v>63705</v>
      </c>
      <c r="AM2114" s="1128" t="s">
        <v>63706</v>
      </c>
      <c r="AN2114" s="1128" t="s">
        <v>63707</v>
      </c>
      <c r="AP2114" s="1188">
        <v>361</v>
      </c>
      <c r="AQ2114" s="1155">
        <v>3</v>
      </c>
      <c r="AR2114" s="1154" t="s">
        <v>438</v>
      </c>
      <c r="AS2114" s="1162" t="s">
        <v>63703</v>
      </c>
      <c r="AT2114" s="1130" t="s">
        <v>4514</v>
      </c>
      <c r="AU2114" s="1138" t="s">
        <v>63704</v>
      </c>
      <c r="AV2114" s="1130" t="s">
        <v>7896</v>
      </c>
      <c r="AW2114" s="1138" t="s">
        <v>63705</v>
      </c>
      <c r="AX2114" s="1130" t="s">
        <v>5099</v>
      </c>
      <c r="AY2114" s="1138" t="s">
        <v>63706</v>
      </c>
      <c r="AZ2114" s="1130" t="s">
        <v>5100</v>
      </c>
      <c r="BA2114" s="1138" t="s">
        <v>63707</v>
      </c>
    </row>
    <row r="2115" spans="2:53" ht="19.5" thickBot="1">
      <c r="B2115" s="1188">
        <v>361</v>
      </c>
      <c r="C2115" s="1155">
        <v>4</v>
      </c>
      <c r="D2115" s="1650">
        <v>-1</v>
      </c>
      <c r="E2115" s="1597">
        <v>-1</v>
      </c>
      <c r="F2115" s="1570">
        <v>-1</v>
      </c>
      <c r="G2115" s="1599">
        <v>2032</v>
      </c>
      <c r="H2115" s="1552">
        <v>-1</v>
      </c>
      <c r="I2115" s="1552">
        <v>-1</v>
      </c>
      <c r="J2115" s="1552">
        <v>0</v>
      </c>
      <c r="K2115" s="1552">
        <v>-1</v>
      </c>
      <c r="L2115" s="1552">
        <v>-1</v>
      </c>
      <c r="M2115" s="1552">
        <v>9</v>
      </c>
      <c r="N2115" s="1552">
        <v>-1</v>
      </c>
      <c r="O2115" s="1552">
        <v>-1</v>
      </c>
      <c r="P2115" s="1552">
        <v>0</v>
      </c>
      <c r="Q2115" s="1552">
        <v>0</v>
      </c>
      <c r="R2115" s="1552">
        <v>-1</v>
      </c>
      <c r="S2115" s="1552" t="s">
        <v>67890</v>
      </c>
      <c r="T2115" s="1598"/>
      <c r="U2115" s="1555"/>
      <c r="V2115" s="1154" t="s">
        <v>438</v>
      </c>
      <c r="W2115" s="1483" t="s">
        <v>63708</v>
      </c>
      <c r="X2115" s="945" t="str">
        <f t="shared" si="248"/>
        <v>{PlayerName}</v>
      </c>
      <c r="Y2115" s="945" t="str">
        <f t="shared" si="249"/>
        <v>{PlayerName}</v>
      </c>
      <c r="Z2115" s="1224"/>
      <c r="AA2115" s="1149"/>
      <c r="AB2115" s="1124"/>
      <c r="AC2115" s="1188">
        <v>361</v>
      </c>
      <c r="AD2115" s="1155">
        <v>4</v>
      </c>
      <c r="AE2115" s="1125" t="s">
        <v>438</v>
      </c>
      <c r="AF2115" s="1126" t="s">
        <v>4514</v>
      </c>
      <c r="AG2115" s="1126" t="s">
        <v>7896</v>
      </c>
      <c r="AH2115" s="1126" t="s">
        <v>5099</v>
      </c>
      <c r="AI2115" s="1126" t="s">
        <v>5100</v>
      </c>
      <c r="AJ2115" s="1127" t="s">
        <v>63708</v>
      </c>
      <c r="AK2115" s="1128" t="s">
        <v>63709</v>
      </c>
      <c r="AL2115" s="1128" t="s">
        <v>63710</v>
      </c>
      <c r="AM2115" s="1128" t="s">
        <v>63711</v>
      </c>
      <c r="AN2115" s="1128" t="s">
        <v>63712</v>
      </c>
      <c r="AP2115" s="1188">
        <v>361</v>
      </c>
      <c r="AQ2115" s="1155">
        <v>4</v>
      </c>
      <c r="AR2115" s="1154" t="s">
        <v>438</v>
      </c>
      <c r="AS2115" s="1162" t="s">
        <v>63708</v>
      </c>
      <c r="AT2115" s="1130" t="s">
        <v>4514</v>
      </c>
      <c r="AU2115" s="1138" t="s">
        <v>63709</v>
      </c>
      <c r="AV2115" s="1130" t="s">
        <v>7896</v>
      </c>
      <c r="AW2115" s="1138" t="s">
        <v>63710</v>
      </c>
      <c r="AX2115" s="1130" t="s">
        <v>5099</v>
      </c>
      <c r="AY2115" s="1138" t="s">
        <v>63711</v>
      </c>
      <c r="AZ2115" s="1130" t="s">
        <v>5100</v>
      </c>
      <c r="BA2115" s="1138" t="s">
        <v>63712</v>
      </c>
    </row>
    <row r="2116" spans="2:53" ht="19.5" thickBot="1">
      <c r="B2116" s="1188">
        <v>361</v>
      </c>
      <c r="C2116" s="1155">
        <v>5</v>
      </c>
      <c r="D2116" s="1650">
        <v>-1</v>
      </c>
      <c r="E2116" s="1597">
        <v>-1</v>
      </c>
      <c r="F2116" s="1570">
        <v>-1</v>
      </c>
      <c r="G2116" s="1599">
        <v>2032</v>
      </c>
      <c r="H2116" s="1552">
        <v>-1</v>
      </c>
      <c r="I2116" s="1552">
        <v>-1</v>
      </c>
      <c r="J2116" s="1552">
        <v>0</v>
      </c>
      <c r="K2116" s="1552">
        <v>-1</v>
      </c>
      <c r="L2116" s="1552">
        <v>-1</v>
      </c>
      <c r="M2116" s="1552">
        <v>9</v>
      </c>
      <c r="N2116" s="1552">
        <v>-1</v>
      </c>
      <c r="O2116" s="1552">
        <v>-1</v>
      </c>
      <c r="P2116" s="1552">
        <v>0</v>
      </c>
      <c r="Q2116" s="1552">
        <v>0</v>
      </c>
      <c r="R2116" s="1552">
        <v>-1</v>
      </c>
      <c r="S2116" s="1552" t="s">
        <v>67890</v>
      </c>
      <c r="T2116" s="1598"/>
      <c r="U2116" s="1555"/>
      <c r="V2116" s="1154" t="s">
        <v>438</v>
      </c>
      <c r="W2116" s="1483" t="s">
        <v>63713</v>
      </c>
      <c r="X2116" s="945" t="str">
        <f t="shared" si="248"/>
        <v>{PlayerName}</v>
      </c>
      <c r="Y2116" s="945" t="str">
        <f t="shared" si="249"/>
        <v>{PlayerName}</v>
      </c>
      <c r="Z2116" s="1224"/>
      <c r="AA2116" s="1149"/>
      <c r="AB2116" s="1124"/>
      <c r="AC2116" s="1188">
        <v>361</v>
      </c>
      <c r="AD2116" s="1155">
        <v>5</v>
      </c>
      <c r="AE2116" s="1125" t="s">
        <v>438</v>
      </c>
      <c r="AF2116" s="1126" t="s">
        <v>4514</v>
      </c>
      <c r="AG2116" s="1126" t="s">
        <v>7896</v>
      </c>
      <c r="AH2116" s="1126" t="s">
        <v>5099</v>
      </c>
      <c r="AI2116" s="1126" t="s">
        <v>5100</v>
      </c>
      <c r="AJ2116" s="1127" t="s">
        <v>63713</v>
      </c>
      <c r="AK2116" s="1128" t="s">
        <v>63714</v>
      </c>
      <c r="AL2116" s="1128" t="s">
        <v>63715</v>
      </c>
      <c r="AM2116" s="1128" t="s">
        <v>63716</v>
      </c>
      <c r="AN2116" s="1128" t="s">
        <v>63717</v>
      </c>
      <c r="AP2116" s="1188">
        <v>361</v>
      </c>
      <c r="AQ2116" s="1155">
        <v>5</v>
      </c>
      <c r="AR2116" s="1154" t="s">
        <v>438</v>
      </c>
      <c r="AS2116" s="1162" t="s">
        <v>63713</v>
      </c>
      <c r="AT2116" s="1130" t="s">
        <v>4514</v>
      </c>
      <c r="AU2116" s="1138" t="s">
        <v>63714</v>
      </c>
      <c r="AV2116" s="1130" t="s">
        <v>7896</v>
      </c>
      <c r="AW2116" s="1138" t="s">
        <v>63715</v>
      </c>
      <c r="AX2116" s="1130" t="s">
        <v>5099</v>
      </c>
      <c r="AY2116" s="1138" t="s">
        <v>63716</v>
      </c>
      <c r="AZ2116" s="1130" t="s">
        <v>5100</v>
      </c>
      <c r="BA2116" s="1138" t="s">
        <v>63717</v>
      </c>
    </row>
    <row r="2117" spans="2:53" ht="38.25" thickBot="1">
      <c r="B2117" s="1188">
        <v>361</v>
      </c>
      <c r="C2117" s="1155">
        <v>6</v>
      </c>
      <c r="D2117" s="1650">
        <v>-1</v>
      </c>
      <c r="E2117" s="1597">
        <v>-1</v>
      </c>
      <c r="F2117" s="1570">
        <v>-1</v>
      </c>
      <c r="G2117" s="1599">
        <v>2032</v>
      </c>
      <c r="H2117" s="1552">
        <v>-1</v>
      </c>
      <c r="I2117" s="1552">
        <v>-1</v>
      </c>
      <c r="J2117" s="1552">
        <v>0</v>
      </c>
      <c r="K2117" s="1552">
        <v>-1</v>
      </c>
      <c r="L2117" s="1552">
        <v>-1</v>
      </c>
      <c r="M2117" s="1552">
        <v>9</v>
      </c>
      <c r="N2117" s="1552">
        <v>-1</v>
      </c>
      <c r="O2117" s="1552">
        <v>-1</v>
      </c>
      <c r="P2117" s="1552">
        <v>0</v>
      </c>
      <c r="Q2117" s="1552">
        <v>1</v>
      </c>
      <c r="R2117" s="1552">
        <v>-1</v>
      </c>
      <c r="S2117" s="1552" t="s">
        <v>67889</v>
      </c>
      <c r="T2117" s="1598"/>
      <c r="U2117" s="1555"/>
      <c r="V2117" s="1154" t="s">
        <v>1105</v>
      </c>
      <c r="W2117" s="1483" t="s">
        <v>63718</v>
      </c>
      <c r="X2117" s="945" t="str">
        <f t="shared" si="248"/>
        <v>{PlayerName}</v>
      </c>
      <c r="Y2117" s="945" t="str">
        <f t="shared" si="249"/>
        <v>{PlayerName}</v>
      </c>
      <c r="Z2117" s="1224"/>
      <c r="AA2117" s="1149"/>
      <c r="AB2117" s="1124"/>
      <c r="AC2117" s="1188">
        <v>361</v>
      </c>
      <c r="AD2117" s="1155">
        <v>6</v>
      </c>
      <c r="AE2117" s="1125" t="s">
        <v>1105</v>
      </c>
      <c r="AF2117" s="1126" t="s">
        <v>1105</v>
      </c>
      <c r="AG2117" s="1126" t="s">
        <v>1105</v>
      </c>
      <c r="AH2117" s="1126" t="s">
        <v>1105</v>
      </c>
      <c r="AI2117" s="1126" t="s">
        <v>1105</v>
      </c>
      <c r="AJ2117" s="1127" t="s">
        <v>63718</v>
      </c>
      <c r="AK2117" s="1128" t="s">
        <v>63719</v>
      </c>
      <c r="AL2117" s="1128" t="s">
        <v>63720</v>
      </c>
      <c r="AM2117" s="1128" t="s">
        <v>63721</v>
      </c>
      <c r="AN2117" s="1128" t="s">
        <v>63722</v>
      </c>
      <c r="AP2117" s="1188">
        <v>361</v>
      </c>
      <c r="AQ2117" s="1155">
        <v>6</v>
      </c>
      <c r="AR2117" s="1154" t="s">
        <v>1105</v>
      </c>
      <c r="AS2117" s="1162" t="s">
        <v>63718</v>
      </c>
      <c r="AT2117" s="1130" t="s">
        <v>1105</v>
      </c>
      <c r="AU2117" s="1138" t="s">
        <v>63719</v>
      </c>
      <c r="AV2117" s="1130" t="s">
        <v>1105</v>
      </c>
      <c r="AW2117" s="1138" t="s">
        <v>63720</v>
      </c>
      <c r="AX2117" s="1130" t="s">
        <v>1105</v>
      </c>
      <c r="AY2117" s="1138" t="s">
        <v>63721</v>
      </c>
      <c r="AZ2117" s="1130" t="s">
        <v>1105</v>
      </c>
      <c r="BA2117" s="1138" t="s">
        <v>63722</v>
      </c>
    </row>
    <row r="2118" spans="2:53" ht="19.5" thickBot="1">
      <c r="B2118" s="1188">
        <v>361</v>
      </c>
      <c r="C2118" s="1155">
        <v>7</v>
      </c>
      <c r="D2118" s="1650">
        <v>-1</v>
      </c>
      <c r="E2118" s="1597">
        <v>-1</v>
      </c>
      <c r="F2118" s="1570">
        <v>-1</v>
      </c>
      <c r="G2118" s="1599">
        <v>2032</v>
      </c>
      <c r="H2118" s="1552">
        <v>-1</v>
      </c>
      <c r="I2118" s="1552">
        <v>-1</v>
      </c>
      <c r="J2118" s="1552">
        <v>0</v>
      </c>
      <c r="K2118" s="1552">
        <v>-1</v>
      </c>
      <c r="L2118" s="1552">
        <v>-1</v>
      </c>
      <c r="M2118" s="1552">
        <v>9</v>
      </c>
      <c r="N2118" s="1552">
        <v>1000</v>
      </c>
      <c r="O2118" s="1552">
        <v>1000</v>
      </c>
      <c r="P2118" s="1552">
        <v>0</v>
      </c>
      <c r="Q2118" s="1552">
        <v>0</v>
      </c>
      <c r="R2118" s="1552">
        <v>-1</v>
      </c>
      <c r="S2118" s="1552" t="s">
        <v>67890</v>
      </c>
      <c r="T2118" s="1598"/>
      <c r="U2118" s="1555"/>
      <c r="V2118" s="1154" t="s">
        <v>438</v>
      </c>
      <c r="W2118" s="1483" t="s">
        <v>63723</v>
      </c>
      <c r="X2118" s="945" t="str">
        <f t="shared" si="248"/>
        <v>{PlayerName}</v>
      </c>
      <c r="Y2118" s="945" t="str">
        <f t="shared" si="249"/>
        <v>표정없음</v>
      </c>
      <c r="Z2118" s="1224"/>
      <c r="AA2118" s="1149"/>
      <c r="AB2118" s="1124"/>
      <c r="AC2118" s="1188">
        <v>361</v>
      </c>
      <c r="AD2118" s="1155">
        <v>7</v>
      </c>
      <c r="AE2118" s="1125" t="s">
        <v>438</v>
      </c>
      <c r="AF2118" s="1126" t="s">
        <v>4514</v>
      </c>
      <c r="AG2118" s="1126" t="s">
        <v>7896</v>
      </c>
      <c r="AH2118" s="1126" t="s">
        <v>5099</v>
      </c>
      <c r="AI2118" s="1126" t="s">
        <v>5100</v>
      </c>
      <c r="AJ2118" s="1127" t="s">
        <v>63723</v>
      </c>
      <c r="AK2118" s="1128" t="s">
        <v>63724</v>
      </c>
      <c r="AL2118" s="1128" t="s">
        <v>63725</v>
      </c>
      <c r="AM2118" s="1128" t="s">
        <v>63726</v>
      </c>
      <c r="AN2118" s="1128" t="s">
        <v>63727</v>
      </c>
      <c r="AP2118" s="1188">
        <v>361</v>
      </c>
      <c r="AQ2118" s="1155">
        <v>7</v>
      </c>
      <c r="AR2118" s="1154" t="s">
        <v>438</v>
      </c>
      <c r="AS2118" s="1162" t="s">
        <v>63723</v>
      </c>
      <c r="AT2118" s="1130" t="s">
        <v>4514</v>
      </c>
      <c r="AU2118" s="1138" t="s">
        <v>63724</v>
      </c>
      <c r="AV2118" s="1130" t="s">
        <v>7896</v>
      </c>
      <c r="AW2118" s="1138" t="s">
        <v>63725</v>
      </c>
      <c r="AX2118" s="1130" t="s">
        <v>5099</v>
      </c>
      <c r="AY2118" s="1138" t="s">
        <v>63726</v>
      </c>
      <c r="AZ2118" s="1130" t="s">
        <v>5100</v>
      </c>
      <c r="BA2118" s="1138" t="s">
        <v>63727</v>
      </c>
    </row>
    <row r="2119" spans="2:53" ht="19.5" thickBot="1">
      <c r="B2119" s="1190">
        <v>361</v>
      </c>
      <c r="C2119" s="1160">
        <v>8</v>
      </c>
      <c r="D2119" s="1650">
        <v>-1</v>
      </c>
      <c r="E2119" s="1597">
        <v>-1</v>
      </c>
      <c r="F2119" s="1570">
        <v>-1</v>
      </c>
      <c r="G2119" s="1599">
        <v>2032</v>
      </c>
      <c r="H2119" s="1587">
        <v>-1</v>
      </c>
      <c r="I2119" s="1587">
        <v>-1</v>
      </c>
      <c r="J2119" s="1552">
        <v>0</v>
      </c>
      <c r="K2119" s="1587">
        <v>-1</v>
      </c>
      <c r="L2119" s="1587">
        <v>-1</v>
      </c>
      <c r="M2119" s="1552">
        <v>9</v>
      </c>
      <c r="N2119" s="1587">
        <v>0</v>
      </c>
      <c r="O2119" s="1587">
        <v>0</v>
      </c>
      <c r="P2119" s="1587">
        <v>0</v>
      </c>
      <c r="Q2119" s="1587">
        <v>1</v>
      </c>
      <c r="R2119" s="1587">
        <v>-1</v>
      </c>
      <c r="S2119" s="1587" t="s">
        <v>67889</v>
      </c>
      <c r="T2119" s="1615"/>
      <c r="U2119" s="1555"/>
      <c r="V2119" s="1159" t="s">
        <v>1105</v>
      </c>
      <c r="W2119" s="1485" t="s">
        <v>63728</v>
      </c>
      <c r="X2119" s="945" t="str">
        <f t="shared" si="248"/>
        <v>{PlayerName}</v>
      </c>
      <c r="Y2119" s="945" t="str">
        <f t="shared" si="249"/>
        <v>???</v>
      </c>
      <c r="Z2119" s="1247"/>
      <c r="AA2119" s="1149"/>
      <c r="AB2119" s="1124"/>
      <c r="AC2119" s="1190">
        <v>361</v>
      </c>
      <c r="AD2119" s="1160">
        <v>8</v>
      </c>
      <c r="AE2119" s="1125" t="s">
        <v>1105</v>
      </c>
      <c r="AF2119" s="1126" t="s">
        <v>1105</v>
      </c>
      <c r="AG2119" s="1126" t="s">
        <v>1105</v>
      </c>
      <c r="AH2119" s="1126" t="s">
        <v>1105</v>
      </c>
      <c r="AI2119" s="1126" t="s">
        <v>1105</v>
      </c>
      <c r="AJ2119" s="1127" t="s">
        <v>63728</v>
      </c>
      <c r="AK2119" s="1128" t="s">
        <v>63729</v>
      </c>
      <c r="AL2119" s="1128" t="s">
        <v>63730</v>
      </c>
      <c r="AM2119" s="1128" t="s">
        <v>63731</v>
      </c>
      <c r="AN2119" s="1128" t="s">
        <v>63732</v>
      </c>
      <c r="AP2119" s="1190">
        <v>361</v>
      </c>
      <c r="AQ2119" s="1160">
        <v>8</v>
      </c>
      <c r="AR2119" s="1159" t="s">
        <v>1105</v>
      </c>
      <c r="AS2119" s="1170" t="s">
        <v>63728</v>
      </c>
      <c r="AT2119" s="1130" t="s">
        <v>1105</v>
      </c>
      <c r="AU2119" s="1138" t="s">
        <v>63729</v>
      </c>
      <c r="AV2119" s="1130" t="s">
        <v>1105</v>
      </c>
      <c r="AW2119" s="1138" t="s">
        <v>63730</v>
      </c>
      <c r="AX2119" s="1130" t="s">
        <v>1105</v>
      </c>
      <c r="AY2119" s="1138" t="s">
        <v>63731</v>
      </c>
      <c r="AZ2119" s="1130" t="s">
        <v>1105</v>
      </c>
      <c r="BA2119" s="1138" t="s">
        <v>63732</v>
      </c>
    </row>
    <row r="2120" spans="2:53" ht="19.5" thickBot="1">
      <c r="B2120" s="1145">
        <v>368</v>
      </c>
      <c r="C2120" s="1150">
        <v>0</v>
      </c>
      <c r="D2120" s="1650">
        <v>-1</v>
      </c>
      <c r="E2120" s="1597">
        <v>-1</v>
      </c>
      <c r="F2120" s="1570">
        <v>-1</v>
      </c>
      <c r="G2120" s="1599">
        <v>2032</v>
      </c>
      <c r="H2120" s="1571">
        <v>220</v>
      </c>
      <c r="I2120" s="1571">
        <v>-1</v>
      </c>
      <c r="J2120" s="1571">
        <v>0</v>
      </c>
      <c r="K2120" s="1571">
        <v>0</v>
      </c>
      <c r="L2120" s="1571">
        <v>2018</v>
      </c>
      <c r="M2120" s="1571">
        <v>-1</v>
      </c>
      <c r="N2120" s="1571">
        <v>0</v>
      </c>
      <c r="O2120" s="1571">
        <v>0</v>
      </c>
      <c r="P2120" s="1571">
        <v>0</v>
      </c>
      <c r="Q2120" s="1571">
        <v>1</v>
      </c>
      <c r="R2120" s="1571">
        <v>-1</v>
      </c>
      <c r="S2120" s="1571" t="s">
        <v>67889</v>
      </c>
      <c r="T2120" s="1618"/>
      <c r="U2120" s="1555"/>
      <c r="V2120" s="1147" t="s">
        <v>1105</v>
      </c>
      <c r="W2120" s="1500" t="s">
        <v>63733</v>
      </c>
      <c r="X2120" s="945" t="str">
        <f t="shared" si="248"/>
        <v>???</v>
      </c>
      <c r="Y2120" s="945" t="str">
        <f t="shared" si="249"/>
        <v>???</v>
      </c>
      <c r="Z2120" s="1223"/>
      <c r="AA2120" s="1149"/>
      <c r="AB2120" s="1124"/>
      <c r="AC2120" s="1145">
        <v>368</v>
      </c>
      <c r="AD2120" s="1150">
        <v>0</v>
      </c>
      <c r="AE2120" s="1125" t="s">
        <v>1105</v>
      </c>
      <c r="AF2120" s="1126" t="s">
        <v>1105</v>
      </c>
      <c r="AG2120" s="1126" t="s">
        <v>1105</v>
      </c>
      <c r="AH2120" s="1126" t="s">
        <v>1105</v>
      </c>
      <c r="AI2120" s="1126" t="s">
        <v>1105</v>
      </c>
      <c r="AJ2120" s="1127" t="s">
        <v>63733</v>
      </c>
      <c r="AK2120" s="1128" t="s">
        <v>63734</v>
      </c>
      <c r="AL2120" s="1128" t="s">
        <v>63735</v>
      </c>
      <c r="AM2120" s="1128" t="s">
        <v>63736</v>
      </c>
      <c r="AN2120" s="1128" t="s">
        <v>63737</v>
      </c>
      <c r="AP2120" s="1145">
        <v>368</v>
      </c>
      <c r="AQ2120" s="1150">
        <v>0</v>
      </c>
      <c r="AR2120" s="1147" t="s">
        <v>1105</v>
      </c>
      <c r="AS2120" s="1214" t="s">
        <v>63733</v>
      </c>
      <c r="AT2120" s="1130" t="s">
        <v>1105</v>
      </c>
      <c r="AU2120" s="1138" t="s">
        <v>63734</v>
      </c>
      <c r="AV2120" s="1130" t="s">
        <v>1105</v>
      </c>
      <c r="AW2120" s="1138" t="s">
        <v>63735</v>
      </c>
      <c r="AX2120" s="1130" t="s">
        <v>1105</v>
      </c>
      <c r="AY2120" s="1138" t="s">
        <v>63736</v>
      </c>
      <c r="AZ2120" s="1130" t="s">
        <v>1105</v>
      </c>
      <c r="BA2120" s="1138" t="s">
        <v>63737</v>
      </c>
    </row>
    <row r="2121" spans="2:53" ht="38.25" thickBot="1">
      <c r="B2121" s="1188">
        <v>368</v>
      </c>
      <c r="C2121" s="1155">
        <v>1</v>
      </c>
      <c r="D2121" s="1650">
        <v>-1</v>
      </c>
      <c r="E2121" s="1597">
        <v>-1</v>
      </c>
      <c r="F2121" s="1570">
        <v>-1</v>
      </c>
      <c r="G2121" s="1599">
        <v>2032</v>
      </c>
      <c r="H2121" s="1552">
        <v>-1</v>
      </c>
      <c r="I2121" s="1552">
        <v>-1</v>
      </c>
      <c r="J2121" s="1552">
        <v>0</v>
      </c>
      <c r="K2121" s="1552">
        <v>-1</v>
      </c>
      <c r="L2121" s="1552">
        <v>0</v>
      </c>
      <c r="M2121" s="1552">
        <v>30</v>
      </c>
      <c r="N2121" s="1552">
        <v>-1</v>
      </c>
      <c r="O2121" s="1552">
        <v>-1</v>
      </c>
      <c r="P2121" s="1552">
        <v>0</v>
      </c>
      <c r="Q2121" s="1552">
        <v>0</v>
      </c>
      <c r="R2121" s="1552">
        <v>-1</v>
      </c>
      <c r="S2121" s="1552" t="s">
        <v>67890</v>
      </c>
      <c r="T2121" s="1598"/>
      <c r="U2121" s="1555"/>
      <c r="V2121" s="1154" t="s">
        <v>63295</v>
      </c>
      <c r="W2121" s="1482" t="s">
        <v>63738</v>
      </c>
      <c r="X2121" s="945" t="str">
        <f t="shared" si="248"/>
        <v>{PlayerName}</v>
      </c>
      <c r="Y2121" s="945" t="str">
        <f t="shared" si="249"/>
        <v>{PlayerName}</v>
      </c>
      <c r="Z2121" s="1225"/>
      <c r="AA2121" s="1149"/>
      <c r="AB2121" s="1124"/>
      <c r="AC2121" s="1188">
        <v>368</v>
      </c>
      <c r="AD2121" s="1155">
        <v>1</v>
      </c>
      <c r="AE2121" s="1125" t="s">
        <v>63295</v>
      </c>
      <c r="AF2121" s="1126" t="s">
        <v>4516</v>
      </c>
      <c r="AG2121" s="1126" t="s">
        <v>7897</v>
      </c>
      <c r="AH2121" s="1126" t="s">
        <v>5102</v>
      </c>
      <c r="AI2121" s="1126" t="s">
        <v>5103</v>
      </c>
      <c r="AJ2121" s="1151" t="s">
        <v>63738</v>
      </c>
      <c r="AK2121" s="1128" t="s">
        <v>63739</v>
      </c>
      <c r="AL2121" s="1128" t="s">
        <v>63740</v>
      </c>
      <c r="AM2121" s="1128" t="s">
        <v>63741</v>
      </c>
      <c r="AN2121" s="1128" t="s">
        <v>63742</v>
      </c>
      <c r="AP2121" s="1188">
        <v>368</v>
      </c>
      <c r="AQ2121" s="1155">
        <v>1</v>
      </c>
      <c r="AR2121" s="1154" t="s">
        <v>63295</v>
      </c>
      <c r="AS2121" s="1156" t="s">
        <v>63738</v>
      </c>
      <c r="AT2121" s="1130" t="s">
        <v>4516</v>
      </c>
      <c r="AU2121" s="1138" t="s">
        <v>63739</v>
      </c>
      <c r="AV2121" s="1130" t="s">
        <v>7897</v>
      </c>
      <c r="AW2121" s="1138" t="s">
        <v>63740</v>
      </c>
      <c r="AX2121" s="1130" t="s">
        <v>5102</v>
      </c>
      <c r="AY2121" s="1138" t="s">
        <v>63741</v>
      </c>
      <c r="AZ2121" s="1130" t="s">
        <v>5103</v>
      </c>
      <c r="BA2121" s="1138" t="s">
        <v>63742</v>
      </c>
    </row>
    <row r="2122" spans="2:53" ht="38.25" thickBot="1">
      <c r="B2122" s="1188">
        <v>368</v>
      </c>
      <c r="C2122" s="1155">
        <v>2</v>
      </c>
      <c r="D2122" s="1650">
        <v>-1</v>
      </c>
      <c r="E2122" s="1597">
        <v>-1</v>
      </c>
      <c r="F2122" s="1570">
        <v>-1</v>
      </c>
      <c r="G2122" s="1599">
        <v>2032</v>
      </c>
      <c r="H2122" s="1552">
        <v>-1</v>
      </c>
      <c r="I2122" s="1552">
        <v>-1</v>
      </c>
      <c r="J2122" s="1552">
        <v>0</v>
      </c>
      <c r="K2122" s="1552">
        <v>-1</v>
      </c>
      <c r="L2122" s="1552">
        <v>-1</v>
      </c>
      <c r="M2122" s="1552">
        <v>30</v>
      </c>
      <c r="N2122" s="1552">
        <v>-1</v>
      </c>
      <c r="O2122" s="1552">
        <v>-1</v>
      </c>
      <c r="P2122" s="1552">
        <v>0</v>
      </c>
      <c r="Q2122" s="1552">
        <v>1</v>
      </c>
      <c r="R2122" s="1552">
        <v>-1</v>
      </c>
      <c r="S2122" s="1552" t="s">
        <v>67889</v>
      </c>
      <c r="T2122" s="1598"/>
      <c r="U2122" s="1555"/>
      <c r="V2122" s="1154" t="s">
        <v>1105</v>
      </c>
      <c r="W2122" s="1482" t="s">
        <v>63743</v>
      </c>
      <c r="X2122" s="945" t="str">
        <f t="shared" si="248"/>
        <v>{PlayerName}</v>
      </c>
      <c r="Y2122" s="945" t="str">
        <f t="shared" si="249"/>
        <v>{PlayerName}</v>
      </c>
      <c r="Z2122" s="1225"/>
      <c r="AA2122" s="1149"/>
      <c r="AB2122" s="1124"/>
      <c r="AC2122" s="1188">
        <v>368</v>
      </c>
      <c r="AD2122" s="1155">
        <v>2</v>
      </c>
      <c r="AE2122" s="1125" t="s">
        <v>1105</v>
      </c>
      <c r="AF2122" s="1126" t="s">
        <v>1105</v>
      </c>
      <c r="AG2122" s="1126" t="s">
        <v>1105</v>
      </c>
      <c r="AH2122" s="1126" t="s">
        <v>1105</v>
      </c>
      <c r="AI2122" s="1126" t="s">
        <v>1105</v>
      </c>
      <c r="AJ2122" s="1151" t="s">
        <v>63743</v>
      </c>
      <c r="AK2122" s="1128" t="s">
        <v>63744</v>
      </c>
      <c r="AL2122" s="1128" t="s">
        <v>63745</v>
      </c>
      <c r="AM2122" s="1128" t="s">
        <v>63746</v>
      </c>
      <c r="AN2122" s="1128" t="s">
        <v>63747</v>
      </c>
      <c r="AP2122" s="1188">
        <v>368</v>
      </c>
      <c r="AQ2122" s="1155">
        <v>2</v>
      </c>
      <c r="AR2122" s="1154" t="s">
        <v>1105</v>
      </c>
      <c r="AS2122" s="1156" t="s">
        <v>63743</v>
      </c>
      <c r="AT2122" s="1130" t="s">
        <v>1105</v>
      </c>
      <c r="AU2122" s="1138" t="s">
        <v>63744</v>
      </c>
      <c r="AV2122" s="1130" t="s">
        <v>1105</v>
      </c>
      <c r="AW2122" s="1138" t="s">
        <v>63745</v>
      </c>
      <c r="AX2122" s="1130" t="s">
        <v>1105</v>
      </c>
      <c r="AY2122" s="1138" t="s">
        <v>63746</v>
      </c>
      <c r="AZ2122" s="1130" t="s">
        <v>1105</v>
      </c>
      <c r="BA2122" s="1138" t="s">
        <v>63747</v>
      </c>
    </row>
    <row r="2123" spans="2:53" ht="29.25" customHeight="1" thickBot="1">
      <c r="B2123" s="1188">
        <v>368</v>
      </c>
      <c r="C2123" s="1155">
        <v>3</v>
      </c>
      <c r="D2123" s="1650">
        <v>-1</v>
      </c>
      <c r="E2123" s="1597">
        <v>-1</v>
      </c>
      <c r="F2123" s="1570">
        <v>-1</v>
      </c>
      <c r="G2123" s="1599">
        <v>2032</v>
      </c>
      <c r="H2123" s="1552">
        <v>-1</v>
      </c>
      <c r="I2123" s="1552">
        <v>-1</v>
      </c>
      <c r="J2123" s="1552">
        <v>0</v>
      </c>
      <c r="K2123" s="1552">
        <v>-1</v>
      </c>
      <c r="L2123" s="1552">
        <v>-1</v>
      </c>
      <c r="M2123" s="1552">
        <v>30</v>
      </c>
      <c r="N2123" s="1552">
        <v>-1</v>
      </c>
      <c r="O2123" s="1552">
        <v>-1</v>
      </c>
      <c r="P2123" s="1552">
        <v>0</v>
      </c>
      <c r="Q2123" s="1552">
        <v>2</v>
      </c>
      <c r="R2123" s="1552">
        <v>-1</v>
      </c>
      <c r="S2123" s="1552" t="s">
        <v>67888</v>
      </c>
      <c r="T2123" s="1598"/>
      <c r="U2123" s="1555"/>
      <c r="V2123" s="1154">
        <v>-1</v>
      </c>
      <c r="W2123" s="1501" t="s">
        <v>63748</v>
      </c>
      <c r="X2123" s="945" t="str">
        <f t="shared" si="248"/>
        <v>{PlayerName}</v>
      </c>
      <c r="Y2123" s="945" t="str">
        <f t="shared" si="249"/>
        <v>{PlayerName}</v>
      </c>
      <c r="Z2123" s="1251"/>
      <c r="AA2123" s="1149"/>
      <c r="AB2123" s="1124"/>
      <c r="AC2123" s="1188">
        <v>368</v>
      </c>
      <c r="AD2123" s="1155">
        <v>3</v>
      </c>
      <c r="AE2123" s="1125">
        <v>-1</v>
      </c>
      <c r="AF2123" s="1126">
        <v>-1</v>
      </c>
      <c r="AG2123" s="1126">
        <v>-1</v>
      </c>
      <c r="AH2123" s="1126">
        <v>-1</v>
      </c>
      <c r="AI2123" s="1126">
        <v>-1</v>
      </c>
      <c r="AJ2123" s="1216" t="s">
        <v>63748</v>
      </c>
      <c r="AK2123" s="1128" t="s">
        <v>63749</v>
      </c>
      <c r="AL2123" s="1128" t="s">
        <v>63750</v>
      </c>
      <c r="AM2123" s="1128" t="s">
        <v>63751</v>
      </c>
      <c r="AN2123" s="1128" t="s">
        <v>63752</v>
      </c>
      <c r="AP2123" s="1188">
        <v>368</v>
      </c>
      <c r="AQ2123" s="1155">
        <v>3</v>
      </c>
      <c r="AR2123" s="1154">
        <v>-1</v>
      </c>
      <c r="AS2123" s="1217" t="s">
        <v>63748</v>
      </c>
      <c r="AT2123" s="1130">
        <v>-1</v>
      </c>
      <c r="AU2123" s="1138" t="s">
        <v>63749</v>
      </c>
      <c r="AV2123" s="1130">
        <v>-1</v>
      </c>
      <c r="AW2123" s="1138" t="s">
        <v>63750</v>
      </c>
      <c r="AX2123" s="1130">
        <v>-1</v>
      </c>
      <c r="AY2123" s="1138" t="s">
        <v>63751</v>
      </c>
      <c r="AZ2123" s="1130">
        <v>-1</v>
      </c>
      <c r="BA2123" s="1138" t="s">
        <v>63752</v>
      </c>
    </row>
    <row r="2124" spans="2:53" ht="19.5" thickBot="1">
      <c r="B2124" s="1188">
        <v>368</v>
      </c>
      <c r="C2124" s="1155">
        <v>4</v>
      </c>
      <c r="D2124" s="1650">
        <v>-1</v>
      </c>
      <c r="E2124" s="1597">
        <v>-1</v>
      </c>
      <c r="F2124" s="1570">
        <v>-1</v>
      </c>
      <c r="G2124" s="1599">
        <v>2032</v>
      </c>
      <c r="H2124" s="1552">
        <v>-1</v>
      </c>
      <c r="I2124" s="1552">
        <v>-1</v>
      </c>
      <c r="J2124" s="1552">
        <v>0</v>
      </c>
      <c r="K2124" s="1552">
        <v>-1</v>
      </c>
      <c r="L2124" s="1552">
        <v>-1</v>
      </c>
      <c r="M2124" s="1552">
        <v>9</v>
      </c>
      <c r="N2124" s="1552">
        <v>1002</v>
      </c>
      <c r="O2124" s="1552">
        <v>1002</v>
      </c>
      <c r="P2124" s="1552">
        <v>0</v>
      </c>
      <c r="Q2124" s="1552">
        <v>0</v>
      </c>
      <c r="R2124" s="1552">
        <v>-1</v>
      </c>
      <c r="S2124" s="1552" t="s">
        <v>67890</v>
      </c>
      <c r="T2124" s="1598"/>
      <c r="U2124" s="1555"/>
      <c r="V2124" s="1154" t="s">
        <v>438</v>
      </c>
      <c r="W2124" s="1483" t="s">
        <v>63753</v>
      </c>
      <c r="X2124" s="945" t="str">
        <f t="shared" si="248"/>
        <v>{PlayerName}</v>
      </c>
      <c r="Y2124" s="945" t="str">
        <f t="shared" si="249"/>
        <v>표정없음</v>
      </c>
      <c r="Z2124" s="1224"/>
      <c r="AA2124" s="1149"/>
      <c r="AB2124" s="1124"/>
      <c r="AC2124" s="1188">
        <v>368</v>
      </c>
      <c r="AD2124" s="1155">
        <v>4</v>
      </c>
      <c r="AE2124" s="1125" t="s">
        <v>438</v>
      </c>
      <c r="AF2124" s="1126" t="s">
        <v>4514</v>
      </c>
      <c r="AG2124" s="1126" t="s">
        <v>7896</v>
      </c>
      <c r="AH2124" s="1126" t="s">
        <v>5099</v>
      </c>
      <c r="AI2124" s="1126" t="s">
        <v>5100</v>
      </c>
      <c r="AJ2124" s="1127" t="s">
        <v>63753</v>
      </c>
      <c r="AK2124" s="1128" t="s">
        <v>63754</v>
      </c>
      <c r="AL2124" s="1128" t="s">
        <v>63755</v>
      </c>
      <c r="AM2124" s="1128" t="s">
        <v>63756</v>
      </c>
      <c r="AN2124" s="1128" t="s">
        <v>63757</v>
      </c>
      <c r="AP2124" s="1188">
        <v>368</v>
      </c>
      <c r="AQ2124" s="1155">
        <v>4</v>
      </c>
      <c r="AR2124" s="1154" t="s">
        <v>438</v>
      </c>
      <c r="AS2124" s="1162" t="s">
        <v>63753</v>
      </c>
      <c r="AT2124" s="1130" t="s">
        <v>4514</v>
      </c>
      <c r="AU2124" s="1138" t="s">
        <v>63754</v>
      </c>
      <c r="AV2124" s="1130" t="s">
        <v>7896</v>
      </c>
      <c r="AW2124" s="1138" t="s">
        <v>63755</v>
      </c>
      <c r="AX2124" s="1130" t="s">
        <v>5099</v>
      </c>
      <c r="AY2124" s="1138" t="s">
        <v>63756</v>
      </c>
      <c r="AZ2124" s="1130" t="s">
        <v>5100</v>
      </c>
      <c r="BA2124" s="1138" t="s">
        <v>63757</v>
      </c>
    </row>
    <row r="2125" spans="2:53" ht="19.5" thickBot="1">
      <c r="B2125" s="1188">
        <v>368</v>
      </c>
      <c r="C2125" s="1155">
        <v>5</v>
      </c>
      <c r="D2125" s="1650">
        <v>-1</v>
      </c>
      <c r="E2125" s="1597">
        <v>-1</v>
      </c>
      <c r="F2125" s="1570">
        <v>-1</v>
      </c>
      <c r="G2125" s="1599">
        <v>2032</v>
      </c>
      <c r="H2125" s="1552">
        <v>-1</v>
      </c>
      <c r="I2125" s="1552">
        <v>-1</v>
      </c>
      <c r="J2125" s="1552">
        <v>0</v>
      </c>
      <c r="K2125" s="1552">
        <v>2004</v>
      </c>
      <c r="L2125" s="1552">
        <v>2004</v>
      </c>
      <c r="M2125" s="1552">
        <v>9</v>
      </c>
      <c r="N2125" s="1552">
        <v>0</v>
      </c>
      <c r="O2125" s="1552">
        <v>0</v>
      </c>
      <c r="P2125" s="1552">
        <v>0</v>
      </c>
      <c r="Q2125" s="1552">
        <v>1</v>
      </c>
      <c r="R2125" s="1552">
        <v>-1</v>
      </c>
      <c r="S2125" s="1552" t="s">
        <v>67889</v>
      </c>
      <c r="T2125" s="1598"/>
      <c r="U2125" s="1555"/>
      <c r="V2125" s="1154" t="s">
        <v>1105</v>
      </c>
      <c r="W2125" s="1483" t="s">
        <v>63758</v>
      </c>
      <c r="X2125" s="945" t="str">
        <f t="shared" si="248"/>
        <v>표정없음</v>
      </c>
      <c r="Y2125" s="945" t="str">
        <f t="shared" si="249"/>
        <v>???</v>
      </c>
      <c r="Z2125" s="1224"/>
      <c r="AA2125" s="1149"/>
      <c r="AB2125" s="1124"/>
      <c r="AC2125" s="1188">
        <v>368</v>
      </c>
      <c r="AD2125" s="1155">
        <v>5</v>
      </c>
      <c r="AE2125" s="1125" t="s">
        <v>1105</v>
      </c>
      <c r="AF2125" s="1126" t="s">
        <v>1105</v>
      </c>
      <c r="AG2125" s="1126" t="s">
        <v>1105</v>
      </c>
      <c r="AH2125" s="1126" t="s">
        <v>1105</v>
      </c>
      <c r="AI2125" s="1126" t="s">
        <v>1105</v>
      </c>
      <c r="AJ2125" s="1127" t="s">
        <v>63758</v>
      </c>
      <c r="AK2125" s="1128" t="s">
        <v>63759</v>
      </c>
      <c r="AL2125" s="1128" t="s">
        <v>63760</v>
      </c>
      <c r="AM2125" s="1128" t="s">
        <v>63761</v>
      </c>
      <c r="AN2125" s="1128" t="s">
        <v>63762</v>
      </c>
      <c r="AP2125" s="1188">
        <v>368</v>
      </c>
      <c r="AQ2125" s="1155">
        <v>5</v>
      </c>
      <c r="AR2125" s="1154" t="s">
        <v>1105</v>
      </c>
      <c r="AS2125" s="1162" t="s">
        <v>63758</v>
      </c>
      <c r="AT2125" s="1130" t="s">
        <v>1105</v>
      </c>
      <c r="AU2125" s="1138" t="s">
        <v>63759</v>
      </c>
      <c r="AV2125" s="1130" t="s">
        <v>1105</v>
      </c>
      <c r="AW2125" s="1138" t="s">
        <v>63760</v>
      </c>
      <c r="AX2125" s="1130" t="s">
        <v>1105</v>
      </c>
      <c r="AY2125" s="1138" t="s">
        <v>63761</v>
      </c>
      <c r="AZ2125" s="1130" t="s">
        <v>1105</v>
      </c>
      <c r="BA2125" s="1138" t="s">
        <v>63762</v>
      </c>
    </row>
    <row r="2126" spans="2:53" ht="38.25" thickBot="1">
      <c r="B2126" s="1188">
        <v>368</v>
      </c>
      <c r="C2126" s="1155">
        <v>6</v>
      </c>
      <c r="D2126" s="1650">
        <v>-1</v>
      </c>
      <c r="E2126" s="1597">
        <v>-1</v>
      </c>
      <c r="F2126" s="1570">
        <v>-1</v>
      </c>
      <c r="G2126" s="1599">
        <v>2032</v>
      </c>
      <c r="H2126" s="1552">
        <v>-1</v>
      </c>
      <c r="I2126" s="1552">
        <v>-1</v>
      </c>
      <c r="J2126" s="1552">
        <v>0</v>
      </c>
      <c r="K2126" s="1552">
        <v>-1</v>
      </c>
      <c r="L2126" s="1552">
        <v>0</v>
      </c>
      <c r="M2126" s="1552">
        <v>30</v>
      </c>
      <c r="N2126" s="1552">
        <v>1000</v>
      </c>
      <c r="O2126" s="1552">
        <v>-1</v>
      </c>
      <c r="P2126" s="1552">
        <v>0</v>
      </c>
      <c r="Q2126" s="1552">
        <v>0</v>
      </c>
      <c r="R2126" s="1552">
        <v>-1</v>
      </c>
      <c r="S2126" s="1552" t="s">
        <v>67890</v>
      </c>
      <c r="T2126" s="1598"/>
      <c r="U2126" s="1555"/>
      <c r="V2126" s="1154" t="s">
        <v>63295</v>
      </c>
      <c r="W2126" s="1482" t="s">
        <v>63763</v>
      </c>
      <c r="X2126" s="945" t="str">
        <f t="shared" si="248"/>
        <v>{PlayerName}</v>
      </c>
      <c r="Y2126" s="945" t="str">
        <f t="shared" si="249"/>
        <v>표정없음</v>
      </c>
      <c r="Z2126" s="1225"/>
      <c r="AA2126" s="1149"/>
      <c r="AB2126" s="1124"/>
      <c r="AC2126" s="1188">
        <v>368</v>
      </c>
      <c r="AD2126" s="1155">
        <v>6</v>
      </c>
      <c r="AE2126" s="1125" t="s">
        <v>63295</v>
      </c>
      <c r="AF2126" s="1126" t="s">
        <v>4516</v>
      </c>
      <c r="AG2126" s="1126" t="s">
        <v>7897</v>
      </c>
      <c r="AH2126" s="1126" t="s">
        <v>5102</v>
      </c>
      <c r="AI2126" s="1126" t="s">
        <v>5103</v>
      </c>
      <c r="AJ2126" s="1151" t="s">
        <v>63763</v>
      </c>
      <c r="AK2126" s="1128" t="s">
        <v>63764</v>
      </c>
      <c r="AL2126" s="1128" t="s">
        <v>63765</v>
      </c>
      <c r="AM2126" s="1128" t="s">
        <v>63766</v>
      </c>
      <c r="AN2126" s="1128" t="s">
        <v>63767</v>
      </c>
      <c r="AP2126" s="1188">
        <v>368</v>
      </c>
      <c r="AQ2126" s="1155">
        <v>6</v>
      </c>
      <c r="AR2126" s="1154" t="s">
        <v>63295</v>
      </c>
      <c r="AS2126" s="1156" t="s">
        <v>63763</v>
      </c>
      <c r="AT2126" s="1130" t="s">
        <v>4516</v>
      </c>
      <c r="AU2126" s="1138" t="s">
        <v>63764</v>
      </c>
      <c r="AV2126" s="1130" t="s">
        <v>7897</v>
      </c>
      <c r="AW2126" s="1138" t="s">
        <v>63765</v>
      </c>
      <c r="AX2126" s="1130" t="s">
        <v>5102</v>
      </c>
      <c r="AY2126" s="1138" t="s">
        <v>63766</v>
      </c>
      <c r="AZ2126" s="1130" t="s">
        <v>5103</v>
      </c>
      <c r="BA2126" s="1138" t="s">
        <v>63767</v>
      </c>
    </row>
    <row r="2127" spans="2:53" ht="19.5" thickBot="1">
      <c r="B2127" s="1190">
        <v>368</v>
      </c>
      <c r="C2127" s="1160">
        <v>7</v>
      </c>
      <c r="D2127" s="1650">
        <v>-1</v>
      </c>
      <c r="E2127" s="1597">
        <v>-1</v>
      </c>
      <c r="F2127" s="1570">
        <v>-1</v>
      </c>
      <c r="G2127" s="1599">
        <v>2032</v>
      </c>
      <c r="H2127" s="1587">
        <v>-1</v>
      </c>
      <c r="I2127" s="1587">
        <v>-1</v>
      </c>
      <c r="J2127" s="1587">
        <v>9</v>
      </c>
      <c r="K2127" s="1587">
        <v>1004</v>
      </c>
      <c r="L2127" s="1587">
        <v>1004</v>
      </c>
      <c r="M2127" s="1552">
        <v>30</v>
      </c>
      <c r="N2127" s="1587">
        <v>-1</v>
      </c>
      <c r="O2127" s="1587">
        <v>-1</v>
      </c>
      <c r="P2127" s="1587">
        <v>0</v>
      </c>
      <c r="Q2127" s="1587">
        <v>1</v>
      </c>
      <c r="R2127" s="1587">
        <v>-1</v>
      </c>
      <c r="S2127" s="1587" t="s">
        <v>67889</v>
      </c>
      <c r="T2127" s="1615"/>
      <c r="U2127" s="1555"/>
      <c r="V2127" s="1159" t="s">
        <v>438</v>
      </c>
      <c r="W2127" s="1485" t="s">
        <v>63768</v>
      </c>
      <c r="X2127" s="945" t="str">
        <f t="shared" si="248"/>
        <v>표정없음</v>
      </c>
      <c r="Y2127" s="945" t="str">
        <f t="shared" si="249"/>
        <v>{PlayerName}</v>
      </c>
      <c r="Z2127" s="1247"/>
      <c r="AA2127" s="1149"/>
      <c r="AB2127" s="1124"/>
      <c r="AC2127" s="1190">
        <v>368</v>
      </c>
      <c r="AD2127" s="1160">
        <v>7</v>
      </c>
      <c r="AE2127" s="1125" t="s">
        <v>438</v>
      </c>
      <c r="AF2127" s="1126" t="s">
        <v>4514</v>
      </c>
      <c r="AG2127" s="1126" t="s">
        <v>7896</v>
      </c>
      <c r="AH2127" s="1126" t="s">
        <v>5099</v>
      </c>
      <c r="AI2127" s="1126" t="s">
        <v>5100</v>
      </c>
      <c r="AJ2127" s="1127" t="s">
        <v>63768</v>
      </c>
      <c r="AK2127" s="1128" t="s">
        <v>63769</v>
      </c>
      <c r="AL2127" s="1128" t="s">
        <v>63770</v>
      </c>
      <c r="AM2127" s="1128" t="s">
        <v>63771</v>
      </c>
      <c r="AN2127" s="1128" t="s">
        <v>63772</v>
      </c>
      <c r="AP2127" s="1190">
        <v>368</v>
      </c>
      <c r="AQ2127" s="1160">
        <v>7</v>
      </c>
      <c r="AR2127" s="1159" t="s">
        <v>438</v>
      </c>
      <c r="AS2127" s="1170" t="s">
        <v>63768</v>
      </c>
      <c r="AT2127" s="1130" t="s">
        <v>4514</v>
      </c>
      <c r="AU2127" s="1138" t="s">
        <v>63769</v>
      </c>
      <c r="AV2127" s="1130" t="s">
        <v>7896</v>
      </c>
      <c r="AW2127" s="1138" t="s">
        <v>63770</v>
      </c>
      <c r="AX2127" s="1130" t="s">
        <v>5099</v>
      </c>
      <c r="AY2127" s="1138" t="s">
        <v>63771</v>
      </c>
      <c r="AZ2127" s="1130" t="s">
        <v>5100</v>
      </c>
      <c r="BA2127" s="1138" t="s">
        <v>63772</v>
      </c>
    </row>
    <row r="2128" spans="2:53" ht="19.5" thickBot="1">
      <c r="B2128" s="1145">
        <v>100002</v>
      </c>
      <c r="C2128" s="1150">
        <v>0</v>
      </c>
      <c r="D2128" s="1650">
        <v>-1</v>
      </c>
      <c r="E2128" s="1597">
        <v>-1</v>
      </c>
      <c r="F2128" s="1570">
        <v>-1</v>
      </c>
      <c r="G2128" s="1599">
        <v>0</v>
      </c>
      <c r="H2128" s="1571">
        <v>220</v>
      </c>
      <c r="I2128" s="1571">
        <v>-1</v>
      </c>
      <c r="J2128" s="1571">
        <v>30</v>
      </c>
      <c r="K2128" s="1571">
        <v>0</v>
      </c>
      <c r="L2128" s="1571">
        <v>0</v>
      </c>
      <c r="M2128" s="1571">
        <v>-1</v>
      </c>
      <c r="N2128" s="1571">
        <v>0</v>
      </c>
      <c r="O2128" s="1571">
        <v>0</v>
      </c>
      <c r="P2128" s="1571">
        <v>0</v>
      </c>
      <c r="Q2128" s="1571">
        <v>1</v>
      </c>
      <c r="R2128" s="1571">
        <v>-1</v>
      </c>
      <c r="S2128" s="1571" t="s">
        <v>67889</v>
      </c>
      <c r="T2128" s="1618"/>
      <c r="U2128" s="1555"/>
      <c r="V2128" s="1147" t="s">
        <v>63295</v>
      </c>
      <c r="W2128" s="1481" t="s">
        <v>63773</v>
      </c>
      <c r="X2128" s="945" t="str">
        <f t="shared" si="248"/>
        <v>???</v>
      </c>
      <c r="Y2128" s="945" t="str">
        <f t="shared" si="249"/>
        <v>???</v>
      </c>
      <c r="Z2128" s="1257"/>
      <c r="AA2128" s="1149"/>
      <c r="AB2128" s="1124"/>
      <c r="AC2128" s="1145">
        <v>100002</v>
      </c>
      <c r="AD2128" s="1150">
        <v>0</v>
      </c>
      <c r="AE2128" s="1125" t="s">
        <v>63295</v>
      </c>
      <c r="AF2128" s="1126" t="s">
        <v>4516</v>
      </c>
      <c r="AG2128" s="1126" t="s">
        <v>7897</v>
      </c>
      <c r="AH2128" s="1126" t="s">
        <v>5102</v>
      </c>
      <c r="AI2128" s="1126" t="s">
        <v>5103</v>
      </c>
      <c r="AJ2128" s="1151" t="s">
        <v>63773</v>
      </c>
      <c r="AK2128" s="1128" t="s">
        <v>63774</v>
      </c>
      <c r="AL2128" s="1128" t="s">
        <v>63775</v>
      </c>
      <c r="AM2128" s="1128" t="s">
        <v>63776</v>
      </c>
      <c r="AN2128" s="1128" t="s">
        <v>63777</v>
      </c>
      <c r="AP2128" s="1145">
        <v>100002</v>
      </c>
      <c r="AQ2128" s="1150">
        <v>0</v>
      </c>
      <c r="AR2128" s="1147" t="s">
        <v>63295</v>
      </c>
      <c r="AS2128" s="1153" t="s">
        <v>63773</v>
      </c>
      <c r="AT2128" s="1130" t="s">
        <v>4516</v>
      </c>
      <c r="AU2128" s="1138" t="s">
        <v>63774</v>
      </c>
      <c r="AV2128" s="1130" t="s">
        <v>7897</v>
      </c>
      <c r="AW2128" s="1138" t="s">
        <v>63775</v>
      </c>
      <c r="AX2128" s="1130" t="s">
        <v>5102</v>
      </c>
      <c r="AY2128" s="1138" t="s">
        <v>63776</v>
      </c>
      <c r="AZ2128" s="1130" t="s">
        <v>5103</v>
      </c>
      <c r="BA2128" s="1138" t="s">
        <v>63777</v>
      </c>
    </row>
    <row r="2129" spans="2:53" ht="19.5" thickBot="1">
      <c r="B2129" s="1188">
        <v>100002</v>
      </c>
      <c r="C2129" s="1155">
        <v>1</v>
      </c>
      <c r="D2129" s="1650">
        <v>-1</v>
      </c>
      <c r="E2129" s="1597">
        <v>-1</v>
      </c>
      <c r="F2129" s="1570">
        <v>-1</v>
      </c>
      <c r="G2129" s="1551">
        <v>0</v>
      </c>
      <c r="H2129" s="1552">
        <v>-1</v>
      </c>
      <c r="I2129" s="1552">
        <v>-1</v>
      </c>
      <c r="J2129" s="1552">
        <v>30</v>
      </c>
      <c r="K2129" s="1552">
        <v>-1</v>
      </c>
      <c r="L2129" s="1552">
        <v>-1</v>
      </c>
      <c r="M2129" s="1552">
        <v>0</v>
      </c>
      <c r="N2129" s="1552">
        <v>-1</v>
      </c>
      <c r="O2129" s="1552">
        <v>2018</v>
      </c>
      <c r="P2129" s="1552">
        <v>0</v>
      </c>
      <c r="Q2129" s="1552">
        <v>0</v>
      </c>
      <c r="R2129" s="1552">
        <v>-1</v>
      </c>
      <c r="S2129" s="1552" t="s">
        <v>67890</v>
      </c>
      <c r="T2129" s="1598"/>
      <c r="U2129" s="1555"/>
      <c r="V2129" s="1154" t="s">
        <v>1105</v>
      </c>
      <c r="W2129" s="1482" t="s">
        <v>63778</v>
      </c>
      <c r="X2129" s="945" t="str">
        <f t="shared" si="248"/>
        <v>{PlayerName}</v>
      </c>
      <c r="Y2129" s="945" t="str">
        <f t="shared" si="249"/>
        <v>{PlayerName}</v>
      </c>
      <c r="Z2129" s="1225"/>
      <c r="AA2129" s="1149"/>
      <c r="AB2129" s="1124"/>
      <c r="AC2129" s="1188">
        <v>100002</v>
      </c>
      <c r="AD2129" s="1155">
        <v>1</v>
      </c>
      <c r="AE2129" s="1125" t="s">
        <v>1105</v>
      </c>
      <c r="AF2129" s="1126" t="s">
        <v>1105</v>
      </c>
      <c r="AG2129" s="1126" t="s">
        <v>1105</v>
      </c>
      <c r="AH2129" s="1126" t="s">
        <v>1105</v>
      </c>
      <c r="AI2129" s="1126" t="s">
        <v>1105</v>
      </c>
      <c r="AJ2129" s="1151" t="s">
        <v>63778</v>
      </c>
      <c r="AK2129" s="1128" t="s">
        <v>63779</v>
      </c>
      <c r="AL2129" s="1128" t="s">
        <v>63780</v>
      </c>
      <c r="AM2129" s="1128" t="s">
        <v>63781</v>
      </c>
      <c r="AN2129" s="1128" t="s">
        <v>63782</v>
      </c>
      <c r="AP2129" s="1188">
        <v>100002</v>
      </c>
      <c r="AQ2129" s="1155">
        <v>1</v>
      </c>
      <c r="AR2129" s="1154" t="s">
        <v>1105</v>
      </c>
      <c r="AS2129" s="1156" t="s">
        <v>63778</v>
      </c>
      <c r="AT2129" s="1130" t="s">
        <v>1105</v>
      </c>
      <c r="AU2129" s="1138" t="s">
        <v>63779</v>
      </c>
      <c r="AV2129" s="1130" t="s">
        <v>1105</v>
      </c>
      <c r="AW2129" s="1138" t="s">
        <v>63780</v>
      </c>
      <c r="AX2129" s="1130" t="s">
        <v>1105</v>
      </c>
      <c r="AY2129" s="1138" t="s">
        <v>63781</v>
      </c>
      <c r="AZ2129" s="1130" t="s">
        <v>1105</v>
      </c>
      <c r="BA2129" s="1138" t="s">
        <v>63782</v>
      </c>
    </row>
    <row r="2130" spans="2:53" ht="19.5" thickBot="1">
      <c r="B2130" s="1188">
        <v>100002</v>
      </c>
      <c r="C2130" s="1155">
        <v>2</v>
      </c>
      <c r="D2130" s="1650">
        <v>-1</v>
      </c>
      <c r="E2130" s="1597">
        <v>-1</v>
      </c>
      <c r="F2130" s="1570">
        <v>-1</v>
      </c>
      <c r="G2130" s="1551">
        <v>0</v>
      </c>
      <c r="H2130" s="1552">
        <v>-1</v>
      </c>
      <c r="I2130" s="1552">
        <v>-1</v>
      </c>
      <c r="J2130" s="1552">
        <v>30</v>
      </c>
      <c r="K2130" s="1552">
        <v>1000</v>
      </c>
      <c r="L2130" s="1552">
        <v>-1</v>
      </c>
      <c r="M2130" s="1552">
        <v>0</v>
      </c>
      <c r="N2130" s="1552">
        <v>-1</v>
      </c>
      <c r="O2130" s="1552">
        <v>0</v>
      </c>
      <c r="P2130" s="1552">
        <v>0</v>
      </c>
      <c r="Q2130" s="1552">
        <v>1</v>
      </c>
      <c r="R2130" s="1552">
        <v>-1</v>
      </c>
      <c r="S2130" s="1552" t="s">
        <v>67889</v>
      </c>
      <c r="T2130" s="1598"/>
      <c r="U2130" s="1555"/>
      <c r="V2130" s="1154" t="s">
        <v>63295</v>
      </c>
      <c r="W2130" s="1482" t="s">
        <v>63783</v>
      </c>
      <c r="X2130" s="945" t="str">
        <f t="shared" si="248"/>
        <v>표정없음</v>
      </c>
      <c r="Y2130" s="945" t="str">
        <f t="shared" si="249"/>
        <v>{PlayerName}</v>
      </c>
      <c r="Z2130" s="1225"/>
      <c r="AA2130" s="1149"/>
      <c r="AB2130" s="1124"/>
      <c r="AC2130" s="1188">
        <v>100002</v>
      </c>
      <c r="AD2130" s="1155">
        <v>2</v>
      </c>
      <c r="AE2130" s="1125" t="s">
        <v>63295</v>
      </c>
      <c r="AF2130" s="1126" t="s">
        <v>4516</v>
      </c>
      <c r="AG2130" s="1126" t="s">
        <v>7897</v>
      </c>
      <c r="AH2130" s="1126" t="s">
        <v>5102</v>
      </c>
      <c r="AI2130" s="1126" t="s">
        <v>5103</v>
      </c>
      <c r="AJ2130" s="1151" t="s">
        <v>63783</v>
      </c>
      <c r="AK2130" s="1128" t="s">
        <v>63784</v>
      </c>
      <c r="AL2130" s="1128" t="s">
        <v>63785</v>
      </c>
      <c r="AM2130" s="1128" t="s">
        <v>63786</v>
      </c>
      <c r="AN2130" s="1128" t="s">
        <v>63787</v>
      </c>
      <c r="AP2130" s="1188">
        <v>100002</v>
      </c>
      <c r="AQ2130" s="1155">
        <v>2</v>
      </c>
      <c r="AR2130" s="1154" t="s">
        <v>63295</v>
      </c>
      <c r="AS2130" s="1156" t="s">
        <v>63783</v>
      </c>
      <c r="AT2130" s="1130" t="s">
        <v>4516</v>
      </c>
      <c r="AU2130" s="1138" t="s">
        <v>63784</v>
      </c>
      <c r="AV2130" s="1130" t="s">
        <v>7897</v>
      </c>
      <c r="AW2130" s="1138" t="s">
        <v>63785</v>
      </c>
      <c r="AX2130" s="1130" t="s">
        <v>5102</v>
      </c>
      <c r="AY2130" s="1138" t="s">
        <v>63786</v>
      </c>
      <c r="AZ2130" s="1130" t="s">
        <v>5103</v>
      </c>
      <c r="BA2130" s="1138" t="s">
        <v>63787</v>
      </c>
    </row>
    <row r="2131" spans="2:53" ht="19.5" thickBot="1">
      <c r="B2131" s="1188">
        <v>100002</v>
      </c>
      <c r="C2131" s="1155">
        <v>3</v>
      </c>
      <c r="D2131" s="1650">
        <v>-1</v>
      </c>
      <c r="E2131" s="1597">
        <v>-1</v>
      </c>
      <c r="F2131" s="1570">
        <v>-1</v>
      </c>
      <c r="G2131" s="1551">
        <v>0</v>
      </c>
      <c r="H2131" s="1552">
        <v>-1</v>
      </c>
      <c r="I2131" s="1552">
        <v>-1</v>
      </c>
      <c r="J2131" s="1552">
        <v>30</v>
      </c>
      <c r="K2131" s="1552">
        <v>-1</v>
      </c>
      <c r="L2131" s="1552">
        <v>-1</v>
      </c>
      <c r="M2131" s="1552">
        <v>0</v>
      </c>
      <c r="N2131" s="1552">
        <v>2023</v>
      </c>
      <c r="O2131" s="1552">
        <v>-1</v>
      </c>
      <c r="P2131" s="1552">
        <v>0</v>
      </c>
      <c r="Q2131" s="1552">
        <v>0</v>
      </c>
      <c r="R2131" s="1552">
        <v>-1</v>
      </c>
      <c r="S2131" s="1552" t="s">
        <v>67890</v>
      </c>
      <c r="T2131" s="1598"/>
      <c r="U2131" s="1555"/>
      <c r="V2131" s="1154" t="s">
        <v>1105</v>
      </c>
      <c r="W2131" s="1483" t="s">
        <v>63788</v>
      </c>
      <c r="X2131" s="945" t="str">
        <f t="shared" si="248"/>
        <v>{PlayerName}</v>
      </c>
      <c r="Y2131" s="945" t="str">
        <f t="shared" si="249"/>
        <v>표정없음</v>
      </c>
      <c r="Z2131" s="1224"/>
      <c r="AA2131" s="1149"/>
      <c r="AB2131" s="1124"/>
      <c r="AC2131" s="1188">
        <v>100002</v>
      </c>
      <c r="AD2131" s="1155">
        <v>3</v>
      </c>
      <c r="AE2131" s="1125" t="s">
        <v>1105</v>
      </c>
      <c r="AF2131" s="1126" t="s">
        <v>1105</v>
      </c>
      <c r="AG2131" s="1126" t="s">
        <v>1105</v>
      </c>
      <c r="AH2131" s="1126" t="s">
        <v>1105</v>
      </c>
      <c r="AI2131" s="1126" t="s">
        <v>1105</v>
      </c>
      <c r="AJ2131" s="1127" t="s">
        <v>63788</v>
      </c>
      <c r="AK2131" s="1128" t="s">
        <v>63789</v>
      </c>
      <c r="AL2131" s="1128" t="s">
        <v>63790</v>
      </c>
      <c r="AM2131" s="1128" t="s">
        <v>63791</v>
      </c>
      <c r="AN2131" s="1128" t="s">
        <v>63791</v>
      </c>
      <c r="AP2131" s="1188">
        <v>100002</v>
      </c>
      <c r="AQ2131" s="1155">
        <v>3</v>
      </c>
      <c r="AR2131" s="1154" t="s">
        <v>1105</v>
      </c>
      <c r="AS2131" s="1162" t="s">
        <v>63788</v>
      </c>
      <c r="AT2131" s="1130" t="s">
        <v>1105</v>
      </c>
      <c r="AU2131" s="1138" t="s">
        <v>63789</v>
      </c>
      <c r="AV2131" s="1130" t="s">
        <v>1105</v>
      </c>
      <c r="AW2131" s="1138" t="s">
        <v>63790</v>
      </c>
      <c r="AX2131" s="1130" t="s">
        <v>1105</v>
      </c>
      <c r="AY2131" s="1138" t="s">
        <v>63791</v>
      </c>
      <c r="AZ2131" s="1130" t="s">
        <v>1105</v>
      </c>
      <c r="BA2131" s="1138" t="s">
        <v>63791</v>
      </c>
    </row>
    <row r="2132" spans="2:53" ht="19.5" thickBot="1">
      <c r="B2132" s="1188">
        <v>100002</v>
      </c>
      <c r="C2132" s="1155">
        <v>4</v>
      </c>
      <c r="D2132" s="1650">
        <v>-1</v>
      </c>
      <c r="E2132" s="1597">
        <v>-1</v>
      </c>
      <c r="F2132" s="1570">
        <v>-1</v>
      </c>
      <c r="G2132" s="1551">
        <v>0</v>
      </c>
      <c r="H2132" s="1552">
        <v>-1</v>
      </c>
      <c r="I2132" s="1552">
        <v>-1</v>
      </c>
      <c r="J2132" s="1552">
        <v>9</v>
      </c>
      <c r="K2132" s="1552">
        <v>0</v>
      </c>
      <c r="L2132" s="1552">
        <v>-1</v>
      </c>
      <c r="M2132" s="1552">
        <v>0</v>
      </c>
      <c r="N2132" s="1552">
        <v>-1</v>
      </c>
      <c r="O2132" s="1552">
        <v>-1</v>
      </c>
      <c r="P2132" s="1552">
        <v>0</v>
      </c>
      <c r="Q2132" s="1552">
        <v>1</v>
      </c>
      <c r="R2132" s="1552">
        <v>-1</v>
      </c>
      <c r="S2132" s="1552" t="s">
        <v>67889</v>
      </c>
      <c r="T2132" s="1598"/>
      <c r="U2132" s="1555"/>
      <c r="V2132" s="1154" t="s">
        <v>438</v>
      </c>
      <c r="W2132" s="1483" t="s">
        <v>63792</v>
      </c>
      <c r="X2132" s="945" t="str">
        <f t="shared" si="248"/>
        <v>???</v>
      </c>
      <c r="Y2132" s="945" t="str">
        <f t="shared" si="249"/>
        <v>{PlayerName}</v>
      </c>
      <c r="Z2132" s="1224"/>
      <c r="AA2132" s="1149"/>
      <c r="AB2132" s="1124"/>
      <c r="AC2132" s="1188">
        <v>100002</v>
      </c>
      <c r="AD2132" s="1155">
        <v>4</v>
      </c>
      <c r="AE2132" s="1125" t="s">
        <v>438</v>
      </c>
      <c r="AF2132" s="1126" t="s">
        <v>4514</v>
      </c>
      <c r="AG2132" s="1126" t="s">
        <v>7896</v>
      </c>
      <c r="AH2132" s="1126" t="s">
        <v>5099</v>
      </c>
      <c r="AI2132" s="1126" t="s">
        <v>5100</v>
      </c>
      <c r="AJ2132" s="1127" t="s">
        <v>63792</v>
      </c>
      <c r="AK2132" s="1128" t="s">
        <v>63793</v>
      </c>
      <c r="AL2132" s="1128" t="s">
        <v>63794</v>
      </c>
      <c r="AM2132" s="1128" t="s">
        <v>63795</v>
      </c>
      <c r="AN2132" s="1128" t="s">
        <v>63796</v>
      </c>
      <c r="AP2132" s="1188">
        <v>100002</v>
      </c>
      <c r="AQ2132" s="1155">
        <v>4</v>
      </c>
      <c r="AR2132" s="1154" t="s">
        <v>438</v>
      </c>
      <c r="AS2132" s="1162" t="s">
        <v>63792</v>
      </c>
      <c r="AT2132" s="1130" t="s">
        <v>4514</v>
      </c>
      <c r="AU2132" s="1138" t="s">
        <v>63793</v>
      </c>
      <c r="AV2132" s="1130" t="s">
        <v>7896</v>
      </c>
      <c r="AW2132" s="1138" t="s">
        <v>63794</v>
      </c>
      <c r="AX2132" s="1130" t="s">
        <v>5099</v>
      </c>
      <c r="AY2132" s="1138" t="s">
        <v>63795</v>
      </c>
      <c r="AZ2132" s="1130" t="s">
        <v>5100</v>
      </c>
      <c r="BA2132" s="1138" t="s">
        <v>63796</v>
      </c>
    </row>
    <row r="2133" spans="2:53" ht="19.5" thickBot="1">
      <c r="B2133" s="1190">
        <v>100002</v>
      </c>
      <c r="C2133" s="1160">
        <v>5</v>
      </c>
      <c r="D2133" s="1650">
        <v>-1</v>
      </c>
      <c r="E2133" s="1597">
        <v>-1</v>
      </c>
      <c r="F2133" s="1570">
        <v>-1</v>
      </c>
      <c r="G2133" s="1611">
        <v>0</v>
      </c>
      <c r="H2133" s="1587">
        <v>-1</v>
      </c>
      <c r="I2133" s="1587">
        <v>-1</v>
      </c>
      <c r="J2133" s="1552">
        <v>9</v>
      </c>
      <c r="K2133" s="1587">
        <v>-1</v>
      </c>
      <c r="L2133" s="1587">
        <v>-1</v>
      </c>
      <c r="M2133" s="1552">
        <v>0</v>
      </c>
      <c r="N2133" s="1587">
        <v>-1</v>
      </c>
      <c r="O2133" s="1587">
        <v>-1</v>
      </c>
      <c r="P2133" s="1587">
        <v>0</v>
      </c>
      <c r="Q2133" s="1587">
        <v>0</v>
      </c>
      <c r="R2133" s="1587">
        <v>-1</v>
      </c>
      <c r="S2133" s="1587" t="s">
        <v>67890</v>
      </c>
      <c r="T2133" s="1615"/>
      <c r="U2133" s="1555"/>
      <c r="V2133" s="1159" t="s">
        <v>1105</v>
      </c>
      <c r="W2133" s="1485" t="s">
        <v>63797</v>
      </c>
      <c r="X2133" s="945" t="str">
        <f t="shared" si="248"/>
        <v>{PlayerName}</v>
      </c>
      <c r="Y2133" s="945" t="str">
        <f t="shared" si="249"/>
        <v>{PlayerName}</v>
      </c>
      <c r="Z2133" s="1247"/>
      <c r="AA2133" s="1149"/>
      <c r="AB2133" s="1124"/>
      <c r="AC2133" s="1190">
        <v>100002</v>
      </c>
      <c r="AD2133" s="1160">
        <v>5</v>
      </c>
      <c r="AE2133" s="1125" t="s">
        <v>1105</v>
      </c>
      <c r="AF2133" s="1126" t="s">
        <v>1105</v>
      </c>
      <c r="AG2133" s="1126" t="s">
        <v>1105</v>
      </c>
      <c r="AH2133" s="1126" t="s">
        <v>1105</v>
      </c>
      <c r="AI2133" s="1126" t="s">
        <v>1105</v>
      </c>
      <c r="AJ2133" s="1127" t="s">
        <v>63797</v>
      </c>
      <c r="AK2133" s="1128" t="s">
        <v>63798</v>
      </c>
      <c r="AL2133" s="1128" t="s">
        <v>63799</v>
      </c>
      <c r="AM2133" s="1128" t="s">
        <v>63800</v>
      </c>
      <c r="AN2133" s="1128" t="s">
        <v>63801</v>
      </c>
      <c r="AP2133" s="1190">
        <v>100002</v>
      </c>
      <c r="AQ2133" s="1160">
        <v>5</v>
      </c>
      <c r="AR2133" s="1159" t="s">
        <v>1105</v>
      </c>
      <c r="AS2133" s="1170" t="s">
        <v>63797</v>
      </c>
      <c r="AT2133" s="1130" t="s">
        <v>1105</v>
      </c>
      <c r="AU2133" s="1138" t="s">
        <v>63798</v>
      </c>
      <c r="AV2133" s="1130" t="s">
        <v>1105</v>
      </c>
      <c r="AW2133" s="1138" t="s">
        <v>63799</v>
      </c>
      <c r="AX2133" s="1130" t="s">
        <v>1105</v>
      </c>
      <c r="AY2133" s="1138" t="s">
        <v>63800</v>
      </c>
      <c r="AZ2133" s="1130" t="s">
        <v>1105</v>
      </c>
      <c r="BA2133" s="1138" t="s">
        <v>63801</v>
      </c>
    </row>
    <row r="2134" spans="2:53" ht="38.25" thickBot="1">
      <c r="B2134" s="1145">
        <v>369</v>
      </c>
      <c r="C2134" s="1150">
        <v>0</v>
      </c>
      <c r="D2134" s="1650">
        <v>-1</v>
      </c>
      <c r="E2134" s="1597">
        <v>-1</v>
      </c>
      <c r="F2134" s="1570">
        <v>-1</v>
      </c>
      <c r="G2134" s="1599">
        <v>2032</v>
      </c>
      <c r="H2134" s="1571">
        <v>220</v>
      </c>
      <c r="I2134" s="1571">
        <v>-1</v>
      </c>
      <c r="J2134" s="1571">
        <v>0</v>
      </c>
      <c r="K2134" s="1571">
        <v>2023</v>
      </c>
      <c r="L2134" s="1571">
        <v>2023</v>
      </c>
      <c r="M2134" s="1571">
        <v>-1</v>
      </c>
      <c r="N2134" s="1571">
        <v>0</v>
      </c>
      <c r="O2134" s="1571">
        <v>0</v>
      </c>
      <c r="P2134" s="1571">
        <v>0</v>
      </c>
      <c r="Q2134" s="1571">
        <v>1</v>
      </c>
      <c r="R2134" s="1571">
        <v>-1</v>
      </c>
      <c r="S2134" s="1571" t="s">
        <v>67889</v>
      </c>
      <c r="T2134" s="1618"/>
      <c r="U2134" s="1555"/>
      <c r="V2134" s="1147" t="s">
        <v>1105</v>
      </c>
      <c r="W2134" s="1481" t="s">
        <v>63802</v>
      </c>
      <c r="X2134" s="945" t="str">
        <f t="shared" si="248"/>
        <v>표정없음</v>
      </c>
      <c r="Y2134" s="945" t="str">
        <f t="shared" si="249"/>
        <v>???</v>
      </c>
      <c r="Z2134" s="1257"/>
      <c r="AA2134" s="1149"/>
      <c r="AB2134" s="1124"/>
      <c r="AC2134" s="1145">
        <v>369</v>
      </c>
      <c r="AD2134" s="1150">
        <v>0</v>
      </c>
      <c r="AE2134" s="1125" t="s">
        <v>1105</v>
      </c>
      <c r="AF2134" s="1126" t="s">
        <v>1105</v>
      </c>
      <c r="AG2134" s="1126" t="s">
        <v>1105</v>
      </c>
      <c r="AH2134" s="1126" t="s">
        <v>1105</v>
      </c>
      <c r="AI2134" s="1126" t="s">
        <v>1105</v>
      </c>
      <c r="AJ2134" s="1151" t="s">
        <v>63802</v>
      </c>
      <c r="AK2134" s="1128" t="s">
        <v>63803</v>
      </c>
      <c r="AL2134" s="1128" t="s">
        <v>63804</v>
      </c>
      <c r="AM2134" s="1128" t="s">
        <v>63805</v>
      </c>
      <c r="AN2134" s="1128" t="s">
        <v>63806</v>
      </c>
      <c r="AP2134" s="1145">
        <v>369</v>
      </c>
      <c r="AQ2134" s="1150">
        <v>0</v>
      </c>
      <c r="AR2134" s="1147" t="s">
        <v>1105</v>
      </c>
      <c r="AS2134" s="1153" t="s">
        <v>63802</v>
      </c>
      <c r="AT2134" s="1130" t="s">
        <v>1105</v>
      </c>
      <c r="AU2134" s="1138" t="s">
        <v>63803</v>
      </c>
      <c r="AV2134" s="1130" t="s">
        <v>1105</v>
      </c>
      <c r="AW2134" s="1138" t="s">
        <v>63804</v>
      </c>
      <c r="AX2134" s="1130" t="s">
        <v>1105</v>
      </c>
      <c r="AY2134" s="1138" t="s">
        <v>63805</v>
      </c>
      <c r="AZ2134" s="1130" t="s">
        <v>1105</v>
      </c>
      <c r="BA2134" s="1138" t="s">
        <v>63806</v>
      </c>
    </row>
    <row r="2135" spans="2:53" ht="19.5" thickBot="1">
      <c r="B2135" s="1188">
        <v>369</v>
      </c>
      <c r="C2135" s="1155">
        <v>1</v>
      </c>
      <c r="D2135" s="1650">
        <v>-1</v>
      </c>
      <c r="E2135" s="1597">
        <v>-1</v>
      </c>
      <c r="F2135" s="1570">
        <v>-1</v>
      </c>
      <c r="G2135" s="1599">
        <v>2032</v>
      </c>
      <c r="H2135" s="1552">
        <v>-1</v>
      </c>
      <c r="I2135" s="1552">
        <v>-1</v>
      </c>
      <c r="J2135" s="1552">
        <v>0</v>
      </c>
      <c r="K2135" s="1552">
        <v>-1</v>
      </c>
      <c r="L2135" s="1552">
        <v>0</v>
      </c>
      <c r="M2135" s="1552">
        <v>30</v>
      </c>
      <c r="N2135" s="1552">
        <v>8001</v>
      </c>
      <c r="O2135" s="1552">
        <v>-1</v>
      </c>
      <c r="P2135" s="1552">
        <v>0</v>
      </c>
      <c r="Q2135" s="1552">
        <v>0</v>
      </c>
      <c r="R2135" s="1552">
        <v>-1</v>
      </c>
      <c r="S2135" s="1552" t="s">
        <v>67890</v>
      </c>
      <c r="T2135" s="1598"/>
      <c r="U2135" s="1555"/>
      <c r="V2135" s="1154" t="s">
        <v>63295</v>
      </c>
      <c r="W2135" s="1482" t="s">
        <v>63807</v>
      </c>
      <c r="X2135" s="945" t="str">
        <f t="shared" si="248"/>
        <v>{PlayerName}</v>
      </c>
      <c r="Y2135" s="945" t="str">
        <f t="shared" si="249"/>
        <v>표정없음</v>
      </c>
      <c r="Z2135" s="1225"/>
      <c r="AA2135" s="1149"/>
      <c r="AB2135" s="1124"/>
      <c r="AC2135" s="1188">
        <v>369</v>
      </c>
      <c r="AD2135" s="1155">
        <v>1</v>
      </c>
      <c r="AE2135" s="1125" t="s">
        <v>63295</v>
      </c>
      <c r="AF2135" s="1126" t="s">
        <v>4516</v>
      </c>
      <c r="AG2135" s="1126" t="s">
        <v>7897</v>
      </c>
      <c r="AH2135" s="1126" t="s">
        <v>5102</v>
      </c>
      <c r="AI2135" s="1126" t="s">
        <v>5103</v>
      </c>
      <c r="AJ2135" s="1151" t="s">
        <v>63807</v>
      </c>
      <c r="AK2135" s="1128" t="s">
        <v>63808</v>
      </c>
      <c r="AL2135" s="1128" t="s">
        <v>63809</v>
      </c>
      <c r="AM2135" s="1128" t="s">
        <v>63810</v>
      </c>
      <c r="AN2135" s="1128" t="s">
        <v>63811</v>
      </c>
      <c r="AP2135" s="1188">
        <v>369</v>
      </c>
      <c r="AQ2135" s="1155">
        <v>1</v>
      </c>
      <c r="AR2135" s="1154" t="s">
        <v>63295</v>
      </c>
      <c r="AS2135" s="1156" t="s">
        <v>63807</v>
      </c>
      <c r="AT2135" s="1130" t="s">
        <v>4516</v>
      </c>
      <c r="AU2135" s="1138" t="s">
        <v>63808</v>
      </c>
      <c r="AV2135" s="1130" t="s">
        <v>7897</v>
      </c>
      <c r="AW2135" s="1138" t="s">
        <v>63809</v>
      </c>
      <c r="AX2135" s="1130" t="s">
        <v>5102</v>
      </c>
      <c r="AY2135" s="1138" t="s">
        <v>63810</v>
      </c>
      <c r="AZ2135" s="1130" t="s">
        <v>5103</v>
      </c>
      <c r="BA2135" s="1138" t="s">
        <v>63811</v>
      </c>
    </row>
    <row r="2136" spans="2:53" ht="38.25" thickBot="1">
      <c r="B2136" s="1188">
        <v>369</v>
      </c>
      <c r="C2136" s="1155">
        <v>2</v>
      </c>
      <c r="D2136" s="1650">
        <v>-1</v>
      </c>
      <c r="E2136" s="1597">
        <v>-1</v>
      </c>
      <c r="F2136" s="1570">
        <v>-1</v>
      </c>
      <c r="G2136" s="1599">
        <v>2032</v>
      </c>
      <c r="H2136" s="1552">
        <v>-1</v>
      </c>
      <c r="I2136" s="1552">
        <v>-1</v>
      </c>
      <c r="J2136" s="1552">
        <v>9</v>
      </c>
      <c r="K2136" s="1552">
        <v>0</v>
      </c>
      <c r="L2136" s="1552">
        <v>-1</v>
      </c>
      <c r="M2136" s="1552">
        <v>30</v>
      </c>
      <c r="N2136" s="1552">
        <v>-1</v>
      </c>
      <c r="O2136" s="1552">
        <v>-1</v>
      </c>
      <c r="P2136" s="1552">
        <v>0</v>
      </c>
      <c r="Q2136" s="1552">
        <v>1</v>
      </c>
      <c r="R2136" s="1552">
        <v>-1</v>
      </c>
      <c r="S2136" s="1552" t="s">
        <v>67889</v>
      </c>
      <c r="T2136" s="1598"/>
      <c r="U2136" s="1555"/>
      <c r="V2136" s="1154" t="s">
        <v>438</v>
      </c>
      <c r="W2136" s="1482" t="s">
        <v>63812</v>
      </c>
      <c r="X2136" s="945" t="str">
        <f t="shared" si="248"/>
        <v>???</v>
      </c>
      <c r="Y2136" s="945" t="str">
        <f t="shared" si="249"/>
        <v>{PlayerName}</v>
      </c>
      <c r="Z2136" s="1225"/>
      <c r="AA2136" s="1149"/>
      <c r="AB2136" s="1124"/>
      <c r="AC2136" s="1188">
        <v>369</v>
      </c>
      <c r="AD2136" s="1155">
        <v>2</v>
      </c>
      <c r="AE2136" s="1125" t="s">
        <v>438</v>
      </c>
      <c r="AF2136" s="1126" t="s">
        <v>4514</v>
      </c>
      <c r="AG2136" s="1126" t="s">
        <v>7896</v>
      </c>
      <c r="AH2136" s="1126" t="s">
        <v>5099</v>
      </c>
      <c r="AI2136" s="1126" t="s">
        <v>5100</v>
      </c>
      <c r="AJ2136" s="1151" t="s">
        <v>63812</v>
      </c>
      <c r="AK2136" s="1128" t="s">
        <v>63813</v>
      </c>
      <c r="AL2136" s="1128" t="s">
        <v>63814</v>
      </c>
      <c r="AM2136" s="1128" t="s">
        <v>63815</v>
      </c>
      <c r="AN2136" s="1128" t="s">
        <v>63816</v>
      </c>
      <c r="AP2136" s="1188">
        <v>369</v>
      </c>
      <c r="AQ2136" s="1155">
        <v>2</v>
      </c>
      <c r="AR2136" s="1154" t="s">
        <v>438</v>
      </c>
      <c r="AS2136" s="1156" t="s">
        <v>63812</v>
      </c>
      <c r="AT2136" s="1130" t="s">
        <v>4514</v>
      </c>
      <c r="AU2136" s="1138" t="s">
        <v>63813</v>
      </c>
      <c r="AV2136" s="1130" t="s">
        <v>7896</v>
      </c>
      <c r="AW2136" s="1138" t="s">
        <v>63814</v>
      </c>
      <c r="AX2136" s="1130" t="s">
        <v>5099</v>
      </c>
      <c r="AY2136" s="1138" t="s">
        <v>63815</v>
      </c>
      <c r="AZ2136" s="1130" t="s">
        <v>5100</v>
      </c>
      <c r="BA2136" s="1138" t="s">
        <v>63816</v>
      </c>
    </row>
    <row r="2137" spans="2:53" ht="19.5" thickBot="1">
      <c r="B2137" s="1188">
        <v>369</v>
      </c>
      <c r="C2137" s="1155">
        <v>3</v>
      </c>
      <c r="D2137" s="1650">
        <v>-1</v>
      </c>
      <c r="E2137" s="1597">
        <v>-1</v>
      </c>
      <c r="F2137" s="1570">
        <v>-1</v>
      </c>
      <c r="G2137" s="1599">
        <v>2032</v>
      </c>
      <c r="H2137" s="1552">
        <v>-1</v>
      </c>
      <c r="I2137" s="1552">
        <v>-1</v>
      </c>
      <c r="J2137" s="1552">
        <v>9</v>
      </c>
      <c r="K2137" s="1552">
        <v>1002</v>
      </c>
      <c r="L2137" s="1552">
        <v>1002</v>
      </c>
      <c r="M2137" s="1552">
        <v>30</v>
      </c>
      <c r="N2137" s="1552">
        <v>-1</v>
      </c>
      <c r="O2137" s="1552">
        <v>-1</v>
      </c>
      <c r="P2137" s="1552">
        <v>0</v>
      </c>
      <c r="Q2137" s="1552">
        <v>1</v>
      </c>
      <c r="R2137" s="1552">
        <v>-1</v>
      </c>
      <c r="S2137" s="1552" t="s">
        <v>67889</v>
      </c>
      <c r="T2137" s="1598"/>
      <c r="U2137" s="1555"/>
      <c r="V2137" s="1154" t="s">
        <v>438</v>
      </c>
      <c r="W2137" s="1482" t="s">
        <v>63817</v>
      </c>
      <c r="X2137" s="945" t="str">
        <f t="shared" si="248"/>
        <v>표정없음</v>
      </c>
      <c r="Y2137" s="945" t="str">
        <f t="shared" si="249"/>
        <v>{PlayerName}</v>
      </c>
      <c r="Z2137" s="1281"/>
      <c r="AA2137" s="1149"/>
      <c r="AB2137" s="1124"/>
      <c r="AC2137" s="1188">
        <v>369</v>
      </c>
      <c r="AD2137" s="1155">
        <v>3</v>
      </c>
      <c r="AE2137" s="1125" t="s">
        <v>438</v>
      </c>
      <c r="AF2137" s="1126" t="s">
        <v>4514</v>
      </c>
      <c r="AG2137" s="1126" t="s">
        <v>7896</v>
      </c>
      <c r="AH2137" s="1126" t="s">
        <v>5099</v>
      </c>
      <c r="AI2137" s="1126" t="s">
        <v>5100</v>
      </c>
      <c r="AJ2137" s="1151" t="s">
        <v>63817</v>
      </c>
      <c r="AK2137" s="1128" t="s">
        <v>63818</v>
      </c>
      <c r="AL2137" s="1128" t="s">
        <v>63819</v>
      </c>
      <c r="AM2137" s="1128" t="s">
        <v>63820</v>
      </c>
      <c r="AN2137" s="1128" t="s">
        <v>63821</v>
      </c>
      <c r="AP2137" s="1188">
        <v>369</v>
      </c>
      <c r="AQ2137" s="1155">
        <v>3</v>
      </c>
      <c r="AR2137" s="1154" t="s">
        <v>438</v>
      </c>
      <c r="AS2137" s="1156" t="s">
        <v>63817</v>
      </c>
      <c r="AT2137" s="1130" t="s">
        <v>4514</v>
      </c>
      <c r="AU2137" s="1138" t="s">
        <v>63818</v>
      </c>
      <c r="AV2137" s="1130" t="s">
        <v>7896</v>
      </c>
      <c r="AW2137" s="1138" t="s">
        <v>63819</v>
      </c>
      <c r="AX2137" s="1130" t="s">
        <v>5099</v>
      </c>
      <c r="AY2137" s="1138" t="s">
        <v>63820</v>
      </c>
      <c r="AZ2137" s="1130" t="s">
        <v>5100</v>
      </c>
      <c r="BA2137" s="1138" t="s">
        <v>63821</v>
      </c>
    </row>
    <row r="2138" spans="2:53" ht="19.5" thickBot="1">
      <c r="B2138" s="1188">
        <v>369</v>
      </c>
      <c r="C2138" s="1155">
        <v>4</v>
      </c>
      <c r="D2138" s="1650">
        <v>-1</v>
      </c>
      <c r="E2138" s="1597">
        <v>-1</v>
      </c>
      <c r="F2138" s="1570">
        <v>-1</v>
      </c>
      <c r="G2138" s="1599">
        <v>2032</v>
      </c>
      <c r="H2138" s="1552">
        <v>-1</v>
      </c>
      <c r="I2138" s="1552">
        <v>-1</v>
      </c>
      <c r="J2138" s="1552">
        <v>9</v>
      </c>
      <c r="K2138" s="1552">
        <v>0</v>
      </c>
      <c r="L2138" s="1552">
        <v>0</v>
      </c>
      <c r="M2138" s="1552">
        <v>0</v>
      </c>
      <c r="N2138" s="1552">
        <v>2023</v>
      </c>
      <c r="O2138" s="1552">
        <v>2034</v>
      </c>
      <c r="P2138" s="1552">
        <v>0</v>
      </c>
      <c r="Q2138" s="1552">
        <v>0</v>
      </c>
      <c r="R2138" s="1552">
        <v>-1</v>
      </c>
      <c r="S2138" s="1552" t="s">
        <v>67890</v>
      </c>
      <c r="T2138" s="1598"/>
      <c r="U2138" s="1555"/>
      <c r="V2138" s="1154" t="s">
        <v>1105</v>
      </c>
      <c r="W2138" s="1483" t="s">
        <v>1798</v>
      </c>
      <c r="X2138" s="945" t="str">
        <f t="shared" si="248"/>
        <v>???</v>
      </c>
      <c r="Y2138" s="945" t="str">
        <f t="shared" si="249"/>
        <v>표정없음</v>
      </c>
      <c r="Z2138" s="1224"/>
      <c r="AA2138" s="1149"/>
      <c r="AB2138" s="1124"/>
      <c r="AC2138" s="1188">
        <v>369</v>
      </c>
      <c r="AD2138" s="1155">
        <v>4</v>
      </c>
      <c r="AE2138" s="1125" t="s">
        <v>1105</v>
      </c>
      <c r="AF2138" s="1126" t="s">
        <v>1105</v>
      </c>
      <c r="AG2138" s="1126" t="s">
        <v>1105</v>
      </c>
      <c r="AH2138" s="1126" t="s">
        <v>1105</v>
      </c>
      <c r="AI2138" s="1126" t="s">
        <v>1105</v>
      </c>
      <c r="AJ2138" s="1127" t="s">
        <v>1798</v>
      </c>
      <c r="AK2138" s="1128" t="s">
        <v>4509</v>
      </c>
      <c r="AL2138" s="1128" t="s">
        <v>9586</v>
      </c>
      <c r="AM2138" s="1128" t="s">
        <v>9587</v>
      </c>
      <c r="AN2138" s="1128" t="s">
        <v>9587</v>
      </c>
      <c r="AP2138" s="1188">
        <v>369</v>
      </c>
      <c r="AQ2138" s="1155">
        <v>4</v>
      </c>
      <c r="AR2138" s="1154" t="s">
        <v>1105</v>
      </c>
      <c r="AS2138" s="1162" t="s">
        <v>1798</v>
      </c>
      <c r="AT2138" s="1130" t="s">
        <v>1105</v>
      </c>
      <c r="AU2138" s="1138" t="s">
        <v>4509</v>
      </c>
      <c r="AV2138" s="1130" t="s">
        <v>1105</v>
      </c>
      <c r="AW2138" s="1138" t="s">
        <v>9586</v>
      </c>
      <c r="AX2138" s="1130" t="s">
        <v>1105</v>
      </c>
      <c r="AY2138" s="1138" t="s">
        <v>9587</v>
      </c>
      <c r="AZ2138" s="1130" t="s">
        <v>1105</v>
      </c>
      <c r="BA2138" s="1138" t="s">
        <v>9587</v>
      </c>
    </row>
    <row r="2139" spans="2:53" ht="38.25" thickBot="1">
      <c r="B2139" s="1188">
        <v>369</v>
      </c>
      <c r="C2139" s="1155">
        <v>5</v>
      </c>
      <c r="D2139" s="1650">
        <v>-1</v>
      </c>
      <c r="E2139" s="1597">
        <v>-1</v>
      </c>
      <c r="F2139" s="1570">
        <v>-1</v>
      </c>
      <c r="G2139" s="1599">
        <v>2032</v>
      </c>
      <c r="H2139" s="1552">
        <v>-1</v>
      </c>
      <c r="I2139" s="1552">
        <v>-1</v>
      </c>
      <c r="J2139" s="1552">
        <v>9</v>
      </c>
      <c r="K2139" s="1552">
        <v>-1</v>
      </c>
      <c r="L2139" s="1552">
        <v>-1</v>
      </c>
      <c r="M2139" s="1552">
        <v>0</v>
      </c>
      <c r="N2139" s="1552">
        <v>-1</v>
      </c>
      <c r="O2139" s="1552">
        <v>0</v>
      </c>
      <c r="P2139" s="1552">
        <v>0</v>
      </c>
      <c r="Q2139" s="1552">
        <v>2</v>
      </c>
      <c r="R2139" s="1552">
        <v>-1</v>
      </c>
      <c r="S2139" s="1552" t="s">
        <v>67888</v>
      </c>
      <c r="T2139" s="1598"/>
      <c r="U2139" s="1555"/>
      <c r="V2139" s="1154">
        <v>-1</v>
      </c>
      <c r="W2139" s="1483" t="s">
        <v>63822</v>
      </c>
      <c r="X2139" s="945" t="str">
        <f t="shared" si="248"/>
        <v>{PlayerName}</v>
      </c>
      <c r="Y2139" s="945" t="str">
        <f t="shared" si="249"/>
        <v>{PlayerName}</v>
      </c>
      <c r="Z2139" s="1224"/>
      <c r="AA2139" s="1149"/>
      <c r="AB2139" s="1124"/>
      <c r="AC2139" s="1188">
        <v>369</v>
      </c>
      <c r="AD2139" s="1155">
        <v>5</v>
      </c>
      <c r="AE2139" s="1125">
        <v>-1</v>
      </c>
      <c r="AF2139" s="1126">
        <v>-1</v>
      </c>
      <c r="AG2139" s="1126">
        <v>-1</v>
      </c>
      <c r="AH2139" s="1126">
        <v>-1</v>
      </c>
      <c r="AI2139" s="1126">
        <v>-1</v>
      </c>
      <c r="AJ2139" s="1127" t="s">
        <v>63822</v>
      </c>
      <c r="AK2139" s="1128" t="s">
        <v>63823</v>
      </c>
      <c r="AL2139" s="1128" t="s">
        <v>63824</v>
      </c>
      <c r="AM2139" s="1128" t="s">
        <v>63825</v>
      </c>
      <c r="AN2139" s="1128" t="s">
        <v>63826</v>
      </c>
      <c r="AP2139" s="1188">
        <v>369</v>
      </c>
      <c r="AQ2139" s="1155">
        <v>5</v>
      </c>
      <c r="AR2139" s="1154">
        <v>-1</v>
      </c>
      <c r="AS2139" s="1162" t="s">
        <v>63822</v>
      </c>
      <c r="AT2139" s="1130">
        <v>-1</v>
      </c>
      <c r="AU2139" s="1138" t="s">
        <v>63823</v>
      </c>
      <c r="AV2139" s="1130">
        <v>-1</v>
      </c>
      <c r="AW2139" s="1138" t="s">
        <v>63824</v>
      </c>
      <c r="AX2139" s="1130">
        <v>-1</v>
      </c>
      <c r="AY2139" s="1138" t="s">
        <v>63825</v>
      </c>
      <c r="AZ2139" s="1130">
        <v>-1</v>
      </c>
      <c r="BA2139" s="1138" t="s">
        <v>63826</v>
      </c>
    </row>
    <row r="2140" spans="2:53" ht="29.25" customHeight="1" thickBot="1">
      <c r="B2140" s="1190">
        <v>369</v>
      </c>
      <c r="C2140" s="1160">
        <v>6</v>
      </c>
      <c r="D2140" s="1650">
        <v>-1</v>
      </c>
      <c r="E2140" s="1597">
        <v>-1</v>
      </c>
      <c r="F2140" s="1570">
        <v>-1</v>
      </c>
      <c r="G2140" s="1599">
        <v>2032</v>
      </c>
      <c r="H2140" s="1587">
        <v>-1</v>
      </c>
      <c r="I2140" s="1587">
        <v>-1</v>
      </c>
      <c r="J2140" s="1587">
        <v>9</v>
      </c>
      <c r="K2140" s="1587">
        <v>1002</v>
      </c>
      <c r="L2140" s="1587">
        <v>1002</v>
      </c>
      <c r="M2140" s="1587">
        <v>30</v>
      </c>
      <c r="N2140" s="1587">
        <v>8001</v>
      </c>
      <c r="O2140" s="1587">
        <v>1005</v>
      </c>
      <c r="P2140" s="1587">
        <v>0</v>
      </c>
      <c r="Q2140" s="1587">
        <v>2</v>
      </c>
      <c r="R2140" s="1587">
        <v>-1</v>
      </c>
      <c r="S2140" s="1587" t="s">
        <v>67888</v>
      </c>
      <c r="T2140" s="1615"/>
      <c r="U2140" s="1555"/>
      <c r="V2140" s="1159">
        <v>-1</v>
      </c>
      <c r="W2140" s="1540" t="s">
        <v>63827</v>
      </c>
      <c r="X2140" s="945" t="str">
        <f t="shared" si="248"/>
        <v>표정없음</v>
      </c>
      <c r="Y2140" s="945" t="str">
        <f t="shared" si="249"/>
        <v>표정없음</v>
      </c>
      <c r="Z2140" s="1339"/>
      <c r="AA2140" s="1149"/>
      <c r="AB2140" s="1124"/>
      <c r="AC2140" s="1190">
        <v>369</v>
      </c>
      <c r="AD2140" s="1160">
        <v>6</v>
      </c>
      <c r="AE2140" s="1125">
        <v>-1</v>
      </c>
      <c r="AF2140" s="1126">
        <v>-1</v>
      </c>
      <c r="AG2140" s="1126">
        <v>-1</v>
      </c>
      <c r="AH2140" s="1126">
        <v>-1</v>
      </c>
      <c r="AI2140" s="1126">
        <v>-1</v>
      </c>
      <c r="AJ2140" s="1185" t="s">
        <v>63827</v>
      </c>
      <c r="AK2140" s="1128" t="s">
        <v>63828</v>
      </c>
      <c r="AL2140" s="1128" t="s">
        <v>63829</v>
      </c>
      <c r="AM2140" s="1128" t="s">
        <v>63830</v>
      </c>
      <c r="AN2140" s="1128" t="s">
        <v>63831</v>
      </c>
      <c r="AP2140" s="1190">
        <v>369</v>
      </c>
      <c r="AQ2140" s="1160">
        <v>6</v>
      </c>
      <c r="AR2140" s="1159">
        <v>-1</v>
      </c>
      <c r="AS2140" s="1340" t="s">
        <v>63827</v>
      </c>
      <c r="AT2140" s="1130">
        <v>-1</v>
      </c>
      <c r="AU2140" s="1138" t="s">
        <v>63828</v>
      </c>
      <c r="AV2140" s="1130">
        <v>-1</v>
      </c>
      <c r="AW2140" s="1138" t="s">
        <v>63829</v>
      </c>
      <c r="AX2140" s="1130">
        <v>-1</v>
      </c>
      <c r="AY2140" s="1138" t="s">
        <v>63830</v>
      </c>
      <c r="AZ2140" s="1130">
        <v>-1</v>
      </c>
      <c r="BA2140" s="1138" t="s">
        <v>63831</v>
      </c>
    </row>
    <row r="2141" spans="2:53" ht="19.5" thickBot="1">
      <c r="B2141" s="1145">
        <v>370</v>
      </c>
      <c r="C2141" s="1150">
        <v>0</v>
      </c>
      <c r="D2141" s="1650">
        <v>-1</v>
      </c>
      <c r="E2141" s="1597">
        <v>-1</v>
      </c>
      <c r="F2141" s="1570">
        <v>-1</v>
      </c>
      <c r="G2141" s="1599">
        <v>0</v>
      </c>
      <c r="H2141" s="1571">
        <v>515</v>
      </c>
      <c r="I2141" s="1571">
        <v>-1</v>
      </c>
      <c r="J2141" s="1571">
        <v>-1</v>
      </c>
      <c r="K2141" s="1571">
        <v>0</v>
      </c>
      <c r="L2141" s="1571">
        <v>0</v>
      </c>
      <c r="M2141" s="1571">
        <v>-1</v>
      </c>
      <c r="N2141" s="1571">
        <v>0</v>
      </c>
      <c r="O2141" s="1571">
        <v>0</v>
      </c>
      <c r="P2141" s="1571">
        <v>0</v>
      </c>
      <c r="Q2141" s="1571">
        <v>0</v>
      </c>
      <c r="R2141" s="1571">
        <v>-1</v>
      </c>
      <c r="S2141" s="1571" t="s">
        <v>67890</v>
      </c>
      <c r="T2141" s="1618"/>
      <c r="U2141" s="1555"/>
      <c r="V2141" s="1147" t="s">
        <v>53590</v>
      </c>
      <c r="W2141" s="1500" t="s">
        <v>63832</v>
      </c>
      <c r="X2141" s="945" t="str">
        <f t="shared" si="248"/>
        <v>???</v>
      </c>
      <c r="Y2141" s="945" t="str">
        <f t="shared" si="249"/>
        <v>???</v>
      </c>
      <c r="Z2141" s="1223"/>
      <c r="AA2141" s="1149"/>
      <c r="AB2141" s="1124"/>
      <c r="AC2141" s="1145">
        <v>370</v>
      </c>
      <c r="AD2141" s="1150">
        <v>0</v>
      </c>
      <c r="AE2141" s="1125" t="s">
        <v>53590</v>
      </c>
      <c r="AF2141" s="1126" t="s">
        <v>53590</v>
      </c>
      <c r="AG2141" s="1126" t="s">
        <v>53590</v>
      </c>
      <c r="AH2141" s="1126" t="s">
        <v>53590</v>
      </c>
      <c r="AI2141" s="1126" t="s">
        <v>53590</v>
      </c>
      <c r="AJ2141" s="1127" t="s">
        <v>63832</v>
      </c>
      <c r="AK2141" s="1128" t="s">
        <v>63833</v>
      </c>
      <c r="AL2141" s="1128" t="s">
        <v>63834</v>
      </c>
      <c r="AM2141" s="1128" t="s">
        <v>63835</v>
      </c>
      <c r="AN2141" s="1128" t="s">
        <v>63836</v>
      </c>
      <c r="AP2141" s="1145">
        <v>370</v>
      </c>
      <c r="AQ2141" s="1150">
        <v>0</v>
      </c>
      <c r="AR2141" s="1147" t="s">
        <v>53590</v>
      </c>
      <c r="AS2141" s="1214" t="s">
        <v>63832</v>
      </c>
      <c r="AT2141" s="1130" t="s">
        <v>53590</v>
      </c>
      <c r="AU2141" s="1138" t="s">
        <v>63833</v>
      </c>
      <c r="AV2141" s="1130" t="s">
        <v>53590</v>
      </c>
      <c r="AW2141" s="1138" t="s">
        <v>63834</v>
      </c>
      <c r="AX2141" s="1130" t="s">
        <v>53590</v>
      </c>
      <c r="AY2141" s="1138" t="s">
        <v>63835</v>
      </c>
      <c r="AZ2141" s="1130" t="s">
        <v>53590</v>
      </c>
      <c r="BA2141" s="1138" t="s">
        <v>63836</v>
      </c>
    </row>
    <row r="2142" spans="2:53" ht="19.5" thickBot="1">
      <c r="B2142" s="1188">
        <v>370</v>
      </c>
      <c r="C2142" s="1155">
        <v>1</v>
      </c>
      <c r="D2142" s="1650">
        <v>-1</v>
      </c>
      <c r="E2142" s="1597">
        <v>-1</v>
      </c>
      <c r="F2142" s="1570">
        <v>-1</v>
      </c>
      <c r="G2142" s="1551">
        <v>0</v>
      </c>
      <c r="H2142" s="1552">
        <v>-1</v>
      </c>
      <c r="I2142" s="1552">
        <v>-1</v>
      </c>
      <c r="J2142" s="1552">
        <v>0</v>
      </c>
      <c r="K2142" s="1552">
        <v>2032</v>
      </c>
      <c r="L2142" s="1552">
        <v>2034</v>
      </c>
      <c r="M2142" s="1552">
        <v>-1</v>
      </c>
      <c r="N2142" s="1552">
        <v>-1</v>
      </c>
      <c r="O2142" s="1552">
        <v>-1</v>
      </c>
      <c r="P2142" s="1552">
        <v>0</v>
      </c>
      <c r="Q2142" s="1552">
        <v>1</v>
      </c>
      <c r="R2142" s="1552">
        <v>-1</v>
      </c>
      <c r="S2142" s="1552" t="s">
        <v>67889</v>
      </c>
      <c r="T2142" s="1598"/>
      <c r="U2142" s="1555"/>
      <c r="V2142" s="1154" t="s">
        <v>1105</v>
      </c>
      <c r="W2142" s="1483" t="s">
        <v>63837</v>
      </c>
      <c r="X2142" s="945" t="str">
        <f t="shared" si="248"/>
        <v>표정없음</v>
      </c>
      <c r="Y2142" s="945" t="str">
        <f t="shared" si="249"/>
        <v>{PlayerName}</v>
      </c>
      <c r="Z2142" s="1224"/>
      <c r="AA2142" s="1149"/>
      <c r="AB2142" s="1124"/>
      <c r="AC2142" s="1188">
        <v>370</v>
      </c>
      <c r="AD2142" s="1155">
        <v>1</v>
      </c>
      <c r="AE2142" s="1125" t="s">
        <v>1105</v>
      </c>
      <c r="AF2142" s="1126" t="s">
        <v>1105</v>
      </c>
      <c r="AG2142" s="1126" t="s">
        <v>1105</v>
      </c>
      <c r="AH2142" s="1126" t="s">
        <v>1105</v>
      </c>
      <c r="AI2142" s="1126" t="s">
        <v>1105</v>
      </c>
      <c r="AJ2142" s="1127" t="s">
        <v>63837</v>
      </c>
      <c r="AK2142" s="1128" t="s">
        <v>63838</v>
      </c>
      <c r="AL2142" s="1128" t="s">
        <v>63839</v>
      </c>
      <c r="AM2142" s="1128" t="s">
        <v>63840</v>
      </c>
      <c r="AN2142" s="1128" t="s">
        <v>63841</v>
      </c>
      <c r="AP2142" s="1188">
        <v>370</v>
      </c>
      <c r="AQ2142" s="1155">
        <v>1</v>
      </c>
      <c r="AR2142" s="1154" t="s">
        <v>1105</v>
      </c>
      <c r="AS2142" s="1162" t="s">
        <v>63837</v>
      </c>
      <c r="AT2142" s="1130" t="s">
        <v>1105</v>
      </c>
      <c r="AU2142" s="1138" t="s">
        <v>63838</v>
      </c>
      <c r="AV2142" s="1130" t="s">
        <v>1105</v>
      </c>
      <c r="AW2142" s="1138" t="s">
        <v>63839</v>
      </c>
      <c r="AX2142" s="1130" t="s">
        <v>1105</v>
      </c>
      <c r="AY2142" s="1138" t="s">
        <v>63840</v>
      </c>
      <c r="AZ2142" s="1130" t="s">
        <v>1105</v>
      </c>
      <c r="BA2142" s="1138" t="s">
        <v>63841</v>
      </c>
    </row>
    <row r="2143" spans="2:53" ht="19.5" thickBot="1">
      <c r="B2143" s="1188">
        <v>370</v>
      </c>
      <c r="C2143" s="1155">
        <v>2</v>
      </c>
      <c r="D2143" s="1650">
        <v>-1</v>
      </c>
      <c r="E2143" s="1597">
        <v>-1</v>
      </c>
      <c r="F2143" s="1570">
        <v>-1</v>
      </c>
      <c r="G2143" s="1551">
        <v>0</v>
      </c>
      <c r="H2143" s="1552">
        <v>-1</v>
      </c>
      <c r="I2143" s="1552">
        <v>-1</v>
      </c>
      <c r="J2143" s="1552">
        <v>0</v>
      </c>
      <c r="K2143" s="1552">
        <v>-1</v>
      </c>
      <c r="L2143" s="1552">
        <v>0</v>
      </c>
      <c r="M2143" s="1552">
        <v>1</v>
      </c>
      <c r="N2143" s="1552">
        <v>-1</v>
      </c>
      <c r="O2143" s="1552">
        <v>-1</v>
      </c>
      <c r="P2143" s="1552">
        <v>0</v>
      </c>
      <c r="Q2143" s="1552">
        <v>0</v>
      </c>
      <c r="R2143" s="1552">
        <v>-1</v>
      </c>
      <c r="S2143" s="1552" t="s">
        <v>67890</v>
      </c>
      <c r="T2143" s="1598"/>
      <c r="U2143" s="1555"/>
      <c r="V2143" s="1154" t="s">
        <v>53590</v>
      </c>
      <c r="W2143" s="1483" t="s">
        <v>63842</v>
      </c>
      <c r="X2143" s="945" t="str">
        <f t="shared" si="248"/>
        <v>{PlayerName}</v>
      </c>
      <c r="Y2143" s="945" t="str">
        <f t="shared" si="249"/>
        <v>{PlayerName}</v>
      </c>
      <c r="Z2143" s="1224"/>
      <c r="AA2143" s="1149"/>
      <c r="AB2143" s="1124"/>
      <c r="AC2143" s="1188">
        <v>370</v>
      </c>
      <c r="AD2143" s="1155">
        <v>2</v>
      </c>
      <c r="AE2143" s="1125" t="s">
        <v>53590</v>
      </c>
      <c r="AF2143" s="1126" t="s">
        <v>53590</v>
      </c>
      <c r="AG2143" s="1126" t="s">
        <v>53590</v>
      </c>
      <c r="AH2143" s="1126" t="s">
        <v>53590</v>
      </c>
      <c r="AI2143" s="1126" t="s">
        <v>53590</v>
      </c>
      <c r="AJ2143" s="1127" t="s">
        <v>63842</v>
      </c>
      <c r="AK2143" s="1128" t="s">
        <v>63843</v>
      </c>
      <c r="AL2143" s="1128" t="s">
        <v>63844</v>
      </c>
      <c r="AM2143" s="1128" t="s">
        <v>63845</v>
      </c>
      <c r="AN2143" s="1128" t="s">
        <v>63846</v>
      </c>
      <c r="AP2143" s="1188">
        <v>370</v>
      </c>
      <c r="AQ2143" s="1155">
        <v>2</v>
      </c>
      <c r="AR2143" s="1154" t="s">
        <v>53590</v>
      </c>
      <c r="AS2143" s="1162" t="s">
        <v>63842</v>
      </c>
      <c r="AT2143" s="1130" t="s">
        <v>53590</v>
      </c>
      <c r="AU2143" s="1138" t="s">
        <v>63843</v>
      </c>
      <c r="AV2143" s="1130" t="s">
        <v>53590</v>
      </c>
      <c r="AW2143" s="1138" t="s">
        <v>63844</v>
      </c>
      <c r="AX2143" s="1130" t="s">
        <v>53590</v>
      </c>
      <c r="AY2143" s="1138" t="s">
        <v>63845</v>
      </c>
      <c r="AZ2143" s="1130" t="s">
        <v>53590</v>
      </c>
      <c r="BA2143" s="1138" t="s">
        <v>63846</v>
      </c>
    </row>
    <row r="2144" spans="2:53" ht="19.5" thickBot="1">
      <c r="B2144" s="1188">
        <v>370</v>
      </c>
      <c r="C2144" s="1155">
        <v>3</v>
      </c>
      <c r="D2144" s="1650">
        <v>-1</v>
      </c>
      <c r="E2144" s="1597">
        <v>-1</v>
      </c>
      <c r="F2144" s="1570">
        <v>-1</v>
      </c>
      <c r="G2144" s="1551">
        <v>2023</v>
      </c>
      <c r="H2144" s="1552">
        <v>-1</v>
      </c>
      <c r="I2144" s="1552">
        <v>-1</v>
      </c>
      <c r="J2144" s="1552">
        <v>0</v>
      </c>
      <c r="K2144" s="1552">
        <v>2004</v>
      </c>
      <c r="L2144" s="1552">
        <v>2004</v>
      </c>
      <c r="M2144" s="1552">
        <v>1</v>
      </c>
      <c r="N2144" s="1552">
        <v>-1</v>
      </c>
      <c r="O2144" s="1552">
        <v>-1</v>
      </c>
      <c r="P2144" s="1552">
        <v>0</v>
      </c>
      <c r="Q2144" s="1552">
        <v>1</v>
      </c>
      <c r="R2144" s="1552">
        <v>-1</v>
      </c>
      <c r="S2144" s="1552" t="s">
        <v>67889</v>
      </c>
      <c r="T2144" s="1598"/>
      <c r="U2144" s="1555"/>
      <c r="V2144" s="1154" t="s">
        <v>1105</v>
      </c>
      <c r="W2144" s="1483" t="s">
        <v>63847</v>
      </c>
      <c r="X2144" s="945" t="str">
        <f t="shared" si="248"/>
        <v>표정없음</v>
      </c>
      <c r="Y2144" s="945" t="str">
        <f t="shared" si="249"/>
        <v>{PlayerName}</v>
      </c>
      <c r="Z2144" s="1224"/>
      <c r="AA2144" s="1149"/>
      <c r="AB2144" s="1124"/>
      <c r="AC2144" s="1188">
        <v>370</v>
      </c>
      <c r="AD2144" s="1155">
        <v>3</v>
      </c>
      <c r="AE2144" s="1125" t="s">
        <v>1105</v>
      </c>
      <c r="AF2144" s="1126" t="s">
        <v>1105</v>
      </c>
      <c r="AG2144" s="1126" t="s">
        <v>1105</v>
      </c>
      <c r="AH2144" s="1126" t="s">
        <v>1105</v>
      </c>
      <c r="AI2144" s="1126" t="s">
        <v>1105</v>
      </c>
      <c r="AJ2144" s="1127" t="s">
        <v>63847</v>
      </c>
      <c r="AK2144" s="1128" t="s">
        <v>63848</v>
      </c>
      <c r="AL2144" s="1128" t="s">
        <v>63849</v>
      </c>
      <c r="AM2144" s="1128" t="s">
        <v>63850</v>
      </c>
      <c r="AN2144" s="1128" t="s">
        <v>63851</v>
      </c>
      <c r="AP2144" s="1188">
        <v>370</v>
      </c>
      <c r="AQ2144" s="1155">
        <v>3</v>
      </c>
      <c r="AR2144" s="1154" t="s">
        <v>1105</v>
      </c>
      <c r="AS2144" s="1162" t="s">
        <v>63847</v>
      </c>
      <c r="AT2144" s="1130" t="s">
        <v>1105</v>
      </c>
      <c r="AU2144" s="1138" t="s">
        <v>63848</v>
      </c>
      <c r="AV2144" s="1130" t="s">
        <v>1105</v>
      </c>
      <c r="AW2144" s="1138" t="s">
        <v>63849</v>
      </c>
      <c r="AX2144" s="1130" t="s">
        <v>1105</v>
      </c>
      <c r="AY2144" s="1138" t="s">
        <v>63850</v>
      </c>
      <c r="AZ2144" s="1130" t="s">
        <v>1105</v>
      </c>
      <c r="BA2144" s="1138" t="s">
        <v>63851</v>
      </c>
    </row>
    <row r="2145" spans="2:53" ht="19.5" thickBot="1">
      <c r="B2145" s="1188">
        <v>370</v>
      </c>
      <c r="C2145" s="1155">
        <v>4</v>
      </c>
      <c r="D2145" s="1650">
        <v>-1</v>
      </c>
      <c r="E2145" s="1597">
        <v>-1</v>
      </c>
      <c r="F2145" s="1570">
        <v>-1</v>
      </c>
      <c r="G2145" s="1551">
        <v>2023</v>
      </c>
      <c r="H2145" s="1552">
        <v>-1</v>
      </c>
      <c r="I2145" s="1552">
        <v>-1</v>
      </c>
      <c r="J2145" s="1552">
        <v>0</v>
      </c>
      <c r="K2145" s="1552">
        <v>-1</v>
      </c>
      <c r="L2145" s="1552">
        <v>0</v>
      </c>
      <c r="M2145" s="1552">
        <v>1</v>
      </c>
      <c r="N2145" s="1552">
        <v>-1</v>
      </c>
      <c r="O2145" s="1552">
        <v>-1</v>
      </c>
      <c r="P2145" s="1552">
        <v>0</v>
      </c>
      <c r="Q2145" s="1552">
        <v>0</v>
      </c>
      <c r="R2145" s="1552">
        <v>-1</v>
      </c>
      <c r="S2145" s="1552" t="s">
        <v>67890</v>
      </c>
      <c r="T2145" s="1598"/>
      <c r="U2145" s="1555"/>
      <c r="V2145" s="1154" t="s">
        <v>63852</v>
      </c>
      <c r="W2145" s="1483" t="s">
        <v>63853</v>
      </c>
      <c r="X2145" s="945" t="str">
        <f t="shared" si="248"/>
        <v>{PlayerName}</v>
      </c>
      <c r="Y2145" s="945" t="str">
        <f t="shared" si="249"/>
        <v>{PlayerName}</v>
      </c>
      <c r="Z2145" s="1224"/>
      <c r="AA2145" s="1149"/>
      <c r="AB2145" s="1124"/>
      <c r="AC2145" s="1188">
        <v>370</v>
      </c>
      <c r="AD2145" s="1155">
        <v>4</v>
      </c>
      <c r="AE2145" s="1125" t="s">
        <v>63852</v>
      </c>
      <c r="AF2145" s="1126" t="s">
        <v>4517</v>
      </c>
      <c r="AG2145" s="1126" t="s">
        <v>63855</v>
      </c>
      <c r="AH2145" s="1126" t="s">
        <v>63857</v>
      </c>
      <c r="AI2145" s="1126" t="s">
        <v>63859</v>
      </c>
      <c r="AJ2145" s="1127" t="s">
        <v>63853</v>
      </c>
      <c r="AK2145" s="1128" t="s">
        <v>63854</v>
      </c>
      <c r="AL2145" s="1128" t="s">
        <v>63856</v>
      </c>
      <c r="AM2145" s="1128" t="s">
        <v>63858</v>
      </c>
      <c r="AN2145" s="1128" t="s">
        <v>63860</v>
      </c>
      <c r="AP2145" s="1188">
        <v>370</v>
      </c>
      <c r="AQ2145" s="1155">
        <v>4</v>
      </c>
      <c r="AR2145" s="1154" t="s">
        <v>63852</v>
      </c>
      <c r="AS2145" s="1162" t="s">
        <v>63853</v>
      </c>
      <c r="AT2145" s="1130" t="s">
        <v>4517</v>
      </c>
      <c r="AU2145" s="1138" t="s">
        <v>63854</v>
      </c>
      <c r="AV2145" s="1130" t="s">
        <v>63855</v>
      </c>
      <c r="AW2145" s="1138" t="s">
        <v>63856</v>
      </c>
      <c r="AX2145" s="1130" t="s">
        <v>63857</v>
      </c>
      <c r="AY2145" s="1138" t="s">
        <v>63858</v>
      </c>
      <c r="AZ2145" s="1130" t="s">
        <v>63859</v>
      </c>
      <c r="BA2145" s="1138" t="s">
        <v>63860</v>
      </c>
    </row>
    <row r="2146" spans="2:53" ht="19.5" thickBot="1">
      <c r="B2146" s="1188">
        <v>370</v>
      </c>
      <c r="C2146" s="1155">
        <v>5</v>
      </c>
      <c r="D2146" s="1650">
        <v>-1</v>
      </c>
      <c r="E2146" s="1597">
        <v>-1</v>
      </c>
      <c r="F2146" s="1570">
        <v>-1</v>
      </c>
      <c r="G2146" s="1551">
        <v>2023</v>
      </c>
      <c r="H2146" s="1552">
        <v>-1</v>
      </c>
      <c r="I2146" s="1552">
        <v>-1</v>
      </c>
      <c r="J2146" s="1552">
        <v>0</v>
      </c>
      <c r="K2146" s="1552">
        <v>2030</v>
      </c>
      <c r="L2146" s="1552">
        <v>-1</v>
      </c>
      <c r="M2146" s="1552">
        <v>1</v>
      </c>
      <c r="N2146" s="1552">
        <v>-1</v>
      </c>
      <c r="O2146" s="1552">
        <v>-1</v>
      </c>
      <c r="P2146" s="1552">
        <v>0</v>
      </c>
      <c r="Q2146" s="1552">
        <v>1</v>
      </c>
      <c r="R2146" s="1552">
        <v>-1</v>
      </c>
      <c r="S2146" s="1552" t="s">
        <v>67889</v>
      </c>
      <c r="T2146" s="1598"/>
      <c r="U2146" s="1555"/>
      <c r="V2146" s="1154" t="s">
        <v>1105</v>
      </c>
      <c r="W2146" s="1483" t="s">
        <v>63861</v>
      </c>
      <c r="X2146" s="945" t="str">
        <f t="shared" si="248"/>
        <v>표정없음</v>
      </c>
      <c r="Y2146" s="945" t="str">
        <f t="shared" si="249"/>
        <v>{PlayerName}</v>
      </c>
      <c r="Z2146" s="1224"/>
      <c r="AA2146" s="1149"/>
      <c r="AB2146" s="1124"/>
      <c r="AC2146" s="1188">
        <v>370</v>
      </c>
      <c r="AD2146" s="1155">
        <v>5</v>
      </c>
      <c r="AE2146" s="1125" t="s">
        <v>1105</v>
      </c>
      <c r="AF2146" s="1126" t="s">
        <v>1105</v>
      </c>
      <c r="AG2146" s="1126" t="s">
        <v>1105</v>
      </c>
      <c r="AH2146" s="1126" t="s">
        <v>1105</v>
      </c>
      <c r="AI2146" s="1126" t="s">
        <v>1105</v>
      </c>
      <c r="AJ2146" s="1127" t="s">
        <v>63861</v>
      </c>
      <c r="AK2146" s="1128" t="s">
        <v>63862</v>
      </c>
      <c r="AL2146" s="1128" t="s">
        <v>63863</v>
      </c>
      <c r="AM2146" s="1128" t="s">
        <v>63864</v>
      </c>
      <c r="AN2146" s="1128" t="s">
        <v>63865</v>
      </c>
      <c r="AP2146" s="1188">
        <v>370</v>
      </c>
      <c r="AQ2146" s="1155">
        <v>5</v>
      </c>
      <c r="AR2146" s="1154" t="s">
        <v>1105</v>
      </c>
      <c r="AS2146" s="1162" t="s">
        <v>63861</v>
      </c>
      <c r="AT2146" s="1130" t="s">
        <v>1105</v>
      </c>
      <c r="AU2146" s="1138" t="s">
        <v>63862</v>
      </c>
      <c r="AV2146" s="1130" t="s">
        <v>1105</v>
      </c>
      <c r="AW2146" s="1138" t="s">
        <v>63863</v>
      </c>
      <c r="AX2146" s="1130" t="s">
        <v>1105</v>
      </c>
      <c r="AY2146" s="1138" t="s">
        <v>63864</v>
      </c>
      <c r="AZ2146" s="1130" t="s">
        <v>1105</v>
      </c>
      <c r="BA2146" s="1138" t="s">
        <v>63865</v>
      </c>
    </row>
    <row r="2147" spans="2:53" ht="19.5" thickBot="1">
      <c r="B2147" s="1188">
        <v>370</v>
      </c>
      <c r="C2147" s="1155">
        <v>6</v>
      </c>
      <c r="D2147" s="1650">
        <v>-1</v>
      </c>
      <c r="E2147" s="1597">
        <v>-1</v>
      </c>
      <c r="F2147" s="1570">
        <v>-1</v>
      </c>
      <c r="G2147" s="1551">
        <v>2023</v>
      </c>
      <c r="H2147" s="1552">
        <v>-1</v>
      </c>
      <c r="I2147" s="1552">
        <v>-1</v>
      </c>
      <c r="J2147" s="1552">
        <v>0</v>
      </c>
      <c r="K2147" s="1552">
        <v>-1</v>
      </c>
      <c r="L2147" s="1552">
        <v>-1</v>
      </c>
      <c r="M2147" s="1552">
        <v>1</v>
      </c>
      <c r="N2147" s="1552">
        <v>-1</v>
      </c>
      <c r="O2147" s="1552">
        <v>-1</v>
      </c>
      <c r="P2147" s="1552">
        <v>0</v>
      </c>
      <c r="Q2147" s="1552">
        <v>0</v>
      </c>
      <c r="R2147" s="1552">
        <v>-1</v>
      </c>
      <c r="S2147" s="1552" t="s">
        <v>67890</v>
      </c>
      <c r="T2147" s="1598"/>
      <c r="U2147" s="1555"/>
      <c r="V2147" s="1154" t="s">
        <v>63852</v>
      </c>
      <c r="W2147" s="1539" t="s">
        <v>63866</v>
      </c>
      <c r="X2147" s="945" t="str">
        <f t="shared" si="248"/>
        <v>{PlayerName}</v>
      </c>
      <c r="Y2147" s="945" t="str">
        <f t="shared" si="249"/>
        <v>{PlayerName}</v>
      </c>
      <c r="Z2147" s="1341"/>
      <c r="AA2147" s="1149"/>
      <c r="AB2147" s="1124"/>
      <c r="AC2147" s="1188">
        <v>370</v>
      </c>
      <c r="AD2147" s="1155">
        <v>6</v>
      </c>
      <c r="AE2147" s="1125" t="s">
        <v>63852</v>
      </c>
      <c r="AF2147" s="1126" t="s">
        <v>4517</v>
      </c>
      <c r="AG2147" s="1126" t="s">
        <v>63855</v>
      </c>
      <c r="AH2147" s="1126" t="s">
        <v>63857</v>
      </c>
      <c r="AI2147" s="1126" t="s">
        <v>63859</v>
      </c>
      <c r="AJ2147" s="1323" t="s">
        <v>63866</v>
      </c>
      <c r="AK2147" s="1128" t="s">
        <v>63818</v>
      </c>
      <c r="AL2147" s="1128" t="s">
        <v>63867</v>
      </c>
      <c r="AM2147" s="1128" t="s">
        <v>63820</v>
      </c>
      <c r="AN2147" s="1128" t="s">
        <v>63868</v>
      </c>
      <c r="AP2147" s="1188">
        <v>370</v>
      </c>
      <c r="AQ2147" s="1155">
        <v>6</v>
      </c>
      <c r="AR2147" s="1154" t="s">
        <v>63852</v>
      </c>
      <c r="AS2147" s="1337" t="s">
        <v>63866</v>
      </c>
      <c r="AT2147" s="1130" t="s">
        <v>4517</v>
      </c>
      <c r="AU2147" s="1138" t="s">
        <v>63818</v>
      </c>
      <c r="AV2147" s="1130" t="s">
        <v>63855</v>
      </c>
      <c r="AW2147" s="1138" t="s">
        <v>63867</v>
      </c>
      <c r="AX2147" s="1130" t="s">
        <v>63857</v>
      </c>
      <c r="AY2147" s="1138" t="s">
        <v>63820</v>
      </c>
      <c r="AZ2147" s="1130" t="s">
        <v>63859</v>
      </c>
      <c r="BA2147" s="1138" t="s">
        <v>63868</v>
      </c>
    </row>
    <row r="2148" spans="2:53" ht="19.5" thickBot="1">
      <c r="B2148" s="1188">
        <v>370</v>
      </c>
      <c r="C2148" s="1155">
        <v>7</v>
      </c>
      <c r="D2148" s="1650">
        <v>-1</v>
      </c>
      <c r="E2148" s="1597">
        <v>-1</v>
      </c>
      <c r="F2148" s="1570">
        <v>-1</v>
      </c>
      <c r="G2148" s="1551">
        <v>2023</v>
      </c>
      <c r="H2148" s="1552">
        <v>-1</v>
      </c>
      <c r="I2148" s="1552">
        <v>-1</v>
      </c>
      <c r="J2148" s="1552">
        <v>0</v>
      </c>
      <c r="K2148" s="1552">
        <v>0</v>
      </c>
      <c r="L2148" s="1552">
        <v>-1</v>
      </c>
      <c r="M2148" s="1552">
        <v>1</v>
      </c>
      <c r="N2148" s="1552">
        <v>-1</v>
      </c>
      <c r="O2148" s="1552">
        <v>-1</v>
      </c>
      <c r="P2148" s="1552">
        <v>0</v>
      </c>
      <c r="Q2148" s="1552">
        <v>1</v>
      </c>
      <c r="R2148" s="1552">
        <v>-1</v>
      </c>
      <c r="S2148" s="1552" t="s">
        <v>67889</v>
      </c>
      <c r="T2148" s="1598"/>
      <c r="U2148" s="1555"/>
      <c r="V2148" s="1154" t="s">
        <v>1105</v>
      </c>
      <c r="W2148" s="1483" t="s">
        <v>63869</v>
      </c>
      <c r="X2148" s="945" t="str">
        <f t="shared" si="248"/>
        <v>???</v>
      </c>
      <c r="Y2148" s="945" t="str">
        <f t="shared" si="249"/>
        <v>{PlayerName}</v>
      </c>
      <c r="Z2148" s="1224"/>
      <c r="AA2148" s="1149"/>
      <c r="AB2148" s="1124"/>
      <c r="AC2148" s="1188">
        <v>370</v>
      </c>
      <c r="AD2148" s="1155">
        <v>7</v>
      </c>
      <c r="AE2148" s="1125" t="s">
        <v>1105</v>
      </c>
      <c r="AF2148" s="1126" t="s">
        <v>1105</v>
      </c>
      <c r="AG2148" s="1126" t="s">
        <v>1105</v>
      </c>
      <c r="AH2148" s="1126" t="s">
        <v>1105</v>
      </c>
      <c r="AI2148" s="1126" t="s">
        <v>1105</v>
      </c>
      <c r="AJ2148" s="1127" t="s">
        <v>63869</v>
      </c>
      <c r="AK2148" s="1128" t="s">
        <v>63870</v>
      </c>
      <c r="AL2148" s="1128" t="s">
        <v>63871</v>
      </c>
      <c r="AM2148" s="1128" t="s">
        <v>63872</v>
      </c>
      <c r="AN2148" s="1128" t="s">
        <v>63873</v>
      </c>
      <c r="AP2148" s="1188">
        <v>370</v>
      </c>
      <c r="AQ2148" s="1155">
        <v>7</v>
      </c>
      <c r="AR2148" s="1154" t="s">
        <v>1105</v>
      </c>
      <c r="AS2148" s="1162" t="s">
        <v>63869</v>
      </c>
      <c r="AT2148" s="1130" t="s">
        <v>1105</v>
      </c>
      <c r="AU2148" s="1138" t="s">
        <v>63870</v>
      </c>
      <c r="AV2148" s="1130" t="s">
        <v>1105</v>
      </c>
      <c r="AW2148" s="1138" t="s">
        <v>63871</v>
      </c>
      <c r="AX2148" s="1130" t="s">
        <v>1105</v>
      </c>
      <c r="AY2148" s="1138" t="s">
        <v>63872</v>
      </c>
      <c r="AZ2148" s="1130" t="s">
        <v>1105</v>
      </c>
      <c r="BA2148" s="1138" t="s">
        <v>63873</v>
      </c>
    </row>
    <row r="2149" spans="2:53" ht="19.5" thickBot="1">
      <c r="B2149" s="1188">
        <v>370</v>
      </c>
      <c r="C2149" s="1155">
        <v>8</v>
      </c>
      <c r="D2149" s="1650">
        <v>-1</v>
      </c>
      <c r="E2149" s="1597">
        <v>-1</v>
      </c>
      <c r="F2149" s="1570">
        <v>-1</v>
      </c>
      <c r="G2149" s="1551">
        <v>2023</v>
      </c>
      <c r="H2149" s="1552">
        <v>-1</v>
      </c>
      <c r="I2149" s="1552">
        <v>-1</v>
      </c>
      <c r="J2149" s="1552">
        <v>0</v>
      </c>
      <c r="K2149" s="1552">
        <v>-1</v>
      </c>
      <c r="L2149" s="1552">
        <v>-1</v>
      </c>
      <c r="M2149" s="1552">
        <v>1</v>
      </c>
      <c r="N2149" s="1552">
        <v>-1</v>
      </c>
      <c r="O2149" s="1552">
        <v>-1</v>
      </c>
      <c r="P2149" s="1552">
        <v>0</v>
      </c>
      <c r="Q2149" s="1552">
        <v>0</v>
      </c>
      <c r="R2149" s="1552">
        <v>-1</v>
      </c>
      <c r="S2149" s="1552" t="s">
        <v>67890</v>
      </c>
      <c r="T2149" s="1598"/>
      <c r="U2149" s="1555"/>
      <c r="V2149" s="1154" t="s">
        <v>63852</v>
      </c>
      <c r="W2149" s="1483" t="s">
        <v>63874</v>
      </c>
      <c r="X2149" s="945" t="str">
        <f t="shared" si="248"/>
        <v>{PlayerName}</v>
      </c>
      <c r="Y2149" s="945" t="str">
        <f t="shared" si="249"/>
        <v>{PlayerName}</v>
      </c>
      <c r="Z2149" s="1224"/>
      <c r="AA2149" s="1149"/>
      <c r="AB2149" s="1124"/>
      <c r="AC2149" s="1188">
        <v>370</v>
      </c>
      <c r="AD2149" s="1155">
        <v>8</v>
      </c>
      <c r="AE2149" s="1125" t="s">
        <v>63852</v>
      </c>
      <c r="AF2149" s="1126" t="s">
        <v>4517</v>
      </c>
      <c r="AG2149" s="1126" t="s">
        <v>63855</v>
      </c>
      <c r="AH2149" s="1126" t="s">
        <v>63857</v>
      </c>
      <c r="AI2149" s="1126" t="s">
        <v>63859</v>
      </c>
      <c r="AJ2149" s="1127" t="s">
        <v>63874</v>
      </c>
      <c r="AK2149" s="1128" t="s">
        <v>63875</v>
      </c>
      <c r="AL2149" s="1128" t="s">
        <v>63876</v>
      </c>
      <c r="AM2149" s="1128" t="s">
        <v>63877</v>
      </c>
      <c r="AN2149" s="1128" t="s">
        <v>63878</v>
      </c>
      <c r="AP2149" s="1188">
        <v>370</v>
      </c>
      <c r="AQ2149" s="1155">
        <v>8</v>
      </c>
      <c r="AR2149" s="1154" t="s">
        <v>63852</v>
      </c>
      <c r="AS2149" s="1162" t="s">
        <v>63874</v>
      </c>
      <c r="AT2149" s="1130" t="s">
        <v>4517</v>
      </c>
      <c r="AU2149" s="1138" t="s">
        <v>63875</v>
      </c>
      <c r="AV2149" s="1130" t="s">
        <v>63855</v>
      </c>
      <c r="AW2149" s="1138" t="s">
        <v>63876</v>
      </c>
      <c r="AX2149" s="1130" t="s">
        <v>63857</v>
      </c>
      <c r="AY2149" s="1138" t="s">
        <v>63877</v>
      </c>
      <c r="AZ2149" s="1130" t="s">
        <v>63859</v>
      </c>
      <c r="BA2149" s="1138" t="s">
        <v>63878</v>
      </c>
    </row>
    <row r="2150" spans="2:53" ht="19.5" thickBot="1">
      <c r="B2150" s="1188">
        <v>370</v>
      </c>
      <c r="C2150" s="1155">
        <v>9</v>
      </c>
      <c r="D2150" s="1650">
        <v>-1</v>
      </c>
      <c r="E2150" s="1597">
        <v>-1</v>
      </c>
      <c r="F2150" s="1570">
        <v>-1</v>
      </c>
      <c r="G2150" s="1551">
        <v>2023</v>
      </c>
      <c r="H2150" s="1552">
        <v>-1</v>
      </c>
      <c r="I2150" s="1552">
        <v>-1</v>
      </c>
      <c r="J2150" s="1552">
        <v>0</v>
      </c>
      <c r="K2150" s="1552">
        <v>-1</v>
      </c>
      <c r="L2150" s="1552">
        <v>-1</v>
      </c>
      <c r="M2150" s="1552">
        <v>1</v>
      </c>
      <c r="N2150" s="1552">
        <v>-1</v>
      </c>
      <c r="O2150" s="1552">
        <v>-1</v>
      </c>
      <c r="P2150" s="1552">
        <v>0</v>
      </c>
      <c r="Q2150" s="1552">
        <v>1</v>
      </c>
      <c r="R2150" s="1552">
        <v>-1</v>
      </c>
      <c r="S2150" s="1552" t="s">
        <v>67889</v>
      </c>
      <c r="T2150" s="1598"/>
      <c r="U2150" s="1555"/>
      <c r="V2150" s="1154" t="s">
        <v>1105</v>
      </c>
      <c r="W2150" s="1483" t="s">
        <v>63879</v>
      </c>
      <c r="X2150" s="945" t="str">
        <f t="shared" si="248"/>
        <v>{PlayerName}</v>
      </c>
      <c r="Y2150" s="945" t="str">
        <f t="shared" si="249"/>
        <v>{PlayerName}</v>
      </c>
      <c r="Z2150" s="1224"/>
      <c r="AA2150" s="1149"/>
      <c r="AB2150" s="1124"/>
      <c r="AC2150" s="1188">
        <v>370</v>
      </c>
      <c r="AD2150" s="1155">
        <v>9</v>
      </c>
      <c r="AE2150" s="1125" t="s">
        <v>1105</v>
      </c>
      <c r="AF2150" s="1126" t="s">
        <v>1105</v>
      </c>
      <c r="AG2150" s="1126" t="s">
        <v>1105</v>
      </c>
      <c r="AH2150" s="1126" t="s">
        <v>1105</v>
      </c>
      <c r="AI2150" s="1126" t="s">
        <v>1105</v>
      </c>
      <c r="AJ2150" s="1127" t="s">
        <v>63879</v>
      </c>
      <c r="AK2150" s="1128" t="s">
        <v>59680</v>
      </c>
      <c r="AL2150" s="1128" t="s">
        <v>63880</v>
      </c>
      <c r="AM2150" s="1128" t="s">
        <v>63881</v>
      </c>
      <c r="AN2150" s="1128" t="s">
        <v>63881</v>
      </c>
      <c r="AP2150" s="1188">
        <v>370</v>
      </c>
      <c r="AQ2150" s="1155">
        <v>9</v>
      </c>
      <c r="AR2150" s="1154" t="s">
        <v>1105</v>
      </c>
      <c r="AS2150" s="1162" t="s">
        <v>63879</v>
      </c>
      <c r="AT2150" s="1130" t="s">
        <v>1105</v>
      </c>
      <c r="AU2150" s="1138" t="s">
        <v>59680</v>
      </c>
      <c r="AV2150" s="1130" t="s">
        <v>1105</v>
      </c>
      <c r="AW2150" s="1138" t="s">
        <v>63880</v>
      </c>
      <c r="AX2150" s="1130" t="s">
        <v>1105</v>
      </c>
      <c r="AY2150" s="1138" t="s">
        <v>63881</v>
      </c>
      <c r="AZ2150" s="1130" t="s">
        <v>1105</v>
      </c>
      <c r="BA2150" s="1138" t="s">
        <v>63881</v>
      </c>
    </row>
    <row r="2151" spans="2:53" ht="38.25" thickBot="1">
      <c r="B2151" s="1188">
        <v>370</v>
      </c>
      <c r="C2151" s="1155">
        <v>10</v>
      </c>
      <c r="D2151" s="1650">
        <v>-1</v>
      </c>
      <c r="E2151" s="1597">
        <v>-1</v>
      </c>
      <c r="F2151" s="1570">
        <v>-1</v>
      </c>
      <c r="G2151" s="1551">
        <v>2023</v>
      </c>
      <c r="H2151" s="1552">
        <v>-1</v>
      </c>
      <c r="I2151" s="1552">
        <v>-1</v>
      </c>
      <c r="J2151" s="1552">
        <v>0</v>
      </c>
      <c r="K2151" s="1552">
        <v>-1</v>
      </c>
      <c r="L2151" s="1552">
        <v>-1</v>
      </c>
      <c r="M2151" s="1552">
        <v>1</v>
      </c>
      <c r="N2151" s="1552">
        <v>-1</v>
      </c>
      <c r="O2151" s="1552">
        <v>-1</v>
      </c>
      <c r="P2151" s="1552">
        <v>0</v>
      </c>
      <c r="Q2151" s="1552">
        <v>2</v>
      </c>
      <c r="R2151" s="1552">
        <v>-1</v>
      </c>
      <c r="S2151" s="1552" t="s">
        <v>67888</v>
      </c>
      <c r="T2151" s="1598"/>
      <c r="U2151" s="1555"/>
      <c r="V2151" s="1154">
        <v>-1</v>
      </c>
      <c r="W2151" s="1483" t="s">
        <v>63882</v>
      </c>
      <c r="X2151" s="945" t="str">
        <f t="shared" si="248"/>
        <v>{PlayerName}</v>
      </c>
      <c r="Y2151" s="945" t="str">
        <f t="shared" si="249"/>
        <v>{PlayerName}</v>
      </c>
      <c r="Z2151" s="1224"/>
      <c r="AA2151" s="1149"/>
      <c r="AB2151" s="1124"/>
      <c r="AC2151" s="1188">
        <v>370</v>
      </c>
      <c r="AD2151" s="1155">
        <v>10</v>
      </c>
      <c r="AE2151" s="1125">
        <v>-1</v>
      </c>
      <c r="AF2151" s="1126">
        <v>-1</v>
      </c>
      <c r="AG2151" s="1126">
        <v>-1</v>
      </c>
      <c r="AH2151" s="1126">
        <v>-1</v>
      </c>
      <c r="AI2151" s="1126">
        <v>-1</v>
      </c>
      <c r="AJ2151" s="1127" t="s">
        <v>63882</v>
      </c>
      <c r="AK2151" s="1128" t="s">
        <v>63883</v>
      </c>
      <c r="AL2151" s="1128" t="s">
        <v>63884</v>
      </c>
      <c r="AM2151" s="1128" t="s">
        <v>63885</v>
      </c>
      <c r="AN2151" s="1128" t="s">
        <v>63886</v>
      </c>
      <c r="AP2151" s="1188">
        <v>370</v>
      </c>
      <c r="AQ2151" s="1155">
        <v>10</v>
      </c>
      <c r="AR2151" s="1154">
        <v>-1</v>
      </c>
      <c r="AS2151" s="1162" t="s">
        <v>63882</v>
      </c>
      <c r="AT2151" s="1130">
        <v>-1</v>
      </c>
      <c r="AU2151" s="1138" t="s">
        <v>63883</v>
      </c>
      <c r="AV2151" s="1130">
        <v>-1</v>
      </c>
      <c r="AW2151" s="1138" t="s">
        <v>63884</v>
      </c>
      <c r="AX2151" s="1130">
        <v>-1</v>
      </c>
      <c r="AY2151" s="1138" t="s">
        <v>63885</v>
      </c>
      <c r="AZ2151" s="1130">
        <v>-1</v>
      </c>
      <c r="BA2151" s="1138" t="s">
        <v>63886</v>
      </c>
    </row>
    <row r="2152" spans="2:53" ht="19.5" thickBot="1">
      <c r="B2152" s="1188">
        <v>370</v>
      </c>
      <c r="C2152" s="1155">
        <v>11</v>
      </c>
      <c r="D2152" s="1650">
        <v>-1</v>
      </c>
      <c r="E2152" s="1597">
        <v>-1</v>
      </c>
      <c r="F2152" s="1570">
        <v>-1</v>
      </c>
      <c r="G2152" s="1551">
        <v>2023</v>
      </c>
      <c r="H2152" s="1552">
        <v>-1</v>
      </c>
      <c r="I2152" s="1552">
        <v>-1</v>
      </c>
      <c r="J2152" s="1552">
        <v>0</v>
      </c>
      <c r="K2152" s="1552">
        <v>-1</v>
      </c>
      <c r="L2152" s="1552">
        <v>-1</v>
      </c>
      <c r="M2152" s="1552">
        <v>1</v>
      </c>
      <c r="N2152" s="1552">
        <v>-1</v>
      </c>
      <c r="O2152" s="1552">
        <v>-1</v>
      </c>
      <c r="P2152" s="1552">
        <v>0</v>
      </c>
      <c r="Q2152" s="1552">
        <v>2</v>
      </c>
      <c r="R2152" s="1552">
        <v>-1</v>
      </c>
      <c r="S2152" s="1552" t="s">
        <v>67888</v>
      </c>
      <c r="T2152" s="1598"/>
      <c r="U2152" s="1555"/>
      <c r="V2152" s="1154">
        <v>-1</v>
      </c>
      <c r="W2152" s="1482" t="s">
        <v>63887</v>
      </c>
      <c r="X2152" s="945" t="str">
        <f t="shared" ref="X2152:X2215" si="250">IFERROR(INDEX(AR:AR, MATCH(K2152, AQ:AQ, 0)), "표정없음")</f>
        <v>{PlayerName}</v>
      </c>
      <c r="Y2152" s="945" t="str">
        <f t="shared" ref="Y2152:Y2215" si="251">IFERROR(INDEX(AR:AR,MATCH(N2152,AQ:AQ,0)),"표정없음")</f>
        <v>{PlayerName}</v>
      </c>
      <c r="Z2152" s="1225"/>
      <c r="AA2152" s="1149"/>
      <c r="AB2152" s="1124"/>
      <c r="AC2152" s="1188">
        <v>370</v>
      </c>
      <c r="AD2152" s="1155">
        <v>11</v>
      </c>
      <c r="AE2152" s="1125">
        <v>-1</v>
      </c>
      <c r="AF2152" s="1126">
        <v>-1</v>
      </c>
      <c r="AG2152" s="1126">
        <v>-1</v>
      </c>
      <c r="AH2152" s="1126">
        <v>-1</v>
      </c>
      <c r="AI2152" s="1126">
        <v>-1</v>
      </c>
      <c r="AJ2152" s="1151" t="s">
        <v>63887</v>
      </c>
      <c r="AK2152" s="1128" t="s">
        <v>63888</v>
      </c>
      <c r="AL2152" s="1128" t="s">
        <v>63889</v>
      </c>
      <c r="AM2152" s="1128" t="s">
        <v>63890</v>
      </c>
      <c r="AN2152" s="1128" t="s">
        <v>63891</v>
      </c>
      <c r="AP2152" s="1188">
        <v>370</v>
      </c>
      <c r="AQ2152" s="1155">
        <v>11</v>
      </c>
      <c r="AR2152" s="1154">
        <v>-1</v>
      </c>
      <c r="AS2152" s="1156" t="s">
        <v>63887</v>
      </c>
      <c r="AT2152" s="1130">
        <v>-1</v>
      </c>
      <c r="AU2152" s="1138" t="s">
        <v>63888</v>
      </c>
      <c r="AV2152" s="1130">
        <v>-1</v>
      </c>
      <c r="AW2152" s="1138" t="s">
        <v>63889</v>
      </c>
      <c r="AX2152" s="1130">
        <v>-1</v>
      </c>
      <c r="AY2152" s="1138" t="s">
        <v>63890</v>
      </c>
      <c r="AZ2152" s="1130">
        <v>-1</v>
      </c>
      <c r="BA2152" s="1138" t="s">
        <v>63891</v>
      </c>
    </row>
    <row r="2153" spans="2:53" ht="19.5" thickBot="1">
      <c r="B2153" s="1188">
        <v>370</v>
      </c>
      <c r="C2153" s="1155">
        <v>12</v>
      </c>
      <c r="D2153" s="1650">
        <v>-1</v>
      </c>
      <c r="E2153" s="1597">
        <v>-1</v>
      </c>
      <c r="F2153" s="1570">
        <v>-1</v>
      </c>
      <c r="G2153" s="1551">
        <v>2023</v>
      </c>
      <c r="H2153" s="1552">
        <v>-1</v>
      </c>
      <c r="I2153" s="1552">
        <v>-1</v>
      </c>
      <c r="J2153" s="1552">
        <v>1</v>
      </c>
      <c r="K2153" s="1552">
        <v>-1</v>
      </c>
      <c r="L2153" s="1552">
        <v>-1</v>
      </c>
      <c r="M2153" s="1552">
        <v>-1</v>
      </c>
      <c r="N2153" s="1552">
        <v>-1</v>
      </c>
      <c r="O2153" s="1552">
        <v>-1</v>
      </c>
      <c r="P2153" s="1552">
        <v>1</v>
      </c>
      <c r="Q2153" s="1552">
        <v>-1</v>
      </c>
      <c r="R2153" s="1552">
        <v>-1</v>
      </c>
      <c r="S2153" s="1552" t="s">
        <v>67890</v>
      </c>
      <c r="T2153" s="1598"/>
      <c r="U2153" s="1555"/>
      <c r="V2153" s="1154" t="s">
        <v>63852</v>
      </c>
      <c r="W2153" s="1483" t="s">
        <v>53494</v>
      </c>
      <c r="X2153" s="945" t="str">
        <f t="shared" si="250"/>
        <v>{PlayerName}</v>
      </c>
      <c r="Y2153" s="945" t="str">
        <f t="shared" si="251"/>
        <v>{PlayerName}</v>
      </c>
      <c r="Z2153" s="1224"/>
      <c r="AA2153" s="1149"/>
      <c r="AB2153" s="1124"/>
      <c r="AC2153" s="1188">
        <v>370</v>
      </c>
      <c r="AD2153" s="1155">
        <v>12</v>
      </c>
      <c r="AE2153" s="1125" t="s">
        <v>63852</v>
      </c>
      <c r="AF2153" s="1126" t="s">
        <v>4517</v>
      </c>
      <c r="AG2153" s="1126" t="s">
        <v>63855</v>
      </c>
      <c r="AH2153" s="1126" t="s">
        <v>63857</v>
      </c>
      <c r="AI2153" s="1126" t="s">
        <v>63859</v>
      </c>
      <c r="AJ2153" s="1127" t="s">
        <v>53494</v>
      </c>
      <c r="AK2153" s="1128" t="s">
        <v>53916</v>
      </c>
      <c r="AL2153" s="1128" t="s">
        <v>53494</v>
      </c>
      <c r="AM2153" s="1128" t="s">
        <v>53494</v>
      </c>
      <c r="AN2153" s="1128" t="s">
        <v>53494</v>
      </c>
      <c r="AP2153" s="1188">
        <v>370</v>
      </c>
      <c r="AQ2153" s="1155">
        <v>12</v>
      </c>
      <c r="AR2153" s="1154" t="s">
        <v>63852</v>
      </c>
      <c r="AS2153" s="1162" t="s">
        <v>53494</v>
      </c>
      <c r="AT2153" s="1130" t="s">
        <v>4517</v>
      </c>
      <c r="AU2153" s="1138" t="s">
        <v>53916</v>
      </c>
      <c r="AV2153" s="1130" t="s">
        <v>63855</v>
      </c>
      <c r="AW2153" s="1138" t="s">
        <v>53494</v>
      </c>
      <c r="AX2153" s="1130" t="s">
        <v>63857</v>
      </c>
      <c r="AY2153" s="1138" t="s">
        <v>53494</v>
      </c>
      <c r="AZ2153" s="1130" t="s">
        <v>63859</v>
      </c>
      <c r="BA2153" s="1138" t="s">
        <v>53494</v>
      </c>
    </row>
    <row r="2154" spans="2:53" ht="38.25" thickBot="1">
      <c r="B2154" s="1190">
        <v>370</v>
      </c>
      <c r="C2154" s="1160">
        <v>13</v>
      </c>
      <c r="D2154" s="1650">
        <v>-1</v>
      </c>
      <c r="E2154" s="1597">
        <v>-1</v>
      </c>
      <c r="F2154" s="1570">
        <v>-1</v>
      </c>
      <c r="G2154" s="1611">
        <v>2023</v>
      </c>
      <c r="H2154" s="1587">
        <v>-1</v>
      </c>
      <c r="I2154" s="1587">
        <v>-1</v>
      </c>
      <c r="J2154" s="1552">
        <v>1</v>
      </c>
      <c r="K2154" s="1587">
        <v>-1</v>
      </c>
      <c r="L2154" s="1587">
        <v>-1</v>
      </c>
      <c r="M2154" s="1552">
        <v>-1</v>
      </c>
      <c r="N2154" s="1587">
        <v>-1</v>
      </c>
      <c r="O2154" s="1587">
        <v>-1</v>
      </c>
      <c r="P2154" s="1587">
        <v>1</v>
      </c>
      <c r="Q2154" s="1587">
        <v>-1</v>
      </c>
      <c r="R2154" s="1587">
        <v>-1</v>
      </c>
      <c r="S2154" s="1587" t="s">
        <v>67888</v>
      </c>
      <c r="T2154" s="1615"/>
      <c r="U2154" s="1555"/>
      <c r="V2154" s="1159">
        <v>-1</v>
      </c>
      <c r="W2154" s="1491" t="s">
        <v>63892</v>
      </c>
      <c r="X2154" s="945" t="str">
        <f t="shared" si="250"/>
        <v>{PlayerName}</v>
      </c>
      <c r="Y2154" s="945" t="str">
        <f t="shared" si="251"/>
        <v>{PlayerName}</v>
      </c>
      <c r="Z2154" s="1229"/>
      <c r="AA2154" s="1149"/>
      <c r="AB2154" s="1124"/>
      <c r="AC2154" s="1190">
        <v>370</v>
      </c>
      <c r="AD2154" s="1160">
        <v>13</v>
      </c>
      <c r="AE2154" s="1125">
        <v>-1</v>
      </c>
      <c r="AF2154" s="1126">
        <v>-1</v>
      </c>
      <c r="AG2154" s="1126">
        <v>-1</v>
      </c>
      <c r="AH2154" s="1126">
        <v>-1</v>
      </c>
      <c r="AI2154" s="1126">
        <v>-1</v>
      </c>
      <c r="AJ2154" s="1151" t="s">
        <v>63892</v>
      </c>
      <c r="AK2154" s="1128" t="s">
        <v>63893</v>
      </c>
      <c r="AL2154" s="1128" t="s">
        <v>63894</v>
      </c>
      <c r="AM2154" s="1128" t="s">
        <v>63895</v>
      </c>
      <c r="AN2154" s="1128" t="s">
        <v>63896</v>
      </c>
      <c r="AP2154" s="1190">
        <v>370</v>
      </c>
      <c r="AQ2154" s="1160">
        <v>13</v>
      </c>
      <c r="AR2154" s="1159">
        <v>-1</v>
      </c>
      <c r="AS2154" s="1191" t="s">
        <v>63892</v>
      </c>
      <c r="AT2154" s="1130">
        <v>-1</v>
      </c>
      <c r="AU2154" s="1138" t="s">
        <v>63893</v>
      </c>
      <c r="AV2154" s="1130">
        <v>-1</v>
      </c>
      <c r="AW2154" s="1138" t="s">
        <v>63894</v>
      </c>
      <c r="AX2154" s="1130">
        <v>-1</v>
      </c>
      <c r="AY2154" s="1138" t="s">
        <v>63895</v>
      </c>
      <c r="AZ2154" s="1130">
        <v>-1</v>
      </c>
      <c r="BA2154" s="1138" t="s">
        <v>63896</v>
      </c>
    </row>
    <row r="2155" spans="2:53" ht="19.5" thickBot="1">
      <c r="B2155" s="1145">
        <v>371</v>
      </c>
      <c r="C2155" s="1150">
        <v>0</v>
      </c>
      <c r="D2155" s="1650">
        <v>-1</v>
      </c>
      <c r="E2155" s="1597">
        <v>-1</v>
      </c>
      <c r="F2155" s="1570">
        <v>-1</v>
      </c>
      <c r="G2155" s="1599">
        <v>2032</v>
      </c>
      <c r="H2155" s="1571">
        <v>220</v>
      </c>
      <c r="I2155" s="1571">
        <v>-1</v>
      </c>
      <c r="J2155" s="1571">
        <v>0</v>
      </c>
      <c r="K2155" s="1571">
        <v>2029</v>
      </c>
      <c r="L2155" s="1571">
        <v>0</v>
      </c>
      <c r="M2155" s="1571">
        <v>-1</v>
      </c>
      <c r="N2155" s="1571">
        <v>0</v>
      </c>
      <c r="O2155" s="1571">
        <v>0</v>
      </c>
      <c r="P2155" s="1571">
        <v>0</v>
      </c>
      <c r="Q2155" s="1571">
        <v>1</v>
      </c>
      <c r="R2155" s="1571">
        <v>-1</v>
      </c>
      <c r="S2155" s="1571" t="s">
        <v>67889</v>
      </c>
      <c r="T2155" s="1618"/>
      <c r="U2155" s="1555"/>
      <c r="V2155" s="1147" t="s">
        <v>1105</v>
      </c>
      <c r="W2155" s="1500" t="s">
        <v>63897</v>
      </c>
      <c r="X2155" s="945" t="str">
        <f t="shared" si="250"/>
        <v>표정없음</v>
      </c>
      <c r="Y2155" s="945" t="str">
        <f t="shared" si="251"/>
        <v>???</v>
      </c>
      <c r="Z2155" s="1223"/>
      <c r="AA2155" s="1149"/>
      <c r="AB2155" s="1124"/>
      <c r="AC2155" s="1145">
        <v>371</v>
      </c>
      <c r="AD2155" s="1150">
        <v>0</v>
      </c>
      <c r="AE2155" s="1125" t="s">
        <v>1105</v>
      </c>
      <c r="AF2155" s="1126" t="s">
        <v>1105</v>
      </c>
      <c r="AG2155" s="1126" t="s">
        <v>1105</v>
      </c>
      <c r="AH2155" s="1126" t="s">
        <v>1105</v>
      </c>
      <c r="AI2155" s="1126" t="s">
        <v>1105</v>
      </c>
      <c r="AJ2155" s="1127" t="s">
        <v>63897</v>
      </c>
      <c r="AK2155" s="1128" t="s">
        <v>63898</v>
      </c>
      <c r="AL2155" s="1128" t="s">
        <v>63899</v>
      </c>
      <c r="AM2155" s="1128" t="s">
        <v>63900</v>
      </c>
      <c r="AN2155" s="1128" t="s">
        <v>63901</v>
      </c>
      <c r="AP2155" s="1145">
        <v>371</v>
      </c>
      <c r="AQ2155" s="1150">
        <v>0</v>
      </c>
      <c r="AR2155" s="1147" t="s">
        <v>1105</v>
      </c>
      <c r="AS2155" s="1214" t="s">
        <v>63897</v>
      </c>
      <c r="AT2155" s="1130" t="s">
        <v>1105</v>
      </c>
      <c r="AU2155" s="1138" t="s">
        <v>63898</v>
      </c>
      <c r="AV2155" s="1130" t="s">
        <v>1105</v>
      </c>
      <c r="AW2155" s="1138" t="s">
        <v>63899</v>
      </c>
      <c r="AX2155" s="1130" t="s">
        <v>1105</v>
      </c>
      <c r="AY2155" s="1138" t="s">
        <v>63900</v>
      </c>
      <c r="AZ2155" s="1130" t="s">
        <v>1105</v>
      </c>
      <c r="BA2155" s="1138" t="s">
        <v>63901</v>
      </c>
    </row>
    <row r="2156" spans="2:53" ht="19.5" thickBot="1">
      <c r="B2156" s="1188">
        <v>371</v>
      </c>
      <c r="C2156" s="1155">
        <v>1</v>
      </c>
      <c r="D2156" s="1650">
        <v>-1</v>
      </c>
      <c r="E2156" s="1597">
        <v>-1</v>
      </c>
      <c r="F2156" s="1570">
        <v>-1</v>
      </c>
      <c r="G2156" s="1599">
        <v>2032</v>
      </c>
      <c r="H2156" s="1552">
        <v>-1</v>
      </c>
      <c r="I2156" s="1552">
        <v>-1</v>
      </c>
      <c r="J2156" s="1552">
        <v>0</v>
      </c>
      <c r="K2156" s="1552">
        <v>-1</v>
      </c>
      <c r="L2156" s="1552">
        <v>-1</v>
      </c>
      <c r="M2156" s="1552">
        <v>9</v>
      </c>
      <c r="N2156" s="1552">
        <v>1002</v>
      </c>
      <c r="O2156" s="1552">
        <v>1002</v>
      </c>
      <c r="P2156" s="1552">
        <v>0</v>
      </c>
      <c r="Q2156" s="1552">
        <v>0</v>
      </c>
      <c r="R2156" s="1552">
        <v>-1</v>
      </c>
      <c r="S2156" s="1552" t="s">
        <v>67890</v>
      </c>
      <c r="T2156" s="1598"/>
      <c r="U2156" s="1555"/>
      <c r="V2156" s="1154" t="s">
        <v>438</v>
      </c>
      <c r="W2156" s="1483" t="s">
        <v>63902</v>
      </c>
      <c r="X2156" s="945" t="str">
        <f t="shared" si="250"/>
        <v>{PlayerName}</v>
      </c>
      <c r="Y2156" s="945" t="str">
        <f t="shared" si="251"/>
        <v>표정없음</v>
      </c>
      <c r="Z2156" s="1224"/>
      <c r="AA2156" s="1149"/>
      <c r="AB2156" s="1124"/>
      <c r="AC2156" s="1188">
        <v>371</v>
      </c>
      <c r="AD2156" s="1155">
        <v>1</v>
      </c>
      <c r="AE2156" s="1125" t="s">
        <v>438</v>
      </c>
      <c r="AF2156" s="1126" t="s">
        <v>4514</v>
      </c>
      <c r="AG2156" s="1126" t="s">
        <v>7896</v>
      </c>
      <c r="AH2156" s="1126" t="s">
        <v>5099</v>
      </c>
      <c r="AI2156" s="1126" t="s">
        <v>5100</v>
      </c>
      <c r="AJ2156" s="1127" t="s">
        <v>63902</v>
      </c>
      <c r="AK2156" s="1128" t="s">
        <v>63903</v>
      </c>
      <c r="AL2156" s="1128" t="s">
        <v>63904</v>
      </c>
      <c r="AM2156" s="1128" t="s">
        <v>63905</v>
      </c>
      <c r="AN2156" s="1128" t="s">
        <v>63906</v>
      </c>
      <c r="AP2156" s="1188">
        <v>371</v>
      </c>
      <c r="AQ2156" s="1155">
        <v>1</v>
      </c>
      <c r="AR2156" s="1154" t="s">
        <v>438</v>
      </c>
      <c r="AS2156" s="1162" t="s">
        <v>63902</v>
      </c>
      <c r="AT2156" s="1130" t="s">
        <v>4514</v>
      </c>
      <c r="AU2156" s="1138" t="s">
        <v>63903</v>
      </c>
      <c r="AV2156" s="1130" t="s">
        <v>7896</v>
      </c>
      <c r="AW2156" s="1138" t="s">
        <v>63904</v>
      </c>
      <c r="AX2156" s="1130" t="s">
        <v>5099</v>
      </c>
      <c r="AY2156" s="1138" t="s">
        <v>63905</v>
      </c>
      <c r="AZ2156" s="1130" t="s">
        <v>5100</v>
      </c>
      <c r="BA2156" s="1138" t="s">
        <v>63906</v>
      </c>
    </row>
    <row r="2157" spans="2:53" ht="38.25" thickBot="1">
      <c r="B2157" s="1188">
        <v>371</v>
      </c>
      <c r="C2157" s="1155">
        <v>2</v>
      </c>
      <c r="D2157" s="1650">
        <v>-1</v>
      </c>
      <c r="E2157" s="1597">
        <v>-1</v>
      </c>
      <c r="F2157" s="1570">
        <v>-1</v>
      </c>
      <c r="G2157" s="1599">
        <v>2032</v>
      </c>
      <c r="H2157" s="1552">
        <v>-1</v>
      </c>
      <c r="I2157" s="1552">
        <v>-1</v>
      </c>
      <c r="J2157" s="1552">
        <v>0</v>
      </c>
      <c r="K2157" s="1552">
        <v>2017</v>
      </c>
      <c r="L2157" s="1552">
        <v>-1</v>
      </c>
      <c r="M2157" s="1552">
        <v>9</v>
      </c>
      <c r="N2157" s="1552">
        <v>0</v>
      </c>
      <c r="O2157" s="1552">
        <v>0</v>
      </c>
      <c r="P2157" s="1552">
        <v>0</v>
      </c>
      <c r="Q2157" s="1552">
        <v>1</v>
      </c>
      <c r="R2157" s="1552">
        <v>-1</v>
      </c>
      <c r="S2157" s="1552" t="s">
        <v>67889</v>
      </c>
      <c r="T2157" s="1598"/>
      <c r="U2157" s="1555"/>
      <c r="V2157" s="1154" t="s">
        <v>1105</v>
      </c>
      <c r="W2157" s="1483" t="s">
        <v>63907</v>
      </c>
      <c r="X2157" s="945" t="str">
        <f t="shared" si="250"/>
        <v>표정없음</v>
      </c>
      <c r="Y2157" s="945" t="str">
        <f t="shared" si="251"/>
        <v>???</v>
      </c>
      <c r="Z2157" s="1240"/>
      <c r="AA2157" s="1149"/>
      <c r="AB2157" s="1124"/>
      <c r="AC2157" s="1188">
        <v>371</v>
      </c>
      <c r="AD2157" s="1155">
        <v>2</v>
      </c>
      <c r="AE2157" s="1125" t="s">
        <v>1105</v>
      </c>
      <c r="AF2157" s="1126" t="s">
        <v>1105</v>
      </c>
      <c r="AG2157" s="1126" t="s">
        <v>1105</v>
      </c>
      <c r="AH2157" s="1126" t="s">
        <v>1105</v>
      </c>
      <c r="AI2157" s="1126" t="s">
        <v>1105</v>
      </c>
      <c r="AJ2157" s="1127" t="s">
        <v>63907</v>
      </c>
      <c r="AK2157" s="1128" t="s">
        <v>63908</v>
      </c>
      <c r="AL2157" s="1128" t="s">
        <v>63909</v>
      </c>
      <c r="AM2157" s="1128" t="s">
        <v>63910</v>
      </c>
      <c r="AN2157" s="1128" t="s">
        <v>63911</v>
      </c>
      <c r="AP2157" s="1188">
        <v>371</v>
      </c>
      <c r="AQ2157" s="1155">
        <v>2</v>
      </c>
      <c r="AR2157" s="1154" t="s">
        <v>1105</v>
      </c>
      <c r="AS2157" s="1162" t="s">
        <v>63907</v>
      </c>
      <c r="AT2157" s="1130" t="s">
        <v>1105</v>
      </c>
      <c r="AU2157" s="1138" t="s">
        <v>63908</v>
      </c>
      <c r="AV2157" s="1130" t="s">
        <v>1105</v>
      </c>
      <c r="AW2157" s="1138" t="s">
        <v>63909</v>
      </c>
      <c r="AX2157" s="1130" t="s">
        <v>1105</v>
      </c>
      <c r="AY2157" s="1138" t="s">
        <v>63910</v>
      </c>
      <c r="AZ2157" s="1130" t="s">
        <v>1105</v>
      </c>
      <c r="BA2157" s="1138" t="s">
        <v>63911</v>
      </c>
    </row>
    <row r="2158" spans="2:53" ht="19.5" thickBot="1">
      <c r="B2158" s="1188">
        <v>371</v>
      </c>
      <c r="C2158" s="1155">
        <v>3</v>
      </c>
      <c r="D2158" s="1650">
        <v>-1</v>
      </c>
      <c r="E2158" s="1597">
        <v>-1</v>
      </c>
      <c r="F2158" s="1570">
        <v>-1</v>
      </c>
      <c r="G2158" s="1599">
        <v>2032</v>
      </c>
      <c r="H2158" s="1552">
        <v>-1</v>
      </c>
      <c r="I2158" s="1552">
        <v>-1</v>
      </c>
      <c r="J2158" s="1552">
        <v>0</v>
      </c>
      <c r="K2158" s="1552">
        <v>-1</v>
      </c>
      <c r="L2158" s="1552">
        <v>-1</v>
      </c>
      <c r="M2158" s="1552">
        <v>9</v>
      </c>
      <c r="N2158" s="1552">
        <v>-1</v>
      </c>
      <c r="O2158" s="1552">
        <v>-1</v>
      </c>
      <c r="P2158" s="1552">
        <v>0</v>
      </c>
      <c r="Q2158" s="1552">
        <v>0</v>
      </c>
      <c r="R2158" s="1552">
        <v>-1</v>
      </c>
      <c r="S2158" s="1552" t="s">
        <v>67890</v>
      </c>
      <c r="T2158" s="1598"/>
      <c r="U2158" s="1555"/>
      <c r="V2158" s="1154" t="s">
        <v>438</v>
      </c>
      <c r="W2158" s="1483" t="s">
        <v>63912</v>
      </c>
      <c r="X2158" s="945" t="str">
        <f t="shared" si="250"/>
        <v>{PlayerName}</v>
      </c>
      <c r="Y2158" s="945" t="str">
        <f t="shared" si="251"/>
        <v>{PlayerName}</v>
      </c>
      <c r="Z2158" s="1224"/>
      <c r="AA2158" s="1149"/>
      <c r="AB2158" s="1124"/>
      <c r="AC2158" s="1188">
        <v>371</v>
      </c>
      <c r="AD2158" s="1155">
        <v>3</v>
      </c>
      <c r="AE2158" s="1125" t="s">
        <v>438</v>
      </c>
      <c r="AF2158" s="1126" t="s">
        <v>4514</v>
      </c>
      <c r="AG2158" s="1126" t="s">
        <v>7896</v>
      </c>
      <c r="AH2158" s="1126" t="s">
        <v>5099</v>
      </c>
      <c r="AI2158" s="1126" t="s">
        <v>5100</v>
      </c>
      <c r="AJ2158" s="1127" t="s">
        <v>63912</v>
      </c>
      <c r="AK2158" s="1128" t="s">
        <v>63913</v>
      </c>
      <c r="AL2158" s="1128" t="s">
        <v>63914</v>
      </c>
      <c r="AM2158" s="1128" t="s">
        <v>63915</v>
      </c>
      <c r="AN2158" s="1128" t="s">
        <v>63916</v>
      </c>
      <c r="AP2158" s="1188">
        <v>371</v>
      </c>
      <c r="AQ2158" s="1155">
        <v>3</v>
      </c>
      <c r="AR2158" s="1154" t="s">
        <v>438</v>
      </c>
      <c r="AS2158" s="1162" t="s">
        <v>63912</v>
      </c>
      <c r="AT2158" s="1130" t="s">
        <v>4514</v>
      </c>
      <c r="AU2158" s="1138" t="s">
        <v>63913</v>
      </c>
      <c r="AV2158" s="1130" t="s">
        <v>7896</v>
      </c>
      <c r="AW2158" s="1138" t="s">
        <v>63914</v>
      </c>
      <c r="AX2158" s="1130" t="s">
        <v>5099</v>
      </c>
      <c r="AY2158" s="1138" t="s">
        <v>63915</v>
      </c>
      <c r="AZ2158" s="1130" t="s">
        <v>5100</v>
      </c>
      <c r="BA2158" s="1138" t="s">
        <v>63916</v>
      </c>
    </row>
    <row r="2159" spans="2:53" ht="19.5" thickBot="1">
      <c r="B2159" s="1188">
        <v>371</v>
      </c>
      <c r="C2159" s="1155">
        <v>4</v>
      </c>
      <c r="D2159" s="1650">
        <v>-1</v>
      </c>
      <c r="E2159" s="1597">
        <v>-1</v>
      </c>
      <c r="F2159" s="1570">
        <v>-1</v>
      </c>
      <c r="G2159" s="1599">
        <v>2032</v>
      </c>
      <c r="H2159" s="1552">
        <v>-1</v>
      </c>
      <c r="I2159" s="1552">
        <v>-1</v>
      </c>
      <c r="J2159" s="1552">
        <v>0</v>
      </c>
      <c r="K2159" s="1552">
        <v>-1</v>
      </c>
      <c r="L2159" s="1552">
        <v>2018</v>
      </c>
      <c r="M2159" s="1552">
        <v>9</v>
      </c>
      <c r="N2159" s="1552">
        <v>-1</v>
      </c>
      <c r="O2159" s="1552">
        <v>-1</v>
      </c>
      <c r="P2159" s="1552">
        <v>0</v>
      </c>
      <c r="Q2159" s="1552">
        <v>1</v>
      </c>
      <c r="R2159" s="1552">
        <v>-1</v>
      </c>
      <c r="S2159" s="1552" t="s">
        <v>67889</v>
      </c>
      <c r="T2159" s="1598"/>
      <c r="U2159" s="1555"/>
      <c r="V2159" s="1154" t="s">
        <v>1105</v>
      </c>
      <c r="W2159" s="1483" t="s">
        <v>63917</v>
      </c>
      <c r="X2159" s="945" t="str">
        <f t="shared" si="250"/>
        <v>{PlayerName}</v>
      </c>
      <c r="Y2159" s="945" t="str">
        <f t="shared" si="251"/>
        <v>{PlayerName}</v>
      </c>
      <c r="Z2159" s="1224"/>
      <c r="AA2159" s="1149"/>
      <c r="AB2159" s="1124"/>
      <c r="AC2159" s="1188">
        <v>371</v>
      </c>
      <c r="AD2159" s="1155">
        <v>4</v>
      </c>
      <c r="AE2159" s="1125" t="s">
        <v>1105</v>
      </c>
      <c r="AF2159" s="1126" t="s">
        <v>1105</v>
      </c>
      <c r="AG2159" s="1126" t="s">
        <v>1105</v>
      </c>
      <c r="AH2159" s="1126" t="s">
        <v>1105</v>
      </c>
      <c r="AI2159" s="1126" t="s">
        <v>1105</v>
      </c>
      <c r="AJ2159" s="1127" t="s">
        <v>63917</v>
      </c>
      <c r="AK2159" s="1128" t="s">
        <v>63918</v>
      </c>
      <c r="AL2159" s="1128" t="s">
        <v>63919</v>
      </c>
      <c r="AM2159" s="1128" t="s">
        <v>63920</v>
      </c>
      <c r="AN2159" s="1128" t="s">
        <v>63921</v>
      </c>
      <c r="AP2159" s="1188">
        <v>371</v>
      </c>
      <c r="AQ2159" s="1155">
        <v>4</v>
      </c>
      <c r="AR2159" s="1154" t="s">
        <v>1105</v>
      </c>
      <c r="AS2159" s="1162" t="s">
        <v>63917</v>
      </c>
      <c r="AT2159" s="1130" t="s">
        <v>1105</v>
      </c>
      <c r="AU2159" s="1138" t="s">
        <v>63918</v>
      </c>
      <c r="AV2159" s="1130" t="s">
        <v>1105</v>
      </c>
      <c r="AW2159" s="1138" t="s">
        <v>63919</v>
      </c>
      <c r="AX2159" s="1130" t="s">
        <v>1105</v>
      </c>
      <c r="AY2159" s="1138" t="s">
        <v>63920</v>
      </c>
      <c r="AZ2159" s="1130" t="s">
        <v>1105</v>
      </c>
      <c r="BA2159" s="1138" t="s">
        <v>63921</v>
      </c>
    </row>
    <row r="2160" spans="2:53" ht="29.25" customHeight="1" thickBot="1">
      <c r="B2160" s="1188">
        <v>371</v>
      </c>
      <c r="C2160" s="1155">
        <v>5</v>
      </c>
      <c r="D2160" s="1650">
        <v>-1</v>
      </c>
      <c r="E2160" s="1597">
        <v>-1</v>
      </c>
      <c r="F2160" s="1570">
        <v>-1</v>
      </c>
      <c r="G2160" s="1599">
        <v>2032</v>
      </c>
      <c r="H2160" s="1552">
        <v>-1</v>
      </c>
      <c r="I2160" s="1552">
        <v>-1</v>
      </c>
      <c r="J2160" s="1552">
        <v>0</v>
      </c>
      <c r="K2160" s="1552">
        <v>-1</v>
      </c>
      <c r="L2160" s="1552">
        <v>0</v>
      </c>
      <c r="M2160" s="1552">
        <v>32</v>
      </c>
      <c r="N2160" s="1552">
        <v>-1</v>
      </c>
      <c r="O2160" s="1552">
        <v>-1</v>
      </c>
      <c r="P2160" s="1552">
        <v>0</v>
      </c>
      <c r="Q2160" s="1552">
        <v>0</v>
      </c>
      <c r="R2160" s="1552">
        <v>-1</v>
      </c>
      <c r="S2160" s="1552" t="s">
        <v>67890</v>
      </c>
      <c r="T2160" s="1598"/>
      <c r="U2160" s="1555"/>
      <c r="V2160" s="1154" t="s">
        <v>53590</v>
      </c>
      <c r="W2160" s="1501" t="s">
        <v>66960</v>
      </c>
      <c r="X2160" s="945" t="str">
        <f t="shared" si="250"/>
        <v>{PlayerName}</v>
      </c>
      <c r="Y2160" s="945" t="str">
        <f t="shared" si="251"/>
        <v>{PlayerName}</v>
      </c>
      <c r="Z2160" s="1251"/>
      <c r="AA2160" s="1149"/>
      <c r="AB2160" s="1124"/>
      <c r="AC2160" s="1188">
        <v>371</v>
      </c>
      <c r="AD2160" s="1155">
        <v>5</v>
      </c>
      <c r="AE2160" s="1125" t="s">
        <v>53590</v>
      </c>
      <c r="AF2160" s="1126" t="s">
        <v>53590</v>
      </c>
      <c r="AG2160" s="1126" t="s">
        <v>53590</v>
      </c>
      <c r="AH2160" s="1126" t="s">
        <v>53590</v>
      </c>
      <c r="AI2160" s="1126" t="s">
        <v>53590</v>
      </c>
      <c r="AJ2160" s="1216" t="s">
        <v>68095</v>
      </c>
      <c r="AK2160" s="1128" t="s">
        <v>63922</v>
      </c>
      <c r="AL2160" s="1128" t="s">
        <v>63923</v>
      </c>
      <c r="AM2160" s="1128" t="s">
        <v>63924</v>
      </c>
      <c r="AN2160" s="1128" t="s">
        <v>63925</v>
      </c>
      <c r="AP2160" s="1188">
        <v>371</v>
      </c>
      <c r="AQ2160" s="1155">
        <v>5</v>
      </c>
      <c r="AR2160" s="1154" t="s">
        <v>53590</v>
      </c>
      <c r="AS2160" s="1217" t="s">
        <v>68095</v>
      </c>
      <c r="AT2160" s="1130" t="s">
        <v>53590</v>
      </c>
      <c r="AU2160" s="1138" t="s">
        <v>63922</v>
      </c>
      <c r="AV2160" s="1130" t="s">
        <v>53590</v>
      </c>
      <c r="AW2160" s="1138" t="s">
        <v>63923</v>
      </c>
      <c r="AX2160" s="1130" t="s">
        <v>53590</v>
      </c>
      <c r="AY2160" s="1138" t="s">
        <v>63924</v>
      </c>
      <c r="AZ2160" s="1130" t="s">
        <v>53590</v>
      </c>
      <c r="BA2160" s="1138" t="s">
        <v>63925</v>
      </c>
    </row>
    <row r="2161" spans="2:53" ht="19.5" thickBot="1">
      <c r="B2161" s="1188">
        <v>371</v>
      </c>
      <c r="C2161" s="1155">
        <v>6</v>
      </c>
      <c r="D2161" s="1650">
        <v>-1</v>
      </c>
      <c r="E2161" s="1597">
        <v>-1</v>
      </c>
      <c r="F2161" s="1570">
        <v>-1</v>
      </c>
      <c r="G2161" s="1599">
        <v>2032</v>
      </c>
      <c r="H2161" s="1552">
        <v>-1</v>
      </c>
      <c r="I2161" s="1552">
        <v>-1</v>
      </c>
      <c r="J2161" s="1552">
        <v>0</v>
      </c>
      <c r="K2161" s="1552">
        <v>2018</v>
      </c>
      <c r="L2161" s="1552">
        <v>2018</v>
      </c>
      <c r="M2161" s="1552">
        <v>32</v>
      </c>
      <c r="N2161" s="1552">
        <v>-1</v>
      </c>
      <c r="O2161" s="1552">
        <v>-1</v>
      </c>
      <c r="P2161" s="1552">
        <v>0</v>
      </c>
      <c r="Q2161" s="1552">
        <v>1</v>
      </c>
      <c r="R2161" s="1552">
        <v>-1</v>
      </c>
      <c r="S2161" s="1552" t="s">
        <v>67889</v>
      </c>
      <c r="T2161" s="1598"/>
      <c r="U2161" s="1555"/>
      <c r="V2161" s="1154" t="s">
        <v>1105</v>
      </c>
      <c r="W2161" s="1483" t="s">
        <v>63926</v>
      </c>
      <c r="X2161" s="945" t="str">
        <f t="shared" si="250"/>
        <v>표정없음</v>
      </c>
      <c r="Y2161" s="945" t="str">
        <f t="shared" si="251"/>
        <v>{PlayerName}</v>
      </c>
      <c r="Z2161" s="1224"/>
      <c r="AA2161" s="1149"/>
      <c r="AB2161" s="1124"/>
      <c r="AC2161" s="1188">
        <v>371</v>
      </c>
      <c r="AD2161" s="1155">
        <v>6</v>
      </c>
      <c r="AE2161" s="1125" t="s">
        <v>1105</v>
      </c>
      <c r="AF2161" s="1126" t="s">
        <v>1105</v>
      </c>
      <c r="AG2161" s="1126" t="s">
        <v>1105</v>
      </c>
      <c r="AH2161" s="1126" t="s">
        <v>1105</v>
      </c>
      <c r="AI2161" s="1126" t="s">
        <v>1105</v>
      </c>
      <c r="AJ2161" s="1127" t="s">
        <v>63926</v>
      </c>
      <c r="AK2161" s="1128" t="s">
        <v>63927</v>
      </c>
      <c r="AL2161" s="1128" t="s">
        <v>63928</v>
      </c>
      <c r="AM2161" s="1128" t="s">
        <v>63929</v>
      </c>
      <c r="AN2161" s="1128" t="s">
        <v>63930</v>
      </c>
      <c r="AP2161" s="1188">
        <v>371</v>
      </c>
      <c r="AQ2161" s="1155">
        <v>6</v>
      </c>
      <c r="AR2161" s="1154" t="s">
        <v>1105</v>
      </c>
      <c r="AS2161" s="1162" t="s">
        <v>63926</v>
      </c>
      <c r="AT2161" s="1130" t="s">
        <v>1105</v>
      </c>
      <c r="AU2161" s="1138" t="s">
        <v>63927</v>
      </c>
      <c r="AV2161" s="1130" t="s">
        <v>1105</v>
      </c>
      <c r="AW2161" s="1138" t="s">
        <v>63928</v>
      </c>
      <c r="AX2161" s="1130" t="s">
        <v>1105</v>
      </c>
      <c r="AY2161" s="1138" t="s">
        <v>63929</v>
      </c>
      <c r="AZ2161" s="1130" t="s">
        <v>1105</v>
      </c>
      <c r="BA2161" s="1138" t="s">
        <v>63930</v>
      </c>
    </row>
    <row r="2162" spans="2:53" ht="38.25" thickBot="1">
      <c r="B2162" s="1188">
        <v>371</v>
      </c>
      <c r="C2162" s="1155">
        <v>7</v>
      </c>
      <c r="D2162" s="1650">
        <v>-1</v>
      </c>
      <c r="E2162" s="1597">
        <v>-1</v>
      </c>
      <c r="F2162" s="1570">
        <v>-1</v>
      </c>
      <c r="G2162" s="1599">
        <v>2032</v>
      </c>
      <c r="H2162" s="1552">
        <v>-1</v>
      </c>
      <c r="I2162" s="1552">
        <v>-1</v>
      </c>
      <c r="J2162" s="1552">
        <v>0</v>
      </c>
      <c r="K2162" s="1552">
        <v>-1</v>
      </c>
      <c r="L2162" s="1552">
        <v>0</v>
      </c>
      <c r="M2162" s="1552">
        <v>9</v>
      </c>
      <c r="N2162" s="1552">
        <v>-1</v>
      </c>
      <c r="O2162" s="1552">
        <v>-1</v>
      </c>
      <c r="P2162" s="1552">
        <v>0</v>
      </c>
      <c r="Q2162" s="1552">
        <v>0</v>
      </c>
      <c r="R2162" s="1552">
        <v>-1</v>
      </c>
      <c r="S2162" s="1552" t="s">
        <v>67890</v>
      </c>
      <c r="T2162" s="1598"/>
      <c r="U2162" s="1555"/>
      <c r="V2162" s="1154" t="s">
        <v>438</v>
      </c>
      <c r="W2162" s="1483" t="s">
        <v>66961</v>
      </c>
      <c r="X2162" s="945" t="str">
        <f t="shared" si="250"/>
        <v>{PlayerName}</v>
      </c>
      <c r="Y2162" s="945" t="str">
        <f t="shared" si="251"/>
        <v>{PlayerName}</v>
      </c>
      <c r="Z2162" s="1267">
        <v>45611</v>
      </c>
      <c r="AA2162" s="1149"/>
      <c r="AB2162" s="1124"/>
      <c r="AC2162" s="1188">
        <v>371</v>
      </c>
      <c r="AD2162" s="1155">
        <v>7</v>
      </c>
      <c r="AE2162" s="1125" t="s">
        <v>438</v>
      </c>
      <c r="AF2162" s="1126" t="s">
        <v>4514</v>
      </c>
      <c r="AG2162" s="1126" t="s">
        <v>7896</v>
      </c>
      <c r="AH2162" s="1126" t="s">
        <v>5099</v>
      </c>
      <c r="AI2162" s="1126" t="s">
        <v>5100</v>
      </c>
      <c r="AJ2162" s="1127" t="s">
        <v>68096</v>
      </c>
      <c r="AK2162" s="1128" t="s">
        <v>66962</v>
      </c>
      <c r="AL2162" s="1128" t="s">
        <v>66963</v>
      </c>
      <c r="AM2162" s="1128" t="s">
        <v>66964</v>
      </c>
      <c r="AN2162" s="1342" t="s">
        <v>66965</v>
      </c>
      <c r="AP2162" s="1188">
        <v>371</v>
      </c>
      <c r="AQ2162" s="1155">
        <v>7</v>
      </c>
      <c r="AR2162" s="1154" t="s">
        <v>438</v>
      </c>
      <c r="AS2162" s="1162" t="s">
        <v>68096</v>
      </c>
      <c r="AT2162" s="1130" t="s">
        <v>4514</v>
      </c>
      <c r="AU2162" s="1138" t="s">
        <v>68097</v>
      </c>
      <c r="AV2162" s="1130" t="s">
        <v>7896</v>
      </c>
      <c r="AW2162" s="1138" t="s">
        <v>68098</v>
      </c>
      <c r="AX2162" s="1130" t="s">
        <v>5099</v>
      </c>
      <c r="AY2162" s="1138" t="s">
        <v>68099</v>
      </c>
      <c r="AZ2162" s="1130" t="s">
        <v>5100</v>
      </c>
      <c r="BA2162" s="1138" t="s">
        <v>68100</v>
      </c>
    </row>
    <row r="2163" spans="2:53" ht="38.25" thickBot="1">
      <c r="B2163" s="1188">
        <v>371</v>
      </c>
      <c r="C2163" s="1155">
        <v>8</v>
      </c>
      <c r="D2163" s="1650">
        <v>-1</v>
      </c>
      <c r="E2163" s="1597">
        <v>-1</v>
      </c>
      <c r="F2163" s="1570">
        <v>-1</v>
      </c>
      <c r="G2163" s="1599">
        <v>2032</v>
      </c>
      <c r="H2163" s="1552">
        <v>-1</v>
      </c>
      <c r="I2163" s="1552">
        <v>-1</v>
      </c>
      <c r="J2163" s="1552">
        <v>32</v>
      </c>
      <c r="K2163" s="1552">
        <v>0</v>
      </c>
      <c r="L2163" s="1552">
        <v>-1</v>
      </c>
      <c r="M2163" s="1552">
        <v>9</v>
      </c>
      <c r="N2163" s="1552">
        <v>-1</v>
      </c>
      <c r="O2163" s="1552">
        <v>-1</v>
      </c>
      <c r="P2163" s="1552">
        <v>0</v>
      </c>
      <c r="Q2163" s="1552">
        <v>1</v>
      </c>
      <c r="R2163" s="1552">
        <v>-1</v>
      </c>
      <c r="S2163" s="1552" t="s">
        <v>67889</v>
      </c>
      <c r="T2163" s="1598"/>
      <c r="U2163" s="1555"/>
      <c r="V2163" s="1154" t="s">
        <v>63931</v>
      </c>
      <c r="W2163" s="1483" t="s">
        <v>63932</v>
      </c>
      <c r="X2163" s="945" t="str">
        <f t="shared" si="250"/>
        <v>???</v>
      </c>
      <c r="Y2163" s="945" t="str">
        <f t="shared" si="251"/>
        <v>{PlayerName}</v>
      </c>
      <c r="Z2163" s="1240"/>
      <c r="AA2163" s="1149"/>
      <c r="AB2163" s="1124"/>
      <c r="AC2163" s="1188">
        <v>371</v>
      </c>
      <c r="AD2163" s="1155">
        <v>8</v>
      </c>
      <c r="AE2163" s="1125" t="s">
        <v>63931</v>
      </c>
      <c r="AF2163" s="1126" t="s">
        <v>63933</v>
      </c>
      <c r="AG2163" s="1126" t="s">
        <v>63935</v>
      </c>
      <c r="AH2163" s="1126" t="s">
        <v>63937</v>
      </c>
      <c r="AI2163" s="1126" t="s">
        <v>63939</v>
      </c>
      <c r="AJ2163" s="1127" t="s">
        <v>63932</v>
      </c>
      <c r="AK2163" s="1128" t="s">
        <v>63934</v>
      </c>
      <c r="AL2163" s="1128" t="s">
        <v>63936</v>
      </c>
      <c r="AM2163" s="1128" t="s">
        <v>63938</v>
      </c>
      <c r="AN2163" s="1128" t="s">
        <v>63940</v>
      </c>
      <c r="AP2163" s="1188">
        <v>371</v>
      </c>
      <c r="AQ2163" s="1155">
        <v>8</v>
      </c>
      <c r="AR2163" s="1154" t="s">
        <v>63931</v>
      </c>
      <c r="AS2163" s="1162" t="s">
        <v>63932</v>
      </c>
      <c r="AT2163" s="1130" t="s">
        <v>63933</v>
      </c>
      <c r="AU2163" s="1138" t="s">
        <v>63934</v>
      </c>
      <c r="AV2163" s="1130" t="s">
        <v>63935</v>
      </c>
      <c r="AW2163" s="1138" t="s">
        <v>63936</v>
      </c>
      <c r="AX2163" s="1130" t="s">
        <v>63937</v>
      </c>
      <c r="AY2163" s="1138" t="s">
        <v>63938</v>
      </c>
      <c r="AZ2163" s="1130" t="s">
        <v>63939</v>
      </c>
      <c r="BA2163" s="1138" t="s">
        <v>63940</v>
      </c>
    </row>
    <row r="2164" spans="2:53" ht="38.25" thickBot="1">
      <c r="B2164" s="1188">
        <v>371</v>
      </c>
      <c r="C2164" s="1155">
        <v>9</v>
      </c>
      <c r="D2164" s="1650">
        <v>-1</v>
      </c>
      <c r="E2164" s="1597">
        <v>-1</v>
      </c>
      <c r="F2164" s="1570">
        <v>-1</v>
      </c>
      <c r="G2164" s="1599">
        <v>2032</v>
      </c>
      <c r="H2164" s="1552">
        <v>-1</v>
      </c>
      <c r="I2164" s="1552">
        <v>-1</v>
      </c>
      <c r="J2164" s="1552">
        <v>32</v>
      </c>
      <c r="K2164" s="1552">
        <v>7000</v>
      </c>
      <c r="L2164" s="1552">
        <v>-1</v>
      </c>
      <c r="M2164" s="1552">
        <v>9</v>
      </c>
      <c r="N2164" s="1552">
        <v>-1</v>
      </c>
      <c r="O2164" s="1552">
        <v>-1</v>
      </c>
      <c r="P2164" s="1552">
        <v>0</v>
      </c>
      <c r="Q2164" s="1552">
        <v>1</v>
      </c>
      <c r="R2164" s="1552">
        <v>-1</v>
      </c>
      <c r="S2164" s="1552" t="s">
        <v>67889</v>
      </c>
      <c r="T2164" s="1598"/>
      <c r="U2164" s="1555"/>
      <c r="V2164" s="1154" t="s">
        <v>63652</v>
      </c>
      <c r="W2164" s="1483" t="s">
        <v>63941</v>
      </c>
      <c r="X2164" s="945" t="str">
        <f t="shared" si="250"/>
        <v>표정없음</v>
      </c>
      <c r="Y2164" s="945" t="str">
        <f t="shared" si="251"/>
        <v>{PlayerName}</v>
      </c>
      <c r="Z2164" s="1224"/>
      <c r="AA2164" s="1149"/>
      <c r="AB2164" s="1124"/>
      <c r="AC2164" s="1188">
        <v>371</v>
      </c>
      <c r="AD2164" s="1155">
        <v>9</v>
      </c>
      <c r="AE2164" s="1125" t="s">
        <v>63652</v>
      </c>
      <c r="AF2164" s="1126" t="s">
        <v>4518</v>
      </c>
      <c r="AG2164" s="1126" t="s">
        <v>7898</v>
      </c>
      <c r="AH2164" s="1126" t="s">
        <v>5104</v>
      </c>
      <c r="AI2164" s="1126" t="s">
        <v>5105</v>
      </c>
      <c r="AJ2164" s="1127" t="s">
        <v>63941</v>
      </c>
      <c r="AK2164" s="1128" t="s">
        <v>63942</v>
      </c>
      <c r="AL2164" s="1128" t="s">
        <v>63943</v>
      </c>
      <c r="AM2164" s="1128" t="s">
        <v>63944</v>
      </c>
      <c r="AN2164" s="1128" t="s">
        <v>63945</v>
      </c>
      <c r="AP2164" s="1188">
        <v>371</v>
      </c>
      <c r="AQ2164" s="1155">
        <v>9</v>
      </c>
      <c r="AR2164" s="1154" t="s">
        <v>63652</v>
      </c>
      <c r="AS2164" s="1162" t="s">
        <v>63941</v>
      </c>
      <c r="AT2164" s="1130" t="s">
        <v>4518</v>
      </c>
      <c r="AU2164" s="1138" t="s">
        <v>63942</v>
      </c>
      <c r="AV2164" s="1130" t="s">
        <v>7898</v>
      </c>
      <c r="AW2164" s="1138" t="s">
        <v>63943</v>
      </c>
      <c r="AX2164" s="1130" t="s">
        <v>5104</v>
      </c>
      <c r="AY2164" s="1138" t="s">
        <v>63944</v>
      </c>
      <c r="AZ2164" s="1130" t="s">
        <v>5105</v>
      </c>
      <c r="BA2164" s="1138" t="s">
        <v>63945</v>
      </c>
    </row>
    <row r="2165" spans="2:53" ht="38.25" thickBot="1">
      <c r="B2165" s="1188">
        <v>371</v>
      </c>
      <c r="C2165" s="1155">
        <v>10</v>
      </c>
      <c r="D2165" s="1650">
        <v>-1</v>
      </c>
      <c r="E2165" s="1597">
        <v>-1</v>
      </c>
      <c r="F2165" s="1570">
        <v>-1</v>
      </c>
      <c r="G2165" s="1599">
        <v>2032</v>
      </c>
      <c r="H2165" s="1552">
        <v>-1</v>
      </c>
      <c r="I2165" s="1552">
        <v>-1</v>
      </c>
      <c r="J2165" s="1552">
        <v>32</v>
      </c>
      <c r="K2165" s="1552">
        <v>-1</v>
      </c>
      <c r="L2165" s="1552">
        <v>-1</v>
      </c>
      <c r="M2165" s="1552">
        <v>0</v>
      </c>
      <c r="N2165" s="1552">
        <v>2017</v>
      </c>
      <c r="O2165" s="1552">
        <v>-1</v>
      </c>
      <c r="P2165" s="1552">
        <v>0</v>
      </c>
      <c r="Q2165" s="1552">
        <v>0</v>
      </c>
      <c r="R2165" s="1552">
        <v>-1</v>
      </c>
      <c r="S2165" s="1552" t="s">
        <v>67890</v>
      </c>
      <c r="T2165" s="1598"/>
      <c r="U2165" s="1555"/>
      <c r="V2165" s="1154" t="s">
        <v>1105</v>
      </c>
      <c r="W2165" s="1482" t="s">
        <v>63946</v>
      </c>
      <c r="X2165" s="945" t="str">
        <f t="shared" si="250"/>
        <v>{PlayerName}</v>
      </c>
      <c r="Y2165" s="945" t="str">
        <f t="shared" si="251"/>
        <v>표정없음</v>
      </c>
      <c r="Z2165" s="1225"/>
      <c r="AA2165" s="1149"/>
      <c r="AB2165" s="1124"/>
      <c r="AC2165" s="1188">
        <v>371</v>
      </c>
      <c r="AD2165" s="1155">
        <v>10</v>
      </c>
      <c r="AE2165" s="1125" t="s">
        <v>1105</v>
      </c>
      <c r="AF2165" s="1126" t="s">
        <v>1105</v>
      </c>
      <c r="AG2165" s="1126" t="s">
        <v>1105</v>
      </c>
      <c r="AH2165" s="1126" t="s">
        <v>1105</v>
      </c>
      <c r="AI2165" s="1126" t="s">
        <v>1105</v>
      </c>
      <c r="AJ2165" s="1151" t="s">
        <v>63946</v>
      </c>
      <c r="AK2165" s="1128" t="s">
        <v>63947</v>
      </c>
      <c r="AL2165" s="1128" t="s">
        <v>63948</v>
      </c>
      <c r="AM2165" s="1128" t="s">
        <v>63949</v>
      </c>
      <c r="AN2165" s="1128" t="s">
        <v>63950</v>
      </c>
      <c r="AP2165" s="1188">
        <v>371</v>
      </c>
      <c r="AQ2165" s="1155">
        <v>10</v>
      </c>
      <c r="AR2165" s="1154" t="s">
        <v>1105</v>
      </c>
      <c r="AS2165" s="1156" t="s">
        <v>63946</v>
      </c>
      <c r="AT2165" s="1130" t="s">
        <v>1105</v>
      </c>
      <c r="AU2165" s="1138" t="s">
        <v>63947</v>
      </c>
      <c r="AV2165" s="1130" t="s">
        <v>1105</v>
      </c>
      <c r="AW2165" s="1138" t="s">
        <v>63948</v>
      </c>
      <c r="AX2165" s="1130" t="s">
        <v>1105</v>
      </c>
      <c r="AY2165" s="1138" t="s">
        <v>63949</v>
      </c>
      <c r="AZ2165" s="1130" t="s">
        <v>1105</v>
      </c>
      <c r="BA2165" s="1138" t="s">
        <v>63950</v>
      </c>
    </row>
    <row r="2166" spans="2:53" ht="19.5" thickBot="1">
      <c r="B2166" s="1190">
        <v>371</v>
      </c>
      <c r="C2166" s="1160">
        <v>11</v>
      </c>
      <c r="D2166" s="1650">
        <v>-1</v>
      </c>
      <c r="E2166" s="1597">
        <v>-1</v>
      </c>
      <c r="F2166" s="1570">
        <v>-1</v>
      </c>
      <c r="G2166" s="1599">
        <v>2032</v>
      </c>
      <c r="H2166" s="1587">
        <v>-1</v>
      </c>
      <c r="I2166" s="1587">
        <v>-1</v>
      </c>
      <c r="J2166" s="1587">
        <v>32</v>
      </c>
      <c r="K2166" s="1587">
        <v>0</v>
      </c>
      <c r="L2166" s="1587">
        <v>-1</v>
      </c>
      <c r="M2166" s="1587">
        <v>0</v>
      </c>
      <c r="N2166" s="1587">
        <v>-1</v>
      </c>
      <c r="O2166" s="1587">
        <v>-1</v>
      </c>
      <c r="P2166" s="1587">
        <v>0</v>
      </c>
      <c r="Q2166" s="1587">
        <v>1</v>
      </c>
      <c r="R2166" s="1587">
        <v>-1</v>
      </c>
      <c r="S2166" s="1587" t="s">
        <v>67889</v>
      </c>
      <c r="T2166" s="1615"/>
      <c r="U2166" s="1555"/>
      <c r="V2166" s="1159" t="s">
        <v>63652</v>
      </c>
      <c r="W2166" s="1485" t="s">
        <v>63951</v>
      </c>
      <c r="X2166" s="945" t="str">
        <f t="shared" si="250"/>
        <v>???</v>
      </c>
      <c r="Y2166" s="945" t="str">
        <f t="shared" si="251"/>
        <v>{PlayerName}</v>
      </c>
      <c r="Z2166" s="1247"/>
      <c r="AA2166" s="1149"/>
      <c r="AB2166" s="1124"/>
      <c r="AC2166" s="1190">
        <v>371</v>
      </c>
      <c r="AD2166" s="1160">
        <v>11</v>
      </c>
      <c r="AE2166" s="1125" t="s">
        <v>63652</v>
      </c>
      <c r="AF2166" s="1126" t="s">
        <v>4518</v>
      </c>
      <c r="AG2166" s="1126" t="s">
        <v>7898</v>
      </c>
      <c r="AH2166" s="1126" t="s">
        <v>5104</v>
      </c>
      <c r="AI2166" s="1126" t="s">
        <v>5105</v>
      </c>
      <c r="AJ2166" s="1127" t="s">
        <v>63951</v>
      </c>
      <c r="AK2166" s="1128" t="s">
        <v>63952</v>
      </c>
      <c r="AL2166" s="1128" t="s">
        <v>63953</v>
      </c>
      <c r="AM2166" s="1128" t="s">
        <v>63954</v>
      </c>
      <c r="AN2166" s="1128" t="s">
        <v>63954</v>
      </c>
      <c r="AP2166" s="1190">
        <v>371</v>
      </c>
      <c r="AQ2166" s="1160">
        <v>11</v>
      </c>
      <c r="AR2166" s="1159" t="s">
        <v>63652</v>
      </c>
      <c r="AS2166" s="1170" t="s">
        <v>63951</v>
      </c>
      <c r="AT2166" s="1130" t="s">
        <v>4518</v>
      </c>
      <c r="AU2166" s="1138" t="s">
        <v>63952</v>
      </c>
      <c r="AV2166" s="1130" t="s">
        <v>7898</v>
      </c>
      <c r="AW2166" s="1138" t="s">
        <v>63953</v>
      </c>
      <c r="AX2166" s="1130" t="s">
        <v>5104</v>
      </c>
      <c r="AY2166" s="1138" t="s">
        <v>63954</v>
      </c>
      <c r="AZ2166" s="1130" t="s">
        <v>5105</v>
      </c>
      <c r="BA2166" s="1138" t="s">
        <v>63954</v>
      </c>
    </row>
    <row r="2167" spans="2:53" ht="19.5" thickBot="1">
      <c r="B2167" s="1190">
        <v>371</v>
      </c>
      <c r="C2167" s="1160">
        <v>12</v>
      </c>
      <c r="D2167" s="1650">
        <v>-1</v>
      </c>
      <c r="E2167" s="1597">
        <v>-1</v>
      </c>
      <c r="F2167" s="1570">
        <v>-1</v>
      </c>
      <c r="G2167" s="1599">
        <v>2032</v>
      </c>
      <c r="H2167" s="1587">
        <v>-1</v>
      </c>
      <c r="I2167" s="1587">
        <v>-1</v>
      </c>
      <c r="J2167" s="1587">
        <v>32</v>
      </c>
      <c r="K2167" s="1587">
        <v>0</v>
      </c>
      <c r="L2167" s="1587">
        <v>-1</v>
      </c>
      <c r="M2167" s="1587">
        <v>0</v>
      </c>
      <c r="N2167" s="1587">
        <v>-1</v>
      </c>
      <c r="O2167" s="1587">
        <v>-1</v>
      </c>
      <c r="P2167" s="1587">
        <v>0</v>
      </c>
      <c r="Q2167" s="1587">
        <v>0</v>
      </c>
      <c r="R2167" s="1587">
        <v>-1</v>
      </c>
      <c r="S2167" s="1587" t="s">
        <v>67889</v>
      </c>
      <c r="T2167" s="1615"/>
      <c r="U2167" s="1555"/>
      <c r="V2167" s="1159" t="s">
        <v>1105</v>
      </c>
      <c r="W2167" s="1485" t="s">
        <v>63955</v>
      </c>
      <c r="X2167" s="945" t="str">
        <f t="shared" si="250"/>
        <v>???</v>
      </c>
      <c r="Y2167" s="945" t="str">
        <f t="shared" si="251"/>
        <v>{PlayerName}</v>
      </c>
      <c r="Z2167" s="1247"/>
      <c r="AA2167" s="1149"/>
      <c r="AB2167" s="1124"/>
      <c r="AC2167" s="1190">
        <v>371</v>
      </c>
      <c r="AD2167" s="1160">
        <v>12</v>
      </c>
      <c r="AE2167" s="1125" t="s">
        <v>1105</v>
      </c>
      <c r="AF2167" s="1126" t="s">
        <v>1105</v>
      </c>
      <c r="AG2167" s="1126" t="s">
        <v>1105</v>
      </c>
      <c r="AH2167" s="1126" t="s">
        <v>1105</v>
      </c>
      <c r="AI2167" s="1126" t="s">
        <v>1105</v>
      </c>
      <c r="AJ2167" s="1127" t="s">
        <v>63955</v>
      </c>
      <c r="AK2167" s="1128" t="s">
        <v>63956</v>
      </c>
      <c r="AL2167" s="1128" t="s">
        <v>63957</v>
      </c>
      <c r="AM2167" s="1128" t="s">
        <v>63958</v>
      </c>
      <c r="AN2167" s="1128" t="s">
        <v>63959</v>
      </c>
      <c r="AP2167" s="1190">
        <v>371</v>
      </c>
      <c r="AQ2167" s="1160">
        <v>12</v>
      </c>
      <c r="AR2167" s="1159" t="s">
        <v>1105</v>
      </c>
      <c r="AS2167" s="1170" t="s">
        <v>63955</v>
      </c>
      <c r="AT2167" s="1130" t="s">
        <v>1105</v>
      </c>
      <c r="AU2167" s="1138" t="s">
        <v>63956</v>
      </c>
      <c r="AV2167" s="1130" t="s">
        <v>1105</v>
      </c>
      <c r="AW2167" s="1138" t="s">
        <v>63957</v>
      </c>
      <c r="AX2167" s="1130" t="s">
        <v>1105</v>
      </c>
      <c r="AY2167" s="1138" t="s">
        <v>63958</v>
      </c>
      <c r="AZ2167" s="1130" t="s">
        <v>1105</v>
      </c>
      <c r="BA2167" s="1138" t="s">
        <v>63959</v>
      </c>
    </row>
    <row r="2168" spans="2:53" ht="19.5" thickBot="1">
      <c r="B2168" s="1145">
        <v>376</v>
      </c>
      <c r="C2168" s="1150">
        <v>0</v>
      </c>
      <c r="D2168" s="1650">
        <v>-1</v>
      </c>
      <c r="E2168" s="1597">
        <v>-1</v>
      </c>
      <c r="F2168" s="1570">
        <v>-1</v>
      </c>
      <c r="G2168" s="1599">
        <v>2032</v>
      </c>
      <c r="H2168" s="1571">
        <v>220</v>
      </c>
      <c r="I2168" s="1571">
        <v>-1</v>
      </c>
      <c r="J2168" s="1571">
        <v>32</v>
      </c>
      <c r="K2168" s="1571">
        <v>0</v>
      </c>
      <c r="L2168" s="1571">
        <v>0</v>
      </c>
      <c r="M2168" s="1571">
        <v>-1</v>
      </c>
      <c r="N2168" s="1571">
        <v>0</v>
      </c>
      <c r="O2168" s="1571">
        <v>0</v>
      </c>
      <c r="P2168" s="1571">
        <v>0</v>
      </c>
      <c r="Q2168" s="1571">
        <v>1</v>
      </c>
      <c r="R2168" s="1571">
        <v>-1</v>
      </c>
      <c r="S2168" s="1571" t="s">
        <v>67889</v>
      </c>
      <c r="T2168" s="1618"/>
      <c r="U2168" s="1555" t="s">
        <v>68101</v>
      </c>
      <c r="V2168" s="1147" t="s">
        <v>63652</v>
      </c>
      <c r="W2168" s="1481" t="s">
        <v>63960</v>
      </c>
      <c r="X2168" s="945" t="str">
        <f t="shared" si="250"/>
        <v>???</v>
      </c>
      <c r="Y2168" s="945" t="str">
        <f t="shared" si="251"/>
        <v>???</v>
      </c>
      <c r="Z2168" s="1257"/>
      <c r="AA2168" s="1149"/>
      <c r="AB2168" s="1124"/>
      <c r="AC2168" s="1145">
        <v>376</v>
      </c>
      <c r="AD2168" s="1150">
        <v>0</v>
      </c>
      <c r="AE2168" s="1125" t="s">
        <v>63652</v>
      </c>
      <c r="AF2168" s="1126" t="s">
        <v>4518</v>
      </c>
      <c r="AG2168" s="1126" t="s">
        <v>7898</v>
      </c>
      <c r="AH2168" s="1126" t="s">
        <v>5104</v>
      </c>
      <c r="AI2168" s="1126" t="s">
        <v>5105</v>
      </c>
      <c r="AJ2168" s="1151" t="s">
        <v>63960</v>
      </c>
      <c r="AK2168" s="1128" t="s">
        <v>63961</v>
      </c>
      <c r="AL2168" s="1128" t="s">
        <v>63962</v>
      </c>
      <c r="AM2168" s="1128" t="s">
        <v>63963</v>
      </c>
      <c r="AN2168" s="1128" t="s">
        <v>63964</v>
      </c>
      <c r="AP2168" s="1145">
        <v>376</v>
      </c>
      <c r="AQ2168" s="1150">
        <v>0</v>
      </c>
      <c r="AR2168" s="1147" t="s">
        <v>63652</v>
      </c>
      <c r="AS2168" s="1153" t="s">
        <v>63960</v>
      </c>
      <c r="AT2168" s="1130" t="s">
        <v>4518</v>
      </c>
      <c r="AU2168" s="1138" t="s">
        <v>63961</v>
      </c>
      <c r="AV2168" s="1130" t="s">
        <v>7898</v>
      </c>
      <c r="AW2168" s="1138" t="s">
        <v>63962</v>
      </c>
      <c r="AX2168" s="1130" t="s">
        <v>5104</v>
      </c>
      <c r="AY2168" s="1138" t="s">
        <v>63963</v>
      </c>
      <c r="AZ2168" s="1130" t="s">
        <v>5105</v>
      </c>
      <c r="BA2168" s="1138" t="s">
        <v>63964</v>
      </c>
    </row>
    <row r="2169" spans="2:53" ht="19.5" thickBot="1">
      <c r="B2169" s="1188">
        <v>376</v>
      </c>
      <c r="C2169" s="1155">
        <v>1</v>
      </c>
      <c r="D2169" s="1650">
        <v>-1</v>
      </c>
      <c r="E2169" s="1597">
        <v>-1</v>
      </c>
      <c r="F2169" s="1570">
        <v>-1</v>
      </c>
      <c r="G2169" s="1599">
        <v>2032</v>
      </c>
      <c r="H2169" s="1552">
        <v>-1</v>
      </c>
      <c r="I2169" s="1552">
        <v>-1</v>
      </c>
      <c r="J2169" s="1552">
        <v>32</v>
      </c>
      <c r="K2169" s="1552">
        <v>-1</v>
      </c>
      <c r="L2169" s="1552">
        <v>-1</v>
      </c>
      <c r="M2169" s="1552">
        <v>0</v>
      </c>
      <c r="N2169" s="1552">
        <v>-1</v>
      </c>
      <c r="O2169" s="1552">
        <v>-1</v>
      </c>
      <c r="P2169" s="1552">
        <v>0</v>
      </c>
      <c r="Q2169" s="1552">
        <v>0</v>
      </c>
      <c r="R2169" s="1552">
        <v>-1</v>
      </c>
      <c r="S2169" s="1552" t="s">
        <v>67890</v>
      </c>
      <c r="T2169" s="1598"/>
      <c r="U2169" s="1555" t="s">
        <v>68101</v>
      </c>
      <c r="V2169" s="1154" t="s">
        <v>1105</v>
      </c>
      <c r="W2169" s="1482" t="s">
        <v>63965</v>
      </c>
      <c r="X2169" s="945" t="str">
        <f t="shared" si="250"/>
        <v>{PlayerName}</v>
      </c>
      <c r="Y2169" s="945" t="str">
        <f t="shared" si="251"/>
        <v>{PlayerName}</v>
      </c>
      <c r="Z2169" s="1225"/>
      <c r="AA2169" s="1149"/>
      <c r="AB2169" s="1124"/>
      <c r="AC2169" s="1188">
        <v>376</v>
      </c>
      <c r="AD2169" s="1155">
        <v>1</v>
      </c>
      <c r="AE2169" s="1125" t="s">
        <v>1105</v>
      </c>
      <c r="AF2169" s="1126" t="s">
        <v>1105</v>
      </c>
      <c r="AG2169" s="1126" t="s">
        <v>1105</v>
      </c>
      <c r="AH2169" s="1126" t="s">
        <v>1105</v>
      </c>
      <c r="AI2169" s="1126" t="s">
        <v>1105</v>
      </c>
      <c r="AJ2169" s="1151" t="s">
        <v>63965</v>
      </c>
      <c r="AK2169" s="1128" t="s">
        <v>63966</v>
      </c>
      <c r="AL2169" s="1128" t="s">
        <v>63967</v>
      </c>
      <c r="AM2169" s="1128" t="s">
        <v>63968</v>
      </c>
      <c r="AN2169" s="1128" t="s">
        <v>63969</v>
      </c>
      <c r="AP2169" s="1188">
        <v>376</v>
      </c>
      <c r="AQ2169" s="1155">
        <v>1</v>
      </c>
      <c r="AR2169" s="1154" t="s">
        <v>1105</v>
      </c>
      <c r="AS2169" s="1156" t="s">
        <v>63965</v>
      </c>
      <c r="AT2169" s="1130" t="s">
        <v>1105</v>
      </c>
      <c r="AU2169" s="1138" t="s">
        <v>63966</v>
      </c>
      <c r="AV2169" s="1130" t="s">
        <v>1105</v>
      </c>
      <c r="AW2169" s="1138" t="s">
        <v>63967</v>
      </c>
      <c r="AX2169" s="1130" t="s">
        <v>1105</v>
      </c>
      <c r="AY2169" s="1138" t="s">
        <v>63968</v>
      </c>
      <c r="AZ2169" s="1130" t="s">
        <v>1105</v>
      </c>
      <c r="BA2169" s="1138" t="s">
        <v>63969</v>
      </c>
    </row>
    <row r="2170" spans="2:53" ht="38.25" thickBot="1">
      <c r="B2170" s="1188">
        <v>376</v>
      </c>
      <c r="C2170" s="1155">
        <v>2</v>
      </c>
      <c r="D2170" s="1650">
        <v>-1</v>
      </c>
      <c r="E2170" s="1597">
        <v>-1</v>
      </c>
      <c r="F2170" s="1570">
        <v>-1</v>
      </c>
      <c r="G2170" s="1599">
        <v>2032</v>
      </c>
      <c r="H2170" s="1552">
        <v>-1</v>
      </c>
      <c r="I2170" s="1552">
        <v>-1</v>
      </c>
      <c r="J2170" s="1552">
        <v>9</v>
      </c>
      <c r="K2170" s="1552">
        <v>-1</v>
      </c>
      <c r="L2170" s="1552">
        <v>-1</v>
      </c>
      <c r="M2170" s="1552">
        <v>0</v>
      </c>
      <c r="N2170" s="1552">
        <v>-1</v>
      </c>
      <c r="O2170" s="1552">
        <v>-1</v>
      </c>
      <c r="P2170" s="1552">
        <v>0</v>
      </c>
      <c r="Q2170" s="1552">
        <v>1</v>
      </c>
      <c r="R2170" s="1552">
        <v>-1</v>
      </c>
      <c r="S2170" s="1552" t="s">
        <v>67889</v>
      </c>
      <c r="T2170" s="1598"/>
      <c r="U2170" s="1555" t="s">
        <v>68101</v>
      </c>
      <c r="V2170" s="1154" t="s">
        <v>438</v>
      </c>
      <c r="W2170" s="1482" t="s">
        <v>63970</v>
      </c>
      <c r="X2170" s="945" t="str">
        <f t="shared" si="250"/>
        <v>{PlayerName}</v>
      </c>
      <c r="Y2170" s="945" t="str">
        <f t="shared" si="251"/>
        <v>{PlayerName}</v>
      </c>
      <c r="Z2170" s="1225"/>
      <c r="AA2170" s="1149"/>
      <c r="AB2170" s="1124"/>
      <c r="AC2170" s="1188">
        <v>376</v>
      </c>
      <c r="AD2170" s="1155">
        <v>2</v>
      </c>
      <c r="AE2170" s="1125" t="s">
        <v>438</v>
      </c>
      <c r="AF2170" s="1126" t="s">
        <v>4514</v>
      </c>
      <c r="AG2170" s="1126" t="s">
        <v>7896</v>
      </c>
      <c r="AH2170" s="1126" t="s">
        <v>5099</v>
      </c>
      <c r="AI2170" s="1126" t="s">
        <v>5100</v>
      </c>
      <c r="AJ2170" s="1151" t="s">
        <v>63970</v>
      </c>
      <c r="AK2170" s="1128" t="s">
        <v>63971</v>
      </c>
      <c r="AL2170" s="1128" t="s">
        <v>63972</v>
      </c>
      <c r="AM2170" s="1128" t="s">
        <v>63973</v>
      </c>
      <c r="AN2170" s="1128" t="s">
        <v>63974</v>
      </c>
      <c r="AP2170" s="1188">
        <v>376</v>
      </c>
      <c r="AQ2170" s="1155">
        <v>2</v>
      </c>
      <c r="AR2170" s="1154" t="s">
        <v>438</v>
      </c>
      <c r="AS2170" s="1156" t="s">
        <v>63970</v>
      </c>
      <c r="AT2170" s="1130" t="s">
        <v>4514</v>
      </c>
      <c r="AU2170" s="1138" t="s">
        <v>63971</v>
      </c>
      <c r="AV2170" s="1130" t="s">
        <v>7896</v>
      </c>
      <c r="AW2170" s="1138" t="s">
        <v>63972</v>
      </c>
      <c r="AX2170" s="1130" t="s">
        <v>5099</v>
      </c>
      <c r="AY2170" s="1138" t="s">
        <v>63973</v>
      </c>
      <c r="AZ2170" s="1130" t="s">
        <v>5100</v>
      </c>
      <c r="BA2170" s="1138" t="s">
        <v>63974</v>
      </c>
    </row>
    <row r="2171" spans="2:53" ht="19.5" thickBot="1">
      <c r="B2171" s="1188">
        <v>376</v>
      </c>
      <c r="C2171" s="1155">
        <v>3</v>
      </c>
      <c r="D2171" s="1650">
        <v>-1</v>
      </c>
      <c r="E2171" s="1597">
        <v>-1</v>
      </c>
      <c r="F2171" s="1570">
        <v>-1</v>
      </c>
      <c r="G2171" s="1599">
        <v>2032</v>
      </c>
      <c r="H2171" s="1552">
        <v>-1</v>
      </c>
      <c r="I2171" s="1552">
        <v>-1</v>
      </c>
      <c r="J2171" s="1552">
        <v>9</v>
      </c>
      <c r="K2171" s="1552">
        <v>-1</v>
      </c>
      <c r="L2171" s="1552">
        <v>-1</v>
      </c>
      <c r="M2171" s="1552">
        <v>0</v>
      </c>
      <c r="N2171" s="1552">
        <v>2015</v>
      </c>
      <c r="O2171" s="1552">
        <v>-1</v>
      </c>
      <c r="P2171" s="1552">
        <v>0</v>
      </c>
      <c r="Q2171" s="1552">
        <v>0</v>
      </c>
      <c r="R2171" s="1552">
        <v>-1</v>
      </c>
      <c r="S2171" s="1552" t="s">
        <v>67890</v>
      </c>
      <c r="T2171" s="1598"/>
      <c r="U2171" s="1555" t="s">
        <v>68101</v>
      </c>
      <c r="V2171" s="1154" t="s">
        <v>1105</v>
      </c>
      <c r="W2171" s="1483" t="s">
        <v>63975</v>
      </c>
      <c r="X2171" s="945" t="str">
        <f t="shared" si="250"/>
        <v>{PlayerName}</v>
      </c>
      <c r="Y2171" s="945" t="str">
        <f t="shared" si="251"/>
        <v>표정없음</v>
      </c>
      <c r="Z2171" s="1244"/>
      <c r="AA2171" s="1149"/>
      <c r="AB2171" s="1124"/>
      <c r="AC2171" s="1188">
        <v>376</v>
      </c>
      <c r="AD2171" s="1155">
        <v>3</v>
      </c>
      <c r="AE2171" s="1125" t="s">
        <v>1105</v>
      </c>
      <c r="AF2171" s="1126" t="s">
        <v>1105</v>
      </c>
      <c r="AG2171" s="1126" t="s">
        <v>1105</v>
      </c>
      <c r="AH2171" s="1126" t="s">
        <v>1105</v>
      </c>
      <c r="AI2171" s="1126" t="s">
        <v>1105</v>
      </c>
      <c r="AJ2171" s="1127" t="s">
        <v>63975</v>
      </c>
      <c r="AK2171" s="1128" t="s">
        <v>63976</v>
      </c>
      <c r="AL2171" s="1128" t="s">
        <v>63977</v>
      </c>
      <c r="AM2171" s="1128" t="s">
        <v>63978</v>
      </c>
      <c r="AN2171" s="1128" t="s">
        <v>63979</v>
      </c>
      <c r="AP2171" s="1188">
        <v>376</v>
      </c>
      <c r="AQ2171" s="1155">
        <v>3</v>
      </c>
      <c r="AR2171" s="1154" t="s">
        <v>1105</v>
      </c>
      <c r="AS2171" s="1162" t="s">
        <v>63975</v>
      </c>
      <c r="AT2171" s="1130" t="s">
        <v>1105</v>
      </c>
      <c r="AU2171" s="1138" t="s">
        <v>63976</v>
      </c>
      <c r="AV2171" s="1130" t="s">
        <v>1105</v>
      </c>
      <c r="AW2171" s="1138" t="s">
        <v>63977</v>
      </c>
      <c r="AX2171" s="1130" t="s">
        <v>1105</v>
      </c>
      <c r="AY2171" s="1138" t="s">
        <v>63978</v>
      </c>
      <c r="AZ2171" s="1130" t="s">
        <v>1105</v>
      </c>
      <c r="BA2171" s="1138" t="s">
        <v>63979</v>
      </c>
    </row>
    <row r="2172" spans="2:53" ht="19.5" thickBot="1">
      <c r="B2172" s="1188">
        <v>376</v>
      </c>
      <c r="C2172" s="1155">
        <v>4</v>
      </c>
      <c r="D2172" s="1650">
        <v>-1</v>
      </c>
      <c r="E2172" s="1597">
        <v>-1</v>
      </c>
      <c r="F2172" s="1570">
        <v>-1</v>
      </c>
      <c r="G2172" s="1599">
        <v>2032</v>
      </c>
      <c r="H2172" s="1552">
        <v>-1</v>
      </c>
      <c r="I2172" s="1552">
        <v>-1</v>
      </c>
      <c r="J2172" s="1552">
        <v>32</v>
      </c>
      <c r="K2172" s="1552">
        <v>7002</v>
      </c>
      <c r="L2172" s="1552">
        <v>-1</v>
      </c>
      <c r="M2172" s="1552">
        <v>0</v>
      </c>
      <c r="N2172" s="1552">
        <v>-1</v>
      </c>
      <c r="O2172" s="1552">
        <v>-1</v>
      </c>
      <c r="P2172" s="1552">
        <v>0</v>
      </c>
      <c r="Q2172" s="1552">
        <v>1</v>
      </c>
      <c r="R2172" s="1552">
        <v>-1</v>
      </c>
      <c r="S2172" s="1552" t="s">
        <v>67889</v>
      </c>
      <c r="T2172" s="1598"/>
      <c r="U2172" s="1555" t="s">
        <v>68101</v>
      </c>
      <c r="V2172" s="1154" t="s">
        <v>63652</v>
      </c>
      <c r="W2172" s="1482" t="s">
        <v>63980</v>
      </c>
      <c r="X2172" s="945" t="str">
        <f t="shared" si="250"/>
        <v>표정없음</v>
      </c>
      <c r="Y2172" s="945" t="str">
        <f t="shared" si="251"/>
        <v>{PlayerName}</v>
      </c>
      <c r="Z2172" s="1281"/>
      <c r="AA2172" s="1149"/>
      <c r="AB2172" s="1124"/>
      <c r="AC2172" s="1188">
        <v>376</v>
      </c>
      <c r="AD2172" s="1155">
        <v>4</v>
      </c>
      <c r="AE2172" s="1125" t="s">
        <v>63652</v>
      </c>
      <c r="AF2172" s="1126" t="s">
        <v>4518</v>
      </c>
      <c r="AG2172" s="1126" t="s">
        <v>7898</v>
      </c>
      <c r="AH2172" s="1126" t="s">
        <v>5104</v>
      </c>
      <c r="AI2172" s="1126" t="s">
        <v>5105</v>
      </c>
      <c r="AJ2172" s="1151" t="s">
        <v>63980</v>
      </c>
      <c r="AK2172" s="1128" t="s">
        <v>63981</v>
      </c>
      <c r="AL2172" s="1128" t="s">
        <v>63982</v>
      </c>
      <c r="AM2172" s="1128" t="s">
        <v>63983</v>
      </c>
      <c r="AN2172" s="1128" t="s">
        <v>63984</v>
      </c>
      <c r="AP2172" s="1188">
        <v>376</v>
      </c>
      <c r="AQ2172" s="1155">
        <v>4</v>
      </c>
      <c r="AR2172" s="1154" t="s">
        <v>63652</v>
      </c>
      <c r="AS2172" s="1156" t="s">
        <v>63980</v>
      </c>
      <c r="AT2172" s="1130" t="s">
        <v>4518</v>
      </c>
      <c r="AU2172" s="1138" t="s">
        <v>63981</v>
      </c>
      <c r="AV2172" s="1130" t="s">
        <v>7898</v>
      </c>
      <c r="AW2172" s="1138" t="s">
        <v>63982</v>
      </c>
      <c r="AX2172" s="1130" t="s">
        <v>5104</v>
      </c>
      <c r="AY2172" s="1138" t="s">
        <v>63983</v>
      </c>
      <c r="AZ2172" s="1130" t="s">
        <v>5105</v>
      </c>
      <c r="BA2172" s="1138" t="s">
        <v>63984</v>
      </c>
    </row>
    <row r="2173" spans="2:53" ht="38.25" thickBot="1">
      <c r="B2173" s="1188">
        <v>376</v>
      </c>
      <c r="C2173" s="1155">
        <v>5</v>
      </c>
      <c r="D2173" s="1650">
        <v>-1</v>
      </c>
      <c r="E2173" s="1597">
        <v>-1</v>
      </c>
      <c r="F2173" s="1570">
        <v>-1</v>
      </c>
      <c r="G2173" s="1599">
        <v>2032</v>
      </c>
      <c r="H2173" s="1552">
        <v>-1</v>
      </c>
      <c r="I2173" s="1552">
        <v>-1</v>
      </c>
      <c r="J2173" s="1552">
        <v>32</v>
      </c>
      <c r="K2173" s="1552">
        <v>-1</v>
      </c>
      <c r="L2173" s="1552">
        <v>-1</v>
      </c>
      <c r="M2173" s="1552">
        <v>0</v>
      </c>
      <c r="N2173" s="1552">
        <v>-1</v>
      </c>
      <c r="O2173" s="1552">
        <v>-1</v>
      </c>
      <c r="P2173" s="1552">
        <v>0</v>
      </c>
      <c r="Q2173" s="1552">
        <v>1</v>
      </c>
      <c r="R2173" s="1552">
        <v>-1</v>
      </c>
      <c r="S2173" s="1552" t="s">
        <v>67889</v>
      </c>
      <c r="T2173" s="1598"/>
      <c r="U2173" s="1555" t="s">
        <v>68101</v>
      </c>
      <c r="V2173" s="1154" t="s">
        <v>63652</v>
      </c>
      <c r="W2173" s="1482" t="s">
        <v>63985</v>
      </c>
      <c r="X2173" s="945" t="str">
        <f t="shared" si="250"/>
        <v>{PlayerName}</v>
      </c>
      <c r="Y2173" s="945" t="str">
        <f t="shared" si="251"/>
        <v>{PlayerName}</v>
      </c>
      <c r="Z2173" s="1281"/>
      <c r="AA2173" s="1149"/>
      <c r="AB2173" s="1124"/>
      <c r="AC2173" s="1188">
        <v>376</v>
      </c>
      <c r="AD2173" s="1155">
        <v>5</v>
      </c>
      <c r="AE2173" s="1125" t="s">
        <v>63652</v>
      </c>
      <c r="AF2173" s="1126" t="s">
        <v>4518</v>
      </c>
      <c r="AG2173" s="1126" t="s">
        <v>7898</v>
      </c>
      <c r="AH2173" s="1126" t="s">
        <v>5104</v>
      </c>
      <c r="AI2173" s="1126" t="s">
        <v>5105</v>
      </c>
      <c r="AJ2173" s="1151" t="s">
        <v>63985</v>
      </c>
      <c r="AK2173" s="1128" t="s">
        <v>63986</v>
      </c>
      <c r="AL2173" s="1128" t="s">
        <v>63987</v>
      </c>
      <c r="AM2173" s="1128" t="s">
        <v>63988</v>
      </c>
      <c r="AN2173" s="1128" t="s">
        <v>63989</v>
      </c>
      <c r="AP2173" s="1188">
        <v>376</v>
      </c>
      <c r="AQ2173" s="1155">
        <v>5</v>
      </c>
      <c r="AR2173" s="1154" t="s">
        <v>63652</v>
      </c>
      <c r="AS2173" s="1156" t="s">
        <v>63985</v>
      </c>
      <c r="AT2173" s="1130" t="s">
        <v>4518</v>
      </c>
      <c r="AU2173" s="1138" t="s">
        <v>63986</v>
      </c>
      <c r="AV2173" s="1130" t="s">
        <v>7898</v>
      </c>
      <c r="AW2173" s="1138" t="s">
        <v>63987</v>
      </c>
      <c r="AX2173" s="1130" t="s">
        <v>5104</v>
      </c>
      <c r="AY2173" s="1138" t="s">
        <v>63988</v>
      </c>
      <c r="AZ2173" s="1130" t="s">
        <v>5105</v>
      </c>
      <c r="BA2173" s="1138" t="s">
        <v>63989</v>
      </c>
    </row>
    <row r="2174" spans="2:53" ht="19.5" thickBot="1">
      <c r="B2174" s="1188">
        <v>376</v>
      </c>
      <c r="C2174" s="1155">
        <v>6</v>
      </c>
      <c r="D2174" s="1650">
        <v>-1</v>
      </c>
      <c r="E2174" s="1597">
        <v>-1</v>
      </c>
      <c r="F2174" s="1570">
        <v>-1</v>
      </c>
      <c r="G2174" s="1599">
        <v>2032</v>
      </c>
      <c r="H2174" s="1552">
        <v>-1</v>
      </c>
      <c r="I2174" s="1552">
        <v>-1</v>
      </c>
      <c r="J2174" s="1552">
        <v>32</v>
      </c>
      <c r="K2174" s="1552">
        <v>-1</v>
      </c>
      <c r="L2174" s="1552">
        <v>-1</v>
      </c>
      <c r="M2174" s="1552">
        <v>9</v>
      </c>
      <c r="N2174" s="1552">
        <v>-1</v>
      </c>
      <c r="O2174" s="1552">
        <v>-1</v>
      </c>
      <c r="P2174" s="1552">
        <v>0</v>
      </c>
      <c r="Q2174" s="1552">
        <v>0</v>
      </c>
      <c r="R2174" s="1552">
        <v>-1</v>
      </c>
      <c r="S2174" s="1552" t="s">
        <v>67890</v>
      </c>
      <c r="T2174" s="1598"/>
      <c r="U2174" s="1555" t="s">
        <v>68101</v>
      </c>
      <c r="V2174" s="1154" t="s">
        <v>438</v>
      </c>
      <c r="W2174" s="1483" t="s">
        <v>63990</v>
      </c>
      <c r="X2174" s="945" t="str">
        <f t="shared" si="250"/>
        <v>{PlayerName}</v>
      </c>
      <c r="Y2174" s="945" t="str">
        <f t="shared" si="251"/>
        <v>{PlayerName}</v>
      </c>
      <c r="Z2174" s="1224"/>
      <c r="AA2174" s="1149"/>
      <c r="AB2174" s="1124"/>
      <c r="AC2174" s="1188">
        <v>376</v>
      </c>
      <c r="AD2174" s="1155">
        <v>6</v>
      </c>
      <c r="AE2174" s="1125" t="s">
        <v>438</v>
      </c>
      <c r="AF2174" s="1126" t="s">
        <v>4514</v>
      </c>
      <c r="AG2174" s="1126" t="s">
        <v>7896</v>
      </c>
      <c r="AH2174" s="1126" t="s">
        <v>5099</v>
      </c>
      <c r="AI2174" s="1126" t="s">
        <v>5100</v>
      </c>
      <c r="AJ2174" s="1127" t="s">
        <v>63990</v>
      </c>
      <c r="AK2174" s="1128" t="s">
        <v>63991</v>
      </c>
      <c r="AL2174" s="1128" t="s">
        <v>63992</v>
      </c>
      <c r="AM2174" s="1128" t="s">
        <v>63993</v>
      </c>
      <c r="AN2174" s="1128" t="s">
        <v>63994</v>
      </c>
      <c r="AP2174" s="1188">
        <v>376</v>
      </c>
      <c r="AQ2174" s="1155">
        <v>6</v>
      </c>
      <c r="AR2174" s="1154" t="s">
        <v>438</v>
      </c>
      <c r="AS2174" s="1162" t="s">
        <v>63990</v>
      </c>
      <c r="AT2174" s="1130" t="s">
        <v>4514</v>
      </c>
      <c r="AU2174" s="1138" t="s">
        <v>63991</v>
      </c>
      <c r="AV2174" s="1130" t="s">
        <v>7896</v>
      </c>
      <c r="AW2174" s="1138" t="s">
        <v>63992</v>
      </c>
      <c r="AX2174" s="1130" t="s">
        <v>5099</v>
      </c>
      <c r="AY2174" s="1138" t="s">
        <v>63993</v>
      </c>
      <c r="AZ2174" s="1130" t="s">
        <v>5100</v>
      </c>
      <c r="BA2174" s="1138" t="s">
        <v>63994</v>
      </c>
    </row>
    <row r="2175" spans="2:53" ht="38.25" thickBot="1">
      <c r="B2175" s="1188">
        <v>376</v>
      </c>
      <c r="C2175" s="1155">
        <v>7</v>
      </c>
      <c r="D2175" s="1650">
        <v>-1</v>
      </c>
      <c r="E2175" s="1597">
        <v>-1</v>
      </c>
      <c r="F2175" s="1570">
        <v>-1</v>
      </c>
      <c r="G2175" s="1599">
        <v>2032</v>
      </c>
      <c r="H2175" s="1552">
        <v>-1</v>
      </c>
      <c r="I2175" s="1552">
        <v>-1</v>
      </c>
      <c r="J2175" s="1552">
        <v>32</v>
      </c>
      <c r="K2175" s="1552">
        <v>-1</v>
      </c>
      <c r="L2175" s="1552">
        <v>-1</v>
      </c>
      <c r="M2175" s="1552">
        <v>9</v>
      </c>
      <c r="N2175" s="1552">
        <v>-1</v>
      </c>
      <c r="O2175" s="1552">
        <v>-1</v>
      </c>
      <c r="P2175" s="1552">
        <v>0</v>
      </c>
      <c r="Q2175" s="1552">
        <v>1</v>
      </c>
      <c r="R2175" s="1552">
        <v>-1</v>
      </c>
      <c r="S2175" s="1552" t="s">
        <v>67889</v>
      </c>
      <c r="T2175" s="1598"/>
      <c r="U2175" s="1555" t="s">
        <v>68101</v>
      </c>
      <c r="V2175" s="1154" t="s">
        <v>63652</v>
      </c>
      <c r="W2175" s="1482" t="s">
        <v>63995</v>
      </c>
      <c r="X2175" s="945" t="str">
        <f t="shared" si="250"/>
        <v>{PlayerName}</v>
      </c>
      <c r="Y2175" s="945" t="str">
        <f t="shared" si="251"/>
        <v>{PlayerName}</v>
      </c>
      <c r="Z2175" s="1225"/>
      <c r="AA2175" s="1149"/>
      <c r="AB2175" s="1124"/>
      <c r="AC2175" s="1188">
        <v>376</v>
      </c>
      <c r="AD2175" s="1155">
        <v>7</v>
      </c>
      <c r="AE2175" s="1125" t="s">
        <v>63652</v>
      </c>
      <c r="AF2175" s="1126" t="s">
        <v>4518</v>
      </c>
      <c r="AG2175" s="1126" t="s">
        <v>7898</v>
      </c>
      <c r="AH2175" s="1126" t="s">
        <v>5104</v>
      </c>
      <c r="AI2175" s="1126" t="s">
        <v>5105</v>
      </c>
      <c r="AJ2175" s="1151" t="s">
        <v>63995</v>
      </c>
      <c r="AK2175" s="1128" t="s">
        <v>63996</v>
      </c>
      <c r="AL2175" s="1128" t="s">
        <v>63997</v>
      </c>
      <c r="AM2175" s="1128" t="s">
        <v>63998</v>
      </c>
      <c r="AN2175" s="1128" t="s">
        <v>63999</v>
      </c>
      <c r="AP2175" s="1188">
        <v>376</v>
      </c>
      <c r="AQ2175" s="1155">
        <v>7</v>
      </c>
      <c r="AR2175" s="1154" t="s">
        <v>63652</v>
      </c>
      <c r="AS2175" s="1156" t="s">
        <v>63995</v>
      </c>
      <c r="AT2175" s="1130" t="s">
        <v>4518</v>
      </c>
      <c r="AU2175" s="1138" t="s">
        <v>63996</v>
      </c>
      <c r="AV2175" s="1130" t="s">
        <v>7898</v>
      </c>
      <c r="AW2175" s="1138" t="s">
        <v>63997</v>
      </c>
      <c r="AX2175" s="1130" t="s">
        <v>5104</v>
      </c>
      <c r="AY2175" s="1138" t="s">
        <v>63998</v>
      </c>
      <c r="AZ2175" s="1130" t="s">
        <v>5105</v>
      </c>
      <c r="BA2175" s="1138" t="s">
        <v>63999</v>
      </c>
    </row>
    <row r="2176" spans="2:53" ht="19.5" thickBot="1">
      <c r="B2176" s="1190">
        <v>376</v>
      </c>
      <c r="C2176" s="1160">
        <v>8</v>
      </c>
      <c r="D2176" s="1650">
        <v>-1</v>
      </c>
      <c r="E2176" s="1597">
        <v>-1</v>
      </c>
      <c r="F2176" s="1570">
        <v>-1</v>
      </c>
      <c r="G2176" s="1599">
        <v>2032</v>
      </c>
      <c r="H2176" s="1587">
        <v>-1</v>
      </c>
      <c r="I2176" s="1587">
        <v>-1</v>
      </c>
      <c r="J2176" s="1552">
        <v>32</v>
      </c>
      <c r="K2176" s="1587">
        <v>-1</v>
      </c>
      <c r="L2176" s="1587">
        <v>-1</v>
      </c>
      <c r="M2176" s="1587">
        <v>0</v>
      </c>
      <c r="N2176" s="1587">
        <v>2004</v>
      </c>
      <c r="O2176" s="1587">
        <v>2004</v>
      </c>
      <c r="P2176" s="1587">
        <v>0</v>
      </c>
      <c r="Q2176" s="1587">
        <v>0</v>
      </c>
      <c r="R2176" s="1587">
        <v>-1</v>
      </c>
      <c r="S2176" s="1587" t="s">
        <v>67890</v>
      </c>
      <c r="T2176" s="1615"/>
      <c r="U2176" s="1555" t="s">
        <v>68101</v>
      </c>
      <c r="V2176" s="1159" t="s">
        <v>1105</v>
      </c>
      <c r="W2176" s="1485" t="s">
        <v>66966</v>
      </c>
      <c r="X2176" s="945" t="str">
        <f t="shared" si="250"/>
        <v>{PlayerName}</v>
      </c>
      <c r="Y2176" s="945" t="str">
        <f t="shared" si="251"/>
        <v>표정없음</v>
      </c>
      <c r="Z2176" s="1236"/>
      <c r="AA2176" s="1149"/>
      <c r="AB2176" s="1124"/>
      <c r="AC2176" s="1190">
        <v>376</v>
      </c>
      <c r="AD2176" s="1160">
        <v>8</v>
      </c>
      <c r="AE2176" s="1125" t="s">
        <v>1105</v>
      </c>
      <c r="AF2176" s="1126" t="s">
        <v>1105</v>
      </c>
      <c r="AG2176" s="1126" t="s">
        <v>1105</v>
      </c>
      <c r="AH2176" s="1126" t="s">
        <v>1105</v>
      </c>
      <c r="AI2176" s="1126" t="s">
        <v>1105</v>
      </c>
      <c r="AJ2176" s="1127" t="s">
        <v>55463</v>
      </c>
      <c r="AK2176" s="1128" t="s">
        <v>55464</v>
      </c>
      <c r="AL2176" s="1128" t="s">
        <v>55465</v>
      </c>
      <c r="AM2176" s="1128" t="s">
        <v>55466</v>
      </c>
      <c r="AN2176" s="1128" t="s">
        <v>55467</v>
      </c>
      <c r="AP2176" s="1190">
        <v>376</v>
      </c>
      <c r="AQ2176" s="1160">
        <v>8</v>
      </c>
      <c r="AR2176" s="1159" t="s">
        <v>1105</v>
      </c>
      <c r="AS2176" s="1170" t="s">
        <v>55463</v>
      </c>
      <c r="AT2176" s="1130" t="s">
        <v>1105</v>
      </c>
      <c r="AU2176" s="1138" t="s">
        <v>55464</v>
      </c>
      <c r="AV2176" s="1130" t="s">
        <v>1105</v>
      </c>
      <c r="AW2176" s="1138" t="s">
        <v>55465</v>
      </c>
      <c r="AX2176" s="1130" t="s">
        <v>1105</v>
      </c>
      <c r="AY2176" s="1138" t="s">
        <v>55466</v>
      </c>
      <c r="AZ2176" s="1130" t="s">
        <v>1105</v>
      </c>
      <c r="BA2176" s="1138" t="s">
        <v>55467</v>
      </c>
    </row>
    <row r="2177" spans="2:53" ht="19.5" thickBot="1">
      <c r="B2177" s="1120">
        <v>100089</v>
      </c>
      <c r="C2177" s="1120">
        <v>0</v>
      </c>
      <c r="D2177" s="1647">
        <v>-1</v>
      </c>
      <c r="E2177" s="1570">
        <v>-1</v>
      </c>
      <c r="F2177" s="1570">
        <v>-1</v>
      </c>
      <c r="G2177" s="1551">
        <v>0</v>
      </c>
      <c r="H2177" s="1571">
        <v>-1</v>
      </c>
      <c r="I2177" s="1552">
        <v>-1</v>
      </c>
      <c r="J2177" s="1552">
        <v>32</v>
      </c>
      <c r="K2177" s="1576">
        <v>0</v>
      </c>
      <c r="L2177" s="1576">
        <v>0</v>
      </c>
      <c r="M2177" s="1552">
        <v>-1</v>
      </c>
      <c r="N2177" s="1552">
        <v>0</v>
      </c>
      <c r="O2177" s="1552">
        <v>0</v>
      </c>
      <c r="P2177" s="1552">
        <v>0</v>
      </c>
      <c r="Q2177" s="1605">
        <f>IF(AD2177=-1, 2, IF(C2177=0, 1, IF(AD2177=AD2176, "같음", "다름")))</f>
        <v>1</v>
      </c>
      <c r="R2177" s="1552">
        <v>-1</v>
      </c>
      <c r="S2177" s="1577" t="str">
        <f t="shared" ref="S2177:S2185" si="252">IF(AD2177=-1,"-1",IF(Q2177=-1,"-1",IF(Q2177=1,"0",IF(Q2177=0,"1",IF(Q2177=2,"-1")))))</f>
        <v>0</v>
      </c>
      <c r="T2177" s="1584"/>
      <c r="U2177" s="1577" t="s">
        <v>68102</v>
      </c>
      <c r="V2177" s="1154" t="s">
        <v>980</v>
      </c>
      <c r="W2177" s="1506" t="s">
        <v>64000</v>
      </c>
      <c r="X2177" s="945" t="str">
        <f t="shared" si="250"/>
        <v>???</v>
      </c>
      <c r="Y2177" s="945" t="str">
        <f t="shared" si="251"/>
        <v>???</v>
      </c>
      <c r="Z2177" s="1122"/>
      <c r="AA2177" s="1220"/>
      <c r="AB2177" s="1124"/>
      <c r="AC2177" s="1120">
        <v>100089</v>
      </c>
      <c r="AD2177" s="1155">
        <v>0</v>
      </c>
      <c r="AE2177" s="1125" t="s">
        <v>980</v>
      </c>
      <c r="AF2177" s="1126" t="s">
        <v>4518</v>
      </c>
      <c r="AG2177" s="1126" t="s">
        <v>7898</v>
      </c>
      <c r="AH2177" s="1126" t="s">
        <v>5104</v>
      </c>
      <c r="AI2177" s="1126" t="s">
        <v>5105</v>
      </c>
      <c r="AJ2177" s="1239" t="s">
        <v>64000</v>
      </c>
      <c r="AK2177" s="1128" t="s">
        <v>64001</v>
      </c>
      <c r="AL2177" s="1128" t="s">
        <v>64002</v>
      </c>
      <c r="AM2177" s="1128" t="s">
        <v>64003</v>
      </c>
      <c r="AN2177" s="1128" t="s">
        <v>64004</v>
      </c>
      <c r="AP2177" s="1120">
        <v>100089</v>
      </c>
      <c r="AQ2177" s="1120">
        <v>0</v>
      </c>
      <c r="AR2177" s="1125" t="s">
        <v>980</v>
      </c>
      <c r="AS2177" s="1239" t="s">
        <v>64000</v>
      </c>
      <c r="AT2177" s="1130" t="s">
        <v>4518</v>
      </c>
      <c r="AU2177" s="1138" t="s">
        <v>64001</v>
      </c>
      <c r="AV2177" s="1130" t="s">
        <v>7898</v>
      </c>
      <c r="AW2177" s="1138" t="s">
        <v>64002</v>
      </c>
      <c r="AX2177" s="1130" t="s">
        <v>5104</v>
      </c>
      <c r="AY2177" s="1138" t="s">
        <v>64003</v>
      </c>
      <c r="AZ2177" s="1130" t="s">
        <v>5105</v>
      </c>
      <c r="BA2177" s="1138" t="s">
        <v>64004</v>
      </c>
    </row>
    <row r="2178" spans="2:53" ht="38.25" thickBot="1">
      <c r="B2178" s="1120">
        <f>B2177</f>
        <v>100089</v>
      </c>
      <c r="C2178" s="1120">
        <f>C2177+1</f>
        <v>1</v>
      </c>
      <c r="D2178" s="1647">
        <v>-1</v>
      </c>
      <c r="E2178" s="1570">
        <v>-1</v>
      </c>
      <c r="F2178" s="1570">
        <v>-1</v>
      </c>
      <c r="G2178" s="1551">
        <v>0</v>
      </c>
      <c r="H2178" s="1571">
        <v>-1</v>
      </c>
      <c r="I2178" s="1552">
        <v>-1</v>
      </c>
      <c r="J2178" s="1552">
        <f>J2177</f>
        <v>32</v>
      </c>
      <c r="K2178" s="1576">
        <v>-1</v>
      </c>
      <c r="L2178" s="1576">
        <v>-1</v>
      </c>
      <c r="M2178" s="1552">
        <f>M2177</f>
        <v>-1</v>
      </c>
      <c r="N2178" s="1552">
        <v>-1</v>
      </c>
      <c r="O2178" s="1552">
        <v>-1</v>
      </c>
      <c r="P2178" s="1552">
        <v>0</v>
      </c>
      <c r="Q2178" s="1605">
        <v>1</v>
      </c>
      <c r="R2178" s="1552">
        <v>-1</v>
      </c>
      <c r="S2178" s="1577" t="str">
        <f t="shared" si="252"/>
        <v>0</v>
      </c>
      <c r="T2178" s="1584"/>
      <c r="U2178" s="1577" t="s">
        <v>68102</v>
      </c>
      <c r="V2178" s="1154" t="s">
        <v>980</v>
      </c>
      <c r="W2178" s="1490" t="s">
        <v>64005</v>
      </c>
      <c r="X2178" s="945" t="str">
        <f t="shared" si="250"/>
        <v>{PlayerName}</v>
      </c>
      <c r="Y2178" s="945" t="str">
        <f t="shared" si="251"/>
        <v>{PlayerName}</v>
      </c>
      <c r="Z2178" s="1122"/>
      <c r="AA2178" s="1220"/>
      <c r="AB2178" s="1124"/>
      <c r="AC2178" s="1120">
        <v>100089</v>
      </c>
      <c r="AD2178" s="1155">
        <v>1</v>
      </c>
      <c r="AE2178" s="1125" t="s">
        <v>980</v>
      </c>
      <c r="AF2178" s="1126" t="s">
        <v>4518</v>
      </c>
      <c r="AG2178" s="1126" t="s">
        <v>7898</v>
      </c>
      <c r="AH2178" s="1126" t="s">
        <v>5104</v>
      </c>
      <c r="AI2178" s="1126" t="s">
        <v>5105</v>
      </c>
      <c r="AJ2178" s="1239" t="s">
        <v>64005</v>
      </c>
      <c r="AK2178" s="1128" t="s">
        <v>64006</v>
      </c>
      <c r="AL2178" s="1128" t="s">
        <v>64007</v>
      </c>
      <c r="AM2178" s="1128" t="s">
        <v>64008</v>
      </c>
      <c r="AN2178" s="1128" t="s">
        <v>64009</v>
      </c>
      <c r="AP2178" s="1120">
        <v>100089</v>
      </c>
      <c r="AQ2178" s="1120">
        <v>1</v>
      </c>
      <c r="AR2178" s="1125" t="s">
        <v>980</v>
      </c>
      <c r="AS2178" s="1239" t="s">
        <v>64005</v>
      </c>
      <c r="AT2178" s="1130" t="s">
        <v>4518</v>
      </c>
      <c r="AU2178" s="1138" t="s">
        <v>64006</v>
      </c>
      <c r="AV2178" s="1130" t="s">
        <v>7898</v>
      </c>
      <c r="AW2178" s="1138" t="s">
        <v>64007</v>
      </c>
      <c r="AX2178" s="1130" t="s">
        <v>5104</v>
      </c>
      <c r="AY2178" s="1138" t="s">
        <v>64008</v>
      </c>
      <c r="AZ2178" s="1130" t="s">
        <v>5105</v>
      </c>
      <c r="BA2178" s="1138" t="s">
        <v>64009</v>
      </c>
    </row>
    <row r="2179" spans="2:53" ht="19.5" thickBot="1">
      <c r="B2179" s="1120">
        <f>B2178</f>
        <v>100089</v>
      </c>
      <c r="C2179" s="1120">
        <f>C2178+1</f>
        <v>2</v>
      </c>
      <c r="D2179" s="1647">
        <v>-1</v>
      </c>
      <c r="E2179" s="1570">
        <v>-1</v>
      </c>
      <c r="F2179" s="1570">
        <v>-1</v>
      </c>
      <c r="G2179" s="1551">
        <v>0</v>
      </c>
      <c r="H2179" s="1571">
        <v>-1</v>
      </c>
      <c r="I2179" s="1552">
        <v>-1</v>
      </c>
      <c r="J2179" s="1552">
        <f>J2178</f>
        <v>32</v>
      </c>
      <c r="K2179" s="1576">
        <v>-1</v>
      </c>
      <c r="L2179" s="1576">
        <v>-1</v>
      </c>
      <c r="M2179" s="1552">
        <v>0</v>
      </c>
      <c r="N2179" s="1552">
        <v>-1</v>
      </c>
      <c r="O2179" s="1552">
        <v>-1</v>
      </c>
      <c r="P2179" s="1552">
        <v>0</v>
      </c>
      <c r="Q2179" s="1605">
        <v>0</v>
      </c>
      <c r="R2179" s="1552">
        <v>-1</v>
      </c>
      <c r="S2179" s="1577" t="str">
        <f t="shared" si="252"/>
        <v>1</v>
      </c>
      <c r="T2179" s="1584"/>
      <c r="U2179" s="1577" t="s">
        <v>68102</v>
      </c>
      <c r="V2179" s="1154" t="s">
        <v>1105</v>
      </c>
      <c r="W2179" s="1506" t="s">
        <v>64010</v>
      </c>
      <c r="X2179" s="945" t="str">
        <f t="shared" si="250"/>
        <v>{PlayerName}</v>
      </c>
      <c r="Y2179" s="945" t="str">
        <f t="shared" si="251"/>
        <v>{PlayerName}</v>
      </c>
      <c r="Z2179" s="1122"/>
      <c r="AA2179" s="1220"/>
      <c r="AB2179" s="1124"/>
      <c r="AC2179" s="1120">
        <v>100089</v>
      </c>
      <c r="AD2179" s="1155">
        <v>2</v>
      </c>
      <c r="AE2179" s="1125" t="s">
        <v>1105</v>
      </c>
      <c r="AF2179" s="1126" t="s">
        <v>1105</v>
      </c>
      <c r="AG2179" s="1126" t="s">
        <v>1105</v>
      </c>
      <c r="AH2179" s="1126" t="s">
        <v>1105</v>
      </c>
      <c r="AI2179" s="1126" t="s">
        <v>1105</v>
      </c>
      <c r="AJ2179" s="1239" t="s">
        <v>64010</v>
      </c>
      <c r="AK2179" s="1128" t="s">
        <v>64011</v>
      </c>
      <c r="AL2179" s="1128" t="s">
        <v>64012</v>
      </c>
      <c r="AM2179" s="1128" t="s">
        <v>64013</v>
      </c>
      <c r="AN2179" s="1128" t="s">
        <v>64014</v>
      </c>
      <c r="AP2179" s="1120">
        <v>100089</v>
      </c>
      <c r="AQ2179" s="1120">
        <v>2</v>
      </c>
      <c r="AR2179" s="1125" t="s">
        <v>1105</v>
      </c>
      <c r="AS2179" s="1239" t="s">
        <v>64010</v>
      </c>
      <c r="AT2179" s="1130" t="s">
        <v>1105</v>
      </c>
      <c r="AU2179" s="1138" t="s">
        <v>64011</v>
      </c>
      <c r="AV2179" s="1130" t="s">
        <v>1105</v>
      </c>
      <c r="AW2179" s="1138" t="s">
        <v>64012</v>
      </c>
      <c r="AX2179" s="1130" t="s">
        <v>1105</v>
      </c>
      <c r="AY2179" s="1138" t="s">
        <v>64013</v>
      </c>
      <c r="AZ2179" s="1130" t="s">
        <v>1105</v>
      </c>
      <c r="BA2179" s="1138" t="s">
        <v>64014</v>
      </c>
    </row>
    <row r="2180" spans="2:53" ht="19.5" thickBot="1">
      <c r="B2180" s="1120">
        <f>B2179</f>
        <v>100089</v>
      </c>
      <c r="C2180" s="1120">
        <f>C2179+1</f>
        <v>3</v>
      </c>
      <c r="D2180" s="1647">
        <v>-1</v>
      </c>
      <c r="E2180" s="1570">
        <v>-1</v>
      </c>
      <c r="F2180" s="1570">
        <v>-1</v>
      </c>
      <c r="G2180" s="1551">
        <v>0</v>
      </c>
      <c r="H2180" s="1571">
        <v>-1</v>
      </c>
      <c r="I2180" s="1552">
        <v>-1</v>
      </c>
      <c r="J2180" s="1552">
        <f>J2179</f>
        <v>32</v>
      </c>
      <c r="K2180" s="1576">
        <v>-1</v>
      </c>
      <c r="L2180" s="1576">
        <v>-1</v>
      </c>
      <c r="M2180" s="1552">
        <f>M2179</f>
        <v>0</v>
      </c>
      <c r="N2180" s="1552">
        <v>-1</v>
      </c>
      <c r="O2180" s="1552">
        <v>-1</v>
      </c>
      <c r="P2180" s="1552">
        <v>0</v>
      </c>
      <c r="Q2180" s="1605">
        <v>1</v>
      </c>
      <c r="R2180" s="1552">
        <v>-1</v>
      </c>
      <c r="S2180" s="1577" t="str">
        <f t="shared" si="252"/>
        <v>0</v>
      </c>
      <c r="T2180" s="1584"/>
      <c r="U2180" s="1577" t="s">
        <v>68102</v>
      </c>
      <c r="V2180" s="1154" t="s">
        <v>980</v>
      </c>
      <c r="W2180" s="1506" t="s">
        <v>64015</v>
      </c>
      <c r="X2180" s="945" t="str">
        <f t="shared" si="250"/>
        <v>{PlayerName}</v>
      </c>
      <c r="Y2180" s="945" t="str">
        <f t="shared" si="251"/>
        <v>{PlayerName}</v>
      </c>
      <c r="Z2180" s="1122"/>
      <c r="AA2180" s="1220"/>
      <c r="AB2180" s="1124"/>
      <c r="AC2180" s="1120">
        <v>100089</v>
      </c>
      <c r="AD2180" s="1155">
        <v>3</v>
      </c>
      <c r="AE2180" s="1125" t="s">
        <v>980</v>
      </c>
      <c r="AF2180" s="1126" t="s">
        <v>4518</v>
      </c>
      <c r="AG2180" s="1126" t="s">
        <v>7898</v>
      </c>
      <c r="AH2180" s="1126" t="s">
        <v>5104</v>
      </c>
      <c r="AI2180" s="1126" t="s">
        <v>5105</v>
      </c>
      <c r="AJ2180" s="1239" t="s">
        <v>64015</v>
      </c>
      <c r="AK2180" s="1128" t="s">
        <v>64016</v>
      </c>
      <c r="AL2180" s="1128" t="s">
        <v>64017</v>
      </c>
      <c r="AM2180" s="1128" t="s">
        <v>64018</v>
      </c>
      <c r="AN2180" s="1128" t="s">
        <v>64019</v>
      </c>
      <c r="AP2180" s="1120">
        <v>100089</v>
      </c>
      <c r="AQ2180" s="1120">
        <v>3</v>
      </c>
      <c r="AR2180" s="1125" t="s">
        <v>980</v>
      </c>
      <c r="AS2180" s="1239" t="s">
        <v>64015</v>
      </c>
      <c r="AT2180" s="1130" t="s">
        <v>4518</v>
      </c>
      <c r="AU2180" s="1138" t="s">
        <v>64016</v>
      </c>
      <c r="AV2180" s="1130" t="s">
        <v>7898</v>
      </c>
      <c r="AW2180" s="1138" t="s">
        <v>64017</v>
      </c>
      <c r="AX2180" s="1130" t="s">
        <v>5104</v>
      </c>
      <c r="AY2180" s="1138" t="s">
        <v>64018</v>
      </c>
      <c r="AZ2180" s="1130" t="s">
        <v>5105</v>
      </c>
      <c r="BA2180" s="1138" t="s">
        <v>64019</v>
      </c>
    </row>
    <row r="2181" spans="2:53" ht="19.5" thickBot="1">
      <c r="B2181" s="1120">
        <f>B2180</f>
        <v>100089</v>
      </c>
      <c r="C2181" s="1120">
        <f>C2180+1</f>
        <v>4</v>
      </c>
      <c r="D2181" s="1647">
        <v>-1</v>
      </c>
      <c r="E2181" s="1570">
        <v>-1</v>
      </c>
      <c r="F2181" s="1570">
        <v>-1</v>
      </c>
      <c r="G2181" s="1551">
        <v>0</v>
      </c>
      <c r="H2181" s="1571">
        <v>-1</v>
      </c>
      <c r="I2181" s="1552">
        <v>-1</v>
      </c>
      <c r="J2181" s="1552">
        <f>J2180</f>
        <v>32</v>
      </c>
      <c r="K2181" s="1576">
        <v>-1</v>
      </c>
      <c r="L2181" s="1576">
        <v>-1</v>
      </c>
      <c r="M2181" s="1552">
        <f>M2180</f>
        <v>0</v>
      </c>
      <c r="N2181" s="1552">
        <v>-1</v>
      </c>
      <c r="O2181" s="1552">
        <v>-1</v>
      </c>
      <c r="P2181" s="1552">
        <v>0</v>
      </c>
      <c r="Q2181" s="1605">
        <v>0</v>
      </c>
      <c r="R2181" s="1552">
        <v>-1</v>
      </c>
      <c r="S2181" s="1577" t="str">
        <f t="shared" si="252"/>
        <v>1</v>
      </c>
      <c r="T2181" s="1584"/>
      <c r="U2181" s="1577" t="s">
        <v>68102</v>
      </c>
      <c r="V2181" s="1154" t="s">
        <v>1105</v>
      </c>
      <c r="W2181" s="1506" t="s">
        <v>64020</v>
      </c>
      <c r="X2181" s="945" t="str">
        <f t="shared" si="250"/>
        <v>{PlayerName}</v>
      </c>
      <c r="Y2181" s="945" t="str">
        <f t="shared" si="251"/>
        <v>{PlayerName}</v>
      </c>
      <c r="Z2181" s="1122"/>
      <c r="AA2181" s="1220"/>
      <c r="AB2181" s="1124"/>
      <c r="AC2181" s="1120">
        <v>100089</v>
      </c>
      <c r="AD2181" s="1155">
        <v>4</v>
      </c>
      <c r="AE2181" s="1125" t="s">
        <v>1105</v>
      </c>
      <c r="AF2181" s="1126" t="s">
        <v>1105</v>
      </c>
      <c r="AG2181" s="1126" t="s">
        <v>1105</v>
      </c>
      <c r="AH2181" s="1126" t="s">
        <v>1105</v>
      </c>
      <c r="AI2181" s="1126" t="s">
        <v>1105</v>
      </c>
      <c r="AJ2181" s="1239" t="s">
        <v>64020</v>
      </c>
      <c r="AK2181" s="1128" t="s">
        <v>64021</v>
      </c>
      <c r="AL2181" s="1128" t="s">
        <v>64022</v>
      </c>
      <c r="AM2181" s="1128" t="s">
        <v>64023</v>
      </c>
      <c r="AN2181" s="1128" t="s">
        <v>64024</v>
      </c>
      <c r="AP2181" s="1120">
        <v>100089</v>
      </c>
      <c r="AQ2181" s="1120">
        <v>4</v>
      </c>
      <c r="AR2181" s="1125" t="s">
        <v>1105</v>
      </c>
      <c r="AS2181" s="1239" t="s">
        <v>64020</v>
      </c>
      <c r="AT2181" s="1130" t="s">
        <v>1105</v>
      </c>
      <c r="AU2181" s="1138" t="s">
        <v>64021</v>
      </c>
      <c r="AV2181" s="1130" t="s">
        <v>1105</v>
      </c>
      <c r="AW2181" s="1138" t="s">
        <v>64022</v>
      </c>
      <c r="AX2181" s="1130" t="s">
        <v>1105</v>
      </c>
      <c r="AY2181" s="1138" t="s">
        <v>64023</v>
      </c>
      <c r="AZ2181" s="1130" t="s">
        <v>1105</v>
      </c>
      <c r="BA2181" s="1138" t="s">
        <v>64024</v>
      </c>
    </row>
    <row r="2182" spans="2:53" ht="19.5" thickBot="1">
      <c r="B2182" s="1120">
        <v>100090</v>
      </c>
      <c r="C2182" s="1120">
        <v>0</v>
      </c>
      <c r="D2182" s="1647">
        <v>-1</v>
      </c>
      <c r="E2182" s="1570">
        <v>-1</v>
      </c>
      <c r="F2182" s="1570">
        <v>-1</v>
      </c>
      <c r="G2182" s="1551">
        <v>0</v>
      </c>
      <c r="H2182" s="1571">
        <v>-1</v>
      </c>
      <c r="I2182" s="1552">
        <v>-1</v>
      </c>
      <c r="J2182" s="1552">
        <v>32</v>
      </c>
      <c r="K2182" s="1576">
        <v>0</v>
      </c>
      <c r="L2182" s="1576">
        <v>0</v>
      </c>
      <c r="M2182" s="1552">
        <v>-1</v>
      </c>
      <c r="N2182" s="1552">
        <v>0</v>
      </c>
      <c r="O2182" s="1552">
        <v>0</v>
      </c>
      <c r="P2182" s="1552">
        <v>0</v>
      </c>
      <c r="Q2182" s="1605">
        <f>IF(AD2182=-1, 2, IF(C2182=0, 1, IF(AD2182=AD2181, "같음", "다름")))</f>
        <v>1</v>
      </c>
      <c r="R2182" s="1552">
        <v>-1</v>
      </c>
      <c r="S2182" s="1577" t="str">
        <f t="shared" si="252"/>
        <v>0</v>
      </c>
      <c r="T2182" s="1584"/>
      <c r="U2182" s="1577" t="s">
        <v>68103</v>
      </c>
      <c r="V2182" s="1154" t="s">
        <v>980</v>
      </c>
      <c r="W2182" s="1506" t="s">
        <v>64025</v>
      </c>
      <c r="X2182" s="945" t="str">
        <f t="shared" si="250"/>
        <v>???</v>
      </c>
      <c r="Y2182" s="945" t="str">
        <f t="shared" si="251"/>
        <v>???</v>
      </c>
      <c r="Z2182" s="1122"/>
      <c r="AA2182" s="1220"/>
      <c r="AB2182" s="1124"/>
      <c r="AC2182" s="1120">
        <v>100090</v>
      </c>
      <c r="AD2182" s="1155">
        <v>0</v>
      </c>
      <c r="AE2182" s="1125" t="s">
        <v>980</v>
      </c>
      <c r="AF2182" s="1126" t="s">
        <v>4518</v>
      </c>
      <c r="AG2182" s="1126" t="s">
        <v>7898</v>
      </c>
      <c r="AH2182" s="1126" t="s">
        <v>5104</v>
      </c>
      <c r="AI2182" s="1126" t="s">
        <v>5105</v>
      </c>
      <c r="AJ2182" s="1239" t="s">
        <v>64025</v>
      </c>
      <c r="AK2182" s="1128" t="s">
        <v>64026</v>
      </c>
      <c r="AL2182" s="1128" t="s">
        <v>64027</v>
      </c>
      <c r="AM2182" s="1128" t="s">
        <v>64028</v>
      </c>
      <c r="AN2182" s="1128" t="s">
        <v>64029</v>
      </c>
      <c r="AP2182" s="1120">
        <v>100090</v>
      </c>
      <c r="AQ2182" s="1120">
        <v>0</v>
      </c>
      <c r="AR2182" s="1125" t="s">
        <v>980</v>
      </c>
      <c r="AS2182" s="1239" t="s">
        <v>64025</v>
      </c>
      <c r="AT2182" s="1130" t="s">
        <v>4518</v>
      </c>
      <c r="AU2182" s="1138" t="s">
        <v>64026</v>
      </c>
      <c r="AV2182" s="1130" t="s">
        <v>7898</v>
      </c>
      <c r="AW2182" s="1138" t="s">
        <v>64027</v>
      </c>
      <c r="AX2182" s="1130" t="s">
        <v>5104</v>
      </c>
      <c r="AY2182" s="1138" t="s">
        <v>64028</v>
      </c>
      <c r="AZ2182" s="1130" t="s">
        <v>5105</v>
      </c>
      <c r="BA2182" s="1138" t="s">
        <v>64029</v>
      </c>
    </row>
    <row r="2183" spans="2:53" ht="19.5" thickBot="1">
      <c r="B2183" s="1120">
        <f>B2182</f>
        <v>100090</v>
      </c>
      <c r="C2183" s="1120">
        <f>C2182+1</f>
        <v>1</v>
      </c>
      <c r="D2183" s="1647">
        <v>-1</v>
      </c>
      <c r="E2183" s="1570">
        <v>-1</v>
      </c>
      <c r="F2183" s="1570">
        <v>-1</v>
      </c>
      <c r="G2183" s="1551">
        <v>0</v>
      </c>
      <c r="H2183" s="1571">
        <v>-1</v>
      </c>
      <c r="I2183" s="1552">
        <v>-1</v>
      </c>
      <c r="J2183" s="1552">
        <f>J2182</f>
        <v>32</v>
      </c>
      <c r="K2183" s="1576">
        <v>-1</v>
      </c>
      <c r="L2183" s="1576">
        <v>-1</v>
      </c>
      <c r="M2183" s="1552">
        <v>0</v>
      </c>
      <c r="N2183" s="1552">
        <v>-1</v>
      </c>
      <c r="O2183" s="1552">
        <v>-1</v>
      </c>
      <c r="P2183" s="1552">
        <v>0</v>
      </c>
      <c r="Q2183" s="1605">
        <v>0</v>
      </c>
      <c r="R2183" s="1552">
        <v>-1</v>
      </c>
      <c r="S2183" s="1577" t="str">
        <f t="shared" si="252"/>
        <v>1</v>
      </c>
      <c r="T2183" s="1584"/>
      <c r="U2183" s="1577" t="s">
        <v>68103</v>
      </c>
      <c r="V2183" s="1154" t="s">
        <v>1105</v>
      </c>
      <c r="W2183" s="1506" t="s">
        <v>64030</v>
      </c>
      <c r="X2183" s="945" t="str">
        <f t="shared" si="250"/>
        <v>{PlayerName}</v>
      </c>
      <c r="Y2183" s="945" t="str">
        <f t="shared" si="251"/>
        <v>{PlayerName}</v>
      </c>
      <c r="Z2183" s="1122"/>
      <c r="AA2183" s="1220"/>
      <c r="AB2183" s="1124"/>
      <c r="AC2183" s="1120">
        <v>100090</v>
      </c>
      <c r="AD2183" s="1155">
        <v>1</v>
      </c>
      <c r="AE2183" s="1125" t="s">
        <v>1105</v>
      </c>
      <c r="AF2183" s="1126" t="s">
        <v>1105</v>
      </c>
      <c r="AG2183" s="1126" t="s">
        <v>1105</v>
      </c>
      <c r="AH2183" s="1126" t="s">
        <v>1105</v>
      </c>
      <c r="AI2183" s="1126" t="s">
        <v>1105</v>
      </c>
      <c r="AJ2183" s="1239" t="s">
        <v>64030</v>
      </c>
      <c r="AK2183" s="1128" t="s">
        <v>64031</v>
      </c>
      <c r="AL2183" s="1128" t="s">
        <v>64032</v>
      </c>
      <c r="AM2183" s="1128" t="s">
        <v>64033</v>
      </c>
      <c r="AN2183" s="1128" t="s">
        <v>64034</v>
      </c>
      <c r="AP2183" s="1120">
        <v>100090</v>
      </c>
      <c r="AQ2183" s="1120">
        <v>1</v>
      </c>
      <c r="AR2183" s="1125" t="s">
        <v>1105</v>
      </c>
      <c r="AS2183" s="1239" t="s">
        <v>64030</v>
      </c>
      <c r="AT2183" s="1130" t="s">
        <v>1105</v>
      </c>
      <c r="AU2183" s="1138" t="s">
        <v>64031</v>
      </c>
      <c r="AV2183" s="1130" t="s">
        <v>1105</v>
      </c>
      <c r="AW2183" s="1138" t="s">
        <v>64032</v>
      </c>
      <c r="AX2183" s="1130" t="s">
        <v>1105</v>
      </c>
      <c r="AY2183" s="1138" t="s">
        <v>64033</v>
      </c>
      <c r="AZ2183" s="1130" t="s">
        <v>1105</v>
      </c>
      <c r="BA2183" s="1138" t="s">
        <v>64034</v>
      </c>
    </row>
    <row r="2184" spans="2:53" ht="19.5" thickBot="1">
      <c r="B2184" s="1120">
        <f>B2183</f>
        <v>100090</v>
      </c>
      <c r="C2184" s="1120">
        <f>C2183+1</f>
        <v>2</v>
      </c>
      <c r="D2184" s="1647">
        <v>-1</v>
      </c>
      <c r="E2184" s="1570">
        <v>-1</v>
      </c>
      <c r="F2184" s="1570">
        <v>-1</v>
      </c>
      <c r="G2184" s="1551">
        <v>0</v>
      </c>
      <c r="H2184" s="1571">
        <v>-1</v>
      </c>
      <c r="I2184" s="1552">
        <v>-1</v>
      </c>
      <c r="J2184" s="1552">
        <f>J2183</f>
        <v>32</v>
      </c>
      <c r="K2184" s="1576">
        <v>-1</v>
      </c>
      <c r="L2184" s="1576">
        <v>-1</v>
      </c>
      <c r="M2184" s="1552">
        <f>M2183</f>
        <v>0</v>
      </c>
      <c r="N2184" s="1552">
        <v>-1</v>
      </c>
      <c r="O2184" s="1552">
        <v>-1</v>
      </c>
      <c r="P2184" s="1552">
        <v>0</v>
      </c>
      <c r="Q2184" s="1605">
        <v>1</v>
      </c>
      <c r="R2184" s="1552">
        <v>-1</v>
      </c>
      <c r="S2184" s="1577" t="str">
        <f t="shared" si="252"/>
        <v>0</v>
      </c>
      <c r="T2184" s="1584"/>
      <c r="U2184" s="1577" t="s">
        <v>68103</v>
      </c>
      <c r="V2184" s="1154" t="s">
        <v>63652</v>
      </c>
      <c r="W2184" s="1506" t="s">
        <v>64035</v>
      </c>
      <c r="X2184" s="945" t="str">
        <f t="shared" si="250"/>
        <v>{PlayerName}</v>
      </c>
      <c r="Y2184" s="945" t="str">
        <f t="shared" si="251"/>
        <v>{PlayerName}</v>
      </c>
      <c r="Z2184" s="1122"/>
      <c r="AA2184" s="1220"/>
      <c r="AB2184" s="1124"/>
      <c r="AC2184" s="1120">
        <v>100090</v>
      </c>
      <c r="AD2184" s="1155">
        <v>2</v>
      </c>
      <c r="AE2184" s="1125" t="s">
        <v>63652</v>
      </c>
      <c r="AF2184" s="1126" t="s">
        <v>4518</v>
      </c>
      <c r="AG2184" s="1126" t="s">
        <v>7898</v>
      </c>
      <c r="AH2184" s="1126" t="s">
        <v>5104</v>
      </c>
      <c r="AI2184" s="1126" t="s">
        <v>5105</v>
      </c>
      <c r="AJ2184" s="1239" t="s">
        <v>64035</v>
      </c>
      <c r="AK2184" s="1128" t="s">
        <v>64036</v>
      </c>
      <c r="AL2184" s="1128" t="s">
        <v>64037</v>
      </c>
      <c r="AM2184" s="1128" t="s">
        <v>64038</v>
      </c>
      <c r="AN2184" s="1128" t="s">
        <v>64039</v>
      </c>
      <c r="AP2184" s="1120">
        <v>100090</v>
      </c>
      <c r="AQ2184" s="1120">
        <v>2</v>
      </c>
      <c r="AR2184" s="1125" t="s">
        <v>63652</v>
      </c>
      <c r="AS2184" s="1239" t="s">
        <v>64035</v>
      </c>
      <c r="AT2184" s="1130" t="s">
        <v>4518</v>
      </c>
      <c r="AU2184" s="1138" t="s">
        <v>64036</v>
      </c>
      <c r="AV2184" s="1130" t="s">
        <v>7898</v>
      </c>
      <c r="AW2184" s="1138" t="s">
        <v>64037</v>
      </c>
      <c r="AX2184" s="1130" t="s">
        <v>5104</v>
      </c>
      <c r="AY2184" s="1138" t="s">
        <v>64038</v>
      </c>
      <c r="AZ2184" s="1130" t="s">
        <v>5105</v>
      </c>
      <c r="BA2184" s="1138" t="s">
        <v>64039</v>
      </c>
    </row>
    <row r="2185" spans="2:53" ht="19.5" thickBot="1">
      <c r="B2185" s="1120">
        <f>B2184</f>
        <v>100090</v>
      </c>
      <c r="C2185" s="1120">
        <f>C2184+1</f>
        <v>3</v>
      </c>
      <c r="D2185" s="1647">
        <v>-1</v>
      </c>
      <c r="E2185" s="1570">
        <v>-1</v>
      </c>
      <c r="F2185" s="1570">
        <v>-1</v>
      </c>
      <c r="G2185" s="1551">
        <v>0</v>
      </c>
      <c r="H2185" s="1571">
        <v>-1</v>
      </c>
      <c r="I2185" s="1552">
        <v>-1</v>
      </c>
      <c r="J2185" s="1552">
        <f>J2184</f>
        <v>32</v>
      </c>
      <c r="K2185" s="1576">
        <v>-1</v>
      </c>
      <c r="L2185" s="1576">
        <v>-1</v>
      </c>
      <c r="M2185" s="1552">
        <f>M2184</f>
        <v>0</v>
      </c>
      <c r="N2185" s="1552">
        <v>-1</v>
      </c>
      <c r="O2185" s="1552">
        <v>-1</v>
      </c>
      <c r="P2185" s="1552">
        <v>0</v>
      </c>
      <c r="Q2185" s="1605">
        <v>1</v>
      </c>
      <c r="R2185" s="1552">
        <v>-1</v>
      </c>
      <c r="S2185" s="1577" t="str">
        <f t="shared" si="252"/>
        <v>0</v>
      </c>
      <c r="T2185" s="1584"/>
      <c r="U2185" s="1577" t="s">
        <v>68103</v>
      </c>
      <c r="V2185" s="1154" t="s">
        <v>63652</v>
      </c>
      <c r="W2185" s="1506" t="s">
        <v>64040</v>
      </c>
      <c r="X2185" s="945" t="str">
        <f t="shared" si="250"/>
        <v>{PlayerName}</v>
      </c>
      <c r="Y2185" s="945" t="str">
        <f t="shared" si="251"/>
        <v>{PlayerName}</v>
      </c>
      <c r="Z2185" s="1122"/>
      <c r="AA2185" s="1220"/>
      <c r="AB2185" s="1124"/>
      <c r="AC2185" s="1120">
        <v>100090</v>
      </c>
      <c r="AD2185" s="1155">
        <v>3</v>
      </c>
      <c r="AE2185" s="1125" t="s">
        <v>63652</v>
      </c>
      <c r="AF2185" s="1126" t="s">
        <v>4518</v>
      </c>
      <c r="AG2185" s="1126" t="s">
        <v>7898</v>
      </c>
      <c r="AH2185" s="1126" t="s">
        <v>5104</v>
      </c>
      <c r="AI2185" s="1126" t="s">
        <v>5105</v>
      </c>
      <c r="AJ2185" s="1239" t="s">
        <v>64040</v>
      </c>
      <c r="AK2185" s="1128" t="s">
        <v>64041</v>
      </c>
      <c r="AL2185" s="1128" t="s">
        <v>64042</v>
      </c>
      <c r="AM2185" s="1128" t="s">
        <v>64043</v>
      </c>
      <c r="AN2185" s="1128" t="s">
        <v>64044</v>
      </c>
      <c r="AP2185" s="1120">
        <v>100090</v>
      </c>
      <c r="AQ2185" s="1120">
        <v>3</v>
      </c>
      <c r="AR2185" s="1125" t="s">
        <v>63652</v>
      </c>
      <c r="AS2185" s="1239" t="s">
        <v>64040</v>
      </c>
      <c r="AT2185" s="1130" t="s">
        <v>4518</v>
      </c>
      <c r="AU2185" s="1138" t="s">
        <v>64041</v>
      </c>
      <c r="AV2185" s="1130" t="s">
        <v>7898</v>
      </c>
      <c r="AW2185" s="1138" t="s">
        <v>64042</v>
      </c>
      <c r="AX2185" s="1130" t="s">
        <v>5104</v>
      </c>
      <c r="AY2185" s="1138" t="s">
        <v>64043</v>
      </c>
      <c r="AZ2185" s="1130" t="s">
        <v>5105</v>
      </c>
      <c r="BA2185" s="1138" t="s">
        <v>64044</v>
      </c>
    </row>
    <row r="2186" spans="2:53" ht="19.5" thickBot="1">
      <c r="B2186" s="1145">
        <v>378</v>
      </c>
      <c r="C2186" s="1150">
        <v>0</v>
      </c>
      <c r="D2186" s="1650">
        <v>-1</v>
      </c>
      <c r="E2186" s="1597">
        <v>-1</v>
      </c>
      <c r="F2186" s="1570">
        <v>-1</v>
      </c>
      <c r="G2186" s="1599">
        <v>2032</v>
      </c>
      <c r="H2186" s="1571">
        <v>221</v>
      </c>
      <c r="I2186" s="1571">
        <v>-1</v>
      </c>
      <c r="J2186" s="1571">
        <v>0</v>
      </c>
      <c r="K2186" s="1571">
        <v>0</v>
      </c>
      <c r="L2186" s="1571">
        <v>0</v>
      </c>
      <c r="M2186" s="1571">
        <v>-1</v>
      </c>
      <c r="N2186" s="1571">
        <v>0</v>
      </c>
      <c r="O2186" s="1571">
        <v>0</v>
      </c>
      <c r="P2186" s="1571">
        <v>0</v>
      </c>
      <c r="Q2186" s="1571">
        <v>1</v>
      </c>
      <c r="R2186" s="1571">
        <v>-1</v>
      </c>
      <c r="S2186" s="1571" t="s">
        <v>67889</v>
      </c>
      <c r="T2186" s="1618"/>
      <c r="U2186" s="1555"/>
      <c r="V2186" s="1147" t="s">
        <v>1105</v>
      </c>
      <c r="W2186" s="1500" t="s">
        <v>64045</v>
      </c>
      <c r="X2186" s="945" t="str">
        <f t="shared" si="250"/>
        <v>???</v>
      </c>
      <c r="Y2186" s="945" t="str">
        <f t="shared" si="251"/>
        <v>???</v>
      </c>
      <c r="Z2186" s="1223"/>
      <c r="AA2186" s="1149"/>
      <c r="AB2186" s="1124"/>
      <c r="AC2186" s="1145">
        <v>378</v>
      </c>
      <c r="AD2186" s="1150">
        <v>0</v>
      </c>
      <c r="AE2186" s="1125" t="s">
        <v>1105</v>
      </c>
      <c r="AF2186" s="1126" t="s">
        <v>1105</v>
      </c>
      <c r="AG2186" s="1126" t="s">
        <v>1105</v>
      </c>
      <c r="AH2186" s="1126" t="s">
        <v>1105</v>
      </c>
      <c r="AI2186" s="1126" t="s">
        <v>1105</v>
      </c>
      <c r="AJ2186" s="1127" t="s">
        <v>64045</v>
      </c>
      <c r="AK2186" s="1128" t="s">
        <v>64046</v>
      </c>
      <c r="AL2186" s="1128" t="s">
        <v>64047</v>
      </c>
      <c r="AM2186" s="1128" t="s">
        <v>64048</v>
      </c>
      <c r="AN2186" s="1128" t="s">
        <v>64049</v>
      </c>
      <c r="AP2186" s="1145">
        <v>378</v>
      </c>
      <c r="AQ2186" s="1150">
        <v>0</v>
      </c>
      <c r="AR2186" s="1147" t="s">
        <v>1105</v>
      </c>
      <c r="AS2186" s="1214" t="s">
        <v>64045</v>
      </c>
      <c r="AT2186" s="1130" t="s">
        <v>1105</v>
      </c>
      <c r="AU2186" s="1138" t="s">
        <v>64046</v>
      </c>
      <c r="AV2186" s="1130" t="s">
        <v>1105</v>
      </c>
      <c r="AW2186" s="1138" t="s">
        <v>64047</v>
      </c>
      <c r="AX2186" s="1130" t="s">
        <v>1105</v>
      </c>
      <c r="AY2186" s="1138" t="s">
        <v>64048</v>
      </c>
      <c r="AZ2186" s="1130" t="s">
        <v>1105</v>
      </c>
      <c r="BA2186" s="1138" t="s">
        <v>64049</v>
      </c>
    </row>
    <row r="2187" spans="2:53" ht="19.5" thickBot="1">
      <c r="B2187" s="1188">
        <v>378</v>
      </c>
      <c r="C2187" s="1155">
        <v>1</v>
      </c>
      <c r="D2187" s="1650">
        <v>-1</v>
      </c>
      <c r="E2187" s="1597">
        <v>-1</v>
      </c>
      <c r="F2187" s="1570">
        <v>-1</v>
      </c>
      <c r="G2187" s="1599">
        <v>2032</v>
      </c>
      <c r="H2187" s="1552">
        <v>-1</v>
      </c>
      <c r="I2187" s="1552">
        <v>-1</v>
      </c>
      <c r="J2187" s="1552">
        <v>0</v>
      </c>
      <c r="K2187" s="1552">
        <v>-1</v>
      </c>
      <c r="L2187" s="1552">
        <v>-1</v>
      </c>
      <c r="M2187" s="1552">
        <v>9</v>
      </c>
      <c r="N2187" s="1552">
        <v>-1</v>
      </c>
      <c r="O2187" s="1552">
        <v>-1</v>
      </c>
      <c r="P2187" s="1552">
        <v>0</v>
      </c>
      <c r="Q2187" s="1552">
        <v>0</v>
      </c>
      <c r="R2187" s="1552">
        <v>-1</v>
      </c>
      <c r="S2187" s="1552" t="s">
        <v>67890</v>
      </c>
      <c r="T2187" s="1598"/>
      <c r="U2187" s="1555"/>
      <c r="V2187" s="1154" t="s">
        <v>438</v>
      </c>
      <c r="W2187" s="1482" t="s">
        <v>64050</v>
      </c>
      <c r="X2187" s="945" t="str">
        <f t="shared" si="250"/>
        <v>{PlayerName}</v>
      </c>
      <c r="Y2187" s="945" t="str">
        <f t="shared" si="251"/>
        <v>{PlayerName}</v>
      </c>
      <c r="Z2187" s="1225"/>
      <c r="AA2187" s="1149"/>
      <c r="AB2187" s="1124"/>
      <c r="AC2187" s="1188">
        <v>378</v>
      </c>
      <c r="AD2187" s="1155">
        <v>1</v>
      </c>
      <c r="AE2187" s="1125" t="s">
        <v>438</v>
      </c>
      <c r="AF2187" s="1126" t="s">
        <v>4514</v>
      </c>
      <c r="AG2187" s="1126" t="s">
        <v>7896</v>
      </c>
      <c r="AH2187" s="1126" t="s">
        <v>5099</v>
      </c>
      <c r="AI2187" s="1126" t="s">
        <v>5100</v>
      </c>
      <c r="AJ2187" s="1151" t="s">
        <v>64050</v>
      </c>
      <c r="AK2187" s="1128" t="s">
        <v>64051</v>
      </c>
      <c r="AL2187" s="1128" t="s">
        <v>64052</v>
      </c>
      <c r="AM2187" s="1128" t="s">
        <v>64053</v>
      </c>
      <c r="AN2187" s="1128" t="s">
        <v>64054</v>
      </c>
      <c r="AP2187" s="1188">
        <v>378</v>
      </c>
      <c r="AQ2187" s="1155">
        <v>1</v>
      </c>
      <c r="AR2187" s="1154" t="s">
        <v>438</v>
      </c>
      <c r="AS2187" s="1156" t="s">
        <v>64050</v>
      </c>
      <c r="AT2187" s="1130" t="s">
        <v>4514</v>
      </c>
      <c r="AU2187" s="1138" t="s">
        <v>64051</v>
      </c>
      <c r="AV2187" s="1130" t="s">
        <v>7896</v>
      </c>
      <c r="AW2187" s="1138" t="s">
        <v>64052</v>
      </c>
      <c r="AX2187" s="1130" t="s">
        <v>5099</v>
      </c>
      <c r="AY2187" s="1138" t="s">
        <v>64053</v>
      </c>
      <c r="AZ2187" s="1130" t="s">
        <v>5100</v>
      </c>
      <c r="BA2187" s="1138" t="s">
        <v>64054</v>
      </c>
    </row>
    <row r="2188" spans="2:53" ht="38.25" thickBot="1">
      <c r="B2188" s="1188">
        <v>378</v>
      </c>
      <c r="C2188" s="1155">
        <v>2</v>
      </c>
      <c r="D2188" s="1650">
        <v>-1</v>
      </c>
      <c r="E2188" s="1597">
        <v>-1</v>
      </c>
      <c r="F2188" s="1570">
        <v>-1</v>
      </c>
      <c r="G2188" s="1551">
        <v>2017</v>
      </c>
      <c r="H2188" s="1552">
        <v>-1</v>
      </c>
      <c r="I2188" s="1552">
        <v>-1</v>
      </c>
      <c r="J2188" s="1552">
        <v>0</v>
      </c>
      <c r="K2188" s="1552">
        <v>-1</v>
      </c>
      <c r="L2188" s="1552">
        <v>2018</v>
      </c>
      <c r="M2188" s="1552">
        <v>9</v>
      </c>
      <c r="N2188" s="1552">
        <v>-1</v>
      </c>
      <c r="O2188" s="1552">
        <v>-1</v>
      </c>
      <c r="P2188" s="1552">
        <v>0</v>
      </c>
      <c r="Q2188" s="1552">
        <v>1</v>
      </c>
      <c r="R2188" s="1552">
        <v>-1</v>
      </c>
      <c r="S2188" s="1552" t="s">
        <v>67889</v>
      </c>
      <c r="T2188" s="1598"/>
      <c r="U2188" s="1555"/>
      <c r="V2188" s="1154" t="s">
        <v>1105</v>
      </c>
      <c r="W2188" s="1482" t="s">
        <v>64055</v>
      </c>
      <c r="X2188" s="945" t="str">
        <f t="shared" si="250"/>
        <v>{PlayerName}</v>
      </c>
      <c r="Y2188" s="945" t="str">
        <f t="shared" si="251"/>
        <v>{PlayerName}</v>
      </c>
      <c r="Z2188" s="1281"/>
      <c r="AA2188" s="1149"/>
      <c r="AB2188" s="1124"/>
      <c r="AC2188" s="1188">
        <v>378</v>
      </c>
      <c r="AD2188" s="1155">
        <v>2</v>
      </c>
      <c r="AE2188" s="1125" t="s">
        <v>1105</v>
      </c>
      <c r="AF2188" s="1126" t="s">
        <v>1105</v>
      </c>
      <c r="AG2188" s="1126" t="s">
        <v>1105</v>
      </c>
      <c r="AH2188" s="1126" t="s">
        <v>1105</v>
      </c>
      <c r="AI2188" s="1126" t="s">
        <v>1105</v>
      </c>
      <c r="AJ2188" s="1151" t="s">
        <v>64055</v>
      </c>
      <c r="AK2188" s="1128" t="s">
        <v>64056</v>
      </c>
      <c r="AL2188" s="1128" t="s">
        <v>64057</v>
      </c>
      <c r="AM2188" s="1128" t="s">
        <v>64058</v>
      </c>
      <c r="AN2188" s="1128" t="s">
        <v>64059</v>
      </c>
      <c r="AP2188" s="1188">
        <v>378</v>
      </c>
      <c r="AQ2188" s="1155">
        <v>2</v>
      </c>
      <c r="AR2188" s="1154" t="s">
        <v>1105</v>
      </c>
      <c r="AS2188" s="1156" t="s">
        <v>64055</v>
      </c>
      <c r="AT2188" s="1130" t="s">
        <v>1105</v>
      </c>
      <c r="AU2188" s="1138" t="s">
        <v>64056</v>
      </c>
      <c r="AV2188" s="1130" t="s">
        <v>1105</v>
      </c>
      <c r="AW2188" s="1138" t="s">
        <v>64057</v>
      </c>
      <c r="AX2188" s="1130" t="s">
        <v>1105</v>
      </c>
      <c r="AY2188" s="1138" t="s">
        <v>64058</v>
      </c>
      <c r="AZ2188" s="1130" t="s">
        <v>1105</v>
      </c>
      <c r="BA2188" s="1138" t="s">
        <v>64059</v>
      </c>
    </row>
    <row r="2189" spans="2:53" ht="19.5" thickBot="1">
      <c r="B2189" s="1190">
        <v>378</v>
      </c>
      <c r="C2189" s="1160">
        <v>3</v>
      </c>
      <c r="D2189" s="1650">
        <v>-1</v>
      </c>
      <c r="E2189" s="1597">
        <v>-1</v>
      </c>
      <c r="F2189" s="1570">
        <v>-1</v>
      </c>
      <c r="G2189" s="1611">
        <v>2017</v>
      </c>
      <c r="H2189" s="1587">
        <v>-1</v>
      </c>
      <c r="I2189" s="1587">
        <v>-1</v>
      </c>
      <c r="J2189" s="1552">
        <v>0</v>
      </c>
      <c r="K2189" s="1587">
        <v>-1</v>
      </c>
      <c r="L2189" s="1587">
        <v>0</v>
      </c>
      <c r="M2189" s="1552">
        <v>9</v>
      </c>
      <c r="N2189" s="1587">
        <v>-1</v>
      </c>
      <c r="O2189" s="1587">
        <v>-1</v>
      </c>
      <c r="P2189" s="1587">
        <v>0</v>
      </c>
      <c r="Q2189" s="1587">
        <v>0</v>
      </c>
      <c r="R2189" s="1587">
        <v>-1</v>
      </c>
      <c r="S2189" s="1587" t="s">
        <v>67890</v>
      </c>
      <c r="T2189" s="1615"/>
      <c r="U2189" s="1555"/>
      <c r="V2189" s="1159" t="s">
        <v>438</v>
      </c>
      <c r="W2189" s="1485" t="s">
        <v>64060</v>
      </c>
      <c r="X2189" s="945" t="str">
        <f t="shared" si="250"/>
        <v>{PlayerName}</v>
      </c>
      <c r="Y2189" s="945" t="str">
        <f t="shared" si="251"/>
        <v>{PlayerName}</v>
      </c>
      <c r="Z2189" s="1247"/>
      <c r="AA2189" s="1149"/>
      <c r="AB2189" s="1124"/>
      <c r="AC2189" s="1190">
        <v>378</v>
      </c>
      <c r="AD2189" s="1160">
        <v>3</v>
      </c>
      <c r="AE2189" s="1125" t="s">
        <v>438</v>
      </c>
      <c r="AF2189" s="1126" t="s">
        <v>4514</v>
      </c>
      <c r="AG2189" s="1126" t="s">
        <v>7896</v>
      </c>
      <c r="AH2189" s="1126" t="s">
        <v>5099</v>
      </c>
      <c r="AI2189" s="1126" t="s">
        <v>5100</v>
      </c>
      <c r="AJ2189" s="1127" t="s">
        <v>64060</v>
      </c>
      <c r="AK2189" s="1128" t="s">
        <v>64061</v>
      </c>
      <c r="AL2189" s="1128" t="s">
        <v>64062</v>
      </c>
      <c r="AM2189" s="1128" t="s">
        <v>64063</v>
      </c>
      <c r="AN2189" s="1128" t="s">
        <v>64064</v>
      </c>
      <c r="AP2189" s="1190">
        <v>378</v>
      </c>
      <c r="AQ2189" s="1160">
        <v>3</v>
      </c>
      <c r="AR2189" s="1159" t="s">
        <v>438</v>
      </c>
      <c r="AS2189" s="1170" t="s">
        <v>64060</v>
      </c>
      <c r="AT2189" s="1130" t="s">
        <v>4514</v>
      </c>
      <c r="AU2189" s="1138" t="s">
        <v>64061</v>
      </c>
      <c r="AV2189" s="1130" t="s">
        <v>7896</v>
      </c>
      <c r="AW2189" s="1138" t="s">
        <v>64062</v>
      </c>
      <c r="AX2189" s="1130" t="s">
        <v>5099</v>
      </c>
      <c r="AY2189" s="1138" t="s">
        <v>64063</v>
      </c>
      <c r="AZ2189" s="1130" t="s">
        <v>5100</v>
      </c>
      <c r="BA2189" s="1138" t="s">
        <v>64064</v>
      </c>
    </row>
    <row r="2190" spans="2:53" ht="19.5" thickBot="1">
      <c r="B2190" s="1120">
        <v>100091</v>
      </c>
      <c r="C2190" s="1120">
        <v>0</v>
      </c>
      <c r="D2190" s="1647">
        <v>-1</v>
      </c>
      <c r="E2190" s="1570">
        <v>-1</v>
      </c>
      <c r="F2190" s="1570">
        <v>-1</v>
      </c>
      <c r="G2190" s="1551">
        <v>0</v>
      </c>
      <c r="H2190" s="1571">
        <v>-1</v>
      </c>
      <c r="I2190" s="1552">
        <v>-1</v>
      </c>
      <c r="J2190" s="1552">
        <v>0</v>
      </c>
      <c r="K2190" s="1576">
        <v>0</v>
      </c>
      <c r="L2190" s="1576">
        <v>0</v>
      </c>
      <c r="M2190" s="1552">
        <v>73</v>
      </c>
      <c r="N2190" s="1552">
        <v>0</v>
      </c>
      <c r="O2190" s="1552">
        <v>0</v>
      </c>
      <c r="P2190" s="1552">
        <v>0</v>
      </c>
      <c r="Q2190" s="1605">
        <v>-1</v>
      </c>
      <c r="R2190" s="1552">
        <v>-1</v>
      </c>
      <c r="S2190" s="1577" t="str">
        <f>IF(AD2190=-1,"-1",IF(Q2190=-1,"-1",IF(Q2190=1,"0",IF(Q2190=0,"1",IF(Q2190=2,"-1")))))</f>
        <v>-1</v>
      </c>
      <c r="T2190" s="1584"/>
      <c r="U2190" s="1577" t="s">
        <v>68104</v>
      </c>
      <c r="V2190" s="1154" t="s">
        <v>1105</v>
      </c>
      <c r="W2190" s="1506" t="s">
        <v>64065</v>
      </c>
      <c r="X2190" s="945" t="str">
        <f t="shared" si="250"/>
        <v>???</v>
      </c>
      <c r="Y2190" s="945" t="str">
        <f t="shared" si="251"/>
        <v>???</v>
      </c>
      <c r="Z2190" s="1122"/>
      <c r="AA2190" s="1220"/>
      <c r="AB2190" s="1124"/>
      <c r="AC2190" s="1120">
        <v>100091</v>
      </c>
      <c r="AD2190" s="1155">
        <v>0</v>
      </c>
      <c r="AE2190" s="1125" t="s">
        <v>1105</v>
      </c>
      <c r="AF2190" s="1126" t="s">
        <v>1105</v>
      </c>
      <c r="AG2190" s="1126" t="s">
        <v>1105</v>
      </c>
      <c r="AH2190" s="1126" t="s">
        <v>1105</v>
      </c>
      <c r="AI2190" s="1126" t="s">
        <v>1105</v>
      </c>
      <c r="AJ2190" s="1239" t="s">
        <v>64065</v>
      </c>
      <c r="AK2190" s="1128" t="s">
        <v>64066</v>
      </c>
      <c r="AL2190" s="1128" t="s">
        <v>64067</v>
      </c>
      <c r="AM2190" s="1128" t="s">
        <v>64068</v>
      </c>
      <c r="AN2190" s="1128" t="s">
        <v>64069</v>
      </c>
      <c r="AP2190" s="1120">
        <v>100091</v>
      </c>
      <c r="AQ2190" s="1120">
        <v>0</v>
      </c>
      <c r="AR2190" s="1125" t="s">
        <v>1105</v>
      </c>
      <c r="AS2190" s="1239" t="s">
        <v>64065</v>
      </c>
      <c r="AT2190" s="1130" t="s">
        <v>1105</v>
      </c>
      <c r="AU2190" s="1138" t="s">
        <v>64066</v>
      </c>
      <c r="AV2190" s="1130" t="s">
        <v>1105</v>
      </c>
      <c r="AW2190" s="1138" t="s">
        <v>64067</v>
      </c>
      <c r="AX2190" s="1130" t="s">
        <v>1105</v>
      </c>
      <c r="AY2190" s="1138" t="s">
        <v>64068</v>
      </c>
      <c r="AZ2190" s="1130" t="s">
        <v>1105</v>
      </c>
      <c r="BA2190" s="1138" t="s">
        <v>64069</v>
      </c>
    </row>
    <row r="2191" spans="2:53" ht="19.5" thickBot="1">
      <c r="B2191" s="1120">
        <f>B2190</f>
        <v>100091</v>
      </c>
      <c r="C2191" s="1120">
        <f>C2190+1</f>
        <v>1</v>
      </c>
      <c r="D2191" s="1647">
        <v>-1</v>
      </c>
      <c r="E2191" s="1570">
        <v>-1</v>
      </c>
      <c r="F2191" s="1570">
        <v>-1</v>
      </c>
      <c r="G2191" s="1551">
        <v>0</v>
      </c>
      <c r="H2191" s="1571">
        <v>-1</v>
      </c>
      <c r="I2191" s="1552">
        <v>-1</v>
      </c>
      <c r="J2191" s="1552">
        <f>J2190</f>
        <v>0</v>
      </c>
      <c r="K2191" s="1576">
        <v>-1</v>
      </c>
      <c r="L2191" s="1576">
        <v>-1</v>
      </c>
      <c r="M2191" s="1552">
        <v>73</v>
      </c>
      <c r="N2191" s="1552">
        <v>-1</v>
      </c>
      <c r="O2191" s="1552">
        <v>-1</v>
      </c>
      <c r="P2191" s="1552">
        <v>0</v>
      </c>
      <c r="Q2191" s="1605">
        <v>0</v>
      </c>
      <c r="R2191" s="1552">
        <v>-1</v>
      </c>
      <c r="S2191" s="1577" t="str">
        <f>IF(AD2191=-1,"-1",IF(Q2191=-1,"-1",IF(Q2191=1,"0",IF(Q2191=0,"1",IF(Q2191=2,"-1")))))</f>
        <v>1</v>
      </c>
      <c r="T2191" s="1584"/>
      <c r="U2191" s="1577" t="s">
        <v>68104</v>
      </c>
      <c r="V2191" s="1154" t="s">
        <v>3923</v>
      </c>
      <c r="W2191" s="1506" t="s">
        <v>1797</v>
      </c>
      <c r="X2191" s="945" t="str">
        <f t="shared" si="250"/>
        <v>{PlayerName}</v>
      </c>
      <c r="Y2191" s="945" t="str">
        <f t="shared" si="251"/>
        <v>{PlayerName}</v>
      </c>
      <c r="Z2191" s="1122"/>
      <c r="AA2191" s="1220"/>
      <c r="AB2191" s="1124"/>
      <c r="AC2191" s="1120">
        <v>100091</v>
      </c>
      <c r="AD2191" s="1155">
        <v>1</v>
      </c>
      <c r="AE2191" s="1125" t="s">
        <v>3923</v>
      </c>
      <c r="AF2191" s="1126" t="s">
        <v>38706</v>
      </c>
      <c r="AG2191" s="1126" t="s">
        <v>38707</v>
      </c>
      <c r="AH2191" s="1126" t="s">
        <v>38708</v>
      </c>
      <c r="AI2191" s="1126" t="s">
        <v>38709</v>
      </c>
      <c r="AJ2191" s="1239" t="s">
        <v>1797</v>
      </c>
      <c r="AK2191" s="1128" t="s">
        <v>53494</v>
      </c>
      <c r="AL2191" s="1128" t="s">
        <v>53494</v>
      </c>
      <c r="AM2191" s="1128" t="s">
        <v>53494</v>
      </c>
      <c r="AN2191" s="1128" t="s">
        <v>53494</v>
      </c>
      <c r="AP2191" s="1120">
        <v>100091</v>
      </c>
      <c r="AQ2191" s="1120">
        <v>1</v>
      </c>
      <c r="AR2191" s="1125" t="s">
        <v>3923</v>
      </c>
      <c r="AS2191" s="1239" t="s">
        <v>1797</v>
      </c>
      <c r="AT2191" s="1130" t="s">
        <v>38706</v>
      </c>
      <c r="AU2191" s="1138" t="s">
        <v>53494</v>
      </c>
      <c r="AV2191" s="1130" t="s">
        <v>38707</v>
      </c>
      <c r="AW2191" s="1138" t="s">
        <v>53494</v>
      </c>
      <c r="AX2191" s="1130" t="s">
        <v>38708</v>
      </c>
      <c r="AY2191" s="1138" t="s">
        <v>53494</v>
      </c>
      <c r="AZ2191" s="1130" t="s">
        <v>38709</v>
      </c>
      <c r="BA2191" s="1138" t="s">
        <v>53494</v>
      </c>
    </row>
    <row r="2192" spans="2:53" ht="19.5" thickBot="1">
      <c r="B2192" s="1164">
        <v>380</v>
      </c>
      <c r="C2192" s="1167">
        <v>0</v>
      </c>
      <c r="D2192" s="1650">
        <v>-1</v>
      </c>
      <c r="E2192" s="1597">
        <v>-1</v>
      </c>
      <c r="F2192" s="1570">
        <v>-1</v>
      </c>
      <c r="G2192" s="1593">
        <v>2017</v>
      </c>
      <c r="H2192" s="1590">
        <v>221</v>
      </c>
      <c r="I2192" s="1590">
        <v>-1</v>
      </c>
      <c r="J2192" s="1590">
        <v>9</v>
      </c>
      <c r="K2192" s="1590">
        <v>0</v>
      </c>
      <c r="L2192" s="1590">
        <v>0</v>
      </c>
      <c r="M2192" s="1590">
        <v>-1</v>
      </c>
      <c r="N2192" s="1590">
        <v>0</v>
      </c>
      <c r="O2192" s="1590">
        <v>0</v>
      </c>
      <c r="P2192" s="1590">
        <v>0</v>
      </c>
      <c r="Q2192" s="1590">
        <v>1</v>
      </c>
      <c r="R2192" s="1590">
        <v>-1</v>
      </c>
      <c r="S2192" s="1590" t="s">
        <v>67889</v>
      </c>
      <c r="T2192" s="1614"/>
      <c r="U2192" s="1555"/>
      <c r="V2192" s="1165" t="s">
        <v>438</v>
      </c>
      <c r="W2192" s="1541" t="s">
        <v>64070</v>
      </c>
      <c r="X2192" s="945" t="str">
        <f t="shared" si="250"/>
        <v>???</v>
      </c>
      <c r="Y2192" s="945" t="str">
        <f t="shared" si="251"/>
        <v>???</v>
      </c>
      <c r="Z2192" s="1343"/>
      <c r="AA2192" s="1149"/>
      <c r="AB2192" s="1124"/>
      <c r="AC2192" s="1164">
        <v>380</v>
      </c>
      <c r="AD2192" s="1167">
        <v>0</v>
      </c>
      <c r="AE2192" s="1125" t="s">
        <v>438</v>
      </c>
      <c r="AF2192" s="1126" t="s">
        <v>4514</v>
      </c>
      <c r="AG2192" s="1126" t="s">
        <v>7896</v>
      </c>
      <c r="AH2192" s="1126" t="s">
        <v>5099</v>
      </c>
      <c r="AI2192" s="1126" t="s">
        <v>5100</v>
      </c>
      <c r="AJ2192" s="1151" t="s">
        <v>64070</v>
      </c>
      <c r="AK2192" s="1128" t="s">
        <v>64071</v>
      </c>
      <c r="AL2192" s="1128" t="s">
        <v>64072</v>
      </c>
      <c r="AM2192" s="1128" t="s">
        <v>64073</v>
      </c>
      <c r="AN2192" s="1128" t="s">
        <v>64074</v>
      </c>
      <c r="AP2192" s="1164">
        <v>380</v>
      </c>
      <c r="AQ2192" s="1167">
        <v>0</v>
      </c>
      <c r="AR2192" s="1165" t="s">
        <v>438</v>
      </c>
      <c r="AS2192" s="1344" t="s">
        <v>64070</v>
      </c>
      <c r="AT2192" s="1130" t="s">
        <v>4514</v>
      </c>
      <c r="AU2192" s="1138" t="s">
        <v>64071</v>
      </c>
      <c r="AV2192" s="1130" t="s">
        <v>7896</v>
      </c>
      <c r="AW2192" s="1138" t="s">
        <v>64072</v>
      </c>
      <c r="AX2192" s="1130" t="s">
        <v>5099</v>
      </c>
      <c r="AY2192" s="1138" t="s">
        <v>64073</v>
      </c>
      <c r="AZ2192" s="1130" t="s">
        <v>5100</v>
      </c>
      <c r="BA2192" s="1138" t="s">
        <v>64074</v>
      </c>
    </row>
    <row r="2193" spans="2:53" ht="38.25" thickBot="1">
      <c r="B2193" s="1120">
        <v>380</v>
      </c>
      <c r="C2193" s="1155">
        <v>1</v>
      </c>
      <c r="D2193" s="1650">
        <v>-1</v>
      </c>
      <c r="E2193" s="1597">
        <v>-1</v>
      </c>
      <c r="F2193" s="1570">
        <v>-1</v>
      </c>
      <c r="G2193" s="1551">
        <v>2017</v>
      </c>
      <c r="H2193" s="1552">
        <v>-1</v>
      </c>
      <c r="I2193" s="1552">
        <v>-1</v>
      </c>
      <c r="J2193" s="1552">
        <v>9</v>
      </c>
      <c r="K2193" s="1552">
        <v>-1</v>
      </c>
      <c r="L2193" s="1552">
        <v>-1</v>
      </c>
      <c r="M2193" s="1552">
        <v>0</v>
      </c>
      <c r="N2193" s="1552">
        <v>2017</v>
      </c>
      <c r="O2193" s="1552">
        <v>-1</v>
      </c>
      <c r="P2193" s="1552">
        <v>0</v>
      </c>
      <c r="Q2193" s="1552">
        <v>0</v>
      </c>
      <c r="R2193" s="1552">
        <v>-1</v>
      </c>
      <c r="S2193" s="1552" t="s">
        <v>67890</v>
      </c>
      <c r="T2193" s="1598"/>
      <c r="U2193" s="1555"/>
      <c r="V2193" s="1154" t="s">
        <v>1105</v>
      </c>
      <c r="W2193" s="1519" t="s">
        <v>64075</v>
      </c>
      <c r="X2193" s="945" t="str">
        <f t="shared" si="250"/>
        <v>{PlayerName}</v>
      </c>
      <c r="Y2193" s="945" t="str">
        <f t="shared" si="251"/>
        <v>표정없음</v>
      </c>
      <c r="Z2193" s="1285"/>
      <c r="AA2193" s="1149"/>
      <c r="AB2193" s="1124"/>
      <c r="AC2193" s="1120">
        <v>380</v>
      </c>
      <c r="AD2193" s="1155">
        <v>1</v>
      </c>
      <c r="AE2193" s="1125" t="s">
        <v>1105</v>
      </c>
      <c r="AF2193" s="1126" t="s">
        <v>1105</v>
      </c>
      <c r="AG2193" s="1126" t="s">
        <v>1105</v>
      </c>
      <c r="AH2193" s="1126" t="s">
        <v>1105</v>
      </c>
      <c r="AI2193" s="1126" t="s">
        <v>1105</v>
      </c>
      <c r="AJ2193" s="1151" t="s">
        <v>64075</v>
      </c>
      <c r="AK2193" s="1128" t="s">
        <v>64076</v>
      </c>
      <c r="AL2193" s="1128" t="s">
        <v>64077</v>
      </c>
      <c r="AM2193" s="1128" t="s">
        <v>64078</v>
      </c>
      <c r="AN2193" s="1128" t="s">
        <v>64079</v>
      </c>
      <c r="AP2193" s="1120">
        <v>380</v>
      </c>
      <c r="AQ2193" s="1155">
        <v>1</v>
      </c>
      <c r="AR2193" s="1154" t="s">
        <v>1105</v>
      </c>
      <c r="AS2193" s="1151" t="s">
        <v>64075</v>
      </c>
      <c r="AT2193" s="1130" t="s">
        <v>1105</v>
      </c>
      <c r="AU2193" s="1138" t="s">
        <v>64076</v>
      </c>
      <c r="AV2193" s="1130" t="s">
        <v>1105</v>
      </c>
      <c r="AW2193" s="1138" t="s">
        <v>64077</v>
      </c>
      <c r="AX2193" s="1130" t="s">
        <v>1105</v>
      </c>
      <c r="AY2193" s="1138" t="s">
        <v>64078</v>
      </c>
      <c r="AZ2193" s="1130" t="s">
        <v>1105</v>
      </c>
      <c r="BA2193" s="1138" t="s">
        <v>64079</v>
      </c>
    </row>
    <row r="2194" spans="2:53" ht="38.25" thickBot="1">
      <c r="B2194" s="1120">
        <v>380</v>
      </c>
      <c r="C2194" s="1155">
        <v>2</v>
      </c>
      <c r="D2194" s="1650">
        <v>-1</v>
      </c>
      <c r="E2194" s="1597">
        <v>-1</v>
      </c>
      <c r="F2194" s="1570">
        <v>-1</v>
      </c>
      <c r="G2194" s="1551">
        <v>2017</v>
      </c>
      <c r="H2194" s="1552">
        <v>-1</v>
      </c>
      <c r="I2194" s="1552">
        <v>-1</v>
      </c>
      <c r="J2194" s="1552">
        <v>9</v>
      </c>
      <c r="K2194" s="1552">
        <v>-1</v>
      </c>
      <c r="L2194" s="1552">
        <v>-1</v>
      </c>
      <c r="M2194" s="1552">
        <v>0</v>
      </c>
      <c r="N2194" s="1552">
        <v>-1</v>
      </c>
      <c r="O2194" s="1552">
        <v>-1</v>
      </c>
      <c r="P2194" s="1552">
        <v>0</v>
      </c>
      <c r="Q2194" s="1552">
        <v>2</v>
      </c>
      <c r="R2194" s="1552">
        <v>-1</v>
      </c>
      <c r="S2194" s="1552" t="s">
        <v>67888</v>
      </c>
      <c r="T2194" s="1598"/>
      <c r="U2194" s="1555"/>
      <c r="V2194" s="1154">
        <v>-1</v>
      </c>
      <c r="W2194" s="1490" t="s">
        <v>64080</v>
      </c>
      <c r="X2194" s="945" t="str">
        <f t="shared" si="250"/>
        <v>{PlayerName}</v>
      </c>
      <c r="Y2194" s="945" t="str">
        <f t="shared" si="251"/>
        <v>{PlayerName}</v>
      </c>
      <c r="Z2194" s="1284"/>
      <c r="AA2194" s="1149"/>
      <c r="AB2194" s="1124"/>
      <c r="AC2194" s="1120">
        <v>380</v>
      </c>
      <c r="AD2194" s="1155">
        <v>2</v>
      </c>
      <c r="AE2194" s="1125">
        <v>-1</v>
      </c>
      <c r="AF2194" s="1126">
        <v>-1</v>
      </c>
      <c r="AG2194" s="1126">
        <v>-1</v>
      </c>
      <c r="AH2194" s="1126">
        <v>-1</v>
      </c>
      <c r="AI2194" s="1126">
        <v>-1</v>
      </c>
      <c r="AJ2194" s="1127" t="s">
        <v>64080</v>
      </c>
      <c r="AK2194" s="1128" t="s">
        <v>64081</v>
      </c>
      <c r="AL2194" s="1128" t="s">
        <v>64082</v>
      </c>
      <c r="AM2194" s="1128" t="s">
        <v>64083</v>
      </c>
      <c r="AN2194" s="1128" t="s">
        <v>64084</v>
      </c>
      <c r="AP2194" s="1120">
        <v>380</v>
      </c>
      <c r="AQ2194" s="1155">
        <v>2</v>
      </c>
      <c r="AR2194" s="1154">
        <v>-1</v>
      </c>
      <c r="AS2194" s="1127" t="s">
        <v>64080</v>
      </c>
      <c r="AT2194" s="1130">
        <v>-1</v>
      </c>
      <c r="AU2194" s="1138" t="s">
        <v>64081</v>
      </c>
      <c r="AV2194" s="1130">
        <v>-1</v>
      </c>
      <c r="AW2194" s="1138" t="s">
        <v>64082</v>
      </c>
      <c r="AX2194" s="1130">
        <v>-1</v>
      </c>
      <c r="AY2194" s="1138" t="s">
        <v>64083</v>
      </c>
      <c r="AZ2194" s="1130">
        <v>-1</v>
      </c>
      <c r="BA2194" s="1138" t="s">
        <v>64084</v>
      </c>
    </row>
    <row r="2195" spans="2:53" ht="19.5" thickBot="1">
      <c r="B2195" s="1120">
        <v>380</v>
      </c>
      <c r="C2195" s="1155">
        <v>3</v>
      </c>
      <c r="D2195" s="1650">
        <v>-1</v>
      </c>
      <c r="E2195" s="1597">
        <v>-1</v>
      </c>
      <c r="F2195" s="1570">
        <v>-1</v>
      </c>
      <c r="G2195" s="1551">
        <v>2017</v>
      </c>
      <c r="H2195" s="1552">
        <v>-1</v>
      </c>
      <c r="I2195" s="1552">
        <v>-1</v>
      </c>
      <c r="J2195" s="1552">
        <v>9</v>
      </c>
      <c r="K2195" s="1552">
        <v>-1</v>
      </c>
      <c r="L2195" s="1552">
        <v>-1</v>
      </c>
      <c r="M2195" s="1552">
        <v>0</v>
      </c>
      <c r="N2195" s="1552">
        <v>-1</v>
      </c>
      <c r="O2195" s="1552">
        <v>-1</v>
      </c>
      <c r="P2195" s="1552">
        <v>0</v>
      </c>
      <c r="Q2195" s="1552">
        <v>1</v>
      </c>
      <c r="R2195" s="1552">
        <v>-1</v>
      </c>
      <c r="S2195" s="1552" t="s">
        <v>67889</v>
      </c>
      <c r="T2195" s="1598"/>
      <c r="U2195" s="1555"/>
      <c r="V2195" s="1154" t="s">
        <v>438</v>
      </c>
      <c r="W2195" s="1490" t="s">
        <v>64085</v>
      </c>
      <c r="X2195" s="945" t="str">
        <f t="shared" si="250"/>
        <v>{PlayerName}</v>
      </c>
      <c r="Y2195" s="945" t="str">
        <f t="shared" si="251"/>
        <v>{PlayerName}</v>
      </c>
      <c r="Z2195" s="1284"/>
      <c r="AA2195" s="1149"/>
      <c r="AB2195" s="1124"/>
      <c r="AC2195" s="1120">
        <v>380</v>
      </c>
      <c r="AD2195" s="1155">
        <v>3</v>
      </c>
      <c r="AE2195" s="1125" t="s">
        <v>438</v>
      </c>
      <c r="AF2195" s="1126" t="s">
        <v>4514</v>
      </c>
      <c r="AG2195" s="1126" t="s">
        <v>7896</v>
      </c>
      <c r="AH2195" s="1126" t="s">
        <v>5099</v>
      </c>
      <c r="AI2195" s="1126" t="s">
        <v>5100</v>
      </c>
      <c r="AJ2195" s="1127" t="s">
        <v>64085</v>
      </c>
      <c r="AK2195" s="1128" t="s">
        <v>64086</v>
      </c>
      <c r="AL2195" s="1128" t="s">
        <v>64087</v>
      </c>
      <c r="AM2195" s="1128" t="s">
        <v>64088</v>
      </c>
      <c r="AN2195" s="1128" t="s">
        <v>64089</v>
      </c>
      <c r="AP2195" s="1120">
        <v>380</v>
      </c>
      <c r="AQ2195" s="1155">
        <v>3</v>
      </c>
      <c r="AR2195" s="1154" t="s">
        <v>438</v>
      </c>
      <c r="AS2195" s="1127" t="s">
        <v>64085</v>
      </c>
      <c r="AT2195" s="1130" t="s">
        <v>4514</v>
      </c>
      <c r="AU2195" s="1138" t="s">
        <v>64086</v>
      </c>
      <c r="AV2195" s="1130" t="s">
        <v>7896</v>
      </c>
      <c r="AW2195" s="1138" t="s">
        <v>64087</v>
      </c>
      <c r="AX2195" s="1130" t="s">
        <v>5099</v>
      </c>
      <c r="AY2195" s="1138" t="s">
        <v>64088</v>
      </c>
      <c r="AZ2195" s="1130" t="s">
        <v>5100</v>
      </c>
      <c r="BA2195" s="1138" t="s">
        <v>64089</v>
      </c>
    </row>
    <row r="2196" spans="2:53" ht="38.25" thickBot="1">
      <c r="B2196" s="1120">
        <v>380</v>
      </c>
      <c r="C2196" s="1155">
        <v>4</v>
      </c>
      <c r="D2196" s="1650">
        <v>-1</v>
      </c>
      <c r="E2196" s="1597">
        <v>-1</v>
      </c>
      <c r="F2196" s="1570">
        <v>-1</v>
      </c>
      <c r="G2196" s="1551">
        <v>2017</v>
      </c>
      <c r="H2196" s="1552">
        <v>-1</v>
      </c>
      <c r="I2196" s="1552">
        <v>-1</v>
      </c>
      <c r="J2196" s="1552">
        <v>9</v>
      </c>
      <c r="K2196" s="1552">
        <v>-1</v>
      </c>
      <c r="L2196" s="1552">
        <v>-1</v>
      </c>
      <c r="M2196" s="1552">
        <v>0</v>
      </c>
      <c r="N2196" s="1552">
        <v>2022</v>
      </c>
      <c r="O2196" s="1552">
        <v>-1</v>
      </c>
      <c r="P2196" s="1552">
        <v>0</v>
      </c>
      <c r="Q2196" s="1552">
        <v>0</v>
      </c>
      <c r="R2196" s="1552">
        <v>-1</v>
      </c>
      <c r="S2196" s="1552" t="s">
        <v>67890</v>
      </c>
      <c r="T2196" s="1598"/>
      <c r="U2196" s="1555"/>
      <c r="V2196" s="1154" t="s">
        <v>1105</v>
      </c>
      <c r="W2196" s="1490" t="s">
        <v>64090</v>
      </c>
      <c r="X2196" s="945" t="str">
        <f t="shared" si="250"/>
        <v>{PlayerName}</v>
      </c>
      <c r="Y2196" s="945" t="str">
        <f t="shared" si="251"/>
        <v>표정없음</v>
      </c>
      <c r="Z2196" s="1345"/>
      <c r="AA2196" s="1149"/>
      <c r="AB2196" s="1124"/>
      <c r="AC2196" s="1120">
        <v>380</v>
      </c>
      <c r="AD2196" s="1155">
        <v>4</v>
      </c>
      <c r="AE2196" s="1125" t="s">
        <v>1105</v>
      </c>
      <c r="AF2196" s="1126" t="s">
        <v>1105</v>
      </c>
      <c r="AG2196" s="1126" t="s">
        <v>1105</v>
      </c>
      <c r="AH2196" s="1126" t="s">
        <v>1105</v>
      </c>
      <c r="AI2196" s="1126" t="s">
        <v>1105</v>
      </c>
      <c r="AJ2196" s="1127" t="s">
        <v>64090</v>
      </c>
      <c r="AK2196" s="1128" t="s">
        <v>64091</v>
      </c>
      <c r="AL2196" s="1128" t="s">
        <v>64092</v>
      </c>
      <c r="AM2196" s="1128" t="s">
        <v>64093</v>
      </c>
      <c r="AN2196" s="1128" t="s">
        <v>64094</v>
      </c>
      <c r="AP2196" s="1120">
        <v>380</v>
      </c>
      <c r="AQ2196" s="1155">
        <v>4</v>
      </c>
      <c r="AR2196" s="1154" t="s">
        <v>1105</v>
      </c>
      <c r="AS2196" s="1127" t="s">
        <v>64090</v>
      </c>
      <c r="AT2196" s="1130" t="s">
        <v>1105</v>
      </c>
      <c r="AU2196" s="1138" t="s">
        <v>64091</v>
      </c>
      <c r="AV2196" s="1130" t="s">
        <v>1105</v>
      </c>
      <c r="AW2196" s="1138" t="s">
        <v>64092</v>
      </c>
      <c r="AX2196" s="1130" t="s">
        <v>1105</v>
      </c>
      <c r="AY2196" s="1138" t="s">
        <v>64093</v>
      </c>
      <c r="AZ2196" s="1130" t="s">
        <v>1105</v>
      </c>
      <c r="BA2196" s="1138" t="s">
        <v>64094</v>
      </c>
    </row>
    <row r="2197" spans="2:53" ht="38.25" thickBot="1">
      <c r="B2197" s="1120">
        <v>380</v>
      </c>
      <c r="C2197" s="1155">
        <v>5</v>
      </c>
      <c r="D2197" s="1650">
        <v>-1</v>
      </c>
      <c r="E2197" s="1597">
        <v>-1</v>
      </c>
      <c r="F2197" s="1570">
        <v>-1</v>
      </c>
      <c r="G2197" s="1551">
        <v>2017</v>
      </c>
      <c r="H2197" s="1552">
        <v>-1</v>
      </c>
      <c r="I2197" s="1552">
        <v>-1</v>
      </c>
      <c r="J2197" s="1552">
        <v>9</v>
      </c>
      <c r="K2197" s="1552">
        <v>-1</v>
      </c>
      <c r="L2197" s="1552">
        <v>-1</v>
      </c>
      <c r="M2197" s="1552">
        <v>0</v>
      </c>
      <c r="N2197" s="1552">
        <v>-1</v>
      </c>
      <c r="O2197" s="1552">
        <v>-1</v>
      </c>
      <c r="P2197" s="1552">
        <v>0</v>
      </c>
      <c r="Q2197" s="1552">
        <v>0</v>
      </c>
      <c r="R2197" s="1552">
        <v>-1</v>
      </c>
      <c r="S2197" s="1552" t="s">
        <v>67890</v>
      </c>
      <c r="T2197" s="1598"/>
      <c r="U2197" s="1555"/>
      <c r="V2197" s="1154" t="s">
        <v>1105</v>
      </c>
      <c r="W2197" s="1519" t="s">
        <v>64095</v>
      </c>
      <c r="X2197" s="945" t="str">
        <f t="shared" si="250"/>
        <v>{PlayerName}</v>
      </c>
      <c r="Y2197" s="945" t="str">
        <f t="shared" si="251"/>
        <v>{PlayerName}</v>
      </c>
      <c r="Z2197" s="1285"/>
      <c r="AA2197" s="1149"/>
      <c r="AB2197" s="1124"/>
      <c r="AC2197" s="1120">
        <v>380</v>
      </c>
      <c r="AD2197" s="1155">
        <v>5</v>
      </c>
      <c r="AE2197" s="1125" t="s">
        <v>1105</v>
      </c>
      <c r="AF2197" s="1126" t="s">
        <v>1105</v>
      </c>
      <c r="AG2197" s="1126" t="s">
        <v>1105</v>
      </c>
      <c r="AH2197" s="1126" t="s">
        <v>1105</v>
      </c>
      <c r="AI2197" s="1126" t="s">
        <v>1105</v>
      </c>
      <c r="AJ2197" s="1151" t="s">
        <v>64095</v>
      </c>
      <c r="AK2197" s="1128" t="s">
        <v>64096</v>
      </c>
      <c r="AL2197" s="1128" t="s">
        <v>64097</v>
      </c>
      <c r="AM2197" s="1128" t="s">
        <v>64098</v>
      </c>
      <c r="AN2197" s="1128" t="s">
        <v>64099</v>
      </c>
      <c r="AP2197" s="1120">
        <v>380</v>
      </c>
      <c r="AQ2197" s="1155">
        <v>5</v>
      </c>
      <c r="AR2197" s="1154" t="s">
        <v>1105</v>
      </c>
      <c r="AS2197" s="1151" t="s">
        <v>64095</v>
      </c>
      <c r="AT2197" s="1130" t="s">
        <v>1105</v>
      </c>
      <c r="AU2197" s="1138" t="s">
        <v>64096</v>
      </c>
      <c r="AV2197" s="1130" t="s">
        <v>1105</v>
      </c>
      <c r="AW2197" s="1138" t="s">
        <v>64097</v>
      </c>
      <c r="AX2197" s="1130" t="s">
        <v>1105</v>
      </c>
      <c r="AY2197" s="1138" t="s">
        <v>64098</v>
      </c>
      <c r="AZ2197" s="1130" t="s">
        <v>1105</v>
      </c>
      <c r="BA2197" s="1138" t="s">
        <v>64099</v>
      </c>
    </row>
    <row r="2198" spans="2:53" ht="19.5" thickBot="1">
      <c r="B2198" s="1120">
        <v>380</v>
      </c>
      <c r="C2198" s="1155">
        <v>6</v>
      </c>
      <c r="D2198" s="1650">
        <v>-1</v>
      </c>
      <c r="E2198" s="1597">
        <v>-1</v>
      </c>
      <c r="F2198" s="1570">
        <v>-1</v>
      </c>
      <c r="G2198" s="1551">
        <v>2017</v>
      </c>
      <c r="H2198" s="1552">
        <v>-1</v>
      </c>
      <c r="I2198" s="1552">
        <v>-1</v>
      </c>
      <c r="J2198" s="1552">
        <v>9</v>
      </c>
      <c r="K2198" s="1552">
        <v>-1</v>
      </c>
      <c r="L2198" s="1552">
        <v>-1</v>
      </c>
      <c r="M2198" s="1552">
        <v>0</v>
      </c>
      <c r="N2198" s="1552">
        <v>0</v>
      </c>
      <c r="O2198" s="1552">
        <v>-1</v>
      </c>
      <c r="P2198" s="1552">
        <v>0</v>
      </c>
      <c r="Q2198" s="1552">
        <v>2</v>
      </c>
      <c r="R2198" s="1552">
        <v>-1</v>
      </c>
      <c r="S2198" s="1552" t="s">
        <v>67888</v>
      </c>
      <c r="T2198" s="1598"/>
      <c r="U2198" s="1555"/>
      <c r="V2198" s="1154">
        <v>-1</v>
      </c>
      <c r="W2198" s="1490" t="s">
        <v>64100</v>
      </c>
      <c r="X2198" s="945" t="str">
        <f t="shared" si="250"/>
        <v>{PlayerName}</v>
      </c>
      <c r="Y2198" s="945" t="str">
        <f t="shared" si="251"/>
        <v>???</v>
      </c>
      <c r="Z2198" s="1271"/>
      <c r="AA2198" s="1149"/>
      <c r="AB2198" s="1124"/>
      <c r="AC2198" s="1120">
        <v>380</v>
      </c>
      <c r="AD2198" s="1155">
        <v>6</v>
      </c>
      <c r="AE2198" s="1125">
        <v>-1</v>
      </c>
      <c r="AF2198" s="1126">
        <v>-1</v>
      </c>
      <c r="AG2198" s="1126">
        <v>-1</v>
      </c>
      <c r="AH2198" s="1126">
        <v>-1</v>
      </c>
      <c r="AI2198" s="1126">
        <v>-1</v>
      </c>
      <c r="AJ2198" s="1127" t="s">
        <v>64100</v>
      </c>
      <c r="AK2198" s="1128" t="s">
        <v>64101</v>
      </c>
      <c r="AL2198" s="1128" t="s">
        <v>64102</v>
      </c>
      <c r="AM2198" s="1128" t="s">
        <v>64103</v>
      </c>
      <c r="AN2198" s="1128" t="s">
        <v>64104</v>
      </c>
      <c r="AP2198" s="1120">
        <v>380</v>
      </c>
      <c r="AQ2198" s="1155">
        <v>6</v>
      </c>
      <c r="AR2198" s="1154">
        <v>-1</v>
      </c>
      <c r="AS2198" s="1127" t="s">
        <v>64100</v>
      </c>
      <c r="AT2198" s="1130">
        <v>-1</v>
      </c>
      <c r="AU2198" s="1138" t="s">
        <v>64101</v>
      </c>
      <c r="AV2198" s="1130">
        <v>-1</v>
      </c>
      <c r="AW2198" s="1138" t="s">
        <v>64102</v>
      </c>
      <c r="AX2198" s="1130">
        <v>-1</v>
      </c>
      <c r="AY2198" s="1138" t="s">
        <v>64103</v>
      </c>
      <c r="AZ2198" s="1130">
        <v>-1</v>
      </c>
      <c r="BA2198" s="1138" t="s">
        <v>64104</v>
      </c>
    </row>
    <row r="2199" spans="2:53" ht="38.25" thickBot="1">
      <c r="B2199" s="1120">
        <v>380</v>
      </c>
      <c r="C2199" s="1155">
        <v>7</v>
      </c>
      <c r="D2199" s="1650">
        <v>-1</v>
      </c>
      <c r="E2199" s="1597">
        <v>-1</v>
      </c>
      <c r="F2199" s="1570">
        <v>-1</v>
      </c>
      <c r="G2199" s="1551">
        <v>2017</v>
      </c>
      <c r="H2199" s="1552">
        <v>-1</v>
      </c>
      <c r="I2199" s="1552">
        <v>-1</v>
      </c>
      <c r="J2199" s="1552">
        <v>9</v>
      </c>
      <c r="K2199" s="1552">
        <v>-1</v>
      </c>
      <c r="L2199" s="1552">
        <v>-1</v>
      </c>
      <c r="M2199" s="1552">
        <v>0</v>
      </c>
      <c r="N2199" s="1552">
        <v>-1</v>
      </c>
      <c r="O2199" s="1552">
        <v>-1</v>
      </c>
      <c r="P2199" s="1552">
        <v>0</v>
      </c>
      <c r="Q2199" s="1552">
        <v>2</v>
      </c>
      <c r="R2199" s="1552">
        <v>-1</v>
      </c>
      <c r="S2199" s="1552" t="s">
        <v>67888</v>
      </c>
      <c r="T2199" s="1598"/>
      <c r="U2199" s="1555"/>
      <c r="V2199" s="1154">
        <v>-1</v>
      </c>
      <c r="W2199" s="1490" t="s">
        <v>64105</v>
      </c>
      <c r="X2199" s="945" t="str">
        <f t="shared" si="250"/>
        <v>{PlayerName}</v>
      </c>
      <c r="Y2199" s="945" t="str">
        <f t="shared" si="251"/>
        <v>{PlayerName}</v>
      </c>
      <c r="Z2199" s="1271"/>
      <c r="AA2199" s="1149"/>
      <c r="AB2199" s="1124"/>
      <c r="AC2199" s="1120">
        <v>380</v>
      </c>
      <c r="AD2199" s="1155">
        <v>7</v>
      </c>
      <c r="AE2199" s="1125">
        <v>-1</v>
      </c>
      <c r="AF2199" s="1126">
        <v>-1</v>
      </c>
      <c r="AG2199" s="1126">
        <v>-1</v>
      </c>
      <c r="AH2199" s="1126">
        <v>-1</v>
      </c>
      <c r="AI2199" s="1126">
        <v>-1</v>
      </c>
      <c r="AJ2199" s="1127" t="s">
        <v>64105</v>
      </c>
      <c r="AK2199" s="1128" t="s">
        <v>64106</v>
      </c>
      <c r="AL2199" s="1128" t="s">
        <v>64107</v>
      </c>
      <c r="AM2199" s="1128" t="s">
        <v>64108</v>
      </c>
      <c r="AN2199" s="1128" t="s">
        <v>64109</v>
      </c>
      <c r="AP2199" s="1120">
        <v>380</v>
      </c>
      <c r="AQ2199" s="1155">
        <v>7</v>
      </c>
      <c r="AR2199" s="1154">
        <v>-1</v>
      </c>
      <c r="AS2199" s="1127" t="s">
        <v>64105</v>
      </c>
      <c r="AT2199" s="1130">
        <v>-1</v>
      </c>
      <c r="AU2199" s="1138" t="s">
        <v>64106</v>
      </c>
      <c r="AV2199" s="1130">
        <v>-1</v>
      </c>
      <c r="AW2199" s="1138" t="s">
        <v>64107</v>
      </c>
      <c r="AX2199" s="1130">
        <v>-1</v>
      </c>
      <c r="AY2199" s="1138" t="s">
        <v>64108</v>
      </c>
      <c r="AZ2199" s="1130">
        <v>-1</v>
      </c>
      <c r="BA2199" s="1138" t="s">
        <v>64109</v>
      </c>
    </row>
    <row r="2200" spans="2:53" ht="19.5" thickBot="1">
      <c r="B2200" s="1120">
        <v>380</v>
      </c>
      <c r="C2200" s="1155">
        <v>8</v>
      </c>
      <c r="D2200" s="1650">
        <v>-1</v>
      </c>
      <c r="E2200" s="1597">
        <v>-1</v>
      </c>
      <c r="F2200" s="1570">
        <v>-1</v>
      </c>
      <c r="G2200" s="1551">
        <v>2017</v>
      </c>
      <c r="H2200" s="1552">
        <v>-1</v>
      </c>
      <c r="I2200" s="1552">
        <v>-1</v>
      </c>
      <c r="J2200" s="1552">
        <v>9</v>
      </c>
      <c r="K2200" s="1552">
        <v>-1</v>
      </c>
      <c r="L2200" s="1552">
        <v>-1</v>
      </c>
      <c r="M2200" s="1552">
        <v>0</v>
      </c>
      <c r="N2200" s="1552">
        <v>-1</v>
      </c>
      <c r="O2200" s="1552">
        <v>-1</v>
      </c>
      <c r="P2200" s="1552">
        <v>0</v>
      </c>
      <c r="Q2200" s="1552">
        <v>0</v>
      </c>
      <c r="R2200" s="1552">
        <v>-1</v>
      </c>
      <c r="S2200" s="1552" t="s">
        <v>67890</v>
      </c>
      <c r="T2200" s="1598"/>
      <c r="U2200" s="1555"/>
      <c r="V2200" s="1154" t="s">
        <v>1105</v>
      </c>
      <c r="W2200" s="1519" t="s">
        <v>38688</v>
      </c>
      <c r="X2200" s="945" t="str">
        <f t="shared" si="250"/>
        <v>{PlayerName}</v>
      </c>
      <c r="Y2200" s="945" t="str">
        <f t="shared" si="251"/>
        <v>{PlayerName}</v>
      </c>
      <c r="Z2200" s="1346"/>
      <c r="AA2200" s="1149"/>
      <c r="AB2200" s="1124"/>
      <c r="AC2200" s="1120">
        <v>380</v>
      </c>
      <c r="AD2200" s="1155">
        <v>8</v>
      </c>
      <c r="AE2200" s="1125" t="s">
        <v>1105</v>
      </c>
      <c r="AF2200" s="1126" t="s">
        <v>1105</v>
      </c>
      <c r="AG2200" s="1126" t="s">
        <v>1105</v>
      </c>
      <c r="AH2200" s="1126" t="s">
        <v>1105</v>
      </c>
      <c r="AI2200" s="1126" t="s">
        <v>1105</v>
      </c>
      <c r="AJ2200" s="1151" t="s">
        <v>38688</v>
      </c>
      <c r="AK2200" s="1128" t="s">
        <v>64110</v>
      </c>
      <c r="AL2200" s="1128" t="s">
        <v>9588</v>
      </c>
      <c r="AM2200" s="1128" t="s">
        <v>9589</v>
      </c>
      <c r="AN2200" s="1128" t="s">
        <v>64111</v>
      </c>
      <c r="AP2200" s="1120">
        <v>380</v>
      </c>
      <c r="AQ2200" s="1155">
        <v>8</v>
      </c>
      <c r="AR2200" s="1154" t="s">
        <v>1105</v>
      </c>
      <c r="AS2200" s="1151" t="s">
        <v>38688</v>
      </c>
      <c r="AT2200" s="1130" t="s">
        <v>1105</v>
      </c>
      <c r="AU2200" s="1138" t="s">
        <v>64110</v>
      </c>
      <c r="AV2200" s="1130" t="s">
        <v>1105</v>
      </c>
      <c r="AW2200" s="1138" t="s">
        <v>9588</v>
      </c>
      <c r="AX2200" s="1130" t="s">
        <v>1105</v>
      </c>
      <c r="AY2200" s="1138" t="s">
        <v>9589</v>
      </c>
      <c r="AZ2200" s="1130" t="s">
        <v>1105</v>
      </c>
      <c r="BA2200" s="1138" t="s">
        <v>64111</v>
      </c>
    </row>
    <row r="2201" spans="2:53" ht="19.5" thickBot="1">
      <c r="B2201" s="1120">
        <v>383</v>
      </c>
      <c r="C2201" s="1155">
        <v>0</v>
      </c>
      <c r="D2201" s="1650">
        <v>-1</v>
      </c>
      <c r="E2201" s="1597">
        <v>-1</v>
      </c>
      <c r="F2201" s="1570">
        <v>-1</v>
      </c>
      <c r="G2201" s="1551">
        <v>2017</v>
      </c>
      <c r="H2201" s="1552">
        <v>221</v>
      </c>
      <c r="I2201" s="1552">
        <v>-1</v>
      </c>
      <c r="J2201" s="1552">
        <v>9</v>
      </c>
      <c r="K2201" s="1552">
        <v>1002</v>
      </c>
      <c r="L2201" s="1552">
        <v>1002</v>
      </c>
      <c r="M2201" s="1552">
        <v>-1</v>
      </c>
      <c r="N2201" s="1552">
        <v>0</v>
      </c>
      <c r="O2201" s="1552">
        <v>0</v>
      </c>
      <c r="P2201" s="1552">
        <v>0</v>
      </c>
      <c r="Q2201" s="1552">
        <v>1</v>
      </c>
      <c r="R2201" s="1552">
        <v>-1</v>
      </c>
      <c r="S2201" s="1552" t="s">
        <v>67889</v>
      </c>
      <c r="T2201" s="1598"/>
      <c r="U2201" s="1555"/>
      <c r="V2201" s="1154" t="s">
        <v>438</v>
      </c>
      <c r="W2201" s="1490" t="s">
        <v>64112</v>
      </c>
      <c r="X2201" s="945" t="str">
        <f t="shared" si="250"/>
        <v>표정없음</v>
      </c>
      <c r="Y2201" s="945" t="str">
        <f t="shared" si="251"/>
        <v>???</v>
      </c>
      <c r="Z2201" s="1284"/>
      <c r="AA2201" s="1149"/>
      <c r="AB2201" s="1124"/>
      <c r="AC2201" s="1120">
        <v>383</v>
      </c>
      <c r="AD2201" s="1155">
        <v>0</v>
      </c>
      <c r="AE2201" s="1125" t="s">
        <v>438</v>
      </c>
      <c r="AF2201" s="1126" t="s">
        <v>4514</v>
      </c>
      <c r="AG2201" s="1126" t="s">
        <v>7896</v>
      </c>
      <c r="AH2201" s="1126" t="s">
        <v>5099</v>
      </c>
      <c r="AI2201" s="1126" t="s">
        <v>5100</v>
      </c>
      <c r="AJ2201" s="1127" t="s">
        <v>64112</v>
      </c>
      <c r="AK2201" s="1128" t="s">
        <v>64113</v>
      </c>
      <c r="AL2201" s="1128" t="s">
        <v>64114</v>
      </c>
      <c r="AM2201" s="1128" t="s">
        <v>64115</v>
      </c>
      <c r="AN2201" s="1128" t="s">
        <v>64116</v>
      </c>
      <c r="AP2201" s="1120">
        <v>383</v>
      </c>
      <c r="AQ2201" s="1155">
        <v>0</v>
      </c>
      <c r="AR2201" s="1154" t="s">
        <v>438</v>
      </c>
      <c r="AS2201" s="1127" t="s">
        <v>64112</v>
      </c>
      <c r="AT2201" s="1130" t="s">
        <v>4514</v>
      </c>
      <c r="AU2201" s="1138" t="s">
        <v>64113</v>
      </c>
      <c r="AV2201" s="1130" t="s">
        <v>7896</v>
      </c>
      <c r="AW2201" s="1138" t="s">
        <v>64114</v>
      </c>
      <c r="AX2201" s="1130" t="s">
        <v>5099</v>
      </c>
      <c r="AY2201" s="1138" t="s">
        <v>64115</v>
      </c>
      <c r="AZ2201" s="1130" t="s">
        <v>5100</v>
      </c>
      <c r="BA2201" s="1138" t="s">
        <v>64116</v>
      </c>
    </row>
    <row r="2202" spans="2:53" ht="19.5" thickBot="1">
      <c r="B2202" s="1120">
        <v>383</v>
      </c>
      <c r="C2202" s="1155">
        <v>1</v>
      </c>
      <c r="D2202" s="1650">
        <v>-1</v>
      </c>
      <c r="E2202" s="1597">
        <v>-1</v>
      </c>
      <c r="F2202" s="1570">
        <v>-1</v>
      </c>
      <c r="G2202" s="1551">
        <v>2017</v>
      </c>
      <c r="H2202" s="1552">
        <v>-1</v>
      </c>
      <c r="I2202" s="1552">
        <v>-1</v>
      </c>
      <c r="J2202" s="1552">
        <v>9</v>
      </c>
      <c r="K2202" s="1552">
        <v>0</v>
      </c>
      <c r="L2202" s="1552">
        <v>0</v>
      </c>
      <c r="M2202" s="1552">
        <v>0</v>
      </c>
      <c r="N2202" s="1552">
        <v>-1</v>
      </c>
      <c r="O2202" s="1552">
        <v>-1</v>
      </c>
      <c r="P2202" s="1552">
        <v>0</v>
      </c>
      <c r="Q2202" s="1552">
        <v>0</v>
      </c>
      <c r="R2202" s="1552">
        <v>-1</v>
      </c>
      <c r="S2202" s="1552" t="s">
        <v>67890</v>
      </c>
      <c r="T2202" s="1598"/>
      <c r="U2202" s="1555"/>
      <c r="V2202" s="1154" t="s">
        <v>1105</v>
      </c>
      <c r="W2202" s="1490" t="s">
        <v>66967</v>
      </c>
      <c r="X2202" s="945" t="str">
        <f t="shared" si="250"/>
        <v>???</v>
      </c>
      <c r="Y2202" s="945" t="str">
        <f t="shared" si="251"/>
        <v>{PlayerName}</v>
      </c>
      <c r="Z2202" s="1347">
        <v>45611</v>
      </c>
      <c r="AA2202" s="1149"/>
      <c r="AB2202" s="1124"/>
      <c r="AC2202" s="1120">
        <v>383</v>
      </c>
      <c r="AD2202" s="1155">
        <v>1</v>
      </c>
      <c r="AE2202" s="1125" t="s">
        <v>1105</v>
      </c>
      <c r="AF2202" s="1126" t="s">
        <v>1105</v>
      </c>
      <c r="AG2202" s="1126" t="s">
        <v>1105</v>
      </c>
      <c r="AH2202" s="1126" t="s">
        <v>1105</v>
      </c>
      <c r="AI2202" s="1126" t="s">
        <v>1105</v>
      </c>
      <c r="AJ2202" s="1127" t="s">
        <v>68105</v>
      </c>
      <c r="AK2202" s="1128" t="s">
        <v>66968</v>
      </c>
      <c r="AL2202" s="59" t="s">
        <v>64117</v>
      </c>
      <c r="AM2202" s="59" t="s">
        <v>64118</v>
      </c>
      <c r="AN2202" s="59" t="s">
        <v>64119</v>
      </c>
      <c r="AP2202" s="1120">
        <v>383</v>
      </c>
      <c r="AQ2202" s="1155">
        <v>1</v>
      </c>
      <c r="AR2202" s="1154" t="s">
        <v>1105</v>
      </c>
      <c r="AS2202" s="1127" t="s">
        <v>68105</v>
      </c>
      <c r="AT2202" s="1130" t="s">
        <v>1105</v>
      </c>
      <c r="AU2202" s="1138" t="s">
        <v>68106</v>
      </c>
      <c r="AV2202" s="1130" t="s">
        <v>1105</v>
      </c>
      <c r="AW2202" s="1138" t="s">
        <v>68107</v>
      </c>
      <c r="AX2202" s="1130" t="s">
        <v>1105</v>
      </c>
      <c r="AY2202" s="1138" t="s">
        <v>68108</v>
      </c>
      <c r="AZ2202" s="1130" t="s">
        <v>1105</v>
      </c>
      <c r="BA2202" s="1138" t="s">
        <v>68109</v>
      </c>
    </row>
    <row r="2203" spans="2:53" ht="38.25" thickBot="1">
      <c r="B2203" s="1120">
        <v>383</v>
      </c>
      <c r="C2203" s="1155">
        <v>2</v>
      </c>
      <c r="D2203" s="1650">
        <v>-1</v>
      </c>
      <c r="E2203" s="1597">
        <v>-1</v>
      </c>
      <c r="F2203" s="1570">
        <v>-1</v>
      </c>
      <c r="G2203" s="1551">
        <v>2017</v>
      </c>
      <c r="H2203" s="1552">
        <v>-1</v>
      </c>
      <c r="I2203" s="1552">
        <v>-1</v>
      </c>
      <c r="J2203" s="1552">
        <v>9</v>
      </c>
      <c r="K2203" s="1552">
        <v>1002</v>
      </c>
      <c r="L2203" s="1552">
        <v>1002</v>
      </c>
      <c r="M2203" s="1552">
        <v>0</v>
      </c>
      <c r="N2203" s="1552">
        <v>-1</v>
      </c>
      <c r="O2203" s="1552">
        <v>-1</v>
      </c>
      <c r="P2203" s="1552">
        <v>0</v>
      </c>
      <c r="Q2203" s="1552">
        <v>1</v>
      </c>
      <c r="R2203" s="1552">
        <v>-1</v>
      </c>
      <c r="S2203" s="1552" t="s">
        <v>67889</v>
      </c>
      <c r="T2203" s="1598"/>
      <c r="U2203" s="1555"/>
      <c r="V2203" s="1154" t="s">
        <v>438</v>
      </c>
      <c r="W2203" s="1490" t="s">
        <v>64120</v>
      </c>
      <c r="X2203" s="945" t="str">
        <f t="shared" si="250"/>
        <v>표정없음</v>
      </c>
      <c r="Y2203" s="945" t="str">
        <f t="shared" si="251"/>
        <v>{PlayerName}</v>
      </c>
      <c r="Z2203" s="1284"/>
      <c r="AA2203" s="1149"/>
      <c r="AB2203" s="1124"/>
      <c r="AC2203" s="1120">
        <v>383</v>
      </c>
      <c r="AD2203" s="1155">
        <v>2</v>
      </c>
      <c r="AE2203" s="1125" t="s">
        <v>438</v>
      </c>
      <c r="AF2203" s="1126" t="s">
        <v>4514</v>
      </c>
      <c r="AG2203" s="1126" t="s">
        <v>7896</v>
      </c>
      <c r="AH2203" s="1126" t="s">
        <v>5099</v>
      </c>
      <c r="AI2203" s="1126" t="s">
        <v>5100</v>
      </c>
      <c r="AJ2203" s="1127" t="s">
        <v>64120</v>
      </c>
      <c r="AK2203" s="1128" t="s">
        <v>64121</v>
      </c>
      <c r="AL2203" s="1128" t="s">
        <v>64122</v>
      </c>
      <c r="AM2203" s="1128" t="s">
        <v>64123</v>
      </c>
      <c r="AN2203" s="1128" t="s">
        <v>64124</v>
      </c>
      <c r="AP2203" s="1120">
        <v>383</v>
      </c>
      <c r="AQ2203" s="1155">
        <v>2</v>
      </c>
      <c r="AR2203" s="1154" t="s">
        <v>438</v>
      </c>
      <c r="AS2203" s="1127" t="s">
        <v>64120</v>
      </c>
      <c r="AT2203" s="1130" t="s">
        <v>4514</v>
      </c>
      <c r="AU2203" s="1138" t="s">
        <v>64121</v>
      </c>
      <c r="AV2203" s="1130" t="s">
        <v>7896</v>
      </c>
      <c r="AW2203" s="1138" t="s">
        <v>64122</v>
      </c>
      <c r="AX2203" s="1130" t="s">
        <v>5099</v>
      </c>
      <c r="AY2203" s="1138" t="s">
        <v>64123</v>
      </c>
      <c r="AZ2203" s="1130" t="s">
        <v>5100</v>
      </c>
      <c r="BA2203" s="1138" t="s">
        <v>64124</v>
      </c>
    </row>
    <row r="2204" spans="2:53" ht="38.25" thickBot="1">
      <c r="B2204" s="1120">
        <v>383</v>
      </c>
      <c r="C2204" s="1155">
        <v>3</v>
      </c>
      <c r="D2204" s="1650">
        <v>-1</v>
      </c>
      <c r="E2204" s="1597">
        <v>-1</v>
      </c>
      <c r="F2204" s="1570">
        <v>-1</v>
      </c>
      <c r="G2204" s="1551">
        <v>2017</v>
      </c>
      <c r="H2204" s="1552">
        <v>-1</v>
      </c>
      <c r="I2204" s="1552">
        <v>-1</v>
      </c>
      <c r="J2204" s="1552">
        <v>9</v>
      </c>
      <c r="K2204" s="1552">
        <v>0</v>
      </c>
      <c r="L2204" s="1552">
        <v>0</v>
      </c>
      <c r="M2204" s="1552">
        <v>0</v>
      </c>
      <c r="N2204" s="1552">
        <v>2004</v>
      </c>
      <c r="O2204" s="1552">
        <v>2004</v>
      </c>
      <c r="P2204" s="1552">
        <v>0</v>
      </c>
      <c r="Q2204" s="1552">
        <v>0</v>
      </c>
      <c r="R2204" s="1552">
        <v>-1</v>
      </c>
      <c r="S2204" s="1552" t="s">
        <v>67890</v>
      </c>
      <c r="T2204" s="1598"/>
      <c r="U2204" s="1555"/>
      <c r="V2204" s="1154" t="s">
        <v>1105</v>
      </c>
      <c r="W2204" s="1490" t="s">
        <v>64125</v>
      </c>
      <c r="X2204" s="945" t="str">
        <f t="shared" si="250"/>
        <v>???</v>
      </c>
      <c r="Y2204" s="945" t="str">
        <f t="shared" si="251"/>
        <v>표정없음</v>
      </c>
      <c r="Z2204" s="1284"/>
      <c r="AA2204" s="1149"/>
      <c r="AB2204" s="1124"/>
      <c r="AC2204" s="1120">
        <v>383</v>
      </c>
      <c r="AD2204" s="1155">
        <v>3</v>
      </c>
      <c r="AE2204" s="1125" t="s">
        <v>1105</v>
      </c>
      <c r="AF2204" s="1126" t="s">
        <v>1105</v>
      </c>
      <c r="AG2204" s="1126" t="s">
        <v>1105</v>
      </c>
      <c r="AH2204" s="1126" t="s">
        <v>1105</v>
      </c>
      <c r="AI2204" s="1126" t="s">
        <v>1105</v>
      </c>
      <c r="AJ2204" s="1127" t="s">
        <v>64125</v>
      </c>
      <c r="AK2204" s="1128" t="s">
        <v>64126</v>
      </c>
      <c r="AL2204" s="1128" t="s">
        <v>64127</v>
      </c>
      <c r="AM2204" s="1128" t="s">
        <v>64128</v>
      </c>
      <c r="AN2204" s="1128" t="s">
        <v>64129</v>
      </c>
      <c r="AP2204" s="1120">
        <v>383</v>
      </c>
      <c r="AQ2204" s="1155">
        <v>3</v>
      </c>
      <c r="AR2204" s="1154" t="s">
        <v>1105</v>
      </c>
      <c r="AS2204" s="1127" t="s">
        <v>64125</v>
      </c>
      <c r="AT2204" s="1130" t="s">
        <v>1105</v>
      </c>
      <c r="AU2204" s="1138" t="s">
        <v>64126</v>
      </c>
      <c r="AV2204" s="1130" t="s">
        <v>1105</v>
      </c>
      <c r="AW2204" s="1138" t="s">
        <v>64127</v>
      </c>
      <c r="AX2204" s="1130" t="s">
        <v>1105</v>
      </c>
      <c r="AY2204" s="1138" t="s">
        <v>64128</v>
      </c>
      <c r="AZ2204" s="1130" t="s">
        <v>1105</v>
      </c>
      <c r="BA2204" s="1138" t="s">
        <v>64129</v>
      </c>
    </row>
    <row r="2205" spans="2:53" ht="19.5" thickBot="1">
      <c r="B2205" s="1120">
        <v>389</v>
      </c>
      <c r="C2205" s="1155">
        <v>0</v>
      </c>
      <c r="D2205" s="1650">
        <v>-1</v>
      </c>
      <c r="E2205" s="1597">
        <v>-1</v>
      </c>
      <c r="F2205" s="1570">
        <v>-1</v>
      </c>
      <c r="G2205" s="1551">
        <v>2017</v>
      </c>
      <c r="H2205" s="1552">
        <v>221</v>
      </c>
      <c r="I2205" s="1552">
        <v>-1</v>
      </c>
      <c r="J2205" s="1552">
        <v>0</v>
      </c>
      <c r="K2205" s="1552">
        <v>0</v>
      </c>
      <c r="L2205" s="1552">
        <v>0</v>
      </c>
      <c r="M2205" s="1552">
        <v>-1</v>
      </c>
      <c r="N2205" s="1552">
        <v>0</v>
      </c>
      <c r="O2205" s="1552">
        <v>0</v>
      </c>
      <c r="P2205" s="1552">
        <v>0</v>
      </c>
      <c r="Q2205" s="1552">
        <v>1</v>
      </c>
      <c r="R2205" s="1552">
        <v>-1</v>
      </c>
      <c r="S2205" s="1552" t="s">
        <v>67889</v>
      </c>
      <c r="T2205" s="1598"/>
      <c r="U2205" s="1555"/>
      <c r="V2205" s="1154" t="s">
        <v>1105</v>
      </c>
      <c r="W2205" s="1519" t="s">
        <v>64130</v>
      </c>
      <c r="X2205" s="945" t="str">
        <f t="shared" si="250"/>
        <v>???</v>
      </c>
      <c r="Y2205" s="945" t="str">
        <f t="shared" si="251"/>
        <v>???</v>
      </c>
      <c r="Z2205" s="1285"/>
      <c r="AA2205" s="1149"/>
      <c r="AB2205" s="1124"/>
      <c r="AC2205" s="1120">
        <v>389</v>
      </c>
      <c r="AD2205" s="1155">
        <v>0</v>
      </c>
      <c r="AE2205" s="1125" t="s">
        <v>1105</v>
      </c>
      <c r="AF2205" s="1126" t="s">
        <v>1105</v>
      </c>
      <c r="AG2205" s="1126" t="s">
        <v>1105</v>
      </c>
      <c r="AH2205" s="1126" t="s">
        <v>1105</v>
      </c>
      <c r="AI2205" s="1126" t="s">
        <v>1105</v>
      </c>
      <c r="AJ2205" s="1151" t="s">
        <v>64130</v>
      </c>
      <c r="AK2205" s="1128" t="s">
        <v>64131</v>
      </c>
      <c r="AL2205" s="1128" t="s">
        <v>64132</v>
      </c>
      <c r="AM2205" s="1128" t="s">
        <v>64133</v>
      </c>
      <c r="AN2205" s="1128" t="s">
        <v>64134</v>
      </c>
      <c r="AP2205" s="1120">
        <v>389</v>
      </c>
      <c r="AQ2205" s="1155">
        <v>0</v>
      </c>
      <c r="AR2205" s="1154" t="s">
        <v>1105</v>
      </c>
      <c r="AS2205" s="1151" t="s">
        <v>64130</v>
      </c>
      <c r="AT2205" s="1130" t="s">
        <v>1105</v>
      </c>
      <c r="AU2205" s="1138" t="s">
        <v>64131</v>
      </c>
      <c r="AV2205" s="1130" t="s">
        <v>1105</v>
      </c>
      <c r="AW2205" s="1138" t="s">
        <v>64132</v>
      </c>
      <c r="AX2205" s="1130" t="s">
        <v>1105</v>
      </c>
      <c r="AY2205" s="1138" t="s">
        <v>64133</v>
      </c>
      <c r="AZ2205" s="1130" t="s">
        <v>1105</v>
      </c>
      <c r="BA2205" s="1138" t="s">
        <v>64134</v>
      </c>
    </row>
    <row r="2206" spans="2:53" ht="19.5" thickBot="1">
      <c r="B2206" s="1120">
        <v>389</v>
      </c>
      <c r="C2206" s="1155">
        <v>1</v>
      </c>
      <c r="D2206" s="1650">
        <v>-1</v>
      </c>
      <c r="E2206" s="1597">
        <v>-1</v>
      </c>
      <c r="F2206" s="1570">
        <v>-1</v>
      </c>
      <c r="G2206" s="1551">
        <v>2017</v>
      </c>
      <c r="H2206" s="1552">
        <v>-1</v>
      </c>
      <c r="I2206" s="1552">
        <v>-1</v>
      </c>
      <c r="J2206" s="1552">
        <v>0</v>
      </c>
      <c r="K2206" s="1552">
        <v>-1</v>
      </c>
      <c r="L2206" s="1552">
        <v>2018</v>
      </c>
      <c r="M2206" s="1552">
        <v>-1</v>
      </c>
      <c r="N2206" s="1552">
        <v>-1</v>
      </c>
      <c r="O2206" s="1552">
        <v>-1</v>
      </c>
      <c r="P2206" s="1552">
        <v>0</v>
      </c>
      <c r="Q2206" s="1552">
        <v>1</v>
      </c>
      <c r="R2206" s="1552">
        <v>-1</v>
      </c>
      <c r="S2206" s="1552" t="s">
        <v>67889</v>
      </c>
      <c r="T2206" s="1598"/>
      <c r="U2206" s="1555"/>
      <c r="V2206" s="1154" t="s">
        <v>1105</v>
      </c>
      <c r="W2206" s="1490" t="s">
        <v>64135</v>
      </c>
      <c r="X2206" s="945" t="str">
        <f t="shared" si="250"/>
        <v>{PlayerName}</v>
      </c>
      <c r="Y2206" s="945" t="str">
        <f t="shared" si="251"/>
        <v>{PlayerName}</v>
      </c>
      <c r="Z2206" s="1284"/>
      <c r="AA2206" s="1149"/>
      <c r="AB2206" s="1124"/>
      <c r="AC2206" s="1120">
        <v>389</v>
      </c>
      <c r="AD2206" s="1155">
        <v>1</v>
      </c>
      <c r="AE2206" s="1125" t="s">
        <v>1105</v>
      </c>
      <c r="AF2206" s="1126" t="s">
        <v>1105</v>
      </c>
      <c r="AG2206" s="1126" t="s">
        <v>1105</v>
      </c>
      <c r="AH2206" s="1126" t="s">
        <v>1105</v>
      </c>
      <c r="AI2206" s="1126" t="s">
        <v>1105</v>
      </c>
      <c r="AJ2206" s="1127" t="s">
        <v>64135</v>
      </c>
      <c r="AK2206" s="1128" t="s">
        <v>64136</v>
      </c>
      <c r="AL2206" s="1128" t="s">
        <v>64137</v>
      </c>
      <c r="AM2206" s="1128" t="s">
        <v>64138</v>
      </c>
      <c r="AN2206" s="1128" t="s">
        <v>64139</v>
      </c>
      <c r="AP2206" s="1120">
        <v>389</v>
      </c>
      <c r="AQ2206" s="1155">
        <v>1</v>
      </c>
      <c r="AR2206" s="1154" t="s">
        <v>1105</v>
      </c>
      <c r="AS2206" s="1127" t="s">
        <v>64135</v>
      </c>
      <c r="AT2206" s="1130" t="s">
        <v>1105</v>
      </c>
      <c r="AU2206" s="1138" t="s">
        <v>64136</v>
      </c>
      <c r="AV2206" s="1130" t="s">
        <v>1105</v>
      </c>
      <c r="AW2206" s="1138" t="s">
        <v>64137</v>
      </c>
      <c r="AX2206" s="1130" t="s">
        <v>1105</v>
      </c>
      <c r="AY2206" s="1138" t="s">
        <v>64138</v>
      </c>
      <c r="AZ2206" s="1130" t="s">
        <v>1105</v>
      </c>
      <c r="BA2206" s="1138" t="s">
        <v>64139</v>
      </c>
    </row>
    <row r="2207" spans="2:53" ht="38.25" thickBot="1">
      <c r="B2207" s="1120">
        <v>389</v>
      </c>
      <c r="C2207" s="1155">
        <v>2</v>
      </c>
      <c r="D2207" s="1650">
        <v>-1</v>
      </c>
      <c r="E2207" s="1597">
        <v>-1</v>
      </c>
      <c r="F2207" s="1570">
        <v>-1</v>
      </c>
      <c r="G2207" s="1551">
        <v>2017</v>
      </c>
      <c r="H2207" s="1552">
        <v>-1</v>
      </c>
      <c r="I2207" s="1552">
        <v>-1</v>
      </c>
      <c r="J2207" s="1552">
        <v>0</v>
      </c>
      <c r="K2207" s="1552">
        <v>-1</v>
      </c>
      <c r="L2207" s="1552">
        <v>0</v>
      </c>
      <c r="M2207" s="1552">
        <v>9</v>
      </c>
      <c r="N2207" s="1552">
        <v>-1</v>
      </c>
      <c r="O2207" s="1552">
        <v>-1</v>
      </c>
      <c r="P2207" s="1552">
        <v>0</v>
      </c>
      <c r="Q2207" s="1552">
        <v>0</v>
      </c>
      <c r="R2207" s="1552">
        <v>-1</v>
      </c>
      <c r="S2207" s="1552" t="s">
        <v>67890</v>
      </c>
      <c r="T2207" s="1598"/>
      <c r="U2207" s="1555"/>
      <c r="V2207" s="1154" t="s">
        <v>438</v>
      </c>
      <c r="W2207" s="1490" t="s">
        <v>64140</v>
      </c>
      <c r="X2207" s="945" t="str">
        <f t="shared" si="250"/>
        <v>{PlayerName}</v>
      </c>
      <c r="Y2207" s="945" t="str">
        <f t="shared" si="251"/>
        <v>{PlayerName}</v>
      </c>
      <c r="Z2207" s="1284"/>
      <c r="AA2207" s="1149"/>
      <c r="AB2207" s="1124"/>
      <c r="AC2207" s="1120">
        <v>389</v>
      </c>
      <c r="AD2207" s="1155">
        <v>2</v>
      </c>
      <c r="AE2207" s="1125" t="s">
        <v>438</v>
      </c>
      <c r="AF2207" s="1126" t="s">
        <v>4514</v>
      </c>
      <c r="AG2207" s="1126" t="s">
        <v>7896</v>
      </c>
      <c r="AH2207" s="1126" t="s">
        <v>5099</v>
      </c>
      <c r="AI2207" s="1126" t="s">
        <v>5100</v>
      </c>
      <c r="AJ2207" s="1127" t="s">
        <v>64140</v>
      </c>
      <c r="AK2207" s="1128" t="s">
        <v>64141</v>
      </c>
      <c r="AL2207" s="1128" t="s">
        <v>64142</v>
      </c>
      <c r="AM2207" s="1128" t="s">
        <v>64143</v>
      </c>
      <c r="AN2207" s="1128" t="s">
        <v>64144</v>
      </c>
      <c r="AP2207" s="1120">
        <v>389</v>
      </c>
      <c r="AQ2207" s="1155">
        <v>2</v>
      </c>
      <c r="AR2207" s="1154" t="s">
        <v>438</v>
      </c>
      <c r="AS2207" s="1127" t="s">
        <v>64140</v>
      </c>
      <c r="AT2207" s="1130" t="s">
        <v>4514</v>
      </c>
      <c r="AU2207" s="1138" t="s">
        <v>64141</v>
      </c>
      <c r="AV2207" s="1130" t="s">
        <v>7896</v>
      </c>
      <c r="AW2207" s="1138" t="s">
        <v>64142</v>
      </c>
      <c r="AX2207" s="1130" t="s">
        <v>5099</v>
      </c>
      <c r="AY2207" s="1138" t="s">
        <v>64143</v>
      </c>
      <c r="AZ2207" s="1130" t="s">
        <v>5100</v>
      </c>
      <c r="BA2207" s="1138" t="s">
        <v>64144</v>
      </c>
    </row>
    <row r="2208" spans="2:53" ht="38.25" thickBot="1">
      <c r="B2208" s="1120">
        <v>389</v>
      </c>
      <c r="C2208" s="1155">
        <v>3</v>
      </c>
      <c r="D2208" s="1650">
        <v>-1</v>
      </c>
      <c r="E2208" s="1597">
        <v>-1</v>
      </c>
      <c r="F2208" s="1570">
        <v>-1</v>
      </c>
      <c r="G2208" s="1551">
        <v>2017</v>
      </c>
      <c r="H2208" s="1552">
        <v>-1</v>
      </c>
      <c r="I2208" s="1552">
        <v>-1</v>
      </c>
      <c r="J2208" s="1552">
        <v>0</v>
      </c>
      <c r="K2208" s="1552">
        <v>-1</v>
      </c>
      <c r="L2208" s="1552">
        <v>-1</v>
      </c>
      <c r="M2208" s="1552">
        <v>9</v>
      </c>
      <c r="N2208" s="1552">
        <v>-1</v>
      </c>
      <c r="O2208" s="1552">
        <v>-1</v>
      </c>
      <c r="P2208" s="1552">
        <v>0</v>
      </c>
      <c r="Q2208" s="1552">
        <v>1</v>
      </c>
      <c r="R2208" s="1552">
        <v>-1</v>
      </c>
      <c r="S2208" s="1552" t="s">
        <v>67889</v>
      </c>
      <c r="T2208" s="1598"/>
      <c r="U2208" s="1555"/>
      <c r="V2208" s="1154" t="s">
        <v>1105</v>
      </c>
      <c r="W2208" s="1519" t="s">
        <v>64145</v>
      </c>
      <c r="X2208" s="945" t="str">
        <f t="shared" si="250"/>
        <v>{PlayerName}</v>
      </c>
      <c r="Y2208" s="945" t="str">
        <f t="shared" si="251"/>
        <v>{PlayerName}</v>
      </c>
      <c r="Z2208" s="1285"/>
      <c r="AA2208" s="1149"/>
      <c r="AB2208" s="1124"/>
      <c r="AC2208" s="1120">
        <v>389</v>
      </c>
      <c r="AD2208" s="1155">
        <v>3</v>
      </c>
      <c r="AE2208" s="1125" t="s">
        <v>1105</v>
      </c>
      <c r="AF2208" s="1126" t="s">
        <v>1105</v>
      </c>
      <c r="AG2208" s="1126" t="s">
        <v>1105</v>
      </c>
      <c r="AH2208" s="1126" t="s">
        <v>1105</v>
      </c>
      <c r="AI2208" s="1126" t="s">
        <v>1105</v>
      </c>
      <c r="AJ2208" s="1151" t="s">
        <v>64145</v>
      </c>
      <c r="AK2208" s="1128" t="s">
        <v>64146</v>
      </c>
      <c r="AL2208" s="1128" t="s">
        <v>64147</v>
      </c>
      <c r="AM2208" s="1128" t="s">
        <v>64148</v>
      </c>
      <c r="AN2208" s="1128" t="s">
        <v>64149</v>
      </c>
      <c r="AP2208" s="1120">
        <v>389</v>
      </c>
      <c r="AQ2208" s="1155">
        <v>3</v>
      </c>
      <c r="AR2208" s="1154" t="s">
        <v>1105</v>
      </c>
      <c r="AS2208" s="1151" t="s">
        <v>64145</v>
      </c>
      <c r="AT2208" s="1130" t="s">
        <v>1105</v>
      </c>
      <c r="AU2208" s="1138" t="s">
        <v>64146</v>
      </c>
      <c r="AV2208" s="1130" t="s">
        <v>1105</v>
      </c>
      <c r="AW2208" s="1138" t="s">
        <v>64147</v>
      </c>
      <c r="AX2208" s="1130" t="s">
        <v>1105</v>
      </c>
      <c r="AY2208" s="1138" t="s">
        <v>64148</v>
      </c>
      <c r="AZ2208" s="1130" t="s">
        <v>1105</v>
      </c>
      <c r="BA2208" s="1138" t="s">
        <v>64149</v>
      </c>
    </row>
    <row r="2209" spans="2:53" ht="38.25" thickBot="1">
      <c r="B2209" s="1120">
        <v>389</v>
      </c>
      <c r="C2209" s="1155">
        <v>4</v>
      </c>
      <c r="D2209" s="1650">
        <v>-1</v>
      </c>
      <c r="E2209" s="1597">
        <v>-1</v>
      </c>
      <c r="F2209" s="1570">
        <v>-1</v>
      </c>
      <c r="G2209" s="1551">
        <v>2017</v>
      </c>
      <c r="H2209" s="1552">
        <v>-1</v>
      </c>
      <c r="I2209" s="1552">
        <v>-1</v>
      </c>
      <c r="J2209" s="1552">
        <v>0</v>
      </c>
      <c r="K2209" s="1552">
        <v>-1</v>
      </c>
      <c r="L2209" s="1552">
        <v>-1</v>
      </c>
      <c r="M2209" s="1552">
        <v>32</v>
      </c>
      <c r="N2209" s="1552">
        <v>7004</v>
      </c>
      <c r="O2209" s="1552">
        <v>2005</v>
      </c>
      <c r="P2209" s="1552">
        <v>0</v>
      </c>
      <c r="Q2209" s="1552">
        <v>0</v>
      </c>
      <c r="R2209" s="1552">
        <v>-1</v>
      </c>
      <c r="S2209" s="1552" t="s">
        <v>67890</v>
      </c>
      <c r="T2209" s="1598"/>
      <c r="U2209" s="1555"/>
      <c r="V2209" s="1154" t="s">
        <v>63652</v>
      </c>
      <c r="W2209" s="1519" t="s">
        <v>64150</v>
      </c>
      <c r="X2209" s="945" t="str">
        <f t="shared" si="250"/>
        <v>{PlayerName}</v>
      </c>
      <c r="Y2209" s="945" t="str">
        <f t="shared" si="251"/>
        <v>표정없음</v>
      </c>
      <c r="Z2209" s="1285"/>
      <c r="AA2209" s="1149"/>
      <c r="AB2209" s="1124"/>
      <c r="AC2209" s="1120">
        <v>389</v>
      </c>
      <c r="AD2209" s="1155">
        <v>4</v>
      </c>
      <c r="AE2209" s="1125" t="s">
        <v>63652</v>
      </c>
      <c r="AF2209" s="1126" t="s">
        <v>4518</v>
      </c>
      <c r="AG2209" s="1126" t="s">
        <v>7898</v>
      </c>
      <c r="AH2209" s="1126" t="s">
        <v>5104</v>
      </c>
      <c r="AI2209" s="1126" t="s">
        <v>5105</v>
      </c>
      <c r="AJ2209" s="1151" t="s">
        <v>64150</v>
      </c>
      <c r="AK2209" s="1128" t="s">
        <v>64151</v>
      </c>
      <c r="AL2209" s="1128" t="s">
        <v>64152</v>
      </c>
      <c r="AM2209" s="1128" t="s">
        <v>64153</v>
      </c>
      <c r="AN2209" s="1128" t="s">
        <v>64154</v>
      </c>
      <c r="AP2209" s="1120">
        <v>389</v>
      </c>
      <c r="AQ2209" s="1155">
        <v>4</v>
      </c>
      <c r="AR2209" s="1154" t="s">
        <v>63652</v>
      </c>
      <c r="AS2209" s="1151" t="s">
        <v>64150</v>
      </c>
      <c r="AT2209" s="1130" t="s">
        <v>4518</v>
      </c>
      <c r="AU2209" s="1138" t="s">
        <v>64151</v>
      </c>
      <c r="AV2209" s="1130" t="s">
        <v>7898</v>
      </c>
      <c r="AW2209" s="1138" t="s">
        <v>64152</v>
      </c>
      <c r="AX2209" s="1130" t="s">
        <v>5104</v>
      </c>
      <c r="AY2209" s="1138" t="s">
        <v>64153</v>
      </c>
      <c r="AZ2209" s="1130" t="s">
        <v>5105</v>
      </c>
      <c r="BA2209" s="1138" t="s">
        <v>64154</v>
      </c>
    </row>
    <row r="2210" spans="2:53" ht="19.5" thickBot="1">
      <c r="B2210" s="1120">
        <v>389</v>
      </c>
      <c r="C2210" s="1155">
        <v>5</v>
      </c>
      <c r="D2210" s="1650">
        <v>-1</v>
      </c>
      <c r="E2210" s="1597">
        <v>-1</v>
      </c>
      <c r="F2210" s="1570">
        <v>-1</v>
      </c>
      <c r="G2210" s="1551">
        <v>2017</v>
      </c>
      <c r="H2210" s="1552">
        <v>-1</v>
      </c>
      <c r="I2210" s="1552">
        <v>-1</v>
      </c>
      <c r="J2210" s="1552">
        <v>0</v>
      </c>
      <c r="K2210" s="1552">
        <v>2015</v>
      </c>
      <c r="L2210" s="1552">
        <v>-1</v>
      </c>
      <c r="M2210" s="1552">
        <v>32</v>
      </c>
      <c r="N2210" s="1552">
        <v>-1</v>
      </c>
      <c r="O2210" s="1552">
        <v>0</v>
      </c>
      <c r="P2210" s="1552">
        <v>0</v>
      </c>
      <c r="Q2210" s="1552">
        <v>1</v>
      </c>
      <c r="R2210" s="1552">
        <v>-1</v>
      </c>
      <c r="S2210" s="1552" t="s">
        <v>67889</v>
      </c>
      <c r="T2210" s="1598"/>
      <c r="U2210" s="1555"/>
      <c r="V2210" s="1154" t="s">
        <v>1105</v>
      </c>
      <c r="W2210" s="1519" t="s">
        <v>64155</v>
      </c>
      <c r="X2210" s="945" t="str">
        <f t="shared" si="250"/>
        <v>표정없음</v>
      </c>
      <c r="Y2210" s="945" t="str">
        <f t="shared" si="251"/>
        <v>{PlayerName}</v>
      </c>
      <c r="Z2210" s="1285"/>
      <c r="AA2210" s="1149"/>
      <c r="AB2210" s="1124"/>
      <c r="AC2210" s="1120">
        <v>389</v>
      </c>
      <c r="AD2210" s="1155">
        <v>5</v>
      </c>
      <c r="AE2210" s="1125" t="s">
        <v>1105</v>
      </c>
      <c r="AF2210" s="1126" t="s">
        <v>1105</v>
      </c>
      <c r="AG2210" s="1126" t="s">
        <v>1105</v>
      </c>
      <c r="AH2210" s="1126" t="s">
        <v>1105</v>
      </c>
      <c r="AI2210" s="1126" t="s">
        <v>1105</v>
      </c>
      <c r="AJ2210" s="1151" t="s">
        <v>64155</v>
      </c>
      <c r="AK2210" s="1128" t="s">
        <v>64156</v>
      </c>
      <c r="AL2210" s="1128" t="s">
        <v>64157</v>
      </c>
      <c r="AM2210" s="1128" t="s">
        <v>64158</v>
      </c>
      <c r="AN2210" s="1128" t="s">
        <v>64159</v>
      </c>
      <c r="AP2210" s="1120">
        <v>389</v>
      </c>
      <c r="AQ2210" s="1155">
        <v>5</v>
      </c>
      <c r="AR2210" s="1154" t="s">
        <v>1105</v>
      </c>
      <c r="AS2210" s="1151" t="s">
        <v>64155</v>
      </c>
      <c r="AT2210" s="1130" t="s">
        <v>1105</v>
      </c>
      <c r="AU2210" s="1138" t="s">
        <v>64156</v>
      </c>
      <c r="AV2210" s="1130" t="s">
        <v>1105</v>
      </c>
      <c r="AW2210" s="1138" t="s">
        <v>64157</v>
      </c>
      <c r="AX2210" s="1130" t="s">
        <v>1105</v>
      </c>
      <c r="AY2210" s="1138" t="s">
        <v>64158</v>
      </c>
      <c r="AZ2210" s="1130" t="s">
        <v>1105</v>
      </c>
      <c r="BA2210" s="1138" t="s">
        <v>64159</v>
      </c>
    </row>
    <row r="2211" spans="2:53" ht="19.5" thickBot="1">
      <c r="B2211" s="1120">
        <v>389</v>
      </c>
      <c r="C2211" s="1155">
        <v>6</v>
      </c>
      <c r="D2211" s="1650">
        <v>-1</v>
      </c>
      <c r="E2211" s="1597">
        <v>-1</v>
      </c>
      <c r="F2211" s="1570">
        <v>-1</v>
      </c>
      <c r="G2211" s="1551">
        <v>2017</v>
      </c>
      <c r="H2211" s="1552">
        <v>-1</v>
      </c>
      <c r="I2211" s="1552">
        <v>-1</v>
      </c>
      <c r="J2211" s="1552">
        <v>0</v>
      </c>
      <c r="K2211" s="1552">
        <v>-1</v>
      </c>
      <c r="L2211" s="1552">
        <v>-1</v>
      </c>
      <c r="M2211" s="1552">
        <v>32</v>
      </c>
      <c r="N2211" s="1552">
        <v>-1</v>
      </c>
      <c r="O2211" s="1552">
        <v>-1</v>
      </c>
      <c r="P2211" s="1552">
        <v>0</v>
      </c>
      <c r="Q2211" s="1552">
        <v>1</v>
      </c>
      <c r="R2211" s="1552">
        <v>-1</v>
      </c>
      <c r="S2211" s="1552" t="s">
        <v>67889</v>
      </c>
      <c r="T2211" s="1598"/>
      <c r="U2211" s="1555"/>
      <c r="V2211" s="1154" t="s">
        <v>1105</v>
      </c>
      <c r="W2211" s="1519" t="s">
        <v>64160</v>
      </c>
      <c r="X2211" s="945" t="str">
        <f t="shared" si="250"/>
        <v>{PlayerName}</v>
      </c>
      <c r="Y2211" s="945" t="str">
        <f t="shared" si="251"/>
        <v>{PlayerName}</v>
      </c>
      <c r="Z2211" s="1285"/>
      <c r="AA2211" s="1149"/>
      <c r="AB2211" s="1124"/>
      <c r="AC2211" s="1120">
        <v>389</v>
      </c>
      <c r="AD2211" s="1155">
        <v>6</v>
      </c>
      <c r="AE2211" s="1125" t="s">
        <v>1105</v>
      </c>
      <c r="AF2211" s="1126" t="s">
        <v>1105</v>
      </c>
      <c r="AG2211" s="1126" t="s">
        <v>1105</v>
      </c>
      <c r="AH2211" s="1126" t="s">
        <v>1105</v>
      </c>
      <c r="AI2211" s="1126" t="s">
        <v>1105</v>
      </c>
      <c r="AJ2211" s="1151" t="s">
        <v>64160</v>
      </c>
      <c r="AK2211" s="1128" t="s">
        <v>64161</v>
      </c>
      <c r="AL2211" s="1128" t="s">
        <v>64162</v>
      </c>
      <c r="AM2211" s="1128" t="s">
        <v>64163</v>
      </c>
      <c r="AN2211" s="1128" t="s">
        <v>64164</v>
      </c>
      <c r="AP2211" s="1120">
        <v>389</v>
      </c>
      <c r="AQ2211" s="1155">
        <v>6</v>
      </c>
      <c r="AR2211" s="1154" t="s">
        <v>1105</v>
      </c>
      <c r="AS2211" s="1151" t="s">
        <v>64160</v>
      </c>
      <c r="AT2211" s="1130" t="s">
        <v>1105</v>
      </c>
      <c r="AU2211" s="1138" t="s">
        <v>64161</v>
      </c>
      <c r="AV2211" s="1130" t="s">
        <v>1105</v>
      </c>
      <c r="AW2211" s="1138" t="s">
        <v>64162</v>
      </c>
      <c r="AX2211" s="1130" t="s">
        <v>1105</v>
      </c>
      <c r="AY2211" s="1138" t="s">
        <v>64163</v>
      </c>
      <c r="AZ2211" s="1130" t="s">
        <v>1105</v>
      </c>
      <c r="BA2211" s="1138" t="s">
        <v>64164</v>
      </c>
    </row>
    <row r="2212" spans="2:53" ht="19.5" thickBot="1">
      <c r="B2212" s="1120">
        <v>389</v>
      </c>
      <c r="C2212" s="1155">
        <v>7</v>
      </c>
      <c r="D2212" s="1650">
        <v>-1</v>
      </c>
      <c r="E2212" s="1597">
        <v>-1</v>
      </c>
      <c r="F2212" s="1570">
        <v>-1</v>
      </c>
      <c r="G2212" s="1551">
        <v>2017</v>
      </c>
      <c r="H2212" s="1552">
        <v>-1</v>
      </c>
      <c r="I2212" s="1552">
        <v>-1</v>
      </c>
      <c r="J2212" s="1552">
        <v>0</v>
      </c>
      <c r="K2212" s="1552">
        <v>-1</v>
      </c>
      <c r="L2212" s="1552">
        <v>-1</v>
      </c>
      <c r="M2212" s="1552">
        <v>32</v>
      </c>
      <c r="N2212" s="1552">
        <v>7003</v>
      </c>
      <c r="O2212" s="1552">
        <v>-1</v>
      </c>
      <c r="P2212" s="1552">
        <v>0</v>
      </c>
      <c r="Q2212" s="1552">
        <v>0</v>
      </c>
      <c r="R2212" s="1552">
        <v>-1</v>
      </c>
      <c r="S2212" s="1552" t="s">
        <v>67890</v>
      </c>
      <c r="T2212" s="1598"/>
      <c r="U2212" s="1555"/>
      <c r="V2212" s="1154" t="s">
        <v>63652</v>
      </c>
      <c r="W2212" s="1490" t="s">
        <v>64165</v>
      </c>
      <c r="X2212" s="945" t="str">
        <f t="shared" si="250"/>
        <v>{PlayerName}</v>
      </c>
      <c r="Y2212" s="945" t="str">
        <f t="shared" si="251"/>
        <v>표정없음</v>
      </c>
      <c r="Z2212" s="1284"/>
      <c r="AA2212" s="1149"/>
      <c r="AB2212" s="1124"/>
      <c r="AC2212" s="1120">
        <v>389</v>
      </c>
      <c r="AD2212" s="1155">
        <v>7</v>
      </c>
      <c r="AE2212" s="1125" t="s">
        <v>63652</v>
      </c>
      <c r="AF2212" s="1126" t="s">
        <v>4518</v>
      </c>
      <c r="AG2212" s="1126" t="s">
        <v>7898</v>
      </c>
      <c r="AH2212" s="1126" t="s">
        <v>5104</v>
      </c>
      <c r="AI2212" s="1126" t="s">
        <v>5105</v>
      </c>
      <c r="AJ2212" s="1127" t="s">
        <v>64165</v>
      </c>
      <c r="AK2212" s="1128" t="s">
        <v>64166</v>
      </c>
      <c r="AL2212" s="1128" t="s">
        <v>64167</v>
      </c>
      <c r="AM2212" s="1128" t="s">
        <v>64168</v>
      </c>
      <c r="AN2212" s="1128" t="s">
        <v>64169</v>
      </c>
      <c r="AP2212" s="1120">
        <v>389</v>
      </c>
      <c r="AQ2212" s="1155">
        <v>7</v>
      </c>
      <c r="AR2212" s="1154" t="s">
        <v>63652</v>
      </c>
      <c r="AS2212" s="1127" t="s">
        <v>64165</v>
      </c>
      <c r="AT2212" s="1130" t="s">
        <v>4518</v>
      </c>
      <c r="AU2212" s="1138" t="s">
        <v>64166</v>
      </c>
      <c r="AV2212" s="1130" t="s">
        <v>7898</v>
      </c>
      <c r="AW2212" s="1138" t="s">
        <v>64167</v>
      </c>
      <c r="AX2212" s="1130" t="s">
        <v>5104</v>
      </c>
      <c r="AY2212" s="1138" t="s">
        <v>64168</v>
      </c>
      <c r="AZ2212" s="1130" t="s">
        <v>5105</v>
      </c>
      <c r="BA2212" s="1138" t="s">
        <v>64169</v>
      </c>
    </row>
    <row r="2213" spans="2:53" ht="19.5" thickBot="1">
      <c r="B2213" s="1120">
        <v>389</v>
      </c>
      <c r="C2213" s="1155">
        <v>8</v>
      </c>
      <c r="D2213" s="1650">
        <v>-1</v>
      </c>
      <c r="E2213" s="1597">
        <v>-1</v>
      </c>
      <c r="F2213" s="1570">
        <v>-1</v>
      </c>
      <c r="G2213" s="1551">
        <v>2017</v>
      </c>
      <c r="H2213" s="1552">
        <v>-1</v>
      </c>
      <c r="I2213" s="1552">
        <v>-1</v>
      </c>
      <c r="J2213" s="1552">
        <v>0</v>
      </c>
      <c r="K2213" s="1552">
        <v>-1</v>
      </c>
      <c r="L2213" s="1552">
        <v>-1</v>
      </c>
      <c r="M2213" s="1552">
        <v>32</v>
      </c>
      <c r="N2213" s="1552">
        <v>-1</v>
      </c>
      <c r="O2213" s="1552">
        <v>-1</v>
      </c>
      <c r="P2213" s="1552">
        <v>0</v>
      </c>
      <c r="Q2213" s="1552">
        <v>0</v>
      </c>
      <c r="R2213" s="1552">
        <v>-1</v>
      </c>
      <c r="S2213" s="1552" t="s">
        <v>67890</v>
      </c>
      <c r="T2213" s="1598"/>
      <c r="U2213" s="1555"/>
      <c r="V2213" s="1231" t="s">
        <v>63652</v>
      </c>
      <c r="W2213" s="1490" t="s">
        <v>64170</v>
      </c>
      <c r="X2213" s="945" t="str">
        <f t="shared" si="250"/>
        <v>{PlayerName}</v>
      </c>
      <c r="Y2213" s="945" t="str">
        <f t="shared" si="251"/>
        <v>{PlayerName}</v>
      </c>
      <c r="Z2213" s="1284"/>
      <c r="AA2213" s="1149"/>
      <c r="AB2213" s="1124"/>
      <c r="AC2213" s="1120">
        <v>389</v>
      </c>
      <c r="AD2213" s="1155">
        <v>8</v>
      </c>
      <c r="AE2213" s="1348" t="s">
        <v>63652</v>
      </c>
      <c r="AF2213" s="1126" t="s">
        <v>4518</v>
      </c>
      <c r="AG2213" s="1126" t="s">
        <v>7898</v>
      </c>
      <c r="AH2213" s="1126" t="s">
        <v>5104</v>
      </c>
      <c r="AI2213" s="1126" t="s">
        <v>5105</v>
      </c>
      <c r="AJ2213" s="1127" t="s">
        <v>64170</v>
      </c>
      <c r="AK2213" s="1128" t="s">
        <v>64171</v>
      </c>
      <c r="AL2213" s="1128" t="s">
        <v>64172</v>
      </c>
      <c r="AM2213" s="1128" t="s">
        <v>64173</v>
      </c>
      <c r="AN2213" s="1128" t="s">
        <v>64174</v>
      </c>
      <c r="AP2213" s="1120">
        <v>389</v>
      </c>
      <c r="AQ2213" s="1155">
        <v>8</v>
      </c>
      <c r="AR2213" s="1231" t="s">
        <v>63652</v>
      </c>
      <c r="AS2213" s="1127" t="s">
        <v>64170</v>
      </c>
      <c r="AT2213" s="1130" t="s">
        <v>4518</v>
      </c>
      <c r="AU2213" s="1138" t="s">
        <v>64171</v>
      </c>
      <c r="AV2213" s="1130" t="s">
        <v>7898</v>
      </c>
      <c r="AW2213" s="1138" t="s">
        <v>64172</v>
      </c>
      <c r="AX2213" s="1130" t="s">
        <v>5104</v>
      </c>
      <c r="AY2213" s="1138" t="s">
        <v>64173</v>
      </c>
      <c r="AZ2213" s="1130" t="s">
        <v>5105</v>
      </c>
      <c r="BA2213" s="1138" t="s">
        <v>64174</v>
      </c>
    </row>
    <row r="2214" spans="2:53" ht="19.5" thickBot="1">
      <c r="B2214" s="1120">
        <v>390</v>
      </c>
      <c r="C2214" s="1155">
        <v>0</v>
      </c>
      <c r="D2214" s="1650">
        <v>-1</v>
      </c>
      <c r="E2214" s="1597">
        <v>-1</v>
      </c>
      <c r="F2214" s="1570">
        <v>-1</v>
      </c>
      <c r="G2214" s="1551">
        <v>2017</v>
      </c>
      <c r="H2214" s="1552">
        <v>221</v>
      </c>
      <c r="I2214" s="1552">
        <v>-1</v>
      </c>
      <c r="J2214" s="1552">
        <v>0</v>
      </c>
      <c r="K2214" s="1552">
        <v>0</v>
      </c>
      <c r="L2214" s="1552">
        <v>2015</v>
      </c>
      <c r="M2214" s="1552">
        <v>-1</v>
      </c>
      <c r="N2214" s="1552">
        <v>0</v>
      </c>
      <c r="O2214" s="1552">
        <v>0</v>
      </c>
      <c r="P2214" s="1552">
        <v>0</v>
      </c>
      <c r="Q2214" s="1552">
        <v>1</v>
      </c>
      <c r="R2214" s="1552">
        <v>-1</v>
      </c>
      <c r="S2214" s="1552" t="s">
        <v>67889</v>
      </c>
      <c r="T2214" s="1598"/>
      <c r="U2214" s="1555"/>
      <c r="V2214" s="1154" t="s">
        <v>1105</v>
      </c>
      <c r="W2214" s="1490" t="s">
        <v>64175</v>
      </c>
      <c r="X2214" s="945" t="str">
        <f t="shared" si="250"/>
        <v>???</v>
      </c>
      <c r="Y2214" s="945" t="str">
        <f t="shared" si="251"/>
        <v>???</v>
      </c>
      <c r="Z2214" s="1284"/>
      <c r="AA2214" s="1149"/>
      <c r="AB2214" s="1124"/>
      <c r="AC2214" s="1120">
        <v>390</v>
      </c>
      <c r="AD2214" s="1155">
        <v>0</v>
      </c>
      <c r="AE2214" s="1125" t="s">
        <v>1105</v>
      </c>
      <c r="AF2214" s="1126" t="s">
        <v>1105</v>
      </c>
      <c r="AG2214" s="1126" t="s">
        <v>1105</v>
      </c>
      <c r="AH2214" s="1126" t="s">
        <v>1105</v>
      </c>
      <c r="AI2214" s="1126" t="s">
        <v>1105</v>
      </c>
      <c r="AJ2214" s="1127" t="s">
        <v>64175</v>
      </c>
      <c r="AK2214" s="1128" t="s">
        <v>64176</v>
      </c>
      <c r="AL2214" s="1128" t="s">
        <v>64177</v>
      </c>
      <c r="AM2214" s="1128" t="s">
        <v>64178</v>
      </c>
      <c r="AN2214" s="1128" t="s">
        <v>64179</v>
      </c>
      <c r="AP2214" s="1120">
        <v>390</v>
      </c>
      <c r="AQ2214" s="1155">
        <v>0</v>
      </c>
      <c r="AR2214" s="1154" t="s">
        <v>1105</v>
      </c>
      <c r="AS2214" s="1127" t="s">
        <v>64175</v>
      </c>
      <c r="AT2214" s="1130" t="s">
        <v>1105</v>
      </c>
      <c r="AU2214" s="1138" t="s">
        <v>64176</v>
      </c>
      <c r="AV2214" s="1130" t="s">
        <v>1105</v>
      </c>
      <c r="AW2214" s="1138" t="s">
        <v>64177</v>
      </c>
      <c r="AX2214" s="1130" t="s">
        <v>1105</v>
      </c>
      <c r="AY2214" s="1138" t="s">
        <v>64178</v>
      </c>
      <c r="AZ2214" s="1130" t="s">
        <v>1105</v>
      </c>
      <c r="BA2214" s="1138" t="s">
        <v>64179</v>
      </c>
    </row>
    <row r="2215" spans="2:53" ht="19.5" thickBot="1">
      <c r="B2215" s="1120">
        <v>390</v>
      </c>
      <c r="C2215" s="1155">
        <v>1</v>
      </c>
      <c r="D2215" s="1650">
        <v>-1</v>
      </c>
      <c r="E2215" s="1597">
        <v>-1</v>
      </c>
      <c r="F2215" s="1570">
        <v>-1</v>
      </c>
      <c r="G2215" s="1551">
        <v>2017</v>
      </c>
      <c r="H2215" s="1552">
        <v>-1</v>
      </c>
      <c r="I2215" s="1552">
        <v>-1</v>
      </c>
      <c r="J2215" s="1552">
        <v>0</v>
      </c>
      <c r="K2215" s="1552">
        <v>-1</v>
      </c>
      <c r="L2215" s="1552">
        <v>0</v>
      </c>
      <c r="M2215" s="1552">
        <v>9</v>
      </c>
      <c r="N2215" s="1552">
        <v>-1</v>
      </c>
      <c r="O2215" s="1552">
        <v>-1</v>
      </c>
      <c r="P2215" s="1552">
        <v>0</v>
      </c>
      <c r="Q2215" s="1552">
        <v>0</v>
      </c>
      <c r="R2215" s="1552">
        <v>-1</v>
      </c>
      <c r="S2215" s="1552" t="s">
        <v>67890</v>
      </c>
      <c r="T2215" s="1598"/>
      <c r="U2215" s="1555"/>
      <c r="V2215" s="1154" t="s">
        <v>438</v>
      </c>
      <c r="W2215" s="1490" t="s">
        <v>64180</v>
      </c>
      <c r="X2215" s="945" t="str">
        <f t="shared" si="250"/>
        <v>{PlayerName}</v>
      </c>
      <c r="Y2215" s="945" t="str">
        <f t="shared" si="251"/>
        <v>{PlayerName}</v>
      </c>
      <c r="Z2215" s="1284"/>
      <c r="AA2215" s="1149"/>
      <c r="AB2215" s="1124"/>
      <c r="AC2215" s="1120">
        <v>390</v>
      </c>
      <c r="AD2215" s="1155">
        <v>1</v>
      </c>
      <c r="AE2215" s="1125" t="s">
        <v>438</v>
      </c>
      <c r="AF2215" s="1126" t="s">
        <v>4514</v>
      </c>
      <c r="AG2215" s="1126" t="s">
        <v>7896</v>
      </c>
      <c r="AH2215" s="1126" t="s">
        <v>5099</v>
      </c>
      <c r="AI2215" s="1126" t="s">
        <v>5100</v>
      </c>
      <c r="AJ2215" s="1127" t="s">
        <v>64180</v>
      </c>
      <c r="AK2215" s="1128" t="s">
        <v>64181</v>
      </c>
      <c r="AL2215" s="1128" t="s">
        <v>64182</v>
      </c>
      <c r="AM2215" s="1128" t="s">
        <v>64183</v>
      </c>
      <c r="AN2215" s="1128" t="s">
        <v>64184</v>
      </c>
      <c r="AP2215" s="1120">
        <v>390</v>
      </c>
      <c r="AQ2215" s="1155">
        <v>1</v>
      </c>
      <c r="AR2215" s="1154" t="s">
        <v>438</v>
      </c>
      <c r="AS2215" s="1127" t="s">
        <v>64180</v>
      </c>
      <c r="AT2215" s="1130" t="s">
        <v>4514</v>
      </c>
      <c r="AU2215" s="1138" t="s">
        <v>64181</v>
      </c>
      <c r="AV2215" s="1130" t="s">
        <v>7896</v>
      </c>
      <c r="AW2215" s="1138" t="s">
        <v>64182</v>
      </c>
      <c r="AX2215" s="1130" t="s">
        <v>5099</v>
      </c>
      <c r="AY2215" s="1138" t="s">
        <v>64183</v>
      </c>
      <c r="AZ2215" s="1130" t="s">
        <v>5100</v>
      </c>
      <c r="BA2215" s="1138" t="s">
        <v>64184</v>
      </c>
    </row>
    <row r="2216" spans="2:53" ht="38.25" thickBot="1">
      <c r="B2216" s="1120">
        <v>390</v>
      </c>
      <c r="C2216" s="1155">
        <v>2</v>
      </c>
      <c r="D2216" s="1650">
        <v>-1</v>
      </c>
      <c r="E2216" s="1597">
        <v>-1</v>
      </c>
      <c r="F2216" s="1570">
        <v>-1</v>
      </c>
      <c r="G2216" s="1551">
        <v>2017</v>
      </c>
      <c r="H2216" s="1552">
        <v>-1</v>
      </c>
      <c r="I2216" s="1552">
        <v>-1</v>
      </c>
      <c r="J2216" s="1552">
        <v>0</v>
      </c>
      <c r="K2216" s="1552">
        <v>-1</v>
      </c>
      <c r="L2216" s="1552">
        <v>-1</v>
      </c>
      <c r="M2216" s="1552">
        <v>9</v>
      </c>
      <c r="N2216" s="1552">
        <v>-1</v>
      </c>
      <c r="O2216" s="1552">
        <v>-1</v>
      </c>
      <c r="P2216" s="1552">
        <v>0</v>
      </c>
      <c r="Q2216" s="1552">
        <v>0</v>
      </c>
      <c r="R2216" s="1552">
        <v>-1</v>
      </c>
      <c r="S2216" s="1552" t="s">
        <v>67890</v>
      </c>
      <c r="T2216" s="1598"/>
      <c r="U2216" s="1555"/>
      <c r="V2216" s="1154" t="s">
        <v>438</v>
      </c>
      <c r="W2216" s="1490" t="s">
        <v>64185</v>
      </c>
      <c r="X2216" s="945" t="str">
        <f t="shared" ref="X2216:X2279" si="253">IFERROR(INDEX(AR:AR, MATCH(K2216, AQ:AQ, 0)), "표정없음")</f>
        <v>{PlayerName}</v>
      </c>
      <c r="Y2216" s="945" t="str">
        <f t="shared" ref="Y2216:Y2279" si="254">IFERROR(INDEX(AR:AR,MATCH(N2216,AQ:AQ,0)),"표정없음")</f>
        <v>{PlayerName}</v>
      </c>
      <c r="Z2216" s="1284"/>
      <c r="AA2216" s="1149"/>
      <c r="AB2216" s="1124"/>
      <c r="AC2216" s="1120">
        <v>390</v>
      </c>
      <c r="AD2216" s="1155">
        <v>2</v>
      </c>
      <c r="AE2216" s="1125" t="s">
        <v>438</v>
      </c>
      <c r="AF2216" s="1126" t="s">
        <v>4514</v>
      </c>
      <c r="AG2216" s="1126" t="s">
        <v>7896</v>
      </c>
      <c r="AH2216" s="1126" t="s">
        <v>5099</v>
      </c>
      <c r="AI2216" s="1126" t="s">
        <v>5100</v>
      </c>
      <c r="AJ2216" s="1127" t="s">
        <v>64185</v>
      </c>
      <c r="AK2216" s="1128" t="s">
        <v>64186</v>
      </c>
      <c r="AL2216" s="1128" t="s">
        <v>64187</v>
      </c>
      <c r="AM2216" s="1128" t="s">
        <v>64188</v>
      </c>
      <c r="AN2216" s="1128" t="s">
        <v>64189</v>
      </c>
      <c r="AP2216" s="1120">
        <v>390</v>
      </c>
      <c r="AQ2216" s="1155">
        <v>2</v>
      </c>
      <c r="AR2216" s="1154" t="s">
        <v>438</v>
      </c>
      <c r="AS2216" s="1127" t="s">
        <v>64185</v>
      </c>
      <c r="AT2216" s="1130" t="s">
        <v>4514</v>
      </c>
      <c r="AU2216" s="1138" t="s">
        <v>64186</v>
      </c>
      <c r="AV2216" s="1130" t="s">
        <v>7896</v>
      </c>
      <c r="AW2216" s="1138" t="s">
        <v>64187</v>
      </c>
      <c r="AX2216" s="1130" t="s">
        <v>5099</v>
      </c>
      <c r="AY2216" s="1138" t="s">
        <v>64188</v>
      </c>
      <c r="AZ2216" s="1130" t="s">
        <v>5100</v>
      </c>
      <c r="BA2216" s="1138" t="s">
        <v>64189</v>
      </c>
    </row>
    <row r="2217" spans="2:53" ht="19.5" thickBot="1">
      <c r="B2217" s="1120">
        <v>390</v>
      </c>
      <c r="C2217" s="1155">
        <v>3</v>
      </c>
      <c r="D2217" s="1650">
        <v>-1</v>
      </c>
      <c r="E2217" s="1597">
        <v>-1</v>
      </c>
      <c r="F2217" s="1570">
        <v>-1</v>
      </c>
      <c r="G2217" s="1551">
        <v>2017</v>
      </c>
      <c r="H2217" s="1552">
        <v>-1</v>
      </c>
      <c r="I2217" s="1552">
        <v>-1</v>
      </c>
      <c r="J2217" s="1552">
        <v>0</v>
      </c>
      <c r="K2217" s="1552">
        <v>-1</v>
      </c>
      <c r="L2217" s="1552">
        <v>-1</v>
      </c>
      <c r="M2217" s="1552">
        <v>9</v>
      </c>
      <c r="N2217" s="1552">
        <v>-1</v>
      </c>
      <c r="O2217" s="1552">
        <v>-1</v>
      </c>
      <c r="P2217" s="1552">
        <v>0</v>
      </c>
      <c r="Q2217" s="1552">
        <v>1</v>
      </c>
      <c r="R2217" s="1552">
        <v>-1</v>
      </c>
      <c r="S2217" s="1552" t="s">
        <v>67889</v>
      </c>
      <c r="T2217" s="1598"/>
      <c r="U2217" s="1555"/>
      <c r="V2217" s="1154" t="s">
        <v>1105</v>
      </c>
      <c r="W2217" s="1490" t="s">
        <v>64190</v>
      </c>
      <c r="X2217" s="945" t="str">
        <f t="shared" si="253"/>
        <v>{PlayerName}</v>
      </c>
      <c r="Y2217" s="945" t="str">
        <f t="shared" si="254"/>
        <v>{PlayerName}</v>
      </c>
      <c r="Z2217" s="1284"/>
      <c r="AA2217" s="1149"/>
      <c r="AB2217" s="1124"/>
      <c r="AC2217" s="1120">
        <v>390</v>
      </c>
      <c r="AD2217" s="1155">
        <v>3</v>
      </c>
      <c r="AE2217" s="1125" t="s">
        <v>1105</v>
      </c>
      <c r="AF2217" s="1126" t="s">
        <v>1105</v>
      </c>
      <c r="AG2217" s="1126" t="s">
        <v>1105</v>
      </c>
      <c r="AH2217" s="1126" t="s">
        <v>1105</v>
      </c>
      <c r="AI2217" s="1126" t="s">
        <v>1105</v>
      </c>
      <c r="AJ2217" s="1127" t="s">
        <v>64190</v>
      </c>
      <c r="AK2217" s="1128" t="s">
        <v>64191</v>
      </c>
      <c r="AL2217" s="1128" t="s">
        <v>64192</v>
      </c>
      <c r="AM2217" s="1128" t="s">
        <v>64193</v>
      </c>
      <c r="AN2217" s="1128" t="s">
        <v>64194</v>
      </c>
      <c r="AP2217" s="1120">
        <v>390</v>
      </c>
      <c r="AQ2217" s="1155">
        <v>3</v>
      </c>
      <c r="AR2217" s="1154" t="s">
        <v>1105</v>
      </c>
      <c r="AS2217" s="1127" t="s">
        <v>64190</v>
      </c>
      <c r="AT2217" s="1130" t="s">
        <v>1105</v>
      </c>
      <c r="AU2217" s="1138" t="s">
        <v>64191</v>
      </c>
      <c r="AV2217" s="1130" t="s">
        <v>1105</v>
      </c>
      <c r="AW2217" s="1138" t="s">
        <v>64192</v>
      </c>
      <c r="AX2217" s="1130" t="s">
        <v>1105</v>
      </c>
      <c r="AY2217" s="1138" t="s">
        <v>64193</v>
      </c>
      <c r="AZ2217" s="1130" t="s">
        <v>1105</v>
      </c>
      <c r="BA2217" s="1138" t="s">
        <v>64194</v>
      </c>
    </row>
    <row r="2218" spans="2:53" ht="19.5" thickBot="1">
      <c r="B2218" s="1120">
        <v>391</v>
      </c>
      <c r="C2218" s="1155">
        <v>0</v>
      </c>
      <c r="D2218" s="1650">
        <v>-1</v>
      </c>
      <c r="E2218" s="1597">
        <v>-1</v>
      </c>
      <c r="F2218" s="1570">
        <v>-1</v>
      </c>
      <c r="G2218" s="1551">
        <v>2017</v>
      </c>
      <c r="H2218" s="1552">
        <v>221</v>
      </c>
      <c r="I2218" s="1552">
        <v>-1</v>
      </c>
      <c r="J2218" s="1552">
        <v>0</v>
      </c>
      <c r="K2218" s="1552">
        <v>0</v>
      </c>
      <c r="L2218" s="1552">
        <v>2018</v>
      </c>
      <c r="M2218" s="1552">
        <v>-1</v>
      </c>
      <c r="N2218" s="1552">
        <v>0</v>
      </c>
      <c r="O2218" s="1552">
        <v>0</v>
      </c>
      <c r="P2218" s="1552">
        <v>0</v>
      </c>
      <c r="Q2218" s="1552">
        <v>1</v>
      </c>
      <c r="R2218" s="1552">
        <v>-1</v>
      </c>
      <c r="S2218" s="1552" t="s">
        <v>67889</v>
      </c>
      <c r="T2218" s="1598"/>
      <c r="U2218" s="1555"/>
      <c r="V2218" s="1154" t="s">
        <v>1105</v>
      </c>
      <c r="W2218" s="1490" t="s">
        <v>64195</v>
      </c>
      <c r="X2218" s="945" t="str">
        <f t="shared" si="253"/>
        <v>???</v>
      </c>
      <c r="Y2218" s="945" t="str">
        <f t="shared" si="254"/>
        <v>???</v>
      </c>
      <c r="Z2218" s="1284"/>
      <c r="AA2218" s="1149"/>
      <c r="AB2218" s="1124"/>
      <c r="AC2218" s="1120">
        <v>391</v>
      </c>
      <c r="AD2218" s="1155">
        <v>0</v>
      </c>
      <c r="AE2218" s="1125" t="s">
        <v>1105</v>
      </c>
      <c r="AF2218" s="1126" t="s">
        <v>1105</v>
      </c>
      <c r="AG2218" s="1126" t="s">
        <v>1105</v>
      </c>
      <c r="AH2218" s="1126" t="s">
        <v>1105</v>
      </c>
      <c r="AI2218" s="1126" t="s">
        <v>1105</v>
      </c>
      <c r="AJ2218" s="1127" t="s">
        <v>64195</v>
      </c>
      <c r="AK2218" s="1128" t="s">
        <v>64196</v>
      </c>
      <c r="AL2218" s="1128" t="s">
        <v>64197</v>
      </c>
      <c r="AM2218" s="1128" t="s">
        <v>64198</v>
      </c>
      <c r="AN2218" s="1128" t="s">
        <v>64199</v>
      </c>
      <c r="AP2218" s="1120">
        <v>391</v>
      </c>
      <c r="AQ2218" s="1155">
        <v>0</v>
      </c>
      <c r="AR2218" s="1154" t="s">
        <v>1105</v>
      </c>
      <c r="AS2218" s="1127" t="s">
        <v>64195</v>
      </c>
      <c r="AT2218" s="1130" t="s">
        <v>1105</v>
      </c>
      <c r="AU2218" s="1138" t="s">
        <v>64196</v>
      </c>
      <c r="AV2218" s="1130" t="s">
        <v>1105</v>
      </c>
      <c r="AW2218" s="1138" t="s">
        <v>64197</v>
      </c>
      <c r="AX2218" s="1130" t="s">
        <v>1105</v>
      </c>
      <c r="AY2218" s="1138" t="s">
        <v>64198</v>
      </c>
      <c r="AZ2218" s="1130" t="s">
        <v>1105</v>
      </c>
      <c r="BA2218" s="1138" t="s">
        <v>64199</v>
      </c>
    </row>
    <row r="2219" spans="2:53" ht="19.5" thickBot="1">
      <c r="B2219" s="1120">
        <v>391</v>
      </c>
      <c r="C2219" s="1155">
        <v>1</v>
      </c>
      <c r="D2219" s="1650">
        <v>-1</v>
      </c>
      <c r="E2219" s="1597">
        <v>-1</v>
      </c>
      <c r="F2219" s="1570">
        <v>-1</v>
      </c>
      <c r="G2219" s="1551">
        <v>2017</v>
      </c>
      <c r="H2219" s="1552">
        <v>-1</v>
      </c>
      <c r="I2219" s="1552">
        <v>-1</v>
      </c>
      <c r="J2219" s="1552">
        <v>0</v>
      </c>
      <c r="K2219" s="1552">
        <v>-1</v>
      </c>
      <c r="L2219" s="1552">
        <v>0</v>
      </c>
      <c r="M2219" s="1552">
        <v>-1</v>
      </c>
      <c r="N2219" s="1552">
        <v>-1</v>
      </c>
      <c r="O2219" s="1552">
        <v>-1</v>
      </c>
      <c r="P2219" s="1552">
        <v>0</v>
      </c>
      <c r="Q2219" s="1552">
        <v>1</v>
      </c>
      <c r="R2219" s="1552">
        <v>-1</v>
      </c>
      <c r="S2219" s="1552" t="s">
        <v>67889</v>
      </c>
      <c r="T2219" s="1598"/>
      <c r="U2219" s="1555"/>
      <c r="V2219" s="1154" t="s">
        <v>1105</v>
      </c>
      <c r="W2219" s="1519" t="s">
        <v>64200</v>
      </c>
      <c r="X2219" s="945" t="str">
        <f t="shared" si="253"/>
        <v>{PlayerName}</v>
      </c>
      <c r="Y2219" s="945" t="str">
        <f t="shared" si="254"/>
        <v>{PlayerName}</v>
      </c>
      <c r="Z2219" s="1285"/>
      <c r="AA2219" s="1149"/>
      <c r="AB2219" s="1124"/>
      <c r="AC2219" s="1120">
        <v>391</v>
      </c>
      <c r="AD2219" s="1155">
        <v>1</v>
      </c>
      <c r="AE2219" s="1125" t="s">
        <v>1105</v>
      </c>
      <c r="AF2219" s="1126" t="s">
        <v>1105</v>
      </c>
      <c r="AG2219" s="1126" t="s">
        <v>1105</v>
      </c>
      <c r="AH2219" s="1126" t="s">
        <v>1105</v>
      </c>
      <c r="AI2219" s="1126" t="s">
        <v>1105</v>
      </c>
      <c r="AJ2219" s="1151" t="s">
        <v>64200</v>
      </c>
      <c r="AK2219" s="1128" t="s">
        <v>64201</v>
      </c>
      <c r="AL2219" s="1128" t="s">
        <v>64202</v>
      </c>
      <c r="AM2219" s="1128" t="s">
        <v>64203</v>
      </c>
      <c r="AN2219" s="1128" t="s">
        <v>64204</v>
      </c>
      <c r="AP2219" s="1120">
        <v>391</v>
      </c>
      <c r="AQ2219" s="1155">
        <v>1</v>
      </c>
      <c r="AR2219" s="1154" t="s">
        <v>1105</v>
      </c>
      <c r="AS2219" s="1151" t="s">
        <v>64200</v>
      </c>
      <c r="AT2219" s="1130" t="s">
        <v>1105</v>
      </c>
      <c r="AU2219" s="1138" t="s">
        <v>64201</v>
      </c>
      <c r="AV2219" s="1130" t="s">
        <v>1105</v>
      </c>
      <c r="AW2219" s="1138" t="s">
        <v>64202</v>
      </c>
      <c r="AX2219" s="1130" t="s">
        <v>1105</v>
      </c>
      <c r="AY2219" s="1138" t="s">
        <v>64203</v>
      </c>
      <c r="AZ2219" s="1130" t="s">
        <v>1105</v>
      </c>
      <c r="BA2219" s="1138" t="s">
        <v>64204</v>
      </c>
    </row>
    <row r="2220" spans="2:53" ht="38.25" thickBot="1">
      <c r="B2220" s="1120">
        <v>392</v>
      </c>
      <c r="C2220" s="1155">
        <v>0</v>
      </c>
      <c r="D2220" s="1650">
        <v>-1</v>
      </c>
      <c r="E2220" s="1597">
        <v>-1</v>
      </c>
      <c r="F2220" s="1570">
        <v>-1</v>
      </c>
      <c r="G2220" s="1551">
        <v>2017</v>
      </c>
      <c r="H2220" s="1552">
        <v>221</v>
      </c>
      <c r="I2220" s="1552">
        <v>-1</v>
      </c>
      <c r="J2220" s="1552">
        <v>0</v>
      </c>
      <c r="K2220" s="1552">
        <v>0</v>
      </c>
      <c r="L2220" s="1552">
        <v>0</v>
      </c>
      <c r="M2220" s="1552">
        <v>-1</v>
      </c>
      <c r="N2220" s="1552">
        <v>0</v>
      </c>
      <c r="O2220" s="1552">
        <v>0</v>
      </c>
      <c r="P2220" s="1552">
        <v>0</v>
      </c>
      <c r="Q2220" s="1552">
        <v>1</v>
      </c>
      <c r="R2220" s="1552">
        <v>-1</v>
      </c>
      <c r="S2220" s="1552" t="s">
        <v>67889</v>
      </c>
      <c r="T2220" s="1598"/>
      <c r="U2220" s="1555"/>
      <c r="V2220" s="1154" t="s">
        <v>1105</v>
      </c>
      <c r="W2220" s="1490" t="s">
        <v>64205</v>
      </c>
      <c r="X2220" s="945" t="str">
        <f t="shared" si="253"/>
        <v>???</v>
      </c>
      <c r="Y2220" s="945" t="str">
        <f t="shared" si="254"/>
        <v>???</v>
      </c>
      <c r="Z2220" s="1284"/>
      <c r="AA2220" s="1149"/>
      <c r="AB2220" s="1124"/>
      <c r="AC2220" s="1120">
        <v>392</v>
      </c>
      <c r="AD2220" s="1155">
        <v>0</v>
      </c>
      <c r="AE2220" s="1125" t="s">
        <v>1105</v>
      </c>
      <c r="AF2220" s="1126" t="s">
        <v>1105</v>
      </c>
      <c r="AG2220" s="1126" t="s">
        <v>1105</v>
      </c>
      <c r="AH2220" s="1126" t="s">
        <v>1105</v>
      </c>
      <c r="AI2220" s="1126" t="s">
        <v>1105</v>
      </c>
      <c r="AJ2220" s="1127" t="s">
        <v>64205</v>
      </c>
      <c r="AK2220" s="1128" t="s">
        <v>64206</v>
      </c>
      <c r="AL2220" s="1128" t="s">
        <v>64207</v>
      </c>
      <c r="AM2220" s="1128" t="s">
        <v>64208</v>
      </c>
      <c r="AN2220" s="1128" t="s">
        <v>64209</v>
      </c>
      <c r="AP2220" s="1120">
        <v>392</v>
      </c>
      <c r="AQ2220" s="1155">
        <v>0</v>
      </c>
      <c r="AR2220" s="1154" t="s">
        <v>1105</v>
      </c>
      <c r="AS2220" s="1127" t="s">
        <v>64205</v>
      </c>
      <c r="AT2220" s="1130" t="s">
        <v>1105</v>
      </c>
      <c r="AU2220" s="1138" t="s">
        <v>64206</v>
      </c>
      <c r="AV2220" s="1130" t="s">
        <v>1105</v>
      </c>
      <c r="AW2220" s="1138" t="s">
        <v>64207</v>
      </c>
      <c r="AX2220" s="1130" t="s">
        <v>1105</v>
      </c>
      <c r="AY2220" s="1138" t="s">
        <v>64208</v>
      </c>
      <c r="AZ2220" s="1130" t="s">
        <v>1105</v>
      </c>
      <c r="BA2220" s="1138" t="s">
        <v>64209</v>
      </c>
    </row>
    <row r="2221" spans="2:53" ht="19.5" thickBot="1">
      <c r="B2221" s="1120">
        <v>392</v>
      </c>
      <c r="C2221" s="1155">
        <v>1</v>
      </c>
      <c r="D2221" s="1650">
        <v>-1</v>
      </c>
      <c r="E2221" s="1597">
        <v>-1</v>
      </c>
      <c r="F2221" s="1570">
        <v>-1</v>
      </c>
      <c r="G2221" s="1551">
        <v>2017</v>
      </c>
      <c r="H2221" s="1552">
        <v>-1</v>
      </c>
      <c r="I2221" s="1552">
        <v>-1</v>
      </c>
      <c r="J2221" s="1552">
        <v>0</v>
      </c>
      <c r="K2221" s="1552">
        <v>2013</v>
      </c>
      <c r="L2221" s="1552">
        <v>-1</v>
      </c>
      <c r="M2221" s="1552">
        <v>-1</v>
      </c>
      <c r="N2221" s="1552">
        <v>-1</v>
      </c>
      <c r="O2221" s="1552">
        <v>-1</v>
      </c>
      <c r="P2221" s="1552">
        <v>0</v>
      </c>
      <c r="Q2221" s="1552">
        <v>1</v>
      </c>
      <c r="R2221" s="1552">
        <v>-1</v>
      </c>
      <c r="S2221" s="1552" t="s">
        <v>67889</v>
      </c>
      <c r="T2221" s="1598"/>
      <c r="U2221" s="1555"/>
      <c r="V2221" s="1154" t="s">
        <v>1105</v>
      </c>
      <c r="W2221" s="1490" t="s">
        <v>64210</v>
      </c>
      <c r="X2221" s="945" t="str">
        <f t="shared" si="253"/>
        <v>표정없음</v>
      </c>
      <c r="Y2221" s="945" t="str">
        <f t="shared" si="254"/>
        <v>{PlayerName}</v>
      </c>
      <c r="Z2221" s="1284"/>
      <c r="AA2221" s="1149"/>
      <c r="AB2221" s="1124"/>
      <c r="AC2221" s="1120">
        <v>392</v>
      </c>
      <c r="AD2221" s="1155">
        <v>1</v>
      </c>
      <c r="AE2221" s="1125" t="s">
        <v>1105</v>
      </c>
      <c r="AF2221" s="1126" t="s">
        <v>1105</v>
      </c>
      <c r="AG2221" s="1126" t="s">
        <v>1105</v>
      </c>
      <c r="AH2221" s="1126" t="s">
        <v>1105</v>
      </c>
      <c r="AI2221" s="1126" t="s">
        <v>1105</v>
      </c>
      <c r="AJ2221" s="1127" t="s">
        <v>64210</v>
      </c>
      <c r="AK2221" s="1128" t="s">
        <v>64211</v>
      </c>
      <c r="AL2221" s="1128" t="s">
        <v>64212</v>
      </c>
      <c r="AM2221" s="1128" t="s">
        <v>64213</v>
      </c>
      <c r="AN2221" s="1128" t="s">
        <v>64214</v>
      </c>
      <c r="AP2221" s="1120">
        <v>392</v>
      </c>
      <c r="AQ2221" s="1155">
        <v>1</v>
      </c>
      <c r="AR2221" s="1154" t="s">
        <v>1105</v>
      </c>
      <c r="AS2221" s="1127" t="s">
        <v>64210</v>
      </c>
      <c r="AT2221" s="1130" t="s">
        <v>1105</v>
      </c>
      <c r="AU2221" s="1138" t="s">
        <v>64211</v>
      </c>
      <c r="AV2221" s="1130" t="s">
        <v>1105</v>
      </c>
      <c r="AW2221" s="1138" t="s">
        <v>64212</v>
      </c>
      <c r="AX2221" s="1130" t="s">
        <v>1105</v>
      </c>
      <c r="AY2221" s="1138" t="s">
        <v>64213</v>
      </c>
      <c r="AZ2221" s="1130" t="s">
        <v>1105</v>
      </c>
      <c r="BA2221" s="1138" t="s">
        <v>64214</v>
      </c>
    </row>
    <row r="2222" spans="2:53" ht="19.5" thickBot="1">
      <c r="B2222" s="1120">
        <v>392</v>
      </c>
      <c r="C2222" s="1155">
        <v>2</v>
      </c>
      <c r="D2222" s="1650">
        <v>-1</v>
      </c>
      <c r="E2222" s="1597">
        <v>-1</v>
      </c>
      <c r="F2222" s="1570">
        <v>-1</v>
      </c>
      <c r="G2222" s="1551">
        <v>2017</v>
      </c>
      <c r="H2222" s="1552">
        <v>-1</v>
      </c>
      <c r="I2222" s="1552">
        <v>-1</v>
      </c>
      <c r="J2222" s="1552">
        <v>0</v>
      </c>
      <c r="K2222" s="1552">
        <v>-1</v>
      </c>
      <c r="L2222" s="1552">
        <v>-1</v>
      </c>
      <c r="M2222" s="1552">
        <v>9</v>
      </c>
      <c r="N2222" s="1552">
        <v>-1</v>
      </c>
      <c r="O2222" s="1552">
        <v>-1</v>
      </c>
      <c r="P2222" s="1552">
        <v>0</v>
      </c>
      <c r="Q2222" s="1552">
        <v>0</v>
      </c>
      <c r="R2222" s="1552">
        <v>-1</v>
      </c>
      <c r="S2222" s="1552" t="s">
        <v>67890</v>
      </c>
      <c r="T2222" s="1598"/>
      <c r="U2222" s="1555"/>
      <c r="V2222" s="1154" t="s">
        <v>438</v>
      </c>
      <c r="W2222" s="1490" t="s">
        <v>64215</v>
      </c>
      <c r="X2222" s="945" t="str">
        <f t="shared" si="253"/>
        <v>{PlayerName}</v>
      </c>
      <c r="Y2222" s="945" t="str">
        <f t="shared" si="254"/>
        <v>{PlayerName}</v>
      </c>
      <c r="Z2222" s="1284"/>
      <c r="AA2222" s="1149"/>
      <c r="AB2222" s="1124"/>
      <c r="AC2222" s="1120">
        <v>392</v>
      </c>
      <c r="AD2222" s="1155">
        <v>2</v>
      </c>
      <c r="AE2222" s="1125" t="s">
        <v>438</v>
      </c>
      <c r="AF2222" s="1126" t="s">
        <v>4514</v>
      </c>
      <c r="AG2222" s="1126" t="s">
        <v>7896</v>
      </c>
      <c r="AH2222" s="1126" t="s">
        <v>5099</v>
      </c>
      <c r="AI2222" s="1126" t="s">
        <v>5100</v>
      </c>
      <c r="AJ2222" s="1127" t="s">
        <v>64215</v>
      </c>
      <c r="AK2222" s="1128" t="s">
        <v>64216</v>
      </c>
      <c r="AL2222" s="1128" t="s">
        <v>64217</v>
      </c>
      <c r="AM2222" s="1128" t="s">
        <v>64218</v>
      </c>
      <c r="AN2222" s="1128" t="s">
        <v>64219</v>
      </c>
      <c r="AP2222" s="1120">
        <v>392</v>
      </c>
      <c r="AQ2222" s="1155">
        <v>2</v>
      </c>
      <c r="AR2222" s="1154" t="s">
        <v>438</v>
      </c>
      <c r="AS2222" s="1127" t="s">
        <v>64215</v>
      </c>
      <c r="AT2222" s="1130" t="s">
        <v>4514</v>
      </c>
      <c r="AU2222" s="1138" t="s">
        <v>64216</v>
      </c>
      <c r="AV2222" s="1130" t="s">
        <v>7896</v>
      </c>
      <c r="AW2222" s="1138" t="s">
        <v>64217</v>
      </c>
      <c r="AX2222" s="1130" t="s">
        <v>5099</v>
      </c>
      <c r="AY2222" s="1138" t="s">
        <v>64218</v>
      </c>
      <c r="AZ2222" s="1130" t="s">
        <v>5100</v>
      </c>
      <c r="BA2222" s="1138" t="s">
        <v>64219</v>
      </c>
    </row>
    <row r="2223" spans="2:53" ht="19.5" thickBot="1">
      <c r="B2223" s="1120">
        <v>392</v>
      </c>
      <c r="C2223" s="1155">
        <v>3</v>
      </c>
      <c r="D2223" s="1650">
        <v>-1</v>
      </c>
      <c r="E2223" s="1597">
        <v>-1</v>
      </c>
      <c r="F2223" s="1570">
        <v>-1</v>
      </c>
      <c r="G2223" s="1551">
        <v>2017</v>
      </c>
      <c r="H2223" s="1552">
        <v>-1</v>
      </c>
      <c r="I2223" s="1552">
        <v>-1</v>
      </c>
      <c r="J2223" s="1552">
        <v>0</v>
      </c>
      <c r="K2223" s="1552">
        <v>0</v>
      </c>
      <c r="L2223" s="1552">
        <v>2018</v>
      </c>
      <c r="M2223" s="1552">
        <v>9</v>
      </c>
      <c r="N2223" s="1552">
        <v>-1</v>
      </c>
      <c r="O2223" s="1552">
        <v>-1</v>
      </c>
      <c r="P2223" s="1552">
        <v>0</v>
      </c>
      <c r="Q2223" s="1552">
        <v>1</v>
      </c>
      <c r="R2223" s="1552">
        <v>-1</v>
      </c>
      <c r="S2223" s="1552" t="s">
        <v>67889</v>
      </c>
      <c r="T2223" s="1598"/>
      <c r="U2223" s="1555"/>
      <c r="V2223" s="1154" t="s">
        <v>1105</v>
      </c>
      <c r="W2223" s="1490" t="s">
        <v>64220</v>
      </c>
      <c r="X2223" s="945" t="str">
        <f t="shared" si="253"/>
        <v>???</v>
      </c>
      <c r="Y2223" s="945" t="str">
        <f t="shared" si="254"/>
        <v>{PlayerName}</v>
      </c>
      <c r="Z2223" s="1284"/>
      <c r="AA2223" s="1149"/>
      <c r="AB2223" s="1124"/>
      <c r="AC2223" s="1120">
        <v>392</v>
      </c>
      <c r="AD2223" s="1155">
        <v>3</v>
      </c>
      <c r="AE2223" s="1125" t="s">
        <v>1105</v>
      </c>
      <c r="AF2223" s="1126" t="s">
        <v>1105</v>
      </c>
      <c r="AG2223" s="1126" t="s">
        <v>1105</v>
      </c>
      <c r="AH2223" s="1126" t="s">
        <v>1105</v>
      </c>
      <c r="AI2223" s="1126" t="s">
        <v>1105</v>
      </c>
      <c r="AJ2223" s="1127" t="s">
        <v>64220</v>
      </c>
      <c r="AK2223" s="1128" t="s">
        <v>64221</v>
      </c>
      <c r="AL2223" s="1128" t="s">
        <v>64222</v>
      </c>
      <c r="AM2223" s="1128" t="s">
        <v>64223</v>
      </c>
      <c r="AN2223" s="1128" t="s">
        <v>64224</v>
      </c>
      <c r="AP2223" s="1120">
        <v>392</v>
      </c>
      <c r="AQ2223" s="1155">
        <v>3</v>
      </c>
      <c r="AR2223" s="1154" t="s">
        <v>1105</v>
      </c>
      <c r="AS2223" s="1127" t="s">
        <v>64220</v>
      </c>
      <c r="AT2223" s="1130" t="s">
        <v>1105</v>
      </c>
      <c r="AU2223" s="1138" t="s">
        <v>64221</v>
      </c>
      <c r="AV2223" s="1130" t="s">
        <v>1105</v>
      </c>
      <c r="AW2223" s="1138" t="s">
        <v>64222</v>
      </c>
      <c r="AX2223" s="1130" t="s">
        <v>1105</v>
      </c>
      <c r="AY2223" s="1138" t="s">
        <v>64223</v>
      </c>
      <c r="AZ2223" s="1130" t="s">
        <v>1105</v>
      </c>
      <c r="BA2223" s="1138" t="s">
        <v>64224</v>
      </c>
    </row>
    <row r="2224" spans="2:53" ht="19.5" thickBot="1">
      <c r="B2224" s="1120">
        <v>392</v>
      </c>
      <c r="C2224" s="1155">
        <v>4</v>
      </c>
      <c r="D2224" s="1650">
        <v>-1</v>
      </c>
      <c r="E2224" s="1597">
        <v>-1</v>
      </c>
      <c r="F2224" s="1570">
        <v>-1</v>
      </c>
      <c r="G2224" s="1551">
        <v>2017</v>
      </c>
      <c r="H2224" s="1552">
        <v>-1</v>
      </c>
      <c r="I2224" s="1552">
        <v>-1</v>
      </c>
      <c r="J2224" s="1552">
        <v>0</v>
      </c>
      <c r="K2224" s="1552">
        <v>-1</v>
      </c>
      <c r="L2224" s="1552">
        <v>0</v>
      </c>
      <c r="M2224" s="1552">
        <v>9</v>
      </c>
      <c r="N2224" s="1552">
        <v>-1</v>
      </c>
      <c r="O2224" s="1552">
        <v>-1</v>
      </c>
      <c r="P2224" s="1552">
        <v>0</v>
      </c>
      <c r="Q2224" s="1552">
        <v>0</v>
      </c>
      <c r="R2224" s="1552">
        <v>-1</v>
      </c>
      <c r="S2224" s="1552" t="s">
        <v>67890</v>
      </c>
      <c r="T2224" s="1598"/>
      <c r="U2224" s="1555"/>
      <c r="V2224" s="1154" t="s">
        <v>438</v>
      </c>
      <c r="W2224" s="1490" t="s">
        <v>64225</v>
      </c>
      <c r="X2224" s="945" t="str">
        <f t="shared" si="253"/>
        <v>{PlayerName}</v>
      </c>
      <c r="Y2224" s="945" t="str">
        <f t="shared" si="254"/>
        <v>{PlayerName}</v>
      </c>
      <c r="Z2224" s="1284"/>
      <c r="AA2224" s="1149"/>
      <c r="AB2224" s="1124"/>
      <c r="AC2224" s="1120">
        <v>392</v>
      </c>
      <c r="AD2224" s="1155">
        <v>4</v>
      </c>
      <c r="AE2224" s="1125" t="s">
        <v>438</v>
      </c>
      <c r="AF2224" s="1126" t="s">
        <v>4514</v>
      </c>
      <c r="AG2224" s="1126" t="s">
        <v>7896</v>
      </c>
      <c r="AH2224" s="1126" t="s">
        <v>5099</v>
      </c>
      <c r="AI2224" s="1126" t="s">
        <v>5100</v>
      </c>
      <c r="AJ2224" s="1127" t="s">
        <v>64225</v>
      </c>
      <c r="AK2224" s="1128" t="s">
        <v>64226</v>
      </c>
      <c r="AL2224" s="1128" t="s">
        <v>64227</v>
      </c>
      <c r="AM2224" s="1128" t="s">
        <v>64228</v>
      </c>
      <c r="AN2224" s="1128" t="s">
        <v>64229</v>
      </c>
      <c r="AP2224" s="1120">
        <v>392</v>
      </c>
      <c r="AQ2224" s="1155">
        <v>4</v>
      </c>
      <c r="AR2224" s="1154" t="s">
        <v>438</v>
      </c>
      <c r="AS2224" s="1127" t="s">
        <v>64225</v>
      </c>
      <c r="AT2224" s="1130" t="s">
        <v>4514</v>
      </c>
      <c r="AU2224" s="1138" t="s">
        <v>64226</v>
      </c>
      <c r="AV2224" s="1130" t="s">
        <v>7896</v>
      </c>
      <c r="AW2224" s="1138" t="s">
        <v>64227</v>
      </c>
      <c r="AX2224" s="1130" t="s">
        <v>5099</v>
      </c>
      <c r="AY2224" s="1138" t="s">
        <v>64228</v>
      </c>
      <c r="AZ2224" s="1130" t="s">
        <v>5100</v>
      </c>
      <c r="BA2224" s="1138" t="s">
        <v>64229</v>
      </c>
    </row>
    <row r="2225" spans="2:53" ht="38.25" thickBot="1">
      <c r="B2225" s="1120">
        <v>392</v>
      </c>
      <c r="C2225" s="1155">
        <v>5</v>
      </c>
      <c r="D2225" s="1650">
        <v>-1</v>
      </c>
      <c r="E2225" s="1597">
        <v>-1</v>
      </c>
      <c r="F2225" s="1570">
        <v>-1</v>
      </c>
      <c r="G2225" s="1551">
        <v>2017</v>
      </c>
      <c r="H2225" s="1552">
        <v>-1</v>
      </c>
      <c r="I2225" s="1552">
        <v>-1</v>
      </c>
      <c r="J2225" s="1552">
        <v>0</v>
      </c>
      <c r="K2225" s="1552">
        <v>-1</v>
      </c>
      <c r="L2225" s="1552">
        <v>2005</v>
      </c>
      <c r="M2225" s="1552">
        <v>9</v>
      </c>
      <c r="N2225" s="1552">
        <v>-1</v>
      </c>
      <c r="O2225" s="1552">
        <v>-1</v>
      </c>
      <c r="P2225" s="1552">
        <v>0</v>
      </c>
      <c r="Q2225" s="1552">
        <v>1</v>
      </c>
      <c r="R2225" s="1552">
        <v>-1</v>
      </c>
      <c r="S2225" s="1552" t="s">
        <v>67889</v>
      </c>
      <c r="T2225" s="1598"/>
      <c r="U2225" s="1555"/>
      <c r="V2225" s="1154" t="s">
        <v>1105</v>
      </c>
      <c r="W2225" s="1490" t="s">
        <v>64230</v>
      </c>
      <c r="X2225" s="945" t="str">
        <f t="shared" si="253"/>
        <v>{PlayerName}</v>
      </c>
      <c r="Y2225" s="945" t="str">
        <f t="shared" si="254"/>
        <v>{PlayerName}</v>
      </c>
      <c r="Z2225" s="1284"/>
      <c r="AA2225" s="1149"/>
      <c r="AB2225" s="1124"/>
      <c r="AC2225" s="1120">
        <v>392</v>
      </c>
      <c r="AD2225" s="1155">
        <v>5</v>
      </c>
      <c r="AE2225" s="1125" t="s">
        <v>1105</v>
      </c>
      <c r="AF2225" s="1126" t="s">
        <v>1105</v>
      </c>
      <c r="AG2225" s="1126" t="s">
        <v>1105</v>
      </c>
      <c r="AH2225" s="1126" t="s">
        <v>1105</v>
      </c>
      <c r="AI2225" s="1126" t="s">
        <v>1105</v>
      </c>
      <c r="AJ2225" s="1127" t="s">
        <v>64230</v>
      </c>
      <c r="AK2225" s="1128" t="s">
        <v>64231</v>
      </c>
      <c r="AL2225" s="1128" t="s">
        <v>64232</v>
      </c>
      <c r="AM2225" s="1128" t="s">
        <v>64233</v>
      </c>
      <c r="AN2225" s="1128" t="s">
        <v>64234</v>
      </c>
      <c r="AP2225" s="1120">
        <v>392</v>
      </c>
      <c r="AQ2225" s="1155">
        <v>5</v>
      </c>
      <c r="AR2225" s="1154" t="s">
        <v>1105</v>
      </c>
      <c r="AS2225" s="1127" t="s">
        <v>64230</v>
      </c>
      <c r="AT2225" s="1130" t="s">
        <v>1105</v>
      </c>
      <c r="AU2225" s="1138" t="s">
        <v>64231</v>
      </c>
      <c r="AV2225" s="1130" t="s">
        <v>1105</v>
      </c>
      <c r="AW2225" s="1138" t="s">
        <v>64232</v>
      </c>
      <c r="AX2225" s="1130" t="s">
        <v>1105</v>
      </c>
      <c r="AY2225" s="1138" t="s">
        <v>64233</v>
      </c>
      <c r="AZ2225" s="1130" t="s">
        <v>1105</v>
      </c>
      <c r="BA2225" s="1138" t="s">
        <v>64234</v>
      </c>
    </row>
    <row r="2226" spans="2:53" ht="19.5" thickBot="1">
      <c r="B2226" s="1120">
        <v>392</v>
      </c>
      <c r="C2226" s="1155">
        <v>6</v>
      </c>
      <c r="D2226" s="1650">
        <v>-1</v>
      </c>
      <c r="E2226" s="1597">
        <v>-1</v>
      </c>
      <c r="F2226" s="1570">
        <v>-1</v>
      </c>
      <c r="G2226" s="1551">
        <v>2017</v>
      </c>
      <c r="H2226" s="1552">
        <v>-1</v>
      </c>
      <c r="I2226" s="1552">
        <v>-1</v>
      </c>
      <c r="J2226" s="1552">
        <v>0</v>
      </c>
      <c r="K2226" s="1552">
        <v>-1</v>
      </c>
      <c r="L2226" s="1552">
        <v>0</v>
      </c>
      <c r="M2226" s="1552">
        <v>32</v>
      </c>
      <c r="N2226" s="1552">
        <v>-1</v>
      </c>
      <c r="O2226" s="1552">
        <v>-1</v>
      </c>
      <c r="P2226" s="1552">
        <v>0</v>
      </c>
      <c r="Q2226" s="1552">
        <v>0</v>
      </c>
      <c r="R2226" s="1552">
        <v>-1</v>
      </c>
      <c r="S2226" s="1552" t="s">
        <v>67890</v>
      </c>
      <c r="T2226" s="1598"/>
      <c r="U2226" s="1555"/>
      <c r="V2226" s="1154" t="s">
        <v>63652</v>
      </c>
      <c r="W2226" s="1490" t="s">
        <v>64235</v>
      </c>
      <c r="X2226" s="945" t="str">
        <f t="shared" si="253"/>
        <v>{PlayerName}</v>
      </c>
      <c r="Y2226" s="945" t="str">
        <f t="shared" si="254"/>
        <v>{PlayerName}</v>
      </c>
      <c r="Z2226" s="1284"/>
      <c r="AA2226" s="1149"/>
      <c r="AB2226" s="1124"/>
      <c r="AC2226" s="1120">
        <v>392</v>
      </c>
      <c r="AD2226" s="1155">
        <v>6</v>
      </c>
      <c r="AE2226" s="1125" t="s">
        <v>63652</v>
      </c>
      <c r="AF2226" s="1126" t="s">
        <v>4518</v>
      </c>
      <c r="AG2226" s="1126" t="s">
        <v>7898</v>
      </c>
      <c r="AH2226" s="1126" t="s">
        <v>5104</v>
      </c>
      <c r="AI2226" s="1126" t="s">
        <v>5105</v>
      </c>
      <c r="AJ2226" s="1127" t="s">
        <v>64235</v>
      </c>
      <c r="AK2226" s="1128" t="s">
        <v>64236</v>
      </c>
      <c r="AL2226" s="1128" t="s">
        <v>64237</v>
      </c>
      <c r="AM2226" s="1128" t="s">
        <v>64238</v>
      </c>
      <c r="AN2226" s="1128" t="s">
        <v>64239</v>
      </c>
      <c r="AP2226" s="1120">
        <v>392</v>
      </c>
      <c r="AQ2226" s="1155">
        <v>6</v>
      </c>
      <c r="AR2226" s="1154" t="s">
        <v>63652</v>
      </c>
      <c r="AS2226" s="1127" t="s">
        <v>64235</v>
      </c>
      <c r="AT2226" s="1130" t="s">
        <v>4518</v>
      </c>
      <c r="AU2226" s="1138" t="s">
        <v>64236</v>
      </c>
      <c r="AV2226" s="1130" t="s">
        <v>7898</v>
      </c>
      <c r="AW2226" s="1138" t="s">
        <v>64237</v>
      </c>
      <c r="AX2226" s="1130" t="s">
        <v>5104</v>
      </c>
      <c r="AY2226" s="1138" t="s">
        <v>64238</v>
      </c>
      <c r="AZ2226" s="1130" t="s">
        <v>5105</v>
      </c>
      <c r="BA2226" s="1138" t="s">
        <v>64239</v>
      </c>
    </row>
    <row r="2227" spans="2:53" ht="19.5" thickBot="1">
      <c r="B2227" s="1120">
        <v>392</v>
      </c>
      <c r="C2227" s="1155">
        <v>7</v>
      </c>
      <c r="D2227" s="1650">
        <v>-1</v>
      </c>
      <c r="E2227" s="1597">
        <v>-1</v>
      </c>
      <c r="F2227" s="1570">
        <v>-1</v>
      </c>
      <c r="G2227" s="1551">
        <v>2017</v>
      </c>
      <c r="H2227" s="1552">
        <v>-1</v>
      </c>
      <c r="I2227" s="1552">
        <v>-1</v>
      </c>
      <c r="J2227" s="1552">
        <v>0</v>
      </c>
      <c r="K2227" s="1552">
        <v>-1</v>
      </c>
      <c r="L2227" s="1552">
        <v>2018</v>
      </c>
      <c r="M2227" s="1552">
        <v>32</v>
      </c>
      <c r="N2227" s="1552">
        <v>-1</v>
      </c>
      <c r="O2227" s="1552">
        <v>-1</v>
      </c>
      <c r="P2227" s="1552">
        <v>0</v>
      </c>
      <c r="Q2227" s="1552">
        <v>1</v>
      </c>
      <c r="R2227" s="1552">
        <v>-1</v>
      </c>
      <c r="S2227" s="1552" t="s">
        <v>67889</v>
      </c>
      <c r="T2227" s="1598"/>
      <c r="U2227" s="1555"/>
      <c r="V2227" s="1154" t="s">
        <v>1105</v>
      </c>
      <c r="W2227" s="1490" t="s">
        <v>64240</v>
      </c>
      <c r="X2227" s="945" t="str">
        <f t="shared" si="253"/>
        <v>{PlayerName}</v>
      </c>
      <c r="Y2227" s="945" t="str">
        <f t="shared" si="254"/>
        <v>{PlayerName}</v>
      </c>
      <c r="Z2227" s="1284"/>
      <c r="AA2227" s="1149"/>
      <c r="AB2227" s="1124"/>
      <c r="AC2227" s="1120">
        <v>392</v>
      </c>
      <c r="AD2227" s="1155">
        <v>7</v>
      </c>
      <c r="AE2227" s="1125" t="s">
        <v>1105</v>
      </c>
      <c r="AF2227" s="1126" t="s">
        <v>1105</v>
      </c>
      <c r="AG2227" s="1126" t="s">
        <v>1105</v>
      </c>
      <c r="AH2227" s="1126" t="s">
        <v>1105</v>
      </c>
      <c r="AI2227" s="1126" t="s">
        <v>1105</v>
      </c>
      <c r="AJ2227" s="1127" t="s">
        <v>64240</v>
      </c>
      <c r="AK2227" s="1128" t="s">
        <v>64241</v>
      </c>
      <c r="AL2227" s="1128" t="s">
        <v>64242</v>
      </c>
      <c r="AM2227" s="1128" t="s">
        <v>64243</v>
      </c>
      <c r="AN2227" s="1128" t="s">
        <v>64244</v>
      </c>
      <c r="AP2227" s="1120">
        <v>392</v>
      </c>
      <c r="AQ2227" s="1155">
        <v>7</v>
      </c>
      <c r="AR2227" s="1154" t="s">
        <v>1105</v>
      </c>
      <c r="AS2227" s="1127" t="s">
        <v>64240</v>
      </c>
      <c r="AT2227" s="1130" t="s">
        <v>1105</v>
      </c>
      <c r="AU2227" s="1138" t="s">
        <v>64241</v>
      </c>
      <c r="AV2227" s="1130" t="s">
        <v>1105</v>
      </c>
      <c r="AW2227" s="1138" t="s">
        <v>64242</v>
      </c>
      <c r="AX2227" s="1130" t="s">
        <v>1105</v>
      </c>
      <c r="AY2227" s="1138" t="s">
        <v>64243</v>
      </c>
      <c r="AZ2227" s="1130" t="s">
        <v>1105</v>
      </c>
      <c r="BA2227" s="1138" t="s">
        <v>64244</v>
      </c>
    </row>
    <row r="2228" spans="2:53" ht="19.5" thickBot="1">
      <c r="B2228" s="1120">
        <v>392</v>
      </c>
      <c r="C2228" s="1155">
        <v>8</v>
      </c>
      <c r="D2228" s="1650">
        <v>-1</v>
      </c>
      <c r="E2228" s="1597">
        <v>-1</v>
      </c>
      <c r="F2228" s="1570">
        <v>-1</v>
      </c>
      <c r="G2228" s="1551">
        <v>2017</v>
      </c>
      <c r="H2228" s="1552">
        <v>-1</v>
      </c>
      <c r="I2228" s="1552">
        <v>-1</v>
      </c>
      <c r="J2228" s="1552">
        <v>0</v>
      </c>
      <c r="K2228" s="1552">
        <v>-1</v>
      </c>
      <c r="L2228" s="1552">
        <v>0</v>
      </c>
      <c r="M2228" s="1552">
        <v>32</v>
      </c>
      <c r="N2228" s="1552">
        <v>-1</v>
      </c>
      <c r="O2228" s="1552">
        <v>-1</v>
      </c>
      <c r="P2228" s="1552">
        <v>0</v>
      </c>
      <c r="Q2228" s="1552">
        <v>0</v>
      </c>
      <c r="R2228" s="1552">
        <v>-1</v>
      </c>
      <c r="S2228" s="1552" t="s">
        <v>67890</v>
      </c>
      <c r="T2228" s="1598"/>
      <c r="U2228" s="1555"/>
      <c r="V2228" s="1154" t="s">
        <v>63652</v>
      </c>
      <c r="W2228" s="1490" t="s">
        <v>64245</v>
      </c>
      <c r="X2228" s="945" t="str">
        <f t="shared" si="253"/>
        <v>{PlayerName}</v>
      </c>
      <c r="Y2228" s="945" t="str">
        <f t="shared" si="254"/>
        <v>{PlayerName}</v>
      </c>
      <c r="Z2228" s="1284"/>
      <c r="AA2228" s="1149"/>
      <c r="AB2228" s="1124"/>
      <c r="AC2228" s="1120">
        <v>392</v>
      </c>
      <c r="AD2228" s="1155">
        <v>8</v>
      </c>
      <c r="AE2228" s="1125" t="s">
        <v>63652</v>
      </c>
      <c r="AF2228" s="1126" t="s">
        <v>4518</v>
      </c>
      <c r="AG2228" s="1126" t="s">
        <v>7898</v>
      </c>
      <c r="AH2228" s="1126" t="s">
        <v>5104</v>
      </c>
      <c r="AI2228" s="1126" t="s">
        <v>5105</v>
      </c>
      <c r="AJ2228" s="1127" t="s">
        <v>64245</v>
      </c>
      <c r="AK2228" s="1128" t="s">
        <v>64246</v>
      </c>
      <c r="AL2228" s="1128" t="s">
        <v>64247</v>
      </c>
      <c r="AM2228" s="1128" t="s">
        <v>64248</v>
      </c>
      <c r="AN2228" s="1128" t="s">
        <v>64249</v>
      </c>
      <c r="AP2228" s="1120">
        <v>392</v>
      </c>
      <c r="AQ2228" s="1155">
        <v>8</v>
      </c>
      <c r="AR2228" s="1154" t="s">
        <v>63652</v>
      </c>
      <c r="AS2228" s="1127" t="s">
        <v>64245</v>
      </c>
      <c r="AT2228" s="1130" t="s">
        <v>4518</v>
      </c>
      <c r="AU2228" s="1138" t="s">
        <v>64246</v>
      </c>
      <c r="AV2228" s="1130" t="s">
        <v>7898</v>
      </c>
      <c r="AW2228" s="1138" t="s">
        <v>64247</v>
      </c>
      <c r="AX2228" s="1130" t="s">
        <v>5104</v>
      </c>
      <c r="AY2228" s="1138" t="s">
        <v>64248</v>
      </c>
      <c r="AZ2228" s="1130" t="s">
        <v>5105</v>
      </c>
      <c r="BA2228" s="1138" t="s">
        <v>64249</v>
      </c>
    </row>
    <row r="2229" spans="2:53" ht="19.5" thickBot="1">
      <c r="B2229" s="1120">
        <v>392</v>
      </c>
      <c r="C2229" s="1155">
        <v>9</v>
      </c>
      <c r="D2229" s="1650">
        <v>-1</v>
      </c>
      <c r="E2229" s="1597">
        <v>-1</v>
      </c>
      <c r="F2229" s="1570">
        <v>-1</v>
      </c>
      <c r="G2229" s="1551">
        <v>2017</v>
      </c>
      <c r="H2229" s="1552">
        <v>-1</v>
      </c>
      <c r="I2229" s="1552">
        <v>-1</v>
      </c>
      <c r="J2229" s="1552">
        <v>0</v>
      </c>
      <c r="K2229" s="1552">
        <v>-1</v>
      </c>
      <c r="L2229" s="1552">
        <v>-1</v>
      </c>
      <c r="M2229" s="1552">
        <v>32</v>
      </c>
      <c r="N2229" s="1552">
        <v>-1</v>
      </c>
      <c r="O2229" s="1552">
        <v>-1</v>
      </c>
      <c r="P2229" s="1552">
        <v>0</v>
      </c>
      <c r="Q2229" s="1552">
        <v>1</v>
      </c>
      <c r="R2229" s="1552">
        <v>-1</v>
      </c>
      <c r="S2229" s="1552" t="s">
        <v>67889</v>
      </c>
      <c r="T2229" s="1598"/>
      <c r="U2229" s="1555"/>
      <c r="V2229" s="1154" t="s">
        <v>1105</v>
      </c>
      <c r="W2229" s="1519" t="s">
        <v>64250</v>
      </c>
      <c r="X2229" s="945" t="str">
        <f t="shared" si="253"/>
        <v>{PlayerName}</v>
      </c>
      <c r="Y2229" s="945" t="str">
        <f t="shared" si="254"/>
        <v>{PlayerName}</v>
      </c>
      <c r="Z2229" s="1285"/>
      <c r="AA2229" s="1149"/>
      <c r="AB2229" s="1124"/>
      <c r="AC2229" s="1120">
        <v>392</v>
      </c>
      <c r="AD2229" s="1155">
        <v>9</v>
      </c>
      <c r="AE2229" s="1125" t="s">
        <v>1105</v>
      </c>
      <c r="AF2229" s="1126" t="s">
        <v>1105</v>
      </c>
      <c r="AG2229" s="1126" t="s">
        <v>1105</v>
      </c>
      <c r="AH2229" s="1126" t="s">
        <v>1105</v>
      </c>
      <c r="AI2229" s="1126" t="s">
        <v>1105</v>
      </c>
      <c r="AJ2229" s="1151" t="s">
        <v>64250</v>
      </c>
      <c r="AK2229" s="1128" t="s">
        <v>64251</v>
      </c>
      <c r="AL2229" s="1128" t="s">
        <v>64252</v>
      </c>
      <c r="AM2229" s="1128" t="s">
        <v>64253</v>
      </c>
      <c r="AN2229" s="1128" t="s">
        <v>64254</v>
      </c>
      <c r="AP2229" s="1120">
        <v>392</v>
      </c>
      <c r="AQ2229" s="1155">
        <v>9</v>
      </c>
      <c r="AR2229" s="1154" t="s">
        <v>1105</v>
      </c>
      <c r="AS2229" s="1151" t="s">
        <v>64250</v>
      </c>
      <c r="AT2229" s="1130" t="s">
        <v>1105</v>
      </c>
      <c r="AU2229" s="1138" t="s">
        <v>64251</v>
      </c>
      <c r="AV2229" s="1130" t="s">
        <v>1105</v>
      </c>
      <c r="AW2229" s="1138" t="s">
        <v>64252</v>
      </c>
      <c r="AX2229" s="1130" t="s">
        <v>1105</v>
      </c>
      <c r="AY2229" s="1138" t="s">
        <v>64253</v>
      </c>
      <c r="AZ2229" s="1130" t="s">
        <v>1105</v>
      </c>
      <c r="BA2229" s="1138" t="s">
        <v>64254</v>
      </c>
    </row>
    <row r="2230" spans="2:53" ht="38.25" thickBot="1">
      <c r="B2230" s="1120">
        <v>400</v>
      </c>
      <c r="C2230" s="1155">
        <v>0</v>
      </c>
      <c r="D2230" s="1650">
        <v>-1</v>
      </c>
      <c r="E2230" s="1597">
        <v>-1</v>
      </c>
      <c r="F2230" s="1570">
        <v>-1</v>
      </c>
      <c r="G2230" s="1551">
        <v>2017</v>
      </c>
      <c r="H2230" s="1552">
        <v>221</v>
      </c>
      <c r="I2230" s="1552">
        <v>-1</v>
      </c>
      <c r="J2230" s="1552">
        <v>0</v>
      </c>
      <c r="K2230" s="1552">
        <v>0</v>
      </c>
      <c r="L2230" s="1552">
        <v>0</v>
      </c>
      <c r="M2230" s="1552">
        <v>-1</v>
      </c>
      <c r="N2230" s="1552">
        <v>0</v>
      </c>
      <c r="O2230" s="1552">
        <v>0</v>
      </c>
      <c r="P2230" s="1552">
        <v>0</v>
      </c>
      <c r="Q2230" s="1552">
        <v>1</v>
      </c>
      <c r="R2230" s="1552">
        <v>-1</v>
      </c>
      <c r="S2230" s="1552" t="s">
        <v>67889</v>
      </c>
      <c r="T2230" s="1598"/>
      <c r="U2230" s="1555"/>
      <c r="V2230" s="1154" t="s">
        <v>1105</v>
      </c>
      <c r="W2230" s="1490" t="s">
        <v>64255</v>
      </c>
      <c r="X2230" s="945" t="str">
        <f t="shared" si="253"/>
        <v>???</v>
      </c>
      <c r="Y2230" s="945" t="str">
        <f t="shared" si="254"/>
        <v>???</v>
      </c>
      <c r="Z2230" s="1284"/>
      <c r="AA2230" s="1149"/>
      <c r="AB2230" s="1124"/>
      <c r="AC2230" s="1120">
        <v>400</v>
      </c>
      <c r="AD2230" s="1155">
        <v>0</v>
      </c>
      <c r="AE2230" s="1125" t="s">
        <v>1105</v>
      </c>
      <c r="AF2230" s="1126" t="s">
        <v>1105</v>
      </c>
      <c r="AG2230" s="1126" t="s">
        <v>1105</v>
      </c>
      <c r="AH2230" s="1126" t="s">
        <v>1105</v>
      </c>
      <c r="AI2230" s="1126" t="s">
        <v>1105</v>
      </c>
      <c r="AJ2230" s="1127" t="s">
        <v>64255</v>
      </c>
      <c r="AK2230" s="1128" t="s">
        <v>64256</v>
      </c>
      <c r="AL2230" s="1128" t="s">
        <v>64257</v>
      </c>
      <c r="AM2230" s="1128" t="s">
        <v>64258</v>
      </c>
      <c r="AN2230" s="1128" t="s">
        <v>64259</v>
      </c>
      <c r="AP2230" s="1120">
        <v>400</v>
      </c>
      <c r="AQ2230" s="1155">
        <v>0</v>
      </c>
      <c r="AR2230" s="1154" t="s">
        <v>1105</v>
      </c>
      <c r="AS2230" s="1127" t="s">
        <v>64255</v>
      </c>
      <c r="AT2230" s="1130" t="s">
        <v>1105</v>
      </c>
      <c r="AU2230" s="1138" t="s">
        <v>64256</v>
      </c>
      <c r="AV2230" s="1130" t="s">
        <v>1105</v>
      </c>
      <c r="AW2230" s="1138" t="s">
        <v>64257</v>
      </c>
      <c r="AX2230" s="1130" t="s">
        <v>1105</v>
      </c>
      <c r="AY2230" s="1138" t="s">
        <v>64258</v>
      </c>
      <c r="AZ2230" s="1130" t="s">
        <v>1105</v>
      </c>
      <c r="BA2230" s="1138" t="s">
        <v>64259</v>
      </c>
    </row>
    <row r="2231" spans="2:53" ht="19.5" thickBot="1">
      <c r="B2231" s="1120">
        <v>400</v>
      </c>
      <c r="C2231" s="1155">
        <v>1</v>
      </c>
      <c r="D2231" s="1650">
        <v>-1</v>
      </c>
      <c r="E2231" s="1597">
        <v>-1</v>
      </c>
      <c r="F2231" s="1570">
        <v>-1</v>
      </c>
      <c r="G2231" s="1551">
        <v>2017</v>
      </c>
      <c r="H2231" s="1552">
        <v>-1</v>
      </c>
      <c r="I2231" s="1552">
        <v>-1</v>
      </c>
      <c r="J2231" s="1552">
        <v>0</v>
      </c>
      <c r="K2231" s="1552">
        <v>2018</v>
      </c>
      <c r="L2231" s="1552">
        <v>2018</v>
      </c>
      <c r="M2231" s="1552">
        <v>-1</v>
      </c>
      <c r="N2231" s="1552">
        <v>-1</v>
      </c>
      <c r="O2231" s="1552">
        <v>-1</v>
      </c>
      <c r="P2231" s="1552">
        <v>0</v>
      </c>
      <c r="Q2231" s="1552">
        <v>1</v>
      </c>
      <c r="R2231" s="1552">
        <v>-1</v>
      </c>
      <c r="S2231" s="1552" t="s">
        <v>67889</v>
      </c>
      <c r="T2231" s="1598"/>
      <c r="U2231" s="1555"/>
      <c r="V2231" s="1154" t="s">
        <v>1105</v>
      </c>
      <c r="W2231" s="1490" t="s">
        <v>64260</v>
      </c>
      <c r="X2231" s="945" t="str">
        <f t="shared" si="253"/>
        <v>표정없음</v>
      </c>
      <c r="Y2231" s="945" t="str">
        <f t="shared" si="254"/>
        <v>{PlayerName}</v>
      </c>
      <c r="Z2231" s="1345"/>
      <c r="AA2231" s="1149"/>
      <c r="AB2231" s="1124"/>
      <c r="AC2231" s="1120">
        <v>400</v>
      </c>
      <c r="AD2231" s="1155">
        <v>1</v>
      </c>
      <c r="AE2231" s="1125" t="s">
        <v>1105</v>
      </c>
      <c r="AF2231" s="1126" t="s">
        <v>1105</v>
      </c>
      <c r="AG2231" s="1126" t="s">
        <v>1105</v>
      </c>
      <c r="AH2231" s="1126" t="s">
        <v>1105</v>
      </c>
      <c r="AI2231" s="1126" t="s">
        <v>1105</v>
      </c>
      <c r="AJ2231" s="1127" t="s">
        <v>64260</v>
      </c>
      <c r="AK2231" s="1128" t="s">
        <v>64261</v>
      </c>
      <c r="AL2231" s="1128" t="s">
        <v>64262</v>
      </c>
      <c r="AM2231" s="1128" t="s">
        <v>64263</v>
      </c>
      <c r="AN2231" s="1128" t="s">
        <v>64264</v>
      </c>
      <c r="AP2231" s="1120">
        <v>400</v>
      </c>
      <c r="AQ2231" s="1155">
        <v>1</v>
      </c>
      <c r="AR2231" s="1154" t="s">
        <v>1105</v>
      </c>
      <c r="AS2231" s="1127" t="s">
        <v>64260</v>
      </c>
      <c r="AT2231" s="1130" t="s">
        <v>1105</v>
      </c>
      <c r="AU2231" s="1138" t="s">
        <v>64261</v>
      </c>
      <c r="AV2231" s="1130" t="s">
        <v>1105</v>
      </c>
      <c r="AW2231" s="1138" t="s">
        <v>64262</v>
      </c>
      <c r="AX2231" s="1130" t="s">
        <v>1105</v>
      </c>
      <c r="AY2231" s="1138" t="s">
        <v>64263</v>
      </c>
      <c r="AZ2231" s="1130" t="s">
        <v>1105</v>
      </c>
      <c r="BA2231" s="1138" t="s">
        <v>64264</v>
      </c>
    </row>
    <row r="2232" spans="2:53" ht="19.5" thickBot="1">
      <c r="B2232" s="1120">
        <v>400</v>
      </c>
      <c r="C2232" s="1155">
        <v>2</v>
      </c>
      <c r="D2232" s="1650">
        <v>-1</v>
      </c>
      <c r="E2232" s="1597">
        <v>-1</v>
      </c>
      <c r="F2232" s="1570">
        <v>-1</v>
      </c>
      <c r="G2232" s="1551">
        <v>2017</v>
      </c>
      <c r="H2232" s="1552">
        <v>-1</v>
      </c>
      <c r="I2232" s="1552">
        <v>-1</v>
      </c>
      <c r="J2232" s="1552">
        <v>0</v>
      </c>
      <c r="K2232" s="1552">
        <v>-1</v>
      </c>
      <c r="L2232" s="1552">
        <v>0</v>
      </c>
      <c r="M2232" s="1552">
        <v>32</v>
      </c>
      <c r="N2232" s="1552">
        <v>7002</v>
      </c>
      <c r="O2232" s="1552">
        <v>-1</v>
      </c>
      <c r="P2232" s="1552">
        <v>0</v>
      </c>
      <c r="Q2232" s="1552">
        <v>0</v>
      </c>
      <c r="R2232" s="1552">
        <v>-1</v>
      </c>
      <c r="S2232" s="1552" t="s">
        <v>67890</v>
      </c>
      <c r="T2232" s="1598"/>
      <c r="U2232" s="1555"/>
      <c r="V2232" s="1154" t="s">
        <v>63652</v>
      </c>
      <c r="W2232" s="1519" t="s">
        <v>64265</v>
      </c>
      <c r="X2232" s="945" t="str">
        <f t="shared" si="253"/>
        <v>{PlayerName}</v>
      </c>
      <c r="Y2232" s="945" t="str">
        <f t="shared" si="254"/>
        <v>표정없음</v>
      </c>
      <c r="Z2232" s="1285"/>
      <c r="AA2232" s="1149"/>
      <c r="AB2232" s="1124"/>
      <c r="AC2232" s="1120">
        <v>400</v>
      </c>
      <c r="AD2232" s="1155">
        <v>2</v>
      </c>
      <c r="AE2232" s="1125" t="s">
        <v>63652</v>
      </c>
      <c r="AF2232" s="1126" t="s">
        <v>4518</v>
      </c>
      <c r="AG2232" s="1126" t="s">
        <v>7898</v>
      </c>
      <c r="AH2232" s="1126" t="s">
        <v>5104</v>
      </c>
      <c r="AI2232" s="1126" t="s">
        <v>5105</v>
      </c>
      <c r="AJ2232" s="1151" t="s">
        <v>64265</v>
      </c>
      <c r="AK2232" s="1128" t="s">
        <v>64266</v>
      </c>
      <c r="AL2232" s="1128" t="s">
        <v>64267</v>
      </c>
      <c r="AM2232" s="1128" t="s">
        <v>64268</v>
      </c>
      <c r="AN2232" s="1128" t="s">
        <v>64269</v>
      </c>
      <c r="AP2232" s="1120">
        <v>400</v>
      </c>
      <c r="AQ2232" s="1155">
        <v>2</v>
      </c>
      <c r="AR2232" s="1154" t="s">
        <v>63652</v>
      </c>
      <c r="AS2232" s="1151" t="s">
        <v>64265</v>
      </c>
      <c r="AT2232" s="1130" t="s">
        <v>4518</v>
      </c>
      <c r="AU2232" s="1138" t="s">
        <v>64266</v>
      </c>
      <c r="AV2232" s="1130" t="s">
        <v>7898</v>
      </c>
      <c r="AW2232" s="1138" t="s">
        <v>64267</v>
      </c>
      <c r="AX2232" s="1130" t="s">
        <v>5104</v>
      </c>
      <c r="AY2232" s="1138" t="s">
        <v>64268</v>
      </c>
      <c r="AZ2232" s="1130" t="s">
        <v>5105</v>
      </c>
      <c r="BA2232" s="1138" t="s">
        <v>64269</v>
      </c>
    </row>
    <row r="2233" spans="2:53" ht="38.25" thickBot="1">
      <c r="B2233" s="1120">
        <v>400</v>
      </c>
      <c r="C2233" s="1155">
        <v>3</v>
      </c>
      <c r="D2233" s="1650">
        <v>-1</v>
      </c>
      <c r="E2233" s="1597">
        <v>-1</v>
      </c>
      <c r="F2233" s="1570">
        <v>-1</v>
      </c>
      <c r="G2233" s="1551">
        <v>2017</v>
      </c>
      <c r="H2233" s="1552">
        <v>-1</v>
      </c>
      <c r="I2233" s="1552">
        <v>-1</v>
      </c>
      <c r="J2233" s="1552">
        <v>9</v>
      </c>
      <c r="K2233" s="1552">
        <v>-1</v>
      </c>
      <c r="L2233" s="1552">
        <v>-1</v>
      </c>
      <c r="M2233" s="1552">
        <v>32</v>
      </c>
      <c r="N2233" s="1552">
        <v>-1</v>
      </c>
      <c r="O2233" s="1552">
        <v>-1</v>
      </c>
      <c r="P2233" s="1552">
        <v>0</v>
      </c>
      <c r="Q2233" s="1552">
        <v>1</v>
      </c>
      <c r="R2233" s="1552">
        <v>-1</v>
      </c>
      <c r="S2233" s="1552" t="s">
        <v>67889</v>
      </c>
      <c r="T2233" s="1598"/>
      <c r="U2233" s="1555"/>
      <c r="V2233" s="1154" t="s">
        <v>438</v>
      </c>
      <c r="W2233" s="1490" t="s">
        <v>64270</v>
      </c>
      <c r="X2233" s="945" t="str">
        <f t="shared" si="253"/>
        <v>{PlayerName}</v>
      </c>
      <c r="Y2233" s="945" t="str">
        <f t="shared" si="254"/>
        <v>{PlayerName}</v>
      </c>
      <c r="Z2233" s="1284"/>
      <c r="AA2233" s="1149"/>
      <c r="AB2233" s="1124"/>
      <c r="AC2233" s="1120">
        <v>400</v>
      </c>
      <c r="AD2233" s="1155">
        <v>3</v>
      </c>
      <c r="AE2233" s="1125" t="s">
        <v>438</v>
      </c>
      <c r="AF2233" s="1126" t="s">
        <v>4514</v>
      </c>
      <c r="AG2233" s="1126" t="s">
        <v>7896</v>
      </c>
      <c r="AH2233" s="1126" t="s">
        <v>5099</v>
      </c>
      <c r="AI2233" s="1126" t="s">
        <v>5100</v>
      </c>
      <c r="AJ2233" s="1127" t="s">
        <v>64270</v>
      </c>
      <c r="AK2233" s="1128" t="s">
        <v>64271</v>
      </c>
      <c r="AL2233" s="1128" t="s">
        <v>64272</v>
      </c>
      <c r="AM2233" s="1128" t="s">
        <v>64273</v>
      </c>
      <c r="AN2233" s="1128" t="s">
        <v>64274</v>
      </c>
      <c r="AP2233" s="1120">
        <v>400</v>
      </c>
      <c r="AQ2233" s="1155">
        <v>3</v>
      </c>
      <c r="AR2233" s="1154" t="s">
        <v>438</v>
      </c>
      <c r="AS2233" s="1127" t="s">
        <v>64270</v>
      </c>
      <c r="AT2233" s="1130" t="s">
        <v>4514</v>
      </c>
      <c r="AU2233" s="1138" t="s">
        <v>64271</v>
      </c>
      <c r="AV2233" s="1130" t="s">
        <v>7896</v>
      </c>
      <c r="AW2233" s="1138" t="s">
        <v>64272</v>
      </c>
      <c r="AX2233" s="1130" t="s">
        <v>5099</v>
      </c>
      <c r="AY2233" s="1138" t="s">
        <v>64273</v>
      </c>
      <c r="AZ2233" s="1130" t="s">
        <v>5100</v>
      </c>
      <c r="BA2233" s="1138" t="s">
        <v>64274</v>
      </c>
    </row>
    <row r="2234" spans="2:53" ht="19.5" thickBot="1">
      <c r="B2234" s="1120">
        <v>100003</v>
      </c>
      <c r="C2234" s="1155">
        <v>0</v>
      </c>
      <c r="D2234" s="1650">
        <v>-1</v>
      </c>
      <c r="E2234" s="1597">
        <v>-1</v>
      </c>
      <c r="F2234" s="1570">
        <v>-1</v>
      </c>
      <c r="G2234" s="1551">
        <v>0</v>
      </c>
      <c r="H2234" s="1552">
        <v>-1</v>
      </c>
      <c r="I2234" s="1552">
        <v>-1</v>
      </c>
      <c r="J2234" s="1552">
        <v>0</v>
      </c>
      <c r="K2234" s="1552">
        <v>0</v>
      </c>
      <c r="L2234" s="1552">
        <v>2018</v>
      </c>
      <c r="M2234" s="1552">
        <v>-1</v>
      </c>
      <c r="N2234" s="1552">
        <v>0</v>
      </c>
      <c r="O2234" s="1552">
        <v>0</v>
      </c>
      <c r="P2234" s="1552">
        <v>0</v>
      </c>
      <c r="Q2234" s="1552">
        <v>1</v>
      </c>
      <c r="R2234" s="1552">
        <v>-1</v>
      </c>
      <c r="S2234" s="1552" t="s">
        <v>67889</v>
      </c>
      <c r="T2234" s="1598"/>
      <c r="U2234" s="1555"/>
      <c r="V2234" s="1154" t="s">
        <v>1105</v>
      </c>
      <c r="W2234" s="1519" t="s">
        <v>64275</v>
      </c>
      <c r="X2234" s="945" t="str">
        <f t="shared" si="253"/>
        <v>???</v>
      </c>
      <c r="Y2234" s="945" t="str">
        <f t="shared" si="254"/>
        <v>???</v>
      </c>
      <c r="Z2234" s="1285"/>
      <c r="AA2234" s="1149"/>
      <c r="AB2234" s="1124"/>
      <c r="AC2234" s="1120">
        <v>100003</v>
      </c>
      <c r="AD2234" s="1155">
        <v>0</v>
      </c>
      <c r="AE2234" s="1125" t="s">
        <v>1105</v>
      </c>
      <c r="AF2234" s="1126" t="s">
        <v>1105</v>
      </c>
      <c r="AG2234" s="1126" t="s">
        <v>1105</v>
      </c>
      <c r="AH2234" s="1126" t="s">
        <v>1105</v>
      </c>
      <c r="AI2234" s="1126" t="s">
        <v>1105</v>
      </c>
      <c r="AJ2234" s="1151" t="s">
        <v>64275</v>
      </c>
      <c r="AK2234" s="1128" t="s">
        <v>64276</v>
      </c>
      <c r="AL2234" s="1128" t="s">
        <v>64277</v>
      </c>
      <c r="AM2234" s="1128" t="s">
        <v>64278</v>
      </c>
      <c r="AN2234" s="1128" t="s">
        <v>64279</v>
      </c>
      <c r="AP2234" s="1120">
        <v>100003</v>
      </c>
      <c r="AQ2234" s="1155">
        <v>0</v>
      </c>
      <c r="AR2234" s="1154" t="s">
        <v>1105</v>
      </c>
      <c r="AS2234" s="1151" t="s">
        <v>64275</v>
      </c>
      <c r="AT2234" s="1130" t="s">
        <v>1105</v>
      </c>
      <c r="AU2234" s="1138" t="s">
        <v>64276</v>
      </c>
      <c r="AV2234" s="1130" t="s">
        <v>1105</v>
      </c>
      <c r="AW2234" s="1138" t="s">
        <v>64277</v>
      </c>
      <c r="AX2234" s="1130" t="s">
        <v>1105</v>
      </c>
      <c r="AY2234" s="1138" t="s">
        <v>64278</v>
      </c>
      <c r="AZ2234" s="1130" t="s">
        <v>1105</v>
      </c>
      <c r="BA2234" s="1138" t="s">
        <v>64279</v>
      </c>
    </row>
    <row r="2235" spans="2:53" ht="38.25" thickBot="1">
      <c r="B2235" s="1120">
        <v>100003</v>
      </c>
      <c r="C2235" s="1155">
        <v>1</v>
      </c>
      <c r="D2235" s="1650">
        <v>-1</v>
      </c>
      <c r="E2235" s="1597">
        <v>-1</v>
      </c>
      <c r="F2235" s="1570">
        <v>-1</v>
      </c>
      <c r="G2235" s="1551">
        <v>0</v>
      </c>
      <c r="H2235" s="1552">
        <v>-1</v>
      </c>
      <c r="I2235" s="1552">
        <v>-1</v>
      </c>
      <c r="J2235" s="1552">
        <v>0</v>
      </c>
      <c r="K2235" s="1552">
        <v>-1</v>
      </c>
      <c r="L2235" s="1552">
        <v>0</v>
      </c>
      <c r="M2235" s="1552">
        <v>32</v>
      </c>
      <c r="N2235" s="1552">
        <v>7002</v>
      </c>
      <c r="O2235" s="1552">
        <v>-1</v>
      </c>
      <c r="P2235" s="1552">
        <v>0</v>
      </c>
      <c r="Q2235" s="1552">
        <v>0</v>
      </c>
      <c r="R2235" s="1552">
        <v>-1</v>
      </c>
      <c r="S2235" s="1552" t="s">
        <v>67890</v>
      </c>
      <c r="T2235" s="1598"/>
      <c r="U2235" s="1555"/>
      <c r="V2235" s="1154" t="s">
        <v>63652</v>
      </c>
      <c r="W2235" s="1490" t="s">
        <v>66969</v>
      </c>
      <c r="X2235" s="945" t="str">
        <f t="shared" si="253"/>
        <v>{PlayerName}</v>
      </c>
      <c r="Y2235" s="945" t="str">
        <f t="shared" si="254"/>
        <v>표정없음</v>
      </c>
      <c r="Z2235" s="1349">
        <v>45611</v>
      </c>
      <c r="AA2235" s="1149"/>
      <c r="AB2235" s="1219" t="s">
        <v>67919</v>
      </c>
      <c r="AC2235" s="1120">
        <v>100003</v>
      </c>
      <c r="AD2235" s="1155">
        <v>1</v>
      </c>
      <c r="AE2235" s="1125" t="s">
        <v>63652</v>
      </c>
      <c r="AF2235" s="1126" t="s">
        <v>4518</v>
      </c>
      <c r="AG2235" s="1126" t="s">
        <v>7898</v>
      </c>
      <c r="AH2235" s="1126" t="s">
        <v>5104</v>
      </c>
      <c r="AI2235" s="1126" t="s">
        <v>5105</v>
      </c>
      <c r="AJ2235" s="1127" t="s">
        <v>68110</v>
      </c>
      <c r="AK2235" s="1128" t="s">
        <v>64280</v>
      </c>
      <c r="AL2235" s="1128" t="s">
        <v>64281</v>
      </c>
      <c r="AM2235" s="1128" t="s">
        <v>64282</v>
      </c>
      <c r="AN2235" s="1128" t="s">
        <v>64283</v>
      </c>
      <c r="AP2235" s="1120">
        <v>100003</v>
      </c>
      <c r="AQ2235" s="1155">
        <v>1</v>
      </c>
      <c r="AR2235" s="1154" t="s">
        <v>63652</v>
      </c>
      <c r="AS2235" s="1127" t="s">
        <v>68110</v>
      </c>
      <c r="AT2235" s="1130" t="s">
        <v>4518</v>
      </c>
      <c r="AU2235" s="1138" t="s">
        <v>64280</v>
      </c>
      <c r="AV2235" s="1130" t="s">
        <v>7898</v>
      </c>
      <c r="AW2235" s="1138" t="s">
        <v>64281</v>
      </c>
      <c r="AX2235" s="1130" t="s">
        <v>5104</v>
      </c>
      <c r="AY2235" s="1138" t="s">
        <v>64282</v>
      </c>
      <c r="AZ2235" s="1130" t="s">
        <v>5105</v>
      </c>
      <c r="BA2235" s="1138" t="s">
        <v>64283</v>
      </c>
    </row>
    <row r="2236" spans="2:53" ht="19.5" thickBot="1">
      <c r="B2236" s="1120">
        <v>100003</v>
      </c>
      <c r="C2236" s="1155">
        <v>2</v>
      </c>
      <c r="D2236" s="1650">
        <v>-1</v>
      </c>
      <c r="E2236" s="1597">
        <v>-1</v>
      </c>
      <c r="F2236" s="1570">
        <v>-1</v>
      </c>
      <c r="G2236" s="1551">
        <v>0</v>
      </c>
      <c r="H2236" s="1552">
        <v>-1</v>
      </c>
      <c r="I2236" s="1552">
        <v>-1</v>
      </c>
      <c r="J2236" s="1552">
        <v>0</v>
      </c>
      <c r="K2236" s="1552">
        <v>2013</v>
      </c>
      <c r="L2236" s="1552">
        <v>2013</v>
      </c>
      <c r="M2236" s="1552">
        <v>32</v>
      </c>
      <c r="N2236" s="1552">
        <v>-1</v>
      </c>
      <c r="O2236" s="1552">
        <v>-1</v>
      </c>
      <c r="P2236" s="1552">
        <v>0</v>
      </c>
      <c r="Q2236" s="1552">
        <v>1</v>
      </c>
      <c r="R2236" s="1552">
        <v>-1</v>
      </c>
      <c r="S2236" s="1552" t="s">
        <v>67889</v>
      </c>
      <c r="T2236" s="1598"/>
      <c r="U2236" s="1555"/>
      <c r="V2236" s="1154" t="s">
        <v>1105</v>
      </c>
      <c r="W2236" s="1490" t="s">
        <v>64284</v>
      </c>
      <c r="X2236" s="945" t="str">
        <f t="shared" si="253"/>
        <v>표정없음</v>
      </c>
      <c r="Y2236" s="945" t="str">
        <f t="shared" si="254"/>
        <v>{PlayerName}</v>
      </c>
      <c r="Z2236" s="1284"/>
      <c r="AA2236" s="1149"/>
      <c r="AB2236" s="1124"/>
      <c r="AC2236" s="1120">
        <v>100003</v>
      </c>
      <c r="AD2236" s="1155">
        <v>2</v>
      </c>
      <c r="AE2236" s="1125" t="s">
        <v>1105</v>
      </c>
      <c r="AF2236" s="1126" t="s">
        <v>1105</v>
      </c>
      <c r="AG2236" s="1126" t="s">
        <v>1105</v>
      </c>
      <c r="AH2236" s="1126" t="s">
        <v>1105</v>
      </c>
      <c r="AI2236" s="1126" t="s">
        <v>1105</v>
      </c>
      <c r="AJ2236" s="1127" t="s">
        <v>64284</v>
      </c>
      <c r="AK2236" s="1128" t="s">
        <v>64285</v>
      </c>
      <c r="AL2236" s="1128" t="s">
        <v>64286</v>
      </c>
      <c r="AM2236" s="1128" t="s">
        <v>64287</v>
      </c>
      <c r="AN2236" s="1128" t="s">
        <v>64288</v>
      </c>
      <c r="AP2236" s="1120">
        <v>100003</v>
      </c>
      <c r="AQ2236" s="1155">
        <v>2</v>
      </c>
      <c r="AR2236" s="1154" t="s">
        <v>1105</v>
      </c>
      <c r="AS2236" s="1127" t="s">
        <v>64284</v>
      </c>
      <c r="AT2236" s="1130" t="s">
        <v>1105</v>
      </c>
      <c r="AU2236" s="1138" t="s">
        <v>64285</v>
      </c>
      <c r="AV2236" s="1130" t="s">
        <v>1105</v>
      </c>
      <c r="AW2236" s="1138" t="s">
        <v>64286</v>
      </c>
      <c r="AX2236" s="1130" t="s">
        <v>1105</v>
      </c>
      <c r="AY2236" s="1138" t="s">
        <v>64287</v>
      </c>
      <c r="AZ2236" s="1130" t="s">
        <v>1105</v>
      </c>
      <c r="BA2236" s="1138" t="s">
        <v>64288</v>
      </c>
    </row>
    <row r="2237" spans="2:53" ht="19.5" thickBot="1">
      <c r="B2237" s="1120">
        <v>100003</v>
      </c>
      <c r="C2237" s="1155">
        <v>3</v>
      </c>
      <c r="D2237" s="1650">
        <v>-1</v>
      </c>
      <c r="E2237" s="1597">
        <v>-1</v>
      </c>
      <c r="F2237" s="1570">
        <v>-1</v>
      </c>
      <c r="G2237" s="1551">
        <v>0</v>
      </c>
      <c r="H2237" s="1552">
        <v>-1</v>
      </c>
      <c r="I2237" s="1552">
        <v>-1</v>
      </c>
      <c r="J2237" s="1552">
        <v>0</v>
      </c>
      <c r="K2237" s="1552">
        <v>-1</v>
      </c>
      <c r="L2237" s="1552">
        <v>0</v>
      </c>
      <c r="M2237" s="1552">
        <v>32</v>
      </c>
      <c r="N2237" s="1552">
        <v>0</v>
      </c>
      <c r="O2237" s="1552">
        <v>-1</v>
      </c>
      <c r="P2237" s="1552">
        <v>0</v>
      </c>
      <c r="Q2237" s="1552">
        <v>0</v>
      </c>
      <c r="R2237" s="1552">
        <v>-1</v>
      </c>
      <c r="S2237" s="1552" t="s">
        <v>67890</v>
      </c>
      <c r="T2237" s="1598"/>
      <c r="U2237" s="1555"/>
      <c r="V2237" s="1154" t="s">
        <v>63652</v>
      </c>
      <c r="W2237" s="1490" t="s">
        <v>64289</v>
      </c>
      <c r="X2237" s="945" t="str">
        <f t="shared" si="253"/>
        <v>{PlayerName}</v>
      </c>
      <c r="Y2237" s="945" t="str">
        <f t="shared" si="254"/>
        <v>???</v>
      </c>
      <c r="Z2237" s="1284"/>
      <c r="AA2237" s="1149"/>
      <c r="AB2237" s="1124"/>
      <c r="AC2237" s="1120">
        <v>100003</v>
      </c>
      <c r="AD2237" s="1155">
        <v>3</v>
      </c>
      <c r="AE2237" s="1125" t="s">
        <v>63652</v>
      </c>
      <c r="AF2237" s="1126" t="s">
        <v>4518</v>
      </c>
      <c r="AG2237" s="1126" t="s">
        <v>7898</v>
      </c>
      <c r="AH2237" s="1126" t="s">
        <v>5104</v>
      </c>
      <c r="AI2237" s="1126" t="s">
        <v>5105</v>
      </c>
      <c r="AJ2237" s="1127" t="s">
        <v>64289</v>
      </c>
      <c r="AK2237" s="1128" t="s">
        <v>64290</v>
      </c>
      <c r="AL2237" s="1128" t="s">
        <v>64291</v>
      </c>
      <c r="AM2237" s="1128" t="s">
        <v>64292</v>
      </c>
      <c r="AN2237" s="1128" t="s">
        <v>64293</v>
      </c>
      <c r="AP2237" s="1120">
        <v>100003</v>
      </c>
      <c r="AQ2237" s="1155">
        <v>3</v>
      </c>
      <c r="AR2237" s="1154" t="s">
        <v>63652</v>
      </c>
      <c r="AS2237" s="1127" t="s">
        <v>64289</v>
      </c>
      <c r="AT2237" s="1130" t="s">
        <v>4518</v>
      </c>
      <c r="AU2237" s="1138" t="s">
        <v>64290</v>
      </c>
      <c r="AV2237" s="1130" t="s">
        <v>7898</v>
      </c>
      <c r="AW2237" s="1138" t="s">
        <v>64291</v>
      </c>
      <c r="AX2237" s="1130" t="s">
        <v>5104</v>
      </c>
      <c r="AY2237" s="1138" t="s">
        <v>64292</v>
      </c>
      <c r="AZ2237" s="1130" t="s">
        <v>5105</v>
      </c>
      <c r="BA2237" s="1138" t="s">
        <v>64293</v>
      </c>
    </row>
    <row r="2238" spans="2:53" ht="19.5" thickBot="1">
      <c r="B2238" s="1120">
        <v>100003</v>
      </c>
      <c r="C2238" s="1155">
        <v>4</v>
      </c>
      <c r="D2238" s="1650">
        <v>-1</v>
      </c>
      <c r="E2238" s="1597">
        <v>-1</v>
      </c>
      <c r="F2238" s="1570">
        <v>-1</v>
      </c>
      <c r="G2238" s="1551">
        <v>0</v>
      </c>
      <c r="H2238" s="1552">
        <v>-1</v>
      </c>
      <c r="I2238" s="1552">
        <v>-1</v>
      </c>
      <c r="J2238" s="1552">
        <v>0</v>
      </c>
      <c r="K2238" s="1552">
        <v>0</v>
      </c>
      <c r="L2238" s="1552">
        <v>-1</v>
      </c>
      <c r="M2238" s="1552">
        <v>32</v>
      </c>
      <c r="N2238" s="1552">
        <v>-1</v>
      </c>
      <c r="O2238" s="1552">
        <v>-1</v>
      </c>
      <c r="P2238" s="1552">
        <v>0</v>
      </c>
      <c r="Q2238" s="1552">
        <v>1</v>
      </c>
      <c r="R2238" s="1552">
        <v>-1</v>
      </c>
      <c r="S2238" s="1552" t="s">
        <v>67889</v>
      </c>
      <c r="T2238" s="1598"/>
      <c r="U2238" s="1555"/>
      <c r="V2238" s="1154" t="s">
        <v>1105</v>
      </c>
      <c r="W2238" s="1490" t="s">
        <v>64294</v>
      </c>
      <c r="X2238" s="945" t="str">
        <f t="shared" si="253"/>
        <v>???</v>
      </c>
      <c r="Y2238" s="945" t="str">
        <f t="shared" si="254"/>
        <v>{PlayerName}</v>
      </c>
      <c r="Z2238" s="1284"/>
      <c r="AA2238" s="1149"/>
      <c r="AB2238" s="1124"/>
      <c r="AC2238" s="1120">
        <v>100003</v>
      </c>
      <c r="AD2238" s="1155">
        <v>4</v>
      </c>
      <c r="AE2238" s="1125" t="s">
        <v>1105</v>
      </c>
      <c r="AF2238" s="1126" t="s">
        <v>1105</v>
      </c>
      <c r="AG2238" s="1126" t="s">
        <v>1105</v>
      </c>
      <c r="AH2238" s="1126" t="s">
        <v>1105</v>
      </c>
      <c r="AI2238" s="1126" t="s">
        <v>1105</v>
      </c>
      <c r="AJ2238" s="1127" t="s">
        <v>64294</v>
      </c>
      <c r="AK2238" s="1128" t="s">
        <v>64295</v>
      </c>
      <c r="AL2238" s="1128" t="s">
        <v>64296</v>
      </c>
      <c r="AM2238" s="1128" t="s">
        <v>64297</v>
      </c>
      <c r="AN2238" s="1128" t="s">
        <v>64298</v>
      </c>
      <c r="AP2238" s="1120">
        <v>100003</v>
      </c>
      <c r="AQ2238" s="1155">
        <v>4</v>
      </c>
      <c r="AR2238" s="1154" t="s">
        <v>1105</v>
      </c>
      <c r="AS2238" s="1127" t="s">
        <v>64294</v>
      </c>
      <c r="AT2238" s="1130" t="s">
        <v>1105</v>
      </c>
      <c r="AU2238" s="1138" t="s">
        <v>64295</v>
      </c>
      <c r="AV2238" s="1130" t="s">
        <v>1105</v>
      </c>
      <c r="AW2238" s="1138" t="s">
        <v>64296</v>
      </c>
      <c r="AX2238" s="1130" t="s">
        <v>1105</v>
      </c>
      <c r="AY2238" s="1138" t="s">
        <v>64297</v>
      </c>
      <c r="AZ2238" s="1130" t="s">
        <v>1105</v>
      </c>
      <c r="BA2238" s="1138" t="s">
        <v>64298</v>
      </c>
    </row>
    <row r="2239" spans="2:53" ht="19.5" thickBot="1">
      <c r="B2239" s="1120">
        <v>100003</v>
      </c>
      <c r="C2239" s="1155">
        <v>5</v>
      </c>
      <c r="D2239" s="1650">
        <v>-1</v>
      </c>
      <c r="E2239" s="1597">
        <v>-1</v>
      </c>
      <c r="F2239" s="1570">
        <v>-1</v>
      </c>
      <c r="G2239" s="1551">
        <v>0</v>
      </c>
      <c r="H2239" s="1552">
        <v>-1</v>
      </c>
      <c r="I2239" s="1552">
        <v>-1</v>
      </c>
      <c r="J2239" s="1552">
        <v>0</v>
      </c>
      <c r="K2239" s="1552">
        <v>-1</v>
      </c>
      <c r="L2239" s="1552">
        <v>-1</v>
      </c>
      <c r="M2239" s="1552">
        <v>32</v>
      </c>
      <c r="N2239" s="1552">
        <v>-1</v>
      </c>
      <c r="O2239" s="1552">
        <v>-1</v>
      </c>
      <c r="P2239" s="1552">
        <v>0</v>
      </c>
      <c r="Q2239" s="1552">
        <v>0</v>
      </c>
      <c r="R2239" s="1552">
        <v>-1</v>
      </c>
      <c r="S2239" s="1552" t="s">
        <v>67890</v>
      </c>
      <c r="T2239" s="1598"/>
      <c r="U2239" s="1555"/>
      <c r="V2239" s="1154" t="s">
        <v>63652</v>
      </c>
      <c r="W2239" s="1490" t="s">
        <v>64299</v>
      </c>
      <c r="X2239" s="945" t="str">
        <f t="shared" si="253"/>
        <v>{PlayerName}</v>
      </c>
      <c r="Y2239" s="945" t="str">
        <f t="shared" si="254"/>
        <v>{PlayerName}</v>
      </c>
      <c r="Z2239" s="1284"/>
      <c r="AA2239" s="1149"/>
      <c r="AB2239" s="1124"/>
      <c r="AC2239" s="1120">
        <v>100003</v>
      </c>
      <c r="AD2239" s="1155">
        <v>5</v>
      </c>
      <c r="AE2239" s="1125" t="s">
        <v>63652</v>
      </c>
      <c r="AF2239" s="1126" t="s">
        <v>4518</v>
      </c>
      <c r="AG2239" s="1126" t="s">
        <v>7898</v>
      </c>
      <c r="AH2239" s="1126" t="s">
        <v>5104</v>
      </c>
      <c r="AI2239" s="1126" t="s">
        <v>5105</v>
      </c>
      <c r="AJ2239" s="1127" t="s">
        <v>64299</v>
      </c>
      <c r="AK2239" s="1128" t="s">
        <v>64300</v>
      </c>
      <c r="AL2239" s="1128" t="s">
        <v>64301</v>
      </c>
      <c r="AM2239" s="1128" t="s">
        <v>64302</v>
      </c>
      <c r="AN2239" s="1128" t="s">
        <v>64302</v>
      </c>
      <c r="AP2239" s="1120">
        <v>100003</v>
      </c>
      <c r="AQ2239" s="1155">
        <v>5</v>
      </c>
      <c r="AR2239" s="1154" t="s">
        <v>63652</v>
      </c>
      <c r="AS2239" s="1127" t="s">
        <v>64299</v>
      </c>
      <c r="AT2239" s="1130" t="s">
        <v>4518</v>
      </c>
      <c r="AU2239" s="1138" t="s">
        <v>64300</v>
      </c>
      <c r="AV2239" s="1130" t="s">
        <v>7898</v>
      </c>
      <c r="AW2239" s="1138" t="s">
        <v>64301</v>
      </c>
      <c r="AX2239" s="1130" t="s">
        <v>5104</v>
      </c>
      <c r="AY2239" s="1138" t="s">
        <v>64302</v>
      </c>
      <c r="AZ2239" s="1130" t="s">
        <v>5105</v>
      </c>
      <c r="BA2239" s="1138" t="s">
        <v>64302</v>
      </c>
    </row>
    <row r="2240" spans="2:53" ht="19.5" thickBot="1">
      <c r="B2240" s="1120">
        <v>100004</v>
      </c>
      <c r="C2240" s="1155">
        <v>0</v>
      </c>
      <c r="D2240" s="1650">
        <v>-1</v>
      </c>
      <c r="E2240" s="1597">
        <v>-1</v>
      </c>
      <c r="F2240" s="1570">
        <v>-1</v>
      </c>
      <c r="G2240" s="1551">
        <v>0</v>
      </c>
      <c r="H2240" s="1552">
        <v>-1</v>
      </c>
      <c r="I2240" s="1552">
        <v>-1</v>
      </c>
      <c r="J2240" s="1552">
        <v>9</v>
      </c>
      <c r="K2240" s="1552">
        <v>0</v>
      </c>
      <c r="L2240" s="1552">
        <v>0</v>
      </c>
      <c r="M2240" s="1552">
        <v>-1</v>
      </c>
      <c r="N2240" s="1552">
        <v>0</v>
      </c>
      <c r="O2240" s="1552">
        <v>0</v>
      </c>
      <c r="P2240" s="1552">
        <v>0</v>
      </c>
      <c r="Q2240" s="1552">
        <v>1</v>
      </c>
      <c r="R2240" s="1552">
        <v>-1</v>
      </c>
      <c r="S2240" s="1552" t="s">
        <v>67889</v>
      </c>
      <c r="T2240" s="1598"/>
      <c r="U2240" s="1555"/>
      <c r="V2240" s="1154" t="s">
        <v>438</v>
      </c>
      <c r="W2240" s="1490" t="s">
        <v>64303</v>
      </c>
      <c r="X2240" s="945" t="str">
        <f t="shared" si="253"/>
        <v>???</v>
      </c>
      <c r="Y2240" s="945" t="str">
        <f t="shared" si="254"/>
        <v>???</v>
      </c>
      <c r="Z2240" s="1284"/>
      <c r="AA2240" s="1149"/>
      <c r="AB2240" s="1124"/>
      <c r="AC2240" s="1120">
        <v>100004</v>
      </c>
      <c r="AD2240" s="1155">
        <v>0</v>
      </c>
      <c r="AE2240" s="1125" t="s">
        <v>438</v>
      </c>
      <c r="AF2240" s="1126" t="s">
        <v>4514</v>
      </c>
      <c r="AG2240" s="1126" t="s">
        <v>7896</v>
      </c>
      <c r="AH2240" s="1126" t="s">
        <v>5099</v>
      </c>
      <c r="AI2240" s="1126" t="s">
        <v>5100</v>
      </c>
      <c r="AJ2240" s="1127" t="s">
        <v>64303</v>
      </c>
      <c r="AK2240" s="1128" t="s">
        <v>64304</v>
      </c>
      <c r="AL2240" s="1128" t="s">
        <v>64305</v>
      </c>
      <c r="AM2240" s="1128" t="s">
        <v>64306</v>
      </c>
      <c r="AN2240" s="1128" t="s">
        <v>64307</v>
      </c>
      <c r="AP2240" s="1120">
        <v>100004</v>
      </c>
      <c r="AQ2240" s="1155">
        <v>0</v>
      </c>
      <c r="AR2240" s="1154" t="s">
        <v>438</v>
      </c>
      <c r="AS2240" s="1127" t="s">
        <v>64303</v>
      </c>
      <c r="AT2240" s="1130" t="s">
        <v>4514</v>
      </c>
      <c r="AU2240" s="1138" t="s">
        <v>64304</v>
      </c>
      <c r="AV2240" s="1130" t="s">
        <v>7896</v>
      </c>
      <c r="AW2240" s="1138" t="s">
        <v>64305</v>
      </c>
      <c r="AX2240" s="1130" t="s">
        <v>5099</v>
      </c>
      <c r="AY2240" s="1138" t="s">
        <v>64306</v>
      </c>
      <c r="AZ2240" s="1130" t="s">
        <v>5100</v>
      </c>
      <c r="BA2240" s="1138" t="s">
        <v>64307</v>
      </c>
    </row>
    <row r="2241" spans="2:53" ht="19.5" thickBot="1">
      <c r="B2241" s="1120">
        <v>100004</v>
      </c>
      <c r="C2241" s="1155">
        <v>1</v>
      </c>
      <c r="D2241" s="1650">
        <v>-1</v>
      </c>
      <c r="E2241" s="1597">
        <v>-1</v>
      </c>
      <c r="F2241" s="1570">
        <v>-1</v>
      </c>
      <c r="G2241" s="1551">
        <v>0</v>
      </c>
      <c r="H2241" s="1552">
        <v>-1</v>
      </c>
      <c r="I2241" s="1552">
        <v>-1</v>
      </c>
      <c r="J2241" s="1552">
        <v>9</v>
      </c>
      <c r="K2241" s="1552">
        <v>-1</v>
      </c>
      <c r="L2241" s="1552">
        <v>-1</v>
      </c>
      <c r="M2241" s="1552">
        <v>0</v>
      </c>
      <c r="N2241" s="1552">
        <v>-1</v>
      </c>
      <c r="O2241" s="1552">
        <v>-1</v>
      </c>
      <c r="P2241" s="1552">
        <v>0</v>
      </c>
      <c r="Q2241" s="1552">
        <v>0</v>
      </c>
      <c r="R2241" s="1552">
        <v>-1</v>
      </c>
      <c r="S2241" s="1552" t="s">
        <v>67890</v>
      </c>
      <c r="T2241" s="1598"/>
      <c r="U2241" s="1555"/>
      <c r="V2241" s="1154" t="s">
        <v>1105</v>
      </c>
      <c r="W2241" s="1490" t="s">
        <v>64308</v>
      </c>
      <c r="X2241" s="945" t="str">
        <f t="shared" si="253"/>
        <v>{PlayerName}</v>
      </c>
      <c r="Y2241" s="945" t="str">
        <f t="shared" si="254"/>
        <v>{PlayerName}</v>
      </c>
      <c r="Z2241" s="1284"/>
      <c r="AA2241" s="1149"/>
      <c r="AB2241" s="1124"/>
      <c r="AC2241" s="1120">
        <v>100004</v>
      </c>
      <c r="AD2241" s="1155">
        <v>1</v>
      </c>
      <c r="AE2241" s="1125" t="s">
        <v>1105</v>
      </c>
      <c r="AF2241" s="1126" t="s">
        <v>1105</v>
      </c>
      <c r="AG2241" s="1126" t="s">
        <v>1105</v>
      </c>
      <c r="AH2241" s="1126" t="s">
        <v>1105</v>
      </c>
      <c r="AI2241" s="1126" t="s">
        <v>1105</v>
      </c>
      <c r="AJ2241" s="1127" t="s">
        <v>64308</v>
      </c>
      <c r="AK2241" s="1128" t="s">
        <v>64309</v>
      </c>
      <c r="AL2241" s="1128" t="s">
        <v>64310</v>
      </c>
      <c r="AM2241" s="1128" t="s">
        <v>64311</v>
      </c>
      <c r="AN2241" s="1128" t="s">
        <v>64312</v>
      </c>
      <c r="AP2241" s="1120">
        <v>100004</v>
      </c>
      <c r="AQ2241" s="1155">
        <v>1</v>
      </c>
      <c r="AR2241" s="1154" t="s">
        <v>1105</v>
      </c>
      <c r="AS2241" s="1127" t="s">
        <v>64308</v>
      </c>
      <c r="AT2241" s="1130" t="s">
        <v>1105</v>
      </c>
      <c r="AU2241" s="1138" t="s">
        <v>64309</v>
      </c>
      <c r="AV2241" s="1130" t="s">
        <v>1105</v>
      </c>
      <c r="AW2241" s="1138" t="s">
        <v>64310</v>
      </c>
      <c r="AX2241" s="1130" t="s">
        <v>1105</v>
      </c>
      <c r="AY2241" s="1138" t="s">
        <v>64311</v>
      </c>
      <c r="AZ2241" s="1130" t="s">
        <v>1105</v>
      </c>
      <c r="BA2241" s="1138" t="s">
        <v>64312</v>
      </c>
    </row>
    <row r="2242" spans="2:53" ht="19.5" thickBot="1">
      <c r="B2242" s="1120">
        <v>100004</v>
      </c>
      <c r="C2242" s="1155">
        <v>2</v>
      </c>
      <c r="D2242" s="1650">
        <v>-1</v>
      </c>
      <c r="E2242" s="1597">
        <v>-1</v>
      </c>
      <c r="F2242" s="1570">
        <v>-1</v>
      </c>
      <c r="G2242" s="1551">
        <v>0</v>
      </c>
      <c r="H2242" s="1552">
        <v>-1</v>
      </c>
      <c r="I2242" s="1552">
        <v>-1</v>
      </c>
      <c r="J2242" s="1552">
        <v>9</v>
      </c>
      <c r="K2242" s="1552">
        <v>-1</v>
      </c>
      <c r="L2242" s="1552">
        <v>-1</v>
      </c>
      <c r="M2242" s="1552">
        <v>0</v>
      </c>
      <c r="N2242" s="1552">
        <v>-1</v>
      </c>
      <c r="O2242" s="1552">
        <v>-1</v>
      </c>
      <c r="P2242" s="1552">
        <v>0</v>
      </c>
      <c r="Q2242" s="1552">
        <v>1</v>
      </c>
      <c r="R2242" s="1552">
        <v>-1</v>
      </c>
      <c r="S2242" s="1552" t="s">
        <v>67889</v>
      </c>
      <c r="T2242" s="1598"/>
      <c r="U2242" s="1555"/>
      <c r="V2242" s="1154" t="s">
        <v>438</v>
      </c>
      <c r="W2242" s="1490" t="s">
        <v>64313</v>
      </c>
      <c r="X2242" s="945" t="str">
        <f t="shared" si="253"/>
        <v>{PlayerName}</v>
      </c>
      <c r="Y2242" s="945" t="str">
        <f t="shared" si="254"/>
        <v>{PlayerName}</v>
      </c>
      <c r="Z2242" s="1284"/>
      <c r="AA2242" s="1149"/>
      <c r="AB2242" s="1124"/>
      <c r="AC2242" s="1120">
        <v>100004</v>
      </c>
      <c r="AD2242" s="1155">
        <v>2</v>
      </c>
      <c r="AE2242" s="1125" t="s">
        <v>438</v>
      </c>
      <c r="AF2242" s="1126" t="s">
        <v>4514</v>
      </c>
      <c r="AG2242" s="1126" t="s">
        <v>7896</v>
      </c>
      <c r="AH2242" s="1126" t="s">
        <v>5099</v>
      </c>
      <c r="AI2242" s="1126" t="s">
        <v>5100</v>
      </c>
      <c r="AJ2242" s="1127" t="s">
        <v>64313</v>
      </c>
      <c r="AK2242" s="1128" t="s">
        <v>64314</v>
      </c>
      <c r="AL2242" s="1128" t="s">
        <v>64315</v>
      </c>
      <c r="AM2242" s="1128" t="s">
        <v>64316</v>
      </c>
      <c r="AN2242" s="1128" t="s">
        <v>64317</v>
      </c>
      <c r="AP2242" s="1120">
        <v>100004</v>
      </c>
      <c r="AQ2242" s="1155">
        <v>2</v>
      </c>
      <c r="AR2242" s="1154" t="s">
        <v>438</v>
      </c>
      <c r="AS2242" s="1127" t="s">
        <v>64313</v>
      </c>
      <c r="AT2242" s="1130" t="s">
        <v>4514</v>
      </c>
      <c r="AU2242" s="1138" t="s">
        <v>64314</v>
      </c>
      <c r="AV2242" s="1130" t="s">
        <v>7896</v>
      </c>
      <c r="AW2242" s="1138" t="s">
        <v>64315</v>
      </c>
      <c r="AX2242" s="1130" t="s">
        <v>5099</v>
      </c>
      <c r="AY2242" s="1138" t="s">
        <v>64316</v>
      </c>
      <c r="AZ2242" s="1130" t="s">
        <v>5100</v>
      </c>
      <c r="BA2242" s="1138" t="s">
        <v>64317</v>
      </c>
    </row>
    <row r="2243" spans="2:53" ht="19.5" thickBot="1">
      <c r="B2243" s="1120">
        <v>100004</v>
      </c>
      <c r="C2243" s="1155">
        <v>3</v>
      </c>
      <c r="D2243" s="1650">
        <v>-1</v>
      </c>
      <c r="E2243" s="1597">
        <v>-1</v>
      </c>
      <c r="F2243" s="1570">
        <v>-1</v>
      </c>
      <c r="G2243" s="1551">
        <v>0</v>
      </c>
      <c r="H2243" s="1552">
        <v>-1</v>
      </c>
      <c r="I2243" s="1552">
        <v>-1</v>
      </c>
      <c r="J2243" s="1552">
        <v>9</v>
      </c>
      <c r="K2243" s="1552">
        <v>-1</v>
      </c>
      <c r="L2243" s="1552">
        <v>-1</v>
      </c>
      <c r="M2243" s="1552">
        <v>0</v>
      </c>
      <c r="N2243" s="1552">
        <v>-1</v>
      </c>
      <c r="O2243" s="1552">
        <v>-1</v>
      </c>
      <c r="P2243" s="1552">
        <v>0</v>
      </c>
      <c r="Q2243" s="1552">
        <v>0</v>
      </c>
      <c r="R2243" s="1552">
        <v>-1</v>
      </c>
      <c r="S2243" s="1552" t="s">
        <v>67890</v>
      </c>
      <c r="T2243" s="1598"/>
      <c r="U2243" s="1555"/>
      <c r="V2243" s="1154" t="s">
        <v>1105</v>
      </c>
      <c r="W2243" s="1490" t="s">
        <v>64318</v>
      </c>
      <c r="X2243" s="945" t="str">
        <f t="shared" si="253"/>
        <v>{PlayerName}</v>
      </c>
      <c r="Y2243" s="945" t="str">
        <f t="shared" si="254"/>
        <v>{PlayerName}</v>
      </c>
      <c r="Z2243" s="1284"/>
      <c r="AA2243" s="1149"/>
      <c r="AB2243" s="1124"/>
      <c r="AC2243" s="1120">
        <v>100004</v>
      </c>
      <c r="AD2243" s="1155">
        <v>3</v>
      </c>
      <c r="AE2243" s="1125" t="s">
        <v>1105</v>
      </c>
      <c r="AF2243" s="1126" t="s">
        <v>1105</v>
      </c>
      <c r="AG2243" s="1126" t="s">
        <v>1105</v>
      </c>
      <c r="AH2243" s="1126" t="s">
        <v>1105</v>
      </c>
      <c r="AI2243" s="1126" t="s">
        <v>1105</v>
      </c>
      <c r="AJ2243" s="1127" t="s">
        <v>64318</v>
      </c>
      <c r="AK2243" s="1128" t="s">
        <v>64319</v>
      </c>
      <c r="AL2243" s="1128" t="s">
        <v>64320</v>
      </c>
      <c r="AM2243" s="1128" t="s">
        <v>64321</v>
      </c>
      <c r="AN2243" s="1128" t="s">
        <v>64322</v>
      </c>
      <c r="AP2243" s="1120">
        <v>100004</v>
      </c>
      <c r="AQ2243" s="1155">
        <v>3</v>
      </c>
      <c r="AR2243" s="1154" t="s">
        <v>1105</v>
      </c>
      <c r="AS2243" s="1127" t="s">
        <v>64318</v>
      </c>
      <c r="AT2243" s="1130" t="s">
        <v>1105</v>
      </c>
      <c r="AU2243" s="1138" t="s">
        <v>64319</v>
      </c>
      <c r="AV2243" s="1130" t="s">
        <v>1105</v>
      </c>
      <c r="AW2243" s="1138" t="s">
        <v>64320</v>
      </c>
      <c r="AX2243" s="1130" t="s">
        <v>1105</v>
      </c>
      <c r="AY2243" s="1138" t="s">
        <v>64321</v>
      </c>
      <c r="AZ2243" s="1130" t="s">
        <v>1105</v>
      </c>
      <c r="BA2243" s="1138" t="s">
        <v>64322</v>
      </c>
    </row>
    <row r="2244" spans="2:53" ht="19.5" thickBot="1">
      <c r="B2244" s="1120">
        <v>100004</v>
      </c>
      <c r="C2244" s="1155">
        <v>4</v>
      </c>
      <c r="D2244" s="1650">
        <v>-1</v>
      </c>
      <c r="E2244" s="1597">
        <v>-1</v>
      </c>
      <c r="F2244" s="1570">
        <v>-1</v>
      </c>
      <c r="G2244" s="1551">
        <v>0</v>
      </c>
      <c r="H2244" s="1552">
        <v>-1</v>
      </c>
      <c r="I2244" s="1552">
        <v>-1</v>
      </c>
      <c r="J2244" s="1552">
        <v>9</v>
      </c>
      <c r="K2244" s="1552">
        <v>-1</v>
      </c>
      <c r="L2244" s="1552">
        <v>-1</v>
      </c>
      <c r="M2244" s="1552">
        <v>0</v>
      </c>
      <c r="N2244" s="1552">
        <v>-1</v>
      </c>
      <c r="O2244" s="1552">
        <v>-1</v>
      </c>
      <c r="P2244" s="1552">
        <v>0</v>
      </c>
      <c r="Q2244" s="1552">
        <v>1</v>
      </c>
      <c r="R2244" s="1552">
        <v>-1</v>
      </c>
      <c r="S2244" s="1552" t="s">
        <v>67889</v>
      </c>
      <c r="T2244" s="1598"/>
      <c r="U2244" s="1555"/>
      <c r="V2244" s="1154" t="s">
        <v>438</v>
      </c>
      <c r="W2244" s="1490" t="s">
        <v>64323</v>
      </c>
      <c r="X2244" s="945" t="str">
        <f t="shared" si="253"/>
        <v>{PlayerName}</v>
      </c>
      <c r="Y2244" s="945" t="str">
        <f t="shared" si="254"/>
        <v>{PlayerName}</v>
      </c>
      <c r="Z2244" s="1284"/>
      <c r="AA2244" s="1149"/>
      <c r="AB2244" s="1124"/>
      <c r="AC2244" s="1120">
        <v>100004</v>
      </c>
      <c r="AD2244" s="1155">
        <v>4</v>
      </c>
      <c r="AE2244" s="1125" t="s">
        <v>438</v>
      </c>
      <c r="AF2244" s="1126" t="s">
        <v>4514</v>
      </c>
      <c r="AG2244" s="1126" t="s">
        <v>7896</v>
      </c>
      <c r="AH2244" s="1126" t="s">
        <v>5099</v>
      </c>
      <c r="AI2244" s="1126" t="s">
        <v>5100</v>
      </c>
      <c r="AJ2244" s="1127" t="s">
        <v>64323</v>
      </c>
      <c r="AK2244" s="1128" t="s">
        <v>64324</v>
      </c>
      <c r="AL2244" s="1128" t="s">
        <v>64325</v>
      </c>
      <c r="AM2244" s="1128" t="s">
        <v>64326</v>
      </c>
      <c r="AN2244" s="1128" t="s">
        <v>64327</v>
      </c>
      <c r="AP2244" s="1120">
        <v>100004</v>
      </c>
      <c r="AQ2244" s="1155">
        <v>4</v>
      </c>
      <c r="AR2244" s="1154" t="s">
        <v>438</v>
      </c>
      <c r="AS2244" s="1127" t="s">
        <v>64323</v>
      </c>
      <c r="AT2244" s="1130" t="s">
        <v>4514</v>
      </c>
      <c r="AU2244" s="1138" t="s">
        <v>64324</v>
      </c>
      <c r="AV2244" s="1130" t="s">
        <v>7896</v>
      </c>
      <c r="AW2244" s="1138" t="s">
        <v>64325</v>
      </c>
      <c r="AX2244" s="1130" t="s">
        <v>5099</v>
      </c>
      <c r="AY2244" s="1138" t="s">
        <v>64326</v>
      </c>
      <c r="AZ2244" s="1130" t="s">
        <v>5100</v>
      </c>
      <c r="BA2244" s="1138" t="s">
        <v>64327</v>
      </c>
    </row>
    <row r="2245" spans="2:53" ht="19.5" thickBot="1">
      <c r="B2245" s="1120">
        <v>401</v>
      </c>
      <c r="C2245" s="1155">
        <v>0</v>
      </c>
      <c r="D2245" s="1650">
        <v>-1</v>
      </c>
      <c r="E2245" s="1597">
        <v>-1</v>
      </c>
      <c r="F2245" s="1570">
        <v>-1</v>
      </c>
      <c r="G2245" s="1551">
        <v>2017</v>
      </c>
      <c r="H2245" s="1552">
        <v>221</v>
      </c>
      <c r="I2245" s="1552">
        <v>-1</v>
      </c>
      <c r="J2245" s="1552">
        <v>0</v>
      </c>
      <c r="K2245" s="1552">
        <v>2011</v>
      </c>
      <c r="L2245" s="1552">
        <v>0</v>
      </c>
      <c r="M2245" s="1552">
        <v>-1</v>
      </c>
      <c r="N2245" s="1552">
        <v>0</v>
      </c>
      <c r="O2245" s="1552">
        <v>0</v>
      </c>
      <c r="P2245" s="1552">
        <v>0</v>
      </c>
      <c r="Q2245" s="1552">
        <v>1</v>
      </c>
      <c r="R2245" s="1552">
        <v>-1</v>
      </c>
      <c r="S2245" s="1552" t="s">
        <v>67889</v>
      </c>
      <c r="T2245" s="1598"/>
      <c r="U2245" s="1555"/>
      <c r="V2245" s="1154" t="s">
        <v>1105</v>
      </c>
      <c r="W2245" s="1490" t="s">
        <v>64328</v>
      </c>
      <c r="X2245" s="945" t="str">
        <f t="shared" si="253"/>
        <v>표정없음</v>
      </c>
      <c r="Y2245" s="945" t="str">
        <f t="shared" si="254"/>
        <v>???</v>
      </c>
      <c r="Z2245" s="1284"/>
      <c r="AA2245" s="1149"/>
      <c r="AB2245" s="1124"/>
      <c r="AC2245" s="1120">
        <v>401</v>
      </c>
      <c r="AD2245" s="1155">
        <v>0</v>
      </c>
      <c r="AE2245" s="1125" t="s">
        <v>1105</v>
      </c>
      <c r="AF2245" s="1126" t="s">
        <v>1105</v>
      </c>
      <c r="AG2245" s="1126" t="s">
        <v>1105</v>
      </c>
      <c r="AH2245" s="1126" t="s">
        <v>1105</v>
      </c>
      <c r="AI2245" s="1126" t="s">
        <v>1105</v>
      </c>
      <c r="AJ2245" s="1127" t="s">
        <v>64328</v>
      </c>
      <c r="AK2245" s="1128" t="s">
        <v>64329</v>
      </c>
      <c r="AL2245" s="1128" t="s">
        <v>64330</v>
      </c>
      <c r="AM2245" s="1128" t="s">
        <v>64331</v>
      </c>
      <c r="AN2245" s="1128" t="s">
        <v>64332</v>
      </c>
      <c r="AP2245" s="1120">
        <v>401</v>
      </c>
      <c r="AQ2245" s="1155">
        <v>0</v>
      </c>
      <c r="AR2245" s="1154" t="s">
        <v>1105</v>
      </c>
      <c r="AS2245" s="1127" t="s">
        <v>64328</v>
      </c>
      <c r="AT2245" s="1130" t="s">
        <v>1105</v>
      </c>
      <c r="AU2245" s="1138" t="s">
        <v>64329</v>
      </c>
      <c r="AV2245" s="1130" t="s">
        <v>1105</v>
      </c>
      <c r="AW2245" s="1138" t="s">
        <v>64330</v>
      </c>
      <c r="AX2245" s="1130" t="s">
        <v>1105</v>
      </c>
      <c r="AY2245" s="1138" t="s">
        <v>64331</v>
      </c>
      <c r="AZ2245" s="1130" t="s">
        <v>1105</v>
      </c>
      <c r="BA2245" s="1138" t="s">
        <v>64332</v>
      </c>
    </row>
    <row r="2246" spans="2:53" ht="19.5" thickBot="1">
      <c r="B2246" s="1120">
        <v>401</v>
      </c>
      <c r="C2246" s="1155">
        <v>1</v>
      </c>
      <c r="D2246" s="1650">
        <v>-1</v>
      </c>
      <c r="E2246" s="1597">
        <v>-1</v>
      </c>
      <c r="F2246" s="1570">
        <v>-1</v>
      </c>
      <c r="G2246" s="1551">
        <v>2017</v>
      </c>
      <c r="H2246" s="1552">
        <v>-1</v>
      </c>
      <c r="I2246" s="1552">
        <v>-1</v>
      </c>
      <c r="J2246" s="1552">
        <v>0</v>
      </c>
      <c r="K2246" s="1552">
        <v>-1</v>
      </c>
      <c r="L2246" s="1552">
        <v>-1</v>
      </c>
      <c r="M2246" s="1552">
        <v>-1</v>
      </c>
      <c r="N2246" s="1552">
        <v>-1</v>
      </c>
      <c r="O2246" s="1552">
        <v>-1</v>
      </c>
      <c r="P2246" s="1552">
        <v>0</v>
      </c>
      <c r="Q2246" s="1552">
        <v>1</v>
      </c>
      <c r="R2246" s="1552">
        <v>-1</v>
      </c>
      <c r="S2246" s="1552" t="s">
        <v>67889</v>
      </c>
      <c r="T2246" s="1598"/>
      <c r="U2246" s="1555"/>
      <c r="V2246" s="1154" t="s">
        <v>1105</v>
      </c>
      <c r="W2246" s="1490" t="s">
        <v>64333</v>
      </c>
      <c r="X2246" s="945" t="str">
        <f t="shared" si="253"/>
        <v>{PlayerName}</v>
      </c>
      <c r="Y2246" s="945" t="str">
        <f t="shared" si="254"/>
        <v>{PlayerName}</v>
      </c>
      <c r="Z2246" s="1284"/>
      <c r="AA2246" s="1149"/>
      <c r="AB2246" s="1124"/>
      <c r="AC2246" s="1120">
        <v>401</v>
      </c>
      <c r="AD2246" s="1155">
        <v>1</v>
      </c>
      <c r="AE2246" s="1125" t="s">
        <v>1105</v>
      </c>
      <c r="AF2246" s="1126" t="s">
        <v>1105</v>
      </c>
      <c r="AG2246" s="1126" t="s">
        <v>1105</v>
      </c>
      <c r="AH2246" s="1126" t="s">
        <v>1105</v>
      </c>
      <c r="AI2246" s="1126" t="s">
        <v>1105</v>
      </c>
      <c r="AJ2246" s="1127" t="s">
        <v>64333</v>
      </c>
      <c r="AK2246" s="1128" t="s">
        <v>64334</v>
      </c>
      <c r="AL2246" s="1128" t="s">
        <v>64335</v>
      </c>
      <c r="AM2246" s="1128" t="s">
        <v>64336</v>
      </c>
      <c r="AN2246" s="1128" t="s">
        <v>64337</v>
      </c>
      <c r="AP2246" s="1120">
        <v>401</v>
      </c>
      <c r="AQ2246" s="1155">
        <v>1</v>
      </c>
      <c r="AR2246" s="1154" t="s">
        <v>1105</v>
      </c>
      <c r="AS2246" s="1127" t="s">
        <v>64333</v>
      </c>
      <c r="AT2246" s="1130" t="s">
        <v>1105</v>
      </c>
      <c r="AU2246" s="1138" t="s">
        <v>64334</v>
      </c>
      <c r="AV2246" s="1130" t="s">
        <v>1105</v>
      </c>
      <c r="AW2246" s="1138" t="s">
        <v>64335</v>
      </c>
      <c r="AX2246" s="1130" t="s">
        <v>1105</v>
      </c>
      <c r="AY2246" s="1138" t="s">
        <v>64336</v>
      </c>
      <c r="AZ2246" s="1130" t="s">
        <v>1105</v>
      </c>
      <c r="BA2246" s="1138" t="s">
        <v>64337</v>
      </c>
    </row>
    <row r="2247" spans="2:53" ht="19.5" thickBot="1">
      <c r="B2247" s="1120">
        <v>401</v>
      </c>
      <c r="C2247" s="1155">
        <v>2</v>
      </c>
      <c r="D2247" s="1650">
        <v>-1</v>
      </c>
      <c r="E2247" s="1597">
        <v>-1</v>
      </c>
      <c r="F2247" s="1570">
        <v>-1</v>
      </c>
      <c r="G2247" s="1551">
        <v>2017</v>
      </c>
      <c r="H2247" s="1552">
        <v>-1</v>
      </c>
      <c r="I2247" s="1552">
        <v>-1</v>
      </c>
      <c r="J2247" s="1552">
        <v>0</v>
      </c>
      <c r="K2247" s="1552">
        <v>-1</v>
      </c>
      <c r="L2247" s="1552">
        <v>-1</v>
      </c>
      <c r="M2247" s="1552">
        <v>-1</v>
      </c>
      <c r="N2247" s="1552">
        <v>-1</v>
      </c>
      <c r="O2247" s="1552">
        <v>-1</v>
      </c>
      <c r="P2247" s="1552">
        <v>0</v>
      </c>
      <c r="Q2247" s="1552">
        <v>1</v>
      </c>
      <c r="R2247" s="1552">
        <v>-1</v>
      </c>
      <c r="S2247" s="1552" t="s">
        <v>67889</v>
      </c>
      <c r="T2247" s="1598"/>
      <c r="U2247" s="1555"/>
      <c r="V2247" s="1154" t="s">
        <v>1105</v>
      </c>
      <c r="W2247" s="1490" t="s">
        <v>58156</v>
      </c>
      <c r="X2247" s="945" t="str">
        <f t="shared" si="253"/>
        <v>{PlayerName}</v>
      </c>
      <c r="Y2247" s="945" t="str">
        <f t="shared" si="254"/>
        <v>{PlayerName}</v>
      </c>
      <c r="Z2247" s="1284"/>
      <c r="AA2247" s="1149"/>
      <c r="AB2247" s="1124"/>
      <c r="AC2247" s="1120">
        <v>401</v>
      </c>
      <c r="AD2247" s="1155">
        <v>2</v>
      </c>
      <c r="AE2247" s="1125" t="s">
        <v>1105</v>
      </c>
      <c r="AF2247" s="1126" t="s">
        <v>1105</v>
      </c>
      <c r="AG2247" s="1126" t="s">
        <v>1105</v>
      </c>
      <c r="AH2247" s="1126" t="s">
        <v>1105</v>
      </c>
      <c r="AI2247" s="1126" t="s">
        <v>1105</v>
      </c>
      <c r="AJ2247" s="1127" t="s">
        <v>58156</v>
      </c>
      <c r="AK2247" s="1128" t="s">
        <v>4509</v>
      </c>
      <c r="AL2247" s="1128" t="s">
        <v>58157</v>
      </c>
      <c r="AM2247" s="1128" t="s">
        <v>58158</v>
      </c>
      <c r="AN2247" s="1128" t="s">
        <v>58158</v>
      </c>
      <c r="AP2247" s="1120">
        <v>401</v>
      </c>
      <c r="AQ2247" s="1155">
        <v>2</v>
      </c>
      <c r="AR2247" s="1154" t="s">
        <v>1105</v>
      </c>
      <c r="AS2247" s="1127" t="s">
        <v>58156</v>
      </c>
      <c r="AT2247" s="1130" t="s">
        <v>1105</v>
      </c>
      <c r="AU2247" s="1138" t="s">
        <v>4509</v>
      </c>
      <c r="AV2247" s="1130" t="s">
        <v>1105</v>
      </c>
      <c r="AW2247" s="1138" t="s">
        <v>58157</v>
      </c>
      <c r="AX2247" s="1130" t="s">
        <v>1105</v>
      </c>
      <c r="AY2247" s="1138" t="s">
        <v>58158</v>
      </c>
      <c r="AZ2247" s="1130" t="s">
        <v>1105</v>
      </c>
      <c r="BA2247" s="1138" t="s">
        <v>58158</v>
      </c>
    </row>
    <row r="2248" spans="2:53" ht="19.5" thickBot="1">
      <c r="B2248" s="1120">
        <v>401</v>
      </c>
      <c r="C2248" s="1155">
        <v>3</v>
      </c>
      <c r="D2248" s="1650">
        <v>-1</v>
      </c>
      <c r="E2248" s="1597">
        <v>-1</v>
      </c>
      <c r="F2248" s="1570">
        <v>-1</v>
      </c>
      <c r="G2248" s="1551">
        <v>2017</v>
      </c>
      <c r="H2248" s="1552">
        <v>-1</v>
      </c>
      <c r="I2248" s="1552">
        <v>-1</v>
      </c>
      <c r="J2248" s="1552">
        <v>0</v>
      </c>
      <c r="K2248" s="1552">
        <v>2003</v>
      </c>
      <c r="L2248" s="1552">
        <v>-1</v>
      </c>
      <c r="M2248" s="1552">
        <v>-1</v>
      </c>
      <c r="N2248" s="1552">
        <v>-1</v>
      </c>
      <c r="O2248" s="1552">
        <v>-1</v>
      </c>
      <c r="P2248" s="1552">
        <v>0</v>
      </c>
      <c r="Q2248" s="1552">
        <v>1</v>
      </c>
      <c r="R2248" s="1552">
        <v>-1</v>
      </c>
      <c r="S2248" s="1552" t="s">
        <v>67889</v>
      </c>
      <c r="T2248" s="1598"/>
      <c r="U2248" s="1555"/>
      <c r="V2248" s="1154" t="s">
        <v>1105</v>
      </c>
      <c r="W2248" s="1490" t="s">
        <v>64338</v>
      </c>
      <c r="X2248" s="945" t="str">
        <f t="shared" si="253"/>
        <v>표정없음</v>
      </c>
      <c r="Y2248" s="945" t="str">
        <f t="shared" si="254"/>
        <v>{PlayerName}</v>
      </c>
      <c r="Z2248" s="1284"/>
      <c r="AA2248" s="1149"/>
      <c r="AB2248" s="1124"/>
      <c r="AC2248" s="1120">
        <v>401</v>
      </c>
      <c r="AD2248" s="1155">
        <v>3</v>
      </c>
      <c r="AE2248" s="1125" t="s">
        <v>1105</v>
      </c>
      <c r="AF2248" s="1126" t="s">
        <v>1105</v>
      </c>
      <c r="AG2248" s="1126" t="s">
        <v>1105</v>
      </c>
      <c r="AH2248" s="1126" t="s">
        <v>1105</v>
      </c>
      <c r="AI2248" s="1126" t="s">
        <v>1105</v>
      </c>
      <c r="AJ2248" s="1127" t="s">
        <v>64338</v>
      </c>
      <c r="AK2248" s="1128" t="s">
        <v>64339</v>
      </c>
      <c r="AL2248" s="1128" t="s">
        <v>64340</v>
      </c>
      <c r="AM2248" s="1128" t="s">
        <v>64341</v>
      </c>
      <c r="AN2248" s="1128" t="s">
        <v>64342</v>
      </c>
      <c r="AP2248" s="1120">
        <v>401</v>
      </c>
      <c r="AQ2248" s="1155">
        <v>3</v>
      </c>
      <c r="AR2248" s="1154" t="s">
        <v>1105</v>
      </c>
      <c r="AS2248" s="1127" t="s">
        <v>64338</v>
      </c>
      <c r="AT2248" s="1130" t="s">
        <v>1105</v>
      </c>
      <c r="AU2248" s="1138" t="s">
        <v>64339</v>
      </c>
      <c r="AV2248" s="1130" t="s">
        <v>1105</v>
      </c>
      <c r="AW2248" s="1138" t="s">
        <v>64340</v>
      </c>
      <c r="AX2248" s="1130" t="s">
        <v>1105</v>
      </c>
      <c r="AY2248" s="1138" t="s">
        <v>64341</v>
      </c>
      <c r="AZ2248" s="1130" t="s">
        <v>1105</v>
      </c>
      <c r="BA2248" s="1138" t="s">
        <v>64342</v>
      </c>
    </row>
    <row r="2249" spans="2:53" ht="19.5" thickBot="1">
      <c r="B2249" s="1120">
        <v>401</v>
      </c>
      <c r="C2249" s="1155">
        <v>4</v>
      </c>
      <c r="D2249" s="1650">
        <v>-1</v>
      </c>
      <c r="E2249" s="1597">
        <v>-1</v>
      </c>
      <c r="F2249" s="1570">
        <v>-1</v>
      </c>
      <c r="G2249" s="1551">
        <v>2017</v>
      </c>
      <c r="H2249" s="1552">
        <v>-1</v>
      </c>
      <c r="I2249" s="1552">
        <v>-1</v>
      </c>
      <c r="J2249" s="1552">
        <v>0</v>
      </c>
      <c r="K2249" s="1552">
        <v>-1</v>
      </c>
      <c r="L2249" s="1552">
        <v>-1</v>
      </c>
      <c r="M2249" s="1552">
        <v>9</v>
      </c>
      <c r="N2249" s="1552">
        <v>1002</v>
      </c>
      <c r="O2249" s="1552">
        <v>1002</v>
      </c>
      <c r="P2249" s="1552">
        <v>0</v>
      </c>
      <c r="Q2249" s="1552">
        <v>0</v>
      </c>
      <c r="R2249" s="1552">
        <v>-1</v>
      </c>
      <c r="S2249" s="1552" t="s">
        <v>67890</v>
      </c>
      <c r="T2249" s="1598"/>
      <c r="U2249" s="1555"/>
      <c r="V2249" s="1154" t="s">
        <v>438</v>
      </c>
      <c r="W2249" s="1490" t="s">
        <v>64343</v>
      </c>
      <c r="X2249" s="945" t="str">
        <f t="shared" si="253"/>
        <v>{PlayerName}</v>
      </c>
      <c r="Y2249" s="945" t="str">
        <f t="shared" si="254"/>
        <v>표정없음</v>
      </c>
      <c r="Z2249" s="1345"/>
      <c r="AA2249" s="1149"/>
      <c r="AB2249" s="1124"/>
      <c r="AC2249" s="1120">
        <v>401</v>
      </c>
      <c r="AD2249" s="1155">
        <v>4</v>
      </c>
      <c r="AE2249" s="1125" t="s">
        <v>438</v>
      </c>
      <c r="AF2249" s="1126" t="s">
        <v>4514</v>
      </c>
      <c r="AG2249" s="1126" t="s">
        <v>7896</v>
      </c>
      <c r="AH2249" s="1126" t="s">
        <v>5099</v>
      </c>
      <c r="AI2249" s="1126" t="s">
        <v>5100</v>
      </c>
      <c r="AJ2249" s="1127" t="s">
        <v>64343</v>
      </c>
      <c r="AK2249" s="1128" t="s">
        <v>64344</v>
      </c>
      <c r="AL2249" s="1128" t="s">
        <v>64345</v>
      </c>
      <c r="AM2249" s="1128" t="s">
        <v>64346</v>
      </c>
      <c r="AN2249" s="1128" t="s">
        <v>64347</v>
      </c>
      <c r="AP2249" s="1120">
        <v>401</v>
      </c>
      <c r="AQ2249" s="1155">
        <v>4</v>
      </c>
      <c r="AR2249" s="1154" t="s">
        <v>438</v>
      </c>
      <c r="AS2249" s="1127" t="s">
        <v>64343</v>
      </c>
      <c r="AT2249" s="1130" t="s">
        <v>4514</v>
      </c>
      <c r="AU2249" s="1138" t="s">
        <v>64344</v>
      </c>
      <c r="AV2249" s="1130" t="s">
        <v>7896</v>
      </c>
      <c r="AW2249" s="1138" t="s">
        <v>64345</v>
      </c>
      <c r="AX2249" s="1130" t="s">
        <v>5099</v>
      </c>
      <c r="AY2249" s="1138" t="s">
        <v>64346</v>
      </c>
      <c r="AZ2249" s="1130" t="s">
        <v>5100</v>
      </c>
      <c r="BA2249" s="1138" t="s">
        <v>64347</v>
      </c>
    </row>
    <row r="2250" spans="2:53" ht="19.5" thickBot="1">
      <c r="B2250" s="1120">
        <v>401</v>
      </c>
      <c r="C2250" s="1155">
        <v>5</v>
      </c>
      <c r="D2250" s="1650">
        <v>-1</v>
      </c>
      <c r="E2250" s="1597">
        <v>-1</v>
      </c>
      <c r="F2250" s="1570">
        <v>-1</v>
      </c>
      <c r="G2250" s="1551">
        <v>2017</v>
      </c>
      <c r="H2250" s="1552">
        <v>-1</v>
      </c>
      <c r="I2250" s="1552">
        <v>-1</v>
      </c>
      <c r="J2250" s="1552">
        <v>0</v>
      </c>
      <c r="K2250" s="1552">
        <v>-1</v>
      </c>
      <c r="L2250" s="1552">
        <v>-1</v>
      </c>
      <c r="M2250" s="1552">
        <v>-1</v>
      </c>
      <c r="N2250" s="1552">
        <v>0</v>
      </c>
      <c r="O2250" s="1552">
        <v>0</v>
      </c>
      <c r="P2250" s="1552">
        <v>0</v>
      </c>
      <c r="Q2250" s="1552">
        <v>0</v>
      </c>
      <c r="R2250" s="1552">
        <v>-1</v>
      </c>
      <c r="S2250" s="1552" t="s">
        <v>67890</v>
      </c>
      <c r="T2250" s="1598"/>
      <c r="U2250" s="1555"/>
      <c r="V2250" s="1154" t="s">
        <v>53590</v>
      </c>
      <c r="W2250" s="1490" t="s">
        <v>64348</v>
      </c>
      <c r="X2250" s="945" t="str">
        <f t="shared" si="253"/>
        <v>{PlayerName}</v>
      </c>
      <c r="Y2250" s="945" t="str">
        <f t="shared" si="254"/>
        <v>???</v>
      </c>
      <c r="Z2250" s="1284"/>
      <c r="AA2250" s="1149"/>
      <c r="AB2250" s="1124"/>
      <c r="AC2250" s="1120">
        <v>401</v>
      </c>
      <c r="AD2250" s="1155">
        <v>5</v>
      </c>
      <c r="AE2250" s="1125" t="s">
        <v>53590</v>
      </c>
      <c r="AF2250" s="1126" t="s">
        <v>53590</v>
      </c>
      <c r="AG2250" s="1126" t="s">
        <v>53590</v>
      </c>
      <c r="AH2250" s="1126" t="s">
        <v>53590</v>
      </c>
      <c r="AI2250" s="1126" t="s">
        <v>53590</v>
      </c>
      <c r="AJ2250" s="1127" t="s">
        <v>64348</v>
      </c>
      <c r="AK2250" s="1128" t="s">
        <v>64349</v>
      </c>
      <c r="AL2250" s="1128" t="s">
        <v>64350</v>
      </c>
      <c r="AM2250" s="1128" t="s">
        <v>64351</v>
      </c>
      <c r="AN2250" s="1128" t="s">
        <v>64351</v>
      </c>
      <c r="AP2250" s="1120">
        <v>401</v>
      </c>
      <c r="AQ2250" s="1155">
        <v>5</v>
      </c>
      <c r="AR2250" s="1154" t="s">
        <v>53590</v>
      </c>
      <c r="AS2250" s="1127" t="s">
        <v>64348</v>
      </c>
      <c r="AT2250" s="1130" t="s">
        <v>53590</v>
      </c>
      <c r="AU2250" s="1138" t="s">
        <v>64349</v>
      </c>
      <c r="AV2250" s="1130" t="s">
        <v>53590</v>
      </c>
      <c r="AW2250" s="1138" t="s">
        <v>64350</v>
      </c>
      <c r="AX2250" s="1130" t="s">
        <v>53590</v>
      </c>
      <c r="AY2250" s="1138" t="s">
        <v>64351</v>
      </c>
      <c r="AZ2250" s="1130" t="s">
        <v>53590</v>
      </c>
      <c r="BA2250" s="1138" t="s">
        <v>64351</v>
      </c>
    </row>
    <row r="2251" spans="2:53" ht="19.5" thickBot="1">
      <c r="B2251" s="1120">
        <v>401</v>
      </c>
      <c r="C2251" s="1155">
        <v>6</v>
      </c>
      <c r="D2251" s="1650">
        <v>-1</v>
      </c>
      <c r="E2251" s="1597">
        <v>-1</v>
      </c>
      <c r="F2251" s="1570">
        <v>-1</v>
      </c>
      <c r="G2251" s="1551">
        <v>2017</v>
      </c>
      <c r="H2251" s="1552">
        <v>-1</v>
      </c>
      <c r="I2251" s="1552">
        <v>-1</v>
      </c>
      <c r="J2251" s="1552">
        <v>0</v>
      </c>
      <c r="K2251" s="1552">
        <v>0</v>
      </c>
      <c r="L2251" s="1552">
        <v>-1</v>
      </c>
      <c r="M2251" s="1552">
        <v>-1</v>
      </c>
      <c r="N2251" s="1552">
        <v>-1</v>
      </c>
      <c r="O2251" s="1552">
        <v>-1</v>
      </c>
      <c r="P2251" s="1552">
        <v>0</v>
      </c>
      <c r="Q2251" s="1552">
        <v>1</v>
      </c>
      <c r="R2251" s="1552">
        <v>-1</v>
      </c>
      <c r="S2251" s="1552" t="s">
        <v>67889</v>
      </c>
      <c r="T2251" s="1598"/>
      <c r="U2251" s="1555"/>
      <c r="V2251" s="1154" t="s">
        <v>1105</v>
      </c>
      <c r="W2251" s="1490" t="s">
        <v>64352</v>
      </c>
      <c r="X2251" s="945" t="str">
        <f t="shared" si="253"/>
        <v>???</v>
      </c>
      <c r="Y2251" s="945" t="str">
        <f t="shared" si="254"/>
        <v>{PlayerName}</v>
      </c>
      <c r="Z2251" s="1284"/>
      <c r="AA2251" s="1149"/>
      <c r="AB2251" s="1124"/>
      <c r="AC2251" s="1120">
        <v>401</v>
      </c>
      <c r="AD2251" s="1155">
        <v>6</v>
      </c>
      <c r="AE2251" s="1125" t="s">
        <v>1105</v>
      </c>
      <c r="AF2251" s="1126" t="s">
        <v>1105</v>
      </c>
      <c r="AG2251" s="1126" t="s">
        <v>1105</v>
      </c>
      <c r="AH2251" s="1126" t="s">
        <v>1105</v>
      </c>
      <c r="AI2251" s="1126" t="s">
        <v>1105</v>
      </c>
      <c r="AJ2251" s="1127" t="s">
        <v>64352</v>
      </c>
      <c r="AK2251" s="1128" t="s">
        <v>64353</v>
      </c>
      <c r="AL2251" s="1128" t="s">
        <v>64354</v>
      </c>
      <c r="AM2251" s="1128" t="s">
        <v>64355</v>
      </c>
      <c r="AN2251" s="1128" t="s">
        <v>64356</v>
      </c>
      <c r="AP2251" s="1120">
        <v>401</v>
      </c>
      <c r="AQ2251" s="1155">
        <v>6</v>
      </c>
      <c r="AR2251" s="1154" t="s">
        <v>1105</v>
      </c>
      <c r="AS2251" s="1127" t="s">
        <v>64352</v>
      </c>
      <c r="AT2251" s="1130" t="s">
        <v>1105</v>
      </c>
      <c r="AU2251" s="1138" t="s">
        <v>64353</v>
      </c>
      <c r="AV2251" s="1130" t="s">
        <v>1105</v>
      </c>
      <c r="AW2251" s="1138" t="s">
        <v>64354</v>
      </c>
      <c r="AX2251" s="1130" t="s">
        <v>1105</v>
      </c>
      <c r="AY2251" s="1138" t="s">
        <v>64355</v>
      </c>
      <c r="AZ2251" s="1130" t="s">
        <v>1105</v>
      </c>
      <c r="BA2251" s="1138" t="s">
        <v>64356</v>
      </c>
    </row>
    <row r="2252" spans="2:53" ht="19.5" thickBot="1">
      <c r="B2252" s="1120">
        <v>401</v>
      </c>
      <c r="C2252" s="1155">
        <v>8</v>
      </c>
      <c r="D2252" s="1650">
        <v>-1</v>
      </c>
      <c r="E2252" s="1597">
        <v>-1</v>
      </c>
      <c r="F2252" s="1570">
        <v>-1</v>
      </c>
      <c r="G2252" s="1551">
        <v>2017</v>
      </c>
      <c r="H2252" s="1552">
        <v>-1</v>
      </c>
      <c r="I2252" s="1552">
        <v>-1</v>
      </c>
      <c r="J2252" s="1552">
        <v>0</v>
      </c>
      <c r="K2252" s="1552">
        <v>-1</v>
      </c>
      <c r="L2252" s="1552">
        <v>-1</v>
      </c>
      <c r="M2252" s="1552">
        <v>-1</v>
      </c>
      <c r="N2252" s="1552">
        <v>-1</v>
      </c>
      <c r="O2252" s="1552">
        <v>-1</v>
      </c>
      <c r="P2252" s="1552">
        <v>0</v>
      </c>
      <c r="Q2252" s="1552">
        <v>0</v>
      </c>
      <c r="R2252" s="1552">
        <v>-1</v>
      </c>
      <c r="S2252" s="1552" t="s">
        <v>67890</v>
      </c>
      <c r="T2252" s="1598"/>
      <c r="U2252" s="1555"/>
      <c r="V2252" s="1154" t="s">
        <v>53590</v>
      </c>
      <c r="W2252" s="1490" t="s">
        <v>64357</v>
      </c>
      <c r="X2252" s="945" t="str">
        <f t="shared" si="253"/>
        <v>{PlayerName}</v>
      </c>
      <c r="Y2252" s="945" t="str">
        <f t="shared" si="254"/>
        <v>{PlayerName}</v>
      </c>
      <c r="Z2252" s="1284"/>
      <c r="AA2252" s="1149"/>
      <c r="AB2252" s="1124"/>
      <c r="AC2252" s="1120">
        <v>401</v>
      </c>
      <c r="AD2252" s="1155">
        <v>8</v>
      </c>
      <c r="AE2252" s="1125" t="s">
        <v>53590</v>
      </c>
      <c r="AF2252" s="1126" t="s">
        <v>53590</v>
      </c>
      <c r="AG2252" s="1126" t="s">
        <v>53590</v>
      </c>
      <c r="AH2252" s="1126" t="s">
        <v>53590</v>
      </c>
      <c r="AI2252" s="1126" t="s">
        <v>53590</v>
      </c>
      <c r="AJ2252" s="1127" t="s">
        <v>64357</v>
      </c>
      <c r="AK2252" s="1128" t="s">
        <v>64358</v>
      </c>
      <c r="AL2252" s="1128" t="s">
        <v>64359</v>
      </c>
      <c r="AM2252" s="1128" t="s">
        <v>64360</v>
      </c>
      <c r="AN2252" s="1128" t="s">
        <v>64360</v>
      </c>
      <c r="AP2252" s="1120">
        <v>401</v>
      </c>
      <c r="AQ2252" s="1155">
        <v>8</v>
      </c>
      <c r="AR2252" s="1154" t="s">
        <v>53590</v>
      </c>
      <c r="AS2252" s="1127" t="s">
        <v>64357</v>
      </c>
      <c r="AT2252" s="1130" t="s">
        <v>53590</v>
      </c>
      <c r="AU2252" s="1138" t="s">
        <v>64358</v>
      </c>
      <c r="AV2252" s="1130" t="s">
        <v>53590</v>
      </c>
      <c r="AW2252" s="1138" t="s">
        <v>64359</v>
      </c>
      <c r="AX2252" s="1130" t="s">
        <v>53590</v>
      </c>
      <c r="AY2252" s="1138" t="s">
        <v>64360</v>
      </c>
      <c r="AZ2252" s="1130" t="s">
        <v>53590</v>
      </c>
      <c r="BA2252" s="1138" t="s">
        <v>64360</v>
      </c>
    </row>
    <row r="2253" spans="2:53" ht="19.5" thickBot="1">
      <c r="B2253" s="1120">
        <v>401</v>
      </c>
      <c r="C2253" s="1155">
        <v>9</v>
      </c>
      <c r="D2253" s="1650">
        <v>-1</v>
      </c>
      <c r="E2253" s="1597">
        <v>-1</v>
      </c>
      <c r="F2253" s="1570">
        <v>-1</v>
      </c>
      <c r="G2253" s="1551">
        <v>2017</v>
      </c>
      <c r="H2253" s="1552">
        <v>-1</v>
      </c>
      <c r="I2253" s="1552">
        <v>-1</v>
      </c>
      <c r="J2253" s="1552">
        <v>0</v>
      </c>
      <c r="K2253" s="1552">
        <v>-1</v>
      </c>
      <c r="L2253" s="1552">
        <v>-1</v>
      </c>
      <c r="M2253" s="1552">
        <v>-1</v>
      </c>
      <c r="N2253" s="1552">
        <v>-1</v>
      </c>
      <c r="O2253" s="1552">
        <v>-1</v>
      </c>
      <c r="P2253" s="1552">
        <v>0</v>
      </c>
      <c r="Q2253" s="1552">
        <v>0</v>
      </c>
      <c r="R2253" s="1552">
        <v>-1</v>
      </c>
      <c r="S2253" s="1552" t="s">
        <v>67890</v>
      </c>
      <c r="T2253" s="1598"/>
      <c r="U2253" s="1555"/>
      <c r="V2253" s="1154" t="s">
        <v>53590</v>
      </c>
      <c r="W2253" s="1519" t="s">
        <v>64361</v>
      </c>
      <c r="X2253" s="945" t="str">
        <f t="shared" si="253"/>
        <v>{PlayerName}</v>
      </c>
      <c r="Y2253" s="945" t="str">
        <f t="shared" si="254"/>
        <v>{PlayerName}</v>
      </c>
      <c r="Z2253" s="1285"/>
      <c r="AA2253" s="1149"/>
      <c r="AB2253" s="1124"/>
      <c r="AC2253" s="1120">
        <v>401</v>
      </c>
      <c r="AD2253" s="1155">
        <v>9</v>
      </c>
      <c r="AE2253" s="1125" t="s">
        <v>53590</v>
      </c>
      <c r="AF2253" s="1126" t="s">
        <v>53590</v>
      </c>
      <c r="AG2253" s="1126" t="s">
        <v>53590</v>
      </c>
      <c r="AH2253" s="1126" t="s">
        <v>53590</v>
      </c>
      <c r="AI2253" s="1126" t="s">
        <v>53590</v>
      </c>
      <c r="AJ2253" s="1151" t="s">
        <v>64361</v>
      </c>
      <c r="AK2253" s="1128" t="s">
        <v>64362</v>
      </c>
      <c r="AL2253" s="1128" t="s">
        <v>64363</v>
      </c>
      <c r="AM2253" s="1128" t="s">
        <v>64364</v>
      </c>
      <c r="AN2253" s="1128" t="s">
        <v>64364</v>
      </c>
      <c r="AP2253" s="1120">
        <v>401</v>
      </c>
      <c r="AQ2253" s="1155">
        <v>9</v>
      </c>
      <c r="AR2253" s="1154" t="s">
        <v>53590</v>
      </c>
      <c r="AS2253" s="1151" t="s">
        <v>64361</v>
      </c>
      <c r="AT2253" s="1130" t="s">
        <v>53590</v>
      </c>
      <c r="AU2253" s="1138" t="s">
        <v>64362</v>
      </c>
      <c r="AV2253" s="1130" t="s">
        <v>53590</v>
      </c>
      <c r="AW2253" s="1138" t="s">
        <v>64363</v>
      </c>
      <c r="AX2253" s="1130" t="s">
        <v>53590</v>
      </c>
      <c r="AY2253" s="1138" t="s">
        <v>64364</v>
      </c>
      <c r="AZ2253" s="1130" t="s">
        <v>53590</v>
      </c>
      <c r="BA2253" s="1138" t="s">
        <v>64364</v>
      </c>
    </row>
    <row r="2254" spans="2:53" ht="38.25" thickBot="1">
      <c r="B2254" s="1120">
        <v>401</v>
      </c>
      <c r="C2254" s="1155">
        <v>10</v>
      </c>
      <c r="D2254" s="1650">
        <v>-1</v>
      </c>
      <c r="E2254" s="1597">
        <v>-1</v>
      </c>
      <c r="F2254" s="1570">
        <v>-1</v>
      </c>
      <c r="G2254" s="1551">
        <v>2017</v>
      </c>
      <c r="H2254" s="1552">
        <v>-1</v>
      </c>
      <c r="I2254" s="1552">
        <v>-1</v>
      </c>
      <c r="J2254" s="1552">
        <v>0</v>
      </c>
      <c r="K2254" s="1552">
        <v>2006</v>
      </c>
      <c r="L2254" s="1552">
        <v>2006</v>
      </c>
      <c r="M2254" s="1552">
        <v>-1</v>
      </c>
      <c r="N2254" s="1552">
        <v>-1</v>
      </c>
      <c r="O2254" s="1552">
        <v>-1</v>
      </c>
      <c r="P2254" s="1552">
        <v>0</v>
      </c>
      <c r="Q2254" s="1552">
        <v>1</v>
      </c>
      <c r="R2254" s="1552">
        <v>-1</v>
      </c>
      <c r="S2254" s="1552" t="s">
        <v>67889</v>
      </c>
      <c r="T2254" s="1598"/>
      <c r="U2254" s="1555"/>
      <c r="V2254" s="1154" t="s">
        <v>1105</v>
      </c>
      <c r="W2254" s="1519" t="s">
        <v>64365</v>
      </c>
      <c r="X2254" s="945" t="str">
        <f t="shared" si="253"/>
        <v>표정없음</v>
      </c>
      <c r="Y2254" s="945" t="str">
        <f t="shared" si="254"/>
        <v>{PlayerName}</v>
      </c>
      <c r="Z2254" s="1285"/>
      <c r="AA2254" s="1149"/>
      <c r="AB2254" s="1124"/>
      <c r="AC2254" s="1120">
        <v>401</v>
      </c>
      <c r="AD2254" s="1155">
        <v>10</v>
      </c>
      <c r="AE2254" s="1125" t="s">
        <v>1105</v>
      </c>
      <c r="AF2254" s="1126" t="s">
        <v>1105</v>
      </c>
      <c r="AG2254" s="1126" t="s">
        <v>1105</v>
      </c>
      <c r="AH2254" s="1126" t="s">
        <v>1105</v>
      </c>
      <c r="AI2254" s="1126" t="s">
        <v>1105</v>
      </c>
      <c r="AJ2254" s="1151" t="s">
        <v>64365</v>
      </c>
      <c r="AK2254" s="1128" t="s">
        <v>64366</v>
      </c>
      <c r="AL2254" s="1128" t="s">
        <v>64367</v>
      </c>
      <c r="AM2254" s="1128" t="s">
        <v>64368</v>
      </c>
      <c r="AN2254" s="1128" t="s">
        <v>64369</v>
      </c>
      <c r="AP2254" s="1120">
        <v>401</v>
      </c>
      <c r="AQ2254" s="1155">
        <v>10</v>
      </c>
      <c r="AR2254" s="1154" t="s">
        <v>1105</v>
      </c>
      <c r="AS2254" s="1151" t="s">
        <v>64365</v>
      </c>
      <c r="AT2254" s="1130" t="s">
        <v>1105</v>
      </c>
      <c r="AU2254" s="1138" t="s">
        <v>64366</v>
      </c>
      <c r="AV2254" s="1130" t="s">
        <v>1105</v>
      </c>
      <c r="AW2254" s="1138" t="s">
        <v>64367</v>
      </c>
      <c r="AX2254" s="1130" t="s">
        <v>1105</v>
      </c>
      <c r="AY2254" s="1138" t="s">
        <v>64368</v>
      </c>
      <c r="AZ2254" s="1130" t="s">
        <v>1105</v>
      </c>
      <c r="BA2254" s="1138" t="s">
        <v>64369</v>
      </c>
    </row>
    <row r="2255" spans="2:53" ht="19.5" thickBot="1">
      <c r="B2255" s="1120">
        <v>402</v>
      </c>
      <c r="C2255" s="1155">
        <v>0</v>
      </c>
      <c r="D2255" s="1650">
        <v>-1</v>
      </c>
      <c r="E2255" s="1597">
        <v>-1</v>
      </c>
      <c r="F2255" s="1570">
        <v>-1</v>
      </c>
      <c r="G2255" s="1551">
        <v>2017</v>
      </c>
      <c r="H2255" s="1552">
        <v>221</v>
      </c>
      <c r="I2255" s="1552">
        <v>-1</v>
      </c>
      <c r="J2255" s="1552">
        <v>-1</v>
      </c>
      <c r="K2255" s="1552">
        <v>0</v>
      </c>
      <c r="L2255" s="1552">
        <v>0</v>
      </c>
      <c r="M2255" s="1552">
        <v>-1</v>
      </c>
      <c r="N2255" s="1552">
        <v>0</v>
      </c>
      <c r="O2255" s="1552">
        <v>0</v>
      </c>
      <c r="P2255" s="1552">
        <v>0</v>
      </c>
      <c r="Q2255" s="1552">
        <v>0</v>
      </c>
      <c r="R2255" s="1552">
        <v>-1</v>
      </c>
      <c r="S2255" s="1552" t="s">
        <v>67890</v>
      </c>
      <c r="T2255" s="1598"/>
      <c r="U2255" s="1555"/>
      <c r="V2255" s="1154" t="s">
        <v>53590</v>
      </c>
      <c r="W2255" s="1490" t="s">
        <v>64370</v>
      </c>
      <c r="X2255" s="945" t="str">
        <f t="shared" si="253"/>
        <v>???</v>
      </c>
      <c r="Y2255" s="945" t="str">
        <f t="shared" si="254"/>
        <v>???</v>
      </c>
      <c r="Z2255" s="1284"/>
      <c r="AA2255" s="1149"/>
      <c r="AB2255" s="1124"/>
      <c r="AC2255" s="1120">
        <v>402</v>
      </c>
      <c r="AD2255" s="1155">
        <v>0</v>
      </c>
      <c r="AE2255" s="1125" t="s">
        <v>53590</v>
      </c>
      <c r="AF2255" s="1126" t="s">
        <v>53590</v>
      </c>
      <c r="AG2255" s="1126" t="s">
        <v>53590</v>
      </c>
      <c r="AH2255" s="1126" t="s">
        <v>53590</v>
      </c>
      <c r="AI2255" s="1126" t="s">
        <v>53590</v>
      </c>
      <c r="AJ2255" s="1127" t="s">
        <v>64370</v>
      </c>
      <c r="AK2255" s="1128" t="s">
        <v>64362</v>
      </c>
      <c r="AL2255" s="1128" t="s">
        <v>64363</v>
      </c>
      <c r="AM2255" s="1128" t="s">
        <v>64364</v>
      </c>
      <c r="AN2255" s="1128" t="s">
        <v>64364</v>
      </c>
      <c r="AP2255" s="1120">
        <v>402</v>
      </c>
      <c r="AQ2255" s="1155">
        <v>0</v>
      </c>
      <c r="AR2255" s="1154" t="s">
        <v>53590</v>
      </c>
      <c r="AS2255" s="1127" t="s">
        <v>64370</v>
      </c>
      <c r="AT2255" s="1130" t="s">
        <v>53590</v>
      </c>
      <c r="AU2255" s="1138" t="s">
        <v>64362</v>
      </c>
      <c r="AV2255" s="1130" t="s">
        <v>53590</v>
      </c>
      <c r="AW2255" s="1138" t="s">
        <v>64363</v>
      </c>
      <c r="AX2255" s="1130" t="s">
        <v>53590</v>
      </c>
      <c r="AY2255" s="1138" t="s">
        <v>64364</v>
      </c>
      <c r="AZ2255" s="1130" t="s">
        <v>53590</v>
      </c>
      <c r="BA2255" s="1138" t="s">
        <v>64364</v>
      </c>
    </row>
    <row r="2256" spans="2:53" ht="19.5" thickBot="1">
      <c r="B2256" s="1120">
        <v>402</v>
      </c>
      <c r="C2256" s="1155">
        <v>1</v>
      </c>
      <c r="D2256" s="1650">
        <v>-1</v>
      </c>
      <c r="E2256" s="1597">
        <v>-1</v>
      </c>
      <c r="F2256" s="1570">
        <v>-1</v>
      </c>
      <c r="G2256" s="1551">
        <v>2017</v>
      </c>
      <c r="H2256" s="1552">
        <v>-1</v>
      </c>
      <c r="I2256" s="1552">
        <v>-1</v>
      </c>
      <c r="J2256" s="1552">
        <v>0</v>
      </c>
      <c r="K2256" s="1552">
        <v>2017</v>
      </c>
      <c r="L2256" s="1552">
        <v>-1</v>
      </c>
      <c r="M2256" s="1552">
        <v>-1</v>
      </c>
      <c r="N2256" s="1552">
        <v>-1</v>
      </c>
      <c r="O2256" s="1552">
        <v>-1</v>
      </c>
      <c r="P2256" s="1552">
        <v>0</v>
      </c>
      <c r="Q2256" s="1552">
        <v>1</v>
      </c>
      <c r="R2256" s="1552">
        <v>-1</v>
      </c>
      <c r="S2256" s="1552" t="s">
        <v>67889</v>
      </c>
      <c r="T2256" s="1598"/>
      <c r="U2256" s="1555"/>
      <c r="V2256" s="1154" t="s">
        <v>1105</v>
      </c>
      <c r="W2256" s="1490" t="s">
        <v>64371</v>
      </c>
      <c r="X2256" s="945" t="str">
        <f t="shared" si="253"/>
        <v>표정없음</v>
      </c>
      <c r="Y2256" s="945" t="str">
        <f t="shared" si="254"/>
        <v>{PlayerName}</v>
      </c>
      <c r="Z2256" s="1284"/>
      <c r="AA2256" s="1149"/>
      <c r="AB2256" s="1124"/>
      <c r="AC2256" s="1120">
        <v>402</v>
      </c>
      <c r="AD2256" s="1155">
        <v>1</v>
      </c>
      <c r="AE2256" s="1125" t="s">
        <v>1105</v>
      </c>
      <c r="AF2256" s="1126" t="s">
        <v>1105</v>
      </c>
      <c r="AG2256" s="1126" t="s">
        <v>1105</v>
      </c>
      <c r="AH2256" s="1126" t="s">
        <v>1105</v>
      </c>
      <c r="AI2256" s="1126" t="s">
        <v>1105</v>
      </c>
      <c r="AJ2256" s="1127" t="s">
        <v>64371</v>
      </c>
      <c r="AK2256" s="1128" t="s">
        <v>64372</v>
      </c>
      <c r="AL2256" s="1128" t="s">
        <v>64373</v>
      </c>
      <c r="AM2256" s="1128" t="s">
        <v>64374</v>
      </c>
      <c r="AN2256" s="1128" t="s">
        <v>64375</v>
      </c>
      <c r="AP2256" s="1120">
        <v>402</v>
      </c>
      <c r="AQ2256" s="1155">
        <v>1</v>
      </c>
      <c r="AR2256" s="1154" t="s">
        <v>1105</v>
      </c>
      <c r="AS2256" s="1127" t="s">
        <v>64371</v>
      </c>
      <c r="AT2256" s="1130" t="s">
        <v>1105</v>
      </c>
      <c r="AU2256" s="1138" t="s">
        <v>64372</v>
      </c>
      <c r="AV2256" s="1130" t="s">
        <v>1105</v>
      </c>
      <c r="AW2256" s="1138" t="s">
        <v>64373</v>
      </c>
      <c r="AX2256" s="1130" t="s">
        <v>1105</v>
      </c>
      <c r="AY2256" s="1138" t="s">
        <v>64374</v>
      </c>
      <c r="AZ2256" s="1130" t="s">
        <v>1105</v>
      </c>
      <c r="BA2256" s="1138" t="s">
        <v>64375</v>
      </c>
    </row>
    <row r="2257" spans="2:53" ht="19.5" thickBot="1">
      <c r="B2257" s="1120">
        <v>402</v>
      </c>
      <c r="C2257" s="1155">
        <v>2</v>
      </c>
      <c r="D2257" s="1650">
        <v>-1</v>
      </c>
      <c r="E2257" s="1597">
        <v>-1</v>
      </c>
      <c r="F2257" s="1570">
        <v>-1</v>
      </c>
      <c r="G2257" s="1551">
        <v>2017</v>
      </c>
      <c r="H2257" s="1552">
        <v>-1</v>
      </c>
      <c r="I2257" s="1552">
        <v>-1</v>
      </c>
      <c r="J2257" s="1552">
        <v>0</v>
      </c>
      <c r="K2257" s="1552">
        <v>-1</v>
      </c>
      <c r="L2257" s="1552">
        <v>-1</v>
      </c>
      <c r="M2257" s="1552">
        <v>9</v>
      </c>
      <c r="N2257" s="1552">
        <v>-1</v>
      </c>
      <c r="O2257" s="1552">
        <v>-1</v>
      </c>
      <c r="P2257" s="1552">
        <v>0</v>
      </c>
      <c r="Q2257" s="1552">
        <v>0</v>
      </c>
      <c r="R2257" s="1552">
        <v>-1</v>
      </c>
      <c r="S2257" s="1552" t="s">
        <v>67890</v>
      </c>
      <c r="T2257" s="1598"/>
      <c r="U2257" s="1555"/>
      <c r="V2257" s="1154" t="s">
        <v>438</v>
      </c>
      <c r="W2257" s="1490" t="s">
        <v>64376</v>
      </c>
      <c r="X2257" s="945" t="str">
        <f t="shared" si="253"/>
        <v>{PlayerName}</v>
      </c>
      <c r="Y2257" s="945" t="str">
        <f t="shared" si="254"/>
        <v>{PlayerName}</v>
      </c>
      <c r="Z2257" s="1187"/>
      <c r="AA2257" s="1149"/>
      <c r="AB2257" s="1124"/>
      <c r="AC2257" s="1120">
        <v>402</v>
      </c>
      <c r="AD2257" s="1155">
        <v>2</v>
      </c>
      <c r="AE2257" s="1125" t="s">
        <v>438</v>
      </c>
      <c r="AF2257" s="1126" t="s">
        <v>4514</v>
      </c>
      <c r="AG2257" s="1126" t="s">
        <v>7896</v>
      </c>
      <c r="AH2257" s="1126" t="s">
        <v>5099</v>
      </c>
      <c r="AI2257" s="1126" t="s">
        <v>5100</v>
      </c>
      <c r="AJ2257" s="1127" t="s">
        <v>64376</v>
      </c>
      <c r="AK2257" s="1128" t="s">
        <v>64377</v>
      </c>
      <c r="AL2257" s="1128" t="s">
        <v>64378</v>
      </c>
      <c r="AM2257" s="1128" t="s">
        <v>64379</v>
      </c>
      <c r="AN2257" s="1128" t="s">
        <v>64380</v>
      </c>
      <c r="AP2257" s="1120">
        <v>402</v>
      </c>
      <c r="AQ2257" s="1155">
        <v>2</v>
      </c>
      <c r="AR2257" s="1154" t="s">
        <v>438</v>
      </c>
      <c r="AS2257" s="1127" t="s">
        <v>64376</v>
      </c>
      <c r="AT2257" s="1130" t="s">
        <v>4514</v>
      </c>
      <c r="AU2257" s="1138" t="s">
        <v>64377</v>
      </c>
      <c r="AV2257" s="1130" t="s">
        <v>7896</v>
      </c>
      <c r="AW2257" s="1138" t="s">
        <v>64378</v>
      </c>
      <c r="AX2257" s="1130" t="s">
        <v>5099</v>
      </c>
      <c r="AY2257" s="1138" t="s">
        <v>64379</v>
      </c>
      <c r="AZ2257" s="1130" t="s">
        <v>5100</v>
      </c>
      <c r="BA2257" s="1138" t="s">
        <v>64380</v>
      </c>
    </row>
    <row r="2258" spans="2:53" ht="19.5" thickBot="1">
      <c r="B2258" s="1120">
        <v>402</v>
      </c>
      <c r="C2258" s="1155">
        <v>3</v>
      </c>
      <c r="D2258" s="1650">
        <v>-1</v>
      </c>
      <c r="E2258" s="1597">
        <v>-1</v>
      </c>
      <c r="F2258" s="1570">
        <v>-1</v>
      </c>
      <c r="G2258" s="1551">
        <v>2017</v>
      </c>
      <c r="H2258" s="1552">
        <v>-1</v>
      </c>
      <c r="I2258" s="1552">
        <v>-1</v>
      </c>
      <c r="J2258" s="1552">
        <v>0</v>
      </c>
      <c r="K2258" s="1552">
        <v>-1</v>
      </c>
      <c r="L2258" s="1552">
        <v>-1</v>
      </c>
      <c r="M2258" s="1552">
        <v>9</v>
      </c>
      <c r="N2258" s="1552">
        <v>-1</v>
      </c>
      <c r="O2258" s="1552">
        <v>-1</v>
      </c>
      <c r="P2258" s="1552">
        <v>0</v>
      </c>
      <c r="Q2258" s="1552">
        <v>1</v>
      </c>
      <c r="R2258" s="1552">
        <v>-1</v>
      </c>
      <c r="S2258" s="1552" t="s">
        <v>67889</v>
      </c>
      <c r="T2258" s="1598"/>
      <c r="U2258" s="1555"/>
      <c r="V2258" s="1154" t="s">
        <v>1105</v>
      </c>
      <c r="W2258" s="1490" t="s">
        <v>64381</v>
      </c>
      <c r="X2258" s="945" t="str">
        <f t="shared" si="253"/>
        <v>{PlayerName}</v>
      </c>
      <c r="Y2258" s="945" t="str">
        <f t="shared" si="254"/>
        <v>{PlayerName}</v>
      </c>
      <c r="Z2258" s="1284"/>
      <c r="AA2258" s="1149"/>
      <c r="AB2258" s="1124"/>
      <c r="AC2258" s="1120">
        <v>402</v>
      </c>
      <c r="AD2258" s="1155">
        <v>3</v>
      </c>
      <c r="AE2258" s="1125" t="s">
        <v>1105</v>
      </c>
      <c r="AF2258" s="1126" t="s">
        <v>1105</v>
      </c>
      <c r="AG2258" s="1126" t="s">
        <v>1105</v>
      </c>
      <c r="AH2258" s="1126" t="s">
        <v>1105</v>
      </c>
      <c r="AI2258" s="1126" t="s">
        <v>1105</v>
      </c>
      <c r="AJ2258" s="1127" t="s">
        <v>64381</v>
      </c>
      <c r="AK2258" s="1128" t="s">
        <v>64382</v>
      </c>
      <c r="AL2258" s="1128" t="s">
        <v>64383</v>
      </c>
      <c r="AM2258" s="1128" t="s">
        <v>64384</v>
      </c>
      <c r="AN2258" s="1128" t="s">
        <v>64385</v>
      </c>
      <c r="AP2258" s="1120">
        <v>402</v>
      </c>
      <c r="AQ2258" s="1155">
        <v>3</v>
      </c>
      <c r="AR2258" s="1154" t="s">
        <v>1105</v>
      </c>
      <c r="AS2258" s="1127" t="s">
        <v>64381</v>
      </c>
      <c r="AT2258" s="1130" t="s">
        <v>1105</v>
      </c>
      <c r="AU2258" s="1138" t="s">
        <v>64382</v>
      </c>
      <c r="AV2258" s="1130" t="s">
        <v>1105</v>
      </c>
      <c r="AW2258" s="1138" t="s">
        <v>64383</v>
      </c>
      <c r="AX2258" s="1130" t="s">
        <v>1105</v>
      </c>
      <c r="AY2258" s="1138" t="s">
        <v>64384</v>
      </c>
      <c r="AZ2258" s="1130" t="s">
        <v>1105</v>
      </c>
      <c r="BA2258" s="1138" t="s">
        <v>64385</v>
      </c>
    </row>
    <row r="2259" spans="2:53" ht="19.5" thickBot="1">
      <c r="B2259" s="1120">
        <v>402</v>
      </c>
      <c r="C2259" s="1155">
        <v>4</v>
      </c>
      <c r="D2259" s="1650">
        <v>-1</v>
      </c>
      <c r="E2259" s="1597">
        <v>-1</v>
      </c>
      <c r="F2259" s="1570">
        <v>-1</v>
      </c>
      <c r="G2259" s="1551">
        <v>2017</v>
      </c>
      <c r="H2259" s="1552">
        <v>-1</v>
      </c>
      <c r="I2259" s="1552">
        <v>-1</v>
      </c>
      <c r="J2259" s="1552">
        <v>0</v>
      </c>
      <c r="K2259" s="1552">
        <v>-1</v>
      </c>
      <c r="L2259" s="1552">
        <v>-1</v>
      </c>
      <c r="M2259" s="1552">
        <v>32</v>
      </c>
      <c r="N2259" s="1552">
        <v>7001</v>
      </c>
      <c r="O2259" s="1552">
        <v>2018</v>
      </c>
      <c r="P2259" s="1552">
        <v>0</v>
      </c>
      <c r="Q2259" s="1552">
        <v>0</v>
      </c>
      <c r="R2259" s="1552">
        <v>-1</v>
      </c>
      <c r="S2259" s="1552" t="s">
        <v>67890</v>
      </c>
      <c r="T2259" s="1598"/>
      <c r="U2259" s="1555"/>
      <c r="V2259" s="1154" t="s">
        <v>63652</v>
      </c>
      <c r="W2259" s="1490" t="s">
        <v>64386</v>
      </c>
      <c r="X2259" s="945" t="str">
        <f t="shared" si="253"/>
        <v>{PlayerName}</v>
      </c>
      <c r="Y2259" s="945" t="str">
        <f t="shared" si="254"/>
        <v>표정없음</v>
      </c>
      <c r="Z2259" s="1284"/>
      <c r="AA2259" s="1149"/>
      <c r="AB2259" s="1124"/>
      <c r="AC2259" s="1120">
        <v>402</v>
      </c>
      <c r="AD2259" s="1155">
        <v>4</v>
      </c>
      <c r="AE2259" s="1125" t="s">
        <v>63652</v>
      </c>
      <c r="AF2259" s="1126" t="s">
        <v>4518</v>
      </c>
      <c r="AG2259" s="1126" t="s">
        <v>7898</v>
      </c>
      <c r="AH2259" s="1126" t="s">
        <v>5104</v>
      </c>
      <c r="AI2259" s="1126" t="s">
        <v>5105</v>
      </c>
      <c r="AJ2259" s="1127" t="s">
        <v>64386</v>
      </c>
      <c r="AK2259" s="1128" t="s">
        <v>64387</v>
      </c>
      <c r="AL2259" s="1128" t="s">
        <v>64388</v>
      </c>
      <c r="AM2259" s="1128" t="s">
        <v>64389</v>
      </c>
      <c r="AN2259" s="1128" t="s">
        <v>64390</v>
      </c>
      <c r="AP2259" s="1120">
        <v>402</v>
      </c>
      <c r="AQ2259" s="1155">
        <v>4</v>
      </c>
      <c r="AR2259" s="1154" t="s">
        <v>63652</v>
      </c>
      <c r="AS2259" s="1127" t="s">
        <v>64386</v>
      </c>
      <c r="AT2259" s="1130" t="s">
        <v>4518</v>
      </c>
      <c r="AU2259" s="1138" t="s">
        <v>64387</v>
      </c>
      <c r="AV2259" s="1130" t="s">
        <v>7898</v>
      </c>
      <c r="AW2259" s="1138" t="s">
        <v>64388</v>
      </c>
      <c r="AX2259" s="1130" t="s">
        <v>5104</v>
      </c>
      <c r="AY2259" s="1138" t="s">
        <v>64389</v>
      </c>
      <c r="AZ2259" s="1130" t="s">
        <v>5105</v>
      </c>
      <c r="BA2259" s="1138" t="s">
        <v>64390</v>
      </c>
    </row>
    <row r="2260" spans="2:53" ht="38.25" thickBot="1">
      <c r="B2260" s="1120">
        <v>402</v>
      </c>
      <c r="C2260" s="1155">
        <v>5</v>
      </c>
      <c r="D2260" s="1650">
        <v>-1</v>
      </c>
      <c r="E2260" s="1597">
        <v>-1</v>
      </c>
      <c r="F2260" s="1570">
        <v>-1</v>
      </c>
      <c r="G2260" s="1551">
        <v>2017</v>
      </c>
      <c r="H2260" s="1552">
        <v>-1</v>
      </c>
      <c r="I2260" s="1552">
        <v>-1</v>
      </c>
      <c r="J2260" s="1552">
        <v>9</v>
      </c>
      <c r="K2260" s="1552">
        <v>0</v>
      </c>
      <c r="L2260" s="1552">
        <v>-1</v>
      </c>
      <c r="M2260" s="1552">
        <v>32</v>
      </c>
      <c r="N2260" s="1552">
        <v>-1</v>
      </c>
      <c r="O2260" s="1552">
        <v>0</v>
      </c>
      <c r="P2260" s="1552">
        <v>0</v>
      </c>
      <c r="Q2260" s="1552">
        <v>1</v>
      </c>
      <c r="R2260" s="1552">
        <v>-1</v>
      </c>
      <c r="S2260" s="1552" t="s">
        <v>67889</v>
      </c>
      <c r="T2260" s="1598"/>
      <c r="U2260" s="1555"/>
      <c r="V2260" s="1154" t="s">
        <v>438</v>
      </c>
      <c r="W2260" s="1490" t="s">
        <v>64391</v>
      </c>
      <c r="X2260" s="945" t="str">
        <f t="shared" si="253"/>
        <v>???</v>
      </c>
      <c r="Y2260" s="945" t="str">
        <f t="shared" si="254"/>
        <v>{PlayerName}</v>
      </c>
      <c r="Z2260" s="1284"/>
      <c r="AA2260" s="1149"/>
      <c r="AB2260" s="1124"/>
      <c r="AC2260" s="1120">
        <v>402</v>
      </c>
      <c r="AD2260" s="1155">
        <v>5</v>
      </c>
      <c r="AE2260" s="1125" t="s">
        <v>438</v>
      </c>
      <c r="AF2260" s="1126" t="s">
        <v>4514</v>
      </c>
      <c r="AG2260" s="1126" t="s">
        <v>7896</v>
      </c>
      <c r="AH2260" s="1126" t="s">
        <v>5099</v>
      </c>
      <c r="AI2260" s="1126" t="s">
        <v>5100</v>
      </c>
      <c r="AJ2260" s="1127" t="s">
        <v>64391</v>
      </c>
      <c r="AK2260" s="1128" t="s">
        <v>64392</v>
      </c>
      <c r="AL2260" s="1128" t="s">
        <v>64393</v>
      </c>
      <c r="AM2260" s="1128" t="s">
        <v>64394</v>
      </c>
      <c r="AN2260" s="1128" t="s">
        <v>64395</v>
      </c>
      <c r="AP2260" s="1120">
        <v>402</v>
      </c>
      <c r="AQ2260" s="1155">
        <v>5</v>
      </c>
      <c r="AR2260" s="1154" t="s">
        <v>438</v>
      </c>
      <c r="AS2260" s="1127" t="s">
        <v>64391</v>
      </c>
      <c r="AT2260" s="1130" t="s">
        <v>4514</v>
      </c>
      <c r="AU2260" s="1138" t="s">
        <v>64392</v>
      </c>
      <c r="AV2260" s="1130" t="s">
        <v>7896</v>
      </c>
      <c r="AW2260" s="1138" t="s">
        <v>64393</v>
      </c>
      <c r="AX2260" s="1130" t="s">
        <v>5099</v>
      </c>
      <c r="AY2260" s="1138" t="s">
        <v>64394</v>
      </c>
      <c r="AZ2260" s="1130" t="s">
        <v>5100</v>
      </c>
      <c r="BA2260" s="1138" t="s">
        <v>64395</v>
      </c>
    </row>
    <row r="2261" spans="2:53" ht="19.5" thickBot="1">
      <c r="B2261" s="1120">
        <v>402</v>
      </c>
      <c r="C2261" s="1155">
        <v>6</v>
      </c>
      <c r="D2261" s="1650">
        <v>-1</v>
      </c>
      <c r="E2261" s="1597">
        <v>-1</v>
      </c>
      <c r="F2261" s="1570">
        <v>-1</v>
      </c>
      <c r="G2261" s="1551">
        <v>2017</v>
      </c>
      <c r="H2261" s="1552">
        <v>-1</v>
      </c>
      <c r="I2261" s="1552">
        <v>-1</v>
      </c>
      <c r="J2261" s="1552">
        <v>9</v>
      </c>
      <c r="K2261" s="1552">
        <v>-1</v>
      </c>
      <c r="L2261" s="1552">
        <v>-1</v>
      </c>
      <c r="M2261" s="1552">
        <v>32</v>
      </c>
      <c r="N2261" s="1552">
        <v>0</v>
      </c>
      <c r="O2261" s="1552">
        <v>-1</v>
      </c>
      <c r="P2261" s="1552">
        <v>0</v>
      </c>
      <c r="Q2261" s="1552">
        <v>0</v>
      </c>
      <c r="R2261" s="1552">
        <v>-1</v>
      </c>
      <c r="S2261" s="1552" t="s">
        <v>67890</v>
      </c>
      <c r="T2261" s="1598"/>
      <c r="U2261" s="1555"/>
      <c r="V2261" s="1154" t="s">
        <v>63652</v>
      </c>
      <c r="W2261" s="1490" t="s">
        <v>64396</v>
      </c>
      <c r="X2261" s="945" t="str">
        <f t="shared" si="253"/>
        <v>{PlayerName}</v>
      </c>
      <c r="Y2261" s="945" t="str">
        <f t="shared" si="254"/>
        <v>???</v>
      </c>
      <c r="Z2261" s="1284"/>
      <c r="AA2261" s="1149"/>
      <c r="AB2261" s="1124"/>
      <c r="AC2261" s="1120">
        <v>402</v>
      </c>
      <c r="AD2261" s="1155">
        <v>6</v>
      </c>
      <c r="AE2261" s="1125" t="s">
        <v>63652</v>
      </c>
      <c r="AF2261" s="1126" t="s">
        <v>4518</v>
      </c>
      <c r="AG2261" s="1126" t="s">
        <v>7898</v>
      </c>
      <c r="AH2261" s="1126" t="s">
        <v>5104</v>
      </c>
      <c r="AI2261" s="1126" t="s">
        <v>5105</v>
      </c>
      <c r="AJ2261" s="1127" t="s">
        <v>64396</v>
      </c>
      <c r="AK2261" s="1128" t="s">
        <v>64397</v>
      </c>
      <c r="AL2261" s="1128" t="s">
        <v>64398</v>
      </c>
      <c r="AM2261" s="1128" t="s">
        <v>64399</v>
      </c>
      <c r="AN2261" s="1128" t="s">
        <v>64400</v>
      </c>
      <c r="AP2261" s="1120">
        <v>402</v>
      </c>
      <c r="AQ2261" s="1155">
        <v>6</v>
      </c>
      <c r="AR2261" s="1154" t="s">
        <v>63652</v>
      </c>
      <c r="AS2261" s="1127" t="s">
        <v>64396</v>
      </c>
      <c r="AT2261" s="1130" t="s">
        <v>4518</v>
      </c>
      <c r="AU2261" s="1138" t="s">
        <v>64397</v>
      </c>
      <c r="AV2261" s="1130" t="s">
        <v>7898</v>
      </c>
      <c r="AW2261" s="1138" t="s">
        <v>64398</v>
      </c>
      <c r="AX2261" s="1130" t="s">
        <v>5104</v>
      </c>
      <c r="AY2261" s="1138" t="s">
        <v>64399</v>
      </c>
      <c r="AZ2261" s="1130" t="s">
        <v>5105</v>
      </c>
      <c r="BA2261" s="1138" t="s">
        <v>64400</v>
      </c>
    </row>
    <row r="2262" spans="2:53" ht="19.5" thickBot="1">
      <c r="B2262" s="1120">
        <v>402</v>
      </c>
      <c r="C2262" s="1155">
        <v>7</v>
      </c>
      <c r="D2262" s="1650">
        <v>-1</v>
      </c>
      <c r="E2262" s="1597">
        <v>-1</v>
      </c>
      <c r="F2262" s="1570">
        <v>-1</v>
      </c>
      <c r="G2262" s="1551">
        <v>2017</v>
      </c>
      <c r="H2262" s="1552">
        <v>-1</v>
      </c>
      <c r="I2262" s="1552">
        <v>-1</v>
      </c>
      <c r="J2262" s="1552">
        <v>9</v>
      </c>
      <c r="K2262" s="1552">
        <v>-1</v>
      </c>
      <c r="L2262" s="1552">
        <v>-1</v>
      </c>
      <c r="M2262" s="1552">
        <v>32</v>
      </c>
      <c r="N2262" s="1552">
        <v>-1</v>
      </c>
      <c r="O2262" s="1552">
        <v>-1</v>
      </c>
      <c r="P2262" s="1552">
        <v>0</v>
      </c>
      <c r="Q2262" s="1552">
        <v>1</v>
      </c>
      <c r="R2262" s="1552">
        <v>-1</v>
      </c>
      <c r="S2262" s="1552" t="s">
        <v>67889</v>
      </c>
      <c r="T2262" s="1598"/>
      <c r="U2262" s="1555"/>
      <c r="V2262" s="1154" t="s">
        <v>438</v>
      </c>
      <c r="W2262" s="1490" t="s">
        <v>64401</v>
      </c>
      <c r="X2262" s="945" t="str">
        <f t="shared" si="253"/>
        <v>{PlayerName}</v>
      </c>
      <c r="Y2262" s="945" t="str">
        <f t="shared" si="254"/>
        <v>{PlayerName}</v>
      </c>
      <c r="Z2262" s="1284"/>
      <c r="AA2262" s="1149"/>
      <c r="AB2262" s="1124"/>
      <c r="AC2262" s="1120">
        <v>402</v>
      </c>
      <c r="AD2262" s="1155">
        <v>7</v>
      </c>
      <c r="AE2262" s="1125" t="s">
        <v>438</v>
      </c>
      <c r="AF2262" s="1126" t="s">
        <v>4514</v>
      </c>
      <c r="AG2262" s="1126" t="s">
        <v>7896</v>
      </c>
      <c r="AH2262" s="1126" t="s">
        <v>5099</v>
      </c>
      <c r="AI2262" s="1126" t="s">
        <v>5100</v>
      </c>
      <c r="AJ2262" s="1127" t="s">
        <v>64401</v>
      </c>
      <c r="AK2262" s="1128" t="s">
        <v>64402</v>
      </c>
      <c r="AL2262" s="1128" t="s">
        <v>64403</v>
      </c>
      <c r="AM2262" s="1128" t="s">
        <v>64404</v>
      </c>
      <c r="AN2262" s="1128" t="s">
        <v>64405</v>
      </c>
      <c r="AP2262" s="1120">
        <v>402</v>
      </c>
      <c r="AQ2262" s="1155">
        <v>7</v>
      </c>
      <c r="AR2262" s="1154" t="s">
        <v>438</v>
      </c>
      <c r="AS2262" s="1127" t="s">
        <v>64401</v>
      </c>
      <c r="AT2262" s="1130" t="s">
        <v>4514</v>
      </c>
      <c r="AU2262" s="1138" t="s">
        <v>64402</v>
      </c>
      <c r="AV2262" s="1130" t="s">
        <v>7896</v>
      </c>
      <c r="AW2262" s="1138" t="s">
        <v>64403</v>
      </c>
      <c r="AX2262" s="1130" t="s">
        <v>5099</v>
      </c>
      <c r="AY2262" s="1138" t="s">
        <v>64404</v>
      </c>
      <c r="AZ2262" s="1130" t="s">
        <v>5100</v>
      </c>
      <c r="BA2262" s="1138" t="s">
        <v>64405</v>
      </c>
    </row>
    <row r="2263" spans="2:53" ht="19.5" thickBot="1">
      <c r="B2263" s="1120">
        <v>402</v>
      </c>
      <c r="C2263" s="1155">
        <v>8</v>
      </c>
      <c r="D2263" s="1650">
        <v>-1</v>
      </c>
      <c r="E2263" s="1597">
        <v>-1</v>
      </c>
      <c r="F2263" s="1570">
        <v>-1</v>
      </c>
      <c r="G2263" s="1551">
        <v>2017</v>
      </c>
      <c r="H2263" s="1552">
        <v>-1</v>
      </c>
      <c r="I2263" s="1552">
        <v>-1</v>
      </c>
      <c r="J2263" s="1552">
        <v>0</v>
      </c>
      <c r="K2263" s="1552">
        <v>-1</v>
      </c>
      <c r="L2263" s="1552">
        <v>-1</v>
      </c>
      <c r="M2263" s="1552">
        <v>-1</v>
      </c>
      <c r="N2263" s="1552">
        <v>-1</v>
      </c>
      <c r="O2263" s="1552">
        <v>-1</v>
      </c>
      <c r="P2263" s="1552">
        <v>0</v>
      </c>
      <c r="Q2263" s="1552">
        <v>1</v>
      </c>
      <c r="R2263" s="1552">
        <v>-1</v>
      </c>
      <c r="S2263" s="1552" t="s">
        <v>67889</v>
      </c>
      <c r="T2263" s="1598"/>
      <c r="U2263" s="1555"/>
      <c r="V2263" s="1154" t="s">
        <v>1105</v>
      </c>
      <c r="W2263" s="1519" t="s">
        <v>64406</v>
      </c>
      <c r="X2263" s="945" t="str">
        <f t="shared" si="253"/>
        <v>{PlayerName}</v>
      </c>
      <c r="Y2263" s="945" t="str">
        <f t="shared" si="254"/>
        <v>{PlayerName}</v>
      </c>
      <c r="Z2263" s="1285"/>
      <c r="AA2263" s="1149"/>
      <c r="AB2263" s="1124"/>
      <c r="AC2263" s="1120">
        <v>402</v>
      </c>
      <c r="AD2263" s="1155">
        <v>8</v>
      </c>
      <c r="AE2263" s="1125" t="s">
        <v>1105</v>
      </c>
      <c r="AF2263" s="1126" t="s">
        <v>1105</v>
      </c>
      <c r="AG2263" s="1126" t="s">
        <v>1105</v>
      </c>
      <c r="AH2263" s="1126" t="s">
        <v>1105</v>
      </c>
      <c r="AI2263" s="1126" t="s">
        <v>1105</v>
      </c>
      <c r="AJ2263" s="1151" t="s">
        <v>64406</v>
      </c>
      <c r="AK2263" s="1128" t="s">
        <v>64407</v>
      </c>
      <c r="AL2263" s="1128" t="s">
        <v>64408</v>
      </c>
      <c r="AM2263" s="1128" t="s">
        <v>64409</v>
      </c>
      <c r="AN2263" s="1128" t="s">
        <v>64410</v>
      </c>
      <c r="AP2263" s="1120">
        <v>402</v>
      </c>
      <c r="AQ2263" s="1155">
        <v>8</v>
      </c>
      <c r="AR2263" s="1154" t="s">
        <v>1105</v>
      </c>
      <c r="AS2263" s="1151" t="s">
        <v>64406</v>
      </c>
      <c r="AT2263" s="1130" t="s">
        <v>1105</v>
      </c>
      <c r="AU2263" s="1138" t="s">
        <v>64407</v>
      </c>
      <c r="AV2263" s="1130" t="s">
        <v>1105</v>
      </c>
      <c r="AW2263" s="1138" t="s">
        <v>64408</v>
      </c>
      <c r="AX2263" s="1130" t="s">
        <v>1105</v>
      </c>
      <c r="AY2263" s="1138" t="s">
        <v>64409</v>
      </c>
      <c r="AZ2263" s="1130" t="s">
        <v>1105</v>
      </c>
      <c r="BA2263" s="1138" t="s">
        <v>64410</v>
      </c>
    </row>
    <row r="2264" spans="2:53" ht="19.5" thickBot="1">
      <c r="B2264" s="1120">
        <v>404</v>
      </c>
      <c r="C2264" s="1155">
        <v>0</v>
      </c>
      <c r="D2264" s="1650">
        <v>-1</v>
      </c>
      <c r="E2264" s="1597">
        <v>-1</v>
      </c>
      <c r="F2264" s="1570">
        <v>-1</v>
      </c>
      <c r="G2264" s="1551">
        <v>2017</v>
      </c>
      <c r="H2264" s="1552">
        <v>221</v>
      </c>
      <c r="I2264" s="1552">
        <v>-1</v>
      </c>
      <c r="J2264" s="1552">
        <v>0</v>
      </c>
      <c r="K2264" s="1552">
        <v>0</v>
      </c>
      <c r="L2264" s="1552">
        <v>0</v>
      </c>
      <c r="M2264" s="1552">
        <v>-1</v>
      </c>
      <c r="N2264" s="1552">
        <v>0</v>
      </c>
      <c r="O2264" s="1552">
        <v>0</v>
      </c>
      <c r="P2264" s="1552">
        <v>0</v>
      </c>
      <c r="Q2264" s="1552">
        <v>0</v>
      </c>
      <c r="R2264" s="1552">
        <v>-1</v>
      </c>
      <c r="S2264" s="1552" t="s">
        <v>67890</v>
      </c>
      <c r="T2264" s="1598"/>
      <c r="U2264" s="1555"/>
      <c r="V2264" s="1154" t="s">
        <v>53590</v>
      </c>
      <c r="W2264" s="1519" t="s">
        <v>64411</v>
      </c>
      <c r="X2264" s="945" t="str">
        <f t="shared" si="253"/>
        <v>???</v>
      </c>
      <c r="Y2264" s="945" t="str">
        <f t="shared" si="254"/>
        <v>???</v>
      </c>
      <c r="Z2264" s="1285"/>
      <c r="AA2264" s="1149"/>
      <c r="AB2264" s="1124"/>
      <c r="AC2264" s="1120">
        <v>404</v>
      </c>
      <c r="AD2264" s="1155">
        <v>0</v>
      </c>
      <c r="AE2264" s="1125" t="s">
        <v>53590</v>
      </c>
      <c r="AF2264" s="1126" t="s">
        <v>53590</v>
      </c>
      <c r="AG2264" s="1126" t="s">
        <v>53590</v>
      </c>
      <c r="AH2264" s="1126" t="s">
        <v>53590</v>
      </c>
      <c r="AI2264" s="1126" t="s">
        <v>53590</v>
      </c>
      <c r="AJ2264" s="1151" t="s">
        <v>64411</v>
      </c>
      <c r="AK2264" s="1128" t="s">
        <v>64412</v>
      </c>
      <c r="AL2264" s="1128" t="s">
        <v>64413</v>
      </c>
      <c r="AM2264" s="1128" t="s">
        <v>64414</v>
      </c>
      <c r="AN2264" s="1128" t="s">
        <v>64414</v>
      </c>
      <c r="AP2264" s="1120">
        <v>404</v>
      </c>
      <c r="AQ2264" s="1155">
        <v>0</v>
      </c>
      <c r="AR2264" s="1154" t="s">
        <v>53590</v>
      </c>
      <c r="AS2264" s="1151" t="s">
        <v>64411</v>
      </c>
      <c r="AT2264" s="1130" t="s">
        <v>53590</v>
      </c>
      <c r="AU2264" s="1138" t="s">
        <v>64412</v>
      </c>
      <c r="AV2264" s="1130" t="s">
        <v>53590</v>
      </c>
      <c r="AW2264" s="1138" t="s">
        <v>64413</v>
      </c>
      <c r="AX2264" s="1130" t="s">
        <v>53590</v>
      </c>
      <c r="AY2264" s="1138" t="s">
        <v>64414</v>
      </c>
      <c r="AZ2264" s="1130" t="s">
        <v>53590</v>
      </c>
      <c r="BA2264" s="1138" t="s">
        <v>64414</v>
      </c>
    </row>
    <row r="2265" spans="2:53" ht="57" thickBot="1">
      <c r="B2265" s="1120">
        <v>404</v>
      </c>
      <c r="C2265" s="1155">
        <v>1</v>
      </c>
      <c r="D2265" s="1650">
        <v>-1</v>
      </c>
      <c r="E2265" s="1597">
        <v>-1</v>
      </c>
      <c r="F2265" s="1570">
        <v>-1</v>
      </c>
      <c r="G2265" s="1551">
        <v>2017</v>
      </c>
      <c r="H2265" s="1552">
        <v>-1</v>
      </c>
      <c r="I2265" s="1552">
        <v>-1</v>
      </c>
      <c r="J2265" s="1552">
        <v>0</v>
      </c>
      <c r="K2265" s="1552">
        <v>2004</v>
      </c>
      <c r="L2265" s="1552">
        <v>2004</v>
      </c>
      <c r="M2265" s="1552">
        <v>-1</v>
      </c>
      <c r="N2265" s="1552">
        <v>-1</v>
      </c>
      <c r="O2265" s="1552">
        <v>-1</v>
      </c>
      <c r="P2265" s="1552">
        <v>0</v>
      </c>
      <c r="Q2265" s="1552">
        <v>1</v>
      </c>
      <c r="R2265" s="1552">
        <v>-1</v>
      </c>
      <c r="S2265" s="1552" t="s">
        <v>67889</v>
      </c>
      <c r="T2265" s="1598"/>
      <c r="U2265" s="1555"/>
      <c r="V2265" s="1154" t="s">
        <v>1105</v>
      </c>
      <c r="W2265" s="1490" t="s">
        <v>64415</v>
      </c>
      <c r="X2265" s="945" t="str">
        <f t="shared" si="253"/>
        <v>표정없음</v>
      </c>
      <c r="Y2265" s="945" t="str">
        <f t="shared" si="254"/>
        <v>{PlayerName}</v>
      </c>
      <c r="Z2265" s="1345"/>
      <c r="AA2265" s="1149"/>
      <c r="AB2265" s="1124"/>
      <c r="AC2265" s="1120">
        <v>404</v>
      </c>
      <c r="AD2265" s="1155">
        <v>1</v>
      </c>
      <c r="AE2265" s="1125" t="s">
        <v>1105</v>
      </c>
      <c r="AF2265" s="1126" t="s">
        <v>1105</v>
      </c>
      <c r="AG2265" s="1126" t="s">
        <v>1105</v>
      </c>
      <c r="AH2265" s="1126" t="s">
        <v>1105</v>
      </c>
      <c r="AI2265" s="1126" t="s">
        <v>1105</v>
      </c>
      <c r="AJ2265" s="1127" t="s">
        <v>64415</v>
      </c>
      <c r="AK2265" s="1128" t="s">
        <v>64416</v>
      </c>
      <c r="AL2265" s="1128" t="s">
        <v>64417</v>
      </c>
      <c r="AM2265" s="1128" t="s">
        <v>64418</v>
      </c>
      <c r="AN2265" s="1128" t="s">
        <v>64419</v>
      </c>
      <c r="AP2265" s="1120">
        <v>404</v>
      </c>
      <c r="AQ2265" s="1155">
        <v>1</v>
      </c>
      <c r="AR2265" s="1154" t="s">
        <v>1105</v>
      </c>
      <c r="AS2265" s="1127" t="s">
        <v>64415</v>
      </c>
      <c r="AT2265" s="1130" t="s">
        <v>1105</v>
      </c>
      <c r="AU2265" s="1138" t="s">
        <v>64416</v>
      </c>
      <c r="AV2265" s="1130" t="s">
        <v>1105</v>
      </c>
      <c r="AW2265" s="1138" t="s">
        <v>64417</v>
      </c>
      <c r="AX2265" s="1130" t="s">
        <v>1105</v>
      </c>
      <c r="AY2265" s="1138" t="s">
        <v>64418</v>
      </c>
      <c r="AZ2265" s="1130" t="s">
        <v>1105</v>
      </c>
      <c r="BA2265" s="1138" t="s">
        <v>64419</v>
      </c>
    </row>
    <row r="2266" spans="2:53" ht="19.5" thickBot="1">
      <c r="B2266" s="1120">
        <v>404</v>
      </c>
      <c r="C2266" s="1155">
        <v>2</v>
      </c>
      <c r="D2266" s="1650">
        <v>-1</v>
      </c>
      <c r="E2266" s="1597">
        <v>-1</v>
      </c>
      <c r="F2266" s="1570">
        <v>-1</v>
      </c>
      <c r="G2266" s="1551">
        <v>2017</v>
      </c>
      <c r="H2266" s="1552">
        <v>-1</v>
      </c>
      <c r="I2266" s="1552">
        <v>-1</v>
      </c>
      <c r="J2266" s="1552">
        <v>0</v>
      </c>
      <c r="K2266" s="1552">
        <v>-1</v>
      </c>
      <c r="L2266" s="1552">
        <v>0</v>
      </c>
      <c r="M2266" s="1552">
        <v>-1</v>
      </c>
      <c r="N2266" s="1552">
        <v>-1</v>
      </c>
      <c r="O2266" s="1552">
        <v>-1</v>
      </c>
      <c r="P2266" s="1552">
        <v>0</v>
      </c>
      <c r="Q2266" s="1552">
        <v>0</v>
      </c>
      <c r="R2266" s="1552">
        <v>-1</v>
      </c>
      <c r="S2266" s="1552" t="s">
        <v>67890</v>
      </c>
      <c r="T2266" s="1598"/>
      <c r="U2266" s="1555"/>
      <c r="V2266" s="1154" t="s">
        <v>53590</v>
      </c>
      <c r="W2266" s="1490" t="s">
        <v>64420</v>
      </c>
      <c r="X2266" s="945" t="str">
        <f t="shared" si="253"/>
        <v>{PlayerName}</v>
      </c>
      <c r="Y2266" s="945" t="str">
        <f t="shared" si="254"/>
        <v>{PlayerName}</v>
      </c>
      <c r="Z2266" s="1284"/>
      <c r="AA2266" s="1149"/>
      <c r="AB2266" s="1124"/>
      <c r="AC2266" s="1120">
        <v>404</v>
      </c>
      <c r="AD2266" s="1155">
        <v>2</v>
      </c>
      <c r="AE2266" s="1125" t="s">
        <v>53590</v>
      </c>
      <c r="AF2266" s="1126" t="s">
        <v>53590</v>
      </c>
      <c r="AG2266" s="1126" t="s">
        <v>53590</v>
      </c>
      <c r="AH2266" s="1126" t="s">
        <v>53590</v>
      </c>
      <c r="AI2266" s="1126" t="s">
        <v>53590</v>
      </c>
      <c r="AJ2266" s="1127" t="s">
        <v>64420</v>
      </c>
      <c r="AK2266" s="1128" t="s">
        <v>64421</v>
      </c>
      <c r="AL2266" s="1128" t="s">
        <v>64422</v>
      </c>
      <c r="AM2266" s="1128" t="s">
        <v>64423</v>
      </c>
      <c r="AN2266" s="1128" t="s">
        <v>64423</v>
      </c>
      <c r="AP2266" s="1120">
        <v>404</v>
      </c>
      <c r="AQ2266" s="1155">
        <v>2</v>
      </c>
      <c r="AR2266" s="1154" t="s">
        <v>53590</v>
      </c>
      <c r="AS2266" s="1127" t="s">
        <v>64420</v>
      </c>
      <c r="AT2266" s="1130" t="s">
        <v>53590</v>
      </c>
      <c r="AU2266" s="1138" t="s">
        <v>64421</v>
      </c>
      <c r="AV2266" s="1130" t="s">
        <v>53590</v>
      </c>
      <c r="AW2266" s="1138" t="s">
        <v>64422</v>
      </c>
      <c r="AX2266" s="1130" t="s">
        <v>53590</v>
      </c>
      <c r="AY2266" s="1138" t="s">
        <v>64423</v>
      </c>
      <c r="AZ2266" s="1130" t="s">
        <v>53590</v>
      </c>
      <c r="BA2266" s="1138" t="s">
        <v>64423</v>
      </c>
    </row>
    <row r="2267" spans="2:53" ht="19.5" thickBot="1">
      <c r="B2267" s="1120">
        <v>100005</v>
      </c>
      <c r="C2267" s="1155">
        <v>0</v>
      </c>
      <c r="D2267" s="1650">
        <v>-1</v>
      </c>
      <c r="E2267" s="1597">
        <v>-1</v>
      </c>
      <c r="F2267" s="1570">
        <v>-1</v>
      </c>
      <c r="G2267" s="1551">
        <v>0</v>
      </c>
      <c r="H2267" s="1552">
        <v>221</v>
      </c>
      <c r="I2267" s="1552">
        <v>-1</v>
      </c>
      <c r="J2267" s="1552">
        <v>0</v>
      </c>
      <c r="K2267" s="1552">
        <v>0</v>
      </c>
      <c r="L2267" s="1552">
        <v>2018</v>
      </c>
      <c r="M2267" s="1552">
        <v>-1</v>
      </c>
      <c r="N2267" s="1552">
        <v>0</v>
      </c>
      <c r="O2267" s="1552">
        <v>0</v>
      </c>
      <c r="P2267" s="1552">
        <v>0</v>
      </c>
      <c r="Q2267" s="1552">
        <v>1</v>
      </c>
      <c r="R2267" s="1552">
        <v>-1</v>
      </c>
      <c r="S2267" s="1552" t="s">
        <v>67889</v>
      </c>
      <c r="T2267" s="1598"/>
      <c r="U2267" s="1555"/>
      <c r="V2267" s="1154" t="s">
        <v>1105</v>
      </c>
      <c r="W2267" s="1490" t="s">
        <v>64424</v>
      </c>
      <c r="X2267" s="945" t="str">
        <f t="shared" si="253"/>
        <v>???</v>
      </c>
      <c r="Y2267" s="945" t="str">
        <f t="shared" si="254"/>
        <v>???</v>
      </c>
      <c r="Z2267" s="1345"/>
      <c r="AA2267" s="1149"/>
      <c r="AB2267" s="1124"/>
      <c r="AC2267" s="1120">
        <v>100005</v>
      </c>
      <c r="AD2267" s="1155">
        <v>0</v>
      </c>
      <c r="AE2267" s="1125" t="s">
        <v>1105</v>
      </c>
      <c r="AF2267" s="1126" t="s">
        <v>1105</v>
      </c>
      <c r="AG2267" s="1126" t="s">
        <v>1105</v>
      </c>
      <c r="AH2267" s="1126" t="s">
        <v>1105</v>
      </c>
      <c r="AI2267" s="1126" t="s">
        <v>1105</v>
      </c>
      <c r="AJ2267" s="1127" t="s">
        <v>64424</v>
      </c>
      <c r="AK2267" s="1128" t="s">
        <v>64425</v>
      </c>
      <c r="AL2267" s="1128" t="s">
        <v>64426</v>
      </c>
      <c r="AM2267" s="1128" t="s">
        <v>64427</v>
      </c>
      <c r="AN2267" s="1128" t="s">
        <v>64428</v>
      </c>
      <c r="AP2267" s="1120">
        <v>100005</v>
      </c>
      <c r="AQ2267" s="1155">
        <v>0</v>
      </c>
      <c r="AR2267" s="1154" t="s">
        <v>1105</v>
      </c>
      <c r="AS2267" s="1127" t="s">
        <v>64424</v>
      </c>
      <c r="AT2267" s="1130" t="s">
        <v>1105</v>
      </c>
      <c r="AU2267" s="1138" t="s">
        <v>64425</v>
      </c>
      <c r="AV2267" s="1130" t="s">
        <v>1105</v>
      </c>
      <c r="AW2267" s="1138" t="s">
        <v>64426</v>
      </c>
      <c r="AX2267" s="1130" t="s">
        <v>1105</v>
      </c>
      <c r="AY2267" s="1138" t="s">
        <v>64427</v>
      </c>
      <c r="AZ2267" s="1130" t="s">
        <v>1105</v>
      </c>
      <c r="BA2267" s="1138" t="s">
        <v>64428</v>
      </c>
    </row>
    <row r="2268" spans="2:53" ht="19.5" thickBot="1">
      <c r="B2268" s="1120">
        <v>100005</v>
      </c>
      <c r="C2268" s="1155">
        <v>1</v>
      </c>
      <c r="D2268" s="1650">
        <v>-1</v>
      </c>
      <c r="E2268" s="1597">
        <v>-1</v>
      </c>
      <c r="F2268" s="1570">
        <v>-1</v>
      </c>
      <c r="G2268" s="1551">
        <v>0</v>
      </c>
      <c r="H2268" s="1552">
        <v>-1</v>
      </c>
      <c r="I2268" s="1552">
        <v>-1</v>
      </c>
      <c r="J2268" s="1552">
        <v>0</v>
      </c>
      <c r="K2268" s="1552">
        <v>-1</v>
      </c>
      <c r="L2268" s="1552">
        <v>0</v>
      </c>
      <c r="M2268" s="1552">
        <v>73</v>
      </c>
      <c r="N2268" s="1552">
        <v>-1</v>
      </c>
      <c r="O2268" s="1552">
        <v>-1</v>
      </c>
      <c r="P2268" s="1552">
        <v>0</v>
      </c>
      <c r="Q2268" s="1552">
        <v>0</v>
      </c>
      <c r="R2268" s="1552">
        <v>-1</v>
      </c>
      <c r="S2268" s="1552" t="s">
        <v>67890</v>
      </c>
      <c r="T2268" s="1598"/>
      <c r="U2268" s="1555"/>
      <c r="V2268" s="1154" t="s">
        <v>64469</v>
      </c>
      <c r="W2268" s="1519" t="s">
        <v>64430</v>
      </c>
      <c r="X2268" s="945" t="str">
        <f t="shared" si="253"/>
        <v>{PlayerName}</v>
      </c>
      <c r="Y2268" s="945" t="str">
        <f t="shared" si="254"/>
        <v>{PlayerName}</v>
      </c>
      <c r="Z2268" s="1285"/>
      <c r="AA2268" s="1149"/>
      <c r="AB2268" s="1124"/>
      <c r="AC2268" s="1120">
        <v>100005</v>
      </c>
      <c r="AD2268" s="1155">
        <v>1</v>
      </c>
      <c r="AE2268" s="1125" t="s">
        <v>64469</v>
      </c>
      <c r="AF2268" s="1126" t="s">
        <v>4519</v>
      </c>
      <c r="AG2268" s="1126" t="s">
        <v>7899</v>
      </c>
      <c r="AH2268" s="1126" t="s">
        <v>5106</v>
      </c>
      <c r="AI2268" s="1126" t="s">
        <v>5107</v>
      </c>
      <c r="AJ2268" s="1151" t="s">
        <v>64430</v>
      </c>
      <c r="AK2268" s="1128" t="s">
        <v>64431</v>
      </c>
      <c r="AL2268" s="1128" t="s">
        <v>64432</v>
      </c>
      <c r="AM2268" s="1128" t="s">
        <v>64433</v>
      </c>
      <c r="AN2268" s="1128" t="s">
        <v>64433</v>
      </c>
      <c r="AP2268" s="1120">
        <v>100005</v>
      </c>
      <c r="AQ2268" s="1155">
        <v>1</v>
      </c>
      <c r="AR2268" s="1154" t="s">
        <v>64469</v>
      </c>
      <c r="AS2268" s="1151" t="s">
        <v>64430</v>
      </c>
      <c r="AT2268" s="1130" t="s">
        <v>4519</v>
      </c>
      <c r="AU2268" s="1138" t="s">
        <v>64431</v>
      </c>
      <c r="AV2268" s="1130" t="s">
        <v>7899</v>
      </c>
      <c r="AW2268" s="1138" t="s">
        <v>64432</v>
      </c>
      <c r="AX2268" s="1130" t="s">
        <v>5106</v>
      </c>
      <c r="AY2268" s="1138" t="s">
        <v>64433</v>
      </c>
      <c r="AZ2268" s="1130" t="s">
        <v>5107</v>
      </c>
      <c r="BA2268" s="1138" t="s">
        <v>64433</v>
      </c>
    </row>
    <row r="2269" spans="2:53" ht="19.5" thickBot="1">
      <c r="B2269" s="1120">
        <v>100005</v>
      </c>
      <c r="C2269" s="1155">
        <v>2</v>
      </c>
      <c r="D2269" s="1650">
        <v>-1</v>
      </c>
      <c r="E2269" s="1597">
        <v>-1</v>
      </c>
      <c r="F2269" s="1570">
        <v>-1</v>
      </c>
      <c r="G2269" s="1551">
        <v>0</v>
      </c>
      <c r="H2269" s="1552">
        <v>-1</v>
      </c>
      <c r="I2269" s="1552">
        <v>-1</v>
      </c>
      <c r="J2269" s="1552">
        <v>0</v>
      </c>
      <c r="K2269" s="1552">
        <v>2004</v>
      </c>
      <c r="L2269" s="1552">
        <v>2004</v>
      </c>
      <c r="M2269" s="1552">
        <v>36</v>
      </c>
      <c r="N2269" s="1552">
        <v>-1</v>
      </c>
      <c r="O2269" s="1552">
        <v>-1</v>
      </c>
      <c r="P2269" s="1552">
        <v>0</v>
      </c>
      <c r="Q2269" s="1552">
        <v>-1</v>
      </c>
      <c r="R2269" s="1552">
        <v>-1</v>
      </c>
      <c r="S2269" s="1552" t="s">
        <v>67889</v>
      </c>
      <c r="T2269" s="1598"/>
      <c r="U2269" s="1555"/>
      <c r="V2269" s="1154" t="s">
        <v>1105</v>
      </c>
      <c r="W2269" s="1490" t="s">
        <v>64434</v>
      </c>
      <c r="X2269" s="945" t="str">
        <f t="shared" si="253"/>
        <v>표정없음</v>
      </c>
      <c r="Y2269" s="945" t="str">
        <f t="shared" si="254"/>
        <v>{PlayerName}</v>
      </c>
      <c r="Z2269" s="1284"/>
      <c r="AA2269" s="1149"/>
      <c r="AB2269" s="1124"/>
      <c r="AC2269" s="1120">
        <v>100005</v>
      </c>
      <c r="AD2269" s="1155">
        <v>2</v>
      </c>
      <c r="AE2269" s="1125" t="s">
        <v>1105</v>
      </c>
      <c r="AF2269" s="1126" t="s">
        <v>1105</v>
      </c>
      <c r="AG2269" s="1126" t="s">
        <v>1105</v>
      </c>
      <c r="AH2269" s="1126" t="s">
        <v>1105</v>
      </c>
      <c r="AI2269" s="1126" t="s">
        <v>1105</v>
      </c>
      <c r="AJ2269" s="1127" t="s">
        <v>64434</v>
      </c>
      <c r="AK2269" s="1128" t="s">
        <v>64435</v>
      </c>
      <c r="AL2269" s="1128" t="s">
        <v>64436</v>
      </c>
      <c r="AM2269" s="1128" t="s">
        <v>64437</v>
      </c>
      <c r="AN2269" s="1128" t="s">
        <v>64438</v>
      </c>
      <c r="AP2269" s="1120">
        <v>100005</v>
      </c>
      <c r="AQ2269" s="1155">
        <v>2</v>
      </c>
      <c r="AR2269" s="1154" t="s">
        <v>1105</v>
      </c>
      <c r="AS2269" s="1127" t="s">
        <v>64434</v>
      </c>
      <c r="AT2269" s="1130" t="s">
        <v>1105</v>
      </c>
      <c r="AU2269" s="1138" t="s">
        <v>64435</v>
      </c>
      <c r="AV2269" s="1130" t="s">
        <v>1105</v>
      </c>
      <c r="AW2269" s="1138" t="s">
        <v>64436</v>
      </c>
      <c r="AX2269" s="1130" t="s">
        <v>1105</v>
      </c>
      <c r="AY2269" s="1138" t="s">
        <v>64437</v>
      </c>
      <c r="AZ2269" s="1130" t="s">
        <v>1105</v>
      </c>
      <c r="BA2269" s="1138" t="s">
        <v>64438</v>
      </c>
    </row>
    <row r="2270" spans="2:53" ht="19.5" thickBot="1">
      <c r="B2270" s="1120">
        <v>100092</v>
      </c>
      <c r="C2270" s="1155">
        <v>0</v>
      </c>
      <c r="D2270" s="1650">
        <v>-1</v>
      </c>
      <c r="E2270" s="1597">
        <v>-1</v>
      </c>
      <c r="F2270" s="1570">
        <v>-1</v>
      </c>
      <c r="G2270" s="1551">
        <v>0</v>
      </c>
      <c r="H2270" s="1552">
        <v>-1</v>
      </c>
      <c r="I2270" s="1552">
        <v>-1</v>
      </c>
      <c r="J2270" s="1552">
        <v>-1</v>
      </c>
      <c r="K2270" s="1552">
        <v>-1</v>
      </c>
      <c r="L2270" s="1552">
        <v>-1</v>
      </c>
      <c r="M2270" s="1552">
        <v>74</v>
      </c>
      <c r="N2270" s="1552">
        <v>-1</v>
      </c>
      <c r="O2270" s="1552">
        <v>-1</v>
      </c>
      <c r="P2270" s="1552">
        <v>0</v>
      </c>
      <c r="Q2270" s="1552">
        <v>-1</v>
      </c>
      <c r="R2270" s="1552">
        <v>-1</v>
      </c>
      <c r="S2270" s="1552" t="s">
        <v>67890</v>
      </c>
      <c r="T2270" s="1598"/>
      <c r="U2270" s="1555"/>
      <c r="V2270" s="1154" t="s">
        <v>1444</v>
      </c>
      <c r="W2270" s="1490" t="s">
        <v>64439</v>
      </c>
      <c r="X2270" s="945" t="str">
        <f t="shared" si="253"/>
        <v>{PlayerName}</v>
      </c>
      <c r="Y2270" s="945" t="str">
        <f t="shared" si="254"/>
        <v>{PlayerName}</v>
      </c>
      <c r="Z2270" s="1284"/>
      <c r="AA2270" s="1149"/>
      <c r="AB2270" s="1124"/>
      <c r="AC2270" s="1120">
        <v>100092</v>
      </c>
      <c r="AD2270" s="1155">
        <v>0</v>
      </c>
      <c r="AE2270" s="1125" t="s">
        <v>1444</v>
      </c>
      <c r="AF2270" s="1126" t="s">
        <v>4520</v>
      </c>
      <c r="AG2270" s="1126" t="s">
        <v>7900</v>
      </c>
      <c r="AH2270" s="1126" t="s">
        <v>5108</v>
      </c>
      <c r="AI2270" s="1126" t="s">
        <v>5108</v>
      </c>
      <c r="AJ2270" s="1127" t="s">
        <v>64439</v>
      </c>
      <c r="AK2270" s="1128" t="s">
        <v>64440</v>
      </c>
      <c r="AL2270" s="1128" t="s">
        <v>64441</v>
      </c>
      <c r="AM2270" s="1128" t="s">
        <v>64442</v>
      </c>
      <c r="AN2270" s="1128" t="s">
        <v>64443</v>
      </c>
      <c r="AP2270" s="1120">
        <v>100092</v>
      </c>
      <c r="AQ2270" s="1155">
        <v>0</v>
      </c>
      <c r="AR2270" s="1154" t="s">
        <v>1444</v>
      </c>
      <c r="AS2270" s="1127" t="s">
        <v>64439</v>
      </c>
      <c r="AT2270" s="1130" t="s">
        <v>4520</v>
      </c>
      <c r="AU2270" s="1138" t="s">
        <v>64440</v>
      </c>
      <c r="AV2270" s="1130" t="s">
        <v>7900</v>
      </c>
      <c r="AW2270" s="1138" t="s">
        <v>64441</v>
      </c>
      <c r="AX2270" s="1130" t="s">
        <v>5108</v>
      </c>
      <c r="AY2270" s="1138" t="s">
        <v>64442</v>
      </c>
      <c r="AZ2270" s="1130" t="s">
        <v>5108</v>
      </c>
      <c r="BA2270" s="1138" t="s">
        <v>64443</v>
      </c>
    </row>
    <row r="2271" spans="2:53" ht="19.5" thickBot="1">
      <c r="B2271" s="1120">
        <v>100093</v>
      </c>
      <c r="C2271" s="1155">
        <v>0</v>
      </c>
      <c r="D2271" s="1650">
        <v>-1</v>
      </c>
      <c r="E2271" s="1597">
        <v>-1</v>
      </c>
      <c r="F2271" s="1570">
        <v>-1</v>
      </c>
      <c r="G2271" s="1551">
        <v>0</v>
      </c>
      <c r="H2271" s="1552">
        <v>-1</v>
      </c>
      <c r="I2271" s="1552">
        <v>-1</v>
      </c>
      <c r="J2271" s="1552">
        <v>-1</v>
      </c>
      <c r="K2271" s="1552">
        <v>-1</v>
      </c>
      <c r="L2271" s="1552">
        <v>-1</v>
      </c>
      <c r="M2271" s="1552">
        <v>73</v>
      </c>
      <c r="N2271" s="1552">
        <v>-1</v>
      </c>
      <c r="O2271" s="1552">
        <v>-1</v>
      </c>
      <c r="P2271" s="1552">
        <v>0</v>
      </c>
      <c r="Q2271" s="1552">
        <v>-1</v>
      </c>
      <c r="R2271" s="1552">
        <v>-1</v>
      </c>
      <c r="S2271" s="1552" t="s">
        <v>67890</v>
      </c>
      <c r="T2271" s="1598"/>
      <c r="U2271" s="1555"/>
      <c r="V2271" s="1154" t="s">
        <v>64429</v>
      </c>
      <c r="W2271" s="1490" t="s">
        <v>64444</v>
      </c>
      <c r="X2271" s="945" t="str">
        <f t="shared" si="253"/>
        <v>{PlayerName}</v>
      </c>
      <c r="Y2271" s="945" t="str">
        <f t="shared" si="254"/>
        <v>{PlayerName}</v>
      </c>
      <c r="Z2271" s="1284"/>
      <c r="AA2271" s="1149"/>
      <c r="AB2271" s="1124"/>
      <c r="AC2271" s="1120">
        <v>100093</v>
      </c>
      <c r="AD2271" s="1155">
        <v>0</v>
      </c>
      <c r="AE2271" s="1125" t="s">
        <v>64429</v>
      </c>
      <c r="AF2271" s="1126" t="s">
        <v>4519</v>
      </c>
      <c r="AG2271" s="1126" t="s">
        <v>7899</v>
      </c>
      <c r="AH2271" s="1126" t="s">
        <v>5106</v>
      </c>
      <c r="AI2271" s="1126" t="s">
        <v>5107</v>
      </c>
      <c r="AJ2271" s="1127" t="s">
        <v>64444</v>
      </c>
      <c r="AK2271" s="1128" t="s">
        <v>64445</v>
      </c>
      <c r="AL2271" s="1128" t="s">
        <v>64446</v>
      </c>
      <c r="AM2271" s="1128" t="s">
        <v>64447</v>
      </c>
      <c r="AN2271" s="1128" t="s">
        <v>64448</v>
      </c>
      <c r="AP2271" s="1120">
        <v>100093</v>
      </c>
      <c r="AQ2271" s="1155">
        <v>0</v>
      </c>
      <c r="AR2271" s="1154" t="s">
        <v>64429</v>
      </c>
      <c r="AS2271" s="1127" t="s">
        <v>64444</v>
      </c>
      <c r="AT2271" s="1130" t="s">
        <v>4519</v>
      </c>
      <c r="AU2271" s="1138" t="s">
        <v>64445</v>
      </c>
      <c r="AV2271" s="1130" t="s">
        <v>7899</v>
      </c>
      <c r="AW2271" s="1138" t="s">
        <v>64446</v>
      </c>
      <c r="AX2271" s="1130" t="s">
        <v>5106</v>
      </c>
      <c r="AY2271" s="1138" t="s">
        <v>64447</v>
      </c>
      <c r="AZ2271" s="1130" t="s">
        <v>5107</v>
      </c>
      <c r="BA2271" s="1138" t="s">
        <v>64448</v>
      </c>
    </row>
    <row r="2272" spans="2:53" ht="19.5" thickBot="1">
      <c r="B2272" s="1120">
        <v>100094</v>
      </c>
      <c r="C2272" s="1120">
        <v>0</v>
      </c>
      <c r="D2272" s="1647">
        <v>-1</v>
      </c>
      <c r="E2272" s="1570">
        <v>-1</v>
      </c>
      <c r="F2272" s="1570">
        <v>-1</v>
      </c>
      <c r="G2272" s="1551">
        <v>0</v>
      </c>
      <c r="H2272" s="1571">
        <v>-1</v>
      </c>
      <c r="I2272" s="1552">
        <v>-1</v>
      </c>
      <c r="J2272" s="1552">
        <v>-1</v>
      </c>
      <c r="K2272" s="1576">
        <v>0</v>
      </c>
      <c r="L2272" s="1576">
        <v>0</v>
      </c>
      <c r="M2272" s="1552">
        <v>72</v>
      </c>
      <c r="N2272" s="1552">
        <v>0</v>
      </c>
      <c r="O2272" s="1552">
        <v>0</v>
      </c>
      <c r="P2272" s="1552">
        <v>0</v>
      </c>
      <c r="Q2272" s="1552">
        <v>-1</v>
      </c>
      <c r="R2272" s="1552">
        <v>-1</v>
      </c>
      <c r="S2272" s="1577">
        <v>1</v>
      </c>
      <c r="T2272" s="1584"/>
      <c r="U2272" s="1577"/>
      <c r="V2272" s="1154" t="s">
        <v>64488</v>
      </c>
      <c r="W2272" s="1506" t="s">
        <v>64449</v>
      </c>
      <c r="X2272" s="945" t="str">
        <f t="shared" si="253"/>
        <v>???</v>
      </c>
      <c r="Y2272" s="945" t="str">
        <f t="shared" si="254"/>
        <v>???</v>
      </c>
      <c r="Z2272" s="1122"/>
      <c r="AA2272" s="1220"/>
      <c r="AB2272" s="1124"/>
      <c r="AC2272" s="1120">
        <v>100094</v>
      </c>
      <c r="AD2272" s="1155">
        <v>0</v>
      </c>
      <c r="AE2272" s="1125" t="s">
        <v>64488</v>
      </c>
      <c r="AF2272" s="1126" t="s">
        <v>38710</v>
      </c>
      <c r="AG2272" s="1126" t="s">
        <v>38711</v>
      </c>
      <c r="AH2272" s="1126" t="s">
        <v>38712</v>
      </c>
      <c r="AI2272" s="1126" t="s">
        <v>38713</v>
      </c>
      <c r="AJ2272" s="1239" t="s">
        <v>64449</v>
      </c>
      <c r="AK2272" s="1128" t="s">
        <v>64450</v>
      </c>
      <c r="AL2272" s="1128" t="s">
        <v>64451</v>
      </c>
      <c r="AM2272" s="1128" t="s">
        <v>64452</v>
      </c>
      <c r="AN2272" s="1128" t="s">
        <v>64453</v>
      </c>
      <c r="AP2272" s="1120">
        <v>100094</v>
      </c>
      <c r="AQ2272" s="1120">
        <v>0</v>
      </c>
      <c r="AR2272" s="1125" t="s">
        <v>64488</v>
      </c>
      <c r="AS2272" s="1239" t="s">
        <v>64449</v>
      </c>
      <c r="AT2272" s="1130" t="s">
        <v>38710</v>
      </c>
      <c r="AU2272" s="1138" t="s">
        <v>64450</v>
      </c>
      <c r="AV2272" s="1130" t="s">
        <v>38711</v>
      </c>
      <c r="AW2272" s="1138" t="s">
        <v>64451</v>
      </c>
      <c r="AX2272" s="1130" t="s">
        <v>38712</v>
      </c>
      <c r="AY2272" s="1138" t="s">
        <v>64452</v>
      </c>
      <c r="AZ2272" s="1130" t="s">
        <v>38713</v>
      </c>
      <c r="BA2272" s="1138" t="s">
        <v>64453</v>
      </c>
    </row>
    <row r="2273" spans="2:53" ht="19.5" thickBot="1">
      <c r="B2273" s="1120">
        <f>B2272</f>
        <v>100094</v>
      </c>
      <c r="C2273" s="1120">
        <f>C2272+1</f>
        <v>1</v>
      </c>
      <c r="D2273" s="1647">
        <v>-1</v>
      </c>
      <c r="E2273" s="1570">
        <v>-1</v>
      </c>
      <c r="F2273" s="1570">
        <v>-1</v>
      </c>
      <c r="G2273" s="1551">
        <v>0</v>
      </c>
      <c r="H2273" s="1571">
        <v>-1</v>
      </c>
      <c r="I2273" s="1552">
        <v>-1</v>
      </c>
      <c r="J2273" s="1552">
        <f>J2272</f>
        <v>-1</v>
      </c>
      <c r="K2273" s="1576">
        <v>-1</v>
      </c>
      <c r="L2273" s="1576">
        <v>-1</v>
      </c>
      <c r="M2273" s="1552">
        <f>M2272</f>
        <v>72</v>
      </c>
      <c r="N2273" s="1552">
        <v>-1</v>
      </c>
      <c r="O2273" s="1552">
        <v>-1</v>
      </c>
      <c r="P2273" s="1552">
        <v>0</v>
      </c>
      <c r="Q2273" s="1552">
        <v>-1</v>
      </c>
      <c r="R2273" s="1552">
        <v>-1</v>
      </c>
      <c r="S2273" s="1577">
        <v>1</v>
      </c>
      <c r="T2273" s="1584"/>
      <c r="U2273" s="1577"/>
      <c r="V2273" s="1154" t="s">
        <v>64488</v>
      </c>
      <c r="W2273" s="1506" t="s">
        <v>64454</v>
      </c>
      <c r="X2273" s="945" t="str">
        <f t="shared" si="253"/>
        <v>{PlayerName}</v>
      </c>
      <c r="Y2273" s="945" t="str">
        <f t="shared" si="254"/>
        <v>{PlayerName}</v>
      </c>
      <c r="Z2273" s="1122"/>
      <c r="AA2273" s="1220"/>
      <c r="AB2273" s="1124"/>
      <c r="AC2273" s="1120">
        <v>100094</v>
      </c>
      <c r="AD2273" s="1155">
        <v>1</v>
      </c>
      <c r="AE2273" s="1125" t="s">
        <v>64488</v>
      </c>
      <c r="AF2273" s="1126" t="s">
        <v>38710</v>
      </c>
      <c r="AG2273" s="1126" t="s">
        <v>38711</v>
      </c>
      <c r="AH2273" s="1126" t="s">
        <v>38712</v>
      </c>
      <c r="AI2273" s="1126" t="s">
        <v>38713</v>
      </c>
      <c r="AJ2273" s="1239" t="s">
        <v>64454</v>
      </c>
      <c r="AK2273" s="1128" t="s">
        <v>64455</v>
      </c>
      <c r="AL2273" s="1128" t="s">
        <v>64456</v>
      </c>
      <c r="AM2273" s="1128" t="s">
        <v>64457</v>
      </c>
      <c r="AN2273" s="1128" t="s">
        <v>64458</v>
      </c>
      <c r="AP2273" s="1120">
        <v>100094</v>
      </c>
      <c r="AQ2273" s="1120">
        <v>1</v>
      </c>
      <c r="AR2273" s="1125" t="s">
        <v>64488</v>
      </c>
      <c r="AS2273" s="1239" t="s">
        <v>64454</v>
      </c>
      <c r="AT2273" s="1130" t="s">
        <v>38710</v>
      </c>
      <c r="AU2273" s="1138" t="s">
        <v>64455</v>
      </c>
      <c r="AV2273" s="1130" t="s">
        <v>38711</v>
      </c>
      <c r="AW2273" s="1138" t="s">
        <v>64456</v>
      </c>
      <c r="AX2273" s="1130" t="s">
        <v>38712</v>
      </c>
      <c r="AY2273" s="1138" t="s">
        <v>64457</v>
      </c>
      <c r="AZ2273" s="1130" t="s">
        <v>38713</v>
      </c>
      <c r="BA2273" s="1138" t="s">
        <v>64458</v>
      </c>
    </row>
    <row r="2274" spans="2:53" ht="19.5" thickBot="1">
      <c r="B2274" s="1120">
        <v>407</v>
      </c>
      <c r="C2274" s="1155">
        <v>0</v>
      </c>
      <c r="D2274" s="1650">
        <v>-1</v>
      </c>
      <c r="E2274" s="1597">
        <v>-1</v>
      </c>
      <c r="F2274" s="1570">
        <v>-1</v>
      </c>
      <c r="G2274" s="1551">
        <v>2017</v>
      </c>
      <c r="H2274" s="1552">
        <v>221</v>
      </c>
      <c r="I2274" s="1552">
        <v>-1</v>
      </c>
      <c r="J2274" s="1552">
        <v>0</v>
      </c>
      <c r="K2274" s="1552">
        <v>2002</v>
      </c>
      <c r="L2274" s="1552">
        <v>0</v>
      </c>
      <c r="M2274" s="1552">
        <v>-1</v>
      </c>
      <c r="N2274" s="1552">
        <v>0</v>
      </c>
      <c r="O2274" s="1552">
        <v>0</v>
      </c>
      <c r="P2274" s="1552">
        <v>0</v>
      </c>
      <c r="Q2274" s="1552">
        <v>1</v>
      </c>
      <c r="R2274" s="1552">
        <v>-1</v>
      </c>
      <c r="S2274" s="1552" t="s">
        <v>67889</v>
      </c>
      <c r="T2274" s="1598"/>
      <c r="U2274" s="1555"/>
      <c r="V2274" s="1154" t="s">
        <v>1105</v>
      </c>
      <c r="W2274" s="1490" t="s">
        <v>64459</v>
      </c>
      <c r="X2274" s="945" t="str">
        <f t="shared" si="253"/>
        <v>표정없음</v>
      </c>
      <c r="Y2274" s="945" t="str">
        <f t="shared" si="254"/>
        <v>???</v>
      </c>
      <c r="Z2274" s="1284"/>
      <c r="AA2274" s="1149"/>
      <c r="AB2274" s="1124"/>
      <c r="AC2274" s="1120">
        <v>407</v>
      </c>
      <c r="AD2274" s="1155">
        <v>0</v>
      </c>
      <c r="AE2274" s="1125" t="s">
        <v>1105</v>
      </c>
      <c r="AF2274" s="1126" t="s">
        <v>1105</v>
      </c>
      <c r="AG2274" s="1126" t="s">
        <v>1105</v>
      </c>
      <c r="AH2274" s="1126" t="s">
        <v>1105</v>
      </c>
      <c r="AI2274" s="1126" t="s">
        <v>1105</v>
      </c>
      <c r="AJ2274" s="1127" t="s">
        <v>64459</v>
      </c>
      <c r="AK2274" s="1128" t="s">
        <v>64460</v>
      </c>
      <c r="AL2274" s="1128" t="s">
        <v>64461</v>
      </c>
      <c r="AM2274" s="1128" t="s">
        <v>64462</v>
      </c>
      <c r="AN2274" s="1128" t="s">
        <v>64463</v>
      </c>
      <c r="AP2274" s="1120">
        <v>407</v>
      </c>
      <c r="AQ2274" s="1155">
        <v>0</v>
      </c>
      <c r="AR2274" s="1154" t="s">
        <v>1105</v>
      </c>
      <c r="AS2274" s="1127" t="s">
        <v>64459</v>
      </c>
      <c r="AT2274" s="1130" t="s">
        <v>1105</v>
      </c>
      <c r="AU2274" s="1138" t="s">
        <v>64460</v>
      </c>
      <c r="AV2274" s="1130" t="s">
        <v>1105</v>
      </c>
      <c r="AW2274" s="1138" t="s">
        <v>64461</v>
      </c>
      <c r="AX2274" s="1130" t="s">
        <v>1105</v>
      </c>
      <c r="AY2274" s="1138" t="s">
        <v>64462</v>
      </c>
      <c r="AZ2274" s="1130" t="s">
        <v>1105</v>
      </c>
      <c r="BA2274" s="1138" t="s">
        <v>64463</v>
      </c>
    </row>
    <row r="2275" spans="2:53" ht="19.5" thickBot="1">
      <c r="B2275" s="1120">
        <v>407</v>
      </c>
      <c r="C2275" s="1155">
        <v>1</v>
      </c>
      <c r="D2275" s="1650">
        <v>-1</v>
      </c>
      <c r="E2275" s="1597">
        <v>-1</v>
      </c>
      <c r="F2275" s="1570">
        <v>-1</v>
      </c>
      <c r="G2275" s="1551">
        <v>2017</v>
      </c>
      <c r="H2275" s="1552">
        <v>-1</v>
      </c>
      <c r="I2275" s="1552">
        <v>-1</v>
      </c>
      <c r="J2275" s="1552">
        <v>0</v>
      </c>
      <c r="K2275" s="1552">
        <v>-1</v>
      </c>
      <c r="L2275" s="1552">
        <v>-1</v>
      </c>
      <c r="M2275" s="1552">
        <v>9</v>
      </c>
      <c r="N2275" s="1552">
        <v>1002</v>
      </c>
      <c r="O2275" s="1552">
        <v>1002</v>
      </c>
      <c r="P2275" s="1552">
        <v>0</v>
      </c>
      <c r="Q2275" s="1552">
        <v>0</v>
      </c>
      <c r="R2275" s="1552">
        <v>-1</v>
      </c>
      <c r="S2275" s="1552" t="s">
        <v>67890</v>
      </c>
      <c r="T2275" s="1598"/>
      <c r="U2275" s="1555"/>
      <c r="V2275" s="1154" t="s">
        <v>438</v>
      </c>
      <c r="W2275" s="1490" t="s">
        <v>64464</v>
      </c>
      <c r="X2275" s="945" t="str">
        <f t="shared" si="253"/>
        <v>{PlayerName}</v>
      </c>
      <c r="Y2275" s="945" t="str">
        <f t="shared" si="254"/>
        <v>표정없음</v>
      </c>
      <c r="Z2275" s="1284"/>
      <c r="AA2275" s="1149"/>
      <c r="AB2275" s="1124"/>
      <c r="AC2275" s="1120">
        <v>407</v>
      </c>
      <c r="AD2275" s="1155">
        <v>1</v>
      </c>
      <c r="AE2275" s="1125" t="s">
        <v>438</v>
      </c>
      <c r="AF2275" s="1126" t="s">
        <v>4514</v>
      </c>
      <c r="AG2275" s="1126" t="s">
        <v>7896</v>
      </c>
      <c r="AH2275" s="1126" t="s">
        <v>5099</v>
      </c>
      <c r="AI2275" s="1126" t="s">
        <v>5100</v>
      </c>
      <c r="AJ2275" s="1127" t="s">
        <v>64464</v>
      </c>
      <c r="AK2275" s="1128" t="s">
        <v>64465</v>
      </c>
      <c r="AL2275" s="1128" t="s">
        <v>64466</v>
      </c>
      <c r="AM2275" s="1128" t="s">
        <v>64467</v>
      </c>
      <c r="AN2275" s="1128" t="s">
        <v>64468</v>
      </c>
      <c r="AP2275" s="1120">
        <v>407</v>
      </c>
      <c r="AQ2275" s="1155">
        <v>1</v>
      </c>
      <c r="AR2275" s="1154" t="s">
        <v>438</v>
      </c>
      <c r="AS2275" s="1127" t="s">
        <v>64464</v>
      </c>
      <c r="AT2275" s="1130" t="s">
        <v>4514</v>
      </c>
      <c r="AU2275" s="1138" t="s">
        <v>64465</v>
      </c>
      <c r="AV2275" s="1130" t="s">
        <v>7896</v>
      </c>
      <c r="AW2275" s="1138" t="s">
        <v>64466</v>
      </c>
      <c r="AX2275" s="1130" t="s">
        <v>5099</v>
      </c>
      <c r="AY2275" s="1138" t="s">
        <v>64467</v>
      </c>
      <c r="AZ2275" s="1130" t="s">
        <v>5100</v>
      </c>
      <c r="BA2275" s="1138" t="s">
        <v>64468</v>
      </c>
    </row>
    <row r="2276" spans="2:53" ht="19.5" thickBot="1">
      <c r="B2276" s="1120">
        <v>407</v>
      </c>
      <c r="C2276" s="1155">
        <v>2</v>
      </c>
      <c r="D2276" s="1650">
        <v>-1</v>
      </c>
      <c r="E2276" s="1597">
        <v>-1</v>
      </c>
      <c r="F2276" s="1570">
        <v>-1</v>
      </c>
      <c r="G2276" s="1551">
        <v>2017</v>
      </c>
      <c r="H2276" s="1552">
        <v>-1</v>
      </c>
      <c r="I2276" s="1552">
        <v>-1</v>
      </c>
      <c r="J2276" s="1552">
        <v>0</v>
      </c>
      <c r="K2276" s="1552">
        <v>-1</v>
      </c>
      <c r="L2276" s="1552">
        <v>-1</v>
      </c>
      <c r="M2276" s="1552">
        <v>9</v>
      </c>
      <c r="N2276" s="1552">
        <v>0</v>
      </c>
      <c r="O2276" s="1552">
        <v>0</v>
      </c>
      <c r="P2276" s="1552">
        <v>0</v>
      </c>
      <c r="Q2276" s="1552">
        <v>0</v>
      </c>
      <c r="R2276" s="1552">
        <v>-1</v>
      </c>
      <c r="S2276" s="1552" t="s">
        <v>67890</v>
      </c>
      <c r="T2276" s="1598"/>
      <c r="U2276" s="1555"/>
      <c r="V2276" s="1154" t="s">
        <v>438</v>
      </c>
      <c r="W2276" s="1490" t="s">
        <v>64470</v>
      </c>
      <c r="X2276" s="945" t="str">
        <f t="shared" si="253"/>
        <v>{PlayerName}</v>
      </c>
      <c r="Y2276" s="945" t="str">
        <f t="shared" si="254"/>
        <v>???</v>
      </c>
      <c r="Z2276" s="1284"/>
      <c r="AA2276" s="1149"/>
      <c r="AB2276" s="1124"/>
      <c r="AC2276" s="1120">
        <v>407</v>
      </c>
      <c r="AD2276" s="1155">
        <v>2</v>
      </c>
      <c r="AE2276" s="1125" t="s">
        <v>438</v>
      </c>
      <c r="AF2276" s="1126" t="s">
        <v>4514</v>
      </c>
      <c r="AG2276" s="1126" t="s">
        <v>7896</v>
      </c>
      <c r="AH2276" s="1126" t="s">
        <v>5099</v>
      </c>
      <c r="AI2276" s="1126" t="s">
        <v>5100</v>
      </c>
      <c r="AJ2276" s="1127" t="s">
        <v>64470</v>
      </c>
      <c r="AK2276" s="1128" t="s">
        <v>64471</v>
      </c>
      <c r="AL2276" s="1128" t="s">
        <v>64472</v>
      </c>
      <c r="AM2276" s="1128" t="s">
        <v>64473</v>
      </c>
      <c r="AN2276" s="1128" t="s">
        <v>64474</v>
      </c>
      <c r="AP2276" s="1120">
        <v>407</v>
      </c>
      <c r="AQ2276" s="1155">
        <v>2</v>
      </c>
      <c r="AR2276" s="1154" t="s">
        <v>438</v>
      </c>
      <c r="AS2276" s="1127" t="s">
        <v>64470</v>
      </c>
      <c r="AT2276" s="1130" t="s">
        <v>4514</v>
      </c>
      <c r="AU2276" s="1138" t="s">
        <v>64471</v>
      </c>
      <c r="AV2276" s="1130" t="s">
        <v>7896</v>
      </c>
      <c r="AW2276" s="1138" t="s">
        <v>64472</v>
      </c>
      <c r="AX2276" s="1130" t="s">
        <v>5099</v>
      </c>
      <c r="AY2276" s="1138" t="s">
        <v>64473</v>
      </c>
      <c r="AZ2276" s="1130" t="s">
        <v>5100</v>
      </c>
      <c r="BA2276" s="1138" t="s">
        <v>64474</v>
      </c>
    </row>
    <row r="2277" spans="2:53" ht="19.5" thickBot="1">
      <c r="B2277" s="1120">
        <v>407</v>
      </c>
      <c r="C2277" s="1155">
        <v>3</v>
      </c>
      <c r="D2277" s="1650">
        <v>-1</v>
      </c>
      <c r="E2277" s="1597">
        <v>-1</v>
      </c>
      <c r="F2277" s="1570">
        <v>-1</v>
      </c>
      <c r="G2277" s="1551">
        <v>2017</v>
      </c>
      <c r="H2277" s="1552">
        <v>-1</v>
      </c>
      <c r="I2277" s="1552">
        <v>-1</v>
      </c>
      <c r="J2277" s="1552">
        <v>0</v>
      </c>
      <c r="K2277" s="1552">
        <v>2018</v>
      </c>
      <c r="L2277" s="1552">
        <v>-1</v>
      </c>
      <c r="M2277" s="1552">
        <v>9</v>
      </c>
      <c r="N2277" s="1552">
        <v>-1</v>
      </c>
      <c r="O2277" s="1552">
        <v>-1</v>
      </c>
      <c r="P2277" s="1552">
        <v>0</v>
      </c>
      <c r="Q2277" s="1552">
        <v>1</v>
      </c>
      <c r="R2277" s="1552">
        <v>-1</v>
      </c>
      <c r="S2277" s="1552" t="s">
        <v>67889</v>
      </c>
      <c r="T2277" s="1598"/>
      <c r="U2277" s="1555"/>
      <c r="V2277" s="1154" t="s">
        <v>1105</v>
      </c>
      <c r="W2277" s="1490" t="s">
        <v>64475</v>
      </c>
      <c r="X2277" s="945" t="str">
        <f t="shared" si="253"/>
        <v>표정없음</v>
      </c>
      <c r="Y2277" s="945" t="str">
        <f t="shared" si="254"/>
        <v>{PlayerName}</v>
      </c>
      <c r="Z2277" s="1284"/>
      <c r="AA2277" s="1149"/>
      <c r="AB2277" s="1124"/>
      <c r="AC2277" s="1120">
        <v>407</v>
      </c>
      <c r="AD2277" s="1155">
        <v>3</v>
      </c>
      <c r="AE2277" s="1125" t="s">
        <v>1105</v>
      </c>
      <c r="AF2277" s="1126" t="s">
        <v>1105</v>
      </c>
      <c r="AG2277" s="1126" t="s">
        <v>1105</v>
      </c>
      <c r="AH2277" s="1126" t="s">
        <v>1105</v>
      </c>
      <c r="AI2277" s="1126" t="s">
        <v>1105</v>
      </c>
      <c r="AJ2277" s="1127" t="s">
        <v>64475</v>
      </c>
      <c r="AK2277" s="1128" t="s">
        <v>64476</v>
      </c>
      <c r="AL2277" s="1128" t="s">
        <v>64477</v>
      </c>
      <c r="AM2277" s="1128" t="s">
        <v>64478</v>
      </c>
      <c r="AN2277" s="1128" t="s">
        <v>64479</v>
      </c>
      <c r="AP2277" s="1120">
        <v>407</v>
      </c>
      <c r="AQ2277" s="1155">
        <v>3</v>
      </c>
      <c r="AR2277" s="1154" t="s">
        <v>1105</v>
      </c>
      <c r="AS2277" s="1127" t="s">
        <v>64475</v>
      </c>
      <c r="AT2277" s="1130" t="s">
        <v>1105</v>
      </c>
      <c r="AU2277" s="1138" t="s">
        <v>64476</v>
      </c>
      <c r="AV2277" s="1130" t="s">
        <v>1105</v>
      </c>
      <c r="AW2277" s="1138" t="s">
        <v>64477</v>
      </c>
      <c r="AX2277" s="1130" t="s">
        <v>1105</v>
      </c>
      <c r="AY2277" s="1138" t="s">
        <v>64478</v>
      </c>
      <c r="AZ2277" s="1130" t="s">
        <v>1105</v>
      </c>
      <c r="BA2277" s="1138" t="s">
        <v>64479</v>
      </c>
    </row>
    <row r="2278" spans="2:53" ht="19.5" thickBot="1">
      <c r="B2278" s="1120">
        <v>407</v>
      </c>
      <c r="C2278" s="1155">
        <v>4</v>
      </c>
      <c r="D2278" s="1650">
        <v>-1</v>
      </c>
      <c r="E2278" s="1597">
        <v>-1</v>
      </c>
      <c r="F2278" s="1570">
        <v>-1</v>
      </c>
      <c r="G2278" s="1551">
        <v>2017</v>
      </c>
      <c r="H2278" s="1552">
        <v>-1</v>
      </c>
      <c r="I2278" s="1552">
        <v>-1</v>
      </c>
      <c r="J2278" s="1552">
        <v>0</v>
      </c>
      <c r="K2278" s="1552">
        <v>-1</v>
      </c>
      <c r="L2278" s="1552">
        <v>-1</v>
      </c>
      <c r="M2278" s="1552">
        <v>9</v>
      </c>
      <c r="N2278" s="1552">
        <v>-1</v>
      </c>
      <c r="O2278" s="1552">
        <v>-1</v>
      </c>
      <c r="P2278" s="1552">
        <v>0</v>
      </c>
      <c r="Q2278" s="1552">
        <v>0</v>
      </c>
      <c r="R2278" s="1552">
        <v>-1</v>
      </c>
      <c r="S2278" s="1552" t="s">
        <v>67890</v>
      </c>
      <c r="T2278" s="1598"/>
      <c r="U2278" s="1555"/>
      <c r="V2278" s="1154" t="s">
        <v>438</v>
      </c>
      <c r="W2278" s="1490" t="s">
        <v>64480</v>
      </c>
      <c r="X2278" s="945" t="str">
        <f t="shared" si="253"/>
        <v>{PlayerName}</v>
      </c>
      <c r="Y2278" s="945" t="str">
        <f t="shared" si="254"/>
        <v>{PlayerName}</v>
      </c>
      <c r="Z2278" s="1284"/>
      <c r="AA2278" s="1149"/>
      <c r="AB2278" s="1124"/>
      <c r="AC2278" s="1120">
        <v>407</v>
      </c>
      <c r="AD2278" s="1155">
        <v>4</v>
      </c>
      <c r="AE2278" s="1125" t="s">
        <v>438</v>
      </c>
      <c r="AF2278" s="1126" t="s">
        <v>4514</v>
      </c>
      <c r="AG2278" s="1126" t="s">
        <v>7896</v>
      </c>
      <c r="AH2278" s="1126" t="s">
        <v>5099</v>
      </c>
      <c r="AI2278" s="1126" t="s">
        <v>5100</v>
      </c>
      <c r="AJ2278" s="1127" t="s">
        <v>64480</v>
      </c>
      <c r="AK2278" s="1128" t="s">
        <v>64481</v>
      </c>
      <c r="AL2278" s="1128" t="s">
        <v>64482</v>
      </c>
      <c r="AM2278" s="1128" t="s">
        <v>64483</v>
      </c>
      <c r="AN2278" s="1128" t="s">
        <v>64483</v>
      </c>
      <c r="AP2278" s="1120">
        <v>407</v>
      </c>
      <c r="AQ2278" s="1155">
        <v>4</v>
      </c>
      <c r="AR2278" s="1154" t="s">
        <v>438</v>
      </c>
      <c r="AS2278" s="1127" t="s">
        <v>64480</v>
      </c>
      <c r="AT2278" s="1130" t="s">
        <v>4514</v>
      </c>
      <c r="AU2278" s="1138" t="s">
        <v>64481</v>
      </c>
      <c r="AV2278" s="1130" t="s">
        <v>7896</v>
      </c>
      <c r="AW2278" s="1138" t="s">
        <v>64482</v>
      </c>
      <c r="AX2278" s="1130" t="s">
        <v>5099</v>
      </c>
      <c r="AY2278" s="1138" t="s">
        <v>64483</v>
      </c>
      <c r="AZ2278" s="1130" t="s">
        <v>5100</v>
      </c>
      <c r="BA2278" s="1138" t="s">
        <v>64483</v>
      </c>
    </row>
    <row r="2279" spans="2:53" ht="19.5" thickBot="1">
      <c r="B2279" s="1120">
        <v>407</v>
      </c>
      <c r="C2279" s="1155">
        <v>5</v>
      </c>
      <c r="D2279" s="1650">
        <v>-1</v>
      </c>
      <c r="E2279" s="1597">
        <v>-1</v>
      </c>
      <c r="F2279" s="1570">
        <v>-1</v>
      </c>
      <c r="G2279" s="1551">
        <v>2017</v>
      </c>
      <c r="H2279" s="1552">
        <v>-1</v>
      </c>
      <c r="I2279" s="1552">
        <v>-1</v>
      </c>
      <c r="J2279" s="1552">
        <v>0</v>
      </c>
      <c r="K2279" s="1552">
        <v>-1</v>
      </c>
      <c r="L2279" s="1552">
        <v>-1</v>
      </c>
      <c r="M2279" s="1552">
        <v>-1</v>
      </c>
      <c r="N2279" s="1552">
        <v>-1</v>
      </c>
      <c r="O2279" s="1552">
        <v>-1</v>
      </c>
      <c r="P2279" s="1552">
        <v>0</v>
      </c>
      <c r="Q2279" s="1552">
        <v>0</v>
      </c>
      <c r="R2279" s="1552">
        <v>-1</v>
      </c>
      <c r="S2279" s="1552" t="s">
        <v>67890</v>
      </c>
      <c r="T2279" s="1598"/>
      <c r="U2279" s="1555"/>
      <c r="V2279" s="1154" t="s">
        <v>53590</v>
      </c>
      <c r="W2279" s="1490" t="s">
        <v>64484</v>
      </c>
      <c r="X2279" s="945" t="str">
        <f t="shared" si="253"/>
        <v>{PlayerName}</v>
      </c>
      <c r="Y2279" s="945" t="str">
        <f t="shared" si="254"/>
        <v>{PlayerName}</v>
      </c>
      <c r="Z2279" s="1284"/>
      <c r="AA2279" s="1149"/>
      <c r="AB2279" s="1124"/>
      <c r="AC2279" s="1120">
        <v>407</v>
      </c>
      <c r="AD2279" s="1155">
        <v>5</v>
      </c>
      <c r="AE2279" s="1125" t="s">
        <v>53590</v>
      </c>
      <c r="AF2279" s="1126" t="s">
        <v>53590</v>
      </c>
      <c r="AG2279" s="1126" t="s">
        <v>53590</v>
      </c>
      <c r="AH2279" s="1126" t="s">
        <v>53590</v>
      </c>
      <c r="AI2279" s="1126" t="s">
        <v>53590</v>
      </c>
      <c r="AJ2279" s="1127" t="s">
        <v>64484</v>
      </c>
      <c r="AK2279" s="1128" t="s">
        <v>64485</v>
      </c>
      <c r="AL2279" s="1128" t="s">
        <v>64486</v>
      </c>
      <c r="AM2279" s="1128" t="s">
        <v>64487</v>
      </c>
      <c r="AN2279" s="1128" t="s">
        <v>64487</v>
      </c>
      <c r="AP2279" s="1120">
        <v>407</v>
      </c>
      <c r="AQ2279" s="1155">
        <v>5</v>
      </c>
      <c r="AR2279" s="1154" t="s">
        <v>53590</v>
      </c>
      <c r="AS2279" s="1127" t="s">
        <v>64484</v>
      </c>
      <c r="AT2279" s="1130" t="s">
        <v>53590</v>
      </c>
      <c r="AU2279" s="1138" t="s">
        <v>64485</v>
      </c>
      <c r="AV2279" s="1130" t="s">
        <v>53590</v>
      </c>
      <c r="AW2279" s="1138" t="s">
        <v>64486</v>
      </c>
      <c r="AX2279" s="1130" t="s">
        <v>53590</v>
      </c>
      <c r="AY2279" s="1138" t="s">
        <v>64487</v>
      </c>
      <c r="AZ2279" s="1130" t="s">
        <v>53590</v>
      </c>
      <c r="BA2279" s="1138" t="s">
        <v>64487</v>
      </c>
    </row>
    <row r="2280" spans="2:53" ht="19.5" thickBot="1">
      <c r="B2280" s="1120">
        <v>407</v>
      </c>
      <c r="C2280" s="1155">
        <v>6</v>
      </c>
      <c r="D2280" s="1650">
        <v>-1</v>
      </c>
      <c r="E2280" s="1597">
        <v>-1</v>
      </c>
      <c r="F2280" s="1570">
        <v>-1</v>
      </c>
      <c r="G2280" s="1551">
        <v>2017</v>
      </c>
      <c r="H2280" s="1552">
        <v>-1</v>
      </c>
      <c r="I2280" s="1552">
        <v>-1</v>
      </c>
      <c r="J2280" s="1552">
        <v>0</v>
      </c>
      <c r="K2280" s="1552">
        <v>2004</v>
      </c>
      <c r="L2280" s="1552">
        <v>-1</v>
      </c>
      <c r="M2280" s="1552">
        <v>-1</v>
      </c>
      <c r="N2280" s="1552">
        <v>-1</v>
      </c>
      <c r="O2280" s="1552">
        <v>-1</v>
      </c>
      <c r="P2280" s="1552">
        <v>0</v>
      </c>
      <c r="Q2280" s="1552">
        <v>1</v>
      </c>
      <c r="R2280" s="1552">
        <v>-1</v>
      </c>
      <c r="S2280" s="1552" t="s">
        <v>67889</v>
      </c>
      <c r="T2280" s="1598"/>
      <c r="U2280" s="1555"/>
      <c r="V2280" s="1154" t="s">
        <v>1105</v>
      </c>
      <c r="W2280" s="1490" t="s">
        <v>64489</v>
      </c>
      <c r="X2280" s="945" t="str">
        <f t="shared" ref="X2280:X2343" si="255">IFERROR(INDEX(AR:AR, MATCH(K2280, AQ:AQ, 0)), "표정없음")</f>
        <v>표정없음</v>
      </c>
      <c r="Y2280" s="945" t="str">
        <f t="shared" ref="Y2280:Y2343" si="256">IFERROR(INDEX(AR:AR,MATCH(N2280,AQ:AQ,0)),"표정없음")</f>
        <v>{PlayerName}</v>
      </c>
      <c r="Z2280" s="1284"/>
      <c r="AA2280" s="1149"/>
      <c r="AB2280" s="1124"/>
      <c r="AC2280" s="1120">
        <v>407</v>
      </c>
      <c r="AD2280" s="1155">
        <v>6</v>
      </c>
      <c r="AE2280" s="1125" t="s">
        <v>1105</v>
      </c>
      <c r="AF2280" s="1126" t="s">
        <v>1105</v>
      </c>
      <c r="AG2280" s="1126" t="s">
        <v>1105</v>
      </c>
      <c r="AH2280" s="1126" t="s">
        <v>1105</v>
      </c>
      <c r="AI2280" s="1126" t="s">
        <v>1105</v>
      </c>
      <c r="AJ2280" s="1127" t="s">
        <v>64489</v>
      </c>
      <c r="AK2280" s="1128" t="s">
        <v>64490</v>
      </c>
      <c r="AL2280" s="1128" t="s">
        <v>64491</v>
      </c>
      <c r="AM2280" s="1128" t="s">
        <v>64492</v>
      </c>
      <c r="AN2280" s="1128" t="s">
        <v>64493</v>
      </c>
      <c r="AP2280" s="1120">
        <v>407</v>
      </c>
      <c r="AQ2280" s="1155">
        <v>6</v>
      </c>
      <c r="AR2280" s="1154" t="s">
        <v>1105</v>
      </c>
      <c r="AS2280" s="1127" t="s">
        <v>64489</v>
      </c>
      <c r="AT2280" s="1130" t="s">
        <v>1105</v>
      </c>
      <c r="AU2280" s="1138" t="s">
        <v>64490</v>
      </c>
      <c r="AV2280" s="1130" t="s">
        <v>1105</v>
      </c>
      <c r="AW2280" s="1138" t="s">
        <v>64491</v>
      </c>
      <c r="AX2280" s="1130" t="s">
        <v>1105</v>
      </c>
      <c r="AY2280" s="1138" t="s">
        <v>64492</v>
      </c>
      <c r="AZ2280" s="1130" t="s">
        <v>1105</v>
      </c>
      <c r="BA2280" s="1138" t="s">
        <v>64493</v>
      </c>
    </row>
    <row r="2281" spans="2:53" ht="19.5" thickBot="1">
      <c r="B2281" s="1120">
        <v>407</v>
      </c>
      <c r="C2281" s="1155">
        <v>7</v>
      </c>
      <c r="D2281" s="1650">
        <v>-1</v>
      </c>
      <c r="E2281" s="1597">
        <v>-1</v>
      </c>
      <c r="F2281" s="1570">
        <v>-1</v>
      </c>
      <c r="G2281" s="1551">
        <v>2017</v>
      </c>
      <c r="H2281" s="1552">
        <v>-1</v>
      </c>
      <c r="I2281" s="1552">
        <v>-1</v>
      </c>
      <c r="J2281" s="1552">
        <v>0</v>
      </c>
      <c r="K2281" s="1552">
        <v>-1</v>
      </c>
      <c r="L2281" s="1552">
        <v>-1</v>
      </c>
      <c r="M2281" s="1552">
        <v>32</v>
      </c>
      <c r="N2281" s="1552">
        <v>7001</v>
      </c>
      <c r="O2281" s="1552">
        <v>-1</v>
      </c>
      <c r="P2281" s="1552">
        <v>0</v>
      </c>
      <c r="Q2281" s="1552">
        <v>0</v>
      </c>
      <c r="R2281" s="1552">
        <v>-1</v>
      </c>
      <c r="S2281" s="1552" t="s">
        <v>67890</v>
      </c>
      <c r="T2281" s="1598"/>
      <c r="U2281" s="1555"/>
      <c r="V2281" s="1154" t="s">
        <v>63652</v>
      </c>
      <c r="W2281" s="1519" t="s">
        <v>64494</v>
      </c>
      <c r="X2281" s="945" t="str">
        <f t="shared" si="255"/>
        <v>{PlayerName}</v>
      </c>
      <c r="Y2281" s="945" t="str">
        <f t="shared" si="256"/>
        <v>표정없음</v>
      </c>
      <c r="Z2281" s="1285"/>
      <c r="AA2281" s="1149"/>
      <c r="AB2281" s="1124"/>
      <c r="AC2281" s="1120">
        <v>407</v>
      </c>
      <c r="AD2281" s="1155">
        <v>7</v>
      </c>
      <c r="AE2281" s="1125" t="s">
        <v>63652</v>
      </c>
      <c r="AF2281" s="1126" t="s">
        <v>4518</v>
      </c>
      <c r="AG2281" s="1126" t="s">
        <v>7898</v>
      </c>
      <c r="AH2281" s="1126" t="s">
        <v>5104</v>
      </c>
      <c r="AI2281" s="1126" t="s">
        <v>5105</v>
      </c>
      <c r="AJ2281" s="1151" t="s">
        <v>64494</v>
      </c>
      <c r="AK2281" s="1128" t="s">
        <v>64495</v>
      </c>
      <c r="AL2281" s="1128" t="s">
        <v>64496</v>
      </c>
      <c r="AM2281" s="1128" t="s">
        <v>64497</v>
      </c>
      <c r="AN2281" s="1128" t="s">
        <v>64498</v>
      </c>
      <c r="AP2281" s="1120">
        <v>407</v>
      </c>
      <c r="AQ2281" s="1155">
        <v>7</v>
      </c>
      <c r="AR2281" s="1154" t="s">
        <v>63652</v>
      </c>
      <c r="AS2281" s="1151" t="s">
        <v>64494</v>
      </c>
      <c r="AT2281" s="1130" t="s">
        <v>4518</v>
      </c>
      <c r="AU2281" s="1138" t="s">
        <v>64495</v>
      </c>
      <c r="AV2281" s="1130" t="s">
        <v>7898</v>
      </c>
      <c r="AW2281" s="1138" t="s">
        <v>64496</v>
      </c>
      <c r="AX2281" s="1130" t="s">
        <v>5104</v>
      </c>
      <c r="AY2281" s="1138" t="s">
        <v>64497</v>
      </c>
      <c r="AZ2281" s="1130" t="s">
        <v>5105</v>
      </c>
      <c r="BA2281" s="1138" t="s">
        <v>64498</v>
      </c>
    </row>
    <row r="2282" spans="2:53" ht="19.5" thickBot="1">
      <c r="B2282" s="1120">
        <v>407</v>
      </c>
      <c r="C2282" s="1155">
        <v>8</v>
      </c>
      <c r="D2282" s="1650">
        <v>-1</v>
      </c>
      <c r="E2282" s="1597">
        <v>-1</v>
      </c>
      <c r="F2282" s="1570">
        <v>-1</v>
      </c>
      <c r="G2282" s="1551">
        <v>2017</v>
      </c>
      <c r="H2282" s="1552">
        <v>-1</v>
      </c>
      <c r="I2282" s="1552">
        <v>-1</v>
      </c>
      <c r="J2282" s="1552">
        <v>9</v>
      </c>
      <c r="K2282" s="1552">
        <v>-1</v>
      </c>
      <c r="L2282" s="1552">
        <v>-1</v>
      </c>
      <c r="M2282" s="1552">
        <v>32</v>
      </c>
      <c r="N2282" s="1552">
        <v>-1</v>
      </c>
      <c r="O2282" s="1552">
        <v>-1</v>
      </c>
      <c r="P2282" s="1552">
        <v>0</v>
      </c>
      <c r="Q2282" s="1552">
        <v>1</v>
      </c>
      <c r="R2282" s="1552">
        <v>-1</v>
      </c>
      <c r="S2282" s="1552" t="s">
        <v>67889</v>
      </c>
      <c r="T2282" s="1598"/>
      <c r="U2282" s="1555"/>
      <c r="V2282" s="1154" t="s">
        <v>438</v>
      </c>
      <c r="W2282" s="1490" t="s">
        <v>64499</v>
      </c>
      <c r="X2282" s="945" t="str">
        <f t="shared" si="255"/>
        <v>{PlayerName}</v>
      </c>
      <c r="Y2282" s="945" t="str">
        <f t="shared" si="256"/>
        <v>{PlayerName}</v>
      </c>
      <c r="Z2282" s="1284"/>
      <c r="AA2282" s="1149"/>
      <c r="AB2282" s="1124"/>
      <c r="AC2282" s="1120">
        <v>407</v>
      </c>
      <c r="AD2282" s="1155">
        <v>8</v>
      </c>
      <c r="AE2282" s="1125" t="s">
        <v>438</v>
      </c>
      <c r="AF2282" s="1126" t="s">
        <v>4514</v>
      </c>
      <c r="AG2282" s="1126" t="s">
        <v>7896</v>
      </c>
      <c r="AH2282" s="1126" t="s">
        <v>5099</v>
      </c>
      <c r="AI2282" s="1126" t="s">
        <v>5100</v>
      </c>
      <c r="AJ2282" s="1127" t="s">
        <v>64499</v>
      </c>
      <c r="AK2282" s="1128" t="s">
        <v>64500</v>
      </c>
      <c r="AL2282" s="1128" t="s">
        <v>64501</v>
      </c>
      <c r="AM2282" s="1128" t="s">
        <v>64502</v>
      </c>
      <c r="AN2282" s="1128" t="s">
        <v>64503</v>
      </c>
      <c r="AP2282" s="1120">
        <v>407</v>
      </c>
      <c r="AQ2282" s="1155">
        <v>8</v>
      </c>
      <c r="AR2282" s="1154" t="s">
        <v>438</v>
      </c>
      <c r="AS2282" s="1127" t="s">
        <v>64499</v>
      </c>
      <c r="AT2282" s="1130" t="s">
        <v>4514</v>
      </c>
      <c r="AU2282" s="1138" t="s">
        <v>64500</v>
      </c>
      <c r="AV2282" s="1130" t="s">
        <v>7896</v>
      </c>
      <c r="AW2282" s="1138" t="s">
        <v>64501</v>
      </c>
      <c r="AX2282" s="1130" t="s">
        <v>5099</v>
      </c>
      <c r="AY2282" s="1138" t="s">
        <v>64502</v>
      </c>
      <c r="AZ2282" s="1130" t="s">
        <v>5100</v>
      </c>
      <c r="BA2282" s="1138" t="s">
        <v>64503</v>
      </c>
    </row>
    <row r="2283" spans="2:53" ht="19.5" thickBot="1">
      <c r="B2283" s="1120">
        <v>100097</v>
      </c>
      <c r="C2283" s="1120">
        <v>0</v>
      </c>
      <c r="D2283" s="1647">
        <v>-1</v>
      </c>
      <c r="E2283" s="1570">
        <v>-1</v>
      </c>
      <c r="F2283" s="1570">
        <v>-1</v>
      </c>
      <c r="G2283" s="1551">
        <v>0</v>
      </c>
      <c r="H2283" s="1571">
        <v>-1</v>
      </c>
      <c r="I2283" s="1552">
        <v>-1</v>
      </c>
      <c r="J2283" s="1552">
        <v>32</v>
      </c>
      <c r="K2283" s="1576">
        <v>0</v>
      </c>
      <c r="L2283" s="1576">
        <v>0</v>
      </c>
      <c r="M2283" s="1552">
        <v>-1</v>
      </c>
      <c r="N2283" s="1552">
        <v>0</v>
      </c>
      <c r="O2283" s="1552">
        <v>0</v>
      </c>
      <c r="P2283" s="1552">
        <v>0</v>
      </c>
      <c r="Q2283" s="1605">
        <f>IF(AD2283=-1, 2, IF(C2283=0, 1, IF(AD2283=AD2282, "같음", "다름")))</f>
        <v>1</v>
      </c>
      <c r="R2283" s="1552">
        <v>-1</v>
      </c>
      <c r="S2283" s="1577" t="str">
        <f t="shared" ref="S2283:S2346" si="257">IF(AD2283=-1,"-1",IF(Q2283=-1,"-1",IF(Q2283=1,"0",IF(Q2283=0,"1",IF(Q2283=2,"-1")))))</f>
        <v>0</v>
      </c>
      <c r="T2283" s="1584"/>
      <c r="U2283" s="1577"/>
      <c r="V2283" s="1154" t="s">
        <v>980</v>
      </c>
      <c r="W2283" s="1506" t="s">
        <v>64504</v>
      </c>
      <c r="X2283" s="945" t="str">
        <f t="shared" si="255"/>
        <v>???</v>
      </c>
      <c r="Y2283" s="945" t="str">
        <f t="shared" si="256"/>
        <v>???</v>
      </c>
      <c r="Z2283" s="1122"/>
      <c r="AA2283" s="1220"/>
      <c r="AB2283" s="1124"/>
      <c r="AC2283" s="1120">
        <v>100097</v>
      </c>
      <c r="AD2283" s="1155">
        <v>0</v>
      </c>
      <c r="AE2283" s="1125" t="s">
        <v>980</v>
      </c>
      <c r="AF2283" s="1126" t="s">
        <v>4518</v>
      </c>
      <c r="AG2283" s="1126" t="s">
        <v>7898</v>
      </c>
      <c r="AH2283" s="1126" t="s">
        <v>5104</v>
      </c>
      <c r="AI2283" s="1126" t="s">
        <v>5105</v>
      </c>
      <c r="AJ2283" s="1239" t="s">
        <v>64504</v>
      </c>
      <c r="AK2283" s="1128" t="s">
        <v>64505</v>
      </c>
      <c r="AL2283" s="1128" t="s">
        <v>64506</v>
      </c>
      <c r="AM2283" s="1128" t="s">
        <v>64507</v>
      </c>
      <c r="AN2283" s="1128" t="s">
        <v>64508</v>
      </c>
      <c r="AP2283" s="1120">
        <v>100097</v>
      </c>
      <c r="AQ2283" s="1120">
        <v>0</v>
      </c>
      <c r="AR2283" s="1125" t="s">
        <v>980</v>
      </c>
      <c r="AS2283" s="1239" t="s">
        <v>64504</v>
      </c>
      <c r="AT2283" s="1130" t="s">
        <v>4518</v>
      </c>
      <c r="AU2283" s="1138" t="s">
        <v>64505</v>
      </c>
      <c r="AV2283" s="1130" t="s">
        <v>7898</v>
      </c>
      <c r="AW2283" s="1138" t="s">
        <v>64506</v>
      </c>
      <c r="AX2283" s="1130" t="s">
        <v>5104</v>
      </c>
      <c r="AY2283" s="1138" t="s">
        <v>64507</v>
      </c>
      <c r="AZ2283" s="1130" t="s">
        <v>5105</v>
      </c>
      <c r="BA2283" s="1138" t="s">
        <v>64508</v>
      </c>
    </row>
    <row r="2284" spans="2:53" ht="19.5" thickBot="1">
      <c r="B2284" s="1120">
        <f t="shared" ref="B2284:B2292" si="258">B2283</f>
        <v>100097</v>
      </c>
      <c r="C2284" s="1120">
        <f t="shared" ref="C2284:C2292" si="259">C2283+1</f>
        <v>1</v>
      </c>
      <c r="D2284" s="1647">
        <v>-1</v>
      </c>
      <c r="E2284" s="1570">
        <v>-1</v>
      </c>
      <c r="F2284" s="1570">
        <v>-1</v>
      </c>
      <c r="G2284" s="1551">
        <v>0</v>
      </c>
      <c r="H2284" s="1571">
        <v>-1</v>
      </c>
      <c r="I2284" s="1552">
        <v>-1</v>
      </c>
      <c r="J2284" s="1552">
        <f t="shared" ref="J2284:J2290" si="260">J2283</f>
        <v>32</v>
      </c>
      <c r="K2284" s="1576">
        <v>-1</v>
      </c>
      <c r="L2284" s="1576">
        <v>-1</v>
      </c>
      <c r="M2284" s="1552">
        <v>0</v>
      </c>
      <c r="N2284" s="1552">
        <v>2022</v>
      </c>
      <c r="O2284" s="1552">
        <v>-1</v>
      </c>
      <c r="P2284" s="1552">
        <v>0</v>
      </c>
      <c r="Q2284" s="1605">
        <v>0</v>
      </c>
      <c r="R2284" s="1552">
        <v>-1</v>
      </c>
      <c r="S2284" s="1577" t="str">
        <f t="shared" si="257"/>
        <v>1</v>
      </c>
      <c r="T2284" s="1584"/>
      <c r="U2284" s="1577"/>
      <c r="V2284" s="1154" t="s">
        <v>1105</v>
      </c>
      <c r="W2284" s="1506" t="s">
        <v>64509</v>
      </c>
      <c r="X2284" s="945" t="str">
        <f t="shared" si="255"/>
        <v>{PlayerName}</v>
      </c>
      <c r="Y2284" s="945" t="str">
        <f t="shared" si="256"/>
        <v>표정없음</v>
      </c>
      <c r="Z2284" s="1122"/>
      <c r="AA2284" s="1220"/>
      <c r="AB2284" s="1124"/>
      <c r="AC2284" s="1120">
        <v>100097</v>
      </c>
      <c r="AD2284" s="1155">
        <v>1</v>
      </c>
      <c r="AE2284" s="1125" t="s">
        <v>1105</v>
      </c>
      <c r="AF2284" s="1126" t="s">
        <v>1105</v>
      </c>
      <c r="AG2284" s="1126" t="s">
        <v>1105</v>
      </c>
      <c r="AH2284" s="1126" t="s">
        <v>1105</v>
      </c>
      <c r="AI2284" s="1126" t="s">
        <v>1105</v>
      </c>
      <c r="AJ2284" s="1239" t="s">
        <v>64509</v>
      </c>
      <c r="AK2284" s="1128" t="s">
        <v>64510</v>
      </c>
      <c r="AL2284" s="1128" t="s">
        <v>64511</v>
      </c>
      <c r="AM2284" s="1128" t="s">
        <v>64512</v>
      </c>
      <c r="AN2284" s="1128" t="s">
        <v>64513</v>
      </c>
      <c r="AP2284" s="1120">
        <v>100097</v>
      </c>
      <c r="AQ2284" s="1120">
        <v>1</v>
      </c>
      <c r="AR2284" s="1125" t="s">
        <v>1105</v>
      </c>
      <c r="AS2284" s="1239" t="s">
        <v>64509</v>
      </c>
      <c r="AT2284" s="1130" t="s">
        <v>1105</v>
      </c>
      <c r="AU2284" s="1138" t="s">
        <v>64510</v>
      </c>
      <c r="AV2284" s="1130" t="s">
        <v>1105</v>
      </c>
      <c r="AW2284" s="1138" t="s">
        <v>64511</v>
      </c>
      <c r="AX2284" s="1130" t="s">
        <v>1105</v>
      </c>
      <c r="AY2284" s="1138" t="s">
        <v>64512</v>
      </c>
      <c r="AZ2284" s="1130" t="s">
        <v>1105</v>
      </c>
      <c r="BA2284" s="1138" t="s">
        <v>64513</v>
      </c>
    </row>
    <row r="2285" spans="2:53" ht="19.5" thickBot="1">
      <c r="B2285" s="1120">
        <f t="shared" si="258"/>
        <v>100097</v>
      </c>
      <c r="C2285" s="1120">
        <f t="shared" si="259"/>
        <v>2</v>
      </c>
      <c r="D2285" s="1647">
        <v>-1</v>
      </c>
      <c r="E2285" s="1570">
        <v>-1</v>
      </c>
      <c r="F2285" s="1570">
        <v>-1</v>
      </c>
      <c r="G2285" s="1551">
        <v>0</v>
      </c>
      <c r="H2285" s="1571">
        <v>-1</v>
      </c>
      <c r="I2285" s="1552">
        <v>-1</v>
      </c>
      <c r="J2285" s="1552">
        <f t="shared" si="260"/>
        <v>32</v>
      </c>
      <c r="K2285" s="1576">
        <v>-1</v>
      </c>
      <c r="L2285" s="1576">
        <v>-1</v>
      </c>
      <c r="M2285" s="1552">
        <f t="shared" ref="M2285:M2292" si="261">M2284</f>
        <v>0</v>
      </c>
      <c r="N2285" s="1552">
        <v>-1</v>
      </c>
      <c r="O2285" s="1552">
        <v>-1</v>
      </c>
      <c r="P2285" s="1552">
        <v>0</v>
      </c>
      <c r="Q2285" s="1605">
        <v>0</v>
      </c>
      <c r="R2285" s="1552">
        <v>-1</v>
      </c>
      <c r="S2285" s="1577" t="str">
        <f t="shared" si="257"/>
        <v>1</v>
      </c>
      <c r="T2285" s="1584"/>
      <c r="U2285" s="1577"/>
      <c r="V2285" s="1154" t="s">
        <v>1105</v>
      </c>
      <c r="W2285" s="1506" t="s">
        <v>64514</v>
      </c>
      <c r="X2285" s="945" t="str">
        <f t="shared" si="255"/>
        <v>{PlayerName}</v>
      </c>
      <c r="Y2285" s="945" t="str">
        <f t="shared" si="256"/>
        <v>{PlayerName}</v>
      </c>
      <c r="Z2285" s="1122"/>
      <c r="AA2285" s="1220"/>
      <c r="AB2285" s="1124"/>
      <c r="AC2285" s="1120">
        <v>100097</v>
      </c>
      <c r="AD2285" s="1155">
        <v>2</v>
      </c>
      <c r="AE2285" s="1125" t="s">
        <v>1105</v>
      </c>
      <c r="AF2285" s="1126" t="s">
        <v>1105</v>
      </c>
      <c r="AG2285" s="1126" t="s">
        <v>1105</v>
      </c>
      <c r="AH2285" s="1126" t="s">
        <v>1105</v>
      </c>
      <c r="AI2285" s="1126" t="s">
        <v>1105</v>
      </c>
      <c r="AJ2285" s="1239" t="s">
        <v>64514</v>
      </c>
      <c r="AK2285" s="1128" t="s">
        <v>64515</v>
      </c>
      <c r="AL2285" s="1128" t="s">
        <v>64516</v>
      </c>
      <c r="AM2285" s="1128" t="s">
        <v>64517</v>
      </c>
      <c r="AN2285" s="1128" t="s">
        <v>64518</v>
      </c>
      <c r="AP2285" s="1120">
        <v>100097</v>
      </c>
      <c r="AQ2285" s="1120">
        <v>2</v>
      </c>
      <c r="AR2285" s="1125" t="s">
        <v>1105</v>
      </c>
      <c r="AS2285" s="1239" t="s">
        <v>64514</v>
      </c>
      <c r="AT2285" s="1130" t="s">
        <v>1105</v>
      </c>
      <c r="AU2285" s="1138" t="s">
        <v>64515</v>
      </c>
      <c r="AV2285" s="1130" t="s">
        <v>1105</v>
      </c>
      <c r="AW2285" s="1138" t="s">
        <v>64516</v>
      </c>
      <c r="AX2285" s="1130" t="s">
        <v>1105</v>
      </c>
      <c r="AY2285" s="1138" t="s">
        <v>64517</v>
      </c>
      <c r="AZ2285" s="1130" t="s">
        <v>1105</v>
      </c>
      <c r="BA2285" s="1138" t="s">
        <v>64518</v>
      </c>
    </row>
    <row r="2286" spans="2:53" ht="19.5" thickBot="1">
      <c r="B2286" s="1120">
        <f t="shared" si="258"/>
        <v>100097</v>
      </c>
      <c r="C2286" s="1120">
        <f t="shared" si="259"/>
        <v>3</v>
      </c>
      <c r="D2286" s="1647">
        <v>-1</v>
      </c>
      <c r="E2286" s="1570">
        <v>-1</v>
      </c>
      <c r="F2286" s="1570">
        <v>-1</v>
      </c>
      <c r="G2286" s="1551">
        <v>0</v>
      </c>
      <c r="H2286" s="1571">
        <v>-1</v>
      </c>
      <c r="I2286" s="1552">
        <v>-1</v>
      </c>
      <c r="J2286" s="1552">
        <f t="shared" si="260"/>
        <v>32</v>
      </c>
      <c r="K2286" s="1576">
        <v>7004</v>
      </c>
      <c r="L2286" s="1576">
        <v>-1</v>
      </c>
      <c r="M2286" s="1552">
        <f t="shared" si="261"/>
        <v>0</v>
      </c>
      <c r="N2286" s="1552">
        <v>-1</v>
      </c>
      <c r="O2286" s="1552">
        <v>-1</v>
      </c>
      <c r="P2286" s="1552">
        <v>0</v>
      </c>
      <c r="Q2286" s="1605">
        <v>1</v>
      </c>
      <c r="R2286" s="1552">
        <v>-1</v>
      </c>
      <c r="S2286" s="1577" t="str">
        <f t="shared" si="257"/>
        <v>0</v>
      </c>
      <c r="T2286" s="1584"/>
      <c r="U2286" s="1577"/>
      <c r="V2286" s="1154" t="s">
        <v>980</v>
      </c>
      <c r="W2286" s="1506" t="s">
        <v>64519</v>
      </c>
      <c r="X2286" s="945" t="str">
        <f t="shared" si="255"/>
        <v>표정없음</v>
      </c>
      <c r="Y2286" s="945" t="str">
        <f t="shared" si="256"/>
        <v>{PlayerName}</v>
      </c>
      <c r="Z2286" s="1122"/>
      <c r="AA2286" s="1220"/>
      <c r="AB2286" s="1124"/>
      <c r="AC2286" s="1120">
        <v>100097</v>
      </c>
      <c r="AD2286" s="1155">
        <v>3</v>
      </c>
      <c r="AE2286" s="1125" t="s">
        <v>980</v>
      </c>
      <c r="AF2286" s="1126" t="s">
        <v>4518</v>
      </c>
      <c r="AG2286" s="1126" t="s">
        <v>7898</v>
      </c>
      <c r="AH2286" s="1126" t="s">
        <v>5104</v>
      </c>
      <c r="AI2286" s="1126" t="s">
        <v>5105</v>
      </c>
      <c r="AJ2286" s="1239" t="s">
        <v>64519</v>
      </c>
      <c r="AK2286" s="1128" t="s">
        <v>64520</v>
      </c>
      <c r="AL2286" s="1128" t="s">
        <v>64521</v>
      </c>
      <c r="AM2286" s="1128" t="s">
        <v>64522</v>
      </c>
      <c r="AN2286" s="1128" t="s">
        <v>64523</v>
      </c>
      <c r="AP2286" s="1120">
        <v>100097</v>
      </c>
      <c r="AQ2286" s="1120">
        <v>3</v>
      </c>
      <c r="AR2286" s="1125" t="s">
        <v>980</v>
      </c>
      <c r="AS2286" s="1239" t="s">
        <v>64519</v>
      </c>
      <c r="AT2286" s="1130" t="s">
        <v>4518</v>
      </c>
      <c r="AU2286" s="1138" t="s">
        <v>64520</v>
      </c>
      <c r="AV2286" s="1130" t="s">
        <v>7898</v>
      </c>
      <c r="AW2286" s="1138" t="s">
        <v>64521</v>
      </c>
      <c r="AX2286" s="1130" t="s">
        <v>5104</v>
      </c>
      <c r="AY2286" s="1138" t="s">
        <v>64522</v>
      </c>
      <c r="AZ2286" s="1130" t="s">
        <v>5105</v>
      </c>
      <c r="BA2286" s="1138" t="s">
        <v>64523</v>
      </c>
    </row>
    <row r="2287" spans="2:53" ht="19.5" thickBot="1">
      <c r="B2287" s="1120">
        <f t="shared" si="258"/>
        <v>100097</v>
      </c>
      <c r="C2287" s="1120">
        <f t="shared" si="259"/>
        <v>4</v>
      </c>
      <c r="D2287" s="1647">
        <v>-1</v>
      </c>
      <c r="E2287" s="1570">
        <v>-1</v>
      </c>
      <c r="F2287" s="1570">
        <v>-1</v>
      </c>
      <c r="G2287" s="1551">
        <v>0</v>
      </c>
      <c r="H2287" s="1571">
        <v>-1</v>
      </c>
      <c r="I2287" s="1552">
        <v>-1</v>
      </c>
      <c r="J2287" s="1552">
        <f t="shared" si="260"/>
        <v>32</v>
      </c>
      <c r="K2287" s="1576">
        <v>-1</v>
      </c>
      <c r="L2287" s="1576">
        <v>-1</v>
      </c>
      <c r="M2287" s="1552">
        <f t="shared" si="261"/>
        <v>0</v>
      </c>
      <c r="N2287" s="1552">
        <v>-1</v>
      </c>
      <c r="O2287" s="1552">
        <v>-1</v>
      </c>
      <c r="P2287" s="1552">
        <v>0</v>
      </c>
      <c r="Q2287" s="1605">
        <v>0</v>
      </c>
      <c r="R2287" s="1552">
        <v>-1</v>
      </c>
      <c r="S2287" s="1577" t="str">
        <f t="shared" si="257"/>
        <v>1</v>
      </c>
      <c r="T2287" s="1584"/>
      <c r="U2287" s="1577"/>
      <c r="V2287" s="1154" t="s">
        <v>1105</v>
      </c>
      <c r="W2287" s="1506" t="s">
        <v>64524</v>
      </c>
      <c r="X2287" s="945" t="str">
        <f t="shared" si="255"/>
        <v>{PlayerName}</v>
      </c>
      <c r="Y2287" s="945" t="str">
        <f t="shared" si="256"/>
        <v>{PlayerName}</v>
      </c>
      <c r="Z2287" s="1122"/>
      <c r="AA2287" s="1220"/>
      <c r="AB2287" s="1124"/>
      <c r="AC2287" s="1120">
        <v>100097</v>
      </c>
      <c r="AD2287" s="1155">
        <v>4</v>
      </c>
      <c r="AE2287" s="1125" t="s">
        <v>1105</v>
      </c>
      <c r="AF2287" s="1126" t="s">
        <v>1105</v>
      </c>
      <c r="AG2287" s="1126" t="s">
        <v>1105</v>
      </c>
      <c r="AH2287" s="1126" t="s">
        <v>1105</v>
      </c>
      <c r="AI2287" s="1126" t="s">
        <v>1105</v>
      </c>
      <c r="AJ2287" s="1239" t="s">
        <v>64524</v>
      </c>
      <c r="AK2287" s="1128" t="s">
        <v>64525</v>
      </c>
      <c r="AL2287" s="1128" t="s">
        <v>64526</v>
      </c>
      <c r="AM2287" s="1128" t="s">
        <v>64527</v>
      </c>
      <c r="AN2287" s="1128" t="s">
        <v>64528</v>
      </c>
      <c r="AP2287" s="1120">
        <v>100097</v>
      </c>
      <c r="AQ2287" s="1120">
        <v>4</v>
      </c>
      <c r="AR2287" s="1125" t="s">
        <v>1105</v>
      </c>
      <c r="AS2287" s="1239" t="s">
        <v>64524</v>
      </c>
      <c r="AT2287" s="1130" t="s">
        <v>1105</v>
      </c>
      <c r="AU2287" s="1138" t="s">
        <v>64525</v>
      </c>
      <c r="AV2287" s="1130" t="s">
        <v>1105</v>
      </c>
      <c r="AW2287" s="1138" t="s">
        <v>64526</v>
      </c>
      <c r="AX2287" s="1130" t="s">
        <v>1105</v>
      </c>
      <c r="AY2287" s="1138" t="s">
        <v>64527</v>
      </c>
      <c r="AZ2287" s="1130" t="s">
        <v>1105</v>
      </c>
      <c r="BA2287" s="1138" t="s">
        <v>64528</v>
      </c>
    </row>
    <row r="2288" spans="2:53" ht="19.5" thickBot="1">
      <c r="B2288" s="1120">
        <f t="shared" si="258"/>
        <v>100097</v>
      </c>
      <c r="C2288" s="1120">
        <f t="shared" si="259"/>
        <v>5</v>
      </c>
      <c r="D2288" s="1647">
        <v>-1</v>
      </c>
      <c r="E2288" s="1570">
        <v>-1</v>
      </c>
      <c r="F2288" s="1570">
        <v>-1</v>
      </c>
      <c r="G2288" s="1551">
        <v>0</v>
      </c>
      <c r="H2288" s="1571">
        <v>-1</v>
      </c>
      <c r="I2288" s="1552">
        <v>-1</v>
      </c>
      <c r="J2288" s="1552">
        <f t="shared" si="260"/>
        <v>32</v>
      </c>
      <c r="K2288" s="1605">
        <v>7000</v>
      </c>
      <c r="L2288" s="1576">
        <v>-1</v>
      </c>
      <c r="M2288" s="1552">
        <f t="shared" si="261"/>
        <v>0</v>
      </c>
      <c r="N2288" s="1552">
        <v>-1</v>
      </c>
      <c r="O2288" s="1552">
        <v>-1</v>
      </c>
      <c r="P2288" s="1552">
        <v>0</v>
      </c>
      <c r="Q2288" s="1605">
        <v>1</v>
      </c>
      <c r="R2288" s="1552">
        <v>-1</v>
      </c>
      <c r="S2288" s="1577" t="str">
        <f t="shared" si="257"/>
        <v>0</v>
      </c>
      <c r="T2288" s="1584"/>
      <c r="U2288" s="1577"/>
      <c r="V2288" s="1154" t="s">
        <v>980</v>
      </c>
      <c r="W2288" s="1506" t="s">
        <v>64529</v>
      </c>
      <c r="X2288" s="945" t="str">
        <f t="shared" si="255"/>
        <v>표정없음</v>
      </c>
      <c r="Y2288" s="945" t="str">
        <f t="shared" si="256"/>
        <v>{PlayerName}</v>
      </c>
      <c r="Z2288" s="1122"/>
      <c r="AA2288" s="1220"/>
      <c r="AB2288" s="1124"/>
      <c r="AC2288" s="1120">
        <v>100097</v>
      </c>
      <c r="AD2288" s="1155">
        <v>5</v>
      </c>
      <c r="AE2288" s="1125" t="s">
        <v>980</v>
      </c>
      <c r="AF2288" s="1126" t="s">
        <v>4518</v>
      </c>
      <c r="AG2288" s="1126" t="s">
        <v>7898</v>
      </c>
      <c r="AH2288" s="1126" t="s">
        <v>5104</v>
      </c>
      <c r="AI2288" s="1126" t="s">
        <v>5105</v>
      </c>
      <c r="AJ2288" s="1239" t="s">
        <v>64529</v>
      </c>
      <c r="AK2288" s="1128" t="s">
        <v>64530</v>
      </c>
      <c r="AL2288" s="1128" t="s">
        <v>64531</v>
      </c>
      <c r="AM2288" s="1128" t="s">
        <v>64532</v>
      </c>
      <c r="AN2288" s="1128" t="s">
        <v>64533</v>
      </c>
      <c r="AP2288" s="1120">
        <v>100097</v>
      </c>
      <c r="AQ2288" s="1120">
        <v>5</v>
      </c>
      <c r="AR2288" s="1125" t="s">
        <v>980</v>
      </c>
      <c r="AS2288" s="1239" t="s">
        <v>64529</v>
      </c>
      <c r="AT2288" s="1130" t="s">
        <v>4518</v>
      </c>
      <c r="AU2288" s="1138" t="s">
        <v>64530</v>
      </c>
      <c r="AV2288" s="1130" t="s">
        <v>7898</v>
      </c>
      <c r="AW2288" s="1138" t="s">
        <v>64531</v>
      </c>
      <c r="AX2288" s="1130" t="s">
        <v>5104</v>
      </c>
      <c r="AY2288" s="1138" t="s">
        <v>64532</v>
      </c>
      <c r="AZ2288" s="1130" t="s">
        <v>5105</v>
      </c>
      <c r="BA2288" s="1138" t="s">
        <v>64533</v>
      </c>
    </row>
    <row r="2289" spans="2:53" ht="19.5" thickBot="1">
      <c r="B2289" s="1120">
        <f t="shared" si="258"/>
        <v>100097</v>
      </c>
      <c r="C2289" s="1120">
        <f t="shared" si="259"/>
        <v>6</v>
      </c>
      <c r="D2289" s="1647">
        <v>-1</v>
      </c>
      <c r="E2289" s="1570">
        <v>-1</v>
      </c>
      <c r="F2289" s="1570">
        <v>-1</v>
      </c>
      <c r="G2289" s="1551">
        <v>0</v>
      </c>
      <c r="H2289" s="1571">
        <v>-1</v>
      </c>
      <c r="I2289" s="1552">
        <v>-1</v>
      </c>
      <c r="J2289" s="1552">
        <f t="shared" si="260"/>
        <v>32</v>
      </c>
      <c r="K2289" s="1576">
        <v>-1</v>
      </c>
      <c r="L2289" s="1576">
        <v>-1</v>
      </c>
      <c r="M2289" s="1552">
        <f t="shared" si="261"/>
        <v>0</v>
      </c>
      <c r="N2289" s="1552">
        <v>-1</v>
      </c>
      <c r="O2289" s="1552">
        <v>-1</v>
      </c>
      <c r="P2289" s="1552">
        <v>0</v>
      </c>
      <c r="Q2289" s="1605">
        <v>1</v>
      </c>
      <c r="R2289" s="1552">
        <v>-1</v>
      </c>
      <c r="S2289" s="1577" t="str">
        <f t="shared" si="257"/>
        <v>0</v>
      </c>
      <c r="T2289" s="1584"/>
      <c r="U2289" s="1577"/>
      <c r="V2289" s="1154" t="s">
        <v>980</v>
      </c>
      <c r="W2289" s="1506" t="s">
        <v>64534</v>
      </c>
      <c r="X2289" s="945" t="str">
        <f t="shared" si="255"/>
        <v>{PlayerName}</v>
      </c>
      <c r="Y2289" s="945" t="str">
        <f t="shared" si="256"/>
        <v>{PlayerName}</v>
      </c>
      <c r="Z2289" s="1122"/>
      <c r="AA2289" s="1220"/>
      <c r="AB2289" s="1124"/>
      <c r="AC2289" s="1120">
        <v>100097</v>
      </c>
      <c r="AD2289" s="1155">
        <v>6</v>
      </c>
      <c r="AE2289" s="1125" t="s">
        <v>980</v>
      </c>
      <c r="AF2289" s="1126" t="s">
        <v>4518</v>
      </c>
      <c r="AG2289" s="1126" t="s">
        <v>7898</v>
      </c>
      <c r="AH2289" s="1126" t="s">
        <v>5104</v>
      </c>
      <c r="AI2289" s="1126" t="s">
        <v>5105</v>
      </c>
      <c r="AJ2289" s="1239" t="s">
        <v>64534</v>
      </c>
      <c r="AK2289" s="1128" t="s">
        <v>64535</v>
      </c>
      <c r="AL2289" s="1128" t="s">
        <v>64536</v>
      </c>
      <c r="AM2289" s="1128" t="s">
        <v>64537</v>
      </c>
      <c r="AN2289" s="1128" t="s">
        <v>64538</v>
      </c>
      <c r="AP2289" s="1120">
        <v>100097</v>
      </c>
      <c r="AQ2289" s="1120">
        <v>6</v>
      </c>
      <c r="AR2289" s="1125" t="s">
        <v>980</v>
      </c>
      <c r="AS2289" s="1239" t="s">
        <v>64534</v>
      </c>
      <c r="AT2289" s="1130" t="s">
        <v>4518</v>
      </c>
      <c r="AU2289" s="1138" t="s">
        <v>64535</v>
      </c>
      <c r="AV2289" s="1130" t="s">
        <v>7898</v>
      </c>
      <c r="AW2289" s="1138" t="s">
        <v>64536</v>
      </c>
      <c r="AX2289" s="1130" t="s">
        <v>5104</v>
      </c>
      <c r="AY2289" s="1138" t="s">
        <v>64537</v>
      </c>
      <c r="AZ2289" s="1130" t="s">
        <v>5105</v>
      </c>
      <c r="BA2289" s="1138" t="s">
        <v>64538</v>
      </c>
    </row>
    <row r="2290" spans="2:53" ht="19.5" thickBot="1">
      <c r="B2290" s="1120">
        <f t="shared" si="258"/>
        <v>100097</v>
      </c>
      <c r="C2290" s="1120">
        <f t="shared" si="259"/>
        <v>7</v>
      </c>
      <c r="D2290" s="1647">
        <v>-1</v>
      </c>
      <c r="E2290" s="1570">
        <v>-1</v>
      </c>
      <c r="F2290" s="1570">
        <v>-1</v>
      </c>
      <c r="G2290" s="1551">
        <v>0</v>
      </c>
      <c r="H2290" s="1571">
        <v>-1</v>
      </c>
      <c r="I2290" s="1552">
        <v>-1</v>
      </c>
      <c r="J2290" s="1552">
        <f t="shared" si="260"/>
        <v>32</v>
      </c>
      <c r="K2290" s="1576">
        <v>-1</v>
      </c>
      <c r="L2290" s="1576">
        <v>-1</v>
      </c>
      <c r="M2290" s="1552">
        <f t="shared" si="261"/>
        <v>0</v>
      </c>
      <c r="N2290" s="1552">
        <v>-1</v>
      </c>
      <c r="O2290" s="1552">
        <v>-1</v>
      </c>
      <c r="P2290" s="1552">
        <v>0</v>
      </c>
      <c r="Q2290" s="1605">
        <v>0</v>
      </c>
      <c r="R2290" s="1552">
        <v>-1</v>
      </c>
      <c r="S2290" s="1577" t="str">
        <f t="shared" si="257"/>
        <v>1</v>
      </c>
      <c r="T2290" s="1584"/>
      <c r="U2290" s="1577"/>
      <c r="V2290" s="1154" t="s">
        <v>1105</v>
      </c>
      <c r="W2290" s="1506" t="s">
        <v>64539</v>
      </c>
      <c r="X2290" s="945" t="str">
        <f t="shared" si="255"/>
        <v>{PlayerName}</v>
      </c>
      <c r="Y2290" s="945" t="str">
        <f t="shared" si="256"/>
        <v>{PlayerName}</v>
      </c>
      <c r="Z2290" s="1122"/>
      <c r="AA2290" s="1220"/>
      <c r="AB2290" s="1124"/>
      <c r="AC2290" s="1120">
        <v>100097</v>
      </c>
      <c r="AD2290" s="1155">
        <v>7</v>
      </c>
      <c r="AE2290" s="1125" t="s">
        <v>1105</v>
      </c>
      <c r="AF2290" s="1126" t="s">
        <v>1105</v>
      </c>
      <c r="AG2290" s="1126" t="s">
        <v>1105</v>
      </c>
      <c r="AH2290" s="1126" t="s">
        <v>1105</v>
      </c>
      <c r="AI2290" s="1126" t="s">
        <v>1105</v>
      </c>
      <c r="AJ2290" s="1239" t="s">
        <v>64539</v>
      </c>
      <c r="AK2290" s="1128" t="s">
        <v>64540</v>
      </c>
      <c r="AL2290" s="1128" t="s">
        <v>64541</v>
      </c>
      <c r="AM2290" s="1128" t="s">
        <v>64542</v>
      </c>
      <c r="AN2290" s="1128" t="s">
        <v>64543</v>
      </c>
      <c r="AP2290" s="1120">
        <v>100097</v>
      </c>
      <c r="AQ2290" s="1120">
        <v>7</v>
      </c>
      <c r="AR2290" s="1125" t="s">
        <v>1105</v>
      </c>
      <c r="AS2290" s="1239" t="s">
        <v>64539</v>
      </c>
      <c r="AT2290" s="1130" t="s">
        <v>1105</v>
      </c>
      <c r="AU2290" s="1138" t="s">
        <v>64540</v>
      </c>
      <c r="AV2290" s="1130" t="s">
        <v>1105</v>
      </c>
      <c r="AW2290" s="1138" t="s">
        <v>64541</v>
      </c>
      <c r="AX2290" s="1130" t="s">
        <v>1105</v>
      </c>
      <c r="AY2290" s="1138" t="s">
        <v>64542</v>
      </c>
      <c r="AZ2290" s="1130" t="s">
        <v>1105</v>
      </c>
      <c r="BA2290" s="1138" t="s">
        <v>64543</v>
      </c>
    </row>
    <row r="2291" spans="2:53" ht="19.5" thickBot="1">
      <c r="B2291" s="1120">
        <f t="shared" si="258"/>
        <v>100097</v>
      </c>
      <c r="C2291" s="1120">
        <f t="shared" si="259"/>
        <v>8</v>
      </c>
      <c r="D2291" s="1647">
        <v>-1</v>
      </c>
      <c r="E2291" s="1570">
        <v>-1</v>
      </c>
      <c r="F2291" s="1570">
        <v>-1</v>
      </c>
      <c r="G2291" s="1551">
        <v>0</v>
      </c>
      <c r="H2291" s="1571">
        <v>-1</v>
      </c>
      <c r="I2291" s="1552">
        <v>-1</v>
      </c>
      <c r="J2291" s="1552">
        <v>9</v>
      </c>
      <c r="K2291" s="1576">
        <v>0</v>
      </c>
      <c r="L2291" s="1576">
        <v>-1</v>
      </c>
      <c r="M2291" s="1552">
        <f t="shared" si="261"/>
        <v>0</v>
      </c>
      <c r="N2291" s="1552">
        <v>-1</v>
      </c>
      <c r="O2291" s="1552">
        <v>-1</v>
      </c>
      <c r="P2291" s="1552">
        <v>0</v>
      </c>
      <c r="Q2291" s="1605">
        <v>1</v>
      </c>
      <c r="R2291" s="1552">
        <v>-1</v>
      </c>
      <c r="S2291" s="1577" t="str">
        <f t="shared" si="257"/>
        <v>0</v>
      </c>
      <c r="T2291" s="1584"/>
      <c r="U2291" s="1577"/>
      <c r="V2291" s="1154" t="s">
        <v>62530</v>
      </c>
      <c r="W2291" s="1506" t="s">
        <v>64544</v>
      </c>
      <c r="X2291" s="945" t="str">
        <f t="shared" si="255"/>
        <v>???</v>
      </c>
      <c r="Y2291" s="945" t="str">
        <f t="shared" si="256"/>
        <v>{PlayerName}</v>
      </c>
      <c r="Z2291" s="1122"/>
      <c r="AA2291" s="1220"/>
      <c r="AB2291" s="1124"/>
      <c r="AC2291" s="1120">
        <v>100097</v>
      </c>
      <c r="AD2291" s="1155">
        <v>8</v>
      </c>
      <c r="AE2291" s="1125" t="s">
        <v>62530</v>
      </c>
      <c r="AF2291" s="1126" t="s">
        <v>4514</v>
      </c>
      <c r="AG2291" s="1126" t="s">
        <v>7896</v>
      </c>
      <c r="AH2291" s="1126" t="s">
        <v>5099</v>
      </c>
      <c r="AI2291" s="1126" t="s">
        <v>5100</v>
      </c>
      <c r="AJ2291" s="1239" t="s">
        <v>64544</v>
      </c>
      <c r="AK2291" s="1128" t="s">
        <v>64545</v>
      </c>
      <c r="AL2291" s="1128" t="s">
        <v>64546</v>
      </c>
      <c r="AM2291" s="1128" t="s">
        <v>64547</v>
      </c>
      <c r="AN2291" s="1128" t="s">
        <v>64548</v>
      </c>
      <c r="AP2291" s="1120">
        <v>100097</v>
      </c>
      <c r="AQ2291" s="1120">
        <v>8</v>
      </c>
      <c r="AR2291" s="1125" t="s">
        <v>62530</v>
      </c>
      <c r="AS2291" s="1239" t="s">
        <v>64544</v>
      </c>
      <c r="AT2291" s="1130" t="s">
        <v>4514</v>
      </c>
      <c r="AU2291" s="1138" t="s">
        <v>64545</v>
      </c>
      <c r="AV2291" s="1130" t="s">
        <v>7896</v>
      </c>
      <c r="AW2291" s="1138" t="s">
        <v>64546</v>
      </c>
      <c r="AX2291" s="1130" t="s">
        <v>5099</v>
      </c>
      <c r="AY2291" s="1138" t="s">
        <v>64547</v>
      </c>
      <c r="AZ2291" s="1130" t="s">
        <v>5100</v>
      </c>
      <c r="BA2291" s="1138" t="s">
        <v>64548</v>
      </c>
    </row>
    <row r="2292" spans="2:53" ht="19.5" thickBot="1">
      <c r="B2292" s="1120">
        <f t="shared" si="258"/>
        <v>100097</v>
      </c>
      <c r="C2292" s="1120">
        <f t="shared" si="259"/>
        <v>9</v>
      </c>
      <c r="D2292" s="1647">
        <v>-1</v>
      </c>
      <c r="E2292" s="1570">
        <v>-1</v>
      </c>
      <c r="F2292" s="1570">
        <v>-1</v>
      </c>
      <c r="G2292" s="1551">
        <v>0</v>
      </c>
      <c r="H2292" s="1571">
        <v>-1</v>
      </c>
      <c r="I2292" s="1552">
        <v>-1</v>
      </c>
      <c r="J2292" s="1552">
        <f>J2291</f>
        <v>9</v>
      </c>
      <c r="K2292" s="1576">
        <v>-1</v>
      </c>
      <c r="L2292" s="1576">
        <v>-1</v>
      </c>
      <c r="M2292" s="1552">
        <f t="shared" si="261"/>
        <v>0</v>
      </c>
      <c r="N2292" s="1552">
        <v>-1</v>
      </c>
      <c r="O2292" s="1552">
        <v>-1</v>
      </c>
      <c r="P2292" s="1552">
        <v>0</v>
      </c>
      <c r="Q2292" s="1605">
        <v>0</v>
      </c>
      <c r="R2292" s="1552">
        <v>-1</v>
      </c>
      <c r="S2292" s="1577" t="str">
        <f t="shared" si="257"/>
        <v>1</v>
      </c>
      <c r="T2292" s="1584"/>
      <c r="U2292" s="1577"/>
      <c r="V2292" s="1154" t="s">
        <v>1105</v>
      </c>
      <c r="W2292" s="1506" t="s">
        <v>64549</v>
      </c>
      <c r="X2292" s="945" t="str">
        <f t="shared" si="255"/>
        <v>{PlayerName}</v>
      </c>
      <c r="Y2292" s="945" t="str">
        <f t="shared" si="256"/>
        <v>{PlayerName}</v>
      </c>
      <c r="Z2292" s="1122"/>
      <c r="AA2292" s="1220"/>
      <c r="AB2292" s="1124"/>
      <c r="AC2292" s="1120">
        <v>100097</v>
      </c>
      <c r="AD2292" s="1155">
        <v>9</v>
      </c>
      <c r="AE2292" s="1125" t="s">
        <v>1105</v>
      </c>
      <c r="AF2292" s="1126" t="s">
        <v>1105</v>
      </c>
      <c r="AG2292" s="1126" t="s">
        <v>1105</v>
      </c>
      <c r="AH2292" s="1126" t="s">
        <v>1105</v>
      </c>
      <c r="AI2292" s="1126" t="s">
        <v>1105</v>
      </c>
      <c r="AJ2292" s="1239" t="s">
        <v>64549</v>
      </c>
      <c r="AK2292" s="1128" t="s">
        <v>64550</v>
      </c>
      <c r="AL2292" s="1128" t="s">
        <v>64551</v>
      </c>
      <c r="AM2292" s="1128" t="s">
        <v>64552</v>
      </c>
      <c r="AN2292" s="1128" t="s">
        <v>64553</v>
      </c>
      <c r="AP2292" s="1120">
        <v>100097</v>
      </c>
      <c r="AQ2292" s="1120">
        <v>9</v>
      </c>
      <c r="AR2292" s="1125" t="s">
        <v>1105</v>
      </c>
      <c r="AS2292" s="1239" t="s">
        <v>64549</v>
      </c>
      <c r="AT2292" s="1130" t="s">
        <v>1105</v>
      </c>
      <c r="AU2292" s="1138" t="s">
        <v>64550</v>
      </c>
      <c r="AV2292" s="1130" t="s">
        <v>1105</v>
      </c>
      <c r="AW2292" s="1138" t="s">
        <v>64551</v>
      </c>
      <c r="AX2292" s="1130" t="s">
        <v>1105</v>
      </c>
      <c r="AY2292" s="1138" t="s">
        <v>64552</v>
      </c>
      <c r="AZ2292" s="1130" t="s">
        <v>1105</v>
      </c>
      <c r="BA2292" s="1138" t="s">
        <v>64553</v>
      </c>
    </row>
    <row r="2293" spans="2:53" ht="19.5" thickBot="1">
      <c r="B2293" s="1120">
        <v>100095</v>
      </c>
      <c r="C2293" s="1120">
        <v>0</v>
      </c>
      <c r="D2293" s="1647">
        <v>-1</v>
      </c>
      <c r="E2293" s="1570">
        <v>-1</v>
      </c>
      <c r="F2293" s="1570">
        <v>-1</v>
      </c>
      <c r="G2293" s="1551">
        <v>0</v>
      </c>
      <c r="H2293" s="1571">
        <v>-1</v>
      </c>
      <c r="I2293" s="1552">
        <v>-1</v>
      </c>
      <c r="J2293" s="1552">
        <v>-1</v>
      </c>
      <c r="K2293" s="1576">
        <v>0</v>
      </c>
      <c r="L2293" s="1576">
        <v>0</v>
      </c>
      <c r="M2293" s="1552">
        <v>32</v>
      </c>
      <c r="N2293" s="1552">
        <v>7002</v>
      </c>
      <c r="O2293" s="1552">
        <v>0</v>
      </c>
      <c r="P2293" s="1552">
        <v>0</v>
      </c>
      <c r="Q2293" s="1605">
        <v>0</v>
      </c>
      <c r="R2293" s="1552">
        <v>-1</v>
      </c>
      <c r="S2293" s="1577" t="str">
        <f t="shared" si="257"/>
        <v>1</v>
      </c>
      <c r="T2293" s="1584"/>
      <c r="U2293" s="1577"/>
      <c r="V2293" s="1154" t="s">
        <v>980</v>
      </c>
      <c r="W2293" s="1506" t="s">
        <v>64554</v>
      </c>
      <c r="X2293" s="945" t="str">
        <f t="shared" si="255"/>
        <v>???</v>
      </c>
      <c r="Y2293" s="945" t="str">
        <f t="shared" si="256"/>
        <v>표정없음</v>
      </c>
      <c r="Z2293" s="1122"/>
      <c r="AA2293" s="1220"/>
      <c r="AB2293" s="1124"/>
      <c r="AC2293" s="1120">
        <v>100095</v>
      </c>
      <c r="AD2293" s="1155">
        <v>0</v>
      </c>
      <c r="AE2293" s="1125" t="s">
        <v>980</v>
      </c>
      <c r="AF2293" s="1126" t="s">
        <v>4518</v>
      </c>
      <c r="AG2293" s="1126" t="s">
        <v>7898</v>
      </c>
      <c r="AH2293" s="1126" t="s">
        <v>5104</v>
      </c>
      <c r="AI2293" s="1126" t="s">
        <v>5105</v>
      </c>
      <c r="AJ2293" s="1239" t="s">
        <v>64554</v>
      </c>
      <c r="AK2293" s="1128" t="s">
        <v>64555</v>
      </c>
      <c r="AL2293" s="1128" t="s">
        <v>64556</v>
      </c>
      <c r="AM2293" s="1128" t="s">
        <v>64557</v>
      </c>
      <c r="AN2293" s="1128" t="s">
        <v>64558</v>
      </c>
      <c r="AP2293" s="1120">
        <v>100095</v>
      </c>
      <c r="AQ2293" s="1120">
        <v>0</v>
      </c>
      <c r="AR2293" s="1125" t="s">
        <v>980</v>
      </c>
      <c r="AS2293" s="1239" t="s">
        <v>64554</v>
      </c>
      <c r="AT2293" s="1130" t="s">
        <v>4518</v>
      </c>
      <c r="AU2293" s="1138" t="s">
        <v>64555</v>
      </c>
      <c r="AV2293" s="1130" t="s">
        <v>7898</v>
      </c>
      <c r="AW2293" s="1138" t="s">
        <v>64556</v>
      </c>
      <c r="AX2293" s="1130" t="s">
        <v>5104</v>
      </c>
      <c r="AY2293" s="1138" t="s">
        <v>64557</v>
      </c>
      <c r="AZ2293" s="1130" t="s">
        <v>5105</v>
      </c>
      <c r="BA2293" s="1138" t="s">
        <v>64558</v>
      </c>
    </row>
    <row r="2294" spans="2:53" ht="19.5" thickBot="1">
      <c r="B2294" s="1120">
        <v>100095</v>
      </c>
      <c r="C2294" s="1120">
        <v>1</v>
      </c>
      <c r="D2294" s="1647">
        <v>-1</v>
      </c>
      <c r="E2294" s="1570">
        <v>-1</v>
      </c>
      <c r="F2294" s="1570">
        <v>-1</v>
      </c>
      <c r="G2294" s="1551">
        <v>0</v>
      </c>
      <c r="H2294" s="1571">
        <v>-1</v>
      </c>
      <c r="I2294" s="1552">
        <v>-1</v>
      </c>
      <c r="J2294" s="1552">
        <v>0</v>
      </c>
      <c r="K2294" s="1576">
        <v>-1</v>
      </c>
      <c r="L2294" s="1576">
        <v>-1</v>
      </c>
      <c r="M2294" s="1552">
        <v>32</v>
      </c>
      <c r="N2294" s="1552">
        <v>-1</v>
      </c>
      <c r="O2294" s="1552">
        <v>-1</v>
      </c>
      <c r="P2294" s="1552">
        <v>0</v>
      </c>
      <c r="Q2294" s="1605">
        <v>1</v>
      </c>
      <c r="R2294" s="1552">
        <v>-1</v>
      </c>
      <c r="S2294" s="1577" t="str">
        <f t="shared" si="257"/>
        <v>0</v>
      </c>
      <c r="T2294" s="1584"/>
      <c r="U2294" s="1577"/>
      <c r="V2294" s="1154" t="s">
        <v>1105</v>
      </c>
      <c r="W2294" s="1506" t="s">
        <v>64559</v>
      </c>
      <c r="X2294" s="945" t="str">
        <f t="shared" si="255"/>
        <v>{PlayerName}</v>
      </c>
      <c r="Y2294" s="945" t="str">
        <f t="shared" si="256"/>
        <v>{PlayerName}</v>
      </c>
      <c r="Z2294" s="1122"/>
      <c r="AA2294" s="1220"/>
      <c r="AB2294" s="1124"/>
      <c r="AC2294" s="1120">
        <v>100095</v>
      </c>
      <c r="AD2294" s="1155">
        <v>1</v>
      </c>
      <c r="AE2294" s="1125" t="s">
        <v>1105</v>
      </c>
      <c r="AF2294" s="1126" t="s">
        <v>1105</v>
      </c>
      <c r="AG2294" s="1126" t="s">
        <v>1105</v>
      </c>
      <c r="AH2294" s="1126" t="s">
        <v>1105</v>
      </c>
      <c r="AI2294" s="1126" t="s">
        <v>1105</v>
      </c>
      <c r="AJ2294" s="1239" t="s">
        <v>64559</v>
      </c>
      <c r="AK2294" s="1128" t="s">
        <v>64560</v>
      </c>
      <c r="AL2294" s="1128" t="s">
        <v>64561</v>
      </c>
      <c r="AM2294" s="1128" t="s">
        <v>64562</v>
      </c>
      <c r="AN2294" s="1128" t="s">
        <v>64563</v>
      </c>
      <c r="AP2294" s="1120">
        <v>100095</v>
      </c>
      <c r="AQ2294" s="1120">
        <v>1</v>
      </c>
      <c r="AR2294" s="1125" t="s">
        <v>1105</v>
      </c>
      <c r="AS2294" s="1239" t="s">
        <v>64559</v>
      </c>
      <c r="AT2294" s="1130" t="s">
        <v>1105</v>
      </c>
      <c r="AU2294" s="1138" t="s">
        <v>64560</v>
      </c>
      <c r="AV2294" s="1130" t="s">
        <v>1105</v>
      </c>
      <c r="AW2294" s="1138" t="s">
        <v>64561</v>
      </c>
      <c r="AX2294" s="1130" t="s">
        <v>1105</v>
      </c>
      <c r="AY2294" s="1138" t="s">
        <v>64562</v>
      </c>
      <c r="AZ2294" s="1130" t="s">
        <v>1105</v>
      </c>
      <c r="BA2294" s="1138" t="s">
        <v>64563</v>
      </c>
    </row>
    <row r="2295" spans="2:53" ht="19.5" thickBot="1">
      <c r="B2295" s="1120">
        <f>B2294</f>
        <v>100095</v>
      </c>
      <c r="C2295" s="1120">
        <f>C2294+1</f>
        <v>2</v>
      </c>
      <c r="D2295" s="1647">
        <v>-1</v>
      </c>
      <c r="E2295" s="1570">
        <v>-1</v>
      </c>
      <c r="F2295" s="1570">
        <v>-1</v>
      </c>
      <c r="G2295" s="1551">
        <v>0</v>
      </c>
      <c r="H2295" s="1571">
        <v>-1</v>
      </c>
      <c r="I2295" s="1552">
        <v>-1</v>
      </c>
      <c r="J2295" s="1552">
        <f>J2294</f>
        <v>0</v>
      </c>
      <c r="K2295" s="1576">
        <v>-1</v>
      </c>
      <c r="L2295" s="1576">
        <v>-1</v>
      </c>
      <c r="M2295" s="1552">
        <v>32</v>
      </c>
      <c r="N2295" s="1552">
        <v>-1</v>
      </c>
      <c r="O2295" s="1552">
        <v>-1</v>
      </c>
      <c r="P2295" s="1552">
        <v>0</v>
      </c>
      <c r="Q2295" s="1605">
        <v>0</v>
      </c>
      <c r="R2295" s="1552">
        <v>-1</v>
      </c>
      <c r="S2295" s="1577" t="str">
        <f t="shared" si="257"/>
        <v>1</v>
      </c>
      <c r="T2295" s="1584"/>
      <c r="U2295" s="1577"/>
      <c r="V2295" s="1154" t="s">
        <v>980</v>
      </c>
      <c r="W2295" s="1506" t="s">
        <v>64564</v>
      </c>
      <c r="X2295" s="945" t="str">
        <f t="shared" si="255"/>
        <v>{PlayerName}</v>
      </c>
      <c r="Y2295" s="945" t="str">
        <f t="shared" si="256"/>
        <v>{PlayerName}</v>
      </c>
      <c r="Z2295" s="1122"/>
      <c r="AA2295" s="1220"/>
      <c r="AB2295" s="1124"/>
      <c r="AC2295" s="1120">
        <v>100095</v>
      </c>
      <c r="AD2295" s="1155">
        <v>2</v>
      </c>
      <c r="AE2295" s="1125" t="s">
        <v>980</v>
      </c>
      <c r="AF2295" s="1126" t="s">
        <v>4518</v>
      </c>
      <c r="AG2295" s="1126" t="s">
        <v>7898</v>
      </c>
      <c r="AH2295" s="1126" t="s">
        <v>5104</v>
      </c>
      <c r="AI2295" s="1126" t="s">
        <v>5105</v>
      </c>
      <c r="AJ2295" s="1239" t="s">
        <v>64564</v>
      </c>
      <c r="AK2295" s="1128" t="s">
        <v>64565</v>
      </c>
      <c r="AL2295" s="1128" t="s">
        <v>64566</v>
      </c>
      <c r="AM2295" s="1128" t="s">
        <v>64567</v>
      </c>
      <c r="AN2295" s="1128" t="s">
        <v>64568</v>
      </c>
      <c r="AP2295" s="1120">
        <v>100095</v>
      </c>
      <c r="AQ2295" s="1120">
        <v>2</v>
      </c>
      <c r="AR2295" s="1125" t="s">
        <v>980</v>
      </c>
      <c r="AS2295" s="1239" t="s">
        <v>64564</v>
      </c>
      <c r="AT2295" s="1130" t="s">
        <v>4518</v>
      </c>
      <c r="AU2295" s="1138" t="s">
        <v>64565</v>
      </c>
      <c r="AV2295" s="1130" t="s">
        <v>7898</v>
      </c>
      <c r="AW2295" s="1138" t="s">
        <v>64566</v>
      </c>
      <c r="AX2295" s="1130" t="s">
        <v>5104</v>
      </c>
      <c r="AY2295" s="1138" t="s">
        <v>64567</v>
      </c>
      <c r="AZ2295" s="1130" t="s">
        <v>5105</v>
      </c>
      <c r="BA2295" s="1138" t="s">
        <v>64568</v>
      </c>
    </row>
    <row r="2296" spans="2:53" ht="19.5" thickBot="1">
      <c r="B2296" s="1120">
        <v>100096</v>
      </c>
      <c r="C2296" s="1120">
        <v>0</v>
      </c>
      <c r="D2296" s="1647">
        <v>-1</v>
      </c>
      <c r="E2296" s="1570">
        <v>-1</v>
      </c>
      <c r="F2296" s="1570">
        <v>-1</v>
      </c>
      <c r="G2296" s="1551">
        <v>0</v>
      </c>
      <c r="H2296" s="1571">
        <v>-1</v>
      </c>
      <c r="I2296" s="1552">
        <v>-1</v>
      </c>
      <c r="J2296" s="1552">
        <v>9</v>
      </c>
      <c r="K2296" s="1576">
        <v>0</v>
      </c>
      <c r="L2296" s="1576">
        <v>0</v>
      </c>
      <c r="M2296" s="1552">
        <v>-1</v>
      </c>
      <c r="N2296" s="1552">
        <v>0</v>
      </c>
      <c r="O2296" s="1552">
        <v>0</v>
      </c>
      <c r="P2296" s="1552">
        <v>0</v>
      </c>
      <c r="Q2296" s="1605">
        <f>IF(AD2296=-1, 2, IF(C2296=0, 1, IF(AD2296=AD2295, "같음", "다름")))</f>
        <v>1</v>
      </c>
      <c r="R2296" s="1552">
        <v>-1</v>
      </c>
      <c r="S2296" s="1577" t="str">
        <f t="shared" si="257"/>
        <v>0</v>
      </c>
      <c r="T2296" s="1584"/>
      <c r="U2296" s="1577"/>
      <c r="V2296" s="1154" t="s">
        <v>438</v>
      </c>
      <c r="W2296" s="1506" t="s">
        <v>64569</v>
      </c>
      <c r="X2296" s="945" t="str">
        <f t="shared" si="255"/>
        <v>???</v>
      </c>
      <c r="Y2296" s="945" t="str">
        <f t="shared" si="256"/>
        <v>???</v>
      </c>
      <c r="Z2296" s="1122"/>
      <c r="AA2296" s="1220"/>
      <c r="AB2296" s="1124"/>
      <c r="AC2296" s="1120">
        <v>100096</v>
      </c>
      <c r="AD2296" s="1155">
        <v>0</v>
      </c>
      <c r="AE2296" s="1125" t="s">
        <v>438</v>
      </c>
      <c r="AF2296" s="1126" t="s">
        <v>4514</v>
      </c>
      <c r="AG2296" s="1126" t="s">
        <v>7896</v>
      </c>
      <c r="AH2296" s="1126" t="s">
        <v>5099</v>
      </c>
      <c r="AI2296" s="1126" t="s">
        <v>5100</v>
      </c>
      <c r="AJ2296" s="1239" t="s">
        <v>64569</v>
      </c>
      <c r="AK2296" s="1128" t="s">
        <v>64570</v>
      </c>
      <c r="AL2296" s="1128" t="s">
        <v>64571</v>
      </c>
      <c r="AM2296" s="1128" t="s">
        <v>64572</v>
      </c>
      <c r="AN2296" s="1128" t="s">
        <v>64573</v>
      </c>
      <c r="AP2296" s="1120">
        <v>100096</v>
      </c>
      <c r="AQ2296" s="1120">
        <v>0</v>
      </c>
      <c r="AR2296" s="1125" t="s">
        <v>438</v>
      </c>
      <c r="AS2296" s="1239" t="s">
        <v>64569</v>
      </c>
      <c r="AT2296" s="1130" t="s">
        <v>4514</v>
      </c>
      <c r="AU2296" s="1138" t="s">
        <v>64570</v>
      </c>
      <c r="AV2296" s="1130" t="s">
        <v>7896</v>
      </c>
      <c r="AW2296" s="1138" t="s">
        <v>64571</v>
      </c>
      <c r="AX2296" s="1130" t="s">
        <v>5099</v>
      </c>
      <c r="AY2296" s="1138" t="s">
        <v>64572</v>
      </c>
      <c r="AZ2296" s="1130" t="s">
        <v>5100</v>
      </c>
      <c r="BA2296" s="1138" t="s">
        <v>64573</v>
      </c>
    </row>
    <row r="2297" spans="2:53" ht="19.5" thickBot="1">
      <c r="B2297" s="1120">
        <f>B2296</f>
        <v>100096</v>
      </c>
      <c r="C2297" s="1120">
        <f>C2296+1</f>
        <v>1</v>
      </c>
      <c r="D2297" s="1647">
        <v>-1</v>
      </c>
      <c r="E2297" s="1570">
        <v>-1</v>
      </c>
      <c r="F2297" s="1570">
        <v>-1</v>
      </c>
      <c r="G2297" s="1551">
        <v>0</v>
      </c>
      <c r="H2297" s="1571">
        <v>-1</v>
      </c>
      <c r="I2297" s="1552">
        <v>-1</v>
      </c>
      <c r="J2297" s="1552">
        <v>9</v>
      </c>
      <c r="K2297" s="1576">
        <v>-1</v>
      </c>
      <c r="L2297" s="1576">
        <v>-1</v>
      </c>
      <c r="M2297" s="1552">
        <v>-1</v>
      </c>
      <c r="N2297" s="1552">
        <v>-1</v>
      </c>
      <c r="O2297" s="1552">
        <v>-1</v>
      </c>
      <c r="P2297" s="1552">
        <v>0</v>
      </c>
      <c r="Q2297" s="1605">
        <v>1</v>
      </c>
      <c r="R2297" s="1552">
        <v>-1</v>
      </c>
      <c r="S2297" s="1577" t="str">
        <f t="shared" si="257"/>
        <v>0</v>
      </c>
      <c r="T2297" s="1584"/>
      <c r="U2297" s="1577"/>
      <c r="V2297" s="1154" t="s">
        <v>438</v>
      </c>
      <c r="W2297" s="1506" t="s">
        <v>64574</v>
      </c>
      <c r="X2297" s="945" t="str">
        <f t="shared" si="255"/>
        <v>{PlayerName}</v>
      </c>
      <c r="Y2297" s="945" t="str">
        <f t="shared" si="256"/>
        <v>{PlayerName}</v>
      </c>
      <c r="Z2297" s="1122"/>
      <c r="AA2297" s="1220"/>
      <c r="AB2297" s="1124"/>
      <c r="AC2297" s="1120">
        <v>100096</v>
      </c>
      <c r="AD2297" s="1155">
        <v>1</v>
      </c>
      <c r="AE2297" s="1125" t="s">
        <v>438</v>
      </c>
      <c r="AF2297" s="1126" t="s">
        <v>4514</v>
      </c>
      <c r="AG2297" s="1126" t="s">
        <v>7896</v>
      </c>
      <c r="AH2297" s="1126" t="s">
        <v>5099</v>
      </c>
      <c r="AI2297" s="1126" t="s">
        <v>5100</v>
      </c>
      <c r="AJ2297" s="1239" t="s">
        <v>64574</v>
      </c>
      <c r="AK2297" s="1128" t="s">
        <v>64575</v>
      </c>
      <c r="AL2297" s="1128" t="s">
        <v>64576</v>
      </c>
      <c r="AM2297" s="1128" t="s">
        <v>64577</v>
      </c>
      <c r="AN2297" s="1128" t="s">
        <v>64578</v>
      </c>
      <c r="AP2297" s="1120">
        <v>100096</v>
      </c>
      <c r="AQ2297" s="1120">
        <v>1</v>
      </c>
      <c r="AR2297" s="1125" t="s">
        <v>438</v>
      </c>
      <c r="AS2297" s="1239" t="s">
        <v>64574</v>
      </c>
      <c r="AT2297" s="1130" t="s">
        <v>4514</v>
      </c>
      <c r="AU2297" s="1138" t="s">
        <v>64575</v>
      </c>
      <c r="AV2297" s="1130" t="s">
        <v>7896</v>
      </c>
      <c r="AW2297" s="1138" t="s">
        <v>64576</v>
      </c>
      <c r="AX2297" s="1130" t="s">
        <v>5099</v>
      </c>
      <c r="AY2297" s="1138" t="s">
        <v>64577</v>
      </c>
      <c r="AZ2297" s="1130" t="s">
        <v>5100</v>
      </c>
      <c r="BA2297" s="1138" t="s">
        <v>64578</v>
      </c>
    </row>
    <row r="2298" spans="2:53" ht="19.5" thickBot="1">
      <c r="B2298" s="1120">
        <f>B2297</f>
        <v>100096</v>
      </c>
      <c r="C2298" s="1120">
        <f>C2297+1</f>
        <v>2</v>
      </c>
      <c r="D2298" s="1647">
        <v>-1</v>
      </c>
      <c r="E2298" s="1570">
        <v>-1</v>
      </c>
      <c r="F2298" s="1570">
        <v>-1</v>
      </c>
      <c r="G2298" s="1551">
        <v>0</v>
      </c>
      <c r="H2298" s="1571">
        <v>-1</v>
      </c>
      <c r="I2298" s="1552">
        <v>-1</v>
      </c>
      <c r="J2298" s="1552">
        <f>J2297</f>
        <v>9</v>
      </c>
      <c r="K2298" s="1576">
        <v>-1</v>
      </c>
      <c r="L2298" s="1576">
        <v>-1</v>
      </c>
      <c r="M2298" s="1552">
        <v>0</v>
      </c>
      <c r="N2298" s="1552">
        <v>2028</v>
      </c>
      <c r="O2298" s="1552">
        <v>2028</v>
      </c>
      <c r="P2298" s="1552">
        <v>0</v>
      </c>
      <c r="Q2298" s="1605">
        <v>0</v>
      </c>
      <c r="R2298" s="1552">
        <v>-1</v>
      </c>
      <c r="S2298" s="1577" t="str">
        <f t="shared" si="257"/>
        <v>1</v>
      </c>
      <c r="T2298" s="1584"/>
      <c r="U2298" s="1577"/>
      <c r="V2298" s="1154" t="s">
        <v>1105</v>
      </c>
      <c r="W2298" s="1506" t="s">
        <v>64579</v>
      </c>
      <c r="X2298" s="945" t="str">
        <f t="shared" si="255"/>
        <v>{PlayerName}</v>
      </c>
      <c r="Y2298" s="945" t="str">
        <f t="shared" si="256"/>
        <v>표정없음</v>
      </c>
      <c r="Z2298" s="1122"/>
      <c r="AA2298" s="1220"/>
      <c r="AB2298" s="1124"/>
      <c r="AC2298" s="1120">
        <v>100096</v>
      </c>
      <c r="AD2298" s="1155">
        <v>2</v>
      </c>
      <c r="AE2298" s="1125" t="s">
        <v>1105</v>
      </c>
      <c r="AF2298" s="1126" t="s">
        <v>1105</v>
      </c>
      <c r="AG2298" s="1126" t="s">
        <v>1105</v>
      </c>
      <c r="AH2298" s="1126" t="s">
        <v>1105</v>
      </c>
      <c r="AI2298" s="1126" t="s">
        <v>1105</v>
      </c>
      <c r="AJ2298" s="1239" t="s">
        <v>64579</v>
      </c>
      <c r="AK2298" s="1128" t="s">
        <v>64580</v>
      </c>
      <c r="AL2298" s="1128" t="s">
        <v>64581</v>
      </c>
      <c r="AM2298" s="1128" t="s">
        <v>64582</v>
      </c>
      <c r="AN2298" s="1128" t="s">
        <v>64583</v>
      </c>
      <c r="AP2298" s="1120">
        <v>100096</v>
      </c>
      <c r="AQ2298" s="1120">
        <v>2</v>
      </c>
      <c r="AR2298" s="1125" t="s">
        <v>1105</v>
      </c>
      <c r="AS2298" s="1239" t="s">
        <v>64579</v>
      </c>
      <c r="AT2298" s="1130" t="s">
        <v>1105</v>
      </c>
      <c r="AU2298" s="1138" t="s">
        <v>64580</v>
      </c>
      <c r="AV2298" s="1130" t="s">
        <v>1105</v>
      </c>
      <c r="AW2298" s="1138" t="s">
        <v>64581</v>
      </c>
      <c r="AX2298" s="1130" t="s">
        <v>1105</v>
      </c>
      <c r="AY2298" s="1138" t="s">
        <v>64582</v>
      </c>
      <c r="AZ2298" s="1130" t="s">
        <v>1105</v>
      </c>
      <c r="BA2298" s="1138" t="s">
        <v>64583</v>
      </c>
    </row>
    <row r="2299" spans="2:53" ht="19.5" thickBot="1">
      <c r="B2299" s="1120">
        <f>B2298</f>
        <v>100096</v>
      </c>
      <c r="C2299" s="1120">
        <f>C2298+1</f>
        <v>3</v>
      </c>
      <c r="D2299" s="1647">
        <v>-1</v>
      </c>
      <c r="E2299" s="1570">
        <v>-1</v>
      </c>
      <c r="F2299" s="1570">
        <v>-1</v>
      </c>
      <c r="G2299" s="1551">
        <v>0</v>
      </c>
      <c r="H2299" s="1571">
        <v>-1</v>
      </c>
      <c r="I2299" s="1552">
        <v>-1</v>
      </c>
      <c r="J2299" s="1552">
        <f>J2298</f>
        <v>9</v>
      </c>
      <c r="K2299" s="1576">
        <v>-1</v>
      </c>
      <c r="L2299" s="1576">
        <v>-1</v>
      </c>
      <c r="M2299" s="1552">
        <f>M2298</f>
        <v>0</v>
      </c>
      <c r="N2299" s="1552">
        <v>-1</v>
      </c>
      <c r="O2299" s="1552">
        <v>-1</v>
      </c>
      <c r="P2299" s="1552">
        <v>0</v>
      </c>
      <c r="Q2299" s="1605">
        <v>1</v>
      </c>
      <c r="R2299" s="1552">
        <v>-1</v>
      </c>
      <c r="S2299" s="1577" t="str">
        <f t="shared" si="257"/>
        <v>0</v>
      </c>
      <c r="T2299" s="1584"/>
      <c r="U2299" s="1577"/>
      <c r="V2299" s="1154" t="s">
        <v>438</v>
      </c>
      <c r="W2299" s="1506" t="s">
        <v>64584</v>
      </c>
      <c r="X2299" s="945" t="str">
        <f t="shared" si="255"/>
        <v>{PlayerName}</v>
      </c>
      <c r="Y2299" s="945" t="str">
        <f t="shared" si="256"/>
        <v>{PlayerName}</v>
      </c>
      <c r="Z2299" s="1122"/>
      <c r="AA2299" s="1220"/>
      <c r="AB2299" s="1124"/>
      <c r="AC2299" s="1120">
        <v>100096</v>
      </c>
      <c r="AD2299" s="1155">
        <v>3</v>
      </c>
      <c r="AE2299" s="1125" t="s">
        <v>438</v>
      </c>
      <c r="AF2299" s="1126" t="s">
        <v>4514</v>
      </c>
      <c r="AG2299" s="1126" t="s">
        <v>7896</v>
      </c>
      <c r="AH2299" s="1126" t="s">
        <v>5099</v>
      </c>
      <c r="AI2299" s="1126" t="s">
        <v>5100</v>
      </c>
      <c r="AJ2299" s="1239" t="s">
        <v>64584</v>
      </c>
      <c r="AK2299" s="1128" t="s">
        <v>64585</v>
      </c>
      <c r="AL2299" s="1128" t="s">
        <v>64586</v>
      </c>
      <c r="AM2299" s="1128" t="s">
        <v>64587</v>
      </c>
      <c r="AN2299" s="1128" t="s">
        <v>64588</v>
      </c>
      <c r="AP2299" s="1120">
        <v>100096</v>
      </c>
      <c r="AQ2299" s="1120">
        <v>3</v>
      </c>
      <c r="AR2299" s="1125" t="s">
        <v>438</v>
      </c>
      <c r="AS2299" s="1239" t="s">
        <v>64584</v>
      </c>
      <c r="AT2299" s="1130" t="s">
        <v>4514</v>
      </c>
      <c r="AU2299" s="1138" t="s">
        <v>64585</v>
      </c>
      <c r="AV2299" s="1130" t="s">
        <v>7896</v>
      </c>
      <c r="AW2299" s="1138" t="s">
        <v>64586</v>
      </c>
      <c r="AX2299" s="1130" t="s">
        <v>5099</v>
      </c>
      <c r="AY2299" s="1138" t="s">
        <v>64587</v>
      </c>
      <c r="AZ2299" s="1130" t="s">
        <v>5100</v>
      </c>
      <c r="BA2299" s="1138" t="s">
        <v>64588</v>
      </c>
    </row>
    <row r="2300" spans="2:53" ht="19.5" thickBot="1">
      <c r="B2300" s="1120">
        <v>5655</v>
      </c>
      <c r="C2300" s="1120">
        <v>0</v>
      </c>
      <c r="D2300" s="1647">
        <v>-1</v>
      </c>
      <c r="E2300" s="1570">
        <v>-1</v>
      </c>
      <c r="F2300" s="1570">
        <v>-1</v>
      </c>
      <c r="G2300" s="1551">
        <v>2017</v>
      </c>
      <c r="H2300" s="1571">
        <v>-1</v>
      </c>
      <c r="I2300" s="1552">
        <v>-1</v>
      </c>
      <c r="J2300" s="1552">
        <v>9</v>
      </c>
      <c r="K2300" s="1576">
        <v>0</v>
      </c>
      <c r="L2300" s="1576">
        <v>0</v>
      </c>
      <c r="M2300" s="1552">
        <v>-1</v>
      </c>
      <c r="N2300" s="1552">
        <v>0</v>
      </c>
      <c r="O2300" s="1552">
        <v>0</v>
      </c>
      <c r="P2300" s="1552">
        <v>0</v>
      </c>
      <c r="Q2300" s="1605">
        <f>IF(AD2300=-1, 2, IF(C2300=0, 1, IF(AD2300=AD2299, "같음", "다름")))</f>
        <v>1</v>
      </c>
      <c r="R2300" s="1552">
        <v>-1</v>
      </c>
      <c r="S2300" s="1577" t="str">
        <f t="shared" si="257"/>
        <v>0</v>
      </c>
      <c r="T2300" s="1577"/>
      <c r="U2300" s="1577" t="s">
        <v>68111</v>
      </c>
      <c r="V2300" s="1125" t="s">
        <v>438</v>
      </c>
      <c r="W2300" s="1506" t="s">
        <v>64589</v>
      </c>
      <c r="X2300" s="945" t="str">
        <f t="shared" si="255"/>
        <v>???</v>
      </c>
      <c r="Y2300" s="945" t="str">
        <f t="shared" si="256"/>
        <v>???</v>
      </c>
      <c r="Z2300" s="1122"/>
      <c r="AA2300" s="1220"/>
      <c r="AB2300" s="1124"/>
      <c r="AC2300" s="1130">
        <v>5655</v>
      </c>
      <c r="AD2300" s="1238">
        <v>0</v>
      </c>
      <c r="AE2300" s="1126"/>
      <c r="AF2300" s="1126" t="s">
        <v>4514</v>
      </c>
      <c r="AG2300" s="1126" t="s">
        <v>7896</v>
      </c>
      <c r="AH2300" s="1126" t="s">
        <v>5099</v>
      </c>
      <c r="AI2300" s="1126" t="s">
        <v>5100</v>
      </c>
      <c r="AJ2300" s="1128" t="s">
        <v>64589</v>
      </c>
      <c r="AK2300" s="949" t="s">
        <v>64590</v>
      </c>
      <c r="AL2300" s="949" t="s">
        <v>64591</v>
      </c>
      <c r="AM2300" s="949" t="s">
        <v>64592</v>
      </c>
      <c r="AN2300" s="1134" t="s">
        <v>64593</v>
      </c>
      <c r="AP2300" s="1130">
        <v>5655</v>
      </c>
      <c r="AQ2300" s="1138">
        <v>0</v>
      </c>
      <c r="AR2300" s="1130"/>
      <c r="AS2300" s="1138" t="s">
        <v>64589</v>
      </c>
      <c r="AT2300" s="1130" t="s">
        <v>4514</v>
      </c>
      <c r="AU2300" s="949" t="s">
        <v>64590</v>
      </c>
      <c r="AV2300" s="1130" t="s">
        <v>7896</v>
      </c>
      <c r="AW2300" s="949" t="s">
        <v>64591</v>
      </c>
      <c r="AX2300" s="1130" t="s">
        <v>5099</v>
      </c>
      <c r="AY2300" s="949" t="s">
        <v>64592</v>
      </c>
      <c r="AZ2300" s="1130" t="s">
        <v>5100</v>
      </c>
      <c r="BA2300" s="1134" t="s">
        <v>64593</v>
      </c>
    </row>
    <row r="2301" spans="2:53" ht="19.5" thickBot="1">
      <c r="B2301" s="1120">
        <f t="shared" ref="B2301:B2306" si="262">B2300</f>
        <v>5655</v>
      </c>
      <c r="C2301" s="1120">
        <f t="shared" ref="C2301:C2306" si="263">C2300+1</f>
        <v>1</v>
      </c>
      <c r="D2301" s="1647">
        <v>-1</v>
      </c>
      <c r="E2301" s="1570">
        <v>-1</v>
      </c>
      <c r="F2301" s="1570">
        <v>-1</v>
      </c>
      <c r="G2301" s="1551">
        <v>2017</v>
      </c>
      <c r="H2301" s="1571">
        <v>-1</v>
      </c>
      <c r="I2301" s="1552">
        <v>-1</v>
      </c>
      <c r="J2301" s="1552">
        <f t="shared" ref="J2301:J2306" si="264">J2300</f>
        <v>9</v>
      </c>
      <c r="K2301" s="1576">
        <v>-1</v>
      </c>
      <c r="L2301" s="1576">
        <v>-1</v>
      </c>
      <c r="M2301" s="1552">
        <v>0</v>
      </c>
      <c r="N2301" s="1552">
        <v>2015</v>
      </c>
      <c r="O2301" s="1552">
        <v>-1</v>
      </c>
      <c r="P2301" s="1552">
        <v>0</v>
      </c>
      <c r="Q2301" s="1605">
        <v>0</v>
      </c>
      <c r="R2301" s="1552">
        <v>-1</v>
      </c>
      <c r="S2301" s="1577" t="str">
        <f t="shared" si="257"/>
        <v>1</v>
      </c>
      <c r="T2301" s="1577"/>
      <c r="U2301" s="1577"/>
      <c r="V2301" s="1125" t="s">
        <v>1105</v>
      </c>
      <c r="W2301" s="1506" t="s">
        <v>64594</v>
      </c>
      <c r="X2301" s="945" t="str">
        <f t="shared" si="255"/>
        <v>{PlayerName}</v>
      </c>
      <c r="Y2301" s="945" t="str">
        <f t="shared" si="256"/>
        <v>표정없음</v>
      </c>
      <c r="Z2301" s="1122"/>
      <c r="AA2301" s="1220"/>
      <c r="AB2301" s="1124"/>
      <c r="AC2301" s="1130">
        <v>5655</v>
      </c>
      <c r="AD2301" s="1238">
        <v>1</v>
      </c>
      <c r="AE2301" s="1126"/>
      <c r="AF2301" s="1126" t="s">
        <v>1105</v>
      </c>
      <c r="AG2301" s="1126" t="s">
        <v>1105</v>
      </c>
      <c r="AH2301" s="1126" t="s">
        <v>1105</v>
      </c>
      <c r="AI2301" s="1126" t="s">
        <v>1105</v>
      </c>
      <c r="AJ2301" s="1128" t="s">
        <v>64594</v>
      </c>
      <c r="AK2301" s="949" t="s">
        <v>64595</v>
      </c>
      <c r="AL2301" s="949" t="s">
        <v>74651</v>
      </c>
      <c r="AM2301" s="949" t="s">
        <v>64597</v>
      </c>
      <c r="AN2301" s="1134" t="s">
        <v>64598</v>
      </c>
      <c r="AP2301" s="1130">
        <v>5655</v>
      </c>
      <c r="AQ2301" s="1138">
        <v>1</v>
      </c>
      <c r="AR2301" s="1130"/>
      <c r="AS2301" s="1138" t="s">
        <v>64594</v>
      </c>
      <c r="AT2301" s="1130" t="s">
        <v>1105</v>
      </c>
      <c r="AU2301" s="949" t="s">
        <v>64595</v>
      </c>
      <c r="AV2301" s="1130" t="s">
        <v>1105</v>
      </c>
      <c r="AW2301" s="949" t="s">
        <v>64596</v>
      </c>
      <c r="AX2301" s="1130" t="s">
        <v>1105</v>
      </c>
      <c r="AY2301" s="949" t="s">
        <v>64597</v>
      </c>
      <c r="AZ2301" s="1130" t="s">
        <v>1105</v>
      </c>
      <c r="BA2301" s="1134" t="s">
        <v>64598</v>
      </c>
    </row>
    <row r="2302" spans="2:53" ht="19.5" thickBot="1">
      <c r="B2302" s="1120">
        <f t="shared" si="262"/>
        <v>5655</v>
      </c>
      <c r="C2302" s="1120">
        <f t="shared" si="263"/>
        <v>2</v>
      </c>
      <c r="D2302" s="1647">
        <v>-1</v>
      </c>
      <c r="E2302" s="1570">
        <v>-1</v>
      </c>
      <c r="F2302" s="1570">
        <v>-1</v>
      </c>
      <c r="G2302" s="1551">
        <v>2017</v>
      </c>
      <c r="H2302" s="1571">
        <v>-1</v>
      </c>
      <c r="I2302" s="1552">
        <v>-1</v>
      </c>
      <c r="J2302" s="1552">
        <v>32</v>
      </c>
      <c r="K2302" s="1576">
        <v>7001</v>
      </c>
      <c r="L2302" s="1576">
        <v>-1</v>
      </c>
      <c r="M2302" s="1552">
        <f t="shared" ref="M2302:M2306" si="265">M2301</f>
        <v>0</v>
      </c>
      <c r="N2302" s="1552">
        <v>-1</v>
      </c>
      <c r="O2302" s="1552">
        <v>-1</v>
      </c>
      <c r="P2302" s="1552">
        <v>0</v>
      </c>
      <c r="Q2302" s="1605">
        <v>1</v>
      </c>
      <c r="R2302" s="1552">
        <v>-1</v>
      </c>
      <c r="S2302" s="1577" t="str">
        <f t="shared" si="257"/>
        <v>0</v>
      </c>
      <c r="T2302" s="1577"/>
      <c r="U2302" s="1577"/>
      <c r="V2302" s="1125" t="s">
        <v>980</v>
      </c>
      <c r="W2302" s="1506" t="s">
        <v>64599</v>
      </c>
      <c r="X2302" s="945" t="str">
        <f t="shared" si="255"/>
        <v>표정없음</v>
      </c>
      <c r="Y2302" s="945" t="str">
        <f t="shared" si="256"/>
        <v>{PlayerName}</v>
      </c>
      <c r="Z2302" s="1122"/>
      <c r="AA2302" s="1220"/>
      <c r="AB2302" s="1124"/>
      <c r="AC2302" s="1130">
        <v>5655</v>
      </c>
      <c r="AD2302" s="1238">
        <v>2</v>
      </c>
      <c r="AE2302" s="1126"/>
      <c r="AF2302" s="1126" t="s">
        <v>4518</v>
      </c>
      <c r="AG2302" s="1126" t="s">
        <v>7898</v>
      </c>
      <c r="AH2302" s="1126" t="s">
        <v>5104</v>
      </c>
      <c r="AI2302" s="1126" t="s">
        <v>5105</v>
      </c>
      <c r="AJ2302" s="1128" t="s">
        <v>64599</v>
      </c>
      <c r="AK2302" s="1284" t="s">
        <v>64600</v>
      </c>
      <c r="AL2302" s="949" t="s">
        <v>74652</v>
      </c>
      <c r="AM2302" s="949" t="s">
        <v>74653</v>
      </c>
      <c r="AN2302" s="949" t="s">
        <v>74654</v>
      </c>
      <c r="AP2302" s="1130">
        <v>5655</v>
      </c>
      <c r="AQ2302" s="1138">
        <v>2</v>
      </c>
      <c r="AR2302" s="1130"/>
      <c r="AS2302" s="1138" t="s">
        <v>64599</v>
      </c>
      <c r="AT2302" s="1130" t="s">
        <v>4518</v>
      </c>
      <c r="AU2302" s="1284" t="s">
        <v>64600</v>
      </c>
      <c r="AV2302" s="1130" t="s">
        <v>7898</v>
      </c>
      <c r="AW2302" s="949" t="s">
        <v>64601</v>
      </c>
      <c r="AX2302" s="1130" t="s">
        <v>5104</v>
      </c>
      <c r="AY2302" s="949" t="s">
        <v>64602</v>
      </c>
      <c r="AZ2302" s="1130" t="s">
        <v>5105</v>
      </c>
      <c r="BA2302" s="949" t="s">
        <v>64603</v>
      </c>
    </row>
    <row r="2303" spans="2:53" ht="38.25" thickBot="1">
      <c r="B2303" s="1120">
        <f t="shared" si="262"/>
        <v>5655</v>
      </c>
      <c r="C2303" s="1120">
        <f t="shared" si="263"/>
        <v>3</v>
      </c>
      <c r="D2303" s="1647">
        <v>-1</v>
      </c>
      <c r="E2303" s="1570">
        <v>-1</v>
      </c>
      <c r="F2303" s="1570">
        <v>-1</v>
      </c>
      <c r="G2303" s="1551">
        <v>2017</v>
      </c>
      <c r="H2303" s="1571">
        <v>-1</v>
      </c>
      <c r="I2303" s="1552">
        <v>-1</v>
      </c>
      <c r="J2303" s="1552">
        <f t="shared" si="264"/>
        <v>32</v>
      </c>
      <c r="K2303" s="1576">
        <v>-1</v>
      </c>
      <c r="L2303" s="1576">
        <v>-1</v>
      </c>
      <c r="M2303" s="1552">
        <f t="shared" si="265"/>
        <v>0</v>
      </c>
      <c r="N2303" s="1552">
        <v>-1</v>
      </c>
      <c r="O2303" s="1552">
        <v>-1</v>
      </c>
      <c r="P2303" s="1552">
        <v>0</v>
      </c>
      <c r="Q2303" s="1605">
        <v>0</v>
      </c>
      <c r="R2303" s="1552">
        <v>-1</v>
      </c>
      <c r="S2303" s="1577" t="str">
        <f t="shared" si="257"/>
        <v>1</v>
      </c>
      <c r="T2303" s="1577"/>
      <c r="U2303" s="1577"/>
      <c r="V2303" s="1125" t="s">
        <v>1105</v>
      </c>
      <c r="W2303" s="1490" t="s">
        <v>64604</v>
      </c>
      <c r="X2303" s="945" t="str">
        <f t="shared" si="255"/>
        <v>{PlayerName}</v>
      </c>
      <c r="Y2303" s="945" t="str">
        <f t="shared" si="256"/>
        <v>{PlayerName}</v>
      </c>
      <c r="Z2303" s="1122"/>
      <c r="AA2303" s="1220"/>
      <c r="AB2303" s="1124"/>
      <c r="AC2303" s="1130">
        <v>5655</v>
      </c>
      <c r="AD2303" s="1238">
        <v>3</v>
      </c>
      <c r="AE2303" s="1126"/>
      <c r="AF2303" s="1126" t="s">
        <v>1105</v>
      </c>
      <c r="AG2303" s="1126" t="s">
        <v>1105</v>
      </c>
      <c r="AH2303" s="1126" t="s">
        <v>1105</v>
      </c>
      <c r="AI2303" s="1126" t="s">
        <v>1105</v>
      </c>
      <c r="AJ2303" s="1128" t="s">
        <v>64604</v>
      </c>
      <c r="AK2303" s="1284" t="s">
        <v>64605</v>
      </c>
      <c r="AL2303" s="949" t="s">
        <v>64606</v>
      </c>
      <c r="AM2303" s="949" t="s">
        <v>64607</v>
      </c>
      <c r="AN2303" s="949" t="s">
        <v>64608</v>
      </c>
      <c r="AP2303" s="1130">
        <v>5655</v>
      </c>
      <c r="AQ2303" s="1138">
        <v>3</v>
      </c>
      <c r="AR2303" s="1130"/>
      <c r="AS2303" s="1138" t="s">
        <v>64604</v>
      </c>
      <c r="AT2303" s="1130" t="s">
        <v>1105</v>
      </c>
      <c r="AU2303" s="1284" t="s">
        <v>64605</v>
      </c>
      <c r="AV2303" s="1130" t="s">
        <v>1105</v>
      </c>
      <c r="AW2303" s="949" t="s">
        <v>64606</v>
      </c>
      <c r="AX2303" s="1130" t="s">
        <v>1105</v>
      </c>
      <c r="AY2303" s="949" t="s">
        <v>64607</v>
      </c>
      <c r="AZ2303" s="1130" t="s">
        <v>1105</v>
      </c>
      <c r="BA2303" s="949" t="s">
        <v>64608</v>
      </c>
    </row>
    <row r="2304" spans="2:53" ht="19.5" thickBot="1">
      <c r="B2304" s="1120">
        <f t="shared" si="262"/>
        <v>5655</v>
      </c>
      <c r="C2304" s="1120">
        <f t="shared" si="263"/>
        <v>4</v>
      </c>
      <c r="D2304" s="1647">
        <v>-1</v>
      </c>
      <c r="E2304" s="1570">
        <v>-1</v>
      </c>
      <c r="F2304" s="1570">
        <v>-1</v>
      </c>
      <c r="G2304" s="1551">
        <v>2017</v>
      </c>
      <c r="H2304" s="1571">
        <v>-1</v>
      </c>
      <c r="I2304" s="1552">
        <v>-1</v>
      </c>
      <c r="J2304" s="1552">
        <f t="shared" si="264"/>
        <v>32</v>
      </c>
      <c r="K2304" s="1576">
        <v>-1</v>
      </c>
      <c r="L2304" s="1576">
        <v>-1</v>
      </c>
      <c r="M2304" s="1552">
        <f t="shared" si="265"/>
        <v>0</v>
      </c>
      <c r="N2304" s="1552">
        <v>-1</v>
      </c>
      <c r="O2304" s="1552">
        <v>-1</v>
      </c>
      <c r="P2304" s="1552">
        <v>0</v>
      </c>
      <c r="Q2304" s="1605">
        <v>0</v>
      </c>
      <c r="R2304" s="1552">
        <v>-1</v>
      </c>
      <c r="S2304" s="1577" t="str">
        <f t="shared" si="257"/>
        <v>1</v>
      </c>
      <c r="T2304" s="1577"/>
      <c r="U2304" s="1577"/>
      <c r="V2304" s="1125" t="s">
        <v>1105</v>
      </c>
      <c r="W2304" s="1506" t="s">
        <v>64609</v>
      </c>
      <c r="X2304" s="945" t="str">
        <f t="shared" si="255"/>
        <v>{PlayerName}</v>
      </c>
      <c r="Y2304" s="945" t="str">
        <f t="shared" si="256"/>
        <v>{PlayerName}</v>
      </c>
      <c r="Z2304" s="1122"/>
      <c r="AA2304" s="1220"/>
      <c r="AB2304" s="1124"/>
      <c r="AC2304" s="1130">
        <v>5655</v>
      </c>
      <c r="AD2304" s="1238">
        <v>4</v>
      </c>
      <c r="AE2304" s="1126"/>
      <c r="AF2304" s="1126" t="s">
        <v>1105</v>
      </c>
      <c r="AG2304" s="1126" t="s">
        <v>1105</v>
      </c>
      <c r="AH2304" s="1126" t="s">
        <v>1105</v>
      </c>
      <c r="AI2304" s="1126" t="s">
        <v>1105</v>
      </c>
      <c r="AJ2304" s="1128" t="s">
        <v>64609</v>
      </c>
      <c r="AK2304" s="949" t="s">
        <v>74655</v>
      </c>
      <c r="AL2304" s="949" t="s">
        <v>64642</v>
      </c>
      <c r="AM2304" s="949" t="s">
        <v>74656</v>
      </c>
      <c r="AN2304" s="1350" t="s">
        <v>74657</v>
      </c>
      <c r="AP2304" s="1130">
        <v>5655</v>
      </c>
      <c r="AQ2304" s="1138">
        <v>4</v>
      </c>
      <c r="AR2304" s="1130"/>
      <c r="AS2304" s="1138" t="s">
        <v>64609</v>
      </c>
      <c r="AT2304" s="1130" t="s">
        <v>1105</v>
      </c>
      <c r="AU2304" s="949" t="s">
        <v>64641</v>
      </c>
      <c r="AV2304" s="1130" t="s">
        <v>1105</v>
      </c>
      <c r="AW2304" s="949" t="s">
        <v>64642</v>
      </c>
      <c r="AX2304" s="1130" t="s">
        <v>1105</v>
      </c>
      <c r="AY2304" s="949" t="s">
        <v>64643</v>
      </c>
      <c r="AZ2304" s="1130" t="s">
        <v>1105</v>
      </c>
      <c r="BA2304" s="1350" t="s">
        <v>64644</v>
      </c>
    </row>
    <row r="2305" spans="2:53" ht="19.5" thickBot="1">
      <c r="B2305" s="1120">
        <f t="shared" si="262"/>
        <v>5655</v>
      </c>
      <c r="C2305" s="1120">
        <f t="shared" si="263"/>
        <v>5</v>
      </c>
      <c r="D2305" s="1647">
        <v>-1</v>
      </c>
      <c r="E2305" s="1570">
        <v>-1</v>
      </c>
      <c r="F2305" s="1570">
        <v>-1</v>
      </c>
      <c r="G2305" s="1551">
        <v>2017</v>
      </c>
      <c r="H2305" s="1571">
        <v>-1</v>
      </c>
      <c r="I2305" s="1552">
        <v>-1</v>
      </c>
      <c r="J2305" s="1552">
        <f t="shared" si="264"/>
        <v>32</v>
      </c>
      <c r="K2305" s="1576">
        <v>-1</v>
      </c>
      <c r="L2305" s="1576">
        <v>-1</v>
      </c>
      <c r="M2305" s="1552">
        <f t="shared" si="265"/>
        <v>0</v>
      </c>
      <c r="N2305" s="1552">
        <v>-1</v>
      </c>
      <c r="O2305" s="1552">
        <v>-1</v>
      </c>
      <c r="P2305" s="1552">
        <v>0</v>
      </c>
      <c r="Q2305" s="1605">
        <v>0</v>
      </c>
      <c r="R2305" s="1552">
        <v>-1</v>
      </c>
      <c r="S2305" s="1577" t="str">
        <f t="shared" si="257"/>
        <v>1</v>
      </c>
      <c r="T2305" s="1577"/>
      <c r="U2305" s="1577"/>
      <c r="V2305" s="1125" t="s">
        <v>1105</v>
      </c>
      <c r="W2305" s="1506" t="s">
        <v>64610</v>
      </c>
      <c r="X2305" s="945" t="str">
        <f t="shared" si="255"/>
        <v>{PlayerName}</v>
      </c>
      <c r="Y2305" s="945" t="str">
        <f t="shared" si="256"/>
        <v>{PlayerName}</v>
      </c>
      <c r="Z2305" s="1122"/>
      <c r="AA2305" s="1220"/>
      <c r="AB2305" s="1124"/>
      <c r="AC2305" s="1130">
        <v>5655</v>
      </c>
      <c r="AD2305" s="1238">
        <v>5</v>
      </c>
      <c r="AE2305" s="1126"/>
      <c r="AF2305" s="1126" t="s">
        <v>1105</v>
      </c>
      <c r="AG2305" s="1126" t="s">
        <v>1105</v>
      </c>
      <c r="AH2305" s="1126" t="s">
        <v>1105</v>
      </c>
      <c r="AI2305" s="1126" t="s">
        <v>1105</v>
      </c>
      <c r="AJ2305" s="1128" t="s">
        <v>64610</v>
      </c>
      <c r="AK2305" s="1134" t="s">
        <v>64650</v>
      </c>
      <c r="AL2305" s="1134" t="s">
        <v>64651</v>
      </c>
      <c r="AM2305" s="1134" t="s">
        <v>64611</v>
      </c>
      <c r="AN2305" s="1134" t="s">
        <v>64652</v>
      </c>
      <c r="AP2305" s="1130">
        <v>5655</v>
      </c>
      <c r="AQ2305" s="1138">
        <v>5</v>
      </c>
      <c r="AR2305" s="1130"/>
      <c r="AS2305" s="1138" t="s">
        <v>64610</v>
      </c>
      <c r="AT2305" s="1130" t="s">
        <v>1105</v>
      </c>
      <c r="AU2305" s="1134" t="s">
        <v>64650</v>
      </c>
      <c r="AV2305" s="1130" t="s">
        <v>1105</v>
      </c>
      <c r="AW2305" s="1134" t="s">
        <v>64651</v>
      </c>
      <c r="AX2305" s="1130" t="s">
        <v>1105</v>
      </c>
      <c r="AY2305" s="1134" t="s">
        <v>64611</v>
      </c>
      <c r="AZ2305" s="1130" t="s">
        <v>1105</v>
      </c>
      <c r="BA2305" s="1134" t="s">
        <v>64652</v>
      </c>
    </row>
    <row r="2306" spans="2:53" ht="19.5" thickBot="1">
      <c r="B2306" s="1120">
        <f t="shared" si="262"/>
        <v>5655</v>
      </c>
      <c r="C2306" s="1120">
        <f t="shared" si="263"/>
        <v>6</v>
      </c>
      <c r="D2306" s="1647">
        <v>-1</v>
      </c>
      <c r="E2306" s="1570">
        <v>-1</v>
      </c>
      <c r="F2306" s="1570">
        <v>-1</v>
      </c>
      <c r="G2306" s="1551">
        <v>2017</v>
      </c>
      <c r="H2306" s="1571">
        <v>-1</v>
      </c>
      <c r="I2306" s="1552">
        <v>-1</v>
      </c>
      <c r="J2306" s="1552">
        <f t="shared" si="264"/>
        <v>32</v>
      </c>
      <c r="K2306" s="1576">
        <v>7004</v>
      </c>
      <c r="L2306" s="1576">
        <v>-1</v>
      </c>
      <c r="M2306" s="1552">
        <f t="shared" si="265"/>
        <v>0</v>
      </c>
      <c r="N2306" s="1552">
        <v>-1</v>
      </c>
      <c r="O2306" s="1552">
        <v>-1</v>
      </c>
      <c r="P2306" s="1552">
        <v>0</v>
      </c>
      <c r="Q2306" s="1605">
        <v>1</v>
      </c>
      <c r="R2306" s="1552">
        <v>-1</v>
      </c>
      <c r="S2306" s="1577" t="str">
        <f t="shared" si="257"/>
        <v>0</v>
      </c>
      <c r="T2306" s="1577"/>
      <c r="U2306" s="1577"/>
      <c r="V2306" s="1125" t="s">
        <v>980</v>
      </c>
      <c r="W2306" s="1506" t="s">
        <v>64612</v>
      </c>
      <c r="X2306" s="945" t="str">
        <f t="shared" si="255"/>
        <v>표정없음</v>
      </c>
      <c r="Y2306" s="945" t="str">
        <f t="shared" si="256"/>
        <v>{PlayerName}</v>
      </c>
      <c r="Z2306" s="1122"/>
      <c r="AA2306" s="1220"/>
      <c r="AB2306" s="1124"/>
      <c r="AC2306" s="1130">
        <v>5655</v>
      </c>
      <c r="AD2306" s="1238">
        <v>6</v>
      </c>
      <c r="AE2306" s="1126"/>
      <c r="AF2306" s="1126" t="s">
        <v>4518</v>
      </c>
      <c r="AG2306" s="1126" t="s">
        <v>7898</v>
      </c>
      <c r="AH2306" s="1126" t="s">
        <v>5104</v>
      </c>
      <c r="AI2306" s="1126" t="s">
        <v>5105</v>
      </c>
      <c r="AJ2306" s="1128" t="s">
        <v>64612</v>
      </c>
      <c r="AK2306" s="949" t="s">
        <v>64613</v>
      </c>
      <c r="AL2306" s="949" t="s">
        <v>64614</v>
      </c>
      <c r="AM2306" s="949" t="s">
        <v>74658</v>
      </c>
      <c r="AN2306" s="1134" t="s">
        <v>74659</v>
      </c>
      <c r="AP2306" s="1130">
        <v>5655</v>
      </c>
      <c r="AQ2306" s="1138">
        <v>6</v>
      </c>
      <c r="AR2306" s="1130"/>
      <c r="AS2306" s="1138" t="s">
        <v>64612</v>
      </c>
      <c r="AT2306" s="1130" t="s">
        <v>4518</v>
      </c>
      <c r="AU2306" s="949" t="s">
        <v>64613</v>
      </c>
      <c r="AV2306" s="1130" t="s">
        <v>7898</v>
      </c>
      <c r="AW2306" s="949" t="s">
        <v>64614</v>
      </c>
      <c r="AX2306" s="1130" t="s">
        <v>5104</v>
      </c>
      <c r="AY2306" s="949" t="s">
        <v>64615</v>
      </c>
      <c r="AZ2306" s="1130" t="s">
        <v>5105</v>
      </c>
      <c r="BA2306" s="1134" t="s">
        <v>64616</v>
      </c>
    </row>
    <row r="2307" spans="2:53" ht="19.5" thickBot="1">
      <c r="B2307" s="1120">
        <v>5656</v>
      </c>
      <c r="C2307" s="1120">
        <v>0</v>
      </c>
      <c r="D2307" s="1647">
        <v>-1</v>
      </c>
      <c r="E2307" s="1570">
        <v>-1</v>
      </c>
      <c r="F2307" s="1570">
        <v>-1</v>
      </c>
      <c r="G2307" s="1551">
        <v>2017</v>
      </c>
      <c r="H2307" s="1571">
        <v>221</v>
      </c>
      <c r="I2307" s="1552">
        <v>-1</v>
      </c>
      <c r="J2307" s="1552">
        <v>-1</v>
      </c>
      <c r="K2307" s="1576">
        <v>0</v>
      </c>
      <c r="L2307" s="1576">
        <v>0</v>
      </c>
      <c r="M2307" s="1629">
        <v>73</v>
      </c>
      <c r="N2307" s="1552">
        <v>0</v>
      </c>
      <c r="O2307" s="1552">
        <v>0</v>
      </c>
      <c r="P2307" s="1552">
        <v>0</v>
      </c>
      <c r="Q2307" s="1605">
        <v>-1</v>
      </c>
      <c r="R2307" s="1552">
        <v>-1</v>
      </c>
      <c r="S2307" s="1577">
        <v>-1</v>
      </c>
      <c r="T2307" s="1577"/>
      <c r="U2307" s="1577" t="s">
        <v>68112</v>
      </c>
      <c r="V2307" s="1125">
        <v>-1</v>
      </c>
      <c r="W2307" s="1506" t="s">
        <v>64617</v>
      </c>
      <c r="X2307" s="945" t="str">
        <f t="shared" si="255"/>
        <v>???</v>
      </c>
      <c r="Y2307" s="945" t="str">
        <f t="shared" si="256"/>
        <v>???</v>
      </c>
      <c r="Z2307" s="1122"/>
      <c r="AA2307" s="1220"/>
      <c r="AB2307" s="1124"/>
      <c r="AC2307" s="1130">
        <v>5656</v>
      </c>
      <c r="AD2307" s="1238">
        <v>0</v>
      </c>
      <c r="AE2307" s="1126"/>
      <c r="AF2307" s="1126">
        <v>-1</v>
      </c>
      <c r="AG2307" s="1126">
        <v>-1</v>
      </c>
      <c r="AH2307" s="1126">
        <v>-1</v>
      </c>
      <c r="AI2307" s="1126">
        <v>-1</v>
      </c>
      <c r="AJ2307" s="1128" t="s">
        <v>64617</v>
      </c>
      <c r="AK2307" s="949" t="s">
        <v>64618</v>
      </c>
      <c r="AL2307" s="949" t="s">
        <v>64619</v>
      </c>
      <c r="AM2307" s="949" t="s">
        <v>64620</v>
      </c>
      <c r="AN2307" s="1134" t="s">
        <v>64620</v>
      </c>
      <c r="AP2307" s="1130">
        <v>5656</v>
      </c>
      <c r="AQ2307" s="1138">
        <v>0</v>
      </c>
      <c r="AR2307" s="1130"/>
      <c r="AS2307" s="1138" t="s">
        <v>64617</v>
      </c>
      <c r="AT2307" s="1130">
        <v>-1</v>
      </c>
      <c r="AU2307" s="949" t="s">
        <v>64618</v>
      </c>
      <c r="AV2307" s="1130">
        <v>-1</v>
      </c>
      <c r="AW2307" s="949" t="s">
        <v>64619</v>
      </c>
      <c r="AX2307" s="1130">
        <v>-1</v>
      </c>
      <c r="AY2307" s="949" t="s">
        <v>64620</v>
      </c>
      <c r="AZ2307" s="1130">
        <v>-1</v>
      </c>
      <c r="BA2307" s="1134" t="s">
        <v>64620</v>
      </c>
    </row>
    <row r="2308" spans="2:53" ht="19.5" thickBot="1">
      <c r="B2308" s="1120">
        <f t="shared" ref="B2308:B2314" si="266">B2307</f>
        <v>5656</v>
      </c>
      <c r="C2308" s="1120">
        <f t="shared" ref="C2308:C2314" si="267">C2307+1</f>
        <v>1</v>
      </c>
      <c r="D2308" s="1647">
        <v>-1</v>
      </c>
      <c r="E2308" s="1570">
        <v>-1</v>
      </c>
      <c r="F2308" s="1570">
        <v>-1</v>
      </c>
      <c r="G2308" s="1551">
        <v>2017</v>
      </c>
      <c r="H2308" s="1571">
        <v>-1</v>
      </c>
      <c r="I2308" s="1552">
        <v>-1</v>
      </c>
      <c r="J2308" s="1552">
        <v>9</v>
      </c>
      <c r="K2308" s="1576">
        <v>1002</v>
      </c>
      <c r="L2308" s="1576">
        <v>1002</v>
      </c>
      <c r="M2308" s="1629">
        <v>73</v>
      </c>
      <c r="N2308" s="1552">
        <v>-1</v>
      </c>
      <c r="O2308" s="1552">
        <v>-1</v>
      </c>
      <c r="P2308" s="1552">
        <v>0</v>
      </c>
      <c r="Q2308" s="1605">
        <v>-1</v>
      </c>
      <c r="R2308" s="1552">
        <v>-1</v>
      </c>
      <c r="S2308" s="1577">
        <v>0</v>
      </c>
      <c r="T2308" s="1577"/>
      <c r="U2308" s="1577"/>
      <c r="V2308" s="1125" t="s">
        <v>438</v>
      </c>
      <c r="W2308" s="1506" t="s">
        <v>64621</v>
      </c>
      <c r="X2308" s="945" t="str">
        <f t="shared" si="255"/>
        <v>표정없음</v>
      </c>
      <c r="Y2308" s="945" t="str">
        <f t="shared" si="256"/>
        <v>{PlayerName}</v>
      </c>
      <c r="Z2308" s="1122"/>
      <c r="AA2308" s="1220"/>
      <c r="AB2308" s="1124"/>
      <c r="AC2308" s="1130">
        <v>5656</v>
      </c>
      <c r="AD2308" s="1238">
        <v>1</v>
      </c>
      <c r="AE2308" s="1126"/>
      <c r="AF2308" s="1126" t="s">
        <v>4514</v>
      </c>
      <c r="AG2308" s="1126" t="s">
        <v>7896</v>
      </c>
      <c r="AH2308" s="1126" t="s">
        <v>5099</v>
      </c>
      <c r="AI2308" s="1126" t="s">
        <v>5100</v>
      </c>
      <c r="AJ2308" s="1128" t="s">
        <v>64621</v>
      </c>
      <c r="AK2308" s="949" t="s">
        <v>64622</v>
      </c>
      <c r="AL2308" s="949" t="s">
        <v>64623</v>
      </c>
      <c r="AM2308" s="949" t="s">
        <v>64624</v>
      </c>
      <c r="AN2308" s="1134" t="s">
        <v>64625</v>
      </c>
      <c r="AP2308" s="1130">
        <v>5656</v>
      </c>
      <c r="AQ2308" s="1138">
        <v>1</v>
      </c>
      <c r="AR2308" s="1130"/>
      <c r="AS2308" s="1138" t="s">
        <v>64621</v>
      </c>
      <c r="AT2308" s="1130" t="s">
        <v>4514</v>
      </c>
      <c r="AU2308" s="949" t="s">
        <v>64622</v>
      </c>
      <c r="AV2308" s="1130" t="s">
        <v>7896</v>
      </c>
      <c r="AW2308" s="949" t="s">
        <v>64623</v>
      </c>
      <c r="AX2308" s="1130" t="s">
        <v>5099</v>
      </c>
      <c r="AY2308" s="949" t="s">
        <v>64624</v>
      </c>
      <c r="AZ2308" s="1130" t="s">
        <v>5100</v>
      </c>
      <c r="BA2308" s="1134" t="s">
        <v>64625</v>
      </c>
    </row>
    <row r="2309" spans="2:53" ht="38.25" thickBot="1">
      <c r="B2309" s="1120">
        <f t="shared" si="266"/>
        <v>5656</v>
      </c>
      <c r="C2309" s="1120">
        <f t="shared" si="267"/>
        <v>2</v>
      </c>
      <c r="D2309" s="1647">
        <v>-1</v>
      </c>
      <c r="E2309" s="1570">
        <v>-1</v>
      </c>
      <c r="F2309" s="1570">
        <v>-1</v>
      </c>
      <c r="G2309" s="1551">
        <v>2017</v>
      </c>
      <c r="H2309" s="1571">
        <v>-1</v>
      </c>
      <c r="I2309" s="1552">
        <v>-1</v>
      </c>
      <c r="J2309" s="1552">
        <v>0</v>
      </c>
      <c r="K2309" s="1576">
        <v>2004</v>
      </c>
      <c r="L2309" s="1576">
        <v>2004</v>
      </c>
      <c r="M2309" s="1629">
        <v>73</v>
      </c>
      <c r="N2309" s="1552">
        <v>-1</v>
      </c>
      <c r="O2309" s="1552">
        <v>-1</v>
      </c>
      <c r="P2309" s="1552">
        <v>0</v>
      </c>
      <c r="Q2309" s="1605">
        <v>-1</v>
      </c>
      <c r="R2309" s="1552">
        <v>-1</v>
      </c>
      <c r="S2309" s="1577">
        <v>0</v>
      </c>
      <c r="T2309" s="1577"/>
      <c r="U2309" s="1577"/>
      <c r="V2309" s="1125" t="s">
        <v>1105</v>
      </c>
      <c r="W2309" s="1490" t="s">
        <v>64626</v>
      </c>
      <c r="X2309" s="945" t="str">
        <f t="shared" si="255"/>
        <v>표정없음</v>
      </c>
      <c r="Y2309" s="945" t="str">
        <f t="shared" si="256"/>
        <v>{PlayerName}</v>
      </c>
      <c r="Z2309" s="1122"/>
      <c r="AA2309" s="1220"/>
      <c r="AB2309" s="1124"/>
      <c r="AC2309" s="1130">
        <v>5656</v>
      </c>
      <c r="AD2309" s="1238">
        <v>2</v>
      </c>
      <c r="AE2309" s="1126"/>
      <c r="AF2309" s="1126" t="s">
        <v>1105</v>
      </c>
      <c r="AG2309" s="1126" t="s">
        <v>1105</v>
      </c>
      <c r="AH2309" s="1126" t="s">
        <v>1105</v>
      </c>
      <c r="AI2309" s="1126" t="s">
        <v>1105</v>
      </c>
      <c r="AJ2309" s="1128" t="s">
        <v>64626</v>
      </c>
      <c r="AK2309" s="949" t="s">
        <v>64627</v>
      </c>
      <c r="AL2309" s="949" t="s">
        <v>74660</v>
      </c>
      <c r="AM2309" s="949" t="s">
        <v>74661</v>
      </c>
      <c r="AN2309" s="1134" t="s">
        <v>74662</v>
      </c>
      <c r="AP2309" s="1130">
        <v>5656</v>
      </c>
      <c r="AQ2309" s="1138">
        <v>2</v>
      </c>
      <c r="AR2309" s="1130"/>
      <c r="AS2309" s="1138" t="s">
        <v>64626</v>
      </c>
      <c r="AT2309" s="1130" t="s">
        <v>1105</v>
      </c>
      <c r="AU2309" s="949" t="s">
        <v>64627</v>
      </c>
      <c r="AV2309" s="1130" t="s">
        <v>1105</v>
      </c>
      <c r="AW2309" s="949" t="s">
        <v>64628</v>
      </c>
      <c r="AX2309" s="1130" t="s">
        <v>1105</v>
      </c>
      <c r="AY2309" s="949" t="s">
        <v>64629</v>
      </c>
      <c r="AZ2309" s="1130" t="s">
        <v>1105</v>
      </c>
      <c r="BA2309" s="1134" t="s">
        <v>64630</v>
      </c>
    </row>
    <row r="2310" spans="2:53" ht="19.5" thickBot="1">
      <c r="B2310" s="1120">
        <f t="shared" si="266"/>
        <v>5656</v>
      </c>
      <c r="C2310" s="1120">
        <f t="shared" si="267"/>
        <v>3</v>
      </c>
      <c r="D2310" s="1647">
        <v>-1</v>
      </c>
      <c r="E2310" s="1570">
        <v>-1</v>
      </c>
      <c r="F2310" s="1570">
        <v>-1</v>
      </c>
      <c r="G2310" s="1551">
        <v>2017</v>
      </c>
      <c r="H2310" s="1571">
        <v>-1</v>
      </c>
      <c r="I2310" s="1552">
        <v>-1</v>
      </c>
      <c r="J2310" s="1552">
        <v>9</v>
      </c>
      <c r="K2310" s="1605">
        <v>1010</v>
      </c>
      <c r="L2310" s="1605">
        <v>1010</v>
      </c>
      <c r="M2310" s="1629">
        <v>73</v>
      </c>
      <c r="N2310" s="1552">
        <v>-1</v>
      </c>
      <c r="O2310" s="1552">
        <v>-1</v>
      </c>
      <c r="P2310" s="1552">
        <v>0</v>
      </c>
      <c r="Q2310" s="1605">
        <v>-1</v>
      </c>
      <c r="R2310" s="1552">
        <v>-1</v>
      </c>
      <c r="S2310" s="1577">
        <v>0</v>
      </c>
      <c r="T2310" s="1577"/>
      <c r="U2310" s="1577"/>
      <c r="V2310" s="1125" t="s">
        <v>438</v>
      </c>
      <c r="W2310" s="1506" t="s">
        <v>64631</v>
      </c>
      <c r="X2310" s="945" t="str">
        <f t="shared" si="255"/>
        <v>표정없음</v>
      </c>
      <c r="Y2310" s="945" t="str">
        <f t="shared" si="256"/>
        <v>{PlayerName}</v>
      </c>
      <c r="Z2310" s="1122"/>
      <c r="AA2310" s="1220"/>
      <c r="AB2310" s="1124"/>
      <c r="AC2310" s="1130">
        <v>5656</v>
      </c>
      <c r="AD2310" s="1238">
        <v>3</v>
      </c>
      <c r="AE2310" s="1126"/>
      <c r="AF2310" s="1126" t="s">
        <v>4514</v>
      </c>
      <c r="AG2310" s="1126" t="s">
        <v>7896</v>
      </c>
      <c r="AH2310" s="1126" t="s">
        <v>5099</v>
      </c>
      <c r="AI2310" s="1126" t="s">
        <v>5100</v>
      </c>
      <c r="AJ2310" s="1128" t="s">
        <v>64631</v>
      </c>
      <c r="AK2310" s="949" t="s">
        <v>64632</v>
      </c>
      <c r="AL2310" s="949" t="s">
        <v>74663</v>
      </c>
      <c r="AM2310" s="949" t="s">
        <v>74664</v>
      </c>
      <c r="AN2310" s="1134" t="s">
        <v>74665</v>
      </c>
      <c r="AP2310" s="1130">
        <v>5656</v>
      </c>
      <c r="AQ2310" s="1138">
        <v>3</v>
      </c>
      <c r="AR2310" s="1130"/>
      <c r="AS2310" s="1138" t="s">
        <v>64631</v>
      </c>
      <c r="AT2310" s="1130" t="s">
        <v>4514</v>
      </c>
      <c r="AU2310" s="949" t="s">
        <v>64632</v>
      </c>
      <c r="AV2310" s="1130" t="s">
        <v>7896</v>
      </c>
      <c r="AW2310" s="949" t="s">
        <v>64633</v>
      </c>
      <c r="AX2310" s="1130" t="s">
        <v>5099</v>
      </c>
      <c r="AY2310" s="949" t="s">
        <v>64634</v>
      </c>
      <c r="AZ2310" s="1130" t="s">
        <v>5100</v>
      </c>
      <c r="BA2310" s="1134" t="s">
        <v>64635</v>
      </c>
    </row>
    <row r="2311" spans="2:53" ht="38.25" thickBot="1">
      <c r="B2311" s="1120">
        <f t="shared" si="266"/>
        <v>5656</v>
      </c>
      <c r="C2311" s="1120">
        <f t="shared" si="267"/>
        <v>4</v>
      </c>
      <c r="D2311" s="1647">
        <v>-1</v>
      </c>
      <c r="E2311" s="1570">
        <v>-1</v>
      </c>
      <c r="F2311" s="1570">
        <v>-1</v>
      </c>
      <c r="G2311" s="1551">
        <v>2017</v>
      </c>
      <c r="H2311" s="1571">
        <v>-1</v>
      </c>
      <c r="I2311" s="1552">
        <v>-1</v>
      </c>
      <c r="J2311" s="1552">
        <v>32</v>
      </c>
      <c r="K2311" s="1576">
        <v>0</v>
      </c>
      <c r="L2311" s="1576">
        <v>0</v>
      </c>
      <c r="M2311" s="1629">
        <v>73</v>
      </c>
      <c r="N2311" s="1552">
        <v>-1</v>
      </c>
      <c r="O2311" s="1552">
        <v>-1</v>
      </c>
      <c r="P2311" s="1552">
        <v>0</v>
      </c>
      <c r="Q2311" s="1605">
        <v>-1</v>
      </c>
      <c r="R2311" s="1552">
        <v>-1</v>
      </c>
      <c r="S2311" s="1577">
        <v>0</v>
      </c>
      <c r="T2311" s="1577"/>
      <c r="U2311" s="1577"/>
      <c r="V2311" s="1125" t="s">
        <v>980</v>
      </c>
      <c r="W2311" s="1490" t="s">
        <v>64636</v>
      </c>
      <c r="X2311" s="945" t="str">
        <f t="shared" si="255"/>
        <v>???</v>
      </c>
      <c r="Y2311" s="945" t="str">
        <f t="shared" si="256"/>
        <v>{PlayerName}</v>
      </c>
      <c r="Z2311" s="1122"/>
      <c r="AA2311" s="1220"/>
      <c r="AB2311" s="1124"/>
      <c r="AC2311" s="1130">
        <v>5656</v>
      </c>
      <c r="AD2311" s="1238">
        <v>4</v>
      </c>
      <c r="AE2311" s="1126"/>
      <c r="AF2311" s="1126" t="s">
        <v>4518</v>
      </c>
      <c r="AG2311" s="1126" t="s">
        <v>7898</v>
      </c>
      <c r="AH2311" s="1126" t="s">
        <v>5104</v>
      </c>
      <c r="AI2311" s="1126" t="s">
        <v>5105</v>
      </c>
      <c r="AJ2311" s="1128" t="s">
        <v>64636</v>
      </c>
      <c r="AK2311" s="949" t="s">
        <v>64637</v>
      </c>
      <c r="AL2311" s="949" t="s">
        <v>64638</v>
      </c>
      <c r="AM2311" s="949" t="s">
        <v>64639</v>
      </c>
      <c r="AN2311" s="1134" t="s">
        <v>64640</v>
      </c>
      <c r="AP2311" s="1130">
        <v>5656</v>
      </c>
      <c r="AQ2311" s="1138">
        <v>4</v>
      </c>
      <c r="AR2311" s="1130"/>
      <c r="AS2311" s="1138" t="s">
        <v>64636</v>
      </c>
      <c r="AT2311" s="1130" t="s">
        <v>4518</v>
      </c>
      <c r="AU2311" s="949" t="s">
        <v>64637</v>
      </c>
      <c r="AV2311" s="1130" t="s">
        <v>7898</v>
      </c>
      <c r="AW2311" s="949" t="s">
        <v>64638</v>
      </c>
      <c r="AX2311" s="1130" t="s">
        <v>5104</v>
      </c>
      <c r="AY2311" s="949" t="s">
        <v>64639</v>
      </c>
      <c r="AZ2311" s="1130" t="s">
        <v>5105</v>
      </c>
      <c r="BA2311" s="1134" t="s">
        <v>64640</v>
      </c>
    </row>
    <row r="2312" spans="2:53" ht="19.5" thickBot="1">
      <c r="B2312" s="1120">
        <f t="shared" si="266"/>
        <v>5656</v>
      </c>
      <c r="C2312" s="1120">
        <f t="shared" si="267"/>
        <v>5</v>
      </c>
      <c r="D2312" s="1647">
        <v>-1</v>
      </c>
      <c r="E2312" s="1570">
        <v>-1</v>
      </c>
      <c r="F2312" s="1570">
        <v>-1</v>
      </c>
      <c r="G2312" s="1551">
        <v>2017</v>
      </c>
      <c r="H2312" s="1571">
        <v>-1</v>
      </c>
      <c r="I2312" s="1552">
        <v>-1</v>
      </c>
      <c r="J2312" s="1552">
        <v>9</v>
      </c>
      <c r="K2312" s="1576">
        <v>-1</v>
      </c>
      <c r="L2312" s="1576">
        <v>-1</v>
      </c>
      <c r="M2312" s="1629">
        <v>73</v>
      </c>
      <c r="N2312" s="1552">
        <v>-1</v>
      </c>
      <c r="O2312" s="1552">
        <v>-1</v>
      </c>
      <c r="P2312" s="1552">
        <v>0</v>
      </c>
      <c r="Q2312" s="1605">
        <v>-1</v>
      </c>
      <c r="R2312" s="1552">
        <v>-1</v>
      </c>
      <c r="S2312" s="1577">
        <v>0</v>
      </c>
      <c r="T2312" s="1577"/>
      <c r="U2312" s="1577"/>
      <c r="V2312" s="1125" t="s">
        <v>438</v>
      </c>
      <c r="W2312" s="1506" t="s">
        <v>64645</v>
      </c>
      <c r="X2312" s="945" t="str">
        <f t="shared" si="255"/>
        <v>{PlayerName}</v>
      </c>
      <c r="Y2312" s="945" t="str">
        <f t="shared" si="256"/>
        <v>{PlayerName}</v>
      </c>
      <c r="Z2312" s="1122"/>
      <c r="AA2312" s="1220"/>
      <c r="AB2312" s="1124"/>
      <c r="AC2312" s="1130">
        <v>5656</v>
      </c>
      <c r="AD2312" s="1238">
        <v>5</v>
      </c>
      <c r="AE2312" s="1126"/>
      <c r="AF2312" s="1126" t="s">
        <v>4514</v>
      </c>
      <c r="AG2312" s="1126" t="s">
        <v>7896</v>
      </c>
      <c r="AH2312" s="1126" t="s">
        <v>5099</v>
      </c>
      <c r="AI2312" s="1126" t="s">
        <v>5100</v>
      </c>
      <c r="AJ2312" s="1128" t="s">
        <v>64645</v>
      </c>
      <c r="AK2312" s="949" t="s">
        <v>64646</v>
      </c>
      <c r="AL2312" s="949" t="s">
        <v>64647</v>
      </c>
      <c r="AM2312" s="949" t="s">
        <v>74666</v>
      </c>
      <c r="AN2312" s="1134" t="s">
        <v>74667</v>
      </c>
      <c r="AP2312" s="1130">
        <v>5656</v>
      </c>
      <c r="AQ2312" s="1138">
        <v>5</v>
      </c>
      <c r="AR2312" s="1130"/>
      <c r="AS2312" s="1138" t="s">
        <v>64645</v>
      </c>
      <c r="AT2312" s="1130" t="s">
        <v>4514</v>
      </c>
      <c r="AU2312" s="949" t="s">
        <v>64646</v>
      </c>
      <c r="AV2312" s="1130" t="s">
        <v>7896</v>
      </c>
      <c r="AW2312" s="949" t="s">
        <v>64647</v>
      </c>
      <c r="AX2312" s="1130" t="s">
        <v>5099</v>
      </c>
      <c r="AY2312" s="949" t="s">
        <v>64648</v>
      </c>
      <c r="AZ2312" s="1130" t="s">
        <v>5100</v>
      </c>
      <c r="BA2312" s="1134" t="s">
        <v>64649</v>
      </c>
    </row>
    <row r="2313" spans="2:53" ht="19.5" thickBot="1">
      <c r="B2313" s="1120">
        <f t="shared" si="266"/>
        <v>5656</v>
      </c>
      <c r="C2313" s="1120">
        <f t="shared" si="267"/>
        <v>6</v>
      </c>
      <c r="D2313" s="1647">
        <v>-1</v>
      </c>
      <c r="E2313" s="1570">
        <v>-1</v>
      </c>
      <c r="F2313" s="1570">
        <v>-1</v>
      </c>
      <c r="G2313" s="1551">
        <v>2017</v>
      </c>
      <c r="H2313" s="1571">
        <v>-1</v>
      </c>
      <c r="I2313" s="1552">
        <v>-1</v>
      </c>
      <c r="J2313" s="1552">
        <v>0</v>
      </c>
      <c r="K2313" s="1576">
        <v>-1</v>
      </c>
      <c r="L2313" s="1576">
        <v>-1</v>
      </c>
      <c r="M2313" s="1629">
        <v>73</v>
      </c>
      <c r="N2313" s="1552">
        <v>-1</v>
      </c>
      <c r="O2313" s="1552">
        <v>-1</v>
      </c>
      <c r="P2313" s="1552">
        <v>0</v>
      </c>
      <c r="Q2313" s="1605">
        <v>-1</v>
      </c>
      <c r="R2313" s="1552">
        <v>-1</v>
      </c>
      <c r="S2313" s="1577">
        <v>0</v>
      </c>
      <c r="T2313" s="1577"/>
      <c r="U2313" s="1577"/>
      <c r="V2313" s="1125" t="s">
        <v>1105</v>
      </c>
      <c r="W2313" s="1506" t="s">
        <v>64653</v>
      </c>
      <c r="X2313" s="945" t="str">
        <f t="shared" si="255"/>
        <v>{PlayerName}</v>
      </c>
      <c r="Y2313" s="945" t="str">
        <f t="shared" si="256"/>
        <v>{PlayerName}</v>
      </c>
      <c r="Z2313" s="1122"/>
      <c r="AA2313" s="1220"/>
      <c r="AB2313" s="1124"/>
      <c r="AC2313" s="1130">
        <v>5656</v>
      </c>
      <c r="AD2313" s="1238">
        <v>6</v>
      </c>
      <c r="AE2313" s="1126"/>
      <c r="AF2313" s="1126" t="s">
        <v>1105</v>
      </c>
      <c r="AG2313" s="1126" t="s">
        <v>1105</v>
      </c>
      <c r="AH2313" s="1126" t="s">
        <v>1105</v>
      </c>
      <c r="AI2313" s="1126" t="s">
        <v>1105</v>
      </c>
      <c r="AJ2313" s="1128" t="s">
        <v>64653</v>
      </c>
      <c r="AK2313" s="949" t="s">
        <v>64654</v>
      </c>
      <c r="AL2313" s="949" t="s">
        <v>64655</v>
      </c>
      <c r="AM2313" s="949" t="s">
        <v>64656</v>
      </c>
      <c r="AN2313" s="1134" t="s">
        <v>64657</v>
      </c>
      <c r="AP2313" s="1130">
        <v>5656</v>
      </c>
      <c r="AQ2313" s="1138">
        <v>6</v>
      </c>
      <c r="AR2313" s="1130"/>
      <c r="AS2313" s="1138" t="s">
        <v>64653</v>
      </c>
      <c r="AT2313" s="1130" t="s">
        <v>1105</v>
      </c>
      <c r="AU2313" s="949" t="s">
        <v>64654</v>
      </c>
      <c r="AV2313" s="1130" t="s">
        <v>1105</v>
      </c>
      <c r="AW2313" s="949" t="s">
        <v>64655</v>
      </c>
      <c r="AX2313" s="1130" t="s">
        <v>1105</v>
      </c>
      <c r="AY2313" s="949" t="s">
        <v>64656</v>
      </c>
      <c r="AZ2313" s="1130" t="s">
        <v>1105</v>
      </c>
      <c r="BA2313" s="1134" t="s">
        <v>64657</v>
      </c>
    </row>
    <row r="2314" spans="2:53" ht="19.5" thickBot="1">
      <c r="B2314" s="1120">
        <f t="shared" si="266"/>
        <v>5656</v>
      </c>
      <c r="C2314" s="1120">
        <f t="shared" si="267"/>
        <v>7</v>
      </c>
      <c r="D2314" s="1647">
        <v>-1</v>
      </c>
      <c r="E2314" s="1570">
        <v>-1</v>
      </c>
      <c r="F2314" s="1570">
        <v>-1</v>
      </c>
      <c r="G2314" s="1551">
        <v>2017</v>
      </c>
      <c r="H2314" s="1571">
        <v>-1</v>
      </c>
      <c r="I2314" s="1552">
        <v>-1</v>
      </c>
      <c r="J2314" s="1552">
        <v>32</v>
      </c>
      <c r="K2314" s="1576">
        <v>-1</v>
      </c>
      <c r="L2314" s="1576">
        <v>-1</v>
      </c>
      <c r="M2314" s="1629">
        <v>73</v>
      </c>
      <c r="N2314" s="1552">
        <v>-1</v>
      </c>
      <c r="O2314" s="1552">
        <v>-1</v>
      </c>
      <c r="P2314" s="1552">
        <v>0</v>
      </c>
      <c r="Q2314" s="1605">
        <v>-1</v>
      </c>
      <c r="R2314" s="1552">
        <v>-1</v>
      </c>
      <c r="S2314" s="1577">
        <v>0</v>
      </c>
      <c r="T2314" s="1577"/>
      <c r="U2314" s="1577"/>
      <c r="V2314" s="1125" t="s">
        <v>63652</v>
      </c>
      <c r="W2314" s="1506" t="s">
        <v>64658</v>
      </c>
      <c r="X2314" s="945" t="str">
        <f t="shared" si="255"/>
        <v>{PlayerName}</v>
      </c>
      <c r="Y2314" s="945" t="str">
        <f t="shared" si="256"/>
        <v>{PlayerName}</v>
      </c>
      <c r="Z2314" s="1122"/>
      <c r="AA2314" s="1220"/>
      <c r="AB2314" s="1124"/>
      <c r="AC2314" s="1130">
        <v>5656</v>
      </c>
      <c r="AD2314" s="1238">
        <v>7</v>
      </c>
      <c r="AE2314" s="1126"/>
      <c r="AF2314" s="1126" t="s">
        <v>4518</v>
      </c>
      <c r="AG2314" s="1126" t="s">
        <v>7898</v>
      </c>
      <c r="AH2314" s="1126" t="s">
        <v>5104</v>
      </c>
      <c r="AI2314" s="1126" t="s">
        <v>5105</v>
      </c>
      <c r="AJ2314" s="1128" t="s">
        <v>64658</v>
      </c>
      <c r="AK2314" s="949" t="s">
        <v>64659</v>
      </c>
      <c r="AL2314" s="949" t="s">
        <v>64660</v>
      </c>
      <c r="AM2314" s="949" t="s">
        <v>64661</v>
      </c>
      <c r="AN2314" s="1134" t="s">
        <v>64662</v>
      </c>
      <c r="AP2314" s="1130">
        <v>5656</v>
      </c>
      <c r="AQ2314" s="1138">
        <v>7</v>
      </c>
      <c r="AR2314" s="1130"/>
      <c r="AS2314" s="1138" t="s">
        <v>64658</v>
      </c>
      <c r="AT2314" s="1130" t="s">
        <v>4518</v>
      </c>
      <c r="AU2314" s="949" t="s">
        <v>64659</v>
      </c>
      <c r="AV2314" s="1130" t="s">
        <v>7898</v>
      </c>
      <c r="AW2314" s="949" t="s">
        <v>64660</v>
      </c>
      <c r="AX2314" s="1130" t="s">
        <v>5104</v>
      </c>
      <c r="AY2314" s="949" t="s">
        <v>64661</v>
      </c>
      <c r="AZ2314" s="1130" t="s">
        <v>5105</v>
      </c>
      <c r="BA2314" s="1134" t="s">
        <v>64662</v>
      </c>
    </row>
    <row r="2315" spans="2:53" ht="19.5" thickBot="1">
      <c r="B2315" s="1120">
        <v>5657</v>
      </c>
      <c r="C2315" s="1120">
        <v>0</v>
      </c>
      <c r="D2315" s="1647">
        <v>-1</v>
      </c>
      <c r="E2315" s="1570">
        <v>-1</v>
      </c>
      <c r="F2315" s="1570">
        <v>-1</v>
      </c>
      <c r="G2315" s="1551">
        <v>2017</v>
      </c>
      <c r="H2315" s="1571">
        <v>221</v>
      </c>
      <c r="I2315" s="1552">
        <v>-1</v>
      </c>
      <c r="J2315" s="1552">
        <v>0</v>
      </c>
      <c r="K2315" s="1576">
        <v>0</v>
      </c>
      <c r="L2315" s="1576">
        <v>2018</v>
      </c>
      <c r="M2315" s="1552">
        <v>-1</v>
      </c>
      <c r="N2315" s="1552">
        <v>0</v>
      </c>
      <c r="O2315" s="1552">
        <v>0</v>
      </c>
      <c r="P2315" s="1552">
        <v>0</v>
      </c>
      <c r="Q2315" s="1605">
        <f>IF(AD2315=-1, 2, IF(C2315=0, 1, IF(AD2315=AD2314, "같음", "다름")))</f>
        <v>1</v>
      </c>
      <c r="R2315" s="1552">
        <v>-1</v>
      </c>
      <c r="S2315" s="1577" t="str">
        <f t="shared" si="257"/>
        <v>0</v>
      </c>
      <c r="T2315" s="1577"/>
      <c r="U2315" s="1577" t="s">
        <v>68113</v>
      </c>
      <c r="V2315" s="1125" t="s">
        <v>1105</v>
      </c>
      <c r="W2315" s="1506" t="s">
        <v>64663</v>
      </c>
      <c r="X2315" s="945" t="str">
        <f t="shared" si="255"/>
        <v>???</v>
      </c>
      <c r="Y2315" s="945" t="str">
        <f t="shared" si="256"/>
        <v>???</v>
      </c>
      <c r="Z2315" s="1122"/>
      <c r="AA2315" s="1220"/>
      <c r="AB2315" s="1124"/>
      <c r="AC2315" s="1130">
        <v>5657</v>
      </c>
      <c r="AD2315" s="1238">
        <v>0</v>
      </c>
      <c r="AE2315" s="1126"/>
      <c r="AF2315" s="1126" t="s">
        <v>1105</v>
      </c>
      <c r="AG2315" s="1126" t="s">
        <v>1105</v>
      </c>
      <c r="AH2315" s="1126" t="s">
        <v>1105</v>
      </c>
      <c r="AI2315" s="1126" t="s">
        <v>1105</v>
      </c>
      <c r="AJ2315" s="1128" t="s">
        <v>64663</v>
      </c>
      <c r="AK2315" s="949" t="s">
        <v>74668</v>
      </c>
      <c r="AL2315" s="949" t="s">
        <v>64697</v>
      </c>
      <c r="AM2315" s="949" t="s">
        <v>74669</v>
      </c>
      <c r="AN2315" s="1134" t="s">
        <v>74670</v>
      </c>
      <c r="AP2315" s="1130">
        <v>5657</v>
      </c>
      <c r="AQ2315" s="1138">
        <v>0</v>
      </c>
      <c r="AR2315" s="1130"/>
      <c r="AS2315" s="1138" t="s">
        <v>64663</v>
      </c>
      <c r="AT2315" s="1130" t="s">
        <v>1105</v>
      </c>
      <c r="AU2315" s="949" t="s">
        <v>64696</v>
      </c>
      <c r="AV2315" s="1130" t="s">
        <v>1105</v>
      </c>
      <c r="AW2315" s="949" t="s">
        <v>64697</v>
      </c>
      <c r="AX2315" s="1130" t="s">
        <v>1105</v>
      </c>
      <c r="AY2315" s="949" t="s">
        <v>64698</v>
      </c>
      <c r="AZ2315" s="1130" t="s">
        <v>1105</v>
      </c>
      <c r="BA2315" s="1134" t="s">
        <v>64699</v>
      </c>
    </row>
    <row r="2316" spans="2:53" ht="19.5" thickBot="1">
      <c r="B2316" s="1120">
        <f t="shared" ref="B2316:B2324" si="268">B2315</f>
        <v>5657</v>
      </c>
      <c r="C2316" s="1120">
        <f t="shared" ref="C2316:C2324" si="269">C2315+1</f>
        <v>1</v>
      </c>
      <c r="D2316" s="1647">
        <v>-1</v>
      </c>
      <c r="E2316" s="1570">
        <v>-1</v>
      </c>
      <c r="F2316" s="1570">
        <v>-1</v>
      </c>
      <c r="G2316" s="1551">
        <v>2017</v>
      </c>
      <c r="H2316" s="1571">
        <v>-1</v>
      </c>
      <c r="I2316" s="1552">
        <v>-1</v>
      </c>
      <c r="J2316" s="1552">
        <f t="shared" ref="J2316:J2324" si="270">J2315</f>
        <v>0</v>
      </c>
      <c r="K2316" s="1576">
        <v>-1</v>
      </c>
      <c r="L2316" s="1576">
        <v>0</v>
      </c>
      <c r="M2316" s="1552">
        <v>9</v>
      </c>
      <c r="N2316" s="1552">
        <v>-1</v>
      </c>
      <c r="O2316" s="1552">
        <v>-1</v>
      </c>
      <c r="P2316" s="1552">
        <v>0</v>
      </c>
      <c r="Q2316" s="1605">
        <v>0</v>
      </c>
      <c r="R2316" s="1552">
        <v>-1</v>
      </c>
      <c r="S2316" s="1577" t="str">
        <f t="shared" si="257"/>
        <v>1</v>
      </c>
      <c r="T2316" s="1577"/>
      <c r="U2316" s="1577"/>
      <c r="V2316" s="1125" t="s">
        <v>62530</v>
      </c>
      <c r="W2316" s="1506" t="s">
        <v>64664</v>
      </c>
      <c r="X2316" s="945" t="str">
        <f t="shared" si="255"/>
        <v>{PlayerName}</v>
      </c>
      <c r="Y2316" s="945" t="str">
        <f t="shared" si="256"/>
        <v>{PlayerName}</v>
      </c>
      <c r="Z2316" s="1122"/>
      <c r="AA2316" s="1220"/>
      <c r="AB2316" s="1124"/>
      <c r="AC2316" s="1130">
        <v>5657</v>
      </c>
      <c r="AD2316" s="1238">
        <v>1</v>
      </c>
      <c r="AE2316" s="1126"/>
      <c r="AF2316" s="1126" t="s">
        <v>4514</v>
      </c>
      <c r="AG2316" s="1126" t="s">
        <v>7896</v>
      </c>
      <c r="AH2316" s="1126" t="s">
        <v>5099</v>
      </c>
      <c r="AI2316" s="1126" t="s">
        <v>5100</v>
      </c>
      <c r="AJ2316" s="1128" t="s">
        <v>64664</v>
      </c>
      <c r="AK2316" s="1134" t="s">
        <v>64705</v>
      </c>
      <c r="AL2316" s="1134" t="s">
        <v>64665</v>
      </c>
      <c r="AM2316" s="1134" t="s">
        <v>64666</v>
      </c>
      <c r="AN2316" s="1134" t="s">
        <v>64706</v>
      </c>
      <c r="AP2316" s="1130">
        <v>5657</v>
      </c>
      <c r="AQ2316" s="1138">
        <v>1</v>
      </c>
      <c r="AR2316" s="1130"/>
      <c r="AS2316" s="1138" t="s">
        <v>64664</v>
      </c>
      <c r="AT2316" s="1130" t="s">
        <v>4514</v>
      </c>
      <c r="AU2316" s="950" t="s">
        <v>64705</v>
      </c>
      <c r="AV2316" s="1130" t="s">
        <v>7896</v>
      </c>
      <c r="AW2316" s="950" t="s">
        <v>64665</v>
      </c>
      <c r="AX2316" s="1130" t="s">
        <v>5099</v>
      </c>
      <c r="AY2316" s="950" t="s">
        <v>64666</v>
      </c>
      <c r="AZ2316" s="1130" t="s">
        <v>5100</v>
      </c>
      <c r="BA2316" s="950" t="s">
        <v>64706</v>
      </c>
    </row>
    <row r="2317" spans="2:53" ht="38.25" thickBot="1">
      <c r="B2317" s="1120">
        <f t="shared" si="268"/>
        <v>5657</v>
      </c>
      <c r="C2317" s="1120">
        <f t="shared" si="269"/>
        <v>2</v>
      </c>
      <c r="D2317" s="1647">
        <v>-1</v>
      </c>
      <c r="E2317" s="1570">
        <v>-1</v>
      </c>
      <c r="F2317" s="1570">
        <v>-1</v>
      </c>
      <c r="G2317" s="1551">
        <v>2017</v>
      </c>
      <c r="H2317" s="1571">
        <v>-1</v>
      </c>
      <c r="I2317" s="1552">
        <v>-1</v>
      </c>
      <c r="J2317" s="1552">
        <f t="shared" si="270"/>
        <v>0</v>
      </c>
      <c r="K2317" s="1576">
        <v>-1</v>
      </c>
      <c r="L2317" s="1576">
        <v>-1</v>
      </c>
      <c r="M2317" s="1552">
        <f t="shared" ref="M2317:M2323" si="271">M2316</f>
        <v>9</v>
      </c>
      <c r="N2317" s="1552">
        <v>-1</v>
      </c>
      <c r="O2317" s="1552">
        <v>-1</v>
      </c>
      <c r="P2317" s="1552">
        <v>0</v>
      </c>
      <c r="Q2317" s="1605">
        <v>1</v>
      </c>
      <c r="R2317" s="1552">
        <v>-1</v>
      </c>
      <c r="S2317" s="1577" t="str">
        <f t="shared" si="257"/>
        <v>0</v>
      </c>
      <c r="T2317" s="1577"/>
      <c r="U2317" s="1577"/>
      <c r="V2317" s="1125" t="s">
        <v>1105</v>
      </c>
      <c r="W2317" s="1490" t="s">
        <v>64667</v>
      </c>
      <c r="X2317" s="945" t="str">
        <f t="shared" si="255"/>
        <v>{PlayerName}</v>
      </c>
      <c r="Y2317" s="945" t="str">
        <f t="shared" si="256"/>
        <v>{PlayerName}</v>
      </c>
      <c r="Z2317" s="1122"/>
      <c r="AA2317" s="1220"/>
      <c r="AB2317" s="1124"/>
      <c r="AC2317" s="1130">
        <v>5657</v>
      </c>
      <c r="AD2317" s="1238">
        <v>2</v>
      </c>
      <c r="AE2317" s="1126"/>
      <c r="AF2317" s="1126" t="s">
        <v>1105</v>
      </c>
      <c r="AG2317" s="1126" t="s">
        <v>1105</v>
      </c>
      <c r="AH2317" s="1126" t="s">
        <v>1105</v>
      </c>
      <c r="AI2317" s="1126" t="s">
        <v>1105</v>
      </c>
      <c r="AJ2317" s="1128" t="s">
        <v>64667</v>
      </c>
      <c r="AK2317" s="949" t="s">
        <v>64668</v>
      </c>
      <c r="AL2317" s="949" t="s">
        <v>64669</v>
      </c>
      <c r="AM2317" s="949" t="s">
        <v>74671</v>
      </c>
      <c r="AN2317" s="1134" t="s">
        <v>74672</v>
      </c>
      <c r="AP2317" s="1130">
        <v>5657</v>
      </c>
      <c r="AQ2317" s="1138">
        <v>2</v>
      </c>
      <c r="AR2317" s="1130"/>
      <c r="AS2317" s="1138" t="s">
        <v>64667</v>
      </c>
      <c r="AT2317" s="1130" t="s">
        <v>1105</v>
      </c>
      <c r="AU2317" s="949" t="s">
        <v>64668</v>
      </c>
      <c r="AV2317" s="1130" t="s">
        <v>1105</v>
      </c>
      <c r="AW2317" s="949" t="s">
        <v>64669</v>
      </c>
      <c r="AX2317" s="1130" t="s">
        <v>1105</v>
      </c>
      <c r="AY2317" s="949" t="s">
        <v>64670</v>
      </c>
      <c r="AZ2317" s="1130" t="s">
        <v>1105</v>
      </c>
      <c r="BA2317" s="1134" t="s">
        <v>64671</v>
      </c>
    </row>
    <row r="2318" spans="2:53" ht="19.5" thickBot="1">
      <c r="B2318" s="1120">
        <f t="shared" si="268"/>
        <v>5657</v>
      </c>
      <c r="C2318" s="1120">
        <f t="shared" si="269"/>
        <v>3</v>
      </c>
      <c r="D2318" s="1647">
        <v>-1</v>
      </c>
      <c r="E2318" s="1570">
        <v>-1</v>
      </c>
      <c r="F2318" s="1570">
        <v>-1</v>
      </c>
      <c r="G2318" s="1551">
        <v>2017</v>
      </c>
      <c r="H2318" s="1571">
        <v>-1</v>
      </c>
      <c r="I2318" s="1552">
        <v>-1</v>
      </c>
      <c r="J2318" s="1552">
        <f t="shared" si="270"/>
        <v>0</v>
      </c>
      <c r="K2318" s="1576">
        <v>-1</v>
      </c>
      <c r="L2318" s="1576">
        <v>-1</v>
      </c>
      <c r="M2318" s="1552">
        <f t="shared" si="271"/>
        <v>9</v>
      </c>
      <c r="N2318" s="1552">
        <v>-1</v>
      </c>
      <c r="O2318" s="1552">
        <v>-1</v>
      </c>
      <c r="P2318" s="1552">
        <v>0</v>
      </c>
      <c r="Q2318" s="1605">
        <v>0</v>
      </c>
      <c r="R2318" s="1552">
        <v>-1</v>
      </c>
      <c r="S2318" s="1577" t="str">
        <f t="shared" si="257"/>
        <v>1</v>
      </c>
      <c r="T2318" s="1577"/>
      <c r="U2318" s="1577"/>
      <c r="V2318" s="1125" t="s">
        <v>62530</v>
      </c>
      <c r="W2318" s="1506" t="s">
        <v>64672</v>
      </c>
      <c r="X2318" s="945" t="str">
        <f t="shared" si="255"/>
        <v>{PlayerName}</v>
      </c>
      <c r="Y2318" s="945" t="str">
        <f t="shared" si="256"/>
        <v>{PlayerName}</v>
      </c>
      <c r="Z2318" s="1122"/>
      <c r="AA2318" s="1220"/>
      <c r="AB2318" s="1124"/>
      <c r="AC2318" s="1130">
        <v>5657</v>
      </c>
      <c r="AD2318" s="1238">
        <v>3</v>
      </c>
      <c r="AE2318" s="1126"/>
      <c r="AF2318" s="1126" t="s">
        <v>4514</v>
      </c>
      <c r="AG2318" s="1126" t="s">
        <v>7896</v>
      </c>
      <c r="AH2318" s="1126" t="s">
        <v>5099</v>
      </c>
      <c r="AI2318" s="1126" t="s">
        <v>5100</v>
      </c>
      <c r="AJ2318" s="1128" t="s">
        <v>64672</v>
      </c>
      <c r="AK2318" s="949" t="s">
        <v>55647</v>
      </c>
      <c r="AL2318" s="949" t="s">
        <v>64673</v>
      </c>
      <c r="AM2318" s="949" t="s">
        <v>64674</v>
      </c>
      <c r="AN2318" s="1134" t="s">
        <v>64674</v>
      </c>
      <c r="AP2318" s="1130">
        <v>5657</v>
      </c>
      <c r="AQ2318" s="1138">
        <v>3</v>
      </c>
      <c r="AR2318" s="1130"/>
      <c r="AS2318" s="1138" t="s">
        <v>64672</v>
      </c>
      <c r="AT2318" s="1130" t="s">
        <v>4514</v>
      </c>
      <c r="AU2318" s="949" t="s">
        <v>55647</v>
      </c>
      <c r="AV2318" s="1130" t="s">
        <v>7896</v>
      </c>
      <c r="AW2318" s="949" t="s">
        <v>64673</v>
      </c>
      <c r="AX2318" s="1130" t="s">
        <v>5099</v>
      </c>
      <c r="AY2318" s="949" t="s">
        <v>64674</v>
      </c>
      <c r="AZ2318" s="1130" t="s">
        <v>5100</v>
      </c>
      <c r="BA2318" s="1134" t="s">
        <v>64674</v>
      </c>
    </row>
    <row r="2319" spans="2:53" ht="19.5" thickBot="1">
      <c r="B2319" s="1120">
        <f t="shared" si="268"/>
        <v>5657</v>
      </c>
      <c r="C2319" s="1120">
        <f t="shared" si="269"/>
        <v>4</v>
      </c>
      <c r="D2319" s="1647">
        <v>-1</v>
      </c>
      <c r="E2319" s="1570">
        <v>-1</v>
      </c>
      <c r="F2319" s="1570">
        <v>-1</v>
      </c>
      <c r="G2319" s="1551">
        <v>2017</v>
      </c>
      <c r="H2319" s="1571">
        <v>-1</v>
      </c>
      <c r="I2319" s="1552">
        <v>-1</v>
      </c>
      <c r="J2319" s="1552">
        <v>0</v>
      </c>
      <c r="K2319" s="1576">
        <v>-1</v>
      </c>
      <c r="L2319" s="1576">
        <v>-1</v>
      </c>
      <c r="M2319" s="1631">
        <v>81</v>
      </c>
      <c r="N2319" s="1552">
        <v>-1</v>
      </c>
      <c r="O2319" s="1552">
        <v>-1</v>
      </c>
      <c r="P2319" s="1552">
        <v>0</v>
      </c>
      <c r="Q2319" s="1605" t="str">
        <f t="shared" ref="Q2319" si="272">IF(AD2319=-1, 2, IF(C2319=0, 1, IF(AD2319=AD2318, "같음", "다름")))</f>
        <v>다름</v>
      </c>
      <c r="R2319" s="1552">
        <v>-1</v>
      </c>
      <c r="S2319" s="1577" t="b">
        <f t="shared" si="257"/>
        <v>0</v>
      </c>
      <c r="T2319" s="1577"/>
      <c r="U2319" s="1577"/>
      <c r="V2319" s="1125">
        <v>-1</v>
      </c>
      <c r="W2319" s="1506" t="s">
        <v>64675</v>
      </c>
      <c r="X2319" s="945" t="str">
        <f t="shared" si="255"/>
        <v>{PlayerName}</v>
      </c>
      <c r="Y2319" s="945" t="str">
        <f t="shared" si="256"/>
        <v>{PlayerName}</v>
      </c>
      <c r="Z2319" s="1122"/>
      <c r="AA2319" s="1220"/>
      <c r="AB2319" s="1124"/>
      <c r="AC2319" s="1130">
        <v>5657</v>
      </c>
      <c r="AD2319" s="1238">
        <v>4</v>
      </c>
      <c r="AE2319" s="1126"/>
      <c r="AF2319" s="1126">
        <v>-1</v>
      </c>
      <c r="AG2319" s="1126">
        <v>-1</v>
      </c>
      <c r="AH2319" s="1126">
        <v>-1</v>
      </c>
      <c r="AI2319" s="1126">
        <v>-1</v>
      </c>
      <c r="AJ2319" s="1128" t="s">
        <v>64675</v>
      </c>
      <c r="AK2319" s="949" t="s">
        <v>64676</v>
      </c>
      <c r="AL2319" s="949" t="s">
        <v>64677</v>
      </c>
      <c r="AM2319" s="949" t="s">
        <v>64678</v>
      </c>
      <c r="AN2319" s="1134" t="s">
        <v>64679</v>
      </c>
      <c r="AP2319" s="1130">
        <v>5657</v>
      </c>
      <c r="AQ2319" s="1138">
        <v>4</v>
      </c>
      <c r="AR2319" s="1130"/>
      <c r="AS2319" s="1138" t="s">
        <v>64675</v>
      </c>
      <c r="AT2319" s="1130">
        <v>-1</v>
      </c>
      <c r="AU2319" s="949" t="s">
        <v>64676</v>
      </c>
      <c r="AV2319" s="1130">
        <v>-1</v>
      </c>
      <c r="AW2319" s="949" t="s">
        <v>64677</v>
      </c>
      <c r="AX2319" s="1130">
        <v>-1</v>
      </c>
      <c r="AY2319" s="949" t="s">
        <v>64678</v>
      </c>
      <c r="AZ2319" s="1130">
        <v>-1</v>
      </c>
      <c r="BA2319" s="1134" t="s">
        <v>64679</v>
      </c>
    </row>
    <row r="2320" spans="2:53" ht="19.5" thickBot="1">
      <c r="B2320" s="1120">
        <f t="shared" si="268"/>
        <v>5657</v>
      </c>
      <c r="C2320" s="1120">
        <f t="shared" si="269"/>
        <v>5</v>
      </c>
      <c r="D2320" s="1647">
        <v>-1</v>
      </c>
      <c r="E2320" s="1570">
        <v>-1</v>
      </c>
      <c r="F2320" s="1570">
        <v>-1</v>
      </c>
      <c r="G2320" s="1551">
        <v>2017</v>
      </c>
      <c r="H2320" s="1571">
        <v>-1</v>
      </c>
      <c r="I2320" s="1552">
        <v>-1</v>
      </c>
      <c r="J2320" s="1552">
        <f t="shared" si="270"/>
        <v>0</v>
      </c>
      <c r="K2320" s="1576">
        <v>-1</v>
      </c>
      <c r="L2320" s="1576">
        <v>-1</v>
      </c>
      <c r="M2320" s="1552">
        <f t="shared" si="271"/>
        <v>81</v>
      </c>
      <c r="N2320" s="1552">
        <v>-1</v>
      </c>
      <c r="O2320" s="1605">
        <v>100000</v>
      </c>
      <c r="P2320" s="1552">
        <v>0</v>
      </c>
      <c r="Q2320" s="1605">
        <v>0</v>
      </c>
      <c r="R2320" s="1552">
        <v>-1</v>
      </c>
      <c r="S2320" s="1577">
        <v>1</v>
      </c>
      <c r="T2320" s="1577"/>
      <c r="U2320" s="1577"/>
      <c r="V2320" s="1125" t="s">
        <v>3565</v>
      </c>
      <c r="W2320" s="1506" t="s">
        <v>64680</v>
      </c>
      <c r="X2320" s="945" t="str">
        <f t="shared" si="255"/>
        <v>{PlayerName}</v>
      </c>
      <c r="Y2320" s="945" t="str">
        <f t="shared" si="256"/>
        <v>{PlayerName}</v>
      </c>
      <c r="Z2320" s="1122"/>
      <c r="AA2320" s="1220"/>
      <c r="AB2320" s="1124"/>
      <c r="AC2320" s="1130">
        <v>5657</v>
      </c>
      <c r="AD2320" s="1238">
        <v>5</v>
      </c>
      <c r="AE2320" s="1126"/>
      <c r="AF2320" s="1126" t="s">
        <v>64681</v>
      </c>
      <c r="AG2320" s="1126" t="s">
        <v>11830</v>
      </c>
      <c r="AH2320" s="1126" t="s">
        <v>11832</v>
      </c>
      <c r="AI2320" s="1126" t="s">
        <v>11834</v>
      </c>
      <c r="AJ2320" s="1128" t="s">
        <v>64680</v>
      </c>
      <c r="AK2320" s="949" t="s">
        <v>64682</v>
      </c>
      <c r="AL2320" s="949" t="s">
        <v>64683</v>
      </c>
      <c r="AM2320" s="949" t="s">
        <v>64684</v>
      </c>
      <c r="AN2320" s="1134" t="s">
        <v>64685</v>
      </c>
      <c r="AP2320" s="1130">
        <v>5657</v>
      </c>
      <c r="AQ2320" s="1138">
        <v>5</v>
      </c>
      <c r="AR2320" s="1130"/>
      <c r="AS2320" s="1138" t="s">
        <v>64680</v>
      </c>
      <c r="AT2320" s="1130" t="s">
        <v>64681</v>
      </c>
      <c r="AU2320" s="949" t="s">
        <v>64682</v>
      </c>
      <c r="AV2320" s="1130" t="s">
        <v>11830</v>
      </c>
      <c r="AW2320" s="949" t="s">
        <v>64683</v>
      </c>
      <c r="AX2320" s="1130" t="s">
        <v>11832</v>
      </c>
      <c r="AY2320" s="949" t="s">
        <v>64684</v>
      </c>
      <c r="AZ2320" s="1130" t="s">
        <v>11834</v>
      </c>
      <c r="BA2320" s="1134" t="s">
        <v>64685</v>
      </c>
    </row>
    <row r="2321" spans="2:53" ht="19.5" thickBot="1">
      <c r="B2321" s="1120">
        <f t="shared" si="268"/>
        <v>5657</v>
      </c>
      <c r="C2321" s="1120">
        <f t="shared" si="269"/>
        <v>6</v>
      </c>
      <c r="D2321" s="1647">
        <v>-1</v>
      </c>
      <c r="E2321" s="1570">
        <v>-1</v>
      </c>
      <c r="F2321" s="1570">
        <v>-1</v>
      </c>
      <c r="G2321" s="1551">
        <v>2017</v>
      </c>
      <c r="H2321" s="1571">
        <v>-1</v>
      </c>
      <c r="I2321" s="1552">
        <v>-1</v>
      </c>
      <c r="J2321" s="1552">
        <f t="shared" si="270"/>
        <v>0</v>
      </c>
      <c r="K2321" s="1576">
        <v>2004</v>
      </c>
      <c r="L2321" s="1576">
        <v>2004</v>
      </c>
      <c r="M2321" s="1552">
        <f t="shared" si="271"/>
        <v>81</v>
      </c>
      <c r="N2321" s="1552">
        <v>-1</v>
      </c>
      <c r="O2321" s="1552">
        <v>-1</v>
      </c>
      <c r="P2321" s="1552">
        <v>0</v>
      </c>
      <c r="Q2321" s="1605">
        <v>1</v>
      </c>
      <c r="R2321" s="1552">
        <v>-1</v>
      </c>
      <c r="S2321" s="1577" t="str">
        <f t="shared" si="257"/>
        <v>0</v>
      </c>
      <c r="T2321" s="1577"/>
      <c r="U2321" s="1577"/>
      <c r="V2321" s="1125" t="s">
        <v>1105</v>
      </c>
      <c r="W2321" s="1506" t="s">
        <v>64686</v>
      </c>
      <c r="X2321" s="945" t="str">
        <f t="shared" si="255"/>
        <v>표정없음</v>
      </c>
      <c r="Y2321" s="945" t="str">
        <f t="shared" si="256"/>
        <v>{PlayerName}</v>
      </c>
      <c r="Z2321" s="1122"/>
      <c r="AA2321" s="1220"/>
      <c r="AB2321" s="1124"/>
      <c r="AC2321" s="1130">
        <v>5657</v>
      </c>
      <c r="AD2321" s="1238">
        <v>6</v>
      </c>
      <c r="AE2321" s="1126"/>
      <c r="AF2321" s="1126" t="s">
        <v>1105</v>
      </c>
      <c r="AG2321" s="1126" t="s">
        <v>1105</v>
      </c>
      <c r="AH2321" s="1126" t="s">
        <v>1105</v>
      </c>
      <c r="AI2321" s="1126" t="s">
        <v>1105</v>
      </c>
      <c r="AJ2321" s="1128" t="s">
        <v>64686</v>
      </c>
      <c r="AK2321" s="949" t="s">
        <v>64687</v>
      </c>
      <c r="AL2321" s="949" t="s">
        <v>64688</v>
      </c>
      <c r="AM2321" s="949" t="s">
        <v>64689</v>
      </c>
      <c r="AN2321" s="1134" t="s">
        <v>64690</v>
      </c>
      <c r="AP2321" s="1130">
        <v>5657</v>
      </c>
      <c r="AQ2321" s="1138">
        <v>6</v>
      </c>
      <c r="AR2321" s="1130"/>
      <c r="AS2321" s="1138" t="s">
        <v>64686</v>
      </c>
      <c r="AT2321" s="1130" t="s">
        <v>1105</v>
      </c>
      <c r="AU2321" s="949" t="s">
        <v>64687</v>
      </c>
      <c r="AV2321" s="1130" t="s">
        <v>1105</v>
      </c>
      <c r="AW2321" s="949" t="s">
        <v>64688</v>
      </c>
      <c r="AX2321" s="1130" t="s">
        <v>1105</v>
      </c>
      <c r="AY2321" s="949" t="s">
        <v>64689</v>
      </c>
      <c r="AZ2321" s="1130" t="s">
        <v>1105</v>
      </c>
      <c r="BA2321" s="1134" t="s">
        <v>64690</v>
      </c>
    </row>
    <row r="2322" spans="2:53" ht="19.5" thickBot="1">
      <c r="B2322" s="1120">
        <f t="shared" si="268"/>
        <v>5657</v>
      </c>
      <c r="C2322" s="1120">
        <f t="shared" si="269"/>
        <v>7</v>
      </c>
      <c r="D2322" s="1647">
        <v>-1</v>
      </c>
      <c r="E2322" s="1570">
        <v>-1</v>
      </c>
      <c r="F2322" s="1570">
        <v>-1</v>
      </c>
      <c r="G2322" s="1551">
        <v>2017</v>
      </c>
      <c r="H2322" s="1571">
        <v>-1</v>
      </c>
      <c r="I2322" s="1552">
        <v>-1</v>
      </c>
      <c r="J2322" s="1552">
        <f t="shared" si="270"/>
        <v>0</v>
      </c>
      <c r="K2322" s="1576">
        <v>-1</v>
      </c>
      <c r="L2322" s="1576">
        <v>0</v>
      </c>
      <c r="M2322" s="1552">
        <f t="shared" si="271"/>
        <v>81</v>
      </c>
      <c r="N2322" s="1552">
        <v>-1</v>
      </c>
      <c r="O2322" s="1552">
        <v>-1</v>
      </c>
      <c r="P2322" s="1552">
        <v>0</v>
      </c>
      <c r="Q2322" s="1605">
        <v>0</v>
      </c>
      <c r="R2322" s="1552">
        <v>-1</v>
      </c>
      <c r="S2322" s="1577">
        <v>1</v>
      </c>
      <c r="T2322" s="1577"/>
      <c r="U2322" s="1577"/>
      <c r="V2322" s="1125" t="s">
        <v>3565</v>
      </c>
      <c r="W2322" s="1506" t="s">
        <v>64691</v>
      </c>
      <c r="X2322" s="945" t="str">
        <f t="shared" si="255"/>
        <v>{PlayerName}</v>
      </c>
      <c r="Y2322" s="945" t="str">
        <f t="shared" si="256"/>
        <v>{PlayerName}</v>
      </c>
      <c r="Z2322" s="1122"/>
      <c r="AA2322" s="1220"/>
      <c r="AB2322" s="1124"/>
      <c r="AC2322" s="1130">
        <v>5657</v>
      </c>
      <c r="AD2322" s="1238">
        <v>7</v>
      </c>
      <c r="AE2322" s="1126"/>
      <c r="AF2322" s="1126" t="s">
        <v>64681</v>
      </c>
      <c r="AG2322" s="1126" t="s">
        <v>11830</v>
      </c>
      <c r="AH2322" s="1126" t="s">
        <v>11832</v>
      </c>
      <c r="AI2322" s="1126" t="s">
        <v>11834</v>
      </c>
      <c r="AJ2322" s="1128" t="s">
        <v>64691</v>
      </c>
      <c r="AK2322" s="949" t="s">
        <v>64692</v>
      </c>
      <c r="AL2322" s="949" t="s">
        <v>64693</v>
      </c>
      <c r="AM2322" s="949" t="s">
        <v>64694</v>
      </c>
      <c r="AN2322" s="1134" t="s">
        <v>64695</v>
      </c>
      <c r="AP2322" s="1130">
        <v>5657</v>
      </c>
      <c r="AQ2322" s="1138">
        <v>7</v>
      </c>
      <c r="AR2322" s="1130"/>
      <c r="AS2322" s="1138" t="s">
        <v>64691</v>
      </c>
      <c r="AT2322" s="1130" t="s">
        <v>64681</v>
      </c>
      <c r="AU2322" s="949" t="s">
        <v>64692</v>
      </c>
      <c r="AV2322" s="1130" t="s">
        <v>11830</v>
      </c>
      <c r="AW2322" s="949" t="s">
        <v>64693</v>
      </c>
      <c r="AX2322" s="1130" t="s">
        <v>11832</v>
      </c>
      <c r="AY2322" s="949" t="s">
        <v>64694</v>
      </c>
      <c r="AZ2322" s="1130" t="s">
        <v>11834</v>
      </c>
      <c r="BA2322" s="1134" t="s">
        <v>64695</v>
      </c>
    </row>
    <row r="2323" spans="2:53" ht="19.5" thickBot="1">
      <c r="B2323" s="1120">
        <f t="shared" si="268"/>
        <v>5657</v>
      </c>
      <c r="C2323" s="1120">
        <f t="shared" si="269"/>
        <v>8</v>
      </c>
      <c r="D2323" s="1647">
        <v>-1</v>
      </c>
      <c r="E2323" s="1570">
        <v>-1</v>
      </c>
      <c r="F2323" s="1570">
        <v>-1</v>
      </c>
      <c r="G2323" s="1551">
        <v>2017</v>
      </c>
      <c r="H2323" s="1571">
        <v>-1</v>
      </c>
      <c r="I2323" s="1552">
        <v>-1</v>
      </c>
      <c r="J2323" s="1552">
        <v>9</v>
      </c>
      <c r="K2323" s="1552">
        <v>1002</v>
      </c>
      <c r="L2323" s="1552">
        <v>1002</v>
      </c>
      <c r="M2323" s="1552">
        <f t="shared" si="271"/>
        <v>81</v>
      </c>
      <c r="N2323" s="1552">
        <v>-1</v>
      </c>
      <c r="O2323" s="1552">
        <v>-1</v>
      </c>
      <c r="P2323" s="1552">
        <v>0</v>
      </c>
      <c r="Q2323" s="1605">
        <v>1</v>
      </c>
      <c r="R2323" s="1552">
        <v>-1</v>
      </c>
      <c r="S2323" s="1577" t="str">
        <f t="shared" si="257"/>
        <v>0</v>
      </c>
      <c r="T2323" s="1577"/>
      <c r="U2323" s="1577"/>
      <c r="V2323" s="1125" t="s">
        <v>62530</v>
      </c>
      <c r="W2323" s="1506" t="s">
        <v>64700</v>
      </c>
      <c r="X2323" s="945" t="str">
        <f t="shared" si="255"/>
        <v>표정없음</v>
      </c>
      <c r="Y2323" s="945" t="str">
        <f t="shared" si="256"/>
        <v>{PlayerName}</v>
      </c>
      <c r="Z2323" s="1122"/>
      <c r="AA2323" s="1220"/>
      <c r="AB2323" s="1124"/>
      <c r="AC2323" s="1130">
        <v>5657</v>
      </c>
      <c r="AD2323" s="1238">
        <v>8</v>
      </c>
      <c r="AE2323" s="1126"/>
      <c r="AF2323" s="1126" t="s">
        <v>4514</v>
      </c>
      <c r="AG2323" s="1126" t="s">
        <v>7896</v>
      </c>
      <c r="AH2323" s="1126" t="s">
        <v>5099</v>
      </c>
      <c r="AI2323" s="1126" t="s">
        <v>5100</v>
      </c>
      <c r="AJ2323" s="1128" t="s">
        <v>64700</v>
      </c>
      <c r="AK2323" s="949" t="s">
        <v>64701</v>
      </c>
      <c r="AL2323" s="949" t="s">
        <v>64702</v>
      </c>
      <c r="AM2323" s="949" t="s">
        <v>64703</v>
      </c>
      <c r="AN2323" s="1134" t="s">
        <v>64704</v>
      </c>
      <c r="AP2323" s="1130">
        <v>5657</v>
      </c>
      <c r="AQ2323" s="1138">
        <v>8</v>
      </c>
      <c r="AR2323" s="1130"/>
      <c r="AS2323" s="1138" t="s">
        <v>64700</v>
      </c>
      <c r="AT2323" s="1130" t="s">
        <v>4514</v>
      </c>
      <c r="AU2323" s="949" t="s">
        <v>64701</v>
      </c>
      <c r="AV2323" s="1130" t="s">
        <v>7896</v>
      </c>
      <c r="AW2323" s="949" t="s">
        <v>64702</v>
      </c>
      <c r="AX2323" s="1130" t="s">
        <v>5099</v>
      </c>
      <c r="AY2323" s="949" t="s">
        <v>64703</v>
      </c>
      <c r="AZ2323" s="1130" t="s">
        <v>5100</v>
      </c>
      <c r="BA2323" s="1134" t="s">
        <v>64704</v>
      </c>
    </row>
    <row r="2324" spans="2:53" ht="19.5" thickBot="1">
      <c r="B2324" s="1120">
        <f t="shared" si="268"/>
        <v>5657</v>
      </c>
      <c r="C2324" s="1120">
        <f t="shared" si="269"/>
        <v>9</v>
      </c>
      <c r="D2324" s="1647">
        <v>-1</v>
      </c>
      <c r="E2324" s="1570">
        <v>-1</v>
      </c>
      <c r="F2324" s="1570">
        <v>-1</v>
      </c>
      <c r="G2324" s="1551">
        <v>2017</v>
      </c>
      <c r="H2324" s="1571">
        <v>-1</v>
      </c>
      <c r="I2324" s="1552">
        <v>-1</v>
      </c>
      <c r="J2324" s="1552">
        <f t="shared" si="270"/>
        <v>9</v>
      </c>
      <c r="K2324" s="1576">
        <v>-1</v>
      </c>
      <c r="L2324" s="1576">
        <v>-1</v>
      </c>
      <c r="M2324" s="1552">
        <v>0</v>
      </c>
      <c r="N2324" s="1552">
        <v>0</v>
      </c>
      <c r="O2324" s="1552">
        <v>0</v>
      </c>
      <c r="P2324" s="1552">
        <v>0</v>
      </c>
      <c r="Q2324" s="1605">
        <v>0</v>
      </c>
      <c r="R2324" s="1552">
        <v>-1</v>
      </c>
      <c r="S2324" s="1577" t="str">
        <f t="shared" si="257"/>
        <v>1</v>
      </c>
      <c r="T2324" s="1577"/>
      <c r="U2324" s="1577"/>
      <c r="V2324" s="1125" t="s">
        <v>1105</v>
      </c>
      <c r="W2324" s="1506" t="s">
        <v>64707</v>
      </c>
      <c r="X2324" s="945" t="str">
        <f t="shared" si="255"/>
        <v>{PlayerName}</v>
      </c>
      <c r="Y2324" s="945" t="str">
        <f t="shared" si="256"/>
        <v>???</v>
      </c>
      <c r="Z2324" s="1122"/>
      <c r="AA2324" s="1220"/>
      <c r="AB2324" s="1124"/>
      <c r="AC2324" s="1130">
        <v>5657</v>
      </c>
      <c r="AD2324" s="1238">
        <v>9</v>
      </c>
      <c r="AE2324" s="1126"/>
      <c r="AF2324" s="1126" t="s">
        <v>1105</v>
      </c>
      <c r="AG2324" s="1126" t="s">
        <v>1105</v>
      </c>
      <c r="AH2324" s="1126" t="s">
        <v>1105</v>
      </c>
      <c r="AI2324" s="1126" t="s">
        <v>1105</v>
      </c>
      <c r="AJ2324" s="1128" t="s">
        <v>64707</v>
      </c>
      <c r="AK2324" s="949" t="s">
        <v>64708</v>
      </c>
      <c r="AL2324" s="949" t="s">
        <v>74673</v>
      </c>
      <c r="AM2324" s="949" t="s">
        <v>74674</v>
      </c>
      <c r="AN2324" s="1134" t="s">
        <v>74675</v>
      </c>
      <c r="AP2324" s="1130">
        <v>5657</v>
      </c>
      <c r="AQ2324" s="1138">
        <v>9</v>
      </c>
      <c r="AR2324" s="1130"/>
      <c r="AS2324" s="1138" t="s">
        <v>64707</v>
      </c>
      <c r="AT2324" s="1130" t="s">
        <v>1105</v>
      </c>
      <c r="AU2324" s="949" t="s">
        <v>64708</v>
      </c>
      <c r="AV2324" s="1130" t="s">
        <v>1105</v>
      </c>
      <c r="AW2324" s="949" t="s">
        <v>64709</v>
      </c>
      <c r="AX2324" s="1130" t="s">
        <v>1105</v>
      </c>
      <c r="AY2324" s="949" t="s">
        <v>64710</v>
      </c>
      <c r="AZ2324" s="1130" t="s">
        <v>1105</v>
      </c>
      <c r="BA2324" s="1134" t="s">
        <v>64711</v>
      </c>
    </row>
    <row r="2325" spans="2:53" ht="19.5" thickBot="1">
      <c r="B2325" s="1120">
        <v>5658</v>
      </c>
      <c r="C2325" s="1120">
        <v>0</v>
      </c>
      <c r="D2325" s="1647">
        <v>-1</v>
      </c>
      <c r="E2325" s="1570">
        <v>-1</v>
      </c>
      <c r="F2325" s="1570">
        <v>-1</v>
      </c>
      <c r="G2325" s="1551">
        <v>2017</v>
      </c>
      <c r="H2325" s="1571">
        <v>221</v>
      </c>
      <c r="I2325" s="1552">
        <v>-1</v>
      </c>
      <c r="J2325" s="1552">
        <v>32</v>
      </c>
      <c r="K2325" s="1576">
        <v>0</v>
      </c>
      <c r="L2325" s="1576">
        <v>0</v>
      </c>
      <c r="M2325" s="1552">
        <v>-1</v>
      </c>
      <c r="N2325" s="1552">
        <v>0</v>
      </c>
      <c r="O2325" s="1552">
        <v>0</v>
      </c>
      <c r="P2325" s="1552">
        <v>0</v>
      </c>
      <c r="Q2325" s="1605">
        <f>IF(AD2325=-1, 2, IF(C2325=0, 1, IF(AD2325=AD2324, "같음", "다름")))</f>
        <v>1</v>
      </c>
      <c r="R2325" s="1552">
        <v>-1</v>
      </c>
      <c r="S2325" s="1577" t="str">
        <f t="shared" si="257"/>
        <v>0</v>
      </c>
      <c r="T2325" s="1577"/>
      <c r="U2325" s="1577" t="s">
        <v>68114</v>
      </c>
      <c r="V2325" s="1125" t="s">
        <v>63652</v>
      </c>
      <c r="W2325" s="1506" t="s">
        <v>64712</v>
      </c>
      <c r="X2325" s="945" t="str">
        <f t="shared" si="255"/>
        <v>???</v>
      </c>
      <c r="Y2325" s="945" t="str">
        <f t="shared" si="256"/>
        <v>???</v>
      </c>
      <c r="Z2325" s="1122"/>
      <c r="AA2325" s="1220"/>
      <c r="AB2325" s="1124"/>
      <c r="AC2325" s="1130">
        <v>5658</v>
      </c>
      <c r="AD2325" s="1238">
        <v>0</v>
      </c>
      <c r="AE2325" s="1126"/>
      <c r="AF2325" s="1126" t="s">
        <v>4518</v>
      </c>
      <c r="AG2325" s="1126" t="s">
        <v>7898</v>
      </c>
      <c r="AH2325" s="1126" t="s">
        <v>5104</v>
      </c>
      <c r="AI2325" s="1126" t="s">
        <v>5105</v>
      </c>
      <c r="AJ2325" s="1128" t="s">
        <v>64712</v>
      </c>
      <c r="AK2325" s="949" t="s">
        <v>64713</v>
      </c>
      <c r="AL2325" s="949" t="s">
        <v>64714</v>
      </c>
      <c r="AM2325" s="949" t="s">
        <v>64715</v>
      </c>
      <c r="AN2325" s="1134" t="s">
        <v>64716</v>
      </c>
      <c r="AP2325" s="1130">
        <v>5658</v>
      </c>
      <c r="AQ2325" s="1138">
        <v>0</v>
      </c>
      <c r="AR2325" s="1130"/>
      <c r="AS2325" s="1138" t="s">
        <v>64712</v>
      </c>
      <c r="AT2325" s="1130" t="s">
        <v>4518</v>
      </c>
      <c r="AU2325" s="949" t="s">
        <v>64713</v>
      </c>
      <c r="AV2325" s="1130" t="s">
        <v>7898</v>
      </c>
      <c r="AW2325" s="949" t="s">
        <v>64714</v>
      </c>
      <c r="AX2325" s="1130" t="s">
        <v>5104</v>
      </c>
      <c r="AY2325" s="949" t="s">
        <v>64715</v>
      </c>
      <c r="AZ2325" s="1130" t="s">
        <v>5105</v>
      </c>
      <c r="BA2325" s="1134" t="s">
        <v>64716</v>
      </c>
    </row>
    <row r="2326" spans="2:53" ht="19.5" thickBot="1">
      <c r="B2326" s="1120">
        <f t="shared" ref="B2326" si="273">B2325</f>
        <v>5658</v>
      </c>
      <c r="C2326" s="1120">
        <f t="shared" ref="C2326" si="274">C2325+1</f>
        <v>1</v>
      </c>
      <c r="D2326" s="1647">
        <v>-1</v>
      </c>
      <c r="E2326" s="1570">
        <v>-1</v>
      </c>
      <c r="F2326" s="1570">
        <v>-1</v>
      </c>
      <c r="G2326" s="1551">
        <v>2017</v>
      </c>
      <c r="H2326" s="1571">
        <v>-1</v>
      </c>
      <c r="I2326" s="1552">
        <v>-1</v>
      </c>
      <c r="J2326" s="1552">
        <f t="shared" ref="J2326" si="275">J2325</f>
        <v>32</v>
      </c>
      <c r="K2326" s="1576">
        <v>-1</v>
      </c>
      <c r="L2326" s="1576">
        <v>-1</v>
      </c>
      <c r="M2326" s="1552">
        <v>0</v>
      </c>
      <c r="N2326" s="1552">
        <v>-1</v>
      </c>
      <c r="O2326" s="1552">
        <v>2005</v>
      </c>
      <c r="P2326" s="1552">
        <v>0</v>
      </c>
      <c r="Q2326" s="1605">
        <v>0</v>
      </c>
      <c r="R2326" s="1552">
        <v>-1</v>
      </c>
      <c r="S2326" s="1577" t="str">
        <f t="shared" si="257"/>
        <v>1</v>
      </c>
      <c r="T2326" s="1577"/>
      <c r="U2326" s="1577"/>
      <c r="V2326" s="1125" t="s">
        <v>1105</v>
      </c>
      <c r="W2326" s="1506" t="s">
        <v>64717</v>
      </c>
      <c r="X2326" s="945" t="str">
        <f t="shared" si="255"/>
        <v>{PlayerName}</v>
      </c>
      <c r="Y2326" s="945" t="str">
        <f t="shared" si="256"/>
        <v>{PlayerName}</v>
      </c>
      <c r="Z2326" s="1122"/>
      <c r="AA2326" s="1220"/>
      <c r="AB2326" s="1124"/>
      <c r="AC2326" s="1130">
        <v>5658</v>
      </c>
      <c r="AD2326" s="1238">
        <v>1</v>
      </c>
      <c r="AE2326" s="1126"/>
      <c r="AF2326" s="1126" t="s">
        <v>1105</v>
      </c>
      <c r="AG2326" s="1126" t="s">
        <v>1105</v>
      </c>
      <c r="AH2326" s="1126" t="s">
        <v>1105</v>
      </c>
      <c r="AI2326" s="1126" t="s">
        <v>1105</v>
      </c>
      <c r="AJ2326" s="1128" t="s">
        <v>64717</v>
      </c>
      <c r="AK2326" s="949" t="s">
        <v>64718</v>
      </c>
      <c r="AL2326" s="949" t="s">
        <v>74676</v>
      </c>
      <c r="AM2326" s="949" t="s">
        <v>74677</v>
      </c>
      <c r="AN2326" s="1134" t="s">
        <v>74678</v>
      </c>
      <c r="AP2326" s="1130">
        <v>5658</v>
      </c>
      <c r="AQ2326" s="1138">
        <v>1</v>
      </c>
      <c r="AR2326" s="1130"/>
      <c r="AS2326" s="1138" t="s">
        <v>64717</v>
      </c>
      <c r="AT2326" s="1130" t="s">
        <v>1105</v>
      </c>
      <c r="AU2326" s="949" t="s">
        <v>64718</v>
      </c>
      <c r="AV2326" s="1130" t="s">
        <v>1105</v>
      </c>
      <c r="AW2326" s="949" t="s">
        <v>64719</v>
      </c>
      <c r="AX2326" s="1130" t="s">
        <v>1105</v>
      </c>
      <c r="AY2326" s="949" t="s">
        <v>64720</v>
      </c>
      <c r="AZ2326" s="1130" t="s">
        <v>1105</v>
      </c>
      <c r="BA2326" s="1134" t="s">
        <v>64721</v>
      </c>
    </row>
    <row r="2327" spans="2:53" ht="19.5" thickBot="1">
      <c r="B2327" s="1120">
        <v>5659</v>
      </c>
      <c r="C2327" s="1120">
        <v>0</v>
      </c>
      <c r="D2327" s="1647">
        <v>-1</v>
      </c>
      <c r="E2327" s="1570">
        <v>-1</v>
      </c>
      <c r="F2327" s="1570">
        <v>-1</v>
      </c>
      <c r="G2327" s="1551">
        <v>2017</v>
      </c>
      <c r="H2327" s="1571">
        <v>222</v>
      </c>
      <c r="I2327" s="1552">
        <v>-1</v>
      </c>
      <c r="J2327" s="1552">
        <v>-1</v>
      </c>
      <c r="K2327" s="1576">
        <v>0</v>
      </c>
      <c r="L2327" s="1576">
        <v>0</v>
      </c>
      <c r="M2327" s="1552">
        <v>20004</v>
      </c>
      <c r="N2327" s="1552">
        <v>0</v>
      </c>
      <c r="O2327" s="1552">
        <v>0</v>
      </c>
      <c r="P2327" s="1552">
        <v>0</v>
      </c>
      <c r="Q2327" s="1605">
        <v>-1</v>
      </c>
      <c r="R2327" s="1552">
        <v>-1</v>
      </c>
      <c r="S2327" s="1577" t="str">
        <f t="shared" si="257"/>
        <v>-1</v>
      </c>
      <c r="T2327" s="1577"/>
      <c r="U2327" s="1577" t="s">
        <v>68115</v>
      </c>
      <c r="V2327" s="1125">
        <v>-1</v>
      </c>
      <c r="W2327" s="1506" t="s">
        <v>64722</v>
      </c>
      <c r="X2327" s="945" t="str">
        <f t="shared" si="255"/>
        <v>???</v>
      </c>
      <c r="Y2327" s="945" t="str">
        <f t="shared" si="256"/>
        <v>???</v>
      </c>
      <c r="Z2327" s="1122"/>
      <c r="AA2327" s="1220"/>
      <c r="AB2327" s="1124"/>
      <c r="AC2327" s="1130">
        <v>5659</v>
      </c>
      <c r="AD2327" s="1238">
        <v>0</v>
      </c>
      <c r="AE2327" s="1126"/>
      <c r="AF2327" s="1126">
        <v>-1</v>
      </c>
      <c r="AG2327" s="1126">
        <v>-1</v>
      </c>
      <c r="AH2327" s="1126">
        <v>-1</v>
      </c>
      <c r="AI2327" s="1126">
        <v>-1</v>
      </c>
      <c r="AJ2327" s="1128" t="s">
        <v>64722</v>
      </c>
      <c r="AK2327" s="949" t="s">
        <v>64723</v>
      </c>
      <c r="AL2327" s="949" t="s">
        <v>64724</v>
      </c>
      <c r="AM2327" s="949" t="s">
        <v>64725</v>
      </c>
      <c r="AN2327" s="1134" t="s">
        <v>64726</v>
      </c>
      <c r="AP2327" s="1130">
        <v>5659</v>
      </c>
      <c r="AQ2327" s="1138">
        <v>0</v>
      </c>
      <c r="AR2327" s="1130"/>
      <c r="AS2327" s="1138" t="s">
        <v>64722</v>
      </c>
      <c r="AT2327" s="1130">
        <v>-1</v>
      </c>
      <c r="AU2327" s="949" t="s">
        <v>64723</v>
      </c>
      <c r="AV2327" s="1130">
        <v>-1</v>
      </c>
      <c r="AW2327" s="949" t="s">
        <v>64724</v>
      </c>
      <c r="AX2327" s="1130">
        <v>-1</v>
      </c>
      <c r="AY2327" s="949" t="s">
        <v>64725</v>
      </c>
      <c r="AZ2327" s="1130">
        <v>-1</v>
      </c>
      <c r="BA2327" s="1134" t="s">
        <v>64726</v>
      </c>
    </row>
    <row r="2328" spans="2:53" ht="19.5" thickBot="1">
      <c r="B2328" s="1120">
        <f t="shared" ref="B2328:B2338" si="276">B2327</f>
        <v>5659</v>
      </c>
      <c r="C2328" s="1120">
        <f t="shared" ref="C2328:C2338" si="277">C2327+1</f>
        <v>1</v>
      </c>
      <c r="D2328" s="1647">
        <v>-1</v>
      </c>
      <c r="E2328" s="1570">
        <v>-1</v>
      </c>
      <c r="F2328" s="1570">
        <v>-1</v>
      </c>
      <c r="G2328" s="1551">
        <v>2017</v>
      </c>
      <c r="H2328" s="1571">
        <v>-1</v>
      </c>
      <c r="I2328" s="1552">
        <v>-1</v>
      </c>
      <c r="J2328" s="1552">
        <f t="shared" ref="J2328:J2338" si="278">J2327</f>
        <v>-1</v>
      </c>
      <c r="K2328" s="1576">
        <v>-1</v>
      </c>
      <c r="L2328" s="1576">
        <v>-1</v>
      </c>
      <c r="M2328" s="1552">
        <f t="shared" ref="M2328:M2338" si="279">M2327</f>
        <v>20004</v>
      </c>
      <c r="N2328" s="1552">
        <v>-1</v>
      </c>
      <c r="O2328" s="1552">
        <v>-1</v>
      </c>
      <c r="P2328" s="1552">
        <v>0</v>
      </c>
      <c r="Q2328" s="1605">
        <v>-1</v>
      </c>
      <c r="R2328" s="1552">
        <v>-1</v>
      </c>
      <c r="S2328" s="1577" t="str">
        <f t="shared" si="257"/>
        <v>-1</v>
      </c>
      <c r="T2328" s="1577"/>
      <c r="U2328" s="1577"/>
      <c r="V2328" s="1125">
        <v>-1</v>
      </c>
      <c r="W2328" s="1506" t="s">
        <v>64727</v>
      </c>
      <c r="X2328" s="945" t="str">
        <f t="shared" si="255"/>
        <v>{PlayerName}</v>
      </c>
      <c r="Y2328" s="945" t="str">
        <f t="shared" si="256"/>
        <v>{PlayerName}</v>
      </c>
      <c r="Z2328" s="1122"/>
      <c r="AA2328" s="1220"/>
      <c r="AB2328" s="1124"/>
      <c r="AC2328" s="1130">
        <v>5659</v>
      </c>
      <c r="AD2328" s="1238">
        <v>1</v>
      </c>
      <c r="AE2328" s="1126"/>
      <c r="AF2328" s="1126">
        <v>-1</v>
      </c>
      <c r="AG2328" s="1126">
        <v>-1</v>
      </c>
      <c r="AH2328" s="1126">
        <v>-1</v>
      </c>
      <c r="AI2328" s="1126">
        <v>-1</v>
      </c>
      <c r="AJ2328" s="1128" t="s">
        <v>64727</v>
      </c>
      <c r="AK2328" s="949" t="s">
        <v>64728</v>
      </c>
      <c r="AL2328" s="949" t="s">
        <v>64729</v>
      </c>
      <c r="AM2328" s="949" t="s">
        <v>64730</v>
      </c>
      <c r="AN2328" s="1134" t="s">
        <v>64731</v>
      </c>
      <c r="AP2328" s="1130">
        <v>5659</v>
      </c>
      <c r="AQ2328" s="1138">
        <v>1</v>
      </c>
      <c r="AR2328" s="1130"/>
      <c r="AS2328" s="1138" t="s">
        <v>64727</v>
      </c>
      <c r="AT2328" s="1130">
        <v>-1</v>
      </c>
      <c r="AU2328" s="949" t="s">
        <v>64728</v>
      </c>
      <c r="AV2328" s="1130">
        <v>-1</v>
      </c>
      <c r="AW2328" s="949" t="s">
        <v>64729</v>
      </c>
      <c r="AX2328" s="1130">
        <v>-1</v>
      </c>
      <c r="AY2328" s="949" t="s">
        <v>64730</v>
      </c>
      <c r="AZ2328" s="1130">
        <v>-1</v>
      </c>
      <c r="BA2328" s="1134" t="s">
        <v>64731</v>
      </c>
    </row>
    <row r="2329" spans="2:53" ht="38.25" thickBot="1">
      <c r="B2329" s="1120">
        <f t="shared" si="276"/>
        <v>5659</v>
      </c>
      <c r="C2329" s="1120">
        <f t="shared" si="277"/>
        <v>2</v>
      </c>
      <c r="D2329" s="1647">
        <v>-1</v>
      </c>
      <c r="E2329" s="1570">
        <v>-1</v>
      </c>
      <c r="F2329" s="1570">
        <v>-1</v>
      </c>
      <c r="G2329" s="1551">
        <v>3000</v>
      </c>
      <c r="H2329" s="1571">
        <v>-1</v>
      </c>
      <c r="I2329" s="1552">
        <v>-1</v>
      </c>
      <c r="J2329" s="1552">
        <f t="shared" si="278"/>
        <v>-1</v>
      </c>
      <c r="K2329" s="1576">
        <v>-1</v>
      </c>
      <c r="L2329" s="1576">
        <v>-1</v>
      </c>
      <c r="M2329" s="1552">
        <f t="shared" si="279"/>
        <v>20004</v>
      </c>
      <c r="N2329" s="1552">
        <v>-1</v>
      </c>
      <c r="O2329" s="1552">
        <v>-1</v>
      </c>
      <c r="P2329" s="1552">
        <v>0</v>
      </c>
      <c r="Q2329" s="1605">
        <v>-1</v>
      </c>
      <c r="R2329" s="1552">
        <v>-1</v>
      </c>
      <c r="S2329" s="1577" t="str">
        <f t="shared" si="257"/>
        <v>-1</v>
      </c>
      <c r="T2329" s="1577"/>
      <c r="U2329" s="1577"/>
      <c r="V2329" s="1125">
        <v>-1</v>
      </c>
      <c r="W2329" s="1490" t="s">
        <v>64732</v>
      </c>
      <c r="X2329" s="945" t="str">
        <f t="shared" si="255"/>
        <v>{PlayerName}</v>
      </c>
      <c r="Y2329" s="945" t="str">
        <f t="shared" si="256"/>
        <v>{PlayerName}</v>
      </c>
      <c r="Z2329" s="1122"/>
      <c r="AA2329" s="1220"/>
      <c r="AB2329" s="1124"/>
      <c r="AC2329" s="1130">
        <v>5659</v>
      </c>
      <c r="AD2329" s="1238">
        <v>2</v>
      </c>
      <c r="AE2329" s="1126" t="s">
        <v>64767</v>
      </c>
      <c r="AF2329" s="1126">
        <v>-1</v>
      </c>
      <c r="AG2329" s="1126">
        <v>-1</v>
      </c>
      <c r="AH2329" s="1126">
        <v>-1</v>
      </c>
      <c r="AI2329" s="1126">
        <v>-1</v>
      </c>
      <c r="AJ2329" s="1128" t="s">
        <v>64732</v>
      </c>
      <c r="AK2329" s="949" t="s">
        <v>64733</v>
      </c>
      <c r="AL2329" s="949" t="s">
        <v>74679</v>
      </c>
      <c r="AM2329" s="949" t="s">
        <v>74680</v>
      </c>
      <c r="AN2329" s="1134" t="s">
        <v>74681</v>
      </c>
      <c r="AP2329" s="1130">
        <v>5659</v>
      </c>
      <c r="AQ2329" s="1138">
        <v>2</v>
      </c>
      <c r="AR2329" s="1130" t="s">
        <v>64767</v>
      </c>
      <c r="AS2329" s="1138" t="s">
        <v>64732</v>
      </c>
      <c r="AT2329" s="1130">
        <v>-1</v>
      </c>
      <c r="AU2329" s="949" t="s">
        <v>64733</v>
      </c>
      <c r="AV2329" s="1130">
        <v>-1</v>
      </c>
      <c r="AW2329" s="949" t="s">
        <v>64734</v>
      </c>
      <c r="AX2329" s="1130">
        <v>-1</v>
      </c>
      <c r="AY2329" s="949" t="s">
        <v>64735</v>
      </c>
      <c r="AZ2329" s="1130">
        <v>-1</v>
      </c>
      <c r="BA2329" s="1134" t="s">
        <v>64736</v>
      </c>
    </row>
    <row r="2330" spans="2:53" ht="19.5" thickBot="1">
      <c r="B2330" s="1120">
        <f t="shared" si="276"/>
        <v>5659</v>
      </c>
      <c r="C2330" s="1120">
        <f t="shared" si="277"/>
        <v>3</v>
      </c>
      <c r="D2330" s="1647">
        <v>-1</v>
      </c>
      <c r="E2330" s="1570">
        <v>-1</v>
      </c>
      <c r="F2330" s="1570">
        <v>-1</v>
      </c>
      <c r="G2330" s="1551">
        <v>2033</v>
      </c>
      <c r="H2330" s="1571">
        <v>-1</v>
      </c>
      <c r="I2330" s="1552">
        <v>-1</v>
      </c>
      <c r="J2330" s="1552">
        <v>75</v>
      </c>
      <c r="K2330" s="1576">
        <v>-1</v>
      </c>
      <c r="L2330" s="1576">
        <v>-1</v>
      </c>
      <c r="M2330" s="1552">
        <v>-1</v>
      </c>
      <c r="N2330" s="1552">
        <v>-1</v>
      </c>
      <c r="O2330" s="1552">
        <v>-1</v>
      </c>
      <c r="P2330" s="1552">
        <v>0</v>
      </c>
      <c r="Q2330" s="1605">
        <v>1</v>
      </c>
      <c r="R2330" s="1552">
        <v>-1</v>
      </c>
      <c r="S2330" s="1577" t="str">
        <f t="shared" si="257"/>
        <v>0</v>
      </c>
      <c r="T2330" s="1577"/>
      <c r="U2330" s="1577"/>
      <c r="V2330" s="1125" t="s">
        <v>9575</v>
      </c>
      <c r="W2330" s="1506" t="s">
        <v>64737</v>
      </c>
      <c r="X2330" s="945" t="str">
        <f t="shared" si="255"/>
        <v>{PlayerName}</v>
      </c>
      <c r="Y2330" s="945" t="str">
        <f t="shared" si="256"/>
        <v>{PlayerName}</v>
      </c>
      <c r="Z2330" s="1122"/>
      <c r="AA2330" s="1220"/>
      <c r="AB2330" s="1124"/>
      <c r="AC2330" s="1130">
        <v>5659</v>
      </c>
      <c r="AD2330" s="1238">
        <v>3</v>
      </c>
      <c r="AE2330" s="1126"/>
      <c r="AF2330" s="1126" t="s">
        <v>38714</v>
      </c>
      <c r="AG2330" s="1126" t="s">
        <v>38715</v>
      </c>
      <c r="AH2330" s="1126" t="s">
        <v>38716</v>
      </c>
      <c r="AI2330" s="1126" t="s">
        <v>38716</v>
      </c>
      <c r="AJ2330" s="1128" t="s">
        <v>64737</v>
      </c>
      <c r="AK2330" s="949" t="s">
        <v>64738</v>
      </c>
      <c r="AL2330" s="949" t="s">
        <v>64739</v>
      </c>
      <c r="AM2330" s="949" t="s">
        <v>64740</v>
      </c>
      <c r="AN2330" s="1134" t="s">
        <v>64741</v>
      </c>
      <c r="AP2330" s="1130">
        <v>5659</v>
      </c>
      <c r="AQ2330" s="1138">
        <v>3</v>
      </c>
      <c r="AR2330" s="1130"/>
      <c r="AS2330" s="1138" t="s">
        <v>64737</v>
      </c>
      <c r="AT2330" s="1130" t="s">
        <v>38714</v>
      </c>
      <c r="AU2330" s="949" t="s">
        <v>64738</v>
      </c>
      <c r="AV2330" s="1130" t="s">
        <v>38715</v>
      </c>
      <c r="AW2330" s="949" t="s">
        <v>64739</v>
      </c>
      <c r="AX2330" s="1130" t="s">
        <v>38716</v>
      </c>
      <c r="AY2330" s="949" t="s">
        <v>64740</v>
      </c>
      <c r="AZ2330" s="1130" t="s">
        <v>38716</v>
      </c>
      <c r="BA2330" s="1134" t="s">
        <v>64741</v>
      </c>
    </row>
    <row r="2331" spans="2:53" ht="19.5" thickBot="1">
      <c r="B2331" s="1120">
        <f t="shared" si="276"/>
        <v>5659</v>
      </c>
      <c r="C2331" s="1120">
        <f t="shared" si="277"/>
        <v>4</v>
      </c>
      <c r="D2331" s="1647">
        <v>-1</v>
      </c>
      <c r="E2331" s="1570">
        <v>-1</v>
      </c>
      <c r="F2331" s="1570">
        <v>-1</v>
      </c>
      <c r="G2331" s="1551">
        <v>2033</v>
      </c>
      <c r="H2331" s="1571">
        <v>-1</v>
      </c>
      <c r="I2331" s="1552">
        <v>-1</v>
      </c>
      <c r="J2331" s="1552">
        <f t="shared" si="278"/>
        <v>75</v>
      </c>
      <c r="K2331" s="1576">
        <v>-1</v>
      </c>
      <c r="L2331" s="1576">
        <v>-1</v>
      </c>
      <c r="M2331" s="1552">
        <v>75</v>
      </c>
      <c r="N2331" s="1552">
        <v>-1</v>
      </c>
      <c r="O2331" s="1552">
        <v>-1</v>
      </c>
      <c r="P2331" s="1552">
        <v>0</v>
      </c>
      <c r="Q2331" s="1605">
        <v>0</v>
      </c>
      <c r="R2331" s="1552">
        <v>-1</v>
      </c>
      <c r="S2331" s="1577" t="str">
        <f t="shared" si="257"/>
        <v>1</v>
      </c>
      <c r="T2331" s="1577"/>
      <c r="U2331" s="1577"/>
      <c r="V2331" s="1125" t="s">
        <v>66970</v>
      </c>
      <c r="W2331" s="1506" t="s">
        <v>64742</v>
      </c>
      <c r="X2331" s="945" t="str">
        <f t="shared" si="255"/>
        <v>{PlayerName}</v>
      </c>
      <c r="Y2331" s="945" t="str">
        <f t="shared" si="256"/>
        <v>{PlayerName}</v>
      </c>
      <c r="Z2331" s="1122"/>
      <c r="AA2331" s="1220"/>
      <c r="AB2331" s="1124"/>
      <c r="AC2331" s="1130">
        <v>5659</v>
      </c>
      <c r="AD2331" s="1238">
        <v>4</v>
      </c>
      <c r="AE2331" s="1126"/>
      <c r="AF2331" s="1126" t="s">
        <v>38717</v>
      </c>
      <c r="AG2331" s="1126" t="s">
        <v>38718</v>
      </c>
      <c r="AH2331" s="1126" t="s">
        <v>38719</v>
      </c>
      <c r="AI2331" s="1126" t="s">
        <v>38720</v>
      </c>
      <c r="AJ2331" s="1128" t="s">
        <v>64742</v>
      </c>
      <c r="AK2331" s="949" t="s">
        <v>64743</v>
      </c>
      <c r="AL2331" s="949" t="s">
        <v>64744</v>
      </c>
      <c r="AM2331" s="949" t="s">
        <v>64745</v>
      </c>
      <c r="AN2331" s="1134" t="s">
        <v>64746</v>
      </c>
      <c r="AP2331" s="1130">
        <v>5659</v>
      </c>
      <c r="AQ2331" s="1138">
        <v>4</v>
      </c>
      <c r="AR2331" s="1130"/>
      <c r="AS2331" s="1138" t="s">
        <v>64742</v>
      </c>
      <c r="AT2331" s="1130" t="s">
        <v>38717</v>
      </c>
      <c r="AU2331" s="949" t="s">
        <v>64743</v>
      </c>
      <c r="AV2331" s="1130" t="s">
        <v>38718</v>
      </c>
      <c r="AW2331" s="949" t="s">
        <v>64744</v>
      </c>
      <c r="AX2331" s="1130" t="s">
        <v>38719</v>
      </c>
      <c r="AY2331" s="949" t="s">
        <v>64745</v>
      </c>
      <c r="AZ2331" s="1130" t="s">
        <v>38720</v>
      </c>
      <c r="BA2331" s="1134" t="s">
        <v>64746</v>
      </c>
    </row>
    <row r="2332" spans="2:53" ht="38.25" thickBot="1">
      <c r="B2332" s="1120">
        <f t="shared" si="276"/>
        <v>5659</v>
      </c>
      <c r="C2332" s="1120">
        <f t="shared" si="277"/>
        <v>5</v>
      </c>
      <c r="D2332" s="1647">
        <v>-1</v>
      </c>
      <c r="E2332" s="1570">
        <v>-1</v>
      </c>
      <c r="F2332" s="1570">
        <v>-1</v>
      </c>
      <c r="G2332" s="1551">
        <v>2033</v>
      </c>
      <c r="H2332" s="1571">
        <v>-1</v>
      </c>
      <c r="I2332" s="1552">
        <v>-1</v>
      </c>
      <c r="J2332" s="1552">
        <v>76</v>
      </c>
      <c r="K2332" s="1576">
        <v>-1</v>
      </c>
      <c r="L2332" s="1576">
        <v>-1</v>
      </c>
      <c r="M2332" s="1552">
        <f t="shared" si="279"/>
        <v>75</v>
      </c>
      <c r="N2332" s="1552">
        <v>-1</v>
      </c>
      <c r="O2332" s="1552">
        <v>-1</v>
      </c>
      <c r="P2332" s="1552">
        <v>0</v>
      </c>
      <c r="Q2332" s="1605">
        <v>1</v>
      </c>
      <c r="R2332" s="1552">
        <v>-1</v>
      </c>
      <c r="S2332" s="1577" t="str">
        <f t="shared" si="257"/>
        <v>0</v>
      </c>
      <c r="T2332" s="1577"/>
      <c r="U2332" s="1577"/>
      <c r="V2332" s="1125" t="s">
        <v>66971</v>
      </c>
      <c r="W2332" s="1490" t="s">
        <v>64747</v>
      </c>
      <c r="X2332" s="945" t="str">
        <f t="shared" si="255"/>
        <v>{PlayerName}</v>
      </c>
      <c r="Y2332" s="945" t="str">
        <f t="shared" si="256"/>
        <v>{PlayerName}</v>
      </c>
      <c r="Z2332" s="1122"/>
      <c r="AA2332" s="1220"/>
      <c r="AB2332" s="1124"/>
      <c r="AC2332" s="1130">
        <v>5659</v>
      </c>
      <c r="AD2332" s="1238">
        <v>5</v>
      </c>
      <c r="AE2332" s="1126"/>
      <c r="AF2332" s="1126" t="s">
        <v>38721</v>
      </c>
      <c r="AG2332" s="1126" t="s">
        <v>38722</v>
      </c>
      <c r="AH2332" s="1126" t="s">
        <v>38723</v>
      </c>
      <c r="AI2332" s="1126" t="s">
        <v>38724</v>
      </c>
      <c r="AJ2332" s="1128" t="s">
        <v>64747</v>
      </c>
      <c r="AK2332" s="949" t="s">
        <v>64748</v>
      </c>
      <c r="AL2332" s="949" t="s">
        <v>64749</v>
      </c>
      <c r="AM2332" s="949" t="s">
        <v>64750</v>
      </c>
      <c r="AN2332" s="1134" t="s">
        <v>64751</v>
      </c>
      <c r="AP2332" s="1130">
        <v>5659</v>
      </c>
      <c r="AQ2332" s="1138">
        <v>5</v>
      </c>
      <c r="AR2332" s="1130"/>
      <c r="AS2332" s="1138" t="s">
        <v>64747</v>
      </c>
      <c r="AT2332" s="1130" t="s">
        <v>38721</v>
      </c>
      <c r="AU2332" s="949" t="s">
        <v>64748</v>
      </c>
      <c r="AV2332" s="1130" t="s">
        <v>38722</v>
      </c>
      <c r="AW2332" s="949" t="s">
        <v>64749</v>
      </c>
      <c r="AX2332" s="1130" t="s">
        <v>38723</v>
      </c>
      <c r="AY2332" s="949" t="s">
        <v>64750</v>
      </c>
      <c r="AZ2332" s="1130" t="s">
        <v>38724</v>
      </c>
      <c r="BA2332" s="1134" t="s">
        <v>64751</v>
      </c>
    </row>
    <row r="2333" spans="2:53" ht="38.25" thickBot="1">
      <c r="B2333" s="1120">
        <f t="shared" si="276"/>
        <v>5659</v>
      </c>
      <c r="C2333" s="1120">
        <f t="shared" si="277"/>
        <v>6</v>
      </c>
      <c r="D2333" s="1647">
        <v>-1</v>
      </c>
      <c r="E2333" s="1570">
        <v>-1</v>
      </c>
      <c r="F2333" s="1570">
        <v>-1</v>
      </c>
      <c r="G2333" s="1551">
        <v>2033</v>
      </c>
      <c r="H2333" s="1571">
        <v>-1</v>
      </c>
      <c r="I2333" s="1552">
        <v>-1</v>
      </c>
      <c r="J2333" s="1552">
        <f t="shared" si="278"/>
        <v>76</v>
      </c>
      <c r="K2333" s="1576">
        <v>-1</v>
      </c>
      <c r="L2333" s="1576">
        <v>-1</v>
      </c>
      <c r="M2333" s="1552">
        <v>77</v>
      </c>
      <c r="N2333" s="1552">
        <v>-1</v>
      </c>
      <c r="O2333" s="1552">
        <v>-1</v>
      </c>
      <c r="P2333" s="1552">
        <v>0</v>
      </c>
      <c r="Q2333" s="1605">
        <v>0</v>
      </c>
      <c r="R2333" s="1552">
        <v>-1</v>
      </c>
      <c r="S2333" s="1577" t="str">
        <f t="shared" si="257"/>
        <v>1</v>
      </c>
      <c r="T2333" s="1577"/>
      <c r="U2333" s="1577"/>
      <c r="V2333" s="1125" t="s">
        <v>66972</v>
      </c>
      <c r="W2333" s="1490" t="s">
        <v>64752</v>
      </c>
      <c r="X2333" s="945" t="str">
        <f t="shared" si="255"/>
        <v>{PlayerName}</v>
      </c>
      <c r="Y2333" s="945" t="str">
        <f t="shared" si="256"/>
        <v>{PlayerName}</v>
      </c>
      <c r="Z2333" s="1122"/>
      <c r="AA2333" s="1220"/>
      <c r="AB2333" s="1124"/>
      <c r="AC2333" s="1130">
        <v>5659</v>
      </c>
      <c r="AD2333" s="1238">
        <v>6</v>
      </c>
      <c r="AE2333" s="1126"/>
      <c r="AF2333" s="1126" t="s">
        <v>38725</v>
      </c>
      <c r="AG2333" s="1126" t="s">
        <v>38726</v>
      </c>
      <c r="AH2333" s="1126" t="s">
        <v>38727</v>
      </c>
      <c r="AI2333" s="1126" t="s">
        <v>38728</v>
      </c>
      <c r="AJ2333" s="1128" t="s">
        <v>64752</v>
      </c>
      <c r="AK2333" s="949" t="s">
        <v>64753</v>
      </c>
      <c r="AL2333" s="949" t="s">
        <v>64754</v>
      </c>
      <c r="AM2333" s="949" t="s">
        <v>64755</v>
      </c>
      <c r="AN2333" s="1134" t="s">
        <v>64756</v>
      </c>
      <c r="AP2333" s="1130">
        <v>5659</v>
      </c>
      <c r="AQ2333" s="1138">
        <v>6</v>
      </c>
      <c r="AR2333" s="1130"/>
      <c r="AS2333" s="1138" t="s">
        <v>64752</v>
      </c>
      <c r="AT2333" s="1130" t="s">
        <v>38725</v>
      </c>
      <c r="AU2333" s="949" t="s">
        <v>64753</v>
      </c>
      <c r="AV2333" s="1130" t="s">
        <v>38726</v>
      </c>
      <c r="AW2333" s="949" t="s">
        <v>64754</v>
      </c>
      <c r="AX2333" s="1130" t="s">
        <v>38727</v>
      </c>
      <c r="AY2333" s="949" t="s">
        <v>64755</v>
      </c>
      <c r="AZ2333" s="1130" t="s">
        <v>38728</v>
      </c>
      <c r="BA2333" s="1134" t="s">
        <v>64756</v>
      </c>
    </row>
    <row r="2334" spans="2:53" ht="19.5" thickBot="1">
      <c r="B2334" s="1120">
        <f t="shared" si="276"/>
        <v>5659</v>
      </c>
      <c r="C2334" s="1120">
        <f t="shared" si="277"/>
        <v>7</v>
      </c>
      <c r="D2334" s="1647">
        <v>-1</v>
      </c>
      <c r="E2334" s="1570">
        <v>-1</v>
      </c>
      <c r="F2334" s="1570">
        <v>-1</v>
      </c>
      <c r="G2334" s="1551">
        <v>2033</v>
      </c>
      <c r="H2334" s="1571">
        <v>-1</v>
      </c>
      <c r="I2334" s="1552">
        <v>-1</v>
      </c>
      <c r="J2334" s="1552">
        <v>78</v>
      </c>
      <c r="K2334" s="1576">
        <v>-1</v>
      </c>
      <c r="L2334" s="1576">
        <v>-1</v>
      </c>
      <c r="M2334" s="1552">
        <v>-1</v>
      </c>
      <c r="N2334" s="1552">
        <v>-1</v>
      </c>
      <c r="O2334" s="1552">
        <v>-1</v>
      </c>
      <c r="P2334" s="1552">
        <v>0</v>
      </c>
      <c r="Q2334" s="1605">
        <v>1</v>
      </c>
      <c r="R2334" s="1552">
        <v>-1</v>
      </c>
      <c r="S2334" s="1577" t="str">
        <f t="shared" si="257"/>
        <v>0</v>
      </c>
      <c r="T2334" s="1577"/>
      <c r="U2334" s="1577"/>
      <c r="V2334" s="1125" t="s">
        <v>9576</v>
      </c>
      <c r="W2334" s="1506" t="s">
        <v>1797</v>
      </c>
      <c r="X2334" s="945" t="str">
        <f t="shared" si="255"/>
        <v>{PlayerName}</v>
      </c>
      <c r="Y2334" s="945" t="str">
        <f t="shared" si="256"/>
        <v>{PlayerName}</v>
      </c>
      <c r="Z2334" s="1122"/>
      <c r="AA2334" s="1220"/>
      <c r="AB2334" s="1124"/>
      <c r="AC2334" s="1130">
        <v>5659</v>
      </c>
      <c r="AD2334" s="1238">
        <v>7</v>
      </c>
      <c r="AE2334" s="1126"/>
      <c r="AF2334" s="1126" t="s">
        <v>38729</v>
      </c>
      <c r="AG2334" s="1126" t="s">
        <v>38730</v>
      </c>
      <c r="AH2334" s="1126" t="s">
        <v>38731</v>
      </c>
      <c r="AI2334" s="1126" t="s">
        <v>38732</v>
      </c>
      <c r="AJ2334" s="1128" t="s">
        <v>1797</v>
      </c>
      <c r="AK2334" s="1128" t="s">
        <v>53494</v>
      </c>
      <c r="AL2334" s="1128" t="s">
        <v>53494</v>
      </c>
      <c r="AM2334" s="1128" t="s">
        <v>53494</v>
      </c>
      <c r="AN2334" s="1128" t="s">
        <v>53494</v>
      </c>
      <c r="AP2334" s="1130">
        <v>5659</v>
      </c>
      <c r="AQ2334" s="1138">
        <v>7</v>
      </c>
      <c r="AR2334" s="1130"/>
      <c r="AS2334" s="1138" t="s">
        <v>1797</v>
      </c>
      <c r="AT2334" s="1130" t="s">
        <v>38729</v>
      </c>
      <c r="AU2334" s="1131" t="s">
        <v>53494</v>
      </c>
      <c r="AV2334" s="1130" t="s">
        <v>38730</v>
      </c>
      <c r="AW2334" s="1131" t="s">
        <v>53494</v>
      </c>
      <c r="AX2334" s="1130" t="s">
        <v>38731</v>
      </c>
      <c r="AY2334" s="1131" t="s">
        <v>53494</v>
      </c>
      <c r="AZ2334" s="1130" t="s">
        <v>38732</v>
      </c>
      <c r="BA2334" s="1131" t="s">
        <v>53494</v>
      </c>
    </row>
    <row r="2335" spans="2:53" ht="19.5" thickBot="1">
      <c r="B2335" s="1120">
        <f t="shared" si="276"/>
        <v>5659</v>
      </c>
      <c r="C2335" s="1120">
        <f t="shared" si="277"/>
        <v>8</v>
      </c>
      <c r="D2335" s="1647">
        <v>-1</v>
      </c>
      <c r="E2335" s="1570">
        <v>-1</v>
      </c>
      <c r="F2335" s="1570">
        <v>-1</v>
      </c>
      <c r="G2335" s="1551">
        <v>2033</v>
      </c>
      <c r="H2335" s="1571">
        <v>-1</v>
      </c>
      <c r="I2335" s="1552">
        <v>-1</v>
      </c>
      <c r="J2335" s="1552">
        <f t="shared" si="278"/>
        <v>78</v>
      </c>
      <c r="K2335" s="1576">
        <v>-1</v>
      </c>
      <c r="L2335" s="1576">
        <v>-1</v>
      </c>
      <c r="M2335" s="1552">
        <f t="shared" si="279"/>
        <v>-1</v>
      </c>
      <c r="N2335" s="1552">
        <v>-1</v>
      </c>
      <c r="O2335" s="1552">
        <v>-1</v>
      </c>
      <c r="P2335" s="1552">
        <v>0</v>
      </c>
      <c r="Q2335" s="1605">
        <v>2</v>
      </c>
      <c r="R2335" s="1552">
        <v>-1</v>
      </c>
      <c r="S2335" s="1577" t="str">
        <f t="shared" si="257"/>
        <v>-1</v>
      </c>
      <c r="T2335" s="1577"/>
      <c r="U2335" s="1577"/>
      <c r="V2335" s="1125">
        <v>-1</v>
      </c>
      <c r="W2335" s="1506" t="s">
        <v>64757</v>
      </c>
      <c r="X2335" s="945" t="str">
        <f t="shared" si="255"/>
        <v>{PlayerName}</v>
      </c>
      <c r="Y2335" s="945" t="str">
        <f t="shared" si="256"/>
        <v>{PlayerName}</v>
      </c>
      <c r="Z2335" s="1122"/>
      <c r="AA2335" s="1220"/>
      <c r="AB2335" s="1124"/>
      <c r="AC2335" s="1130">
        <v>5659</v>
      </c>
      <c r="AD2335" s="1238">
        <v>8</v>
      </c>
      <c r="AE2335" s="1126"/>
      <c r="AF2335" s="1126">
        <v>-1</v>
      </c>
      <c r="AG2335" s="1126">
        <v>-1</v>
      </c>
      <c r="AH2335" s="1126">
        <v>-1</v>
      </c>
      <c r="AI2335" s="1126">
        <v>-1</v>
      </c>
      <c r="AJ2335" s="1128" t="s">
        <v>64757</v>
      </c>
      <c r="AK2335" s="949" t="s">
        <v>64758</v>
      </c>
      <c r="AL2335" s="949" t="s">
        <v>64759</v>
      </c>
      <c r="AM2335" s="949" t="s">
        <v>64760</v>
      </c>
      <c r="AN2335" s="1134" t="s">
        <v>64761</v>
      </c>
      <c r="AP2335" s="1130">
        <v>5659</v>
      </c>
      <c r="AQ2335" s="1138">
        <v>8</v>
      </c>
      <c r="AR2335" s="1130"/>
      <c r="AS2335" s="1138" t="s">
        <v>64757</v>
      </c>
      <c r="AT2335" s="1130">
        <v>-1</v>
      </c>
      <c r="AU2335" s="949" t="s">
        <v>64758</v>
      </c>
      <c r="AV2335" s="1130">
        <v>-1</v>
      </c>
      <c r="AW2335" s="949" t="s">
        <v>64759</v>
      </c>
      <c r="AX2335" s="1130">
        <v>-1</v>
      </c>
      <c r="AY2335" s="949" t="s">
        <v>64760</v>
      </c>
      <c r="AZ2335" s="1130">
        <v>-1</v>
      </c>
      <c r="BA2335" s="1134" t="s">
        <v>64761</v>
      </c>
    </row>
    <row r="2336" spans="2:53" ht="19.5" thickBot="1">
      <c r="B2336" s="1120">
        <f t="shared" si="276"/>
        <v>5659</v>
      </c>
      <c r="C2336" s="1120">
        <f t="shared" si="277"/>
        <v>9</v>
      </c>
      <c r="D2336" s="1647">
        <v>-1</v>
      </c>
      <c r="E2336" s="1570">
        <v>-1</v>
      </c>
      <c r="F2336" s="1570">
        <v>-1</v>
      </c>
      <c r="G2336" s="1551">
        <v>2033</v>
      </c>
      <c r="H2336" s="1571">
        <v>-1</v>
      </c>
      <c r="I2336" s="1552">
        <v>-1</v>
      </c>
      <c r="J2336" s="1552">
        <f t="shared" si="278"/>
        <v>78</v>
      </c>
      <c r="K2336" s="1576">
        <v>-1</v>
      </c>
      <c r="L2336" s="1576">
        <v>-1</v>
      </c>
      <c r="M2336" s="1552">
        <f t="shared" si="279"/>
        <v>-1</v>
      </c>
      <c r="N2336" s="1552">
        <v>-1</v>
      </c>
      <c r="O2336" s="1552">
        <v>-1</v>
      </c>
      <c r="P2336" s="1552">
        <v>0</v>
      </c>
      <c r="Q2336" s="1605">
        <v>2</v>
      </c>
      <c r="R2336" s="1552">
        <v>-1</v>
      </c>
      <c r="S2336" s="1577" t="str">
        <f t="shared" si="257"/>
        <v>-1</v>
      </c>
      <c r="T2336" s="1577"/>
      <c r="U2336" s="1577"/>
      <c r="V2336" s="1125">
        <v>-1</v>
      </c>
      <c r="W2336" s="1506" t="s">
        <v>64762</v>
      </c>
      <c r="X2336" s="945" t="str">
        <f t="shared" si="255"/>
        <v>{PlayerName}</v>
      </c>
      <c r="Y2336" s="945" t="str">
        <f t="shared" si="256"/>
        <v>{PlayerName}</v>
      </c>
      <c r="Z2336" s="1122"/>
      <c r="AA2336" s="1220"/>
      <c r="AB2336" s="1124"/>
      <c r="AC2336" s="1130">
        <v>5659</v>
      </c>
      <c r="AD2336" s="1238">
        <v>9</v>
      </c>
      <c r="AE2336" s="1126"/>
      <c r="AF2336" s="1126">
        <v>-1</v>
      </c>
      <c r="AG2336" s="1126">
        <v>-1</v>
      </c>
      <c r="AH2336" s="1126">
        <v>-1</v>
      </c>
      <c r="AI2336" s="1126">
        <v>-1</v>
      </c>
      <c r="AJ2336" s="1128" t="s">
        <v>64762</v>
      </c>
      <c r="AK2336" s="949" t="s">
        <v>64763</v>
      </c>
      <c r="AL2336" s="949" t="s">
        <v>64764</v>
      </c>
      <c r="AM2336" s="949" t="s">
        <v>64765</v>
      </c>
      <c r="AN2336" s="1134" t="s">
        <v>64766</v>
      </c>
      <c r="AP2336" s="1130">
        <v>5659</v>
      </c>
      <c r="AQ2336" s="1138">
        <v>9</v>
      </c>
      <c r="AR2336" s="1130"/>
      <c r="AS2336" s="1138" t="s">
        <v>64762</v>
      </c>
      <c r="AT2336" s="1130">
        <v>-1</v>
      </c>
      <c r="AU2336" s="949" t="s">
        <v>64763</v>
      </c>
      <c r="AV2336" s="1130">
        <v>-1</v>
      </c>
      <c r="AW2336" s="949" t="s">
        <v>64764</v>
      </c>
      <c r="AX2336" s="1130">
        <v>-1</v>
      </c>
      <c r="AY2336" s="949" t="s">
        <v>64765</v>
      </c>
      <c r="AZ2336" s="1130">
        <v>-1</v>
      </c>
      <c r="BA2336" s="1134" t="s">
        <v>64766</v>
      </c>
    </row>
    <row r="2337" spans="2:53" ht="38.25" thickBot="1">
      <c r="B2337" s="1120">
        <f t="shared" si="276"/>
        <v>5659</v>
      </c>
      <c r="C2337" s="1120">
        <f t="shared" si="277"/>
        <v>10</v>
      </c>
      <c r="D2337" s="1647">
        <v>-1</v>
      </c>
      <c r="E2337" s="1570">
        <v>-1</v>
      </c>
      <c r="F2337" s="1570">
        <v>-1</v>
      </c>
      <c r="G2337" s="1551">
        <v>2033</v>
      </c>
      <c r="H2337" s="1571">
        <v>-1</v>
      </c>
      <c r="I2337" s="1552">
        <v>-1</v>
      </c>
      <c r="J2337" s="1552">
        <f t="shared" si="278"/>
        <v>78</v>
      </c>
      <c r="K2337" s="1576">
        <v>-1</v>
      </c>
      <c r="L2337" s="1576">
        <v>-1</v>
      </c>
      <c r="M2337" s="1552">
        <f t="shared" si="279"/>
        <v>-1</v>
      </c>
      <c r="N2337" s="1552">
        <v>-1</v>
      </c>
      <c r="O2337" s="1552">
        <v>-1</v>
      </c>
      <c r="P2337" s="1552">
        <v>0</v>
      </c>
      <c r="Q2337" s="1605">
        <v>1</v>
      </c>
      <c r="R2337" s="1552">
        <v>-1</v>
      </c>
      <c r="S2337" s="1577" t="str">
        <f t="shared" si="257"/>
        <v>0</v>
      </c>
      <c r="T2337" s="1577"/>
      <c r="U2337" s="1577"/>
      <c r="V2337" s="1125" t="s">
        <v>9576</v>
      </c>
      <c r="W2337" s="1490" t="s">
        <v>64768</v>
      </c>
      <c r="X2337" s="945" t="str">
        <f t="shared" si="255"/>
        <v>{PlayerName}</v>
      </c>
      <c r="Y2337" s="945" t="str">
        <f t="shared" si="256"/>
        <v>{PlayerName}</v>
      </c>
      <c r="Z2337" s="1122"/>
      <c r="AA2337" s="1220"/>
      <c r="AB2337" s="1124"/>
      <c r="AC2337" s="1130">
        <v>5659</v>
      </c>
      <c r="AD2337" s="1238">
        <v>10</v>
      </c>
      <c r="AE2337" s="1126"/>
      <c r="AF2337" s="1126" t="s">
        <v>38729</v>
      </c>
      <c r="AG2337" s="1126" t="s">
        <v>38730</v>
      </c>
      <c r="AH2337" s="1126" t="s">
        <v>38731</v>
      </c>
      <c r="AI2337" s="1126" t="s">
        <v>38732</v>
      </c>
      <c r="AJ2337" s="1128" t="s">
        <v>64768</v>
      </c>
      <c r="AK2337" s="949" t="s">
        <v>64769</v>
      </c>
      <c r="AL2337" s="949" t="s">
        <v>64770</v>
      </c>
      <c r="AM2337" s="949" t="s">
        <v>64771</v>
      </c>
      <c r="AN2337" s="1134" t="s">
        <v>64772</v>
      </c>
      <c r="AP2337" s="1130">
        <v>5659</v>
      </c>
      <c r="AQ2337" s="1138">
        <v>10</v>
      </c>
      <c r="AR2337" s="1130"/>
      <c r="AS2337" s="1138" t="s">
        <v>64768</v>
      </c>
      <c r="AT2337" s="1130" t="s">
        <v>38729</v>
      </c>
      <c r="AU2337" s="949" t="s">
        <v>64769</v>
      </c>
      <c r="AV2337" s="1130" t="s">
        <v>38730</v>
      </c>
      <c r="AW2337" s="949" t="s">
        <v>64770</v>
      </c>
      <c r="AX2337" s="1130" t="s">
        <v>38731</v>
      </c>
      <c r="AY2337" s="949" t="s">
        <v>64771</v>
      </c>
      <c r="AZ2337" s="1130" t="s">
        <v>38732</v>
      </c>
      <c r="BA2337" s="1134" t="s">
        <v>64772</v>
      </c>
    </row>
    <row r="2338" spans="2:53" ht="38.25" thickBot="1">
      <c r="B2338" s="1120">
        <f t="shared" si="276"/>
        <v>5659</v>
      </c>
      <c r="C2338" s="1120">
        <f t="shared" si="277"/>
        <v>11</v>
      </c>
      <c r="D2338" s="1647">
        <v>-1</v>
      </c>
      <c r="E2338" s="1570">
        <v>-1</v>
      </c>
      <c r="F2338" s="1570">
        <v>-1</v>
      </c>
      <c r="G2338" s="1551">
        <v>2033</v>
      </c>
      <c r="H2338" s="1571">
        <v>-1</v>
      </c>
      <c r="I2338" s="1552">
        <v>-1</v>
      </c>
      <c r="J2338" s="1552">
        <f t="shared" si="278"/>
        <v>78</v>
      </c>
      <c r="K2338" s="1576">
        <v>-1</v>
      </c>
      <c r="L2338" s="1576">
        <v>-1</v>
      </c>
      <c r="M2338" s="1552">
        <f t="shared" si="279"/>
        <v>-1</v>
      </c>
      <c r="N2338" s="1552">
        <v>-1</v>
      </c>
      <c r="O2338" s="1552">
        <v>-1</v>
      </c>
      <c r="P2338" s="1552">
        <v>0</v>
      </c>
      <c r="Q2338" s="1605">
        <v>1</v>
      </c>
      <c r="R2338" s="1552">
        <v>-1</v>
      </c>
      <c r="S2338" s="1577" t="str">
        <f t="shared" si="257"/>
        <v>0</v>
      </c>
      <c r="T2338" s="1577"/>
      <c r="U2338" s="1577"/>
      <c r="V2338" s="1125" t="s">
        <v>9576</v>
      </c>
      <c r="W2338" s="1490" t="s">
        <v>64773</v>
      </c>
      <c r="X2338" s="945" t="str">
        <f t="shared" si="255"/>
        <v>{PlayerName}</v>
      </c>
      <c r="Y2338" s="945" t="str">
        <f t="shared" si="256"/>
        <v>{PlayerName}</v>
      </c>
      <c r="Z2338" s="1122"/>
      <c r="AA2338" s="1220"/>
      <c r="AB2338" s="1124"/>
      <c r="AC2338" s="1130">
        <v>5659</v>
      </c>
      <c r="AD2338" s="1238">
        <v>11</v>
      </c>
      <c r="AE2338" s="1126"/>
      <c r="AF2338" s="1126" t="s">
        <v>38729</v>
      </c>
      <c r="AG2338" s="1126" t="s">
        <v>38730</v>
      </c>
      <c r="AH2338" s="1126" t="s">
        <v>38731</v>
      </c>
      <c r="AI2338" s="1126" t="s">
        <v>38732</v>
      </c>
      <c r="AJ2338" s="1128" t="s">
        <v>64773</v>
      </c>
      <c r="AK2338" s="949" t="s">
        <v>64774</v>
      </c>
      <c r="AL2338" s="949" t="s">
        <v>64775</v>
      </c>
      <c r="AM2338" s="949" t="s">
        <v>64776</v>
      </c>
      <c r="AN2338" s="1134" t="s">
        <v>64777</v>
      </c>
      <c r="AP2338" s="1130">
        <v>5659</v>
      </c>
      <c r="AQ2338" s="1138">
        <v>11</v>
      </c>
      <c r="AR2338" s="1130"/>
      <c r="AS2338" s="1138" t="s">
        <v>64773</v>
      </c>
      <c r="AT2338" s="1130" t="s">
        <v>38729</v>
      </c>
      <c r="AU2338" s="949" t="s">
        <v>64774</v>
      </c>
      <c r="AV2338" s="1130" t="s">
        <v>38730</v>
      </c>
      <c r="AW2338" s="949" t="s">
        <v>64775</v>
      </c>
      <c r="AX2338" s="1130" t="s">
        <v>38731</v>
      </c>
      <c r="AY2338" s="949" t="s">
        <v>64776</v>
      </c>
      <c r="AZ2338" s="1130" t="s">
        <v>38732</v>
      </c>
      <c r="BA2338" s="1134" t="s">
        <v>64777</v>
      </c>
    </row>
    <row r="2339" spans="2:53" ht="19.5" thickBot="1">
      <c r="B2339" s="1120">
        <v>5660</v>
      </c>
      <c r="C2339" s="1120">
        <v>0</v>
      </c>
      <c r="D2339" s="1647">
        <v>-1</v>
      </c>
      <c r="E2339" s="1570">
        <v>-1</v>
      </c>
      <c r="F2339" s="1570">
        <v>-1</v>
      </c>
      <c r="G2339" s="1551">
        <v>2033</v>
      </c>
      <c r="H2339" s="1571">
        <v>222</v>
      </c>
      <c r="I2339" s="1552">
        <v>-1</v>
      </c>
      <c r="J2339" s="1552">
        <v>75</v>
      </c>
      <c r="K2339" s="1576">
        <v>0</v>
      </c>
      <c r="L2339" s="1576">
        <v>0</v>
      </c>
      <c r="M2339" s="1552">
        <v>-1</v>
      </c>
      <c r="N2339" s="1552">
        <v>0</v>
      </c>
      <c r="O2339" s="1552">
        <v>0</v>
      </c>
      <c r="P2339" s="1552">
        <v>0</v>
      </c>
      <c r="Q2339" s="1605">
        <v>1</v>
      </c>
      <c r="R2339" s="1552">
        <v>-1</v>
      </c>
      <c r="S2339" s="1577" t="str">
        <f t="shared" si="257"/>
        <v>0</v>
      </c>
      <c r="T2339" s="1577"/>
      <c r="U2339" s="1577" t="s">
        <v>68116</v>
      </c>
      <c r="V2339" s="1125" t="s">
        <v>53423</v>
      </c>
      <c r="W2339" s="1506" t="s">
        <v>64778</v>
      </c>
      <c r="X2339" s="945" t="str">
        <f t="shared" si="255"/>
        <v>???</v>
      </c>
      <c r="Y2339" s="945" t="str">
        <f t="shared" si="256"/>
        <v>???</v>
      </c>
      <c r="Z2339" s="1122"/>
      <c r="AA2339" s="1220"/>
      <c r="AB2339" s="1124"/>
      <c r="AC2339" s="1130">
        <v>5660</v>
      </c>
      <c r="AD2339" s="1238">
        <v>0</v>
      </c>
      <c r="AE2339" s="1126"/>
      <c r="AF2339" s="1126" t="s">
        <v>38714</v>
      </c>
      <c r="AG2339" s="1126" t="s">
        <v>38715</v>
      </c>
      <c r="AH2339" s="1126" t="s">
        <v>38716</v>
      </c>
      <c r="AI2339" s="1126" t="s">
        <v>38716</v>
      </c>
      <c r="AJ2339" s="1128" t="s">
        <v>64778</v>
      </c>
      <c r="AK2339" s="949" t="s">
        <v>64779</v>
      </c>
      <c r="AL2339" s="949" t="s">
        <v>64780</v>
      </c>
      <c r="AM2339" s="949" t="s">
        <v>64781</v>
      </c>
      <c r="AN2339" s="1134" t="s">
        <v>64782</v>
      </c>
      <c r="AP2339" s="1130">
        <v>5660</v>
      </c>
      <c r="AQ2339" s="1138">
        <v>0</v>
      </c>
      <c r="AR2339" s="1130"/>
      <c r="AS2339" s="1138" t="s">
        <v>64778</v>
      </c>
      <c r="AT2339" s="1130" t="s">
        <v>38714</v>
      </c>
      <c r="AU2339" s="949" t="s">
        <v>64779</v>
      </c>
      <c r="AV2339" s="1130" t="s">
        <v>38715</v>
      </c>
      <c r="AW2339" s="949" t="s">
        <v>64780</v>
      </c>
      <c r="AX2339" s="1130" t="s">
        <v>38716</v>
      </c>
      <c r="AY2339" s="949" t="s">
        <v>64781</v>
      </c>
      <c r="AZ2339" s="1130" t="s">
        <v>38716</v>
      </c>
      <c r="BA2339" s="1134" t="s">
        <v>64782</v>
      </c>
    </row>
    <row r="2340" spans="2:53" ht="38.25" thickBot="1">
      <c r="B2340" s="1120">
        <f t="shared" ref="B2340:B2350" si="280">B2339</f>
        <v>5660</v>
      </c>
      <c r="C2340" s="1120">
        <f t="shared" ref="C2340:C2350" si="281">C2339+1</f>
        <v>1</v>
      </c>
      <c r="D2340" s="1647">
        <v>-1</v>
      </c>
      <c r="E2340" s="1570">
        <v>-1</v>
      </c>
      <c r="F2340" s="1570">
        <v>-1</v>
      </c>
      <c r="G2340" s="1551">
        <v>2033</v>
      </c>
      <c r="H2340" s="1571">
        <v>-1</v>
      </c>
      <c r="I2340" s="1552">
        <v>-1</v>
      </c>
      <c r="J2340" s="1552">
        <f t="shared" ref="J2340:J2350" si="282">J2339</f>
        <v>75</v>
      </c>
      <c r="K2340" s="1576">
        <v>-1</v>
      </c>
      <c r="L2340" s="1576">
        <v>-1</v>
      </c>
      <c r="M2340" s="1552">
        <f t="shared" ref="M2340:M2350" si="283">M2339</f>
        <v>-1</v>
      </c>
      <c r="N2340" s="1552">
        <v>-1</v>
      </c>
      <c r="O2340" s="1552">
        <v>-1</v>
      </c>
      <c r="P2340" s="1552">
        <v>0</v>
      </c>
      <c r="Q2340" s="1605">
        <v>2</v>
      </c>
      <c r="R2340" s="1552">
        <v>-1</v>
      </c>
      <c r="S2340" s="1577" t="str">
        <f t="shared" si="257"/>
        <v>-1</v>
      </c>
      <c r="T2340" s="1577"/>
      <c r="U2340" s="1577"/>
      <c r="V2340" s="1125">
        <v>-1</v>
      </c>
      <c r="W2340" s="1490" t="s">
        <v>64783</v>
      </c>
      <c r="X2340" s="945" t="str">
        <f t="shared" si="255"/>
        <v>{PlayerName}</v>
      </c>
      <c r="Y2340" s="945" t="str">
        <f t="shared" si="256"/>
        <v>{PlayerName}</v>
      </c>
      <c r="Z2340" s="1122"/>
      <c r="AA2340" s="1220"/>
      <c r="AB2340" s="1124"/>
      <c r="AC2340" s="1130">
        <v>5660</v>
      </c>
      <c r="AD2340" s="1238">
        <v>1</v>
      </c>
      <c r="AE2340" s="1126"/>
      <c r="AF2340" s="1126">
        <v>-1</v>
      </c>
      <c r="AG2340" s="1126">
        <v>-1</v>
      </c>
      <c r="AH2340" s="1126">
        <v>-1</v>
      </c>
      <c r="AI2340" s="1126">
        <v>-1</v>
      </c>
      <c r="AJ2340" s="1128" t="s">
        <v>64783</v>
      </c>
      <c r="AK2340" s="949" t="s">
        <v>64784</v>
      </c>
      <c r="AL2340" s="949" t="s">
        <v>64785</v>
      </c>
      <c r="AM2340" s="949" t="s">
        <v>64786</v>
      </c>
      <c r="AN2340" s="1134" t="s">
        <v>64787</v>
      </c>
      <c r="AP2340" s="1130">
        <v>5660</v>
      </c>
      <c r="AQ2340" s="1138">
        <v>1</v>
      </c>
      <c r="AR2340" s="1130"/>
      <c r="AS2340" s="1138" t="s">
        <v>64783</v>
      </c>
      <c r="AT2340" s="1130">
        <v>-1</v>
      </c>
      <c r="AU2340" s="949" t="s">
        <v>64784</v>
      </c>
      <c r="AV2340" s="1130">
        <v>-1</v>
      </c>
      <c r="AW2340" s="949" t="s">
        <v>64785</v>
      </c>
      <c r="AX2340" s="1130">
        <v>-1</v>
      </c>
      <c r="AY2340" s="949" t="s">
        <v>64786</v>
      </c>
      <c r="AZ2340" s="1130">
        <v>-1</v>
      </c>
      <c r="BA2340" s="1134" t="s">
        <v>64787</v>
      </c>
    </row>
    <row r="2341" spans="2:53" ht="19.5" thickBot="1">
      <c r="B2341" s="1120">
        <f t="shared" si="280"/>
        <v>5660</v>
      </c>
      <c r="C2341" s="1120">
        <f t="shared" si="281"/>
        <v>2</v>
      </c>
      <c r="D2341" s="1647">
        <v>-1</v>
      </c>
      <c r="E2341" s="1570">
        <v>-1</v>
      </c>
      <c r="F2341" s="1570">
        <v>-1</v>
      </c>
      <c r="G2341" s="1551">
        <v>2033</v>
      </c>
      <c r="H2341" s="1571">
        <v>-1</v>
      </c>
      <c r="I2341" s="1552">
        <v>-1</v>
      </c>
      <c r="J2341" s="1552">
        <f t="shared" si="282"/>
        <v>75</v>
      </c>
      <c r="K2341" s="1576">
        <v>-1</v>
      </c>
      <c r="L2341" s="1576">
        <v>-1</v>
      </c>
      <c r="M2341" s="1552">
        <v>75</v>
      </c>
      <c r="N2341" s="1552">
        <v>-1</v>
      </c>
      <c r="O2341" s="1552">
        <v>-1</v>
      </c>
      <c r="P2341" s="1552">
        <v>0</v>
      </c>
      <c r="Q2341" s="1605">
        <v>0</v>
      </c>
      <c r="R2341" s="1552">
        <v>-1</v>
      </c>
      <c r="S2341" s="1577" t="str">
        <f t="shared" si="257"/>
        <v>1</v>
      </c>
      <c r="T2341" s="1577"/>
      <c r="U2341" s="1577"/>
      <c r="V2341" s="1125" t="s">
        <v>53424</v>
      </c>
      <c r="W2341" s="1506" t="s">
        <v>64788</v>
      </c>
      <c r="X2341" s="945" t="str">
        <f t="shared" si="255"/>
        <v>{PlayerName}</v>
      </c>
      <c r="Y2341" s="945" t="str">
        <f t="shared" si="256"/>
        <v>{PlayerName}</v>
      </c>
      <c r="Z2341" s="1122"/>
      <c r="AA2341" s="1220"/>
      <c r="AB2341" s="1124"/>
      <c r="AC2341" s="1130">
        <v>5660</v>
      </c>
      <c r="AD2341" s="1238">
        <v>2</v>
      </c>
      <c r="AE2341" s="1126"/>
      <c r="AF2341" s="1126" t="s">
        <v>38717</v>
      </c>
      <c r="AG2341" s="1126" t="s">
        <v>38718</v>
      </c>
      <c r="AH2341" s="1126" t="s">
        <v>38719</v>
      </c>
      <c r="AI2341" s="1126" t="s">
        <v>38720</v>
      </c>
      <c r="AJ2341" s="1128" t="s">
        <v>64788</v>
      </c>
      <c r="AK2341" s="949" t="s">
        <v>64789</v>
      </c>
      <c r="AL2341" s="949" t="s">
        <v>64790</v>
      </c>
      <c r="AM2341" s="949" t="s">
        <v>64791</v>
      </c>
      <c r="AN2341" s="1134" t="s">
        <v>64792</v>
      </c>
      <c r="AP2341" s="1130">
        <v>5660</v>
      </c>
      <c r="AQ2341" s="1138">
        <v>2</v>
      </c>
      <c r="AR2341" s="1130"/>
      <c r="AS2341" s="1138" t="s">
        <v>64788</v>
      </c>
      <c r="AT2341" s="1130" t="s">
        <v>38717</v>
      </c>
      <c r="AU2341" s="949" t="s">
        <v>64789</v>
      </c>
      <c r="AV2341" s="1130" t="s">
        <v>38718</v>
      </c>
      <c r="AW2341" s="949" t="s">
        <v>64790</v>
      </c>
      <c r="AX2341" s="1130" t="s">
        <v>38719</v>
      </c>
      <c r="AY2341" s="949" t="s">
        <v>64791</v>
      </c>
      <c r="AZ2341" s="1130" t="s">
        <v>38720</v>
      </c>
      <c r="BA2341" s="1134" t="s">
        <v>64792</v>
      </c>
    </row>
    <row r="2342" spans="2:53" ht="19.5" thickBot="1">
      <c r="B2342" s="1120">
        <f t="shared" si="280"/>
        <v>5660</v>
      </c>
      <c r="C2342" s="1120">
        <f t="shared" si="281"/>
        <v>3</v>
      </c>
      <c r="D2342" s="1647">
        <v>-1</v>
      </c>
      <c r="E2342" s="1570">
        <v>-1</v>
      </c>
      <c r="F2342" s="1570">
        <v>-1</v>
      </c>
      <c r="G2342" s="1551">
        <v>2033</v>
      </c>
      <c r="H2342" s="1571">
        <v>-1</v>
      </c>
      <c r="I2342" s="1552">
        <v>-1</v>
      </c>
      <c r="J2342" s="1552">
        <v>76</v>
      </c>
      <c r="K2342" s="1576">
        <v>-1</v>
      </c>
      <c r="L2342" s="1576">
        <v>-1</v>
      </c>
      <c r="M2342" s="1552">
        <f t="shared" si="283"/>
        <v>75</v>
      </c>
      <c r="N2342" s="1552">
        <v>-1</v>
      </c>
      <c r="O2342" s="1552">
        <v>-1</v>
      </c>
      <c r="P2342" s="1552">
        <v>0</v>
      </c>
      <c r="Q2342" s="1605">
        <v>1</v>
      </c>
      <c r="R2342" s="1552">
        <v>-1</v>
      </c>
      <c r="S2342" s="1577" t="str">
        <f t="shared" si="257"/>
        <v>0</v>
      </c>
      <c r="T2342" s="1577"/>
      <c r="U2342" s="1577"/>
      <c r="V2342" s="1125" t="s">
        <v>9577</v>
      </c>
      <c r="W2342" s="1506" t="s">
        <v>64793</v>
      </c>
      <c r="X2342" s="945" t="str">
        <f t="shared" si="255"/>
        <v>{PlayerName}</v>
      </c>
      <c r="Y2342" s="945" t="str">
        <f t="shared" si="256"/>
        <v>{PlayerName}</v>
      </c>
      <c r="Z2342" s="1122"/>
      <c r="AA2342" s="1220"/>
      <c r="AB2342" s="1124"/>
      <c r="AC2342" s="1130">
        <v>5660</v>
      </c>
      <c r="AD2342" s="1238">
        <v>3</v>
      </c>
      <c r="AE2342" s="1126"/>
      <c r="AF2342" s="1126" t="s">
        <v>38721</v>
      </c>
      <c r="AG2342" s="1126" t="s">
        <v>38722</v>
      </c>
      <c r="AH2342" s="1126" t="s">
        <v>38723</v>
      </c>
      <c r="AI2342" s="1126" t="s">
        <v>38724</v>
      </c>
      <c r="AJ2342" s="1128" t="s">
        <v>64793</v>
      </c>
      <c r="AK2342" s="949" t="s">
        <v>64794</v>
      </c>
      <c r="AL2342" s="949" t="s">
        <v>64795</v>
      </c>
      <c r="AM2342" s="949" t="s">
        <v>64796</v>
      </c>
      <c r="AN2342" s="1134" t="s">
        <v>64797</v>
      </c>
      <c r="AP2342" s="1130">
        <v>5660</v>
      </c>
      <c r="AQ2342" s="1138">
        <v>3</v>
      </c>
      <c r="AR2342" s="1130"/>
      <c r="AS2342" s="1138" t="s">
        <v>64793</v>
      </c>
      <c r="AT2342" s="1130" t="s">
        <v>38721</v>
      </c>
      <c r="AU2342" s="949" t="s">
        <v>64794</v>
      </c>
      <c r="AV2342" s="1130" t="s">
        <v>38722</v>
      </c>
      <c r="AW2342" s="949" t="s">
        <v>64795</v>
      </c>
      <c r="AX2342" s="1130" t="s">
        <v>38723</v>
      </c>
      <c r="AY2342" s="949" t="s">
        <v>64796</v>
      </c>
      <c r="AZ2342" s="1130" t="s">
        <v>38724</v>
      </c>
      <c r="BA2342" s="1134" t="s">
        <v>64797</v>
      </c>
    </row>
    <row r="2343" spans="2:53" ht="38.25" thickBot="1">
      <c r="B2343" s="1120">
        <f t="shared" si="280"/>
        <v>5660</v>
      </c>
      <c r="C2343" s="1120">
        <f t="shared" si="281"/>
        <v>4</v>
      </c>
      <c r="D2343" s="1647">
        <v>-1</v>
      </c>
      <c r="E2343" s="1570">
        <v>-1</v>
      </c>
      <c r="F2343" s="1570">
        <v>-1</v>
      </c>
      <c r="G2343" s="1551">
        <v>2033</v>
      </c>
      <c r="H2343" s="1571">
        <v>-1</v>
      </c>
      <c r="I2343" s="1552">
        <v>-1</v>
      </c>
      <c r="J2343" s="1552">
        <f t="shared" si="282"/>
        <v>76</v>
      </c>
      <c r="K2343" s="1576">
        <v>-1</v>
      </c>
      <c r="L2343" s="1576">
        <v>-1</v>
      </c>
      <c r="M2343" s="1552">
        <v>77</v>
      </c>
      <c r="N2343" s="1552">
        <v>-1</v>
      </c>
      <c r="O2343" s="1552">
        <v>-1</v>
      </c>
      <c r="P2343" s="1552">
        <v>0</v>
      </c>
      <c r="Q2343" s="1605">
        <v>0</v>
      </c>
      <c r="R2343" s="1552">
        <v>-1</v>
      </c>
      <c r="S2343" s="1577" t="str">
        <f t="shared" si="257"/>
        <v>1</v>
      </c>
      <c r="T2343" s="1577"/>
      <c r="U2343" s="1577"/>
      <c r="V2343" s="1125" t="s">
        <v>66972</v>
      </c>
      <c r="W2343" s="1490" t="s">
        <v>64798</v>
      </c>
      <c r="X2343" s="945" t="str">
        <f t="shared" si="255"/>
        <v>{PlayerName}</v>
      </c>
      <c r="Y2343" s="945" t="str">
        <f t="shared" si="256"/>
        <v>{PlayerName}</v>
      </c>
      <c r="Z2343" s="1122"/>
      <c r="AA2343" s="1220"/>
      <c r="AB2343" s="1124"/>
      <c r="AC2343" s="1130">
        <v>5660</v>
      </c>
      <c r="AD2343" s="1238">
        <v>4</v>
      </c>
      <c r="AE2343" s="1126"/>
      <c r="AF2343" s="1126" t="s">
        <v>38725</v>
      </c>
      <c r="AG2343" s="1126" t="s">
        <v>38726</v>
      </c>
      <c r="AH2343" s="1126" t="s">
        <v>38727</v>
      </c>
      <c r="AI2343" s="1126" t="s">
        <v>38728</v>
      </c>
      <c r="AJ2343" s="1128" t="s">
        <v>64798</v>
      </c>
      <c r="AK2343" s="949" t="s">
        <v>64799</v>
      </c>
      <c r="AL2343" s="949" t="s">
        <v>64800</v>
      </c>
      <c r="AM2343" s="949" t="s">
        <v>64801</v>
      </c>
      <c r="AN2343" s="1134" t="s">
        <v>64802</v>
      </c>
      <c r="AP2343" s="1130">
        <v>5660</v>
      </c>
      <c r="AQ2343" s="1138">
        <v>4</v>
      </c>
      <c r="AR2343" s="1130"/>
      <c r="AS2343" s="1138" t="s">
        <v>64798</v>
      </c>
      <c r="AT2343" s="1130" t="s">
        <v>38725</v>
      </c>
      <c r="AU2343" s="949" t="s">
        <v>64799</v>
      </c>
      <c r="AV2343" s="1130" t="s">
        <v>38726</v>
      </c>
      <c r="AW2343" s="949" t="s">
        <v>64800</v>
      </c>
      <c r="AX2343" s="1130" t="s">
        <v>38727</v>
      </c>
      <c r="AY2343" s="949" t="s">
        <v>64801</v>
      </c>
      <c r="AZ2343" s="1130" t="s">
        <v>38728</v>
      </c>
      <c r="BA2343" s="1134" t="s">
        <v>64802</v>
      </c>
    </row>
    <row r="2344" spans="2:53" ht="19.5" thickBot="1">
      <c r="B2344" s="1120">
        <f t="shared" si="280"/>
        <v>5660</v>
      </c>
      <c r="C2344" s="1120">
        <f t="shared" si="281"/>
        <v>5</v>
      </c>
      <c r="D2344" s="1647">
        <v>-1</v>
      </c>
      <c r="E2344" s="1570">
        <v>-1</v>
      </c>
      <c r="F2344" s="1570">
        <v>-1</v>
      </c>
      <c r="G2344" s="1551">
        <v>2033</v>
      </c>
      <c r="H2344" s="1571">
        <v>-1</v>
      </c>
      <c r="I2344" s="1552">
        <v>-1</v>
      </c>
      <c r="J2344" s="1552">
        <f t="shared" si="282"/>
        <v>76</v>
      </c>
      <c r="K2344" s="1576">
        <v>-1</v>
      </c>
      <c r="L2344" s="1576">
        <v>-1</v>
      </c>
      <c r="M2344" s="1552">
        <f t="shared" si="283"/>
        <v>77</v>
      </c>
      <c r="N2344" s="1552">
        <v>-1</v>
      </c>
      <c r="O2344" s="1552">
        <v>-1</v>
      </c>
      <c r="P2344" s="1552">
        <v>0</v>
      </c>
      <c r="Q2344" s="1605">
        <v>1</v>
      </c>
      <c r="R2344" s="1552">
        <v>-1</v>
      </c>
      <c r="S2344" s="1577" t="str">
        <f t="shared" si="257"/>
        <v>0</v>
      </c>
      <c r="T2344" s="1577"/>
      <c r="U2344" s="1577"/>
      <c r="V2344" s="1125" t="s">
        <v>9577</v>
      </c>
      <c r="W2344" s="1506" t="s">
        <v>64803</v>
      </c>
      <c r="X2344" s="945" t="str">
        <f t="shared" ref="X2344:X2407" si="284">IFERROR(INDEX(AR:AR, MATCH(K2344, AQ:AQ, 0)), "표정없음")</f>
        <v>{PlayerName}</v>
      </c>
      <c r="Y2344" s="945" t="str">
        <f t="shared" ref="Y2344:Y2407" si="285">IFERROR(INDEX(AR:AR,MATCH(N2344,AQ:AQ,0)),"표정없음")</f>
        <v>{PlayerName}</v>
      </c>
      <c r="Z2344" s="1122"/>
      <c r="AA2344" s="1220"/>
      <c r="AB2344" s="1124"/>
      <c r="AC2344" s="1130">
        <v>5660</v>
      </c>
      <c r="AD2344" s="1238">
        <v>5</v>
      </c>
      <c r="AE2344" s="1126"/>
      <c r="AF2344" s="1126" t="s">
        <v>38721</v>
      </c>
      <c r="AG2344" s="1126" t="s">
        <v>38722</v>
      </c>
      <c r="AH2344" s="1126" t="s">
        <v>38723</v>
      </c>
      <c r="AI2344" s="1126" t="s">
        <v>38724</v>
      </c>
      <c r="AJ2344" s="1128" t="s">
        <v>64803</v>
      </c>
      <c r="AK2344" s="949" t="s">
        <v>64804</v>
      </c>
      <c r="AL2344" s="949" t="s">
        <v>74682</v>
      </c>
      <c r="AM2344" s="949" t="s">
        <v>74683</v>
      </c>
      <c r="AN2344" s="1134" t="s">
        <v>74684</v>
      </c>
      <c r="AP2344" s="1130">
        <v>5660</v>
      </c>
      <c r="AQ2344" s="1138">
        <v>5</v>
      </c>
      <c r="AR2344" s="1130"/>
      <c r="AS2344" s="1138" t="s">
        <v>64803</v>
      </c>
      <c r="AT2344" s="1130" t="s">
        <v>38721</v>
      </c>
      <c r="AU2344" s="949" t="s">
        <v>64804</v>
      </c>
      <c r="AV2344" s="1130" t="s">
        <v>38722</v>
      </c>
      <c r="AW2344" s="949" t="s">
        <v>64805</v>
      </c>
      <c r="AX2344" s="1130" t="s">
        <v>38723</v>
      </c>
      <c r="AY2344" s="949" t="s">
        <v>64806</v>
      </c>
      <c r="AZ2344" s="1130" t="s">
        <v>38724</v>
      </c>
      <c r="BA2344" s="1134" t="s">
        <v>64807</v>
      </c>
    </row>
    <row r="2345" spans="2:53" ht="19.5" thickBot="1">
      <c r="B2345" s="1120">
        <f t="shared" si="280"/>
        <v>5660</v>
      </c>
      <c r="C2345" s="1120">
        <f t="shared" si="281"/>
        <v>6</v>
      </c>
      <c r="D2345" s="1647">
        <v>-1</v>
      </c>
      <c r="E2345" s="1570">
        <v>-1</v>
      </c>
      <c r="F2345" s="1570">
        <v>-1</v>
      </c>
      <c r="G2345" s="1551">
        <v>2033</v>
      </c>
      <c r="H2345" s="1571">
        <v>-1</v>
      </c>
      <c r="I2345" s="1552">
        <v>-1</v>
      </c>
      <c r="J2345" s="1552">
        <f t="shared" si="282"/>
        <v>76</v>
      </c>
      <c r="K2345" s="1576">
        <v>-1</v>
      </c>
      <c r="L2345" s="1576">
        <v>-1</v>
      </c>
      <c r="M2345" s="1552">
        <f t="shared" si="283"/>
        <v>77</v>
      </c>
      <c r="N2345" s="1552">
        <v>-1</v>
      </c>
      <c r="O2345" s="1552">
        <v>-1</v>
      </c>
      <c r="P2345" s="1552">
        <v>0</v>
      </c>
      <c r="Q2345" s="1605">
        <v>0</v>
      </c>
      <c r="R2345" s="1552">
        <v>-1</v>
      </c>
      <c r="S2345" s="1577" t="str">
        <f t="shared" si="257"/>
        <v>1</v>
      </c>
      <c r="T2345" s="1577"/>
      <c r="U2345" s="1577"/>
      <c r="V2345" s="1125" t="s">
        <v>66972</v>
      </c>
      <c r="W2345" s="1506" t="s">
        <v>64808</v>
      </c>
      <c r="X2345" s="945" t="str">
        <f t="shared" si="284"/>
        <v>{PlayerName}</v>
      </c>
      <c r="Y2345" s="945" t="str">
        <f t="shared" si="285"/>
        <v>{PlayerName}</v>
      </c>
      <c r="Z2345" s="1122"/>
      <c r="AA2345" s="1220"/>
      <c r="AB2345" s="1124"/>
      <c r="AC2345" s="1130">
        <v>5660</v>
      </c>
      <c r="AD2345" s="1238">
        <v>6</v>
      </c>
      <c r="AE2345" s="1126"/>
      <c r="AF2345" s="1126" t="s">
        <v>38725</v>
      </c>
      <c r="AG2345" s="1126" t="s">
        <v>38726</v>
      </c>
      <c r="AH2345" s="1126" t="s">
        <v>38727</v>
      </c>
      <c r="AI2345" s="1126" t="s">
        <v>38728</v>
      </c>
      <c r="AJ2345" s="1128" t="s">
        <v>64808</v>
      </c>
      <c r="AK2345" s="949" t="s">
        <v>64809</v>
      </c>
      <c r="AL2345" s="949" t="s">
        <v>64810</v>
      </c>
      <c r="AM2345" s="949" t="s">
        <v>64811</v>
      </c>
      <c r="AN2345" s="1134" t="s">
        <v>64812</v>
      </c>
      <c r="AP2345" s="1130">
        <v>5660</v>
      </c>
      <c r="AQ2345" s="1138">
        <v>6</v>
      </c>
      <c r="AR2345" s="1130"/>
      <c r="AS2345" s="1138" t="s">
        <v>64808</v>
      </c>
      <c r="AT2345" s="1130" t="s">
        <v>38725</v>
      </c>
      <c r="AU2345" s="949" t="s">
        <v>64809</v>
      </c>
      <c r="AV2345" s="1130" t="s">
        <v>38726</v>
      </c>
      <c r="AW2345" s="949" t="s">
        <v>64810</v>
      </c>
      <c r="AX2345" s="1130" t="s">
        <v>38727</v>
      </c>
      <c r="AY2345" s="949" t="s">
        <v>64811</v>
      </c>
      <c r="AZ2345" s="1130" t="s">
        <v>38728</v>
      </c>
      <c r="BA2345" s="1134" t="s">
        <v>64812</v>
      </c>
    </row>
    <row r="2346" spans="2:53" ht="19.5" thickBot="1">
      <c r="B2346" s="1120">
        <f t="shared" si="280"/>
        <v>5660</v>
      </c>
      <c r="C2346" s="1120">
        <f t="shared" si="281"/>
        <v>7</v>
      </c>
      <c r="D2346" s="1647">
        <v>-1</v>
      </c>
      <c r="E2346" s="1570">
        <v>-1</v>
      </c>
      <c r="F2346" s="1570">
        <v>-1</v>
      </c>
      <c r="G2346" s="1551">
        <v>2033</v>
      </c>
      <c r="H2346" s="1571">
        <v>-1</v>
      </c>
      <c r="I2346" s="1552">
        <v>-1</v>
      </c>
      <c r="J2346" s="1552">
        <v>78</v>
      </c>
      <c r="K2346" s="1576">
        <v>-1</v>
      </c>
      <c r="L2346" s="1576">
        <v>-1</v>
      </c>
      <c r="M2346" s="1552">
        <v>78</v>
      </c>
      <c r="N2346" s="1552">
        <v>-1</v>
      </c>
      <c r="O2346" s="1552">
        <v>-1</v>
      </c>
      <c r="P2346" s="1552">
        <v>0</v>
      </c>
      <c r="Q2346" s="1605">
        <v>2</v>
      </c>
      <c r="R2346" s="1552">
        <v>-1</v>
      </c>
      <c r="S2346" s="1577" t="str">
        <f t="shared" si="257"/>
        <v>-1</v>
      </c>
      <c r="T2346" s="1577"/>
      <c r="U2346" s="1577"/>
      <c r="V2346" s="1125">
        <v>-1</v>
      </c>
      <c r="W2346" s="1506" t="s">
        <v>64813</v>
      </c>
      <c r="X2346" s="945" t="str">
        <f t="shared" si="284"/>
        <v>{PlayerName}</v>
      </c>
      <c r="Y2346" s="945" t="str">
        <f t="shared" si="285"/>
        <v>{PlayerName}</v>
      </c>
      <c r="Z2346" s="1122"/>
      <c r="AA2346" s="1220"/>
      <c r="AB2346" s="1124"/>
      <c r="AC2346" s="1130">
        <v>5660</v>
      </c>
      <c r="AD2346" s="1238">
        <v>7</v>
      </c>
      <c r="AE2346" s="1126"/>
      <c r="AF2346" s="1126">
        <v>-1</v>
      </c>
      <c r="AG2346" s="1126">
        <v>-1</v>
      </c>
      <c r="AH2346" s="1126">
        <v>-1</v>
      </c>
      <c r="AI2346" s="1126">
        <v>-1</v>
      </c>
      <c r="AJ2346" s="1128" t="s">
        <v>64813</v>
      </c>
      <c r="AK2346" s="949" t="s">
        <v>64814</v>
      </c>
      <c r="AL2346" s="949" t="s">
        <v>64815</v>
      </c>
      <c r="AM2346" s="949" t="s">
        <v>64816</v>
      </c>
      <c r="AN2346" s="1134" t="s">
        <v>64817</v>
      </c>
      <c r="AP2346" s="1130">
        <v>5660</v>
      </c>
      <c r="AQ2346" s="1138">
        <v>7</v>
      </c>
      <c r="AR2346" s="1130"/>
      <c r="AS2346" s="1138" t="s">
        <v>64813</v>
      </c>
      <c r="AT2346" s="1130">
        <v>-1</v>
      </c>
      <c r="AU2346" s="949" t="s">
        <v>64814</v>
      </c>
      <c r="AV2346" s="1130">
        <v>-1</v>
      </c>
      <c r="AW2346" s="949" t="s">
        <v>64815</v>
      </c>
      <c r="AX2346" s="1130">
        <v>-1</v>
      </c>
      <c r="AY2346" s="949" t="s">
        <v>64816</v>
      </c>
      <c r="AZ2346" s="1130">
        <v>-1</v>
      </c>
      <c r="BA2346" s="1134" t="s">
        <v>64817</v>
      </c>
    </row>
    <row r="2347" spans="2:53" ht="19.5" thickBot="1">
      <c r="B2347" s="1120">
        <f t="shared" si="280"/>
        <v>5660</v>
      </c>
      <c r="C2347" s="1120">
        <f t="shared" si="281"/>
        <v>8</v>
      </c>
      <c r="D2347" s="1647">
        <v>-1</v>
      </c>
      <c r="E2347" s="1570">
        <v>-1</v>
      </c>
      <c r="F2347" s="1570">
        <v>-1</v>
      </c>
      <c r="G2347" s="1551">
        <v>2033</v>
      </c>
      <c r="H2347" s="1571">
        <v>-1</v>
      </c>
      <c r="I2347" s="1552">
        <v>-1</v>
      </c>
      <c r="J2347" s="1552">
        <f t="shared" si="282"/>
        <v>78</v>
      </c>
      <c r="K2347" s="1576">
        <v>-1</v>
      </c>
      <c r="L2347" s="1576">
        <v>-1</v>
      </c>
      <c r="M2347" s="1552">
        <f t="shared" si="283"/>
        <v>78</v>
      </c>
      <c r="N2347" s="1552">
        <v>-1</v>
      </c>
      <c r="O2347" s="1552">
        <v>-1</v>
      </c>
      <c r="P2347" s="1552">
        <v>0</v>
      </c>
      <c r="Q2347" s="1605">
        <v>1</v>
      </c>
      <c r="R2347" s="1552">
        <v>-1</v>
      </c>
      <c r="S2347" s="1577" t="str">
        <f t="shared" ref="S2347:S2379" si="286">IF(AD2347=-1,"-1",IF(Q2347=-1,"-1",IF(Q2347=1,"0",IF(Q2347=0,"1",IF(Q2347=2,"-1")))))</f>
        <v>0</v>
      </c>
      <c r="T2347" s="1577"/>
      <c r="U2347" s="1577"/>
      <c r="V2347" s="1125" t="s">
        <v>66973</v>
      </c>
      <c r="W2347" s="1506" t="s">
        <v>64818</v>
      </c>
      <c r="X2347" s="945" t="str">
        <f t="shared" si="284"/>
        <v>{PlayerName}</v>
      </c>
      <c r="Y2347" s="945" t="str">
        <f t="shared" si="285"/>
        <v>{PlayerName}</v>
      </c>
      <c r="Z2347" s="1122"/>
      <c r="AA2347" s="1220"/>
      <c r="AB2347" s="1124"/>
      <c r="AC2347" s="1130">
        <v>5660</v>
      </c>
      <c r="AD2347" s="1238">
        <v>8</v>
      </c>
      <c r="AE2347" s="1126"/>
      <c r="AF2347" s="1126" t="s">
        <v>38733</v>
      </c>
      <c r="AG2347" s="1126" t="s">
        <v>38734</v>
      </c>
      <c r="AH2347" s="1126" t="s">
        <v>38735</v>
      </c>
      <c r="AI2347" s="1126" t="s">
        <v>38735</v>
      </c>
      <c r="AJ2347" s="1128" t="s">
        <v>64818</v>
      </c>
      <c r="AK2347" s="949" t="s">
        <v>64819</v>
      </c>
      <c r="AL2347" s="949" t="s">
        <v>74685</v>
      </c>
      <c r="AM2347" s="949" t="s">
        <v>74686</v>
      </c>
      <c r="AN2347" s="1134" t="s">
        <v>74687</v>
      </c>
      <c r="AP2347" s="1130">
        <v>5660</v>
      </c>
      <c r="AQ2347" s="1138">
        <v>8</v>
      </c>
      <c r="AR2347" s="1130"/>
      <c r="AS2347" s="1138" t="s">
        <v>64818</v>
      </c>
      <c r="AT2347" s="1130" t="s">
        <v>38733</v>
      </c>
      <c r="AU2347" s="949" t="s">
        <v>64819</v>
      </c>
      <c r="AV2347" s="1130" t="s">
        <v>38734</v>
      </c>
      <c r="AW2347" s="949" t="s">
        <v>64820</v>
      </c>
      <c r="AX2347" s="1130" t="s">
        <v>38735</v>
      </c>
      <c r="AY2347" s="949" t="s">
        <v>64821</v>
      </c>
      <c r="AZ2347" s="1130" t="s">
        <v>38735</v>
      </c>
      <c r="BA2347" s="1134" t="s">
        <v>64822</v>
      </c>
    </row>
    <row r="2348" spans="2:53" ht="38.25" thickBot="1">
      <c r="B2348" s="1120">
        <f t="shared" si="280"/>
        <v>5660</v>
      </c>
      <c r="C2348" s="1120">
        <f t="shared" si="281"/>
        <v>9</v>
      </c>
      <c r="D2348" s="1647">
        <v>-1</v>
      </c>
      <c r="E2348" s="1570">
        <v>-1</v>
      </c>
      <c r="F2348" s="1570">
        <v>-1</v>
      </c>
      <c r="G2348" s="1551">
        <v>2033</v>
      </c>
      <c r="H2348" s="1571">
        <v>-1</v>
      </c>
      <c r="I2348" s="1552">
        <v>-1</v>
      </c>
      <c r="J2348" s="1552">
        <f t="shared" si="282"/>
        <v>78</v>
      </c>
      <c r="K2348" s="1576">
        <v>-1</v>
      </c>
      <c r="L2348" s="1576">
        <v>-1</v>
      </c>
      <c r="M2348" s="1552">
        <f t="shared" si="283"/>
        <v>78</v>
      </c>
      <c r="N2348" s="1552">
        <v>-1</v>
      </c>
      <c r="O2348" s="1552">
        <v>-1</v>
      </c>
      <c r="P2348" s="1552">
        <v>0</v>
      </c>
      <c r="Q2348" s="1605">
        <v>1</v>
      </c>
      <c r="R2348" s="1552">
        <v>-1</v>
      </c>
      <c r="S2348" s="1577" t="str">
        <f t="shared" si="286"/>
        <v>0</v>
      </c>
      <c r="T2348" s="1577"/>
      <c r="U2348" s="1577"/>
      <c r="V2348" s="1125" t="s">
        <v>53426</v>
      </c>
      <c r="W2348" s="1490" t="s">
        <v>64823</v>
      </c>
      <c r="X2348" s="945" t="str">
        <f t="shared" si="284"/>
        <v>{PlayerName}</v>
      </c>
      <c r="Y2348" s="945" t="str">
        <f t="shared" si="285"/>
        <v>{PlayerName}</v>
      </c>
      <c r="Z2348" s="1122"/>
      <c r="AA2348" s="1220"/>
      <c r="AB2348" s="1124"/>
      <c r="AC2348" s="1130">
        <v>5660</v>
      </c>
      <c r="AD2348" s="1238">
        <v>9</v>
      </c>
      <c r="AE2348" s="1126"/>
      <c r="AF2348" s="1126" t="s">
        <v>38733</v>
      </c>
      <c r="AG2348" s="1126" t="s">
        <v>38734</v>
      </c>
      <c r="AH2348" s="1126" t="s">
        <v>38735</v>
      </c>
      <c r="AI2348" s="1126" t="s">
        <v>38735</v>
      </c>
      <c r="AJ2348" s="1128" t="s">
        <v>64823</v>
      </c>
      <c r="AK2348" s="949" t="s">
        <v>64824</v>
      </c>
      <c r="AL2348" s="949" t="s">
        <v>64825</v>
      </c>
      <c r="AM2348" s="949" t="s">
        <v>64826</v>
      </c>
      <c r="AN2348" s="1134" t="s">
        <v>64827</v>
      </c>
      <c r="AP2348" s="1130">
        <v>5660</v>
      </c>
      <c r="AQ2348" s="1138">
        <v>9</v>
      </c>
      <c r="AR2348" s="1130"/>
      <c r="AS2348" s="1138" t="s">
        <v>64823</v>
      </c>
      <c r="AT2348" s="1130" t="s">
        <v>38733</v>
      </c>
      <c r="AU2348" s="949" t="s">
        <v>64824</v>
      </c>
      <c r="AV2348" s="1130" t="s">
        <v>38734</v>
      </c>
      <c r="AW2348" s="949" t="s">
        <v>64825</v>
      </c>
      <c r="AX2348" s="1130" t="s">
        <v>38735</v>
      </c>
      <c r="AY2348" s="949" t="s">
        <v>64826</v>
      </c>
      <c r="AZ2348" s="1130" t="s">
        <v>38735</v>
      </c>
      <c r="BA2348" s="1134" t="s">
        <v>64827</v>
      </c>
    </row>
    <row r="2349" spans="2:53" ht="57" thickBot="1">
      <c r="B2349" s="1120">
        <f t="shared" si="280"/>
        <v>5660</v>
      </c>
      <c r="C2349" s="1120">
        <f t="shared" si="281"/>
        <v>10</v>
      </c>
      <c r="D2349" s="1647">
        <v>-1</v>
      </c>
      <c r="E2349" s="1570">
        <v>-1</v>
      </c>
      <c r="F2349" s="1570">
        <v>-1</v>
      </c>
      <c r="G2349" s="1551">
        <v>2033</v>
      </c>
      <c r="H2349" s="1571">
        <v>-1</v>
      </c>
      <c r="I2349" s="1552">
        <v>-1</v>
      </c>
      <c r="J2349" s="1552">
        <f t="shared" si="282"/>
        <v>78</v>
      </c>
      <c r="K2349" s="1576">
        <v>-1</v>
      </c>
      <c r="L2349" s="1576">
        <v>-1</v>
      </c>
      <c r="M2349" s="1552">
        <f t="shared" si="283"/>
        <v>78</v>
      </c>
      <c r="N2349" s="1552">
        <v>-1</v>
      </c>
      <c r="O2349" s="1552">
        <v>-1</v>
      </c>
      <c r="P2349" s="1552">
        <v>0</v>
      </c>
      <c r="Q2349" s="1605">
        <v>0</v>
      </c>
      <c r="R2349" s="1552">
        <v>-1</v>
      </c>
      <c r="S2349" s="1577" t="str">
        <f t="shared" si="286"/>
        <v>1</v>
      </c>
      <c r="T2349" s="1577"/>
      <c r="U2349" s="1577"/>
      <c r="V2349" s="1125" t="s">
        <v>53425</v>
      </c>
      <c r="W2349" s="1490" t="s">
        <v>64828</v>
      </c>
      <c r="X2349" s="945" t="str">
        <f t="shared" si="284"/>
        <v>{PlayerName}</v>
      </c>
      <c r="Y2349" s="945" t="str">
        <f t="shared" si="285"/>
        <v>{PlayerName}</v>
      </c>
      <c r="Z2349" s="1122"/>
      <c r="AA2349" s="1220"/>
      <c r="AB2349" s="1124"/>
      <c r="AC2349" s="1130">
        <v>5660</v>
      </c>
      <c r="AD2349" s="1238">
        <v>10</v>
      </c>
      <c r="AE2349" s="1126"/>
      <c r="AF2349" s="1126" t="s">
        <v>38729</v>
      </c>
      <c r="AG2349" s="1126" t="s">
        <v>38730</v>
      </c>
      <c r="AH2349" s="1126" t="s">
        <v>38731</v>
      </c>
      <c r="AI2349" s="1126" t="s">
        <v>38732</v>
      </c>
      <c r="AJ2349" s="1128" t="s">
        <v>64828</v>
      </c>
      <c r="AK2349" s="949" t="s">
        <v>64829</v>
      </c>
      <c r="AL2349" s="949" t="s">
        <v>74688</v>
      </c>
      <c r="AM2349" s="949" t="s">
        <v>74689</v>
      </c>
      <c r="AN2349" s="1134" t="s">
        <v>74690</v>
      </c>
      <c r="AP2349" s="1130">
        <v>5660</v>
      </c>
      <c r="AQ2349" s="1138">
        <v>10</v>
      </c>
      <c r="AR2349" s="1130"/>
      <c r="AS2349" s="1138" t="s">
        <v>64828</v>
      </c>
      <c r="AT2349" s="1130" t="s">
        <v>38729</v>
      </c>
      <c r="AU2349" s="949" t="s">
        <v>64829</v>
      </c>
      <c r="AV2349" s="1130" t="s">
        <v>38730</v>
      </c>
      <c r="AW2349" s="949" t="s">
        <v>64830</v>
      </c>
      <c r="AX2349" s="1130" t="s">
        <v>38731</v>
      </c>
      <c r="AY2349" s="949" t="s">
        <v>64831</v>
      </c>
      <c r="AZ2349" s="1130" t="s">
        <v>38732</v>
      </c>
      <c r="BA2349" s="1134" t="s">
        <v>64832</v>
      </c>
    </row>
    <row r="2350" spans="2:53" ht="19.5" thickBot="1">
      <c r="B2350" s="1120">
        <f t="shared" si="280"/>
        <v>5660</v>
      </c>
      <c r="C2350" s="1120">
        <f t="shared" si="281"/>
        <v>11</v>
      </c>
      <c r="D2350" s="1647">
        <v>-1</v>
      </c>
      <c r="E2350" s="1570">
        <v>-1</v>
      </c>
      <c r="F2350" s="1570">
        <v>-1</v>
      </c>
      <c r="G2350" s="1551">
        <v>2033</v>
      </c>
      <c r="H2350" s="1571">
        <v>-1</v>
      </c>
      <c r="I2350" s="1552">
        <v>-1</v>
      </c>
      <c r="J2350" s="1552">
        <f t="shared" si="282"/>
        <v>78</v>
      </c>
      <c r="K2350" s="1576">
        <v>-1</v>
      </c>
      <c r="L2350" s="1576">
        <v>-1</v>
      </c>
      <c r="M2350" s="1552">
        <f t="shared" si="283"/>
        <v>78</v>
      </c>
      <c r="N2350" s="1552">
        <v>-1</v>
      </c>
      <c r="O2350" s="1552">
        <v>-1</v>
      </c>
      <c r="P2350" s="1552">
        <v>0</v>
      </c>
      <c r="Q2350" s="1605">
        <v>1</v>
      </c>
      <c r="R2350" s="1552">
        <v>-1</v>
      </c>
      <c r="S2350" s="1577" t="str">
        <f t="shared" si="286"/>
        <v>0</v>
      </c>
      <c r="T2350" s="1577"/>
      <c r="U2350" s="1577"/>
      <c r="V2350" s="1125" t="s">
        <v>53426</v>
      </c>
      <c r="W2350" s="1506" t="s">
        <v>64833</v>
      </c>
      <c r="X2350" s="945" t="str">
        <f t="shared" si="284"/>
        <v>{PlayerName}</v>
      </c>
      <c r="Y2350" s="945" t="str">
        <f t="shared" si="285"/>
        <v>{PlayerName}</v>
      </c>
      <c r="Z2350" s="1122"/>
      <c r="AA2350" s="1220"/>
      <c r="AB2350" s="1124"/>
      <c r="AC2350" s="1130">
        <v>5660</v>
      </c>
      <c r="AD2350" s="1238">
        <v>11</v>
      </c>
      <c r="AE2350" s="1126"/>
      <c r="AF2350" s="1126" t="s">
        <v>38733</v>
      </c>
      <c r="AG2350" s="1126" t="s">
        <v>38734</v>
      </c>
      <c r="AH2350" s="1126" t="s">
        <v>38735</v>
      </c>
      <c r="AI2350" s="1126" t="s">
        <v>38735</v>
      </c>
      <c r="AJ2350" s="1128" t="s">
        <v>64833</v>
      </c>
      <c r="AK2350" s="949" t="s">
        <v>64834</v>
      </c>
      <c r="AL2350" s="949" t="s">
        <v>74691</v>
      </c>
      <c r="AM2350" s="949" t="s">
        <v>74692</v>
      </c>
      <c r="AN2350" s="1134" t="s">
        <v>74693</v>
      </c>
      <c r="AP2350" s="1130">
        <v>5660</v>
      </c>
      <c r="AQ2350" s="1138">
        <v>11</v>
      </c>
      <c r="AR2350" s="1130"/>
      <c r="AS2350" s="1138" t="s">
        <v>64833</v>
      </c>
      <c r="AT2350" s="1130" t="s">
        <v>38733</v>
      </c>
      <c r="AU2350" s="949" t="s">
        <v>64834</v>
      </c>
      <c r="AV2350" s="1130" t="s">
        <v>38734</v>
      </c>
      <c r="AW2350" s="949" t="s">
        <v>64835</v>
      </c>
      <c r="AX2350" s="1130" t="s">
        <v>38735</v>
      </c>
      <c r="AY2350" s="949" t="s">
        <v>64836</v>
      </c>
      <c r="AZ2350" s="1130" t="s">
        <v>38735</v>
      </c>
      <c r="BA2350" s="1134" t="s">
        <v>64837</v>
      </c>
    </row>
    <row r="2351" spans="2:53" ht="19.5" thickBot="1">
      <c r="B2351" s="1120">
        <v>5661</v>
      </c>
      <c r="C2351" s="1120">
        <v>0</v>
      </c>
      <c r="D2351" s="1647">
        <v>-1</v>
      </c>
      <c r="E2351" s="1570">
        <v>-1</v>
      </c>
      <c r="F2351" s="1570">
        <v>-1</v>
      </c>
      <c r="G2351" s="1551">
        <v>2033</v>
      </c>
      <c r="H2351" s="1571">
        <v>222</v>
      </c>
      <c r="I2351" s="1552">
        <v>-1</v>
      </c>
      <c r="J2351" s="1552">
        <v>-1</v>
      </c>
      <c r="K2351" s="1576">
        <v>0</v>
      </c>
      <c r="L2351" s="1576">
        <v>0</v>
      </c>
      <c r="M2351" s="1552">
        <v>-1</v>
      </c>
      <c r="N2351" s="1552">
        <v>0</v>
      </c>
      <c r="O2351" s="1552">
        <v>0</v>
      </c>
      <c r="P2351" s="1552">
        <v>0</v>
      </c>
      <c r="Q2351" s="1605">
        <v>-1</v>
      </c>
      <c r="R2351" s="1552">
        <v>-1</v>
      </c>
      <c r="S2351" s="1577" t="str">
        <f t="shared" si="286"/>
        <v>-1</v>
      </c>
      <c r="T2351" s="1577"/>
      <c r="U2351" s="1577" t="s">
        <v>68117</v>
      </c>
      <c r="V2351" s="1125">
        <v>-1</v>
      </c>
      <c r="W2351" s="1506" t="s">
        <v>64838</v>
      </c>
      <c r="X2351" s="945" t="str">
        <f t="shared" si="284"/>
        <v>???</v>
      </c>
      <c r="Y2351" s="945" t="str">
        <f t="shared" si="285"/>
        <v>???</v>
      </c>
      <c r="Z2351" s="1122"/>
      <c r="AA2351" s="1220"/>
      <c r="AB2351" s="1124"/>
      <c r="AC2351" s="1130">
        <v>5661</v>
      </c>
      <c r="AD2351" s="1238">
        <v>0</v>
      </c>
      <c r="AE2351" s="1126"/>
      <c r="AF2351" s="1126">
        <v>-1</v>
      </c>
      <c r="AG2351" s="1126">
        <v>-1</v>
      </c>
      <c r="AH2351" s="1126">
        <v>-1</v>
      </c>
      <c r="AI2351" s="1126">
        <v>-1</v>
      </c>
      <c r="AJ2351" s="1128" t="s">
        <v>64838</v>
      </c>
      <c r="AK2351" s="949" t="s">
        <v>64839</v>
      </c>
      <c r="AL2351" s="949" t="s">
        <v>64840</v>
      </c>
      <c r="AM2351" s="949" t="s">
        <v>64841</v>
      </c>
      <c r="AN2351" s="1134" t="s">
        <v>64842</v>
      </c>
      <c r="AP2351" s="1130">
        <v>5661</v>
      </c>
      <c r="AQ2351" s="1138">
        <v>0</v>
      </c>
      <c r="AR2351" s="1130"/>
      <c r="AS2351" s="1138" t="s">
        <v>64838</v>
      </c>
      <c r="AT2351" s="1130">
        <v>-1</v>
      </c>
      <c r="AU2351" s="949" t="s">
        <v>64839</v>
      </c>
      <c r="AV2351" s="1130">
        <v>-1</v>
      </c>
      <c r="AW2351" s="949" t="s">
        <v>64840</v>
      </c>
      <c r="AX2351" s="1130">
        <v>-1</v>
      </c>
      <c r="AY2351" s="949" t="s">
        <v>64841</v>
      </c>
      <c r="AZ2351" s="1130">
        <v>-1</v>
      </c>
      <c r="BA2351" s="1134" t="s">
        <v>64842</v>
      </c>
    </row>
    <row r="2352" spans="2:53" ht="19.5" thickBot="1">
      <c r="B2352" s="1120">
        <f t="shared" ref="B2352:B2360" si="287">B2351</f>
        <v>5661</v>
      </c>
      <c r="C2352" s="1120">
        <f t="shared" ref="C2352:C2360" si="288">C2351+1</f>
        <v>1</v>
      </c>
      <c r="D2352" s="1647">
        <v>-1</v>
      </c>
      <c r="E2352" s="1570">
        <v>-1</v>
      </c>
      <c r="F2352" s="1570">
        <v>-1</v>
      </c>
      <c r="G2352" s="1551">
        <v>2033</v>
      </c>
      <c r="H2352" s="1571">
        <v>-1</v>
      </c>
      <c r="I2352" s="1552">
        <v>-1</v>
      </c>
      <c r="J2352" s="1552">
        <f t="shared" ref="J2352" si="289">J2351</f>
        <v>-1</v>
      </c>
      <c r="K2352" s="1576">
        <v>-1</v>
      </c>
      <c r="L2352" s="1576">
        <v>-1</v>
      </c>
      <c r="M2352" s="1552">
        <v>78</v>
      </c>
      <c r="N2352" s="1552">
        <v>-1</v>
      </c>
      <c r="O2352" s="1552">
        <v>-1</v>
      </c>
      <c r="P2352" s="1552">
        <v>0</v>
      </c>
      <c r="Q2352" s="1605">
        <v>0</v>
      </c>
      <c r="R2352" s="1552">
        <v>-1</v>
      </c>
      <c r="S2352" s="1577" t="str">
        <f t="shared" si="286"/>
        <v>1</v>
      </c>
      <c r="T2352" s="1577"/>
      <c r="U2352" s="1577"/>
      <c r="V2352" s="1125" t="s">
        <v>9576</v>
      </c>
      <c r="W2352" s="1506" t="s">
        <v>64843</v>
      </c>
      <c r="X2352" s="945" t="str">
        <f t="shared" si="284"/>
        <v>{PlayerName}</v>
      </c>
      <c r="Y2352" s="945" t="str">
        <f t="shared" si="285"/>
        <v>{PlayerName}</v>
      </c>
      <c r="Z2352" s="1122"/>
      <c r="AA2352" s="1220"/>
      <c r="AB2352" s="1124"/>
      <c r="AC2352" s="1130">
        <v>5661</v>
      </c>
      <c r="AD2352" s="1238">
        <v>1</v>
      </c>
      <c r="AE2352" s="1126"/>
      <c r="AF2352" s="1126" t="s">
        <v>38729</v>
      </c>
      <c r="AG2352" s="1126" t="s">
        <v>38730</v>
      </c>
      <c r="AH2352" s="1126" t="s">
        <v>38731</v>
      </c>
      <c r="AI2352" s="1126" t="s">
        <v>38732</v>
      </c>
      <c r="AJ2352" s="1128" t="s">
        <v>64843</v>
      </c>
      <c r="AK2352" s="949" t="s">
        <v>64844</v>
      </c>
      <c r="AL2352" s="949" t="s">
        <v>64845</v>
      </c>
      <c r="AM2352" s="949" t="s">
        <v>64846</v>
      </c>
      <c r="AN2352" s="1134" t="s">
        <v>64847</v>
      </c>
      <c r="AP2352" s="1130">
        <v>5661</v>
      </c>
      <c r="AQ2352" s="1138">
        <v>1</v>
      </c>
      <c r="AR2352" s="1130"/>
      <c r="AS2352" s="1138" t="s">
        <v>64843</v>
      </c>
      <c r="AT2352" s="1130" t="s">
        <v>38729</v>
      </c>
      <c r="AU2352" s="949" t="s">
        <v>64844</v>
      </c>
      <c r="AV2352" s="1130" t="s">
        <v>38730</v>
      </c>
      <c r="AW2352" s="949" t="s">
        <v>64845</v>
      </c>
      <c r="AX2352" s="1130" t="s">
        <v>38731</v>
      </c>
      <c r="AY2352" s="949" t="s">
        <v>64846</v>
      </c>
      <c r="AZ2352" s="1130" t="s">
        <v>38732</v>
      </c>
      <c r="BA2352" s="1134" t="s">
        <v>64847</v>
      </c>
    </row>
    <row r="2353" spans="2:53" ht="38.25" thickBot="1">
      <c r="B2353" s="1120">
        <f t="shared" si="287"/>
        <v>5661</v>
      </c>
      <c r="C2353" s="1120">
        <f t="shared" si="288"/>
        <v>2</v>
      </c>
      <c r="D2353" s="1647">
        <v>-1</v>
      </c>
      <c r="E2353" s="1570">
        <v>-1</v>
      </c>
      <c r="F2353" s="1570">
        <v>-1</v>
      </c>
      <c r="G2353" s="1551">
        <v>2033</v>
      </c>
      <c r="H2353" s="1571">
        <v>-1</v>
      </c>
      <c r="I2353" s="1552">
        <v>-1</v>
      </c>
      <c r="J2353" s="1552">
        <v>30</v>
      </c>
      <c r="K2353" s="1576">
        <v>-1</v>
      </c>
      <c r="L2353" s="1576">
        <v>-1</v>
      </c>
      <c r="M2353" s="1552">
        <f t="shared" ref="M2353:M2360" si="290">M2352</f>
        <v>78</v>
      </c>
      <c r="N2353" s="1552">
        <v>-1</v>
      </c>
      <c r="O2353" s="1552">
        <v>-1</v>
      </c>
      <c r="P2353" s="1552">
        <v>0</v>
      </c>
      <c r="Q2353" s="1605">
        <v>1</v>
      </c>
      <c r="R2353" s="1552">
        <v>-1</v>
      </c>
      <c r="S2353" s="1577" t="str">
        <f t="shared" si="286"/>
        <v>0</v>
      </c>
      <c r="T2353" s="1577"/>
      <c r="U2353" s="1577"/>
      <c r="V2353" s="1125">
        <v>-1</v>
      </c>
      <c r="W2353" s="1490" t="s">
        <v>64848</v>
      </c>
      <c r="X2353" s="945" t="str">
        <f t="shared" si="284"/>
        <v>{PlayerName}</v>
      </c>
      <c r="Y2353" s="945" t="str">
        <f t="shared" si="285"/>
        <v>{PlayerName}</v>
      </c>
      <c r="Z2353" s="1122"/>
      <c r="AA2353" s="1220"/>
      <c r="AB2353" s="1124"/>
      <c r="AC2353" s="1130">
        <v>5661</v>
      </c>
      <c r="AD2353" s="1238">
        <v>2</v>
      </c>
      <c r="AE2353" s="1126"/>
      <c r="AF2353" s="1126">
        <v>-1</v>
      </c>
      <c r="AG2353" s="1126">
        <v>-1</v>
      </c>
      <c r="AH2353" s="1126">
        <v>-1</v>
      </c>
      <c r="AI2353" s="1126">
        <v>-1</v>
      </c>
      <c r="AJ2353" s="1128" t="s">
        <v>64848</v>
      </c>
      <c r="AK2353" s="949" t="s">
        <v>64849</v>
      </c>
      <c r="AL2353" s="949" t="s">
        <v>64850</v>
      </c>
      <c r="AM2353" s="949" t="s">
        <v>64851</v>
      </c>
      <c r="AN2353" s="1134" t="s">
        <v>64852</v>
      </c>
      <c r="AP2353" s="1130">
        <v>5661</v>
      </c>
      <c r="AQ2353" s="1138">
        <v>2</v>
      </c>
      <c r="AR2353" s="1130"/>
      <c r="AS2353" s="1138" t="s">
        <v>64848</v>
      </c>
      <c r="AT2353" s="1130">
        <v>-1</v>
      </c>
      <c r="AU2353" s="949" t="s">
        <v>64849</v>
      </c>
      <c r="AV2353" s="1130">
        <v>-1</v>
      </c>
      <c r="AW2353" s="949" t="s">
        <v>64850</v>
      </c>
      <c r="AX2353" s="1130">
        <v>-1</v>
      </c>
      <c r="AY2353" s="949" t="s">
        <v>64851</v>
      </c>
      <c r="AZ2353" s="1130">
        <v>-1</v>
      </c>
      <c r="BA2353" s="1134" t="s">
        <v>64852</v>
      </c>
    </row>
    <row r="2354" spans="2:53" ht="19.5" thickBot="1">
      <c r="B2354" s="1120">
        <f t="shared" si="287"/>
        <v>5661</v>
      </c>
      <c r="C2354" s="1120">
        <f t="shared" si="288"/>
        <v>3</v>
      </c>
      <c r="D2354" s="1647">
        <v>-1</v>
      </c>
      <c r="E2354" s="1570">
        <v>-1</v>
      </c>
      <c r="F2354" s="1570">
        <v>-1</v>
      </c>
      <c r="G2354" s="1551">
        <v>2033</v>
      </c>
      <c r="H2354" s="1571">
        <v>-1</v>
      </c>
      <c r="I2354" s="1552">
        <v>-1</v>
      </c>
      <c r="J2354" s="1552">
        <v>30</v>
      </c>
      <c r="K2354" s="1576">
        <v>-1</v>
      </c>
      <c r="L2354" s="1576">
        <v>-1</v>
      </c>
      <c r="M2354" s="1552">
        <f t="shared" si="290"/>
        <v>78</v>
      </c>
      <c r="N2354" s="1552">
        <v>-1</v>
      </c>
      <c r="O2354" s="1552">
        <v>-1</v>
      </c>
      <c r="P2354" s="1552">
        <v>0</v>
      </c>
      <c r="Q2354" s="1605">
        <v>1</v>
      </c>
      <c r="R2354" s="1552">
        <v>-1</v>
      </c>
      <c r="S2354" s="1577" t="str">
        <f t="shared" si="286"/>
        <v>0</v>
      </c>
      <c r="T2354" s="1577"/>
      <c r="U2354" s="1577"/>
      <c r="V2354" s="1125">
        <v>-1</v>
      </c>
      <c r="W2354" s="1506" t="s">
        <v>64853</v>
      </c>
      <c r="X2354" s="945" t="str">
        <f t="shared" si="284"/>
        <v>{PlayerName}</v>
      </c>
      <c r="Y2354" s="945" t="str">
        <f t="shared" si="285"/>
        <v>{PlayerName}</v>
      </c>
      <c r="Z2354" s="1122"/>
      <c r="AA2354" s="1220"/>
      <c r="AB2354" s="1124"/>
      <c r="AC2354" s="1130">
        <v>5661</v>
      </c>
      <c r="AD2354" s="1238">
        <v>3</v>
      </c>
      <c r="AE2354" s="1126"/>
      <c r="AF2354" s="1126">
        <v>-1</v>
      </c>
      <c r="AG2354" s="1126">
        <v>-1</v>
      </c>
      <c r="AH2354" s="1126">
        <v>-1</v>
      </c>
      <c r="AI2354" s="1126">
        <v>-1</v>
      </c>
      <c r="AJ2354" s="1128" t="s">
        <v>64853</v>
      </c>
      <c r="AK2354" s="949" t="s">
        <v>64854</v>
      </c>
      <c r="AL2354" s="949" t="s">
        <v>64855</v>
      </c>
      <c r="AM2354" s="949" t="s">
        <v>64856</v>
      </c>
      <c r="AN2354" s="1134" t="s">
        <v>64857</v>
      </c>
      <c r="AP2354" s="1130">
        <v>5661</v>
      </c>
      <c r="AQ2354" s="1138">
        <v>3</v>
      </c>
      <c r="AR2354" s="1130"/>
      <c r="AS2354" s="1138" t="s">
        <v>64853</v>
      </c>
      <c r="AT2354" s="1130">
        <v>-1</v>
      </c>
      <c r="AU2354" s="949" t="s">
        <v>64854</v>
      </c>
      <c r="AV2354" s="1130">
        <v>-1</v>
      </c>
      <c r="AW2354" s="949" t="s">
        <v>64855</v>
      </c>
      <c r="AX2354" s="1130">
        <v>-1</v>
      </c>
      <c r="AY2354" s="949" t="s">
        <v>64856</v>
      </c>
      <c r="AZ2354" s="1130">
        <v>-1</v>
      </c>
      <c r="BA2354" s="1134" t="s">
        <v>64857</v>
      </c>
    </row>
    <row r="2355" spans="2:53" ht="19.5" thickBot="1">
      <c r="B2355" s="1120">
        <f t="shared" si="287"/>
        <v>5661</v>
      </c>
      <c r="C2355" s="1120">
        <f t="shared" si="288"/>
        <v>4</v>
      </c>
      <c r="D2355" s="1647">
        <v>-1</v>
      </c>
      <c r="E2355" s="1570">
        <v>-1</v>
      </c>
      <c r="F2355" s="1570">
        <v>-1</v>
      </c>
      <c r="G2355" s="1551">
        <v>2033</v>
      </c>
      <c r="H2355" s="1571">
        <v>-1</v>
      </c>
      <c r="I2355" s="1552">
        <v>-1</v>
      </c>
      <c r="J2355" s="1552">
        <v>30</v>
      </c>
      <c r="K2355" s="1576">
        <v>-1</v>
      </c>
      <c r="L2355" s="1576">
        <v>-1</v>
      </c>
      <c r="M2355" s="1552">
        <f>M2354</f>
        <v>78</v>
      </c>
      <c r="N2355" s="1552">
        <v>-1</v>
      </c>
      <c r="O2355" s="1552">
        <v>-1</v>
      </c>
      <c r="P2355" s="1552">
        <v>0</v>
      </c>
      <c r="Q2355" s="1605">
        <v>1</v>
      </c>
      <c r="R2355" s="1552">
        <v>-1</v>
      </c>
      <c r="S2355" s="1577" t="str">
        <f t="shared" si="286"/>
        <v>0</v>
      </c>
      <c r="T2355" s="1577"/>
      <c r="U2355" s="1577"/>
      <c r="V2355" s="1125" t="s">
        <v>978</v>
      </c>
      <c r="W2355" s="1506" t="s">
        <v>64858</v>
      </c>
      <c r="X2355" s="945" t="str">
        <f t="shared" si="284"/>
        <v>{PlayerName}</v>
      </c>
      <c r="Y2355" s="945" t="str">
        <f t="shared" si="285"/>
        <v>{PlayerName}</v>
      </c>
      <c r="Z2355" s="1122"/>
      <c r="AA2355" s="1220"/>
      <c r="AB2355" s="1124"/>
      <c r="AC2355" s="1130">
        <v>5661</v>
      </c>
      <c r="AD2355" s="1238">
        <v>4</v>
      </c>
      <c r="AE2355" s="1126"/>
      <c r="AF2355" s="1126" t="s">
        <v>4516</v>
      </c>
      <c r="AG2355" s="1126" t="s">
        <v>7897</v>
      </c>
      <c r="AH2355" s="1126" t="s">
        <v>5102</v>
      </c>
      <c r="AI2355" s="1126" t="s">
        <v>5103</v>
      </c>
      <c r="AJ2355" s="1128" t="s">
        <v>64858</v>
      </c>
      <c r="AK2355" s="949" t="s">
        <v>64859</v>
      </c>
      <c r="AL2355" s="949" t="s">
        <v>64860</v>
      </c>
      <c r="AM2355" s="949" t="s">
        <v>64861</v>
      </c>
      <c r="AN2355" s="1134" t="s">
        <v>64862</v>
      </c>
      <c r="AP2355" s="1130">
        <v>5661</v>
      </c>
      <c r="AQ2355" s="1138">
        <v>4</v>
      </c>
      <c r="AR2355" s="1130"/>
      <c r="AS2355" s="1138" t="s">
        <v>64858</v>
      </c>
      <c r="AT2355" s="1130" t="s">
        <v>4516</v>
      </c>
      <c r="AU2355" s="949" t="s">
        <v>64859</v>
      </c>
      <c r="AV2355" s="1130" t="s">
        <v>7897</v>
      </c>
      <c r="AW2355" s="949" t="s">
        <v>64860</v>
      </c>
      <c r="AX2355" s="1130" t="s">
        <v>5102</v>
      </c>
      <c r="AY2355" s="949" t="s">
        <v>64861</v>
      </c>
      <c r="AZ2355" s="1130" t="s">
        <v>5103</v>
      </c>
      <c r="BA2355" s="1134" t="s">
        <v>64862</v>
      </c>
    </row>
    <row r="2356" spans="2:53" ht="19.5" thickBot="1">
      <c r="B2356" s="1120">
        <f t="shared" si="287"/>
        <v>5661</v>
      </c>
      <c r="C2356" s="1120">
        <f t="shared" si="288"/>
        <v>5</v>
      </c>
      <c r="D2356" s="1647">
        <v>-1</v>
      </c>
      <c r="E2356" s="1570">
        <v>-1</v>
      </c>
      <c r="F2356" s="1570">
        <v>-1</v>
      </c>
      <c r="G2356" s="1551">
        <v>2033</v>
      </c>
      <c r="H2356" s="1571">
        <v>-1</v>
      </c>
      <c r="I2356" s="1552">
        <v>-1</v>
      </c>
      <c r="J2356" s="1552">
        <v>30</v>
      </c>
      <c r="K2356" s="1576">
        <v>-1</v>
      </c>
      <c r="L2356" s="1576">
        <v>-1</v>
      </c>
      <c r="M2356" s="1552">
        <f t="shared" si="290"/>
        <v>78</v>
      </c>
      <c r="N2356" s="1552">
        <v>-1</v>
      </c>
      <c r="O2356" s="1552">
        <v>-1</v>
      </c>
      <c r="P2356" s="1552">
        <v>0</v>
      </c>
      <c r="Q2356" s="1605">
        <v>0</v>
      </c>
      <c r="R2356" s="1552">
        <v>-1</v>
      </c>
      <c r="S2356" s="1577" t="str">
        <f t="shared" si="286"/>
        <v>1</v>
      </c>
      <c r="T2356" s="1577"/>
      <c r="U2356" s="1577"/>
      <c r="V2356" s="1125" t="s">
        <v>9576</v>
      </c>
      <c r="W2356" s="1506" t="s">
        <v>64863</v>
      </c>
      <c r="X2356" s="945" t="str">
        <f t="shared" si="284"/>
        <v>{PlayerName}</v>
      </c>
      <c r="Y2356" s="945" t="str">
        <f t="shared" si="285"/>
        <v>{PlayerName}</v>
      </c>
      <c r="Z2356" s="1122"/>
      <c r="AA2356" s="1220"/>
      <c r="AB2356" s="1124"/>
      <c r="AC2356" s="1130">
        <v>5661</v>
      </c>
      <c r="AD2356" s="1238">
        <v>5</v>
      </c>
      <c r="AE2356" s="1126"/>
      <c r="AF2356" s="1126" t="s">
        <v>38729</v>
      </c>
      <c r="AG2356" s="1126" t="s">
        <v>38730</v>
      </c>
      <c r="AH2356" s="1126" t="s">
        <v>38731</v>
      </c>
      <c r="AI2356" s="1126" t="s">
        <v>38732</v>
      </c>
      <c r="AJ2356" s="1128" t="s">
        <v>64863</v>
      </c>
      <c r="AK2356" s="949" t="s">
        <v>64864</v>
      </c>
      <c r="AL2356" s="949" t="s">
        <v>74694</v>
      </c>
      <c r="AM2356" s="949" t="s">
        <v>74695</v>
      </c>
      <c r="AN2356" s="1134" t="s">
        <v>74696</v>
      </c>
      <c r="AP2356" s="1130">
        <v>5661</v>
      </c>
      <c r="AQ2356" s="1138">
        <v>5</v>
      </c>
      <c r="AR2356" s="1130"/>
      <c r="AS2356" s="1138" t="s">
        <v>64863</v>
      </c>
      <c r="AT2356" s="1130" t="s">
        <v>38729</v>
      </c>
      <c r="AU2356" s="949" t="s">
        <v>64864</v>
      </c>
      <c r="AV2356" s="1130" t="s">
        <v>38730</v>
      </c>
      <c r="AW2356" s="949" t="s">
        <v>64865</v>
      </c>
      <c r="AX2356" s="1130" t="s">
        <v>38731</v>
      </c>
      <c r="AY2356" s="949" t="s">
        <v>64866</v>
      </c>
      <c r="AZ2356" s="1130" t="s">
        <v>38732</v>
      </c>
      <c r="BA2356" s="1134" t="s">
        <v>64867</v>
      </c>
    </row>
    <row r="2357" spans="2:53" ht="38.25" thickBot="1">
      <c r="B2357" s="1120">
        <f t="shared" si="287"/>
        <v>5661</v>
      </c>
      <c r="C2357" s="1120">
        <f t="shared" si="288"/>
        <v>6</v>
      </c>
      <c r="D2357" s="1647">
        <v>-1</v>
      </c>
      <c r="E2357" s="1570">
        <v>-1</v>
      </c>
      <c r="F2357" s="1570">
        <v>-1</v>
      </c>
      <c r="G2357" s="1551">
        <v>2033</v>
      </c>
      <c r="H2357" s="1571">
        <v>-1</v>
      </c>
      <c r="I2357" s="1552">
        <v>-1</v>
      </c>
      <c r="J2357" s="1552">
        <v>30</v>
      </c>
      <c r="K2357" s="1576">
        <v>-1</v>
      </c>
      <c r="L2357" s="1576">
        <v>-1</v>
      </c>
      <c r="M2357" s="1552">
        <f t="shared" si="290"/>
        <v>78</v>
      </c>
      <c r="N2357" s="1552">
        <v>-1</v>
      </c>
      <c r="O2357" s="1552">
        <v>-1</v>
      </c>
      <c r="P2357" s="1552">
        <v>0</v>
      </c>
      <c r="Q2357" s="1605">
        <v>0</v>
      </c>
      <c r="R2357" s="1552">
        <v>-1</v>
      </c>
      <c r="S2357" s="1577" t="str">
        <f t="shared" si="286"/>
        <v>1</v>
      </c>
      <c r="T2357" s="1577"/>
      <c r="U2357" s="1577"/>
      <c r="V2357" s="1125" t="s">
        <v>9576</v>
      </c>
      <c r="W2357" s="1490" t="s">
        <v>64868</v>
      </c>
      <c r="X2357" s="945" t="str">
        <f t="shared" si="284"/>
        <v>{PlayerName}</v>
      </c>
      <c r="Y2357" s="945" t="str">
        <f t="shared" si="285"/>
        <v>{PlayerName}</v>
      </c>
      <c r="Z2357" s="1122"/>
      <c r="AA2357" s="1220"/>
      <c r="AB2357" s="1124"/>
      <c r="AC2357" s="1130">
        <v>5661</v>
      </c>
      <c r="AD2357" s="1238">
        <v>6</v>
      </c>
      <c r="AE2357" s="1126"/>
      <c r="AF2357" s="1126" t="s">
        <v>38729</v>
      </c>
      <c r="AG2357" s="1126" t="s">
        <v>38730</v>
      </c>
      <c r="AH2357" s="1126" t="s">
        <v>38731</v>
      </c>
      <c r="AI2357" s="1126" t="s">
        <v>38732</v>
      </c>
      <c r="AJ2357" s="1128" t="s">
        <v>64868</v>
      </c>
      <c r="AK2357" s="949" t="s">
        <v>64869</v>
      </c>
      <c r="AL2357" s="949" t="s">
        <v>64870</v>
      </c>
      <c r="AM2357" s="949" t="s">
        <v>64871</v>
      </c>
      <c r="AN2357" s="1134" t="s">
        <v>64872</v>
      </c>
      <c r="AP2357" s="1130">
        <v>5661</v>
      </c>
      <c r="AQ2357" s="1138">
        <v>6</v>
      </c>
      <c r="AR2357" s="1130"/>
      <c r="AS2357" s="1138" t="s">
        <v>64868</v>
      </c>
      <c r="AT2357" s="1130" t="s">
        <v>38729</v>
      </c>
      <c r="AU2357" s="949" t="s">
        <v>64869</v>
      </c>
      <c r="AV2357" s="1130" t="s">
        <v>38730</v>
      </c>
      <c r="AW2357" s="949" t="s">
        <v>64870</v>
      </c>
      <c r="AX2357" s="1130" t="s">
        <v>38731</v>
      </c>
      <c r="AY2357" s="949" t="s">
        <v>64871</v>
      </c>
      <c r="AZ2357" s="1130" t="s">
        <v>38732</v>
      </c>
      <c r="BA2357" s="1134" t="s">
        <v>64872</v>
      </c>
    </row>
    <row r="2358" spans="2:53" ht="19.5" thickBot="1">
      <c r="B2358" s="1120">
        <f t="shared" si="287"/>
        <v>5661</v>
      </c>
      <c r="C2358" s="1120">
        <f t="shared" si="288"/>
        <v>7</v>
      </c>
      <c r="D2358" s="1647">
        <v>-1</v>
      </c>
      <c r="E2358" s="1570">
        <v>-1</v>
      </c>
      <c r="F2358" s="1570">
        <v>-1</v>
      </c>
      <c r="G2358" s="1551">
        <v>2033</v>
      </c>
      <c r="H2358" s="1571">
        <v>-1</v>
      </c>
      <c r="I2358" s="1552">
        <v>-1</v>
      </c>
      <c r="J2358" s="1552">
        <v>30</v>
      </c>
      <c r="K2358" s="1576">
        <v>-1</v>
      </c>
      <c r="L2358" s="1576">
        <v>-1</v>
      </c>
      <c r="M2358" s="1552">
        <f t="shared" si="290"/>
        <v>78</v>
      </c>
      <c r="N2358" s="1552">
        <v>-1</v>
      </c>
      <c r="O2358" s="1552">
        <v>-1</v>
      </c>
      <c r="P2358" s="1552">
        <v>0</v>
      </c>
      <c r="Q2358" s="1605">
        <v>0</v>
      </c>
      <c r="R2358" s="1552">
        <v>-1</v>
      </c>
      <c r="S2358" s="1577" t="str">
        <f t="shared" si="286"/>
        <v>1</v>
      </c>
      <c r="T2358" s="1577"/>
      <c r="U2358" s="1577"/>
      <c r="V2358" s="1125" t="s">
        <v>9576</v>
      </c>
      <c r="W2358" s="1506" t="s">
        <v>64873</v>
      </c>
      <c r="X2358" s="945" t="str">
        <f t="shared" si="284"/>
        <v>{PlayerName}</v>
      </c>
      <c r="Y2358" s="945" t="str">
        <f t="shared" si="285"/>
        <v>{PlayerName}</v>
      </c>
      <c r="Z2358" s="1122"/>
      <c r="AA2358" s="1220"/>
      <c r="AB2358" s="1124"/>
      <c r="AC2358" s="1130">
        <v>5661</v>
      </c>
      <c r="AD2358" s="1238">
        <v>7</v>
      </c>
      <c r="AE2358" s="1126"/>
      <c r="AF2358" s="1126" t="s">
        <v>38729</v>
      </c>
      <c r="AG2358" s="1126" t="s">
        <v>38730</v>
      </c>
      <c r="AH2358" s="1126" t="s">
        <v>38731</v>
      </c>
      <c r="AI2358" s="1126" t="s">
        <v>38732</v>
      </c>
      <c r="AJ2358" s="1128" t="s">
        <v>64873</v>
      </c>
      <c r="AK2358" s="949" t="s">
        <v>64874</v>
      </c>
      <c r="AL2358" s="949" t="s">
        <v>74697</v>
      </c>
      <c r="AM2358" s="949" t="s">
        <v>64876</v>
      </c>
      <c r="AN2358" s="1134" t="s">
        <v>64877</v>
      </c>
      <c r="AP2358" s="1130">
        <v>5661</v>
      </c>
      <c r="AQ2358" s="1138">
        <v>7</v>
      </c>
      <c r="AR2358" s="1130"/>
      <c r="AS2358" s="1138" t="s">
        <v>64873</v>
      </c>
      <c r="AT2358" s="1130" t="s">
        <v>38729</v>
      </c>
      <c r="AU2358" s="949" t="s">
        <v>64874</v>
      </c>
      <c r="AV2358" s="1130" t="s">
        <v>38730</v>
      </c>
      <c r="AW2358" s="949" t="s">
        <v>64875</v>
      </c>
      <c r="AX2358" s="1130" t="s">
        <v>38731</v>
      </c>
      <c r="AY2358" s="949" t="s">
        <v>64876</v>
      </c>
      <c r="AZ2358" s="1130" t="s">
        <v>38732</v>
      </c>
      <c r="BA2358" s="1134" t="s">
        <v>64877</v>
      </c>
    </row>
    <row r="2359" spans="2:53" ht="75.75" thickBot="1">
      <c r="B2359" s="1120">
        <f t="shared" si="287"/>
        <v>5661</v>
      </c>
      <c r="C2359" s="1120">
        <f t="shared" si="288"/>
        <v>8</v>
      </c>
      <c r="D2359" s="1647">
        <v>-1</v>
      </c>
      <c r="E2359" s="1570">
        <v>-1</v>
      </c>
      <c r="F2359" s="1570">
        <v>-1</v>
      </c>
      <c r="G2359" s="1551">
        <v>2033</v>
      </c>
      <c r="H2359" s="1571">
        <v>-1</v>
      </c>
      <c r="I2359" s="1552">
        <v>-1</v>
      </c>
      <c r="J2359" s="1552">
        <v>30</v>
      </c>
      <c r="K2359" s="1576">
        <v>-1</v>
      </c>
      <c r="L2359" s="1576">
        <v>-1</v>
      </c>
      <c r="M2359" s="1552">
        <f t="shared" si="290"/>
        <v>78</v>
      </c>
      <c r="N2359" s="1552">
        <v>-1</v>
      </c>
      <c r="O2359" s="1552">
        <v>-1</v>
      </c>
      <c r="P2359" s="1552">
        <v>0</v>
      </c>
      <c r="Q2359" s="1605">
        <v>2</v>
      </c>
      <c r="R2359" s="1552">
        <v>-1</v>
      </c>
      <c r="S2359" s="1577" t="str">
        <f t="shared" si="286"/>
        <v>-1</v>
      </c>
      <c r="T2359" s="1577"/>
      <c r="U2359" s="1577"/>
      <c r="V2359" s="1125">
        <v>-1</v>
      </c>
      <c r="W2359" s="1490" t="s">
        <v>64878</v>
      </c>
      <c r="X2359" s="945" t="str">
        <f t="shared" si="284"/>
        <v>{PlayerName}</v>
      </c>
      <c r="Y2359" s="945" t="str">
        <f t="shared" si="285"/>
        <v>{PlayerName}</v>
      </c>
      <c r="Z2359" s="1122"/>
      <c r="AA2359" s="1220"/>
      <c r="AB2359" s="1124"/>
      <c r="AC2359" s="1130">
        <v>5661</v>
      </c>
      <c r="AD2359" s="1238">
        <v>8</v>
      </c>
      <c r="AE2359" s="1126"/>
      <c r="AF2359" s="1126">
        <v>-1</v>
      </c>
      <c r="AG2359" s="1126">
        <v>-1</v>
      </c>
      <c r="AH2359" s="1126">
        <v>-1</v>
      </c>
      <c r="AI2359" s="1126">
        <v>-1</v>
      </c>
      <c r="AJ2359" s="1128" t="s">
        <v>64878</v>
      </c>
      <c r="AK2359" s="949" t="s">
        <v>64879</v>
      </c>
      <c r="AL2359" s="949" t="s">
        <v>64880</v>
      </c>
      <c r="AM2359" s="949" t="s">
        <v>64881</v>
      </c>
      <c r="AN2359" s="1134" t="s">
        <v>64882</v>
      </c>
      <c r="AP2359" s="1130">
        <v>5661</v>
      </c>
      <c r="AQ2359" s="1138">
        <v>8</v>
      </c>
      <c r="AR2359" s="1130"/>
      <c r="AS2359" s="1138" t="s">
        <v>64878</v>
      </c>
      <c r="AT2359" s="1130">
        <v>-1</v>
      </c>
      <c r="AU2359" s="949" t="s">
        <v>64879</v>
      </c>
      <c r="AV2359" s="1130">
        <v>-1</v>
      </c>
      <c r="AW2359" s="949" t="s">
        <v>64880</v>
      </c>
      <c r="AX2359" s="1130">
        <v>-1</v>
      </c>
      <c r="AY2359" s="949" t="s">
        <v>64881</v>
      </c>
      <c r="AZ2359" s="1130">
        <v>-1</v>
      </c>
      <c r="BA2359" s="1134" t="s">
        <v>64882</v>
      </c>
    </row>
    <row r="2360" spans="2:53" ht="19.5" thickBot="1">
      <c r="B2360" s="1120">
        <f t="shared" si="287"/>
        <v>5661</v>
      </c>
      <c r="C2360" s="1120">
        <f t="shared" si="288"/>
        <v>9</v>
      </c>
      <c r="D2360" s="1647">
        <v>-1</v>
      </c>
      <c r="E2360" s="1570">
        <v>-1</v>
      </c>
      <c r="F2360" s="1570">
        <v>-1</v>
      </c>
      <c r="G2360" s="1551">
        <v>2033</v>
      </c>
      <c r="H2360" s="1571">
        <v>-1</v>
      </c>
      <c r="I2360" s="1552">
        <v>-1</v>
      </c>
      <c r="J2360" s="1552">
        <v>30</v>
      </c>
      <c r="K2360" s="1576">
        <v>-1</v>
      </c>
      <c r="L2360" s="1576">
        <v>-1</v>
      </c>
      <c r="M2360" s="1552">
        <f t="shared" si="290"/>
        <v>78</v>
      </c>
      <c r="N2360" s="1552">
        <v>-1</v>
      </c>
      <c r="O2360" s="1552">
        <v>-1</v>
      </c>
      <c r="P2360" s="1552">
        <v>0</v>
      </c>
      <c r="Q2360" s="1605">
        <v>2</v>
      </c>
      <c r="R2360" s="1552">
        <v>-1</v>
      </c>
      <c r="S2360" s="1577" t="str">
        <f t="shared" si="286"/>
        <v>-1</v>
      </c>
      <c r="T2360" s="1577"/>
      <c r="U2360" s="1577"/>
      <c r="V2360" s="1125">
        <v>-1</v>
      </c>
      <c r="W2360" s="1506" t="s">
        <v>64883</v>
      </c>
      <c r="X2360" s="945" t="str">
        <f t="shared" si="284"/>
        <v>{PlayerName}</v>
      </c>
      <c r="Y2360" s="945" t="str">
        <f t="shared" si="285"/>
        <v>{PlayerName}</v>
      </c>
      <c r="Z2360" s="1122"/>
      <c r="AA2360" s="1220"/>
      <c r="AB2360" s="1124"/>
      <c r="AC2360" s="1130">
        <v>5661</v>
      </c>
      <c r="AD2360" s="1238">
        <v>9</v>
      </c>
      <c r="AE2360" s="1126"/>
      <c r="AF2360" s="1126">
        <v>-1</v>
      </c>
      <c r="AG2360" s="1126">
        <v>-1</v>
      </c>
      <c r="AH2360" s="1126">
        <v>-1</v>
      </c>
      <c r="AI2360" s="1126">
        <v>-1</v>
      </c>
      <c r="AJ2360" s="1128" t="s">
        <v>64883</v>
      </c>
      <c r="AK2360" s="949" t="s">
        <v>64884</v>
      </c>
      <c r="AL2360" s="949" t="s">
        <v>64885</v>
      </c>
      <c r="AM2360" s="949" t="s">
        <v>64886</v>
      </c>
      <c r="AN2360" s="1134" t="s">
        <v>64887</v>
      </c>
      <c r="AP2360" s="1130">
        <v>5661</v>
      </c>
      <c r="AQ2360" s="1138">
        <v>9</v>
      </c>
      <c r="AR2360" s="1130"/>
      <c r="AS2360" s="1138" t="s">
        <v>64883</v>
      </c>
      <c r="AT2360" s="1130">
        <v>-1</v>
      </c>
      <c r="AU2360" s="949" t="s">
        <v>64884</v>
      </c>
      <c r="AV2360" s="1130">
        <v>-1</v>
      </c>
      <c r="AW2360" s="949" t="s">
        <v>64885</v>
      </c>
      <c r="AX2360" s="1130">
        <v>-1</v>
      </c>
      <c r="AY2360" s="949" t="s">
        <v>64886</v>
      </c>
      <c r="AZ2360" s="1130">
        <v>-1</v>
      </c>
      <c r="BA2360" s="1134" t="s">
        <v>64887</v>
      </c>
    </row>
    <row r="2361" spans="2:53" ht="38.25" thickBot="1">
      <c r="B2361" s="1120">
        <v>5662</v>
      </c>
      <c r="C2361" s="1120">
        <v>0</v>
      </c>
      <c r="D2361" s="1647">
        <v>-1</v>
      </c>
      <c r="E2361" s="1570">
        <v>-1</v>
      </c>
      <c r="F2361" s="1570">
        <v>-1</v>
      </c>
      <c r="G2361" s="1551">
        <v>2033</v>
      </c>
      <c r="H2361" s="1571">
        <v>222</v>
      </c>
      <c r="I2361" s="1552">
        <v>-1</v>
      </c>
      <c r="J2361" s="1552">
        <v>32</v>
      </c>
      <c r="K2361" s="1576">
        <v>0</v>
      </c>
      <c r="L2361" s="1576">
        <v>0</v>
      </c>
      <c r="M2361" s="1552">
        <v>78</v>
      </c>
      <c r="N2361" s="1552">
        <v>0</v>
      </c>
      <c r="O2361" s="1552">
        <v>0</v>
      </c>
      <c r="P2361" s="1552">
        <v>0</v>
      </c>
      <c r="Q2361" s="1605">
        <v>1</v>
      </c>
      <c r="R2361" s="1552">
        <v>-1</v>
      </c>
      <c r="S2361" s="1577" t="str">
        <f t="shared" si="286"/>
        <v>0</v>
      </c>
      <c r="T2361" s="1577"/>
      <c r="U2361" s="1577" t="s">
        <v>68118</v>
      </c>
      <c r="V2361" s="1125" t="s">
        <v>980</v>
      </c>
      <c r="W2361" s="1490" t="s">
        <v>64888</v>
      </c>
      <c r="X2361" s="945" t="str">
        <f t="shared" si="284"/>
        <v>???</v>
      </c>
      <c r="Y2361" s="945" t="str">
        <f t="shared" si="285"/>
        <v>???</v>
      </c>
      <c r="Z2361" s="1122"/>
      <c r="AA2361" s="1220"/>
      <c r="AB2361" s="1124"/>
      <c r="AC2361" s="1130">
        <v>5662</v>
      </c>
      <c r="AD2361" s="1238">
        <v>0</v>
      </c>
      <c r="AE2361" s="1126"/>
      <c r="AF2361" s="1126" t="s">
        <v>4518</v>
      </c>
      <c r="AG2361" s="1126" t="s">
        <v>7898</v>
      </c>
      <c r="AH2361" s="1126" t="s">
        <v>5104</v>
      </c>
      <c r="AI2361" s="1126" t="s">
        <v>5105</v>
      </c>
      <c r="AJ2361" s="1128" t="s">
        <v>64888</v>
      </c>
      <c r="AK2361" s="949" t="s">
        <v>64889</v>
      </c>
      <c r="AL2361" s="949" t="s">
        <v>64890</v>
      </c>
      <c r="AM2361" s="949" t="s">
        <v>64891</v>
      </c>
      <c r="AN2361" s="1134" t="s">
        <v>64892</v>
      </c>
      <c r="AP2361" s="1130">
        <v>5662</v>
      </c>
      <c r="AQ2361" s="1138">
        <v>0</v>
      </c>
      <c r="AR2361" s="1130"/>
      <c r="AS2361" s="1138" t="s">
        <v>64888</v>
      </c>
      <c r="AT2361" s="1130" t="s">
        <v>4518</v>
      </c>
      <c r="AU2361" s="949" t="s">
        <v>64889</v>
      </c>
      <c r="AV2361" s="1130" t="s">
        <v>7898</v>
      </c>
      <c r="AW2361" s="949" t="s">
        <v>64890</v>
      </c>
      <c r="AX2361" s="1130" t="s">
        <v>5104</v>
      </c>
      <c r="AY2361" s="949" t="s">
        <v>64891</v>
      </c>
      <c r="AZ2361" s="1130" t="s">
        <v>5105</v>
      </c>
      <c r="BA2361" s="1134" t="s">
        <v>64892</v>
      </c>
    </row>
    <row r="2362" spans="2:53" ht="19.5" thickBot="1">
      <c r="B2362" s="1120">
        <f t="shared" ref="B2362:B2369" si="291">B2361</f>
        <v>5662</v>
      </c>
      <c r="C2362" s="1120">
        <f t="shared" ref="C2362:C2369" si="292">C2361+1</f>
        <v>1</v>
      </c>
      <c r="D2362" s="1647">
        <v>-1</v>
      </c>
      <c r="E2362" s="1570">
        <v>-1</v>
      </c>
      <c r="F2362" s="1570">
        <v>-1</v>
      </c>
      <c r="G2362" s="1551">
        <v>2033</v>
      </c>
      <c r="H2362" s="1571">
        <v>-1</v>
      </c>
      <c r="I2362" s="1552">
        <v>-1</v>
      </c>
      <c r="J2362" s="1552">
        <v>30</v>
      </c>
      <c r="K2362" s="1576">
        <v>-1</v>
      </c>
      <c r="L2362" s="1576">
        <v>-1</v>
      </c>
      <c r="M2362" s="1552">
        <f t="shared" ref="M2362:M2369" si="293">M2361</f>
        <v>78</v>
      </c>
      <c r="N2362" s="1552">
        <v>-1</v>
      </c>
      <c r="O2362" s="1552">
        <v>-1</v>
      </c>
      <c r="P2362" s="1552">
        <v>0</v>
      </c>
      <c r="Q2362" s="1605">
        <v>1</v>
      </c>
      <c r="R2362" s="1552">
        <v>-1</v>
      </c>
      <c r="S2362" s="1577" t="str">
        <f t="shared" si="286"/>
        <v>0</v>
      </c>
      <c r="T2362" s="1577"/>
      <c r="U2362" s="1577"/>
      <c r="V2362" s="1125" t="s">
        <v>978</v>
      </c>
      <c r="W2362" s="1506" t="s">
        <v>64893</v>
      </c>
      <c r="X2362" s="945" t="str">
        <f t="shared" si="284"/>
        <v>{PlayerName}</v>
      </c>
      <c r="Y2362" s="945" t="str">
        <f t="shared" si="285"/>
        <v>{PlayerName}</v>
      </c>
      <c r="Z2362" s="1122"/>
      <c r="AA2362" s="1220"/>
      <c r="AB2362" s="1124"/>
      <c r="AC2362" s="1130">
        <v>5662</v>
      </c>
      <c r="AD2362" s="1238">
        <v>1</v>
      </c>
      <c r="AE2362" s="1126"/>
      <c r="AF2362" s="1126" t="s">
        <v>4516</v>
      </c>
      <c r="AG2362" s="1126" t="s">
        <v>7897</v>
      </c>
      <c r="AH2362" s="1126" t="s">
        <v>5102</v>
      </c>
      <c r="AI2362" s="1126" t="s">
        <v>5103</v>
      </c>
      <c r="AJ2362" s="1128" t="s">
        <v>64893</v>
      </c>
      <c r="AK2362" s="949" t="s">
        <v>64894</v>
      </c>
      <c r="AL2362" s="949" t="s">
        <v>64895</v>
      </c>
      <c r="AM2362" s="949" t="s">
        <v>64896</v>
      </c>
      <c r="AN2362" s="1134" t="s">
        <v>64897</v>
      </c>
      <c r="AP2362" s="1130">
        <v>5662</v>
      </c>
      <c r="AQ2362" s="1138">
        <v>1</v>
      </c>
      <c r="AR2362" s="1130"/>
      <c r="AS2362" s="1138" t="s">
        <v>64893</v>
      </c>
      <c r="AT2362" s="1130" t="s">
        <v>4516</v>
      </c>
      <c r="AU2362" s="949" t="s">
        <v>64894</v>
      </c>
      <c r="AV2362" s="1130" t="s">
        <v>7897</v>
      </c>
      <c r="AW2362" s="949" t="s">
        <v>64895</v>
      </c>
      <c r="AX2362" s="1130" t="s">
        <v>5102</v>
      </c>
      <c r="AY2362" s="949" t="s">
        <v>64896</v>
      </c>
      <c r="AZ2362" s="1130" t="s">
        <v>5103</v>
      </c>
      <c r="BA2362" s="1134" t="s">
        <v>64897</v>
      </c>
    </row>
    <row r="2363" spans="2:53" ht="19.5" thickBot="1">
      <c r="B2363" s="1120">
        <f t="shared" si="291"/>
        <v>5662</v>
      </c>
      <c r="C2363" s="1120">
        <f t="shared" si="292"/>
        <v>2</v>
      </c>
      <c r="D2363" s="1647">
        <v>-1</v>
      </c>
      <c r="E2363" s="1570">
        <v>-1</v>
      </c>
      <c r="F2363" s="1570">
        <v>-1</v>
      </c>
      <c r="G2363" s="1551">
        <v>2033</v>
      </c>
      <c r="H2363" s="1571">
        <v>-1</v>
      </c>
      <c r="I2363" s="1552">
        <v>-1</v>
      </c>
      <c r="J2363" s="1552">
        <f t="shared" ref="J2363:J2369" si="294">J2362</f>
        <v>30</v>
      </c>
      <c r="K2363" s="1576">
        <v>-1</v>
      </c>
      <c r="L2363" s="1576">
        <v>-1</v>
      </c>
      <c r="M2363" s="1552">
        <f t="shared" si="293"/>
        <v>78</v>
      </c>
      <c r="N2363" s="1552">
        <v>-1</v>
      </c>
      <c r="O2363" s="1552">
        <v>-1</v>
      </c>
      <c r="P2363" s="1552">
        <v>0</v>
      </c>
      <c r="Q2363" s="1605">
        <v>0</v>
      </c>
      <c r="R2363" s="1552">
        <v>-1</v>
      </c>
      <c r="S2363" s="1577" t="str">
        <f t="shared" si="286"/>
        <v>1</v>
      </c>
      <c r="T2363" s="1577"/>
      <c r="U2363" s="1577"/>
      <c r="V2363" s="1125" t="s">
        <v>9576</v>
      </c>
      <c r="W2363" s="1506" t="s">
        <v>64898</v>
      </c>
      <c r="X2363" s="945" t="str">
        <f t="shared" si="284"/>
        <v>{PlayerName}</v>
      </c>
      <c r="Y2363" s="945" t="str">
        <f t="shared" si="285"/>
        <v>{PlayerName}</v>
      </c>
      <c r="Z2363" s="1122"/>
      <c r="AA2363" s="1220"/>
      <c r="AB2363" s="1124"/>
      <c r="AC2363" s="1130">
        <v>5662</v>
      </c>
      <c r="AD2363" s="1238">
        <v>2</v>
      </c>
      <c r="AE2363" s="1126"/>
      <c r="AF2363" s="1126" t="s">
        <v>38729</v>
      </c>
      <c r="AG2363" s="1126" t="s">
        <v>38730</v>
      </c>
      <c r="AH2363" s="1126" t="s">
        <v>38731</v>
      </c>
      <c r="AI2363" s="1126" t="s">
        <v>38732</v>
      </c>
      <c r="AJ2363" s="1128" t="s">
        <v>64898</v>
      </c>
      <c r="AK2363" s="949" t="s">
        <v>64899</v>
      </c>
      <c r="AL2363" s="949" t="s">
        <v>64900</v>
      </c>
      <c r="AM2363" s="949" t="s">
        <v>64901</v>
      </c>
      <c r="AN2363" s="1134" t="s">
        <v>64902</v>
      </c>
      <c r="AP2363" s="1130">
        <v>5662</v>
      </c>
      <c r="AQ2363" s="1138">
        <v>2</v>
      </c>
      <c r="AR2363" s="1130"/>
      <c r="AS2363" s="1138" t="s">
        <v>64898</v>
      </c>
      <c r="AT2363" s="1130" t="s">
        <v>38729</v>
      </c>
      <c r="AU2363" s="949" t="s">
        <v>64899</v>
      </c>
      <c r="AV2363" s="1130" t="s">
        <v>38730</v>
      </c>
      <c r="AW2363" s="949" t="s">
        <v>64900</v>
      </c>
      <c r="AX2363" s="1130" t="s">
        <v>38731</v>
      </c>
      <c r="AY2363" s="949" t="s">
        <v>64901</v>
      </c>
      <c r="AZ2363" s="1130" t="s">
        <v>38732</v>
      </c>
      <c r="BA2363" s="1134" t="s">
        <v>64902</v>
      </c>
    </row>
    <row r="2364" spans="2:53" ht="19.5" thickBot="1">
      <c r="B2364" s="1120">
        <f t="shared" si="291"/>
        <v>5662</v>
      </c>
      <c r="C2364" s="1120">
        <f t="shared" si="292"/>
        <v>3</v>
      </c>
      <c r="D2364" s="1647">
        <v>-1</v>
      </c>
      <c r="E2364" s="1570">
        <v>-1</v>
      </c>
      <c r="F2364" s="1570">
        <v>-1</v>
      </c>
      <c r="G2364" s="1551">
        <v>2033</v>
      </c>
      <c r="H2364" s="1571">
        <v>-1</v>
      </c>
      <c r="I2364" s="1552">
        <v>-1</v>
      </c>
      <c r="J2364" s="1552">
        <f t="shared" si="294"/>
        <v>30</v>
      </c>
      <c r="K2364" s="1576">
        <v>-1</v>
      </c>
      <c r="L2364" s="1576">
        <v>-1</v>
      </c>
      <c r="M2364" s="1552">
        <f t="shared" si="293"/>
        <v>78</v>
      </c>
      <c r="N2364" s="1552">
        <v>-1</v>
      </c>
      <c r="O2364" s="1552">
        <v>-1</v>
      </c>
      <c r="P2364" s="1552">
        <v>0</v>
      </c>
      <c r="Q2364" s="1605">
        <v>0</v>
      </c>
      <c r="R2364" s="1552">
        <v>-1</v>
      </c>
      <c r="S2364" s="1577" t="str">
        <f t="shared" si="286"/>
        <v>1</v>
      </c>
      <c r="T2364" s="1577"/>
      <c r="U2364" s="1577"/>
      <c r="V2364" s="1125" t="s">
        <v>9576</v>
      </c>
      <c r="W2364" s="1506" t="s">
        <v>64903</v>
      </c>
      <c r="X2364" s="945" t="str">
        <f t="shared" si="284"/>
        <v>{PlayerName}</v>
      </c>
      <c r="Y2364" s="945" t="str">
        <f t="shared" si="285"/>
        <v>{PlayerName}</v>
      </c>
      <c r="Z2364" s="1122"/>
      <c r="AA2364" s="1220"/>
      <c r="AB2364" s="1124"/>
      <c r="AC2364" s="1130">
        <v>5662</v>
      </c>
      <c r="AD2364" s="1238">
        <v>3</v>
      </c>
      <c r="AE2364" s="1126"/>
      <c r="AF2364" s="1126" t="s">
        <v>38729</v>
      </c>
      <c r="AG2364" s="1126" t="s">
        <v>38730</v>
      </c>
      <c r="AH2364" s="1126" t="s">
        <v>38731</v>
      </c>
      <c r="AI2364" s="1126" t="s">
        <v>38732</v>
      </c>
      <c r="AJ2364" s="1128" t="s">
        <v>64903</v>
      </c>
      <c r="AK2364" s="949" t="s">
        <v>64904</v>
      </c>
      <c r="AL2364" s="949" t="s">
        <v>64905</v>
      </c>
      <c r="AM2364" s="949" t="s">
        <v>64906</v>
      </c>
      <c r="AN2364" s="1134" t="s">
        <v>64907</v>
      </c>
      <c r="AP2364" s="1130">
        <v>5662</v>
      </c>
      <c r="AQ2364" s="1138">
        <v>3</v>
      </c>
      <c r="AR2364" s="1130"/>
      <c r="AS2364" s="1138" t="s">
        <v>64903</v>
      </c>
      <c r="AT2364" s="1130" t="s">
        <v>38729</v>
      </c>
      <c r="AU2364" s="949" t="s">
        <v>64904</v>
      </c>
      <c r="AV2364" s="1130" t="s">
        <v>38730</v>
      </c>
      <c r="AW2364" s="949" t="s">
        <v>64905</v>
      </c>
      <c r="AX2364" s="1130" t="s">
        <v>38731</v>
      </c>
      <c r="AY2364" s="949" t="s">
        <v>64906</v>
      </c>
      <c r="AZ2364" s="1130" t="s">
        <v>38732</v>
      </c>
      <c r="BA2364" s="1134" t="s">
        <v>64907</v>
      </c>
    </row>
    <row r="2365" spans="2:53" ht="38.25" thickBot="1">
      <c r="B2365" s="1120">
        <f t="shared" si="291"/>
        <v>5662</v>
      </c>
      <c r="C2365" s="1120">
        <f t="shared" si="292"/>
        <v>4</v>
      </c>
      <c r="D2365" s="1647">
        <v>-1</v>
      </c>
      <c r="E2365" s="1570">
        <v>-1</v>
      </c>
      <c r="F2365" s="1570">
        <v>-1</v>
      </c>
      <c r="G2365" s="1551">
        <v>2033</v>
      </c>
      <c r="H2365" s="1571">
        <v>-1</v>
      </c>
      <c r="I2365" s="1552">
        <v>-1</v>
      </c>
      <c r="J2365" s="1552">
        <f t="shared" si="294"/>
        <v>30</v>
      </c>
      <c r="K2365" s="1576">
        <v>-1</v>
      </c>
      <c r="L2365" s="1576">
        <v>-1</v>
      </c>
      <c r="M2365" s="1552">
        <f t="shared" si="293"/>
        <v>78</v>
      </c>
      <c r="N2365" s="1552">
        <v>-1</v>
      </c>
      <c r="O2365" s="1552">
        <v>-1</v>
      </c>
      <c r="P2365" s="1552">
        <v>0</v>
      </c>
      <c r="Q2365" s="1605">
        <v>2</v>
      </c>
      <c r="R2365" s="1552">
        <v>-1</v>
      </c>
      <c r="S2365" s="1577" t="str">
        <f t="shared" si="286"/>
        <v>-1</v>
      </c>
      <c r="T2365" s="1577"/>
      <c r="U2365" s="1577"/>
      <c r="V2365" s="1125">
        <v>-1</v>
      </c>
      <c r="W2365" s="1490" t="s">
        <v>64908</v>
      </c>
      <c r="X2365" s="945" t="str">
        <f t="shared" si="284"/>
        <v>{PlayerName}</v>
      </c>
      <c r="Y2365" s="945" t="str">
        <f t="shared" si="285"/>
        <v>{PlayerName}</v>
      </c>
      <c r="Z2365" s="1122"/>
      <c r="AA2365" s="1220"/>
      <c r="AB2365" s="1124"/>
      <c r="AC2365" s="1130">
        <v>5662</v>
      </c>
      <c r="AD2365" s="1238">
        <v>4</v>
      </c>
      <c r="AE2365" s="1126"/>
      <c r="AF2365" s="1126">
        <v>-1</v>
      </c>
      <c r="AG2365" s="1126">
        <v>-1</v>
      </c>
      <c r="AH2365" s="1126">
        <v>-1</v>
      </c>
      <c r="AI2365" s="1126">
        <v>-1</v>
      </c>
      <c r="AJ2365" s="1128" t="s">
        <v>64908</v>
      </c>
      <c r="AK2365" s="949" t="s">
        <v>64909</v>
      </c>
      <c r="AL2365" s="949" t="s">
        <v>64910</v>
      </c>
      <c r="AM2365" s="949" t="s">
        <v>64911</v>
      </c>
      <c r="AN2365" s="1134" t="s">
        <v>64912</v>
      </c>
      <c r="AP2365" s="1130">
        <v>5662</v>
      </c>
      <c r="AQ2365" s="1138">
        <v>4</v>
      </c>
      <c r="AR2365" s="1130"/>
      <c r="AS2365" s="1138" t="s">
        <v>64908</v>
      </c>
      <c r="AT2365" s="1130">
        <v>-1</v>
      </c>
      <c r="AU2365" s="949" t="s">
        <v>64909</v>
      </c>
      <c r="AV2365" s="1130">
        <v>-1</v>
      </c>
      <c r="AW2365" s="949" t="s">
        <v>64910</v>
      </c>
      <c r="AX2365" s="1130">
        <v>-1</v>
      </c>
      <c r="AY2365" s="949" t="s">
        <v>64911</v>
      </c>
      <c r="AZ2365" s="1130">
        <v>-1</v>
      </c>
      <c r="BA2365" s="1134" t="s">
        <v>64912</v>
      </c>
    </row>
    <row r="2366" spans="2:53" ht="19.5" thickBot="1">
      <c r="B2366" s="1120">
        <f t="shared" si="291"/>
        <v>5662</v>
      </c>
      <c r="C2366" s="1120">
        <f t="shared" si="292"/>
        <v>5</v>
      </c>
      <c r="D2366" s="1647">
        <v>-1</v>
      </c>
      <c r="E2366" s="1570">
        <v>-1</v>
      </c>
      <c r="F2366" s="1570">
        <v>-1</v>
      </c>
      <c r="G2366" s="1551">
        <v>2033</v>
      </c>
      <c r="H2366" s="1571">
        <v>-1</v>
      </c>
      <c r="I2366" s="1552">
        <v>-1</v>
      </c>
      <c r="J2366" s="1552">
        <v>32</v>
      </c>
      <c r="K2366" s="1576">
        <v>7003</v>
      </c>
      <c r="L2366" s="1576">
        <v>-1</v>
      </c>
      <c r="M2366" s="1552">
        <v>-1</v>
      </c>
      <c r="N2366" s="1552">
        <v>-1</v>
      </c>
      <c r="O2366" s="1552">
        <v>-1</v>
      </c>
      <c r="P2366" s="1552">
        <v>1</v>
      </c>
      <c r="Q2366" s="1605">
        <v>1</v>
      </c>
      <c r="R2366" s="1552">
        <v>-1</v>
      </c>
      <c r="S2366" s="1577" t="str">
        <f t="shared" si="286"/>
        <v>0</v>
      </c>
      <c r="T2366" s="1577"/>
      <c r="U2366" s="1577"/>
      <c r="V2366" s="1125" t="s">
        <v>63652</v>
      </c>
      <c r="W2366" s="1506" t="s">
        <v>64913</v>
      </c>
      <c r="X2366" s="945" t="str">
        <f t="shared" si="284"/>
        <v>표정없음</v>
      </c>
      <c r="Y2366" s="945" t="str">
        <f t="shared" si="285"/>
        <v>{PlayerName}</v>
      </c>
      <c r="Z2366" s="1122"/>
      <c r="AA2366" s="1220"/>
      <c r="AB2366" s="1124"/>
      <c r="AC2366" s="1130">
        <v>5662</v>
      </c>
      <c r="AD2366" s="1238">
        <v>5</v>
      </c>
      <c r="AE2366" s="1126"/>
      <c r="AF2366" s="1126" t="s">
        <v>4518</v>
      </c>
      <c r="AG2366" s="1126" t="s">
        <v>7898</v>
      </c>
      <c r="AH2366" s="1126" t="s">
        <v>5104</v>
      </c>
      <c r="AI2366" s="1126" t="s">
        <v>5105</v>
      </c>
      <c r="AJ2366" s="1128" t="s">
        <v>64913</v>
      </c>
      <c r="AK2366" s="949" t="s">
        <v>38991</v>
      </c>
      <c r="AL2366" s="949" t="s">
        <v>64914</v>
      </c>
      <c r="AM2366" s="949" t="s">
        <v>64915</v>
      </c>
      <c r="AN2366" s="1134" t="s">
        <v>64916</v>
      </c>
      <c r="AP2366" s="1130">
        <v>5662</v>
      </c>
      <c r="AQ2366" s="1138">
        <v>5</v>
      </c>
      <c r="AR2366" s="1130"/>
      <c r="AS2366" s="1138" t="s">
        <v>64913</v>
      </c>
      <c r="AT2366" s="1130" t="s">
        <v>4518</v>
      </c>
      <c r="AU2366" s="949" t="s">
        <v>38991</v>
      </c>
      <c r="AV2366" s="1130" t="s">
        <v>7898</v>
      </c>
      <c r="AW2366" s="949" t="s">
        <v>64914</v>
      </c>
      <c r="AX2366" s="1130" t="s">
        <v>5104</v>
      </c>
      <c r="AY2366" s="949" t="s">
        <v>64915</v>
      </c>
      <c r="AZ2366" s="1130" t="s">
        <v>5105</v>
      </c>
      <c r="BA2366" s="1134" t="s">
        <v>64916</v>
      </c>
    </row>
    <row r="2367" spans="2:53" ht="19.5" thickBot="1">
      <c r="B2367" s="1120">
        <f t="shared" si="291"/>
        <v>5662</v>
      </c>
      <c r="C2367" s="1120">
        <f t="shared" si="292"/>
        <v>6</v>
      </c>
      <c r="D2367" s="1647">
        <v>-1</v>
      </c>
      <c r="E2367" s="1570">
        <v>-1</v>
      </c>
      <c r="F2367" s="1570">
        <v>-1</v>
      </c>
      <c r="G2367" s="1551">
        <v>2033</v>
      </c>
      <c r="H2367" s="1571">
        <v>-1</v>
      </c>
      <c r="I2367" s="1552">
        <v>-1</v>
      </c>
      <c r="J2367" s="1552">
        <f t="shared" si="294"/>
        <v>32</v>
      </c>
      <c r="K2367" s="1576">
        <v>-1</v>
      </c>
      <c r="L2367" s="1576">
        <v>-1</v>
      </c>
      <c r="M2367" s="1552">
        <v>-1</v>
      </c>
      <c r="N2367" s="1552">
        <v>-1</v>
      </c>
      <c r="O2367" s="1552">
        <v>-1</v>
      </c>
      <c r="P2367" s="1552">
        <v>1</v>
      </c>
      <c r="Q2367" s="1605">
        <v>1</v>
      </c>
      <c r="R2367" s="1552">
        <v>-1</v>
      </c>
      <c r="S2367" s="1577" t="str">
        <f t="shared" si="286"/>
        <v>0</v>
      </c>
      <c r="T2367" s="1577"/>
      <c r="U2367" s="1577"/>
      <c r="V2367" s="1125" t="s">
        <v>63652</v>
      </c>
      <c r="W2367" s="1506" t="s">
        <v>64917</v>
      </c>
      <c r="X2367" s="945" t="str">
        <f t="shared" si="284"/>
        <v>{PlayerName}</v>
      </c>
      <c r="Y2367" s="945" t="str">
        <f t="shared" si="285"/>
        <v>{PlayerName}</v>
      </c>
      <c r="Z2367" s="1122"/>
      <c r="AA2367" s="1220"/>
      <c r="AB2367" s="1124"/>
      <c r="AC2367" s="1130">
        <v>5662</v>
      </c>
      <c r="AD2367" s="1238">
        <v>6</v>
      </c>
      <c r="AE2367" s="1126"/>
      <c r="AF2367" s="1126" t="s">
        <v>4518</v>
      </c>
      <c r="AG2367" s="1126" t="s">
        <v>7898</v>
      </c>
      <c r="AH2367" s="1126" t="s">
        <v>5104</v>
      </c>
      <c r="AI2367" s="1126" t="s">
        <v>5105</v>
      </c>
      <c r="AJ2367" s="1128" t="s">
        <v>64917</v>
      </c>
      <c r="AK2367" s="949" t="s">
        <v>64918</v>
      </c>
      <c r="AL2367" s="949" t="s">
        <v>64919</v>
      </c>
      <c r="AM2367" s="949" t="s">
        <v>64920</v>
      </c>
      <c r="AN2367" s="1134" t="s">
        <v>64921</v>
      </c>
      <c r="AP2367" s="1130">
        <v>5662</v>
      </c>
      <c r="AQ2367" s="1138">
        <v>6</v>
      </c>
      <c r="AR2367" s="1130"/>
      <c r="AS2367" s="1138" t="s">
        <v>64917</v>
      </c>
      <c r="AT2367" s="1130" t="s">
        <v>4518</v>
      </c>
      <c r="AU2367" s="949" t="s">
        <v>64918</v>
      </c>
      <c r="AV2367" s="1130" t="s">
        <v>7898</v>
      </c>
      <c r="AW2367" s="949" t="s">
        <v>64919</v>
      </c>
      <c r="AX2367" s="1130" t="s">
        <v>5104</v>
      </c>
      <c r="AY2367" s="949" t="s">
        <v>64920</v>
      </c>
      <c r="AZ2367" s="1130" t="s">
        <v>5105</v>
      </c>
      <c r="BA2367" s="1134" t="s">
        <v>64921</v>
      </c>
    </row>
    <row r="2368" spans="2:53" ht="38.25" thickBot="1">
      <c r="B2368" s="1120">
        <f t="shared" si="291"/>
        <v>5662</v>
      </c>
      <c r="C2368" s="1120">
        <f t="shared" si="292"/>
        <v>7</v>
      </c>
      <c r="D2368" s="1647">
        <v>-1</v>
      </c>
      <c r="E2368" s="1570">
        <v>-1</v>
      </c>
      <c r="F2368" s="1570">
        <v>-1</v>
      </c>
      <c r="G2368" s="1551">
        <v>2033</v>
      </c>
      <c r="H2368" s="1571">
        <v>-1</v>
      </c>
      <c r="I2368" s="1552">
        <v>-1</v>
      </c>
      <c r="J2368" s="1552">
        <f t="shared" si="294"/>
        <v>32</v>
      </c>
      <c r="K2368" s="1576">
        <v>7004</v>
      </c>
      <c r="L2368" s="1576">
        <v>-1</v>
      </c>
      <c r="M2368" s="1552">
        <v>-1</v>
      </c>
      <c r="N2368" s="1552">
        <v>-1</v>
      </c>
      <c r="O2368" s="1552">
        <v>-1</v>
      </c>
      <c r="P2368" s="1552">
        <v>1</v>
      </c>
      <c r="Q2368" s="1605">
        <v>1</v>
      </c>
      <c r="R2368" s="1552">
        <v>-1</v>
      </c>
      <c r="S2368" s="1577" t="str">
        <f t="shared" si="286"/>
        <v>0</v>
      </c>
      <c r="T2368" s="1577"/>
      <c r="U2368" s="1577"/>
      <c r="V2368" s="1125" t="s">
        <v>63652</v>
      </c>
      <c r="W2368" s="1490" t="s">
        <v>64922</v>
      </c>
      <c r="X2368" s="945" t="str">
        <f t="shared" si="284"/>
        <v>표정없음</v>
      </c>
      <c r="Y2368" s="945" t="str">
        <f t="shared" si="285"/>
        <v>{PlayerName}</v>
      </c>
      <c r="Z2368" s="1122"/>
      <c r="AA2368" s="1220"/>
      <c r="AB2368" s="1124"/>
      <c r="AC2368" s="1130">
        <v>5662</v>
      </c>
      <c r="AD2368" s="1238">
        <v>7</v>
      </c>
      <c r="AE2368" s="1126"/>
      <c r="AF2368" s="1126" t="s">
        <v>4518</v>
      </c>
      <c r="AG2368" s="1126" t="s">
        <v>7898</v>
      </c>
      <c r="AH2368" s="1126" t="s">
        <v>5104</v>
      </c>
      <c r="AI2368" s="1126" t="s">
        <v>5105</v>
      </c>
      <c r="AJ2368" s="1128" t="s">
        <v>64922</v>
      </c>
      <c r="AK2368" s="949" t="s">
        <v>64923</v>
      </c>
      <c r="AL2368" s="949" t="s">
        <v>64924</v>
      </c>
      <c r="AM2368" s="949" t="s">
        <v>64925</v>
      </c>
      <c r="AN2368" s="1134" t="s">
        <v>64926</v>
      </c>
      <c r="AP2368" s="1130">
        <v>5662</v>
      </c>
      <c r="AQ2368" s="1138">
        <v>7</v>
      </c>
      <c r="AR2368" s="1130"/>
      <c r="AS2368" s="1138" t="s">
        <v>64922</v>
      </c>
      <c r="AT2368" s="1130" t="s">
        <v>4518</v>
      </c>
      <c r="AU2368" s="949" t="s">
        <v>64923</v>
      </c>
      <c r="AV2368" s="1130" t="s">
        <v>7898</v>
      </c>
      <c r="AW2368" s="949" t="s">
        <v>64924</v>
      </c>
      <c r="AX2368" s="1130" t="s">
        <v>5104</v>
      </c>
      <c r="AY2368" s="949" t="s">
        <v>64925</v>
      </c>
      <c r="AZ2368" s="1130" t="s">
        <v>5105</v>
      </c>
      <c r="BA2368" s="1134" t="s">
        <v>64926</v>
      </c>
    </row>
    <row r="2369" spans="2:53" ht="19.5" thickBot="1">
      <c r="B2369" s="1120">
        <f t="shared" si="291"/>
        <v>5662</v>
      </c>
      <c r="C2369" s="1120">
        <f t="shared" si="292"/>
        <v>8</v>
      </c>
      <c r="D2369" s="1647">
        <v>-1</v>
      </c>
      <c r="E2369" s="1570">
        <v>-1</v>
      </c>
      <c r="F2369" s="1570">
        <v>-1</v>
      </c>
      <c r="G2369" s="1551">
        <v>2033</v>
      </c>
      <c r="H2369" s="1571">
        <v>-1</v>
      </c>
      <c r="I2369" s="1552">
        <v>-1</v>
      </c>
      <c r="J2369" s="1552">
        <f t="shared" si="294"/>
        <v>32</v>
      </c>
      <c r="K2369" s="1576">
        <v>-1</v>
      </c>
      <c r="L2369" s="1576">
        <v>-1</v>
      </c>
      <c r="M2369" s="1552">
        <f t="shared" si="293"/>
        <v>-1</v>
      </c>
      <c r="N2369" s="1552">
        <v>-1</v>
      </c>
      <c r="O2369" s="1552">
        <v>-1</v>
      </c>
      <c r="P2369" s="1552">
        <v>0</v>
      </c>
      <c r="Q2369" s="1605">
        <v>1</v>
      </c>
      <c r="R2369" s="1552">
        <v>-1</v>
      </c>
      <c r="S2369" s="1577" t="str">
        <f t="shared" si="286"/>
        <v>0</v>
      </c>
      <c r="T2369" s="1577"/>
      <c r="U2369" s="1577"/>
      <c r="V2369" s="1125" t="s">
        <v>63652</v>
      </c>
      <c r="W2369" s="1506" t="s">
        <v>64927</v>
      </c>
      <c r="X2369" s="945" t="str">
        <f t="shared" si="284"/>
        <v>{PlayerName}</v>
      </c>
      <c r="Y2369" s="945" t="str">
        <f t="shared" si="285"/>
        <v>{PlayerName}</v>
      </c>
      <c r="Z2369" s="1122"/>
      <c r="AA2369" s="1220"/>
      <c r="AB2369" s="1124"/>
      <c r="AC2369" s="1130">
        <v>5662</v>
      </c>
      <c r="AD2369" s="1238">
        <v>8</v>
      </c>
      <c r="AE2369" s="1126"/>
      <c r="AF2369" s="1126" t="s">
        <v>4518</v>
      </c>
      <c r="AG2369" s="1126" t="s">
        <v>7898</v>
      </c>
      <c r="AH2369" s="1126" t="s">
        <v>5104</v>
      </c>
      <c r="AI2369" s="1126" t="s">
        <v>5105</v>
      </c>
      <c r="AJ2369" s="1128" t="s">
        <v>64927</v>
      </c>
      <c r="AK2369" s="949" t="s">
        <v>64928</v>
      </c>
      <c r="AL2369" s="949" t="s">
        <v>64929</v>
      </c>
      <c r="AM2369" s="949" t="s">
        <v>64930</v>
      </c>
      <c r="AN2369" s="1134" t="s">
        <v>64931</v>
      </c>
      <c r="AP2369" s="1130">
        <v>5662</v>
      </c>
      <c r="AQ2369" s="1138">
        <v>8</v>
      </c>
      <c r="AR2369" s="1130"/>
      <c r="AS2369" s="1138" t="s">
        <v>64927</v>
      </c>
      <c r="AT2369" s="1130" t="s">
        <v>4518</v>
      </c>
      <c r="AU2369" s="949" t="s">
        <v>64928</v>
      </c>
      <c r="AV2369" s="1130" t="s">
        <v>7898</v>
      </c>
      <c r="AW2369" s="949" t="s">
        <v>64929</v>
      </c>
      <c r="AX2369" s="1130" t="s">
        <v>5104</v>
      </c>
      <c r="AY2369" s="949" t="s">
        <v>64930</v>
      </c>
      <c r="AZ2369" s="1130" t="s">
        <v>5105</v>
      </c>
      <c r="BA2369" s="1134" t="s">
        <v>64931</v>
      </c>
    </row>
    <row r="2370" spans="2:53" ht="19.5" thickBot="1">
      <c r="B2370" s="1120">
        <v>5663</v>
      </c>
      <c r="C2370" s="1120">
        <v>0</v>
      </c>
      <c r="D2370" s="1647">
        <v>-1</v>
      </c>
      <c r="E2370" s="1570">
        <v>-1</v>
      </c>
      <c r="F2370" s="1570">
        <v>-1</v>
      </c>
      <c r="G2370" s="1551">
        <v>2033</v>
      </c>
      <c r="H2370" s="1571">
        <v>222</v>
      </c>
      <c r="I2370" s="1552">
        <v>-1</v>
      </c>
      <c r="J2370" s="1552">
        <v>76</v>
      </c>
      <c r="K2370" s="1576">
        <v>0</v>
      </c>
      <c r="L2370" s="1576">
        <v>0</v>
      </c>
      <c r="M2370" s="1552">
        <v>-1</v>
      </c>
      <c r="N2370" s="1552">
        <v>0</v>
      </c>
      <c r="O2370" s="1552">
        <v>0</v>
      </c>
      <c r="P2370" s="1552">
        <v>0</v>
      </c>
      <c r="Q2370" s="1605">
        <v>-1</v>
      </c>
      <c r="R2370" s="1552">
        <v>-1</v>
      </c>
      <c r="S2370" s="1577" t="str">
        <f t="shared" si="286"/>
        <v>-1</v>
      </c>
      <c r="T2370" s="1577"/>
      <c r="U2370" s="1577" t="s">
        <v>68119</v>
      </c>
      <c r="V2370" s="1125">
        <v>-1</v>
      </c>
      <c r="W2370" s="1506" t="s">
        <v>64932</v>
      </c>
      <c r="X2370" s="945" t="str">
        <f t="shared" si="284"/>
        <v>???</v>
      </c>
      <c r="Y2370" s="945" t="str">
        <f t="shared" si="285"/>
        <v>???</v>
      </c>
      <c r="Z2370" s="1122"/>
      <c r="AA2370" s="1220"/>
      <c r="AB2370" s="1124"/>
      <c r="AC2370" s="1130">
        <v>5663</v>
      </c>
      <c r="AD2370" s="1238">
        <v>0</v>
      </c>
      <c r="AE2370" s="1126"/>
      <c r="AF2370" s="1126">
        <v>-1</v>
      </c>
      <c r="AG2370" s="1126">
        <v>-1</v>
      </c>
      <c r="AH2370" s="1126">
        <v>-1</v>
      </c>
      <c r="AI2370" s="1126">
        <v>-1</v>
      </c>
      <c r="AJ2370" s="1128" t="s">
        <v>64932</v>
      </c>
      <c r="AK2370" s="949" t="s">
        <v>64933</v>
      </c>
      <c r="AL2370" s="949" t="s">
        <v>64934</v>
      </c>
      <c r="AM2370" s="949" t="s">
        <v>64935</v>
      </c>
      <c r="AN2370" s="1134" t="s">
        <v>64936</v>
      </c>
      <c r="AP2370" s="1130">
        <v>5663</v>
      </c>
      <c r="AQ2370" s="1138">
        <v>0</v>
      </c>
      <c r="AR2370" s="1130"/>
      <c r="AS2370" s="1138" t="s">
        <v>64932</v>
      </c>
      <c r="AT2370" s="1130">
        <v>-1</v>
      </c>
      <c r="AU2370" s="949" t="s">
        <v>64933</v>
      </c>
      <c r="AV2370" s="1130">
        <v>-1</v>
      </c>
      <c r="AW2370" s="949" t="s">
        <v>64934</v>
      </c>
      <c r="AX2370" s="1130">
        <v>-1</v>
      </c>
      <c r="AY2370" s="949" t="s">
        <v>64935</v>
      </c>
      <c r="AZ2370" s="1130">
        <v>-1</v>
      </c>
      <c r="BA2370" s="1134" t="s">
        <v>64936</v>
      </c>
    </row>
    <row r="2371" spans="2:53" ht="19.5" thickBot="1">
      <c r="B2371" s="1120">
        <f t="shared" ref="B2371:B2374" si="295">B2370</f>
        <v>5663</v>
      </c>
      <c r="C2371" s="1120">
        <f t="shared" ref="C2371:C2374" si="296">C2370+1</f>
        <v>1</v>
      </c>
      <c r="D2371" s="1647">
        <v>-1</v>
      </c>
      <c r="E2371" s="1570">
        <v>-1</v>
      </c>
      <c r="F2371" s="1570">
        <v>-1</v>
      </c>
      <c r="G2371" s="1551">
        <v>2033</v>
      </c>
      <c r="H2371" s="1571">
        <v>-1</v>
      </c>
      <c r="I2371" s="1552">
        <v>-1</v>
      </c>
      <c r="J2371" s="1552">
        <f t="shared" ref="J2371:J2374" si="297">J2370</f>
        <v>76</v>
      </c>
      <c r="K2371" s="1576">
        <v>-1</v>
      </c>
      <c r="L2371" s="1576">
        <v>-1</v>
      </c>
      <c r="M2371" s="1552">
        <v>77</v>
      </c>
      <c r="N2371" s="1552">
        <v>-1</v>
      </c>
      <c r="O2371" s="1552">
        <v>-1</v>
      </c>
      <c r="P2371" s="1552">
        <v>0</v>
      </c>
      <c r="Q2371" s="1605">
        <v>-1</v>
      </c>
      <c r="R2371" s="1552">
        <v>-1</v>
      </c>
      <c r="S2371" s="1577" t="str">
        <f t="shared" si="286"/>
        <v>-1</v>
      </c>
      <c r="T2371" s="1577"/>
      <c r="U2371" s="1577"/>
      <c r="V2371" s="1125">
        <v>-1</v>
      </c>
      <c r="W2371" s="1506" t="s">
        <v>64937</v>
      </c>
      <c r="X2371" s="945" t="str">
        <f t="shared" si="284"/>
        <v>{PlayerName}</v>
      </c>
      <c r="Y2371" s="945" t="str">
        <f t="shared" si="285"/>
        <v>{PlayerName}</v>
      </c>
      <c r="Z2371" s="1122"/>
      <c r="AA2371" s="1220"/>
      <c r="AB2371" s="1124"/>
      <c r="AC2371" s="1130">
        <v>5663</v>
      </c>
      <c r="AD2371" s="1238">
        <v>1</v>
      </c>
      <c r="AE2371" s="1126"/>
      <c r="AF2371" s="1126">
        <v>-1</v>
      </c>
      <c r="AG2371" s="1126">
        <v>-1</v>
      </c>
      <c r="AH2371" s="1126">
        <v>-1</v>
      </c>
      <c r="AI2371" s="1126">
        <v>-1</v>
      </c>
      <c r="AJ2371" s="1128" t="s">
        <v>64937</v>
      </c>
      <c r="AK2371" s="949" t="s">
        <v>64938</v>
      </c>
      <c r="AL2371" s="949" t="s">
        <v>64939</v>
      </c>
      <c r="AM2371" s="949" t="s">
        <v>64940</v>
      </c>
      <c r="AN2371" s="1134" t="s">
        <v>64941</v>
      </c>
      <c r="AP2371" s="1130">
        <v>5663</v>
      </c>
      <c r="AQ2371" s="1138">
        <v>1</v>
      </c>
      <c r="AR2371" s="1130"/>
      <c r="AS2371" s="1138" t="s">
        <v>64937</v>
      </c>
      <c r="AT2371" s="1130">
        <v>-1</v>
      </c>
      <c r="AU2371" s="949" t="s">
        <v>64938</v>
      </c>
      <c r="AV2371" s="1130">
        <v>-1</v>
      </c>
      <c r="AW2371" s="949" t="s">
        <v>64939</v>
      </c>
      <c r="AX2371" s="1130">
        <v>-1</v>
      </c>
      <c r="AY2371" s="949" t="s">
        <v>64940</v>
      </c>
      <c r="AZ2371" s="1130">
        <v>-1</v>
      </c>
      <c r="BA2371" s="1134" t="s">
        <v>64941</v>
      </c>
    </row>
    <row r="2372" spans="2:53" ht="19.5" thickBot="1">
      <c r="B2372" s="1120">
        <f t="shared" si="295"/>
        <v>5663</v>
      </c>
      <c r="C2372" s="1120">
        <f t="shared" si="296"/>
        <v>2</v>
      </c>
      <c r="D2372" s="1647">
        <v>-1</v>
      </c>
      <c r="E2372" s="1570">
        <v>-1</v>
      </c>
      <c r="F2372" s="1570">
        <v>-1</v>
      </c>
      <c r="G2372" s="1551">
        <v>2033</v>
      </c>
      <c r="H2372" s="1571">
        <v>-1</v>
      </c>
      <c r="I2372" s="1552">
        <v>-1</v>
      </c>
      <c r="J2372" s="1552">
        <f t="shared" si="297"/>
        <v>76</v>
      </c>
      <c r="K2372" s="1576">
        <v>-1</v>
      </c>
      <c r="L2372" s="1576">
        <v>-1</v>
      </c>
      <c r="M2372" s="1552">
        <f t="shared" ref="M2372:M2374" si="298">M2371</f>
        <v>77</v>
      </c>
      <c r="N2372" s="1552">
        <v>-1</v>
      </c>
      <c r="O2372" s="1552">
        <v>-1</v>
      </c>
      <c r="P2372" s="1552">
        <v>0</v>
      </c>
      <c r="Q2372" s="1605">
        <v>1</v>
      </c>
      <c r="R2372" s="1552">
        <v>-1</v>
      </c>
      <c r="S2372" s="1577" t="str">
        <f t="shared" si="286"/>
        <v>0</v>
      </c>
      <c r="T2372" s="1577"/>
      <c r="U2372" s="1577"/>
      <c r="V2372" s="1125" t="s">
        <v>9577</v>
      </c>
      <c r="W2372" s="1506" t="s">
        <v>64942</v>
      </c>
      <c r="X2372" s="945" t="str">
        <f t="shared" si="284"/>
        <v>{PlayerName}</v>
      </c>
      <c r="Y2372" s="945" t="str">
        <f t="shared" si="285"/>
        <v>{PlayerName}</v>
      </c>
      <c r="Z2372" s="1122"/>
      <c r="AA2372" s="1220"/>
      <c r="AB2372" s="1124"/>
      <c r="AC2372" s="1130">
        <v>5663</v>
      </c>
      <c r="AD2372" s="1238">
        <v>2</v>
      </c>
      <c r="AE2372" s="1126"/>
      <c r="AF2372" s="1126" t="s">
        <v>38721</v>
      </c>
      <c r="AG2372" s="1126" t="s">
        <v>38722</v>
      </c>
      <c r="AH2372" s="1126" t="s">
        <v>38723</v>
      </c>
      <c r="AI2372" s="1126" t="s">
        <v>38724</v>
      </c>
      <c r="AJ2372" s="1128" t="s">
        <v>64942</v>
      </c>
      <c r="AK2372" s="949" t="s">
        <v>64943</v>
      </c>
      <c r="AL2372" s="949" t="s">
        <v>64944</v>
      </c>
      <c r="AM2372" s="949" t="s">
        <v>64945</v>
      </c>
      <c r="AN2372" s="1134" t="s">
        <v>64946</v>
      </c>
      <c r="AP2372" s="1130">
        <v>5663</v>
      </c>
      <c r="AQ2372" s="1138">
        <v>2</v>
      </c>
      <c r="AR2372" s="1130"/>
      <c r="AS2372" s="1138" t="s">
        <v>64942</v>
      </c>
      <c r="AT2372" s="1130" t="s">
        <v>38721</v>
      </c>
      <c r="AU2372" s="949" t="s">
        <v>64943</v>
      </c>
      <c r="AV2372" s="1130" t="s">
        <v>38722</v>
      </c>
      <c r="AW2372" s="949" t="s">
        <v>64944</v>
      </c>
      <c r="AX2372" s="1130" t="s">
        <v>38723</v>
      </c>
      <c r="AY2372" s="949" t="s">
        <v>64945</v>
      </c>
      <c r="AZ2372" s="1130" t="s">
        <v>38724</v>
      </c>
      <c r="BA2372" s="1134" t="s">
        <v>64946</v>
      </c>
    </row>
    <row r="2373" spans="2:53" ht="38.25" thickBot="1">
      <c r="B2373" s="1120">
        <f t="shared" si="295"/>
        <v>5663</v>
      </c>
      <c r="C2373" s="1120">
        <f t="shared" si="296"/>
        <v>3</v>
      </c>
      <c r="D2373" s="1647">
        <v>-1</v>
      </c>
      <c r="E2373" s="1570">
        <v>-1</v>
      </c>
      <c r="F2373" s="1570">
        <v>-1</v>
      </c>
      <c r="G2373" s="1551">
        <v>2033</v>
      </c>
      <c r="H2373" s="1571">
        <v>-1</v>
      </c>
      <c r="I2373" s="1552">
        <v>-1</v>
      </c>
      <c r="J2373" s="1552">
        <f t="shared" si="297"/>
        <v>76</v>
      </c>
      <c r="K2373" s="1576">
        <v>-1</v>
      </c>
      <c r="L2373" s="1576">
        <v>-1</v>
      </c>
      <c r="M2373" s="1552">
        <f t="shared" si="298"/>
        <v>77</v>
      </c>
      <c r="N2373" s="1552">
        <v>-1</v>
      </c>
      <c r="O2373" s="1552">
        <v>-1</v>
      </c>
      <c r="P2373" s="1552">
        <v>0</v>
      </c>
      <c r="Q2373" s="1605">
        <v>0</v>
      </c>
      <c r="R2373" s="1552">
        <v>-1</v>
      </c>
      <c r="S2373" s="1577" t="str">
        <f t="shared" si="286"/>
        <v>1</v>
      </c>
      <c r="T2373" s="1577"/>
      <c r="U2373" s="1577"/>
      <c r="V2373" s="1125" t="s">
        <v>9578</v>
      </c>
      <c r="W2373" s="1490" t="s">
        <v>64947</v>
      </c>
      <c r="X2373" s="945" t="str">
        <f t="shared" si="284"/>
        <v>{PlayerName}</v>
      </c>
      <c r="Y2373" s="945" t="str">
        <f t="shared" si="285"/>
        <v>{PlayerName}</v>
      </c>
      <c r="Z2373" s="1122"/>
      <c r="AA2373" s="1220"/>
      <c r="AB2373" s="1124"/>
      <c r="AC2373" s="1130">
        <v>5663</v>
      </c>
      <c r="AD2373" s="1238">
        <v>3</v>
      </c>
      <c r="AE2373" s="1126"/>
      <c r="AF2373" s="1126" t="s">
        <v>38725</v>
      </c>
      <c r="AG2373" s="1126" t="s">
        <v>38726</v>
      </c>
      <c r="AH2373" s="1126" t="s">
        <v>38727</v>
      </c>
      <c r="AI2373" s="1126" t="s">
        <v>38728</v>
      </c>
      <c r="AJ2373" s="1128" t="s">
        <v>64947</v>
      </c>
      <c r="AK2373" s="949" t="s">
        <v>64948</v>
      </c>
      <c r="AL2373" s="949" t="s">
        <v>64949</v>
      </c>
      <c r="AM2373" s="949" t="s">
        <v>64950</v>
      </c>
      <c r="AN2373" s="1134" t="s">
        <v>64951</v>
      </c>
      <c r="AP2373" s="1130">
        <v>5663</v>
      </c>
      <c r="AQ2373" s="1138">
        <v>3</v>
      </c>
      <c r="AR2373" s="1130"/>
      <c r="AS2373" s="1138" t="s">
        <v>64947</v>
      </c>
      <c r="AT2373" s="1130" t="s">
        <v>38725</v>
      </c>
      <c r="AU2373" s="949" t="s">
        <v>64948</v>
      </c>
      <c r="AV2373" s="1130" t="s">
        <v>38726</v>
      </c>
      <c r="AW2373" s="949" t="s">
        <v>64949</v>
      </c>
      <c r="AX2373" s="1130" t="s">
        <v>38727</v>
      </c>
      <c r="AY2373" s="949" t="s">
        <v>64950</v>
      </c>
      <c r="AZ2373" s="1130" t="s">
        <v>38728</v>
      </c>
      <c r="BA2373" s="1134" t="s">
        <v>64951</v>
      </c>
    </row>
    <row r="2374" spans="2:53" ht="38.25" thickBot="1">
      <c r="B2374" s="1120">
        <f t="shared" si="295"/>
        <v>5663</v>
      </c>
      <c r="C2374" s="1120">
        <f t="shared" si="296"/>
        <v>4</v>
      </c>
      <c r="D2374" s="1647">
        <v>-1</v>
      </c>
      <c r="E2374" s="1570">
        <v>-1</v>
      </c>
      <c r="F2374" s="1570">
        <v>-1</v>
      </c>
      <c r="G2374" s="1551">
        <v>2033</v>
      </c>
      <c r="H2374" s="1571">
        <v>-1</v>
      </c>
      <c r="I2374" s="1552">
        <v>-1</v>
      </c>
      <c r="J2374" s="1552">
        <f t="shared" si="297"/>
        <v>76</v>
      </c>
      <c r="K2374" s="1576">
        <v>-1</v>
      </c>
      <c r="L2374" s="1576">
        <v>-1</v>
      </c>
      <c r="M2374" s="1552">
        <f t="shared" si="298"/>
        <v>77</v>
      </c>
      <c r="N2374" s="1552">
        <v>-1</v>
      </c>
      <c r="O2374" s="1552">
        <v>-1</v>
      </c>
      <c r="P2374" s="1552">
        <v>0</v>
      </c>
      <c r="Q2374" s="1605">
        <v>1</v>
      </c>
      <c r="R2374" s="1552">
        <v>-1</v>
      </c>
      <c r="S2374" s="1577" t="str">
        <f t="shared" si="286"/>
        <v>0</v>
      </c>
      <c r="T2374" s="1577"/>
      <c r="U2374" s="1577"/>
      <c r="V2374" s="1125" t="s">
        <v>9577</v>
      </c>
      <c r="W2374" s="1490" t="s">
        <v>64952</v>
      </c>
      <c r="X2374" s="945" t="str">
        <f t="shared" si="284"/>
        <v>{PlayerName}</v>
      </c>
      <c r="Y2374" s="945" t="str">
        <f t="shared" si="285"/>
        <v>{PlayerName}</v>
      </c>
      <c r="Z2374" s="1122"/>
      <c r="AA2374" s="1220"/>
      <c r="AB2374" s="1124"/>
      <c r="AC2374" s="1130">
        <v>5663</v>
      </c>
      <c r="AD2374" s="1238">
        <v>4</v>
      </c>
      <c r="AE2374" s="1126"/>
      <c r="AF2374" s="1126" t="s">
        <v>38721</v>
      </c>
      <c r="AG2374" s="1126" t="s">
        <v>38722</v>
      </c>
      <c r="AH2374" s="1126" t="s">
        <v>38723</v>
      </c>
      <c r="AI2374" s="1126" t="s">
        <v>38724</v>
      </c>
      <c r="AJ2374" s="1128" t="s">
        <v>64952</v>
      </c>
      <c r="AK2374" s="949" t="s">
        <v>64953</v>
      </c>
      <c r="AL2374" s="949" t="s">
        <v>64954</v>
      </c>
      <c r="AM2374" s="949" t="s">
        <v>74698</v>
      </c>
      <c r="AN2374" s="1134" t="s">
        <v>74699</v>
      </c>
      <c r="AP2374" s="1130">
        <v>5663</v>
      </c>
      <c r="AQ2374" s="1138">
        <v>4</v>
      </c>
      <c r="AR2374" s="1130"/>
      <c r="AS2374" s="1138" t="s">
        <v>64952</v>
      </c>
      <c r="AT2374" s="1130" t="s">
        <v>38721</v>
      </c>
      <c r="AU2374" s="949" t="s">
        <v>64953</v>
      </c>
      <c r="AV2374" s="1130" t="s">
        <v>38722</v>
      </c>
      <c r="AW2374" s="949" t="s">
        <v>64954</v>
      </c>
      <c r="AX2374" s="1130" t="s">
        <v>38723</v>
      </c>
      <c r="AY2374" s="949" t="s">
        <v>64955</v>
      </c>
      <c r="AZ2374" s="1130" t="s">
        <v>38724</v>
      </c>
      <c r="BA2374" s="1134" t="s">
        <v>64956</v>
      </c>
    </row>
    <row r="2375" spans="2:53" ht="38.25" thickBot="1">
      <c r="B2375" s="1120">
        <v>5664</v>
      </c>
      <c r="C2375" s="1120">
        <v>0</v>
      </c>
      <c r="D2375" s="1647">
        <v>-1</v>
      </c>
      <c r="E2375" s="1570">
        <v>-1</v>
      </c>
      <c r="F2375" s="1570">
        <v>-1</v>
      </c>
      <c r="G2375" s="1551">
        <v>2017</v>
      </c>
      <c r="H2375" s="1571">
        <v>222</v>
      </c>
      <c r="I2375" s="1552">
        <v>-1</v>
      </c>
      <c r="J2375" s="1552">
        <v>0</v>
      </c>
      <c r="K2375" s="1576">
        <v>2028</v>
      </c>
      <c r="L2375" s="1576">
        <v>0</v>
      </c>
      <c r="M2375" s="1552">
        <v>20004</v>
      </c>
      <c r="N2375" s="1552">
        <v>0</v>
      </c>
      <c r="O2375" s="1552">
        <v>0</v>
      </c>
      <c r="P2375" s="1552">
        <v>0</v>
      </c>
      <c r="Q2375" s="1605">
        <v>-1</v>
      </c>
      <c r="R2375" s="1552">
        <v>-1</v>
      </c>
      <c r="S2375" s="1577" t="str">
        <f t="shared" si="286"/>
        <v>-1</v>
      </c>
      <c r="T2375" s="1577"/>
      <c r="U2375" s="1577" t="s">
        <v>68120</v>
      </c>
      <c r="V2375" s="1125" t="s">
        <v>1105</v>
      </c>
      <c r="W2375" s="1490" t="s">
        <v>64986</v>
      </c>
      <c r="X2375" s="945" t="str">
        <f t="shared" si="284"/>
        <v>표정없음</v>
      </c>
      <c r="Y2375" s="945" t="str">
        <f t="shared" si="285"/>
        <v>???</v>
      </c>
      <c r="Z2375" s="1122"/>
      <c r="AA2375" s="1220"/>
      <c r="AB2375" s="1124"/>
      <c r="AC2375" s="1130">
        <v>5664</v>
      </c>
      <c r="AD2375" s="1238">
        <v>0</v>
      </c>
      <c r="AE2375" s="1126"/>
      <c r="AF2375" s="1126" t="s">
        <v>1105</v>
      </c>
      <c r="AG2375" s="1126" t="s">
        <v>1105</v>
      </c>
      <c r="AH2375" s="1126" t="s">
        <v>1105</v>
      </c>
      <c r="AI2375" s="1126" t="s">
        <v>1105</v>
      </c>
      <c r="AJ2375" s="1128" t="s">
        <v>64986</v>
      </c>
      <c r="AK2375" s="949" t="s">
        <v>64987</v>
      </c>
      <c r="AL2375" s="949" t="s">
        <v>74700</v>
      </c>
      <c r="AM2375" s="949" t="s">
        <v>64989</v>
      </c>
      <c r="AN2375" s="1134" t="s">
        <v>64990</v>
      </c>
      <c r="AP2375" s="1130">
        <v>5664</v>
      </c>
      <c r="AQ2375" s="1138">
        <v>0</v>
      </c>
      <c r="AR2375" s="1130"/>
      <c r="AS2375" s="1138" t="s">
        <v>64986</v>
      </c>
      <c r="AT2375" s="1130" t="s">
        <v>1105</v>
      </c>
      <c r="AU2375" s="949" t="s">
        <v>64987</v>
      </c>
      <c r="AV2375" s="1130" t="s">
        <v>1105</v>
      </c>
      <c r="AW2375" s="949" t="s">
        <v>64988</v>
      </c>
      <c r="AX2375" s="1130" t="s">
        <v>1105</v>
      </c>
      <c r="AY2375" s="949" t="s">
        <v>64989</v>
      </c>
      <c r="AZ2375" s="1130" t="s">
        <v>1105</v>
      </c>
      <c r="BA2375" s="1134" t="s">
        <v>64990</v>
      </c>
    </row>
    <row r="2376" spans="2:53" ht="38.25" thickBot="1">
      <c r="B2376" s="1120">
        <f t="shared" ref="B2376:B2380" si="299">B2375</f>
        <v>5664</v>
      </c>
      <c r="C2376" s="1120">
        <f t="shared" ref="C2376:C2380" si="300">C2375+1</f>
        <v>1</v>
      </c>
      <c r="D2376" s="1647">
        <v>-1</v>
      </c>
      <c r="E2376" s="1570">
        <v>-1</v>
      </c>
      <c r="F2376" s="1570">
        <v>-1</v>
      </c>
      <c r="G2376" s="1551">
        <v>2017</v>
      </c>
      <c r="H2376" s="1571">
        <v>-1</v>
      </c>
      <c r="I2376" s="1552">
        <v>-1</v>
      </c>
      <c r="J2376" s="1552">
        <v>32</v>
      </c>
      <c r="K2376" s="1576">
        <v>7003</v>
      </c>
      <c r="L2376" s="1576">
        <v>-1</v>
      </c>
      <c r="M2376" s="1552">
        <f t="shared" ref="M2376:M2380" si="301">M2375</f>
        <v>20004</v>
      </c>
      <c r="N2376" s="1552">
        <v>-1</v>
      </c>
      <c r="O2376" s="1552">
        <v>-1</v>
      </c>
      <c r="P2376" s="1552">
        <v>0</v>
      </c>
      <c r="Q2376" s="1605">
        <v>-1</v>
      </c>
      <c r="R2376" s="1552">
        <v>-1</v>
      </c>
      <c r="S2376" s="1577" t="str">
        <f t="shared" si="286"/>
        <v>-1</v>
      </c>
      <c r="T2376" s="1577"/>
      <c r="U2376" s="1577"/>
      <c r="V2376" s="1125" t="s">
        <v>63652</v>
      </c>
      <c r="W2376" s="1490" t="s">
        <v>64957</v>
      </c>
      <c r="X2376" s="945" t="str">
        <f t="shared" si="284"/>
        <v>표정없음</v>
      </c>
      <c r="Y2376" s="945" t="str">
        <f t="shared" si="285"/>
        <v>{PlayerName}</v>
      </c>
      <c r="Z2376" s="1122"/>
      <c r="AA2376" s="1220"/>
      <c r="AB2376" s="1124"/>
      <c r="AC2376" s="1130">
        <v>5664</v>
      </c>
      <c r="AD2376" s="1238">
        <v>1</v>
      </c>
      <c r="AE2376" s="1126"/>
      <c r="AF2376" s="1126" t="s">
        <v>4518</v>
      </c>
      <c r="AG2376" s="1126" t="s">
        <v>7898</v>
      </c>
      <c r="AH2376" s="1126" t="s">
        <v>5104</v>
      </c>
      <c r="AI2376" s="1126" t="s">
        <v>5105</v>
      </c>
      <c r="AJ2376" s="1128" t="s">
        <v>64957</v>
      </c>
      <c r="AK2376" s="949" t="s">
        <v>64958</v>
      </c>
      <c r="AL2376" s="949" t="s">
        <v>64959</v>
      </c>
      <c r="AM2376" s="949" t="s">
        <v>64960</v>
      </c>
      <c r="AN2376" s="1134" t="s">
        <v>64961</v>
      </c>
      <c r="AP2376" s="1130">
        <v>5664</v>
      </c>
      <c r="AQ2376" s="1138">
        <v>1</v>
      </c>
      <c r="AR2376" s="1130"/>
      <c r="AS2376" s="1138" t="s">
        <v>64957</v>
      </c>
      <c r="AT2376" s="1130" t="s">
        <v>4518</v>
      </c>
      <c r="AU2376" s="949" t="s">
        <v>64958</v>
      </c>
      <c r="AV2376" s="1130" t="s">
        <v>7898</v>
      </c>
      <c r="AW2376" s="949" t="s">
        <v>64959</v>
      </c>
      <c r="AX2376" s="1130" t="s">
        <v>5104</v>
      </c>
      <c r="AY2376" s="949" t="s">
        <v>64960</v>
      </c>
      <c r="AZ2376" s="1130" t="s">
        <v>5105</v>
      </c>
      <c r="BA2376" s="1134" t="s">
        <v>64961</v>
      </c>
    </row>
    <row r="2377" spans="2:53" ht="19.5" thickBot="1">
      <c r="B2377" s="1120">
        <f t="shared" si="299"/>
        <v>5664</v>
      </c>
      <c r="C2377" s="1120">
        <f t="shared" si="300"/>
        <v>2</v>
      </c>
      <c r="D2377" s="1647">
        <v>-1</v>
      </c>
      <c r="E2377" s="1570">
        <v>-1</v>
      </c>
      <c r="F2377" s="1570">
        <v>-1</v>
      </c>
      <c r="G2377" s="1551">
        <v>2017</v>
      </c>
      <c r="H2377" s="1571">
        <v>-1</v>
      </c>
      <c r="I2377" s="1552">
        <v>-1</v>
      </c>
      <c r="J2377" s="1552">
        <f t="shared" ref="J2377:J2380" si="302">J2376</f>
        <v>32</v>
      </c>
      <c r="K2377" s="1576">
        <v>0</v>
      </c>
      <c r="L2377" s="1576">
        <v>-1</v>
      </c>
      <c r="M2377" s="1552">
        <f t="shared" si="301"/>
        <v>20004</v>
      </c>
      <c r="N2377" s="1552">
        <v>-1</v>
      </c>
      <c r="O2377" s="1552">
        <v>-1</v>
      </c>
      <c r="P2377" s="1552">
        <v>0</v>
      </c>
      <c r="Q2377" s="1605">
        <v>-1</v>
      </c>
      <c r="R2377" s="1552">
        <v>-1</v>
      </c>
      <c r="S2377" s="1577" t="str">
        <f t="shared" si="286"/>
        <v>-1</v>
      </c>
      <c r="T2377" s="1577"/>
      <c r="U2377" s="1577"/>
      <c r="V2377" s="1125" t="s">
        <v>63652</v>
      </c>
      <c r="W2377" s="1506" t="s">
        <v>64962</v>
      </c>
      <c r="X2377" s="945" t="str">
        <f t="shared" si="284"/>
        <v>???</v>
      </c>
      <c r="Y2377" s="945" t="str">
        <f t="shared" si="285"/>
        <v>{PlayerName}</v>
      </c>
      <c r="Z2377" s="1122"/>
      <c r="AA2377" s="1220"/>
      <c r="AB2377" s="1124"/>
      <c r="AC2377" s="1130">
        <v>5664</v>
      </c>
      <c r="AD2377" s="1238">
        <v>2</v>
      </c>
      <c r="AE2377" s="1126"/>
      <c r="AF2377" s="1126" t="s">
        <v>4518</v>
      </c>
      <c r="AG2377" s="1126" t="s">
        <v>7898</v>
      </c>
      <c r="AH2377" s="1126" t="s">
        <v>5104</v>
      </c>
      <c r="AI2377" s="1126" t="s">
        <v>5105</v>
      </c>
      <c r="AJ2377" s="1128" t="s">
        <v>64962</v>
      </c>
      <c r="AK2377" s="949" t="s">
        <v>64963</v>
      </c>
      <c r="AL2377" s="949" t="s">
        <v>64964</v>
      </c>
      <c r="AM2377" s="949" t="s">
        <v>64965</v>
      </c>
      <c r="AN2377" s="1134" t="s">
        <v>64966</v>
      </c>
      <c r="AP2377" s="1130">
        <v>5664</v>
      </c>
      <c r="AQ2377" s="1138">
        <v>2</v>
      </c>
      <c r="AR2377" s="1130"/>
      <c r="AS2377" s="1138" t="s">
        <v>64962</v>
      </c>
      <c r="AT2377" s="1130" t="s">
        <v>4518</v>
      </c>
      <c r="AU2377" s="949" t="s">
        <v>64963</v>
      </c>
      <c r="AV2377" s="1130" t="s">
        <v>7898</v>
      </c>
      <c r="AW2377" s="949" t="s">
        <v>64964</v>
      </c>
      <c r="AX2377" s="1130" t="s">
        <v>5104</v>
      </c>
      <c r="AY2377" s="949" t="s">
        <v>64965</v>
      </c>
      <c r="AZ2377" s="1130" t="s">
        <v>5105</v>
      </c>
      <c r="BA2377" s="1134" t="s">
        <v>64966</v>
      </c>
    </row>
    <row r="2378" spans="2:53" ht="19.5" thickBot="1">
      <c r="B2378" s="1120">
        <f t="shared" si="299"/>
        <v>5664</v>
      </c>
      <c r="C2378" s="1120">
        <f t="shared" si="300"/>
        <v>3</v>
      </c>
      <c r="D2378" s="1647">
        <v>-1</v>
      </c>
      <c r="E2378" s="1570">
        <v>-1</v>
      </c>
      <c r="F2378" s="1570">
        <v>-1</v>
      </c>
      <c r="G2378" s="1551">
        <v>2017</v>
      </c>
      <c r="H2378" s="1571">
        <v>-1</v>
      </c>
      <c r="I2378" s="1552">
        <v>-1</v>
      </c>
      <c r="J2378" s="1552">
        <f t="shared" si="302"/>
        <v>32</v>
      </c>
      <c r="K2378" s="1576">
        <v>-1</v>
      </c>
      <c r="L2378" s="1576">
        <v>-1</v>
      </c>
      <c r="M2378" s="1552">
        <f t="shared" si="301"/>
        <v>20004</v>
      </c>
      <c r="N2378" s="1552">
        <v>-1</v>
      </c>
      <c r="O2378" s="1552">
        <v>-1</v>
      </c>
      <c r="P2378" s="1552">
        <v>0</v>
      </c>
      <c r="Q2378" s="1605">
        <v>-1</v>
      </c>
      <c r="R2378" s="1552">
        <v>-1</v>
      </c>
      <c r="S2378" s="1577" t="str">
        <f t="shared" si="286"/>
        <v>-1</v>
      </c>
      <c r="T2378" s="1577"/>
      <c r="U2378" s="1577"/>
      <c r="V2378" s="1125" t="s">
        <v>63652</v>
      </c>
      <c r="W2378" s="1490" t="s">
        <v>64967</v>
      </c>
      <c r="X2378" s="945" t="str">
        <f t="shared" si="284"/>
        <v>{PlayerName}</v>
      </c>
      <c r="Y2378" s="945" t="str">
        <f t="shared" si="285"/>
        <v>{PlayerName}</v>
      </c>
      <c r="Z2378" s="1122"/>
      <c r="AA2378" s="1220"/>
      <c r="AB2378" s="1124"/>
      <c r="AC2378" s="1130">
        <v>5664</v>
      </c>
      <c r="AD2378" s="1238">
        <v>3</v>
      </c>
      <c r="AE2378" s="1126"/>
      <c r="AF2378" s="1126" t="s">
        <v>4518</v>
      </c>
      <c r="AG2378" s="1126" t="s">
        <v>7898</v>
      </c>
      <c r="AH2378" s="1126" t="s">
        <v>5104</v>
      </c>
      <c r="AI2378" s="1126" t="s">
        <v>5105</v>
      </c>
      <c r="AJ2378" s="1128" t="s">
        <v>64967</v>
      </c>
      <c r="AK2378" s="949" t="s">
        <v>64968</v>
      </c>
      <c r="AL2378" s="949" t="s">
        <v>64969</v>
      </c>
      <c r="AM2378" s="949" t="s">
        <v>64970</v>
      </c>
      <c r="AN2378" s="1134" t="s">
        <v>64971</v>
      </c>
      <c r="AP2378" s="1130">
        <v>5664</v>
      </c>
      <c r="AQ2378" s="1138">
        <v>3</v>
      </c>
      <c r="AR2378" s="1130"/>
      <c r="AS2378" s="1138" t="s">
        <v>64967</v>
      </c>
      <c r="AT2378" s="1130" t="s">
        <v>4518</v>
      </c>
      <c r="AU2378" s="949" t="s">
        <v>64968</v>
      </c>
      <c r="AV2378" s="1130" t="s">
        <v>7898</v>
      </c>
      <c r="AW2378" s="949" t="s">
        <v>64969</v>
      </c>
      <c r="AX2378" s="1130" t="s">
        <v>5104</v>
      </c>
      <c r="AY2378" s="949" t="s">
        <v>64970</v>
      </c>
      <c r="AZ2378" s="1130" t="s">
        <v>5105</v>
      </c>
      <c r="BA2378" s="1134" t="s">
        <v>64971</v>
      </c>
    </row>
    <row r="2379" spans="2:53" ht="38.25" thickBot="1">
      <c r="B2379" s="1120">
        <f t="shared" si="299"/>
        <v>5664</v>
      </c>
      <c r="C2379" s="1120">
        <f t="shared" si="300"/>
        <v>4</v>
      </c>
      <c r="D2379" s="1647">
        <v>-1</v>
      </c>
      <c r="E2379" s="1570">
        <v>-1</v>
      </c>
      <c r="F2379" s="1570">
        <v>-1</v>
      </c>
      <c r="G2379" s="1551">
        <v>2017</v>
      </c>
      <c r="H2379" s="1571">
        <v>-1</v>
      </c>
      <c r="I2379" s="1552">
        <v>-1</v>
      </c>
      <c r="J2379" s="1552">
        <f t="shared" si="302"/>
        <v>32</v>
      </c>
      <c r="K2379" s="1576">
        <v>-1</v>
      </c>
      <c r="L2379" s="1576">
        <v>-1</v>
      </c>
      <c r="M2379" s="1552">
        <f t="shared" si="301"/>
        <v>20004</v>
      </c>
      <c r="N2379" s="1552">
        <v>-1</v>
      </c>
      <c r="O2379" s="1552">
        <v>-1</v>
      </c>
      <c r="P2379" s="1552">
        <v>0</v>
      </c>
      <c r="Q2379" s="1605">
        <v>-1</v>
      </c>
      <c r="R2379" s="1552">
        <v>-1</v>
      </c>
      <c r="S2379" s="1577" t="str">
        <f t="shared" si="286"/>
        <v>-1</v>
      </c>
      <c r="T2379" s="1577"/>
      <c r="U2379" s="1577"/>
      <c r="V2379" s="1125" t="s">
        <v>63652</v>
      </c>
      <c r="W2379" s="1490" t="s">
        <v>64972</v>
      </c>
      <c r="X2379" s="945" t="str">
        <f t="shared" si="284"/>
        <v>{PlayerName}</v>
      </c>
      <c r="Y2379" s="945" t="str">
        <f t="shared" si="285"/>
        <v>{PlayerName}</v>
      </c>
      <c r="Z2379" s="1122"/>
      <c r="AA2379" s="1220"/>
      <c r="AB2379" s="1124"/>
      <c r="AC2379" s="1130">
        <v>5664</v>
      </c>
      <c r="AD2379" s="1238">
        <v>4</v>
      </c>
      <c r="AE2379" s="1126"/>
      <c r="AF2379" s="1126" t="s">
        <v>4518</v>
      </c>
      <c r="AG2379" s="1126" t="s">
        <v>7898</v>
      </c>
      <c r="AH2379" s="1126" t="s">
        <v>5104</v>
      </c>
      <c r="AI2379" s="1126" t="s">
        <v>5105</v>
      </c>
      <c r="AJ2379" s="1128" t="s">
        <v>64972</v>
      </c>
      <c r="AK2379" s="949" t="s">
        <v>65010</v>
      </c>
      <c r="AL2379" s="949" t="s">
        <v>65011</v>
      </c>
      <c r="AM2379" s="949" t="s">
        <v>65012</v>
      </c>
      <c r="AN2379" s="1134" t="s">
        <v>65013</v>
      </c>
      <c r="AP2379" s="1130">
        <v>5664</v>
      </c>
      <c r="AQ2379" s="1138">
        <v>4</v>
      </c>
      <c r="AR2379" s="1130"/>
      <c r="AS2379" s="1138" t="s">
        <v>64972</v>
      </c>
      <c r="AT2379" s="1130" t="s">
        <v>4518</v>
      </c>
      <c r="AU2379" s="949" t="s">
        <v>65010</v>
      </c>
      <c r="AV2379" s="1130" t="s">
        <v>7898</v>
      </c>
      <c r="AW2379" s="949" t="s">
        <v>65011</v>
      </c>
      <c r="AX2379" s="1130" t="s">
        <v>5104</v>
      </c>
      <c r="AY2379" s="949" t="s">
        <v>65012</v>
      </c>
      <c r="AZ2379" s="1130" t="s">
        <v>5105</v>
      </c>
      <c r="BA2379" s="1134" t="s">
        <v>65013</v>
      </c>
    </row>
    <row r="2380" spans="2:53" ht="38.25" thickBot="1">
      <c r="B2380" s="1120">
        <f t="shared" si="299"/>
        <v>5664</v>
      </c>
      <c r="C2380" s="1120">
        <f t="shared" si="300"/>
        <v>5</v>
      </c>
      <c r="D2380" s="1647">
        <v>-1</v>
      </c>
      <c r="E2380" s="1570">
        <v>-1</v>
      </c>
      <c r="F2380" s="1570">
        <v>-1</v>
      </c>
      <c r="G2380" s="1551">
        <v>2017</v>
      </c>
      <c r="H2380" s="1571">
        <v>-1</v>
      </c>
      <c r="I2380" s="1552">
        <v>-1</v>
      </c>
      <c r="J2380" s="1552">
        <f t="shared" si="302"/>
        <v>32</v>
      </c>
      <c r="K2380" s="1576">
        <v>-1</v>
      </c>
      <c r="L2380" s="1576">
        <v>-1</v>
      </c>
      <c r="M2380" s="1552">
        <f t="shared" si="301"/>
        <v>20004</v>
      </c>
      <c r="N2380" s="1552">
        <v>-1</v>
      </c>
      <c r="O2380" s="1552">
        <v>-1</v>
      </c>
      <c r="P2380" s="1552">
        <v>0</v>
      </c>
      <c r="Q2380" s="1605">
        <v>-1</v>
      </c>
      <c r="R2380" s="1552">
        <v>-1</v>
      </c>
      <c r="S2380" s="1577">
        <v>0</v>
      </c>
      <c r="T2380" s="1577"/>
      <c r="U2380" s="1577"/>
      <c r="V2380" s="1125" t="s">
        <v>63652</v>
      </c>
      <c r="W2380" s="1490" t="s">
        <v>64973</v>
      </c>
      <c r="X2380" s="945" t="str">
        <f t="shared" si="284"/>
        <v>{PlayerName}</v>
      </c>
      <c r="Y2380" s="945" t="str">
        <f t="shared" si="285"/>
        <v>{PlayerName}</v>
      </c>
      <c r="Z2380" s="1122"/>
      <c r="AA2380" s="1220"/>
      <c r="AB2380" s="1124"/>
      <c r="AC2380" s="1130">
        <v>5664</v>
      </c>
      <c r="AD2380" s="1238">
        <v>5</v>
      </c>
      <c r="AE2380" s="1126"/>
      <c r="AF2380" s="1126" t="s">
        <v>4518</v>
      </c>
      <c r="AG2380" s="1126" t="s">
        <v>7898</v>
      </c>
      <c r="AH2380" s="1126" t="s">
        <v>5104</v>
      </c>
      <c r="AI2380" s="1126" t="s">
        <v>5105</v>
      </c>
      <c r="AJ2380" s="1128" t="s">
        <v>64973</v>
      </c>
      <c r="AK2380" s="949" t="s">
        <v>64974</v>
      </c>
      <c r="AL2380" s="949" t="s">
        <v>64975</v>
      </c>
      <c r="AM2380" s="949" t="s">
        <v>64976</v>
      </c>
      <c r="AN2380" s="1134" t="s">
        <v>64977</v>
      </c>
      <c r="AP2380" s="1130">
        <v>5664</v>
      </c>
      <c r="AQ2380" s="1138">
        <v>5</v>
      </c>
      <c r="AR2380" s="1130"/>
      <c r="AS2380" s="1138" t="s">
        <v>64973</v>
      </c>
      <c r="AT2380" s="1130" t="s">
        <v>4518</v>
      </c>
      <c r="AU2380" s="949" t="s">
        <v>64974</v>
      </c>
      <c r="AV2380" s="1130" t="s">
        <v>7898</v>
      </c>
      <c r="AW2380" s="949" t="s">
        <v>64975</v>
      </c>
      <c r="AX2380" s="1130" t="s">
        <v>5104</v>
      </c>
      <c r="AY2380" s="949" t="s">
        <v>64976</v>
      </c>
      <c r="AZ2380" s="1130" t="s">
        <v>5105</v>
      </c>
      <c r="BA2380" s="1134" t="s">
        <v>64977</v>
      </c>
    </row>
    <row r="2381" spans="2:53" ht="19.5" thickBot="1">
      <c r="B2381" s="1120">
        <v>5665</v>
      </c>
      <c r="C2381" s="1120">
        <v>0</v>
      </c>
      <c r="D2381" s="1647">
        <v>-1</v>
      </c>
      <c r="E2381" s="1570">
        <v>-1</v>
      </c>
      <c r="F2381" s="1570">
        <v>-1</v>
      </c>
      <c r="G2381" s="1551">
        <v>2017</v>
      </c>
      <c r="H2381" s="1571">
        <v>221</v>
      </c>
      <c r="I2381" s="1552">
        <v>-1</v>
      </c>
      <c r="J2381" s="1552">
        <v>-1</v>
      </c>
      <c r="K2381" s="1576">
        <v>0</v>
      </c>
      <c r="L2381" s="1576">
        <v>0</v>
      </c>
      <c r="M2381" s="1552">
        <v>-1</v>
      </c>
      <c r="N2381" s="1552">
        <v>0</v>
      </c>
      <c r="O2381" s="1552">
        <v>0</v>
      </c>
      <c r="P2381" s="1552">
        <v>0</v>
      </c>
      <c r="Q2381" s="1605">
        <f>IF(AD2381=-1, 2, IF(C2381=0, 1, IF(AD2381=AD2380, "같음", "다름")))</f>
        <v>1</v>
      </c>
      <c r="R2381" s="1552">
        <v>-1</v>
      </c>
      <c r="S2381" s="1577" t="str">
        <f t="shared" ref="S2381:S2385" si="303">IF(AD2381=-1,"-1",IF(Q2381=-1,"-1",IF(Q2381=1,"0",IF(Q2381=0,"1",IF(Q2381=2,"-1")))))</f>
        <v>0</v>
      </c>
      <c r="T2381" s="1577"/>
      <c r="U2381" s="1577" t="s">
        <v>68121</v>
      </c>
      <c r="V2381" s="1125">
        <v>-1</v>
      </c>
      <c r="W2381" s="1506" t="s">
        <v>66974</v>
      </c>
      <c r="X2381" s="945" t="str">
        <f t="shared" si="284"/>
        <v>???</v>
      </c>
      <c r="Y2381" s="945" t="str">
        <f t="shared" si="285"/>
        <v>???</v>
      </c>
      <c r="Z2381" s="1122">
        <v>45614</v>
      </c>
      <c r="AA2381" s="1220"/>
      <c r="AB2381" s="1219" t="s">
        <v>68122</v>
      </c>
      <c r="AC2381" s="1130">
        <v>5665</v>
      </c>
      <c r="AD2381" s="1238">
        <v>0</v>
      </c>
      <c r="AE2381" s="1126"/>
      <c r="AF2381" s="1126">
        <v>-1</v>
      </c>
      <c r="AG2381" s="1126">
        <v>-1</v>
      </c>
      <c r="AH2381" s="1126">
        <v>-1</v>
      </c>
      <c r="AI2381" s="1126">
        <v>-1</v>
      </c>
      <c r="AJ2381" s="1128" t="s">
        <v>68123</v>
      </c>
      <c r="AK2381" s="949" t="s">
        <v>64978</v>
      </c>
      <c r="AL2381" s="949" t="s">
        <v>64979</v>
      </c>
      <c r="AM2381" s="949" t="s">
        <v>64980</v>
      </c>
      <c r="AN2381" s="1134" t="s">
        <v>64981</v>
      </c>
      <c r="AP2381" s="1130">
        <v>5665</v>
      </c>
      <c r="AQ2381" s="1138">
        <v>0</v>
      </c>
      <c r="AR2381" s="1130"/>
      <c r="AS2381" s="1138" t="s">
        <v>68123</v>
      </c>
      <c r="AT2381" s="1130">
        <v>-1</v>
      </c>
      <c r="AU2381" s="949" t="s">
        <v>68124</v>
      </c>
      <c r="AV2381" s="1130">
        <v>-1</v>
      </c>
      <c r="AW2381" s="949" t="s">
        <v>64979</v>
      </c>
      <c r="AX2381" s="1130">
        <v>-1</v>
      </c>
      <c r="AY2381" s="949" t="s">
        <v>64980</v>
      </c>
      <c r="AZ2381" s="1130">
        <v>-1</v>
      </c>
      <c r="BA2381" s="1134" t="s">
        <v>64981</v>
      </c>
    </row>
    <row r="2382" spans="2:53" ht="19.5" thickBot="1">
      <c r="B2382" s="1120">
        <f t="shared" ref="B2382:B2385" si="304">B2381</f>
        <v>5665</v>
      </c>
      <c r="C2382" s="1120">
        <f t="shared" ref="C2382:C2385" si="305">C2381+1</f>
        <v>1</v>
      </c>
      <c r="D2382" s="1647">
        <v>-1</v>
      </c>
      <c r="E2382" s="1570">
        <v>-1</v>
      </c>
      <c r="F2382" s="1570">
        <v>-1</v>
      </c>
      <c r="G2382" s="1551">
        <v>2017</v>
      </c>
      <c r="H2382" s="1571">
        <v>-1</v>
      </c>
      <c r="I2382" s="1552">
        <v>-1</v>
      </c>
      <c r="J2382" s="1552">
        <f t="shared" ref="J2382:J2384" si="306">J2381</f>
        <v>-1</v>
      </c>
      <c r="K2382" s="1576">
        <v>-1</v>
      </c>
      <c r="L2382" s="1576">
        <v>-1</v>
      </c>
      <c r="M2382" s="1552">
        <f t="shared" ref="M2382:M2385" si="307">M2381</f>
        <v>-1</v>
      </c>
      <c r="N2382" s="1552">
        <v>-1</v>
      </c>
      <c r="O2382" s="1552">
        <v>-1</v>
      </c>
      <c r="P2382" s="1552">
        <v>0</v>
      </c>
      <c r="Q2382" s="1605" t="str">
        <f t="shared" ref="Q2382" si="308">IF(AD2382=-1, 2, IF(C2382=0, 1, IF(AD2382=AD2381, "같음", "다름")))</f>
        <v>다름</v>
      </c>
      <c r="R2382" s="1552">
        <v>-1</v>
      </c>
      <c r="S2382" s="1577" t="b">
        <f t="shared" si="303"/>
        <v>0</v>
      </c>
      <c r="T2382" s="1577"/>
      <c r="U2382" s="1577"/>
      <c r="V2382" s="1125">
        <v>-1</v>
      </c>
      <c r="W2382" s="1506" t="s">
        <v>66975</v>
      </c>
      <c r="X2382" s="945" t="str">
        <f t="shared" si="284"/>
        <v>{PlayerName}</v>
      </c>
      <c r="Y2382" s="945" t="str">
        <f t="shared" si="285"/>
        <v>{PlayerName}</v>
      </c>
      <c r="Z2382" s="1122">
        <v>45614</v>
      </c>
      <c r="AA2382" s="1220"/>
      <c r="AB2382" s="1219" t="s">
        <v>68125</v>
      </c>
      <c r="AC2382" s="1130">
        <v>5665</v>
      </c>
      <c r="AD2382" s="1238">
        <v>1</v>
      </c>
      <c r="AE2382" s="1126"/>
      <c r="AF2382" s="1126">
        <v>-1</v>
      </c>
      <c r="AG2382" s="1126">
        <v>-1</v>
      </c>
      <c r="AH2382" s="1126">
        <v>-1</v>
      </c>
      <c r="AI2382" s="1126">
        <v>-1</v>
      </c>
      <c r="AJ2382" s="1128" t="s">
        <v>68126</v>
      </c>
      <c r="AK2382" s="949" t="s">
        <v>64982</v>
      </c>
      <c r="AL2382" s="949" t="s">
        <v>64983</v>
      </c>
      <c r="AM2382" s="949" t="s">
        <v>64984</v>
      </c>
      <c r="AN2382" s="1134" t="s">
        <v>64985</v>
      </c>
      <c r="AP2382" s="1130">
        <v>5665</v>
      </c>
      <c r="AQ2382" s="1138">
        <v>1</v>
      </c>
      <c r="AR2382" s="1130"/>
      <c r="AS2382" s="1138" t="s">
        <v>68126</v>
      </c>
      <c r="AT2382" s="1130">
        <v>-1</v>
      </c>
      <c r="AU2382" s="949" t="s">
        <v>64982</v>
      </c>
      <c r="AV2382" s="1130">
        <v>-1</v>
      </c>
      <c r="AW2382" s="949" t="s">
        <v>64983</v>
      </c>
      <c r="AX2382" s="1130">
        <v>-1</v>
      </c>
      <c r="AY2382" s="949" t="s">
        <v>64984</v>
      </c>
      <c r="AZ2382" s="1130">
        <v>-1</v>
      </c>
      <c r="BA2382" s="1134" t="s">
        <v>64985</v>
      </c>
    </row>
    <row r="2383" spans="2:53" ht="19.5" thickBot="1">
      <c r="B2383" s="1120">
        <f t="shared" si="304"/>
        <v>5665</v>
      </c>
      <c r="C2383" s="1120">
        <f t="shared" si="305"/>
        <v>2</v>
      </c>
      <c r="D2383" s="1647">
        <v>-1</v>
      </c>
      <c r="E2383" s="1570">
        <v>-1</v>
      </c>
      <c r="F2383" s="1570">
        <v>-1</v>
      </c>
      <c r="G2383" s="1551">
        <v>2017</v>
      </c>
      <c r="H2383" s="1571">
        <v>-1</v>
      </c>
      <c r="I2383" s="1552">
        <v>-1</v>
      </c>
      <c r="J2383" s="1552">
        <v>32</v>
      </c>
      <c r="K2383" s="1576">
        <v>-1</v>
      </c>
      <c r="L2383" s="1576">
        <v>-1</v>
      </c>
      <c r="M2383" s="1552">
        <f t="shared" si="307"/>
        <v>-1</v>
      </c>
      <c r="N2383" s="1552">
        <v>-1</v>
      </c>
      <c r="O2383" s="1552">
        <v>-1</v>
      </c>
      <c r="P2383" s="1552">
        <v>0</v>
      </c>
      <c r="Q2383" s="1605">
        <v>1</v>
      </c>
      <c r="R2383" s="1552">
        <v>-1</v>
      </c>
      <c r="S2383" s="1577" t="str">
        <f t="shared" si="303"/>
        <v>0</v>
      </c>
      <c r="T2383" s="1577"/>
      <c r="U2383" s="1577"/>
      <c r="V2383" s="1125" t="s">
        <v>63652</v>
      </c>
      <c r="W2383" s="1506" t="s">
        <v>64991</v>
      </c>
      <c r="X2383" s="945" t="str">
        <f t="shared" si="284"/>
        <v>{PlayerName}</v>
      </c>
      <c r="Y2383" s="945" t="str">
        <f t="shared" si="285"/>
        <v>{PlayerName}</v>
      </c>
      <c r="Z2383" s="1122"/>
      <c r="AA2383" s="1220"/>
      <c r="AB2383" s="1124"/>
      <c r="AC2383" s="1130">
        <v>5665</v>
      </c>
      <c r="AD2383" s="1238">
        <v>2</v>
      </c>
      <c r="AE2383" s="1126"/>
      <c r="AF2383" s="1126" t="s">
        <v>4518</v>
      </c>
      <c r="AG2383" s="1126" t="s">
        <v>7898</v>
      </c>
      <c r="AH2383" s="1126" t="s">
        <v>5104</v>
      </c>
      <c r="AI2383" s="1126" t="s">
        <v>5105</v>
      </c>
      <c r="AJ2383" s="1128" t="s">
        <v>64991</v>
      </c>
      <c r="AK2383" s="949" t="s">
        <v>64992</v>
      </c>
      <c r="AL2383" s="949" t="s">
        <v>64993</v>
      </c>
      <c r="AM2383" s="949" t="s">
        <v>64994</v>
      </c>
      <c r="AN2383" s="1134" t="s">
        <v>64995</v>
      </c>
      <c r="AP2383" s="1130">
        <v>5665</v>
      </c>
      <c r="AQ2383" s="1138">
        <v>2</v>
      </c>
      <c r="AR2383" s="1130"/>
      <c r="AS2383" s="1138" t="s">
        <v>64991</v>
      </c>
      <c r="AT2383" s="1130" t="s">
        <v>4518</v>
      </c>
      <c r="AU2383" s="949" t="s">
        <v>64992</v>
      </c>
      <c r="AV2383" s="1130" t="s">
        <v>7898</v>
      </c>
      <c r="AW2383" s="949" t="s">
        <v>64993</v>
      </c>
      <c r="AX2383" s="1130" t="s">
        <v>5104</v>
      </c>
      <c r="AY2383" s="949" t="s">
        <v>64994</v>
      </c>
      <c r="AZ2383" s="1130" t="s">
        <v>5105</v>
      </c>
      <c r="BA2383" s="1134" t="s">
        <v>64995</v>
      </c>
    </row>
    <row r="2384" spans="2:53" ht="19.5" thickBot="1">
      <c r="B2384" s="1120">
        <f t="shared" si="304"/>
        <v>5665</v>
      </c>
      <c r="C2384" s="1120">
        <f t="shared" si="305"/>
        <v>3</v>
      </c>
      <c r="D2384" s="1647">
        <v>-1</v>
      </c>
      <c r="E2384" s="1570">
        <v>-1</v>
      </c>
      <c r="F2384" s="1570">
        <v>-1</v>
      </c>
      <c r="G2384" s="1551">
        <v>2017</v>
      </c>
      <c r="H2384" s="1571">
        <v>-1</v>
      </c>
      <c r="I2384" s="1552">
        <v>-1</v>
      </c>
      <c r="J2384" s="1552">
        <f t="shared" si="306"/>
        <v>32</v>
      </c>
      <c r="K2384" s="1576">
        <v>-1</v>
      </c>
      <c r="L2384" s="1576">
        <v>-1</v>
      </c>
      <c r="M2384" s="1552">
        <v>9</v>
      </c>
      <c r="N2384" s="1552">
        <v>1002</v>
      </c>
      <c r="O2384" s="1552">
        <v>1002</v>
      </c>
      <c r="P2384" s="1552">
        <v>0</v>
      </c>
      <c r="Q2384" s="1605">
        <v>0</v>
      </c>
      <c r="R2384" s="1552">
        <v>-1</v>
      </c>
      <c r="S2384" s="1577" t="str">
        <f t="shared" si="303"/>
        <v>1</v>
      </c>
      <c r="T2384" s="1577"/>
      <c r="U2384" s="1577"/>
      <c r="V2384" s="1125" t="s">
        <v>438</v>
      </c>
      <c r="W2384" s="1506" t="s">
        <v>66976</v>
      </c>
      <c r="X2384" s="945" t="str">
        <f t="shared" si="284"/>
        <v>{PlayerName}</v>
      </c>
      <c r="Y2384" s="945" t="str">
        <f t="shared" si="285"/>
        <v>표정없음</v>
      </c>
      <c r="Z2384" s="1122">
        <v>45614</v>
      </c>
      <c r="AA2384" s="1220"/>
      <c r="AB2384" s="1219" t="s">
        <v>68125</v>
      </c>
      <c r="AC2384" s="1130">
        <v>5665</v>
      </c>
      <c r="AD2384" s="1238">
        <v>3</v>
      </c>
      <c r="AE2384" s="1126"/>
      <c r="AF2384" s="1126" t="s">
        <v>4514</v>
      </c>
      <c r="AG2384" s="1126" t="s">
        <v>7896</v>
      </c>
      <c r="AH2384" s="1126" t="s">
        <v>5099</v>
      </c>
      <c r="AI2384" s="1126" t="s">
        <v>5100</v>
      </c>
      <c r="AJ2384" s="1128" t="s">
        <v>68127</v>
      </c>
      <c r="AK2384" s="949" t="s">
        <v>64996</v>
      </c>
      <c r="AL2384" s="949" t="s">
        <v>64997</v>
      </c>
      <c r="AM2384" s="949" t="s">
        <v>64998</v>
      </c>
      <c r="AN2384" s="1134" t="s">
        <v>64999</v>
      </c>
      <c r="AP2384" s="1130">
        <v>5665</v>
      </c>
      <c r="AQ2384" s="1138">
        <v>3</v>
      </c>
      <c r="AR2384" s="1130"/>
      <c r="AS2384" s="1138" t="s">
        <v>68127</v>
      </c>
      <c r="AT2384" s="1130" t="s">
        <v>4514</v>
      </c>
      <c r="AU2384" s="949" t="s">
        <v>64996</v>
      </c>
      <c r="AV2384" s="1130" t="s">
        <v>7896</v>
      </c>
      <c r="AW2384" s="949" t="s">
        <v>64997</v>
      </c>
      <c r="AX2384" s="1130" t="s">
        <v>5099</v>
      </c>
      <c r="AY2384" s="949" t="s">
        <v>64998</v>
      </c>
      <c r="AZ2384" s="1130" t="s">
        <v>5100</v>
      </c>
      <c r="BA2384" s="1134" t="s">
        <v>64999</v>
      </c>
    </row>
    <row r="2385" spans="2:53" ht="19.5" thickBot="1">
      <c r="B2385" s="1120">
        <f t="shared" si="304"/>
        <v>5665</v>
      </c>
      <c r="C2385" s="1120">
        <f t="shared" si="305"/>
        <v>4</v>
      </c>
      <c r="D2385" s="1647">
        <v>-1</v>
      </c>
      <c r="E2385" s="1570">
        <v>-1</v>
      </c>
      <c r="F2385" s="1570">
        <v>-1</v>
      </c>
      <c r="G2385" s="1551">
        <v>2017</v>
      </c>
      <c r="H2385" s="1571">
        <v>-1</v>
      </c>
      <c r="I2385" s="1552">
        <v>-1</v>
      </c>
      <c r="J2385" s="1552">
        <v>0</v>
      </c>
      <c r="K2385" s="1576">
        <v>2011</v>
      </c>
      <c r="L2385" s="1576">
        <v>-1</v>
      </c>
      <c r="M2385" s="1552">
        <f t="shared" si="307"/>
        <v>9</v>
      </c>
      <c r="N2385" s="1552">
        <v>0</v>
      </c>
      <c r="O2385" s="1552">
        <v>0</v>
      </c>
      <c r="P2385" s="1552">
        <v>0</v>
      </c>
      <c r="Q2385" s="1605">
        <v>1</v>
      </c>
      <c r="R2385" s="1552">
        <v>-1</v>
      </c>
      <c r="S2385" s="1577" t="str">
        <f t="shared" si="303"/>
        <v>0</v>
      </c>
      <c r="T2385" s="1577"/>
      <c r="U2385" s="1577"/>
      <c r="V2385" s="1125" t="s">
        <v>1105</v>
      </c>
      <c r="W2385" s="1506" t="s">
        <v>65000</v>
      </c>
      <c r="X2385" s="945" t="str">
        <f t="shared" si="284"/>
        <v>표정없음</v>
      </c>
      <c r="Y2385" s="945" t="str">
        <f t="shared" si="285"/>
        <v>???</v>
      </c>
      <c r="Z2385" s="1122"/>
      <c r="AA2385" s="1220"/>
      <c r="AB2385" s="1124"/>
      <c r="AC2385" s="1130">
        <v>5665</v>
      </c>
      <c r="AD2385" s="1238">
        <v>4</v>
      </c>
      <c r="AE2385" s="1126"/>
      <c r="AF2385" s="1126" t="s">
        <v>1105</v>
      </c>
      <c r="AG2385" s="1126" t="s">
        <v>1105</v>
      </c>
      <c r="AH2385" s="1126" t="s">
        <v>1105</v>
      </c>
      <c r="AI2385" s="1126" t="s">
        <v>1105</v>
      </c>
      <c r="AJ2385" s="1128" t="s">
        <v>65000</v>
      </c>
      <c r="AK2385" s="949" t="s">
        <v>65001</v>
      </c>
      <c r="AL2385" s="949" t="s">
        <v>74701</v>
      </c>
      <c r="AM2385" s="949" t="s">
        <v>65003</v>
      </c>
      <c r="AN2385" s="1134" t="s">
        <v>65004</v>
      </c>
      <c r="AP2385" s="1130">
        <v>5665</v>
      </c>
      <c r="AQ2385" s="1138">
        <v>4</v>
      </c>
      <c r="AR2385" s="1130"/>
      <c r="AS2385" s="1138" t="s">
        <v>65000</v>
      </c>
      <c r="AT2385" s="1130" t="s">
        <v>1105</v>
      </c>
      <c r="AU2385" s="949" t="s">
        <v>65001</v>
      </c>
      <c r="AV2385" s="1130" t="s">
        <v>1105</v>
      </c>
      <c r="AW2385" s="949" t="s">
        <v>65002</v>
      </c>
      <c r="AX2385" s="1130" t="s">
        <v>1105</v>
      </c>
      <c r="AY2385" s="949" t="s">
        <v>65003</v>
      </c>
      <c r="AZ2385" s="1130" t="s">
        <v>1105</v>
      </c>
      <c r="BA2385" s="1134" t="s">
        <v>65004</v>
      </c>
    </row>
    <row r="2386" spans="2:53" ht="38.25" thickBot="1">
      <c r="B2386" s="1120">
        <v>409</v>
      </c>
      <c r="C2386" s="1155">
        <v>0</v>
      </c>
      <c r="D2386" s="1650">
        <v>-1</v>
      </c>
      <c r="E2386" s="1597">
        <v>-1</v>
      </c>
      <c r="F2386" s="1570">
        <v>-1</v>
      </c>
      <c r="G2386" s="1551">
        <v>2017</v>
      </c>
      <c r="H2386" s="1552">
        <v>221</v>
      </c>
      <c r="I2386" s="1552">
        <v>-1</v>
      </c>
      <c r="J2386" s="1552">
        <v>0</v>
      </c>
      <c r="K2386" s="1552">
        <v>0</v>
      </c>
      <c r="L2386" s="1552">
        <v>0</v>
      </c>
      <c r="M2386" s="1552">
        <v>-1</v>
      </c>
      <c r="N2386" s="1552">
        <v>0</v>
      </c>
      <c r="O2386" s="1552">
        <v>0</v>
      </c>
      <c r="P2386" s="1552">
        <v>0</v>
      </c>
      <c r="Q2386" s="1552">
        <v>1</v>
      </c>
      <c r="R2386" s="1552">
        <v>-1</v>
      </c>
      <c r="S2386" s="1552" t="s">
        <v>67889</v>
      </c>
      <c r="T2386" s="1598"/>
      <c r="U2386" s="1555"/>
      <c r="V2386" s="1154" t="s">
        <v>1105</v>
      </c>
      <c r="W2386" s="1519" t="s">
        <v>65005</v>
      </c>
      <c r="X2386" s="945" t="str">
        <f t="shared" si="284"/>
        <v>???</v>
      </c>
      <c r="Y2386" s="945" t="str">
        <f t="shared" si="285"/>
        <v>???</v>
      </c>
      <c r="Z2386" s="1285"/>
      <c r="AA2386" s="1149"/>
      <c r="AB2386" s="1124"/>
      <c r="AC2386" s="1120">
        <v>409</v>
      </c>
      <c r="AD2386" s="1155">
        <v>0</v>
      </c>
      <c r="AE2386" s="1125" t="s">
        <v>1105</v>
      </c>
      <c r="AF2386" s="1126" t="s">
        <v>1105</v>
      </c>
      <c r="AG2386" s="1126" t="s">
        <v>1105</v>
      </c>
      <c r="AH2386" s="1126" t="s">
        <v>1105</v>
      </c>
      <c r="AI2386" s="1126" t="s">
        <v>1105</v>
      </c>
      <c r="AJ2386" s="1151" t="s">
        <v>65005</v>
      </c>
      <c r="AK2386" s="1128" t="s">
        <v>65006</v>
      </c>
      <c r="AL2386" s="1128" t="s">
        <v>65007</v>
      </c>
      <c r="AM2386" s="1128" t="s">
        <v>65008</v>
      </c>
      <c r="AN2386" s="1128" t="s">
        <v>65009</v>
      </c>
      <c r="AP2386" s="1120">
        <v>409</v>
      </c>
      <c r="AQ2386" s="1155">
        <v>0</v>
      </c>
      <c r="AR2386" s="1154" t="s">
        <v>1105</v>
      </c>
      <c r="AS2386" s="1151" t="s">
        <v>65005</v>
      </c>
      <c r="AT2386" s="1130" t="s">
        <v>1105</v>
      </c>
      <c r="AU2386" s="1131" t="s">
        <v>65006</v>
      </c>
      <c r="AV2386" s="1130" t="s">
        <v>1105</v>
      </c>
      <c r="AW2386" s="1131" t="s">
        <v>65007</v>
      </c>
      <c r="AX2386" s="1130" t="s">
        <v>1105</v>
      </c>
      <c r="AY2386" s="1131" t="s">
        <v>65008</v>
      </c>
      <c r="AZ2386" s="1130" t="s">
        <v>1105</v>
      </c>
      <c r="BA2386" s="1131" t="s">
        <v>65009</v>
      </c>
    </row>
    <row r="2387" spans="2:53" ht="19.5" thickBot="1">
      <c r="B2387" s="1120">
        <v>409</v>
      </c>
      <c r="C2387" s="1155">
        <v>1</v>
      </c>
      <c r="D2387" s="1650">
        <v>-1</v>
      </c>
      <c r="E2387" s="1597">
        <v>-1</v>
      </c>
      <c r="F2387" s="1570">
        <v>-1</v>
      </c>
      <c r="G2387" s="1551">
        <v>2017</v>
      </c>
      <c r="H2387" s="1552">
        <v>-1</v>
      </c>
      <c r="I2387" s="1552">
        <v>-1</v>
      </c>
      <c r="J2387" s="1552">
        <v>0</v>
      </c>
      <c r="K2387" s="1552">
        <v>2032</v>
      </c>
      <c r="L2387" s="1552">
        <v>-1</v>
      </c>
      <c r="M2387" s="1552">
        <v>-1</v>
      </c>
      <c r="N2387" s="1552">
        <v>-1</v>
      </c>
      <c r="O2387" s="1552">
        <v>-1</v>
      </c>
      <c r="P2387" s="1552">
        <v>0</v>
      </c>
      <c r="Q2387" s="1552">
        <v>1</v>
      </c>
      <c r="R2387" s="1552">
        <v>-1</v>
      </c>
      <c r="S2387" s="1552" t="s">
        <v>67889</v>
      </c>
      <c r="T2387" s="1598"/>
      <c r="U2387" s="1555"/>
      <c r="V2387" s="1154" t="s">
        <v>1105</v>
      </c>
      <c r="W2387" s="1542" t="s">
        <v>65014</v>
      </c>
      <c r="X2387" s="945" t="str">
        <f t="shared" si="284"/>
        <v>표정없음</v>
      </c>
      <c r="Y2387" s="945" t="str">
        <f t="shared" si="285"/>
        <v>{PlayerName}</v>
      </c>
      <c r="Z2387" s="1351"/>
      <c r="AA2387" s="1149"/>
      <c r="AB2387" s="1124"/>
      <c r="AC2387" s="1120">
        <v>409</v>
      </c>
      <c r="AD2387" s="1155">
        <v>1</v>
      </c>
      <c r="AE2387" s="1125" t="s">
        <v>1105</v>
      </c>
      <c r="AF2387" s="1126" t="s">
        <v>1105</v>
      </c>
      <c r="AG2387" s="1126" t="s">
        <v>1105</v>
      </c>
      <c r="AH2387" s="1126" t="s">
        <v>1105</v>
      </c>
      <c r="AI2387" s="1126" t="s">
        <v>1105</v>
      </c>
      <c r="AJ2387" s="1323" t="s">
        <v>65014</v>
      </c>
      <c r="AK2387" s="1128" t="s">
        <v>65015</v>
      </c>
      <c r="AL2387" s="1128" t="s">
        <v>65016</v>
      </c>
      <c r="AM2387" s="1128" t="s">
        <v>65017</v>
      </c>
      <c r="AN2387" s="1128" t="s">
        <v>65018</v>
      </c>
      <c r="AP2387" s="1120">
        <v>409</v>
      </c>
      <c r="AQ2387" s="1155">
        <v>1</v>
      </c>
      <c r="AR2387" s="1154" t="s">
        <v>1105</v>
      </c>
      <c r="AS2387" s="1323" t="s">
        <v>65014</v>
      </c>
      <c r="AT2387" s="1130" t="s">
        <v>1105</v>
      </c>
      <c r="AU2387" s="1138" t="s">
        <v>65015</v>
      </c>
      <c r="AV2387" s="1130" t="s">
        <v>1105</v>
      </c>
      <c r="AW2387" s="1138" t="s">
        <v>65016</v>
      </c>
      <c r="AX2387" s="1130" t="s">
        <v>1105</v>
      </c>
      <c r="AY2387" s="1138" t="s">
        <v>65017</v>
      </c>
      <c r="AZ2387" s="1130" t="s">
        <v>1105</v>
      </c>
      <c r="BA2387" s="1138" t="s">
        <v>65018</v>
      </c>
    </row>
    <row r="2388" spans="2:53" ht="19.5" thickBot="1">
      <c r="B2388" s="1120">
        <v>409</v>
      </c>
      <c r="C2388" s="1155">
        <v>2</v>
      </c>
      <c r="D2388" s="1650">
        <v>-1</v>
      </c>
      <c r="E2388" s="1597">
        <v>-1</v>
      </c>
      <c r="F2388" s="1570">
        <v>-1</v>
      </c>
      <c r="G2388" s="1551">
        <v>2017</v>
      </c>
      <c r="H2388" s="1552">
        <v>-1</v>
      </c>
      <c r="I2388" s="1552">
        <v>-1</v>
      </c>
      <c r="J2388" s="1552">
        <v>0</v>
      </c>
      <c r="K2388" s="1552">
        <v>-1</v>
      </c>
      <c r="L2388" s="1552">
        <v>-1</v>
      </c>
      <c r="M2388" s="1552">
        <v>9</v>
      </c>
      <c r="N2388" s="1552">
        <v>-1</v>
      </c>
      <c r="O2388" s="1552">
        <v>-1</v>
      </c>
      <c r="P2388" s="1552">
        <v>0</v>
      </c>
      <c r="Q2388" s="1552">
        <v>0</v>
      </c>
      <c r="R2388" s="1552">
        <v>-1</v>
      </c>
      <c r="S2388" s="1552" t="s">
        <v>67890</v>
      </c>
      <c r="T2388" s="1598"/>
      <c r="U2388" s="1555"/>
      <c r="V2388" s="1154" t="s">
        <v>438</v>
      </c>
      <c r="W2388" s="1490" t="s">
        <v>65019</v>
      </c>
      <c r="X2388" s="945" t="str">
        <f t="shared" si="284"/>
        <v>{PlayerName}</v>
      </c>
      <c r="Y2388" s="945" t="str">
        <f t="shared" si="285"/>
        <v>{PlayerName}</v>
      </c>
      <c r="Z2388" s="1345"/>
      <c r="AA2388" s="1149"/>
      <c r="AB2388" s="1124"/>
      <c r="AC2388" s="1120">
        <v>409</v>
      </c>
      <c r="AD2388" s="1155">
        <v>2</v>
      </c>
      <c r="AE2388" s="1125" t="s">
        <v>438</v>
      </c>
      <c r="AF2388" s="1126" t="s">
        <v>4514</v>
      </c>
      <c r="AG2388" s="1126" t="s">
        <v>7896</v>
      </c>
      <c r="AH2388" s="1126" t="s">
        <v>5099</v>
      </c>
      <c r="AI2388" s="1126" t="s">
        <v>5100</v>
      </c>
      <c r="AJ2388" s="1127" t="s">
        <v>65019</v>
      </c>
      <c r="AK2388" s="1128" t="s">
        <v>65020</v>
      </c>
      <c r="AL2388" s="1128" t="s">
        <v>65021</v>
      </c>
      <c r="AM2388" s="1128" t="s">
        <v>65022</v>
      </c>
      <c r="AN2388" s="1128" t="s">
        <v>65023</v>
      </c>
      <c r="AP2388" s="1120">
        <v>409</v>
      </c>
      <c r="AQ2388" s="1155">
        <v>2</v>
      </c>
      <c r="AR2388" s="1154" t="s">
        <v>438</v>
      </c>
      <c r="AS2388" s="1127" t="s">
        <v>65019</v>
      </c>
      <c r="AT2388" s="1130" t="s">
        <v>4514</v>
      </c>
      <c r="AU2388" s="1138" t="s">
        <v>65020</v>
      </c>
      <c r="AV2388" s="1130" t="s">
        <v>7896</v>
      </c>
      <c r="AW2388" s="1138" t="s">
        <v>65021</v>
      </c>
      <c r="AX2388" s="1130" t="s">
        <v>5099</v>
      </c>
      <c r="AY2388" s="1138" t="s">
        <v>65022</v>
      </c>
      <c r="AZ2388" s="1130" t="s">
        <v>5100</v>
      </c>
      <c r="BA2388" s="1138" t="s">
        <v>65023</v>
      </c>
    </row>
    <row r="2389" spans="2:53" ht="38.25" thickBot="1">
      <c r="B2389" s="1120">
        <v>409</v>
      </c>
      <c r="C2389" s="1155">
        <v>3</v>
      </c>
      <c r="D2389" s="1650">
        <v>-1</v>
      </c>
      <c r="E2389" s="1597">
        <v>-1</v>
      </c>
      <c r="F2389" s="1570">
        <v>-1</v>
      </c>
      <c r="G2389" s="1551">
        <v>2017</v>
      </c>
      <c r="H2389" s="1552">
        <v>-1</v>
      </c>
      <c r="I2389" s="1552">
        <v>-1</v>
      </c>
      <c r="J2389" s="1552">
        <v>32</v>
      </c>
      <c r="K2389" s="1552">
        <v>7003</v>
      </c>
      <c r="L2389" s="1552">
        <v>-1</v>
      </c>
      <c r="M2389" s="1552">
        <v>9</v>
      </c>
      <c r="N2389" s="1552">
        <v>-1</v>
      </c>
      <c r="O2389" s="1552">
        <v>-1</v>
      </c>
      <c r="P2389" s="1552">
        <v>0</v>
      </c>
      <c r="Q2389" s="1552">
        <v>1</v>
      </c>
      <c r="R2389" s="1552">
        <v>-1</v>
      </c>
      <c r="S2389" s="1552" t="s">
        <v>67889</v>
      </c>
      <c r="T2389" s="1598"/>
      <c r="U2389" s="1555"/>
      <c r="V2389" s="1154" t="s">
        <v>63652</v>
      </c>
      <c r="W2389" s="1490" t="s">
        <v>65024</v>
      </c>
      <c r="X2389" s="945" t="str">
        <f t="shared" si="284"/>
        <v>표정없음</v>
      </c>
      <c r="Y2389" s="945" t="str">
        <f t="shared" si="285"/>
        <v>{PlayerName}</v>
      </c>
      <c r="Z2389" s="1284"/>
      <c r="AA2389" s="1149"/>
      <c r="AB2389" s="1124"/>
      <c r="AC2389" s="1120">
        <v>409</v>
      </c>
      <c r="AD2389" s="1155">
        <v>3</v>
      </c>
      <c r="AE2389" s="1125" t="s">
        <v>63652</v>
      </c>
      <c r="AF2389" s="1126" t="s">
        <v>4518</v>
      </c>
      <c r="AG2389" s="1126" t="s">
        <v>7898</v>
      </c>
      <c r="AH2389" s="1126" t="s">
        <v>5104</v>
      </c>
      <c r="AI2389" s="1126" t="s">
        <v>5105</v>
      </c>
      <c r="AJ2389" s="1127" t="s">
        <v>65024</v>
      </c>
      <c r="AK2389" s="1128" t="s">
        <v>65025</v>
      </c>
      <c r="AL2389" s="1128" t="s">
        <v>65026</v>
      </c>
      <c r="AM2389" s="1128" t="s">
        <v>65027</v>
      </c>
      <c r="AN2389" s="1128" t="s">
        <v>65028</v>
      </c>
      <c r="AP2389" s="1120">
        <v>409</v>
      </c>
      <c r="AQ2389" s="1155">
        <v>3</v>
      </c>
      <c r="AR2389" s="1154" t="s">
        <v>63652</v>
      </c>
      <c r="AS2389" s="1127" t="s">
        <v>65024</v>
      </c>
      <c r="AT2389" s="1130" t="s">
        <v>4518</v>
      </c>
      <c r="AU2389" s="1138" t="s">
        <v>65025</v>
      </c>
      <c r="AV2389" s="1130" t="s">
        <v>7898</v>
      </c>
      <c r="AW2389" s="1138" t="s">
        <v>65026</v>
      </c>
      <c r="AX2389" s="1130" t="s">
        <v>5104</v>
      </c>
      <c r="AY2389" s="1138" t="s">
        <v>65027</v>
      </c>
      <c r="AZ2389" s="1130" t="s">
        <v>5105</v>
      </c>
      <c r="BA2389" s="1138" t="s">
        <v>65028</v>
      </c>
    </row>
    <row r="2390" spans="2:53" ht="19.5" thickBot="1">
      <c r="B2390" s="1120">
        <v>409</v>
      </c>
      <c r="C2390" s="1155">
        <v>4</v>
      </c>
      <c r="D2390" s="1650">
        <v>-1</v>
      </c>
      <c r="E2390" s="1597">
        <v>-1</v>
      </c>
      <c r="F2390" s="1570">
        <v>-1</v>
      </c>
      <c r="G2390" s="1551">
        <v>2017</v>
      </c>
      <c r="H2390" s="1552">
        <v>-1</v>
      </c>
      <c r="I2390" s="1552">
        <v>-1</v>
      </c>
      <c r="J2390" s="1552">
        <v>32</v>
      </c>
      <c r="K2390" s="1552">
        <v>-1</v>
      </c>
      <c r="L2390" s="1552">
        <v>-1</v>
      </c>
      <c r="M2390" s="1552">
        <v>0</v>
      </c>
      <c r="N2390" s="1552">
        <v>2018</v>
      </c>
      <c r="O2390" s="1552">
        <v>2018</v>
      </c>
      <c r="P2390" s="1552">
        <v>0</v>
      </c>
      <c r="Q2390" s="1552">
        <v>0</v>
      </c>
      <c r="R2390" s="1552">
        <v>-1</v>
      </c>
      <c r="S2390" s="1552" t="s">
        <v>67890</v>
      </c>
      <c r="T2390" s="1598"/>
      <c r="U2390" s="1555"/>
      <c r="V2390" s="1154" t="s">
        <v>1105</v>
      </c>
      <c r="W2390" s="1490" t="s">
        <v>65029</v>
      </c>
      <c r="X2390" s="945" t="str">
        <f t="shared" si="284"/>
        <v>{PlayerName}</v>
      </c>
      <c r="Y2390" s="945" t="str">
        <f t="shared" si="285"/>
        <v>표정없음</v>
      </c>
      <c r="Z2390" s="1345"/>
      <c r="AA2390" s="1149"/>
      <c r="AB2390" s="1124"/>
      <c r="AC2390" s="1120">
        <v>409</v>
      </c>
      <c r="AD2390" s="1155">
        <v>4</v>
      </c>
      <c r="AE2390" s="1125" t="s">
        <v>1105</v>
      </c>
      <c r="AF2390" s="1126" t="s">
        <v>1105</v>
      </c>
      <c r="AG2390" s="1126" t="s">
        <v>1105</v>
      </c>
      <c r="AH2390" s="1126" t="s">
        <v>1105</v>
      </c>
      <c r="AI2390" s="1126" t="s">
        <v>1105</v>
      </c>
      <c r="AJ2390" s="1127" t="s">
        <v>65029</v>
      </c>
      <c r="AK2390" s="1128" t="s">
        <v>65030</v>
      </c>
      <c r="AL2390" s="1128" t="s">
        <v>65031</v>
      </c>
      <c r="AM2390" s="1128" t="s">
        <v>65032</v>
      </c>
      <c r="AN2390" s="1128" t="s">
        <v>65033</v>
      </c>
      <c r="AP2390" s="1120">
        <v>409</v>
      </c>
      <c r="AQ2390" s="1155">
        <v>4</v>
      </c>
      <c r="AR2390" s="1154" t="s">
        <v>1105</v>
      </c>
      <c r="AS2390" s="1127" t="s">
        <v>65029</v>
      </c>
      <c r="AT2390" s="1130" t="s">
        <v>1105</v>
      </c>
      <c r="AU2390" s="1138" t="s">
        <v>65030</v>
      </c>
      <c r="AV2390" s="1130" t="s">
        <v>1105</v>
      </c>
      <c r="AW2390" s="1138" t="s">
        <v>65031</v>
      </c>
      <c r="AX2390" s="1130" t="s">
        <v>1105</v>
      </c>
      <c r="AY2390" s="1138" t="s">
        <v>65032</v>
      </c>
      <c r="AZ2390" s="1130" t="s">
        <v>1105</v>
      </c>
      <c r="BA2390" s="1138" t="s">
        <v>65033</v>
      </c>
    </row>
    <row r="2391" spans="2:53" ht="19.5" thickBot="1">
      <c r="B2391" s="1120">
        <v>409</v>
      </c>
      <c r="C2391" s="1155">
        <v>5</v>
      </c>
      <c r="D2391" s="1650">
        <v>-1</v>
      </c>
      <c r="E2391" s="1597">
        <v>-1</v>
      </c>
      <c r="F2391" s="1570">
        <v>-1</v>
      </c>
      <c r="G2391" s="1551">
        <v>2017</v>
      </c>
      <c r="H2391" s="1552">
        <v>-1</v>
      </c>
      <c r="I2391" s="1552">
        <v>-1</v>
      </c>
      <c r="J2391" s="1552">
        <v>9</v>
      </c>
      <c r="K2391" s="1552">
        <v>0</v>
      </c>
      <c r="L2391" s="1552">
        <v>-1</v>
      </c>
      <c r="M2391" s="1552">
        <v>0</v>
      </c>
      <c r="N2391" s="1552">
        <v>-1</v>
      </c>
      <c r="O2391" s="1552">
        <v>0</v>
      </c>
      <c r="P2391" s="1552">
        <v>0</v>
      </c>
      <c r="Q2391" s="1552">
        <v>1</v>
      </c>
      <c r="R2391" s="1552">
        <v>-1</v>
      </c>
      <c r="S2391" s="1552" t="s">
        <v>67889</v>
      </c>
      <c r="T2391" s="1598"/>
      <c r="U2391" s="1555"/>
      <c r="V2391" s="1154" t="s">
        <v>438</v>
      </c>
      <c r="W2391" s="1490" t="s">
        <v>65034</v>
      </c>
      <c r="X2391" s="945" t="str">
        <f t="shared" si="284"/>
        <v>???</v>
      </c>
      <c r="Y2391" s="945" t="str">
        <f t="shared" si="285"/>
        <v>{PlayerName}</v>
      </c>
      <c r="Z2391" s="1284"/>
      <c r="AA2391" s="1149"/>
      <c r="AB2391" s="1124"/>
      <c r="AC2391" s="1120">
        <v>409</v>
      </c>
      <c r="AD2391" s="1155">
        <v>5</v>
      </c>
      <c r="AE2391" s="1125" t="s">
        <v>438</v>
      </c>
      <c r="AF2391" s="1126" t="s">
        <v>4514</v>
      </c>
      <c r="AG2391" s="1126" t="s">
        <v>7896</v>
      </c>
      <c r="AH2391" s="1126" t="s">
        <v>5099</v>
      </c>
      <c r="AI2391" s="1126" t="s">
        <v>5100</v>
      </c>
      <c r="AJ2391" s="1127" t="s">
        <v>65034</v>
      </c>
      <c r="AK2391" s="1128" t="s">
        <v>65035</v>
      </c>
      <c r="AL2391" s="1128" t="s">
        <v>65036</v>
      </c>
      <c r="AM2391" s="1128" t="s">
        <v>65037</v>
      </c>
      <c r="AN2391" s="1128" t="s">
        <v>65038</v>
      </c>
      <c r="AP2391" s="1120">
        <v>409</v>
      </c>
      <c r="AQ2391" s="1155">
        <v>5</v>
      </c>
      <c r="AR2391" s="1154" t="s">
        <v>438</v>
      </c>
      <c r="AS2391" s="1127" t="s">
        <v>65034</v>
      </c>
      <c r="AT2391" s="1130" t="s">
        <v>4514</v>
      </c>
      <c r="AU2391" s="1138" t="s">
        <v>65035</v>
      </c>
      <c r="AV2391" s="1130" t="s">
        <v>7896</v>
      </c>
      <c r="AW2391" s="1138" t="s">
        <v>65036</v>
      </c>
      <c r="AX2391" s="1130" t="s">
        <v>5099</v>
      </c>
      <c r="AY2391" s="1138" t="s">
        <v>65037</v>
      </c>
      <c r="AZ2391" s="1130" t="s">
        <v>5100</v>
      </c>
      <c r="BA2391" s="1138" t="s">
        <v>65038</v>
      </c>
    </row>
    <row r="2392" spans="2:53" ht="57" thickBot="1">
      <c r="B2392" s="1120">
        <v>409</v>
      </c>
      <c r="C2392" s="1155">
        <v>6</v>
      </c>
      <c r="D2392" s="1650">
        <v>-1</v>
      </c>
      <c r="E2392" s="1597">
        <v>-1</v>
      </c>
      <c r="F2392" s="1570">
        <v>-1</v>
      </c>
      <c r="G2392" s="1551">
        <v>2017</v>
      </c>
      <c r="H2392" s="1552">
        <v>-1</v>
      </c>
      <c r="I2392" s="1552">
        <v>-1</v>
      </c>
      <c r="J2392" s="1552">
        <v>9</v>
      </c>
      <c r="K2392" s="1552">
        <v>-1</v>
      </c>
      <c r="L2392" s="1552">
        <v>-1</v>
      </c>
      <c r="M2392" s="1552">
        <v>32</v>
      </c>
      <c r="N2392" s="1552">
        <v>7000</v>
      </c>
      <c r="O2392" s="1552">
        <v>-1</v>
      </c>
      <c r="P2392" s="1552">
        <v>0</v>
      </c>
      <c r="Q2392" s="1552">
        <v>0</v>
      </c>
      <c r="R2392" s="1552">
        <v>-1</v>
      </c>
      <c r="S2392" s="1552" t="s">
        <v>67890</v>
      </c>
      <c r="T2392" s="1598"/>
      <c r="U2392" s="1555"/>
      <c r="V2392" s="1154" t="s">
        <v>63652</v>
      </c>
      <c r="W2392" s="1490" t="s">
        <v>65039</v>
      </c>
      <c r="X2392" s="945" t="str">
        <f t="shared" si="284"/>
        <v>{PlayerName}</v>
      </c>
      <c r="Y2392" s="945" t="str">
        <f t="shared" si="285"/>
        <v>표정없음</v>
      </c>
      <c r="Z2392" s="1345"/>
      <c r="AA2392" s="1149"/>
      <c r="AB2392" s="1124"/>
      <c r="AC2392" s="1120">
        <v>409</v>
      </c>
      <c r="AD2392" s="1155">
        <v>6</v>
      </c>
      <c r="AE2392" s="1125" t="s">
        <v>63652</v>
      </c>
      <c r="AF2392" s="1126" t="s">
        <v>4518</v>
      </c>
      <c r="AG2392" s="1126" t="s">
        <v>7898</v>
      </c>
      <c r="AH2392" s="1126" t="s">
        <v>5104</v>
      </c>
      <c r="AI2392" s="1126" t="s">
        <v>5105</v>
      </c>
      <c r="AJ2392" s="1127" t="s">
        <v>65039</v>
      </c>
      <c r="AK2392" s="1128" t="s">
        <v>65040</v>
      </c>
      <c r="AL2392" s="1128" t="s">
        <v>65041</v>
      </c>
      <c r="AM2392" s="1128" t="s">
        <v>65042</v>
      </c>
      <c r="AN2392" s="1128" t="s">
        <v>65043</v>
      </c>
      <c r="AP2392" s="1120">
        <v>409</v>
      </c>
      <c r="AQ2392" s="1155">
        <v>6</v>
      </c>
      <c r="AR2392" s="1154" t="s">
        <v>63652</v>
      </c>
      <c r="AS2392" s="1127" t="s">
        <v>65039</v>
      </c>
      <c r="AT2392" s="1130" t="s">
        <v>4518</v>
      </c>
      <c r="AU2392" s="1138" t="s">
        <v>65040</v>
      </c>
      <c r="AV2392" s="1130" t="s">
        <v>7898</v>
      </c>
      <c r="AW2392" s="1138" t="s">
        <v>65041</v>
      </c>
      <c r="AX2392" s="1130" t="s">
        <v>5104</v>
      </c>
      <c r="AY2392" s="1138" t="s">
        <v>65042</v>
      </c>
      <c r="AZ2392" s="1130" t="s">
        <v>5105</v>
      </c>
      <c r="BA2392" s="1138" t="s">
        <v>65043</v>
      </c>
    </row>
    <row r="2393" spans="2:53" ht="38.25" thickBot="1">
      <c r="B2393" s="1120">
        <v>409</v>
      </c>
      <c r="C2393" s="1155">
        <v>7</v>
      </c>
      <c r="D2393" s="1650">
        <v>-1</v>
      </c>
      <c r="E2393" s="1597">
        <v>-1</v>
      </c>
      <c r="F2393" s="1570">
        <v>-1</v>
      </c>
      <c r="G2393" s="1551">
        <v>2017</v>
      </c>
      <c r="H2393" s="1552">
        <v>-1</v>
      </c>
      <c r="I2393" s="1552">
        <v>-1</v>
      </c>
      <c r="J2393" s="1552">
        <v>0</v>
      </c>
      <c r="K2393" s="1552">
        <v>2004</v>
      </c>
      <c r="L2393" s="1552">
        <v>2004</v>
      </c>
      <c r="M2393" s="1552">
        <v>32</v>
      </c>
      <c r="N2393" s="1552">
        <v>-1</v>
      </c>
      <c r="O2393" s="1552">
        <v>-1</v>
      </c>
      <c r="P2393" s="1552">
        <v>0</v>
      </c>
      <c r="Q2393" s="1552">
        <v>1</v>
      </c>
      <c r="R2393" s="1552">
        <v>-1</v>
      </c>
      <c r="S2393" s="1552" t="s">
        <v>67889</v>
      </c>
      <c r="T2393" s="1598"/>
      <c r="U2393" s="1555"/>
      <c r="V2393" s="1154" t="s">
        <v>1105</v>
      </c>
      <c r="W2393" s="1490" t="s">
        <v>65044</v>
      </c>
      <c r="X2393" s="945" t="str">
        <f t="shared" si="284"/>
        <v>표정없음</v>
      </c>
      <c r="Y2393" s="945" t="str">
        <f t="shared" si="285"/>
        <v>{PlayerName}</v>
      </c>
      <c r="Z2393" s="1345"/>
      <c r="AA2393" s="1149"/>
      <c r="AB2393" s="1124"/>
      <c r="AC2393" s="1120">
        <v>409</v>
      </c>
      <c r="AD2393" s="1155">
        <v>7</v>
      </c>
      <c r="AE2393" s="1125" t="s">
        <v>1105</v>
      </c>
      <c r="AF2393" s="1126" t="s">
        <v>1105</v>
      </c>
      <c r="AG2393" s="1126" t="s">
        <v>1105</v>
      </c>
      <c r="AH2393" s="1126" t="s">
        <v>1105</v>
      </c>
      <c r="AI2393" s="1126" t="s">
        <v>1105</v>
      </c>
      <c r="AJ2393" s="1127" t="s">
        <v>65044</v>
      </c>
      <c r="AK2393" s="1128" t="s">
        <v>65045</v>
      </c>
      <c r="AL2393" s="1128" t="s">
        <v>65046</v>
      </c>
      <c r="AM2393" s="1128" t="s">
        <v>65047</v>
      </c>
      <c r="AN2393" s="1128" t="s">
        <v>65048</v>
      </c>
      <c r="AP2393" s="1120">
        <v>409</v>
      </c>
      <c r="AQ2393" s="1155">
        <v>7</v>
      </c>
      <c r="AR2393" s="1154" t="s">
        <v>1105</v>
      </c>
      <c r="AS2393" s="1127" t="s">
        <v>65044</v>
      </c>
      <c r="AT2393" s="1130" t="s">
        <v>1105</v>
      </c>
      <c r="AU2393" s="1138" t="s">
        <v>65045</v>
      </c>
      <c r="AV2393" s="1130" t="s">
        <v>1105</v>
      </c>
      <c r="AW2393" s="1138" t="s">
        <v>65046</v>
      </c>
      <c r="AX2393" s="1130" t="s">
        <v>1105</v>
      </c>
      <c r="AY2393" s="1138" t="s">
        <v>65047</v>
      </c>
      <c r="AZ2393" s="1130" t="s">
        <v>1105</v>
      </c>
      <c r="BA2393" s="1138" t="s">
        <v>65048</v>
      </c>
    </row>
    <row r="2394" spans="2:53" ht="19.5" thickBot="1">
      <c r="B2394" s="1120">
        <v>409</v>
      </c>
      <c r="C2394" s="1155">
        <v>8</v>
      </c>
      <c r="D2394" s="1650">
        <v>-1</v>
      </c>
      <c r="E2394" s="1597">
        <v>-1</v>
      </c>
      <c r="F2394" s="1570">
        <v>-1</v>
      </c>
      <c r="G2394" s="1551">
        <v>2017</v>
      </c>
      <c r="H2394" s="1552">
        <v>-1</v>
      </c>
      <c r="I2394" s="1552">
        <v>-1</v>
      </c>
      <c r="J2394" s="1552">
        <v>0</v>
      </c>
      <c r="K2394" s="1552">
        <v>-1</v>
      </c>
      <c r="L2394" s="1552">
        <v>0</v>
      </c>
      <c r="M2394" s="1552">
        <v>32</v>
      </c>
      <c r="N2394" s="1552">
        <v>-1</v>
      </c>
      <c r="O2394" s="1552">
        <v>-1</v>
      </c>
      <c r="P2394" s="1552">
        <v>0</v>
      </c>
      <c r="Q2394" s="1552">
        <v>0</v>
      </c>
      <c r="R2394" s="1552">
        <v>-1</v>
      </c>
      <c r="S2394" s="1552" t="s">
        <v>67890</v>
      </c>
      <c r="T2394" s="1598"/>
      <c r="U2394" s="1555"/>
      <c r="V2394" s="1154" t="s">
        <v>63652</v>
      </c>
      <c r="W2394" s="1490" t="s">
        <v>65049</v>
      </c>
      <c r="X2394" s="945" t="str">
        <f t="shared" si="284"/>
        <v>{PlayerName}</v>
      </c>
      <c r="Y2394" s="945" t="str">
        <f t="shared" si="285"/>
        <v>{PlayerName}</v>
      </c>
      <c r="Z2394" s="1284"/>
      <c r="AA2394" s="1149"/>
      <c r="AB2394" s="1124"/>
      <c r="AC2394" s="1120">
        <v>409</v>
      </c>
      <c r="AD2394" s="1155">
        <v>8</v>
      </c>
      <c r="AE2394" s="1125" t="s">
        <v>63652</v>
      </c>
      <c r="AF2394" s="1126" t="s">
        <v>4518</v>
      </c>
      <c r="AG2394" s="1126" t="s">
        <v>7898</v>
      </c>
      <c r="AH2394" s="1126" t="s">
        <v>5104</v>
      </c>
      <c r="AI2394" s="1126" t="s">
        <v>5105</v>
      </c>
      <c r="AJ2394" s="1127" t="s">
        <v>65049</v>
      </c>
      <c r="AK2394" s="1128" t="s">
        <v>65050</v>
      </c>
      <c r="AL2394" s="1128" t="s">
        <v>65051</v>
      </c>
      <c r="AM2394" s="1128" t="s">
        <v>65052</v>
      </c>
      <c r="AN2394" s="1128" t="s">
        <v>65053</v>
      </c>
      <c r="AP2394" s="1120">
        <v>409</v>
      </c>
      <c r="AQ2394" s="1155">
        <v>8</v>
      </c>
      <c r="AR2394" s="1154" t="s">
        <v>63652</v>
      </c>
      <c r="AS2394" s="1127" t="s">
        <v>65049</v>
      </c>
      <c r="AT2394" s="1130" t="s">
        <v>4518</v>
      </c>
      <c r="AU2394" s="1138" t="s">
        <v>65050</v>
      </c>
      <c r="AV2394" s="1130" t="s">
        <v>7898</v>
      </c>
      <c r="AW2394" s="1138" t="s">
        <v>65051</v>
      </c>
      <c r="AX2394" s="1130" t="s">
        <v>5104</v>
      </c>
      <c r="AY2394" s="1138" t="s">
        <v>65052</v>
      </c>
      <c r="AZ2394" s="1130" t="s">
        <v>5105</v>
      </c>
      <c r="BA2394" s="1138" t="s">
        <v>65053</v>
      </c>
    </row>
    <row r="2395" spans="2:53" ht="19.5" thickBot="1">
      <c r="B2395" s="1120">
        <v>409</v>
      </c>
      <c r="C2395" s="1155">
        <v>9</v>
      </c>
      <c r="D2395" s="1650">
        <v>-1</v>
      </c>
      <c r="E2395" s="1597">
        <v>-1</v>
      </c>
      <c r="F2395" s="1570">
        <v>-1</v>
      </c>
      <c r="G2395" s="1551">
        <v>2017</v>
      </c>
      <c r="H2395" s="1552">
        <v>-1</v>
      </c>
      <c r="I2395" s="1552">
        <v>-1</v>
      </c>
      <c r="J2395" s="1552">
        <v>9</v>
      </c>
      <c r="K2395" s="1552">
        <v>0</v>
      </c>
      <c r="L2395" s="1552">
        <v>-1</v>
      </c>
      <c r="M2395" s="1552">
        <v>32</v>
      </c>
      <c r="N2395" s="1552">
        <v>-1</v>
      </c>
      <c r="O2395" s="1552">
        <v>-1</v>
      </c>
      <c r="P2395" s="1552">
        <v>0</v>
      </c>
      <c r="Q2395" s="1552">
        <v>1</v>
      </c>
      <c r="R2395" s="1552">
        <v>-1</v>
      </c>
      <c r="S2395" s="1552" t="s">
        <v>67889</v>
      </c>
      <c r="T2395" s="1598"/>
      <c r="U2395" s="1555"/>
      <c r="V2395" s="1154" t="s">
        <v>438</v>
      </c>
      <c r="W2395" s="1519" t="s">
        <v>65054</v>
      </c>
      <c r="X2395" s="945" t="str">
        <f t="shared" si="284"/>
        <v>???</v>
      </c>
      <c r="Y2395" s="945" t="str">
        <f t="shared" si="285"/>
        <v>{PlayerName}</v>
      </c>
      <c r="Z2395" s="1285"/>
      <c r="AA2395" s="1149"/>
      <c r="AB2395" s="1124"/>
      <c r="AC2395" s="1120">
        <v>409</v>
      </c>
      <c r="AD2395" s="1155">
        <v>9</v>
      </c>
      <c r="AE2395" s="1125" t="s">
        <v>438</v>
      </c>
      <c r="AF2395" s="1126" t="s">
        <v>4514</v>
      </c>
      <c r="AG2395" s="1126" t="s">
        <v>7896</v>
      </c>
      <c r="AH2395" s="1126" t="s">
        <v>5099</v>
      </c>
      <c r="AI2395" s="1126" t="s">
        <v>5100</v>
      </c>
      <c r="AJ2395" s="1151" t="s">
        <v>65054</v>
      </c>
      <c r="AK2395" s="1128" t="s">
        <v>65055</v>
      </c>
      <c r="AL2395" s="1128" t="s">
        <v>65056</v>
      </c>
      <c r="AM2395" s="1128" t="s">
        <v>65057</v>
      </c>
      <c r="AN2395" s="1128" t="s">
        <v>65058</v>
      </c>
      <c r="AP2395" s="1120">
        <v>409</v>
      </c>
      <c r="AQ2395" s="1155">
        <v>9</v>
      </c>
      <c r="AR2395" s="1154" t="s">
        <v>438</v>
      </c>
      <c r="AS2395" s="1151" t="s">
        <v>65054</v>
      </c>
      <c r="AT2395" s="1130" t="s">
        <v>4514</v>
      </c>
      <c r="AU2395" s="1138" t="s">
        <v>65055</v>
      </c>
      <c r="AV2395" s="1130" t="s">
        <v>7896</v>
      </c>
      <c r="AW2395" s="1138" t="s">
        <v>65056</v>
      </c>
      <c r="AX2395" s="1130" t="s">
        <v>5099</v>
      </c>
      <c r="AY2395" s="1138" t="s">
        <v>65057</v>
      </c>
      <c r="AZ2395" s="1130" t="s">
        <v>5100</v>
      </c>
      <c r="BA2395" s="1138" t="s">
        <v>65058</v>
      </c>
    </row>
    <row r="2396" spans="2:53" ht="19.5" thickBot="1">
      <c r="B2396" s="1120">
        <v>418</v>
      </c>
      <c r="C2396" s="1155">
        <v>0</v>
      </c>
      <c r="D2396" s="1650">
        <v>-1</v>
      </c>
      <c r="E2396" s="1597">
        <v>-1</v>
      </c>
      <c r="F2396" s="1570">
        <v>-1</v>
      </c>
      <c r="G2396" s="1551">
        <v>2017</v>
      </c>
      <c r="H2396" s="1552">
        <v>221</v>
      </c>
      <c r="I2396" s="1552">
        <v>-1</v>
      </c>
      <c r="J2396" s="1552">
        <v>32</v>
      </c>
      <c r="K2396" s="1552">
        <v>0</v>
      </c>
      <c r="L2396" s="1552">
        <v>0</v>
      </c>
      <c r="M2396" s="1552">
        <v>-1</v>
      </c>
      <c r="N2396" s="1552">
        <v>0</v>
      </c>
      <c r="O2396" s="1552">
        <v>0</v>
      </c>
      <c r="P2396" s="1552">
        <v>0</v>
      </c>
      <c r="Q2396" s="1552">
        <v>1</v>
      </c>
      <c r="R2396" s="1552">
        <v>-1</v>
      </c>
      <c r="S2396" s="1552" t="s">
        <v>67889</v>
      </c>
      <c r="T2396" s="1598"/>
      <c r="U2396" s="1555"/>
      <c r="V2396" s="1154" t="s">
        <v>63652</v>
      </c>
      <c r="W2396" s="1519" t="s">
        <v>65059</v>
      </c>
      <c r="X2396" s="945" t="str">
        <f t="shared" si="284"/>
        <v>???</v>
      </c>
      <c r="Y2396" s="945" t="str">
        <f t="shared" si="285"/>
        <v>???</v>
      </c>
      <c r="Z2396" s="1285"/>
      <c r="AA2396" s="1149"/>
      <c r="AB2396" s="1124"/>
      <c r="AC2396" s="1120">
        <v>418</v>
      </c>
      <c r="AD2396" s="1155">
        <v>0</v>
      </c>
      <c r="AE2396" s="1125" t="s">
        <v>63652</v>
      </c>
      <c r="AF2396" s="1126" t="s">
        <v>4518</v>
      </c>
      <c r="AG2396" s="1126" t="s">
        <v>7898</v>
      </c>
      <c r="AH2396" s="1126" t="s">
        <v>5104</v>
      </c>
      <c r="AI2396" s="1126" t="s">
        <v>5105</v>
      </c>
      <c r="AJ2396" s="1151" t="s">
        <v>65059</v>
      </c>
      <c r="AK2396" s="1128" t="s">
        <v>65060</v>
      </c>
      <c r="AL2396" s="1128" t="s">
        <v>65061</v>
      </c>
      <c r="AM2396" s="1128" t="s">
        <v>65062</v>
      </c>
      <c r="AN2396" s="1128" t="s">
        <v>65063</v>
      </c>
      <c r="AP2396" s="1120">
        <v>418</v>
      </c>
      <c r="AQ2396" s="1155">
        <v>0</v>
      </c>
      <c r="AR2396" s="1154" t="s">
        <v>63652</v>
      </c>
      <c r="AS2396" s="1151" t="s">
        <v>65059</v>
      </c>
      <c r="AT2396" s="1130" t="s">
        <v>4518</v>
      </c>
      <c r="AU2396" s="1138" t="s">
        <v>65060</v>
      </c>
      <c r="AV2396" s="1130" t="s">
        <v>7898</v>
      </c>
      <c r="AW2396" s="1138" t="s">
        <v>65061</v>
      </c>
      <c r="AX2396" s="1130" t="s">
        <v>5104</v>
      </c>
      <c r="AY2396" s="1138" t="s">
        <v>65062</v>
      </c>
      <c r="AZ2396" s="1130" t="s">
        <v>5105</v>
      </c>
      <c r="BA2396" s="1138" t="s">
        <v>65063</v>
      </c>
    </row>
    <row r="2397" spans="2:53" ht="19.5" thickBot="1">
      <c r="B2397" s="1120">
        <v>418</v>
      </c>
      <c r="C2397" s="1155">
        <v>1</v>
      </c>
      <c r="D2397" s="1650">
        <v>-1</v>
      </c>
      <c r="E2397" s="1597">
        <v>-1</v>
      </c>
      <c r="F2397" s="1570">
        <v>-1</v>
      </c>
      <c r="G2397" s="1551">
        <v>2017</v>
      </c>
      <c r="H2397" s="1552">
        <v>-1</v>
      </c>
      <c r="I2397" s="1552">
        <v>-1</v>
      </c>
      <c r="J2397" s="1552">
        <v>32</v>
      </c>
      <c r="K2397" s="1552">
        <v>-1</v>
      </c>
      <c r="L2397" s="1552">
        <v>-1</v>
      </c>
      <c r="M2397" s="1552">
        <v>0</v>
      </c>
      <c r="N2397" s="1552">
        <v>-1</v>
      </c>
      <c r="O2397" s="1552">
        <v>2018</v>
      </c>
      <c r="P2397" s="1552">
        <v>0</v>
      </c>
      <c r="Q2397" s="1552">
        <v>0</v>
      </c>
      <c r="R2397" s="1552">
        <v>-1</v>
      </c>
      <c r="S2397" s="1552" t="s">
        <v>67890</v>
      </c>
      <c r="T2397" s="1598"/>
      <c r="U2397" s="1555"/>
      <c r="V2397" s="1154" t="s">
        <v>1105</v>
      </c>
      <c r="W2397" s="1490" t="s">
        <v>65064</v>
      </c>
      <c r="X2397" s="945" t="str">
        <f t="shared" si="284"/>
        <v>{PlayerName}</v>
      </c>
      <c r="Y2397" s="945" t="str">
        <f t="shared" si="285"/>
        <v>{PlayerName}</v>
      </c>
      <c r="Z2397" s="1284"/>
      <c r="AA2397" s="1149"/>
      <c r="AB2397" s="1124"/>
      <c r="AC2397" s="1120">
        <v>418</v>
      </c>
      <c r="AD2397" s="1155">
        <v>1</v>
      </c>
      <c r="AE2397" s="1125" t="s">
        <v>1105</v>
      </c>
      <c r="AF2397" s="1126" t="s">
        <v>1105</v>
      </c>
      <c r="AG2397" s="1126" t="s">
        <v>1105</v>
      </c>
      <c r="AH2397" s="1126" t="s">
        <v>1105</v>
      </c>
      <c r="AI2397" s="1126" t="s">
        <v>1105</v>
      </c>
      <c r="AJ2397" s="1127" t="s">
        <v>65064</v>
      </c>
      <c r="AK2397" s="1128" t="s">
        <v>65065</v>
      </c>
      <c r="AL2397" s="1128" t="s">
        <v>65066</v>
      </c>
      <c r="AM2397" s="1128" t="s">
        <v>65067</v>
      </c>
      <c r="AN2397" s="1128" t="s">
        <v>65068</v>
      </c>
      <c r="AP2397" s="1120">
        <v>418</v>
      </c>
      <c r="AQ2397" s="1155">
        <v>1</v>
      </c>
      <c r="AR2397" s="1154" t="s">
        <v>1105</v>
      </c>
      <c r="AS2397" s="1127" t="s">
        <v>65064</v>
      </c>
      <c r="AT2397" s="1130" t="s">
        <v>1105</v>
      </c>
      <c r="AU2397" s="1138" t="s">
        <v>65065</v>
      </c>
      <c r="AV2397" s="1130" t="s">
        <v>1105</v>
      </c>
      <c r="AW2397" s="1138" t="s">
        <v>65066</v>
      </c>
      <c r="AX2397" s="1130" t="s">
        <v>1105</v>
      </c>
      <c r="AY2397" s="1138" t="s">
        <v>65067</v>
      </c>
      <c r="AZ2397" s="1130" t="s">
        <v>1105</v>
      </c>
      <c r="BA2397" s="1138" t="s">
        <v>65068</v>
      </c>
    </row>
    <row r="2398" spans="2:53" ht="19.5" thickBot="1">
      <c r="B2398" s="1120">
        <v>418</v>
      </c>
      <c r="C2398" s="1155">
        <v>2</v>
      </c>
      <c r="D2398" s="1650">
        <v>-1</v>
      </c>
      <c r="E2398" s="1597">
        <v>-1</v>
      </c>
      <c r="F2398" s="1570">
        <v>-1</v>
      </c>
      <c r="G2398" s="1551">
        <v>2017</v>
      </c>
      <c r="H2398" s="1552">
        <v>-1</v>
      </c>
      <c r="I2398" s="1552">
        <v>-1</v>
      </c>
      <c r="J2398" s="1552">
        <v>32</v>
      </c>
      <c r="K2398" s="1552">
        <v>7004</v>
      </c>
      <c r="L2398" s="1552">
        <v>-1</v>
      </c>
      <c r="M2398" s="1552">
        <v>0</v>
      </c>
      <c r="N2398" s="1552">
        <v>-1</v>
      </c>
      <c r="O2398" s="1552">
        <v>0</v>
      </c>
      <c r="P2398" s="1552">
        <v>0</v>
      </c>
      <c r="Q2398" s="1552">
        <v>1</v>
      </c>
      <c r="R2398" s="1552">
        <v>-1</v>
      </c>
      <c r="S2398" s="1552" t="s">
        <v>67889</v>
      </c>
      <c r="T2398" s="1598"/>
      <c r="U2398" s="1555"/>
      <c r="V2398" s="1154" t="s">
        <v>63652</v>
      </c>
      <c r="W2398" s="1490" t="s">
        <v>65069</v>
      </c>
      <c r="X2398" s="945" t="str">
        <f t="shared" si="284"/>
        <v>표정없음</v>
      </c>
      <c r="Y2398" s="945" t="str">
        <f t="shared" si="285"/>
        <v>{PlayerName}</v>
      </c>
      <c r="Z2398" s="1284"/>
      <c r="AA2398" s="1149"/>
      <c r="AB2398" s="1124"/>
      <c r="AC2398" s="1120">
        <v>418</v>
      </c>
      <c r="AD2398" s="1155">
        <v>2</v>
      </c>
      <c r="AE2398" s="1125" t="s">
        <v>63652</v>
      </c>
      <c r="AF2398" s="1126" t="s">
        <v>4518</v>
      </c>
      <c r="AG2398" s="1126" t="s">
        <v>7898</v>
      </c>
      <c r="AH2398" s="1126" t="s">
        <v>5104</v>
      </c>
      <c r="AI2398" s="1126" t="s">
        <v>5105</v>
      </c>
      <c r="AJ2398" s="1127" t="s">
        <v>65069</v>
      </c>
      <c r="AK2398" s="1128" t="s">
        <v>65070</v>
      </c>
      <c r="AL2398" s="1128" t="s">
        <v>65071</v>
      </c>
      <c r="AM2398" s="1128" t="s">
        <v>65072</v>
      </c>
      <c r="AN2398" s="1128" t="s">
        <v>65073</v>
      </c>
      <c r="AP2398" s="1120">
        <v>418</v>
      </c>
      <c r="AQ2398" s="1155">
        <v>2</v>
      </c>
      <c r="AR2398" s="1154" t="s">
        <v>63652</v>
      </c>
      <c r="AS2398" s="1127" t="s">
        <v>65069</v>
      </c>
      <c r="AT2398" s="1130" t="s">
        <v>4518</v>
      </c>
      <c r="AU2398" s="1138" t="s">
        <v>65070</v>
      </c>
      <c r="AV2398" s="1130" t="s">
        <v>7898</v>
      </c>
      <c r="AW2398" s="1138" t="s">
        <v>65071</v>
      </c>
      <c r="AX2398" s="1130" t="s">
        <v>5104</v>
      </c>
      <c r="AY2398" s="1138" t="s">
        <v>65072</v>
      </c>
      <c r="AZ2398" s="1130" t="s">
        <v>5105</v>
      </c>
      <c r="BA2398" s="1138" t="s">
        <v>65073</v>
      </c>
    </row>
    <row r="2399" spans="2:53" ht="38.25" thickBot="1">
      <c r="B2399" s="1120">
        <v>418</v>
      </c>
      <c r="C2399" s="1155">
        <v>3</v>
      </c>
      <c r="D2399" s="1650">
        <v>-1</v>
      </c>
      <c r="E2399" s="1597">
        <v>-1</v>
      </c>
      <c r="F2399" s="1570">
        <v>-1</v>
      </c>
      <c r="G2399" s="1551">
        <v>2017</v>
      </c>
      <c r="H2399" s="1552">
        <v>-1</v>
      </c>
      <c r="I2399" s="1552">
        <v>-1</v>
      </c>
      <c r="J2399" s="1552">
        <v>32</v>
      </c>
      <c r="K2399" s="1552">
        <v>-1</v>
      </c>
      <c r="L2399" s="1552">
        <v>-1</v>
      </c>
      <c r="M2399" s="1552">
        <v>0</v>
      </c>
      <c r="N2399" s="1552">
        <v>-1</v>
      </c>
      <c r="O2399" s="1552">
        <v>-1</v>
      </c>
      <c r="P2399" s="1552">
        <v>0</v>
      </c>
      <c r="Q2399" s="1552">
        <v>0</v>
      </c>
      <c r="R2399" s="1552">
        <v>-1</v>
      </c>
      <c r="S2399" s="1552" t="s">
        <v>67890</v>
      </c>
      <c r="T2399" s="1598"/>
      <c r="U2399" s="1555"/>
      <c r="V2399" s="1154" t="s">
        <v>1105</v>
      </c>
      <c r="W2399" s="1490" t="s">
        <v>65074</v>
      </c>
      <c r="X2399" s="945" t="str">
        <f t="shared" si="284"/>
        <v>{PlayerName}</v>
      </c>
      <c r="Y2399" s="945" t="str">
        <f t="shared" si="285"/>
        <v>{PlayerName}</v>
      </c>
      <c r="Z2399" s="1284"/>
      <c r="AA2399" s="1149"/>
      <c r="AB2399" s="1124"/>
      <c r="AC2399" s="1120">
        <v>418</v>
      </c>
      <c r="AD2399" s="1155">
        <v>3</v>
      </c>
      <c r="AE2399" s="1125" t="s">
        <v>1105</v>
      </c>
      <c r="AF2399" s="1126" t="s">
        <v>1105</v>
      </c>
      <c r="AG2399" s="1126" t="s">
        <v>1105</v>
      </c>
      <c r="AH2399" s="1126" t="s">
        <v>1105</v>
      </c>
      <c r="AI2399" s="1126" t="s">
        <v>1105</v>
      </c>
      <c r="AJ2399" s="1127" t="s">
        <v>65074</v>
      </c>
      <c r="AK2399" s="1128" t="s">
        <v>65075</v>
      </c>
      <c r="AL2399" s="1128" t="s">
        <v>65076</v>
      </c>
      <c r="AM2399" s="1128" t="s">
        <v>65077</v>
      </c>
      <c r="AN2399" s="1128" t="s">
        <v>65078</v>
      </c>
      <c r="AP2399" s="1120">
        <v>418</v>
      </c>
      <c r="AQ2399" s="1155">
        <v>3</v>
      </c>
      <c r="AR2399" s="1154" t="s">
        <v>1105</v>
      </c>
      <c r="AS2399" s="1127" t="s">
        <v>65074</v>
      </c>
      <c r="AT2399" s="1130" t="s">
        <v>1105</v>
      </c>
      <c r="AU2399" s="1138" t="s">
        <v>65075</v>
      </c>
      <c r="AV2399" s="1130" t="s">
        <v>1105</v>
      </c>
      <c r="AW2399" s="1138" t="s">
        <v>65076</v>
      </c>
      <c r="AX2399" s="1130" t="s">
        <v>1105</v>
      </c>
      <c r="AY2399" s="1138" t="s">
        <v>65077</v>
      </c>
      <c r="AZ2399" s="1130" t="s">
        <v>1105</v>
      </c>
      <c r="BA2399" s="1138" t="s">
        <v>65078</v>
      </c>
    </row>
    <row r="2400" spans="2:53" ht="19.5" thickBot="1">
      <c r="B2400" s="1120">
        <v>418</v>
      </c>
      <c r="C2400" s="1155">
        <v>4</v>
      </c>
      <c r="D2400" s="1650">
        <v>-1</v>
      </c>
      <c r="E2400" s="1597">
        <v>-1</v>
      </c>
      <c r="F2400" s="1570">
        <v>-1</v>
      </c>
      <c r="G2400" s="1551">
        <v>2017</v>
      </c>
      <c r="H2400" s="1552">
        <v>-1</v>
      </c>
      <c r="I2400" s="1552">
        <v>-1</v>
      </c>
      <c r="J2400" s="1552">
        <v>9</v>
      </c>
      <c r="K2400" s="1552">
        <v>0</v>
      </c>
      <c r="L2400" s="1552">
        <v>-1</v>
      </c>
      <c r="M2400" s="1552">
        <v>0</v>
      </c>
      <c r="N2400" s="1552">
        <v>-1</v>
      </c>
      <c r="O2400" s="1552">
        <v>-1</v>
      </c>
      <c r="P2400" s="1552">
        <v>0</v>
      </c>
      <c r="Q2400" s="1552">
        <v>1</v>
      </c>
      <c r="R2400" s="1552">
        <v>-1</v>
      </c>
      <c r="S2400" s="1552" t="s">
        <v>67889</v>
      </c>
      <c r="T2400" s="1598"/>
      <c r="U2400" s="1555"/>
      <c r="V2400" s="1154" t="s">
        <v>438</v>
      </c>
      <c r="W2400" s="1490" t="s">
        <v>65079</v>
      </c>
      <c r="X2400" s="945" t="str">
        <f t="shared" si="284"/>
        <v>???</v>
      </c>
      <c r="Y2400" s="945" t="str">
        <f t="shared" si="285"/>
        <v>{PlayerName}</v>
      </c>
      <c r="Z2400" s="1284"/>
      <c r="AA2400" s="1149"/>
      <c r="AB2400" s="1124"/>
      <c r="AC2400" s="1120">
        <v>418</v>
      </c>
      <c r="AD2400" s="1155">
        <v>4</v>
      </c>
      <c r="AE2400" s="1125" t="s">
        <v>438</v>
      </c>
      <c r="AF2400" s="1126" t="s">
        <v>4514</v>
      </c>
      <c r="AG2400" s="1126" t="s">
        <v>7896</v>
      </c>
      <c r="AH2400" s="1126" t="s">
        <v>5099</v>
      </c>
      <c r="AI2400" s="1126" t="s">
        <v>5100</v>
      </c>
      <c r="AJ2400" s="1127" t="s">
        <v>65079</v>
      </c>
      <c r="AK2400" s="1128" t="s">
        <v>65080</v>
      </c>
      <c r="AL2400" s="1128" t="s">
        <v>65081</v>
      </c>
      <c r="AM2400" s="1128" t="s">
        <v>65082</v>
      </c>
      <c r="AN2400" s="1128" t="s">
        <v>65083</v>
      </c>
      <c r="AP2400" s="1120">
        <v>418</v>
      </c>
      <c r="AQ2400" s="1155">
        <v>4</v>
      </c>
      <c r="AR2400" s="1154" t="s">
        <v>438</v>
      </c>
      <c r="AS2400" s="1127" t="s">
        <v>65079</v>
      </c>
      <c r="AT2400" s="1130" t="s">
        <v>4514</v>
      </c>
      <c r="AU2400" s="1138" t="s">
        <v>65080</v>
      </c>
      <c r="AV2400" s="1130" t="s">
        <v>7896</v>
      </c>
      <c r="AW2400" s="1138" t="s">
        <v>65081</v>
      </c>
      <c r="AX2400" s="1130" t="s">
        <v>5099</v>
      </c>
      <c r="AY2400" s="1138" t="s">
        <v>65082</v>
      </c>
      <c r="AZ2400" s="1130" t="s">
        <v>5100</v>
      </c>
      <c r="BA2400" s="1138" t="s">
        <v>65083</v>
      </c>
    </row>
    <row r="2401" spans="2:53" ht="19.5" thickBot="1">
      <c r="B2401" s="1120">
        <v>418</v>
      </c>
      <c r="C2401" s="1155">
        <v>5</v>
      </c>
      <c r="D2401" s="1650">
        <v>-1</v>
      </c>
      <c r="E2401" s="1597">
        <v>-1</v>
      </c>
      <c r="F2401" s="1570">
        <v>-1</v>
      </c>
      <c r="G2401" s="1551">
        <v>2017</v>
      </c>
      <c r="H2401" s="1552">
        <v>-1</v>
      </c>
      <c r="I2401" s="1552">
        <v>-1</v>
      </c>
      <c r="J2401" s="1552">
        <v>9</v>
      </c>
      <c r="K2401" s="1552">
        <v>-1</v>
      </c>
      <c r="L2401" s="1552">
        <v>-1</v>
      </c>
      <c r="M2401" s="1552">
        <v>32</v>
      </c>
      <c r="N2401" s="1552">
        <v>-1</v>
      </c>
      <c r="O2401" s="1552">
        <v>2005</v>
      </c>
      <c r="P2401" s="1552">
        <v>0</v>
      </c>
      <c r="Q2401" s="1552">
        <v>0</v>
      </c>
      <c r="R2401" s="1552">
        <v>-1</v>
      </c>
      <c r="S2401" s="1552" t="s">
        <v>67890</v>
      </c>
      <c r="T2401" s="1598"/>
      <c r="U2401" s="1555"/>
      <c r="V2401" s="1154" t="s">
        <v>63652</v>
      </c>
      <c r="W2401" s="1490" t="s">
        <v>65084</v>
      </c>
      <c r="X2401" s="945" t="str">
        <f t="shared" si="284"/>
        <v>{PlayerName}</v>
      </c>
      <c r="Y2401" s="945" t="str">
        <f t="shared" si="285"/>
        <v>{PlayerName}</v>
      </c>
      <c r="Z2401" s="1284"/>
      <c r="AA2401" s="1149"/>
      <c r="AB2401" s="1124"/>
      <c r="AC2401" s="1120">
        <v>418</v>
      </c>
      <c r="AD2401" s="1155">
        <v>5</v>
      </c>
      <c r="AE2401" s="1125" t="s">
        <v>63652</v>
      </c>
      <c r="AF2401" s="1126" t="s">
        <v>4518</v>
      </c>
      <c r="AG2401" s="1126" t="s">
        <v>7898</v>
      </c>
      <c r="AH2401" s="1126" t="s">
        <v>5104</v>
      </c>
      <c r="AI2401" s="1126" t="s">
        <v>5105</v>
      </c>
      <c r="AJ2401" s="1127" t="s">
        <v>65084</v>
      </c>
      <c r="AK2401" s="1128" t="s">
        <v>65085</v>
      </c>
      <c r="AL2401" s="1128" t="s">
        <v>65086</v>
      </c>
      <c r="AM2401" s="1128" t="s">
        <v>65087</v>
      </c>
      <c r="AN2401" s="1128" t="s">
        <v>65088</v>
      </c>
      <c r="AP2401" s="1120">
        <v>418</v>
      </c>
      <c r="AQ2401" s="1155">
        <v>5</v>
      </c>
      <c r="AR2401" s="1154" t="s">
        <v>63652</v>
      </c>
      <c r="AS2401" s="1127" t="s">
        <v>65084</v>
      </c>
      <c r="AT2401" s="1130" t="s">
        <v>4518</v>
      </c>
      <c r="AU2401" s="1138" t="s">
        <v>65085</v>
      </c>
      <c r="AV2401" s="1130" t="s">
        <v>7898</v>
      </c>
      <c r="AW2401" s="1138" t="s">
        <v>65086</v>
      </c>
      <c r="AX2401" s="1130" t="s">
        <v>5104</v>
      </c>
      <c r="AY2401" s="1138" t="s">
        <v>65087</v>
      </c>
      <c r="AZ2401" s="1130" t="s">
        <v>5105</v>
      </c>
      <c r="BA2401" s="1138" t="s">
        <v>65088</v>
      </c>
    </row>
    <row r="2402" spans="2:53" ht="19.5" thickBot="1">
      <c r="B2402" s="1120">
        <v>418</v>
      </c>
      <c r="C2402" s="1155">
        <v>6</v>
      </c>
      <c r="D2402" s="1650">
        <v>-1</v>
      </c>
      <c r="E2402" s="1597">
        <v>-1</v>
      </c>
      <c r="F2402" s="1570">
        <v>-1</v>
      </c>
      <c r="G2402" s="1551">
        <v>2017</v>
      </c>
      <c r="H2402" s="1552">
        <v>-1</v>
      </c>
      <c r="I2402" s="1552">
        <v>-1</v>
      </c>
      <c r="J2402" s="1552">
        <v>9</v>
      </c>
      <c r="K2402" s="1552">
        <v>-1</v>
      </c>
      <c r="L2402" s="1552">
        <v>-1</v>
      </c>
      <c r="M2402" s="1552">
        <v>32</v>
      </c>
      <c r="N2402" s="1552">
        <v>-1</v>
      </c>
      <c r="O2402" s="1552">
        <v>0</v>
      </c>
      <c r="P2402" s="1552">
        <v>0</v>
      </c>
      <c r="Q2402" s="1552">
        <v>0</v>
      </c>
      <c r="R2402" s="1552">
        <v>-1</v>
      </c>
      <c r="S2402" s="1552" t="s">
        <v>67890</v>
      </c>
      <c r="T2402" s="1598"/>
      <c r="U2402" s="1555"/>
      <c r="V2402" s="1154" t="s">
        <v>63652</v>
      </c>
      <c r="W2402" s="1490" t="s">
        <v>65089</v>
      </c>
      <c r="X2402" s="945" t="str">
        <f t="shared" si="284"/>
        <v>{PlayerName}</v>
      </c>
      <c r="Y2402" s="945" t="str">
        <f t="shared" si="285"/>
        <v>{PlayerName}</v>
      </c>
      <c r="Z2402" s="1284"/>
      <c r="AA2402" s="1149"/>
      <c r="AB2402" s="1124"/>
      <c r="AC2402" s="1120">
        <v>418</v>
      </c>
      <c r="AD2402" s="1155">
        <v>6</v>
      </c>
      <c r="AE2402" s="1125" t="s">
        <v>63652</v>
      </c>
      <c r="AF2402" s="1126" t="s">
        <v>4518</v>
      </c>
      <c r="AG2402" s="1126" t="s">
        <v>7898</v>
      </c>
      <c r="AH2402" s="1126" t="s">
        <v>5104</v>
      </c>
      <c r="AI2402" s="1126" t="s">
        <v>5105</v>
      </c>
      <c r="AJ2402" s="1127" t="s">
        <v>65089</v>
      </c>
      <c r="AK2402" s="1128" t="s">
        <v>65090</v>
      </c>
      <c r="AL2402" s="1128" t="s">
        <v>65091</v>
      </c>
      <c r="AM2402" s="1128" t="s">
        <v>65092</v>
      </c>
      <c r="AN2402" s="1128" t="s">
        <v>65093</v>
      </c>
      <c r="AP2402" s="1120">
        <v>418</v>
      </c>
      <c r="AQ2402" s="1155">
        <v>6</v>
      </c>
      <c r="AR2402" s="1154" t="s">
        <v>63652</v>
      </c>
      <c r="AS2402" s="1127" t="s">
        <v>65089</v>
      </c>
      <c r="AT2402" s="1130" t="s">
        <v>4518</v>
      </c>
      <c r="AU2402" s="1138" t="s">
        <v>65090</v>
      </c>
      <c r="AV2402" s="1130" t="s">
        <v>7898</v>
      </c>
      <c r="AW2402" s="1138" t="s">
        <v>65091</v>
      </c>
      <c r="AX2402" s="1130" t="s">
        <v>5104</v>
      </c>
      <c r="AY2402" s="1138" t="s">
        <v>65092</v>
      </c>
      <c r="AZ2402" s="1130" t="s">
        <v>5105</v>
      </c>
      <c r="BA2402" s="1138" t="s">
        <v>65093</v>
      </c>
    </row>
    <row r="2403" spans="2:53" ht="19.5" thickBot="1">
      <c r="B2403" s="1120">
        <v>422</v>
      </c>
      <c r="C2403" s="1155">
        <v>0</v>
      </c>
      <c r="D2403" s="1650">
        <v>-1</v>
      </c>
      <c r="E2403" s="1597">
        <v>-1</v>
      </c>
      <c r="F2403" s="1570">
        <v>-1</v>
      </c>
      <c r="G2403" s="1551">
        <v>2017</v>
      </c>
      <c r="H2403" s="1552">
        <v>221</v>
      </c>
      <c r="I2403" s="1552">
        <v>-1</v>
      </c>
      <c r="J2403" s="1552">
        <v>9</v>
      </c>
      <c r="K2403" s="1552">
        <v>0</v>
      </c>
      <c r="L2403" s="1552">
        <v>0</v>
      </c>
      <c r="M2403" s="1552">
        <v>-1</v>
      </c>
      <c r="N2403" s="1552">
        <v>0</v>
      </c>
      <c r="O2403" s="1552">
        <v>0</v>
      </c>
      <c r="P2403" s="1552">
        <v>0</v>
      </c>
      <c r="Q2403" s="1552">
        <v>1</v>
      </c>
      <c r="R2403" s="1552">
        <v>-1</v>
      </c>
      <c r="S2403" s="1552" t="s">
        <v>67889</v>
      </c>
      <c r="T2403" s="1598"/>
      <c r="U2403" s="1555"/>
      <c r="V2403" s="1154" t="s">
        <v>438</v>
      </c>
      <c r="W2403" s="1490" t="s">
        <v>65094</v>
      </c>
      <c r="X2403" s="945" t="str">
        <f t="shared" si="284"/>
        <v>???</v>
      </c>
      <c r="Y2403" s="945" t="str">
        <f t="shared" si="285"/>
        <v>???</v>
      </c>
      <c r="Z2403" s="1284"/>
      <c r="AA2403" s="1149"/>
      <c r="AB2403" s="1124"/>
      <c r="AC2403" s="1120">
        <v>422</v>
      </c>
      <c r="AD2403" s="1155">
        <v>0</v>
      </c>
      <c r="AE2403" s="1125" t="s">
        <v>438</v>
      </c>
      <c r="AF2403" s="1126" t="s">
        <v>4514</v>
      </c>
      <c r="AG2403" s="1126" t="s">
        <v>7896</v>
      </c>
      <c r="AH2403" s="1126" t="s">
        <v>5099</v>
      </c>
      <c r="AI2403" s="1126" t="s">
        <v>5100</v>
      </c>
      <c r="AJ2403" s="1127" t="s">
        <v>65094</v>
      </c>
      <c r="AK2403" s="1128" t="s">
        <v>65095</v>
      </c>
      <c r="AL2403" s="1128" t="s">
        <v>65096</v>
      </c>
      <c r="AM2403" s="1128" t="s">
        <v>65097</v>
      </c>
      <c r="AN2403" s="1128" t="s">
        <v>65098</v>
      </c>
      <c r="AP2403" s="1120">
        <v>422</v>
      </c>
      <c r="AQ2403" s="1155">
        <v>0</v>
      </c>
      <c r="AR2403" s="1154" t="s">
        <v>438</v>
      </c>
      <c r="AS2403" s="1127" t="s">
        <v>65094</v>
      </c>
      <c r="AT2403" s="1130" t="s">
        <v>4514</v>
      </c>
      <c r="AU2403" s="1138" t="s">
        <v>65095</v>
      </c>
      <c r="AV2403" s="1130" t="s">
        <v>7896</v>
      </c>
      <c r="AW2403" s="1138" t="s">
        <v>65096</v>
      </c>
      <c r="AX2403" s="1130" t="s">
        <v>5099</v>
      </c>
      <c r="AY2403" s="1138" t="s">
        <v>65097</v>
      </c>
      <c r="AZ2403" s="1130" t="s">
        <v>5100</v>
      </c>
      <c r="BA2403" s="1138" t="s">
        <v>65098</v>
      </c>
    </row>
    <row r="2404" spans="2:53" ht="19.5" thickBot="1">
      <c r="B2404" s="1120">
        <v>422</v>
      </c>
      <c r="C2404" s="1155">
        <v>1</v>
      </c>
      <c r="D2404" s="1650">
        <v>-1</v>
      </c>
      <c r="E2404" s="1597">
        <v>-1</v>
      </c>
      <c r="F2404" s="1570">
        <v>-1</v>
      </c>
      <c r="G2404" s="1551">
        <v>2017</v>
      </c>
      <c r="H2404" s="1552">
        <v>-1</v>
      </c>
      <c r="I2404" s="1552">
        <v>-1</v>
      </c>
      <c r="J2404" s="1552">
        <v>9</v>
      </c>
      <c r="K2404" s="1552">
        <v>-1</v>
      </c>
      <c r="L2404" s="1552">
        <v>-1</v>
      </c>
      <c r="M2404" s="1552">
        <v>32</v>
      </c>
      <c r="N2404" s="1552">
        <v>7002</v>
      </c>
      <c r="O2404" s="1552">
        <v>-1</v>
      </c>
      <c r="P2404" s="1552">
        <v>0</v>
      </c>
      <c r="Q2404" s="1552">
        <v>0</v>
      </c>
      <c r="R2404" s="1552">
        <v>-1</v>
      </c>
      <c r="S2404" s="1552" t="s">
        <v>67890</v>
      </c>
      <c r="T2404" s="1598"/>
      <c r="U2404" s="1555"/>
      <c r="V2404" s="1154" t="s">
        <v>63652</v>
      </c>
      <c r="W2404" s="1490" t="s">
        <v>65099</v>
      </c>
      <c r="X2404" s="945" t="str">
        <f t="shared" si="284"/>
        <v>{PlayerName}</v>
      </c>
      <c r="Y2404" s="945" t="str">
        <f t="shared" si="285"/>
        <v>표정없음</v>
      </c>
      <c r="Z2404" s="1284"/>
      <c r="AA2404" s="1149"/>
      <c r="AB2404" s="1124"/>
      <c r="AC2404" s="1120">
        <v>422</v>
      </c>
      <c r="AD2404" s="1155">
        <v>1</v>
      </c>
      <c r="AE2404" s="1125" t="s">
        <v>63652</v>
      </c>
      <c r="AF2404" s="1126" t="s">
        <v>4518</v>
      </c>
      <c r="AG2404" s="1126" t="s">
        <v>7898</v>
      </c>
      <c r="AH2404" s="1126" t="s">
        <v>5104</v>
      </c>
      <c r="AI2404" s="1126" t="s">
        <v>5105</v>
      </c>
      <c r="AJ2404" s="1127" t="s">
        <v>65099</v>
      </c>
      <c r="AK2404" s="1128" t="s">
        <v>65100</v>
      </c>
      <c r="AL2404" s="1128" t="s">
        <v>65101</v>
      </c>
      <c r="AM2404" s="1128" t="s">
        <v>65102</v>
      </c>
      <c r="AN2404" s="1128" t="s">
        <v>65102</v>
      </c>
      <c r="AP2404" s="1120">
        <v>422</v>
      </c>
      <c r="AQ2404" s="1155">
        <v>1</v>
      </c>
      <c r="AR2404" s="1154" t="s">
        <v>63652</v>
      </c>
      <c r="AS2404" s="1127" t="s">
        <v>65099</v>
      </c>
      <c r="AT2404" s="1130" t="s">
        <v>4518</v>
      </c>
      <c r="AU2404" s="1138" t="s">
        <v>65100</v>
      </c>
      <c r="AV2404" s="1130" t="s">
        <v>7898</v>
      </c>
      <c r="AW2404" s="1138" t="s">
        <v>65101</v>
      </c>
      <c r="AX2404" s="1130" t="s">
        <v>5104</v>
      </c>
      <c r="AY2404" s="1138" t="s">
        <v>65102</v>
      </c>
      <c r="AZ2404" s="1130" t="s">
        <v>5105</v>
      </c>
      <c r="BA2404" s="1138" t="s">
        <v>65102</v>
      </c>
    </row>
    <row r="2405" spans="2:53" ht="19.5" thickBot="1">
      <c r="B2405" s="1120">
        <v>422</v>
      </c>
      <c r="C2405" s="1155">
        <v>2</v>
      </c>
      <c r="D2405" s="1650">
        <v>-1</v>
      </c>
      <c r="E2405" s="1597">
        <v>-1</v>
      </c>
      <c r="F2405" s="1570">
        <v>-1</v>
      </c>
      <c r="G2405" s="1551">
        <v>2017</v>
      </c>
      <c r="H2405" s="1552">
        <v>-1</v>
      </c>
      <c r="I2405" s="1552">
        <v>-1</v>
      </c>
      <c r="J2405" s="1552">
        <v>0</v>
      </c>
      <c r="K2405" s="1552">
        <v>-1</v>
      </c>
      <c r="L2405" s="1552">
        <v>-1</v>
      </c>
      <c r="M2405" s="1552">
        <v>32</v>
      </c>
      <c r="N2405" s="1552">
        <v>-1</v>
      </c>
      <c r="O2405" s="1552">
        <v>-1</v>
      </c>
      <c r="P2405" s="1552">
        <v>0</v>
      </c>
      <c r="Q2405" s="1552">
        <v>1</v>
      </c>
      <c r="R2405" s="1552">
        <v>-1</v>
      </c>
      <c r="S2405" s="1552" t="s">
        <v>67889</v>
      </c>
      <c r="T2405" s="1598"/>
      <c r="U2405" s="1555"/>
      <c r="V2405" s="1154" t="s">
        <v>1105</v>
      </c>
      <c r="W2405" s="1490" t="s">
        <v>65103</v>
      </c>
      <c r="X2405" s="945" t="str">
        <f t="shared" si="284"/>
        <v>{PlayerName}</v>
      </c>
      <c r="Y2405" s="945" t="str">
        <f t="shared" si="285"/>
        <v>{PlayerName}</v>
      </c>
      <c r="Z2405" s="1284"/>
      <c r="AA2405" s="1149"/>
      <c r="AB2405" s="1124"/>
      <c r="AC2405" s="1120">
        <v>422</v>
      </c>
      <c r="AD2405" s="1155">
        <v>2</v>
      </c>
      <c r="AE2405" s="1125" t="s">
        <v>1105</v>
      </c>
      <c r="AF2405" s="1126" t="s">
        <v>1105</v>
      </c>
      <c r="AG2405" s="1126" t="s">
        <v>1105</v>
      </c>
      <c r="AH2405" s="1126" t="s">
        <v>1105</v>
      </c>
      <c r="AI2405" s="1126" t="s">
        <v>1105</v>
      </c>
      <c r="AJ2405" s="1127" t="s">
        <v>65103</v>
      </c>
      <c r="AK2405" s="1128" t="s">
        <v>65104</v>
      </c>
      <c r="AL2405" s="1128" t="s">
        <v>65105</v>
      </c>
      <c r="AM2405" s="1128" t="s">
        <v>65106</v>
      </c>
      <c r="AN2405" s="1128" t="s">
        <v>65106</v>
      </c>
      <c r="AP2405" s="1120">
        <v>422</v>
      </c>
      <c r="AQ2405" s="1155">
        <v>2</v>
      </c>
      <c r="AR2405" s="1154" t="s">
        <v>1105</v>
      </c>
      <c r="AS2405" s="1127" t="s">
        <v>65103</v>
      </c>
      <c r="AT2405" s="1130" t="s">
        <v>1105</v>
      </c>
      <c r="AU2405" s="1138" t="s">
        <v>65104</v>
      </c>
      <c r="AV2405" s="1130" t="s">
        <v>1105</v>
      </c>
      <c r="AW2405" s="1138" t="s">
        <v>65105</v>
      </c>
      <c r="AX2405" s="1130" t="s">
        <v>1105</v>
      </c>
      <c r="AY2405" s="1138" t="s">
        <v>65106</v>
      </c>
      <c r="AZ2405" s="1130" t="s">
        <v>1105</v>
      </c>
      <c r="BA2405" s="1138" t="s">
        <v>65106</v>
      </c>
    </row>
    <row r="2406" spans="2:53" ht="38.25" thickBot="1">
      <c r="B2406" s="1120">
        <v>422</v>
      </c>
      <c r="C2406" s="1155">
        <v>3</v>
      </c>
      <c r="D2406" s="1650">
        <v>-1</v>
      </c>
      <c r="E2406" s="1597">
        <v>-1</v>
      </c>
      <c r="F2406" s="1570">
        <v>-1</v>
      </c>
      <c r="G2406" s="1551">
        <v>2017</v>
      </c>
      <c r="H2406" s="1552">
        <v>-1</v>
      </c>
      <c r="I2406" s="1552">
        <v>-1</v>
      </c>
      <c r="J2406" s="1552">
        <v>0</v>
      </c>
      <c r="K2406" s="1552">
        <v>-1</v>
      </c>
      <c r="L2406" s="1552">
        <v>-1</v>
      </c>
      <c r="M2406" s="1552">
        <v>32</v>
      </c>
      <c r="N2406" s="1552">
        <v>-1</v>
      </c>
      <c r="O2406" s="1552">
        <v>-1</v>
      </c>
      <c r="P2406" s="1552">
        <v>0</v>
      </c>
      <c r="Q2406" s="1552">
        <v>0</v>
      </c>
      <c r="R2406" s="1552">
        <v>-1</v>
      </c>
      <c r="S2406" s="1552" t="s">
        <v>67890</v>
      </c>
      <c r="T2406" s="1598"/>
      <c r="U2406" s="1555"/>
      <c r="V2406" s="1154" t="s">
        <v>63652</v>
      </c>
      <c r="W2406" s="1490" t="s">
        <v>65107</v>
      </c>
      <c r="X2406" s="945" t="str">
        <f t="shared" si="284"/>
        <v>{PlayerName}</v>
      </c>
      <c r="Y2406" s="945" t="str">
        <f t="shared" si="285"/>
        <v>{PlayerName}</v>
      </c>
      <c r="Z2406" s="1284"/>
      <c r="AA2406" s="1149"/>
      <c r="AB2406" s="1124"/>
      <c r="AC2406" s="1120">
        <v>422</v>
      </c>
      <c r="AD2406" s="1155">
        <v>3</v>
      </c>
      <c r="AE2406" s="1125" t="s">
        <v>63652</v>
      </c>
      <c r="AF2406" s="1126" t="s">
        <v>4518</v>
      </c>
      <c r="AG2406" s="1126" t="s">
        <v>7898</v>
      </c>
      <c r="AH2406" s="1126" t="s">
        <v>5104</v>
      </c>
      <c r="AI2406" s="1126" t="s">
        <v>5105</v>
      </c>
      <c r="AJ2406" s="1127" t="s">
        <v>65107</v>
      </c>
      <c r="AK2406" s="1128" t="s">
        <v>65108</v>
      </c>
      <c r="AL2406" s="1128" t="s">
        <v>65109</v>
      </c>
      <c r="AM2406" s="1128" t="s">
        <v>65110</v>
      </c>
      <c r="AN2406" s="1128" t="s">
        <v>65111</v>
      </c>
      <c r="AP2406" s="1120">
        <v>422</v>
      </c>
      <c r="AQ2406" s="1155">
        <v>3</v>
      </c>
      <c r="AR2406" s="1154" t="s">
        <v>63652</v>
      </c>
      <c r="AS2406" s="1127" t="s">
        <v>65107</v>
      </c>
      <c r="AT2406" s="1130" t="s">
        <v>4518</v>
      </c>
      <c r="AU2406" s="1138" t="s">
        <v>65108</v>
      </c>
      <c r="AV2406" s="1130" t="s">
        <v>7898</v>
      </c>
      <c r="AW2406" s="1138" t="s">
        <v>65109</v>
      </c>
      <c r="AX2406" s="1130" t="s">
        <v>5104</v>
      </c>
      <c r="AY2406" s="1138" t="s">
        <v>65110</v>
      </c>
      <c r="AZ2406" s="1130" t="s">
        <v>5105</v>
      </c>
      <c r="BA2406" s="1138" t="s">
        <v>65111</v>
      </c>
    </row>
    <row r="2407" spans="2:53" ht="19.5" thickBot="1">
      <c r="B2407" s="1120">
        <v>422</v>
      </c>
      <c r="C2407" s="1155">
        <v>4</v>
      </c>
      <c r="D2407" s="1650">
        <v>-1</v>
      </c>
      <c r="E2407" s="1597">
        <v>-1</v>
      </c>
      <c r="F2407" s="1570">
        <v>-1</v>
      </c>
      <c r="G2407" s="1551">
        <v>2017</v>
      </c>
      <c r="H2407" s="1552">
        <v>-1</v>
      </c>
      <c r="I2407" s="1552">
        <v>-1</v>
      </c>
      <c r="J2407" s="1552">
        <v>0</v>
      </c>
      <c r="K2407" s="1552">
        <v>-1</v>
      </c>
      <c r="L2407" s="1552">
        <v>-1</v>
      </c>
      <c r="M2407" s="1552">
        <v>32</v>
      </c>
      <c r="N2407" s="1552">
        <v>0</v>
      </c>
      <c r="O2407" s="1552">
        <v>-1</v>
      </c>
      <c r="P2407" s="1552">
        <v>0</v>
      </c>
      <c r="Q2407" s="1552">
        <v>0</v>
      </c>
      <c r="R2407" s="1552">
        <v>-1</v>
      </c>
      <c r="S2407" s="1552" t="s">
        <v>67890</v>
      </c>
      <c r="T2407" s="1598"/>
      <c r="U2407" s="1555"/>
      <c r="V2407" s="1154" t="s">
        <v>63652</v>
      </c>
      <c r="W2407" s="1519" t="s">
        <v>65112</v>
      </c>
      <c r="X2407" s="945" t="str">
        <f t="shared" si="284"/>
        <v>{PlayerName}</v>
      </c>
      <c r="Y2407" s="945" t="str">
        <f t="shared" si="285"/>
        <v>???</v>
      </c>
      <c r="Z2407" s="1285"/>
      <c r="AA2407" s="1149"/>
      <c r="AB2407" s="1124"/>
      <c r="AC2407" s="1120">
        <v>422</v>
      </c>
      <c r="AD2407" s="1155">
        <v>4</v>
      </c>
      <c r="AE2407" s="1125" t="s">
        <v>63652</v>
      </c>
      <c r="AF2407" s="1126" t="s">
        <v>4518</v>
      </c>
      <c r="AG2407" s="1126" t="s">
        <v>7898</v>
      </c>
      <c r="AH2407" s="1126" t="s">
        <v>5104</v>
      </c>
      <c r="AI2407" s="1126" t="s">
        <v>5105</v>
      </c>
      <c r="AJ2407" s="1151" t="s">
        <v>65112</v>
      </c>
      <c r="AK2407" s="1128" t="s">
        <v>65113</v>
      </c>
      <c r="AL2407" s="1128" t="s">
        <v>65114</v>
      </c>
      <c r="AM2407" s="1128" t="s">
        <v>65115</v>
      </c>
      <c r="AN2407" s="1128" t="s">
        <v>65116</v>
      </c>
      <c r="AP2407" s="1120">
        <v>422</v>
      </c>
      <c r="AQ2407" s="1155">
        <v>4</v>
      </c>
      <c r="AR2407" s="1154" t="s">
        <v>63652</v>
      </c>
      <c r="AS2407" s="1151" t="s">
        <v>65112</v>
      </c>
      <c r="AT2407" s="1130" t="s">
        <v>4518</v>
      </c>
      <c r="AU2407" s="1138" t="s">
        <v>65113</v>
      </c>
      <c r="AV2407" s="1130" t="s">
        <v>7898</v>
      </c>
      <c r="AW2407" s="1138" t="s">
        <v>65114</v>
      </c>
      <c r="AX2407" s="1130" t="s">
        <v>5104</v>
      </c>
      <c r="AY2407" s="1138" t="s">
        <v>65115</v>
      </c>
      <c r="AZ2407" s="1130" t="s">
        <v>5105</v>
      </c>
      <c r="BA2407" s="1138" t="s">
        <v>65116</v>
      </c>
    </row>
    <row r="2408" spans="2:53" ht="38.25" thickBot="1">
      <c r="B2408" s="1120">
        <v>424</v>
      </c>
      <c r="C2408" s="1155">
        <v>0</v>
      </c>
      <c r="D2408" s="1650">
        <v>-1</v>
      </c>
      <c r="E2408" s="1597">
        <v>-1</v>
      </c>
      <c r="F2408" s="1570">
        <v>-1</v>
      </c>
      <c r="G2408" s="1551">
        <v>2017</v>
      </c>
      <c r="H2408" s="1552">
        <v>221</v>
      </c>
      <c r="I2408" s="1552">
        <v>-1</v>
      </c>
      <c r="J2408" s="1552">
        <v>32</v>
      </c>
      <c r="K2408" s="1552">
        <v>0</v>
      </c>
      <c r="L2408" s="1552">
        <v>0</v>
      </c>
      <c r="M2408" s="1552">
        <v>-1</v>
      </c>
      <c r="N2408" s="1552">
        <v>0</v>
      </c>
      <c r="O2408" s="1552">
        <v>0</v>
      </c>
      <c r="P2408" s="1552">
        <v>0</v>
      </c>
      <c r="Q2408" s="1552">
        <v>1</v>
      </c>
      <c r="R2408" s="1552">
        <v>-1</v>
      </c>
      <c r="S2408" s="1552" t="s">
        <v>67889</v>
      </c>
      <c r="T2408" s="1598"/>
      <c r="U2408" s="1555"/>
      <c r="V2408" s="1154" t="s">
        <v>63652</v>
      </c>
      <c r="W2408" s="1490" t="s">
        <v>65117</v>
      </c>
      <c r="X2408" s="945" t="str">
        <f t="shared" ref="X2408:X2428" si="309">IFERROR(INDEX(AR:AR, MATCH(K2408, AQ:AQ, 0)), "표정없음")</f>
        <v>???</v>
      </c>
      <c r="Y2408" s="945" t="str">
        <f t="shared" ref="Y2408:Y2428" si="310">IFERROR(INDEX(AR:AR,MATCH(N2408,AQ:AQ,0)),"표정없음")</f>
        <v>???</v>
      </c>
      <c r="Z2408" s="1284"/>
      <c r="AA2408" s="1149"/>
      <c r="AB2408" s="1124"/>
      <c r="AC2408" s="1120">
        <v>424</v>
      </c>
      <c r="AD2408" s="1155">
        <v>0</v>
      </c>
      <c r="AE2408" s="1125" t="s">
        <v>63652</v>
      </c>
      <c r="AF2408" s="1126" t="s">
        <v>4518</v>
      </c>
      <c r="AG2408" s="1126" t="s">
        <v>7898</v>
      </c>
      <c r="AH2408" s="1126" t="s">
        <v>5104</v>
      </c>
      <c r="AI2408" s="1126" t="s">
        <v>5105</v>
      </c>
      <c r="AJ2408" s="1127" t="s">
        <v>65117</v>
      </c>
      <c r="AK2408" s="1128" t="s">
        <v>65118</v>
      </c>
      <c r="AL2408" s="1128" t="s">
        <v>65119</v>
      </c>
      <c r="AM2408" s="1128" t="s">
        <v>65120</v>
      </c>
      <c r="AN2408" s="1128" t="s">
        <v>65121</v>
      </c>
      <c r="AP2408" s="1120">
        <v>424</v>
      </c>
      <c r="AQ2408" s="1155">
        <v>0</v>
      </c>
      <c r="AR2408" s="1154" t="s">
        <v>63652</v>
      </c>
      <c r="AS2408" s="1127" t="s">
        <v>65117</v>
      </c>
      <c r="AT2408" s="1130" t="s">
        <v>4518</v>
      </c>
      <c r="AU2408" s="1138" t="s">
        <v>65118</v>
      </c>
      <c r="AV2408" s="1130" t="s">
        <v>7898</v>
      </c>
      <c r="AW2408" s="1138" t="s">
        <v>65119</v>
      </c>
      <c r="AX2408" s="1130" t="s">
        <v>5104</v>
      </c>
      <c r="AY2408" s="1138" t="s">
        <v>65120</v>
      </c>
      <c r="AZ2408" s="1130" t="s">
        <v>5105</v>
      </c>
      <c r="BA2408" s="1138" t="s">
        <v>65121</v>
      </c>
    </row>
    <row r="2409" spans="2:53" ht="19.5" thickBot="1">
      <c r="B2409" s="1120">
        <v>424</v>
      </c>
      <c r="C2409" s="1155">
        <v>1</v>
      </c>
      <c r="D2409" s="1650">
        <v>-1</v>
      </c>
      <c r="E2409" s="1597">
        <v>-1</v>
      </c>
      <c r="F2409" s="1570">
        <v>-1</v>
      </c>
      <c r="G2409" s="1551">
        <v>2017</v>
      </c>
      <c r="H2409" s="1552">
        <v>-1</v>
      </c>
      <c r="I2409" s="1552">
        <v>-1</v>
      </c>
      <c r="J2409" s="1552">
        <v>32</v>
      </c>
      <c r="K2409" s="1552">
        <v>7003</v>
      </c>
      <c r="L2409" s="1552">
        <v>-1</v>
      </c>
      <c r="M2409" s="1552">
        <v>-1</v>
      </c>
      <c r="N2409" s="1552">
        <v>-1</v>
      </c>
      <c r="O2409" s="1552">
        <v>-1</v>
      </c>
      <c r="P2409" s="1552">
        <v>0</v>
      </c>
      <c r="Q2409" s="1552">
        <v>1</v>
      </c>
      <c r="R2409" s="1552">
        <v>-1</v>
      </c>
      <c r="S2409" s="1552" t="s">
        <v>67889</v>
      </c>
      <c r="T2409" s="1598"/>
      <c r="U2409" s="1555"/>
      <c r="V2409" s="1154" t="s">
        <v>63652</v>
      </c>
      <c r="W2409" s="1490" t="s">
        <v>65122</v>
      </c>
      <c r="X2409" s="945" t="str">
        <f t="shared" si="309"/>
        <v>표정없음</v>
      </c>
      <c r="Y2409" s="945" t="str">
        <f t="shared" si="310"/>
        <v>{PlayerName}</v>
      </c>
      <c r="Z2409" s="1271"/>
      <c r="AA2409" s="1149"/>
      <c r="AB2409" s="1124"/>
      <c r="AC2409" s="1120">
        <v>424</v>
      </c>
      <c r="AD2409" s="1155">
        <v>1</v>
      </c>
      <c r="AE2409" s="1125" t="s">
        <v>63652</v>
      </c>
      <c r="AF2409" s="1126" t="s">
        <v>4518</v>
      </c>
      <c r="AG2409" s="1126" t="s">
        <v>7898</v>
      </c>
      <c r="AH2409" s="1126" t="s">
        <v>5104</v>
      </c>
      <c r="AI2409" s="1126" t="s">
        <v>5105</v>
      </c>
      <c r="AJ2409" s="1127" t="s">
        <v>65122</v>
      </c>
      <c r="AK2409" s="1128" t="s">
        <v>65123</v>
      </c>
      <c r="AL2409" s="1128" t="s">
        <v>65124</v>
      </c>
      <c r="AM2409" s="1128" t="s">
        <v>65125</v>
      </c>
      <c r="AN2409" s="1128" t="s">
        <v>65126</v>
      </c>
      <c r="AP2409" s="1120">
        <v>424</v>
      </c>
      <c r="AQ2409" s="1155">
        <v>1</v>
      </c>
      <c r="AR2409" s="1154" t="s">
        <v>63652</v>
      </c>
      <c r="AS2409" s="1127" t="s">
        <v>65122</v>
      </c>
      <c r="AT2409" s="1130" t="s">
        <v>4518</v>
      </c>
      <c r="AU2409" s="1138" t="s">
        <v>65123</v>
      </c>
      <c r="AV2409" s="1130" t="s">
        <v>7898</v>
      </c>
      <c r="AW2409" s="1138" t="s">
        <v>65124</v>
      </c>
      <c r="AX2409" s="1130" t="s">
        <v>5104</v>
      </c>
      <c r="AY2409" s="1138" t="s">
        <v>65125</v>
      </c>
      <c r="AZ2409" s="1130" t="s">
        <v>5105</v>
      </c>
      <c r="BA2409" s="1138" t="s">
        <v>65126</v>
      </c>
    </row>
    <row r="2410" spans="2:53" ht="19.5" thickBot="1">
      <c r="B2410" s="1120">
        <v>424</v>
      </c>
      <c r="C2410" s="1155">
        <v>2</v>
      </c>
      <c r="D2410" s="1650">
        <v>-1</v>
      </c>
      <c r="E2410" s="1597">
        <v>-1</v>
      </c>
      <c r="F2410" s="1570">
        <v>-1</v>
      </c>
      <c r="G2410" s="1551">
        <v>2017</v>
      </c>
      <c r="H2410" s="1552">
        <v>-1</v>
      </c>
      <c r="I2410" s="1552">
        <v>-1</v>
      </c>
      <c r="J2410" s="1552">
        <v>32</v>
      </c>
      <c r="K2410" s="1552">
        <v>7002</v>
      </c>
      <c r="L2410" s="1552">
        <v>-1</v>
      </c>
      <c r="M2410" s="1552">
        <v>-1</v>
      </c>
      <c r="N2410" s="1552">
        <v>-1</v>
      </c>
      <c r="O2410" s="1552">
        <v>-1</v>
      </c>
      <c r="P2410" s="1552">
        <v>0</v>
      </c>
      <c r="Q2410" s="1552">
        <v>1</v>
      </c>
      <c r="R2410" s="1552">
        <v>-1</v>
      </c>
      <c r="S2410" s="1552" t="s">
        <v>67889</v>
      </c>
      <c r="T2410" s="1598"/>
      <c r="U2410" s="1555"/>
      <c r="V2410" s="1154" t="s">
        <v>63652</v>
      </c>
      <c r="W2410" s="1490" t="s">
        <v>65127</v>
      </c>
      <c r="X2410" s="945" t="str">
        <f t="shared" si="309"/>
        <v>표정없음</v>
      </c>
      <c r="Y2410" s="945" t="str">
        <f t="shared" si="310"/>
        <v>{PlayerName}</v>
      </c>
      <c r="Z2410" s="1271"/>
      <c r="AA2410" s="1149"/>
      <c r="AB2410" s="1124"/>
      <c r="AC2410" s="1120">
        <v>424</v>
      </c>
      <c r="AD2410" s="1155">
        <v>2</v>
      </c>
      <c r="AE2410" s="1125" t="s">
        <v>63652</v>
      </c>
      <c r="AF2410" s="1126" t="s">
        <v>4518</v>
      </c>
      <c r="AG2410" s="1126" t="s">
        <v>7898</v>
      </c>
      <c r="AH2410" s="1126" t="s">
        <v>5104</v>
      </c>
      <c r="AI2410" s="1126" t="s">
        <v>5105</v>
      </c>
      <c r="AJ2410" s="1127" t="s">
        <v>65127</v>
      </c>
      <c r="AK2410" s="1128" t="s">
        <v>65128</v>
      </c>
      <c r="AL2410" s="1128" t="s">
        <v>65129</v>
      </c>
      <c r="AM2410" s="1128" t="s">
        <v>65130</v>
      </c>
      <c r="AN2410" s="1128" t="s">
        <v>65131</v>
      </c>
      <c r="AP2410" s="1120">
        <v>424</v>
      </c>
      <c r="AQ2410" s="1155">
        <v>2</v>
      </c>
      <c r="AR2410" s="1154" t="s">
        <v>63652</v>
      </c>
      <c r="AS2410" s="1127" t="s">
        <v>65127</v>
      </c>
      <c r="AT2410" s="1130" t="s">
        <v>4518</v>
      </c>
      <c r="AU2410" s="1138" t="s">
        <v>65128</v>
      </c>
      <c r="AV2410" s="1130" t="s">
        <v>7898</v>
      </c>
      <c r="AW2410" s="1138" t="s">
        <v>65129</v>
      </c>
      <c r="AX2410" s="1130" t="s">
        <v>5104</v>
      </c>
      <c r="AY2410" s="1138" t="s">
        <v>65130</v>
      </c>
      <c r="AZ2410" s="1130" t="s">
        <v>5105</v>
      </c>
      <c r="BA2410" s="1138" t="s">
        <v>65131</v>
      </c>
    </row>
    <row r="2411" spans="2:53" ht="19.5" thickBot="1">
      <c r="B2411" s="1120">
        <v>424</v>
      </c>
      <c r="C2411" s="1155">
        <v>3</v>
      </c>
      <c r="D2411" s="1650">
        <v>-1</v>
      </c>
      <c r="E2411" s="1597">
        <v>-1</v>
      </c>
      <c r="F2411" s="1570">
        <v>-1</v>
      </c>
      <c r="G2411" s="1551">
        <v>2017</v>
      </c>
      <c r="H2411" s="1552">
        <v>-1</v>
      </c>
      <c r="I2411" s="1552">
        <v>-1</v>
      </c>
      <c r="J2411" s="1552">
        <v>32</v>
      </c>
      <c r="K2411" s="1552">
        <v>-1</v>
      </c>
      <c r="L2411" s="1552">
        <v>-1</v>
      </c>
      <c r="M2411" s="1552">
        <v>0</v>
      </c>
      <c r="N2411" s="1552">
        <v>-1</v>
      </c>
      <c r="O2411" s="1552">
        <v>-1</v>
      </c>
      <c r="P2411" s="1552">
        <v>0</v>
      </c>
      <c r="Q2411" s="1552">
        <v>0</v>
      </c>
      <c r="R2411" s="1552">
        <v>-1</v>
      </c>
      <c r="S2411" s="1552" t="s">
        <v>67890</v>
      </c>
      <c r="T2411" s="1598"/>
      <c r="U2411" s="1555"/>
      <c r="V2411" s="1154" t="s">
        <v>1105</v>
      </c>
      <c r="W2411" s="1519" t="s">
        <v>65132</v>
      </c>
      <c r="X2411" s="945" t="str">
        <f t="shared" si="309"/>
        <v>{PlayerName}</v>
      </c>
      <c r="Y2411" s="945" t="str">
        <f t="shared" si="310"/>
        <v>{PlayerName}</v>
      </c>
      <c r="Z2411" s="1285"/>
      <c r="AA2411" s="1149"/>
      <c r="AB2411" s="1124"/>
      <c r="AC2411" s="1120">
        <v>424</v>
      </c>
      <c r="AD2411" s="1155">
        <v>3</v>
      </c>
      <c r="AE2411" s="1125" t="s">
        <v>1105</v>
      </c>
      <c r="AF2411" s="1126" t="s">
        <v>1105</v>
      </c>
      <c r="AG2411" s="1126" t="s">
        <v>1105</v>
      </c>
      <c r="AH2411" s="1126" t="s">
        <v>1105</v>
      </c>
      <c r="AI2411" s="1126" t="s">
        <v>1105</v>
      </c>
      <c r="AJ2411" s="1151" t="s">
        <v>65132</v>
      </c>
      <c r="AK2411" s="1128" t="s">
        <v>65133</v>
      </c>
      <c r="AL2411" s="1128" t="s">
        <v>65134</v>
      </c>
      <c r="AM2411" s="1128" t="s">
        <v>65135</v>
      </c>
      <c r="AN2411" s="1128" t="s">
        <v>65136</v>
      </c>
      <c r="AP2411" s="1120">
        <v>424</v>
      </c>
      <c r="AQ2411" s="1155">
        <v>3</v>
      </c>
      <c r="AR2411" s="1154" t="s">
        <v>1105</v>
      </c>
      <c r="AS2411" s="1151" t="s">
        <v>65132</v>
      </c>
      <c r="AT2411" s="1130" t="s">
        <v>1105</v>
      </c>
      <c r="AU2411" s="1138" t="s">
        <v>65133</v>
      </c>
      <c r="AV2411" s="1130" t="s">
        <v>1105</v>
      </c>
      <c r="AW2411" s="1138" t="s">
        <v>65134</v>
      </c>
      <c r="AX2411" s="1130" t="s">
        <v>1105</v>
      </c>
      <c r="AY2411" s="1138" t="s">
        <v>65135</v>
      </c>
      <c r="AZ2411" s="1130" t="s">
        <v>1105</v>
      </c>
      <c r="BA2411" s="1138" t="s">
        <v>65136</v>
      </c>
    </row>
    <row r="2412" spans="2:53" ht="19.5" thickBot="1">
      <c r="B2412" s="1120">
        <v>424</v>
      </c>
      <c r="C2412" s="1155">
        <v>4</v>
      </c>
      <c r="D2412" s="1650">
        <v>-1</v>
      </c>
      <c r="E2412" s="1597">
        <v>-1</v>
      </c>
      <c r="F2412" s="1570">
        <v>-1</v>
      </c>
      <c r="G2412" s="1551">
        <v>2017</v>
      </c>
      <c r="H2412" s="1552">
        <v>-1</v>
      </c>
      <c r="I2412" s="1552">
        <v>-1</v>
      </c>
      <c r="J2412" s="1552">
        <v>9</v>
      </c>
      <c r="K2412" s="1552">
        <v>0</v>
      </c>
      <c r="L2412" s="1552">
        <v>-1</v>
      </c>
      <c r="M2412" s="1552">
        <v>0</v>
      </c>
      <c r="N2412" s="1552">
        <v>-1</v>
      </c>
      <c r="O2412" s="1552">
        <v>-1</v>
      </c>
      <c r="P2412" s="1552">
        <v>0</v>
      </c>
      <c r="Q2412" s="1552">
        <v>1</v>
      </c>
      <c r="R2412" s="1552">
        <v>-1</v>
      </c>
      <c r="S2412" s="1552" t="s">
        <v>67889</v>
      </c>
      <c r="T2412" s="1598"/>
      <c r="U2412" s="1555"/>
      <c r="V2412" s="1154" t="s">
        <v>438</v>
      </c>
      <c r="W2412" s="1490" t="s">
        <v>65137</v>
      </c>
      <c r="X2412" s="945" t="str">
        <f t="shared" si="309"/>
        <v>???</v>
      </c>
      <c r="Y2412" s="945" t="str">
        <f t="shared" si="310"/>
        <v>{PlayerName}</v>
      </c>
      <c r="Z2412" s="1271"/>
      <c r="AA2412" s="1123"/>
      <c r="AB2412" s="1124"/>
      <c r="AC2412" s="1120">
        <v>424</v>
      </c>
      <c r="AD2412" s="1155">
        <v>4</v>
      </c>
      <c r="AE2412" s="1125" t="s">
        <v>438</v>
      </c>
      <c r="AF2412" s="1126" t="s">
        <v>4514</v>
      </c>
      <c r="AG2412" s="1126" t="s">
        <v>7896</v>
      </c>
      <c r="AH2412" s="1126" t="s">
        <v>5099</v>
      </c>
      <c r="AI2412" s="1126" t="s">
        <v>5100</v>
      </c>
      <c r="AJ2412" s="1127" t="s">
        <v>65137</v>
      </c>
      <c r="AK2412" s="1128" t="s">
        <v>65138</v>
      </c>
      <c r="AL2412" s="1128" t="s">
        <v>65139</v>
      </c>
      <c r="AM2412" s="1128" t="s">
        <v>65140</v>
      </c>
      <c r="AN2412" s="1128" t="s">
        <v>65141</v>
      </c>
      <c r="AP2412" s="1120">
        <v>424</v>
      </c>
      <c r="AQ2412" s="1155">
        <v>4</v>
      </c>
      <c r="AR2412" s="1154" t="s">
        <v>438</v>
      </c>
      <c r="AS2412" s="1127" t="s">
        <v>65137</v>
      </c>
      <c r="AT2412" s="1130" t="s">
        <v>4514</v>
      </c>
      <c r="AU2412" s="1138" t="s">
        <v>65138</v>
      </c>
      <c r="AV2412" s="1130" t="s">
        <v>7896</v>
      </c>
      <c r="AW2412" s="1138" t="s">
        <v>65139</v>
      </c>
      <c r="AX2412" s="1130" t="s">
        <v>5099</v>
      </c>
      <c r="AY2412" s="1138" t="s">
        <v>65140</v>
      </c>
      <c r="AZ2412" s="1130" t="s">
        <v>5100</v>
      </c>
      <c r="BA2412" s="1138" t="s">
        <v>65141</v>
      </c>
    </row>
    <row r="2413" spans="2:53" ht="38.25" thickBot="1">
      <c r="B2413" s="1120">
        <v>424</v>
      </c>
      <c r="C2413" s="1155">
        <v>5</v>
      </c>
      <c r="D2413" s="1650">
        <v>-1</v>
      </c>
      <c r="E2413" s="1597">
        <v>-1</v>
      </c>
      <c r="F2413" s="1570">
        <v>-1</v>
      </c>
      <c r="G2413" s="1551">
        <v>2017</v>
      </c>
      <c r="H2413" s="1552">
        <v>-1</v>
      </c>
      <c r="I2413" s="1552">
        <v>-1</v>
      </c>
      <c r="J2413" s="1552">
        <v>9</v>
      </c>
      <c r="K2413" s="1552">
        <v>-1</v>
      </c>
      <c r="L2413" s="1552">
        <v>-1</v>
      </c>
      <c r="M2413" s="1552">
        <v>32</v>
      </c>
      <c r="N2413" s="1552">
        <v>0</v>
      </c>
      <c r="O2413" s="1552">
        <v>-1</v>
      </c>
      <c r="P2413" s="1552">
        <v>0</v>
      </c>
      <c r="Q2413" s="1552">
        <v>0</v>
      </c>
      <c r="R2413" s="1552">
        <v>-1</v>
      </c>
      <c r="S2413" s="1552" t="s">
        <v>67890</v>
      </c>
      <c r="T2413" s="1598"/>
      <c r="U2413" s="1555"/>
      <c r="V2413" s="1154" t="s">
        <v>63652</v>
      </c>
      <c r="W2413" s="1490" t="s">
        <v>65142</v>
      </c>
      <c r="X2413" s="945" t="str">
        <f t="shared" si="309"/>
        <v>{PlayerName}</v>
      </c>
      <c r="Y2413" s="945" t="str">
        <f t="shared" si="310"/>
        <v>???</v>
      </c>
      <c r="Z2413" s="1271"/>
      <c r="AA2413" s="1123"/>
      <c r="AB2413" s="1124"/>
      <c r="AC2413" s="1120">
        <v>424</v>
      </c>
      <c r="AD2413" s="1155">
        <v>5</v>
      </c>
      <c r="AE2413" s="1125" t="s">
        <v>63652</v>
      </c>
      <c r="AF2413" s="1126" t="s">
        <v>4518</v>
      </c>
      <c r="AG2413" s="1126" t="s">
        <v>7898</v>
      </c>
      <c r="AH2413" s="1126" t="s">
        <v>5104</v>
      </c>
      <c r="AI2413" s="1126" t="s">
        <v>5105</v>
      </c>
      <c r="AJ2413" s="1127" t="s">
        <v>65142</v>
      </c>
      <c r="AK2413" s="1128" t="s">
        <v>65143</v>
      </c>
      <c r="AL2413" s="1128" t="s">
        <v>65144</v>
      </c>
      <c r="AM2413" s="1128" t="s">
        <v>65145</v>
      </c>
      <c r="AN2413" s="1128" t="s">
        <v>65146</v>
      </c>
      <c r="AP2413" s="1120">
        <v>424</v>
      </c>
      <c r="AQ2413" s="1155">
        <v>5</v>
      </c>
      <c r="AR2413" s="1154" t="s">
        <v>63652</v>
      </c>
      <c r="AS2413" s="1127" t="s">
        <v>65142</v>
      </c>
      <c r="AT2413" s="1130" t="s">
        <v>4518</v>
      </c>
      <c r="AU2413" s="1138" t="s">
        <v>65143</v>
      </c>
      <c r="AV2413" s="1130" t="s">
        <v>7898</v>
      </c>
      <c r="AW2413" s="1138" t="s">
        <v>65144</v>
      </c>
      <c r="AX2413" s="1130" t="s">
        <v>5104</v>
      </c>
      <c r="AY2413" s="1138" t="s">
        <v>65145</v>
      </c>
      <c r="AZ2413" s="1130" t="s">
        <v>5105</v>
      </c>
      <c r="BA2413" s="1138" t="s">
        <v>65146</v>
      </c>
    </row>
    <row r="2414" spans="2:53" ht="17.25" customHeight="1" thickBot="1">
      <c r="B2414" s="1120">
        <v>424</v>
      </c>
      <c r="C2414" s="1155">
        <v>6</v>
      </c>
      <c r="D2414" s="1650">
        <v>-1</v>
      </c>
      <c r="E2414" s="1597">
        <v>-1</v>
      </c>
      <c r="F2414" s="1570">
        <v>-1</v>
      </c>
      <c r="G2414" s="1551">
        <v>2017</v>
      </c>
      <c r="H2414" s="1552">
        <v>-1</v>
      </c>
      <c r="I2414" s="1552">
        <v>-1</v>
      </c>
      <c r="J2414" s="1552">
        <v>9</v>
      </c>
      <c r="K2414" s="1552">
        <v>-1</v>
      </c>
      <c r="L2414" s="1552">
        <v>-1</v>
      </c>
      <c r="M2414" s="1552">
        <v>30</v>
      </c>
      <c r="N2414" s="1552">
        <v>-1</v>
      </c>
      <c r="O2414" s="1552">
        <v>-1</v>
      </c>
      <c r="P2414" s="1552">
        <v>0</v>
      </c>
      <c r="Q2414" s="1552">
        <v>0</v>
      </c>
      <c r="R2414" s="1552">
        <v>-1</v>
      </c>
      <c r="S2414" s="1552" t="s">
        <v>67888</v>
      </c>
      <c r="T2414" s="1598"/>
      <c r="U2414" s="1555"/>
      <c r="V2414" s="1154">
        <v>-1</v>
      </c>
      <c r="W2414" s="1490" t="s">
        <v>65147</v>
      </c>
      <c r="X2414" s="945" t="str">
        <f t="shared" si="309"/>
        <v>{PlayerName}</v>
      </c>
      <c r="Y2414" s="945" t="str">
        <f t="shared" si="310"/>
        <v>{PlayerName}</v>
      </c>
      <c r="Z2414" s="1271"/>
      <c r="AA2414" s="1123"/>
      <c r="AB2414" s="1124"/>
      <c r="AC2414" s="1120">
        <v>424</v>
      </c>
      <c r="AD2414" s="1155">
        <v>6</v>
      </c>
      <c r="AE2414" s="1125">
        <v>-1</v>
      </c>
      <c r="AF2414" s="1126">
        <v>-1</v>
      </c>
      <c r="AG2414" s="1126">
        <v>-1</v>
      </c>
      <c r="AH2414" s="1126">
        <v>-1</v>
      </c>
      <c r="AI2414" s="1126">
        <v>-1</v>
      </c>
      <c r="AJ2414" s="1127" t="s">
        <v>65147</v>
      </c>
      <c r="AK2414" s="1128" t="s">
        <v>65148</v>
      </c>
      <c r="AL2414" s="1128" t="s">
        <v>65149</v>
      </c>
      <c r="AM2414" s="1128" t="s">
        <v>65150</v>
      </c>
      <c r="AN2414" s="1128" t="s">
        <v>65151</v>
      </c>
      <c r="AP2414" s="1120">
        <v>424</v>
      </c>
      <c r="AQ2414" s="1155">
        <v>6</v>
      </c>
      <c r="AR2414" s="1154">
        <v>-1</v>
      </c>
      <c r="AS2414" s="1127" t="s">
        <v>65147</v>
      </c>
      <c r="AT2414" s="1130">
        <v>-1</v>
      </c>
      <c r="AU2414" s="1138" t="s">
        <v>65148</v>
      </c>
      <c r="AV2414" s="1130">
        <v>-1</v>
      </c>
      <c r="AW2414" s="1138" t="s">
        <v>65149</v>
      </c>
      <c r="AX2414" s="1130">
        <v>-1</v>
      </c>
      <c r="AY2414" s="1138" t="s">
        <v>65150</v>
      </c>
      <c r="AZ2414" s="1130">
        <v>-1</v>
      </c>
      <c r="BA2414" s="1138" t="s">
        <v>65151</v>
      </c>
    </row>
    <row r="2415" spans="2:53" ht="38.25" thickBot="1">
      <c r="B2415" s="1120">
        <v>424</v>
      </c>
      <c r="C2415" s="1155">
        <v>7</v>
      </c>
      <c r="D2415" s="1650">
        <v>-1</v>
      </c>
      <c r="E2415" s="1597">
        <v>-1</v>
      </c>
      <c r="F2415" s="1570">
        <v>-1</v>
      </c>
      <c r="G2415" s="1551">
        <v>2017</v>
      </c>
      <c r="H2415" s="1552">
        <v>-1</v>
      </c>
      <c r="I2415" s="1552">
        <v>-1</v>
      </c>
      <c r="J2415" s="1552">
        <v>9</v>
      </c>
      <c r="K2415" s="1552">
        <v>-1</v>
      </c>
      <c r="L2415" s="1552">
        <v>-1</v>
      </c>
      <c r="M2415" s="1552">
        <v>0</v>
      </c>
      <c r="N2415" s="1552">
        <v>-1</v>
      </c>
      <c r="O2415" s="1552">
        <v>-1</v>
      </c>
      <c r="P2415" s="1552">
        <v>0</v>
      </c>
      <c r="Q2415" s="1552">
        <v>0</v>
      </c>
      <c r="R2415" s="1552">
        <v>-1</v>
      </c>
      <c r="S2415" s="1552" t="s">
        <v>67890</v>
      </c>
      <c r="T2415" s="1598"/>
      <c r="U2415" s="1555"/>
      <c r="V2415" s="1154" t="s">
        <v>1105</v>
      </c>
      <c r="W2415" s="1490" t="s">
        <v>65152</v>
      </c>
      <c r="X2415" s="945" t="str">
        <f t="shared" si="309"/>
        <v>{PlayerName}</v>
      </c>
      <c r="Y2415" s="945" t="str">
        <f t="shared" si="310"/>
        <v>{PlayerName}</v>
      </c>
      <c r="Z2415" s="1284"/>
      <c r="AA2415" s="1123"/>
      <c r="AB2415" s="1124"/>
      <c r="AC2415" s="1120">
        <v>424</v>
      </c>
      <c r="AD2415" s="1155">
        <v>7</v>
      </c>
      <c r="AE2415" s="1125" t="s">
        <v>1105</v>
      </c>
      <c r="AF2415" s="1126" t="s">
        <v>1105</v>
      </c>
      <c r="AG2415" s="1126" t="s">
        <v>1105</v>
      </c>
      <c r="AH2415" s="1126" t="s">
        <v>1105</v>
      </c>
      <c r="AI2415" s="1126" t="s">
        <v>1105</v>
      </c>
      <c r="AJ2415" s="1127" t="s">
        <v>65152</v>
      </c>
      <c r="AK2415" s="1128" t="s">
        <v>65153</v>
      </c>
      <c r="AL2415" s="1128" t="s">
        <v>65154</v>
      </c>
      <c r="AM2415" s="1128" t="s">
        <v>65155</v>
      </c>
      <c r="AN2415" s="1128" t="s">
        <v>65156</v>
      </c>
      <c r="AP2415" s="1120">
        <v>424</v>
      </c>
      <c r="AQ2415" s="1155">
        <v>7</v>
      </c>
      <c r="AR2415" s="1154" t="s">
        <v>1105</v>
      </c>
      <c r="AS2415" s="1127" t="s">
        <v>65152</v>
      </c>
      <c r="AT2415" s="1130" t="s">
        <v>1105</v>
      </c>
      <c r="AU2415" s="1138" t="s">
        <v>65153</v>
      </c>
      <c r="AV2415" s="1130" t="s">
        <v>1105</v>
      </c>
      <c r="AW2415" s="1138" t="s">
        <v>65154</v>
      </c>
      <c r="AX2415" s="1130" t="s">
        <v>1105</v>
      </c>
      <c r="AY2415" s="1138" t="s">
        <v>65155</v>
      </c>
      <c r="AZ2415" s="1130" t="s">
        <v>1105</v>
      </c>
      <c r="BA2415" s="1138" t="s">
        <v>65156</v>
      </c>
    </row>
    <row r="2416" spans="2:53" ht="19.5" thickBot="1">
      <c r="B2416" s="1120">
        <v>424</v>
      </c>
      <c r="C2416" s="1155">
        <v>8</v>
      </c>
      <c r="D2416" s="1650">
        <v>-1</v>
      </c>
      <c r="E2416" s="1597">
        <v>-1</v>
      </c>
      <c r="F2416" s="1570">
        <v>-1</v>
      </c>
      <c r="G2416" s="1551">
        <v>2017</v>
      </c>
      <c r="H2416" s="1552">
        <v>-1</v>
      </c>
      <c r="I2416" s="1552">
        <v>-1</v>
      </c>
      <c r="J2416" s="1552">
        <v>9</v>
      </c>
      <c r="K2416" s="1552">
        <v>-1</v>
      </c>
      <c r="L2416" s="1552">
        <v>-1</v>
      </c>
      <c r="M2416" s="1552">
        <v>0</v>
      </c>
      <c r="N2416" s="1552">
        <v>-1</v>
      </c>
      <c r="O2416" s="1552">
        <v>-1</v>
      </c>
      <c r="P2416" s="1552">
        <v>0</v>
      </c>
      <c r="Q2416" s="1552">
        <v>1</v>
      </c>
      <c r="R2416" s="1552">
        <v>-1</v>
      </c>
      <c r="S2416" s="1552" t="s">
        <v>67889</v>
      </c>
      <c r="T2416" s="1598"/>
      <c r="U2416" s="1555"/>
      <c r="V2416" s="1154" t="s">
        <v>438</v>
      </c>
      <c r="W2416" s="1490" t="s">
        <v>65157</v>
      </c>
      <c r="X2416" s="945" t="str">
        <f t="shared" si="309"/>
        <v>{PlayerName}</v>
      </c>
      <c r="Y2416" s="945" t="str">
        <f t="shared" si="310"/>
        <v>{PlayerName}</v>
      </c>
      <c r="Z2416" s="1284"/>
      <c r="AA2416" s="1123"/>
      <c r="AB2416" s="1124"/>
      <c r="AC2416" s="1120">
        <v>424</v>
      </c>
      <c r="AD2416" s="1155">
        <v>8</v>
      </c>
      <c r="AE2416" s="1125" t="s">
        <v>438</v>
      </c>
      <c r="AF2416" s="1126" t="s">
        <v>4514</v>
      </c>
      <c r="AG2416" s="1126" t="s">
        <v>7896</v>
      </c>
      <c r="AH2416" s="1126" t="s">
        <v>5099</v>
      </c>
      <c r="AI2416" s="1126" t="s">
        <v>5100</v>
      </c>
      <c r="AJ2416" s="1127" t="s">
        <v>65157</v>
      </c>
      <c r="AK2416" s="1128" t="s">
        <v>65158</v>
      </c>
      <c r="AL2416" s="1128" t="s">
        <v>65159</v>
      </c>
      <c r="AM2416" s="1128" t="s">
        <v>65160</v>
      </c>
      <c r="AN2416" s="1128" t="s">
        <v>65161</v>
      </c>
      <c r="AP2416" s="1120">
        <v>424</v>
      </c>
      <c r="AQ2416" s="1155">
        <v>8</v>
      </c>
      <c r="AR2416" s="1154" t="s">
        <v>438</v>
      </c>
      <c r="AS2416" s="1127" t="s">
        <v>65157</v>
      </c>
      <c r="AT2416" s="1130" t="s">
        <v>4514</v>
      </c>
      <c r="AU2416" s="1138" t="s">
        <v>65158</v>
      </c>
      <c r="AV2416" s="1130" t="s">
        <v>7896</v>
      </c>
      <c r="AW2416" s="1138" t="s">
        <v>65159</v>
      </c>
      <c r="AX2416" s="1130" t="s">
        <v>5099</v>
      </c>
      <c r="AY2416" s="1138" t="s">
        <v>65160</v>
      </c>
      <c r="AZ2416" s="1130" t="s">
        <v>5100</v>
      </c>
      <c r="BA2416" s="1138" t="s">
        <v>65161</v>
      </c>
    </row>
    <row r="2417" spans="1:53" ht="29.25" customHeight="1" thickBot="1">
      <c r="B2417" s="1120">
        <v>431</v>
      </c>
      <c r="C2417" s="1155">
        <v>0</v>
      </c>
      <c r="D2417" s="1650">
        <v>-1</v>
      </c>
      <c r="E2417" s="1597">
        <v>-1</v>
      </c>
      <c r="F2417" s="1570">
        <v>-1</v>
      </c>
      <c r="G2417" s="1551">
        <v>2018</v>
      </c>
      <c r="H2417" s="1552">
        <v>222</v>
      </c>
      <c r="I2417" s="1552">
        <v>-1</v>
      </c>
      <c r="J2417" s="1552">
        <v>-1</v>
      </c>
      <c r="K2417" s="1552">
        <v>0</v>
      </c>
      <c r="L2417" s="1552">
        <v>0</v>
      </c>
      <c r="M2417" s="1552">
        <v>-1</v>
      </c>
      <c r="N2417" s="1552">
        <v>0</v>
      </c>
      <c r="O2417" s="1552">
        <v>0</v>
      </c>
      <c r="P2417" s="1552">
        <v>0</v>
      </c>
      <c r="Q2417" s="1552">
        <v>2</v>
      </c>
      <c r="R2417" s="1552">
        <v>-1</v>
      </c>
      <c r="S2417" s="1552" t="s">
        <v>67888</v>
      </c>
      <c r="T2417" s="1598"/>
      <c r="U2417" s="1555" t="s">
        <v>68128</v>
      </c>
      <c r="V2417" s="1154">
        <v>-1</v>
      </c>
      <c r="W2417" s="1543" t="s">
        <v>65162</v>
      </c>
      <c r="X2417" s="945" t="str">
        <f t="shared" si="309"/>
        <v>???</v>
      </c>
      <c r="Y2417" s="945" t="str">
        <f t="shared" si="310"/>
        <v>???</v>
      </c>
      <c r="Z2417" s="1352"/>
      <c r="AA2417" s="1123"/>
      <c r="AB2417" s="1124"/>
      <c r="AC2417" s="1120">
        <v>431</v>
      </c>
      <c r="AD2417" s="1155">
        <v>0</v>
      </c>
      <c r="AE2417" s="1125">
        <v>-1</v>
      </c>
      <c r="AF2417" s="1126">
        <v>-1</v>
      </c>
      <c r="AG2417" s="1126">
        <v>-1</v>
      </c>
      <c r="AH2417" s="1126">
        <v>-1</v>
      </c>
      <c r="AI2417" s="1126">
        <v>-1</v>
      </c>
      <c r="AJ2417" s="1216" t="s">
        <v>65162</v>
      </c>
      <c r="AK2417" s="1128" t="s">
        <v>65163</v>
      </c>
      <c r="AL2417" s="1128" t="s">
        <v>65164</v>
      </c>
      <c r="AM2417" s="1128" t="s">
        <v>65165</v>
      </c>
      <c r="AN2417" s="1128" t="s">
        <v>65166</v>
      </c>
      <c r="AP2417" s="1120">
        <v>431</v>
      </c>
      <c r="AQ2417" s="1155">
        <v>0</v>
      </c>
      <c r="AR2417" s="1154">
        <v>-1</v>
      </c>
      <c r="AS2417" s="1216" t="s">
        <v>65162</v>
      </c>
      <c r="AT2417" s="1130">
        <v>-1</v>
      </c>
      <c r="AU2417" s="1138" t="s">
        <v>65163</v>
      </c>
      <c r="AV2417" s="1130">
        <v>-1</v>
      </c>
      <c r="AW2417" s="1138" t="s">
        <v>65164</v>
      </c>
      <c r="AX2417" s="1130">
        <v>-1</v>
      </c>
      <c r="AY2417" s="1138" t="s">
        <v>65165</v>
      </c>
      <c r="AZ2417" s="1130">
        <v>-1</v>
      </c>
      <c r="BA2417" s="1138" t="s">
        <v>65166</v>
      </c>
    </row>
    <row r="2418" spans="1:53" ht="38.25" thickBot="1">
      <c r="B2418" s="1120">
        <v>431</v>
      </c>
      <c r="C2418" s="1155">
        <v>1</v>
      </c>
      <c r="D2418" s="1650">
        <v>-1</v>
      </c>
      <c r="E2418" s="1597">
        <v>-1</v>
      </c>
      <c r="F2418" s="1570">
        <v>-1</v>
      </c>
      <c r="G2418" s="1551">
        <v>2034</v>
      </c>
      <c r="H2418" s="1552">
        <v>-1</v>
      </c>
      <c r="I2418" s="1552">
        <v>-1</v>
      </c>
      <c r="J2418" s="1552">
        <v>-1</v>
      </c>
      <c r="K2418" s="1552">
        <v>-1</v>
      </c>
      <c r="L2418" s="1552">
        <v>-1</v>
      </c>
      <c r="M2418" s="1552">
        <v>-1</v>
      </c>
      <c r="N2418" s="1552">
        <v>-1</v>
      </c>
      <c r="O2418" s="1552">
        <v>-1</v>
      </c>
      <c r="P2418" s="1552">
        <v>0</v>
      </c>
      <c r="Q2418" s="1552">
        <v>2</v>
      </c>
      <c r="R2418" s="1552">
        <v>-1</v>
      </c>
      <c r="S2418" s="1552" t="s">
        <v>67888</v>
      </c>
      <c r="T2418" s="1598"/>
      <c r="U2418" s="1555" t="s">
        <v>68128</v>
      </c>
      <c r="V2418" s="1154">
        <v>-1</v>
      </c>
      <c r="W2418" s="1490" t="s">
        <v>65167</v>
      </c>
      <c r="X2418" s="945" t="str">
        <f t="shared" si="309"/>
        <v>{PlayerName}</v>
      </c>
      <c r="Y2418" s="945" t="str">
        <f t="shared" si="310"/>
        <v>{PlayerName}</v>
      </c>
      <c r="Z2418" s="1284"/>
      <c r="AA2418" s="1123"/>
      <c r="AB2418" s="1124"/>
      <c r="AC2418" s="1120">
        <v>431</v>
      </c>
      <c r="AD2418" s="1155">
        <v>1</v>
      </c>
      <c r="AE2418" s="1125">
        <v>-1</v>
      </c>
      <c r="AF2418" s="1126">
        <v>-1</v>
      </c>
      <c r="AG2418" s="1126">
        <v>-1</v>
      </c>
      <c r="AH2418" s="1126">
        <v>-1</v>
      </c>
      <c r="AI2418" s="1126">
        <v>-1</v>
      </c>
      <c r="AJ2418" s="1127" t="s">
        <v>65167</v>
      </c>
      <c r="AK2418" s="1128" t="s">
        <v>65168</v>
      </c>
      <c r="AL2418" s="1128" t="s">
        <v>65169</v>
      </c>
      <c r="AM2418" s="1128" t="s">
        <v>65170</v>
      </c>
      <c r="AN2418" s="1128" t="s">
        <v>65171</v>
      </c>
      <c r="AP2418" s="1120">
        <v>431</v>
      </c>
      <c r="AQ2418" s="1155">
        <v>1</v>
      </c>
      <c r="AR2418" s="1154">
        <v>-1</v>
      </c>
      <c r="AS2418" s="1127" t="s">
        <v>65167</v>
      </c>
      <c r="AT2418" s="1130">
        <v>-1</v>
      </c>
      <c r="AU2418" s="1138" t="s">
        <v>65168</v>
      </c>
      <c r="AV2418" s="1130">
        <v>-1</v>
      </c>
      <c r="AW2418" s="1138" t="s">
        <v>65169</v>
      </c>
      <c r="AX2418" s="1130">
        <v>-1</v>
      </c>
      <c r="AY2418" s="1138" t="s">
        <v>65170</v>
      </c>
      <c r="AZ2418" s="1130">
        <v>-1</v>
      </c>
      <c r="BA2418" s="1138" t="s">
        <v>65171</v>
      </c>
    </row>
    <row r="2419" spans="1:53" ht="19.5" thickBot="1">
      <c r="B2419" s="1120">
        <v>431</v>
      </c>
      <c r="C2419" s="1155">
        <v>2</v>
      </c>
      <c r="D2419" s="1650">
        <v>-1</v>
      </c>
      <c r="E2419" s="1597">
        <v>-1</v>
      </c>
      <c r="F2419" s="1570">
        <v>-1</v>
      </c>
      <c r="G2419" s="1551">
        <v>2034</v>
      </c>
      <c r="H2419" s="1552">
        <v>-1</v>
      </c>
      <c r="I2419" s="1552">
        <v>-1</v>
      </c>
      <c r="J2419" s="1552">
        <v>9</v>
      </c>
      <c r="K2419" s="1552">
        <v>-1</v>
      </c>
      <c r="L2419" s="1552">
        <v>-1</v>
      </c>
      <c r="M2419" s="1552">
        <v>-1</v>
      </c>
      <c r="N2419" s="1552">
        <v>-1</v>
      </c>
      <c r="O2419" s="1552">
        <v>-1</v>
      </c>
      <c r="P2419" s="1552">
        <v>0</v>
      </c>
      <c r="Q2419" s="1552">
        <v>1</v>
      </c>
      <c r="R2419" s="1552">
        <v>-1</v>
      </c>
      <c r="S2419" s="1552" t="s">
        <v>67889</v>
      </c>
      <c r="T2419" s="1598"/>
      <c r="U2419" s="1555" t="s">
        <v>68128</v>
      </c>
      <c r="V2419" s="1154" t="s">
        <v>438</v>
      </c>
      <c r="W2419" s="1490" t="s">
        <v>65172</v>
      </c>
      <c r="X2419" s="945" t="str">
        <f t="shared" si="309"/>
        <v>{PlayerName}</v>
      </c>
      <c r="Y2419" s="945" t="str">
        <f t="shared" si="310"/>
        <v>{PlayerName}</v>
      </c>
      <c r="Z2419" s="1271"/>
      <c r="AA2419" s="1123"/>
      <c r="AB2419" s="1124"/>
      <c r="AC2419" s="1120">
        <v>431</v>
      </c>
      <c r="AD2419" s="1155">
        <v>2</v>
      </c>
      <c r="AE2419" s="1125" t="s">
        <v>438</v>
      </c>
      <c r="AF2419" s="1126" t="s">
        <v>4514</v>
      </c>
      <c r="AG2419" s="1126" t="s">
        <v>7896</v>
      </c>
      <c r="AH2419" s="1126" t="s">
        <v>5099</v>
      </c>
      <c r="AI2419" s="1126" t="s">
        <v>5100</v>
      </c>
      <c r="AJ2419" s="1127" t="s">
        <v>65172</v>
      </c>
      <c r="AK2419" s="1128" t="s">
        <v>65173</v>
      </c>
      <c r="AL2419" s="1128" t="s">
        <v>65174</v>
      </c>
      <c r="AM2419" s="1128" t="s">
        <v>65175</v>
      </c>
      <c r="AN2419" s="1128" t="s">
        <v>65176</v>
      </c>
      <c r="AP2419" s="1120">
        <v>431</v>
      </c>
      <c r="AQ2419" s="1155">
        <v>2</v>
      </c>
      <c r="AR2419" s="1154" t="s">
        <v>438</v>
      </c>
      <c r="AS2419" s="1127" t="s">
        <v>65172</v>
      </c>
      <c r="AT2419" s="1130" t="s">
        <v>4514</v>
      </c>
      <c r="AU2419" s="1138" t="s">
        <v>65173</v>
      </c>
      <c r="AV2419" s="1130" t="s">
        <v>7896</v>
      </c>
      <c r="AW2419" s="1138" t="s">
        <v>65174</v>
      </c>
      <c r="AX2419" s="1130" t="s">
        <v>5099</v>
      </c>
      <c r="AY2419" s="1138" t="s">
        <v>65175</v>
      </c>
      <c r="AZ2419" s="1130" t="s">
        <v>5100</v>
      </c>
      <c r="BA2419" s="1138" t="s">
        <v>65176</v>
      </c>
    </row>
    <row r="2420" spans="1:53" ht="19.5" thickBot="1">
      <c r="B2420" s="1120">
        <v>431</v>
      </c>
      <c r="C2420" s="1155">
        <v>3</v>
      </c>
      <c r="D2420" s="1650">
        <v>-1</v>
      </c>
      <c r="E2420" s="1597">
        <v>-1</v>
      </c>
      <c r="F2420" s="1570">
        <v>-1</v>
      </c>
      <c r="G2420" s="1551">
        <v>2034</v>
      </c>
      <c r="H2420" s="1552">
        <v>-1</v>
      </c>
      <c r="I2420" s="1552">
        <v>-1</v>
      </c>
      <c r="J2420" s="1552">
        <v>9</v>
      </c>
      <c r="K2420" s="1552">
        <v>-1</v>
      </c>
      <c r="L2420" s="1552">
        <v>-1</v>
      </c>
      <c r="M2420" s="1552">
        <v>-1</v>
      </c>
      <c r="N2420" s="1552">
        <v>-1</v>
      </c>
      <c r="O2420" s="1552">
        <v>-1</v>
      </c>
      <c r="P2420" s="1552">
        <v>0</v>
      </c>
      <c r="Q2420" s="1552">
        <v>1</v>
      </c>
      <c r="R2420" s="1552">
        <v>-1</v>
      </c>
      <c r="S2420" s="1552" t="s">
        <v>67889</v>
      </c>
      <c r="T2420" s="1598"/>
      <c r="U2420" s="1555" t="s">
        <v>68128</v>
      </c>
      <c r="V2420" s="1154" t="s">
        <v>438</v>
      </c>
      <c r="W2420" s="1490" t="s">
        <v>65177</v>
      </c>
      <c r="X2420" s="945" t="str">
        <f t="shared" si="309"/>
        <v>{PlayerName}</v>
      </c>
      <c r="Y2420" s="945" t="str">
        <f t="shared" si="310"/>
        <v>{PlayerName}</v>
      </c>
      <c r="Z2420" s="1271"/>
      <c r="AA2420" s="1123"/>
      <c r="AB2420" s="1124"/>
      <c r="AC2420" s="1120">
        <v>431</v>
      </c>
      <c r="AD2420" s="1155">
        <v>3</v>
      </c>
      <c r="AE2420" s="1125" t="s">
        <v>438</v>
      </c>
      <c r="AF2420" s="1126" t="s">
        <v>4514</v>
      </c>
      <c r="AG2420" s="1126" t="s">
        <v>7896</v>
      </c>
      <c r="AH2420" s="1126" t="s">
        <v>5099</v>
      </c>
      <c r="AI2420" s="1126" t="s">
        <v>5100</v>
      </c>
      <c r="AJ2420" s="1127" t="s">
        <v>65177</v>
      </c>
      <c r="AK2420" s="1128" t="s">
        <v>65178</v>
      </c>
      <c r="AL2420" s="1128" t="s">
        <v>65179</v>
      </c>
      <c r="AM2420" s="1128" t="s">
        <v>65180</v>
      </c>
      <c r="AN2420" s="1128" t="s">
        <v>65181</v>
      </c>
      <c r="AP2420" s="1120">
        <v>431</v>
      </c>
      <c r="AQ2420" s="1155">
        <v>3</v>
      </c>
      <c r="AR2420" s="1154" t="s">
        <v>438</v>
      </c>
      <c r="AS2420" s="1127" t="s">
        <v>65177</v>
      </c>
      <c r="AT2420" s="1130" t="s">
        <v>4514</v>
      </c>
      <c r="AU2420" s="1138" t="s">
        <v>65178</v>
      </c>
      <c r="AV2420" s="1130" t="s">
        <v>7896</v>
      </c>
      <c r="AW2420" s="1138" t="s">
        <v>65179</v>
      </c>
      <c r="AX2420" s="1130" t="s">
        <v>5099</v>
      </c>
      <c r="AY2420" s="1138" t="s">
        <v>65180</v>
      </c>
      <c r="AZ2420" s="1130" t="s">
        <v>5100</v>
      </c>
      <c r="BA2420" s="1138" t="s">
        <v>65181</v>
      </c>
    </row>
    <row r="2421" spans="1:53" ht="38.25" thickBot="1">
      <c r="B2421" s="1120">
        <v>431</v>
      </c>
      <c r="C2421" s="1155">
        <v>4</v>
      </c>
      <c r="D2421" s="1650">
        <v>-1</v>
      </c>
      <c r="E2421" s="1597">
        <v>-1</v>
      </c>
      <c r="F2421" s="1570">
        <v>-1</v>
      </c>
      <c r="G2421" s="1551">
        <v>2034</v>
      </c>
      <c r="H2421" s="1552">
        <v>-1</v>
      </c>
      <c r="I2421" s="1552">
        <v>-1</v>
      </c>
      <c r="J2421" s="1552">
        <v>9</v>
      </c>
      <c r="K2421" s="1552">
        <v>-1</v>
      </c>
      <c r="L2421" s="1552">
        <v>-1</v>
      </c>
      <c r="M2421" s="1552">
        <v>-1</v>
      </c>
      <c r="N2421" s="1552">
        <v>-1</v>
      </c>
      <c r="O2421" s="1552">
        <v>-1</v>
      </c>
      <c r="P2421" s="1552">
        <v>0</v>
      </c>
      <c r="Q2421" s="1552">
        <v>2</v>
      </c>
      <c r="R2421" s="1552">
        <v>-1</v>
      </c>
      <c r="S2421" s="1552" t="s">
        <v>67888</v>
      </c>
      <c r="T2421" s="1598"/>
      <c r="U2421" s="1555" t="s">
        <v>68128</v>
      </c>
      <c r="V2421" s="1154">
        <v>-1</v>
      </c>
      <c r="W2421" s="1490" t="s">
        <v>65182</v>
      </c>
      <c r="X2421" s="945" t="str">
        <f t="shared" si="309"/>
        <v>{PlayerName}</v>
      </c>
      <c r="Y2421" s="945" t="str">
        <f t="shared" si="310"/>
        <v>{PlayerName}</v>
      </c>
      <c r="Z2421" s="1284"/>
      <c r="AA2421" s="1123"/>
      <c r="AB2421" s="1124"/>
      <c r="AC2421" s="1120">
        <v>431</v>
      </c>
      <c r="AD2421" s="1155">
        <v>4</v>
      </c>
      <c r="AE2421" s="1125">
        <v>-1</v>
      </c>
      <c r="AF2421" s="1126">
        <v>-1</v>
      </c>
      <c r="AG2421" s="1126">
        <v>-1</v>
      </c>
      <c r="AH2421" s="1126">
        <v>-1</v>
      </c>
      <c r="AI2421" s="1126">
        <v>-1</v>
      </c>
      <c r="AJ2421" s="1127" t="s">
        <v>65182</v>
      </c>
      <c r="AK2421" s="1128" t="s">
        <v>65183</v>
      </c>
      <c r="AL2421" s="1128" t="s">
        <v>65184</v>
      </c>
      <c r="AM2421" s="1128" t="s">
        <v>65185</v>
      </c>
      <c r="AN2421" s="1128" t="s">
        <v>65186</v>
      </c>
      <c r="AP2421" s="1120">
        <v>431</v>
      </c>
      <c r="AQ2421" s="1155">
        <v>4</v>
      </c>
      <c r="AR2421" s="1154">
        <v>-1</v>
      </c>
      <c r="AS2421" s="1127" t="s">
        <v>65182</v>
      </c>
      <c r="AT2421" s="1130">
        <v>-1</v>
      </c>
      <c r="AU2421" s="1138" t="s">
        <v>65183</v>
      </c>
      <c r="AV2421" s="1130">
        <v>-1</v>
      </c>
      <c r="AW2421" s="1138" t="s">
        <v>65184</v>
      </c>
      <c r="AX2421" s="1130">
        <v>-1</v>
      </c>
      <c r="AY2421" s="1138" t="s">
        <v>65185</v>
      </c>
      <c r="AZ2421" s="1130">
        <v>-1</v>
      </c>
      <c r="BA2421" s="1138" t="s">
        <v>65186</v>
      </c>
    </row>
    <row r="2422" spans="1:53" ht="38.25" thickBot="1">
      <c r="B2422" s="1120">
        <v>431</v>
      </c>
      <c r="C2422" s="1155">
        <v>5</v>
      </c>
      <c r="D2422" s="1650">
        <v>-1</v>
      </c>
      <c r="E2422" s="1597">
        <v>-1</v>
      </c>
      <c r="F2422" s="1570">
        <v>-1</v>
      </c>
      <c r="G2422" s="1551">
        <v>2034</v>
      </c>
      <c r="H2422" s="1552">
        <v>-1</v>
      </c>
      <c r="I2422" s="1552">
        <v>-1</v>
      </c>
      <c r="J2422" s="1552">
        <v>9</v>
      </c>
      <c r="K2422" s="1552">
        <v>-1</v>
      </c>
      <c r="L2422" s="1552">
        <v>-1</v>
      </c>
      <c r="M2422" s="1552">
        <v>-1</v>
      </c>
      <c r="N2422" s="1552">
        <v>-1</v>
      </c>
      <c r="O2422" s="1552">
        <v>-1</v>
      </c>
      <c r="P2422" s="1552">
        <v>0</v>
      </c>
      <c r="Q2422" s="1552">
        <v>2</v>
      </c>
      <c r="R2422" s="1552">
        <v>-1</v>
      </c>
      <c r="S2422" s="1552" t="s">
        <v>67888</v>
      </c>
      <c r="T2422" s="1598"/>
      <c r="U2422" s="1555" t="s">
        <v>68128</v>
      </c>
      <c r="V2422" s="1154">
        <v>-1</v>
      </c>
      <c r="W2422" s="1490" t="s">
        <v>66977</v>
      </c>
      <c r="X2422" s="945" t="str">
        <f t="shared" si="309"/>
        <v>{PlayerName}</v>
      </c>
      <c r="Y2422" s="945" t="str">
        <f t="shared" si="310"/>
        <v>{PlayerName}</v>
      </c>
      <c r="Z2422" s="1347">
        <v>45614</v>
      </c>
      <c r="AA2422" s="1123"/>
      <c r="AB2422" s="1255" t="s">
        <v>68129</v>
      </c>
      <c r="AC2422" s="1120">
        <v>431</v>
      </c>
      <c r="AD2422" s="1155">
        <v>5</v>
      </c>
      <c r="AE2422" s="1125">
        <v>-1</v>
      </c>
      <c r="AF2422" s="1126">
        <v>-1</v>
      </c>
      <c r="AG2422" s="1126">
        <v>-1</v>
      </c>
      <c r="AH2422" s="1126">
        <v>-1</v>
      </c>
      <c r="AI2422" s="1126">
        <v>-1</v>
      </c>
      <c r="AJ2422" s="1127" t="s">
        <v>68130</v>
      </c>
      <c r="AK2422" s="1128" t="s">
        <v>65187</v>
      </c>
      <c r="AL2422" s="1128" t="s">
        <v>65188</v>
      </c>
      <c r="AM2422" s="1128" t="s">
        <v>65189</v>
      </c>
      <c r="AN2422" s="1128" t="s">
        <v>65190</v>
      </c>
      <c r="AP2422" s="1120">
        <v>431</v>
      </c>
      <c r="AQ2422" s="1155">
        <v>5</v>
      </c>
      <c r="AR2422" s="1154">
        <v>-1</v>
      </c>
      <c r="AS2422" s="1127" t="s">
        <v>68130</v>
      </c>
      <c r="AT2422" s="1130">
        <v>-1</v>
      </c>
      <c r="AU2422" s="1138" t="s">
        <v>65187</v>
      </c>
      <c r="AV2422" s="1130">
        <v>-1</v>
      </c>
      <c r="AW2422" s="1138" t="s">
        <v>65188</v>
      </c>
      <c r="AX2422" s="1130">
        <v>-1</v>
      </c>
      <c r="AY2422" s="1138" t="s">
        <v>65189</v>
      </c>
      <c r="AZ2422" s="1130">
        <v>-1</v>
      </c>
      <c r="BA2422" s="1138" t="s">
        <v>65190</v>
      </c>
    </row>
    <row r="2423" spans="1:53" ht="44.25" customHeight="1" thickBot="1">
      <c r="A2423" s="970"/>
      <c r="B2423" s="1120">
        <v>431</v>
      </c>
      <c r="C2423" s="1155">
        <v>6</v>
      </c>
      <c r="D2423" s="1650">
        <v>-1</v>
      </c>
      <c r="E2423" s="1597">
        <v>-1</v>
      </c>
      <c r="F2423" s="1570">
        <v>-1</v>
      </c>
      <c r="G2423" s="1551">
        <v>2034</v>
      </c>
      <c r="H2423" s="1552">
        <v>-1</v>
      </c>
      <c r="I2423" s="1552">
        <v>-1</v>
      </c>
      <c r="J2423" s="1552">
        <v>9</v>
      </c>
      <c r="K2423" s="1552">
        <v>-1</v>
      </c>
      <c r="L2423" s="1552">
        <v>-1</v>
      </c>
      <c r="M2423" s="1552">
        <v>-1</v>
      </c>
      <c r="N2423" s="1552">
        <v>-1</v>
      </c>
      <c r="O2423" s="1552">
        <v>-1</v>
      </c>
      <c r="P2423" s="1552">
        <v>0</v>
      </c>
      <c r="Q2423" s="1552">
        <v>2</v>
      </c>
      <c r="R2423" s="1552">
        <v>-1</v>
      </c>
      <c r="S2423" s="1552" t="s">
        <v>67888</v>
      </c>
      <c r="T2423" s="1598"/>
      <c r="U2423" s="1555" t="s">
        <v>68128</v>
      </c>
      <c r="V2423" s="1154">
        <v>-1</v>
      </c>
      <c r="W2423" s="1489" t="s">
        <v>65191</v>
      </c>
      <c r="X2423" s="945" t="str">
        <f t="shared" si="309"/>
        <v>{PlayerName}</v>
      </c>
      <c r="Y2423" s="945" t="str">
        <f t="shared" si="310"/>
        <v>{PlayerName}</v>
      </c>
      <c r="Z2423" s="1353"/>
      <c r="AA2423" s="1123"/>
      <c r="AB2423" s="1124"/>
      <c r="AC2423" s="1120">
        <v>431</v>
      </c>
      <c r="AD2423" s="1155">
        <v>6</v>
      </c>
      <c r="AE2423" s="1125">
        <v>-1</v>
      </c>
      <c r="AF2423" s="1126">
        <v>-1</v>
      </c>
      <c r="AG2423" s="1126">
        <v>-1</v>
      </c>
      <c r="AH2423" s="1126">
        <v>-1</v>
      </c>
      <c r="AI2423" s="1126">
        <v>-1</v>
      </c>
      <c r="AJ2423" s="1185" t="s">
        <v>74162</v>
      </c>
      <c r="AK2423" s="972" t="s">
        <v>74163</v>
      </c>
      <c r="AL2423" s="972" t="s">
        <v>74164</v>
      </c>
      <c r="AM2423" s="972" t="s">
        <v>74165</v>
      </c>
      <c r="AN2423" s="972" t="s">
        <v>74166</v>
      </c>
      <c r="AP2423" s="1120">
        <v>431</v>
      </c>
      <c r="AQ2423" s="1155">
        <v>6</v>
      </c>
      <c r="AR2423" s="1154">
        <v>-1</v>
      </c>
      <c r="AS2423" s="1185" t="s">
        <v>65191</v>
      </c>
      <c r="AT2423" s="1130">
        <v>-1</v>
      </c>
      <c r="AU2423" s="1138" t="s">
        <v>65192</v>
      </c>
      <c r="AV2423" s="1130">
        <v>-1</v>
      </c>
      <c r="AW2423" s="1138" t="s">
        <v>65193</v>
      </c>
      <c r="AX2423" s="1130">
        <v>-1</v>
      </c>
      <c r="AY2423" s="1138" t="s">
        <v>65194</v>
      </c>
      <c r="AZ2423" s="1130">
        <v>-1</v>
      </c>
      <c r="BA2423" s="1138" t="s">
        <v>65195</v>
      </c>
    </row>
    <row r="2424" spans="1:53" ht="36" customHeight="1" thickBot="1">
      <c r="A2424" s="970"/>
      <c r="B2424" s="1120">
        <v>431</v>
      </c>
      <c r="C2424" s="1155">
        <v>7</v>
      </c>
      <c r="D2424" s="1650">
        <v>-1</v>
      </c>
      <c r="E2424" s="1597">
        <v>-1</v>
      </c>
      <c r="F2424" s="1570">
        <v>-1</v>
      </c>
      <c r="G2424" s="1551">
        <v>2034</v>
      </c>
      <c r="H2424" s="1552">
        <v>-1</v>
      </c>
      <c r="I2424" s="1552">
        <v>-1</v>
      </c>
      <c r="J2424" s="1552">
        <v>9</v>
      </c>
      <c r="K2424" s="1552">
        <v>-1</v>
      </c>
      <c r="L2424" s="1552">
        <v>-1</v>
      </c>
      <c r="M2424" s="1552">
        <v>-1</v>
      </c>
      <c r="N2424" s="1552">
        <v>-1</v>
      </c>
      <c r="O2424" s="1552">
        <v>-1</v>
      </c>
      <c r="P2424" s="1552">
        <v>0</v>
      </c>
      <c r="Q2424" s="1552">
        <v>2</v>
      </c>
      <c r="R2424" s="1552">
        <v>-1</v>
      </c>
      <c r="S2424" s="1552" t="s">
        <v>67888</v>
      </c>
      <c r="T2424" s="1598"/>
      <c r="U2424" s="1555" t="s">
        <v>68128</v>
      </c>
      <c r="V2424" s="1154">
        <v>-1</v>
      </c>
      <c r="W2424" s="1489" t="s">
        <v>65196</v>
      </c>
      <c r="X2424" s="945" t="str">
        <f t="shared" si="309"/>
        <v>{PlayerName}</v>
      </c>
      <c r="Y2424" s="945" t="str">
        <f t="shared" si="310"/>
        <v>{PlayerName}</v>
      </c>
      <c r="Z2424" s="1353"/>
      <c r="AA2424" s="1123"/>
      <c r="AB2424" s="1124"/>
      <c r="AC2424" s="1120">
        <v>431</v>
      </c>
      <c r="AD2424" s="1155">
        <v>7</v>
      </c>
      <c r="AE2424" s="1125">
        <v>-1</v>
      </c>
      <c r="AF2424" s="1126">
        <v>-1</v>
      </c>
      <c r="AG2424" s="1126">
        <v>-1</v>
      </c>
      <c r="AH2424" s="1126">
        <v>-1</v>
      </c>
      <c r="AI2424" s="1126">
        <v>-1</v>
      </c>
      <c r="AJ2424" s="1185" t="s">
        <v>65196</v>
      </c>
      <c r="AK2424" s="972" t="s">
        <v>74167</v>
      </c>
      <c r="AL2424" s="972" t="s">
        <v>74168</v>
      </c>
      <c r="AM2424" s="972" t="s">
        <v>74169</v>
      </c>
      <c r="AN2424" s="972" t="s">
        <v>74170</v>
      </c>
      <c r="AP2424" s="1120">
        <v>431</v>
      </c>
      <c r="AQ2424" s="1155">
        <v>7</v>
      </c>
      <c r="AR2424" s="1154">
        <v>-1</v>
      </c>
      <c r="AS2424" s="1185" t="s">
        <v>65196</v>
      </c>
      <c r="AT2424" s="1130">
        <v>-1</v>
      </c>
      <c r="AU2424" s="1138" t="s">
        <v>65192</v>
      </c>
      <c r="AV2424" s="1130">
        <v>-1</v>
      </c>
      <c r="AW2424" s="1138" t="s">
        <v>65193</v>
      </c>
      <c r="AX2424" s="1130">
        <v>-1</v>
      </c>
      <c r="AY2424" s="1138" t="s">
        <v>65194</v>
      </c>
      <c r="AZ2424" s="1130">
        <v>-1</v>
      </c>
      <c r="BA2424" s="1138" t="s">
        <v>65195</v>
      </c>
    </row>
    <row r="2425" spans="1:53" ht="36" customHeight="1" thickBot="1">
      <c r="A2425" s="970"/>
      <c r="B2425" s="1120">
        <v>431</v>
      </c>
      <c r="C2425" s="1155">
        <v>8</v>
      </c>
      <c r="D2425" s="1650">
        <v>-1</v>
      </c>
      <c r="E2425" s="1597">
        <v>-1</v>
      </c>
      <c r="F2425" s="1570">
        <v>-1</v>
      </c>
      <c r="G2425" s="1551">
        <v>2034</v>
      </c>
      <c r="H2425" s="1552">
        <v>-1</v>
      </c>
      <c r="I2425" s="1552">
        <v>-1</v>
      </c>
      <c r="J2425" s="1552">
        <v>9</v>
      </c>
      <c r="K2425" s="1552">
        <v>-1</v>
      </c>
      <c r="L2425" s="1552">
        <v>-1</v>
      </c>
      <c r="M2425" s="1552">
        <v>-1</v>
      </c>
      <c r="N2425" s="1552">
        <v>-1</v>
      </c>
      <c r="O2425" s="1552">
        <v>-1</v>
      </c>
      <c r="P2425" s="1552">
        <v>0</v>
      </c>
      <c r="Q2425" s="1552">
        <v>2</v>
      </c>
      <c r="R2425" s="1552">
        <v>-1</v>
      </c>
      <c r="S2425" s="1552" t="s">
        <v>67888</v>
      </c>
      <c r="T2425" s="1598"/>
      <c r="U2425" s="1555" t="s">
        <v>68128</v>
      </c>
      <c r="V2425" s="1154">
        <v>-1</v>
      </c>
      <c r="W2425" s="1489" t="s">
        <v>65197</v>
      </c>
      <c r="X2425" s="945" t="str">
        <f t="shared" si="309"/>
        <v>{PlayerName}</v>
      </c>
      <c r="Y2425" s="945" t="str">
        <f t="shared" si="310"/>
        <v>{PlayerName}</v>
      </c>
      <c r="Z2425" s="1353"/>
      <c r="AA2425" s="1123"/>
      <c r="AB2425" s="1124"/>
      <c r="AC2425" s="1120">
        <v>431</v>
      </c>
      <c r="AD2425" s="1155">
        <v>8</v>
      </c>
      <c r="AE2425" s="1125">
        <v>-1</v>
      </c>
      <c r="AF2425" s="1126">
        <v>-1</v>
      </c>
      <c r="AG2425" s="1126">
        <v>-1</v>
      </c>
      <c r="AH2425" s="1126">
        <v>-1</v>
      </c>
      <c r="AI2425" s="1126">
        <v>-1</v>
      </c>
      <c r="AJ2425" s="1185" t="s">
        <v>65197</v>
      </c>
      <c r="AK2425" s="972" t="s">
        <v>74171</v>
      </c>
      <c r="AL2425" s="972" t="s">
        <v>74172</v>
      </c>
      <c r="AM2425" s="972" t="s">
        <v>74173</v>
      </c>
      <c r="AN2425" s="972" t="s">
        <v>74174</v>
      </c>
      <c r="AP2425" s="1120">
        <v>431</v>
      </c>
      <c r="AQ2425" s="1155">
        <v>8</v>
      </c>
      <c r="AR2425" s="1154">
        <v>-1</v>
      </c>
      <c r="AS2425" s="1185" t="s">
        <v>65197</v>
      </c>
      <c r="AT2425" s="1130">
        <v>-1</v>
      </c>
      <c r="AU2425" s="1138" t="s">
        <v>65192</v>
      </c>
      <c r="AV2425" s="1130">
        <v>-1</v>
      </c>
      <c r="AW2425" s="1138" t="s">
        <v>65193</v>
      </c>
      <c r="AX2425" s="1130">
        <v>-1</v>
      </c>
      <c r="AY2425" s="1138" t="s">
        <v>65194</v>
      </c>
      <c r="AZ2425" s="1130">
        <v>-1</v>
      </c>
      <c r="BA2425" s="1138" t="s">
        <v>65195</v>
      </c>
    </row>
    <row r="2426" spans="1:53" ht="41.25" customHeight="1" thickBot="1">
      <c r="B2426" s="1120">
        <v>438</v>
      </c>
      <c r="C2426" s="1155">
        <v>0</v>
      </c>
      <c r="D2426" s="1650">
        <v>-1</v>
      </c>
      <c r="E2426" s="1597">
        <v>-1</v>
      </c>
      <c r="F2426" s="1570">
        <v>-1</v>
      </c>
      <c r="G2426" s="1551">
        <v>2034</v>
      </c>
      <c r="H2426" s="1552">
        <v>222</v>
      </c>
      <c r="I2426" s="1552">
        <v>-1</v>
      </c>
      <c r="J2426" s="1552">
        <v>-1</v>
      </c>
      <c r="K2426" s="1552">
        <v>0</v>
      </c>
      <c r="L2426" s="1552">
        <v>0</v>
      </c>
      <c r="M2426" s="1552">
        <v>65</v>
      </c>
      <c r="N2426" s="1552">
        <v>0</v>
      </c>
      <c r="O2426" s="1552">
        <v>0</v>
      </c>
      <c r="P2426" s="1552">
        <v>0</v>
      </c>
      <c r="Q2426" s="1552">
        <v>-1</v>
      </c>
      <c r="R2426" s="1552">
        <v>-1</v>
      </c>
      <c r="S2426" s="1552" t="s">
        <v>67888</v>
      </c>
      <c r="T2426" s="1598"/>
      <c r="U2426" s="1555" t="s">
        <v>68128</v>
      </c>
      <c r="V2426" s="1154">
        <v>-1</v>
      </c>
      <c r="W2426" s="1489" t="s">
        <v>65198</v>
      </c>
      <c r="X2426" s="945" t="str">
        <f t="shared" si="309"/>
        <v>???</v>
      </c>
      <c r="Y2426" s="945" t="str">
        <f t="shared" si="310"/>
        <v>???</v>
      </c>
      <c r="Z2426" s="1353"/>
      <c r="AA2426" s="1123"/>
      <c r="AB2426" s="1124"/>
      <c r="AC2426" s="1120">
        <v>438</v>
      </c>
      <c r="AD2426" s="1155">
        <v>0</v>
      </c>
      <c r="AE2426" s="1125">
        <v>-1</v>
      </c>
      <c r="AF2426" s="1126">
        <v>-1</v>
      </c>
      <c r="AG2426" s="1126">
        <v>-1</v>
      </c>
      <c r="AH2426" s="1126">
        <v>-1</v>
      </c>
      <c r="AI2426" s="1126">
        <v>-1</v>
      </c>
      <c r="AJ2426" s="1185" t="s">
        <v>65198</v>
      </c>
      <c r="AK2426" s="1128" t="s">
        <v>65199</v>
      </c>
      <c r="AL2426" s="1128" t="s">
        <v>65200</v>
      </c>
      <c r="AM2426" s="1128" t="s">
        <v>65201</v>
      </c>
      <c r="AN2426" s="1128" t="s">
        <v>65202</v>
      </c>
      <c r="AP2426" s="1120">
        <v>438</v>
      </c>
      <c r="AQ2426" s="1155">
        <v>0</v>
      </c>
      <c r="AR2426" s="1154">
        <v>-1</v>
      </c>
      <c r="AS2426" s="1185" t="s">
        <v>65198</v>
      </c>
      <c r="AT2426" s="1130">
        <v>-1</v>
      </c>
      <c r="AU2426" s="1138" t="s">
        <v>65199</v>
      </c>
      <c r="AV2426" s="1130">
        <v>-1</v>
      </c>
      <c r="AW2426" s="1138" t="s">
        <v>65200</v>
      </c>
      <c r="AX2426" s="1130">
        <v>-1</v>
      </c>
      <c r="AY2426" s="1138" t="s">
        <v>65201</v>
      </c>
      <c r="AZ2426" s="1130">
        <v>-1</v>
      </c>
      <c r="BA2426" s="1138" t="s">
        <v>65202</v>
      </c>
    </row>
    <row r="2427" spans="1:53" ht="58.5" customHeight="1" thickBot="1">
      <c r="A2427" s="970"/>
      <c r="B2427" s="1120">
        <v>438</v>
      </c>
      <c r="C2427" s="1155">
        <v>1</v>
      </c>
      <c r="D2427" s="1650">
        <v>-1</v>
      </c>
      <c r="E2427" s="1597">
        <v>-1</v>
      </c>
      <c r="F2427" s="1570">
        <v>-1</v>
      </c>
      <c r="G2427" s="1551">
        <v>2034</v>
      </c>
      <c r="H2427" s="1552">
        <v>-1</v>
      </c>
      <c r="I2427" s="1552">
        <v>-1</v>
      </c>
      <c r="J2427" s="1552">
        <v>-1</v>
      </c>
      <c r="K2427" s="1552">
        <v>-1</v>
      </c>
      <c r="L2427" s="1552">
        <v>-1</v>
      </c>
      <c r="M2427" s="1552">
        <v>65</v>
      </c>
      <c r="N2427" s="1552">
        <v>-1</v>
      </c>
      <c r="O2427" s="1552">
        <v>-1</v>
      </c>
      <c r="P2427" s="1552">
        <v>0</v>
      </c>
      <c r="Q2427" s="1552">
        <v>-1</v>
      </c>
      <c r="R2427" s="1552">
        <v>-1</v>
      </c>
      <c r="S2427" s="1552" t="s">
        <v>67888</v>
      </c>
      <c r="T2427" s="1598"/>
      <c r="U2427" s="1555" t="s">
        <v>68128</v>
      </c>
      <c r="V2427" s="1154">
        <v>-1</v>
      </c>
      <c r="W2427" s="1519" t="s">
        <v>65203</v>
      </c>
      <c r="X2427" s="945" t="str">
        <f t="shared" si="309"/>
        <v>{PlayerName}</v>
      </c>
      <c r="Y2427" s="945" t="str">
        <f t="shared" si="310"/>
        <v>{PlayerName}</v>
      </c>
      <c r="Z2427" s="1353"/>
      <c r="AA2427" s="1123"/>
      <c r="AB2427" s="1124"/>
      <c r="AC2427" s="1120">
        <v>438</v>
      </c>
      <c r="AD2427" s="1155">
        <v>1</v>
      </c>
      <c r="AE2427" s="1125">
        <v>-1</v>
      </c>
      <c r="AF2427" s="1126">
        <v>-1</v>
      </c>
      <c r="AG2427" s="1126">
        <v>-1</v>
      </c>
      <c r="AH2427" s="1126">
        <v>-1</v>
      </c>
      <c r="AI2427" s="1126">
        <v>-1</v>
      </c>
      <c r="AJ2427" s="1151" t="s">
        <v>65203</v>
      </c>
      <c r="AK2427" s="972" t="s">
        <v>74175</v>
      </c>
      <c r="AL2427" s="972" t="s">
        <v>74176</v>
      </c>
      <c r="AM2427" s="972" t="s">
        <v>74177</v>
      </c>
      <c r="AN2427" s="972" t="s">
        <v>74178</v>
      </c>
      <c r="AP2427" s="1120">
        <v>438</v>
      </c>
      <c r="AQ2427" s="1155">
        <v>1</v>
      </c>
      <c r="AR2427" s="1154">
        <v>-1</v>
      </c>
      <c r="AS2427" s="1151" t="s">
        <v>65203</v>
      </c>
      <c r="AT2427" s="1130">
        <v>-1</v>
      </c>
      <c r="AU2427" s="1138" t="s">
        <v>65204</v>
      </c>
      <c r="AV2427" s="1130">
        <v>-1</v>
      </c>
      <c r="AW2427" s="1138" t="s">
        <v>65205</v>
      </c>
      <c r="AX2427" s="1130">
        <v>-1</v>
      </c>
      <c r="AY2427" s="1138" t="s">
        <v>65206</v>
      </c>
      <c r="AZ2427" s="1130">
        <v>-1</v>
      </c>
      <c r="BA2427" s="1138" t="s">
        <v>65207</v>
      </c>
    </row>
    <row r="2428" spans="1:53" ht="40.5" customHeight="1" thickBot="1">
      <c r="A2428" s="970"/>
      <c r="B2428" s="1120">
        <v>438</v>
      </c>
      <c r="C2428" s="1155">
        <v>2</v>
      </c>
      <c r="D2428" s="1650">
        <v>-1</v>
      </c>
      <c r="E2428" s="1597">
        <v>-1</v>
      </c>
      <c r="F2428" s="1570">
        <v>-1</v>
      </c>
      <c r="G2428" s="1551">
        <v>2034</v>
      </c>
      <c r="H2428" s="1552">
        <v>-1</v>
      </c>
      <c r="I2428" s="1552">
        <v>-1</v>
      </c>
      <c r="J2428" s="1552">
        <v>-1</v>
      </c>
      <c r="K2428" s="1552">
        <v>-1</v>
      </c>
      <c r="L2428" s="1552">
        <v>-1</v>
      </c>
      <c r="M2428" s="1552">
        <v>65</v>
      </c>
      <c r="N2428" s="1552">
        <v>-1</v>
      </c>
      <c r="O2428" s="1552">
        <v>-1</v>
      </c>
      <c r="P2428" s="1552">
        <v>0</v>
      </c>
      <c r="Q2428" s="1552">
        <v>-1</v>
      </c>
      <c r="R2428" s="1552">
        <v>-1</v>
      </c>
      <c r="S2428" s="1552" t="s">
        <v>67888</v>
      </c>
      <c r="T2428" s="1598"/>
      <c r="U2428" s="1555" t="s">
        <v>68128</v>
      </c>
      <c r="V2428" s="1154">
        <v>-1</v>
      </c>
      <c r="W2428" s="1519" t="s">
        <v>65208</v>
      </c>
      <c r="X2428" s="945" t="str">
        <f t="shared" si="309"/>
        <v>{PlayerName}</v>
      </c>
      <c r="Y2428" s="945" t="str">
        <f t="shared" si="310"/>
        <v>{PlayerName}</v>
      </c>
      <c r="Z2428" s="1353"/>
      <c r="AA2428" s="1123"/>
      <c r="AB2428" s="1124"/>
      <c r="AC2428" s="1120">
        <v>438</v>
      </c>
      <c r="AD2428" s="1155">
        <v>2</v>
      </c>
      <c r="AE2428" s="1125">
        <v>-1</v>
      </c>
      <c r="AF2428" s="1126">
        <v>-1</v>
      </c>
      <c r="AG2428" s="1126">
        <v>-1</v>
      </c>
      <c r="AH2428" s="1126">
        <v>-1</v>
      </c>
      <c r="AI2428" s="1126">
        <v>-1</v>
      </c>
      <c r="AJ2428" s="1151" t="s">
        <v>65208</v>
      </c>
      <c r="AK2428" s="972" t="s">
        <v>74179</v>
      </c>
      <c r="AL2428" s="972" t="s">
        <v>74180</v>
      </c>
      <c r="AM2428" s="972" t="s">
        <v>74181</v>
      </c>
      <c r="AN2428" s="972" t="s">
        <v>74182</v>
      </c>
      <c r="AP2428" s="1120">
        <v>438</v>
      </c>
      <c r="AQ2428" s="1155">
        <v>2</v>
      </c>
      <c r="AR2428" s="1154">
        <v>-1</v>
      </c>
      <c r="AS2428" s="1151" t="s">
        <v>65208</v>
      </c>
      <c r="AT2428" s="1130">
        <v>-1</v>
      </c>
      <c r="AU2428" s="1138" t="s">
        <v>65204</v>
      </c>
      <c r="AV2428" s="1130">
        <v>-1</v>
      </c>
      <c r="AW2428" s="1138" t="s">
        <v>65205</v>
      </c>
      <c r="AX2428" s="1130">
        <v>-1</v>
      </c>
      <c r="AY2428" s="1138" t="s">
        <v>65206</v>
      </c>
      <c r="AZ2428" s="1130">
        <v>-1</v>
      </c>
      <c r="BA2428" s="1138" t="s">
        <v>65207</v>
      </c>
    </row>
    <row r="2429" spans="1:53" ht="38.25" thickBot="1">
      <c r="B2429" s="1120">
        <f>B2428</f>
        <v>438</v>
      </c>
      <c r="C2429" s="1120">
        <f>C2428+1</f>
        <v>3</v>
      </c>
      <c r="D2429" s="1647">
        <v>-1</v>
      </c>
      <c r="E2429" s="1570">
        <v>-1</v>
      </c>
      <c r="F2429" s="1570">
        <v>-1</v>
      </c>
      <c r="G2429" s="1551">
        <v>2034</v>
      </c>
      <c r="H2429" s="1571">
        <v>-1</v>
      </c>
      <c r="I2429" s="1552">
        <v>-1</v>
      </c>
      <c r="J2429" s="1552">
        <f>J2428</f>
        <v>-1</v>
      </c>
      <c r="K2429" s="1576">
        <v>-1</v>
      </c>
      <c r="L2429" s="1576">
        <v>-1</v>
      </c>
      <c r="M2429" s="1552">
        <v>65</v>
      </c>
      <c r="N2429" s="1552">
        <v>-1</v>
      </c>
      <c r="O2429" s="1552">
        <v>-1</v>
      </c>
      <c r="P2429" s="1552">
        <v>0</v>
      </c>
      <c r="Q2429" s="1605">
        <v>-1</v>
      </c>
      <c r="R2429" s="1552">
        <v>-1</v>
      </c>
      <c r="S2429" s="1577" t="str">
        <f>IF(AD2429=-1,"-1",IF(Q2429=-1,"-1",IF(Q2429=1,"0",IF(Q2429=0,"1",IF(Q2429=2,"-1")))))</f>
        <v>-1</v>
      </c>
      <c r="T2429" s="1577"/>
      <c r="U2429" s="1555" t="s">
        <v>68128</v>
      </c>
      <c r="V2429" s="1125">
        <v>-1</v>
      </c>
      <c r="W2429" s="1490" t="s">
        <v>65209</v>
      </c>
      <c r="X2429" s="1186"/>
      <c r="Y2429" s="1186"/>
      <c r="Z2429" s="1353"/>
      <c r="AA2429" s="1220"/>
      <c r="AB2429" s="1124"/>
      <c r="AC2429" s="1130">
        <v>438</v>
      </c>
      <c r="AD2429" s="1238">
        <v>3</v>
      </c>
      <c r="AE2429" s="1126"/>
      <c r="AF2429" s="1126">
        <v>-1</v>
      </c>
      <c r="AG2429" s="1126">
        <v>-1</v>
      </c>
      <c r="AH2429" s="1126">
        <v>-1</v>
      </c>
      <c r="AI2429" s="1126">
        <v>-1</v>
      </c>
      <c r="AJ2429" s="1128" t="s">
        <v>65209</v>
      </c>
      <c r="AK2429" s="949" t="s">
        <v>65210</v>
      </c>
      <c r="AL2429" s="949" t="s">
        <v>65211</v>
      </c>
      <c r="AM2429" s="949" t="s">
        <v>65212</v>
      </c>
      <c r="AN2429" s="1134" t="s">
        <v>65213</v>
      </c>
      <c r="AP2429" s="1130">
        <v>438</v>
      </c>
      <c r="AQ2429" s="1138">
        <v>3</v>
      </c>
      <c r="AR2429" s="1130"/>
      <c r="AS2429" s="1138" t="s">
        <v>65209</v>
      </c>
      <c r="AT2429" s="1130">
        <v>-1</v>
      </c>
      <c r="AU2429" s="949" t="s">
        <v>65210</v>
      </c>
      <c r="AV2429" s="1130">
        <v>-1</v>
      </c>
      <c r="AW2429" s="949" t="s">
        <v>65211</v>
      </c>
      <c r="AX2429" s="1130">
        <v>-1</v>
      </c>
      <c r="AY2429" s="949" t="s">
        <v>65212</v>
      </c>
      <c r="AZ2429" s="1130">
        <v>-1</v>
      </c>
      <c r="BA2429" s="1134" t="s">
        <v>65213</v>
      </c>
    </row>
    <row r="2430" spans="1:53" ht="38.25" thickBot="1">
      <c r="B2430" s="1120">
        <f>B2429</f>
        <v>438</v>
      </c>
      <c r="C2430" s="1120">
        <f>C2429+1</f>
        <v>4</v>
      </c>
      <c r="D2430" s="1647">
        <v>-1</v>
      </c>
      <c r="E2430" s="1570">
        <v>-1</v>
      </c>
      <c r="F2430" s="1570">
        <v>-1</v>
      </c>
      <c r="G2430" s="1551">
        <v>2034</v>
      </c>
      <c r="H2430" s="1571">
        <v>-1</v>
      </c>
      <c r="I2430" s="1552">
        <v>-1</v>
      </c>
      <c r="J2430" s="1552">
        <f>J2429</f>
        <v>-1</v>
      </c>
      <c r="K2430" s="1576">
        <v>-1</v>
      </c>
      <c r="L2430" s="1576">
        <v>-1</v>
      </c>
      <c r="M2430" s="1552">
        <v>65</v>
      </c>
      <c r="N2430" s="1552">
        <v>-1</v>
      </c>
      <c r="O2430" s="1552">
        <v>-1</v>
      </c>
      <c r="P2430" s="1552">
        <v>0</v>
      </c>
      <c r="Q2430" s="1605">
        <v>-1</v>
      </c>
      <c r="R2430" s="1552">
        <v>-1</v>
      </c>
      <c r="S2430" s="1577" t="str">
        <f>IF(AD2430=-1,"-1",IF(Q2430=-1,"-1",IF(Q2430=1,"0",IF(Q2430=0,"1",IF(Q2430=2,"-1")))))</f>
        <v>-1</v>
      </c>
      <c r="T2430" s="1577"/>
      <c r="U2430" s="1555" t="s">
        <v>68128</v>
      </c>
      <c r="V2430" s="1125">
        <v>-1</v>
      </c>
      <c r="W2430" s="1490" t="s">
        <v>65214</v>
      </c>
      <c r="X2430" s="1186"/>
      <c r="Y2430" s="1186"/>
      <c r="Z2430" s="1353"/>
      <c r="AA2430" s="1220"/>
      <c r="AB2430" s="1124"/>
      <c r="AC2430" s="1130">
        <v>438</v>
      </c>
      <c r="AD2430" s="1238">
        <v>4</v>
      </c>
      <c r="AE2430" s="1126"/>
      <c r="AF2430" s="1126">
        <v>-1</v>
      </c>
      <c r="AG2430" s="1126">
        <v>-1</v>
      </c>
      <c r="AH2430" s="1126">
        <v>-1</v>
      </c>
      <c r="AI2430" s="1126">
        <v>-1</v>
      </c>
      <c r="AJ2430" s="1128" t="s">
        <v>65214</v>
      </c>
      <c r="AK2430" s="949" t="s">
        <v>65215</v>
      </c>
      <c r="AL2430" s="949" t="s">
        <v>65216</v>
      </c>
      <c r="AM2430" s="949" t="s">
        <v>65217</v>
      </c>
      <c r="AN2430" s="1134" t="s">
        <v>65218</v>
      </c>
      <c r="AP2430" s="1130">
        <v>438</v>
      </c>
      <c r="AQ2430" s="1138">
        <v>4</v>
      </c>
      <c r="AR2430" s="1130"/>
      <c r="AS2430" s="1138" t="s">
        <v>65214</v>
      </c>
      <c r="AT2430" s="1130">
        <v>-1</v>
      </c>
      <c r="AU2430" s="949" t="s">
        <v>65215</v>
      </c>
      <c r="AV2430" s="1130">
        <v>-1</v>
      </c>
      <c r="AW2430" s="949" t="s">
        <v>65216</v>
      </c>
      <c r="AX2430" s="1130">
        <v>-1</v>
      </c>
      <c r="AY2430" s="949" t="s">
        <v>65217</v>
      </c>
      <c r="AZ2430" s="1130">
        <v>-1</v>
      </c>
      <c r="BA2430" s="1134" t="s">
        <v>65218</v>
      </c>
    </row>
    <row r="2431" spans="1:53" ht="33.75" customHeight="1" thickBot="1">
      <c r="B2431" s="1120">
        <v>5693</v>
      </c>
      <c r="C2431" s="1120">
        <v>0</v>
      </c>
      <c r="D2431" s="1650">
        <v>-1</v>
      </c>
      <c r="E2431" s="1597">
        <v>-1</v>
      </c>
      <c r="F2431" s="1570">
        <v>-1</v>
      </c>
      <c r="G2431" s="1551">
        <v>2034</v>
      </c>
      <c r="H2431" s="1552">
        <v>222</v>
      </c>
      <c r="I2431" s="1552">
        <v>-1</v>
      </c>
      <c r="J2431" s="1552">
        <v>-1</v>
      </c>
      <c r="K2431" s="1552">
        <v>0</v>
      </c>
      <c r="L2431" s="1552">
        <v>0</v>
      </c>
      <c r="M2431" s="1552">
        <v>65</v>
      </c>
      <c r="N2431" s="1552">
        <v>0</v>
      </c>
      <c r="O2431" s="1552">
        <v>0</v>
      </c>
      <c r="P2431" s="1552">
        <v>0</v>
      </c>
      <c r="Q2431" s="1552">
        <v>-1</v>
      </c>
      <c r="R2431" s="1552">
        <v>-1</v>
      </c>
      <c r="S2431" s="1552" t="s">
        <v>67888</v>
      </c>
      <c r="T2431" s="1598"/>
      <c r="U2431" s="1555" t="s">
        <v>68128</v>
      </c>
      <c r="V2431" s="1154">
        <v>-1</v>
      </c>
      <c r="W2431" s="1490" t="s">
        <v>65219</v>
      </c>
      <c r="X2431" s="945" t="str">
        <f t="shared" ref="X2431:X2441" si="311">IFERROR(INDEX(AR:AR, MATCH(K2431, AQ:AQ, 0)), "표정없음")</f>
        <v>???</v>
      </c>
      <c r="Y2431" s="945" t="str">
        <f t="shared" ref="Y2431:Y2441" si="312">IFERROR(INDEX(AR:AR,MATCH(N2431,AQ:AQ,0)),"표정없음")</f>
        <v>???</v>
      </c>
      <c r="Z2431" s="1284"/>
      <c r="AA2431" s="1123"/>
      <c r="AB2431" s="1124"/>
      <c r="AC2431" s="1120">
        <v>5693</v>
      </c>
      <c r="AD2431" s="1155">
        <v>0</v>
      </c>
      <c r="AE2431" s="1125">
        <v>-1</v>
      </c>
      <c r="AF2431" s="1126">
        <v>-1</v>
      </c>
      <c r="AG2431" s="1126">
        <v>-1</v>
      </c>
      <c r="AH2431" s="1126">
        <v>-1</v>
      </c>
      <c r="AI2431" s="1126">
        <v>-1</v>
      </c>
      <c r="AJ2431" s="1127" t="s">
        <v>65219</v>
      </c>
      <c r="AK2431" s="1128" t="s">
        <v>65220</v>
      </c>
      <c r="AL2431" s="1128" t="s">
        <v>65221</v>
      </c>
      <c r="AM2431" s="1128" t="s">
        <v>65222</v>
      </c>
      <c r="AN2431" s="1128" t="s">
        <v>65223</v>
      </c>
      <c r="AP2431" s="1120">
        <v>5693</v>
      </c>
      <c r="AQ2431" s="1155">
        <v>0</v>
      </c>
      <c r="AR2431" s="1154">
        <v>-1</v>
      </c>
      <c r="AS2431" s="1127" t="s">
        <v>65219</v>
      </c>
      <c r="AT2431" s="1130">
        <v>-1</v>
      </c>
      <c r="AU2431" s="1131" t="s">
        <v>65220</v>
      </c>
      <c r="AV2431" s="1130">
        <v>-1</v>
      </c>
      <c r="AW2431" s="1131" t="s">
        <v>65221</v>
      </c>
      <c r="AX2431" s="1130">
        <v>-1</v>
      </c>
      <c r="AY2431" s="1131" t="s">
        <v>65222</v>
      </c>
      <c r="AZ2431" s="1130">
        <v>-1</v>
      </c>
      <c r="BA2431" s="1131" t="s">
        <v>65223</v>
      </c>
    </row>
    <row r="2432" spans="1:53" ht="45" customHeight="1" thickBot="1">
      <c r="B2432" s="1120">
        <f>B2431</f>
        <v>5693</v>
      </c>
      <c r="C2432" s="1120">
        <f>C2431+1</f>
        <v>1</v>
      </c>
      <c r="D2432" s="1650">
        <v>-1</v>
      </c>
      <c r="E2432" s="1597">
        <v>-1</v>
      </c>
      <c r="F2432" s="1570">
        <v>-1</v>
      </c>
      <c r="G2432" s="1551">
        <v>2034</v>
      </c>
      <c r="H2432" s="1552">
        <v>-1</v>
      </c>
      <c r="I2432" s="1552">
        <v>-1</v>
      </c>
      <c r="J2432" s="1552">
        <v>-1</v>
      </c>
      <c r="K2432" s="1552">
        <v>-1</v>
      </c>
      <c r="L2432" s="1552">
        <v>-1</v>
      </c>
      <c r="M2432" s="1552">
        <v>65</v>
      </c>
      <c r="N2432" s="1552">
        <v>-1</v>
      </c>
      <c r="O2432" s="1552">
        <v>-1</v>
      </c>
      <c r="P2432" s="1552">
        <v>0</v>
      </c>
      <c r="Q2432" s="1552">
        <v>-1</v>
      </c>
      <c r="R2432" s="1552">
        <v>-1</v>
      </c>
      <c r="S2432" s="1552" t="s">
        <v>67888</v>
      </c>
      <c r="T2432" s="1598"/>
      <c r="U2432" s="1555" t="s">
        <v>68128</v>
      </c>
      <c r="V2432" s="1154">
        <v>-1</v>
      </c>
      <c r="W2432" s="1490" t="s">
        <v>65224</v>
      </c>
      <c r="X2432" s="945" t="str">
        <f t="shared" si="311"/>
        <v>{PlayerName}</v>
      </c>
      <c r="Y2432" s="945" t="str">
        <f t="shared" si="312"/>
        <v>{PlayerName}</v>
      </c>
      <c r="Z2432" s="1284"/>
      <c r="AA2432" s="1123"/>
      <c r="AB2432" s="1124"/>
      <c r="AC2432" s="1120">
        <v>5693</v>
      </c>
      <c r="AD2432" s="1155">
        <v>1</v>
      </c>
      <c r="AE2432" s="1125">
        <v>-1</v>
      </c>
      <c r="AF2432" s="1126">
        <v>-1</v>
      </c>
      <c r="AG2432" s="1126">
        <v>-1</v>
      </c>
      <c r="AH2432" s="1126">
        <v>-1</v>
      </c>
      <c r="AI2432" s="1126">
        <v>-1</v>
      </c>
      <c r="AJ2432" s="1127" t="s">
        <v>65224</v>
      </c>
      <c r="AK2432" s="1128" t="s">
        <v>65225</v>
      </c>
      <c r="AL2432" s="1128" t="s">
        <v>65226</v>
      </c>
      <c r="AM2432" s="1128" t="s">
        <v>65227</v>
      </c>
      <c r="AN2432" s="1128" t="s">
        <v>65228</v>
      </c>
      <c r="AP2432" s="1120">
        <v>5693</v>
      </c>
      <c r="AQ2432" s="1155">
        <v>1</v>
      </c>
      <c r="AR2432" s="1154">
        <v>-1</v>
      </c>
      <c r="AS2432" s="1127" t="s">
        <v>65224</v>
      </c>
      <c r="AT2432" s="1130">
        <v>-1</v>
      </c>
      <c r="AU2432" s="1138" t="s">
        <v>65225</v>
      </c>
      <c r="AV2432" s="1130">
        <v>-1</v>
      </c>
      <c r="AW2432" s="1138" t="s">
        <v>65226</v>
      </c>
      <c r="AX2432" s="1130">
        <v>-1</v>
      </c>
      <c r="AY2432" s="1138" t="s">
        <v>65227</v>
      </c>
      <c r="AZ2432" s="1130">
        <v>-1</v>
      </c>
      <c r="BA2432" s="1138" t="s">
        <v>65228</v>
      </c>
    </row>
    <row r="2433" spans="1:53" ht="44.25" customHeight="1" thickBot="1">
      <c r="B2433" s="1120">
        <f t="shared" ref="B2433:B2436" si="313">B2432</f>
        <v>5693</v>
      </c>
      <c r="C2433" s="1120">
        <f>C2432+1</f>
        <v>2</v>
      </c>
      <c r="D2433" s="1650">
        <v>-1</v>
      </c>
      <c r="E2433" s="1597">
        <v>-1</v>
      </c>
      <c r="F2433" s="1570">
        <v>-1</v>
      </c>
      <c r="G2433" s="1551">
        <v>2034</v>
      </c>
      <c r="H2433" s="1552">
        <v>-1</v>
      </c>
      <c r="I2433" s="1552">
        <v>-1</v>
      </c>
      <c r="J2433" s="1552">
        <v>-1</v>
      </c>
      <c r="K2433" s="1552">
        <v>-1</v>
      </c>
      <c r="L2433" s="1552">
        <v>-1</v>
      </c>
      <c r="M2433" s="1552">
        <v>65</v>
      </c>
      <c r="N2433" s="1552">
        <v>-1</v>
      </c>
      <c r="O2433" s="1552">
        <v>-1</v>
      </c>
      <c r="P2433" s="1552">
        <v>0</v>
      </c>
      <c r="Q2433" s="1552">
        <v>-1</v>
      </c>
      <c r="R2433" s="1552">
        <v>-1</v>
      </c>
      <c r="S2433" s="1552" t="s">
        <v>67888</v>
      </c>
      <c r="T2433" s="1598"/>
      <c r="U2433" s="1555" t="s">
        <v>68128</v>
      </c>
      <c r="V2433" s="1154">
        <v>-1</v>
      </c>
      <c r="W2433" s="1490" t="s">
        <v>65229</v>
      </c>
      <c r="X2433" s="945" t="str">
        <f t="shared" si="311"/>
        <v>{PlayerName}</v>
      </c>
      <c r="Y2433" s="945" t="str">
        <f t="shared" si="312"/>
        <v>{PlayerName}</v>
      </c>
      <c r="Z2433" s="1284"/>
      <c r="AA2433" s="1123"/>
      <c r="AB2433" s="1124"/>
      <c r="AC2433" s="1120">
        <v>5693</v>
      </c>
      <c r="AD2433" s="1155">
        <v>2</v>
      </c>
      <c r="AE2433" s="1125">
        <v>-1</v>
      </c>
      <c r="AF2433" s="1126">
        <v>-1</v>
      </c>
      <c r="AG2433" s="1126">
        <v>-1</v>
      </c>
      <c r="AH2433" s="1126">
        <v>-1</v>
      </c>
      <c r="AI2433" s="1126">
        <v>-1</v>
      </c>
      <c r="AJ2433" s="1127" t="s">
        <v>65229</v>
      </c>
      <c r="AK2433" s="1128" t="s">
        <v>65230</v>
      </c>
      <c r="AL2433" s="1128" t="s">
        <v>65231</v>
      </c>
      <c r="AM2433" s="1128" t="s">
        <v>65232</v>
      </c>
      <c r="AN2433" s="1128" t="s">
        <v>65233</v>
      </c>
      <c r="AP2433" s="1120">
        <v>5693</v>
      </c>
      <c r="AQ2433" s="1155">
        <v>2</v>
      </c>
      <c r="AR2433" s="1154">
        <v>-1</v>
      </c>
      <c r="AS2433" s="1127" t="s">
        <v>65229</v>
      </c>
      <c r="AT2433" s="1130">
        <v>-1</v>
      </c>
      <c r="AU2433" s="1138" t="s">
        <v>65230</v>
      </c>
      <c r="AV2433" s="1130">
        <v>-1</v>
      </c>
      <c r="AW2433" s="1138" t="s">
        <v>65231</v>
      </c>
      <c r="AX2433" s="1130">
        <v>-1</v>
      </c>
      <c r="AY2433" s="1138" t="s">
        <v>65232</v>
      </c>
      <c r="AZ2433" s="1130">
        <v>-1</v>
      </c>
      <c r="BA2433" s="1138" t="s">
        <v>65233</v>
      </c>
    </row>
    <row r="2434" spans="1:53" ht="50.25" customHeight="1" thickBot="1">
      <c r="A2434" s="973"/>
      <c r="B2434" s="1120">
        <f t="shared" si="313"/>
        <v>5693</v>
      </c>
      <c r="C2434" s="1120">
        <f>C2433+1</f>
        <v>3</v>
      </c>
      <c r="D2434" s="1650">
        <v>-1</v>
      </c>
      <c r="E2434" s="1597">
        <v>-1</v>
      </c>
      <c r="F2434" s="1570">
        <v>-1</v>
      </c>
      <c r="G2434" s="1551">
        <v>2034</v>
      </c>
      <c r="H2434" s="1552">
        <v>-1</v>
      </c>
      <c r="I2434" s="1552">
        <v>-1</v>
      </c>
      <c r="J2434" s="1552">
        <v>-1</v>
      </c>
      <c r="K2434" s="1552">
        <v>-1</v>
      </c>
      <c r="L2434" s="1552">
        <v>-1</v>
      </c>
      <c r="M2434" s="1552">
        <v>65</v>
      </c>
      <c r="N2434" s="1552">
        <v>-1</v>
      </c>
      <c r="O2434" s="1552">
        <v>-1</v>
      </c>
      <c r="P2434" s="1552">
        <v>0</v>
      </c>
      <c r="Q2434" s="1605">
        <v>-1</v>
      </c>
      <c r="R2434" s="1552">
        <v>-1</v>
      </c>
      <c r="S2434" s="1552" t="s">
        <v>67888</v>
      </c>
      <c r="T2434" s="1598"/>
      <c r="U2434" s="1555" t="s">
        <v>68128</v>
      </c>
      <c r="V2434" s="1154">
        <v>-1</v>
      </c>
      <c r="W2434" s="1490" t="s">
        <v>65234</v>
      </c>
      <c r="X2434" s="945" t="str">
        <f t="shared" si="311"/>
        <v>{PlayerName}</v>
      </c>
      <c r="Y2434" s="945" t="str">
        <f t="shared" si="312"/>
        <v>{PlayerName}</v>
      </c>
      <c r="Z2434" s="1353"/>
      <c r="AA2434" s="1149"/>
      <c r="AB2434" s="1124"/>
      <c r="AC2434" s="1120">
        <v>5693</v>
      </c>
      <c r="AD2434" s="1155">
        <v>3</v>
      </c>
      <c r="AE2434" s="1125">
        <v>-1</v>
      </c>
      <c r="AF2434" s="1126">
        <v>-1</v>
      </c>
      <c r="AG2434" s="1126">
        <v>-1</v>
      </c>
      <c r="AH2434" s="1126">
        <v>-1</v>
      </c>
      <c r="AI2434" s="1126">
        <v>-1</v>
      </c>
      <c r="AJ2434" s="1127" t="s">
        <v>65234</v>
      </c>
      <c r="AK2434" s="1128" t="s">
        <v>65235</v>
      </c>
      <c r="AL2434" s="1128" t="s">
        <v>65236</v>
      </c>
      <c r="AM2434" s="1128" t="s">
        <v>65237</v>
      </c>
      <c r="AN2434" s="1128" t="s">
        <v>65238</v>
      </c>
      <c r="AP2434" s="1120">
        <v>5693</v>
      </c>
      <c r="AQ2434" s="1155">
        <v>3</v>
      </c>
      <c r="AR2434" s="1154">
        <v>-1</v>
      </c>
      <c r="AS2434" s="1127" t="s">
        <v>65234</v>
      </c>
      <c r="AT2434" s="1130">
        <v>-1</v>
      </c>
      <c r="AU2434" s="1138" t="s">
        <v>65235</v>
      </c>
      <c r="AV2434" s="1130">
        <v>-1</v>
      </c>
      <c r="AW2434" s="1138" t="s">
        <v>65236</v>
      </c>
      <c r="AX2434" s="1130">
        <v>-1</v>
      </c>
      <c r="AY2434" s="1138" t="s">
        <v>65237</v>
      </c>
      <c r="AZ2434" s="1130">
        <v>-1</v>
      </c>
      <c r="BA2434" s="1138" t="s">
        <v>65238</v>
      </c>
    </row>
    <row r="2435" spans="1:53" ht="51" customHeight="1" thickBot="1">
      <c r="A2435" s="973"/>
      <c r="B2435" s="1120">
        <f t="shared" si="313"/>
        <v>5693</v>
      </c>
      <c r="C2435" s="1120">
        <f>C2434+1</f>
        <v>4</v>
      </c>
      <c r="D2435" s="1650">
        <v>-1</v>
      </c>
      <c r="E2435" s="1597">
        <v>-1</v>
      </c>
      <c r="F2435" s="1570">
        <v>-1</v>
      </c>
      <c r="G2435" s="1551">
        <v>2034</v>
      </c>
      <c r="H2435" s="1552">
        <v>-1</v>
      </c>
      <c r="I2435" s="1552">
        <v>-1</v>
      </c>
      <c r="J2435" s="1552">
        <v>-1</v>
      </c>
      <c r="K2435" s="1552">
        <v>-1</v>
      </c>
      <c r="L2435" s="1552">
        <v>-1</v>
      </c>
      <c r="M2435" s="1552">
        <v>65</v>
      </c>
      <c r="N2435" s="1552">
        <v>-1</v>
      </c>
      <c r="O2435" s="1552">
        <v>-1</v>
      </c>
      <c r="P2435" s="1552">
        <v>0</v>
      </c>
      <c r="Q2435" s="1605">
        <v>-1</v>
      </c>
      <c r="R2435" s="1552">
        <v>-1</v>
      </c>
      <c r="S2435" s="1552" t="s">
        <v>67888</v>
      </c>
      <c r="T2435" s="1598"/>
      <c r="U2435" s="1555" t="s">
        <v>68128</v>
      </c>
      <c r="V2435" s="1154">
        <v>-1</v>
      </c>
      <c r="W2435" s="1544" t="s">
        <v>65239</v>
      </c>
      <c r="X2435" s="945" t="str">
        <f t="shared" si="311"/>
        <v>{PlayerName}</v>
      </c>
      <c r="Y2435" s="945" t="str">
        <f t="shared" si="312"/>
        <v>{PlayerName}</v>
      </c>
      <c r="Z2435" s="1353"/>
      <c r="AA2435" s="1149"/>
      <c r="AB2435" s="1124"/>
      <c r="AC2435" s="1120">
        <v>5693</v>
      </c>
      <c r="AD2435" s="1155">
        <v>4</v>
      </c>
      <c r="AE2435" s="1125">
        <v>-1</v>
      </c>
      <c r="AF2435" s="1126">
        <v>-1</v>
      </c>
      <c r="AG2435" s="1126">
        <v>-1</v>
      </c>
      <c r="AH2435" s="1126">
        <v>-1</v>
      </c>
      <c r="AI2435" s="1126">
        <v>-1</v>
      </c>
      <c r="AJ2435" s="1127" t="s">
        <v>65239</v>
      </c>
      <c r="AK2435" s="1128" t="s">
        <v>65240</v>
      </c>
      <c r="AL2435" s="1128" t="s">
        <v>65241</v>
      </c>
      <c r="AM2435" s="1128" t="s">
        <v>65242</v>
      </c>
      <c r="AN2435" s="1128" t="s">
        <v>65243</v>
      </c>
      <c r="AP2435" s="1120">
        <v>5693</v>
      </c>
      <c r="AQ2435" s="1155">
        <v>4</v>
      </c>
      <c r="AR2435" s="1154">
        <v>-1</v>
      </c>
      <c r="AS2435" s="1127" t="s">
        <v>65239</v>
      </c>
      <c r="AT2435" s="1130">
        <v>-1</v>
      </c>
      <c r="AU2435" s="1138" t="s">
        <v>65240</v>
      </c>
      <c r="AV2435" s="1130">
        <v>-1</v>
      </c>
      <c r="AW2435" s="1138" t="s">
        <v>65241</v>
      </c>
      <c r="AX2435" s="1130">
        <v>-1</v>
      </c>
      <c r="AY2435" s="1138" t="s">
        <v>65242</v>
      </c>
      <c r="AZ2435" s="1130">
        <v>-1</v>
      </c>
      <c r="BA2435" s="1138" t="s">
        <v>65243</v>
      </c>
    </row>
    <row r="2436" spans="1:53" ht="19.5" thickBot="1">
      <c r="B2436" s="1120">
        <f t="shared" si="313"/>
        <v>5693</v>
      </c>
      <c r="C2436" s="1120">
        <f>C2435+1</f>
        <v>5</v>
      </c>
      <c r="D2436" s="1650">
        <v>-1</v>
      </c>
      <c r="E2436" s="1597">
        <v>-1</v>
      </c>
      <c r="F2436" s="1570">
        <v>-1</v>
      </c>
      <c r="G2436" s="1551">
        <v>2034</v>
      </c>
      <c r="H2436" s="1552">
        <v>-1</v>
      </c>
      <c r="I2436" s="1552">
        <v>-1</v>
      </c>
      <c r="J2436" s="1552">
        <v>-1</v>
      </c>
      <c r="K2436" s="1552">
        <v>-1</v>
      </c>
      <c r="L2436" s="1552">
        <v>-1</v>
      </c>
      <c r="M2436" s="1552">
        <v>65</v>
      </c>
      <c r="N2436" s="1552">
        <v>-1</v>
      </c>
      <c r="O2436" s="1552">
        <v>-1</v>
      </c>
      <c r="P2436" s="1552">
        <v>0</v>
      </c>
      <c r="Q2436" s="1552">
        <v>-1</v>
      </c>
      <c r="R2436" s="1552">
        <v>-1</v>
      </c>
      <c r="S2436" s="1552" t="s">
        <v>67888</v>
      </c>
      <c r="T2436" s="1598"/>
      <c r="U2436" s="1555" t="s">
        <v>68128</v>
      </c>
      <c r="V2436" s="1154">
        <v>-1</v>
      </c>
      <c r="W2436" s="1519" t="s">
        <v>65244</v>
      </c>
      <c r="X2436" s="945" t="str">
        <f t="shared" si="311"/>
        <v>{PlayerName}</v>
      </c>
      <c r="Y2436" s="945" t="str">
        <f t="shared" si="312"/>
        <v>{PlayerName}</v>
      </c>
      <c r="Z2436" s="1285"/>
      <c r="AA2436" s="1123"/>
      <c r="AB2436" s="1124"/>
      <c r="AC2436" s="1120">
        <v>5693</v>
      </c>
      <c r="AD2436" s="1155">
        <v>5</v>
      </c>
      <c r="AE2436" s="1125">
        <v>-1</v>
      </c>
      <c r="AF2436" s="1126">
        <v>-1</v>
      </c>
      <c r="AG2436" s="1126">
        <v>-1</v>
      </c>
      <c r="AH2436" s="1126">
        <v>-1</v>
      </c>
      <c r="AI2436" s="1126">
        <v>-1</v>
      </c>
      <c r="AJ2436" s="1151" t="s">
        <v>65244</v>
      </c>
      <c r="AK2436" s="1128" t="s">
        <v>65245</v>
      </c>
      <c r="AL2436" s="1128" t="s">
        <v>65246</v>
      </c>
      <c r="AM2436" s="1128" t="s">
        <v>65247</v>
      </c>
      <c r="AN2436" s="1128" t="s">
        <v>65248</v>
      </c>
      <c r="AP2436" s="1120">
        <v>5693</v>
      </c>
      <c r="AQ2436" s="1155">
        <v>5</v>
      </c>
      <c r="AR2436" s="1154">
        <v>-1</v>
      </c>
      <c r="AS2436" s="1151" t="s">
        <v>65244</v>
      </c>
      <c r="AT2436" s="1130">
        <v>-1</v>
      </c>
      <c r="AU2436" s="1138" t="s">
        <v>65245</v>
      </c>
      <c r="AV2436" s="1130">
        <v>-1</v>
      </c>
      <c r="AW2436" s="1138" t="s">
        <v>65246</v>
      </c>
      <c r="AX2436" s="1130">
        <v>-1</v>
      </c>
      <c r="AY2436" s="1138" t="s">
        <v>65247</v>
      </c>
      <c r="AZ2436" s="1130">
        <v>-1</v>
      </c>
      <c r="BA2436" s="1138" t="s">
        <v>65248</v>
      </c>
    </row>
    <row r="2437" spans="1:53" ht="38.25" thickBot="1">
      <c r="B2437" s="1120">
        <v>5694</v>
      </c>
      <c r="C2437" s="1120">
        <v>0</v>
      </c>
      <c r="D2437" s="1650">
        <v>-1</v>
      </c>
      <c r="E2437" s="1597">
        <v>-1</v>
      </c>
      <c r="F2437" s="1570">
        <v>-1</v>
      </c>
      <c r="G2437" s="1551">
        <v>2034</v>
      </c>
      <c r="H2437" s="1552">
        <v>222</v>
      </c>
      <c r="I2437" s="1552">
        <v>-1</v>
      </c>
      <c r="J2437" s="1552">
        <v>-1</v>
      </c>
      <c r="K2437" s="1552">
        <v>0</v>
      </c>
      <c r="L2437" s="1552">
        <v>0</v>
      </c>
      <c r="M2437" s="1552">
        <v>65</v>
      </c>
      <c r="N2437" s="1552">
        <v>0</v>
      </c>
      <c r="O2437" s="1552">
        <v>0</v>
      </c>
      <c r="P2437" s="1552">
        <v>0</v>
      </c>
      <c r="Q2437" s="1552">
        <v>-1</v>
      </c>
      <c r="R2437" s="1552">
        <v>-1</v>
      </c>
      <c r="S2437" s="1552" t="s">
        <v>67888</v>
      </c>
      <c r="T2437" s="1598"/>
      <c r="U2437" s="1555" t="s">
        <v>68128</v>
      </c>
      <c r="V2437" s="1154">
        <v>-1</v>
      </c>
      <c r="W2437" s="1490" t="s">
        <v>66978</v>
      </c>
      <c r="X2437" s="945" t="str">
        <f t="shared" si="311"/>
        <v>???</v>
      </c>
      <c r="Y2437" s="945" t="str">
        <f t="shared" si="312"/>
        <v>???</v>
      </c>
      <c r="Z2437" s="1354">
        <v>45614</v>
      </c>
      <c r="AA2437" s="1123"/>
      <c r="AB2437" s="1219" t="s">
        <v>68131</v>
      </c>
      <c r="AC2437" s="1120">
        <v>5694</v>
      </c>
      <c r="AD2437" s="1155">
        <v>0</v>
      </c>
      <c r="AE2437" s="1125">
        <v>-1</v>
      </c>
      <c r="AF2437" s="1126">
        <v>-1</v>
      </c>
      <c r="AG2437" s="1126">
        <v>-1</v>
      </c>
      <c r="AH2437" s="1126">
        <v>-1</v>
      </c>
      <c r="AI2437" s="1126">
        <v>-1</v>
      </c>
      <c r="AJ2437" s="1127" t="s">
        <v>68132</v>
      </c>
      <c r="AK2437" s="1128" t="s">
        <v>65249</v>
      </c>
      <c r="AL2437" s="1128" t="s">
        <v>65250</v>
      </c>
      <c r="AM2437" s="1128" t="s">
        <v>65251</v>
      </c>
      <c r="AN2437" s="1128" t="s">
        <v>65252</v>
      </c>
      <c r="AP2437" s="1120">
        <v>5694</v>
      </c>
      <c r="AQ2437" s="1155">
        <v>0</v>
      </c>
      <c r="AR2437" s="1154">
        <v>-1</v>
      </c>
      <c r="AS2437" s="1127" t="s">
        <v>68132</v>
      </c>
      <c r="AT2437" s="1130">
        <v>-1</v>
      </c>
      <c r="AU2437" s="1138" t="s">
        <v>65249</v>
      </c>
      <c r="AV2437" s="1130">
        <v>-1</v>
      </c>
      <c r="AW2437" s="1138" t="s">
        <v>65250</v>
      </c>
      <c r="AX2437" s="1130">
        <v>-1</v>
      </c>
      <c r="AY2437" s="1138" t="s">
        <v>65251</v>
      </c>
      <c r="AZ2437" s="1130">
        <v>-1</v>
      </c>
      <c r="BA2437" s="1138" t="s">
        <v>65252</v>
      </c>
    </row>
    <row r="2438" spans="1:53" ht="29.25" customHeight="1" thickBot="1">
      <c r="B2438" s="1120">
        <f>B2437</f>
        <v>5694</v>
      </c>
      <c r="C2438" s="1120">
        <f>C2437+1</f>
        <v>1</v>
      </c>
      <c r="D2438" s="1650">
        <v>-1</v>
      </c>
      <c r="E2438" s="1597">
        <v>-1</v>
      </c>
      <c r="F2438" s="1570">
        <v>-1</v>
      </c>
      <c r="G2438" s="1551">
        <v>2034</v>
      </c>
      <c r="H2438" s="1552">
        <v>-1</v>
      </c>
      <c r="I2438" s="1552">
        <v>-1</v>
      </c>
      <c r="J2438" s="1552">
        <v>-1</v>
      </c>
      <c r="K2438" s="1552">
        <v>-1</v>
      </c>
      <c r="L2438" s="1552">
        <v>-1</v>
      </c>
      <c r="M2438" s="1552">
        <v>65</v>
      </c>
      <c r="N2438" s="1552">
        <v>-1</v>
      </c>
      <c r="O2438" s="1552">
        <v>-1</v>
      </c>
      <c r="P2438" s="1552">
        <v>0</v>
      </c>
      <c r="Q2438" s="1552">
        <v>-1</v>
      </c>
      <c r="R2438" s="1552">
        <v>-1</v>
      </c>
      <c r="S2438" s="1552" t="s">
        <v>67888</v>
      </c>
      <c r="T2438" s="1598"/>
      <c r="U2438" s="1555" t="s">
        <v>68128</v>
      </c>
      <c r="V2438" s="1154">
        <v>-1</v>
      </c>
      <c r="W2438" s="1543" t="s">
        <v>65253</v>
      </c>
      <c r="X2438" s="945" t="str">
        <f t="shared" si="311"/>
        <v>{PlayerName}</v>
      </c>
      <c r="Y2438" s="945" t="str">
        <f t="shared" si="312"/>
        <v>{PlayerName}</v>
      </c>
      <c r="Z2438" s="1352"/>
      <c r="AA2438" s="1123"/>
      <c r="AB2438" s="1124"/>
      <c r="AC2438" s="1120">
        <v>5694</v>
      </c>
      <c r="AD2438" s="1155">
        <v>1</v>
      </c>
      <c r="AE2438" s="1125">
        <v>-1</v>
      </c>
      <c r="AF2438" s="1126">
        <v>-1</v>
      </c>
      <c r="AG2438" s="1126">
        <v>-1</v>
      </c>
      <c r="AH2438" s="1126">
        <v>-1</v>
      </c>
      <c r="AI2438" s="1126">
        <v>-1</v>
      </c>
      <c r="AJ2438" s="1216" t="s">
        <v>65253</v>
      </c>
      <c r="AK2438" s="1128" t="s">
        <v>65254</v>
      </c>
      <c r="AL2438" s="1128" t="s">
        <v>65255</v>
      </c>
      <c r="AM2438" s="1128" t="s">
        <v>65256</v>
      </c>
      <c r="AN2438" s="1128" t="s">
        <v>65257</v>
      </c>
      <c r="AP2438" s="1120">
        <v>5694</v>
      </c>
      <c r="AQ2438" s="1155">
        <v>1</v>
      </c>
      <c r="AR2438" s="1154">
        <v>-1</v>
      </c>
      <c r="AS2438" s="1216" t="s">
        <v>65253</v>
      </c>
      <c r="AT2438" s="1130">
        <v>-1</v>
      </c>
      <c r="AU2438" s="1138" t="s">
        <v>65254</v>
      </c>
      <c r="AV2438" s="1130">
        <v>-1</v>
      </c>
      <c r="AW2438" s="1138" t="s">
        <v>65255</v>
      </c>
      <c r="AX2438" s="1130">
        <v>-1</v>
      </c>
      <c r="AY2438" s="1138" t="s">
        <v>65256</v>
      </c>
      <c r="AZ2438" s="1130">
        <v>-1</v>
      </c>
      <c r="BA2438" s="1138" t="s">
        <v>65257</v>
      </c>
    </row>
    <row r="2439" spans="1:53" ht="38.25" thickBot="1">
      <c r="B2439" s="1120">
        <f t="shared" ref="B2439:B2443" si="314">B2438</f>
        <v>5694</v>
      </c>
      <c r="C2439" s="1120">
        <f>C2438+1</f>
        <v>2</v>
      </c>
      <c r="D2439" s="1650">
        <v>-1</v>
      </c>
      <c r="E2439" s="1597">
        <v>-1</v>
      </c>
      <c r="F2439" s="1570">
        <v>-1</v>
      </c>
      <c r="G2439" s="1551">
        <v>2034</v>
      </c>
      <c r="H2439" s="1552">
        <v>-1</v>
      </c>
      <c r="I2439" s="1552">
        <v>-1</v>
      </c>
      <c r="J2439" s="1552">
        <v>-1</v>
      </c>
      <c r="K2439" s="1552">
        <v>-1</v>
      </c>
      <c r="L2439" s="1552">
        <v>-1</v>
      </c>
      <c r="M2439" s="1552">
        <v>65</v>
      </c>
      <c r="N2439" s="1552">
        <v>-1</v>
      </c>
      <c r="O2439" s="1552">
        <v>-1</v>
      </c>
      <c r="P2439" s="1552">
        <v>0</v>
      </c>
      <c r="Q2439" s="1605">
        <v>-1</v>
      </c>
      <c r="R2439" s="1552">
        <v>-1</v>
      </c>
      <c r="S2439" s="1552" t="s">
        <v>67888</v>
      </c>
      <c r="T2439" s="1598"/>
      <c r="U2439" s="1555" t="s">
        <v>68128</v>
      </c>
      <c r="V2439" s="1154">
        <v>-1</v>
      </c>
      <c r="W2439" s="1490" t="s">
        <v>65258</v>
      </c>
      <c r="X2439" s="945" t="str">
        <f t="shared" si="311"/>
        <v>{PlayerName}</v>
      </c>
      <c r="Y2439" s="945" t="str">
        <f t="shared" si="312"/>
        <v>{PlayerName}</v>
      </c>
      <c r="Z2439" s="1347"/>
      <c r="AA2439" s="1123"/>
      <c r="AB2439" s="1124"/>
      <c r="AC2439" s="1120">
        <v>5694</v>
      </c>
      <c r="AD2439" s="1155">
        <v>2</v>
      </c>
      <c r="AE2439" s="1125">
        <v>-1</v>
      </c>
      <c r="AF2439" s="1126">
        <v>-1</v>
      </c>
      <c r="AG2439" s="1126">
        <v>-1</v>
      </c>
      <c r="AH2439" s="1126">
        <v>-1</v>
      </c>
      <c r="AI2439" s="1126">
        <v>-1</v>
      </c>
      <c r="AJ2439" s="1127" t="s">
        <v>65258</v>
      </c>
      <c r="AK2439" s="1128" t="s">
        <v>65259</v>
      </c>
      <c r="AL2439" s="1128" t="s">
        <v>65260</v>
      </c>
      <c r="AM2439" s="1128" t="s">
        <v>65261</v>
      </c>
      <c r="AN2439" s="1128" t="s">
        <v>65262</v>
      </c>
      <c r="AP2439" s="1120">
        <v>5694</v>
      </c>
      <c r="AQ2439" s="1155">
        <v>2</v>
      </c>
      <c r="AR2439" s="1154">
        <v>-1</v>
      </c>
      <c r="AS2439" s="1127" t="s">
        <v>65258</v>
      </c>
      <c r="AT2439" s="1130">
        <v>-1</v>
      </c>
      <c r="AU2439" s="1138" t="s">
        <v>65259</v>
      </c>
      <c r="AV2439" s="1130">
        <v>-1</v>
      </c>
      <c r="AW2439" s="1138" t="s">
        <v>65260</v>
      </c>
      <c r="AX2439" s="1130">
        <v>-1</v>
      </c>
      <c r="AY2439" s="1138" t="s">
        <v>65261</v>
      </c>
      <c r="AZ2439" s="1130">
        <v>-1</v>
      </c>
      <c r="BA2439" s="1138" t="s">
        <v>65262</v>
      </c>
    </row>
    <row r="2440" spans="1:53" ht="38.25" thickBot="1">
      <c r="B2440" s="1120">
        <f t="shared" si="314"/>
        <v>5694</v>
      </c>
      <c r="C2440" s="1120">
        <f>C2439+1</f>
        <v>3</v>
      </c>
      <c r="D2440" s="1650">
        <v>-1</v>
      </c>
      <c r="E2440" s="1597">
        <v>-1</v>
      </c>
      <c r="F2440" s="1570">
        <v>-1</v>
      </c>
      <c r="G2440" s="1551">
        <v>2034</v>
      </c>
      <c r="H2440" s="1552">
        <v>-1</v>
      </c>
      <c r="I2440" s="1552">
        <v>-1</v>
      </c>
      <c r="J2440" s="1552">
        <v>0</v>
      </c>
      <c r="K2440" s="1552">
        <v>2032</v>
      </c>
      <c r="L2440" s="1552">
        <v>-1</v>
      </c>
      <c r="M2440" s="1552">
        <v>-1</v>
      </c>
      <c r="N2440" s="1552">
        <v>-1</v>
      </c>
      <c r="O2440" s="1552">
        <v>-1</v>
      </c>
      <c r="P2440" s="1552">
        <v>0</v>
      </c>
      <c r="Q2440" s="1605">
        <v>1</v>
      </c>
      <c r="R2440" s="1552">
        <v>-1</v>
      </c>
      <c r="S2440" s="1552" t="s">
        <v>67888</v>
      </c>
      <c r="T2440" s="1598"/>
      <c r="U2440" s="1555" t="s">
        <v>68128</v>
      </c>
      <c r="V2440" s="1154">
        <v>-1</v>
      </c>
      <c r="W2440" s="1542" t="s">
        <v>65263</v>
      </c>
      <c r="X2440" s="945" t="str">
        <f t="shared" si="311"/>
        <v>표정없음</v>
      </c>
      <c r="Y2440" s="945" t="str">
        <f t="shared" si="312"/>
        <v>{PlayerName}</v>
      </c>
      <c r="Z2440" s="1351"/>
      <c r="AA2440" s="1123"/>
      <c r="AB2440" s="1124"/>
      <c r="AC2440" s="1120">
        <v>5694</v>
      </c>
      <c r="AD2440" s="1155">
        <v>3</v>
      </c>
      <c r="AE2440" s="1125">
        <v>-1</v>
      </c>
      <c r="AF2440" s="1126">
        <v>-1</v>
      </c>
      <c r="AG2440" s="1126">
        <v>-1</v>
      </c>
      <c r="AH2440" s="1126">
        <v>-1</v>
      </c>
      <c r="AI2440" s="1126">
        <v>-1</v>
      </c>
      <c r="AJ2440" s="1323" t="s">
        <v>65263</v>
      </c>
      <c r="AK2440" s="1128" t="s">
        <v>65264</v>
      </c>
      <c r="AL2440" s="1128" t="s">
        <v>65265</v>
      </c>
      <c r="AM2440" s="1128" t="s">
        <v>65266</v>
      </c>
      <c r="AN2440" s="1128" t="s">
        <v>65267</v>
      </c>
      <c r="AP2440" s="1120">
        <v>5694</v>
      </c>
      <c r="AQ2440" s="1155">
        <v>3</v>
      </c>
      <c r="AR2440" s="1154">
        <v>-1</v>
      </c>
      <c r="AS2440" s="1323" t="s">
        <v>65263</v>
      </c>
      <c r="AT2440" s="1130">
        <v>-1</v>
      </c>
      <c r="AU2440" s="1138" t="s">
        <v>65264</v>
      </c>
      <c r="AV2440" s="1130">
        <v>-1</v>
      </c>
      <c r="AW2440" s="1138" t="s">
        <v>65265</v>
      </c>
      <c r="AX2440" s="1130">
        <v>-1</v>
      </c>
      <c r="AY2440" s="1138" t="s">
        <v>65266</v>
      </c>
      <c r="AZ2440" s="1130">
        <v>-1</v>
      </c>
      <c r="BA2440" s="1138" t="s">
        <v>65267</v>
      </c>
    </row>
    <row r="2441" spans="1:53" ht="38.25" thickBot="1">
      <c r="B2441" s="1120">
        <f t="shared" si="314"/>
        <v>5694</v>
      </c>
      <c r="C2441" s="1120">
        <f>C2440+1</f>
        <v>4</v>
      </c>
      <c r="D2441" s="1650">
        <v>-1</v>
      </c>
      <c r="E2441" s="1597">
        <v>-1</v>
      </c>
      <c r="F2441" s="1570">
        <v>-1</v>
      </c>
      <c r="G2441" s="1551">
        <v>2034</v>
      </c>
      <c r="H2441" s="1552">
        <v>-1</v>
      </c>
      <c r="I2441" s="1552">
        <v>-1</v>
      </c>
      <c r="J2441" s="1552">
        <v>0</v>
      </c>
      <c r="K2441" s="1552">
        <v>-1</v>
      </c>
      <c r="L2441" s="1552">
        <v>-1</v>
      </c>
      <c r="M2441" s="1552">
        <v>9</v>
      </c>
      <c r="N2441" s="1552">
        <v>1004</v>
      </c>
      <c r="O2441" s="1552">
        <v>1004</v>
      </c>
      <c r="P2441" s="1552">
        <v>0</v>
      </c>
      <c r="Q2441" s="1552">
        <v>2</v>
      </c>
      <c r="R2441" s="1552">
        <v>-1</v>
      </c>
      <c r="S2441" s="1552" t="s">
        <v>67888</v>
      </c>
      <c r="T2441" s="1598"/>
      <c r="U2441" s="1555" t="s">
        <v>68128</v>
      </c>
      <c r="V2441" s="1154">
        <v>-1</v>
      </c>
      <c r="W2441" s="1490" t="s">
        <v>65268</v>
      </c>
      <c r="X2441" s="945" t="str">
        <f t="shared" si="311"/>
        <v>{PlayerName}</v>
      </c>
      <c r="Y2441" s="945" t="str">
        <f t="shared" si="312"/>
        <v>표정없음</v>
      </c>
      <c r="Z2441" s="1284"/>
      <c r="AA2441" s="1123"/>
      <c r="AB2441" s="1124"/>
      <c r="AC2441" s="1120">
        <v>5694</v>
      </c>
      <c r="AD2441" s="1155">
        <v>4</v>
      </c>
      <c r="AE2441" s="1125">
        <v>-1</v>
      </c>
      <c r="AF2441" s="1126">
        <v>-1</v>
      </c>
      <c r="AG2441" s="1126">
        <v>-1</v>
      </c>
      <c r="AH2441" s="1126">
        <v>-1</v>
      </c>
      <c r="AI2441" s="1126">
        <v>-1</v>
      </c>
      <c r="AJ2441" s="1127" t="s">
        <v>65268</v>
      </c>
      <c r="AK2441" s="1128" t="s">
        <v>65269</v>
      </c>
      <c r="AL2441" s="1128" t="s">
        <v>65270</v>
      </c>
      <c r="AM2441" s="1128" t="s">
        <v>65271</v>
      </c>
      <c r="AN2441" s="1128" t="s">
        <v>65272</v>
      </c>
      <c r="AP2441" s="1120">
        <v>5694</v>
      </c>
      <c r="AQ2441" s="1155">
        <v>4</v>
      </c>
      <c r="AR2441" s="1154">
        <v>-1</v>
      </c>
      <c r="AS2441" s="1127" t="s">
        <v>65268</v>
      </c>
      <c r="AT2441" s="1130">
        <v>-1</v>
      </c>
      <c r="AU2441" s="1138" t="s">
        <v>65269</v>
      </c>
      <c r="AV2441" s="1130">
        <v>-1</v>
      </c>
      <c r="AW2441" s="1138" t="s">
        <v>65270</v>
      </c>
      <c r="AX2441" s="1130">
        <v>-1</v>
      </c>
      <c r="AY2441" s="1138" t="s">
        <v>65271</v>
      </c>
      <c r="AZ2441" s="1130">
        <v>-1</v>
      </c>
      <c r="BA2441" s="1138" t="s">
        <v>65272</v>
      </c>
    </row>
    <row r="2442" spans="1:53" ht="19.5" thickBot="1">
      <c r="B2442" s="1120">
        <f t="shared" si="314"/>
        <v>5694</v>
      </c>
      <c r="C2442" s="1120">
        <f t="shared" ref="C2442:C2444" si="315">C2441+1</f>
        <v>5</v>
      </c>
      <c r="D2442" s="1647">
        <v>-1</v>
      </c>
      <c r="E2442" s="1570">
        <v>-1</v>
      </c>
      <c r="F2442" s="1570">
        <v>-1</v>
      </c>
      <c r="G2442" s="1551">
        <v>2034</v>
      </c>
      <c r="H2442" s="1571">
        <v>-1</v>
      </c>
      <c r="I2442" s="1552">
        <v>-1</v>
      </c>
      <c r="J2442" s="1552">
        <f>J2441</f>
        <v>0</v>
      </c>
      <c r="K2442" s="1576">
        <v>-1</v>
      </c>
      <c r="L2442" s="1576">
        <v>-1</v>
      </c>
      <c r="M2442" s="1552">
        <f>M2441</f>
        <v>9</v>
      </c>
      <c r="N2442" s="1552">
        <v>-1</v>
      </c>
      <c r="O2442" s="1552">
        <v>-1</v>
      </c>
      <c r="P2442" s="1552">
        <v>0</v>
      </c>
      <c r="Q2442" s="1605">
        <v>1</v>
      </c>
      <c r="R2442" s="1552">
        <v>-1</v>
      </c>
      <c r="S2442" s="1577" t="str">
        <f>IF(AD2442=-1,"-1",IF(Q2442=-1,"-1",IF(Q2442=1,"0",IF(Q2442=0,"1",IF(Q2442=2,"-1")))))</f>
        <v>0</v>
      </c>
      <c r="T2442" s="1577"/>
      <c r="U2442" s="1577" t="s">
        <v>68133</v>
      </c>
      <c r="V2442" s="1125" t="s">
        <v>1105</v>
      </c>
      <c r="W2442" s="1506" t="s">
        <v>65273</v>
      </c>
      <c r="X2442" s="1186"/>
      <c r="Y2442" s="1186"/>
      <c r="Z2442" s="1122"/>
      <c r="AA2442" s="1220"/>
      <c r="AB2442" s="1124"/>
      <c r="AC2442" s="1130">
        <v>5694</v>
      </c>
      <c r="AD2442" s="1238">
        <v>5</v>
      </c>
      <c r="AE2442" s="1126"/>
      <c r="AF2442" s="1126" t="s">
        <v>1105</v>
      </c>
      <c r="AG2442" s="1126" t="s">
        <v>1105</v>
      </c>
      <c r="AH2442" s="1126" t="s">
        <v>1105</v>
      </c>
      <c r="AI2442" s="1126" t="s">
        <v>1105</v>
      </c>
      <c r="AJ2442" s="1128" t="s">
        <v>65273</v>
      </c>
      <c r="AK2442" s="949" t="s">
        <v>65274</v>
      </c>
      <c r="AL2442" s="949" t="s">
        <v>65275</v>
      </c>
      <c r="AM2442" s="949" t="s">
        <v>65276</v>
      </c>
      <c r="AN2442" s="1134" t="s">
        <v>65277</v>
      </c>
      <c r="AP2442" s="1130">
        <v>5694</v>
      </c>
      <c r="AQ2442" s="1138">
        <v>5</v>
      </c>
      <c r="AR2442" s="1130"/>
      <c r="AS2442" s="1138" t="s">
        <v>65273</v>
      </c>
      <c r="AT2442" s="1130" t="s">
        <v>1105</v>
      </c>
      <c r="AU2442" s="949" t="s">
        <v>65274</v>
      </c>
      <c r="AV2442" s="1130" t="s">
        <v>1105</v>
      </c>
      <c r="AW2442" s="949" t="s">
        <v>65275</v>
      </c>
      <c r="AX2442" s="1130" t="s">
        <v>1105</v>
      </c>
      <c r="AY2442" s="949" t="s">
        <v>65276</v>
      </c>
      <c r="AZ2442" s="1130" t="s">
        <v>1105</v>
      </c>
      <c r="BA2442" s="1134" t="s">
        <v>65277</v>
      </c>
    </row>
    <row r="2443" spans="1:53" ht="19.5" thickBot="1">
      <c r="B2443" s="1120">
        <f t="shared" si="314"/>
        <v>5694</v>
      </c>
      <c r="C2443" s="1120">
        <f t="shared" si="315"/>
        <v>6</v>
      </c>
      <c r="D2443" s="1647">
        <v>-1</v>
      </c>
      <c r="E2443" s="1570">
        <v>-1</v>
      </c>
      <c r="F2443" s="1570">
        <v>-1</v>
      </c>
      <c r="G2443" s="1551">
        <v>2034</v>
      </c>
      <c r="H2443" s="1571">
        <v>-1</v>
      </c>
      <c r="I2443" s="1552">
        <v>-1</v>
      </c>
      <c r="J2443" s="1552">
        <f>J2442</f>
        <v>0</v>
      </c>
      <c r="K2443" s="1576">
        <v>-1</v>
      </c>
      <c r="L2443" s="1576">
        <v>-1</v>
      </c>
      <c r="M2443" s="1552">
        <f>M2442</f>
        <v>9</v>
      </c>
      <c r="N2443" s="1552">
        <v>-1</v>
      </c>
      <c r="O2443" s="1552">
        <v>-1</v>
      </c>
      <c r="P2443" s="1552">
        <v>0</v>
      </c>
      <c r="Q2443" s="1605">
        <v>0</v>
      </c>
      <c r="R2443" s="1552">
        <v>-1</v>
      </c>
      <c r="S2443" s="1577" t="str">
        <f>IF(AD2443=-1,"-1",IF(Q2443=-1,"-1",IF(Q2443=1,"0",IF(Q2443=0,"1",IF(Q2443=2,"-1")))))</f>
        <v>1</v>
      </c>
      <c r="T2443" s="1577"/>
      <c r="U2443" s="1577" t="s">
        <v>68133</v>
      </c>
      <c r="V2443" s="1125" t="s">
        <v>62530</v>
      </c>
      <c r="W2443" s="1506" t="s">
        <v>65278</v>
      </c>
      <c r="X2443" s="1186"/>
      <c r="Y2443" s="1186"/>
      <c r="Z2443" s="1122"/>
      <c r="AA2443" s="1220"/>
      <c r="AB2443" s="1124"/>
      <c r="AC2443" s="1130">
        <v>5694</v>
      </c>
      <c r="AD2443" s="1238">
        <v>6</v>
      </c>
      <c r="AE2443" s="1126"/>
      <c r="AF2443" s="1126" t="s">
        <v>4514</v>
      </c>
      <c r="AG2443" s="1126" t="s">
        <v>7896</v>
      </c>
      <c r="AH2443" s="1126" t="s">
        <v>5099</v>
      </c>
      <c r="AI2443" s="1126" t="s">
        <v>5100</v>
      </c>
      <c r="AJ2443" s="1128" t="s">
        <v>65278</v>
      </c>
      <c r="AK2443" s="949" t="s">
        <v>65279</v>
      </c>
      <c r="AL2443" s="949" t="s">
        <v>65280</v>
      </c>
      <c r="AM2443" s="949" t="s">
        <v>65281</v>
      </c>
      <c r="AN2443" s="1134" t="s">
        <v>65282</v>
      </c>
      <c r="AP2443" s="1130">
        <v>5694</v>
      </c>
      <c r="AQ2443" s="1138">
        <v>6</v>
      </c>
      <c r="AR2443" s="1130"/>
      <c r="AS2443" s="1138" t="s">
        <v>65278</v>
      </c>
      <c r="AT2443" s="1130" t="s">
        <v>4514</v>
      </c>
      <c r="AU2443" s="949" t="s">
        <v>65279</v>
      </c>
      <c r="AV2443" s="1130" t="s">
        <v>7896</v>
      </c>
      <c r="AW2443" s="949" t="s">
        <v>65280</v>
      </c>
      <c r="AX2443" s="1130" t="s">
        <v>5099</v>
      </c>
      <c r="AY2443" s="949" t="s">
        <v>65281</v>
      </c>
      <c r="AZ2443" s="1130" t="s">
        <v>5100</v>
      </c>
      <c r="BA2443" s="1134" t="s">
        <v>65282</v>
      </c>
    </row>
    <row r="2444" spans="1:53" ht="19.5" thickBot="1">
      <c r="B2444" s="1120">
        <f>B2442</f>
        <v>5694</v>
      </c>
      <c r="C2444" s="1120">
        <f t="shared" si="315"/>
        <v>7</v>
      </c>
      <c r="D2444" s="1650">
        <v>-1</v>
      </c>
      <c r="E2444" s="1597">
        <v>-1</v>
      </c>
      <c r="F2444" s="1570">
        <v>-1</v>
      </c>
      <c r="G2444" s="1551">
        <v>2034</v>
      </c>
      <c r="H2444" s="1552">
        <v>-1</v>
      </c>
      <c r="I2444" s="1552">
        <v>-1</v>
      </c>
      <c r="J2444" s="1552">
        <v>0</v>
      </c>
      <c r="K2444" s="1552">
        <v>2011</v>
      </c>
      <c r="L2444" s="1552">
        <v>-1</v>
      </c>
      <c r="M2444" s="1552">
        <v>9</v>
      </c>
      <c r="N2444" s="1552">
        <v>-1</v>
      </c>
      <c r="O2444" s="1552">
        <v>-1</v>
      </c>
      <c r="P2444" s="1552">
        <v>0</v>
      </c>
      <c r="Q2444" s="1552">
        <v>1</v>
      </c>
      <c r="R2444" s="1552">
        <v>-1</v>
      </c>
      <c r="S2444" s="1552" t="s">
        <v>67889</v>
      </c>
      <c r="T2444" s="1598"/>
      <c r="U2444" s="1555" t="s">
        <v>68128</v>
      </c>
      <c r="V2444" s="1154" t="s">
        <v>1105</v>
      </c>
      <c r="W2444" s="1490" t="s">
        <v>65283</v>
      </c>
      <c r="X2444" s="945" t="str">
        <f t="shared" ref="X2444:X2507" si="316">IFERROR(INDEX(AR:AR, MATCH(K2444, AQ:AQ, 0)), "표정없음")</f>
        <v>표정없음</v>
      </c>
      <c r="Y2444" s="945" t="str">
        <f t="shared" ref="Y2444:Y2507" si="317">IFERROR(INDEX(AR:AR,MATCH(N2444,AQ:AQ,0)),"표정없음")</f>
        <v>{PlayerName}</v>
      </c>
      <c r="Z2444" s="1284"/>
      <c r="AA2444" s="1123"/>
      <c r="AB2444" s="1124"/>
      <c r="AC2444" s="1120">
        <v>5694</v>
      </c>
      <c r="AD2444" s="1155">
        <v>7</v>
      </c>
      <c r="AE2444" s="1125" t="s">
        <v>1105</v>
      </c>
      <c r="AF2444" s="1126" t="s">
        <v>1105</v>
      </c>
      <c r="AG2444" s="1126" t="s">
        <v>1105</v>
      </c>
      <c r="AH2444" s="1126" t="s">
        <v>1105</v>
      </c>
      <c r="AI2444" s="1126" t="s">
        <v>1105</v>
      </c>
      <c r="AJ2444" s="1127" t="s">
        <v>65283</v>
      </c>
      <c r="AK2444" s="1128" t="s">
        <v>65284</v>
      </c>
      <c r="AL2444" s="1128" t="s">
        <v>65285</v>
      </c>
      <c r="AM2444" s="1128" t="s">
        <v>65286</v>
      </c>
      <c r="AN2444" s="1128" t="s">
        <v>65287</v>
      </c>
      <c r="AP2444" s="1120">
        <v>5694</v>
      </c>
      <c r="AQ2444" s="1155">
        <v>7</v>
      </c>
      <c r="AR2444" s="1154" t="s">
        <v>1105</v>
      </c>
      <c r="AS2444" s="1127" t="s">
        <v>65283</v>
      </c>
      <c r="AT2444" s="1130" t="s">
        <v>1105</v>
      </c>
      <c r="AU2444" s="1131" t="s">
        <v>65284</v>
      </c>
      <c r="AV2444" s="1130" t="s">
        <v>1105</v>
      </c>
      <c r="AW2444" s="1131" t="s">
        <v>65285</v>
      </c>
      <c r="AX2444" s="1130" t="s">
        <v>1105</v>
      </c>
      <c r="AY2444" s="1131" t="s">
        <v>65286</v>
      </c>
      <c r="AZ2444" s="1130" t="s">
        <v>1105</v>
      </c>
      <c r="BA2444" s="1131" t="s">
        <v>65287</v>
      </c>
    </row>
    <row r="2445" spans="1:53" ht="38.25" thickBot="1">
      <c r="B2445" s="1120">
        <v>425</v>
      </c>
      <c r="C2445" s="1155">
        <v>0</v>
      </c>
      <c r="D2445" s="1650">
        <v>-1</v>
      </c>
      <c r="E2445" s="1597">
        <v>-1</v>
      </c>
      <c r="F2445" s="1570">
        <v>-1</v>
      </c>
      <c r="G2445" s="1551">
        <v>2034</v>
      </c>
      <c r="H2445" s="1552">
        <v>222</v>
      </c>
      <c r="I2445" s="1552">
        <v>-1</v>
      </c>
      <c r="J2445" s="1552">
        <v>-1</v>
      </c>
      <c r="K2445" s="1552">
        <v>0</v>
      </c>
      <c r="L2445" s="1552">
        <v>0</v>
      </c>
      <c r="M2445" s="1552">
        <v>-1</v>
      </c>
      <c r="N2445" s="1552">
        <v>0</v>
      </c>
      <c r="O2445" s="1552">
        <v>0</v>
      </c>
      <c r="P2445" s="1552">
        <v>0</v>
      </c>
      <c r="Q2445" s="1552">
        <v>1</v>
      </c>
      <c r="R2445" s="1552">
        <v>-1</v>
      </c>
      <c r="S2445" s="1552" t="s">
        <v>67888</v>
      </c>
      <c r="T2445" s="1598"/>
      <c r="U2445" s="1555"/>
      <c r="V2445" s="1154">
        <v>-1</v>
      </c>
      <c r="W2445" s="1490" t="s">
        <v>65288</v>
      </c>
      <c r="X2445" s="945" t="str">
        <f t="shared" si="316"/>
        <v>???</v>
      </c>
      <c r="Y2445" s="945" t="str">
        <f t="shared" si="317"/>
        <v>???</v>
      </c>
      <c r="Z2445" s="1284"/>
      <c r="AA2445" s="1123"/>
      <c r="AB2445" s="1124"/>
      <c r="AC2445" s="1120">
        <v>425</v>
      </c>
      <c r="AD2445" s="1155">
        <v>0</v>
      </c>
      <c r="AE2445" s="1125">
        <v>-1</v>
      </c>
      <c r="AF2445" s="1126">
        <v>-1</v>
      </c>
      <c r="AG2445" s="1126">
        <v>-1</v>
      </c>
      <c r="AH2445" s="1126">
        <v>-1</v>
      </c>
      <c r="AI2445" s="1126">
        <v>-1</v>
      </c>
      <c r="AJ2445" s="1127" t="s">
        <v>65288</v>
      </c>
      <c r="AK2445" s="1128" t="s">
        <v>65289</v>
      </c>
      <c r="AL2445" s="1128" t="s">
        <v>65290</v>
      </c>
      <c r="AM2445" s="1128" t="s">
        <v>65291</v>
      </c>
      <c r="AN2445" s="1128" t="s">
        <v>65292</v>
      </c>
      <c r="AP2445" s="1120">
        <v>425</v>
      </c>
      <c r="AQ2445" s="1155">
        <v>0</v>
      </c>
      <c r="AR2445" s="1154">
        <v>-1</v>
      </c>
      <c r="AS2445" s="1127" t="s">
        <v>65288</v>
      </c>
      <c r="AT2445" s="1130">
        <v>-1</v>
      </c>
      <c r="AU2445" s="1138" t="s">
        <v>65289</v>
      </c>
      <c r="AV2445" s="1130">
        <v>-1</v>
      </c>
      <c r="AW2445" s="1138" t="s">
        <v>65290</v>
      </c>
      <c r="AX2445" s="1130">
        <v>-1</v>
      </c>
      <c r="AY2445" s="1138" t="s">
        <v>65291</v>
      </c>
      <c r="AZ2445" s="1130">
        <v>-1</v>
      </c>
      <c r="BA2445" s="1138" t="s">
        <v>65292</v>
      </c>
    </row>
    <row r="2446" spans="1:53" ht="38.25" thickBot="1">
      <c r="B2446" s="1120">
        <v>425</v>
      </c>
      <c r="C2446" s="1155">
        <v>1</v>
      </c>
      <c r="D2446" s="1650">
        <v>-1</v>
      </c>
      <c r="E2446" s="1597">
        <v>-1</v>
      </c>
      <c r="F2446" s="1570">
        <v>-1</v>
      </c>
      <c r="G2446" s="1551">
        <v>2034</v>
      </c>
      <c r="H2446" s="1552">
        <v>-1</v>
      </c>
      <c r="I2446" s="1552">
        <v>-1</v>
      </c>
      <c r="J2446" s="1552">
        <v>-1</v>
      </c>
      <c r="K2446" s="1552">
        <v>-1</v>
      </c>
      <c r="L2446" s="1552">
        <v>-1</v>
      </c>
      <c r="M2446" s="1552">
        <v>-1</v>
      </c>
      <c r="N2446" s="1552">
        <v>-1</v>
      </c>
      <c r="O2446" s="1552">
        <v>-1</v>
      </c>
      <c r="P2446" s="1552">
        <v>0</v>
      </c>
      <c r="Q2446" s="1552">
        <v>1</v>
      </c>
      <c r="R2446" s="1552">
        <v>-1</v>
      </c>
      <c r="S2446" s="1552" t="s">
        <v>67888</v>
      </c>
      <c r="T2446" s="1598"/>
      <c r="U2446" s="1555"/>
      <c r="V2446" s="1154">
        <v>-1</v>
      </c>
      <c r="W2446" s="1490" t="s">
        <v>65293</v>
      </c>
      <c r="X2446" s="945" t="str">
        <f t="shared" si="316"/>
        <v>{PlayerName}</v>
      </c>
      <c r="Y2446" s="945" t="str">
        <f t="shared" si="317"/>
        <v>{PlayerName}</v>
      </c>
      <c r="Z2446" s="1284"/>
      <c r="AA2446" s="1123"/>
      <c r="AB2446" s="1124"/>
      <c r="AC2446" s="1120">
        <v>425</v>
      </c>
      <c r="AD2446" s="1155">
        <v>1</v>
      </c>
      <c r="AE2446" s="1125">
        <v>-1</v>
      </c>
      <c r="AF2446" s="1126">
        <v>-1</v>
      </c>
      <c r="AG2446" s="1126">
        <v>-1</v>
      </c>
      <c r="AH2446" s="1126">
        <v>-1</v>
      </c>
      <c r="AI2446" s="1126">
        <v>-1</v>
      </c>
      <c r="AJ2446" s="1127" t="s">
        <v>65293</v>
      </c>
      <c r="AK2446" s="1128" t="s">
        <v>65294</v>
      </c>
      <c r="AL2446" s="1128" t="s">
        <v>65295</v>
      </c>
      <c r="AM2446" s="1128" t="s">
        <v>65296</v>
      </c>
      <c r="AN2446" s="1128" t="s">
        <v>65297</v>
      </c>
      <c r="AP2446" s="1120">
        <v>425</v>
      </c>
      <c r="AQ2446" s="1155">
        <v>1</v>
      </c>
      <c r="AR2446" s="1154">
        <v>-1</v>
      </c>
      <c r="AS2446" s="1127" t="s">
        <v>65293</v>
      </c>
      <c r="AT2446" s="1130">
        <v>-1</v>
      </c>
      <c r="AU2446" s="1138" t="s">
        <v>65294</v>
      </c>
      <c r="AV2446" s="1130">
        <v>-1</v>
      </c>
      <c r="AW2446" s="1138" t="s">
        <v>65295</v>
      </c>
      <c r="AX2446" s="1130">
        <v>-1</v>
      </c>
      <c r="AY2446" s="1138" t="s">
        <v>65296</v>
      </c>
      <c r="AZ2446" s="1130">
        <v>-1</v>
      </c>
      <c r="BA2446" s="1138" t="s">
        <v>65297</v>
      </c>
    </row>
    <row r="2447" spans="1:53" ht="19.5" thickBot="1">
      <c r="B2447" s="1120">
        <v>425</v>
      </c>
      <c r="C2447" s="1155">
        <v>2</v>
      </c>
      <c r="D2447" s="1650">
        <v>-1</v>
      </c>
      <c r="E2447" s="1597">
        <v>-1</v>
      </c>
      <c r="F2447" s="1570">
        <v>-1</v>
      </c>
      <c r="G2447" s="1551">
        <v>2034</v>
      </c>
      <c r="H2447" s="1552">
        <v>-1</v>
      </c>
      <c r="I2447" s="1552">
        <v>-1</v>
      </c>
      <c r="J2447" s="1552">
        <v>0</v>
      </c>
      <c r="K2447" s="1552">
        <v>-1</v>
      </c>
      <c r="L2447" s="1552">
        <v>-1</v>
      </c>
      <c r="M2447" s="1552">
        <v>-1</v>
      </c>
      <c r="N2447" s="1552">
        <v>-1</v>
      </c>
      <c r="O2447" s="1552">
        <v>-1</v>
      </c>
      <c r="P2447" s="1552">
        <v>0</v>
      </c>
      <c r="Q2447" s="1552">
        <v>1</v>
      </c>
      <c r="R2447" s="1552">
        <v>-1</v>
      </c>
      <c r="S2447" s="1552" t="s">
        <v>67889</v>
      </c>
      <c r="T2447" s="1598"/>
      <c r="U2447" s="1555"/>
      <c r="V2447" s="1154" t="s">
        <v>1105</v>
      </c>
      <c r="W2447" s="1490" t="s">
        <v>65298</v>
      </c>
      <c r="X2447" s="945" t="str">
        <f t="shared" si="316"/>
        <v>{PlayerName}</v>
      </c>
      <c r="Y2447" s="945" t="str">
        <f t="shared" si="317"/>
        <v>{PlayerName}</v>
      </c>
      <c r="Z2447" s="1284"/>
      <c r="AA2447" s="1123"/>
      <c r="AB2447" s="1124"/>
      <c r="AC2447" s="1120">
        <v>425</v>
      </c>
      <c r="AD2447" s="1155">
        <v>2</v>
      </c>
      <c r="AE2447" s="1125" t="s">
        <v>1105</v>
      </c>
      <c r="AF2447" s="1126" t="s">
        <v>1105</v>
      </c>
      <c r="AG2447" s="1126" t="s">
        <v>1105</v>
      </c>
      <c r="AH2447" s="1126" t="s">
        <v>1105</v>
      </c>
      <c r="AI2447" s="1126" t="s">
        <v>1105</v>
      </c>
      <c r="AJ2447" s="1127" t="s">
        <v>65298</v>
      </c>
      <c r="AK2447" s="1128" t="s">
        <v>65299</v>
      </c>
      <c r="AL2447" s="1128" t="s">
        <v>65300</v>
      </c>
      <c r="AM2447" s="1128" t="s">
        <v>65301</v>
      </c>
      <c r="AN2447" s="1128" t="s">
        <v>65302</v>
      </c>
      <c r="AP2447" s="1120">
        <v>425</v>
      </c>
      <c r="AQ2447" s="1155">
        <v>2</v>
      </c>
      <c r="AR2447" s="1154" t="s">
        <v>1105</v>
      </c>
      <c r="AS2447" s="1127" t="s">
        <v>65298</v>
      </c>
      <c r="AT2447" s="1130" t="s">
        <v>1105</v>
      </c>
      <c r="AU2447" s="1138" t="s">
        <v>65299</v>
      </c>
      <c r="AV2447" s="1130" t="s">
        <v>1105</v>
      </c>
      <c r="AW2447" s="1138" t="s">
        <v>65300</v>
      </c>
      <c r="AX2447" s="1130" t="s">
        <v>1105</v>
      </c>
      <c r="AY2447" s="1138" t="s">
        <v>65301</v>
      </c>
      <c r="AZ2447" s="1130" t="s">
        <v>1105</v>
      </c>
      <c r="BA2447" s="1138" t="s">
        <v>65302</v>
      </c>
    </row>
    <row r="2448" spans="1:53" ht="38.25" thickBot="1">
      <c r="B2448" s="1120">
        <v>425</v>
      </c>
      <c r="C2448" s="1155">
        <v>3</v>
      </c>
      <c r="D2448" s="1650">
        <v>-1</v>
      </c>
      <c r="E2448" s="1597">
        <v>-1</v>
      </c>
      <c r="F2448" s="1570">
        <v>-1</v>
      </c>
      <c r="G2448" s="1551">
        <v>2034</v>
      </c>
      <c r="H2448" s="1552">
        <v>-1</v>
      </c>
      <c r="I2448" s="1552">
        <v>-1</v>
      </c>
      <c r="J2448" s="1552">
        <v>0</v>
      </c>
      <c r="K2448" s="1552">
        <v>-1</v>
      </c>
      <c r="L2448" s="1552">
        <v>-1</v>
      </c>
      <c r="M2448" s="1552">
        <v>-1</v>
      </c>
      <c r="N2448" s="1552">
        <v>-1</v>
      </c>
      <c r="O2448" s="1552">
        <v>-1</v>
      </c>
      <c r="P2448" s="1552">
        <v>0</v>
      </c>
      <c r="Q2448" s="1552">
        <v>1</v>
      </c>
      <c r="R2448" s="1552">
        <v>-1</v>
      </c>
      <c r="S2448" s="1552" t="s">
        <v>67889</v>
      </c>
      <c r="T2448" s="1598"/>
      <c r="U2448" s="1555"/>
      <c r="V2448" s="1154" t="s">
        <v>1105</v>
      </c>
      <c r="W2448" s="1519" t="s">
        <v>65303</v>
      </c>
      <c r="X2448" s="945" t="str">
        <f t="shared" si="316"/>
        <v>{PlayerName}</v>
      </c>
      <c r="Y2448" s="945" t="str">
        <f t="shared" si="317"/>
        <v>{PlayerName}</v>
      </c>
      <c r="Z2448" s="1346"/>
      <c r="AA2448" s="1123"/>
      <c r="AB2448" s="1124"/>
      <c r="AC2448" s="1120">
        <v>425</v>
      </c>
      <c r="AD2448" s="1155">
        <v>3</v>
      </c>
      <c r="AE2448" s="1125" t="s">
        <v>1105</v>
      </c>
      <c r="AF2448" s="1126" t="s">
        <v>1105</v>
      </c>
      <c r="AG2448" s="1126" t="s">
        <v>1105</v>
      </c>
      <c r="AH2448" s="1126" t="s">
        <v>1105</v>
      </c>
      <c r="AI2448" s="1126" t="s">
        <v>1105</v>
      </c>
      <c r="AJ2448" s="1151" t="s">
        <v>65303</v>
      </c>
      <c r="AK2448" s="1128" t="s">
        <v>65304</v>
      </c>
      <c r="AL2448" s="1128" t="s">
        <v>65305</v>
      </c>
      <c r="AM2448" s="1128" t="s">
        <v>65306</v>
      </c>
      <c r="AN2448" s="1128" t="s">
        <v>65307</v>
      </c>
      <c r="AP2448" s="1120">
        <v>425</v>
      </c>
      <c r="AQ2448" s="1155">
        <v>3</v>
      </c>
      <c r="AR2448" s="1154" t="s">
        <v>1105</v>
      </c>
      <c r="AS2448" s="1151" t="s">
        <v>65303</v>
      </c>
      <c r="AT2448" s="1130" t="s">
        <v>1105</v>
      </c>
      <c r="AU2448" s="1138" t="s">
        <v>65304</v>
      </c>
      <c r="AV2448" s="1130" t="s">
        <v>1105</v>
      </c>
      <c r="AW2448" s="1138" t="s">
        <v>65305</v>
      </c>
      <c r="AX2448" s="1130" t="s">
        <v>1105</v>
      </c>
      <c r="AY2448" s="1138" t="s">
        <v>65306</v>
      </c>
      <c r="AZ2448" s="1130" t="s">
        <v>1105</v>
      </c>
      <c r="BA2448" s="1138" t="s">
        <v>65307</v>
      </c>
    </row>
    <row r="2449" spans="2:53" ht="19.5" thickBot="1">
      <c r="B2449" s="1120">
        <v>425</v>
      </c>
      <c r="C2449" s="1155">
        <v>4</v>
      </c>
      <c r="D2449" s="1650">
        <v>-1</v>
      </c>
      <c r="E2449" s="1597">
        <v>-1</v>
      </c>
      <c r="F2449" s="1570">
        <v>-1</v>
      </c>
      <c r="G2449" s="1551">
        <v>2034</v>
      </c>
      <c r="H2449" s="1552">
        <v>-1</v>
      </c>
      <c r="I2449" s="1552">
        <v>-1</v>
      </c>
      <c r="J2449" s="1552">
        <v>0</v>
      </c>
      <c r="K2449" s="1552">
        <v>-1</v>
      </c>
      <c r="L2449" s="1552">
        <v>-1</v>
      </c>
      <c r="M2449" s="1552">
        <v>9</v>
      </c>
      <c r="N2449" s="1552">
        <v>-1</v>
      </c>
      <c r="O2449" s="1552">
        <v>-1</v>
      </c>
      <c r="P2449" s="1552">
        <v>0</v>
      </c>
      <c r="Q2449" s="1552">
        <v>0</v>
      </c>
      <c r="R2449" s="1552">
        <v>-1</v>
      </c>
      <c r="S2449" s="1552" t="s">
        <v>67890</v>
      </c>
      <c r="T2449" s="1598"/>
      <c r="U2449" s="1555"/>
      <c r="V2449" s="1154" t="s">
        <v>438</v>
      </c>
      <c r="W2449" s="1490" t="s">
        <v>65308</v>
      </c>
      <c r="X2449" s="945" t="str">
        <f t="shared" si="316"/>
        <v>{PlayerName}</v>
      </c>
      <c r="Y2449" s="945" t="str">
        <f t="shared" si="317"/>
        <v>{PlayerName}</v>
      </c>
      <c r="Z2449" s="1284"/>
      <c r="AA2449" s="1123"/>
      <c r="AB2449" s="1124"/>
      <c r="AC2449" s="1120">
        <v>425</v>
      </c>
      <c r="AD2449" s="1155">
        <v>4</v>
      </c>
      <c r="AE2449" s="1125" t="s">
        <v>438</v>
      </c>
      <c r="AF2449" s="1126" t="s">
        <v>4514</v>
      </c>
      <c r="AG2449" s="1126" t="s">
        <v>7896</v>
      </c>
      <c r="AH2449" s="1126" t="s">
        <v>5099</v>
      </c>
      <c r="AI2449" s="1126" t="s">
        <v>5100</v>
      </c>
      <c r="AJ2449" s="1127" t="s">
        <v>65308</v>
      </c>
      <c r="AK2449" s="1128" t="s">
        <v>65309</v>
      </c>
      <c r="AL2449" s="1128" t="s">
        <v>65310</v>
      </c>
      <c r="AM2449" s="1128" t="s">
        <v>65311</v>
      </c>
      <c r="AN2449" s="1128" t="s">
        <v>65312</v>
      </c>
      <c r="AP2449" s="1120">
        <v>425</v>
      </c>
      <c r="AQ2449" s="1155">
        <v>4</v>
      </c>
      <c r="AR2449" s="1154" t="s">
        <v>438</v>
      </c>
      <c r="AS2449" s="1127" t="s">
        <v>65308</v>
      </c>
      <c r="AT2449" s="1130" t="s">
        <v>4514</v>
      </c>
      <c r="AU2449" s="1138" t="s">
        <v>65309</v>
      </c>
      <c r="AV2449" s="1130" t="s">
        <v>7896</v>
      </c>
      <c r="AW2449" s="1138" t="s">
        <v>65310</v>
      </c>
      <c r="AX2449" s="1130" t="s">
        <v>5099</v>
      </c>
      <c r="AY2449" s="1138" t="s">
        <v>65311</v>
      </c>
      <c r="AZ2449" s="1130" t="s">
        <v>5100</v>
      </c>
      <c r="BA2449" s="1138" t="s">
        <v>65312</v>
      </c>
    </row>
    <row r="2450" spans="2:53" ht="38.25" thickBot="1">
      <c r="B2450" s="1120">
        <v>425</v>
      </c>
      <c r="C2450" s="1155">
        <v>5</v>
      </c>
      <c r="D2450" s="1650">
        <v>-1</v>
      </c>
      <c r="E2450" s="1597">
        <v>-1</v>
      </c>
      <c r="F2450" s="1570">
        <v>-1</v>
      </c>
      <c r="G2450" s="1551">
        <v>2034</v>
      </c>
      <c r="H2450" s="1552">
        <v>-1</v>
      </c>
      <c r="I2450" s="1552">
        <v>-1</v>
      </c>
      <c r="J2450" s="1552">
        <v>0</v>
      </c>
      <c r="K2450" s="1552">
        <v>-1</v>
      </c>
      <c r="L2450" s="1552">
        <v>-1</v>
      </c>
      <c r="M2450" s="1552">
        <v>9</v>
      </c>
      <c r="N2450" s="1552">
        <v>-1</v>
      </c>
      <c r="O2450" s="1552">
        <v>-1</v>
      </c>
      <c r="P2450" s="1552">
        <v>0</v>
      </c>
      <c r="Q2450" s="1552">
        <v>0</v>
      </c>
      <c r="R2450" s="1552">
        <v>-1</v>
      </c>
      <c r="S2450" s="1552" t="s">
        <v>67890</v>
      </c>
      <c r="T2450" s="1598"/>
      <c r="U2450" s="1555"/>
      <c r="V2450" s="1154" t="s">
        <v>438</v>
      </c>
      <c r="W2450" s="1490" t="s">
        <v>65313</v>
      </c>
      <c r="X2450" s="945" t="str">
        <f t="shared" si="316"/>
        <v>{PlayerName}</v>
      </c>
      <c r="Y2450" s="945" t="str">
        <f t="shared" si="317"/>
        <v>{PlayerName}</v>
      </c>
      <c r="Z2450" s="1347"/>
      <c r="AA2450" s="1123"/>
      <c r="AB2450" s="1124"/>
      <c r="AC2450" s="1120">
        <v>425</v>
      </c>
      <c r="AD2450" s="1155">
        <v>5</v>
      </c>
      <c r="AE2450" s="1125" t="s">
        <v>438</v>
      </c>
      <c r="AF2450" s="1126" t="s">
        <v>4514</v>
      </c>
      <c r="AG2450" s="1126" t="s">
        <v>7896</v>
      </c>
      <c r="AH2450" s="1126" t="s">
        <v>5099</v>
      </c>
      <c r="AI2450" s="1126" t="s">
        <v>5100</v>
      </c>
      <c r="AJ2450" s="1127" t="s">
        <v>65313</v>
      </c>
      <c r="AK2450" s="1128" t="s">
        <v>65314</v>
      </c>
      <c r="AL2450" s="1128" t="s">
        <v>65315</v>
      </c>
      <c r="AM2450" s="1128" t="s">
        <v>65316</v>
      </c>
      <c r="AN2450" s="1128" t="s">
        <v>65317</v>
      </c>
      <c r="AP2450" s="1120">
        <v>425</v>
      </c>
      <c r="AQ2450" s="1155">
        <v>5</v>
      </c>
      <c r="AR2450" s="1154" t="s">
        <v>438</v>
      </c>
      <c r="AS2450" s="1127" t="s">
        <v>65313</v>
      </c>
      <c r="AT2450" s="1130" t="s">
        <v>4514</v>
      </c>
      <c r="AU2450" s="1138" t="s">
        <v>65314</v>
      </c>
      <c r="AV2450" s="1130" t="s">
        <v>7896</v>
      </c>
      <c r="AW2450" s="1138" t="s">
        <v>65315</v>
      </c>
      <c r="AX2450" s="1130" t="s">
        <v>5099</v>
      </c>
      <c r="AY2450" s="1138" t="s">
        <v>65316</v>
      </c>
      <c r="AZ2450" s="1130" t="s">
        <v>5100</v>
      </c>
      <c r="BA2450" s="1138" t="s">
        <v>65317</v>
      </c>
    </row>
    <row r="2451" spans="2:53" ht="19.5" thickBot="1">
      <c r="B2451" s="1120">
        <v>425</v>
      </c>
      <c r="C2451" s="1155">
        <v>6</v>
      </c>
      <c r="D2451" s="1650">
        <v>-1</v>
      </c>
      <c r="E2451" s="1597">
        <v>-1</v>
      </c>
      <c r="F2451" s="1570">
        <v>-1</v>
      </c>
      <c r="G2451" s="1551">
        <v>2034</v>
      </c>
      <c r="H2451" s="1552">
        <v>-1</v>
      </c>
      <c r="I2451" s="1552">
        <v>-1</v>
      </c>
      <c r="J2451" s="1552">
        <v>0</v>
      </c>
      <c r="K2451" s="1552">
        <v>2023</v>
      </c>
      <c r="L2451" s="1552">
        <v>-1</v>
      </c>
      <c r="M2451" s="1552">
        <v>9</v>
      </c>
      <c r="N2451" s="1552">
        <v>-1</v>
      </c>
      <c r="O2451" s="1552">
        <v>-1</v>
      </c>
      <c r="P2451" s="1552">
        <v>0</v>
      </c>
      <c r="Q2451" s="1552">
        <v>1</v>
      </c>
      <c r="R2451" s="1552">
        <v>-1</v>
      </c>
      <c r="S2451" s="1552" t="s">
        <v>67889</v>
      </c>
      <c r="T2451" s="1598"/>
      <c r="U2451" s="1555"/>
      <c r="V2451" s="1154" t="s">
        <v>1105</v>
      </c>
      <c r="W2451" s="1519" t="s">
        <v>65318</v>
      </c>
      <c r="X2451" s="945" t="str">
        <f t="shared" si="316"/>
        <v>표정없음</v>
      </c>
      <c r="Y2451" s="945" t="str">
        <f t="shared" si="317"/>
        <v>{PlayerName}</v>
      </c>
      <c r="Z2451" s="1285"/>
      <c r="AA2451" s="1123"/>
      <c r="AB2451" s="1124"/>
      <c r="AC2451" s="1120">
        <v>425</v>
      </c>
      <c r="AD2451" s="1155">
        <v>6</v>
      </c>
      <c r="AE2451" s="1125" t="s">
        <v>1105</v>
      </c>
      <c r="AF2451" s="1126" t="s">
        <v>1105</v>
      </c>
      <c r="AG2451" s="1126" t="s">
        <v>1105</v>
      </c>
      <c r="AH2451" s="1126" t="s">
        <v>1105</v>
      </c>
      <c r="AI2451" s="1126" t="s">
        <v>1105</v>
      </c>
      <c r="AJ2451" s="1151" t="s">
        <v>65318</v>
      </c>
      <c r="AK2451" s="1128" t="s">
        <v>65319</v>
      </c>
      <c r="AL2451" s="1128" t="s">
        <v>65320</v>
      </c>
      <c r="AM2451" s="1128" t="s">
        <v>65321</v>
      </c>
      <c r="AN2451" s="1128" t="s">
        <v>65322</v>
      </c>
      <c r="AP2451" s="1120">
        <v>425</v>
      </c>
      <c r="AQ2451" s="1155">
        <v>6</v>
      </c>
      <c r="AR2451" s="1154" t="s">
        <v>1105</v>
      </c>
      <c r="AS2451" s="1151" t="s">
        <v>65318</v>
      </c>
      <c r="AT2451" s="1130" t="s">
        <v>1105</v>
      </c>
      <c r="AU2451" s="1138" t="s">
        <v>65319</v>
      </c>
      <c r="AV2451" s="1130" t="s">
        <v>1105</v>
      </c>
      <c r="AW2451" s="1138" t="s">
        <v>65320</v>
      </c>
      <c r="AX2451" s="1130" t="s">
        <v>1105</v>
      </c>
      <c r="AY2451" s="1138" t="s">
        <v>65321</v>
      </c>
      <c r="AZ2451" s="1130" t="s">
        <v>1105</v>
      </c>
      <c r="BA2451" s="1138" t="s">
        <v>65322</v>
      </c>
    </row>
    <row r="2452" spans="2:53" ht="19.5" thickBot="1">
      <c r="B2452" s="1120">
        <v>425</v>
      </c>
      <c r="C2452" s="1155">
        <v>7</v>
      </c>
      <c r="D2452" s="1650">
        <v>-1</v>
      </c>
      <c r="E2452" s="1597">
        <v>-1</v>
      </c>
      <c r="F2452" s="1570">
        <v>-1</v>
      </c>
      <c r="G2452" s="1551">
        <v>2034</v>
      </c>
      <c r="H2452" s="1552">
        <v>-1</v>
      </c>
      <c r="I2452" s="1552">
        <v>-1</v>
      </c>
      <c r="J2452" s="1552">
        <v>0</v>
      </c>
      <c r="K2452" s="1552">
        <v>2032</v>
      </c>
      <c r="L2452" s="1552">
        <v>2034</v>
      </c>
      <c r="M2452" s="1552">
        <v>9</v>
      </c>
      <c r="N2452" s="1552">
        <v>-1</v>
      </c>
      <c r="O2452" s="1552">
        <v>-1</v>
      </c>
      <c r="P2452" s="1552">
        <v>0</v>
      </c>
      <c r="Q2452" s="1552">
        <v>1</v>
      </c>
      <c r="R2452" s="1552">
        <v>-1</v>
      </c>
      <c r="S2452" s="1552" t="s">
        <v>67889</v>
      </c>
      <c r="T2452" s="1598"/>
      <c r="U2452" s="1555"/>
      <c r="V2452" s="1154" t="s">
        <v>1105</v>
      </c>
      <c r="W2452" s="1490" t="s">
        <v>1797</v>
      </c>
      <c r="X2452" s="945" t="str">
        <f t="shared" si="316"/>
        <v>표정없음</v>
      </c>
      <c r="Y2452" s="945" t="str">
        <f t="shared" si="317"/>
        <v>{PlayerName}</v>
      </c>
      <c r="Z2452" s="1284"/>
      <c r="AA2452" s="1123"/>
      <c r="AB2452" s="1124"/>
      <c r="AC2452" s="1120">
        <v>425</v>
      </c>
      <c r="AD2452" s="1155">
        <v>7</v>
      </c>
      <c r="AE2452" s="1125" t="s">
        <v>1105</v>
      </c>
      <c r="AF2452" s="1126" t="s">
        <v>1105</v>
      </c>
      <c r="AG2452" s="1126" t="s">
        <v>1105</v>
      </c>
      <c r="AH2452" s="1126" t="s">
        <v>1105</v>
      </c>
      <c r="AI2452" s="1126" t="s">
        <v>1105</v>
      </c>
      <c r="AJ2452" s="1127" t="s">
        <v>1797</v>
      </c>
      <c r="AK2452" s="1128" t="s">
        <v>53916</v>
      </c>
      <c r="AL2452" s="1128" t="s">
        <v>1797</v>
      </c>
      <c r="AM2452" s="1128" t="s">
        <v>53494</v>
      </c>
      <c r="AN2452" s="1128" t="s">
        <v>53494</v>
      </c>
      <c r="AP2452" s="1120">
        <v>425</v>
      </c>
      <c r="AQ2452" s="1155">
        <v>7</v>
      </c>
      <c r="AR2452" s="1154" t="s">
        <v>1105</v>
      </c>
      <c r="AS2452" s="1127" t="s">
        <v>1797</v>
      </c>
      <c r="AT2452" s="1130" t="s">
        <v>1105</v>
      </c>
      <c r="AU2452" s="1138" t="s">
        <v>53916</v>
      </c>
      <c r="AV2452" s="1130" t="s">
        <v>1105</v>
      </c>
      <c r="AW2452" s="1138" t="s">
        <v>1797</v>
      </c>
      <c r="AX2452" s="1130" t="s">
        <v>1105</v>
      </c>
      <c r="AY2452" s="1138" t="s">
        <v>53494</v>
      </c>
      <c r="AZ2452" s="1130" t="s">
        <v>1105</v>
      </c>
      <c r="BA2452" s="1138" t="s">
        <v>53494</v>
      </c>
    </row>
    <row r="2453" spans="2:53" ht="19.5" thickBot="1">
      <c r="B2453" s="1120">
        <v>425</v>
      </c>
      <c r="C2453" s="1155">
        <v>8</v>
      </c>
      <c r="D2453" s="1650">
        <v>-1</v>
      </c>
      <c r="E2453" s="1597">
        <v>-1</v>
      </c>
      <c r="F2453" s="1570">
        <v>-1</v>
      </c>
      <c r="G2453" s="1551">
        <v>2034</v>
      </c>
      <c r="H2453" s="1552">
        <v>-1</v>
      </c>
      <c r="I2453" s="1552">
        <v>-1</v>
      </c>
      <c r="J2453" s="1552">
        <v>0</v>
      </c>
      <c r="K2453" s="1552">
        <v>-1</v>
      </c>
      <c r="L2453" s="1552">
        <v>0</v>
      </c>
      <c r="M2453" s="1552">
        <v>9</v>
      </c>
      <c r="N2453" s="1552">
        <v>-1</v>
      </c>
      <c r="O2453" s="1552">
        <v>-1</v>
      </c>
      <c r="P2453" s="1552">
        <v>0</v>
      </c>
      <c r="Q2453" s="1552">
        <v>0</v>
      </c>
      <c r="R2453" s="1552">
        <v>-1</v>
      </c>
      <c r="S2453" s="1552" t="s">
        <v>67890</v>
      </c>
      <c r="T2453" s="1598"/>
      <c r="U2453" s="1555"/>
      <c r="V2453" s="1154" t="s">
        <v>438</v>
      </c>
      <c r="W2453" s="1490" t="s">
        <v>65323</v>
      </c>
      <c r="X2453" s="945" t="str">
        <f t="shared" si="316"/>
        <v>{PlayerName}</v>
      </c>
      <c r="Y2453" s="945" t="str">
        <f t="shared" si="317"/>
        <v>{PlayerName}</v>
      </c>
      <c r="Z2453" s="1284"/>
      <c r="AA2453" s="1123"/>
      <c r="AB2453" s="1124"/>
      <c r="AC2453" s="1120">
        <v>425</v>
      </c>
      <c r="AD2453" s="1155">
        <v>8</v>
      </c>
      <c r="AE2453" s="1125" t="s">
        <v>438</v>
      </c>
      <c r="AF2453" s="1126" t="s">
        <v>4514</v>
      </c>
      <c r="AG2453" s="1126" t="s">
        <v>7896</v>
      </c>
      <c r="AH2453" s="1126" t="s">
        <v>5099</v>
      </c>
      <c r="AI2453" s="1126" t="s">
        <v>5100</v>
      </c>
      <c r="AJ2453" s="1127" t="s">
        <v>65323</v>
      </c>
      <c r="AK2453" s="1128" t="s">
        <v>65324</v>
      </c>
      <c r="AL2453" s="1128" t="s">
        <v>65325</v>
      </c>
      <c r="AM2453" s="1128" t="s">
        <v>65326</v>
      </c>
      <c r="AN2453" s="1128" t="s">
        <v>65327</v>
      </c>
      <c r="AP2453" s="1120">
        <v>425</v>
      </c>
      <c r="AQ2453" s="1155">
        <v>8</v>
      </c>
      <c r="AR2453" s="1154" t="s">
        <v>438</v>
      </c>
      <c r="AS2453" s="1127" t="s">
        <v>65323</v>
      </c>
      <c r="AT2453" s="1130" t="s">
        <v>4514</v>
      </c>
      <c r="AU2453" s="1138" t="s">
        <v>65324</v>
      </c>
      <c r="AV2453" s="1130" t="s">
        <v>7896</v>
      </c>
      <c r="AW2453" s="1138" t="s">
        <v>65325</v>
      </c>
      <c r="AX2453" s="1130" t="s">
        <v>5099</v>
      </c>
      <c r="AY2453" s="1138" t="s">
        <v>65326</v>
      </c>
      <c r="AZ2453" s="1130" t="s">
        <v>5100</v>
      </c>
      <c r="BA2453" s="1138" t="s">
        <v>65327</v>
      </c>
    </row>
    <row r="2454" spans="2:53" ht="19.5" thickBot="1">
      <c r="B2454" s="1120">
        <v>425</v>
      </c>
      <c r="C2454" s="1155">
        <v>9</v>
      </c>
      <c r="D2454" s="1650">
        <v>-1</v>
      </c>
      <c r="E2454" s="1597">
        <v>-1</v>
      </c>
      <c r="F2454" s="1570">
        <v>-1</v>
      </c>
      <c r="G2454" s="1551">
        <v>2034</v>
      </c>
      <c r="H2454" s="1552">
        <v>-1</v>
      </c>
      <c r="I2454" s="1552">
        <v>-1</v>
      </c>
      <c r="J2454" s="1552">
        <v>0</v>
      </c>
      <c r="K2454" s="1552">
        <v>2004</v>
      </c>
      <c r="L2454" s="1552">
        <v>2004</v>
      </c>
      <c r="M2454" s="1552">
        <v>9</v>
      </c>
      <c r="N2454" s="1552">
        <v>-1</v>
      </c>
      <c r="O2454" s="1552">
        <v>-1</v>
      </c>
      <c r="P2454" s="1552">
        <v>0</v>
      </c>
      <c r="Q2454" s="1552">
        <v>1</v>
      </c>
      <c r="R2454" s="1552">
        <v>-1</v>
      </c>
      <c r="S2454" s="1552" t="s">
        <v>67889</v>
      </c>
      <c r="T2454" s="1598"/>
      <c r="U2454" s="1555"/>
      <c r="V2454" s="1154" t="s">
        <v>1105</v>
      </c>
      <c r="W2454" s="1490" t="s">
        <v>65328</v>
      </c>
      <c r="X2454" s="945" t="str">
        <f t="shared" si="316"/>
        <v>표정없음</v>
      </c>
      <c r="Y2454" s="945" t="str">
        <f t="shared" si="317"/>
        <v>{PlayerName}</v>
      </c>
      <c r="Z2454" s="1284"/>
      <c r="AA2454" s="1123"/>
      <c r="AB2454" s="1124"/>
      <c r="AC2454" s="1120">
        <v>425</v>
      </c>
      <c r="AD2454" s="1155">
        <v>9</v>
      </c>
      <c r="AE2454" s="1125" t="s">
        <v>1105</v>
      </c>
      <c r="AF2454" s="1126" t="s">
        <v>1105</v>
      </c>
      <c r="AG2454" s="1126" t="s">
        <v>1105</v>
      </c>
      <c r="AH2454" s="1126" t="s">
        <v>1105</v>
      </c>
      <c r="AI2454" s="1126" t="s">
        <v>1105</v>
      </c>
      <c r="AJ2454" s="1127" t="s">
        <v>65328</v>
      </c>
      <c r="AK2454" s="1128" t="s">
        <v>65329</v>
      </c>
      <c r="AL2454" s="1128" t="s">
        <v>65330</v>
      </c>
      <c r="AM2454" s="1128" t="s">
        <v>65331</v>
      </c>
      <c r="AN2454" s="1128" t="s">
        <v>65331</v>
      </c>
      <c r="AP2454" s="1120">
        <v>425</v>
      </c>
      <c r="AQ2454" s="1155">
        <v>9</v>
      </c>
      <c r="AR2454" s="1154" t="s">
        <v>1105</v>
      </c>
      <c r="AS2454" s="1127" t="s">
        <v>65328</v>
      </c>
      <c r="AT2454" s="1130" t="s">
        <v>1105</v>
      </c>
      <c r="AU2454" s="1138" t="s">
        <v>65329</v>
      </c>
      <c r="AV2454" s="1130" t="s">
        <v>1105</v>
      </c>
      <c r="AW2454" s="1138" t="s">
        <v>65330</v>
      </c>
      <c r="AX2454" s="1130" t="s">
        <v>1105</v>
      </c>
      <c r="AY2454" s="1138" t="s">
        <v>65331</v>
      </c>
      <c r="AZ2454" s="1130" t="s">
        <v>1105</v>
      </c>
      <c r="BA2454" s="1138" t="s">
        <v>65331</v>
      </c>
    </row>
    <row r="2455" spans="2:53" ht="19.5" thickBot="1">
      <c r="B2455" s="1120">
        <v>425</v>
      </c>
      <c r="C2455" s="1155">
        <v>10</v>
      </c>
      <c r="D2455" s="1650">
        <v>-1</v>
      </c>
      <c r="E2455" s="1597">
        <v>-1</v>
      </c>
      <c r="F2455" s="1570">
        <v>-1</v>
      </c>
      <c r="G2455" s="1551">
        <v>2034</v>
      </c>
      <c r="H2455" s="1552">
        <v>-1</v>
      </c>
      <c r="I2455" s="1552">
        <v>-1</v>
      </c>
      <c r="J2455" s="1552">
        <v>0</v>
      </c>
      <c r="K2455" s="1552">
        <v>-1</v>
      </c>
      <c r="L2455" s="1552">
        <v>0</v>
      </c>
      <c r="M2455" s="1552">
        <v>9</v>
      </c>
      <c r="N2455" s="1552">
        <v>-1</v>
      </c>
      <c r="O2455" s="1552">
        <v>-1</v>
      </c>
      <c r="P2455" s="1552">
        <v>0</v>
      </c>
      <c r="Q2455" s="1552">
        <v>0</v>
      </c>
      <c r="R2455" s="1552">
        <v>-1</v>
      </c>
      <c r="S2455" s="1552" t="s">
        <v>67890</v>
      </c>
      <c r="T2455" s="1598"/>
      <c r="U2455" s="1555"/>
      <c r="V2455" s="1154" t="s">
        <v>438</v>
      </c>
      <c r="W2455" s="1490" t="s">
        <v>65332</v>
      </c>
      <c r="X2455" s="945" t="str">
        <f t="shared" si="316"/>
        <v>{PlayerName}</v>
      </c>
      <c r="Y2455" s="945" t="str">
        <f t="shared" si="317"/>
        <v>{PlayerName}</v>
      </c>
      <c r="Z2455" s="1284"/>
      <c r="AA2455" s="1123"/>
      <c r="AB2455" s="1124"/>
      <c r="AC2455" s="1120">
        <v>425</v>
      </c>
      <c r="AD2455" s="1155">
        <v>10</v>
      </c>
      <c r="AE2455" s="1125" t="s">
        <v>438</v>
      </c>
      <c r="AF2455" s="1126" t="s">
        <v>4514</v>
      </c>
      <c r="AG2455" s="1126" t="s">
        <v>7896</v>
      </c>
      <c r="AH2455" s="1126" t="s">
        <v>5099</v>
      </c>
      <c r="AI2455" s="1126" t="s">
        <v>5100</v>
      </c>
      <c r="AJ2455" s="1127" t="s">
        <v>65332</v>
      </c>
      <c r="AK2455" s="1128" t="s">
        <v>65333</v>
      </c>
      <c r="AL2455" s="1128" t="s">
        <v>65334</v>
      </c>
      <c r="AM2455" s="1128" t="s">
        <v>65335</v>
      </c>
      <c r="AN2455" s="1128" t="s">
        <v>65336</v>
      </c>
      <c r="AP2455" s="1120">
        <v>425</v>
      </c>
      <c r="AQ2455" s="1155">
        <v>10</v>
      </c>
      <c r="AR2455" s="1154" t="s">
        <v>438</v>
      </c>
      <c r="AS2455" s="1127" t="s">
        <v>65332</v>
      </c>
      <c r="AT2455" s="1130" t="s">
        <v>4514</v>
      </c>
      <c r="AU2455" s="1138" t="s">
        <v>65333</v>
      </c>
      <c r="AV2455" s="1130" t="s">
        <v>7896</v>
      </c>
      <c r="AW2455" s="1138" t="s">
        <v>65334</v>
      </c>
      <c r="AX2455" s="1130" t="s">
        <v>5099</v>
      </c>
      <c r="AY2455" s="1138" t="s">
        <v>65335</v>
      </c>
      <c r="AZ2455" s="1130" t="s">
        <v>5100</v>
      </c>
      <c r="BA2455" s="1138" t="s">
        <v>65336</v>
      </c>
    </row>
    <row r="2456" spans="2:53" ht="19.5" thickBot="1">
      <c r="B2456" s="1120">
        <v>425</v>
      </c>
      <c r="C2456" s="1155">
        <v>11</v>
      </c>
      <c r="D2456" s="1650">
        <v>-1</v>
      </c>
      <c r="E2456" s="1597">
        <v>-1</v>
      </c>
      <c r="F2456" s="1570">
        <v>-1</v>
      </c>
      <c r="G2456" s="1551">
        <v>2034</v>
      </c>
      <c r="H2456" s="1552">
        <v>-1</v>
      </c>
      <c r="I2456" s="1552">
        <v>-1</v>
      </c>
      <c r="J2456" s="1552">
        <v>0</v>
      </c>
      <c r="K2456" s="1552">
        <v>0</v>
      </c>
      <c r="L2456" s="1552">
        <v>-1</v>
      </c>
      <c r="M2456" s="1552">
        <v>9</v>
      </c>
      <c r="N2456" s="1552">
        <v>-1</v>
      </c>
      <c r="O2456" s="1552">
        <v>-1</v>
      </c>
      <c r="P2456" s="1552">
        <v>0</v>
      </c>
      <c r="Q2456" s="1552">
        <v>1</v>
      </c>
      <c r="R2456" s="1552">
        <v>-1</v>
      </c>
      <c r="S2456" s="1552" t="s">
        <v>67889</v>
      </c>
      <c r="T2456" s="1598"/>
      <c r="U2456" s="1555"/>
      <c r="V2456" s="1154" t="s">
        <v>1105</v>
      </c>
      <c r="W2456" s="1490" t="s">
        <v>65337</v>
      </c>
      <c r="X2456" s="945" t="str">
        <f t="shared" si="316"/>
        <v>???</v>
      </c>
      <c r="Y2456" s="945" t="str">
        <f t="shared" si="317"/>
        <v>{PlayerName}</v>
      </c>
      <c r="Z2456" s="1284"/>
      <c r="AA2456" s="1123"/>
      <c r="AB2456" s="1124"/>
      <c r="AC2456" s="1120">
        <v>425</v>
      </c>
      <c r="AD2456" s="1155">
        <v>11</v>
      </c>
      <c r="AE2456" s="1125" t="s">
        <v>1105</v>
      </c>
      <c r="AF2456" s="1126" t="s">
        <v>1105</v>
      </c>
      <c r="AG2456" s="1126" t="s">
        <v>1105</v>
      </c>
      <c r="AH2456" s="1126" t="s">
        <v>1105</v>
      </c>
      <c r="AI2456" s="1126" t="s">
        <v>1105</v>
      </c>
      <c r="AJ2456" s="1127" t="s">
        <v>65337</v>
      </c>
      <c r="AK2456" s="1128" t="s">
        <v>65338</v>
      </c>
      <c r="AL2456" s="1128" t="s">
        <v>65339</v>
      </c>
      <c r="AM2456" s="1128" t="s">
        <v>65340</v>
      </c>
      <c r="AN2456" s="1128" t="s">
        <v>65340</v>
      </c>
      <c r="AP2456" s="1120">
        <v>425</v>
      </c>
      <c r="AQ2456" s="1155">
        <v>11</v>
      </c>
      <c r="AR2456" s="1154" t="s">
        <v>1105</v>
      </c>
      <c r="AS2456" s="1127" t="s">
        <v>65337</v>
      </c>
      <c r="AT2456" s="1130" t="s">
        <v>1105</v>
      </c>
      <c r="AU2456" s="1138" t="s">
        <v>65338</v>
      </c>
      <c r="AV2456" s="1130" t="s">
        <v>1105</v>
      </c>
      <c r="AW2456" s="1138" t="s">
        <v>65339</v>
      </c>
      <c r="AX2456" s="1130" t="s">
        <v>1105</v>
      </c>
      <c r="AY2456" s="1138" t="s">
        <v>65340</v>
      </c>
      <c r="AZ2456" s="1130" t="s">
        <v>1105</v>
      </c>
      <c r="BA2456" s="1138" t="s">
        <v>65340</v>
      </c>
    </row>
    <row r="2457" spans="2:53" ht="19.5" thickBot="1">
      <c r="B2457" s="1120">
        <v>425</v>
      </c>
      <c r="C2457" s="1155">
        <v>12</v>
      </c>
      <c r="D2457" s="1650">
        <v>-1</v>
      </c>
      <c r="E2457" s="1597">
        <v>-1</v>
      </c>
      <c r="F2457" s="1570">
        <v>-1</v>
      </c>
      <c r="G2457" s="1551">
        <v>2034</v>
      </c>
      <c r="H2457" s="1552">
        <v>-1</v>
      </c>
      <c r="I2457" s="1552">
        <v>-1</v>
      </c>
      <c r="J2457" s="1552">
        <v>0</v>
      </c>
      <c r="K2457" s="1552">
        <v>-1</v>
      </c>
      <c r="L2457" s="1552">
        <v>-1</v>
      </c>
      <c r="M2457" s="1552">
        <v>9</v>
      </c>
      <c r="N2457" s="1552">
        <v>-1</v>
      </c>
      <c r="O2457" s="1552">
        <v>-1</v>
      </c>
      <c r="P2457" s="1552">
        <v>0</v>
      </c>
      <c r="Q2457" s="1552">
        <v>0</v>
      </c>
      <c r="R2457" s="1552">
        <v>-1</v>
      </c>
      <c r="S2457" s="1552" t="s">
        <v>67890</v>
      </c>
      <c r="T2457" s="1598"/>
      <c r="U2457" s="1555"/>
      <c r="V2457" s="1154" t="s">
        <v>438</v>
      </c>
      <c r="W2457" s="1490" t="s">
        <v>65341</v>
      </c>
      <c r="X2457" s="945" t="str">
        <f t="shared" si="316"/>
        <v>{PlayerName}</v>
      </c>
      <c r="Y2457" s="945" t="str">
        <f t="shared" si="317"/>
        <v>{PlayerName}</v>
      </c>
      <c r="Z2457" s="1271"/>
      <c r="AA2457" s="1123"/>
      <c r="AB2457" s="1124"/>
      <c r="AC2457" s="1120">
        <v>425</v>
      </c>
      <c r="AD2457" s="1155">
        <v>12</v>
      </c>
      <c r="AE2457" s="1125" t="s">
        <v>438</v>
      </c>
      <c r="AF2457" s="1126" t="s">
        <v>4514</v>
      </c>
      <c r="AG2457" s="1126" t="s">
        <v>7896</v>
      </c>
      <c r="AH2457" s="1126" t="s">
        <v>5099</v>
      </c>
      <c r="AI2457" s="1126" t="s">
        <v>5100</v>
      </c>
      <c r="AJ2457" s="1127" t="s">
        <v>65341</v>
      </c>
      <c r="AK2457" s="1128" t="s">
        <v>65342</v>
      </c>
      <c r="AL2457" s="1128" t="s">
        <v>65343</v>
      </c>
      <c r="AM2457" s="1128" t="s">
        <v>65344</v>
      </c>
      <c r="AN2457" s="1128" t="s">
        <v>65345</v>
      </c>
      <c r="AP2457" s="1120">
        <v>425</v>
      </c>
      <c r="AQ2457" s="1155">
        <v>12</v>
      </c>
      <c r="AR2457" s="1154" t="s">
        <v>438</v>
      </c>
      <c r="AS2457" s="1127" t="s">
        <v>65341</v>
      </c>
      <c r="AT2457" s="1130" t="s">
        <v>4514</v>
      </c>
      <c r="AU2457" s="1138" t="s">
        <v>65342</v>
      </c>
      <c r="AV2457" s="1130" t="s">
        <v>7896</v>
      </c>
      <c r="AW2457" s="1138" t="s">
        <v>65343</v>
      </c>
      <c r="AX2457" s="1130" t="s">
        <v>5099</v>
      </c>
      <c r="AY2457" s="1138" t="s">
        <v>65344</v>
      </c>
      <c r="AZ2457" s="1130" t="s">
        <v>5100</v>
      </c>
      <c r="BA2457" s="1138" t="s">
        <v>65345</v>
      </c>
    </row>
    <row r="2458" spans="2:53" ht="38.25" thickBot="1">
      <c r="B2458" s="1120">
        <v>444</v>
      </c>
      <c r="C2458" s="1155">
        <v>0</v>
      </c>
      <c r="D2458" s="1650">
        <v>-1</v>
      </c>
      <c r="E2458" s="1597">
        <v>-1</v>
      </c>
      <c r="F2458" s="1570">
        <v>-1</v>
      </c>
      <c r="G2458" s="1551">
        <v>2018</v>
      </c>
      <c r="H2458" s="1552">
        <v>222</v>
      </c>
      <c r="I2458" s="1552">
        <v>-1</v>
      </c>
      <c r="J2458" s="1552">
        <v>-1</v>
      </c>
      <c r="K2458" s="1552">
        <v>0</v>
      </c>
      <c r="L2458" s="1552">
        <v>0</v>
      </c>
      <c r="M2458" s="1552">
        <v>-1</v>
      </c>
      <c r="N2458" s="1552">
        <v>0</v>
      </c>
      <c r="O2458" s="1552">
        <v>0</v>
      </c>
      <c r="P2458" s="1552">
        <v>0</v>
      </c>
      <c r="Q2458" s="1552">
        <v>1</v>
      </c>
      <c r="R2458" s="1552">
        <v>-1</v>
      </c>
      <c r="S2458" s="1552" t="s">
        <v>67888</v>
      </c>
      <c r="T2458" s="1598"/>
      <c r="U2458" s="1555"/>
      <c r="V2458" s="1154">
        <v>-1</v>
      </c>
      <c r="W2458" s="1490" t="s">
        <v>65346</v>
      </c>
      <c r="X2458" s="945" t="str">
        <f t="shared" si="316"/>
        <v>???</v>
      </c>
      <c r="Y2458" s="945" t="str">
        <f t="shared" si="317"/>
        <v>???</v>
      </c>
      <c r="Z2458" s="1271"/>
      <c r="AA2458" s="1123"/>
      <c r="AB2458" s="1124"/>
      <c r="AC2458" s="1120">
        <v>444</v>
      </c>
      <c r="AD2458" s="1155">
        <v>0</v>
      </c>
      <c r="AE2458" s="1125">
        <v>-1</v>
      </c>
      <c r="AF2458" s="1126">
        <v>-1</v>
      </c>
      <c r="AG2458" s="1126">
        <v>-1</v>
      </c>
      <c r="AH2458" s="1126">
        <v>-1</v>
      </c>
      <c r="AI2458" s="1126">
        <v>-1</v>
      </c>
      <c r="AJ2458" s="1127" t="s">
        <v>65346</v>
      </c>
      <c r="AK2458" s="1128" t="s">
        <v>65347</v>
      </c>
      <c r="AL2458" s="1128" t="s">
        <v>65348</v>
      </c>
      <c r="AM2458" s="1128" t="s">
        <v>65349</v>
      </c>
      <c r="AN2458" s="1128" t="s">
        <v>65350</v>
      </c>
      <c r="AP2458" s="1120">
        <v>444</v>
      </c>
      <c r="AQ2458" s="1155">
        <v>0</v>
      </c>
      <c r="AR2458" s="1154">
        <v>-1</v>
      </c>
      <c r="AS2458" s="1127" t="s">
        <v>65346</v>
      </c>
      <c r="AT2458" s="1130">
        <v>-1</v>
      </c>
      <c r="AU2458" s="1138" t="s">
        <v>65347</v>
      </c>
      <c r="AV2458" s="1130">
        <v>-1</v>
      </c>
      <c r="AW2458" s="1138" t="s">
        <v>65348</v>
      </c>
      <c r="AX2458" s="1130">
        <v>-1</v>
      </c>
      <c r="AY2458" s="1138" t="s">
        <v>65349</v>
      </c>
      <c r="AZ2458" s="1130">
        <v>-1</v>
      </c>
      <c r="BA2458" s="1138" t="s">
        <v>65350</v>
      </c>
    </row>
    <row r="2459" spans="2:53" ht="19.5" thickBot="1">
      <c r="B2459" s="1120">
        <v>444</v>
      </c>
      <c r="C2459" s="1155">
        <v>1</v>
      </c>
      <c r="D2459" s="1650">
        <v>-1</v>
      </c>
      <c r="E2459" s="1597">
        <v>-1</v>
      </c>
      <c r="F2459" s="1570">
        <v>-1</v>
      </c>
      <c r="G2459" s="1551">
        <v>2018</v>
      </c>
      <c r="H2459" s="1552">
        <v>-1</v>
      </c>
      <c r="I2459" s="1552">
        <v>-1</v>
      </c>
      <c r="J2459" s="1552">
        <v>9</v>
      </c>
      <c r="K2459" s="1552">
        <v>-1</v>
      </c>
      <c r="L2459" s="1552">
        <v>-1</v>
      </c>
      <c r="M2459" s="1552">
        <v>-1</v>
      </c>
      <c r="N2459" s="1552">
        <v>-1</v>
      </c>
      <c r="O2459" s="1552">
        <v>-1</v>
      </c>
      <c r="P2459" s="1552">
        <v>0</v>
      </c>
      <c r="Q2459" s="1552">
        <v>1</v>
      </c>
      <c r="R2459" s="1552">
        <v>-1</v>
      </c>
      <c r="S2459" s="1552" t="s">
        <v>67889</v>
      </c>
      <c r="T2459" s="1598"/>
      <c r="U2459" s="1555"/>
      <c r="V2459" s="1154" t="s">
        <v>438</v>
      </c>
      <c r="W2459" s="1490" t="s">
        <v>65351</v>
      </c>
      <c r="X2459" s="945" t="str">
        <f t="shared" si="316"/>
        <v>{PlayerName}</v>
      </c>
      <c r="Y2459" s="945" t="str">
        <f t="shared" si="317"/>
        <v>{PlayerName}</v>
      </c>
      <c r="Z2459" s="1284"/>
      <c r="AA2459" s="1123"/>
      <c r="AB2459" s="1124"/>
      <c r="AC2459" s="1120">
        <v>444</v>
      </c>
      <c r="AD2459" s="1155">
        <v>1</v>
      </c>
      <c r="AE2459" s="1125" t="s">
        <v>438</v>
      </c>
      <c r="AF2459" s="1126" t="s">
        <v>4514</v>
      </c>
      <c r="AG2459" s="1126" t="s">
        <v>7896</v>
      </c>
      <c r="AH2459" s="1126" t="s">
        <v>5099</v>
      </c>
      <c r="AI2459" s="1126" t="s">
        <v>5100</v>
      </c>
      <c r="AJ2459" s="1127" t="s">
        <v>65351</v>
      </c>
      <c r="AK2459" s="1128" t="s">
        <v>65352</v>
      </c>
      <c r="AL2459" s="1128" t="s">
        <v>65353</v>
      </c>
      <c r="AM2459" s="1128" t="s">
        <v>65354</v>
      </c>
      <c r="AN2459" s="1128" t="s">
        <v>65355</v>
      </c>
      <c r="AP2459" s="1120">
        <v>444</v>
      </c>
      <c r="AQ2459" s="1155">
        <v>1</v>
      </c>
      <c r="AR2459" s="1154" t="s">
        <v>438</v>
      </c>
      <c r="AS2459" s="1127" t="s">
        <v>65351</v>
      </c>
      <c r="AT2459" s="1130" t="s">
        <v>4514</v>
      </c>
      <c r="AU2459" s="1138" t="s">
        <v>65352</v>
      </c>
      <c r="AV2459" s="1130" t="s">
        <v>7896</v>
      </c>
      <c r="AW2459" s="1138" t="s">
        <v>65353</v>
      </c>
      <c r="AX2459" s="1130" t="s">
        <v>5099</v>
      </c>
      <c r="AY2459" s="1138" t="s">
        <v>65354</v>
      </c>
      <c r="AZ2459" s="1130" t="s">
        <v>5100</v>
      </c>
      <c r="BA2459" s="1138" t="s">
        <v>65355</v>
      </c>
    </row>
    <row r="2460" spans="2:53" ht="19.5" thickBot="1">
      <c r="B2460" s="1120">
        <v>444</v>
      </c>
      <c r="C2460" s="1155">
        <v>2</v>
      </c>
      <c r="D2460" s="1650">
        <v>-1</v>
      </c>
      <c r="E2460" s="1597">
        <v>-1</v>
      </c>
      <c r="F2460" s="1570">
        <v>-1</v>
      </c>
      <c r="G2460" s="1551">
        <v>2018</v>
      </c>
      <c r="H2460" s="1552">
        <v>-1</v>
      </c>
      <c r="I2460" s="1552">
        <v>-1</v>
      </c>
      <c r="J2460" s="1552">
        <v>9</v>
      </c>
      <c r="K2460" s="1552">
        <v>-1</v>
      </c>
      <c r="L2460" s="1552">
        <v>-1</v>
      </c>
      <c r="M2460" s="1552">
        <v>0</v>
      </c>
      <c r="N2460" s="1552">
        <v>-1</v>
      </c>
      <c r="O2460" s="1552">
        <v>-1</v>
      </c>
      <c r="P2460" s="1552">
        <v>0</v>
      </c>
      <c r="Q2460" s="1552">
        <v>0</v>
      </c>
      <c r="R2460" s="1552">
        <v>-1</v>
      </c>
      <c r="S2460" s="1552" t="s">
        <v>67890</v>
      </c>
      <c r="T2460" s="1598"/>
      <c r="U2460" s="1555"/>
      <c r="V2460" s="1154" t="s">
        <v>1105</v>
      </c>
      <c r="W2460" s="1490" t="s">
        <v>65356</v>
      </c>
      <c r="X2460" s="945" t="str">
        <f t="shared" si="316"/>
        <v>{PlayerName}</v>
      </c>
      <c r="Y2460" s="945" t="str">
        <f t="shared" si="317"/>
        <v>{PlayerName}</v>
      </c>
      <c r="Z2460" s="1284"/>
      <c r="AA2460" s="1123"/>
      <c r="AB2460" s="1124"/>
      <c r="AC2460" s="1120">
        <v>444</v>
      </c>
      <c r="AD2460" s="1155">
        <v>2</v>
      </c>
      <c r="AE2460" s="1125" t="s">
        <v>1105</v>
      </c>
      <c r="AF2460" s="1126" t="s">
        <v>1105</v>
      </c>
      <c r="AG2460" s="1126" t="s">
        <v>1105</v>
      </c>
      <c r="AH2460" s="1126" t="s">
        <v>1105</v>
      </c>
      <c r="AI2460" s="1126" t="s">
        <v>1105</v>
      </c>
      <c r="AJ2460" s="1127" t="s">
        <v>65356</v>
      </c>
      <c r="AK2460" s="1128" t="s">
        <v>65357</v>
      </c>
      <c r="AL2460" s="1128" t="s">
        <v>65358</v>
      </c>
      <c r="AM2460" s="1128" t="s">
        <v>65359</v>
      </c>
      <c r="AN2460" s="1128" t="s">
        <v>65360</v>
      </c>
      <c r="AP2460" s="1120">
        <v>444</v>
      </c>
      <c r="AQ2460" s="1155">
        <v>2</v>
      </c>
      <c r="AR2460" s="1154" t="s">
        <v>1105</v>
      </c>
      <c r="AS2460" s="1127" t="s">
        <v>65356</v>
      </c>
      <c r="AT2460" s="1130" t="s">
        <v>1105</v>
      </c>
      <c r="AU2460" s="1138" t="s">
        <v>65357</v>
      </c>
      <c r="AV2460" s="1130" t="s">
        <v>1105</v>
      </c>
      <c r="AW2460" s="1138" t="s">
        <v>65358</v>
      </c>
      <c r="AX2460" s="1130" t="s">
        <v>1105</v>
      </c>
      <c r="AY2460" s="1138" t="s">
        <v>65359</v>
      </c>
      <c r="AZ2460" s="1130" t="s">
        <v>1105</v>
      </c>
      <c r="BA2460" s="1138" t="s">
        <v>65360</v>
      </c>
    </row>
    <row r="2461" spans="2:53" ht="19.5" thickBot="1">
      <c r="B2461" s="1120">
        <v>444</v>
      </c>
      <c r="C2461" s="1155">
        <v>3</v>
      </c>
      <c r="D2461" s="1650">
        <v>-1</v>
      </c>
      <c r="E2461" s="1597">
        <v>-1</v>
      </c>
      <c r="F2461" s="1570">
        <v>-1</v>
      </c>
      <c r="G2461" s="1551">
        <v>2018</v>
      </c>
      <c r="H2461" s="1552">
        <v>-1</v>
      </c>
      <c r="I2461" s="1552">
        <v>-1</v>
      </c>
      <c r="J2461" s="1552">
        <v>9</v>
      </c>
      <c r="K2461" s="1552">
        <v>-1</v>
      </c>
      <c r="L2461" s="1552">
        <v>-1</v>
      </c>
      <c r="M2461" s="1552">
        <v>0</v>
      </c>
      <c r="N2461" s="1552">
        <v>-1</v>
      </c>
      <c r="O2461" s="1552">
        <v>-1</v>
      </c>
      <c r="P2461" s="1552">
        <v>0</v>
      </c>
      <c r="Q2461" s="1552">
        <v>1</v>
      </c>
      <c r="R2461" s="1552">
        <v>-1</v>
      </c>
      <c r="S2461" s="1552" t="s">
        <v>67889</v>
      </c>
      <c r="T2461" s="1598"/>
      <c r="U2461" s="1555"/>
      <c r="V2461" s="1154" t="s">
        <v>438</v>
      </c>
      <c r="W2461" s="1490" t="s">
        <v>65361</v>
      </c>
      <c r="X2461" s="945" t="str">
        <f t="shared" si="316"/>
        <v>{PlayerName}</v>
      </c>
      <c r="Y2461" s="945" t="str">
        <f t="shared" si="317"/>
        <v>{PlayerName}</v>
      </c>
      <c r="Z2461" s="1271"/>
      <c r="AA2461" s="1123"/>
      <c r="AB2461" s="1124"/>
      <c r="AC2461" s="1120">
        <v>444</v>
      </c>
      <c r="AD2461" s="1155">
        <v>3</v>
      </c>
      <c r="AE2461" s="1125" t="s">
        <v>438</v>
      </c>
      <c r="AF2461" s="1126" t="s">
        <v>4514</v>
      </c>
      <c r="AG2461" s="1126" t="s">
        <v>7896</v>
      </c>
      <c r="AH2461" s="1126" t="s">
        <v>5099</v>
      </c>
      <c r="AI2461" s="1126" t="s">
        <v>5100</v>
      </c>
      <c r="AJ2461" s="1127" t="s">
        <v>65361</v>
      </c>
      <c r="AK2461" s="1128" t="s">
        <v>65362</v>
      </c>
      <c r="AL2461" s="1128" t="s">
        <v>65363</v>
      </c>
      <c r="AM2461" s="1128" t="s">
        <v>65364</v>
      </c>
      <c r="AN2461" s="1128" t="s">
        <v>65365</v>
      </c>
      <c r="AP2461" s="1120">
        <v>444</v>
      </c>
      <c r="AQ2461" s="1155">
        <v>3</v>
      </c>
      <c r="AR2461" s="1154" t="s">
        <v>438</v>
      </c>
      <c r="AS2461" s="1127" t="s">
        <v>65361</v>
      </c>
      <c r="AT2461" s="1130" t="s">
        <v>4514</v>
      </c>
      <c r="AU2461" s="1138" t="s">
        <v>65362</v>
      </c>
      <c r="AV2461" s="1130" t="s">
        <v>7896</v>
      </c>
      <c r="AW2461" s="1138" t="s">
        <v>65363</v>
      </c>
      <c r="AX2461" s="1130" t="s">
        <v>5099</v>
      </c>
      <c r="AY2461" s="1138" t="s">
        <v>65364</v>
      </c>
      <c r="AZ2461" s="1130" t="s">
        <v>5100</v>
      </c>
      <c r="BA2461" s="1138" t="s">
        <v>65365</v>
      </c>
    </row>
    <row r="2462" spans="2:53" ht="19.5" thickBot="1">
      <c r="B2462" s="1120">
        <v>444</v>
      </c>
      <c r="C2462" s="1155">
        <v>4</v>
      </c>
      <c r="D2462" s="1650">
        <v>-1</v>
      </c>
      <c r="E2462" s="1597">
        <v>-1</v>
      </c>
      <c r="F2462" s="1570">
        <v>-1</v>
      </c>
      <c r="G2462" s="1551">
        <v>2018</v>
      </c>
      <c r="H2462" s="1552">
        <v>-1</v>
      </c>
      <c r="I2462" s="1552">
        <v>-1</v>
      </c>
      <c r="J2462" s="1552">
        <v>9</v>
      </c>
      <c r="K2462" s="1552">
        <v>-1</v>
      </c>
      <c r="L2462" s="1552">
        <v>-1</v>
      </c>
      <c r="M2462" s="1552">
        <v>0</v>
      </c>
      <c r="N2462" s="1552">
        <v>2011</v>
      </c>
      <c r="O2462" s="1552">
        <v>-1</v>
      </c>
      <c r="P2462" s="1552">
        <v>0</v>
      </c>
      <c r="Q2462" s="1552">
        <v>0</v>
      </c>
      <c r="R2462" s="1552">
        <v>-1</v>
      </c>
      <c r="S2462" s="1552" t="s">
        <v>67890</v>
      </c>
      <c r="T2462" s="1598"/>
      <c r="U2462" s="1555"/>
      <c r="V2462" s="1154" t="s">
        <v>1105</v>
      </c>
      <c r="W2462" s="1490" t="s">
        <v>65366</v>
      </c>
      <c r="X2462" s="945" t="str">
        <f t="shared" si="316"/>
        <v>{PlayerName}</v>
      </c>
      <c r="Y2462" s="945" t="str">
        <f t="shared" si="317"/>
        <v>표정없음</v>
      </c>
      <c r="Z2462" s="1284"/>
      <c r="AA2462" s="1123"/>
      <c r="AB2462" s="1124"/>
      <c r="AC2462" s="1120">
        <v>444</v>
      </c>
      <c r="AD2462" s="1155">
        <v>4</v>
      </c>
      <c r="AE2462" s="1125" t="s">
        <v>1105</v>
      </c>
      <c r="AF2462" s="1126" t="s">
        <v>1105</v>
      </c>
      <c r="AG2462" s="1126" t="s">
        <v>1105</v>
      </c>
      <c r="AH2462" s="1126" t="s">
        <v>1105</v>
      </c>
      <c r="AI2462" s="1126" t="s">
        <v>1105</v>
      </c>
      <c r="AJ2462" s="1127" t="s">
        <v>65366</v>
      </c>
      <c r="AK2462" s="1128" t="s">
        <v>65367</v>
      </c>
      <c r="AL2462" s="1128" t="s">
        <v>65368</v>
      </c>
      <c r="AM2462" s="1128" t="s">
        <v>65369</v>
      </c>
      <c r="AN2462" s="1128" t="s">
        <v>65370</v>
      </c>
      <c r="AP2462" s="1120">
        <v>444</v>
      </c>
      <c r="AQ2462" s="1155">
        <v>4</v>
      </c>
      <c r="AR2462" s="1154" t="s">
        <v>1105</v>
      </c>
      <c r="AS2462" s="1127" t="s">
        <v>65366</v>
      </c>
      <c r="AT2462" s="1130" t="s">
        <v>1105</v>
      </c>
      <c r="AU2462" s="1138" t="s">
        <v>65367</v>
      </c>
      <c r="AV2462" s="1130" t="s">
        <v>1105</v>
      </c>
      <c r="AW2462" s="1138" t="s">
        <v>65368</v>
      </c>
      <c r="AX2462" s="1130" t="s">
        <v>1105</v>
      </c>
      <c r="AY2462" s="1138" t="s">
        <v>65369</v>
      </c>
      <c r="AZ2462" s="1130" t="s">
        <v>1105</v>
      </c>
      <c r="BA2462" s="1138" t="s">
        <v>65370</v>
      </c>
    </row>
    <row r="2463" spans="2:53" ht="19.5" thickBot="1">
      <c r="B2463" s="1120">
        <v>444</v>
      </c>
      <c r="C2463" s="1155">
        <v>5</v>
      </c>
      <c r="D2463" s="1650">
        <v>-1</v>
      </c>
      <c r="E2463" s="1597">
        <v>-1</v>
      </c>
      <c r="F2463" s="1570">
        <v>-1</v>
      </c>
      <c r="G2463" s="1551">
        <v>2018</v>
      </c>
      <c r="H2463" s="1552">
        <v>-1</v>
      </c>
      <c r="I2463" s="1552">
        <v>-1</v>
      </c>
      <c r="J2463" s="1552">
        <v>9</v>
      </c>
      <c r="K2463" s="1552">
        <v>-1</v>
      </c>
      <c r="L2463" s="1552">
        <v>-1</v>
      </c>
      <c r="M2463" s="1552">
        <v>0</v>
      </c>
      <c r="N2463" s="1552">
        <v>-1</v>
      </c>
      <c r="O2463" s="1552">
        <v>-1</v>
      </c>
      <c r="P2463" s="1552">
        <v>0</v>
      </c>
      <c r="Q2463" s="1552">
        <v>1</v>
      </c>
      <c r="R2463" s="1552">
        <v>-1</v>
      </c>
      <c r="S2463" s="1552" t="s">
        <v>67889</v>
      </c>
      <c r="T2463" s="1598"/>
      <c r="U2463" s="1555"/>
      <c r="V2463" s="1154" t="s">
        <v>438</v>
      </c>
      <c r="W2463" s="1490" t="s">
        <v>65371</v>
      </c>
      <c r="X2463" s="945" t="str">
        <f t="shared" si="316"/>
        <v>{PlayerName}</v>
      </c>
      <c r="Y2463" s="945" t="str">
        <f t="shared" si="317"/>
        <v>{PlayerName}</v>
      </c>
      <c r="Z2463" s="1271"/>
      <c r="AA2463" s="1123"/>
      <c r="AB2463" s="1124"/>
      <c r="AC2463" s="1120">
        <v>444</v>
      </c>
      <c r="AD2463" s="1155">
        <v>5</v>
      </c>
      <c r="AE2463" s="1125" t="s">
        <v>438</v>
      </c>
      <c r="AF2463" s="1126" t="s">
        <v>4514</v>
      </c>
      <c r="AG2463" s="1126" t="s">
        <v>7896</v>
      </c>
      <c r="AH2463" s="1126" t="s">
        <v>5099</v>
      </c>
      <c r="AI2463" s="1126" t="s">
        <v>5100</v>
      </c>
      <c r="AJ2463" s="1127" t="s">
        <v>65371</v>
      </c>
      <c r="AK2463" s="1128" t="s">
        <v>65372</v>
      </c>
      <c r="AL2463" s="1128" t="s">
        <v>65373</v>
      </c>
      <c r="AM2463" s="1128" t="s">
        <v>65374</v>
      </c>
      <c r="AN2463" s="1128" t="s">
        <v>65375</v>
      </c>
      <c r="AP2463" s="1120">
        <v>444</v>
      </c>
      <c r="AQ2463" s="1155">
        <v>5</v>
      </c>
      <c r="AR2463" s="1154" t="s">
        <v>438</v>
      </c>
      <c r="AS2463" s="1127" t="s">
        <v>65371</v>
      </c>
      <c r="AT2463" s="1130" t="s">
        <v>4514</v>
      </c>
      <c r="AU2463" s="1138" t="s">
        <v>65372</v>
      </c>
      <c r="AV2463" s="1130" t="s">
        <v>7896</v>
      </c>
      <c r="AW2463" s="1138" t="s">
        <v>65373</v>
      </c>
      <c r="AX2463" s="1130" t="s">
        <v>5099</v>
      </c>
      <c r="AY2463" s="1138" t="s">
        <v>65374</v>
      </c>
      <c r="AZ2463" s="1130" t="s">
        <v>5100</v>
      </c>
      <c r="BA2463" s="1138" t="s">
        <v>65375</v>
      </c>
    </row>
    <row r="2464" spans="2:53" ht="19.5" thickBot="1">
      <c r="B2464" s="1120">
        <v>444</v>
      </c>
      <c r="C2464" s="1155">
        <v>6</v>
      </c>
      <c r="D2464" s="1650">
        <v>-1</v>
      </c>
      <c r="E2464" s="1597">
        <v>-1</v>
      </c>
      <c r="F2464" s="1570">
        <v>-1</v>
      </c>
      <c r="G2464" s="1551">
        <v>2018</v>
      </c>
      <c r="H2464" s="1552">
        <v>-1</v>
      </c>
      <c r="I2464" s="1552">
        <v>-1</v>
      </c>
      <c r="J2464" s="1552">
        <v>9</v>
      </c>
      <c r="K2464" s="1552">
        <v>-1</v>
      </c>
      <c r="L2464" s="1552">
        <v>-1</v>
      </c>
      <c r="M2464" s="1552">
        <v>0</v>
      </c>
      <c r="N2464" s="1552">
        <v>-1</v>
      </c>
      <c r="O2464" s="1552">
        <v>-1</v>
      </c>
      <c r="P2464" s="1552">
        <v>0</v>
      </c>
      <c r="Q2464" s="1552">
        <v>0</v>
      </c>
      <c r="R2464" s="1552">
        <v>-1</v>
      </c>
      <c r="S2464" s="1552" t="s">
        <v>67890</v>
      </c>
      <c r="T2464" s="1598"/>
      <c r="U2464" s="1555"/>
      <c r="V2464" s="1154" t="s">
        <v>1105</v>
      </c>
      <c r="W2464" s="1490" t="s">
        <v>65376</v>
      </c>
      <c r="X2464" s="945" t="str">
        <f t="shared" si="316"/>
        <v>{PlayerName}</v>
      </c>
      <c r="Y2464" s="945" t="str">
        <f t="shared" si="317"/>
        <v>{PlayerName}</v>
      </c>
      <c r="Z2464" s="1284"/>
      <c r="AA2464" s="1123"/>
      <c r="AB2464" s="1124"/>
      <c r="AC2464" s="1120">
        <v>444</v>
      </c>
      <c r="AD2464" s="1155">
        <v>6</v>
      </c>
      <c r="AE2464" s="1125" t="s">
        <v>1105</v>
      </c>
      <c r="AF2464" s="1126" t="s">
        <v>1105</v>
      </c>
      <c r="AG2464" s="1126" t="s">
        <v>1105</v>
      </c>
      <c r="AH2464" s="1126" t="s">
        <v>1105</v>
      </c>
      <c r="AI2464" s="1126" t="s">
        <v>1105</v>
      </c>
      <c r="AJ2464" s="1127" t="s">
        <v>65376</v>
      </c>
      <c r="AK2464" s="1128" t="s">
        <v>65377</v>
      </c>
      <c r="AL2464" s="1128" t="s">
        <v>65378</v>
      </c>
      <c r="AM2464" s="1128" t="s">
        <v>65379</v>
      </c>
      <c r="AN2464" s="1128" t="s">
        <v>65380</v>
      </c>
      <c r="AP2464" s="1120">
        <v>444</v>
      </c>
      <c r="AQ2464" s="1155">
        <v>6</v>
      </c>
      <c r="AR2464" s="1154" t="s">
        <v>1105</v>
      </c>
      <c r="AS2464" s="1127" t="s">
        <v>65376</v>
      </c>
      <c r="AT2464" s="1130" t="s">
        <v>1105</v>
      </c>
      <c r="AU2464" s="1138" t="s">
        <v>65377</v>
      </c>
      <c r="AV2464" s="1130" t="s">
        <v>1105</v>
      </c>
      <c r="AW2464" s="1138" t="s">
        <v>65378</v>
      </c>
      <c r="AX2464" s="1130" t="s">
        <v>1105</v>
      </c>
      <c r="AY2464" s="1138" t="s">
        <v>65379</v>
      </c>
      <c r="AZ2464" s="1130" t="s">
        <v>1105</v>
      </c>
      <c r="BA2464" s="1138" t="s">
        <v>65380</v>
      </c>
    </row>
    <row r="2465" spans="2:53" ht="19.5" thickBot="1">
      <c r="B2465" s="1120">
        <v>444</v>
      </c>
      <c r="C2465" s="1155">
        <v>7</v>
      </c>
      <c r="D2465" s="1650">
        <v>-1</v>
      </c>
      <c r="E2465" s="1597">
        <v>-1</v>
      </c>
      <c r="F2465" s="1570">
        <v>-1</v>
      </c>
      <c r="G2465" s="1551">
        <v>2018</v>
      </c>
      <c r="H2465" s="1552">
        <v>-1</v>
      </c>
      <c r="I2465" s="1552">
        <v>-1</v>
      </c>
      <c r="J2465" s="1552">
        <v>9</v>
      </c>
      <c r="K2465" s="1552">
        <v>-1</v>
      </c>
      <c r="L2465" s="1552">
        <v>-1</v>
      </c>
      <c r="M2465" s="1552">
        <v>0</v>
      </c>
      <c r="N2465" s="1552">
        <v>-1</v>
      </c>
      <c r="O2465" s="1552">
        <v>-1</v>
      </c>
      <c r="P2465" s="1552">
        <v>0</v>
      </c>
      <c r="Q2465" s="1552">
        <v>1</v>
      </c>
      <c r="R2465" s="1552">
        <v>-1</v>
      </c>
      <c r="S2465" s="1552" t="s">
        <v>67889</v>
      </c>
      <c r="T2465" s="1598"/>
      <c r="U2465" s="1555"/>
      <c r="V2465" s="1154" t="s">
        <v>438</v>
      </c>
      <c r="W2465" s="1490" t="s">
        <v>65381</v>
      </c>
      <c r="X2465" s="945" t="str">
        <f t="shared" si="316"/>
        <v>{PlayerName}</v>
      </c>
      <c r="Y2465" s="945" t="str">
        <f t="shared" si="317"/>
        <v>{PlayerName}</v>
      </c>
      <c r="Z2465" s="1271"/>
      <c r="AA2465" s="1123"/>
      <c r="AB2465" s="1124"/>
      <c r="AC2465" s="1120">
        <v>444</v>
      </c>
      <c r="AD2465" s="1155">
        <v>7</v>
      </c>
      <c r="AE2465" s="1125" t="s">
        <v>438</v>
      </c>
      <c r="AF2465" s="1126" t="s">
        <v>4514</v>
      </c>
      <c r="AG2465" s="1126" t="s">
        <v>7896</v>
      </c>
      <c r="AH2465" s="1126" t="s">
        <v>5099</v>
      </c>
      <c r="AI2465" s="1126" t="s">
        <v>5100</v>
      </c>
      <c r="AJ2465" s="1127" t="s">
        <v>65381</v>
      </c>
      <c r="AK2465" s="1128" t="s">
        <v>65382</v>
      </c>
      <c r="AL2465" s="1128" t="s">
        <v>65383</v>
      </c>
      <c r="AM2465" s="1128" t="s">
        <v>65384</v>
      </c>
      <c r="AN2465" s="1128" t="s">
        <v>65385</v>
      </c>
      <c r="AP2465" s="1120">
        <v>444</v>
      </c>
      <c r="AQ2465" s="1155">
        <v>7</v>
      </c>
      <c r="AR2465" s="1154" t="s">
        <v>438</v>
      </c>
      <c r="AS2465" s="1127" t="s">
        <v>65381</v>
      </c>
      <c r="AT2465" s="1130" t="s">
        <v>4514</v>
      </c>
      <c r="AU2465" s="1138" t="s">
        <v>65382</v>
      </c>
      <c r="AV2465" s="1130" t="s">
        <v>7896</v>
      </c>
      <c r="AW2465" s="1138" t="s">
        <v>65383</v>
      </c>
      <c r="AX2465" s="1130" t="s">
        <v>5099</v>
      </c>
      <c r="AY2465" s="1138" t="s">
        <v>65384</v>
      </c>
      <c r="AZ2465" s="1130" t="s">
        <v>5100</v>
      </c>
      <c r="BA2465" s="1138" t="s">
        <v>65385</v>
      </c>
    </row>
    <row r="2466" spans="2:53" ht="19.5" thickBot="1">
      <c r="B2466" s="1120">
        <v>444</v>
      </c>
      <c r="C2466" s="1155">
        <v>8</v>
      </c>
      <c r="D2466" s="1650">
        <v>-1</v>
      </c>
      <c r="E2466" s="1597">
        <v>-1</v>
      </c>
      <c r="F2466" s="1570">
        <v>-1</v>
      </c>
      <c r="G2466" s="1551">
        <v>2018</v>
      </c>
      <c r="H2466" s="1552">
        <v>-1</v>
      </c>
      <c r="I2466" s="1552">
        <v>-1</v>
      </c>
      <c r="J2466" s="1552">
        <v>9</v>
      </c>
      <c r="K2466" s="1552">
        <v>-1</v>
      </c>
      <c r="L2466" s="1552">
        <v>-1</v>
      </c>
      <c r="M2466" s="1552">
        <v>0</v>
      </c>
      <c r="N2466" s="1552">
        <v>-1</v>
      </c>
      <c r="O2466" s="1552">
        <v>-1</v>
      </c>
      <c r="P2466" s="1552">
        <v>0</v>
      </c>
      <c r="Q2466" s="1552">
        <v>1</v>
      </c>
      <c r="R2466" s="1552">
        <v>-1</v>
      </c>
      <c r="S2466" s="1552" t="s">
        <v>67889</v>
      </c>
      <c r="T2466" s="1598"/>
      <c r="U2466" s="1555"/>
      <c r="V2466" s="1154" t="s">
        <v>438</v>
      </c>
      <c r="W2466" s="1490" t="s">
        <v>65386</v>
      </c>
      <c r="X2466" s="945" t="str">
        <f t="shared" si="316"/>
        <v>{PlayerName}</v>
      </c>
      <c r="Y2466" s="945" t="str">
        <f t="shared" si="317"/>
        <v>{PlayerName}</v>
      </c>
      <c r="Z2466" s="1284"/>
      <c r="AA2466" s="1123"/>
      <c r="AB2466" s="1124"/>
      <c r="AC2466" s="1120">
        <v>444</v>
      </c>
      <c r="AD2466" s="1155">
        <v>8</v>
      </c>
      <c r="AE2466" s="1125" t="s">
        <v>438</v>
      </c>
      <c r="AF2466" s="1126" t="s">
        <v>4514</v>
      </c>
      <c r="AG2466" s="1126" t="s">
        <v>7896</v>
      </c>
      <c r="AH2466" s="1126" t="s">
        <v>5099</v>
      </c>
      <c r="AI2466" s="1126" t="s">
        <v>5100</v>
      </c>
      <c r="AJ2466" s="1127" t="s">
        <v>65386</v>
      </c>
      <c r="AK2466" s="1128" t="s">
        <v>65387</v>
      </c>
      <c r="AL2466" s="1128" t="s">
        <v>65388</v>
      </c>
      <c r="AM2466" s="1128" t="s">
        <v>65389</v>
      </c>
      <c r="AN2466" s="1128" t="s">
        <v>65390</v>
      </c>
      <c r="AP2466" s="1120">
        <v>444</v>
      </c>
      <c r="AQ2466" s="1155">
        <v>8</v>
      </c>
      <c r="AR2466" s="1154" t="s">
        <v>438</v>
      </c>
      <c r="AS2466" s="1127" t="s">
        <v>65386</v>
      </c>
      <c r="AT2466" s="1130" t="s">
        <v>4514</v>
      </c>
      <c r="AU2466" s="1138" t="s">
        <v>65387</v>
      </c>
      <c r="AV2466" s="1130" t="s">
        <v>7896</v>
      </c>
      <c r="AW2466" s="1138" t="s">
        <v>65388</v>
      </c>
      <c r="AX2466" s="1130" t="s">
        <v>5099</v>
      </c>
      <c r="AY2466" s="1138" t="s">
        <v>65389</v>
      </c>
      <c r="AZ2466" s="1130" t="s">
        <v>5100</v>
      </c>
      <c r="BA2466" s="1138" t="s">
        <v>65390</v>
      </c>
    </row>
    <row r="2467" spans="2:53" ht="38.25" thickBot="1">
      <c r="B2467" s="1120">
        <v>10214</v>
      </c>
      <c r="C2467" s="1155">
        <v>0</v>
      </c>
      <c r="D2467" s="1650">
        <v>1</v>
      </c>
      <c r="E2467" s="1597">
        <v>2014</v>
      </c>
      <c r="F2467" s="1570">
        <v>721</v>
      </c>
      <c r="G2467" s="1551">
        <v>2018</v>
      </c>
      <c r="H2467" s="1552">
        <v>222</v>
      </c>
      <c r="I2467" s="1552">
        <v>-1</v>
      </c>
      <c r="J2467" s="1552">
        <v>-1</v>
      </c>
      <c r="K2467" s="1552">
        <v>0</v>
      </c>
      <c r="L2467" s="1552">
        <v>0</v>
      </c>
      <c r="M2467" s="1552">
        <v>-1</v>
      </c>
      <c r="N2467" s="1552">
        <v>0</v>
      </c>
      <c r="O2467" s="1552">
        <v>0</v>
      </c>
      <c r="P2467" s="1552">
        <v>0</v>
      </c>
      <c r="Q2467" s="1552">
        <v>2</v>
      </c>
      <c r="R2467" s="1552">
        <v>-1</v>
      </c>
      <c r="S2467" s="1552" t="s">
        <v>67888</v>
      </c>
      <c r="T2467" s="1598"/>
      <c r="U2467" s="1555" t="s">
        <v>68134</v>
      </c>
      <c r="V2467" s="1154">
        <v>-1</v>
      </c>
      <c r="W2467" s="1490" t="s">
        <v>65391</v>
      </c>
      <c r="X2467" s="945" t="str">
        <f t="shared" si="316"/>
        <v>???</v>
      </c>
      <c r="Y2467" s="945" t="str">
        <f t="shared" si="317"/>
        <v>???</v>
      </c>
      <c r="Z2467" s="1284"/>
      <c r="AA2467" s="1123"/>
      <c r="AB2467" s="1124"/>
      <c r="AC2467" s="1120">
        <v>10214</v>
      </c>
      <c r="AD2467" s="1155">
        <v>0</v>
      </c>
      <c r="AE2467" s="1125">
        <v>-1</v>
      </c>
      <c r="AF2467" s="1126">
        <v>-1</v>
      </c>
      <c r="AG2467" s="1126">
        <v>-1</v>
      </c>
      <c r="AH2467" s="1126">
        <v>-1</v>
      </c>
      <c r="AI2467" s="1126">
        <v>-1</v>
      </c>
      <c r="AJ2467" s="1127" t="s">
        <v>65391</v>
      </c>
      <c r="AK2467" s="1128" t="s">
        <v>65392</v>
      </c>
      <c r="AL2467" s="1128" t="s">
        <v>65393</v>
      </c>
      <c r="AM2467" s="1128" t="s">
        <v>65394</v>
      </c>
      <c r="AN2467" s="1128" t="s">
        <v>65395</v>
      </c>
      <c r="AP2467" s="1120">
        <v>10214</v>
      </c>
      <c r="AQ2467" s="1155">
        <v>0</v>
      </c>
      <c r="AR2467" s="1154">
        <v>-1</v>
      </c>
      <c r="AS2467" s="1127" t="s">
        <v>65391</v>
      </c>
      <c r="AT2467" s="1130">
        <v>-1</v>
      </c>
      <c r="AU2467" s="1138" t="s">
        <v>65392</v>
      </c>
      <c r="AV2467" s="1130">
        <v>-1</v>
      </c>
      <c r="AW2467" s="1138" t="s">
        <v>65393</v>
      </c>
      <c r="AX2467" s="1130">
        <v>-1</v>
      </c>
      <c r="AY2467" s="1138" t="s">
        <v>65394</v>
      </c>
      <c r="AZ2467" s="1130">
        <v>-1</v>
      </c>
      <c r="BA2467" s="1138" t="s">
        <v>65395</v>
      </c>
    </row>
    <row r="2468" spans="2:53" ht="19.5" thickBot="1">
      <c r="B2468" s="1120">
        <v>10214</v>
      </c>
      <c r="C2468" s="1155">
        <v>1</v>
      </c>
      <c r="D2468" s="1650">
        <v>-1</v>
      </c>
      <c r="E2468" s="1597">
        <v>-1</v>
      </c>
      <c r="F2468" s="1570">
        <v>-1</v>
      </c>
      <c r="G2468" s="1551">
        <v>2018</v>
      </c>
      <c r="H2468" s="1552">
        <v>-1</v>
      </c>
      <c r="I2468" s="1552">
        <v>-1</v>
      </c>
      <c r="J2468" s="1552">
        <v>9</v>
      </c>
      <c r="K2468" s="1552">
        <v>-1</v>
      </c>
      <c r="L2468" s="1552">
        <v>-1</v>
      </c>
      <c r="M2468" s="1552">
        <v>-1</v>
      </c>
      <c r="N2468" s="1552">
        <v>-1</v>
      </c>
      <c r="O2468" s="1552">
        <v>-1</v>
      </c>
      <c r="P2468" s="1552">
        <v>0</v>
      </c>
      <c r="Q2468" s="1552">
        <v>1</v>
      </c>
      <c r="R2468" s="1552">
        <v>-1</v>
      </c>
      <c r="S2468" s="1552" t="s">
        <v>67889</v>
      </c>
      <c r="T2468" s="1598"/>
      <c r="U2468" s="1555" t="s">
        <v>68134</v>
      </c>
      <c r="V2468" s="1154" t="s">
        <v>438</v>
      </c>
      <c r="W2468" s="1519" t="s">
        <v>65396</v>
      </c>
      <c r="X2468" s="945" t="str">
        <f t="shared" si="316"/>
        <v>{PlayerName}</v>
      </c>
      <c r="Y2468" s="945" t="str">
        <f t="shared" si="317"/>
        <v>{PlayerName}</v>
      </c>
      <c r="Z2468" s="1285"/>
      <c r="AA2468" s="1123"/>
      <c r="AB2468" s="1124"/>
      <c r="AC2468" s="1120">
        <v>10214</v>
      </c>
      <c r="AD2468" s="1155">
        <v>1</v>
      </c>
      <c r="AE2468" s="1125" t="s">
        <v>438</v>
      </c>
      <c r="AF2468" s="1126" t="s">
        <v>4514</v>
      </c>
      <c r="AG2468" s="1126" t="s">
        <v>7896</v>
      </c>
      <c r="AH2468" s="1126" t="s">
        <v>5099</v>
      </c>
      <c r="AI2468" s="1126" t="s">
        <v>5100</v>
      </c>
      <c r="AJ2468" s="1151" t="s">
        <v>65396</v>
      </c>
      <c r="AK2468" s="1128" t="s">
        <v>65397</v>
      </c>
      <c r="AL2468" s="1128" t="s">
        <v>65398</v>
      </c>
      <c r="AM2468" s="1128" t="s">
        <v>65399</v>
      </c>
      <c r="AN2468" s="1128" t="s">
        <v>65400</v>
      </c>
      <c r="AP2468" s="1120">
        <v>10214</v>
      </c>
      <c r="AQ2468" s="1155">
        <v>1</v>
      </c>
      <c r="AR2468" s="1154" t="s">
        <v>438</v>
      </c>
      <c r="AS2468" s="1151" t="s">
        <v>65396</v>
      </c>
      <c r="AT2468" s="1130" t="s">
        <v>4514</v>
      </c>
      <c r="AU2468" s="1138" t="s">
        <v>65397</v>
      </c>
      <c r="AV2468" s="1130" t="s">
        <v>7896</v>
      </c>
      <c r="AW2468" s="1138" t="s">
        <v>65398</v>
      </c>
      <c r="AX2468" s="1130" t="s">
        <v>5099</v>
      </c>
      <c r="AY2468" s="1138" t="s">
        <v>65399</v>
      </c>
      <c r="AZ2468" s="1130" t="s">
        <v>5100</v>
      </c>
      <c r="BA2468" s="1138" t="s">
        <v>65400</v>
      </c>
    </row>
    <row r="2469" spans="2:53" ht="19.5" thickBot="1">
      <c r="B2469" s="1120">
        <v>10214</v>
      </c>
      <c r="C2469" s="1155">
        <v>2</v>
      </c>
      <c r="D2469" s="1650">
        <v>-1</v>
      </c>
      <c r="E2469" s="1597">
        <v>-1</v>
      </c>
      <c r="F2469" s="1570">
        <v>-1</v>
      </c>
      <c r="G2469" s="1551">
        <v>2018</v>
      </c>
      <c r="H2469" s="1552">
        <v>-1</v>
      </c>
      <c r="I2469" s="1552">
        <v>-1</v>
      </c>
      <c r="J2469" s="1552">
        <v>9</v>
      </c>
      <c r="K2469" s="1552">
        <v>-1</v>
      </c>
      <c r="L2469" s="1552">
        <v>-1</v>
      </c>
      <c r="M2469" s="1552">
        <v>-1</v>
      </c>
      <c r="N2469" s="1552">
        <v>-1</v>
      </c>
      <c r="O2469" s="1552">
        <v>-1</v>
      </c>
      <c r="P2469" s="1552">
        <v>0</v>
      </c>
      <c r="Q2469" s="1552">
        <v>2</v>
      </c>
      <c r="R2469" s="1552">
        <v>-1</v>
      </c>
      <c r="S2469" s="1552" t="s">
        <v>67888</v>
      </c>
      <c r="T2469" s="1598"/>
      <c r="U2469" s="1555" t="s">
        <v>68135</v>
      </c>
      <c r="V2469" s="1154">
        <v>-1</v>
      </c>
      <c r="W2469" s="1490" t="s">
        <v>65401</v>
      </c>
      <c r="X2469" s="945" t="str">
        <f t="shared" si="316"/>
        <v>{PlayerName}</v>
      </c>
      <c r="Y2469" s="945" t="str">
        <f t="shared" si="317"/>
        <v>{PlayerName}</v>
      </c>
      <c r="Z2469" s="1284"/>
      <c r="AA2469" s="1123"/>
      <c r="AB2469" s="1124"/>
      <c r="AC2469" s="1120">
        <v>10214</v>
      </c>
      <c r="AD2469" s="1155">
        <v>2</v>
      </c>
      <c r="AE2469" s="1125">
        <v>-1</v>
      </c>
      <c r="AF2469" s="1126">
        <v>-1</v>
      </c>
      <c r="AG2469" s="1126">
        <v>-1</v>
      </c>
      <c r="AH2469" s="1126">
        <v>-1</v>
      </c>
      <c r="AI2469" s="1126">
        <v>-1</v>
      </c>
      <c r="AJ2469" s="1127" t="s">
        <v>65401</v>
      </c>
      <c r="AK2469" s="1128" t="s">
        <v>65402</v>
      </c>
      <c r="AL2469" s="1128" t="s">
        <v>65403</v>
      </c>
      <c r="AM2469" s="1128" t="s">
        <v>65404</v>
      </c>
      <c r="AN2469" s="1128" t="s">
        <v>65405</v>
      </c>
      <c r="AP2469" s="1120">
        <v>10214</v>
      </c>
      <c r="AQ2469" s="1155">
        <v>2</v>
      </c>
      <c r="AR2469" s="1154">
        <v>-1</v>
      </c>
      <c r="AS2469" s="1127" t="s">
        <v>65401</v>
      </c>
      <c r="AT2469" s="1130">
        <v>-1</v>
      </c>
      <c r="AU2469" s="1138" t="s">
        <v>65402</v>
      </c>
      <c r="AV2469" s="1130">
        <v>-1</v>
      </c>
      <c r="AW2469" s="1138" t="s">
        <v>65403</v>
      </c>
      <c r="AX2469" s="1130">
        <v>-1</v>
      </c>
      <c r="AY2469" s="1138" t="s">
        <v>65404</v>
      </c>
      <c r="AZ2469" s="1130">
        <v>-1</v>
      </c>
      <c r="BA2469" s="1138" t="s">
        <v>65405</v>
      </c>
    </row>
    <row r="2470" spans="2:53" ht="19.5" thickBot="1">
      <c r="B2470" s="1120">
        <v>10214</v>
      </c>
      <c r="C2470" s="1155">
        <v>3</v>
      </c>
      <c r="D2470" s="1650">
        <v>-1</v>
      </c>
      <c r="E2470" s="1597">
        <v>-1</v>
      </c>
      <c r="F2470" s="1570">
        <v>-1</v>
      </c>
      <c r="G2470" s="1551">
        <v>2018</v>
      </c>
      <c r="H2470" s="1552">
        <v>-1</v>
      </c>
      <c r="I2470" s="1552">
        <v>-1</v>
      </c>
      <c r="J2470" s="1552">
        <v>9</v>
      </c>
      <c r="K2470" s="1552">
        <v>-1</v>
      </c>
      <c r="L2470" s="1552">
        <v>-1</v>
      </c>
      <c r="M2470" s="1552">
        <v>-1</v>
      </c>
      <c r="N2470" s="1552">
        <v>-1</v>
      </c>
      <c r="O2470" s="1552">
        <v>-1</v>
      </c>
      <c r="P2470" s="1552">
        <v>0</v>
      </c>
      <c r="Q2470" s="1552">
        <v>2</v>
      </c>
      <c r="R2470" s="1552">
        <v>-1</v>
      </c>
      <c r="S2470" s="1552" t="s">
        <v>67888</v>
      </c>
      <c r="T2470" s="1598"/>
      <c r="U2470" s="1555" t="s">
        <v>68135</v>
      </c>
      <c r="V2470" s="1154">
        <v>-1</v>
      </c>
      <c r="W2470" s="1490" t="s">
        <v>65406</v>
      </c>
      <c r="X2470" s="945" t="str">
        <f t="shared" si="316"/>
        <v>{PlayerName}</v>
      </c>
      <c r="Y2470" s="945" t="str">
        <f t="shared" si="317"/>
        <v>{PlayerName}</v>
      </c>
      <c r="Z2470" s="1284"/>
      <c r="AA2470" s="1123"/>
      <c r="AB2470" s="1124"/>
      <c r="AC2470" s="1120">
        <v>10214</v>
      </c>
      <c r="AD2470" s="1155">
        <v>3</v>
      </c>
      <c r="AE2470" s="1125">
        <v>-1</v>
      </c>
      <c r="AF2470" s="1126">
        <v>-1</v>
      </c>
      <c r="AG2470" s="1126">
        <v>-1</v>
      </c>
      <c r="AH2470" s="1126">
        <v>-1</v>
      </c>
      <c r="AI2470" s="1126">
        <v>-1</v>
      </c>
      <c r="AJ2470" s="1127" t="s">
        <v>65406</v>
      </c>
      <c r="AK2470" s="1128" t="s">
        <v>65407</v>
      </c>
      <c r="AL2470" s="1128" t="s">
        <v>65408</v>
      </c>
      <c r="AM2470" s="1128" t="s">
        <v>65409</v>
      </c>
      <c r="AN2470" s="1128" t="s">
        <v>65410</v>
      </c>
      <c r="AP2470" s="1120">
        <v>10214</v>
      </c>
      <c r="AQ2470" s="1155">
        <v>3</v>
      </c>
      <c r="AR2470" s="1154">
        <v>-1</v>
      </c>
      <c r="AS2470" s="1127" t="s">
        <v>65406</v>
      </c>
      <c r="AT2470" s="1130">
        <v>-1</v>
      </c>
      <c r="AU2470" s="1138" t="s">
        <v>65407</v>
      </c>
      <c r="AV2470" s="1130">
        <v>-1</v>
      </c>
      <c r="AW2470" s="1138" t="s">
        <v>65408</v>
      </c>
      <c r="AX2470" s="1130">
        <v>-1</v>
      </c>
      <c r="AY2470" s="1138" t="s">
        <v>65409</v>
      </c>
      <c r="AZ2470" s="1130">
        <v>-1</v>
      </c>
      <c r="BA2470" s="1138" t="s">
        <v>65410</v>
      </c>
    </row>
    <row r="2471" spans="2:53" ht="19.5" thickBot="1">
      <c r="B2471" s="1120">
        <v>10214</v>
      </c>
      <c r="C2471" s="1155">
        <v>4</v>
      </c>
      <c r="D2471" s="1650">
        <v>-1</v>
      </c>
      <c r="E2471" s="1597">
        <v>-1</v>
      </c>
      <c r="F2471" s="1570">
        <v>-1</v>
      </c>
      <c r="G2471" s="1551">
        <v>2018</v>
      </c>
      <c r="H2471" s="1552">
        <v>-1</v>
      </c>
      <c r="I2471" s="1552">
        <v>-1</v>
      </c>
      <c r="J2471" s="1552">
        <v>9</v>
      </c>
      <c r="K2471" s="1552">
        <v>-1</v>
      </c>
      <c r="L2471" s="1552">
        <v>-1</v>
      </c>
      <c r="M2471" s="1552">
        <v>-1</v>
      </c>
      <c r="N2471" s="1552">
        <v>-1</v>
      </c>
      <c r="O2471" s="1552">
        <v>-1</v>
      </c>
      <c r="P2471" s="1552">
        <v>0</v>
      </c>
      <c r="Q2471" s="1552">
        <v>2</v>
      </c>
      <c r="R2471" s="1552">
        <v>-1</v>
      </c>
      <c r="S2471" s="1552" t="s">
        <v>67888</v>
      </c>
      <c r="T2471" s="1598"/>
      <c r="U2471" s="1555" t="s">
        <v>68135</v>
      </c>
      <c r="V2471" s="1154">
        <v>-1</v>
      </c>
      <c r="W2471" s="1519" t="s">
        <v>65411</v>
      </c>
      <c r="X2471" s="945" t="str">
        <f t="shared" si="316"/>
        <v>{PlayerName}</v>
      </c>
      <c r="Y2471" s="945" t="str">
        <f t="shared" si="317"/>
        <v>{PlayerName}</v>
      </c>
      <c r="Z2471" s="1285"/>
      <c r="AA2471" s="1123"/>
      <c r="AB2471" s="1124"/>
      <c r="AC2471" s="1120">
        <v>10214</v>
      </c>
      <c r="AD2471" s="1155">
        <v>4</v>
      </c>
      <c r="AE2471" s="1125">
        <v>-1</v>
      </c>
      <c r="AF2471" s="1126">
        <v>-1</v>
      </c>
      <c r="AG2471" s="1126">
        <v>-1</v>
      </c>
      <c r="AH2471" s="1126">
        <v>-1</v>
      </c>
      <c r="AI2471" s="1126">
        <v>-1</v>
      </c>
      <c r="AJ2471" s="1151" t="s">
        <v>65411</v>
      </c>
      <c r="AK2471" s="1128" t="s">
        <v>65412</v>
      </c>
      <c r="AL2471" s="1128" t="s">
        <v>65413</v>
      </c>
      <c r="AM2471" s="1128" t="s">
        <v>65414</v>
      </c>
      <c r="AN2471" s="1128" t="s">
        <v>65415</v>
      </c>
      <c r="AP2471" s="1120">
        <v>10214</v>
      </c>
      <c r="AQ2471" s="1155">
        <v>4</v>
      </c>
      <c r="AR2471" s="1154">
        <v>-1</v>
      </c>
      <c r="AS2471" s="1151" t="s">
        <v>65411</v>
      </c>
      <c r="AT2471" s="1130">
        <v>-1</v>
      </c>
      <c r="AU2471" s="1138" t="s">
        <v>65412</v>
      </c>
      <c r="AV2471" s="1130">
        <v>-1</v>
      </c>
      <c r="AW2471" s="1138" t="s">
        <v>65413</v>
      </c>
      <c r="AX2471" s="1130">
        <v>-1</v>
      </c>
      <c r="AY2471" s="1138" t="s">
        <v>65414</v>
      </c>
      <c r="AZ2471" s="1130">
        <v>-1</v>
      </c>
      <c r="BA2471" s="1138" t="s">
        <v>65415</v>
      </c>
    </row>
    <row r="2472" spans="2:53" ht="38.25" thickBot="1">
      <c r="B2472" s="1120">
        <v>10214</v>
      </c>
      <c r="C2472" s="1155">
        <v>5</v>
      </c>
      <c r="D2472" s="1650">
        <v>-1</v>
      </c>
      <c r="E2472" s="1597">
        <v>-1</v>
      </c>
      <c r="F2472" s="1570">
        <v>-1</v>
      </c>
      <c r="G2472" s="1551">
        <v>2018</v>
      </c>
      <c r="H2472" s="1552">
        <v>-1</v>
      </c>
      <c r="I2472" s="1552">
        <v>-1</v>
      </c>
      <c r="J2472" s="1552">
        <v>9</v>
      </c>
      <c r="K2472" s="1552">
        <v>-1</v>
      </c>
      <c r="L2472" s="1552">
        <v>-1</v>
      </c>
      <c r="M2472" s="1552">
        <v>-1</v>
      </c>
      <c r="N2472" s="1552">
        <v>-1</v>
      </c>
      <c r="O2472" s="1552">
        <v>-1</v>
      </c>
      <c r="P2472" s="1552">
        <v>0</v>
      </c>
      <c r="Q2472" s="1552">
        <v>2</v>
      </c>
      <c r="R2472" s="1552">
        <v>-1</v>
      </c>
      <c r="S2472" s="1552" t="s">
        <v>67888</v>
      </c>
      <c r="T2472" s="1598"/>
      <c r="U2472" s="1555" t="s">
        <v>68135</v>
      </c>
      <c r="V2472" s="1154">
        <v>-1</v>
      </c>
      <c r="W2472" s="1490" t="s">
        <v>65416</v>
      </c>
      <c r="X2472" s="945" t="str">
        <f t="shared" si="316"/>
        <v>{PlayerName}</v>
      </c>
      <c r="Y2472" s="945" t="str">
        <f t="shared" si="317"/>
        <v>{PlayerName}</v>
      </c>
      <c r="Z2472" s="1284"/>
      <c r="AA2472" s="1123"/>
      <c r="AB2472" s="1124"/>
      <c r="AC2472" s="1120">
        <v>10214</v>
      </c>
      <c r="AD2472" s="1155">
        <v>5</v>
      </c>
      <c r="AE2472" s="1125">
        <v>-1</v>
      </c>
      <c r="AF2472" s="1126">
        <v>-1</v>
      </c>
      <c r="AG2472" s="1126">
        <v>-1</v>
      </c>
      <c r="AH2472" s="1126">
        <v>-1</v>
      </c>
      <c r="AI2472" s="1126">
        <v>-1</v>
      </c>
      <c r="AJ2472" s="1127" t="s">
        <v>65416</v>
      </c>
      <c r="AK2472" s="1128" t="s">
        <v>65417</v>
      </c>
      <c r="AL2472" s="1128" t="s">
        <v>65418</v>
      </c>
      <c r="AM2472" s="1128" t="s">
        <v>65419</v>
      </c>
      <c r="AN2472" s="1128" t="s">
        <v>65420</v>
      </c>
      <c r="AP2472" s="1120">
        <v>10214</v>
      </c>
      <c r="AQ2472" s="1155">
        <v>5</v>
      </c>
      <c r="AR2472" s="1154">
        <v>-1</v>
      </c>
      <c r="AS2472" s="1127" t="s">
        <v>65416</v>
      </c>
      <c r="AT2472" s="1130">
        <v>-1</v>
      </c>
      <c r="AU2472" s="1138" t="s">
        <v>65417</v>
      </c>
      <c r="AV2472" s="1130">
        <v>-1</v>
      </c>
      <c r="AW2472" s="1138" t="s">
        <v>65418</v>
      </c>
      <c r="AX2472" s="1130">
        <v>-1</v>
      </c>
      <c r="AY2472" s="1138" t="s">
        <v>65419</v>
      </c>
      <c r="AZ2472" s="1130">
        <v>-1</v>
      </c>
      <c r="BA2472" s="1138" t="s">
        <v>65420</v>
      </c>
    </row>
    <row r="2473" spans="2:53" ht="19.5" thickBot="1">
      <c r="B2473" s="1120">
        <v>10214</v>
      </c>
      <c r="C2473" s="1155">
        <v>6</v>
      </c>
      <c r="D2473" s="1650">
        <v>-1</v>
      </c>
      <c r="E2473" s="1597">
        <v>-1</v>
      </c>
      <c r="F2473" s="1570">
        <v>-1</v>
      </c>
      <c r="G2473" s="1551">
        <v>2018</v>
      </c>
      <c r="H2473" s="1552">
        <v>-1</v>
      </c>
      <c r="I2473" s="1552">
        <v>-1</v>
      </c>
      <c r="J2473" s="1552">
        <v>9</v>
      </c>
      <c r="K2473" s="1552">
        <v>-1</v>
      </c>
      <c r="L2473" s="1552">
        <v>-1</v>
      </c>
      <c r="M2473" s="1552">
        <v>0</v>
      </c>
      <c r="N2473" s="1552">
        <v>2004</v>
      </c>
      <c r="O2473" s="1552">
        <v>-1</v>
      </c>
      <c r="P2473" s="1552">
        <v>0</v>
      </c>
      <c r="Q2473" s="1552">
        <v>0</v>
      </c>
      <c r="R2473" s="1552">
        <v>-1</v>
      </c>
      <c r="S2473" s="1552" t="s">
        <v>67890</v>
      </c>
      <c r="T2473" s="1598"/>
      <c r="U2473" s="1555" t="s">
        <v>68135</v>
      </c>
      <c r="V2473" s="1154" t="s">
        <v>1105</v>
      </c>
      <c r="W2473" s="1490" t="s">
        <v>61825</v>
      </c>
      <c r="X2473" s="945" t="str">
        <f t="shared" si="316"/>
        <v>{PlayerName}</v>
      </c>
      <c r="Y2473" s="945" t="str">
        <f t="shared" si="317"/>
        <v>표정없음</v>
      </c>
      <c r="Z2473" s="1284"/>
      <c r="AA2473" s="1123"/>
      <c r="AB2473" s="1124"/>
      <c r="AC2473" s="1120">
        <v>10214</v>
      </c>
      <c r="AD2473" s="1155">
        <v>6</v>
      </c>
      <c r="AE2473" s="1125" t="s">
        <v>1105</v>
      </c>
      <c r="AF2473" s="1126" t="s">
        <v>1105</v>
      </c>
      <c r="AG2473" s="1126" t="s">
        <v>1105</v>
      </c>
      <c r="AH2473" s="1126" t="s">
        <v>1105</v>
      </c>
      <c r="AI2473" s="1126" t="s">
        <v>1105</v>
      </c>
      <c r="AJ2473" s="1127" t="s">
        <v>61825</v>
      </c>
      <c r="AK2473" s="1128" t="s">
        <v>61826</v>
      </c>
      <c r="AL2473" s="1128" t="s">
        <v>61827</v>
      </c>
      <c r="AM2473" s="1128" t="s">
        <v>9583</v>
      </c>
      <c r="AN2473" s="1128" t="s">
        <v>9583</v>
      </c>
      <c r="AP2473" s="1120">
        <v>10214</v>
      </c>
      <c r="AQ2473" s="1155">
        <v>6</v>
      </c>
      <c r="AR2473" s="1154" t="s">
        <v>1105</v>
      </c>
      <c r="AS2473" s="1127" t="s">
        <v>61825</v>
      </c>
      <c r="AT2473" s="1130" t="s">
        <v>1105</v>
      </c>
      <c r="AU2473" s="1138" t="s">
        <v>61826</v>
      </c>
      <c r="AV2473" s="1130" t="s">
        <v>1105</v>
      </c>
      <c r="AW2473" s="1138" t="s">
        <v>61827</v>
      </c>
      <c r="AX2473" s="1130" t="s">
        <v>1105</v>
      </c>
      <c r="AY2473" s="1138" t="s">
        <v>9583</v>
      </c>
      <c r="AZ2473" s="1130" t="s">
        <v>1105</v>
      </c>
      <c r="BA2473" s="1138" t="s">
        <v>9583</v>
      </c>
    </row>
    <row r="2474" spans="2:53" ht="19.5" thickBot="1">
      <c r="B2474" s="1120">
        <v>10214</v>
      </c>
      <c r="C2474" s="1155">
        <v>7</v>
      </c>
      <c r="D2474" s="1650">
        <v>-1</v>
      </c>
      <c r="E2474" s="1597">
        <v>-1</v>
      </c>
      <c r="F2474" s="1570">
        <v>-1</v>
      </c>
      <c r="G2474" s="1551">
        <v>2018</v>
      </c>
      <c r="H2474" s="1552">
        <v>-1</v>
      </c>
      <c r="I2474" s="1552">
        <v>-1</v>
      </c>
      <c r="J2474" s="1552">
        <v>9</v>
      </c>
      <c r="K2474" s="1552">
        <v>-1</v>
      </c>
      <c r="L2474" s="1552">
        <v>-1</v>
      </c>
      <c r="M2474" s="1552">
        <v>0</v>
      </c>
      <c r="N2474" s="1552">
        <v>-1</v>
      </c>
      <c r="O2474" s="1552">
        <v>-1</v>
      </c>
      <c r="P2474" s="1552">
        <v>0</v>
      </c>
      <c r="Q2474" s="1552">
        <v>1</v>
      </c>
      <c r="R2474" s="1552">
        <v>-1</v>
      </c>
      <c r="S2474" s="1552" t="s">
        <v>67889</v>
      </c>
      <c r="T2474" s="1598"/>
      <c r="U2474" s="1555" t="s">
        <v>68135</v>
      </c>
      <c r="V2474" s="1154" t="s">
        <v>438</v>
      </c>
      <c r="W2474" s="1490" t="s">
        <v>65421</v>
      </c>
      <c r="X2474" s="945" t="str">
        <f t="shared" si="316"/>
        <v>{PlayerName}</v>
      </c>
      <c r="Y2474" s="945" t="str">
        <f t="shared" si="317"/>
        <v>{PlayerName}</v>
      </c>
      <c r="Z2474" s="1284"/>
      <c r="AA2474" s="1123"/>
      <c r="AB2474" s="1124"/>
      <c r="AC2474" s="1120">
        <v>10214</v>
      </c>
      <c r="AD2474" s="1155">
        <v>7</v>
      </c>
      <c r="AE2474" s="1125" t="s">
        <v>438</v>
      </c>
      <c r="AF2474" s="1126" t="s">
        <v>4514</v>
      </c>
      <c r="AG2474" s="1126" t="s">
        <v>7896</v>
      </c>
      <c r="AH2474" s="1126" t="s">
        <v>5099</v>
      </c>
      <c r="AI2474" s="1126" t="s">
        <v>5100</v>
      </c>
      <c r="AJ2474" s="1127" t="s">
        <v>65421</v>
      </c>
      <c r="AK2474" s="1128" t="s">
        <v>65422</v>
      </c>
      <c r="AL2474" s="1128" t="s">
        <v>65423</v>
      </c>
      <c r="AM2474" s="1128" t="s">
        <v>65424</v>
      </c>
      <c r="AN2474" s="1128" t="s">
        <v>65425</v>
      </c>
      <c r="AP2474" s="1120">
        <v>10214</v>
      </c>
      <c r="AQ2474" s="1155">
        <v>7</v>
      </c>
      <c r="AR2474" s="1154" t="s">
        <v>438</v>
      </c>
      <c r="AS2474" s="1127" t="s">
        <v>65421</v>
      </c>
      <c r="AT2474" s="1130" t="s">
        <v>4514</v>
      </c>
      <c r="AU2474" s="1138" t="s">
        <v>65422</v>
      </c>
      <c r="AV2474" s="1130" t="s">
        <v>7896</v>
      </c>
      <c r="AW2474" s="1138" t="s">
        <v>65423</v>
      </c>
      <c r="AX2474" s="1130" t="s">
        <v>5099</v>
      </c>
      <c r="AY2474" s="1138" t="s">
        <v>65424</v>
      </c>
      <c r="AZ2474" s="1130" t="s">
        <v>5100</v>
      </c>
      <c r="BA2474" s="1138" t="s">
        <v>65425</v>
      </c>
    </row>
    <row r="2475" spans="2:53" ht="19.5" thickBot="1">
      <c r="B2475" s="1120">
        <v>10214</v>
      </c>
      <c r="C2475" s="1155">
        <v>8</v>
      </c>
      <c r="D2475" s="1650">
        <v>-1</v>
      </c>
      <c r="E2475" s="1597">
        <v>-1</v>
      </c>
      <c r="F2475" s="1570">
        <v>-1</v>
      </c>
      <c r="G2475" s="1551">
        <v>2018</v>
      </c>
      <c r="H2475" s="1552">
        <v>-1</v>
      </c>
      <c r="I2475" s="1552">
        <v>-1</v>
      </c>
      <c r="J2475" s="1552">
        <v>9</v>
      </c>
      <c r="K2475" s="1552">
        <v>-1</v>
      </c>
      <c r="L2475" s="1552">
        <v>-1</v>
      </c>
      <c r="M2475" s="1552">
        <v>0</v>
      </c>
      <c r="N2475" s="1552">
        <v>-1</v>
      </c>
      <c r="O2475" s="1552">
        <v>-1</v>
      </c>
      <c r="P2475" s="1552">
        <v>0</v>
      </c>
      <c r="Q2475" s="1552">
        <v>2</v>
      </c>
      <c r="R2475" s="1552">
        <v>-1</v>
      </c>
      <c r="S2475" s="1552" t="s">
        <v>67888</v>
      </c>
      <c r="T2475" s="1598"/>
      <c r="U2475" s="1555" t="s">
        <v>68135</v>
      </c>
      <c r="V2475" s="1154">
        <v>-1</v>
      </c>
      <c r="W2475" s="1519" t="s">
        <v>65426</v>
      </c>
      <c r="X2475" s="945" t="str">
        <f t="shared" si="316"/>
        <v>{PlayerName}</v>
      </c>
      <c r="Y2475" s="945" t="str">
        <f t="shared" si="317"/>
        <v>{PlayerName}</v>
      </c>
      <c r="Z2475" s="1285"/>
      <c r="AA2475" s="1123"/>
      <c r="AB2475" s="1124"/>
      <c r="AC2475" s="1120">
        <v>10214</v>
      </c>
      <c r="AD2475" s="1155">
        <v>8</v>
      </c>
      <c r="AE2475" s="1125">
        <v>-1</v>
      </c>
      <c r="AF2475" s="1126">
        <v>-1</v>
      </c>
      <c r="AG2475" s="1126">
        <v>-1</v>
      </c>
      <c r="AH2475" s="1126">
        <v>-1</v>
      </c>
      <c r="AI2475" s="1126">
        <v>-1</v>
      </c>
      <c r="AJ2475" s="1151" t="s">
        <v>65426</v>
      </c>
      <c r="AK2475" s="1128" t="s">
        <v>65427</v>
      </c>
      <c r="AL2475" s="1128" t="s">
        <v>65428</v>
      </c>
      <c r="AM2475" s="1128" t="s">
        <v>65429</v>
      </c>
      <c r="AN2475" s="1128" t="s">
        <v>65430</v>
      </c>
      <c r="AP2475" s="1120">
        <v>10214</v>
      </c>
      <c r="AQ2475" s="1155">
        <v>8</v>
      </c>
      <c r="AR2475" s="1154">
        <v>-1</v>
      </c>
      <c r="AS2475" s="1151" t="s">
        <v>65426</v>
      </c>
      <c r="AT2475" s="1130">
        <v>-1</v>
      </c>
      <c r="AU2475" s="1138" t="s">
        <v>65427</v>
      </c>
      <c r="AV2475" s="1130">
        <v>-1</v>
      </c>
      <c r="AW2475" s="1138" t="s">
        <v>65428</v>
      </c>
      <c r="AX2475" s="1130">
        <v>-1</v>
      </c>
      <c r="AY2475" s="1138" t="s">
        <v>65429</v>
      </c>
      <c r="AZ2475" s="1130">
        <v>-1</v>
      </c>
      <c r="BA2475" s="1138" t="s">
        <v>65430</v>
      </c>
    </row>
    <row r="2476" spans="2:53" ht="38.25" thickBot="1">
      <c r="B2476" s="1120">
        <v>10214</v>
      </c>
      <c r="C2476" s="1155">
        <v>9</v>
      </c>
      <c r="D2476" s="1650">
        <v>-1</v>
      </c>
      <c r="E2476" s="1597">
        <v>-1</v>
      </c>
      <c r="F2476" s="1570">
        <v>-1</v>
      </c>
      <c r="G2476" s="1551">
        <v>2018</v>
      </c>
      <c r="H2476" s="1552">
        <v>-1</v>
      </c>
      <c r="I2476" s="1552">
        <v>-1</v>
      </c>
      <c r="J2476" s="1552">
        <v>9</v>
      </c>
      <c r="K2476" s="1552">
        <v>-1</v>
      </c>
      <c r="L2476" s="1552">
        <v>-1</v>
      </c>
      <c r="M2476" s="1552">
        <v>0</v>
      </c>
      <c r="N2476" s="1552">
        <v>-1</v>
      </c>
      <c r="O2476" s="1552">
        <v>-1</v>
      </c>
      <c r="P2476" s="1552">
        <v>0</v>
      </c>
      <c r="Q2476" s="1552">
        <v>2</v>
      </c>
      <c r="R2476" s="1552">
        <v>-1</v>
      </c>
      <c r="S2476" s="1552" t="s">
        <v>67888</v>
      </c>
      <c r="T2476" s="1598"/>
      <c r="U2476" s="1555" t="s">
        <v>68135</v>
      </c>
      <c r="V2476" s="1154">
        <v>-1</v>
      </c>
      <c r="W2476" s="1490" t="s">
        <v>65431</v>
      </c>
      <c r="X2476" s="945" t="str">
        <f t="shared" si="316"/>
        <v>{PlayerName}</v>
      </c>
      <c r="Y2476" s="945" t="str">
        <f t="shared" si="317"/>
        <v>{PlayerName}</v>
      </c>
      <c r="Z2476" s="1284"/>
      <c r="AA2476" s="1123"/>
      <c r="AB2476" s="1124"/>
      <c r="AC2476" s="1120">
        <v>10214</v>
      </c>
      <c r="AD2476" s="1155">
        <v>9</v>
      </c>
      <c r="AE2476" s="1125">
        <v>-1</v>
      </c>
      <c r="AF2476" s="1126">
        <v>-1</v>
      </c>
      <c r="AG2476" s="1126">
        <v>-1</v>
      </c>
      <c r="AH2476" s="1126">
        <v>-1</v>
      </c>
      <c r="AI2476" s="1126">
        <v>-1</v>
      </c>
      <c r="AJ2476" s="1127" t="s">
        <v>65431</v>
      </c>
      <c r="AK2476" s="1128" t="s">
        <v>65432</v>
      </c>
      <c r="AL2476" s="1128" t="s">
        <v>65433</v>
      </c>
      <c r="AM2476" s="1128" t="s">
        <v>65434</v>
      </c>
      <c r="AN2476" s="1128" t="s">
        <v>65435</v>
      </c>
      <c r="AP2476" s="1120">
        <v>10214</v>
      </c>
      <c r="AQ2476" s="1155">
        <v>9</v>
      </c>
      <c r="AR2476" s="1154">
        <v>-1</v>
      </c>
      <c r="AS2476" s="1127" t="s">
        <v>65431</v>
      </c>
      <c r="AT2476" s="1130">
        <v>-1</v>
      </c>
      <c r="AU2476" s="1138" t="s">
        <v>65432</v>
      </c>
      <c r="AV2476" s="1130">
        <v>-1</v>
      </c>
      <c r="AW2476" s="1138" t="s">
        <v>65433</v>
      </c>
      <c r="AX2476" s="1130">
        <v>-1</v>
      </c>
      <c r="AY2476" s="1138" t="s">
        <v>65434</v>
      </c>
      <c r="AZ2476" s="1130">
        <v>-1</v>
      </c>
      <c r="BA2476" s="1138" t="s">
        <v>65435</v>
      </c>
    </row>
    <row r="2477" spans="2:53" ht="38.25" thickBot="1">
      <c r="B2477" s="1120">
        <v>10214</v>
      </c>
      <c r="C2477" s="1155">
        <v>10</v>
      </c>
      <c r="D2477" s="1650">
        <v>-1</v>
      </c>
      <c r="E2477" s="1597">
        <v>-1</v>
      </c>
      <c r="F2477" s="1570">
        <v>-1</v>
      </c>
      <c r="G2477" s="1551">
        <v>2018</v>
      </c>
      <c r="H2477" s="1552">
        <v>-1</v>
      </c>
      <c r="I2477" s="1552">
        <v>-1</v>
      </c>
      <c r="J2477" s="1552">
        <v>9</v>
      </c>
      <c r="K2477" s="1552">
        <v>-1</v>
      </c>
      <c r="L2477" s="1552">
        <v>-1</v>
      </c>
      <c r="M2477" s="1552">
        <v>0</v>
      </c>
      <c r="N2477" s="1552">
        <v>-1</v>
      </c>
      <c r="O2477" s="1552">
        <v>-1</v>
      </c>
      <c r="P2477" s="1552">
        <v>0</v>
      </c>
      <c r="Q2477" s="1552">
        <v>2</v>
      </c>
      <c r="R2477" s="1552">
        <v>-1</v>
      </c>
      <c r="S2477" s="1552" t="s">
        <v>67888</v>
      </c>
      <c r="T2477" s="1598"/>
      <c r="U2477" s="1555" t="s">
        <v>68135</v>
      </c>
      <c r="V2477" s="1154">
        <v>-1</v>
      </c>
      <c r="W2477" s="1519" t="s">
        <v>65436</v>
      </c>
      <c r="X2477" s="945" t="str">
        <f t="shared" si="316"/>
        <v>{PlayerName}</v>
      </c>
      <c r="Y2477" s="945" t="str">
        <f t="shared" si="317"/>
        <v>{PlayerName}</v>
      </c>
      <c r="Z2477" s="1285"/>
      <c r="AA2477" s="1123"/>
      <c r="AB2477" s="1124"/>
      <c r="AC2477" s="1120">
        <v>10214</v>
      </c>
      <c r="AD2477" s="1155">
        <v>10</v>
      </c>
      <c r="AE2477" s="1125">
        <v>-1</v>
      </c>
      <c r="AF2477" s="1126">
        <v>-1</v>
      </c>
      <c r="AG2477" s="1126">
        <v>-1</v>
      </c>
      <c r="AH2477" s="1126">
        <v>-1</v>
      </c>
      <c r="AI2477" s="1126">
        <v>-1</v>
      </c>
      <c r="AJ2477" s="1151" t="s">
        <v>65436</v>
      </c>
      <c r="AK2477" s="1128" t="s">
        <v>65437</v>
      </c>
      <c r="AL2477" s="1128" t="s">
        <v>65438</v>
      </c>
      <c r="AM2477" s="1128" t="s">
        <v>65439</v>
      </c>
      <c r="AN2477" s="1128" t="s">
        <v>65440</v>
      </c>
      <c r="AP2477" s="1120">
        <v>10214</v>
      </c>
      <c r="AQ2477" s="1155">
        <v>10</v>
      </c>
      <c r="AR2477" s="1154">
        <v>-1</v>
      </c>
      <c r="AS2477" s="1151" t="s">
        <v>65436</v>
      </c>
      <c r="AT2477" s="1130">
        <v>-1</v>
      </c>
      <c r="AU2477" s="1138" t="s">
        <v>65437</v>
      </c>
      <c r="AV2477" s="1130">
        <v>-1</v>
      </c>
      <c r="AW2477" s="1138" t="s">
        <v>65438</v>
      </c>
      <c r="AX2477" s="1130">
        <v>-1</v>
      </c>
      <c r="AY2477" s="1138" t="s">
        <v>65439</v>
      </c>
      <c r="AZ2477" s="1130">
        <v>-1</v>
      </c>
      <c r="BA2477" s="1138" t="s">
        <v>65440</v>
      </c>
    </row>
    <row r="2478" spans="2:53" ht="29.25" customHeight="1" thickBot="1">
      <c r="B2478" s="1120">
        <v>10214</v>
      </c>
      <c r="C2478" s="1155">
        <v>11</v>
      </c>
      <c r="D2478" s="1650">
        <v>-1</v>
      </c>
      <c r="E2478" s="1597">
        <v>-1</v>
      </c>
      <c r="F2478" s="1570">
        <v>-1</v>
      </c>
      <c r="G2478" s="1551">
        <v>2018</v>
      </c>
      <c r="H2478" s="1552">
        <v>-1</v>
      </c>
      <c r="I2478" s="1552">
        <v>-1</v>
      </c>
      <c r="J2478" s="1552">
        <v>9</v>
      </c>
      <c r="K2478" s="1552">
        <v>-1</v>
      </c>
      <c r="L2478" s="1552">
        <v>-1</v>
      </c>
      <c r="M2478" s="1552">
        <v>0</v>
      </c>
      <c r="N2478" s="1552">
        <v>-1</v>
      </c>
      <c r="O2478" s="1552">
        <v>-1</v>
      </c>
      <c r="P2478" s="1552">
        <v>0</v>
      </c>
      <c r="Q2478" s="1552">
        <v>2</v>
      </c>
      <c r="R2478" s="1552">
        <v>-1</v>
      </c>
      <c r="S2478" s="1552" t="s">
        <v>67888</v>
      </c>
      <c r="T2478" s="1598"/>
      <c r="U2478" s="1555" t="s">
        <v>68135</v>
      </c>
      <c r="V2478" s="1154">
        <v>-1</v>
      </c>
      <c r="W2478" s="1489" t="s">
        <v>65441</v>
      </c>
      <c r="X2478" s="945" t="str">
        <f t="shared" si="316"/>
        <v>{PlayerName}</v>
      </c>
      <c r="Y2478" s="945" t="str">
        <f t="shared" si="317"/>
        <v>{PlayerName}</v>
      </c>
      <c r="Z2478" s="1183"/>
      <c r="AA2478" s="1123"/>
      <c r="AB2478" s="1124"/>
      <c r="AC2478" s="1120">
        <v>10214</v>
      </c>
      <c r="AD2478" s="1155">
        <v>11</v>
      </c>
      <c r="AE2478" s="1125">
        <v>-1</v>
      </c>
      <c r="AF2478" s="1126">
        <v>-1</v>
      </c>
      <c r="AG2478" s="1126">
        <v>-1</v>
      </c>
      <c r="AH2478" s="1126">
        <v>-1</v>
      </c>
      <c r="AI2478" s="1126">
        <v>-1</v>
      </c>
      <c r="AJ2478" s="1185" t="s">
        <v>65441</v>
      </c>
      <c r="AK2478" s="1128" t="s">
        <v>65442</v>
      </c>
      <c r="AL2478" s="1128" t="s">
        <v>65443</v>
      </c>
      <c r="AM2478" s="1128" t="s">
        <v>65444</v>
      </c>
      <c r="AN2478" s="1128" t="s">
        <v>65445</v>
      </c>
      <c r="AP2478" s="1120">
        <v>10214</v>
      </c>
      <c r="AQ2478" s="1155">
        <v>11</v>
      </c>
      <c r="AR2478" s="1154">
        <v>-1</v>
      </c>
      <c r="AS2478" s="1185" t="s">
        <v>65441</v>
      </c>
      <c r="AT2478" s="1130">
        <v>-1</v>
      </c>
      <c r="AU2478" s="1138" t="s">
        <v>65442</v>
      </c>
      <c r="AV2478" s="1130">
        <v>-1</v>
      </c>
      <c r="AW2478" s="1138" t="s">
        <v>65443</v>
      </c>
      <c r="AX2478" s="1130">
        <v>-1</v>
      </c>
      <c r="AY2478" s="1138" t="s">
        <v>65444</v>
      </c>
      <c r="AZ2478" s="1130">
        <v>-1</v>
      </c>
      <c r="BA2478" s="1138" t="s">
        <v>65445</v>
      </c>
    </row>
    <row r="2479" spans="2:53" ht="38.25" thickBot="1">
      <c r="B2479" s="1120">
        <v>10214</v>
      </c>
      <c r="C2479" s="1155">
        <v>12</v>
      </c>
      <c r="D2479" s="1650">
        <v>-1</v>
      </c>
      <c r="E2479" s="1597">
        <v>-1</v>
      </c>
      <c r="F2479" s="1570">
        <v>-1</v>
      </c>
      <c r="G2479" s="1551">
        <v>2018</v>
      </c>
      <c r="H2479" s="1552">
        <v>-1</v>
      </c>
      <c r="I2479" s="1552">
        <v>-1</v>
      </c>
      <c r="J2479" s="1552">
        <v>9</v>
      </c>
      <c r="K2479" s="1552">
        <v>-1</v>
      </c>
      <c r="L2479" s="1552">
        <v>-1</v>
      </c>
      <c r="M2479" s="1552">
        <v>0</v>
      </c>
      <c r="N2479" s="1552">
        <v>-1</v>
      </c>
      <c r="O2479" s="1552">
        <v>-1</v>
      </c>
      <c r="P2479" s="1552">
        <v>0</v>
      </c>
      <c r="Q2479" s="1552">
        <v>2</v>
      </c>
      <c r="R2479" s="1552">
        <v>-1</v>
      </c>
      <c r="S2479" s="1552" t="s">
        <v>67888</v>
      </c>
      <c r="T2479" s="1598"/>
      <c r="U2479" s="1555" t="s">
        <v>68135</v>
      </c>
      <c r="V2479" s="1154">
        <v>-1</v>
      </c>
      <c r="W2479" s="1490" t="s">
        <v>65446</v>
      </c>
      <c r="X2479" s="945" t="str">
        <f t="shared" si="316"/>
        <v>{PlayerName}</v>
      </c>
      <c r="Y2479" s="945" t="str">
        <f t="shared" si="317"/>
        <v>{PlayerName}</v>
      </c>
      <c r="Z2479" s="1284"/>
      <c r="AA2479" s="1123"/>
      <c r="AB2479" s="1124"/>
      <c r="AC2479" s="1120">
        <v>10214</v>
      </c>
      <c r="AD2479" s="1155">
        <v>12</v>
      </c>
      <c r="AE2479" s="1125">
        <v>-1</v>
      </c>
      <c r="AF2479" s="1126">
        <v>-1</v>
      </c>
      <c r="AG2479" s="1126">
        <v>-1</v>
      </c>
      <c r="AH2479" s="1126">
        <v>-1</v>
      </c>
      <c r="AI2479" s="1126">
        <v>-1</v>
      </c>
      <c r="AJ2479" s="1127" t="s">
        <v>65446</v>
      </c>
      <c r="AK2479" s="1128" t="s">
        <v>65447</v>
      </c>
      <c r="AL2479" s="1128" t="s">
        <v>65448</v>
      </c>
      <c r="AM2479" s="1128" t="s">
        <v>65449</v>
      </c>
      <c r="AN2479" s="1128" t="s">
        <v>65450</v>
      </c>
      <c r="AP2479" s="1120">
        <v>10214</v>
      </c>
      <c r="AQ2479" s="1155">
        <v>12</v>
      </c>
      <c r="AR2479" s="1154">
        <v>-1</v>
      </c>
      <c r="AS2479" s="1127" t="s">
        <v>65446</v>
      </c>
      <c r="AT2479" s="1130">
        <v>-1</v>
      </c>
      <c r="AU2479" s="1138" t="s">
        <v>65447</v>
      </c>
      <c r="AV2479" s="1130">
        <v>-1</v>
      </c>
      <c r="AW2479" s="1138" t="s">
        <v>65448</v>
      </c>
      <c r="AX2479" s="1130">
        <v>-1</v>
      </c>
      <c r="AY2479" s="1138" t="s">
        <v>65449</v>
      </c>
      <c r="AZ2479" s="1130">
        <v>-1</v>
      </c>
      <c r="BA2479" s="1138" t="s">
        <v>65450</v>
      </c>
    </row>
    <row r="2480" spans="2:53" ht="19.5" thickBot="1">
      <c r="B2480" s="1120">
        <v>10214</v>
      </c>
      <c r="C2480" s="1155">
        <v>13</v>
      </c>
      <c r="D2480" s="1650">
        <v>-1</v>
      </c>
      <c r="E2480" s="1597">
        <v>-1</v>
      </c>
      <c r="F2480" s="1570">
        <v>-1</v>
      </c>
      <c r="G2480" s="1551">
        <v>2018</v>
      </c>
      <c r="H2480" s="1552">
        <v>-1</v>
      </c>
      <c r="I2480" s="1552">
        <v>-1</v>
      </c>
      <c r="J2480" s="1552">
        <v>9</v>
      </c>
      <c r="K2480" s="1552">
        <v>-1</v>
      </c>
      <c r="L2480" s="1552">
        <v>-1</v>
      </c>
      <c r="M2480" s="1552">
        <v>0</v>
      </c>
      <c r="N2480" s="1552">
        <v>-1</v>
      </c>
      <c r="O2480" s="1552">
        <v>2017</v>
      </c>
      <c r="P2480" s="1552">
        <v>0</v>
      </c>
      <c r="Q2480" s="1552">
        <v>0</v>
      </c>
      <c r="R2480" s="1552">
        <v>-1</v>
      </c>
      <c r="S2480" s="1552" t="s">
        <v>67890</v>
      </c>
      <c r="T2480" s="1598"/>
      <c r="U2480" s="1555" t="s">
        <v>68135</v>
      </c>
      <c r="V2480" s="1154" t="s">
        <v>1105</v>
      </c>
      <c r="W2480" s="1490" t="s">
        <v>65451</v>
      </c>
      <c r="X2480" s="945" t="str">
        <f t="shared" si="316"/>
        <v>{PlayerName}</v>
      </c>
      <c r="Y2480" s="945" t="str">
        <f t="shared" si="317"/>
        <v>{PlayerName}</v>
      </c>
      <c r="Z2480" s="1284"/>
      <c r="AA2480" s="1123"/>
      <c r="AB2480" s="1124"/>
      <c r="AC2480" s="1120">
        <v>10214</v>
      </c>
      <c r="AD2480" s="1155">
        <v>13</v>
      </c>
      <c r="AE2480" s="1125" t="s">
        <v>1105</v>
      </c>
      <c r="AF2480" s="1126" t="s">
        <v>1105</v>
      </c>
      <c r="AG2480" s="1126" t="s">
        <v>1105</v>
      </c>
      <c r="AH2480" s="1126" t="s">
        <v>1105</v>
      </c>
      <c r="AI2480" s="1126" t="s">
        <v>1105</v>
      </c>
      <c r="AJ2480" s="1127" t="s">
        <v>65451</v>
      </c>
      <c r="AK2480" s="1128" t="s">
        <v>65452</v>
      </c>
      <c r="AL2480" s="1128" t="s">
        <v>65453</v>
      </c>
      <c r="AM2480" s="1128" t="s">
        <v>65454</v>
      </c>
      <c r="AN2480" s="1128" t="s">
        <v>65455</v>
      </c>
      <c r="AP2480" s="1120">
        <v>10214</v>
      </c>
      <c r="AQ2480" s="1155">
        <v>13</v>
      </c>
      <c r="AR2480" s="1154" t="s">
        <v>1105</v>
      </c>
      <c r="AS2480" s="1127" t="s">
        <v>65451</v>
      </c>
      <c r="AT2480" s="1130" t="s">
        <v>1105</v>
      </c>
      <c r="AU2480" s="1138" t="s">
        <v>65452</v>
      </c>
      <c r="AV2480" s="1130" t="s">
        <v>1105</v>
      </c>
      <c r="AW2480" s="1138" t="s">
        <v>65453</v>
      </c>
      <c r="AX2480" s="1130" t="s">
        <v>1105</v>
      </c>
      <c r="AY2480" s="1138" t="s">
        <v>65454</v>
      </c>
      <c r="AZ2480" s="1130" t="s">
        <v>1105</v>
      </c>
      <c r="BA2480" s="1138" t="s">
        <v>65455</v>
      </c>
    </row>
    <row r="2481" spans="2:53" ht="38.25" thickBot="1">
      <c r="B2481" s="1120">
        <v>445</v>
      </c>
      <c r="C2481" s="1155">
        <v>0</v>
      </c>
      <c r="D2481" s="1650">
        <v>-1</v>
      </c>
      <c r="E2481" s="1597">
        <v>-1</v>
      </c>
      <c r="F2481" s="1570">
        <v>-1</v>
      </c>
      <c r="G2481" s="1551">
        <v>2018</v>
      </c>
      <c r="H2481" s="1552">
        <v>222</v>
      </c>
      <c r="I2481" s="1552">
        <v>-1</v>
      </c>
      <c r="J2481" s="1552">
        <v>-1</v>
      </c>
      <c r="K2481" s="1552">
        <v>0</v>
      </c>
      <c r="L2481" s="1552">
        <v>0</v>
      </c>
      <c r="M2481" s="1552">
        <v>-1</v>
      </c>
      <c r="N2481" s="1552">
        <v>0</v>
      </c>
      <c r="O2481" s="1552">
        <v>0</v>
      </c>
      <c r="P2481" s="1552">
        <v>0</v>
      </c>
      <c r="Q2481" s="1552">
        <v>2</v>
      </c>
      <c r="R2481" s="1552">
        <v>-1</v>
      </c>
      <c r="S2481" s="1552" t="s">
        <v>67888</v>
      </c>
      <c r="T2481" s="1598"/>
      <c r="U2481" s="1555" t="s">
        <v>68136</v>
      </c>
      <c r="V2481" s="1154">
        <v>-1</v>
      </c>
      <c r="W2481" s="1490" t="s">
        <v>65456</v>
      </c>
      <c r="X2481" s="945" t="str">
        <f t="shared" si="316"/>
        <v>???</v>
      </c>
      <c r="Y2481" s="945" t="str">
        <f t="shared" si="317"/>
        <v>???</v>
      </c>
      <c r="Z2481" s="1284"/>
      <c r="AA2481" s="1123"/>
      <c r="AB2481" s="1124"/>
      <c r="AC2481" s="1120">
        <v>445</v>
      </c>
      <c r="AD2481" s="1155">
        <v>0</v>
      </c>
      <c r="AE2481" s="1125">
        <v>-1</v>
      </c>
      <c r="AF2481" s="1126">
        <v>-1</v>
      </c>
      <c r="AG2481" s="1126">
        <v>-1</v>
      </c>
      <c r="AH2481" s="1126">
        <v>-1</v>
      </c>
      <c r="AI2481" s="1126">
        <v>-1</v>
      </c>
      <c r="AJ2481" s="1127" t="s">
        <v>65456</v>
      </c>
      <c r="AK2481" s="1128" t="s">
        <v>65457</v>
      </c>
      <c r="AL2481" s="1128" t="s">
        <v>65458</v>
      </c>
      <c r="AM2481" s="1128" t="s">
        <v>65459</v>
      </c>
      <c r="AN2481" s="1128" t="s">
        <v>65460</v>
      </c>
      <c r="AP2481" s="1120">
        <v>445</v>
      </c>
      <c r="AQ2481" s="1155">
        <v>0</v>
      </c>
      <c r="AR2481" s="1154">
        <v>-1</v>
      </c>
      <c r="AS2481" s="1127" t="s">
        <v>65456</v>
      </c>
      <c r="AT2481" s="1130">
        <v>-1</v>
      </c>
      <c r="AU2481" s="1138" t="s">
        <v>65457</v>
      </c>
      <c r="AV2481" s="1130">
        <v>-1</v>
      </c>
      <c r="AW2481" s="1138" t="s">
        <v>65458</v>
      </c>
      <c r="AX2481" s="1130">
        <v>-1</v>
      </c>
      <c r="AY2481" s="1138" t="s">
        <v>65459</v>
      </c>
      <c r="AZ2481" s="1130">
        <v>-1</v>
      </c>
      <c r="BA2481" s="1138" t="s">
        <v>65460</v>
      </c>
    </row>
    <row r="2482" spans="2:53" ht="29.25" customHeight="1" thickBot="1">
      <c r="B2482" s="1120">
        <v>445</v>
      </c>
      <c r="C2482" s="1155">
        <v>1</v>
      </c>
      <c r="D2482" s="1650">
        <v>-1</v>
      </c>
      <c r="E2482" s="1597">
        <v>-1</v>
      </c>
      <c r="F2482" s="1570">
        <v>-1</v>
      </c>
      <c r="G2482" s="1551">
        <v>2018</v>
      </c>
      <c r="H2482" s="1552">
        <v>-1</v>
      </c>
      <c r="I2482" s="1552">
        <v>-1</v>
      </c>
      <c r="J2482" s="1552">
        <v>-1</v>
      </c>
      <c r="K2482" s="1552">
        <v>-1</v>
      </c>
      <c r="L2482" s="1552">
        <v>-1</v>
      </c>
      <c r="M2482" s="1552">
        <v>-1</v>
      </c>
      <c r="N2482" s="1552">
        <v>-1</v>
      </c>
      <c r="O2482" s="1552">
        <v>-1</v>
      </c>
      <c r="P2482" s="1552">
        <v>0</v>
      </c>
      <c r="Q2482" s="1552">
        <v>2</v>
      </c>
      <c r="R2482" s="1552">
        <v>-1</v>
      </c>
      <c r="S2482" s="1552" t="s">
        <v>67888</v>
      </c>
      <c r="T2482" s="1598"/>
      <c r="U2482" s="1555" t="s">
        <v>68136</v>
      </c>
      <c r="V2482" s="1154">
        <v>-1</v>
      </c>
      <c r="W2482" s="1489" t="s">
        <v>65461</v>
      </c>
      <c r="X2482" s="945" t="str">
        <f t="shared" si="316"/>
        <v>{PlayerName}</v>
      </c>
      <c r="Y2482" s="945" t="str">
        <f t="shared" si="317"/>
        <v>{PlayerName}</v>
      </c>
      <c r="Z2482" s="1183"/>
      <c r="AA2482" s="1123"/>
      <c r="AB2482" s="1124"/>
      <c r="AC2482" s="1120">
        <v>445</v>
      </c>
      <c r="AD2482" s="1155">
        <v>1</v>
      </c>
      <c r="AE2482" s="1125">
        <v>-1</v>
      </c>
      <c r="AF2482" s="1126">
        <v>-1</v>
      </c>
      <c r="AG2482" s="1126">
        <v>-1</v>
      </c>
      <c r="AH2482" s="1126">
        <v>-1</v>
      </c>
      <c r="AI2482" s="1126">
        <v>-1</v>
      </c>
      <c r="AJ2482" s="1185" t="s">
        <v>65461</v>
      </c>
      <c r="AK2482" s="1128" t="s">
        <v>65462</v>
      </c>
      <c r="AL2482" s="1128" t="s">
        <v>65463</v>
      </c>
      <c r="AM2482" s="1128" t="s">
        <v>65464</v>
      </c>
      <c r="AN2482" s="1128" t="s">
        <v>65465</v>
      </c>
      <c r="AP2482" s="1120">
        <v>445</v>
      </c>
      <c r="AQ2482" s="1155">
        <v>1</v>
      </c>
      <c r="AR2482" s="1154">
        <v>-1</v>
      </c>
      <c r="AS2482" s="1185" t="s">
        <v>65461</v>
      </c>
      <c r="AT2482" s="1130">
        <v>-1</v>
      </c>
      <c r="AU2482" s="1138" t="s">
        <v>65462</v>
      </c>
      <c r="AV2482" s="1130">
        <v>-1</v>
      </c>
      <c r="AW2482" s="1138" t="s">
        <v>65463</v>
      </c>
      <c r="AX2482" s="1130">
        <v>-1</v>
      </c>
      <c r="AY2482" s="1138" t="s">
        <v>65464</v>
      </c>
      <c r="AZ2482" s="1130">
        <v>-1</v>
      </c>
      <c r="BA2482" s="1138" t="s">
        <v>65465</v>
      </c>
    </row>
    <row r="2483" spans="2:53" ht="38.25" thickBot="1">
      <c r="B2483" s="1120">
        <v>445</v>
      </c>
      <c r="C2483" s="1155">
        <v>2</v>
      </c>
      <c r="D2483" s="1650">
        <v>-1</v>
      </c>
      <c r="E2483" s="1597">
        <v>-1</v>
      </c>
      <c r="F2483" s="1570">
        <v>-1</v>
      </c>
      <c r="G2483" s="1551">
        <v>2018</v>
      </c>
      <c r="H2483" s="1552">
        <v>-1</v>
      </c>
      <c r="I2483" s="1552">
        <v>-1</v>
      </c>
      <c r="J2483" s="1552">
        <v>-1</v>
      </c>
      <c r="K2483" s="1552">
        <v>-1</v>
      </c>
      <c r="L2483" s="1552">
        <v>-1</v>
      </c>
      <c r="M2483" s="1552">
        <v>-1</v>
      </c>
      <c r="N2483" s="1552">
        <v>-1</v>
      </c>
      <c r="O2483" s="1552">
        <v>-1</v>
      </c>
      <c r="P2483" s="1552">
        <v>0</v>
      </c>
      <c r="Q2483" s="1552">
        <v>2</v>
      </c>
      <c r="R2483" s="1552">
        <v>-1</v>
      </c>
      <c r="S2483" s="1552" t="s">
        <v>67888</v>
      </c>
      <c r="T2483" s="1598"/>
      <c r="U2483" s="1555" t="s">
        <v>68137</v>
      </c>
      <c r="V2483" s="1154">
        <v>-1</v>
      </c>
      <c r="W2483" s="1490" t="s">
        <v>65466</v>
      </c>
      <c r="X2483" s="945" t="str">
        <f t="shared" si="316"/>
        <v>{PlayerName}</v>
      </c>
      <c r="Y2483" s="945" t="str">
        <f t="shared" si="317"/>
        <v>{PlayerName}</v>
      </c>
      <c r="Z2483" s="1284"/>
      <c r="AA2483" s="1123"/>
      <c r="AB2483" s="1124"/>
      <c r="AC2483" s="1120">
        <v>445</v>
      </c>
      <c r="AD2483" s="1155">
        <v>2</v>
      </c>
      <c r="AE2483" s="1125">
        <v>-1</v>
      </c>
      <c r="AF2483" s="1126">
        <v>-1</v>
      </c>
      <c r="AG2483" s="1126">
        <v>-1</v>
      </c>
      <c r="AH2483" s="1126">
        <v>-1</v>
      </c>
      <c r="AI2483" s="1126">
        <v>-1</v>
      </c>
      <c r="AJ2483" s="1127" t="s">
        <v>65466</v>
      </c>
      <c r="AK2483" s="1128" t="s">
        <v>65467</v>
      </c>
      <c r="AL2483" s="1128" t="s">
        <v>65468</v>
      </c>
      <c r="AM2483" s="1128" t="s">
        <v>65469</v>
      </c>
      <c r="AN2483" s="1128" t="s">
        <v>65470</v>
      </c>
      <c r="AP2483" s="1120">
        <v>445</v>
      </c>
      <c r="AQ2483" s="1155">
        <v>2</v>
      </c>
      <c r="AR2483" s="1154">
        <v>-1</v>
      </c>
      <c r="AS2483" s="1127" t="s">
        <v>65466</v>
      </c>
      <c r="AT2483" s="1130">
        <v>-1</v>
      </c>
      <c r="AU2483" s="1138" t="s">
        <v>65467</v>
      </c>
      <c r="AV2483" s="1130">
        <v>-1</v>
      </c>
      <c r="AW2483" s="1138" t="s">
        <v>65468</v>
      </c>
      <c r="AX2483" s="1130">
        <v>-1</v>
      </c>
      <c r="AY2483" s="1138" t="s">
        <v>65469</v>
      </c>
      <c r="AZ2483" s="1130">
        <v>-1</v>
      </c>
      <c r="BA2483" s="1138" t="s">
        <v>65470</v>
      </c>
    </row>
    <row r="2484" spans="2:53" ht="19.5" thickBot="1">
      <c r="B2484" s="1120">
        <v>445</v>
      </c>
      <c r="C2484" s="1155">
        <v>3</v>
      </c>
      <c r="D2484" s="1650">
        <v>-1</v>
      </c>
      <c r="E2484" s="1597">
        <v>-1</v>
      </c>
      <c r="F2484" s="1570">
        <v>-1</v>
      </c>
      <c r="G2484" s="1551">
        <v>2018</v>
      </c>
      <c r="H2484" s="1552">
        <v>-1</v>
      </c>
      <c r="I2484" s="1552">
        <v>-1</v>
      </c>
      <c r="J2484" s="1552">
        <v>-1</v>
      </c>
      <c r="K2484" s="1552">
        <v>-1</v>
      </c>
      <c r="L2484" s="1552">
        <v>-1</v>
      </c>
      <c r="M2484" s="1552">
        <v>-1</v>
      </c>
      <c r="N2484" s="1552">
        <v>-1</v>
      </c>
      <c r="O2484" s="1552">
        <v>-1</v>
      </c>
      <c r="P2484" s="1552">
        <v>0</v>
      </c>
      <c r="Q2484" s="1552">
        <v>2</v>
      </c>
      <c r="R2484" s="1552">
        <v>-1</v>
      </c>
      <c r="S2484" s="1552" t="s">
        <v>67888</v>
      </c>
      <c r="T2484" s="1598"/>
      <c r="U2484" s="1555" t="s">
        <v>68137</v>
      </c>
      <c r="V2484" s="1154">
        <v>-1</v>
      </c>
      <c r="W2484" s="1490" t="s">
        <v>65471</v>
      </c>
      <c r="X2484" s="945" t="str">
        <f t="shared" si="316"/>
        <v>{PlayerName}</v>
      </c>
      <c r="Y2484" s="945" t="str">
        <f t="shared" si="317"/>
        <v>{PlayerName}</v>
      </c>
      <c r="Z2484" s="1284"/>
      <c r="AA2484" s="1123"/>
      <c r="AB2484" s="1124"/>
      <c r="AC2484" s="1120">
        <v>445</v>
      </c>
      <c r="AD2484" s="1155">
        <v>3</v>
      </c>
      <c r="AE2484" s="1125">
        <v>-1</v>
      </c>
      <c r="AF2484" s="1126">
        <v>-1</v>
      </c>
      <c r="AG2484" s="1126">
        <v>-1</v>
      </c>
      <c r="AH2484" s="1126">
        <v>-1</v>
      </c>
      <c r="AI2484" s="1126">
        <v>-1</v>
      </c>
      <c r="AJ2484" s="1127" t="s">
        <v>65471</v>
      </c>
      <c r="AK2484" s="1128" t="s">
        <v>65472</v>
      </c>
      <c r="AL2484" s="1128" t="s">
        <v>65473</v>
      </c>
      <c r="AM2484" s="1128" t="s">
        <v>65474</v>
      </c>
      <c r="AN2484" s="1128" t="s">
        <v>65475</v>
      </c>
      <c r="AP2484" s="1120">
        <v>445</v>
      </c>
      <c r="AQ2484" s="1155">
        <v>3</v>
      </c>
      <c r="AR2484" s="1154">
        <v>-1</v>
      </c>
      <c r="AS2484" s="1127" t="s">
        <v>65471</v>
      </c>
      <c r="AT2484" s="1130">
        <v>-1</v>
      </c>
      <c r="AU2484" s="1138" t="s">
        <v>65472</v>
      </c>
      <c r="AV2484" s="1130">
        <v>-1</v>
      </c>
      <c r="AW2484" s="1138" t="s">
        <v>65473</v>
      </c>
      <c r="AX2484" s="1130">
        <v>-1</v>
      </c>
      <c r="AY2484" s="1138" t="s">
        <v>65474</v>
      </c>
      <c r="AZ2484" s="1130">
        <v>-1</v>
      </c>
      <c r="BA2484" s="1138" t="s">
        <v>65475</v>
      </c>
    </row>
    <row r="2485" spans="2:53" ht="19.5" thickBot="1">
      <c r="B2485" s="1120">
        <v>445</v>
      </c>
      <c r="C2485" s="1155">
        <v>4</v>
      </c>
      <c r="D2485" s="1650">
        <v>-1</v>
      </c>
      <c r="E2485" s="1597">
        <v>-1</v>
      </c>
      <c r="F2485" s="1570">
        <v>-1</v>
      </c>
      <c r="G2485" s="1551">
        <v>2018</v>
      </c>
      <c r="H2485" s="1552">
        <v>-1</v>
      </c>
      <c r="I2485" s="1552">
        <v>-1</v>
      </c>
      <c r="J2485" s="1552">
        <v>-1</v>
      </c>
      <c r="K2485" s="1552">
        <v>-1</v>
      </c>
      <c r="L2485" s="1552">
        <v>-1</v>
      </c>
      <c r="M2485" s="1552">
        <v>-1</v>
      </c>
      <c r="N2485" s="1552">
        <v>-1</v>
      </c>
      <c r="O2485" s="1552">
        <v>-1</v>
      </c>
      <c r="P2485" s="1552">
        <v>0</v>
      </c>
      <c r="Q2485" s="1552">
        <v>2</v>
      </c>
      <c r="R2485" s="1552">
        <v>-1</v>
      </c>
      <c r="S2485" s="1552" t="s">
        <v>67888</v>
      </c>
      <c r="T2485" s="1598"/>
      <c r="U2485" s="1555" t="s">
        <v>68137</v>
      </c>
      <c r="V2485" s="1154">
        <v>-1</v>
      </c>
      <c r="W2485" s="1490" t="s">
        <v>65476</v>
      </c>
      <c r="X2485" s="945" t="str">
        <f t="shared" si="316"/>
        <v>{PlayerName}</v>
      </c>
      <c r="Y2485" s="945" t="str">
        <f t="shared" si="317"/>
        <v>{PlayerName}</v>
      </c>
      <c r="Z2485" s="1284"/>
      <c r="AA2485" s="1123"/>
      <c r="AB2485" s="1124"/>
      <c r="AC2485" s="1120">
        <v>445</v>
      </c>
      <c r="AD2485" s="1155">
        <v>4</v>
      </c>
      <c r="AE2485" s="1125">
        <v>-1</v>
      </c>
      <c r="AF2485" s="1126">
        <v>-1</v>
      </c>
      <c r="AG2485" s="1126">
        <v>-1</v>
      </c>
      <c r="AH2485" s="1126">
        <v>-1</v>
      </c>
      <c r="AI2485" s="1126">
        <v>-1</v>
      </c>
      <c r="AJ2485" s="1127" t="s">
        <v>65476</v>
      </c>
      <c r="AK2485" s="1128" t="s">
        <v>65477</v>
      </c>
      <c r="AL2485" s="1128" t="s">
        <v>65478</v>
      </c>
      <c r="AM2485" s="1128" t="s">
        <v>65479</v>
      </c>
      <c r="AN2485" s="1128" t="s">
        <v>65480</v>
      </c>
      <c r="AP2485" s="1120">
        <v>445</v>
      </c>
      <c r="AQ2485" s="1155">
        <v>4</v>
      </c>
      <c r="AR2485" s="1154">
        <v>-1</v>
      </c>
      <c r="AS2485" s="1127" t="s">
        <v>65476</v>
      </c>
      <c r="AT2485" s="1130">
        <v>-1</v>
      </c>
      <c r="AU2485" s="1138" t="s">
        <v>65477</v>
      </c>
      <c r="AV2485" s="1130">
        <v>-1</v>
      </c>
      <c r="AW2485" s="1138" t="s">
        <v>65478</v>
      </c>
      <c r="AX2485" s="1130">
        <v>-1</v>
      </c>
      <c r="AY2485" s="1138" t="s">
        <v>65479</v>
      </c>
      <c r="AZ2485" s="1130">
        <v>-1</v>
      </c>
      <c r="BA2485" s="1138" t="s">
        <v>65480</v>
      </c>
    </row>
    <row r="2486" spans="2:53" ht="19.5" thickBot="1">
      <c r="B2486" s="1120">
        <v>445</v>
      </c>
      <c r="C2486" s="1155">
        <v>5</v>
      </c>
      <c r="D2486" s="1650">
        <v>-1</v>
      </c>
      <c r="E2486" s="1597">
        <v>-1</v>
      </c>
      <c r="F2486" s="1570">
        <v>-1</v>
      </c>
      <c r="G2486" s="1551">
        <v>2018</v>
      </c>
      <c r="H2486" s="1552">
        <v>-1</v>
      </c>
      <c r="I2486" s="1552">
        <v>-1</v>
      </c>
      <c r="J2486" s="1552">
        <v>9</v>
      </c>
      <c r="K2486" s="1552">
        <v>-1</v>
      </c>
      <c r="L2486" s="1552">
        <v>-1</v>
      </c>
      <c r="M2486" s="1552">
        <v>-1</v>
      </c>
      <c r="N2486" s="1552">
        <v>-1</v>
      </c>
      <c r="O2486" s="1552">
        <v>-1</v>
      </c>
      <c r="P2486" s="1552">
        <v>0</v>
      </c>
      <c r="Q2486" s="1552">
        <v>1</v>
      </c>
      <c r="R2486" s="1552">
        <v>-1</v>
      </c>
      <c r="S2486" s="1552" t="s">
        <v>67889</v>
      </c>
      <c r="T2486" s="1598"/>
      <c r="U2486" s="1555" t="s">
        <v>68137</v>
      </c>
      <c r="V2486" s="1154" t="s">
        <v>438</v>
      </c>
      <c r="W2486" s="1490" t="s">
        <v>65481</v>
      </c>
      <c r="X2486" s="945" t="str">
        <f t="shared" si="316"/>
        <v>{PlayerName}</v>
      </c>
      <c r="Y2486" s="945" t="str">
        <f t="shared" si="317"/>
        <v>{PlayerName}</v>
      </c>
      <c r="Z2486" s="1284"/>
      <c r="AA2486" s="1123"/>
      <c r="AB2486" s="1124"/>
      <c r="AC2486" s="1120">
        <v>445</v>
      </c>
      <c r="AD2486" s="1155">
        <v>5</v>
      </c>
      <c r="AE2486" s="1125" t="s">
        <v>438</v>
      </c>
      <c r="AF2486" s="1126" t="s">
        <v>4514</v>
      </c>
      <c r="AG2486" s="1126" t="s">
        <v>7896</v>
      </c>
      <c r="AH2486" s="1126" t="s">
        <v>5099</v>
      </c>
      <c r="AI2486" s="1126" t="s">
        <v>5100</v>
      </c>
      <c r="AJ2486" s="1127" t="s">
        <v>65481</v>
      </c>
      <c r="AK2486" s="1128" t="s">
        <v>65482</v>
      </c>
      <c r="AL2486" s="1128" t="s">
        <v>65483</v>
      </c>
      <c r="AM2486" s="1128" t="s">
        <v>65484</v>
      </c>
      <c r="AN2486" s="1128" t="s">
        <v>65485</v>
      </c>
      <c r="AP2486" s="1120">
        <v>445</v>
      </c>
      <c r="AQ2486" s="1155">
        <v>5</v>
      </c>
      <c r="AR2486" s="1154" t="s">
        <v>438</v>
      </c>
      <c r="AS2486" s="1127" t="s">
        <v>65481</v>
      </c>
      <c r="AT2486" s="1130" t="s">
        <v>4514</v>
      </c>
      <c r="AU2486" s="1138" t="s">
        <v>65482</v>
      </c>
      <c r="AV2486" s="1130" t="s">
        <v>7896</v>
      </c>
      <c r="AW2486" s="1138" t="s">
        <v>65483</v>
      </c>
      <c r="AX2486" s="1130" t="s">
        <v>5099</v>
      </c>
      <c r="AY2486" s="1138" t="s">
        <v>65484</v>
      </c>
      <c r="AZ2486" s="1130" t="s">
        <v>5100</v>
      </c>
      <c r="BA2486" s="1138" t="s">
        <v>65485</v>
      </c>
    </row>
    <row r="2487" spans="2:53" ht="19.5" thickBot="1">
      <c r="B2487" s="1120">
        <v>445</v>
      </c>
      <c r="C2487" s="1155">
        <v>6</v>
      </c>
      <c r="D2487" s="1650">
        <v>-1</v>
      </c>
      <c r="E2487" s="1597">
        <v>-1</v>
      </c>
      <c r="F2487" s="1570">
        <v>-1</v>
      </c>
      <c r="G2487" s="1551">
        <v>2018</v>
      </c>
      <c r="H2487" s="1552">
        <v>-1</v>
      </c>
      <c r="I2487" s="1552">
        <v>-1</v>
      </c>
      <c r="J2487" s="1552">
        <v>9</v>
      </c>
      <c r="K2487" s="1552">
        <v>-1</v>
      </c>
      <c r="L2487" s="1552">
        <v>-1</v>
      </c>
      <c r="M2487" s="1552">
        <v>-1</v>
      </c>
      <c r="N2487" s="1552">
        <v>-1</v>
      </c>
      <c r="O2487" s="1552">
        <v>-1</v>
      </c>
      <c r="P2487" s="1552">
        <v>0</v>
      </c>
      <c r="Q2487" s="1552">
        <v>1</v>
      </c>
      <c r="R2487" s="1552">
        <v>-1</v>
      </c>
      <c r="S2487" s="1552" t="s">
        <v>67889</v>
      </c>
      <c r="T2487" s="1598"/>
      <c r="U2487" s="1555" t="s">
        <v>68137</v>
      </c>
      <c r="V2487" s="1154" t="s">
        <v>438</v>
      </c>
      <c r="W2487" s="1490" t="s">
        <v>65486</v>
      </c>
      <c r="X2487" s="945" t="str">
        <f t="shared" si="316"/>
        <v>{PlayerName}</v>
      </c>
      <c r="Y2487" s="945" t="str">
        <f t="shared" si="317"/>
        <v>{PlayerName}</v>
      </c>
      <c r="Z2487" s="1271"/>
      <c r="AA2487" s="1123"/>
      <c r="AB2487" s="1124"/>
      <c r="AC2487" s="1120">
        <v>445</v>
      </c>
      <c r="AD2487" s="1155">
        <v>6</v>
      </c>
      <c r="AE2487" s="1125" t="s">
        <v>438</v>
      </c>
      <c r="AF2487" s="1126" t="s">
        <v>4514</v>
      </c>
      <c r="AG2487" s="1126" t="s">
        <v>7896</v>
      </c>
      <c r="AH2487" s="1126" t="s">
        <v>5099</v>
      </c>
      <c r="AI2487" s="1126" t="s">
        <v>5100</v>
      </c>
      <c r="AJ2487" s="1127" t="s">
        <v>65486</v>
      </c>
      <c r="AK2487" s="1128" t="s">
        <v>65487</v>
      </c>
      <c r="AL2487" s="1128" t="s">
        <v>65488</v>
      </c>
      <c r="AM2487" s="1128" t="s">
        <v>65489</v>
      </c>
      <c r="AN2487" s="1128" t="s">
        <v>65490</v>
      </c>
      <c r="AP2487" s="1120">
        <v>445</v>
      </c>
      <c r="AQ2487" s="1155">
        <v>6</v>
      </c>
      <c r="AR2487" s="1154" t="s">
        <v>438</v>
      </c>
      <c r="AS2487" s="1127" t="s">
        <v>65486</v>
      </c>
      <c r="AT2487" s="1130" t="s">
        <v>4514</v>
      </c>
      <c r="AU2487" s="1138" t="s">
        <v>65487</v>
      </c>
      <c r="AV2487" s="1130" t="s">
        <v>7896</v>
      </c>
      <c r="AW2487" s="1138" t="s">
        <v>65488</v>
      </c>
      <c r="AX2487" s="1130" t="s">
        <v>5099</v>
      </c>
      <c r="AY2487" s="1138" t="s">
        <v>65489</v>
      </c>
      <c r="AZ2487" s="1130" t="s">
        <v>5100</v>
      </c>
      <c r="BA2487" s="1138" t="s">
        <v>65490</v>
      </c>
    </row>
    <row r="2488" spans="2:53" ht="19.5" thickBot="1">
      <c r="B2488" s="1120">
        <v>445</v>
      </c>
      <c r="C2488" s="1155">
        <v>7</v>
      </c>
      <c r="D2488" s="1650">
        <v>-1</v>
      </c>
      <c r="E2488" s="1597">
        <v>-1</v>
      </c>
      <c r="F2488" s="1570">
        <v>-1</v>
      </c>
      <c r="G2488" s="1551">
        <v>2018</v>
      </c>
      <c r="H2488" s="1552">
        <v>-1</v>
      </c>
      <c r="I2488" s="1552">
        <v>-1</v>
      </c>
      <c r="J2488" s="1552">
        <v>9</v>
      </c>
      <c r="K2488" s="1552">
        <v>-1</v>
      </c>
      <c r="L2488" s="1552">
        <v>-1</v>
      </c>
      <c r="M2488" s="1552">
        <v>0</v>
      </c>
      <c r="N2488" s="1552">
        <v>2025</v>
      </c>
      <c r="O2488" s="1552">
        <v>-1</v>
      </c>
      <c r="P2488" s="1552">
        <v>0</v>
      </c>
      <c r="Q2488" s="1552">
        <v>0</v>
      </c>
      <c r="R2488" s="1552">
        <v>-1</v>
      </c>
      <c r="S2488" s="1552" t="s">
        <v>67890</v>
      </c>
      <c r="T2488" s="1598"/>
      <c r="U2488" s="1555" t="s">
        <v>68137</v>
      </c>
      <c r="V2488" s="1154" t="s">
        <v>1105</v>
      </c>
      <c r="W2488" s="1490" t="s">
        <v>65491</v>
      </c>
      <c r="X2488" s="945" t="str">
        <f t="shared" si="316"/>
        <v>{PlayerName}</v>
      </c>
      <c r="Y2488" s="945" t="str">
        <f t="shared" si="317"/>
        <v>표정없음</v>
      </c>
      <c r="Z2488" s="1284"/>
      <c r="AA2488" s="1123"/>
      <c r="AB2488" s="1124"/>
      <c r="AC2488" s="1120">
        <v>445</v>
      </c>
      <c r="AD2488" s="1155">
        <v>7</v>
      </c>
      <c r="AE2488" s="1125" t="s">
        <v>1105</v>
      </c>
      <c r="AF2488" s="1126" t="s">
        <v>1105</v>
      </c>
      <c r="AG2488" s="1126" t="s">
        <v>1105</v>
      </c>
      <c r="AH2488" s="1126" t="s">
        <v>1105</v>
      </c>
      <c r="AI2488" s="1126" t="s">
        <v>1105</v>
      </c>
      <c r="AJ2488" s="1127" t="s">
        <v>65491</v>
      </c>
      <c r="AK2488" s="1128" t="s">
        <v>65492</v>
      </c>
      <c r="AL2488" s="1128" t="s">
        <v>65493</v>
      </c>
      <c r="AM2488" s="1128" t="s">
        <v>65494</v>
      </c>
      <c r="AN2488" s="1128" t="s">
        <v>65495</v>
      </c>
      <c r="AP2488" s="1120">
        <v>445</v>
      </c>
      <c r="AQ2488" s="1155">
        <v>7</v>
      </c>
      <c r="AR2488" s="1154" t="s">
        <v>1105</v>
      </c>
      <c r="AS2488" s="1127" t="s">
        <v>65491</v>
      </c>
      <c r="AT2488" s="1130" t="s">
        <v>1105</v>
      </c>
      <c r="AU2488" s="1138" t="s">
        <v>65492</v>
      </c>
      <c r="AV2488" s="1130" t="s">
        <v>1105</v>
      </c>
      <c r="AW2488" s="1138" t="s">
        <v>65493</v>
      </c>
      <c r="AX2488" s="1130" t="s">
        <v>1105</v>
      </c>
      <c r="AY2488" s="1138" t="s">
        <v>65494</v>
      </c>
      <c r="AZ2488" s="1130" t="s">
        <v>1105</v>
      </c>
      <c r="BA2488" s="1138" t="s">
        <v>65495</v>
      </c>
    </row>
    <row r="2489" spans="2:53" ht="19.5" thickBot="1">
      <c r="B2489" s="1120">
        <v>445</v>
      </c>
      <c r="C2489" s="1155">
        <v>8</v>
      </c>
      <c r="D2489" s="1650">
        <v>-1</v>
      </c>
      <c r="E2489" s="1597">
        <v>-1</v>
      </c>
      <c r="F2489" s="1570">
        <v>-1</v>
      </c>
      <c r="G2489" s="1551">
        <v>2018</v>
      </c>
      <c r="H2489" s="1552">
        <v>-1</v>
      </c>
      <c r="I2489" s="1552">
        <v>-1</v>
      </c>
      <c r="J2489" s="1552">
        <v>9</v>
      </c>
      <c r="K2489" s="1552">
        <v>-1</v>
      </c>
      <c r="L2489" s="1552">
        <v>-1</v>
      </c>
      <c r="M2489" s="1552">
        <v>0</v>
      </c>
      <c r="N2489" s="1552">
        <v>-1</v>
      </c>
      <c r="O2489" s="1552">
        <v>-1</v>
      </c>
      <c r="P2489" s="1552">
        <v>0</v>
      </c>
      <c r="Q2489" s="1552">
        <v>1</v>
      </c>
      <c r="R2489" s="1552">
        <v>-1</v>
      </c>
      <c r="S2489" s="1552" t="s">
        <v>67889</v>
      </c>
      <c r="T2489" s="1598"/>
      <c r="U2489" s="1555" t="s">
        <v>68137</v>
      </c>
      <c r="V2489" s="1154" t="s">
        <v>438</v>
      </c>
      <c r="W2489" s="1490" t="s">
        <v>65496</v>
      </c>
      <c r="X2489" s="945" t="str">
        <f t="shared" si="316"/>
        <v>{PlayerName}</v>
      </c>
      <c r="Y2489" s="945" t="str">
        <f t="shared" si="317"/>
        <v>{PlayerName}</v>
      </c>
      <c r="Z2489" s="1271"/>
      <c r="AA2489" s="1123"/>
      <c r="AB2489" s="1124"/>
      <c r="AC2489" s="1120">
        <v>445</v>
      </c>
      <c r="AD2489" s="1155">
        <v>8</v>
      </c>
      <c r="AE2489" s="1125" t="s">
        <v>438</v>
      </c>
      <c r="AF2489" s="1126" t="s">
        <v>4514</v>
      </c>
      <c r="AG2489" s="1126" t="s">
        <v>7896</v>
      </c>
      <c r="AH2489" s="1126" t="s">
        <v>5099</v>
      </c>
      <c r="AI2489" s="1126" t="s">
        <v>5100</v>
      </c>
      <c r="AJ2489" s="1127" t="s">
        <v>65496</v>
      </c>
      <c r="AK2489" s="1128" t="s">
        <v>65497</v>
      </c>
      <c r="AL2489" s="1128" t="s">
        <v>65498</v>
      </c>
      <c r="AM2489" s="1128" t="s">
        <v>65499</v>
      </c>
      <c r="AN2489" s="1128" t="s">
        <v>65500</v>
      </c>
      <c r="AP2489" s="1120">
        <v>445</v>
      </c>
      <c r="AQ2489" s="1155">
        <v>8</v>
      </c>
      <c r="AR2489" s="1154" t="s">
        <v>438</v>
      </c>
      <c r="AS2489" s="1127" t="s">
        <v>65496</v>
      </c>
      <c r="AT2489" s="1130" t="s">
        <v>4514</v>
      </c>
      <c r="AU2489" s="1138" t="s">
        <v>65497</v>
      </c>
      <c r="AV2489" s="1130" t="s">
        <v>7896</v>
      </c>
      <c r="AW2489" s="1138" t="s">
        <v>65498</v>
      </c>
      <c r="AX2489" s="1130" t="s">
        <v>5099</v>
      </c>
      <c r="AY2489" s="1138" t="s">
        <v>65499</v>
      </c>
      <c r="AZ2489" s="1130" t="s">
        <v>5100</v>
      </c>
      <c r="BA2489" s="1138" t="s">
        <v>65500</v>
      </c>
    </row>
    <row r="2490" spans="2:53" ht="19.5" thickBot="1">
      <c r="B2490" s="1120">
        <v>445</v>
      </c>
      <c r="C2490" s="1155">
        <v>9</v>
      </c>
      <c r="D2490" s="1650">
        <v>-1</v>
      </c>
      <c r="E2490" s="1597">
        <v>-1</v>
      </c>
      <c r="F2490" s="1570">
        <v>-1</v>
      </c>
      <c r="G2490" s="1551">
        <v>2018</v>
      </c>
      <c r="H2490" s="1552">
        <v>-1</v>
      </c>
      <c r="I2490" s="1552">
        <v>-1</v>
      </c>
      <c r="J2490" s="1552">
        <v>9</v>
      </c>
      <c r="K2490" s="1552">
        <v>-1</v>
      </c>
      <c r="L2490" s="1552">
        <v>-1</v>
      </c>
      <c r="M2490" s="1552">
        <v>0</v>
      </c>
      <c r="N2490" s="1552">
        <v>-1</v>
      </c>
      <c r="O2490" s="1552">
        <v>-1</v>
      </c>
      <c r="P2490" s="1552">
        <v>0</v>
      </c>
      <c r="Q2490" s="1552">
        <v>1</v>
      </c>
      <c r="R2490" s="1552">
        <v>-1</v>
      </c>
      <c r="S2490" s="1552" t="s">
        <v>67889</v>
      </c>
      <c r="T2490" s="1598"/>
      <c r="U2490" s="1555" t="s">
        <v>68137</v>
      </c>
      <c r="V2490" s="1154" t="s">
        <v>438</v>
      </c>
      <c r="W2490" s="1490" t="s">
        <v>65501</v>
      </c>
      <c r="X2490" s="945" t="str">
        <f t="shared" si="316"/>
        <v>{PlayerName}</v>
      </c>
      <c r="Y2490" s="945" t="str">
        <f t="shared" si="317"/>
        <v>{PlayerName}</v>
      </c>
      <c r="Z2490" s="1271"/>
      <c r="AA2490" s="1123"/>
      <c r="AB2490" s="1124"/>
      <c r="AC2490" s="1120">
        <v>445</v>
      </c>
      <c r="AD2490" s="1155">
        <v>9</v>
      </c>
      <c r="AE2490" s="1125" t="s">
        <v>438</v>
      </c>
      <c r="AF2490" s="1126" t="s">
        <v>4514</v>
      </c>
      <c r="AG2490" s="1126" t="s">
        <v>7896</v>
      </c>
      <c r="AH2490" s="1126" t="s">
        <v>5099</v>
      </c>
      <c r="AI2490" s="1126" t="s">
        <v>5100</v>
      </c>
      <c r="AJ2490" s="1127" t="s">
        <v>65501</v>
      </c>
      <c r="AK2490" s="1128" t="s">
        <v>65502</v>
      </c>
      <c r="AL2490" s="1128" t="s">
        <v>65503</v>
      </c>
      <c r="AM2490" s="1128" t="s">
        <v>65504</v>
      </c>
      <c r="AN2490" s="1128" t="s">
        <v>65505</v>
      </c>
      <c r="AP2490" s="1120">
        <v>445</v>
      </c>
      <c r="AQ2490" s="1155">
        <v>9</v>
      </c>
      <c r="AR2490" s="1154" t="s">
        <v>438</v>
      </c>
      <c r="AS2490" s="1127" t="s">
        <v>65501</v>
      </c>
      <c r="AT2490" s="1130" t="s">
        <v>4514</v>
      </c>
      <c r="AU2490" s="1138" t="s">
        <v>65502</v>
      </c>
      <c r="AV2490" s="1130" t="s">
        <v>7896</v>
      </c>
      <c r="AW2490" s="1138" t="s">
        <v>65503</v>
      </c>
      <c r="AX2490" s="1130" t="s">
        <v>5099</v>
      </c>
      <c r="AY2490" s="1138" t="s">
        <v>65504</v>
      </c>
      <c r="AZ2490" s="1130" t="s">
        <v>5100</v>
      </c>
      <c r="BA2490" s="1138" t="s">
        <v>65505</v>
      </c>
    </row>
    <row r="2491" spans="2:53" ht="19.5" thickBot="1">
      <c r="B2491" s="1120">
        <v>445</v>
      </c>
      <c r="C2491" s="1155">
        <v>10</v>
      </c>
      <c r="D2491" s="1650">
        <v>-1</v>
      </c>
      <c r="E2491" s="1597">
        <v>-1</v>
      </c>
      <c r="F2491" s="1570">
        <v>-1</v>
      </c>
      <c r="G2491" s="1551">
        <v>2018</v>
      </c>
      <c r="H2491" s="1552">
        <v>-1</v>
      </c>
      <c r="I2491" s="1552">
        <v>-1</v>
      </c>
      <c r="J2491" s="1552">
        <v>9</v>
      </c>
      <c r="K2491" s="1552">
        <v>-1</v>
      </c>
      <c r="L2491" s="1552">
        <v>-1</v>
      </c>
      <c r="M2491" s="1552">
        <v>0</v>
      </c>
      <c r="N2491" s="1552">
        <v>0</v>
      </c>
      <c r="O2491" s="1552">
        <v>-1</v>
      </c>
      <c r="P2491" s="1552">
        <v>0</v>
      </c>
      <c r="Q2491" s="1552">
        <v>2</v>
      </c>
      <c r="R2491" s="1552">
        <v>-1</v>
      </c>
      <c r="S2491" s="1552" t="s">
        <v>67888</v>
      </c>
      <c r="T2491" s="1598"/>
      <c r="U2491" s="1555" t="s">
        <v>68137</v>
      </c>
      <c r="V2491" s="1154">
        <v>-1</v>
      </c>
      <c r="W2491" s="1490" t="s">
        <v>65506</v>
      </c>
      <c r="X2491" s="945" t="str">
        <f t="shared" si="316"/>
        <v>{PlayerName}</v>
      </c>
      <c r="Y2491" s="945" t="str">
        <f t="shared" si="317"/>
        <v>???</v>
      </c>
      <c r="Z2491" s="1284"/>
      <c r="AA2491" s="1123"/>
      <c r="AB2491" s="1124"/>
      <c r="AC2491" s="1120">
        <v>445</v>
      </c>
      <c r="AD2491" s="1155">
        <v>10</v>
      </c>
      <c r="AE2491" s="1125">
        <v>-1</v>
      </c>
      <c r="AF2491" s="1126">
        <v>-1</v>
      </c>
      <c r="AG2491" s="1126">
        <v>-1</v>
      </c>
      <c r="AH2491" s="1126">
        <v>-1</v>
      </c>
      <c r="AI2491" s="1126">
        <v>-1</v>
      </c>
      <c r="AJ2491" s="1127" t="s">
        <v>65506</v>
      </c>
      <c r="AK2491" s="1128" t="s">
        <v>65507</v>
      </c>
      <c r="AL2491" s="1128" t="s">
        <v>65508</v>
      </c>
      <c r="AM2491" s="1128" t="s">
        <v>65509</v>
      </c>
      <c r="AN2491" s="1128" t="s">
        <v>65510</v>
      </c>
      <c r="AP2491" s="1120">
        <v>445</v>
      </c>
      <c r="AQ2491" s="1155">
        <v>10</v>
      </c>
      <c r="AR2491" s="1154">
        <v>-1</v>
      </c>
      <c r="AS2491" s="1127" t="s">
        <v>65506</v>
      </c>
      <c r="AT2491" s="1130">
        <v>-1</v>
      </c>
      <c r="AU2491" s="1138" t="s">
        <v>65507</v>
      </c>
      <c r="AV2491" s="1130">
        <v>-1</v>
      </c>
      <c r="AW2491" s="1138" t="s">
        <v>65508</v>
      </c>
      <c r="AX2491" s="1130">
        <v>-1</v>
      </c>
      <c r="AY2491" s="1138" t="s">
        <v>65509</v>
      </c>
      <c r="AZ2491" s="1130">
        <v>-1</v>
      </c>
      <c r="BA2491" s="1138" t="s">
        <v>65510</v>
      </c>
    </row>
    <row r="2492" spans="2:53" ht="38.25" thickBot="1">
      <c r="B2492" s="1120">
        <v>445</v>
      </c>
      <c r="C2492" s="1155">
        <v>11</v>
      </c>
      <c r="D2492" s="1650">
        <v>-1</v>
      </c>
      <c r="E2492" s="1597">
        <v>-1</v>
      </c>
      <c r="F2492" s="1570">
        <v>-1</v>
      </c>
      <c r="G2492" s="1551">
        <v>2035</v>
      </c>
      <c r="H2492" s="1552">
        <v>-1</v>
      </c>
      <c r="I2492" s="1552">
        <v>-1</v>
      </c>
      <c r="J2492" s="1552">
        <v>9</v>
      </c>
      <c r="K2492" s="1552">
        <v>-1</v>
      </c>
      <c r="L2492" s="1552">
        <v>-1</v>
      </c>
      <c r="M2492" s="1552">
        <v>0</v>
      </c>
      <c r="N2492" s="1552">
        <v>-1</v>
      </c>
      <c r="O2492" s="1552">
        <v>-1</v>
      </c>
      <c r="P2492" s="1552">
        <v>0</v>
      </c>
      <c r="Q2492" s="1552">
        <v>2</v>
      </c>
      <c r="R2492" s="1552">
        <v>-1</v>
      </c>
      <c r="S2492" s="1552" t="s">
        <v>67888</v>
      </c>
      <c r="T2492" s="1598"/>
      <c r="U2492" s="1555" t="s">
        <v>68137</v>
      </c>
      <c r="V2492" s="1154">
        <v>-1</v>
      </c>
      <c r="W2492" s="1519" t="s">
        <v>65511</v>
      </c>
      <c r="X2492" s="945" t="str">
        <f t="shared" si="316"/>
        <v>{PlayerName}</v>
      </c>
      <c r="Y2492" s="945" t="str">
        <f t="shared" si="317"/>
        <v>{PlayerName}</v>
      </c>
      <c r="Z2492" s="1285"/>
      <c r="AA2492" s="1123"/>
      <c r="AB2492" s="1124"/>
      <c r="AC2492" s="1120">
        <v>445</v>
      </c>
      <c r="AD2492" s="1155">
        <v>11</v>
      </c>
      <c r="AE2492" s="1125">
        <v>-1</v>
      </c>
      <c r="AF2492" s="1126">
        <v>-1</v>
      </c>
      <c r="AG2492" s="1126">
        <v>-1</v>
      </c>
      <c r="AH2492" s="1126">
        <v>-1</v>
      </c>
      <c r="AI2492" s="1126">
        <v>-1</v>
      </c>
      <c r="AJ2492" s="1151" t="s">
        <v>65511</v>
      </c>
      <c r="AK2492" s="1128" t="s">
        <v>65512</v>
      </c>
      <c r="AL2492" s="1128" t="s">
        <v>65513</v>
      </c>
      <c r="AM2492" s="1128" t="s">
        <v>65514</v>
      </c>
      <c r="AN2492" s="1128" t="s">
        <v>65515</v>
      </c>
      <c r="AP2492" s="1120">
        <v>445</v>
      </c>
      <c r="AQ2492" s="1155">
        <v>11</v>
      </c>
      <c r="AR2492" s="1154">
        <v>-1</v>
      </c>
      <c r="AS2492" s="1151" t="s">
        <v>65511</v>
      </c>
      <c r="AT2492" s="1130">
        <v>-1</v>
      </c>
      <c r="AU2492" s="1138" t="s">
        <v>65512</v>
      </c>
      <c r="AV2492" s="1130">
        <v>-1</v>
      </c>
      <c r="AW2492" s="1138" t="s">
        <v>65513</v>
      </c>
      <c r="AX2492" s="1130">
        <v>-1</v>
      </c>
      <c r="AY2492" s="1138" t="s">
        <v>65514</v>
      </c>
      <c r="AZ2492" s="1130">
        <v>-1</v>
      </c>
      <c r="BA2492" s="1138" t="s">
        <v>65515</v>
      </c>
    </row>
    <row r="2493" spans="2:53" ht="38.25" thickBot="1">
      <c r="B2493" s="1120">
        <v>445</v>
      </c>
      <c r="C2493" s="1155">
        <v>12</v>
      </c>
      <c r="D2493" s="1650">
        <v>-1</v>
      </c>
      <c r="E2493" s="1597">
        <v>-1</v>
      </c>
      <c r="F2493" s="1570">
        <v>-1</v>
      </c>
      <c r="G2493" s="1551">
        <v>2035</v>
      </c>
      <c r="H2493" s="1552">
        <v>-1</v>
      </c>
      <c r="I2493" s="1552">
        <v>-1</v>
      </c>
      <c r="J2493" s="1552">
        <v>9</v>
      </c>
      <c r="K2493" s="1552">
        <v>-1</v>
      </c>
      <c r="L2493" s="1552">
        <v>-1</v>
      </c>
      <c r="M2493" s="1552">
        <v>0</v>
      </c>
      <c r="N2493" s="1552">
        <v>-1</v>
      </c>
      <c r="O2493" s="1552">
        <v>-1</v>
      </c>
      <c r="P2493" s="1552">
        <v>0</v>
      </c>
      <c r="Q2493" s="1552">
        <v>2</v>
      </c>
      <c r="R2493" s="1552">
        <v>-1</v>
      </c>
      <c r="S2493" s="1552" t="s">
        <v>67888</v>
      </c>
      <c r="T2493" s="1598"/>
      <c r="U2493" s="1555" t="s">
        <v>68137</v>
      </c>
      <c r="V2493" s="1154">
        <v>-1</v>
      </c>
      <c r="W2493" s="1490" t="s">
        <v>65516</v>
      </c>
      <c r="X2493" s="945" t="str">
        <f t="shared" si="316"/>
        <v>{PlayerName}</v>
      </c>
      <c r="Y2493" s="945" t="str">
        <f t="shared" si="317"/>
        <v>{PlayerName}</v>
      </c>
      <c r="Z2493" s="1284"/>
      <c r="AA2493" s="1123"/>
      <c r="AB2493" s="1124"/>
      <c r="AC2493" s="1120">
        <v>445</v>
      </c>
      <c r="AD2493" s="1155">
        <v>12</v>
      </c>
      <c r="AE2493" s="1125">
        <v>-1</v>
      </c>
      <c r="AF2493" s="1126">
        <v>-1</v>
      </c>
      <c r="AG2493" s="1126">
        <v>-1</v>
      </c>
      <c r="AH2493" s="1126">
        <v>-1</v>
      </c>
      <c r="AI2493" s="1126">
        <v>-1</v>
      </c>
      <c r="AJ2493" s="1127" t="s">
        <v>65516</v>
      </c>
      <c r="AK2493" s="1128" t="s">
        <v>65517</v>
      </c>
      <c r="AL2493" s="1128" t="s">
        <v>65518</v>
      </c>
      <c r="AM2493" s="1128" t="s">
        <v>65519</v>
      </c>
      <c r="AN2493" s="1128" t="s">
        <v>65520</v>
      </c>
      <c r="AP2493" s="1120">
        <v>445</v>
      </c>
      <c r="AQ2493" s="1155">
        <v>12</v>
      </c>
      <c r="AR2493" s="1154">
        <v>-1</v>
      </c>
      <c r="AS2493" s="1127" t="s">
        <v>65516</v>
      </c>
      <c r="AT2493" s="1130">
        <v>-1</v>
      </c>
      <c r="AU2493" s="1138" t="s">
        <v>65517</v>
      </c>
      <c r="AV2493" s="1130">
        <v>-1</v>
      </c>
      <c r="AW2493" s="1138" t="s">
        <v>65518</v>
      </c>
      <c r="AX2493" s="1130">
        <v>-1</v>
      </c>
      <c r="AY2493" s="1138" t="s">
        <v>65519</v>
      </c>
      <c r="AZ2493" s="1130">
        <v>-1</v>
      </c>
      <c r="BA2493" s="1138" t="s">
        <v>65520</v>
      </c>
    </row>
    <row r="2494" spans="2:53" ht="19.5" thickBot="1">
      <c r="B2494" s="1120">
        <v>445</v>
      </c>
      <c r="C2494" s="1155">
        <v>13</v>
      </c>
      <c r="D2494" s="1650">
        <v>-1</v>
      </c>
      <c r="E2494" s="1597">
        <v>-1</v>
      </c>
      <c r="F2494" s="1570">
        <v>-1</v>
      </c>
      <c r="G2494" s="1551">
        <v>2035</v>
      </c>
      <c r="H2494" s="1552">
        <v>-1</v>
      </c>
      <c r="I2494" s="1552">
        <v>-1</v>
      </c>
      <c r="J2494" s="1552">
        <v>9</v>
      </c>
      <c r="K2494" s="1552">
        <v>-1</v>
      </c>
      <c r="L2494" s="1552">
        <v>-1</v>
      </c>
      <c r="M2494" s="1552">
        <v>0</v>
      </c>
      <c r="N2494" s="1552">
        <v>-1</v>
      </c>
      <c r="O2494" s="1552">
        <v>-1</v>
      </c>
      <c r="P2494" s="1552">
        <v>0</v>
      </c>
      <c r="Q2494" s="1552">
        <v>2</v>
      </c>
      <c r="R2494" s="1552">
        <v>-1</v>
      </c>
      <c r="S2494" s="1552" t="s">
        <v>67888</v>
      </c>
      <c r="T2494" s="1598"/>
      <c r="U2494" s="1555" t="s">
        <v>68137</v>
      </c>
      <c r="V2494" s="1154">
        <v>-1</v>
      </c>
      <c r="W2494" s="1490" t="s">
        <v>65521</v>
      </c>
      <c r="X2494" s="945" t="str">
        <f t="shared" si="316"/>
        <v>{PlayerName}</v>
      </c>
      <c r="Y2494" s="945" t="str">
        <f t="shared" si="317"/>
        <v>{PlayerName}</v>
      </c>
      <c r="Z2494" s="1345"/>
      <c r="AA2494" s="1123"/>
      <c r="AB2494" s="1124"/>
      <c r="AC2494" s="1120">
        <v>445</v>
      </c>
      <c r="AD2494" s="1155">
        <v>13</v>
      </c>
      <c r="AE2494" s="1125">
        <v>-1</v>
      </c>
      <c r="AF2494" s="1126">
        <v>-1</v>
      </c>
      <c r="AG2494" s="1126">
        <v>-1</v>
      </c>
      <c r="AH2494" s="1126">
        <v>-1</v>
      </c>
      <c r="AI2494" s="1126">
        <v>-1</v>
      </c>
      <c r="AJ2494" s="1127" t="s">
        <v>65521</v>
      </c>
      <c r="AK2494" s="1128" t="s">
        <v>65522</v>
      </c>
      <c r="AL2494" s="1128" t="s">
        <v>65523</v>
      </c>
      <c r="AM2494" s="1128" t="s">
        <v>65524</v>
      </c>
      <c r="AN2494" s="1128" t="s">
        <v>65525</v>
      </c>
      <c r="AP2494" s="1120">
        <v>445</v>
      </c>
      <c r="AQ2494" s="1155">
        <v>13</v>
      </c>
      <c r="AR2494" s="1154">
        <v>-1</v>
      </c>
      <c r="AS2494" s="1127" t="s">
        <v>65521</v>
      </c>
      <c r="AT2494" s="1130">
        <v>-1</v>
      </c>
      <c r="AU2494" s="1138" t="s">
        <v>65522</v>
      </c>
      <c r="AV2494" s="1130">
        <v>-1</v>
      </c>
      <c r="AW2494" s="1138" t="s">
        <v>65523</v>
      </c>
      <c r="AX2494" s="1130">
        <v>-1</v>
      </c>
      <c r="AY2494" s="1138" t="s">
        <v>65524</v>
      </c>
      <c r="AZ2494" s="1130">
        <v>-1</v>
      </c>
      <c r="BA2494" s="1138" t="s">
        <v>65525</v>
      </c>
    </row>
    <row r="2495" spans="2:53" ht="19.5" thickBot="1">
      <c r="B2495" s="1120">
        <v>446</v>
      </c>
      <c r="C2495" s="1155">
        <v>0</v>
      </c>
      <c r="D2495" s="1650">
        <v>-1</v>
      </c>
      <c r="E2495" s="1597">
        <v>-1</v>
      </c>
      <c r="F2495" s="1570">
        <v>-1</v>
      </c>
      <c r="G2495" s="1551">
        <v>2035</v>
      </c>
      <c r="H2495" s="1552">
        <v>222</v>
      </c>
      <c r="I2495" s="1552">
        <v>-1</v>
      </c>
      <c r="J2495" s="1552">
        <v>9</v>
      </c>
      <c r="K2495" s="1552">
        <v>0</v>
      </c>
      <c r="L2495" s="1552">
        <v>0</v>
      </c>
      <c r="M2495" s="1552">
        <v>-1</v>
      </c>
      <c r="N2495" s="1552">
        <v>0</v>
      </c>
      <c r="O2495" s="1552">
        <v>0</v>
      </c>
      <c r="P2495" s="1552">
        <v>0</v>
      </c>
      <c r="Q2495" s="1552">
        <v>1</v>
      </c>
      <c r="R2495" s="1552">
        <v>-1</v>
      </c>
      <c r="S2495" s="1552" t="s">
        <v>67889</v>
      </c>
      <c r="T2495" s="1598"/>
      <c r="U2495" s="1555" t="s">
        <v>68137</v>
      </c>
      <c r="V2495" s="1154" t="s">
        <v>438</v>
      </c>
      <c r="W2495" s="1490" t="s">
        <v>65526</v>
      </c>
      <c r="X2495" s="945" t="str">
        <f t="shared" si="316"/>
        <v>???</v>
      </c>
      <c r="Y2495" s="945" t="str">
        <f t="shared" si="317"/>
        <v>???</v>
      </c>
      <c r="Z2495" s="1271"/>
      <c r="AA2495" s="1123"/>
      <c r="AB2495" s="1124"/>
      <c r="AC2495" s="1120">
        <v>446</v>
      </c>
      <c r="AD2495" s="1155">
        <v>0</v>
      </c>
      <c r="AE2495" s="1125" t="s">
        <v>438</v>
      </c>
      <c r="AF2495" s="1126" t="s">
        <v>4514</v>
      </c>
      <c r="AG2495" s="1126" t="s">
        <v>7896</v>
      </c>
      <c r="AH2495" s="1126" t="s">
        <v>5099</v>
      </c>
      <c r="AI2495" s="1126" t="s">
        <v>5100</v>
      </c>
      <c r="AJ2495" s="1127" t="s">
        <v>65526</v>
      </c>
      <c r="AK2495" s="1128" t="s">
        <v>65527</v>
      </c>
      <c r="AL2495" s="1128" t="s">
        <v>65528</v>
      </c>
      <c r="AM2495" s="1128" t="s">
        <v>65529</v>
      </c>
      <c r="AN2495" s="1128" t="s">
        <v>65530</v>
      </c>
      <c r="AP2495" s="1120">
        <v>446</v>
      </c>
      <c r="AQ2495" s="1155">
        <v>0</v>
      </c>
      <c r="AR2495" s="1154" t="s">
        <v>438</v>
      </c>
      <c r="AS2495" s="1127" t="s">
        <v>65526</v>
      </c>
      <c r="AT2495" s="1130" t="s">
        <v>4514</v>
      </c>
      <c r="AU2495" s="1138" t="s">
        <v>65527</v>
      </c>
      <c r="AV2495" s="1130" t="s">
        <v>7896</v>
      </c>
      <c r="AW2495" s="1138" t="s">
        <v>65528</v>
      </c>
      <c r="AX2495" s="1130" t="s">
        <v>5099</v>
      </c>
      <c r="AY2495" s="1138" t="s">
        <v>65529</v>
      </c>
      <c r="AZ2495" s="1130" t="s">
        <v>5100</v>
      </c>
      <c r="BA2495" s="1138" t="s">
        <v>65530</v>
      </c>
    </row>
    <row r="2496" spans="2:53" ht="29.25" customHeight="1" thickBot="1">
      <c r="B2496" s="1120">
        <v>446</v>
      </c>
      <c r="C2496" s="1155">
        <v>1</v>
      </c>
      <c r="D2496" s="1650">
        <v>-1</v>
      </c>
      <c r="E2496" s="1597">
        <v>-1</v>
      </c>
      <c r="F2496" s="1570">
        <v>-1</v>
      </c>
      <c r="G2496" s="1551">
        <v>2036</v>
      </c>
      <c r="H2496" s="1552">
        <v>-1</v>
      </c>
      <c r="I2496" s="1552">
        <v>-1</v>
      </c>
      <c r="J2496" s="1552">
        <v>9</v>
      </c>
      <c r="K2496" s="1552">
        <v>-1</v>
      </c>
      <c r="L2496" s="1552">
        <v>-1</v>
      </c>
      <c r="M2496" s="1552">
        <v>-1</v>
      </c>
      <c r="N2496" s="1552">
        <v>-1</v>
      </c>
      <c r="O2496" s="1552">
        <v>-1</v>
      </c>
      <c r="P2496" s="1552">
        <v>0</v>
      </c>
      <c r="Q2496" s="1552">
        <v>2</v>
      </c>
      <c r="R2496" s="1552">
        <v>-1</v>
      </c>
      <c r="S2496" s="1552" t="s">
        <v>67888</v>
      </c>
      <c r="T2496" s="1598"/>
      <c r="U2496" s="1555" t="s">
        <v>68137</v>
      </c>
      <c r="V2496" s="1154">
        <v>-1</v>
      </c>
      <c r="W2496" s="1489" t="s">
        <v>65531</v>
      </c>
      <c r="X2496" s="945" t="str">
        <f t="shared" si="316"/>
        <v>{PlayerName}</v>
      </c>
      <c r="Y2496" s="945" t="str">
        <f t="shared" si="317"/>
        <v>{PlayerName}</v>
      </c>
      <c r="Z2496" s="1283"/>
      <c r="AA2496" s="1123"/>
      <c r="AB2496" s="1124"/>
      <c r="AC2496" s="1120">
        <v>446</v>
      </c>
      <c r="AD2496" s="1155">
        <v>1</v>
      </c>
      <c r="AE2496" s="1125">
        <v>-1</v>
      </c>
      <c r="AF2496" s="1126">
        <v>-1</v>
      </c>
      <c r="AG2496" s="1126">
        <v>-1</v>
      </c>
      <c r="AH2496" s="1126">
        <v>-1</v>
      </c>
      <c r="AI2496" s="1126">
        <v>-1</v>
      </c>
      <c r="AJ2496" s="1185" t="s">
        <v>68138</v>
      </c>
      <c r="AK2496" s="1128" t="s">
        <v>65570</v>
      </c>
      <c r="AL2496" s="1128" t="s">
        <v>65532</v>
      </c>
      <c r="AM2496" s="1128" t="s">
        <v>65533</v>
      </c>
      <c r="AN2496" s="1128" t="s">
        <v>65534</v>
      </c>
      <c r="AP2496" s="1120">
        <v>446</v>
      </c>
      <c r="AQ2496" s="1155">
        <v>1</v>
      </c>
      <c r="AR2496" s="1154">
        <v>-1</v>
      </c>
      <c r="AS2496" s="1185" t="s">
        <v>68138</v>
      </c>
      <c r="AT2496" s="1130">
        <v>-1</v>
      </c>
      <c r="AU2496" s="1138" t="s">
        <v>65570</v>
      </c>
      <c r="AV2496" s="1130">
        <v>-1</v>
      </c>
      <c r="AW2496" s="1138" t="s">
        <v>65532</v>
      </c>
      <c r="AX2496" s="1130">
        <v>-1</v>
      </c>
      <c r="AY2496" s="1138" t="s">
        <v>65533</v>
      </c>
      <c r="AZ2496" s="1130">
        <v>-1</v>
      </c>
      <c r="BA2496" s="1138" t="s">
        <v>65534</v>
      </c>
    </row>
    <row r="2497" spans="2:53" ht="19.5" thickBot="1">
      <c r="B2497" s="1120">
        <v>446</v>
      </c>
      <c r="C2497" s="1155">
        <v>2</v>
      </c>
      <c r="D2497" s="1650">
        <v>-1</v>
      </c>
      <c r="E2497" s="1597">
        <v>-1</v>
      </c>
      <c r="F2497" s="1570">
        <v>-1</v>
      </c>
      <c r="G2497" s="1551">
        <v>2036</v>
      </c>
      <c r="H2497" s="1552">
        <v>-1</v>
      </c>
      <c r="I2497" s="1552">
        <v>-1</v>
      </c>
      <c r="J2497" s="1552">
        <v>9</v>
      </c>
      <c r="K2497" s="1552">
        <v>-1</v>
      </c>
      <c r="L2497" s="1552">
        <v>-1</v>
      </c>
      <c r="M2497" s="1552">
        <v>-1</v>
      </c>
      <c r="N2497" s="1552">
        <v>-1</v>
      </c>
      <c r="O2497" s="1552">
        <v>-1</v>
      </c>
      <c r="P2497" s="1552">
        <v>0</v>
      </c>
      <c r="Q2497" s="1552">
        <v>1</v>
      </c>
      <c r="R2497" s="1552">
        <v>-1</v>
      </c>
      <c r="S2497" s="1552" t="s">
        <v>67889</v>
      </c>
      <c r="T2497" s="1598"/>
      <c r="U2497" s="1555" t="s">
        <v>68137</v>
      </c>
      <c r="V2497" s="1154" t="s">
        <v>438</v>
      </c>
      <c r="W2497" s="1490" t="s">
        <v>65535</v>
      </c>
      <c r="X2497" s="945" t="str">
        <f t="shared" si="316"/>
        <v>{PlayerName}</v>
      </c>
      <c r="Y2497" s="945" t="str">
        <f t="shared" si="317"/>
        <v>{PlayerName}</v>
      </c>
      <c r="Z2497" s="1271"/>
      <c r="AA2497" s="1123"/>
      <c r="AB2497" s="1124"/>
      <c r="AC2497" s="1120">
        <v>446</v>
      </c>
      <c r="AD2497" s="1155">
        <v>2</v>
      </c>
      <c r="AE2497" s="1125" t="s">
        <v>438</v>
      </c>
      <c r="AF2497" s="1126" t="s">
        <v>4514</v>
      </c>
      <c r="AG2497" s="1126" t="s">
        <v>7896</v>
      </c>
      <c r="AH2497" s="1126" t="s">
        <v>5099</v>
      </c>
      <c r="AI2497" s="1126" t="s">
        <v>5100</v>
      </c>
      <c r="AJ2497" s="1127" t="s">
        <v>65535</v>
      </c>
      <c r="AK2497" s="1128" t="s">
        <v>65536</v>
      </c>
      <c r="AL2497" s="1128" t="s">
        <v>65537</v>
      </c>
      <c r="AM2497" s="1128" t="s">
        <v>65538</v>
      </c>
      <c r="AN2497" s="1128" t="s">
        <v>65539</v>
      </c>
      <c r="AP2497" s="1120">
        <v>446</v>
      </c>
      <c r="AQ2497" s="1155">
        <v>2</v>
      </c>
      <c r="AR2497" s="1154" t="s">
        <v>438</v>
      </c>
      <c r="AS2497" s="1127" t="s">
        <v>65535</v>
      </c>
      <c r="AT2497" s="1130" t="s">
        <v>4514</v>
      </c>
      <c r="AU2497" s="1138" t="s">
        <v>65536</v>
      </c>
      <c r="AV2497" s="1130" t="s">
        <v>7896</v>
      </c>
      <c r="AW2497" s="1138" t="s">
        <v>65537</v>
      </c>
      <c r="AX2497" s="1130" t="s">
        <v>5099</v>
      </c>
      <c r="AY2497" s="1138" t="s">
        <v>65538</v>
      </c>
      <c r="AZ2497" s="1130" t="s">
        <v>5100</v>
      </c>
      <c r="BA2497" s="1138" t="s">
        <v>65539</v>
      </c>
    </row>
    <row r="2498" spans="2:53" ht="19.5" thickBot="1">
      <c r="B2498" s="1120">
        <v>446</v>
      </c>
      <c r="C2498" s="1155">
        <v>3</v>
      </c>
      <c r="D2498" s="1650">
        <v>-1</v>
      </c>
      <c r="E2498" s="1597">
        <v>-1</v>
      </c>
      <c r="F2498" s="1570">
        <v>-1</v>
      </c>
      <c r="G2498" s="1551">
        <v>2036</v>
      </c>
      <c r="H2498" s="1552">
        <v>-1</v>
      </c>
      <c r="I2498" s="1552">
        <v>-1</v>
      </c>
      <c r="J2498" s="1552">
        <v>-1</v>
      </c>
      <c r="K2498" s="1552">
        <v>-1</v>
      </c>
      <c r="L2498" s="1552">
        <v>-1</v>
      </c>
      <c r="M2498" s="1552">
        <v>-1</v>
      </c>
      <c r="N2498" s="1552">
        <v>-1</v>
      </c>
      <c r="O2498" s="1552">
        <v>-1</v>
      </c>
      <c r="P2498" s="1552">
        <v>0</v>
      </c>
      <c r="Q2498" s="1552">
        <v>2</v>
      </c>
      <c r="R2498" s="1552">
        <v>-1</v>
      </c>
      <c r="S2498" s="1552" t="s">
        <v>67888</v>
      </c>
      <c r="T2498" s="1598"/>
      <c r="U2498" s="1555" t="s">
        <v>68137</v>
      </c>
      <c r="V2498" s="1154">
        <v>-1</v>
      </c>
      <c r="W2498" s="1490" t="s">
        <v>65540</v>
      </c>
      <c r="X2498" s="945" t="str">
        <f t="shared" si="316"/>
        <v>{PlayerName}</v>
      </c>
      <c r="Y2498" s="945" t="str">
        <f t="shared" si="317"/>
        <v>{PlayerName}</v>
      </c>
      <c r="Z2498" s="1284"/>
      <c r="AA2498" s="1123"/>
      <c r="AB2498" s="1124"/>
      <c r="AC2498" s="1120">
        <v>446</v>
      </c>
      <c r="AD2498" s="1155">
        <v>3</v>
      </c>
      <c r="AE2498" s="1125">
        <v>-1</v>
      </c>
      <c r="AF2498" s="1126">
        <v>-1</v>
      </c>
      <c r="AG2498" s="1126">
        <v>-1</v>
      </c>
      <c r="AH2498" s="1126">
        <v>-1</v>
      </c>
      <c r="AI2498" s="1126">
        <v>-1</v>
      </c>
      <c r="AJ2498" s="1127" t="s">
        <v>65540</v>
      </c>
      <c r="AK2498" s="1128" t="s">
        <v>65541</v>
      </c>
      <c r="AL2498" s="1128" t="s">
        <v>65542</v>
      </c>
      <c r="AM2498" s="1128" t="s">
        <v>65543</v>
      </c>
      <c r="AN2498" s="1128" t="s">
        <v>65544</v>
      </c>
      <c r="AP2498" s="1120">
        <v>446</v>
      </c>
      <c r="AQ2498" s="1155">
        <v>3</v>
      </c>
      <c r="AR2498" s="1154">
        <v>-1</v>
      </c>
      <c r="AS2498" s="1127" t="s">
        <v>65540</v>
      </c>
      <c r="AT2498" s="1130">
        <v>-1</v>
      </c>
      <c r="AU2498" s="1138" t="s">
        <v>65541</v>
      </c>
      <c r="AV2498" s="1130">
        <v>-1</v>
      </c>
      <c r="AW2498" s="1138" t="s">
        <v>65542</v>
      </c>
      <c r="AX2498" s="1130">
        <v>-1</v>
      </c>
      <c r="AY2498" s="1138" t="s">
        <v>65543</v>
      </c>
      <c r="AZ2498" s="1130">
        <v>-1</v>
      </c>
      <c r="BA2498" s="1138" t="s">
        <v>65544</v>
      </c>
    </row>
    <row r="2499" spans="2:53" ht="29.25" customHeight="1" thickBot="1">
      <c r="B2499" s="1120">
        <v>446</v>
      </c>
      <c r="C2499" s="1155">
        <v>4</v>
      </c>
      <c r="D2499" s="1650">
        <v>-1</v>
      </c>
      <c r="E2499" s="1597">
        <v>-1</v>
      </c>
      <c r="F2499" s="1570">
        <v>-1</v>
      </c>
      <c r="G2499" s="1551">
        <v>2036</v>
      </c>
      <c r="H2499" s="1552">
        <v>-1</v>
      </c>
      <c r="I2499" s="1552">
        <v>-1</v>
      </c>
      <c r="J2499" s="1552">
        <v>-1</v>
      </c>
      <c r="K2499" s="1552">
        <v>-1</v>
      </c>
      <c r="L2499" s="1552">
        <v>-1</v>
      </c>
      <c r="M2499" s="1552">
        <v>-1</v>
      </c>
      <c r="N2499" s="1552">
        <v>-1</v>
      </c>
      <c r="O2499" s="1552">
        <v>-1</v>
      </c>
      <c r="P2499" s="1552">
        <v>0</v>
      </c>
      <c r="Q2499" s="1552">
        <v>2</v>
      </c>
      <c r="R2499" s="1552">
        <v>-1</v>
      </c>
      <c r="S2499" s="1552" t="s">
        <v>67888</v>
      </c>
      <c r="T2499" s="1598"/>
      <c r="U2499" s="1555" t="s">
        <v>68137</v>
      </c>
      <c r="V2499" s="1154">
        <v>-1</v>
      </c>
      <c r="W2499" s="1489" t="s">
        <v>65545</v>
      </c>
      <c r="X2499" s="945" t="str">
        <f t="shared" si="316"/>
        <v>{PlayerName}</v>
      </c>
      <c r="Y2499" s="945" t="str">
        <f t="shared" si="317"/>
        <v>{PlayerName}</v>
      </c>
      <c r="Z2499" s="1183"/>
      <c r="AA2499" s="1123"/>
      <c r="AB2499" s="1124"/>
      <c r="AC2499" s="1120">
        <v>446</v>
      </c>
      <c r="AD2499" s="1155">
        <v>4</v>
      </c>
      <c r="AE2499" s="1125">
        <v>-1</v>
      </c>
      <c r="AF2499" s="1126">
        <v>-1</v>
      </c>
      <c r="AG2499" s="1126">
        <v>-1</v>
      </c>
      <c r="AH2499" s="1126">
        <v>-1</v>
      </c>
      <c r="AI2499" s="1126">
        <v>-1</v>
      </c>
      <c r="AJ2499" s="1185" t="s">
        <v>65545</v>
      </c>
      <c r="AK2499" s="1128" t="s">
        <v>65546</v>
      </c>
      <c r="AL2499" s="1128" t="s">
        <v>65547</v>
      </c>
      <c r="AM2499" s="1128" t="s">
        <v>65548</v>
      </c>
      <c r="AN2499" s="1128" t="s">
        <v>65549</v>
      </c>
      <c r="AP2499" s="1120">
        <v>446</v>
      </c>
      <c r="AQ2499" s="1155">
        <v>4</v>
      </c>
      <c r="AR2499" s="1154">
        <v>-1</v>
      </c>
      <c r="AS2499" s="1185" t="s">
        <v>65545</v>
      </c>
      <c r="AT2499" s="1130">
        <v>-1</v>
      </c>
      <c r="AU2499" s="1138" t="s">
        <v>65546</v>
      </c>
      <c r="AV2499" s="1130">
        <v>-1</v>
      </c>
      <c r="AW2499" s="1138" t="s">
        <v>65547</v>
      </c>
      <c r="AX2499" s="1130">
        <v>-1</v>
      </c>
      <c r="AY2499" s="1138" t="s">
        <v>65548</v>
      </c>
      <c r="AZ2499" s="1130">
        <v>-1</v>
      </c>
      <c r="BA2499" s="1138" t="s">
        <v>65549</v>
      </c>
    </row>
    <row r="2500" spans="2:53" ht="38.25" thickBot="1">
      <c r="B2500" s="1120">
        <v>446</v>
      </c>
      <c r="C2500" s="1155">
        <v>5</v>
      </c>
      <c r="D2500" s="1650">
        <v>-1</v>
      </c>
      <c r="E2500" s="1597">
        <v>-1</v>
      </c>
      <c r="F2500" s="1570">
        <v>-1</v>
      </c>
      <c r="G2500" s="1551">
        <v>2036</v>
      </c>
      <c r="H2500" s="1552">
        <v>-1</v>
      </c>
      <c r="I2500" s="1552">
        <v>-1</v>
      </c>
      <c r="J2500" s="1552">
        <v>-1</v>
      </c>
      <c r="K2500" s="1552">
        <v>-1</v>
      </c>
      <c r="L2500" s="1552">
        <v>-1</v>
      </c>
      <c r="M2500" s="1552">
        <v>-1</v>
      </c>
      <c r="N2500" s="1552">
        <v>-1</v>
      </c>
      <c r="O2500" s="1552">
        <v>-1</v>
      </c>
      <c r="P2500" s="1552">
        <v>0</v>
      </c>
      <c r="Q2500" s="1552">
        <v>2</v>
      </c>
      <c r="R2500" s="1552">
        <v>-1</v>
      </c>
      <c r="S2500" s="1552" t="s">
        <v>67888</v>
      </c>
      <c r="T2500" s="1598"/>
      <c r="U2500" s="1555" t="s">
        <v>68137</v>
      </c>
      <c r="V2500" s="1154">
        <v>-1</v>
      </c>
      <c r="W2500" s="1490" t="s">
        <v>65550</v>
      </c>
      <c r="X2500" s="945" t="str">
        <f t="shared" si="316"/>
        <v>{PlayerName}</v>
      </c>
      <c r="Y2500" s="945" t="str">
        <f t="shared" si="317"/>
        <v>{PlayerName}</v>
      </c>
      <c r="Z2500" s="1284"/>
      <c r="AA2500" s="1123"/>
      <c r="AB2500" s="1124"/>
      <c r="AC2500" s="1120">
        <v>446</v>
      </c>
      <c r="AD2500" s="1155">
        <v>5</v>
      </c>
      <c r="AE2500" s="1125">
        <v>-1</v>
      </c>
      <c r="AF2500" s="1126">
        <v>-1</v>
      </c>
      <c r="AG2500" s="1126">
        <v>-1</v>
      </c>
      <c r="AH2500" s="1126">
        <v>-1</v>
      </c>
      <c r="AI2500" s="1126">
        <v>-1</v>
      </c>
      <c r="AJ2500" s="1127" t="s">
        <v>65550</v>
      </c>
      <c r="AK2500" s="1128" t="s">
        <v>65551</v>
      </c>
      <c r="AL2500" s="1128" t="s">
        <v>65552</v>
      </c>
      <c r="AM2500" s="1128" t="s">
        <v>65553</v>
      </c>
      <c r="AN2500" s="1128" t="s">
        <v>65554</v>
      </c>
      <c r="AP2500" s="1120">
        <v>446</v>
      </c>
      <c r="AQ2500" s="1155">
        <v>5</v>
      </c>
      <c r="AR2500" s="1154">
        <v>-1</v>
      </c>
      <c r="AS2500" s="1127" t="s">
        <v>65550</v>
      </c>
      <c r="AT2500" s="1130">
        <v>-1</v>
      </c>
      <c r="AU2500" s="1138" t="s">
        <v>65551</v>
      </c>
      <c r="AV2500" s="1130">
        <v>-1</v>
      </c>
      <c r="AW2500" s="1138" t="s">
        <v>65552</v>
      </c>
      <c r="AX2500" s="1130">
        <v>-1</v>
      </c>
      <c r="AY2500" s="1138" t="s">
        <v>65553</v>
      </c>
      <c r="AZ2500" s="1130">
        <v>-1</v>
      </c>
      <c r="BA2500" s="1138" t="s">
        <v>65554</v>
      </c>
    </row>
    <row r="2501" spans="2:53" ht="19.5" thickBot="1">
      <c r="B2501" s="1120">
        <v>446</v>
      </c>
      <c r="C2501" s="1155">
        <v>6</v>
      </c>
      <c r="D2501" s="1650">
        <v>-1</v>
      </c>
      <c r="E2501" s="1597">
        <v>-1</v>
      </c>
      <c r="F2501" s="1570">
        <v>-1</v>
      </c>
      <c r="G2501" s="1551">
        <v>2036</v>
      </c>
      <c r="H2501" s="1552">
        <v>-1</v>
      </c>
      <c r="I2501" s="1552">
        <v>-1</v>
      </c>
      <c r="J2501" s="1552">
        <v>0</v>
      </c>
      <c r="K2501" s="1552">
        <v>-1</v>
      </c>
      <c r="L2501" s="1552">
        <v>-1</v>
      </c>
      <c r="M2501" s="1552">
        <v>-1</v>
      </c>
      <c r="N2501" s="1552">
        <v>-1</v>
      </c>
      <c r="O2501" s="1552">
        <v>-1</v>
      </c>
      <c r="P2501" s="1552">
        <v>0</v>
      </c>
      <c r="Q2501" s="1552">
        <v>0</v>
      </c>
      <c r="R2501" s="1552">
        <v>-1</v>
      </c>
      <c r="S2501" s="1552">
        <v>0</v>
      </c>
      <c r="T2501" s="1598"/>
      <c r="U2501" s="1555" t="s">
        <v>68137</v>
      </c>
      <c r="V2501" s="1154" t="s">
        <v>1105</v>
      </c>
      <c r="W2501" s="1490" t="s">
        <v>65555</v>
      </c>
      <c r="X2501" s="945" t="str">
        <f t="shared" si="316"/>
        <v>{PlayerName}</v>
      </c>
      <c r="Y2501" s="945" t="str">
        <f t="shared" si="317"/>
        <v>{PlayerName}</v>
      </c>
      <c r="Z2501" s="1284"/>
      <c r="AA2501" s="1123"/>
      <c r="AB2501" s="1124"/>
      <c r="AC2501" s="1120">
        <v>446</v>
      </c>
      <c r="AD2501" s="1155">
        <v>6</v>
      </c>
      <c r="AE2501" s="1125" t="s">
        <v>1105</v>
      </c>
      <c r="AF2501" s="1126" t="s">
        <v>1105</v>
      </c>
      <c r="AG2501" s="1126" t="s">
        <v>1105</v>
      </c>
      <c r="AH2501" s="1126" t="s">
        <v>1105</v>
      </c>
      <c r="AI2501" s="1126" t="s">
        <v>1105</v>
      </c>
      <c r="AJ2501" s="1127" t="s">
        <v>65555</v>
      </c>
      <c r="AK2501" s="1128" t="s">
        <v>65556</v>
      </c>
      <c r="AL2501" s="1128" t="s">
        <v>65557</v>
      </c>
      <c r="AM2501" s="1128" t="s">
        <v>65558</v>
      </c>
      <c r="AN2501" s="1128" t="s">
        <v>65559</v>
      </c>
      <c r="AP2501" s="1120">
        <v>446</v>
      </c>
      <c r="AQ2501" s="1155">
        <v>6</v>
      </c>
      <c r="AR2501" s="1154" t="s">
        <v>1105</v>
      </c>
      <c r="AS2501" s="1127" t="s">
        <v>65555</v>
      </c>
      <c r="AT2501" s="1130" t="s">
        <v>1105</v>
      </c>
      <c r="AU2501" s="1138" t="s">
        <v>65556</v>
      </c>
      <c r="AV2501" s="1130" t="s">
        <v>1105</v>
      </c>
      <c r="AW2501" s="1138" t="s">
        <v>65557</v>
      </c>
      <c r="AX2501" s="1130" t="s">
        <v>1105</v>
      </c>
      <c r="AY2501" s="1138" t="s">
        <v>65558</v>
      </c>
      <c r="AZ2501" s="1130" t="s">
        <v>1105</v>
      </c>
      <c r="BA2501" s="1138" t="s">
        <v>65559</v>
      </c>
    </row>
    <row r="2502" spans="2:53" ht="19.5" thickBot="1">
      <c r="B2502" s="1120">
        <v>446</v>
      </c>
      <c r="C2502" s="1155">
        <v>7</v>
      </c>
      <c r="D2502" s="1650">
        <v>-1</v>
      </c>
      <c r="E2502" s="1597">
        <v>-1</v>
      </c>
      <c r="F2502" s="1570">
        <v>-1</v>
      </c>
      <c r="G2502" s="1551">
        <v>2036</v>
      </c>
      <c r="H2502" s="1552">
        <v>-1</v>
      </c>
      <c r="I2502" s="1552">
        <v>-1</v>
      </c>
      <c r="J2502" s="1552">
        <v>0</v>
      </c>
      <c r="K2502" s="1552">
        <v>-1</v>
      </c>
      <c r="L2502" s="1552">
        <v>2018</v>
      </c>
      <c r="M2502" s="1552">
        <v>503</v>
      </c>
      <c r="N2502" s="1552">
        <v>-1</v>
      </c>
      <c r="O2502" s="1552">
        <v>-1</v>
      </c>
      <c r="P2502" s="1552">
        <v>0</v>
      </c>
      <c r="Q2502" s="1552">
        <v>-1</v>
      </c>
      <c r="R2502" s="1552">
        <v>-1</v>
      </c>
      <c r="S2502" s="1552">
        <v>0</v>
      </c>
      <c r="T2502" s="1598"/>
      <c r="U2502" s="1555" t="s">
        <v>68137</v>
      </c>
      <c r="V2502" s="1154" t="s">
        <v>1105</v>
      </c>
      <c r="W2502" s="1490" t="s">
        <v>65560</v>
      </c>
      <c r="X2502" s="945" t="str">
        <f t="shared" si="316"/>
        <v>{PlayerName}</v>
      </c>
      <c r="Y2502" s="945" t="str">
        <f t="shared" si="317"/>
        <v>{PlayerName}</v>
      </c>
      <c r="Z2502" s="1284"/>
      <c r="AA2502" s="1123"/>
      <c r="AB2502" s="1124"/>
      <c r="AC2502" s="1120">
        <v>446</v>
      </c>
      <c r="AD2502" s="1155">
        <v>7</v>
      </c>
      <c r="AE2502" s="1125" t="s">
        <v>1105</v>
      </c>
      <c r="AF2502" s="1126" t="s">
        <v>1105</v>
      </c>
      <c r="AG2502" s="1126" t="s">
        <v>1105</v>
      </c>
      <c r="AH2502" s="1126" t="s">
        <v>1105</v>
      </c>
      <c r="AI2502" s="1126" t="s">
        <v>1105</v>
      </c>
      <c r="AJ2502" s="1127" t="s">
        <v>65560</v>
      </c>
      <c r="AK2502" s="1128" t="s">
        <v>65561</v>
      </c>
      <c r="AL2502" s="1128" t="s">
        <v>65562</v>
      </c>
      <c r="AM2502" s="1128" t="s">
        <v>65563</v>
      </c>
      <c r="AN2502" s="1128" t="s">
        <v>65564</v>
      </c>
      <c r="AP2502" s="1120">
        <v>446</v>
      </c>
      <c r="AQ2502" s="1155">
        <v>7</v>
      </c>
      <c r="AR2502" s="1154" t="s">
        <v>1105</v>
      </c>
      <c r="AS2502" s="1127" t="s">
        <v>65560</v>
      </c>
      <c r="AT2502" s="1130" t="s">
        <v>1105</v>
      </c>
      <c r="AU2502" s="1138" t="s">
        <v>65561</v>
      </c>
      <c r="AV2502" s="1130" t="s">
        <v>1105</v>
      </c>
      <c r="AW2502" s="1138" t="s">
        <v>65562</v>
      </c>
      <c r="AX2502" s="1130" t="s">
        <v>1105</v>
      </c>
      <c r="AY2502" s="1138" t="s">
        <v>65563</v>
      </c>
      <c r="AZ2502" s="1130" t="s">
        <v>1105</v>
      </c>
      <c r="BA2502" s="1138" t="s">
        <v>65564</v>
      </c>
    </row>
    <row r="2503" spans="2:53" ht="19.5" thickBot="1">
      <c r="B2503" s="1120">
        <v>446</v>
      </c>
      <c r="C2503" s="1155">
        <v>8</v>
      </c>
      <c r="D2503" s="1650">
        <v>-1</v>
      </c>
      <c r="E2503" s="1597">
        <v>-1</v>
      </c>
      <c r="F2503" s="1570">
        <v>-1</v>
      </c>
      <c r="G2503" s="1551">
        <v>2036</v>
      </c>
      <c r="H2503" s="1552">
        <v>-1</v>
      </c>
      <c r="I2503" s="1552">
        <v>-1</v>
      </c>
      <c r="J2503" s="1552">
        <v>9</v>
      </c>
      <c r="K2503" s="1552">
        <v>-1</v>
      </c>
      <c r="L2503" s="1552">
        <v>0</v>
      </c>
      <c r="M2503" s="1552">
        <v>503</v>
      </c>
      <c r="N2503" s="1552">
        <v>-1</v>
      </c>
      <c r="O2503" s="1552">
        <v>-1</v>
      </c>
      <c r="P2503" s="1552">
        <v>0</v>
      </c>
      <c r="Q2503" s="1552">
        <v>-1</v>
      </c>
      <c r="R2503" s="1552">
        <v>-1</v>
      </c>
      <c r="S2503" s="1552" t="s">
        <v>67889</v>
      </c>
      <c r="T2503" s="1598"/>
      <c r="U2503" s="1555" t="s">
        <v>68137</v>
      </c>
      <c r="V2503" s="1154" t="s">
        <v>438</v>
      </c>
      <c r="W2503" s="1490" t="s">
        <v>65565</v>
      </c>
      <c r="X2503" s="945" t="str">
        <f t="shared" si="316"/>
        <v>{PlayerName}</v>
      </c>
      <c r="Y2503" s="945" t="str">
        <f t="shared" si="317"/>
        <v>{PlayerName}</v>
      </c>
      <c r="Z2503" s="1284"/>
      <c r="AA2503" s="1123"/>
      <c r="AB2503" s="1124"/>
      <c r="AC2503" s="1120">
        <v>446</v>
      </c>
      <c r="AD2503" s="1155">
        <v>8</v>
      </c>
      <c r="AE2503" s="1125" t="s">
        <v>438</v>
      </c>
      <c r="AF2503" s="1126" t="s">
        <v>4514</v>
      </c>
      <c r="AG2503" s="1126" t="s">
        <v>7896</v>
      </c>
      <c r="AH2503" s="1126" t="s">
        <v>5099</v>
      </c>
      <c r="AI2503" s="1126" t="s">
        <v>5100</v>
      </c>
      <c r="AJ2503" s="1127" t="s">
        <v>65565</v>
      </c>
      <c r="AK2503" s="1128" t="s">
        <v>65566</v>
      </c>
      <c r="AL2503" s="1128" t="s">
        <v>65567</v>
      </c>
      <c r="AM2503" s="1128" t="s">
        <v>65568</v>
      </c>
      <c r="AN2503" s="1128" t="s">
        <v>65569</v>
      </c>
      <c r="AP2503" s="1120">
        <v>446</v>
      </c>
      <c r="AQ2503" s="1155">
        <v>8</v>
      </c>
      <c r="AR2503" s="1154" t="s">
        <v>438</v>
      </c>
      <c r="AS2503" s="1127" t="s">
        <v>65565</v>
      </c>
      <c r="AT2503" s="1130" t="s">
        <v>4514</v>
      </c>
      <c r="AU2503" s="1138" t="s">
        <v>65566</v>
      </c>
      <c r="AV2503" s="1130" t="s">
        <v>7896</v>
      </c>
      <c r="AW2503" s="1138" t="s">
        <v>65567</v>
      </c>
      <c r="AX2503" s="1130" t="s">
        <v>5099</v>
      </c>
      <c r="AY2503" s="1138" t="s">
        <v>65568</v>
      </c>
      <c r="AZ2503" s="1130" t="s">
        <v>5100</v>
      </c>
      <c r="BA2503" s="1138" t="s">
        <v>65569</v>
      </c>
    </row>
    <row r="2504" spans="2:53" ht="19.5" thickBot="1">
      <c r="B2504" s="1120">
        <v>-1</v>
      </c>
      <c r="C2504" s="1155">
        <v>-1</v>
      </c>
      <c r="D2504" s="1650">
        <v>-1</v>
      </c>
      <c r="E2504" s="1597">
        <v>-1</v>
      </c>
      <c r="F2504" s="1570">
        <v>-1</v>
      </c>
      <c r="G2504" s="1551">
        <v>2036</v>
      </c>
      <c r="H2504" s="1552">
        <v>-1</v>
      </c>
      <c r="I2504" s="1552">
        <v>-1</v>
      </c>
      <c r="J2504" s="1552">
        <v>9</v>
      </c>
      <c r="K2504" s="1552">
        <v>-1</v>
      </c>
      <c r="L2504" s="1552">
        <v>-1</v>
      </c>
      <c r="M2504" s="1552">
        <v>0</v>
      </c>
      <c r="N2504" s="1552">
        <v>-1</v>
      </c>
      <c r="O2504" s="1552">
        <v>-1</v>
      </c>
      <c r="P2504" s="1552">
        <v>0</v>
      </c>
      <c r="Q2504" s="1552">
        <v>0</v>
      </c>
      <c r="R2504" s="1552">
        <v>-1</v>
      </c>
      <c r="S2504" s="1552" t="s">
        <v>67890</v>
      </c>
      <c r="T2504" s="1598"/>
      <c r="U2504" s="1555"/>
      <c r="V2504" s="1154" t="s">
        <v>1105</v>
      </c>
      <c r="W2504" s="1490" t="s">
        <v>65571</v>
      </c>
      <c r="X2504" s="945" t="str">
        <f t="shared" si="316"/>
        <v>{PlayerName}</v>
      </c>
      <c r="Y2504" s="945" t="str">
        <f t="shared" si="317"/>
        <v>{PlayerName}</v>
      </c>
      <c r="Z2504" s="1284"/>
      <c r="AA2504" s="1123"/>
      <c r="AB2504" s="1124"/>
      <c r="AC2504" s="1120">
        <v>-1</v>
      </c>
      <c r="AD2504" s="1155">
        <v>-1</v>
      </c>
      <c r="AE2504" s="1125" t="s">
        <v>1105</v>
      </c>
      <c r="AF2504" s="1126" t="s">
        <v>1105</v>
      </c>
      <c r="AG2504" s="1126" t="s">
        <v>1105</v>
      </c>
      <c r="AH2504" s="1126" t="s">
        <v>1105</v>
      </c>
      <c r="AI2504" s="1126" t="s">
        <v>1105</v>
      </c>
      <c r="AJ2504" s="1127" t="s">
        <v>65571</v>
      </c>
      <c r="AK2504" s="1128" t="s">
        <v>65572</v>
      </c>
      <c r="AL2504" s="1128" t="s">
        <v>65573</v>
      </c>
      <c r="AM2504" s="1128" t="s">
        <v>65574</v>
      </c>
      <c r="AN2504" s="1128" t="s">
        <v>65575</v>
      </c>
      <c r="AP2504" s="1120">
        <v>446</v>
      </c>
      <c r="AQ2504" s="1155">
        <v>9</v>
      </c>
      <c r="AR2504" s="1154" t="s">
        <v>1105</v>
      </c>
      <c r="AS2504" s="1127" t="s">
        <v>65571</v>
      </c>
      <c r="AT2504" s="1130" t="s">
        <v>1105</v>
      </c>
      <c r="AU2504" s="1138" t="s">
        <v>65572</v>
      </c>
      <c r="AV2504" s="1130" t="s">
        <v>1105</v>
      </c>
      <c r="AW2504" s="1138" t="s">
        <v>65573</v>
      </c>
      <c r="AX2504" s="1130" t="s">
        <v>1105</v>
      </c>
      <c r="AY2504" s="1138" t="s">
        <v>65574</v>
      </c>
      <c r="AZ2504" s="1130" t="s">
        <v>1105</v>
      </c>
      <c r="BA2504" s="1138" t="s">
        <v>65575</v>
      </c>
    </row>
    <row r="2505" spans="2:53" ht="19.5" thickBot="1">
      <c r="B2505" s="1120">
        <v>453</v>
      </c>
      <c r="C2505" s="1155">
        <v>0</v>
      </c>
      <c r="D2505" s="1650">
        <v>-1</v>
      </c>
      <c r="E2505" s="1597">
        <v>-1</v>
      </c>
      <c r="F2505" s="1570">
        <v>-1</v>
      </c>
      <c r="G2505" s="1551">
        <v>0</v>
      </c>
      <c r="H2505" s="1552">
        <v>100</v>
      </c>
      <c r="I2505" s="1552">
        <v>-1</v>
      </c>
      <c r="J2505" s="1552">
        <v>0</v>
      </c>
      <c r="K2505" s="1552">
        <v>2023</v>
      </c>
      <c r="L2505" s="1552">
        <v>2023</v>
      </c>
      <c r="M2505" s="1552">
        <v>-1</v>
      </c>
      <c r="N2505" s="1552">
        <v>0</v>
      </c>
      <c r="O2505" s="1552">
        <v>0</v>
      </c>
      <c r="P2505" s="1552">
        <v>0</v>
      </c>
      <c r="Q2505" s="1552">
        <v>1</v>
      </c>
      <c r="R2505" s="1552">
        <v>-1</v>
      </c>
      <c r="S2505" s="1552" t="s">
        <v>67889</v>
      </c>
      <c r="T2505" s="1598"/>
      <c r="U2505" s="1555"/>
      <c r="V2505" s="1154" t="s">
        <v>1105</v>
      </c>
      <c r="W2505" s="1490" t="s">
        <v>65576</v>
      </c>
      <c r="X2505" s="945" t="str">
        <f t="shared" si="316"/>
        <v>표정없음</v>
      </c>
      <c r="Y2505" s="945" t="str">
        <f t="shared" si="317"/>
        <v>???</v>
      </c>
      <c r="Z2505" s="1284"/>
      <c r="AA2505" s="1123"/>
      <c r="AB2505" s="1124"/>
      <c r="AC2505" s="1120">
        <v>453</v>
      </c>
      <c r="AD2505" s="1155">
        <v>0</v>
      </c>
      <c r="AE2505" s="1125" t="s">
        <v>1105</v>
      </c>
      <c r="AF2505" s="1126" t="s">
        <v>1105</v>
      </c>
      <c r="AG2505" s="1126" t="s">
        <v>1105</v>
      </c>
      <c r="AH2505" s="1126" t="s">
        <v>1105</v>
      </c>
      <c r="AI2505" s="1126" t="s">
        <v>1105</v>
      </c>
      <c r="AJ2505" s="1127" t="s">
        <v>65576</v>
      </c>
      <c r="AK2505" s="1128" t="s">
        <v>65577</v>
      </c>
      <c r="AL2505" s="1128" t="s">
        <v>65578</v>
      </c>
      <c r="AM2505" s="1128" t="s">
        <v>65579</v>
      </c>
      <c r="AN2505" s="1128" t="s">
        <v>65580</v>
      </c>
      <c r="AP2505" s="1120">
        <v>453</v>
      </c>
      <c r="AQ2505" s="1155">
        <v>0</v>
      </c>
      <c r="AR2505" s="1154" t="s">
        <v>1105</v>
      </c>
      <c r="AS2505" s="1127" t="s">
        <v>65576</v>
      </c>
      <c r="AT2505" s="1130" t="s">
        <v>1105</v>
      </c>
      <c r="AU2505" s="1138" t="s">
        <v>65577</v>
      </c>
      <c r="AV2505" s="1130" t="s">
        <v>1105</v>
      </c>
      <c r="AW2505" s="1138" t="s">
        <v>65578</v>
      </c>
      <c r="AX2505" s="1130" t="s">
        <v>1105</v>
      </c>
      <c r="AY2505" s="1138" t="s">
        <v>65579</v>
      </c>
      <c r="AZ2505" s="1130" t="s">
        <v>1105</v>
      </c>
      <c r="BA2505" s="1138" t="s">
        <v>65580</v>
      </c>
    </row>
    <row r="2506" spans="2:53" ht="19.5" thickBot="1">
      <c r="B2506" s="1120">
        <v>453</v>
      </c>
      <c r="C2506" s="1155">
        <v>1</v>
      </c>
      <c r="D2506" s="1650">
        <v>-1</v>
      </c>
      <c r="E2506" s="1597">
        <v>-1</v>
      </c>
      <c r="F2506" s="1570">
        <v>-1</v>
      </c>
      <c r="G2506" s="1551">
        <v>0</v>
      </c>
      <c r="H2506" s="1552">
        <v>-1</v>
      </c>
      <c r="I2506" s="1552">
        <v>-1</v>
      </c>
      <c r="J2506" s="1552">
        <v>0</v>
      </c>
      <c r="K2506" s="1552">
        <v>-1</v>
      </c>
      <c r="L2506" s="1552">
        <v>0</v>
      </c>
      <c r="M2506" s="1552">
        <v>9</v>
      </c>
      <c r="N2506" s="1552">
        <v>-1</v>
      </c>
      <c r="O2506" s="1552">
        <v>-1</v>
      </c>
      <c r="P2506" s="1552">
        <v>0</v>
      </c>
      <c r="Q2506" s="1552">
        <v>0</v>
      </c>
      <c r="R2506" s="1552">
        <v>-1</v>
      </c>
      <c r="S2506" s="1552" t="s">
        <v>67890</v>
      </c>
      <c r="T2506" s="1598"/>
      <c r="U2506" s="1555"/>
      <c r="V2506" s="1154" t="s">
        <v>438</v>
      </c>
      <c r="W2506" s="1490" t="s">
        <v>65581</v>
      </c>
      <c r="X2506" s="945" t="str">
        <f t="shared" si="316"/>
        <v>{PlayerName}</v>
      </c>
      <c r="Y2506" s="945" t="str">
        <f t="shared" si="317"/>
        <v>{PlayerName}</v>
      </c>
      <c r="Z2506" s="1284"/>
      <c r="AA2506" s="1123"/>
      <c r="AB2506" s="1124"/>
      <c r="AC2506" s="1120">
        <v>453</v>
      </c>
      <c r="AD2506" s="1155">
        <v>1</v>
      </c>
      <c r="AE2506" s="1125" t="s">
        <v>438</v>
      </c>
      <c r="AF2506" s="1126" t="s">
        <v>4514</v>
      </c>
      <c r="AG2506" s="1126" t="s">
        <v>7896</v>
      </c>
      <c r="AH2506" s="1126" t="s">
        <v>5099</v>
      </c>
      <c r="AI2506" s="1126" t="s">
        <v>5100</v>
      </c>
      <c r="AJ2506" s="1127" t="s">
        <v>65581</v>
      </c>
      <c r="AK2506" s="1128" t="s">
        <v>65582</v>
      </c>
      <c r="AL2506" s="1128" t="s">
        <v>65583</v>
      </c>
      <c r="AM2506" s="1128" t="s">
        <v>65584</v>
      </c>
      <c r="AN2506" s="1128" t="s">
        <v>65585</v>
      </c>
      <c r="AP2506" s="1120">
        <v>453</v>
      </c>
      <c r="AQ2506" s="1155">
        <v>1</v>
      </c>
      <c r="AR2506" s="1154" t="s">
        <v>438</v>
      </c>
      <c r="AS2506" s="1127" t="s">
        <v>65581</v>
      </c>
      <c r="AT2506" s="1130" t="s">
        <v>4514</v>
      </c>
      <c r="AU2506" s="1138" t="s">
        <v>65582</v>
      </c>
      <c r="AV2506" s="1130" t="s">
        <v>7896</v>
      </c>
      <c r="AW2506" s="1138" t="s">
        <v>65583</v>
      </c>
      <c r="AX2506" s="1130" t="s">
        <v>5099</v>
      </c>
      <c r="AY2506" s="1138" t="s">
        <v>65584</v>
      </c>
      <c r="AZ2506" s="1130" t="s">
        <v>5100</v>
      </c>
      <c r="BA2506" s="1138" t="s">
        <v>65585</v>
      </c>
    </row>
    <row r="2507" spans="2:53">
      <c r="B2507" s="1120">
        <v>453</v>
      </c>
      <c r="C2507" s="1155">
        <v>2</v>
      </c>
      <c r="D2507" s="1650">
        <v>-1</v>
      </c>
      <c r="E2507" s="1597">
        <v>-1</v>
      </c>
      <c r="F2507" s="1570">
        <v>-1</v>
      </c>
      <c r="G2507" s="1551">
        <v>0</v>
      </c>
      <c r="H2507" s="1552">
        <v>-1</v>
      </c>
      <c r="I2507" s="1552">
        <v>-1</v>
      </c>
      <c r="J2507" s="1552">
        <v>6</v>
      </c>
      <c r="K2507" s="1552">
        <v>0</v>
      </c>
      <c r="L2507" s="1552">
        <v>-1</v>
      </c>
      <c r="M2507" s="1552">
        <v>9</v>
      </c>
      <c r="N2507" s="1552">
        <v>-1</v>
      </c>
      <c r="O2507" s="1552">
        <v>-1</v>
      </c>
      <c r="P2507" s="1552">
        <v>0</v>
      </c>
      <c r="Q2507" s="1552">
        <v>1</v>
      </c>
      <c r="R2507" s="1552">
        <v>-1</v>
      </c>
      <c r="S2507" s="1552" t="s">
        <v>67889</v>
      </c>
      <c r="T2507" s="1598"/>
      <c r="U2507" s="1555"/>
      <c r="V2507" s="1154" t="s">
        <v>25</v>
      </c>
      <c r="W2507" s="1490" t="s">
        <v>65586</v>
      </c>
      <c r="X2507" s="945" t="str">
        <f t="shared" si="316"/>
        <v>???</v>
      </c>
      <c r="Y2507" s="945" t="str">
        <f t="shared" si="317"/>
        <v>{PlayerName}</v>
      </c>
      <c r="Z2507" s="1284"/>
      <c r="AB2507" s="1124"/>
      <c r="AC2507" s="1120">
        <v>453</v>
      </c>
      <c r="AD2507" s="1155">
        <v>2</v>
      </c>
      <c r="AE2507" s="1125" t="s">
        <v>25</v>
      </c>
      <c r="AF2507" s="1126" t="s">
        <v>4495</v>
      </c>
      <c r="AG2507" s="1126" t="s">
        <v>1106</v>
      </c>
      <c r="AH2507" s="1126" t="s">
        <v>5069</v>
      </c>
      <c r="AI2507" s="1126" t="s">
        <v>5069</v>
      </c>
      <c r="AJ2507" s="1127" t="s">
        <v>65586</v>
      </c>
      <c r="AK2507" s="1128" t="s">
        <v>65587</v>
      </c>
      <c r="AL2507" s="1128" t="s">
        <v>65588</v>
      </c>
      <c r="AM2507" s="1128" t="s">
        <v>65589</v>
      </c>
      <c r="AN2507" s="1128" t="s">
        <v>65589</v>
      </c>
      <c r="AP2507" s="1120">
        <v>453</v>
      </c>
      <c r="AQ2507" s="1155">
        <v>2</v>
      </c>
      <c r="AR2507" s="1154" t="s">
        <v>25</v>
      </c>
      <c r="AS2507" s="1127" t="s">
        <v>65586</v>
      </c>
      <c r="AT2507" s="1130" t="s">
        <v>4495</v>
      </c>
      <c r="AU2507" s="1138" t="s">
        <v>65587</v>
      </c>
      <c r="AV2507" s="1130" t="s">
        <v>1106</v>
      </c>
      <c r="AW2507" s="1138" t="s">
        <v>65588</v>
      </c>
      <c r="AX2507" s="1130" t="s">
        <v>5069</v>
      </c>
      <c r="AY2507" s="1138" t="s">
        <v>65589</v>
      </c>
      <c r="AZ2507" s="1130" t="s">
        <v>5069</v>
      </c>
      <c r="BA2507" s="1138" t="s">
        <v>65589</v>
      </c>
    </row>
    <row r="2508" spans="2:53">
      <c r="B2508" s="1120">
        <v>453</v>
      </c>
      <c r="C2508" s="1155">
        <v>3</v>
      </c>
      <c r="D2508" s="1650">
        <v>-1</v>
      </c>
      <c r="E2508" s="1597">
        <v>-1</v>
      </c>
      <c r="F2508" s="1570">
        <v>-1</v>
      </c>
      <c r="G2508" s="1551">
        <v>0</v>
      </c>
      <c r="H2508" s="1552">
        <v>-1</v>
      </c>
      <c r="I2508" s="1552">
        <v>-1</v>
      </c>
      <c r="J2508" s="1552">
        <v>6</v>
      </c>
      <c r="K2508" s="1552">
        <v>-1</v>
      </c>
      <c r="L2508" s="1552">
        <v>-1</v>
      </c>
      <c r="M2508" s="1552">
        <v>2</v>
      </c>
      <c r="N2508" s="1552">
        <v>3004</v>
      </c>
      <c r="O2508" s="1552">
        <v>2005</v>
      </c>
      <c r="P2508" s="1552">
        <v>0</v>
      </c>
      <c r="Q2508" s="1552">
        <v>0</v>
      </c>
      <c r="R2508" s="1552">
        <v>-1</v>
      </c>
      <c r="S2508" s="1552" t="s">
        <v>67890</v>
      </c>
      <c r="T2508" s="1598"/>
      <c r="U2508" s="1555"/>
      <c r="V2508" s="1154" t="s">
        <v>33</v>
      </c>
      <c r="W2508" s="1519" t="s">
        <v>65590</v>
      </c>
      <c r="X2508" s="945" t="str">
        <f t="shared" ref="X2508:X2571" si="318">IFERROR(INDEX(AR:AR, MATCH(K2508, AQ:AQ, 0)), "표정없음")</f>
        <v>{PlayerName}</v>
      </c>
      <c r="Y2508" s="945" t="str">
        <f t="shared" ref="Y2508:Y2571" si="319">IFERROR(INDEX(AR:AR,MATCH(N2508,AQ:AQ,0)),"표정없음")</f>
        <v>표정없음</v>
      </c>
      <c r="Z2508" s="1285"/>
      <c r="AB2508" s="1124"/>
      <c r="AC2508" s="1120">
        <v>453</v>
      </c>
      <c r="AD2508" s="1155">
        <v>3</v>
      </c>
      <c r="AE2508" s="1125" t="s">
        <v>33</v>
      </c>
      <c r="AF2508" s="1126" t="s">
        <v>8948</v>
      </c>
      <c r="AG2508" s="1126" t="s">
        <v>7880</v>
      </c>
      <c r="AH2508" s="1126" t="s">
        <v>5080</v>
      </c>
      <c r="AI2508" s="1126" t="s">
        <v>5081</v>
      </c>
      <c r="AJ2508" s="1151" t="s">
        <v>65590</v>
      </c>
      <c r="AK2508" s="1128" t="s">
        <v>65591</v>
      </c>
      <c r="AL2508" s="1128" t="s">
        <v>65592</v>
      </c>
      <c r="AM2508" s="1128" t="s">
        <v>65593</v>
      </c>
      <c r="AN2508" s="1128" t="s">
        <v>65594</v>
      </c>
      <c r="AP2508" s="1120">
        <v>453</v>
      </c>
      <c r="AQ2508" s="1155">
        <v>3</v>
      </c>
      <c r="AR2508" s="1154" t="s">
        <v>33</v>
      </c>
      <c r="AS2508" s="1151" t="s">
        <v>65590</v>
      </c>
      <c r="AT2508" s="1130" t="s">
        <v>8948</v>
      </c>
      <c r="AU2508" s="1138" t="s">
        <v>65591</v>
      </c>
      <c r="AV2508" s="1130" t="s">
        <v>7880</v>
      </c>
      <c r="AW2508" s="1138" t="s">
        <v>65592</v>
      </c>
      <c r="AX2508" s="1130" t="s">
        <v>5080</v>
      </c>
      <c r="AY2508" s="1138" t="s">
        <v>65593</v>
      </c>
      <c r="AZ2508" s="1130" t="s">
        <v>5081</v>
      </c>
      <c r="BA2508" s="1138" t="s">
        <v>65594</v>
      </c>
    </row>
    <row r="2509" spans="2:53">
      <c r="B2509" s="1120">
        <v>453</v>
      </c>
      <c r="C2509" s="1155">
        <v>4</v>
      </c>
      <c r="D2509" s="1650">
        <v>-1</v>
      </c>
      <c r="E2509" s="1597">
        <v>-1</v>
      </c>
      <c r="F2509" s="1570">
        <v>-1</v>
      </c>
      <c r="G2509" s="1551">
        <v>0</v>
      </c>
      <c r="H2509" s="1552">
        <v>-1</v>
      </c>
      <c r="I2509" s="1552">
        <v>-1</v>
      </c>
      <c r="J2509" s="1552">
        <v>7</v>
      </c>
      <c r="K2509" s="1552">
        <v>-1</v>
      </c>
      <c r="L2509" s="1552">
        <v>-1</v>
      </c>
      <c r="M2509" s="1552">
        <v>2</v>
      </c>
      <c r="N2509" s="1552">
        <v>-1</v>
      </c>
      <c r="O2509" s="1552">
        <v>0</v>
      </c>
      <c r="P2509" s="1552">
        <v>0</v>
      </c>
      <c r="Q2509" s="1552">
        <v>1</v>
      </c>
      <c r="R2509" s="1552">
        <v>-1</v>
      </c>
      <c r="S2509" s="1552" t="s">
        <v>67889</v>
      </c>
      <c r="T2509" s="1598"/>
      <c r="U2509" s="1555"/>
      <c r="V2509" s="1154" t="s">
        <v>39</v>
      </c>
      <c r="W2509" s="1490" t="s">
        <v>65595</v>
      </c>
      <c r="X2509" s="945" t="str">
        <f t="shared" si="318"/>
        <v>{PlayerName}</v>
      </c>
      <c r="Y2509" s="945" t="str">
        <f t="shared" si="319"/>
        <v>{PlayerName}</v>
      </c>
      <c r="Z2509" s="1284"/>
      <c r="AB2509" s="1124"/>
      <c r="AC2509" s="1120">
        <v>453</v>
      </c>
      <c r="AD2509" s="1155">
        <v>4</v>
      </c>
      <c r="AE2509" s="1125" t="s">
        <v>39</v>
      </c>
      <c r="AF2509" s="1126" t="s">
        <v>4496</v>
      </c>
      <c r="AG2509" s="1126" t="s">
        <v>4499</v>
      </c>
      <c r="AH2509" s="1126" t="s">
        <v>5070</v>
      </c>
      <c r="AI2509" s="1126" t="s">
        <v>5071</v>
      </c>
      <c r="AJ2509" s="1127" t="s">
        <v>65595</v>
      </c>
      <c r="AK2509" s="1128" t="s">
        <v>65596</v>
      </c>
      <c r="AL2509" s="1128" t="s">
        <v>65597</v>
      </c>
      <c r="AM2509" s="1128" t="s">
        <v>65598</v>
      </c>
      <c r="AN2509" s="1128" t="s">
        <v>65599</v>
      </c>
      <c r="AP2509" s="1120">
        <v>453</v>
      </c>
      <c r="AQ2509" s="1155">
        <v>4</v>
      </c>
      <c r="AR2509" s="1154" t="s">
        <v>39</v>
      </c>
      <c r="AS2509" s="1127" t="s">
        <v>65595</v>
      </c>
      <c r="AT2509" s="1130" t="s">
        <v>4496</v>
      </c>
      <c r="AU2509" s="1138" t="s">
        <v>65596</v>
      </c>
      <c r="AV2509" s="1130" t="s">
        <v>4499</v>
      </c>
      <c r="AW2509" s="1138" t="s">
        <v>65597</v>
      </c>
      <c r="AX2509" s="1130" t="s">
        <v>5070</v>
      </c>
      <c r="AY2509" s="1138" t="s">
        <v>65598</v>
      </c>
      <c r="AZ2509" s="1130" t="s">
        <v>5071</v>
      </c>
      <c r="BA2509" s="1138" t="s">
        <v>65599</v>
      </c>
    </row>
    <row r="2510" spans="2:53">
      <c r="B2510" s="1120">
        <v>453</v>
      </c>
      <c r="C2510" s="1155">
        <v>5</v>
      </c>
      <c r="D2510" s="1650">
        <v>-1</v>
      </c>
      <c r="E2510" s="1597">
        <v>-1</v>
      </c>
      <c r="F2510" s="1570">
        <v>-1</v>
      </c>
      <c r="G2510" s="1551">
        <v>0</v>
      </c>
      <c r="H2510" s="1552">
        <v>-1</v>
      </c>
      <c r="I2510" s="1552">
        <v>-1</v>
      </c>
      <c r="J2510" s="1552">
        <v>7</v>
      </c>
      <c r="K2510" s="1552">
        <v>-1</v>
      </c>
      <c r="L2510" s="1552">
        <v>-1</v>
      </c>
      <c r="M2510" s="1552">
        <v>2</v>
      </c>
      <c r="N2510" s="1552">
        <v>3005</v>
      </c>
      <c r="O2510" s="1552">
        <v>-1</v>
      </c>
      <c r="P2510" s="1552">
        <v>0</v>
      </c>
      <c r="Q2510" s="1552">
        <v>0</v>
      </c>
      <c r="R2510" s="1552">
        <v>-1</v>
      </c>
      <c r="S2510" s="1552" t="s">
        <v>67890</v>
      </c>
      <c r="T2510" s="1598"/>
      <c r="U2510" s="1555"/>
      <c r="V2510" s="1154" t="s">
        <v>33</v>
      </c>
      <c r="W2510" s="1519" t="s">
        <v>65600</v>
      </c>
      <c r="X2510" s="945" t="str">
        <f t="shared" si="318"/>
        <v>{PlayerName}</v>
      </c>
      <c r="Y2510" s="945" t="str">
        <f t="shared" si="319"/>
        <v>표정없음</v>
      </c>
      <c r="Z2510" s="1285"/>
      <c r="AB2510" s="1124"/>
      <c r="AC2510" s="1120">
        <v>453</v>
      </c>
      <c r="AD2510" s="1155">
        <v>5</v>
      </c>
      <c r="AE2510" s="1125" t="s">
        <v>33</v>
      </c>
      <c r="AF2510" s="1126" t="s">
        <v>8948</v>
      </c>
      <c r="AG2510" s="1126" t="s">
        <v>7880</v>
      </c>
      <c r="AH2510" s="1126" t="s">
        <v>5080</v>
      </c>
      <c r="AI2510" s="1126" t="s">
        <v>5081</v>
      </c>
      <c r="AJ2510" s="1151" t="s">
        <v>65600</v>
      </c>
      <c r="AK2510" s="1128" t="s">
        <v>65601</v>
      </c>
      <c r="AL2510" s="1128" t="s">
        <v>65602</v>
      </c>
      <c r="AM2510" s="1128" t="s">
        <v>65603</v>
      </c>
      <c r="AN2510" s="1128" t="s">
        <v>65604</v>
      </c>
      <c r="AP2510" s="1120">
        <v>453</v>
      </c>
      <c r="AQ2510" s="1155">
        <v>5</v>
      </c>
      <c r="AR2510" s="1154" t="s">
        <v>33</v>
      </c>
      <c r="AS2510" s="1151" t="s">
        <v>65600</v>
      </c>
      <c r="AT2510" s="1130" t="s">
        <v>8948</v>
      </c>
      <c r="AU2510" s="1138" t="s">
        <v>65601</v>
      </c>
      <c r="AV2510" s="1130" t="s">
        <v>7880</v>
      </c>
      <c r="AW2510" s="1138" t="s">
        <v>65602</v>
      </c>
      <c r="AX2510" s="1130" t="s">
        <v>5080</v>
      </c>
      <c r="AY2510" s="1138" t="s">
        <v>65603</v>
      </c>
      <c r="AZ2510" s="1130" t="s">
        <v>5081</v>
      </c>
      <c r="BA2510" s="1138" t="s">
        <v>65604</v>
      </c>
    </row>
    <row r="2511" spans="2:53">
      <c r="B2511" s="1120">
        <v>453</v>
      </c>
      <c r="C2511" s="1155">
        <v>6</v>
      </c>
      <c r="D2511" s="1650">
        <v>-1</v>
      </c>
      <c r="E2511" s="1597">
        <v>-1</v>
      </c>
      <c r="F2511" s="1570">
        <v>-1</v>
      </c>
      <c r="G2511" s="1551">
        <v>0</v>
      </c>
      <c r="H2511" s="1552">
        <v>-1</v>
      </c>
      <c r="I2511" s="1552">
        <v>-1</v>
      </c>
      <c r="J2511" s="1552">
        <v>0</v>
      </c>
      <c r="K2511" s="1552">
        <v>2006</v>
      </c>
      <c r="L2511" s="1552">
        <v>2006</v>
      </c>
      <c r="M2511" s="1552">
        <v>2</v>
      </c>
      <c r="N2511" s="1552">
        <v>-1</v>
      </c>
      <c r="O2511" s="1552">
        <v>-1</v>
      </c>
      <c r="P2511" s="1552">
        <v>0</v>
      </c>
      <c r="Q2511" s="1552">
        <v>1</v>
      </c>
      <c r="R2511" s="1552">
        <v>-1</v>
      </c>
      <c r="S2511" s="1552" t="s">
        <v>67889</v>
      </c>
      <c r="T2511" s="1598"/>
      <c r="U2511" s="1555"/>
      <c r="V2511" s="1154" t="s">
        <v>1105</v>
      </c>
      <c r="W2511" s="1519" t="s">
        <v>65605</v>
      </c>
      <c r="X2511" s="945" t="str">
        <f t="shared" si="318"/>
        <v>표정없음</v>
      </c>
      <c r="Y2511" s="945" t="str">
        <f t="shared" si="319"/>
        <v>{PlayerName}</v>
      </c>
      <c r="Z2511" s="1285"/>
      <c r="AB2511" s="1124"/>
      <c r="AC2511" s="1120">
        <v>453</v>
      </c>
      <c r="AD2511" s="1155">
        <v>6</v>
      </c>
      <c r="AE2511" s="1125" t="s">
        <v>1105</v>
      </c>
      <c r="AF2511" s="1126" t="s">
        <v>1105</v>
      </c>
      <c r="AG2511" s="1126" t="s">
        <v>1105</v>
      </c>
      <c r="AH2511" s="1126" t="s">
        <v>1105</v>
      </c>
      <c r="AI2511" s="1126" t="s">
        <v>1105</v>
      </c>
      <c r="AJ2511" s="1151" t="s">
        <v>65605</v>
      </c>
      <c r="AK2511" s="1128" t="s">
        <v>65606</v>
      </c>
      <c r="AL2511" s="1128" t="s">
        <v>65607</v>
      </c>
      <c r="AM2511" s="1128" t="s">
        <v>65608</v>
      </c>
      <c r="AN2511" s="1128" t="s">
        <v>65609</v>
      </c>
      <c r="AP2511" s="1120">
        <v>453</v>
      </c>
      <c r="AQ2511" s="1155">
        <v>6</v>
      </c>
      <c r="AR2511" s="1154" t="s">
        <v>1105</v>
      </c>
      <c r="AS2511" s="1151" t="s">
        <v>65605</v>
      </c>
      <c r="AT2511" s="1130" t="s">
        <v>1105</v>
      </c>
      <c r="AU2511" s="1138" t="s">
        <v>65606</v>
      </c>
      <c r="AV2511" s="1130" t="s">
        <v>1105</v>
      </c>
      <c r="AW2511" s="1138" t="s">
        <v>65607</v>
      </c>
      <c r="AX2511" s="1130" t="s">
        <v>1105</v>
      </c>
      <c r="AY2511" s="1138" t="s">
        <v>65608</v>
      </c>
      <c r="AZ2511" s="1130" t="s">
        <v>1105</v>
      </c>
      <c r="BA2511" s="1138" t="s">
        <v>65609</v>
      </c>
    </row>
    <row r="2512" spans="2:53">
      <c r="B2512" s="1180">
        <v>27002</v>
      </c>
      <c r="C2512" s="1181">
        <v>0</v>
      </c>
      <c r="D2512" s="1650">
        <v>-1</v>
      </c>
      <c r="E2512" s="1597">
        <v>-1</v>
      </c>
      <c r="F2512" s="1570">
        <v>-1</v>
      </c>
      <c r="G2512" s="1551">
        <v>0</v>
      </c>
      <c r="H2512" s="1552">
        <v>100</v>
      </c>
      <c r="I2512" s="1552">
        <v>-1</v>
      </c>
      <c r="J2512" s="1552">
        <v>8</v>
      </c>
      <c r="K2512" s="1552">
        <v>0</v>
      </c>
      <c r="L2512" s="1552">
        <v>0</v>
      </c>
      <c r="M2512" s="1552">
        <v>-1</v>
      </c>
      <c r="N2512" s="1552">
        <v>0</v>
      </c>
      <c r="O2512" s="1552">
        <v>0</v>
      </c>
      <c r="P2512" s="1552">
        <v>0</v>
      </c>
      <c r="Q2512" s="1552">
        <v>2</v>
      </c>
      <c r="R2512" s="1552">
        <v>-1</v>
      </c>
      <c r="S2512" s="1552" t="s">
        <v>67888</v>
      </c>
      <c r="T2512" s="1598"/>
      <c r="U2512" s="1555"/>
      <c r="V2512" s="1182">
        <v>-1</v>
      </c>
      <c r="W2512" s="1490" t="s">
        <v>65610</v>
      </c>
      <c r="X2512" s="945" t="str">
        <f t="shared" si="318"/>
        <v>???</v>
      </c>
      <c r="Y2512" s="945" t="str">
        <f t="shared" si="319"/>
        <v>???</v>
      </c>
      <c r="Z2512" s="1284"/>
      <c r="AB2512" s="1124"/>
      <c r="AC2512" s="1180">
        <v>27002</v>
      </c>
      <c r="AD2512" s="1181">
        <v>0</v>
      </c>
      <c r="AE2512" s="1184">
        <v>-1</v>
      </c>
      <c r="AF2512" s="1126">
        <v>-1</v>
      </c>
      <c r="AG2512" s="1126">
        <v>-1</v>
      </c>
      <c r="AH2512" s="1126">
        <v>-1</v>
      </c>
      <c r="AI2512" s="1126">
        <v>-1</v>
      </c>
      <c r="AJ2512" s="1127" t="s">
        <v>65610</v>
      </c>
      <c r="AK2512" s="1128" t="s">
        <v>65611</v>
      </c>
      <c r="AL2512" s="1128" t="s">
        <v>65612</v>
      </c>
      <c r="AM2512" s="1128" t="s">
        <v>65613</v>
      </c>
      <c r="AN2512" s="1128" t="s">
        <v>65614</v>
      </c>
      <c r="AP2512" s="1180">
        <v>27002</v>
      </c>
      <c r="AQ2512" s="1181">
        <v>0</v>
      </c>
      <c r="AR2512" s="1182">
        <v>-1</v>
      </c>
      <c r="AS2512" s="1127" t="s">
        <v>65610</v>
      </c>
      <c r="AT2512" s="1130">
        <v>-1</v>
      </c>
      <c r="AU2512" s="1138" t="s">
        <v>65611</v>
      </c>
      <c r="AV2512" s="1130">
        <v>-1</v>
      </c>
      <c r="AW2512" s="1138" t="s">
        <v>65612</v>
      </c>
      <c r="AX2512" s="1130">
        <v>-1</v>
      </c>
      <c r="AY2512" s="1138" t="s">
        <v>65613</v>
      </c>
      <c r="AZ2512" s="1130">
        <v>-1</v>
      </c>
      <c r="BA2512" s="1138" t="s">
        <v>65614</v>
      </c>
    </row>
    <row r="2513" spans="2:53">
      <c r="B2513" s="1180">
        <v>27002</v>
      </c>
      <c r="C2513" s="1181">
        <v>1</v>
      </c>
      <c r="D2513" s="1650">
        <v>-1</v>
      </c>
      <c r="E2513" s="1597">
        <v>-1</v>
      </c>
      <c r="F2513" s="1570">
        <v>-1</v>
      </c>
      <c r="G2513" s="1551">
        <v>0</v>
      </c>
      <c r="H2513" s="1552">
        <v>-1</v>
      </c>
      <c r="I2513" s="1552">
        <v>-1</v>
      </c>
      <c r="J2513" s="1552">
        <v>8</v>
      </c>
      <c r="K2513" s="1552">
        <v>-1</v>
      </c>
      <c r="L2513" s="1552">
        <v>-1</v>
      </c>
      <c r="M2513" s="1552">
        <v>0</v>
      </c>
      <c r="N2513" s="1552">
        <v>-1</v>
      </c>
      <c r="O2513" s="1552">
        <v>-1</v>
      </c>
      <c r="P2513" s="1552">
        <v>0</v>
      </c>
      <c r="Q2513" s="1552">
        <v>0</v>
      </c>
      <c r="R2513" s="1552">
        <v>-1</v>
      </c>
      <c r="S2513" s="1552" t="s">
        <v>67890</v>
      </c>
      <c r="T2513" s="1598"/>
      <c r="U2513" s="1555"/>
      <c r="V2513" s="1182" t="s">
        <v>1105</v>
      </c>
      <c r="W2513" s="1519" t="s">
        <v>65615</v>
      </c>
      <c r="X2513" s="945" t="str">
        <f t="shared" si="318"/>
        <v>{PlayerName}</v>
      </c>
      <c r="Y2513" s="945" t="str">
        <f t="shared" si="319"/>
        <v>{PlayerName}</v>
      </c>
      <c r="Z2513" s="1285"/>
      <c r="AB2513" s="1124"/>
      <c r="AC2513" s="1180">
        <v>27002</v>
      </c>
      <c r="AD2513" s="1181">
        <v>1</v>
      </c>
      <c r="AE2513" s="1184" t="s">
        <v>1105</v>
      </c>
      <c r="AF2513" s="1126" t="s">
        <v>1105</v>
      </c>
      <c r="AG2513" s="1126" t="s">
        <v>1105</v>
      </c>
      <c r="AH2513" s="1126" t="s">
        <v>1105</v>
      </c>
      <c r="AI2513" s="1126" t="s">
        <v>1105</v>
      </c>
      <c r="AJ2513" s="1151" t="s">
        <v>65615</v>
      </c>
      <c r="AK2513" s="1128" t="s">
        <v>65616</v>
      </c>
      <c r="AL2513" s="1128" t="s">
        <v>65617</v>
      </c>
      <c r="AM2513" s="1128" t="s">
        <v>65618</v>
      </c>
      <c r="AN2513" s="1128" t="s">
        <v>65619</v>
      </c>
      <c r="AP2513" s="1180">
        <v>27002</v>
      </c>
      <c r="AQ2513" s="1181">
        <v>1</v>
      </c>
      <c r="AR2513" s="1182" t="s">
        <v>1105</v>
      </c>
      <c r="AS2513" s="1151" t="s">
        <v>65615</v>
      </c>
      <c r="AT2513" s="1130" t="s">
        <v>1105</v>
      </c>
      <c r="AU2513" s="1138" t="s">
        <v>65616</v>
      </c>
      <c r="AV2513" s="1130" t="s">
        <v>1105</v>
      </c>
      <c r="AW2513" s="1138" t="s">
        <v>65617</v>
      </c>
      <c r="AX2513" s="1130" t="s">
        <v>1105</v>
      </c>
      <c r="AY2513" s="1138" t="s">
        <v>65618</v>
      </c>
      <c r="AZ2513" s="1130" t="s">
        <v>1105</v>
      </c>
      <c r="BA2513" s="1138" t="s">
        <v>65619</v>
      </c>
    </row>
    <row r="2514" spans="2:53" ht="37.5">
      <c r="B2514" s="1180">
        <v>27002</v>
      </c>
      <c r="C2514" s="1181">
        <v>2</v>
      </c>
      <c r="D2514" s="1650">
        <v>-1</v>
      </c>
      <c r="E2514" s="1597">
        <v>-1</v>
      </c>
      <c r="F2514" s="1570">
        <v>-1</v>
      </c>
      <c r="G2514" s="1551">
        <v>0</v>
      </c>
      <c r="H2514" s="1552">
        <v>-1</v>
      </c>
      <c r="I2514" s="1552">
        <v>-1</v>
      </c>
      <c r="J2514" s="1552">
        <v>8</v>
      </c>
      <c r="K2514" s="1552">
        <v>1002</v>
      </c>
      <c r="L2514" s="1552">
        <v>1002</v>
      </c>
      <c r="M2514" s="1552">
        <v>0</v>
      </c>
      <c r="N2514" s="1552">
        <v>-1</v>
      </c>
      <c r="O2514" s="1552">
        <v>-1</v>
      </c>
      <c r="P2514" s="1552">
        <v>0</v>
      </c>
      <c r="Q2514" s="1552">
        <v>1</v>
      </c>
      <c r="R2514" s="1552">
        <v>-1</v>
      </c>
      <c r="S2514" s="1552" t="s">
        <v>67889</v>
      </c>
      <c r="T2514" s="1598"/>
      <c r="U2514" s="1555"/>
      <c r="V2514" s="1182" t="s">
        <v>49</v>
      </c>
      <c r="W2514" s="1519" t="s">
        <v>65620</v>
      </c>
      <c r="X2514" s="945" t="str">
        <f t="shared" si="318"/>
        <v>표정없음</v>
      </c>
      <c r="Y2514" s="945" t="str">
        <f t="shared" si="319"/>
        <v>{PlayerName}</v>
      </c>
      <c r="Z2514" s="1285"/>
      <c r="AB2514" s="1124"/>
      <c r="AC2514" s="1180">
        <v>27002</v>
      </c>
      <c r="AD2514" s="1181">
        <v>2</v>
      </c>
      <c r="AE2514" s="1184" t="s">
        <v>49</v>
      </c>
      <c r="AF2514" s="1126" t="s">
        <v>4515</v>
      </c>
      <c r="AG2514" s="1126" t="s">
        <v>7883</v>
      </c>
      <c r="AH2514" s="1126" t="s">
        <v>5101</v>
      </c>
      <c r="AI2514" s="1126" t="s">
        <v>5101</v>
      </c>
      <c r="AJ2514" s="1151" t="s">
        <v>65620</v>
      </c>
      <c r="AK2514" s="1128" t="s">
        <v>65621</v>
      </c>
      <c r="AL2514" s="1128" t="s">
        <v>65622</v>
      </c>
      <c r="AM2514" s="1128" t="s">
        <v>65623</v>
      </c>
      <c r="AN2514" s="1128" t="s">
        <v>65624</v>
      </c>
      <c r="AP2514" s="1180">
        <v>27002</v>
      </c>
      <c r="AQ2514" s="1181">
        <v>2</v>
      </c>
      <c r="AR2514" s="1182" t="s">
        <v>49</v>
      </c>
      <c r="AS2514" s="1151" t="s">
        <v>65620</v>
      </c>
      <c r="AT2514" s="1130" t="s">
        <v>4515</v>
      </c>
      <c r="AU2514" s="1138" t="s">
        <v>65621</v>
      </c>
      <c r="AV2514" s="1130" t="s">
        <v>7883</v>
      </c>
      <c r="AW2514" s="1138" t="s">
        <v>65622</v>
      </c>
      <c r="AX2514" s="1130" t="s">
        <v>5101</v>
      </c>
      <c r="AY2514" s="1138" t="s">
        <v>65623</v>
      </c>
      <c r="AZ2514" s="1130" t="s">
        <v>5101</v>
      </c>
      <c r="BA2514" s="1138" t="s">
        <v>65624</v>
      </c>
    </row>
    <row r="2515" spans="2:53">
      <c r="B2515" s="1180">
        <v>27002</v>
      </c>
      <c r="C2515" s="1181">
        <v>3</v>
      </c>
      <c r="D2515" s="1650">
        <v>-1</v>
      </c>
      <c r="E2515" s="1597">
        <v>-1</v>
      </c>
      <c r="F2515" s="1570">
        <v>-1</v>
      </c>
      <c r="G2515" s="1551">
        <v>0</v>
      </c>
      <c r="H2515" s="1552">
        <v>-1</v>
      </c>
      <c r="I2515" s="1552">
        <v>-1</v>
      </c>
      <c r="J2515" s="1552">
        <v>8</v>
      </c>
      <c r="K2515" s="1552">
        <v>0</v>
      </c>
      <c r="L2515" s="1552">
        <v>0</v>
      </c>
      <c r="M2515" s="1552">
        <v>0</v>
      </c>
      <c r="N2515" s="1552">
        <v>-1</v>
      </c>
      <c r="O2515" s="1552">
        <v>-1</v>
      </c>
      <c r="P2515" s="1552">
        <v>0</v>
      </c>
      <c r="Q2515" s="1552">
        <v>0</v>
      </c>
      <c r="R2515" s="1552">
        <v>-1</v>
      </c>
      <c r="S2515" s="1552" t="s">
        <v>67890</v>
      </c>
      <c r="T2515" s="1598"/>
      <c r="U2515" s="1555"/>
      <c r="V2515" s="1182" t="s">
        <v>1105</v>
      </c>
      <c r="W2515" s="1519" t="s">
        <v>65625</v>
      </c>
      <c r="X2515" s="945" t="str">
        <f t="shared" si="318"/>
        <v>???</v>
      </c>
      <c r="Y2515" s="945" t="str">
        <f t="shared" si="319"/>
        <v>{PlayerName}</v>
      </c>
      <c r="Z2515" s="1285"/>
      <c r="AB2515" s="1124"/>
      <c r="AC2515" s="1180">
        <v>27002</v>
      </c>
      <c r="AD2515" s="1181">
        <v>3</v>
      </c>
      <c r="AE2515" s="1184" t="s">
        <v>1105</v>
      </c>
      <c r="AF2515" s="1126" t="s">
        <v>1105</v>
      </c>
      <c r="AG2515" s="1126" t="s">
        <v>1105</v>
      </c>
      <c r="AH2515" s="1126" t="s">
        <v>1105</v>
      </c>
      <c r="AI2515" s="1126" t="s">
        <v>1105</v>
      </c>
      <c r="AJ2515" s="1151" t="s">
        <v>65625</v>
      </c>
      <c r="AK2515" s="1128" t="s">
        <v>65626</v>
      </c>
      <c r="AL2515" s="1128" t="s">
        <v>65627</v>
      </c>
      <c r="AM2515" s="1128" t="s">
        <v>65628</v>
      </c>
      <c r="AN2515" s="1128" t="s">
        <v>65629</v>
      </c>
      <c r="AP2515" s="1180">
        <v>27002</v>
      </c>
      <c r="AQ2515" s="1181">
        <v>3</v>
      </c>
      <c r="AR2515" s="1182" t="s">
        <v>1105</v>
      </c>
      <c r="AS2515" s="1151" t="s">
        <v>65625</v>
      </c>
      <c r="AT2515" s="1130" t="s">
        <v>1105</v>
      </c>
      <c r="AU2515" s="1138" t="s">
        <v>65626</v>
      </c>
      <c r="AV2515" s="1130" t="s">
        <v>1105</v>
      </c>
      <c r="AW2515" s="1138" t="s">
        <v>65627</v>
      </c>
      <c r="AX2515" s="1130" t="s">
        <v>1105</v>
      </c>
      <c r="AY2515" s="1138" t="s">
        <v>65628</v>
      </c>
      <c r="AZ2515" s="1130" t="s">
        <v>1105</v>
      </c>
      <c r="BA2515" s="1138" t="s">
        <v>65629</v>
      </c>
    </row>
    <row r="2516" spans="2:53">
      <c r="B2516" s="1180">
        <v>27002</v>
      </c>
      <c r="C2516" s="1181">
        <v>4</v>
      </c>
      <c r="D2516" s="1650">
        <v>-1</v>
      </c>
      <c r="E2516" s="1597">
        <v>-1</v>
      </c>
      <c r="F2516" s="1570">
        <v>-1</v>
      </c>
      <c r="G2516" s="1551">
        <v>0</v>
      </c>
      <c r="H2516" s="1552">
        <v>-1</v>
      </c>
      <c r="I2516" s="1552">
        <v>-1</v>
      </c>
      <c r="J2516" s="1552">
        <v>8</v>
      </c>
      <c r="K2516" s="1552">
        <v>-1</v>
      </c>
      <c r="L2516" s="1552">
        <v>-1</v>
      </c>
      <c r="M2516" s="1552">
        <v>0</v>
      </c>
      <c r="N2516" s="1552">
        <v>-1</v>
      </c>
      <c r="O2516" s="1552">
        <v>-1</v>
      </c>
      <c r="P2516" s="1552">
        <v>0</v>
      </c>
      <c r="Q2516" s="1552">
        <v>1</v>
      </c>
      <c r="R2516" s="1552">
        <v>-1</v>
      </c>
      <c r="S2516" s="1552" t="s">
        <v>67889</v>
      </c>
      <c r="T2516" s="1598"/>
      <c r="U2516" s="1555"/>
      <c r="V2516" s="1182" t="s">
        <v>49</v>
      </c>
      <c r="W2516" s="1519" t="s">
        <v>65630</v>
      </c>
      <c r="X2516" s="945" t="str">
        <f t="shared" si="318"/>
        <v>{PlayerName}</v>
      </c>
      <c r="Y2516" s="945" t="str">
        <f t="shared" si="319"/>
        <v>{PlayerName}</v>
      </c>
      <c r="Z2516" s="1285"/>
      <c r="AB2516" s="1124"/>
      <c r="AC2516" s="1180">
        <v>27002</v>
      </c>
      <c r="AD2516" s="1181">
        <v>4</v>
      </c>
      <c r="AE2516" s="1184" t="s">
        <v>49</v>
      </c>
      <c r="AF2516" s="1126" t="s">
        <v>4515</v>
      </c>
      <c r="AG2516" s="1126" t="s">
        <v>7883</v>
      </c>
      <c r="AH2516" s="1126" t="s">
        <v>5101</v>
      </c>
      <c r="AI2516" s="1126" t="s">
        <v>5101</v>
      </c>
      <c r="AJ2516" s="1151" t="s">
        <v>65630</v>
      </c>
      <c r="AK2516" s="1128" t="s">
        <v>65631</v>
      </c>
      <c r="AL2516" s="1128" t="s">
        <v>65632</v>
      </c>
      <c r="AM2516" s="1128" t="s">
        <v>65633</v>
      </c>
      <c r="AN2516" s="1128" t="s">
        <v>65634</v>
      </c>
      <c r="AP2516" s="1180">
        <v>27002</v>
      </c>
      <c r="AQ2516" s="1181">
        <v>4</v>
      </c>
      <c r="AR2516" s="1182" t="s">
        <v>49</v>
      </c>
      <c r="AS2516" s="1151" t="s">
        <v>65630</v>
      </c>
      <c r="AT2516" s="1130" t="s">
        <v>4515</v>
      </c>
      <c r="AU2516" s="1138" t="s">
        <v>65631</v>
      </c>
      <c r="AV2516" s="1130" t="s">
        <v>7883</v>
      </c>
      <c r="AW2516" s="1138" t="s">
        <v>65632</v>
      </c>
      <c r="AX2516" s="1130" t="s">
        <v>5101</v>
      </c>
      <c r="AY2516" s="1138" t="s">
        <v>65633</v>
      </c>
      <c r="AZ2516" s="1130" t="s">
        <v>5101</v>
      </c>
      <c r="BA2516" s="1138" t="s">
        <v>65634</v>
      </c>
    </row>
    <row r="2517" spans="2:53" ht="37.5">
      <c r="B2517" s="1180">
        <v>27002</v>
      </c>
      <c r="C2517" s="1181">
        <v>5</v>
      </c>
      <c r="D2517" s="1650">
        <v>-1</v>
      </c>
      <c r="E2517" s="1597">
        <v>-1</v>
      </c>
      <c r="F2517" s="1570">
        <v>-1</v>
      </c>
      <c r="G2517" s="1551">
        <v>0</v>
      </c>
      <c r="H2517" s="1552">
        <v>-1</v>
      </c>
      <c r="I2517" s="1552">
        <v>-1</v>
      </c>
      <c r="J2517" s="1552">
        <v>8</v>
      </c>
      <c r="K2517" s="1552">
        <v>-1</v>
      </c>
      <c r="L2517" s="1552">
        <v>-1</v>
      </c>
      <c r="M2517" s="1552">
        <v>0</v>
      </c>
      <c r="N2517" s="1552">
        <v>-1</v>
      </c>
      <c r="O2517" s="1552">
        <v>-1</v>
      </c>
      <c r="P2517" s="1552">
        <v>0</v>
      </c>
      <c r="Q2517" s="1552">
        <v>0</v>
      </c>
      <c r="R2517" s="1552">
        <v>-1</v>
      </c>
      <c r="S2517" s="1552" t="s">
        <v>67890</v>
      </c>
      <c r="T2517" s="1598"/>
      <c r="U2517" s="1555"/>
      <c r="V2517" s="1182" t="s">
        <v>1105</v>
      </c>
      <c r="W2517" s="1490" t="s">
        <v>65635</v>
      </c>
      <c r="X2517" s="945" t="str">
        <f t="shared" si="318"/>
        <v>{PlayerName}</v>
      </c>
      <c r="Y2517" s="945" t="str">
        <f t="shared" si="319"/>
        <v>{PlayerName}</v>
      </c>
      <c r="Z2517" s="1284"/>
      <c r="AB2517" s="1124"/>
      <c r="AC2517" s="1180">
        <v>27002</v>
      </c>
      <c r="AD2517" s="1181">
        <v>5</v>
      </c>
      <c r="AE2517" s="1184" t="s">
        <v>1105</v>
      </c>
      <c r="AF2517" s="1126" t="s">
        <v>1105</v>
      </c>
      <c r="AG2517" s="1126" t="s">
        <v>1105</v>
      </c>
      <c r="AH2517" s="1126" t="s">
        <v>1105</v>
      </c>
      <c r="AI2517" s="1126" t="s">
        <v>1105</v>
      </c>
      <c r="AJ2517" s="1127" t="s">
        <v>65635</v>
      </c>
      <c r="AK2517" s="1128" t="s">
        <v>65636</v>
      </c>
      <c r="AL2517" s="1128" t="s">
        <v>65637</v>
      </c>
      <c r="AM2517" s="1128" t="s">
        <v>65638</v>
      </c>
      <c r="AN2517" s="1128" t="s">
        <v>65639</v>
      </c>
      <c r="AP2517" s="1180">
        <v>27002</v>
      </c>
      <c r="AQ2517" s="1181">
        <v>5</v>
      </c>
      <c r="AR2517" s="1182" t="s">
        <v>1105</v>
      </c>
      <c r="AS2517" s="1127" t="s">
        <v>65635</v>
      </c>
      <c r="AT2517" s="1130" t="s">
        <v>1105</v>
      </c>
      <c r="AU2517" s="1138" t="s">
        <v>65636</v>
      </c>
      <c r="AV2517" s="1130" t="s">
        <v>1105</v>
      </c>
      <c r="AW2517" s="1138" t="s">
        <v>65637</v>
      </c>
      <c r="AX2517" s="1130" t="s">
        <v>1105</v>
      </c>
      <c r="AY2517" s="1138" t="s">
        <v>65638</v>
      </c>
      <c r="AZ2517" s="1130" t="s">
        <v>1105</v>
      </c>
      <c r="BA2517" s="1138" t="s">
        <v>65639</v>
      </c>
    </row>
    <row r="2518" spans="2:53">
      <c r="B2518" s="1180">
        <v>27002</v>
      </c>
      <c r="C2518" s="1181">
        <v>6</v>
      </c>
      <c r="D2518" s="1650">
        <v>-1</v>
      </c>
      <c r="E2518" s="1597">
        <v>-1</v>
      </c>
      <c r="F2518" s="1570">
        <v>-1</v>
      </c>
      <c r="G2518" s="1551">
        <v>0</v>
      </c>
      <c r="H2518" s="1552">
        <v>-1</v>
      </c>
      <c r="I2518" s="1552">
        <v>-1</v>
      </c>
      <c r="J2518" s="1552">
        <v>8</v>
      </c>
      <c r="K2518" s="1552">
        <v>-1</v>
      </c>
      <c r="L2518" s="1552">
        <v>-1</v>
      </c>
      <c r="M2518" s="1552">
        <v>0</v>
      </c>
      <c r="N2518" s="1552">
        <v>-1</v>
      </c>
      <c r="O2518" s="1552">
        <v>-1</v>
      </c>
      <c r="P2518" s="1552">
        <v>0</v>
      </c>
      <c r="Q2518" s="1552">
        <v>1</v>
      </c>
      <c r="R2518" s="1552">
        <v>-1</v>
      </c>
      <c r="S2518" s="1552" t="s">
        <v>67889</v>
      </c>
      <c r="T2518" s="1598"/>
      <c r="U2518" s="1555"/>
      <c r="V2518" s="1182" t="s">
        <v>49</v>
      </c>
      <c r="W2518" s="1519" t="s">
        <v>65640</v>
      </c>
      <c r="X2518" s="945" t="str">
        <f t="shared" si="318"/>
        <v>{PlayerName}</v>
      </c>
      <c r="Y2518" s="945" t="str">
        <f t="shared" si="319"/>
        <v>{PlayerName}</v>
      </c>
      <c r="Z2518" s="1285"/>
      <c r="AB2518" s="1124"/>
      <c r="AC2518" s="1180">
        <v>27002</v>
      </c>
      <c r="AD2518" s="1181">
        <v>6</v>
      </c>
      <c r="AE2518" s="1184" t="s">
        <v>49</v>
      </c>
      <c r="AF2518" s="1126" t="s">
        <v>4515</v>
      </c>
      <c r="AG2518" s="1126" t="s">
        <v>7883</v>
      </c>
      <c r="AH2518" s="1126" t="s">
        <v>5101</v>
      </c>
      <c r="AI2518" s="1126" t="s">
        <v>5101</v>
      </c>
      <c r="AJ2518" s="1151" t="s">
        <v>65640</v>
      </c>
      <c r="AK2518" s="1128" t="s">
        <v>65641</v>
      </c>
      <c r="AL2518" s="1128" t="s">
        <v>65642</v>
      </c>
      <c r="AM2518" s="1128" t="s">
        <v>65643</v>
      </c>
      <c r="AN2518" s="1128" t="s">
        <v>65644</v>
      </c>
      <c r="AP2518" s="1180">
        <v>27002</v>
      </c>
      <c r="AQ2518" s="1181">
        <v>6</v>
      </c>
      <c r="AR2518" s="1182" t="s">
        <v>49</v>
      </c>
      <c r="AS2518" s="1151" t="s">
        <v>65640</v>
      </c>
      <c r="AT2518" s="1130" t="s">
        <v>4515</v>
      </c>
      <c r="AU2518" s="1138" t="s">
        <v>65641</v>
      </c>
      <c r="AV2518" s="1130" t="s">
        <v>7883</v>
      </c>
      <c r="AW2518" s="1138" t="s">
        <v>65642</v>
      </c>
      <c r="AX2518" s="1130" t="s">
        <v>5101</v>
      </c>
      <c r="AY2518" s="1138" t="s">
        <v>65643</v>
      </c>
      <c r="AZ2518" s="1130" t="s">
        <v>5101</v>
      </c>
      <c r="BA2518" s="1138" t="s">
        <v>65644</v>
      </c>
    </row>
    <row r="2519" spans="2:53">
      <c r="B2519" s="1180">
        <v>27002</v>
      </c>
      <c r="C2519" s="1181">
        <v>7</v>
      </c>
      <c r="D2519" s="1650">
        <v>-1</v>
      </c>
      <c r="E2519" s="1597">
        <v>-1</v>
      </c>
      <c r="F2519" s="1570">
        <v>-1</v>
      </c>
      <c r="G2519" s="1551">
        <v>0</v>
      </c>
      <c r="H2519" s="1552">
        <v>-1</v>
      </c>
      <c r="I2519" s="1552">
        <v>-1</v>
      </c>
      <c r="J2519" s="1552">
        <v>8</v>
      </c>
      <c r="K2519" s="1552">
        <v>-1</v>
      </c>
      <c r="L2519" s="1552">
        <v>-1</v>
      </c>
      <c r="M2519" s="1552">
        <v>0</v>
      </c>
      <c r="N2519" s="1552">
        <v>-1</v>
      </c>
      <c r="O2519" s="1552">
        <v>-1</v>
      </c>
      <c r="P2519" s="1552">
        <v>0</v>
      </c>
      <c r="Q2519" s="1552">
        <v>0</v>
      </c>
      <c r="R2519" s="1552">
        <v>-1</v>
      </c>
      <c r="S2519" s="1552" t="s">
        <v>67890</v>
      </c>
      <c r="T2519" s="1598"/>
      <c r="U2519" s="1555"/>
      <c r="V2519" s="1182" t="s">
        <v>1105</v>
      </c>
      <c r="W2519" s="1490" t="s">
        <v>65645</v>
      </c>
      <c r="X2519" s="945" t="str">
        <f t="shared" si="318"/>
        <v>{PlayerName}</v>
      </c>
      <c r="Y2519" s="945" t="str">
        <f t="shared" si="319"/>
        <v>{PlayerName}</v>
      </c>
      <c r="Z2519" s="1284"/>
      <c r="AB2519" s="1124"/>
      <c r="AC2519" s="1180">
        <v>27002</v>
      </c>
      <c r="AD2519" s="1181">
        <v>7</v>
      </c>
      <c r="AE2519" s="1184" t="s">
        <v>1105</v>
      </c>
      <c r="AF2519" s="1126" t="s">
        <v>1105</v>
      </c>
      <c r="AG2519" s="1126" t="s">
        <v>1105</v>
      </c>
      <c r="AH2519" s="1126" t="s">
        <v>1105</v>
      </c>
      <c r="AI2519" s="1126" t="s">
        <v>1105</v>
      </c>
      <c r="AJ2519" s="1127" t="s">
        <v>65645</v>
      </c>
      <c r="AK2519" s="1128" t="s">
        <v>65646</v>
      </c>
      <c r="AL2519" s="1128" t="s">
        <v>65647</v>
      </c>
      <c r="AM2519" s="1128" t="s">
        <v>65648</v>
      </c>
      <c r="AN2519" s="1128" t="s">
        <v>65648</v>
      </c>
      <c r="AP2519" s="1180">
        <v>27002</v>
      </c>
      <c r="AQ2519" s="1181">
        <v>7</v>
      </c>
      <c r="AR2519" s="1182" t="s">
        <v>1105</v>
      </c>
      <c r="AS2519" s="1127" t="s">
        <v>65645</v>
      </c>
      <c r="AT2519" s="1130" t="s">
        <v>1105</v>
      </c>
      <c r="AU2519" s="1138" t="s">
        <v>65646</v>
      </c>
      <c r="AV2519" s="1130" t="s">
        <v>1105</v>
      </c>
      <c r="AW2519" s="1138" t="s">
        <v>65647</v>
      </c>
      <c r="AX2519" s="1130" t="s">
        <v>1105</v>
      </c>
      <c r="AY2519" s="1138" t="s">
        <v>65648</v>
      </c>
      <c r="AZ2519" s="1130" t="s">
        <v>1105</v>
      </c>
      <c r="BA2519" s="1138" t="s">
        <v>65648</v>
      </c>
    </row>
    <row r="2520" spans="2:53" ht="37.5">
      <c r="B2520" s="1180">
        <v>27002</v>
      </c>
      <c r="C2520" s="1181">
        <v>8</v>
      </c>
      <c r="D2520" s="1650">
        <v>-1</v>
      </c>
      <c r="E2520" s="1597">
        <v>-1</v>
      </c>
      <c r="F2520" s="1570">
        <v>-1</v>
      </c>
      <c r="G2520" s="1551">
        <v>0</v>
      </c>
      <c r="H2520" s="1552">
        <v>-1</v>
      </c>
      <c r="I2520" s="1552">
        <v>-1</v>
      </c>
      <c r="J2520" s="1552">
        <v>8</v>
      </c>
      <c r="K2520" s="1552">
        <v>-1</v>
      </c>
      <c r="L2520" s="1552">
        <v>-1</v>
      </c>
      <c r="M2520" s="1552">
        <v>0</v>
      </c>
      <c r="N2520" s="1552">
        <v>-1</v>
      </c>
      <c r="O2520" s="1552">
        <v>-1</v>
      </c>
      <c r="P2520" s="1552">
        <v>0</v>
      </c>
      <c r="Q2520" s="1552">
        <v>1</v>
      </c>
      <c r="R2520" s="1552">
        <v>-1</v>
      </c>
      <c r="S2520" s="1552" t="s">
        <v>67889</v>
      </c>
      <c r="T2520" s="1598"/>
      <c r="U2520" s="1555"/>
      <c r="V2520" s="1182" t="s">
        <v>49</v>
      </c>
      <c r="W2520" s="1490" t="s">
        <v>65649</v>
      </c>
      <c r="X2520" s="945" t="str">
        <f t="shared" si="318"/>
        <v>{PlayerName}</v>
      </c>
      <c r="Y2520" s="945" t="str">
        <f t="shared" si="319"/>
        <v>{PlayerName}</v>
      </c>
      <c r="Z2520" s="1284"/>
      <c r="AB2520" s="1124"/>
      <c r="AC2520" s="1180">
        <v>27002</v>
      </c>
      <c r="AD2520" s="1181">
        <v>8</v>
      </c>
      <c r="AE2520" s="1184" t="s">
        <v>49</v>
      </c>
      <c r="AF2520" s="1126" t="s">
        <v>4515</v>
      </c>
      <c r="AG2520" s="1126" t="s">
        <v>7883</v>
      </c>
      <c r="AH2520" s="1126" t="s">
        <v>5101</v>
      </c>
      <c r="AI2520" s="1126" t="s">
        <v>5101</v>
      </c>
      <c r="AJ2520" s="1127" t="s">
        <v>65649</v>
      </c>
      <c r="AK2520" s="1128" t="s">
        <v>65650</v>
      </c>
      <c r="AL2520" s="1128" t="s">
        <v>65651</v>
      </c>
      <c r="AM2520" s="1128" t="s">
        <v>65652</v>
      </c>
      <c r="AN2520" s="1128" t="s">
        <v>65653</v>
      </c>
      <c r="AP2520" s="1180">
        <v>27002</v>
      </c>
      <c r="AQ2520" s="1181">
        <v>8</v>
      </c>
      <c r="AR2520" s="1182" t="s">
        <v>49</v>
      </c>
      <c r="AS2520" s="1127" t="s">
        <v>65649</v>
      </c>
      <c r="AT2520" s="1130" t="s">
        <v>4515</v>
      </c>
      <c r="AU2520" s="1138" t="s">
        <v>65650</v>
      </c>
      <c r="AV2520" s="1130" t="s">
        <v>7883</v>
      </c>
      <c r="AW2520" s="1138" t="s">
        <v>65651</v>
      </c>
      <c r="AX2520" s="1130" t="s">
        <v>5101</v>
      </c>
      <c r="AY2520" s="1138" t="s">
        <v>65652</v>
      </c>
      <c r="AZ2520" s="1130" t="s">
        <v>5101</v>
      </c>
      <c r="BA2520" s="1138" t="s">
        <v>65653</v>
      </c>
    </row>
    <row r="2521" spans="2:53">
      <c r="B2521" s="1180">
        <v>27002</v>
      </c>
      <c r="C2521" s="1181">
        <v>9</v>
      </c>
      <c r="D2521" s="1650">
        <v>-1</v>
      </c>
      <c r="E2521" s="1597">
        <v>-1</v>
      </c>
      <c r="F2521" s="1570">
        <v>-1</v>
      </c>
      <c r="G2521" s="1551">
        <v>0</v>
      </c>
      <c r="H2521" s="1552">
        <v>-1</v>
      </c>
      <c r="I2521" s="1552">
        <v>-1</v>
      </c>
      <c r="J2521" s="1552">
        <v>8</v>
      </c>
      <c r="K2521" s="1552">
        <v>-1</v>
      </c>
      <c r="L2521" s="1552">
        <v>-1</v>
      </c>
      <c r="M2521" s="1552">
        <v>0</v>
      </c>
      <c r="N2521" s="1552">
        <v>-1</v>
      </c>
      <c r="O2521" s="1552">
        <v>-1</v>
      </c>
      <c r="P2521" s="1552">
        <v>0</v>
      </c>
      <c r="Q2521" s="1552">
        <v>0</v>
      </c>
      <c r="R2521" s="1552">
        <v>-1</v>
      </c>
      <c r="S2521" s="1552" t="s">
        <v>67890</v>
      </c>
      <c r="T2521" s="1598"/>
      <c r="U2521" s="1555"/>
      <c r="V2521" s="1182" t="s">
        <v>1105</v>
      </c>
      <c r="W2521" s="1490" t="s">
        <v>65654</v>
      </c>
      <c r="X2521" s="945" t="str">
        <f t="shared" si="318"/>
        <v>{PlayerName}</v>
      </c>
      <c r="Y2521" s="945" t="str">
        <f t="shared" si="319"/>
        <v>{PlayerName}</v>
      </c>
      <c r="Z2521" s="1284"/>
      <c r="AB2521" s="1124"/>
      <c r="AC2521" s="1180">
        <v>27002</v>
      </c>
      <c r="AD2521" s="1181">
        <v>9</v>
      </c>
      <c r="AE2521" s="1184" t="s">
        <v>1105</v>
      </c>
      <c r="AF2521" s="1126" t="s">
        <v>1105</v>
      </c>
      <c r="AG2521" s="1126" t="s">
        <v>1105</v>
      </c>
      <c r="AH2521" s="1126" t="s">
        <v>1105</v>
      </c>
      <c r="AI2521" s="1126" t="s">
        <v>1105</v>
      </c>
      <c r="AJ2521" s="1127" t="s">
        <v>65654</v>
      </c>
      <c r="AK2521" s="1128" t="s">
        <v>65655</v>
      </c>
      <c r="AL2521" s="1128" t="s">
        <v>65656</v>
      </c>
      <c r="AM2521" s="1128" t="s">
        <v>65657</v>
      </c>
      <c r="AN2521" s="1128" t="s">
        <v>65658</v>
      </c>
      <c r="AP2521" s="1180">
        <v>27002</v>
      </c>
      <c r="AQ2521" s="1181">
        <v>9</v>
      </c>
      <c r="AR2521" s="1182" t="s">
        <v>1105</v>
      </c>
      <c r="AS2521" s="1127" t="s">
        <v>65654</v>
      </c>
      <c r="AT2521" s="1130" t="s">
        <v>1105</v>
      </c>
      <c r="AU2521" s="1138" t="s">
        <v>65655</v>
      </c>
      <c r="AV2521" s="1130" t="s">
        <v>1105</v>
      </c>
      <c r="AW2521" s="1138" t="s">
        <v>65656</v>
      </c>
      <c r="AX2521" s="1130" t="s">
        <v>1105</v>
      </c>
      <c r="AY2521" s="1138" t="s">
        <v>65657</v>
      </c>
      <c r="AZ2521" s="1130" t="s">
        <v>1105</v>
      </c>
      <c r="BA2521" s="1138" t="s">
        <v>65658</v>
      </c>
    </row>
    <row r="2522" spans="2:53">
      <c r="B2522" s="1180">
        <v>100006</v>
      </c>
      <c r="C2522" s="1181">
        <v>0</v>
      </c>
      <c r="D2522" s="1650">
        <v>-1</v>
      </c>
      <c r="E2522" s="1597">
        <v>-1</v>
      </c>
      <c r="F2522" s="1570">
        <v>-1</v>
      </c>
      <c r="G2522" s="1551">
        <v>0</v>
      </c>
      <c r="H2522" s="1552">
        <v>100</v>
      </c>
      <c r="I2522" s="1552">
        <v>-1</v>
      </c>
      <c r="J2522" s="1552">
        <v>8</v>
      </c>
      <c r="K2522" s="1552">
        <v>0</v>
      </c>
      <c r="L2522" s="1552">
        <v>0</v>
      </c>
      <c r="M2522" s="1552">
        <v>-1</v>
      </c>
      <c r="N2522" s="1552">
        <v>0</v>
      </c>
      <c r="O2522" s="1552">
        <v>0</v>
      </c>
      <c r="P2522" s="1552">
        <v>0</v>
      </c>
      <c r="Q2522" s="1552">
        <v>1</v>
      </c>
      <c r="R2522" s="1552">
        <v>-1</v>
      </c>
      <c r="S2522" s="1552" t="s">
        <v>67889</v>
      </c>
      <c r="T2522" s="1598"/>
      <c r="U2522" s="1555"/>
      <c r="V2522" s="1182" t="s">
        <v>49</v>
      </c>
      <c r="W2522" s="1519" t="s">
        <v>65659</v>
      </c>
      <c r="X2522" s="945" t="str">
        <f t="shared" si="318"/>
        <v>???</v>
      </c>
      <c r="Y2522" s="945" t="str">
        <f t="shared" si="319"/>
        <v>???</v>
      </c>
      <c r="Z2522" s="1285"/>
      <c r="AB2522" s="1124"/>
      <c r="AC2522" s="1180">
        <v>100006</v>
      </c>
      <c r="AD2522" s="1181">
        <v>0</v>
      </c>
      <c r="AE2522" s="1184" t="s">
        <v>49</v>
      </c>
      <c r="AF2522" s="1126" t="s">
        <v>4515</v>
      </c>
      <c r="AG2522" s="1126" t="s">
        <v>7883</v>
      </c>
      <c r="AH2522" s="1126" t="s">
        <v>5101</v>
      </c>
      <c r="AI2522" s="1126" t="s">
        <v>5101</v>
      </c>
      <c r="AJ2522" s="1151" t="s">
        <v>65659</v>
      </c>
      <c r="AK2522" s="1128" t="s">
        <v>65660</v>
      </c>
      <c r="AL2522" s="1128" t="s">
        <v>65661</v>
      </c>
      <c r="AM2522" s="1128" t="s">
        <v>65662</v>
      </c>
      <c r="AN2522" s="1128" t="s">
        <v>65663</v>
      </c>
      <c r="AP2522" s="1180">
        <v>100006</v>
      </c>
      <c r="AQ2522" s="1181">
        <v>0</v>
      </c>
      <c r="AR2522" s="1182" t="s">
        <v>49</v>
      </c>
      <c r="AS2522" s="1151" t="s">
        <v>65659</v>
      </c>
      <c r="AT2522" s="1130" t="s">
        <v>4515</v>
      </c>
      <c r="AU2522" s="1138" t="s">
        <v>65660</v>
      </c>
      <c r="AV2522" s="1130" t="s">
        <v>7883</v>
      </c>
      <c r="AW2522" s="1138" t="s">
        <v>65661</v>
      </c>
      <c r="AX2522" s="1130" t="s">
        <v>5101</v>
      </c>
      <c r="AY2522" s="1138" t="s">
        <v>65662</v>
      </c>
      <c r="AZ2522" s="1130" t="s">
        <v>5101</v>
      </c>
      <c r="BA2522" s="1138" t="s">
        <v>65663</v>
      </c>
    </row>
    <row r="2523" spans="2:53" ht="16.5" customHeight="1">
      <c r="B2523" s="1180">
        <v>31000</v>
      </c>
      <c r="C2523" s="1181">
        <v>0</v>
      </c>
      <c r="D2523" s="1650">
        <v>-1</v>
      </c>
      <c r="E2523" s="1597">
        <v>-1</v>
      </c>
      <c r="F2523" s="1570">
        <v>-1</v>
      </c>
      <c r="G2523" s="1551">
        <v>0</v>
      </c>
      <c r="H2523" s="1552">
        <v>100</v>
      </c>
      <c r="I2523" s="1552">
        <v>-1</v>
      </c>
      <c r="J2523" s="1552">
        <v>7</v>
      </c>
      <c r="K2523" s="1552">
        <v>0</v>
      </c>
      <c r="L2523" s="1552">
        <v>0</v>
      </c>
      <c r="M2523" s="1552">
        <v>-1</v>
      </c>
      <c r="N2523" s="1552">
        <v>0</v>
      </c>
      <c r="O2523" s="1552">
        <v>0</v>
      </c>
      <c r="P2523" s="1552">
        <v>0</v>
      </c>
      <c r="Q2523" s="1552">
        <v>1</v>
      </c>
      <c r="R2523" s="1552">
        <v>-1</v>
      </c>
      <c r="S2523" s="1552" t="s">
        <v>67889</v>
      </c>
      <c r="T2523" s="1598"/>
      <c r="U2523" s="1555"/>
      <c r="V2523" s="1182" t="s">
        <v>39</v>
      </c>
      <c r="W2523" s="1489" t="s">
        <v>65664</v>
      </c>
      <c r="X2523" s="945" t="str">
        <f t="shared" si="318"/>
        <v>???</v>
      </c>
      <c r="Y2523" s="945" t="str">
        <f t="shared" si="319"/>
        <v>???</v>
      </c>
      <c r="Z2523" s="1183"/>
      <c r="AB2523" s="1124"/>
      <c r="AC2523" s="1180">
        <v>31000</v>
      </c>
      <c r="AD2523" s="1181">
        <v>0</v>
      </c>
      <c r="AE2523" s="1184" t="s">
        <v>39</v>
      </c>
      <c r="AF2523" s="1126" t="s">
        <v>4496</v>
      </c>
      <c r="AG2523" s="1126" t="s">
        <v>4499</v>
      </c>
      <c r="AH2523" s="1126" t="s">
        <v>5070</v>
      </c>
      <c r="AI2523" s="1126" t="s">
        <v>5071</v>
      </c>
      <c r="AJ2523" s="1185" t="s">
        <v>65664</v>
      </c>
      <c r="AK2523" s="1128" t="s">
        <v>65665</v>
      </c>
      <c r="AL2523" s="1128" t="s">
        <v>65666</v>
      </c>
      <c r="AM2523" s="1128" t="s">
        <v>65667</v>
      </c>
      <c r="AN2523" s="1128" t="s">
        <v>65668</v>
      </c>
      <c r="AP2523" s="1180">
        <v>31000</v>
      </c>
      <c r="AQ2523" s="1181">
        <v>0</v>
      </c>
      <c r="AR2523" s="1182" t="s">
        <v>39</v>
      </c>
      <c r="AS2523" s="1185" t="s">
        <v>65664</v>
      </c>
      <c r="AT2523" s="1130" t="s">
        <v>4496</v>
      </c>
      <c r="AU2523" s="1138" t="s">
        <v>65665</v>
      </c>
      <c r="AV2523" s="1130" t="s">
        <v>4499</v>
      </c>
      <c r="AW2523" s="1138" t="s">
        <v>65666</v>
      </c>
      <c r="AX2523" s="1130" t="s">
        <v>5070</v>
      </c>
      <c r="AY2523" s="1138" t="s">
        <v>65667</v>
      </c>
      <c r="AZ2523" s="1130" t="s">
        <v>5071</v>
      </c>
      <c r="BA2523" s="1138" t="s">
        <v>65668</v>
      </c>
    </row>
    <row r="2524" spans="2:53" ht="16.5" customHeight="1">
      <c r="B2524" s="1180">
        <v>31000</v>
      </c>
      <c r="C2524" s="1181">
        <v>1</v>
      </c>
      <c r="D2524" s="1650">
        <v>-1</v>
      </c>
      <c r="E2524" s="1597">
        <v>-1</v>
      </c>
      <c r="F2524" s="1570">
        <v>-1</v>
      </c>
      <c r="G2524" s="1551">
        <v>0</v>
      </c>
      <c r="H2524" s="1552">
        <v>-1</v>
      </c>
      <c r="I2524" s="1552">
        <v>-1</v>
      </c>
      <c r="J2524" s="1552">
        <v>7</v>
      </c>
      <c r="K2524" s="1552">
        <v>-1</v>
      </c>
      <c r="L2524" s="1552">
        <v>-1</v>
      </c>
      <c r="M2524" s="1552">
        <v>0</v>
      </c>
      <c r="N2524" s="1552">
        <v>-1</v>
      </c>
      <c r="O2524" s="1552">
        <v>-1</v>
      </c>
      <c r="P2524" s="1552">
        <v>0</v>
      </c>
      <c r="Q2524" s="1552">
        <v>0</v>
      </c>
      <c r="R2524" s="1552">
        <v>-1</v>
      </c>
      <c r="S2524" s="1552" t="s">
        <v>67890</v>
      </c>
      <c r="T2524" s="1598"/>
      <c r="U2524" s="1555"/>
      <c r="V2524" s="1182" t="s">
        <v>1105</v>
      </c>
      <c r="W2524" s="1489" t="s">
        <v>65669</v>
      </c>
      <c r="X2524" s="945" t="str">
        <f t="shared" si="318"/>
        <v>{PlayerName}</v>
      </c>
      <c r="Y2524" s="945" t="str">
        <f t="shared" si="319"/>
        <v>{PlayerName}</v>
      </c>
      <c r="Z2524" s="1183"/>
      <c r="AB2524" s="1124"/>
      <c r="AC2524" s="1180">
        <v>31000</v>
      </c>
      <c r="AD2524" s="1181">
        <v>1</v>
      </c>
      <c r="AE2524" s="1184" t="s">
        <v>1105</v>
      </c>
      <c r="AF2524" s="1126" t="s">
        <v>1105</v>
      </c>
      <c r="AG2524" s="1126" t="s">
        <v>1105</v>
      </c>
      <c r="AH2524" s="1126" t="s">
        <v>1105</v>
      </c>
      <c r="AI2524" s="1126" t="s">
        <v>1105</v>
      </c>
      <c r="AJ2524" s="1185" t="s">
        <v>65669</v>
      </c>
      <c r="AK2524" s="1128" t="s">
        <v>65670</v>
      </c>
      <c r="AL2524" s="1128" t="s">
        <v>65671</v>
      </c>
      <c r="AM2524" s="1128" t="s">
        <v>65672</v>
      </c>
      <c r="AN2524" s="1128" t="s">
        <v>65673</v>
      </c>
      <c r="AP2524" s="1180">
        <v>31000</v>
      </c>
      <c r="AQ2524" s="1181">
        <v>1</v>
      </c>
      <c r="AR2524" s="1182" t="s">
        <v>1105</v>
      </c>
      <c r="AS2524" s="1185" t="s">
        <v>65669</v>
      </c>
      <c r="AT2524" s="1130" t="s">
        <v>1105</v>
      </c>
      <c r="AU2524" s="1138" t="s">
        <v>65670</v>
      </c>
      <c r="AV2524" s="1130" t="s">
        <v>1105</v>
      </c>
      <c r="AW2524" s="1138" t="s">
        <v>65671</v>
      </c>
      <c r="AX2524" s="1130" t="s">
        <v>1105</v>
      </c>
      <c r="AY2524" s="1138" t="s">
        <v>65672</v>
      </c>
      <c r="AZ2524" s="1130" t="s">
        <v>1105</v>
      </c>
      <c r="BA2524" s="1138" t="s">
        <v>65673</v>
      </c>
    </row>
    <row r="2525" spans="2:53" ht="16.5" customHeight="1">
      <c r="B2525" s="1180">
        <v>31000</v>
      </c>
      <c r="C2525" s="1181">
        <v>2</v>
      </c>
      <c r="D2525" s="1650">
        <v>-1</v>
      </c>
      <c r="E2525" s="1597">
        <v>-1</v>
      </c>
      <c r="F2525" s="1570">
        <v>-1</v>
      </c>
      <c r="G2525" s="1551">
        <v>0</v>
      </c>
      <c r="H2525" s="1552">
        <v>-1</v>
      </c>
      <c r="I2525" s="1552">
        <v>-1</v>
      </c>
      <c r="J2525" s="1552">
        <v>7</v>
      </c>
      <c r="K2525" s="1552">
        <v>-1</v>
      </c>
      <c r="L2525" s="1552">
        <v>-1</v>
      </c>
      <c r="M2525" s="1552">
        <v>0</v>
      </c>
      <c r="N2525" s="1552">
        <v>-1</v>
      </c>
      <c r="O2525" s="1552">
        <v>-1</v>
      </c>
      <c r="P2525" s="1552">
        <v>0</v>
      </c>
      <c r="Q2525" s="1552">
        <v>1</v>
      </c>
      <c r="R2525" s="1552">
        <v>-1</v>
      </c>
      <c r="S2525" s="1552" t="s">
        <v>67889</v>
      </c>
      <c r="T2525" s="1598"/>
      <c r="U2525" s="1555"/>
      <c r="V2525" s="1182" t="s">
        <v>39</v>
      </c>
      <c r="W2525" s="1489" t="s">
        <v>65674</v>
      </c>
      <c r="X2525" s="945" t="str">
        <f t="shared" si="318"/>
        <v>{PlayerName}</v>
      </c>
      <c r="Y2525" s="945" t="str">
        <f t="shared" si="319"/>
        <v>{PlayerName}</v>
      </c>
      <c r="Z2525" s="1283"/>
      <c r="AB2525" s="1124"/>
      <c r="AC2525" s="1180">
        <v>31000</v>
      </c>
      <c r="AD2525" s="1181">
        <v>2</v>
      </c>
      <c r="AE2525" s="1184" t="s">
        <v>39</v>
      </c>
      <c r="AF2525" s="1126" t="s">
        <v>4496</v>
      </c>
      <c r="AG2525" s="1126" t="s">
        <v>4499</v>
      </c>
      <c r="AH2525" s="1126" t="s">
        <v>5070</v>
      </c>
      <c r="AI2525" s="1126" t="s">
        <v>5071</v>
      </c>
      <c r="AJ2525" s="1185" t="s">
        <v>65674</v>
      </c>
      <c r="AK2525" s="1128" t="s">
        <v>65675</v>
      </c>
      <c r="AL2525" s="1128" t="s">
        <v>65676</v>
      </c>
      <c r="AM2525" s="1128" t="s">
        <v>65677</v>
      </c>
      <c r="AN2525" s="1128" t="s">
        <v>65678</v>
      </c>
      <c r="AP2525" s="1180">
        <v>31000</v>
      </c>
      <c r="AQ2525" s="1181">
        <v>2</v>
      </c>
      <c r="AR2525" s="1182" t="s">
        <v>39</v>
      </c>
      <c r="AS2525" s="1185" t="s">
        <v>65674</v>
      </c>
      <c r="AT2525" s="1130" t="s">
        <v>4496</v>
      </c>
      <c r="AU2525" s="1138" t="s">
        <v>65675</v>
      </c>
      <c r="AV2525" s="1130" t="s">
        <v>4499</v>
      </c>
      <c r="AW2525" s="1138" t="s">
        <v>65676</v>
      </c>
      <c r="AX2525" s="1130" t="s">
        <v>5070</v>
      </c>
      <c r="AY2525" s="1138" t="s">
        <v>65677</v>
      </c>
      <c r="AZ2525" s="1130" t="s">
        <v>5071</v>
      </c>
      <c r="BA2525" s="1138" t="s">
        <v>65678</v>
      </c>
    </row>
    <row r="2526" spans="2:53" ht="16.5" customHeight="1">
      <c r="B2526" s="1180">
        <v>31000</v>
      </c>
      <c r="C2526" s="1181">
        <v>3</v>
      </c>
      <c r="D2526" s="1650">
        <v>-1</v>
      </c>
      <c r="E2526" s="1597">
        <v>-1</v>
      </c>
      <c r="F2526" s="1570">
        <v>-1</v>
      </c>
      <c r="G2526" s="1551">
        <v>0</v>
      </c>
      <c r="H2526" s="1552">
        <v>-1</v>
      </c>
      <c r="I2526" s="1552">
        <v>-1</v>
      </c>
      <c r="J2526" s="1552">
        <v>7</v>
      </c>
      <c r="K2526" s="1552">
        <v>-1</v>
      </c>
      <c r="L2526" s="1552">
        <v>-1</v>
      </c>
      <c r="M2526" s="1552">
        <v>0</v>
      </c>
      <c r="N2526" s="1552">
        <v>-1</v>
      </c>
      <c r="O2526" s="1552">
        <v>-1</v>
      </c>
      <c r="P2526" s="1552">
        <v>0</v>
      </c>
      <c r="Q2526" s="1552">
        <v>0</v>
      </c>
      <c r="R2526" s="1552">
        <v>-1</v>
      </c>
      <c r="S2526" s="1552" t="s">
        <v>67890</v>
      </c>
      <c r="T2526" s="1598"/>
      <c r="U2526" s="1555"/>
      <c r="V2526" s="1182" t="s">
        <v>1105</v>
      </c>
      <c r="W2526" s="1489" t="s">
        <v>65679</v>
      </c>
      <c r="X2526" s="945" t="str">
        <f t="shared" si="318"/>
        <v>{PlayerName}</v>
      </c>
      <c r="Y2526" s="945" t="str">
        <f t="shared" si="319"/>
        <v>{PlayerName}</v>
      </c>
      <c r="Z2526" s="1183"/>
      <c r="AB2526" s="1124"/>
      <c r="AC2526" s="1180">
        <v>31000</v>
      </c>
      <c r="AD2526" s="1181">
        <v>3</v>
      </c>
      <c r="AE2526" s="1184" t="s">
        <v>1105</v>
      </c>
      <c r="AF2526" s="1126" t="s">
        <v>1105</v>
      </c>
      <c r="AG2526" s="1126" t="s">
        <v>1105</v>
      </c>
      <c r="AH2526" s="1126" t="s">
        <v>1105</v>
      </c>
      <c r="AI2526" s="1126" t="s">
        <v>1105</v>
      </c>
      <c r="AJ2526" s="1185" t="s">
        <v>65679</v>
      </c>
      <c r="AK2526" s="1128" t="s">
        <v>65680</v>
      </c>
      <c r="AL2526" s="1128" t="s">
        <v>65681</v>
      </c>
      <c r="AM2526" s="1128" t="s">
        <v>65682</v>
      </c>
      <c r="AN2526" s="1128" t="s">
        <v>65683</v>
      </c>
      <c r="AP2526" s="1180">
        <v>31000</v>
      </c>
      <c r="AQ2526" s="1181">
        <v>3</v>
      </c>
      <c r="AR2526" s="1182" t="s">
        <v>1105</v>
      </c>
      <c r="AS2526" s="1185" t="s">
        <v>65679</v>
      </c>
      <c r="AT2526" s="1130" t="s">
        <v>1105</v>
      </c>
      <c r="AU2526" s="1138" t="s">
        <v>65680</v>
      </c>
      <c r="AV2526" s="1130" t="s">
        <v>1105</v>
      </c>
      <c r="AW2526" s="1138" t="s">
        <v>65681</v>
      </c>
      <c r="AX2526" s="1130" t="s">
        <v>1105</v>
      </c>
      <c r="AY2526" s="1138" t="s">
        <v>65682</v>
      </c>
      <c r="AZ2526" s="1130" t="s">
        <v>1105</v>
      </c>
      <c r="BA2526" s="1138" t="s">
        <v>65683</v>
      </c>
    </row>
    <row r="2527" spans="2:53" ht="16.5" customHeight="1">
      <c r="B2527" s="1180">
        <v>31000</v>
      </c>
      <c r="C2527" s="1181">
        <v>4</v>
      </c>
      <c r="D2527" s="1650">
        <v>-1</v>
      </c>
      <c r="E2527" s="1597">
        <v>-1</v>
      </c>
      <c r="F2527" s="1570">
        <v>-1</v>
      </c>
      <c r="G2527" s="1551">
        <v>0</v>
      </c>
      <c r="H2527" s="1552">
        <v>-1</v>
      </c>
      <c r="I2527" s="1552">
        <v>-1</v>
      </c>
      <c r="J2527" s="1552">
        <v>7</v>
      </c>
      <c r="K2527" s="1552">
        <v>-1</v>
      </c>
      <c r="L2527" s="1552">
        <v>-1</v>
      </c>
      <c r="M2527" s="1552">
        <v>0</v>
      </c>
      <c r="N2527" s="1552">
        <v>-1</v>
      </c>
      <c r="O2527" s="1552">
        <v>-1</v>
      </c>
      <c r="P2527" s="1552">
        <v>0</v>
      </c>
      <c r="Q2527" s="1552">
        <v>1</v>
      </c>
      <c r="R2527" s="1552">
        <v>-1</v>
      </c>
      <c r="S2527" s="1552" t="s">
        <v>67889</v>
      </c>
      <c r="T2527" s="1598"/>
      <c r="U2527" s="1555"/>
      <c r="V2527" s="1182" t="s">
        <v>39</v>
      </c>
      <c r="W2527" s="1489" t="s">
        <v>65684</v>
      </c>
      <c r="X2527" s="945" t="str">
        <f t="shared" si="318"/>
        <v>{PlayerName}</v>
      </c>
      <c r="Y2527" s="945" t="str">
        <f t="shared" si="319"/>
        <v>{PlayerName}</v>
      </c>
      <c r="Z2527" s="1183"/>
      <c r="AB2527" s="1124"/>
      <c r="AC2527" s="1180">
        <v>31000</v>
      </c>
      <c r="AD2527" s="1181">
        <v>4</v>
      </c>
      <c r="AE2527" s="1184" t="s">
        <v>39</v>
      </c>
      <c r="AF2527" s="1126" t="s">
        <v>4496</v>
      </c>
      <c r="AG2527" s="1126" t="s">
        <v>4499</v>
      </c>
      <c r="AH2527" s="1126" t="s">
        <v>5070</v>
      </c>
      <c r="AI2527" s="1126" t="s">
        <v>5071</v>
      </c>
      <c r="AJ2527" s="1185" t="s">
        <v>65684</v>
      </c>
      <c r="AK2527" s="1128" t="s">
        <v>65685</v>
      </c>
      <c r="AL2527" s="1128" t="s">
        <v>65686</v>
      </c>
      <c r="AM2527" s="1128" t="s">
        <v>65687</v>
      </c>
      <c r="AN2527" s="1128" t="s">
        <v>65688</v>
      </c>
      <c r="AP2527" s="1180">
        <v>31000</v>
      </c>
      <c r="AQ2527" s="1181">
        <v>4</v>
      </c>
      <c r="AR2527" s="1182" t="s">
        <v>39</v>
      </c>
      <c r="AS2527" s="1185" t="s">
        <v>65684</v>
      </c>
      <c r="AT2527" s="1130" t="s">
        <v>4496</v>
      </c>
      <c r="AU2527" s="1138" t="s">
        <v>65685</v>
      </c>
      <c r="AV2527" s="1130" t="s">
        <v>4499</v>
      </c>
      <c r="AW2527" s="1138" t="s">
        <v>65686</v>
      </c>
      <c r="AX2527" s="1130" t="s">
        <v>5070</v>
      </c>
      <c r="AY2527" s="1138" t="s">
        <v>65687</v>
      </c>
      <c r="AZ2527" s="1130" t="s">
        <v>5071</v>
      </c>
      <c r="BA2527" s="1138" t="s">
        <v>65688</v>
      </c>
    </row>
    <row r="2528" spans="2:53" ht="16.5" customHeight="1">
      <c r="B2528" s="1180">
        <v>31000</v>
      </c>
      <c r="C2528" s="1181">
        <v>5</v>
      </c>
      <c r="D2528" s="1650">
        <v>-1</v>
      </c>
      <c r="E2528" s="1597">
        <v>-1</v>
      </c>
      <c r="F2528" s="1570">
        <v>-1</v>
      </c>
      <c r="G2528" s="1551">
        <v>0</v>
      </c>
      <c r="H2528" s="1552">
        <v>-1</v>
      </c>
      <c r="I2528" s="1552">
        <v>-1</v>
      </c>
      <c r="J2528" s="1552">
        <v>7</v>
      </c>
      <c r="K2528" s="1552">
        <v>-1</v>
      </c>
      <c r="L2528" s="1552">
        <v>-1</v>
      </c>
      <c r="M2528" s="1552">
        <v>0</v>
      </c>
      <c r="N2528" s="1552">
        <v>-1</v>
      </c>
      <c r="O2528" s="1552">
        <v>-1</v>
      </c>
      <c r="P2528" s="1552">
        <v>0</v>
      </c>
      <c r="Q2528" s="1552">
        <v>0</v>
      </c>
      <c r="R2528" s="1552">
        <v>-1</v>
      </c>
      <c r="S2528" s="1552" t="s">
        <v>67890</v>
      </c>
      <c r="T2528" s="1598"/>
      <c r="U2528" s="1555"/>
      <c r="V2528" s="1182" t="s">
        <v>1105</v>
      </c>
      <c r="W2528" s="1489" t="s">
        <v>65689</v>
      </c>
      <c r="X2528" s="945" t="str">
        <f t="shared" si="318"/>
        <v>{PlayerName}</v>
      </c>
      <c r="Y2528" s="945" t="str">
        <f t="shared" si="319"/>
        <v>{PlayerName}</v>
      </c>
      <c r="Z2528" s="1183"/>
      <c r="AB2528" s="1124"/>
      <c r="AC2528" s="1180">
        <v>31000</v>
      </c>
      <c r="AD2528" s="1181">
        <v>5</v>
      </c>
      <c r="AE2528" s="1184" t="s">
        <v>1105</v>
      </c>
      <c r="AF2528" s="1126" t="s">
        <v>1105</v>
      </c>
      <c r="AG2528" s="1126" t="s">
        <v>1105</v>
      </c>
      <c r="AH2528" s="1126" t="s">
        <v>1105</v>
      </c>
      <c r="AI2528" s="1126" t="s">
        <v>1105</v>
      </c>
      <c r="AJ2528" s="1185" t="s">
        <v>65689</v>
      </c>
      <c r="AK2528" s="1128" t="s">
        <v>65690</v>
      </c>
      <c r="AL2528" s="1128" t="s">
        <v>65691</v>
      </c>
      <c r="AM2528" s="1128" t="s">
        <v>65692</v>
      </c>
      <c r="AN2528" s="1128" t="s">
        <v>65693</v>
      </c>
      <c r="AP2528" s="1180">
        <v>31000</v>
      </c>
      <c r="AQ2528" s="1181">
        <v>5</v>
      </c>
      <c r="AR2528" s="1182" t="s">
        <v>1105</v>
      </c>
      <c r="AS2528" s="1185" t="s">
        <v>65689</v>
      </c>
      <c r="AT2528" s="1130" t="s">
        <v>1105</v>
      </c>
      <c r="AU2528" s="1138" t="s">
        <v>65690</v>
      </c>
      <c r="AV2528" s="1130" t="s">
        <v>1105</v>
      </c>
      <c r="AW2528" s="1138" t="s">
        <v>65691</v>
      </c>
      <c r="AX2528" s="1130" t="s">
        <v>1105</v>
      </c>
      <c r="AY2528" s="1138" t="s">
        <v>65692</v>
      </c>
      <c r="AZ2528" s="1130" t="s">
        <v>1105</v>
      </c>
      <c r="BA2528" s="1138" t="s">
        <v>65693</v>
      </c>
    </row>
    <row r="2529" spans="2:53" ht="16.5" customHeight="1">
      <c r="B2529" s="1180">
        <v>31000</v>
      </c>
      <c r="C2529" s="1181">
        <v>6</v>
      </c>
      <c r="D2529" s="1650">
        <v>-1</v>
      </c>
      <c r="E2529" s="1597">
        <v>-1</v>
      </c>
      <c r="F2529" s="1570">
        <v>-1</v>
      </c>
      <c r="G2529" s="1551">
        <v>0</v>
      </c>
      <c r="H2529" s="1552">
        <v>-1</v>
      </c>
      <c r="I2529" s="1552">
        <v>-1</v>
      </c>
      <c r="J2529" s="1552">
        <v>7</v>
      </c>
      <c r="K2529" s="1552">
        <v>-1</v>
      </c>
      <c r="L2529" s="1552">
        <v>-1</v>
      </c>
      <c r="M2529" s="1552">
        <v>0</v>
      </c>
      <c r="N2529" s="1552">
        <v>-1</v>
      </c>
      <c r="O2529" s="1552">
        <v>-1</v>
      </c>
      <c r="P2529" s="1552">
        <v>0</v>
      </c>
      <c r="Q2529" s="1552">
        <v>0</v>
      </c>
      <c r="R2529" s="1552">
        <v>-1</v>
      </c>
      <c r="S2529" s="1552" t="s">
        <v>67890</v>
      </c>
      <c r="T2529" s="1598"/>
      <c r="U2529" s="1555"/>
      <c r="V2529" s="1182" t="s">
        <v>1105</v>
      </c>
      <c r="W2529" s="1489" t="s">
        <v>65694</v>
      </c>
      <c r="X2529" s="945" t="str">
        <f t="shared" si="318"/>
        <v>{PlayerName}</v>
      </c>
      <c r="Y2529" s="945" t="str">
        <f t="shared" si="319"/>
        <v>{PlayerName}</v>
      </c>
      <c r="Z2529" s="1283"/>
      <c r="AB2529" s="1124"/>
      <c r="AC2529" s="1180">
        <v>31000</v>
      </c>
      <c r="AD2529" s="1181">
        <v>6</v>
      </c>
      <c r="AE2529" s="1184" t="s">
        <v>1105</v>
      </c>
      <c r="AF2529" s="1126" t="s">
        <v>1105</v>
      </c>
      <c r="AG2529" s="1126" t="s">
        <v>1105</v>
      </c>
      <c r="AH2529" s="1126" t="s">
        <v>1105</v>
      </c>
      <c r="AI2529" s="1126" t="s">
        <v>1105</v>
      </c>
      <c r="AJ2529" s="1185" t="s">
        <v>65694</v>
      </c>
      <c r="AK2529" s="1128" t="s">
        <v>65695</v>
      </c>
      <c r="AL2529" s="1128" t="s">
        <v>65696</v>
      </c>
      <c r="AM2529" s="1128" t="s">
        <v>65697</v>
      </c>
      <c r="AN2529" s="1128" t="s">
        <v>65698</v>
      </c>
      <c r="AP2529" s="1180">
        <v>31000</v>
      </c>
      <c r="AQ2529" s="1181">
        <v>6</v>
      </c>
      <c r="AR2529" s="1182" t="s">
        <v>1105</v>
      </c>
      <c r="AS2529" s="1185" t="s">
        <v>65694</v>
      </c>
      <c r="AT2529" s="1130" t="s">
        <v>1105</v>
      </c>
      <c r="AU2529" s="1138" t="s">
        <v>65695</v>
      </c>
      <c r="AV2529" s="1130" t="s">
        <v>1105</v>
      </c>
      <c r="AW2529" s="1138" t="s">
        <v>65696</v>
      </c>
      <c r="AX2529" s="1130" t="s">
        <v>1105</v>
      </c>
      <c r="AY2529" s="1138" t="s">
        <v>65697</v>
      </c>
      <c r="AZ2529" s="1130" t="s">
        <v>1105</v>
      </c>
      <c r="BA2529" s="1138" t="s">
        <v>65698</v>
      </c>
    </row>
    <row r="2530" spans="2:53" ht="16.5" customHeight="1">
      <c r="B2530" s="1180">
        <v>31000</v>
      </c>
      <c r="C2530" s="1181">
        <v>7</v>
      </c>
      <c r="D2530" s="1650">
        <v>-1</v>
      </c>
      <c r="E2530" s="1597">
        <v>-1</v>
      </c>
      <c r="F2530" s="1570">
        <v>-1</v>
      </c>
      <c r="G2530" s="1551">
        <v>0</v>
      </c>
      <c r="H2530" s="1552">
        <v>-1</v>
      </c>
      <c r="I2530" s="1552">
        <v>-1</v>
      </c>
      <c r="J2530" s="1552">
        <v>7</v>
      </c>
      <c r="K2530" s="1552">
        <v>-1</v>
      </c>
      <c r="L2530" s="1552">
        <v>-1</v>
      </c>
      <c r="M2530" s="1552">
        <v>0</v>
      </c>
      <c r="N2530" s="1552">
        <v>-1</v>
      </c>
      <c r="O2530" s="1552">
        <v>-1</v>
      </c>
      <c r="P2530" s="1552">
        <v>0</v>
      </c>
      <c r="Q2530" s="1552">
        <v>1</v>
      </c>
      <c r="R2530" s="1552">
        <v>-1</v>
      </c>
      <c r="S2530" s="1552" t="s">
        <v>67889</v>
      </c>
      <c r="T2530" s="1598"/>
      <c r="U2530" s="1555"/>
      <c r="V2530" s="1182" t="s">
        <v>39</v>
      </c>
      <c r="W2530" s="1489" t="s">
        <v>65699</v>
      </c>
      <c r="X2530" s="945" t="str">
        <f t="shared" si="318"/>
        <v>{PlayerName}</v>
      </c>
      <c r="Y2530" s="945" t="str">
        <f t="shared" si="319"/>
        <v>{PlayerName}</v>
      </c>
      <c r="Z2530" s="1183"/>
      <c r="AB2530" s="1124"/>
      <c r="AC2530" s="1180">
        <v>31000</v>
      </c>
      <c r="AD2530" s="1181">
        <v>7</v>
      </c>
      <c r="AE2530" s="1184" t="s">
        <v>39</v>
      </c>
      <c r="AF2530" s="1126" t="s">
        <v>4496</v>
      </c>
      <c r="AG2530" s="1126" t="s">
        <v>4499</v>
      </c>
      <c r="AH2530" s="1126" t="s">
        <v>5070</v>
      </c>
      <c r="AI2530" s="1126" t="s">
        <v>5071</v>
      </c>
      <c r="AJ2530" s="1185" t="s">
        <v>65699</v>
      </c>
      <c r="AK2530" s="1128" t="s">
        <v>65700</v>
      </c>
      <c r="AL2530" s="1128" t="s">
        <v>65701</v>
      </c>
      <c r="AM2530" s="1128" t="s">
        <v>65702</v>
      </c>
      <c r="AN2530" s="1128" t="s">
        <v>65702</v>
      </c>
      <c r="AP2530" s="1180">
        <v>31000</v>
      </c>
      <c r="AQ2530" s="1181">
        <v>7</v>
      </c>
      <c r="AR2530" s="1182" t="s">
        <v>39</v>
      </c>
      <c r="AS2530" s="1185" t="s">
        <v>65699</v>
      </c>
      <c r="AT2530" s="1130" t="s">
        <v>4496</v>
      </c>
      <c r="AU2530" s="1138" t="s">
        <v>65700</v>
      </c>
      <c r="AV2530" s="1130" t="s">
        <v>4499</v>
      </c>
      <c r="AW2530" s="1138" t="s">
        <v>65701</v>
      </c>
      <c r="AX2530" s="1130" t="s">
        <v>5070</v>
      </c>
      <c r="AY2530" s="1138" t="s">
        <v>65702</v>
      </c>
      <c r="AZ2530" s="1130" t="s">
        <v>5071</v>
      </c>
      <c r="BA2530" s="1138" t="s">
        <v>65702</v>
      </c>
    </row>
    <row r="2531" spans="2:53" ht="16.5" customHeight="1">
      <c r="B2531" s="1180">
        <v>28000</v>
      </c>
      <c r="C2531" s="1181">
        <v>0</v>
      </c>
      <c r="D2531" s="1650">
        <v>-1</v>
      </c>
      <c r="E2531" s="1597">
        <v>-1</v>
      </c>
      <c r="F2531" s="1570">
        <v>-1</v>
      </c>
      <c r="G2531" s="1551">
        <v>0</v>
      </c>
      <c r="H2531" s="1552">
        <v>100</v>
      </c>
      <c r="I2531" s="1552">
        <v>-1</v>
      </c>
      <c r="J2531" s="1552">
        <v>11</v>
      </c>
      <c r="K2531" s="1552">
        <v>0</v>
      </c>
      <c r="L2531" s="1552">
        <v>0</v>
      </c>
      <c r="M2531" s="1552">
        <v>-1</v>
      </c>
      <c r="N2531" s="1552">
        <v>0</v>
      </c>
      <c r="O2531" s="1552">
        <v>0</v>
      </c>
      <c r="P2531" s="1552">
        <v>0</v>
      </c>
      <c r="Q2531" s="1552">
        <v>1</v>
      </c>
      <c r="R2531" s="1552">
        <v>-1</v>
      </c>
      <c r="S2531" s="1552" t="s">
        <v>67889</v>
      </c>
      <c r="T2531" s="1598"/>
      <c r="U2531" s="1555"/>
      <c r="V2531" s="1182" t="s">
        <v>53590</v>
      </c>
      <c r="W2531" s="1489" t="s">
        <v>65703</v>
      </c>
      <c r="X2531" s="945" t="str">
        <f t="shared" si="318"/>
        <v>???</v>
      </c>
      <c r="Y2531" s="945" t="str">
        <f t="shared" si="319"/>
        <v>???</v>
      </c>
      <c r="Z2531" s="1183"/>
      <c r="AB2531" s="1124"/>
      <c r="AC2531" s="1180">
        <v>28000</v>
      </c>
      <c r="AD2531" s="1181">
        <v>0</v>
      </c>
      <c r="AE2531" s="1184" t="s">
        <v>53590</v>
      </c>
      <c r="AF2531" s="1126" t="s">
        <v>53590</v>
      </c>
      <c r="AG2531" s="1126" t="s">
        <v>53590</v>
      </c>
      <c r="AH2531" s="1126" t="s">
        <v>53590</v>
      </c>
      <c r="AI2531" s="1126" t="s">
        <v>53590</v>
      </c>
      <c r="AJ2531" s="1185" t="s">
        <v>65703</v>
      </c>
      <c r="AK2531" s="1128" t="s">
        <v>65704</v>
      </c>
      <c r="AL2531" s="1128" t="s">
        <v>65705</v>
      </c>
      <c r="AM2531" s="1128" t="s">
        <v>65706</v>
      </c>
      <c r="AN2531" s="1128" t="s">
        <v>65707</v>
      </c>
      <c r="AP2531" s="1180">
        <v>28000</v>
      </c>
      <c r="AQ2531" s="1181">
        <v>0</v>
      </c>
      <c r="AR2531" s="1182" t="s">
        <v>53590</v>
      </c>
      <c r="AS2531" s="1185" t="s">
        <v>65703</v>
      </c>
      <c r="AT2531" s="1130" t="s">
        <v>53590</v>
      </c>
      <c r="AU2531" s="1138" t="s">
        <v>65704</v>
      </c>
      <c r="AV2531" s="1130" t="s">
        <v>53590</v>
      </c>
      <c r="AW2531" s="1138" t="s">
        <v>65705</v>
      </c>
      <c r="AX2531" s="1130" t="s">
        <v>53590</v>
      </c>
      <c r="AY2531" s="1138" t="s">
        <v>65706</v>
      </c>
      <c r="AZ2531" s="1130" t="s">
        <v>53590</v>
      </c>
      <c r="BA2531" s="1138" t="s">
        <v>65707</v>
      </c>
    </row>
    <row r="2532" spans="2:53" ht="16.5" customHeight="1">
      <c r="B2532" s="1180">
        <v>28000</v>
      </c>
      <c r="C2532" s="1181">
        <v>1</v>
      </c>
      <c r="D2532" s="1650">
        <v>-1</v>
      </c>
      <c r="E2532" s="1597">
        <v>-1</v>
      </c>
      <c r="F2532" s="1570">
        <v>-1</v>
      </c>
      <c r="G2532" s="1551">
        <v>0</v>
      </c>
      <c r="H2532" s="1552">
        <v>-1</v>
      </c>
      <c r="I2532" s="1552">
        <v>-1</v>
      </c>
      <c r="J2532" s="1552">
        <v>11</v>
      </c>
      <c r="K2532" s="1552">
        <v>-1</v>
      </c>
      <c r="L2532" s="1552">
        <v>-1</v>
      </c>
      <c r="M2532" s="1552">
        <v>7</v>
      </c>
      <c r="N2532" s="1552">
        <v>-1</v>
      </c>
      <c r="O2532" s="1552">
        <v>-1</v>
      </c>
      <c r="P2532" s="1552">
        <v>0</v>
      </c>
      <c r="Q2532" s="1552">
        <v>0</v>
      </c>
      <c r="R2532" s="1552">
        <v>-1</v>
      </c>
      <c r="S2532" s="1552" t="s">
        <v>67889</v>
      </c>
      <c r="T2532" s="1598"/>
      <c r="U2532" s="1555"/>
      <c r="V2532" s="1182" t="s">
        <v>39</v>
      </c>
      <c r="W2532" s="1489" t="s">
        <v>65708</v>
      </c>
      <c r="X2532" s="945" t="str">
        <f t="shared" si="318"/>
        <v>{PlayerName}</v>
      </c>
      <c r="Y2532" s="945" t="str">
        <f t="shared" si="319"/>
        <v>{PlayerName}</v>
      </c>
      <c r="Z2532" s="1283"/>
      <c r="AB2532" s="1124"/>
      <c r="AC2532" s="1180">
        <v>28000</v>
      </c>
      <c r="AD2532" s="1181">
        <v>1</v>
      </c>
      <c r="AE2532" s="1184" t="s">
        <v>39</v>
      </c>
      <c r="AF2532" s="1126" t="s">
        <v>4496</v>
      </c>
      <c r="AG2532" s="1126" t="s">
        <v>4499</v>
      </c>
      <c r="AH2532" s="1126" t="s">
        <v>5070</v>
      </c>
      <c r="AI2532" s="1126" t="s">
        <v>5071</v>
      </c>
      <c r="AJ2532" s="1185" t="s">
        <v>65708</v>
      </c>
      <c r="AK2532" s="1128" t="s">
        <v>65709</v>
      </c>
      <c r="AL2532" s="1128" t="s">
        <v>65710</v>
      </c>
      <c r="AM2532" s="1128" t="s">
        <v>65711</v>
      </c>
      <c r="AN2532" s="1128" t="s">
        <v>65712</v>
      </c>
      <c r="AP2532" s="1180">
        <v>28000</v>
      </c>
      <c r="AQ2532" s="1181">
        <v>1</v>
      </c>
      <c r="AR2532" s="1182" t="s">
        <v>39</v>
      </c>
      <c r="AS2532" s="1185" t="s">
        <v>65708</v>
      </c>
      <c r="AT2532" s="1130" t="s">
        <v>4496</v>
      </c>
      <c r="AU2532" s="1138" t="s">
        <v>65709</v>
      </c>
      <c r="AV2532" s="1130" t="s">
        <v>4499</v>
      </c>
      <c r="AW2532" s="1138" t="s">
        <v>65710</v>
      </c>
      <c r="AX2532" s="1130" t="s">
        <v>5070</v>
      </c>
      <c r="AY2532" s="1138" t="s">
        <v>65711</v>
      </c>
      <c r="AZ2532" s="1130" t="s">
        <v>5071</v>
      </c>
      <c r="BA2532" s="1138" t="s">
        <v>65712</v>
      </c>
    </row>
    <row r="2533" spans="2:53" ht="16.5" customHeight="1">
      <c r="B2533" s="1180">
        <v>28000</v>
      </c>
      <c r="C2533" s="1181">
        <v>2</v>
      </c>
      <c r="D2533" s="1650">
        <v>-1</v>
      </c>
      <c r="E2533" s="1597">
        <v>-1</v>
      </c>
      <c r="F2533" s="1570">
        <v>-1</v>
      </c>
      <c r="G2533" s="1551">
        <v>0</v>
      </c>
      <c r="H2533" s="1552">
        <v>-1</v>
      </c>
      <c r="I2533" s="1552">
        <v>-1</v>
      </c>
      <c r="J2533" s="1552">
        <v>11</v>
      </c>
      <c r="K2533" s="1552">
        <v>-1</v>
      </c>
      <c r="L2533" s="1552">
        <v>-1</v>
      </c>
      <c r="M2533" s="1552">
        <v>7</v>
      </c>
      <c r="N2533" s="1552">
        <v>-1</v>
      </c>
      <c r="O2533" s="1552">
        <v>-1</v>
      </c>
      <c r="P2533" s="1552">
        <v>0</v>
      </c>
      <c r="Q2533" s="1552">
        <v>1</v>
      </c>
      <c r="R2533" s="1552">
        <v>-1</v>
      </c>
      <c r="S2533" s="1552" t="s">
        <v>67889</v>
      </c>
      <c r="T2533" s="1598"/>
      <c r="U2533" s="1555"/>
      <c r="V2533" s="1182" t="s">
        <v>461</v>
      </c>
      <c r="W2533" s="1489" t="s">
        <v>65713</v>
      </c>
      <c r="X2533" s="945" t="str">
        <f t="shared" si="318"/>
        <v>{PlayerName}</v>
      </c>
      <c r="Y2533" s="945" t="str">
        <f t="shared" si="319"/>
        <v>{PlayerName}</v>
      </c>
      <c r="Z2533" s="1183"/>
      <c r="AB2533" s="1124"/>
      <c r="AC2533" s="1180">
        <v>28000</v>
      </c>
      <c r="AD2533" s="1181">
        <v>2</v>
      </c>
      <c r="AE2533" s="1184" t="s">
        <v>461</v>
      </c>
      <c r="AF2533" s="1126" t="s">
        <v>4521</v>
      </c>
      <c r="AG2533" s="1126" t="s">
        <v>7901</v>
      </c>
      <c r="AH2533" s="1126" t="s">
        <v>5109</v>
      </c>
      <c r="AI2533" s="1126" t="s">
        <v>5110</v>
      </c>
      <c r="AJ2533" s="1185" t="s">
        <v>65713</v>
      </c>
      <c r="AK2533" s="1128" t="s">
        <v>65714</v>
      </c>
      <c r="AL2533" s="1128" t="s">
        <v>65715</v>
      </c>
      <c r="AM2533" s="1128" t="s">
        <v>65716</v>
      </c>
      <c r="AN2533" s="1128" t="s">
        <v>65717</v>
      </c>
      <c r="AP2533" s="1180">
        <v>28000</v>
      </c>
      <c r="AQ2533" s="1181">
        <v>2</v>
      </c>
      <c r="AR2533" s="1182" t="s">
        <v>461</v>
      </c>
      <c r="AS2533" s="1185" t="s">
        <v>65713</v>
      </c>
      <c r="AT2533" s="1130" t="s">
        <v>4521</v>
      </c>
      <c r="AU2533" s="1138" t="s">
        <v>65714</v>
      </c>
      <c r="AV2533" s="1130" t="s">
        <v>7901</v>
      </c>
      <c r="AW2533" s="1138" t="s">
        <v>65715</v>
      </c>
      <c r="AX2533" s="1130" t="s">
        <v>5109</v>
      </c>
      <c r="AY2533" s="1138" t="s">
        <v>65716</v>
      </c>
      <c r="AZ2533" s="1130" t="s">
        <v>5110</v>
      </c>
      <c r="BA2533" s="1138" t="s">
        <v>65717</v>
      </c>
    </row>
    <row r="2534" spans="2:53" ht="28.5" customHeight="1">
      <c r="B2534" s="1180">
        <v>28000</v>
      </c>
      <c r="C2534" s="1181">
        <v>3</v>
      </c>
      <c r="D2534" s="1650">
        <v>-1</v>
      </c>
      <c r="E2534" s="1597">
        <v>-1</v>
      </c>
      <c r="F2534" s="1570">
        <v>-1</v>
      </c>
      <c r="G2534" s="1551">
        <v>0</v>
      </c>
      <c r="H2534" s="1552">
        <v>-1</v>
      </c>
      <c r="I2534" s="1552">
        <v>-1</v>
      </c>
      <c r="J2534" s="1552">
        <v>11</v>
      </c>
      <c r="K2534" s="1552">
        <v>-1</v>
      </c>
      <c r="L2534" s="1552">
        <v>-1</v>
      </c>
      <c r="M2534" s="1552">
        <v>0</v>
      </c>
      <c r="N2534" s="1552">
        <v>-1</v>
      </c>
      <c r="O2534" s="1552">
        <v>-1</v>
      </c>
      <c r="P2534" s="1552">
        <v>0</v>
      </c>
      <c r="Q2534" s="1552">
        <v>0</v>
      </c>
      <c r="R2534" s="1552">
        <v>-1</v>
      </c>
      <c r="S2534" s="1552" t="s">
        <v>67889</v>
      </c>
      <c r="T2534" s="1598"/>
      <c r="U2534" s="1555"/>
      <c r="V2534" s="1182" t="s">
        <v>1105</v>
      </c>
      <c r="W2534" s="1489" t="s">
        <v>65718</v>
      </c>
      <c r="X2534" s="945" t="str">
        <f t="shared" si="318"/>
        <v>{PlayerName}</v>
      </c>
      <c r="Y2534" s="945" t="str">
        <f t="shared" si="319"/>
        <v>{PlayerName}</v>
      </c>
      <c r="Z2534" s="1283"/>
      <c r="AB2534" s="1124"/>
      <c r="AC2534" s="1180">
        <v>28000</v>
      </c>
      <c r="AD2534" s="1181">
        <v>3</v>
      </c>
      <c r="AE2534" s="1184" t="s">
        <v>1105</v>
      </c>
      <c r="AF2534" s="1126" t="s">
        <v>1105</v>
      </c>
      <c r="AG2534" s="1126" t="s">
        <v>1105</v>
      </c>
      <c r="AH2534" s="1126" t="s">
        <v>1105</v>
      </c>
      <c r="AI2534" s="1126" t="s">
        <v>1105</v>
      </c>
      <c r="AJ2534" s="1185" t="s">
        <v>65718</v>
      </c>
      <c r="AK2534" s="1128" t="s">
        <v>65719</v>
      </c>
      <c r="AL2534" s="1128" t="s">
        <v>65720</v>
      </c>
      <c r="AM2534" s="1128" t="s">
        <v>65721</v>
      </c>
      <c r="AN2534" s="1128" t="s">
        <v>65722</v>
      </c>
      <c r="AP2534" s="1180">
        <v>28000</v>
      </c>
      <c r="AQ2534" s="1181">
        <v>3</v>
      </c>
      <c r="AR2534" s="1182" t="s">
        <v>1105</v>
      </c>
      <c r="AS2534" s="1185" t="s">
        <v>65718</v>
      </c>
      <c r="AT2534" s="1130" t="s">
        <v>1105</v>
      </c>
      <c r="AU2534" s="1138" t="s">
        <v>65719</v>
      </c>
      <c r="AV2534" s="1130" t="s">
        <v>1105</v>
      </c>
      <c r="AW2534" s="1138" t="s">
        <v>65720</v>
      </c>
      <c r="AX2534" s="1130" t="s">
        <v>1105</v>
      </c>
      <c r="AY2534" s="1138" t="s">
        <v>65721</v>
      </c>
      <c r="AZ2534" s="1130" t="s">
        <v>1105</v>
      </c>
      <c r="BA2534" s="1138" t="s">
        <v>65722</v>
      </c>
    </row>
    <row r="2535" spans="2:53" ht="16.5" customHeight="1">
      <c r="B2535" s="1180">
        <v>28000</v>
      </c>
      <c r="C2535" s="1181">
        <v>4</v>
      </c>
      <c r="D2535" s="1650">
        <v>-1</v>
      </c>
      <c r="E2535" s="1597">
        <v>-1</v>
      </c>
      <c r="F2535" s="1570">
        <v>-1</v>
      </c>
      <c r="G2535" s="1551">
        <v>0</v>
      </c>
      <c r="H2535" s="1552">
        <v>-1</v>
      </c>
      <c r="I2535" s="1552">
        <v>-1</v>
      </c>
      <c r="J2535" s="1552">
        <v>11</v>
      </c>
      <c r="K2535" s="1552">
        <v>-1</v>
      </c>
      <c r="L2535" s="1552">
        <v>-1</v>
      </c>
      <c r="M2535" s="1552">
        <v>0</v>
      </c>
      <c r="N2535" s="1552">
        <v>-1</v>
      </c>
      <c r="O2535" s="1552">
        <v>-1</v>
      </c>
      <c r="P2535" s="1552">
        <v>0</v>
      </c>
      <c r="Q2535" s="1552">
        <v>1</v>
      </c>
      <c r="R2535" s="1552">
        <v>-1</v>
      </c>
      <c r="S2535" s="1552" t="s">
        <v>67889</v>
      </c>
      <c r="T2535" s="1598"/>
      <c r="U2535" s="1555"/>
      <c r="V2535" s="1182" t="s">
        <v>461</v>
      </c>
      <c r="W2535" s="1489" t="s">
        <v>65723</v>
      </c>
      <c r="X2535" s="945" t="str">
        <f t="shared" si="318"/>
        <v>{PlayerName}</v>
      </c>
      <c r="Y2535" s="945" t="str">
        <f t="shared" si="319"/>
        <v>{PlayerName}</v>
      </c>
      <c r="Z2535" s="1183"/>
      <c r="AB2535" s="1124"/>
      <c r="AC2535" s="1180">
        <v>28000</v>
      </c>
      <c r="AD2535" s="1181">
        <v>4</v>
      </c>
      <c r="AE2535" s="1184" t="s">
        <v>461</v>
      </c>
      <c r="AF2535" s="1126" t="s">
        <v>4521</v>
      </c>
      <c r="AG2535" s="1126" t="s">
        <v>7901</v>
      </c>
      <c r="AH2535" s="1126" t="s">
        <v>5109</v>
      </c>
      <c r="AI2535" s="1126" t="s">
        <v>5110</v>
      </c>
      <c r="AJ2535" s="1185" t="s">
        <v>65723</v>
      </c>
      <c r="AK2535" s="1128" t="s">
        <v>65724</v>
      </c>
      <c r="AL2535" s="1128" t="s">
        <v>65725</v>
      </c>
      <c r="AM2535" s="1128" t="s">
        <v>65726</v>
      </c>
      <c r="AN2535" s="1128" t="s">
        <v>65727</v>
      </c>
      <c r="AP2535" s="1180">
        <v>28000</v>
      </c>
      <c r="AQ2535" s="1181">
        <v>4</v>
      </c>
      <c r="AR2535" s="1182" t="s">
        <v>461</v>
      </c>
      <c r="AS2535" s="1185" t="s">
        <v>65723</v>
      </c>
      <c r="AT2535" s="1130" t="s">
        <v>4521</v>
      </c>
      <c r="AU2535" s="1138" t="s">
        <v>65724</v>
      </c>
      <c r="AV2535" s="1130" t="s">
        <v>7901</v>
      </c>
      <c r="AW2535" s="1138" t="s">
        <v>65725</v>
      </c>
      <c r="AX2535" s="1130" t="s">
        <v>5109</v>
      </c>
      <c r="AY2535" s="1138" t="s">
        <v>65726</v>
      </c>
      <c r="AZ2535" s="1130" t="s">
        <v>5110</v>
      </c>
      <c r="BA2535" s="1138" t="s">
        <v>65727</v>
      </c>
    </row>
    <row r="2536" spans="2:53" ht="16.5" customHeight="1">
      <c r="B2536" s="1180">
        <v>28000</v>
      </c>
      <c r="C2536" s="1181">
        <v>5</v>
      </c>
      <c r="D2536" s="1650">
        <v>-1</v>
      </c>
      <c r="E2536" s="1597">
        <v>-1</v>
      </c>
      <c r="F2536" s="1570">
        <v>-1</v>
      </c>
      <c r="G2536" s="1551">
        <v>0</v>
      </c>
      <c r="H2536" s="1552">
        <v>-1</v>
      </c>
      <c r="I2536" s="1552">
        <v>-1</v>
      </c>
      <c r="J2536" s="1552">
        <v>11</v>
      </c>
      <c r="K2536" s="1552">
        <v>-1</v>
      </c>
      <c r="L2536" s="1552">
        <v>-1</v>
      </c>
      <c r="M2536" s="1552">
        <v>0</v>
      </c>
      <c r="N2536" s="1552">
        <v>-1</v>
      </c>
      <c r="O2536" s="1552">
        <v>-1</v>
      </c>
      <c r="P2536" s="1552">
        <v>0</v>
      </c>
      <c r="Q2536" s="1552">
        <v>1</v>
      </c>
      <c r="R2536" s="1552">
        <v>-1</v>
      </c>
      <c r="S2536" s="1552" t="s">
        <v>67889</v>
      </c>
      <c r="T2536" s="1598"/>
      <c r="U2536" s="1555"/>
      <c r="V2536" s="1182" t="s">
        <v>461</v>
      </c>
      <c r="W2536" s="1489" t="s">
        <v>65728</v>
      </c>
      <c r="X2536" s="945" t="str">
        <f t="shared" si="318"/>
        <v>{PlayerName}</v>
      </c>
      <c r="Y2536" s="945" t="str">
        <f t="shared" si="319"/>
        <v>{PlayerName}</v>
      </c>
      <c r="Z2536" s="1283"/>
      <c r="AB2536" s="1124"/>
      <c r="AC2536" s="1180">
        <v>28000</v>
      </c>
      <c r="AD2536" s="1181">
        <v>5</v>
      </c>
      <c r="AE2536" s="1184" t="s">
        <v>461</v>
      </c>
      <c r="AF2536" s="1126" t="s">
        <v>4521</v>
      </c>
      <c r="AG2536" s="1126" t="s">
        <v>7901</v>
      </c>
      <c r="AH2536" s="1126" t="s">
        <v>5109</v>
      </c>
      <c r="AI2536" s="1126" t="s">
        <v>5110</v>
      </c>
      <c r="AJ2536" s="1185" t="s">
        <v>65728</v>
      </c>
      <c r="AK2536" s="1128" t="s">
        <v>65729</v>
      </c>
      <c r="AL2536" s="1128" t="s">
        <v>65730</v>
      </c>
      <c r="AM2536" s="1128" t="s">
        <v>65731</v>
      </c>
      <c r="AN2536" s="1128" t="s">
        <v>65732</v>
      </c>
      <c r="AP2536" s="1180">
        <v>28000</v>
      </c>
      <c r="AQ2536" s="1181">
        <v>5</v>
      </c>
      <c r="AR2536" s="1182" t="s">
        <v>461</v>
      </c>
      <c r="AS2536" s="1185" t="s">
        <v>65728</v>
      </c>
      <c r="AT2536" s="1130" t="s">
        <v>4521</v>
      </c>
      <c r="AU2536" s="1138" t="s">
        <v>65729</v>
      </c>
      <c r="AV2536" s="1130" t="s">
        <v>7901</v>
      </c>
      <c r="AW2536" s="1138" t="s">
        <v>65730</v>
      </c>
      <c r="AX2536" s="1130" t="s">
        <v>5109</v>
      </c>
      <c r="AY2536" s="1138" t="s">
        <v>65731</v>
      </c>
      <c r="AZ2536" s="1130" t="s">
        <v>5110</v>
      </c>
      <c r="BA2536" s="1138" t="s">
        <v>65732</v>
      </c>
    </row>
    <row r="2537" spans="2:53" ht="16.5" customHeight="1">
      <c r="B2537" s="1180">
        <v>28000</v>
      </c>
      <c r="C2537" s="1181">
        <v>6</v>
      </c>
      <c r="D2537" s="1650">
        <v>-1</v>
      </c>
      <c r="E2537" s="1597">
        <v>-1</v>
      </c>
      <c r="F2537" s="1570">
        <v>-1</v>
      </c>
      <c r="G2537" s="1551">
        <v>0</v>
      </c>
      <c r="H2537" s="1552">
        <v>-1</v>
      </c>
      <c r="I2537" s="1552">
        <v>-1</v>
      </c>
      <c r="J2537" s="1552">
        <v>11</v>
      </c>
      <c r="K2537" s="1552">
        <v>-1</v>
      </c>
      <c r="L2537" s="1552">
        <v>-1</v>
      </c>
      <c r="M2537" s="1552">
        <v>0</v>
      </c>
      <c r="N2537" s="1552">
        <v>-1</v>
      </c>
      <c r="O2537" s="1552">
        <v>-1</v>
      </c>
      <c r="P2537" s="1552">
        <v>0</v>
      </c>
      <c r="Q2537" s="1552">
        <v>0</v>
      </c>
      <c r="R2537" s="1552">
        <v>-1</v>
      </c>
      <c r="S2537" s="1552" t="s">
        <v>67889</v>
      </c>
      <c r="T2537" s="1598"/>
      <c r="U2537" s="1555"/>
      <c r="V2537" s="1182" t="s">
        <v>1105</v>
      </c>
      <c r="W2537" s="1489" t="s">
        <v>65733</v>
      </c>
      <c r="X2537" s="945" t="str">
        <f t="shared" si="318"/>
        <v>{PlayerName}</v>
      </c>
      <c r="Y2537" s="945" t="str">
        <f t="shared" si="319"/>
        <v>{PlayerName}</v>
      </c>
      <c r="Z2537" s="1183"/>
      <c r="AB2537" s="1124"/>
      <c r="AC2537" s="1180">
        <v>28000</v>
      </c>
      <c r="AD2537" s="1181">
        <v>6</v>
      </c>
      <c r="AE2537" s="1184" t="s">
        <v>1105</v>
      </c>
      <c r="AF2537" s="1126" t="s">
        <v>1105</v>
      </c>
      <c r="AG2537" s="1126" t="s">
        <v>1105</v>
      </c>
      <c r="AH2537" s="1126" t="s">
        <v>1105</v>
      </c>
      <c r="AI2537" s="1126" t="s">
        <v>1105</v>
      </c>
      <c r="AJ2537" s="1185" t="s">
        <v>65733</v>
      </c>
      <c r="AK2537" s="1128" t="s">
        <v>65734</v>
      </c>
      <c r="AL2537" s="1128" t="s">
        <v>65735</v>
      </c>
      <c r="AM2537" s="1128" t="s">
        <v>65736</v>
      </c>
      <c r="AN2537" s="1128" t="s">
        <v>65737</v>
      </c>
      <c r="AP2537" s="1180">
        <v>28000</v>
      </c>
      <c r="AQ2537" s="1181">
        <v>6</v>
      </c>
      <c r="AR2537" s="1182" t="s">
        <v>1105</v>
      </c>
      <c r="AS2537" s="1185" t="s">
        <v>65733</v>
      </c>
      <c r="AT2537" s="1130" t="s">
        <v>1105</v>
      </c>
      <c r="AU2537" s="1138" t="s">
        <v>65734</v>
      </c>
      <c r="AV2537" s="1130" t="s">
        <v>1105</v>
      </c>
      <c r="AW2537" s="1138" t="s">
        <v>65735</v>
      </c>
      <c r="AX2537" s="1130" t="s">
        <v>1105</v>
      </c>
      <c r="AY2537" s="1138" t="s">
        <v>65736</v>
      </c>
      <c r="AZ2537" s="1130" t="s">
        <v>1105</v>
      </c>
      <c r="BA2537" s="1138" t="s">
        <v>65737</v>
      </c>
    </row>
    <row r="2538" spans="2:53" ht="16.5" customHeight="1">
      <c r="B2538" s="1180">
        <v>28001</v>
      </c>
      <c r="C2538" s="1181">
        <v>0</v>
      </c>
      <c r="D2538" s="1650">
        <v>-1</v>
      </c>
      <c r="E2538" s="1597">
        <v>-1</v>
      </c>
      <c r="F2538" s="1570">
        <v>-1</v>
      </c>
      <c r="G2538" s="1551">
        <v>0</v>
      </c>
      <c r="H2538" s="1552">
        <v>100</v>
      </c>
      <c r="I2538" s="1552">
        <v>-1</v>
      </c>
      <c r="J2538" s="1552">
        <v>11</v>
      </c>
      <c r="K2538" s="1552">
        <v>0</v>
      </c>
      <c r="L2538" s="1552">
        <v>0</v>
      </c>
      <c r="M2538" s="1552">
        <v>-1</v>
      </c>
      <c r="N2538" s="1552">
        <v>0</v>
      </c>
      <c r="O2538" s="1552">
        <v>0</v>
      </c>
      <c r="P2538" s="1552">
        <v>0</v>
      </c>
      <c r="Q2538" s="1552">
        <v>1</v>
      </c>
      <c r="R2538" s="1552">
        <v>-1</v>
      </c>
      <c r="S2538" s="1552" t="s">
        <v>67889</v>
      </c>
      <c r="T2538" s="1598"/>
      <c r="U2538" s="1555"/>
      <c r="V2538" s="1182" t="s">
        <v>461</v>
      </c>
      <c r="W2538" s="1489" t="s">
        <v>65738</v>
      </c>
      <c r="X2538" s="945" t="str">
        <f t="shared" si="318"/>
        <v>???</v>
      </c>
      <c r="Y2538" s="945" t="str">
        <f t="shared" si="319"/>
        <v>???</v>
      </c>
      <c r="Z2538" s="1183"/>
      <c r="AB2538" s="1124"/>
      <c r="AC2538" s="1180">
        <v>28001</v>
      </c>
      <c r="AD2538" s="1181">
        <v>0</v>
      </c>
      <c r="AE2538" s="1184" t="s">
        <v>461</v>
      </c>
      <c r="AF2538" s="1126" t="s">
        <v>4521</v>
      </c>
      <c r="AG2538" s="1126" t="s">
        <v>7901</v>
      </c>
      <c r="AH2538" s="1126" t="s">
        <v>5109</v>
      </c>
      <c r="AI2538" s="1126" t="s">
        <v>5110</v>
      </c>
      <c r="AJ2538" s="1185" t="s">
        <v>65738</v>
      </c>
      <c r="AK2538" s="1128" t="s">
        <v>65739</v>
      </c>
      <c r="AL2538" s="1128" t="s">
        <v>65740</v>
      </c>
      <c r="AM2538" s="1128" t="s">
        <v>65741</v>
      </c>
      <c r="AN2538" s="1128" t="s">
        <v>65742</v>
      </c>
      <c r="AP2538" s="1180">
        <v>28001</v>
      </c>
      <c r="AQ2538" s="1181">
        <v>0</v>
      </c>
      <c r="AR2538" s="1182" t="s">
        <v>461</v>
      </c>
      <c r="AS2538" s="1185" t="s">
        <v>65738</v>
      </c>
      <c r="AT2538" s="1130" t="s">
        <v>4521</v>
      </c>
      <c r="AU2538" s="1138" t="s">
        <v>65739</v>
      </c>
      <c r="AV2538" s="1130" t="s">
        <v>7901</v>
      </c>
      <c r="AW2538" s="1138" t="s">
        <v>65740</v>
      </c>
      <c r="AX2538" s="1130" t="s">
        <v>5109</v>
      </c>
      <c r="AY2538" s="1138" t="s">
        <v>65741</v>
      </c>
      <c r="AZ2538" s="1130" t="s">
        <v>5110</v>
      </c>
      <c r="BA2538" s="1138" t="s">
        <v>65742</v>
      </c>
    </row>
    <row r="2539" spans="2:53" ht="16.5" customHeight="1">
      <c r="B2539" s="1180">
        <v>28001</v>
      </c>
      <c r="C2539" s="1181">
        <v>1</v>
      </c>
      <c r="D2539" s="1650">
        <v>-1</v>
      </c>
      <c r="E2539" s="1597">
        <v>-1</v>
      </c>
      <c r="F2539" s="1570">
        <v>-1</v>
      </c>
      <c r="G2539" s="1551">
        <v>0</v>
      </c>
      <c r="H2539" s="1552">
        <v>-1</v>
      </c>
      <c r="I2539" s="1552">
        <v>-1</v>
      </c>
      <c r="J2539" s="1552">
        <v>11</v>
      </c>
      <c r="K2539" s="1552">
        <v>-1</v>
      </c>
      <c r="L2539" s="1552">
        <v>-1</v>
      </c>
      <c r="M2539" s="1552">
        <v>0</v>
      </c>
      <c r="N2539" s="1552">
        <v>-1</v>
      </c>
      <c r="O2539" s="1552">
        <v>2018</v>
      </c>
      <c r="P2539" s="1552">
        <v>0</v>
      </c>
      <c r="Q2539" s="1552">
        <v>0</v>
      </c>
      <c r="R2539" s="1552">
        <v>-1</v>
      </c>
      <c r="S2539" s="1552" t="s">
        <v>67890</v>
      </c>
      <c r="T2539" s="1598"/>
      <c r="U2539" s="1555"/>
      <c r="V2539" s="1182" t="s">
        <v>1105</v>
      </c>
      <c r="W2539" s="1489" t="s">
        <v>65743</v>
      </c>
      <c r="X2539" s="945" t="str">
        <f t="shared" si="318"/>
        <v>{PlayerName}</v>
      </c>
      <c r="Y2539" s="945" t="str">
        <f t="shared" si="319"/>
        <v>{PlayerName}</v>
      </c>
      <c r="Z2539" s="1283"/>
      <c r="AB2539" s="1124"/>
      <c r="AC2539" s="1180">
        <v>28001</v>
      </c>
      <c r="AD2539" s="1181">
        <v>1</v>
      </c>
      <c r="AE2539" s="1184" t="s">
        <v>1105</v>
      </c>
      <c r="AF2539" s="1126" t="s">
        <v>1105</v>
      </c>
      <c r="AG2539" s="1126" t="s">
        <v>1105</v>
      </c>
      <c r="AH2539" s="1126" t="s">
        <v>1105</v>
      </c>
      <c r="AI2539" s="1126" t="s">
        <v>1105</v>
      </c>
      <c r="AJ2539" s="1185" t="s">
        <v>65743</v>
      </c>
      <c r="AK2539" s="1128" t="s">
        <v>65744</v>
      </c>
      <c r="AL2539" s="1128" t="s">
        <v>65745</v>
      </c>
      <c r="AM2539" s="1128" t="s">
        <v>65746</v>
      </c>
      <c r="AN2539" s="1128" t="s">
        <v>65747</v>
      </c>
      <c r="AP2539" s="1180">
        <v>28001</v>
      </c>
      <c r="AQ2539" s="1181">
        <v>1</v>
      </c>
      <c r="AR2539" s="1182" t="s">
        <v>1105</v>
      </c>
      <c r="AS2539" s="1185" t="s">
        <v>65743</v>
      </c>
      <c r="AT2539" s="1130" t="s">
        <v>1105</v>
      </c>
      <c r="AU2539" s="1138" t="s">
        <v>65744</v>
      </c>
      <c r="AV2539" s="1130" t="s">
        <v>1105</v>
      </c>
      <c r="AW2539" s="1138" t="s">
        <v>65745</v>
      </c>
      <c r="AX2539" s="1130" t="s">
        <v>1105</v>
      </c>
      <c r="AY2539" s="1138" t="s">
        <v>65746</v>
      </c>
      <c r="AZ2539" s="1130" t="s">
        <v>1105</v>
      </c>
      <c r="BA2539" s="1138" t="s">
        <v>65747</v>
      </c>
    </row>
    <row r="2540" spans="2:53" ht="16.5" customHeight="1">
      <c r="B2540" s="1180">
        <v>28001</v>
      </c>
      <c r="C2540" s="1181">
        <v>2</v>
      </c>
      <c r="D2540" s="1650">
        <v>-1</v>
      </c>
      <c r="E2540" s="1597">
        <v>-1</v>
      </c>
      <c r="F2540" s="1570">
        <v>-1</v>
      </c>
      <c r="G2540" s="1551">
        <v>0</v>
      </c>
      <c r="H2540" s="1552">
        <v>-1</v>
      </c>
      <c r="I2540" s="1552">
        <v>-1</v>
      </c>
      <c r="J2540" s="1552">
        <v>11</v>
      </c>
      <c r="K2540" s="1552">
        <v>-1</v>
      </c>
      <c r="L2540" s="1552">
        <v>-1</v>
      </c>
      <c r="M2540" s="1552">
        <v>0</v>
      </c>
      <c r="N2540" s="1552">
        <v>-1</v>
      </c>
      <c r="O2540" s="1552">
        <v>0</v>
      </c>
      <c r="P2540" s="1552">
        <v>0</v>
      </c>
      <c r="Q2540" s="1552">
        <v>1</v>
      </c>
      <c r="R2540" s="1552">
        <v>-1</v>
      </c>
      <c r="S2540" s="1552" t="s">
        <v>67889</v>
      </c>
      <c r="T2540" s="1598"/>
      <c r="U2540" s="1555"/>
      <c r="V2540" s="1182" t="s">
        <v>461</v>
      </c>
      <c r="W2540" s="1489" t="s">
        <v>65748</v>
      </c>
      <c r="X2540" s="945" t="str">
        <f t="shared" si="318"/>
        <v>{PlayerName}</v>
      </c>
      <c r="Y2540" s="945" t="str">
        <f t="shared" si="319"/>
        <v>{PlayerName}</v>
      </c>
      <c r="Z2540" s="1183"/>
      <c r="AB2540" s="1124"/>
      <c r="AC2540" s="1180">
        <v>28001</v>
      </c>
      <c r="AD2540" s="1181">
        <v>2</v>
      </c>
      <c r="AE2540" s="1184" t="s">
        <v>461</v>
      </c>
      <c r="AF2540" s="1126" t="s">
        <v>4521</v>
      </c>
      <c r="AG2540" s="1126" t="s">
        <v>7901</v>
      </c>
      <c r="AH2540" s="1126" t="s">
        <v>5109</v>
      </c>
      <c r="AI2540" s="1126" t="s">
        <v>5110</v>
      </c>
      <c r="AJ2540" s="1185" t="s">
        <v>65748</v>
      </c>
      <c r="AK2540" s="1128" t="s">
        <v>65749</v>
      </c>
      <c r="AL2540" s="1128" t="s">
        <v>65750</v>
      </c>
      <c r="AM2540" s="1128" t="s">
        <v>65751</v>
      </c>
      <c r="AN2540" s="1128" t="s">
        <v>65752</v>
      </c>
      <c r="AP2540" s="1180">
        <v>28001</v>
      </c>
      <c r="AQ2540" s="1181">
        <v>2</v>
      </c>
      <c r="AR2540" s="1182" t="s">
        <v>461</v>
      </c>
      <c r="AS2540" s="1185" t="s">
        <v>65748</v>
      </c>
      <c r="AT2540" s="1130" t="s">
        <v>4521</v>
      </c>
      <c r="AU2540" s="1138" t="s">
        <v>65749</v>
      </c>
      <c r="AV2540" s="1130" t="s">
        <v>7901</v>
      </c>
      <c r="AW2540" s="1138" t="s">
        <v>65750</v>
      </c>
      <c r="AX2540" s="1130" t="s">
        <v>5109</v>
      </c>
      <c r="AY2540" s="1138" t="s">
        <v>65751</v>
      </c>
      <c r="AZ2540" s="1130" t="s">
        <v>5110</v>
      </c>
      <c r="BA2540" s="1138" t="s">
        <v>65752</v>
      </c>
    </row>
    <row r="2541" spans="2:53" ht="16.5" customHeight="1">
      <c r="B2541" s="1180">
        <v>28001</v>
      </c>
      <c r="C2541" s="1181">
        <v>3</v>
      </c>
      <c r="D2541" s="1650">
        <v>-1</v>
      </c>
      <c r="E2541" s="1597">
        <v>-1</v>
      </c>
      <c r="F2541" s="1570">
        <v>-1</v>
      </c>
      <c r="G2541" s="1551">
        <v>0</v>
      </c>
      <c r="H2541" s="1552">
        <v>-1</v>
      </c>
      <c r="I2541" s="1552">
        <v>-1</v>
      </c>
      <c r="J2541" s="1552">
        <v>11</v>
      </c>
      <c r="K2541" s="1552">
        <v>-1</v>
      </c>
      <c r="L2541" s="1552">
        <v>-1</v>
      </c>
      <c r="M2541" s="1552">
        <v>0</v>
      </c>
      <c r="N2541" s="1552">
        <v>-1</v>
      </c>
      <c r="O2541" s="1552">
        <v>-1</v>
      </c>
      <c r="P2541" s="1552">
        <v>0</v>
      </c>
      <c r="Q2541" s="1552">
        <v>0</v>
      </c>
      <c r="R2541" s="1552">
        <v>-1</v>
      </c>
      <c r="S2541" s="1552" t="s">
        <v>67890</v>
      </c>
      <c r="T2541" s="1598"/>
      <c r="U2541" s="1555"/>
      <c r="V2541" s="1182" t="s">
        <v>1105</v>
      </c>
      <c r="W2541" s="1489" t="s">
        <v>65753</v>
      </c>
      <c r="X2541" s="945" t="str">
        <f t="shared" si="318"/>
        <v>{PlayerName}</v>
      </c>
      <c r="Y2541" s="945" t="str">
        <f t="shared" si="319"/>
        <v>{PlayerName}</v>
      </c>
      <c r="Z2541" s="1183"/>
      <c r="AB2541" s="1124"/>
      <c r="AC2541" s="1180">
        <v>28001</v>
      </c>
      <c r="AD2541" s="1181">
        <v>3</v>
      </c>
      <c r="AE2541" s="1184" t="s">
        <v>1105</v>
      </c>
      <c r="AF2541" s="1126" t="s">
        <v>1105</v>
      </c>
      <c r="AG2541" s="1126" t="s">
        <v>1105</v>
      </c>
      <c r="AH2541" s="1126" t="s">
        <v>1105</v>
      </c>
      <c r="AI2541" s="1126" t="s">
        <v>1105</v>
      </c>
      <c r="AJ2541" s="1185" t="s">
        <v>65753</v>
      </c>
      <c r="AK2541" s="1128" t="s">
        <v>65754</v>
      </c>
      <c r="AL2541" s="1128" t="s">
        <v>65755</v>
      </c>
      <c r="AM2541" s="1128" t="s">
        <v>65756</v>
      </c>
      <c r="AN2541" s="1128" t="s">
        <v>65757</v>
      </c>
      <c r="AP2541" s="1180">
        <v>28001</v>
      </c>
      <c r="AQ2541" s="1181">
        <v>3</v>
      </c>
      <c r="AR2541" s="1182" t="s">
        <v>1105</v>
      </c>
      <c r="AS2541" s="1185" t="s">
        <v>65753</v>
      </c>
      <c r="AT2541" s="1130" t="s">
        <v>1105</v>
      </c>
      <c r="AU2541" s="1138" t="s">
        <v>65754</v>
      </c>
      <c r="AV2541" s="1130" t="s">
        <v>1105</v>
      </c>
      <c r="AW2541" s="1138" t="s">
        <v>65755</v>
      </c>
      <c r="AX2541" s="1130" t="s">
        <v>1105</v>
      </c>
      <c r="AY2541" s="1138" t="s">
        <v>65756</v>
      </c>
      <c r="AZ2541" s="1130" t="s">
        <v>1105</v>
      </c>
      <c r="BA2541" s="1138" t="s">
        <v>65757</v>
      </c>
    </row>
    <row r="2542" spans="2:53" ht="16.5" customHeight="1">
      <c r="B2542" s="1180">
        <v>28001</v>
      </c>
      <c r="C2542" s="1181">
        <v>4</v>
      </c>
      <c r="D2542" s="1650">
        <v>-1</v>
      </c>
      <c r="E2542" s="1597">
        <v>-1</v>
      </c>
      <c r="F2542" s="1570">
        <v>-1</v>
      </c>
      <c r="G2542" s="1551">
        <v>0</v>
      </c>
      <c r="H2542" s="1552">
        <v>-1</v>
      </c>
      <c r="I2542" s="1552">
        <v>-1</v>
      </c>
      <c r="J2542" s="1552">
        <v>11</v>
      </c>
      <c r="K2542" s="1552">
        <v>-1</v>
      </c>
      <c r="L2542" s="1552">
        <v>-1</v>
      </c>
      <c r="M2542" s="1552">
        <v>0</v>
      </c>
      <c r="N2542" s="1552">
        <v>-1</v>
      </c>
      <c r="O2542" s="1552">
        <v>-1</v>
      </c>
      <c r="P2542" s="1552">
        <v>0</v>
      </c>
      <c r="Q2542" s="1552">
        <v>1</v>
      </c>
      <c r="R2542" s="1552">
        <v>-1</v>
      </c>
      <c r="S2542" s="1552" t="s">
        <v>67889</v>
      </c>
      <c r="T2542" s="1598"/>
      <c r="U2542" s="1555"/>
      <c r="V2542" s="1182" t="s">
        <v>461</v>
      </c>
      <c r="W2542" s="1489" t="s">
        <v>65758</v>
      </c>
      <c r="X2542" s="945" t="str">
        <f t="shared" si="318"/>
        <v>{PlayerName}</v>
      </c>
      <c r="Y2542" s="945" t="str">
        <f t="shared" si="319"/>
        <v>{PlayerName}</v>
      </c>
      <c r="Z2542" s="1283"/>
      <c r="AB2542" s="1124"/>
      <c r="AC2542" s="1180">
        <v>28001</v>
      </c>
      <c r="AD2542" s="1181">
        <v>4</v>
      </c>
      <c r="AE2542" s="1184" t="s">
        <v>461</v>
      </c>
      <c r="AF2542" s="1126" t="s">
        <v>4521</v>
      </c>
      <c r="AG2542" s="1126" t="s">
        <v>7901</v>
      </c>
      <c r="AH2542" s="1126" t="s">
        <v>5109</v>
      </c>
      <c r="AI2542" s="1126" t="s">
        <v>5110</v>
      </c>
      <c r="AJ2542" s="1185" t="s">
        <v>65758</v>
      </c>
      <c r="AK2542" s="1128" t="s">
        <v>65759</v>
      </c>
      <c r="AL2542" s="1128" t="s">
        <v>65760</v>
      </c>
      <c r="AM2542" s="1128" t="s">
        <v>65761</v>
      </c>
      <c r="AN2542" s="1128" t="s">
        <v>65762</v>
      </c>
      <c r="AP2542" s="1180">
        <v>28001</v>
      </c>
      <c r="AQ2542" s="1181">
        <v>4</v>
      </c>
      <c r="AR2542" s="1182" t="s">
        <v>461</v>
      </c>
      <c r="AS2542" s="1185" t="s">
        <v>65758</v>
      </c>
      <c r="AT2542" s="1130" t="s">
        <v>4521</v>
      </c>
      <c r="AU2542" s="1138" t="s">
        <v>65759</v>
      </c>
      <c r="AV2542" s="1130" t="s">
        <v>7901</v>
      </c>
      <c r="AW2542" s="1138" t="s">
        <v>65760</v>
      </c>
      <c r="AX2542" s="1130" t="s">
        <v>5109</v>
      </c>
      <c r="AY2542" s="1138" t="s">
        <v>65761</v>
      </c>
      <c r="AZ2542" s="1130" t="s">
        <v>5110</v>
      </c>
      <c r="BA2542" s="1138" t="s">
        <v>65762</v>
      </c>
    </row>
    <row r="2543" spans="2:53" ht="16.5" customHeight="1">
      <c r="B2543" s="1180">
        <v>28002</v>
      </c>
      <c r="C2543" s="1181">
        <v>0</v>
      </c>
      <c r="D2543" s="1650">
        <v>-1</v>
      </c>
      <c r="E2543" s="1597">
        <v>-1</v>
      </c>
      <c r="F2543" s="1570">
        <v>-1</v>
      </c>
      <c r="G2543" s="1551">
        <v>0</v>
      </c>
      <c r="H2543" s="1552">
        <v>100</v>
      </c>
      <c r="I2543" s="1552">
        <v>-1</v>
      </c>
      <c r="J2543" s="1552">
        <v>7</v>
      </c>
      <c r="K2543" s="1552">
        <v>0</v>
      </c>
      <c r="L2543" s="1552">
        <v>0</v>
      </c>
      <c r="M2543" s="1552">
        <v>-1</v>
      </c>
      <c r="N2543" s="1552">
        <v>0</v>
      </c>
      <c r="O2543" s="1552">
        <v>0</v>
      </c>
      <c r="P2543" s="1552">
        <v>0</v>
      </c>
      <c r="Q2543" s="1552">
        <v>1</v>
      </c>
      <c r="R2543" s="1552">
        <v>-1</v>
      </c>
      <c r="S2543" s="1552" t="s">
        <v>67889</v>
      </c>
      <c r="T2543" s="1598"/>
      <c r="U2543" s="1555"/>
      <c r="V2543" s="1182" t="s">
        <v>39</v>
      </c>
      <c r="W2543" s="1489" t="s">
        <v>65763</v>
      </c>
      <c r="X2543" s="945" t="str">
        <f t="shared" si="318"/>
        <v>???</v>
      </c>
      <c r="Y2543" s="945" t="str">
        <f t="shared" si="319"/>
        <v>???</v>
      </c>
      <c r="Z2543" s="1183"/>
      <c r="AB2543" s="1124"/>
      <c r="AC2543" s="1180">
        <v>28002</v>
      </c>
      <c r="AD2543" s="1181">
        <v>0</v>
      </c>
      <c r="AE2543" s="1184" t="s">
        <v>39</v>
      </c>
      <c r="AF2543" s="1126" t="s">
        <v>4496</v>
      </c>
      <c r="AG2543" s="1126" t="s">
        <v>4499</v>
      </c>
      <c r="AH2543" s="1126" t="s">
        <v>5070</v>
      </c>
      <c r="AI2543" s="1126" t="s">
        <v>5071</v>
      </c>
      <c r="AJ2543" s="1185" t="s">
        <v>65763</v>
      </c>
      <c r="AK2543" s="1128" t="s">
        <v>65764</v>
      </c>
      <c r="AL2543" s="1128" t="s">
        <v>65765</v>
      </c>
      <c r="AM2543" s="1128" t="s">
        <v>65766</v>
      </c>
      <c r="AN2543" s="1128" t="s">
        <v>65767</v>
      </c>
      <c r="AP2543" s="1180">
        <v>28002</v>
      </c>
      <c r="AQ2543" s="1181">
        <v>0</v>
      </c>
      <c r="AR2543" s="1182" t="s">
        <v>39</v>
      </c>
      <c r="AS2543" s="1185" t="s">
        <v>65763</v>
      </c>
      <c r="AT2543" s="1130" t="s">
        <v>4496</v>
      </c>
      <c r="AU2543" s="1138" t="s">
        <v>65764</v>
      </c>
      <c r="AV2543" s="1130" t="s">
        <v>4499</v>
      </c>
      <c r="AW2543" s="1138" t="s">
        <v>65765</v>
      </c>
      <c r="AX2543" s="1130" t="s">
        <v>5070</v>
      </c>
      <c r="AY2543" s="1138" t="s">
        <v>65766</v>
      </c>
      <c r="AZ2543" s="1130" t="s">
        <v>5071</v>
      </c>
      <c r="BA2543" s="1138" t="s">
        <v>65767</v>
      </c>
    </row>
    <row r="2544" spans="2:53" ht="16.5" customHeight="1">
      <c r="B2544" s="1180">
        <v>28002</v>
      </c>
      <c r="C2544" s="1181">
        <v>1</v>
      </c>
      <c r="D2544" s="1650">
        <v>-1</v>
      </c>
      <c r="E2544" s="1597">
        <v>-1</v>
      </c>
      <c r="F2544" s="1570">
        <v>-1</v>
      </c>
      <c r="G2544" s="1551">
        <v>0</v>
      </c>
      <c r="H2544" s="1552">
        <v>-1</v>
      </c>
      <c r="I2544" s="1552">
        <v>-1</v>
      </c>
      <c r="J2544" s="1552">
        <v>7</v>
      </c>
      <c r="K2544" s="1552">
        <v>-1</v>
      </c>
      <c r="L2544" s="1552">
        <v>-1</v>
      </c>
      <c r="M2544" s="1552">
        <v>6</v>
      </c>
      <c r="N2544" s="1552">
        <v>1002</v>
      </c>
      <c r="O2544" s="1552">
        <v>1002</v>
      </c>
      <c r="P2544" s="1552">
        <v>0</v>
      </c>
      <c r="Q2544" s="1552">
        <v>0</v>
      </c>
      <c r="R2544" s="1552">
        <v>-1</v>
      </c>
      <c r="S2544" s="1552" t="s">
        <v>67890</v>
      </c>
      <c r="T2544" s="1598"/>
      <c r="U2544" s="1555"/>
      <c r="V2544" s="1182" t="s">
        <v>25</v>
      </c>
      <c r="W2544" s="1489" t="s">
        <v>65768</v>
      </c>
      <c r="X2544" s="945" t="str">
        <f t="shared" si="318"/>
        <v>{PlayerName}</v>
      </c>
      <c r="Y2544" s="945" t="str">
        <f t="shared" si="319"/>
        <v>표정없음</v>
      </c>
      <c r="Z2544" s="1283"/>
      <c r="AB2544" s="1124"/>
      <c r="AC2544" s="1180">
        <v>28002</v>
      </c>
      <c r="AD2544" s="1181">
        <v>1</v>
      </c>
      <c r="AE2544" s="1184" t="s">
        <v>25</v>
      </c>
      <c r="AF2544" s="1126" t="s">
        <v>4495</v>
      </c>
      <c r="AG2544" s="1126" t="s">
        <v>1106</v>
      </c>
      <c r="AH2544" s="1126" t="s">
        <v>5069</v>
      </c>
      <c r="AI2544" s="1126" t="s">
        <v>5069</v>
      </c>
      <c r="AJ2544" s="1185" t="s">
        <v>65768</v>
      </c>
      <c r="AK2544" s="1128" t="s">
        <v>65769</v>
      </c>
      <c r="AL2544" s="1128" t="s">
        <v>65770</v>
      </c>
      <c r="AM2544" s="1128" t="s">
        <v>65771</v>
      </c>
      <c r="AN2544" s="1128" t="s">
        <v>65772</v>
      </c>
      <c r="AP2544" s="1180">
        <v>28002</v>
      </c>
      <c r="AQ2544" s="1181">
        <v>1</v>
      </c>
      <c r="AR2544" s="1182" t="s">
        <v>25</v>
      </c>
      <c r="AS2544" s="1185" t="s">
        <v>65768</v>
      </c>
      <c r="AT2544" s="1130" t="s">
        <v>4495</v>
      </c>
      <c r="AU2544" s="1138" t="s">
        <v>65769</v>
      </c>
      <c r="AV2544" s="1130" t="s">
        <v>1106</v>
      </c>
      <c r="AW2544" s="1138" t="s">
        <v>65770</v>
      </c>
      <c r="AX2544" s="1130" t="s">
        <v>5069</v>
      </c>
      <c r="AY2544" s="1138" t="s">
        <v>65771</v>
      </c>
      <c r="AZ2544" s="1130" t="s">
        <v>5069</v>
      </c>
      <c r="BA2544" s="1138" t="s">
        <v>65772</v>
      </c>
    </row>
    <row r="2545" spans="2:53" ht="16.5" customHeight="1">
      <c r="B2545" s="1180">
        <v>28002</v>
      </c>
      <c r="C2545" s="1181">
        <v>2</v>
      </c>
      <c r="D2545" s="1650">
        <v>-1</v>
      </c>
      <c r="E2545" s="1597">
        <v>-1</v>
      </c>
      <c r="F2545" s="1570">
        <v>-1</v>
      </c>
      <c r="G2545" s="1551">
        <v>0</v>
      </c>
      <c r="H2545" s="1552">
        <v>-1</v>
      </c>
      <c r="I2545" s="1552">
        <v>-1</v>
      </c>
      <c r="J2545" s="1552">
        <v>11</v>
      </c>
      <c r="K2545" s="1552">
        <v>-1</v>
      </c>
      <c r="L2545" s="1552">
        <v>-1</v>
      </c>
      <c r="M2545" s="1552">
        <v>6</v>
      </c>
      <c r="N2545" s="1552">
        <v>0</v>
      </c>
      <c r="O2545" s="1552">
        <v>0</v>
      </c>
      <c r="P2545" s="1552">
        <v>0</v>
      </c>
      <c r="Q2545" s="1552">
        <v>1</v>
      </c>
      <c r="R2545" s="1552">
        <v>-1</v>
      </c>
      <c r="S2545" s="1552" t="s">
        <v>67889</v>
      </c>
      <c r="T2545" s="1598"/>
      <c r="U2545" s="1555"/>
      <c r="V2545" s="1182" t="s">
        <v>461</v>
      </c>
      <c r="W2545" s="1489" t="s">
        <v>65773</v>
      </c>
      <c r="X2545" s="945" t="str">
        <f t="shared" si="318"/>
        <v>{PlayerName}</v>
      </c>
      <c r="Y2545" s="945" t="str">
        <f t="shared" si="319"/>
        <v>???</v>
      </c>
      <c r="Z2545" s="1183"/>
      <c r="AB2545" s="1124"/>
      <c r="AC2545" s="1180">
        <v>28002</v>
      </c>
      <c r="AD2545" s="1181">
        <v>2</v>
      </c>
      <c r="AE2545" s="1184" t="s">
        <v>461</v>
      </c>
      <c r="AF2545" s="1126" t="s">
        <v>4521</v>
      </c>
      <c r="AG2545" s="1126" t="s">
        <v>7901</v>
      </c>
      <c r="AH2545" s="1126" t="s">
        <v>5109</v>
      </c>
      <c r="AI2545" s="1126" t="s">
        <v>5110</v>
      </c>
      <c r="AJ2545" s="1185" t="s">
        <v>65773</v>
      </c>
      <c r="AK2545" s="1128" t="s">
        <v>65774</v>
      </c>
      <c r="AL2545" s="1128" t="s">
        <v>65775</v>
      </c>
      <c r="AM2545" s="1128" t="s">
        <v>65776</v>
      </c>
      <c r="AN2545" s="1128" t="s">
        <v>65777</v>
      </c>
      <c r="AP2545" s="1180">
        <v>28002</v>
      </c>
      <c r="AQ2545" s="1181">
        <v>2</v>
      </c>
      <c r="AR2545" s="1182" t="s">
        <v>461</v>
      </c>
      <c r="AS2545" s="1185" t="s">
        <v>65773</v>
      </c>
      <c r="AT2545" s="1130" t="s">
        <v>4521</v>
      </c>
      <c r="AU2545" s="1138" t="s">
        <v>65774</v>
      </c>
      <c r="AV2545" s="1130" t="s">
        <v>7901</v>
      </c>
      <c r="AW2545" s="1138" t="s">
        <v>65775</v>
      </c>
      <c r="AX2545" s="1130" t="s">
        <v>5109</v>
      </c>
      <c r="AY2545" s="1138" t="s">
        <v>65776</v>
      </c>
      <c r="AZ2545" s="1130" t="s">
        <v>5110</v>
      </c>
      <c r="BA2545" s="1138" t="s">
        <v>65777</v>
      </c>
    </row>
    <row r="2546" spans="2:53" ht="16.5" customHeight="1">
      <c r="B2546" s="1180">
        <v>28002</v>
      </c>
      <c r="C2546" s="1181">
        <v>3</v>
      </c>
      <c r="D2546" s="1650">
        <v>-1</v>
      </c>
      <c r="E2546" s="1597">
        <v>-1</v>
      </c>
      <c r="F2546" s="1570">
        <v>-1</v>
      </c>
      <c r="G2546" s="1551">
        <v>0</v>
      </c>
      <c r="H2546" s="1552">
        <v>-1</v>
      </c>
      <c r="I2546" s="1552">
        <v>-1</v>
      </c>
      <c r="J2546" s="1552">
        <v>11</v>
      </c>
      <c r="K2546" s="1552">
        <v>-1</v>
      </c>
      <c r="L2546" s="1552">
        <v>-1</v>
      </c>
      <c r="M2546" s="1552">
        <v>6</v>
      </c>
      <c r="N2546" s="1552">
        <v>1001</v>
      </c>
      <c r="O2546" s="1552">
        <v>1001</v>
      </c>
      <c r="P2546" s="1552">
        <v>0</v>
      </c>
      <c r="Q2546" s="1552">
        <v>0</v>
      </c>
      <c r="R2546" s="1552">
        <v>-1</v>
      </c>
      <c r="S2546" s="1552" t="s">
        <v>67890</v>
      </c>
      <c r="T2546" s="1598"/>
      <c r="U2546" s="1555"/>
      <c r="V2546" s="1182" t="s">
        <v>25</v>
      </c>
      <c r="W2546" s="1489" t="s">
        <v>65778</v>
      </c>
      <c r="X2546" s="945" t="str">
        <f t="shared" si="318"/>
        <v>{PlayerName}</v>
      </c>
      <c r="Y2546" s="945" t="str">
        <f t="shared" si="319"/>
        <v>표정없음</v>
      </c>
      <c r="Z2546" s="1283"/>
      <c r="AB2546" s="1124"/>
      <c r="AC2546" s="1180">
        <v>28002</v>
      </c>
      <c r="AD2546" s="1181">
        <v>3</v>
      </c>
      <c r="AE2546" s="1184" t="s">
        <v>25</v>
      </c>
      <c r="AF2546" s="1126" t="s">
        <v>4495</v>
      </c>
      <c r="AG2546" s="1126" t="s">
        <v>1106</v>
      </c>
      <c r="AH2546" s="1126" t="s">
        <v>5069</v>
      </c>
      <c r="AI2546" s="1126" t="s">
        <v>5069</v>
      </c>
      <c r="AJ2546" s="1185" t="s">
        <v>65778</v>
      </c>
      <c r="AK2546" s="1128" t="s">
        <v>65779</v>
      </c>
      <c r="AL2546" s="1128" t="s">
        <v>65780</v>
      </c>
      <c r="AM2546" s="1128" t="s">
        <v>65781</v>
      </c>
      <c r="AN2546" s="1128" t="s">
        <v>65782</v>
      </c>
      <c r="AP2546" s="1180">
        <v>28002</v>
      </c>
      <c r="AQ2546" s="1181">
        <v>3</v>
      </c>
      <c r="AR2546" s="1182" t="s">
        <v>25</v>
      </c>
      <c r="AS2546" s="1185" t="s">
        <v>65778</v>
      </c>
      <c r="AT2546" s="1130" t="s">
        <v>4495</v>
      </c>
      <c r="AU2546" s="1138" t="s">
        <v>65779</v>
      </c>
      <c r="AV2546" s="1130" t="s">
        <v>1106</v>
      </c>
      <c r="AW2546" s="1138" t="s">
        <v>65780</v>
      </c>
      <c r="AX2546" s="1130" t="s">
        <v>5069</v>
      </c>
      <c r="AY2546" s="1138" t="s">
        <v>65781</v>
      </c>
      <c r="AZ2546" s="1130" t="s">
        <v>5069</v>
      </c>
      <c r="BA2546" s="1138" t="s">
        <v>65782</v>
      </c>
    </row>
    <row r="2547" spans="2:53" ht="16.5" customHeight="1">
      <c r="B2547" s="1180">
        <v>28002</v>
      </c>
      <c r="C2547" s="1181">
        <v>4</v>
      </c>
      <c r="D2547" s="1650">
        <v>-1</v>
      </c>
      <c r="E2547" s="1597">
        <v>-1</v>
      </c>
      <c r="F2547" s="1570">
        <v>-1</v>
      </c>
      <c r="G2547" s="1551">
        <v>0</v>
      </c>
      <c r="H2547" s="1552">
        <v>-1</v>
      </c>
      <c r="I2547" s="1552">
        <v>-1</v>
      </c>
      <c r="J2547" s="1552">
        <v>11</v>
      </c>
      <c r="K2547" s="1552">
        <v>-1</v>
      </c>
      <c r="L2547" s="1552">
        <v>-1</v>
      </c>
      <c r="M2547" s="1552">
        <v>6</v>
      </c>
      <c r="N2547" s="1552">
        <v>0</v>
      </c>
      <c r="O2547" s="1552">
        <v>0</v>
      </c>
      <c r="P2547" s="1552">
        <v>0</v>
      </c>
      <c r="Q2547" s="1552">
        <v>1</v>
      </c>
      <c r="R2547" s="1552">
        <v>-1</v>
      </c>
      <c r="S2547" s="1552" t="s">
        <v>67889</v>
      </c>
      <c r="T2547" s="1598"/>
      <c r="U2547" s="1555"/>
      <c r="V2547" s="1182" t="s">
        <v>461</v>
      </c>
      <c r="W2547" s="1489" t="s">
        <v>65783</v>
      </c>
      <c r="X2547" s="945" t="str">
        <f t="shared" si="318"/>
        <v>{PlayerName}</v>
      </c>
      <c r="Y2547" s="945" t="str">
        <f t="shared" si="319"/>
        <v>???</v>
      </c>
      <c r="Z2547" s="1183"/>
      <c r="AB2547" s="1124"/>
      <c r="AC2547" s="1180">
        <v>28002</v>
      </c>
      <c r="AD2547" s="1181">
        <v>4</v>
      </c>
      <c r="AE2547" s="1184" t="s">
        <v>461</v>
      </c>
      <c r="AF2547" s="1126" t="s">
        <v>4521</v>
      </c>
      <c r="AG2547" s="1126" t="s">
        <v>7901</v>
      </c>
      <c r="AH2547" s="1126" t="s">
        <v>5109</v>
      </c>
      <c r="AI2547" s="1126" t="s">
        <v>5110</v>
      </c>
      <c r="AJ2547" s="1185" t="s">
        <v>65783</v>
      </c>
      <c r="AK2547" s="1128" t="s">
        <v>65784</v>
      </c>
      <c r="AL2547" s="1128" t="s">
        <v>65785</v>
      </c>
      <c r="AM2547" s="1128" t="s">
        <v>65786</v>
      </c>
      <c r="AN2547" s="1128" t="s">
        <v>65787</v>
      </c>
      <c r="AP2547" s="1180">
        <v>28002</v>
      </c>
      <c r="AQ2547" s="1181">
        <v>4</v>
      </c>
      <c r="AR2547" s="1182" t="s">
        <v>461</v>
      </c>
      <c r="AS2547" s="1185" t="s">
        <v>65783</v>
      </c>
      <c r="AT2547" s="1130" t="s">
        <v>4521</v>
      </c>
      <c r="AU2547" s="1138" t="s">
        <v>65784</v>
      </c>
      <c r="AV2547" s="1130" t="s">
        <v>7901</v>
      </c>
      <c r="AW2547" s="1138" t="s">
        <v>65785</v>
      </c>
      <c r="AX2547" s="1130" t="s">
        <v>5109</v>
      </c>
      <c r="AY2547" s="1138" t="s">
        <v>65786</v>
      </c>
      <c r="AZ2547" s="1130" t="s">
        <v>5110</v>
      </c>
      <c r="BA2547" s="1138" t="s">
        <v>65787</v>
      </c>
    </row>
    <row r="2548" spans="2:53" ht="16.5" customHeight="1">
      <c r="B2548" s="1180">
        <v>28002</v>
      </c>
      <c r="C2548" s="1181">
        <v>5</v>
      </c>
      <c r="D2548" s="1650">
        <v>-1</v>
      </c>
      <c r="E2548" s="1597">
        <v>-1</v>
      </c>
      <c r="F2548" s="1570">
        <v>-1</v>
      </c>
      <c r="G2548" s="1551">
        <v>0</v>
      </c>
      <c r="H2548" s="1552">
        <v>-1</v>
      </c>
      <c r="I2548" s="1552">
        <v>-1</v>
      </c>
      <c r="J2548" s="1552">
        <v>11</v>
      </c>
      <c r="K2548" s="1552">
        <v>-1</v>
      </c>
      <c r="L2548" s="1552">
        <v>-1</v>
      </c>
      <c r="M2548" s="1552">
        <v>6</v>
      </c>
      <c r="N2548" s="1552">
        <v>1000</v>
      </c>
      <c r="O2548" s="1552">
        <v>1000</v>
      </c>
      <c r="P2548" s="1552">
        <v>0</v>
      </c>
      <c r="Q2548" s="1552">
        <v>0</v>
      </c>
      <c r="R2548" s="1552">
        <v>-1</v>
      </c>
      <c r="S2548" s="1552" t="s">
        <v>67890</v>
      </c>
      <c r="T2548" s="1598"/>
      <c r="U2548" s="1555"/>
      <c r="V2548" s="1182" t="s">
        <v>25</v>
      </c>
      <c r="W2548" s="1489" t="s">
        <v>65788</v>
      </c>
      <c r="X2548" s="945" t="str">
        <f t="shared" si="318"/>
        <v>{PlayerName}</v>
      </c>
      <c r="Y2548" s="945" t="str">
        <f t="shared" si="319"/>
        <v>표정없음</v>
      </c>
      <c r="Z2548" s="1183"/>
      <c r="AB2548" s="1124"/>
      <c r="AC2548" s="1180">
        <v>28002</v>
      </c>
      <c r="AD2548" s="1181">
        <v>5</v>
      </c>
      <c r="AE2548" s="1184" t="s">
        <v>25</v>
      </c>
      <c r="AF2548" s="1126" t="s">
        <v>4495</v>
      </c>
      <c r="AG2548" s="1126" t="s">
        <v>1106</v>
      </c>
      <c r="AH2548" s="1126" t="s">
        <v>5069</v>
      </c>
      <c r="AI2548" s="1126" t="s">
        <v>5069</v>
      </c>
      <c r="AJ2548" s="1185" t="s">
        <v>65788</v>
      </c>
      <c r="AK2548" s="1128" t="s">
        <v>65789</v>
      </c>
      <c r="AL2548" s="1128" t="s">
        <v>65790</v>
      </c>
      <c r="AM2548" s="1128" t="s">
        <v>65791</v>
      </c>
      <c r="AN2548" s="1128" t="s">
        <v>65792</v>
      </c>
      <c r="AP2548" s="1180">
        <v>28002</v>
      </c>
      <c r="AQ2548" s="1181">
        <v>5</v>
      </c>
      <c r="AR2548" s="1182" t="s">
        <v>25</v>
      </c>
      <c r="AS2548" s="1185" t="s">
        <v>65788</v>
      </c>
      <c r="AT2548" s="1130" t="s">
        <v>4495</v>
      </c>
      <c r="AU2548" s="1138" t="s">
        <v>65789</v>
      </c>
      <c r="AV2548" s="1130" t="s">
        <v>1106</v>
      </c>
      <c r="AW2548" s="1138" t="s">
        <v>65790</v>
      </c>
      <c r="AX2548" s="1130" t="s">
        <v>5069</v>
      </c>
      <c r="AY2548" s="1138" t="s">
        <v>65791</v>
      </c>
      <c r="AZ2548" s="1130" t="s">
        <v>5069</v>
      </c>
      <c r="BA2548" s="1138" t="s">
        <v>65792</v>
      </c>
    </row>
    <row r="2549" spans="2:53" ht="16.5" customHeight="1">
      <c r="B2549" s="1180">
        <v>28002</v>
      </c>
      <c r="C2549" s="1181">
        <v>6</v>
      </c>
      <c r="D2549" s="1650">
        <v>-1</v>
      </c>
      <c r="E2549" s="1597">
        <v>-1</v>
      </c>
      <c r="F2549" s="1570">
        <v>-1</v>
      </c>
      <c r="G2549" s="1551">
        <v>0</v>
      </c>
      <c r="H2549" s="1552">
        <v>-1</v>
      </c>
      <c r="I2549" s="1552">
        <v>-1</v>
      </c>
      <c r="J2549" s="1552">
        <v>11</v>
      </c>
      <c r="K2549" s="1552">
        <v>-1</v>
      </c>
      <c r="L2549" s="1552">
        <v>-1</v>
      </c>
      <c r="M2549" s="1552">
        <v>6</v>
      </c>
      <c r="N2549" s="1552">
        <v>0</v>
      </c>
      <c r="O2549" s="1552">
        <v>0</v>
      </c>
      <c r="P2549" s="1552">
        <v>0</v>
      </c>
      <c r="Q2549" s="1552">
        <v>0</v>
      </c>
      <c r="R2549" s="1552">
        <v>-1</v>
      </c>
      <c r="S2549" s="1552" t="s">
        <v>67890</v>
      </c>
      <c r="T2549" s="1598"/>
      <c r="U2549" s="1555"/>
      <c r="V2549" s="1182" t="s">
        <v>25</v>
      </c>
      <c r="W2549" s="1489" t="s">
        <v>66979</v>
      </c>
      <c r="X2549" s="945" t="str">
        <f t="shared" si="318"/>
        <v>{PlayerName}</v>
      </c>
      <c r="Y2549" s="945" t="str">
        <f t="shared" si="319"/>
        <v>???</v>
      </c>
      <c r="Z2549" s="1283"/>
      <c r="AB2549" s="1124"/>
      <c r="AC2549" s="1180">
        <v>28002</v>
      </c>
      <c r="AD2549" s="1181">
        <v>6</v>
      </c>
      <c r="AE2549" s="1184" t="s">
        <v>25</v>
      </c>
      <c r="AF2549" s="1126" t="s">
        <v>4495</v>
      </c>
      <c r="AG2549" s="1126" t="s">
        <v>1106</v>
      </c>
      <c r="AH2549" s="1126" t="s">
        <v>5069</v>
      </c>
      <c r="AI2549" s="1126" t="s">
        <v>5069</v>
      </c>
      <c r="AJ2549" s="1185" t="s">
        <v>68139</v>
      </c>
      <c r="AK2549" s="1128" t="s">
        <v>65793</v>
      </c>
      <c r="AL2549" s="1128" t="s">
        <v>65794</v>
      </c>
      <c r="AM2549" s="1128" t="s">
        <v>65795</v>
      </c>
      <c r="AN2549" s="1128" t="s">
        <v>65796</v>
      </c>
      <c r="AP2549" s="1180">
        <v>28002</v>
      </c>
      <c r="AQ2549" s="1181">
        <v>6</v>
      </c>
      <c r="AR2549" s="1182" t="s">
        <v>25</v>
      </c>
      <c r="AS2549" s="1185" t="s">
        <v>68139</v>
      </c>
      <c r="AT2549" s="1130" t="s">
        <v>4495</v>
      </c>
      <c r="AU2549" s="1138" t="s">
        <v>65793</v>
      </c>
      <c r="AV2549" s="1130" t="s">
        <v>1106</v>
      </c>
      <c r="AW2549" s="1138" t="s">
        <v>65794</v>
      </c>
      <c r="AX2549" s="1130" t="s">
        <v>5069</v>
      </c>
      <c r="AY2549" s="1138" t="s">
        <v>65795</v>
      </c>
      <c r="AZ2549" s="1130" t="s">
        <v>5069</v>
      </c>
      <c r="BA2549" s="1138" t="s">
        <v>65796</v>
      </c>
    </row>
    <row r="2550" spans="2:53" ht="16.5" customHeight="1">
      <c r="B2550" s="1180">
        <v>100007</v>
      </c>
      <c r="C2550" s="1181">
        <v>0</v>
      </c>
      <c r="D2550" s="1650">
        <v>-1</v>
      </c>
      <c r="E2550" s="1597">
        <v>-1</v>
      </c>
      <c r="F2550" s="1570">
        <v>-1</v>
      </c>
      <c r="G2550" s="1551">
        <v>0</v>
      </c>
      <c r="H2550" s="1552">
        <v>-1</v>
      </c>
      <c r="I2550" s="1552">
        <v>-1</v>
      </c>
      <c r="J2550" s="1552">
        <v>11</v>
      </c>
      <c r="K2550" s="1552">
        <v>0</v>
      </c>
      <c r="L2550" s="1552">
        <v>0</v>
      </c>
      <c r="M2550" s="1552">
        <v>-1</v>
      </c>
      <c r="N2550" s="1552">
        <v>0</v>
      </c>
      <c r="O2550" s="1552">
        <v>0</v>
      </c>
      <c r="P2550" s="1552">
        <v>0</v>
      </c>
      <c r="Q2550" s="1552">
        <v>1</v>
      </c>
      <c r="R2550" s="1552">
        <v>-1</v>
      </c>
      <c r="S2550" s="1552" t="s">
        <v>67889</v>
      </c>
      <c r="T2550" s="1598"/>
      <c r="U2550" s="1555"/>
      <c r="V2550" s="1182" t="s">
        <v>461</v>
      </c>
      <c r="W2550" s="1489" t="s">
        <v>65797</v>
      </c>
      <c r="X2550" s="945" t="str">
        <f t="shared" si="318"/>
        <v>???</v>
      </c>
      <c r="Y2550" s="945" t="str">
        <f t="shared" si="319"/>
        <v>???</v>
      </c>
      <c r="Z2550" s="1183"/>
      <c r="AB2550" s="1124"/>
      <c r="AC2550" s="1180">
        <v>100007</v>
      </c>
      <c r="AD2550" s="1181">
        <v>0</v>
      </c>
      <c r="AE2550" s="1184" t="s">
        <v>461</v>
      </c>
      <c r="AF2550" s="1126" t="s">
        <v>4521</v>
      </c>
      <c r="AG2550" s="1126" t="s">
        <v>7901</v>
      </c>
      <c r="AH2550" s="1126" t="s">
        <v>5109</v>
      </c>
      <c r="AI2550" s="1126" t="s">
        <v>5110</v>
      </c>
      <c r="AJ2550" s="1185" t="s">
        <v>65797</v>
      </c>
      <c r="AK2550" s="1128" t="s">
        <v>65798</v>
      </c>
      <c r="AL2550" s="1128" t="s">
        <v>65799</v>
      </c>
      <c r="AM2550" s="1128" t="s">
        <v>65800</v>
      </c>
      <c r="AN2550" s="1128" t="s">
        <v>65801</v>
      </c>
      <c r="AP2550" s="1180">
        <v>100007</v>
      </c>
      <c r="AQ2550" s="1181">
        <v>0</v>
      </c>
      <c r="AR2550" s="1182" t="s">
        <v>461</v>
      </c>
      <c r="AS2550" s="1185" t="s">
        <v>65797</v>
      </c>
      <c r="AT2550" s="1130" t="s">
        <v>4521</v>
      </c>
      <c r="AU2550" s="1138" t="s">
        <v>65798</v>
      </c>
      <c r="AV2550" s="1130" t="s">
        <v>7901</v>
      </c>
      <c r="AW2550" s="1138" t="s">
        <v>65799</v>
      </c>
      <c r="AX2550" s="1130" t="s">
        <v>5109</v>
      </c>
      <c r="AY2550" s="1138" t="s">
        <v>65800</v>
      </c>
      <c r="AZ2550" s="1130" t="s">
        <v>5110</v>
      </c>
      <c r="BA2550" s="1138" t="s">
        <v>65801</v>
      </c>
    </row>
    <row r="2551" spans="2:53" ht="37.5">
      <c r="B2551" s="1180">
        <v>100013</v>
      </c>
      <c r="C2551" s="1181">
        <v>0</v>
      </c>
      <c r="D2551" s="1650">
        <v>-1</v>
      </c>
      <c r="E2551" s="1597">
        <v>-1</v>
      </c>
      <c r="F2551" s="1570">
        <v>-1</v>
      </c>
      <c r="G2551" s="1551">
        <v>0</v>
      </c>
      <c r="H2551" s="1552">
        <v>-1</v>
      </c>
      <c r="I2551" s="1552">
        <v>-1</v>
      </c>
      <c r="J2551" s="1552">
        <v>14</v>
      </c>
      <c r="K2551" s="1552">
        <v>0</v>
      </c>
      <c r="L2551" s="1552">
        <v>0</v>
      </c>
      <c r="M2551" s="1552">
        <v>-1</v>
      </c>
      <c r="N2551" s="1552">
        <v>0</v>
      </c>
      <c r="O2551" s="1552">
        <v>0</v>
      </c>
      <c r="P2551" s="1552">
        <v>0</v>
      </c>
      <c r="Q2551" s="1552">
        <v>1</v>
      </c>
      <c r="R2551" s="1552">
        <v>-1</v>
      </c>
      <c r="S2551" s="1552" t="s">
        <v>67889</v>
      </c>
      <c r="T2551" s="1598"/>
      <c r="U2551" s="1555"/>
      <c r="V2551" s="1182" t="s">
        <v>56995</v>
      </c>
      <c r="W2551" s="1490" t="s">
        <v>65802</v>
      </c>
      <c r="X2551" s="945" t="str">
        <f t="shared" si="318"/>
        <v>???</v>
      </c>
      <c r="Y2551" s="945" t="str">
        <f t="shared" si="319"/>
        <v>???</v>
      </c>
      <c r="Z2551" s="1271"/>
      <c r="AB2551" s="1124"/>
      <c r="AC2551" s="1180">
        <v>100013</v>
      </c>
      <c r="AD2551" s="1181">
        <v>0</v>
      </c>
      <c r="AE2551" s="1184" t="s">
        <v>56995</v>
      </c>
      <c r="AF2551" s="1126" t="s">
        <v>4498</v>
      </c>
      <c r="AG2551" s="1126" t="s">
        <v>1113</v>
      </c>
      <c r="AH2551" s="1126" t="s">
        <v>5073</v>
      </c>
      <c r="AI2551" s="1126" t="s">
        <v>5074</v>
      </c>
      <c r="AJ2551" s="1127" t="s">
        <v>65802</v>
      </c>
      <c r="AK2551" s="1128" t="s">
        <v>65803</v>
      </c>
      <c r="AL2551" s="1128" t="s">
        <v>65804</v>
      </c>
      <c r="AM2551" s="1128" t="s">
        <v>65805</v>
      </c>
      <c r="AN2551" s="1128" t="s">
        <v>65806</v>
      </c>
      <c r="AP2551" s="1180">
        <v>100013</v>
      </c>
      <c r="AQ2551" s="1181">
        <v>0</v>
      </c>
      <c r="AR2551" s="1182" t="s">
        <v>56995</v>
      </c>
      <c r="AS2551" s="1127" t="s">
        <v>65802</v>
      </c>
      <c r="AT2551" s="1130" t="s">
        <v>4498</v>
      </c>
      <c r="AU2551" s="1138" t="s">
        <v>65803</v>
      </c>
      <c r="AV2551" s="1130" t="s">
        <v>1113</v>
      </c>
      <c r="AW2551" s="1138" t="s">
        <v>65804</v>
      </c>
      <c r="AX2551" s="1130" t="s">
        <v>5073</v>
      </c>
      <c r="AY2551" s="1138" t="s">
        <v>65805</v>
      </c>
      <c r="AZ2551" s="1130" t="s">
        <v>5074</v>
      </c>
      <c r="BA2551" s="1138" t="s">
        <v>65806</v>
      </c>
    </row>
    <row r="2552" spans="2:53">
      <c r="B2552" s="1180">
        <v>100014</v>
      </c>
      <c r="C2552" s="1181">
        <v>0</v>
      </c>
      <c r="D2552" s="1650">
        <v>-1</v>
      </c>
      <c r="E2552" s="1597">
        <v>-1</v>
      </c>
      <c r="F2552" s="1570">
        <v>-1</v>
      </c>
      <c r="G2552" s="1551">
        <v>0</v>
      </c>
      <c r="H2552" s="1552">
        <v>-1</v>
      </c>
      <c r="I2552" s="1552">
        <v>-1</v>
      </c>
      <c r="J2552" s="1552">
        <v>15</v>
      </c>
      <c r="K2552" s="1552">
        <v>0</v>
      </c>
      <c r="L2552" s="1552">
        <v>0</v>
      </c>
      <c r="M2552" s="1552">
        <v>-1</v>
      </c>
      <c r="N2552" s="1552">
        <v>0</v>
      </c>
      <c r="O2552" s="1552">
        <v>0</v>
      </c>
      <c r="P2552" s="1552">
        <v>0</v>
      </c>
      <c r="Q2552" s="1552">
        <v>1</v>
      </c>
      <c r="R2552" s="1552">
        <v>-1</v>
      </c>
      <c r="S2552" s="1552" t="s">
        <v>67889</v>
      </c>
      <c r="T2552" s="1598"/>
      <c r="U2552" s="1555"/>
      <c r="V2552" s="1182" t="s">
        <v>57001</v>
      </c>
      <c r="W2552" s="1490" t="s">
        <v>65807</v>
      </c>
      <c r="X2552" s="945" t="str">
        <f t="shared" si="318"/>
        <v>???</v>
      </c>
      <c r="Y2552" s="945" t="str">
        <f t="shared" si="319"/>
        <v>???</v>
      </c>
      <c r="Z2552" s="1271"/>
      <c r="AB2552" s="1124"/>
      <c r="AC2552" s="1180">
        <v>100014</v>
      </c>
      <c r="AD2552" s="1181">
        <v>0</v>
      </c>
      <c r="AE2552" s="1184" t="s">
        <v>57001</v>
      </c>
      <c r="AF2552" s="1126" t="s">
        <v>35941</v>
      </c>
      <c r="AG2552" s="1126" t="s">
        <v>35942</v>
      </c>
      <c r="AH2552" s="1126" t="s">
        <v>35943</v>
      </c>
      <c r="AI2552" s="1126" t="s">
        <v>35944</v>
      </c>
      <c r="AJ2552" s="1127" t="s">
        <v>65807</v>
      </c>
      <c r="AK2552" s="1128" t="s">
        <v>65808</v>
      </c>
      <c r="AL2552" s="1128" t="s">
        <v>65809</v>
      </c>
      <c r="AM2552" s="1128" t="s">
        <v>65810</v>
      </c>
      <c r="AN2552" s="1128" t="s">
        <v>65811</v>
      </c>
      <c r="AP2552" s="1180">
        <v>100014</v>
      </c>
      <c r="AQ2552" s="1181">
        <v>0</v>
      </c>
      <c r="AR2552" s="1182" t="s">
        <v>57001</v>
      </c>
      <c r="AS2552" s="1127" t="s">
        <v>65807</v>
      </c>
      <c r="AT2552" s="1130" t="s">
        <v>67961</v>
      </c>
      <c r="AU2552" s="1138" t="s">
        <v>65808</v>
      </c>
      <c r="AV2552" s="1130" t="s">
        <v>67962</v>
      </c>
      <c r="AW2552" s="1138" t="s">
        <v>65809</v>
      </c>
      <c r="AX2552" s="1130" t="s">
        <v>67963</v>
      </c>
      <c r="AY2552" s="1138" t="s">
        <v>65810</v>
      </c>
      <c r="AZ2552" s="1130" t="s">
        <v>67963</v>
      </c>
      <c r="BA2552" s="1138" t="s">
        <v>65811</v>
      </c>
    </row>
    <row r="2553" spans="2:53">
      <c r="B2553" s="1180">
        <v>100015</v>
      </c>
      <c r="C2553" s="1181">
        <v>0</v>
      </c>
      <c r="D2553" s="1650">
        <v>-1</v>
      </c>
      <c r="E2553" s="1597">
        <v>-1</v>
      </c>
      <c r="F2553" s="1570">
        <v>-1</v>
      </c>
      <c r="G2553" s="1551">
        <v>0</v>
      </c>
      <c r="H2553" s="1552">
        <v>-1</v>
      </c>
      <c r="I2553" s="1552">
        <v>-1</v>
      </c>
      <c r="J2553" s="1552">
        <v>16</v>
      </c>
      <c r="K2553" s="1552">
        <v>0</v>
      </c>
      <c r="L2553" s="1552">
        <v>0</v>
      </c>
      <c r="M2553" s="1552">
        <v>-1</v>
      </c>
      <c r="N2553" s="1552">
        <v>0</v>
      </c>
      <c r="O2553" s="1552">
        <v>0</v>
      </c>
      <c r="P2553" s="1552">
        <v>0</v>
      </c>
      <c r="Q2553" s="1552">
        <v>1</v>
      </c>
      <c r="R2553" s="1552">
        <v>-1</v>
      </c>
      <c r="S2553" s="1552" t="s">
        <v>67889</v>
      </c>
      <c r="T2553" s="1598"/>
      <c r="U2553" s="1555"/>
      <c r="V2553" s="1182" t="s">
        <v>50167</v>
      </c>
      <c r="W2553" s="1490" t="s">
        <v>65812</v>
      </c>
      <c r="X2553" s="945" t="str">
        <f t="shared" si="318"/>
        <v>???</v>
      </c>
      <c r="Y2553" s="945" t="str">
        <f t="shared" si="319"/>
        <v>???</v>
      </c>
      <c r="Z2553" s="1272">
        <v>45610</v>
      </c>
      <c r="AB2553" s="1124"/>
      <c r="AC2553" s="1180">
        <v>100015</v>
      </c>
      <c r="AD2553" s="1181">
        <v>0</v>
      </c>
      <c r="AE2553" s="1184" t="s">
        <v>56914</v>
      </c>
      <c r="AF2553" s="1126" t="s">
        <v>35945</v>
      </c>
      <c r="AG2553" s="1126" t="s">
        <v>57053</v>
      </c>
      <c r="AH2553" s="1126" t="s">
        <v>57055</v>
      </c>
      <c r="AI2553" s="1126" t="s">
        <v>57055</v>
      </c>
      <c r="AJ2553" s="1127" t="s">
        <v>65812</v>
      </c>
      <c r="AK2553" s="1128" t="s">
        <v>65813</v>
      </c>
      <c r="AL2553" s="1128" t="s">
        <v>65814</v>
      </c>
      <c r="AM2553" s="1128" t="s">
        <v>65815</v>
      </c>
      <c r="AN2553" s="1128" t="s">
        <v>65816</v>
      </c>
      <c r="AP2553" s="1180">
        <v>100015</v>
      </c>
      <c r="AQ2553" s="1181">
        <v>0</v>
      </c>
      <c r="AR2553" s="1182" t="s">
        <v>56914</v>
      </c>
      <c r="AS2553" s="1127" t="s">
        <v>65812</v>
      </c>
      <c r="AT2553" s="1130" t="s">
        <v>57018</v>
      </c>
      <c r="AU2553" s="1138" t="s">
        <v>65813</v>
      </c>
      <c r="AV2553" s="1130" t="s">
        <v>57020</v>
      </c>
      <c r="AW2553" s="1138" t="s">
        <v>65814</v>
      </c>
      <c r="AX2553" s="1130" t="s">
        <v>57022</v>
      </c>
      <c r="AY2553" s="1138" t="s">
        <v>65815</v>
      </c>
      <c r="AZ2553" s="1130" t="s">
        <v>57022</v>
      </c>
      <c r="BA2553" s="1138" t="s">
        <v>65816</v>
      </c>
    </row>
    <row r="2554" spans="2:53">
      <c r="B2554" s="1180">
        <v>100016</v>
      </c>
      <c r="C2554" s="1181">
        <v>0</v>
      </c>
      <c r="D2554" s="1650">
        <v>-1</v>
      </c>
      <c r="E2554" s="1597">
        <v>-1</v>
      </c>
      <c r="F2554" s="1570">
        <v>-1</v>
      </c>
      <c r="G2554" s="1551">
        <v>0</v>
      </c>
      <c r="H2554" s="1552">
        <v>-1</v>
      </c>
      <c r="I2554" s="1552">
        <v>-1</v>
      </c>
      <c r="J2554" s="1552">
        <v>17</v>
      </c>
      <c r="K2554" s="1552">
        <v>0</v>
      </c>
      <c r="L2554" s="1552">
        <v>0</v>
      </c>
      <c r="M2554" s="1552">
        <v>-1</v>
      </c>
      <c r="N2554" s="1552">
        <v>0</v>
      </c>
      <c r="O2554" s="1552">
        <v>0</v>
      </c>
      <c r="P2554" s="1552">
        <v>0</v>
      </c>
      <c r="Q2554" s="1552">
        <v>1</v>
      </c>
      <c r="R2554" s="1552">
        <v>-1</v>
      </c>
      <c r="S2554" s="1552" t="s">
        <v>67889</v>
      </c>
      <c r="T2554" s="1598"/>
      <c r="U2554" s="1555"/>
      <c r="V2554" s="1182" t="s">
        <v>57025</v>
      </c>
      <c r="W2554" s="1490" t="s">
        <v>65817</v>
      </c>
      <c r="X2554" s="945" t="str">
        <f t="shared" si="318"/>
        <v>???</v>
      </c>
      <c r="Y2554" s="945" t="str">
        <f t="shared" si="319"/>
        <v>???</v>
      </c>
      <c r="Z2554" s="1284"/>
      <c r="AB2554" s="1124"/>
      <c r="AC2554" s="1180">
        <v>100016</v>
      </c>
      <c r="AD2554" s="1181">
        <v>0</v>
      </c>
      <c r="AE2554" s="1184" t="s">
        <v>57025</v>
      </c>
      <c r="AF2554" s="1126" t="s">
        <v>35948</v>
      </c>
      <c r="AG2554" s="1126" t="s">
        <v>35949</v>
      </c>
      <c r="AH2554" s="1126" t="s">
        <v>35950</v>
      </c>
      <c r="AI2554" s="1126" t="s">
        <v>35951</v>
      </c>
      <c r="AJ2554" s="1127" t="s">
        <v>65817</v>
      </c>
      <c r="AK2554" s="1128" t="s">
        <v>65818</v>
      </c>
      <c r="AL2554" s="1128" t="s">
        <v>65819</v>
      </c>
      <c r="AM2554" s="1128" t="s">
        <v>65820</v>
      </c>
      <c r="AN2554" s="1128" t="s">
        <v>65821</v>
      </c>
      <c r="AP2554" s="1180">
        <v>100016</v>
      </c>
      <c r="AQ2554" s="1181">
        <v>0</v>
      </c>
      <c r="AR2554" s="1182" t="s">
        <v>57025</v>
      </c>
      <c r="AS2554" s="1127" t="s">
        <v>65817</v>
      </c>
      <c r="AT2554" s="1130" t="s">
        <v>67964</v>
      </c>
      <c r="AU2554" s="1138" t="s">
        <v>65818</v>
      </c>
      <c r="AV2554" s="1130" t="s">
        <v>67965</v>
      </c>
      <c r="AW2554" s="1138" t="s">
        <v>65819</v>
      </c>
      <c r="AX2554" s="1130" t="s">
        <v>67966</v>
      </c>
      <c r="AY2554" s="1138" t="s">
        <v>65820</v>
      </c>
      <c r="AZ2554" s="1130" t="s">
        <v>67966</v>
      </c>
      <c r="BA2554" s="1138" t="s">
        <v>65821</v>
      </c>
    </row>
    <row r="2555" spans="2:53" ht="16.5" customHeight="1">
      <c r="B2555" s="1180">
        <v>100017</v>
      </c>
      <c r="C2555" s="1181">
        <v>0</v>
      </c>
      <c r="D2555" s="1650">
        <v>-1</v>
      </c>
      <c r="E2555" s="1597">
        <v>-1</v>
      </c>
      <c r="F2555" s="1570">
        <v>-1</v>
      </c>
      <c r="G2555" s="1551">
        <v>0</v>
      </c>
      <c r="H2555" s="1552">
        <v>-1</v>
      </c>
      <c r="I2555" s="1552">
        <v>-1</v>
      </c>
      <c r="J2555" s="1552">
        <v>38</v>
      </c>
      <c r="K2555" s="1552">
        <v>0</v>
      </c>
      <c r="L2555" s="1552">
        <v>0</v>
      </c>
      <c r="M2555" s="1552">
        <v>-1</v>
      </c>
      <c r="N2555" s="1552">
        <v>0</v>
      </c>
      <c r="O2555" s="1552">
        <v>0</v>
      </c>
      <c r="P2555" s="1552">
        <v>0</v>
      </c>
      <c r="Q2555" s="1552">
        <v>1</v>
      </c>
      <c r="R2555" s="1552">
        <v>-1</v>
      </c>
      <c r="S2555" s="1552" t="s">
        <v>67889</v>
      </c>
      <c r="T2555" s="1598"/>
      <c r="U2555" s="1555"/>
      <c r="V2555" s="1182" t="s">
        <v>1441</v>
      </c>
      <c r="W2555" s="1489" t="s">
        <v>65822</v>
      </c>
      <c r="X2555" s="945" t="str">
        <f t="shared" si="318"/>
        <v>???</v>
      </c>
      <c r="Y2555" s="945" t="str">
        <f t="shared" si="319"/>
        <v>???</v>
      </c>
      <c r="Z2555" s="1183"/>
      <c r="AB2555" s="1124"/>
      <c r="AC2555" s="1180">
        <v>100017</v>
      </c>
      <c r="AD2555" s="1181">
        <v>0</v>
      </c>
      <c r="AE2555" s="1184" t="s">
        <v>1441</v>
      </c>
      <c r="AF2555" s="1126" t="s">
        <v>4512</v>
      </c>
      <c r="AG2555" s="1126" t="s">
        <v>7890</v>
      </c>
      <c r="AH2555" s="1126" t="s">
        <v>5093</v>
      </c>
      <c r="AI2555" s="1126" t="s">
        <v>5094</v>
      </c>
      <c r="AJ2555" s="1185" t="s">
        <v>65822</v>
      </c>
      <c r="AK2555" s="1128" t="s">
        <v>65823</v>
      </c>
      <c r="AL2555" s="1128" t="s">
        <v>65824</v>
      </c>
      <c r="AM2555" s="1128" t="s">
        <v>65825</v>
      </c>
      <c r="AN2555" s="1128" t="s">
        <v>65826</v>
      </c>
      <c r="AP2555" s="1180">
        <v>100017</v>
      </c>
      <c r="AQ2555" s="1181">
        <v>0</v>
      </c>
      <c r="AR2555" s="1182" t="s">
        <v>1441</v>
      </c>
      <c r="AS2555" s="1185" t="s">
        <v>65822</v>
      </c>
      <c r="AT2555" s="1130" t="s">
        <v>4512</v>
      </c>
      <c r="AU2555" s="1138" t="s">
        <v>65823</v>
      </c>
      <c r="AV2555" s="1130" t="s">
        <v>7890</v>
      </c>
      <c r="AW2555" s="1138" t="s">
        <v>65824</v>
      </c>
      <c r="AX2555" s="1130" t="s">
        <v>5093</v>
      </c>
      <c r="AY2555" s="1138" t="s">
        <v>65825</v>
      </c>
      <c r="AZ2555" s="1130" t="s">
        <v>5094</v>
      </c>
      <c r="BA2555" s="1138" t="s">
        <v>65826</v>
      </c>
    </row>
    <row r="2556" spans="2:53" ht="16.5" customHeight="1">
      <c r="B2556" s="1180">
        <v>100018</v>
      </c>
      <c r="C2556" s="1181">
        <v>0</v>
      </c>
      <c r="D2556" s="1650">
        <v>-1</v>
      </c>
      <c r="E2556" s="1597">
        <v>-1</v>
      </c>
      <c r="F2556" s="1570">
        <v>-1</v>
      </c>
      <c r="G2556" s="1551">
        <v>0</v>
      </c>
      <c r="H2556" s="1552">
        <v>-1</v>
      </c>
      <c r="I2556" s="1552">
        <v>-1</v>
      </c>
      <c r="J2556" s="1552">
        <v>39</v>
      </c>
      <c r="K2556" s="1552">
        <v>0</v>
      </c>
      <c r="L2556" s="1552">
        <v>0</v>
      </c>
      <c r="M2556" s="1552">
        <v>-1</v>
      </c>
      <c r="N2556" s="1552">
        <v>0</v>
      </c>
      <c r="O2556" s="1552">
        <v>0</v>
      </c>
      <c r="P2556" s="1552">
        <v>0</v>
      </c>
      <c r="Q2556" s="1552">
        <v>1</v>
      </c>
      <c r="R2556" s="1552">
        <v>-1</v>
      </c>
      <c r="S2556" s="1552" t="s">
        <v>67889</v>
      </c>
      <c r="T2556" s="1598"/>
      <c r="U2556" s="1555"/>
      <c r="V2556" s="1182" t="s">
        <v>1574</v>
      </c>
      <c r="W2556" s="1489" t="s">
        <v>65827</v>
      </c>
      <c r="X2556" s="945" t="str">
        <f t="shared" si="318"/>
        <v>???</v>
      </c>
      <c r="Y2556" s="945" t="str">
        <f t="shared" si="319"/>
        <v>???</v>
      </c>
      <c r="Z2556" s="1183"/>
      <c r="AB2556" s="1124"/>
      <c r="AC2556" s="1180">
        <v>100018</v>
      </c>
      <c r="AD2556" s="1181">
        <v>0</v>
      </c>
      <c r="AE2556" s="1184" t="s">
        <v>1574</v>
      </c>
      <c r="AF2556" s="1126" t="s">
        <v>65828</v>
      </c>
      <c r="AG2556" s="1126" t="s">
        <v>65830</v>
      </c>
      <c r="AH2556" s="1126" t="s">
        <v>65832</v>
      </c>
      <c r="AI2556" s="1126" t="s">
        <v>8954</v>
      </c>
      <c r="AJ2556" s="1185" t="s">
        <v>65827</v>
      </c>
      <c r="AK2556" s="1128" t="s">
        <v>65829</v>
      </c>
      <c r="AL2556" s="1128" t="s">
        <v>65831</v>
      </c>
      <c r="AM2556" s="1128" t="s">
        <v>65833</v>
      </c>
      <c r="AN2556" s="1128" t="s">
        <v>65834</v>
      </c>
      <c r="AP2556" s="1180">
        <v>100018</v>
      </c>
      <c r="AQ2556" s="1181">
        <v>0</v>
      </c>
      <c r="AR2556" s="1182" t="s">
        <v>1574</v>
      </c>
      <c r="AS2556" s="1185" t="s">
        <v>65827</v>
      </c>
      <c r="AT2556" s="1130" t="s">
        <v>65828</v>
      </c>
      <c r="AU2556" s="1138" t="s">
        <v>65829</v>
      </c>
      <c r="AV2556" s="1130" t="s">
        <v>65830</v>
      </c>
      <c r="AW2556" s="1138" t="s">
        <v>65831</v>
      </c>
      <c r="AX2556" s="1130" t="s">
        <v>65832</v>
      </c>
      <c r="AY2556" s="1138" t="s">
        <v>65833</v>
      </c>
      <c r="AZ2556" s="1130" t="s">
        <v>8954</v>
      </c>
      <c r="BA2556" s="1138" t="s">
        <v>65834</v>
      </c>
    </row>
    <row r="2557" spans="2:53" ht="16.5" customHeight="1">
      <c r="B2557" s="1180">
        <v>100019</v>
      </c>
      <c r="C2557" s="1181">
        <v>0</v>
      </c>
      <c r="D2557" s="1650">
        <v>-1</v>
      </c>
      <c r="E2557" s="1597">
        <v>-1</v>
      </c>
      <c r="F2557" s="1570">
        <v>-1</v>
      </c>
      <c r="G2557" s="1551">
        <v>0</v>
      </c>
      <c r="H2557" s="1552">
        <v>-1</v>
      </c>
      <c r="I2557" s="1552">
        <v>-1</v>
      </c>
      <c r="J2557" s="1552">
        <v>40</v>
      </c>
      <c r="K2557" s="1552">
        <v>0</v>
      </c>
      <c r="L2557" s="1552">
        <v>0</v>
      </c>
      <c r="M2557" s="1552">
        <v>-1</v>
      </c>
      <c r="N2557" s="1552">
        <v>0</v>
      </c>
      <c r="O2557" s="1552">
        <v>0</v>
      </c>
      <c r="P2557" s="1552">
        <v>0</v>
      </c>
      <c r="Q2557" s="1552">
        <v>1</v>
      </c>
      <c r="R2557" s="1552">
        <v>-1</v>
      </c>
      <c r="S2557" s="1552" t="s">
        <v>67889</v>
      </c>
      <c r="T2557" s="1598"/>
      <c r="U2557" s="1555"/>
      <c r="V2557" s="1182" t="s">
        <v>1575</v>
      </c>
      <c r="W2557" s="1489" t="s">
        <v>65835</v>
      </c>
      <c r="X2557" s="945" t="str">
        <f t="shared" si="318"/>
        <v>???</v>
      </c>
      <c r="Y2557" s="945" t="str">
        <f t="shared" si="319"/>
        <v>???</v>
      </c>
      <c r="Z2557" s="1183"/>
      <c r="AB2557" s="1124"/>
      <c r="AC2557" s="1180">
        <v>100019</v>
      </c>
      <c r="AD2557" s="1181">
        <v>0</v>
      </c>
      <c r="AE2557" s="1184" t="s">
        <v>1575</v>
      </c>
      <c r="AF2557" s="1126" t="s">
        <v>4522</v>
      </c>
      <c r="AG2557" s="1126" t="s">
        <v>7902</v>
      </c>
      <c r="AH2557" s="1126" t="s">
        <v>5111</v>
      </c>
      <c r="AI2557" s="1126" t="s">
        <v>5112</v>
      </c>
      <c r="AJ2557" s="1185" t="s">
        <v>65835</v>
      </c>
      <c r="AK2557" s="1128" t="s">
        <v>65836</v>
      </c>
      <c r="AL2557" s="1128" t="s">
        <v>65837</v>
      </c>
      <c r="AM2557" s="1128" t="s">
        <v>65838</v>
      </c>
      <c r="AN2557" s="1128" t="s">
        <v>65839</v>
      </c>
      <c r="AP2557" s="1180">
        <v>100019</v>
      </c>
      <c r="AQ2557" s="1181">
        <v>0</v>
      </c>
      <c r="AR2557" s="1182" t="s">
        <v>1575</v>
      </c>
      <c r="AS2557" s="1185" t="s">
        <v>65835</v>
      </c>
      <c r="AT2557" s="1130" t="s">
        <v>4522</v>
      </c>
      <c r="AU2557" s="1138" t="s">
        <v>65836</v>
      </c>
      <c r="AV2557" s="1130" t="s">
        <v>7902</v>
      </c>
      <c r="AW2557" s="1138" t="s">
        <v>65837</v>
      </c>
      <c r="AX2557" s="1130" t="s">
        <v>5111</v>
      </c>
      <c r="AY2557" s="1138" t="s">
        <v>65838</v>
      </c>
      <c r="AZ2557" s="1130" t="s">
        <v>5112</v>
      </c>
      <c r="BA2557" s="1138" t="s">
        <v>65839</v>
      </c>
    </row>
    <row r="2558" spans="2:53" ht="17.25" customHeight="1" thickBot="1">
      <c r="B2558" s="1180">
        <v>100020</v>
      </c>
      <c r="C2558" s="1181">
        <v>0</v>
      </c>
      <c r="D2558" s="1650">
        <v>-1</v>
      </c>
      <c r="E2558" s="1597">
        <v>-1</v>
      </c>
      <c r="F2558" s="1570">
        <v>-1</v>
      </c>
      <c r="G2558" s="1551">
        <v>0</v>
      </c>
      <c r="H2558" s="1552">
        <v>-1</v>
      </c>
      <c r="I2558" s="1552">
        <v>-1</v>
      </c>
      <c r="J2558" s="1552">
        <v>27</v>
      </c>
      <c r="K2558" s="1552">
        <v>0</v>
      </c>
      <c r="L2558" s="1552">
        <v>0</v>
      </c>
      <c r="M2558" s="1552">
        <v>-1</v>
      </c>
      <c r="N2558" s="1552">
        <v>0</v>
      </c>
      <c r="O2558" s="1552">
        <v>0</v>
      </c>
      <c r="P2558" s="1552">
        <v>0</v>
      </c>
      <c r="Q2558" s="1552">
        <v>1</v>
      </c>
      <c r="R2558" s="1552">
        <v>-1</v>
      </c>
      <c r="S2558" s="1552" t="s">
        <v>67889</v>
      </c>
      <c r="T2558" s="1598"/>
      <c r="U2558" s="1555"/>
      <c r="V2558" s="1182" t="s">
        <v>59998</v>
      </c>
      <c r="W2558" s="1489" t="s">
        <v>65840</v>
      </c>
      <c r="X2558" s="945" t="str">
        <f t="shared" si="318"/>
        <v>???</v>
      </c>
      <c r="Y2558" s="945" t="str">
        <f t="shared" si="319"/>
        <v>???</v>
      </c>
      <c r="Z2558" s="1183"/>
      <c r="AB2558" s="1124"/>
      <c r="AC2558" s="1180">
        <v>100020</v>
      </c>
      <c r="AD2558" s="1181">
        <v>0</v>
      </c>
      <c r="AE2558" s="1184" t="s">
        <v>59998</v>
      </c>
      <c r="AF2558" s="1126" t="s">
        <v>4511</v>
      </c>
      <c r="AG2558" s="1126" t="s">
        <v>7889</v>
      </c>
      <c r="AH2558" s="1126" t="s">
        <v>5090</v>
      </c>
      <c r="AI2558" s="1126" t="s">
        <v>5091</v>
      </c>
      <c r="AJ2558" s="1185" t="s">
        <v>65840</v>
      </c>
      <c r="AK2558" s="1128" t="s">
        <v>65841</v>
      </c>
      <c r="AL2558" s="1128" t="s">
        <v>65842</v>
      </c>
      <c r="AM2558" s="1128" t="s">
        <v>65843</v>
      </c>
      <c r="AN2558" s="1128" t="s">
        <v>65844</v>
      </c>
      <c r="AP2558" s="1180">
        <v>100020</v>
      </c>
      <c r="AQ2558" s="1181">
        <v>0</v>
      </c>
      <c r="AR2558" s="1182" t="s">
        <v>59998</v>
      </c>
      <c r="AS2558" s="1185" t="s">
        <v>65840</v>
      </c>
      <c r="AT2558" s="1130" t="s">
        <v>4511</v>
      </c>
      <c r="AU2558" s="1138" t="s">
        <v>65841</v>
      </c>
      <c r="AV2558" s="1130" t="s">
        <v>7889</v>
      </c>
      <c r="AW2558" s="1138" t="s">
        <v>65842</v>
      </c>
      <c r="AX2558" s="1130" t="s">
        <v>5090</v>
      </c>
      <c r="AY2558" s="1138" t="s">
        <v>65843</v>
      </c>
      <c r="AZ2558" s="1130" t="s">
        <v>5091</v>
      </c>
      <c r="BA2558" s="1138" t="s">
        <v>65844</v>
      </c>
    </row>
    <row r="2559" spans="2:53">
      <c r="B2559" s="1120">
        <v>100069</v>
      </c>
      <c r="C2559" s="1120">
        <v>0</v>
      </c>
      <c r="D2559" s="1647">
        <v>-1</v>
      </c>
      <c r="E2559" s="1570">
        <v>-1</v>
      </c>
      <c r="F2559" s="1570">
        <v>-1</v>
      </c>
      <c r="G2559" s="1551">
        <v>0</v>
      </c>
      <c r="H2559" s="1571">
        <v>-1</v>
      </c>
      <c r="I2559" s="1552">
        <v>-1</v>
      </c>
      <c r="J2559" s="1552">
        <v>-1</v>
      </c>
      <c r="K2559" s="1576">
        <v>0</v>
      </c>
      <c r="L2559" s="1576">
        <v>0</v>
      </c>
      <c r="M2559" s="1552">
        <v>-1</v>
      </c>
      <c r="N2559" s="1552">
        <v>0</v>
      </c>
      <c r="O2559" s="1552">
        <v>0</v>
      </c>
      <c r="P2559" s="1552">
        <v>0</v>
      </c>
      <c r="Q2559" s="1605">
        <f>IF(AD2559=-1, 2, IF(C2559=0, 1, IF(AD2559=AD2558, "같음", "다름")))</f>
        <v>1</v>
      </c>
      <c r="R2559" s="1552">
        <v>-1</v>
      </c>
      <c r="S2559" s="1577" t="str">
        <f>IF(AD2559=-1,"-1",IF(Q2559=-1,"-1",IF(Q2559=1,"0",IF(Q2559=0,"1",IF(Q2559=2,"-1")))))</f>
        <v>0</v>
      </c>
      <c r="T2559" s="1584"/>
      <c r="U2559" s="1577" t="s">
        <v>68140</v>
      </c>
      <c r="V2559" s="1154">
        <v>-1</v>
      </c>
      <c r="W2559" s="1506" t="s">
        <v>65845</v>
      </c>
      <c r="X2559" s="945" t="str">
        <f t="shared" si="318"/>
        <v>???</v>
      </c>
      <c r="Y2559" s="945" t="str">
        <f t="shared" si="319"/>
        <v>???</v>
      </c>
      <c r="Z2559" s="1122"/>
      <c r="AA2559" s="1220"/>
      <c r="AB2559" s="1124"/>
      <c r="AC2559" s="1120">
        <v>100069</v>
      </c>
      <c r="AD2559" s="1155">
        <v>0</v>
      </c>
      <c r="AE2559" s="1125">
        <v>-1</v>
      </c>
      <c r="AF2559" s="1126">
        <v>-1</v>
      </c>
      <c r="AG2559" s="1126">
        <v>-1</v>
      </c>
      <c r="AH2559" s="1126">
        <v>-1</v>
      </c>
      <c r="AI2559" s="1126">
        <v>-1</v>
      </c>
      <c r="AJ2559" s="1239" t="s">
        <v>65845</v>
      </c>
      <c r="AK2559" s="1128" t="s">
        <v>65846</v>
      </c>
      <c r="AL2559" s="1128" t="s">
        <v>65847</v>
      </c>
      <c r="AM2559" s="1128" t="s">
        <v>65848</v>
      </c>
      <c r="AN2559" s="1128" t="s">
        <v>65849</v>
      </c>
      <c r="AP2559" s="1120">
        <v>100069</v>
      </c>
      <c r="AQ2559" s="1120">
        <v>0</v>
      </c>
      <c r="AR2559" s="1125">
        <v>-1</v>
      </c>
      <c r="AS2559" s="1239" t="s">
        <v>65845</v>
      </c>
      <c r="AT2559" s="1130">
        <v>-1</v>
      </c>
      <c r="AU2559" s="1138" t="s">
        <v>65846</v>
      </c>
      <c r="AV2559" s="1130">
        <v>-1</v>
      </c>
      <c r="AW2559" s="1138" t="s">
        <v>65847</v>
      </c>
      <c r="AX2559" s="1130">
        <v>-1</v>
      </c>
      <c r="AY2559" s="1138" t="s">
        <v>65848</v>
      </c>
      <c r="AZ2559" s="1130">
        <v>-1</v>
      </c>
      <c r="BA2559" s="1138" t="s">
        <v>65849</v>
      </c>
    </row>
    <row r="2560" spans="2:53" ht="16.5" customHeight="1">
      <c r="B2560" s="1180">
        <v>100021</v>
      </c>
      <c r="C2560" s="1181">
        <v>0</v>
      </c>
      <c r="D2560" s="1650">
        <v>-1</v>
      </c>
      <c r="E2560" s="1597">
        <v>-1</v>
      </c>
      <c r="F2560" s="1570">
        <v>-1</v>
      </c>
      <c r="G2560" s="1551">
        <v>0</v>
      </c>
      <c r="H2560" s="1552">
        <v>-1</v>
      </c>
      <c r="I2560" s="1552">
        <v>-1</v>
      </c>
      <c r="J2560" s="1552">
        <v>38</v>
      </c>
      <c r="K2560" s="1552">
        <v>0</v>
      </c>
      <c r="L2560" s="1552">
        <v>0</v>
      </c>
      <c r="M2560" s="1552">
        <v>-1</v>
      </c>
      <c r="N2560" s="1552">
        <v>0</v>
      </c>
      <c r="O2560" s="1552">
        <v>0</v>
      </c>
      <c r="P2560" s="1552">
        <v>0</v>
      </c>
      <c r="Q2560" s="1552">
        <v>1</v>
      </c>
      <c r="R2560" s="1552">
        <v>-1</v>
      </c>
      <c r="S2560" s="1552" t="s">
        <v>67889</v>
      </c>
      <c r="T2560" s="1598"/>
      <c r="U2560" s="1555"/>
      <c r="V2560" s="1182" t="s">
        <v>1441</v>
      </c>
      <c r="W2560" s="1489" t="s">
        <v>65850</v>
      </c>
      <c r="X2560" s="945" t="str">
        <f t="shared" si="318"/>
        <v>???</v>
      </c>
      <c r="Y2560" s="945" t="str">
        <f t="shared" si="319"/>
        <v>???</v>
      </c>
      <c r="Z2560" s="1183"/>
      <c r="AB2560" s="1124"/>
      <c r="AC2560" s="1180">
        <v>100021</v>
      </c>
      <c r="AD2560" s="1181">
        <v>0</v>
      </c>
      <c r="AE2560" s="1184" t="s">
        <v>1441</v>
      </c>
      <c r="AF2560" s="1126" t="s">
        <v>4512</v>
      </c>
      <c r="AG2560" s="1126" t="s">
        <v>7890</v>
      </c>
      <c r="AH2560" s="1126" t="s">
        <v>5093</v>
      </c>
      <c r="AI2560" s="1126" t="s">
        <v>5094</v>
      </c>
      <c r="AJ2560" s="1185" t="s">
        <v>65850</v>
      </c>
      <c r="AK2560" s="1128" t="s">
        <v>65851</v>
      </c>
      <c r="AL2560" s="1128" t="s">
        <v>65852</v>
      </c>
      <c r="AM2560" s="1128" t="s">
        <v>65853</v>
      </c>
      <c r="AN2560" s="1128" t="s">
        <v>65854</v>
      </c>
      <c r="AP2560" s="1180">
        <v>100021</v>
      </c>
      <c r="AQ2560" s="1181">
        <v>0</v>
      </c>
      <c r="AR2560" s="1182" t="s">
        <v>1441</v>
      </c>
      <c r="AS2560" s="1185" t="s">
        <v>65850</v>
      </c>
      <c r="AT2560" s="1130" t="s">
        <v>4512</v>
      </c>
      <c r="AU2560" s="1138" t="s">
        <v>65851</v>
      </c>
      <c r="AV2560" s="1130" t="s">
        <v>7890</v>
      </c>
      <c r="AW2560" s="1138" t="s">
        <v>65852</v>
      </c>
      <c r="AX2560" s="1130" t="s">
        <v>5093</v>
      </c>
      <c r="AY2560" s="1138" t="s">
        <v>65853</v>
      </c>
      <c r="AZ2560" s="1130" t="s">
        <v>5094</v>
      </c>
      <c r="BA2560" s="1138" t="s">
        <v>65854</v>
      </c>
    </row>
    <row r="2561" spans="1:53" ht="16.5" customHeight="1">
      <c r="B2561" s="1180">
        <v>100022</v>
      </c>
      <c r="C2561" s="1181">
        <v>0</v>
      </c>
      <c r="D2561" s="1650">
        <v>-1</v>
      </c>
      <c r="E2561" s="1597">
        <v>-1</v>
      </c>
      <c r="F2561" s="1570">
        <v>-1</v>
      </c>
      <c r="G2561" s="1551">
        <v>0</v>
      </c>
      <c r="H2561" s="1552">
        <v>-1</v>
      </c>
      <c r="I2561" s="1552">
        <v>-1</v>
      </c>
      <c r="J2561" s="1552">
        <v>39</v>
      </c>
      <c r="K2561" s="1552">
        <v>0</v>
      </c>
      <c r="L2561" s="1552">
        <v>0</v>
      </c>
      <c r="M2561" s="1552">
        <v>-1</v>
      </c>
      <c r="N2561" s="1552">
        <v>0</v>
      </c>
      <c r="O2561" s="1552">
        <v>0</v>
      </c>
      <c r="P2561" s="1552">
        <v>0</v>
      </c>
      <c r="Q2561" s="1552">
        <v>1</v>
      </c>
      <c r="R2561" s="1552">
        <v>-1</v>
      </c>
      <c r="S2561" s="1552" t="s">
        <v>67889</v>
      </c>
      <c r="T2561" s="1598"/>
      <c r="U2561" s="1555"/>
      <c r="V2561" s="1182" t="s">
        <v>1574</v>
      </c>
      <c r="W2561" s="1489" t="s">
        <v>65855</v>
      </c>
      <c r="X2561" s="945" t="str">
        <f t="shared" si="318"/>
        <v>???</v>
      </c>
      <c r="Y2561" s="945" t="str">
        <f t="shared" si="319"/>
        <v>???</v>
      </c>
      <c r="Z2561" s="1183"/>
      <c r="AB2561" s="1124"/>
      <c r="AC2561" s="1180">
        <v>100022</v>
      </c>
      <c r="AD2561" s="1181">
        <v>0</v>
      </c>
      <c r="AE2561" s="1184" t="s">
        <v>1574</v>
      </c>
      <c r="AF2561" s="1126" t="s">
        <v>65828</v>
      </c>
      <c r="AG2561" s="1126" t="s">
        <v>65830</v>
      </c>
      <c r="AH2561" s="1126" t="s">
        <v>65832</v>
      </c>
      <c r="AI2561" s="1126" t="s">
        <v>8954</v>
      </c>
      <c r="AJ2561" s="1185" t="s">
        <v>65855</v>
      </c>
      <c r="AK2561" s="1128" t="s">
        <v>65856</v>
      </c>
      <c r="AL2561" s="1128" t="s">
        <v>65857</v>
      </c>
      <c r="AM2561" s="1128" t="s">
        <v>65858</v>
      </c>
      <c r="AN2561" s="1128" t="s">
        <v>65859</v>
      </c>
      <c r="AP2561" s="1180">
        <v>100022</v>
      </c>
      <c r="AQ2561" s="1181">
        <v>0</v>
      </c>
      <c r="AR2561" s="1182" t="s">
        <v>1574</v>
      </c>
      <c r="AS2561" s="1185" t="s">
        <v>65855</v>
      </c>
      <c r="AT2561" s="1130" t="s">
        <v>65828</v>
      </c>
      <c r="AU2561" s="1138" t="s">
        <v>65856</v>
      </c>
      <c r="AV2561" s="1130" t="s">
        <v>65830</v>
      </c>
      <c r="AW2561" s="1138" t="s">
        <v>65857</v>
      </c>
      <c r="AX2561" s="1130" t="s">
        <v>65832</v>
      </c>
      <c r="AY2561" s="1138" t="s">
        <v>65858</v>
      </c>
      <c r="AZ2561" s="1130" t="s">
        <v>8954</v>
      </c>
      <c r="BA2561" s="1138" t="s">
        <v>65859</v>
      </c>
    </row>
    <row r="2562" spans="1:53" ht="16.5" customHeight="1">
      <c r="B2562" s="1180">
        <v>100023</v>
      </c>
      <c r="C2562" s="1181">
        <v>0</v>
      </c>
      <c r="D2562" s="1650">
        <v>-1</v>
      </c>
      <c r="E2562" s="1597">
        <v>-1</v>
      </c>
      <c r="F2562" s="1570">
        <v>-1</v>
      </c>
      <c r="G2562" s="1551">
        <v>0</v>
      </c>
      <c r="H2562" s="1552">
        <v>-1</v>
      </c>
      <c r="I2562" s="1552">
        <v>-1</v>
      </c>
      <c r="J2562" s="1552">
        <v>40</v>
      </c>
      <c r="K2562" s="1552">
        <v>0</v>
      </c>
      <c r="L2562" s="1552">
        <v>0</v>
      </c>
      <c r="M2562" s="1552">
        <v>-1</v>
      </c>
      <c r="N2562" s="1552">
        <v>0</v>
      </c>
      <c r="O2562" s="1552">
        <v>0</v>
      </c>
      <c r="P2562" s="1552">
        <v>0</v>
      </c>
      <c r="Q2562" s="1552">
        <v>1</v>
      </c>
      <c r="R2562" s="1552">
        <v>-1</v>
      </c>
      <c r="S2562" s="1552" t="s">
        <v>67889</v>
      </c>
      <c r="T2562" s="1598"/>
      <c r="U2562" s="1555"/>
      <c r="V2562" s="1182" t="s">
        <v>1575</v>
      </c>
      <c r="W2562" s="1489" t="s">
        <v>65860</v>
      </c>
      <c r="X2562" s="945" t="str">
        <f t="shared" si="318"/>
        <v>???</v>
      </c>
      <c r="Y2562" s="945" t="str">
        <f t="shared" si="319"/>
        <v>???</v>
      </c>
      <c r="Z2562" s="1183"/>
      <c r="AB2562" s="1124"/>
      <c r="AC2562" s="1180">
        <v>100023</v>
      </c>
      <c r="AD2562" s="1181">
        <v>0</v>
      </c>
      <c r="AE2562" s="1184" t="s">
        <v>1575</v>
      </c>
      <c r="AF2562" s="1126" t="s">
        <v>4522</v>
      </c>
      <c r="AG2562" s="1126" t="s">
        <v>7902</v>
      </c>
      <c r="AH2562" s="1126" t="s">
        <v>5111</v>
      </c>
      <c r="AI2562" s="1126" t="s">
        <v>5112</v>
      </c>
      <c r="AJ2562" s="1185" t="s">
        <v>65860</v>
      </c>
      <c r="AK2562" s="1128" t="s">
        <v>65861</v>
      </c>
      <c r="AL2562" s="1128" t="s">
        <v>65862</v>
      </c>
      <c r="AM2562" s="1128" t="s">
        <v>65863</v>
      </c>
      <c r="AN2562" s="1128" t="s">
        <v>65864</v>
      </c>
      <c r="AP2562" s="1180">
        <v>100023</v>
      </c>
      <c r="AQ2562" s="1181">
        <v>0</v>
      </c>
      <c r="AR2562" s="1182" t="s">
        <v>1575</v>
      </c>
      <c r="AS2562" s="1185" t="s">
        <v>65860</v>
      </c>
      <c r="AT2562" s="1130" t="s">
        <v>4522</v>
      </c>
      <c r="AU2562" s="1138" t="s">
        <v>65861</v>
      </c>
      <c r="AV2562" s="1130" t="s">
        <v>7902</v>
      </c>
      <c r="AW2562" s="1138" t="s">
        <v>65862</v>
      </c>
      <c r="AX2562" s="1130" t="s">
        <v>5111</v>
      </c>
      <c r="AY2562" s="1138" t="s">
        <v>65863</v>
      </c>
      <c r="AZ2562" s="1130" t="s">
        <v>5112</v>
      </c>
      <c r="BA2562" s="1138" t="s">
        <v>65864</v>
      </c>
    </row>
    <row r="2563" spans="1:53" ht="16.5" customHeight="1">
      <c r="B2563" s="1180">
        <v>100025</v>
      </c>
      <c r="C2563" s="1181">
        <v>0</v>
      </c>
      <c r="D2563" s="1650">
        <v>-1</v>
      </c>
      <c r="E2563" s="1597">
        <v>-1</v>
      </c>
      <c r="F2563" s="1570">
        <v>-1</v>
      </c>
      <c r="G2563" s="1551">
        <v>0</v>
      </c>
      <c r="H2563" s="1552">
        <v>-1</v>
      </c>
      <c r="I2563" s="1552">
        <v>-1</v>
      </c>
      <c r="J2563" s="1552">
        <v>7</v>
      </c>
      <c r="K2563" s="1552">
        <v>0</v>
      </c>
      <c r="L2563" s="1552">
        <v>0</v>
      </c>
      <c r="M2563" s="1552">
        <v>-1</v>
      </c>
      <c r="N2563" s="1552">
        <v>0</v>
      </c>
      <c r="O2563" s="1552">
        <v>0</v>
      </c>
      <c r="P2563" s="1552">
        <v>0</v>
      </c>
      <c r="Q2563" s="1552">
        <v>1</v>
      </c>
      <c r="R2563" s="1552">
        <v>-1</v>
      </c>
      <c r="S2563" s="1552" t="s">
        <v>67889</v>
      </c>
      <c r="T2563" s="1598"/>
      <c r="U2563" s="1555"/>
      <c r="V2563" s="1182" t="s">
        <v>54526</v>
      </c>
      <c r="W2563" s="1489" t="s">
        <v>65865</v>
      </c>
      <c r="X2563" s="945" t="str">
        <f t="shared" si="318"/>
        <v>???</v>
      </c>
      <c r="Y2563" s="945" t="str">
        <f t="shared" si="319"/>
        <v>???</v>
      </c>
      <c r="Z2563" s="1183"/>
      <c r="AB2563" s="1124"/>
      <c r="AC2563" s="1180">
        <v>100025</v>
      </c>
      <c r="AD2563" s="1181">
        <v>0</v>
      </c>
      <c r="AE2563" s="1184" t="s">
        <v>54526</v>
      </c>
      <c r="AF2563" s="1126" t="s">
        <v>4496</v>
      </c>
      <c r="AG2563" s="1126" t="s">
        <v>4499</v>
      </c>
      <c r="AH2563" s="1126" t="s">
        <v>5070</v>
      </c>
      <c r="AI2563" s="1126" t="s">
        <v>5071</v>
      </c>
      <c r="AJ2563" s="1185" t="s">
        <v>65865</v>
      </c>
      <c r="AK2563" s="1128" t="s">
        <v>65866</v>
      </c>
      <c r="AL2563" s="1128" t="s">
        <v>65867</v>
      </c>
      <c r="AM2563" s="1128" t="s">
        <v>65868</v>
      </c>
      <c r="AN2563" s="1128" t="s">
        <v>65869</v>
      </c>
      <c r="AP2563" s="1180">
        <v>100025</v>
      </c>
      <c r="AQ2563" s="1181">
        <v>0</v>
      </c>
      <c r="AR2563" s="1182" t="s">
        <v>54526</v>
      </c>
      <c r="AS2563" s="1185" t="s">
        <v>65865</v>
      </c>
      <c r="AT2563" s="1130" t="s">
        <v>4496</v>
      </c>
      <c r="AU2563" s="1138" t="s">
        <v>65866</v>
      </c>
      <c r="AV2563" s="1130" t="s">
        <v>4499</v>
      </c>
      <c r="AW2563" s="1138" t="s">
        <v>65867</v>
      </c>
      <c r="AX2563" s="1130" t="s">
        <v>5070</v>
      </c>
      <c r="AY2563" s="1138" t="s">
        <v>65868</v>
      </c>
      <c r="AZ2563" s="1130" t="s">
        <v>5071</v>
      </c>
      <c r="BA2563" s="1138" t="s">
        <v>65869</v>
      </c>
    </row>
    <row r="2564" spans="1:53" ht="28.5" customHeight="1">
      <c r="B2564" s="1180">
        <v>100027</v>
      </c>
      <c r="C2564" s="1181">
        <v>0</v>
      </c>
      <c r="D2564" s="1650">
        <v>-1</v>
      </c>
      <c r="E2564" s="1597">
        <v>-1</v>
      </c>
      <c r="F2564" s="1570">
        <v>-1</v>
      </c>
      <c r="G2564" s="1551">
        <v>0</v>
      </c>
      <c r="H2564" s="1552">
        <v>-1</v>
      </c>
      <c r="I2564" s="1552">
        <v>-1</v>
      </c>
      <c r="J2564" s="1552">
        <v>29</v>
      </c>
      <c r="K2564" s="1552">
        <v>0</v>
      </c>
      <c r="L2564" s="1552">
        <v>0</v>
      </c>
      <c r="M2564" s="1552">
        <v>-1</v>
      </c>
      <c r="N2564" s="1552">
        <v>0</v>
      </c>
      <c r="O2564" s="1552">
        <v>0</v>
      </c>
      <c r="P2564" s="1552">
        <v>0</v>
      </c>
      <c r="Q2564" s="1552">
        <v>1</v>
      </c>
      <c r="R2564" s="1552">
        <v>-1</v>
      </c>
      <c r="S2564" s="1552" t="s">
        <v>67889</v>
      </c>
      <c r="T2564" s="1598"/>
      <c r="U2564" s="1555"/>
      <c r="V2564" s="1182" t="s">
        <v>57871</v>
      </c>
      <c r="W2564" s="1489" t="s">
        <v>65870</v>
      </c>
      <c r="X2564" s="945" t="str">
        <f t="shared" si="318"/>
        <v>???</v>
      </c>
      <c r="Y2564" s="945" t="str">
        <f t="shared" si="319"/>
        <v>???</v>
      </c>
      <c r="Z2564" s="1183"/>
      <c r="AB2564" s="1124"/>
      <c r="AC2564" s="1180">
        <v>100027</v>
      </c>
      <c r="AD2564" s="1181">
        <v>0</v>
      </c>
      <c r="AE2564" s="1184" t="s">
        <v>57871</v>
      </c>
      <c r="AF2564" s="1126" t="s">
        <v>4501</v>
      </c>
      <c r="AG2564" s="1126" t="s">
        <v>7881</v>
      </c>
      <c r="AH2564" s="1126" t="s">
        <v>5075</v>
      </c>
      <c r="AI2564" s="1126" t="s">
        <v>5076</v>
      </c>
      <c r="AJ2564" s="1185" t="s">
        <v>65870</v>
      </c>
      <c r="AK2564" s="1128" t="s">
        <v>65871</v>
      </c>
      <c r="AL2564" s="1128" t="s">
        <v>65872</v>
      </c>
      <c r="AM2564" s="1128" t="s">
        <v>65873</v>
      </c>
      <c r="AN2564" s="1128" t="s">
        <v>65874</v>
      </c>
      <c r="AP2564" s="1180">
        <v>100027</v>
      </c>
      <c r="AQ2564" s="1181">
        <v>0</v>
      </c>
      <c r="AR2564" s="1182" t="s">
        <v>57871</v>
      </c>
      <c r="AS2564" s="1185" t="s">
        <v>65870</v>
      </c>
      <c r="AT2564" s="1130" t="s">
        <v>4501</v>
      </c>
      <c r="AU2564" s="1138" t="s">
        <v>65871</v>
      </c>
      <c r="AV2564" s="1130" t="s">
        <v>7881</v>
      </c>
      <c r="AW2564" s="1138" t="s">
        <v>65872</v>
      </c>
      <c r="AX2564" s="1130" t="s">
        <v>5075</v>
      </c>
      <c r="AY2564" s="1138" t="s">
        <v>65873</v>
      </c>
      <c r="AZ2564" s="1130" t="s">
        <v>5076</v>
      </c>
      <c r="BA2564" s="1138" t="s">
        <v>65874</v>
      </c>
    </row>
    <row r="2565" spans="1:53" ht="16.5" customHeight="1">
      <c r="B2565" s="1180">
        <v>100028</v>
      </c>
      <c r="C2565" s="1181">
        <v>0</v>
      </c>
      <c r="D2565" s="1650">
        <v>-1</v>
      </c>
      <c r="E2565" s="1597">
        <v>-1</v>
      </c>
      <c r="F2565" s="1570">
        <v>-1</v>
      </c>
      <c r="G2565" s="1551">
        <v>0</v>
      </c>
      <c r="H2565" s="1552">
        <v>-1</v>
      </c>
      <c r="I2565" s="1552">
        <v>-1</v>
      </c>
      <c r="J2565" s="1552">
        <v>25</v>
      </c>
      <c r="K2565" s="1552">
        <v>0</v>
      </c>
      <c r="L2565" s="1552">
        <v>0</v>
      </c>
      <c r="M2565" s="1552">
        <v>-1</v>
      </c>
      <c r="N2565" s="1552">
        <v>0</v>
      </c>
      <c r="O2565" s="1552">
        <v>0</v>
      </c>
      <c r="P2565" s="1552">
        <v>0</v>
      </c>
      <c r="Q2565" s="1552">
        <v>1</v>
      </c>
      <c r="R2565" s="1552">
        <v>-1</v>
      </c>
      <c r="S2565" s="1552" t="s">
        <v>67889</v>
      </c>
      <c r="T2565" s="1598"/>
      <c r="U2565" s="1555"/>
      <c r="V2565" s="1182" t="s">
        <v>59544</v>
      </c>
      <c r="W2565" s="1489" t="s">
        <v>65875</v>
      </c>
      <c r="X2565" s="945" t="str">
        <f t="shared" si="318"/>
        <v>???</v>
      </c>
      <c r="Y2565" s="945" t="str">
        <f t="shared" si="319"/>
        <v>???</v>
      </c>
      <c r="Z2565" s="1183"/>
      <c r="AB2565" s="1124"/>
      <c r="AC2565" s="1180">
        <v>100028</v>
      </c>
      <c r="AD2565" s="1181">
        <v>0</v>
      </c>
      <c r="AE2565" s="1184" t="s">
        <v>59544</v>
      </c>
      <c r="AF2565" s="1126" t="s">
        <v>4507</v>
      </c>
      <c r="AG2565" s="1126" t="s">
        <v>7887</v>
      </c>
      <c r="AH2565" s="1126" t="s">
        <v>5085</v>
      </c>
      <c r="AI2565" s="1126" t="s">
        <v>5085</v>
      </c>
      <c r="AJ2565" s="1185" t="s">
        <v>65875</v>
      </c>
      <c r="AK2565" s="1128" t="s">
        <v>65876</v>
      </c>
      <c r="AL2565" s="1128" t="s">
        <v>65877</v>
      </c>
      <c r="AM2565" s="1128" t="s">
        <v>65878</v>
      </c>
      <c r="AN2565" s="1128" t="s">
        <v>65879</v>
      </c>
      <c r="AP2565" s="1180">
        <v>100028</v>
      </c>
      <c r="AQ2565" s="1181">
        <v>0</v>
      </c>
      <c r="AR2565" s="1182" t="s">
        <v>59544</v>
      </c>
      <c r="AS2565" s="1185" t="s">
        <v>65875</v>
      </c>
      <c r="AT2565" s="1130" t="s">
        <v>4507</v>
      </c>
      <c r="AU2565" s="1138" t="s">
        <v>65876</v>
      </c>
      <c r="AV2565" s="1130" t="s">
        <v>7887</v>
      </c>
      <c r="AW2565" s="1138" t="s">
        <v>65877</v>
      </c>
      <c r="AX2565" s="1130" t="s">
        <v>5085</v>
      </c>
      <c r="AY2565" s="1138" t="s">
        <v>65878</v>
      </c>
      <c r="AZ2565" s="1130" t="s">
        <v>5085</v>
      </c>
      <c r="BA2565" s="1138" t="s">
        <v>65879</v>
      </c>
    </row>
    <row r="2566" spans="1:53" ht="16.5" customHeight="1">
      <c r="B2566" s="1180">
        <v>100029</v>
      </c>
      <c r="C2566" s="1181">
        <v>0</v>
      </c>
      <c r="D2566" s="1650">
        <v>-1</v>
      </c>
      <c r="E2566" s="1597">
        <v>-1</v>
      </c>
      <c r="F2566" s="1570">
        <v>-1</v>
      </c>
      <c r="G2566" s="1551">
        <v>0</v>
      </c>
      <c r="H2566" s="1552">
        <v>-1</v>
      </c>
      <c r="I2566" s="1552">
        <v>-1</v>
      </c>
      <c r="J2566" s="1552">
        <v>27</v>
      </c>
      <c r="K2566" s="1552">
        <v>0</v>
      </c>
      <c r="L2566" s="1552">
        <v>0</v>
      </c>
      <c r="M2566" s="1552">
        <v>-1</v>
      </c>
      <c r="N2566" s="1552">
        <v>0</v>
      </c>
      <c r="O2566" s="1552">
        <v>0</v>
      </c>
      <c r="P2566" s="1552">
        <v>0</v>
      </c>
      <c r="Q2566" s="1552">
        <v>1</v>
      </c>
      <c r="R2566" s="1552">
        <v>-1</v>
      </c>
      <c r="S2566" s="1552" t="s">
        <v>67889</v>
      </c>
      <c r="T2566" s="1598"/>
      <c r="U2566" s="1555"/>
      <c r="V2566" s="1182" t="s">
        <v>457</v>
      </c>
      <c r="W2566" s="1489" t="s">
        <v>65880</v>
      </c>
      <c r="X2566" s="945" t="str">
        <f t="shared" si="318"/>
        <v>???</v>
      </c>
      <c r="Y2566" s="945" t="str">
        <f t="shared" si="319"/>
        <v>???</v>
      </c>
      <c r="Z2566" s="1355"/>
      <c r="AB2566" s="1124"/>
      <c r="AC2566" s="1180">
        <v>100029</v>
      </c>
      <c r="AD2566" s="1181">
        <v>0</v>
      </c>
      <c r="AE2566" s="1184" t="s">
        <v>457</v>
      </c>
      <c r="AF2566" s="1126" t="s">
        <v>4511</v>
      </c>
      <c r="AG2566" s="1126" t="s">
        <v>7889</v>
      </c>
      <c r="AH2566" s="1126" t="s">
        <v>5090</v>
      </c>
      <c r="AI2566" s="1126" t="s">
        <v>5091</v>
      </c>
      <c r="AJ2566" s="1185" t="s">
        <v>65880</v>
      </c>
      <c r="AK2566" s="1128" t="s">
        <v>65881</v>
      </c>
      <c r="AL2566" s="1128" t="s">
        <v>65882</v>
      </c>
      <c r="AM2566" s="1128" t="s">
        <v>65883</v>
      </c>
      <c r="AN2566" s="1128" t="s">
        <v>65884</v>
      </c>
      <c r="AP2566" s="1180">
        <v>100029</v>
      </c>
      <c r="AQ2566" s="1181">
        <v>0</v>
      </c>
      <c r="AR2566" s="1182" t="s">
        <v>457</v>
      </c>
      <c r="AS2566" s="1185" t="s">
        <v>65880</v>
      </c>
      <c r="AT2566" s="1130" t="s">
        <v>4511</v>
      </c>
      <c r="AU2566" s="1138" t="s">
        <v>65881</v>
      </c>
      <c r="AV2566" s="1130" t="s">
        <v>7889</v>
      </c>
      <c r="AW2566" s="1138" t="s">
        <v>65882</v>
      </c>
      <c r="AX2566" s="1130" t="s">
        <v>5090</v>
      </c>
      <c r="AY2566" s="1138" t="s">
        <v>65883</v>
      </c>
      <c r="AZ2566" s="1130" t="s">
        <v>5091</v>
      </c>
      <c r="BA2566" s="1138" t="s">
        <v>65884</v>
      </c>
    </row>
    <row r="2567" spans="1:53" s="1361" customFormat="1" ht="17.25" customHeight="1" thickBot="1">
      <c r="A2567" s="950"/>
      <c r="B2567" s="1356">
        <v>100030</v>
      </c>
      <c r="C2567" s="1357">
        <v>0</v>
      </c>
      <c r="D2567" s="1655">
        <v>-1</v>
      </c>
      <c r="E2567" s="1632">
        <v>-1</v>
      </c>
      <c r="F2567" s="1585">
        <v>-1</v>
      </c>
      <c r="G2567" s="1611">
        <v>0</v>
      </c>
      <c r="H2567" s="1587">
        <v>-1</v>
      </c>
      <c r="I2567" s="1587">
        <v>-1</v>
      </c>
      <c r="J2567" s="1587">
        <v>28</v>
      </c>
      <c r="K2567" s="1587">
        <v>0</v>
      </c>
      <c r="L2567" s="1587">
        <v>0</v>
      </c>
      <c r="M2567" s="1587">
        <v>-1</v>
      </c>
      <c r="N2567" s="1587">
        <v>0</v>
      </c>
      <c r="O2567" s="1587">
        <v>0</v>
      </c>
      <c r="P2567" s="1587">
        <v>0</v>
      </c>
      <c r="Q2567" s="1587">
        <v>1</v>
      </c>
      <c r="R2567" s="1587">
        <v>-1</v>
      </c>
      <c r="S2567" s="1587" t="s">
        <v>67889</v>
      </c>
      <c r="T2567" s="1615"/>
      <c r="U2567" s="1555"/>
      <c r="V2567" s="1358" t="s">
        <v>437</v>
      </c>
      <c r="W2567" s="1545" t="s">
        <v>65885</v>
      </c>
      <c r="X2567" s="945" t="str">
        <f t="shared" si="318"/>
        <v>???</v>
      </c>
      <c r="Y2567" s="945" t="str">
        <f t="shared" si="319"/>
        <v>???</v>
      </c>
      <c r="Z2567" s="1359"/>
      <c r="AA2567" s="1360"/>
      <c r="AB2567" s="1124"/>
      <c r="AC2567" s="1356">
        <v>100030</v>
      </c>
      <c r="AD2567" s="1357">
        <v>0</v>
      </c>
      <c r="AE2567" s="1184" t="s">
        <v>437</v>
      </c>
      <c r="AF2567" s="1126" t="s">
        <v>8953</v>
      </c>
      <c r="AG2567" s="1126" t="s">
        <v>7895</v>
      </c>
      <c r="AH2567" s="1126" t="s">
        <v>5096</v>
      </c>
      <c r="AI2567" s="1126" t="s">
        <v>5096</v>
      </c>
      <c r="AJ2567" s="1185" t="s">
        <v>65885</v>
      </c>
      <c r="AK2567" s="1128" t="s">
        <v>65886</v>
      </c>
      <c r="AL2567" s="1128" t="s">
        <v>65887</v>
      </c>
      <c r="AM2567" s="1128" t="s">
        <v>65888</v>
      </c>
      <c r="AN2567" s="1128" t="s">
        <v>65889</v>
      </c>
      <c r="AP2567" s="1356">
        <v>100030</v>
      </c>
      <c r="AQ2567" s="1357">
        <v>0</v>
      </c>
      <c r="AR2567" s="1358" t="s">
        <v>437</v>
      </c>
      <c r="AS2567" s="1362" t="s">
        <v>65885</v>
      </c>
      <c r="AT2567" s="1130" t="s">
        <v>8953</v>
      </c>
      <c r="AU2567" s="1138" t="s">
        <v>65886</v>
      </c>
      <c r="AV2567" s="1130" t="s">
        <v>7895</v>
      </c>
      <c r="AW2567" s="1138" t="s">
        <v>65887</v>
      </c>
      <c r="AX2567" s="1130" t="s">
        <v>5096</v>
      </c>
      <c r="AY2567" s="1138" t="s">
        <v>65888</v>
      </c>
      <c r="AZ2567" s="1130" t="s">
        <v>5096</v>
      </c>
      <c r="BA2567" s="1138" t="s">
        <v>65889</v>
      </c>
    </row>
    <row r="2568" spans="1:53" ht="19.5" thickBot="1">
      <c r="B2568" s="1120">
        <f>B2567</f>
        <v>100030</v>
      </c>
      <c r="C2568" s="1120">
        <f>C2567+1</f>
        <v>1</v>
      </c>
      <c r="D2568" s="1647">
        <v>-1</v>
      </c>
      <c r="E2568" s="1570">
        <v>-1</v>
      </c>
      <c r="F2568" s="1570">
        <v>-1</v>
      </c>
      <c r="G2568" s="1551">
        <f>G2567</f>
        <v>0</v>
      </c>
      <c r="H2568" s="1571">
        <f>IF(C2568=0,100,-1)</f>
        <v>-1</v>
      </c>
      <c r="I2568" s="1552">
        <v>-1</v>
      </c>
      <c r="J2568" s="1552">
        <f>J2567</f>
        <v>28</v>
      </c>
      <c r="K2568" s="1576">
        <v>-1</v>
      </c>
      <c r="L2568" s="1576">
        <v>-1</v>
      </c>
      <c r="M2568" s="1552">
        <v>27</v>
      </c>
      <c r="N2568" s="1552">
        <v>-1</v>
      </c>
      <c r="O2568" s="1552">
        <v>-1</v>
      </c>
      <c r="P2568" s="1552">
        <v>0</v>
      </c>
      <c r="Q2568" s="1605">
        <v>0</v>
      </c>
      <c r="R2568" s="1552">
        <v>-1</v>
      </c>
      <c r="S2568" s="1577" t="str">
        <f>IF(AD2568=-1,"-1",IF(Q2568=-1,"-1",IF(Q2568=1,"0",IF(Q2568=0,"1",IF(Q2568=2,"-1")))))</f>
        <v>1</v>
      </c>
      <c r="T2568" s="1584"/>
      <c r="U2568" s="1575"/>
      <c r="V2568" s="1154" t="s">
        <v>457</v>
      </c>
      <c r="W2568" s="1490" t="s">
        <v>65890</v>
      </c>
      <c r="X2568" s="945" t="str">
        <f t="shared" si="318"/>
        <v>{PlayerName}</v>
      </c>
      <c r="Y2568" s="945" t="str">
        <f t="shared" si="319"/>
        <v>{PlayerName}</v>
      </c>
      <c r="Z2568" s="1134"/>
      <c r="AA2568" s="1220"/>
      <c r="AB2568" s="1124"/>
      <c r="AC2568" s="1120">
        <v>100030</v>
      </c>
      <c r="AD2568" s="1155">
        <v>1</v>
      </c>
      <c r="AE2568" s="1125" t="s">
        <v>457</v>
      </c>
      <c r="AF2568" s="1126" t="s">
        <v>4511</v>
      </c>
      <c r="AG2568" s="1126" t="s">
        <v>7889</v>
      </c>
      <c r="AH2568" s="1126" t="s">
        <v>5090</v>
      </c>
      <c r="AI2568" s="1126" t="s">
        <v>5091</v>
      </c>
      <c r="AJ2568" s="1127" t="s">
        <v>65890</v>
      </c>
      <c r="AK2568" s="1128" t="s">
        <v>65891</v>
      </c>
      <c r="AL2568" s="1128" t="s">
        <v>65892</v>
      </c>
      <c r="AM2568" s="1128" t="s">
        <v>65893</v>
      </c>
      <c r="AN2568" s="1128" t="s">
        <v>65894</v>
      </c>
      <c r="AP2568" s="1120">
        <v>100030</v>
      </c>
      <c r="AQ2568" s="1120">
        <v>1</v>
      </c>
      <c r="AR2568" s="1125" t="s">
        <v>457</v>
      </c>
      <c r="AS2568" s="1127" t="s">
        <v>65890</v>
      </c>
      <c r="AT2568" s="1130" t="s">
        <v>4511</v>
      </c>
      <c r="AU2568" s="1138" t="s">
        <v>65891</v>
      </c>
      <c r="AV2568" s="1130" t="s">
        <v>7889</v>
      </c>
      <c r="AW2568" s="1138" t="s">
        <v>65892</v>
      </c>
      <c r="AX2568" s="1130" t="s">
        <v>5090</v>
      </c>
      <c r="AY2568" s="1138" t="s">
        <v>65893</v>
      </c>
      <c r="AZ2568" s="1130" t="s">
        <v>5091</v>
      </c>
      <c r="BA2568" s="1138" t="s">
        <v>65894</v>
      </c>
    </row>
    <row r="2569" spans="1:53" ht="19.5" thickBot="1">
      <c r="B2569" s="1120">
        <f>B2568</f>
        <v>100030</v>
      </c>
      <c r="C2569" s="1120">
        <f>C2568+1</f>
        <v>2</v>
      </c>
      <c r="D2569" s="1647">
        <v>-1</v>
      </c>
      <c r="E2569" s="1570">
        <v>-1</v>
      </c>
      <c r="F2569" s="1570">
        <v>-1</v>
      </c>
      <c r="G2569" s="1551">
        <f>G2568</f>
        <v>0</v>
      </c>
      <c r="H2569" s="1571">
        <f>IF(C2569=0,100,-1)</f>
        <v>-1</v>
      </c>
      <c r="I2569" s="1552">
        <v>-1</v>
      </c>
      <c r="J2569" s="1552">
        <f>J2568</f>
        <v>28</v>
      </c>
      <c r="K2569" s="1576">
        <v>-1</v>
      </c>
      <c r="L2569" s="1576">
        <v>-1</v>
      </c>
      <c r="M2569" s="1552">
        <v>0</v>
      </c>
      <c r="N2569" s="1552">
        <v>-1</v>
      </c>
      <c r="O2569" s="1552">
        <v>-1</v>
      </c>
      <c r="P2569" s="1552">
        <v>0</v>
      </c>
      <c r="Q2569" s="1605">
        <v>0</v>
      </c>
      <c r="R2569" s="1552">
        <v>-1</v>
      </c>
      <c r="S2569" s="1577" t="str">
        <f>IF(AD2569=-1,"-1",IF(Q2569=-1,"-1",IF(Q2569=1,"0",IF(Q2569=0,"1",IF(Q2569=2,"-1")))))</f>
        <v>1</v>
      </c>
      <c r="T2569" s="1584"/>
      <c r="U2569" s="1575"/>
      <c r="V2569" s="1154" t="s">
        <v>1105</v>
      </c>
      <c r="W2569" s="1490" t="s">
        <v>65895</v>
      </c>
      <c r="X2569" s="945" t="str">
        <f t="shared" si="318"/>
        <v>{PlayerName}</v>
      </c>
      <c r="Y2569" s="945" t="str">
        <f t="shared" si="319"/>
        <v>{PlayerName}</v>
      </c>
      <c r="Z2569" s="1134"/>
      <c r="AA2569" s="1220"/>
      <c r="AB2569" s="1124"/>
      <c r="AC2569" s="1120">
        <v>100030</v>
      </c>
      <c r="AD2569" s="1155">
        <v>2</v>
      </c>
      <c r="AE2569" s="1125" t="s">
        <v>1105</v>
      </c>
      <c r="AF2569" s="1126" t="s">
        <v>1105</v>
      </c>
      <c r="AG2569" s="1126" t="s">
        <v>1105</v>
      </c>
      <c r="AH2569" s="1126" t="s">
        <v>1105</v>
      </c>
      <c r="AI2569" s="1126" t="s">
        <v>1105</v>
      </c>
      <c r="AJ2569" s="1127" t="s">
        <v>65895</v>
      </c>
      <c r="AK2569" s="1128" t="s">
        <v>65896</v>
      </c>
      <c r="AL2569" s="1128" t="s">
        <v>65897</v>
      </c>
      <c r="AM2569" s="1128" t="s">
        <v>65898</v>
      </c>
      <c r="AN2569" s="1128" t="s">
        <v>65899</v>
      </c>
      <c r="AP2569" s="1120">
        <v>100030</v>
      </c>
      <c r="AQ2569" s="1120">
        <v>2</v>
      </c>
      <c r="AR2569" s="1125" t="s">
        <v>1105</v>
      </c>
      <c r="AS2569" s="1127" t="s">
        <v>65895</v>
      </c>
      <c r="AT2569" s="1130" t="s">
        <v>1105</v>
      </c>
      <c r="AU2569" s="1138" t="s">
        <v>65896</v>
      </c>
      <c r="AV2569" s="1130" t="s">
        <v>1105</v>
      </c>
      <c r="AW2569" s="1138" t="s">
        <v>65897</v>
      </c>
      <c r="AX2569" s="1130" t="s">
        <v>1105</v>
      </c>
      <c r="AY2569" s="1138" t="s">
        <v>65898</v>
      </c>
      <c r="AZ2569" s="1130" t="s">
        <v>1105</v>
      </c>
      <c r="BA2569" s="1138" t="s">
        <v>65899</v>
      </c>
    </row>
    <row r="2570" spans="1:53" ht="19.5" thickBot="1">
      <c r="B2570" s="1120">
        <v>100031</v>
      </c>
      <c r="C2570" s="1120">
        <v>0</v>
      </c>
      <c r="D2570" s="1647">
        <v>-1</v>
      </c>
      <c r="E2570" s="1570">
        <v>-1</v>
      </c>
      <c r="F2570" s="1570">
        <v>-1</v>
      </c>
      <c r="G2570" s="1551">
        <v>0</v>
      </c>
      <c r="H2570" s="1571">
        <v>100</v>
      </c>
      <c r="I2570" s="1552">
        <v>-1</v>
      </c>
      <c r="J2570" s="1552">
        <v>9</v>
      </c>
      <c r="K2570" s="1576">
        <v>9</v>
      </c>
      <c r="L2570" s="1576">
        <v>0</v>
      </c>
      <c r="M2570" s="1552">
        <v>-1</v>
      </c>
      <c r="N2570" s="1552">
        <v>0</v>
      </c>
      <c r="O2570" s="1552">
        <v>0</v>
      </c>
      <c r="P2570" s="1552">
        <v>0</v>
      </c>
      <c r="Q2570" s="1605">
        <v>1</v>
      </c>
      <c r="R2570" s="1552">
        <v>-1</v>
      </c>
      <c r="S2570" s="1577" t="s">
        <v>67889</v>
      </c>
      <c r="T2570" s="1584"/>
      <c r="U2570" s="1575"/>
      <c r="V2570" s="1154" t="s">
        <v>62530</v>
      </c>
      <c r="W2570" s="1490" t="s">
        <v>65900</v>
      </c>
      <c r="X2570" s="945">
        <f t="shared" si="318"/>
        <v>-1</v>
      </c>
      <c r="Y2570" s="945" t="str">
        <f t="shared" si="319"/>
        <v>???</v>
      </c>
      <c r="Z2570" s="1186"/>
      <c r="AA2570" s="1187"/>
      <c r="AB2570" s="1124"/>
      <c r="AC2570" s="1120">
        <v>100031</v>
      </c>
      <c r="AD2570" s="1155">
        <v>0</v>
      </c>
      <c r="AE2570" s="1125" t="s">
        <v>62530</v>
      </c>
      <c r="AF2570" s="1126" t="s">
        <v>4514</v>
      </c>
      <c r="AG2570" s="1126" t="s">
        <v>7896</v>
      </c>
      <c r="AH2570" s="1126" t="s">
        <v>5099</v>
      </c>
      <c r="AI2570" s="1126" t="s">
        <v>5100</v>
      </c>
      <c r="AJ2570" s="1127" t="s">
        <v>65900</v>
      </c>
      <c r="AK2570" s="1128" t="s">
        <v>65901</v>
      </c>
      <c r="AL2570" s="1128" t="s">
        <v>65902</v>
      </c>
      <c r="AM2570" s="1128" t="s">
        <v>65903</v>
      </c>
      <c r="AN2570" s="1128" t="s">
        <v>65904</v>
      </c>
      <c r="AP2570" s="1120">
        <v>100031</v>
      </c>
      <c r="AQ2570" s="1120">
        <v>0</v>
      </c>
      <c r="AR2570" s="1125" t="s">
        <v>62530</v>
      </c>
      <c r="AS2570" s="1127" t="s">
        <v>65900</v>
      </c>
      <c r="AT2570" s="1130" t="s">
        <v>4514</v>
      </c>
      <c r="AU2570" s="1138" t="s">
        <v>65901</v>
      </c>
      <c r="AV2570" s="1130" t="s">
        <v>7896</v>
      </c>
      <c r="AW2570" s="1138" t="s">
        <v>65902</v>
      </c>
      <c r="AX2570" s="1130" t="s">
        <v>5099</v>
      </c>
      <c r="AY2570" s="1138" t="s">
        <v>65903</v>
      </c>
      <c r="AZ2570" s="1130" t="s">
        <v>5100</v>
      </c>
      <c r="BA2570" s="1138" t="s">
        <v>65904</v>
      </c>
    </row>
    <row r="2571" spans="1:53" ht="38.25" thickBot="1">
      <c r="B2571" s="1145">
        <v>100032</v>
      </c>
      <c r="C2571" s="1146">
        <v>0</v>
      </c>
      <c r="D2571" s="1646">
        <v>-1</v>
      </c>
      <c r="E2571" s="1582">
        <v>-1</v>
      </c>
      <c r="F2571" s="1582">
        <v>-1</v>
      </c>
      <c r="G2571" s="1599">
        <v>0</v>
      </c>
      <c r="H2571" s="1571">
        <v>514</v>
      </c>
      <c r="I2571" s="1571">
        <v>-1</v>
      </c>
      <c r="J2571" s="1571">
        <v>-1</v>
      </c>
      <c r="K2571" s="1572">
        <v>0</v>
      </c>
      <c r="L2571" s="1572">
        <v>0</v>
      </c>
      <c r="M2571" s="1571">
        <v>0</v>
      </c>
      <c r="N2571" s="1571">
        <v>0</v>
      </c>
      <c r="O2571" s="1571">
        <v>0</v>
      </c>
      <c r="P2571" s="1571">
        <v>0</v>
      </c>
      <c r="Q2571" s="1620">
        <v>0</v>
      </c>
      <c r="R2571" s="1571">
        <v>-1</v>
      </c>
      <c r="S2571" s="1573" t="str">
        <f>IF(AD2571=-1,"-1",IF(Q2571=-1,"-1",IF(Q2571=1,"0",IF(Q2571=0,"1",IF(Q2571=2,"-1")))))</f>
        <v>1</v>
      </c>
      <c r="T2571" s="1583"/>
      <c r="U2571" s="1575"/>
      <c r="V2571" s="1147" t="s">
        <v>1105</v>
      </c>
      <c r="W2571" s="1500" t="s">
        <v>57719</v>
      </c>
      <c r="X2571" s="945" t="str">
        <f t="shared" si="318"/>
        <v>???</v>
      </c>
      <c r="Y2571" s="945" t="str">
        <f t="shared" si="319"/>
        <v>???</v>
      </c>
      <c r="Z2571" s="1186"/>
      <c r="AA2571" s="1187"/>
      <c r="AB2571" s="1124"/>
      <c r="AC2571" s="1145">
        <v>100032</v>
      </c>
      <c r="AD2571" s="1150">
        <v>0</v>
      </c>
      <c r="AE2571" s="1125" t="s">
        <v>1105</v>
      </c>
      <c r="AF2571" s="1126" t="s">
        <v>1105</v>
      </c>
      <c r="AG2571" s="1126" t="s">
        <v>1105</v>
      </c>
      <c r="AH2571" s="1126" t="s">
        <v>1105</v>
      </c>
      <c r="AI2571" s="1126" t="s">
        <v>1105</v>
      </c>
      <c r="AJ2571" s="1127" t="s">
        <v>57719</v>
      </c>
      <c r="AK2571" s="1128" t="s">
        <v>57720</v>
      </c>
      <c r="AL2571" s="1128" t="s">
        <v>57721</v>
      </c>
      <c r="AM2571" s="1128" t="s">
        <v>57722</v>
      </c>
      <c r="AN2571" s="1128" t="s">
        <v>57723</v>
      </c>
      <c r="AP2571" s="1145">
        <v>100032</v>
      </c>
      <c r="AQ2571" s="1146">
        <v>0</v>
      </c>
      <c r="AR2571" s="1152" t="s">
        <v>1105</v>
      </c>
      <c r="AS2571" s="1214" t="s">
        <v>57719</v>
      </c>
      <c r="AT2571" s="1130" t="s">
        <v>1105</v>
      </c>
      <c r="AU2571" s="1138" t="s">
        <v>57720</v>
      </c>
      <c r="AV2571" s="1130" t="s">
        <v>1105</v>
      </c>
      <c r="AW2571" s="1138" t="s">
        <v>57721</v>
      </c>
      <c r="AX2571" s="1130" t="s">
        <v>1105</v>
      </c>
      <c r="AY2571" s="1138" t="s">
        <v>57722</v>
      </c>
      <c r="AZ2571" s="1130" t="s">
        <v>1105</v>
      </c>
      <c r="BA2571" s="1138" t="s">
        <v>57723</v>
      </c>
    </row>
    <row r="2572" spans="1:53" ht="38.25" thickBot="1">
      <c r="B2572" s="1188">
        <v>100032</v>
      </c>
      <c r="C2572" s="1120">
        <v>1</v>
      </c>
      <c r="D2572" s="1647">
        <v>-1</v>
      </c>
      <c r="E2572" s="1570">
        <v>-1</v>
      </c>
      <c r="F2572" s="1570">
        <v>-1</v>
      </c>
      <c r="G2572" s="1551">
        <v>0</v>
      </c>
      <c r="H2572" s="1571">
        <v>-1</v>
      </c>
      <c r="I2572" s="1552">
        <v>-1</v>
      </c>
      <c r="J2572" s="1552">
        <v>33</v>
      </c>
      <c r="K2572" s="1576">
        <v>-1</v>
      </c>
      <c r="L2572" s="1576">
        <v>-1</v>
      </c>
      <c r="M2572" s="1552">
        <v>0</v>
      </c>
      <c r="N2572" s="1552">
        <v>-1</v>
      </c>
      <c r="O2572" s="1552">
        <v>-1</v>
      </c>
      <c r="P2572" s="1552">
        <v>0</v>
      </c>
      <c r="Q2572" s="1605">
        <v>1</v>
      </c>
      <c r="R2572" s="1552">
        <v>-1</v>
      </c>
      <c r="S2572" s="1577" t="s">
        <v>67889</v>
      </c>
      <c r="T2572" s="1584"/>
      <c r="U2572" s="1575"/>
      <c r="V2572" s="1154" t="s">
        <v>65935</v>
      </c>
      <c r="W2572" s="1483" t="s">
        <v>65905</v>
      </c>
      <c r="X2572" s="945" t="str">
        <f t="shared" ref="X2572:X2635" si="320">IFERROR(INDEX(AR:AR, MATCH(K2572, AQ:AQ, 0)), "표정없음")</f>
        <v>{PlayerName}</v>
      </c>
      <c r="Y2572" s="945" t="str">
        <f t="shared" ref="Y2572:Y2635" si="321">IFERROR(INDEX(AR:AR,MATCH(N2572,AQ:AQ,0)),"표정없음")</f>
        <v>{PlayerName}</v>
      </c>
      <c r="Z2572" s="1186"/>
      <c r="AA2572" s="1187"/>
      <c r="AB2572" s="1124"/>
      <c r="AC2572" s="1188">
        <v>100032</v>
      </c>
      <c r="AD2572" s="1155">
        <v>1</v>
      </c>
      <c r="AE2572" s="1125" t="s">
        <v>65935</v>
      </c>
      <c r="AF2572" s="1126" t="s">
        <v>8949</v>
      </c>
      <c r="AG2572" s="1126" t="s">
        <v>57724</v>
      </c>
      <c r="AH2572" s="1126" t="s">
        <v>57725</v>
      </c>
      <c r="AI2572" s="1126" t="s">
        <v>8950</v>
      </c>
      <c r="AJ2572" s="1127" t="s">
        <v>65905</v>
      </c>
      <c r="AK2572" s="1128" t="s">
        <v>65906</v>
      </c>
      <c r="AL2572" s="1128" t="s">
        <v>65907</v>
      </c>
      <c r="AM2572" s="1128" t="s">
        <v>65908</v>
      </c>
      <c r="AN2572" s="1128" t="s">
        <v>65909</v>
      </c>
      <c r="AP2572" s="1188">
        <v>100032</v>
      </c>
      <c r="AQ2572" s="1120">
        <v>1</v>
      </c>
      <c r="AR2572" s="1125" t="s">
        <v>65935</v>
      </c>
      <c r="AS2572" s="1162" t="s">
        <v>65905</v>
      </c>
      <c r="AT2572" s="1130" t="s">
        <v>8949</v>
      </c>
      <c r="AU2572" s="1138" t="s">
        <v>65906</v>
      </c>
      <c r="AV2572" s="1130" t="s">
        <v>57724</v>
      </c>
      <c r="AW2572" s="1138" t="s">
        <v>65907</v>
      </c>
      <c r="AX2572" s="1130" t="s">
        <v>57725</v>
      </c>
      <c r="AY2572" s="1138" t="s">
        <v>65908</v>
      </c>
      <c r="AZ2572" s="1130" t="s">
        <v>8950</v>
      </c>
      <c r="BA2572" s="1138" t="s">
        <v>65909</v>
      </c>
    </row>
    <row r="2573" spans="1:53" ht="38.25" thickBot="1">
      <c r="B2573" s="1188">
        <v>100032</v>
      </c>
      <c r="C2573" s="1120">
        <v>2</v>
      </c>
      <c r="D2573" s="1647">
        <v>-1</v>
      </c>
      <c r="E2573" s="1570">
        <v>-1</v>
      </c>
      <c r="F2573" s="1570">
        <v>-1</v>
      </c>
      <c r="G2573" s="1551">
        <v>0</v>
      </c>
      <c r="H2573" s="1571">
        <v>-1</v>
      </c>
      <c r="I2573" s="1552">
        <v>-1</v>
      </c>
      <c r="J2573" s="1552">
        <v>33</v>
      </c>
      <c r="K2573" s="1576">
        <v>-1</v>
      </c>
      <c r="L2573" s="1576">
        <v>-1</v>
      </c>
      <c r="M2573" s="1552">
        <v>0</v>
      </c>
      <c r="N2573" s="1552">
        <v>-1</v>
      </c>
      <c r="O2573" s="1552">
        <v>-1</v>
      </c>
      <c r="P2573" s="1552">
        <v>0</v>
      </c>
      <c r="Q2573" s="1605">
        <v>0</v>
      </c>
      <c r="R2573" s="1552">
        <v>-1</v>
      </c>
      <c r="S2573" s="1577" t="s">
        <v>67890</v>
      </c>
      <c r="T2573" s="1584"/>
      <c r="U2573" s="1575"/>
      <c r="V2573" s="1154" t="s">
        <v>1105</v>
      </c>
      <c r="W2573" s="1483" t="s">
        <v>57726</v>
      </c>
      <c r="X2573" s="945" t="str">
        <f t="shared" si="320"/>
        <v>{PlayerName}</v>
      </c>
      <c r="Y2573" s="945" t="str">
        <f t="shared" si="321"/>
        <v>{PlayerName}</v>
      </c>
      <c r="Z2573" s="1186"/>
      <c r="AA2573" s="1187"/>
      <c r="AB2573" s="1124"/>
      <c r="AC2573" s="1188">
        <v>100032</v>
      </c>
      <c r="AD2573" s="1155">
        <v>2</v>
      </c>
      <c r="AE2573" s="1125" t="s">
        <v>1105</v>
      </c>
      <c r="AF2573" s="1126" t="s">
        <v>1105</v>
      </c>
      <c r="AG2573" s="1126" t="s">
        <v>1105</v>
      </c>
      <c r="AH2573" s="1126" t="s">
        <v>1105</v>
      </c>
      <c r="AI2573" s="1126" t="s">
        <v>1105</v>
      </c>
      <c r="AJ2573" s="1127" t="s">
        <v>57726</v>
      </c>
      <c r="AK2573" s="1128" t="s">
        <v>57727</v>
      </c>
      <c r="AL2573" s="1128" t="s">
        <v>57728</v>
      </c>
      <c r="AM2573" s="1128" t="s">
        <v>57729</v>
      </c>
      <c r="AN2573" s="1128" t="s">
        <v>57730</v>
      </c>
      <c r="AP2573" s="1188">
        <v>100032</v>
      </c>
      <c r="AQ2573" s="1120">
        <v>2</v>
      </c>
      <c r="AR2573" s="1125" t="s">
        <v>1105</v>
      </c>
      <c r="AS2573" s="1162" t="s">
        <v>57726</v>
      </c>
      <c r="AT2573" s="1130" t="s">
        <v>1105</v>
      </c>
      <c r="AU2573" s="1138" t="s">
        <v>57727</v>
      </c>
      <c r="AV2573" s="1130" t="s">
        <v>1105</v>
      </c>
      <c r="AW2573" s="1138" t="s">
        <v>57728</v>
      </c>
      <c r="AX2573" s="1130" t="s">
        <v>1105</v>
      </c>
      <c r="AY2573" s="1138" t="s">
        <v>57729</v>
      </c>
      <c r="AZ2573" s="1130" t="s">
        <v>1105</v>
      </c>
      <c r="BA2573" s="1138" t="s">
        <v>57730</v>
      </c>
    </row>
    <row r="2574" spans="1:53" ht="19.5" thickBot="1">
      <c r="B2574" s="1188">
        <v>100032</v>
      </c>
      <c r="C2574" s="1120">
        <v>3</v>
      </c>
      <c r="D2574" s="1647">
        <v>-1</v>
      </c>
      <c r="E2574" s="1570">
        <v>-1</v>
      </c>
      <c r="F2574" s="1570">
        <v>-1</v>
      </c>
      <c r="G2574" s="1551">
        <v>0</v>
      </c>
      <c r="H2574" s="1571">
        <v>-1</v>
      </c>
      <c r="I2574" s="1552">
        <v>-1</v>
      </c>
      <c r="J2574" s="1552">
        <v>33</v>
      </c>
      <c r="K2574" s="1576">
        <v>-1</v>
      </c>
      <c r="L2574" s="1576">
        <v>-1</v>
      </c>
      <c r="M2574" s="1552">
        <v>-1</v>
      </c>
      <c r="N2574" s="1552">
        <v>-1</v>
      </c>
      <c r="O2574" s="1552">
        <v>-1</v>
      </c>
      <c r="P2574" s="1552">
        <v>1</v>
      </c>
      <c r="Q2574" s="1605">
        <v>1</v>
      </c>
      <c r="R2574" s="1552">
        <v>-1</v>
      </c>
      <c r="S2574" s="1577" t="s">
        <v>67889</v>
      </c>
      <c r="T2574" s="1584"/>
      <c r="U2574" s="1575"/>
      <c r="V2574" s="1154" t="s">
        <v>65935</v>
      </c>
      <c r="W2574" s="1483" t="s">
        <v>65910</v>
      </c>
      <c r="X2574" s="945" t="str">
        <f t="shared" si="320"/>
        <v>{PlayerName}</v>
      </c>
      <c r="Y2574" s="945" t="str">
        <f t="shared" si="321"/>
        <v>{PlayerName}</v>
      </c>
      <c r="Z2574" s="1186"/>
      <c r="AA2574" s="1187"/>
      <c r="AB2574" s="1124"/>
      <c r="AC2574" s="1188">
        <v>100032</v>
      </c>
      <c r="AD2574" s="1155">
        <v>3</v>
      </c>
      <c r="AE2574" s="1125" t="s">
        <v>65935</v>
      </c>
      <c r="AF2574" s="1126" t="s">
        <v>8949</v>
      </c>
      <c r="AG2574" s="1126" t="s">
        <v>57724</v>
      </c>
      <c r="AH2574" s="1126" t="s">
        <v>57725</v>
      </c>
      <c r="AI2574" s="1126" t="s">
        <v>8950</v>
      </c>
      <c r="AJ2574" s="1127" t="s">
        <v>65910</v>
      </c>
      <c r="AK2574" s="1128" t="s">
        <v>65911</v>
      </c>
      <c r="AL2574" s="1128" t="s">
        <v>65912</v>
      </c>
      <c r="AM2574" s="1128" t="s">
        <v>65913</v>
      </c>
      <c r="AN2574" s="1128" t="s">
        <v>65914</v>
      </c>
      <c r="AP2574" s="1188">
        <v>100032</v>
      </c>
      <c r="AQ2574" s="1120">
        <v>3</v>
      </c>
      <c r="AR2574" s="1125" t="s">
        <v>65935</v>
      </c>
      <c r="AS2574" s="1162" t="s">
        <v>65910</v>
      </c>
      <c r="AT2574" s="1130" t="s">
        <v>8949</v>
      </c>
      <c r="AU2574" s="1138" t="s">
        <v>65911</v>
      </c>
      <c r="AV2574" s="1130" t="s">
        <v>57724</v>
      </c>
      <c r="AW2574" s="1138" t="s">
        <v>65912</v>
      </c>
      <c r="AX2574" s="1130" t="s">
        <v>57725</v>
      </c>
      <c r="AY2574" s="1138" t="s">
        <v>65913</v>
      </c>
      <c r="AZ2574" s="1130" t="s">
        <v>8950</v>
      </c>
      <c r="BA2574" s="1138" t="s">
        <v>65914</v>
      </c>
    </row>
    <row r="2575" spans="1:53" ht="38.25" thickBot="1">
      <c r="B2575" s="1188">
        <v>100032</v>
      </c>
      <c r="C2575" s="1120">
        <v>4</v>
      </c>
      <c r="D2575" s="1647">
        <v>-1</v>
      </c>
      <c r="E2575" s="1570">
        <v>-1</v>
      </c>
      <c r="F2575" s="1570">
        <v>-1</v>
      </c>
      <c r="G2575" s="1551">
        <v>0</v>
      </c>
      <c r="H2575" s="1571">
        <v>-1</v>
      </c>
      <c r="I2575" s="1552">
        <v>-1</v>
      </c>
      <c r="J2575" s="1552">
        <v>33</v>
      </c>
      <c r="K2575" s="1576">
        <v>-1</v>
      </c>
      <c r="L2575" s="1576">
        <v>-1</v>
      </c>
      <c r="M2575" s="1552">
        <v>-1</v>
      </c>
      <c r="N2575" s="1552">
        <v>-1</v>
      </c>
      <c r="O2575" s="1552">
        <v>-1</v>
      </c>
      <c r="P2575" s="1552">
        <v>1</v>
      </c>
      <c r="Q2575" s="1605">
        <v>1</v>
      </c>
      <c r="R2575" s="1552">
        <v>-1</v>
      </c>
      <c r="S2575" s="1577" t="s">
        <v>67889</v>
      </c>
      <c r="T2575" s="1584"/>
      <c r="U2575" s="1575"/>
      <c r="V2575" s="1154" t="s">
        <v>65935</v>
      </c>
      <c r="W2575" s="1483" t="s">
        <v>65915</v>
      </c>
      <c r="X2575" s="945" t="str">
        <f t="shared" si="320"/>
        <v>{PlayerName}</v>
      </c>
      <c r="Y2575" s="945" t="str">
        <f t="shared" si="321"/>
        <v>{PlayerName}</v>
      </c>
      <c r="Z2575" s="1186"/>
      <c r="AA2575" s="1187"/>
      <c r="AB2575" s="1124"/>
      <c r="AC2575" s="1188">
        <v>100032</v>
      </c>
      <c r="AD2575" s="1155">
        <v>4</v>
      </c>
      <c r="AE2575" s="1125" t="s">
        <v>65935</v>
      </c>
      <c r="AF2575" s="1126" t="s">
        <v>8949</v>
      </c>
      <c r="AG2575" s="1126" t="s">
        <v>57724</v>
      </c>
      <c r="AH2575" s="1126" t="s">
        <v>57725</v>
      </c>
      <c r="AI2575" s="1126" t="s">
        <v>8950</v>
      </c>
      <c r="AJ2575" s="1127" t="s">
        <v>65915</v>
      </c>
      <c r="AK2575" s="1128" t="s">
        <v>65916</v>
      </c>
      <c r="AL2575" s="1128" t="s">
        <v>65917</v>
      </c>
      <c r="AM2575" s="1128" t="s">
        <v>65918</v>
      </c>
      <c r="AN2575" s="1128" t="s">
        <v>65919</v>
      </c>
      <c r="AP2575" s="1188">
        <v>100032</v>
      </c>
      <c r="AQ2575" s="1120">
        <v>4</v>
      </c>
      <c r="AR2575" s="1125" t="s">
        <v>65935</v>
      </c>
      <c r="AS2575" s="1162" t="s">
        <v>65915</v>
      </c>
      <c r="AT2575" s="1130" t="s">
        <v>8949</v>
      </c>
      <c r="AU2575" s="1138" t="s">
        <v>65916</v>
      </c>
      <c r="AV2575" s="1130" t="s">
        <v>57724</v>
      </c>
      <c r="AW2575" s="1138" t="s">
        <v>65917</v>
      </c>
      <c r="AX2575" s="1130" t="s">
        <v>57725</v>
      </c>
      <c r="AY2575" s="1138" t="s">
        <v>65918</v>
      </c>
      <c r="AZ2575" s="1130" t="s">
        <v>8950</v>
      </c>
      <c r="BA2575" s="1138" t="s">
        <v>65919</v>
      </c>
    </row>
    <row r="2576" spans="1:53" ht="19.5" thickBot="1">
      <c r="B2576" s="1188">
        <v>100032</v>
      </c>
      <c r="C2576" s="1120">
        <v>5</v>
      </c>
      <c r="D2576" s="1647">
        <v>-1</v>
      </c>
      <c r="E2576" s="1570">
        <v>-1</v>
      </c>
      <c r="F2576" s="1570">
        <v>-1</v>
      </c>
      <c r="G2576" s="1551">
        <v>0</v>
      </c>
      <c r="H2576" s="1571">
        <v>-1</v>
      </c>
      <c r="I2576" s="1552">
        <v>-1</v>
      </c>
      <c r="J2576" s="1552">
        <v>33</v>
      </c>
      <c r="K2576" s="1576">
        <v>-1</v>
      </c>
      <c r="L2576" s="1576">
        <v>-1</v>
      </c>
      <c r="M2576" s="1552">
        <v>-1</v>
      </c>
      <c r="N2576" s="1552">
        <v>-1</v>
      </c>
      <c r="O2576" s="1552">
        <v>-1</v>
      </c>
      <c r="P2576" s="1552">
        <v>1</v>
      </c>
      <c r="Q2576" s="1605">
        <v>1</v>
      </c>
      <c r="R2576" s="1552">
        <v>-1</v>
      </c>
      <c r="S2576" s="1577" t="s">
        <v>67889</v>
      </c>
      <c r="T2576" s="1584"/>
      <c r="U2576" s="1575"/>
      <c r="V2576" s="1154" t="s">
        <v>65935</v>
      </c>
      <c r="W2576" s="1483" t="s">
        <v>65920</v>
      </c>
      <c r="X2576" s="945" t="str">
        <f t="shared" si="320"/>
        <v>{PlayerName}</v>
      </c>
      <c r="Y2576" s="945" t="str">
        <f t="shared" si="321"/>
        <v>{PlayerName}</v>
      </c>
      <c r="Z2576" s="1186"/>
      <c r="AA2576" s="1187"/>
      <c r="AB2576" s="1124"/>
      <c r="AC2576" s="1188">
        <v>100032</v>
      </c>
      <c r="AD2576" s="1155">
        <v>5</v>
      </c>
      <c r="AE2576" s="1125" t="s">
        <v>65935</v>
      </c>
      <c r="AF2576" s="1126" t="s">
        <v>8949</v>
      </c>
      <c r="AG2576" s="1126" t="s">
        <v>57724</v>
      </c>
      <c r="AH2576" s="1126" t="s">
        <v>57725</v>
      </c>
      <c r="AI2576" s="1126" t="s">
        <v>8950</v>
      </c>
      <c r="AJ2576" s="1127" t="s">
        <v>65920</v>
      </c>
      <c r="AK2576" s="1128" t="s">
        <v>65921</v>
      </c>
      <c r="AL2576" s="1128" t="s">
        <v>65922</v>
      </c>
      <c r="AM2576" s="1128" t="s">
        <v>65923</v>
      </c>
      <c r="AN2576" s="1128" t="s">
        <v>65924</v>
      </c>
      <c r="AP2576" s="1188">
        <v>100032</v>
      </c>
      <c r="AQ2576" s="1120">
        <v>5</v>
      </c>
      <c r="AR2576" s="1125" t="s">
        <v>65935</v>
      </c>
      <c r="AS2576" s="1162" t="s">
        <v>65920</v>
      </c>
      <c r="AT2576" s="1130" t="s">
        <v>8949</v>
      </c>
      <c r="AU2576" s="1138" t="s">
        <v>65921</v>
      </c>
      <c r="AV2576" s="1130" t="s">
        <v>57724</v>
      </c>
      <c r="AW2576" s="1138" t="s">
        <v>65922</v>
      </c>
      <c r="AX2576" s="1130" t="s">
        <v>57725</v>
      </c>
      <c r="AY2576" s="1138" t="s">
        <v>65923</v>
      </c>
      <c r="AZ2576" s="1130" t="s">
        <v>8950</v>
      </c>
      <c r="BA2576" s="1138" t="s">
        <v>65924</v>
      </c>
    </row>
    <row r="2577" spans="2:53" ht="19.5" thickBot="1">
      <c r="B2577" s="1188">
        <v>100032</v>
      </c>
      <c r="C2577" s="1120">
        <v>6</v>
      </c>
      <c r="D2577" s="1647">
        <v>-1</v>
      </c>
      <c r="E2577" s="1570">
        <v>-1</v>
      </c>
      <c r="F2577" s="1570">
        <v>-1</v>
      </c>
      <c r="G2577" s="1551">
        <v>0</v>
      </c>
      <c r="H2577" s="1571">
        <v>-1</v>
      </c>
      <c r="I2577" s="1552">
        <v>-1</v>
      </c>
      <c r="J2577" s="1552">
        <v>33</v>
      </c>
      <c r="K2577" s="1576">
        <v>-1</v>
      </c>
      <c r="L2577" s="1576">
        <v>-1</v>
      </c>
      <c r="M2577" s="1552">
        <v>-1</v>
      </c>
      <c r="N2577" s="1552">
        <v>-1</v>
      </c>
      <c r="O2577" s="1552">
        <v>-1</v>
      </c>
      <c r="P2577" s="1552">
        <v>1</v>
      </c>
      <c r="Q2577" s="1605">
        <v>1</v>
      </c>
      <c r="R2577" s="1552">
        <v>-1</v>
      </c>
      <c r="S2577" s="1577" t="s">
        <v>67889</v>
      </c>
      <c r="T2577" s="1584"/>
      <c r="U2577" s="1575"/>
      <c r="V2577" s="1154" t="s">
        <v>65935</v>
      </c>
      <c r="W2577" s="1483" t="s">
        <v>65925</v>
      </c>
      <c r="X2577" s="945" t="str">
        <f t="shared" si="320"/>
        <v>{PlayerName}</v>
      </c>
      <c r="Y2577" s="945" t="str">
        <f t="shared" si="321"/>
        <v>{PlayerName}</v>
      </c>
      <c r="Z2577" s="1186"/>
      <c r="AA2577" s="1187"/>
      <c r="AB2577" s="1124"/>
      <c r="AC2577" s="1188">
        <v>100032</v>
      </c>
      <c r="AD2577" s="1155">
        <v>6</v>
      </c>
      <c r="AE2577" s="1125" t="s">
        <v>65935</v>
      </c>
      <c r="AF2577" s="1126" t="s">
        <v>8949</v>
      </c>
      <c r="AG2577" s="1126" t="s">
        <v>57724</v>
      </c>
      <c r="AH2577" s="1126" t="s">
        <v>57725</v>
      </c>
      <c r="AI2577" s="1126" t="s">
        <v>8950</v>
      </c>
      <c r="AJ2577" s="1127" t="s">
        <v>65925</v>
      </c>
      <c r="AK2577" s="1128" t="s">
        <v>65926</v>
      </c>
      <c r="AL2577" s="1128" t="s">
        <v>65927</v>
      </c>
      <c r="AM2577" s="1128" t="s">
        <v>65928</v>
      </c>
      <c r="AN2577" s="1128" t="s">
        <v>65929</v>
      </c>
      <c r="AP2577" s="1188">
        <v>100032</v>
      </c>
      <c r="AQ2577" s="1120">
        <v>6</v>
      </c>
      <c r="AR2577" s="1125" t="s">
        <v>65935</v>
      </c>
      <c r="AS2577" s="1162" t="s">
        <v>65925</v>
      </c>
      <c r="AT2577" s="1130" t="s">
        <v>8949</v>
      </c>
      <c r="AU2577" s="1138" t="s">
        <v>65926</v>
      </c>
      <c r="AV2577" s="1130" t="s">
        <v>57724</v>
      </c>
      <c r="AW2577" s="1138" t="s">
        <v>65927</v>
      </c>
      <c r="AX2577" s="1130" t="s">
        <v>57725</v>
      </c>
      <c r="AY2577" s="1138" t="s">
        <v>65928</v>
      </c>
      <c r="AZ2577" s="1130" t="s">
        <v>8950</v>
      </c>
      <c r="BA2577" s="1138" t="s">
        <v>65929</v>
      </c>
    </row>
    <row r="2578" spans="2:53" ht="19.5" thickBot="1">
      <c r="B2578" s="1188">
        <v>100032</v>
      </c>
      <c r="C2578" s="1120">
        <v>7</v>
      </c>
      <c r="D2578" s="1647">
        <v>-1</v>
      </c>
      <c r="E2578" s="1570">
        <v>-1</v>
      </c>
      <c r="F2578" s="1570">
        <v>-1</v>
      </c>
      <c r="G2578" s="1551">
        <v>0</v>
      </c>
      <c r="H2578" s="1571">
        <v>-1</v>
      </c>
      <c r="I2578" s="1552">
        <v>-1</v>
      </c>
      <c r="J2578" s="1552">
        <v>33</v>
      </c>
      <c r="K2578" s="1576">
        <v>-1</v>
      </c>
      <c r="L2578" s="1576">
        <v>-1</v>
      </c>
      <c r="M2578" s="1552">
        <v>-1</v>
      </c>
      <c r="N2578" s="1552">
        <v>-1</v>
      </c>
      <c r="O2578" s="1552">
        <v>-1</v>
      </c>
      <c r="P2578" s="1552">
        <v>1</v>
      </c>
      <c r="Q2578" s="1605">
        <v>1</v>
      </c>
      <c r="R2578" s="1552">
        <v>-1</v>
      </c>
      <c r="S2578" s="1577" t="s">
        <v>67889</v>
      </c>
      <c r="T2578" s="1584"/>
      <c r="U2578" s="1575"/>
      <c r="V2578" s="1154" t="s">
        <v>65935</v>
      </c>
      <c r="W2578" s="1483" t="s">
        <v>65930</v>
      </c>
      <c r="X2578" s="945" t="str">
        <f t="shared" si="320"/>
        <v>{PlayerName}</v>
      </c>
      <c r="Y2578" s="945" t="str">
        <f t="shared" si="321"/>
        <v>{PlayerName}</v>
      </c>
      <c r="Z2578" s="1186"/>
      <c r="AA2578" s="1187"/>
      <c r="AB2578" s="1124"/>
      <c r="AC2578" s="1188">
        <v>100032</v>
      </c>
      <c r="AD2578" s="1155">
        <v>7</v>
      </c>
      <c r="AE2578" s="1125" t="s">
        <v>65935</v>
      </c>
      <c r="AF2578" s="1126" t="s">
        <v>8949</v>
      </c>
      <c r="AG2578" s="1126" t="s">
        <v>57724</v>
      </c>
      <c r="AH2578" s="1126" t="s">
        <v>57725</v>
      </c>
      <c r="AI2578" s="1126" t="s">
        <v>8950</v>
      </c>
      <c r="AJ2578" s="1127" t="s">
        <v>65930</v>
      </c>
      <c r="AK2578" s="1128" t="s">
        <v>65931</v>
      </c>
      <c r="AL2578" s="1128" t="s">
        <v>65932</v>
      </c>
      <c r="AM2578" s="1128" t="s">
        <v>65933</v>
      </c>
      <c r="AN2578" s="1128" t="s">
        <v>65934</v>
      </c>
      <c r="AP2578" s="1188">
        <v>100032</v>
      </c>
      <c r="AQ2578" s="1120">
        <v>7</v>
      </c>
      <c r="AR2578" s="1125" t="s">
        <v>65935</v>
      </c>
      <c r="AS2578" s="1162" t="s">
        <v>65930</v>
      </c>
      <c r="AT2578" s="1130" t="s">
        <v>8949</v>
      </c>
      <c r="AU2578" s="1138" t="s">
        <v>65931</v>
      </c>
      <c r="AV2578" s="1130" t="s">
        <v>57724</v>
      </c>
      <c r="AW2578" s="1138" t="s">
        <v>65932</v>
      </c>
      <c r="AX2578" s="1130" t="s">
        <v>57725</v>
      </c>
      <c r="AY2578" s="1138" t="s">
        <v>65933</v>
      </c>
      <c r="AZ2578" s="1130" t="s">
        <v>8950</v>
      </c>
      <c r="BA2578" s="1138" t="s">
        <v>65934</v>
      </c>
    </row>
    <row r="2579" spans="2:53" ht="19.5" thickBot="1">
      <c r="B2579" s="1188">
        <v>100032</v>
      </c>
      <c r="C2579" s="1120">
        <v>8</v>
      </c>
      <c r="D2579" s="1647">
        <v>-1</v>
      </c>
      <c r="E2579" s="1570">
        <v>-1</v>
      </c>
      <c r="F2579" s="1570">
        <v>-1</v>
      </c>
      <c r="G2579" s="1551">
        <v>0</v>
      </c>
      <c r="H2579" s="1571">
        <v>-1</v>
      </c>
      <c r="I2579" s="1552">
        <v>-1</v>
      </c>
      <c r="J2579" s="1552">
        <v>33</v>
      </c>
      <c r="K2579" s="1576">
        <v>-1</v>
      </c>
      <c r="L2579" s="1576">
        <v>-1</v>
      </c>
      <c r="M2579" s="1552">
        <v>-1</v>
      </c>
      <c r="N2579" s="1552">
        <v>-1</v>
      </c>
      <c r="O2579" s="1552">
        <v>-1</v>
      </c>
      <c r="P2579" s="1552">
        <v>1</v>
      </c>
      <c r="Q2579" s="1605">
        <v>1</v>
      </c>
      <c r="R2579" s="1552">
        <v>-1</v>
      </c>
      <c r="S2579" s="1577" t="s">
        <v>67889</v>
      </c>
      <c r="T2579" s="1584"/>
      <c r="U2579" s="1575"/>
      <c r="V2579" s="1154" t="s">
        <v>65935</v>
      </c>
      <c r="W2579" s="1483" t="s">
        <v>53494</v>
      </c>
      <c r="X2579" s="945" t="str">
        <f t="shared" si="320"/>
        <v>{PlayerName}</v>
      </c>
      <c r="Y2579" s="945" t="str">
        <f t="shared" si="321"/>
        <v>{PlayerName}</v>
      </c>
      <c r="Z2579" s="1186"/>
      <c r="AA2579" s="1187"/>
      <c r="AB2579" s="1124"/>
      <c r="AC2579" s="1188">
        <v>100032</v>
      </c>
      <c r="AD2579" s="1155">
        <v>8</v>
      </c>
      <c r="AE2579" s="1125" t="s">
        <v>65935</v>
      </c>
      <c r="AF2579" s="1126" t="s">
        <v>8949</v>
      </c>
      <c r="AG2579" s="1126" t="s">
        <v>57724</v>
      </c>
      <c r="AH2579" s="1126" t="s">
        <v>57725</v>
      </c>
      <c r="AI2579" s="1126" t="s">
        <v>8950</v>
      </c>
      <c r="AJ2579" s="1127" t="s">
        <v>53494</v>
      </c>
      <c r="AK2579" s="1128" t="s">
        <v>53916</v>
      </c>
      <c r="AL2579" s="1128" t="s">
        <v>53494</v>
      </c>
      <c r="AM2579" s="1128" t="s">
        <v>53494</v>
      </c>
      <c r="AN2579" s="1128" t="s">
        <v>53494</v>
      </c>
      <c r="AP2579" s="1188">
        <v>100032</v>
      </c>
      <c r="AQ2579" s="1120">
        <v>8</v>
      </c>
      <c r="AR2579" s="1125" t="s">
        <v>65935</v>
      </c>
      <c r="AS2579" s="1162" t="s">
        <v>53494</v>
      </c>
      <c r="AT2579" s="1130" t="s">
        <v>8949</v>
      </c>
      <c r="AU2579" s="1138" t="s">
        <v>53916</v>
      </c>
      <c r="AV2579" s="1130" t="s">
        <v>57724</v>
      </c>
      <c r="AW2579" s="1138" t="s">
        <v>53494</v>
      </c>
      <c r="AX2579" s="1130" t="s">
        <v>57725</v>
      </c>
      <c r="AY2579" s="1138" t="s">
        <v>53494</v>
      </c>
      <c r="AZ2579" s="1130" t="s">
        <v>8950</v>
      </c>
      <c r="BA2579" s="1138" t="s">
        <v>53494</v>
      </c>
    </row>
    <row r="2580" spans="2:53" ht="38.25" thickBot="1">
      <c r="B2580" s="1188">
        <v>100032</v>
      </c>
      <c r="C2580" s="1120">
        <v>9</v>
      </c>
      <c r="D2580" s="1647">
        <v>-1</v>
      </c>
      <c r="E2580" s="1570">
        <v>-1</v>
      </c>
      <c r="F2580" s="1570">
        <v>-1</v>
      </c>
      <c r="G2580" s="1551">
        <v>0</v>
      </c>
      <c r="H2580" s="1571">
        <v>-1</v>
      </c>
      <c r="I2580" s="1552">
        <v>-1</v>
      </c>
      <c r="J2580" s="1552">
        <v>-1</v>
      </c>
      <c r="K2580" s="1576">
        <v>-1</v>
      </c>
      <c r="L2580" s="1576">
        <v>-1</v>
      </c>
      <c r="M2580" s="1552">
        <v>-1</v>
      </c>
      <c r="N2580" s="1552">
        <v>-1</v>
      </c>
      <c r="O2580" s="1552">
        <v>-1</v>
      </c>
      <c r="P2580" s="1552">
        <v>0</v>
      </c>
      <c r="Q2580" s="1605" t="str">
        <f>IF(AD2580=-1, 2, IF(AD2580=AD2579, "같음", "다름"))</f>
        <v>다름</v>
      </c>
      <c r="R2580" s="1552">
        <v>-1</v>
      </c>
      <c r="S2580" s="1577" t="s">
        <v>67888</v>
      </c>
      <c r="T2580" s="1584"/>
      <c r="U2580" s="1575"/>
      <c r="V2580" s="1154">
        <v>-1</v>
      </c>
      <c r="W2580" s="1483" t="s">
        <v>65936</v>
      </c>
      <c r="X2580" s="945" t="str">
        <f t="shared" si="320"/>
        <v>{PlayerName}</v>
      </c>
      <c r="Y2580" s="945" t="str">
        <f t="shared" si="321"/>
        <v>{PlayerName}</v>
      </c>
      <c r="Z2580" s="1186"/>
      <c r="AA2580" s="1187"/>
      <c r="AB2580" s="1124"/>
      <c r="AC2580" s="1188">
        <v>100032</v>
      </c>
      <c r="AD2580" s="1155">
        <v>9</v>
      </c>
      <c r="AE2580" s="1125">
        <v>-1</v>
      </c>
      <c r="AF2580" s="1126">
        <v>-1</v>
      </c>
      <c r="AG2580" s="1126">
        <v>-1</v>
      </c>
      <c r="AH2580" s="1126">
        <v>-1</v>
      </c>
      <c r="AI2580" s="1126">
        <v>-1</v>
      </c>
      <c r="AJ2580" s="1127" t="s">
        <v>65936</v>
      </c>
      <c r="AK2580" s="1128" t="s">
        <v>65937</v>
      </c>
      <c r="AL2580" s="1128" t="s">
        <v>65938</v>
      </c>
      <c r="AM2580" s="1128" t="s">
        <v>65939</v>
      </c>
      <c r="AN2580" s="1128" t="s">
        <v>65940</v>
      </c>
      <c r="AP2580" s="1188">
        <v>100032</v>
      </c>
      <c r="AQ2580" s="1120">
        <v>9</v>
      </c>
      <c r="AR2580" s="1125">
        <v>-1</v>
      </c>
      <c r="AS2580" s="1162" t="s">
        <v>65936</v>
      </c>
      <c r="AT2580" s="1130">
        <v>-1</v>
      </c>
      <c r="AU2580" s="1138" t="s">
        <v>65937</v>
      </c>
      <c r="AV2580" s="1130">
        <v>-1</v>
      </c>
      <c r="AW2580" s="1138" t="s">
        <v>65938</v>
      </c>
      <c r="AX2580" s="1130">
        <v>-1</v>
      </c>
      <c r="AY2580" s="1138" t="s">
        <v>65939</v>
      </c>
      <c r="AZ2580" s="1130">
        <v>-1</v>
      </c>
      <c r="BA2580" s="1138" t="s">
        <v>65940</v>
      </c>
    </row>
    <row r="2581" spans="2:53" ht="38.25" thickBot="1">
      <c r="B2581" s="1190">
        <v>100032</v>
      </c>
      <c r="C2581" s="1158">
        <v>10</v>
      </c>
      <c r="D2581" s="1648">
        <v>-1</v>
      </c>
      <c r="E2581" s="1585">
        <v>-1</v>
      </c>
      <c r="F2581" s="1585">
        <v>-1</v>
      </c>
      <c r="G2581" s="1611">
        <v>0</v>
      </c>
      <c r="H2581" s="1602">
        <v>-1</v>
      </c>
      <c r="I2581" s="1587">
        <v>-1</v>
      </c>
      <c r="J2581" s="1587">
        <v>-1</v>
      </c>
      <c r="K2581" s="1592">
        <v>-1</v>
      </c>
      <c r="L2581" s="1592">
        <v>-1</v>
      </c>
      <c r="M2581" s="1587">
        <v>0</v>
      </c>
      <c r="N2581" s="1587">
        <v>-1</v>
      </c>
      <c r="O2581" s="1587">
        <v>-1</v>
      </c>
      <c r="P2581" s="1587">
        <v>0</v>
      </c>
      <c r="Q2581" s="1623">
        <v>0</v>
      </c>
      <c r="R2581" s="1587">
        <v>-1</v>
      </c>
      <c r="S2581" s="1586" t="s">
        <v>67890</v>
      </c>
      <c r="T2581" s="1588"/>
      <c r="U2581" s="1575"/>
      <c r="V2581" s="1159" t="s">
        <v>1105</v>
      </c>
      <c r="W2581" s="1485" t="s">
        <v>65941</v>
      </c>
      <c r="X2581" s="945" t="str">
        <f t="shared" si="320"/>
        <v>{PlayerName}</v>
      </c>
      <c r="Y2581" s="945" t="str">
        <f t="shared" si="321"/>
        <v>{PlayerName}</v>
      </c>
      <c r="Z2581" s="1186"/>
      <c r="AA2581" s="1187"/>
      <c r="AB2581" s="1124"/>
      <c r="AC2581" s="1190">
        <v>100032</v>
      </c>
      <c r="AD2581" s="1160">
        <v>10</v>
      </c>
      <c r="AE2581" s="1125" t="s">
        <v>1105</v>
      </c>
      <c r="AF2581" s="1126" t="s">
        <v>1105</v>
      </c>
      <c r="AG2581" s="1126" t="s">
        <v>1105</v>
      </c>
      <c r="AH2581" s="1126" t="s">
        <v>1105</v>
      </c>
      <c r="AI2581" s="1126" t="s">
        <v>1105</v>
      </c>
      <c r="AJ2581" s="1127" t="s">
        <v>65941</v>
      </c>
      <c r="AK2581" s="1128" t="s">
        <v>65942</v>
      </c>
      <c r="AL2581" s="1128" t="s">
        <v>65943</v>
      </c>
      <c r="AM2581" s="1128" t="s">
        <v>65944</v>
      </c>
      <c r="AN2581" s="1128" t="s">
        <v>65945</v>
      </c>
      <c r="AP2581" s="1190">
        <v>100032</v>
      </c>
      <c r="AQ2581" s="1158">
        <v>10</v>
      </c>
      <c r="AR2581" s="1161" t="s">
        <v>1105</v>
      </c>
      <c r="AS2581" s="1170" t="s">
        <v>65941</v>
      </c>
      <c r="AT2581" s="1130" t="s">
        <v>1105</v>
      </c>
      <c r="AU2581" s="1138" t="s">
        <v>65942</v>
      </c>
      <c r="AV2581" s="1130" t="s">
        <v>1105</v>
      </c>
      <c r="AW2581" s="1138" t="s">
        <v>65943</v>
      </c>
      <c r="AX2581" s="1130" t="s">
        <v>1105</v>
      </c>
      <c r="AY2581" s="1138" t="s">
        <v>65944</v>
      </c>
      <c r="AZ2581" s="1130" t="s">
        <v>1105</v>
      </c>
      <c r="BA2581" s="1138" t="s">
        <v>65945</v>
      </c>
    </row>
    <row r="2582" spans="2:53" ht="19.5" thickBot="1">
      <c r="B2582" s="1120">
        <v>100033</v>
      </c>
      <c r="C2582" s="1120">
        <v>0</v>
      </c>
      <c r="D2582" s="1647">
        <v>-1</v>
      </c>
      <c r="E2582" s="1570">
        <v>-1</v>
      </c>
      <c r="F2582" s="1570">
        <v>-1</v>
      </c>
      <c r="G2582" s="1551">
        <v>0</v>
      </c>
      <c r="H2582" s="1571">
        <v>-1</v>
      </c>
      <c r="I2582" s="1552">
        <v>-1</v>
      </c>
      <c r="J2582" s="1552">
        <v>13</v>
      </c>
      <c r="K2582" s="1576">
        <v>0</v>
      </c>
      <c r="L2582" s="1576">
        <v>0</v>
      </c>
      <c r="M2582" s="1552">
        <v>-1</v>
      </c>
      <c r="N2582" s="1552">
        <v>0</v>
      </c>
      <c r="O2582" s="1552">
        <v>0</v>
      </c>
      <c r="P2582" s="1552">
        <v>0</v>
      </c>
      <c r="Q2582" s="1605">
        <v>1</v>
      </c>
      <c r="R2582" s="1552">
        <v>-1</v>
      </c>
      <c r="S2582" s="1577" t="s">
        <v>67889</v>
      </c>
      <c r="T2582" s="1584"/>
      <c r="U2582" s="1575"/>
      <c r="V2582" s="1154" t="s">
        <v>452</v>
      </c>
      <c r="W2582" s="1490" t="s">
        <v>65946</v>
      </c>
      <c r="X2582" s="945" t="str">
        <f t="shared" si="320"/>
        <v>???</v>
      </c>
      <c r="Y2582" s="945" t="str">
        <f t="shared" si="321"/>
        <v>???</v>
      </c>
      <c r="Z2582" s="1186"/>
      <c r="AA2582" s="1187"/>
      <c r="AB2582" s="1124"/>
      <c r="AC2582" s="1120">
        <v>100033</v>
      </c>
      <c r="AD2582" s="1155">
        <v>0</v>
      </c>
      <c r="AE2582" s="1125" t="s">
        <v>452</v>
      </c>
      <c r="AF2582" s="1126" t="s">
        <v>4497</v>
      </c>
      <c r="AG2582" s="1126" t="s">
        <v>1107</v>
      </c>
      <c r="AH2582" s="1126" t="s">
        <v>5072</v>
      </c>
      <c r="AI2582" s="1126" t="s">
        <v>5072</v>
      </c>
      <c r="AJ2582" s="1127" t="s">
        <v>65946</v>
      </c>
      <c r="AK2582" s="1128" t="s">
        <v>65947</v>
      </c>
      <c r="AL2582" s="1128" t="s">
        <v>65948</v>
      </c>
      <c r="AM2582" s="1128" t="s">
        <v>65949</v>
      </c>
      <c r="AN2582" s="1128" t="s">
        <v>65950</v>
      </c>
      <c r="AP2582" s="1120">
        <v>100033</v>
      </c>
      <c r="AQ2582" s="1120">
        <v>0</v>
      </c>
      <c r="AR2582" s="1125" t="s">
        <v>452</v>
      </c>
      <c r="AS2582" s="1127" t="s">
        <v>65946</v>
      </c>
      <c r="AT2582" s="1130" t="s">
        <v>4497</v>
      </c>
      <c r="AU2582" s="1138" t="s">
        <v>65947</v>
      </c>
      <c r="AV2582" s="1130" t="s">
        <v>1107</v>
      </c>
      <c r="AW2582" s="1138" t="s">
        <v>65948</v>
      </c>
      <c r="AX2582" s="1130" t="s">
        <v>5072</v>
      </c>
      <c r="AY2582" s="1138" t="s">
        <v>65949</v>
      </c>
      <c r="AZ2582" s="1130" t="s">
        <v>5072</v>
      </c>
      <c r="BA2582" s="1138" t="s">
        <v>65950</v>
      </c>
    </row>
    <row r="2583" spans="2:53" ht="38.25" thickBot="1">
      <c r="B2583" s="1120">
        <v>100034</v>
      </c>
      <c r="C2583" s="1120">
        <v>0</v>
      </c>
      <c r="D2583" s="1647">
        <v>-1</v>
      </c>
      <c r="E2583" s="1570">
        <v>-1</v>
      </c>
      <c r="F2583" s="1570">
        <v>-1</v>
      </c>
      <c r="G2583" s="1551">
        <v>0</v>
      </c>
      <c r="H2583" s="1571">
        <v>-1</v>
      </c>
      <c r="I2583" s="1552">
        <v>-1</v>
      </c>
      <c r="J2583" s="1552">
        <v>29</v>
      </c>
      <c r="K2583" s="1576">
        <v>0</v>
      </c>
      <c r="L2583" s="1576">
        <v>0</v>
      </c>
      <c r="M2583" s="1552">
        <v>0</v>
      </c>
      <c r="N2583" s="1552">
        <v>0</v>
      </c>
      <c r="O2583" s="1552">
        <v>0</v>
      </c>
      <c r="P2583" s="1552">
        <v>0</v>
      </c>
      <c r="Q2583" s="1605">
        <v>1</v>
      </c>
      <c r="R2583" s="1552">
        <v>-1</v>
      </c>
      <c r="S2583" s="1577" t="s">
        <v>67889</v>
      </c>
      <c r="T2583" s="1584"/>
      <c r="U2583" s="1575"/>
      <c r="V2583" s="1154" t="s">
        <v>467</v>
      </c>
      <c r="W2583" s="1490" t="s">
        <v>65951</v>
      </c>
      <c r="X2583" s="945" t="str">
        <f t="shared" si="320"/>
        <v>???</v>
      </c>
      <c r="Y2583" s="945" t="str">
        <f t="shared" si="321"/>
        <v>???</v>
      </c>
      <c r="Z2583" s="1186"/>
      <c r="AA2583" s="1187"/>
      <c r="AB2583" s="1124"/>
      <c r="AC2583" s="1120">
        <v>100034</v>
      </c>
      <c r="AD2583" s="1155">
        <v>0</v>
      </c>
      <c r="AE2583" s="1125" t="s">
        <v>467</v>
      </c>
      <c r="AF2583" s="1126" t="s">
        <v>4502</v>
      </c>
      <c r="AG2583" s="1126" t="s">
        <v>7882</v>
      </c>
      <c r="AH2583" s="1126" t="s">
        <v>5077</v>
      </c>
      <c r="AI2583" s="1126" t="s">
        <v>5077</v>
      </c>
      <c r="AJ2583" s="1127" t="s">
        <v>65951</v>
      </c>
      <c r="AK2583" s="1128" t="s">
        <v>65952</v>
      </c>
      <c r="AL2583" s="1128" t="s">
        <v>65953</v>
      </c>
      <c r="AM2583" s="1128" t="s">
        <v>65954</v>
      </c>
      <c r="AN2583" s="1128" t="s">
        <v>65955</v>
      </c>
      <c r="AP2583" s="1120">
        <v>100034</v>
      </c>
      <c r="AQ2583" s="1120">
        <v>0</v>
      </c>
      <c r="AR2583" s="1125" t="s">
        <v>467</v>
      </c>
      <c r="AS2583" s="1127" t="s">
        <v>65951</v>
      </c>
      <c r="AT2583" s="1130" t="s">
        <v>4502</v>
      </c>
      <c r="AU2583" s="1138" t="s">
        <v>65952</v>
      </c>
      <c r="AV2583" s="1130" t="s">
        <v>7882</v>
      </c>
      <c r="AW2583" s="1138" t="s">
        <v>65953</v>
      </c>
      <c r="AX2583" s="1130" t="s">
        <v>5077</v>
      </c>
      <c r="AY2583" s="1138" t="s">
        <v>65954</v>
      </c>
      <c r="AZ2583" s="1130" t="s">
        <v>5077</v>
      </c>
      <c r="BA2583" s="1138" t="s">
        <v>65955</v>
      </c>
    </row>
    <row r="2584" spans="2:53" ht="38.25" thickBot="1">
      <c r="B2584" s="1120">
        <v>100035</v>
      </c>
      <c r="C2584" s="1120">
        <v>0</v>
      </c>
      <c r="D2584" s="1647">
        <v>-1</v>
      </c>
      <c r="E2584" s="1570">
        <v>-1</v>
      </c>
      <c r="F2584" s="1570">
        <v>-1</v>
      </c>
      <c r="G2584" s="1551">
        <v>0</v>
      </c>
      <c r="H2584" s="1571">
        <v>-1</v>
      </c>
      <c r="I2584" s="1552">
        <v>-1</v>
      </c>
      <c r="J2584" s="1552">
        <v>-1</v>
      </c>
      <c r="K2584" s="1576">
        <v>0</v>
      </c>
      <c r="L2584" s="1576">
        <v>0</v>
      </c>
      <c r="M2584" s="1552">
        <v>-1</v>
      </c>
      <c r="N2584" s="1552">
        <v>0</v>
      </c>
      <c r="O2584" s="1552">
        <v>0</v>
      </c>
      <c r="P2584" s="1552">
        <v>0</v>
      </c>
      <c r="Q2584" s="1605">
        <v>2</v>
      </c>
      <c r="R2584" s="1552">
        <v>-1</v>
      </c>
      <c r="S2584" s="1577" t="s">
        <v>67888</v>
      </c>
      <c r="T2584" s="1584"/>
      <c r="U2584" s="1575"/>
      <c r="V2584" s="1154">
        <v>-1</v>
      </c>
      <c r="W2584" s="1490" t="s">
        <v>65956</v>
      </c>
      <c r="X2584" s="945" t="str">
        <f t="shared" si="320"/>
        <v>???</v>
      </c>
      <c r="Y2584" s="945" t="str">
        <f t="shared" si="321"/>
        <v>???</v>
      </c>
      <c r="Z2584" s="1186"/>
      <c r="AA2584" s="1187"/>
      <c r="AB2584" s="1124"/>
      <c r="AC2584" s="1120">
        <v>100035</v>
      </c>
      <c r="AD2584" s="1155">
        <v>0</v>
      </c>
      <c r="AE2584" s="1125">
        <v>-1</v>
      </c>
      <c r="AF2584" s="1126">
        <v>-1</v>
      </c>
      <c r="AG2584" s="1126">
        <v>-1</v>
      </c>
      <c r="AH2584" s="1126">
        <v>-1</v>
      </c>
      <c r="AI2584" s="1126">
        <v>-1</v>
      </c>
      <c r="AJ2584" s="1127" t="s">
        <v>65956</v>
      </c>
      <c r="AK2584" s="1128" t="s">
        <v>65957</v>
      </c>
      <c r="AL2584" s="1128" t="s">
        <v>65958</v>
      </c>
      <c r="AM2584" s="1128" t="s">
        <v>65959</v>
      </c>
      <c r="AN2584" s="1128" t="s">
        <v>65960</v>
      </c>
      <c r="AP2584" s="1120">
        <v>100035</v>
      </c>
      <c r="AQ2584" s="1120">
        <v>0</v>
      </c>
      <c r="AR2584" s="1125">
        <v>-1</v>
      </c>
      <c r="AS2584" s="1127" t="s">
        <v>65956</v>
      </c>
      <c r="AT2584" s="1130">
        <v>-1</v>
      </c>
      <c r="AU2584" s="1138" t="s">
        <v>65957</v>
      </c>
      <c r="AV2584" s="1130">
        <v>-1</v>
      </c>
      <c r="AW2584" s="1138" t="s">
        <v>65958</v>
      </c>
      <c r="AX2584" s="1130">
        <v>-1</v>
      </c>
      <c r="AY2584" s="1138" t="s">
        <v>65959</v>
      </c>
      <c r="AZ2584" s="1130">
        <v>-1</v>
      </c>
      <c r="BA2584" s="1138" t="s">
        <v>65960</v>
      </c>
    </row>
    <row r="2585" spans="2:53" ht="38.25" thickBot="1">
      <c r="B2585" s="1145">
        <v>100036</v>
      </c>
      <c r="C2585" s="1146">
        <v>0</v>
      </c>
      <c r="D2585" s="1646">
        <v>-1</v>
      </c>
      <c r="E2585" s="1582">
        <v>-1</v>
      </c>
      <c r="F2585" s="1582">
        <v>-1</v>
      </c>
      <c r="G2585" s="1599">
        <v>0</v>
      </c>
      <c r="H2585" s="1571">
        <v>514</v>
      </c>
      <c r="I2585" s="1571">
        <v>-1</v>
      </c>
      <c r="J2585" s="1571">
        <v>33</v>
      </c>
      <c r="K2585" s="1572">
        <v>0</v>
      </c>
      <c r="L2585" s="1572">
        <v>0</v>
      </c>
      <c r="M2585" s="1571">
        <v>-1</v>
      </c>
      <c r="N2585" s="1571">
        <v>0</v>
      </c>
      <c r="O2585" s="1571">
        <v>0</v>
      </c>
      <c r="P2585" s="1571">
        <v>1</v>
      </c>
      <c r="Q2585" s="1620">
        <v>1</v>
      </c>
      <c r="R2585" s="1571">
        <v>-1</v>
      </c>
      <c r="S2585" s="1573" t="s">
        <v>67889</v>
      </c>
      <c r="T2585" s="1583"/>
      <c r="U2585" s="1575"/>
      <c r="V2585" s="1147" t="s">
        <v>65935</v>
      </c>
      <c r="W2585" s="1500" t="s">
        <v>65961</v>
      </c>
      <c r="X2585" s="945" t="str">
        <f t="shared" si="320"/>
        <v>???</v>
      </c>
      <c r="Y2585" s="945" t="str">
        <f t="shared" si="321"/>
        <v>???</v>
      </c>
      <c r="Z2585" s="1186"/>
      <c r="AA2585" s="1187"/>
      <c r="AB2585" s="1124"/>
      <c r="AC2585" s="1145">
        <v>100036</v>
      </c>
      <c r="AD2585" s="1150">
        <v>0</v>
      </c>
      <c r="AE2585" s="1125" t="s">
        <v>65935</v>
      </c>
      <c r="AF2585" s="1126" t="s">
        <v>8949</v>
      </c>
      <c r="AG2585" s="1126" t="s">
        <v>57724</v>
      </c>
      <c r="AH2585" s="1126" t="s">
        <v>57725</v>
      </c>
      <c r="AI2585" s="1126" t="s">
        <v>8950</v>
      </c>
      <c r="AJ2585" s="1127" t="s">
        <v>65961</v>
      </c>
      <c r="AK2585" s="1128" t="s">
        <v>65962</v>
      </c>
      <c r="AL2585" s="1128" t="s">
        <v>65963</v>
      </c>
      <c r="AM2585" s="1128" t="s">
        <v>65964</v>
      </c>
      <c r="AN2585" s="1128" t="s">
        <v>65965</v>
      </c>
      <c r="AP2585" s="1145">
        <v>100036</v>
      </c>
      <c r="AQ2585" s="1146">
        <v>0</v>
      </c>
      <c r="AR2585" s="1152" t="s">
        <v>65935</v>
      </c>
      <c r="AS2585" s="1214" t="s">
        <v>65961</v>
      </c>
      <c r="AT2585" s="1130" t="s">
        <v>8949</v>
      </c>
      <c r="AU2585" s="1138" t="s">
        <v>65962</v>
      </c>
      <c r="AV2585" s="1130" t="s">
        <v>57724</v>
      </c>
      <c r="AW2585" s="1138" t="s">
        <v>65963</v>
      </c>
      <c r="AX2585" s="1130" t="s">
        <v>57725</v>
      </c>
      <c r="AY2585" s="1138" t="s">
        <v>65964</v>
      </c>
      <c r="AZ2585" s="1130" t="s">
        <v>8950</v>
      </c>
      <c r="BA2585" s="1138" t="s">
        <v>65965</v>
      </c>
    </row>
    <row r="2586" spans="2:53" ht="19.5" thickBot="1">
      <c r="B2586" s="1188">
        <v>100036</v>
      </c>
      <c r="C2586" s="1120">
        <v>1</v>
      </c>
      <c r="D2586" s="1647">
        <v>-1</v>
      </c>
      <c r="E2586" s="1570">
        <v>-1</v>
      </c>
      <c r="F2586" s="1570">
        <v>-1</v>
      </c>
      <c r="G2586" s="1551">
        <v>0</v>
      </c>
      <c r="H2586" s="1571">
        <v>-1</v>
      </c>
      <c r="I2586" s="1552">
        <v>-1</v>
      </c>
      <c r="J2586" s="1552">
        <v>33</v>
      </c>
      <c r="K2586" s="1576">
        <v>-1</v>
      </c>
      <c r="L2586" s="1576">
        <v>-1</v>
      </c>
      <c r="M2586" s="1552">
        <v>-1</v>
      </c>
      <c r="N2586" s="1552">
        <v>-1</v>
      </c>
      <c r="O2586" s="1552">
        <v>-1</v>
      </c>
      <c r="P2586" s="1552">
        <v>1</v>
      </c>
      <c r="Q2586" s="1605">
        <v>1</v>
      </c>
      <c r="R2586" s="1552">
        <v>-1</v>
      </c>
      <c r="S2586" s="1577" t="s">
        <v>67889</v>
      </c>
      <c r="T2586" s="1584"/>
      <c r="U2586" s="1575"/>
      <c r="V2586" s="1154" t="s">
        <v>65935</v>
      </c>
      <c r="W2586" s="1483" t="s">
        <v>65966</v>
      </c>
      <c r="X2586" s="945" t="str">
        <f t="shared" si="320"/>
        <v>{PlayerName}</v>
      </c>
      <c r="Y2586" s="945" t="str">
        <f t="shared" si="321"/>
        <v>{PlayerName}</v>
      </c>
      <c r="Z2586" s="1186"/>
      <c r="AA2586" s="1187"/>
      <c r="AB2586" s="1124"/>
      <c r="AC2586" s="1188">
        <v>100036</v>
      </c>
      <c r="AD2586" s="1155">
        <v>1</v>
      </c>
      <c r="AE2586" s="1125" t="s">
        <v>65935</v>
      </c>
      <c r="AF2586" s="1126" t="s">
        <v>8949</v>
      </c>
      <c r="AG2586" s="1126" t="s">
        <v>57724</v>
      </c>
      <c r="AH2586" s="1126" t="s">
        <v>57725</v>
      </c>
      <c r="AI2586" s="1126" t="s">
        <v>8950</v>
      </c>
      <c r="AJ2586" s="1127" t="s">
        <v>65966</v>
      </c>
      <c r="AK2586" s="1128" t="s">
        <v>65967</v>
      </c>
      <c r="AL2586" s="1128" t="s">
        <v>65968</v>
      </c>
      <c r="AM2586" s="1128" t="s">
        <v>65969</v>
      </c>
      <c r="AN2586" s="1128" t="s">
        <v>65970</v>
      </c>
      <c r="AP2586" s="1188">
        <v>100036</v>
      </c>
      <c r="AQ2586" s="1120">
        <v>1</v>
      </c>
      <c r="AR2586" s="1125" t="s">
        <v>65935</v>
      </c>
      <c r="AS2586" s="1162" t="s">
        <v>65966</v>
      </c>
      <c r="AT2586" s="1130" t="s">
        <v>8949</v>
      </c>
      <c r="AU2586" s="1138" t="s">
        <v>65967</v>
      </c>
      <c r="AV2586" s="1130" t="s">
        <v>57724</v>
      </c>
      <c r="AW2586" s="1138" t="s">
        <v>65968</v>
      </c>
      <c r="AX2586" s="1130" t="s">
        <v>57725</v>
      </c>
      <c r="AY2586" s="1138" t="s">
        <v>65969</v>
      </c>
      <c r="AZ2586" s="1130" t="s">
        <v>8950</v>
      </c>
      <c r="BA2586" s="1138" t="s">
        <v>65970</v>
      </c>
    </row>
    <row r="2587" spans="2:53" ht="38.25" thickBot="1">
      <c r="B2587" s="1188">
        <v>100036</v>
      </c>
      <c r="C2587" s="1120">
        <v>2</v>
      </c>
      <c r="D2587" s="1647">
        <v>-1</v>
      </c>
      <c r="E2587" s="1570">
        <v>-1</v>
      </c>
      <c r="F2587" s="1570">
        <v>-1</v>
      </c>
      <c r="G2587" s="1551">
        <v>0</v>
      </c>
      <c r="H2587" s="1571">
        <v>-1</v>
      </c>
      <c r="I2587" s="1552">
        <v>-1</v>
      </c>
      <c r="J2587" s="1552">
        <v>33</v>
      </c>
      <c r="K2587" s="1576">
        <v>-1</v>
      </c>
      <c r="L2587" s="1576">
        <v>-1</v>
      </c>
      <c r="M2587" s="1552">
        <v>-1</v>
      </c>
      <c r="N2587" s="1552">
        <v>-1</v>
      </c>
      <c r="O2587" s="1552">
        <v>-1</v>
      </c>
      <c r="P2587" s="1552">
        <v>1</v>
      </c>
      <c r="Q2587" s="1605">
        <v>1</v>
      </c>
      <c r="R2587" s="1552">
        <v>-1</v>
      </c>
      <c r="S2587" s="1577" t="s">
        <v>67889</v>
      </c>
      <c r="T2587" s="1584"/>
      <c r="U2587" s="1575"/>
      <c r="V2587" s="1154" t="s">
        <v>7862</v>
      </c>
      <c r="W2587" s="1483" t="s">
        <v>65971</v>
      </c>
      <c r="X2587" s="945" t="str">
        <f t="shared" si="320"/>
        <v>{PlayerName}</v>
      </c>
      <c r="Y2587" s="945" t="str">
        <f t="shared" si="321"/>
        <v>{PlayerName}</v>
      </c>
      <c r="Z2587" s="1186"/>
      <c r="AA2587" s="1187"/>
      <c r="AB2587" s="1124"/>
      <c r="AC2587" s="1188">
        <v>100036</v>
      </c>
      <c r="AD2587" s="1155">
        <v>2</v>
      </c>
      <c r="AE2587" s="1125" t="s">
        <v>7862</v>
      </c>
      <c r="AF2587" s="1126" t="s">
        <v>8949</v>
      </c>
      <c r="AG2587" s="1126" t="s">
        <v>57724</v>
      </c>
      <c r="AH2587" s="1126" t="s">
        <v>57725</v>
      </c>
      <c r="AI2587" s="1126" t="s">
        <v>8950</v>
      </c>
      <c r="AJ2587" s="1127" t="s">
        <v>65971</v>
      </c>
      <c r="AK2587" s="1128" t="s">
        <v>65972</v>
      </c>
      <c r="AL2587" s="1128" t="s">
        <v>65973</v>
      </c>
      <c r="AM2587" s="1128" t="s">
        <v>65974</v>
      </c>
      <c r="AN2587" s="1128" t="s">
        <v>65975</v>
      </c>
      <c r="AP2587" s="1188">
        <v>100036</v>
      </c>
      <c r="AQ2587" s="1120">
        <v>2</v>
      </c>
      <c r="AR2587" s="1125" t="s">
        <v>7862</v>
      </c>
      <c r="AS2587" s="1162" t="s">
        <v>65971</v>
      </c>
      <c r="AT2587" s="1130" t="s">
        <v>8949</v>
      </c>
      <c r="AU2587" s="1138" t="s">
        <v>65972</v>
      </c>
      <c r="AV2587" s="1130" t="s">
        <v>57724</v>
      </c>
      <c r="AW2587" s="1138" t="s">
        <v>65973</v>
      </c>
      <c r="AX2587" s="1130" t="s">
        <v>57725</v>
      </c>
      <c r="AY2587" s="1138" t="s">
        <v>65974</v>
      </c>
      <c r="AZ2587" s="1130" t="s">
        <v>8950</v>
      </c>
      <c r="BA2587" s="1138" t="s">
        <v>65975</v>
      </c>
    </row>
    <row r="2588" spans="2:53" ht="19.5" thickBot="1">
      <c r="B2588" s="1190">
        <v>100036</v>
      </c>
      <c r="C2588" s="1158">
        <v>3</v>
      </c>
      <c r="D2588" s="1648">
        <v>-1</v>
      </c>
      <c r="E2588" s="1585">
        <v>-1</v>
      </c>
      <c r="F2588" s="1585">
        <v>-1</v>
      </c>
      <c r="G2588" s="1611">
        <v>0</v>
      </c>
      <c r="H2588" s="1602">
        <v>-1</v>
      </c>
      <c r="I2588" s="1587">
        <v>-1</v>
      </c>
      <c r="J2588" s="1587">
        <v>33</v>
      </c>
      <c r="K2588" s="1592">
        <v>-1</v>
      </c>
      <c r="L2588" s="1592">
        <v>-1</v>
      </c>
      <c r="M2588" s="1587">
        <v>-1</v>
      </c>
      <c r="N2588" s="1587">
        <v>-1</v>
      </c>
      <c r="O2588" s="1587">
        <v>-1</v>
      </c>
      <c r="P2588" s="1587">
        <v>1</v>
      </c>
      <c r="Q2588" s="1623">
        <v>2</v>
      </c>
      <c r="R2588" s="1587">
        <v>-1</v>
      </c>
      <c r="S2588" s="1586" t="s">
        <v>67888</v>
      </c>
      <c r="T2588" s="1588"/>
      <c r="U2588" s="1575"/>
      <c r="V2588" s="1159">
        <v>-1</v>
      </c>
      <c r="W2588" s="1485" t="s">
        <v>65976</v>
      </c>
      <c r="X2588" s="945" t="str">
        <f t="shared" si="320"/>
        <v>{PlayerName}</v>
      </c>
      <c r="Y2588" s="945" t="str">
        <f t="shared" si="321"/>
        <v>{PlayerName}</v>
      </c>
      <c r="Z2588" s="1186"/>
      <c r="AA2588" s="1187"/>
      <c r="AB2588" s="1124"/>
      <c r="AC2588" s="1190">
        <v>100036</v>
      </c>
      <c r="AD2588" s="1160">
        <v>3</v>
      </c>
      <c r="AE2588" s="1125">
        <v>-1</v>
      </c>
      <c r="AF2588" s="1126">
        <v>-1</v>
      </c>
      <c r="AG2588" s="1126">
        <v>-1</v>
      </c>
      <c r="AH2588" s="1126">
        <v>-1</v>
      </c>
      <c r="AI2588" s="1126">
        <v>-1</v>
      </c>
      <c r="AJ2588" s="1127" t="s">
        <v>65976</v>
      </c>
      <c r="AK2588" s="1128" t="s">
        <v>65977</v>
      </c>
      <c r="AL2588" s="1128" t="s">
        <v>65978</v>
      </c>
      <c r="AM2588" s="1128" t="s">
        <v>65979</v>
      </c>
      <c r="AN2588" s="1128" t="s">
        <v>65980</v>
      </c>
      <c r="AP2588" s="1190">
        <v>100036</v>
      </c>
      <c r="AQ2588" s="1158">
        <v>3</v>
      </c>
      <c r="AR2588" s="1161">
        <v>-1</v>
      </c>
      <c r="AS2588" s="1170" t="s">
        <v>65976</v>
      </c>
      <c r="AT2588" s="1130">
        <v>-1</v>
      </c>
      <c r="AU2588" s="1138" t="s">
        <v>65977</v>
      </c>
      <c r="AV2588" s="1130">
        <v>-1</v>
      </c>
      <c r="AW2588" s="1138" t="s">
        <v>65978</v>
      </c>
      <c r="AX2588" s="1130">
        <v>-1</v>
      </c>
      <c r="AY2588" s="1138" t="s">
        <v>65979</v>
      </c>
      <c r="AZ2588" s="1130">
        <v>-1</v>
      </c>
      <c r="BA2588" s="1138" t="s">
        <v>65980</v>
      </c>
    </row>
    <row r="2589" spans="2:53" ht="38.25" thickBot="1">
      <c r="B2589" s="1120">
        <v>100037</v>
      </c>
      <c r="C2589" s="1120">
        <v>0</v>
      </c>
      <c r="D2589" s="1647">
        <v>-1</v>
      </c>
      <c r="E2589" s="1570">
        <v>-1</v>
      </c>
      <c r="F2589" s="1570">
        <v>-1</v>
      </c>
      <c r="G2589" s="1551">
        <v>0</v>
      </c>
      <c r="H2589" s="1571">
        <v>-1</v>
      </c>
      <c r="I2589" s="1552">
        <v>-1</v>
      </c>
      <c r="J2589" s="1552">
        <v>20</v>
      </c>
      <c r="K2589" s="1576">
        <v>0</v>
      </c>
      <c r="L2589" s="1576">
        <v>0</v>
      </c>
      <c r="M2589" s="1552">
        <v>-1</v>
      </c>
      <c r="N2589" s="1552">
        <v>0</v>
      </c>
      <c r="O2589" s="1552">
        <v>0</v>
      </c>
      <c r="P2589" s="1552">
        <v>0</v>
      </c>
      <c r="Q2589" s="1605">
        <v>1</v>
      </c>
      <c r="R2589" s="1552">
        <v>-1</v>
      </c>
      <c r="S2589" s="1577" t="s">
        <v>67889</v>
      </c>
      <c r="T2589" s="1584"/>
      <c r="U2589" s="1575"/>
      <c r="V2589" s="1154" t="s">
        <v>1067</v>
      </c>
      <c r="W2589" s="1490" t="s">
        <v>65981</v>
      </c>
      <c r="X2589" s="945" t="str">
        <f t="shared" si="320"/>
        <v>???</v>
      </c>
      <c r="Y2589" s="945" t="str">
        <f t="shared" si="321"/>
        <v>???</v>
      </c>
      <c r="Z2589" s="1186"/>
      <c r="AA2589" s="1187"/>
      <c r="AB2589" s="1124"/>
      <c r="AC2589" s="1120">
        <v>100037</v>
      </c>
      <c r="AD2589" s="1155">
        <v>0</v>
      </c>
      <c r="AE2589" s="1125" t="s">
        <v>1067</v>
      </c>
      <c r="AF2589" s="1126" t="s">
        <v>4500</v>
      </c>
      <c r="AG2589" s="1126" t="s">
        <v>7884</v>
      </c>
      <c r="AH2589" s="1126" t="s">
        <v>7885</v>
      </c>
      <c r="AI2589" s="1126" t="s">
        <v>7886</v>
      </c>
      <c r="AJ2589" s="1127" t="s">
        <v>65981</v>
      </c>
      <c r="AK2589" s="1128" t="s">
        <v>65982</v>
      </c>
      <c r="AL2589" s="1128" t="s">
        <v>65983</v>
      </c>
      <c r="AM2589" s="1128" t="s">
        <v>65984</v>
      </c>
      <c r="AN2589" s="1128" t="s">
        <v>65985</v>
      </c>
      <c r="AP2589" s="1120">
        <v>100037</v>
      </c>
      <c r="AQ2589" s="1120">
        <v>0</v>
      </c>
      <c r="AR2589" s="1125" t="s">
        <v>1067</v>
      </c>
      <c r="AS2589" s="1127" t="s">
        <v>65981</v>
      </c>
      <c r="AT2589" s="1130" t="s">
        <v>4500</v>
      </c>
      <c r="AU2589" s="1138" t="s">
        <v>65982</v>
      </c>
      <c r="AV2589" s="1130" t="s">
        <v>7884</v>
      </c>
      <c r="AW2589" s="1138" t="s">
        <v>65983</v>
      </c>
      <c r="AX2589" s="1130" t="s">
        <v>7885</v>
      </c>
      <c r="AY2589" s="1138" t="s">
        <v>65984</v>
      </c>
      <c r="AZ2589" s="1130" t="s">
        <v>7886</v>
      </c>
      <c r="BA2589" s="1138" t="s">
        <v>65985</v>
      </c>
    </row>
    <row r="2590" spans="2:53" ht="19.5" thickBot="1">
      <c r="B2590" s="1120">
        <v>100038</v>
      </c>
      <c r="C2590" s="1120">
        <v>0</v>
      </c>
      <c r="D2590" s="1647">
        <v>-1</v>
      </c>
      <c r="E2590" s="1570">
        <v>-1</v>
      </c>
      <c r="F2590" s="1570">
        <v>-1</v>
      </c>
      <c r="G2590" s="1551">
        <v>0</v>
      </c>
      <c r="H2590" s="1571">
        <v>-1</v>
      </c>
      <c r="I2590" s="1552">
        <v>-1</v>
      </c>
      <c r="J2590" s="1552">
        <v>13</v>
      </c>
      <c r="K2590" s="1576">
        <v>0</v>
      </c>
      <c r="L2590" s="1576">
        <v>0</v>
      </c>
      <c r="M2590" s="1552">
        <v>-1</v>
      </c>
      <c r="N2590" s="1552">
        <v>0</v>
      </c>
      <c r="O2590" s="1552">
        <v>0</v>
      </c>
      <c r="P2590" s="1552">
        <v>0</v>
      </c>
      <c r="Q2590" s="1605">
        <v>1</v>
      </c>
      <c r="R2590" s="1552">
        <v>-1</v>
      </c>
      <c r="S2590" s="1577" t="s">
        <v>67889</v>
      </c>
      <c r="T2590" s="1584"/>
      <c r="U2590" s="1575"/>
      <c r="V2590" s="1154" t="s">
        <v>452</v>
      </c>
      <c r="W2590" s="1490" t="s">
        <v>65986</v>
      </c>
      <c r="X2590" s="945" t="str">
        <f t="shared" si="320"/>
        <v>???</v>
      </c>
      <c r="Y2590" s="945" t="str">
        <f t="shared" si="321"/>
        <v>???</v>
      </c>
      <c r="Z2590" s="1186"/>
      <c r="AA2590" s="1187"/>
      <c r="AB2590" s="1124"/>
      <c r="AC2590" s="1120">
        <v>100038</v>
      </c>
      <c r="AD2590" s="1155">
        <v>0</v>
      </c>
      <c r="AE2590" s="1125" t="s">
        <v>452</v>
      </c>
      <c r="AF2590" s="1126" t="s">
        <v>4497</v>
      </c>
      <c r="AG2590" s="1126" t="s">
        <v>1107</v>
      </c>
      <c r="AH2590" s="1126" t="s">
        <v>5072</v>
      </c>
      <c r="AI2590" s="1126" t="s">
        <v>5072</v>
      </c>
      <c r="AJ2590" s="1127" t="s">
        <v>65986</v>
      </c>
      <c r="AK2590" s="1128" t="s">
        <v>65987</v>
      </c>
      <c r="AL2590" s="1128" t="s">
        <v>65988</v>
      </c>
      <c r="AM2590" s="1128" t="s">
        <v>65989</v>
      </c>
      <c r="AN2590" s="1128" t="s">
        <v>65990</v>
      </c>
      <c r="AP2590" s="1120">
        <v>100038</v>
      </c>
      <c r="AQ2590" s="1120">
        <v>0</v>
      </c>
      <c r="AR2590" s="1125" t="s">
        <v>452</v>
      </c>
      <c r="AS2590" s="1127" t="s">
        <v>65986</v>
      </c>
      <c r="AT2590" s="1130" t="s">
        <v>4497</v>
      </c>
      <c r="AU2590" s="1138" t="s">
        <v>65987</v>
      </c>
      <c r="AV2590" s="1130" t="s">
        <v>1107</v>
      </c>
      <c r="AW2590" s="1138" t="s">
        <v>65988</v>
      </c>
      <c r="AX2590" s="1130" t="s">
        <v>5072</v>
      </c>
      <c r="AY2590" s="1138" t="s">
        <v>65989</v>
      </c>
      <c r="AZ2590" s="1130" t="s">
        <v>5072</v>
      </c>
      <c r="BA2590" s="1138" t="s">
        <v>65990</v>
      </c>
    </row>
    <row r="2591" spans="2:53" ht="19.5" thickBot="1">
      <c r="B2591" s="1120">
        <v>100039</v>
      </c>
      <c r="C2591" s="1120">
        <v>0</v>
      </c>
      <c r="D2591" s="1647">
        <v>-1</v>
      </c>
      <c r="E2591" s="1570">
        <v>-1</v>
      </c>
      <c r="F2591" s="1570">
        <v>-1</v>
      </c>
      <c r="G2591" s="1551">
        <v>0</v>
      </c>
      <c r="H2591" s="1571">
        <v>-1</v>
      </c>
      <c r="I2591" s="1552">
        <v>-1</v>
      </c>
      <c r="J2591" s="1552">
        <v>29</v>
      </c>
      <c r="K2591" s="1576">
        <v>0</v>
      </c>
      <c r="L2591" s="1576">
        <v>0</v>
      </c>
      <c r="M2591" s="1552">
        <v>-1</v>
      </c>
      <c r="N2591" s="1552">
        <v>0</v>
      </c>
      <c r="O2591" s="1552">
        <v>0</v>
      </c>
      <c r="P2591" s="1552">
        <v>0</v>
      </c>
      <c r="Q2591" s="1605">
        <v>1</v>
      </c>
      <c r="R2591" s="1552">
        <v>-1</v>
      </c>
      <c r="S2591" s="1577" t="s">
        <v>67889</v>
      </c>
      <c r="T2591" s="1584"/>
      <c r="U2591" s="1575"/>
      <c r="V2591" s="1154" t="s">
        <v>467</v>
      </c>
      <c r="W2591" s="1490" t="s">
        <v>65991</v>
      </c>
      <c r="X2591" s="945" t="str">
        <f t="shared" si="320"/>
        <v>???</v>
      </c>
      <c r="Y2591" s="945" t="str">
        <f t="shared" si="321"/>
        <v>???</v>
      </c>
      <c r="Z2591" s="1186"/>
      <c r="AA2591" s="1187"/>
      <c r="AB2591" s="1124"/>
      <c r="AC2591" s="1120">
        <v>100039</v>
      </c>
      <c r="AD2591" s="1155">
        <v>0</v>
      </c>
      <c r="AE2591" s="1125" t="s">
        <v>467</v>
      </c>
      <c r="AF2591" s="1126" t="s">
        <v>4502</v>
      </c>
      <c r="AG2591" s="1126" t="s">
        <v>7882</v>
      </c>
      <c r="AH2591" s="1126" t="s">
        <v>5077</v>
      </c>
      <c r="AI2591" s="1126" t="s">
        <v>5077</v>
      </c>
      <c r="AJ2591" s="1127" t="s">
        <v>65991</v>
      </c>
      <c r="AK2591" s="1128" t="s">
        <v>65992</v>
      </c>
      <c r="AL2591" s="1128" t="s">
        <v>65993</v>
      </c>
      <c r="AM2591" s="1128" t="s">
        <v>65994</v>
      </c>
      <c r="AN2591" s="1128" t="s">
        <v>65995</v>
      </c>
      <c r="AP2591" s="1120">
        <v>100039</v>
      </c>
      <c r="AQ2591" s="1120">
        <v>0</v>
      </c>
      <c r="AR2591" s="1125" t="s">
        <v>467</v>
      </c>
      <c r="AS2591" s="1127" t="s">
        <v>65991</v>
      </c>
      <c r="AT2591" s="1130" t="s">
        <v>4502</v>
      </c>
      <c r="AU2591" s="1138" t="s">
        <v>65992</v>
      </c>
      <c r="AV2591" s="1130" t="s">
        <v>7882</v>
      </c>
      <c r="AW2591" s="1138" t="s">
        <v>65993</v>
      </c>
      <c r="AX2591" s="1130" t="s">
        <v>5077</v>
      </c>
      <c r="AY2591" s="1138" t="s">
        <v>65994</v>
      </c>
      <c r="AZ2591" s="1130" t="s">
        <v>5077</v>
      </c>
      <c r="BA2591" s="1138" t="s">
        <v>65995</v>
      </c>
    </row>
    <row r="2592" spans="2:53" ht="38.25" thickBot="1">
      <c r="B2592" s="1120">
        <v>100040</v>
      </c>
      <c r="C2592" s="1120">
        <v>0</v>
      </c>
      <c r="D2592" s="1647">
        <v>-1</v>
      </c>
      <c r="E2592" s="1570">
        <v>-1</v>
      </c>
      <c r="F2592" s="1570">
        <v>-1</v>
      </c>
      <c r="G2592" s="1551">
        <v>0</v>
      </c>
      <c r="H2592" s="1571">
        <v>-1</v>
      </c>
      <c r="I2592" s="1552">
        <v>-1</v>
      </c>
      <c r="J2592" s="1552">
        <v>19</v>
      </c>
      <c r="K2592" s="1576">
        <v>0</v>
      </c>
      <c r="L2592" s="1576">
        <v>0</v>
      </c>
      <c r="M2592" s="1552">
        <v>-1</v>
      </c>
      <c r="N2592" s="1552">
        <v>0</v>
      </c>
      <c r="O2592" s="1552">
        <v>0</v>
      </c>
      <c r="P2592" s="1552">
        <v>0</v>
      </c>
      <c r="Q2592" s="1605">
        <v>1</v>
      </c>
      <c r="R2592" s="1552">
        <v>-1</v>
      </c>
      <c r="S2592" s="1577" t="s">
        <v>67889</v>
      </c>
      <c r="T2592" s="1584"/>
      <c r="U2592" s="1575"/>
      <c r="V2592" s="1154" t="s">
        <v>450</v>
      </c>
      <c r="W2592" s="1490" t="s">
        <v>65996</v>
      </c>
      <c r="X2592" s="945" t="str">
        <f t="shared" si="320"/>
        <v>???</v>
      </c>
      <c r="Y2592" s="945" t="str">
        <f t="shared" si="321"/>
        <v>???</v>
      </c>
      <c r="Z2592" s="1186"/>
      <c r="AA2592" s="1187"/>
      <c r="AB2592" s="1124"/>
      <c r="AC2592" s="1120">
        <v>100040</v>
      </c>
      <c r="AD2592" s="1155">
        <v>0</v>
      </c>
      <c r="AE2592" s="1125" t="s">
        <v>450</v>
      </c>
      <c r="AF2592" s="1126" t="s">
        <v>4504</v>
      </c>
      <c r="AG2592" s="1126" t="s">
        <v>4503</v>
      </c>
      <c r="AH2592" s="1126" t="s">
        <v>5079</v>
      </c>
      <c r="AI2592" s="1126" t="s">
        <v>5079</v>
      </c>
      <c r="AJ2592" s="1127" t="s">
        <v>65996</v>
      </c>
      <c r="AK2592" s="1128" t="s">
        <v>65997</v>
      </c>
      <c r="AL2592" s="1128" t="s">
        <v>65998</v>
      </c>
      <c r="AM2592" s="1128" t="s">
        <v>65999</v>
      </c>
      <c r="AN2592" s="1128" t="s">
        <v>66000</v>
      </c>
      <c r="AP2592" s="1120">
        <v>100040</v>
      </c>
      <c r="AQ2592" s="1120">
        <v>0</v>
      </c>
      <c r="AR2592" s="1125" t="s">
        <v>450</v>
      </c>
      <c r="AS2592" s="1127" t="s">
        <v>65996</v>
      </c>
      <c r="AT2592" s="1130" t="s">
        <v>4504</v>
      </c>
      <c r="AU2592" s="1138" t="s">
        <v>65997</v>
      </c>
      <c r="AV2592" s="1130" t="s">
        <v>4503</v>
      </c>
      <c r="AW2592" s="1138" t="s">
        <v>65998</v>
      </c>
      <c r="AX2592" s="1130" t="s">
        <v>5079</v>
      </c>
      <c r="AY2592" s="1138" t="s">
        <v>65999</v>
      </c>
      <c r="AZ2592" s="1130" t="s">
        <v>5079</v>
      </c>
      <c r="BA2592" s="1138" t="s">
        <v>66000</v>
      </c>
    </row>
    <row r="2593" spans="2:53" ht="38.25" thickBot="1">
      <c r="B2593" s="1120">
        <v>100041</v>
      </c>
      <c r="C2593" s="1120">
        <v>0</v>
      </c>
      <c r="D2593" s="1647">
        <v>-1</v>
      </c>
      <c r="E2593" s="1570">
        <v>-1</v>
      </c>
      <c r="F2593" s="1570">
        <v>-1</v>
      </c>
      <c r="G2593" s="1551">
        <v>0</v>
      </c>
      <c r="H2593" s="1571">
        <v>-1</v>
      </c>
      <c r="I2593" s="1552">
        <v>-1</v>
      </c>
      <c r="J2593" s="1552">
        <v>19</v>
      </c>
      <c r="K2593" s="1576">
        <v>0</v>
      </c>
      <c r="L2593" s="1576">
        <v>0</v>
      </c>
      <c r="M2593" s="1552">
        <v>-1</v>
      </c>
      <c r="N2593" s="1552">
        <v>0</v>
      </c>
      <c r="O2593" s="1552">
        <v>0</v>
      </c>
      <c r="P2593" s="1552">
        <v>0</v>
      </c>
      <c r="Q2593" s="1605">
        <v>1</v>
      </c>
      <c r="R2593" s="1552">
        <v>-1</v>
      </c>
      <c r="S2593" s="1577" t="s">
        <v>67889</v>
      </c>
      <c r="T2593" s="1584"/>
      <c r="U2593" s="1575"/>
      <c r="V2593" s="1154" t="s">
        <v>450</v>
      </c>
      <c r="W2593" s="1490" t="s">
        <v>66001</v>
      </c>
      <c r="X2593" s="945" t="str">
        <f t="shared" si="320"/>
        <v>???</v>
      </c>
      <c r="Y2593" s="945" t="str">
        <f t="shared" si="321"/>
        <v>???</v>
      </c>
      <c r="Z2593" s="1186"/>
      <c r="AA2593" s="1187"/>
      <c r="AB2593" s="1124"/>
      <c r="AC2593" s="1120">
        <v>100041</v>
      </c>
      <c r="AD2593" s="1155">
        <v>0</v>
      </c>
      <c r="AE2593" s="1125" t="s">
        <v>450</v>
      </c>
      <c r="AF2593" s="1126" t="s">
        <v>4504</v>
      </c>
      <c r="AG2593" s="1126" t="s">
        <v>4503</v>
      </c>
      <c r="AH2593" s="1126" t="s">
        <v>5079</v>
      </c>
      <c r="AI2593" s="1126" t="s">
        <v>5079</v>
      </c>
      <c r="AJ2593" s="1127" t="s">
        <v>66001</v>
      </c>
      <c r="AK2593" s="1128" t="s">
        <v>66002</v>
      </c>
      <c r="AL2593" s="1128" t="s">
        <v>66003</v>
      </c>
      <c r="AM2593" s="1128" t="s">
        <v>66004</v>
      </c>
      <c r="AN2593" s="1128" t="s">
        <v>66005</v>
      </c>
      <c r="AP2593" s="1120">
        <v>100041</v>
      </c>
      <c r="AQ2593" s="1120">
        <v>0</v>
      </c>
      <c r="AR2593" s="1125" t="s">
        <v>450</v>
      </c>
      <c r="AS2593" s="1127" t="s">
        <v>66001</v>
      </c>
      <c r="AT2593" s="1130" t="s">
        <v>4504</v>
      </c>
      <c r="AU2593" s="1138" t="s">
        <v>66002</v>
      </c>
      <c r="AV2593" s="1130" t="s">
        <v>4503</v>
      </c>
      <c r="AW2593" s="1138" t="s">
        <v>66003</v>
      </c>
      <c r="AX2593" s="1130" t="s">
        <v>5079</v>
      </c>
      <c r="AY2593" s="1138" t="s">
        <v>66004</v>
      </c>
      <c r="AZ2593" s="1130" t="s">
        <v>5079</v>
      </c>
      <c r="BA2593" s="1138" t="s">
        <v>66005</v>
      </c>
    </row>
    <row r="2594" spans="2:53" ht="19.5" thickBot="1">
      <c r="B2594" s="1120">
        <v>100042</v>
      </c>
      <c r="C2594" s="1120">
        <v>0</v>
      </c>
      <c r="D2594" s="1647">
        <v>-1</v>
      </c>
      <c r="E2594" s="1570">
        <v>-1</v>
      </c>
      <c r="F2594" s="1570">
        <v>-1</v>
      </c>
      <c r="G2594" s="1551">
        <v>0</v>
      </c>
      <c r="H2594" s="1571">
        <v>-1</v>
      </c>
      <c r="I2594" s="1552">
        <v>-1</v>
      </c>
      <c r="J2594" s="1552">
        <v>19</v>
      </c>
      <c r="K2594" s="1576">
        <v>0</v>
      </c>
      <c r="L2594" s="1576">
        <v>0</v>
      </c>
      <c r="M2594" s="1552">
        <v>-1</v>
      </c>
      <c r="N2594" s="1552">
        <v>0</v>
      </c>
      <c r="O2594" s="1552">
        <v>0</v>
      </c>
      <c r="P2594" s="1552">
        <v>0</v>
      </c>
      <c r="Q2594" s="1605">
        <v>1</v>
      </c>
      <c r="R2594" s="1552">
        <v>-1</v>
      </c>
      <c r="S2594" s="1577" t="s">
        <v>67889</v>
      </c>
      <c r="T2594" s="1584"/>
      <c r="U2594" s="1575"/>
      <c r="V2594" s="1154" t="s">
        <v>450</v>
      </c>
      <c r="W2594" s="1490" t="s">
        <v>66006</v>
      </c>
      <c r="X2594" s="945" t="str">
        <f t="shared" si="320"/>
        <v>???</v>
      </c>
      <c r="Y2594" s="945" t="str">
        <f t="shared" si="321"/>
        <v>???</v>
      </c>
      <c r="Z2594" s="1186"/>
      <c r="AA2594" s="1187"/>
      <c r="AB2594" s="1124"/>
      <c r="AC2594" s="1120">
        <v>100042</v>
      </c>
      <c r="AD2594" s="1155">
        <v>0</v>
      </c>
      <c r="AE2594" s="1125" t="s">
        <v>450</v>
      </c>
      <c r="AF2594" s="1126" t="s">
        <v>4504</v>
      </c>
      <c r="AG2594" s="1126" t="s">
        <v>4503</v>
      </c>
      <c r="AH2594" s="1126" t="s">
        <v>5079</v>
      </c>
      <c r="AI2594" s="1126" t="s">
        <v>5079</v>
      </c>
      <c r="AJ2594" s="1127" t="s">
        <v>66006</v>
      </c>
      <c r="AK2594" s="1128" t="s">
        <v>66007</v>
      </c>
      <c r="AL2594" s="1128" t="s">
        <v>66008</v>
      </c>
      <c r="AM2594" s="1128" t="s">
        <v>66009</v>
      </c>
      <c r="AN2594" s="1128" t="s">
        <v>66010</v>
      </c>
      <c r="AP2594" s="1120">
        <v>100042</v>
      </c>
      <c r="AQ2594" s="1120">
        <v>0</v>
      </c>
      <c r="AR2594" s="1125" t="s">
        <v>450</v>
      </c>
      <c r="AS2594" s="1127" t="s">
        <v>66006</v>
      </c>
      <c r="AT2594" s="1130" t="s">
        <v>4504</v>
      </c>
      <c r="AU2594" s="1138" t="s">
        <v>66007</v>
      </c>
      <c r="AV2594" s="1130" t="s">
        <v>4503</v>
      </c>
      <c r="AW2594" s="1138" t="s">
        <v>66008</v>
      </c>
      <c r="AX2594" s="1130" t="s">
        <v>5079</v>
      </c>
      <c r="AY2594" s="1138" t="s">
        <v>66009</v>
      </c>
      <c r="AZ2594" s="1130" t="s">
        <v>5079</v>
      </c>
      <c r="BA2594" s="1138" t="s">
        <v>66010</v>
      </c>
    </row>
    <row r="2595" spans="2:53" ht="19.5" thickBot="1">
      <c r="B2595" s="1120">
        <v>100077</v>
      </c>
      <c r="C2595" s="1120">
        <v>0</v>
      </c>
      <c r="D2595" s="1647">
        <v>-1</v>
      </c>
      <c r="E2595" s="1570">
        <v>-1</v>
      </c>
      <c r="F2595" s="1570">
        <v>-1</v>
      </c>
      <c r="G2595" s="1551">
        <v>0</v>
      </c>
      <c r="H2595" s="1571">
        <v>-1</v>
      </c>
      <c r="I2595" s="1552">
        <v>-1</v>
      </c>
      <c r="J2595" s="1552">
        <v>25</v>
      </c>
      <c r="K2595" s="1576">
        <v>0</v>
      </c>
      <c r="L2595" s="1576">
        <v>0</v>
      </c>
      <c r="M2595" s="1552">
        <f>M2594</f>
        <v>-1</v>
      </c>
      <c r="N2595" s="1552">
        <v>0</v>
      </c>
      <c r="O2595" s="1552">
        <v>0</v>
      </c>
      <c r="P2595" s="1552">
        <v>0</v>
      </c>
      <c r="Q2595" s="1605">
        <v>1</v>
      </c>
      <c r="R2595" s="1552">
        <v>-1</v>
      </c>
      <c r="S2595" s="1577" t="str">
        <f t="shared" ref="S2595:S2653" si="322">IF(AD2595=-1,"-1",IF(Q2595=-1,"-1",IF(Q2595=1,"0",IF(Q2595=0,"1",IF(Q2595=2,"-1")))))</f>
        <v>0</v>
      </c>
      <c r="T2595" s="1584"/>
      <c r="U2595" s="1575"/>
      <c r="V2595" s="1154" t="s">
        <v>455</v>
      </c>
      <c r="W2595" s="1490" t="s">
        <v>66011</v>
      </c>
      <c r="X2595" s="945" t="str">
        <f t="shared" si="320"/>
        <v>???</v>
      </c>
      <c r="Y2595" s="945" t="str">
        <f t="shared" si="321"/>
        <v>???</v>
      </c>
      <c r="Z2595" s="1134"/>
      <c r="AA2595" s="1220"/>
      <c r="AB2595" s="1124"/>
      <c r="AC2595" s="1120">
        <v>100077</v>
      </c>
      <c r="AD2595" s="1155">
        <v>0</v>
      </c>
      <c r="AE2595" s="1125" t="s">
        <v>455</v>
      </c>
      <c r="AF2595" s="1126" t="s">
        <v>4507</v>
      </c>
      <c r="AG2595" s="1126" t="s">
        <v>7887</v>
      </c>
      <c r="AH2595" s="1126" t="s">
        <v>5085</v>
      </c>
      <c r="AI2595" s="1126" t="s">
        <v>5085</v>
      </c>
      <c r="AJ2595" s="1127" t="s">
        <v>66011</v>
      </c>
      <c r="AK2595" s="1128" t="s">
        <v>66012</v>
      </c>
      <c r="AL2595" s="1128" t="s">
        <v>66013</v>
      </c>
      <c r="AM2595" s="1128" t="s">
        <v>66014</v>
      </c>
      <c r="AN2595" s="1128" t="s">
        <v>66015</v>
      </c>
      <c r="AP2595" s="1120">
        <v>100077</v>
      </c>
      <c r="AQ2595" s="1120">
        <v>0</v>
      </c>
      <c r="AR2595" s="1125" t="s">
        <v>455</v>
      </c>
      <c r="AS2595" s="1127" t="s">
        <v>66011</v>
      </c>
      <c r="AT2595" s="1130" t="s">
        <v>4507</v>
      </c>
      <c r="AU2595" s="1138" t="s">
        <v>66012</v>
      </c>
      <c r="AV2595" s="1130" t="s">
        <v>7887</v>
      </c>
      <c r="AW2595" s="1138" t="s">
        <v>66013</v>
      </c>
      <c r="AX2595" s="1130" t="s">
        <v>5085</v>
      </c>
      <c r="AY2595" s="1138" t="s">
        <v>66014</v>
      </c>
      <c r="AZ2595" s="1130" t="s">
        <v>5085</v>
      </c>
      <c r="BA2595" s="1138" t="s">
        <v>66015</v>
      </c>
    </row>
    <row r="2596" spans="2:53" ht="19.5" thickBot="1">
      <c r="B2596" s="1120">
        <v>100045</v>
      </c>
      <c r="C2596" s="1120">
        <v>0</v>
      </c>
      <c r="D2596" s="1647">
        <v>-1</v>
      </c>
      <c r="E2596" s="1570">
        <v>-1</v>
      </c>
      <c r="F2596" s="1570">
        <v>-1</v>
      </c>
      <c r="G2596" s="1551">
        <v>0</v>
      </c>
      <c r="H2596" s="1571">
        <v>-1</v>
      </c>
      <c r="I2596" s="1552">
        <v>-1</v>
      </c>
      <c r="J2596" s="1552">
        <v>26</v>
      </c>
      <c r="K2596" s="1576">
        <v>0</v>
      </c>
      <c r="L2596" s="1576">
        <v>0</v>
      </c>
      <c r="M2596" s="1552">
        <f>M2600</f>
        <v>-1</v>
      </c>
      <c r="N2596" s="1552">
        <v>0</v>
      </c>
      <c r="O2596" s="1552">
        <v>0</v>
      </c>
      <c r="P2596" s="1552">
        <v>0</v>
      </c>
      <c r="Q2596" s="1605">
        <f>IF(AD2596=-1, 2, IF(C2596=0, 1, IF(AD2596=AD2600, "같음", "다름")))</f>
        <v>1</v>
      </c>
      <c r="R2596" s="1552">
        <v>-1</v>
      </c>
      <c r="S2596" s="1577" t="str">
        <f t="shared" si="322"/>
        <v>0</v>
      </c>
      <c r="T2596" s="1584"/>
      <c r="U2596" s="1575"/>
      <c r="V2596" s="1154" t="s">
        <v>456</v>
      </c>
      <c r="W2596" s="1490" t="s">
        <v>66016</v>
      </c>
      <c r="X2596" s="945" t="str">
        <f t="shared" si="320"/>
        <v>???</v>
      </c>
      <c r="Y2596" s="945" t="str">
        <f t="shared" si="321"/>
        <v>???</v>
      </c>
      <c r="Z2596" s="1134"/>
      <c r="AA2596" s="1220"/>
      <c r="AB2596" s="1124"/>
      <c r="AC2596" s="1120">
        <v>100045</v>
      </c>
      <c r="AD2596" s="1155">
        <v>0</v>
      </c>
      <c r="AE2596" s="1125" t="s">
        <v>456</v>
      </c>
      <c r="AF2596" s="1126" t="s">
        <v>4508</v>
      </c>
      <c r="AG2596" s="1126" t="s">
        <v>7888</v>
      </c>
      <c r="AH2596" s="1126" t="s">
        <v>5086</v>
      </c>
      <c r="AI2596" s="1126" t="s">
        <v>5086</v>
      </c>
      <c r="AJ2596" s="1127" t="s">
        <v>66016</v>
      </c>
      <c r="AK2596" s="1128" t="s">
        <v>66017</v>
      </c>
      <c r="AL2596" s="1128" t="s">
        <v>66018</v>
      </c>
      <c r="AM2596" s="1128" t="s">
        <v>66019</v>
      </c>
      <c r="AN2596" s="1128" t="s">
        <v>66020</v>
      </c>
      <c r="AP2596" s="1120">
        <v>100045</v>
      </c>
      <c r="AQ2596" s="1120">
        <v>0</v>
      </c>
      <c r="AR2596" s="1125" t="s">
        <v>456</v>
      </c>
      <c r="AS2596" s="1127" t="s">
        <v>66016</v>
      </c>
      <c r="AT2596" s="1130" t="s">
        <v>4508</v>
      </c>
      <c r="AU2596" s="1138" t="s">
        <v>66017</v>
      </c>
      <c r="AV2596" s="1130" t="s">
        <v>7888</v>
      </c>
      <c r="AW2596" s="1138" t="s">
        <v>66018</v>
      </c>
      <c r="AX2596" s="1130" t="s">
        <v>5086</v>
      </c>
      <c r="AY2596" s="1138" t="s">
        <v>66019</v>
      </c>
      <c r="AZ2596" s="1130" t="s">
        <v>5086</v>
      </c>
      <c r="BA2596" s="1138" t="s">
        <v>66020</v>
      </c>
    </row>
    <row r="2597" spans="2:53" ht="19.5" thickBot="1">
      <c r="B2597" s="1120">
        <v>100046</v>
      </c>
      <c r="C2597" s="1120">
        <v>0</v>
      </c>
      <c r="D2597" s="1647">
        <v>-1</v>
      </c>
      <c r="E2597" s="1570">
        <v>-1</v>
      </c>
      <c r="F2597" s="1570">
        <v>-1</v>
      </c>
      <c r="G2597" s="1551">
        <v>0</v>
      </c>
      <c r="H2597" s="1571">
        <v>-1</v>
      </c>
      <c r="I2597" s="1552">
        <v>-1</v>
      </c>
      <c r="J2597" s="1552">
        <v>22</v>
      </c>
      <c r="K2597" s="1576">
        <v>0</v>
      </c>
      <c r="L2597" s="1576">
        <v>0</v>
      </c>
      <c r="M2597" s="1552">
        <f>M2596</f>
        <v>-1</v>
      </c>
      <c r="N2597" s="1552">
        <v>0</v>
      </c>
      <c r="O2597" s="1552">
        <v>0</v>
      </c>
      <c r="P2597" s="1552">
        <v>0</v>
      </c>
      <c r="Q2597" s="1605">
        <f>IF(AD2597=-1, 2, IF(C2597=0, 1, IF(AD2597=AD2596, "같음", "다름")))</f>
        <v>1</v>
      </c>
      <c r="R2597" s="1552">
        <v>-1</v>
      </c>
      <c r="S2597" s="1577" t="str">
        <f t="shared" si="322"/>
        <v>0</v>
      </c>
      <c r="T2597" s="1584"/>
      <c r="U2597" s="1575"/>
      <c r="V2597" s="1154" t="s">
        <v>61252</v>
      </c>
      <c r="W2597" s="1490" t="s">
        <v>66021</v>
      </c>
      <c r="X2597" s="945" t="str">
        <f t="shared" si="320"/>
        <v>???</v>
      </c>
      <c r="Y2597" s="945" t="str">
        <f t="shared" si="321"/>
        <v>???</v>
      </c>
      <c r="Z2597" s="1134"/>
      <c r="AA2597" s="1220"/>
      <c r="AB2597" s="1124"/>
      <c r="AC2597" s="1120">
        <v>100046</v>
      </c>
      <c r="AD2597" s="1155">
        <v>0</v>
      </c>
      <c r="AE2597" s="1125" t="s">
        <v>61252</v>
      </c>
      <c r="AF2597" s="1126" t="s">
        <v>7891</v>
      </c>
      <c r="AG2597" s="1126" t="s">
        <v>60769</v>
      </c>
      <c r="AH2597" s="1126" t="s">
        <v>7892</v>
      </c>
      <c r="AI2597" s="1126" t="s">
        <v>8951</v>
      </c>
      <c r="AJ2597" s="1127" t="s">
        <v>66021</v>
      </c>
      <c r="AK2597" s="1128" t="s">
        <v>66022</v>
      </c>
      <c r="AL2597" s="1128" t="s">
        <v>66023</v>
      </c>
      <c r="AM2597" s="1128" t="s">
        <v>66024</v>
      </c>
      <c r="AN2597" s="1128" t="s">
        <v>66025</v>
      </c>
      <c r="AP2597" s="1120">
        <v>100046</v>
      </c>
      <c r="AQ2597" s="1120">
        <v>0</v>
      </c>
      <c r="AR2597" s="1125" t="s">
        <v>61252</v>
      </c>
      <c r="AS2597" s="1127" t="s">
        <v>66021</v>
      </c>
      <c r="AT2597" s="1130" t="s">
        <v>7891</v>
      </c>
      <c r="AU2597" s="1138" t="s">
        <v>66022</v>
      </c>
      <c r="AV2597" s="1130" t="s">
        <v>60769</v>
      </c>
      <c r="AW2597" s="1138" t="s">
        <v>66023</v>
      </c>
      <c r="AX2597" s="1130" t="s">
        <v>7892</v>
      </c>
      <c r="AY2597" s="1138" t="s">
        <v>66024</v>
      </c>
      <c r="AZ2597" s="1130" t="s">
        <v>8951</v>
      </c>
      <c r="BA2597" s="1138" t="s">
        <v>66025</v>
      </c>
    </row>
    <row r="2598" spans="2:53" ht="19.5" thickBot="1">
      <c r="B2598" s="1120">
        <v>100047</v>
      </c>
      <c r="C2598" s="1120">
        <v>0</v>
      </c>
      <c r="D2598" s="1647">
        <v>-1</v>
      </c>
      <c r="E2598" s="1570">
        <v>-1</v>
      </c>
      <c r="F2598" s="1570">
        <v>-1</v>
      </c>
      <c r="G2598" s="1551">
        <f>G2597</f>
        <v>0</v>
      </c>
      <c r="H2598" s="1571">
        <v>-1</v>
      </c>
      <c r="I2598" s="1552">
        <v>-1</v>
      </c>
      <c r="J2598" s="1552">
        <v>22</v>
      </c>
      <c r="K2598" s="1576">
        <v>0</v>
      </c>
      <c r="L2598" s="1576">
        <v>0</v>
      </c>
      <c r="M2598" s="1552">
        <f>M2597</f>
        <v>-1</v>
      </c>
      <c r="N2598" s="1552">
        <v>0</v>
      </c>
      <c r="O2598" s="1552">
        <v>0</v>
      </c>
      <c r="P2598" s="1552">
        <v>0</v>
      </c>
      <c r="Q2598" s="1605">
        <f>IF(AD2598=-1, 2, IF(C2598=0, 1, IF(AD2598=AD2597, "같음", "다름")))</f>
        <v>1</v>
      </c>
      <c r="R2598" s="1552">
        <v>-1</v>
      </c>
      <c r="S2598" s="1577" t="str">
        <f t="shared" si="322"/>
        <v>0</v>
      </c>
      <c r="T2598" s="1584"/>
      <c r="U2598" s="1575"/>
      <c r="V2598" s="1154" t="s">
        <v>1110</v>
      </c>
      <c r="W2598" s="1490" t="s">
        <v>66026</v>
      </c>
      <c r="X2598" s="945" t="str">
        <f t="shared" si="320"/>
        <v>???</v>
      </c>
      <c r="Y2598" s="945" t="str">
        <f t="shared" si="321"/>
        <v>???</v>
      </c>
      <c r="Z2598" s="1134"/>
      <c r="AA2598" s="1220"/>
      <c r="AB2598" s="1124"/>
      <c r="AC2598" s="1120">
        <v>100047</v>
      </c>
      <c r="AD2598" s="1155">
        <v>0</v>
      </c>
      <c r="AE2598" s="1125" t="s">
        <v>1110</v>
      </c>
      <c r="AF2598" s="1126" t="s">
        <v>7891</v>
      </c>
      <c r="AG2598" s="1126" t="s">
        <v>60769</v>
      </c>
      <c r="AH2598" s="1126" t="s">
        <v>7892</v>
      </c>
      <c r="AI2598" s="1126" t="s">
        <v>8951</v>
      </c>
      <c r="AJ2598" s="1127" t="s">
        <v>66026</v>
      </c>
      <c r="AK2598" s="1128" t="s">
        <v>66027</v>
      </c>
      <c r="AL2598" s="1128" t="s">
        <v>66028</v>
      </c>
      <c r="AM2598" s="1128" t="s">
        <v>66029</v>
      </c>
      <c r="AN2598" s="1128" t="s">
        <v>66030</v>
      </c>
      <c r="AP2598" s="1120">
        <v>100047</v>
      </c>
      <c r="AQ2598" s="1120">
        <v>0</v>
      </c>
      <c r="AR2598" s="1125" t="s">
        <v>1110</v>
      </c>
      <c r="AS2598" s="1127" t="s">
        <v>66026</v>
      </c>
      <c r="AT2598" s="1130" t="s">
        <v>7891</v>
      </c>
      <c r="AU2598" s="1138" t="s">
        <v>66027</v>
      </c>
      <c r="AV2598" s="1130" t="s">
        <v>60769</v>
      </c>
      <c r="AW2598" s="1138" t="s">
        <v>66028</v>
      </c>
      <c r="AX2598" s="1130" t="s">
        <v>7892</v>
      </c>
      <c r="AY2598" s="1138" t="s">
        <v>66029</v>
      </c>
      <c r="AZ2598" s="1130" t="s">
        <v>8951</v>
      </c>
      <c r="BA2598" s="1138" t="s">
        <v>66030</v>
      </c>
    </row>
    <row r="2599" spans="2:53" ht="19.5" thickBot="1">
      <c r="B2599" s="1120">
        <v>100048</v>
      </c>
      <c r="C2599" s="1120">
        <v>0</v>
      </c>
      <c r="D2599" s="1647">
        <v>-1</v>
      </c>
      <c r="E2599" s="1570">
        <v>-1</v>
      </c>
      <c r="F2599" s="1570">
        <v>-1</v>
      </c>
      <c r="G2599" s="1551">
        <f>G2598</f>
        <v>0</v>
      </c>
      <c r="H2599" s="1571">
        <v>-1</v>
      </c>
      <c r="I2599" s="1552">
        <v>-1</v>
      </c>
      <c r="J2599" s="1552">
        <v>22</v>
      </c>
      <c r="K2599" s="1576">
        <v>0</v>
      </c>
      <c r="L2599" s="1576">
        <v>0</v>
      </c>
      <c r="M2599" s="1552">
        <f>M2598</f>
        <v>-1</v>
      </c>
      <c r="N2599" s="1552">
        <v>0</v>
      </c>
      <c r="O2599" s="1552">
        <v>0</v>
      </c>
      <c r="P2599" s="1552">
        <v>0</v>
      </c>
      <c r="Q2599" s="1605">
        <f>IF(AD2599=-1, 2, IF(C2599=0, 1, IF(AD2599=AD2598, "같음", "다름")))</f>
        <v>1</v>
      </c>
      <c r="R2599" s="1552">
        <v>-1</v>
      </c>
      <c r="S2599" s="1577" t="str">
        <f t="shared" si="322"/>
        <v>0</v>
      </c>
      <c r="T2599" s="1584"/>
      <c r="U2599" s="1575"/>
      <c r="V2599" s="1154" t="s">
        <v>1110</v>
      </c>
      <c r="W2599" s="1490" t="s">
        <v>66031</v>
      </c>
      <c r="X2599" s="945" t="str">
        <f t="shared" si="320"/>
        <v>???</v>
      </c>
      <c r="Y2599" s="945" t="str">
        <f t="shared" si="321"/>
        <v>???</v>
      </c>
      <c r="Z2599" s="1134"/>
      <c r="AA2599" s="1220"/>
      <c r="AB2599" s="1124"/>
      <c r="AC2599" s="1120">
        <v>100048</v>
      </c>
      <c r="AD2599" s="1155">
        <v>0</v>
      </c>
      <c r="AE2599" s="1125" t="s">
        <v>1110</v>
      </c>
      <c r="AF2599" s="1126" t="s">
        <v>7891</v>
      </c>
      <c r="AG2599" s="1126" t="s">
        <v>60769</v>
      </c>
      <c r="AH2599" s="1126" t="s">
        <v>7892</v>
      </c>
      <c r="AI2599" s="1126" t="s">
        <v>8951</v>
      </c>
      <c r="AJ2599" s="1127" t="s">
        <v>66031</v>
      </c>
      <c r="AK2599" s="1128" t="s">
        <v>66032</v>
      </c>
      <c r="AL2599" s="1128" t="s">
        <v>66033</v>
      </c>
      <c r="AM2599" s="1128" t="s">
        <v>66034</v>
      </c>
      <c r="AN2599" s="1128" t="s">
        <v>66035</v>
      </c>
      <c r="AP2599" s="1120">
        <v>100048</v>
      </c>
      <c r="AQ2599" s="1120">
        <v>0</v>
      </c>
      <c r="AR2599" s="1125" t="s">
        <v>1110</v>
      </c>
      <c r="AS2599" s="1127" t="s">
        <v>66031</v>
      </c>
      <c r="AT2599" s="1130" t="s">
        <v>7891</v>
      </c>
      <c r="AU2599" s="1138" t="s">
        <v>66032</v>
      </c>
      <c r="AV2599" s="1130" t="s">
        <v>60769</v>
      </c>
      <c r="AW2599" s="1138" t="s">
        <v>66033</v>
      </c>
      <c r="AX2599" s="1130" t="s">
        <v>7892</v>
      </c>
      <c r="AY2599" s="1138" t="s">
        <v>66034</v>
      </c>
      <c r="AZ2599" s="1130" t="s">
        <v>8951</v>
      </c>
      <c r="BA2599" s="1138" t="s">
        <v>66035</v>
      </c>
    </row>
    <row r="2600" spans="2:53" ht="18" customHeight="1" thickBot="1">
      <c r="B2600" s="1120">
        <v>100049</v>
      </c>
      <c r="C2600" s="1120">
        <v>0</v>
      </c>
      <c r="D2600" s="1647">
        <v>-1</v>
      </c>
      <c r="E2600" s="1570">
        <v>-1</v>
      </c>
      <c r="F2600" s="1570">
        <v>-1</v>
      </c>
      <c r="G2600" s="1551">
        <v>0</v>
      </c>
      <c r="H2600" s="1571">
        <v>-1</v>
      </c>
      <c r="I2600" s="1552">
        <v>-1</v>
      </c>
      <c r="J2600" s="1552">
        <f>J2595</f>
        <v>25</v>
      </c>
      <c r="K2600" s="1576">
        <v>0</v>
      </c>
      <c r="L2600" s="1576">
        <v>0</v>
      </c>
      <c r="M2600" s="1552">
        <f>M2595</f>
        <v>-1</v>
      </c>
      <c r="N2600" s="1552">
        <v>0</v>
      </c>
      <c r="O2600" s="1552">
        <v>0</v>
      </c>
      <c r="P2600" s="1552">
        <v>0</v>
      </c>
      <c r="Q2600" s="1605">
        <f>IF(AD2600=-1, 2, IF(C2600=0, 1, IF(AD2600=AD2595, "같음", "다름")))</f>
        <v>1</v>
      </c>
      <c r="R2600" s="1552">
        <v>-1</v>
      </c>
      <c r="S2600" s="1577" t="str">
        <f t="shared" si="322"/>
        <v>0</v>
      </c>
      <c r="T2600" s="1584"/>
      <c r="U2600" s="1575"/>
      <c r="V2600" s="1154" t="s">
        <v>455</v>
      </c>
      <c r="W2600" s="1490" t="s">
        <v>66036</v>
      </c>
      <c r="X2600" s="945" t="str">
        <f t="shared" si="320"/>
        <v>???</v>
      </c>
      <c r="Y2600" s="945" t="str">
        <f t="shared" si="321"/>
        <v>???</v>
      </c>
      <c r="Z2600" s="1134"/>
      <c r="AA2600" s="1220"/>
      <c r="AB2600" s="1124"/>
      <c r="AC2600" s="1120">
        <v>100049</v>
      </c>
      <c r="AD2600" s="1155">
        <v>0</v>
      </c>
      <c r="AE2600" s="1125" t="s">
        <v>455</v>
      </c>
      <c r="AF2600" s="1126" t="s">
        <v>4507</v>
      </c>
      <c r="AG2600" s="1126" t="s">
        <v>7887</v>
      </c>
      <c r="AH2600" s="1126" t="s">
        <v>5085</v>
      </c>
      <c r="AI2600" s="1126" t="s">
        <v>5085</v>
      </c>
      <c r="AJ2600" s="1127" t="s">
        <v>66036</v>
      </c>
      <c r="AK2600" s="1128" t="s">
        <v>66037</v>
      </c>
      <c r="AL2600" s="1128" t="s">
        <v>66038</v>
      </c>
      <c r="AM2600" s="1128" t="s">
        <v>66039</v>
      </c>
      <c r="AN2600" s="1128" t="s">
        <v>66040</v>
      </c>
      <c r="AP2600" s="1120">
        <v>100049</v>
      </c>
      <c r="AQ2600" s="1120">
        <v>0</v>
      </c>
      <c r="AR2600" s="1125" t="s">
        <v>455</v>
      </c>
      <c r="AS2600" s="1127" t="s">
        <v>66036</v>
      </c>
      <c r="AT2600" s="1130" t="s">
        <v>4507</v>
      </c>
      <c r="AU2600" s="1138" t="s">
        <v>66037</v>
      </c>
      <c r="AV2600" s="1130" t="s">
        <v>7887</v>
      </c>
      <c r="AW2600" s="1138" t="s">
        <v>66038</v>
      </c>
      <c r="AX2600" s="1130" t="s">
        <v>5085</v>
      </c>
      <c r="AY2600" s="1138" t="s">
        <v>66039</v>
      </c>
      <c r="AZ2600" s="1130" t="s">
        <v>5085</v>
      </c>
      <c r="BA2600" s="1138" t="s">
        <v>66040</v>
      </c>
    </row>
    <row r="2601" spans="2:53" ht="38.25" thickBot="1">
      <c r="B2601" s="1363">
        <v>100061</v>
      </c>
      <c r="C2601" s="1120">
        <v>0</v>
      </c>
      <c r="D2601" s="1647">
        <v>-1</v>
      </c>
      <c r="E2601" s="1570">
        <v>-1</v>
      </c>
      <c r="F2601" s="1570">
        <v>-1</v>
      </c>
      <c r="G2601" s="1551">
        <v>0</v>
      </c>
      <c r="H2601" s="1571">
        <v>-1</v>
      </c>
      <c r="I2601" s="1552">
        <v>-1</v>
      </c>
      <c r="J2601" s="1552">
        <v>-1</v>
      </c>
      <c r="K2601" s="1576">
        <v>0</v>
      </c>
      <c r="L2601" s="1576">
        <v>0</v>
      </c>
      <c r="M2601" s="1552">
        <v>-1</v>
      </c>
      <c r="N2601" s="1552">
        <v>0</v>
      </c>
      <c r="O2601" s="1552">
        <v>0</v>
      </c>
      <c r="P2601" s="1552">
        <v>0</v>
      </c>
      <c r="Q2601" s="1605">
        <f>IF(AD2601=-1, 2, IF(C2601=0, 1, IF(AD2601=AD2600, "같음", "다름")))</f>
        <v>1</v>
      </c>
      <c r="R2601" s="1552">
        <v>-1</v>
      </c>
      <c r="S2601" s="1577" t="str">
        <f t="shared" si="322"/>
        <v>0</v>
      </c>
      <c r="T2601" s="1584"/>
      <c r="U2601" s="1575" t="s">
        <v>68141</v>
      </c>
      <c r="V2601" s="1154">
        <v>-1</v>
      </c>
      <c r="W2601" s="1490" t="s">
        <v>66041</v>
      </c>
      <c r="X2601" s="945" t="str">
        <f t="shared" si="320"/>
        <v>???</v>
      </c>
      <c r="Y2601" s="945" t="str">
        <f t="shared" si="321"/>
        <v>???</v>
      </c>
      <c r="Z2601" s="1122"/>
      <c r="AA2601" s="1220"/>
      <c r="AB2601" s="1124"/>
      <c r="AC2601" s="1363">
        <v>100061</v>
      </c>
      <c r="AD2601" s="1155">
        <v>0</v>
      </c>
      <c r="AE2601" s="1125">
        <v>-1</v>
      </c>
      <c r="AF2601" s="1126">
        <v>-1</v>
      </c>
      <c r="AG2601" s="1126">
        <v>-1</v>
      </c>
      <c r="AH2601" s="1126">
        <v>-1</v>
      </c>
      <c r="AI2601" s="1126">
        <v>-1</v>
      </c>
      <c r="AJ2601" s="1127" t="s">
        <v>66041</v>
      </c>
      <c r="AK2601" s="1128" t="s">
        <v>66042</v>
      </c>
      <c r="AL2601" s="1128" t="s">
        <v>66043</v>
      </c>
      <c r="AM2601" s="1128" t="s">
        <v>66044</v>
      </c>
      <c r="AN2601" s="1128" t="s">
        <v>66045</v>
      </c>
      <c r="AP2601" s="1363">
        <v>100061</v>
      </c>
      <c r="AQ2601" s="1120">
        <v>0</v>
      </c>
      <c r="AR2601" s="1125">
        <v>-1</v>
      </c>
      <c r="AS2601" s="1127" t="s">
        <v>66041</v>
      </c>
      <c r="AT2601" s="1130">
        <v>-1</v>
      </c>
      <c r="AU2601" s="1138" t="s">
        <v>66042</v>
      </c>
      <c r="AV2601" s="1130">
        <v>-1</v>
      </c>
      <c r="AW2601" s="1138" t="s">
        <v>66043</v>
      </c>
      <c r="AX2601" s="1130">
        <v>-1</v>
      </c>
      <c r="AY2601" s="1138" t="s">
        <v>66044</v>
      </c>
      <c r="AZ2601" s="1130">
        <v>-1</v>
      </c>
      <c r="BA2601" s="1138" t="s">
        <v>66045</v>
      </c>
    </row>
    <row r="2602" spans="2:53" ht="19.5" thickBot="1">
      <c r="B2602" s="1120">
        <f t="shared" ref="B2602:B2613" si="323">B2601</f>
        <v>100061</v>
      </c>
      <c r="C2602" s="1120">
        <f t="shared" ref="C2602:C2613" si="324">C2601+1</f>
        <v>1</v>
      </c>
      <c r="D2602" s="1647">
        <v>-1</v>
      </c>
      <c r="E2602" s="1570">
        <v>-1</v>
      </c>
      <c r="F2602" s="1570">
        <v>-1</v>
      </c>
      <c r="G2602" s="1551">
        <v>0</v>
      </c>
      <c r="H2602" s="1571">
        <v>-1</v>
      </c>
      <c r="I2602" s="1552">
        <v>-1</v>
      </c>
      <c r="J2602" s="1552">
        <v>13</v>
      </c>
      <c r="K2602" s="1576">
        <v>4001</v>
      </c>
      <c r="L2602" s="1576">
        <v>-1</v>
      </c>
      <c r="M2602" s="1552">
        <f>M2601</f>
        <v>-1</v>
      </c>
      <c r="N2602" s="1552">
        <v>-1</v>
      </c>
      <c r="O2602" s="1552">
        <v>-1</v>
      </c>
      <c r="P2602" s="1552">
        <v>0</v>
      </c>
      <c r="Q2602" s="1605">
        <v>1</v>
      </c>
      <c r="R2602" s="1552">
        <v>-1</v>
      </c>
      <c r="S2602" s="1577" t="str">
        <f t="shared" si="322"/>
        <v>0</v>
      </c>
      <c r="T2602" s="1584"/>
      <c r="U2602" s="1575" t="s">
        <v>68141</v>
      </c>
      <c r="V2602" s="1154" t="s">
        <v>452</v>
      </c>
      <c r="W2602" s="1490" t="s">
        <v>1797</v>
      </c>
      <c r="X2602" s="945" t="str">
        <f t="shared" si="320"/>
        <v>표정없음</v>
      </c>
      <c r="Y2602" s="945" t="str">
        <f t="shared" si="321"/>
        <v>{PlayerName}</v>
      </c>
      <c r="Z2602" s="1122"/>
      <c r="AA2602" s="1220"/>
      <c r="AB2602" s="1124"/>
      <c r="AC2602" s="1120">
        <v>100061</v>
      </c>
      <c r="AD2602" s="1155">
        <v>1</v>
      </c>
      <c r="AE2602" s="1125" t="s">
        <v>452</v>
      </c>
      <c r="AF2602" s="1126" t="s">
        <v>4497</v>
      </c>
      <c r="AG2602" s="1126" t="s">
        <v>1107</v>
      </c>
      <c r="AH2602" s="1126" t="s">
        <v>5072</v>
      </c>
      <c r="AI2602" s="1126" t="s">
        <v>5072</v>
      </c>
      <c r="AJ2602" s="1127" t="s">
        <v>1797</v>
      </c>
      <c r="AK2602" s="1128" t="s">
        <v>53494</v>
      </c>
      <c r="AL2602" s="1128" t="s">
        <v>53494</v>
      </c>
      <c r="AM2602" s="1128" t="s">
        <v>53494</v>
      </c>
      <c r="AN2602" s="1128" t="s">
        <v>53494</v>
      </c>
      <c r="AP2602" s="1120">
        <v>100061</v>
      </c>
      <c r="AQ2602" s="1120">
        <v>1</v>
      </c>
      <c r="AR2602" s="1125" t="s">
        <v>452</v>
      </c>
      <c r="AS2602" s="1127" t="s">
        <v>1797</v>
      </c>
      <c r="AT2602" s="1130" t="s">
        <v>4497</v>
      </c>
      <c r="AU2602" s="1138" t="s">
        <v>53494</v>
      </c>
      <c r="AV2602" s="1130" t="s">
        <v>1107</v>
      </c>
      <c r="AW2602" s="1138" t="s">
        <v>53494</v>
      </c>
      <c r="AX2602" s="1130" t="s">
        <v>5072</v>
      </c>
      <c r="AY2602" s="1138" t="s">
        <v>53494</v>
      </c>
      <c r="AZ2602" s="1130" t="s">
        <v>5072</v>
      </c>
      <c r="BA2602" s="1138" t="s">
        <v>53494</v>
      </c>
    </row>
    <row r="2603" spans="2:53" ht="38.25" thickBot="1">
      <c r="B2603" s="1120">
        <f t="shared" si="323"/>
        <v>100061</v>
      </c>
      <c r="C2603" s="1120">
        <f t="shared" si="324"/>
        <v>2</v>
      </c>
      <c r="D2603" s="1647">
        <v>-1</v>
      </c>
      <c r="E2603" s="1570">
        <v>-1</v>
      </c>
      <c r="F2603" s="1570">
        <v>-1</v>
      </c>
      <c r="G2603" s="1551">
        <v>0</v>
      </c>
      <c r="H2603" s="1571">
        <v>-1</v>
      </c>
      <c r="I2603" s="1552">
        <v>-1</v>
      </c>
      <c r="J2603" s="1552">
        <f>J2602</f>
        <v>13</v>
      </c>
      <c r="K2603" s="1576">
        <v>-1</v>
      </c>
      <c r="L2603" s="1576">
        <v>-1</v>
      </c>
      <c r="M2603" s="1552">
        <v>0</v>
      </c>
      <c r="N2603" s="1552">
        <v>-1</v>
      </c>
      <c r="O2603" s="1552">
        <v>-1</v>
      </c>
      <c r="P2603" s="1552">
        <v>0</v>
      </c>
      <c r="Q2603" s="1605" t="str">
        <f>IF(AD2603=-1, 2, IF(C2603=0, 1, IF(AD2603=AD2602, "같음", "다름")))</f>
        <v>다름</v>
      </c>
      <c r="R2603" s="1552">
        <v>-1</v>
      </c>
      <c r="S2603" s="1577" t="b">
        <f t="shared" si="322"/>
        <v>0</v>
      </c>
      <c r="T2603" s="1584"/>
      <c r="U2603" s="1575" t="s">
        <v>68141</v>
      </c>
      <c r="V2603" s="1154">
        <v>-1</v>
      </c>
      <c r="W2603" s="1490" t="s">
        <v>66046</v>
      </c>
      <c r="X2603" s="945" t="str">
        <f t="shared" si="320"/>
        <v>{PlayerName}</v>
      </c>
      <c r="Y2603" s="945" t="str">
        <f t="shared" si="321"/>
        <v>{PlayerName}</v>
      </c>
      <c r="Z2603" s="1122"/>
      <c r="AA2603" s="1220"/>
      <c r="AB2603" s="1124"/>
      <c r="AC2603" s="1120">
        <v>100061</v>
      </c>
      <c r="AD2603" s="1155">
        <v>2</v>
      </c>
      <c r="AE2603" s="1125">
        <v>-1</v>
      </c>
      <c r="AF2603" s="1126">
        <v>-1</v>
      </c>
      <c r="AG2603" s="1126">
        <v>-1</v>
      </c>
      <c r="AH2603" s="1126">
        <v>-1</v>
      </c>
      <c r="AI2603" s="1126">
        <v>-1</v>
      </c>
      <c r="AJ2603" s="1127" t="s">
        <v>66046</v>
      </c>
      <c r="AK2603" s="1128" t="s">
        <v>66047</v>
      </c>
      <c r="AL2603" s="1128" t="s">
        <v>66048</v>
      </c>
      <c r="AM2603" s="1128" t="s">
        <v>66049</v>
      </c>
      <c r="AN2603" s="1128" t="s">
        <v>66050</v>
      </c>
      <c r="AP2603" s="1120">
        <v>100061</v>
      </c>
      <c r="AQ2603" s="1120">
        <v>2</v>
      </c>
      <c r="AR2603" s="1125">
        <v>-1</v>
      </c>
      <c r="AS2603" s="1127" t="s">
        <v>66046</v>
      </c>
      <c r="AT2603" s="1130">
        <v>-1</v>
      </c>
      <c r="AU2603" s="1138" t="s">
        <v>66047</v>
      </c>
      <c r="AV2603" s="1130">
        <v>-1</v>
      </c>
      <c r="AW2603" s="1138" t="s">
        <v>66048</v>
      </c>
      <c r="AX2603" s="1130">
        <v>-1</v>
      </c>
      <c r="AY2603" s="1138" t="s">
        <v>66049</v>
      </c>
      <c r="AZ2603" s="1130">
        <v>-1</v>
      </c>
      <c r="BA2603" s="1138" t="s">
        <v>66050</v>
      </c>
    </row>
    <row r="2604" spans="2:53" ht="57" thickBot="1">
      <c r="B2604" s="1120">
        <f t="shared" si="323"/>
        <v>100061</v>
      </c>
      <c r="C2604" s="1120">
        <f t="shared" si="324"/>
        <v>3</v>
      </c>
      <c r="D2604" s="1647">
        <v>-1</v>
      </c>
      <c r="E2604" s="1570">
        <v>-1</v>
      </c>
      <c r="F2604" s="1570">
        <v>-1</v>
      </c>
      <c r="G2604" s="1551">
        <v>0</v>
      </c>
      <c r="H2604" s="1571">
        <v>-1</v>
      </c>
      <c r="I2604" s="1552">
        <v>-1</v>
      </c>
      <c r="J2604" s="1552">
        <f>J2603</f>
        <v>13</v>
      </c>
      <c r="K2604" s="1576">
        <v>-1</v>
      </c>
      <c r="L2604" s="1576">
        <v>-1</v>
      </c>
      <c r="M2604" s="1552">
        <f>M2603</f>
        <v>0</v>
      </c>
      <c r="N2604" s="1552">
        <v>-1</v>
      </c>
      <c r="O2604" s="1552">
        <v>-1</v>
      </c>
      <c r="P2604" s="1552">
        <v>0</v>
      </c>
      <c r="Q2604" s="1605" t="str">
        <f>IF(AD2604=-1, 2, IF(C2604=0, 1, IF(AD2604=AD2603, "같음", "다름")))</f>
        <v>다름</v>
      </c>
      <c r="R2604" s="1552">
        <v>-1</v>
      </c>
      <c r="S2604" s="1577" t="b">
        <f t="shared" si="322"/>
        <v>0</v>
      </c>
      <c r="T2604" s="1584"/>
      <c r="U2604" s="1575" t="s">
        <v>68141</v>
      </c>
      <c r="V2604" s="1154">
        <v>-1</v>
      </c>
      <c r="W2604" s="1490" t="s">
        <v>66980</v>
      </c>
      <c r="X2604" s="945" t="str">
        <f t="shared" si="320"/>
        <v>{PlayerName}</v>
      </c>
      <c r="Y2604" s="945" t="str">
        <f t="shared" si="321"/>
        <v>{PlayerName}</v>
      </c>
      <c r="Z2604" s="1122">
        <v>45608</v>
      </c>
      <c r="AA2604" s="1220"/>
      <c r="AB2604" s="1255" t="s">
        <v>68142</v>
      </c>
      <c r="AC2604" s="1120">
        <v>100061</v>
      </c>
      <c r="AD2604" s="1155">
        <v>3</v>
      </c>
      <c r="AE2604" s="1125">
        <v>-1</v>
      </c>
      <c r="AF2604" s="1126">
        <v>-1</v>
      </c>
      <c r="AG2604" s="1126">
        <v>-1</v>
      </c>
      <c r="AH2604" s="1126">
        <v>-1</v>
      </c>
      <c r="AI2604" s="1126">
        <v>-1</v>
      </c>
      <c r="AJ2604" s="1127" t="s">
        <v>68143</v>
      </c>
      <c r="AK2604" s="1128" t="s">
        <v>66051</v>
      </c>
      <c r="AL2604" s="1128" t="s">
        <v>66052</v>
      </c>
      <c r="AM2604" s="1128" t="s">
        <v>66053</v>
      </c>
      <c r="AN2604" s="1128" t="s">
        <v>66054</v>
      </c>
      <c r="AP2604" s="1120">
        <v>100061</v>
      </c>
      <c r="AQ2604" s="1120">
        <v>3</v>
      </c>
      <c r="AR2604" s="1125">
        <v>-1</v>
      </c>
      <c r="AS2604" s="1127" t="s">
        <v>68143</v>
      </c>
      <c r="AT2604" s="1130">
        <v>-1</v>
      </c>
      <c r="AU2604" s="1138" t="s">
        <v>66051</v>
      </c>
      <c r="AV2604" s="1130">
        <v>-1</v>
      </c>
      <c r="AW2604" s="1138" t="s">
        <v>66052</v>
      </c>
      <c r="AX2604" s="1130">
        <v>-1</v>
      </c>
      <c r="AY2604" s="1138" t="s">
        <v>66053</v>
      </c>
      <c r="AZ2604" s="1130">
        <v>-1</v>
      </c>
      <c r="BA2604" s="1138" t="s">
        <v>66054</v>
      </c>
    </row>
    <row r="2605" spans="2:53" ht="38.25" thickBot="1">
      <c r="B2605" s="1120">
        <f t="shared" si="323"/>
        <v>100061</v>
      </c>
      <c r="C2605" s="1120">
        <f t="shared" si="324"/>
        <v>4</v>
      </c>
      <c r="D2605" s="1647">
        <v>-1</v>
      </c>
      <c r="E2605" s="1570">
        <v>-1</v>
      </c>
      <c r="F2605" s="1570">
        <v>-1</v>
      </c>
      <c r="G2605" s="1551">
        <v>0</v>
      </c>
      <c r="H2605" s="1571">
        <v>-1</v>
      </c>
      <c r="I2605" s="1552">
        <v>-1</v>
      </c>
      <c r="J2605" s="1576">
        <v>-1</v>
      </c>
      <c r="K2605" s="1576">
        <v>-1</v>
      </c>
      <c r="L2605" s="1576">
        <v>-1</v>
      </c>
      <c r="M2605" s="1552">
        <v>65</v>
      </c>
      <c r="N2605" s="1552">
        <v>-1</v>
      </c>
      <c r="O2605" s="1552">
        <v>-1</v>
      </c>
      <c r="P2605" s="1552">
        <v>0</v>
      </c>
      <c r="Q2605" s="1605">
        <v>0</v>
      </c>
      <c r="R2605" s="1552">
        <v>-1</v>
      </c>
      <c r="S2605" s="1577" t="str">
        <f t="shared" si="322"/>
        <v>1</v>
      </c>
      <c r="T2605" s="1584"/>
      <c r="U2605" s="1575" t="s">
        <v>68141</v>
      </c>
      <c r="V2605" s="1154" t="s">
        <v>66093</v>
      </c>
      <c r="W2605" s="1490" t="s">
        <v>66055</v>
      </c>
      <c r="X2605" s="945" t="str">
        <f t="shared" si="320"/>
        <v>{PlayerName}</v>
      </c>
      <c r="Y2605" s="945" t="str">
        <f t="shared" si="321"/>
        <v>{PlayerName}</v>
      </c>
      <c r="Z2605" s="1232"/>
      <c r="AA2605" s="1220"/>
      <c r="AB2605" s="1124"/>
      <c r="AC2605" s="1120">
        <v>100061</v>
      </c>
      <c r="AD2605" s="1155">
        <v>4</v>
      </c>
      <c r="AE2605" s="1125" t="s">
        <v>66093</v>
      </c>
      <c r="AF2605" s="1126" t="s">
        <v>38736</v>
      </c>
      <c r="AG2605" s="1126" t="s">
        <v>38737</v>
      </c>
      <c r="AH2605" s="1126" t="s">
        <v>38738</v>
      </c>
      <c r="AI2605" s="1126" t="s">
        <v>38739</v>
      </c>
      <c r="AJ2605" s="1127" t="s">
        <v>66055</v>
      </c>
      <c r="AK2605" s="1128" t="s">
        <v>66056</v>
      </c>
      <c r="AL2605" s="1128" t="s">
        <v>66057</v>
      </c>
      <c r="AM2605" s="1128" t="s">
        <v>66058</v>
      </c>
      <c r="AN2605" s="1128" t="s">
        <v>66059</v>
      </c>
      <c r="AP2605" s="1120">
        <v>100061</v>
      </c>
      <c r="AQ2605" s="1120">
        <v>4</v>
      </c>
      <c r="AR2605" s="1125" t="s">
        <v>66093</v>
      </c>
      <c r="AS2605" s="1127" t="s">
        <v>66055</v>
      </c>
      <c r="AT2605" s="1130" t="s">
        <v>38736</v>
      </c>
      <c r="AU2605" s="1138" t="s">
        <v>66056</v>
      </c>
      <c r="AV2605" s="1130" t="s">
        <v>38737</v>
      </c>
      <c r="AW2605" s="1138" t="s">
        <v>66057</v>
      </c>
      <c r="AX2605" s="1130" t="s">
        <v>38738</v>
      </c>
      <c r="AY2605" s="1138" t="s">
        <v>66058</v>
      </c>
      <c r="AZ2605" s="1130" t="s">
        <v>38739</v>
      </c>
      <c r="BA2605" s="1138" t="s">
        <v>66059</v>
      </c>
    </row>
    <row r="2606" spans="2:53" ht="38.25" thickBot="1">
      <c r="B2606" s="1120">
        <f t="shared" si="323"/>
        <v>100061</v>
      </c>
      <c r="C2606" s="1120">
        <f t="shared" si="324"/>
        <v>5</v>
      </c>
      <c r="D2606" s="1647">
        <v>-1</v>
      </c>
      <c r="E2606" s="1570">
        <v>-1</v>
      </c>
      <c r="F2606" s="1570">
        <v>-1</v>
      </c>
      <c r="G2606" s="1551">
        <v>0</v>
      </c>
      <c r="H2606" s="1571">
        <v>-1</v>
      </c>
      <c r="I2606" s="1552">
        <v>-1</v>
      </c>
      <c r="J2606" s="1576">
        <v>-1</v>
      </c>
      <c r="K2606" s="1576">
        <v>-1</v>
      </c>
      <c r="L2606" s="1576">
        <v>-1</v>
      </c>
      <c r="M2606" s="1552">
        <f t="shared" ref="M2606:M2613" si="325">M2605</f>
        <v>65</v>
      </c>
      <c r="N2606" s="1552">
        <v>-1</v>
      </c>
      <c r="O2606" s="1552">
        <v>-1</v>
      </c>
      <c r="P2606" s="1552">
        <v>0</v>
      </c>
      <c r="Q2606" s="1605">
        <v>0</v>
      </c>
      <c r="R2606" s="1552">
        <v>-1</v>
      </c>
      <c r="S2606" s="1577" t="str">
        <f t="shared" si="322"/>
        <v>1</v>
      </c>
      <c r="T2606" s="1584"/>
      <c r="U2606" s="1575" t="s">
        <v>68141</v>
      </c>
      <c r="V2606" s="1154" t="s">
        <v>66093</v>
      </c>
      <c r="W2606" s="1490" t="s">
        <v>66060</v>
      </c>
      <c r="X2606" s="945" t="str">
        <f t="shared" si="320"/>
        <v>{PlayerName}</v>
      </c>
      <c r="Y2606" s="945" t="str">
        <f t="shared" si="321"/>
        <v>{PlayerName}</v>
      </c>
      <c r="Z2606" s="1232"/>
      <c r="AA2606" s="1220"/>
      <c r="AB2606" s="1124"/>
      <c r="AC2606" s="1120">
        <v>100061</v>
      </c>
      <c r="AD2606" s="1155">
        <v>5</v>
      </c>
      <c r="AE2606" s="1125" t="s">
        <v>66093</v>
      </c>
      <c r="AF2606" s="1126" t="s">
        <v>38736</v>
      </c>
      <c r="AG2606" s="1126" t="s">
        <v>38737</v>
      </c>
      <c r="AH2606" s="1126" t="s">
        <v>38738</v>
      </c>
      <c r="AI2606" s="1126" t="s">
        <v>38739</v>
      </c>
      <c r="AJ2606" s="1127" t="s">
        <v>66060</v>
      </c>
      <c r="AK2606" s="1128" t="s">
        <v>66061</v>
      </c>
      <c r="AL2606" s="1128" t="s">
        <v>66062</v>
      </c>
      <c r="AM2606" s="1128" t="s">
        <v>66063</v>
      </c>
      <c r="AN2606" s="1128" t="s">
        <v>66064</v>
      </c>
      <c r="AP2606" s="1120">
        <v>100061</v>
      </c>
      <c r="AQ2606" s="1120">
        <v>5</v>
      </c>
      <c r="AR2606" s="1125" t="s">
        <v>66093</v>
      </c>
      <c r="AS2606" s="1127" t="s">
        <v>66060</v>
      </c>
      <c r="AT2606" s="1130" t="s">
        <v>38736</v>
      </c>
      <c r="AU2606" s="1138" t="s">
        <v>66061</v>
      </c>
      <c r="AV2606" s="1130" t="s">
        <v>38737</v>
      </c>
      <c r="AW2606" s="1138" t="s">
        <v>66062</v>
      </c>
      <c r="AX2606" s="1130" t="s">
        <v>38738</v>
      </c>
      <c r="AY2606" s="1138" t="s">
        <v>66063</v>
      </c>
      <c r="AZ2606" s="1130" t="s">
        <v>38739</v>
      </c>
      <c r="BA2606" s="1138" t="s">
        <v>66064</v>
      </c>
    </row>
    <row r="2607" spans="2:53" ht="38.25" thickBot="1">
      <c r="B2607" s="1120">
        <f t="shared" si="323"/>
        <v>100061</v>
      </c>
      <c r="C2607" s="1120">
        <f t="shared" si="324"/>
        <v>6</v>
      </c>
      <c r="D2607" s="1647">
        <v>-1</v>
      </c>
      <c r="E2607" s="1570">
        <v>-1</v>
      </c>
      <c r="F2607" s="1570">
        <v>-1</v>
      </c>
      <c r="G2607" s="1551">
        <v>0</v>
      </c>
      <c r="H2607" s="1571">
        <v>-1</v>
      </c>
      <c r="I2607" s="1552">
        <v>-1</v>
      </c>
      <c r="J2607" s="1576">
        <v>-1</v>
      </c>
      <c r="K2607" s="1576">
        <v>-1</v>
      </c>
      <c r="L2607" s="1576">
        <v>-1</v>
      </c>
      <c r="M2607" s="1552">
        <f t="shared" si="325"/>
        <v>65</v>
      </c>
      <c r="N2607" s="1552">
        <v>-1</v>
      </c>
      <c r="O2607" s="1552">
        <v>-1</v>
      </c>
      <c r="P2607" s="1552">
        <v>0</v>
      </c>
      <c r="Q2607" s="1605">
        <v>0</v>
      </c>
      <c r="R2607" s="1552">
        <v>-1</v>
      </c>
      <c r="S2607" s="1577" t="str">
        <f t="shared" si="322"/>
        <v>1</v>
      </c>
      <c r="T2607" s="1584"/>
      <c r="U2607" s="1575" t="s">
        <v>68141</v>
      </c>
      <c r="V2607" s="1154" t="s">
        <v>66093</v>
      </c>
      <c r="W2607" s="1490" t="s">
        <v>66065</v>
      </c>
      <c r="X2607" s="945" t="str">
        <f t="shared" si="320"/>
        <v>{PlayerName}</v>
      </c>
      <c r="Y2607" s="945" t="str">
        <f t="shared" si="321"/>
        <v>{PlayerName}</v>
      </c>
      <c r="Z2607" s="1232"/>
      <c r="AA2607" s="1220"/>
      <c r="AB2607" s="1124"/>
      <c r="AC2607" s="1120">
        <v>100061</v>
      </c>
      <c r="AD2607" s="1155">
        <v>6</v>
      </c>
      <c r="AE2607" s="1125" t="s">
        <v>66093</v>
      </c>
      <c r="AF2607" s="1126" t="s">
        <v>38736</v>
      </c>
      <c r="AG2607" s="1126" t="s">
        <v>38737</v>
      </c>
      <c r="AH2607" s="1126" t="s">
        <v>38738</v>
      </c>
      <c r="AI2607" s="1126" t="s">
        <v>38739</v>
      </c>
      <c r="AJ2607" s="1127" t="s">
        <v>66065</v>
      </c>
      <c r="AK2607" s="1128" t="s">
        <v>66066</v>
      </c>
      <c r="AL2607" s="1128" t="s">
        <v>66067</v>
      </c>
      <c r="AM2607" s="1128" t="s">
        <v>66068</v>
      </c>
      <c r="AN2607" s="1128" t="s">
        <v>66069</v>
      </c>
      <c r="AP2607" s="1120">
        <v>100061</v>
      </c>
      <c r="AQ2607" s="1120">
        <v>6</v>
      </c>
      <c r="AR2607" s="1125" t="s">
        <v>66093</v>
      </c>
      <c r="AS2607" s="1127" t="s">
        <v>66065</v>
      </c>
      <c r="AT2607" s="1130" t="s">
        <v>38736</v>
      </c>
      <c r="AU2607" s="1138" t="s">
        <v>66066</v>
      </c>
      <c r="AV2607" s="1130" t="s">
        <v>38737</v>
      </c>
      <c r="AW2607" s="1138" t="s">
        <v>66067</v>
      </c>
      <c r="AX2607" s="1130" t="s">
        <v>38738</v>
      </c>
      <c r="AY2607" s="1138" t="s">
        <v>66068</v>
      </c>
      <c r="AZ2607" s="1130" t="s">
        <v>38739</v>
      </c>
      <c r="BA2607" s="1138" t="s">
        <v>66069</v>
      </c>
    </row>
    <row r="2608" spans="2:53" ht="57" thickBot="1">
      <c r="B2608" s="1120">
        <f t="shared" si="323"/>
        <v>100061</v>
      </c>
      <c r="C2608" s="1120">
        <f t="shared" si="324"/>
        <v>7</v>
      </c>
      <c r="D2608" s="1647">
        <v>-1</v>
      </c>
      <c r="E2608" s="1570">
        <v>-1</v>
      </c>
      <c r="F2608" s="1570">
        <v>-1</v>
      </c>
      <c r="G2608" s="1551">
        <v>0</v>
      </c>
      <c r="H2608" s="1571">
        <v>-1</v>
      </c>
      <c r="I2608" s="1552">
        <v>-1</v>
      </c>
      <c r="J2608" s="1576">
        <v>-1</v>
      </c>
      <c r="K2608" s="1576">
        <v>-1</v>
      </c>
      <c r="L2608" s="1576">
        <v>-1</v>
      </c>
      <c r="M2608" s="1552">
        <f t="shared" si="325"/>
        <v>65</v>
      </c>
      <c r="N2608" s="1552">
        <v>-1</v>
      </c>
      <c r="O2608" s="1552">
        <v>-1</v>
      </c>
      <c r="P2608" s="1552">
        <v>0</v>
      </c>
      <c r="Q2608" s="1605">
        <v>0</v>
      </c>
      <c r="R2608" s="1552">
        <v>-1</v>
      </c>
      <c r="S2608" s="1577" t="str">
        <f t="shared" si="322"/>
        <v>1</v>
      </c>
      <c r="T2608" s="1584"/>
      <c r="U2608" s="1575" t="s">
        <v>68141</v>
      </c>
      <c r="V2608" s="1154" t="s">
        <v>66093</v>
      </c>
      <c r="W2608" s="1490" t="s">
        <v>66070</v>
      </c>
      <c r="X2608" s="945" t="str">
        <f t="shared" si="320"/>
        <v>{PlayerName}</v>
      </c>
      <c r="Y2608" s="945" t="str">
        <f t="shared" si="321"/>
        <v>{PlayerName}</v>
      </c>
      <c r="Z2608" s="1232"/>
      <c r="AA2608" s="1220"/>
      <c r="AB2608" s="1124"/>
      <c r="AC2608" s="1120">
        <v>100061</v>
      </c>
      <c r="AD2608" s="1155">
        <v>7</v>
      </c>
      <c r="AE2608" s="1125" t="s">
        <v>66093</v>
      </c>
      <c r="AF2608" s="1126" t="s">
        <v>38736</v>
      </c>
      <c r="AG2608" s="1126" t="s">
        <v>38737</v>
      </c>
      <c r="AH2608" s="1126" t="s">
        <v>38738</v>
      </c>
      <c r="AI2608" s="1126" t="s">
        <v>38739</v>
      </c>
      <c r="AJ2608" s="1127" t="s">
        <v>66070</v>
      </c>
      <c r="AK2608" s="1128" t="s">
        <v>66071</v>
      </c>
      <c r="AL2608" s="1128" t="s">
        <v>66072</v>
      </c>
      <c r="AM2608" s="1128" t="s">
        <v>66073</v>
      </c>
      <c r="AN2608" s="1128" t="s">
        <v>66074</v>
      </c>
      <c r="AP2608" s="1120">
        <v>100061</v>
      </c>
      <c r="AQ2608" s="1120">
        <v>7</v>
      </c>
      <c r="AR2608" s="1125" t="s">
        <v>66093</v>
      </c>
      <c r="AS2608" s="1127" t="s">
        <v>66070</v>
      </c>
      <c r="AT2608" s="1130" t="s">
        <v>38736</v>
      </c>
      <c r="AU2608" s="1138" t="s">
        <v>66071</v>
      </c>
      <c r="AV2608" s="1130" t="s">
        <v>38737</v>
      </c>
      <c r="AW2608" s="1138" t="s">
        <v>66072</v>
      </c>
      <c r="AX2608" s="1130" t="s">
        <v>38738</v>
      </c>
      <c r="AY2608" s="1138" t="s">
        <v>66073</v>
      </c>
      <c r="AZ2608" s="1130" t="s">
        <v>38739</v>
      </c>
      <c r="BA2608" s="1138" t="s">
        <v>66074</v>
      </c>
    </row>
    <row r="2609" spans="2:53" ht="38.25" thickBot="1">
      <c r="B2609" s="1120">
        <f t="shared" si="323"/>
        <v>100061</v>
      </c>
      <c r="C2609" s="1120">
        <f t="shared" si="324"/>
        <v>8</v>
      </c>
      <c r="D2609" s="1647">
        <v>-1</v>
      </c>
      <c r="E2609" s="1570">
        <v>-1</v>
      </c>
      <c r="F2609" s="1570">
        <v>-1</v>
      </c>
      <c r="G2609" s="1551">
        <v>0</v>
      </c>
      <c r="H2609" s="1571">
        <v>-1</v>
      </c>
      <c r="I2609" s="1552">
        <v>-1</v>
      </c>
      <c r="J2609" s="1576">
        <v>-1</v>
      </c>
      <c r="K2609" s="1576">
        <v>-1</v>
      </c>
      <c r="L2609" s="1576">
        <v>-1</v>
      </c>
      <c r="M2609" s="1552">
        <f t="shared" si="325"/>
        <v>65</v>
      </c>
      <c r="N2609" s="1552">
        <v>-1</v>
      </c>
      <c r="O2609" s="1552">
        <v>-1</v>
      </c>
      <c r="P2609" s="1552">
        <v>0</v>
      </c>
      <c r="Q2609" s="1605">
        <v>0</v>
      </c>
      <c r="R2609" s="1552">
        <v>-1</v>
      </c>
      <c r="S2609" s="1577" t="str">
        <f t="shared" si="322"/>
        <v>1</v>
      </c>
      <c r="T2609" s="1584"/>
      <c r="U2609" s="1575" t="s">
        <v>68141</v>
      </c>
      <c r="V2609" s="1154" t="s">
        <v>66093</v>
      </c>
      <c r="W2609" s="1490" t="s">
        <v>66075</v>
      </c>
      <c r="X2609" s="945" t="str">
        <f t="shared" si="320"/>
        <v>{PlayerName}</v>
      </c>
      <c r="Y2609" s="945" t="str">
        <f t="shared" si="321"/>
        <v>{PlayerName}</v>
      </c>
      <c r="Z2609" s="1232"/>
      <c r="AA2609" s="1220"/>
      <c r="AB2609" s="1124"/>
      <c r="AC2609" s="1120">
        <v>100061</v>
      </c>
      <c r="AD2609" s="1155">
        <v>8</v>
      </c>
      <c r="AE2609" s="1125" t="s">
        <v>66093</v>
      </c>
      <c r="AF2609" s="1126" t="s">
        <v>38736</v>
      </c>
      <c r="AG2609" s="1126" t="s">
        <v>38737</v>
      </c>
      <c r="AH2609" s="1126" t="s">
        <v>38738</v>
      </c>
      <c r="AI2609" s="1126" t="s">
        <v>38739</v>
      </c>
      <c r="AJ2609" s="1127" t="s">
        <v>66075</v>
      </c>
      <c r="AK2609" s="1128" t="s">
        <v>66076</v>
      </c>
      <c r="AL2609" s="1128" t="s">
        <v>66077</v>
      </c>
      <c r="AM2609" s="1128" t="s">
        <v>66078</v>
      </c>
      <c r="AN2609" s="1128" t="s">
        <v>66079</v>
      </c>
      <c r="AP2609" s="1120">
        <v>100061</v>
      </c>
      <c r="AQ2609" s="1120">
        <v>8</v>
      </c>
      <c r="AR2609" s="1125" t="s">
        <v>66093</v>
      </c>
      <c r="AS2609" s="1127" t="s">
        <v>66075</v>
      </c>
      <c r="AT2609" s="1130" t="s">
        <v>38736</v>
      </c>
      <c r="AU2609" s="1138" t="s">
        <v>66076</v>
      </c>
      <c r="AV2609" s="1130" t="s">
        <v>38737</v>
      </c>
      <c r="AW2609" s="1138" t="s">
        <v>66077</v>
      </c>
      <c r="AX2609" s="1130" t="s">
        <v>38738</v>
      </c>
      <c r="AY2609" s="1138" t="s">
        <v>66078</v>
      </c>
      <c r="AZ2609" s="1130" t="s">
        <v>38739</v>
      </c>
      <c r="BA2609" s="1138" t="s">
        <v>66079</v>
      </c>
    </row>
    <row r="2610" spans="2:53" ht="38.25" thickBot="1">
      <c r="B2610" s="1120">
        <f t="shared" si="323"/>
        <v>100061</v>
      </c>
      <c r="C2610" s="1120">
        <f t="shared" si="324"/>
        <v>9</v>
      </c>
      <c r="D2610" s="1647">
        <v>-1</v>
      </c>
      <c r="E2610" s="1570">
        <v>-1</v>
      </c>
      <c r="F2610" s="1570">
        <v>-1</v>
      </c>
      <c r="G2610" s="1551">
        <v>0</v>
      </c>
      <c r="H2610" s="1571">
        <v>-1</v>
      </c>
      <c r="I2610" s="1552">
        <v>-1</v>
      </c>
      <c r="J2610" s="1576">
        <v>-1</v>
      </c>
      <c r="K2610" s="1576">
        <v>-1</v>
      </c>
      <c r="L2610" s="1576">
        <v>-1</v>
      </c>
      <c r="M2610" s="1552">
        <f t="shared" si="325"/>
        <v>65</v>
      </c>
      <c r="N2610" s="1552">
        <v>-1</v>
      </c>
      <c r="O2610" s="1552">
        <v>-1</v>
      </c>
      <c r="P2610" s="1552">
        <v>0</v>
      </c>
      <c r="Q2610" s="1605">
        <v>0</v>
      </c>
      <c r="R2610" s="1552">
        <v>-1</v>
      </c>
      <c r="S2610" s="1577" t="str">
        <f t="shared" si="322"/>
        <v>1</v>
      </c>
      <c r="T2610" s="1584"/>
      <c r="U2610" s="1575" t="s">
        <v>68141</v>
      </c>
      <c r="V2610" s="1154" t="s">
        <v>66093</v>
      </c>
      <c r="W2610" s="1490" t="s">
        <v>66981</v>
      </c>
      <c r="X2610" s="945" t="str">
        <f t="shared" si="320"/>
        <v>{PlayerName}</v>
      </c>
      <c r="Y2610" s="945" t="str">
        <f t="shared" si="321"/>
        <v>{PlayerName}</v>
      </c>
      <c r="Z2610" s="1232">
        <v>45608</v>
      </c>
      <c r="AA2610" s="1220"/>
      <c r="AB2610" s="1255" t="s">
        <v>68142</v>
      </c>
      <c r="AC2610" s="1120">
        <v>100061</v>
      </c>
      <c r="AD2610" s="1155">
        <v>9</v>
      </c>
      <c r="AE2610" s="1125" t="s">
        <v>66093</v>
      </c>
      <c r="AF2610" s="1126" t="s">
        <v>38736</v>
      </c>
      <c r="AG2610" s="1126" t="s">
        <v>38737</v>
      </c>
      <c r="AH2610" s="1126" t="s">
        <v>38738</v>
      </c>
      <c r="AI2610" s="1126" t="s">
        <v>38739</v>
      </c>
      <c r="AJ2610" s="1127" t="s">
        <v>68144</v>
      </c>
      <c r="AK2610" s="1128" t="s">
        <v>66080</v>
      </c>
      <c r="AL2610" s="1128" t="s">
        <v>66081</v>
      </c>
      <c r="AM2610" s="1128" t="s">
        <v>66082</v>
      </c>
      <c r="AN2610" s="1128" t="s">
        <v>66083</v>
      </c>
      <c r="AP2610" s="1120">
        <v>100061</v>
      </c>
      <c r="AQ2610" s="1120">
        <v>9</v>
      </c>
      <c r="AR2610" s="1125" t="s">
        <v>66093</v>
      </c>
      <c r="AS2610" s="1127" t="s">
        <v>68144</v>
      </c>
      <c r="AT2610" s="1130" t="s">
        <v>38736</v>
      </c>
      <c r="AU2610" s="1138" t="s">
        <v>66080</v>
      </c>
      <c r="AV2610" s="1130" t="s">
        <v>38737</v>
      </c>
      <c r="AW2610" s="1138" t="s">
        <v>66081</v>
      </c>
      <c r="AX2610" s="1130" t="s">
        <v>38738</v>
      </c>
      <c r="AY2610" s="1138" t="s">
        <v>66082</v>
      </c>
      <c r="AZ2610" s="1130" t="s">
        <v>38739</v>
      </c>
      <c r="BA2610" s="1138" t="s">
        <v>66083</v>
      </c>
    </row>
    <row r="2611" spans="2:53" ht="38.25" thickBot="1">
      <c r="B2611" s="1120">
        <f t="shared" si="323"/>
        <v>100061</v>
      </c>
      <c r="C2611" s="1120">
        <f t="shared" si="324"/>
        <v>10</v>
      </c>
      <c r="D2611" s="1647">
        <v>-1</v>
      </c>
      <c r="E2611" s="1570">
        <v>-1</v>
      </c>
      <c r="F2611" s="1570">
        <v>-1</v>
      </c>
      <c r="G2611" s="1551">
        <v>0</v>
      </c>
      <c r="H2611" s="1571">
        <v>-1</v>
      </c>
      <c r="I2611" s="1552">
        <v>-1</v>
      </c>
      <c r="J2611" s="1576">
        <v>-1</v>
      </c>
      <c r="K2611" s="1576">
        <v>-1</v>
      </c>
      <c r="L2611" s="1576">
        <v>-1</v>
      </c>
      <c r="M2611" s="1552">
        <f t="shared" si="325"/>
        <v>65</v>
      </c>
      <c r="N2611" s="1552">
        <v>-1</v>
      </c>
      <c r="O2611" s="1552">
        <v>-1</v>
      </c>
      <c r="P2611" s="1552">
        <v>0</v>
      </c>
      <c r="Q2611" s="1605">
        <v>0</v>
      </c>
      <c r="R2611" s="1552">
        <v>-1</v>
      </c>
      <c r="S2611" s="1577" t="str">
        <f t="shared" si="322"/>
        <v>1</v>
      </c>
      <c r="T2611" s="1584"/>
      <c r="U2611" s="1575" t="s">
        <v>68141</v>
      </c>
      <c r="V2611" s="1154" t="s">
        <v>66093</v>
      </c>
      <c r="W2611" s="1490" t="s">
        <v>66982</v>
      </c>
      <c r="X2611" s="945" t="str">
        <f t="shared" si="320"/>
        <v>{PlayerName}</v>
      </c>
      <c r="Y2611" s="945" t="str">
        <f t="shared" si="321"/>
        <v>{PlayerName}</v>
      </c>
      <c r="Z2611" s="1232">
        <v>45608</v>
      </c>
      <c r="AA2611" s="1220"/>
      <c r="AB2611" s="1255" t="s">
        <v>68142</v>
      </c>
      <c r="AC2611" s="1120">
        <v>100061</v>
      </c>
      <c r="AD2611" s="1155">
        <v>10</v>
      </c>
      <c r="AE2611" s="1125" t="s">
        <v>66093</v>
      </c>
      <c r="AF2611" s="1126" t="s">
        <v>38736</v>
      </c>
      <c r="AG2611" s="1126" t="s">
        <v>38737</v>
      </c>
      <c r="AH2611" s="1126" t="s">
        <v>38738</v>
      </c>
      <c r="AI2611" s="1126" t="s">
        <v>38739</v>
      </c>
      <c r="AJ2611" s="1127" t="s">
        <v>68145</v>
      </c>
      <c r="AK2611" s="1128" t="s">
        <v>66084</v>
      </c>
      <c r="AL2611" s="1128" t="s">
        <v>66085</v>
      </c>
      <c r="AM2611" s="1128" t="s">
        <v>66086</v>
      </c>
      <c r="AN2611" s="1128" t="s">
        <v>66087</v>
      </c>
      <c r="AP2611" s="1120">
        <v>100061</v>
      </c>
      <c r="AQ2611" s="1120">
        <v>10</v>
      </c>
      <c r="AR2611" s="1125" t="s">
        <v>66093</v>
      </c>
      <c r="AS2611" s="1127" t="s">
        <v>68145</v>
      </c>
      <c r="AT2611" s="1130" t="s">
        <v>38736</v>
      </c>
      <c r="AU2611" s="1138" t="s">
        <v>66084</v>
      </c>
      <c r="AV2611" s="1130" t="s">
        <v>38737</v>
      </c>
      <c r="AW2611" s="1138" t="s">
        <v>66085</v>
      </c>
      <c r="AX2611" s="1130" t="s">
        <v>38738</v>
      </c>
      <c r="AY2611" s="1138" t="s">
        <v>66086</v>
      </c>
      <c r="AZ2611" s="1130" t="s">
        <v>38739</v>
      </c>
      <c r="BA2611" s="1138" t="s">
        <v>66087</v>
      </c>
    </row>
    <row r="2612" spans="2:53" ht="38.25" thickBot="1">
      <c r="B2612" s="1120">
        <f>B2611</f>
        <v>100061</v>
      </c>
      <c r="C2612" s="1120">
        <f t="shared" si="324"/>
        <v>11</v>
      </c>
      <c r="D2612" s="1647">
        <v>-1</v>
      </c>
      <c r="E2612" s="1570">
        <v>-1</v>
      </c>
      <c r="F2612" s="1570">
        <v>-1</v>
      </c>
      <c r="G2612" s="1551">
        <v>0</v>
      </c>
      <c r="H2612" s="1571">
        <v>-1</v>
      </c>
      <c r="I2612" s="1552">
        <v>-1</v>
      </c>
      <c r="J2612" s="1576">
        <v>-1</v>
      </c>
      <c r="K2612" s="1576">
        <v>-1</v>
      </c>
      <c r="L2612" s="1576">
        <v>-1</v>
      </c>
      <c r="M2612" s="1552">
        <f t="shared" si="325"/>
        <v>65</v>
      </c>
      <c r="N2612" s="1552">
        <v>-1</v>
      </c>
      <c r="O2612" s="1552">
        <v>-1</v>
      </c>
      <c r="P2612" s="1552">
        <v>0</v>
      </c>
      <c r="Q2612" s="1605">
        <v>0</v>
      </c>
      <c r="R2612" s="1552">
        <v>-1</v>
      </c>
      <c r="S2612" s="1577" t="str">
        <f t="shared" si="322"/>
        <v>1</v>
      </c>
      <c r="T2612" s="1584"/>
      <c r="U2612" s="1575" t="s">
        <v>68141</v>
      </c>
      <c r="V2612" s="1154" t="s">
        <v>66093</v>
      </c>
      <c r="W2612" s="1490" t="s">
        <v>66088</v>
      </c>
      <c r="X2612" s="945" t="str">
        <f t="shared" si="320"/>
        <v>{PlayerName}</v>
      </c>
      <c r="Y2612" s="945" t="str">
        <f t="shared" si="321"/>
        <v>{PlayerName}</v>
      </c>
      <c r="Z2612" s="1232"/>
      <c r="AA2612" s="1220"/>
      <c r="AB2612" s="1124"/>
      <c r="AC2612" s="1120">
        <v>100061</v>
      </c>
      <c r="AD2612" s="1155">
        <v>11</v>
      </c>
      <c r="AE2612" s="1125" t="s">
        <v>66093</v>
      </c>
      <c r="AF2612" s="1126" t="s">
        <v>38736</v>
      </c>
      <c r="AG2612" s="1126" t="s">
        <v>38737</v>
      </c>
      <c r="AH2612" s="1126" t="s">
        <v>38738</v>
      </c>
      <c r="AI2612" s="1126" t="s">
        <v>38739</v>
      </c>
      <c r="AJ2612" s="1127" t="s">
        <v>66088</v>
      </c>
      <c r="AK2612" s="1128" t="s">
        <v>66089</v>
      </c>
      <c r="AL2612" s="1128" t="s">
        <v>66090</v>
      </c>
      <c r="AM2612" s="1128" t="s">
        <v>66091</v>
      </c>
      <c r="AN2612" s="1128" t="s">
        <v>66092</v>
      </c>
      <c r="AP2612" s="1120">
        <v>100061</v>
      </c>
      <c r="AQ2612" s="1120">
        <v>11</v>
      </c>
      <c r="AR2612" s="1125" t="s">
        <v>66093</v>
      </c>
      <c r="AS2612" s="1127" t="s">
        <v>66088</v>
      </c>
      <c r="AT2612" s="1130" t="s">
        <v>38736</v>
      </c>
      <c r="AU2612" s="1138" t="s">
        <v>66089</v>
      </c>
      <c r="AV2612" s="1130" t="s">
        <v>38737</v>
      </c>
      <c r="AW2612" s="1138" t="s">
        <v>66090</v>
      </c>
      <c r="AX2612" s="1130" t="s">
        <v>38738</v>
      </c>
      <c r="AY2612" s="1138" t="s">
        <v>66091</v>
      </c>
      <c r="AZ2612" s="1130" t="s">
        <v>38739</v>
      </c>
      <c r="BA2612" s="1138" t="s">
        <v>66092</v>
      </c>
    </row>
    <row r="2613" spans="2:53" ht="29.25" customHeight="1" thickBot="1">
      <c r="B2613" s="1120">
        <f t="shared" si="323"/>
        <v>100061</v>
      </c>
      <c r="C2613" s="1120">
        <f t="shared" si="324"/>
        <v>12</v>
      </c>
      <c r="D2613" s="1647">
        <v>-1</v>
      </c>
      <c r="E2613" s="1570">
        <v>-1</v>
      </c>
      <c r="F2613" s="1570">
        <v>-1</v>
      </c>
      <c r="G2613" s="1551">
        <v>0</v>
      </c>
      <c r="H2613" s="1571">
        <v>-1</v>
      </c>
      <c r="I2613" s="1552">
        <v>-1</v>
      </c>
      <c r="J2613" s="1576">
        <v>-1</v>
      </c>
      <c r="K2613" s="1576">
        <v>-1</v>
      </c>
      <c r="L2613" s="1576">
        <v>-1</v>
      </c>
      <c r="M2613" s="1552">
        <f t="shared" si="325"/>
        <v>65</v>
      </c>
      <c r="N2613" s="1552">
        <v>-1</v>
      </c>
      <c r="O2613" s="1552">
        <v>-1</v>
      </c>
      <c r="P2613" s="1552">
        <v>0</v>
      </c>
      <c r="Q2613" s="1605">
        <v>0</v>
      </c>
      <c r="R2613" s="1552">
        <v>-1</v>
      </c>
      <c r="S2613" s="1577" t="str">
        <f t="shared" si="322"/>
        <v>1</v>
      </c>
      <c r="T2613" s="1584"/>
      <c r="U2613" s="1575" t="s">
        <v>68141</v>
      </c>
      <c r="V2613" s="1154" t="s">
        <v>66093</v>
      </c>
      <c r="W2613" s="1490" t="s">
        <v>66983</v>
      </c>
      <c r="X2613" s="945" t="str">
        <f t="shared" si="320"/>
        <v>{PlayerName}</v>
      </c>
      <c r="Y2613" s="945" t="str">
        <f t="shared" si="321"/>
        <v>{PlayerName}</v>
      </c>
      <c r="Z2613" s="1232"/>
      <c r="AA2613" s="1220"/>
      <c r="AB2613" s="1124"/>
      <c r="AC2613" s="1120">
        <v>100061</v>
      </c>
      <c r="AD2613" s="1155">
        <v>12</v>
      </c>
      <c r="AE2613" s="1125" t="s">
        <v>66093</v>
      </c>
      <c r="AF2613" s="1126" t="s">
        <v>38736</v>
      </c>
      <c r="AG2613" s="1126" t="s">
        <v>38737</v>
      </c>
      <c r="AH2613" s="1126" t="s">
        <v>38738</v>
      </c>
      <c r="AI2613" s="1126" t="s">
        <v>38739</v>
      </c>
      <c r="AJ2613" s="1127" t="s">
        <v>68146</v>
      </c>
      <c r="AK2613" s="1128" t="s">
        <v>66094</v>
      </c>
      <c r="AL2613" s="1128" t="s">
        <v>66095</v>
      </c>
      <c r="AM2613" s="1128" t="s">
        <v>66096</v>
      </c>
      <c r="AN2613" s="1128" t="s">
        <v>66097</v>
      </c>
      <c r="AP2613" s="1120">
        <v>100061</v>
      </c>
      <c r="AQ2613" s="1120">
        <v>12</v>
      </c>
      <c r="AR2613" s="1125" t="s">
        <v>66093</v>
      </c>
      <c r="AS2613" s="1127" t="s">
        <v>68146</v>
      </c>
      <c r="AT2613" s="1130" t="s">
        <v>38736</v>
      </c>
      <c r="AU2613" s="1138" t="s">
        <v>66094</v>
      </c>
      <c r="AV2613" s="1130" t="s">
        <v>38737</v>
      </c>
      <c r="AW2613" s="1138" t="s">
        <v>66095</v>
      </c>
      <c r="AX2613" s="1130" t="s">
        <v>38738</v>
      </c>
      <c r="AY2613" s="1138" t="s">
        <v>66096</v>
      </c>
      <c r="AZ2613" s="1130" t="s">
        <v>38739</v>
      </c>
      <c r="BA2613" s="1138" t="s">
        <v>66097</v>
      </c>
    </row>
    <row r="2614" spans="2:53" ht="38.25" thickBot="1">
      <c r="B2614" s="1277">
        <v>100062</v>
      </c>
      <c r="C2614" s="1120">
        <v>0</v>
      </c>
      <c r="D2614" s="1647">
        <v>-1</v>
      </c>
      <c r="E2614" s="1570">
        <v>-1</v>
      </c>
      <c r="F2614" s="1570">
        <v>-1</v>
      </c>
      <c r="G2614" s="1551">
        <v>0</v>
      </c>
      <c r="H2614" s="1571">
        <v>-1</v>
      </c>
      <c r="I2614" s="1552">
        <v>-1</v>
      </c>
      <c r="J2614" s="1552">
        <v>-1</v>
      </c>
      <c r="K2614" s="1576">
        <v>0</v>
      </c>
      <c r="L2614" s="1576">
        <v>0</v>
      </c>
      <c r="M2614" s="1552">
        <v>65</v>
      </c>
      <c r="N2614" s="1552">
        <v>0</v>
      </c>
      <c r="O2614" s="1552">
        <v>0</v>
      </c>
      <c r="P2614" s="1552">
        <v>0</v>
      </c>
      <c r="Q2614" s="1605">
        <v>0</v>
      </c>
      <c r="R2614" s="1552">
        <v>-1</v>
      </c>
      <c r="S2614" s="1577" t="str">
        <f t="shared" si="322"/>
        <v>1</v>
      </c>
      <c r="T2614" s="1584"/>
      <c r="U2614" s="1575" t="s">
        <v>68147</v>
      </c>
      <c r="V2614" s="1546" t="s">
        <v>54942</v>
      </c>
      <c r="W2614" s="1490" t="s">
        <v>66098</v>
      </c>
      <c r="X2614" s="945" t="str">
        <f t="shared" si="320"/>
        <v>???</v>
      </c>
      <c r="Y2614" s="945" t="str">
        <f t="shared" si="321"/>
        <v>???</v>
      </c>
      <c r="Z2614" s="1232"/>
      <c r="AA2614" s="1220"/>
      <c r="AB2614" s="1124"/>
      <c r="AC2614" s="1277">
        <v>100062</v>
      </c>
      <c r="AD2614" s="1155">
        <v>0</v>
      </c>
      <c r="AE2614" s="1125" t="s">
        <v>54942</v>
      </c>
      <c r="AF2614" s="1126" t="s">
        <v>7876</v>
      </c>
      <c r="AG2614" s="1126" t="s">
        <v>7877</v>
      </c>
      <c r="AH2614" s="1126" t="s">
        <v>7878</v>
      </c>
      <c r="AI2614" s="1126" t="s">
        <v>7879</v>
      </c>
      <c r="AJ2614" s="1127" t="s">
        <v>66098</v>
      </c>
      <c r="AK2614" s="1128" t="s">
        <v>66099</v>
      </c>
      <c r="AL2614" s="1128" t="s">
        <v>66100</v>
      </c>
      <c r="AM2614" s="1128" t="s">
        <v>66101</v>
      </c>
      <c r="AN2614" s="1128" t="s">
        <v>66102</v>
      </c>
      <c r="AP2614" s="1277">
        <v>100062</v>
      </c>
      <c r="AQ2614" s="1120">
        <v>0</v>
      </c>
      <c r="AR2614" s="1125" t="s">
        <v>54942</v>
      </c>
      <c r="AS2614" s="1127" t="s">
        <v>66098</v>
      </c>
      <c r="AT2614" s="1130" t="s">
        <v>7876</v>
      </c>
      <c r="AU2614" s="1138" t="s">
        <v>66099</v>
      </c>
      <c r="AV2614" s="1130" t="s">
        <v>7877</v>
      </c>
      <c r="AW2614" s="1138" t="s">
        <v>66100</v>
      </c>
      <c r="AX2614" s="1130" t="s">
        <v>7878</v>
      </c>
      <c r="AY2614" s="1138" t="s">
        <v>66101</v>
      </c>
      <c r="AZ2614" s="1130" t="s">
        <v>7879</v>
      </c>
      <c r="BA2614" s="1138" t="s">
        <v>66102</v>
      </c>
    </row>
    <row r="2615" spans="2:53" ht="19.5" thickBot="1">
      <c r="B2615" s="1120">
        <f>B2614</f>
        <v>100062</v>
      </c>
      <c r="C2615" s="1120">
        <f>C2614+1</f>
        <v>1</v>
      </c>
      <c r="D2615" s="1647">
        <v>-1</v>
      </c>
      <c r="E2615" s="1570">
        <v>-1</v>
      </c>
      <c r="F2615" s="1570">
        <v>-1</v>
      </c>
      <c r="G2615" s="1551">
        <v>0</v>
      </c>
      <c r="H2615" s="1571">
        <v>-1</v>
      </c>
      <c r="I2615" s="1552">
        <v>-1</v>
      </c>
      <c r="J2615" s="1552">
        <f>J2614</f>
        <v>-1</v>
      </c>
      <c r="K2615" s="1576">
        <v>-1</v>
      </c>
      <c r="L2615" s="1576">
        <v>-1</v>
      </c>
      <c r="M2615" s="1552">
        <f>M2614</f>
        <v>65</v>
      </c>
      <c r="N2615" s="1552">
        <v>-1</v>
      </c>
      <c r="O2615" s="1552">
        <v>-1</v>
      </c>
      <c r="P2615" s="1552">
        <v>0</v>
      </c>
      <c r="Q2615" s="1605">
        <v>0</v>
      </c>
      <c r="R2615" s="1552">
        <v>-1</v>
      </c>
      <c r="S2615" s="1577" t="str">
        <f t="shared" si="322"/>
        <v>1</v>
      </c>
      <c r="T2615" s="1584"/>
      <c r="U2615" s="1575" t="s">
        <v>68147</v>
      </c>
      <c r="V2615" s="1546" t="s">
        <v>54942</v>
      </c>
      <c r="W2615" s="1490" t="s">
        <v>66103</v>
      </c>
      <c r="X2615" s="945" t="str">
        <f t="shared" si="320"/>
        <v>{PlayerName}</v>
      </c>
      <c r="Y2615" s="945" t="str">
        <f t="shared" si="321"/>
        <v>{PlayerName}</v>
      </c>
      <c r="Z2615" s="1232"/>
      <c r="AA2615" s="1220"/>
      <c r="AB2615" s="1124"/>
      <c r="AC2615" s="1120">
        <v>100062</v>
      </c>
      <c r="AD2615" s="1155">
        <v>1</v>
      </c>
      <c r="AE2615" s="1125" t="s">
        <v>54942</v>
      </c>
      <c r="AF2615" s="1126" t="s">
        <v>7876</v>
      </c>
      <c r="AG2615" s="1126" t="s">
        <v>7877</v>
      </c>
      <c r="AH2615" s="1126" t="s">
        <v>7878</v>
      </c>
      <c r="AI2615" s="1126" t="s">
        <v>7879</v>
      </c>
      <c r="AJ2615" s="1127" t="s">
        <v>66103</v>
      </c>
      <c r="AK2615" s="1128" t="s">
        <v>66104</v>
      </c>
      <c r="AL2615" s="1128" t="s">
        <v>66105</v>
      </c>
      <c r="AM2615" s="1128" t="s">
        <v>66106</v>
      </c>
      <c r="AN2615" s="1128" t="s">
        <v>66107</v>
      </c>
      <c r="AP2615" s="1120">
        <v>100062</v>
      </c>
      <c r="AQ2615" s="1120">
        <v>1</v>
      </c>
      <c r="AR2615" s="1125" t="s">
        <v>54942</v>
      </c>
      <c r="AS2615" s="1127" t="s">
        <v>66103</v>
      </c>
      <c r="AT2615" s="1130" t="s">
        <v>7876</v>
      </c>
      <c r="AU2615" s="1138" t="s">
        <v>66104</v>
      </c>
      <c r="AV2615" s="1130" t="s">
        <v>7877</v>
      </c>
      <c r="AW2615" s="1138" t="s">
        <v>66105</v>
      </c>
      <c r="AX2615" s="1130" t="s">
        <v>7878</v>
      </c>
      <c r="AY2615" s="1138" t="s">
        <v>66106</v>
      </c>
      <c r="AZ2615" s="1130" t="s">
        <v>7879</v>
      </c>
      <c r="BA2615" s="1138" t="s">
        <v>66107</v>
      </c>
    </row>
    <row r="2616" spans="2:53" ht="19.5" thickBot="1">
      <c r="B2616" s="1120">
        <f>B2615</f>
        <v>100062</v>
      </c>
      <c r="C2616" s="1120">
        <f>C2615+1</f>
        <v>2</v>
      </c>
      <c r="D2616" s="1647">
        <v>-1</v>
      </c>
      <c r="E2616" s="1570">
        <v>-1</v>
      </c>
      <c r="F2616" s="1570">
        <v>-1</v>
      </c>
      <c r="G2616" s="1551">
        <v>0</v>
      </c>
      <c r="H2616" s="1571">
        <v>-1</v>
      </c>
      <c r="I2616" s="1552">
        <v>-1</v>
      </c>
      <c r="J2616" s="1552">
        <f>J2615</f>
        <v>-1</v>
      </c>
      <c r="K2616" s="1576">
        <v>-1</v>
      </c>
      <c r="L2616" s="1576">
        <v>-1</v>
      </c>
      <c r="M2616" s="1552">
        <f>M2615</f>
        <v>65</v>
      </c>
      <c r="N2616" s="1552">
        <v>-1</v>
      </c>
      <c r="O2616" s="1552">
        <v>-1</v>
      </c>
      <c r="P2616" s="1552">
        <v>0</v>
      </c>
      <c r="Q2616" s="1605">
        <v>0</v>
      </c>
      <c r="R2616" s="1552">
        <v>-1</v>
      </c>
      <c r="S2616" s="1577" t="str">
        <f t="shared" si="322"/>
        <v>1</v>
      </c>
      <c r="T2616" s="1584"/>
      <c r="U2616" s="1575" t="s">
        <v>68147</v>
      </c>
      <c r="V2616" s="1546" t="s">
        <v>54942</v>
      </c>
      <c r="W2616" s="1490" t="s">
        <v>66108</v>
      </c>
      <c r="X2616" s="945" t="str">
        <f t="shared" si="320"/>
        <v>{PlayerName}</v>
      </c>
      <c r="Y2616" s="945" t="str">
        <f t="shared" si="321"/>
        <v>{PlayerName}</v>
      </c>
      <c r="Z2616" s="1232"/>
      <c r="AA2616" s="1220"/>
      <c r="AB2616" s="1124"/>
      <c r="AC2616" s="1120">
        <v>100062</v>
      </c>
      <c r="AD2616" s="1155">
        <v>2</v>
      </c>
      <c r="AE2616" s="1125" t="s">
        <v>54942</v>
      </c>
      <c r="AF2616" s="1126" t="s">
        <v>7876</v>
      </c>
      <c r="AG2616" s="1126" t="s">
        <v>7877</v>
      </c>
      <c r="AH2616" s="1126" t="s">
        <v>7878</v>
      </c>
      <c r="AI2616" s="1126" t="s">
        <v>7879</v>
      </c>
      <c r="AJ2616" s="1127" t="s">
        <v>66108</v>
      </c>
      <c r="AK2616" s="1128" t="s">
        <v>66109</v>
      </c>
      <c r="AL2616" s="1128" t="s">
        <v>66110</v>
      </c>
      <c r="AM2616" s="1128" t="s">
        <v>66111</v>
      </c>
      <c r="AN2616" s="1128" t="s">
        <v>66112</v>
      </c>
      <c r="AP2616" s="1120">
        <v>100062</v>
      </c>
      <c r="AQ2616" s="1120">
        <v>2</v>
      </c>
      <c r="AR2616" s="1125" t="s">
        <v>54942</v>
      </c>
      <c r="AS2616" s="1127" t="s">
        <v>66108</v>
      </c>
      <c r="AT2616" s="1130" t="s">
        <v>7876</v>
      </c>
      <c r="AU2616" s="1138" t="s">
        <v>66109</v>
      </c>
      <c r="AV2616" s="1130" t="s">
        <v>7877</v>
      </c>
      <c r="AW2616" s="1138" t="s">
        <v>66110</v>
      </c>
      <c r="AX2616" s="1130" t="s">
        <v>7878</v>
      </c>
      <c r="AY2616" s="1138" t="s">
        <v>66111</v>
      </c>
      <c r="AZ2616" s="1130" t="s">
        <v>7879</v>
      </c>
      <c r="BA2616" s="1138" t="s">
        <v>66112</v>
      </c>
    </row>
    <row r="2617" spans="2:53" ht="57" thickBot="1">
      <c r="B2617" s="1120">
        <f>B2616</f>
        <v>100062</v>
      </c>
      <c r="C2617" s="1120">
        <f>C2616+1</f>
        <v>3</v>
      </c>
      <c r="D2617" s="1647">
        <v>-1</v>
      </c>
      <c r="E2617" s="1570">
        <v>-1</v>
      </c>
      <c r="F2617" s="1570">
        <v>-1</v>
      </c>
      <c r="G2617" s="1551">
        <v>0</v>
      </c>
      <c r="H2617" s="1571">
        <v>-1</v>
      </c>
      <c r="I2617" s="1552">
        <v>-1</v>
      </c>
      <c r="J2617" s="1552">
        <f>J2616</f>
        <v>-1</v>
      </c>
      <c r="K2617" s="1576">
        <v>-1</v>
      </c>
      <c r="L2617" s="1576">
        <v>-1</v>
      </c>
      <c r="M2617" s="1552">
        <f>M2616</f>
        <v>65</v>
      </c>
      <c r="N2617" s="1552">
        <v>-1</v>
      </c>
      <c r="O2617" s="1552">
        <v>-1</v>
      </c>
      <c r="P2617" s="1552">
        <v>0</v>
      </c>
      <c r="Q2617" s="1605">
        <v>0</v>
      </c>
      <c r="R2617" s="1552">
        <v>-1</v>
      </c>
      <c r="S2617" s="1577" t="str">
        <f t="shared" si="322"/>
        <v>1</v>
      </c>
      <c r="T2617" s="1584"/>
      <c r="U2617" s="1575" t="s">
        <v>68147</v>
      </c>
      <c r="V2617" s="1546" t="s">
        <v>54942</v>
      </c>
      <c r="W2617" s="1490" t="s">
        <v>66984</v>
      </c>
      <c r="X2617" s="945" t="str">
        <f t="shared" si="320"/>
        <v>{PlayerName}</v>
      </c>
      <c r="Y2617" s="945" t="str">
        <f t="shared" si="321"/>
        <v>{PlayerName}</v>
      </c>
      <c r="Z2617" s="1232">
        <v>45608</v>
      </c>
      <c r="AA2617" s="1220"/>
      <c r="AB2617" s="1255" t="s">
        <v>68142</v>
      </c>
      <c r="AC2617" s="1120">
        <v>100062</v>
      </c>
      <c r="AD2617" s="1155">
        <v>3</v>
      </c>
      <c r="AE2617" s="1125" t="s">
        <v>54942</v>
      </c>
      <c r="AF2617" s="1126" t="s">
        <v>7876</v>
      </c>
      <c r="AG2617" s="1126" t="s">
        <v>7877</v>
      </c>
      <c r="AH2617" s="1126" t="s">
        <v>7878</v>
      </c>
      <c r="AI2617" s="1126" t="s">
        <v>7879</v>
      </c>
      <c r="AJ2617" s="1127" t="s">
        <v>68148</v>
      </c>
      <c r="AK2617" s="1128" t="s">
        <v>66113</v>
      </c>
      <c r="AL2617" s="1128" t="s">
        <v>66114</v>
      </c>
      <c r="AM2617" s="1128" t="s">
        <v>66115</v>
      </c>
      <c r="AN2617" s="1128" t="s">
        <v>66116</v>
      </c>
      <c r="AP2617" s="1120">
        <v>100062</v>
      </c>
      <c r="AQ2617" s="1120">
        <v>3</v>
      </c>
      <c r="AR2617" s="1125" t="s">
        <v>54942</v>
      </c>
      <c r="AS2617" s="1127" t="s">
        <v>68148</v>
      </c>
      <c r="AT2617" s="1130" t="s">
        <v>7876</v>
      </c>
      <c r="AU2617" s="1138" t="s">
        <v>66113</v>
      </c>
      <c r="AV2617" s="1130" t="s">
        <v>7877</v>
      </c>
      <c r="AW2617" s="1138" t="s">
        <v>66114</v>
      </c>
      <c r="AX2617" s="1130" t="s">
        <v>7878</v>
      </c>
      <c r="AY2617" s="1138" t="s">
        <v>66115</v>
      </c>
      <c r="AZ2617" s="1130" t="s">
        <v>7879</v>
      </c>
      <c r="BA2617" s="1138" t="s">
        <v>66116</v>
      </c>
    </row>
    <row r="2618" spans="2:53" ht="19.5" thickBot="1">
      <c r="B2618" s="1120">
        <f>B2617</f>
        <v>100062</v>
      </c>
      <c r="C2618" s="1120">
        <f>C2617+1</f>
        <v>4</v>
      </c>
      <c r="D2618" s="1647">
        <v>-1</v>
      </c>
      <c r="E2618" s="1570">
        <v>-1</v>
      </c>
      <c r="F2618" s="1570">
        <v>-1</v>
      </c>
      <c r="G2618" s="1551">
        <v>0</v>
      </c>
      <c r="H2618" s="1571">
        <v>-1</v>
      </c>
      <c r="I2618" s="1552">
        <v>-1</v>
      </c>
      <c r="J2618" s="1552">
        <f>J2617</f>
        <v>-1</v>
      </c>
      <c r="K2618" s="1576">
        <v>-1</v>
      </c>
      <c r="L2618" s="1576">
        <v>-1</v>
      </c>
      <c r="M2618" s="1552">
        <f>M2617</f>
        <v>65</v>
      </c>
      <c r="N2618" s="1552">
        <v>-1</v>
      </c>
      <c r="O2618" s="1552">
        <v>-1</v>
      </c>
      <c r="P2618" s="1552">
        <v>0</v>
      </c>
      <c r="Q2618" s="1605">
        <v>0</v>
      </c>
      <c r="R2618" s="1552">
        <v>-1</v>
      </c>
      <c r="S2618" s="1577" t="str">
        <f t="shared" si="322"/>
        <v>1</v>
      </c>
      <c r="T2618" s="1584"/>
      <c r="U2618" s="1575" t="s">
        <v>68147</v>
      </c>
      <c r="V2618" s="1546" t="s">
        <v>54942</v>
      </c>
      <c r="W2618" s="1490" t="s">
        <v>66117</v>
      </c>
      <c r="X2618" s="945" t="str">
        <f t="shared" si="320"/>
        <v>{PlayerName}</v>
      </c>
      <c r="Y2618" s="945" t="str">
        <f t="shared" si="321"/>
        <v>{PlayerName}</v>
      </c>
      <c r="Z2618" s="1232"/>
      <c r="AA2618" s="1220"/>
      <c r="AB2618" s="1124"/>
      <c r="AC2618" s="1120">
        <v>100062</v>
      </c>
      <c r="AD2618" s="1155">
        <v>4</v>
      </c>
      <c r="AE2618" s="1125" t="s">
        <v>54942</v>
      </c>
      <c r="AF2618" s="1126" t="s">
        <v>7876</v>
      </c>
      <c r="AG2618" s="1126" t="s">
        <v>7877</v>
      </c>
      <c r="AH2618" s="1126" t="s">
        <v>7878</v>
      </c>
      <c r="AI2618" s="1126" t="s">
        <v>7879</v>
      </c>
      <c r="AJ2618" s="1127" t="s">
        <v>66117</v>
      </c>
      <c r="AK2618" s="1128" t="s">
        <v>66118</v>
      </c>
      <c r="AL2618" s="1128" t="s">
        <v>66119</v>
      </c>
      <c r="AM2618" s="1128" t="s">
        <v>66120</v>
      </c>
      <c r="AN2618" s="1128" t="s">
        <v>66121</v>
      </c>
      <c r="AP2618" s="1120">
        <v>100062</v>
      </c>
      <c r="AQ2618" s="1120">
        <v>4</v>
      </c>
      <c r="AR2618" s="1125" t="s">
        <v>54942</v>
      </c>
      <c r="AS2618" s="1127" t="s">
        <v>66117</v>
      </c>
      <c r="AT2618" s="1130" t="s">
        <v>7876</v>
      </c>
      <c r="AU2618" s="1138" t="s">
        <v>66118</v>
      </c>
      <c r="AV2618" s="1130" t="s">
        <v>7877</v>
      </c>
      <c r="AW2618" s="1138" t="s">
        <v>66119</v>
      </c>
      <c r="AX2618" s="1130" t="s">
        <v>7878</v>
      </c>
      <c r="AY2618" s="1138" t="s">
        <v>66120</v>
      </c>
      <c r="AZ2618" s="1130" t="s">
        <v>7879</v>
      </c>
      <c r="BA2618" s="1138" t="s">
        <v>66121</v>
      </c>
    </row>
    <row r="2619" spans="2:53" ht="19.5" thickBot="1">
      <c r="B2619" s="1120">
        <v>100099</v>
      </c>
      <c r="C2619" s="1120">
        <v>0</v>
      </c>
      <c r="D2619" s="1647">
        <v>-1</v>
      </c>
      <c r="E2619" s="1570">
        <v>-1</v>
      </c>
      <c r="F2619" s="1570">
        <v>-1</v>
      </c>
      <c r="G2619" s="1551">
        <v>2010</v>
      </c>
      <c r="H2619" s="1571">
        <v>201</v>
      </c>
      <c r="I2619" s="1552">
        <v>-1</v>
      </c>
      <c r="J2619" s="1552">
        <v>6</v>
      </c>
      <c r="K2619" s="1576">
        <v>0</v>
      </c>
      <c r="L2619" s="1576">
        <v>0</v>
      </c>
      <c r="M2619" s="1552">
        <v>20000</v>
      </c>
      <c r="N2619" s="1552">
        <v>0</v>
      </c>
      <c r="O2619" s="1552">
        <v>0</v>
      </c>
      <c r="P2619" s="1552">
        <v>0</v>
      </c>
      <c r="Q2619" s="1605">
        <v>-1</v>
      </c>
      <c r="R2619" s="1552">
        <v>-1</v>
      </c>
      <c r="S2619" s="1577">
        <v>0</v>
      </c>
      <c r="T2619" s="1577"/>
      <c r="U2619" s="1577" t="s">
        <v>68149</v>
      </c>
      <c r="V2619" s="1125" t="s">
        <v>53875</v>
      </c>
      <c r="W2619" s="1506" t="s">
        <v>66122</v>
      </c>
      <c r="X2619" s="945" t="str">
        <f t="shared" si="320"/>
        <v>???</v>
      </c>
      <c r="Y2619" s="945" t="str">
        <f t="shared" si="321"/>
        <v>???</v>
      </c>
      <c r="Z2619" s="1122"/>
      <c r="AA2619" s="1220"/>
      <c r="AB2619" s="1124"/>
      <c r="AC2619" s="1130">
        <v>100099</v>
      </c>
      <c r="AD2619" s="1238">
        <v>0</v>
      </c>
      <c r="AE2619" s="1126"/>
      <c r="AF2619" s="1126" t="s">
        <v>4495</v>
      </c>
      <c r="AG2619" s="1126" t="s">
        <v>1106</v>
      </c>
      <c r="AH2619" s="1126" t="s">
        <v>5069</v>
      </c>
      <c r="AI2619" s="1126" t="s">
        <v>5069</v>
      </c>
      <c r="AJ2619" s="1128" t="s">
        <v>66122</v>
      </c>
      <c r="AK2619" s="949" t="s">
        <v>66123</v>
      </c>
      <c r="AL2619" s="949" t="s">
        <v>66124</v>
      </c>
      <c r="AM2619" s="949" t="s">
        <v>66125</v>
      </c>
      <c r="AN2619" s="1134" t="s">
        <v>66126</v>
      </c>
      <c r="AP2619" s="1130">
        <v>100099</v>
      </c>
      <c r="AQ2619" s="1138">
        <v>0</v>
      </c>
      <c r="AR2619" s="1130"/>
      <c r="AS2619" s="1138" t="s">
        <v>66122</v>
      </c>
      <c r="AT2619" s="1130" t="s">
        <v>4495</v>
      </c>
      <c r="AU2619" s="949" t="s">
        <v>66123</v>
      </c>
      <c r="AV2619" s="1130" t="s">
        <v>1106</v>
      </c>
      <c r="AW2619" s="949" t="s">
        <v>66124</v>
      </c>
      <c r="AX2619" s="1130" t="s">
        <v>5069</v>
      </c>
      <c r="AY2619" s="949" t="s">
        <v>66125</v>
      </c>
      <c r="AZ2619" s="1130" t="s">
        <v>5069</v>
      </c>
      <c r="BA2619" s="1134" t="s">
        <v>66126</v>
      </c>
    </row>
    <row r="2620" spans="2:53" ht="19.5" thickBot="1">
      <c r="B2620" s="1120">
        <f t="shared" ref="B2620:B2629" si="326">B2619</f>
        <v>100099</v>
      </c>
      <c r="C2620" s="1120">
        <f t="shared" ref="C2620:C2629" si="327">C2619+1</f>
        <v>1</v>
      </c>
      <c r="D2620" s="1647">
        <v>-1</v>
      </c>
      <c r="E2620" s="1570">
        <v>-1</v>
      </c>
      <c r="F2620" s="1570">
        <v>-1</v>
      </c>
      <c r="G2620" s="1551">
        <v>2010</v>
      </c>
      <c r="H2620" s="1571">
        <v>-1</v>
      </c>
      <c r="I2620" s="1552">
        <v>-1</v>
      </c>
      <c r="J2620" s="1552">
        <f t="shared" ref="J2620:J2629" si="328">J2619</f>
        <v>6</v>
      </c>
      <c r="K2620" s="1576">
        <v>-1</v>
      </c>
      <c r="L2620" s="1576">
        <v>-1</v>
      </c>
      <c r="M2620" s="1552">
        <v>7</v>
      </c>
      <c r="N2620" s="1552">
        <v>-1</v>
      </c>
      <c r="O2620" s="1552">
        <v>-1</v>
      </c>
      <c r="P2620" s="1552">
        <v>0</v>
      </c>
      <c r="Q2620" s="1605">
        <v>0</v>
      </c>
      <c r="R2620" s="1552">
        <v>-1</v>
      </c>
      <c r="S2620" s="1577" t="str">
        <f t="shared" si="322"/>
        <v>1</v>
      </c>
      <c r="T2620" s="1577"/>
      <c r="U2620" s="1577" t="s">
        <v>68150</v>
      </c>
      <c r="V2620" s="1125" t="s">
        <v>54526</v>
      </c>
      <c r="W2620" s="1506" t="s">
        <v>66127</v>
      </c>
      <c r="X2620" s="945" t="str">
        <f t="shared" si="320"/>
        <v>{PlayerName}</v>
      </c>
      <c r="Y2620" s="945" t="str">
        <f t="shared" si="321"/>
        <v>{PlayerName}</v>
      </c>
      <c r="Z2620" s="1122"/>
      <c r="AA2620" s="1220"/>
      <c r="AB2620" s="1124"/>
      <c r="AC2620" s="1130">
        <v>100099</v>
      </c>
      <c r="AD2620" s="1238">
        <v>1</v>
      </c>
      <c r="AE2620" s="1126"/>
      <c r="AF2620" s="1126" t="s">
        <v>4496</v>
      </c>
      <c r="AG2620" s="1126" t="s">
        <v>4499</v>
      </c>
      <c r="AH2620" s="1126" t="s">
        <v>5070</v>
      </c>
      <c r="AI2620" s="1126" t="s">
        <v>5071</v>
      </c>
      <c r="AJ2620" s="1128" t="s">
        <v>66127</v>
      </c>
      <c r="AK2620" s="949" t="s">
        <v>66128</v>
      </c>
      <c r="AL2620" s="949" t="s">
        <v>66129</v>
      </c>
      <c r="AM2620" s="949" t="s">
        <v>66130</v>
      </c>
      <c r="AN2620" s="1134" t="s">
        <v>66131</v>
      </c>
      <c r="AP2620" s="1130">
        <v>100099</v>
      </c>
      <c r="AQ2620" s="1138">
        <v>1</v>
      </c>
      <c r="AR2620" s="1130"/>
      <c r="AS2620" s="1138" t="s">
        <v>66127</v>
      </c>
      <c r="AT2620" s="1130" t="s">
        <v>4496</v>
      </c>
      <c r="AU2620" s="949" t="s">
        <v>66128</v>
      </c>
      <c r="AV2620" s="1130" t="s">
        <v>4499</v>
      </c>
      <c r="AW2620" s="949" t="s">
        <v>66129</v>
      </c>
      <c r="AX2620" s="1130" t="s">
        <v>5070</v>
      </c>
      <c r="AY2620" s="949" t="s">
        <v>66130</v>
      </c>
      <c r="AZ2620" s="1130" t="s">
        <v>5071</v>
      </c>
      <c r="BA2620" s="1134" t="s">
        <v>66131</v>
      </c>
    </row>
    <row r="2621" spans="2:53" ht="19.5" thickBot="1">
      <c r="B2621" s="1120">
        <f t="shared" si="326"/>
        <v>100099</v>
      </c>
      <c r="C2621" s="1120">
        <f t="shared" si="327"/>
        <v>2</v>
      </c>
      <c r="D2621" s="1647">
        <v>-1</v>
      </c>
      <c r="E2621" s="1570">
        <v>-1</v>
      </c>
      <c r="F2621" s="1570">
        <v>-1</v>
      </c>
      <c r="G2621" s="1551">
        <v>2010</v>
      </c>
      <c r="H2621" s="1571">
        <v>-1</v>
      </c>
      <c r="I2621" s="1552">
        <v>-1</v>
      </c>
      <c r="J2621" s="1552">
        <v>0</v>
      </c>
      <c r="K2621" s="1576">
        <v>-1</v>
      </c>
      <c r="L2621" s="1576">
        <v>-1</v>
      </c>
      <c r="M2621" s="1552">
        <f t="shared" ref="M2621:M2629" si="329">M2620</f>
        <v>7</v>
      </c>
      <c r="N2621" s="1552">
        <v>-1</v>
      </c>
      <c r="O2621" s="1552">
        <v>-1</v>
      </c>
      <c r="P2621" s="1552">
        <v>0</v>
      </c>
      <c r="Q2621" s="1605">
        <v>1</v>
      </c>
      <c r="R2621" s="1552">
        <v>-1</v>
      </c>
      <c r="S2621" s="1577" t="str">
        <f t="shared" si="322"/>
        <v>0</v>
      </c>
      <c r="T2621" s="1577"/>
      <c r="U2621" s="1577" t="s">
        <v>68150</v>
      </c>
      <c r="V2621" s="1125" t="s">
        <v>53418</v>
      </c>
      <c r="W2621" s="1506" t="s">
        <v>66132</v>
      </c>
      <c r="X2621" s="945" t="str">
        <f t="shared" si="320"/>
        <v>{PlayerName}</v>
      </c>
      <c r="Y2621" s="945" t="str">
        <f t="shared" si="321"/>
        <v>{PlayerName}</v>
      </c>
      <c r="Z2621" s="1122"/>
      <c r="AA2621" s="1220"/>
      <c r="AB2621" s="1124"/>
      <c r="AC2621" s="1130">
        <v>100099</v>
      </c>
      <c r="AD2621" s="1238">
        <v>2</v>
      </c>
      <c r="AE2621" s="1126"/>
      <c r="AF2621" s="1126" t="s">
        <v>1105</v>
      </c>
      <c r="AG2621" s="1126" t="s">
        <v>1105</v>
      </c>
      <c r="AH2621" s="1126" t="s">
        <v>1105</v>
      </c>
      <c r="AI2621" s="1126" t="s">
        <v>1105</v>
      </c>
      <c r="AJ2621" s="1128" t="s">
        <v>66132</v>
      </c>
      <c r="AK2621" s="949" t="s">
        <v>66133</v>
      </c>
      <c r="AL2621" s="949" t="s">
        <v>66134</v>
      </c>
      <c r="AM2621" s="949" t="s">
        <v>66135</v>
      </c>
      <c r="AN2621" s="1134" t="s">
        <v>66136</v>
      </c>
      <c r="AP2621" s="1130">
        <v>100099</v>
      </c>
      <c r="AQ2621" s="1138">
        <v>2</v>
      </c>
      <c r="AR2621" s="1130"/>
      <c r="AS2621" s="1138" t="s">
        <v>66132</v>
      </c>
      <c r="AT2621" s="1130" t="s">
        <v>1105</v>
      </c>
      <c r="AU2621" s="949" t="s">
        <v>66133</v>
      </c>
      <c r="AV2621" s="1130" t="s">
        <v>1105</v>
      </c>
      <c r="AW2621" s="949" t="s">
        <v>66134</v>
      </c>
      <c r="AX2621" s="1130" t="s">
        <v>1105</v>
      </c>
      <c r="AY2621" s="949" t="s">
        <v>66135</v>
      </c>
      <c r="AZ2621" s="1130" t="s">
        <v>1105</v>
      </c>
      <c r="BA2621" s="1134" t="s">
        <v>66136</v>
      </c>
    </row>
    <row r="2622" spans="2:53" ht="38.25" thickBot="1">
      <c r="B2622" s="1120">
        <f t="shared" si="326"/>
        <v>100099</v>
      </c>
      <c r="C2622" s="1120">
        <f t="shared" si="327"/>
        <v>3</v>
      </c>
      <c r="D2622" s="1647">
        <v>-1</v>
      </c>
      <c r="E2622" s="1570">
        <v>-1</v>
      </c>
      <c r="F2622" s="1570">
        <v>-1</v>
      </c>
      <c r="G2622" s="1551">
        <v>2010</v>
      </c>
      <c r="H2622" s="1571">
        <v>-1</v>
      </c>
      <c r="I2622" s="1552">
        <v>-1</v>
      </c>
      <c r="J2622" s="1552">
        <f t="shared" si="328"/>
        <v>0</v>
      </c>
      <c r="K2622" s="1576">
        <v>-1</v>
      </c>
      <c r="L2622" s="1576">
        <v>-1</v>
      </c>
      <c r="M2622" s="1552">
        <v>6</v>
      </c>
      <c r="N2622" s="1552">
        <v>-1</v>
      </c>
      <c r="O2622" s="1552">
        <v>-1</v>
      </c>
      <c r="P2622" s="1552">
        <v>0</v>
      </c>
      <c r="Q2622" s="1605">
        <v>0</v>
      </c>
      <c r="R2622" s="1552">
        <v>-1</v>
      </c>
      <c r="S2622" s="1577" t="str">
        <f t="shared" si="322"/>
        <v>1</v>
      </c>
      <c r="T2622" s="1577"/>
      <c r="U2622" s="1577" t="s">
        <v>68150</v>
      </c>
      <c r="V2622" s="1125" t="s">
        <v>25</v>
      </c>
      <c r="W2622" s="1490" t="s">
        <v>66137</v>
      </c>
      <c r="X2622" s="945" t="str">
        <f t="shared" si="320"/>
        <v>{PlayerName}</v>
      </c>
      <c r="Y2622" s="945" t="str">
        <f t="shared" si="321"/>
        <v>{PlayerName}</v>
      </c>
      <c r="Z2622" s="1122"/>
      <c r="AA2622" s="1220"/>
      <c r="AB2622" s="1124"/>
      <c r="AC2622" s="1130">
        <v>100099</v>
      </c>
      <c r="AD2622" s="1238">
        <v>3</v>
      </c>
      <c r="AE2622" s="1126"/>
      <c r="AF2622" s="1126" t="s">
        <v>4495</v>
      </c>
      <c r="AG2622" s="1126" t="s">
        <v>1106</v>
      </c>
      <c r="AH2622" s="1126" t="s">
        <v>5069</v>
      </c>
      <c r="AI2622" s="1126" t="s">
        <v>5069</v>
      </c>
      <c r="AJ2622" s="1128" t="s">
        <v>66137</v>
      </c>
      <c r="AK2622" s="949" t="s">
        <v>66138</v>
      </c>
      <c r="AL2622" s="949" t="s">
        <v>66139</v>
      </c>
      <c r="AM2622" s="949" t="s">
        <v>66140</v>
      </c>
      <c r="AN2622" s="1134" t="s">
        <v>66141</v>
      </c>
      <c r="AP2622" s="1130">
        <v>100099</v>
      </c>
      <c r="AQ2622" s="1138">
        <v>3</v>
      </c>
      <c r="AR2622" s="1130"/>
      <c r="AS2622" s="1138" t="s">
        <v>66137</v>
      </c>
      <c r="AT2622" s="1130" t="s">
        <v>4495</v>
      </c>
      <c r="AU2622" s="949" t="s">
        <v>66138</v>
      </c>
      <c r="AV2622" s="1130" t="s">
        <v>1106</v>
      </c>
      <c r="AW2622" s="949" t="s">
        <v>66139</v>
      </c>
      <c r="AX2622" s="1130" t="s">
        <v>5069</v>
      </c>
      <c r="AY2622" s="949" t="s">
        <v>66140</v>
      </c>
      <c r="AZ2622" s="1130" t="s">
        <v>5069</v>
      </c>
      <c r="BA2622" s="1134" t="s">
        <v>66141</v>
      </c>
    </row>
    <row r="2623" spans="2:53" ht="19.5" thickBot="1">
      <c r="B2623" s="1120">
        <f t="shared" si="326"/>
        <v>100099</v>
      </c>
      <c r="C2623" s="1120">
        <f t="shared" si="327"/>
        <v>4</v>
      </c>
      <c r="D2623" s="1647">
        <v>-1</v>
      </c>
      <c r="E2623" s="1570">
        <v>-1</v>
      </c>
      <c r="F2623" s="1570">
        <v>-1</v>
      </c>
      <c r="G2623" s="1551">
        <v>2010</v>
      </c>
      <c r="H2623" s="1571">
        <v>-1</v>
      </c>
      <c r="I2623" s="1552">
        <v>-1</v>
      </c>
      <c r="J2623" s="1552">
        <f t="shared" si="328"/>
        <v>0</v>
      </c>
      <c r="K2623" s="1576">
        <v>2004</v>
      </c>
      <c r="L2623" s="1576">
        <v>-1</v>
      </c>
      <c r="M2623" s="1552">
        <f t="shared" si="329"/>
        <v>6</v>
      </c>
      <c r="N2623" s="1552">
        <v>-1</v>
      </c>
      <c r="O2623" s="1552">
        <v>-1</v>
      </c>
      <c r="P2623" s="1552">
        <v>0</v>
      </c>
      <c r="Q2623" s="1605">
        <v>1</v>
      </c>
      <c r="R2623" s="1552">
        <v>-1</v>
      </c>
      <c r="S2623" s="1577" t="str">
        <f t="shared" si="322"/>
        <v>0</v>
      </c>
      <c r="T2623" s="1577"/>
      <c r="U2623" s="1577" t="s">
        <v>68150</v>
      </c>
      <c r="V2623" s="1125" t="s">
        <v>1105</v>
      </c>
      <c r="W2623" s="1506" t="s">
        <v>66142</v>
      </c>
      <c r="X2623" s="945" t="str">
        <f t="shared" si="320"/>
        <v>표정없음</v>
      </c>
      <c r="Y2623" s="945" t="str">
        <f t="shared" si="321"/>
        <v>{PlayerName}</v>
      </c>
      <c r="Z2623" s="1122"/>
      <c r="AA2623" s="1220"/>
      <c r="AB2623" s="1124"/>
      <c r="AC2623" s="1130">
        <v>100099</v>
      </c>
      <c r="AD2623" s="1238">
        <v>4</v>
      </c>
      <c r="AE2623" s="1126"/>
      <c r="AF2623" s="1126" t="s">
        <v>1105</v>
      </c>
      <c r="AG2623" s="1126" t="s">
        <v>1105</v>
      </c>
      <c r="AH2623" s="1126" t="s">
        <v>1105</v>
      </c>
      <c r="AI2623" s="1126" t="s">
        <v>1105</v>
      </c>
      <c r="AJ2623" s="1128" t="s">
        <v>66142</v>
      </c>
      <c r="AK2623" s="949" t="s">
        <v>66143</v>
      </c>
      <c r="AL2623" s="949" t="s">
        <v>66144</v>
      </c>
      <c r="AM2623" s="949" t="s">
        <v>66145</v>
      </c>
      <c r="AN2623" s="1134" t="s">
        <v>66146</v>
      </c>
      <c r="AP2623" s="1130">
        <v>100099</v>
      </c>
      <c r="AQ2623" s="1138">
        <v>4</v>
      </c>
      <c r="AR2623" s="1130"/>
      <c r="AS2623" s="1138" t="s">
        <v>66142</v>
      </c>
      <c r="AT2623" s="1130" t="s">
        <v>1105</v>
      </c>
      <c r="AU2623" s="949" t="s">
        <v>66143</v>
      </c>
      <c r="AV2623" s="1130" t="s">
        <v>1105</v>
      </c>
      <c r="AW2623" s="949" t="s">
        <v>66144</v>
      </c>
      <c r="AX2623" s="1130" t="s">
        <v>1105</v>
      </c>
      <c r="AY2623" s="949" t="s">
        <v>66145</v>
      </c>
      <c r="AZ2623" s="1130" t="s">
        <v>1105</v>
      </c>
      <c r="BA2623" s="1134" t="s">
        <v>66146</v>
      </c>
    </row>
    <row r="2624" spans="2:53" ht="19.5" thickBot="1">
      <c r="B2624" s="1120">
        <f t="shared" si="326"/>
        <v>100099</v>
      </c>
      <c r="C2624" s="1120">
        <f t="shared" si="327"/>
        <v>5</v>
      </c>
      <c r="D2624" s="1647">
        <v>-1</v>
      </c>
      <c r="E2624" s="1570">
        <v>-1</v>
      </c>
      <c r="F2624" s="1570">
        <v>-1</v>
      </c>
      <c r="G2624" s="1551">
        <v>2010</v>
      </c>
      <c r="H2624" s="1571">
        <v>-1</v>
      </c>
      <c r="I2624" s="1552">
        <v>-1</v>
      </c>
      <c r="J2624" s="1552">
        <f t="shared" si="328"/>
        <v>0</v>
      </c>
      <c r="K2624" s="1576">
        <v>-1</v>
      </c>
      <c r="L2624" s="1576">
        <v>-1</v>
      </c>
      <c r="M2624" s="1552">
        <v>13</v>
      </c>
      <c r="N2624" s="1552">
        <v>4001</v>
      </c>
      <c r="O2624" s="1552">
        <v>-1</v>
      </c>
      <c r="P2624" s="1552">
        <v>0</v>
      </c>
      <c r="Q2624" s="1605">
        <v>0</v>
      </c>
      <c r="R2624" s="1552">
        <v>-1</v>
      </c>
      <c r="S2624" s="1577" t="str">
        <f t="shared" si="322"/>
        <v>1</v>
      </c>
      <c r="T2624" s="1577"/>
      <c r="U2624" s="1577" t="s">
        <v>68150</v>
      </c>
      <c r="V2624" s="1125" t="s">
        <v>452</v>
      </c>
      <c r="W2624" s="1506" t="s">
        <v>66147</v>
      </c>
      <c r="X2624" s="945" t="str">
        <f t="shared" si="320"/>
        <v>{PlayerName}</v>
      </c>
      <c r="Y2624" s="945" t="str">
        <f t="shared" si="321"/>
        <v>표정없음</v>
      </c>
      <c r="Z2624" s="1122"/>
      <c r="AA2624" s="1220"/>
      <c r="AB2624" s="1124"/>
      <c r="AC2624" s="1130">
        <v>100099</v>
      </c>
      <c r="AD2624" s="1238">
        <v>5</v>
      </c>
      <c r="AE2624" s="1126"/>
      <c r="AF2624" s="1126" t="s">
        <v>4497</v>
      </c>
      <c r="AG2624" s="1126" t="s">
        <v>1107</v>
      </c>
      <c r="AH2624" s="1126" t="s">
        <v>5072</v>
      </c>
      <c r="AI2624" s="1126" t="s">
        <v>5072</v>
      </c>
      <c r="AJ2624" s="1128" t="s">
        <v>66147</v>
      </c>
      <c r="AK2624" s="949" t="s">
        <v>66148</v>
      </c>
      <c r="AL2624" s="949" t="s">
        <v>66149</v>
      </c>
      <c r="AM2624" s="949" t="s">
        <v>66150</v>
      </c>
      <c r="AN2624" s="1134" t="s">
        <v>66151</v>
      </c>
      <c r="AP2624" s="1130">
        <v>100099</v>
      </c>
      <c r="AQ2624" s="1138">
        <v>5</v>
      </c>
      <c r="AR2624" s="1130"/>
      <c r="AS2624" s="1138" t="s">
        <v>66147</v>
      </c>
      <c r="AT2624" s="1130" t="s">
        <v>4497</v>
      </c>
      <c r="AU2624" s="949" t="s">
        <v>66148</v>
      </c>
      <c r="AV2624" s="1130" t="s">
        <v>1107</v>
      </c>
      <c r="AW2624" s="949" t="s">
        <v>66149</v>
      </c>
      <c r="AX2624" s="1130" t="s">
        <v>5072</v>
      </c>
      <c r="AY2624" s="949" t="s">
        <v>66150</v>
      </c>
      <c r="AZ2624" s="1130" t="s">
        <v>5072</v>
      </c>
      <c r="BA2624" s="1134" t="s">
        <v>66151</v>
      </c>
    </row>
    <row r="2625" spans="2:53" ht="19.5" thickBot="1">
      <c r="B2625" s="1120">
        <f t="shared" si="326"/>
        <v>100099</v>
      </c>
      <c r="C2625" s="1120">
        <f t="shared" si="327"/>
        <v>6</v>
      </c>
      <c r="D2625" s="1647">
        <v>-1</v>
      </c>
      <c r="E2625" s="1570">
        <v>-1</v>
      </c>
      <c r="F2625" s="1570">
        <v>-1</v>
      </c>
      <c r="G2625" s="1551">
        <v>2010</v>
      </c>
      <c r="H2625" s="1571">
        <v>-1</v>
      </c>
      <c r="I2625" s="1552">
        <v>-1</v>
      </c>
      <c r="J2625" s="1552">
        <f t="shared" si="328"/>
        <v>0</v>
      </c>
      <c r="K2625" s="1576">
        <v>-1</v>
      </c>
      <c r="L2625" s="1576">
        <v>-1</v>
      </c>
      <c r="M2625" s="1552">
        <f t="shared" si="329"/>
        <v>13</v>
      </c>
      <c r="N2625" s="1552">
        <v>-1</v>
      </c>
      <c r="O2625" s="1552">
        <v>-1</v>
      </c>
      <c r="P2625" s="1552">
        <v>0</v>
      </c>
      <c r="Q2625" s="1605">
        <v>0</v>
      </c>
      <c r="R2625" s="1552">
        <v>-1</v>
      </c>
      <c r="S2625" s="1577" t="str">
        <f t="shared" si="322"/>
        <v>1</v>
      </c>
      <c r="T2625" s="1577"/>
      <c r="U2625" s="1577" t="s">
        <v>68150</v>
      </c>
      <c r="V2625" s="1125" t="s">
        <v>452</v>
      </c>
      <c r="W2625" s="1506" t="s">
        <v>66152</v>
      </c>
      <c r="X2625" s="945" t="str">
        <f t="shared" si="320"/>
        <v>{PlayerName}</v>
      </c>
      <c r="Y2625" s="945" t="str">
        <f t="shared" si="321"/>
        <v>{PlayerName}</v>
      </c>
      <c r="Z2625" s="1122"/>
      <c r="AA2625" s="1220"/>
      <c r="AB2625" s="1124"/>
      <c r="AC2625" s="1130">
        <v>100099</v>
      </c>
      <c r="AD2625" s="1238">
        <v>6</v>
      </c>
      <c r="AE2625" s="1126"/>
      <c r="AF2625" s="1126" t="s">
        <v>4497</v>
      </c>
      <c r="AG2625" s="1126" t="s">
        <v>1107</v>
      </c>
      <c r="AH2625" s="1126" t="s">
        <v>5072</v>
      </c>
      <c r="AI2625" s="1126" t="s">
        <v>5072</v>
      </c>
      <c r="AJ2625" s="1128" t="s">
        <v>66152</v>
      </c>
      <c r="AK2625" s="949" t="s">
        <v>66153</v>
      </c>
      <c r="AL2625" s="949" t="s">
        <v>66154</v>
      </c>
      <c r="AM2625" s="949" t="s">
        <v>66155</v>
      </c>
      <c r="AN2625" s="1134" t="s">
        <v>66156</v>
      </c>
      <c r="AP2625" s="1130">
        <v>100099</v>
      </c>
      <c r="AQ2625" s="1138">
        <v>6</v>
      </c>
      <c r="AR2625" s="1130"/>
      <c r="AS2625" s="1138" t="s">
        <v>66152</v>
      </c>
      <c r="AT2625" s="1130" t="s">
        <v>4497</v>
      </c>
      <c r="AU2625" s="949" t="s">
        <v>66153</v>
      </c>
      <c r="AV2625" s="1130" t="s">
        <v>1107</v>
      </c>
      <c r="AW2625" s="949" t="s">
        <v>66154</v>
      </c>
      <c r="AX2625" s="1130" t="s">
        <v>5072</v>
      </c>
      <c r="AY2625" s="949" t="s">
        <v>66155</v>
      </c>
      <c r="AZ2625" s="1130" t="s">
        <v>5072</v>
      </c>
      <c r="BA2625" s="1134" t="s">
        <v>66156</v>
      </c>
    </row>
    <row r="2626" spans="2:53" ht="19.5" thickBot="1">
      <c r="B2626" s="1120">
        <f t="shared" si="326"/>
        <v>100099</v>
      </c>
      <c r="C2626" s="1120">
        <f t="shared" si="327"/>
        <v>7</v>
      </c>
      <c r="D2626" s="1647">
        <v>-1</v>
      </c>
      <c r="E2626" s="1570">
        <v>-1</v>
      </c>
      <c r="F2626" s="1570">
        <v>-1</v>
      </c>
      <c r="G2626" s="1551">
        <v>2010</v>
      </c>
      <c r="H2626" s="1571">
        <v>-1</v>
      </c>
      <c r="I2626" s="1552">
        <v>-1</v>
      </c>
      <c r="J2626" s="1552">
        <f t="shared" si="328"/>
        <v>0</v>
      </c>
      <c r="K2626" s="1576">
        <v>-1</v>
      </c>
      <c r="L2626" s="1576">
        <v>-1</v>
      </c>
      <c r="M2626" s="1552">
        <f t="shared" si="329"/>
        <v>13</v>
      </c>
      <c r="N2626" s="1552">
        <v>0</v>
      </c>
      <c r="O2626" s="1552">
        <v>-1</v>
      </c>
      <c r="P2626" s="1552">
        <v>0</v>
      </c>
      <c r="Q2626" s="1605">
        <v>0</v>
      </c>
      <c r="R2626" s="1552">
        <v>-1</v>
      </c>
      <c r="S2626" s="1577" t="str">
        <f t="shared" si="322"/>
        <v>1</v>
      </c>
      <c r="T2626" s="1577"/>
      <c r="U2626" s="1577" t="s">
        <v>68150</v>
      </c>
      <c r="V2626" s="1125" t="s">
        <v>452</v>
      </c>
      <c r="W2626" s="1506" t="s">
        <v>66157</v>
      </c>
      <c r="X2626" s="945" t="str">
        <f t="shared" si="320"/>
        <v>{PlayerName}</v>
      </c>
      <c r="Y2626" s="945" t="str">
        <f t="shared" si="321"/>
        <v>???</v>
      </c>
      <c r="Z2626" s="1122"/>
      <c r="AA2626" s="1220"/>
      <c r="AB2626" s="1124"/>
      <c r="AC2626" s="1130">
        <v>100099</v>
      </c>
      <c r="AD2626" s="1238">
        <v>7</v>
      </c>
      <c r="AE2626" s="1126"/>
      <c r="AF2626" s="1126" t="s">
        <v>4497</v>
      </c>
      <c r="AG2626" s="1126" t="s">
        <v>1107</v>
      </c>
      <c r="AH2626" s="1126" t="s">
        <v>5072</v>
      </c>
      <c r="AI2626" s="1126" t="s">
        <v>5072</v>
      </c>
      <c r="AJ2626" s="1128" t="s">
        <v>66157</v>
      </c>
      <c r="AK2626" s="949" t="s">
        <v>66158</v>
      </c>
      <c r="AL2626" s="949" t="s">
        <v>66159</v>
      </c>
      <c r="AM2626" s="949" t="s">
        <v>66160</v>
      </c>
      <c r="AN2626" s="1134" t="s">
        <v>66161</v>
      </c>
      <c r="AP2626" s="1130">
        <v>100099</v>
      </c>
      <c r="AQ2626" s="1138">
        <v>7</v>
      </c>
      <c r="AR2626" s="1130"/>
      <c r="AS2626" s="1138" t="s">
        <v>66157</v>
      </c>
      <c r="AT2626" s="1130" t="s">
        <v>4497</v>
      </c>
      <c r="AU2626" s="949" t="s">
        <v>66158</v>
      </c>
      <c r="AV2626" s="1130" t="s">
        <v>1107</v>
      </c>
      <c r="AW2626" s="949" t="s">
        <v>66159</v>
      </c>
      <c r="AX2626" s="1130" t="s">
        <v>5072</v>
      </c>
      <c r="AY2626" s="949" t="s">
        <v>66160</v>
      </c>
      <c r="AZ2626" s="1130" t="s">
        <v>5072</v>
      </c>
      <c r="BA2626" s="1134" t="s">
        <v>66161</v>
      </c>
    </row>
    <row r="2627" spans="2:53" ht="19.5" thickBot="1">
      <c r="B2627" s="1120">
        <f t="shared" si="326"/>
        <v>100099</v>
      </c>
      <c r="C2627" s="1120">
        <f t="shared" si="327"/>
        <v>8</v>
      </c>
      <c r="D2627" s="1647">
        <v>-1</v>
      </c>
      <c r="E2627" s="1570">
        <v>-1</v>
      </c>
      <c r="F2627" s="1570">
        <v>-1</v>
      </c>
      <c r="G2627" s="1551">
        <v>2010</v>
      </c>
      <c r="H2627" s="1571">
        <v>-1</v>
      </c>
      <c r="I2627" s="1552">
        <v>-1</v>
      </c>
      <c r="J2627" s="1552">
        <f t="shared" si="328"/>
        <v>0</v>
      </c>
      <c r="K2627" s="1576">
        <v>0</v>
      </c>
      <c r="L2627" s="1576">
        <v>-1</v>
      </c>
      <c r="M2627" s="1552">
        <f t="shared" si="329"/>
        <v>13</v>
      </c>
      <c r="N2627" s="1552">
        <v>-1</v>
      </c>
      <c r="O2627" s="1552">
        <v>-1</v>
      </c>
      <c r="P2627" s="1552">
        <v>0</v>
      </c>
      <c r="Q2627" s="1605">
        <v>1</v>
      </c>
      <c r="R2627" s="1552">
        <v>-1</v>
      </c>
      <c r="S2627" s="1577" t="str">
        <f t="shared" si="322"/>
        <v>0</v>
      </c>
      <c r="T2627" s="1577"/>
      <c r="U2627" s="1577" t="s">
        <v>68150</v>
      </c>
      <c r="V2627" s="1125" t="s">
        <v>1105</v>
      </c>
      <c r="W2627" s="1506" t="s">
        <v>66162</v>
      </c>
      <c r="X2627" s="945" t="str">
        <f t="shared" si="320"/>
        <v>???</v>
      </c>
      <c r="Y2627" s="945" t="str">
        <f t="shared" si="321"/>
        <v>{PlayerName}</v>
      </c>
      <c r="Z2627" s="1122"/>
      <c r="AA2627" s="1220"/>
      <c r="AB2627" s="1124"/>
      <c r="AC2627" s="1130">
        <v>100099</v>
      </c>
      <c r="AD2627" s="1238">
        <v>8</v>
      </c>
      <c r="AE2627" s="1126"/>
      <c r="AF2627" s="1126" t="s">
        <v>1105</v>
      </c>
      <c r="AG2627" s="1126" t="s">
        <v>1105</v>
      </c>
      <c r="AH2627" s="1126" t="s">
        <v>1105</v>
      </c>
      <c r="AI2627" s="1126" t="s">
        <v>1105</v>
      </c>
      <c r="AJ2627" s="1128" t="s">
        <v>66162</v>
      </c>
      <c r="AK2627" s="949" t="s">
        <v>66163</v>
      </c>
      <c r="AL2627" s="949" t="s">
        <v>74702</v>
      </c>
      <c r="AM2627" s="949" t="s">
        <v>66165</v>
      </c>
      <c r="AN2627" s="1134" t="s">
        <v>66166</v>
      </c>
      <c r="AP2627" s="1130">
        <v>100099</v>
      </c>
      <c r="AQ2627" s="1138">
        <v>8</v>
      </c>
      <c r="AR2627" s="1130"/>
      <c r="AS2627" s="1138" t="s">
        <v>66162</v>
      </c>
      <c r="AT2627" s="1130" t="s">
        <v>1105</v>
      </c>
      <c r="AU2627" s="949" t="s">
        <v>66163</v>
      </c>
      <c r="AV2627" s="1130" t="s">
        <v>1105</v>
      </c>
      <c r="AW2627" s="949" t="s">
        <v>66164</v>
      </c>
      <c r="AX2627" s="1130" t="s">
        <v>1105</v>
      </c>
      <c r="AY2627" s="949" t="s">
        <v>66165</v>
      </c>
      <c r="AZ2627" s="1130" t="s">
        <v>1105</v>
      </c>
      <c r="BA2627" s="1134" t="s">
        <v>66166</v>
      </c>
    </row>
    <row r="2628" spans="2:53" ht="19.5" thickBot="1">
      <c r="B2628" s="1120">
        <f t="shared" si="326"/>
        <v>100099</v>
      </c>
      <c r="C2628" s="1120">
        <f t="shared" si="327"/>
        <v>9</v>
      </c>
      <c r="D2628" s="1647">
        <v>-1</v>
      </c>
      <c r="E2628" s="1570">
        <v>-1</v>
      </c>
      <c r="F2628" s="1570">
        <v>-1</v>
      </c>
      <c r="G2628" s="1551">
        <v>2010</v>
      </c>
      <c r="H2628" s="1571">
        <v>-1</v>
      </c>
      <c r="I2628" s="1552">
        <v>-1</v>
      </c>
      <c r="J2628" s="1552">
        <f t="shared" si="328"/>
        <v>0</v>
      </c>
      <c r="K2628" s="1576">
        <v>-1</v>
      </c>
      <c r="L2628" s="1576">
        <v>-1</v>
      </c>
      <c r="M2628" s="1552">
        <f t="shared" si="329"/>
        <v>13</v>
      </c>
      <c r="N2628" s="1552">
        <v>4003</v>
      </c>
      <c r="O2628" s="1552">
        <v>-1</v>
      </c>
      <c r="P2628" s="1552">
        <v>0</v>
      </c>
      <c r="Q2628" s="1605">
        <v>0</v>
      </c>
      <c r="R2628" s="1552">
        <v>-1</v>
      </c>
      <c r="S2628" s="1577" t="str">
        <f t="shared" si="322"/>
        <v>1</v>
      </c>
      <c r="T2628" s="1577"/>
      <c r="U2628" s="1577" t="s">
        <v>68150</v>
      </c>
      <c r="V2628" s="1125" t="s">
        <v>452</v>
      </c>
      <c r="W2628" s="1506" t="s">
        <v>66167</v>
      </c>
      <c r="X2628" s="945" t="str">
        <f t="shared" si="320"/>
        <v>{PlayerName}</v>
      </c>
      <c r="Y2628" s="945" t="str">
        <f t="shared" si="321"/>
        <v>표정없음</v>
      </c>
      <c r="Z2628" s="1122"/>
      <c r="AA2628" s="1220"/>
      <c r="AB2628" s="1124"/>
      <c r="AC2628" s="1130">
        <v>100099</v>
      </c>
      <c r="AD2628" s="1238">
        <v>9</v>
      </c>
      <c r="AE2628" s="1126"/>
      <c r="AF2628" s="1126" t="s">
        <v>4497</v>
      </c>
      <c r="AG2628" s="1126" t="s">
        <v>1107</v>
      </c>
      <c r="AH2628" s="1126" t="s">
        <v>5072</v>
      </c>
      <c r="AI2628" s="1126" t="s">
        <v>5072</v>
      </c>
      <c r="AJ2628" s="1128" t="s">
        <v>66167</v>
      </c>
      <c r="AK2628" s="949" t="s">
        <v>66168</v>
      </c>
      <c r="AL2628" s="949" t="s">
        <v>66169</v>
      </c>
      <c r="AM2628" s="949" t="s">
        <v>66170</v>
      </c>
      <c r="AN2628" s="1134" t="s">
        <v>66171</v>
      </c>
      <c r="AP2628" s="1130">
        <v>100099</v>
      </c>
      <c r="AQ2628" s="1138">
        <v>9</v>
      </c>
      <c r="AR2628" s="1130"/>
      <c r="AS2628" s="1138" t="s">
        <v>66167</v>
      </c>
      <c r="AT2628" s="1130" t="s">
        <v>4497</v>
      </c>
      <c r="AU2628" s="949" t="s">
        <v>66168</v>
      </c>
      <c r="AV2628" s="1130" t="s">
        <v>1107</v>
      </c>
      <c r="AW2628" s="949" t="s">
        <v>66169</v>
      </c>
      <c r="AX2628" s="1130" t="s">
        <v>5072</v>
      </c>
      <c r="AY2628" s="949" t="s">
        <v>66170</v>
      </c>
      <c r="AZ2628" s="1130" t="s">
        <v>5072</v>
      </c>
      <c r="BA2628" s="1134" t="s">
        <v>66171</v>
      </c>
    </row>
    <row r="2629" spans="2:53" ht="19.5" thickBot="1">
      <c r="B2629" s="1120">
        <f t="shared" si="326"/>
        <v>100099</v>
      </c>
      <c r="C2629" s="1120">
        <f t="shared" si="327"/>
        <v>10</v>
      </c>
      <c r="D2629" s="1647">
        <v>-1</v>
      </c>
      <c r="E2629" s="1570">
        <v>-1</v>
      </c>
      <c r="F2629" s="1570">
        <v>-1</v>
      </c>
      <c r="G2629" s="1551">
        <v>2010</v>
      </c>
      <c r="H2629" s="1571">
        <v>-1</v>
      </c>
      <c r="I2629" s="1552">
        <v>-1</v>
      </c>
      <c r="J2629" s="1552">
        <f t="shared" si="328"/>
        <v>0</v>
      </c>
      <c r="K2629" s="1576">
        <v>-1</v>
      </c>
      <c r="L2629" s="1576">
        <v>2005</v>
      </c>
      <c r="M2629" s="1552">
        <f t="shared" si="329"/>
        <v>13</v>
      </c>
      <c r="N2629" s="1552">
        <v>-1</v>
      </c>
      <c r="O2629" s="1552">
        <v>-1</v>
      </c>
      <c r="P2629" s="1552">
        <v>0</v>
      </c>
      <c r="Q2629" s="1605">
        <v>1</v>
      </c>
      <c r="R2629" s="1552">
        <v>-1</v>
      </c>
      <c r="S2629" s="1577" t="str">
        <f t="shared" si="322"/>
        <v>0</v>
      </c>
      <c r="T2629" s="1577"/>
      <c r="U2629" s="1577" t="s">
        <v>68150</v>
      </c>
      <c r="V2629" s="1125" t="s">
        <v>1105</v>
      </c>
      <c r="W2629" s="1506" t="s">
        <v>66172</v>
      </c>
      <c r="X2629" s="945" t="str">
        <f t="shared" si="320"/>
        <v>{PlayerName}</v>
      </c>
      <c r="Y2629" s="945" t="str">
        <f t="shared" si="321"/>
        <v>{PlayerName}</v>
      </c>
      <c r="Z2629" s="1122"/>
      <c r="AA2629" s="1220"/>
      <c r="AB2629" s="1124"/>
      <c r="AC2629" s="1130">
        <v>100099</v>
      </c>
      <c r="AD2629" s="1238">
        <v>10</v>
      </c>
      <c r="AE2629" s="1126"/>
      <c r="AF2629" s="1126" t="s">
        <v>1105</v>
      </c>
      <c r="AG2629" s="1126" t="s">
        <v>1105</v>
      </c>
      <c r="AH2629" s="1126" t="s">
        <v>1105</v>
      </c>
      <c r="AI2629" s="1126" t="s">
        <v>1105</v>
      </c>
      <c r="AJ2629" s="1128" t="s">
        <v>66172</v>
      </c>
      <c r="AK2629" s="949" t="s">
        <v>66173</v>
      </c>
      <c r="AL2629" s="949" t="s">
        <v>66174</v>
      </c>
      <c r="AM2629" s="949" t="s">
        <v>66175</v>
      </c>
      <c r="AN2629" s="1134" t="s">
        <v>66176</v>
      </c>
      <c r="AP2629" s="1130">
        <v>100099</v>
      </c>
      <c r="AQ2629" s="1138">
        <v>10</v>
      </c>
      <c r="AR2629" s="1130"/>
      <c r="AS2629" s="1138" t="s">
        <v>66172</v>
      </c>
      <c r="AT2629" s="1130" t="s">
        <v>1105</v>
      </c>
      <c r="AU2629" s="949" t="s">
        <v>66173</v>
      </c>
      <c r="AV2629" s="1130" t="s">
        <v>1105</v>
      </c>
      <c r="AW2629" s="949" t="s">
        <v>66174</v>
      </c>
      <c r="AX2629" s="1130" t="s">
        <v>1105</v>
      </c>
      <c r="AY2629" s="949" t="s">
        <v>66175</v>
      </c>
      <c r="AZ2629" s="1130" t="s">
        <v>1105</v>
      </c>
      <c r="BA2629" s="1134" t="s">
        <v>66176</v>
      </c>
    </row>
    <row r="2630" spans="2:53" ht="19.5" thickBot="1">
      <c r="B2630" s="1364">
        <v>100100</v>
      </c>
      <c r="C2630" s="1120">
        <v>0</v>
      </c>
      <c r="D2630" s="1647">
        <v>-1</v>
      </c>
      <c r="E2630" s="1570">
        <v>-1</v>
      </c>
      <c r="F2630" s="1570">
        <v>-1</v>
      </c>
      <c r="G2630" s="1551">
        <v>2011</v>
      </c>
      <c r="H2630" s="1571">
        <v>201</v>
      </c>
      <c r="I2630" s="1552">
        <v>-1</v>
      </c>
      <c r="J2630" s="1552">
        <v>16</v>
      </c>
      <c r="K2630" s="1576">
        <v>0</v>
      </c>
      <c r="L2630" s="1576">
        <v>0</v>
      </c>
      <c r="M2630" s="1552">
        <v>-1</v>
      </c>
      <c r="N2630" s="1552">
        <v>0</v>
      </c>
      <c r="O2630" s="1552">
        <v>0</v>
      </c>
      <c r="P2630" s="1552">
        <v>0</v>
      </c>
      <c r="Q2630" s="1605">
        <f>IF(AD2630=-1, 2, IF(C2630=0, 1, IF(AD2630=AD870, "같음", "다름")))</f>
        <v>1</v>
      </c>
      <c r="R2630" s="1552">
        <v>-1</v>
      </c>
      <c r="S2630" s="1577" t="str">
        <f t="shared" si="322"/>
        <v>0</v>
      </c>
      <c r="T2630" s="1584"/>
      <c r="U2630" s="1575" t="s">
        <v>68151</v>
      </c>
      <c r="V2630" s="1154" t="s">
        <v>50167</v>
      </c>
      <c r="W2630" s="1490" t="s">
        <v>66177</v>
      </c>
      <c r="X2630" s="945" t="str">
        <f t="shared" si="320"/>
        <v>???</v>
      </c>
      <c r="Y2630" s="945" t="str">
        <f t="shared" si="321"/>
        <v>???</v>
      </c>
      <c r="Z2630" s="1272">
        <v>45610</v>
      </c>
      <c r="AA2630" s="1220"/>
      <c r="AB2630" s="1124"/>
      <c r="AC2630" s="1364">
        <v>100100</v>
      </c>
      <c r="AD2630" s="1155">
        <v>0</v>
      </c>
      <c r="AE2630" s="1125" t="s">
        <v>56914</v>
      </c>
      <c r="AF2630" s="1126" t="s">
        <v>35945</v>
      </c>
      <c r="AG2630" s="1126" t="s">
        <v>57053</v>
      </c>
      <c r="AH2630" s="1126" t="s">
        <v>57055</v>
      </c>
      <c r="AI2630" s="1126" t="s">
        <v>57055</v>
      </c>
      <c r="AJ2630" s="1127" t="s">
        <v>66177</v>
      </c>
      <c r="AK2630" s="1128" t="s">
        <v>66178</v>
      </c>
      <c r="AL2630" s="1128" t="s">
        <v>66179</v>
      </c>
      <c r="AM2630" s="1128" t="s">
        <v>66180</v>
      </c>
      <c r="AN2630" s="1128" t="s">
        <v>61946</v>
      </c>
      <c r="AP2630" s="1364">
        <v>100100</v>
      </c>
      <c r="AQ2630" s="1120">
        <v>0</v>
      </c>
      <c r="AR2630" s="1125" t="s">
        <v>56914</v>
      </c>
      <c r="AS2630" s="1127" t="s">
        <v>66177</v>
      </c>
      <c r="AT2630" s="1130" t="s">
        <v>35945</v>
      </c>
      <c r="AU2630" s="1131" t="s">
        <v>66178</v>
      </c>
      <c r="AV2630" s="1130" t="s">
        <v>35946</v>
      </c>
      <c r="AW2630" s="1131" t="s">
        <v>66179</v>
      </c>
      <c r="AX2630" s="1130" t="s">
        <v>35947</v>
      </c>
      <c r="AY2630" s="1131" t="s">
        <v>66180</v>
      </c>
      <c r="AZ2630" s="1130" t="s">
        <v>35947</v>
      </c>
      <c r="BA2630" s="1131" t="s">
        <v>61946</v>
      </c>
    </row>
    <row r="2631" spans="2:53" ht="38.25" thickBot="1">
      <c r="B2631" s="1120">
        <f t="shared" ref="B2631:B2638" si="330">B2630</f>
        <v>100100</v>
      </c>
      <c r="C2631" s="1120">
        <f t="shared" ref="C2631:C2638" si="331">C2630+1</f>
        <v>1</v>
      </c>
      <c r="D2631" s="1647">
        <v>-1</v>
      </c>
      <c r="E2631" s="1570">
        <v>-1</v>
      </c>
      <c r="F2631" s="1570">
        <v>-1</v>
      </c>
      <c r="G2631" s="1551">
        <v>2011</v>
      </c>
      <c r="H2631" s="1571">
        <v>-1</v>
      </c>
      <c r="I2631" s="1552">
        <v>-1</v>
      </c>
      <c r="J2631" s="1552">
        <f t="shared" ref="J2631:J2638" si="332">J2630</f>
        <v>16</v>
      </c>
      <c r="K2631" s="1576">
        <v>-1</v>
      </c>
      <c r="L2631" s="1576">
        <v>-1</v>
      </c>
      <c r="M2631" s="1552">
        <v>20000</v>
      </c>
      <c r="N2631" s="1552">
        <v>-1</v>
      </c>
      <c r="O2631" s="1552">
        <v>-1</v>
      </c>
      <c r="P2631" s="1552">
        <v>0</v>
      </c>
      <c r="Q2631" s="1605">
        <v>0</v>
      </c>
      <c r="R2631" s="1552">
        <v>-1</v>
      </c>
      <c r="S2631" s="1577" t="str">
        <f t="shared" si="322"/>
        <v>1</v>
      </c>
      <c r="T2631" s="1584"/>
      <c r="U2631" s="1575" t="s">
        <v>68151</v>
      </c>
      <c r="V2631" s="1154">
        <v>-1</v>
      </c>
      <c r="W2631" s="1490" t="s">
        <v>66181</v>
      </c>
      <c r="X2631" s="945" t="str">
        <f t="shared" si="320"/>
        <v>{PlayerName}</v>
      </c>
      <c r="Y2631" s="945" t="str">
        <f t="shared" si="321"/>
        <v>{PlayerName}</v>
      </c>
      <c r="Z2631" s="1122"/>
      <c r="AA2631" s="1220"/>
      <c r="AB2631" s="1124"/>
      <c r="AC2631" s="1120">
        <v>100100</v>
      </c>
      <c r="AD2631" s="1155">
        <v>1</v>
      </c>
      <c r="AE2631" s="1125">
        <v>-1</v>
      </c>
      <c r="AF2631" s="1126">
        <v>-1</v>
      </c>
      <c r="AG2631" s="1126">
        <v>-1</v>
      </c>
      <c r="AH2631" s="1126">
        <v>-1</v>
      </c>
      <c r="AI2631" s="1126">
        <v>-1</v>
      </c>
      <c r="AJ2631" s="1127" t="s">
        <v>66181</v>
      </c>
      <c r="AK2631" s="1128" t="s">
        <v>66182</v>
      </c>
      <c r="AL2631" s="1128" t="s">
        <v>66183</v>
      </c>
      <c r="AM2631" s="1128" t="s">
        <v>66184</v>
      </c>
      <c r="AN2631" s="1128" t="s">
        <v>66185</v>
      </c>
      <c r="AP2631" s="1120">
        <v>100100</v>
      </c>
      <c r="AQ2631" s="1120">
        <v>1</v>
      </c>
      <c r="AR2631" s="1125">
        <v>-1</v>
      </c>
      <c r="AS2631" s="1127" t="s">
        <v>66181</v>
      </c>
      <c r="AT2631" s="1130">
        <v>-1</v>
      </c>
      <c r="AU2631" s="1138" t="s">
        <v>66182</v>
      </c>
      <c r="AV2631" s="1130">
        <v>-1</v>
      </c>
      <c r="AW2631" s="1138" t="s">
        <v>66183</v>
      </c>
      <c r="AX2631" s="1130">
        <v>-1</v>
      </c>
      <c r="AY2631" s="1138" t="s">
        <v>66184</v>
      </c>
      <c r="AZ2631" s="1130">
        <v>-1</v>
      </c>
      <c r="BA2631" s="1138" t="s">
        <v>66185</v>
      </c>
    </row>
    <row r="2632" spans="2:53" ht="38.25" thickBot="1">
      <c r="B2632" s="1120">
        <f t="shared" si="330"/>
        <v>100100</v>
      </c>
      <c r="C2632" s="1120">
        <f t="shared" si="331"/>
        <v>2</v>
      </c>
      <c r="D2632" s="1647">
        <v>-1</v>
      </c>
      <c r="E2632" s="1570">
        <v>-1</v>
      </c>
      <c r="F2632" s="1570">
        <v>-1</v>
      </c>
      <c r="G2632" s="1551">
        <v>2011</v>
      </c>
      <c r="H2632" s="1571">
        <v>-1</v>
      </c>
      <c r="I2632" s="1552">
        <v>-1</v>
      </c>
      <c r="J2632" s="1552">
        <f t="shared" si="332"/>
        <v>16</v>
      </c>
      <c r="K2632" s="1576">
        <v>-1</v>
      </c>
      <c r="L2632" s="1576">
        <v>-1</v>
      </c>
      <c r="M2632" s="1552">
        <f t="shared" ref="M2632:M2638" si="333">M2631</f>
        <v>20000</v>
      </c>
      <c r="N2632" s="1552">
        <v>-1</v>
      </c>
      <c r="O2632" s="1552">
        <v>-1</v>
      </c>
      <c r="P2632" s="1552">
        <v>0</v>
      </c>
      <c r="Q2632" s="1605">
        <v>0</v>
      </c>
      <c r="R2632" s="1552">
        <v>-1</v>
      </c>
      <c r="S2632" s="1577" t="str">
        <f t="shared" si="322"/>
        <v>1</v>
      </c>
      <c r="T2632" s="1584"/>
      <c r="U2632" s="1575" t="s">
        <v>68151</v>
      </c>
      <c r="V2632" s="1154">
        <v>-1</v>
      </c>
      <c r="W2632" s="1490" t="s">
        <v>66186</v>
      </c>
      <c r="X2632" s="945" t="str">
        <f t="shared" si="320"/>
        <v>{PlayerName}</v>
      </c>
      <c r="Y2632" s="945" t="str">
        <f t="shared" si="321"/>
        <v>{PlayerName}</v>
      </c>
      <c r="Z2632" s="1122"/>
      <c r="AA2632" s="1220"/>
      <c r="AB2632" s="1124"/>
      <c r="AC2632" s="1120">
        <v>100100</v>
      </c>
      <c r="AD2632" s="1155">
        <v>2</v>
      </c>
      <c r="AE2632" s="1125">
        <v>-1</v>
      </c>
      <c r="AF2632" s="1126">
        <v>-1</v>
      </c>
      <c r="AG2632" s="1126">
        <v>-1</v>
      </c>
      <c r="AH2632" s="1126">
        <v>-1</v>
      </c>
      <c r="AI2632" s="1126">
        <v>-1</v>
      </c>
      <c r="AJ2632" s="1127" t="s">
        <v>66186</v>
      </c>
      <c r="AK2632" s="1128" t="s">
        <v>66187</v>
      </c>
      <c r="AL2632" s="1128" t="s">
        <v>66188</v>
      </c>
      <c r="AM2632" s="1128" t="s">
        <v>66189</v>
      </c>
      <c r="AN2632" s="1128" t="s">
        <v>66190</v>
      </c>
      <c r="AP2632" s="1120">
        <v>100100</v>
      </c>
      <c r="AQ2632" s="1120">
        <v>2</v>
      </c>
      <c r="AR2632" s="1125">
        <v>-1</v>
      </c>
      <c r="AS2632" s="1127" t="s">
        <v>66186</v>
      </c>
      <c r="AT2632" s="1130">
        <v>-1</v>
      </c>
      <c r="AU2632" s="1138" t="s">
        <v>66187</v>
      </c>
      <c r="AV2632" s="1130">
        <v>-1</v>
      </c>
      <c r="AW2632" s="1138" t="s">
        <v>66188</v>
      </c>
      <c r="AX2632" s="1130">
        <v>-1</v>
      </c>
      <c r="AY2632" s="1138" t="s">
        <v>66189</v>
      </c>
      <c r="AZ2632" s="1130">
        <v>-1</v>
      </c>
      <c r="BA2632" s="1138" t="s">
        <v>66190</v>
      </c>
    </row>
    <row r="2633" spans="2:53" ht="38.25" thickBot="1">
      <c r="B2633" s="1120">
        <f t="shared" si="330"/>
        <v>100100</v>
      </c>
      <c r="C2633" s="1120">
        <f t="shared" si="331"/>
        <v>3</v>
      </c>
      <c r="D2633" s="1647">
        <v>-1</v>
      </c>
      <c r="E2633" s="1570">
        <v>-1</v>
      </c>
      <c r="F2633" s="1570">
        <v>-1</v>
      </c>
      <c r="G2633" s="1551">
        <v>2011</v>
      </c>
      <c r="H2633" s="1571">
        <v>-1</v>
      </c>
      <c r="I2633" s="1552">
        <v>-1</v>
      </c>
      <c r="J2633" s="1552">
        <f t="shared" si="332"/>
        <v>16</v>
      </c>
      <c r="K2633" s="1576">
        <v>-1</v>
      </c>
      <c r="L2633" s="1576">
        <v>-1</v>
      </c>
      <c r="M2633" s="1552">
        <f t="shared" si="333"/>
        <v>20000</v>
      </c>
      <c r="N2633" s="1552">
        <v>-1</v>
      </c>
      <c r="O2633" s="1552">
        <v>-1</v>
      </c>
      <c r="P2633" s="1552">
        <v>0</v>
      </c>
      <c r="Q2633" s="1605">
        <v>-1</v>
      </c>
      <c r="R2633" s="1552">
        <v>-1</v>
      </c>
      <c r="S2633" s="1577">
        <v>0</v>
      </c>
      <c r="T2633" s="1584"/>
      <c r="U2633" s="1575" t="s">
        <v>68151</v>
      </c>
      <c r="V2633" s="1154" t="s">
        <v>50167</v>
      </c>
      <c r="W2633" s="1490" t="s">
        <v>66191</v>
      </c>
      <c r="X2633" s="945" t="str">
        <f t="shared" si="320"/>
        <v>{PlayerName}</v>
      </c>
      <c r="Y2633" s="945" t="str">
        <f t="shared" si="321"/>
        <v>{PlayerName}</v>
      </c>
      <c r="Z2633" s="1272">
        <v>45610</v>
      </c>
      <c r="AA2633" s="1220"/>
      <c r="AB2633" s="1124"/>
      <c r="AC2633" s="1120">
        <v>100100</v>
      </c>
      <c r="AD2633" s="1155">
        <v>3</v>
      </c>
      <c r="AE2633" s="1125" t="s">
        <v>56914</v>
      </c>
      <c r="AF2633" s="1126" t="s">
        <v>35945</v>
      </c>
      <c r="AG2633" s="1126" t="s">
        <v>57053</v>
      </c>
      <c r="AH2633" s="1126" t="s">
        <v>57055</v>
      </c>
      <c r="AI2633" s="1126" t="s">
        <v>57055</v>
      </c>
      <c r="AJ2633" s="1127" t="s">
        <v>66191</v>
      </c>
      <c r="AK2633" s="1128" t="s">
        <v>66192</v>
      </c>
      <c r="AL2633" s="1128" t="s">
        <v>66193</v>
      </c>
      <c r="AM2633" s="1128" t="s">
        <v>66194</v>
      </c>
      <c r="AN2633" s="1128" t="s">
        <v>66195</v>
      </c>
      <c r="AP2633" s="1120">
        <v>100100</v>
      </c>
      <c r="AQ2633" s="1120">
        <v>3</v>
      </c>
      <c r="AR2633" s="1125" t="s">
        <v>56914</v>
      </c>
      <c r="AS2633" s="1127" t="s">
        <v>66191</v>
      </c>
      <c r="AT2633" s="1130" t="s">
        <v>35945</v>
      </c>
      <c r="AU2633" s="1138" t="s">
        <v>66192</v>
      </c>
      <c r="AV2633" s="1130" t="s">
        <v>35946</v>
      </c>
      <c r="AW2633" s="1138" t="s">
        <v>66193</v>
      </c>
      <c r="AX2633" s="1130" t="s">
        <v>35947</v>
      </c>
      <c r="AY2633" s="1138" t="s">
        <v>66194</v>
      </c>
      <c r="AZ2633" s="1130" t="s">
        <v>35947</v>
      </c>
      <c r="BA2633" s="1138" t="s">
        <v>66195</v>
      </c>
    </row>
    <row r="2634" spans="2:53" ht="19.5" thickBot="1">
      <c r="B2634" s="1120">
        <f t="shared" si="330"/>
        <v>100100</v>
      </c>
      <c r="C2634" s="1120">
        <f t="shared" si="331"/>
        <v>4</v>
      </c>
      <c r="D2634" s="1647">
        <v>-1</v>
      </c>
      <c r="E2634" s="1570">
        <v>-1</v>
      </c>
      <c r="F2634" s="1570">
        <v>-1</v>
      </c>
      <c r="G2634" s="1551">
        <v>2011</v>
      </c>
      <c r="H2634" s="1571">
        <v>-1</v>
      </c>
      <c r="I2634" s="1552">
        <v>-1</v>
      </c>
      <c r="J2634" s="1552">
        <f t="shared" si="332"/>
        <v>16</v>
      </c>
      <c r="K2634" s="1576">
        <v>-1</v>
      </c>
      <c r="L2634" s="1576">
        <v>-1</v>
      </c>
      <c r="M2634" s="1552">
        <f t="shared" si="333"/>
        <v>20000</v>
      </c>
      <c r="N2634" s="1552">
        <v>-1</v>
      </c>
      <c r="O2634" s="1552">
        <v>-1</v>
      </c>
      <c r="P2634" s="1552">
        <v>0</v>
      </c>
      <c r="Q2634" s="1605">
        <v>-1</v>
      </c>
      <c r="R2634" s="1552">
        <v>-1</v>
      </c>
      <c r="S2634" s="1577">
        <v>0</v>
      </c>
      <c r="T2634" s="1584"/>
      <c r="U2634" s="1575" t="s">
        <v>68151</v>
      </c>
      <c r="V2634" s="1154" t="s">
        <v>50167</v>
      </c>
      <c r="W2634" s="1490" t="s">
        <v>66196</v>
      </c>
      <c r="X2634" s="945" t="str">
        <f t="shared" si="320"/>
        <v>{PlayerName}</v>
      </c>
      <c r="Y2634" s="945" t="str">
        <f t="shared" si="321"/>
        <v>{PlayerName}</v>
      </c>
      <c r="Z2634" s="1272">
        <v>45610</v>
      </c>
      <c r="AA2634" s="1220"/>
      <c r="AB2634" s="1124"/>
      <c r="AC2634" s="1120">
        <v>100100</v>
      </c>
      <c r="AD2634" s="1155">
        <v>4</v>
      </c>
      <c r="AE2634" s="1125" t="s">
        <v>56914</v>
      </c>
      <c r="AF2634" s="1126" t="s">
        <v>35945</v>
      </c>
      <c r="AG2634" s="1126" t="s">
        <v>57053</v>
      </c>
      <c r="AH2634" s="1126" t="s">
        <v>57055</v>
      </c>
      <c r="AI2634" s="1126" t="s">
        <v>57055</v>
      </c>
      <c r="AJ2634" s="1127" t="s">
        <v>66196</v>
      </c>
      <c r="AK2634" s="1128" t="s">
        <v>66197</v>
      </c>
      <c r="AL2634" s="1128" t="s">
        <v>66198</v>
      </c>
      <c r="AM2634" s="1128" t="s">
        <v>66199</v>
      </c>
      <c r="AN2634" s="1128" t="s">
        <v>66200</v>
      </c>
      <c r="AP2634" s="1120">
        <v>100100</v>
      </c>
      <c r="AQ2634" s="1120">
        <v>4</v>
      </c>
      <c r="AR2634" s="1125" t="s">
        <v>56914</v>
      </c>
      <c r="AS2634" s="1127" t="s">
        <v>66196</v>
      </c>
      <c r="AT2634" s="1130" t="s">
        <v>35945</v>
      </c>
      <c r="AU2634" s="1138" t="s">
        <v>66197</v>
      </c>
      <c r="AV2634" s="1130" t="s">
        <v>35946</v>
      </c>
      <c r="AW2634" s="1138" t="s">
        <v>66198</v>
      </c>
      <c r="AX2634" s="1130" t="s">
        <v>35947</v>
      </c>
      <c r="AY2634" s="1138" t="s">
        <v>66199</v>
      </c>
      <c r="AZ2634" s="1130" t="s">
        <v>35947</v>
      </c>
      <c r="BA2634" s="1138" t="s">
        <v>66200</v>
      </c>
    </row>
    <row r="2635" spans="2:53" ht="19.5" thickBot="1">
      <c r="B2635" s="1120">
        <f t="shared" si="330"/>
        <v>100100</v>
      </c>
      <c r="C2635" s="1120">
        <f t="shared" si="331"/>
        <v>5</v>
      </c>
      <c r="D2635" s="1647">
        <v>-1</v>
      </c>
      <c r="E2635" s="1570">
        <v>-1</v>
      </c>
      <c r="F2635" s="1570">
        <v>-1</v>
      </c>
      <c r="G2635" s="1551">
        <v>2011</v>
      </c>
      <c r="H2635" s="1571">
        <v>-1</v>
      </c>
      <c r="I2635" s="1552">
        <v>-1</v>
      </c>
      <c r="J2635" s="1552">
        <f t="shared" si="332"/>
        <v>16</v>
      </c>
      <c r="K2635" s="1576">
        <v>-1</v>
      </c>
      <c r="L2635" s="1576">
        <v>-1</v>
      </c>
      <c r="M2635" s="1552">
        <f t="shared" si="333"/>
        <v>20000</v>
      </c>
      <c r="N2635" s="1552">
        <v>-1</v>
      </c>
      <c r="O2635" s="1552">
        <v>-1</v>
      </c>
      <c r="P2635" s="1552">
        <v>0</v>
      </c>
      <c r="Q2635" s="1605">
        <v>-1</v>
      </c>
      <c r="R2635" s="1552">
        <v>-1</v>
      </c>
      <c r="S2635" s="1577">
        <v>0</v>
      </c>
      <c r="T2635" s="1584"/>
      <c r="U2635" s="1575" t="s">
        <v>68151</v>
      </c>
      <c r="V2635" s="1154" t="s">
        <v>50167</v>
      </c>
      <c r="W2635" s="1490" t="s">
        <v>66201</v>
      </c>
      <c r="X2635" s="945" t="str">
        <f t="shared" si="320"/>
        <v>{PlayerName}</v>
      </c>
      <c r="Y2635" s="945" t="str">
        <f t="shared" si="321"/>
        <v>{PlayerName}</v>
      </c>
      <c r="Z2635" s="1272">
        <v>45610</v>
      </c>
      <c r="AA2635" s="1220"/>
      <c r="AB2635" s="1124"/>
      <c r="AC2635" s="1120">
        <v>100100</v>
      </c>
      <c r="AD2635" s="1155">
        <v>5</v>
      </c>
      <c r="AE2635" s="1125" t="s">
        <v>56914</v>
      </c>
      <c r="AF2635" s="1126" t="s">
        <v>35945</v>
      </c>
      <c r="AG2635" s="1126" t="s">
        <v>57053</v>
      </c>
      <c r="AH2635" s="1126" t="s">
        <v>57055</v>
      </c>
      <c r="AI2635" s="1126" t="s">
        <v>57055</v>
      </c>
      <c r="AJ2635" s="1127" t="s">
        <v>66201</v>
      </c>
      <c r="AK2635" s="1128" t="s">
        <v>66202</v>
      </c>
      <c r="AL2635" s="1128" t="s">
        <v>66203</v>
      </c>
      <c r="AM2635" s="1128" t="s">
        <v>66204</v>
      </c>
      <c r="AN2635" s="1128" t="s">
        <v>66205</v>
      </c>
      <c r="AP2635" s="1120">
        <v>100100</v>
      </c>
      <c r="AQ2635" s="1120">
        <v>5</v>
      </c>
      <c r="AR2635" s="1125" t="s">
        <v>56914</v>
      </c>
      <c r="AS2635" s="1127" t="s">
        <v>66201</v>
      </c>
      <c r="AT2635" s="1130" t="s">
        <v>35945</v>
      </c>
      <c r="AU2635" s="1138" t="s">
        <v>66202</v>
      </c>
      <c r="AV2635" s="1130" t="s">
        <v>35946</v>
      </c>
      <c r="AW2635" s="1138" t="s">
        <v>66203</v>
      </c>
      <c r="AX2635" s="1130" t="s">
        <v>35947</v>
      </c>
      <c r="AY2635" s="1138" t="s">
        <v>66204</v>
      </c>
      <c r="AZ2635" s="1130" t="s">
        <v>35947</v>
      </c>
      <c r="BA2635" s="1138" t="s">
        <v>66205</v>
      </c>
    </row>
    <row r="2636" spans="2:53" ht="38.25" thickBot="1">
      <c r="B2636" s="1120">
        <f t="shared" si="330"/>
        <v>100100</v>
      </c>
      <c r="C2636" s="1120">
        <f t="shared" si="331"/>
        <v>6</v>
      </c>
      <c r="D2636" s="1647">
        <v>-1</v>
      </c>
      <c r="E2636" s="1570">
        <v>-1</v>
      </c>
      <c r="F2636" s="1570">
        <v>-1</v>
      </c>
      <c r="G2636" s="1551">
        <v>2011</v>
      </c>
      <c r="H2636" s="1571">
        <v>-1</v>
      </c>
      <c r="I2636" s="1552">
        <v>-1</v>
      </c>
      <c r="J2636" s="1552">
        <f t="shared" si="332"/>
        <v>16</v>
      </c>
      <c r="K2636" s="1576">
        <v>-1</v>
      </c>
      <c r="L2636" s="1576">
        <v>-1</v>
      </c>
      <c r="M2636" s="1552">
        <v>-1</v>
      </c>
      <c r="N2636" s="1552">
        <v>-1</v>
      </c>
      <c r="O2636" s="1552">
        <v>-1</v>
      </c>
      <c r="P2636" s="1552">
        <v>0</v>
      </c>
      <c r="Q2636" s="1605" t="str">
        <f>IF(AD2636=-1, 2, IF(C2636=0, 1, IF(AD2636=AD2635, "같음", "다름")))</f>
        <v>다름</v>
      </c>
      <c r="R2636" s="1552">
        <v>-1</v>
      </c>
      <c r="S2636" s="1577" t="b">
        <f t="shared" si="322"/>
        <v>0</v>
      </c>
      <c r="T2636" s="1584"/>
      <c r="U2636" s="1575" t="s">
        <v>68151</v>
      </c>
      <c r="V2636" s="1154">
        <v>-1</v>
      </c>
      <c r="W2636" s="1490" t="s">
        <v>66206</v>
      </c>
      <c r="X2636" s="945" t="str">
        <f t="shared" ref="X2636:X2653" si="334">IFERROR(INDEX(AR:AR, MATCH(K2636, AQ:AQ, 0)), "표정없음")</f>
        <v>{PlayerName}</v>
      </c>
      <c r="Y2636" s="945" t="str">
        <f t="shared" ref="Y2636:Y2653" si="335">IFERROR(INDEX(AR:AR,MATCH(N2636,AQ:AQ,0)),"표정없음")</f>
        <v>{PlayerName}</v>
      </c>
      <c r="Z2636" s="1122"/>
      <c r="AA2636" s="1220"/>
      <c r="AB2636" s="1124"/>
      <c r="AC2636" s="1120">
        <v>100100</v>
      </c>
      <c r="AD2636" s="1155">
        <v>6</v>
      </c>
      <c r="AE2636" s="1125">
        <v>-1</v>
      </c>
      <c r="AF2636" s="1126">
        <v>-1</v>
      </c>
      <c r="AG2636" s="1126">
        <v>-1</v>
      </c>
      <c r="AH2636" s="1126">
        <v>-1</v>
      </c>
      <c r="AI2636" s="1126">
        <v>-1</v>
      </c>
      <c r="AJ2636" s="1127" t="s">
        <v>66206</v>
      </c>
      <c r="AK2636" s="1128" t="s">
        <v>66207</v>
      </c>
      <c r="AL2636" s="1128" t="s">
        <v>66208</v>
      </c>
      <c r="AM2636" s="1128" t="s">
        <v>66209</v>
      </c>
      <c r="AN2636" s="1128" t="s">
        <v>66210</v>
      </c>
      <c r="AP2636" s="1120">
        <v>100100</v>
      </c>
      <c r="AQ2636" s="1120">
        <v>6</v>
      </c>
      <c r="AR2636" s="1125">
        <v>-1</v>
      </c>
      <c r="AS2636" s="1127" t="s">
        <v>66206</v>
      </c>
      <c r="AT2636" s="1130">
        <v>-1</v>
      </c>
      <c r="AU2636" s="1138" t="s">
        <v>66207</v>
      </c>
      <c r="AV2636" s="1130">
        <v>-1</v>
      </c>
      <c r="AW2636" s="1138" t="s">
        <v>66208</v>
      </c>
      <c r="AX2636" s="1130">
        <v>-1</v>
      </c>
      <c r="AY2636" s="1138" t="s">
        <v>66209</v>
      </c>
      <c r="AZ2636" s="1130">
        <v>-1</v>
      </c>
      <c r="BA2636" s="1138" t="s">
        <v>66210</v>
      </c>
    </row>
    <row r="2637" spans="2:53" ht="38.25" thickBot="1">
      <c r="B2637" s="1120">
        <f t="shared" si="330"/>
        <v>100100</v>
      </c>
      <c r="C2637" s="1120">
        <f t="shared" si="331"/>
        <v>7</v>
      </c>
      <c r="D2637" s="1647">
        <v>-1</v>
      </c>
      <c r="E2637" s="1570">
        <v>-1</v>
      </c>
      <c r="F2637" s="1570">
        <v>-1</v>
      </c>
      <c r="G2637" s="1551">
        <v>2011</v>
      </c>
      <c r="H2637" s="1571">
        <v>-1</v>
      </c>
      <c r="I2637" s="1552">
        <v>-1</v>
      </c>
      <c r="J2637" s="1552">
        <f t="shared" si="332"/>
        <v>16</v>
      </c>
      <c r="K2637" s="1576">
        <v>-1</v>
      </c>
      <c r="L2637" s="1576">
        <v>-1</v>
      </c>
      <c r="M2637" s="1552">
        <v>65</v>
      </c>
      <c r="N2637" s="1552">
        <v>-1</v>
      </c>
      <c r="O2637" s="1552">
        <v>-1</v>
      </c>
      <c r="P2637" s="1552">
        <v>0</v>
      </c>
      <c r="Q2637" s="1605">
        <v>0</v>
      </c>
      <c r="R2637" s="1552">
        <v>-1</v>
      </c>
      <c r="S2637" s="1577" t="str">
        <f t="shared" si="322"/>
        <v>1</v>
      </c>
      <c r="T2637" s="1584"/>
      <c r="U2637" s="1575" t="s">
        <v>68151</v>
      </c>
      <c r="V2637" s="1154">
        <v>-1</v>
      </c>
      <c r="W2637" s="1490" t="s">
        <v>66985</v>
      </c>
      <c r="X2637" s="945" t="str">
        <f t="shared" si="334"/>
        <v>{PlayerName}</v>
      </c>
      <c r="Y2637" s="945" t="str">
        <f t="shared" si="335"/>
        <v>{PlayerName}</v>
      </c>
      <c r="Z2637" s="1122">
        <v>45608</v>
      </c>
      <c r="AA2637" s="1220"/>
      <c r="AB2637" s="1255" t="s">
        <v>68142</v>
      </c>
      <c r="AC2637" s="1120">
        <v>100100</v>
      </c>
      <c r="AD2637" s="1155">
        <v>7</v>
      </c>
      <c r="AE2637" s="1125">
        <v>-1</v>
      </c>
      <c r="AF2637" s="1126">
        <v>-1</v>
      </c>
      <c r="AG2637" s="1126">
        <v>-1</v>
      </c>
      <c r="AH2637" s="1126">
        <v>-1</v>
      </c>
      <c r="AI2637" s="1126">
        <v>-1</v>
      </c>
      <c r="AJ2637" s="1127" t="s">
        <v>68152</v>
      </c>
      <c r="AK2637" s="1128" t="s">
        <v>66211</v>
      </c>
      <c r="AL2637" s="1128" t="s">
        <v>66212</v>
      </c>
      <c r="AM2637" s="1128" t="s">
        <v>66213</v>
      </c>
      <c r="AN2637" s="1128" t="s">
        <v>66214</v>
      </c>
      <c r="AP2637" s="1120">
        <v>100100</v>
      </c>
      <c r="AQ2637" s="1120">
        <v>7</v>
      </c>
      <c r="AR2637" s="1125">
        <v>-1</v>
      </c>
      <c r="AS2637" s="1127" t="s">
        <v>68153</v>
      </c>
      <c r="AT2637" s="1130">
        <v>-1</v>
      </c>
      <c r="AU2637" s="1138" t="s">
        <v>66211</v>
      </c>
      <c r="AV2637" s="1130">
        <v>-1</v>
      </c>
      <c r="AW2637" s="1138" t="s">
        <v>66212</v>
      </c>
      <c r="AX2637" s="1130">
        <v>-1</v>
      </c>
      <c r="AY2637" s="1138" t="s">
        <v>66213</v>
      </c>
      <c r="AZ2637" s="1130">
        <v>-1</v>
      </c>
      <c r="BA2637" s="1138" t="s">
        <v>66214</v>
      </c>
    </row>
    <row r="2638" spans="2:53" ht="19.5" thickBot="1">
      <c r="B2638" s="1120">
        <f t="shared" si="330"/>
        <v>100100</v>
      </c>
      <c r="C2638" s="1120">
        <f t="shared" si="331"/>
        <v>8</v>
      </c>
      <c r="D2638" s="1647">
        <v>-1</v>
      </c>
      <c r="E2638" s="1570">
        <v>-1</v>
      </c>
      <c r="F2638" s="1570">
        <v>-1</v>
      </c>
      <c r="G2638" s="1551">
        <v>2011</v>
      </c>
      <c r="H2638" s="1571">
        <v>-1</v>
      </c>
      <c r="I2638" s="1552">
        <v>-1</v>
      </c>
      <c r="J2638" s="1552">
        <f t="shared" si="332"/>
        <v>16</v>
      </c>
      <c r="K2638" s="1576">
        <v>-1</v>
      </c>
      <c r="L2638" s="1576">
        <v>-1</v>
      </c>
      <c r="M2638" s="1552">
        <f t="shared" si="333"/>
        <v>65</v>
      </c>
      <c r="N2638" s="1552">
        <v>-1</v>
      </c>
      <c r="O2638" s="1552">
        <v>-1</v>
      </c>
      <c r="P2638" s="1552">
        <v>0</v>
      </c>
      <c r="Q2638" s="1605">
        <v>-1</v>
      </c>
      <c r="R2638" s="1552">
        <v>-1</v>
      </c>
      <c r="S2638" s="1577">
        <v>0</v>
      </c>
      <c r="T2638" s="1584"/>
      <c r="U2638" s="1575" t="s">
        <v>68151</v>
      </c>
      <c r="V2638" s="1154" t="s">
        <v>50167</v>
      </c>
      <c r="W2638" s="1490" t="s">
        <v>66215</v>
      </c>
      <c r="X2638" s="945" t="str">
        <f t="shared" si="334"/>
        <v>{PlayerName}</v>
      </c>
      <c r="Y2638" s="945" t="str">
        <f t="shared" si="335"/>
        <v>{PlayerName}</v>
      </c>
      <c r="Z2638" s="1272">
        <v>45610</v>
      </c>
      <c r="AA2638" s="1220"/>
      <c r="AB2638" s="1124"/>
      <c r="AC2638" s="1120">
        <v>100100</v>
      </c>
      <c r="AD2638" s="1155">
        <v>8</v>
      </c>
      <c r="AE2638" s="1125" t="s">
        <v>56914</v>
      </c>
      <c r="AF2638" s="1126" t="s">
        <v>35945</v>
      </c>
      <c r="AG2638" s="1126" t="s">
        <v>57053</v>
      </c>
      <c r="AH2638" s="1126" t="s">
        <v>57055</v>
      </c>
      <c r="AI2638" s="1126" t="s">
        <v>57055</v>
      </c>
      <c r="AJ2638" s="1127" t="s">
        <v>66215</v>
      </c>
      <c r="AK2638" s="1128" t="s">
        <v>66215</v>
      </c>
      <c r="AL2638" s="1128" t="s">
        <v>53494</v>
      </c>
      <c r="AM2638" s="1128" t="s">
        <v>66215</v>
      </c>
      <c r="AN2638" s="1128" t="s">
        <v>66215</v>
      </c>
      <c r="AP2638" s="1120">
        <v>100100</v>
      </c>
      <c r="AQ2638" s="1120">
        <v>8</v>
      </c>
      <c r="AR2638" s="1125" t="s">
        <v>56914</v>
      </c>
      <c r="AS2638" s="1127" t="s">
        <v>66215</v>
      </c>
      <c r="AT2638" s="1130" t="s">
        <v>35945</v>
      </c>
      <c r="AU2638" s="1138" t="s">
        <v>66215</v>
      </c>
      <c r="AV2638" s="1130" t="s">
        <v>35946</v>
      </c>
      <c r="AW2638" s="1138" t="s">
        <v>53494</v>
      </c>
      <c r="AX2638" s="1130" t="s">
        <v>35947</v>
      </c>
      <c r="AY2638" s="1138" t="s">
        <v>66215</v>
      </c>
      <c r="AZ2638" s="1130" t="s">
        <v>35947</v>
      </c>
      <c r="BA2638" s="1138" t="s">
        <v>66215</v>
      </c>
    </row>
    <row r="2639" spans="2:53" ht="19.5" thickBot="1">
      <c r="B2639" s="1120">
        <v>100101</v>
      </c>
      <c r="C2639" s="1120">
        <v>0</v>
      </c>
      <c r="D2639" s="1647">
        <v>-1</v>
      </c>
      <c r="E2639" s="1570">
        <v>-1</v>
      </c>
      <c r="F2639" s="1570">
        <v>-1</v>
      </c>
      <c r="G2639" s="1551">
        <v>0</v>
      </c>
      <c r="H2639" s="1571">
        <v>-1</v>
      </c>
      <c r="I2639" s="1552">
        <v>-1</v>
      </c>
      <c r="J2639" s="1552">
        <v>16</v>
      </c>
      <c r="K2639" s="1576">
        <v>0</v>
      </c>
      <c r="L2639" s="1576">
        <v>0</v>
      </c>
      <c r="M2639" s="1552">
        <v>-1</v>
      </c>
      <c r="N2639" s="1552">
        <v>0</v>
      </c>
      <c r="O2639" s="1552">
        <v>0</v>
      </c>
      <c r="P2639" s="1552">
        <v>0</v>
      </c>
      <c r="Q2639" s="1605">
        <f>IF(AD2639=-1, 2, IF(C2639=0, 1, IF(AD2639=AD2638, "같음", "다름")))</f>
        <v>1</v>
      </c>
      <c r="R2639" s="1552">
        <v>-1</v>
      </c>
      <c r="S2639" s="1577" t="str">
        <f t="shared" si="322"/>
        <v>0</v>
      </c>
      <c r="T2639" s="1577"/>
      <c r="U2639" s="1575" t="s">
        <v>68154</v>
      </c>
      <c r="V2639" s="1125" t="s">
        <v>50167</v>
      </c>
      <c r="W2639" s="1506" t="s">
        <v>66216</v>
      </c>
      <c r="X2639" s="945" t="str">
        <f t="shared" si="334"/>
        <v>???</v>
      </c>
      <c r="Y2639" s="945" t="str">
        <f t="shared" si="335"/>
        <v>???</v>
      </c>
      <c r="Z2639" s="1272">
        <v>45610</v>
      </c>
      <c r="AA2639" s="1220"/>
      <c r="AB2639" s="1124"/>
      <c r="AC2639" s="1130">
        <v>100101</v>
      </c>
      <c r="AD2639" s="1238">
        <v>0</v>
      </c>
      <c r="AE2639" s="1126"/>
      <c r="AF2639" s="1126" t="s">
        <v>35945</v>
      </c>
      <c r="AG2639" s="1126" t="s">
        <v>57053</v>
      </c>
      <c r="AH2639" s="1126" t="s">
        <v>57055</v>
      </c>
      <c r="AI2639" s="1126" t="s">
        <v>57055</v>
      </c>
      <c r="AJ2639" s="1128" t="s">
        <v>66216</v>
      </c>
      <c r="AK2639" s="1284" t="s">
        <v>66986</v>
      </c>
      <c r="AL2639" s="949" t="s">
        <v>66217</v>
      </c>
      <c r="AM2639" s="949" t="s">
        <v>66218</v>
      </c>
      <c r="AN2639" s="949" t="s">
        <v>66219</v>
      </c>
      <c r="AP2639" s="1130">
        <v>100101</v>
      </c>
      <c r="AQ2639" s="1138">
        <v>0</v>
      </c>
      <c r="AR2639" s="1130"/>
      <c r="AS2639" s="1138" t="s">
        <v>66216</v>
      </c>
      <c r="AT2639" s="1130" t="s">
        <v>35945</v>
      </c>
      <c r="AU2639" s="1284" t="s">
        <v>68155</v>
      </c>
      <c r="AV2639" s="1130" t="s">
        <v>35946</v>
      </c>
      <c r="AW2639" s="949" t="s">
        <v>66217</v>
      </c>
      <c r="AX2639" s="1130" t="s">
        <v>35947</v>
      </c>
      <c r="AY2639" s="949" t="s">
        <v>66218</v>
      </c>
      <c r="AZ2639" s="1130" t="s">
        <v>35947</v>
      </c>
      <c r="BA2639" s="949" t="s">
        <v>66219</v>
      </c>
    </row>
    <row r="2640" spans="2:53" ht="19.5" thickBot="1">
      <c r="B2640" s="1120">
        <v>100064</v>
      </c>
      <c r="C2640" s="1120">
        <v>0</v>
      </c>
      <c r="D2640" s="1647">
        <v>-1</v>
      </c>
      <c r="E2640" s="1570">
        <v>-1</v>
      </c>
      <c r="F2640" s="1570">
        <v>-1</v>
      </c>
      <c r="G2640" s="1551">
        <v>0</v>
      </c>
      <c r="H2640" s="1571">
        <v>-1</v>
      </c>
      <c r="I2640" s="1552">
        <v>-1</v>
      </c>
      <c r="J2640" s="1552">
        <v>-1</v>
      </c>
      <c r="K2640" s="1576">
        <v>0</v>
      </c>
      <c r="L2640" s="1576">
        <v>0</v>
      </c>
      <c r="M2640" s="1552">
        <v>65</v>
      </c>
      <c r="N2640" s="1552">
        <v>0</v>
      </c>
      <c r="O2640" s="1552">
        <v>0</v>
      </c>
      <c r="P2640" s="1552">
        <v>0</v>
      </c>
      <c r="Q2640" s="1605">
        <v>0</v>
      </c>
      <c r="R2640" s="1552">
        <v>-1</v>
      </c>
      <c r="S2640" s="1577" t="str">
        <f t="shared" si="322"/>
        <v>1</v>
      </c>
      <c r="T2640" s="1584"/>
      <c r="U2640" s="1577" t="s">
        <v>68156</v>
      </c>
      <c r="V2640" s="1154" t="s">
        <v>66255</v>
      </c>
      <c r="W2640" s="1490" t="s">
        <v>66220</v>
      </c>
      <c r="X2640" s="945" t="str">
        <f t="shared" si="334"/>
        <v>???</v>
      </c>
      <c r="Y2640" s="945" t="str">
        <f t="shared" si="335"/>
        <v>???</v>
      </c>
      <c r="Z2640" s="1232"/>
      <c r="AA2640" s="1220"/>
      <c r="AB2640" s="1124"/>
      <c r="AC2640" s="1120">
        <v>100064</v>
      </c>
      <c r="AD2640" s="1155">
        <v>0</v>
      </c>
      <c r="AE2640" s="1125" t="s">
        <v>66255</v>
      </c>
      <c r="AF2640" s="1126" t="s">
        <v>38740</v>
      </c>
      <c r="AG2640" s="1126" t="s">
        <v>38741</v>
      </c>
      <c r="AH2640" s="1126" t="s">
        <v>38742</v>
      </c>
      <c r="AI2640" s="1126" t="s">
        <v>38743</v>
      </c>
      <c r="AJ2640" s="1239" t="s">
        <v>66220</v>
      </c>
      <c r="AK2640" s="1128" t="s">
        <v>66221</v>
      </c>
      <c r="AL2640" s="1128" t="s">
        <v>66222</v>
      </c>
      <c r="AM2640" s="1128" t="s">
        <v>66223</v>
      </c>
      <c r="AN2640" s="1128" t="s">
        <v>66224</v>
      </c>
      <c r="AP2640" s="1120">
        <v>100064</v>
      </c>
      <c r="AQ2640" s="1120">
        <v>0</v>
      </c>
      <c r="AR2640" s="1125" t="s">
        <v>66255</v>
      </c>
      <c r="AS2640" s="1239" t="s">
        <v>66220</v>
      </c>
      <c r="AT2640" s="1130" t="s">
        <v>38740</v>
      </c>
      <c r="AU2640" s="1131" t="s">
        <v>66221</v>
      </c>
      <c r="AV2640" s="1130" t="s">
        <v>38741</v>
      </c>
      <c r="AW2640" s="1131" t="s">
        <v>66222</v>
      </c>
      <c r="AX2640" s="1130" t="s">
        <v>38742</v>
      </c>
      <c r="AY2640" s="1131" t="s">
        <v>66223</v>
      </c>
      <c r="AZ2640" s="1130" t="s">
        <v>38743</v>
      </c>
      <c r="BA2640" s="1131" t="s">
        <v>66224</v>
      </c>
    </row>
    <row r="2641" spans="2:53" ht="45.75" customHeight="1" thickBot="1">
      <c r="B2641" s="1120">
        <f>B2640</f>
        <v>100064</v>
      </c>
      <c r="C2641" s="1120">
        <f>C2640+1</f>
        <v>1</v>
      </c>
      <c r="D2641" s="1647">
        <v>-1</v>
      </c>
      <c r="E2641" s="1570">
        <v>-1</v>
      </c>
      <c r="F2641" s="1570">
        <v>-1</v>
      </c>
      <c r="G2641" s="1551">
        <v>0</v>
      </c>
      <c r="H2641" s="1571">
        <v>-1</v>
      </c>
      <c r="I2641" s="1552">
        <v>-1</v>
      </c>
      <c r="J2641" s="1552">
        <f>J2640</f>
        <v>-1</v>
      </c>
      <c r="K2641" s="1576">
        <v>-1</v>
      </c>
      <c r="L2641" s="1576">
        <v>-1</v>
      </c>
      <c r="M2641" s="1552">
        <f>M2640</f>
        <v>65</v>
      </c>
      <c r="N2641" s="1552">
        <v>-1</v>
      </c>
      <c r="O2641" s="1552">
        <v>-1</v>
      </c>
      <c r="P2641" s="1552">
        <v>0</v>
      </c>
      <c r="Q2641" s="1605">
        <v>0</v>
      </c>
      <c r="R2641" s="1552">
        <v>-1</v>
      </c>
      <c r="S2641" s="1577" t="str">
        <f t="shared" si="322"/>
        <v>1</v>
      </c>
      <c r="T2641" s="1584"/>
      <c r="U2641" s="1577" t="s">
        <v>68156</v>
      </c>
      <c r="V2641" s="1154" t="s">
        <v>66255</v>
      </c>
      <c r="W2641" s="1490" t="s">
        <v>66225</v>
      </c>
      <c r="X2641" s="945" t="str">
        <f t="shared" si="334"/>
        <v>{PlayerName}</v>
      </c>
      <c r="Y2641" s="945" t="str">
        <f t="shared" si="335"/>
        <v>{PlayerName}</v>
      </c>
      <c r="Z2641" s="1232"/>
      <c r="AA2641" s="1220"/>
      <c r="AB2641" s="1124"/>
      <c r="AC2641" s="1120">
        <v>100064</v>
      </c>
      <c r="AD2641" s="1155">
        <v>1</v>
      </c>
      <c r="AE2641" s="1125" t="s">
        <v>66255</v>
      </c>
      <c r="AF2641" s="1126" t="s">
        <v>38740</v>
      </c>
      <c r="AG2641" s="1126" t="s">
        <v>38741</v>
      </c>
      <c r="AH2641" s="1126" t="s">
        <v>38742</v>
      </c>
      <c r="AI2641" s="1126" t="s">
        <v>38743</v>
      </c>
      <c r="AJ2641" s="1239" t="s">
        <v>66225</v>
      </c>
      <c r="AK2641" s="1128" t="s">
        <v>66226</v>
      </c>
      <c r="AL2641" s="1128" t="s">
        <v>66227</v>
      </c>
      <c r="AM2641" s="1128" t="s">
        <v>66228</v>
      </c>
      <c r="AN2641" s="1128" t="s">
        <v>66229</v>
      </c>
      <c r="AP2641" s="1120">
        <v>100064</v>
      </c>
      <c r="AQ2641" s="1120">
        <v>1</v>
      </c>
      <c r="AR2641" s="1125" t="s">
        <v>66255</v>
      </c>
      <c r="AS2641" s="1239" t="s">
        <v>66225</v>
      </c>
      <c r="AT2641" s="1130" t="s">
        <v>38740</v>
      </c>
      <c r="AU2641" s="1138" t="s">
        <v>66226</v>
      </c>
      <c r="AV2641" s="1130" t="s">
        <v>38741</v>
      </c>
      <c r="AW2641" s="1138" t="s">
        <v>66227</v>
      </c>
      <c r="AX2641" s="1130" t="s">
        <v>38742</v>
      </c>
      <c r="AY2641" s="1138" t="s">
        <v>66228</v>
      </c>
      <c r="AZ2641" s="1130" t="s">
        <v>38743</v>
      </c>
      <c r="BA2641" s="1138" t="s">
        <v>66229</v>
      </c>
    </row>
    <row r="2642" spans="2:53" ht="57" thickBot="1">
      <c r="B2642" s="1120">
        <f>B2641</f>
        <v>100064</v>
      </c>
      <c r="C2642" s="1120">
        <f>C2641+1</f>
        <v>2</v>
      </c>
      <c r="D2642" s="1647">
        <v>-1</v>
      </c>
      <c r="E2642" s="1570">
        <v>-1</v>
      </c>
      <c r="F2642" s="1570">
        <v>-1</v>
      </c>
      <c r="G2642" s="1551">
        <v>0</v>
      </c>
      <c r="H2642" s="1571">
        <v>-1</v>
      </c>
      <c r="I2642" s="1552">
        <v>-1</v>
      </c>
      <c r="J2642" s="1552">
        <f>J2641</f>
        <v>-1</v>
      </c>
      <c r="K2642" s="1576">
        <v>-1</v>
      </c>
      <c r="L2642" s="1576">
        <v>-1</v>
      </c>
      <c r="M2642" s="1552">
        <f>M2641</f>
        <v>65</v>
      </c>
      <c r="N2642" s="1552">
        <v>-1</v>
      </c>
      <c r="O2642" s="1552">
        <v>-1</v>
      </c>
      <c r="P2642" s="1552">
        <v>0</v>
      </c>
      <c r="Q2642" s="1605">
        <v>0</v>
      </c>
      <c r="R2642" s="1552">
        <v>-1</v>
      </c>
      <c r="S2642" s="1577" t="str">
        <f t="shared" si="322"/>
        <v>1</v>
      </c>
      <c r="T2642" s="1584"/>
      <c r="U2642" s="1577" t="s">
        <v>68156</v>
      </c>
      <c r="V2642" s="1154" t="s">
        <v>66255</v>
      </c>
      <c r="W2642" s="1490" t="s">
        <v>66230</v>
      </c>
      <c r="X2642" s="945" t="str">
        <f t="shared" si="334"/>
        <v>{PlayerName}</v>
      </c>
      <c r="Y2642" s="945" t="str">
        <f t="shared" si="335"/>
        <v>{PlayerName}</v>
      </c>
      <c r="Z2642" s="1232"/>
      <c r="AA2642" s="1220"/>
      <c r="AB2642" s="1124"/>
      <c r="AC2642" s="1120">
        <v>100064</v>
      </c>
      <c r="AD2642" s="1155">
        <v>2</v>
      </c>
      <c r="AE2642" s="1125" t="s">
        <v>66255</v>
      </c>
      <c r="AF2642" s="1126" t="s">
        <v>38740</v>
      </c>
      <c r="AG2642" s="1126" t="s">
        <v>38741</v>
      </c>
      <c r="AH2642" s="1126" t="s">
        <v>38742</v>
      </c>
      <c r="AI2642" s="1126" t="s">
        <v>38743</v>
      </c>
      <c r="AJ2642" s="1239" t="s">
        <v>66230</v>
      </c>
      <c r="AK2642" s="1128" t="s">
        <v>66231</v>
      </c>
      <c r="AL2642" s="1128" t="s">
        <v>66232</v>
      </c>
      <c r="AM2642" s="1128" t="s">
        <v>66233</v>
      </c>
      <c r="AN2642" s="1128" t="s">
        <v>66234</v>
      </c>
      <c r="AP2642" s="1120">
        <v>100064</v>
      </c>
      <c r="AQ2642" s="1120">
        <v>2</v>
      </c>
      <c r="AR2642" s="1125" t="s">
        <v>66255</v>
      </c>
      <c r="AS2642" s="1239" t="s">
        <v>66230</v>
      </c>
      <c r="AT2642" s="1130" t="s">
        <v>38740</v>
      </c>
      <c r="AU2642" s="1138" t="s">
        <v>66231</v>
      </c>
      <c r="AV2642" s="1130" t="s">
        <v>38741</v>
      </c>
      <c r="AW2642" s="1138" t="s">
        <v>66232</v>
      </c>
      <c r="AX2642" s="1130" t="s">
        <v>38742</v>
      </c>
      <c r="AY2642" s="1138" t="s">
        <v>66233</v>
      </c>
      <c r="AZ2642" s="1130" t="s">
        <v>38743</v>
      </c>
      <c r="BA2642" s="1138" t="s">
        <v>66234</v>
      </c>
    </row>
    <row r="2643" spans="2:53" ht="38.25" thickBot="1">
      <c r="B2643" s="1120">
        <f>B2642</f>
        <v>100064</v>
      </c>
      <c r="C2643" s="1120">
        <f>C2642+1</f>
        <v>3</v>
      </c>
      <c r="D2643" s="1647">
        <v>-1</v>
      </c>
      <c r="E2643" s="1570">
        <v>-1</v>
      </c>
      <c r="F2643" s="1570">
        <v>-1</v>
      </c>
      <c r="G2643" s="1551">
        <v>0</v>
      </c>
      <c r="H2643" s="1571">
        <v>-1</v>
      </c>
      <c r="I2643" s="1552">
        <v>-1</v>
      </c>
      <c r="J2643" s="1552">
        <f>J2642</f>
        <v>-1</v>
      </c>
      <c r="K2643" s="1576">
        <v>-1</v>
      </c>
      <c r="L2643" s="1576">
        <v>-1</v>
      </c>
      <c r="M2643" s="1552">
        <f>M2642</f>
        <v>65</v>
      </c>
      <c r="N2643" s="1552">
        <v>-1</v>
      </c>
      <c r="O2643" s="1552">
        <v>-1</v>
      </c>
      <c r="P2643" s="1552">
        <v>0</v>
      </c>
      <c r="Q2643" s="1605">
        <v>0</v>
      </c>
      <c r="R2643" s="1552">
        <v>-1</v>
      </c>
      <c r="S2643" s="1577" t="str">
        <f t="shared" si="322"/>
        <v>1</v>
      </c>
      <c r="T2643" s="1584"/>
      <c r="U2643" s="1577" t="s">
        <v>68156</v>
      </c>
      <c r="V2643" s="1154" t="s">
        <v>66255</v>
      </c>
      <c r="W2643" s="1490" t="s">
        <v>66235</v>
      </c>
      <c r="X2643" s="945" t="str">
        <f t="shared" si="334"/>
        <v>{PlayerName}</v>
      </c>
      <c r="Y2643" s="945" t="str">
        <f t="shared" si="335"/>
        <v>{PlayerName}</v>
      </c>
      <c r="Z2643" s="1232"/>
      <c r="AA2643" s="1220"/>
      <c r="AB2643" s="1124"/>
      <c r="AC2643" s="1120">
        <v>100064</v>
      </c>
      <c r="AD2643" s="1155">
        <v>3</v>
      </c>
      <c r="AE2643" s="1125" t="s">
        <v>66255</v>
      </c>
      <c r="AF2643" s="1126" t="s">
        <v>38740</v>
      </c>
      <c r="AG2643" s="1126" t="s">
        <v>38741</v>
      </c>
      <c r="AH2643" s="1126" t="s">
        <v>38742</v>
      </c>
      <c r="AI2643" s="1126" t="s">
        <v>38743</v>
      </c>
      <c r="AJ2643" s="1239" t="s">
        <v>66235</v>
      </c>
      <c r="AK2643" s="1128" t="s">
        <v>66236</v>
      </c>
      <c r="AL2643" s="1128" t="s">
        <v>66237</v>
      </c>
      <c r="AM2643" s="1128" t="s">
        <v>66238</v>
      </c>
      <c r="AN2643" s="1128" t="s">
        <v>66239</v>
      </c>
      <c r="AP2643" s="1120">
        <v>100064</v>
      </c>
      <c r="AQ2643" s="1120">
        <v>3</v>
      </c>
      <c r="AR2643" s="1125" t="s">
        <v>66255</v>
      </c>
      <c r="AS2643" s="1239" t="s">
        <v>66235</v>
      </c>
      <c r="AT2643" s="1130" t="s">
        <v>38740</v>
      </c>
      <c r="AU2643" s="1138" t="s">
        <v>66236</v>
      </c>
      <c r="AV2643" s="1130" t="s">
        <v>38741</v>
      </c>
      <c r="AW2643" s="1138" t="s">
        <v>66237</v>
      </c>
      <c r="AX2643" s="1130" t="s">
        <v>38742</v>
      </c>
      <c r="AY2643" s="1138" t="s">
        <v>66238</v>
      </c>
      <c r="AZ2643" s="1130" t="s">
        <v>38743</v>
      </c>
      <c r="BA2643" s="1138" t="s">
        <v>66239</v>
      </c>
    </row>
    <row r="2644" spans="2:53" ht="38.25" thickBot="1">
      <c r="B2644" s="1120">
        <f>B2643</f>
        <v>100064</v>
      </c>
      <c r="C2644" s="1120">
        <f>C2643+1</f>
        <v>4</v>
      </c>
      <c r="D2644" s="1647">
        <v>-1</v>
      </c>
      <c r="E2644" s="1570">
        <v>-1</v>
      </c>
      <c r="F2644" s="1570">
        <v>-1</v>
      </c>
      <c r="G2644" s="1551">
        <v>0</v>
      </c>
      <c r="H2644" s="1571">
        <v>-1</v>
      </c>
      <c r="I2644" s="1552">
        <v>-1</v>
      </c>
      <c r="J2644" s="1552">
        <f>J2643</f>
        <v>-1</v>
      </c>
      <c r="K2644" s="1576">
        <v>-1</v>
      </c>
      <c r="L2644" s="1576">
        <v>-1</v>
      </c>
      <c r="M2644" s="1552">
        <f>M2643</f>
        <v>65</v>
      </c>
      <c r="N2644" s="1552">
        <v>-1</v>
      </c>
      <c r="O2644" s="1552">
        <v>-1</v>
      </c>
      <c r="P2644" s="1552">
        <v>0</v>
      </c>
      <c r="Q2644" s="1605">
        <v>0</v>
      </c>
      <c r="R2644" s="1552">
        <v>-1</v>
      </c>
      <c r="S2644" s="1577" t="str">
        <f t="shared" si="322"/>
        <v>1</v>
      </c>
      <c r="T2644" s="1584"/>
      <c r="U2644" s="1577" t="s">
        <v>68156</v>
      </c>
      <c r="V2644" s="1154" t="s">
        <v>66255</v>
      </c>
      <c r="W2644" s="1490" t="s">
        <v>66987</v>
      </c>
      <c r="X2644" s="945" t="str">
        <f t="shared" si="334"/>
        <v>{PlayerName}</v>
      </c>
      <c r="Y2644" s="945" t="str">
        <f t="shared" si="335"/>
        <v>{PlayerName}</v>
      </c>
      <c r="Z2644" s="1232">
        <v>45614</v>
      </c>
      <c r="AA2644" s="1220"/>
      <c r="AB2644" s="1365" t="s">
        <v>68157</v>
      </c>
      <c r="AC2644" s="1120">
        <v>100064</v>
      </c>
      <c r="AD2644" s="1155">
        <v>4</v>
      </c>
      <c r="AE2644" s="1125" t="s">
        <v>66255</v>
      </c>
      <c r="AF2644" s="1126" t="s">
        <v>38740</v>
      </c>
      <c r="AG2644" s="1126" t="s">
        <v>38741</v>
      </c>
      <c r="AH2644" s="1126" t="s">
        <v>38742</v>
      </c>
      <c r="AI2644" s="1126" t="s">
        <v>38743</v>
      </c>
      <c r="AJ2644" s="1239" t="s">
        <v>68158</v>
      </c>
      <c r="AK2644" s="1128" t="s">
        <v>66988</v>
      </c>
      <c r="AL2644" s="1128" t="s">
        <v>66989</v>
      </c>
      <c r="AM2644" s="1128" t="s">
        <v>66990</v>
      </c>
      <c r="AN2644" s="1128" t="s">
        <v>66991</v>
      </c>
      <c r="AP2644" s="1120">
        <v>100064</v>
      </c>
      <c r="AQ2644" s="1120">
        <v>4</v>
      </c>
      <c r="AR2644" s="1125" t="s">
        <v>66255</v>
      </c>
      <c r="AS2644" s="1239" t="s">
        <v>68158</v>
      </c>
      <c r="AT2644" s="1130" t="s">
        <v>38740</v>
      </c>
      <c r="AU2644" s="1138" t="s">
        <v>68159</v>
      </c>
      <c r="AV2644" s="1130" t="s">
        <v>38741</v>
      </c>
      <c r="AW2644" s="1138" t="s">
        <v>68160</v>
      </c>
      <c r="AX2644" s="1130" t="s">
        <v>38742</v>
      </c>
      <c r="AY2644" s="1138" t="s">
        <v>68161</v>
      </c>
      <c r="AZ2644" s="1130" t="s">
        <v>38743</v>
      </c>
      <c r="BA2644" s="1138" t="s">
        <v>68162</v>
      </c>
    </row>
    <row r="2645" spans="2:53" ht="19.5" thickBot="1">
      <c r="B2645" s="1120">
        <v>100065</v>
      </c>
      <c r="C2645" s="1120">
        <v>0</v>
      </c>
      <c r="D2645" s="1647">
        <v>-1</v>
      </c>
      <c r="E2645" s="1570">
        <v>-1</v>
      </c>
      <c r="F2645" s="1570">
        <v>-1</v>
      </c>
      <c r="G2645" s="1551">
        <v>0</v>
      </c>
      <c r="H2645" s="1571">
        <v>-1</v>
      </c>
      <c r="I2645" s="1552">
        <v>-1</v>
      </c>
      <c r="J2645" s="1552">
        <v>-1</v>
      </c>
      <c r="K2645" s="1576">
        <v>0</v>
      </c>
      <c r="L2645" s="1576">
        <v>0</v>
      </c>
      <c r="M2645" s="1552">
        <v>65</v>
      </c>
      <c r="N2645" s="1552">
        <v>0</v>
      </c>
      <c r="O2645" s="1552">
        <v>0</v>
      </c>
      <c r="P2645" s="1552">
        <v>0</v>
      </c>
      <c r="Q2645" s="1605">
        <v>0</v>
      </c>
      <c r="R2645" s="1552">
        <v>-1</v>
      </c>
      <c r="S2645" s="1577" t="str">
        <f t="shared" si="322"/>
        <v>1</v>
      </c>
      <c r="T2645" s="1584"/>
      <c r="U2645" s="1577" t="s">
        <v>68163</v>
      </c>
      <c r="V2645" s="1154" t="s">
        <v>66255</v>
      </c>
      <c r="W2645" s="1506" t="s">
        <v>66240</v>
      </c>
      <c r="X2645" s="945" t="str">
        <f t="shared" si="334"/>
        <v>???</v>
      </c>
      <c r="Y2645" s="945" t="str">
        <f t="shared" si="335"/>
        <v>???</v>
      </c>
      <c r="Z2645" s="1232"/>
      <c r="AA2645" s="1220"/>
      <c r="AB2645" s="1124"/>
      <c r="AC2645" s="1120">
        <v>100065</v>
      </c>
      <c r="AD2645" s="1155">
        <v>0</v>
      </c>
      <c r="AE2645" s="1125" t="s">
        <v>66255</v>
      </c>
      <c r="AF2645" s="1126" t="s">
        <v>38740</v>
      </c>
      <c r="AG2645" s="1126" t="s">
        <v>38741</v>
      </c>
      <c r="AH2645" s="1126" t="s">
        <v>38742</v>
      </c>
      <c r="AI2645" s="1126" t="s">
        <v>38743</v>
      </c>
      <c r="AJ2645" s="1239" t="s">
        <v>66240</v>
      </c>
      <c r="AK2645" s="1128" t="s">
        <v>66241</v>
      </c>
      <c r="AL2645" s="1128" t="s">
        <v>66242</v>
      </c>
      <c r="AM2645" s="1128" t="s">
        <v>66243</v>
      </c>
      <c r="AN2645" s="1128" t="s">
        <v>66244</v>
      </c>
      <c r="AP2645" s="1120">
        <v>100065</v>
      </c>
      <c r="AQ2645" s="1120">
        <v>0</v>
      </c>
      <c r="AR2645" s="1125" t="s">
        <v>66255</v>
      </c>
      <c r="AS2645" s="1239" t="s">
        <v>66240</v>
      </c>
      <c r="AT2645" s="1130" t="s">
        <v>38740</v>
      </c>
      <c r="AU2645" s="1138" t="s">
        <v>66241</v>
      </c>
      <c r="AV2645" s="1130" t="s">
        <v>38741</v>
      </c>
      <c r="AW2645" s="1138" t="s">
        <v>66242</v>
      </c>
      <c r="AX2645" s="1130" t="s">
        <v>38742</v>
      </c>
      <c r="AY2645" s="1138" t="s">
        <v>66243</v>
      </c>
      <c r="AZ2645" s="1130" t="s">
        <v>38743</v>
      </c>
      <c r="BA2645" s="1138" t="s">
        <v>66244</v>
      </c>
    </row>
    <row r="2646" spans="2:53" ht="19.5" thickBot="1">
      <c r="B2646" s="1120">
        <f t="shared" ref="B2646:B2651" si="336">B2645</f>
        <v>100065</v>
      </c>
      <c r="C2646" s="1120">
        <f t="shared" ref="C2646:C2651" si="337">C2645+1</f>
        <v>1</v>
      </c>
      <c r="D2646" s="1647">
        <v>-1</v>
      </c>
      <c r="E2646" s="1570">
        <v>-1</v>
      </c>
      <c r="F2646" s="1570">
        <v>-1</v>
      </c>
      <c r="G2646" s="1551">
        <v>0</v>
      </c>
      <c r="H2646" s="1571">
        <v>-1</v>
      </c>
      <c r="I2646" s="1552">
        <v>-1</v>
      </c>
      <c r="J2646" s="1552">
        <f t="shared" ref="J2646:J2651" si="338">J2645</f>
        <v>-1</v>
      </c>
      <c r="K2646" s="1576">
        <v>-1</v>
      </c>
      <c r="L2646" s="1576">
        <v>-1</v>
      </c>
      <c r="M2646" s="1552">
        <f t="shared" ref="M2646:M2651" si="339">M2645</f>
        <v>65</v>
      </c>
      <c r="N2646" s="1552">
        <v>-1</v>
      </c>
      <c r="O2646" s="1552">
        <v>-1</v>
      </c>
      <c r="P2646" s="1552">
        <v>0</v>
      </c>
      <c r="Q2646" s="1605">
        <v>0</v>
      </c>
      <c r="R2646" s="1552">
        <v>-1</v>
      </c>
      <c r="S2646" s="1577" t="str">
        <f t="shared" si="322"/>
        <v>1</v>
      </c>
      <c r="T2646" s="1584"/>
      <c r="U2646" s="1577" t="s">
        <v>68163</v>
      </c>
      <c r="V2646" s="1154" t="s">
        <v>66255</v>
      </c>
      <c r="W2646" s="1506" t="s">
        <v>66245</v>
      </c>
      <c r="X2646" s="945" t="str">
        <f t="shared" si="334"/>
        <v>{PlayerName}</v>
      </c>
      <c r="Y2646" s="945" t="str">
        <f t="shared" si="335"/>
        <v>{PlayerName}</v>
      </c>
      <c r="Z2646" s="1232"/>
      <c r="AA2646" s="1220"/>
      <c r="AB2646" s="1124"/>
      <c r="AC2646" s="1120">
        <v>100065</v>
      </c>
      <c r="AD2646" s="1155">
        <v>1</v>
      </c>
      <c r="AE2646" s="1125" t="s">
        <v>66255</v>
      </c>
      <c r="AF2646" s="1126" t="s">
        <v>38740</v>
      </c>
      <c r="AG2646" s="1126" t="s">
        <v>38741</v>
      </c>
      <c r="AH2646" s="1126" t="s">
        <v>38742</v>
      </c>
      <c r="AI2646" s="1126" t="s">
        <v>38743</v>
      </c>
      <c r="AJ2646" s="1239" t="s">
        <v>66245</v>
      </c>
      <c r="AK2646" s="1128" t="s">
        <v>66246</v>
      </c>
      <c r="AL2646" s="1128" t="s">
        <v>66247</v>
      </c>
      <c r="AM2646" s="1128" t="s">
        <v>66248</v>
      </c>
      <c r="AN2646" s="1128" t="s">
        <v>66249</v>
      </c>
      <c r="AP2646" s="1120">
        <v>100065</v>
      </c>
      <c r="AQ2646" s="1120">
        <v>1</v>
      </c>
      <c r="AR2646" s="1125" t="s">
        <v>66255</v>
      </c>
      <c r="AS2646" s="1239" t="s">
        <v>66245</v>
      </c>
      <c r="AT2646" s="1130" t="s">
        <v>38740</v>
      </c>
      <c r="AU2646" s="1138" t="s">
        <v>66246</v>
      </c>
      <c r="AV2646" s="1130" t="s">
        <v>38741</v>
      </c>
      <c r="AW2646" s="1138" t="s">
        <v>66247</v>
      </c>
      <c r="AX2646" s="1130" t="s">
        <v>38742</v>
      </c>
      <c r="AY2646" s="1138" t="s">
        <v>66248</v>
      </c>
      <c r="AZ2646" s="1130" t="s">
        <v>38743</v>
      </c>
      <c r="BA2646" s="1138" t="s">
        <v>66249</v>
      </c>
    </row>
    <row r="2647" spans="2:53" ht="19.5" thickBot="1">
      <c r="B2647" s="1120">
        <f t="shared" si="336"/>
        <v>100065</v>
      </c>
      <c r="C2647" s="1120">
        <f t="shared" si="337"/>
        <v>2</v>
      </c>
      <c r="D2647" s="1647">
        <v>-1</v>
      </c>
      <c r="E2647" s="1570">
        <v>-1</v>
      </c>
      <c r="F2647" s="1570">
        <v>-1</v>
      </c>
      <c r="G2647" s="1551">
        <v>0</v>
      </c>
      <c r="H2647" s="1571">
        <v>-1</v>
      </c>
      <c r="I2647" s="1552">
        <v>-1</v>
      </c>
      <c r="J2647" s="1552">
        <f t="shared" si="338"/>
        <v>-1</v>
      </c>
      <c r="K2647" s="1576">
        <v>-1</v>
      </c>
      <c r="L2647" s="1576">
        <v>-1</v>
      </c>
      <c r="M2647" s="1552">
        <f t="shared" si="339"/>
        <v>65</v>
      </c>
      <c r="N2647" s="1552">
        <v>-1</v>
      </c>
      <c r="O2647" s="1552">
        <v>-1</v>
      </c>
      <c r="P2647" s="1552">
        <v>0</v>
      </c>
      <c r="Q2647" s="1605">
        <v>0</v>
      </c>
      <c r="R2647" s="1552">
        <v>-1</v>
      </c>
      <c r="S2647" s="1577" t="str">
        <f t="shared" si="322"/>
        <v>1</v>
      </c>
      <c r="T2647" s="1584"/>
      <c r="U2647" s="1577" t="s">
        <v>68163</v>
      </c>
      <c r="V2647" s="1154" t="s">
        <v>66255</v>
      </c>
      <c r="W2647" s="1506" t="s">
        <v>66250</v>
      </c>
      <c r="X2647" s="945" t="str">
        <f t="shared" si="334"/>
        <v>{PlayerName}</v>
      </c>
      <c r="Y2647" s="945" t="str">
        <f t="shared" si="335"/>
        <v>{PlayerName}</v>
      </c>
      <c r="Z2647" s="1232"/>
      <c r="AA2647" s="1220"/>
      <c r="AB2647" s="1124"/>
      <c r="AC2647" s="1120">
        <v>100065</v>
      </c>
      <c r="AD2647" s="1155">
        <v>2</v>
      </c>
      <c r="AE2647" s="1125" t="s">
        <v>66255</v>
      </c>
      <c r="AF2647" s="1126" t="s">
        <v>38740</v>
      </c>
      <c r="AG2647" s="1126" t="s">
        <v>38741</v>
      </c>
      <c r="AH2647" s="1126" t="s">
        <v>38742</v>
      </c>
      <c r="AI2647" s="1126" t="s">
        <v>38743</v>
      </c>
      <c r="AJ2647" s="1239" t="s">
        <v>66250</v>
      </c>
      <c r="AK2647" s="1128" t="s">
        <v>66251</v>
      </c>
      <c r="AL2647" s="1128" t="s">
        <v>66252</v>
      </c>
      <c r="AM2647" s="1128" t="s">
        <v>66253</v>
      </c>
      <c r="AN2647" s="1128" t="s">
        <v>66254</v>
      </c>
      <c r="AP2647" s="1120">
        <v>100065</v>
      </c>
      <c r="AQ2647" s="1120">
        <v>2</v>
      </c>
      <c r="AR2647" s="1125" t="s">
        <v>66255</v>
      </c>
      <c r="AS2647" s="1239" t="s">
        <v>66250</v>
      </c>
      <c r="AT2647" s="1130" t="s">
        <v>38740</v>
      </c>
      <c r="AU2647" s="1138" t="s">
        <v>66251</v>
      </c>
      <c r="AV2647" s="1130" t="s">
        <v>38741</v>
      </c>
      <c r="AW2647" s="1138" t="s">
        <v>66252</v>
      </c>
      <c r="AX2647" s="1130" t="s">
        <v>38742</v>
      </c>
      <c r="AY2647" s="1138" t="s">
        <v>66253</v>
      </c>
      <c r="AZ2647" s="1130" t="s">
        <v>38743</v>
      </c>
      <c r="BA2647" s="1138" t="s">
        <v>66254</v>
      </c>
    </row>
    <row r="2648" spans="2:53" ht="19.5" thickBot="1">
      <c r="B2648" s="1120">
        <f t="shared" si="336"/>
        <v>100065</v>
      </c>
      <c r="C2648" s="1120">
        <f t="shared" si="337"/>
        <v>3</v>
      </c>
      <c r="D2648" s="1647">
        <v>-1</v>
      </c>
      <c r="E2648" s="1570">
        <v>-1</v>
      </c>
      <c r="F2648" s="1570">
        <v>-1</v>
      </c>
      <c r="G2648" s="1551">
        <v>0</v>
      </c>
      <c r="H2648" s="1571">
        <v>-1</v>
      </c>
      <c r="I2648" s="1552">
        <v>-1</v>
      </c>
      <c r="J2648" s="1552">
        <f t="shared" si="338"/>
        <v>-1</v>
      </c>
      <c r="K2648" s="1576">
        <v>-1</v>
      </c>
      <c r="L2648" s="1576">
        <v>-1</v>
      </c>
      <c r="M2648" s="1552">
        <f t="shared" si="339"/>
        <v>65</v>
      </c>
      <c r="N2648" s="1552">
        <v>-1</v>
      </c>
      <c r="O2648" s="1552">
        <v>-1</v>
      </c>
      <c r="P2648" s="1552">
        <v>0</v>
      </c>
      <c r="Q2648" s="1605">
        <v>0</v>
      </c>
      <c r="R2648" s="1552">
        <v>-1</v>
      </c>
      <c r="S2648" s="1577" t="str">
        <f t="shared" si="322"/>
        <v>1</v>
      </c>
      <c r="T2648" s="1584"/>
      <c r="U2648" s="1577" t="s">
        <v>68163</v>
      </c>
      <c r="V2648" s="1154" t="s">
        <v>66255</v>
      </c>
      <c r="W2648" s="1506" t="s">
        <v>66256</v>
      </c>
      <c r="X2648" s="945" t="str">
        <f t="shared" si="334"/>
        <v>{PlayerName}</v>
      </c>
      <c r="Y2648" s="945" t="str">
        <f t="shared" si="335"/>
        <v>{PlayerName}</v>
      </c>
      <c r="Z2648" s="1232"/>
      <c r="AA2648" s="1220"/>
      <c r="AB2648" s="1124"/>
      <c r="AC2648" s="1120">
        <v>100065</v>
      </c>
      <c r="AD2648" s="1155">
        <v>3</v>
      </c>
      <c r="AE2648" s="1125" t="s">
        <v>66255</v>
      </c>
      <c r="AF2648" s="1126" t="s">
        <v>38740</v>
      </c>
      <c r="AG2648" s="1126" t="s">
        <v>38741</v>
      </c>
      <c r="AH2648" s="1126" t="s">
        <v>38742</v>
      </c>
      <c r="AI2648" s="1126" t="s">
        <v>38743</v>
      </c>
      <c r="AJ2648" s="1239" t="s">
        <v>66256</v>
      </c>
      <c r="AK2648" s="1128" t="s">
        <v>66257</v>
      </c>
      <c r="AL2648" s="1128" t="s">
        <v>66258</v>
      </c>
      <c r="AM2648" s="1128" t="s">
        <v>66259</v>
      </c>
      <c r="AN2648" s="1128" t="s">
        <v>66260</v>
      </c>
      <c r="AP2648" s="1120">
        <v>100065</v>
      </c>
      <c r="AQ2648" s="1120">
        <v>3</v>
      </c>
      <c r="AR2648" s="1125" t="s">
        <v>66255</v>
      </c>
      <c r="AS2648" s="1239" t="s">
        <v>66256</v>
      </c>
      <c r="AT2648" s="1130" t="s">
        <v>38740</v>
      </c>
      <c r="AU2648" s="1138" t="s">
        <v>66257</v>
      </c>
      <c r="AV2648" s="1130" t="s">
        <v>38741</v>
      </c>
      <c r="AW2648" s="1138" t="s">
        <v>66258</v>
      </c>
      <c r="AX2648" s="1130" t="s">
        <v>38742</v>
      </c>
      <c r="AY2648" s="1138" t="s">
        <v>66259</v>
      </c>
      <c r="AZ2648" s="1130" t="s">
        <v>38743</v>
      </c>
      <c r="BA2648" s="1138" t="s">
        <v>66260</v>
      </c>
    </row>
    <row r="2649" spans="2:53" ht="19.5" thickBot="1">
      <c r="B2649" s="1120">
        <f t="shared" si="336"/>
        <v>100065</v>
      </c>
      <c r="C2649" s="1120">
        <f t="shared" si="337"/>
        <v>4</v>
      </c>
      <c r="D2649" s="1647">
        <v>-1</v>
      </c>
      <c r="E2649" s="1570">
        <v>-1</v>
      </c>
      <c r="F2649" s="1570">
        <v>-1</v>
      </c>
      <c r="G2649" s="1551">
        <v>0</v>
      </c>
      <c r="H2649" s="1571">
        <v>-1</v>
      </c>
      <c r="I2649" s="1552">
        <v>-1</v>
      </c>
      <c r="J2649" s="1552">
        <f t="shared" si="338"/>
        <v>-1</v>
      </c>
      <c r="K2649" s="1576">
        <v>-1</v>
      </c>
      <c r="L2649" s="1576">
        <v>-1</v>
      </c>
      <c r="M2649" s="1552">
        <f t="shared" si="339"/>
        <v>65</v>
      </c>
      <c r="N2649" s="1552">
        <v>-1</v>
      </c>
      <c r="O2649" s="1552">
        <v>-1</v>
      </c>
      <c r="P2649" s="1552">
        <v>0</v>
      </c>
      <c r="Q2649" s="1605">
        <v>0</v>
      </c>
      <c r="R2649" s="1552">
        <v>-1</v>
      </c>
      <c r="S2649" s="1577" t="str">
        <f t="shared" si="322"/>
        <v>1</v>
      </c>
      <c r="T2649" s="1584"/>
      <c r="U2649" s="1577" t="s">
        <v>68163</v>
      </c>
      <c r="V2649" s="1154" t="s">
        <v>66255</v>
      </c>
      <c r="W2649" s="1490" t="s">
        <v>66261</v>
      </c>
      <c r="X2649" s="945" t="str">
        <f t="shared" si="334"/>
        <v>{PlayerName}</v>
      </c>
      <c r="Y2649" s="945" t="str">
        <f t="shared" si="335"/>
        <v>{PlayerName}</v>
      </c>
      <c r="Z2649" s="1232"/>
      <c r="AA2649" s="1220"/>
      <c r="AB2649" s="1124"/>
      <c r="AC2649" s="1120">
        <v>100065</v>
      </c>
      <c r="AD2649" s="1155">
        <v>4</v>
      </c>
      <c r="AE2649" s="1125" t="s">
        <v>66255</v>
      </c>
      <c r="AF2649" s="1126" t="s">
        <v>38740</v>
      </c>
      <c r="AG2649" s="1126" t="s">
        <v>38741</v>
      </c>
      <c r="AH2649" s="1126" t="s">
        <v>38742</v>
      </c>
      <c r="AI2649" s="1126" t="s">
        <v>38743</v>
      </c>
      <c r="AJ2649" s="1239" t="s">
        <v>66261</v>
      </c>
      <c r="AK2649" s="1128" t="s">
        <v>66262</v>
      </c>
      <c r="AL2649" s="1128" t="s">
        <v>66263</v>
      </c>
      <c r="AM2649" s="1128" t="s">
        <v>66264</v>
      </c>
      <c r="AN2649" s="1128" t="s">
        <v>66265</v>
      </c>
      <c r="AP2649" s="1120">
        <v>100065</v>
      </c>
      <c r="AQ2649" s="1120">
        <v>4</v>
      </c>
      <c r="AR2649" s="1125" t="s">
        <v>66255</v>
      </c>
      <c r="AS2649" s="1239" t="s">
        <v>66261</v>
      </c>
      <c r="AT2649" s="1130" t="s">
        <v>38740</v>
      </c>
      <c r="AU2649" s="1138" t="s">
        <v>66262</v>
      </c>
      <c r="AV2649" s="1130" t="s">
        <v>38741</v>
      </c>
      <c r="AW2649" s="1138" t="s">
        <v>66263</v>
      </c>
      <c r="AX2649" s="1130" t="s">
        <v>38742</v>
      </c>
      <c r="AY2649" s="1138" t="s">
        <v>66264</v>
      </c>
      <c r="AZ2649" s="1130" t="s">
        <v>38743</v>
      </c>
      <c r="BA2649" s="1138" t="s">
        <v>66265</v>
      </c>
    </row>
    <row r="2650" spans="2:53" ht="19.5" thickBot="1">
      <c r="B2650" s="1120">
        <f t="shared" si="336"/>
        <v>100065</v>
      </c>
      <c r="C2650" s="1120">
        <f t="shared" si="337"/>
        <v>5</v>
      </c>
      <c r="D2650" s="1647">
        <v>-1</v>
      </c>
      <c r="E2650" s="1570">
        <v>-1</v>
      </c>
      <c r="F2650" s="1570">
        <v>-1</v>
      </c>
      <c r="G2650" s="1551">
        <v>0</v>
      </c>
      <c r="H2650" s="1571">
        <v>-1</v>
      </c>
      <c r="I2650" s="1552">
        <v>-1</v>
      </c>
      <c r="J2650" s="1552">
        <f t="shared" si="338"/>
        <v>-1</v>
      </c>
      <c r="K2650" s="1576">
        <v>-1</v>
      </c>
      <c r="L2650" s="1576">
        <v>-1</v>
      </c>
      <c r="M2650" s="1552">
        <f t="shared" si="339"/>
        <v>65</v>
      </c>
      <c r="N2650" s="1552">
        <v>-1</v>
      </c>
      <c r="O2650" s="1552">
        <v>-1</v>
      </c>
      <c r="P2650" s="1552">
        <v>0</v>
      </c>
      <c r="Q2650" s="1605">
        <v>0</v>
      </c>
      <c r="R2650" s="1552">
        <v>-1</v>
      </c>
      <c r="S2650" s="1577" t="str">
        <f t="shared" si="322"/>
        <v>1</v>
      </c>
      <c r="T2650" s="1584"/>
      <c r="U2650" s="1577" t="s">
        <v>68163</v>
      </c>
      <c r="V2650" s="1154" t="s">
        <v>66255</v>
      </c>
      <c r="W2650" s="1506" t="s">
        <v>66266</v>
      </c>
      <c r="X2650" s="945" t="str">
        <f t="shared" si="334"/>
        <v>{PlayerName}</v>
      </c>
      <c r="Y2650" s="945" t="str">
        <f t="shared" si="335"/>
        <v>{PlayerName}</v>
      </c>
      <c r="Z2650" s="1232"/>
      <c r="AA2650" s="1220"/>
      <c r="AB2650" s="1124"/>
      <c r="AC2650" s="1120">
        <v>100065</v>
      </c>
      <c r="AD2650" s="1155">
        <v>5</v>
      </c>
      <c r="AE2650" s="1125" t="s">
        <v>66255</v>
      </c>
      <c r="AF2650" s="1126" t="s">
        <v>38740</v>
      </c>
      <c r="AG2650" s="1126" t="s">
        <v>38741</v>
      </c>
      <c r="AH2650" s="1126" t="s">
        <v>38742</v>
      </c>
      <c r="AI2650" s="1126" t="s">
        <v>38743</v>
      </c>
      <c r="AJ2650" s="1239" t="s">
        <v>66266</v>
      </c>
      <c r="AK2650" s="1128" t="s">
        <v>66267</v>
      </c>
      <c r="AL2650" s="1128" t="s">
        <v>66268</v>
      </c>
      <c r="AM2650" s="1128" t="s">
        <v>66269</v>
      </c>
      <c r="AN2650" s="1128" t="s">
        <v>66270</v>
      </c>
      <c r="AP2650" s="1120">
        <v>100065</v>
      </c>
      <c r="AQ2650" s="1120">
        <v>5</v>
      </c>
      <c r="AR2650" s="1125" t="s">
        <v>66255</v>
      </c>
      <c r="AS2650" s="1239" t="s">
        <v>66266</v>
      </c>
      <c r="AT2650" s="1130" t="s">
        <v>38740</v>
      </c>
      <c r="AU2650" s="1138" t="s">
        <v>66267</v>
      </c>
      <c r="AV2650" s="1130" t="s">
        <v>38741</v>
      </c>
      <c r="AW2650" s="1138" t="s">
        <v>66268</v>
      </c>
      <c r="AX2650" s="1130" t="s">
        <v>38742</v>
      </c>
      <c r="AY2650" s="1138" t="s">
        <v>66269</v>
      </c>
      <c r="AZ2650" s="1130" t="s">
        <v>38743</v>
      </c>
      <c r="BA2650" s="1138" t="s">
        <v>66270</v>
      </c>
    </row>
    <row r="2651" spans="2:53" ht="38.25" thickBot="1">
      <c r="B2651" s="1120">
        <f t="shared" si="336"/>
        <v>100065</v>
      </c>
      <c r="C2651" s="1120">
        <f t="shared" si="337"/>
        <v>6</v>
      </c>
      <c r="D2651" s="1647">
        <v>-1</v>
      </c>
      <c r="E2651" s="1570">
        <v>-1</v>
      </c>
      <c r="F2651" s="1570">
        <v>-1</v>
      </c>
      <c r="G2651" s="1551">
        <v>0</v>
      </c>
      <c r="H2651" s="1571">
        <v>-1</v>
      </c>
      <c r="I2651" s="1552">
        <v>-1</v>
      </c>
      <c r="J2651" s="1552">
        <f t="shared" si="338"/>
        <v>-1</v>
      </c>
      <c r="K2651" s="1576">
        <v>-1</v>
      </c>
      <c r="L2651" s="1576">
        <v>-1</v>
      </c>
      <c r="M2651" s="1552">
        <f t="shared" si="339"/>
        <v>65</v>
      </c>
      <c r="N2651" s="1552">
        <v>-1</v>
      </c>
      <c r="O2651" s="1552">
        <v>-1</v>
      </c>
      <c r="P2651" s="1552">
        <v>0</v>
      </c>
      <c r="Q2651" s="1605">
        <v>0</v>
      </c>
      <c r="R2651" s="1552">
        <v>-1</v>
      </c>
      <c r="S2651" s="1577" t="str">
        <f t="shared" si="322"/>
        <v>1</v>
      </c>
      <c r="T2651" s="1584"/>
      <c r="U2651" s="1577" t="s">
        <v>68163</v>
      </c>
      <c r="V2651" s="1154" t="s">
        <v>66255</v>
      </c>
      <c r="W2651" s="1490" t="s">
        <v>66271</v>
      </c>
      <c r="X2651" s="945" t="str">
        <f t="shared" si="334"/>
        <v>{PlayerName}</v>
      </c>
      <c r="Y2651" s="945" t="str">
        <f t="shared" si="335"/>
        <v>{PlayerName}</v>
      </c>
      <c r="Z2651" s="1232"/>
      <c r="AA2651" s="1220"/>
      <c r="AB2651" s="1124"/>
      <c r="AC2651" s="1120">
        <v>100065</v>
      </c>
      <c r="AD2651" s="1155">
        <v>6</v>
      </c>
      <c r="AE2651" s="1125" t="s">
        <v>66255</v>
      </c>
      <c r="AF2651" s="1126" t="s">
        <v>38740</v>
      </c>
      <c r="AG2651" s="1126" t="s">
        <v>38741</v>
      </c>
      <c r="AH2651" s="1126" t="s">
        <v>38742</v>
      </c>
      <c r="AI2651" s="1126" t="s">
        <v>38743</v>
      </c>
      <c r="AJ2651" s="1239" t="s">
        <v>66271</v>
      </c>
      <c r="AK2651" s="1128" t="s">
        <v>66272</v>
      </c>
      <c r="AL2651" s="1128" t="s">
        <v>66273</v>
      </c>
      <c r="AM2651" s="1128" t="s">
        <v>66274</v>
      </c>
      <c r="AN2651" s="1128" t="s">
        <v>66275</v>
      </c>
      <c r="AP2651" s="1120">
        <v>100065</v>
      </c>
      <c r="AQ2651" s="1120">
        <v>6</v>
      </c>
      <c r="AR2651" s="1125" t="s">
        <v>66255</v>
      </c>
      <c r="AS2651" s="1239" t="s">
        <v>66271</v>
      </c>
      <c r="AT2651" s="1130" t="s">
        <v>38740</v>
      </c>
      <c r="AU2651" s="1138" t="s">
        <v>66272</v>
      </c>
      <c r="AV2651" s="1130" t="s">
        <v>38741</v>
      </c>
      <c r="AW2651" s="1138" t="s">
        <v>66273</v>
      </c>
      <c r="AX2651" s="1130" t="s">
        <v>38742</v>
      </c>
      <c r="AY2651" s="1138" t="s">
        <v>66274</v>
      </c>
      <c r="AZ2651" s="1130" t="s">
        <v>38743</v>
      </c>
      <c r="BA2651" s="1138" t="s">
        <v>66275</v>
      </c>
    </row>
    <row r="2652" spans="2:53" ht="19.5" thickBot="1">
      <c r="B2652" s="1120">
        <v>100066</v>
      </c>
      <c r="C2652" s="1120">
        <v>0</v>
      </c>
      <c r="D2652" s="1647">
        <v>-1</v>
      </c>
      <c r="E2652" s="1570">
        <v>-1</v>
      </c>
      <c r="F2652" s="1570">
        <v>-1</v>
      </c>
      <c r="G2652" s="1551">
        <v>0</v>
      </c>
      <c r="H2652" s="1571">
        <v>-1</v>
      </c>
      <c r="I2652" s="1552">
        <v>-1</v>
      </c>
      <c r="J2652" s="1552">
        <v>19</v>
      </c>
      <c r="K2652" s="1576">
        <v>0</v>
      </c>
      <c r="L2652" s="1576">
        <v>0</v>
      </c>
      <c r="M2652" s="1552">
        <v>-1</v>
      </c>
      <c r="N2652" s="1552">
        <v>0</v>
      </c>
      <c r="O2652" s="1552">
        <v>0</v>
      </c>
      <c r="P2652" s="1552">
        <v>0</v>
      </c>
      <c r="Q2652" s="1605">
        <f>IF(AD2652=-1, 2, IF(C2652=0, 1, IF(AD2652=AD2651, "같음", "다름")))</f>
        <v>1</v>
      </c>
      <c r="R2652" s="1552">
        <v>-1</v>
      </c>
      <c r="S2652" s="1577" t="str">
        <f t="shared" si="322"/>
        <v>0</v>
      </c>
      <c r="T2652" s="1584"/>
      <c r="U2652" s="1577" t="s">
        <v>68164</v>
      </c>
      <c r="V2652" s="1154" t="s">
        <v>450</v>
      </c>
      <c r="W2652" s="1506" t="s">
        <v>66276</v>
      </c>
      <c r="X2652" s="945" t="str">
        <f t="shared" si="334"/>
        <v>???</v>
      </c>
      <c r="Y2652" s="945" t="str">
        <f t="shared" si="335"/>
        <v>???</v>
      </c>
      <c r="Z2652" s="1122"/>
      <c r="AA2652" s="1220"/>
      <c r="AB2652" s="1124"/>
      <c r="AC2652" s="1120">
        <v>100066</v>
      </c>
      <c r="AD2652" s="1155">
        <v>0</v>
      </c>
      <c r="AE2652" s="1125" t="s">
        <v>450</v>
      </c>
      <c r="AF2652" s="1126" t="s">
        <v>4504</v>
      </c>
      <c r="AG2652" s="1126" t="s">
        <v>4503</v>
      </c>
      <c r="AH2652" s="1126" t="s">
        <v>5079</v>
      </c>
      <c r="AI2652" s="1126" t="s">
        <v>5079</v>
      </c>
      <c r="AJ2652" s="1239" t="s">
        <v>66276</v>
      </c>
      <c r="AK2652" s="1128" t="s">
        <v>66277</v>
      </c>
      <c r="AL2652" s="1128" t="s">
        <v>66278</v>
      </c>
      <c r="AM2652" s="1128" t="s">
        <v>66279</v>
      </c>
      <c r="AN2652" s="1128" t="s">
        <v>66280</v>
      </c>
      <c r="AP2652" s="1120">
        <v>100066</v>
      </c>
      <c r="AQ2652" s="1120">
        <v>0</v>
      </c>
      <c r="AR2652" s="1125" t="s">
        <v>450</v>
      </c>
      <c r="AS2652" s="1239" t="s">
        <v>66276</v>
      </c>
      <c r="AT2652" s="1130" t="s">
        <v>4504</v>
      </c>
      <c r="AU2652" s="1138" t="s">
        <v>66277</v>
      </c>
      <c r="AV2652" s="1130" t="s">
        <v>4503</v>
      </c>
      <c r="AW2652" s="1138" t="s">
        <v>66278</v>
      </c>
      <c r="AX2652" s="1130" t="s">
        <v>5079</v>
      </c>
      <c r="AY2652" s="1138" t="s">
        <v>66279</v>
      </c>
      <c r="AZ2652" s="1130" t="s">
        <v>5079</v>
      </c>
      <c r="BA2652" s="1138" t="s">
        <v>66280</v>
      </c>
    </row>
    <row r="2653" spans="2:53" ht="19.5" thickBot="1">
      <c r="B2653" s="1142">
        <f>B2652</f>
        <v>100066</v>
      </c>
      <c r="C2653" s="1142">
        <f>C2652+1</f>
        <v>1</v>
      </c>
      <c r="D2653" s="1653">
        <v>-1</v>
      </c>
      <c r="E2653" s="1579">
        <v>-1</v>
      </c>
      <c r="F2653" s="1579">
        <v>-1</v>
      </c>
      <c r="G2653" s="1566">
        <v>0</v>
      </c>
      <c r="H2653" s="1580">
        <v>-1</v>
      </c>
      <c r="I2653" s="1567">
        <v>-1</v>
      </c>
      <c r="J2653" s="1567">
        <f>J2652</f>
        <v>19</v>
      </c>
      <c r="K2653" s="1608">
        <v>-1</v>
      </c>
      <c r="L2653" s="1608">
        <v>-1</v>
      </c>
      <c r="M2653" s="1567">
        <v>6</v>
      </c>
      <c r="N2653" s="1567">
        <v>-1</v>
      </c>
      <c r="O2653" s="1567">
        <v>-1</v>
      </c>
      <c r="P2653" s="1567">
        <v>0</v>
      </c>
      <c r="Q2653" s="1622">
        <v>0</v>
      </c>
      <c r="R2653" s="1567">
        <v>-1</v>
      </c>
      <c r="S2653" s="1581" t="str">
        <f t="shared" si="322"/>
        <v>1</v>
      </c>
      <c r="T2653" s="1610"/>
      <c r="U2653" s="1581" t="s">
        <v>68164</v>
      </c>
      <c r="V2653" s="1210" t="s">
        <v>53875</v>
      </c>
      <c r="W2653" s="1547" t="s">
        <v>66281</v>
      </c>
      <c r="X2653" s="945" t="str">
        <f t="shared" si="334"/>
        <v>{PlayerName}</v>
      </c>
      <c r="Y2653" s="945" t="str">
        <f t="shared" si="335"/>
        <v>{PlayerName}</v>
      </c>
      <c r="Z2653" s="1122"/>
      <c r="AA2653" s="1220"/>
      <c r="AB2653" s="1124"/>
      <c r="AC2653" s="1120">
        <v>100066</v>
      </c>
      <c r="AD2653" s="1155">
        <v>1</v>
      </c>
      <c r="AE2653" s="1125" t="s">
        <v>53875</v>
      </c>
      <c r="AF2653" s="1126" t="s">
        <v>4495</v>
      </c>
      <c r="AG2653" s="1126" t="s">
        <v>1106</v>
      </c>
      <c r="AH2653" s="1126" t="s">
        <v>5069</v>
      </c>
      <c r="AI2653" s="1126" t="s">
        <v>5069</v>
      </c>
      <c r="AJ2653" s="1239" t="s">
        <v>66281</v>
      </c>
      <c r="AK2653" s="1128" t="s">
        <v>66282</v>
      </c>
      <c r="AL2653" s="1128" t="s">
        <v>66283</v>
      </c>
      <c r="AM2653" s="1128" t="s">
        <v>66284</v>
      </c>
      <c r="AN2653" s="1128" t="s">
        <v>66285</v>
      </c>
      <c r="AP2653" s="1120">
        <v>100066</v>
      </c>
      <c r="AQ2653" s="1120">
        <v>1</v>
      </c>
      <c r="AR2653" s="1125" t="s">
        <v>53875</v>
      </c>
      <c r="AS2653" s="1239" t="s">
        <v>66281</v>
      </c>
      <c r="AT2653" s="1130" t="s">
        <v>4495</v>
      </c>
      <c r="AU2653" s="1138" t="s">
        <v>66282</v>
      </c>
      <c r="AV2653" s="1130" t="s">
        <v>1106</v>
      </c>
      <c r="AW2653" s="1138" t="s">
        <v>66283</v>
      </c>
      <c r="AX2653" s="1130" t="s">
        <v>5069</v>
      </c>
      <c r="AY2653" s="1138" t="s">
        <v>66284</v>
      </c>
      <c r="AZ2653" s="1130" t="s">
        <v>5069</v>
      </c>
      <c r="BA2653" s="1138" t="s">
        <v>66285</v>
      </c>
    </row>
    <row r="2654" spans="2:53" ht="19.5" thickBot="1">
      <c r="B2654" s="1366">
        <v>1010001</v>
      </c>
      <c r="C2654" s="1367">
        <v>0</v>
      </c>
      <c r="D2654" s="1646">
        <v>0</v>
      </c>
      <c r="E2654" s="1582">
        <v>-1</v>
      </c>
      <c r="F2654" s="1582">
        <v>-1</v>
      </c>
      <c r="G2654" s="1571">
        <v>2020</v>
      </c>
      <c r="H2654" s="1571">
        <v>-1</v>
      </c>
      <c r="I2654" s="1571">
        <v>-1</v>
      </c>
      <c r="J2654" s="1571">
        <v>0</v>
      </c>
      <c r="K2654" s="1571">
        <v>0</v>
      </c>
      <c r="L2654" s="1571">
        <v>0</v>
      </c>
      <c r="M2654" s="1571">
        <v>-1</v>
      </c>
      <c r="N2654" s="1571">
        <v>0</v>
      </c>
      <c r="O2654" s="1571">
        <v>0</v>
      </c>
      <c r="P2654" s="1571">
        <v>0</v>
      </c>
      <c r="Q2654" s="1571">
        <v>1</v>
      </c>
      <c r="R2654" s="1571">
        <v>-1</v>
      </c>
      <c r="S2654" s="1571" t="s">
        <v>67889</v>
      </c>
      <c r="T2654" s="1571"/>
      <c r="U2654" s="1633"/>
      <c r="V2654" s="1548" t="s">
        <v>1105</v>
      </c>
      <c r="W2654" s="1500" t="s">
        <v>66992</v>
      </c>
      <c r="Y2654" s="945"/>
      <c r="Z2654" s="945"/>
      <c r="AB2654" s="1124"/>
      <c r="AC2654" s="1368">
        <v>1010001</v>
      </c>
      <c r="AD2654" s="1369">
        <v>0</v>
      </c>
      <c r="AE2654" s="1184" t="s">
        <v>1105</v>
      </c>
      <c r="AF2654" s="1126" t="s">
        <v>1105</v>
      </c>
      <c r="AG2654" s="1126" t="s">
        <v>1105</v>
      </c>
      <c r="AH2654" s="1126" t="s">
        <v>1105</v>
      </c>
      <c r="AI2654" s="1126" t="s">
        <v>1105</v>
      </c>
      <c r="AJ2654" s="1127" t="s">
        <v>66992</v>
      </c>
      <c r="AK2654" s="1128" t="s">
        <v>66286</v>
      </c>
      <c r="AL2654" s="1128" t="s">
        <v>66287</v>
      </c>
      <c r="AM2654" s="1128" t="s">
        <v>66288</v>
      </c>
      <c r="AN2654" s="1128" t="s">
        <v>66289</v>
      </c>
      <c r="AP2654" s="1368">
        <v>232</v>
      </c>
      <c r="AQ2654" s="1369">
        <v>0</v>
      </c>
      <c r="AR2654" s="1370" t="s">
        <v>1105</v>
      </c>
      <c r="AS2654" s="1140" t="s">
        <v>66992</v>
      </c>
      <c r="AT2654" s="1130"/>
      <c r="AU2654" s="1138"/>
      <c r="AV2654" s="1130"/>
      <c r="AW2654" s="1138"/>
      <c r="AX2654" s="1130"/>
      <c r="AY2654" s="1138"/>
      <c r="AZ2654" s="1130"/>
      <c r="BA2654" s="1138"/>
    </row>
    <row r="2655" spans="2:53" ht="38.25" thickBot="1">
      <c r="B2655" s="1371">
        <v>1010001</v>
      </c>
      <c r="C2655" s="1180">
        <v>1</v>
      </c>
      <c r="D2655" s="1647">
        <v>-1</v>
      </c>
      <c r="E2655" s="1570">
        <v>-1</v>
      </c>
      <c r="F2655" s="1570">
        <v>-1</v>
      </c>
      <c r="G2655" s="1552">
        <v>2020</v>
      </c>
      <c r="H2655" s="1552">
        <v>-1</v>
      </c>
      <c r="I2655" s="1552">
        <v>-1</v>
      </c>
      <c r="J2655" s="1552">
        <v>0</v>
      </c>
      <c r="K2655" s="1552">
        <v>0</v>
      </c>
      <c r="L2655" s="1552">
        <v>0</v>
      </c>
      <c r="M2655" s="1552">
        <v>6</v>
      </c>
      <c r="N2655" s="1552">
        <v>1000</v>
      </c>
      <c r="O2655" s="1552">
        <v>1000</v>
      </c>
      <c r="P2655" s="1552">
        <v>0</v>
      </c>
      <c r="Q2655" s="1552">
        <v>0</v>
      </c>
      <c r="R2655" s="1552">
        <v>-1</v>
      </c>
      <c r="S2655" s="1552">
        <v>1</v>
      </c>
      <c r="T2655" s="1552"/>
      <c r="U2655" s="1555"/>
      <c r="V2655" s="1125" t="s">
        <v>25</v>
      </c>
      <c r="W2655" s="1483" t="s">
        <v>66993</v>
      </c>
      <c r="Y2655" s="945"/>
      <c r="Z2655" s="945"/>
      <c r="AB2655" s="1124"/>
      <c r="AC2655" s="1368">
        <v>1010001</v>
      </c>
      <c r="AD2655" s="1369">
        <v>1</v>
      </c>
      <c r="AE2655" s="1125" t="s">
        <v>25</v>
      </c>
      <c r="AF2655" s="1126" t="s">
        <v>4495</v>
      </c>
      <c r="AG2655" s="1126" t="s">
        <v>1106</v>
      </c>
      <c r="AH2655" s="1126" t="s">
        <v>5069</v>
      </c>
      <c r="AI2655" s="1126" t="s">
        <v>5069</v>
      </c>
      <c r="AJ2655" s="1127" t="s">
        <v>66993</v>
      </c>
      <c r="AK2655" s="1128" t="s">
        <v>74703</v>
      </c>
      <c r="AL2655" s="1128" t="s">
        <v>66290</v>
      </c>
      <c r="AM2655" s="1128" t="s">
        <v>66291</v>
      </c>
      <c r="AN2655" s="1128" t="s">
        <v>66292</v>
      </c>
      <c r="AP2655" s="1368">
        <v>232</v>
      </c>
      <c r="AQ2655" s="1369">
        <v>1</v>
      </c>
      <c r="AR2655" s="1372" t="s">
        <v>25</v>
      </c>
      <c r="AS2655" s="1140" t="s">
        <v>66993</v>
      </c>
      <c r="AT2655" s="1130"/>
      <c r="AU2655" s="1138"/>
      <c r="AV2655" s="1130"/>
      <c r="AW2655" s="1138"/>
      <c r="AX2655" s="1130"/>
      <c r="AY2655" s="1138"/>
      <c r="AZ2655" s="1130"/>
      <c r="BA2655" s="1138"/>
    </row>
    <row r="2656" spans="2:53" ht="19.5" thickBot="1">
      <c r="B2656" s="1371">
        <v>1010001</v>
      </c>
      <c r="C2656" s="1180">
        <v>2</v>
      </c>
      <c r="D2656" s="1647">
        <v>-1</v>
      </c>
      <c r="E2656" s="1570">
        <v>-1</v>
      </c>
      <c r="F2656" s="1570">
        <v>-1</v>
      </c>
      <c r="G2656" s="1552">
        <v>2020</v>
      </c>
      <c r="H2656" s="1552">
        <v>-1</v>
      </c>
      <c r="I2656" s="1552">
        <v>-1</v>
      </c>
      <c r="J2656" s="1552">
        <v>13</v>
      </c>
      <c r="K2656" s="1552">
        <v>4002</v>
      </c>
      <c r="L2656" s="1552">
        <v>0</v>
      </c>
      <c r="M2656" s="1552">
        <v>-1</v>
      </c>
      <c r="N2656" s="1552">
        <v>0</v>
      </c>
      <c r="O2656" s="1552">
        <v>0</v>
      </c>
      <c r="P2656" s="1552">
        <v>0</v>
      </c>
      <c r="Q2656" s="1552">
        <v>1</v>
      </c>
      <c r="R2656" s="1552">
        <v>-1</v>
      </c>
      <c r="S2656" s="1552" t="s">
        <v>67889</v>
      </c>
      <c r="T2656" s="1552"/>
      <c r="U2656" s="1555"/>
      <c r="V2656" s="1125" t="s">
        <v>56528</v>
      </c>
      <c r="W2656" s="1483" t="s">
        <v>66293</v>
      </c>
      <c r="Y2656" s="945"/>
      <c r="Z2656" s="945"/>
      <c r="AB2656" s="1124"/>
      <c r="AC2656" s="1368">
        <v>1010001</v>
      </c>
      <c r="AD2656" s="1369">
        <v>2</v>
      </c>
      <c r="AE2656" s="1125" t="s">
        <v>56528</v>
      </c>
      <c r="AF2656" s="1126" t="s">
        <v>4497</v>
      </c>
      <c r="AG2656" s="1126" t="s">
        <v>1107</v>
      </c>
      <c r="AH2656" s="1126" t="s">
        <v>5072</v>
      </c>
      <c r="AI2656" s="1126" t="s">
        <v>5072</v>
      </c>
      <c r="AJ2656" s="1127" t="s">
        <v>66293</v>
      </c>
      <c r="AK2656" s="1128" t="s">
        <v>66294</v>
      </c>
      <c r="AL2656" s="1128" t="s">
        <v>66295</v>
      </c>
      <c r="AM2656" s="1128" t="s">
        <v>74704</v>
      </c>
      <c r="AN2656" s="1128" t="s">
        <v>74705</v>
      </c>
      <c r="AP2656" s="1368">
        <v>232</v>
      </c>
      <c r="AQ2656" s="1369">
        <v>2</v>
      </c>
      <c r="AR2656" s="1372" t="s">
        <v>56528</v>
      </c>
      <c r="AS2656" s="1140" t="s">
        <v>66293</v>
      </c>
      <c r="AT2656" s="1130"/>
      <c r="AU2656" s="1138"/>
      <c r="AV2656" s="1130"/>
      <c r="AW2656" s="1138"/>
      <c r="AX2656" s="1130"/>
      <c r="AY2656" s="1138"/>
      <c r="AZ2656" s="1130"/>
      <c r="BA2656" s="1138"/>
    </row>
    <row r="2657" spans="2:53" ht="19.5" thickBot="1">
      <c r="B2657" s="1371">
        <v>1010001</v>
      </c>
      <c r="C2657" s="1180">
        <v>3</v>
      </c>
      <c r="D2657" s="1647">
        <v>-1</v>
      </c>
      <c r="E2657" s="1570">
        <v>-1</v>
      </c>
      <c r="F2657" s="1570">
        <v>-1</v>
      </c>
      <c r="G2657" s="1552">
        <v>2020</v>
      </c>
      <c r="H2657" s="1552">
        <v>-1</v>
      </c>
      <c r="I2657" s="1552">
        <v>-1</v>
      </c>
      <c r="J2657" s="1552">
        <v>13</v>
      </c>
      <c r="K2657" s="1552">
        <v>-1</v>
      </c>
      <c r="L2657" s="1552">
        <v>0</v>
      </c>
      <c r="M2657" s="1552">
        <v>0</v>
      </c>
      <c r="N2657" s="1552">
        <v>2008</v>
      </c>
      <c r="O2657" s="1552">
        <v>0</v>
      </c>
      <c r="P2657" s="1552">
        <v>0</v>
      </c>
      <c r="Q2657" s="1552">
        <v>0</v>
      </c>
      <c r="R2657" s="1552">
        <v>-1</v>
      </c>
      <c r="S2657" s="1552">
        <v>1</v>
      </c>
      <c r="T2657" s="1552"/>
      <c r="U2657" s="1555"/>
      <c r="V2657" s="1125" t="s">
        <v>1105</v>
      </c>
      <c r="W2657" s="1483" t="s">
        <v>66296</v>
      </c>
      <c r="Y2657" s="945"/>
      <c r="Z2657" s="945"/>
      <c r="AB2657" s="1124"/>
      <c r="AC2657" s="1368">
        <v>1010001</v>
      </c>
      <c r="AD2657" s="1369">
        <v>3</v>
      </c>
      <c r="AE2657" s="1125" t="s">
        <v>1105</v>
      </c>
      <c r="AF2657" s="1126" t="s">
        <v>1105</v>
      </c>
      <c r="AG2657" s="1126" t="s">
        <v>1105</v>
      </c>
      <c r="AH2657" s="1126" t="s">
        <v>1105</v>
      </c>
      <c r="AI2657" s="1126" t="s">
        <v>1105</v>
      </c>
      <c r="AJ2657" s="1127" t="s">
        <v>66296</v>
      </c>
      <c r="AK2657" s="1128" t="s">
        <v>66297</v>
      </c>
      <c r="AL2657" s="1128" t="s">
        <v>66298</v>
      </c>
      <c r="AM2657" s="1128" t="s">
        <v>66299</v>
      </c>
      <c r="AN2657" s="1128" t="s">
        <v>66300</v>
      </c>
      <c r="AP2657" s="1368">
        <v>232</v>
      </c>
      <c r="AQ2657" s="1369">
        <v>3</v>
      </c>
      <c r="AR2657" s="1372" t="s">
        <v>1105</v>
      </c>
      <c r="AS2657" s="1140" t="s">
        <v>66296</v>
      </c>
      <c r="AT2657" s="1130"/>
      <c r="AU2657" s="1138"/>
      <c r="AV2657" s="1130"/>
      <c r="AW2657" s="1138"/>
      <c r="AX2657" s="1130"/>
      <c r="AY2657" s="1138"/>
      <c r="AZ2657" s="1130"/>
      <c r="BA2657" s="1138"/>
    </row>
    <row r="2658" spans="2:53" ht="19.5" thickBot="1">
      <c r="B2658" s="1371">
        <v>1010001</v>
      </c>
      <c r="C2658" s="1180">
        <v>4</v>
      </c>
      <c r="D2658" s="1647">
        <v>-1</v>
      </c>
      <c r="E2658" s="1570">
        <v>-1</v>
      </c>
      <c r="F2658" s="1570">
        <v>-1</v>
      </c>
      <c r="G2658" s="1552">
        <v>2020</v>
      </c>
      <c r="H2658" s="1552">
        <v>-1</v>
      </c>
      <c r="I2658" s="1552">
        <v>-1</v>
      </c>
      <c r="J2658" s="1552">
        <v>13</v>
      </c>
      <c r="K2658" s="1552">
        <v>4000</v>
      </c>
      <c r="L2658" s="1552">
        <v>0</v>
      </c>
      <c r="M2658" s="1552">
        <v>0</v>
      </c>
      <c r="N2658" s="1552">
        <v>-1</v>
      </c>
      <c r="O2658" s="1552">
        <v>0</v>
      </c>
      <c r="P2658" s="1552">
        <v>0</v>
      </c>
      <c r="Q2658" s="1552">
        <v>1</v>
      </c>
      <c r="R2658" s="1552">
        <v>-1</v>
      </c>
      <c r="S2658" s="1552" t="s">
        <v>67889</v>
      </c>
      <c r="T2658" s="1552"/>
      <c r="U2658" s="1555"/>
      <c r="V2658" s="1125" t="s">
        <v>56528</v>
      </c>
      <c r="W2658" s="1483" t="s">
        <v>66994</v>
      </c>
      <c r="Y2658" s="945"/>
      <c r="Z2658" s="945"/>
      <c r="AB2658" s="1124"/>
      <c r="AC2658" s="1368">
        <v>1010001</v>
      </c>
      <c r="AD2658" s="1369">
        <v>4</v>
      </c>
      <c r="AE2658" s="1125" t="s">
        <v>56528</v>
      </c>
      <c r="AF2658" s="1126" t="s">
        <v>4497</v>
      </c>
      <c r="AG2658" s="1126" t="s">
        <v>1107</v>
      </c>
      <c r="AH2658" s="1126" t="s">
        <v>5072</v>
      </c>
      <c r="AI2658" s="1126" t="s">
        <v>5072</v>
      </c>
      <c r="AJ2658" s="1127" t="s">
        <v>66994</v>
      </c>
      <c r="AK2658" s="1128" t="s">
        <v>66301</v>
      </c>
      <c r="AL2658" s="1128" t="s">
        <v>66302</v>
      </c>
      <c r="AM2658" s="1128" t="s">
        <v>66303</v>
      </c>
      <c r="AN2658" s="1128" t="s">
        <v>66304</v>
      </c>
      <c r="AP2658" s="1368">
        <v>232</v>
      </c>
      <c r="AQ2658" s="1369">
        <v>4</v>
      </c>
      <c r="AR2658" s="1372" t="s">
        <v>56528</v>
      </c>
      <c r="AS2658" s="1140" t="s">
        <v>66994</v>
      </c>
      <c r="AT2658" s="1130"/>
      <c r="AU2658" s="1138"/>
      <c r="AV2658" s="1130"/>
      <c r="AW2658" s="1138"/>
      <c r="AX2658" s="1130"/>
      <c r="AY2658" s="1138"/>
      <c r="AZ2658" s="1130"/>
      <c r="BA2658" s="1138"/>
    </row>
    <row r="2659" spans="2:53" ht="19.5" thickBot="1">
      <c r="B2659" s="1371">
        <v>1010001</v>
      </c>
      <c r="C2659" s="1180">
        <v>5</v>
      </c>
      <c r="D2659" s="1647">
        <v>-1</v>
      </c>
      <c r="E2659" s="1570">
        <v>-1</v>
      </c>
      <c r="F2659" s="1570">
        <v>-1</v>
      </c>
      <c r="G2659" s="1552">
        <v>2020</v>
      </c>
      <c r="H2659" s="1552">
        <v>-1</v>
      </c>
      <c r="I2659" s="1552">
        <v>-1</v>
      </c>
      <c r="J2659" s="1552">
        <v>13</v>
      </c>
      <c r="K2659" s="1552">
        <v>-1</v>
      </c>
      <c r="L2659" s="1552">
        <v>0</v>
      </c>
      <c r="M2659" s="1552">
        <v>0</v>
      </c>
      <c r="N2659" s="1552">
        <v>0</v>
      </c>
      <c r="O2659" s="1552">
        <v>0</v>
      </c>
      <c r="P2659" s="1552">
        <v>0</v>
      </c>
      <c r="Q2659" s="1552">
        <v>0</v>
      </c>
      <c r="R2659" s="1552">
        <v>-1</v>
      </c>
      <c r="S2659" s="1552">
        <v>1</v>
      </c>
      <c r="T2659" s="1552"/>
      <c r="U2659" s="1555"/>
      <c r="V2659" s="1125" t="s">
        <v>1105</v>
      </c>
      <c r="W2659" s="1483" t="s">
        <v>66305</v>
      </c>
      <c r="Y2659" s="945"/>
      <c r="Z2659" s="945"/>
      <c r="AB2659" s="1124"/>
      <c r="AC2659" s="1368">
        <v>1010001</v>
      </c>
      <c r="AD2659" s="1369">
        <v>5</v>
      </c>
      <c r="AE2659" s="1125" t="s">
        <v>1105</v>
      </c>
      <c r="AF2659" s="1126" t="s">
        <v>1105</v>
      </c>
      <c r="AG2659" s="1126" t="s">
        <v>1105</v>
      </c>
      <c r="AH2659" s="1126" t="s">
        <v>1105</v>
      </c>
      <c r="AI2659" s="1126" t="s">
        <v>1105</v>
      </c>
      <c r="AJ2659" s="1127" t="s">
        <v>66305</v>
      </c>
      <c r="AK2659" s="1128" t="s">
        <v>66306</v>
      </c>
      <c r="AL2659" s="1128" t="s">
        <v>66307</v>
      </c>
      <c r="AM2659" s="1128" t="s">
        <v>66308</v>
      </c>
      <c r="AN2659" s="1128" t="s">
        <v>66309</v>
      </c>
      <c r="AP2659" s="1368">
        <v>232</v>
      </c>
      <c r="AQ2659" s="1369">
        <v>5</v>
      </c>
      <c r="AR2659" s="1372" t="s">
        <v>1105</v>
      </c>
      <c r="AS2659" s="1140" t="s">
        <v>66305</v>
      </c>
      <c r="AT2659" s="1130"/>
      <c r="AU2659" s="1138"/>
      <c r="AV2659" s="1130"/>
      <c r="AW2659" s="1138"/>
      <c r="AX2659" s="1130"/>
      <c r="AY2659" s="1138"/>
      <c r="AZ2659" s="1130"/>
      <c r="BA2659" s="1138"/>
    </row>
    <row r="2660" spans="2:53" ht="17.25" customHeight="1" thickBot="1">
      <c r="B2660" s="1371">
        <v>1010001</v>
      </c>
      <c r="C2660" s="1180">
        <v>6</v>
      </c>
      <c r="D2660" s="1647">
        <v>-1</v>
      </c>
      <c r="E2660" s="1570">
        <v>-1</v>
      </c>
      <c r="F2660" s="1570">
        <v>-1</v>
      </c>
      <c r="G2660" s="1552">
        <v>2020</v>
      </c>
      <c r="H2660" s="1552">
        <v>-1</v>
      </c>
      <c r="I2660" s="1552">
        <v>-1</v>
      </c>
      <c r="J2660" s="1552">
        <v>13</v>
      </c>
      <c r="K2660" s="1552">
        <v>-1</v>
      </c>
      <c r="L2660" s="1552">
        <v>0</v>
      </c>
      <c r="M2660" s="1552">
        <v>0</v>
      </c>
      <c r="N2660" s="1552">
        <v>0</v>
      </c>
      <c r="O2660" s="1552">
        <v>0</v>
      </c>
      <c r="P2660" s="1552">
        <v>0</v>
      </c>
      <c r="Q2660" s="1552">
        <v>1</v>
      </c>
      <c r="R2660" s="1552">
        <v>-1</v>
      </c>
      <c r="S2660" s="1552" t="s">
        <v>67889</v>
      </c>
      <c r="T2660" s="1552"/>
      <c r="U2660" s="1555"/>
      <c r="V2660" s="1125" t="s">
        <v>56528</v>
      </c>
      <c r="W2660" s="1483" t="s">
        <v>66995</v>
      </c>
      <c r="Y2660" s="945"/>
      <c r="Z2660" s="945"/>
      <c r="AB2660" s="1124"/>
      <c r="AC2660" s="1368">
        <v>1010001</v>
      </c>
      <c r="AD2660" s="1369">
        <v>6</v>
      </c>
      <c r="AE2660" s="1125" t="s">
        <v>56528</v>
      </c>
      <c r="AF2660" s="1126" t="s">
        <v>4497</v>
      </c>
      <c r="AG2660" s="1126" t="s">
        <v>1107</v>
      </c>
      <c r="AH2660" s="1126" t="s">
        <v>5072</v>
      </c>
      <c r="AI2660" s="1126" t="s">
        <v>5072</v>
      </c>
      <c r="AJ2660" s="1127" t="s">
        <v>66995</v>
      </c>
      <c r="AK2660" s="1128" t="s">
        <v>66310</v>
      </c>
      <c r="AL2660" s="1128" t="s">
        <v>66311</v>
      </c>
      <c r="AM2660" s="1128" t="s">
        <v>74706</v>
      </c>
      <c r="AN2660" s="1128" t="s">
        <v>74707</v>
      </c>
      <c r="AP2660" s="1368">
        <v>232</v>
      </c>
      <c r="AQ2660" s="1369">
        <v>6</v>
      </c>
      <c r="AR2660" s="1372" t="s">
        <v>56528</v>
      </c>
      <c r="AS2660" s="1140" t="s">
        <v>66995</v>
      </c>
      <c r="AT2660" s="1130"/>
      <c r="AU2660" s="1138"/>
      <c r="AV2660" s="1130"/>
      <c r="AW2660" s="1138"/>
      <c r="AX2660" s="1130"/>
      <c r="AY2660" s="1138"/>
      <c r="AZ2660" s="1130"/>
      <c r="BA2660" s="1138"/>
    </row>
    <row r="2661" spans="2:53" ht="38.25" thickBot="1">
      <c r="B2661" s="1371">
        <v>1010001</v>
      </c>
      <c r="C2661" s="1180">
        <v>7</v>
      </c>
      <c r="D2661" s="1647">
        <v>-1</v>
      </c>
      <c r="E2661" s="1570">
        <v>-1</v>
      </c>
      <c r="F2661" s="1570">
        <v>-1</v>
      </c>
      <c r="G2661" s="1552">
        <v>2020</v>
      </c>
      <c r="H2661" s="1552">
        <v>-1</v>
      </c>
      <c r="I2661" s="1552">
        <v>-1</v>
      </c>
      <c r="J2661" s="1552">
        <v>13</v>
      </c>
      <c r="K2661" s="1552">
        <v>-1</v>
      </c>
      <c r="L2661" s="1552">
        <v>0</v>
      </c>
      <c r="M2661" s="1552">
        <v>0</v>
      </c>
      <c r="N2661" s="1552">
        <v>0</v>
      </c>
      <c r="O2661" s="1552">
        <v>0</v>
      </c>
      <c r="P2661" s="1552">
        <v>0</v>
      </c>
      <c r="Q2661" s="1552">
        <v>2</v>
      </c>
      <c r="R2661" s="1552">
        <v>-1</v>
      </c>
      <c r="S2661" s="1552" t="s">
        <v>67888</v>
      </c>
      <c r="T2661" s="1552"/>
      <c r="U2661" s="1555"/>
      <c r="V2661" s="1125">
        <v>-1</v>
      </c>
      <c r="W2661" s="1483" t="s">
        <v>66312</v>
      </c>
      <c r="Y2661" s="945"/>
      <c r="Z2661" s="945"/>
      <c r="AB2661" s="1124"/>
      <c r="AC2661" s="1368">
        <v>1010001</v>
      </c>
      <c r="AD2661" s="1369">
        <v>7</v>
      </c>
      <c r="AE2661" s="1125">
        <v>-1</v>
      </c>
      <c r="AF2661" s="1126">
        <v>-1</v>
      </c>
      <c r="AG2661" s="1126">
        <v>-1</v>
      </c>
      <c r="AH2661" s="1126">
        <v>-1</v>
      </c>
      <c r="AI2661" s="1126">
        <v>-1</v>
      </c>
      <c r="AJ2661" s="1127" t="s">
        <v>66312</v>
      </c>
      <c r="AK2661" s="1128" t="s">
        <v>66313</v>
      </c>
      <c r="AL2661" s="1128" t="s">
        <v>66314</v>
      </c>
      <c r="AM2661" s="1128" t="s">
        <v>66315</v>
      </c>
      <c r="AN2661" s="1128" t="s">
        <v>66316</v>
      </c>
      <c r="AP2661" s="1368">
        <v>232</v>
      </c>
      <c r="AQ2661" s="1369">
        <v>7</v>
      </c>
      <c r="AR2661" s="1372">
        <v>-1</v>
      </c>
      <c r="AS2661" s="1140" t="s">
        <v>66312</v>
      </c>
      <c r="AT2661" s="1130"/>
      <c r="AU2661" s="1138"/>
      <c r="AV2661" s="1130"/>
      <c r="AW2661" s="1138"/>
      <c r="AX2661" s="1130"/>
      <c r="AY2661" s="1138"/>
      <c r="AZ2661" s="1130"/>
      <c r="BA2661" s="1138"/>
    </row>
    <row r="2662" spans="2:53" ht="19.5" thickBot="1">
      <c r="B2662" s="1371">
        <v>1010001</v>
      </c>
      <c r="C2662" s="1180">
        <v>8</v>
      </c>
      <c r="D2662" s="1647">
        <v>-1</v>
      </c>
      <c r="E2662" s="1570">
        <v>-1</v>
      </c>
      <c r="F2662" s="1570">
        <v>-1</v>
      </c>
      <c r="G2662" s="1552">
        <v>2020</v>
      </c>
      <c r="H2662" s="1552">
        <v>-1</v>
      </c>
      <c r="I2662" s="1552">
        <v>-1</v>
      </c>
      <c r="J2662" s="1552">
        <v>13</v>
      </c>
      <c r="K2662" s="1552">
        <v>-1</v>
      </c>
      <c r="L2662" s="1552">
        <v>0</v>
      </c>
      <c r="M2662" s="1552">
        <v>0</v>
      </c>
      <c r="N2662" s="1552">
        <v>2008</v>
      </c>
      <c r="O2662" s="1552">
        <v>0</v>
      </c>
      <c r="P2662" s="1552">
        <v>0</v>
      </c>
      <c r="Q2662" s="1552">
        <v>0</v>
      </c>
      <c r="R2662" s="1552">
        <v>-1</v>
      </c>
      <c r="S2662" s="1552">
        <v>1</v>
      </c>
      <c r="T2662" s="1552"/>
      <c r="U2662" s="1555"/>
      <c r="V2662" s="1125" t="s">
        <v>1105</v>
      </c>
      <c r="W2662" s="1483" t="s">
        <v>66317</v>
      </c>
      <c r="Y2662" s="945"/>
      <c r="Z2662" s="945"/>
      <c r="AB2662" s="1124"/>
      <c r="AC2662" s="1368">
        <v>1010001</v>
      </c>
      <c r="AD2662" s="1369">
        <v>8</v>
      </c>
      <c r="AE2662" s="1125" t="s">
        <v>1105</v>
      </c>
      <c r="AF2662" s="1126" t="s">
        <v>1105</v>
      </c>
      <c r="AG2662" s="1126" t="s">
        <v>1105</v>
      </c>
      <c r="AH2662" s="1126" t="s">
        <v>1105</v>
      </c>
      <c r="AI2662" s="1126" t="s">
        <v>1105</v>
      </c>
      <c r="AJ2662" s="1127" t="s">
        <v>66317</v>
      </c>
      <c r="AK2662" s="1128" t="s">
        <v>66318</v>
      </c>
      <c r="AL2662" s="1128" t="s">
        <v>66319</v>
      </c>
      <c r="AM2662" s="1128" t="s">
        <v>66320</v>
      </c>
      <c r="AN2662" s="1128" t="s">
        <v>66321</v>
      </c>
      <c r="AP2662" s="1368">
        <v>232</v>
      </c>
      <c r="AQ2662" s="1369">
        <v>8</v>
      </c>
      <c r="AR2662" s="1372" t="s">
        <v>1105</v>
      </c>
      <c r="AS2662" s="1140" t="s">
        <v>66317</v>
      </c>
      <c r="AT2662" s="1130"/>
      <c r="AU2662" s="1138"/>
      <c r="AV2662" s="1130"/>
      <c r="AW2662" s="1138"/>
      <c r="AX2662" s="1130"/>
      <c r="AY2662" s="1138"/>
      <c r="AZ2662" s="1130"/>
      <c r="BA2662" s="1138"/>
    </row>
    <row r="2663" spans="2:53" ht="38.25" thickBot="1">
      <c r="B2663" s="1371">
        <v>1010001</v>
      </c>
      <c r="C2663" s="1180">
        <v>9</v>
      </c>
      <c r="D2663" s="1647">
        <v>-1</v>
      </c>
      <c r="E2663" s="1570">
        <v>-1</v>
      </c>
      <c r="F2663" s="1570">
        <v>-1</v>
      </c>
      <c r="G2663" s="1552">
        <v>2020</v>
      </c>
      <c r="H2663" s="1552">
        <v>-1</v>
      </c>
      <c r="I2663" s="1552">
        <v>-1</v>
      </c>
      <c r="J2663" s="1552">
        <v>13</v>
      </c>
      <c r="K2663" s="1552">
        <v>-1</v>
      </c>
      <c r="L2663" s="1552">
        <v>0</v>
      </c>
      <c r="M2663" s="1552">
        <v>0</v>
      </c>
      <c r="N2663" s="1552">
        <v>-1</v>
      </c>
      <c r="O2663" s="1552">
        <v>0</v>
      </c>
      <c r="P2663" s="1552">
        <v>0</v>
      </c>
      <c r="Q2663" s="1552">
        <v>1</v>
      </c>
      <c r="R2663" s="1552">
        <v>-1</v>
      </c>
      <c r="S2663" s="1552" t="s">
        <v>67889</v>
      </c>
      <c r="T2663" s="1552"/>
      <c r="U2663" s="1555"/>
      <c r="V2663" s="1125" t="s">
        <v>56528</v>
      </c>
      <c r="W2663" s="1483" t="s">
        <v>66322</v>
      </c>
      <c r="Y2663" s="945"/>
      <c r="Z2663" s="945"/>
      <c r="AB2663" s="1124"/>
      <c r="AC2663" s="1368">
        <v>1010001</v>
      </c>
      <c r="AD2663" s="1369">
        <v>9</v>
      </c>
      <c r="AE2663" s="1125" t="s">
        <v>56528</v>
      </c>
      <c r="AF2663" s="1126" t="s">
        <v>4497</v>
      </c>
      <c r="AG2663" s="1126" t="s">
        <v>1107</v>
      </c>
      <c r="AH2663" s="1126" t="s">
        <v>5072</v>
      </c>
      <c r="AI2663" s="1126" t="s">
        <v>5072</v>
      </c>
      <c r="AJ2663" s="1127" t="s">
        <v>66322</v>
      </c>
      <c r="AK2663" s="1128" t="s">
        <v>66323</v>
      </c>
      <c r="AL2663" s="1128" t="s">
        <v>66324</v>
      </c>
      <c r="AM2663" s="1128" t="s">
        <v>66325</v>
      </c>
      <c r="AN2663" s="1128" t="s">
        <v>66326</v>
      </c>
      <c r="AP2663" s="1368">
        <v>232</v>
      </c>
      <c r="AQ2663" s="1369">
        <v>9</v>
      </c>
      <c r="AR2663" s="1372" t="s">
        <v>56528</v>
      </c>
      <c r="AS2663" s="1140" t="s">
        <v>66322</v>
      </c>
      <c r="AT2663" s="1130"/>
      <c r="AU2663" s="1138"/>
      <c r="AV2663" s="1130"/>
      <c r="AW2663" s="1138"/>
      <c r="AX2663" s="1130"/>
      <c r="AY2663" s="1138"/>
      <c r="AZ2663" s="1130"/>
      <c r="BA2663" s="1138"/>
    </row>
    <row r="2664" spans="2:53" ht="19.5" thickBot="1">
      <c r="B2664" s="1371">
        <v>1010001</v>
      </c>
      <c r="C2664" s="1180">
        <v>10</v>
      </c>
      <c r="D2664" s="1647">
        <v>-1</v>
      </c>
      <c r="E2664" s="1570">
        <v>-1</v>
      </c>
      <c r="F2664" s="1570">
        <v>-1</v>
      </c>
      <c r="G2664" s="1552">
        <v>2020</v>
      </c>
      <c r="H2664" s="1552">
        <v>-1</v>
      </c>
      <c r="I2664" s="1552">
        <v>-1</v>
      </c>
      <c r="J2664" s="1552">
        <v>13</v>
      </c>
      <c r="K2664" s="1552">
        <v>-1</v>
      </c>
      <c r="L2664" s="1552">
        <v>0</v>
      </c>
      <c r="M2664" s="1552">
        <v>6</v>
      </c>
      <c r="N2664" s="1552">
        <v>-1</v>
      </c>
      <c r="O2664" s="1552">
        <v>1000</v>
      </c>
      <c r="P2664" s="1552">
        <v>0</v>
      </c>
      <c r="Q2664" s="1552">
        <v>0</v>
      </c>
      <c r="R2664" s="1552">
        <v>-1</v>
      </c>
      <c r="S2664" s="1552">
        <v>1</v>
      </c>
      <c r="T2664" s="1552"/>
      <c r="U2664" s="1555"/>
      <c r="V2664" s="1125" t="s">
        <v>25</v>
      </c>
      <c r="W2664" s="1483" t="s">
        <v>66327</v>
      </c>
      <c r="Y2664" s="945"/>
      <c r="Z2664" s="945"/>
      <c r="AB2664" s="1124"/>
      <c r="AC2664" s="1368">
        <v>1010001</v>
      </c>
      <c r="AD2664" s="1369">
        <v>10</v>
      </c>
      <c r="AE2664" s="1125" t="s">
        <v>25</v>
      </c>
      <c r="AF2664" s="1126" t="s">
        <v>4495</v>
      </c>
      <c r="AG2664" s="1126" t="s">
        <v>1106</v>
      </c>
      <c r="AH2664" s="1126" t="s">
        <v>5069</v>
      </c>
      <c r="AI2664" s="1126" t="s">
        <v>5069</v>
      </c>
      <c r="AJ2664" s="1127" t="s">
        <v>66327</v>
      </c>
      <c r="AK2664" s="1128" t="s">
        <v>74708</v>
      </c>
      <c r="AL2664" s="1128" t="s">
        <v>66328</v>
      </c>
      <c r="AM2664" s="1128" t="s">
        <v>66329</v>
      </c>
      <c r="AN2664" s="1128" t="s">
        <v>66330</v>
      </c>
      <c r="AP2664" s="1368">
        <v>232</v>
      </c>
      <c r="AQ2664" s="1369">
        <v>10</v>
      </c>
      <c r="AR2664" s="1372" t="s">
        <v>25</v>
      </c>
      <c r="AS2664" s="1140" t="s">
        <v>66327</v>
      </c>
      <c r="AT2664" s="1130"/>
      <c r="AU2664" s="1138"/>
      <c r="AV2664" s="1130"/>
      <c r="AW2664" s="1138"/>
      <c r="AX2664" s="1130"/>
      <c r="AY2664" s="1138"/>
      <c r="AZ2664" s="1130"/>
      <c r="BA2664" s="1138"/>
    </row>
    <row r="2665" spans="2:53" ht="17.25" customHeight="1" thickBot="1">
      <c r="B2665" s="1373">
        <v>1010001</v>
      </c>
      <c r="C2665" s="1356">
        <v>11</v>
      </c>
      <c r="D2665" s="1648">
        <v>-1</v>
      </c>
      <c r="E2665" s="1585">
        <v>-1</v>
      </c>
      <c r="F2665" s="1585">
        <v>-1</v>
      </c>
      <c r="G2665" s="1587">
        <v>2020</v>
      </c>
      <c r="H2665" s="1587">
        <v>-1</v>
      </c>
      <c r="I2665" s="1587">
        <v>-1</v>
      </c>
      <c r="J2665" s="1587">
        <v>13</v>
      </c>
      <c r="K2665" s="1587">
        <v>-1</v>
      </c>
      <c r="L2665" s="1587">
        <v>0</v>
      </c>
      <c r="M2665" s="1587">
        <v>6</v>
      </c>
      <c r="N2665" s="1587">
        <v>-1</v>
      </c>
      <c r="O2665" s="1587">
        <v>0</v>
      </c>
      <c r="P2665" s="1587">
        <v>0</v>
      </c>
      <c r="Q2665" s="1587">
        <v>1</v>
      </c>
      <c r="R2665" s="1587">
        <v>-1</v>
      </c>
      <c r="S2665" s="1587" t="s">
        <v>67889</v>
      </c>
      <c r="T2665" s="1587"/>
      <c r="U2665" s="1634"/>
      <c r="V2665" s="1161" t="s">
        <v>56528</v>
      </c>
      <c r="W2665" s="1485" t="s">
        <v>4525</v>
      </c>
      <c r="Y2665" s="945"/>
      <c r="Z2665" s="945"/>
      <c r="AB2665" s="1124"/>
      <c r="AC2665" s="1374">
        <v>1010001</v>
      </c>
      <c r="AD2665" s="1375">
        <v>11</v>
      </c>
      <c r="AE2665" s="1125" t="s">
        <v>56528</v>
      </c>
      <c r="AF2665" s="1126" t="s">
        <v>4497</v>
      </c>
      <c r="AG2665" s="1126" t="s">
        <v>1107</v>
      </c>
      <c r="AH2665" s="1126" t="s">
        <v>5072</v>
      </c>
      <c r="AI2665" s="1126" t="s">
        <v>5072</v>
      </c>
      <c r="AJ2665" s="1127" t="s">
        <v>4525</v>
      </c>
      <c r="AK2665" s="1128" t="s">
        <v>66331</v>
      </c>
      <c r="AL2665" s="1128" t="s">
        <v>41387</v>
      </c>
      <c r="AM2665" s="1128" t="s">
        <v>41390</v>
      </c>
      <c r="AN2665" s="1128" t="s">
        <v>41390</v>
      </c>
      <c r="AP2665" s="1374">
        <v>232</v>
      </c>
      <c r="AQ2665" s="1375">
        <v>11</v>
      </c>
      <c r="AR2665" s="1376" t="s">
        <v>56528</v>
      </c>
      <c r="AS2665" s="1179" t="s">
        <v>4525</v>
      </c>
      <c r="AT2665" s="1130"/>
      <c r="AU2665" s="1138"/>
      <c r="AV2665" s="1130"/>
      <c r="AW2665" s="1138"/>
      <c r="AX2665" s="1130"/>
      <c r="AY2665" s="1138"/>
      <c r="AZ2665" s="1130"/>
      <c r="BA2665" s="1138"/>
    </row>
    <row r="2666" spans="2:53" ht="38.25" thickBot="1">
      <c r="B2666" s="1366">
        <v>1010002</v>
      </c>
      <c r="C2666" s="1367">
        <v>0</v>
      </c>
      <c r="D2666" s="1646">
        <v>-1</v>
      </c>
      <c r="E2666" s="1582">
        <v>-1</v>
      </c>
      <c r="F2666" s="1582">
        <v>-1</v>
      </c>
      <c r="G2666" s="1571">
        <v>2011</v>
      </c>
      <c r="H2666" s="1571">
        <v>-1</v>
      </c>
      <c r="I2666" s="1571">
        <v>-1</v>
      </c>
      <c r="J2666" s="1571">
        <v>-1</v>
      </c>
      <c r="K2666" s="1571">
        <v>0</v>
      </c>
      <c r="L2666" s="1571">
        <v>0</v>
      </c>
      <c r="M2666" s="1571">
        <v>-1</v>
      </c>
      <c r="N2666" s="1571">
        <v>0</v>
      </c>
      <c r="O2666" s="1571">
        <v>0</v>
      </c>
      <c r="P2666" s="1571">
        <v>0</v>
      </c>
      <c r="Q2666" s="1571">
        <v>1</v>
      </c>
      <c r="R2666" s="1571">
        <v>-1</v>
      </c>
      <c r="S2666" s="1571" t="s">
        <v>67888</v>
      </c>
      <c r="T2666" s="1571"/>
      <c r="U2666" s="1633"/>
      <c r="V2666" s="1548">
        <v>-1</v>
      </c>
      <c r="W2666" s="1500" t="s">
        <v>66996</v>
      </c>
      <c r="Y2666" s="945"/>
      <c r="Z2666" s="945"/>
      <c r="AB2666" s="1124"/>
      <c r="AC2666" s="1368">
        <v>1010002</v>
      </c>
      <c r="AD2666" s="1369">
        <v>0</v>
      </c>
      <c r="AE2666" s="1184">
        <v>-1</v>
      </c>
      <c r="AF2666" s="1126">
        <v>-1</v>
      </c>
      <c r="AG2666" s="1126">
        <v>-1</v>
      </c>
      <c r="AH2666" s="1126">
        <v>-1</v>
      </c>
      <c r="AI2666" s="1126">
        <v>-1</v>
      </c>
      <c r="AJ2666" s="1127" t="s">
        <v>66996</v>
      </c>
      <c r="AK2666" s="1128" t="s">
        <v>66332</v>
      </c>
      <c r="AL2666" s="1128" t="s">
        <v>66333</v>
      </c>
      <c r="AM2666" s="1128" t="s">
        <v>66334</v>
      </c>
      <c r="AN2666" s="1128" t="s">
        <v>66335</v>
      </c>
      <c r="AP2666" s="1368">
        <v>234</v>
      </c>
      <c r="AQ2666" s="1369">
        <v>0</v>
      </c>
      <c r="AR2666" s="1370">
        <v>-1</v>
      </c>
      <c r="AS2666" s="1140" t="s">
        <v>66996</v>
      </c>
      <c r="AT2666" s="1130"/>
      <c r="AU2666" s="1138"/>
      <c r="AV2666" s="1130"/>
      <c r="AW2666" s="1138"/>
      <c r="AX2666" s="1130"/>
      <c r="AY2666" s="1138"/>
      <c r="AZ2666" s="1130"/>
      <c r="BA2666" s="1138"/>
    </row>
    <row r="2667" spans="2:53" ht="19.5" thickBot="1">
      <c r="B2667" s="1371">
        <v>1010002</v>
      </c>
      <c r="C2667" s="1180">
        <v>1</v>
      </c>
      <c r="D2667" s="1647">
        <v>-1</v>
      </c>
      <c r="E2667" s="1570">
        <v>-1</v>
      </c>
      <c r="F2667" s="1570">
        <v>-1</v>
      </c>
      <c r="G2667" s="1552">
        <v>2011</v>
      </c>
      <c r="H2667" s="1552">
        <v>-1</v>
      </c>
      <c r="I2667" s="1552">
        <v>-1</v>
      </c>
      <c r="J2667" s="1552">
        <v>-1</v>
      </c>
      <c r="K2667" s="1552">
        <v>-1</v>
      </c>
      <c r="L2667" s="1552">
        <v>-1</v>
      </c>
      <c r="M2667" s="1552">
        <v>-1</v>
      </c>
      <c r="N2667" s="1552">
        <v>-1</v>
      </c>
      <c r="O2667" s="1552">
        <v>-1</v>
      </c>
      <c r="P2667" s="1552">
        <v>0</v>
      </c>
      <c r="Q2667" s="1552">
        <v>1</v>
      </c>
      <c r="R2667" s="1552">
        <v>-1</v>
      </c>
      <c r="S2667" s="1552" t="s">
        <v>67888</v>
      </c>
      <c r="T2667" s="1552"/>
      <c r="U2667" s="1555"/>
      <c r="V2667" s="1125">
        <v>-1</v>
      </c>
      <c r="W2667" s="1483" t="s">
        <v>66997</v>
      </c>
      <c r="Y2667" s="945"/>
      <c r="Z2667" s="945"/>
      <c r="AB2667" s="1124"/>
      <c r="AC2667" s="1368">
        <v>1010002</v>
      </c>
      <c r="AD2667" s="1369">
        <v>1</v>
      </c>
      <c r="AE2667" s="1125">
        <v>-1</v>
      </c>
      <c r="AF2667" s="1126">
        <v>-1</v>
      </c>
      <c r="AG2667" s="1126">
        <v>-1</v>
      </c>
      <c r="AH2667" s="1126">
        <v>-1</v>
      </c>
      <c r="AI2667" s="1126">
        <v>-1</v>
      </c>
      <c r="AJ2667" s="1127" t="s">
        <v>66997</v>
      </c>
      <c r="AK2667" s="1128" t="s">
        <v>66336</v>
      </c>
      <c r="AL2667" s="1128" t="s">
        <v>66337</v>
      </c>
      <c r="AM2667" s="1128" t="s">
        <v>66338</v>
      </c>
      <c r="AN2667" s="1128" t="s">
        <v>66339</v>
      </c>
      <c r="AP2667" s="1368">
        <v>234</v>
      </c>
      <c r="AQ2667" s="1369">
        <v>1</v>
      </c>
      <c r="AR2667" s="1372">
        <v>-1</v>
      </c>
      <c r="AS2667" s="1140" t="s">
        <v>66997</v>
      </c>
      <c r="AT2667" s="1130"/>
      <c r="AU2667" s="1138"/>
      <c r="AV2667" s="1130"/>
      <c r="AW2667" s="1138"/>
      <c r="AX2667" s="1130"/>
      <c r="AY2667" s="1138"/>
      <c r="AZ2667" s="1130"/>
      <c r="BA2667" s="1138"/>
    </row>
    <row r="2668" spans="2:53" ht="19.5" thickBot="1">
      <c r="B2668" s="1371">
        <v>1010002</v>
      </c>
      <c r="C2668" s="1180">
        <v>2</v>
      </c>
      <c r="D2668" s="1647">
        <v>-1</v>
      </c>
      <c r="E2668" s="1570">
        <v>-1</v>
      </c>
      <c r="F2668" s="1570">
        <v>-1</v>
      </c>
      <c r="G2668" s="1552">
        <v>2011</v>
      </c>
      <c r="H2668" s="1552">
        <v>-1</v>
      </c>
      <c r="I2668" s="1552">
        <v>-1</v>
      </c>
      <c r="J2668" s="1552">
        <v>-1</v>
      </c>
      <c r="K2668" s="1552">
        <v>-1</v>
      </c>
      <c r="L2668" s="1552">
        <v>-1</v>
      </c>
      <c r="M2668" s="1552">
        <v>-1</v>
      </c>
      <c r="N2668" s="1552">
        <v>-1</v>
      </c>
      <c r="O2668" s="1552">
        <v>-1</v>
      </c>
      <c r="P2668" s="1552">
        <v>0</v>
      </c>
      <c r="Q2668" s="1552">
        <v>1</v>
      </c>
      <c r="R2668" s="1552">
        <v>-1</v>
      </c>
      <c r="S2668" s="1552" t="s">
        <v>67888</v>
      </c>
      <c r="T2668" s="1552"/>
      <c r="U2668" s="1555"/>
      <c r="V2668" s="1125">
        <v>-1</v>
      </c>
      <c r="W2668" s="1483" t="s">
        <v>66340</v>
      </c>
      <c r="Y2668" s="945"/>
      <c r="Z2668" s="945"/>
      <c r="AB2668" s="1124"/>
      <c r="AC2668" s="1368">
        <v>1010002</v>
      </c>
      <c r="AD2668" s="1369">
        <v>2</v>
      </c>
      <c r="AE2668" s="1125">
        <v>-1</v>
      </c>
      <c r="AF2668" s="1126">
        <v>-1</v>
      </c>
      <c r="AG2668" s="1126">
        <v>-1</v>
      </c>
      <c r="AH2668" s="1126">
        <v>-1</v>
      </c>
      <c r="AI2668" s="1126">
        <v>-1</v>
      </c>
      <c r="AJ2668" s="1127" t="s">
        <v>66340</v>
      </c>
      <c r="AK2668" s="1128" t="s">
        <v>66341</v>
      </c>
      <c r="AL2668" s="1128" t="s">
        <v>66342</v>
      </c>
      <c r="AM2668" s="1128" t="s">
        <v>66343</v>
      </c>
      <c r="AN2668" s="1128" t="s">
        <v>66344</v>
      </c>
      <c r="AP2668" s="1368">
        <v>234</v>
      </c>
      <c r="AQ2668" s="1369">
        <v>2</v>
      </c>
      <c r="AR2668" s="1372">
        <v>-1</v>
      </c>
      <c r="AS2668" s="1140" t="s">
        <v>66340</v>
      </c>
      <c r="AT2668" s="1130"/>
      <c r="AU2668" s="1138"/>
      <c r="AV2668" s="1130"/>
      <c r="AW2668" s="1138"/>
      <c r="AX2668" s="1130"/>
      <c r="AY2668" s="1138"/>
      <c r="AZ2668" s="1130"/>
      <c r="BA2668" s="1138"/>
    </row>
    <row r="2669" spans="2:53" ht="19.5" thickBot="1">
      <c r="B2669" s="1371">
        <v>1010002</v>
      </c>
      <c r="C2669" s="1180">
        <v>3</v>
      </c>
      <c r="D2669" s="1647">
        <v>-1</v>
      </c>
      <c r="E2669" s="1570">
        <v>-1</v>
      </c>
      <c r="F2669" s="1570">
        <v>-1</v>
      </c>
      <c r="G2669" s="1552">
        <v>2011</v>
      </c>
      <c r="H2669" s="1552">
        <v>-1</v>
      </c>
      <c r="I2669" s="1552">
        <v>-1</v>
      </c>
      <c r="J2669" s="1552">
        <v>16</v>
      </c>
      <c r="K2669" s="1552">
        <v>0</v>
      </c>
      <c r="L2669" s="1552">
        <v>0</v>
      </c>
      <c r="M2669" s="1552">
        <v>-1</v>
      </c>
      <c r="N2669" s="1552">
        <v>-1</v>
      </c>
      <c r="O2669" s="1552">
        <v>-1</v>
      </c>
      <c r="P2669" s="1552">
        <v>0</v>
      </c>
      <c r="Q2669" s="1552">
        <v>1</v>
      </c>
      <c r="R2669" s="1552">
        <v>-1</v>
      </c>
      <c r="S2669" s="1552" t="s">
        <v>67889</v>
      </c>
      <c r="T2669" s="1552"/>
      <c r="U2669" s="1555"/>
      <c r="V2669" s="1125" t="s">
        <v>50167</v>
      </c>
      <c r="W2669" s="1483" t="s">
        <v>66345</v>
      </c>
      <c r="Y2669" s="945"/>
      <c r="Z2669" s="1272">
        <v>45610</v>
      </c>
      <c r="AB2669" s="1124"/>
      <c r="AC2669" s="1368">
        <v>1010002</v>
      </c>
      <c r="AD2669" s="1369">
        <v>3</v>
      </c>
      <c r="AE2669" s="1125" t="s">
        <v>68165</v>
      </c>
      <c r="AF2669" s="1126" t="s">
        <v>35945</v>
      </c>
      <c r="AG2669" s="1126" t="s">
        <v>35946</v>
      </c>
      <c r="AH2669" s="1126" t="s">
        <v>35947</v>
      </c>
      <c r="AI2669" s="1126" t="s">
        <v>35947</v>
      </c>
      <c r="AJ2669" s="1127" t="s">
        <v>66345</v>
      </c>
      <c r="AK2669" s="1128" t="s">
        <v>66346</v>
      </c>
      <c r="AL2669" s="1128" t="s">
        <v>66347</v>
      </c>
      <c r="AM2669" s="1128" t="s">
        <v>74709</v>
      </c>
      <c r="AN2669" s="1128" t="s">
        <v>74710</v>
      </c>
      <c r="AP2669" s="1368">
        <v>234</v>
      </c>
      <c r="AQ2669" s="1369">
        <v>3</v>
      </c>
      <c r="AR2669" s="1372" t="s">
        <v>68165</v>
      </c>
      <c r="AS2669" s="1140" t="s">
        <v>66345</v>
      </c>
      <c r="AT2669" s="1130"/>
      <c r="AU2669" s="1138"/>
      <c r="AV2669" s="1130"/>
      <c r="AW2669" s="1138"/>
      <c r="AX2669" s="1130"/>
      <c r="AY2669" s="1138"/>
      <c r="AZ2669" s="1130"/>
      <c r="BA2669" s="1138"/>
    </row>
    <row r="2670" spans="2:53" ht="19.5" thickBot="1">
      <c r="B2670" s="1371">
        <v>1010002</v>
      </c>
      <c r="C2670" s="1180">
        <v>4</v>
      </c>
      <c r="D2670" s="1647">
        <v>-1</v>
      </c>
      <c r="E2670" s="1570">
        <v>-1</v>
      </c>
      <c r="F2670" s="1570">
        <v>-1</v>
      </c>
      <c r="G2670" s="1552">
        <v>2011</v>
      </c>
      <c r="H2670" s="1552">
        <v>-1</v>
      </c>
      <c r="I2670" s="1552">
        <v>-1</v>
      </c>
      <c r="J2670" s="1552">
        <v>16</v>
      </c>
      <c r="K2670" s="1552">
        <v>0</v>
      </c>
      <c r="L2670" s="1552">
        <v>0</v>
      </c>
      <c r="M2670" s="1552">
        <v>0</v>
      </c>
      <c r="N2670" s="1552">
        <v>2009</v>
      </c>
      <c r="O2670" s="1552">
        <v>0</v>
      </c>
      <c r="P2670" s="1552">
        <v>0</v>
      </c>
      <c r="Q2670" s="1552">
        <v>0</v>
      </c>
      <c r="R2670" s="1552">
        <v>-1</v>
      </c>
      <c r="S2670" s="1552">
        <v>1</v>
      </c>
      <c r="T2670" s="1552"/>
      <c r="U2670" s="1555"/>
      <c r="V2670" s="1125" t="s">
        <v>1105</v>
      </c>
      <c r="W2670" s="1483" t="s">
        <v>66348</v>
      </c>
      <c r="Y2670" s="945"/>
      <c r="Z2670" s="945"/>
      <c r="AB2670" s="1124"/>
      <c r="AC2670" s="1368">
        <v>1010002</v>
      </c>
      <c r="AD2670" s="1369">
        <v>4</v>
      </c>
      <c r="AE2670" s="1125" t="s">
        <v>1105</v>
      </c>
      <c r="AF2670" s="1126" t="s">
        <v>1105</v>
      </c>
      <c r="AG2670" s="1126" t="s">
        <v>1105</v>
      </c>
      <c r="AH2670" s="1126" t="s">
        <v>1105</v>
      </c>
      <c r="AI2670" s="1126" t="s">
        <v>1105</v>
      </c>
      <c r="AJ2670" s="1127" t="s">
        <v>66348</v>
      </c>
      <c r="AK2670" s="1128" t="s">
        <v>66349</v>
      </c>
      <c r="AL2670" s="1128" t="s">
        <v>66350</v>
      </c>
      <c r="AM2670" s="1128" t="s">
        <v>66351</v>
      </c>
      <c r="AN2670" s="1128" t="s">
        <v>66352</v>
      </c>
      <c r="AP2670" s="1368">
        <v>234</v>
      </c>
      <c r="AQ2670" s="1369">
        <v>4</v>
      </c>
      <c r="AR2670" s="1372" t="s">
        <v>1105</v>
      </c>
      <c r="AS2670" s="1140" t="s">
        <v>66348</v>
      </c>
      <c r="AT2670" s="1130"/>
      <c r="AU2670" s="1138"/>
      <c r="AV2670" s="1130"/>
      <c r="AW2670" s="1138"/>
      <c r="AX2670" s="1130"/>
      <c r="AY2670" s="1138"/>
      <c r="AZ2670" s="1130"/>
      <c r="BA2670" s="1138"/>
    </row>
    <row r="2671" spans="2:53" ht="29.25" customHeight="1" thickBot="1">
      <c r="B2671" s="1371">
        <v>1010002</v>
      </c>
      <c r="C2671" s="1180">
        <v>5</v>
      </c>
      <c r="D2671" s="1647">
        <v>-1</v>
      </c>
      <c r="E2671" s="1570">
        <v>-1</v>
      </c>
      <c r="F2671" s="1570">
        <v>-1</v>
      </c>
      <c r="G2671" s="1552">
        <v>2011</v>
      </c>
      <c r="H2671" s="1552">
        <v>-1</v>
      </c>
      <c r="I2671" s="1552">
        <v>-1</v>
      </c>
      <c r="J2671" s="1552">
        <v>16</v>
      </c>
      <c r="K2671" s="1552">
        <v>0</v>
      </c>
      <c r="L2671" s="1552">
        <v>0</v>
      </c>
      <c r="M2671" s="1552">
        <v>0</v>
      </c>
      <c r="N2671" s="1552">
        <v>-1</v>
      </c>
      <c r="O2671" s="1552">
        <v>0</v>
      </c>
      <c r="P2671" s="1552">
        <v>0</v>
      </c>
      <c r="Q2671" s="1552">
        <v>1</v>
      </c>
      <c r="R2671" s="1552">
        <v>-1</v>
      </c>
      <c r="S2671" s="1552" t="s">
        <v>67889</v>
      </c>
      <c r="T2671" s="1552"/>
      <c r="U2671" s="1555"/>
      <c r="V2671" s="1125" t="s">
        <v>50167</v>
      </c>
      <c r="W2671" s="1508" t="s">
        <v>66353</v>
      </c>
      <c r="Y2671" s="945"/>
      <c r="Z2671" s="1272">
        <v>45610</v>
      </c>
      <c r="AB2671" s="1124"/>
      <c r="AC2671" s="1368">
        <v>1010002</v>
      </c>
      <c r="AD2671" s="1369">
        <v>5</v>
      </c>
      <c r="AE2671" s="1125" t="s">
        <v>68165</v>
      </c>
      <c r="AF2671" s="1126" t="s">
        <v>35945</v>
      </c>
      <c r="AG2671" s="1126" t="s">
        <v>35946</v>
      </c>
      <c r="AH2671" s="1126" t="s">
        <v>35947</v>
      </c>
      <c r="AI2671" s="1126" t="s">
        <v>35947</v>
      </c>
      <c r="AJ2671" s="1185" t="s">
        <v>66353</v>
      </c>
      <c r="AK2671" s="1128" t="s">
        <v>66354</v>
      </c>
      <c r="AL2671" s="1128" t="s">
        <v>66355</v>
      </c>
      <c r="AM2671" s="1128" t="s">
        <v>66356</v>
      </c>
      <c r="AN2671" s="1128" t="s">
        <v>66357</v>
      </c>
      <c r="AP2671" s="1368">
        <v>234</v>
      </c>
      <c r="AQ2671" s="1369">
        <v>5</v>
      </c>
      <c r="AR2671" s="1372" t="s">
        <v>68165</v>
      </c>
      <c r="AS2671" s="1194" t="s">
        <v>66353</v>
      </c>
      <c r="AT2671" s="1130"/>
      <c r="AU2671" s="1138"/>
      <c r="AV2671" s="1130"/>
      <c r="AW2671" s="1138"/>
      <c r="AX2671" s="1130"/>
      <c r="AY2671" s="1138"/>
      <c r="AZ2671" s="1130"/>
      <c r="BA2671" s="1138"/>
    </row>
    <row r="2672" spans="2:53" ht="38.25" thickBot="1">
      <c r="B2672" s="1371">
        <v>1010002</v>
      </c>
      <c r="C2672" s="1180">
        <v>6</v>
      </c>
      <c r="D2672" s="1647">
        <v>-1</v>
      </c>
      <c r="E2672" s="1570">
        <v>-1</v>
      </c>
      <c r="F2672" s="1570">
        <v>-1</v>
      </c>
      <c r="G2672" s="1552">
        <v>2011</v>
      </c>
      <c r="H2672" s="1552">
        <v>-1</v>
      </c>
      <c r="I2672" s="1552">
        <v>-1</v>
      </c>
      <c r="J2672" s="1552">
        <v>17</v>
      </c>
      <c r="K2672" s="1552">
        <v>0</v>
      </c>
      <c r="L2672" s="1552">
        <v>0</v>
      </c>
      <c r="M2672" s="1552">
        <v>-1</v>
      </c>
      <c r="N2672" s="1552">
        <v>-1</v>
      </c>
      <c r="O2672" s="1552">
        <v>-1</v>
      </c>
      <c r="P2672" s="1552">
        <v>0</v>
      </c>
      <c r="Q2672" s="1552">
        <v>1</v>
      </c>
      <c r="R2672" s="1552">
        <v>-1</v>
      </c>
      <c r="S2672" s="1552" t="s">
        <v>67889</v>
      </c>
      <c r="T2672" s="1552"/>
      <c r="U2672" s="1555"/>
      <c r="V2672" s="1473" t="s">
        <v>57025</v>
      </c>
      <c r="W2672" s="1483" t="s">
        <v>66999</v>
      </c>
      <c r="Y2672" s="945"/>
      <c r="Z2672" s="945"/>
      <c r="AB2672" s="1124"/>
      <c r="AC2672" s="1368">
        <v>1010002</v>
      </c>
      <c r="AD2672" s="1369">
        <v>6</v>
      </c>
      <c r="AE2672" s="954" t="s">
        <v>57025</v>
      </c>
      <c r="AF2672" s="1126" t="s">
        <v>35948</v>
      </c>
      <c r="AG2672" s="1126" t="s">
        <v>35949</v>
      </c>
      <c r="AH2672" s="1126" t="s">
        <v>35950</v>
      </c>
      <c r="AI2672" s="1126" t="s">
        <v>35951</v>
      </c>
      <c r="AJ2672" s="1127" t="s">
        <v>66999</v>
      </c>
      <c r="AK2672" s="1128" t="s">
        <v>66358</v>
      </c>
      <c r="AL2672" s="1128" t="s">
        <v>74711</v>
      </c>
      <c r="AM2672" s="1128" t="s">
        <v>74712</v>
      </c>
      <c r="AN2672" s="1128" t="s">
        <v>74713</v>
      </c>
      <c r="AP2672" s="1368">
        <v>234</v>
      </c>
      <c r="AQ2672" s="1369">
        <v>6</v>
      </c>
      <c r="AR2672" s="1372" t="s">
        <v>66998</v>
      </c>
      <c r="AS2672" s="1140" t="s">
        <v>68166</v>
      </c>
      <c r="AT2672" s="1130"/>
      <c r="AU2672" s="1138"/>
      <c r="AV2672" s="1130"/>
      <c r="AW2672" s="1138"/>
      <c r="AX2672" s="1130"/>
      <c r="AY2672" s="1138"/>
      <c r="AZ2672" s="1130"/>
      <c r="BA2672" s="1138"/>
    </row>
    <row r="2673" spans="2:53" ht="17.25" customHeight="1" thickBot="1">
      <c r="B2673" s="1371">
        <v>1010002</v>
      </c>
      <c r="C2673" s="1180">
        <v>7</v>
      </c>
      <c r="D2673" s="1647">
        <v>-1</v>
      </c>
      <c r="E2673" s="1570">
        <v>-1</v>
      </c>
      <c r="F2673" s="1570">
        <v>-1</v>
      </c>
      <c r="G2673" s="1552">
        <v>2011</v>
      </c>
      <c r="H2673" s="1552">
        <v>-1</v>
      </c>
      <c r="I2673" s="1552">
        <v>-1</v>
      </c>
      <c r="J2673" s="1552">
        <v>17</v>
      </c>
      <c r="K2673" s="1552">
        <v>0</v>
      </c>
      <c r="L2673" s="1552">
        <v>0</v>
      </c>
      <c r="M2673" s="1552">
        <v>6</v>
      </c>
      <c r="N2673" s="1552">
        <v>0</v>
      </c>
      <c r="O2673" s="1552">
        <v>0</v>
      </c>
      <c r="P2673" s="1552">
        <v>0</v>
      </c>
      <c r="Q2673" s="1552">
        <v>0</v>
      </c>
      <c r="R2673" s="1552">
        <v>-1</v>
      </c>
      <c r="S2673" s="1552">
        <v>1</v>
      </c>
      <c r="T2673" s="1552"/>
      <c r="U2673" s="1555"/>
      <c r="V2673" s="1125" t="s">
        <v>25</v>
      </c>
      <c r="W2673" s="1483" t="s">
        <v>66359</v>
      </c>
      <c r="Y2673" s="945"/>
      <c r="Z2673" s="945"/>
      <c r="AB2673" s="1124"/>
      <c r="AC2673" s="1368">
        <v>1010002</v>
      </c>
      <c r="AD2673" s="1369">
        <v>7</v>
      </c>
      <c r="AE2673" s="1125" t="s">
        <v>25</v>
      </c>
      <c r="AF2673" s="1126" t="s">
        <v>4495</v>
      </c>
      <c r="AG2673" s="1126" t="s">
        <v>1106</v>
      </c>
      <c r="AH2673" s="1126" t="s">
        <v>5069</v>
      </c>
      <c r="AI2673" s="1126" t="s">
        <v>5069</v>
      </c>
      <c r="AJ2673" s="1127" t="s">
        <v>66359</v>
      </c>
      <c r="AK2673" s="1128" t="s">
        <v>66360</v>
      </c>
      <c r="AL2673" s="1128" t="s">
        <v>66361</v>
      </c>
      <c r="AM2673" s="1128" t="s">
        <v>66362</v>
      </c>
      <c r="AN2673" s="1128" t="s">
        <v>66363</v>
      </c>
      <c r="AP2673" s="1368">
        <v>234</v>
      </c>
      <c r="AQ2673" s="1369">
        <v>7</v>
      </c>
      <c r="AR2673" s="1372" t="s">
        <v>25</v>
      </c>
      <c r="AS2673" s="1140" t="s">
        <v>66359</v>
      </c>
      <c r="AT2673" s="1130"/>
      <c r="AU2673" s="1138"/>
      <c r="AV2673" s="1130"/>
      <c r="AW2673" s="1138"/>
      <c r="AX2673" s="1130"/>
      <c r="AY2673" s="1138"/>
      <c r="AZ2673" s="1130"/>
      <c r="BA2673" s="1138"/>
    </row>
    <row r="2674" spans="2:53" ht="38.25" thickBot="1">
      <c r="B2674" s="1371">
        <v>1010002</v>
      </c>
      <c r="C2674" s="1180">
        <v>8</v>
      </c>
      <c r="D2674" s="1647">
        <v>-1</v>
      </c>
      <c r="E2674" s="1570">
        <v>-1</v>
      </c>
      <c r="F2674" s="1570">
        <v>-1</v>
      </c>
      <c r="G2674" s="1552">
        <v>2011</v>
      </c>
      <c r="H2674" s="1552">
        <v>-1</v>
      </c>
      <c r="I2674" s="1552">
        <v>-1</v>
      </c>
      <c r="J2674" s="1552">
        <v>16</v>
      </c>
      <c r="K2674" s="1552">
        <v>0</v>
      </c>
      <c r="L2674" s="1552">
        <v>0</v>
      </c>
      <c r="M2674" s="1552">
        <v>-1</v>
      </c>
      <c r="N2674" s="1552">
        <v>-1</v>
      </c>
      <c r="O2674" s="1552">
        <v>-1</v>
      </c>
      <c r="P2674" s="1552">
        <v>0</v>
      </c>
      <c r="Q2674" s="1552">
        <v>1</v>
      </c>
      <c r="R2674" s="1552">
        <v>-1</v>
      </c>
      <c r="S2674" s="1552" t="s">
        <v>67889</v>
      </c>
      <c r="T2674" s="1552"/>
      <c r="U2674" s="1555"/>
      <c r="V2674" s="1125" t="s">
        <v>50167</v>
      </c>
      <c r="W2674" s="1483" t="s">
        <v>66364</v>
      </c>
      <c r="Y2674" s="945"/>
      <c r="Z2674" s="1272">
        <v>45610</v>
      </c>
      <c r="AB2674" s="1124"/>
      <c r="AC2674" s="1368">
        <v>1010002</v>
      </c>
      <c r="AD2674" s="1369">
        <v>8</v>
      </c>
      <c r="AE2674" s="1125" t="s">
        <v>68165</v>
      </c>
      <c r="AF2674" s="1126" t="s">
        <v>35945</v>
      </c>
      <c r="AG2674" s="1126" t="s">
        <v>35946</v>
      </c>
      <c r="AH2674" s="1126" t="s">
        <v>35947</v>
      </c>
      <c r="AI2674" s="1126" t="s">
        <v>35947</v>
      </c>
      <c r="AJ2674" s="1127" t="s">
        <v>66364</v>
      </c>
      <c r="AK2674" s="1128" t="s">
        <v>66365</v>
      </c>
      <c r="AL2674" s="1128" t="s">
        <v>66366</v>
      </c>
      <c r="AM2674" s="1128" t="s">
        <v>74714</v>
      </c>
      <c r="AN2674" s="1128" t="s">
        <v>74715</v>
      </c>
      <c r="AP2674" s="1368">
        <v>234</v>
      </c>
      <c r="AQ2674" s="1369">
        <v>8</v>
      </c>
      <c r="AR2674" s="1372" t="s">
        <v>68165</v>
      </c>
      <c r="AS2674" s="1140" t="s">
        <v>66364</v>
      </c>
      <c r="AT2674" s="1130"/>
      <c r="AU2674" s="1138"/>
      <c r="AV2674" s="1130"/>
      <c r="AW2674" s="1138"/>
      <c r="AX2674" s="1130"/>
      <c r="AY2674" s="1138"/>
      <c r="AZ2674" s="1130"/>
      <c r="BA2674" s="1138"/>
    </row>
    <row r="2675" spans="2:53" ht="19.5" thickBot="1">
      <c r="B2675" s="1373">
        <v>1010002</v>
      </c>
      <c r="C2675" s="1356">
        <v>9</v>
      </c>
      <c r="D2675" s="1648">
        <v>-1</v>
      </c>
      <c r="E2675" s="1585">
        <v>-1</v>
      </c>
      <c r="F2675" s="1585">
        <v>-1</v>
      </c>
      <c r="G2675" s="1587">
        <v>2011</v>
      </c>
      <c r="H2675" s="1587">
        <v>-1</v>
      </c>
      <c r="I2675" s="1587">
        <v>-1</v>
      </c>
      <c r="J2675" s="1587">
        <v>16</v>
      </c>
      <c r="K2675" s="1587">
        <v>0</v>
      </c>
      <c r="L2675" s="1587">
        <v>0</v>
      </c>
      <c r="M2675" s="1587">
        <v>0</v>
      </c>
      <c r="N2675" s="1587">
        <v>0</v>
      </c>
      <c r="O2675" s="1587">
        <v>0</v>
      </c>
      <c r="P2675" s="1587">
        <v>0</v>
      </c>
      <c r="Q2675" s="1587">
        <v>0</v>
      </c>
      <c r="R2675" s="1587">
        <v>-1</v>
      </c>
      <c r="S2675" s="1587">
        <v>1</v>
      </c>
      <c r="T2675" s="1587"/>
      <c r="U2675" s="1634"/>
      <c r="V2675" s="1161" t="s">
        <v>1105</v>
      </c>
      <c r="W2675" s="1485" t="s">
        <v>66367</v>
      </c>
      <c r="Y2675" s="945"/>
      <c r="Z2675" s="945"/>
      <c r="AB2675" s="1124"/>
      <c r="AC2675" s="1374">
        <v>1010002</v>
      </c>
      <c r="AD2675" s="1375">
        <v>9</v>
      </c>
      <c r="AE2675" s="1125" t="s">
        <v>1105</v>
      </c>
      <c r="AF2675" s="1126" t="s">
        <v>1105</v>
      </c>
      <c r="AG2675" s="1126" t="s">
        <v>1105</v>
      </c>
      <c r="AH2675" s="1126" t="s">
        <v>1105</v>
      </c>
      <c r="AI2675" s="1126" t="s">
        <v>1105</v>
      </c>
      <c r="AJ2675" s="1127" t="s">
        <v>66367</v>
      </c>
      <c r="AK2675" s="1128" t="s">
        <v>66368</v>
      </c>
      <c r="AL2675" s="1128" t="s">
        <v>66369</v>
      </c>
      <c r="AM2675" s="1128" t="s">
        <v>66370</v>
      </c>
      <c r="AN2675" s="1128" t="s">
        <v>66371</v>
      </c>
      <c r="AP2675" s="1374">
        <v>234</v>
      </c>
      <c r="AQ2675" s="1375">
        <v>9</v>
      </c>
      <c r="AR2675" s="1376" t="s">
        <v>1105</v>
      </c>
      <c r="AS2675" s="1179" t="s">
        <v>66367</v>
      </c>
      <c r="AT2675" s="1130"/>
      <c r="AU2675" s="1138"/>
      <c r="AV2675" s="1130"/>
      <c r="AW2675" s="1138"/>
      <c r="AX2675" s="1130"/>
      <c r="AY2675" s="1138"/>
      <c r="AZ2675" s="1130"/>
      <c r="BA2675" s="1138"/>
    </row>
    <row r="2676" spans="2:53" ht="38.25" thickBot="1">
      <c r="B2676" s="1366">
        <v>1010003</v>
      </c>
      <c r="C2676" s="1367">
        <v>0</v>
      </c>
      <c r="D2676" s="1646">
        <v>-1</v>
      </c>
      <c r="E2676" s="1582">
        <v>-1</v>
      </c>
      <c r="F2676" s="1582">
        <v>-1</v>
      </c>
      <c r="G2676" s="1571">
        <v>2020</v>
      </c>
      <c r="H2676" s="1571">
        <v>-1</v>
      </c>
      <c r="I2676" s="1571">
        <v>-1</v>
      </c>
      <c r="J2676" s="1571">
        <v>0</v>
      </c>
      <c r="K2676" s="1571">
        <v>0</v>
      </c>
      <c r="L2676" s="1571">
        <v>0</v>
      </c>
      <c r="M2676" s="1571">
        <v>-1</v>
      </c>
      <c r="N2676" s="1571">
        <v>0</v>
      </c>
      <c r="O2676" s="1571">
        <v>0</v>
      </c>
      <c r="P2676" s="1571">
        <v>0</v>
      </c>
      <c r="Q2676" s="1571">
        <v>1</v>
      </c>
      <c r="R2676" s="1571">
        <v>-1</v>
      </c>
      <c r="S2676" s="1571" t="s">
        <v>67889</v>
      </c>
      <c r="T2676" s="1571"/>
      <c r="U2676" s="1633"/>
      <c r="V2676" s="1548" t="s">
        <v>1105</v>
      </c>
      <c r="W2676" s="1500" t="s">
        <v>66372</v>
      </c>
      <c r="Y2676" s="945"/>
      <c r="Z2676" s="945"/>
      <c r="AB2676" s="1124"/>
      <c r="AC2676" s="1368">
        <v>1010003</v>
      </c>
      <c r="AD2676" s="1369">
        <v>0</v>
      </c>
      <c r="AE2676" s="1184" t="s">
        <v>1105</v>
      </c>
      <c r="AF2676" s="1126" t="s">
        <v>1105</v>
      </c>
      <c r="AG2676" s="1126" t="s">
        <v>1105</v>
      </c>
      <c r="AH2676" s="1126" t="s">
        <v>1105</v>
      </c>
      <c r="AI2676" s="1126" t="s">
        <v>1105</v>
      </c>
      <c r="AJ2676" s="1127" t="s">
        <v>66372</v>
      </c>
      <c r="AK2676" s="1128" t="s">
        <v>66373</v>
      </c>
      <c r="AL2676" s="1128" t="s">
        <v>66374</v>
      </c>
      <c r="AM2676" s="1128" t="s">
        <v>66375</v>
      </c>
      <c r="AN2676" s="1128" t="s">
        <v>66376</v>
      </c>
      <c r="AP2676" s="1368">
        <v>237</v>
      </c>
      <c r="AQ2676" s="1369">
        <v>0</v>
      </c>
      <c r="AR2676" s="1370" t="s">
        <v>1105</v>
      </c>
      <c r="AS2676" s="1140" t="s">
        <v>66372</v>
      </c>
      <c r="AT2676" s="1130"/>
      <c r="AU2676" s="1138"/>
      <c r="AV2676" s="1130"/>
      <c r="AW2676" s="1138"/>
      <c r="AX2676" s="1130"/>
      <c r="AY2676" s="1138"/>
      <c r="AZ2676" s="1130"/>
      <c r="BA2676" s="1138"/>
    </row>
    <row r="2677" spans="2:53" ht="38.25" thickBot="1">
      <c r="B2677" s="1371">
        <v>1010003</v>
      </c>
      <c r="C2677" s="1180">
        <v>1</v>
      </c>
      <c r="D2677" s="1647">
        <v>-1</v>
      </c>
      <c r="E2677" s="1570">
        <v>-1</v>
      </c>
      <c r="F2677" s="1570">
        <v>-1</v>
      </c>
      <c r="G2677" s="1552">
        <v>2020</v>
      </c>
      <c r="H2677" s="1552">
        <v>-1</v>
      </c>
      <c r="I2677" s="1552">
        <v>-1</v>
      </c>
      <c r="J2677" s="1552">
        <v>0</v>
      </c>
      <c r="K2677" s="1552">
        <v>0</v>
      </c>
      <c r="L2677" s="1552">
        <v>0</v>
      </c>
      <c r="M2677" s="1552">
        <v>6</v>
      </c>
      <c r="N2677" s="1552">
        <v>0</v>
      </c>
      <c r="O2677" s="1552">
        <v>0</v>
      </c>
      <c r="P2677" s="1552">
        <v>0</v>
      </c>
      <c r="Q2677" s="1552">
        <v>0</v>
      </c>
      <c r="R2677" s="1552">
        <v>-1</v>
      </c>
      <c r="S2677" s="1552">
        <v>1</v>
      </c>
      <c r="T2677" s="1552"/>
      <c r="U2677" s="1555"/>
      <c r="V2677" s="1125" t="s">
        <v>25</v>
      </c>
      <c r="W2677" s="1483" t="s">
        <v>66377</v>
      </c>
      <c r="Y2677" s="945"/>
      <c r="Z2677" s="945"/>
      <c r="AB2677" s="1124"/>
      <c r="AC2677" s="1368">
        <v>1010003</v>
      </c>
      <c r="AD2677" s="1369">
        <v>1</v>
      </c>
      <c r="AE2677" s="1125" t="s">
        <v>25</v>
      </c>
      <c r="AF2677" s="1126" t="s">
        <v>4495</v>
      </c>
      <c r="AG2677" s="1126" t="s">
        <v>1106</v>
      </c>
      <c r="AH2677" s="1126" t="s">
        <v>5069</v>
      </c>
      <c r="AI2677" s="1126" t="s">
        <v>5069</v>
      </c>
      <c r="AJ2677" s="1127" t="s">
        <v>66377</v>
      </c>
      <c r="AK2677" s="1128" t="s">
        <v>66378</v>
      </c>
      <c r="AL2677" s="1128" t="s">
        <v>66379</v>
      </c>
      <c r="AM2677" s="1128" t="s">
        <v>74716</v>
      </c>
      <c r="AN2677" s="1128" t="s">
        <v>74717</v>
      </c>
      <c r="AP2677" s="1368">
        <v>237</v>
      </c>
      <c r="AQ2677" s="1369">
        <v>1</v>
      </c>
      <c r="AR2677" s="1372" t="s">
        <v>25</v>
      </c>
      <c r="AS2677" s="1140" t="s">
        <v>66377</v>
      </c>
      <c r="AT2677" s="1130"/>
      <c r="AU2677" s="1138"/>
      <c r="AV2677" s="1130"/>
      <c r="AW2677" s="1138"/>
      <c r="AX2677" s="1130"/>
      <c r="AY2677" s="1138"/>
      <c r="AZ2677" s="1130"/>
      <c r="BA2677" s="1138"/>
    </row>
    <row r="2678" spans="2:53" ht="19.5" thickBot="1">
      <c r="B2678" s="1371">
        <v>1010003</v>
      </c>
      <c r="C2678" s="1180">
        <v>2</v>
      </c>
      <c r="D2678" s="1647">
        <v>-1</v>
      </c>
      <c r="E2678" s="1570">
        <v>-1</v>
      </c>
      <c r="F2678" s="1570">
        <v>-1</v>
      </c>
      <c r="G2678" s="1552">
        <v>2020</v>
      </c>
      <c r="H2678" s="1552">
        <v>-1</v>
      </c>
      <c r="I2678" s="1552">
        <v>-1</v>
      </c>
      <c r="J2678" s="1552">
        <v>0</v>
      </c>
      <c r="K2678" s="1552">
        <v>0</v>
      </c>
      <c r="L2678" s="1552">
        <v>0</v>
      </c>
      <c r="M2678" s="1552">
        <v>6</v>
      </c>
      <c r="N2678" s="1552">
        <v>0</v>
      </c>
      <c r="O2678" s="1552">
        <v>0</v>
      </c>
      <c r="P2678" s="1552">
        <v>0</v>
      </c>
      <c r="Q2678" s="1552">
        <v>1</v>
      </c>
      <c r="R2678" s="1552">
        <v>-1</v>
      </c>
      <c r="S2678" s="1552" t="s">
        <v>67889</v>
      </c>
      <c r="T2678" s="1552"/>
      <c r="U2678" s="1555"/>
      <c r="V2678" s="1125" t="s">
        <v>1105</v>
      </c>
      <c r="W2678" s="1483" t="s">
        <v>66380</v>
      </c>
      <c r="Y2678" s="945"/>
      <c r="Z2678" s="945"/>
      <c r="AB2678" s="1124"/>
      <c r="AC2678" s="1368">
        <v>1010003</v>
      </c>
      <c r="AD2678" s="1369">
        <v>2</v>
      </c>
      <c r="AE2678" s="1125" t="s">
        <v>1105</v>
      </c>
      <c r="AF2678" s="1126" t="s">
        <v>1105</v>
      </c>
      <c r="AG2678" s="1126" t="s">
        <v>1105</v>
      </c>
      <c r="AH2678" s="1126" t="s">
        <v>1105</v>
      </c>
      <c r="AI2678" s="1126" t="s">
        <v>1105</v>
      </c>
      <c r="AJ2678" s="1127" t="s">
        <v>66380</v>
      </c>
      <c r="AK2678" s="1128" t="s">
        <v>66381</v>
      </c>
      <c r="AL2678" s="1128" t="s">
        <v>66382</v>
      </c>
      <c r="AM2678" s="1128" t="s">
        <v>66383</v>
      </c>
      <c r="AN2678" s="1128" t="s">
        <v>66384</v>
      </c>
      <c r="AP2678" s="1368">
        <v>237</v>
      </c>
      <c r="AQ2678" s="1369">
        <v>2</v>
      </c>
      <c r="AR2678" s="1372" t="s">
        <v>1105</v>
      </c>
      <c r="AS2678" s="1140" t="s">
        <v>66380</v>
      </c>
      <c r="AT2678" s="1130"/>
      <c r="AU2678" s="1138"/>
      <c r="AV2678" s="1130"/>
      <c r="AW2678" s="1138"/>
      <c r="AX2678" s="1130"/>
      <c r="AY2678" s="1138"/>
      <c r="AZ2678" s="1130"/>
      <c r="BA2678" s="1138"/>
    </row>
    <row r="2679" spans="2:53" ht="19.5" thickBot="1">
      <c r="B2679" s="1373">
        <v>1010003</v>
      </c>
      <c r="C2679" s="1356">
        <v>3</v>
      </c>
      <c r="D2679" s="1648">
        <v>-1</v>
      </c>
      <c r="E2679" s="1585">
        <v>-1</v>
      </c>
      <c r="F2679" s="1585">
        <v>-1</v>
      </c>
      <c r="G2679" s="1587">
        <v>2020</v>
      </c>
      <c r="H2679" s="1587">
        <v>-1</v>
      </c>
      <c r="I2679" s="1587">
        <v>-1</v>
      </c>
      <c r="J2679" s="1587">
        <v>0</v>
      </c>
      <c r="K2679" s="1587">
        <v>0</v>
      </c>
      <c r="L2679" s="1587">
        <v>0</v>
      </c>
      <c r="M2679" s="1587">
        <v>13</v>
      </c>
      <c r="N2679" s="1587">
        <v>4003</v>
      </c>
      <c r="O2679" s="1587">
        <v>0</v>
      </c>
      <c r="P2679" s="1587">
        <v>0</v>
      </c>
      <c r="Q2679" s="1587">
        <v>0</v>
      </c>
      <c r="R2679" s="1587">
        <v>-1</v>
      </c>
      <c r="S2679" s="1587">
        <v>1</v>
      </c>
      <c r="T2679" s="1587"/>
      <c r="U2679" s="1634"/>
      <c r="V2679" s="1161" t="s">
        <v>56528</v>
      </c>
      <c r="W2679" s="1485" t="s">
        <v>66385</v>
      </c>
      <c r="Y2679" s="945"/>
      <c r="Z2679" s="945"/>
      <c r="AB2679" s="1124"/>
      <c r="AC2679" s="1374">
        <v>1010003</v>
      </c>
      <c r="AD2679" s="1375">
        <v>3</v>
      </c>
      <c r="AE2679" s="1125" t="s">
        <v>56528</v>
      </c>
      <c r="AF2679" s="1126" t="s">
        <v>4497</v>
      </c>
      <c r="AG2679" s="1126" t="s">
        <v>1107</v>
      </c>
      <c r="AH2679" s="1126" t="s">
        <v>5072</v>
      </c>
      <c r="AI2679" s="1126" t="s">
        <v>5072</v>
      </c>
      <c r="AJ2679" s="1127" t="s">
        <v>66385</v>
      </c>
      <c r="AK2679" s="1128" t="s">
        <v>66386</v>
      </c>
      <c r="AL2679" s="1128" t="s">
        <v>66387</v>
      </c>
      <c r="AM2679" s="1128" t="s">
        <v>74718</v>
      </c>
      <c r="AN2679" s="1128" t="s">
        <v>74719</v>
      </c>
      <c r="AP2679" s="1374">
        <v>237</v>
      </c>
      <c r="AQ2679" s="1375">
        <v>3</v>
      </c>
      <c r="AR2679" s="1376" t="s">
        <v>56528</v>
      </c>
      <c r="AS2679" s="1179" t="s">
        <v>66385</v>
      </c>
      <c r="AT2679" s="1130"/>
      <c r="AU2679" s="1138"/>
      <c r="AV2679" s="1130"/>
      <c r="AW2679" s="1138"/>
      <c r="AX2679" s="1130"/>
      <c r="AY2679" s="1138"/>
      <c r="AZ2679" s="1130"/>
      <c r="BA2679" s="1138"/>
    </row>
    <row r="2680" spans="2:53" ht="18" customHeight="1" thickBot="1">
      <c r="B2680" s="1366">
        <v>1010004</v>
      </c>
      <c r="C2680" s="1367">
        <v>0</v>
      </c>
      <c r="D2680" s="1646">
        <v>-1</v>
      </c>
      <c r="E2680" s="1582">
        <v>-1</v>
      </c>
      <c r="F2680" s="1582">
        <v>-1</v>
      </c>
      <c r="G2680" s="1571">
        <v>2020</v>
      </c>
      <c r="H2680" s="1571">
        <v>-1</v>
      </c>
      <c r="I2680" s="1571">
        <v>-1</v>
      </c>
      <c r="J2680" s="1571">
        <v>13</v>
      </c>
      <c r="K2680" s="1571">
        <v>0</v>
      </c>
      <c r="L2680" s="1571">
        <v>0</v>
      </c>
      <c r="M2680" s="1571">
        <v>-1</v>
      </c>
      <c r="N2680" s="1571">
        <v>-1</v>
      </c>
      <c r="O2680" s="1571">
        <v>-1</v>
      </c>
      <c r="P2680" s="1571">
        <v>0</v>
      </c>
      <c r="Q2680" s="1571">
        <v>1</v>
      </c>
      <c r="R2680" s="1571">
        <v>-1</v>
      </c>
      <c r="S2680" s="1571" t="s">
        <v>67889</v>
      </c>
      <c r="T2680" s="1571"/>
      <c r="U2680" s="1633"/>
      <c r="V2680" s="1548" t="s">
        <v>56528</v>
      </c>
      <c r="W2680" s="1500" t="s">
        <v>66388</v>
      </c>
      <c r="Y2680" s="945"/>
      <c r="Z2680" s="945"/>
      <c r="AB2680" s="1124"/>
      <c r="AC2680" s="1368">
        <v>1010004</v>
      </c>
      <c r="AD2680" s="1369">
        <v>0</v>
      </c>
      <c r="AE2680" s="1184" t="s">
        <v>56528</v>
      </c>
      <c r="AF2680" s="1126" t="s">
        <v>4497</v>
      </c>
      <c r="AG2680" s="1126" t="s">
        <v>1107</v>
      </c>
      <c r="AH2680" s="1126" t="s">
        <v>5072</v>
      </c>
      <c r="AI2680" s="1126" t="s">
        <v>5072</v>
      </c>
      <c r="AJ2680" s="1127" t="s">
        <v>66388</v>
      </c>
      <c r="AK2680" s="1128" t="s">
        <v>66389</v>
      </c>
      <c r="AL2680" s="1128" t="s">
        <v>66390</v>
      </c>
      <c r="AM2680" s="1128" t="s">
        <v>58095</v>
      </c>
      <c r="AN2680" s="1128" t="s">
        <v>58096</v>
      </c>
      <c r="AP2680" s="1368">
        <v>242</v>
      </c>
      <c r="AQ2680" s="1369">
        <v>0</v>
      </c>
      <c r="AR2680" s="1370" t="s">
        <v>56528</v>
      </c>
      <c r="AS2680" s="1140" t="s">
        <v>66388</v>
      </c>
      <c r="AT2680" s="1130"/>
      <c r="AU2680" s="1138"/>
      <c r="AV2680" s="1130"/>
      <c r="AW2680" s="1138"/>
      <c r="AX2680" s="1130"/>
      <c r="AY2680" s="1138"/>
      <c r="AZ2680" s="1130"/>
      <c r="BA2680" s="1138"/>
    </row>
    <row r="2681" spans="2:53" ht="19.5" thickBot="1">
      <c r="B2681" s="1371">
        <v>1010004</v>
      </c>
      <c r="C2681" s="1180">
        <v>1</v>
      </c>
      <c r="D2681" s="1647">
        <v>-1</v>
      </c>
      <c r="E2681" s="1570">
        <v>-1</v>
      </c>
      <c r="F2681" s="1570">
        <v>-1</v>
      </c>
      <c r="G2681" s="1552">
        <v>2020</v>
      </c>
      <c r="H2681" s="1552">
        <v>-1</v>
      </c>
      <c r="I2681" s="1552">
        <v>-1</v>
      </c>
      <c r="J2681" s="1552">
        <v>13</v>
      </c>
      <c r="K2681" s="1552">
        <v>0</v>
      </c>
      <c r="L2681" s="1552">
        <v>0</v>
      </c>
      <c r="M2681" s="1552">
        <v>0</v>
      </c>
      <c r="N2681" s="1552">
        <v>0</v>
      </c>
      <c r="O2681" s="1552">
        <v>0</v>
      </c>
      <c r="P2681" s="1552">
        <v>0</v>
      </c>
      <c r="Q2681" s="1552">
        <v>0</v>
      </c>
      <c r="R2681" s="1552">
        <v>-1</v>
      </c>
      <c r="S2681" s="1552">
        <v>1</v>
      </c>
      <c r="T2681" s="1552"/>
      <c r="U2681" s="1555"/>
      <c r="V2681" s="1125" t="s">
        <v>1105</v>
      </c>
      <c r="W2681" s="1483" t="s">
        <v>66391</v>
      </c>
      <c r="Y2681" s="945"/>
      <c r="Z2681" s="945"/>
      <c r="AB2681" s="1124"/>
      <c r="AC2681" s="1368">
        <v>1010004</v>
      </c>
      <c r="AD2681" s="1369">
        <v>1</v>
      </c>
      <c r="AE2681" s="1125" t="s">
        <v>1105</v>
      </c>
      <c r="AF2681" s="1126" t="s">
        <v>1105</v>
      </c>
      <c r="AG2681" s="1126" t="s">
        <v>1105</v>
      </c>
      <c r="AH2681" s="1126" t="s">
        <v>1105</v>
      </c>
      <c r="AI2681" s="1126" t="s">
        <v>1105</v>
      </c>
      <c r="AJ2681" s="1127" t="s">
        <v>66391</v>
      </c>
      <c r="AK2681" s="1128" t="s">
        <v>66392</v>
      </c>
      <c r="AL2681" s="1128" t="s">
        <v>66393</v>
      </c>
      <c r="AM2681" s="1128" t="s">
        <v>66394</v>
      </c>
      <c r="AN2681" s="1128" t="s">
        <v>66395</v>
      </c>
      <c r="AP2681" s="1368">
        <v>242</v>
      </c>
      <c r="AQ2681" s="1369">
        <v>1</v>
      </c>
      <c r="AR2681" s="1372" t="s">
        <v>1105</v>
      </c>
      <c r="AS2681" s="1140" t="s">
        <v>66391</v>
      </c>
      <c r="AT2681" s="1130"/>
      <c r="AU2681" s="1138"/>
      <c r="AV2681" s="1130"/>
      <c r="AW2681" s="1138"/>
      <c r="AX2681" s="1130"/>
      <c r="AY2681" s="1138"/>
      <c r="AZ2681" s="1130"/>
      <c r="BA2681" s="1138"/>
    </row>
    <row r="2682" spans="2:53" ht="38.25" thickBot="1">
      <c r="B2682" s="1371">
        <v>1010004</v>
      </c>
      <c r="C2682" s="1180">
        <v>2</v>
      </c>
      <c r="D2682" s="1647">
        <v>-1</v>
      </c>
      <c r="E2682" s="1570">
        <v>-1</v>
      </c>
      <c r="F2682" s="1570">
        <v>-1</v>
      </c>
      <c r="G2682" s="1552">
        <v>2020</v>
      </c>
      <c r="H2682" s="1552">
        <v>-1</v>
      </c>
      <c r="I2682" s="1552">
        <v>-1</v>
      </c>
      <c r="J2682" s="1552">
        <v>13</v>
      </c>
      <c r="K2682" s="1552">
        <v>0</v>
      </c>
      <c r="L2682" s="1552">
        <v>0</v>
      </c>
      <c r="M2682" s="1552">
        <v>0</v>
      </c>
      <c r="N2682" s="1552">
        <v>0</v>
      </c>
      <c r="O2682" s="1552">
        <v>0</v>
      </c>
      <c r="P2682" s="1552">
        <v>0</v>
      </c>
      <c r="Q2682" s="1552">
        <v>1</v>
      </c>
      <c r="R2682" s="1552">
        <v>-1</v>
      </c>
      <c r="S2682" s="1552" t="s">
        <v>67889</v>
      </c>
      <c r="T2682" s="1552"/>
      <c r="U2682" s="1555"/>
      <c r="V2682" s="1125" t="s">
        <v>56528</v>
      </c>
      <c r="W2682" s="1483" t="s">
        <v>66396</v>
      </c>
      <c r="Y2682" s="945"/>
      <c r="Z2682" s="945"/>
      <c r="AB2682" s="1124"/>
      <c r="AC2682" s="1368">
        <v>1010004</v>
      </c>
      <c r="AD2682" s="1369">
        <v>2</v>
      </c>
      <c r="AE2682" s="1125" t="s">
        <v>56528</v>
      </c>
      <c r="AF2682" s="1126" t="s">
        <v>4497</v>
      </c>
      <c r="AG2682" s="1126" t="s">
        <v>1107</v>
      </c>
      <c r="AH2682" s="1126" t="s">
        <v>5072</v>
      </c>
      <c r="AI2682" s="1126" t="s">
        <v>5072</v>
      </c>
      <c r="AJ2682" s="1127" t="s">
        <v>66396</v>
      </c>
      <c r="AK2682" s="1128" t="s">
        <v>66397</v>
      </c>
      <c r="AL2682" s="1128" t="s">
        <v>66398</v>
      </c>
      <c r="AM2682" s="1128" t="s">
        <v>74720</v>
      </c>
      <c r="AN2682" s="1128" t="s">
        <v>74721</v>
      </c>
      <c r="AP2682" s="1368">
        <v>242</v>
      </c>
      <c r="AQ2682" s="1369">
        <v>2</v>
      </c>
      <c r="AR2682" s="1372" t="s">
        <v>56528</v>
      </c>
      <c r="AS2682" s="1140" t="s">
        <v>66396</v>
      </c>
      <c r="AT2682" s="1130"/>
      <c r="AU2682" s="1138"/>
      <c r="AV2682" s="1130"/>
      <c r="AW2682" s="1138"/>
      <c r="AX2682" s="1130"/>
      <c r="AY2682" s="1138"/>
      <c r="AZ2682" s="1130"/>
      <c r="BA2682" s="1138"/>
    </row>
    <row r="2683" spans="2:53" ht="19.5" thickBot="1">
      <c r="B2683" s="1371">
        <v>1010004</v>
      </c>
      <c r="C2683" s="1180">
        <v>3</v>
      </c>
      <c r="D2683" s="1647">
        <v>-1</v>
      </c>
      <c r="E2683" s="1570">
        <v>-1</v>
      </c>
      <c r="F2683" s="1570">
        <v>-1</v>
      </c>
      <c r="G2683" s="1552">
        <v>2020</v>
      </c>
      <c r="H2683" s="1552">
        <v>-1</v>
      </c>
      <c r="I2683" s="1552">
        <v>-1</v>
      </c>
      <c r="J2683" s="1552">
        <v>13</v>
      </c>
      <c r="K2683" s="1552">
        <v>0</v>
      </c>
      <c r="L2683" s="1552">
        <v>0</v>
      </c>
      <c r="M2683" s="1552">
        <v>0</v>
      </c>
      <c r="N2683" s="1552">
        <v>0</v>
      </c>
      <c r="O2683" s="1552">
        <v>0</v>
      </c>
      <c r="P2683" s="1552">
        <v>0</v>
      </c>
      <c r="Q2683" s="1552">
        <v>0</v>
      </c>
      <c r="R2683" s="1552">
        <v>-1</v>
      </c>
      <c r="S2683" s="1552">
        <v>1</v>
      </c>
      <c r="T2683" s="1552"/>
      <c r="U2683" s="1555"/>
      <c r="V2683" s="1125" t="s">
        <v>1105</v>
      </c>
      <c r="W2683" s="1483" t="s">
        <v>66399</v>
      </c>
      <c r="Y2683" s="945"/>
      <c r="Z2683" s="945"/>
      <c r="AB2683" s="1124"/>
      <c r="AC2683" s="1368">
        <v>1010004</v>
      </c>
      <c r="AD2683" s="1369">
        <v>3</v>
      </c>
      <c r="AE2683" s="1125" t="s">
        <v>1105</v>
      </c>
      <c r="AF2683" s="1126" t="s">
        <v>1105</v>
      </c>
      <c r="AG2683" s="1126" t="s">
        <v>1105</v>
      </c>
      <c r="AH2683" s="1126" t="s">
        <v>1105</v>
      </c>
      <c r="AI2683" s="1126" t="s">
        <v>1105</v>
      </c>
      <c r="AJ2683" s="1127" t="s">
        <v>66399</v>
      </c>
      <c r="AK2683" s="1128" t="s">
        <v>66400</v>
      </c>
      <c r="AL2683" s="1128" t="s">
        <v>66401</v>
      </c>
      <c r="AM2683" s="1128" t="s">
        <v>74722</v>
      </c>
      <c r="AN2683" s="1128" t="s">
        <v>74723</v>
      </c>
      <c r="AP2683" s="1368">
        <v>242</v>
      </c>
      <c r="AQ2683" s="1369">
        <v>3</v>
      </c>
      <c r="AR2683" s="1372" t="s">
        <v>1105</v>
      </c>
      <c r="AS2683" s="1140" t="s">
        <v>66399</v>
      </c>
      <c r="AT2683" s="1130"/>
      <c r="AU2683" s="1138"/>
      <c r="AV2683" s="1130"/>
      <c r="AW2683" s="1138"/>
      <c r="AX2683" s="1130"/>
      <c r="AY2683" s="1138"/>
      <c r="AZ2683" s="1130"/>
      <c r="BA2683" s="1138"/>
    </row>
    <row r="2684" spans="2:53" ht="29.25" customHeight="1" thickBot="1">
      <c r="B2684" s="1371">
        <v>1010004</v>
      </c>
      <c r="C2684" s="1180">
        <v>4</v>
      </c>
      <c r="D2684" s="1647">
        <v>-1</v>
      </c>
      <c r="E2684" s="1570">
        <v>-1</v>
      </c>
      <c r="F2684" s="1570">
        <v>-1</v>
      </c>
      <c r="G2684" s="1552">
        <v>2020</v>
      </c>
      <c r="H2684" s="1552">
        <v>-1</v>
      </c>
      <c r="I2684" s="1552">
        <v>-1</v>
      </c>
      <c r="J2684" s="1552">
        <v>-1</v>
      </c>
      <c r="K2684" s="1552">
        <v>-1</v>
      </c>
      <c r="L2684" s="1552">
        <v>-1</v>
      </c>
      <c r="M2684" s="1552">
        <v>-1</v>
      </c>
      <c r="N2684" s="1552">
        <v>-1</v>
      </c>
      <c r="O2684" s="1552">
        <v>-1</v>
      </c>
      <c r="P2684" s="1552">
        <v>0</v>
      </c>
      <c r="Q2684" s="1552">
        <v>1</v>
      </c>
      <c r="R2684" s="1552">
        <v>-1</v>
      </c>
      <c r="S2684" s="1552" t="s">
        <v>67888</v>
      </c>
      <c r="T2684" s="1552"/>
      <c r="U2684" s="1555"/>
      <c r="V2684" s="1125">
        <v>-1</v>
      </c>
      <c r="W2684" s="1508" t="s">
        <v>66402</v>
      </c>
      <c r="Y2684" s="945"/>
      <c r="Z2684" s="945"/>
      <c r="AB2684" s="1124"/>
      <c r="AC2684" s="1368">
        <v>1010004</v>
      </c>
      <c r="AD2684" s="1369">
        <v>4</v>
      </c>
      <c r="AE2684" s="1125">
        <v>-1</v>
      </c>
      <c r="AF2684" s="1126">
        <v>-1</v>
      </c>
      <c r="AG2684" s="1126">
        <v>-1</v>
      </c>
      <c r="AH2684" s="1126">
        <v>-1</v>
      </c>
      <c r="AI2684" s="1126">
        <v>-1</v>
      </c>
      <c r="AJ2684" s="1185" t="s">
        <v>66402</v>
      </c>
      <c r="AK2684" s="1128" t="s">
        <v>66403</v>
      </c>
      <c r="AL2684" s="1128" t="s">
        <v>66404</v>
      </c>
      <c r="AM2684" s="1128" t="s">
        <v>66405</v>
      </c>
      <c r="AN2684" s="1128" t="s">
        <v>66406</v>
      </c>
      <c r="AP2684" s="1368">
        <v>242</v>
      </c>
      <c r="AQ2684" s="1369">
        <v>4</v>
      </c>
      <c r="AR2684" s="1372">
        <v>-1</v>
      </c>
      <c r="AS2684" s="1194" t="s">
        <v>66402</v>
      </c>
      <c r="AT2684" s="1130"/>
      <c r="AU2684" s="1138"/>
      <c r="AV2684" s="1130"/>
      <c r="AW2684" s="1138"/>
      <c r="AX2684" s="1130"/>
      <c r="AY2684" s="1138"/>
      <c r="AZ2684" s="1130"/>
      <c r="BA2684" s="1138"/>
    </row>
    <row r="2685" spans="2:53" ht="19.5" thickBot="1">
      <c r="B2685" s="1371">
        <v>1010004</v>
      </c>
      <c r="C2685" s="1180">
        <v>5</v>
      </c>
      <c r="D2685" s="1647">
        <v>-1</v>
      </c>
      <c r="E2685" s="1570">
        <v>-1</v>
      </c>
      <c r="F2685" s="1570">
        <v>-1</v>
      </c>
      <c r="G2685" s="1552">
        <v>2020</v>
      </c>
      <c r="H2685" s="1552">
        <v>-1</v>
      </c>
      <c r="I2685" s="1552">
        <v>-1</v>
      </c>
      <c r="J2685" s="1552">
        <v>-1</v>
      </c>
      <c r="K2685" s="1552">
        <v>-1</v>
      </c>
      <c r="L2685" s="1552">
        <v>-1</v>
      </c>
      <c r="M2685" s="1552">
        <v>-1</v>
      </c>
      <c r="N2685" s="1552">
        <v>-1</v>
      </c>
      <c r="O2685" s="1552">
        <v>-1</v>
      </c>
      <c r="P2685" s="1552">
        <v>0</v>
      </c>
      <c r="Q2685" s="1552">
        <v>1</v>
      </c>
      <c r="R2685" s="1552">
        <v>-1</v>
      </c>
      <c r="S2685" s="1552" t="s">
        <v>67888</v>
      </c>
      <c r="T2685" s="1552"/>
      <c r="U2685" s="1555"/>
      <c r="V2685" s="1125">
        <v>-1</v>
      </c>
      <c r="W2685" s="1483" t="s">
        <v>66407</v>
      </c>
      <c r="Y2685" s="945"/>
      <c r="Z2685" s="945"/>
      <c r="AB2685" s="1124"/>
      <c r="AC2685" s="1368">
        <v>1010004</v>
      </c>
      <c r="AD2685" s="1369">
        <v>5</v>
      </c>
      <c r="AE2685" s="1125">
        <v>-1</v>
      </c>
      <c r="AF2685" s="1126">
        <v>-1</v>
      </c>
      <c r="AG2685" s="1126">
        <v>-1</v>
      </c>
      <c r="AH2685" s="1126">
        <v>-1</v>
      </c>
      <c r="AI2685" s="1126">
        <v>-1</v>
      </c>
      <c r="AJ2685" s="1127" t="s">
        <v>66407</v>
      </c>
      <c r="AK2685" s="1128" t="s">
        <v>66408</v>
      </c>
      <c r="AL2685" s="1128" t="s">
        <v>66409</v>
      </c>
      <c r="AM2685" s="1128" t="s">
        <v>66410</v>
      </c>
      <c r="AN2685" s="1128" t="s">
        <v>66411</v>
      </c>
      <c r="AP2685" s="1368">
        <v>242</v>
      </c>
      <c r="AQ2685" s="1369">
        <v>5</v>
      </c>
      <c r="AR2685" s="1372">
        <v>-1</v>
      </c>
      <c r="AS2685" s="1140" t="s">
        <v>66407</v>
      </c>
      <c r="AT2685" s="1130"/>
      <c r="AU2685" s="1138"/>
      <c r="AV2685" s="1130"/>
      <c r="AW2685" s="1138"/>
      <c r="AX2685" s="1130"/>
      <c r="AY2685" s="1138"/>
      <c r="AZ2685" s="1130"/>
      <c r="BA2685" s="1138"/>
    </row>
    <row r="2686" spans="2:53" ht="19.5" thickBot="1">
      <c r="B2686" s="1371">
        <v>1010004</v>
      </c>
      <c r="C2686" s="1180">
        <v>6</v>
      </c>
      <c r="D2686" s="1647">
        <v>-1</v>
      </c>
      <c r="E2686" s="1570">
        <v>-1</v>
      </c>
      <c r="F2686" s="1570">
        <v>-1</v>
      </c>
      <c r="G2686" s="1552">
        <v>2020</v>
      </c>
      <c r="H2686" s="1552">
        <v>-1</v>
      </c>
      <c r="I2686" s="1552">
        <v>-1</v>
      </c>
      <c r="J2686" s="1552">
        <v>6</v>
      </c>
      <c r="K2686" s="1552">
        <v>0</v>
      </c>
      <c r="L2686" s="1552">
        <v>0</v>
      </c>
      <c r="M2686" s="1552">
        <v>-1</v>
      </c>
      <c r="N2686" s="1552">
        <v>-1</v>
      </c>
      <c r="O2686" s="1552">
        <v>-1</v>
      </c>
      <c r="P2686" s="1552">
        <v>0</v>
      </c>
      <c r="Q2686" s="1552">
        <v>1</v>
      </c>
      <c r="R2686" s="1552">
        <v>-1</v>
      </c>
      <c r="S2686" s="1552" t="s">
        <v>67889</v>
      </c>
      <c r="T2686" s="1552"/>
      <c r="U2686" s="1555"/>
      <c r="V2686" s="1125" t="s">
        <v>25</v>
      </c>
      <c r="W2686" s="1483" t="s">
        <v>66412</v>
      </c>
      <c r="Y2686" s="945"/>
      <c r="Z2686" s="945"/>
      <c r="AB2686" s="1124"/>
      <c r="AC2686" s="1368">
        <v>1010004</v>
      </c>
      <c r="AD2686" s="1369">
        <v>6</v>
      </c>
      <c r="AE2686" s="1125" t="s">
        <v>25</v>
      </c>
      <c r="AF2686" s="1126" t="s">
        <v>4495</v>
      </c>
      <c r="AG2686" s="1126" t="s">
        <v>1106</v>
      </c>
      <c r="AH2686" s="1126" t="s">
        <v>5069</v>
      </c>
      <c r="AI2686" s="1126" t="s">
        <v>5069</v>
      </c>
      <c r="AJ2686" s="1127" t="s">
        <v>66412</v>
      </c>
      <c r="AK2686" s="1128" t="s">
        <v>58113</v>
      </c>
      <c r="AL2686" s="1128" t="s">
        <v>66413</v>
      </c>
      <c r="AM2686" s="1128" t="s">
        <v>58115</v>
      </c>
      <c r="AN2686" s="1128" t="s">
        <v>58116</v>
      </c>
      <c r="AP2686" s="1368">
        <v>242</v>
      </c>
      <c r="AQ2686" s="1369">
        <v>6</v>
      </c>
      <c r="AR2686" s="1372" t="s">
        <v>25</v>
      </c>
      <c r="AS2686" s="1140" t="s">
        <v>66412</v>
      </c>
      <c r="AT2686" s="1130"/>
      <c r="AU2686" s="1138"/>
      <c r="AV2686" s="1130"/>
      <c r="AW2686" s="1138"/>
      <c r="AX2686" s="1130"/>
      <c r="AY2686" s="1138"/>
      <c r="AZ2686" s="1130"/>
      <c r="BA2686" s="1138"/>
    </row>
    <row r="2687" spans="2:53" ht="19.5" thickBot="1">
      <c r="B2687" s="1371">
        <v>1010004</v>
      </c>
      <c r="C2687" s="1180">
        <v>7</v>
      </c>
      <c r="D2687" s="1647">
        <v>-1</v>
      </c>
      <c r="E2687" s="1570">
        <v>-1</v>
      </c>
      <c r="F2687" s="1570">
        <v>-1</v>
      </c>
      <c r="G2687" s="1552">
        <v>2020</v>
      </c>
      <c r="H2687" s="1552">
        <v>-1</v>
      </c>
      <c r="I2687" s="1552">
        <v>-1</v>
      </c>
      <c r="J2687" s="1552">
        <v>6</v>
      </c>
      <c r="K2687" s="1552">
        <v>0</v>
      </c>
      <c r="L2687" s="1552">
        <v>0</v>
      </c>
      <c r="M2687" s="1552">
        <v>0</v>
      </c>
      <c r="N2687" s="1552">
        <v>0</v>
      </c>
      <c r="O2687" s="1552">
        <v>0</v>
      </c>
      <c r="P2687" s="1552">
        <v>0</v>
      </c>
      <c r="Q2687" s="1552">
        <v>0</v>
      </c>
      <c r="R2687" s="1552">
        <v>-1</v>
      </c>
      <c r="S2687" s="1552">
        <v>1</v>
      </c>
      <c r="T2687" s="1552"/>
      <c r="U2687" s="1555"/>
      <c r="V2687" s="1125" t="s">
        <v>1105</v>
      </c>
      <c r="W2687" s="1483" t="s">
        <v>66414</v>
      </c>
      <c r="Y2687" s="945"/>
      <c r="Z2687" s="945"/>
      <c r="AB2687" s="1124"/>
      <c r="AC2687" s="1368">
        <v>1010004</v>
      </c>
      <c r="AD2687" s="1369">
        <v>7</v>
      </c>
      <c r="AE2687" s="1125" t="s">
        <v>1105</v>
      </c>
      <c r="AF2687" s="1126" t="s">
        <v>1105</v>
      </c>
      <c r="AG2687" s="1126" t="s">
        <v>1105</v>
      </c>
      <c r="AH2687" s="1126" t="s">
        <v>1105</v>
      </c>
      <c r="AI2687" s="1126" t="s">
        <v>1105</v>
      </c>
      <c r="AJ2687" s="1127" t="s">
        <v>66414</v>
      </c>
      <c r="AK2687" s="1128" t="s">
        <v>66415</v>
      </c>
      <c r="AL2687" s="1128" t="s">
        <v>66416</v>
      </c>
      <c r="AM2687" s="1128" t="s">
        <v>74724</v>
      </c>
      <c r="AN2687" s="1128" t="s">
        <v>74725</v>
      </c>
      <c r="AP2687" s="1368">
        <v>242</v>
      </c>
      <c r="AQ2687" s="1369">
        <v>7</v>
      </c>
      <c r="AR2687" s="1372" t="s">
        <v>1105</v>
      </c>
      <c r="AS2687" s="1140" t="s">
        <v>66414</v>
      </c>
      <c r="AT2687" s="1130"/>
      <c r="AU2687" s="1138"/>
      <c r="AV2687" s="1130"/>
      <c r="AW2687" s="1138"/>
      <c r="AX2687" s="1130"/>
      <c r="AY2687" s="1138"/>
      <c r="AZ2687" s="1130"/>
      <c r="BA2687" s="1138"/>
    </row>
    <row r="2688" spans="2:53" ht="19.5" thickBot="1">
      <c r="B2688" s="1371">
        <v>1010004</v>
      </c>
      <c r="C2688" s="1180">
        <v>8</v>
      </c>
      <c r="D2688" s="1647">
        <v>-1</v>
      </c>
      <c r="E2688" s="1570">
        <v>-1</v>
      </c>
      <c r="F2688" s="1570">
        <v>-1</v>
      </c>
      <c r="G2688" s="1552">
        <v>2020</v>
      </c>
      <c r="H2688" s="1552">
        <v>-1</v>
      </c>
      <c r="I2688" s="1552">
        <v>-1</v>
      </c>
      <c r="J2688" s="1552">
        <v>13</v>
      </c>
      <c r="K2688" s="1552">
        <v>4000</v>
      </c>
      <c r="L2688" s="1552">
        <v>0</v>
      </c>
      <c r="M2688" s="1552">
        <v>0</v>
      </c>
      <c r="N2688" s="1552">
        <v>0</v>
      </c>
      <c r="O2688" s="1552">
        <v>0</v>
      </c>
      <c r="P2688" s="1552">
        <v>0</v>
      </c>
      <c r="Q2688" s="1552">
        <v>1</v>
      </c>
      <c r="R2688" s="1552">
        <v>-1</v>
      </c>
      <c r="S2688" s="1552" t="s">
        <v>67889</v>
      </c>
      <c r="T2688" s="1552"/>
      <c r="U2688" s="1555"/>
      <c r="V2688" s="1125" t="s">
        <v>56528</v>
      </c>
      <c r="W2688" s="1483" t="s">
        <v>58122</v>
      </c>
      <c r="Y2688" s="945"/>
      <c r="Z2688" s="945"/>
      <c r="AB2688" s="1124"/>
      <c r="AC2688" s="1368">
        <v>1010004</v>
      </c>
      <c r="AD2688" s="1369">
        <v>8</v>
      </c>
      <c r="AE2688" s="1125" t="s">
        <v>56528</v>
      </c>
      <c r="AF2688" s="1126" t="s">
        <v>4497</v>
      </c>
      <c r="AG2688" s="1126" t="s">
        <v>1107</v>
      </c>
      <c r="AH2688" s="1126" t="s">
        <v>5072</v>
      </c>
      <c r="AI2688" s="1126" t="s">
        <v>5072</v>
      </c>
      <c r="AJ2688" s="1127" t="s">
        <v>58122</v>
      </c>
      <c r="AK2688" s="1128" t="s">
        <v>58123</v>
      </c>
      <c r="AL2688" s="1128" t="s">
        <v>66417</v>
      </c>
      <c r="AM2688" s="1128" t="s">
        <v>58125</v>
      </c>
      <c r="AN2688" s="1128" t="s">
        <v>58126</v>
      </c>
      <c r="AP2688" s="1368">
        <v>242</v>
      </c>
      <c r="AQ2688" s="1369">
        <v>8</v>
      </c>
      <c r="AR2688" s="1372" t="s">
        <v>56528</v>
      </c>
      <c r="AS2688" s="1140" t="s">
        <v>58122</v>
      </c>
      <c r="AT2688" s="1130"/>
      <c r="AU2688" s="1138"/>
      <c r="AV2688" s="1130"/>
      <c r="AW2688" s="1138"/>
      <c r="AX2688" s="1130"/>
      <c r="AY2688" s="1138"/>
      <c r="AZ2688" s="1130"/>
      <c r="BA2688" s="1138"/>
    </row>
    <row r="2689" spans="2:53" ht="19.5" thickBot="1">
      <c r="B2689" s="1373">
        <v>1010004</v>
      </c>
      <c r="C2689" s="1356">
        <v>9</v>
      </c>
      <c r="D2689" s="1648">
        <v>-1</v>
      </c>
      <c r="E2689" s="1585">
        <v>-1</v>
      </c>
      <c r="F2689" s="1585">
        <v>-1</v>
      </c>
      <c r="G2689" s="1587">
        <v>2020</v>
      </c>
      <c r="H2689" s="1587">
        <v>-1</v>
      </c>
      <c r="I2689" s="1587">
        <v>-1</v>
      </c>
      <c r="J2689" s="1587">
        <v>13</v>
      </c>
      <c r="K2689" s="1587">
        <v>-1</v>
      </c>
      <c r="L2689" s="1587">
        <v>0</v>
      </c>
      <c r="M2689" s="1552">
        <v>0</v>
      </c>
      <c r="N2689" s="1552">
        <v>0</v>
      </c>
      <c r="O2689" s="1552">
        <v>0</v>
      </c>
      <c r="P2689" s="1587">
        <v>0</v>
      </c>
      <c r="Q2689" s="1587">
        <v>0</v>
      </c>
      <c r="R2689" s="1587">
        <v>-1</v>
      </c>
      <c r="S2689" s="1587">
        <v>1</v>
      </c>
      <c r="T2689" s="1587"/>
      <c r="U2689" s="1634"/>
      <c r="V2689" s="1161" t="s">
        <v>1105</v>
      </c>
      <c r="W2689" s="1485" t="s">
        <v>66418</v>
      </c>
      <c r="Y2689" s="945"/>
      <c r="Z2689" s="945"/>
      <c r="AB2689" s="1124"/>
      <c r="AC2689" s="1374">
        <v>1010004</v>
      </c>
      <c r="AD2689" s="1375">
        <v>9</v>
      </c>
      <c r="AE2689" s="1125" t="s">
        <v>1105</v>
      </c>
      <c r="AF2689" s="1126" t="s">
        <v>1105</v>
      </c>
      <c r="AG2689" s="1126" t="s">
        <v>1105</v>
      </c>
      <c r="AH2689" s="1126" t="s">
        <v>1105</v>
      </c>
      <c r="AI2689" s="1126" t="s">
        <v>1105</v>
      </c>
      <c r="AJ2689" s="1127" t="s">
        <v>66418</v>
      </c>
      <c r="AK2689" s="1128" t="s">
        <v>66419</v>
      </c>
      <c r="AL2689" s="1128" t="s">
        <v>66420</v>
      </c>
      <c r="AM2689" s="1128" t="s">
        <v>74726</v>
      </c>
      <c r="AN2689" s="1128" t="s">
        <v>74727</v>
      </c>
      <c r="AP2689" s="1374">
        <v>242</v>
      </c>
      <c r="AQ2689" s="1375">
        <v>9</v>
      </c>
      <c r="AR2689" s="1376" t="s">
        <v>1105</v>
      </c>
      <c r="AS2689" s="1179" t="s">
        <v>66418</v>
      </c>
      <c r="AT2689" s="1130"/>
      <c r="AU2689" s="1138"/>
      <c r="AV2689" s="1130"/>
      <c r="AW2689" s="1138"/>
      <c r="AX2689" s="1130"/>
      <c r="AY2689" s="1138"/>
      <c r="AZ2689" s="1130"/>
      <c r="BA2689" s="1138"/>
    </row>
    <row r="2690" spans="2:53" ht="19.5" thickBot="1">
      <c r="B2690" s="1366">
        <v>1010005</v>
      </c>
      <c r="C2690" s="1367">
        <v>0</v>
      </c>
      <c r="D2690" s="1646">
        <v>-1</v>
      </c>
      <c r="E2690" s="1582">
        <v>-1</v>
      </c>
      <c r="F2690" s="1582">
        <v>-1</v>
      </c>
      <c r="G2690" s="1571">
        <v>2020</v>
      </c>
      <c r="H2690" s="1571">
        <v>-1</v>
      </c>
      <c r="I2690" s="1571">
        <v>-1</v>
      </c>
      <c r="J2690" s="1571">
        <v>13</v>
      </c>
      <c r="K2690" s="1571">
        <v>4003</v>
      </c>
      <c r="L2690" s="1571">
        <v>0</v>
      </c>
      <c r="M2690" s="1571">
        <v>-1</v>
      </c>
      <c r="N2690" s="1571">
        <v>-1</v>
      </c>
      <c r="O2690" s="1571">
        <v>-1</v>
      </c>
      <c r="P2690" s="1571">
        <v>0</v>
      </c>
      <c r="Q2690" s="1571">
        <v>1</v>
      </c>
      <c r="R2690" s="1571">
        <v>-1</v>
      </c>
      <c r="S2690" s="1571" t="s">
        <v>67889</v>
      </c>
      <c r="T2690" s="1571"/>
      <c r="U2690" s="1633"/>
      <c r="V2690" s="1548" t="s">
        <v>56528</v>
      </c>
      <c r="W2690" s="1500" t="s">
        <v>1797</v>
      </c>
      <c r="Y2690" s="945"/>
      <c r="Z2690" s="945"/>
      <c r="AB2690" s="1124"/>
      <c r="AC2690" s="1368">
        <v>1010005</v>
      </c>
      <c r="AD2690" s="1369">
        <v>0</v>
      </c>
      <c r="AE2690" s="1184" t="s">
        <v>56528</v>
      </c>
      <c r="AF2690" s="1126" t="s">
        <v>4497</v>
      </c>
      <c r="AG2690" s="1126" t="s">
        <v>1107</v>
      </c>
      <c r="AH2690" s="1126" t="s">
        <v>5072</v>
      </c>
      <c r="AI2690" s="1126" t="s">
        <v>5072</v>
      </c>
      <c r="AJ2690" s="1127" t="s">
        <v>1797</v>
      </c>
      <c r="AK2690" s="1128" t="s">
        <v>74728</v>
      </c>
      <c r="AL2690" s="1128" t="s">
        <v>1797</v>
      </c>
      <c r="AM2690" s="1128" t="s">
        <v>53494</v>
      </c>
      <c r="AN2690" s="1128" t="s">
        <v>53494</v>
      </c>
      <c r="AP2690" s="1368">
        <v>244</v>
      </c>
      <c r="AQ2690" s="1369">
        <v>0</v>
      </c>
      <c r="AR2690" s="1370" t="s">
        <v>56528</v>
      </c>
      <c r="AS2690" s="1140" t="s">
        <v>1797</v>
      </c>
      <c r="AT2690" s="1130"/>
      <c r="AU2690" s="1138"/>
      <c r="AV2690" s="1130"/>
      <c r="AW2690" s="1138"/>
      <c r="AX2690" s="1130"/>
      <c r="AY2690" s="1138"/>
      <c r="AZ2690" s="1130"/>
      <c r="BA2690" s="1138"/>
    </row>
    <row r="2691" spans="2:53" ht="19.5" thickBot="1">
      <c r="B2691" s="1371">
        <v>1010005</v>
      </c>
      <c r="C2691" s="1180">
        <v>1</v>
      </c>
      <c r="D2691" s="1647">
        <v>-1</v>
      </c>
      <c r="E2691" s="1570">
        <v>-1</v>
      </c>
      <c r="F2691" s="1570">
        <v>-1</v>
      </c>
      <c r="G2691" s="1552">
        <v>2020</v>
      </c>
      <c r="H2691" s="1552">
        <v>-1</v>
      </c>
      <c r="I2691" s="1552">
        <v>-1</v>
      </c>
      <c r="J2691" s="1552">
        <v>-1</v>
      </c>
      <c r="K2691" s="1552">
        <v>-1</v>
      </c>
      <c r="L2691" s="1552">
        <v>-1</v>
      </c>
      <c r="M2691" s="1552">
        <v>-1</v>
      </c>
      <c r="N2691" s="1552">
        <v>-1</v>
      </c>
      <c r="O2691" s="1552">
        <v>-1</v>
      </c>
      <c r="P2691" s="1552">
        <v>0</v>
      </c>
      <c r="Q2691" s="1552">
        <v>0</v>
      </c>
      <c r="R2691" s="1552">
        <v>-1</v>
      </c>
      <c r="S2691" s="1552" t="s">
        <v>67888</v>
      </c>
      <c r="T2691" s="1552"/>
      <c r="U2691" s="1555"/>
      <c r="V2691" s="1125">
        <v>-1</v>
      </c>
      <c r="W2691" s="1483" t="s">
        <v>66421</v>
      </c>
      <c r="Y2691" s="945"/>
      <c r="Z2691" s="945"/>
      <c r="AB2691" s="1124"/>
      <c r="AC2691" s="1368">
        <v>1010005</v>
      </c>
      <c r="AD2691" s="1369">
        <v>1</v>
      </c>
      <c r="AE2691" s="1125">
        <v>-1</v>
      </c>
      <c r="AF2691" s="1126">
        <v>-1</v>
      </c>
      <c r="AG2691" s="1126">
        <v>-1</v>
      </c>
      <c r="AH2691" s="1126">
        <v>-1</v>
      </c>
      <c r="AI2691" s="1126">
        <v>-1</v>
      </c>
      <c r="AJ2691" s="1127" t="s">
        <v>66421</v>
      </c>
      <c r="AK2691" s="1128" t="s">
        <v>66422</v>
      </c>
      <c r="AL2691" s="1128" t="s">
        <v>66423</v>
      </c>
      <c r="AM2691" s="1128" t="s">
        <v>66424</v>
      </c>
      <c r="AN2691" s="1128" t="s">
        <v>66425</v>
      </c>
      <c r="AP2691" s="1368">
        <v>244</v>
      </c>
      <c r="AQ2691" s="1369">
        <v>1</v>
      </c>
      <c r="AR2691" s="1372">
        <v>-1</v>
      </c>
      <c r="AS2691" s="1140" t="s">
        <v>66421</v>
      </c>
      <c r="AT2691" s="1130"/>
      <c r="AU2691" s="1138"/>
      <c r="AV2691" s="1130"/>
      <c r="AW2691" s="1138"/>
      <c r="AX2691" s="1130"/>
      <c r="AY2691" s="1138"/>
      <c r="AZ2691" s="1130"/>
      <c r="BA2691" s="1138"/>
    </row>
    <row r="2692" spans="2:53" ht="19.5" thickBot="1">
      <c r="B2692" s="1371">
        <v>1010005</v>
      </c>
      <c r="C2692" s="1180">
        <v>2</v>
      </c>
      <c r="D2692" s="1647">
        <v>-1</v>
      </c>
      <c r="E2692" s="1570">
        <v>-1</v>
      </c>
      <c r="F2692" s="1570">
        <v>-1</v>
      </c>
      <c r="G2692" s="1552">
        <v>2020</v>
      </c>
      <c r="H2692" s="1552">
        <v>-1</v>
      </c>
      <c r="I2692" s="1552">
        <v>-1</v>
      </c>
      <c r="J2692" s="1552">
        <v>-1</v>
      </c>
      <c r="K2692" s="1552">
        <v>-1</v>
      </c>
      <c r="L2692" s="1552">
        <v>-1</v>
      </c>
      <c r="M2692" s="1552">
        <v>-1</v>
      </c>
      <c r="N2692" s="1552">
        <v>-1</v>
      </c>
      <c r="O2692" s="1552">
        <v>-1</v>
      </c>
      <c r="P2692" s="1552">
        <v>0</v>
      </c>
      <c r="Q2692" s="1552">
        <v>0</v>
      </c>
      <c r="R2692" s="1552">
        <v>-1</v>
      </c>
      <c r="S2692" s="1552" t="s">
        <v>67888</v>
      </c>
      <c r="T2692" s="1552"/>
      <c r="U2692" s="1555"/>
      <c r="V2692" s="1125">
        <v>-1</v>
      </c>
      <c r="W2692" s="1483" t="s">
        <v>66426</v>
      </c>
      <c r="Y2692" s="945"/>
      <c r="Z2692" s="945"/>
      <c r="AB2692" s="1124"/>
      <c r="AC2692" s="1368">
        <v>1010005</v>
      </c>
      <c r="AD2692" s="1369">
        <v>2</v>
      </c>
      <c r="AE2692" s="1125">
        <v>-1</v>
      </c>
      <c r="AF2692" s="1126">
        <v>-1</v>
      </c>
      <c r="AG2692" s="1126">
        <v>-1</v>
      </c>
      <c r="AH2692" s="1126">
        <v>-1</v>
      </c>
      <c r="AI2692" s="1126">
        <v>-1</v>
      </c>
      <c r="AJ2692" s="1127" t="s">
        <v>66426</v>
      </c>
      <c r="AK2692" s="1128" t="s">
        <v>66427</v>
      </c>
      <c r="AL2692" s="1128" t="s">
        <v>66428</v>
      </c>
      <c r="AM2692" s="1128" t="s">
        <v>66429</v>
      </c>
      <c r="AN2692" s="1128" t="s">
        <v>66430</v>
      </c>
      <c r="AP2692" s="1368">
        <v>244</v>
      </c>
      <c r="AQ2692" s="1369">
        <v>2</v>
      </c>
      <c r="AR2692" s="1372">
        <v>-1</v>
      </c>
      <c r="AS2692" s="1140" t="s">
        <v>66426</v>
      </c>
      <c r="AT2692" s="1130"/>
      <c r="AU2692" s="1138"/>
      <c r="AV2692" s="1130"/>
      <c r="AW2692" s="1138"/>
      <c r="AX2692" s="1130"/>
      <c r="AY2692" s="1138"/>
      <c r="AZ2692" s="1130"/>
      <c r="BA2692" s="1138"/>
    </row>
    <row r="2693" spans="2:53" ht="19.5" thickBot="1">
      <c r="B2693" s="1371">
        <v>1010005</v>
      </c>
      <c r="C2693" s="1180">
        <v>3</v>
      </c>
      <c r="D2693" s="1647">
        <v>-1</v>
      </c>
      <c r="E2693" s="1570">
        <v>-1</v>
      </c>
      <c r="F2693" s="1570">
        <v>-1</v>
      </c>
      <c r="G2693" s="1552">
        <v>2020</v>
      </c>
      <c r="H2693" s="1552">
        <v>-1</v>
      </c>
      <c r="I2693" s="1552">
        <v>-1</v>
      </c>
      <c r="J2693" s="1552">
        <v>6</v>
      </c>
      <c r="K2693" s="1552">
        <v>0</v>
      </c>
      <c r="L2693" s="1552">
        <v>0</v>
      </c>
      <c r="M2693" s="1552">
        <v>-1</v>
      </c>
      <c r="N2693" s="1552">
        <v>-1</v>
      </c>
      <c r="O2693" s="1552">
        <v>-1</v>
      </c>
      <c r="P2693" s="1552">
        <v>0</v>
      </c>
      <c r="Q2693" s="1552">
        <v>1</v>
      </c>
      <c r="R2693" s="1552">
        <v>-1</v>
      </c>
      <c r="S2693" s="1552" t="s">
        <v>67889</v>
      </c>
      <c r="T2693" s="1552"/>
      <c r="U2693" s="1555"/>
      <c r="V2693" s="1125" t="s">
        <v>25</v>
      </c>
      <c r="W2693" s="1483" t="s">
        <v>66431</v>
      </c>
      <c r="Y2693" s="945"/>
      <c r="Z2693" s="945"/>
      <c r="AB2693" s="1124"/>
      <c r="AC2693" s="1368">
        <v>1010005</v>
      </c>
      <c r="AD2693" s="1369">
        <v>3</v>
      </c>
      <c r="AE2693" s="1125" t="s">
        <v>25</v>
      </c>
      <c r="AF2693" s="1126" t="s">
        <v>4495</v>
      </c>
      <c r="AG2693" s="1126" t="s">
        <v>1106</v>
      </c>
      <c r="AH2693" s="1126" t="s">
        <v>5069</v>
      </c>
      <c r="AI2693" s="1126" t="s">
        <v>5069</v>
      </c>
      <c r="AJ2693" s="1127" t="s">
        <v>66431</v>
      </c>
      <c r="AK2693" s="1128" t="s">
        <v>66432</v>
      </c>
      <c r="AL2693" s="1128" t="s">
        <v>66433</v>
      </c>
      <c r="AM2693" s="1128" t="s">
        <v>74729</v>
      </c>
      <c r="AN2693" s="1128" t="s">
        <v>74730</v>
      </c>
      <c r="AP2693" s="1368">
        <v>244</v>
      </c>
      <c r="AQ2693" s="1369">
        <v>3</v>
      </c>
      <c r="AR2693" s="1372" t="s">
        <v>25</v>
      </c>
      <c r="AS2693" s="1140" t="s">
        <v>66431</v>
      </c>
      <c r="AT2693" s="1130"/>
      <c r="AU2693" s="1138"/>
      <c r="AV2693" s="1130"/>
      <c r="AW2693" s="1138"/>
      <c r="AX2693" s="1130"/>
      <c r="AY2693" s="1138"/>
      <c r="AZ2693" s="1130"/>
      <c r="BA2693" s="1138"/>
    </row>
    <row r="2694" spans="2:53" ht="19.5" thickBot="1">
      <c r="B2694" s="1371">
        <v>1010005</v>
      </c>
      <c r="C2694" s="1180">
        <v>4</v>
      </c>
      <c r="D2694" s="1647">
        <v>-1</v>
      </c>
      <c r="E2694" s="1570">
        <v>-1</v>
      </c>
      <c r="F2694" s="1570">
        <v>-1</v>
      </c>
      <c r="G2694" s="1552">
        <v>2020</v>
      </c>
      <c r="H2694" s="1552">
        <v>-1</v>
      </c>
      <c r="I2694" s="1552">
        <v>-1</v>
      </c>
      <c r="J2694" s="1552">
        <v>0</v>
      </c>
      <c r="K2694" s="1552">
        <v>0</v>
      </c>
      <c r="L2694" s="1552">
        <v>0</v>
      </c>
      <c r="M2694" s="1552">
        <v>-1</v>
      </c>
      <c r="N2694" s="1552">
        <v>-1</v>
      </c>
      <c r="O2694" s="1552">
        <v>-1</v>
      </c>
      <c r="P2694" s="1552">
        <v>0</v>
      </c>
      <c r="Q2694" s="1552">
        <v>1</v>
      </c>
      <c r="R2694" s="1552">
        <v>-1</v>
      </c>
      <c r="S2694" s="1552" t="s">
        <v>67889</v>
      </c>
      <c r="T2694" s="1552"/>
      <c r="U2694" s="1555"/>
      <c r="V2694" s="1125" t="s">
        <v>1105</v>
      </c>
      <c r="W2694" s="1483" t="s">
        <v>66434</v>
      </c>
      <c r="Y2694" s="945"/>
      <c r="Z2694" s="945"/>
      <c r="AB2694" s="1124"/>
      <c r="AC2694" s="1368">
        <v>1010005</v>
      </c>
      <c r="AD2694" s="1369">
        <v>4</v>
      </c>
      <c r="AE2694" s="1125" t="s">
        <v>1105</v>
      </c>
      <c r="AF2694" s="1126" t="s">
        <v>1105</v>
      </c>
      <c r="AG2694" s="1126" t="s">
        <v>1105</v>
      </c>
      <c r="AH2694" s="1126" t="s">
        <v>1105</v>
      </c>
      <c r="AI2694" s="1126" t="s">
        <v>1105</v>
      </c>
      <c r="AJ2694" s="1127" t="s">
        <v>66434</v>
      </c>
      <c r="AK2694" s="1128" t="s">
        <v>66435</v>
      </c>
      <c r="AL2694" s="1128" t="s">
        <v>66436</v>
      </c>
      <c r="AM2694" s="1128" t="s">
        <v>74731</v>
      </c>
      <c r="AN2694" s="1128" t="s">
        <v>74732</v>
      </c>
      <c r="AP2694" s="1368">
        <v>244</v>
      </c>
      <c r="AQ2694" s="1369">
        <v>4</v>
      </c>
      <c r="AR2694" s="1372" t="s">
        <v>1105</v>
      </c>
      <c r="AS2694" s="1140" t="s">
        <v>66434</v>
      </c>
      <c r="AT2694" s="1130"/>
      <c r="AU2694" s="1138"/>
      <c r="AV2694" s="1130"/>
      <c r="AW2694" s="1138"/>
      <c r="AX2694" s="1130"/>
      <c r="AY2694" s="1138"/>
      <c r="AZ2694" s="1130"/>
      <c r="BA2694" s="1138"/>
    </row>
    <row r="2695" spans="2:53" ht="19.5" thickBot="1">
      <c r="B2695" s="1371">
        <v>1010005</v>
      </c>
      <c r="C2695" s="1180">
        <v>5</v>
      </c>
      <c r="D2695" s="1647">
        <v>-1</v>
      </c>
      <c r="E2695" s="1570">
        <v>-1</v>
      </c>
      <c r="F2695" s="1570">
        <v>-1</v>
      </c>
      <c r="G2695" s="1552">
        <v>2020</v>
      </c>
      <c r="H2695" s="1552">
        <v>-1</v>
      </c>
      <c r="I2695" s="1552">
        <v>-1</v>
      </c>
      <c r="J2695" s="1552">
        <v>0</v>
      </c>
      <c r="K2695" s="1552">
        <v>0</v>
      </c>
      <c r="L2695" s="1552">
        <v>0</v>
      </c>
      <c r="M2695" s="1552">
        <v>-1</v>
      </c>
      <c r="N2695" s="1552">
        <v>-1</v>
      </c>
      <c r="O2695" s="1552">
        <v>-1</v>
      </c>
      <c r="P2695" s="1552">
        <v>0</v>
      </c>
      <c r="Q2695" s="1552">
        <v>1</v>
      </c>
      <c r="R2695" s="1552">
        <v>-1</v>
      </c>
      <c r="S2695" s="1552" t="s">
        <v>67889</v>
      </c>
      <c r="T2695" s="1552"/>
      <c r="U2695" s="1555"/>
      <c r="V2695" s="1125" t="s">
        <v>1105</v>
      </c>
      <c r="W2695" s="1483" t="s">
        <v>67000</v>
      </c>
      <c r="Y2695" s="945"/>
      <c r="Z2695" s="945"/>
      <c r="AB2695" s="1124"/>
      <c r="AC2695" s="1368">
        <v>1010005</v>
      </c>
      <c r="AD2695" s="1369">
        <v>5</v>
      </c>
      <c r="AE2695" s="1125" t="s">
        <v>1105</v>
      </c>
      <c r="AF2695" s="1126" t="s">
        <v>1105</v>
      </c>
      <c r="AG2695" s="1126" t="s">
        <v>1105</v>
      </c>
      <c r="AH2695" s="1126" t="s">
        <v>1105</v>
      </c>
      <c r="AI2695" s="1126" t="s">
        <v>1105</v>
      </c>
      <c r="AJ2695" s="1127" t="s">
        <v>67000</v>
      </c>
      <c r="AK2695" s="1128" t="s">
        <v>74733</v>
      </c>
      <c r="AL2695" s="1128" t="s">
        <v>66437</v>
      </c>
      <c r="AM2695" s="1128" t="s">
        <v>74734</v>
      </c>
      <c r="AN2695" s="1128" t="s">
        <v>74735</v>
      </c>
      <c r="AP2695" s="1368">
        <v>244</v>
      </c>
      <c r="AQ2695" s="1369">
        <v>5</v>
      </c>
      <c r="AR2695" s="1372" t="s">
        <v>1105</v>
      </c>
      <c r="AS2695" s="1140" t="s">
        <v>67000</v>
      </c>
      <c r="AT2695" s="1130"/>
      <c r="AU2695" s="1138"/>
      <c r="AV2695" s="1130"/>
      <c r="AW2695" s="1138"/>
      <c r="AX2695" s="1130"/>
      <c r="AY2695" s="1138"/>
      <c r="AZ2695" s="1130"/>
      <c r="BA2695" s="1138"/>
    </row>
    <row r="2696" spans="2:53" ht="19.5" thickBot="1">
      <c r="B2696" s="1371">
        <v>1010005</v>
      </c>
      <c r="C2696" s="1180">
        <v>6</v>
      </c>
      <c r="D2696" s="1647">
        <v>-1</v>
      </c>
      <c r="E2696" s="1570">
        <v>-1</v>
      </c>
      <c r="F2696" s="1570">
        <v>-1</v>
      </c>
      <c r="G2696" s="1552">
        <v>2020</v>
      </c>
      <c r="H2696" s="1552">
        <v>-1</v>
      </c>
      <c r="I2696" s="1552">
        <v>-1</v>
      </c>
      <c r="J2696" s="1552">
        <v>0</v>
      </c>
      <c r="K2696" s="1552">
        <v>0</v>
      </c>
      <c r="L2696" s="1552">
        <v>0</v>
      </c>
      <c r="M2696" s="1552">
        <v>13</v>
      </c>
      <c r="N2696" s="1552">
        <v>4000</v>
      </c>
      <c r="O2696" s="1552">
        <v>0</v>
      </c>
      <c r="P2696" s="1552">
        <v>0</v>
      </c>
      <c r="Q2696" s="1552">
        <v>0</v>
      </c>
      <c r="R2696" s="1552">
        <v>-1</v>
      </c>
      <c r="S2696" s="1552">
        <v>1</v>
      </c>
      <c r="T2696" s="1552"/>
      <c r="U2696" s="1555"/>
      <c r="V2696" s="1125" t="s">
        <v>56528</v>
      </c>
      <c r="W2696" s="1483" t="s">
        <v>66438</v>
      </c>
      <c r="Y2696" s="945"/>
      <c r="Z2696" s="945"/>
      <c r="AB2696" s="1124"/>
      <c r="AC2696" s="1368">
        <v>1010005</v>
      </c>
      <c r="AD2696" s="1369">
        <v>6</v>
      </c>
      <c r="AE2696" s="1125" t="s">
        <v>56528</v>
      </c>
      <c r="AF2696" s="1126" t="s">
        <v>4497</v>
      </c>
      <c r="AG2696" s="1126" t="s">
        <v>1107</v>
      </c>
      <c r="AH2696" s="1126" t="s">
        <v>5072</v>
      </c>
      <c r="AI2696" s="1126" t="s">
        <v>5072</v>
      </c>
      <c r="AJ2696" s="1127" t="s">
        <v>66438</v>
      </c>
      <c r="AK2696" s="1128" t="s">
        <v>66439</v>
      </c>
      <c r="AL2696" s="1128" t="s">
        <v>66440</v>
      </c>
      <c r="AM2696" s="1128" t="s">
        <v>74736</v>
      </c>
      <c r="AN2696" s="1128" t="s">
        <v>74737</v>
      </c>
      <c r="AP2696" s="1368">
        <v>244</v>
      </c>
      <c r="AQ2696" s="1369">
        <v>6</v>
      </c>
      <c r="AR2696" s="1372" t="s">
        <v>56528</v>
      </c>
      <c r="AS2696" s="1140" t="s">
        <v>66438</v>
      </c>
      <c r="AT2696" s="1130"/>
      <c r="AU2696" s="1138"/>
      <c r="AV2696" s="1130"/>
      <c r="AW2696" s="1138"/>
      <c r="AX2696" s="1130"/>
      <c r="AY2696" s="1138"/>
      <c r="AZ2696" s="1130"/>
      <c r="BA2696" s="1138"/>
    </row>
    <row r="2697" spans="2:53" ht="19.5" thickBot="1">
      <c r="B2697" s="1371">
        <v>1010005</v>
      </c>
      <c r="C2697" s="1180">
        <v>7</v>
      </c>
      <c r="D2697" s="1647">
        <v>-1</v>
      </c>
      <c r="E2697" s="1570">
        <v>-1</v>
      </c>
      <c r="F2697" s="1570">
        <v>-1</v>
      </c>
      <c r="G2697" s="1552">
        <v>2020</v>
      </c>
      <c r="H2697" s="1552">
        <v>-1</v>
      </c>
      <c r="I2697" s="1552">
        <v>-1</v>
      </c>
      <c r="J2697" s="1552">
        <v>0</v>
      </c>
      <c r="K2697" s="1552">
        <v>0</v>
      </c>
      <c r="L2697" s="1552">
        <v>0</v>
      </c>
      <c r="M2697" s="1552">
        <v>-1</v>
      </c>
      <c r="N2697" s="1552">
        <v>-1</v>
      </c>
      <c r="O2697" s="1552">
        <v>-1</v>
      </c>
      <c r="P2697" s="1552">
        <v>0</v>
      </c>
      <c r="Q2697" s="1552">
        <v>1</v>
      </c>
      <c r="R2697" s="1552">
        <v>-1</v>
      </c>
      <c r="S2697" s="1552" t="s">
        <v>67889</v>
      </c>
      <c r="T2697" s="1552"/>
      <c r="U2697" s="1555"/>
      <c r="V2697" s="1125" t="s">
        <v>1105</v>
      </c>
      <c r="W2697" s="1483" t="s">
        <v>66441</v>
      </c>
      <c r="Y2697" s="945"/>
      <c r="Z2697" s="945"/>
      <c r="AB2697" s="1124"/>
      <c r="AC2697" s="1368">
        <v>1010005</v>
      </c>
      <c r="AD2697" s="1369">
        <v>7</v>
      </c>
      <c r="AE2697" s="1125" t="s">
        <v>1105</v>
      </c>
      <c r="AF2697" s="1126" t="s">
        <v>1105</v>
      </c>
      <c r="AG2697" s="1126" t="s">
        <v>1105</v>
      </c>
      <c r="AH2697" s="1126" t="s">
        <v>1105</v>
      </c>
      <c r="AI2697" s="1126" t="s">
        <v>1105</v>
      </c>
      <c r="AJ2697" s="1127" t="s">
        <v>66441</v>
      </c>
      <c r="AK2697" s="1128" t="s">
        <v>66442</v>
      </c>
      <c r="AL2697" s="1128" t="s">
        <v>66443</v>
      </c>
      <c r="AM2697" s="1128" t="s">
        <v>66444</v>
      </c>
      <c r="AN2697" s="1128" t="s">
        <v>66445</v>
      </c>
      <c r="AP2697" s="1368">
        <v>244</v>
      </c>
      <c r="AQ2697" s="1369">
        <v>7</v>
      </c>
      <c r="AR2697" s="1372" t="s">
        <v>1105</v>
      </c>
      <c r="AS2697" s="1140" t="s">
        <v>66441</v>
      </c>
      <c r="AT2697" s="1130"/>
      <c r="AU2697" s="1138"/>
      <c r="AV2697" s="1130"/>
      <c r="AW2697" s="1138"/>
      <c r="AX2697" s="1130"/>
      <c r="AY2697" s="1138"/>
      <c r="AZ2697" s="1130"/>
      <c r="BA2697" s="1138"/>
    </row>
    <row r="2698" spans="2:53" ht="19.5" thickBot="1">
      <c r="B2698" s="1371">
        <v>1010005</v>
      </c>
      <c r="C2698" s="1180">
        <v>8</v>
      </c>
      <c r="D2698" s="1647">
        <v>-1</v>
      </c>
      <c r="E2698" s="1570">
        <v>-1</v>
      </c>
      <c r="F2698" s="1570">
        <v>-1</v>
      </c>
      <c r="G2698" s="1552">
        <v>2020</v>
      </c>
      <c r="H2698" s="1552">
        <v>-1</v>
      </c>
      <c r="I2698" s="1552">
        <v>-1</v>
      </c>
      <c r="J2698" s="1552">
        <v>0</v>
      </c>
      <c r="K2698" s="1552">
        <v>0</v>
      </c>
      <c r="L2698" s="1552">
        <v>0</v>
      </c>
      <c r="M2698" s="1552">
        <v>-1</v>
      </c>
      <c r="N2698" s="1552">
        <v>-1</v>
      </c>
      <c r="O2698" s="1552">
        <v>-1</v>
      </c>
      <c r="P2698" s="1552">
        <v>0</v>
      </c>
      <c r="Q2698" s="1552">
        <v>1</v>
      </c>
      <c r="R2698" s="1552">
        <v>-1</v>
      </c>
      <c r="S2698" s="1552" t="s">
        <v>67889</v>
      </c>
      <c r="T2698" s="1552"/>
      <c r="U2698" s="1555"/>
      <c r="V2698" s="1125" t="s">
        <v>1105</v>
      </c>
      <c r="W2698" s="1483" t="s">
        <v>66446</v>
      </c>
      <c r="Y2698" s="945"/>
      <c r="Z2698" s="945"/>
      <c r="AB2698" s="1124"/>
      <c r="AC2698" s="1368">
        <v>1010005</v>
      </c>
      <c r="AD2698" s="1369">
        <v>8</v>
      </c>
      <c r="AE2698" s="1125" t="s">
        <v>1105</v>
      </c>
      <c r="AF2698" s="1126" t="s">
        <v>1105</v>
      </c>
      <c r="AG2698" s="1126" t="s">
        <v>1105</v>
      </c>
      <c r="AH2698" s="1126" t="s">
        <v>1105</v>
      </c>
      <c r="AI2698" s="1126" t="s">
        <v>1105</v>
      </c>
      <c r="AJ2698" s="1127" t="s">
        <v>66446</v>
      </c>
      <c r="AK2698" s="1128" t="s">
        <v>66447</v>
      </c>
      <c r="AL2698" s="1128" t="s">
        <v>66448</v>
      </c>
      <c r="AM2698" s="1128" t="s">
        <v>74738</v>
      </c>
      <c r="AN2698" s="1128" t="s">
        <v>74739</v>
      </c>
      <c r="AP2698" s="1368">
        <v>244</v>
      </c>
      <c r="AQ2698" s="1369">
        <v>8</v>
      </c>
      <c r="AR2698" s="1372" t="s">
        <v>1105</v>
      </c>
      <c r="AS2698" s="1140" t="s">
        <v>66446</v>
      </c>
      <c r="AT2698" s="1130"/>
      <c r="AU2698" s="1138"/>
      <c r="AV2698" s="1130"/>
      <c r="AW2698" s="1138"/>
      <c r="AX2698" s="1130"/>
      <c r="AY2698" s="1138"/>
      <c r="AZ2698" s="1130"/>
      <c r="BA2698" s="1138"/>
    </row>
    <row r="2699" spans="2:53" ht="17.25" customHeight="1" thickBot="1">
      <c r="B2699" s="1371">
        <v>1010005</v>
      </c>
      <c r="C2699" s="1180">
        <v>9</v>
      </c>
      <c r="D2699" s="1647">
        <v>-1</v>
      </c>
      <c r="E2699" s="1570">
        <v>-1</v>
      </c>
      <c r="F2699" s="1570">
        <v>-1</v>
      </c>
      <c r="G2699" s="1552">
        <v>2020</v>
      </c>
      <c r="H2699" s="1552">
        <v>-1</v>
      </c>
      <c r="I2699" s="1552">
        <v>-1</v>
      </c>
      <c r="J2699" s="1552">
        <v>0</v>
      </c>
      <c r="K2699" s="1552">
        <v>0</v>
      </c>
      <c r="L2699" s="1552">
        <v>0</v>
      </c>
      <c r="M2699" s="1552">
        <v>-1</v>
      </c>
      <c r="N2699" s="1552">
        <v>-1</v>
      </c>
      <c r="O2699" s="1552">
        <v>-1</v>
      </c>
      <c r="P2699" s="1552">
        <v>0</v>
      </c>
      <c r="Q2699" s="1552">
        <v>1</v>
      </c>
      <c r="R2699" s="1552">
        <v>-1</v>
      </c>
      <c r="S2699" s="1552" t="s">
        <v>67889</v>
      </c>
      <c r="T2699" s="1552"/>
      <c r="U2699" s="1555"/>
      <c r="V2699" s="1125" t="s">
        <v>1105</v>
      </c>
      <c r="W2699" s="1483" t="s">
        <v>66449</v>
      </c>
      <c r="Y2699" s="945"/>
      <c r="Z2699" s="945"/>
      <c r="AB2699" s="1124"/>
      <c r="AC2699" s="1368">
        <v>1010005</v>
      </c>
      <c r="AD2699" s="1369">
        <v>9</v>
      </c>
      <c r="AE2699" s="1125" t="s">
        <v>1105</v>
      </c>
      <c r="AF2699" s="1126" t="s">
        <v>1105</v>
      </c>
      <c r="AG2699" s="1126" t="s">
        <v>1105</v>
      </c>
      <c r="AH2699" s="1126" t="s">
        <v>1105</v>
      </c>
      <c r="AI2699" s="1126" t="s">
        <v>1105</v>
      </c>
      <c r="AJ2699" s="1127" t="s">
        <v>66449</v>
      </c>
      <c r="AK2699" s="1128" t="s">
        <v>66450</v>
      </c>
      <c r="AL2699" s="1128" t="s">
        <v>66451</v>
      </c>
      <c r="AM2699" s="1128" t="s">
        <v>66452</v>
      </c>
      <c r="AN2699" s="1128" t="s">
        <v>66453</v>
      </c>
      <c r="AP2699" s="1368">
        <v>244</v>
      </c>
      <c r="AQ2699" s="1369">
        <v>9</v>
      </c>
      <c r="AR2699" s="1372" t="s">
        <v>1105</v>
      </c>
      <c r="AS2699" s="1140" t="s">
        <v>66449</v>
      </c>
      <c r="AT2699" s="1130"/>
      <c r="AU2699" s="1138"/>
      <c r="AV2699" s="1130"/>
      <c r="AW2699" s="1138"/>
      <c r="AX2699" s="1130"/>
      <c r="AY2699" s="1138"/>
      <c r="AZ2699" s="1130"/>
      <c r="BA2699" s="1138"/>
    </row>
    <row r="2700" spans="2:53" ht="19.5" thickBot="1">
      <c r="B2700" s="1373">
        <v>1010005</v>
      </c>
      <c r="C2700" s="1356">
        <v>10</v>
      </c>
      <c r="D2700" s="1648">
        <v>-1</v>
      </c>
      <c r="E2700" s="1585">
        <v>-1</v>
      </c>
      <c r="F2700" s="1585">
        <v>-1</v>
      </c>
      <c r="G2700" s="1587">
        <v>2020</v>
      </c>
      <c r="H2700" s="1587">
        <v>-1</v>
      </c>
      <c r="I2700" s="1587">
        <v>-1</v>
      </c>
      <c r="J2700" s="1552">
        <v>0</v>
      </c>
      <c r="K2700" s="1552">
        <v>0</v>
      </c>
      <c r="L2700" s="1552">
        <v>0</v>
      </c>
      <c r="M2700" s="1587">
        <v>13</v>
      </c>
      <c r="N2700" s="1587">
        <v>4004</v>
      </c>
      <c r="O2700" s="1587">
        <v>0</v>
      </c>
      <c r="P2700" s="1587">
        <v>0</v>
      </c>
      <c r="Q2700" s="1587">
        <v>0</v>
      </c>
      <c r="R2700" s="1587">
        <v>-1</v>
      </c>
      <c r="S2700" s="1587">
        <v>1</v>
      </c>
      <c r="T2700" s="1587"/>
      <c r="U2700" s="1634"/>
      <c r="V2700" s="1161" t="s">
        <v>56528</v>
      </c>
      <c r="W2700" s="1485" t="s">
        <v>67001</v>
      </c>
      <c r="Y2700" s="945"/>
      <c r="Z2700" s="945"/>
      <c r="AB2700" s="1124"/>
      <c r="AC2700" s="1374">
        <v>1010005</v>
      </c>
      <c r="AD2700" s="1375">
        <v>10</v>
      </c>
      <c r="AE2700" s="1125" t="s">
        <v>56528</v>
      </c>
      <c r="AF2700" s="1126" t="s">
        <v>4497</v>
      </c>
      <c r="AG2700" s="1126" t="s">
        <v>1107</v>
      </c>
      <c r="AH2700" s="1126" t="s">
        <v>5072</v>
      </c>
      <c r="AI2700" s="1126" t="s">
        <v>5072</v>
      </c>
      <c r="AJ2700" s="1127" t="s">
        <v>67001</v>
      </c>
      <c r="AK2700" s="1128" t="s">
        <v>66454</v>
      </c>
      <c r="AL2700" s="1128" t="s">
        <v>66455</v>
      </c>
      <c r="AM2700" s="1128" t="s">
        <v>74740</v>
      </c>
      <c r="AN2700" s="1128" t="s">
        <v>74741</v>
      </c>
      <c r="AP2700" s="1374">
        <v>244</v>
      </c>
      <c r="AQ2700" s="1375">
        <v>10</v>
      </c>
      <c r="AR2700" s="1376" t="s">
        <v>56528</v>
      </c>
      <c r="AS2700" s="1179" t="s">
        <v>67001</v>
      </c>
      <c r="AT2700" s="1130"/>
      <c r="AU2700" s="1138"/>
      <c r="AV2700" s="1130"/>
      <c r="AW2700" s="1138"/>
      <c r="AX2700" s="1130"/>
      <c r="AY2700" s="1138"/>
      <c r="AZ2700" s="1130"/>
      <c r="BA2700" s="1138"/>
    </row>
    <row r="2701" spans="2:53" ht="19.5" thickBot="1">
      <c r="B2701" s="1366">
        <v>1010006</v>
      </c>
      <c r="C2701" s="1367">
        <v>0</v>
      </c>
      <c r="D2701" s="1646">
        <v>-1</v>
      </c>
      <c r="E2701" s="1582">
        <v>-1</v>
      </c>
      <c r="F2701" s="1582">
        <v>-1</v>
      </c>
      <c r="G2701" s="1571">
        <v>2020</v>
      </c>
      <c r="H2701" s="1571">
        <v>-1</v>
      </c>
      <c r="I2701" s="1571">
        <v>-1</v>
      </c>
      <c r="J2701" s="1571">
        <v>0</v>
      </c>
      <c r="K2701" s="1571">
        <v>0</v>
      </c>
      <c r="L2701" s="1571">
        <v>0</v>
      </c>
      <c r="M2701" s="1571">
        <v>-1</v>
      </c>
      <c r="N2701" s="1571">
        <v>-1</v>
      </c>
      <c r="O2701" s="1571">
        <v>-1</v>
      </c>
      <c r="P2701" s="1571">
        <v>0</v>
      </c>
      <c r="Q2701" s="1571">
        <v>1</v>
      </c>
      <c r="R2701" s="1571">
        <v>-1</v>
      </c>
      <c r="S2701" s="1571" t="s">
        <v>67889</v>
      </c>
      <c r="T2701" s="1571"/>
      <c r="U2701" s="1633"/>
      <c r="V2701" s="1548" t="s">
        <v>1105</v>
      </c>
      <c r="W2701" s="1500" t="s">
        <v>66456</v>
      </c>
      <c r="Y2701" s="945"/>
      <c r="Z2701" s="945"/>
      <c r="AB2701" s="1124"/>
      <c r="AC2701" s="1368">
        <v>1010006</v>
      </c>
      <c r="AD2701" s="1369">
        <v>0</v>
      </c>
      <c r="AE2701" s="1184" t="s">
        <v>1105</v>
      </c>
      <c r="AF2701" s="1126" t="s">
        <v>1105</v>
      </c>
      <c r="AG2701" s="1126" t="s">
        <v>1105</v>
      </c>
      <c r="AH2701" s="1126" t="s">
        <v>1105</v>
      </c>
      <c r="AI2701" s="1126" t="s">
        <v>1105</v>
      </c>
      <c r="AJ2701" s="1127" t="s">
        <v>66456</v>
      </c>
      <c r="AK2701" s="1128" t="s">
        <v>66457</v>
      </c>
      <c r="AL2701" s="1128" t="s">
        <v>66458</v>
      </c>
      <c r="AM2701" s="1128" t="s">
        <v>66459</v>
      </c>
      <c r="AN2701" s="1128" t="s">
        <v>66460</v>
      </c>
      <c r="AP2701" s="1368">
        <v>245</v>
      </c>
      <c r="AQ2701" s="1369">
        <v>0</v>
      </c>
      <c r="AR2701" s="1370" t="s">
        <v>1105</v>
      </c>
      <c r="AS2701" s="1140" t="s">
        <v>66456</v>
      </c>
      <c r="AT2701" s="1130"/>
      <c r="AU2701" s="1138"/>
      <c r="AV2701" s="1130"/>
      <c r="AW2701" s="1138"/>
      <c r="AX2701" s="1130"/>
      <c r="AY2701" s="1138"/>
      <c r="AZ2701" s="1130"/>
      <c r="BA2701" s="1138"/>
    </row>
    <row r="2702" spans="2:53" ht="19.5" thickBot="1">
      <c r="B2702" s="1371">
        <v>1010006</v>
      </c>
      <c r="C2702" s="1180">
        <v>1</v>
      </c>
      <c r="D2702" s="1647">
        <v>-1</v>
      </c>
      <c r="E2702" s="1570">
        <v>-1</v>
      </c>
      <c r="F2702" s="1570">
        <v>-1</v>
      </c>
      <c r="G2702" s="1552">
        <v>2020</v>
      </c>
      <c r="H2702" s="1552">
        <v>-1</v>
      </c>
      <c r="I2702" s="1552">
        <v>-1</v>
      </c>
      <c r="J2702" s="1552">
        <v>0</v>
      </c>
      <c r="K2702" s="1552">
        <v>0</v>
      </c>
      <c r="L2702" s="1552">
        <v>0</v>
      </c>
      <c r="M2702" s="1552">
        <v>6</v>
      </c>
      <c r="N2702" s="1552">
        <v>0</v>
      </c>
      <c r="O2702" s="1552">
        <v>0</v>
      </c>
      <c r="P2702" s="1552">
        <v>0</v>
      </c>
      <c r="Q2702" s="1552">
        <v>0</v>
      </c>
      <c r="R2702" s="1552">
        <v>-1</v>
      </c>
      <c r="S2702" s="1552">
        <v>1</v>
      </c>
      <c r="T2702" s="1552"/>
      <c r="U2702" s="1555"/>
      <c r="V2702" s="1125" t="s">
        <v>25</v>
      </c>
      <c r="W2702" s="1483" t="s">
        <v>66461</v>
      </c>
      <c r="Y2702" s="945"/>
      <c r="Z2702" s="945"/>
      <c r="AB2702" s="1124"/>
      <c r="AC2702" s="1368">
        <v>1010006</v>
      </c>
      <c r="AD2702" s="1369">
        <v>1</v>
      </c>
      <c r="AE2702" s="1125" t="s">
        <v>25</v>
      </c>
      <c r="AF2702" s="1126" t="s">
        <v>4495</v>
      </c>
      <c r="AG2702" s="1126" t="s">
        <v>1106</v>
      </c>
      <c r="AH2702" s="1126" t="s">
        <v>5069</v>
      </c>
      <c r="AI2702" s="1126" t="s">
        <v>5069</v>
      </c>
      <c r="AJ2702" s="1127" t="s">
        <v>66461</v>
      </c>
      <c r="AK2702" s="1128" t="s">
        <v>66462</v>
      </c>
      <c r="AL2702" s="1128" t="s">
        <v>66463</v>
      </c>
      <c r="AM2702" s="1128" t="s">
        <v>66464</v>
      </c>
      <c r="AN2702" s="1128" t="s">
        <v>66465</v>
      </c>
      <c r="AP2702" s="1368">
        <v>245</v>
      </c>
      <c r="AQ2702" s="1369">
        <v>1</v>
      </c>
      <c r="AR2702" s="1372" t="s">
        <v>25</v>
      </c>
      <c r="AS2702" s="1140" t="s">
        <v>66461</v>
      </c>
      <c r="AT2702" s="1130"/>
      <c r="AU2702" s="1138"/>
      <c r="AV2702" s="1130"/>
      <c r="AW2702" s="1138"/>
      <c r="AX2702" s="1130"/>
      <c r="AY2702" s="1138"/>
      <c r="AZ2702" s="1130"/>
      <c r="BA2702" s="1138"/>
    </row>
    <row r="2703" spans="2:53" ht="19.5" thickBot="1">
      <c r="B2703" s="1371">
        <v>1010006</v>
      </c>
      <c r="C2703" s="1180">
        <v>2</v>
      </c>
      <c r="D2703" s="1647">
        <v>-1</v>
      </c>
      <c r="E2703" s="1570">
        <v>-1</v>
      </c>
      <c r="F2703" s="1570">
        <v>-1</v>
      </c>
      <c r="G2703" s="1552">
        <v>2020</v>
      </c>
      <c r="H2703" s="1552">
        <v>-1</v>
      </c>
      <c r="I2703" s="1552">
        <v>-1</v>
      </c>
      <c r="J2703" s="1552">
        <v>13</v>
      </c>
      <c r="K2703" s="1552">
        <v>4000</v>
      </c>
      <c r="L2703" s="1552">
        <v>0</v>
      </c>
      <c r="M2703" s="1552">
        <v>6</v>
      </c>
      <c r="N2703" s="1552">
        <v>0</v>
      </c>
      <c r="O2703" s="1552">
        <v>0</v>
      </c>
      <c r="P2703" s="1552">
        <v>0</v>
      </c>
      <c r="Q2703" s="1552">
        <v>1</v>
      </c>
      <c r="R2703" s="1552">
        <v>-1</v>
      </c>
      <c r="S2703" s="1552" t="s">
        <v>67889</v>
      </c>
      <c r="T2703" s="1552"/>
      <c r="U2703" s="1555"/>
      <c r="V2703" s="1125" t="s">
        <v>56528</v>
      </c>
      <c r="W2703" s="1483" t="s">
        <v>66466</v>
      </c>
      <c r="Y2703" s="945"/>
      <c r="Z2703" s="945"/>
      <c r="AB2703" s="1124"/>
      <c r="AC2703" s="1368">
        <v>1010006</v>
      </c>
      <c r="AD2703" s="1369">
        <v>2</v>
      </c>
      <c r="AE2703" s="1125" t="s">
        <v>56528</v>
      </c>
      <c r="AF2703" s="1126" t="s">
        <v>4497</v>
      </c>
      <c r="AG2703" s="1126" t="s">
        <v>1107</v>
      </c>
      <c r="AH2703" s="1126" t="s">
        <v>5072</v>
      </c>
      <c r="AI2703" s="1126" t="s">
        <v>5072</v>
      </c>
      <c r="AJ2703" s="1127" t="s">
        <v>66466</v>
      </c>
      <c r="AK2703" s="1128" t="s">
        <v>66467</v>
      </c>
      <c r="AL2703" s="1128" t="s">
        <v>66468</v>
      </c>
      <c r="AM2703" s="1128" t="s">
        <v>66469</v>
      </c>
      <c r="AN2703" s="1128" t="s">
        <v>66470</v>
      </c>
      <c r="AP2703" s="1368">
        <v>245</v>
      </c>
      <c r="AQ2703" s="1369">
        <v>2</v>
      </c>
      <c r="AR2703" s="1372" t="s">
        <v>56528</v>
      </c>
      <c r="AS2703" s="1140" t="s">
        <v>66466</v>
      </c>
      <c r="AT2703" s="1130"/>
      <c r="AU2703" s="1138"/>
      <c r="AV2703" s="1130"/>
      <c r="AW2703" s="1138"/>
      <c r="AX2703" s="1130"/>
      <c r="AY2703" s="1138"/>
      <c r="AZ2703" s="1130"/>
      <c r="BA2703" s="1138"/>
    </row>
    <row r="2704" spans="2:53" ht="38.25" thickBot="1">
      <c r="B2704" s="1371">
        <v>1010006</v>
      </c>
      <c r="C2704" s="1180">
        <v>3</v>
      </c>
      <c r="D2704" s="1647">
        <v>-1</v>
      </c>
      <c r="E2704" s="1570">
        <v>-1</v>
      </c>
      <c r="F2704" s="1570">
        <v>-1</v>
      </c>
      <c r="G2704" s="1552">
        <v>2020</v>
      </c>
      <c r="H2704" s="1552">
        <v>-1</v>
      </c>
      <c r="I2704" s="1552">
        <v>-1</v>
      </c>
      <c r="J2704" s="1552">
        <v>-1</v>
      </c>
      <c r="K2704" s="1552">
        <v>-1</v>
      </c>
      <c r="L2704" s="1552">
        <v>-1</v>
      </c>
      <c r="M2704" s="1552">
        <v>-1</v>
      </c>
      <c r="N2704" s="1552">
        <v>-1</v>
      </c>
      <c r="O2704" s="1552">
        <v>-1</v>
      </c>
      <c r="P2704" s="1552">
        <v>0</v>
      </c>
      <c r="Q2704" s="1552">
        <v>1</v>
      </c>
      <c r="R2704" s="1552">
        <v>-1</v>
      </c>
      <c r="S2704" s="1552" t="s">
        <v>67888</v>
      </c>
      <c r="T2704" s="1552"/>
      <c r="U2704" s="1555"/>
      <c r="V2704" s="1125">
        <v>-1</v>
      </c>
      <c r="W2704" s="1483" t="s">
        <v>66471</v>
      </c>
      <c r="Y2704" s="945"/>
      <c r="Z2704" s="945"/>
      <c r="AB2704" s="1124"/>
      <c r="AC2704" s="1368">
        <v>1010006</v>
      </c>
      <c r="AD2704" s="1369">
        <v>3</v>
      </c>
      <c r="AE2704" s="1125">
        <v>-1</v>
      </c>
      <c r="AF2704" s="1126">
        <v>-1</v>
      </c>
      <c r="AG2704" s="1126">
        <v>-1</v>
      </c>
      <c r="AH2704" s="1126">
        <v>-1</v>
      </c>
      <c r="AI2704" s="1126">
        <v>-1</v>
      </c>
      <c r="AJ2704" s="1127" t="s">
        <v>66471</v>
      </c>
      <c r="AK2704" s="1128" t="s">
        <v>66472</v>
      </c>
      <c r="AL2704" s="1128" t="s">
        <v>66473</v>
      </c>
      <c r="AM2704" s="1128" t="s">
        <v>66474</v>
      </c>
      <c r="AN2704" s="1128" t="s">
        <v>66475</v>
      </c>
      <c r="AP2704" s="1368">
        <v>245</v>
      </c>
      <c r="AQ2704" s="1369">
        <v>3</v>
      </c>
      <c r="AR2704" s="1372">
        <v>-1</v>
      </c>
      <c r="AS2704" s="1140" t="s">
        <v>66471</v>
      </c>
      <c r="AT2704" s="1130"/>
      <c r="AU2704" s="1138"/>
      <c r="AV2704" s="1130"/>
      <c r="AW2704" s="1138"/>
      <c r="AX2704" s="1130"/>
      <c r="AY2704" s="1138"/>
      <c r="AZ2704" s="1130"/>
      <c r="BA2704" s="1138"/>
    </row>
    <row r="2705" spans="2:53" ht="38.25" thickBot="1">
      <c r="B2705" s="1371">
        <v>1010006</v>
      </c>
      <c r="C2705" s="1180">
        <v>4</v>
      </c>
      <c r="D2705" s="1647">
        <v>-1</v>
      </c>
      <c r="E2705" s="1570">
        <v>-1</v>
      </c>
      <c r="F2705" s="1570">
        <v>-1</v>
      </c>
      <c r="G2705" s="1552">
        <v>2020</v>
      </c>
      <c r="H2705" s="1552">
        <v>-1</v>
      </c>
      <c r="I2705" s="1552">
        <v>-1</v>
      </c>
      <c r="J2705" s="1552">
        <v>6</v>
      </c>
      <c r="K2705" s="1552">
        <v>0</v>
      </c>
      <c r="L2705" s="1552">
        <v>0</v>
      </c>
      <c r="M2705" s="1552">
        <v>-1</v>
      </c>
      <c r="N2705" s="1552">
        <v>-1</v>
      </c>
      <c r="O2705" s="1552">
        <v>-1</v>
      </c>
      <c r="P2705" s="1552">
        <v>0</v>
      </c>
      <c r="Q2705" s="1552">
        <v>1</v>
      </c>
      <c r="R2705" s="1552">
        <v>-1</v>
      </c>
      <c r="S2705" s="1552" t="s">
        <v>67889</v>
      </c>
      <c r="T2705" s="1552"/>
      <c r="U2705" s="1555"/>
      <c r="V2705" s="1125" t="s">
        <v>25</v>
      </c>
      <c r="W2705" s="1483" t="s">
        <v>66476</v>
      </c>
      <c r="Y2705" s="945"/>
      <c r="Z2705" s="945"/>
      <c r="AB2705" s="1124"/>
      <c r="AC2705" s="1368">
        <v>1010006</v>
      </c>
      <c r="AD2705" s="1369">
        <v>4</v>
      </c>
      <c r="AE2705" s="1125" t="s">
        <v>25</v>
      </c>
      <c r="AF2705" s="1126" t="s">
        <v>4495</v>
      </c>
      <c r="AG2705" s="1126" t="s">
        <v>1106</v>
      </c>
      <c r="AH2705" s="1126" t="s">
        <v>5069</v>
      </c>
      <c r="AI2705" s="1126" t="s">
        <v>5069</v>
      </c>
      <c r="AJ2705" s="1127" t="s">
        <v>66476</v>
      </c>
      <c r="AK2705" s="1128" t="s">
        <v>66477</v>
      </c>
      <c r="AL2705" s="1128" t="s">
        <v>66478</v>
      </c>
      <c r="AM2705" s="1128" t="s">
        <v>66479</v>
      </c>
      <c r="AN2705" s="1128" t="s">
        <v>66480</v>
      </c>
      <c r="AP2705" s="1368">
        <v>245</v>
      </c>
      <c r="AQ2705" s="1369">
        <v>4</v>
      </c>
      <c r="AR2705" s="1372" t="s">
        <v>25</v>
      </c>
      <c r="AS2705" s="1140" t="s">
        <v>66476</v>
      </c>
      <c r="AT2705" s="1130"/>
      <c r="AU2705" s="1138"/>
      <c r="AV2705" s="1130"/>
      <c r="AW2705" s="1138"/>
      <c r="AX2705" s="1130"/>
      <c r="AY2705" s="1138"/>
      <c r="AZ2705" s="1130"/>
      <c r="BA2705" s="1138"/>
    </row>
    <row r="2706" spans="2:53" ht="38.25" thickBot="1">
      <c r="B2706" s="1371">
        <v>1010006</v>
      </c>
      <c r="C2706" s="1180">
        <v>5</v>
      </c>
      <c r="D2706" s="1647">
        <v>-1</v>
      </c>
      <c r="E2706" s="1570">
        <v>-1</v>
      </c>
      <c r="F2706" s="1570">
        <v>-1</v>
      </c>
      <c r="G2706" s="1552">
        <v>2020</v>
      </c>
      <c r="H2706" s="1552">
        <v>-1</v>
      </c>
      <c r="I2706" s="1552">
        <v>-1</v>
      </c>
      <c r="J2706" s="1552">
        <v>6</v>
      </c>
      <c r="K2706" s="1552">
        <v>0</v>
      </c>
      <c r="L2706" s="1552">
        <v>0</v>
      </c>
      <c r="M2706" s="1552">
        <v>0</v>
      </c>
      <c r="N2706" s="1552">
        <v>0</v>
      </c>
      <c r="O2706" s="1552">
        <v>0</v>
      </c>
      <c r="P2706" s="1552">
        <v>0</v>
      </c>
      <c r="Q2706" s="1552">
        <v>0</v>
      </c>
      <c r="R2706" s="1552">
        <v>-1</v>
      </c>
      <c r="S2706" s="1552">
        <v>1</v>
      </c>
      <c r="T2706" s="1552"/>
      <c r="U2706" s="1555"/>
      <c r="V2706" s="1125" t="s">
        <v>1105</v>
      </c>
      <c r="W2706" s="1483" t="s">
        <v>66481</v>
      </c>
      <c r="Y2706" s="945"/>
      <c r="Z2706" s="945"/>
      <c r="AB2706" s="1124"/>
      <c r="AC2706" s="1368">
        <v>1010006</v>
      </c>
      <c r="AD2706" s="1369">
        <v>5</v>
      </c>
      <c r="AE2706" s="1125" t="s">
        <v>1105</v>
      </c>
      <c r="AF2706" s="1126" t="s">
        <v>1105</v>
      </c>
      <c r="AG2706" s="1126" t="s">
        <v>1105</v>
      </c>
      <c r="AH2706" s="1126" t="s">
        <v>1105</v>
      </c>
      <c r="AI2706" s="1126" t="s">
        <v>1105</v>
      </c>
      <c r="AJ2706" s="1127" t="s">
        <v>66481</v>
      </c>
      <c r="AK2706" s="1128" t="s">
        <v>66482</v>
      </c>
      <c r="AL2706" s="1128" t="s">
        <v>66483</v>
      </c>
      <c r="AM2706" s="1128" t="s">
        <v>74742</v>
      </c>
      <c r="AN2706" s="1128" t="s">
        <v>74743</v>
      </c>
      <c r="AP2706" s="1368">
        <v>245</v>
      </c>
      <c r="AQ2706" s="1369">
        <v>5</v>
      </c>
      <c r="AR2706" s="1372" t="s">
        <v>1105</v>
      </c>
      <c r="AS2706" s="1140" t="s">
        <v>66481</v>
      </c>
      <c r="AT2706" s="1130"/>
      <c r="AU2706" s="1138"/>
      <c r="AV2706" s="1130"/>
      <c r="AW2706" s="1138"/>
      <c r="AX2706" s="1130"/>
      <c r="AY2706" s="1138"/>
      <c r="AZ2706" s="1130"/>
      <c r="BA2706" s="1138"/>
    </row>
    <row r="2707" spans="2:53" ht="19.5" thickBot="1">
      <c r="B2707" s="1371">
        <v>1010006</v>
      </c>
      <c r="C2707" s="1180">
        <v>6</v>
      </c>
      <c r="D2707" s="1647">
        <v>-1</v>
      </c>
      <c r="E2707" s="1570">
        <v>-1</v>
      </c>
      <c r="F2707" s="1570">
        <v>-1</v>
      </c>
      <c r="G2707" s="1552">
        <v>2020</v>
      </c>
      <c r="H2707" s="1552">
        <v>-1</v>
      </c>
      <c r="I2707" s="1552">
        <v>-1</v>
      </c>
      <c r="J2707" s="1552">
        <v>6</v>
      </c>
      <c r="K2707" s="1552">
        <v>0</v>
      </c>
      <c r="L2707" s="1552">
        <v>0</v>
      </c>
      <c r="M2707" s="1552">
        <v>0</v>
      </c>
      <c r="N2707" s="1552">
        <v>0</v>
      </c>
      <c r="O2707" s="1552">
        <v>0</v>
      </c>
      <c r="P2707" s="1552">
        <v>0</v>
      </c>
      <c r="Q2707" s="1552">
        <v>1</v>
      </c>
      <c r="R2707" s="1552">
        <v>-1</v>
      </c>
      <c r="S2707" s="1552" t="s">
        <v>67889</v>
      </c>
      <c r="T2707" s="1552"/>
      <c r="U2707" s="1555"/>
      <c r="V2707" s="1125" t="s">
        <v>25</v>
      </c>
      <c r="W2707" s="1483" t="s">
        <v>66484</v>
      </c>
      <c r="Y2707" s="945"/>
      <c r="Z2707" s="945"/>
      <c r="AB2707" s="1124"/>
      <c r="AC2707" s="1368">
        <v>1010006</v>
      </c>
      <c r="AD2707" s="1369">
        <v>6</v>
      </c>
      <c r="AE2707" s="1125" t="s">
        <v>25</v>
      </c>
      <c r="AF2707" s="1126" t="s">
        <v>4495</v>
      </c>
      <c r="AG2707" s="1126" t="s">
        <v>1106</v>
      </c>
      <c r="AH2707" s="1126" t="s">
        <v>5069</v>
      </c>
      <c r="AI2707" s="1126" t="s">
        <v>5069</v>
      </c>
      <c r="AJ2707" s="1127" t="s">
        <v>66484</v>
      </c>
      <c r="AK2707" s="1128" t="s">
        <v>66485</v>
      </c>
      <c r="AL2707" s="1128" t="s">
        <v>66486</v>
      </c>
      <c r="AM2707" s="1128" t="s">
        <v>74744</v>
      </c>
      <c r="AN2707" s="1128" t="s">
        <v>74745</v>
      </c>
      <c r="AP2707" s="1368">
        <v>245</v>
      </c>
      <c r="AQ2707" s="1369">
        <v>6</v>
      </c>
      <c r="AR2707" s="1372" t="s">
        <v>25</v>
      </c>
      <c r="AS2707" s="1140" t="s">
        <v>66484</v>
      </c>
      <c r="AT2707" s="1130"/>
      <c r="AU2707" s="1138"/>
      <c r="AV2707" s="1130"/>
      <c r="AW2707" s="1138"/>
      <c r="AX2707" s="1130"/>
      <c r="AY2707" s="1138"/>
      <c r="AZ2707" s="1130"/>
      <c r="BA2707" s="1138"/>
    </row>
    <row r="2708" spans="2:53" ht="19.5" thickBot="1">
      <c r="B2708" s="1371">
        <v>1010006</v>
      </c>
      <c r="C2708" s="1180">
        <v>7</v>
      </c>
      <c r="D2708" s="1647">
        <v>-1</v>
      </c>
      <c r="E2708" s="1570">
        <v>-1</v>
      </c>
      <c r="F2708" s="1570">
        <v>-1</v>
      </c>
      <c r="G2708" s="1552">
        <v>2020</v>
      </c>
      <c r="H2708" s="1552">
        <v>-1</v>
      </c>
      <c r="I2708" s="1552">
        <v>-1</v>
      </c>
      <c r="J2708" s="1552">
        <v>6</v>
      </c>
      <c r="K2708" s="1552">
        <v>0</v>
      </c>
      <c r="L2708" s="1552">
        <v>0</v>
      </c>
      <c r="M2708" s="1552">
        <v>0</v>
      </c>
      <c r="N2708" s="1552">
        <v>0</v>
      </c>
      <c r="O2708" s="1552">
        <v>0</v>
      </c>
      <c r="P2708" s="1552">
        <v>0</v>
      </c>
      <c r="Q2708" s="1552">
        <v>0</v>
      </c>
      <c r="R2708" s="1552">
        <v>-1</v>
      </c>
      <c r="S2708" s="1552">
        <v>1</v>
      </c>
      <c r="T2708" s="1552"/>
      <c r="U2708" s="1555"/>
      <c r="V2708" s="1125" t="s">
        <v>1105</v>
      </c>
      <c r="W2708" s="1483" t="s">
        <v>66487</v>
      </c>
      <c r="Y2708" s="945"/>
      <c r="Z2708" s="945"/>
      <c r="AB2708" s="1124"/>
      <c r="AC2708" s="1368">
        <v>1010006</v>
      </c>
      <c r="AD2708" s="1369">
        <v>7</v>
      </c>
      <c r="AE2708" s="1125" t="s">
        <v>1105</v>
      </c>
      <c r="AF2708" s="1126" t="s">
        <v>1105</v>
      </c>
      <c r="AG2708" s="1126" t="s">
        <v>1105</v>
      </c>
      <c r="AH2708" s="1126" t="s">
        <v>1105</v>
      </c>
      <c r="AI2708" s="1126" t="s">
        <v>1105</v>
      </c>
      <c r="AJ2708" s="1127" t="s">
        <v>66487</v>
      </c>
      <c r="AK2708" s="1128" t="s">
        <v>66488</v>
      </c>
      <c r="AL2708" s="1128" t="s">
        <v>66489</v>
      </c>
      <c r="AM2708" s="1128" t="s">
        <v>66490</v>
      </c>
      <c r="AN2708" s="1128" t="s">
        <v>66491</v>
      </c>
      <c r="AP2708" s="1368">
        <v>245</v>
      </c>
      <c r="AQ2708" s="1369">
        <v>7</v>
      </c>
      <c r="AR2708" s="1372" t="s">
        <v>1105</v>
      </c>
      <c r="AS2708" s="1140" t="s">
        <v>66487</v>
      </c>
      <c r="AT2708" s="1130"/>
      <c r="AU2708" s="1138"/>
      <c r="AV2708" s="1130"/>
      <c r="AW2708" s="1138"/>
      <c r="AX2708" s="1130"/>
      <c r="AY2708" s="1138"/>
      <c r="AZ2708" s="1130"/>
      <c r="BA2708" s="1138"/>
    </row>
    <row r="2709" spans="2:53" ht="19.5" thickBot="1">
      <c r="B2709" s="1373">
        <v>1010006</v>
      </c>
      <c r="C2709" s="1356">
        <v>8</v>
      </c>
      <c r="D2709" s="1648">
        <v>-1</v>
      </c>
      <c r="E2709" s="1585">
        <v>-1</v>
      </c>
      <c r="F2709" s="1585">
        <v>-1</v>
      </c>
      <c r="G2709" s="1587">
        <v>2020</v>
      </c>
      <c r="H2709" s="1587">
        <v>-1</v>
      </c>
      <c r="I2709" s="1587">
        <v>-1</v>
      </c>
      <c r="J2709" s="1552">
        <v>6</v>
      </c>
      <c r="K2709" s="1552">
        <v>0</v>
      </c>
      <c r="L2709" s="1552">
        <v>0</v>
      </c>
      <c r="M2709" s="1552">
        <v>0</v>
      </c>
      <c r="N2709" s="1552">
        <v>0</v>
      </c>
      <c r="O2709" s="1552">
        <v>0</v>
      </c>
      <c r="P2709" s="1587">
        <v>0</v>
      </c>
      <c r="Q2709" s="1587">
        <v>1</v>
      </c>
      <c r="R2709" s="1587">
        <v>-1</v>
      </c>
      <c r="S2709" s="1587" t="s">
        <v>67889</v>
      </c>
      <c r="T2709" s="1587"/>
      <c r="U2709" s="1634"/>
      <c r="V2709" s="1161" t="s">
        <v>25</v>
      </c>
      <c r="W2709" s="1485" t="s">
        <v>66492</v>
      </c>
      <c r="Y2709" s="945"/>
      <c r="Z2709" s="945"/>
      <c r="AB2709" s="1124"/>
      <c r="AC2709" s="1374">
        <v>1010006</v>
      </c>
      <c r="AD2709" s="1375">
        <v>8</v>
      </c>
      <c r="AE2709" s="1125" t="s">
        <v>25</v>
      </c>
      <c r="AF2709" s="1126" t="s">
        <v>4495</v>
      </c>
      <c r="AG2709" s="1126" t="s">
        <v>1106</v>
      </c>
      <c r="AH2709" s="1126" t="s">
        <v>5069</v>
      </c>
      <c r="AI2709" s="1126" t="s">
        <v>5069</v>
      </c>
      <c r="AJ2709" s="1127" t="s">
        <v>66492</v>
      </c>
      <c r="AK2709" s="1128" t="s">
        <v>66493</v>
      </c>
      <c r="AL2709" s="1128" t="s">
        <v>66494</v>
      </c>
      <c r="AM2709" s="1128" t="s">
        <v>66495</v>
      </c>
      <c r="AN2709" s="1128" t="s">
        <v>66496</v>
      </c>
      <c r="AP2709" s="1374">
        <v>245</v>
      </c>
      <c r="AQ2709" s="1375">
        <v>8</v>
      </c>
      <c r="AR2709" s="1376" t="s">
        <v>25</v>
      </c>
      <c r="AS2709" s="1179" t="s">
        <v>66492</v>
      </c>
      <c r="AT2709" s="1130"/>
      <c r="AU2709" s="1138"/>
      <c r="AV2709" s="1130"/>
      <c r="AW2709" s="1138"/>
      <c r="AX2709" s="1130"/>
      <c r="AY2709" s="1138"/>
      <c r="AZ2709" s="1130"/>
      <c r="BA2709" s="1138"/>
    </row>
    <row r="2710" spans="2:53" ht="30" customHeight="1" thickBot="1">
      <c r="B2710" s="1366">
        <v>1010007</v>
      </c>
      <c r="C2710" s="1367">
        <v>0</v>
      </c>
      <c r="D2710" s="1646">
        <v>-1</v>
      </c>
      <c r="E2710" s="1582">
        <v>-1</v>
      </c>
      <c r="F2710" s="1582">
        <v>-1</v>
      </c>
      <c r="G2710" s="1571">
        <v>2020</v>
      </c>
      <c r="H2710" s="1571">
        <v>-1</v>
      </c>
      <c r="I2710" s="1571">
        <v>-1</v>
      </c>
      <c r="J2710" s="1571">
        <v>-1</v>
      </c>
      <c r="K2710" s="1571">
        <v>-1</v>
      </c>
      <c r="L2710" s="1571">
        <v>-1</v>
      </c>
      <c r="M2710" s="1571">
        <v>-1</v>
      </c>
      <c r="N2710" s="1571">
        <v>-1</v>
      </c>
      <c r="O2710" s="1571">
        <v>-1</v>
      </c>
      <c r="P2710" s="1571">
        <v>0</v>
      </c>
      <c r="Q2710" s="1571">
        <v>1</v>
      </c>
      <c r="R2710" s="1571">
        <v>-1</v>
      </c>
      <c r="S2710" s="1571" t="s">
        <v>67888</v>
      </c>
      <c r="T2710" s="1571"/>
      <c r="U2710" s="1633"/>
      <c r="V2710" s="1548">
        <v>-1</v>
      </c>
      <c r="W2710" s="1517" t="s">
        <v>66497</v>
      </c>
      <c r="Y2710" s="945"/>
      <c r="Z2710" s="945"/>
      <c r="AB2710" s="1124"/>
      <c r="AC2710" s="1368">
        <v>1010007</v>
      </c>
      <c r="AD2710" s="1369">
        <v>0</v>
      </c>
      <c r="AE2710" s="1184">
        <v>-1</v>
      </c>
      <c r="AF2710" s="1126">
        <v>-1</v>
      </c>
      <c r="AG2710" s="1126">
        <v>-1</v>
      </c>
      <c r="AH2710" s="1126">
        <v>-1</v>
      </c>
      <c r="AI2710" s="1126">
        <v>-1</v>
      </c>
      <c r="AJ2710" s="1185" t="s">
        <v>66497</v>
      </c>
      <c r="AK2710" s="1128" t="s">
        <v>66498</v>
      </c>
      <c r="AL2710" s="1128" t="s">
        <v>66499</v>
      </c>
      <c r="AM2710" s="1128" t="s">
        <v>66500</v>
      </c>
      <c r="AN2710" s="1128" t="s">
        <v>66501</v>
      </c>
      <c r="AP2710" s="1368">
        <v>246</v>
      </c>
      <c r="AQ2710" s="1369">
        <v>0</v>
      </c>
      <c r="AR2710" s="1370">
        <v>-1</v>
      </c>
      <c r="AS2710" s="1194" t="s">
        <v>66497</v>
      </c>
      <c r="AT2710" s="1130"/>
      <c r="AU2710" s="1138"/>
      <c r="AV2710" s="1130"/>
      <c r="AW2710" s="1138"/>
      <c r="AX2710" s="1130"/>
      <c r="AY2710" s="1138"/>
      <c r="AZ2710" s="1130"/>
      <c r="BA2710" s="1138"/>
    </row>
    <row r="2711" spans="2:53" ht="19.5" thickBot="1">
      <c r="B2711" s="1371">
        <v>1010007</v>
      </c>
      <c r="C2711" s="1180">
        <v>1</v>
      </c>
      <c r="D2711" s="1647">
        <v>-1</v>
      </c>
      <c r="E2711" s="1570">
        <v>-1</v>
      </c>
      <c r="F2711" s="1570">
        <v>-1</v>
      </c>
      <c r="G2711" s="1552">
        <v>2020</v>
      </c>
      <c r="H2711" s="1552">
        <v>-1</v>
      </c>
      <c r="I2711" s="1552">
        <v>-1</v>
      </c>
      <c r="J2711" s="1552">
        <v>6</v>
      </c>
      <c r="K2711" s="1552">
        <v>0</v>
      </c>
      <c r="L2711" s="1552">
        <v>0</v>
      </c>
      <c r="M2711" s="1552">
        <v>-1</v>
      </c>
      <c r="N2711" s="1552">
        <v>-1</v>
      </c>
      <c r="O2711" s="1552">
        <v>-1</v>
      </c>
      <c r="P2711" s="1552">
        <v>0</v>
      </c>
      <c r="Q2711" s="1552">
        <v>1</v>
      </c>
      <c r="R2711" s="1552">
        <v>-1</v>
      </c>
      <c r="S2711" s="1552" t="s">
        <v>67889</v>
      </c>
      <c r="T2711" s="1552"/>
      <c r="U2711" s="1555"/>
      <c r="V2711" s="1125" t="s">
        <v>25</v>
      </c>
      <c r="W2711" s="1483" t="s">
        <v>66502</v>
      </c>
      <c r="Y2711" s="945"/>
      <c r="Z2711" s="945"/>
      <c r="AB2711" s="1124"/>
      <c r="AC2711" s="1368">
        <v>1010007</v>
      </c>
      <c r="AD2711" s="1369">
        <v>1</v>
      </c>
      <c r="AE2711" s="1125" t="s">
        <v>25</v>
      </c>
      <c r="AF2711" s="1126" t="s">
        <v>4495</v>
      </c>
      <c r="AG2711" s="1126" t="s">
        <v>1106</v>
      </c>
      <c r="AH2711" s="1126" t="s">
        <v>5069</v>
      </c>
      <c r="AI2711" s="1126" t="s">
        <v>5069</v>
      </c>
      <c r="AJ2711" s="1127" t="s">
        <v>66502</v>
      </c>
      <c r="AK2711" s="1128" t="s">
        <v>66503</v>
      </c>
      <c r="AL2711" s="1128" t="s">
        <v>66504</v>
      </c>
      <c r="AM2711" s="1128" t="s">
        <v>66505</v>
      </c>
      <c r="AN2711" s="1128" t="s">
        <v>66506</v>
      </c>
      <c r="AP2711" s="1368">
        <v>246</v>
      </c>
      <c r="AQ2711" s="1369">
        <v>1</v>
      </c>
      <c r="AR2711" s="1372" t="s">
        <v>25</v>
      </c>
      <c r="AS2711" s="1140" t="s">
        <v>66502</v>
      </c>
      <c r="AT2711" s="1130"/>
      <c r="AU2711" s="1138"/>
      <c r="AV2711" s="1130"/>
      <c r="AW2711" s="1138"/>
      <c r="AX2711" s="1130"/>
      <c r="AY2711" s="1138"/>
      <c r="AZ2711" s="1130"/>
      <c r="BA2711" s="1138"/>
    </row>
    <row r="2712" spans="2:53" ht="19.5" thickBot="1">
      <c r="B2712" s="1371">
        <v>1010007</v>
      </c>
      <c r="C2712" s="1180">
        <v>2</v>
      </c>
      <c r="D2712" s="1647">
        <v>-1</v>
      </c>
      <c r="E2712" s="1570">
        <v>-1</v>
      </c>
      <c r="F2712" s="1570">
        <v>-1</v>
      </c>
      <c r="G2712" s="1552">
        <v>2020</v>
      </c>
      <c r="H2712" s="1552">
        <v>-1</v>
      </c>
      <c r="I2712" s="1552">
        <v>-1</v>
      </c>
      <c r="J2712" s="1552">
        <v>6</v>
      </c>
      <c r="K2712" s="1552">
        <v>0</v>
      </c>
      <c r="L2712" s="1552">
        <v>0</v>
      </c>
      <c r="M2712" s="1552">
        <v>0</v>
      </c>
      <c r="N2712" s="1552">
        <v>0</v>
      </c>
      <c r="O2712" s="1552">
        <v>0</v>
      </c>
      <c r="P2712" s="1552">
        <v>0</v>
      </c>
      <c r="Q2712" s="1552">
        <v>0</v>
      </c>
      <c r="R2712" s="1552">
        <v>-1</v>
      </c>
      <c r="S2712" s="1552">
        <v>1</v>
      </c>
      <c r="T2712" s="1552"/>
      <c r="U2712" s="1555"/>
      <c r="V2712" s="1125" t="s">
        <v>1105</v>
      </c>
      <c r="W2712" s="1483" t="s">
        <v>66507</v>
      </c>
      <c r="Y2712" s="945"/>
      <c r="Z2712" s="945"/>
      <c r="AB2712" s="1124"/>
      <c r="AC2712" s="1368">
        <v>1010007</v>
      </c>
      <c r="AD2712" s="1369">
        <v>2</v>
      </c>
      <c r="AE2712" s="1125" t="s">
        <v>1105</v>
      </c>
      <c r="AF2712" s="1126" t="s">
        <v>1105</v>
      </c>
      <c r="AG2712" s="1126" t="s">
        <v>1105</v>
      </c>
      <c r="AH2712" s="1126" t="s">
        <v>1105</v>
      </c>
      <c r="AI2712" s="1126" t="s">
        <v>1105</v>
      </c>
      <c r="AJ2712" s="1127" t="s">
        <v>66507</v>
      </c>
      <c r="AK2712" s="1128" t="s">
        <v>66508</v>
      </c>
      <c r="AL2712" s="1128" t="s">
        <v>66509</v>
      </c>
      <c r="AM2712" s="1128" t="s">
        <v>74746</v>
      </c>
      <c r="AN2712" s="1128" t="s">
        <v>74747</v>
      </c>
      <c r="AP2712" s="1368">
        <v>246</v>
      </c>
      <c r="AQ2712" s="1369">
        <v>2</v>
      </c>
      <c r="AR2712" s="1372" t="s">
        <v>1105</v>
      </c>
      <c r="AS2712" s="1140" t="s">
        <v>66507</v>
      </c>
      <c r="AT2712" s="1130"/>
      <c r="AU2712" s="1138"/>
      <c r="AV2712" s="1130"/>
      <c r="AW2712" s="1138"/>
      <c r="AX2712" s="1130"/>
      <c r="AY2712" s="1138"/>
      <c r="AZ2712" s="1130"/>
      <c r="BA2712" s="1138"/>
    </row>
    <row r="2713" spans="2:53" ht="38.25" thickBot="1">
      <c r="B2713" s="1371">
        <v>1010007</v>
      </c>
      <c r="C2713" s="1180">
        <v>3</v>
      </c>
      <c r="D2713" s="1647">
        <v>-1</v>
      </c>
      <c r="E2713" s="1570">
        <v>-1</v>
      </c>
      <c r="F2713" s="1570">
        <v>-1</v>
      </c>
      <c r="G2713" s="1552">
        <v>2020</v>
      </c>
      <c r="H2713" s="1552">
        <v>-1</v>
      </c>
      <c r="I2713" s="1552">
        <v>-1</v>
      </c>
      <c r="J2713" s="1552">
        <v>-1</v>
      </c>
      <c r="K2713" s="1552">
        <v>-1</v>
      </c>
      <c r="L2713" s="1552">
        <v>-1</v>
      </c>
      <c r="M2713" s="1552">
        <v>-1</v>
      </c>
      <c r="N2713" s="1552">
        <v>-1</v>
      </c>
      <c r="O2713" s="1552">
        <v>-1</v>
      </c>
      <c r="P2713" s="1552">
        <v>0</v>
      </c>
      <c r="Q2713" s="1552">
        <v>1</v>
      </c>
      <c r="R2713" s="1552">
        <v>-1</v>
      </c>
      <c r="S2713" s="1552" t="s">
        <v>67888</v>
      </c>
      <c r="T2713" s="1552"/>
      <c r="U2713" s="1555"/>
      <c r="V2713" s="1125">
        <v>-1</v>
      </c>
      <c r="W2713" s="1483" t="s">
        <v>66510</v>
      </c>
      <c r="Y2713" s="945"/>
      <c r="Z2713" s="945"/>
      <c r="AB2713" s="1124"/>
      <c r="AC2713" s="1368">
        <v>1010007</v>
      </c>
      <c r="AD2713" s="1369">
        <v>3</v>
      </c>
      <c r="AE2713" s="1125">
        <v>-1</v>
      </c>
      <c r="AF2713" s="1126">
        <v>-1</v>
      </c>
      <c r="AG2713" s="1126">
        <v>-1</v>
      </c>
      <c r="AH2713" s="1126">
        <v>-1</v>
      </c>
      <c r="AI2713" s="1126">
        <v>-1</v>
      </c>
      <c r="AJ2713" s="1127" t="s">
        <v>66510</v>
      </c>
      <c r="AK2713" s="1128" t="s">
        <v>66511</v>
      </c>
      <c r="AL2713" s="1128" t="s">
        <v>66512</v>
      </c>
      <c r="AM2713" s="1128" t="s">
        <v>66513</v>
      </c>
      <c r="AN2713" s="1128" t="s">
        <v>66514</v>
      </c>
      <c r="AP2713" s="1368">
        <v>246</v>
      </c>
      <c r="AQ2713" s="1369">
        <v>3</v>
      </c>
      <c r="AR2713" s="1372">
        <v>-1</v>
      </c>
      <c r="AS2713" s="1140" t="s">
        <v>66510</v>
      </c>
      <c r="AT2713" s="1130"/>
      <c r="AU2713" s="1138"/>
      <c r="AV2713" s="1130"/>
      <c r="AW2713" s="1138"/>
      <c r="AX2713" s="1130"/>
      <c r="AY2713" s="1138"/>
      <c r="AZ2713" s="1130"/>
      <c r="BA2713" s="1138"/>
    </row>
    <row r="2714" spans="2:53" ht="19.5" thickBot="1">
      <c r="B2714" s="1371">
        <v>1010007</v>
      </c>
      <c r="C2714" s="1180">
        <v>4</v>
      </c>
      <c r="D2714" s="1647">
        <v>-1</v>
      </c>
      <c r="E2714" s="1570">
        <v>-1</v>
      </c>
      <c r="F2714" s="1570">
        <v>-1</v>
      </c>
      <c r="G2714" s="1552">
        <v>2020</v>
      </c>
      <c r="H2714" s="1552">
        <v>-1</v>
      </c>
      <c r="I2714" s="1552">
        <v>-1</v>
      </c>
      <c r="J2714" s="1552">
        <v>29</v>
      </c>
      <c r="K2714" s="1552">
        <v>0</v>
      </c>
      <c r="L2714" s="1552">
        <v>0</v>
      </c>
      <c r="M2714" s="1552">
        <v>-1</v>
      </c>
      <c r="N2714" s="1552">
        <v>-1</v>
      </c>
      <c r="O2714" s="1552">
        <v>-1</v>
      </c>
      <c r="P2714" s="1552">
        <v>0</v>
      </c>
      <c r="Q2714" s="1552">
        <v>1</v>
      </c>
      <c r="R2714" s="1552">
        <v>-1</v>
      </c>
      <c r="S2714" s="1552" t="s">
        <v>67889</v>
      </c>
      <c r="T2714" s="1552"/>
      <c r="U2714" s="1555"/>
      <c r="V2714" s="1125" t="s">
        <v>58076</v>
      </c>
      <c r="W2714" s="1483" t="s">
        <v>66515</v>
      </c>
      <c r="Y2714" s="945"/>
      <c r="Z2714" s="945"/>
      <c r="AB2714" s="1124"/>
      <c r="AC2714" s="1368">
        <v>1010007</v>
      </c>
      <c r="AD2714" s="1369">
        <v>4</v>
      </c>
      <c r="AE2714" s="1125" t="s">
        <v>58076</v>
      </c>
      <c r="AF2714" s="1126" t="s">
        <v>4502</v>
      </c>
      <c r="AG2714" s="1126" t="s">
        <v>7882</v>
      </c>
      <c r="AH2714" s="1126" t="s">
        <v>5077</v>
      </c>
      <c r="AI2714" s="1126" t="s">
        <v>5077</v>
      </c>
      <c r="AJ2714" s="1127" t="s">
        <v>66515</v>
      </c>
      <c r="AK2714" s="1128" t="s">
        <v>66516</v>
      </c>
      <c r="AL2714" s="1128" t="s">
        <v>66517</v>
      </c>
      <c r="AM2714" s="1128" t="s">
        <v>74748</v>
      </c>
      <c r="AN2714" s="1128" t="s">
        <v>74749</v>
      </c>
      <c r="AP2714" s="1368">
        <v>246</v>
      </c>
      <c r="AQ2714" s="1369">
        <v>4</v>
      </c>
      <c r="AR2714" s="1372" t="s">
        <v>58076</v>
      </c>
      <c r="AS2714" s="1140" t="s">
        <v>66515</v>
      </c>
      <c r="AT2714" s="1130"/>
      <c r="AU2714" s="1138"/>
      <c r="AV2714" s="1130"/>
      <c r="AW2714" s="1138"/>
      <c r="AX2714" s="1130"/>
      <c r="AY2714" s="1138"/>
      <c r="AZ2714" s="1130"/>
      <c r="BA2714" s="1138"/>
    </row>
    <row r="2715" spans="2:53" ht="38.25" thickBot="1">
      <c r="B2715" s="1371">
        <v>1010007</v>
      </c>
      <c r="C2715" s="1180">
        <v>5</v>
      </c>
      <c r="D2715" s="1647">
        <v>-1</v>
      </c>
      <c r="E2715" s="1570">
        <v>-1</v>
      </c>
      <c r="F2715" s="1570">
        <v>-1</v>
      </c>
      <c r="G2715" s="1552">
        <v>2020</v>
      </c>
      <c r="H2715" s="1552">
        <v>-1</v>
      </c>
      <c r="I2715" s="1552">
        <v>-1</v>
      </c>
      <c r="J2715" s="1552">
        <v>29</v>
      </c>
      <c r="K2715" s="1552">
        <v>0</v>
      </c>
      <c r="L2715" s="1552">
        <v>0</v>
      </c>
      <c r="M2715" s="1552">
        <v>0</v>
      </c>
      <c r="N2715" s="1552">
        <v>0</v>
      </c>
      <c r="O2715" s="1552">
        <v>0</v>
      </c>
      <c r="P2715" s="1552">
        <v>0</v>
      </c>
      <c r="Q2715" s="1552">
        <v>0</v>
      </c>
      <c r="R2715" s="1552">
        <v>-1</v>
      </c>
      <c r="S2715" s="1552">
        <v>1</v>
      </c>
      <c r="T2715" s="1552"/>
      <c r="U2715" s="1555"/>
      <c r="V2715" s="1125" t="s">
        <v>1105</v>
      </c>
      <c r="W2715" s="1483" t="s">
        <v>66518</v>
      </c>
      <c r="Y2715" s="945"/>
      <c r="Z2715" s="945"/>
      <c r="AB2715" s="1124"/>
      <c r="AC2715" s="1368">
        <v>1010007</v>
      </c>
      <c r="AD2715" s="1369">
        <v>5</v>
      </c>
      <c r="AE2715" s="1125" t="s">
        <v>1105</v>
      </c>
      <c r="AF2715" s="1126" t="s">
        <v>1105</v>
      </c>
      <c r="AG2715" s="1126" t="s">
        <v>1105</v>
      </c>
      <c r="AH2715" s="1126" t="s">
        <v>1105</v>
      </c>
      <c r="AI2715" s="1126" t="s">
        <v>1105</v>
      </c>
      <c r="AJ2715" s="1127" t="s">
        <v>66518</v>
      </c>
      <c r="AK2715" s="1128" t="s">
        <v>66519</v>
      </c>
      <c r="AL2715" s="1128" t="s">
        <v>66520</v>
      </c>
      <c r="AM2715" s="1128" t="s">
        <v>74750</v>
      </c>
      <c r="AN2715" s="1128" t="s">
        <v>74751</v>
      </c>
      <c r="AP2715" s="1368">
        <v>246</v>
      </c>
      <c r="AQ2715" s="1369">
        <v>5</v>
      </c>
      <c r="AR2715" s="1372" t="s">
        <v>1105</v>
      </c>
      <c r="AS2715" s="1140" t="s">
        <v>66518</v>
      </c>
      <c r="AT2715" s="1130"/>
      <c r="AU2715" s="1138"/>
      <c r="AV2715" s="1130"/>
      <c r="AW2715" s="1138"/>
      <c r="AX2715" s="1130"/>
      <c r="AY2715" s="1138"/>
      <c r="AZ2715" s="1130"/>
      <c r="BA2715" s="1138"/>
    </row>
    <row r="2716" spans="2:53" ht="19.5" thickBot="1">
      <c r="B2716" s="1371">
        <v>1010007</v>
      </c>
      <c r="C2716" s="1180">
        <v>6</v>
      </c>
      <c r="D2716" s="1647">
        <v>-1</v>
      </c>
      <c r="E2716" s="1570">
        <v>-1</v>
      </c>
      <c r="F2716" s="1570">
        <v>-1</v>
      </c>
      <c r="G2716" s="1552">
        <v>2020</v>
      </c>
      <c r="H2716" s="1552">
        <v>-1</v>
      </c>
      <c r="I2716" s="1552">
        <v>-1</v>
      </c>
      <c r="J2716" s="1552">
        <v>29</v>
      </c>
      <c r="K2716" s="1552">
        <v>0</v>
      </c>
      <c r="L2716" s="1552">
        <v>0</v>
      </c>
      <c r="M2716" s="1552">
        <v>13</v>
      </c>
      <c r="N2716" s="1552">
        <v>0</v>
      </c>
      <c r="O2716" s="1552">
        <v>0</v>
      </c>
      <c r="P2716" s="1552">
        <v>0</v>
      </c>
      <c r="Q2716" s="1552">
        <v>0</v>
      </c>
      <c r="R2716" s="1552">
        <v>-1</v>
      </c>
      <c r="S2716" s="1552">
        <v>1</v>
      </c>
      <c r="T2716" s="1552"/>
      <c r="U2716" s="1555"/>
      <c r="V2716" s="1125" t="s">
        <v>56528</v>
      </c>
      <c r="W2716" s="1483" t="s">
        <v>790</v>
      </c>
      <c r="Y2716" s="945"/>
      <c r="Z2716" s="945"/>
      <c r="AB2716" s="1124"/>
      <c r="AC2716" s="1368">
        <v>1010007</v>
      </c>
      <c r="AD2716" s="1369">
        <v>6</v>
      </c>
      <c r="AE2716" s="1125" t="s">
        <v>56528</v>
      </c>
      <c r="AF2716" s="1126" t="s">
        <v>4497</v>
      </c>
      <c r="AG2716" s="1126" t="s">
        <v>1107</v>
      </c>
      <c r="AH2716" s="1126" t="s">
        <v>5072</v>
      </c>
      <c r="AI2716" s="1126" t="s">
        <v>5072</v>
      </c>
      <c r="AJ2716" s="1127" t="s">
        <v>790</v>
      </c>
      <c r="AK2716" s="1128" t="s">
        <v>4526</v>
      </c>
      <c r="AL2716" s="1128" t="s">
        <v>16554</v>
      </c>
      <c r="AM2716" s="1128" t="s">
        <v>5114</v>
      </c>
      <c r="AN2716" s="1128" t="s">
        <v>66521</v>
      </c>
      <c r="AP2716" s="1368">
        <v>246</v>
      </c>
      <c r="AQ2716" s="1369">
        <v>6</v>
      </c>
      <c r="AR2716" s="1372" t="s">
        <v>56528</v>
      </c>
      <c r="AS2716" s="1140" t="s">
        <v>790</v>
      </c>
      <c r="AT2716" s="1130"/>
      <c r="AU2716" s="1138"/>
      <c r="AV2716" s="1130"/>
      <c r="AW2716" s="1138"/>
      <c r="AX2716" s="1130"/>
      <c r="AY2716" s="1138"/>
      <c r="AZ2716" s="1130"/>
      <c r="BA2716" s="1138"/>
    </row>
    <row r="2717" spans="2:53" ht="19.5" thickBot="1">
      <c r="B2717" s="1371">
        <v>1010007</v>
      </c>
      <c r="C2717" s="1180">
        <v>7</v>
      </c>
      <c r="D2717" s="1647">
        <v>-1</v>
      </c>
      <c r="E2717" s="1570">
        <v>-1</v>
      </c>
      <c r="F2717" s="1570">
        <v>-1</v>
      </c>
      <c r="G2717" s="1552">
        <v>2020</v>
      </c>
      <c r="H2717" s="1552">
        <v>-1</v>
      </c>
      <c r="I2717" s="1552">
        <v>-1</v>
      </c>
      <c r="J2717" s="1552">
        <v>29</v>
      </c>
      <c r="K2717" s="1552">
        <v>0</v>
      </c>
      <c r="L2717" s="1552">
        <v>0</v>
      </c>
      <c r="M2717" s="1552">
        <v>13</v>
      </c>
      <c r="N2717" s="1552">
        <v>0</v>
      </c>
      <c r="O2717" s="1552">
        <v>0</v>
      </c>
      <c r="P2717" s="1552">
        <v>0</v>
      </c>
      <c r="Q2717" s="1552">
        <v>1</v>
      </c>
      <c r="R2717" s="1552">
        <v>-1</v>
      </c>
      <c r="S2717" s="1552" t="s">
        <v>67889</v>
      </c>
      <c r="T2717" s="1552"/>
      <c r="U2717" s="1555"/>
      <c r="V2717" s="1125" t="s">
        <v>58076</v>
      </c>
      <c r="W2717" s="1483" t="s">
        <v>66522</v>
      </c>
      <c r="Y2717" s="945"/>
      <c r="Z2717" s="945"/>
      <c r="AB2717" s="1124"/>
      <c r="AC2717" s="1368">
        <v>1010007</v>
      </c>
      <c r="AD2717" s="1369">
        <v>7</v>
      </c>
      <c r="AE2717" s="1125" t="s">
        <v>58076</v>
      </c>
      <c r="AF2717" s="1126" t="s">
        <v>4502</v>
      </c>
      <c r="AG2717" s="1126" t="s">
        <v>7882</v>
      </c>
      <c r="AH2717" s="1126" t="s">
        <v>5077</v>
      </c>
      <c r="AI2717" s="1126" t="s">
        <v>5077</v>
      </c>
      <c r="AJ2717" s="1127" t="s">
        <v>66522</v>
      </c>
      <c r="AK2717" s="1128" t="s">
        <v>66523</v>
      </c>
      <c r="AL2717" s="1128" t="s">
        <v>66524</v>
      </c>
      <c r="AM2717" s="1128" t="s">
        <v>66525</v>
      </c>
      <c r="AN2717" s="1128" t="s">
        <v>66526</v>
      </c>
      <c r="AP2717" s="1368">
        <v>246</v>
      </c>
      <c r="AQ2717" s="1369">
        <v>7</v>
      </c>
      <c r="AR2717" s="1372" t="s">
        <v>58076</v>
      </c>
      <c r="AS2717" s="1140" t="s">
        <v>66522</v>
      </c>
      <c r="AT2717" s="1130"/>
      <c r="AU2717" s="1138"/>
      <c r="AV2717" s="1130"/>
      <c r="AW2717" s="1138"/>
      <c r="AX2717" s="1130"/>
      <c r="AY2717" s="1138"/>
      <c r="AZ2717" s="1130"/>
      <c r="BA2717" s="1138"/>
    </row>
    <row r="2718" spans="2:53" ht="19.5" thickBot="1">
      <c r="B2718" s="1371">
        <v>1010007</v>
      </c>
      <c r="C2718" s="1180">
        <v>8</v>
      </c>
      <c r="D2718" s="1647">
        <v>-1</v>
      </c>
      <c r="E2718" s="1570">
        <v>-1</v>
      </c>
      <c r="F2718" s="1570">
        <v>-1</v>
      </c>
      <c r="G2718" s="1552">
        <v>2020</v>
      </c>
      <c r="H2718" s="1552">
        <v>-1</v>
      </c>
      <c r="I2718" s="1552">
        <v>-1</v>
      </c>
      <c r="J2718" s="1552">
        <v>29</v>
      </c>
      <c r="K2718" s="1552">
        <v>0</v>
      </c>
      <c r="L2718" s="1552">
        <v>0</v>
      </c>
      <c r="M2718" s="1552">
        <v>13</v>
      </c>
      <c r="N2718" s="1552">
        <v>0</v>
      </c>
      <c r="O2718" s="1552">
        <v>0</v>
      </c>
      <c r="P2718" s="1552">
        <v>0</v>
      </c>
      <c r="Q2718" s="1552">
        <v>0</v>
      </c>
      <c r="R2718" s="1552">
        <v>-1</v>
      </c>
      <c r="S2718" s="1552">
        <v>1</v>
      </c>
      <c r="T2718" s="1552"/>
      <c r="U2718" s="1555"/>
      <c r="V2718" s="1125" t="s">
        <v>56528</v>
      </c>
      <c r="W2718" s="1483" t="s">
        <v>66527</v>
      </c>
      <c r="Y2718" s="945"/>
      <c r="Z2718" s="945"/>
      <c r="AB2718" s="1124"/>
      <c r="AC2718" s="1368">
        <v>1010007</v>
      </c>
      <c r="AD2718" s="1369">
        <v>8</v>
      </c>
      <c r="AE2718" s="1125" t="s">
        <v>56528</v>
      </c>
      <c r="AF2718" s="1126" t="s">
        <v>4497</v>
      </c>
      <c r="AG2718" s="1126" t="s">
        <v>1107</v>
      </c>
      <c r="AH2718" s="1126" t="s">
        <v>5072</v>
      </c>
      <c r="AI2718" s="1126" t="s">
        <v>5072</v>
      </c>
      <c r="AJ2718" s="1127" t="s">
        <v>66527</v>
      </c>
      <c r="AK2718" s="1128" t="s">
        <v>66528</v>
      </c>
      <c r="AL2718" s="1128" t="s">
        <v>66529</v>
      </c>
      <c r="AM2718" s="1128" t="s">
        <v>66530</v>
      </c>
      <c r="AN2718" s="1128" t="s">
        <v>66531</v>
      </c>
      <c r="AP2718" s="1368">
        <v>246</v>
      </c>
      <c r="AQ2718" s="1369">
        <v>8</v>
      </c>
      <c r="AR2718" s="1372" t="s">
        <v>56528</v>
      </c>
      <c r="AS2718" s="1140" t="s">
        <v>66527</v>
      </c>
      <c r="AT2718" s="1130"/>
      <c r="AU2718" s="1138"/>
      <c r="AV2718" s="1130"/>
      <c r="AW2718" s="1138"/>
      <c r="AX2718" s="1130"/>
      <c r="AY2718" s="1138"/>
      <c r="AZ2718" s="1130"/>
      <c r="BA2718" s="1138"/>
    </row>
    <row r="2719" spans="2:53" ht="19.5" thickBot="1">
      <c r="B2719" s="1371">
        <v>1010007</v>
      </c>
      <c r="C2719" s="1180">
        <v>9</v>
      </c>
      <c r="D2719" s="1647">
        <v>-1</v>
      </c>
      <c r="E2719" s="1570">
        <v>-1</v>
      </c>
      <c r="F2719" s="1570">
        <v>-1</v>
      </c>
      <c r="G2719" s="1552">
        <v>2020</v>
      </c>
      <c r="H2719" s="1552">
        <v>-1</v>
      </c>
      <c r="I2719" s="1552">
        <v>-1</v>
      </c>
      <c r="J2719" s="1552">
        <v>29</v>
      </c>
      <c r="K2719" s="1552">
        <v>0</v>
      </c>
      <c r="L2719" s="1552">
        <v>0</v>
      </c>
      <c r="M2719" s="1552">
        <v>13</v>
      </c>
      <c r="N2719" s="1552">
        <v>0</v>
      </c>
      <c r="O2719" s="1552">
        <v>0</v>
      </c>
      <c r="P2719" s="1552">
        <v>0</v>
      </c>
      <c r="Q2719" s="1552">
        <v>1</v>
      </c>
      <c r="R2719" s="1552">
        <v>-1</v>
      </c>
      <c r="S2719" s="1552" t="s">
        <v>67889</v>
      </c>
      <c r="T2719" s="1552"/>
      <c r="U2719" s="1555"/>
      <c r="V2719" s="1125" t="s">
        <v>58076</v>
      </c>
      <c r="W2719" s="1483" t="s">
        <v>66532</v>
      </c>
      <c r="Y2719" s="945"/>
      <c r="Z2719" s="945"/>
      <c r="AB2719" s="1124"/>
      <c r="AC2719" s="1368">
        <v>1010007</v>
      </c>
      <c r="AD2719" s="1369">
        <v>9</v>
      </c>
      <c r="AE2719" s="1125" t="s">
        <v>58076</v>
      </c>
      <c r="AF2719" s="1126" t="s">
        <v>4502</v>
      </c>
      <c r="AG2719" s="1126" t="s">
        <v>7882</v>
      </c>
      <c r="AH2719" s="1126" t="s">
        <v>5077</v>
      </c>
      <c r="AI2719" s="1126" t="s">
        <v>5077</v>
      </c>
      <c r="AJ2719" s="1127" t="s">
        <v>66532</v>
      </c>
      <c r="AK2719" s="1128" t="s">
        <v>66533</v>
      </c>
      <c r="AL2719" s="1128" t="s">
        <v>66534</v>
      </c>
      <c r="AM2719" s="1128" t="s">
        <v>66535</v>
      </c>
      <c r="AN2719" s="1128" t="s">
        <v>66536</v>
      </c>
      <c r="AP2719" s="1368">
        <v>246</v>
      </c>
      <c r="AQ2719" s="1369">
        <v>9</v>
      </c>
      <c r="AR2719" s="1372" t="s">
        <v>58076</v>
      </c>
      <c r="AS2719" s="1140" t="s">
        <v>66532</v>
      </c>
      <c r="AT2719" s="1130"/>
      <c r="AU2719" s="1138"/>
      <c r="AV2719" s="1130"/>
      <c r="AW2719" s="1138"/>
      <c r="AX2719" s="1130"/>
      <c r="AY2719" s="1138"/>
      <c r="AZ2719" s="1130"/>
      <c r="BA2719" s="1138"/>
    </row>
    <row r="2720" spans="2:53" ht="19.5" thickBot="1">
      <c r="B2720" s="1371">
        <v>1010007</v>
      </c>
      <c r="C2720" s="1180">
        <v>10</v>
      </c>
      <c r="D2720" s="1647">
        <v>-1</v>
      </c>
      <c r="E2720" s="1570">
        <v>-1</v>
      </c>
      <c r="F2720" s="1570">
        <v>-1</v>
      </c>
      <c r="G2720" s="1552">
        <v>2020</v>
      </c>
      <c r="H2720" s="1552">
        <v>-1</v>
      </c>
      <c r="I2720" s="1552">
        <v>-1</v>
      </c>
      <c r="J2720" s="1552">
        <v>-1</v>
      </c>
      <c r="K2720" s="1552">
        <v>-1</v>
      </c>
      <c r="L2720" s="1552">
        <v>-1</v>
      </c>
      <c r="M2720" s="1552">
        <v>-1</v>
      </c>
      <c r="N2720" s="1552">
        <v>-1</v>
      </c>
      <c r="O2720" s="1552">
        <v>-1</v>
      </c>
      <c r="P2720" s="1552">
        <v>0</v>
      </c>
      <c r="Q2720" s="1552">
        <v>1</v>
      </c>
      <c r="R2720" s="1552">
        <v>-1</v>
      </c>
      <c r="S2720" s="1552" t="s">
        <v>67888</v>
      </c>
      <c r="T2720" s="1552"/>
      <c r="U2720" s="1555"/>
      <c r="V2720" s="1125">
        <v>-1</v>
      </c>
      <c r="W2720" s="1483" t="s">
        <v>66537</v>
      </c>
      <c r="Y2720" s="945"/>
      <c r="Z2720" s="945"/>
      <c r="AB2720" s="1124"/>
      <c r="AC2720" s="1368">
        <v>1010007</v>
      </c>
      <c r="AD2720" s="1369">
        <v>10</v>
      </c>
      <c r="AE2720" s="1125">
        <v>-1</v>
      </c>
      <c r="AF2720" s="1126">
        <v>-1</v>
      </c>
      <c r="AG2720" s="1126">
        <v>-1</v>
      </c>
      <c r="AH2720" s="1126">
        <v>-1</v>
      </c>
      <c r="AI2720" s="1126">
        <v>-1</v>
      </c>
      <c r="AJ2720" s="1127" t="s">
        <v>66537</v>
      </c>
      <c r="AK2720" s="1128" t="s">
        <v>66538</v>
      </c>
      <c r="AL2720" s="1128" t="s">
        <v>66539</v>
      </c>
      <c r="AM2720" s="1128" t="s">
        <v>66540</v>
      </c>
      <c r="AN2720" s="1128" t="s">
        <v>66540</v>
      </c>
      <c r="AP2720" s="1368">
        <v>246</v>
      </c>
      <c r="AQ2720" s="1369">
        <v>10</v>
      </c>
      <c r="AR2720" s="1372">
        <v>-1</v>
      </c>
      <c r="AS2720" s="1140" t="s">
        <v>66537</v>
      </c>
      <c r="AT2720" s="1130"/>
      <c r="AU2720" s="1138"/>
      <c r="AV2720" s="1130"/>
      <c r="AW2720" s="1138"/>
      <c r="AX2720" s="1130"/>
      <c r="AY2720" s="1138"/>
      <c r="AZ2720" s="1130"/>
      <c r="BA2720" s="1138"/>
    </row>
    <row r="2721" spans="2:53" ht="38.25" thickBot="1">
      <c r="B2721" s="1371">
        <v>1010007</v>
      </c>
      <c r="C2721" s="1180">
        <v>11</v>
      </c>
      <c r="D2721" s="1647">
        <v>-1</v>
      </c>
      <c r="E2721" s="1570">
        <v>-1</v>
      </c>
      <c r="F2721" s="1570">
        <v>-1</v>
      </c>
      <c r="G2721" s="1552">
        <v>2020</v>
      </c>
      <c r="H2721" s="1552">
        <v>-1</v>
      </c>
      <c r="I2721" s="1552">
        <v>-1</v>
      </c>
      <c r="J2721" s="1552">
        <v>-1</v>
      </c>
      <c r="K2721" s="1552">
        <v>-1</v>
      </c>
      <c r="L2721" s="1552">
        <v>-1</v>
      </c>
      <c r="M2721" s="1552">
        <v>-1</v>
      </c>
      <c r="N2721" s="1552">
        <v>-1</v>
      </c>
      <c r="O2721" s="1552">
        <v>-1</v>
      </c>
      <c r="P2721" s="1552">
        <v>0</v>
      </c>
      <c r="Q2721" s="1552">
        <v>1</v>
      </c>
      <c r="R2721" s="1552">
        <v>-1</v>
      </c>
      <c r="S2721" s="1552" t="s">
        <v>67888</v>
      </c>
      <c r="T2721" s="1552"/>
      <c r="U2721" s="1555"/>
      <c r="V2721" s="1125">
        <v>-1</v>
      </c>
      <c r="W2721" s="1483" t="s">
        <v>66541</v>
      </c>
      <c r="Y2721" s="945"/>
      <c r="Z2721" s="945"/>
      <c r="AB2721" s="1124"/>
      <c r="AC2721" s="1368">
        <v>1010007</v>
      </c>
      <c r="AD2721" s="1369">
        <v>11</v>
      </c>
      <c r="AE2721" s="1125">
        <v>-1</v>
      </c>
      <c r="AF2721" s="1126">
        <v>-1</v>
      </c>
      <c r="AG2721" s="1126">
        <v>-1</v>
      </c>
      <c r="AH2721" s="1126">
        <v>-1</v>
      </c>
      <c r="AI2721" s="1126">
        <v>-1</v>
      </c>
      <c r="AJ2721" s="1127" t="s">
        <v>66541</v>
      </c>
      <c r="AK2721" s="1128" t="s">
        <v>66542</v>
      </c>
      <c r="AL2721" s="1128" t="s">
        <v>66543</v>
      </c>
      <c r="AM2721" s="1128" t="s">
        <v>66544</v>
      </c>
      <c r="AN2721" s="1128" t="s">
        <v>66545</v>
      </c>
      <c r="AP2721" s="1368">
        <v>246</v>
      </c>
      <c r="AQ2721" s="1369">
        <v>11</v>
      </c>
      <c r="AR2721" s="1372">
        <v>-1</v>
      </c>
      <c r="AS2721" s="1140" t="s">
        <v>66541</v>
      </c>
      <c r="AT2721" s="1130"/>
      <c r="AU2721" s="1138"/>
      <c r="AV2721" s="1130"/>
      <c r="AW2721" s="1138"/>
      <c r="AX2721" s="1130"/>
      <c r="AY2721" s="1138"/>
      <c r="AZ2721" s="1130"/>
      <c r="BA2721" s="1138"/>
    </row>
    <row r="2722" spans="2:53" ht="19.5" thickBot="1">
      <c r="B2722" s="1373">
        <v>1010007</v>
      </c>
      <c r="C2722" s="1356">
        <v>12</v>
      </c>
      <c r="D2722" s="1648">
        <v>-1</v>
      </c>
      <c r="E2722" s="1585">
        <v>-1</v>
      </c>
      <c r="F2722" s="1585">
        <v>-1</v>
      </c>
      <c r="G2722" s="1587">
        <v>2020</v>
      </c>
      <c r="H2722" s="1587">
        <v>-1</v>
      </c>
      <c r="I2722" s="1587">
        <v>-1</v>
      </c>
      <c r="J2722" s="1552">
        <v>29</v>
      </c>
      <c r="K2722" s="1552">
        <v>0</v>
      </c>
      <c r="L2722" s="1552">
        <v>0</v>
      </c>
      <c r="M2722" s="1587">
        <v>-1</v>
      </c>
      <c r="N2722" s="1587">
        <v>-1</v>
      </c>
      <c r="O2722" s="1587">
        <v>-1</v>
      </c>
      <c r="P2722" s="1587">
        <v>0</v>
      </c>
      <c r="Q2722" s="1587">
        <v>1</v>
      </c>
      <c r="R2722" s="1587">
        <v>-1</v>
      </c>
      <c r="S2722" s="1587" t="s">
        <v>67889</v>
      </c>
      <c r="T2722" s="1587"/>
      <c r="U2722" s="1634"/>
      <c r="V2722" s="1161" t="s">
        <v>58076</v>
      </c>
      <c r="W2722" s="1485" t="s">
        <v>66546</v>
      </c>
      <c r="Y2722" s="945"/>
      <c r="Z2722" s="945"/>
      <c r="AB2722" s="1124"/>
      <c r="AC2722" s="1374">
        <v>1010007</v>
      </c>
      <c r="AD2722" s="1375">
        <v>12</v>
      </c>
      <c r="AE2722" s="1125" t="s">
        <v>58076</v>
      </c>
      <c r="AF2722" s="1126" t="s">
        <v>4502</v>
      </c>
      <c r="AG2722" s="1126" t="s">
        <v>7882</v>
      </c>
      <c r="AH2722" s="1126" t="s">
        <v>5077</v>
      </c>
      <c r="AI2722" s="1126" t="s">
        <v>5077</v>
      </c>
      <c r="AJ2722" s="1127" t="s">
        <v>66546</v>
      </c>
      <c r="AK2722" s="1128" t="s">
        <v>66547</v>
      </c>
      <c r="AL2722" s="1128" t="s">
        <v>66548</v>
      </c>
      <c r="AM2722" s="1128" t="s">
        <v>66549</v>
      </c>
      <c r="AN2722" s="1128" t="s">
        <v>66550</v>
      </c>
      <c r="AP2722" s="1374">
        <v>246</v>
      </c>
      <c r="AQ2722" s="1375">
        <v>12</v>
      </c>
      <c r="AR2722" s="1376" t="s">
        <v>58076</v>
      </c>
      <c r="AS2722" s="1179" t="s">
        <v>66546</v>
      </c>
      <c r="AT2722" s="1130"/>
      <c r="AU2722" s="1138"/>
      <c r="AV2722" s="1130"/>
      <c r="AW2722" s="1138"/>
      <c r="AX2722" s="1130"/>
      <c r="AY2722" s="1138"/>
      <c r="AZ2722" s="1130"/>
      <c r="BA2722" s="1138"/>
    </row>
    <row r="2723" spans="2:53" ht="19.5" thickBot="1">
      <c r="B2723" s="1366">
        <v>1010008</v>
      </c>
      <c r="C2723" s="1367">
        <v>0</v>
      </c>
      <c r="D2723" s="1646">
        <v>-1</v>
      </c>
      <c r="E2723" s="1582">
        <v>-1</v>
      </c>
      <c r="F2723" s="1582">
        <v>-1</v>
      </c>
      <c r="G2723" s="1571">
        <v>2020</v>
      </c>
      <c r="H2723" s="1571">
        <v>-1</v>
      </c>
      <c r="I2723" s="1571">
        <v>-1</v>
      </c>
      <c r="J2723" s="1571">
        <v>-1</v>
      </c>
      <c r="K2723" s="1571">
        <v>0</v>
      </c>
      <c r="L2723" s="1571">
        <v>0</v>
      </c>
      <c r="M2723" s="1571">
        <v>-1</v>
      </c>
      <c r="N2723" s="1571">
        <v>-1</v>
      </c>
      <c r="O2723" s="1571">
        <v>-1</v>
      </c>
      <c r="P2723" s="1571">
        <v>0</v>
      </c>
      <c r="Q2723" s="1571">
        <v>1</v>
      </c>
      <c r="R2723" s="1571">
        <v>-1</v>
      </c>
      <c r="S2723" s="1571" t="s">
        <v>67888</v>
      </c>
      <c r="T2723" s="1571"/>
      <c r="U2723" s="1633"/>
      <c r="V2723" s="1548">
        <v>-1</v>
      </c>
      <c r="W2723" s="1500" t="s">
        <v>66551</v>
      </c>
      <c r="Y2723" s="945"/>
      <c r="Z2723" s="945"/>
      <c r="AB2723" s="1124"/>
      <c r="AC2723" s="1368">
        <v>1010008</v>
      </c>
      <c r="AD2723" s="1369">
        <v>0</v>
      </c>
      <c r="AE2723" s="1184">
        <v>-1</v>
      </c>
      <c r="AF2723" s="1126">
        <v>-1</v>
      </c>
      <c r="AG2723" s="1126">
        <v>-1</v>
      </c>
      <c r="AH2723" s="1126">
        <v>-1</v>
      </c>
      <c r="AI2723" s="1126">
        <v>-1</v>
      </c>
      <c r="AJ2723" s="1127" t="s">
        <v>66551</v>
      </c>
      <c r="AK2723" s="1128" t="s">
        <v>66552</v>
      </c>
      <c r="AL2723" s="1128" t="s">
        <v>66553</v>
      </c>
      <c r="AM2723" s="1128" t="s">
        <v>66554</v>
      </c>
      <c r="AN2723" s="1128" t="s">
        <v>66555</v>
      </c>
      <c r="AP2723" s="1368">
        <v>249</v>
      </c>
      <c r="AQ2723" s="1369">
        <v>0</v>
      </c>
      <c r="AR2723" s="1370">
        <v>-1</v>
      </c>
      <c r="AS2723" s="1140" t="s">
        <v>66551</v>
      </c>
      <c r="AT2723" s="1130"/>
      <c r="AU2723" s="1138"/>
      <c r="AV2723" s="1130"/>
      <c r="AW2723" s="1138"/>
      <c r="AX2723" s="1130"/>
      <c r="AY2723" s="1138"/>
      <c r="AZ2723" s="1130"/>
      <c r="BA2723" s="1138"/>
    </row>
    <row r="2724" spans="2:53" ht="19.5" thickBot="1">
      <c r="B2724" s="1371">
        <v>1010008</v>
      </c>
      <c r="C2724" s="1180">
        <v>1</v>
      </c>
      <c r="D2724" s="1647">
        <v>-1</v>
      </c>
      <c r="E2724" s="1570">
        <v>-1</v>
      </c>
      <c r="F2724" s="1570">
        <v>-1</v>
      </c>
      <c r="G2724" s="1552">
        <v>2020</v>
      </c>
      <c r="H2724" s="1552">
        <v>-1</v>
      </c>
      <c r="I2724" s="1552">
        <v>-1</v>
      </c>
      <c r="J2724" s="1552">
        <v>-1</v>
      </c>
      <c r="K2724" s="1552">
        <v>-1</v>
      </c>
      <c r="L2724" s="1552">
        <v>-1</v>
      </c>
      <c r="M2724" s="1552">
        <v>-1</v>
      </c>
      <c r="N2724" s="1552">
        <v>-1</v>
      </c>
      <c r="O2724" s="1552">
        <v>-1</v>
      </c>
      <c r="P2724" s="1552">
        <v>0</v>
      </c>
      <c r="Q2724" s="1552">
        <v>1</v>
      </c>
      <c r="R2724" s="1552">
        <v>-1</v>
      </c>
      <c r="S2724" s="1552" t="s">
        <v>67888</v>
      </c>
      <c r="T2724" s="1552"/>
      <c r="U2724" s="1555"/>
      <c r="V2724" s="1125">
        <v>-1</v>
      </c>
      <c r="W2724" s="1483" t="s">
        <v>66556</v>
      </c>
      <c r="Y2724" s="945"/>
      <c r="Z2724" s="945"/>
      <c r="AB2724" s="1124"/>
      <c r="AC2724" s="1368">
        <v>1010008</v>
      </c>
      <c r="AD2724" s="1369">
        <v>1</v>
      </c>
      <c r="AE2724" s="1125">
        <v>-1</v>
      </c>
      <c r="AF2724" s="1126">
        <v>-1</v>
      </c>
      <c r="AG2724" s="1126">
        <v>-1</v>
      </c>
      <c r="AH2724" s="1126">
        <v>-1</v>
      </c>
      <c r="AI2724" s="1126">
        <v>-1</v>
      </c>
      <c r="AJ2724" s="1127" t="s">
        <v>66556</v>
      </c>
      <c r="AK2724" s="1128" t="s">
        <v>66557</v>
      </c>
      <c r="AL2724" s="1128" t="s">
        <v>66558</v>
      </c>
      <c r="AM2724" s="1128" t="s">
        <v>66559</v>
      </c>
      <c r="AN2724" s="1128" t="s">
        <v>66560</v>
      </c>
      <c r="AP2724" s="1368">
        <v>249</v>
      </c>
      <c r="AQ2724" s="1369">
        <v>1</v>
      </c>
      <c r="AR2724" s="1372">
        <v>-1</v>
      </c>
      <c r="AS2724" s="1140" t="s">
        <v>66556</v>
      </c>
      <c r="AT2724" s="1130"/>
      <c r="AU2724" s="1138"/>
      <c r="AV2724" s="1130"/>
      <c r="AW2724" s="1138"/>
      <c r="AX2724" s="1130"/>
      <c r="AY2724" s="1138"/>
      <c r="AZ2724" s="1130"/>
      <c r="BA2724" s="1138"/>
    </row>
    <row r="2725" spans="2:53" ht="19.5" thickBot="1">
      <c r="B2725" s="1371">
        <v>1010008</v>
      </c>
      <c r="C2725" s="1180">
        <v>2</v>
      </c>
      <c r="D2725" s="1647">
        <v>-1</v>
      </c>
      <c r="E2725" s="1570">
        <v>-1</v>
      </c>
      <c r="F2725" s="1570">
        <v>-1</v>
      </c>
      <c r="G2725" s="1552">
        <v>2020</v>
      </c>
      <c r="H2725" s="1552">
        <v>-1</v>
      </c>
      <c r="I2725" s="1552">
        <v>-1</v>
      </c>
      <c r="J2725" s="1552">
        <v>29</v>
      </c>
      <c r="K2725" s="1552">
        <v>0</v>
      </c>
      <c r="L2725" s="1552">
        <v>0</v>
      </c>
      <c r="M2725" s="1552">
        <v>-1</v>
      </c>
      <c r="N2725" s="1552">
        <v>-1</v>
      </c>
      <c r="O2725" s="1552">
        <v>-1</v>
      </c>
      <c r="P2725" s="1552">
        <v>0</v>
      </c>
      <c r="Q2725" s="1552">
        <v>1</v>
      </c>
      <c r="R2725" s="1552">
        <v>-1</v>
      </c>
      <c r="S2725" s="1552" t="s">
        <v>67889</v>
      </c>
      <c r="T2725" s="1552"/>
      <c r="U2725" s="1555"/>
      <c r="V2725" s="1125" t="s">
        <v>58076</v>
      </c>
      <c r="W2725" s="1483" t="s">
        <v>67002</v>
      </c>
      <c r="Y2725" s="945"/>
      <c r="Z2725" s="945"/>
      <c r="AB2725" s="1124"/>
      <c r="AC2725" s="1368">
        <v>1010008</v>
      </c>
      <c r="AD2725" s="1369">
        <v>2</v>
      </c>
      <c r="AE2725" s="1125" t="s">
        <v>58076</v>
      </c>
      <c r="AF2725" s="1126" t="s">
        <v>4502</v>
      </c>
      <c r="AG2725" s="1126" t="s">
        <v>7882</v>
      </c>
      <c r="AH2725" s="1126" t="s">
        <v>5077</v>
      </c>
      <c r="AI2725" s="1126" t="s">
        <v>5077</v>
      </c>
      <c r="AJ2725" s="1127" t="s">
        <v>67002</v>
      </c>
      <c r="AK2725" s="1128" t="s">
        <v>66561</v>
      </c>
      <c r="AL2725" s="1128" t="s">
        <v>66562</v>
      </c>
      <c r="AM2725" s="1128" t="s">
        <v>66563</v>
      </c>
      <c r="AN2725" s="1128" t="s">
        <v>66564</v>
      </c>
      <c r="AP2725" s="1368">
        <v>249</v>
      </c>
      <c r="AQ2725" s="1369">
        <v>2</v>
      </c>
      <c r="AR2725" s="1372" t="s">
        <v>58076</v>
      </c>
      <c r="AS2725" s="1140" t="s">
        <v>67002</v>
      </c>
      <c r="AT2725" s="1130"/>
      <c r="AU2725" s="1138"/>
      <c r="AV2725" s="1130"/>
      <c r="AW2725" s="1138"/>
      <c r="AX2725" s="1130"/>
      <c r="AY2725" s="1138"/>
      <c r="AZ2725" s="1130"/>
      <c r="BA2725" s="1138"/>
    </row>
    <row r="2726" spans="2:53" ht="38.25" thickBot="1">
      <c r="B2726" s="1371">
        <v>1010008</v>
      </c>
      <c r="C2726" s="1180">
        <v>3</v>
      </c>
      <c r="D2726" s="1647">
        <v>-1</v>
      </c>
      <c r="E2726" s="1570">
        <v>-1</v>
      </c>
      <c r="F2726" s="1570">
        <v>-1</v>
      </c>
      <c r="G2726" s="1552">
        <v>2020</v>
      </c>
      <c r="H2726" s="1552">
        <v>-1</v>
      </c>
      <c r="I2726" s="1552">
        <v>-1</v>
      </c>
      <c r="J2726" s="1552">
        <v>29</v>
      </c>
      <c r="K2726" s="1552">
        <v>0</v>
      </c>
      <c r="L2726" s="1552">
        <v>0</v>
      </c>
      <c r="M2726" s="1552">
        <v>6</v>
      </c>
      <c r="N2726" s="1552">
        <v>0</v>
      </c>
      <c r="O2726" s="1552">
        <v>0</v>
      </c>
      <c r="P2726" s="1552">
        <v>0</v>
      </c>
      <c r="Q2726" s="1552">
        <v>0</v>
      </c>
      <c r="R2726" s="1552">
        <v>-1</v>
      </c>
      <c r="S2726" s="1552">
        <v>1</v>
      </c>
      <c r="T2726" s="1552"/>
      <c r="U2726" s="1555"/>
      <c r="V2726" s="1125" t="s">
        <v>25</v>
      </c>
      <c r="W2726" s="1483" t="s">
        <v>66565</v>
      </c>
      <c r="Y2726" s="945"/>
      <c r="Z2726" s="945"/>
      <c r="AB2726" s="1124"/>
      <c r="AC2726" s="1368">
        <v>1010008</v>
      </c>
      <c r="AD2726" s="1369">
        <v>3</v>
      </c>
      <c r="AE2726" s="1125" t="s">
        <v>25</v>
      </c>
      <c r="AF2726" s="1126" t="s">
        <v>4495</v>
      </c>
      <c r="AG2726" s="1126" t="s">
        <v>1106</v>
      </c>
      <c r="AH2726" s="1126" t="s">
        <v>5069</v>
      </c>
      <c r="AI2726" s="1126" t="s">
        <v>5069</v>
      </c>
      <c r="AJ2726" s="1127" t="s">
        <v>66565</v>
      </c>
      <c r="AK2726" s="1128" t="s">
        <v>66566</v>
      </c>
      <c r="AL2726" s="1128" t="s">
        <v>66567</v>
      </c>
      <c r="AM2726" s="1128" t="s">
        <v>66568</v>
      </c>
      <c r="AN2726" s="1128" t="s">
        <v>66569</v>
      </c>
      <c r="AP2726" s="1368">
        <v>249</v>
      </c>
      <c r="AQ2726" s="1369">
        <v>3</v>
      </c>
      <c r="AR2726" s="1372" t="s">
        <v>25</v>
      </c>
      <c r="AS2726" s="1140" t="s">
        <v>66565</v>
      </c>
      <c r="AT2726" s="1130"/>
      <c r="AU2726" s="1138"/>
      <c r="AV2726" s="1130"/>
      <c r="AW2726" s="1138"/>
      <c r="AX2726" s="1130"/>
      <c r="AY2726" s="1138"/>
      <c r="AZ2726" s="1130"/>
      <c r="BA2726" s="1138"/>
    </row>
    <row r="2727" spans="2:53" ht="19.5" thickBot="1">
      <c r="B2727" s="1373">
        <v>1010008</v>
      </c>
      <c r="C2727" s="1356">
        <v>4</v>
      </c>
      <c r="D2727" s="1648">
        <v>-1</v>
      </c>
      <c r="E2727" s="1585">
        <v>-1</v>
      </c>
      <c r="F2727" s="1585">
        <v>-1</v>
      </c>
      <c r="G2727" s="1587">
        <v>2020</v>
      </c>
      <c r="H2727" s="1587">
        <v>-1</v>
      </c>
      <c r="I2727" s="1587">
        <v>-1</v>
      </c>
      <c r="J2727" s="1587">
        <v>29</v>
      </c>
      <c r="K2727" s="1587">
        <v>0</v>
      </c>
      <c r="L2727" s="1587">
        <v>0</v>
      </c>
      <c r="M2727" s="1587">
        <v>0</v>
      </c>
      <c r="N2727" s="1587">
        <v>0</v>
      </c>
      <c r="O2727" s="1587">
        <v>0</v>
      </c>
      <c r="P2727" s="1587">
        <v>0</v>
      </c>
      <c r="Q2727" s="1587">
        <v>0</v>
      </c>
      <c r="R2727" s="1587">
        <v>-1</v>
      </c>
      <c r="S2727" s="1587">
        <v>1</v>
      </c>
      <c r="T2727" s="1587"/>
      <c r="U2727" s="1634"/>
      <c r="V2727" s="1161" t="s">
        <v>1105</v>
      </c>
      <c r="W2727" s="1485" t="s">
        <v>66570</v>
      </c>
      <c r="Y2727" s="945"/>
      <c r="Z2727" s="945"/>
      <c r="AB2727" s="1124"/>
      <c r="AC2727" s="1374">
        <v>1010008</v>
      </c>
      <c r="AD2727" s="1375">
        <v>4</v>
      </c>
      <c r="AE2727" s="1125" t="s">
        <v>1105</v>
      </c>
      <c r="AF2727" s="1126" t="s">
        <v>1105</v>
      </c>
      <c r="AG2727" s="1126" t="s">
        <v>1105</v>
      </c>
      <c r="AH2727" s="1126" t="s">
        <v>1105</v>
      </c>
      <c r="AI2727" s="1126" t="s">
        <v>1105</v>
      </c>
      <c r="AJ2727" s="1127" t="s">
        <v>66570</v>
      </c>
      <c r="AK2727" s="1128" t="s">
        <v>66571</v>
      </c>
      <c r="AL2727" s="1128" t="s">
        <v>66572</v>
      </c>
      <c r="AM2727" s="1128" t="s">
        <v>74752</v>
      </c>
      <c r="AN2727" s="1128" t="s">
        <v>74753</v>
      </c>
      <c r="AP2727" s="1374">
        <v>249</v>
      </c>
      <c r="AQ2727" s="1375">
        <v>4</v>
      </c>
      <c r="AR2727" s="1376" t="s">
        <v>1105</v>
      </c>
      <c r="AS2727" s="1179" t="s">
        <v>66570</v>
      </c>
      <c r="AT2727" s="1130"/>
      <c r="AU2727" s="1138"/>
      <c r="AV2727" s="1130"/>
      <c r="AW2727" s="1138"/>
      <c r="AX2727" s="1130"/>
      <c r="AY2727" s="1138"/>
      <c r="AZ2727" s="1130"/>
      <c r="BA2727" s="1138"/>
    </row>
    <row r="2728" spans="2:53" ht="18" customHeight="1" thickBot="1">
      <c r="B2728" s="1366">
        <v>1010009</v>
      </c>
      <c r="C2728" s="1367">
        <v>0</v>
      </c>
      <c r="D2728" s="1646">
        <v>-1</v>
      </c>
      <c r="E2728" s="1582">
        <v>-1</v>
      </c>
      <c r="F2728" s="1582">
        <v>-1</v>
      </c>
      <c r="G2728" s="1571">
        <v>2011</v>
      </c>
      <c r="H2728" s="1571">
        <v>-1</v>
      </c>
      <c r="I2728" s="1571">
        <v>-1</v>
      </c>
      <c r="J2728" s="1571">
        <v>29</v>
      </c>
      <c r="K2728" s="1571">
        <v>0</v>
      </c>
      <c r="L2728" s="1571">
        <v>0</v>
      </c>
      <c r="M2728" s="1571">
        <v>-1</v>
      </c>
      <c r="N2728" s="1571">
        <v>-1</v>
      </c>
      <c r="O2728" s="1571">
        <v>-1</v>
      </c>
      <c r="P2728" s="1571">
        <v>0</v>
      </c>
      <c r="Q2728" s="1571">
        <v>1</v>
      </c>
      <c r="R2728" s="1571">
        <v>-1</v>
      </c>
      <c r="S2728" s="1571" t="s">
        <v>67889</v>
      </c>
      <c r="T2728" s="1571"/>
      <c r="U2728" s="1633"/>
      <c r="V2728" s="1548" t="s">
        <v>58076</v>
      </c>
      <c r="W2728" s="1500" t="s">
        <v>4527</v>
      </c>
      <c r="Y2728" s="945"/>
      <c r="Z2728" s="945"/>
      <c r="AB2728" s="1124"/>
      <c r="AC2728" s="1368">
        <v>1010009</v>
      </c>
      <c r="AD2728" s="1369">
        <v>0</v>
      </c>
      <c r="AE2728" s="1184" t="s">
        <v>58076</v>
      </c>
      <c r="AF2728" s="1126" t="s">
        <v>4502</v>
      </c>
      <c r="AG2728" s="1126" t="s">
        <v>7882</v>
      </c>
      <c r="AH2728" s="1126" t="s">
        <v>5077</v>
      </c>
      <c r="AI2728" s="1126" t="s">
        <v>5077</v>
      </c>
      <c r="AJ2728" s="1127" t="s">
        <v>4527</v>
      </c>
      <c r="AK2728" s="1128" t="s">
        <v>66573</v>
      </c>
      <c r="AL2728" s="1128" t="s">
        <v>66574</v>
      </c>
      <c r="AM2728" s="1128" t="s">
        <v>66575</v>
      </c>
      <c r="AN2728" s="1128" t="s">
        <v>66576</v>
      </c>
      <c r="AP2728" s="1368">
        <v>250</v>
      </c>
      <c r="AQ2728" s="1369">
        <v>0</v>
      </c>
      <c r="AR2728" s="1370" t="s">
        <v>58076</v>
      </c>
      <c r="AS2728" s="1140" t="s">
        <v>4527</v>
      </c>
      <c r="AT2728" s="1130"/>
      <c r="AU2728" s="1138"/>
      <c r="AV2728" s="1130"/>
      <c r="AW2728" s="1138"/>
      <c r="AX2728" s="1130"/>
      <c r="AY2728" s="1138"/>
      <c r="AZ2728" s="1130"/>
      <c r="BA2728" s="1138"/>
    </row>
    <row r="2729" spans="2:53" ht="17.25" customHeight="1" thickBot="1">
      <c r="B2729" s="1371">
        <v>1010009</v>
      </c>
      <c r="C2729" s="1180">
        <v>1</v>
      </c>
      <c r="D2729" s="1647">
        <v>-1</v>
      </c>
      <c r="E2729" s="1570">
        <v>-1</v>
      </c>
      <c r="F2729" s="1570">
        <v>-1</v>
      </c>
      <c r="G2729" s="1552">
        <v>2011</v>
      </c>
      <c r="H2729" s="1552">
        <v>-1</v>
      </c>
      <c r="I2729" s="1552">
        <v>-1</v>
      </c>
      <c r="J2729" s="1552">
        <v>29</v>
      </c>
      <c r="K2729" s="1552">
        <v>0</v>
      </c>
      <c r="L2729" s="1552">
        <v>0</v>
      </c>
      <c r="M2729" s="1552">
        <v>0</v>
      </c>
      <c r="N2729" s="1552">
        <v>0</v>
      </c>
      <c r="O2729" s="1552">
        <v>0</v>
      </c>
      <c r="P2729" s="1552">
        <v>0</v>
      </c>
      <c r="Q2729" s="1552">
        <v>0</v>
      </c>
      <c r="R2729" s="1552">
        <v>-1</v>
      </c>
      <c r="S2729" s="1552">
        <v>1</v>
      </c>
      <c r="T2729" s="1552"/>
      <c r="U2729" s="1555"/>
      <c r="V2729" s="1125" t="s">
        <v>1105</v>
      </c>
      <c r="W2729" s="1483" t="s">
        <v>66577</v>
      </c>
      <c r="Y2729" s="945"/>
      <c r="Z2729" s="945"/>
      <c r="AB2729" s="1124"/>
      <c r="AC2729" s="1368">
        <v>1010009</v>
      </c>
      <c r="AD2729" s="1369">
        <v>1</v>
      </c>
      <c r="AE2729" s="1125" t="s">
        <v>1105</v>
      </c>
      <c r="AF2729" s="1126" t="s">
        <v>1105</v>
      </c>
      <c r="AG2729" s="1126" t="s">
        <v>1105</v>
      </c>
      <c r="AH2729" s="1126" t="s">
        <v>1105</v>
      </c>
      <c r="AI2729" s="1126" t="s">
        <v>1105</v>
      </c>
      <c r="AJ2729" s="1127" t="s">
        <v>66577</v>
      </c>
      <c r="AK2729" s="1128" t="s">
        <v>66578</v>
      </c>
      <c r="AL2729" s="1128" t="s">
        <v>66579</v>
      </c>
      <c r="AM2729" s="1128" t="s">
        <v>66580</v>
      </c>
      <c r="AN2729" s="1128" t="s">
        <v>66581</v>
      </c>
      <c r="AP2729" s="1368">
        <v>250</v>
      </c>
      <c r="AQ2729" s="1369">
        <v>1</v>
      </c>
      <c r="AR2729" s="1372" t="s">
        <v>1105</v>
      </c>
      <c r="AS2729" s="1140" t="s">
        <v>66577</v>
      </c>
      <c r="AT2729" s="1130"/>
      <c r="AU2729" s="1138"/>
      <c r="AV2729" s="1130"/>
      <c r="AW2729" s="1138"/>
      <c r="AX2729" s="1130"/>
      <c r="AY2729" s="1138"/>
      <c r="AZ2729" s="1130"/>
      <c r="BA2729" s="1138"/>
    </row>
    <row r="2730" spans="2:53" ht="17.25" customHeight="1" thickBot="1">
      <c r="B2730" s="1371">
        <v>1010009</v>
      </c>
      <c r="C2730" s="1180">
        <v>2</v>
      </c>
      <c r="D2730" s="1647">
        <v>-1</v>
      </c>
      <c r="E2730" s="1570">
        <v>-1</v>
      </c>
      <c r="F2730" s="1570">
        <v>-1</v>
      </c>
      <c r="G2730" s="1552">
        <v>2011</v>
      </c>
      <c r="H2730" s="1552">
        <v>-1</v>
      </c>
      <c r="I2730" s="1552">
        <v>-1</v>
      </c>
      <c r="J2730" s="1552">
        <v>29</v>
      </c>
      <c r="K2730" s="1552">
        <v>0</v>
      </c>
      <c r="L2730" s="1552">
        <v>0</v>
      </c>
      <c r="M2730" s="1552">
        <v>6</v>
      </c>
      <c r="N2730" s="1552">
        <v>0</v>
      </c>
      <c r="O2730" s="1552">
        <v>0</v>
      </c>
      <c r="P2730" s="1552">
        <v>0</v>
      </c>
      <c r="Q2730" s="1552">
        <v>0</v>
      </c>
      <c r="R2730" s="1552">
        <v>-1</v>
      </c>
      <c r="S2730" s="1552">
        <v>1</v>
      </c>
      <c r="T2730" s="1552"/>
      <c r="U2730" s="1555"/>
      <c r="V2730" s="1125" t="s">
        <v>25</v>
      </c>
      <c r="W2730" s="1483" t="s">
        <v>66582</v>
      </c>
      <c r="Y2730" s="945"/>
      <c r="Z2730" s="945"/>
      <c r="AB2730" s="1124"/>
      <c r="AC2730" s="1368">
        <v>1010009</v>
      </c>
      <c r="AD2730" s="1369">
        <v>2</v>
      </c>
      <c r="AE2730" s="1125" t="s">
        <v>25</v>
      </c>
      <c r="AF2730" s="1126" t="s">
        <v>4495</v>
      </c>
      <c r="AG2730" s="1126" t="s">
        <v>1106</v>
      </c>
      <c r="AH2730" s="1126" t="s">
        <v>5069</v>
      </c>
      <c r="AI2730" s="1126" t="s">
        <v>5069</v>
      </c>
      <c r="AJ2730" s="1127" t="s">
        <v>66582</v>
      </c>
      <c r="AK2730" s="1128" t="s">
        <v>66583</v>
      </c>
      <c r="AL2730" s="1128" t="s">
        <v>66584</v>
      </c>
      <c r="AM2730" s="1128" t="s">
        <v>66585</v>
      </c>
      <c r="AN2730" s="1128" t="s">
        <v>66586</v>
      </c>
      <c r="AP2730" s="1368">
        <v>250</v>
      </c>
      <c r="AQ2730" s="1369">
        <v>2</v>
      </c>
      <c r="AR2730" s="1372" t="s">
        <v>25</v>
      </c>
      <c r="AS2730" s="1140" t="s">
        <v>66582</v>
      </c>
      <c r="AT2730" s="1130"/>
      <c r="AU2730" s="1138"/>
      <c r="AV2730" s="1130"/>
      <c r="AW2730" s="1138"/>
      <c r="AX2730" s="1130"/>
      <c r="AY2730" s="1138"/>
      <c r="AZ2730" s="1130"/>
      <c r="BA2730" s="1138"/>
    </row>
    <row r="2731" spans="2:53" ht="17.25" customHeight="1" thickBot="1">
      <c r="B2731" s="1371">
        <v>1010009</v>
      </c>
      <c r="C2731" s="1180">
        <v>3</v>
      </c>
      <c r="D2731" s="1647">
        <v>-1</v>
      </c>
      <c r="E2731" s="1570">
        <v>-1</v>
      </c>
      <c r="F2731" s="1570">
        <v>-1</v>
      </c>
      <c r="G2731" s="1552">
        <v>2011</v>
      </c>
      <c r="H2731" s="1552">
        <v>-1</v>
      </c>
      <c r="I2731" s="1552">
        <v>-1</v>
      </c>
      <c r="J2731" s="1552">
        <v>29</v>
      </c>
      <c r="K2731" s="1552">
        <v>0</v>
      </c>
      <c r="L2731" s="1552">
        <v>0</v>
      </c>
      <c r="M2731" s="1552">
        <v>6</v>
      </c>
      <c r="N2731" s="1552">
        <v>0</v>
      </c>
      <c r="O2731" s="1552">
        <v>0</v>
      </c>
      <c r="P2731" s="1552">
        <v>0</v>
      </c>
      <c r="Q2731" s="1552">
        <v>1</v>
      </c>
      <c r="R2731" s="1552">
        <v>-1</v>
      </c>
      <c r="S2731" s="1552" t="s">
        <v>67889</v>
      </c>
      <c r="T2731" s="1552"/>
      <c r="U2731" s="1555"/>
      <c r="V2731" s="1125" t="s">
        <v>58076</v>
      </c>
      <c r="W2731" s="1483" t="s">
        <v>66587</v>
      </c>
      <c r="Y2731" s="945"/>
      <c r="Z2731" s="945"/>
      <c r="AB2731" s="1124"/>
      <c r="AC2731" s="1368">
        <v>1010009</v>
      </c>
      <c r="AD2731" s="1369">
        <v>3</v>
      </c>
      <c r="AE2731" s="1125" t="s">
        <v>58076</v>
      </c>
      <c r="AF2731" s="1126" t="s">
        <v>4502</v>
      </c>
      <c r="AG2731" s="1126" t="s">
        <v>7882</v>
      </c>
      <c r="AH2731" s="1126" t="s">
        <v>5077</v>
      </c>
      <c r="AI2731" s="1126" t="s">
        <v>5077</v>
      </c>
      <c r="AJ2731" s="1127" t="s">
        <v>66587</v>
      </c>
      <c r="AK2731" s="1128" t="s">
        <v>74754</v>
      </c>
      <c r="AL2731" s="1128" t="s">
        <v>74755</v>
      </c>
      <c r="AM2731" s="1128" t="s">
        <v>74756</v>
      </c>
      <c r="AN2731" s="1128" t="s">
        <v>74757</v>
      </c>
      <c r="AP2731" s="1368">
        <v>250</v>
      </c>
      <c r="AQ2731" s="1369">
        <v>3</v>
      </c>
      <c r="AR2731" s="1372" t="s">
        <v>58076</v>
      </c>
      <c r="AS2731" s="1140" t="s">
        <v>66587</v>
      </c>
      <c r="AT2731" s="1130"/>
      <c r="AU2731" s="1138"/>
      <c r="AV2731" s="1130"/>
      <c r="AW2731" s="1138"/>
      <c r="AX2731" s="1130"/>
      <c r="AY2731" s="1138"/>
      <c r="AZ2731" s="1130"/>
      <c r="BA2731" s="1138"/>
    </row>
    <row r="2732" spans="2:53" ht="17.25" customHeight="1" thickBot="1">
      <c r="B2732" s="1371">
        <v>1010009</v>
      </c>
      <c r="C2732" s="1180">
        <v>4</v>
      </c>
      <c r="D2732" s="1647">
        <v>-1</v>
      </c>
      <c r="E2732" s="1570">
        <v>-1</v>
      </c>
      <c r="F2732" s="1570">
        <v>-1</v>
      </c>
      <c r="G2732" s="1552">
        <v>2011</v>
      </c>
      <c r="H2732" s="1552">
        <v>-1</v>
      </c>
      <c r="I2732" s="1552">
        <v>-1</v>
      </c>
      <c r="J2732" s="1552">
        <v>13</v>
      </c>
      <c r="K2732" s="1552">
        <v>0</v>
      </c>
      <c r="L2732" s="1552">
        <v>0</v>
      </c>
      <c r="M2732" s="1552">
        <v>-1</v>
      </c>
      <c r="N2732" s="1552">
        <v>-1</v>
      </c>
      <c r="O2732" s="1552">
        <v>-1</v>
      </c>
      <c r="P2732" s="1552">
        <v>0</v>
      </c>
      <c r="Q2732" s="1552">
        <v>1</v>
      </c>
      <c r="R2732" s="1552">
        <v>-1</v>
      </c>
      <c r="S2732" s="1552" t="s">
        <v>67889</v>
      </c>
      <c r="T2732" s="1552"/>
      <c r="U2732" s="1555"/>
      <c r="V2732" s="1125" t="s">
        <v>56528</v>
      </c>
      <c r="W2732" s="1483" t="s">
        <v>66588</v>
      </c>
      <c r="Y2732" s="945"/>
      <c r="Z2732" s="945"/>
      <c r="AB2732" s="1124"/>
      <c r="AC2732" s="1368">
        <v>1010009</v>
      </c>
      <c r="AD2732" s="1369">
        <v>4</v>
      </c>
      <c r="AE2732" s="1125" t="s">
        <v>56528</v>
      </c>
      <c r="AF2732" s="1126" t="s">
        <v>4497</v>
      </c>
      <c r="AG2732" s="1126" t="s">
        <v>1107</v>
      </c>
      <c r="AH2732" s="1126" t="s">
        <v>5072</v>
      </c>
      <c r="AI2732" s="1126" t="s">
        <v>5072</v>
      </c>
      <c r="AJ2732" s="1127" t="s">
        <v>66588</v>
      </c>
      <c r="AK2732" s="1128" t="s">
        <v>66589</v>
      </c>
      <c r="AL2732" s="1128" t="s">
        <v>66590</v>
      </c>
      <c r="AM2732" s="1128" t="s">
        <v>66591</v>
      </c>
      <c r="AN2732" s="1128" t="s">
        <v>66592</v>
      </c>
      <c r="AP2732" s="1368">
        <v>250</v>
      </c>
      <c r="AQ2732" s="1369">
        <v>4</v>
      </c>
      <c r="AR2732" s="1372" t="s">
        <v>56528</v>
      </c>
      <c r="AS2732" s="1140" t="s">
        <v>66588</v>
      </c>
      <c r="AT2732" s="1130"/>
      <c r="AU2732" s="1138"/>
      <c r="AV2732" s="1130"/>
      <c r="AW2732" s="1138"/>
      <c r="AX2732" s="1130"/>
      <c r="AY2732" s="1138"/>
      <c r="AZ2732" s="1130"/>
      <c r="BA2732" s="1138"/>
    </row>
    <row r="2733" spans="2:53" ht="17.25" customHeight="1" thickBot="1">
      <c r="B2733" s="1371">
        <v>1010009</v>
      </c>
      <c r="C2733" s="1180">
        <v>5</v>
      </c>
      <c r="D2733" s="1647">
        <v>-1</v>
      </c>
      <c r="E2733" s="1570">
        <v>-1</v>
      </c>
      <c r="F2733" s="1570">
        <v>-1</v>
      </c>
      <c r="G2733" s="1552">
        <v>2011</v>
      </c>
      <c r="H2733" s="1552">
        <v>-1</v>
      </c>
      <c r="I2733" s="1552">
        <v>-1</v>
      </c>
      <c r="J2733" s="1552">
        <v>6</v>
      </c>
      <c r="K2733" s="1552">
        <v>0</v>
      </c>
      <c r="L2733" s="1552">
        <v>0</v>
      </c>
      <c r="M2733" s="1552">
        <v>-1</v>
      </c>
      <c r="N2733" s="1552">
        <v>-1</v>
      </c>
      <c r="O2733" s="1552">
        <v>-1</v>
      </c>
      <c r="P2733" s="1552">
        <v>0</v>
      </c>
      <c r="Q2733" s="1552">
        <v>1</v>
      </c>
      <c r="R2733" s="1552">
        <v>-1</v>
      </c>
      <c r="S2733" s="1552" t="s">
        <v>67889</v>
      </c>
      <c r="T2733" s="1552"/>
      <c r="U2733" s="1555"/>
      <c r="V2733" s="1125" t="s">
        <v>25</v>
      </c>
      <c r="W2733" s="1483" t="s">
        <v>66593</v>
      </c>
      <c r="Y2733" s="945"/>
      <c r="Z2733" s="945"/>
      <c r="AB2733" s="1124"/>
      <c r="AC2733" s="1368">
        <v>1010009</v>
      </c>
      <c r="AD2733" s="1369">
        <v>5</v>
      </c>
      <c r="AE2733" s="1125" t="s">
        <v>25</v>
      </c>
      <c r="AF2733" s="1126" t="s">
        <v>4495</v>
      </c>
      <c r="AG2733" s="1126" t="s">
        <v>1106</v>
      </c>
      <c r="AH2733" s="1126" t="s">
        <v>5069</v>
      </c>
      <c r="AI2733" s="1126" t="s">
        <v>5069</v>
      </c>
      <c r="AJ2733" s="1127" t="s">
        <v>66593</v>
      </c>
      <c r="AK2733" s="1128" t="s">
        <v>66594</v>
      </c>
      <c r="AL2733" s="1128" t="s">
        <v>66595</v>
      </c>
      <c r="AM2733" s="1128" t="s">
        <v>66596</v>
      </c>
      <c r="AN2733" s="1128" t="s">
        <v>66597</v>
      </c>
      <c r="AP2733" s="1368">
        <v>250</v>
      </c>
      <c r="AQ2733" s="1369">
        <v>5</v>
      </c>
      <c r="AR2733" s="1372" t="s">
        <v>25</v>
      </c>
      <c r="AS2733" s="1140" t="s">
        <v>66593</v>
      </c>
      <c r="AT2733" s="1130"/>
      <c r="AU2733" s="1138"/>
      <c r="AV2733" s="1130"/>
      <c r="AW2733" s="1138"/>
      <c r="AX2733" s="1130"/>
      <c r="AY2733" s="1138"/>
      <c r="AZ2733" s="1130"/>
      <c r="BA2733" s="1138"/>
    </row>
    <row r="2734" spans="2:53" ht="19.5" thickBot="1">
      <c r="B2734" s="1371">
        <v>1010009</v>
      </c>
      <c r="C2734" s="1180">
        <v>6</v>
      </c>
      <c r="D2734" s="1647">
        <v>-1</v>
      </c>
      <c r="E2734" s="1570">
        <v>-1</v>
      </c>
      <c r="F2734" s="1570">
        <v>-1</v>
      </c>
      <c r="G2734" s="1552">
        <v>2011</v>
      </c>
      <c r="H2734" s="1552">
        <v>-1</v>
      </c>
      <c r="I2734" s="1552">
        <v>-1</v>
      </c>
      <c r="J2734" s="1552">
        <v>6</v>
      </c>
      <c r="K2734" s="1552">
        <v>0</v>
      </c>
      <c r="L2734" s="1552">
        <v>0</v>
      </c>
      <c r="M2734" s="1552">
        <v>29</v>
      </c>
      <c r="N2734" s="1552">
        <v>5001</v>
      </c>
      <c r="O2734" s="1552">
        <v>0</v>
      </c>
      <c r="P2734" s="1552">
        <v>0</v>
      </c>
      <c r="Q2734" s="1552">
        <v>0</v>
      </c>
      <c r="R2734" s="1552">
        <v>-1</v>
      </c>
      <c r="S2734" s="1552">
        <v>1</v>
      </c>
      <c r="T2734" s="1552"/>
      <c r="U2734" s="1555"/>
      <c r="V2734" s="1125" t="s">
        <v>58076</v>
      </c>
      <c r="W2734" s="1483" t="s">
        <v>66598</v>
      </c>
      <c r="Y2734" s="945"/>
      <c r="Z2734" s="945"/>
      <c r="AB2734" s="1124"/>
      <c r="AC2734" s="1368">
        <v>1010009</v>
      </c>
      <c r="AD2734" s="1369">
        <v>6</v>
      </c>
      <c r="AE2734" s="1125" t="s">
        <v>58076</v>
      </c>
      <c r="AF2734" s="1126" t="s">
        <v>4502</v>
      </c>
      <c r="AG2734" s="1126" t="s">
        <v>7882</v>
      </c>
      <c r="AH2734" s="1126" t="s">
        <v>5077</v>
      </c>
      <c r="AI2734" s="1126" t="s">
        <v>5077</v>
      </c>
      <c r="AJ2734" s="1127" t="s">
        <v>66598</v>
      </c>
      <c r="AK2734" s="1128" t="s">
        <v>66599</v>
      </c>
      <c r="AL2734" s="1128" t="s">
        <v>66600</v>
      </c>
      <c r="AM2734" s="1128" t="s">
        <v>74758</v>
      </c>
      <c r="AN2734" s="1128" t="s">
        <v>74759</v>
      </c>
      <c r="AP2734" s="1368">
        <v>250</v>
      </c>
      <c r="AQ2734" s="1369">
        <v>6</v>
      </c>
      <c r="AR2734" s="1372" t="s">
        <v>58076</v>
      </c>
      <c r="AS2734" s="1140" t="s">
        <v>66598</v>
      </c>
      <c r="AT2734" s="1130"/>
      <c r="AU2734" s="1138"/>
      <c r="AV2734" s="1130"/>
      <c r="AW2734" s="1138"/>
      <c r="AX2734" s="1130"/>
      <c r="AY2734" s="1138"/>
      <c r="AZ2734" s="1130"/>
      <c r="BA2734" s="1138"/>
    </row>
    <row r="2735" spans="2:53" ht="38.25" thickBot="1">
      <c r="B2735" s="1371">
        <v>1010009</v>
      </c>
      <c r="C2735" s="1180">
        <v>7</v>
      </c>
      <c r="D2735" s="1647">
        <v>-1</v>
      </c>
      <c r="E2735" s="1570">
        <v>-1</v>
      </c>
      <c r="F2735" s="1570">
        <v>-1</v>
      </c>
      <c r="G2735" s="1552">
        <v>2011</v>
      </c>
      <c r="H2735" s="1552">
        <v>-1</v>
      </c>
      <c r="I2735" s="1552">
        <v>-1</v>
      </c>
      <c r="J2735" s="1552">
        <v>-1</v>
      </c>
      <c r="K2735" s="1552">
        <v>-1</v>
      </c>
      <c r="L2735" s="1552">
        <v>-1</v>
      </c>
      <c r="M2735" s="1552">
        <v>-1</v>
      </c>
      <c r="N2735" s="1552">
        <v>-1</v>
      </c>
      <c r="O2735" s="1552">
        <v>-1</v>
      </c>
      <c r="P2735" s="1552">
        <v>0</v>
      </c>
      <c r="Q2735" s="1552">
        <v>1</v>
      </c>
      <c r="R2735" s="1552">
        <v>-1</v>
      </c>
      <c r="S2735" s="1552" t="s">
        <v>67888</v>
      </c>
      <c r="T2735" s="1552"/>
      <c r="U2735" s="1555"/>
      <c r="V2735" s="1125">
        <v>-1</v>
      </c>
      <c r="W2735" s="1483" t="s">
        <v>66601</v>
      </c>
      <c r="Y2735" s="945"/>
      <c r="Z2735" s="945"/>
      <c r="AB2735" s="1124"/>
      <c r="AC2735" s="1368">
        <v>1010009</v>
      </c>
      <c r="AD2735" s="1369">
        <v>7</v>
      </c>
      <c r="AE2735" s="1125">
        <v>-1</v>
      </c>
      <c r="AF2735" s="1126">
        <v>-1</v>
      </c>
      <c r="AG2735" s="1126">
        <v>-1</v>
      </c>
      <c r="AH2735" s="1126">
        <v>-1</v>
      </c>
      <c r="AI2735" s="1126">
        <v>-1</v>
      </c>
      <c r="AJ2735" s="1127" t="s">
        <v>66601</v>
      </c>
      <c r="AK2735" s="1128" t="s">
        <v>66602</v>
      </c>
      <c r="AL2735" s="1128" t="s">
        <v>66603</v>
      </c>
      <c r="AM2735" s="1128" t="s">
        <v>66604</v>
      </c>
      <c r="AN2735" s="1128" t="s">
        <v>66605</v>
      </c>
      <c r="AP2735" s="1368">
        <v>250</v>
      </c>
      <c r="AQ2735" s="1369">
        <v>7</v>
      </c>
      <c r="AR2735" s="1372">
        <v>-1</v>
      </c>
      <c r="AS2735" s="1140" t="s">
        <v>66601</v>
      </c>
      <c r="AT2735" s="1130"/>
      <c r="AU2735" s="1138"/>
      <c r="AV2735" s="1130"/>
      <c r="AW2735" s="1138"/>
      <c r="AX2735" s="1130"/>
      <c r="AY2735" s="1138"/>
      <c r="AZ2735" s="1130"/>
      <c r="BA2735" s="1138"/>
    </row>
    <row r="2736" spans="2:53" ht="19.5" thickBot="1">
      <c r="B2736" s="1371">
        <v>1010009</v>
      </c>
      <c r="C2736" s="1180">
        <v>8</v>
      </c>
      <c r="D2736" s="1647">
        <v>-1</v>
      </c>
      <c r="E2736" s="1570">
        <v>-1</v>
      </c>
      <c r="F2736" s="1570">
        <v>-1</v>
      </c>
      <c r="G2736" s="1552">
        <v>2011</v>
      </c>
      <c r="H2736" s="1552">
        <v>-1</v>
      </c>
      <c r="I2736" s="1552">
        <v>-1</v>
      </c>
      <c r="J2736" s="1552">
        <v>17</v>
      </c>
      <c r="K2736" s="1552">
        <v>0</v>
      </c>
      <c r="L2736" s="1552">
        <v>0</v>
      </c>
      <c r="M2736" s="1552">
        <v>-1</v>
      </c>
      <c r="N2736" s="1552">
        <v>-1</v>
      </c>
      <c r="O2736" s="1552">
        <v>-1</v>
      </c>
      <c r="P2736" s="1552">
        <v>0</v>
      </c>
      <c r="Q2736" s="1552">
        <v>1</v>
      </c>
      <c r="R2736" s="1552">
        <v>-1</v>
      </c>
      <c r="S2736" s="1552" t="s">
        <v>67889</v>
      </c>
      <c r="T2736" s="1552"/>
      <c r="U2736" s="1555"/>
      <c r="V2736" s="1473" t="s">
        <v>57025</v>
      </c>
      <c r="W2736" s="1483" t="s">
        <v>67003</v>
      </c>
      <c r="Y2736" s="945"/>
      <c r="Z2736" s="945"/>
      <c r="AB2736" s="1124"/>
      <c r="AC2736" s="1368">
        <v>1010009</v>
      </c>
      <c r="AD2736" s="1369">
        <v>8</v>
      </c>
      <c r="AE2736" s="954" t="s">
        <v>57025</v>
      </c>
      <c r="AF2736" s="1126" t="s">
        <v>35948</v>
      </c>
      <c r="AG2736" s="1126" t="s">
        <v>35949</v>
      </c>
      <c r="AH2736" s="1126" t="s">
        <v>35950</v>
      </c>
      <c r="AI2736" s="1126" t="s">
        <v>35951</v>
      </c>
      <c r="AJ2736" s="1127" t="s">
        <v>67003</v>
      </c>
      <c r="AK2736" s="1128" t="s">
        <v>66606</v>
      </c>
      <c r="AL2736" s="1128" t="s">
        <v>66607</v>
      </c>
      <c r="AM2736" s="1128" t="s">
        <v>66608</v>
      </c>
      <c r="AN2736" s="1128" t="s">
        <v>66609</v>
      </c>
      <c r="AP2736" s="1368">
        <v>250</v>
      </c>
      <c r="AQ2736" s="1369">
        <v>8</v>
      </c>
      <c r="AR2736" s="1372" t="s">
        <v>66998</v>
      </c>
      <c r="AS2736" s="1140" t="s">
        <v>68167</v>
      </c>
      <c r="AT2736" s="1130"/>
      <c r="AU2736" s="1138"/>
      <c r="AV2736" s="1130"/>
      <c r="AW2736" s="1138"/>
      <c r="AX2736" s="1130"/>
      <c r="AY2736" s="1138"/>
      <c r="AZ2736" s="1130"/>
      <c r="BA2736" s="1138"/>
    </row>
    <row r="2737" spans="2:53" ht="19.5" thickBot="1">
      <c r="B2737" s="1371">
        <v>1010009</v>
      </c>
      <c r="C2737" s="1180">
        <v>9</v>
      </c>
      <c r="D2737" s="1647">
        <v>-1</v>
      </c>
      <c r="E2737" s="1570">
        <v>-1</v>
      </c>
      <c r="F2737" s="1570">
        <v>-1</v>
      </c>
      <c r="G2737" s="1552">
        <v>2011</v>
      </c>
      <c r="H2737" s="1552">
        <v>-1</v>
      </c>
      <c r="I2737" s="1552">
        <v>-1</v>
      </c>
      <c r="J2737" s="1552">
        <v>13</v>
      </c>
      <c r="K2737" s="1552">
        <v>0</v>
      </c>
      <c r="L2737" s="1552">
        <v>0</v>
      </c>
      <c r="M2737" s="1552">
        <v>-1</v>
      </c>
      <c r="N2737" s="1552">
        <v>-1</v>
      </c>
      <c r="O2737" s="1552">
        <v>-1</v>
      </c>
      <c r="P2737" s="1552">
        <v>0</v>
      </c>
      <c r="Q2737" s="1552">
        <v>1</v>
      </c>
      <c r="R2737" s="1552">
        <v>-1</v>
      </c>
      <c r="S2737" s="1552" t="s">
        <v>67889</v>
      </c>
      <c r="T2737" s="1552"/>
      <c r="U2737" s="1555"/>
      <c r="V2737" s="1125" t="s">
        <v>56528</v>
      </c>
      <c r="W2737" s="1483" t="s">
        <v>66610</v>
      </c>
      <c r="Y2737" s="945"/>
      <c r="Z2737" s="945"/>
      <c r="AB2737" s="1124"/>
      <c r="AC2737" s="1368">
        <v>1010009</v>
      </c>
      <c r="AD2737" s="1369">
        <v>9</v>
      </c>
      <c r="AE2737" s="1125" t="s">
        <v>56528</v>
      </c>
      <c r="AF2737" s="1126" t="s">
        <v>4497</v>
      </c>
      <c r="AG2737" s="1126" t="s">
        <v>1107</v>
      </c>
      <c r="AH2737" s="1126" t="s">
        <v>5072</v>
      </c>
      <c r="AI2737" s="1126" t="s">
        <v>5072</v>
      </c>
      <c r="AJ2737" s="1127" t="s">
        <v>66610</v>
      </c>
      <c r="AK2737" s="1128" t="s">
        <v>66611</v>
      </c>
      <c r="AL2737" s="1128" t="s">
        <v>66612</v>
      </c>
      <c r="AM2737" s="1128" t="s">
        <v>66613</v>
      </c>
      <c r="AN2737" s="1128" t="s">
        <v>66614</v>
      </c>
      <c r="AP2737" s="1368">
        <v>250</v>
      </c>
      <c r="AQ2737" s="1369">
        <v>9</v>
      </c>
      <c r="AR2737" s="1372" t="s">
        <v>56528</v>
      </c>
      <c r="AS2737" s="1140" t="s">
        <v>66610</v>
      </c>
      <c r="AT2737" s="1130"/>
      <c r="AU2737" s="1138"/>
      <c r="AV2737" s="1130"/>
      <c r="AW2737" s="1138"/>
      <c r="AX2737" s="1130"/>
      <c r="AY2737" s="1138"/>
      <c r="AZ2737" s="1130"/>
      <c r="BA2737" s="1138"/>
    </row>
    <row r="2738" spans="2:53" ht="19.5" thickBot="1">
      <c r="B2738" s="1371">
        <v>1010009</v>
      </c>
      <c r="C2738" s="1180">
        <v>10</v>
      </c>
      <c r="D2738" s="1647">
        <v>-1</v>
      </c>
      <c r="E2738" s="1570">
        <v>-1</v>
      </c>
      <c r="F2738" s="1570">
        <v>-1</v>
      </c>
      <c r="G2738" s="1552">
        <v>2011</v>
      </c>
      <c r="H2738" s="1552">
        <v>-1</v>
      </c>
      <c r="I2738" s="1552">
        <v>-1</v>
      </c>
      <c r="J2738" s="1552">
        <v>0</v>
      </c>
      <c r="K2738" s="1552">
        <v>0</v>
      </c>
      <c r="L2738" s="1552">
        <v>0</v>
      </c>
      <c r="M2738" s="1552">
        <v>-1</v>
      </c>
      <c r="N2738" s="1552">
        <v>-1</v>
      </c>
      <c r="O2738" s="1552">
        <v>-1</v>
      </c>
      <c r="P2738" s="1552">
        <v>0</v>
      </c>
      <c r="Q2738" s="1552">
        <v>1</v>
      </c>
      <c r="R2738" s="1552">
        <v>-1</v>
      </c>
      <c r="S2738" s="1552" t="s">
        <v>67889</v>
      </c>
      <c r="T2738" s="1552"/>
      <c r="U2738" s="1555"/>
      <c r="V2738" s="1125" t="s">
        <v>1105</v>
      </c>
      <c r="W2738" s="1483" t="s">
        <v>66615</v>
      </c>
      <c r="Y2738" s="945"/>
      <c r="Z2738" s="945"/>
      <c r="AB2738" s="1124"/>
      <c r="AC2738" s="1368">
        <v>1010009</v>
      </c>
      <c r="AD2738" s="1369">
        <v>10</v>
      </c>
      <c r="AE2738" s="1125" t="s">
        <v>1105</v>
      </c>
      <c r="AF2738" s="1126" t="s">
        <v>1105</v>
      </c>
      <c r="AG2738" s="1126" t="s">
        <v>1105</v>
      </c>
      <c r="AH2738" s="1126" t="s">
        <v>1105</v>
      </c>
      <c r="AI2738" s="1126" t="s">
        <v>1105</v>
      </c>
      <c r="AJ2738" s="1127" t="s">
        <v>66615</v>
      </c>
      <c r="AK2738" s="1128" t="s">
        <v>66616</v>
      </c>
      <c r="AL2738" s="1128" t="s">
        <v>66617</v>
      </c>
      <c r="AM2738" s="1128" t="s">
        <v>66618</v>
      </c>
      <c r="AN2738" s="1128" t="s">
        <v>66619</v>
      </c>
      <c r="AP2738" s="1368">
        <v>250</v>
      </c>
      <c r="AQ2738" s="1369">
        <v>10</v>
      </c>
      <c r="AR2738" s="1372" t="s">
        <v>1105</v>
      </c>
      <c r="AS2738" s="1140" t="s">
        <v>66615</v>
      </c>
      <c r="AT2738" s="1130"/>
      <c r="AU2738" s="1138"/>
      <c r="AV2738" s="1130"/>
      <c r="AW2738" s="1138"/>
      <c r="AX2738" s="1130"/>
      <c r="AY2738" s="1138"/>
      <c r="AZ2738" s="1130"/>
      <c r="BA2738" s="1138"/>
    </row>
    <row r="2739" spans="2:53" ht="19.5" thickBot="1">
      <c r="B2739" s="1371">
        <v>1010009</v>
      </c>
      <c r="C2739" s="1180">
        <v>11</v>
      </c>
      <c r="D2739" s="1647">
        <v>-1</v>
      </c>
      <c r="E2739" s="1570">
        <v>-1</v>
      </c>
      <c r="F2739" s="1570">
        <v>-1</v>
      </c>
      <c r="G2739" s="1552">
        <v>2011</v>
      </c>
      <c r="H2739" s="1552">
        <v>-1</v>
      </c>
      <c r="I2739" s="1552">
        <v>-1</v>
      </c>
      <c r="J2739" s="1552">
        <v>0</v>
      </c>
      <c r="K2739" s="1552">
        <v>0</v>
      </c>
      <c r="L2739" s="1552">
        <v>0</v>
      </c>
      <c r="M2739" s="1552">
        <v>29</v>
      </c>
      <c r="N2739" s="1552">
        <v>5001</v>
      </c>
      <c r="O2739" s="1552">
        <v>0</v>
      </c>
      <c r="P2739" s="1552">
        <v>0</v>
      </c>
      <c r="Q2739" s="1552">
        <v>0</v>
      </c>
      <c r="R2739" s="1552">
        <v>-1</v>
      </c>
      <c r="S2739" s="1552">
        <v>1</v>
      </c>
      <c r="T2739" s="1552"/>
      <c r="U2739" s="1555"/>
      <c r="V2739" s="1125" t="s">
        <v>58076</v>
      </c>
      <c r="W2739" s="1483" t="s">
        <v>66620</v>
      </c>
      <c r="Y2739" s="945"/>
      <c r="Z2739" s="945"/>
      <c r="AB2739" s="1124"/>
      <c r="AC2739" s="1368">
        <v>1010009</v>
      </c>
      <c r="AD2739" s="1369">
        <v>11</v>
      </c>
      <c r="AE2739" s="1125" t="s">
        <v>58076</v>
      </c>
      <c r="AF2739" s="1126" t="s">
        <v>4502</v>
      </c>
      <c r="AG2739" s="1126" t="s">
        <v>7882</v>
      </c>
      <c r="AH2739" s="1126" t="s">
        <v>5077</v>
      </c>
      <c r="AI2739" s="1126" t="s">
        <v>5077</v>
      </c>
      <c r="AJ2739" s="1127" t="s">
        <v>66620</v>
      </c>
      <c r="AK2739" s="1128" t="s">
        <v>66621</v>
      </c>
      <c r="AL2739" s="1128" t="s">
        <v>66622</v>
      </c>
      <c r="AM2739" s="1128" t="s">
        <v>74760</v>
      </c>
      <c r="AN2739" s="1128" t="s">
        <v>74760</v>
      </c>
      <c r="AP2739" s="1368">
        <v>250</v>
      </c>
      <c r="AQ2739" s="1369">
        <v>11</v>
      </c>
      <c r="AR2739" s="1372" t="s">
        <v>58076</v>
      </c>
      <c r="AS2739" s="1140" t="s">
        <v>66620</v>
      </c>
      <c r="AT2739" s="1130"/>
      <c r="AU2739" s="1138"/>
      <c r="AV2739" s="1130"/>
      <c r="AW2739" s="1138"/>
      <c r="AX2739" s="1130"/>
      <c r="AY2739" s="1138"/>
      <c r="AZ2739" s="1130"/>
      <c r="BA2739" s="1138"/>
    </row>
    <row r="2740" spans="2:53" ht="19.5" thickBot="1">
      <c r="B2740" s="1371">
        <v>1010009</v>
      </c>
      <c r="C2740" s="1180">
        <v>12</v>
      </c>
      <c r="D2740" s="1647">
        <v>-1</v>
      </c>
      <c r="E2740" s="1570">
        <v>-1</v>
      </c>
      <c r="F2740" s="1570">
        <v>-1</v>
      </c>
      <c r="G2740" s="1552">
        <v>2011</v>
      </c>
      <c r="H2740" s="1552">
        <v>-1</v>
      </c>
      <c r="I2740" s="1552">
        <v>-1</v>
      </c>
      <c r="J2740" s="1552">
        <v>6</v>
      </c>
      <c r="K2740" s="1552">
        <v>0</v>
      </c>
      <c r="L2740" s="1552">
        <v>0</v>
      </c>
      <c r="M2740" s="1552">
        <v>29</v>
      </c>
      <c r="N2740" s="1552">
        <v>-1</v>
      </c>
      <c r="O2740" s="1552">
        <v>0</v>
      </c>
      <c r="P2740" s="1552">
        <v>0</v>
      </c>
      <c r="Q2740" s="1552">
        <v>1</v>
      </c>
      <c r="R2740" s="1552">
        <v>-1</v>
      </c>
      <c r="S2740" s="1552" t="s">
        <v>67889</v>
      </c>
      <c r="T2740" s="1552"/>
      <c r="U2740" s="1555"/>
      <c r="V2740" s="1125" t="s">
        <v>25</v>
      </c>
      <c r="W2740" s="1483" t="s">
        <v>66623</v>
      </c>
      <c r="Y2740" s="945"/>
      <c r="Z2740" s="945"/>
      <c r="AB2740" s="1124"/>
      <c r="AC2740" s="1368">
        <v>1010009</v>
      </c>
      <c r="AD2740" s="1369">
        <v>12</v>
      </c>
      <c r="AE2740" s="1125" t="s">
        <v>25</v>
      </c>
      <c r="AF2740" s="1126" t="s">
        <v>4495</v>
      </c>
      <c r="AG2740" s="1126" t="s">
        <v>1106</v>
      </c>
      <c r="AH2740" s="1126" t="s">
        <v>5069</v>
      </c>
      <c r="AI2740" s="1126" t="s">
        <v>5069</v>
      </c>
      <c r="AJ2740" s="1127" t="s">
        <v>66623</v>
      </c>
      <c r="AK2740" s="1128" t="s">
        <v>66624</v>
      </c>
      <c r="AL2740" s="1128" t="s">
        <v>66625</v>
      </c>
      <c r="AM2740" s="1128" t="s">
        <v>66626</v>
      </c>
      <c r="AN2740" s="1128" t="s">
        <v>66627</v>
      </c>
      <c r="AP2740" s="1368">
        <v>250</v>
      </c>
      <c r="AQ2740" s="1369">
        <v>12</v>
      </c>
      <c r="AR2740" s="1372" t="s">
        <v>25</v>
      </c>
      <c r="AS2740" s="1140" t="s">
        <v>66623</v>
      </c>
      <c r="AT2740" s="1130"/>
      <c r="AU2740" s="1138"/>
      <c r="AV2740" s="1130"/>
      <c r="AW2740" s="1138"/>
      <c r="AX2740" s="1130"/>
      <c r="AY2740" s="1138"/>
      <c r="AZ2740" s="1130"/>
      <c r="BA2740" s="1138"/>
    </row>
    <row r="2741" spans="2:53" ht="19.5" thickBot="1">
      <c r="B2741" s="1373">
        <v>1010009</v>
      </c>
      <c r="C2741" s="1356">
        <v>13</v>
      </c>
      <c r="D2741" s="1648">
        <v>-1</v>
      </c>
      <c r="E2741" s="1585">
        <v>-1</v>
      </c>
      <c r="F2741" s="1585">
        <v>-1</v>
      </c>
      <c r="G2741" s="1587">
        <v>2011</v>
      </c>
      <c r="H2741" s="1587">
        <v>-1</v>
      </c>
      <c r="I2741" s="1587">
        <v>-1</v>
      </c>
      <c r="J2741" s="1587">
        <v>6</v>
      </c>
      <c r="K2741" s="1587">
        <v>0</v>
      </c>
      <c r="L2741" s="1587">
        <v>0</v>
      </c>
      <c r="M2741" s="1587">
        <v>29</v>
      </c>
      <c r="N2741" s="1587">
        <v>0</v>
      </c>
      <c r="O2741" s="1587">
        <v>0</v>
      </c>
      <c r="P2741" s="1587">
        <v>0</v>
      </c>
      <c r="Q2741" s="1587">
        <v>0</v>
      </c>
      <c r="R2741" s="1587">
        <v>-1</v>
      </c>
      <c r="S2741" s="1587">
        <v>1</v>
      </c>
      <c r="T2741" s="1587"/>
      <c r="U2741" s="1634"/>
      <c r="V2741" s="1161" t="s">
        <v>58076</v>
      </c>
      <c r="W2741" s="1485" t="s">
        <v>66628</v>
      </c>
      <c r="Y2741" s="945"/>
      <c r="Z2741" s="945"/>
      <c r="AB2741" s="1124"/>
      <c r="AC2741" s="1374">
        <v>1010009</v>
      </c>
      <c r="AD2741" s="1375">
        <v>13</v>
      </c>
      <c r="AE2741" s="1125" t="s">
        <v>58076</v>
      </c>
      <c r="AF2741" s="1126" t="s">
        <v>4502</v>
      </c>
      <c r="AG2741" s="1126" t="s">
        <v>7882</v>
      </c>
      <c r="AH2741" s="1126" t="s">
        <v>5077</v>
      </c>
      <c r="AI2741" s="1126" t="s">
        <v>5077</v>
      </c>
      <c r="AJ2741" s="1127" t="s">
        <v>66628</v>
      </c>
      <c r="AK2741" s="1128" t="s">
        <v>66628</v>
      </c>
      <c r="AL2741" s="1128" t="s">
        <v>66629</v>
      </c>
      <c r="AM2741" s="1128" t="s">
        <v>66629</v>
      </c>
      <c r="AN2741" s="1128" t="s">
        <v>66629</v>
      </c>
      <c r="AP2741" s="1374">
        <v>250</v>
      </c>
      <c r="AQ2741" s="1375">
        <v>13</v>
      </c>
      <c r="AR2741" s="1376" t="s">
        <v>58076</v>
      </c>
      <c r="AS2741" s="1179" t="s">
        <v>66628</v>
      </c>
      <c r="AT2741" s="1130"/>
      <c r="AU2741" s="1138"/>
      <c r="AV2741" s="1130"/>
      <c r="AW2741" s="1138"/>
      <c r="AX2741" s="1130"/>
      <c r="AY2741" s="1138"/>
      <c r="AZ2741" s="1130"/>
      <c r="BA2741" s="1138"/>
    </row>
    <row r="2742" spans="2:53" ht="38.25" thickBot="1">
      <c r="B2742" s="1366">
        <v>1010010</v>
      </c>
      <c r="C2742" s="1367">
        <v>0</v>
      </c>
      <c r="D2742" s="1646">
        <v>-1</v>
      </c>
      <c r="E2742" s="1582">
        <v>-1</v>
      </c>
      <c r="F2742" s="1582">
        <v>-1</v>
      </c>
      <c r="G2742" s="1571">
        <v>2011</v>
      </c>
      <c r="H2742" s="1571">
        <v>-1</v>
      </c>
      <c r="I2742" s="1571">
        <v>-1</v>
      </c>
      <c r="J2742" s="1571">
        <v>-1</v>
      </c>
      <c r="K2742" s="1571">
        <v>0</v>
      </c>
      <c r="L2742" s="1571">
        <v>0</v>
      </c>
      <c r="M2742" s="1571">
        <v>-1</v>
      </c>
      <c r="N2742" s="1571">
        <v>0</v>
      </c>
      <c r="O2742" s="1571">
        <v>0</v>
      </c>
      <c r="P2742" s="1571">
        <v>0</v>
      </c>
      <c r="Q2742" s="1571">
        <v>1</v>
      </c>
      <c r="R2742" s="1571">
        <v>-1</v>
      </c>
      <c r="S2742" s="1571" t="s">
        <v>67888</v>
      </c>
      <c r="T2742" s="1571"/>
      <c r="U2742" s="1633"/>
      <c r="V2742" s="1548">
        <v>-1</v>
      </c>
      <c r="W2742" s="1500" t="s">
        <v>66630</v>
      </c>
      <c r="Y2742" s="945"/>
      <c r="Z2742" s="945"/>
      <c r="AB2742" s="1124"/>
      <c r="AC2742" s="1368">
        <v>1010010</v>
      </c>
      <c r="AD2742" s="1369">
        <v>0</v>
      </c>
      <c r="AE2742" s="1184">
        <v>-1</v>
      </c>
      <c r="AF2742" s="1126">
        <v>-1</v>
      </c>
      <c r="AG2742" s="1126">
        <v>-1</v>
      </c>
      <c r="AH2742" s="1126">
        <v>-1</v>
      </c>
      <c r="AI2742" s="1126">
        <v>-1</v>
      </c>
      <c r="AJ2742" s="1127" t="s">
        <v>66630</v>
      </c>
      <c r="AK2742" s="1128" t="s">
        <v>66631</v>
      </c>
      <c r="AL2742" s="1128" t="s">
        <v>66632</v>
      </c>
      <c r="AM2742" s="1128" t="s">
        <v>66633</v>
      </c>
      <c r="AN2742" s="1128" t="s">
        <v>66634</v>
      </c>
      <c r="AP2742" s="1368">
        <v>251</v>
      </c>
      <c r="AQ2742" s="1369">
        <v>0</v>
      </c>
      <c r="AR2742" s="1370">
        <v>-1</v>
      </c>
      <c r="AS2742" s="1140" t="s">
        <v>66630</v>
      </c>
      <c r="AT2742" s="1130"/>
      <c r="AU2742" s="1138"/>
      <c r="AV2742" s="1130"/>
      <c r="AW2742" s="1138"/>
      <c r="AX2742" s="1130"/>
      <c r="AY2742" s="1138"/>
      <c r="AZ2742" s="1130"/>
      <c r="BA2742" s="1138"/>
    </row>
    <row r="2743" spans="2:53" ht="38.25" thickBot="1">
      <c r="B2743" s="1371">
        <v>1010010</v>
      </c>
      <c r="C2743" s="1180">
        <v>1</v>
      </c>
      <c r="D2743" s="1647">
        <v>-1</v>
      </c>
      <c r="E2743" s="1570">
        <v>-1</v>
      </c>
      <c r="F2743" s="1570">
        <v>-1</v>
      </c>
      <c r="G2743" s="1552">
        <v>2011</v>
      </c>
      <c r="H2743" s="1552">
        <v>-1</v>
      </c>
      <c r="I2743" s="1552">
        <v>-1</v>
      </c>
      <c r="J2743" s="1552">
        <v>-1</v>
      </c>
      <c r="K2743" s="1552">
        <v>-1</v>
      </c>
      <c r="L2743" s="1552">
        <v>-1</v>
      </c>
      <c r="M2743" s="1552">
        <v>-1</v>
      </c>
      <c r="N2743" s="1552">
        <v>-1</v>
      </c>
      <c r="O2743" s="1552">
        <v>-1</v>
      </c>
      <c r="P2743" s="1552">
        <v>0</v>
      </c>
      <c r="Q2743" s="1552">
        <v>1</v>
      </c>
      <c r="R2743" s="1552">
        <v>-1</v>
      </c>
      <c r="S2743" s="1552" t="s">
        <v>67888</v>
      </c>
      <c r="T2743" s="1552"/>
      <c r="U2743" s="1555"/>
      <c r="V2743" s="1125">
        <v>-1</v>
      </c>
      <c r="W2743" s="1483" t="s">
        <v>66635</v>
      </c>
      <c r="Y2743" s="945"/>
      <c r="Z2743" s="945"/>
      <c r="AB2743" s="1124"/>
      <c r="AC2743" s="1368">
        <v>1010010</v>
      </c>
      <c r="AD2743" s="1369">
        <v>1</v>
      </c>
      <c r="AE2743" s="1125">
        <v>-1</v>
      </c>
      <c r="AF2743" s="1126">
        <v>-1</v>
      </c>
      <c r="AG2743" s="1126">
        <v>-1</v>
      </c>
      <c r="AH2743" s="1126">
        <v>-1</v>
      </c>
      <c r="AI2743" s="1126">
        <v>-1</v>
      </c>
      <c r="AJ2743" s="1127" t="s">
        <v>66635</v>
      </c>
      <c r="AK2743" s="1128" t="s">
        <v>66636</v>
      </c>
      <c r="AL2743" s="1128" t="s">
        <v>66637</v>
      </c>
      <c r="AM2743" s="1128" t="s">
        <v>66638</v>
      </c>
      <c r="AN2743" s="1128" t="s">
        <v>66639</v>
      </c>
      <c r="AP2743" s="1368">
        <v>251</v>
      </c>
      <c r="AQ2743" s="1369">
        <v>1</v>
      </c>
      <c r="AR2743" s="1372">
        <v>-1</v>
      </c>
      <c r="AS2743" s="1140" t="s">
        <v>66635</v>
      </c>
      <c r="AT2743" s="1130"/>
      <c r="AU2743" s="1138"/>
      <c r="AV2743" s="1130"/>
      <c r="AW2743" s="1138"/>
      <c r="AX2743" s="1130"/>
      <c r="AY2743" s="1138"/>
      <c r="AZ2743" s="1130"/>
      <c r="BA2743" s="1138"/>
    </row>
    <row r="2744" spans="2:53" ht="19.5" thickBot="1">
      <c r="B2744" s="1371">
        <v>1010010</v>
      </c>
      <c r="C2744" s="1180">
        <v>2</v>
      </c>
      <c r="D2744" s="1647">
        <v>-1</v>
      </c>
      <c r="E2744" s="1570">
        <v>-1</v>
      </c>
      <c r="F2744" s="1570">
        <v>-1</v>
      </c>
      <c r="G2744" s="1552">
        <v>2011</v>
      </c>
      <c r="H2744" s="1552">
        <v>-1</v>
      </c>
      <c r="I2744" s="1552">
        <v>-1</v>
      </c>
      <c r="J2744" s="1552">
        <v>14</v>
      </c>
      <c r="K2744" s="1552">
        <v>0</v>
      </c>
      <c r="L2744" s="1552">
        <v>0</v>
      </c>
      <c r="M2744" s="1552">
        <v>-1</v>
      </c>
      <c r="N2744" s="1552">
        <v>-1</v>
      </c>
      <c r="O2744" s="1552">
        <v>-1</v>
      </c>
      <c r="P2744" s="1552">
        <v>0</v>
      </c>
      <c r="Q2744" s="1552">
        <v>1</v>
      </c>
      <c r="R2744" s="1552">
        <v>-1</v>
      </c>
      <c r="S2744" s="1552" t="s">
        <v>67889</v>
      </c>
      <c r="T2744" s="1552"/>
      <c r="U2744" s="1555"/>
      <c r="V2744" s="1125" t="s">
        <v>56995</v>
      </c>
      <c r="W2744" s="1483" t="s">
        <v>66640</v>
      </c>
      <c r="Y2744" s="945"/>
      <c r="Z2744" s="945"/>
      <c r="AB2744" s="1124"/>
      <c r="AC2744" s="1368">
        <v>1010010</v>
      </c>
      <c r="AD2744" s="1369">
        <v>2</v>
      </c>
      <c r="AE2744" s="1125" t="s">
        <v>56995</v>
      </c>
      <c r="AF2744" s="1126" t="s">
        <v>4498</v>
      </c>
      <c r="AG2744" s="1126" t="s">
        <v>1113</v>
      </c>
      <c r="AH2744" s="1126" t="s">
        <v>5073</v>
      </c>
      <c r="AI2744" s="1126" t="s">
        <v>5074</v>
      </c>
      <c r="AJ2744" s="1127" t="s">
        <v>66640</v>
      </c>
      <c r="AK2744" s="1128" t="s">
        <v>66641</v>
      </c>
      <c r="AL2744" s="1128" t="s">
        <v>66642</v>
      </c>
      <c r="AM2744" s="1128" t="s">
        <v>66643</v>
      </c>
      <c r="AN2744" s="1128" t="s">
        <v>66644</v>
      </c>
      <c r="AP2744" s="1368">
        <v>251</v>
      </c>
      <c r="AQ2744" s="1369">
        <v>2</v>
      </c>
      <c r="AR2744" s="1372" t="s">
        <v>56995</v>
      </c>
      <c r="AS2744" s="1140" t="s">
        <v>66640</v>
      </c>
      <c r="AT2744" s="1130"/>
      <c r="AU2744" s="1138"/>
      <c r="AV2744" s="1130"/>
      <c r="AW2744" s="1138"/>
      <c r="AX2744" s="1130"/>
      <c r="AY2744" s="1138"/>
      <c r="AZ2744" s="1130"/>
      <c r="BA2744" s="1138"/>
    </row>
    <row r="2745" spans="2:53" ht="19.5" thickBot="1">
      <c r="B2745" s="1371">
        <v>1010010</v>
      </c>
      <c r="C2745" s="1180">
        <v>3</v>
      </c>
      <c r="D2745" s="1647">
        <v>-1</v>
      </c>
      <c r="E2745" s="1570">
        <v>-1</v>
      </c>
      <c r="F2745" s="1570">
        <v>-1</v>
      </c>
      <c r="G2745" s="1552">
        <v>2011</v>
      </c>
      <c r="H2745" s="1552">
        <v>-1</v>
      </c>
      <c r="I2745" s="1552">
        <v>-1</v>
      </c>
      <c r="J2745" s="1552">
        <v>14</v>
      </c>
      <c r="K2745" s="1552">
        <v>0</v>
      </c>
      <c r="L2745" s="1552">
        <v>0</v>
      </c>
      <c r="M2745" s="1552">
        <v>16</v>
      </c>
      <c r="N2745" s="1552">
        <v>0</v>
      </c>
      <c r="O2745" s="1552">
        <v>0</v>
      </c>
      <c r="P2745" s="1552">
        <v>0</v>
      </c>
      <c r="Q2745" s="1552">
        <v>0</v>
      </c>
      <c r="R2745" s="1552">
        <v>-1</v>
      </c>
      <c r="S2745" s="1552">
        <v>1</v>
      </c>
      <c r="T2745" s="1552"/>
      <c r="U2745" s="1555"/>
      <c r="V2745" s="1125" t="s">
        <v>50167</v>
      </c>
      <c r="W2745" s="1483" t="s">
        <v>66645</v>
      </c>
      <c r="Y2745" s="945"/>
      <c r="Z2745" s="1272">
        <v>45610</v>
      </c>
      <c r="AB2745" s="1124"/>
      <c r="AC2745" s="1368">
        <v>1010010</v>
      </c>
      <c r="AD2745" s="1369">
        <v>3</v>
      </c>
      <c r="AE2745" s="1125" t="s">
        <v>68165</v>
      </c>
      <c r="AF2745" s="1126" t="s">
        <v>35945</v>
      </c>
      <c r="AG2745" s="1126" t="s">
        <v>35946</v>
      </c>
      <c r="AH2745" s="1126" t="s">
        <v>35947</v>
      </c>
      <c r="AI2745" s="1126" t="s">
        <v>35947</v>
      </c>
      <c r="AJ2745" s="1127" t="s">
        <v>66645</v>
      </c>
      <c r="AK2745" s="1128" t="s">
        <v>66646</v>
      </c>
      <c r="AL2745" s="1128" t="s">
        <v>66647</v>
      </c>
      <c r="AM2745" s="1128" t="s">
        <v>66648</v>
      </c>
      <c r="AN2745" s="1128" t="s">
        <v>66649</v>
      </c>
      <c r="AP2745" s="1368">
        <v>251</v>
      </c>
      <c r="AQ2745" s="1369">
        <v>3</v>
      </c>
      <c r="AR2745" s="1372" t="s">
        <v>68165</v>
      </c>
      <c r="AS2745" s="1140" t="s">
        <v>66645</v>
      </c>
      <c r="AT2745" s="1130"/>
      <c r="AU2745" s="1138"/>
      <c r="AV2745" s="1130"/>
      <c r="AW2745" s="1138"/>
      <c r="AX2745" s="1130"/>
      <c r="AY2745" s="1138"/>
      <c r="AZ2745" s="1130"/>
      <c r="BA2745" s="1138"/>
    </row>
    <row r="2746" spans="2:53" ht="17.25" customHeight="1" thickBot="1">
      <c r="B2746" s="1371">
        <v>1010010</v>
      </c>
      <c r="C2746" s="1180">
        <v>4</v>
      </c>
      <c r="D2746" s="1647">
        <v>-1</v>
      </c>
      <c r="E2746" s="1570">
        <v>-1</v>
      </c>
      <c r="F2746" s="1570">
        <v>-1</v>
      </c>
      <c r="G2746" s="1552">
        <v>2011</v>
      </c>
      <c r="H2746" s="1552">
        <v>-1</v>
      </c>
      <c r="I2746" s="1552">
        <v>-1</v>
      </c>
      <c r="J2746" s="1552">
        <v>17</v>
      </c>
      <c r="K2746" s="1552">
        <v>0</v>
      </c>
      <c r="L2746" s="1552">
        <v>0</v>
      </c>
      <c r="M2746" s="1552">
        <v>29</v>
      </c>
      <c r="N2746" s="1552">
        <v>0</v>
      </c>
      <c r="O2746" s="1552">
        <v>0</v>
      </c>
      <c r="P2746" s="1552">
        <v>0</v>
      </c>
      <c r="Q2746" s="1552">
        <v>1</v>
      </c>
      <c r="R2746" s="1552">
        <v>-1</v>
      </c>
      <c r="S2746" s="1552" t="s">
        <v>67889</v>
      </c>
      <c r="T2746" s="1552"/>
      <c r="U2746" s="1555"/>
      <c r="V2746" s="1473" t="s">
        <v>57025</v>
      </c>
      <c r="W2746" s="1483" t="s">
        <v>66650</v>
      </c>
      <c r="Y2746" s="945"/>
      <c r="Z2746" s="945"/>
      <c r="AB2746" s="1124"/>
      <c r="AC2746" s="1368">
        <v>1010010</v>
      </c>
      <c r="AD2746" s="1369">
        <v>4</v>
      </c>
      <c r="AE2746" s="1125" t="s">
        <v>66998</v>
      </c>
      <c r="AF2746" s="1126" t="s">
        <v>35948</v>
      </c>
      <c r="AG2746" s="1126" t="s">
        <v>35949</v>
      </c>
      <c r="AH2746" s="1126" t="s">
        <v>35950</v>
      </c>
      <c r="AI2746" s="1126" t="s">
        <v>35951</v>
      </c>
      <c r="AJ2746" s="1127" t="s">
        <v>66650</v>
      </c>
      <c r="AK2746" s="1128" t="s">
        <v>66651</v>
      </c>
      <c r="AL2746" s="1128" t="s">
        <v>66652</v>
      </c>
      <c r="AM2746" s="1128" t="s">
        <v>66653</v>
      </c>
      <c r="AN2746" s="1128" t="s">
        <v>66654</v>
      </c>
      <c r="AP2746" s="1368">
        <v>251</v>
      </c>
      <c r="AQ2746" s="1369">
        <v>4</v>
      </c>
      <c r="AR2746" s="1372" t="s">
        <v>66998</v>
      </c>
      <c r="AS2746" s="1140" t="s">
        <v>66650</v>
      </c>
      <c r="AT2746" s="1130"/>
      <c r="AU2746" s="1138"/>
      <c r="AV2746" s="1130"/>
      <c r="AW2746" s="1138"/>
      <c r="AX2746" s="1130"/>
      <c r="AY2746" s="1138"/>
      <c r="AZ2746" s="1130"/>
      <c r="BA2746" s="1138"/>
    </row>
    <row r="2747" spans="2:53" ht="17.25" customHeight="1" thickBot="1">
      <c r="B2747" s="1371">
        <v>1010010</v>
      </c>
      <c r="C2747" s="1180">
        <v>5</v>
      </c>
      <c r="D2747" s="1647">
        <v>-1</v>
      </c>
      <c r="E2747" s="1570">
        <v>-1</v>
      </c>
      <c r="F2747" s="1570">
        <v>-1</v>
      </c>
      <c r="G2747" s="1552">
        <v>2011</v>
      </c>
      <c r="H2747" s="1552">
        <v>-1</v>
      </c>
      <c r="I2747" s="1552">
        <v>-1</v>
      </c>
      <c r="J2747" s="1552">
        <v>17</v>
      </c>
      <c r="K2747" s="1552">
        <v>0</v>
      </c>
      <c r="L2747" s="1552">
        <v>0</v>
      </c>
      <c r="M2747" s="1552">
        <v>29</v>
      </c>
      <c r="N2747" s="1552">
        <v>0</v>
      </c>
      <c r="O2747" s="1552">
        <v>0</v>
      </c>
      <c r="P2747" s="1552">
        <v>0</v>
      </c>
      <c r="Q2747" s="1552">
        <v>2</v>
      </c>
      <c r="R2747" s="1552">
        <v>-1</v>
      </c>
      <c r="S2747" s="1552" t="s">
        <v>67888</v>
      </c>
      <c r="T2747" s="1552"/>
      <c r="U2747" s="1555"/>
      <c r="V2747" s="1125">
        <v>-1</v>
      </c>
      <c r="W2747" s="1483" t="s">
        <v>66655</v>
      </c>
      <c r="Y2747" s="945"/>
      <c r="Z2747" s="945"/>
      <c r="AB2747" s="1124"/>
      <c r="AC2747" s="1368">
        <v>1010010</v>
      </c>
      <c r="AD2747" s="1369">
        <v>5</v>
      </c>
      <c r="AE2747" s="1125">
        <v>-1</v>
      </c>
      <c r="AF2747" s="1126">
        <v>-1</v>
      </c>
      <c r="AG2747" s="1126">
        <v>-1</v>
      </c>
      <c r="AH2747" s="1126">
        <v>-1</v>
      </c>
      <c r="AI2747" s="1126">
        <v>-1</v>
      </c>
      <c r="AJ2747" s="1127" t="s">
        <v>66655</v>
      </c>
      <c r="AK2747" s="1128" t="s">
        <v>66656</v>
      </c>
      <c r="AL2747" s="1128" t="s">
        <v>66657</v>
      </c>
      <c r="AM2747" s="1128" t="s">
        <v>66658</v>
      </c>
      <c r="AN2747" s="1128" t="s">
        <v>66659</v>
      </c>
      <c r="AP2747" s="1368">
        <v>251</v>
      </c>
      <c r="AQ2747" s="1369">
        <v>5</v>
      </c>
      <c r="AR2747" s="1372">
        <v>-1</v>
      </c>
      <c r="AS2747" s="1140" t="s">
        <v>66655</v>
      </c>
      <c r="AT2747" s="1130"/>
      <c r="AU2747" s="1138"/>
      <c r="AV2747" s="1130"/>
      <c r="AW2747" s="1138"/>
      <c r="AX2747" s="1130"/>
      <c r="AY2747" s="1138"/>
      <c r="AZ2747" s="1130"/>
      <c r="BA2747" s="1138"/>
    </row>
    <row r="2748" spans="2:53" ht="17.25" customHeight="1" thickBot="1">
      <c r="B2748" s="1371">
        <v>1010010</v>
      </c>
      <c r="C2748" s="1180">
        <v>6</v>
      </c>
      <c r="D2748" s="1647">
        <v>-1</v>
      </c>
      <c r="E2748" s="1570">
        <v>-1</v>
      </c>
      <c r="F2748" s="1570">
        <v>-1</v>
      </c>
      <c r="G2748" s="1552">
        <v>2011</v>
      </c>
      <c r="H2748" s="1552">
        <v>-1</v>
      </c>
      <c r="I2748" s="1552">
        <v>-1</v>
      </c>
      <c r="J2748" s="1552">
        <v>13</v>
      </c>
      <c r="K2748" s="1552">
        <v>4002</v>
      </c>
      <c r="L2748" s="1552">
        <v>4002</v>
      </c>
      <c r="M2748" s="1552">
        <v>-1</v>
      </c>
      <c r="N2748" s="1552">
        <v>-1</v>
      </c>
      <c r="O2748" s="1552">
        <v>-1</v>
      </c>
      <c r="P2748" s="1552">
        <v>0</v>
      </c>
      <c r="Q2748" s="1552">
        <v>1</v>
      </c>
      <c r="R2748" s="1552">
        <v>-1</v>
      </c>
      <c r="S2748" s="1552" t="s">
        <v>67889</v>
      </c>
      <c r="T2748" s="1552"/>
      <c r="U2748" s="1555"/>
      <c r="V2748" s="1125" t="s">
        <v>56528</v>
      </c>
      <c r="W2748" s="1483" t="s">
        <v>66660</v>
      </c>
      <c r="Y2748" s="945"/>
      <c r="Z2748" s="945"/>
      <c r="AB2748" s="1124"/>
      <c r="AC2748" s="1368">
        <v>1010010</v>
      </c>
      <c r="AD2748" s="1369">
        <v>6</v>
      </c>
      <c r="AE2748" s="1125" t="s">
        <v>56528</v>
      </c>
      <c r="AF2748" s="1126" t="s">
        <v>4497</v>
      </c>
      <c r="AG2748" s="1126" t="s">
        <v>1107</v>
      </c>
      <c r="AH2748" s="1126" t="s">
        <v>5072</v>
      </c>
      <c r="AI2748" s="1126" t="s">
        <v>5072</v>
      </c>
      <c r="AJ2748" s="1127" t="s">
        <v>66660</v>
      </c>
      <c r="AK2748" s="1128" t="s">
        <v>66661</v>
      </c>
      <c r="AL2748" s="1128" t="s">
        <v>66662</v>
      </c>
      <c r="AM2748" s="1128" t="s">
        <v>66663</v>
      </c>
      <c r="AN2748" s="1128" t="s">
        <v>66664</v>
      </c>
      <c r="AP2748" s="1368">
        <v>251</v>
      </c>
      <c r="AQ2748" s="1369">
        <v>6</v>
      </c>
      <c r="AR2748" s="1372" t="s">
        <v>56528</v>
      </c>
      <c r="AS2748" s="1140" t="s">
        <v>66660</v>
      </c>
      <c r="AT2748" s="1130"/>
      <c r="AU2748" s="1138"/>
      <c r="AV2748" s="1130"/>
      <c r="AW2748" s="1138"/>
      <c r="AX2748" s="1130"/>
      <c r="AY2748" s="1138"/>
      <c r="AZ2748" s="1130"/>
      <c r="BA2748" s="1138"/>
    </row>
    <row r="2749" spans="2:53" ht="17.25" customHeight="1" thickBot="1">
      <c r="B2749" s="1371">
        <v>1010010</v>
      </c>
      <c r="C2749" s="1180">
        <v>7</v>
      </c>
      <c r="D2749" s="1647">
        <v>-1</v>
      </c>
      <c r="E2749" s="1570">
        <v>-1</v>
      </c>
      <c r="F2749" s="1570">
        <v>-1</v>
      </c>
      <c r="G2749" s="1552">
        <v>2011</v>
      </c>
      <c r="H2749" s="1552">
        <v>-1</v>
      </c>
      <c r="I2749" s="1552">
        <v>-1</v>
      </c>
      <c r="J2749" s="1552">
        <v>13</v>
      </c>
      <c r="K2749" s="1552">
        <v>-1</v>
      </c>
      <c r="L2749" s="1552">
        <v>-1</v>
      </c>
      <c r="M2749" s="1552">
        <v>-1</v>
      </c>
      <c r="N2749" s="1552">
        <v>-1</v>
      </c>
      <c r="O2749" s="1552">
        <v>-1</v>
      </c>
      <c r="P2749" s="1552">
        <v>0</v>
      </c>
      <c r="Q2749" s="1552">
        <v>2</v>
      </c>
      <c r="R2749" s="1552">
        <v>-1</v>
      </c>
      <c r="S2749" s="1552" t="s">
        <v>67888</v>
      </c>
      <c r="T2749" s="1552"/>
      <c r="U2749" s="1555"/>
      <c r="V2749" s="1125">
        <v>-1</v>
      </c>
      <c r="W2749" s="1483" t="s">
        <v>66665</v>
      </c>
      <c r="Y2749" s="945"/>
      <c r="Z2749" s="945"/>
      <c r="AB2749" s="1124"/>
      <c r="AC2749" s="1368">
        <v>1010010</v>
      </c>
      <c r="AD2749" s="1369">
        <v>7</v>
      </c>
      <c r="AE2749" s="1125">
        <v>-1</v>
      </c>
      <c r="AF2749" s="1126">
        <v>-1</v>
      </c>
      <c r="AG2749" s="1126">
        <v>-1</v>
      </c>
      <c r="AH2749" s="1126">
        <v>-1</v>
      </c>
      <c r="AI2749" s="1126">
        <v>-1</v>
      </c>
      <c r="AJ2749" s="1127" t="s">
        <v>66665</v>
      </c>
      <c r="AK2749" s="1128" t="s">
        <v>66666</v>
      </c>
      <c r="AL2749" s="1128" t="s">
        <v>66667</v>
      </c>
      <c r="AM2749" s="1128" t="s">
        <v>66668</v>
      </c>
      <c r="AN2749" s="1128" t="s">
        <v>66669</v>
      </c>
      <c r="AP2749" s="1368">
        <v>251</v>
      </c>
      <c r="AQ2749" s="1369">
        <v>7</v>
      </c>
      <c r="AR2749" s="1372">
        <v>-1</v>
      </c>
      <c r="AS2749" s="1140" t="s">
        <v>66665</v>
      </c>
      <c r="AT2749" s="1130"/>
      <c r="AU2749" s="1138"/>
      <c r="AV2749" s="1130"/>
      <c r="AW2749" s="1138"/>
      <c r="AX2749" s="1130"/>
      <c r="AY2749" s="1138"/>
      <c r="AZ2749" s="1130"/>
      <c r="BA2749" s="1138"/>
    </row>
    <row r="2750" spans="2:53" ht="17.25" customHeight="1" thickBot="1">
      <c r="B2750" s="1371">
        <v>1010010</v>
      </c>
      <c r="C2750" s="1180">
        <v>8</v>
      </c>
      <c r="D2750" s="1647">
        <v>-1</v>
      </c>
      <c r="E2750" s="1570">
        <v>-1</v>
      </c>
      <c r="F2750" s="1570">
        <v>-1</v>
      </c>
      <c r="G2750" s="1552">
        <v>2011</v>
      </c>
      <c r="H2750" s="1552">
        <v>-1</v>
      </c>
      <c r="I2750" s="1552">
        <v>-1</v>
      </c>
      <c r="J2750" s="1552">
        <v>13</v>
      </c>
      <c r="K2750" s="1552">
        <v>4000</v>
      </c>
      <c r="L2750" s="1552">
        <v>4000</v>
      </c>
      <c r="M2750" s="1552">
        <v>-1</v>
      </c>
      <c r="N2750" s="1552">
        <v>-1</v>
      </c>
      <c r="O2750" s="1552">
        <v>-1</v>
      </c>
      <c r="P2750" s="1552">
        <v>0</v>
      </c>
      <c r="Q2750" s="1552">
        <v>2</v>
      </c>
      <c r="R2750" s="1552">
        <v>-1</v>
      </c>
      <c r="S2750" s="1552" t="s">
        <v>67888</v>
      </c>
      <c r="T2750" s="1552"/>
      <c r="U2750" s="1555"/>
      <c r="V2750" s="1125">
        <v>-1</v>
      </c>
      <c r="W2750" s="1483" t="s">
        <v>66670</v>
      </c>
      <c r="Y2750" s="945"/>
      <c r="Z2750" s="945"/>
      <c r="AB2750" s="1124"/>
      <c r="AC2750" s="1368">
        <v>1010010</v>
      </c>
      <c r="AD2750" s="1377">
        <v>8</v>
      </c>
      <c r="AE2750" s="1125">
        <v>-1</v>
      </c>
      <c r="AF2750" s="1126">
        <v>-1</v>
      </c>
      <c r="AG2750" s="1126">
        <v>-1</v>
      </c>
      <c r="AH2750" s="1126">
        <v>-1</v>
      </c>
      <c r="AI2750" s="1126">
        <v>-1</v>
      </c>
      <c r="AJ2750" s="1127" t="s">
        <v>66670</v>
      </c>
      <c r="AK2750" s="1128" t="s">
        <v>66671</v>
      </c>
      <c r="AL2750" s="1128" t="s">
        <v>66672</v>
      </c>
      <c r="AM2750" s="1128" t="s">
        <v>66673</v>
      </c>
      <c r="AN2750" s="1128" t="s">
        <v>66674</v>
      </c>
      <c r="AP2750" s="1368">
        <v>251</v>
      </c>
      <c r="AQ2750" s="1369">
        <v>8</v>
      </c>
      <c r="AR2750" s="1372">
        <v>-1</v>
      </c>
      <c r="AS2750" s="1140" t="s">
        <v>66670</v>
      </c>
      <c r="AT2750" s="1130"/>
      <c r="AU2750" s="1138"/>
      <c r="AV2750" s="1130"/>
      <c r="AW2750" s="1138"/>
      <c r="AX2750" s="1130"/>
      <c r="AY2750" s="1138"/>
      <c r="AZ2750" s="1130"/>
      <c r="BA2750" s="1138"/>
    </row>
    <row r="2751" spans="2:53" ht="17.25" customHeight="1" thickBot="1">
      <c r="B2751" s="1371">
        <v>1010010</v>
      </c>
      <c r="C2751" s="1180">
        <v>9</v>
      </c>
      <c r="D2751" s="1647">
        <v>-1</v>
      </c>
      <c r="E2751" s="1570">
        <v>-1</v>
      </c>
      <c r="F2751" s="1570">
        <v>-1</v>
      </c>
      <c r="G2751" s="1552">
        <v>2011</v>
      </c>
      <c r="H2751" s="1552">
        <v>-1</v>
      </c>
      <c r="I2751" s="1552">
        <v>-1</v>
      </c>
      <c r="J2751" s="1552">
        <v>13</v>
      </c>
      <c r="K2751" s="1552">
        <v>-1</v>
      </c>
      <c r="L2751" s="1552">
        <v>-1</v>
      </c>
      <c r="M2751" s="1552">
        <v>-1</v>
      </c>
      <c r="N2751" s="1552">
        <v>-1</v>
      </c>
      <c r="O2751" s="1552">
        <v>-1</v>
      </c>
      <c r="P2751" s="1552">
        <v>0</v>
      </c>
      <c r="Q2751" s="1552">
        <v>2</v>
      </c>
      <c r="R2751" s="1552">
        <v>-1</v>
      </c>
      <c r="S2751" s="1552" t="s">
        <v>67888</v>
      </c>
      <c r="T2751" s="1552"/>
      <c r="U2751" s="1555"/>
      <c r="V2751" s="1125">
        <v>-1</v>
      </c>
      <c r="W2751" s="1483" t="s">
        <v>66675</v>
      </c>
      <c r="Y2751" s="945"/>
      <c r="Z2751" s="945"/>
      <c r="AB2751" s="1124"/>
      <c r="AC2751" s="1378">
        <v>1010010</v>
      </c>
      <c r="AD2751" s="1181">
        <v>9</v>
      </c>
      <c r="AE2751" s="1125">
        <v>-1</v>
      </c>
      <c r="AF2751" s="1126">
        <v>-1</v>
      </c>
      <c r="AG2751" s="1126">
        <v>-1</v>
      </c>
      <c r="AH2751" s="1126">
        <v>-1</v>
      </c>
      <c r="AI2751" s="1126">
        <v>-1</v>
      </c>
      <c r="AJ2751" s="1127" t="s">
        <v>66675</v>
      </c>
      <c r="AK2751" s="1128" t="s">
        <v>66676</v>
      </c>
      <c r="AL2751" s="1128" t="s">
        <v>66677</v>
      </c>
      <c r="AM2751" s="1128" t="s">
        <v>66678</v>
      </c>
      <c r="AN2751" s="1128" t="s">
        <v>66679</v>
      </c>
      <c r="AP2751" s="1368">
        <v>251</v>
      </c>
      <c r="AQ2751" s="1369">
        <v>9</v>
      </c>
      <c r="AR2751" s="1372">
        <v>-1</v>
      </c>
      <c r="AS2751" s="1140" t="s">
        <v>66675</v>
      </c>
      <c r="AT2751" s="1130"/>
      <c r="AU2751" s="1138"/>
      <c r="AV2751" s="1130"/>
      <c r="AW2751" s="1138"/>
      <c r="AX2751" s="1130"/>
      <c r="AY2751" s="1138"/>
      <c r="AZ2751" s="1130"/>
      <c r="BA2751" s="1138"/>
    </row>
    <row r="2752" spans="2:53" ht="17.25" customHeight="1" thickBot="1">
      <c r="B2752" s="1371">
        <v>1010010</v>
      </c>
      <c r="C2752" s="1180">
        <v>10</v>
      </c>
      <c r="D2752" s="1647">
        <v>-1</v>
      </c>
      <c r="E2752" s="1570">
        <v>-1</v>
      </c>
      <c r="F2752" s="1570">
        <v>-1</v>
      </c>
      <c r="G2752" s="1552">
        <v>2011</v>
      </c>
      <c r="H2752" s="1552">
        <v>-1</v>
      </c>
      <c r="I2752" s="1552">
        <v>-1</v>
      </c>
      <c r="J2752" s="1552">
        <v>13</v>
      </c>
      <c r="K2752" s="1552">
        <v>-1</v>
      </c>
      <c r="L2752" s="1552">
        <v>-1</v>
      </c>
      <c r="M2752" s="1552">
        <v>-1</v>
      </c>
      <c r="N2752" s="1552">
        <v>2008</v>
      </c>
      <c r="O2752" s="1552">
        <v>2008</v>
      </c>
      <c r="P2752" s="1552">
        <v>0</v>
      </c>
      <c r="Q2752" s="1552">
        <v>0</v>
      </c>
      <c r="R2752" s="1552">
        <v>-1</v>
      </c>
      <c r="S2752" s="1552" t="s">
        <v>67889</v>
      </c>
      <c r="T2752" s="1552"/>
      <c r="U2752" s="1555"/>
      <c r="V2752" s="1125" t="s">
        <v>1105</v>
      </c>
      <c r="W2752" s="1483" t="s">
        <v>66680</v>
      </c>
      <c r="Y2752" s="945"/>
      <c r="Z2752" s="945"/>
      <c r="AB2752" s="1124"/>
      <c r="AC2752" s="1378">
        <v>1010010</v>
      </c>
      <c r="AD2752" s="1181">
        <v>10</v>
      </c>
      <c r="AE2752" s="1125" t="s">
        <v>1105</v>
      </c>
      <c r="AF2752" s="1126" t="s">
        <v>1105</v>
      </c>
      <c r="AG2752" s="1126" t="s">
        <v>1105</v>
      </c>
      <c r="AH2752" s="1126" t="s">
        <v>1105</v>
      </c>
      <c r="AI2752" s="1126" t="s">
        <v>1105</v>
      </c>
      <c r="AJ2752" s="1127" t="s">
        <v>66680</v>
      </c>
      <c r="AK2752" s="1128" t="s">
        <v>66681</v>
      </c>
      <c r="AL2752" s="1128" t="s">
        <v>66682</v>
      </c>
      <c r="AM2752" s="1128" t="s">
        <v>74761</v>
      </c>
      <c r="AN2752" s="1128" t="s">
        <v>74761</v>
      </c>
      <c r="AP2752" s="1368">
        <v>251</v>
      </c>
      <c r="AQ2752" s="1369">
        <v>10</v>
      </c>
      <c r="AR2752" s="1372" t="s">
        <v>1105</v>
      </c>
      <c r="AS2752" s="1298" t="s">
        <v>66680</v>
      </c>
      <c r="AT2752" s="1130"/>
      <c r="AU2752" s="1138"/>
      <c r="AV2752" s="1130"/>
      <c r="AW2752" s="1138"/>
      <c r="AX2752" s="1130"/>
      <c r="AY2752" s="1138"/>
      <c r="AZ2752" s="1130"/>
      <c r="BA2752" s="1138"/>
    </row>
    <row r="2753" spans="2:53" ht="17.25" customHeight="1" thickBot="1">
      <c r="B2753" s="1379">
        <v>1010010</v>
      </c>
      <c r="C2753" s="1286">
        <v>11</v>
      </c>
      <c r="D2753" s="1647">
        <v>-1</v>
      </c>
      <c r="E2753" s="1579">
        <v>-1</v>
      </c>
      <c r="F2753" s="1579">
        <v>-1</v>
      </c>
      <c r="G2753" s="1567">
        <v>2011</v>
      </c>
      <c r="H2753" s="1567">
        <v>-1</v>
      </c>
      <c r="I2753" s="1567">
        <v>-1</v>
      </c>
      <c r="J2753" s="1567">
        <v>13</v>
      </c>
      <c r="K2753" s="1567">
        <v>-1</v>
      </c>
      <c r="L2753" s="1567">
        <v>-1</v>
      </c>
      <c r="M2753" s="1567">
        <v>-1</v>
      </c>
      <c r="N2753" s="1567">
        <v>0</v>
      </c>
      <c r="O2753" s="1567">
        <v>-1</v>
      </c>
      <c r="P2753" s="1567">
        <v>0</v>
      </c>
      <c r="Q2753" s="1567">
        <v>2</v>
      </c>
      <c r="R2753" s="1567">
        <v>-1</v>
      </c>
      <c r="S2753" s="1567" t="s">
        <v>67888</v>
      </c>
      <c r="T2753" s="1567"/>
      <c r="U2753" s="1635"/>
      <c r="V2753" s="1212">
        <v>-1</v>
      </c>
      <c r="W2753" s="1502" t="s">
        <v>66683</v>
      </c>
      <c r="Y2753" s="945"/>
      <c r="Z2753" s="945"/>
      <c r="AB2753" s="1124"/>
      <c r="AC2753" s="1380">
        <v>1010010</v>
      </c>
      <c r="AD2753" s="1181">
        <v>11</v>
      </c>
      <c r="AE2753" s="1125">
        <v>-1</v>
      </c>
      <c r="AF2753" s="1126">
        <v>-1</v>
      </c>
      <c r="AG2753" s="1126">
        <v>-1</v>
      </c>
      <c r="AH2753" s="1126">
        <v>-1</v>
      </c>
      <c r="AI2753" s="1126">
        <v>-1</v>
      </c>
      <c r="AJ2753" s="1127" t="s">
        <v>66683</v>
      </c>
      <c r="AK2753" s="1128" t="s">
        <v>66684</v>
      </c>
      <c r="AL2753" s="1128" t="s">
        <v>66685</v>
      </c>
      <c r="AM2753" s="1128" t="s">
        <v>66686</v>
      </c>
      <c r="AN2753" s="1128" t="s">
        <v>66687</v>
      </c>
      <c r="AP2753" s="1381">
        <v>251</v>
      </c>
      <c r="AQ2753" s="1377">
        <v>11</v>
      </c>
      <c r="AR2753" s="1382">
        <v>-1</v>
      </c>
      <c r="AS2753" s="1313" t="s">
        <v>66683</v>
      </c>
      <c r="AT2753" s="1130"/>
      <c r="AU2753" s="1308"/>
      <c r="AV2753" s="1130"/>
      <c r="AW2753" s="1308"/>
      <c r="AX2753" s="1130"/>
      <c r="AY2753" s="1308"/>
      <c r="AZ2753" s="1130"/>
      <c r="BA2753" s="1308"/>
    </row>
    <row r="2754" spans="2:53" ht="19.5" thickBot="1">
      <c r="B2754" s="1120">
        <v>11000</v>
      </c>
      <c r="C2754" s="1120">
        <v>0</v>
      </c>
      <c r="D2754" s="1647">
        <v>-1</v>
      </c>
      <c r="E2754" s="1570">
        <v>-1</v>
      </c>
      <c r="F2754" s="1570">
        <v>-1</v>
      </c>
      <c r="G2754" s="1551">
        <v>0</v>
      </c>
      <c r="H2754" s="1571">
        <v>-1</v>
      </c>
      <c r="I2754" s="1552">
        <v>-1</v>
      </c>
      <c r="J2754" s="1552">
        <v>4</v>
      </c>
      <c r="K2754" s="1576">
        <v>1000</v>
      </c>
      <c r="L2754" s="1576">
        <v>1000</v>
      </c>
      <c r="M2754" s="1552">
        <v>-1</v>
      </c>
      <c r="N2754" s="1552">
        <v>0</v>
      </c>
      <c r="O2754" s="1552">
        <v>0</v>
      </c>
      <c r="P2754" s="1552">
        <v>0</v>
      </c>
      <c r="Q2754" s="1605">
        <f>IF(AD2754=-1, 2, IF(C2754=0, 1, IF(AD2754=#REF!, "같음", "다름")))</f>
        <v>1</v>
      </c>
      <c r="R2754" s="1552">
        <v>-1</v>
      </c>
      <c r="S2754" s="1577" t="str">
        <f t="shared" ref="S2754:S2817" si="340">IF(AD2754=-1,"-1",IF(Q2754=-1,"-1",IF(Q2754=1,"0",IF(Q2754=0,"1",IF(Q2754=2,"-1")))))</f>
        <v>0</v>
      </c>
      <c r="T2754" s="1577"/>
      <c r="U2754" s="1636" t="s">
        <v>68168</v>
      </c>
      <c r="V2754" s="1125" t="s">
        <v>56008</v>
      </c>
      <c r="W2754" s="1506" t="s">
        <v>67004</v>
      </c>
      <c r="X2754" s="1186"/>
      <c r="Y2754" s="950"/>
      <c r="Z2754" s="1122">
        <v>45678</v>
      </c>
      <c r="AA2754" s="1130"/>
      <c r="AB2754" s="1130"/>
      <c r="AC2754" s="950">
        <v>11000</v>
      </c>
      <c r="AD2754" s="1383">
        <v>0</v>
      </c>
      <c r="AE2754" s="1126" t="s">
        <v>36</v>
      </c>
      <c r="AF2754" s="1126" t="s">
        <v>7903</v>
      </c>
      <c r="AG2754" s="1126" t="s">
        <v>7904</v>
      </c>
      <c r="AH2754" s="1126" t="s">
        <v>5087</v>
      </c>
      <c r="AI2754" s="1126" t="s">
        <v>5088</v>
      </c>
      <c r="AJ2754" s="1128" t="s">
        <v>68169</v>
      </c>
      <c r="AK2754" s="1128" t="s">
        <v>66688</v>
      </c>
      <c r="AL2754" s="1134" t="s">
        <v>66689</v>
      </c>
      <c r="AM2754" s="1134" t="s">
        <v>66690</v>
      </c>
      <c r="AN2754" s="1134" t="s">
        <v>66691</v>
      </c>
      <c r="AP2754" s="950"/>
      <c r="AQ2754" s="950"/>
      <c r="AR2754" s="950"/>
      <c r="AS2754" s="950"/>
      <c r="AT2754" s="950"/>
      <c r="AU2754" s="950"/>
      <c r="AV2754" s="950"/>
      <c r="AW2754" s="950"/>
      <c r="AX2754" s="950"/>
      <c r="AY2754" s="950"/>
      <c r="AZ2754" s="950"/>
      <c r="BA2754" s="950"/>
    </row>
    <row r="2755" spans="2:53" ht="19.5" thickBot="1">
      <c r="B2755" s="1120">
        <f t="shared" ref="B2755:B2759" si="341">B2754</f>
        <v>11000</v>
      </c>
      <c r="C2755" s="1120">
        <f t="shared" ref="C2755:C2759" si="342">C2754+1</f>
        <v>1</v>
      </c>
      <c r="D2755" s="1647">
        <v>-1</v>
      </c>
      <c r="E2755" s="1570">
        <v>-1</v>
      </c>
      <c r="F2755" s="1570">
        <v>-1</v>
      </c>
      <c r="G2755" s="1551">
        <f>G2754</f>
        <v>0</v>
      </c>
      <c r="H2755" s="1571">
        <v>-1</v>
      </c>
      <c r="I2755" s="1552">
        <v>-1</v>
      </c>
      <c r="J2755" s="1552">
        <f t="shared" ref="J2755:J2759" si="343">J2754</f>
        <v>4</v>
      </c>
      <c r="K2755" s="1576">
        <v>0</v>
      </c>
      <c r="L2755" s="1576">
        <v>0</v>
      </c>
      <c r="M2755" s="1552">
        <v>0</v>
      </c>
      <c r="N2755" s="1552">
        <v>2018</v>
      </c>
      <c r="O2755" s="1552">
        <v>2018</v>
      </c>
      <c r="P2755" s="1552">
        <v>0</v>
      </c>
      <c r="Q2755" s="1605">
        <v>0</v>
      </c>
      <c r="R2755" s="1552">
        <v>-1</v>
      </c>
      <c r="S2755" s="1577" t="str">
        <f t="shared" si="340"/>
        <v>1</v>
      </c>
      <c r="T2755" s="1577"/>
      <c r="U2755" s="1636"/>
      <c r="V2755" s="1125" t="s">
        <v>1105</v>
      </c>
      <c r="W2755" s="1506" t="s">
        <v>67005</v>
      </c>
      <c r="X2755" s="1186"/>
      <c r="Y2755" s="950"/>
      <c r="Z2755" s="1122">
        <v>45678</v>
      </c>
      <c r="AA2755" s="1130"/>
      <c r="AB2755" s="1138"/>
      <c r="AC2755" s="950">
        <v>11000</v>
      </c>
      <c r="AD2755" s="1383">
        <v>1</v>
      </c>
      <c r="AE2755" s="1126" t="s">
        <v>1105</v>
      </c>
      <c r="AF2755" s="949" t="s">
        <v>1105</v>
      </c>
      <c r="AG2755" s="949" t="s">
        <v>1105</v>
      </c>
      <c r="AH2755" s="949" t="s">
        <v>1105</v>
      </c>
      <c r="AI2755" s="949" t="s">
        <v>1105</v>
      </c>
      <c r="AJ2755" s="1128" t="s">
        <v>68170</v>
      </c>
      <c r="AK2755" s="1128" t="s">
        <v>66692</v>
      </c>
      <c r="AL2755" s="1134" t="s">
        <v>66693</v>
      </c>
      <c r="AM2755" s="1134" t="s">
        <v>66694</v>
      </c>
      <c r="AN2755" s="1134" t="s">
        <v>66695</v>
      </c>
      <c r="AP2755" s="950"/>
      <c r="AQ2755" s="950"/>
      <c r="AR2755" s="950"/>
      <c r="AS2755" s="950"/>
      <c r="AT2755" s="950"/>
      <c r="AU2755" s="950"/>
      <c r="AV2755" s="950"/>
      <c r="AW2755" s="950"/>
      <c r="AX2755" s="950"/>
      <c r="AY2755" s="950"/>
      <c r="AZ2755" s="950"/>
      <c r="BA2755" s="950"/>
    </row>
    <row r="2756" spans="2:53" ht="19.5" thickBot="1">
      <c r="B2756" s="1120">
        <f t="shared" si="341"/>
        <v>11000</v>
      </c>
      <c r="C2756" s="1120">
        <f t="shared" si="342"/>
        <v>2</v>
      </c>
      <c r="D2756" s="1647">
        <v>-1</v>
      </c>
      <c r="E2756" s="1570">
        <v>-1</v>
      </c>
      <c r="F2756" s="1570">
        <v>-1</v>
      </c>
      <c r="G2756" s="1551">
        <f t="shared" ref="G2756:G2759" si="344">G2755</f>
        <v>0</v>
      </c>
      <c r="H2756" s="1571">
        <v>-1</v>
      </c>
      <c r="I2756" s="1552">
        <v>-1</v>
      </c>
      <c r="J2756" s="1552">
        <f t="shared" si="343"/>
        <v>4</v>
      </c>
      <c r="K2756" s="1576">
        <v>-1</v>
      </c>
      <c r="L2756" s="1576">
        <v>-1</v>
      </c>
      <c r="M2756" s="1552">
        <f t="shared" ref="M2756:M2759" si="345">M2755</f>
        <v>0</v>
      </c>
      <c r="N2756" s="1552">
        <v>0</v>
      </c>
      <c r="O2756" s="1552">
        <v>0</v>
      </c>
      <c r="P2756" s="1552">
        <v>0</v>
      </c>
      <c r="Q2756" s="1605">
        <v>1</v>
      </c>
      <c r="R2756" s="1552">
        <v>-1</v>
      </c>
      <c r="S2756" s="1577" t="str">
        <f t="shared" si="340"/>
        <v>0</v>
      </c>
      <c r="T2756" s="1577"/>
      <c r="U2756" s="1636"/>
      <c r="V2756" s="1125" t="s">
        <v>56008</v>
      </c>
      <c r="W2756" s="1506" t="s">
        <v>67006</v>
      </c>
      <c r="X2756" s="1186"/>
      <c r="Y2756" s="950"/>
      <c r="Z2756" s="1122">
        <v>45678</v>
      </c>
      <c r="AA2756" s="1130"/>
      <c r="AB2756" s="1138"/>
      <c r="AC2756" s="950">
        <v>11000</v>
      </c>
      <c r="AD2756" s="1383">
        <v>2</v>
      </c>
      <c r="AE2756" s="1126" t="s">
        <v>36</v>
      </c>
      <c r="AF2756" s="1126" t="s">
        <v>7903</v>
      </c>
      <c r="AG2756" s="1126" t="s">
        <v>7904</v>
      </c>
      <c r="AH2756" s="1126" t="s">
        <v>5087</v>
      </c>
      <c r="AI2756" s="1126" t="s">
        <v>5088</v>
      </c>
      <c r="AJ2756" s="1128" t="s">
        <v>74762</v>
      </c>
      <c r="AK2756" s="1128" t="s">
        <v>74763</v>
      </c>
      <c r="AL2756" s="1134" t="s">
        <v>74764</v>
      </c>
      <c r="AM2756" s="1134" t="s">
        <v>74765</v>
      </c>
      <c r="AN2756" s="1134" t="s">
        <v>74766</v>
      </c>
      <c r="AP2756" s="950"/>
      <c r="AQ2756" s="950"/>
      <c r="AR2756" s="950"/>
      <c r="AS2756" s="950"/>
      <c r="AT2756" s="950"/>
      <c r="AU2756" s="950"/>
      <c r="AV2756" s="950"/>
      <c r="AW2756" s="950"/>
      <c r="AX2756" s="950"/>
      <c r="AY2756" s="950"/>
      <c r="AZ2756" s="950"/>
      <c r="BA2756" s="950"/>
    </row>
    <row r="2757" spans="2:53" ht="19.5" thickBot="1">
      <c r="B2757" s="1120">
        <f t="shared" si="341"/>
        <v>11000</v>
      </c>
      <c r="C2757" s="1120">
        <f t="shared" si="342"/>
        <v>3</v>
      </c>
      <c r="D2757" s="1647">
        <v>-1</v>
      </c>
      <c r="E2757" s="1570">
        <v>-1</v>
      </c>
      <c r="F2757" s="1570">
        <v>-1</v>
      </c>
      <c r="G2757" s="1551">
        <f t="shared" si="344"/>
        <v>0</v>
      </c>
      <c r="H2757" s="1571">
        <v>-1</v>
      </c>
      <c r="I2757" s="1552">
        <v>-1</v>
      </c>
      <c r="J2757" s="1552">
        <f t="shared" si="343"/>
        <v>4</v>
      </c>
      <c r="K2757" s="1576">
        <v>-1</v>
      </c>
      <c r="L2757" s="1576">
        <v>-1</v>
      </c>
      <c r="M2757" s="1552">
        <f t="shared" si="345"/>
        <v>0</v>
      </c>
      <c r="N2757" s="1552">
        <v>-1</v>
      </c>
      <c r="O2757" s="1552">
        <v>-1</v>
      </c>
      <c r="P2757" s="1552">
        <v>0</v>
      </c>
      <c r="Q2757" s="1605">
        <v>1</v>
      </c>
      <c r="R2757" s="1552">
        <v>-1</v>
      </c>
      <c r="S2757" s="1577" t="str">
        <f t="shared" si="340"/>
        <v>0</v>
      </c>
      <c r="T2757" s="1577"/>
      <c r="U2757" s="1636"/>
      <c r="V2757" s="1125" t="s">
        <v>56008</v>
      </c>
      <c r="W2757" s="1506" t="s">
        <v>67007</v>
      </c>
      <c r="X2757" s="1186"/>
      <c r="Y2757" s="950"/>
      <c r="Z2757" s="1122">
        <v>45678</v>
      </c>
      <c r="AA2757" s="1130"/>
      <c r="AB2757" s="1138"/>
      <c r="AC2757" s="950">
        <v>11000</v>
      </c>
      <c r="AD2757" s="1383">
        <v>3</v>
      </c>
      <c r="AE2757" s="1126" t="s">
        <v>36</v>
      </c>
      <c r="AF2757" s="1126" t="s">
        <v>7903</v>
      </c>
      <c r="AG2757" s="1126" t="s">
        <v>7904</v>
      </c>
      <c r="AH2757" s="1126" t="s">
        <v>5087</v>
      </c>
      <c r="AI2757" s="1126" t="s">
        <v>5088</v>
      </c>
      <c r="AJ2757" s="1128" t="s">
        <v>68171</v>
      </c>
      <c r="AK2757" s="1128" t="s">
        <v>66696</v>
      </c>
      <c r="AL2757" s="1134" t="s">
        <v>66697</v>
      </c>
      <c r="AM2757" s="1134" t="s">
        <v>66698</v>
      </c>
      <c r="AN2757" s="1134" t="s">
        <v>66699</v>
      </c>
      <c r="AP2757" s="950"/>
      <c r="AQ2757" s="950"/>
      <c r="AR2757" s="950"/>
      <c r="AS2757" s="950"/>
      <c r="AT2757" s="950"/>
      <c r="AU2757" s="950"/>
      <c r="AV2757" s="950"/>
      <c r="AW2757" s="950"/>
      <c r="AX2757" s="950"/>
      <c r="AY2757" s="950"/>
      <c r="AZ2757" s="950"/>
      <c r="BA2757" s="950"/>
    </row>
    <row r="2758" spans="2:53" ht="19.5" thickBot="1">
      <c r="B2758" s="1120">
        <f t="shared" si="341"/>
        <v>11000</v>
      </c>
      <c r="C2758" s="1120">
        <f t="shared" si="342"/>
        <v>4</v>
      </c>
      <c r="D2758" s="1647">
        <v>-1</v>
      </c>
      <c r="E2758" s="1570">
        <v>-1</v>
      </c>
      <c r="F2758" s="1570">
        <v>-1</v>
      </c>
      <c r="G2758" s="1551">
        <f t="shared" si="344"/>
        <v>0</v>
      </c>
      <c r="H2758" s="1571">
        <v>-1</v>
      </c>
      <c r="I2758" s="1552">
        <v>-1</v>
      </c>
      <c r="J2758" s="1552">
        <f t="shared" si="343"/>
        <v>4</v>
      </c>
      <c r="K2758" s="1576">
        <v>-1</v>
      </c>
      <c r="L2758" s="1576">
        <v>-1</v>
      </c>
      <c r="M2758" s="1552">
        <f t="shared" si="345"/>
        <v>0</v>
      </c>
      <c r="N2758" s="1552">
        <v>-1</v>
      </c>
      <c r="O2758" s="1552">
        <v>-1</v>
      </c>
      <c r="P2758" s="1552">
        <v>0</v>
      </c>
      <c r="Q2758" s="1605">
        <v>1</v>
      </c>
      <c r="R2758" s="1552">
        <v>-1</v>
      </c>
      <c r="S2758" s="1577" t="str">
        <f t="shared" si="340"/>
        <v>0</v>
      </c>
      <c r="T2758" s="1577"/>
      <c r="U2758" s="1636"/>
      <c r="V2758" s="1125" t="s">
        <v>56008</v>
      </c>
      <c r="W2758" s="1506" t="s">
        <v>67008</v>
      </c>
      <c r="X2758" s="1186"/>
      <c r="Y2758" s="950"/>
      <c r="Z2758" s="1122">
        <v>45678</v>
      </c>
      <c r="AA2758" s="1130"/>
      <c r="AB2758" s="1138"/>
      <c r="AC2758" s="950">
        <v>11000</v>
      </c>
      <c r="AD2758" s="1383">
        <v>4</v>
      </c>
      <c r="AE2758" s="1126" t="s">
        <v>36</v>
      </c>
      <c r="AF2758" s="1126" t="s">
        <v>7903</v>
      </c>
      <c r="AG2758" s="1126" t="s">
        <v>7904</v>
      </c>
      <c r="AH2758" s="1126" t="s">
        <v>5087</v>
      </c>
      <c r="AI2758" s="1126" t="s">
        <v>5088</v>
      </c>
      <c r="AJ2758" s="1128" t="s">
        <v>74767</v>
      </c>
      <c r="AK2758" s="1128" t="s">
        <v>74768</v>
      </c>
      <c r="AL2758" s="1134" t="s">
        <v>74769</v>
      </c>
      <c r="AM2758" s="1134" t="s">
        <v>74770</v>
      </c>
      <c r="AN2758" s="1134" t="s">
        <v>74771</v>
      </c>
      <c r="AP2758" s="950"/>
      <c r="AQ2758" s="950"/>
      <c r="AR2758" s="950"/>
      <c r="AS2758" s="950"/>
      <c r="AT2758" s="950"/>
      <c r="AU2758" s="950"/>
      <c r="AV2758" s="950"/>
      <c r="AW2758" s="950"/>
      <c r="AX2758" s="950"/>
      <c r="AY2758" s="950"/>
      <c r="AZ2758" s="950"/>
      <c r="BA2758" s="950"/>
    </row>
    <row r="2759" spans="2:53" ht="19.5" thickBot="1">
      <c r="B2759" s="1120">
        <f t="shared" si="341"/>
        <v>11000</v>
      </c>
      <c r="C2759" s="1120">
        <f t="shared" si="342"/>
        <v>5</v>
      </c>
      <c r="D2759" s="1647">
        <v>-1</v>
      </c>
      <c r="E2759" s="1570">
        <v>-1</v>
      </c>
      <c r="F2759" s="1570">
        <v>-1</v>
      </c>
      <c r="G2759" s="1551">
        <f t="shared" si="344"/>
        <v>0</v>
      </c>
      <c r="H2759" s="1571">
        <v>-1</v>
      </c>
      <c r="I2759" s="1552">
        <v>-1</v>
      </c>
      <c r="J2759" s="1552">
        <f t="shared" si="343"/>
        <v>4</v>
      </c>
      <c r="K2759" s="1576">
        <v>-1</v>
      </c>
      <c r="L2759" s="1576">
        <v>-1</v>
      </c>
      <c r="M2759" s="1552">
        <f t="shared" si="345"/>
        <v>0</v>
      </c>
      <c r="N2759" s="1552">
        <v>-1</v>
      </c>
      <c r="O2759" s="1552">
        <v>-1</v>
      </c>
      <c r="P2759" s="1552">
        <v>0</v>
      </c>
      <c r="Q2759" s="1605">
        <v>1</v>
      </c>
      <c r="R2759" s="1552">
        <v>-1</v>
      </c>
      <c r="S2759" s="1577" t="str">
        <f t="shared" si="340"/>
        <v>0</v>
      </c>
      <c r="T2759" s="1577"/>
      <c r="U2759" s="1636"/>
      <c r="V2759" s="1125" t="s">
        <v>56008</v>
      </c>
      <c r="W2759" s="1506" t="s">
        <v>67009</v>
      </c>
      <c r="X2759" s="1186"/>
      <c r="Y2759" s="950"/>
      <c r="Z2759" s="1122">
        <v>45678</v>
      </c>
      <c r="AA2759" s="1130"/>
      <c r="AB2759" s="1138"/>
      <c r="AC2759" s="950">
        <v>11000</v>
      </c>
      <c r="AD2759" s="1383">
        <v>5</v>
      </c>
      <c r="AE2759" s="1126" t="s">
        <v>36</v>
      </c>
      <c r="AF2759" s="1126" t="s">
        <v>7903</v>
      </c>
      <c r="AG2759" s="1126" t="s">
        <v>7904</v>
      </c>
      <c r="AH2759" s="1126" t="s">
        <v>5087</v>
      </c>
      <c r="AI2759" s="1126" t="s">
        <v>5088</v>
      </c>
      <c r="AJ2759" s="1128" t="s">
        <v>68172</v>
      </c>
      <c r="AK2759" s="1128" t="s">
        <v>66700</v>
      </c>
      <c r="AL2759" s="1134" t="s">
        <v>66701</v>
      </c>
      <c r="AM2759" s="1134" t="s">
        <v>66702</v>
      </c>
      <c r="AN2759" s="1134" t="s">
        <v>66703</v>
      </c>
      <c r="AP2759" s="950"/>
      <c r="AQ2759" s="950"/>
      <c r="AR2759" s="950"/>
      <c r="AS2759" s="950"/>
      <c r="AT2759" s="950"/>
      <c r="AU2759" s="950"/>
      <c r="AV2759" s="950"/>
      <c r="AW2759" s="950"/>
      <c r="AX2759" s="950"/>
      <c r="AY2759" s="950"/>
      <c r="AZ2759" s="950"/>
      <c r="BA2759" s="950"/>
    </row>
    <row r="2760" spans="2:53" ht="19.5" thickBot="1">
      <c r="B2760" s="1120">
        <v>11001</v>
      </c>
      <c r="C2760" s="1120">
        <v>0</v>
      </c>
      <c r="D2760" s="1647">
        <v>-1</v>
      </c>
      <c r="E2760" s="1570">
        <v>-1</v>
      </c>
      <c r="F2760" s="1570">
        <v>-1</v>
      </c>
      <c r="G2760" s="1551">
        <v>0</v>
      </c>
      <c r="H2760" s="1571">
        <v>-1</v>
      </c>
      <c r="I2760" s="1552">
        <v>-1</v>
      </c>
      <c r="J2760" s="1552">
        <v>4</v>
      </c>
      <c r="K2760" s="1576">
        <v>0</v>
      </c>
      <c r="L2760" s="1576">
        <v>0</v>
      </c>
      <c r="M2760" s="1552">
        <v>0</v>
      </c>
      <c r="N2760" s="1552">
        <v>0</v>
      </c>
      <c r="O2760" s="1552">
        <v>0</v>
      </c>
      <c r="P2760" s="1552">
        <v>0</v>
      </c>
      <c r="Q2760" s="1605">
        <f>IF(AD2760=-1, 2, IF(C2760=0, 1, IF(AD2760=#REF!, "같음", "다름")))</f>
        <v>1</v>
      </c>
      <c r="R2760" s="1552">
        <v>-1</v>
      </c>
      <c r="S2760" s="1577" t="str">
        <f t="shared" si="340"/>
        <v>0</v>
      </c>
      <c r="T2760" s="1577"/>
      <c r="U2760" s="1577"/>
      <c r="V2760" s="1125">
        <v>-1</v>
      </c>
      <c r="W2760" s="1506" t="s">
        <v>67010</v>
      </c>
      <c r="X2760" s="1186"/>
      <c r="Y2760" s="950"/>
      <c r="Z2760" s="1122">
        <v>45679</v>
      </c>
      <c r="AA2760" s="1130"/>
      <c r="AB2760" s="1138"/>
      <c r="AC2760" s="950">
        <v>11001</v>
      </c>
      <c r="AD2760" s="1383">
        <v>0</v>
      </c>
      <c r="AE2760" s="1126">
        <v>-1</v>
      </c>
      <c r="AF2760" s="1126">
        <v>-1</v>
      </c>
      <c r="AG2760" s="1126">
        <v>-1</v>
      </c>
      <c r="AH2760" s="1126">
        <v>-1</v>
      </c>
      <c r="AI2760" s="1126">
        <v>-1</v>
      </c>
      <c r="AJ2760" s="1128" t="s">
        <v>74772</v>
      </c>
      <c r="AK2760" s="1128" t="s">
        <v>74773</v>
      </c>
      <c r="AL2760" s="1134" t="s">
        <v>74774</v>
      </c>
      <c r="AM2760" s="1134" t="s">
        <v>74775</v>
      </c>
      <c r="AN2760" s="1134" t="s">
        <v>74776</v>
      </c>
      <c r="AP2760" s="950"/>
      <c r="AQ2760" s="950"/>
      <c r="AR2760" s="950"/>
      <c r="AS2760" s="950"/>
      <c r="AT2760" s="950"/>
      <c r="AU2760" s="950"/>
      <c r="AV2760" s="950"/>
      <c r="AW2760" s="950"/>
      <c r="AX2760" s="950"/>
      <c r="AY2760" s="950"/>
      <c r="AZ2760" s="950"/>
      <c r="BA2760" s="950"/>
    </row>
    <row r="2761" spans="2:53" ht="19.5" thickBot="1">
      <c r="B2761" s="1120">
        <f t="shared" ref="B2761:B2770" si="346">B2760</f>
        <v>11001</v>
      </c>
      <c r="C2761" s="1120">
        <f t="shared" ref="C2761:C2770" si="347">C2760+1</f>
        <v>1</v>
      </c>
      <c r="D2761" s="1647">
        <v>-1</v>
      </c>
      <c r="E2761" s="1570">
        <v>-1</v>
      </c>
      <c r="F2761" s="1570">
        <v>-1</v>
      </c>
      <c r="G2761" s="1551">
        <f>G2760</f>
        <v>0</v>
      </c>
      <c r="H2761" s="1571">
        <v>-1</v>
      </c>
      <c r="I2761" s="1552">
        <v>-1</v>
      </c>
      <c r="J2761" s="1552">
        <f t="shared" ref="J2761:J2770" si="348">J2760</f>
        <v>4</v>
      </c>
      <c r="K2761" s="1576">
        <v>-1</v>
      </c>
      <c r="L2761" s="1576">
        <v>-1</v>
      </c>
      <c r="M2761" s="1552">
        <f t="shared" ref="M2761:M2770" si="349">M2760</f>
        <v>0</v>
      </c>
      <c r="N2761" s="1552">
        <v>-1</v>
      </c>
      <c r="O2761" s="1552">
        <v>-1</v>
      </c>
      <c r="P2761" s="1552">
        <v>0</v>
      </c>
      <c r="Q2761" s="1605">
        <v>1</v>
      </c>
      <c r="R2761" s="1552">
        <v>-1</v>
      </c>
      <c r="S2761" s="1577" t="str">
        <f t="shared" si="340"/>
        <v>0</v>
      </c>
      <c r="T2761" s="1577"/>
      <c r="U2761" s="1577"/>
      <c r="V2761" s="1125" t="s">
        <v>56008</v>
      </c>
      <c r="W2761" s="1506" t="s">
        <v>67011</v>
      </c>
      <c r="X2761" s="1186"/>
      <c r="Y2761" s="950"/>
      <c r="Z2761" s="1122">
        <v>45679</v>
      </c>
      <c r="AA2761" s="1130"/>
      <c r="AB2761" s="1138"/>
      <c r="AC2761" s="950">
        <v>11001</v>
      </c>
      <c r="AD2761" s="1383">
        <v>1</v>
      </c>
      <c r="AE2761" s="1126" t="s">
        <v>36</v>
      </c>
      <c r="AF2761" s="1126" t="s">
        <v>7903</v>
      </c>
      <c r="AG2761" s="1126" t="s">
        <v>7904</v>
      </c>
      <c r="AH2761" s="1126" t="s">
        <v>5087</v>
      </c>
      <c r="AI2761" s="1126" t="s">
        <v>5088</v>
      </c>
      <c r="AJ2761" s="1128" t="s">
        <v>68173</v>
      </c>
      <c r="AK2761" s="1128" t="s">
        <v>66704</v>
      </c>
      <c r="AL2761" s="1134" t="s">
        <v>66705</v>
      </c>
      <c r="AM2761" s="1134" t="s">
        <v>66706</v>
      </c>
      <c r="AN2761" s="1134" t="s">
        <v>66707</v>
      </c>
      <c r="AP2761" s="950"/>
      <c r="AQ2761" s="950"/>
      <c r="AR2761" s="950"/>
      <c r="AS2761" s="950"/>
      <c r="AT2761" s="950"/>
      <c r="AU2761" s="950"/>
      <c r="AV2761" s="950"/>
      <c r="AW2761" s="950"/>
      <c r="AX2761" s="950"/>
      <c r="AY2761" s="950"/>
      <c r="AZ2761" s="950"/>
      <c r="BA2761" s="950"/>
    </row>
    <row r="2762" spans="2:53" ht="19.5" thickBot="1">
      <c r="B2762" s="1120">
        <f t="shared" si="346"/>
        <v>11001</v>
      </c>
      <c r="C2762" s="1120">
        <f t="shared" si="347"/>
        <v>2</v>
      </c>
      <c r="D2762" s="1647">
        <v>-1</v>
      </c>
      <c r="E2762" s="1570">
        <v>-1</v>
      </c>
      <c r="F2762" s="1570">
        <v>-1</v>
      </c>
      <c r="G2762" s="1551">
        <f t="shared" ref="G2762:G2770" si="350">G2761</f>
        <v>0</v>
      </c>
      <c r="H2762" s="1571">
        <v>-1</v>
      </c>
      <c r="I2762" s="1552">
        <v>-1</v>
      </c>
      <c r="J2762" s="1552">
        <f t="shared" si="348"/>
        <v>4</v>
      </c>
      <c r="K2762" s="1576">
        <v>-1</v>
      </c>
      <c r="L2762" s="1576">
        <v>-1</v>
      </c>
      <c r="M2762" s="1552">
        <f t="shared" si="349"/>
        <v>0</v>
      </c>
      <c r="N2762" s="1552">
        <v>2005</v>
      </c>
      <c r="O2762" s="1552">
        <v>-1</v>
      </c>
      <c r="P2762" s="1552">
        <v>0</v>
      </c>
      <c r="Q2762" s="1605">
        <v>0</v>
      </c>
      <c r="R2762" s="1552">
        <v>-1</v>
      </c>
      <c r="S2762" s="1577" t="str">
        <f t="shared" si="340"/>
        <v>1</v>
      </c>
      <c r="T2762" s="1577"/>
      <c r="U2762" s="1577"/>
      <c r="V2762" s="1125" t="s">
        <v>1105</v>
      </c>
      <c r="W2762" s="1506" t="s">
        <v>67012</v>
      </c>
      <c r="X2762" s="1186"/>
      <c r="Y2762" s="950"/>
      <c r="Z2762" s="1122">
        <v>45679</v>
      </c>
      <c r="AA2762" s="1130"/>
      <c r="AB2762" s="1138"/>
      <c r="AC2762" s="950">
        <v>11001</v>
      </c>
      <c r="AD2762" s="1383">
        <v>2</v>
      </c>
      <c r="AE2762" s="1126" t="s">
        <v>1105</v>
      </c>
      <c r="AF2762" s="949" t="s">
        <v>1105</v>
      </c>
      <c r="AG2762" s="949" t="s">
        <v>1105</v>
      </c>
      <c r="AH2762" s="949" t="s">
        <v>1105</v>
      </c>
      <c r="AI2762" s="949" t="s">
        <v>1105</v>
      </c>
      <c r="AJ2762" s="1128" t="s">
        <v>74777</v>
      </c>
      <c r="AK2762" s="1128" t="s">
        <v>74778</v>
      </c>
      <c r="AL2762" s="1134" t="s">
        <v>74779</v>
      </c>
      <c r="AM2762" s="1134" t="s">
        <v>74780</v>
      </c>
      <c r="AN2762" s="1134" t="s">
        <v>74781</v>
      </c>
      <c r="AP2762" s="950"/>
      <c r="AQ2762" s="950"/>
      <c r="AR2762" s="950"/>
      <c r="AS2762" s="950"/>
      <c r="AT2762" s="950"/>
      <c r="AU2762" s="950"/>
      <c r="AV2762" s="950"/>
      <c r="AW2762" s="950"/>
      <c r="AX2762" s="950"/>
      <c r="AY2762" s="950"/>
      <c r="AZ2762" s="950"/>
      <c r="BA2762" s="950"/>
    </row>
    <row r="2763" spans="2:53" ht="19.5" thickBot="1">
      <c r="B2763" s="1120">
        <f t="shared" si="346"/>
        <v>11001</v>
      </c>
      <c r="C2763" s="1120">
        <f t="shared" si="347"/>
        <v>3</v>
      </c>
      <c r="D2763" s="1647">
        <v>-1</v>
      </c>
      <c r="E2763" s="1570">
        <v>-1</v>
      </c>
      <c r="F2763" s="1570">
        <v>-1</v>
      </c>
      <c r="G2763" s="1551">
        <f t="shared" si="350"/>
        <v>0</v>
      </c>
      <c r="H2763" s="1571">
        <v>-1</v>
      </c>
      <c r="I2763" s="1552">
        <v>-1</v>
      </c>
      <c r="J2763" s="1552">
        <f t="shared" si="348"/>
        <v>4</v>
      </c>
      <c r="K2763" s="1576">
        <v>-1</v>
      </c>
      <c r="L2763" s="1576">
        <v>-1</v>
      </c>
      <c r="M2763" s="1552">
        <f t="shared" si="349"/>
        <v>0</v>
      </c>
      <c r="N2763" s="1552">
        <v>-1</v>
      </c>
      <c r="O2763" s="1552">
        <v>-1</v>
      </c>
      <c r="P2763" s="1552">
        <v>0</v>
      </c>
      <c r="Q2763" s="1605">
        <v>1</v>
      </c>
      <c r="R2763" s="1552">
        <v>-1</v>
      </c>
      <c r="S2763" s="1577" t="str">
        <f t="shared" si="340"/>
        <v>0</v>
      </c>
      <c r="T2763" s="1577"/>
      <c r="U2763" s="1577"/>
      <c r="V2763" s="1125" t="s">
        <v>56008</v>
      </c>
      <c r="W2763" s="1506" t="s">
        <v>67013</v>
      </c>
      <c r="X2763" s="1186"/>
      <c r="Y2763" s="950"/>
      <c r="Z2763" s="1122">
        <v>45679</v>
      </c>
      <c r="AA2763" s="1130"/>
      <c r="AB2763" s="1138"/>
      <c r="AC2763" s="950">
        <v>11001</v>
      </c>
      <c r="AD2763" s="1383">
        <v>3</v>
      </c>
      <c r="AE2763" s="1126" t="s">
        <v>36</v>
      </c>
      <c r="AF2763" s="1126" t="s">
        <v>7903</v>
      </c>
      <c r="AG2763" s="1126" t="s">
        <v>7904</v>
      </c>
      <c r="AH2763" s="1126" t="s">
        <v>5087</v>
      </c>
      <c r="AI2763" s="1126" t="s">
        <v>5088</v>
      </c>
      <c r="AJ2763" s="1128" t="s">
        <v>68174</v>
      </c>
      <c r="AK2763" s="1128" t="s">
        <v>66708</v>
      </c>
      <c r="AL2763" s="1134" t="s">
        <v>66709</v>
      </c>
      <c r="AM2763" s="1134" t="s">
        <v>66710</v>
      </c>
      <c r="AN2763" s="1134" t="s">
        <v>66711</v>
      </c>
      <c r="AP2763" s="950"/>
      <c r="AQ2763" s="950"/>
      <c r="AR2763" s="950"/>
      <c r="AS2763" s="950"/>
      <c r="AT2763" s="950"/>
      <c r="AU2763" s="950"/>
      <c r="AV2763" s="950"/>
      <c r="AW2763" s="950"/>
      <c r="AX2763" s="950"/>
      <c r="AY2763" s="950"/>
      <c r="AZ2763" s="950"/>
      <c r="BA2763" s="950"/>
    </row>
    <row r="2764" spans="2:53" ht="19.5" thickBot="1">
      <c r="B2764" s="1120">
        <f t="shared" si="346"/>
        <v>11001</v>
      </c>
      <c r="C2764" s="1120">
        <f t="shared" si="347"/>
        <v>4</v>
      </c>
      <c r="D2764" s="1647">
        <v>-1</v>
      </c>
      <c r="E2764" s="1570">
        <v>-1</v>
      </c>
      <c r="F2764" s="1570">
        <v>-1</v>
      </c>
      <c r="G2764" s="1551">
        <f t="shared" si="350"/>
        <v>0</v>
      </c>
      <c r="H2764" s="1571">
        <v>-1</v>
      </c>
      <c r="I2764" s="1552">
        <v>-1</v>
      </c>
      <c r="J2764" s="1552">
        <f t="shared" si="348"/>
        <v>4</v>
      </c>
      <c r="K2764" s="1576">
        <v>-1</v>
      </c>
      <c r="L2764" s="1576">
        <v>-1</v>
      </c>
      <c r="M2764" s="1552">
        <f t="shared" si="349"/>
        <v>0</v>
      </c>
      <c r="N2764" s="1552">
        <v>-1</v>
      </c>
      <c r="O2764" s="1552">
        <v>-1</v>
      </c>
      <c r="P2764" s="1552">
        <v>0</v>
      </c>
      <c r="Q2764" s="1605">
        <v>1</v>
      </c>
      <c r="R2764" s="1552">
        <v>-1</v>
      </c>
      <c r="S2764" s="1577" t="str">
        <f t="shared" si="340"/>
        <v>0</v>
      </c>
      <c r="T2764" s="1577"/>
      <c r="U2764" s="1577"/>
      <c r="V2764" s="1125" t="s">
        <v>56008</v>
      </c>
      <c r="W2764" s="1506" t="s">
        <v>67014</v>
      </c>
      <c r="X2764" s="1186"/>
      <c r="Y2764" s="950"/>
      <c r="Z2764" s="1122">
        <v>45679</v>
      </c>
      <c r="AA2764" s="1130"/>
      <c r="AB2764" s="1138"/>
      <c r="AC2764" s="950">
        <v>11001</v>
      </c>
      <c r="AD2764" s="1383">
        <v>4</v>
      </c>
      <c r="AE2764" s="1126" t="s">
        <v>36</v>
      </c>
      <c r="AF2764" s="1126" t="s">
        <v>7903</v>
      </c>
      <c r="AG2764" s="1126" t="s">
        <v>7904</v>
      </c>
      <c r="AH2764" s="1126" t="s">
        <v>5087</v>
      </c>
      <c r="AI2764" s="1126" t="s">
        <v>5088</v>
      </c>
      <c r="AJ2764" s="1128" t="s">
        <v>68175</v>
      </c>
      <c r="AK2764" s="1128" t="s">
        <v>66712</v>
      </c>
      <c r="AL2764" s="1134" t="s">
        <v>66713</v>
      </c>
      <c r="AM2764" s="1134" t="s">
        <v>66714</v>
      </c>
      <c r="AN2764" s="1134" t="s">
        <v>66715</v>
      </c>
      <c r="AP2764" s="950"/>
      <c r="AQ2764" s="950"/>
      <c r="AR2764" s="950"/>
      <c r="AS2764" s="950"/>
      <c r="AT2764" s="950"/>
      <c r="AU2764" s="950"/>
      <c r="AV2764" s="950"/>
      <c r="AW2764" s="950"/>
      <c r="AX2764" s="950"/>
      <c r="AY2764" s="950"/>
      <c r="AZ2764" s="950"/>
      <c r="BA2764" s="950"/>
    </row>
    <row r="2765" spans="2:53" ht="19.5" thickBot="1">
      <c r="B2765" s="1120">
        <f t="shared" si="346"/>
        <v>11001</v>
      </c>
      <c r="C2765" s="1120">
        <f t="shared" si="347"/>
        <v>5</v>
      </c>
      <c r="D2765" s="1647">
        <v>-1</v>
      </c>
      <c r="E2765" s="1570">
        <v>-1</v>
      </c>
      <c r="F2765" s="1570">
        <v>-1</v>
      </c>
      <c r="G2765" s="1551">
        <f t="shared" si="350"/>
        <v>0</v>
      </c>
      <c r="H2765" s="1571">
        <v>-1</v>
      </c>
      <c r="I2765" s="1552">
        <v>-1</v>
      </c>
      <c r="J2765" s="1552">
        <f t="shared" si="348"/>
        <v>4</v>
      </c>
      <c r="K2765" s="1576">
        <v>-1</v>
      </c>
      <c r="L2765" s="1576">
        <v>-1</v>
      </c>
      <c r="M2765" s="1552">
        <f t="shared" si="349"/>
        <v>0</v>
      </c>
      <c r="N2765" s="1552">
        <v>-1</v>
      </c>
      <c r="O2765" s="1552">
        <v>-1</v>
      </c>
      <c r="P2765" s="1552">
        <v>0</v>
      </c>
      <c r="Q2765" s="1605">
        <v>1</v>
      </c>
      <c r="R2765" s="1552">
        <v>-1</v>
      </c>
      <c r="S2765" s="1577" t="str">
        <f t="shared" si="340"/>
        <v>0</v>
      </c>
      <c r="T2765" s="1577"/>
      <c r="U2765" s="1577"/>
      <c r="V2765" s="1125" t="s">
        <v>56008</v>
      </c>
      <c r="W2765" s="1506" t="s">
        <v>67015</v>
      </c>
      <c r="X2765" s="1186"/>
      <c r="Y2765" s="950"/>
      <c r="Z2765" s="1122">
        <v>45679</v>
      </c>
      <c r="AA2765" s="1130"/>
      <c r="AB2765" s="1138"/>
      <c r="AC2765" s="950">
        <v>11001</v>
      </c>
      <c r="AD2765" s="1383">
        <v>5</v>
      </c>
      <c r="AE2765" s="1126" t="s">
        <v>36</v>
      </c>
      <c r="AF2765" s="1126" t="s">
        <v>7903</v>
      </c>
      <c r="AG2765" s="1126" t="s">
        <v>7904</v>
      </c>
      <c r="AH2765" s="1126" t="s">
        <v>5087</v>
      </c>
      <c r="AI2765" s="1126" t="s">
        <v>5088</v>
      </c>
      <c r="AJ2765" s="1128" t="s">
        <v>68176</v>
      </c>
      <c r="AK2765" s="1128" t="s">
        <v>66716</v>
      </c>
      <c r="AL2765" s="1134" t="s">
        <v>66717</v>
      </c>
      <c r="AM2765" s="1134" t="s">
        <v>66718</v>
      </c>
      <c r="AN2765" s="1134" t="s">
        <v>66719</v>
      </c>
      <c r="AP2765" s="950"/>
      <c r="AQ2765" s="950"/>
      <c r="AR2765" s="950"/>
      <c r="AS2765" s="950"/>
      <c r="AT2765" s="950"/>
      <c r="AU2765" s="950"/>
      <c r="AV2765" s="950"/>
      <c r="AW2765" s="950"/>
      <c r="AX2765" s="950"/>
      <c r="AY2765" s="950"/>
      <c r="AZ2765" s="950"/>
      <c r="BA2765" s="950"/>
    </row>
    <row r="2766" spans="2:53" ht="19.5" thickBot="1">
      <c r="B2766" s="1120">
        <f t="shared" si="346"/>
        <v>11001</v>
      </c>
      <c r="C2766" s="1120">
        <f t="shared" si="347"/>
        <v>6</v>
      </c>
      <c r="D2766" s="1647">
        <v>-1</v>
      </c>
      <c r="E2766" s="1570">
        <v>-1</v>
      </c>
      <c r="F2766" s="1570">
        <v>-1</v>
      </c>
      <c r="G2766" s="1551">
        <f t="shared" si="350"/>
        <v>0</v>
      </c>
      <c r="H2766" s="1571">
        <v>-1</v>
      </c>
      <c r="I2766" s="1552">
        <v>-1</v>
      </c>
      <c r="J2766" s="1552">
        <f t="shared" si="348"/>
        <v>4</v>
      </c>
      <c r="K2766" s="1576">
        <v>-1</v>
      </c>
      <c r="L2766" s="1576">
        <v>-1</v>
      </c>
      <c r="M2766" s="1552">
        <f t="shared" si="349"/>
        <v>0</v>
      </c>
      <c r="N2766" s="1552">
        <v>-1</v>
      </c>
      <c r="O2766" s="1552">
        <v>-1</v>
      </c>
      <c r="P2766" s="1552">
        <v>0</v>
      </c>
      <c r="Q2766" s="1605">
        <v>1</v>
      </c>
      <c r="R2766" s="1552">
        <v>-1</v>
      </c>
      <c r="S2766" s="1577" t="str">
        <f t="shared" si="340"/>
        <v>0</v>
      </c>
      <c r="T2766" s="1577"/>
      <c r="U2766" s="1577"/>
      <c r="V2766" s="1125" t="s">
        <v>56008</v>
      </c>
      <c r="W2766" s="1506" t="s">
        <v>67016</v>
      </c>
      <c r="X2766" s="1186"/>
      <c r="Y2766" s="950"/>
      <c r="Z2766" s="1122">
        <v>45679</v>
      </c>
      <c r="AA2766" s="1130"/>
      <c r="AB2766" s="1138"/>
      <c r="AC2766" s="950">
        <v>11001</v>
      </c>
      <c r="AD2766" s="1383">
        <v>6</v>
      </c>
      <c r="AE2766" s="1126" t="s">
        <v>36</v>
      </c>
      <c r="AF2766" s="1126" t="s">
        <v>7903</v>
      </c>
      <c r="AG2766" s="1126" t="s">
        <v>7904</v>
      </c>
      <c r="AH2766" s="1126" t="s">
        <v>5087</v>
      </c>
      <c r="AI2766" s="1126" t="s">
        <v>5088</v>
      </c>
      <c r="AJ2766" s="1128" t="s">
        <v>68177</v>
      </c>
      <c r="AK2766" s="1128" t="s">
        <v>66720</v>
      </c>
      <c r="AL2766" s="1134" t="s">
        <v>66721</v>
      </c>
      <c r="AM2766" s="1134" t="s">
        <v>66722</v>
      </c>
      <c r="AN2766" s="1134" t="s">
        <v>66723</v>
      </c>
      <c r="AP2766" s="950"/>
      <c r="AQ2766" s="950"/>
      <c r="AR2766" s="950"/>
      <c r="AS2766" s="950"/>
      <c r="AT2766" s="950"/>
      <c r="AU2766" s="950"/>
      <c r="AV2766" s="950"/>
      <c r="AW2766" s="950"/>
      <c r="AX2766" s="950"/>
      <c r="AY2766" s="950"/>
      <c r="AZ2766" s="950"/>
      <c r="BA2766" s="950"/>
    </row>
    <row r="2767" spans="2:53" ht="19.5" thickBot="1">
      <c r="B2767" s="1120">
        <f t="shared" si="346"/>
        <v>11001</v>
      </c>
      <c r="C2767" s="1120">
        <f t="shared" si="347"/>
        <v>7</v>
      </c>
      <c r="D2767" s="1647">
        <v>-1</v>
      </c>
      <c r="E2767" s="1570">
        <v>-1</v>
      </c>
      <c r="F2767" s="1570">
        <v>-1</v>
      </c>
      <c r="G2767" s="1551">
        <f t="shared" si="350"/>
        <v>0</v>
      </c>
      <c r="H2767" s="1571">
        <v>-1</v>
      </c>
      <c r="I2767" s="1552">
        <v>-1</v>
      </c>
      <c r="J2767" s="1552">
        <f t="shared" si="348"/>
        <v>4</v>
      </c>
      <c r="K2767" s="1576">
        <v>-1</v>
      </c>
      <c r="L2767" s="1576">
        <v>-1</v>
      </c>
      <c r="M2767" s="1552">
        <f t="shared" si="349"/>
        <v>0</v>
      </c>
      <c r="N2767" s="1552">
        <v>2006</v>
      </c>
      <c r="O2767" s="1552">
        <v>2006</v>
      </c>
      <c r="P2767" s="1552">
        <v>0</v>
      </c>
      <c r="Q2767" s="1605">
        <v>0</v>
      </c>
      <c r="R2767" s="1552">
        <v>-1</v>
      </c>
      <c r="S2767" s="1577" t="str">
        <f t="shared" si="340"/>
        <v>1</v>
      </c>
      <c r="T2767" s="1577"/>
      <c r="U2767" s="1577"/>
      <c r="V2767" s="1125" t="s">
        <v>1105</v>
      </c>
      <c r="W2767" s="1506" t="s">
        <v>67017</v>
      </c>
      <c r="X2767" s="1186"/>
      <c r="Y2767" s="950"/>
      <c r="Z2767" s="1122">
        <v>45679</v>
      </c>
      <c r="AA2767" s="1130"/>
      <c r="AB2767" s="1138"/>
      <c r="AC2767" s="950">
        <v>11001</v>
      </c>
      <c r="AD2767" s="1383">
        <v>7</v>
      </c>
      <c r="AE2767" s="1126" t="s">
        <v>1105</v>
      </c>
      <c r="AF2767" s="949" t="s">
        <v>1105</v>
      </c>
      <c r="AG2767" s="949" t="s">
        <v>1105</v>
      </c>
      <c r="AH2767" s="949" t="s">
        <v>1105</v>
      </c>
      <c r="AI2767" s="949" t="s">
        <v>1105</v>
      </c>
      <c r="AJ2767" s="1128" t="s">
        <v>74782</v>
      </c>
      <c r="AK2767" s="1128" t="s">
        <v>66724</v>
      </c>
      <c r="AL2767" s="1134" t="s">
        <v>74783</v>
      </c>
      <c r="AM2767" s="1134" t="s">
        <v>74784</v>
      </c>
      <c r="AN2767" s="1134" t="s">
        <v>74785</v>
      </c>
      <c r="AP2767" s="950"/>
      <c r="AQ2767" s="950"/>
      <c r="AR2767" s="950"/>
      <c r="AS2767" s="950"/>
      <c r="AT2767" s="950"/>
      <c r="AU2767" s="950"/>
      <c r="AV2767" s="950"/>
      <c r="AW2767" s="950"/>
      <c r="AX2767" s="950"/>
      <c r="AY2767" s="950"/>
      <c r="AZ2767" s="950"/>
      <c r="BA2767" s="950"/>
    </row>
    <row r="2768" spans="2:53" ht="19.5" thickBot="1">
      <c r="B2768" s="1120">
        <f t="shared" si="346"/>
        <v>11001</v>
      </c>
      <c r="C2768" s="1120">
        <f t="shared" si="347"/>
        <v>8</v>
      </c>
      <c r="D2768" s="1647">
        <v>-1</v>
      </c>
      <c r="E2768" s="1570">
        <v>-1</v>
      </c>
      <c r="F2768" s="1570">
        <v>-1</v>
      </c>
      <c r="G2768" s="1551">
        <f t="shared" si="350"/>
        <v>0</v>
      </c>
      <c r="H2768" s="1571">
        <v>-1</v>
      </c>
      <c r="I2768" s="1552">
        <v>-1</v>
      </c>
      <c r="J2768" s="1552">
        <f t="shared" si="348"/>
        <v>4</v>
      </c>
      <c r="K2768" s="1576">
        <v>-1</v>
      </c>
      <c r="L2768" s="1576">
        <v>-1</v>
      </c>
      <c r="M2768" s="1552">
        <f t="shared" si="349"/>
        <v>0</v>
      </c>
      <c r="N2768" s="1552">
        <v>-1</v>
      </c>
      <c r="O2768" s="1552">
        <v>0</v>
      </c>
      <c r="P2768" s="1552">
        <v>0</v>
      </c>
      <c r="Q2768" s="1605">
        <v>1</v>
      </c>
      <c r="R2768" s="1552">
        <v>-1</v>
      </c>
      <c r="S2768" s="1577" t="str">
        <f t="shared" si="340"/>
        <v>0</v>
      </c>
      <c r="T2768" s="1577"/>
      <c r="U2768" s="1577"/>
      <c r="V2768" s="1125" t="s">
        <v>56008</v>
      </c>
      <c r="W2768" s="1506" t="s">
        <v>66725</v>
      </c>
      <c r="X2768" s="1186"/>
      <c r="Y2768" s="950"/>
      <c r="Z2768" s="1122">
        <v>45679</v>
      </c>
      <c r="AA2768" s="1130"/>
      <c r="AB2768" s="1138"/>
      <c r="AC2768" s="950">
        <v>11001</v>
      </c>
      <c r="AD2768" s="1383">
        <v>8</v>
      </c>
      <c r="AE2768" s="1126" t="s">
        <v>36</v>
      </c>
      <c r="AF2768" s="1126" t="s">
        <v>7903</v>
      </c>
      <c r="AG2768" s="1126" t="s">
        <v>7904</v>
      </c>
      <c r="AH2768" s="1126" t="s">
        <v>5087</v>
      </c>
      <c r="AI2768" s="1126" t="s">
        <v>5088</v>
      </c>
      <c r="AJ2768" s="1128" t="s">
        <v>66725</v>
      </c>
      <c r="AK2768" s="1128" t="s">
        <v>66726</v>
      </c>
      <c r="AL2768" s="1134" t="s">
        <v>66727</v>
      </c>
      <c r="AM2768" s="1134" t="s">
        <v>66728</v>
      </c>
      <c r="AN2768" s="1134" t="s">
        <v>66729</v>
      </c>
      <c r="AP2768" s="950"/>
      <c r="AQ2768" s="950"/>
      <c r="AR2768" s="950"/>
      <c r="AS2768" s="950"/>
      <c r="AT2768" s="950"/>
      <c r="AU2768" s="950"/>
      <c r="AV2768" s="950"/>
      <c r="AW2768" s="950"/>
      <c r="AX2768" s="950"/>
      <c r="AY2768" s="950"/>
      <c r="AZ2768" s="950"/>
      <c r="BA2768" s="950"/>
    </row>
    <row r="2769" spans="2:40" s="950" customFormat="1" ht="19.5" thickBot="1">
      <c r="B2769" s="1120">
        <f t="shared" si="346"/>
        <v>11001</v>
      </c>
      <c r="C2769" s="1120">
        <f t="shared" si="347"/>
        <v>9</v>
      </c>
      <c r="D2769" s="1647">
        <v>-1</v>
      </c>
      <c r="E2769" s="1570">
        <v>-1</v>
      </c>
      <c r="F2769" s="1570">
        <v>-1</v>
      </c>
      <c r="G2769" s="1551">
        <f t="shared" si="350"/>
        <v>0</v>
      </c>
      <c r="H2769" s="1571">
        <v>-1</v>
      </c>
      <c r="I2769" s="1552">
        <v>-1</v>
      </c>
      <c r="J2769" s="1552">
        <f t="shared" si="348"/>
        <v>4</v>
      </c>
      <c r="K2769" s="1576">
        <v>-1</v>
      </c>
      <c r="L2769" s="1576">
        <v>-1</v>
      </c>
      <c r="M2769" s="1552">
        <f t="shared" si="349"/>
        <v>0</v>
      </c>
      <c r="N2769" s="1552">
        <v>0</v>
      </c>
      <c r="O2769" s="1552">
        <v>-1</v>
      </c>
      <c r="P2769" s="1552">
        <v>0</v>
      </c>
      <c r="Q2769" s="1605">
        <v>0</v>
      </c>
      <c r="R2769" s="1552">
        <v>-1</v>
      </c>
      <c r="S2769" s="1577" t="str">
        <f t="shared" si="340"/>
        <v>1</v>
      </c>
      <c r="T2769" s="1577"/>
      <c r="U2769" s="1577"/>
      <c r="V2769" s="1125" t="s">
        <v>1105</v>
      </c>
      <c r="W2769" s="1506" t="s">
        <v>68178</v>
      </c>
      <c r="X2769" s="1186"/>
      <c r="Z2769" s="1122">
        <v>45679</v>
      </c>
      <c r="AA2769" s="1130"/>
      <c r="AB2769" s="1138"/>
      <c r="AC2769" s="950">
        <v>11001</v>
      </c>
      <c r="AD2769" s="1383">
        <v>9</v>
      </c>
      <c r="AE2769" s="1126" t="s">
        <v>1105</v>
      </c>
      <c r="AF2769" s="949" t="s">
        <v>1105</v>
      </c>
      <c r="AG2769" s="949" t="s">
        <v>1105</v>
      </c>
      <c r="AH2769" s="949" t="s">
        <v>1105</v>
      </c>
      <c r="AI2769" s="949" t="s">
        <v>1105</v>
      </c>
      <c r="AJ2769" s="1128" t="s">
        <v>74786</v>
      </c>
      <c r="AK2769" s="1128" t="s">
        <v>74787</v>
      </c>
      <c r="AL2769" s="1134" t="s">
        <v>74788</v>
      </c>
      <c r="AM2769" s="1134" t="s">
        <v>74789</v>
      </c>
      <c r="AN2769" s="1134" t="s">
        <v>74790</v>
      </c>
    </row>
    <row r="2770" spans="2:40" s="950" customFormat="1" ht="19.5" thickBot="1">
      <c r="B2770" s="1120">
        <f t="shared" si="346"/>
        <v>11001</v>
      </c>
      <c r="C2770" s="1120">
        <f t="shared" si="347"/>
        <v>10</v>
      </c>
      <c r="D2770" s="1647">
        <v>-1</v>
      </c>
      <c r="E2770" s="1570">
        <v>-1</v>
      </c>
      <c r="F2770" s="1570">
        <v>-1</v>
      </c>
      <c r="G2770" s="1551">
        <f t="shared" si="350"/>
        <v>0</v>
      </c>
      <c r="H2770" s="1571">
        <v>-1</v>
      </c>
      <c r="I2770" s="1552">
        <v>-1</v>
      </c>
      <c r="J2770" s="1552">
        <f t="shared" si="348"/>
        <v>4</v>
      </c>
      <c r="K2770" s="1576">
        <v>-1</v>
      </c>
      <c r="L2770" s="1576">
        <v>-1</v>
      </c>
      <c r="M2770" s="1552">
        <f t="shared" si="349"/>
        <v>0</v>
      </c>
      <c r="N2770" s="1552">
        <v>-1</v>
      </c>
      <c r="O2770" s="1552">
        <v>-1</v>
      </c>
      <c r="P2770" s="1552">
        <v>0</v>
      </c>
      <c r="Q2770" s="1605">
        <v>1</v>
      </c>
      <c r="R2770" s="1552">
        <v>-1</v>
      </c>
      <c r="S2770" s="1577" t="str">
        <f t="shared" si="340"/>
        <v>0</v>
      </c>
      <c r="T2770" s="1577"/>
      <c r="U2770" s="1577"/>
      <c r="V2770" s="1125" t="s">
        <v>56008</v>
      </c>
      <c r="W2770" s="1506" t="s">
        <v>67018</v>
      </c>
      <c r="X2770" s="1186"/>
      <c r="Z2770" s="1122">
        <v>45679</v>
      </c>
      <c r="AA2770" s="1130"/>
      <c r="AB2770" s="1138"/>
      <c r="AC2770" s="950">
        <v>11001</v>
      </c>
      <c r="AD2770" s="1383">
        <v>10</v>
      </c>
      <c r="AE2770" s="1126" t="s">
        <v>36</v>
      </c>
      <c r="AF2770" s="1126" t="s">
        <v>7903</v>
      </c>
      <c r="AG2770" s="1126" t="s">
        <v>7904</v>
      </c>
      <c r="AH2770" s="1126" t="s">
        <v>5087</v>
      </c>
      <c r="AI2770" s="1126" t="s">
        <v>5088</v>
      </c>
      <c r="AJ2770" s="1128" t="s">
        <v>74791</v>
      </c>
      <c r="AK2770" s="1128" t="s">
        <v>74792</v>
      </c>
      <c r="AL2770" s="1134" t="s">
        <v>74793</v>
      </c>
      <c r="AM2770" s="1134" t="s">
        <v>74794</v>
      </c>
      <c r="AN2770" s="1134" t="s">
        <v>74795</v>
      </c>
    </row>
    <row r="2771" spans="2:40" s="950" customFormat="1" ht="19.5" thickBot="1">
      <c r="B2771" s="1120">
        <v>11002</v>
      </c>
      <c r="C2771" s="1120">
        <v>0</v>
      </c>
      <c r="D2771" s="1647">
        <v>-1</v>
      </c>
      <c r="E2771" s="1570">
        <v>-1</v>
      </c>
      <c r="F2771" s="1570">
        <v>-1</v>
      </c>
      <c r="G2771" s="1551">
        <v>0</v>
      </c>
      <c r="H2771" s="1571">
        <v>-1</v>
      </c>
      <c r="I2771" s="1552">
        <v>-1</v>
      </c>
      <c r="J2771" s="1552">
        <v>0</v>
      </c>
      <c r="K2771" s="1576">
        <v>0</v>
      </c>
      <c r="L2771" s="1576">
        <v>0</v>
      </c>
      <c r="M2771" s="1552">
        <v>-1</v>
      </c>
      <c r="N2771" s="1552">
        <v>0</v>
      </c>
      <c r="O2771" s="1552">
        <v>0</v>
      </c>
      <c r="P2771" s="1552">
        <v>0</v>
      </c>
      <c r="Q2771" s="1605">
        <f>IF(AD2771=-1, 2, IF(C2771=0, 1, IF(AD2771=AD2770, "같음", "다름")))</f>
        <v>1</v>
      </c>
      <c r="R2771" s="1552">
        <v>-1</v>
      </c>
      <c r="S2771" s="1577" t="str">
        <f t="shared" si="340"/>
        <v>0</v>
      </c>
      <c r="T2771" s="1577"/>
      <c r="U2771" s="1577"/>
      <c r="V2771" s="1125" t="s">
        <v>1105</v>
      </c>
      <c r="W2771" s="1506" t="s">
        <v>67019</v>
      </c>
      <c r="X2771" s="1186"/>
      <c r="Z2771" s="1122">
        <v>45679</v>
      </c>
      <c r="AA2771" s="1130"/>
      <c r="AB2771" s="1138"/>
      <c r="AC2771" s="950">
        <v>11002</v>
      </c>
      <c r="AD2771" s="1383">
        <v>0</v>
      </c>
      <c r="AE2771" s="1126" t="s">
        <v>1105</v>
      </c>
      <c r="AF2771" s="949" t="s">
        <v>1105</v>
      </c>
      <c r="AG2771" s="949" t="s">
        <v>1105</v>
      </c>
      <c r="AH2771" s="949" t="s">
        <v>1105</v>
      </c>
      <c r="AI2771" s="949" t="s">
        <v>1105</v>
      </c>
      <c r="AJ2771" s="1128" t="s">
        <v>74796</v>
      </c>
      <c r="AK2771" s="1128" t="s">
        <v>66730</v>
      </c>
      <c r="AL2771" s="1134" t="s">
        <v>74797</v>
      </c>
      <c r="AM2771" s="1134" t="s">
        <v>74798</v>
      </c>
      <c r="AN2771" s="1134" t="s">
        <v>74799</v>
      </c>
    </row>
    <row r="2772" spans="2:40" s="950" customFormat="1" ht="19.5" thickBot="1">
      <c r="B2772" s="1120">
        <f t="shared" ref="B2772:B2777" si="351">B2771</f>
        <v>11002</v>
      </c>
      <c r="C2772" s="1120">
        <f t="shared" ref="C2772:C2777" si="352">C2771+1</f>
        <v>1</v>
      </c>
      <c r="D2772" s="1647">
        <v>-1</v>
      </c>
      <c r="E2772" s="1570">
        <v>-1</v>
      </c>
      <c r="F2772" s="1570">
        <v>-1</v>
      </c>
      <c r="G2772" s="1551">
        <f>G2771</f>
        <v>0</v>
      </c>
      <c r="H2772" s="1571">
        <v>-1</v>
      </c>
      <c r="I2772" s="1552">
        <v>-1</v>
      </c>
      <c r="J2772" s="1552">
        <f t="shared" ref="J2772:J2777" si="353">J2771</f>
        <v>0</v>
      </c>
      <c r="K2772" s="1576">
        <v>2030</v>
      </c>
      <c r="L2772" s="1576">
        <v>2030</v>
      </c>
      <c r="M2772" s="1552">
        <f t="shared" ref="M2772:M2777" si="354">M2771</f>
        <v>-1</v>
      </c>
      <c r="N2772" s="1552">
        <v>-1</v>
      </c>
      <c r="O2772" s="1552">
        <v>-1</v>
      </c>
      <c r="P2772" s="1552">
        <v>0</v>
      </c>
      <c r="Q2772" s="1605">
        <v>1</v>
      </c>
      <c r="R2772" s="1552">
        <v>-1</v>
      </c>
      <c r="S2772" s="1577" t="str">
        <f t="shared" si="340"/>
        <v>0</v>
      </c>
      <c r="T2772" s="1577"/>
      <c r="U2772" s="1577"/>
      <c r="V2772" s="1125" t="s">
        <v>1105</v>
      </c>
      <c r="W2772" s="1506" t="s">
        <v>67020</v>
      </c>
      <c r="X2772" s="1186"/>
      <c r="Z2772" s="1122">
        <v>45679</v>
      </c>
      <c r="AA2772" s="1130"/>
      <c r="AB2772" s="1138"/>
      <c r="AC2772" s="950">
        <v>11002</v>
      </c>
      <c r="AD2772" s="1383">
        <v>1</v>
      </c>
      <c r="AE2772" s="1126" t="s">
        <v>1105</v>
      </c>
      <c r="AF2772" s="949" t="s">
        <v>1105</v>
      </c>
      <c r="AG2772" s="949" t="s">
        <v>1105</v>
      </c>
      <c r="AH2772" s="949" t="s">
        <v>1105</v>
      </c>
      <c r="AI2772" s="949" t="s">
        <v>1105</v>
      </c>
      <c r="AJ2772" s="1128" t="s">
        <v>68179</v>
      </c>
      <c r="AK2772" s="1128" t="s">
        <v>66731</v>
      </c>
      <c r="AL2772" s="1134" t="s">
        <v>66732</v>
      </c>
      <c r="AM2772" s="1134" t="s">
        <v>66733</v>
      </c>
      <c r="AN2772" s="1134" t="s">
        <v>66734</v>
      </c>
    </row>
    <row r="2773" spans="2:40" s="950" customFormat="1" ht="19.5" thickBot="1">
      <c r="B2773" s="1120">
        <f t="shared" si="351"/>
        <v>11002</v>
      </c>
      <c r="C2773" s="1120">
        <f t="shared" si="352"/>
        <v>2</v>
      </c>
      <c r="D2773" s="1647">
        <v>-1</v>
      </c>
      <c r="E2773" s="1570">
        <v>-1</v>
      </c>
      <c r="F2773" s="1570">
        <v>-1</v>
      </c>
      <c r="G2773" s="1551">
        <f t="shared" ref="G2773:G2777" si="355">G2772</f>
        <v>0</v>
      </c>
      <c r="H2773" s="1571">
        <v>-1</v>
      </c>
      <c r="I2773" s="1552">
        <v>-1</v>
      </c>
      <c r="J2773" s="1552">
        <f t="shared" si="353"/>
        <v>0</v>
      </c>
      <c r="K2773" s="1576">
        <v>-1</v>
      </c>
      <c r="L2773" s="1576">
        <v>0</v>
      </c>
      <c r="M2773" s="1552">
        <f t="shared" si="354"/>
        <v>-1</v>
      </c>
      <c r="N2773" s="1552">
        <v>-1</v>
      </c>
      <c r="O2773" s="1552">
        <v>-1</v>
      </c>
      <c r="P2773" s="1552">
        <v>0</v>
      </c>
      <c r="Q2773" s="1605" t="str">
        <f t="shared" ref="Q2773:Q2774" si="356">IF(AD2773=-1, 2, IF(C2773=0, 1, IF(AD2773=AD2772, "같음", "다름")))</f>
        <v>다름</v>
      </c>
      <c r="R2773" s="1552">
        <v>-1</v>
      </c>
      <c r="S2773" s="1577" t="b">
        <f t="shared" si="340"/>
        <v>0</v>
      </c>
      <c r="T2773" s="1577"/>
      <c r="U2773" s="1577"/>
      <c r="V2773" s="1125">
        <v>-1</v>
      </c>
      <c r="W2773" s="1506" t="s">
        <v>67021</v>
      </c>
      <c r="X2773" s="1186"/>
      <c r="Z2773" s="1122">
        <v>45679</v>
      </c>
      <c r="AA2773" s="1130"/>
      <c r="AB2773" s="1138"/>
      <c r="AC2773" s="950">
        <v>11002</v>
      </c>
      <c r="AD2773" s="1383">
        <v>2</v>
      </c>
      <c r="AE2773" s="1126">
        <v>-1</v>
      </c>
      <c r="AF2773" s="1126">
        <v>-1</v>
      </c>
      <c r="AG2773" s="1126">
        <v>-1</v>
      </c>
      <c r="AH2773" s="1126">
        <v>-1</v>
      </c>
      <c r="AI2773" s="1126">
        <v>-1</v>
      </c>
      <c r="AJ2773" s="1128" t="s">
        <v>68180</v>
      </c>
      <c r="AK2773" s="1128" t="s">
        <v>66735</v>
      </c>
      <c r="AL2773" s="1134" t="s">
        <v>66736</v>
      </c>
      <c r="AM2773" s="1134" t="s">
        <v>66737</v>
      </c>
      <c r="AN2773" s="1134" t="s">
        <v>66738</v>
      </c>
    </row>
    <row r="2774" spans="2:40" s="950" customFormat="1" ht="19.5" thickBot="1">
      <c r="B2774" s="1120">
        <f t="shared" si="351"/>
        <v>11002</v>
      </c>
      <c r="C2774" s="1120">
        <f t="shared" si="352"/>
        <v>3</v>
      </c>
      <c r="D2774" s="1647">
        <v>-1</v>
      </c>
      <c r="E2774" s="1570">
        <v>-1</v>
      </c>
      <c r="F2774" s="1570">
        <v>-1</v>
      </c>
      <c r="G2774" s="1551">
        <f t="shared" si="355"/>
        <v>0</v>
      </c>
      <c r="H2774" s="1571">
        <v>-1</v>
      </c>
      <c r="I2774" s="1552">
        <v>-1</v>
      </c>
      <c r="J2774" s="1552">
        <f t="shared" si="353"/>
        <v>0</v>
      </c>
      <c r="K2774" s="1576">
        <v>-1</v>
      </c>
      <c r="L2774" s="1576">
        <v>-1</v>
      </c>
      <c r="M2774" s="1552">
        <f t="shared" si="354"/>
        <v>-1</v>
      </c>
      <c r="N2774" s="1552">
        <v>-1</v>
      </c>
      <c r="O2774" s="1552">
        <v>-1</v>
      </c>
      <c r="P2774" s="1552">
        <v>0</v>
      </c>
      <c r="Q2774" s="1605" t="str">
        <f t="shared" si="356"/>
        <v>다름</v>
      </c>
      <c r="R2774" s="1552">
        <v>-1</v>
      </c>
      <c r="S2774" s="1577" t="b">
        <f t="shared" si="340"/>
        <v>0</v>
      </c>
      <c r="T2774" s="1577"/>
      <c r="U2774" s="1577"/>
      <c r="V2774" s="1125">
        <v>-1</v>
      </c>
      <c r="W2774" s="1506" t="s">
        <v>67022</v>
      </c>
      <c r="X2774" s="1186"/>
      <c r="Z2774" s="1122">
        <v>45679</v>
      </c>
      <c r="AA2774" s="1130"/>
      <c r="AB2774" s="1138"/>
      <c r="AC2774" s="950">
        <v>11002</v>
      </c>
      <c r="AD2774" s="1383">
        <v>3</v>
      </c>
      <c r="AE2774" s="1126">
        <v>-1</v>
      </c>
      <c r="AF2774" s="1126">
        <v>-1</v>
      </c>
      <c r="AG2774" s="1126">
        <v>-1</v>
      </c>
      <c r="AH2774" s="1126">
        <v>-1</v>
      </c>
      <c r="AI2774" s="1126">
        <v>-1</v>
      </c>
      <c r="AJ2774" s="1128" t="s">
        <v>68181</v>
      </c>
      <c r="AK2774" s="1128" t="s">
        <v>66739</v>
      </c>
      <c r="AL2774" s="1134" t="s">
        <v>66740</v>
      </c>
      <c r="AM2774" s="1134" t="s">
        <v>66741</v>
      </c>
      <c r="AN2774" s="1134" t="s">
        <v>66742</v>
      </c>
    </row>
    <row r="2775" spans="2:40" s="950" customFormat="1" ht="19.5" thickBot="1">
      <c r="B2775" s="1120">
        <f t="shared" si="351"/>
        <v>11002</v>
      </c>
      <c r="C2775" s="1120">
        <f t="shared" si="352"/>
        <v>4</v>
      </c>
      <c r="D2775" s="1647">
        <v>-1</v>
      </c>
      <c r="E2775" s="1570">
        <v>-1</v>
      </c>
      <c r="F2775" s="1570">
        <v>-1</v>
      </c>
      <c r="G2775" s="1551">
        <f t="shared" si="355"/>
        <v>0</v>
      </c>
      <c r="H2775" s="1571">
        <v>-1</v>
      </c>
      <c r="I2775" s="1552">
        <v>-1</v>
      </c>
      <c r="J2775" s="1552">
        <f t="shared" si="353"/>
        <v>0</v>
      </c>
      <c r="K2775" s="1576">
        <v>0</v>
      </c>
      <c r="L2775" s="1576">
        <v>-1</v>
      </c>
      <c r="M2775" s="1552">
        <f t="shared" si="354"/>
        <v>-1</v>
      </c>
      <c r="N2775" s="1552">
        <v>-1</v>
      </c>
      <c r="O2775" s="1552">
        <v>-1</v>
      </c>
      <c r="P2775" s="1552">
        <v>0</v>
      </c>
      <c r="Q2775" s="1605">
        <v>1</v>
      </c>
      <c r="R2775" s="1552">
        <v>-1</v>
      </c>
      <c r="S2775" s="1577" t="str">
        <f t="shared" si="340"/>
        <v>0</v>
      </c>
      <c r="T2775" s="1577"/>
      <c r="U2775" s="1577"/>
      <c r="V2775" s="1125" t="s">
        <v>1105</v>
      </c>
      <c r="W2775" s="1506" t="s">
        <v>67023</v>
      </c>
      <c r="X2775" s="1186"/>
      <c r="Z2775" s="1122">
        <v>45679</v>
      </c>
      <c r="AA2775" s="1130"/>
      <c r="AB2775" s="1138"/>
      <c r="AC2775" s="950">
        <v>11002</v>
      </c>
      <c r="AD2775" s="1383">
        <v>4</v>
      </c>
      <c r="AE2775" s="1126" t="s">
        <v>1105</v>
      </c>
      <c r="AF2775" s="949" t="s">
        <v>1105</v>
      </c>
      <c r="AG2775" s="949" t="s">
        <v>1105</v>
      </c>
      <c r="AH2775" s="949" t="s">
        <v>1105</v>
      </c>
      <c r="AI2775" s="949" t="s">
        <v>1105</v>
      </c>
      <c r="AJ2775" s="1128" t="s">
        <v>68182</v>
      </c>
      <c r="AK2775" s="1128" t="s">
        <v>66743</v>
      </c>
      <c r="AL2775" s="1134" t="s">
        <v>66744</v>
      </c>
      <c r="AM2775" s="1134" t="s">
        <v>66745</v>
      </c>
      <c r="AN2775" s="1134" t="s">
        <v>66746</v>
      </c>
    </row>
    <row r="2776" spans="2:40" s="950" customFormat="1" ht="19.5" thickBot="1">
      <c r="B2776" s="1120">
        <f t="shared" si="351"/>
        <v>11002</v>
      </c>
      <c r="C2776" s="1120">
        <f t="shared" si="352"/>
        <v>5</v>
      </c>
      <c r="D2776" s="1647">
        <v>-1</v>
      </c>
      <c r="E2776" s="1570">
        <v>-1</v>
      </c>
      <c r="F2776" s="1570">
        <v>-1</v>
      </c>
      <c r="G2776" s="1551">
        <f t="shared" si="355"/>
        <v>0</v>
      </c>
      <c r="H2776" s="1571">
        <v>-1</v>
      </c>
      <c r="I2776" s="1552">
        <v>-1</v>
      </c>
      <c r="J2776" s="1552">
        <f t="shared" si="353"/>
        <v>0</v>
      </c>
      <c r="K2776" s="1576">
        <v>-1</v>
      </c>
      <c r="L2776" s="1576">
        <v>-1</v>
      </c>
      <c r="M2776" s="1552">
        <f t="shared" si="354"/>
        <v>-1</v>
      </c>
      <c r="N2776" s="1552">
        <v>-1</v>
      </c>
      <c r="O2776" s="1552">
        <v>-1</v>
      </c>
      <c r="P2776" s="1552">
        <v>0</v>
      </c>
      <c r="Q2776" s="1605">
        <v>1</v>
      </c>
      <c r="R2776" s="1552">
        <v>-1</v>
      </c>
      <c r="S2776" s="1577" t="str">
        <f t="shared" si="340"/>
        <v>0</v>
      </c>
      <c r="T2776" s="1577"/>
      <c r="U2776" s="1577"/>
      <c r="V2776" s="1125" t="s">
        <v>1105</v>
      </c>
      <c r="W2776" s="1506" t="s">
        <v>67024</v>
      </c>
      <c r="X2776" s="1186"/>
      <c r="Z2776" s="1122">
        <v>45679</v>
      </c>
      <c r="AA2776" s="1130"/>
      <c r="AB2776" s="1138"/>
      <c r="AC2776" s="950">
        <v>11002</v>
      </c>
      <c r="AD2776" s="1383">
        <v>5</v>
      </c>
      <c r="AE2776" s="1126" t="s">
        <v>1105</v>
      </c>
      <c r="AF2776" s="949" t="s">
        <v>1105</v>
      </c>
      <c r="AG2776" s="949" t="s">
        <v>1105</v>
      </c>
      <c r="AH2776" s="949" t="s">
        <v>1105</v>
      </c>
      <c r="AI2776" s="949" t="s">
        <v>1105</v>
      </c>
      <c r="AJ2776" s="1128" t="s">
        <v>74800</v>
      </c>
      <c r="AK2776" s="1128" t="s">
        <v>74801</v>
      </c>
      <c r="AL2776" s="1134" t="s">
        <v>74802</v>
      </c>
      <c r="AM2776" s="1134" t="s">
        <v>74803</v>
      </c>
      <c r="AN2776" s="1134" t="s">
        <v>74804</v>
      </c>
    </row>
    <row r="2777" spans="2:40" s="950" customFormat="1" ht="19.5" thickBot="1">
      <c r="B2777" s="1120">
        <f t="shared" si="351"/>
        <v>11002</v>
      </c>
      <c r="C2777" s="1120">
        <f t="shared" si="352"/>
        <v>6</v>
      </c>
      <c r="D2777" s="1647">
        <v>-1</v>
      </c>
      <c r="E2777" s="1570">
        <v>-1</v>
      </c>
      <c r="F2777" s="1570">
        <v>-1</v>
      </c>
      <c r="G2777" s="1551">
        <f t="shared" si="355"/>
        <v>0</v>
      </c>
      <c r="H2777" s="1571">
        <v>-1</v>
      </c>
      <c r="I2777" s="1552">
        <v>-1</v>
      </c>
      <c r="J2777" s="1552">
        <f t="shared" si="353"/>
        <v>0</v>
      </c>
      <c r="K2777" s="1576">
        <v>-1</v>
      </c>
      <c r="L2777" s="1576">
        <v>-1</v>
      </c>
      <c r="M2777" s="1552">
        <f t="shared" si="354"/>
        <v>-1</v>
      </c>
      <c r="N2777" s="1552">
        <v>-1</v>
      </c>
      <c r="O2777" s="1552">
        <v>-1</v>
      </c>
      <c r="P2777" s="1552">
        <v>0</v>
      </c>
      <c r="Q2777" s="1605">
        <v>1</v>
      </c>
      <c r="R2777" s="1552">
        <v>-1</v>
      </c>
      <c r="S2777" s="1577" t="str">
        <f t="shared" si="340"/>
        <v>0</v>
      </c>
      <c r="T2777" s="1577"/>
      <c r="U2777" s="1577"/>
      <c r="V2777" s="1125" t="s">
        <v>53418</v>
      </c>
      <c r="W2777" s="1506" t="s">
        <v>67025</v>
      </c>
      <c r="X2777" s="1186"/>
      <c r="Z2777" s="1122">
        <v>45679</v>
      </c>
      <c r="AA2777" s="1130"/>
      <c r="AB2777" s="1138"/>
      <c r="AC2777" s="950">
        <v>11002</v>
      </c>
      <c r="AD2777" s="1383">
        <v>6</v>
      </c>
      <c r="AE2777" s="1126" t="s">
        <v>1105</v>
      </c>
      <c r="AF2777" s="949" t="s">
        <v>1105</v>
      </c>
      <c r="AG2777" s="949" t="s">
        <v>1105</v>
      </c>
      <c r="AH2777" s="949" t="s">
        <v>1105</v>
      </c>
      <c r="AI2777" s="949" t="s">
        <v>1105</v>
      </c>
      <c r="AJ2777" s="1128" t="s">
        <v>68183</v>
      </c>
      <c r="AK2777" s="1128" t="s">
        <v>66747</v>
      </c>
      <c r="AL2777" s="1134" t="s">
        <v>66748</v>
      </c>
      <c r="AM2777" s="1134" t="s">
        <v>66749</v>
      </c>
      <c r="AN2777" s="1134" t="s">
        <v>66750</v>
      </c>
    </row>
    <row r="2778" spans="2:40" s="950" customFormat="1" ht="19.5" thickBot="1">
      <c r="B2778" s="1120">
        <v>11003</v>
      </c>
      <c r="C2778" s="1120">
        <v>0</v>
      </c>
      <c r="D2778" s="1647">
        <v>-1</v>
      </c>
      <c r="E2778" s="1570">
        <v>-1</v>
      </c>
      <c r="F2778" s="1570">
        <v>-1</v>
      </c>
      <c r="G2778" s="1551">
        <v>0</v>
      </c>
      <c r="H2778" s="1571">
        <v>-1</v>
      </c>
      <c r="I2778" s="1552">
        <v>-1</v>
      </c>
      <c r="J2778" s="1552">
        <v>-1</v>
      </c>
      <c r="K2778" s="1576">
        <v>0</v>
      </c>
      <c r="L2778" s="1576">
        <v>0</v>
      </c>
      <c r="M2778" s="1552">
        <v>-1</v>
      </c>
      <c r="N2778" s="1552">
        <v>0</v>
      </c>
      <c r="O2778" s="1552">
        <v>0</v>
      </c>
      <c r="P2778" s="1552">
        <v>0</v>
      </c>
      <c r="Q2778" s="1605">
        <f>IF(AD2778=-1, 2, IF(C2778=0, 1, IF(AD2778=AD2776, "같음", "다름")))</f>
        <v>1</v>
      </c>
      <c r="R2778" s="1552">
        <v>-1</v>
      </c>
      <c r="S2778" s="1577" t="str">
        <f t="shared" si="340"/>
        <v>0</v>
      </c>
      <c r="T2778" s="1577"/>
      <c r="U2778" s="1577"/>
      <c r="V2778" s="1125">
        <v>-1</v>
      </c>
      <c r="W2778" s="1506" t="s">
        <v>67026</v>
      </c>
      <c r="X2778" s="1186"/>
      <c r="Z2778" s="1122">
        <v>45679</v>
      </c>
      <c r="AA2778" s="1130"/>
      <c r="AB2778" s="1138"/>
      <c r="AC2778" s="950">
        <v>11003</v>
      </c>
      <c r="AD2778" s="1383">
        <v>0</v>
      </c>
      <c r="AE2778" s="1126">
        <v>-1</v>
      </c>
      <c r="AF2778" s="1126">
        <v>-1</v>
      </c>
      <c r="AG2778" s="1126">
        <v>-1</v>
      </c>
      <c r="AH2778" s="1126">
        <v>-1</v>
      </c>
      <c r="AI2778" s="1126">
        <v>-1</v>
      </c>
      <c r="AJ2778" s="1128" t="s">
        <v>68184</v>
      </c>
      <c r="AK2778" s="1128" t="s">
        <v>66751</v>
      </c>
      <c r="AL2778" s="1134" t="s">
        <v>66752</v>
      </c>
      <c r="AM2778" s="1134" t="s">
        <v>66753</v>
      </c>
      <c r="AN2778" s="1134" t="s">
        <v>66754</v>
      </c>
    </row>
    <row r="2779" spans="2:40" s="950" customFormat="1" ht="19.5" thickBot="1">
      <c r="B2779" s="1120">
        <f t="shared" ref="B2779:B2787" si="357">B2778</f>
        <v>11003</v>
      </c>
      <c r="C2779" s="1120">
        <f t="shared" ref="C2779:C2787" si="358">C2778+1</f>
        <v>1</v>
      </c>
      <c r="D2779" s="1647">
        <v>-1</v>
      </c>
      <c r="E2779" s="1570">
        <v>-1</v>
      </c>
      <c r="F2779" s="1570">
        <v>-1</v>
      </c>
      <c r="G2779" s="1551">
        <f>G2778</f>
        <v>0</v>
      </c>
      <c r="H2779" s="1571">
        <v>-1</v>
      </c>
      <c r="I2779" s="1552">
        <v>-1</v>
      </c>
      <c r="J2779" s="1552">
        <v>6</v>
      </c>
      <c r="K2779" s="1576">
        <v>-1</v>
      </c>
      <c r="L2779" s="1576">
        <v>-1</v>
      </c>
      <c r="M2779" s="1552">
        <f t="shared" ref="M2779:M2787" si="359">M2778</f>
        <v>-1</v>
      </c>
      <c r="N2779" s="1552">
        <v>-1</v>
      </c>
      <c r="O2779" s="1552">
        <v>-1</v>
      </c>
      <c r="P2779" s="1552">
        <v>0</v>
      </c>
      <c r="Q2779" s="1605">
        <v>1</v>
      </c>
      <c r="R2779" s="1552">
        <v>-1</v>
      </c>
      <c r="S2779" s="1577" t="str">
        <f t="shared" si="340"/>
        <v>0</v>
      </c>
      <c r="T2779" s="1577"/>
      <c r="U2779" s="1577"/>
      <c r="V2779" s="1125" t="s">
        <v>53875</v>
      </c>
      <c r="W2779" s="1506" t="s">
        <v>67027</v>
      </c>
      <c r="X2779" s="1186"/>
      <c r="Z2779" s="1122">
        <v>45679</v>
      </c>
      <c r="AA2779" s="1130"/>
      <c r="AB2779" s="1138"/>
      <c r="AC2779" s="950">
        <v>11003</v>
      </c>
      <c r="AD2779" s="1383">
        <v>1</v>
      </c>
      <c r="AE2779" s="1126" t="s">
        <v>25</v>
      </c>
      <c r="AF2779" s="1126" t="s">
        <v>4495</v>
      </c>
      <c r="AG2779" s="1126" t="s">
        <v>1106</v>
      </c>
      <c r="AH2779" s="1126" t="s">
        <v>5069</v>
      </c>
      <c r="AI2779" s="1126" t="s">
        <v>5069</v>
      </c>
      <c r="AJ2779" s="1128" t="s">
        <v>68185</v>
      </c>
      <c r="AK2779" s="1128" t="s">
        <v>66755</v>
      </c>
      <c r="AL2779" s="1134" t="s">
        <v>66756</v>
      </c>
      <c r="AM2779" s="1134" t="s">
        <v>66757</v>
      </c>
      <c r="AN2779" s="1134" t="s">
        <v>66758</v>
      </c>
    </row>
    <row r="2780" spans="2:40" s="950" customFormat="1" ht="19.5" thickBot="1">
      <c r="B2780" s="1120">
        <f t="shared" si="357"/>
        <v>11003</v>
      </c>
      <c r="C2780" s="1120">
        <f t="shared" si="358"/>
        <v>2</v>
      </c>
      <c r="D2780" s="1647">
        <v>-1</v>
      </c>
      <c r="E2780" s="1570">
        <v>-1</v>
      </c>
      <c r="F2780" s="1570">
        <v>-1</v>
      </c>
      <c r="G2780" s="1551">
        <f t="shared" ref="G2780:G2787" si="360">G2779</f>
        <v>0</v>
      </c>
      <c r="H2780" s="1571">
        <v>-1</v>
      </c>
      <c r="I2780" s="1552">
        <v>-1</v>
      </c>
      <c r="J2780" s="1552">
        <f t="shared" ref="J2780:J2786" si="361">J2779</f>
        <v>6</v>
      </c>
      <c r="K2780" s="1576">
        <v>-1</v>
      </c>
      <c r="L2780" s="1576">
        <v>-1</v>
      </c>
      <c r="M2780" s="1552">
        <v>0</v>
      </c>
      <c r="N2780" s="1552">
        <v>2004</v>
      </c>
      <c r="O2780" s="1552">
        <v>2004</v>
      </c>
      <c r="P2780" s="1552">
        <v>0</v>
      </c>
      <c r="Q2780" s="1605">
        <v>0</v>
      </c>
      <c r="R2780" s="1552">
        <v>-1</v>
      </c>
      <c r="S2780" s="1577" t="str">
        <f t="shared" si="340"/>
        <v>1</v>
      </c>
      <c r="T2780" s="1577"/>
      <c r="U2780" s="1577"/>
      <c r="V2780" s="1125" t="s">
        <v>1105</v>
      </c>
      <c r="W2780" s="1506" t="s">
        <v>67028</v>
      </c>
      <c r="X2780" s="1186"/>
      <c r="Z2780" s="1122">
        <v>45679</v>
      </c>
      <c r="AA2780" s="1130"/>
      <c r="AB2780" s="1138"/>
      <c r="AC2780" s="950">
        <v>11003</v>
      </c>
      <c r="AD2780" s="1383">
        <v>2</v>
      </c>
      <c r="AE2780" s="1126" t="s">
        <v>1105</v>
      </c>
      <c r="AF2780" s="949" t="s">
        <v>1105</v>
      </c>
      <c r="AG2780" s="949" t="s">
        <v>1105</v>
      </c>
      <c r="AH2780" s="949" t="s">
        <v>1105</v>
      </c>
      <c r="AI2780" s="949" t="s">
        <v>1105</v>
      </c>
      <c r="AJ2780" s="1128" t="s">
        <v>74805</v>
      </c>
      <c r="AK2780" s="1128" t="s">
        <v>74806</v>
      </c>
      <c r="AL2780" s="1134" t="s">
        <v>74807</v>
      </c>
      <c r="AM2780" s="1134" t="s">
        <v>74808</v>
      </c>
      <c r="AN2780" s="1134" t="s">
        <v>74809</v>
      </c>
    </row>
    <row r="2781" spans="2:40" s="950" customFormat="1" ht="19.5" thickBot="1">
      <c r="B2781" s="1120">
        <f t="shared" si="357"/>
        <v>11003</v>
      </c>
      <c r="C2781" s="1120">
        <f t="shared" si="358"/>
        <v>3</v>
      </c>
      <c r="D2781" s="1647">
        <v>-1</v>
      </c>
      <c r="E2781" s="1570">
        <v>-1</v>
      </c>
      <c r="F2781" s="1570">
        <v>-1</v>
      </c>
      <c r="G2781" s="1551">
        <f t="shared" si="360"/>
        <v>0</v>
      </c>
      <c r="H2781" s="1571">
        <v>-1</v>
      </c>
      <c r="I2781" s="1552">
        <v>-1</v>
      </c>
      <c r="J2781" s="1552">
        <f t="shared" si="361"/>
        <v>6</v>
      </c>
      <c r="K2781" s="1576">
        <v>-1</v>
      </c>
      <c r="L2781" s="1576">
        <v>-1</v>
      </c>
      <c r="M2781" s="1552">
        <f t="shared" si="359"/>
        <v>0</v>
      </c>
      <c r="N2781" s="1552">
        <v>-1</v>
      </c>
      <c r="O2781" s="1552">
        <v>0</v>
      </c>
      <c r="P2781" s="1552">
        <v>0</v>
      </c>
      <c r="Q2781" s="1605" t="str">
        <f t="shared" ref="Q2781:Q2784" si="362">IF(AD2781=-1, 2, IF(C2781=0, 1, IF(AD2781=AD2780, "같음", "다름")))</f>
        <v>다름</v>
      </c>
      <c r="R2781" s="1552">
        <v>-1</v>
      </c>
      <c r="S2781" s="1577" t="b">
        <f t="shared" si="340"/>
        <v>0</v>
      </c>
      <c r="T2781" s="1577"/>
      <c r="U2781" s="1577"/>
      <c r="V2781" s="1125">
        <v>-1</v>
      </c>
      <c r="W2781" s="1506" t="s">
        <v>67029</v>
      </c>
      <c r="X2781" s="1186"/>
      <c r="Z2781" s="1122">
        <v>45679</v>
      </c>
      <c r="AA2781" s="1130"/>
      <c r="AB2781" s="1138"/>
      <c r="AC2781" s="950">
        <v>11003</v>
      </c>
      <c r="AD2781" s="1383">
        <v>3</v>
      </c>
      <c r="AE2781" s="1126">
        <v>-1</v>
      </c>
      <c r="AF2781" s="1126">
        <v>-1</v>
      </c>
      <c r="AG2781" s="1126">
        <v>-1</v>
      </c>
      <c r="AH2781" s="1126">
        <v>-1</v>
      </c>
      <c r="AI2781" s="1126">
        <v>-1</v>
      </c>
      <c r="AJ2781" s="1128" t="s">
        <v>68186</v>
      </c>
      <c r="AK2781" s="1128" t="s">
        <v>66759</v>
      </c>
      <c r="AL2781" s="1134" t="s">
        <v>66760</v>
      </c>
      <c r="AM2781" s="1134" t="s">
        <v>66761</v>
      </c>
      <c r="AN2781" s="1134" t="s">
        <v>66762</v>
      </c>
    </row>
    <row r="2782" spans="2:40" s="950" customFormat="1" ht="19.5" thickBot="1">
      <c r="B2782" s="1120">
        <f t="shared" si="357"/>
        <v>11003</v>
      </c>
      <c r="C2782" s="1120">
        <f t="shared" si="358"/>
        <v>4</v>
      </c>
      <c r="D2782" s="1647">
        <v>-1</v>
      </c>
      <c r="E2782" s="1570">
        <v>-1</v>
      </c>
      <c r="F2782" s="1570">
        <v>-1</v>
      </c>
      <c r="G2782" s="1551">
        <f t="shared" si="360"/>
        <v>0</v>
      </c>
      <c r="H2782" s="1571">
        <v>-1</v>
      </c>
      <c r="I2782" s="1552">
        <v>-1</v>
      </c>
      <c r="J2782" s="1552">
        <f t="shared" si="361"/>
        <v>6</v>
      </c>
      <c r="K2782" s="1576">
        <v>-1</v>
      </c>
      <c r="L2782" s="1576">
        <v>-1</v>
      </c>
      <c r="M2782" s="1552">
        <v>4</v>
      </c>
      <c r="N2782" s="1552">
        <v>0</v>
      </c>
      <c r="O2782" s="1552">
        <v>-1</v>
      </c>
      <c r="P2782" s="1552">
        <v>0</v>
      </c>
      <c r="Q2782" s="1605">
        <v>0</v>
      </c>
      <c r="R2782" s="1552">
        <v>-1</v>
      </c>
      <c r="S2782" s="1577" t="str">
        <f t="shared" si="340"/>
        <v>1</v>
      </c>
      <c r="T2782" s="1577"/>
      <c r="U2782" s="1577"/>
      <c r="V2782" s="1125" t="s">
        <v>56008</v>
      </c>
      <c r="W2782" s="1506" t="s">
        <v>67030</v>
      </c>
      <c r="X2782" s="1186"/>
      <c r="Z2782" s="1122">
        <v>45679</v>
      </c>
      <c r="AA2782" s="1130"/>
      <c r="AB2782" s="1138"/>
      <c r="AC2782" s="950">
        <v>11003</v>
      </c>
      <c r="AD2782" s="1383">
        <v>4</v>
      </c>
      <c r="AE2782" s="1126" t="s">
        <v>36</v>
      </c>
      <c r="AF2782" s="1126" t="s">
        <v>7903</v>
      </c>
      <c r="AG2782" s="1126" t="s">
        <v>7904</v>
      </c>
      <c r="AH2782" s="1126" t="s">
        <v>5087</v>
      </c>
      <c r="AI2782" s="1126" t="s">
        <v>5088</v>
      </c>
      <c r="AJ2782" s="1128" t="s">
        <v>68187</v>
      </c>
      <c r="AK2782" s="1128" t="s">
        <v>74810</v>
      </c>
      <c r="AL2782" s="1134" t="s">
        <v>74811</v>
      </c>
      <c r="AM2782" s="1134" t="s">
        <v>66763</v>
      </c>
      <c r="AN2782" s="1134" t="s">
        <v>66764</v>
      </c>
    </row>
    <row r="2783" spans="2:40" s="950" customFormat="1" ht="19.5" thickBot="1">
      <c r="B2783" s="1120">
        <f t="shared" si="357"/>
        <v>11003</v>
      </c>
      <c r="C2783" s="1120">
        <f t="shared" si="358"/>
        <v>5</v>
      </c>
      <c r="D2783" s="1647">
        <v>-1</v>
      </c>
      <c r="E2783" s="1570">
        <v>-1</v>
      </c>
      <c r="F2783" s="1570">
        <v>-1</v>
      </c>
      <c r="G2783" s="1551">
        <f t="shared" si="360"/>
        <v>0</v>
      </c>
      <c r="H2783" s="1571">
        <v>-1</v>
      </c>
      <c r="I2783" s="1552">
        <v>-1</v>
      </c>
      <c r="J2783" s="1552">
        <f t="shared" si="361"/>
        <v>6</v>
      </c>
      <c r="K2783" s="1576">
        <v>-1</v>
      </c>
      <c r="L2783" s="1576">
        <v>-1</v>
      </c>
      <c r="M2783" s="1552">
        <f t="shared" si="359"/>
        <v>4</v>
      </c>
      <c r="N2783" s="1552">
        <v>-1</v>
      </c>
      <c r="O2783" s="1552">
        <v>-1</v>
      </c>
      <c r="P2783" s="1552">
        <v>0</v>
      </c>
      <c r="Q2783" s="1605">
        <v>1</v>
      </c>
      <c r="R2783" s="1552">
        <v>-1</v>
      </c>
      <c r="S2783" s="1577" t="str">
        <f t="shared" si="340"/>
        <v>0</v>
      </c>
      <c r="T2783" s="1577"/>
      <c r="U2783" s="1577"/>
      <c r="V2783" s="1125" t="s">
        <v>53875</v>
      </c>
      <c r="W2783" s="1506" t="s">
        <v>67031</v>
      </c>
      <c r="X2783" s="1186"/>
      <c r="Z2783" s="1122">
        <v>45679</v>
      </c>
      <c r="AA2783" s="1130"/>
      <c r="AB2783" s="1138"/>
      <c r="AC2783" s="950">
        <v>11003</v>
      </c>
      <c r="AD2783" s="1383">
        <v>5</v>
      </c>
      <c r="AE2783" s="1126" t="s">
        <v>25</v>
      </c>
      <c r="AF2783" s="1126" t="s">
        <v>4495</v>
      </c>
      <c r="AG2783" s="1126" t="s">
        <v>1106</v>
      </c>
      <c r="AH2783" s="1126" t="s">
        <v>5069</v>
      </c>
      <c r="AI2783" s="1126" t="s">
        <v>5069</v>
      </c>
      <c r="AJ2783" s="1128" t="s">
        <v>68188</v>
      </c>
      <c r="AK2783" s="1128" t="s">
        <v>66765</v>
      </c>
      <c r="AL2783" s="1134" t="s">
        <v>66766</v>
      </c>
      <c r="AM2783" s="1134" t="s">
        <v>66767</v>
      </c>
      <c r="AN2783" s="1134" t="s">
        <v>66768</v>
      </c>
    </row>
    <row r="2784" spans="2:40" s="950" customFormat="1" ht="19.5" thickBot="1">
      <c r="B2784" s="1120">
        <f t="shared" si="357"/>
        <v>11003</v>
      </c>
      <c r="C2784" s="1120">
        <f t="shared" si="358"/>
        <v>6</v>
      </c>
      <c r="D2784" s="1647">
        <v>-1</v>
      </c>
      <c r="E2784" s="1570">
        <v>-1</v>
      </c>
      <c r="F2784" s="1570">
        <v>-1</v>
      </c>
      <c r="G2784" s="1551">
        <f t="shared" si="360"/>
        <v>0</v>
      </c>
      <c r="H2784" s="1571">
        <v>-1</v>
      </c>
      <c r="I2784" s="1552">
        <v>-1</v>
      </c>
      <c r="J2784" s="1552">
        <f t="shared" si="361"/>
        <v>6</v>
      </c>
      <c r="K2784" s="1576">
        <v>-1</v>
      </c>
      <c r="L2784" s="1576">
        <v>-1</v>
      </c>
      <c r="M2784" s="1552">
        <f t="shared" si="359"/>
        <v>4</v>
      </c>
      <c r="N2784" s="1552">
        <v>-1</v>
      </c>
      <c r="O2784" s="1552">
        <v>-1</v>
      </c>
      <c r="P2784" s="1552">
        <v>0</v>
      </c>
      <c r="Q2784" s="1605" t="str">
        <f t="shared" si="362"/>
        <v>다름</v>
      </c>
      <c r="R2784" s="1552">
        <v>-1</v>
      </c>
      <c r="S2784" s="1577" t="b">
        <f t="shared" si="340"/>
        <v>0</v>
      </c>
      <c r="T2784" s="1577"/>
      <c r="U2784" s="1577"/>
      <c r="V2784" s="1125">
        <v>-1</v>
      </c>
      <c r="W2784" s="1506" t="s">
        <v>67032</v>
      </c>
      <c r="X2784" s="1186"/>
      <c r="Z2784" s="1122">
        <v>45679</v>
      </c>
      <c r="AA2784" s="1130"/>
      <c r="AB2784" s="1138"/>
      <c r="AC2784" s="950">
        <v>11003</v>
      </c>
      <c r="AD2784" s="1383">
        <v>6</v>
      </c>
      <c r="AE2784" s="1126">
        <v>-1</v>
      </c>
      <c r="AF2784" s="1126">
        <v>-1</v>
      </c>
      <c r="AG2784" s="1126">
        <v>-1</v>
      </c>
      <c r="AH2784" s="1126">
        <v>-1</v>
      </c>
      <c r="AI2784" s="1126">
        <v>-1</v>
      </c>
      <c r="AJ2784" s="1128" t="s">
        <v>68189</v>
      </c>
      <c r="AK2784" s="1128" t="s">
        <v>66769</v>
      </c>
      <c r="AL2784" s="1134" t="s">
        <v>66770</v>
      </c>
      <c r="AM2784" s="1134" t="s">
        <v>66771</v>
      </c>
      <c r="AN2784" s="1134" t="s">
        <v>66772</v>
      </c>
    </row>
    <row r="2785" spans="2:40" s="950" customFormat="1" ht="19.5" thickBot="1">
      <c r="B2785" s="1120">
        <f t="shared" si="357"/>
        <v>11003</v>
      </c>
      <c r="C2785" s="1120">
        <f t="shared" si="358"/>
        <v>7</v>
      </c>
      <c r="D2785" s="1647">
        <v>-1</v>
      </c>
      <c r="E2785" s="1570">
        <v>-1</v>
      </c>
      <c r="F2785" s="1570">
        <v>-1</v>
      </c>
      <c r="G2785" s="1551">
        <f t="shared" si="360"/>
        <v>0</v>
      </c>
      <c r="H2785" s="1571">
        <v>-1</v>
      </c>
      <c r="I2785" s="1552">
        <v>-1</v>
      </c>
      <c r="J2785" s="1552">
        <f t="shared" si="361"/>
        <v>6</v>
      </c>
      <c r="K2785" s="1576">
        <v>-1</v>
      </c>
      <c r="L2785" s="1576">
        <v>-1</v>
      </c>
      <c r="M2785" s="1552">
        <f t="shared" si="359"/>
        <v>4</v>
      </c>
      <c r="N2785" s="1552">
        <v>-1</v>
      </c>
      <c r="O2785" s="1552">
        <v>-1</v>
      </c>
      <c r="P2785" s="1552">
        <v>0</v>
      </c>
      <c r="Q2785" s="1605">
        <v>0</v>
      </c>
      <c r="R2785" s="1552">
        <v>-1</v>
      </c>
      <c r="S2785" s="1577" t="str">
        <f t="shared" si="340"/>
        <v>1</v>
      </c>
      <c r="T2785" s="1577"/>
      <c r="U2785" s="1577"/>
      <c r="V2785" s="1125" t="s">
        <v>56008</v>
      </c>
      <c r="W2785" s="1506" t="s">
        <v>67033</v>
      </c>
      <c r="X2785" s="1186"/>
      <c r="Z2785" s="1122">
        <v>45679</v>
      </c>
      <c r="AA2785" s="1130"/>
      <c r="AB2785" s="1138"/>
      <c r="AC2785" s="950">
        <v>11003</v>
      </c>
      <c r="AD2785" s="1383">
        <v>7</v>
      </c>
      <c r="AE2785" s="1126" t="s">
        <v>36</v>
      </c>
      <c r="AF2785" s="1126" t="s">
        <v>7903</v>
      </c>
      <c r="AG2785" s="1126" t="s">
        <v>7904</v>
      </c>
      <c r="AH2785" s="1126" t="s">
        <v>5087</v>
      </c>
      <c r="AI2785" s="1126" t="s">
        <v>5088</v>
      </c>
      <c r="AJ2785" s="1128" t="s">
        <v>74812</v>
      </c>
      <c r="AK2785" s="1128" t="s">
        <v>74813</v>
      </c>
      <c r="AL2785" s="1134" t="s">
        <v>74814</v>
      </c>
      <c r="AM2785" s="1134" t="s">
        <v>74815</v>
      </c>
      <c r="AN2785" s="1134" t="s">
        <v>74816</v>
      </c>
    </row>
    <row r="2786" spans="2:40" s="950" customFormat="1" ht="19.5" thickBot="1">
      <c r="B2786" s="1120">
        <f t="shared" si="357"/>
        <v>11003</v>
      </c>
      <c r="C2786" s="1120">
        <f t="shared" si="358"/>
        <v>8</v>
      </c>
      <c r="D2786" s="1647">
        <v>-1</v>
      </c>
      <c r="E2786" s="1570">
        <v>-1</v>
      </c>
      <c r="F2786" s="1570">
        <v>-1</v>
      </c>
      <c r="G2786" s="1551">
        <f t="shared" si="360"/>
        <v>0</v>
      </c>
      <c r="H2786" s="1571">
        <v>-1</v>
      </c>
      <c r="I2786" s="1552">
        <v>-1</v>
      </c>
      <c r="J2786" s="1552">
        <f t="shared" si="361"/>
        <v>6</v>
      </c>
      <c r="K2786" s="1576">
        <v>-1</v>
      </c>
      <c r="L2786" s="1576">
        <v>-1</v>
      </c>
      <c r="M2786" s="1552">
        <f t="shared" si="359"/>
        <v>4</v>
      </c>
      <c r="N2786" s="1552">
        <v>-1</v>
      </c>
      <c r="O2786" s="1552">
        <v>-1</v>
      </c>
      <c r="P2786" s="1552">
        <v>0</v>
      </c>
      <c r="Q2786" s="1605">
        <v>0</v>
      </c>
      <c r="R2786" s="1552">
        <v>-1</v>
      </c>
      <c r="S2786" s="1577" t="str">
        <f t="shared" si="340"/>
        <v>1</v>
      </c>
      <c r="T2786" s="1577"/>
      <c r="U2786" s="1577"/>
      <c r="V2786" s="1125" t="s">
        <v>56008</v>
      </c>
      <c r="W2786" s="1506" t="s">
        <v>67034</v>
      </c>
      <c r="X2786" s="1186"/>
      <c r="Z2786" s="1122">
        <v>45679</v>
      </c>
      <c r="AA2786" s="1130"/>
      <c r="AB2786" s="1138"/>
      <c r="AC2786" s="950">
        <v>11003</v>
      </c>
      <c r="AD2786" s="1383">
        <v>8</v>
      </c>
      <c r="AE2786" s="1126" t="s">
        <v>36</v>
      </c>
      <c r="AF2786" s="1126" t="s">
        <v>7903</v>
      </c>
      <c r="AG2786" s="1126" t="s">
        <v>7904</v>
      </c>
      <c r="AH2786" s="1126" t="s">
        <v>5087</v>
      </c>
      <c r="AI2786" s="1126" t="s">
        <v>5088</v>
      </c>
      <c r="AJ2786" s="1128" t="s">
        <v>68190</v>
      </c>
      <c r="AK2786" s="1128" t="s">
        <v>66773</v>
      </c>
      <c r="AL2786" s="1134" t="s">
        <v>66774</v>
      </c>
      <c r="AM2786" s="1134" t="s">
        <v>66775</v>
      </c>
      <c r="AN2786" s="1134" t="s">
        <v>66776</v>
      </c>
    </row>
    <row r="2787" spans="2:40" s="950" customFormat="1" ht="19.5" thickBot="1">
      <c r="B2787" s="1120">
        <f t="shared" si="357"/>
        <v>11003</v>
      </c>
      <c r="C2787" s="1120">
        <f t="shared" si="358"/>
        <v>9</v>
      </c>
      <c r="D2787" s="1647">
        <v>-1</v>
      </c>
      <c r="E2787" s="1570">
        <v>-1</v>
      </c>
      <c r="F2787" s="1570">
        <v>-1</v>
      </c>
      <c r="G2787" s="1551">
        <f t="shared" si="360"/>
        <v>0</v>
      </c>
      <c r="H2787" s="1571">
        <v>-1</v>
      </c>
      <c r="I2787" s="1552">
        <v>-1</v>
      </c>
      <c r="J2787" s="1552">
        <v>0</v>
      </c>
      <c r="K2787" s="1576">
        <v>-1</v>
      </c>
      <c r="L2787" s="1576">
        <v>-1</v>
      </c>
      <c r="M2787" s="1552">
        <f t="shared" si="359"/>
        <v>4</v>
      </c>
      <c r="N2787" s="1552">
        <v>-1</v>
      </c>
      <c r="O2787" s="1552">
        <v>-1</v>
      </c>
      <c r="P2787" s="1552">
        <v>0</v>
      </c>
      <c r="Q2787" s="1605">
        <v>1</v>
      </c>
      <c r="R2787" s="1552">
        <v>-1</v>
      </c>
      <c r="S2787" s="1577" t="str">
        <f t="shared" si="340"/>
        <v>0</v>
      </c>
      <c r="T2787" s="1577"/>
      <c r="U2787" s="1577"/>
      <c r="V2787" s="1125" t="s">
        <v>1105</v>
      </c>
      <c r="W2787" s="1506" t="s">
        <v>67035</v>
      </c>
      <c r="X2787" s="1186"/>
      <c r="Z2787" s="1122">
        <v>45679</v>
      </c>
      <c r="AA2787" s="1130"/>
      <c r="AB2787" s="1138"/>
      <c r="AC2787" s="950">
        <v>11003</v>
      </c>
      <c r="AD2787" s="1383">
        <v>9</v>
      </c>
      <c r="AE2787" s="1126" t="s">
        <v>1105</v>
      </c>
      <c r="AF2787" s="949" t="s">
        <v>1105</v>
      </c>
      <c r="AG2787" s="949" t="s">
        <v>1105</v>
      </c>
      <c r="AH2787" s="949" t="s">
        <v>1105</v>
      </c>
      <c r="AI2787" s="949" t="s">
        <v>1105</v>
      </c>
      <c r="AJ2787" s="1128" t="s">
        <v>74817</v>
      </c>
      <c r="AK2787" s="1128" t="s">
        <v>74818</v>
      </c>
      <c r="AL2787" s="1134" t="s">
        <v>74819</v>
      </c>
      <c r="AM2787" s="1134" t="s">
        <v>74820</v>
      </c>
      <c r="AN2787" s="1134" t="s">
        <v>74821</v>
      </c>
    </row>
    <row r="2788" spans="2:40" s="950" customFormat="1" ht="19.5" thickBot="1">
      <c r="B2788" s="1120">
        <v>11004</v>
      </c>
      <c r="C2788" s="1120">
        <v>0</v>
      </c>
      <c r="D2788" s="1647">
        <v>-1</v>
      </c>
      <c r="E2788" s="1570">
        <v>-1</v>
      </c>
      <c r="F2788" s="1570">
        <v>-1</v>
      </c>
      <c r="G2788" s="1551">
        <v>0</v>
      </c>
      <c r="H2788" s="1571">
        <v>-1</v>
      </c>
      <c r="I2788" s="1552">
        <v>-1</v>
      </c>
      <c r="J2788" s="1552">
        <v>0</v>
      </c>
      <c r="K2788" s="1576">
        <v>0</v>
      </c>
      <c r="L2788" s="1576">
        <v>0</v>
      </c>
      <c r="M2788" s="1552">
        <v>-1</v>
      </c>
      <c r="N2788" s="1552">
        <v>0</v>
      </c>
      <c r="O2788" s="1552">
        <v>0</v>
      </c>
      <c r="P2788" s="1552">
        <v>0</v>
      </c>
      <c r="Q2788" s="1605">
        <f>IF(AD2788=-1, 2, IF(C2788=0, 1, IF(AD2788=AD2787, "같음", "다름")))</f>
        <v>1</v>
      </c>
      <c r="R2788" s="1552">
        <v>-1</v>
      </c>
      <c r="S2788" s="1577" t="str">
        <f t="shared" si="340"/>
        <v>0</v>
      </c>
      <c r="T2788" s="1577"/>
      <c r="U2788" s="1577"/>
      <c r="V2788" s="1125" t="s">
        <v>1105</v>
      </c>
      <c r="W2788" s="1506" t="s">
        <v>67036</v>
      </c>
      <c r="X2788" s="1186"/>
      <c r="Z2788" s="1122">
        <v>45679</v>
      </c>
      <c r="AA2788" s="1130"/>
      <c r="AB2788" s="1138"/>
      <c r="AC2788" s="950">
        <v>11004</v>
      </c>
      <c r="AD2788" s="1383">
        <v>0</v>
      </c>
      <c r="AE2788" s="1126" t="s">
        <v>1105</v>
      </c>
      <c r="AF2788" s="949" t="s">
        <v>1105</v>
      </c>
      <c r="AG2788" s="949" t="s">
        <v>1105</v>
      </c>
      <c r="AH2788" s="949" t="s">
        <v>1105</v>
      </c>
      <c r="AI2788" s="949" t="s">
        <v>1105</v>
      </c>
      <c r="AJ2788" s="1128" t="s">
        <v>68191</v>
      </c>
      <c r="AK2788" s="1128" t="s">
        <v>66777</v>
      </c>
      <c r="AL2788" s="1134" t="s">
        <v>66778</v>
      </c>
      <c r="AM2788" s="1134" t="s">
        <v>66779</v>
      </c>
      <c r="AN2788" s="1134" t="s">
        <v>66780</v>
      </c>
    </row>
    <row r="2789" spans="2:40" s="950" customFormat="1" ht="19.5" thickBot="1">
      <c r="B2789" s="1120">
        <f t="shared" ref="B2789:B2799" si="363">B2788</f>
        <v>11004</v>
      </c>
      <c r="C2789" s="1120">
        <f t="shared" ref="C2789:C2799" si="364">C2788+1</f>
        <v>1</v>
      </c>
      <c r="D2789" s="1647">
        <v>-1</v>
      </c>
      <c r="E2789" s="1570">
        <v>-1</v>
      </c>
      <c r="F2789" s="1570">
        <v>-1</v>
      </c>
      <c r="G2789" s="1551">
        <f>G2788</f>
        <v>0</v>
      </c>
      <c r="H2789" s="1571">
        <v>-1</v>
      </c>
      <c r="I2789" s="1552">
        <v>-1</v>
      </c>
      <c r="J2789" s="1552">
        <f t="shared" ref="J2789:J2799" si="365">J2788</f>
        <v>0</v>
      </c>
      <c r="K2789" s="1576">
        <v>-1</v>
      </c>
      <c r="L2789" s="1576">
        <v>-1</v>
      </c>
      <c r="M2789" s="1552">
        <v>4</v>
      </c>
      <c r="N2789" s="1552">
        <v>-1</v>
      </c>
      <c r="O2789" s="1552">
        <v>-1</v>
      </c>
      <c r="P2789" s="1552">
        <v>0</v>
      </c>
      <c r="Q2789" s="1605">
        <v>0</v>
      </c>
      <c r="R2789" s="1552">
        <v>-1</v>
      </c>
      <c r="S2789" s="1577" t="str">
        <f t="shared" si="340"/>
        <v>1</v>
      </c>
      <c r="T2789" s="1577"/>
      <c r="U2789" s="1577"/>
      <c r="V2789" s="1125" t="s">
        <v>56008</v>
      </c>
      <c r="W2789" s="1506" t="s">
        <v>67037</v>
      </c>
      <c r="X2789" s="1186"/>
      <c r="Z2789" s="1122">
        <v>45679</v>
      </c>
      <c r="AA2789" s="1130"/>
      <c r="AB2789" s="1138"/>
      <c r="AC2789" s="950">
        <v>11004</v>
      </c>
      <c r="AD2789" s="1383">
        <v>1</v>
      </c>
      <c r="AE2789" s="1126" t="s">
        <v>36</v>
      </c>
      <c r="AF2789" s="1126" t="s">
        <v>7903</v>
      </c>
      <c r="AG2789" s="1126" t="s">
        <v>7904</v>
      </c>
      <c r="AH2789" s="1126" t="s">
        <v>5087</v>
      </c>
      <c r="AI2789" s="1126" t="s">
        <v>5088</v>
      </c>
      <c r="AJ2789" s="1128" t="s">
        <v>68192</v>
      </c>
      <c r="AK2789" s="1128" t="s">
        <v>66781</v>
      </c>
      <c r="AL2789" s="1134" t="s">
        <v>66782</v>
      </c>
      <c r="AM2789" s="1134" t="s">
        <v>66783</v>
      </c>
      <c r="AN2789" s="1134" t="s">
        <v>66784</v>
      </c>
    </row>
    <row r="2790" spans="2:40" s="950" customFormat="1" ht="19.5" thickBot="1">
      <c r="B2790" s="1120">
        <f>B2789</f>
        <v>11004</v>
      </c>
      <c r="C2790" s="1120">
        <f>C2789+1</f>
        <v>2</v>
      </c>
      <c r="D2790" s="1647">
        <v>-1</v>
      </c>
      <c r="E2790" s="1570">
        <v>-1</v>
      </c>
      <c r="F2790" s="1570">
        <v>-1</v>
      </c>
      <c r="G2790" s="1551">
        <f>G2789</f>
        <v>0</v>
      </c>
      <c r="H2790" s="1571">
        <v>-1</v>
      </c>
      <c r="I2790" s="1552">
        <v>-1</v>
      </c>
      <c r="J2790" s="1552">
        <v>0</v>
      </c>
      <c r="K2790" s="1576">
        <v>-1</v>
      </c>
      <c r="L2790" s="1576">
        <v>-1</v>
      </c>
      <c r="M2790" s="1552">
        <f>M2789</f>
        <v>4</v>
      </c>
      <c r="N2790" s="1552">
        <v>-1</v>
      </c>
      <c r="O2790" s="1552">
        <v>-1</v>
      </c>
      <c r="P2790" s="1552">
        <v>0</v>
      </c>
      <c r="Q2790" s="1605" t="str">
        <f>IF(AD2790=-1, 2, IF(C2790=0, 1, IF(AD2790=AD2789, "같음", "다름")))</f>
        <v>다름</v>
      </c>
      <c r="R2790" s="1552">
        <v>-1</v>
      </c>
      <c r="S2790" s="1577" t="b">
        <f t="shared" si="340"/>
        <v>0</v>
      </c>
      <c r="T2790" s="1577"/>
      <c r="U2790" s="1577"/>
      <c r="V2790" s="1125">
        <v>-1</v>
      </c>
      <c r="W2790" s="1506" t="s">
        <v>67038</v>
      </c>
      <c r="X2790" s="1186"/>
      <c r="Z2790" s="1122">
        <v>45679</v>
      </c>
      <c r="AA2790" s="1130"/>
      <c r="AB2790" s="1138"/>
      <c r="AC2790" s="950">
        <v>11004</v>
      </c>
      <c r="AD2790" s="1383">
        <v>2</v>
      </c>
      <c r="AE2790" s="1126">
        <v>-1</v>
      </c>
      <c r="AF2790" s="1126">
        <v>-1</v>
      </c>
      <c r="AG2790" s="1126">
        <v>-1</v>
      </c>
      <c r="AH2790" s="1126">
        <v>-1</v>
      </c>
      <c r="AI2790" s="1126">
        <v>-1</v>
      </c>
      <c r="AJ2790" s="1128" t="s">
        <v>68193</v>
      </c>
      <c r="AK2790" s="1128" t="s">
        <v>66785</v>
      </c>
      <c r="AL2790" s="1134" t="s">
        <v>66786</v>
      </c>
      <c r="AM2790" s="1134" t="s">
        <v>66787</v>
      </c>
      <c r="AN2790" s="1134" t="s">
        <v>66788</v>
      </c>
    </row>
    <row r="2791" spans="2:40" s="950" customFormat="1" ht="19.5" thickBot="1">
      <c r="B2791" s="1120">
        <f t="shared" si="363"/>
        <v>11004</v>
      </c>
      <c r="C2791" s="1120">
        <f t="shared" si="364"/>
        <v>3</v>
      </c>
      <c r="D2791" s="1647">
        <v>-1</v>
      </c>
      <c r="E2791" s="1570">
        <v>-1</v>
      </c>
      <c r="F2791" s="1570">
        <v>-1</v>
      </c>
      <c r="G2791" s="1551">
        <f t="shared" ref="G2791:G2799" si="366">G2790</f>
        <v>0</v>
      </c>
      <c r="H2791" s="1571">
        <v>-1</v>
      </c>
      <c r="I2791" s="1552">
        <v>-1</v>
      </c>
      <c r="J2791" s="1552">
        <v>6</v>
      </c>
      <c r="K2791" s="1576">
        <v>-1</v>
      </c>
      <c r="L2791" s="1576">
        <v>-1</v>
      </c>
      <c r="M2791" s="1552">
        <f t="shared" ref="M2791:M2799" si="367">M2790</f>
        <v>4</v>
      </c>
      <c r="N2791" s="1552">
        <v>-1</v>
      </c>
      <c r="O2791" s="1552">
        <v>-1</v>
      </c>
      <c r="P2791" s="1552">
        <v>0</v>
      </c>
      <c r="Q2791" s="1605">
        <v>1</v>
      </c>
      <c r="R2791" s="1552">
        <v>-1</v>
      </c>
      <c r="S2791" s="1577" t="str">
        <f t="shared" si="340"/>
        <v>0</v>
      </c>
      <c r="T2791" s="1577"/>
      <c r="U2791" s="1577"/>
      <c r="V2791" s="1125" t="s">
        <v>53875</v>
      </c>
      <c r="W2791" s="1506" t="s">
        <v>67039</v>
      </c>
      <c r="X2791" s="1186"/>
      <c r="Z2791" s="1122">
        <v>45679</v>
      </c>
      <c r="AA2791" s="1130"/>
      <c r="AB2791" s="1138"/>
      <c r="AC2791" s="950">
        <v>11004</v>
      </c>
      <c r="AD2791" s="1383">
        <v>3</v>
      </c>
      <c r="AE2791" s="1126" t="s">
        <v>25</v>
      </c>
      <c r="AF2791" s="1126" t="s">
        <v>4495</v>
      </c>
      <c r="AG2791" s="1126" t="s">
        <v>1106</v>
      </c>
      <c r="AH2791" s="1126" t="s">
        <v>5069</v>
      </c>
      <c r="AI2791" s="1126" t="s">
        <v>5069</v>
      </c>
      <c r="AJ2791" s="1128" t="s">
        <v>68194</v>
      </c>
      <c r="AK2791" s="1128" t="s">
        <v>66789</v>
      </c>
      <c r="AL2791" s="1134" t="s">
        <v>66790</v>
      </c>
      <c r="AM2791" s="1134" t="s">
        <v>66791</v>
      </c>
      <c r="AN2791" s="1134" t="s">
        <v>66792</v>
      </c>
    </row>
    <row r="2792" spans="2:40" s="950" customFormat="1" ht="19.5" thickBot="1">
      <c r="B2792" s="1120">
        <f t="shared" si="363"/>
        <v>11004</v>
      </c>
      <c r="C2792" s="1120">
        <f t="shared" si="364"/>
        <v>4</v>
      </c>
      <c r="D2792" s="1647">
        <v>-1</v>
      </c>
      <c r="E2792" s="1570">
        <v>-1</v>
      </c>
      <c r="F2792" s="1570">
        <v>-1</v>
      </c>
      <c r="G2792" s="1551">
        <f t="shared" si="366"/>
        <v>0</v>
      </c>
      <c r="H2792" s="1571">
        <v>-1</v>
      </c>
      <c r="I2792" s="1552">
        <v>-1</v>
      </c>
      <c r="J2792" s="1552">
        <f t="shared" si="365"/>
        <v>6</v>
      </c>
      <c r="K2792" s="1576">
        <v>-1</v>
      </c>
      <c r="L2792" s="1576">
        <v>-1</v>
      </c>
      <c r="M2792" s="1552">
        <f t="shared" si="367"/>
        <v>4</v>
      </c>
      <c r="N2792" s="1552">
        <v>1000</v>
      </c>
      <c r="O2792" s="1552">
        <v>1000</v>
      </c>
      <c r="P2792" s="1552">
        <v>0</v>
      </c>
      <c r="Q2792" s="1605">
        <v>0</v>
      </c>
      <c r="R2792" s="1552">
        <v>-1</v>
      </c>
      <c r="S2792" s="1577" t="str">
        <f t="shared" si="340"/>
        <v>1</v>
      </c>
      <c r="T2792" s="1577"/>
      <c r="U2792" s="1577"/>
      <c r="V2792" s="1125" t="s">
        <v>56008</v>
      </c>
      <c r="W2792" s="1506" t="s">
        <v>67040</v>
      </c>
      <c r="X2792" s="1186"/>
      <c r="Z2792" s="1122">
        <v>45679</v>
      </c>
      <c r="AA2792" s="1130"/>
      <c r="AB2792" s="1138"/>
      <c r="AC2792" s="950">
        <v>11004</v>
      </c>
      <c r="AD2792" s="1383">
        <v>4</v>
      </c>
      <c r="AE2792" s="1126" t="s">
        <v>36</v>
      </c>
      <c r="AF2792" s="1126" t="s">
        <v>7903</v>
      </c>
      <c r="AG2792" s="1126" t="s">
        <v>7904</v>
      </c>
      <c r="AH2792" s="1126" t="s">
        <v>5087</v>
      </c>
      <c r="AI2792" s="1126" t="s">
        <v>5088</v>
      </c>
      <c r="AJ2792" s="1128" t="s">
        <v>74822</v>
      </c>
      <c r="AK2792" s="1128" t="s">
        <v>74823</v>
      </c>
      <c r="AL2792" s="1134" t="s">
        <v>74824</v>
      </c>
      <c r="AM2792" s="1134" t="s">
        <v>66793</v>
      </c>
      <c r="AN2792" s="1134" t="s">
        <v>66794</v>
      </c>
    </row>
    <row r="2793" spans="2:40" s="950" customFormat="1" ht="19.5" thickBot="1">
      <c r="B2793" s="1120">
        <f t="shared" si="363"/>
        <v>11004</v>
      </c>
      <c r="C2793" s="1120">
        <f t="shared" si="364"/>
        <v>5</v>
      </c>
      <c r="D2793" s="1647">
        <v>-1</v>
      </c>
      <c r="E2793" s="1570">
        <v>-1</v>
      </c>
      <c r="F2793" s="1570">
        <v>-1</v>
      </c>
      <c r="G2793" s="1551">
        <f t="shared" si="366"/>
        <v>0</v>
      </c>
      <c r="H2793" s="1571">
        <v>-1</v>
      </c>
      <c r="I2793" s="1552">
        <v>-1</v>
      </c>
      <c r="J2793" s="1552">
        <f t="shared" si="365"/>
        <v>6</v>
      </c>
      <c r="K2793" s="1576">
        <v>-1</v>
      </c>
      <c r="L2793" s="1576">
        <v>-1</v>
      </c>
      <c r="M2793" s="1552">
        <f t="shared" si="367"/>
        <v>4</v>
      </c>
      <c r="N2793" s="1552">
        <v>0</v>
      </c>
      <c r="O2793" s="1552">
        <v>0</v>
      </c>
      <c r="P2793" s="1552">
        <v>0</v>
      </c>
      <c r="Q2793" s="1605">
        <v>1</v>
      </c>
      <c r="R2793" s="1552">
        <v>-1</v>
      </c>
      <c r="S2793" s="1577" t="str">
        <f t="shared" si="340"/>
        <v>0</v>
      </c>
      <c r="T2793" s="1577"/>
      <c r="U2793" s="1577"/>
      <c r="V2793" s="1125" t="s">
        <v>53875</v>
      </c>
      <c r="W2793" s="1506" t="s">
        <v>67041</v>
      </c>
      <c r="X2793" s="1186"/>
      <c r="Z2793" s="1122">
        <v>45679</v>
      </c>
      <c r="AA2793" s="1130"/>
      <c r="AB2793" s="1138"/>
      <c r="AC2793" s="950">
        <v>11004</v>
      </c>
      <c r="AD2793" s="1383">
        <v>5</v>
      </c>
      <c r="AE2793" s="1126" t="s">
        <v>25</v>
      </c>
      <c r="AF2793" s="1126" t="s">
        <v>4495</v>
      </c>
      <c r="AG2793" s="1126" t="s">
        <v>1106</v>
      </c>
      <c r="AH2793" s="1126" t="s">
        <v>5069</v>
      </c>
      <c r="AI2793" s="1126" t="s">
        <v>5069</v>
      </c>
      <c r="AJ2793" s="1128" t="s">
        <v>68195</v>
      </c>
      <c r="AK2793" s="1128" t="s">
        <v>66795</v>
      </c>
      <c r="AL2793" s="1134" t="s">
        <v>66796</v>
      </c>
      <c r="AM2793" s="1134" t="s">
        <v>66797</v>
      </c>
      <c r="AN2793" s="1134" t="s">
        <v>66798</v>
      </c>
    </row>
    <row r="2794" spans="2:40" s="950" customFormat="1" ht="19.5" thickBot="1">
      <c r="B2794" s="1120">
        <f t="shared" si="363"/>
        <v>11004</v>
      </c>
      <c r="C2794" s="1120">
        <f t="shared" si="364"/>
        <v>6</v>
      </c>
      <c r="D2794" s="1647">
        <v>-1</v>
      </c>
      <c r="E2794" s="1570">
        <v>-1</v>
      </c>
      <c r="F2794" s="1570">
        <v>-1</v>
      </c>
      <c r="G2794" s="1551">
        <f t="shared" si="366"/>
        <v>0</v>
      </c>
      <c r="H2794" s="1571">
        <v>-1</v>
      </c>
      <c r="I2794" s="1552">
        <v>-1</v>
      </c>
      <c r="J2794" s="1552">
        <f t="shared" si="365"/>
        <v>6</v>
      </c>
      <c r="K2794" s="1576">
        <v>-1</v>
      </c>
      <c r="L2794" s="1576">
        <v>-1</v>
      </c>
      <c r="M2794" s="1552">
        <f t="shared" si="367"/>
        <v>4</v>
      </c>
      <c r="N2794" s="1552">
        <v>-1</v>
      </c>
      <c r="O2794" s="1552">
        <v>-1</v>
      </c>
      <c r="P2794" s="1552">
        <v>0</v>
      </c>
      <c r="Q2794" s="1605">
        <v>0</v>
      </c>
      <c r="R2794" s="1552">
        <v>-1</v>
      </c>
      <c r="S2794" s="1577" t="str">
        <f t="shared" si="340"/>
        <v>1</v>
      </c>
      <c r="T2794" s="1577"/>
      <c r="U2794" s="1577"/>
      <c r="V2794" s="1125" t="s">
        <v>56008</v>
      </c>
      <c r="W2794" s="1506" t="s">
        <v>66799</v>
      </c>
      <c r="X2794" s="1186"/>
      <c r="Z2794" s="1122">
        <v>45679</v>
      </c>
      <c r="AA2794" s="1130"/>
      <c r="AB2794" s="1138"/>
      <c r="AC2794" s="950">
        <v>11004</v>
      </c>
      <c r="AD2794" s="1383">
        <v>6</v>
      </c>
      <c r="AE2794" s="1126" t="s">
        <v>36</v>
      </c>
      <c r="AF2794" s="1126" t="s">
        <v>7903</v>
      </c>
      <c r="AG2794" s="1126" t="s">
        <v>7904</v>
      </c>
      <c r="AH2794" s="1126" t="s">
        <v>5087</v>
      </c>
      <c r="AI2794" s="1126" t="s">
        <v>5088</v>
      </c>
      <c r="AJ2794" s="1128" t="s">
        <v>66799</v>
      </c>
      <c r="AK2794" s="1128" t="s">
        <v>66800</v>
      </c>
      <c r="AL2794" s="1134" t="s">
        <v>66801</v>
      </c>
      <c r="AM2794" s="1134" t="s">
        <v>66802</v>
      </c>
      <c r="AN2794" s="1134" t="s">
        <v>66803</v>
      </c>
    </row>
    <row r="2795" spans="2:40" s="950" customFormat="1" ht="19.5" thickBot="1">
      <c r="B2795" s="1120">
        <f t="shared" si="363"/>
        <v>11004</v>
      </c>
      <c r="C2795" s="1120">
        <f t="shared" si="364"/>
        <v>7</v>
      </c>
      <c r="D2795" s="1647">
        <v>-1</v>
      </c>
      <c r="E2795" s="1570">
        <v>-1</v>
      </c>
      <c r="F2795" s="1570">
        <v>-1</v>
      </c>
      <c r="G2795" s="1551">
        <f t="shared" si="366"/>
        <v>0</v>
      </c>
      <c r="H2795" s="1571">
        <v>-1</v>
      </c>
      <c r="I2795" s="1552">
        <v>-1</v>
      </c>
      <c r="J2795" s="1552">
        <f t="shared" si="365"/>
        <v>6</v>
      </c>
      <c r="K2795" s="1576">
        <v>-1</v>
      </c>
      <c r="L2795" s="1576">
        <v>-1</v>
      </c>
      <c r="M2795" s="1552">
        <f t="shared" si="367"/>
        <v>4</v>
      </c>
      <c r="N2795" s="1552">
        <v>-1</v>
      </c>
      <c r="O2795" s="1552">
        <v>-1</v>
      </c>
      <c r="P2795" s="1552">
        <v>0</v>
      </c>
      <c r="Q2795" s="1605">
        <v>0</v>
      </c>
      <c r="R2795" s="1552">
        <v>-1</v>
      </c>
      <c r="S2795" s="1577" t="str">
        <f t="shared" si="340"/>
        <v>1</v>
      </c>
      <c r="T2795" s="1577"/>
      <c r="U2795" s="1577"/>
      <c r="V2795" s="1125" t="s">
        <v>56008</v>
      </c>
      <c r="W2795" s="1506" t="s">
        <v>67042</v>
      </c>
      <c r="X2795" s="1186"/>
      <c r="Z2795" s="1122">
        <v>45679</v>
      </c>
      <c r="AA2795" s="1130"/>
      <c r="AB2795" s="1138"/>
      <c r="AC2795" s="950">
        <v>11004</v>
      </c>
      <c r="AD2795" s="1383">
        <v>7</v>
      </c>
      <c r="AE2795" s="1126" t="s">
        <v>36</v>
      </c>
      <c r="AF2795" s="1126" t="s">
        <v>7903</v>
      </c>
      <c r="AG2795" s="1126" t="s">
        <v>7904</v>
      </c>
      <c r="AH2795" s="1126" t="s">
        <v>5087</v>
      </c>
      <c r="AI2795" s="1126" t="s">
        <v>5088</v>
      </c>
      <c r="AJ2795" s="1128" t="s">
        <v>74825</v>
      </c>
      <c r="AK2795" s="1128" t="s">
        <v>74826</v>
      </c>
      <c r="AL2795" s="1134" t="s">
        <v>74827</v>
      </c>
      <c r="AM2795" s="1134" t="s">
        <v>74828</v>
      </c>
      <c r="AN2795" s="1134" t="s">
        <v>74829</v>
      </c>
    </row>
    <row r="2796" spans="2:40" s="950" customFormat="1" ht="19.5" thickBot="1">
      <c r="B2796" s="1120">
        <f t="shared" si="363"/>
        <v>11004</v>
      </c>
      <c r="C2796" s="1120">
        <f t="shared" si="364"/>
        <v>8</v>
      </c>
      <c r="D2796" s="1647">
        <v>-1</v>
      </c>
      <c r="E2796" s="1570">
        <v>-1</v>
      </c>
      <c r="F2796" s="1570">
        <v>-1</v>
      </c>
      <c r="G2796" s="1551">
        <f t="shared" si="366"/>
        <v>0</v>
      </c>
      <c r="H2796" s="1571">
        <v>-1</v>
      </c>
      <c r="I2796" s="1552">
        <v>-1</v>
      </c>
      <c r="J2796" s="1552">
        <v>0</v>
      </c>
      <c r="K2796" s="1576">
        <v>-1</v>
      </c>
      <c r="L2796" s="1576">
        <v>-1</v>
      </c>
      <c r="M2796" s="1552">
        <f t="shared" si="367"/>
        <v>4</v>
      </c>
      <c r="N2796" s="1552">
        <v>-1</v>
      </c>
      <c r="O2796" s="1552">
        <v>-1</v>
      </c>
      <c r="P2796" s="1552">
        <v>0</v>
      </c>
      <c r="Q2796" s="1605">
        <v>1</v>
      </c>
      <c r="R2796" s="1552">
        <v>-1</v>
      </c>
      <c r="S2796" s="1577" t="str">
        <f t="shared" si="340"/>
        <v>0</v>
      </c>
      <c r="T2796" s="1577"/>
      <c r="U2796" s="1577"/>
      <c r="V2796" s="1125" t="s">
        <v>1105</v>
      </c>
      <c r="W2796" s="1506" t="s">
        <v>67043</v>
      </c>
      <c r="X2796" s="1186"/>
      <c r="Z2796" s="1122">
        <v>45679</v>
      </c>
      <c r="AA2796" s="1130"/>
      <c r="AB2796" s="1138"/>
      <c r="AC2796" s="950">
        <v>11004</v>
      </c>
      <c r="AD2796" s="1383">
        <v>8</v>
      </c>
      <c r="AE2796" s="1126" t="s">
        <v>1105</v>
      </c>
      <c r="AF2796" s="949" t="s">
        <v>1105</v>
      </c>
      <c r="AG2796" s="949" t="s">
        <v>1105</v>
      </c>
      <c r="AH2796" s="949" t="s">
        <v>1105</v>
      </c>
      <c r="AI2796" s="949" t="s">
        <v>1105</v>
      </c>
      <c r="AJ2796" s="1128" t="s">
        <v>74830</v>
      </c>
      <c r="AK2796" s="1128" t="s">
        <v>74831</v>
      </c>
      <c r="AL2796" s="1134" t="s">
        <v>74832</v>
      </c>
      <c r="AM2796" s="1134" t="s">
        <v>66804</v>
      </c>
      <c r="AN2796" s="1134" t="s">
        <v>66805</v>
      </c>
    </row>
    <row r="2797" spans="2:40" s="950" customFormat="1" ht="19.5" thickBot="1">
      <c r="B2797" s="1120">
        <f t="shared" si="363"/>
        <v>11004</v>
      </c>
      <c r="C2797" s="1120">
        <f t="shared" si="364"/>
        <v>9</v>
      </c>
      <c r="D2797" s="1647">
        <v>-1</v>
      </c>
      <c r="E2797" s="1570">
        <v>-1</v>
      </c>
      <c r="F2797" s="1570">
        <v>-1</v>
      </c>
      <c r="G2797" s="1551">
        <f t="shared" si="366"/>
        <v>0</v>
      </c>
      <c r="H2797" s="1571">
        <v>-1</v>
      </c>
      <c r="I2797" s="1552">
        <v>-1</v>
      </c>
      <c r="J2797" s="1552">
        <f t="shared" si="365"/>
        <v>0</v>
      </c>
      <c r="K2797" s="1576">
        <v>-1</v>
      </c>
      <c r="L2797" s="1576">
        <v>-1</v>
      </c>
      <c r="M2797" s="1552">
        <v>4</v>
      </c>
      <c r="N2797" s="1552">
        <v>-1</v>
      </c>
      <c r="O2797" s="1552">
        <v>-1</v>
      </c>
      <c r="P2797" s="1552">
        <v>0</v>
      </c>
      <c r="Q2797" s="1605">
        <v>0</v>
      </c>
      <c r="R2797" s="1552">
        <v>-1</v>
      </c>
      <c r="S2797" s="1577" t="str">
        <f t="shared" si="340"/>
        <v>1</v>
      </c>
      <c r="T2797" s="1577"/>
      <c r="U2797" s="1577"/>
      <c r="V2797" s="1125" t="s">
        <v>56008</v>
      </c>
      <c r="W2797" s="1506" t="s">
        <v>67044</v>
      </c>
      <c r="X2797" s="1186"/>
      <c r="Z2797" s="1122">
        <v>45679</v>
      </c>
      <c r="AA2797" s="1130"/>
      <c r="AB2797" s="1138"/>
      <c r="AC2797" s="950">
        <v>11004</v>
      </c>
      <c r="AD2797" s="1383">
        <v>9</v>
      </c>
      <c r="AE2797" s="1126" t="s">
        <v>36</v>
      </c>
      <c r="AF2797" s="1126" t="s">
        <v>7903</v>
      </c>
      <c r="AG2797" s="1126" t="s">
        <v>7904</v>
      </c>
      <c r="AH2797" s="1126" t="s">
        <v>5087</v>
      </c>
      <c r="AI2797" s="1126" t="s">
        <v>5088</v>
      </c>
      <c r="AJ2797" s="1128" t="s">
        <v>68196</v>
      </c>
      <c r="AK2797" s="1128" t="s">
        <v>66806</v>
      </c>
      <c r="AL2797" s="1134" t="s">
        <v>66807</v>
      </c>
      <c r="AM2797" s="1134" t="s">
        <v>66808</v>
      </c>
      <c r="AN2797" s="1134" t="s">
        <v>66809</v>
      </c>
    </row>
    <row r="2798" spans="2:40" s="950" customFormat="1" ht="19.5" thickBot="1">
      <c r="B2798" s="1120">
        <f t="shared" si="363"/>
        <v>11004</v>
      </c>
      <c r="C2798" s="1120">
        <f t="shared" si="364"/>
        <v>10</v>
      </c>
      <c r="D2798" s="1647">
        <v>-1</v>
      </c>
      <c r="E2798" s="1570">
        <v>-1</v>
      </c>
      <c r="F2798" s="1570">
        <v>-1</v>
      </c>
      <c r="G2798" s="1551">
        <f t="shared" si="366"/>
        <v>0</v>
      </c>
      <c r="H2798" s="1571">
        <v>-1</v>
      </c>
      <c r="I2798" s="1552">
        <v>-1</v>
      </c>
      <c r="J2798" s="1552">
        <f t="shared" si="365"/>
        <v>0</v>
      </c>
      <c r="K2798" s="1576">
        <v>-1</v>
      </c>
      <c r="L2798" s="1576">
        <v>-1</v>
      </c>
      <c r="M2798" s="1552">
        <f t="shared" si="367"/>
        <v>4</v>
      </c>
      <c r="N2798" s="1552">
        <v>-1</v>
      </c>
      <c r="O2798" s="1552">
        <v>-1</v>
      </c>
      <c r="P2798" s="1552">
        <v>0</v>
      </c>
      <c r="Q2798" s="1605">
        <v>0</v>
      </c>
      <c r="R2798" s="1552">
        <v>-1</v>
      </c>
      <c r="S2798" s="1577" t="str">
        <f t="shared" si="340"/>
        <v>1</v>
      </c>
      <c r="T2798" s="1577"/>
      <c r="U2798" s="1577"/>
      <c r="V2798" s="1125" t="s">
        <v>56008</v>
      </c>
      <c r="W2798" s="1506" t="s">
        <v>67045</v>
      </c>
      <c r="X2798" s="1186"/>
      <c r="Z2798" s="1122">
        <v>45679</v>
      </c>
      <c r="AA2798" s="1130"/>
      <c r="AB2798" s="1138"/>
      <c r="AC2798" s="950">
        <v>11004</v>
      </c>
      <c r="AD2798" s="1383">
        <v>10</v>
      </c>
      <c r="AE2798" s="1126" t="s">
        <v>36</v>
      </c>
      <c r="AF2798" s="1126" t="s">
        <v>7903</v>
      </c>
      <c r="AG2798" s="1126" t="s">
        <v>7904</v>
      </c>
      <c r="AH2798" s="1126" t="s">
        <v>5087</v>
      </c>
      <c r="AI2798" s="1126" t="s">
        <v>5088</v>
      </c>
      <c r="AJ2798" s="1128" t="s">
        <v>68197</v>
      </c>
      <c r="AK2798" s="1128" t="s">
        <v>66810</v>
      </c>
      <c r="AL2798" s="1134" t="s">
        <v>66811</v>
      </c>
      <c r="AM2798" s="1134" t="s">
        <v>66812</v>
      </c>
      <c r="AN2798" s="1134" t="s">
        <v>66813</v>
      </c>
    </row>
    <row r="2799" spans="2:40" s="950" customFormat="1" ht="19.5" thickBot="1">
      <c r="B2799" s="1120">
        <f t="shared" si="363"/>
        <v>11004</v>
      </c>
      <c r="C2799" s="1120">
        <f t="shared" si="364"/>
        <v>11</v>
      </c>
      <c r="D2799" s="1647">
        <v>-1</v>
      </c>
      <c r="E2799" s="1570">
        <v>-1</v>
      </c>
      <c r="F2799" s="1570">
        <v>-1</v>
      </c>
      <c r="G2799" s="1551">
        <f t="shared" si="366"/>
        <v>0</v>
      </c>
      <c r="H2799" s="1571">
        <v>-1</v>
      </c>
      <c r="I2799" s="1552">
        <v>-1</v>
      </c>
      <c r="J2799" s="1552">
        <f t="shared" si="365"/>
        <v>0</v>
      </c>
      <c r="K2799" s="1576">
        <v>-1</v>
      </c>
      <c r="L2799" s="1576">
        <v>-1</v>
      </c>
      <c r="M2799" s="1552">
        <f t="shared" si="367"/>
        <v>4</v>
      </c>
      <c r="N2799" s="1552">
        <v>-1</v>
      </c>
      <c r="O2799" s="1552">
        <v>-1</v>
      </c>
      <c r="P2799" s="1552">
        <v>0</v>
      </c>
      <c r="Q2799" s="1605" t="str">
        <f t="shared" ref="Q2799" si="368">IF(AD2799=-1, 2, IF(C2799=0, 1, IF(AD2799=AD2798, "같음", "다름")))</f>
        <v>다름</v>
      </c>
      <c r="R2799" s="1552">
        <v>-1</v>
      </c>
      <c r="S2799" s="1577" t="b">
        <f t="shared" si="340"/>
        <v>0</v>
      </c>
      <c r="T2799" s="1577"/>
      <c r="U2799" s="1577"/>
      <c r="V2799" s="1125">
        <v>-1</v>
      </c>
      <c r="W2799" s="1506" t="s">
        <v>67046</v>
      </c>
      <c r="X2799" s="1186"/>
      <c r="Z2799" s="1122">
        <v>45679</v>
      </c>
      <c r="AA2799" s="1130"/>
      <c r="AB2799" s="1138"/>
      <c r="AC2799" s="950">
        <v>11004</v>
      </c>
      <c r="AD2799" s="1383">
        <v>11</v>
      </c>
      <c r="AE2799" s="1126">
        <v>-1</v>
      </c>
      <c r="AF2799" s="1126">
        <v>-1</v>
      </c>
      <c r="AG2799" s="1126">
        <v>-1</v>
      </c>
      <c r="AH2799" s="1126">
        <v>-1</v>
      </c>
      <c r="AI2799" s="1126">
        <v>-1</v>
      </c>
      <c r="AJ2799" s="1128" t="s">
        <v>68198</v>
      </c>
      <c r="AK2799" s="1128" t="s">
        <v>66814</v>
      </c>
      <c r="AL2799" s="1134" t="s">
        <v>66815</v>
      </c>
      <c r="AM2799" s="1134" t="s">
        <v>66816</v>
      </c>
      <c r="AN2799" s="1134" t="s">
        <v>66817</v>
      </c>
    </row>
    <row r="2800" spans="2:40" s="950" customFormat="1" ht="19.5" thickBot="1">
      <c r="B2800" s="1120">
        <v>11005</v>
      </c>
      <c r="C2800" s="1120">
        <v>0</v>
      </c>
      <c r="D2800" s="1647">
        <v>-1</v>
      </c>
      <c r="E2800" s="1570">
        <v>-1</v>
      </c>
      <c r="F2800" s="1570">
        <v>-1</v>
      </c>
      <c r="G2800" s="1551">
        <v>0</v>
      </c>
      <c r="H2800" s="1571">
        <v>-1</v>
      </c>
      <c r="I2800" s="1552">
        <v>-1</v>
      </c>
      <c r="J2800" s="1552">
        <v>4</v>
      </c>
      <c r="K2800" s="1576">
        <v>0</v>
      </c>
      <c r="L2800" s="1576">
        <v>0</v>
      </c>
      <c r="M2800" s="1552">
        <v>-1</v>
      </c>
      <c r="N2800" s="1552">
        <v>0</v>
      </c>
      <c r="O2800" s="1552">
        <v>0</v>
      </c>
      <c r="P2800" s="1552">
        <v>0</v>
      </c>
      <c r="Q2800" s="1605">
        <f>IF(AD2800=-1, 2, IF(C2800=0, 1, IF(AD2800=#REF!, "같음", "다름")))</f>
        <v>1</v>
      </c>
      <c r="R2800" s="1552">
        <v>-1</v>
      </c>
      <c r="S2800" s="1577" t="str">
        <f t="shared" si="340"/>
        <v>0</v>
      </c>
      <c r="T2800" s="1577"/>
      <c r="U2800" s="1577"/>
      <c r="V2800" s="1125" t="s">
        <v>56008</v>
      </c>
      <c r="W2800" s="1506" t="s">
        <v>67047</v>
      </c>
      <c r="X2800" s="1186"/>
      <c r="Z2800" s="1122">
        <v>45679</v>
      </c>
      <c r="AA2800" s="1130"/>
      <c r="AB2800" s="1138"/>
      <c r="AC2800" s="950">
        <v>11005</v>
      </c>
      <c r="AD2800" s="1383">
        <v>0</v>
      </c>
      <c r="AE2800" s="1126" t="s">
        <v>36</v>
      </c>
      <c r="AF2800" s="1126" t="s">
        <v>7903</v>
      </c>
      <c r="AG2800" s="1126" t="s">
        <v>7904</v>
      </c>
      <c r="AH2800" s="1126" t="s">
        <v>5087</v>
      </c>
      <c r="AI2800" s="1126" t="s">
        <v>5088</v>
      </c>
      <c r="AJ2800" s="1128" t="s">
        <v>68199</v>
      </c>
      <c r="AK2800" s="1128" t="s">
        <v>66818</v>
      </c>
      <c r="AL2800" s="1134" t="s">
        <v>66819</v>
      </c>
      <c r="AM2800" s="1134" t="s">
        <v>66820</v>
      </c>
      <c r="AN2800" s="1134" t="s">
        <v>66821</v>
      </c>
    </row>
    <row r="2801" spans="1:53" ht="19.5" thickBot="1">
      <c r="B2801" s="1120">
        <f t="shared" ref="B2801:B2812" si="369">B2800</f>
        <v>11005</v>
      </c>
      <c r="C2801" s="1120">
        <f t="shared" ref="C2801:C2812" si="370">C2800+1</f>
        <v>1</v>
      </c>
      <c r="D2801" s="1647">
        <v>-1</v>
      </c>
      <c r="E2801" s="1570">
        <v>-1</v>
      </c>
      <c r="F2801" s="1570">
        <v>-1</v>
      </c>
      <c r="G2801" s="1551">
        <f>G2800</f>
        <v>0</v>
      </c>
      <c r="H2801" s="1571">
        <v>-1</v>
      </c>
      <c r="I2801" s="1552">
        <v>-1</v>
      </c>
      <c r="J2801" s="1552">
        <f t="shared" ref="J2801:J2812" si="371">J2800</f>
        <v>4</v>
      </c>
      <c r="K2801" s="1576">
        <v>-1</v>
      </c>
      <c r="L2801" s="1576">
        <v>-1</v>
      </c>
      <c r="M2801" s="1552">
        <f t="shared" ref="M2801:M2812" si="372">M2800</f>
        <v>-1</v>
      </c>
      <c r="N2801" s="1552">
        <v>-1</v>
      </c>
      <c r="O2801" s="1552">
        <v>-1</v>
      </c>
      <c r="P2801" s="1552">
        <v>0</v>
      </c>
      <c r="Q2801" s="1605">
        <v>1</v>
      </c>
      <c r="R2801" s="1552">
        <v>-1</v>
      </c>
      <c r="S2801" s="1577" t="str">
        <f t="shared" si="340"/>
        <v>0</v>
      </c>
      <c r="T2801" s="1577"/>
      <c r="U2801" s="1577"/>
      <c r="V2801" s="1125" t="s">
        <v>56008</v>
      </c>
      <c r="W2801" s="1506" t="s">
        <v>67048</v>
      </c>
      <c r="X2801" s="1186"/>
      <c r="Y2801" s="950"/>
      <c r="Z2801" s="1122">
        <v>45679</v>
      </c>
      <c r="AA2801" s="1130"/>
      <c r="AB2801" s="1138"/>
      <c r="AC2801" s="950">
        <v>11005</v>
      </c>
      <c r="AD2801" s="1383">
        <v>1</v>
      </c>
      <c r="AE2801" s="1126" t="s">
        <v>36</v>
      </c>
      <c r="AF2801" s="1126" t="s">
        <v>7903</v>
      </c>
      <c r="AG2801" s="1126" t="s">
        <v>7904</v>
      </c>
      <c r="AH2801" s="1126" t="s">
        <v>5087</v>
      </c>
      <c r="AI2801" s="1126" t="s">
        <v>5088</v>
      </c>
      <c r="AJ2801" s="1128" t="s">
        <v>68200</v>
      </c>
      <c r="AK2801" s="1128" t="s">
        <v>66822</v>
      </c>
      <c r="AL2801" s="1134" t="s">
        <v>66823</v>
      </c>
      <c r="AM2801" s="1134" t="s">
        <v>66824</v>
      </c>
      <c r="AN2801" s="1134" t="s">
        <v>66825</v>
      </c>
      <c r="AP2801" s="950"/>
      <c r="AQ2801" s="950"/>
      <c r="AR2801" s="950"/>
      <c r="AS2801" s="950"/>
      <c r="AT2801" s="950"/>
      <c r="AU2801" s="950"/>
      <c r="AV2801" s="950"/>
      <c r="AW2801" s="950"/>
      <c r="AX2801" s="950"/>
      <c r="AY2801" s="950"/>
      <c r="AZ2801" s="950"/>
      <c r="BA2801" s="950"/>
    </row>
    <row r="2802" spans="1:53" ht="19.5" thickBot="1">
      <c r="B2802" s="1120">
        <f t="shared" si="369"/>
        <v>11005</v>
      </c>
      <c r="C2802" s="1120">
        <f t="shared" si="370"/>
        <v>2</v>
      </c>
      <c r="D2802" s="1647">
        <v>-1</v>
      </c>
      <c r="E2802" s="1570">
        <v>-1</v>
      </c>
      <c r="F2802" s="1570">
        <v>-1</v>
      </c>
      <c r="G2802" s="1551">
        <f t="shared" ref="G2802:G2812" si="373">G2801</f>
        <v>0</v>
      </c>
      <c r="H2802" s="1571">
        <v>-1</v>
      </c>
      <c r="I2802" s="1552">
        <v>-1</v>
      </c>
      <c r="J2802" s="1552">
        <f t="shared" si="371"/>
        <v>4</v>
      </c>
      <c r="K2802" s="1576">
        <v>-1</v>
      </c>
      <c r="L2802" s="1576">
        <v>-1</v>
      </c>
      <c r="M2802" s="1552">
        <f t="shared" si="372"/>
        <v>-1</v>
      </c>
      <c r="N2802" s="1552">
        <v>-1</v>
      </c>
      <c r="O2802" s="1552">
        <v>-1</v>
      </c>
      <c r="P2802" s="1552">
        <v>0</v>
      </c>
      <c r="Q2802" s="1605">
        <v>1</v>
      </c>
      <c r="R2802" s="1552">
        <v>-1</v>
      </c>
      <c r="S2802" s="1577" t="str">
        <f t="shared" si="340"/>
        <v>0</v>
      </c>
      <c r="T2802" s="1577"/>
      <c r="U2802" s="1577"/>
      <c r="V2802" s="1125" t="s">
        <v>56008</v>
      </c>
      <c r="W2802" s="1506" t="s">
        <v>66826</v>
      </c>
      <c r="X2802" s="1186"/>
      <c r="Y2802" s="950"/>
      <c r="Z2802" s="1122">
        <v>45679</v>
      </c>
      <c r="AA2802" s="1130"/>
      <c r="AB2802" s="1138"/>
      <c r="AC2802" s="950">
        <v>11005</v>
      </c>
      <c r="AD2802" s="1383">
        <v>2</v>
      </c>
      <c r="AE2802" s="1126" t="s">
        <v>36</v>
      </c>
      <c r="AF2802" s="1126" t="s">
        <v>7903</v>
      </c>
      <c r="AG2802" s="1126" t="s">
        <v>7904</v>
      </c>
      <c r="AH2802" s="1126" t="s">
        <v>5087</v>
      </c>
      <c r="AI2802" s="1126" t="s">
        <v>5088</v>
      </c>
      <c r="AJ2802" s="1128" t="s">
        <v>66826</v>
      </c>
      <c r="AK2802" s="1128" t="s">
        <v>66827</v>
      </c>
      <c r="AL2802" s="1134" t="s">
        <v>66828</v>
      </c>
      <c r="AM2802" s="1134" t="s">
        <v>66829</v>
      </c>
      <c r="AN2802" s="1134" t="s">
        <v>66830</v>
      </c>
      <c r="AP2802" s="950"/>
      <c r="AQ2802" s="950"/>
      <c r="AR2802" s="950"/>
      <c r="AS2802" s="950"/>
      <c r="AT2802" s="950"/>
      <c r="AU2802" s="950"/>
      <c r="AV2802" s="950"/>
      <c r="AW2802" s="950"/>
      <c r="AX2802" s="950"/>
      <c r="AY2802" s="950"/>
      <c r="AZ2802" s="950"/>
      <c r="BA2802" s="950"/>
    </row>
    <row r="2803" spans="1:53" ht="19.5" thickBot="1">
      <c r="B2803" s="1120">
        <f t="shared" si="369"/>
        <v>11005</v>
      </c>
      <c r="C2803" s="1120">
        <f t="shared" si="370"/>
        <v>3</v>
      </c>
      <c r="D2803" s="1647">
        <v>-1</v>
      </c>
      <c r="E2803" s="1570">
        <v>-1</v>
      </c>
      <c r="F2803" s="1570">
        <v>-1</v>
      </c>
      <c r="G2803" s="1551">
        <f t="shared" si="373"/>
        <v>0</v>
      </c>
      <c r="H2803" s="1571">
        <v>-1</v>
      </c>
      <c r="I2803" s="1552">
        <v>-1</v>
      </c>
      <c r="J2803" s="1552">
        <f t="shared" si="371"/>
        <v>4</v>
      </c>
      <c r="K2803" s="1576">
        <v>-1</v>
      </c>
      <c r="L2803" s="1576">
        <v>-1</v>
      </c>
      <c r="M2803" s="1552">
        <v>0</v>
      </c>
      <c r="N2803" s="1552">
        <v>-1</v>
      </c>
      <c r="O2803" s="1552">
        <v>-1</v>
      </c>
      <c r="P2803" s="1552">
        <v>0</v>
      </c>
      <c r="Q2803" s="1605">
        <v>0</v>
      </c>
      <c r="R2803" s="1552">
        <v>-1</v>
      </c>
      <c r="S2803" s="1577" t="str">
        <f t="shared" si="340"/>
        <v>1</v>
      </c>
      <c r="T2803" s="1577"/>
      <c r="U2803" s="1577"/>
      <c r="V2803" s="1125" t="s">
        <v>1105</v>
      </c>
      <c r="W2803" s="1506" t="s">
        <v>67049</v>
      </c>
      <c r="X2803" s="1186"/>
      <c r="Y2803" s="950"/>
      <c r="Z2803" s="1122">
        <v>45679</v>
      </c>
      <c r="AA2803" s="1130"/>
      <c r="AB2803" s="1138"/>
      <c r="AC2803" s="950">
        <v>11005</v>
      </c>
      <c r="AD2803" s="1383">
        <v>3</v>
      </c>
      <c r="AE2803" s="1126" t="s">
        <v>1105</v>
      </c>
      <c r="AF2803" s="949" t="s">
        <v>1105</v>
      </c>
      <c r="AG2803" s="949" t="s">
        <v>1105</v>
      </c>
      <c r="AH2803" s="949" t="s">
        <v>1105</v>
      </c>
      <c r="AI2803" s="949" t="s">
        <v>1105</v>
      </c>
      <c r="AJ2803" s="1128" t="s">
        <v>74833</v>
      </c>
      <c r="AK2803" s="1128" t="s">
        <v>74834</v>
      </c>
      <c r="AL2803" s="1134" t="s">
        <v>74835</v>
      </c>
      <c r="AM2803" s="1134" t="s">
        <v>66831</v>
      </c>
      <c r="AN2803" s="1134" t="s">
        <v>66832</v>
      </c>
      <c r="AP2803" s="950"/>
      <c r="AQ2803" s="950"/>
      <c r="AR2803" s="950"/>
      <c r="AS2803" s="950"/>
      <c r="AT2803" s="950"/>
      <c r="AU2803" s="950"/>
      <c r="AV2803" s="950"/>
      <c r="AW2803" s="950"/>
      <c r="AX2803" s="950"/>
      <c r="AY2803" s="950"/>
      <c r="AZ2803" s="950"/>
      <c r="BA2803" s="950"/>
    </row>
    <row r="2804" spans="1:53" ht="19.5" thickBot="1">
      <c r="B2804" s="1120">
        <f t="shared" si="369"/>
        <v>11005</v>
      </c>
      <c r="C2804" s="1120">
        <f t="shared" si="370"/>
        <v>4</v>
      </c>
      <c r="D2804" s="1647">
        <v>-1</v>
      </c>
      <c r="E2804" s="1570">
        <v>-1</v>
      </c>
      <c r="F2804" s="1570">
        <v>-1</v>
      </c>
      <c r="G2804" s="1551">
        <f t="shared" si="373"/>
        <v>0</v>
      </c>
      <c r="H2804" s="1571">
        <v>-1</v>
      </c>
      <c r="I2804" s="1552">
        <v>-1</v>
      </c>
      <c r="J2804" s="1552">
        <f t="shared" si="371"/>
        <v>4</v>
      </c>
      <c r="K2804" s="1576">
        <v>-1</v>
      </c>
      <c r="L2804" s="1576">
        <v>-1</v>
      </c>
      <c r="M2804" s="1552">
        <v>-1</v>
      </c>
      <c r="N2804" s="1552">
        <v>-1</v>
      </c>
      <c r="O2804" s="1552">
        <v>-1</v>
      </c>
      <c r="P2804" s="1552">
        <v>0</v>
      </c>
      <c r="Q2804" s="1605" t="str">
        <f t="shared" ref="Q2804" si="374">IF(AD2804=-1, 2, IF(C2804=0, 1, IF(AD2804=AD2803, "같음", "다름")))</f>
        <v>다름</v>
      </c>
      <c r="R2804" s="1552">
        <v>-1</v>
      </c>
      <c r="S2804" s="1577" t="b">
        <f t="shared" si="340"/>
        <v>0</v>
      </c>
      <c r="T2804" s="1577"/>
      <c r="U2804" s="1577"/>
      <c r="V2804" s="1125">
        <v>-1</v>
      </c>
      <c r="W2804" s="1506" t="s">
        <v>67050</v>
      </c>
      <c r="X2804" s="1186"/>
      <c r="Y2804" s="950"/>
      <c r="Z2804" s="1122">
        <v>45679</v>
      </c>
      <c r="AA2804" s="1130"/>
      <c r="AB2804" s="1138"/>
      <c r="AC2804" s="950">
        <v>11005</v>
      </c>
      <c r="AD2804" s="1383">
        <v>4</v>
      </c>
      <c r="AE2804" s="1126">
        <v>-1</v>
      </c>
      <c r="AF2804" s="1126">
        <v>-1</v>
      </c>
      <c r="AG2804" s="1126">
        <v>-1</v>
      </c>
      <c r="AH2804" s="1126">
        <v>-1</v>
      </c>
      <c r="AI2804" s="1126">
        <v>-1</v>
      </c>
      <c r="AJ2804" s="1128" t="s">
        <v>68201</v>
      </c>
      <c r="AK2804" s="1128" t="s">
        <v>66833</v>
      </c>
      <c r="AL2804" s="1134" t="s">
        <v>66834</v>
      </c>
      <c r="AM2804" s="1134" t="s">
        <v>66835</v>
      </c>
      <c r="AN2804" s="1350" t="s">
        <v>66836</v>
      </c>
      <c r="AP2804" s="950"/>
      <c r="AQ2804" s="950"/>
      <c r="AR2804" s="950"/>
      <c r="AS2804" s="950"/>
      <c r="AT2804" s="950"/>
      <c r="AU2804" s="950"/>
      <c r="AV2804" s="950"/>
      <c r="AW2804" s="950"/>
      <c r="AX2804" s="950"/>
      <c r="AY2804" s="950"/>
      <c r="AZ2804" s="950"/>
      <c r="BA2804" s="950"/>
    </row>
    <row r="2805" spans="1:53" ht="19.5" thickBot="1">
      <c r="B2805" s="1120">
        <f t="shared" si="369"/>
        <v>11005</v>
      </c>
      <c r="C2805" s="1120">
        <f t="shared" si="370"/>
        <v>5</v>
      </c>
      <c r="D2805" s="1647">
        <v>-1</v>
      </c>
      <c r="E2805" s="1570">
        <v>-1</v>
      </c>
      <c r="F2805" s="1570">
        <v>-1</v>
      </c>
      <c r="G2805" s="1551">
        <f t="shared" si="373"/>
        <v>0</v>
      </c>
      <c r="H2805" s="1571">
        <v>-1</v>
      </c>
      <c r="I2805" s="1552">
        <v>-1</v>
      </c>
      <c r="J2805" s="1552">
        <f t="shared" si="371"/>
        <v>4</v>
      </c>
      <c r="K2805" s="1576">
        <v>-1</v>
      </c>
      <c r="L2805" s="1576">
        <v>-1</v>
      </c>
      <c r="M2805" s="1552">
        <v>83</v>
      </c>
      <c r="N2805" s="1552">
        <v>-1</v>
      </c>
      <c r="O2805" s="1552">
        <v>-1</v>
      </c>
      <c r="P2805" s="1552">
        <v>0</v>
      </c>
      <c r="Q2805" s="1605">
        <v>0</v>
      </c>
      <c r="R2805" s="1552">
        <v>-1</v>
      </c>
      <c r="S2805" s="1577" t="str">
        <f t="shared" si="340"/>
        <v>1</v>
      </c>
      <c r="T2805" s="1577"/>
      <c r="U2805" s="1577"/>
      <c r="V2805" s="1125" t="s">
        <v>53427</v>
      </c>
      <c r="W2805" s="1506" t="s">
        <v>66837</v>
      </c>
      <c r="X2805" s="1186"/>
      <c r="Y2805" s="950"/>
      <c r="Z2805" s="1122">
        <v>45679</v>
      </c>
      <c r="AA2805" s="1130"/>
      <c r="AB2805" s="1138"/>
      <c r="AC2805" s="950">
        <v>11005</v>
      </c>
      <c r="AD2805" s="1383">
        <v>5</v>
      </c>
      <c r="AE2805" s="1126" t="s">
        <v>53590</v>
      </c>
      <c r="AF2805" s="1126" t="s">
        <v>53590</v>
      </c>
      <c r="AG2805" s="1126" t="s">
        <v>53590</v>
      </c>
      <c r="AH2805" s="1126" t="s">
        <v>53590</v>
      </c>
      <c r="AI2805" s="1126" t="s">
        <v>53590</v>
      </c>
      <c r="AJ2805" s="1128" t="s">
        <v>66837</v>
      </c>
      <c r="AK2805" s="1128" t="s">
        <v>66838</v>
      </c>
      <c r="AL2805" s="1134" t="s">
        <v>66839</v>
      </c>
      <c r="AM2805" s="1134" t="s">
        <v>66840</v>
      </c>
      <c r="AN2805" s="1134" t="s">
        <v>66841</v>
      </c>
      <c r="AP2805" s="950"/>
      <c r="AQ2805" s="950"/>
      <c r="AR2805" s="950"/>
      <c r="AS2805" s="950"/>
      <c r="AT2805" s="950"/>
      <c r="AU2805" s="950"/>
      <c r="AV2805" s="950"/>
      <c r="AW2805" s="950"/>
      <c r="AX2805" s="950"/>
      <c r="AY2805" s="950"/>
      <c r="AZ2805" s="950"/>
      <c r="BA2805" s="950"/>
    </row>
    <row r="2806" spans="1:53" ht="19.5" thickBot="1">
      <c r="B2806" s="1120">
        <f t="shared" si="369"/>
        <v>11005</v>
      </c>
      <c r="C2806" s="1120">
        <f t="shared" si="370"/>
        <v>6</v>
      </c>
      <c r="D2806" s="1647">
        <v>-1</v>
      </c>
      <c r="E2806" s="1570">
        <v>-1</v>
      </c>
      <c r="F2806" s="1570">
        <v>-1</v>
      </c>
      <c r="G2806" s="1551">
        <f t="shared" si="373"/>
        <v>0</v>
      </c>
      <c r="H2806" s="1571">
        <v>-1</v>
      </c>
      <c r="I2806" s="1552">
        <v>-1</v>
      </c>
      <c r="J2806" s="1552">
        <f t="shared" si="371"/>
        <v>4</v>
      </c>
      <c r="K2806" s="1576">
        <v>-1</v>
      </c>
      <c r="L2806" s="1576">
        <v>-1</v>
      </c>
      <c r="M2806" s="1552">
        <f t="shared" si="372"/>
        <v>83</v>
      </c>
      <c r="N2806" s="1552">
        <v>9000</v>
      </c>
      <c r="O2806" s="1552">
        <v>-1</v>
      </c>
      <c r="P2806" s="1552">
        <v>0</v>
      </c>
      <c r="Q2806" s="1605">
        <v>0</v>
      </c>
      <c r="R2806" s="1552">
        <v>-1</v>
      </c>
      <c r="S2806" s="1577" t="str">
        <f t="shared" si="340"/>
        <v>1</v>
      </c>
      <c r="T2806" s="1577"/>
      <c r="U2806" s="1577"/>
      <c r="V2806" s="1125" t="s">
        <v>53427</v>
      </c>
      <c r="W2806" s="1506" t="s">
        <v>67051</v>
      </c>
      <c r="X2806" s="1186"/>
      <c r="Y2806" s="950"/>
      <c r="Z2806" s="1122">
        <v>45679</v>
      </c>
      <c r="AA2806" s="1130"/>
      <c r="AB2806" s="1138"/>
      <c r="AC2806" s="950">
        <v>11005</v>
      </c>
      <c r="AD2806" s="1383">
        <v>6</v>
      </c>
      <c r="AE2806" s="1126" t="s">
        <v>53590</v>
      </c>
      <c r="AF2806" s="1126" t="s">
        <v>53590</v>
      </c>
      <c r="AG2806" s="1126" t="s">
        <v>53590</v>
      </c>
      <c r="AH2806" s="1126" t="s">
        <v>53590</v>
      </c>
      <c r="AI2806" s="1126" t="s">
        <v>53590</v>
      </c>
      <c r="AJ2806" s="1128" t="s">
        <v>68202</v>
      </c>
      <c r="AK2806" s="1128" t="s">
        <v>66842</v>
      </c>
      <c r="AL2806" s="1134" t="s">
        <v>66843</v>
      </c>
      <c r="AM2806" s="1134" t="s">
        <v>66844</v>
      </c>
      <c r="AN2806" s="1134" t="s">
        <v>66845</v>
      </c>
      <c r="AP2806" s="950"/>
      <c r="AQ2806" s="950"/>
      <c r="AR2806" s="950"/>
      <c r="AS2806" s="950"/>
      <c r="AT2806" s="950"/>
      <c r="AU2806" s="950"/>
      <c r="AV2806" s="950"/>
      <c r="AW2806" s="950"/>
      <c r="AX2806" s="950"/>
      <c r="AY2806" s="950"/>
      <c r="AZ2806" s="950"/>
      <c r="BA2806" s="950"/>
    </row>
    <row r="2807" spans="1:53" ht="19.5" thickBot="1">
      <c r="B2807" s="1120">
        <f t="shared" si="369"/>
        <v>11005</v>
      </c>
      <c r="C2807" s="1120">
        <f t="shared" si="370"/>
        <v>7</v>
      </c>
      <c r="D2807" s="1647">
        <v>-1</v>
      </c>
      <c r="E2807" s="1570">
        <v>-1</v>
      </c>
      <c r="F2807" s="1570">
        <v>-1</v>
      </c>
      <c r="G2807" s="1551">
        <f t="shared" si="373"/>
        <v>0</v>
      </c>
      <c r="H2807" s="1571">
        <v>-1</v>
      </c>
      <c r="I2807" s="1552">
        <v>-1</v>
      </c>
      <c r="J2807" s="1552">
        <f t="shared" si="371"/>
        <v>4</v>
      </c>
      <c r="K2807" s="1576">
        <v>-1</v>
      </c>
      <c r="L2807" s="1576">
        <v>-1</v>
      </c>
      <c r="M2807" s="1552">
        <f t="shared" si="372"/>
        <v>83</v>
      </c>
      <c r="N2807" s="1552">
        <v>0</v>
      </c>
      <c r="O2807" s="1552">
        <v>-1</v>
      </c>
      <c r="P2807" s="1552">
        <v>0</v>
      </c>
      <c r="Q2807" s="1605">
        <v>0</v>
      </c>
      <c r="R2807" s="1552">
        <v>-1</v>
      </c>
      <c r="S2807" s="1577" t="str">
        <f t="shared" si="340"/>
        <v>1</v>
      </c>
      <c r="T2807" s="1577"/>
      <c r="U2807" s="1577"/>
      <c r="V2807" s="1125" t="s">
        <v>53427</v>
      </c>
      <c r="W2807" s="1506" t="s">
        <v>67052</v>
      </c>
      <c r="X2807" s="1186"/>
      <c r="Y2807" s="950"/>
      <c r="Z2807" s="1122">
        <v>45679</v>
      </c>
      <c r="AA2807" s="1130"/>
      <c r="AB2807" s="1138"/>
      <c r="AC2807" s="950">
        <v>11005</v>
      </c>
      <c r="AD2807" s="1384">
        <v>7</v>
      </c>
      <c r="AE2807" s="1126" t="s">
        <v>53590</v>
      </c>
      <c r="AF2807" s="1126" t="s">
        <v>53590</v>
      </c>
      <c r="AG2807" s="1126" t="s">
        <v>53590</v>
      </c>
      <c r="AH2807" s="1126" t="s">
        <v>53590</v>
      </c>
      <c r="AI2807" s="1126" t="s">
        <v>53590</v>
      </c>
      <c r="AJ2807" s="1128" t="s">
        <v>74836</v>
      </c>
      <c r="AK2807" s="1128" t="s">
        <v>66846</v>
      </c>
      <c r="AL2807" s="1134" t="s">
        <v>74837</v>
      </c>
      <c r="AM2807" s="1134" t="s">
        <v>74838</v>
      </c>
      <c r="AN2807" s="1134" t="s">
        <v>74839</v>
      </c>
      <c r="AP2807" s="950"/>
      <c r="AQ2807" s="950"/>
      <c r="AR2807" s="950"/>
      <c r="AS2807" s="950"/>
      <c r="AT2807" s="950"/>
      <c r="AU2807" s="950"/>
      <c r="AV2807" s="950"/>
      <c r="AW2807" s="950"/>
      <c r="AX2807" s="950"/>
      <c r="AY2807" s="950"/>
      <c r="AZ2807" s="950"/>
      <c r="BA2807" s="950"/>
    </row>
    <row r="2808" spans="1:53" ht="19.5" thickBot="1">
      <c r="B2808" s="1120">
        <f t="shared" si="369"/>
        <v>11005</v>
      </c>
      <c r="C2808" s="1120">
        <f t="shared" si="370"/>
        <v>8</v>
      </c>
      <c r="D2808" s="1647">
        <v>-1</v>
      </c>
      <c r="E2808" s="1570">
        <v>-1</v>
      </c>
      <c r="F2808" s="1570">
        <v>-1</v>
      </c>
      <c r="G2808" s="1551">
        <f t="shared" si="373"/>
        <v>0</v>
      </c>
      <c r="H2808" s="1571">
        <v>-1</v>
      </c>
      <c r="I2808" s="1552">
        <v>-1</v>
      </c>
      <c r="J2808" s="1552">
        <f t="shared" si="371"/>
        <v>4</v>
      </c>
      <c r="K2808" s="1576">
        <v>-1</v>
      </c>
      <c r="L2808" s="1576">
        <v>-1</v>
      </c>
      <c r="M2808" s="1552">
        <f t="shared" si="372"/>
        <v>83</v>
      </c>
      <c r="N2808" s="1552">
        <v>-1</v>
      </c>
      <c r="O2808" s="1552">
        <v>-1</v>
      </c>
      <c r="P2808" s="1552">
        <v>0</v>
      </c>
      <c r="Q2808" s="1605">
        <v>0</v>
      </c>
      <c r="R2808" s="1552">
        <v>-1</v>
      </c>
      <c r="S2808" s="1577" t="str">
        <f t="shared" si="340"/>
        <v>1</v>
      </c>
      <c r="T2808" s="1577"/>
      <c r="U2808" s="1577"/>
      <c r="V2808" s="1125" t="s">
        <v>53427</v>
      </c>
      <c r="W2808" s="1506" t="s">
        <v>67053</v>
      </c>
      <c r="X2808" s="1186"/>
      <c r="Y2808" s="950"/>
      <c r="Z2808" s="1122">
        <v>45679</v>
      </c>
      <c r="AA2808" s="1130"/>
      <c r="AB2808" s="1138"/>
      <c r="AC2808" s="950">
        <v>11005</v>
      </c>
      <c r="AD2808" s="1238">
        <v>8</v>
      </c>
      <c r="AE2808" s="1126" t="s">
        <v>53590</v>
      </c>
      <c r="AF2808" s="1126" t="s">
        <v>53590</v>
      </c>
      <c r="AG2808" s="1126" t="s">
        <v>53590</v>
      </c>
      <c r="AH2808" s="1126" t="s">
        <v>53590</v>
      </c>
      <c r="AI2808" s="1126" t="s">
        <v>53590</v>
      </c>
      <c r="AJ2808" s="1128" t="s">
        <v>68203</v>
      </c>
      <c r="AK2808" s="1128" t="s">
        <v>66847</v>
      </c>
      <c r="AL2808" s="1134" t="s">
        <v>66848</v>
      </c>
      <c r="AM2808" s="1134" t="s">
        <v>66849</v>
      </c>
      <c r="AN2808" s="1134" t="s">
        <v>66850</v>
      </c>
      <c r="AP2808" s="950"/>
      <c r="AQ2808" s="950"/>
      <c r="AR2808" s="950"/>
      <c r="AS2808" s="950"/>
      <c r="AT2808" s="950"/>
      <c r="AU2808" s="950"/>
      <c r="AV2808" s="950"/>
      <c r="AW2808" s="950"/>
      <c r="AX2808" s="950"/>
      <c r="AY2808" s="950"/>
      <c r="AZ2808" s="950"/>
      <c r="BA2808" s="950"/>
    </row>
    <row r="2809" spans="1:53" ht="19.5" thickBot="1">
      <c r="B2809" s="1120">
        <f t="shared" si="369"/>
        <v>11005</v>
      </c>
      <c r="C2809" s="1120">
        <f t="shared" si="370"/>
        <v>9</v>
      </c>
      <c r="D2809" s="1647">
        <v>-1</v>
      </c>
      <c r="E2809" s="1570">
        <v>-1</v>
      </c>
      <c r="F2809" s="1570">
        <v>-1</v>
      </c>
      <c r="G2809" s="1551">
        <f t="shared" si="373"/>
        <v>0</v>
      </c>
      <c r="H2809" s="1571">
        <v>-1</v>
      </c>
      <c r="I2809" s="1552">
        <v>-1</v>
      </c>
      <c r="J2809" s="1552">
        <f t="shared" si="371"/>
        <v>4</v>
      </c>
      <c r="K2809" s="1576">
        <v>-1</v>
      </c>
      <c r="L2809" s="1576">
        <v>-1</v>
      </c>
      <c r="M2809" s="1552">
        <f t="shared" si="372"/>
        <v>83</v>
      </c>
      <c r="N2809" s="1552">
        <v>-1</v>
      </c>
      <c r="O2809" s="1552">
        <v>-1</v>
      </c>
      <c r="P2809" s="1552">
        <v>0</v>
      </c>
      <c r="Q2809" s="1605">
        <v>0</v>
      </c>
      <c r="R2809" s="1552">
        <v>-1</v>
      </c>
      <c r="S2809" s="1577" t="str">
        <f t="shared" si="340"/>
        <v>1</v>
      </c>
      <c r="T2809" s="1577"/>
      <c r="U2809" s="1577"/>
      <c r="V2809" s="1125" t="s">
        <v>53427</v>
      </c>
      <c r="W2809" s="1506" t="s">
        <v>67054</v>
      </c>
      <c r="X2809" s="1186"/>
      <c r="Y2809" s="950"/>
      <c r="Z2809" s="1122">
        <v>45679</v>
      </c>
      <c r="AA2809" s="1130"/>
      <c r="AB2809" s="1138"/>
      <c r="AC2809" s="950">
        <v>11005</v>
      </c>
      <c r="AD2809" s="1238">
        <v>9</v>
      </c>
      <c r="AE2809" s="1126" t="s">
        <v>53590</v>
      </c>
      <c r="AF2809" s="1126" t="s">
        <v>53590</v>
      </c>
      <c r="AG2809" s="1126" t="s">
        <v>53590</v>
      </c>
      <c r="AH2809" s="1126" t="s">
        <v>53590</v>
      </c>
      <c r="AI2809" s="1126" t="s">
        <v>53590</v>
      </c>
      <c r="AJ2809" s="1128" t="s">
        <v>68204</v>
      </c>
      <c r="AK2809" s="1128" t="s">
        <v>66851</v>
      </c>
      <c r="AL2809" s="1134" t="s">
        <v>66852</v>
      </c>
      <c r="AM2809" s="1134" t="s">
        <v>66853</v>
      </c>
      <c r="AN2809" s="1134" t="s">
        <v>66854</v>
      </c>
      <c r="AP2809" s="950"/>
      <c r="AQ2809" s="950"/>
      <c r="AR2809" s="950"/>
      <c r="AS2809" s="950"/>
      <c r="AT2809" s="950"/>
      <c r="AU2809" s="950"/>
      <c r="AV2809" s="950"/>
      <c r="AW2809" s="950"/>
      <c r="AX2809" s="950"/>
      <c r="AY2809" s="950"/>
      <c r="AZ2809" s="950"/>
      <c r="BA2809" s="950"/>
    </row>
    <row r="2810" spans="1:53" ht="19.5" thickBot="1">
      <c r="B2810" s="1120">
        <f t="shared" si="369"/>
        <v>11005</v>
      </c>
      <c r="C2810" s="1120">
        <f t="shared" si="370"/>
        <v>10</v>
      </c>
      <c r="D2810" s="1647">
        <v>-1</v>
      </c>
      <c r="E2810" s="1570">
        <v>-1</v>
      </c>
      <c r="F2810" s="1570">
        <v>-1</v>
      </c>
      <c r="G2810" s="1551">
        <f t="shared" si="373"/>
        <v>0</v>
      </c>
      <c r="H2810" s="1571">
        <v>-1</v>
      </c>
      <c r="I2810" s="1552">
        <v>-1</v>
      </c>
      <c r="J2810" s="1552">
        <f t="shared" si="371"/>
        <v>4</v>
      </c>
      <c r="K2810" s="1576">
        <v>-1</v>
      </c>
      <c r="L2810" s="1576">
        <v>-1</v>
      </c>
      <c r="M2810" s="1552">
        <f t="shared" si="372"/>
        <v>83</v>
      </c>
      <c r="N2810" s="1552">
        <v>9001</v>
      </c>
      <c r="O2810" s="1552">
        <v>-1</v>
      </c>
      <c r="P2810" s="1552">
        <v>0</v>
      </c>
      <c r="Q2810" s="1605">
        <v>0</v>
      </c>
      <c r="R2810" s="1552">
        <v>-1</v>
      </c>
      <c r="S2810" s="1577" t="str">
        <f t="shared" si="340"/>
        <v>1</v>
      </c>
      <c r="T2810" s="1577"/>
      <c r="U2810" s="1577"/>
      <c r="V2810" s="1125" t="s">
        <v>67055</v>
      </c>
      <c r="W2810" s="1506" t="s">
        <v>66855</v>
      </c>
      <c r="X2810" s="1186"/>
      <c r="Y2810" s="950"/>
      <c r="Z2810" s="1122">
        <v>45679</v>
      </c>
      <c r="AA2810" s="1130"/>
      <c r="AB2810" s="1138"/>
      <c r="AC2810" s="950">
        <v>11005</v>
      </c>
      <c r="AD2810" s="1238">
        <v>10</v>
      </c>
      <c r="AE2810" s="1126" t="s">
        <v>68205</v>
      </c>
      <c r="AF2810" s="1126" t="s">
        <v>53343</v>
      </c>
      <c r="AG2810" s="1126" t="s">
        <v>53355</v>
      </c>
      <c r="AH2810" s="1126" t="s">
        <v>53356</v>
      </c>
      <c r="AI2810" s="1126" t="s">
        <v>53357</v>
      </c>
      <c r="AJ2810" s="1128" t="s">
        <v>66855</v>
      </c>
      <c r="AK2810" s="1128" t="s">
        <v>66856</v>
      </c>
      <c r="AL2810" s="1134" t="s">
        <v>66857</v>
      </c>
      <c r="AM2810" s="1134" t="s">
        <v>66858</v>
      </c>
      <c r="AN2810" s="1134" t="s">
        <v>66859</v>
      </c>
      <c r="AP2810" s="950"/>
      <c r="AQ2810" s="950"/>
      <c r="AR2810" s="950"/>
      <c r="AS2810" s="950"/>
      <c r="AT2810" s="950"/>
      <c r="AU2810" s="950"/>
      <c r="AV2810" s="950"/>
      <c r="AW2810" s="950"/>
      <c r="AX2810" s="950"/>
      <c r="AY2810" s="950"/>
      <c r="AZ2810" s="950"/>
      <c r="BA2810" s="950"/>
    </row>
    <row r="2811" spans="1:53" ht="19.5" thickBot="1">
      <c r="B2811" s="1120">
        <f t="shared" si="369"/>
        <v>11005</v>
      </c>
      <c r="C2811" s="1120">
        <f t="shared" si="370"/>
        <v>11</v>
      </c>
      <c r="D2811" s="1647">
        <v>-1</v>
      </c>
      <c r="E2811" s="1570">
        <v>-1</v>
      </c>
      <c r="F2811" s="1570">
        <v>-1</v>
      </c>
      <c r="G2811" s="1551">
        <f t="shared" si="373"/>
        <v>0</v>
      </c>
      <c r="H2811" s="1571">
        <v>-1</v>
      </c>
      <c r="I2811" s="1552">
        <v>-1</v>
      </c>
      <c r="J2811" s="1552">
        <f t="shared" si="371"/>
        <v>4</v>
      </c>
      <c r="K2811" s="1576">
        <v>-1</v>
      </c>
      <c r="L2811" s="1576">
        <v>-1</v>
      </c>
      <c r="M2811" s="1552">
        <v>-1</v>
      </c>
      <c r="N2811" s="1552">
        <v>0</v>
      </c>
      <c r="O2811" s="1552">
        <v>-1</v>
      </c>
      <c r="P2811" s="1552">
        <v>0</v>
      </c>
      <c r="Q2811" s="1605">
        <v>1</v>
      </c>
      <c r="R2811" s="1552">
        <v>-1</v>
      </c>
      <c r="S2811" s="1577" t="str">
        <f t="shared" si="340"/>
        <v>0</v>
      </c>
      <c r="T2811" s="1577"/>
      <c r="U2811" s="1577"/>
      <c r="V2811" s="1125" t="s">
        <v>56008</v>
      </c>
      <c r="W2811" s="1506" t="s">
        <v>67056</v>
      </c>
      <c r="X2811" s="1186"/>
      <c r="Y2811" s="950"/>
      <c r="Z2811" s="1122">
        <v>45679</v>
      </c>
      <c r="AA2811" s="1130"/>
      <c r="AB2811" s="1138"/>
      <c r="AC2811" s="950">
        <v>11005</v>
      </c>
      <c r="AD2811" s="1238">
        <v>11</v>
      </c>
      <c r="AE2811" s="1126" t="s">
        <v>36</v>
      </c>
      <c r="AF2811" s="1126" t="s">
        <v>7903</v>
      </c>
      <c r="AG2811" s="1126" t="s">
        <v>7904</v>
      </c>
      <c r="AH2811" s="1126" t="s">
        <v>5087</v>
      </c>
      <c r="AI2811" s="1126" t="s">
        <v>5088</v>
      </c>
      <c r="AJ2811" s="1128" t="s">
        <v>74840</v>
      </c>
      <c r="AK2811" s="1128" t="s">
        <v>66860</v>
      </c>
      <c r="AL2811" s="1134" t="s">
        <v>74841</v>
      </c>
      <c r="AM2811" s="1134" t="s">
        <v>74842</v>
      </c>
      <c r="AN2811" s="1134" t="s">
        <v>74843</v>
      </c>
      <c r="AP2811" s="950"/>
      <c r="AQ2811" s="950"/>
      <c r="AR2811" s="950"/>
      <c r="AS2811" s="950"/>
      <c r="AT2811" s="950"/>
      <c r="AU2811" s="950"/>
      <c r="AV2811" s="950"/>
      <c r="AW2811" s="950"/>
      <c r="AX2811" s="950"/>
      <c r="AY2811" s="950"/>
      <c r="AZ2811" s="950"/>
      <c r="BA2811" s="950"/>
    </row>
    <row r="2812" spans="1:53" ht="19.5" thickBot="1">
      <c r="B2812" s="1120">
        <f t="shared" si="369"/>
        <v>11005</v>
      </c>
      <c r="C2812" s="1120">
        <f t="shared" si="370"/>
        <v>12</v>
      </c>
      <c r="D2812" s="1647">
        <v>-1</v>
      </c>
      <c r="E2812" s="1570">
        <v>-1</v>
      </c>
      <c r="F2812" s="1570">
        <v>-1</v>
      </c>
      <c r="G2812" s="1551">
        <f t="shared" si="373"/>
        <v>0</v>
      </c>
      <c r="H2812" s="1571">
        <v>-1</v>
      </c>
      <c r="I2812" s="1552">
        <v>-1</v>
      </c>
      <c r="J2812" s="1552">
        <f t="shared" si="371"/>
        <v>4</v>
      </c>
      <c r="K2812" s="1576">
        <v>-1</v>
      </c>
      <c r="L2812" s="1576">
        <v>-1</v>
      </c>
      <c r="M2812" s="1552">
        <f t="shared" si="372"/>
        <v>-1</v>
      </c>
      <c r="N2812" s="1552">
        <v>-1</v>
      </c>
      <c r="O2812" s="1552">
        <v>-1</v>
      </c>
      <c r="P2812" s="1552">
        <v>0</v>
      </c>
      <c r="Q2812" s="1605">
        <v>1</v>
      </c>
      <c r="R2812" s="1552">
        <v>-1</v>
      </c>
      <c r="S2812" s="1577" t="str">
        <f t="shared" si="340"/>
        <v>0</v>
      </c>
      <c r="T2812" s="1577"/>
      <c r="U2812" s="1577"/>
      <c r="V2812" s="1125" t="s">
        <v>56008</v>
      </c>
      <c r="W2812" s="1506" t="s">
        <v>67057</v>
      </c>
      <c r="X2812" s="1186"/>
      <c r="Y2812" s="950"/>
      <c r="Z2812" s="1122">
        <v>45679</v>
      </c>
      <c r="AA2812" s="1130"/>
      <c r="AB2812" s="1138"/>
      <c r="AC2812" s="950">
        <v>11005</v>
      </c>
      <c r="AD2812" s="1238">
        <v>12</v>
      </c>
      <c r="AE2812" s="1126" t="s">
        <v>36</v>
      </c>
      <c r="AF2812" s="1126" t="s">
        <v>7903</v>
      </c>
      <c r="AG2812" s="1126" t="s">
        <v>7904</v>
      </c>
      <c r="AH2812" s="1126" t="s">
        <v>5087</v>
      </c>
      <c r="AI2812" s="1126" t="s">
        <v>5088</v>
      </c>
      <c r="AJ2812" s="1128" t="s">
        <v>74844</v>
      </c>
      <c r="AK2812" s="1128" t="s">
        <v>66861</v>
      </c>
      <c r="AL2812" s="1134" t="s">
        <v>74845</v>
      </c>
      <c r="AM2812" s="1134" t="s">
        <v>74846</v>
      </c>
      <c r="AN2812" s="1134" t="s">
        <v>74847</v>
      </c>
      <c r="AP2812" s="950"/>
      <c r="AQ2812" s="950"/>
      <c r="AR2812" s="950"/>
      <c r="AS2812" s="950"/>
      <c r="AT2812" s="950"/>
      <c r="AU2812" s="950"/>
      <c r="AV2812" s="950"/>
      <c r="AW2812" s="950"/>
      <c r="AX2812" s="950"/>
      <c r="AY2812" s="950"/>
      <c r="AZ2812" s="950"/>
      <c r="BA2812" s="950"/>
    </row>
    <row r="2813" spans="1:53" s="970" customFormat="1" ht="19.5" thickBot="1">
      <c r="A2813" s="950"/>
      <c r="B2813" s="968">
        <v>5000000</v>
      </c>
      <c r="C2813" s="968">
        <v>0</v>
      </c>
      <c r="D2813" s="1647">
        <v>0</v>
      </c>
      <c r="E2813" s="1570">
        <v>-1</v>
      </c>
      <c r="F2813" s="1570">
        <v>-1</v>
      </c>
      <c r="G2813" s="1551">
        <v>0</v>
      </c>
      <c r="H2813" s="1571">
        <v>100</v>
      </c>
      <c r="I2813" s="1552">
        <v>-1</v>
      </c>
      <c r="J2813" s="1552">
        <v>0</v>
      </c>
      <c r="K2813" s="1576">
        <v>0</v>
      </c>
      <c r="L2813" s="1576">
        <v>0</v>
      </c>
      <c r="M2813" s="1552">
        <v>-1</v>
      </c>
      <c r="N2813" s="1552">
        <v>0</v>
      </c>
      <c r="O2813" s="1552">
        <v>0</v>
      </c>
      <c r="P2813" s="1552">
        <v>0</v>
      </c>
      <c r="Q2813" s="1605">
        <f>IF(AD2813=-1, 2, IF(C2813=0, 1, IF(AD2813=AD2812, "같음", "다름")))</f>
        <v>1</v>
      </c>
      <c r="R2813" s="1552">
        <v>-1</v>
      </c>
      <c r="S2813" s="1577" t="str">
        <f t="shared" si="340"/>
        <v>0</v>
      </c>
      <c r="T2813" s="1577"/>
      <c r="U2813" s="1577"/>
      <c r="V2813" s="1125" t="s">
        <v>1105</v>
      </c>
      <c r="W2813" s="1506" t="s">
        <v>72636</v>
      </c>
      <c r="X2813" s="1032"/>
      <c r="Y2813" s="967"/>
      <c r="Z2813" s="1386">
        <v>45702</v>
      </c>
      <c r="AA2813" s="969"/>
      <c r="AB2813" s="1034"/>
      <c r="AC2813" s="1033"/>
      <c r="AD2813" s="1103"/>
      <c r="AE2813" s="1102"/>
      <c r="AF2813" s="971" t="s">
        <v>1105</v>
      </c>
      <c r="AG2813" s="1385" t="s">
        <v>1105</v>
      </c>
      <c r="AH2813" s="1385" t="s">
        <v>1105</v>
      </c>
      <c r="AI2813" s="1385" t="s">
        <v>1105</v>
      </c>
      <c r="AJ2813" s="972"/>
      <c r="AK2813" s="972" t="s">
        <v>72853</v>
      </c>
      <c r="AL2813" s="1385" t="s">
        <v>72854</v>
      </c>
      <c r="AM2813" s="1385" t="s">
        <v>72855</v>
      </c>
      <c r="AN2813" s="1385" t="s">
        <v>72856</v>
      </c>
      <c r="AO2813" s="967"/>
      <c r="AP2813" s="967"/>
      <c r="AQ2813" s="967"/>
      <c r="AR2813" s="967"/>
      <c r="AS2813" s="967"/>
      <c r="AT2813" s="967"/>
      <c r="AU2813" s="967"/>
      <c r="AV2813" s="967"/>
      <c r="AW2813" s="967"/>
      <c r="AX2813" s="967"/>
      <c r="AY2813" s="967"/>
      <c r="AZ2813" s="967"/>
      <c r="BA2813" s="967"/>
    </row>
    <row r="2814" spans="1:53" s="970" customFormat="1" ht="19.5" thickBot="1">
      <c r="A2814" s="950"/>
      <c r="B2814" s="968">
        <f t="shared" ref="B2814:B2819" si="375">B2813</f>
        <v>5000000</v>
      </c>
      <c r="C2814" s="968">
        <f t="shared" ref="C2814:C2819" si="376">C2813+1</f>
        <v>1</v>
      </c>
      <c r="D2814" s="1647">
        <v>-1</v>
      </c>
      <c r="E2814" s="1570">
        <v>-1</v>
      </c>
      <c r="F2814" s="1570">
        <v>-1</v>
      </c>
      <c r="G2814" s="1551">
        <f>G2813</f>
        <v>0</v>
      </c>
      <c r="H2814" s="1571">
        <v>-1</v>
      </c>
      <c r="I2814" s="1552">
        <v>-1</v>
      </c>
      <c r="J2814" s="1552">
        <f t="shared" ref="J2814:J2819" si="377">J2813</f>
        <v>0</v>
      </c>
      <c r="K2814" s="1576">
        <v>-1</v>
      </c>
      <c r="L2814" s="1576">
        <v>-1</v>
      </c>
      <c r="M2814" s="1552">
        <v>6</v>
      </c>
      <c r="N2814" s="1552">
        <v>1009</v>
      </c>
      <c r="O2814" s="1552">
        <v>1009</v>
      </c>
      <c r="P2814" s="1552">
        <v>0</v>
      </c>
      <c r="Q2814" s="1605">
        <v>0</v>
      </c>
      <c r="R2814" s="1552">
        <v>-1</v>
      </c>
      <c r="S2814" s="1577" t="str">
        <f t="shared" si="340"/>
        <v>1</v>
      </c>
      <c r="T2814" s="1577"/>
      <c r="U2814" s="1577"/>
      <c r="V2814" s="1125" t="s">
        <v>25</v>
      </c>
      <c r="W2814" s="1506" t="s">
        <v>68206</v>
      </c>
      <c r="X2814" s="1032"/>
      <c r="Y2814" s="967"/>
      <c r="Z2814" s="1386">
        <v>45702</v>
      </c>
      <c r="AA2814" s="969"/>
      <c r="AB2814" s="1034" t="s">
        <v>68207</v>
      </c>
      <c r="AC2814" s="1033"/>
      <c r="AD2814" s="1103"/>
      <c r="AE2814" s="1102"/>
      <c r="AF2814" s="971" t="s">
        <v>4495</v>
      </c>
      <c r="AG2814" s="1385" t="s">
        <v>1106</v>
      </c>
      <c r="AH2814" s="1385" t="s">
        <v>5069</v>
      </c>
      <c r="AI2814" s="1385" t="s">
        <v>5069</v>
      </c>
      <c r="AJ2814" s="972"/>
      <c r="AK2814" s="972" t="s">
        <v>70669</v>
      </c>
      <c r="AL2814" s="1385" t="s">
        <v>70670</v>
      </c>
      <c r="AM2814" s="1385" t="s">
        <v>70671</v>
      </c>
      <c r="AN2814" s="1385" t="s">
        <v>70672</v>
      </c>
      <c r="AO2814" s="967"/>
      <c r="AP2814" s="967"/>
      <c r="AQ2814" s="967"/>
      <c r="AR2814" s="967"/>
      <c r="AS2814" s="967"/>
      <c r="AT2814" s="967"/>
      <c r="AU2814" s="967"/>
      <c r="AV2814" s="967"/>
      <c r="AW2814" s="967"/>
      <c r="AX2814" s="967"/>
      <c r="AY2814" s="967"/>
      <c r="AZ2814" s="967"/>
      <c r="BA2814" s="967"/>
    </row>
    <row r="2815" spans="1:53" s="970" customFormat="1" ht="19.5" thickBot="1">
      <c r="A2815" s="950"/>
      <c r="B2815" s="968">
        <f t="shared" si="375"/>
        <v>5000000</v>
      </c>
      <c r="C2815" s="968">
        <f t="shared" si="376"/>
        <v>2</v>
      </c>
      <c r="D2815" s="1647">
        <v>-1</v>
      </c>
      <c r="E2815" s="1570">
        <v>-1</v>
      </c>
      <c r="F2815" s="1570">
        <v>-1</v>
      </c>
      <c r="G2815" s="1551">
        <f t="shared" ref="G2815:G2819" si="378">G2814</f>
        <v>0</v>
      </c>
      <c r="H2815" s="1571">
        <v>-1</v>
      </c>
      <c r="I2815" s="1552">
        <v>-1</v>
      </c>
      <c r="J2815" s="1552">
        <f t="shared" si="377"/>
        <v>0</v>
      </c>
      <c r="K2815" s="1576">
        <v>-1</v>
      </c>
      <c r="L2815" s="1576">
        <v>-1</v>
      </c>
      <c r="M2815" s="1552">
        <f t="shared" ref="M2815:M2819" si="379">M2814</f>
        <v>6</v>
      </c>
      <c r="N2815" s="1552">
        <v>0</v>
      </c>
      <c r="O2815" s="1552">
        <v>0</v>
      </c>
      <c r="P2815" s="1552">
        <v>0</v>
      </c>
      <c r="Q2815" s="1605">
        <v>1</v>
      </c>
      <c r="R2815" s="1552">
        <v>-1</v>
      </c>
      <c r="S2815" s="1577" t="str">
        <f t="shared" si="340"/>
        <v>0</v>
      </c>
      <c r="T2815" s="1577"/>
      <c r="U2815" s="1577"/>
      <c r="V2815" s="1125" t="s">
        <v>1105</v>
      </c>
      <c r="W2815" s="1506" t="s">
        <v>68208</v>
      </c>
      <c r="X2815" s="1032"/>
      <c r="Y2815" s="967"/>
      <c r="Z2815" s="1386">
        <v>45702</v>
      </c>
      <c r="AA2815" s="969"/>
      <c r="AB2815" s="1034"/>
      <c r="AC2815" s="1033"/>
      <c r="AD2815" s="1103"/>
      <c r="AE2815" s="1102"/>
      <c r="AF2815" s="971" t="s">
        <v>1105</v>
      </c>
      <c r="AG2815" s="1385" t="s">
        <v>1105</v>
      </c>
      <c r="AH2815" s="1385" t="s">
        <v>1105</v>
      </c>
      <c r="AI2815" s="1385" t="s">
        <v>1105</v>
      </c>
      <c r="AJ2815" s="972"/>
      <c r="AK2815" s="972" t="s">
        <v>70673</v>
      </c>
      <c r="AL2815" s="1385" t="s">
        <v>70674</v>
      </c>
      <c r="AM2815" s="1385" t="s">
        <v>70675</v>
      </c>
      <c r="AN2815" s="1385" t="s">
        <v>70676</v>
      </c>
      <c r="AO2815" s="967"/>
      <c r="AP2815" s="967"/>
      <c r="AQ2815" s="967"/>
      <c r="AR2815" s="967"/>
      <c r="AS2815" s="967"/>
      <c r="AT2815" s="967"/>
      <c r="AU2815" s="967"/>
      <c r="AV2815" s="967"/>
      <c r="AW2815" s="967"/>
      <c r="AX2815" s="967"/>
      <c r="AY2815" s="967"/>
      <c r="AZ2815" s="967"/>
      <c r="BA2815" s="967"/>
    </row>
    <row r="2816" spans="1:53" s="970" customFormat="1" ht="19.5" thickBot="1">
      <c r="A2816" s="950"/>
      <c r="B2816" s="968">
        <f t="shared" si="375"/>
        <v>5000000</v>
      </c>
      <c r="C2816" s="968">
        <f t="shared" si="376"/>
        <v>3</v>
      </c>
      <c r="D2816" s="1647">
        <v>-1</v>
      </c>
      <c r="E2816" s="1570">
        <v>-1</v>
      </c>
      <c r="F2816" s="1570">
        <v>-1</v>
      </c>
      <c r="G2816" s="1551">
        <f t="shared" si="378"/>
        <v>0</v>
      </c>
      <c r="H2816" s="1571">
        <v>-1</v>
      </c>
      <c r="I2816" s="1552">
        <v>-1</v>
      </c>
      <c r="J2816" s="1552">
        <f t="shared" si="377"/>
        <v>0</v>
      </c>
      <c r="K2816" s="1576">
        <v>-1</v>
      </c>
      <c r="L2816" s="1576">
        <v>-1</v>
      </c>
      <c r="M2816" s="1552">
        <f t="shared" si="379"/>
        <v>6</v>
      </c>
      <c r="N2816" s="1552">
        <v>1000</v>
      </c>
      <c r="O2816" s="1552">
        <v>1000</v>
      </c>
      <c r="P2816" s="1552">
        <v>0</v>
      </c>
      <c r="Q2816" s="1605">
        <v>0</v>
      </c>
      <c r="R2816" s="1552">
        <v>-1</v>
      </c>
      <c r="S2816" s="1577" t="str">
        <f t="shared" si="340"/>
        <v>1</v>
      </c>
      <c r="T2816" s="1577"/>
      <c r="U2816" s="1577"/>
      <c r="V2816" s="1125" t="s">
        <v>25</v>
      </c>
      <c r="W2816" s="1506" t="s">
        <v>68209</v>
      </c>
      <c r="X2816" s="1032"/>
      <c r="Y2816" s="967"/>
      <c r="Z2816" s="1386">
        <v>45702</v>
      </c>
      <c r="AA2816" s="969"/>
      <c r="AB2816" s="1034" t="s">
        <v>68210</v>
      </c>
      <c r="AC2816" s="1033"/>
      <c r="AD2816" s="1103"/>
      <c r="AE2816" s="1102"/>
      <c r="AF2816" s="971" t="s">
        <v>4495</v>
      </c>
      <c r="AG2816" s="1385" t="s">
        <v>1106</v>
      </c>
      <c r="AH2816" s="1385" t="s">
        <v>5069</v>
      </c>
      <c r="AI2816" s="1385" t="s">
        <v>5069</v>
      </c>
      <c r="AJ2816" s="972"/>
      <c r="AK2816" s="972" t="s">
        <v>70677</v>
      </c>
      <c r="AL2816" s="1385" t="s">
        <v>70678</v>
      </c>
      <c r="AM2816" s="1385" t="s">
        <v>70679</v>
      </c>
      <c r="AN2816" s="1385" t="s">
        <v>70680</v>
      </c>
      <c r="AO2816" s="967"/>
      <c r="AP2816" s="967"/>
      <c r="AQ2816" s="967"/>
      <c r="AR2816" s="967"/>
      <c r="AS2816" s="967"/>
      <c r="AT2816" s="967"/>
      <c r="AU2816" s="967"/>
      <c r="AV2816" s="967"/>
      <c r="AW2816" s="967"/>
      <c r="AX2816" s="967"/>
      <c r="AY2816" s="967"/>
      <c r="AZ2816" s="967"/>
      <c r="BA2816" s="967"/>
    </row>
    <row r="2817" spans="1:53" s="970" customFormat="1" ht="19.5" thickBot="1">
      <c r="A2817" s="950"/>
      <c r="B2817" s="968">
        <f t="shared" si="375"/>
        <v>5000000</v>
      </c>
      <c r="C2817" s="968">
        <f t="shared" si="376"/>
        <v>4</v>
      </c>
      <c r="D2817" s="1647">
        <v>-1</v>
      </c>
      <c r="E2817" s="1570">
        <v>-1</v>
      </c>
      <c r="F2817" s="1570">
        <v>-1</v>
      </c>
      <c r="G2817" s="1551">
        <f t="shared" si="378"/>
        <v>0</v>
      </c>
      <c r="H2817" s="1571">
        <v>-1</v>
      </c>
      <c r="I2817" s="1552">
        <v>-1</v>
      </c>
      <c r="J2817" s="1552">
        <f t="shared" si="377"/>
        <v>0</v>
      </c>
      <c r="K2817" s="1576">
        <v>2013</v>
      </c>
      <c r="L2817" s="1576">
        <v>2013</v>
      </c>
      <c r="M2817" s="1552">
        <f t="shared" si="379"/>
        <v>6</v>
      </c>
      <c r="N2817" s="1552">
        <v>0</v>
      </c>
      <c r="O2817" s="1552">
        <v>0</v>
      </c>
      <c r="P2817" s="1552">
        <v>0</v>
      </c>
      <c r="Q2817" s="1605">
        <v>1</v>
      </c>
      <c r="R2817" s="1552">
        <v>-1</v>
      </c>
      <c r="S2817" s="1577" t="str">
        <f t="shared" si="340"/>
        <v>0</v>
      </c>
      <c r="T2817" s="1577"/>
      <c r="U2817" s="1577"/>
      <c r="V2817" s="1125" t="s">
        <v>1105</v>
      </c>
      <c r="W2817" s="1506" t="s">
        <v>68211</v>
      </c>
      <c r="X2817" s="1032"/>
      <c r="Y2817" s="967"/>
      <c r="Z2817" s="1386">
        <v>45702</v>
      </c>
      <c r="AA2817" s="969"/>
      <c r="AB2817" s="1034" t="s">
        <v>68212</v>
      </c>
      <c r="AC2817" s="1033"/>
      <c r="AD2817" s="1103"/>
      <c r="AE2817" s="1102"/>
      <c r="AF2817" s="971" t="s">
        <v>1105</v>
      </c>
      <c r="AG2817" s="1385" t="s">
        <v>1105</v>
      </c>
      <c r="AH2817" s="1385" t="s">
        <v>1105</v>
      </c>
      <c r="AI2817" s="1385" t="s">
        <v>1105</v>
      </c>
      <c r="AJ2817" s="972"/>
      <c r="AK2817" s="972" t="s">
        <v>72857</v>
      </c>
      <c r="AL2817" s="1385" t="s">
        <v>72858</v>
      </c>
      <c r="AM2817" s="1385" t="s">
        <v>72859</v>
      </c>
      <c r="AN2817" s="1385" t="s">
        <v>72860</v>
      </c>
      <c r="AO2817" s="967"/>
      <c r="AP2817" s="967"/>
      <c r="AQ2817" s="967"/>
      <c r="AR2817" s="967"/>
      <c r="AS2817" s="967"/>
      <c r="AT2817" s="967"/>
      <c r="AU2817" s="967"/>
      <c r="AV2817" s="967"/>
      <c r="AW2817" s="967"/>
      <c r="AX2817" s="967"/>
      <c r="AY2817" s="967"/>
      <c r="AZ2817" s="967"/>
      <c r="BA2817" s="967"/>
    </row>
    <row r="2818" spans="1:53" s="970" customFormat="1" ht="19.5" thickBot="1">
      <c r="A2818" s="950"/>
      <c r="B2818" s="968">
        <f t="shared" si="375"/>
        <v>5000000</v>
      </c>
      <c r="C2818" s="968">
        <f t="shared" si="376"/>
        <v>5</v>
      </c>
      <c r="D2818" s="1647">
        <v>-1</v>
      </c>
      <c r="E2818" s="1570">
        <v>-1</v>
      </c>
      <c r="F2818" s="1570">
        <v>-1</v>
      </c>
      <c r="G2818" s="1551">
        <f t="shared" si="378"/>
        <v>0</v>
      </c>
      <c r="H2818" s="1571">
        <v>-1</v>
      </c>
      <c r="I2818" s="1552">
        <v>-1</v>
      </c>
      <c r="J2818" s="1552">
        <f t="shared" si="377"/>
        <v>0</v>
      </c>
      <c r="K2818" s="1576">
        <v>-1</v>
      </c>
      <c r="L2818" s="1576">
        <v>0</v>
      </c>
      <c r="M2818" s="1552">
        <f t="shared" si="379"/>
        <v>6</v>
      </c>
      <c r="N2818" s="1552">
        <v>-1</v>
      </c>
      <c r="O2818" s="1552">
        <v>-1</v>
      </c>
      <c r="P2818" s="1552">
        <v>0</v>
      </c>
      <c r="Q2818" s="1605">
        <v>0</v>
      </c>
      <c r="R2818" s="1552">
        <v>-1</v>
      </c>
      <c r="S2818" s="1577" t="str">
        <f t="shared" ref="S2818:S2881" si="380">IF(AD2818=-1,"-1",IF(Q2818=-1,"-1",IF(Q2818=1,"0",IF(Q2818=0,"1",IF(Q2818=2,"-1")))))</f>
        <v>1</v>
      </c>
      <c r="T2818" s="1577"/>
      <c r="U2818" s="1577"/>
      <c r="V2818" s="1125" t="s">
        <v>25</v>
      </c>
      <c r="W2818" s="1506" t="s">
        <v>72637</v>
      </c>
      <c r="X2818" s="1032"/>
      <c r="Y2818" s="967"/>
      <c r="Z2818" s="1386">
        <v>45702</v>
      </c>
      <c r="AA2818" s="969"/>
      <c r="AB2818" s="1034" t="s">
        <v>68213</v>
      </c>
      <c r="AC2818" s="1033"/>
      <c r="AD2818" s="1103"/>
      <c r="AE2818" s="1102"/>
      <c r="AF2818" s="971" t="s">
        <v>4495</v>
      </c>
      <c r="AG2818" s="1385" t="s">
        <v>1106</v>
      </c>
      <c r="AH2818" s="1385" t="s">
        <v>5069</v>
      </c>
      <c r="AI2818" s="1385" t="s">
        <v>5069</v>
      </c>
      <c r="AJ2818" s="972"/>
      <c r="AK2818" s="972" t="s">
        <v>72861</v>
      </c>
      <c r="AL2818" s="1385" t="s">
        <v>72862</v>
      </c>
      <c r="AM2818" s="1385" t="s">
        <v>72863</v>
      </c>
      <c r="AN2818" s="1385" t="s">
        <v>72864</v>
      </c>
      <c r="AO2818" s="967"/>
      <c r="AP2818" s="967"/>
      <c r="AQ2818" s="967"/>
      <c r="AR2818" s="967"/>
      <c r="AS2818" s="967"/>
      <c r="AT2818" s="967"/>
      <c r="AU2818" s="967"/>
      <c r="AV2818" s="967"/>
      <c r="AW2818" s="967"/>
      <c r="AX2818" s="967"/>
      <c r="AY2818" s="967"/>
      <c r="AZ2818" s="967"/>
      <c r="BA2818" s="967"/>
    </row>
    <row r="2819" spans="1:53" s="970" customFormat="1" ht="19.5" thickBot="1">
      <c r="A2819" s="950"/>
      <c r="B2819" s="968">
        <f t="shared" si="375"/>
        <v>5000000</v>
      </c>
      <c r="C2819" s="968">
        <f t="shared" si="376"/>
        <v>6</v>
      </c>
      <c r="D2819" s="1647">
        <v>-1</v>
      </c>
      <c r="E2819" s="1570">
        <v>-1</v>
      </c>
      <c r="F2819" s="1570">
        <v>-1</v>
      </c>
      <c r="G2819" s="1551">
        <f t="shared" si="378"/>
        <v>0</v>
      </c>
      <c r="H2819" s="1571">
        <v>-1</v>
      </c>
      <c r="I2819" s="1552">
        <v>-1</v>
      </c>
      <c r="J2819" s="1552">
        <f t="shared" si="377"/>
        <v>0</v>
      </c>
      <c r="K2819" s="1576">
        <v>2023</v>
      </c>
      <c r="L2819" s="1576">
        <v>2023</v>
      </c>
      <c r="M2819" s="1552">
        <f t="shared" si="379"/>
        <v>6</v>
      </c>
      <c r="N2819" s="1552">
        <v>-1</v>
      </c>
      <c r="O2819" s="1552">
        <v>-1</v>
      </c>
      <c r="P2819" s="1552">
        <v>0</v>
      </c>
      <c r="Q2819" s="1605">
        <v>1</v>
      </c>
      <c r="R2819" s="1552">
        <v>-1</v>
      </c>
      <c r="S2819" s="1577" t="str">
        <f t="shared" si="380"/>
        <v>0</v>
      </c>
      <c r="T2819" s="1577"/>
      <c r="U2819" s="1577"/>
      <c r="V2819" s="1125" t="s">
        <v>1105</v>
      </c>
      <c r="W2819" s="1506" t="s">
        <v>72638</v>
      </c>
      <c r="X2819" s="1032"/>
      <c r="Y2819" s="967"/>
      <c r="Z2819" s="1386">
        <v>45702</v>
      </c>
      <c r="AA2819" s="969"/>
      <c r="AB2819" s="1034" t="s">
        <v>68214</v>
      </c>
      <c r="AC2819" s="1033"/>
      <c r="AD2819" s="1103"/>
      <c r="AE2819" s="1102"/>
      <c r="AF2819" s="971" t="s">
        <v>1105</v>
      </c>
      <c r="AG2819" s="1385" t="s">
        <v>1105</v>
      </c>
      <c r="AH2819" s="1385" t="s">
        <v>1105</v>
      </c>
      <c r="AI2819" s="1385" t="s">
        <v>1105</v>
      </c>
      <c r="AJ2819" s="972"/>
      <c r="AK2819" s="972" t="s">
        <v>72865</v>
      </c>
      <c r="AL2819" s="1385" t="s">
        <v>72866</v>
      </c>
      <c r="AM2819" s="1385" t="s">
        <v>72867</v>
      </c>
      <c r="AN2819" s="1385" t="s">
        <v>72868</v>
      </c>
      <c r="AO2819" s="967"/>
      <c r="AP2819" s="967"/>
      <c r="AQ2819" s="967"/>
      <c r="AR2819" s="967"/>
      <c r="AS2819" s="967"/>
      <c r="AT2819" s="967"/>
      <c r="AU2819" s="967"/>
      <c r="AV2819" s="967"/>
      <c r="AW2819" s="967"/>
      <c r="AX2819" s="967"/>
      <c r="AY2819" s="967"/>
      <c r="AZ2819" s="967"/>
      <c r="BA2819" s="967"/>
    </row>
    <row r="2820" spans="1:53" s="970" customFormat="1" ht="19.5" thickBot="1">
      <c r="A2820" s="950"/>
      <c r="B2820" s="968">
        <v>5000001</v>
      </c>
      <c r="C2820" s="968">
        <v>0</v>
      </c>
      <c r="D2820" s="1647">
        <v>-1</v>
      </c>
      <c r="E2820" s="1570">
        <v>-1</v>
      </c>
      <c r="F2820" s="1570">
        <v>-1</v>
      </c>
      <c r="G2820" s="1551">
        <v>2002</v>
      </c>
      <c r="H2820" s="1571">
        <v>518</v>
      </c>
      <c r="I2820" s="1552">
        <v>-1</v>
      </c>
      <c r="J2820" s="1552">
        <v>0</v>
      </c>
      <c r="K2820" s="1576">
        <v>0</v>
      </c>
      <c r="L2820" s="1576">
        <v>0</v>
      </c>
      <c r="M2820" s="1552">
        <v>-1</v>
      </c>
      <c r="N2820" s="1552">
        <v>0</v>
      </c>
      <c r="O2820" s="1552">
        <v>0</v>
      </c>
      <c r="P2820" s="1552">
        <v>0</v>
      </c>
      <c r="Q2820" s="1605">
        <f>IF(AD2820=-1, 2, IF(C2820=0, 1, IF(AD2820=AD2819, "같음", "다름")))</f>
        <v>1</v>
      </c>
      <c r="R2820" s="1552">
        <v>-1</v>
      </c>
      <c r="S2820" s="1577" t="str">
        <f t="shared" si="380"/>
        <v>0</v>
      </c>
      <c r="T2820" s="1577"/>
      <c r="U2820" s="1577"/>
      <c r="V2820" s="1125" t="s">
        <v>1105</v>
      </c>
      <c r="W2820" s="1506" t="s">
        <v>68215</v>
      </c>
      <c r="X2820" s="1032"/>
      <c r="Y2820" s="967"/>
      <c r="Z2820" s="1386">
        <v>45702</v>
      </c>
      <c r="AA2820" s="969"/>
      <c r="AB2820" s="1034" t="s">
        <v>68210</v>
      </c>
      <c r="AC2820" s="1033"/>
      <c r="AD2820" s="1103"/>
      <c r="AE2820" s="1102"/>
      <c r="AF2820" s="971" t="s">
        <v>1105</v>
      </c>
      <c r="AG2820" s="1385" t="s">
        <v>1105</v>
      </c>
      <c r="AH2820" s="1385" t="s">
        <v>1105</v>
      </c>
      <c r="AI2820" s="1385" t="s">
        <v>1105</v>
      </c>
      <c r="AJ2820" s="972"/>
      <c r="AK2820" s="972" t="s">
        <v>70681</v>
      </c>
      <c r="AL2820" s="1385" t="s">
        <v>70682</v>
      </c>
      <c r="AM2820" s="1385" t="s">
        <v>70683</v>
      </c>
      <c r="AN2820" s="1385" t="s">
        <v>70684</v>
      </c>
      <c r="AO2820" s="967"/>
      <c r="AP2820" s="967"/>
      <c r="AQ2820" s="967"/>
      <c r="AR2820" s="967"/>
      <c r="AS2820" s="967"/>
      <c r="AT2820" s="967"/>
      <c r="AU2820" s="967"/>
      <c r="AV2820" s="967"/>
      <c r="AW2820" s="967"/>
      <c r="AX2820" s="967"/>
      <c r="AY2820" s="967"/>
      <c r="AZ2820" s="967"/>
      <c r="BA2820" s="967"/>
    </row>
    <row r="2821" spans="1:53" s="970" customFormat="1" ht="19.5" thickBot="1">
      <c r="A2821" s="950"/>
      <c r="B2821" s="968">
        <f t="shared" ref="B2821:B2823" si="381">B2820</f>
        <v>5000001</v>
      </c>
      <c r="C2821" s="968">
        <f t="shared" ref="C2821:C2823" si="382">C2820+1</f>
        <v>1</v>
      </c>
      <c r="D2821" s="1647">
        <v>-1</v>
      </c>
      <c r="E2821" s="1570">
        <v>-1</v>
      </c>
      <c r="F2821" s="1570">
        <v>-1</v>
      </c>
      <c r="G2821" s="1551">
        <f>G2820</f>
        <v>2002</v>
      </c>
      <c r="H2821" s="1571">
        <v>-1</v>
      </c>
      <c r="I2821" s="1552">
        <v>-1</v>
      </c>
      <c r="J2821" s="1552">
        <f t="shared" ref="J2821:J2823" si="383">J2820</f>
        <v>0</v>
      </c>
      <c r="K2821" s="1576">
        <v>-1</v>
      </c>
      <c r="L2821" s="1576">
        <v>-1</v>
      </c>
      <c r="M2821" s="1552">
        <v>2</v>
      </c>
      <c r="N2821" s="1552">
        <v>-1</v>
      </c>
      <c r="O2821" s="1552">
        <v>-1</v>
      </c>
      <c r="P2821" s="1552">
        <v>0</v>
      </c>
      <c r="Q2821" s="1605">
        <v>0</v>
      </c>
      <c r="R2821" s="1552">
        <v>-1</v>
      </c>
      <c r="S2821" s="1577" t="str">
        <f t="shared" si="380"/>
        <v>1</v>
      </c>
      <c r="T2821" s="1577"/>
      <c r="U2821" s="1577"/>
      <c r="V2821" s="1125" t="s">
        <v>33</v>
      </c>
      <c r="W2821" s="1506" t="s">
        <v>68216</v>
      </c>
      <c r="X2821" s="1032"/>
      <c r="Y2821" s="967"/>
      <c r="Z2821" s="1386">
        <v>45702</v>
      </c>
      <c r="AA2821" s="969"/>
      <c r="AB2821" s="1034"/>
      <c r="AC2821" s="1033"/>
      <c r="AD2821" s="1103"/>
      <c r="AE2821" s="1102"/>
      <c r="AF2821" s="971" t="s">
        <v>8948</v>
      </c>
      <c r="AG2821" s="1385" t="s">
        <v>7880</v>
      </c>
      <c r="AH2821" s="1385" t="s">
        <v>5080</v>
      </c>
      <c r="AI2821" s="1385" t="s">
        <v>5081</v>
      </c>
      <c r="AJ2821" s="972"/>
      <c r="AK2821" s="972" t="s">
        <v>74589</v>
      </c>
      <c r="AL2821" s="1385" t="s">
        <v>70685</v>
      </c>
      <c r="AM2821" s="1385" t="s">
        <v>70686</v>
      </c>
      <c r="AN2821" s="1385" t="s">
        <v>70687</v>
      </c>
      <c r="AO2821" s="967"/>
      <c r="AP2821" s="967"/>
      <c r="AQ2821" s="967"/>
      <c r="AR2821" s="967"/>
      <c r="AS2821" s="967"/>
      <c r="AT2821" s="967"/>
      <c r="AU2821" s="967"/>
      <c r="AV2821" s="967"/>
      <c r="AW2821" s="967"/>
      <c r="AX2821" s="967"/>
      <c r="AY2821" s="967"/>
      <c r="AZ2821" s="967"/>
      <c r="BA2821" s="967"/>
    </row>
    <row r="2822" spans="1:53" s="970" customFormat="1" ht="19.5" thickBot="1">
      <c r="A2822" s="950"/>
      <c r="B2822" s="968">
        <f t="shared" si="381"/>
        <v>5000001</v>
      </c>
      <c r="C2822" s="968">
        <f t="shared" si="382"/>
        <v>2</v>
      </c>
      <c r="D2822" s="1647">
        <v>-1</v>
      </c>
      <c r="E2822" s="1570">
        <v>-1</v>
      </c>
      <c r="F2822" s="1570">
        <v>-1</v>
      </c>
      <c r="G2822" s="1551">
        <f t="shared" ref="G2822:G2823" si="384">G2821</f>
        <v>2002</v>
      </c>
      <c r="H2822" s="1571">
        <v>-1</v>
      </c>
      <c r="I2822" s="1552">
        <v>-1</v>
      </c>
      <c r="J2822" s="1552">
        <f t="shared" si="383"/>
        <v>0</v>
      </c>
      <c r="K2822" s="1576">
        <v>2018</v>
      </c>
      <c r="L2822" s="1576">
        <v>2018</v>
      </c>
      <c r="M2822" s="1552">
        <f t="shared" ref="M2822:M2823" si="385">M2821</f>
        <v>2</v>
      </c>
      <c r="N2822" s="1552">
        <v>-1</v>
      </c>
      <c r="O2822" s="1552">
        <v>-1</v>
      </c>
      <c r="P2822" s="1552">
        <v>0</v>
      </c>
      <c r="Q2822" s="1605">
        <v>1</v>
      </c>
      <c r="R2822" s="1552">
        <v>-1</v>
      </c>
      <c r="S2822" s="1577" t="str">
        <f t="shared" si="380"/>
        <v>0</v>
      </c>
      <c r="T2822" s="1577"/>
      <c r="U2822" s="1577"/>
      <c r="V2822" s="1125" t="s">
        <v>1105</v>
      </c>
      <c r="W2822" s="1506" t="s">
        <v>72639</v>
      </c>
      <c r="X2822" s="1032"/>
      <c r="Y2822" s="967"/>
      <c r="Z2822" s="1386">
        <v>45702</v>
      </c>
      <c r="AA2822" s="969"/>
      <c r="AB2822" s="1034" t="s">
        <v>68207</v>
      </c>
      <c r="AC2822" s="1033"/>
      <c r="AD2822" s="1103"/>
      <c r="AE2822" s="1102"/>
      <c r="AF2822" s="971" t="s">
        <v>1105</v>
      </c>
      <c r="AG2822" s="1385" t="s">
        <v>1105</v>
      </c>
      <c r="AH2822" s="1385" t="s">
        <v>1105</v>
      </c>
      <c r="AI2822" s="1385" t="s">
        <v>1105</v>
      </c>
      <c r="AJ2822" s="972"/>
      <c r="AK2822" s="972" t="s">
        <v>72869</v>
      </c>
      <c r="AL2822" s="1385" t="s">
        <v>72870</v>
      </c>
      <c r="AM2822" s="1385" t="s">
        <v>72871</v>
      </c>
      <c r="AN2822" s="1385" t="s">
        <v>72871</v>
      </c>
      <c r="AO2822" s="967"/>
      <c r="AP2822" s="967"/>
      <c r="AQ2822" s="967"/>
      <c r="AR2822" s="967"/>
      <c r="AS2822" s="967"/>
      <c r="AT2822" s="967"/>
      <c r="AU2822" s="967"/>
      <c r="AV2822" s="967"/>
      <c r="AW2822" s="967"/>
      <c r="AX2822" s="967"/>
      <c r="AY2822" s="967"/>
      <c r="AZ2822" s="967"/>
      <c r="BA2822" s="967"/>
    </row>
    <row r="2823" spans="1:53" s="970" customFormat="1" ht="19.5" thickBot="1">
      <c r="A2823" s="950"/>
      <c r="B2823" s="968">
        <f t="shared" si="381"/>
        <v>5000001</v>
      </c>
      <c r="C2823" s="968">
        <f t="shared" si="382"/>
        <v>3</v>
      </c>
      <c r="D2823" s="1647">
        <v>-1</v>
      </c>
      <c r="E2823" s="1570">
        <v>-1</v>
      </c>
      <c r="F2823" s="1570">
        <v>-1</v>
      </c>
      <c r="G2823" s="1551">
        <f t="shared" si="384"/>
        <v>2002</v>
      </c>
      <c r="H2823" s="1571">
        <v>-1</v>
      </c>
      <c r="I2823" s="1552">
        <v>-1</v>
      </c>
      <c r="J2823" s="1552">
        <f t="shared" si="383"/>
        <v>0</v>
      </c>
      <c r="K2823" s="1576">
        <v>-1</v>
      </c>
      <c r="L2823" s="1576">
        <v>0</v>
      </c>
      <c r="M2823" s="1552">
        <f t="shared" si="385"/>
        <v>2</v>
      </c>
      <c r="N2823" s="1552">
        <v>3002</v>
      </c>
      <c r="O2823" s="1552">
        <v>3002</v>
      </c>
      <c r="P2823" s="1552">
        <v>0</v>
      </c>
      <c r="Q2823" s="1605">
        <v>0</v>
      </c>
      <c r="R2823" s="1552">
        <v>-1</v>
      </c>
      <c r="S2823" s="1577" t="str">
        <f t="shared" si="380"/>
        <v>1</v>
      </c>
      <c r="T2823" s="1577"/>
      <c r="U2823" s="1577"/>
      <c r="V2823" s="1125" t="s">
        <v>33</v>
      </c>
      <c r="W2823" s="1506" t="s">
        <v>68217</v>
      </c>
      <c r="X2823" s="1032"/>
      <c r="Y2823" s="967"/>
      <c r="Z2823" s="1386">
        <v>45702</v>
      </c>
      <c r="AA2823" s="969"/>
      <c r="AB2823" s="1034" t="s">
        <v>68218</v>
      </c>
      <c r="AC2823" s="1033"/>
      <c r="AD2823" s="1103"/>
      <c r="AE2823" s="1102"/>
      <c r="AF2823" s="971" t="s">
        <v>8948</v>
      </c>
      <c r="AG2823" s="1385" t="s">
        <v>7880</v>
      </c>
      <c r="AH2823" s="1385" t="s">
        <v>5080</v>
      </c>
      <c r="AI2823" s="1385" t="s">
        <v>5081</v>
      </c>
      <c r="AJ2823" s="972"/>
      <c r="AK2823" s="972" t="s">
        <v>70688</v>
      </c>
      <c r="AL2823" s="1385" t="s">
        <v>70689</v>
      </c>
      <c r="AM2823" s="1385" t="s">
        <v>70690</v>
      </c>
      <c r="AN2823" s="1385" t="s">
        <v>70691</v>
      </c>
      <c r="AO2823" s="967"/>
      <c r="AP2823" s="967"/>
      <c r="AQ2823" s="967"/>
      <c r="AR2823" s="967"/>
      <c r="AS2823" s="967"/>
      <c r="AT2823" s="967"/>
      <c r="AU2823" s="967"/>
      <c r="AV2823" s="967"/>
      <c r="AW2823" s="967"/>
      <c r="AX2823" s="967"/>
      <c r="AY2823" s="967"/>
      <c r="AZ2823" s="967"/>
      <c r="BA2823" s="967"/>
    </row>
    <row r="2824" spans="1:53" s="970" customFormat="1" ht="19.5" thickBot="1">
      <c r="A2824" s="950"/>
      <c r="B2824" s="968">
        <v>5000002</v>
      </c>
      <c r="C2824" s="968">
        <v>0</v>
      </c>
      <c r="D2824" s="1647">
        <v>-1</v>
      </c>
      <c r="E2824" s="1570">
        <v>-1</v>
      </c>
      <c r="F2824" s="1570">
        <v>-1</v>
      </c>
      <c r="G2824" s="1551">
        <v>2002</v>
      </c>
      <c r="H2824" s="1571">
        <v>518</v>
      </c>
      <c r="I2824" s="1552">
        <v>-1</v>
      </c>
      <c r="J2824" s="1552">
        <v>2</v>
      </c>
      <c r="K2824" s="1576">
        <v>0</v>
      </c>
      <c r="L2824" s="1576">
        <v>0</v>
      </c>
      <c r="M2824" s="1552">
        <v>0</v>
      </c>
      <c r="N2824" s="1552">
        <v>0</v>
      </c>
      <c r="O2824" s="1552">
        <v>0</v>
      </c>
      <c r="P2824" s="1552">
        <v>0</v>
      </c>
      <c r="Q2824" s="1605">
        <f>IF(AD2824=-1, 2, IF(C2824=0, 1, IF(AD2824=AD2823, "같음", "다름")))</f>
        <v>1</v>
      </c>
      <c r="R2824" s="1552">
        <v>-1</v>
      </c>
      <c r="S2824" s="1577" t="str">
        <f t="shared" si="380"/>
        <v>0</v>
      </c>
      <c r="T2824" s="1577"/>
      <c r="U2824" s="1577"/>
      <c r="V2824" s="1125" t="s">
        <v>33</v>
      </c>
      <c r="W2824" s="1506" t="s">
        <v>68219</v>
      </c>
      <c r="X2824" s="1032"/>
      <c r="Y2824" s="967"/>
      <c r="Z2824" s="1386">
        <v>45702</v>
      </c>
      <c r="AA2824" s="969"/>
      <c r="AB2824" s="1034"/>
      <c r="AC2824" s="1033"/>
      <c r="AD2824" s="1103"/>
      <c r="AE2824" s="1102"/>
      <c r="AF2824" s="971" t="s">
        <v>8948</v>
      </c>
      <c r="AG2824" s="1385" t="s">
        <v>7880</v>
      </c>
      <c r="AH2824" s="1385" t="s">
        <v>5080</v>
      </c>
      <c r="AI2824" s="1385" t="s">
        <v>5081</v>
      </c>
      <c r="AJ2824" s="972"/>
      <c r="AK2824" s="972" t="s">
        <v>70692</v>
      </c>
      <c r="AL2824" s="1385" t="s">
        <v>70693</v>
      </c>
      <c r="AM2824" s="1385" t="s">
        <v>70694</v>
      </c>
      <c r="AN2824" s="1385" t="s">
        <v>70695</v>
      </c>
      <c r="AO2824" s="967"/>
      <c r="AP2824" s="967"/>
      <c r="AQ2824" s="967"/>
      <c r="AR2824" s="967"/>
      <c r="AS2824" s="967"/>
      <c r="AT2824" s="967"/>
      <c r="AU2824" s="967"/>
      <c r="AV2824" s="967"/>
      <c r="AW2824" s="967"/>
      <c r="AX2824" s="967"/>
      <c r="AY2824" s="967"/>
      <c r="AZ2824" s="967"/>
      <c r="BA2824" s="967"/>
    </row>
    <row r="2825" spans="1:53" s="970" customFormat="1" ht="19.5" thickBot="1">
      <c r="A2825" s="950"/>
      <c r="B2825" s="968">
        <f t="shared" ref="B2825:B2835" si="386">B2824</f>
        <v>5000002</v>
      </c>
      <c r="C2825" s="968">
        <f t="shared" ref="C2825:C2835" si="387">C2824+1</f>
        <v>1</v>
      </c>
      <c r="D2825" s="1647">
        <v>-1</v>
      </c>
      <c r="E2825" s="1570">
        <v>-1</v>
      </c>
      <c r="F2825" s="1570">
        <v>-1</v>
      </c>
      <c r="G2825" s="1551">
        <f>G2824</f>
        <v>2002</v>
      </c>
      <c r="H2825" s="1571">
        <v>-1</v>
      </c>
      <c r="I2825" s="1552">
        <v>-1</v>
      </c>
      <c r="J2825" s="1552">
        <f t="shared" ref="J2825:J2835" si="388">J2824</f>
        <v>2</v>
      </c>
      <c r="K2825" s="1576">
        <v>-1</v>
      </c>
      <c r="L2825" s="1576">
        <v>-1</v>
      </c>
      <c r="M2825" s="1552">
        <v>0</v>
      </c>
      <c r="N2825" s="1552">
        <v>-1</v>
      </c>
      <c r="O2825" s="1552">
        <v>-1</v>
      </c>
      <c r="P2825" s="1552">
        <v>0</v>
      </c>
      <c r="Q2825" s="1605">
        <v>0</v>
      </c>
      <c r="R2825" s="1552">
        <v>-1</v>
      </c>
      <c r="S2825" s="1577" t="str">
        <f t="shared" si="380"/>
        <v>1</v>
      </c>
      <c r="T2825" s="1577"/>
      <c r="U2825" s="1577"/>
      <c r="V2825" s="1125" t="s">
        <v>1105</v>
      </c>
      <c r="W2825" s="1506" t="s">
        <v>68220</v>
      </c>
      <c r="X2825" s="1032"/>
      <c r="Y2825" s="967"/>
      <c r="Z2825" s="1386">
        <v>45702</v>
      </c>
      <c r="AA2825" s="969"/>
      <c r="AB2825" s="1034" t="s">
        <v>68221</v>
      </c>
      <c r="AC2825" s="1033"/>
      <c r="AD2825" s="1103"/>
      <c r="AE2825" s="1102"/>
      <c r="AF2825" s="971" t="s">
        <v>1105</v>
      </c>
      <c r="AG2825" s="1385" t="s">
        <v>1105</v>
      </c>
      <c r="AH2825" s="1385" t="s">
        <v>1105</v>
      </c>
      <c r="AI2825" s="1385" t="s">
        <v>1105</v>
      </c>
      <c r="AJ2825" s="972"/>
      <c r="AK2825" s="972" t="s">
        <v>70696</v>
      </c>
      <c r="AL2825" s="1385" t="s">
        <v>70697</v>
      </c>
      <c r="AM2825" s="1385" t="s">
        <v>70698</v>
      </c>
      <c r="AN2825" s="1385" t="s">
        <v>70699</v>
      </c>
      <c r="AO2825" s="967"/>
      <c r="AP2825" s="967"/>
      <c r="AQ2825" s="967"/>
      <c r="AR2825" s="967"/>
      <c r="AS2825" s="967"/>
      <c r="AT2825" s="967"/>
      <c r="AU2825" s="967"/>
      <c r="AV2825" s="967"/>
      <c r="AW2825" s="967"/>
      <c r="AX2825" s="967"/>
      <c r="AY2825" s="967"/>
      <c r="AZ2825" s="967"/>
      <c r="BA2825" s="967"/>
    </row>
    <row r="2826" spans="1:53" s="970" customFormat="1" ht="19.5" thickBot="1">
      <c r="A2826" s="950"/>
      <c r="B2826" s="968">
        <f t="shared" si="386"/>
        <v>5000002</v>
      </c>
      <c r="C2826" s="968">
        <f t="shared" si="387"/>
        <v>2</v>
      </c>
      <c r="D2826" s="1647">
        <v>-1</v>
      </c>
      <c r="E2826" s="1570">
        <v>-1</v>
      </c>
      <c r="F2826" s="1570">
        <v>-1</v>
      </c>
      <c r="G2826" s="1551">
        <f t="shared" ref="G2826:G2835" si="389">G2825</f>
        <v>2002</v>
      </c>
      <c r="H2826" s="1571">
        <v>-1</v>
      </c>
      <c r="I2826" s="1552">
        <v>-1</v>
      </c>
      <c r="J2826" s="1552">
        <f t="shared" si="388"/>
        <v>2</v>
      </c>
      <c r="K2826" s="1576">
        <v>3004</v>
      </c>
      <c r="L2826" s="1576">
        <v>-1</v>
      </c>
      <c r="M2826" s="1552">
        <f t="shared" ref="M2826:M2835" si="390">M2825</f>
        <v>0</v>
      </c>
      <c r="N2826" s="1552">
        <v>-1</v>
      </c>
      <c r="O2826" s="1552">
        <v>-1</v>
      </c>
      <c r="P2826" s="1552">
        <v>0</v>
      </c>
      <c r="Q2826" s="1605">
        <v>1</v>
      </c>
      <c r="R2826" s="1552">
        <v>-1</v>
      </c>
      <c r="S2826" s="1577" t="str">
        <f t="shared" si="380"/>
        <v>0</v>
      </c>
      <c r="T2826" s="1577"/>
      <c r="U2826" s="1577"/>
      <c r="V2826" s="1125" t="s">
        <v>33</v>
      </c>
      <c r="W2826" s="1506" t="s">
        <v>72640</v>
      </c>
      <c r="X2826" s="1032"/>
      <c r="Y2826" s="967"/>
      <c r="Z2826" s="1386">
        <v>45702</v>
      </c>
      <c r="AA2826" s="969"/>
      <c r="AB2826" s="1034" t="s">
        <v>68222</v>
      </c>
      <c r="AC2826" s="1033"/>
      <c r="AD2826" s="1103"/>
      <c r="AE2826" s="1102"/>
      <c r="AF2826" s="971" t="s">
        <v>8948</v>
      </c>
      <c r="AG2826" s="1385" t="s">
        <v>7880</v>
      </c>
      <c r="AH2826" s="1385" t="s">
        <v>5080</v>
      </c>
      <c r="AI2826" s="1385" t="s">
        <v>5081</v>
      </c>
      <c r="AJ2826" s="972"/>
      <c r="AK2826" s="972" t="s">
        <v>70700</v>
      </c>
      <c r="AL2826" s="1385" t="s">
        <v>72872</v>
      </c>
      <c r="AM2826" s="1385" t="s">
        <v>70701</v>
      </c>
      <c r="AN2826" s="1385" t="s">
        <v>70702</v>
      </c>
      <c r="AO2826" s="967"/>
      <c r="AP2826" s="967"/>
      <c r="AQ2826" s="967"/>
      <c r="AR2826" s="967"/>
      <c r="AS2826" s="967"/>
      <c r="AT2826" s="967"/>
      <c r="AU2826" s="967"/>
      <c r="AV2826" s="967"/>
      <c r="AW2826" s="967"/>
      <c r="AX2826" s="967"/>
      <c r="AY2826" s="967"/>
      <c r="AZ2826" s="967"/>
      <c r="BA2826" s="967"/>
    </row>
    <row r="2827" spans="1:53" s="970" customFormat="1" ht="19.5" thickBot="1">
      <c r="A2827" s="950"/>
      <c r="B2827" s="968">
        <f t="shared" si="386"/>
        <v>5000002</v>
      </c>
      <c r="C2827" s="968">
        <f t="shared" si="387"/>
        <v>3</v>
      </c>
      <c r="D2827" s="1647">
        <v>-1</v>
      </c>
      <c r="E2827" s="1570">
        <v>-1</v>
      </c>
      <c r="F2827" s="1570">
        <v>-1</v>
      </c>
      <c r="G2827" s="1551">
        <f t="shared" si="389"/>
        <v>2002</v>
      </c>
      <c r="H2827" s="1571">
        <v>-1</v>
      </c>
      <c r="I2827" s="1552">
        <v>-1</v>
      </c>
      <c r="J2827" s="1552">
        <f t="shared" si="388"/>
        <v>2</v>
      </c>
      <c r="K2827" s="1576">
        <v>0</v>
      </c>
      <c r="L2827" s="1576">
        <v>-1</v>
      </c>
      <c r="M2827" s="1552">
        <f t="shared" si="390"/>
        <v>0</v>
      </c>
      <c r="N2827" s="1552">
        <v>-1</v>
      </c>
      <c r="O2827" s="1552">
        <v>-1</v>
      </c>
      <c r="P2827" s="1552">
        <v>0</v>
      </c>
      <c r="Q2827" s="1605">
        <v>1</v>
      </c>
      <c r="R2827" s="1552">
        <v>-1</v>
      </c>
      <c r="S2827" s="1577" t="str">
        <f t="shared" si="380"/>
        <v>0</v>
      </c>
      <c r="T2827" s="1577"/>
      <c r="U2827" s="1577"/>
      <c r="V2827" s="1125" t="s">
        <v>33</v>
      </c>
      <c r="W2827" s="1506" t="s">
        <v>72641</v>
      </c>
      <c r="X2827" s="1032"/>
      <c r="Y2827" s="967"/>
      <c r="Z2827" s="1386">
        <v>45702</v>
      </c>
      <c r="AA2827" s="969"/>
      <c r="AB2827" s="1034" t="s">
        <v>68223</v>
      </c>
      <c r="AC2827" s="1033"/>
      <c r="AD2827" s="1103"/>
      <c r="AE2827" s="1102"/>
      <c r="AF2827" s="971" t="s">
        <v>8948</v>
      </c>
      <c r="AG2827" s="1385" t="s">
        <v>7880</v>
      </c>
      <c r="AH2827" s="1385" t="s">
        <v>5080</v>
      </c>
      <c r="AI2827" s="1385" t="s">
        <v>5081</v>
      </c>
      <c r="AJ2827" s="972"/>
      <c r="AK2827" s="972" t="s">
        <v>70703</v>
      </c>
      <c r="AL2827" s="1385" t="s">
        <v>72873</v>
      </c>
      <c r="AM2827" s="1385" t="s">
        <v>72874</v>
      </c>
      <c r="AN2827" s="1385" t="s">
        <v>72875</v>
      </c>
      <c r="AO2827" s="967"/>
      <c r="AP2827" s="967"/>
      <c r="AQ2827" s="967"/>
      <c r="AR2827" s="967"/>
      <c r="AS2827" s="967"/>
      <c r="AT2827" s="967"/>
      <c r="AU2827" s="967"/>
      <c r="AV2827" s="967"/>
      <c r="AW2827" s="967"/>
      <c r="AX2827" s="967"/>
      <c r="AY2827" s="967"/>
      <c r="AZ2827" s="967"/>
      <c r="BA2827" s="967"/>
    </row>
    <row r="2828" spans="1:53" s="970" customFormat="1" ht="19.5" thickBot="1">
      <c r="A2828" s="950"/>
      <c r="B2828" s="968">
        <f t="shared" si="386"/>
        <v>5000002</v>
      </c>
      <c r="C2828" s="968">
        <f t="shared" si="387"/>
        <v>4</v>
      </c>
      <c r="D2828" s="1647">
        <v>-1</v>
      </c>
      <c r="E2828" s="1570">
        <v>-1</v>
      </c>
      <c r="F2828" s="1570">
        <v>-1</v>
      </c>
      <c r="G2828" s="1551">
        <f t="shared" si="389"/>
        <v>2002</v>
      </c>
      <c r="H2828" s="1571">
        <v>-1</v>
      </c>
      <c r="I2828" s="1552">
        <v>-1</v>
      </c>
      <c r="J2828" s="1552">
        <f t="shared" si="388"/>
        <v>2</v>
      </c>
      <c r="K2828" s="1576">
        <v>-1</v>
      </c>
      <c r="L2828" s="1576">
        <v>-1</v>
      </c>
      <c r="M2828" s="1552">
        <f t="shared" si="390"/>
        <v>0</v>
      </c>
      <c r="N2828" s="1552">
        <v>2013</v>
      </c>
      <c r="O2828" s="1552">
        <v>2013</v>
      </c>
      <c r="P2828" s="1552">
        <v>0</v>
      </c>
      <c r="Q2828" s="1605">
        <v>0</v>
      </c>
      <c r="R2828" s="1552">
        <v>-1</v>
      </c>
      <c r="S2828" s="1577" t="str">
        <f t="shared" si="380"/>
        <v>1</v>
      </c>
      <c r="T2828" s="1577"/>
      <c r="U2828" s="1577"/>
      <c r="V2828" s="1125" t="s">
        <v>1105</v>
      </c>
      <c r="W2828" s="1506" t="s">
        <v>68224</v>
      </c>
      <c r="X2828" s="1032"/>
      <c r="Y2828" s="967"/>
      <c r="Z2828" s="1386">
        <v>45702</v>
      </c>
      <c r="AA2828" s="969"/>
      <c r="AB2828" s="1034" t="s">
        <v>68212</v>
      </c>
      <c r="AC2828" s="1033"/>
      <c r="AD2828" s="1103"/>
      <c r="AE2828" s="1102"/>
      <c r="AF2828" s="971" t="s">
        <v>1105</v>
      </c>
      <c r="AG2828" s="1385" t="s">
        <v>1105</v>
      </c>
      <c r="AH2828" s="1385" t="s">
        <v>1105</v>
      </c>
      <c r="AI2828" s="1385" t="s">
        <v>1105</v>
      </c>
      <c r="AJ2828" s="972"/>
      <c r="AK2828" s="972" t="s">
        <v>70704</v>
      </c>
      <c r="AL2828" s="1385" t="s">
        <v>70705</v>
      </c>
      <c r="AM2828" s="1385" t="s">
        <v>70706</v>
      </c>
      <c r="AN2828" s="1385" t="s">
        <v>70707</v>
      </c>
      <c r="AO2828" s="967"/>
      <c r="AP2828" s="967"/>
      <c r="AQ2828" s="967"/>
      <c r="AR2828" s="967"/>
      <c r="AS2828" s="967"/>
      <c r="AT2828" s="967"/>
      <c r="AU2828" s="967"/>
      <c r="AV2828" s="967"/>
      <c r="AW2828" s="967"/>
      <c r="AX2828" s="967"/>
      <c r="AY2828" s="967"/>
      <c r="AZ2828" s="967"/>
      <c r="BA2828" s="967"/>
    </row>
    <row r="2829" spans="1:53" s="970" customFormat="1" ht="19.5" thickBot="1">
      <c r="A2829" s="950"/>
      <c r="B2829" s="968">
        <f t="shared" si="386"/>
        <v>5000002</v>
      </c>
      <c r="C2829" s="968">
        <f t="shared" si="387"/>
        <v>5</v>
      </c>
      <c r="D2829" s="1647">
        <v>-1</v>
      </c>
      <c r="E2829" s="1570">
        <v>-1</v>
      </c>
      <c r="F2829" s="1570">
        <v>-1</v>
      </c>
      <c r="G2829" s="1551">
        <f t="shared" si="389"/>
        <v>2002</v>
      </c>
      <c r="H2829" s="1571">
        <v>-1</v>
      </c>
      <c r="I2829" s="1552">
        <v>-1</v>
      </c>
      <c r="J2829" s="1552">
        <f t="shared" si="388"/>
        <v>2</v>
      </c>
      <c r="K2829" s="1576">
        <v>-1</v>
      </c>
      <c r="L2829" s="1576">
        <v>-1</v>
      </c>
      <c r="M2829" s="1552">
        <f t="shared" si="390"/>
        <v>0</v>
      </c>
      <c r="N2829" s="1552">
        <v>-1</v>
      </c>
      <c r="O2829" s="1552">
        <v>0</v>
      </c>
      <c r="P2829" s="1552">
        <v>0</v>
      </c>
      <c r="Q2829" s="1605">
        <v>1</v>
      </c>
      <c r="R2829" s="1552">
        <v>-1</v>
      </c>
      <c r="S2829" s="1577" t="str">
        <f t="shared" si="380"/>
        <v>0</v>
      </c>
      <c r="T2829" s="1577"/>
      <c r="U2829" s="1577"/>
      <c r="V2829" s="1125" t="s">
        <v>33</v>
      </c>
      <c r="W2829" s="1506" t="s">
        <v>68225</v>
      </c>
      <c r="X2829" s="1032"/>
      <c r="Y2829" s="967"/>
      <c r="Z2829" s="1386">
        <v>45702</v>
      </c>
      <c r="AA2829" s="969"/>
      <c r="AB2829" s="1034"/>
      <c r="AC2829" s="1033"/>
      <c r="AD2829" s="1103"/>
      <c r="AE2829" s="1102"/>
      <c r="AF2829" s="971" t="s">
        <v>8948</v>
      </c>
      <c r="AG2829" s="1385" t="s">
        <v>7880</v>
      </c>
      <c r="AH2829" s="1385" t="s">
        <v>5080</v>
      </c>
      <c r="AI2829" s="1385" t="s">
        <v>5081</v>
      </c>
      <c r="AJ2829" s="972"/>
      <c r="AK2829" s="972" t="s">
        <v>70708</v>
      </c>
      <c r="AL2829" s="1385" t="s">
        <v>70709</v>
      </c>
      <c r="AM2829" s="1385" t="s">
        <v>70710</v>
      </c>
      <c r="AN2829" s="1385" t="s">
        <v>70711</v>
      </c>
      <c r="AO2829" s="967"/>
      <c r="AP2829" s="967"/>
      <c r="AQ2829" s="967"/>
      <c r="AR2829" s="967"/>
      <c r="AS2829" s="967"/>
      <c r="AT2829" s="967"/>
      <c r="AU2829" s="967"/>
      <c r="AV2829" s="967"/>
      <c r="AW2829" s="967"/>
      <c r="AX2829" s="967"/>
      <c r="AY2829" s="967"/>
      <c r="AZ2829" s="967"/>
      <c r="BA2829" s="967"/>
    </row>
    <row r="2830" spans="1:53" s="970" customFormat="1" ht="19.5" thickBot="1">
      <c r="A2830" s="950"/>
      <c r="B2830" s="968">
        <f t="shared" si="386"/>
        <v>5000002</v>
      </c>
      <c r="C2830" s="968">
        <f t="shared" si="387"/>
        <v>6</v>
      </c>
      <c r="D2830" s="1647">
        <v>-1</v>
      </c>
      <c r="E2830" s="1570">
        <v>-1</v>
      </c>
      <c r="F2830" s="1570">
        <v>-1</v>
      </c>
      <c r="G2830" s="1551">
        <f t="shared" si="389"/>
        <v>2002</v>
      </c>
      <c r="H2830" s="1571">
        <v>-1</v>
      </c>
      <c r="I2830" s="1552">
        <v>-1</v>
      </c>
      <c r="J2830" s="1552">
        <f t="shared" si="388"/>
        <v>2</v>
      </c>
      <c r="K2830" s="1576">
        <v>-1</v>
      </c>
      <c r="L2830" s="1576">
        <v>-1</v>
      </c>
      <c r="M2830" s="1552">
        <f t="shared" si="390"/>
        <v>0</v>
      </c>
      <c r="N2830" s="1552">
        <v>2004</v>
      </c>
      <c r="O2830" s="1552">
        <v>2004</v>
      </c>
      <c r="P2830" s="1552">
        <v>0</v>
      </c>
      <c r="Q2830" s="1605">
        <v>0</v>
      </c>
      <c r="R2830" s="1552">
        <v>-1</v>
      </c>
      <c r="S2830" s="1577" t="str">
        <f t="shared" si="380"/>
        <v>1</v>
      </c>
      <c r="T2830" s="1577"/>
      <c r="U2830" s="1577"/>
      <c r="V2830" s="1125" t="s">
        <v>1105</v>
      </c>
      <c r="W2830" s="1506" t="s">
        <v>72642</v>
      </c>
      <c r="X2830" s="1032"/>
      <c r="Y2830" s="967"/>
      <c r="Z2830" s="1386">
        <v>45702</v>
      </c>
      <c r="AA2830" s="969"/>
      <c r="AB2830" s="1034" t="s">
        <v>68226</v>
      </c>
      <c r="AC2830" s="1033"/>
      <c r="AD2830" s="1103"/>
      <c r="AE2830" s="1102"/>
      <c r="AF2830" s="971" t="s">
        <v>1105</v>
      </c>
      <c r="AG2830" s="1385" t="s">
        <v>1105</v>
      </c>
      <c r="AH2830" s="1385" t="s">
        <v>1105</v>
      </c>
      <c r="AI2830" s="1385" t="s">
        <v>1105</v>
      </c>
      <c r="AJ2830" s="972"/>
      <c r="AK2830" s="972" t="s">
        <v>72876</v>
      </c>
      <c r="AL2830" s="1385" t="s">
        <v>72877</v>
      </c>
      <c r="AM2830" s="1385" t="s">
        <v>72878</v>
      </c>
      <c r="AN2830" s="1385" t="s">
        <v>72879</v>
      </c>
      <c r="AO2830" s="967"/>
      <c r="AP2830" s="967"/>
      <c r="AQ2830" s="967"/>
      <c r="AR2830" s="967"/>
      <c r="AS2830" s="967"/>
      <c r="AT2830" s="967"/>
      <c r="AU2830" s="967"/>
      <c r="AV2830" s="967"/>
      <c r="AW2830" s="967"/>
      <c r="AX2830" s="967"/>
      <c r="AY2830" s="967"/>
      <c r="AZ2830" s="967"/>
      <c r="BA2830" s="967"/>
    </row>
    <row r="2831" spans="1:53" s="970" customFormat="1" ht="19.5" thickBot="1">
      <c r="A2831" s="950"/>
      <c r="B2831" s="968">
        <f t="shared" si="386"/>
        <v>5000002</v>
      </c>
      <c r="C2831" s="968">
        <f t="shared" si="387"/>
        <v>7</v>
      </c>
      <c r="D2831" s="1647">
        <v>-1</v>
      </c>
      <c r="E2831" s="1570">
        <v>-1</v>
      </c>
      <c r="F2831" s="1570">
        <v>-1</v>
      </c>
      <c r="G2831" s="1551">
        <f t="shared" si="389"/>
        <v>2002</v>
      </c>
      <c r="H2831" s="1571">
        <v>-1</v>
      </c>
      <c r="I2831" s="1552">
        <v>-1</v>
      </c>
      <c r="J2831" s="1552">
        <f t="shared" si="388"/>
        <v>2</v>
      </c>
      <c r="K2831" s="1576">
        <v>3005</v>
      </c>
      <c r="L2831" s="1576">
        <v>-1</v>
      </c>
      <c r="M2831" s="1552">
        <f t="shared" si="390"/>
        <v>0</v>
      </c>
      <c r="N2831" s="1552">
        <v>-1</v>
      </c>
      <c r="O2831" s="1552">
        <v>0</v>
      </c>
      <c r="P2831" s="1552">
        <v>0</v>
      </c>
      <c r="Q2831" s="1605">
        <v>1</v>
      </c>
      <c r="R2831" s="1552">
        <v>-1</v>
      </c>
      <c r="S2831" s="1577" t="str">
        <f t="shared" si="380"/>
        <v>0</v>
      </c>
      <c r="T2831" s="1577"/>
      <c r="U2831" s="1577"/>
      <c r="V2831" s="1125" t="s">
        <v>33</v>
      </c>
      <c r="W2831" s="1506" t="s">
        <v>72643</v>
      </c>
      <c r="X2831" s="1032"/>
      <c r="Y2831" s="967"/>
      <c r="Z2831" s="1386">
        <v>45702</v>
      </c>
      <c r="AA2831" s="969"/>
      <c r="AB2831" s="1034" t="s">
        <v>68227</v>
      </c>
      <c r="AC2831" s="1033"/>
      <c r="AD2831" s="1103"/>
      <c r="AE2831" s="1102"/>
      <c r="AF2831" s="971" t="s">
        <v>8948</v>
      </c>
      <c r="AG2831" s="1385" t="s">
        <v>7880</v>
      </c>
      <c r="AH2831" s="1385" t="s">
        <v>5080</v>
      </c>
      <c r="AI2831" s="1385" t="s">
        <v>5081</v>
      </c>
      <c r="AJ2831" s="972"/>
      <c r="AK2831" s="972" t="s">
        <v>72880</v>
      </c>
      <c r="AL2831" s="1385" t="s">
        <v>72881</v>
      </c>
      <c r="AM2831" s="1385" t="s">
        <v>72882</v>
      </c>
      <c r="AN2831" s="1385" t="s">
        <v>72883</v>
      </c>
      <c r="AO2831" s="967"/>
      <c r="AP2831" s="967"/>
      <c r="AQ2831" s="967"/>
      <c r="AR2831" s="967"/>
      <c r="AS2831" s="967"/>
      <c r="AT2831" s="967"/>
      <c r="AU2831" s="967"/>
      <c r="AV2831" s="967"/>
      <c r="AW2831" s="967"/>
      <c r="AX2831" s="967"/>
      <c r="AY2831" s="967"/>
      <c r="AZ2831" s="967"/>
      <c r="BA2831" s="967"/>
    </row>
    <row r="2832" spans="1:53" s="970" customFormat="1" ht="19.5" thickBot="1">
      <c r="A2832" s="950"/>
      <c r="B2832" s="968">
        <f t="shared" si="386"/>
        <v>5000002</v>
      </c>
      <c r="C2832" s="968">
        <f t="shared" si="387"/>
        <v>8</v>
      </c>
      <c r="D2832" s="1647">
        <v>-1</v>
      </c>
      <c r="E2832" s="1570">
        <v>-1</v>
      </c>
      <c r="F2832" s="1570">
        <v>-1</v>
      </c>
      <c r="G2832" s="1551">
        <f t="shared" si="389"/>
        <v>2002</v>
      </c>
      <c r="H2832" s="1571">
        <v>-1</v>
      </c>
      <c r="I2832" s="1552">
        <v>-1</v>
      </c>
      <c r="J2832" s="1552">
        <f t="shared" si="388"/>
        <v>2</v>
      </c>
      <c r="K2832" s="1576">
        <v>3004</v>
      </c>
      <c r="L2832" s="1576">
        <v>0</v>
      </c>
      <c r="M2832" s="1552">
        <f t="shared" si="390"/>
        <v>0</v>
      </c>
      <c r="N2832" s="1552">
        <v>-1</v>
      </c>
      <c r="O2832" s="1552">
        <v>-1</v>
      </c>
      <c r="P2832" s="1552">
        <v>0</v>
      </c>
      <c r="Q2832" s="1605">
        <v>1</v>
      </c>
      <c r="R2832" s="1552">
        <v>-1</v>
      </c>
      <c r="S2832" s="1577" t="str">
        <f t="shared" si="380"/>
        <v>0</v>
      </c>
      <c r="T2832" s="1577"/>
      <c r="U2832" s="1577"/>
      <c r="V2832" s="1125" t="s">
        <v>33</v>
      </c>
      <c r="W2832" s="1506" t="s">
        <v>72644</v>
      </c>
      <c r="X2832" s="1032"/>
      <c r="Y2832" s="967"/>
      <c r="Z2832" s="1386">
        <v>45702</v>
      </c>
      <c r="AA2832" s="969"/>
      <c r="AB2832" s="1034" t="s">
        <v>68222</v>
      </c>
      <c r="AC2832" s="1033"/>
      <c r="AD2832" s="1103"/>
      <c r="AE2832" s="1102"/>
      <c r="AF2832" s="971" t="s">
        <v>8948</v>
      </c>
      <c r="AG2832" s="1385" t="s">
        <v>7880</v>
      </c>
      <c r="AH2832" s="1385" t="s">
        <v>5080</v>
      </c>
      <c r="AI2832" s="1385" t="s">
        <v>5081</v>
      </c>
      <c r="AJ2832" s="972"/>
      <c r="AK2832" s="972" t="s">
        <v>72884</v>
      </c>
      <c r="AL2832" s="1385" t="s">
        <v>72885</v>
      </c>
      <c r="AM2832" s="1385" t="s">
        <v>72886</v>
      </c>
      <c r="AN2832" s="1385" t="s">
        <v>72887</v>
      </c>
      <c r="AO2832" s="967"/>
      <c r="AP2832" s="967"/>
      <c r="AQ2832" s="967"/>
      <c r="AR2832" s="967"/>
      <c r="AS2832" s="967"/>
      <c r="AT2832" s="967"/>
      <c r="AU2832" s="967"/>
      <c r="AV2832" s="967"/>
      <c r="AW2832" s="967"/>
      <c r="AX2832" s="967"/>
      <c r="AY2832" s="967"/>
      <c r="AZ2832" s="967"/>
      <c r="BA2832" s="967"/>
    </row>
    <row r="2833" spans="1:53" s="970" customFormat="1" ht="19.5" thickBot="1">
      <c r="A2833" s="950"/>
      <c r="B2833" s="968">
        <f t="shared" si="386"/>
        <v>5000002</v>
      </c>
      <c r="C2833" s="968">
        <f t="shared" si="387"/>
        <v>9</v>
      </c>
      <c r="D2833" s="1647">
        <v>-1</v>
      </c>
      <c r="E2833" s="1570">
        <v>-1</v>
      </c>
      <c r="F2833" s="1570">
        <v>-1</v>
      </c>
      <c r="G2833" s="1551">
        <f t="shared" si="389"/>
        <v>2002</v>
      </c>
      <c r="H2833" s="1571">
        <v>-1</v>
      </c>
      <c r="I2833" s="1552">
        <v>-1</v>
      </c>
      <c r="J2833" s="1552">
        <f t="shared" si="388"/>
        <v>2</v>
      </c>
      <c r="K2833" s="1576">
        <v>0</v>
      </c>
      <c r="L2833" s="1576">
        <v>-1</v>
      </c>
      <c r="M2833" s="1552">
        <f t="shared" si="390"/>
        <v>0</v>
      </c>
      <c r="N2833" s="1552">
        <v>-1</v>
      </c>
      <c r="O2833" s="1552">
        <v>-1</v>
      </c>
      <c r="P2833" s="1552">
        <v>0</v>
      </c>
      <c r="Q2833" s="1605">
        <v>1</v>
      </c>
      <c r="R2833" s="1552">
        <v>-1</v>
      </c>
      <c r="S2833" s="1577" t="str">
        <f t="shared" si="380"/>
        <v>0</v>
      </c>
      <c r="T2833" s="1577"/>
      <c r="U2833" s="1577"/>
      <c r="V2833" s="1125" t="s">
        <v>33</v>
      </c>
      <c r="W2833" s="1506" t="s">
        <v>68228</v>
      </c>
      <c r="X2833" s="1032"/>
      <c r="Y2833" s="967"/>
      <c r="Z2833" s="1386">
        <v>45702</v>
      </c>
      <c r="AA2833" s="969"/>
      <c r="AB2833" s="1034" t="s">
        <v>68223</v>
      </c>
      <c r="AC2833" s="1033"/>
      <c r="AD2833" s="1103"/>
      <c r="AE2833" s="1102"/>
      <c r="AF2833" s="971" t="s">
        <v>8948</v>
      </c>
      <c r="AG2833" s="1385" t="s">
        <v>7880</v>
      </c>
      <c r="AH2833" s="1385" t="s">
        <v>5080</v>
      </c>
      <c r="AI2833" s="1385" t="s">
        <v>5081</v>
      </c>
      <c r="AJ2833" s="972"/>
      <c r="AK2833" s="972" t="s">
        <v>70712</v>
      </c>
      <c r="AL2833" s="1385" t="s">
        <v>70713</v>
      </c>
      <c r="AM2833" s="1385" t="s">
        <v>70714</v>
      </c>
      <c r="AN2833" s="1385" t="s">
        <v>70715</v>
      </c>
      <c r="AO2833" s="967"/>
      <c r="AP2833" s="967"/>
      <c r="AQ2833" s="967"/>
      <c r="AR2833" s="967"/>
      <c r="AS2833" s="967"/>
      <c r="AT2833" s="967"/>
      <c r="AU2833" s="967"/>
      <c r="AV2833" s="967"/>
      <c r="AW2833" s="967"/>
      <c r="AX2833" s="967"/>
      <c r="AY2833" s="967"/>
      <c r="AZ2833" s="967"/>
      <c r="BA2833" s="967"/>
    </row>
    <row r="2834" spans="1:53" s="970" customFormat="1" ht="19.5" thickBot="1">
      <c r="A2834" s="950"/>
      <c r="B2834" s="968">
        <f t="shared" si="386"/>
        <v>5000002</v>
      </c>
      <c r="C2834" s="968">
        <f t="shared" si="387"/>
        <v>10</v>
      </c>
      <c r="D2834" s="1647">
        <v>-1</v>
      </c>
      <c r="E2834" s="1570">
        <v>-1</v>
      </c>
      <c r="F2834" s="1570">
        <v>-1</v>
      </c>
      <c r="G2834" s="1551">
        <f t="shared" si="389"/>
        <v>2002</v>
      </c>
      <c r="H2834" s="1571">
        <v>-1</v>
      </c>
      <c r="I2834" s="1552">
        <v>-1</v>
      </c>
      <c r="J2834" s="1552">
        <f t="shared" si="388"/>
        <v>2</v>
      </c>
      <c r="K2834" s="1576">
        <v>-1</v>
      </c>
      <c r="L2834" s="1576">
        <v>-1</v>
      </c>
      <c r="M2834" s="1552">
        <f t="shared" si="390"/>
        <v>0</v>
      </c>
      <c r="N2834" s="1552">
        <v>2008</v>
      </c>
      <c r="O2834" s="1552">
        <v>2008</v>
      </c>
      <c r="P2834" s="1552">
        <v>0</v>
      </c>
      <c r="Q2834" s="1605">
        <v>0</v>
      </c>
      <c r="R2834" s="1552">
        <v>-1</v>
      </c>
      <c r="S2834" s="1577" t="str">
        <f t="shared" si="380"/>
        <v>1</v>
      </c>
      <c r="T2834" s="1577"/>
      <c r="U2834" s="1577"/>
      <c r="V2834" s="1125" t="s">
        <v>1105</v>
      </c>
      <c r="W2834" s="1506" t="s">
        <v>72645</v>
      </c>
      <c r="X2834" s="1032"/>
      <c r="Y2834" s="967"/>
      <c r="Z2834" s="1386">
        <v>45702</v>
      </c>
      <c r="AA2834" s="969"/>
      <c r="AB2834" s="1034" t="s">
        <v>68229</v>
      </c>
      <c r="AC2834" s="1033"/>
      <c r="AD2834" s="1103"/>
      <c r="AE2834" s="1102"/>
      <c r="AF2834" s="971" t="s">
        <v>1105</v>
      </c>
      <c r="AG2834" s="1385" t="s">
        <v>1105</v>
      </c>
      <c r="AH2834" s="1385" t="s">
        <v>1105</v>
      </c>
      <c r="AI2834" s="1385" t="s">
        <v>1105</v>
      </c>
      <c r="AJ2834" s="972"/>
      <c r="AK2834" s="972" t="s">
        <v>72888</v>
      </c>
      <c r="AL2834" s="1385" t="s">
        <v>72889</v>
      </c>
      <c r="AM2834" s="1385" t="s">
        <v>72890</v>
      </c>
      <c r="AN2834" s="1385" t="s">
        <v>72891</v>
      </c>
      <c r="AO2834" s="967"/>
      <c r="AP2834" s="967"/>
      <c r="AQ2834" s="967"/>
      <c r="AR2834" s="967"/>
      <c r="AS2834" s="967"/>
      <c r="AT2834" s="967"/>
      <c r="AU2834" s="967"/>
      <c r="AV2834" s="967"/>
      <c r="AW2834" s="967"/>
      <c r="AX2834" s="967"/>
      <c r="AY2834" s="967"/>
      <c r="AZ2834" s="967"/>
      <c r="BA2834" s="967"/>
    </row>
    <row r="2835" spans="1:53" s="970" customFormat="1" ht="19.5" thickBot="1">
      <c r="A2835" s="950"/>
      <c r="B2835" s="968">
        <f t="shared" si="386"/>
        <v>5000002</v>
      </c>
      <c r="C2835" s="968">
        <f t="shared" si="387"/>
        <v>11</v>
      </c>
      <c r="D2835" s="1647">
        <v>-1</v>
      </c>
      <c r="E2835" s="1570">
        <v>-1</v>
      </c>
      <c r="F2835" s="1570">
        <v>-1</v>
      </c>
      <c r="G2835" s="1551">
        <f t="shared" si="389"/>
        <v>2002</v>
      </c>
      <c r="H2835" s="1571">
        <v>-1</v>
      </c>
      <c r="I2835" s="1552">
        <v>-1</v>
      </c>
      <c r="J2835" s="1552">
        <f t="shared" si="388"/>
        <v>2</v>
      </c>
      <c r="K2835" s="1576">
        <v>3002</v>
      </c>
      <c r="L2835" s="1576">
        <v>3002</v>
      </c>
      <c r="M2835" s="1552">
        <f t="shared" si="390"/>
        <v>0</v>
      </c>
      <c r="N2835" s="1552">
        <v>-1</v>
      </c>
      <c r="O2835" s="1552">
        <v>0</v>
      </c>
      <c r="P2835" s="1552">
        <v>0</v>
      </c>
      <c r="Q2835" s="1605">
        <v>1</v>
      </c>
      <c r="R2835" s="1552">
        <v>-1</v>
      </c>
      <c r="S2835" s="1577" t="str">
        <f t="shared" si="380"/>
        <v>0</v>
      </c>
      <c r="T2835" s="1577"/>
      <c r="U2835" s="1577"/>
      <c r="V2835" s="1125" t="s">
        <v>33</v>
      </c>
      <c r="W2835" s="1506" t="s">
        <v>68230</v>
      </c>
      <c r="X2835" s="1032"/>
      <c r="Y2835" s="967"/>
      <c r="Z2835" s="1386">
        <v>45702</v>
      </c>
      <c r="AA2835" s="969"/>
      <c r="AB2835" s="1034" t="s">
        <v>68210</v>
      </c>
      <c r="AC2835" s="1033"/>
      <c r="AD2835" s="1103"/>
      <c r="AE2835" s="1102"/>
      <c r="AF2835" s="971" t="s">
        <v>8948</v>
      </c>
      <c r="AG2835" s="1385" t="s">
        <v>7880</v>
      </c>
      <c r="AH2835" s="1385" t="s">
        <v>5080</v>
      </c>
      <c r="AI2835" s="1385" t="s">
        <v>5081</v>
      </c>
      <c r="AJ2835" s="972"/>
      <c r="AK2835" s="972" t="s">
        <v>70716</v>
      </c>
      <c r="AL2835" s="1385" t="s">
        <v>70717</v>
      </c>
      <c r="AM2835" s="1385" t="s">
        <v>70718</v>
      </c>
      <c r="AN2835" s="1385" t="s">
        <v>70719</v>
      </c>
      <c r="AO2835" s="967"/>
      <c r="AP2835" s="967"/>
      <c r="AQ2835" s="967"/>
      <c r="AR2835" s="967"/>
      <c r="AS2835" s="967"/>
      <c r="AT2835" s="967"/>
      <c r="AU2835" s="967"/>
      <c r="AV2835" s="967"/>
      <c r="AW2835" s="967"/>
      <c r="AX2835" s="967"/>
      <c r="AY2835" s="967"/>
      <c r="AZ2835" s="967"/>
      <c r="BA2835" s="967"/>
    </row>
    <row r="2836" spans="1:53" s="970" customFormat="1" ht="19.5" thickBot="1">
      <c r="A2836" s="950"/>
      <c r="B2836" s="968">
        <v>5000003</v>
      </c>
      <c r="C2836" s="968">
        <v>0</v>
      </c>
      <c r="D2836" s="1647">
        <v>-1</v>
      </c>
      <c r="E2836" s="1570">
        <v>-1</v>
      </c>
      <c r="F2836" s="1570">
        <v>-1</v>
      </c>
      <c r="G2836" s="1551">
        <v>2002</v>
      </c>
      <c r="H2836" s="1571">
        <v>518</v>
      </c>
      <c r="I2836" s="1552">
        <v>-1</v>
      </c>
      <c r="J2836" s="1552">
        <v>2</v>
      </c>
      <c r="K2836" s="1576">
        <v>3000</v>
      </c>
      <c r="L2836" s="1576">
        <v>0</v>
      </c>
      <c r="M2836" s="1552">
        <v>0</v>
      </c>
      <c r="N2836" s="1552">
        <v>0</v>
      </c>
      <c r="O2836" s="1552">
        <v>0</v>
      </c>
      <c r="P2836" s="1552">
        <v>0</v>
      </c>
      <c r="Q2836" s="1605">
        <f>IF(AD2836=-1, 2, IF(C2836=0, 1, IF(AD2836=AD2835, "같음", "다름")))</f>
        <v>1</v>
      </c>
      <c r="R2836" s="1552">
        <v>-1</v>
      </c>
      <c r="S2836" s="1577" t="str">
        <f t="shared" si="380"/>
        <v>0</v>
      </c>
      <c r="T2836" s="1577"/>
      <c r="U2836" s="1577"/>
      <c r="V2836" s="1125" t="s">
        <v>33</v>
      </c>
      <c r="W2836" s="1506" t="s">
        <v>72646</v>
      </c>
      <c r="X2836" s="1032"/>
      <c r="Y2836" s="967"/>
      <c r="Z2836" s="1386">
        <v>45702</v>
      </c>
      <c r="AA2836" s="969"/>
      <c r="AB2836" s="1034" t="s">
        <v>68231</v>
      </c>
      <c r="AC2836" s="1033"/>
      <c r="AD2836" s="1103"/>
      <c r="AE2836" s="1102"/>
      <c r="AF2836" s="971" t="s">
        <v>8948</v>
      </c>
      <c r="AG2836" s="1385" t="s">
        <v>7880</v>
      </c>
      <c r="AH2836" s="1385" t="s">
        <v>5080</v>
      </c>
      <c r="AI2836" s="1385" t="s">
        <v>5081</v>
      </c>
      <c r="AJ2836" s="972"/>
      <c r="AK2836" s="972" t="s">
        <v>72892</v>
      </c>
      <c r="AL2836" s="1385" t="s">
        <v>72893</v>
      </c>
      <c r="AM2836" s="1385" t="s">
        <v>72894</v>
      </c>
      <c r="AN2836" s="1385" t="s">
        <v>72895</v>
      </c>
      <c r="AO2836" s="967"/>
      <c r="AP2836" s="967"/>
      <c r="AQ2836" s="967"/>
      <c r="AR2836" s="967"/>
      <c r="AS2836" s="967"/>
      <c r="AT2836" s="967"/>
      <c r="AU2836" s="967"/>
      <c r="AV2836" s="967"/>
      <c r="AW2836" s="967"/>
      <c r="AX2836" s="967"/>
      <c r="AY2836" s="967"/>
      <c r="AZ2836" s="967"/>
      <c r="BA2836" s="967"/>
    </row>
    <row r="2837" spans="1:53" s="970" customFormat="1" ht="19.5" thickBot="1">
      <c r="A2837" s="950"/>
      <c r="B2837" s="968">
        <f t="shared" ref="B2837:B2841" si="391">B2836</f>
        <v>5000003</v>
      </c>
      <c r="C2837" s="968">
        <f t="shared" ref="C2837:C2841" si="392">C2836+1</f>
        <v>1</v>
      </c>
      <c r="D2837" s="1647">
        <v>-1</v>
      </c>
      <c r="E2837" s="1570">
        <v>-1</v>
      </c>
      <c r="F2837" s="1570">
        <v>-1</v>
      </c>
      <c r="G2837" s="1551">
        <f>G2836</f>
        <v>2002</v>
      </c>
      <c r="H2837" s="1571">
        <v>-1</v>
      </c>
      <c r="I2837" s="1552">
        <v>-1</v>
      </c>
      <c r="J2837" s="1552">
        <f t="shared" ref="J2837:J2841" si="393">J2836</f>
        <v>2</v>
      </c>
      <c r="K2837" s="1576">
        <v>-1</v>
      </c>
      <c r="L2837" s="1576">
        <v>-1</v>
      </c>
      <c r="M2837" s="1552">
        <f t="shared" ref="M2837:M2841" si="394">M2836</f>
        <v>0</v>
      </c>
      <c r="N2837" s="1552">
        <v>-1</v>
      </c>
      <c r="O2837" s="1552">
        <v>-1</v>
      </c>
      <c r="P2837" s="1552">
        <v>0</v>
      </c>
      <c r="Q2837" s="1605">
        <v>1</v>
      </c>
      <c r="R2837" s="1552">
        <v>-1</v>
      </c>
      <c r="S2837" s="1577" t="str">
        <f t="shared" si="380"/>
        <v>0</v>
      </c>
      <c r="T2837" s="1577"/>
      <c r="U2837" s="1577"/>
      <c r="V2837" s="1125" t="s">
        <v>33</v>
      </c>
      <c r="W2837" s="1506" t="s">
        <v>68232</v>
      </c>
      <c r="X2837" s="1032"/>
      <c r="Y2837" s="967"/>
      <c r="Z2837" s="1386">
        <v>45702</v>
      </c>
      <c r="AA2837" s="969"/>
      <c r="AB2837" s="1034" t="s">
        <v>68233</v>
      </c>
      <c r="AC2837" s="1033"/>
      <c r="AD2837" s="1103"/>
      <c r="AE2837" s="1102"/>
      <c r="AF2837" s="971" t="s">
        <v>8948</v>
      </c>
      <c r="AG2837" s="1385" t="s">
        <v>7880</v>
      </c>
      <c r="AH2837" s="1385" t="s">
        <v>5080</v>
      </c>
      <c r="AI2837" s="1385" t="s">
        <v>5081</v>
      </c>
      <c r="AJ2837" s="972"/>
      <c r="AK2837" s="972" t="s">
        <v>70720</v>
      </c>
      <c r="AL2837" s="1385" t="s">
        <v>70721</v>
      </c>
      <c r="AM2837" s="1385" t="s">
        <v>70722</v>
      </c>
      <c r="AN2837" s="1385" t="s">
        <v>70723</v>
      </c>
      <c r="AO2837" s="967"/>
      <c r="AP2837" s="967"/>
      <c r="AQ2837" s="967"/>
      <c r="AR2837" s="967"/>
      <c r="AS2837" s="967"/>
      <c r="AT2837" s="967"/>
      <c r="AU2837" s="967"/>
      <c r="AV2837" s="967"/>
      <c r="AW2837" s="967"/>
      <c r="AX2837" s="967"/>
      <c r="AY2837" s="967"/>
      <c r="AZ2837" s="967"/>
      <c r="BA2837" s="967"/>
    </row>
    <row r="2838" spans="1:53" s="970" customFormat="1" ht="19.5" thickBot="1">
      <c r="A2838" s="950"/>
      <c r="B2838" s="968">
        <f t="shared" si="391"/>
        <v>5000003</v>
      </c>
      <c r="C2838" s="968">
        <f t="shared" si="392"/>
        <v>2</v>
      </c>
      <c r="D2838" s="1647">
        <v>-1</v>
      </c>
      <c r="E2838" s="1570">
        <v>-1</v>
      </c>
      <c r="F2838" s="1570">
        <v>-1</v>
      </c>
      <c r="G2838" s="1551">
        <f t="shared" ref="G2838:G2841" si="395">G2837</f>
        <v>2002</v>
      </c>
      <c r="H2838" s="1571">
        <v>-1</v>
      </c>
      <c r="I2838" s="1552">
        <v>-1</v>
      </c>
      <c r="J2838" s="1552">
        <f t="shared" si="393"/>
        <v>2</v>
      </c>
      <c r="K2838" s="1576">
        <v>-1</v>
      </c>
      <c r="L2838" s="1576">
        <v>-1</v>
      </c>
      <c r="M2838" s="1552">
        <v>0</v>
      </c>
      <c r="N2838" s="1552">
        <v>2008</v>
      </c>
      <c r="O2838" s="1552">
        <v>2008</v>
      </c>
      <c r="P2838" s="1552">
        <v>0</v>
      </c>
      <c r="Q2838" s="1605">
        <v>0</v>
      </c>
      <c r="R2838" s="1552">
        <v>-1</v>
      </c>
      <c r="S2838" s="1577" t="str">
        <f t="shared" si="380"/>
        <v>1</v>
      </c>
      <c r="T2838" s="1577"/>
      <c r="U2838" s="1577"/>
      <c r="V2838" s="1125" t="s">
        <v>1105</v>
      </c>
      <c r="W2838" s="1506" t="s">
        <v>72647</v>
      </c>
      <c r="X2838" s="1032"/>
      <c r="Y2838" s="967"/>
      <c r="Z2838" s="1386">
        <v>45702</v>
      </c>
      <c r="AA2838" s="969"/>
      <c r="AB2838" s="1034" t="s">
        <v>68229</v>
      </c>
      <c r="AC2838" s="1033"/>
      <c r="AD2838" s="1103"/>
      <c r="AE2838" s="1102"/>
      <c r="AF2838" s="971" t="s">
        <v>1105</v>
      </c>
      <c r="AG2838" s="1385" t="s">
        <v>1105</v>
      </c>
      <c r="AH2838" s="1385" t="s">
        <v>1105</v>
      </c>
      <c r="AI2838" s="1385" t="s">
        <v>1105</v>
      </c>
      <c r="AJ2838" s="972"/>
      <c r="AK2838" s="972" t="s">
        <v>72896</v>
      </c>
      <c r="AL2838" s="1385" t="s">
        <v>72897</v>
      </c>
      <c r="AM2838" s="1385" t="s">
        <v>72898</v>
      </c>
      <c r="AN2838" s="1385" t="s">
        <v>72899</v>
      </c>
      <c r="AO2838" s="967"/>
      <c r="AP2838" s="967"/>
      <c r="AQ2838" s="967"/>
      <c r="AR2838" s="967"/>
      <c r="AS2838" s="967"/>
      <c r="AT2838" s="967"/>
      <c r="AU2838" s="967"/>
      <c r="AV2838" s="967"/>
      <c r="AW2838" s="967"/>
      <c r="AX2838" s="967"/>
      <c r="AY2838" s="967"/>
      <c r="AZ2838" s="967"/>
      <c r="BA2838" s="967"/>
    </row>
    <row r="2839" spans="1:53" s="970" customFormat="1" ht="19.5" thickBot="1">
      <c r="A2839" s="950"/>
      <c r="B2839" s="968">
        <f t="shared" si="391"/>
        <v>5000003</v>
      </c>
      <c r="C2839" s="968">
        <f t="shared" si="392"/>
        <v>3</v>
      </c>
      <c r="D2839" s="1647">
        <v>-1</v>
      </c>
      <c r="E2839" s="1570">
        <v>-1</v>
      </c>
      <c r="F2839" s="1570">
        <v>-1</v>
      </c>
      <c r="G2839" s="1551">
        <f t="shared" si="395"/>
        <v>2002</v>
      </c>
      <c r="H2839" s="1571">
        <v>-1</v>
      </c>
      <c r="I2839" s="1552">
        <v>-1</v>
      </c>
      <c r="J2839" s="1552">
        <f t="shared" si="393"/>
        <v>2</v>
      </c>
      <c r="K2839" s="1576">
        <v>0</v>
      </c>
      <c r="L2839" s="1576">
        <v>-1</v>
      </c>
      <c r="M2839" s="1552">
        <f t="shared" si="394"/>
        <v>0</v>
      </c>
      <c r="N2839" s="1552">
        <v>-1</v>
      </c>
      <c r="O2839" s="1552">
        <v>0</v>
      </c>
      <c r="P2839" s="1552">
        <v>0</v>
      </c>
      <c r="Q2839" s="1605">
        <v>1</v>
      </c>
      <c r="R2839" s="1552">
        <v>-1</v>
      </c>
      <c r="S2839" s="1577" t="str">
        <f t="shared" si="380"/>
        <v>0</v>
      </c>
      <c r="T2839" s="1577"/>
      <c r="U2839" s="1577"/>
      <c r="V2839" s="1125" t="s">
        <v>33</v>
      </c>
      <c r="W2839" s="1506" t="s">
        <v>68234</v>
      </c>
      <c r="X2839" s="1032"/>
      <c r="Y2839" s="967"/>
      <c r="Z2839" s="1386">
        <v>45702</v>
      </c>
      <c r="AA2839" s="969"/>
      <c r="AB2839" s="1034" t="s">
        <v>68223</v>
      </c>
      <c r="AC2839" s="1033"/>
      <c r="AD2839" s="1103"/>
      <c r="AE2839" s="1102"/>
      <c r="AF2839" s="971" t="s">
        <v>8948</v>
      </c>
      <c r="AG2839" s="1385" t="s">
        <v>7880</v>
      </c>
      <c r="AH2839" s="1385" t="s">
        <v>5080</v>
      </c>
      <c r="AI2839" s="1385" t="s">
        <v>5081</v>
      </c>
      <c r="AJ2839" s="972"/>
      <c r="AK2839" s="972" t="s">
        <v>70724</v>
      </c>
      <c r="AL2839" s="1385" t="s">
        <v>70725</v>
      </c>
      <c r="AM2839" s="1385" t="s">
        <v>70726</v>
      </c>
      <c r="AN2839" s="1385" t="s">
        <v>70727</v>
      </c>
      <c r="AO2839" s="967"/>
      <c r="AP2839" s="967"/>
      <c r="AQ2839" s="967"/>
      <c r="AR2839" s="967"/>
      <c r="AS2839" s="967"/>
      <c r="AT2839" s="967"/>
      <c r="AU2839" s="967"/>
      <c r="AV2839" s="967"/>
      <c r="AW2839" s="967"/>
      <c r="AX2839" s="967"/>
      <c r="AY2839" s="967"/>
      <c r="AZ2839" s="967"/>
      <c r="BA2839" s="967"/>
    </row>
    <row r="2840" spans="1:53" s="970" customFormat="1" ht="19.5" thickBot="1">
      <c r="A2840" s="950"/>
      <c r="B2840" s="968">
        <f t="shared" si="391"/>
        <v>5000003</v>
      </c>
      <c r="C2840" s="968">
        <f t="shared" si="392"/>
        <v>4</v>
      </c>
      <c r="D2840" s="1647">
        <v>-1</v>
      </c>
      <c r="E2840" s="1570">
        <v>-1</v>
      </c>
      <c r="F2840" s="1570">
        <v>-1</v>
      </c>
      <c r="G2840" s="1551">
        <f t="shared" si="395"/>
        <v>2002</v>
      </c>
      <c r="H2840" s="1571">
        <v>-1</v>
      </c>
      <c r="I2840" s="1552">
        <v>-1</v>
      </c>
      <c r="J2840" s="1552">
        <f t="shared" si="393"/>
        <v>2</v>
      </c>
      <c r="K2840" s="1576">
        <v>-1</v>
      </c>
      <c r="L2840" s="1576">
        <v>-1</v>
      </c>
      <c r="M2840" s="1552">
        <f t="shared" si="394"/>
        <v>0</v>
      </c>
      <c r="N2840" s="1552">
        <v>-1</v>
      </c>
      <c r="O2840" s="1552">
        <v>-1</v>
      </c>
      <c r="P2840" s="1552">
        <v>0</v>
      </c>
      <c r="Q2840" s="1605">
        <v>1</v>
      </c>
      <c r="R2840" s="1552">
        <v>-1</v>
      </c>
      <c r="S2840" s="1577" t="str">
        <f t="shared" si="380"/>
        <v>0</v>
      </c>
      <c r="T2840" s="1577"/>
      <c r="U2840" s="1577"/>
      <c r="V2840" s="1125" t="s">
        <v>33</v>
      </c>
      <c r="W2840" s="1506" t="s">
        <v>74588</v>
      </c>
      <c r="X2840" s="1032"/>
      <c r="Y2840" s="967"/>
      <c r="Z2840" s="1386">
        <v>45702</v>
      </c>
      <c r="AA2840" s="969"/>
      <c r="AB2840" s="1034" t="s">
        <v>68235</v>
      </c>
      <c r="AC2840" s="1033"/>
      <c r="AD2840" s="1103"/>
      <c r="AE2840" s="1102"/>
      <c r="AF2840" s="971" t="s">
        <v>8948</v>
      </c>
      <c r="AG2840" s="1385" t="s">
        <v>7880</v>
      </c>
      <c r="AH2840" s="1385" t="s">
        <v>5080</v>
      </c>
      <c r="AI2840" s="1385" t="s">
        <v>5081</v>
      </c>
      <c r="AJ2840" s="972"/>
      <c r="AK2840" s="972" t="s">
        <v>72900</v>
      </c>
      <c r="AL2840" s="1385" t="s">
        <v>72901</v>
      </c>
      <c r="AM2840" s="1385" t="s">
        <v>72902</v>
      </c>
      <c r="AN2840" s="1385" t="s">
        <v>72903</v>
      </c>
      <c r="AO2840" s="967"/>
      <c r="AP2840" s="967"/>
      <c r="AQ2840" s="967"/>
      <c r="AR2840" s="967"/>
      <c r="AS2840" s="967"/>
      <c r="AT2840" s="967"/>
      <c r="AU2840" s="967"/>
      <c r="AV2840" s="967"/>
      <c r="AW2840" s="967"/>
      <c r="AX2840" s="967"/>
      <c r="AY2840" s="967"/>
      <c r="AZ2840" s="967"/>
      <c r="BA2840" s="967"/>
    </row>
    <row r="2841" spans="1:53" s="970" customFormat="1" ht="19.5" thickBot="1">
      <c r="A2841" s="950"/>
      <c r="B2841" s="968">
        <f t="shared" si="391"/>
        <v>5000003</v>
      </c>
      <c r="C2841" s="968">
        <f t="shared" si="392"/>
        <v>5</v>
      </c>
      <c r="D2841" s="1647">
        <v>-1</v>
      </c>
      <c r="E2841" s="1570">
        <v>-1</v>
      </c>
      <c r="F2841" s="1570">
        <v>-1</v>
      </c>
      <c r="G2841" s="1551">
        <f t="shared" si="395"/>
        <v>2002</v>
      </c>
      <c r="H2841" s="1571">
        <v>-1</v>
      </c>
      <c r="I2841" s="1552">
        <v>-1</v>
      </c>
      <c r="J2841" s="1552">
        <f t="shared" si="393"/>
        <v>2</v>
      </c>
      <c r="K2841" s="1576">
        <v>-1</v>
      </c>
      <c r="L2841" s="1576">
        <v>-1</v>
      </c>
      <c r="M2841" s="1552">
        <f t="shared" si="394"/>
        <v>0</v>
      </c>
      <c r="N2841" s="1552">
        <v>-1</v>
      </c>
      <c r="O2841" s="1552">
        <v>-1</v>
      </c>
      <c r="P2841" s="1552">
        <v>0</v>
      </c>
      <c r="Q2841" s="1605">
        <v>0</v>
      </c>
      <c r="R2841" s="1552">
        <v>-1</v>
      </c>
      <c r="S2841" s="1577" t="str">
        <f t="shared" si="380"/>
        <v>1</v>
      </c>
      <c r="T2841" s="1577"/>
      <c r="U2841" s="1577"/>
      <c r="V2841" s="1125" t="s">
        <v>1105</v>
      </c>
      <c r="W2841" s="1506" t="s">
        <v>72648</v>
      </c>
      <c r="X2841" s="1032"/>
      <c r="Y2841" s="967"/>
      <c r="Z2841" s="1386">
        <v>45702</v>
      </c>
      <c r="AA2841" s="969"/>
      <c r="AB2841" s="1034" t="s">
        <v>68229</v>
      </c>
      <c r="AC2841" s="1033"/>
      <c r="AD2841" s="1103"/>
      <c r="AE2841" s="1102"/>
      <c r="AF2841" s="971" t="s">
        <v>1105</v>
      </c>
      <c r="AG2841" s="1385" t="s">
        <v>1105</v>
      </c>
      <c r="AH2841" s="1385" t="s">
        <v>1105</v>
      </c>
      <c r="AI2841" s="1385" t="s">
        <v>1105</v>
      </c>
      <c r="AJ2841" s="972"/>
      <c r="AK2841" s="972" t="s">
        <v>72904</v>
      </c>
      <c r="AL2841" s="1385" t="s">
        <v>72905</v>
      </c>
      <c r="AM2841" s="1385" t="s">
        <v>72906</v>
      </c>
      <c r="AN2841" s="1385" t="s">
        <v>72907</v>
      </c>
      <c r="AO2841" s="967"/>
      <c r="AP2841" s="967"/>
      <c r="AQ2841" s="967"/>
      <c r="AR2841" s="967"/>
      <c r="AS2841" s="967"/>
      <c r="AT2841" s="967"/>
      <c r="AU2841" s="967"/>
      <c r="AV2841" s="967"/>
      <c r="AW2841" s="967"/>
      <c r="AX2841" s="967"/>
      <c r="AY2841" s="967"/>
      <c r="AZ2841" s="967"/>
      <c r="BA2841" s="967"/>
    </row>
    <row r="2842" spans="1:53" s="970" customFormat="1" ht="19.5" thickBot="1">
      <c r="A2842" s="950"/>
      <c r="B2842" s="968">
        <v>5000004</v>
      </c>
      <c r="C2842" s="968">
        <v>0</v>
      </c>
      <c r="D2842" s="1647">
        <v>-1</v>
      </c>
      <c r="E2842" s="1570">
        <v>-1</v>
      </c>
      <c r="F2842" s="1570">
        <v>-1</v>
      </c>
      <c r="G2842" s="1551">
        <v>2002</v>
      </c>
      <c r="H2842" s="1571">
        <v>518</v>
      </c>
      <c r="I2842" s="1552">
        <v>-1</v>
      </c>
      <c r="J2842" s="1552">
        <v>0</v>
      </c>
      <c r="K2842" s="1576">
        <v>2013</v>
      </c>
      <c r="L2842" s="1576">
        <v>2013</v>
      </c>
      <c r="M2842" s="1552">
        <v>2</v>
      </c>
      <c r="N2842" s="1552">
        <v>0</v>
      </c>
      <c r="O2842" s="1552">
        <v>0</v>
      </c>
      <c r="P2842" s="1552">
        <v>0</v>
      </c>
      <c r="Q2842" s="1605">
        <f>IF(AD2842=-1, 2, IF(C2842=0, 1, IF(AD2842=AD2841, "같음", "다름")))</f>
        <v>1</v>
      </c>
      <c r="R2842" s="1552">
        <v>-1</v>
      </c>
      <c r="S2842" s="1577" t="str">
        <f t="shared" si="380"/>
        <v>0</v>
      </c>
      <c r="T2842" s="1577"/>
      <c r="U2842" s="1577"/>
      <c r="V2842" s="1125" t="s">
        <v>1105</v>
      </c>
      <c r="W2842" s="1506" t="s">
        <v>72649</v>
      </c>
      <c r="X2842" s="1032"/>
      <c r="Y2842" s="967"/>
      <c r="Z2842" s="1386">
        <v>45702</v>
      </c>
      <c r="AA2842" s="969"/>
      <c r="AB2842" s="1034" t="s">
        <v>68212</v>
      </c>
      <c r="AC2842" s="1033"/>
      <c r="AD2842" s="1103"/>
      <c r="AE2842" s="1102"/>
      <c r="AF2842" s="971" t="s">
        <v>1105</v>
      </c>
      <c r="AG2842" s="1385" t="s">
        <v>1105</v>
      </c>
      <c r="AH2842" s="1385" t="s">
        <v>1105</v>
      </c>
      <c r="AI2842" s="1385" t="s">
        <v>1105</v>
      </c>
      <c r="AJ2842" s="972"/>
      <c r="AK2842" s="972" t="s">
        <v>72908</v>
      </c>
      <c r="AL2842" s="1385" t="s">
        <v>72909</v>
      </c>
      <c r="AM2842" s="1385" t="s">
        <v>72910</v>
      </c>
      <c r="AN2842" s="1385" t="s">
        <v>72911</v>
      </c>
      <c r="AO2842" s="967"/>
      <c r="AP2842" s="967"/>
      <c r="AQ2842" s="967"/>
      <c r="AR2842" s="967"/>
      <c r="AS2842" s="967"/>
      <c r="AT2842" s="967"/>
      <c r="AU2842" s="967"/>
      <c r="AV2842" s="967"/>
      <c r="AW2842" s="967"/>
      <c r="AX2842" s="967"/>
      <c r="AY2842" s="967"/>
      <c r="AZ2842" s="967"/>
      <c r="BA2842" s="967"/>
    </row>
    <row r="2843" spans="1:53" s="970" customFormat="1" ht="19.5" thickBot="1">
      <c r="A2843" s="950"/>
      <c r="B2843" s="968">
        <f t="shared" ref="B2843:B2847" si="396">B2842</f>
        <v>5000004</v>
      </c>
      <c r="C2843" s="968">
        <f t="shared" ref="C2843:C2847" si="397">C2842+1</f>
        <v>1</v>
      </c>
      <c r="D2843" s="1647">
        <v>-1</v>
      </c>
      <c r="E2843" s="1570">
        <v>-1</v>
      </c>
      <c r="F2843" s="1570">
        <v>-1</v>
      </c>
      <c r="G2843" s="1551">
        <f>G2842</f>
        <v>2002</v>
      </c>
      <c r="H2843" s="1571">
        <v>-1</v>
      </c>
      <c r="I2843" s="1552">
        <v>-1</v>
      </c>
      <c r="J2843" s="1552">
        <f t="shared" ref="J2843:J2847" si="398">J2842</f>
        <v>0</v>
      </c>
      <c r="K2843" s="1576">
        <v>-1</v>
      </c>
      <c r="L2843" s="1576">
        <v>0</v>
      </c>
      <c r="M2843" s="1552">
        <v>2</v>
      </c>
      <c r="N2843" s="1552">
        <v>3004</v>
      </c>
      <c r="O2843" s="1552">
        <v>-1</v>
      </c>
      <c r="P2843" s="1552">
        <v>0</v>
      </c>
      <c r="Q2843" s="1605">
        <v>0</v>
      </c>
      <c r="R2843" s="1552">
        <v>-1</v>
      </c>
      <c r="S2843" s="1577" t="str">
        <f t="shared" si="380"/>
        <v>1</v>
      </c>
      <c r="T2843" s="1577"/>
      <c r="U2843" s="1577"/>
      <c r="V2843" s="1125" t="s">
        <v>33</v>
      </c>
      <c r="W2843" s="1506" t="s">
        <v>72650</v>
      </c>
      <c r="X2843" s="1032"/>
      <c r="Y2843" s="967"/>
      <c r="Z2843" s="1386">
        <v>45702</v>
      </c>
      <c r="AA2843" s="969"/>
      <c r="AB2843" s="1034" t="s">
        <v>68222</v>
      </c>
      <c r="AC2843" s="1033"/>
      <c r="AD2843" s="1103"/>
      <c r="AE2843" s="1102"/>
      <c r="AF2843" s="971" t="s">
        <v>8948</v>
      </c>
      <c r="AG2843" s="1385" t="s">
        <v>7880</v>
      </c>
      <c r="AH2843" s="1385" t="s">
        <v>5080</v>
      </c>
      <c r="AI2843" s="1385" t="s">
        <v>5081</v>
      </c>
      <c r="AJ2843" s="972"/>
      <c r="AK2843" s="972" t="s">
        <v>72912</v>
      </c>
      <c r="AL2843" s="1385" t="s">
        <v>72913</v>
      </c>
      <c r="AM2843" s="1385" t="s">
        <v>72914</v>
      </c>
      <c r="AN2843" s="1385" t="s">
        <v>72915</v>
      </c>
      <c r="AO2843" s="967"/>
      <c r="AP2843" s="967"/>
      <c r="AQ2843" s="967"/>
      <c r="AR2843" s="967"/>
      <c r="AS2843" s="967"/>
      <c r="AT2843" s="967"/>
      <c r="AU2843" s="967"/>
      <c r="AV2843" s="967"/>
      <c r="AW2843" s="967"/>
      <c r="AX2843" s="967"/>
      <c r="AY2843" s="967"/>
      <c r="AZ2843" s="967"/>
      <c r="BA2843" s="967"/>
    </row>
    <row r="2844" spans="1:53" s="970" customFormat="1" ht="19.5" thickBot="1">
      <c r="A2844" s="950"/>
      <c r="B2844" s="968">
        <f t="shared" si="396"/>
        <v>5000004</v>
      </c>
      <c r="C2844" s="968">
        <f t="shared" si="397"/>
        <v>2</v>
      </c>
      <c r="D2844" s="1647">
        <v>-1</v>
      </c>
      <c r="E2844" s="1570">
        <v>-1</v>
      </c>
      <c r="F2844" s="1570">
        <v>-1</v>
      </c>
      <c r="G2844" s="1551">
        <f t="shared" ref="G2844:G2847" si="399">G2843</f>
        <v>2002</v>
      </c>
      <c r="H2844" s="1571">
        <v>-1</v>
      </c>
      <c r="I2844" s="1552">
        <v>-1</v>
      </c>
      <c r="J2844" s="1552">
        <f t="shared" si="398"/>
        <v>0</v>
      </c>
      <c r="K2844" s="1576">
        <v>-1</v>
      </c>
      <c r="L2844" s="1576">
        <v>-1</v>
      </c>
      <c r="M2844" s="1552">
        <f t="shared" ref="M2844:M2847" si="400">M2843</f>
        <v>2</v>
      </c>
      <c r="N2844" s="1552">
        <v>-1</v>
      </c>
      <c r="O2844" s="1552">
        <v>-1</v>
      </c>
      <c r="P2844" s="1552">
        <v>0</v>
      </c>
      <c r="Q2844" s="1605">
        <v>0</v>
      </c>
      <c r="R2844" s="1552">
        <v>-1</v>
      </c>
      <c r="S2844" s="1577" t="str">
        <f t="shared" si="380"/>
        <v>1</v>
      </c>
      <c r="T2844" s="1577"/>
      <c r="U2844" s="1577"/>
      <c r="V2844" s="1125" t="s">
        <v>33</v>
      </c>
      <c r="W2844" s="1506" t="s">
        <v>68236</v>
      </c>
      <c r="X2844" s="1032"/>
      <c r="Y2844" s="967"/>
      <c r="Z2844" s="1386">
        <v>45702</v>
      </c>
      <c r="AA2844" s="969"/>
      <c r="AB2844" s="1034"/>
      <c r="AC2844" s="1033"/>
      <c r="AD2844" s="1103"/>
      <c r="AE2844" s="1102"/>
      <c r="AF2844" s="971" t="s">
        <v>8948</v>
      </c>
      <c r="AG2844" s="1385" t="s">
        <v>7880</v>
      </c>
      <c r="AH2844" s="1385" t="s">
        <v>5080</v>
      </c>
      <c r="AI2844" s="1385" t="s">
        <v>5081</v>
      </c>
      <c r="AJ2844" s="972"/>
      <c r="AK2844" s="972" t="s">
        <v>70728</v>
      </c>
      <c r="AL2844" s="1385" t="s">
        <v>70729</v>
      </c>
      <c r="AM2844" s="1385" t="s">
        <v>70730</v>
      </c>
      <c r="AN2844" s="1385" t="s">
        <v>70731</v>
      </c>
      <c r="AO2844" s="967"/>
      <c r="AP2844" s="967"/>
      <c r="AQ2844" s="967"/>
      <c r="AR2844" s="967"/>
      <c r="AS2844" s="967"/>
      <c r="AT2844" s="967"/>
      <c r="AU2844" s="967"/>
      <c r="AV2844" s="967"/>
      <c r="AW2844" s="967"/>
      <c r="AX2844" s="967"/>
      <c r="AY2844" s="967"/>
      <c r="AZ2844" s="967"/>
      <c r="BA2844" s="967"/>
    </row>
    <row r="2845" spans="1:53" s="970" customFormat="1" ht="19.5" thickBot="1">
      <c r="A2845" s="950"/>
      <c r="B2845" s="968">
        <f t="shared" si="396"/>
        <v>5000004</v>
      </c>
      <c r="C2845" s="968">
        <f t="shared" si="397"/>
        <v>3</v>
      </c>
      <c r="D2845" s="1647">
        <v>-1</v>
      </c>
      <c r="E2845" s="1570">
        <v>-1</v>
      </c>
      <c r="F2845" s="1570">
        <v>-1</v>
      </c>
      <c r="G2845" s="1551">
        <f t="shared" si="399"/>
        <v>2002</v>
      </c>
      <c r="H2845" s="1571">
        <v>-1</v>
      </c>
      <c r="I2845" s="1552">
        <v>-1</v>
      </c>
      <c r="J2845" s="1552">
        <f t="shared" si="398"/>
        <v>0</v>
      </c>
      <c r="K2845" s="1576">
        <v>-1</v>
      </c>
      <c r="L2845" s="1576">
        <v>-1</v>
      </c>
      <c r="M2845" s="1552">
        <f t="shared" si="400"/>
        <v>2</v>
      </c>
      <c r="N2845" s="1552">
        <v>0</v>
      </c>
      <c r="O2845" s="1552">
        <v>-1</v>
      </c>
      <c r="P2845" s="1552">
        <v>0</v>
      </c>
      <c r="Q2845" s="1605">
        <v>0</v>
      </c>
      <c r="R2845" s="1552">
        <v>-1</v>
      </c>
      <c r="S2845" s="1577" t="str">
        <f t="shared" si="380"/>
        <v>1</v>
      </c>
      <c r="T2845" s="1577"/>
      <c r="U2845" s="1577"/>
      <c r="V2845" s="1125" t="s">
        <v>33</v>
      </c>
      <c r="W2845" s="1506" t="s">
        <v>68237</v>
      </c>
      <c r="X2845" s="1032"/>
      <c r="Y2845" s="967"/>
      <c r="Z2845" s="1386">
        <v>45702</v>
      </c>
      <c r="AA2845" s="969"/>
      <c r="AB2845" s="1034"/>
      <c r="AC2845" s="1033"/>
      <c r="AD2845" s="1103"/>
      <c r="AE2845" s="1102"/>
      <c r="AF2845" s="971" t="s">
        <v>8948</v>
      </c>
      <c r="AG2845" s="1385" t="s">
        <v>7880</v>
      </c>
      <c r="AH2845" s="1385" t="s">
        <v>5080</v>
      </c>
      <c r="AI2845" s="1385" t="s">
        <v>5081</v>
      </c>
      <c r="AJ2845" s="972"/>
      <c r="AK2845" s="972" t="s">
        <v>70732</v>
      </c>
      <c r="AL2845" s="1385" t="s">
        <v>70733</v>
      </c>
      <c r="AM2845" s="1385" t="s">
        <v>70734</v>
      </c>
      <c r="AN2845" s="1385" t="s">
        <v>70735</v>
      </c>
      <c r="AO2845" s="967"/>
      <c r="AP2845" s="967"/>
      <c r="AQ2845" s="967"/>
      <c r="AR2845" s="967"/>
      <c r="AS2845" s="967"/>
      <c r="AT2845" s="967"/>
      <c r="AU2845" s="967"/>
      <c r="AV2845" s="967"/>
      <c r="AW2845" s="967"/>
      <c r="AX2845" s="967"/>
      <c r="AY2845" s="967"/>
      <c r="AZ2845" s="967"/>
      <c r="BA2845" s="967"/>
    </row>
    <row r="2846" spans="1:53" s="970" customFormat="1" ht="19.5" thickBot="1">
      <c r="A2846" s="950"/>
      <c r="B2846" s="1120">
        <f t="shared" si="396"/>
        <v>5000004</v>
      </c>
      <c r="C2846" s="1120">
        <f t="shared" si="397"/>
        <v>4</v>
      </c>
      <c r="D2846" s="1647">
        <v>-1</v>
      </c>
      <c r="E2846" s="1570">
        <v>-1</v>
      </c>
      <c r="F2846" s="1570">
        <v>-1</v>
      </c>
      <c r="G2846" s="1551">
        <f t="shared" si="399"/>
        <v>2002</v>
      </c>
      <c r="H2846" s="1571">
        <v>-1</v>
      </c>
      <c r="I2846" s="1552">
        <v>-1</v>
      </c>
      <c r="J2846" s="1552">
        <f t="shared" si="398"/>
        <v>0</v>
      </c>
      <c r="K2846" s="1576">
        <v>0</v>
      </c>
      <c r="L2846" s="1576">
        <v>-1</v>
      </c>
      <c r="M2846" s="1552">
        <f t="shared" si="400"/>
        <v>2</v>
      </c>
      <c r="N2846" s="1552">
        <v>-1</v>
      </c>
      <c r="O2846" s="1552">
        <v>-1</v>
      </c>
      <c r="P2846" s="1552">
        <v>0</v>
      </c>
      <c r="Q2846" s="1605">
        <v>1</v>
      </c>
      <c r="R2846" s="1552">
        <v>-1</v>
      </c>
      <c r="S2846" s="1577" t="str">
        <f t="shared" si="380"/>
        <v>0</v>
      </c>
      <c r="T2846" s="1577"/>
      <c r="U2846" s="1577"/>
      <c r="V2846" s="1125" t="s">
        <v>1105</v>
      </c>
      <c r="W2846" s="1506" t="s">
        <v>68238</v>
      </c>
      <c r="X2846" s="1032"/>
      <c r="Y2846" s="967"/>
      <c r="Z2846" s="1386">
        <v>45702</v>
      </c>
      <c r="AA2846" s="969"/>
      <c r="AB2846" s="1034"/>
      <c r="AC2846" s="1033"/>
      <c r="AD2846" s="1103"/>
      <c r="AE2846" s="1102"/>
      <c r="AF2846" s="971" t="s">
        <v>1105</v>
      </c>
      <c r="AG2846" s="1385" t="s">
        <v>1105</v>
      </c>
      <c r="AH2846" s="1385" t="s">
        <v>1105</v>
      </c>
      <c r="AI2846" s="1385" t="s">
        <v>1105</v>
      </c>
      <c r="AJ2846" s="972"/>
      <c r="AK2846" s="972" t="s">
        <v>70736</v>
      </c>
      <c r="AL2846" s="1385" t="s">
        <v>70737</v>
      </c>
      <c r="AM2846" s="1385" t="s">
        <v>70738</v>
      </c>
      <c r="AN2846" s="1385" t="s">
        <v>70739</v>
      </c>
      <c r="AO2846" s="967"/>
      <c r="AP2846" s="967"/>
      <c r="AQ2846" s="967"/>
      <c r="AR2846" s="967"/>
      <c r="AS2846" s="967"/>
      <c r="AT2846" s="967"/>
      <c r="AU2846" s="967"/>
      <c r="AV2846" s="967"/>
      <c r="AW2846" s="967"/>
      <c r="AX2846" s="967"/>
      <c r="AY2846" s="967"/>
      <c r="AZ2846" s="967"/>
      <c r="BA2846" s="967"/>
    </row>
    <row r="2847" spans="1:53" s="970" customFormat="1" ht="19.5" thickBot="1">
      <c r="A2847" s="950"/>
      <c r="B2847" s="968">
        <f t="shared" si="396"/>
        <v>5000004</v>
      </c>
      <c r="C2847" s="968">
        <f t="shared" si="397"/>
        <v>5</v>
      </c>
      <c r="D2847" s="1647">
        <v>-1</v>
      </c>
      <c r="E2847" s="1570">
        <v>-1</v>
      </c>
      <c r="F2847" s="1570">
        <v>-1</v>
      </c>
      <c r="G2847" s="1551">
        <f t="shared" si="399"/>
        <v>2002</v>
      </c>
      <c r="H2847" s="1571">
        <v>-1</v>
      </c>
      <c r="I2847" s="1552">
        <v>-1</v>
      </c>
      <c r="J2847" s="1552">
        <f t="shared" si="398"/>
        <v>0</v>
      </c>
      <c r="K2847" s="1576">
        <v>-1</v>
      </c>
      <c r="L2847" s="1576">
        <v>-1</v>
      </c>
      <c r="M2847" s="1552">
        <f t="shared" si="400"/>
        <v>2</v>
      </c>
      <c r="N2847" s="1552">
        <v>3002</v>
      </c>
      <c r="O2847" s="1552">
        <v>3002</v>
      </c>
      <c r="P2847" s="1552">
        <v>0</v>
      </c>
      <c r="Q2847" s="1605">
        <v>0</v>
      </c>
      <c r="R2847" s="1552">
        <v>-1</v>
      </c>
      <c r="S2847" s="1577" t="str">
        <f t="shared" si="380"/>
        <v>1</v>
      </c>
      <c r="T2847" s="1577"/>
      <c r="U2847" s="1577"/>
      <c r="V2847" s="1125" t="s">
        <v>33</v>
      </c>
      <c r="W2847" s="1506" t="s">
        <v>72651</v>
      </c>
      <c r="X2847" s="1032"/>
      <c r="Y2847" s="967"/>
      <c r="Z2847" s="1386">
        <v>45702</v>
      </c>
      <c r="AA2847" s="969"/>
      <c r="AB2847" s="1034" t="s">
        <v>68239</v>
      </c>
      <c r="AC2847" s="1033"/>
      <c r="AD2847" s="1103"/>
      <c r="AE2847" s="1102"/>
      <c r="AF2847" s="971" t="s">
        <v>8948</v>
      </c>
      <c r="AG2847" s="1385" t="s">
        <v>7880</v>
      </c>
      <c r="AH2847" s="1385" t="s">
        <v>5080</v>
      </c>
      <c r="AI2847" s="1385" t="s">
        <v>5081</v>
      </c>
      <c r="AJ2847" s="972"/>
      <c r="AK2847" s="972" t="s">
        <v>72916</v>
      </c>
      <c r="AL2847" s="1385" t="s">
        <v>72917</v>
      </c>
      <c r="AM2847" s="1385" t="s">
        <v>72918</v>
      </c>
      <c r="AN2847" s="1385" t="s">
        <v>72919</v>
      </c>
      <c r="AO2847" s="967"/>
      <c r="AP2847" s="967"/>
      <c r="AQ2847" s="967"/>
      <c r="AR2847" s="967"/>
      <c r="AS2847" s="967"/>
      <c r="AT2847" s="967"/>
      <c r="AU2847" s="967"/>
      <c r="AV2847" s="967"/>
      <c r="AW2847" s="967"/>
      <c r="AX2847" s="967"/>
      <c r="AY2847" s="967"/>
      <c r="AZ2847" s="967"/>
      <c r="BA2847" s="967"/>
    </row>
    <row r="2848" spans="1:53" s="970" customFormat="1" ht="19.5" thickBot="1">
      <c r="A2848" s="950"/>
      <c r="B2848" s="1120">
        <v>5000005</v>
      </c>
      <c r="C2848" s="1120">
        <v>0</v>
      </c>
      <c r="D2848" s="1647">
        <v>-1</v>
      </c>
      <c r="E2848" s="1570">
        <v>-1</v>
      </c>
      <c r="F2848" s="1570">
        <v>-1</v>
      </c>
      <c r="G2848" s="1551">
        <v>2002</v>
      </c>
      <c r="H2848" s="1571">
        <v>518</v>
      </c>
      <c r="I2848" s="1552">
        <v>-1</v>
      </c>
      <c r="J2848" s="1552">
        <v>0</v>
      </c>
      <c r="K2848" s="1576">
        <v>0</v>
      </c>
      <c r="L2848" s="1576">
        <v>0</v>
      </c>
      <c r="M2848" s="1552">
        <v>2</v>
      </c>
      <c r="N2848" s="1552">
        <v>0</v>
      </c>
      <c r="O2848" s="1552">
        <v>0</v>
      </c>
      <c r="P2848" s="1552">
        <v>0</v>
      </c>
      <c r="Q2848" s="1605">
        <f>IF(AD2848=-1, 2, IF(C2848=0, 1, IF(AD2848=AD2847, "같음", "다름")))</f>
        <v>1</v>
      </c>
      <c r="R2848" s="1552">
        <v>-1</v>
      </c>
      <c r="S2848" s="1577" t="str">
        <f t="shared" si="380"/>
        <v>0</v>
      </c>
      <c r="T2848" s="1577"/>
      <c r="U2848" s="1577"/>
      <c r="V2848" s="1125" t="s">
        <v>1105</v>
      </c>
      <c r="W2848" s="1506" t="s">
        <v>72652</v>
      </c>
      <c r="X2848" s="1032"/>
      <c r="Y2848" s="967"/>
      <c r="Z2848" s="1386">
        <v>45702</v>
      </c>
      <c r="AA2848" s="969"/>
      <c r="AB2848" s="1034"/>
      <c r="AC2848" s="1033"/>
      <c r="AD2848" s="1103"/>
      <c r="AE2848" s="1102"/>
      <c r="AF2848" s="971" t="s">
        <v>1105</v>
      </c>
      <c r="AG2848" s="1385" t="s">
        <v>1105</v>
      </c>
      <c r="AH2848" s="1385" t="s">
        <v>1105</v>
      </c>
      <c r="AI2848" s="1385" t="s">
        <v>1105</v>
      </c>
      <c r="AJ2848" s="972"/>
      <c r="AK2848" s="972" t="s">
        <v>72920</v>
      </c>
      <c r="AL2848" s="1385" t="s">
        <v>72921</v>
      </c>
      <c r="AM2848" s="1385" t="s">
        <v>72922</v>
      </c>
      <c r="AN2848" s="1385" t="s">
        <v>72923</v>
      </c>
      <c r="AO2848" s="967"/>
      <c r="AP2848" s="967"/>
      <c r="AQ2848" s="967"/>
      <c r="AR2848" s="967"/>
      <c r="AS2848" s="967"/>
      <c r="AT2848" s="967"/>
      <c r="AU2848" s="967"/>
      <c r="AV2848" s="967"/>
      <c r="AW2848" s="967"/>
      <c r="AX2848" s="967"/>
      <c r="AY2848" s="967"/>
      <c r="AZ2848" s="967"/>
      <c r="BA2848" s="967"/>
    </row>
    <row r="2849" spans="1:53" s="970" customFormat="1" ht="19.5" thickBot="1">
      <c r="A2849" s="950"/>
      <c r="B2849" s="968">
        <f t="shared" ref="B2849:B2852" si="401">B2848</f>
        <v>5000005</v>
      </c>
      <c r="C2849" s="968">
        <f t="shared" ref="C2849:C2852" si="402">C2848+1</f>
        <v>1</v>
      </c>
      <c r="D2849" s="1647">
        <v>-1</v>
      </c>
      <c r="E2849" s="1570">
        <v>-1</v>
      </c>
      <c r="F2849" s="1570">
        <v>-1</v>
      </c>
      <c r="G2849" s="1551">
        <f>G2848</f>
        <v>2002</v>
      </c>
      <c r="H2849" s="1571">
        <v>-1</v>
      </c>
      <c r="I2849" s="1552">
        <v>-1</v>
      </c>
      <c r="J2849" s="1552">
        <f t="shared" ref="J2849:J2852" si="403">J2848</f>
        <v>0</v>
      </c>
      <c r="K2849" s="1576">
        <v>-1</v>
      </c>
      <c r="L2849" s="1576">
        <v>-1</v>
      </c>
      <c r="M2849" s="1552">
        <v>2</v>
      </c>
      <c r="N2849" s="1552">
        <v>3000</v>
      </c>
      <c r="O2849" s="1552">
        <v>3000</v>
      </c>
      <c r="P2849" s="1552">
        <v>0</v>
      </c>
      <c r="Q2849" s="1605">
        <v>0</v>
      </c>
      <c r="R2849" s="1552">
        <v>-1</v>
      </c>
      <c r="S2849" s="1577" t="str">
        <f t="shared" si="380"/>
        <v>1</v>
      </c>
      <c r="T2849" s="1577"/>
      <c r="U2849" s="1577"/>
      <c r="V2849" s="1125" t="s">
        <v>33</v>
      </c>
      <c r="W2849" s="1506" t="s">
        <v>72653</v>
      </c>
      <c r="X2849" s="1032"/>
      <c r="Y2849" s="967"/>
      <c r="Z2849" s="1386">
        <v>45702</v>
      </c>
      <c r="AA2849" s="969"/>
      <c r="AB2849" s="1034" t="s">
        <v>68210</v>
      </c>
      <c r="AC2849" s="1033"/>
      <c r="AD2849" s="1103"/>
      <c r="AE2849" s="1102"/>
      <c r="AF2849" s="971" t="s">
        <v>8948</v>
      </c>
      <c r="AG2849" s="1385" t="s">
        <v>7880</v>
      </c>
      <c r="AH2849" s="1385" t="s">
        <v>5080</v>
      </c>
      <c r="AI2849" s="1385" t="s">
        <v>5081</v>
      </c>
      <c r="AJ2849" s="972"/>
      <c r="AK2849" s="972" t="s">
        <v>72924</v>
      </c>
      <c r="AL2849" s="1385" t="s">
        <v>72925</v>
      </c>
      <c r="AM2849" s="1385" t="s">
        <v>72926</v>
      </c>
      <c r="AN2849" s="1385" t="s">
        <v>72927</v>
      </c>
      <c r="AO2849" s="967"/>
      <c r="AP2849" s="967"/>
      <c r="AQ2849" s="967"/>
      <c r="AR2849" s="967"/>
      <c r="AS2849" s="967"/>
      <c r="AT2849" s="967"/>
      <c r="AU2849" s="967"/>
      <c r="AV2849" s="967"/>
      <c r="AW2849" s="967"/>
      <c r="AX2849" s="967"/>
      <c r="AY2849" s="967"/>
      <c r="AZ2849" s="967"/>
      <c r="BA2849" s="967"/>
    </row>
    <row r="2850" spans="1:53" s="970" customFormat="1" ht="19.5" thickBot="1">
      <c r="A2850" s="950"/>
      <c r="B2850" s="968">
        <f t="shared" si="401"/>
        <v>5000005</v>
      </c>
      <c r="C2850" s="968">
        <f t="shared" si="402"/>
        <v>2</v>
      </c>
      <c r="D2850" s="1647">
        <v>-1</v>
      </c>
      <c r="E2850" s="1570">
        <v>-1</v>
      </c>
      <c r="F2850" s="1570">
        <v>-1</v>
      </c>
      <c r="G2850" s="1551">
        <f t="shared" ref="G2850:G2852" si="404">G2849</f>
        <v>2002</v>
      </c>
      <c r="H2850" s="1571">
        <v>-1</v>
      </c>
      <c r="I2850" s="1552">
        <v>-1</v>
      </c>
      <c r="J2850" s="1552">
        <f t="shared" si="403"/>
        <v>0</v>
      </c>
      <c r="K2850" s="1576">
        <v>-1</v>
      </c>
      <c r="L2850" s="1576">
        <v>-1</v>
      </c>
      <c r="M2850" s="1552">
        <f t="shared" ref="M2850:M2852" si="405">M2849</f>
        <v>2</v>
      </c>
      <c r="N2850" s="1552">
        <v>0</v>
      </c>
      <c r="O2850" s="1552">
        <v>0</v>
      </c>
      <c r="P2850" s="1552">
        <v>0</v>
      </c>
      <c r="Q2850" s="1605">
        <v>0</v>
      </c>
      <c r="R2850" s="1552">
        <v>-1</v>
      </c>
      <c r="S2850" s="1577" t="str">
        <f t="shared" si="380"/>
        <v>1</v>
      </c>
      <c r="T2850" s="1577"/>
      <c r="U2850" s="1577"/>
      <c r="V2850" s="1125" t="s">
        <v>33</v>
      </c>
      <c r="W2850" s="1506" t="s">
        <v>68240</v>
      </c>
      <c r="X2850" s="1032"/>
      <c r="Y2850" s="967"/>
      <c r="Z2850" s="1386">
        <v>45702</v>
      </c>
      <c r="AA2850" s="969"/>
      <c r="AB2850" s="1034">
        <v>0</v>
      </c>
      <c r="AC2850" s="1033"/>
      <c r="AD2850" s="1103"/>
      <c r="AE2850" s="1102"/>
      <c r="AF2850" s="971" t="s">
        <v>8948</v>
      </c>
      <c r="AG2850" s="1385" t="s">
        <v>7880</v>
      </c>
      <c r="AH2850" s="1385" t="s">
        <v>5080</v>
      </c>
      <c r="AI2850" s="1385" t="s">
        <v>5081</v>
      </c>
      <c r="AJ2850" s="972"/>
      <c r="AK2850" s="972" t="s">
        <v>70747</v>
      </c>
      <c r="AL2850" s="1385" t="s">
        <v>70748</v>
      </c>
      <c r="AM2850" s="1385" t="s">
        <v>70749</v>
      </c>
      <c r="AN2850" s="1385" t="s">
        <v>70750</v>
      </c>
      <c r="AO2850" s="967"/>
      <c r="AP2850" s="967"/>
      <c r="AQ2850" s="967"/>
      <c r="AR2850" s="967"/>
      <c r="AS2850" s="967"/>
      <c r="AT2850" s="967"/>
      <c r="AU2850" s="967"/>
      <c r="AV2850" s="967"/>
      <c r="AW2850" s="967"/>
      <c r="AX2850" s="967"/>
      <c r="AY2850" s="967"/>
      <c r="AZ2850" s="967"/>
      <c r="BA2850" s="967"/>
    </row>
    <row r="2851" spans="1:53" s="970" customFormat="1" ht="19.5" thickBot="1">
      <c r="A2851" s="950"/>
      <c r="B2851" s="968">
        <f t="shared" si="401"/>
        <v>5000005</v>
      </c>
      <c r="C2851" s="968">
        <f t="shared" si="402"/>
        <v>3</v>
      </c>
      <c r="D2851" s="1647">
        <v>-1</v>
      </c>
      <c r="E2851" s="1570">
        <v>-1</v>
      </c>
      <c r="F2851" s="1570">
        <v>-1</v>
      </c>
      <c r="G2851" s="1551">
        <f t="shared" si="404"/>
        <v>2002</v>
      </c>
      <c r="H2851" s="1571">
        <v>-1</v>
      </c>
      <c r="I2851" s="1552">
        <v>-1</v>
      </c>
      <c r="J2851" s="1552">
        <f t="shared" si="403"/>
        <v>0</v>
      </c>
      <c r="K2851" s="1576">
        <v>-1</v>
      </c>
      <c r="L2851" s="1576">
        <v>-1</v>
      </c>
      <c r="M2851" s="1552">
        <f t="shared" si="405"/>
        <v>2</v>
      </c>
      <c r="N2851" s="1552">
        <v>-1</v>
      </c>
      <c r="O2851" s="1552">
        <v>-1</v>
      </c>
      <c r="P2851" s="1552">
        <v>0</v>
      </c>
      <c r="Q2851" s="1605">
        <v>0</v>
      </c>
      <c r="R2851" s="1552">
        <v>-1</v>
      </c>
      <c r="S2851" s="1577" t="str">
        <f t="shared" si="380"/>
        <v>1</v>
      </c>
      <c r="T2851" s="1577"/>
      <c r="U2851" s="1577"/>
      <c r="V2851" s="1125" t="s">
        <v>33</v>
      </c>
      <c r="W2851" s="1506" t="s">
        <v>68241</v>
      </c>
      <c r="X2851" s="1032"/>
      <c r="Y2851" s="967"/>
      <c r="Z2851" s="1386">
        <v>45702</v>
      </c>
      <c r="AA2851" s="969"/>
      <c r="AB2851" s="1034"/>
      <c r="AC2851" s="1033"/>
      <c r="AD2851" s="1103"/>
      <c r="AE2851" s="1102"/>
      <c r="AF2851" s="971" t="s">
        <v>8948</v>
      </c>
      <c r="AG2851" s="1385" t="s">
        <v>7880</v>
      </c>
      <c r="AH2851" s="1385" t="s">
        <v>5080</v>
      </c>
      <c r="AI2851" s="1385" t="s">
        <v>5081</v>
      </c>
      <c r="AJ2851" s="972"/>
      <c r="AK2851" s="972" t="s">
        <v>70751</v>
      </c>
      <c r="AL2851" s="1385" t="s">
        <v>70752</v>
      </c>
      <c r="AM2851" s="1385" t="s">
        <v>70753</v>
      </c>
      <c r="AN2851" s="1385" t="s">
        <v>70754</v>
      </c>
      <c r="AO2851" s="967"/>
      <c r="AP2851" s="967"/>
      <c r="AQ2851" s="967"/>
      <c r="AR2851" s="967"/>
      <c r="AS2851" s="967"/>
      <c r="AT2851" s="967"/>
      <c r="AU2851" s="967"/>
      <c r="AV2851" s="967"/>
      <c r="AW2851" s="967"/>
      <c r="AX2851" s="967"/>
      <c r="AY2851" s="967"/>
      <c r="AZ2851" s="967"/>
      <c r="BA2851" s="967"/>
    </row>
    <row r="2852" spans="1:53" s="970" customFormat="1" ht="19.5" thickBot="1">
      <c r="A2852" s="950"/>
      <c r="B2852" s="968">
        <f t="shared" si="401"/>
        <v>5000005</v>
      </c>
      <c r="C2852" s="968">
        <f t="shared" si="402"/>
        <v>4</v>
      </c>
      <c r="D2852" s="1647">
        <v>-1</v>
      </c>
      <c r="E2852" s="1570">
        <v>-1</v>
      </c>
      <c r="F2852" s="1570">
        <v>-1</v>
      </c>
      <c r="G2852" s="1551">
        <f t="shared" si="404"/>
        <v>2002</v>
      </c>
      <c r="H2852" s="1571">
        <v>-1</v>
      </c>
      <c r="I2852" s="1552">
        <v>-1</v>
      </c>
      <c r="J2852" s="1552">
        <f t="shared" si="403"/>
        <v>0</v>
      </c>
      <c r="K2852" s="1576">
        <v>-1</v>
      </c>
      <c r="L2852" s="1576">
        <v>-1</v>
      </c>
      <c r="M2852" s="1552">
        <f t="shared" si="405"/>
        <v>2</v>
      </c>
      <c r="N2852" s="1552">
        <v>-1</v>
      </c>
      <c r="O2852" s="1552">
        <v>-1</v>
      </c>
      <c r="P2852" s="1552">
        <v>0</v>
      </c>
      <c r="Q2852" s="1605">
        <v>1</v>
      </c>
      <c r="R2852" s="1552">
        <v>-1</v>
      </c>
      <c r="S2852" s="1577" t="str">
        <f t="shared" si="380"/>
        <v>0</v>
      </c>
      <c r="T2852" s="1577"/>
      <c r="U2852" s="1577"/>
      <c r="V2852" s="1125" t="s">
        <v>1105</v>
      </c>
      <c r="W2852" s="1506" t="s">
        <v>68242</v>
      </c>
      <c r="X2852" s="1032"/>
      <c r="Y2852" s="967"/>
      <c r="Z2852" s="1386">
        <v>45702</v>
      </c>
      <c r="AA2852" s="969"/>
      <c r="AB2852" s="1034"/>
      <c r="AC2852" s="1033"/>
      <c r="AD2852" s="1103"/>
      <c r="AE2852" s="1102"/>
      <c r="AF2852" s="971" t="s">
        <v>1105</v>
      </c>
      <c r="AG2852" s="1385" t="s">
        <v>1105</v>
      </c>
      <c r="AH2852" s="1385" t="s">
        <v>1105</v>
      </c>
      <c r="AI2852" s="1385" t="s">
        <v>1105</v>
      </c>
      <c r="AJ2852" s="972"/>
      <c r="AK2852" s="972" t="s">
        <v>70755</v>
      </c>
      <c r="AL2852" s="1385" t="s">
        <v>70756</v>
      </c>
      <c r="AM2852" s="1385" t="s">
        <v>70757</v>
      </c>
      <c r="AN2852" s="1385" t="s">
        <v>70758</v>
      </c>
      <c r="AO2852" s="967"/>
      <c r="AP2852" s="967"/>
      <c r="AQ2852" s="967"/>
      <c r="AR2852" s="967"/>
      <c r="AS2852" s="967"/>
      <c r="AT2852" s="967"/>
      <c r="AU2852" s="967"/>
      <c r="AV2852" s="967"/>
      <c r="AW2852" s="967"/>
      <c r="AX2852" s="967"/>
      <c r="AY2852" s="967"/>
      <c r="AZ2852" s="967"/>
      <c r="BA2852" s="967"/>
    </row>
    <row r="2853" spans="1:53" s="970" customFormat="1" ht="19.5" thickBot="1">
      <c r="A2853" s="950"/>
      <c r="B2853" s="968">
        <v>5000006</v>
      </c>
      <c r="C2853" s="968">
        <v>0</v>
      </c>
      <c r="D2853" s="1647">
        <v>0</v>
      </c>
      <c r="E2853" s="1570">
        <v>-1</v>
      </c>
      <c r="F2853" s="1570">
        <v>-1</v>
      </c>
      <c r="G2853" s="1551">
        <v>2002</v>
      </c>
      <c r="H2853" s="1571">
        <v>518</v>
      </c>
      <c r="I2853" s="1552">
        <v>-1</v>
      </c>
      <c r="J2853" s="1552">
        <v>0</v>
      </c>
      <c r="K2853" s="1576">
        <v>2018</v>
      </c>
      <c r="L2853" s="1576">
        <v>2018</v>
      </c>
      <c r="M2853" s="1552">
        <v>-1</v>
      </c>
      <c r="N2853" s="1552">
        <v>0</v>
      </c>
      <c r="O2853" s="1552">
        <v>0</v>
      </c>
      <c r="P2853" s="1552">
        <v>0</v>
      </c>
      <c r="Q2853" s="1605">
        <f>IF(AD2853=-1, 2, IF(C2853=0, 1, IF(AD2853=AD2852, "같음", "다름")))</f>
        <v>1</v>
      </c>
      <c r="R2853" s="1552">
        <v>-1</v>
      </c>
      <c r="S2853" s="1577" t="str">
        <f t="shared" si="380"/>
        <v>0</v>
      </c>
      <c r="T2853" s="1577"/>
      <c r="U2853" s="1577"/>
      <c r="V2853" s="1125" t="s">
        <v>1105</v>
      </c>
      <c r="W2853" s="1506" t="s">
        <v>72654</v>
      </c>
      <c r="X2853" s="1032"/>
      <c r="Y2853" s="967"/>
      <c r="Z2853" s="1386">
        <v>45702</v>
      </c>
      <c r="AA2853" s="969"/>
      <c r="AB2853" s="1034" t="s">
        <v>68207</v>
      </c>
      <c r="AC2853" s="1033"/>
      <c r="AD2853" s="1103"/>
      <c r="AE2853" s="1102"/>
      <c r="AF2853" s="971" t="s">
        <v>1105</v>
      </c>
      <c r="AG2853" s="1385" t="s">
        <v>1105</v>
      </c>
      <c r="AH2853" s="1385" t="s">
        <v>1105</v>
      </c>
      <c r="AI2853" s="1385" t="s">
        <v>1105</v>
      </c>
      <c r="AJ2853" s="972"/>
      <c r="AK2853" s="972" t="s">
        <v>72928</v>
      </c>
      <c r="AL2853" s="1385" t="s">
        <v>72929</v>
      </c>
      <c r="AM2853" s="1385" t="s">
        <v>72930</v>
      </c>
      <c r="AN2853" s="1385" t="s">
        <v>72931</v>
      </c>
      <c r="AO2853" s="967"/>
      <c r="AP2853" s="967"/>
      <c r="AQ2853" s="967"/>
      <c r="AR2853" s="967"/>
      <c r="AS2853" s="967"/>
      <c r="AT2853" s="967"/>
      <c r="AU2853" s="967"/>
      <c r="AV2853" s="967"/>
      <c r="AW2853" s="967"/>
      <c r="AX2853" s="967"/>
      <c r="AY2853" s="967"/>
      <c r="AZ2853" s="967"/>
      <c r="BA2853" s="967"/>
    </row>
    <row r="2854" spans="1:53" s="970" customFormat="1" ht="19.5" thickBot="1">
      <c r="A2854" s="950"/>
      <c r="B2854" s="968">
        <f t="shared" ref="B2854:B2864" si="406">B2853</f>
        <v>5000006</v>
      </c>
      <c r="C2854" s="968">
        <f t="shared" ref="C2854:C2864" si="407">C2853+1</f>
        <v>1</v>
      </c>
      <c r="D2854" s="1647">
        <v>-1</v>
      </c>
      <c r="E2854" s="1570">
        <v>-1</v>
      </c>
      <c r="F2854" s="1570">
        <v>-1</v>
      </c>
      <c r="G2854" s="1551">
        <f>G2853</f>
        <v>2002</v>
      </c>
      <c r="H2854" s="1571">
        <v>-1</v>
      </c>
      <c r="I2854" s="1552">
        <v>-1</v>
      </c>
      <c r="J2854" s="1552">
        <f t="shared" ref="J2854:J2864" si="408">J2853</f>
        <v>0</v>
      </c>
      <c r="K2854" s="1576">
        <v>0</v>
      </c>
      <c r="L2854" s="1576">
        <v>0</v>
      </c>
      <c r="M2854" s="1552">
        <v>2</v>
      </c>
      <c r="N2854" s="1552">
        <v>3004</v>
      </c>
      <c r="O2854" s="1552">
        <v>-1</v>
      </c>
      <c r="P2854" s="1552">
        <v>0</v>
      </c>
      <c r="Q2854" s="1605">
        <v>0</v>
      </c>
      <c r="R2854" s="1552">
        <v>-1</v>
      </c>
      <c r="S2854" s="1577" t="str">
        <f t="shared" si="380"/>
        <v>1</v>
      </c>
      <c r="T2854" s="1577"/>
      <c r="U2854" s="1577"/>
      <c r="V2854" s="1125" t="s">
        <v>33</v>
      </c>
      <c r="W2854" s="1506" t="s">
        <v>72655</v>
      </c>
      <c r="X2854" s="1032"/>
      <c r="Y2854" s="967"/>
      <c r="Z2854" s="1386">
        <v>45702</v>
      </c>
      <c r="AA2854" s="969"/>
      <c r="AB2854" s="1034" t="s">
        <v>68222</v>
      </c>
      <c r="AC2854" s="1033"/>
      <c r="AD2854" s="1103"/>
      <c r="AE2854" s="1102"/>
      <c r="AF2854" s="971" t="s">
        <v>8948</v>
      </c>
      <c r="AG2854" s="1385" t="s">
        <v>7880</v>
      </c>
      <c r="AH2854" s="1385" t="s">
        <v>5080</v>
      </c>
      <c r="AI2854" s="1385" t="s">
        <v>5081</v>
      </c>
      <c r="AJ2854" s="972"/>
      <c r="AK2854" s="972" t="s">
        <v>72932</v>
      </c>
      <c r="AL2854" s="1385" t="s">
        <v>72933</v>
      </c>
      <c r="AM2854" s="1385" t="s">
        <v>72934</v>
      </c>
      <c r="AN2854" s="1385" t="s">
        <v>72935</v>
      </c>
      <c r="AO2854" s="967"/>
      <c r="AP2854" s="967"/>
      <c r="AQ2854" s="967"/>
      <c r="AR2854" s="967"/>
      <c r="AS2854" s="967"/>
      <c r="AT2854" s="967"/>
      <c r="AU2854" s="967"/>
      <c r="AV2854" s="967"/>
      <c r="AW2854" s="967"/>
      <c r="AX2854" s="967"/>
      <c r="AY2854" s="967"/>
      <c r="AZ2854" s="967"/>
      <c r="BA2854" s="967"/>
    </row>
    <row r="2855" spans="1:53" s="970" customFormat="1" ht="19.5" thickBot="1">
      <c r="A2855" s="950"/>
      <c r="B2855" s="968">
        <f t="shared" si="406"/>
        <v>5000006</v>
      </c>
      <c r="C2855" s="968">
        <f t="shared" si="407"/>
        <v>2</v>
      </c>
      <c r="D2855" s="1647">
        <v>-1</v>
      </c>
      <c r="E2855" s="1570">
        <v>-1</v>
      </c>
      <c r="F2855" s="1570">
        <v>-1</v>
      </c>
      <c r="G2855" s="1551">
        <f t="shared" ref="G2855:G2864" si="409">G2854</f>
        <v>2002</v>
      </c>
      <c r="H2855" s="1571">
        <v>-1</v>
      </c>
      <c r="I2855" s="1552">
        <v>-1</v>
      </c>
      <c r="J2855" s="1552">
        <f t="shared" si="408"/>
        <v>0</v>
      </c>
      <c r="K2855" s="1576">
        <v>-1</v>
      </c>
      <c r="L2855" s="1576">
        <v>-1</v>
      </c>
      <c r="M2855" s="1552">
        <f t="shared" ref="M2855:M2864" si="410">M2854</f>
        <v>2</v>
      </c>
      <c r="N2855" s="1552">
        <v>-1</v>
      </c>
      <c r="O2855" s="1552">
        <v>-1</v>
      </c>
      <c r="P2855" s="1552">
        <v>0</v>
      </c>
      <c r="Q2855" s="1605">
        <v>0</v>
      </c>
      <c r="R2855" s="1552">
        <v>-1</v>
      </c>
      <c r="S2855" s="1577" t="str">
        <f t="shared" si="380"/>
        <v>1</v>
      </c>
      <c r="T2855" s="1577"/>
      <c r="U2855" s="1577"/>
      <c r="V2855" s="1125" t="s">
        <v>33</v>
      </c>
      <c r="W2855" s="1506" t="s">
        <v>68243</v>
      </c>
      <c r="X2855" s="1032"/>
      <c r="Y2855" s="967"/>
      <c r="Z2855" s="1386">
        <v>45702</v>
      </c>
      <c r="AA2855" s="969"/>
      <c r="AB2855" s="1034" t="s">
        <v>68222</v>
      </c>
      <c r="AC2855" s="1033"/>
      <c r="AD2855" s="1103"/>
      <c r="AE2855" s="1102"/>
      <c r="AF2855" s="971" t="s">
        <v>8948</v>
      </c>
      <c r="AG2855" s="1385" t="s">
        <v>7880</v>
      </c>
      <c r="AH2855" s="1385" t="s">
        <v>5080</v>
      </c>
      <c r="AI2855" s="1385" t="s">
        <v>5081</v>
      </c>
      <c r="AJ2855" s="972"/>
      <c r="AK2855" s="972" t="s">
        <v>70759</v>
      </c>
      <c r="AL2855" s="1385" t="s">
        <v>70760</v>
      </c>
      <c r="AM2855" s="1385" t="s">
        <v>70761</v>
      </c>
      <c r="AN2855" s="1385" t="s">
        <v>70762</v>
      </c>
      <c r="AO2855" s="967"/>
      <c r="AP2855" s="967"/>
      <c r="AQ2855" s="967"/>
      <c r="AR2855" s="967"/>
      <c r="AS2855" s="967"/>
      <c r="AT2855" s="967"/>
      <c r="AU2855" s="967"/>
      <c r="AV2855" s="967"/>
      <c r="AW2855" s="967"/>
      <c r="AX2855" s="967"/>
      <c r="AY2855" s="967"/>
      <c r="AZ2855" s="967"/>
      <c r="BA2855" s="967"/>
    </row>
    <row r="2856" spans="1:53" s="970" customFormat="1" ht="19.5" thickBot="1">
      <c r="A2856" s="950"/>
      <c r="B2856" s="968">
        <f t="shared" si="406"/>
        <v>5000006</v>
      </c>
      <c r="C2856" s="968">
        <f t="shared" si="407"/>
        <v>3</v>
      </c>
      <c r="D2856" s="1647">
        <v>-1</v>
      </c>
      <c r="E2856" s="1570">
        <v>-1</v>
      </c>
      <c r="F2856" s="1570">
        <v>-1</v>
      </c>
      <c r="G2856" s="1551">
        <f t="shared" si="409"/>
        <v>2002</v>
      </c>
      <c r="H2856" s="1571">
        <v>-1</v>
      </c>
      <c r="I2856" s="1552">
        <v>-1</v>
      </c>
      <c r="J2856" s="1552">
        <f t="shared" si="408"/>
        <v>0</v>
      </c>
      <c r="K2856" s="1576">
        <v>2008</v>
      </c>
      <c r="L2856" s="1576">
        <v>2008</v>
      </c>
      <c r="M2856" s="1552">
        <f t="shared" si="410"/>
        <v>2</v>
      </c>
      <c r="N2856" s="1552">
        <v>-1</v>
      </c>
      <c r="O2856" s="1552">
        <v>-1</v>
      </c>
      <c r="P2856" s="1552">
        <v>0</v>
      </c>
      <c r="Q2856" s="1605">
        <v>1</v>
      </c>
      <c r="R2856" s="1552">
        <v>-1</v>
      </c>
      <c r="S2856" s="1577" t="str">
        <f t="shared" si="380"/>
        <v>0</v>
      </c>
      <c r="T2856" s="1577"/>
      <c r="U2856" s="1577"/>
      <c r="V2856" s="1125" t="s">
        <v>1105</v>
      </c>
      <c r="W2856" s="1506" t="s">
        <v>72656</v>
      </c>
      <c r="X2856" s="1032"/>
      <c r="Y2856" s="967"/>
      <c r="Z2856" s="1386">
        <v>45702</v>
      </c>
      <c r="AA2856" s="969"/>
      <c r="AB2856" s="1034" t="s">
        <v>68229</v>
      </c>
      <c r="AC2856" s="1033"/>
      <c r="AD2856" s="1103"/>
      <c r="AE2856" s="1102"/>
      <c r="AF2856" s="971" t="s">
        <v>1105</v>
      </c>
      <c r="AG2856" s="1385" t="s">
        <v>1105</v>
      </c>
      <c r="AH2856" s="1385" t="s">
        <v>1105</v>
      </c>
      <c r="AI2856" s="1385" t="s">
        <v>1105</v>
      </c>
      <c r="AJ2856" s="972"/>
      <c r="AK2856" s="972" t="s">
        <v>72936</v>
      </c>
      <c r="AL2856" s="1385" t="s">
        <v>72937</v>
      </c>
      <c r="AM2856" s="1385" t="s">
        <v>72938</v>
      </c>
      <c r="AN2856" s="1385" t="s">
        <v>72939</v>
      </c>
      <c r="AO2856" s="967"/>
      <c r="AP2856" s="967"/>
      <c r="AQ2856" s="967"/>
      <c r="AR2856" s="967"/>
      <c r="AS2856" s="967"/>
      <c r="AT2856" s="967"/>
      <c r="AU2856" s="967"/>
      <c r="AV2856" s="967"/>
      <c r="AW2856" s="967"/>
      <c r="AX2856" s="967"/>
      <c r="AY2856" s="967"/>
      <c r="AZ2856" s="967"/>
      <c r="BA2856" s="967"/>
    </row>
    <row r="2857" spans="1:53" s="970" customFormat="1" ht="19.5" thickBot="1">
      <c r="A2857" s="950"/>
      <c r="B2857" s="968">
        <f t="shared" si="406"/>
        <v>5000006</v>
      </c>
      <c r="C2857" s="968">
        <f t="shared" si="407"/>
        <v>4</v>
      </c>
      <c r="D2857" s="1647">
        <v>-1</v>
      </c>
      <c r="E2857" s="1570">
        <v>-1</v>
      </c>
      <c r="F2857" s="1570">
        <v>-1</v>
      </c>
      <c r="G2857" s="1551">
        <f t="shared" si="409"/>
        <v>2002</v>
      </c>
      <c r="H2857" s="1571">
        <v>-1</v>
      </c>
      <c r="I2857" s="1552">
        <v>-1</v>
      </c>
      <c r="J2857" s="1552">
        <f t="shared" si="408"/>
        <v>0</v>
      </c>
      <c r="K2857" s="1576">
        <v>-1</v>
      </c>
      <c r="L2857" s="1576">
        <v>0</v>
      </c>
      <c r="M2857" s="1552">
        <f t="shared" si="410"/>
        <v>2</v>
      </c>
      <c r="N2857" s="1552">
        <v>3005</v>
      </c>
      <c r="O2857" s="1552">
        <v>-1</v>
      </c>
      <c r="P2857" s="1552">
        <v>0</v>
      </c>
      <c r="Q2857" s="1605">
        <v>0</v>
      </c>
      <c r="R2857" s="1552">
        <v>-1</v>
      </c>
      <c r="S2857" s="1577" t="str">
        <f t="shared" si="380"/>
        <v>1</v>
      </c>
      <c r="T2857" s="1577"/>
      <c r="U2857" s="1577"/>
      <c r="V2857" s="1125" t="s">
        <v>33</v>
      </c>
      <c r="W2857" s="1506" t="s">
        <v>68244</v>
      </c>
      <c r="X2857" s="1032"/>
      <c r="Y2857" s="967"/>
      <c r="Z2857" s="1386">
        <v>45702</v>
      </c>
      <c r="AA2857" s="969"/>
      <c r="AB2857" s="1034" t="s">
        <v>68227</v>
      </c>
      <c r="AC2857" s="1033"/>
      <c r="AD2857" s="1103"/>
      <c r="AE2857" s="1102"/>
      <c r="AF2857" s="971" t="s">
        <v>8948</v>
      </c>
      <c r="AG2857" s="1385" t="s">
        <v>7880</v>
      </c>
      <c r="AH2857" s="1385" t="s">
        <v>5080</v>
      </c>
      <c r="AI2857" s="1385" t="s">
        <v>5081</v>
      </c>
      <c r="AJ2857" s="972"/>
      <c r="AK2857" s="972" t="s">
        <v>70763</v>
      </c>
      <c r="AL2857" s="1385" t="s">
        <v>70764</v>
      </c>
      <c r="AM2857" s="1385" t="s">
        <v>70765</v>
      </c>
      <c r="AN2857" s="1385" t="s">
        <v>70766</v>
      </c>
      <c r="AO2857" s="967"/>
      <c r="AP2857" s="967"/>
      <c r="AQ2857" s="967"/>
      <c r="AR2857" s="967"/>
      <c r="AS2857" s="967"/>
      <c r="AT2857" s="967"/>
      <c r="AU2857" s="967"/>
      <c r="AV2857" s="967"/>
      <c r="AW2857" s="967"/>
      <c r="AX2857" s="967"/>
      <c r="AY2857" s="967"/>
      <c r="AZ2857" s="967"/>
      <c r="BA2857" s="967"/>
    </row>
    <row r="2858" spans="1:53" s="970" customFormat="1" ht="19.5" thickBot="1">
      <c r="A2858" s="950"/>
      <c r="B2858" s="968">
        <f t="shared" si="406"/>
        <v>5000006</v>
      </c>
      <c r="C2858" s="968">
        <f t="shared" si="407"/>
        <v>5</v>
      </c>
      <c r="D2858" s="1647">
        <v>-1</v>
      </c>
      <c r="E2858" s="1570">
        <v>-1</v>
      </c>
      <c r="F2858" s="1570">
        <v>-1</v>
      </c>
      <c r="G2858" s="1551">
        <f t="shared" si="409"/>
        <v>2002</v>
      </c>
      <c r="H2858" s="1571">
        <v>-1</v>
      </c>
      <c r="I2858" s="1552">
        <v>-1</v>
      </c>
      <c r="J2858" s="1552">
        <f t="shared" si="408"/>
        <v>0</v>
      </c>
      <c r="K2858" s="1576">
        <v>0</v>
      </c>
      <c r="L2858" s="1576">
        <v>-1</v>
      </c>
      <c r="M2858" s="1552">
        <f t="shared" si="410"/>
        <v>2</v>
      </c>
      <c r="N2858" s="1552">
        <v>-1</v>
      </c>
      <c r="O2858" s="1552">
        <v>-1</v>
      </c>
      <c r="P2858" s="1552">
        <v>0</v>
      </c>
      <c r="Q2858" s="1605">
        <v>1</v>
      </c>
      <c r="R2858" s="1552">
        <v>-1</v>
      </c>
      <c r="S2858" s="1577" t="str">
        <f t="shared" si="380"/>
        <v>0</v>
      </c>
      <c r="T2858" s="1577"/>
      <c r="U2858" s="1577"/>
      <c r="V2858" s="1125" t="s">
        <v>1105</v>
      </c>
      <c r="W2858" s="1506" t="s">
        <v>72657</v>
      </c>
      <c r="X2858" s="1032"/>
      <c r="Y2858" s="967"/>
      <c r="Z2858" s="1386">
        <v>45702</v>
      </c>
      <c r="AA2858" s="969"/>
      <c r="AB2858" s="1034">
        <v>0</v>
      </c>
      <c r="AC2858" s="1033"/>
      <c r="AD2858" s="1103"/>
      <c r="AE2858" s="1102"/>
      <c r="AF2858" s="971" t="s">
        <v>1105</v>
      </c>
      <c r="AG2858" s="1385" t="s">
        <v>1105</v>
      </c>
      <c r="AH2858" s="1385" t="s">
        <v>1105</v>
      </c>
      <c r="AI2858" s="1385" t="s">
        <v>1105</v>
      </c>
      <c r="AJ2858" s="972"/>
      <c r="AK2858" s="972" t="s">
        <v>72940</v>
      </c>
      <c r="AL2858" s="1385" t="s">
        <v>72941</v>
      </c>
      <c r="AM2858" s="1385" t="s">
        <v>72942</v>
      </c>
      <c r="AN2858" s="1385" t="s">
        <v>72943</v>
      </c>
      <c r="AO2858" s="967"/>
      <c r="AP2858" s="967"/>
      <c r="AQ2858" s="967"/>
      <c r="AR2858" s="967"/>
      <c r="AS2858" s="967"/>
      <c r="AT2858" s="967"/>
      <c r="AU2858" s="967"/>
      <c r="AV2858" s="967"/>
      <c r="AW2858" s="967"/>
      <c r="AX2858" s="967"/>
      <c r="AY2858" s="967"/>
      <c r="AZ2858" s="967"/>
      <c r="BA2858" s="967"/>
    </row>
    <row r="2859" spans="1:53" s="970" customFormat="1" ht="19.5" thickBot="1">
      <c r="A2859" s="950"/>
      <c r="B2859" s="968">
        <f t="shared" si="406"/>
        <v>5000006</v>
      </c>
      <c r="C2859" s="968">
        <f t="shared" si="407"/>
        <v>6</v>
      </c>
      <c r="D2859" s="1647">
        <v>-1</v>
      </c>
      <c r="E2859" s="1570">
        <v>-1</v>
      </c>
      <c r="F2859" s="1570">
        <v>-1</v>
      </c>
      <c r="G2859" s="1551">
        <f t="shared" si="409"/>
        <v>2002</v>
      </c>
      <c r="H2859" s="1571">
        <v>-1</v>
      </c>
      <c r="I2859" s="1552">
        <v>-1</v>
      </c>
      <c r="J2859" s="1552">
        <f t="shared" si="408"/>
        <v>0</v>
      </c>
      <c r="K2859" s="1576">
        <v>-1</v>
      </c>
      <c r="L2859" s="1576">
        <v>-1</v>
      </c>
      <c r="M2859" s="1552">
        <f t="shared" si="410"/>
        <v>2</v>
      </c>
      <c r="N2859" s="1552">
        <v>0</v>
      </c>
      <c r="O2859" s="1552">
        <v>-1</v>
      </c>
      <c r="P2859" s="1552">
        <v>0</v>
      </c>
      <c r="Q2859" s="1605">
        <v>0</v>
      </c>
      <c r="R2859" s="1552">
        <v>-1</v>
      </c>
      <c r="S2859" s="1577" t="str">
        <f t="shared" si="380"/>
        <v>1</v>
      </c>
      <c r="T2859" s="1577"/>
      <c r="U2859" s="1577"/>
      <c r="V2859" s="1125" t="s">
        <v>33</v>
      </c>
      <c r="W2859" s="1506" t="s">
        <v>72658</v>
      </c>
      <c r="X2859" s="1032"/>
      <c r="Y2859" s="967"/>
      <c r="Z2859" s="1386">
        <v>45702</v>
      </c>
      <c r="AA2859" s="969"/>
      <c r="AB2859" s="1034">
        <v>0</v>
      </c>
      <c r="AC2859" s="1033"/>
      <c r="AD2859" s="1103"/>
      <c r="AE2859" s="1102"/>
      <c r="AF2859" s="971" t="s">
        <v>8948</v>
      </c>
      <c r="AG2859" s="1385" t="s">
        <v>7880</v>
      </c>
      <c r="AH2859" s="1385" t="s">
        <v>5080</v>
      </c>
      <c r="AI2859" s="1385" t="s">
        <v>5081</v>
      </c>
      <c r="AJ2859" s="972"/>
      <c r="AK2859" s="972" t="s">
        <v>72944</v>
      </c>
      <c r="AL2859" s="1385" t="s">
        <v>72945</v>
      </c>
      <c r="AM2859" s="1385" t="s">
        <v>72946</v>
      </c>
      <c r="AN2859" s="1385" t="s">
        <v>72947</v>
      </c>
      <c r="AO2859" s="967"/>
      <c r="AP2859" s="967"/>
      <c r="AQ2859" s="967"/>
      <c r="AR2859" s="967"/>
      <c r="AS2859" s="967"/>
      <c r="AT2859" s="967"/>
      <c r="AU2859" s="967"/>
      <c r="AV2859" s="967"/>
      <c r="AW2859" s="967"/>
      <c r="AX2859" s="967"/>
      <c r="AY2859" s="967"/>
      <c r="AZ2859" s="967"/>
      <c r="BA2859" s="967"/>
    </row>
    <row r="2860" spans="1:53" s="970" customFormat="1" ht="19.5" thickBot="1">
      <c r="A2860" s="950"/>
      <c r="B2860" s="968">
        <f t="shared" si="406"/>
        <v>5000006</v>
      </c>
      <c r="C2860" s="968">
        <f t="shared" si="407"/>
        <v>7</v>
      </c>
      <c r="D2860" s="1647">
        <v>-1</v>
      </c>
      <c r="E2860" s="1570">
        <v>-1</v>
      </c>
      <c r="F2860" s="1570">
        <v>-1</v>
      </c>
      <c r="G2860" s="1551">
        <f t="shared" si="409"/>
        <v>2002</v>
      </c>
      <c r="H2860" s="1571">
        <v>-1</v>
      </c>
      <c r="I2860" s="1552">
        <v>-1</v>
      </c>
      <c r="J2860" s="1552">
        <f t="shared" si="408"/>
        <v>0</v>
      </c>
      <c r="K2860" s="1576">
        <v>-1</v>
      </c>
      <c r="L2860" s="1576">
        <v>2018</v>
      </c>
      <c r="M2860" s="1552">
        <f t="shared" si="410"/>
        <v>2</v>
      </c>
      <c r="N2860" s="1552">
        <v>-1</v>
      </c>
      <c r="O2860" s="1552">
        <v>-1</v>
      </c>
      <c r="P2860" s="1552">
        <v>0</v>
      </c>
      <c r="Q2860" s="1605">
        <v>1</v>
      </c>
      <c r="R2860" s="1552">
        <v>-1</v>
      </c>
      <c r="S2860" s="1577" t="str">
        <f t="shared" si="380"/>
        <v>0</v>
      </c>
      <c r="T2860" s="1577"/>
      <c r="U2860" s="1577"/>
      <c r="V2860" s="1125" t="s">
        <v>1105</v>
      </c>
      <c r="W2860" s="1506" t="s">
        <v>68245</v>
      </c>
      <c r="X2860" s="1032"/>
      <c r="Y2860" s="967"/>
      <c r="Z2860" s="1386">
        <v>45702</v>
      </c>
      <c r="AA2860" s="969"/>
      <c r="AB2860" s="1034" t="s">
        <v>68207</v>
      </c>
      <c r="AC2860" s="1033"/>
      <c r="AD2860" s="1103"/>
      <c r="AE2860" s="1102"/>
      <c r="AF2860" s="971" t="s">
        <v>1105</v>
      </c>
      <c r="AG2860" s="1385" t="s">
        <v>1105</v>
      </c>
      <c r="AH2860" s="1385" t="s">
        <v>1105</v>
      </c>
      <c r="AI2860" s="1385" t="s">
        <v>1105</v>
      </c>
      <c r="AJ2860" s="972"/>
      <c r="AK2860" s="972" t="s">
        <v>72948</v>
      </c>
      <c r="AL2860" s="1385" t="s">
        <v>72949</v>
      </c>
      <c r="AM2860" s="1385" t="s">
        <v>72950</v>
      </c>
      <c r="AN2860" s="1385" t="s">
        <v>72951</v>
      </c>
      <c r="AO2860" s="967"/>
      <c r="AP2860" s="967"/>
      <c r="AQ2860" s="967"/>
      <c r="AR2860" s="967"/>
      <c r="AS2860" s="967"/>
      <c r="AT2860" s="967"/>
      <c r="AU2860" s="967"/>
      <c r="AV2860" s="967"/>
      <c r="AW2860" s="967"/>
      <c r="AX2860" s="967"/>
      <c r="AY2860" s="967"/>
      <c r="AZ2860" s="967"/>
      <c r="BA2860" s="967"/>
    </row>
    <row r="2861" spans="1:53" s="970" customFormat="1" ht="19.5" thickBot="1">
      <c r="A2861" s="950"/>
      <c r="B2861" s="968">
        <f t="shared" si="406"/>
        <v>5000006</v>
      </c>
      <c r="C2861" s="968">
        <f t="shared" si="407"/>
        <v>8</v>
      </c>
      <c r="D2861" s="1647">
        <v>-1</v>
      </c>
      <c r="E2861" s="1570">
        <v>-1</v>
      </c>
      <c r="F2861" s="1570">
        <v>-1</v>
      </c>
      <c r="G2861" s="1551">
        <f t="shared" si="409"/>
        <v>2002</v>
      </c>
      <c r="H2861" s="1571">
        <v>-1</v>
      </c>
      <c r="I2861" s="1552">
        <v>-1</v>
      </c>
      <c r="J2861" s="1552">
        <f t="shared" si="408"/>
        <v>0</v>
      </c>
      <c r="K2861" s="1576">
        <v>-1</v>
      </c>
      <c r="L2861" s="1576">
        <v>0</v>
      </c>
      <c r="M2861" s="1552">
        <f t="shared" si="410"/>
        <v>2</v>
      </c>
      <c r="N2861" s="1552">
        <v>-1</v>
      </c>
      <c r="O2861" s="1552">
        <v>-1</v>
      </c>
      <c r="P2861" s="1552">
        <v>0</v>
      </c>
      <c r="Q2861" s="1605">
        <v>0</v>
      </c>
      <c r="R2861" s="1552">
        <v>-1</v>
      </c>
      <c r="S2861" s="1577" t="str">
        <f t="shared" si="380"/>
        <v>1</v>
      </c>
      <c r="T2861" s="1577"/>
      <c r="U2861" s="1577"/>
      <c r="V2861" s="1125" t="s">
        <v>33</v>
      </c>
      <c r="W2861" s="1506" t="s">
        <v>72659</v>
      </c>
      <c r="X2861" s="1032"/>
      <c r="Y2861" s="967"/>
      <c r="Z2861" s="1386">
        <v>45702</v>
      </c>
      <c r="AA2861" s="969"/>
      <c r="AB2861" s="1034"/>
      <c r="AC2861" s="1033"/>
      <c r="AD2861" s="1103"/>
      <c r="AE2861" s="1102"/>
      <c r="AF2861" s="971" t="s">
        <v>8948</v>
      </c>
      <c r="AG2861" s="1385" t="s">
        <v>7880</v>
      </c>
      <c r="AH2861" s="1385" t="s">
        <v>5080</v>
      </c>
      <c r="AI2861" s="1385" t="s">
        <v>5081</v>
      </c>
      <c r="AJ2861" s="972"/>
      <c r="AK2861" s="972" t="s">
        <v>72952</v>
      </c>
      <c r="AL2861" s="1385" t="s">
        <v>72953</v>
      </c>
      <c r="AM2861" s="1385" t="s">
        <v>72954</v>
      </c>
      <c r="AN2861" s="1385" t="s">
        <v>72955</v>
      </c>
      <c r="AO2861" s="967"/>
      <c r="AP2861" s="967"/>
      <c r="AQ2861" s="967"/>
      <c r="AR2861" s="967"/>
      <c r="AS2861" s="967"/>
      <c r="AT2861" s="967"/>
      <c r="AU2861" s="967"/>
      <c r="AV2861" s="967"/>
      <c r="AW2861" s="967"/>
      <c r="AX2861" s="967"/>
      <c r="AY2861" s="967"/>
      <c r="AZ2861" s="967"/>
      <c r="BA2861" s="967"/>
    </row>
    <row r="2862" spans="1:53" s="970" customFormat="1" ht="19.5" thickBot="1">
      <c r="A2862" s="950"/>
      <c r="B2862" s="968">
        <f t="shared" si="406"/>
        <v>5000006</v>
      </c>
      <c r="C2862" s="968">
        <f t="shared" si="407"/>
        <v>9</v>
      </c>
      <c r="D2862" s="1647">
        <v>-1</v>
      </c>
      <c r="E2862" s="1570">
        <v>-1</v>
      </c>
      <c r="F2862" s="1570">
        <v>-1</v>
      </c>
      <c r="G2862" s="1551">
        <f t="shared" si="409"/>
        <v>2002</v>
      </c>
      <c r="H2862" s="1571">
        <v>-1</v>
      </c>
      <c r="I2862" s="1552">
        <v>-1</v>
      </c>
      <c r="J2862" s="1552">
        <f t="shared" si="408"/>
        <v>0</v>
      </c>
      <c r="K2862" s="1576">
        <v>2001</v>
      </c>
      <c r="L2862" s="1576">
        <v>-1</v>
      </c>
      <c r="M2862" s="1552">
        <f t="shared" si="410"/>
        <v>2</v>
      </c>
      <c r="N2862" s="1552">
        <v>-1</v>
      </c>
      <c r="O2862" s="1552">
        <v>-1</v>
      </c>
      <c r="P2862" s="1552">
        <v>0</v>
      </c>
      <c r="Q2862" s="1605">
        <v>1</v>
      </c>
      <c r="R2862" s="1552">
        <v>-1</v>
      </c>
      <c r="S2862" s="1577" t="str">
        <f t="shared" si="380"/>
        <v>0</v>
      </c>
      <c r="T2862" s="1577"/>
      <c r="U2862" s="1577"/>
      <c r="V2862" s="1125" t="s">
        <v>1105</v>
      </c>
      <c r="W2862" s="1506" t="s">
        <v>68246</v>
      </c>
      <c r="X2862" s="1032"/>
      <c r="Y2862" s="967"/>
      <c r="Z2862" s="1386">
        <v>45702</v>
      </c>
      <c r="AA2862" s="969"/>
      <c r="AB2862" s="1034" t="s">
        <v>68210</v>
      </c>
      <c r="AC2862" s="1033"/>
      <c r="AD2862" s="1103"/>
      <c r="AE2862" s="1102"/>
      <c r="AF2862" s="971" t="s">
        <v>1105</v>
      </c>
      <c r="AG2862" s="1385" t="s">
        <v>1105</v>
      </c>
      <c r="AH2862" s="1385" t="s">
        <v>1105</v>
      </c>
      <c r="AI2862" s="1385" t="s">
        <v>1105</v>
      </c>
      <c r="AJ2862" s="972"/>
      <c r="AK2862" s="972" t="s">
        <v>68975</v>
      </c>
      <c r="AL2862" s="1385" t="s">
        <v>68976</v>
      </c>
      <c r="AM2862" s="1385" t="s">
        <v>68977</v>
      </c>
      <c r="AN2862" s="1385" t="s">
        <v>68978</v>
      </c>
      <c r="AO2862" s="967"/>
      <c r="AP2862" s="967"/>
      <c r="AQ2862" s="967"/>
      <c r="AR2862" s="967"/>
      <c r="AS2862" s="967"/>
      <c r="AT2862" s="967"/>
      <c r="AU2862" s="967"/>
      <c r="AV2862" s="967"/>
      <c r="AW2862" s="967"/>
      <c r="AX2862" s="967"/>
      <c r="AY2862" s="967"/>
      <c r="AZ2862" s="967"/>
      <c r="BA2862" s="967"/>
    </row>
    <row r="2863" spans="1:53" s="970" customFormat="1" ht="19.5" thickBot="1">
      <c r="A2863" s="950"/>
      <c r="B2863" s="968">
        <f t="shared" si="406"/>
        <v>5000006</v>
      </c>
      <c r="C2863" s="968">
        <f t="shared" si="407"/>
        <v>10</v>
      </c>
      <c r="D2863" s="1647">
        <v>-1</v>
      </c>
      <c r="E2863" s="1570">
        <v>-1</v>
      </c>
      <c r="F2863" s="1570">
        <v>-1</v>
      </c>
      <c r="G2863" s="1551">
        <f t="shared" si="409"/>
        <v>2002</v>
      </c>
      <c r="H2863" s="1571">
        <v>-1</v>
      </c>
      <c r="I2863" s="1552">
        <v>-1</v>
      </c>
      <c r="J2863" s="1552">
        <f t="shared" si="408"/>
        <v>0</v>
      </c>
      <c r="K2863" s="1576">
        <v>-1</v>
      </c>
      <c r="L2863" s="1576">
        <v>-1</v>
      </c>
      <c r="M2863" s="1552">
        <f t="shared" si="410"/>
        <v>2</v>
      </c>
      <c r="N2863" s="1552">
        <v>3002</v>
      </c>
      <c r="O2863" s="1552">
        <v>3002</v>
      </c>
      <c r="P2863" s="1552">
        <v>0</v>
      </c>
      <c r="Q2863" s="1605">
        <v>0</v>
      </c>
      <c r="R2863" s="1552">
        <v>-1</v>
      </c>
      <c r="S2863" s="1577" t="str">
        <f t="shared" si="380"/>
        <v>1</v>
      </c>
      <c r="T2863" s="1577"/>
      <c r="U2863" s="1577"/>
      <c r="V2863" s="1125" t="s">
        <v>33</v>
      </c>
      <c r="W2863" s="1506" t="s">
        <v>72660</v>
      </c>
      <c r="X2863" s="1032"/>
      <c r="Y2863" s="967"/>
      <c r="Z2863" s="1386">
        <v>45702</v>
      </c>
      <c r="AA2863" s="969"/>
      <c r="AB2863" s="1034"/>
      <c r="AC2863" s="1033"/>
      <c r="AD2863" s="1103"/>
      <c r="AE2863" s="1102"/>
      <c r="AF2863" s="971" t="s">
        <v>8948</v>
      </c>
      <c r="AG2863" s="1385" t="s">
        <v>7880</v>
      </c>
      <c r="AH2863" s="1385" t="s">
        <v>5080</v>
      </c>
      <c r="AI2863" s="1385" t="s">
        <v>5081</v>
      </c>
      <c r="AJ2863" s="972"/>
      <c r="AK2863" s="972" t="s">
        <v>72956</v>
      </c>
      <c r="AL2863" s="1385" t="s">
        <v>72957</v>
      </c>
      <c r="AM2863" s="1385" t="s">
        <v>72958</v>
      </c>
      <c r="AN2863" s="1385" t="s">
        <v>72959</v>
      </c>
      <c r="AO2863" s="967"/>
      <c r="AP2863" s="967"/>
      <c r="AQ2863" s="967"/>
      <c r="AR2863" s="967"/>
      <c r="AS2863" s="967"/>
      <c r="AT2863" s="967"/>
      <c r="AU2863" s="967"/>
      <c r="AV2863" s="967"/>
      <c r="AW2863" s="967"/>
      <c r="AX2863" s="967"/>
      <c r="AY2863" s="967"/>
      <c r="AZ2863" s="967"/>
      <c r="BA2863" s="967"/>
    </row>
    <row r="2864" spans="1:53" s="970" customFormat="1" ht="19.5" thickBot="1">
      <c r="A2864" s="950"/>
      <c r="B2864" s="968">
        <f t="shared" si="406"/>
        <v>5000006</v>
      </c>
      <c r="C2864" s="968">
        <f t="shared" si="407"/>
        <v>11</v>
      </c>
      <c r="D2864" s="1647">
        <v>-1</v>
      </c>
      <c r="E2864" s="1570">
        <v>-1</v>
      </c>
      <c r="F2864" s="1570">
        <v>-1</v>
      </c>
      <c r="G2864" s="1551">
        <f t="shared" si="409"/>
        <v>2002</v>
      </c>
      <c r="H2864" s="1571">
        <v>-1</v>
      </c>
      <c r="I2864" s="1552">
        <v>-1</v>
      </c>
      <c r="J2864" s="1552">
        <f t="shared" si="408"/>
        <v>0</v>
      </c>
      <c r="K2864" s="1576">
        <v>2004</v>
      </c>
      <c r="L2864" s="1576">
        <v>2004</v>
      </c>
      <c r="M2864" s="1552">
        <f t="shared" si="410"/>
        <v>2</v>
      </c>
      <c r="N2864" s="1552">
        <v>-1</v>
      </c>
      <c r="O2864" s="1552">
        <v>0</v>
      </c>
      <c r="P2864" s="1552">
        <v>0</v>
      </c>
      <c r="Q2864" s="1605">
        <v>1</v>
      </c>
      <c r="R2864" s="1552">
        <v>-1</v>
      </c>
      <c r="S2864" s="1577" t="str">
        <f t="shared" si="380"/>
        <v>0</v>
      </c>
      <c r="T2864" s="1577"/>
      <c r="U2864" s="1577"/>
      <c r="V2864" s="1125" t="s">
        <v>1105</v>
      </c>
      <c r="W2864" s="1506" t="s">
        <v>72661</v>
      </c>
      <c r="X2864" s="1032"/>
      <c r="Y2864" s="967"/>
      <c r="Z2864" s="1386">
        <v>45702</v>
      </c>
      <c r="AA2864" s="969"/>
      <c r="AB2864" s="1034" t="s">
        <v>68226</v>
      </c>
      <c r="AC2864" s="1033"/>
      <c r="AD2864" s="1103"/>
      <c r="AE2864" s="1102"/>
      <c r="AF2864" s="971" t="s">
        <v>1105</v>
      </c>
      <c r="AG2864" s="1385" t="s">
        <v>1105</v>
      </c>
      <c r="AH2864" s="1385" t="s">
        <v>1105</v>
      </c>
      <c r="AI2864" s="1385" t="s">
        <v>1105</v>
      </c>
      <c r="AJ2864" s="972"/>
      <c r="AK2864" s="972" t="s">
        <v>72960</v>
      </c>
      <c r="AL2864" s="1385" t="s">
        <v>72961</v>
      </c>
      <c r="AM2864" s="1385" t="s">
        <v>40018</v>
      </c>
      <c r="AN2864" s="1385" t="s">
        <v>40018</v>
      </c>
      <c r="AO2864" s="967"/>
      <c r="AP2864" s="967"/>
      <c r="AQ2864" s="967"/>
      <c r="AR2864" s="967"/>
      <c r="AS2864" s="967"/>
      <c r="AT2864" s="967"/>
      <c r="AU2864" s="967"/>
      <c r="AV2864" s="967"/>
      <c r="AW2864" s="967"/>
      <c r="AX2864" s="967"/>
      <c r="AY2864" s="967"/>
      <c r="AZ2864" s="967"/>
      <c r="BA2864" s="967"/>
    </row>
    <row r="2865" spans="1:53" s="970" customFormat="1" ht="19.5" thickBot="1">
      <c r="A2865" s="950"/>
      <c r="B2865" s="968">
        <v>5000007</v>
      </c>
      <c r="C2865" s="968">
        <v>0</v>
      </c>
      <c r="D2865" s="1647">
        <v>-1</v>
      </c>
      <c r="E2865" s="1570">
        <v>-1</v>
      </c>
      <c r="F2865" s="1570">
        <v>-1</v>
      </c>
      <c r="G2865" s="1551">
        <v>0</v>
      </c>
      <c r="H2865" s="1571">
        <v>100</v>
      </c>
      <c r="I2865" s="1552">
        <v>-1</v>
      </c>
      <c r="J2865" s="1552">
        <v>6</v>
      </c>
      <c r="K2865" s="1576">
        <v>0</v>
      </c>
      <c r="L2865" s="1576">
        <v>0</v>
      </c>
      <c r="M2865" s="1552">
        <v>-1</v>
      </c>
      <c r="N2865" s="1552">
        <v>0</v>
      </c>
      <c r="O2865" s="1552">
        <v>0</v>
      </c>
      <c r="P2865" s="1552">
        <v>0</v>
      </c>
      <c r="Q2865" s="1605">
        <f>IF(AD2865=-1, 2, IF(C2865=0, 1, IF(AD2865=AD2863, "같음", "다름")))</f>
        <v>1</v>
      </c>
      <c r="R2865" s="1552">
        <v>-1</v>
      </c>
      <c r="S2865" s="1577" t="str">
        <f>IF(AD2865=-1,"-1",IF(Q2865=-1,"-1",IF(Q2865=1,"0",IF(Q2865=0,"1",IF(Q2865=2,"-1")))))</f>
        <v>0</v>
      </c>
      <c r="T2865" s="1577"/>
      <c r="U2865" s="1577"/>
      <c r="V2865" s="1125" t="s">
        <v>25</v>
      </c>
      <c r="W2865" s="1506" t="s">
        <v>68247</v>
      </c>
      <c r="X2865" s="1032"/>
      <c r="Y2865" s="967"/>
      <c r="Z2865" s="1386">
        <v>45702</v>
      </c>
      <c r="AA2865" s="969"/>
      <c r="AB2865" s="1034" t="s">
        <v>68210</v>
      </c>
      <c r="AC2865" s="1033"/>
      <c r="AD2865" s="1103"/>
      <c r="AE2865" s="1102"/>
      <c r="AF2865" s="971" t="s">
        <v>4495</v>
      </c>
      <c r="AG2865" s="1385" t="s">
        <v>1106</v>
      </c>
      <c r="AH2865" s="1385" t="s">
        <v>5069</v>
      </c>
      <c r="AI2865" s="1385" t="s">
        <v>5069</v>
      </c>
      <c r="AJ2865" s="972"/>
      <c r="AK2865" s="972" t="s">
        <v>70767</v>
      </c>
      <c r="AL2865" s="1385" t="s">
        <v>70768</v>
      </c>
      <c r="AM2865" s="1385" t="s">
        <v>70769</v>
      </c>
      <c r="AN2865" s="1385" t="s">
        <v>70770</v>
      </c>
      <c r="AO2865" s="967"/>
      <c r="AP2865" s="967"/>
      <c r="AQ2865" s="967"/>
      <c r="AR2865" s="967"/>
      <c r="AS2865" s="967"/>
      <c r="AT2865" s="967"/>
      <c r="AU2865" s="967"/>
      <c r="AV2865" s="967"/>
      <c r="AW2865" s="967"/>
      <c r="AX2865" s="967"/>
      <c r="AY2865" s="967"/>
      <c r="AZ2865" s="967"/>
      <c r="BA2865" s="967"/>
    </row>
    <row r="2866" spans="1:53" s="970" customFormat="1" ht="19.5" thickBot="1">
      <c r="A2866" s="950"/>
      <c r="B2866" s="968">
        <f t="shared" ref="B2866:B2872" si="411">B2865</f>
        <v>5000007</v>
      </c>
      <c r="C2866" s="968">
        <f t="shared" ref="C2866:C2872" si="412">C2865+1</f>
        <v>1</v>
      </c>
      <c r="D2866" s="1647">
        <v>-1</v>
      </c>
      <c r="E2866" s="1570">
        <v>-1</v>
      </c>
      <c r="F2866" s="1570">
        <v>-1</v>
      </c>
      <c r="G2866" s="1551">
        <f>G2865</f>
        <v>0</v>
      </c>
      <c r="H2866" s="1571">
        <v>-1</v>
      </c>
      <c r="I2866" s="1552">
        <v>-1</v>
      </c>
      <c r="J2866" s="1552">
        <v>6</v>
      </c>
      <c r="K2866" s="1576">
        <v>-1</v>
      </c>
      <c r="L2866" s="1576">
        <v>-1</v>
      </c>
      <c r="M2866" s="1552">
        <v>0</v>
      </c>
      <c r="N2866" s="1552">
        <v>2008</v>
      </c>
      <c r="O2866" s="1552">
        <v>2008</v>
      </c>
      <c r="P2866" s="1552">
        <v>0</v>
      </c>
      <c r="Q2866" s="1605">
        <v>0</v>
      </c>
      <c r="R2866" s="1552">
        <v>-1</v>
      </c>
      <c r="S2866" s="1577" t="str">
        <f t="shared" si="380"/>
        <v>1</v>
      </c>
      <c r="T2866" s="1577"/>
      <c r="U2866" s="1577"/>
      <c r="V2866" s="1125" t="s">
        <v>1105</v>
      </c>
      <c r="W2866" s="1506" t="s">
        <v>72662</v>
      </c>
      <c r="X2866" s="1032"/>
      <c r="Y2866" s="967"/>
      <c r="Z2866" s="1386">
        <v>45702</v>
      </c>
      <c r="AA2866" s="969"/>
      <c r="AB2866" s="1034" t="s">
        <v>68229</v>
      </c>
      <c r="AC2866" s="1033"/>
      <c r="AD2866" s="1103"/>
      <c r="AE2866" s="1102"/>
      <c r="AF2866" s="971" t="s">
        <v>1105</v>
      </c>
      <c r="AG2866" s="1385" t="s">
        <v>1105</v>
      </c>
      <c r="AH2866" s="1385" t="s">
        <v>1105</v>
      </c>
      <c r="AI2866" s="1385" t="s">
        <v>1105</v>
      </c>
      <c r="AJ2866" s="972"/>
      <c r="AK2866" s="972" t="s">
        <v>72962</v>
      </c>
      <c r="AL2866" s="1385" t="s">
        <v>72963</v>
      </c>
      <c r="AM2866" s="1385" t="s">
        <v>72964</v>
      </c>
      <c r="AN2866" s="1385" t="s">
        <v>72965</v>
      </c>
      <c r="AO2866" s="967"/>
      <c r="AP2866" s="967"/>
      <c r="AQ2866" s="967"/>
      <c r="AR2866" s="967"/>
      <c r="AS2866" s="967"/>
      <c r="AT2866" s="967"/>
      <c r="AU2866" s="967"/>
      <c r="AV2866" s="967"/>
      <c r="AW2866" s="967"/>
      <c r="AX2866" s="967"/>
      <c r="AY2866" s="967"/>
      <c r="AZ2866" s="967"/>
      <c r="BA2866" s="967"/>
    </row>
    <row r="2867" spans="1:53" s="970" customFormat="1" ht="19.5" thickBot="1">
      <c r="A2867" s="950"/>
      <c r="B2867" s="968">
        <f t="shared" si="411"/>
        <v>5000007</v>
      </c>
      <c r="C2867" s="968">
        <f t="shared" si="412"/>
        <v>2</v>
      </c>
      <c r="D2867" s="1647">
        <v>-1</v>
      </c>
      <c r="E2867" s="1570">
        <v>-1</v>
      </c>
      <c r="F2867" s="1570">
        <v>-1</v>
      </c>
      <c r="G2867" s="1551">
        <f t="shared" ref="G2867:G2872" si="413">G2866</f>
        <v>0</v>
      </c>
      <c r="H2867" s="1571">
        <v>-1</v>
      </c>
      <c r="I2867" s="1552">
        <v>-1</v>
      </c>
      <c r="J2867" s="1552">
        <v>6</v>
      </c>
      <c r="K2867" s="1576">
        <v>-1</v>
      </c>
      <c r="L2867" s="1576">
        <v>-1</v>
      </c>
      <c r="M2867" s="1552">
        <f t="shared" ref="M2867:M2872" si="414">M2866</f>
        <v>0</v>
      </c>
      <c r="N2867" s="1552">
        <v>-1</v>
      </c>
      <c r="O2867" s="1552">
        <v>0</v>
      </c>
      <c r="P2867" s="1552">
        <v>0</v>
      </c>
      <c r="Q2867" s="1605">
        <v>0</v>
      </c>
      <c r="R2867" s="1552">
        <v>-1</v>
      </c>
      <c r="S2867" s="1577" t="str">
        <f t="shared" si="380"/>
        <v>1</v>
      </c>
      <c r="T2867" s="1577"/>
      <c r="U2867" s="1577"/>
      <c r="V2867" s="1125" t="s">
        <v>1105</v>
      </c>
      <c r="W2867" s="1506" t="s">
        <v>72663</v>
      </c>
      <c r="X2867" s="1032"/>
      <c r="Y2867" s="967"/>
      <c r="Z2867" s="1386">
        <v>45702</v>
      </c>
      <c r="AA2867" s="969"/>
      <c r="AB2867" s="1034" t="s">
        <v>68229</v>
      </c>
      <c r="AC2867" s="1033"/>
      <c r="AD2867" s="1103"/>
      <c r="AE2867" s="1102"/>
      <c r="AF2867" s="971" t="s">
        <v>1105</v>
      </c>
      <c r="AG2867" s="1385" t="s">
        <v>1105</v>
      </c>
      <c r="AH2867" s="1385" t="s">
        <v>1105</v>
      </c>
      <c r="AI2867" s="1385" t="s">
        <v>1105</v>
      </c>
      <c r="AJ2867" s="972"/>
      <c r="AK2867" s="972" t="s">
        <v>72966</v>
      </c>
      <c r="AL2867" s="1385" t="s">
        <v>72967</v>
      </c>
      <c r="AM2867" s="1385" t="s">
        <v>72968</v>
      </c>
      <c r="AN2867" s="1385" t="s">
        <v>72969</v>
      </c>
      <c r="AO2867" s="967"/>
      <c r="AP2867" s="967"/>
      <c r="AQ2867" s="967"/>
      <c r="AR2867" s="967"/>
      <c r="AS2867" s="967"/>
      <c r="AT2867" s="967"/>
      <c r="AU2867" s="967"/>
      <c r="AV2867" s="967"/>
      <c r="AW2867" s="967"/>
      <c r="AX2867" s="967"/>
      <c r="AY2867" s="967"/>
      <c r="AZ2867" s="967"/>
      <c r="BA2867" s="967"/>
    </row>
    <row r="2868" spans="1:53" s="970" customFormat="1" ht="19.5" thickBot="1">
      <c r="A2868" s="950"/>
      <c r="B2868" s="968">
        <f t="shared" si="411"/>
        <v>5000007</v>
      </c>
      <c r="C2868" s="968">
        <f t="shared" si="412"/>
        <v>3</v>
      </c>
      <c r="D2868" s="1647">
        <v>-1</v>
      </c>
      <c r="E2868" s="1570">
        <v>-1</v>
      </c>
      <c r="F2868" s="1570">
        <v>-1</v>
      </c>
      <c r="G2868" s="1551">
        <f t="shared" si="413"/>
        <v>0</v>
      </c>
      <c r="H2868" s="1571">
        <v>-1</v>
      </c>
      <c r="I2868" s="1552">
        <v>-1</v>
      </c>
      <c r="J2868" s="1552">
        <v>6</v>
      </c>
      <c r="K2868" s="1576">
        <v>1002</v>
      </c>
      <c r="L2868" s="1576">
        <v>1002</v>
      </c>
      <c r="M2868" s="1552">
        <f t="shared" si="414"/>
        <v>0</v>
      </c>
      <c r="N2868" s="1552">
        <v>-1</v>
      </c>
      <c r="O2868" s="1552">
        <v>-1</v>
      </c>
      <c r="P2868" s="1552">
        <v>0</v>
      </c>
      <c r="Q2868" s="1605">
        <v>1</v>
      </c>
      <c r="R2868" s="1552">
        <v>-1</v>
      </c>
      <c r="S2868" s="1577" t="str">
        <f t="shared" si="380"/>
        <v>0</v>
      </c>
      <c r="T2868" s="1577"/>
      <c r="U2868" s="1577"/>
      <c r="V2868" s="1125" t="s">
        <v>25</v>
      </c>
      <c r="W2868" s="1506" t="s">
        <v>72664</v>
      </c>
      <c r="X2868" s="1032"/>
      <c r="Y2868" s="967"/>
      <c r="Z2868" s="1386">
        <v>45702</v>
      </c>
      <c r="AA2868" s="969"/>
      <c r="AB2868" s="1034" t="s">
        <v>68226</v>
      </c>
      <c r="AC2868" s="1033"/>
      <c r="AD2868" s="1103"/>
      <c r="AE2868" s="1102"/>
      <c r="AF2868" s="971" t="s">
        <v>4495</v>
      </c>
      <c r="AG2868" s="1385" t="s">
        <v>1106</v>
      </c>
      <c r="AH2868" s="1385" t="s">
        <v>5069</v>
      </c>
      <c r="AI2868" s="1385" t="s">
        <v>5069</v>
      </c>
      <c r="AJ2868" s="972"/>
      <c r="AK2868" s="972" t="s">
        <v>72970</v>
      </c>
      <c r="AL2868" s="1385" t="s">
        <v>72971</v>
      </c>
      <c r="AM2868" s="1385" t="s">
        <v>72972</v>
      </c>
      <c r="AN2868" s="1385" t="s">
        <v>72972</v>
      </c>
      <c r="AO2868" s="967"/>
      <c r="AP2868" s="967"/>
      <c r="AQ2868" s="967"/>
      <c r="AR2868" s="967"/>
      <c r="AS2868" s="967"/>
      <c r="AT2868" s="967"/>
      <c r="AU2868" s="967"/>
      <c r="AV2868" s="967"/>
      <c r="AW2868" s="967"/>
      <c r="AX2868" s="967"/>
      <c r="AY2868" s="967"/>
      <c r="AZ2868" s="967"/>
      <c r="BA2868" s="967"/>
    </row>
    <row r="2869" spans="1:53" s="970" customFormat="1" ht="19.5" thickBot="1">
      <c r="A2869" s="950"/>
      <c r="B2869" s="968">
        <f t="shared" si="411"/>
        <v>5000007</v>
      </c>
      <c r="C2869" s="968">
        <f t="shared" si="412"/>
        <v>4</v>
      </c>
      <c r="D2869" s="1647">
        <v>-1</v>
      </c>
      <c r="E2869" s="1570">
        <v>-1</v>
      </c>
      <c r="F2869" s="1570">
        <v>-1</v>
      </c>
      <c r="G2869" s="1551">
        <f t="shared" si="413"/>
        <v>0</v>
      </c>
      <c r="H2869" s="1571">
        <v>-1</v>
      </c>
      <c r="I2869" s="1552">
        <v>-1</v>
      </c>
      <c r="J2869" s="1552">
        <v>6</v>
      </c>
      <c r="K2869" s="1576">
        <v>0</v>
      </c>
      <c r="L2869" s="1576">
        <v>0</v>
      </c>
      <c r="M2869" s="1552">
        <f t="shared" si="414"/>
        <v>0</v>
      </c>
      <c r="N2869" s="1552">
        <v>-1</v>
      </c>
      <c r="O2869" s="1552">
        <v>-1</v>
      </c>
      <c r="P2869" s="1552">
        <v>0</v>
      </c>
      <c r="Q2869" s="1605">
        <v>1</v>
      </c>
      <c r="R2869" s="1552">
        <v>-1</v>
      </c>
      <c r="S2869" s="1577" t="str">
        <f t="shared" si="380"/>
        <v>0</v>
      </c>
      <c r="T2869" s="1577"/>
      <c r="U2869" s="1577"/>
      <c r="V2869" s="1125" t="s">
        <v>25</v>
      </c>
      <c r="W2869" s="1506" t="s">
        <v>68248</v>
      </c>
      <c r="X2869" s="1032"/>
      <c r="Y2869" s="967"/>
      <c r="Z2869" s="1386">
        <v>45702</v>
      </c>
      <c r="AA2869" s="969"/>
      <c r="AB2869" s="1034" t="s">
        <v>68210</v>
      </c>
      <c r="AC2869" s="1033"/>
      <c r="AD2869" s="1103"/>
      <c r="AE2869" s="1102"/>
      <c r="AF2869" s="971" t="s">
        <v>4495</v>
      </c>
      <c r="AG2869" s="1385" t="s">
        <v>1106</v>
      </c>
      <c r="AH2869" s="1385" t="s">
        <v>5069</v>
      </c>
      <c r="AI2869" s="1385" t="s">
        <v>5069</v>
      </c>
      <c r="AJ2869" s="972"/>
      <c r="AK2869" s="972" t="s">
        <v>70771</v>
      </c>
      <c r="AL2869" s="1385" t="s">
        <v>70772</v>
      </c>
      <c r="AM2869" s="1385" t="s">
        <v>70773</v>
      </c>
      <c r="AN2869" s="1385" t="s">
        <v>70774</v>
      </c>
      <c r="AO2869" s="967"/>
      <c r="AP2869" s="967"/>
      <c r="AQ2869" s="967"/>
      <c r="AR2869" s="967"/>
      <c r="AS2869" s="967"/>
      <c r="AT2869" s="967"/>
      <c r="AU2869" s="967"/>
      <c r="AV2869" s="967"/>
      <c r="AW2869" s="967"/>
      <c r="AX2869" s="967"/>
      <c r="AY2869" s="967"/>
      <c r="AZ2869" s="967"/>
      <c r="BA2869" s="967"/>
    </row>
    <row r="2870" spans="1:53" s="970" customFormat="1" ht="19.5" thickBot="1">
      <c r="A2870" s="950"/>
      <c r="B2870" s="968">
        <f t="shared" si="411"/>
        <v>5000007</v>
      </c>
      <c r="C2870" s="968">
        <f t="shared" si="412"/>
        <v>5</v>
      </c>
      <c r="D2870" s="1647">
        <v>-1</v>
      </c>
      <c r="E2870" s="1570">
        <v>-1</v>
      </c>
      <c r="F2870" s="1570">
        <v>-1</v>
      </c>
      <c r="G2870" s="1551">
        <f t="shared" si="413"/>
        <v>0</v>
      </c>
      <c r="H2870" s="1571">
        <v>-1</v>
      </c>
      <c r="I2870" s="1552">
        <v>-1</v>
      </c>
      <c r="J2870" s="1552">
        <v>6</v>
      </c>
      <c r="K2870" s="1576">
        <v>-1</v>
      </c>
      <c r="L2870" s="1576">
        <v>-1</v>
      </c>
      <c r="M2870" s="1552">
        <f t="shared" si="414"/>
        <v>0</v>
      </c>
      <c r="N2870" s="1552">
        <v>0</v>
      </c>
      <c r="O2870" s="1552">
        <v>-1</v>
      </c>
      <c r="P2870" s="1552">
        <v>0</v>
      </c>
      <c r="Q2870" s="1605">
        <v>0</v>
      </c>
      <c r="R2870" s="1552">
        <v>-1</v>
      </c>
      <c r="S2870" s="1577" t="str">
        <f t="shared" si="380"/>
        <v>1</v>
      </c>
      <c r="T2870" s="1577"/>
      <c r="U2870" s="1577"/>
      <c r="V2870" s="1125" t="s">
        <v>1105</v>
      </c>
      <c r="W2870" s="1506" t="s">
        <v>72665</v>
      </c>
      <c r="X2870" s="1032"/>
      <c r="Y2870" s="967"/>
      <c r="Z2870" s="1386">
        <v>45702</v>
      </c>
      <c r="AA2870" s="969"/>
      <c r="AB2870" s="1034">
        <v>0</v>
      </c>
      <c r="AC2870" s="1033"/>
      <c r="AD2870" s="1103"/>
      <c r="AE2870" s="1102"/>
      <c r="AF2870" s="971" t="s">
        <v>1105</v>
      </c>
      <c r="AG2870" s="1385" t="s">
        <v>1105</v>
      </c>
      <c r="AH2870" s="1385" t="s">
        <v>1105</v>
      </c>
      <c r="AI2870" s="1385" t="s">
        <v>1105</v>
      </c>
      <c r="AJ2870" s="972"/>
      <c r="AK2870" s="972" t="s">
        <v>72973</v>
      </c>
      <c r="AL2870" s="1385" t="s">
        <v>72974</v>
      </c>
      <c r="AM2870" s="1385" t="s">
        <v>72975</v>
      </c>
      <c r="AN2870" s="1385" t="s">
        <v>72976</v>
      </c>
      <c r="AO2870" s="967"/>
      <c r="AP2870" s="967"/>
      <c r="AQ2870" s="967"/>
      <c r="AR2870" s="967"/>
      <c r="AS2870" s="967"/>
      <c r="AT2870" s="967"/>
      <c r="AU2870" s="967"/>
      <c r="AV2870" s="967"/>
      <c r="AW2870" s="967"/>
      <c r="AX2870" s="967"/>
      <c r="AY2870" s="967"/>
      <c r="AZ2870" s="967"/>
      <c r="BA2870" s="967"/>
    </row>
    <row r="2871" spans="1:53" s="970" customFormat="1" ht="19.5" thickBot="1">
      <c r="A2871" s="950"/>
      <c r="B2871" s="968">
        <f t="shared" si="411"/>
        <v>5000007</v>
      </c>
      <c r="C2871" s="968">
        <f t="shared" si="412"/>
        <v>6</v>
      </c>
      <c r="D2871" s="1647">
        <v>-1</v>
      </c>
      <c r="E2871" s="1570">
        <v>-1</v>
      </c>
      <c r="F2871" s="1570">
        <v>-1</v>
      </c>
      <c r="G2871" s="1551">
        <f t="shared" si="413"/>
        <v>0</v>
      </c>
      <c r="H2871" s="1571">
        <v>-1</v>
      </c>
      <c r="I2871" s="1552">
        <v>-1</v>
      </c>
      <c r="J2871" s="1552">
        <v>6</v>
      </c>
      <c r="K2871" s="1576">
        <v>1001</v>
      </c>
      <c r="L2871" s="1576">
        <v>1001</v>
      </c>
      <c r="M2871" s="1552">
        <f t="shared" si="414"/>
        <v>0</v>
      </c>
      <c r="N2871" s="1552">
        <v>-1</v>
      </c>
      <c r="O2871" s="1552">
        <v>-1</v>
      </c>
      <c r="P2871" s="1552">
        <v>0</v>
      </c>
      <c r="Q2871" s="1605">
        <v>1</v>
      </c>
      <c r="R2871" s="1552">
        <v>-1</v>
      </c>
      <c r="S2871" s="1577" t="str">
        <f t="shared" si="380"/>
        <v>0</v>
      </c>
      <c r="T2871" s="1577"/>
      <c r="U2871" s="1577"/>
      <c r="V2871" s="1125" t="s">
        <v>25</v>
      </c>
      <c r="W2871" s="1506" t="s">
        <v>72666</v>
      </c>
      <c r="X2871" s="1032"/>
      <c r="Y2871" s="967"/>
      <c r="Z2871" s="1386">
        <v>45702</v>
      </c>
      <c r="AA2871" s="969"/>
      <c r="AB2871" s="1034" t="s">
        <v>68249</v>
      </c>
      <c r="AC2871" s="1033"/>
      <c r="AD2871" s="1103"/>
      <c r="AE2871" s="1102"/>
      <c r="AF2871" s="971" t="s">
        <v>4495</v>
      </c>
      <c r="AG2871" s="1385" t="s">
        <v>1106</v>
      </c>
      <c r="AH2871" s="1385" t="s">
        <v>5069</v>
      </c>
      <c r="AI2871" s="1385" t="s">
        <v>5069</v>
      </c>
      <c r="AJ2871" s="972"/>
      <c r="AK2871" s="972" t="s">
        <v>72977</v>
      </c>
      <c r="AL2871" s="1385" t="s">
        <v>72978</v>
      </c>
      <c r="AM2871" s="1385" t="s">
        <v>72979</v>
      </c>
      <c r="AN2871" s="1385" t="s">
        <v>72980</v>
      </c>
      <c r="AO2871" s="967"/>
      <c r="AP2871" s="967"/>
      <c r="AQ2871" s="967"/>
      <c r="AR2871" s="967"/>
      <c r="AS2871" s="967"/>
      <c r="AT2871" s="967"/>
      <c r="AU2871" s="967"/>
      <c r="AV2871" s="967"/>
      <c r="AW2871" s="967"/>
      <c r="AX2871" s="967"/>
      <c r="AY2871" s="967"/>
      <c r="AZ2871" s="967"/>
      <c r="BA2871" s="967"/>
    </row>
    <row r="2872" spans="1:53" s="970" customFormat="1" ht="19.5" thickBot="1">
      <c r="A2872" s="950"/>
      <c r="B2872" s="968">
        <f t="shared" si="411"/>
        <v>5000007</v>
      </c>
      <c r="C2872" s="968">
        <f t="shared" si="412"/>
        <v>7</v>
      </c>
      <c r="D2872" s="1647">
        <v>-1</v>
      </c>
      <c r="E2872" s="1570">
        <v>-1</v>
      </c>
      <c r="F2872" s="1570">
        <v>-1</v>
      </c>
      <c r="G2872" s="1551">
        <f t="shared" si="413"/>
        <v>0</v>
      </c>
      <c r="H2872" s="1571">
        <v>-1</v>
      </c>
      <c r="I2872" s="1552">
        <v>-1</v>
      </c>
      <c r="J2872" s="1552">
        <v>6</v>
      </c>
      <c r="K2872" s="1576">
        <v>0</v>
      </c>
      <c r="L2872" s="1576">
        <v>0</v>
      </c>
      <c r="M2872" s="1552">
        <f t="shared" si="414"/>
        <v>0</v>
      </c>
      <c r="N2872" s="1552">
        <v>2023</v>
      </c>
      <c r="O2872" s="1552">
        <v>2023</v>
      </c>
      <c r="P2872" s="1552">
        <v>0</v>
      </c>
      <c r="Q2872" s="1605">
        <v>0</v>
      </c>
      <c r="R2872" s="1552">
        <v>-1</v>
      </c>
      <c r="S2872" s="1577" t="str">
        <f t="shared" si="380"/>
        <v>1</v>
      </c>
      <c r="T2872" s="1577"/>
      <c r="U2872" s="1577"/>
      <c r="V2872" s="1125" t="s">
        <v>1105</v>
      </c>
      <c r="W2872" s="1506" t="s">
        <v>72667</v>
      </c>
      <c r="X2872" s="1032"/>
      <c r="Y2872" s="967"/>
      <c r="Z2872" s="1386">
        <v>45702</v>
      </c>
      <c r="AA2872" s="969"/>
      <c r="AB2872" s="1034" t="s">
        <v>68214</v>
      </c>
      <c r="AC2872" s="1033"/>
      <c r="AD2872" s="1103"/>
      <c r="AE2872" s="1102"/>
      <c r="AF2872" s="971" t="s">
        <v>1105</v>
      </c>
      <c r="AG2872" s="1385" t="s">
        <v>1105</v>
      </c>
      <c r="AH2872" s="1385" t="s">
        <v>1105</v>
      </c>
      <c r="AI2872" s="1385" t="s">
        <v>1105</v>
      </c>
      <c r="AJ2872" s="972"/>
      <c r="AK2872" s="972" t="s">
        <v>72865</v>
      </c>
      <c r="AL2872" s="1385" t="s">
        <v>72981</v>
      </c>
      <c r="AM2872" s="1385" t="s">
        <v>72982</v>
      </c>
      <c r="AN2872" s="1385" t="s">
        <v>72983</v>
      </c>
      <c r="AO2872" s="967"/>
      <c r="AP2872" s="967"/>
      <c r="AQ2872" s="967"/>
      <c r="AR2872" s="967"/>
      <c r="AS2872" s="967"/>
      <c r="AT2872" s="967"/>
      <c r="AU2872" s="967"/>
      <c r="AV2872" s="967"/>
      <c r="AW2872" s="967"/>
      <c r="AX2872" s="967"/>
      <c r="AY2872" s="967"/>
      <c r="AZ2872" s="967"/>
      <c r="BA2872" s="967"/>
    </row>
    <row r="2873" spans="1:53" s="970" customFormat="1" ht="18.75" customHeight="1" thickBot="1">
      <c r="A2873" s="950"/>
      <c r="B2873" s="968">
        <v>5000008</v>
      </c>
      <c r="C2873" s="968">
        <v>0</v>
      </c>
      <c r="D2873" s="1647">
        <v>-1</v>
      </c>
      <c r="E2873" s="1570">
        <v>-1</v>
      </c>
      <c r="F2873" s="1570">
        <v>-1</v>
      </c>
      <c r="G2873" s="1551">
        <v>2002</v>
      </c>
      <c r="H2873" s="1571">
        <v>518</v>
      </c>
      <c r="I2873" s="1552">
        <v>-1</v>
      </c>
      <c r="J2873" s="1552">
        <v>2</v>
      </c>
      <c r="K2873" s="1576">
        <v>0</v>
      </c>
      <c r="L2873" s="1576">
        <v>0</v>
      </c>
      <c r="M2873" s="1552">
        <v>0</v>
      </c>
      <c r="N2873" s="1552">
        <v>0</v>
      </c>
      <c r="O2873" s="1552">
        <v>0</v>
      </c>
      <c r="P2873" s="1552">
        <v>0</v>
      </c>
      <c r="Q2873" s="1605">
        <f>IF(AD2873=-1, 2, IF(C2873=0, 1, IF(AD2873=AD2872, "같음", "다름")))</f>
        <v>1</v>
      </c>
      <c r="R2873" s="1552">
        <v>-1</v>
      </c>
      <c r="S2873" s="1577" t="str">
        <f t="shared" si="380"/>
        <v>0</v>
      </c>
      <c r="T2873" s="1577"/>
      <c r="U2873" s="1577"/>
      <c r="V2873" s="1125" t="s">
        <v>33</v>
      </c>
      <c r="W2873" s="1506" t="s">
        <v>68250</v>
      </c>
      <c r="X2873" s="1032"/>
      <c r="Y2873" s="967"/>
      <c r="Z2873" s="1386">
        <v>45702</v>
      </c>
      <c r="AA2873" s="969"/>
      <c r="AB2873" s="1034"/>
      <c r="AC2873" s="1033"/>
      <c r="AD2873" s="1103"/>
      <c r="AE2873" s="1102"/>
      <c r="AF2873" s="971" t="s">
        <v>8948</v>
      </c>
      <c r="AG2873" s="1385" t="s">
        <v>7880</v>
      </c>
      <c r="AH2873" s="1385" t="s">
        <v>5080</v>
      </c>
      <c r="AI2873" s="1385" t="s">
        <v>5081</v>
      </c>
      <c r="AJ2873" s="972"/>
      <c r="AK2873" s="972" t="s">
        <v>70775</v>
      </c>
      <c r="AL2873" s="1385" t="s">
        <v>70776</v>
      </c>
      <c r="AM2873" s="1385" t="s">
        <v>70777</v>
      </c>
      <c r="AN2873" s="1385" t="s">
        <v>70778</v>
      </c>
      <c r="AO2873" s="967"/>
      <c r="AP2873" s="967"/>
      <c r="AQ2873" s="967"/>
      <c r="AR2873" s="967"/>
      <c r="AS2873" s="967"/>
      <c r="AT2873" s="967"/>
      <c r="AU2873" s="967"/>
      <c r="AV2873" s="967"/>
      <c r="AW2873" s="967"/>
      <c r="AX2873" s="967"/>
      <c r="AY2873" s="967"/>
      <c r="AZ2873" s="967"/>
      <c r="BA2873" s="967"/>
    </row>
    <row r="2874" spans="1:53" s="970" customFormat="1" ht="19.5" thickBot="1">
      <c r="A2874" s="950"/>
      <c r="B2874" s="968">
        <f t="shared" ref="B2874:B2878" si="415">B2873</f>
        <v>5000008</v>
      </c>
      <c r="C2874" s="968">
        <f t="shared" ref="C2874:C2878" si="416">C2873+1</f>
        <v>1</v>
      </c>
      <c r="D2874" s="1647">
        <v>-1</v>
      </c>
      <c r="E2874" s="1570">
        <v>-1</v>
      </c>
      <c r="F2874" s="1570">
        <v>-1</v>
      </c>
      <c r="G2874" s="1551">
        <f>G2873</f>
        <v>2002</v>
      </c>
      <c r="H2874" s="1571">
        <v>-1</v>
      </c>
      <c r="I2874" s="1552">
        <v>-1</v>
      </c>
      <c r="J2874" s="1552">
        <f>J2873</f>
        <v>2</v>
      </c>
      <c r="K2874" s="1576">
        <v>-1</v>
      </c>
      <c r="L2874" s="1576">
        <v>-1</v>
      </c>
      <c r="M2874" s="1552">
        <f>M2873</f>
        <v>0</v>
      </c>
      <c r="N2874" s="1552">
        <v>-1</v>
      </c>
      <c r="O2874" s="1552">
        <v>-1</v>
      </c>
      <c r="P2874" s="1552">
        <v>0</v>
      </c>
      <c r="Q2874" s="1605">
        <v>1</v>
      </c>
      <c r="R2874" s="1552">
        <v>-1</v>
      </c>
      <c r="S2874" s="1577" t="str">
        <f t="shared" si="380"/>
        <v>0</v>
      </c>
      <c r="T2874" s="1577"/>
      <c r="U2874" s="1577"/>
      <c r="V2874" s="1125" t="s">
        <v>33</v>
      </c>
      <c r="W2874" s="1506" t="s">
        <v>72668</v>
      </c>
      <c r="X2874" s="1032"/>
      <c r="Y2874" s="967"/>
      <c r="Z2874" s="1386">
        <v>45702</v>
      </c>
      <c r="AA2874" s="969"/>
      <c r="AB2874" s="1034"/>
      <c r="AC2874" s="1033"/>
      <c r="AD2874" s="1103"/>
      <c r="AE2874" s="1102"/>
      <c r="AF2874" s="971" t="s">
        <v>8948</v>
      </c>
      <c r="AG2874" s="1385" t="s">
        <v>7880</v>
      </c>
      <c r="AH2874" s="1385" t="s">
        <v>5080</v>
      </c>
      <c r="AI2874" s="1385" t="s">
        <v>5081</v>
      </c>
      <c r="AJ2874" s="972"/>
      <c r="AK2874" s="972" t="s">
        <v>72984</v>
      </c>
      <c r="AL2874" s="1385" t="s">
        <v>72985</v>
      </c>
      <c r="AM2874" s="1385" t="s">
        <v>72986</v>
      </c>
      <c r="AN2874" s="1385" t="s">
        <v>72987</v>
      </c>
      <c r="AO2874" s="967"/>
      <c r="AP2874" s="967"/>
      <c r="AQ2874" s="967"/>
      <c r="AR2874" s="967"/>
      <c r="AS2874" s="967"/>
      <c r="AT2874" s="967"/>
      <c r="AU2874" s="967"/>
      <c r="AV2874" s="967"/>
      <c r="AW2874" s="967"/>
      <c r="AX2874" s="967"/>
      <c r="AY2874" s="967"/>
      <c r="AZ2874" s="967"/>
      <c r="BA2874" s="967"/>
    </row>
    <row r="2875" spans="1:53" s="970" customFormat="1" ht="19.5" thickBot="1">
      <c r="A2875" s="950"/>
      <c r="B2875" s="968">
        <f t="shared" si="415"/>
        <v>5000008</v>
      </c>
      <c r="C2875" s="968">
        <f t="shared" si="416"/>
        <v>2</v>
      </c>
      <c r="D2875" s="1647">
        <v>-1</v>
      </c>
      <c r="E2875" s="1570">
        <v>-1</v>
      </c>
      <c r="F2875" s="1570">
        <v>-1</v>
      </c>
      <c r="G2875" s="1551">
        <f t="shared" ref="G2875:G2878" si="417">G2874</f>
        <v>2002</v>
      </c>
      <c r="H2875" s="1571">
        <v>-1</v>
      </c>
      <c r="I2875" s="1552">
        <v>-1</v>
      </c>
      <c r="J2875" s="1552">
        <f t="shared" ref="J2875:J2878" si="418">J2874</f>
        <v>2</v>
      </c>
      <c r="K2875" s="1576">
        <v>-1</v>
      </c>
      <c r="L2875" s="1576">
        <v>-1</v>
      </c>
      <c r="M2875" s="1552">
        <f t="shared" ref="M2875:M2878" si="419">M2874</f>
        <v>0</v>
      </c>
      <c r="N2875" s="1552">
        <v>2013</v>
      </c>
      <c r="O2875" s="1552">
        <v>2013</v>
      </c>
      <c r="P2875" s="1552">
        <v>0</v>
      </c>
      <c r="Q2875" s="1605">
        <v>0</v>
      </c>
      <c r="R2875" s="1552">
        <v>-1</v>
      </c>
      <c r="S2875" s="1577" t="str">
        <f t="shared" si="380"/>
        <v>1</v>
      </c>
      <c r="T2875" s="1577"/>
      <c r="U2875" s="1577"/>
      <c r="V2875" s="1125" t="s">
        <v>1105</v>
      </c>
      <c r="W2875" s="1506" t="s">
        <v>72669</v>
      </c>
      <c r="X2875" s="1032"/>
      <c r="Y2875" s="967"/>
      <c r="Z2875" s="1386">
        <v>45702</v>
      </c>
      <c r="AA2875" s="969"/>
      <c r="AB2875" s="1034" t="s">
        <v>68212</v>
      </c>
      <c r="AC2875" s="1033"/>
      <c r="AD2875" s="1103"/>
      <c r="AE2875" s="1102"/>
      <c r="AF2875" s="971" t="s">
        <v>1105</v>
      </c>
      <c r="AG2875" s="1385" t="s">
        <v>1105</v>
      </c>
      <c r="AH2875" s="1385" t="s">
        <v>1105</v>
      </c>
      <c r="AI2875" s="1385" t="s">
        <v>1105</v>
      </c>
      <c r="AJ2875" s="972"/>
      <c r="AK2875" s="972" t="s">
        <v>72988</v>
      </c>
      <c r="AL2875" s="1385" t="s">
        <v>72989</v>
      </c>
      <c r="AM2875" s="1385" t="s">
        <v>72990</v>
      </c>
      <c r="AN2875" s="1385" t="s">
        <v>72991</v>
      </c>
      <c r="AO2875" s="967"/>
      <c r="AP2875" s="967"/>
      <c r="AQ2875" s="967"/>
      <c r="AR2875" s="967"/>
      <c r="AS2875" s="967"/>
      <c r="AT2875" s="967"/>
      <c r="AU2875" s="967"/>
      <c r="AV2875" s="967"/>
      <c r="AW2875" s="967"/>
      <c r="AX2875" s="967"/>
      <c r="AY2875" s="967"/>
      <c r="AZ2875" s="967"/>
      <c r="BA2875" s="967"/>
    </row>
    <row r="2876" spans="1:53" s="970" customFormat="1" ht="19.5" thickBot="1">
      <c r="A2876" s="950"/>
      <c r="B2876" s="968">
        <f t="shared" si="415"/>
        <v>5000008</v>
      </c>
      <c r="C2876" s="968">
        <f t="shared" si="416"/>
        <v>3</v>
      </c>
      <c r="D2876" s="1647">
        <v>-1</v>
      </c>
      <c r="E2876" s="1570">
        <v>-1</v>
      </c>
      <c r="F2876" s="1570">
        <v>-1</v>
      </c>
      <c r="G2876" s="1551">
        <f t="shared" si="417"/>
        <v>2002</v>
      </c>
      <c r="H2876" s="1571">
        <v>-1</v>
      </c>
      <c r="I2876" s="1552">
        <v>-1</v>
      </c>
      <c r="J2876" s="1552">
        <f t="shared" si="418"/>
        <v>2</v>
      </c>
      <c r="K2876" s="1576">
        <v>3000</v>
      </c>
      <c r="L2876" s="1576">
        <v>-1</v>
      </c>
      <c r="M2876" s="1552">
        <f t="shared" si="419"/>
        <v>0</v>
      </c>
      <c r="N2876" s="1552">
        <v>-1</v>
      </c>
      <c r="O2876" s="1552">
        <v>0</v>
      </c>
      <c r="P2876" s="1552">
        <v>0</v>
      </c>
      <c r="Q2876" s="1605">
        <v>1</v>
      </c>
      <c r="R2876" s="1552">
        <v>-1</v>
      </c>
      <c r="S2876" s="1577" t="str">
        <f t="shared" si="380"/>
        <v>0</v>
      </c>
      <c r="T2876" s="1577"/>
      <c r="U2876" s="1577"/>
      <c r="V2876" s="1125" t="s">
        <v>33</v>
      </c>
      <c r="W2876" s="1506" t="s">
        <v>68251</v>
      </c>
      <c r="X2876" s="1032"/>
      <c r="Y2876" s="967"/>
      <c r="Z2876" s="1386">
        <v>45702</v>
      </c>
      <c r="AA2876" s="969"/>
      <c r="AB2876" s="1034" t="s">
        <v>68210</v>
      </c>
      <c r="AC2876" s="1033"/>
      <c r="AD2876" s="1103"/>
      <c r="AE2876" s="1102"/>
      <c r="AF2876" s="971" t="s">
        <v>8948</v>
      </c>
      <c r="AG2876" s="1385" t="s">
        <v>7880</v>
      </c>
      <c r="AH2876" s="1385" t="s">
        <v>5080</v>
      </c>
      <c r="AI2876" s="1385" t="s">
        <v>5081</v>
      </c>
      <c r="AJ2876" s="972"/>
      <c r="AK2876" s="972" t="s">
        <v>70779</v>
      </c>
      <c r="AL2876" s="1385" t="s">
        <v>70780</v>
      </c>
      <c r="AM2876" s="1385" t="s">
        <v>70781</v>
      </c>
      <c r="AN2876" s="1385" t="s">
        <v>70782</v>
      </c>
      <c r="AO2876" s="967"/>
      <c r="AP2876" s="967"/>
      <c r="AQ2876" s="967"/>
      <c r="AR2876" s="967"/>
      <c r="AS2876" s="967"/>
      <c r="AT2876" s="967"/>
      <c r="AU2876" s="967"/>
      <c r="AV2876" s="967"/>
      <c r="AW2876" s="967"/>
      <c r="AX2876" s="967"/>
      <c r="AY2876" s="967"/>
      <c r="AZ2876" s="967"/>
      <c r="BA2876" s="967"/>
    </row>
    <row r="2877" spans="1:53" s="970" customFormat="1" ht="19.5" thickBot="1">
      <c r="A2877" s="950"/>
      <c r="B2877" s="968">
        <f t="shared" si="415"/>
        <v>5000008</v>
      </c>
      <c r="C2877" s="968">
        <f t="shared" si="416"/>
        <v>4</v>
      </c>
      <c r="D2877" s="1647">
        <v>-1</v>
      </c>
      <c r="E2877" s="1570">
        <v>-1</v>
      </c>
      <c r="F2877" s="1570">
        <v>-1</v>
      </c>
      <c r="G2877" s="1551">
        <f t="shared" si="417"/>
        <v>2002</v>
      </c>
      <c r="H2877" s="1571">
        <v>-1</v>
      </c>
      <c r="I2877" s="1552">
        <v>-1</v>
      </c>
      <c r="J2877" s="1552">
        <f t="shared" si="418"/>
        <v>2</v>
      </c>
      <c r="K2877" s="1576">
        <v>-1</v>
      </c>
      <c r="L2877" s="1576">
        <v>-1</v>
      </c>
      <c r="M2877" s="1552">
        <f t="shared" si="419"/>
        <v>0</v>
      </c>
      <c r="N2877" s="1552">
        <v>2022</v>
      </c>
      <c r="O2877" s="1552">
        <v>-1</v>
      </c>
      <c r="P2877" s="1552">
        <v>0</v>
      </c>
      <c r="Q2877" s="1605">
        <v>0</v>
      </c>
      <c r="R2877" s="1552">
        <v>-1</v>
      </c>
      <c r="S2877" s="1577" t="str">
        <f t="shared" si="380"/>
        <v>1</v>
      </c>
      <c r="T2877" s="1577"/>
      <c r="U2877" s="1577"/>
      <c r="V2877" s="1125" t="s">
        <v>1105</v>
      </c>
      <c r="W2877" s="1506" t="s">
        <v>72670</v>
      </c>
      <c r="X2877" s="1032"/>
      <c r="Y2877" s="967"/>
      <c r="Z2877" s="1386">
        <v>45702</v>
      </c>
      <c r="AA2877" s="969"/>
      <c r="AB2877" s="1034" t="s">
        <v>68252</v>
      </c>
      <c r="AC2877" s="1033"/>
      <c r="AD2877" s="1103"/>
      <c r="AE2877" s="1102"/>
      <c r="AF2877" s="971" t="s">
        <v>1105</v>
      </c>
      <c r="AG2877" s="1385" t="s">
        <v>1105</v>
      </c>
      <c r="AH2877" s="1385" t="s">
        <v>1105</v>
      </c>
      <c r="AI2877" s="1385" t="s">
        <v>1105</v>
      </c>
      <c r="AJ2877" s="972"/>
      <c r="AK2877" s="972" t="s">
        <v>72992</v>
      </c>
      <c r="AL2877" s="1385" t="s">
        <v>72993</v>
      </c>
      <c r="AM2877" s="1385" t="s">
        <v>72994</v>
      </c>
      <c r="AN2877" s="1385" t="s">
        <v>72995</v>
      </c>
      <c r="AO2877" s="967"/>
      <c r="AP2877" s="967"/>
      <c r="AQ2877" s="967"/>
      <c r="AR2877" s="967"/>
      <c r="AS2877" s="967"/>
      <c r="AT2877" s="967"/>
      <c r="AU2877" s="967"/>
      <c r="AV2877" s="967"/>
      <c r="AW2877" s="967"/>
      <c r="AX2877" s="967"/>
      <c r="AY2877" s="967"/>
      <c r="AZ2877" s="967"/>
      <c r="BA2877" s="967"/>
    </row>
    <row r="2878" spans="1:53" s="970" customFormat="1" ht="19.5" thickBot="1">
      <c r="A2878" s="950"/>
      <c r="B2878" s="968">
        <f t="shared" si="415"/>
        <v>5000008</v>
      </c>
      <c r="C2878" s="968">
        <f t="shared" si="416"/>
        <v>5</v>
      </c>
      <c r="D2878" s="1647">
        <v>-1</v>
      </c>
      <c r="E2878" s="1570">
        <v>-1</v>
      </c>
      <c r="F2878" s="1570">
        <v>-1</v>
      </c>
      <c r="G2878" s="1551">
        <f t="shared" si="417"/>
        <v>2002</v>
      </c>
      <c r="H2878" s="1571">
        <v>-1</v>
      </c>
      <c r="I2878" s="1552">
        <v>-1</v>
      </c>
      <c r="J2878" s="1552">
        <f t="shared" si="418"/>
        <v>2</v>
      </c>
      <c r="K2878" s="1576">
        <v>-1</v>
      </c>
      <c r="L2878" s="1576">
        <v>-1</v>
      </c>
      <c r="M2878" s="1552">
        <f t="shared" si="419"/>
        <v>0</v>
      </c>
      <c r="N2878" s="1552">
        <v>-1</v>
      </c>
      <c r="O2878" s="1552">
        <v>-1</v>
      </c>
      <c r="P2878" s="1552">
        <v>0</v>
      </c>
      <c r="Q2878" s="1605">
        <v>1</v>
      </c>
      <c r="R2878" s="1552">
        <v>-1</v>
      </c>
      <c r="S2878" s="1577" t="str">
        <f t="shared" si="380"/>
        <v>0</v>
      </c>
      <c r="T2878" s="1577"/>
      <c r="U2878" s="1577"/>
      <c r="V2878" s="1125" t="s">
        <v>33</v>
      </c>
      <c r="W2878" s="1506" t="s">
        <v>68253</v>
      </c>
      <c r="X2878" s="1032"/>
      <c r="Y2878" s="967"/>
      <c r="Z2878" s="1386">
        <v>45702</v>
      </c>
      <c r="AA2878" s="969"/>
      <c r="AB2878" s="1034" t="s">
        <v>68210</v>
      </c>
      <c r="AC2878" s="1033"/>
      <c r="AD2878" s="1103"/>
      <c r="AE2878" s="1102"/>
      <c r="AF2878" s="971" t="s">
        <v>8948</v>
      </c>
      <c r="AG2878" s="1385" t="s">
        <v>7880</v>
      </c>
      <c r="AH2878" s="1385" t="s">
        <v>5080</v>
      </c>
      <c r="AI2878" s="1385" t="s">
        <v>5081</v>
      </c>
      <c r="AJ2878" s="972"/>
      <c r="AK2878" s="972" t="s">
        <v>70783</v>
      </c>
      <c r="AL2878" s="1385" t="s">
        <v>70784</v>
      </c>
      <c r="AM2878" s="1385" t="s">
        <v>70785</v>
      </c>
      <c r="AN2878" s="1385" t="s">
        <v>70786</v>
      </c>
      <c r="AO2878" s="967"/>
      <c r="AP2878" s="967"/>
      <c r="AQ2878" s="967"/>
      <c r="AR2878" s="967"/>
      <c r="AS2878" s="967"/>
      <c r="AT2878" s="967"/>
      <c r="AU2878" s="967"/>
      <c r="AV2878" s="967"/>
      <c r="AW2878" s="967"/>
      <c r="AX2878" s="967"/>
      <c r="AY2878" s="967"/>
      <c r="AZ2878" s="967"/>
      <c r="BA2878" s="967"/>
    </row>
    <row r="2879" spans="1:53" s="970" customFormat="1" ht="19.5" thickBot="1">
      <c r="A2879" s="950"/>
      <c r="B2879" s="968">
        <v>5000009</v>
      </c>
      <c r="C2879" s="968">
        <v>0</v>
      </c>
      <c r="D2879" s="1647">
        <v>-1</v>
      </c>
      <c r="E2879" s="1570">
        <v>-1</v>
      </c>
      <c r="F2879" s="1570">
        <v>-1</v>
      </c>
      <c r="G2879" s="1551">
        <v>2002</v>
      </c>
      <c r="H2879" s="1571">
        <v>518</v>
      </c>
      <c r="I2879" s="1552">
        <v>-1</v>
      </c>
      <c r="J2879" s="1552">
        <v>0</v>
      </c>
      <c r="K2879" s="1576">
        <v>0</v>
      </c>
      <c r="L2879" s="1576">
        <v>0</v>
      </c>
      <c r="M2879" s="1552">
        <v>2</v>
      </c>
      <c r="N2879" s="1552">
        <v>0</v>
      </c>
      <c r="O2879" s="1552">
        <v>0</v>
      </c>
      <c r="P2879" s="1552">
        <v>0</v>
      </c>
      <c r="Q2879" s="1605">
        <f>IF(AD2879=-1, 2, IF(C2879=0, 1, IF(AD2879=AD2878, "같음", "다름")))</f>
        <v>1</v>
      </c>
      <c r="R2879" s="1552">
        <v>-1</v>
      </c>
      <c r="S2879" s="1577" t="str">
        <f t="shared" si="380"/>
        <v>0</v>
      </c>
      <c r="T2879" s="1577"/>
      <c r="U2879" s="1577"/>
      <c r="V2879" s="1125" t="s">
        <v>1105</v>
      </c>
      <c r="W2879" s="1506" t="s">
        <v>68254</v>
      </c>
      <c r="X2879" s="1032"/>
      <c r="Y2879" s="967"/>
      <c r="Z2879" s="1386">
        <v>45702</v>
      </c>
      <c r="AA2879" s="969"/>
      <c r="AB2879" s="1034"/>
      <c r="AC2879" s="1033"/>
      <c r="AD2879" s="1103"/>
      <c r="AE2879" s="1102"/>
      <c r="AF2879" s="971" t="s">
        <v>1105</v>
      </c>
      <c r="AG2879" s="1385" t="s">
        <v>1105</v>
      </c>
      <c r="AH2879" s="1385" t="s">
        <v>1105</v>
      </c>
      <c r="AI2879" s="1385" t="s">
        <v>1105</v>
      </c>
      <c r="AJ2879" s="972"/>
      <c r="AK2879" s="972" t="s">
        <v>70787</v>
      </c>
      <c r="AL2879" s="1385" t="s">
        <v>70788</v>
      </c>
      <c r="AM2879" s="1385" t="s">
        <v>70789</v>
      </c>
      <c r="AN2879" s="1385" t="s">
        <v>70790</v>
      </c>
      <c r="AO2879" s="967"/>
      <c r="AP2879" s="967"/>
      <c r="AQ2879" s="967"/>
      <c r="AR2879" s="967"/>
      <c r="AS2879" s="967"/>
      <c r="AT2879" s="967"/>
      <c r="AU2879" s="967"/>
      <c r="AV2879" s="967"/>
      <c r="AW2879" s="967"/>
      <c r="AX2879" s="967"/>
      <c r="AY2879" s="967"/>
      <c r="AZ2879" s="967"/>
      <c r="BA2879" s="967"/>
    </row>
    <row r="2880" spans="1:53" s="970" customFormat="1" ht="19.5" thickBot="1">
      <c r="A2880" s="950"/>
      <c r="B2880" s="968">
        <f t="shared" ref="B2880:B2883" si="420">B2879</f>
        <v>5000009</v>
      </c>
      <c r="C2880" s="968">
        <f t="shared" ref="C2880:C2883" si="421">C2879+1</f>
        <v>1</v>
      </c>
      <c r="D2880" s="1647">
        <v>-1</v>
      </c>
      <c r="E2880" s="1570">
        <v>-1</v>
      </c>
      <c r="F2880" s="1570">
        <v>-1</v>
      </c>
      <c r="G2880" s="1551">
        <f>G2879</f>
        <v>2002</v>
      </c>
      <c r="H2880" s="1571">
        <v>-1</v>
      </c>
      <c r="I2880" s="1552">
        <v>-1</v>
      </c>
      <c r="J2880" s="1552">
        <f>J2879</f>
        <v>0</v>
      </c>
      <c r="K2880" s="1576">
        <v>-1</v>
      </c>
      <c r="L2880" s="1576">
        <v>-1</v>
      </c>
      <c r="M2880" s="1552">
        <f>M2879</f>
        <v>2</v>
      </c>
      <c r="N2880" s="1552">
        <v>-1</v>
      </c>
      <c r="O2880" s="1552">
        <v>-1</v>
      </c>
      <c r="P2880" s="1552">
        <v>0</v>
      </c>
      <c r="Q2880" s="1605">
        <v>0</v>
      </c>
      <c r="R2880" s="1552">
        <v>-1</v>
      </c>
      <c r="S2880" s="1577" t="str">
        <f t="shared" si="380"/>
        <v>1</v>
      </c>
      <c r="T2880" s="1577"/>
      <c r="U2880" s="1577"/>
      <c r="V2880" s="1125" t="s">
        <v>33</v>
      </c>
      <c r="W2880" s="1506" t="s">
        <v>68255</v>
      </c>
      <c r="X2880" s="1032"/>
      <c r="Y2880" s="967"/>
      <c r="Z2880" s="1386">
        <v>45702</v>
      </c>
      <c r="AA2880" s="969"/>
      <c r="AB2880" s="1034"/>
      <c r="AC2880" s="1033"/>
      <c r="AD2880" s="1103"/>
      <c r="AE2880" s="1102"/>
      <c r="AF2880" s="971" t="s">
        <v>8948</v>
      </c>
      <c r="AG2880" s="1385" t="s">
        <v>7880</v>
      </c>
      <c r="AH2880" s="1385" t="s">
        <v>5080</v>
      </c>
      <c r="AI2880" s="1385" t="s">
        <v>5081</v>
      </c>
      <c r="AJ2880" s="972"/>
      <c r="AK2880" s="972" t="s">
        <v>70791</v>
      </c>
      <c r="AL2880" s="1385" t="s">
        <v>70792</v>
      </c>
      <c r="AM2880" s="1385" t="s">
        <v>70793</v>
      </c>
      <c r="AN2880" s="1385" t="s">
        <v>70794</v>
      </c>
      <c r="AO2880" s="967"/>
      <c r="AP2880" s="967"/>
      <c r="AQ2880" s="967"/>
      <c r="AR2880" s="967"/>
      <c r="AS2880" s="967"/>
      <c r="AT2880" s="967"/>
      <c r="AU2880" s="967"/>
      <c r="AV2880" s="967"/>
      <c r="AW2880" s="967"/>
      <c r="AX2880" s="967"/>
      <c r="AY2880" s="967"/>
      <c r="AZ2880" s="967"/>
      <c r="BA2880" s="967"/>
    </row>
    <row r="2881" spans="1:53" s="970" customFormat="1" ht="19.5" thickBot="1">
      <c r="A2881" s="950"/>
      <c r="B2881" s="968">
        <f t="shared" si="420"/>
        <v>5000009</v>
      </c>
      <c r="C2881" s="968">
        <f t="shared" si="421"/>
        <v>2</v>
      </c>
      <c r="D2881" s="1647">
        <v>-1</v>
      </c>
      <c r="E2881" s="1570">
        <v>-1</v>
      </c>
      <c r="F2881" s="1570">
        <v>-1</v>
      </c>
      <c r="G2881" s="1551">
        <f t="shared" ref="G2881:G2883" si="422">G2880</f>
        <v>2002</v>
      </c>
      <c r="H2881" s="1571">
        <v>-1</v>
      </c>
      <c r="I2881" s="1552">
        <v>-1</v>
      </c>
      <c r="J2881" s="1552">
        <f t="shared" ref="J2881:J2883" si="423">J2880</f>
        <v>0</v>
      </c>
      <c r="K2881" s="1576">
        <v>-1</v>
      </c>
      <c r="L2881" s="1576">
        <v>-1</v>
      </c>
      <c r="M2881" s="1552">
        <f t="shared" ref="M2881:M2883" si="424">M2880</f>
        <v>2</v>
      </c>
      <c r="N2881" s="1552">
        <v>-1</v>
      </c>
      <c r="O2881" s="1552">
        <v>-1</v>
      </c>
      <c r="P2881" s="1552">
        <v>0</v>
      </c>
      <c r="Q2881" s="1605">
        <v>1</v>
      </c>
      <c r="R2881" s="1552">
        <v>-1</v>
      </c>
      <c r="S2881" s="1577" t="str">
        <f t="shared" si="380"/>
        <v>0</v>
      </c>
      <c r="T2881" s="1577"/>
      <c r="U2881" s="1577"/>
      <c r="V2881" s="1125" t="s">
        <v>1105</v>
      </c>
      <c r="W2881" s="1506" t="s">
        <v>72671</v>
      </c>
      <c r="X2881" s="1032"/>
      <c r="Y2881" s="967"/>
      <c r="Z2881" s="1386">
        <v>45702</v>
      </c>
      <c r="AA2881" s="969"/>
      <c r="AB2881" s="1034"/>
      <c r="AC2881" s="1033"/>
      <c r="AD2881" s="1103"/>
      <c r="AE2881" s="1102"/>
      <c r="AF2881" s="971" t="s">
        <v>1105</v>
      </c>
      <c r="AG2881" s="1385" t="s">
        <v>1105</v>
      </c>
      <c r="AH2881" s="1385" t="s">
        <v>1105</v>
      </c>
      <c r="AI2881" s="1385" t="s">
        <v>1105</v>
      </c>
      <c r="AJ2881" s="972"/>
      <c r="AK2881" s="972" t="s">
        <v>72996</v>
      </c>
      <c r="AL2881" s="1385" t="s">
        <v>72997</v>
      </c>
      <c r="AM2881" s="1385" t="s">
        <v>72998</v>
      </c>
      <c r="AN2881" s="1385" t="s">
        <v>72999</v>
      </c>
      <c r="AO2881" s="967"/>
      <c r="AP2881" s="967"/>
      <c r="AQ2881" s="967"/>
      <c r="AR2881" s="967"/>
      <c r="AS2881" s="967"/>
      <c r="AT2881" s="967"/>
      <c r="AU2881" s="967"/>
      <c r="AV2881" s="967"/>
      <c r="AW2881" s="967"/>
      <c r="AX2881" s="967"/>
      <c r="AY2881" s="967"/>
      <c r="AZ2881" s="967"/>
      <c r="BA2881" s="967"/>
    </row>
    <row r="2882" spans="1:53" s="970" customFormat="1" ht="19.5" thickBot="1">
      <c r="A2882" s="950"/>
      <c r="B2882" s="968">
        <f t="shared" si="420"/>
        <v>5000009</v>
      </c>
      <c r="C2882" s="968">
        <f t="shared" si="421"/>
        <v>3</v>
      </c>
      <c r="D2882" s="1647">
        <v>-1</v>
      </c>
      <c r="E2882" s="1570">
        <v>-1</v>
      </c>
      <c r="F2882" s="1570">
        <v>-1</v>
      </c>
      <c r="G2882" s="1551">
        <f t="shared" si="422"/>
        <v>2002</v>
      </c>
      <c r="H2882" s="1571">
        <v>-1</v>
      </c>
      <c r="I2882" s="1552">
        <v>-1</v>
      </c>
      <c r="J2882" s="1552">
        <f t="shared" si="423"/>
        <v>0</v>
      </c>
      <c r="K2882" s="1576">
        <v>2017</v>
      </c>
      <c r="L2882" s="1576">
        <v>2017</v>
      </c>
      <c r="M2882" s="1552">
        <f t="shared" si="424"/>
        <v>2</v>
      </c>
      <c r="N2882" s="1552">
        <v>-1</v>
      </c>
      <c r="O2882" s="1552">
        <v>-1</v>
      </c>
      <c r="P2882" s="1552">
        <v>0</v>
      </c>
      <c r="Q2882" s="1605">
        <v>1</v>
      </c>
      <c r="R2882" s="1552">
        <v>-1</v>
      </c>
      <c r="S2882" s="1577" t="str">
        <f t="shared" ref="S2882:S2946" si="425">IF(AD2882=-1,"-1",IF(Q2882=-1,"-1",IF(Q2882=1,"0",IF(Q2882=0,"1",IF(Q2882=2,"-1")))))</f>
        <v>0</v>
      </c>
      <c r="T2882" s="1577"/>
      <c r="U2882" s="1577"/>
      <c r="V2882" s="1125" t="s">
        <v>1105</v>
      </c>
      <c r="W2882" s="1506" t="s">
        <v>72672</v>
      </c>
      <c r="X2882" s="1032"/>
      <c r="Y2882" s="967"/>
      <c r="Z2882" s="1386">
        <v>45702</v>
      </c>
      <c r="AA2882" s="969"/>
      <c r="AB2882" s="1034" t="s">
        <v>68256</v>
      </c>
      <c r="AC2882" s="1033"/>
      <c r="AD2882" s="1103"/>
      <c r="AE2882" s="1102"/>
      <c r="AF2882" s="971" t="s">
        <v>1105</v>
      </c>
      <c r="AG2882" s="1385" t="s">
        <v>1105</v>
      </c>
      <c r="AH2882" s="1385" t="s">
        <v>1105</v>
      </c>
      <c r="AI2882" s="1385" t="s">
        <v>1105</v>
      </c>
      <c r="AJ2882" s="972"/>
      <c r="AK2882" s="972" t="s">
        <v>73000</v>
      </c>
      <c r="AL2882" s="1385" t="s">
        <v>73001</v>
      </c>
      <c r="AM2882" s="1385" t="s">
        <v>73002</v>
      </c>
      <c r="AN2882" s="1385" t="s">
        <v>73003</v>
      </c>
      <c r="AO2882" s="967"/>
      <c r="AP2882" s="967"/>
      <c r="AQ2882" s="967"/>
      <c r="AR2882" s="967"/>
      <c r="AS2882" s="967"/>
      <c r="AT2882" s="967"/>
      <c r="AU2882" s="967"/>
      <c r="AV2882" s="967"/>
      <c r="AW2882" s="967"/>
      <c r="AX2882" s="967"/>
      <c r="AY2882" s="967"/>
      <c r="AZ2882" s="967"/>
      <c r="BA2882" s="967"/>
    </row>
    <row r="2883" spans="1:53" s="970" customFormat="1" ht="19.5" thickBot="1">
      <c r="A2883" s="950"/>
      <c r="B2883" s="968">
        <f t="shared" si="420"/>
        <v>5000009</v>
      </c>
      <c r="C2883" s="968">
        <f t="shared" si="421"/>
        <v>4</v>
      </c>
      <c r="D2883" s="1647">
        <v>-1</v>
      </c>
      <c r="E2883" s="1570">
        <v>-1</v>
      </c>
      <c r="F2883" s="1570">
        <v>-1</v>
      </c>
      <c r="G2883" s="1551">
        <f t="shared" si="422"/>
        <v>2002</v>
      </c>
      <c r="H2883" s="1571">
        <v>-1</v>
      </c>
      <c r="I2883" s="1552">
        <v>-1</v>
      </c>
      <c r="J2883" s="1552">
        <f t="shared" si="423"/>
        <v>0</v>
      </c>
      <c r="K2883" s="1576">
        <v>-1</v>
      </c>
      <c r="L2883" s="1576">
        <v>0</v>
      </c>
      <c r="M2883" s="1552">
        <f t="shared" si="424"/>
        <v>2</v>
      </c>
      <c r="N2883" s="1552">
        <v>-1</v>
      </c>
      <c r="O2883" s="1552">
        <v>-1</v>
      </c>
      <c r="P2883" s="1552">
        <v>0</v>
      </c>
      <c r="Q2883" s="1605">
        <v>0</v>
      </c>
      <c r="R2883" s="1552">
        <v>-1</v>
      </c>
      <c r="S2883" s="1577" t="str">
        <f t="shared" si="425"/>
        <v>1</v>
      </c>
      <c r="T2883" s="1577"/>
      <c r="U2883" s="1577"/>
      <c r="V2883" s="1125" t="s">
        <v>33</v>
      </c>
      <c r="W2883" s="1506" t="s">
        <v>68257</v>
      </c>
      <c r="X2883" s="1032"/>
      <c r="Y2883" s="967"/>
      <c r="Z2883" s="1386">
        <v>45702</v>
      </c>
      <c r="AA2883" s="969"/>
      <c r="AB2883" s="1034"/>
      <c r="AC2883" s="1033"/>
      <c r="AD2883" s="1103"/>
      <c r="AE2883" s="1102"/>
      <c r="AF2883" s="971" t="s">
        <v>8948</v>
      </c>
      <c r="AG2883" s="1385" t="s">
        <v>7880</v>
      </c>
      <c r="AH2883" s="1385" t="s">
        <v>5080</v>
      </c>
      <c r="AI2883" s="1385" t="s">
        <v>5081</v>
      </c>
      <c r="AJ2883" s="972"/>
      <c r="AK2883" s="972" t="s">
        <v>70795</v>
      </c>
      <c r="AL2883" s="1385" t="s">
        <v>70796</v>
      </c>
      <c r="AM2883" s="1385" t="s">
        <v>70797</v>
      </c>
      <c r="AN2883" s="1385" t="s">
        <v>70798</v>
      </c>
      <c r="AO2883" s="967"/>
      <c r="AP2883" s="967"/>
      <c r="AQ2883" s="967"/>
      <c r="AR2883" s="967"/>
      <c r="AS2883" s="967"/>
      <c r="AT2883" s="967"/>
      <c r="AU2883" s="967"/>
      <c r="AV2883" s="967"/>
      <c r="AW2883" s="967"/>
      <c r="AX2883" s="967"/>
      <c r="AY2883" s="967"/>
      <c r="AZ2883" s="967"/>
      <c r="BA2883" s="967"/>
    </row>
    <row r="2884" spans="1:53" s="970" customFormat="1" ht="19.5" thickBot="1">
      <c r="A2884" s="950"/>
      <c r="B2884" s="968">
        <v>5000010</v>
      </c>
      <c r="C2884" s="968">
        <v>0</v>
      </c>
      <c r="D2884" s="1647">
        <v>-1</v>
      </c>
      <c r="E2884" s="1570">
        <v>-1</v>
      </c>
      <c r="F2884" s="1570">
        <v>-1</v>
      </c>
      <c r="G2884" s="1551">
        <v>2002</v>
      </c>
      <c r="H2884" s="1571">
        <v>518</v>
      </c>
      <c r="I2884" s="1552">
        <v>-1</v>
      </c>
      <c r="J2884" s="1552">
        <v>0</v>
      </c>
      <c r="K2884" s="1576">
        <v>0</v>
      </c>
      <c r="L2884" s="1576">
        <v>0</v>
      </c>
      <c r="M2884" s="1552">
        <v>2</v>
      </c>
      <c r="N2884" s="1552">
        <v>0</v>
      </c>
      <c r="O2884" s="1552">
        <v>0</v>
      </c>
      <c r="P2884" s="1552">
        <v>0</v>
      </c>
      <c r="Q2884" s="1605">
        <f>IF(AD2884=-1, 2, IF(C2884=0, 1, IF(AD2884=AD2883, "같음", "다름")))</f>
        <v>1</v>
      </c>
      <c r="R2884" s="1552">
        <v>-1</v>
      </c>
      <c r="S2884" s="1577" t="str">
        <f t="shared" si="425"/>
        <v>0</v>
      </c>
      <c r="T2884" s="1577"/>
      <c r="U2884" s="1577"/>
      <c r="V2884" s="1125" t="s">
        <v>1105</v>
      </c>
      <c r="W2884" s="1506" t="s">
        <v>68258</v>
      </c>
      <c r="X2884" s="1032"/>
      <c r="Y2884" s="967"/>
      <c r="Z2884" s="1386">
        <v>45702</v>
      </c>
      <c r="AA2884" s="969"/>
      <c r="AB2884" s="1034"/>
      <c r="AC2884" s="1033"/>
      <c r="AD2884" s="1103"/>
      <c r="AE2884" s="1102"/>
      <c r="AF2884" s="971" t="s">
        <v>1105</v>
      </c>
      <c r="AG2884" s="1385" t="s">
        <v>1105</v>
      </c>
      <c r="AH2884" s="1385" t="s">
        <v>1105</v>
      </c>
      <c r="AI2884" s="1385" t="s">
        <v>1105</v>
      </c>
      <c r="AJ2884" s="972"/>
      <c r="AK2884" s="972" t="s">
        <v>70799</v>
      </c>
      <c r="AL2884" s="1385" t="s">
        <v>70800</v>
      </c>
      <c r="AM2884" s="1385" t="s">
        <v>70801</v>
      </c>
      <c r="AN2884" s="1385" t="s">
        <v>70802</v>
      </c>
      <c r="AO2884" s="967"/>
      <c r="AP2884" s="967"/>
      <c r="AQ2884" s="967"/>
      <c r="AR2884" s="967"/>
      <c r="AS2884" s="967"/>
      <c r="AT2884" s="967"/>
      <c r="AU2884" s="967"/>
      <c r="AV2884" s="967"/>
      <c r="AW2884" s="967"/>
      <c r="AX2884" s="967"/>
      <c r="AY2884" s="967"/>
      <c r="AZ2884" s="967"/>
      <c r="BA2884" s="967"/>
    </row>
    <row r="2885" spans="1:53" s="970" customFormat="1" ht="19.5" thickBot="1">
      <c r="A2885" s="950"/>
      <c r="B2885" s="968">
        <f t="shared" ref="B2885:B2888" si="426">B2884</f>
        <v>5000010</v>
      </c>
      <c r="C2885" s="968">
        <f t="shared" ref="C2885:C2888" si="427">C2884+1</f>
        <v>1</v>
      </c>
      <c r="D2885" s="1647">
        <v>-1</v>
      </c>
      <c r="E2885" s="1570">
        <v>-1</v>
      </c>
      <c r="F2885" s="1570">
        <v>-1</v>
      </c>
      <c r="G2885" s="1551">
        <f>G2884</f>
        <v>2002</v>
      </c>
      <c r="H2885" s="1571">
        <v>-1</v>
      </c>
      <c r="I2885" s="1552">
        <v>-1</v>
      </c>
      <c r="J2885" s="1552">
        <f>J2884</f>
        <v>0</v>
      </c>
      <c r="K2885" s="1576">
        <v>-1</v>
      </c>
      <c r="L2885" s="1576">
        <v>-1</v>
      </c>
      <c r="M2885" s="1552">
        <f>M2884</f>
        <v>2</v>
      </c>
      <c r="N2885" s="1552">
        <v>3000</v>
      </c>
      <c r="O2885" s="1552">
        <v>3000</v>
      </c>
      <c r="P2885" s="1552">
        <v>0</v>
      </c>
      <c r="Q2885" s="1605">
        <v>0</v>
      </c>
      <c r="R2885" s="1552">
        <v>-1</v>
      </c>
      <c r="S2885" s="1577" t="str">
        <f t="shared" si="425"/>
        <v>1</v>
      </c>
      <c r="T2885" s="1577"/>
      <c r="U2885" s="1577"/>
      <c r="V2885" s="1125" t="s">
        <v>33</v>
      </c>
      <c r="W2885" s="1506" t="s">
        <v>72673</v>
      </c>
      <c r="X2885" s="1032"/>
      <c r="Y2885" s="967"/>
      <c r="Z2885" s="1386">
        <v>45702</v>
      </c>
      <c r="AA2885" s="969"/>
      <c r="AB2885" s="1034" t="s">
        <v>68210</v>
      </c>
      <c r="AC2885" s="1033"/>
      <c r="AD2885" s="1103"/>
      <c r="AE2885" s="1102"/>
      <c r="AF2885" s="971" t="s">
        <v>8948</v>
      </c>
      <c r="AG2885" s="1385" t="s">
        <v>7880</v>
      </c>
      <c r="AH2885" s="1385" t="s">
        <v>5080</v>
      </c>
      <c r="AI2885" s="1385" t="s">
        <v>5081</v>
      </c>
      <c r="AJ2885" s="972"/>
      <c r="AK2885" s="972" t="s">
        <v>73004</v>
      </c>
      <c r="AL2885" s="1385" t="s">
        <v>73005</v>
      </c>
      <c r="AM2885" s="1385" t="s">
        <v>73006</v>
      </c>
      <c r="AN2885" s="1385" t="s">
        <v>73007</v>
      </c>
      <c r="AO2885" s="967"/>
      <c r="AP2885" s="967"/>
      <c r="AQ2885" s="967"/>
      <c r="AR2885" s="967"/>
      <c r="AS2885" s="967"/>
      <c r="AT2885" s="967"/>
      <c r="AU2885" s="967"/>
      <c r="AV2885" s="967"/>
      <c r="AW2885" s="967"/>
      <c r="AX2885" s="967"/>
      <c r="AY2885" s="967"/>
      <c r="AZ2885" s="967"/>
      <c r="BA2885" s="967"/>
    </row>
    <row r="2886" spans="1:53" s="970" customFormat="1" ht="19.5" thickBot="1">
      <c r="A2886" s="950"/>
      <c r="B2886" s="968">
        <f t="shared" si="426"/>
        <v>5000010</v>
      </c>
      <c r="C2886" s="968">
        <f t="shared" si="427"/>
        <v>2</v>
      </c>
      <c r="D2886" s="1647">
        <v>-1</v>
      </c>
      <c r="E2886" s="1570">
        <v>-1</v>
      </c>
      <c r="F2886" s="1570">
        <v>-1</v>
      </c>
      <c r="G2886" s="1551">
        <f t="shared" ref="G2886:G2888" si="428">G2885</f>
        <v>2002</v>
      </c>
      <c r="H2886" s="1571">
        <v>-1</v>
      </c>
      <c r="I2886" s="1552">
        <v>-1</v>
      </c>
      <c r="J2886" s="1552">
        <f t="shared" ref="J2886:J2888" si="429">J2885</f>
        <v>0</v>
      </c>
      <c r="K2886" s="1576">
        <v>-1</v>
      </c>
      <c r="L2886" s="1576">
        <v>-1</v>
      </c>
      <c r="M2886" s="1552">
        <f t="shared" ref="M2886:M2888" si="430">M2885</f>
        <v>2</v>
      </c>
      <c r="N2886" s="1552">
        <v>-1</v>
      </c>
      <c r="O2886" s="1552">
        <v>0</v>
      </c>
      <c r="P2886" s="1552">
        <v>0</v>
      </c>
      <c r="Q2886" s="1605">
        <v>0</v>
      </c>
      <c r="R2886" s="1552">
        <v>-1</v>
      </c>
      <c r="S2886" s="1577" t="str">
        <f t="shared" si="425"/>
        <v>1</v>
      </c>
      <c r="T2886" s="1577"/>
      <c r="U2886" s="1577"/>
      <c r="V2886" s="1125" t="s">
        <v>33</v>
      </c>
      <c r="W2886" s="1506" t="s">
        <v>68259</v>
      </c>
      <c r="X2886" s="1032"/>
      <c r="Y2886" s="967"/>
      <c r="Z2886" s="1386">
        <v>45702</v>
      </c>
      <c r="AA2886" s="969"/>
      <c r="AB2886" s="1034"/>
      <c r="AC2886" s="1033"/>
      <c r="AD2886" s="1103"/>
      <c r="AE2886" s="1102"/>
      <c r="AF2886" s="971" t="s">
        <v>8948</v>
      </c>
      <c r="AG2886" s="1385" t="s">
        <v>7880</v>
      </c>
      <c r="AH2886" s="1385" t="s">
        <v>5080</v>
      </c>
      <c r="AI2886" s="1385" t="s">
        <v>5081</v>
      </c>
      <c r="AJ2886" s="972"/>
      <c r="AK2886" s="972" t="s">
        <v>70803</v>
      </c>
      <c r="AL2886" s="1385" t="s">
        <v>70804</v>
      </c>
      <c r="AM2886" s="1385" t="s">
        <v>70805</v>
      </c>
      <c r="AN2886" s="1385" t="s">
        <v>70806</v>
      </c>
      <c r="AO2886" s="967"/>
      <c r="AP2886" s="967"/>
      <c r="AQ2886" s="967"/>
      <c r="AR2886" s="967"/>
      <c r="AS2886" s="967"/>
      <c r="AT2886" s="967"/>
      <c r="AU2886" s="967"/>
      <c r="AV2886" s="967"/>
      <c r="AW2886" s="967"/>
      <c r="AX2886" s="967"/>
      <c r="AY2886" s="967"/>
      <c r="AZ2886" s="967"/>
      <c r="BA2886" s="967"/>
    </row>
    <row r="2887" spans="1:53" s="970" customFormat="1" ht="19.5" thickBot="1">
      <c r="A2887" s="950"/>
      <c r="B2887" s="968">
        <f t="shared" si="426"/>
        <v>5000010</v>
      </c>
      <c r="C2887" s="968">
        <f t="shared" si="427"/>
        <v>3</v>
      </c>
      <c r="D2887" s="1647">
        <v>-1</v>
      </c>
      <c r="E2887" s="1570">
        <v>-1</v>
      </c>
      <c r="F2887" s="1570">
        <v>-1</v>
      </c>
      <c r="G2887" s="1551">
        <f t="shared" si="428"/>
        <v>2002</v>
      </c>
      <c r="H2887" s="1571">
        <v>-1</v>
      </c>
      <c r="I2887" s="1552">
        <v>-1</v>
      </c>
      <c r="J2887" s="1552">
        <f t="shared" si="429"/>
        <v>0</v>
      </c>
      <c r="K2887" s="1576">
        <v>-1</v>
      </c>
      <c r="L2887" s="1576">
        <v>-1</v>
      </c>
      <c r="M2887" s="1552">
        <f t="shared" si="430"/>
        <v>2</v>
      </c>
      <c r="N2887" s="1552">
        <v>-1</v>
      </c>
      <c r="O2887" s="1552">
        <v>-1</v>
      </c>
      <c r="P2887" s="1552">
        <v>0</v>
      </c>
      <c r="Q2887" s="1605">
        <v>1</v>
      </c>
      <c r="R2887" s="1552">
        <v>-1</v>
      </c>
      <c r="S2887" s="1577" t="str">
        <f t="shared" si="425"/>
        <v>0</v>
      </c>
      <c r="T2887" s="1577"/>
      <c r="U2887" s="1577"/>
      <c r="V2887" s="1125" t="s">
        <v>1105</v>
      </c>
      <c r="W2887" s="1506" t="s">
        <v>68260</v>
      </c>
      <c r="X2887" s="1032"/>
      <c r="Y2887" s="967"/>
      <c r="Z2887" s="1386">
        <v>45702</v>
      </c>
      <c r="AA2887" s="969"/>
      <c r="AB2887" s="1034"/>
      <c r="AC2887" s="1033"/>
      <c r="AD2887" s="1103"/>
      <c r="AE2887" s="1102"/>
      <c r="AF2887" s="971" t="s">
        <v>1105</v>
      </c>
      <c r="AG2887" s="1385" t="s">
        <v>1105</v>
      </c>
      <c r="AH2887" s="1385" t="s">
        <v>1105</v>
      </c>
      <c r="AI2887" s="1385" t="s">
        <v>1105</v>
      </c>
      <c r="AJ2887" s="972"/>
      <c r="AK2887" s="972" t="s">
        <v>70807</v>
      </c>
      <c r="AL2887" s="1385" t="s">
        <v>70808</v>
      </c>
      <c r="AM2887" s="1385" t="s">
        <v>70809</v>
      </c>
      <c r="AN2887" s="1385" t="s">
        <v>70810</v>
      </c>
      <c r="AO2887" s="967"/>
      <c r="AP2887" s="967"/>
      <c r="AQ2887" s="967"/>
      <c r="AR2887" s="967"/>
      <c r="AS2887" s="967"/>
      <c r="AT2887" s="967"/>
      <c r="AU2887" s="967"/>
      <c r="AV2887" s="967"/>
      <c r="AW2887" s="967"/>
      <c r="AX2887" s="967"/>
      <c r="AY2887" s="967"/>
      <c r="AZ2887" s="967"/>
      <c r="BA2887" s="967"/>
    </row>
    <row r="2888" spans="1:53" s="970" customFormat="1" ht="19.5" thickBot="1">
      <c r="A2888" s="950"/>
      <c r="B2888" s="968">
        <f t="shared" si="426"/>
        <v>5000010</v>
      </c>
      <c r="C2888" s="968">
        <f t="shared" si="427"/>
        <v>4</v>
      </c>
      <c r="D2888" s="1647">
        <v>-1</v>
      </c>
      <c r="E2888" s="1570">
        <v>-1</v>
      </c>
      <c r="F2888" s="1570">
        <v>-1</v>
      </c>
      <c r="G2888" s="1551">
        <f t="shared" si="428"/>
        <v>2002</v>
      </c>
      <c r="H2888" s="1571">
        <v>-1</v>
      </c>
      <c r="I2888" s="1552">
        <v>-1</v>
      </c>
      <c r="J2888" s="1552">
        <f t="shared" si="429"/>
        <v>0</v>
      </c>
      <c r="K2888" s="1576">
        <v>-1</v>
      </c>
      <c r="L2888" s="1576">
        <v>-1</v>
      </c>
      <c r="M2888" s="1552">
        <f t="shared" si="430"/>
        <v>2</v>
      </c>
      <c r="N2888" s="1552">
        <v>0</v>
      </c>
      <c r="O2888" s="1552">
        <v>-1</v>
      </c>
      <c r="P2888" s="1552">
        <v>0</v>
      </c>
      <c r="Q2888" s="1605">
        <v>0</v>
      </c>
      <c r="R2888" s="1552">
        <v>-1</v>
      </c>
      <c r="S2888" s="1577" t="str">
        <f t="shared" si="425"/>
        <v>1</v>
      </c>
      <c r="T2888" s="1577"/>
      <c r="U2888" s="1577"/>
      <c r="V2888" s="1125" t="s">
        <v>33</v>
      </c>
      <c r="W2888" s="1506" t="s">
        <v>68261</v>
      </c>
      <c r="X2888" s="1032"/>
      <c r="Y2888" s="967"/>
      <c r="Z2888" s="1386">
        <v>45702</v>
      </c>
      <c r="AA2888" s="969"/>
      <c r="AB2888" s="1034" t="s">
        <v>68223</v>
      </c>
      <c r="AC2888" s="1033"/>
      <c r="AD2888" s="1103"/>
      <c r="AE2888" s="1102"/>
      <c r="AF2888" s="971" t="s">
        <v>8948</v>
      </c>
      <c r="AG2888" s="1385" t="s">
        <v>7880</v>
      </c>
      <c r="AH2888" s="1385" t="s">
        <v>5080</v>
      </c>
      <c r="AI2888" s="1385" t="s">
        <v>5081</v>
      </c>
      <c r="AJ2888" s="972"/>
      <c r="AK2888" s="972" t="s">
        <v>70811</v>
      </c>
      <c r="AL2888" s="1385" t="s">
        <v>70812</v>
      </c>
      <c r="AM2888" s="1385" t="s">
        <v>70813</v>
      </c>
      <c r="AN2888" s="1385" t="s">
        <v>70814</v>
      </c>
      <c r="AO2888" s="967"/>
      <c r="AP2888" s="967"/>
      <c r="AQ2888" s="967"/>
      <c r="AR2888" s="967"/>
      <c r="AS2888" s="967"/>
      <c r="AT2888" s="967"/>
      <c r="AU2888" s="967"/>
      <c r="AV2888" s="967"/>
      <c r="AW2888" s="967"/>
      <c r="AX2888" s="967"/>
      <c r="AY2888" s="967"/>
      <c r="AZ2888" s="967"/>
      <c r="BA2888" s="967"/>
    </row>
    <row r="2889" spans="1:53" s="970" customFormat="1" ht="19.5" thickBot="1">
      <c r="A2889" s="950"/>
      <c r="B2889" s="968">
        <v>5000011</v>
      </c>
      <c r="C2889" s="968">
        <v>0</v>
      </c>
      <c r="D2889" s="1647">
        <v>-1</v>
      </c>
      <c r="E2889" s="1570">
        <v>-1</v>
      </c>
      <c r="F2889" s="1570">
        <v>-1</v>
      </c>
      <c r="G2889" s="1551">
        <v>-1</v>
      </c>
      <c r="H2889" s="1571">
        <v>-1</v>
      </c>
      <c r="I2889" s="1552">
        <v>-1</v>
      </c>
      <c r="J2889" s="1552">
        <v>2</v>
      </c>
      <c r="K2889" s="1576">
        <v>0</v>
      </c>
      <c r="L2889" s="1576">
        <v>0</v>
      </c>
      <c r="M2889" s="1552">
        <v>0</v>
      </c>
      <c r="N2889" s="1552">
        <v>0</v>
      </c>
      <c r="O2889" s="1552">
        <v>0</v>
      </c>
      <c r="P2889" s="1552">
        <v>0</v>
      </c>
      <c r="Q2889" s="1605">
        <f>IF(AD2889=-1, 2, IF(C2889=0, 1, IF(AD2889=AD2888, "같음", "다름")))</f>
        <v>1</v>
      </c>
      <c r="R2889" s="1552">
        <v>-1</v>
      </c>
      <c r="S2889" s="1577" t="str">
        <f t="shared" si="425"/>
        <v>0</v>
      </c>
      <c r="T2889" s="1577"/>
      <c r="U2889" s="1577"/>
      <c r="V2889" s="1125" t="s">
        <v>33</v>
      </c>
      <c r="W2889" s="1506" t="s">
        <v>68262</v>
      </c>
      <c r="X2889" s="1032"/>
      <c r="Y2889" s="967"/>
      <c r="Z2889" s="1386">
        <v>45702</v>
      </c>
      <c r="AA2889" s="969"/>
      <c r="AB2889" s="1034"/>
      <c r="AC2889" s="1033"/>
      <c r="AD2889" s="1103"/>
      <c r="AE2889" s="1102"/>
      <c r="AF2889" s="971" t="s">
        <v>8948</v>
      </c>
      <c r="AG2889" s="1385" t="s">
        <v>7880</v>
      </c>
      <c r="AH2889" s="1385" t="s">
        <v>5080</v>
      </c>
      <c r="AI2889" s="1385" t="s">
        <v>5081</v>
      </c>
      <c r="AJ2889" s="972"/>
      <c r="AK2889" s="972" t="s">
        <v>70815</v>
      </c>
      <c r="AL2889" s="1385" t="s">
        <v>70816</v>
      </c>
      <c r="AM2889" s="1385" t="s">
        <v>70817</v>
      </c>
      <c r="AN2889" s="1385" t="s">
        <v>70818</v>
      </c>
      <c r="AO2889" s="967"/>
      <c r="AP2889" s="967"/>
      <c r="AQ2889" s="967"/>
      <c r="AR2889" s="967"/>
      <c r="AS2889" s="967"/>
      <c r="AT2889" s="967"/>
      <c r="AU2889" s="967"/>
      <c r="AV2889" s="967"/>
      <c r="AW2889" s="967"/>
      <c r="AX2889" s="967"/>
      <c r="AY2889" s="967"/>
      <c r="AZ2889" s="967"/>
      <c r="BA2889" s="967"/>
    </row>
    <row r="2890" spans="1:53" s="970" customFormat="1" ht="19.5" thickBot="1">
      <c r="A2890" s="950"/>
      <c r="B2890" s="968">
        <f t="shared" ref="B2890:B2891" si="431">B2889</f>
        <v>5000011</v>
      </c>
      <c r="C2890" s="968">
        <f t="shared" ref="C2890:C2891" si="432">C2889+1</f>
        <v>1</v>
      </c>
      <c r="D2890" s="1647">
        <v>-1</v>
      </c>
      <c r="E2890" s="1570">
        <v>-1</v>
      </c>
      <c r="F2890" s="1570">
        <v>-1</v>
      </c>
      <c r="G2890" s="1551">
        <f>G2889</f>
        <v>-1</v>
      </c>
      <c r="H2890" s="1571">
        <v>-1</v>
      </c>
      <c r="I2890" s="1552">
        <v>-1</v>
      </c>
      <c r="J2890" s="1552">
        <f>J2889</f>
        <v>2</v>
      </c>
      <c r="K2890" s="1576">
        <v>3004</v>
      </c>
      <c r="L2890" s="1576">
        <v>-1</v>
      </c>
      <c r="M2890" s="1552">
        <f>M2889</f>
        <v>0</v>
      </c>
      <c r="N2890" s="1552">
        <v>-1</v>
      </c>
      <c r="O2890" s="1552">
        <v>-1</v>
      </c>
      <c r="P2890" s="1552">
        <v>0</v>
      </c>
      <c r="Q2890" s="1605">
        <v>1</v>
      </c>
      <c r="R2890" s="1552">
        <v>-1</v>
      </c>
      <c r="S2890" s="1577" t="str">
        <f t="shared" si="425"/>
        <v>0</v>
      </c>
      <c r="T2890" s="1577"/>
      <c r="U2890" s="1577"/>
      <c r="V2890" s="1125" t="s">
        <v>33</v>
      </c>
      <c r="W2890" s="1506" t="s">
        <v>68263</v>
      </c>
      <c r="X2890" s="1032"/>
      <c r="Y2890" s="967"/>
      <c r="Z2890" s="1386">
        <v>45702</v>
      </c>
      <c r="AA2890" s="969"/>
      <c r="AB2890" s="1034" t="s">
        <v>68222</v>
      </c>
      <c r="AC2890" s="1033"/>
      <c r="AD2890" s="1103"/>
      <c r="AE2890" s="1102"/>
      <c r="AF2890" s="971" t="s">
        <v>8948</v>
      </c>
      <c r="AG2890" s="1385" t="s">
        <v>7880</v>
      </c>
      <c r="AH2890" s="1385" t="s">
        <v>5080</v>
      </c>
      <c r="AI2890" s="1385" t="s">
        <v>5081</v>
      </c>
      <c r="AJ2890" s="972"/>
      <c r="AK2890" s="972" t="s">
        <v>70819</v>
      </c>
      <c r="AL2890" s="1385" t="s">
        <v>70820</v>
      </c>
      <c r="AM2890" s="1385" t="s">
        <v>70821</v>
      </c>
      <c r="AN2890" s="1385" t="s">
        <v>70822</v>
      </c>
      <c r="AO2890" s="967"/>
      <c r="AP2890" s="967"/>
      <c r="AQ2890" s="967"/>
      <c r="AR2890" s="967"/>
      <c r="AS2890" s="967"/>
      <c r="AT2890" s="967"/>
      <c r="AU2890" s="967"/>
      <c r="AV2890" s="967"/>
      <c r="AW2890" s="967"/>
      <c r="AX2890" s="967"/>
      <c r="AY2890" s="967"/>
      <c r="AZ2890" s="967"/>
      <c r="BA2890" s="967"/>
    </row>
    <row r="2891" spans="1:53" s="970" customFormat="1" ht="19.5" thickBot="1">
      <c r="A2891" s="950"/>
      <c r="B2891" s="968">
        <f t="shared" si="431"/>
        <v>5000011</v>
      </c>
      <c r="C2891" s="968">
        <f t="shared" si="432"/>
        <v>2</v>
      </c>
      <c r="D2891" s="1647">
        <v>-1</v>
      </c>
      <c r="E2891" s="1570">
        <v>-1</v>
      </c>
      <c r="F2891" s="1570">
        <v>-1</v>
      </c>
      <c r="G2891" s="1551">
        <f t="shared" ref="G2891" si="433">G2890</f>
        <v>-1</v>
      </c>
      <c r="H2891" s="1571">
        <v>-1</v>
      </c>
      <c r="I2891" s="1552">
        <v>-1</v>
      </c>
      <c r="J2891" s="1552">
        <f t="shared" ref="J2891" si="434">J2890</f>
        <v>2</v>
      </c>
      <c r="K2891" s="1576">
        <v>0</v>
      </c>
      <c r="L2891" s="1576">
        <v>-1</v>
      </c>
      <c r="M2891" s="1552">
        <f t="shared" ref="M2891" si="435">M2890</f>
        <v>0</v>
      </c>
      <c r="N2891" s="1552">
        <v>-1</v>
      </c>
      <c r="O2891" s="1552">
        <v>-1</v>
      </c>
      <c r="P2891" s="1552">
        <v>0</v>
      </c>
      <c r="Q2891" s="1605">
        <v>1</v>
      </c>
      <c r="R2891" s="1552">
        <v>-1</v>
      </c>
      <c r="S2891" s="1577" t="str">
        <f t="shared" si="425"/>
        <v>0</v>
      </c>
      <c r="T2891" s="1577"/>
      <c r="U2891" s="1577"/>
      <c r="V2891" s="1125" t="s">
        <v>33</v>
      </c>
      <c r="W2891" s="1506" t="s">
        <v>68264</v>
      </c>
      <c r="X2891" s="1032"/>
      <c r="Y2891" s="967"/>
      <c r="Z2891" s="1386">
        <v>45702</v>
      </c>
      <c r="AA2891" s="969"/>
      <c r="AB2891" s="1034" t="s">
        <v>68223</v>
      </c>
      <c r="AC2891" s="1033"/>
      <c r="AD2891" s="1103"/>
      <c r="AE2891" s="1102"/>
      <c r="AF2891" s="971" t="s">
        <v>8948</v>
      </c>
      <c r="AG2891" s="1385" t="s">
        <v>7880</v>
      </c>
      <c r="AH2891" s="1385" t="s">
        <v>5080</v>
      </c>
      <c r="AI2891" s="1385" t="s">
        <v>5081</v>
      </c>
      <c r="AJ2891" s="972"/>
      <c r="AK2891" s="972" t="s">
        <v>70823</v>
      </c>
      <c r="AL2891" s="1385" t="s">
        <v>70824</v>
      </c>
      <c r="AM2891" s="1385" t="s">
        <v>70825</v>
      </c>
      <c r="AN2891" s="1385" t="s">
        <v>70826</v>
      </c>
      <c r="AO2891" s="967"/>
      <c r="AP2891" s="967"/>
      <c r="AQ2891" s="967"/>
      <c r="AR2891" s="967"/>
      <c r="AS2891" s="967"/>
      <c r="AT2891" s="967"/>
      <c r="AU2891" s="967"/>
      <c r="AV2891" s="967"/>
      <c r="AW2891" s="967"/>
      <c r="AX2891" s="967"/>
      <c r="AY2891" s="967"/>
      <c r="AZ2891" s="967"/>
      <c r="BA2891" s="967"/>
    </row>
    <row r="2892" spans="1:53" s="970" customFormat="1" ht="19.5" thickBot="1">
      <c r="A2892" s="950"/>
      <c r="B2892" s="968">
        <v>5000012</v>
      </c>
      <c r="C2892" s="968">
        <v>0</v>
      </c>
      <c r="D2892" s="1647">
        <v>0</v>
      </c>
      <c r="E2892" s="1570">
        <v>-1</v>
      </c>
      <c r="F2892" s="1570">
        <v>-1</v>
      </c>
      <c r="G2892" s="1551">
        <v>2002</v>
      </c>
      <c r="H2892" s="1571">
        <v>518</v>
      </c>
      <c r="I2892" s="1552">
        <v>-1</v>
      </c>
      <c r="J2892" s="1552">
        <v>2</v>
      </c>
      <c r="K2892" s="1576">
        <v>0</v>
      </c>
      <c r="L2892" s="1576">
        <v>0</v>
      </c>
      <c r="M2892" s="1552">
        <v>0</v>
      </c>
      <c r="N2892" s="1552">
        <v>0</v>
      </c>
      <c r="O2892" s="1552">
        <v>0</v>
      </c>
      <c r="P2892" s="1552">
        <v>0</v>
      </c>
      <c r="Q2892" s="1605">
        <f>IF(AD2892=-1, 2, IF(C2892=0, 1, IF(AD2892=AD2891, "같음", "다름")))</f>
        <v>1</v>
      </c>
      <c r="R2892" s="1552">
        <v>-1</v>
      </c>
      <c r="S2892" s="1577" t="str">
        <f t="shared" si="425"/>
        <v>0</v>
      </c>
      <c r="T2892" s="1577"/>
      <c r="U2892" s="1577"/>
      <c r="V2892" s="1125" t="s">
        <v>33</v>
      </c>
      <c r="W2892" s="1506" t="s">
        <v>68265</v>
      </c>
      <c r="X2892" s="1032"/>
      <c r="Y2892" s="967"/>
      <c r="Z2892" s="1386">
        <v>45702</v>
      </c>
      <c r="AA2892" s="969"/>
      <c r="AB2892" s="1034"/>
      <c r="AC2892" s="1033"/>
      <c r="AD2892" s="1103"/>
      <c r="AE2892" s="1102"/>
      <c r="AF2892" s="971" t="s">
        <v>8948</v>
      </c>
      <c r="AG2892" s="1385" t="s">
        <v>7880</v>
      </c>
      <c r="AH2892" s="1385" t="s">
        <v>5080</v>
      </c>
      <c r="AI2892" s="1385" t="s">
        <v>5081</v>
      </c>
      <c r="AJ2892" s="972"/>
      <c r="AK2892" s="972" t="s">
        <v>70827</v>
      </c>
      <c r="AL2892" s="1385" t="s">
        <v>70828</v>
      </c>
      <c r="AM2892" s="1385" t="s">
        <v>70829</v>
      </c>
      <c r="AN2892" s="1385" t="s">
        <v>70830</v>
      </c>
      <c r="AO2892" s="967"/>
      <c r="AP2892" s="967"/>
      <c r="AQ2892" s="967"/>
      <c r="AR2892" s="967"/>
      <c r="AS2892" s="967"/>
      <c r="AT2892" s="967"/>
      <c r="AU2892" s="967"/>
      <c r="AV2892" s="967"/>
      <c r="AW2892" s="967"/>
      <c r="AX2892" s="967"/>
      <c r="AY2892" s="967"/>
      <c r="AZ2892" s="967"/>
      <c r="BA2892" s="967"/>
    </row>
    <row r="2893" spans="1:53" s="970" customFormat="1" ht="19.5" thickBot="1">
      <c r="A2893" s="950"/>
      <c r="B2893" s="968">
        <f t="shared" ref="B2893:B2896" si="436">B2892</f>
        <v>5000012</v>
      </c>
      <c r="C2893" s="968">
        <f t="shared" ref="C2893:C2896" si="437">C2892+1</f>
        <v>1</v>
      </c>
      <c r="D2893" s="1647">
        <v>-1</v>
      </c>
      <c r="E2893" s="1570">
        <v>-1</v>
      </c>
      <c r="F2893" s="1570">
        <v>-1</v>
      </c>
      <c r="G2893" s="1551">
        <f>G2892</f>
        <v>2002</v>
      </c>
      <c r="H2893" s="1571">
        <v>-1</v>
      </c>
      <c r="I2893" s="1552">
        <v>-1</v>
      </c>
      <c r="J2893" s="1552">
        <f>J2892</f>
        <v>2</v>
      </c>
      <c r="K2893" s="1576">
        <v>-1</v>
      </c>
      <c r="L2893" s="1576">
        <v>-1</v>
      </c>
      <c r="M2893" s="1552">
        <f>M2892</f>
        <v>0</v>
      </c>
      <c r="N2893" s="1552">
        <v>-1</v>
      </c>
      <c r="O2893" s="1552">
        <v>-1</v>
      </c>
      <c r="P2893" s="1552">
        <v>0</v>
      </c>
      <c r="Q2893" s="1605">
        <v>0</v>
      </c>
      <c r="R2893" s="1552">
        <v>-1</v>
      </c>
      <c r="S2893" s="1577" t="str">
        <f t="shared" si="425"/>
        <v>1</v>
      </c>
      <c r="T2893" s="1577"/>
      <c r="U2893" s="1577"/>
      <c r="V2893" s="1125" t="s">
        <v>1105</v>
      </c>
      <c r="W2893" s="1506" t="s">
        <v>72674</v>
      </c>
      <c r="X2893" s="1032"/>
      <c r="Y2893" s="967"/>
      <c r="Z2893" s="1386">
        <v>45702</v>
      </c>
      <c r="AA2893" s="969"/>
      <c r="AB2893" s="1034"/>
      <c r="AC2893" s="1033"/>
      <c r="AD2893" s="1103"/>
      <c r="AE2893" s="1102"/>
      <c r="AF2893" s="971" t="s">
        <v>1105</v>
      </c>
      <c r="AG2893" s="1385" t="s">
        <v>1105</v>
      </c>
      <c r="AH2893" s="1385" t="s">
        <v>1105</v>
      </c>
      <c r="AI2893" s="1385" t="s">
        <v>1105</v>
      </c>
      <c r="AJ2893" s="972"/>
      <c r="AK2893" s="972" t="s">
        <v>73008</v>
      </c>
      <c r="AL2893" s="1385" t="s">
        <v>70831</v>
      </c>
      <c r="AM2893" s="1385" t="s">
        <v>73009</v>
      </c>
      <c r="AN2893" s="1385" t="s">
        <v>73010</v>
      </c>
      <c r="AO2893" s="967"/>
      <c r="AP2893" s="967"/>
      <c r="AQ2893" s="967"/>
      <c r="AR2893" s="967"/>
      <c r="AS2893" s="967"/>
      <c r="AT2893" s="967"/>
      <c r="AU2893" s="967"/>
      <c r="AV2893" s="967"/>
      <c r="AW2893" s="967"/>
      <c r="AX2893" s="967"/>
      <c r="AY2893" s="967"/>
      <c r="AZ2893" s="967"/>
      <c r="BA2893" s="967"/>
    </row>
    <row r="2894" spans="1:53" s="970" customFormat="1" ht="19.5" thickBot="1">
      <c r="A2894" s="950"/>
      <c r="B2894" s="968">
        <f t="shared" si="436"/>
        <v>5000012</v>
      </c>
      <c r="C2894" s="968">
        <f t="shared" si="437"/>
        <v>2</v>
      </c>
      <c r="D2894" s="1647">
        <v>-1</v>
      </c>
      <c r="E2894" s="1570">
        <v>-1</v>
      </c>
      <c r="F2894" s="1570">
        <v>-1</v>
      </c>
      <c r="G2894" s="1551">
        <f t="shared" ref="G2894:G2896" si="438">G2893</f>
        <v>2002</v>
      </c>
      <c r="H2894" s="1571">
        <v>-1</v>
      </c>
      <c r="I2894" s="1552">
        <v>-1</v>
      </c>
      <c r="J2894" s="1552">
        <f t="shared" ref="J2894:J2896" si="439">J2893</f>
        <v>2</v>
      </c>
      <c r="K2894" s="1576">
        <v>-1</v>
      </c>
      <c r="L2894" s="1576">
        <v>-1</v>
      </c>
      <c r="M2894" s="1552">
        <f t="shared" ref="M2894:M2896" si="440">M2893</f>
        <v>0</v>
      </c>
      <c r="N2894" s="1552">
        <v>-1</v>
      </c>
      <c r="O2894" s="1552">
        <v>-1</v>
      </c>
      <c r="P2894" s="1552">
        <v>0</v>
      </c>
      <c r="Q2894" s="1605">
        <v>1</v>
      </c>
      <c r="R2894" s="1552">
        <v>-1</v>
      </c>
      <c r="S2894" s="1577" t="str">
        <f t="shared" si="425"/>
        <v>0</v>
      </c>
      <c r="T2894" s="1577"/>
      <c r="U2894" s="1577"/>
      <c r="V2894" s="1125" t="s">
        <v>33</v>
      </c>
      <c r="W2894" s="1506" t="s">
        <v>68266</v>
      </c>
      <c r="X2894" s="1032"/>
      <c r="Y2894" s="967"/>
      <c r="Z2894" s="1386">
        <v>45702</v>
      </c>
      <c r="AA2894" s="969"/>
      <c r="AB2894" s="1034"/>
      <c r="AC2894" s="1033"/>
      <c r="AD2894" s="1103"/>
      <c r="AE2894" s="1102"/>
      <c r="AF2894" s="971" t="s">
        <v>8948</v>
      </c>
      <c r="AG2894" s="1385" t="s">
        <v>7880</v>
      </c>
      <c r="AH2894" s="1385" t="s">
        <v>5080</v>
      </c>
      <c r="AI2894" s="1385" t="s">
        <v>5081</v>
      </c>
      <c r="AJ2894" s="972"/>
      <c r="AK2894" s="972" t="s">
        <v>70832</v>
      </c>
      <c r="AL2894" s="1385" t="s">
        <v>70833</v>
      </c>
      <c r="AM2894" s="1385" t="s">
        <v>70834</v>
      </c>
      <c r="AN2894" s="1385" t="s">
        <v>70835</v>
      </c>
      <c r="AO2894" s="967"/>
      <c r="AP2894" s="967"/>
      <c r="AQ2894" s="967"/>
      <c r="AR2894" s="967"/>
      <c r="AS2894" s="967"/>
      <c r="AT2894" s="967"/>
      <c r="AU2894" s="967"/>
      <c r="AV2894" s="967"/>
      <c r="AW2894" s="967"/>
      <c r="AX2894" s="967"/>
      <c r="AY2894" s="967"/>
      <c r="AZ2894" s="967"/>
      <c r="BA2894" s="967"/>
    </row>
    <row r="2895" spans="1:53" s="970" customFormat="1" ht="19.5" thickBot="1">
      <c r="A2895" s="950"/>
      <c r="B2895" s="968">
        <f t="shared" si="436"/>
        <v>5000012</v>
      </c>
      <c r="C2895" s="968">
        <f t="shared" si="437"/>
        <v>3</v>
      </c>
      <c r="D2895" s="1647">
        <v>-1</v>
      </c>
      <c r="E2895" s="1570">
        <v>-1</v>
      </c>
      <c r="F2895" s="1570">
        <v>-1</v>
      </c>
      <c r="G2895" s="1551">
        <f t="shared" si="438"/>
        <v>2002</v>
      </c>
      <c r="H2895" s="1571">
        <v>-1</v>
      </c>
      <c r="I2895" s="1552">
        <v>-1</v>
      </c>
      <c r="J2895" s="1552">
        <f t="shared" si="439"/>
        <v>2</v>
      </c>
      <c r="K2895" s="1576">
        <v>-1</v>
      </c>
      <c r="L2895" s="1576">
        <v>-1</v>
      </c>
      <c r="M2895" s="1552">
        <f t="shared" si="440"/>
        <v>0</v>
      </c>
      <c r="N2895" s="1552">
        <v>2013</v>
      </c>
      <c r="O2895" s="1552">
        <v>2013</v>
      </c>
      <c r="P2895" s="1552">
        <v>0</v>
      </c>
      <c r="Q2895" s="1605">
        <v>0</v>
      </c>
      <c r="R2895" s="1552">
        <v>-1</v>
      </c>
      <c r="S2895" s="1577" t="str">
        <f t="shared" si="425"/>
        <v>1</v>
      </c>
      <c r="T2895" s="1577"/>
      <c r="U2895" s="1577"/>
      <c r="V2895" s="1125" t="s">
        <v>1105</v>
      </c>
      <c r="W2895" s="1506" t="s">
        <v>72675</v>
      </c>
      <c r="X2895" s="1032"/>
      <c r="Y2895" s="967"/>
      <c r="Z2895" s="1386">
        <v>45702</v>
      </c>
      <c r="AA2895" s="969"/>
      <c r="AB2895" s="1034" t="s">
        <v>68212</v>
      </c>
      <c r="AC2895" s="1033"/>
      <c r="AD2895" s="1103"/>
      <c r="AE2895" s="1102"/>
      <c r="AF2895" s="971" t="s">
        <v>1105</v>
      </c>
      <c r="AG2895" s="1385" t="s">
        <v>1105</v>
      </c>
      <c r="AH2895" s="1385" t="s">
        <v>1105</v>
      </c>
      <c r="AI2895" s="1385" t="s">
        <v>1105</v>
      </c>
      <c r="AJ2895" s="972"/>
      <c r="AK2895" s="972" t="s">
        <v>73011</v>
      </c>
      <c r="AL2895" s="1385" t="s">
        <v>73012</v>
      </c>
      <c r="AM2895" s="1385" t="s">
        <v>73013</v>
      </c>
      <c r="AN2895" s="1385" t="s">
        <v>73014</v>
      </c>
      <c r="AO2895" s="967"/>
      <c r="AP2895" s="967"/>
      <c r="AQ2895" s="967"/>
      <c r="AR2895" s="967"/>
      <c r="AS2895" s="967"/>
      <c r="AT2895" s="967"/>
      <c r="AU2895" s="967"/>
      <c r="AV2895" s="967"/>
      <c r="AW2895" s="967"/>
      <c r="AX2895" s="967"/>
      <c r="AY2895" s="967"/>
      <c r="AZ2895" s="967"/>
      <c r="BA2895" s="967"/>
    </row>
    <row r="2896" spans="1:53" s="970" customFormat="1" ht="19.5" thickBot="1">
      <c r="A2896" s="950"/>
      <c r="B2896" s="968">
        <f t="shared" si="436"/>
        <v>5000012</v>
      </c>
      <c r="C2896" s="968">
        <f t="shared" si="437"/>
        <v>4</v>
      </c>
      <c r="D2896" s="1647">
        <v>-1</v>
      </c>
      <c r="E2896" s="1570">
        <v>-1</v>
      </c>
      <c r="F2896" s="1570">
        <v>-1</v>
      </c>
      <c r="G2896" s="1551">
        <f t="shared" si="438"/>
        <v>2002</v>
      </c>
      <c r="H2896" s="1571">
        <v>-1</v>
      </c>
      <c r="I2896" s="1552">
        <v>-1</v>
      </c>
      <c r="J2896" s="1552">
        <f t="shared" si="439"/>
        <v>2</v>
      </c>
      <c r="K2896" s="1576">
        <v>3002</v>
      </c>
      <c r="L2896" s="1576">
        <v>3002</v>
      </c>
      <c r="M2896" s="1552">
        <f t="shared" si="440"/>
        <v>0</v>
      </c>
      <c r="N2896" s="1552">
        <v>-1</v>
      </c>
      <c r="O2896" s="1552">
        <v>0</v>
      </c>
      <c r="P2896" s="1552">
        <v>0</v>
      </c>
      <c r="Q2896" s="1605">
        <v>1</v>
      </c>
      <c r="R2896" s="1552">
        <v>-1</v>
      </c>
      <c r="S2896" s="1577" t="str">
        <f t="shared" si="425"/>
        <v>0</v>
      </c>
      <c r="T2896" s="1577"/>
      <c r="U2896" s="1577"/>
      <c r="V2896" s="1125" t="s">
        <v>33</v>
      </c>
      <c r="W2896" s="1506" t="s">
        <v>68267</v>
      </c>
      <c r="X2896" s="1032"/>
      <c r="Y2896" s="967"/>
      <c r="Z2896" s="1386">
        <v>45702</v>
      </c>
      <c r="AA2896" s="969"/>
      <c r="AB2896" s="1034" t="s">
        <v>68268</v>
      </c>
      <c r="AC2896" s="1033"/>
      <c r="AD2896" s="1103"/>
      <c r="AE2896" s="1102"/>
      <c r="AF2896" s="971" t="s">
        <v>8948</v>
      </c>
      <c r="AG2896" s="1385" t="s">
        <v>7880</v>
      </c>
      <c r="AH2896" s="1385" t="s">
        <v>5080</v>
      </c>
      <c r="AI2896" s="1385" t="s">
        <v>5081</v>
      </c>
      <c r="AJ2896" s="972"/>
      <c r="AK2896" s="972" t="s">
        <v>70836</v>
      </c>
      <c r="AL2896" s="1385" t="s">
        <v>70837</v>
      </c>
      <c r="AM2896" s="1385" t="s">
        <v>70838</v>
      </c>
      <c r="AN2896" s="1385" t="s">
        <v>70839</v>
      </c>
      <c r="AO2896" s="967"/>
      <c r="AP2896" s="967"/>
      <c r="AQ2896" s="967"/>
      <c r="AR2896" s="967"/>
      <c r="AS2896" s="967"/>
      <c r="AT2896" s="967"/>
      <c r="AU2896" s="967"/>
      <c r="AV2896" s="967"/>
      <c r="AW2896" s="967"/>
      <c r="AX2896" s="967"/>
      <c r="AY2896" s="967"/>
      <c r="AZ2896" s="967"/>
      <c r="BA2896" s="967"/>
    </row>
    <row r="2897" spans="1:53" s="970" customFormat="1" ht="19.5" thickBot="1">
      <c r="A2897" s="950"/>
      <c r="B2897" s="968">
        <v>5000013</v>
      </c>
      <c r="C2897" s="968">
        <v>0</v>
      </c>
      <c r="D2897" s="1647">
        <v>-1</v>
      </c>
      <c r="E2897" s="1570">
        <v>-1</v>
      </c>
      <c r="F2897" s="1570">
        <v>-1</v>
      </c>
      <c r="G2897" s="1551">
        <v>0</v>
      </c>
      <c r="H2897" s="1571">
        <v>100</v>
      </c>
      <c r="I2897" s="1552">
        <v>-1</v>
      </c>
      <c r="J2897" s="1552">
        <v>6</v>
      </c>
      <c r="K2897" s="1576">
        <v>1004</v>
      </c>
      <c r="L2897" s="1576">
        <v>1004</v>
      </c>
      <c r="M2897" s="1552">
        <v>-1</v>
      </c>
      <c r="N2897" s="1552">
        <v>0</v>
      </c>
      <c r="O2897" s="1552">
        <v>0</v>
      </c>
      <c r="P2897" s="1552">
        <v>0</v>
      </c>
      <c r="Q2897" s="1605">
        <f>IF(AD2897=-1, 2, IF(C2897=0, 1, IF(AD2897=AD2896, "같음", "다름")))</f>
        <v>1</v>
      </c>
      <c r="R2897" s="1552">
        <v>-1</v>
      </c>
      <c r="S2897" s="1577" t="str">
        <f t="shared" si="425"/>
        <v>0</v>
      </c>
      <c r="T2897" s="1577"/>
      <c r="U2897" s="1577"/>
      <c r="V2897" s="1125" t="s">
        <v>25</v>
      </c>
      <c r="W2897" s="1506" t="s">
        <v>68269</v>
      </c>
      <c r="X2897" s="1032"/>
      <c r="Y2897" s="967"/>
      <c r="Z2897" s="1386">
        <v>45702</v>
      </c>
      <c r="AA2897" s="969"/>
      <c r="AB2897" s="1034" t="s">
        <v>68270</v>
      </c>
      <c r="AC2897" s="1033"/>
      <c r="AD2897" s="1103"/>
      <c r="AE2897" s="1102"/>
      <c r="AF2897" s="971" t="s">
        <v>4495</v>
      </c>
      <c r="AG2897" s="1385" t="s">
        <v>1106</v>
      </c>
      <c r="AH2897" s="1385" t="s">
        <v>5069</v>
      </c>
      <c r="AI2897" s="1385" t="s">
        <v>5069</v>
      </c>
      <c r="AJ2897" s="972"/>
      <c r="AK2897" s="972" t="s">
        <v>70840</v>
      </c>
      <c r="AL2897" s="1385" t="s">
        <v>70841</v>
      </c>
      <c r="AM2897" s="1385" t="s">
        <v>70842</v>
      </c>
      <c r="AN2897" s="1385" t="s">
        <v>70842</v>
      </c>
      <c r="AO2897" s="967"/>
      <c r="AP2897" s="967"/>
      <c r="AQ2897" s="967"/>
      <c r="AR2897" s="967"/>
      <c r="AS2897" s="967"/>
      <c r="AT2897" s="967"/>
      <c r="AU2897" s="967"/>
      <c r="AV2897" s="967"/>
      <c r="AW2897" s="967"/>
      <c r="AX2897" s="967"/>
      <c r="AY2897" s="967"/>
      <c r="AZ2897" s="967"/>
      <c r="BA2897" s="967"/>
    </row>
    <row r="2898" spans="1:53" s="970" customFormat="1" ht="19.5" thickBot="1">
      <c r="A2898" s="950"/>
      <c r="B2898" s="968">
        <f t="shared" ref="B2898:B2902" si="441">B2897</f>
        <v>5000013</v>
      </c>
      <c r="C2898" s="968">
        <f t="shared" ref="C2898:C2902" si="442">C2897+1</f>
        <v>1</v>
      </c>
      <c r="D2898" s="1647">
        <v>-1</v>
      </c>
      <c r="E2898" s="1570">
        <v>-1</v>
      </c>
      <c r="F2898" s="1570">
        <v>-1</v>
      </c>
      <c r="G2898" s="1551">
        <f>G2897</f>
        <v>0</v>
      </c>
      <c r="H2898" s="1571">
        <v>-1</v>
      </c>
      <c r="I2898" s="1552">
        <v>-1</v>
      </c>
      <c r="J2898" s="1552">
        <f t="shared" ref="J2898:J2900" si="443">J2897</f>
        <v>6</v>
      </c>
      <c r="K2898" s="1576">
        <v>0</v>
      </c>
      <c r="L2898" s="1576">
        <v>0</v>
      </c>
      <c r="M2898" s="1552">
        <v>0</v>
      </c>
      <c r="N2898" s="1552">
        <v>2018</v>
      </c>
      <c r="O2898" s="1552">
        <v>2018</v>
      </c>
      <c r="P2898" s="1552">
        <v>0</v>
      </c>
      <c r="Q2898" s="1605">
        <v>0</v>
      </c>
      <c r="R2898" s="1552">
        <v>-1</v>
      </c>
      <c r="S2898" s="1577" t="str">
        <f t="shared" si="425"/>
        <v>1</v>
      </c>
      <c r="T2898" s="1577"/>
      <c r="U2898" s="1577"/>
      <c r="V2898" s="1125" t="s">
        <v>1105</v>
      </c>
      <c r="W2898" s="1506" t="s">
        <v>72676</v>
      </c>
      <c r="X2898" s="1032"/>
      <c r="Y2898" s="967"/>
      <c r="Z2898" s="1386">
        <v>45702</v>
      </c>
      <c r="AA2898" s="969"/>
      <c r="AB2898" s="1034" t="s">
        <v>53590</v>
      </c>
      <c r="AC2898" s="1033"/>
      <c r="AD2898" s="1103"/>
      <c r="AE2898" s="1102"/>
      <c r="AF2898" s="971" t="s">
        <v>1105</v>
      </c>
      <c r="AG2898" s="1385" t="s">
        <v>1105</v>
      </c>
      <c r="AH2898" s="1385" t="s">
        <v>1105</v>
      </c>
      <c r="AI2898" s="1385" t="s">
        <v>1105</v>
      </c>
      <c r="AJ2898" s="972"/>
      <c r="AK2898" s="972" t="s">
        <v>73015</v>
      </c>
      <c r="AL2898" s="1385" t="s">
        <v>73016</v>
      </c>
      <c r="AM2898" s="1385" t="s">
        <v>73017</v>
      </c>
      <c r="AN2898" s="1385" t="s">
        <v>73018</v>
      </c>
      <c r="AO2898" s="967"/>
      <c r="AP2898" s="967"/>
      <c r="AQ2898" s="967"/>
      <c r="AR2898" s="967"/>
      <c r="AS2898" s="967"/>
      <c r="AT2898" s="967"/>
      <c r="AU2898" s="967"/>
      <c r="AV2898" s="967"/>
      <c r="AW2898" s="967"/>
      <c r="AX2898" s="967"/>
      <c r="AY2898" s="967"/>
      <c r="AZ2898" s="967"/>
      <c r="BA2898" s="967"/>
    </row>
    <row r="2899" spans="1:53" s="970" customFormat="1" ht="19.5" thickBot="1">
      <c r="A2899" s="950"/>
      <c r="B2899" s="968">
        <f t="shared" si="441"/>
        <v>5000013</v>
      </c>
      <c r="C2899" s="968">
        <f t="shared" si="442"/>
        <v>2</v>
      </c>
      <c r="D2899" s="1647">
        <v>-1</v>
      </c>
      <c r="E2899" s="1570">
        <v>-1</v>
      </c>
      <c r="F2899" s="1570">
        <v>-1</v>
      </c>
      <c r="G2899" s="1551">
        <f t="shared" ref="G2899:G2902" si="444">G2898</f>
        <v>0</v>
      </c>
      <c r="H2899" s="1571">
        <v>-1</v>
      </c>
      <c r="I2899" s="1552">
        <v>-1</v>
      </c>
      <c r="J2899" s="1552">
        <f t="shared" si="443"/>
        <v>6</v>
      </c>
      <c r="K2899" s="1576">
        <v>-1</v>
      </c>
      <c r="L2899" s="1576">
        <v>-1</v>
      </c>
      <c r="M2899" s="1552">
        <f t="shared" ref="M2899:M2901" si="445">M2898</f>
        <v>0</v>
      </c>
      <c r="N2899" s="1552">
        <v>-1</v>
      </c>
      <c r="O2899" s="1552">
        <v>0</v>
      </c>
      <c r="P2899" s="1552">
        <v>0</v>
      </c>
      <c r="Q2899" s="1605">
        <v>1</v>
      </c>
      <c r="R2899" s="1552">
        <v>-1</v>
      </c>
      <c r="S2899" s="1577" t="str">
        <f t="shared" si="425"/>
        <v>0</v>
      </c>
      <c r="T2899" s="1577"/>
      <c r="U2899" s="1577"/>
      <c r="V2899" s="1125" t="s">
        <v>25</v>
      </c>
      <c r="W2899" s="1506" t="s">
        <v>68271</v>
      </c>
      <c r="X2899" s="1032"/>
      <c r="Y2899" s="967"/>
      <c r="Z2899" s="1386">
        <v>45702</v>
      </c>
      <c r="AA2899" s="969"/>
      <c r="AB2899" s="1034" t="s">
        <v>68270</v>
      </c>
      <c r="AC2899" s="1033"/>
      <c r="AD2899" s="1103"/>
      <c r="AE2899" s="1102"/>
      <c r="AF2899" s="971" t="s">
        <v>4495</v>
      </c>
      <c r="AG2899" s="1385" t="s">
        <v>1106</v>
      </c>
      <c r="AH2899" s="1385" t="s">
        <v>5069</v>
      </c>
      <c r="AI2899" s="1385" t="s">
        <v>5069</v>
      </c>
      <c r="AJ2899" s="972"/>
      <c r="AK2899" s="972" t="s">
        <v>70843</v>
      </c>
      <c r="AL2899" s="1385" t="s">
        <v>70844</v>
      </c>
      <c r="AM2899" s="1385" t="s">
        <v>70845</v>
      </c>
      <c r="AN2899" s="1385" t="s">
        <v>70846</v>
      </c>
      <c r="AO2899" s="967"/>
      <c r="AP2899" s="967"/>
      <c r="AQ2899" s="967"/>
      <c r="AR2899" s="967"/>
      <c r="AS2899" s="967"/>
      <c r="AT2899" s="967"/>
      <c r="AU2899" s="967"/>
      <c r="AV2899" s="967"/>
      <c r="AW2899" s="967"/>
      <c r="AX2899" s="967"/>
      <c r="AY2899" s="967"/>
      <c r="AZ2899" s="967"/>
      <c r="BA2899" s="967"/>
    </row>
    <row r="2900" spans="1:53" s="970" customFormat="1" ht="19.5" thickBot="1">
      <c r="A2900" s="950"/>
      <c r="B2900" s="968">
        <f t="shared" si="441"/>
        <v>5000013</v>
      </c>
      <c r="C2900" s="968">
        <f t="shared" si="442"/>
        <v>3</v>
      </c>
      <c r="D2900" s="1647">
        <v>-1</v>
      </c>
      <c r="E2900" s="1570">
        <v>-1</v>
      </c>
      <c r="F2900" s="1570">
        <v>-1</v>
      </c>
      <c r="G2900" s="1551">
        <f t="shared" si="444"/>
        <v>0</v>
      </c>
      <c r="H2900" s="1571">
        <v>-1</v>
      </c>
      <c r="I2900" s="1552">
        <v>-1</v>
      </c>
      <c r="J2900" s="1552">
        <f t="shared" si="443"/>
        <v>6</v>
      </c>
      <c r="K2900" s="1576">
        <v>-1</v>
      </c>
      <c r="L2900" s="1576">
        <v>-1</v>
      </c>
      <c r="M2900" s="1552">
        <v>7</v>
      </c>
      <c r="N2900" s="1552">
        <v>0</v>
      </c>
      <c r="O2900" s="1552">
        <v>-1</v>
      </c>
      <c r="P2900" s="1552">
        <v>0</v>
      </c>
      <c r="Q2900" s="1605">
        <v>0</v>
      </c>
      <c r="R2900" s="1552">
        <v>-1</v>
      </c>
      <c r="S2900" s="1577" t="str">
        <f t="shared" si="425"/>
        <v>1</v>
      </c>
      <c r="T2900" s="1577"/>
      <c r="U2900" s="1577"/>
      <c r="V2900" s="1125" t="s">
        <v>39</v>
      </c>
      <c r="W2900" s="1506" t="s">
        <v>68272</v>
      </c>
      <c r="X2900" s="1032"/>
      <c r="Y2900" s="967"/>
      <c r="Z2900" s="1386">
        <v>45702</v>
      </c>
      <c r="AA2900" s="969"/>
      <c r="AB2900" s="1034" t="s">
        <v>68223</v>
      </c>
      <c r="AC2900" s="1033"/>
      <c r="AD2900" s="1103"/>
      <c r="AE2900" s="1102"/>
      <c r="AF2900" s="971" t="s">
        <v>4496</v>
      </c>
      <c r="AG2900" s="1385" t="s">
        <v>4499</v>
      </c>
      <c r="AH2900" s="1385" t="s">
        <v>5070</v>
      </c>
      <c r="AI2900" s="1385" t="s">
        <v>5071</v>
      </c>
      <c r="AJ2900" s="972"/>
      <c r="AK2900" s="972" t="s">
        <v>70847</v>
      </c>
      <c r="AL2900" s="1385" t="s">
        <v>70848</v>
      </c>
      <c r="AM2900" s="1385" t="s">
        <v>70849</v>
      </c>
      <c r="AN2900" s="1385" t="s">
        <v>70850</v>
      </c>
      <c r="AO2900" s="967"/>
      <c r="AP2900" s="967"/>
      <c r="AQ2900" s="967"/>
      <c r="AR2900" s="967"/>
      <c r="AS2900" s="967"/>
      <c r="AT2900" s="967"/>
      <c r="AU2900" s="967"/>
      <c r="AV2900" s="967"/>
      <c r="AW2900" s="967"/>
      <c r="AX2900" s="967"/>
      <c r="AY2900" s="967"/>
      <c r="AZ2900" s="967"/>
      <c r="BA2900" s="967"/>
    </row>
    <row r="2901" spans="1:53" s="970" customFormat="1" ht="19.5" thickBot="1">
      <c r="A2901" s="950"/>
      <c r="B2901" s="968">
        <f t="shared" si="441"/>
        <v>5000013</v>
      </c>
      <c r="C2901" s="968">
        <f t="shared" si="442"/>
        <v>4</v>
      </c>
      <c r="D2901" s="1647">
        <v>-1</v>
      </c>
      <c r="E2901" s="1570">
        <v>-1</v>
      </c>
      <c r="F2901" s="1570">
        <v>-1</v>
      </c>
      <c r="G2901" s="1551">
        <f t="shared" si="444"/>
        <v>0</v>
      </c>
      <c r="H2901" s="1571">
        <v>-1</v>
      </c>
      <c r="I2901" s="1552">
        <v>-1</v>
      </c>
      <c r="J2901" s="1552">
        <v>8</v>
      </c>
      <c r="K2901" s="1576">
        <v>-1</v>
      </c>
      <c r="L2901" s="1576">
        <v>-1</v>
      </c>
      <c r="M2901" s="1552">
        <f t="shared" si="445"/>
        <v>7</v>
      </c>
      <c r="N2901" s="1552">
        <v>-1</v>
      </c>
      <c r="O2901" s="1552">
        <v>-1</v>
      </c>
      <c r="P2901" s="1552">
        <v>0</v>
      </c>
      <c r="Q2901" s="1605">
        <v>1</v>
      </c>
      <c r="R2901" s="1552">
        <v>-1</v>
      </c>
      <c r="S2901" s="1577" t="str">
        <f t="shared" si="425"/>
        <v>0</v>
      </c>
      <c r="T2901" s="1577"/>
      <c r="U2901" s="1577"/>
      <c r="V2901" s="1125" t="s">
        <v>49</v>
      </c>
      <c r="W2901" s="1506" t="s">
        <v>72677</v>
      </c>
      <c r="X2901" s="1032"/>
      <c r="Y2901" s="967"/>
      <c r="Z2901" s="1386">
        <v>45702</v>
      </c>
      <c r="AA2901" s="969"/>
      <c r="AB2901" s="1034"/>
      <c r="AC2901" s="1033"/>
      <c r="AD2901" s="1103"/>
      <c r="AE2901" s="1102"/>
      <c r="AF2901" s="971" t="s">
        <v>4515</v>
      </c>
      <c r="AG2901" s="1385" t="s">
        <v>7883</v>
      </c>
      <c r="AH2901" s="1385" t="s">
        <v>5101</v>
      </c>
      <c r="AI2901" s="1385" t="s">
        <v>5101</v>
      </c>
      <c r="AJ2901" s="972"/>
      <c r="AK2901" s="972" t="s">
        <v>73019</v>
      </c>
      <c r="AL2901" s="1385" t="s">
        <v>73020</v>
      </c>
      <c r="AM2901" s="1385" t="s">
        <v>73021</v>
      </c>
      <c r="AN2901" s="1385" t="s">
        <v>73022</v>
      </c>
      <c r="AO2901" s="967"/>
      <c r="AP2901" s="967"/>
      <c r="AQ2901" s="967"/>
      <c r="AR2901" s="967"/>
      <c r="AS2901" s="967"/>
      <c r="AT2901" s="967"/>
      <c r="AU2901" s="967"/>
      <c r="AV2901" s="967"/>
      <c r="AW2901" s="967"/>
      <c r="AX2901" s="967"/>
      <c r="AY2901" s="967"/>
      <c r="AZ2901" s="967"/>
      <c r="BA2901" s="967"/>
    </row>
    <row r="2902" spans="1:53" s="970" customFormat="1" ht="19.5" thickBot="1">
      <c r="A2902" s="950"/>
      <c r="B2902" s="968">
        <f t="shared" si="441"/>
        <v>5000013</v>
      </c>
      <c r="C2902" s="968">
        <f t="shared" si="442"/>
        <v>5</v>
      </c>
      <c r="D2902" s="1647">
        <v>-1</v>
      </c>
      <c r="E2902" s="1570">
        <v>-1</v>
      </c>
      <c r="F2902" s="1570">
        <v>-1</v>
      </c>
      <c r="G2902" s="1551">
        <f t="shared" si="444"/>
        <v>0</v>
      </c>
      <c r="H2902" s="1571">
        <v>-1</v>
      </c>
      <c r="I2902" s="1552">
        <v>-1</v>
      </c>
      <c r="J2902" s="1552">
        <f t="shared" ref="J2902" si="446">J2901</f>
        <v>8</v>
      </c>
      <c r="K2902" s="1576">
        <v>-1</v>
      </c>
      <c r="L2902" s="1576">
        <v>-1</v>
      </c>
      <c r="M2902" s="1552">
        <v>0</v>
      </c>
      <c r="N2902" s="1552">
        <v>-1</v>
      </c>
      <c r="O2902" s="1552">
        <v>-1</v>
      </c>
      <c r="P2902" s="1552">
        <v>0</v>
      </c>
      <c r="Q2902" s="1605">
        <v>0</v>
      </c>
      <c r="R2902" s="1552">
        <v>-1</v>
      </c>
      <c r="S2902" s="1577" t="str">
        <f t="shared" si="425"/>
        <v>1</v>
      </c>
      <c r="T2902" s="1577"/>
      <c r="U2902" s="1577"/>
      <c r="V2902" s="1125" t="s">
        <v>1105</v>
      </c>
      <c r="W2902" s="1506" t="s">
        <v>72678</v>
      </c>
      <c r="X2902" s="1032"/>
      <c r="Y2902" s="967"/>
      <c r="Z2902" s="1386">
        <v>45702</v>
      </c>
      <c r="AA2902" s="969"/>
      <c r="AB2902" s="1034" t="s">
        <v>68223</v>
      </c>
      <c r="AC2902" s="1033"/>
      <c r="AD2902" s="1103"/>
      <c r="AE2902" s="1102"/>
      <c r="AF2902" s="971" t="s">
        <v>1105</v>
      </c>
      <c r="AG2902" s="1385" t="s">
        <v>1105</v>
      </c>
      <c r="AH2902" s="1385" t="s">
        <v>1105</v>
      </c>
      <c r="AI2902" s="1385" t="s">
        <v>1105</v>
      </c>
      <c r="AJ2902" s="972"/>
      <c r="AK2902" s="972" t="s">
        <v>73023</v>
      </c>
      <c r="AL2902" s="1385" t="s">
        <v>73024</v>
      </c>
      <c r="AM2902" s="1385" t="s">
        <v>73025</v>
      </c>
      <c r="AN2902" s="1385" t="s">
        <v>73026</v>
      </c>
      <c r="AO2902" s="967"/>
      <c r="AP2902" s="967"/>
      <c r="AQ2902" s="967"/>
      <c r="AR2902" s="967"/>
      <c r="AS2902" s="967"/>
      <c r="AT2902" s="967"/>
      <c r="AU2902" s="967"/>
      <c r="AV2902" s="967"/>
      <c r="AW2902" s="967"/>
      <c r="AX2902" s="967"/>
      <c r="AY2902" s="967"/>
      <c r="AZ2902" s="967"/>
      <c r="BA2902" s="967"/>
    </row>
    <row r="2903" spans="1:53" s="970" customFormat="1" ht="19.5" thickBot="1">
      <c r="A2903" s="950"/>
      <c r="B2903" s="968">
        <v>5000014</v>
      </c>
      <c r="C2903" s="968">
        <v>0</v>
      </c>
      <c r="D2903" s="1647">
        <v>-1</v>
      </c>
      <c r="E2903" s="1570">
        <v>-1</v>
      </c>
      <c r="F2903" s="1570">
        <v>-1</v>
      </c>
      <c r="G2903" s="1551">
        <v>2002</v>
      </c>
      <c r="H2903" s="1571">
        <v>518</v>
      </c>
      <c r="I2903" s="1552">
        <v>-1</v>
      </c>
      <c r="J2903" s="1552">
        <v>2</v>
      </c>
      <c r="K2903" s="1576">
        <v>0</v>
      </c>
      <c r="L2903" s="1576">
        <v>0</v>
      </c>
      <c r="M2903" s="1552">
        <v>0</v>
      </c>
      <c r="N2903" s="1552">
        <v>0</v>
      </c>
      <c r="O2903" s="1552">
        <v>0</v>
      </c>
      <c r="P2903" s="1552">
        <v>0</v>
      </c>
      <c r="Q2903" s="1605">
        <f>IF(AD2903=-1, 2, IF(C2903=0, 1, IF(AD2903=AD2902, "같음", "다름")))</f>
        <v>1</v>
      </c>
      <c r="R2903" s="1552">
        <v>-1</v>
      </c>
      <c r="S2903" s="1577" t="str">
        <f t="shared" si="425"/>
        <v>0</v>
      </c>
      <c r="T2903" s="1577"/>
      <c r="U2903" s="1577"/>
      <c r="V2903" s="1125" t="s">
        <v>33</v>
      </c>
      <c r="W2903" s="1506" t="s">
        <v>72679</v>
      </c>
      <c r="X2903" s="1032"/>
      <c r="Y2903" s="967"/>
      <c r="Z2903" s="1386">
        <v>45702</v>
      </c>
      <c r="AA2903" s="969"/>
      <c r="AB2903" s="1034"/>
      <c r="AC2903" s="1033"/>
      <c r="AD2903" s="1103"/>
      <c r="AE2903" s="1102"/>
      <c r="AF2903" s="971" t="s">
        <v>8948</v>
      </c>
      <c r="AG2903" s="1385" t="s">
        <v>7880</v>
      </c>
      <c r="AH2903" s="1385" t="s">
        <v>5080</v>
      </c>
      <c r="AI2903" s="1385" t="s">
        <v>5081</v>
      </c>
      <c r="AJ2903" s="972"/>
      <c r="AK2903" s="972" t="s">
        <v>73027</v>
      </c>
      <c r="AL2903" s="1385" t="s">
        <v>73028</v>
      </c>
      <c r="AM2903" s="1385" t="s">
        <v>73029</v>
      </c>
      <c r="AN2903" s="1385" t="s">
        <v>73030</v>
      </c>
      <c r="AO2903" s="967"/>
      <c r="AP2903" s="967"/>
      <c r="AQ2903" s="967"/>
      <c r="AR2903" s="967"/>
      <c r="AS2903" s="967"/>
      <c r="AT2903" s="967"/>
      <c r="AU2903" s="967"/>
      <c r="AV2903" s="967"/>
      <c r="AW2903" s="967"/>
      <c r="AX2903" s="967"/>
      <c r="AY2903" s="967"/>
      <c r="AZ2903" s="967"/>
      <c r="BA2903" s="967"/>
    </row>
    <row r="2904" spans="1:53" s="970" customFormat="1" ht="19.5" thickBot="1">
      <c r="A2904" s="950"/>
      <c r="B2904" s="968">
        <f t="shared" ref="B2904" si="447">B2903</f>
        <v>5000014</v>
      </c>
      <c r="C2904" s="968">
        <f t="shared" ref="C2904" si="448">C2903+1</f>
        <v>1</v>
      </c>
      <c r="D2904" s="1647">
        <v>-1</v>
      </c>
      <c r="E2904" s="1570">
        <v>-1</v>
      </c>
      <c r="F2904" s="1570">
        <v>-1</v>
      </c>
      <c r="G2904" s="1551">
        <f>G2903</f>
        <v>2002</v>
      </c>
      <c r="H2904" s="1571">
        <v>-1</v>
      </c>
      <c r="I2904" s="1552">
        <v>-1</v>
      </c>
      <c r="J2904" s="1552">
        <f t="shared" ref="J2904" si="449">J2903</f>
        <v>2</v>
      </c>
      <c r="K2904" s="1576">
        <v>-1</v>
      </c>
      <c r="L2904" s="1576">
        <v>-1</v>
      </c>
      <c r="M2904" s="1552">
        <f t="shared" ref="M2904" si="450">M2903</f>
        <v>0</v>
      </c>
      <c r="N2904" s="1552">
        <v>-1</v>
      </c>
      <c r="O2904" s="1552">
        <v>-1</v>
      </c>
      <c r="P2904" s="1552">
        <v>0</v>
      </c>
      <c r="Q2904" s="1605">
        <v>1</v>
      </c>
      <c r="R2904" s="1552">
        <v>-1</v>
      </c>
      <c r="S2904" s="1577" t="str">
        <f t="shared" si="425"/>
        <v>0</v>
      </c>
      <c r="T2904" s="1577"/>
      <c r="U2904" s="1577"/>
      <c r="V2904" s="1125" t="s">
        <v>33</v>
      </c>
      <c r="W2904" s="1506" t="s">
        <v>68273</v>
      </c>
      <c r="X2904" s="1032"/>
      <c r="Y2904" s="967"/>
      <c r="Z2904" s="1386">
        <v>45702</v>
      </c>
      <c r="AA2904" s="969"/>
      <c r="AB2904" s="1034"/>
      <c r="AC2904" s="1033"/>
      <c r="AD2904" s="1103"/>
      <c r="AE2904" s="1102"/>
      <c r="AF2904" s="971" t="s">
        <v>8948</v>
      </c>
      <c r="AG2904" s="1385" t="s">
        <v>7880</v>
      </c>
      <c r="AH2904" s="1385" t="s">
        <v>5080</v>
      </c>
      <c r="AI2904" s="1385" t="s">
        <v>5081</v>
      </c>
      <c r="AJ2904" s="972"/>
      <c r="AK2904" s="972" t="s">
        <v>70851</v>
      </c>
      <c r="AL2904" s="1385" t="s">
        <v>70852</v>
      </c>
      <c r="AM2904" s="1385" t="s">
        <v>70853</v>
      </c>
      <c r="AN2904" s="1385" t="s">
        <v>70854</v>
      </c>
      <c r="AO2904" s="967"/>
      <c r="AP2904" s="967"/>
      <c r="AQ2904" s="967"/>
      <c r="AR2904" s="967"/>
      <c r="AS2904" s="967"/>
      <c r="AT2904" s="967"/>
      <c r="AU2904" s="967"/>
      <c r="AV2904" s="967"/>
      <c r="AW2904" s="967"/>
      <c r="AX2904" s="967"/>
      <c r="AY2904" s="967"/>
      <c r="AZ2904" s="967"/>
      <c r="BA2904" s="967"/>
    </row>
    <row r="2905" spans="1:53" s="970" customFormat="1" ht="19.5" thickBot="1">
      <c r="A2905" s="950"/>
      <c r="B2905" s="968">
        <v>5000015</v>
      </c>
      <c r="C2905" s="968">
        <v>0</v>
      </c>
      <c r="D2905" s="1647">
        <v>0</v>
      </c>
      <c r="E2905" s="1570">
        <v>-1</v>
      </c>
      <c r="F2905" s="1570">
        <v>-1</v>
      </c>
      <c r="G2905" s="1551">
        <v>0</v>
      </c>
      <c r="H2905" s="1571">
        <v>100</v>
      </c>
      <c r="I2905" s="1552">
        <v>-1</v>
      </c>
      <c r="J2905" s="1552">
        <v>6</v>
      </c>
      <c r="K2905" s="1576">
        <v>0</v>
      </c>
      <c r="L2905" s="1576">
        <v>0</v>
      </c>
      <c r="M2905" s="1552">
        <v>8</v>
      </c>
      <c r="N2905" s="1552">
        <v>0</v>
      </c>
      <c r="O2905" s="1552">
        <v>0</v>
      </c>
      <c r="P2905" s="1552">
        <v>0</v>
      </c>
      <c r="Q2905" s="1605">
        <f>IF(AD2905=-1, 2, IF(C2905=0, 1, IF(AD2905=AD2904, "같음", "다름")))</f>
        <v>1</v>
      </c>
      <c r="R2905" s="1552">
        <v>-1</v>
      </c>
      <c r="S2905" s="1577" t="str">
        <f t="shared" si="425"/>
        <v>0</v>
      </c>
      <c r="T2905" s="1577"/>
      <c r="U2905" s="1577"/>
      <c r="V2905" s="1125">
        <v>-1</v>
      </c>
      <c r="W2905" s="1506" t="s">
        <v>68274</v>
      </c>
      <c r="X2905" s="1032"/>
      <c r="Y2905" s="967"/>
      <c r="Z2905" s="1386">
        <v>45702</v>
      </c>
      <c r="AA2905" s="969"/>
      <c r="AB2905" s="1034"/>
      <c r="AC2905" s="1033"/>
      <c r="AD2905" s="1103"/>
      <c r="AE2905" s="1102"/>
      <c r="AF2905" s="971">
        <v>-1</v>
      </c>
      <c r="AG2905" s="1385">
        <v>-1</v>
      </c>
      <c r="AH2905" s="1385">
        <v>-1</v>
      </c>
      <c r="AI2905" s="1385">
        <v>-1</v>
      </c>
      <c r="AJ2905" s="972"/>
      <c r="AK2905" s="972" t="s">
        <v>70855</v>
      </c>
      <c r="AL2905" s="1385" t="s">
        <v>70856</v>
      </c>
      <c r="AM2905" s="1385" t="s">
        <v>70857</v>
      </c>
      <c r="AN2905" s="1385" t="s">
        <v>70858</v>
      </c>
      <c r="AO2905" s="967"/>
      <c r="AP2905" s="967"/>
      <c r="AQ2905" s="967"/>
      <c r="AR2905" s="967"/>
      <c r="AS2905" s="967"/>
      <c r="AT2905" s="967"/>
      <c r="AU2905" s="967"/>
      <c r="AV2905" s="967"/>
      <c r="AW2905" s="967"/>
      <c r="AX2905" s="967"/>
      <c r="AY2905" s="967"/>
      <c r="AZ2905" s="967"/>
      <c r="BA2905" s="967"/>
    </row>
    <row r="2906" spans="1:53" s="970" customFormat="1" ht="19.5" thickBot="1">
      <c r="A2906" s="950"/>
      <c r="B2906" s="968">
        <f t="shared" ref="B2906:B2916" si="451">B2905</f>
        <v>5000015</v>
      </c>
      <c r="C2906" s="968">
        <f t="shared" ref="C2906:C2916" si="452">C2905+1</f>
        <v>1</v>
      </c>
      <c r="D2906" s="1647">
        <v>-1</v>
      </c>
      <c r="E2906" s="1570">
        <v>-1</v>
      </c>
      <c r="F2906" s="1570">
        <v>-1</v>
      </c>
      <c r="G2906" s="1551">
        <f>G2905</f>
        <v>0</v>
      </c>
      <c r="H2906" s="1571">
        <v>-1</v>
      </c>
      <c r="I2906" s="1552">
        <v>-1</v>
      </c>
      <c r="J2906" s="1552">
        <f t="shared" ref="J2906:J2938" si="453">J2905</f>
        <v>6</v>
      </c>
      <c r="K2906" s="1576">
        <v>-1</v>
      </c>
      <c r="L2906" s="1576">
        <v>-1</v>
      </c>
      <c r="M2906" s="1552">
        <v>8</v>
      </c>
      <c r="N2906" s="1552">
        <v>-1</v>
      </c>
      <c r="O2906" s="1552">
        <v>-1</v>
      </c>
      <c r="P2906" s="1552">
        <v>0</v>
      </c>
      <c r="Q2906" s="1605" t="str">
        <f t="shared" ref="Q2906" si="454">IF(AD2906=-1, 2, IF(C2906=0, 1, IF(AD2906=AD2905, "같음", "다름")))</f>
        <v>같음</v>
      </c>
      <c r="R2906" s="1552">
        <v>-1</v>
      </c>
      <c r="S2906" s="1577" t="b">
        <f t="shared" si="425"/>
        <v>0</v>
      </c>
      <c r="T2906" s="1577"/>
      <c r="U2906" s="1577"/>
      <c r="V2906" s="1125">
        <v>-1</v>
      </c>
      <c r="W2906" s="1506" t="s">
        <v>68275</v>
      </c>
      <c r="X2906" s="1032"/>
      <c r="Y2906" s="967"/>
      <c r="Z2906" s="1386">
        <v>45702</v>
      </c>
      <c r="AA2906" s="969"/>
      <c r="AB2906" s="1034"/>
      <c r="AC2906" s="1033"/>
      <c r="AD2906" s="1103"/>
      <c r="AE2906" s="1102"/>
      <c r="AF2906" s="971">
        <v>-1</v>
      </c>
      <c r="AG2906" s="1385">
        <v>-1</v>
      </c>
      <c r="AH2906" s="1385">
        <v>-1</v>
      </c>
      <c r="AI2906" s="1385">
        <v>-1</v>
      </c>
      <c r="AJ2906" s="972"/>
      <c r="AK2906" s="972" t="s">
        <v>70859</v>
      </c>
      <c r="AL2906" s="1385" t="s">
        <v>70860</v>
      </c>
      <c r="AM2906" s="1385" t="s">
        <v>70861</v>
      </c>
      <c r="AN2906" s="1385" t="s">
        <v>70862</v>
      </c>
      <c r="AO2906" s="967"/>
      <c r="AP2906" s="967"/>
      <c r="AQ2906" s="967"/>
      <c r="AR2906" s="967"/>
      <c r="AS2906" s="967"/>
      <c r="AT2906" s="967"/>
      <c r="AU2906" s="967"/>
      <c r="AV2906" s="967"/>
      <c r="AW2906" s="967"/>
      <c r="AX2906" s="967"/>
      <c r="AY2906" s="967"/>
      <c r="AZ2906" s="967"/>
      <c r="BA2906" s="967"/>
    </row>
    <row r="2907" spans="1:53" s="970" customFormat="1" ht="19.5" thickBot="1">
      <c r="A2907" s="950"/>
      <c r="B2907" s="968">
        <f t="shared" si="451"/>
        <v>5000015</v>
      </c>
      <c r="C2907" s="968">
        <f t="shared" si="452"/>
        <v>2</v>
      </c>
      <c r="D2907" s="1647">
        <v>-1</v>
      </c>
      <c r="E2907" s="1570">
        <v>-1</v>
      </c>
      <c r="F2907" s="1570">
        <v>-1</v>
      </c>
      <c r="G2907" s="1551">
        <f t="shared" ref="G2907:G2916" si="455">G2906</f>
        <v>0</v>
      </c>
      <c r="H2907" s="1571">
        <v>-1</v>
      </c>
      <c r="I2907" s="1552">
        <v>-1</v>
      </c>
      <c r="J2907" s="1552">
        <v>6</v>
      </c>
      <c r="K2907" s="1576">
        <v>-1</v>
      </c>
      <c r="L2907" s="1576">
        <v>-1</v>
      </c>
      <c r="M2907" s="1552">
        <f t="shared" ref="M2907:M2939" si="456">M2906</f>
        <v>8</v>
      </c>
      <c r="N2907" s="1552">
        <v>-1</v>
      </c>
      <c r="O2907" s="1552">
        <v>-1</v>
      </c>
      <c r="P2907" s="1552">
        <v>0</v>
      </c>
      <c r="Q2907" s="1605">
        <v>1</v>
      </c>
      <c r="R2907" s="1552">
        <v>-1</v>
      </c>
      <c r="S2907" s="1577" t="str">
        <f t="shared" si="425"/>
        <v>0</v>
      </c>
      <c r="T2907" s="1577"/>
      <c r="U2907" s="1577"/>
      <c r="V2907" s="1125" t="s">
        <v>25</v>
      </c>
      <c r="W2907" s="1506" t="s">
        <v>68276</v>
      </c>
      <c r="X2907" s="1032"/>
      <c r="Y2907" s="967"/>
      <c r="Z2907" s="1386">
        <v>45702</v>
      </c>
      <c r="AA2907" s="969"/>
      <c r="AB2907" s="1034"/>
      <c r="AC2907" s="1033"/>
      <c r="AD2907" s="1103"/>
      <c r="AE2907" s="1102"/>
      <c r="AF2907" s="971" t="s">
        <v>4495</v>
      </c>
      <c r="AG2907" s="1385" t="s">
        <v>1106</v>
      </c>
      <c r="AH2907" s="1385" t="s">
        <v>5069</v>
      </c>
      <c r="AI2907" s="1385" t="s">
        <v>5069</v>
      </c>
      <c r="AJ2907" s="972"/>
      <c r="AK2907" s="972" t="s">
        <v>70863</v>
      </c>
      <c r="AL2907" s="1385" t="s">
        <v>70864</v>
      </c>
      <c r="AM2907" s="1385" t="s">
        <v>70865</v>
      </c>
      <c r="AN2907" s="1385" t="s">
        <v>70866</v>
      </c>
      <c r="AO2907" s="967"/>
      <c r="AP2907" s="967"/>
      <c r="AQ2907" s="967"/>
      <c r="AR2907" s="967"/>
      <c r="AS2907" s="967"/>
      <c r="AT2907" s="967"/>
      <c r="AU2907" s="967"/>
      <c r="AV2907" s="967"/>
      <c r="AW2907" s="967"/>
      <c r="AX2907" s="967"/>
      <c r="AY2907" s="967"/>
      <c r="AZ2907" s="967"/>
      <c r="BA2907" s="967"/>
    </row>
    <row r="2908" spans="1:53" s="970" customFormat="1" ht="19.5" thickBot="1">
      <c r="A2908" s="950"/>
      <c r="B2908" s="968">
        <f t="shared" si="451"/>
        <v>5000015</v>
      </c>
      <c r="C2908" s="968">
        <f t="shared" si="452"/>
        <v>3</v>
      </c>
      <c r="D2908" s="1647">
        <v>-1</v>
      </c>
      <c r="E2908" s="1570">
        <v>-1</v>
      </c>
      <c r="F2908" s="1570">
        <v>-1</v>
      </c>
      <c r="G2908" s="1551">
        <f t="shared" si="455"/>
        <v>0</v>
      </c>
      <c r="H2908" s="1571">
        <v>-1</v>
      </c>
      <c r="I2908" s="1552">
        <v>-1</v>
      </c>
      <c r="J2908" s="1552">
        <f t="shared" si="453"/>
        <v>6</v>
      </c>
      <c r="K2908" s="1576">
        <v>-1</v>
      </c>
      <c r="L2908" s="1576">
        <v>-1</v>
      </c>
      <c r="M2908" s="1552">
        <f t="shared" si="456"/>
        <v>8</v>
      </c>
      <c r="N2908" s="1552">
        <v>-1</v>
      </c>
      <c r="O2908" s="1552">
        <v>-1</v>
      </c>
      <c r="P2908" s="1552">
        <v>0</v>
      </c>
      <c r="Q2908" s="1605">
        <v>0</v>
      </c>
      <c r="R2908" s="1552">
        <v>-1</v>
      </c>
      <c r="S2908" s="1577" t="str">
        <f t="shared" si="425"/>
        <v>1</v>
      </c>
      <c r="T2908" s="1577"/>
      <c r="U2908" s="1577"/>
      <c r="V2908" s="1125" t="s">
        <v>49</v>
      </c>
      <c r="W2908" s="1506" t="s">
        <v>72680</v>
      </c>
      <c r="X2908" s="1032"/>
      <c r="Y2908" s="967"/>
      <c r="Z2908" s="1386">
        <v>45702</v>
      </c>
      <c r="AA2908" s="969"/>
      <c r="AB2908" s="1034"/>
      <c r="AC2908" s="1033"/>
      <c r="AD2908" s="1103"/>
      <c r="AE2908" s="1102"/>
      <c r="AF2908" s="971" t="s">
        <v>4515</v>
      </c>
      <c r="AG2908" s="1385" t="s">
        <v>7883</v>
      </c>
      <c r="AH2908" s="1385" t="s">
        <v>5101</v>
      </c>
      <c r="AI2908" s="1385" t="s">
        <v>5101</v>
      </c>
      <c r="AJ2908" s="972"/>
      <c r="AK2908" s="972" t="s">
        <v>73031</v>
      </c>
      <c r="AL2908" s="1385" t="s">
        <v>73032</v>
      </c>
      <c r="AM2908" s="1385" t="s">
        <v>73033</v>
      </c>
      <c r="AN2908" s="1385" t="s">
        <v>73033</v>
      </c>
      <c r="AO2908" s="967"/>
      <c r="AP2908" s="967"/>
      <c r="AQ2908" s="967"/>
      <c r="AR2908" s="967"/>
      <c r="AS2908" s="967"/>
      <c r="AT2908" s="967"/>
      <c r="AU2908" s="967"/>
      <c r="AV2908" s="967"/>
      <c r="AW2908" s="967"/>
      <c r="AX2908" s="967"/>
      <c r="AY2908" s="967"/>
      <c r="AZ2908" s="967"/>
      <c r="BA2908" s="967"/>
    </row>
    <row r="2909" spans="1:53" s="970" customFormat="1" ht="19.5" thickBot="1">
      <c r="A2909" s="950"/>
      <c r="B2909" s="968">
        <f t="shared" si="451"/>
        <v>5000015</v>
      </c>
      <c r="C2909" s="968">
        <f t="shared" si="452"/>
        <v>4</v>
      </c>
      <c r="D2909" s="1647">
        <v>-1</v>
      </c>
      <c r="E2909" s="1570">
        <v>-1</v>
      </c>
      <c r="F2909" s="1570">
        <v>-1</v>
      </c>
      <c r="G2909" s="1551">
        <f t="shared" si="455"/>
        <v>0</v>
      </c>
      <c r="H2909" s="1571">
        <v>-1</v>
      </c>
      <c r="I2909" s="1552">
        <v>-1</v>
      </c>
      <c r="J2909" s="1552">
        <v>0</v>
      </c>
      <c r="K2909" s="1576">
        <v>-1</v>
      </c>
      <c r="L2909" s="1576">
        <v>-1</v>
      </c>
      <c r="M2909" s="1552">
        <f t="shared" si="456"/>
        <v>8</v>
      </c>
      <c r="N2909" s="1552">
        <v>-1</v>
      </c>
      <c r="O2909" s="1552">
        <v>-1</v>
      </c>
      <c r="P2909" s="1552">
        <v>0</v>
      </c>
      <c r="Q2909" s="1605">
        <v>1</v>
      </c>
      <c r="R2909" s="1552">
        <v>-1</v>
      </c>
      <c r="S2909" s="1577" t="str">
        <f t="shared" si="425"/>
        <v>0</v>
      </c>
      <c r="T2909" s="1577"/>
      <c r="U2909" s="1577"/>
      <c r="V2909" s="1125" t="s">
        <v>1105</v>
      </c>
      <c r="W2909" s="1506" t="s">
        <v>68277</v>
      </c>
      <c r="X2909" s="1032"/>
      <c r="Y2909" s="967"/>
      <c r="Z2909" s="1386">
        <v>45702</v>
      </c>
      <c r="AA2909" s="969"/>
      <c r="AB2909" s="1034"/>
      <c r="AC2909" s="1033"/>
      <c r="AD2909" s="1103"/>
      <c r="AE2909" s="1102"/>
      <c r="AF2909" s="971" t="s">
        <v>1105</v>
      </c>
      <c r="AG2909" s="1385" t="s">
        <v>1105</v>
      </c>
      <c r="AH2909" s="1385" t="s">
        <v>1105</v>
      </c>
      <c r="AI2909" s="1385" t="s">
        <v>1105</v>
      </c>
      <c r="AJ2909" s="972"/>
      <c r="AK2909" s="972" t="s">
        <v>70867</v>
      </c>
      <c r="AL2909" s="1385" t="s">
        <v>70868</v>
      </c>
      <c r="AM2909" s="1385" t="s">
        <v>70869</v>
      </c>
      <c r="AN2909" s="1385" t="s">
        <v>70870</v>
      </c>
      <c r="AO2909" s="967"/>
      <c r="AP2909" s="967"/>
      <c r="AQ2909" s="967"/>
      <c r="AR2909" s="967"/>
      <c r="AS2909" s="967"/>
      <c r="AT2909" s="967"/>
      <c r="AU2909" s="967"/>
      <c r="AV2909" s="967"/>
      <c r="AW2909" s="967"/>
      <c r="AX2909" s="967"/>
      <c r="AY2909" s="967"/>
      <c r="AZ2909" s="967"/>
      <c r="BA2909" s="967"/>
    </row>
    <row r="2910" spans="1:53" s="970" customFormat="1" ht="19.5" thickBot="1">
      <c r="A2910" s="950"/>
      <c r="B2910" s="968">
        <f t="shared" si="451"/>
        <v>5000015</v>
      </c>
      <c r="C2910" s="968">
        <f t="shared" si="452"/>
        <v>5</v>
      </c>
      <c r="D2910" s="1647">
        <v>-1</v>
      </c>
      <c r="E2910" s="1570">
        <v>-1</v>
      </c>
      <c r="F2910" s="1570">
        <v>-1</v>
      </c>
      <c r="G2910" s="1551">
        <f t="shared" si="455"/>
        <v>0</v>
      </c>
      <c r="H2910" s="1571">
        <v>-1</v>
      </c>
      <c r="I2910" s="1552">
        <v>-1</v>
      </c>
      <c r="J2910" s="1552">
        <f t="shared" si="453"/>
        <v>0</v>
      </c>
      <c r="K2910" s="1576">
        <v>-1</v>
      </c>
      <c r="L2910" s="1576">
        <v>-1</v>
      </c>
      <c r="M2910" s="1552">
        <v>6</v>
      </c>
      <c r="N2910" s="1552">
        <v>-1</v>
      </c>
      <c r="O2910" s="1552">
        <v>-1</v>
      </c>
      <c r="P2910" s="1552">
        <v>0</v>
      </c>
      <c r="Q2910" s="1605">
        <v>0</v>
      </c>
      <c r="R2910" s="1552">
        <v>-1</v>
      </c>
      <c r="S2910" s="1577" t="str">
        <f t="shared" si="425"/>
        <v>1</v>
      </c>
      <c r="T2910" s="1577"/>
      <c r="U2910" s="1577"/>
      <c r="V2910" s="1125" t="s">
        <v>25</v>
      </c>
      <c r="W2910" s="1506" t="s">
        <v>68278</v>
      </c>
      <c r="X2910" s="1032"/>
      <c r="Y2910" s="967"/>
      <c r="Z2910" s="1386">
        <v>45702</v>
      </c>
      <c r="AA2910" s="969"/>
      <c r="AB2910" s="1034"/>
      <c r="AC2910" s="1033"/>
      <c r="AD2910" s="1103"/>
      <c r="AE2910" s="1102"/>
      <c r="AF2910" s="971" t="s">
        <v>4495</v>
      </c>
      <c r="AG2910" s="1385" t="s">
        <v>1106</v>
      </c>
      <c r="AH2910" s="1385" t="s">
        <v>5069</v>
      </c>
      <c r="AI2910" s="1385" t="s">
        <v>5069</v>
      </c>
      <c r="AJ2910" s="972"/>
      <c r="AK2910" s="972" t="s">
        <v>70871</v>
      </c>
      <c r="AL2910" s="1385" t="s">
        <v>70872</v>
      </c>
      <c r="AM2910" s="1385" t="s">
        <v>70873</v>
      </c>
      <c r="AN2910" s="1385" t="s">
        <v>70874</v>
      </c>
      <c r="AO2910" s="967"/>
      <c r="AP2910" s="967"/>
      <c r="AQ2910" s="967"/>
      <c r="AR2910" s="967"/>
      <c r="AS2910" s="967"/>
      <c r="AT2910" s="967"/>
      <c r="AU2910" s="967"/>
      <c r="AV2910" s="967"/>
      <c r="AW2910" s="967"/>
      <c r="AX2910" s="967"/>
      <c r="AY2910" s="967"/>
      <c r="AZ2910" s="967"/>
      <c r="BA2910" s="967"/>
    </row>
    <row r="2911" spans="1:53" s="970" customFormat="1" ht="19.5" thickBot="1">
      <c r="A2911" s="950"/>
      <c r="B2911" s="968">
        <f t="shared" si="451"/>
        <v>5000015</v>
      </c>
      <c r="C2911" s="968">
        <f t="shared" si="452"/>
        <v>6</v>
      </c>
      <c r="D2911" s="1647">
        <v>-1</v>
      </c>
      <c r="E2911" s="1570">
        <v>-1</v>
      </c>
      <c r="F2911" s="1570">
        <v>-1</v>
      </c>
      <c r="G2911" s="1551">
        <f t="shared" si="455"/>
        <v>0</v>
      </c>
      <c r="H2911" s="1571">
        <v>-1</v>
      </c>
      <c r="I2911" s="1552">
        <v>-1</v>
      </c>
      <c r="J2911" s="1552">
        <v>8</v>
      </c>
      <c r="K2911" s="1576">
        <v>-1</v>
      </c>
      <c r="L2911" s="1576">
        <v>-1</v>
      </c>
      <c r="M2911" s="1552">
        <f t="shared" si="456"/>
        <v>6</v>
      </c>
      <c r="N2911" s="1552">
        <v>-1</v>
      </c>
      <c r="O2911" s="1552">
        <v>-1</v>
      </c>
      <c r="P2911" s="1552">
        <v>0</v>
      </c>
      <c r="Q2911" s="1605">
        <v>1</v>
      </c>
      <c r="R2911" s="1552">
        <v>-1</v>
      </c>
      <c r="S2911" s="1577" t="str">
        <f t="shared" si="425"/>
        <v>0</v>
      </c>
      <c r="T2911" s="1577"/>
      <c r="U2911" s="1577"/>
      <c r="V2911" s="1125" t="s">
        <v>49</v>
      </c>
      <c r="W2911" s="1506" t="s">
        <v>72681</v>
      </c>
      <c r="X2911" s="1032"/>
      <c r="Y2911" s="967"/>
      <c r="Z2911" s="1386">
        <v>45702</v>
      </c>
      <c r="AA2911" s="969"/>
      <c r="AB2911" s="1034"/>
      <c r="AC2911" s="1033"/>
      <c r="AD2911" s="1103"/>
      <c r="AE2911" s="1102"/>
      <c r="AF2911" s="971" t="s">
        <v>4515</v>
      </c>
      <c r="AG2911" s="1385" t="s">
        <v>7883</v>
      </c>
      <c r="AH2911" s="1385" t="s">
        <v>5101</v>
      </c>
      <c r="AI2911" s="1385" t="s">
        <v>5101</v>
      </c>
      <c r="AJ2911" s="972"/>
      <c r="AK2911" s="972" t="s">
        <v>73034</v>
      </c>
      <c r="AL2911" s="1385" t="s">
        <v>73035</v>
      </c>
      <c r="AM2911" s="1385" t="s">
        <v>73036</v>
      </c>
      <c r="AN2911" s="1385" t="s">
        <v>73037</v>
      </c>
      <c r="AO2911" s="967"/>
      <c r="AP2911" s="967"/>
      <c r="AQ2911" s="967"/>
      <c r="AR2911" s="967"/>
      <c r="AS2911" s="967"/>
      <c r="AT2911" s="967"/>
      <c r="AU2911" s="967"/>
      <c r="AV2911" s="967"/>
      <c r="AW2911" s="967"/>
      <c r="AX2911" s="967"/>
      <c r="AY2911" s="967"/>
      <c r="AZ2911" s="967"/>
      <c r="BA2911" s="967"/>
    </row>
    <row r="2912" spans="1:53" s="970" customFormat="1" ht="19.5" thickBot="1">
      <c r="A2912" s="950"/>
      <c r="B2912" s="968">
        <f t="shared" si="451"/>
        <v>5000015</v>
      </c>
      <c r="C2912" s="968">
        <f t="shared" si="452"/>
        <v>7</v>
      </c>
      <c r="D2912" s="1647">
        <v>-1</v>
      </c>
      <c r="E2912" s="1570">
        <v>-1</v>
      </c>
      <c r="F2912" s="1570">
        <v>-1</v>
      </c>
      <c r="G2912" s="1551">
        <f t="shared" si="455"/>
        <v>0</v>
      </c>
      <c r="H2912" s="1571">
        <v>-1</v>
      </c>
      <c r="I2912" s="1552">
        <v>-1</v>
      </c>
      <c r="J2912" s="1552">
        <f t="shared" si="453"/>
        <v>8</v>
      </c>
      <c r="K2912" s="1576">
        <v>-1</v>
      </c>
      <c r="L2912" s="1576">
        <v>-1</v>
      </c>
      <c r="M2912" s="1552">
        <v>0</v>
      </c>
      <c r="N2912" s="1552">
        <v>-1</v>
      </c>
      <c r="O2912" s="1552">
        <v>-1</v>
      </c>
      <c r="P2912" s="1552">
        <v>0</v>
      </c>
      <c r="Q2912" s="1605">
        <v>0</v>
      </c>
      <c r="R2912" s="1552">
        <v>-1</v>
      </c>
      <c r="S2912" s="1577" t="str">
        <f t="shared" si="425"/>
        <v>1</v>
      </c>
      <c r="T2912" s="1577"/>
      <c r="U2912" s="1577"/>
      <c r="V2912" s="1125" t="s">
        <v>1105</v>
      </c>
      <c r="W2912" s="1506" t="s">
        <v>72682</v>
      </c>
      <c r="X2912" s="1032"/>
      <c r="Y2912" s="967"/>
      <c r="Z2912" s="1386">
        <v>45702</v>
      </c>
      <c r="AA2912" s="969"/>
      <c r="AB2912" s="1034"/>
      <c r="AC2912" s="1033"/>
      <c r="AD2912" s="1103"/>
      <c r="AE2912" s="1102"/>
      <c r="AF2912" s="971" t="s">
        <v>1105</v>
      </c>
      <c r="AG2912" s="1385" t="s">
        <v>1105</v>
      </c>
      <c r="AH2912" s="1385" t="s">
        <v>1105</v>
      </c>
      <c r="AI2912" s="1385" t="s">
        <v>1105</v>
      </c>
      <c r="AJ2912" s="972"/>
      <c r="AK2912" s="972" t="s">
        <v>73038</v>
      </c>
      <c r="AL2912" s="1385" t="s">
        <v>73039</v>
      </c>
      <c r="AM2912" s="1385" t="s">
        <v>73040</v>
      </c>
      <c r="AN2912" s="1385" t="s">
        <v>73041</v>
      </c>
      <c r="AO2912" s="967"/>
      <c r="AP2912" s="967"/>
      <c r="AQ2912" s="967"/>
      <c r="AR2912" s="967"/>
      <c r="AS2912" s="967"/>
      <c r="AT2912" s="967"/>
      <c r="AU2912" s="967"/>
      <c r="AV2912" s="967"/>
      <c r="AW2912" s="967"/>
      <c r="AX2912" s="967"/>
      <c r="AY2912" s="967"/>
      <c r="AZ2912" s="967"/>
      <c r="BA2912" s="967"/>
    </row>
    <row r="2913" spans="1:53" s="970" customFormat="1" ht="19.5" thickBot="1">
      <c r="A2913" s="950"/>
      <c r="B2913" s="968">
        <f t="shared" si="451"/>
        <v>5000015</v>
      </c>
      <c r="C2913" s="968">
        <f t="shared" si="452"/>
        <v>8</v>
      </c>
      <c r="D2913" s="1647">
        <v>-1</v>
      </c>
      <c r="E2913" s="1570">
        <v>-1</v>
      </c>
      <c r="F2913" s="1570">
        <v>-1</v>
      </c>
      <c r="G2913" s="1551">
        <f t="shared" si="455"/>
        <v>0</v>
      </c>
      <c r="H2913" s="1571">
        <v>-1</v>
      </c>
      <c r="I2913" s="1552">
        <v>-1</v>
      </c>
      <c r="J2913" s="1552">
        <v>7</v>
      </c>
      <c r="K2913" s="1576">
        <v>-1</v>
      </c>
      <c r="L2913" s="1576">
        <v>-1</v>
      </c>
      <c r="M2913" s="1552">
        <f t="shared" si="456"/>
        <v>0</v>
      </c>
      <c r="N2913" s="1552">
        <v>-1</v>
      </c>
      <c r="O2913" s="1552">
        <v>-1</v>
      </c>
      <c r="P2913" s="1552">
        <v>0</v>
      </c>
      <c r="Q2913" s="1605">
        <v>1</v>
      </c>
      <c r="R2913" s="1552">
        <v>-1</v>
      </c>
      <c r="S2913" s="1577" t="str">
        <f t="shared" si="425"/>
        <v>0</v>
      </c>
      <c r="T2913" s="1577"/>
      <c r="U2913" s="1577"/>
      <c r="V2913" s="1125" t="s">
        <v>39</v>
      </c>
      <c r="W2913" s="1506" t="s">
        <v>68279</v>
      </c>
      <c r="X2913" s="1032"/>
      <c r="Y2913" s="967"/>
      <c r="Z2913" s="1386">
        <v>45702</v>
      </c>
      <c r="AA2913" s="969"/>
      <c r="AB2913" s="1034"/>
      <c r="AC2913" s="1033"/>
      <c r="AD2913" s="1103"/>
      <c r="AE2913" s="1102"/>
      <c r="AF2913" s="971" t="s">
        <v>4496</v>
      </c>
      <c r="AG2913" s="1385" t="s">
        <v>4499</v>
      </c>
      <c r="AH2913" s="1385" t="s">
        <v>5070</v>
      </c>
      <c r="AI2913" s="1385" t="s">
        <v>5071</v>
      </c>
      <c r="AJ2913" s="972"/>
      <c r="AK2913" s="972" t="s">
        <v>70875</v>
      </c>
      <c r="AL2913" s="1385" t="s">
        <v>70876</v>
      </c>
      <c r="AM2913" s="1385" t="s">
        <v>70877</v>
      </c>
      <c r="AN2913" s="1385" t="s">
        <v>70878</v>
      </c>
      <c r="AO2913" s="967"/>
      <c r="AP2913" s="967"/>
      <c r="AQ2913" s="967"/>
      <c r="AR2913" s="967"/>
      <c r="AS2913" s="967"/>
      <c r="AT2913" s="967"/>
      <c r="AU2913" s="967"/>
      <c r="AV2913" s="967"/>
      <c r="AW2913" s="967"/>
      <c r="AX2913" s="967"/>
      <c r="AY2913" s="967"/>
      <c r="AZ2913" s="967"/>
      <c r="BA2913" s="967"/>
    </row>
    <row r="2914" spans="1:53" s="970" customFormat="1" ht="19.5" thickBot="1">
      <c r="A2914" s="950"/>
      <c r="B2914" s="968">
        <f t="shared" si="451"/>
        <v>5000015</v>
      </c>
      <c r="C2914" s="968">
        <f t="shared" si="452"/>
        <v>9</v>
      </c>
      <c r="D2914" s="1647">
        <v>-1</v>
      </c>
      <c r="E2914" s="1570">
        <v>-1</v>
      </c>
      <c r="F2914" s="1570">
        <v>-1</v>
      </c>
      <c r="G2914" s="1551">
        <f t="shared" si="455"/>
        <v>0</v>
      </c>
      <c r="H2914" s="1571">
        <v>-1</v>
      </c>
      <c r="I2914" s="1552">
        <v>-1</v>
      </c>
      <c r="J2914" s="1552">
        <f t="shared" si="453"/>
        <v>7</v>
      </c>
      <c r="K2914" s="1576">
        <v>-1</v>
      </c>
      <c r="L2914" s="1576">
        <v>-1</v>
      </c>
      <c r="M2914" s="1552">
        <v>6</v>
      </c>
      <c r="N2914" s="1552">
        <v>1001</v>
      </c>
      <c r="O2914" s="1552">
        <v>1001</v>
      </c>
      <c r="P2914" s="1552">
        <v>0</v>
      </c>
      <c r="Q2914" s="1605">
        <v>0</v>
      </c>
      <c r="R2914" s="1552">
        <v>-1</v>
      </c>
      <c r="S2914" s="1577" t="str">
        <f t="shared" si="425"/>
        <v>1</v>
      </c>
      <c r="T2914" s="1577"/>
      <c r="U2914" s="1577"/>
      <c r="V2914" s="1125" t="s">
        <v>25</v>
      </c>
      <c r="W2914" s="1506" t="s">
        <v>72683</v>
      </c>
      <c r="X2914" s="1032"/>
      <c r="Y2914" s="967"/>
      <c r="Z2914" s="1386">
        <v>45702</v>
      </c>
      <c r="AA2914" s="969"/>
      <c r="AB2914" s="1034" t="s">
        <v>68280</v>
      </c>
      <c r="AC2914" s="1033"/>
      <c r="AD2914" s="1103"/>
      <c r="AE2914" s="1102"/>
      <c r="AF2914" s="971" t="s">
        <v>4495</v>
      </c>
      <c r="AG2914" s="1385" t="s">
        <v>1106</v>
      </c>
      <c r="AH2914" s="1385" t="s">
        <v>5069</v>
      </c>
      <c r="AI2914" s="1385" t="s">
        <v>5069</v>
      </c>
      <c r="AJ2914" s="972"/>
      <c r="AK2914" s="972" t="s">
        <v>73042</v>
      </c>
      <c r="AL2914" s="1385" t="s">
        <v>73043</v>
      </c>
      <c r="AM2914" s="1385" t="s">
        <v>73044</v>
      </c>
      <c r="AN2914" s="1385" t="s">
        <v>73045</v>
      </c>
      <c r="AO2914" s="967"/>
      <c r="AP2914" s="967"/>
      <c r="AQ2914" s="967"/>
      <c r="AR2914" s="967"/>
      <c r="AS2914" s="967"/>
      <c r="AT2914" s="967"/>
      <c r="AU2914" s="967"/>
      <c r="AV2914" s="967"/>
      <c r="AW2914" s="967"/>
      <c r="AX2914" s="967"/>
      <c r="AY2914" s="967"/>
      <c r="AZ2914" s="967"/>
      <c r="BA2914" s="967"/>
    </row>
    <row r="2915" spans="1:53" s="970" customFormat="1" ht="19.5" thickBot="1">
      <c r="A2915" s="950"/>
      <c r="B2915" s="1120">
        <f t="shared" si="451"/>
        <v>5000015</v>
      </c>
      <c r="C2915" s="1120">
        <f t="shared" si="452"/>
        <v>10</v>
      </c>
      <c r="D2915" s="1647">
        <v>-1</v>
      </c>
      <c r="E2915" s="1570">
        <v>-1</v>
      </c>
      <c r="F2915" s="1570">
        <v>-1</v>
      </c>
      <c r="G2915" s="1551">
        <f t="shared" si="455"/>
        <v>0</v>
      </c>
      <c r="H2915" s="1571">
        <v>-1</v>
      </c>
      <c r="I2915" s="1552">
        <v>-1</v>
      </c>
      <c r="J2915" s="1552">
        <v>8</v>
      </c>
      <c r="K2915" s="1552">
        <v>1001</v>
      </c>
      <c r="L2915" s="1552">
        <v>1001</v>
      </c>
      <c r="M2915" s="1552">
        <f t="shared" si="456"/>
        <v>6</v>
      </c>
      <c r="N2915" s="1552">
        <v>-1</v>
      </c>
      <c r="O2915" s="1552">
        <v>-1</v>
      </c>
      <c r="P2915" s="1552">
        <v>0</v>
      </c>
      <c r="Q2915" s="1605">
        <v>1</v>
      </c>
      <c r="R2915" s="1552">
        <v>-1</v>
      </c>
      <c r="S2915" s="1577" t="str">
        <f t="shared" si="425"/>
        <v>0</v>
      </c>
      <c r="T2915" s="1577"/>
      <c r="U2915" s="1577"/>
      <c r="V2915" s="1125" t="s">
        <v>49</v>
      </c>
      <c r="W2915" s="1506" t="s">
        <v>72684</v>
      </c>
      <c r="X2915" s="1032"/>
      <c r="Y2915" s="967"/>
      <c r="Z2915" s="1386">
        <v>45702</v>
      </c>
      <c r="AA2915" s="969"/>
      <c r="AB2915" s="1034" t="s">
        <v>68249</v>
      </c>
      <c r="AC2915" s="1033"/>
      <c r="AD2915" s="1103"/>
      <c r="AE2915" s="1102"/>
      <c r="AF2915" s="971" t="s">
        <v>4515</v>
      </c>
      <c r="AG2915" s="1385" t="s">
        <v>7883</v>
      </c>
      <c r="AH2915" s="1385" t="s">
        <v>5101</v>
      </c>
      <c r="AI2915" s="1385" t="s">
        <v>5101</v>
      </c>
      <c r="AJ2915" s="972"/>
      <c r="AK2915" s="972" t="s">
        <v>73046</v>
      </c>
      <c r="AL2915" s="1385" t="s">
        <v>73047</v>
      </c>
      <c r="AM2915" s="1385" t="s">
        <v>73048</v>
      </c>
      <c r="AN2915" s="1385" t="s">
        <v>73049</v>
      </c>
      <c r="AO2915" s="967"/>
      <c r="AP2915" s="967"/>
      <c r="AQ2915" s="967"/>
      <c r="AR2915" s="967"/>
      <c r="AS2915" s="967"/>
      <c r="AT2915" s="967"/>
      <c r="AU2915" s="967"/>
      <c r="AV2915" s="967"/>
      <c r="AW2915" s="967"/>
      <c r="AX2915" s="967"/>
      <c r="AY2915" s="967"/>
      <c r="AZ2915" s="967"/>
      <c r="BA2915" s="967"/>
    </row>
    <row r="2916" spans="1:53" s="970" customFormat="1" ht="19.5" thickBot="1">
      <c r="A2916" s="950"/>
      <c r="B2916" s="1120">
        <f t="shared" si="451"/>
        <v>5000015</v>
      </c>
      <c r="C2916" s="1120">
        <f t="shared" si="452"/>
        <v>11</v>
      </c>
      <c r="D2916" s="1647">
        <v>-1</v>
      </c>
      <c r="E2916" s="1570">
        <v>-1</v>
      </c>
      <c r="F2916" s="1570">
        <v>-1</v>
      </c>
      <c r="G2916" s="1551">
        <f t="shared" si="455"/>
        <v>0</v>
      </c>
      <c r="H2916" s="1571">
        <v>-1</v>
      </c>
      <c r="I2916" s="1552">
        <v>-1</v>
      </c>
      <c r="J2916" s="1552">
        <f t="shared" si="453"/>
        <v>8</v>
      </c>
      <c r="K2916" s="1576">
        <v>-1</v>
      </c>
      <c r="L2916" s="1576">
        <v>-1</v>
      </c>
      <c r="M2916" s="1552">
        <v>0</v>
      </c>
      <c r="N2916" s="1552">
        <v>0</v>
      </c>
      <c r="O2916" s="1552">
        <v>0</v>
      </c>
      <c r="P2916" s="1552">
        <v>0</v>
      </c>
      <c r="Q2916" s="1605">
        <v>0</v>
      </c>
      <c r="R2916" s="1552">
        <v>-1</v>
      </c>
      <c r="S2916" s="1577" t="str">
        <f t="shared" si="425"/>
        <v>1</v>
      </c>
      <c r="T2916" s="1577"/>
      <c r="U2916" s="1577"/>
      <c r="V2916" s="1125" t="s">
        <v>1105</v>
      </c>
      <c r="W2916" s="1506" t="s">
        <v>72685</v>
      </c>
      <c r="X2916" s="1032"/>
      <c r="Y2916" s="967"/>
      <c r="Z2916" s="1386">
        <v>45702</v>
      </c>
      <c r="AA2916" s="969"/>
      <c r="AB2916" s="1034"/>
      <c r="AC2916" s="1033"/>
      <c r="AD2916" s="1103"/>
      <c r="AE2916" s="1102"/>
      <c r="AF2916" s="971" t="s">
        <v>1105</v>
      </c>
      <c r="AG2916" s="1385" t="s">
        <v>1105</v>
      </c>
      <c r="AH2916" s="1385" t="s">
        <v>1105</v>
      </c>
      <c r="AI2916" s="1385" t="s">
        <v>1105</v>
      </c>
      <c r="AJ2916" s="972"/>
      <c r="AK2916" s="972" t="s">
        <v>73050</v>
      </c>
      <c r="AL2916" s="1385" t="s">
        <v>73051</v>
      </c>
      <c r="AM2916" s="1385" t="s">
        <v>73052</v>
      </c>
      <c r="AN2916" s="1385" t="s">
        <v>73053</v>
      </c>
      <c r="AO2916" s="967"/>
      <c r="AP2916" s="967"/>
      <c r="AQ2916" s="967"/>
      <c r="AR2916" s="967"/>
      <c r="AS2916" s="967"/>
      <c r="AT2916" s="967"/>
      <c r="AU2916" s="967"/>
      <c r="AV2916" s="967"/>
      <c r="AW2916" s="967"/>
      <c r="AX2916" s="967"/>
      <c r="AY2916" s="967"/>
      <c r="AZ2916" s="967"/>
      <c r="BA2916" s="967"/>
    </row>
    <row r="2917" spans="1:53" s="970" customFormat="1" ht="19.5" thickBot="1">
      <c r="A2917" s="950"/>
      <c r="B2917" s="968">
        <v>5000017</v>
      </c>
      <c r="C2917" s="968">
        <v>0</v>
      </c>
      <c r="D2917" s="1647">
        <v>0</v>
      </c>
      <c r="E2917" s="1570">
        <v>-1</v>
      </c>
      <c r="F2917" s="1570">
        <v>-1</v>
      </c>
      <c r="G2917" s="1551">
        <v>0</v>
      </c>
      <c r="H2917" s="1571">
        <v>100</v>
      </c>
      <c r="I2917" s="1552">
        <v>-1</v>
      </c>
      <c r="J2917" s="1552">
        <v>6</v>
      </c>
      <c r="K2917" s="1576">
        <v>1010</v>
      </c>
      <c r="L2917" s="1576">
        <v>1010</v>
      </c>
      <c r="M2917" s="1552">
        <v>-1</v>
      </c>
      <c r="N2917" s="1552">
        <v>0</v>
      </c>
      <c r="O2917" s="1552">
        <v>0</v>
      </c>
      <c r="P2917" s="1552">
        <v>0</v>
      </c>
      <c r="Q2917" s="1605">
        <f>IF(AD2917=-1, 2, IF(C2917=0, 1, IF(AD2917=AD2916, "같음", "다름")))</f>
        <v>1</v>
      </c>
      <c r="R2917" s="1552">
        <v>-1</v>
      </c>
      <c r="S2917" s="1577" t="str">
        <f t="shared" si="425"/>
        <v>0</v>
      </c>
      <c r="T2917" s="1577"/>
      <c r="U2917" s="1577"/>
      <c r="V2917" s="1125" t="s">
        <v>25</v>
      </c>
      <c r="W2917" s="1506" t="s">
        <v>68281</v>
      </c>
      <c r="X2917" s="1032"/>
      <c r="Y2917" s="967"/>
      <c r="Z2917" s="1386">
        <v>45702</v>
      </c>
      <c r="AA2917" s="969"/>
      <c r="AB2917" s="1034" t="s">
        <v>68207</v>
      </c>
      <c r="AC2917" s="1033"/>
      <c r="AD2917" s="1103"/>
      <c r="AE2917" s="1102"/>
      <c r="AF2917" s="971" t="s">
        <v>4495</v>
      </c>
      <c r="AG2917" s="1385" t="s">
        <v>1106</v>
      </c>
      <c r="AH2917" s="1385" t="s">
        <v>5069</v>
      </c>
      <c r="AI2917" s="1385" t="s">
        <v>5069</v>
      </c>
      <c r="AJ2917" s="972"/>
      <c r="AK2917" s="972" t="s">
        <v>70879</v>
      </c>
      <c r="AL2917" s="1385" t="s">
        <v>70880</v>
      </c>
      <c r="AM2917" s="1385" t="s">
        <v>70881</v>
      </c>
      <c r="AN2917" s="1385" t="s">
        <v>70882</v>
      </c>
      <c r="AO2917" s="967"/>
      <c r="AP2917" s="967"/>
      <c r="AQ2917" s="967"/>
      <c r="AR2917" s="967"/>
      <c r="AS2917" s="967"/>
      <c r="AT2917" s="967"/>
      <c r="AU2917" s="967"/>
      <c r="AV2917" s="967"/>
      <c r="AW2917" s="967"/>
      <c r="AX2917" s="967"/>
      <c r="AY2917" s="967"/>
      <c r="AZ2917" s="967"/>
      <c r="BA2917" s="967"/>
    </row>
    <row r="2918" spans="1:53" s="970" customFormat="1" ht="19.5" thickBot="1">
      <c r="A2918" s="950"/>
      <c r="B2918" s="968">
        <f t="shared" ref="B2918:B2922" si="457">B2917</f>
        <v>5000017</v>
      </c>
      <c r="C2918" s="968">
        <f t="shared" ref="C2918:C2922" si="458">C2917+1</f>
        <v>1</v>
      </c>
      <c r="D2918" s="1647">
        <v>-1</v>
      </c>
      <c r="E2918" s="1570">
        <v>-1</v>
      </c>
      <c r="F2918" s="1570">
        <v>-1</v>
      </c>
      <c r="G2918" s="1551">
        <f>G2917</f>
        <v>0</v>
      </c>
      <c r="H2918" s="1571">
        <v>-1</v>
      </c>
      <c r="I2918" s="1552">
        <v>-1</v>
      </c>
      <c r="J2918" s="1552">
        <f t="shared" si="453"/>
        <v>6</v>
      </c>
      <c r="K2918" s="1576">
        <v>0</v>
      </c>
      <c r="L2918" s="1576">
        <v>0</v>
      </c>
      <c r="M2918" s="1552">
        <v>8</v>
      </c>
      <c r="N2918" s="1552">
        <v>-1</v>
      </c>
      <c r="O2918" s="1552">
        <v>-1</v>
      </c>
      <c r="P2918" s="1552">
        <v>0</v>
      </c>
      <c r="Q2918" s="1605">
        <v>0</v>
      </c>
      <c r="R2918" s="1552">
        <v>-1</v>
      </c>
      <c r="S2918" s="1577" t="str">
        <f t="shared" si="425"/>
        <v>1</v>
      </c>
      <c r="T2918" s="1577"/>
      <c r="U2918" s="1577"/>
      <c r="V2918" s="1125" t="s">
        <v>49</v>
      </c>
      <c r="W2918" s="1506" t="s">
        <v>72686</v>
      </c>
      <c r="X2918" s="1032"/>
      <c r="Y2918" s="967"/>
      <c r="Z2918" s="1386">
        <v>45702</v>
      </c>
      <c r="AA2918" s="969"/>
      <c r="AB2918" s="1034"/>
      <c r="AC2918" s="1033"/>
      <c r="AD2918" s="1103"/>
      <c r="AE2918" s="1102"/>
      <c r="AF2918" s="971" t="s">
        <v>4515</v>
      </c>
      <c r="AG2918" s="1385" t="s">
        <v>7883</v>
      </c>
      <c r="AH2918" s="1385" t="s">
        <v>5101</v>
      </c>
      <c r="AI2918" s="1385" t="s">
        <v>5101</v>
      </c>
      <c r="AJ2918" s="972"/>
      <c r="AK2918" s="972" t="s">
        <v>73054</v>
      </c>
      <c r="AL2918" s="1385" t="s">
        <v>73055</v>
      </c>
      <c r="AM2918" s="1385" t="s">
        <v>73056</v>
      </c>
      <c r="AN2918" s="1385" t="s">
        <v>73057</v>
      </c>
      <c r="AO2918" s="967"/>
      <c r="AP2918" s="967"/>
      <c r="AQ2918" s="967"/>
      <c r="AR2918" s="967"/>
      <c r="AS2918" s="967"/>
      <c r="AT2918" s="967"/>
      <c r="AU2918" s="967"/>
      <c r="AV2918" s="967"/>
      <c r="AW2918" s="967"/>
      <c r="AX2918" s="967"/>
      <c r="AY2918" s="967"/>
      <c r="AZ2918" s="967"/>
      <c r="BA2918" s="967"/>
    </row>
    <row r="2919" spans="1:53" s="970" customFormat="1" ht="19.5" thickBot="1">
      <c r="A2919" s="950"/>
      <c r="B2919" s="968">
        <f t="shared" si="457"/>
        <v>5000017</v>
      </c>
      <c r="C2919" s="968">
        <f t="shared" si="458"/>
        <v>2</v>
      </c>
      <c r="D2919" s="1647">
        <v>-1</v>
      </c>
      <c r="E2919" s="1570">
        <v>-1</v>
      </c>
      <c r="F2919" s="1570">
        <v>-1</v>
      </c>
      <c r="G2919" s="1551">
        <f t="shared" ref="G2919:G2922" si="459">G2918</f>
        <v>0</v>
      </c>
      <c r="H2919" s="1571">
        <v>-1</v>
      </c>
      <c r="I2919" s="1552">
        <v>-1</v>
      </c>
      <c r="J2919" s="1552">
        <v>7</v>
      </c>
      <c r="K2919" s="1576">
        <v>-1</v>
      </c>
      <c r="L2919" s="1576">
        <v>-1</v>
      </c>
      <c r="M2919" s="1552">
        <f t="shared" si="456"/>
        <v>8</v>
      </c>
      <c r="N2919" s="1552">
        <v>-1</v>
      </c>
      <c r="O2919" s="1552">
        <v>-1</v>
      </c>
      <c r="P2919" s="1552">
        <v>0</v>
      </c>
      <c r="Q2919" s="1605">
        <v>1</v>
      </c>
      <c r="R2919" s="1552">
        <v>-1</v>
      </c>
      <c r="S2919" s="1577" t="str">
        <f t="shared" si="425"/>
        <v>0</v>
      </c>
      <c r="T2919" s="1577"/>
      <c r="U2919" s="1577"/>
      <c r="V2919" s="1125" t="s">
        <v>39</v>
      </c>
      <c r="W2919" s="1506" t="s">
        <v>68282</v>
      </c>
      <c r="X2919" s="1032"/>
      <c r="Y2919" s="967"/>
      <c r="Z2919" s="1386">
        <v>45702</v>
      </c>
      <c r="AA2919" s="969"/>
      <c r="AB2919" s="1034"/>
      <c r="AC2919" s="1033"/>
      <c r="AD2919" s="1103"/>
      <c r="AE2919" s="1102"/>
      <c r="AF2919" s="971" t="s">
        <v>4496</v>
      </c>
      <c r="AG2919" s="1385" t="s">
        <v>4499</v>
      </c>
      <c r="AH2919" s="1385" t="s">
        <v>5070</v>
      </c>
      <c r="AI2919" s="1385" t="s">
        <v>5071</v>
      </c>
      <c r="AJ2919" s="972"/>
      <c r="AK2919" s="972" t="s">
        <v>70883</v>
      </c>
      <c r="AL2919" s="1385" t="s">
        <v>70884</v>
      </c>
      <c r="AM2919" s="1385" t="s">
        <v>70885</v>
      </c>
      <c r="AN2919" s="1385" t="s">
        <v>70886</v>
      </c>
      <c r="AO2919" s="967"/>
      <c r="AP2919" s="967"/>
      <c r="AQ2919" s="967"/>
      <c r="AR2919" s="967"/>
      <c r="AS2919" s="967"/>
      <c r="AT2919" s="967"/>
      <c r="AU2919" s="967"/>
      <c r="AV2919" s="967"/>
      <c r="AW2919" s="967"/>
      <c r="AX2919" s="967"/>
      <c r="AY2919" s="967"/>
      <c r="AZ2919" s="967"/>
      <c r="BA2919" s="967"/>
    </row>
    <row r="2920" spans="1:53" s="970" customFormat="1" ht="19.5" thickBot="1">
      <c r="A2920" s="950"/>
      <c r="B2920" s="968">
        <f t="shared" si="457"/>
        <v>5000017</v>
      </c>
      <c r="C2920" s="968">
        <f t="shared" si="458"/>
        <v>3</v>
      </c>
      <c r="D2920" s="1647">
        <v>-1</v>
      </c>
      <c r="E2920" s="1570">
        <v>-1</v>
      </c>
      <c r="F2920" s="1570">
        <v>-1</v>
      </c>
      <c r="G2920" s="1551">
        <f t="shared" si="459"/>
        <v>0</v>
      </c>
      <c r="H2920" s="1571">
        <v>-1</v>
      </c>
      <c r="I2920" s="1552">
        <v>-1</v>
      </c>
      <c r="J2920" s="1552">
        <f t="shared" si="453"/>
        <v>7</v>
      </c>
      <c r="K2920" s="1576">
        <v>-1</v>
      </c>
      <c r="L2920" s="1576">
        <v>-1</v>
      </c>
      <c r="M2920" s="1552">
        <f t="shared" si="456"/>
        <v>8</v>
      </c>
      <c r="N2920" s="1552">
        <v>-1</v>
      </c>
      <c r="O2920" s="1552">
        <v>-1</v>
      </c>
      <c r="P2920" s="1552">
        <v>0</v>
      </c>
      <c r="Q2920" s="1605">
        <v>0</v>
      </c>
      <c r="R2920" s="1552">
        <v>-1</v>
      </c>
      <c r="S2920" s="1577" t="str">
        <f t="shared" si="425"/>
        <v>1</v>
      </c>
      <c r="T2920" s="1577"/>
      <c r="U2920" s="1577"/>
      <c r="V2920" s="1125" t="s">
        <v>49</v>
      </c>
      <c r="W2920" s="1506" t="s">
        <v>72687</v>
      </c>
      <c r="X2920" s="1032"/>
      <c r="Y2920" s="967"/>
      <c r="Z2920" s="1386">
        <v>45702</v>
      </c>
      <c r="AA2920" s="969"/>
      <c r="AB2920" s="1034"/>
      <c r="AC2920" s="1033"/>
      <c r="AD2920" s="1103"/>
      <c r="AE2920" s="1102"/>
      <c r="AF2920" s="971" t="s">
        <v>4515</v>
      </c>
      <c r="AG2920" s="1385" t="s">
        <v>7883</v>
      </c>
      <c r="AH2920" s="1385" t="s">
        <v>5101</v>
      </c>
      <c r="AI2920" s="1385" t="s">
        <v>5101</v>
      </c>
      <c r="AJ2920" s="972"/>
      <c r="AK2920" s="972" t="s">
        <v>73058</v>
      </c>
      <c r="AL2920" s="1385" t="s">
        <v>73059</v>
      </c>
      <c r="AM2920" s="1385" t="s">
        <v>73060</v>
      </c>
      <c r="AN2920" s="1385" t="s">
        <v>73061</v>
      </c>
      <c r="AO2920" s="967"/>
      <c r="AP2920" s="967"/>
      <c r="AQ2920" s="967"/>
      <c r="AR2920" s="967"/>
      <c r="AS2920" s="967"/>
      <c r="AT2920" s="967"/>
      <c r="AU2920" s="967"/>
      <c r="AV2920" s="967"/>
      <c r="AW2920" s="967"/>
      <c r="AX2920" s="967"/>
      <c r="AY2920" s="967"/>
      <c r="AZ2920" s="967"/>
      <c r="BA2920" s="967"/>
    </row>
    <row r="2921" spans="1:53" s="970" customFormat="1" ht="19.5" thickBot="1">
      <c r="A2921" s="950"/>
      <c r="B2921" s="968">
        <f t="shared" si="457"/>
        <v>5000017</v>
      </c>
      <c r="C2921" s="968">
        <f t="shared" si="458"/>
        <v>4</v>
      </c>
      <c r="D2921" s="1647">
        <v>-1</v>
      </c>
      <c r="E2921" s="1570">
        <v>-1</v>
      </c>
      <c r="F2921" s="1570">
        <v>-1</v>
      </c>
      <c r="G2921" s="1551">
        <f t="shared" si="459"/>
        <v>0</v>
      </c>
      <c r="H2921" s="1571">
        <v>-1</v>
      </c>
      <c r="I2921" s="1552">
        <v>-1</v>
      </c>
      <c r="J2921" s="1552">
        <v>6</v>
      </c>
      <c r="K2921" s="1576">
        <v>-1</v>
      </c>
      <c r="L2921" s="1576">
        <v>-1</v>
      </c>
      <c r="M2921" s="1552">
        <f t="shared" si="456"/>
        <v>8</v>
      </c>
      <c r="N2921" s="1552">
        <v>-1</v>
      </c>
      <c r="O2921" s="1552">
        <v>-1</v>
      </c>
      <c r="P2921" s="1552">
        <v>0</v>
      </c>
      <c r="Q2921" s="1605">
        <v>1</v>
      </c>
      <c r="R2921" s="1552">
        <v>-1</v>
      </c>
      <c r="S2921" s="1577" t="str">
        <f t="shared" si="425"/>
        <v>0</v>
      </c>
      <c r="T2921" s="1577"/>
      <c r="U2921" s="1577"/>
      <c r="V2921" s="1125" t="s">
        <v>25</v>
      </c>
      <c r="W2921" s="1506" t="s">
        <v>72688</v>
      </c>
      <c r="X2921" s="1032"/>
      <c r="Y2921" s="967"/>
      <c r="Z2921" s="1386">
        <v>45702</v>
      </c>
      <c r="AA2921" s="969"/>
      <c r="AB2921" s="1034"/>
      <c r="AC2921" s="1033"/>
      <c r="AD2921" s="1103"/>
      <c r="AE2921" s="1102"/>
      <c r="AF2921" s="971" t="s">
        <v>4495</v>
      </c>
      <c r="AG2921" s="1385" t="s">
        <v>1106</v>
      </c>
      <c r="AH2921" s="1385" t="s">
        <v>5069</v>
      </c>
      <c r="AI2921" s="1385" t="s">
        <v>5069</v>
      </c>
      <c r="AJ2921" s="972"/>
      <c r="AK2921" s="972" t="s">
        <v>73062</v>
      </c>
      <c r="AL2921" s="1385" t="s">
        <v>73063</v>
      </c>
      <c r="AM2921" s="1385" t="s">
        <v>73064</v>
      </c>
      <c r="AN2921" s="1385" t="s">
        <v>73065</v>
      </c>
      <c r="AO2921" s="967"/>
      <c r="AP2921" s="967"/>
      <c r="AQ2921" s="967"/>
      <c r="AR2921" s="967"/>
      <c r="AS2921" s="967"/>
      <c r="AT2921" s="967"/>
      <c r="AU2921" s="967"/>
      <c r="AV2921" s="967"/>
      <c r="AW2921" s="967"/>
      <c r="AX2921" s="967"/>
      <c r="AY2921" s="967"/>
      <c r="AZ2921" s="967"/>
      <c r="BA2921" s="967"/>
    </row>
    <row r="2922" spans="1:53" s="970" customFormat="1" ht="19.5" thickBot="1">
      <c r="A2922" s="950"/>
      <c r="B2922" s="968">
        <f t="shared" si="457"/>
        <v>5000017</v>
      </c>
      <c r="C2922" s="968">
        <f t="shared" si="458"/>
        <v>5</v>
      </c>
      <c r="D2922" s="1647">
        <v>-1</v>
      </c>
      <c r="E2922" s="1570">
        <v>-1</v>
      </c>
      <c r="F2922" s="1570">
        <v>-1</v>
      </c>
      <c r="G2922" s="1551">
        <f t="shared" si="459"/>
        <v>0</v>
      </c>
      <c r="H2922" s="1571">
        <v>-1</v>
      </c>
      <c r="I2922" s="1552">
        <v>-1</v>
      </c>
      <c r="J2922" s="1552">
        <f t="shared" si="453"/>
        <v>6</v>
      </c>
      <c r="K2922" s="1576">
        <v>-1</v>
      </c>
      <c r="L2922" s="1576">
        <v>-1</v>
      </c>
      <c r="M2922" s="1552">
        <v>0</v>
      </c>
      <c r="N2922" s="1552">
        <v>2001</v>
      </c>
      <c r="O2922" s="1552">
        <v>0</v>
      </c>
      <c r="P2922" s="1552">
        <v>0</v>
      </c>
      <c r="Q2922" s="1605">
        <v>0</v>
      </c>
      <c r="R2922" s="1552">
        <v>-1</v>
      </c>
      <c r="S2922" s="1577" t="str">
        <f t="shared" si="425"/>
        <v>1</v>
      </c>
      <c r="T2922" s="1577"/>
      <c r="U2922" s="1577"/>
      <c r="V2922" s="1125" t="s">
        <v>1105</v>
      </c>
      <c r="W2922" s="1506" t="s">
        <v>68283</v>
      </c>
      <c r="X2922" s="1032"/>
      <c r="Y2922" s="967"/>
      <c r="Z2922" s="1386">
        <v>45702</v>
      </c>
      <c r="AA2922" s="969"/>
      <c r="AB2922" s="1034" t="s">
        <v>68210</v>
      </c>
      <c r="AC2922" s="1033"/>
      <c r="AD2922" s="1103"/>
      <c r="AE2922" s="1102"/>
      <c r="AF2922" s="971" t="s">
        <v>1105</v>
      </c>
      <c r="AG2922" s="1385" t="s">
        <v>1105</v>
      </c>
      <c r="AH2922" s="1385" t="s">
        <v>1105</v>
      </c>
      <c r="AI2922" s="1385" t="s">
        <v>1105</v>
      </c>
      <c r="AJ2922" s="972"/>
      <c r="AK2922" s="972" t="s">
        <v>70887</v>
      </c>
      <c r="AL2922" s="1385" t="s">
        <v>70888</v>
      </c>
      <c r="AM2922" s="1385" t="s">
        <v>70889</v>
      </c>
      <c r="AN2922" s="1385" t="s">
        <v>70890</v>
      </c>
      <c r="AO2922" s="967"/>
      <c r="AP2922" s="967"/>
      <c r="AQ2922" s="967"/>
      <c r="AR2922" s="967"/>
      <c r="AS2922" s="967"/>
      <c r="AT2922" s="967"/>
      <c r="AU2922" s="967"/>
      <c r="AV2922" s="967"/>
      <c r="AW2922" s="967"/>
      <c r="AX2922" s="967"/>
      <c r="AY2922" s="967"/>
      <c r="AZ2922" s="967"/>
      <c r="BA2922" s="967"/>
    </row>
    <row r="2923" spans="1:53" s="970" customFormat="1" ht="19.5" thickBot="1">
      <c r="A2923" s="950"/>
      <c r="B2923" s="968">
        <v>5000018</v>
      </c>
      <c r="C2923" s="968">
        <v>0</v>
      </c>
      <c r="D2923" s="1647">
        <v>0</v>
      </c>
      <c r="E2923" s="1570">
        <v>-1</v>
      </c>
      <c r="F2923" s="1570">
        <v>-1</v>
      </c>
      <c r="G2923" s="1551">
        <v>3000</v>
      </c>
      <c r="H2923" s="1571">
        <v>515</v>
      </c>
      <c r="I2923" s="1552">
        <v>-1</v>
      </c>
      <c r="J2923" s="1552">
        <v>-1</v>
      </c>
      <c r="K2923" s="1576">
        <v>0</v>
      </c>
      <c r="L2923" s="1576">
        <v>0</v>
      </c>
      <c r="M2923" s="1552">
        <v>-1</v>
      </c>
      <c r="N2923" s="1552">
        <v>0</v>
      </c>
      <c r="O2923" s="1552">
        <v>0</v>
      </c>
      <c r="P2923" s="1552">
        <v>0</v>
      </c>
      <c r="Q2923" s="1605">
        <f>IF(AD2923=-1, 2, IF(C2923=0, 1, IF(AD2923=AD2922, "같음", "다름")))</f>
        <v>1</v>
      </c>
      <c r="R2923" s="1552">
        <v>-1</v>
      </c>
      <c r="S2923" s="1577" t="str">
        <f t="shared" si="425"/>
        <v>0</v>
      </c>
      <c r="T2923" s="1577"/>
      <c r="U2923" s="1577"/>
      <c r="V2923" s="1125">
        <v>-1</v>
      </c>
      <c r="W2923" s="1506" t="s">
        <v>68284</v>
      </c>
      <c r="X2923" s="1032"/>
      <c r="Y2923" s="967"/>
      <c r="Z2923" s="1386">
        <v>45702</v>
      </c>
      <c r="AA2923" s="969"/>
      <c r="AB2923" s="1034"/>
      <c r="AC2923" s="1033"/>
      <c r="AD2923" s="1103"/>
      <c r="AE2923" s="1102"/>
      <c r="AF2923" s="971">
        <v>-1</v>
      </c>
      <c r="AG2923" s="1385">
        <v>-1</v>
      </c>
      <c r="AH2923" s="1385">
        <v>-1</v>
      </c>
      <c r="AI2923" s="1385">
        <v>-1</v>
      </c>
      <c r="AJ2923" s="972"/>
      <c r="AK2923" s="972" t="s">
        <v>70891</v>
      </c>
      <c r="AL2923" s="1385" t="s">
        <v>70892</v>
      </c>
      <c r="AM2923" s="1385" t="s">
        <v>70893</v>
      </c>
      <c r="AN2923" s="1385" t="s">
        <v>70894</v>
      </c>
      <c r="AO2923" s="967"/>
      <c r="AP2923" s="967"/>
      <c r="AQ2923" s="967"/>
      <c r="AR2923" s="967"/>
      <c r="AS2923" s="967"/>
      <c r="AT2923" s="967"/>
      <c r="AU2923" s="967"/>
      <c r="AV2923" s="967"/>
      <c r="AW2923" s="967"/>
      <c r="AX2923" s="967"/>
      <c r="AY2923" s="967"/>
      <c r="AZ2923" s="967"/>
      <c r="BA2923" s="967"/>
    </row>
    <row r="2924" spans="1:53" s="970" customFormat="1" ht="19.5" thickBot="1">
      <c r="A2924" s="950"/>
      <c r="B2924" s="968">
        <f t="shared" ref="B2924:B2935" si="460">B2923</f>
        <v>5000018</v>
      </c>
      <c r="C2924" s="968">
        <f t="shared" ref="C2924:C2935" si="461">C2923+1</f>
        <v>1</v>
      </c>
      <c r="D2924" s="1647">
        <v>-1</v>
      </c>
      <c r="E2924" s="1570">
        <v>-1</v>
      </c>
      <c r="F2924" s="1570">
        <v>-1</v>
      </c>
      <c r="G2924" s="1551">
        <f>G2923</f>
        <v>3000</v>
      </c>
      <c r="H2924" s="1571">
        <v>-1</v>
      </c>
      <c r="I2924" s="1552">
        <v>-1</v>
      </c>
      <c r="J2924" s="1552">
        <f t="shared" si="453"/>
        <v>-1</v>
      </c>
      <c r="K2924" s="1576">
        <v>-1</v>
      </c>
      <c r="L2924" s="1576">
        <v>-1</v>
      </c>
      <c r="M2924" s="1552">
        <f t="shared" si="456"/>
        <v>-1</v>
      </c>
      <c r="N2924" s="1552">
        <v>-1</v>
      </c>
      <c r="O2924" s="1552">
        <v>-1</v>
      </c>
      <c r="P2924" s="1552">
        <v>0</v>
      </c>
      <c r="Q2924" s="1605" t="str">
        <f t="shared" ref="Q2924:Q2928" si="462">IF(AD2924=-1, 2, IF(C2924=0, 1, IF(AD2924=AD2923, "같음", "다름")))</f>
        <v>같음</v>
      </c>
      <c r="R2924" s="1552">
        <v>-1</v>
      </c>
      <c r="S2924" s="1577" t="b">
        <f t="shared" si="425"/>
        <v>0</v>
      </c>
      <c r="T2924" s="1577"/>
      <c r="U2924" s="1577"/>
      <c r="V2924" s="1125">
        <v>-1</v>
      </c>
      <c r="W2924" s="1506" t="s">
        <v>68285</v>
      </c>
      <c r="X2924" s="1032"/>
      <c r="Y2924" s="967"/>
      <c r="Z2924" s="1386">
        <v>45702</v>
      </c>
      <c r="AA2924" s="969"/>
      <c r="AB2924" s="1034"/>
      <c r="AC2924" s="1033"/>
      <c r="AD2924" s="1103"/>
      <c r="AE2924" s="1102"/>
      <c r="AF2924" s="971">
        <v>-1</v>
      </c>
      <c r="AG2924" s="1385">
        <v>-1</v>
      </c>
      <c r="AH2924" s="1385">
        <v>-1</v>
      </c>
      <c r="AI2924" s="1385">
        <v>-1</v>
      </c>
      <c r="AJ2924" s="972"/>
      <c r="AK2924" s="972" t="s">
        <v>70895</v>
      </c>
      <c r="AL2924" s="1385" t="s">
        <v>70896</v>
      </c>
      <c r="AM2924" s="1385" t="s">
        <v>70897</v>
      </c>
      <c r="AN2924" s="1385" t="s">
        <v>70898</v>
      </c>
      <c r="AO2924" s="967"/>
      <c r="AP2924" s="967"/>
      <c r="AQ2924" s="967"/>
      <c r="AR2924" s="967"/>
      <c r="AS2924" s="967"/>
      <c r="AT2924" s="967"/>
      <c r="AU2924" s="967"/>
      <c r="AV2924" s="967"/>
      <c r="AW2924" s="967"/>
      <c r="AX2924" s="967"/>
      <c r="AY2924" s="967"/>
      <c r="AZ2924" s="967"/>
      <c r="BA2924" s="967"/>
    </row>
    <row r="2925" spans="1:53" s="970" customFormat="1" ht="19.5" thickBot="1">
      <c r="A2925" s="950"/>
      <c r="B2925" s="968">
        <f t="shared" si="460"/>
        <v>5000018</v>
      </c>
      <c r="C2925" s="968">
        <f t="shared" si="461"/>
        <v>2</v>
      </c>
      <c r="D2925" s="1647">
        <v>-1</v>
      </c>
      <c r="E2925" s="1570">
        <v>-1</v>
      </c>
      <c r="F2925" s="1570">
        <v>-1</v>
      </c>
      <c r="G2925" s="1551">
        <f t="shared" ref="G2925:G2934" si="463">G2924</f>
        <v>3000</v>
      </c>
      <c r="H2925" s="1571">
        <v>-1</v>
      </c>
      <c r="I2925" s="1552">
        <v>-1</v>
      </c>
      <c r="J2925" s="1552">
        <f t="shared" si="453"/>
        <v>-1</v>
      </c>
      <c r="K2925" s="1576">
        <v>-1</v>
      </c>
      <c r="L2925" s="1576">
        <v>-1</v>
      </c>
      <c r="M2925" s="1552">
        <f t="shared" si="456"/>
        <v>-1</v>
      </c>
      <c r="N2925" s="1552">
        <v>-1</v>
      </c>
      <c r="O2925" s="1552">
        <v>-1</v>
      </c>
      <c r="P2925" s="1552">
        <v>0</v>
      </c>
      <c r="Q2925" s="1605" t="str">
        <f t="shared" si="462"/>
        <v>같음</v>
      </c>
      <c r="R2925" s="1552">
        <v>-1</v>
      </c>
      <c r="S2925" s="1577" t="b">
        <f t="shared" si="425"/>
        <v>0</v>
      </c>
      <c r="T2925" s="1577"/>
      <c r="U2925" s="1577"/>
      <c r="V2925" s="1125">
        <v>-1</v>
      </c>
      <c r="W2925" s="1506" t="s">
        <v>68286</v>
      </c>
      <c r="X2925" s="1032"/>
      <c r="Y2925" s="967"/>
      <c r="Z2925" s="1386">
        <v>45702</v>
      </c>
      <c r="AA2925" s="969"/>
      <c r="AB2925" s="1034"/>
      <c r="AC2925" s="1033"/>
      <c r="AD2925" s="1103"/>
      <c r="AE2925" s="1102"/>
      <c r="AF2925" s="971">
        <v>-1</v>
      </c>
      <c r="AG2925" s="1385">
        <v>-1</v>
      </c>
      <c r="AH2925" s="1385">
        <v>-1</v>
      </c>
      <c r="AI2925" s="1385">
        <v>-1</v>
      </c>
      <c r="AJ2925" s="972"/>
      <c r="AK2925" s="972" t="s">
        <v>70899</v>
      </c>
      <c r="AL2925" s="1385" t="s">
        <v>70900</v>
      </c>
      <c r="AM2925" s="1385" t="s">
        <v>70901</v>
      </c>
      <c r="AN2925" s="1385" t="s">
        <v>70902</v>
      </c>
      <c r="AO2925" s="967"/>
      <c r="AP2925" s="967"/>
      <c r="AQ2925" s="967"/>
      <c r="AR2925" s="967"/>
      <c r="AS2925" s="967"/>
      <c r="AT2925" s="967"/>
      <c r="AU2925" s="967"/>
      <c r="AV2925" s="967"/>
      <c r="AW2925" s="967"/>
      <c r="AX2925" s="967"/>
      <c r="AY2925" s="967"/>
      <c r="AZ2925" s="967"/>
      <c r="BA2925" s="967"/>
    </row>
    <row r="2926" spans="1:53" s="970" customFormat="1" ht="19.5" thickBot="1">
      <c r="A2926" s="950"/>
      <c r="B2926" s="968">
        <f t="shared" si="460"/>
        <v>5000018</v>
      </c>
      <c r="C2926" s="968">
        <f t="shared" si="461"/>
        <v>3</v>
      </c>
      <c r="D2926" s="1647">
        <v>-1</v>
      </c>
      <c r="E2926" s="1570">
        <v>-1</v>
      </c>
      <c r="F2926" s="1570">
        <v>-1</v>
      </c>
      <c r="G2926" s="1551">
        <f t="shared" si="463"/>
        <v>3000</v>
      </c>
      <c r="H2926" s="1571">
        <v>-1</v>
      </c>
      <c r="I2926" s="1552">
        <v>-1</v>
      </c>
      <c r="J2926" s="1552">
        <f t="shared" si="453"/>
        <v>-1</v>
      </c>
      <c r="K2926" s="1576">
        <v>-1</v>
      </c>
      <c r="L2926" s="1576">
        <v>-1</v>
      </c>
      <c r="M2926" s="1552">
        <f t="shared" si="456"/>
        <v>-1</v>
      </c>
      <c r="N2926" s="1552">
        <v>-1</v>
      </c>
      <c r="O2926" s="1552">
        <v>-1</v>
      </c>
      <c r="P2926" s="1552">
        <v>0</v>
      </c>
      <c r="Q2926" s="1605" t="str">
        <f t="shared" si="462"/>
        <v>같음</v>
      </c>
      <c r="R2926" s="1552">
        <v>-1</v>
      </c>
      <c r="S2926" s="1577" t="b">
        <f t="shared" si="425"/>
        <v>0</v>
      </c>
      <c r="T2926" s="1577"/>
      <c r="U2926" s="1577"/>
      <c r="V2926" s="1125">
        <v>-1</v>
      </c>
      <c r="W2926" s="1549" t="s">
        <v>68287</v>
      </c>
      <c r="X2926" s="1032"/>
      <c r="Y2926" s="967"/>
      <c r="Z2926" s="1386">
        <v>45702</v>
      </c>
      <c r="AA2926" s="969"/>
      <c r="AB2926" s="1034"/>
      <c r="AC2926" s="1033"/>
      <c r="AD2926" s="1103"/>
      <c r="AE2926" s="1102"/>
      <c r="AF2926" s="971">
        <v>-1</v>
      </c>
      <c r="AG2926" s="1385">
        <v>-1</v>
      </c>
      <c r="AH2926" s="1385">
        <v>-1</v>
      </c>
      <c r="AI2926" s="1385">
        <v>-1</v>
      </c>
      <c r="AJ2926" s="972"/>
      <c r="AK2926" s="972" t="s">
        <v>70903</v>
      </c>
      <c r="AL2926" s="1385" t="s">
        <v>70904</v>
      </c>
      <c r="AM2926" s="1385" t="s">
        <v>70905</v>
      </c>
      <c r="AN2926" s="1385" t="s">
        <v>70906</v>
      </c>
      <c r="AO2926" s="967"/>
      <c r="AP2926" s="967"/>
      <c r="AQ2926" s="967"/>
      <c r="AR2926" s="967"/>
      <c r="AS2926" s="967"/>
      <c r="AT2926" s="967"/>
      <c r="AU2926" s="967"/>
      <c r="AV2926" s="967"/>
      <c r="AW2926" s="967"/>
      <c r="AX2926" s="967"/>
      <c r="AY2926" s="967"/>
      <c r="AZ2926" s="967"/>
      <c r="BA2926" s="967"/>
    </row>
    <row r="2927" spans="1:53" s="970" customFormat="1" ht="19.5" thickBot="1">
      <c r="A2927" s="950"/>
      <c r="B2927" s="968">
        <f t="shared" si="460"/>
        <v>5000018</v>
      </c>
      <c r="C2927" s="968">
        <f t="shared" si="461"/>
        <v>4</v>
      </c>
      <c r="D2927" s="1647">
        <v>-1</v>
      </c>
      <c r="E2927" s="1570">
        <v>-1</v>
      </c>
      <c r="F2927" s="1570">
        <v>-1</v>
      </c>
      <c r="G2927" s="1551">
        <f t="shared" si="463"/>
        <v>3000</v>
      </c>
      <c r="H2927" s="1571">
        <v>-1</v>
      </c>
      <c r="I2927" s="1552">
        <v>-1</v>
      </c>
      <c r="J2927" s="1552">
        <f t="shared" si="453"/>
        <v>-1</v>
      </c>
      <c r="K2927" s="1576">
        <v>-1</v>
      </c>
      <c r="L2927" s="1576">
        <v>-1</v>
      </c>
      <c r="M2927" s="1552">
        <f t="shared" si="456"/>
        <v>-1</v>
      </c>
      <c r="N2927" s="1552">
        <v>-1</v>
      </c>
      <c r="O2927" s="1552">
        <v>-1</v>
      </c>
      <c r="P2927" s="1552">
        <v>0</v>
      </c>
      <c r="Q2927" s="1605" t="str">
        <f t="shared" si="462"/>
        <v>같음</v>
      </c>
      <c r="R2927" s="1552">
        <v>-1</v>
      </c>
      <c r="S2927" s="1577" t="b">
        <f t="shared" si="425"/>
        <v>0</v>
      </c>
      <c r="T2927" s="1577"/>
      <c r="U2927" s="1577"/>
      <c r="V2927" s="1125">
        <v>-1</v>
      </c>
      <c r="W2927" s="1549" t="s">
        <v>68288</v>
      </c>
      <c r="X2927" s="1032"/>
      <c r="Y2927" s="967"/>
      <c r="Z2927" s="1386">
        <v>45702</v>
      </c>
      <c r="AA2927" s="969"/>
      <c r="AB2927" s="1034"/>
      <c r="AC2927" s="1033"/>
      <c r="AD2927" s="1103"/>
      <c r="AE2927" s="1102"/>
      <c r="AF2927" s="971">
        <v>-1</v>
      </c>
      <c r="AG2927" s="1385">
        <v>-1</v>
      </c>
      <c r="AH2927" s="1385">
        <v>-1</v>
      </c>
      <c r="AI2927" s="1385">
        <v>-1</v>
      </c>
      <c r="AJ2927" s="972"/>
      <c r="AK2927" s="972" t="s">
        <v>70907</v>
      </c>
      <c r="AL2927" s="1385" t="s">
        <v>70908</v>
      </c>
      <c r="AM2927" s="1385" t="s">
        <v>70909</v>
      </c>
      <c r="AN2927" s="1385" t="s">
        <v>70910</v>
      </c>
      <c r="AO2927" s="967"/>
      <c r="AP2927" s="967"/>
      <c r="AQ2927" s="967"/>
      <c r="AR2927" s="967"/>
      <c r="AS2927" s="967"/>
      <c r="AT2927" s="967"/>
      <c r="AU2927" s="967"/>
      <c r="AV2927" s="967"/>
      <c r="AW2927" s="967"/>
      <c r="AX2927" s="967"/>
      <c r="AY2927" s="967"/>
      <c r="AZ2927" s="967"/>
      <c r="BA2927" s="967"/>
    </row>
    <row r="2928" spans="1:53" s="970" customFormat="1" ht="19.5" thickBot="1">
      <c r="A2928" s="950"/>
      <c r="B2928" s="968">
        <f t="shared" si="460"/>
        <v>5000018</v>
      </c>
      <c r="C2928" s="968">
        <f t="shared" si="461"/>
        <v>5</v>
      </c>
      <c r="D2928" s="1647">
        <v>-1</v>
      </c>
      <c r="E2928" s="1570">
        <v>-1</v>
      </c>
      <c r="F2928" s="1570">
        <v>-1</v>
      </c>
      <c r="G2928" s="1551">
        <f t="shared" si="463"/>
        <v>3000</v>
      </c>
      <c r="H2928" s="1571">
        <v>-1</v>
      </c>
      <c r="I2928" s="1552">
        <v>-1</v>
      </c>
      <c r="J2928" s="1552">
        <f t="shared" si="453"/>
        <v>-1</v>
      </c>
      <c r="K2928" s="1576">
        <v>-1</v>
      </c>
      <c r="L2928" s="1576">
        <v>-1</v>
      </c>
      <c r="M2928" s="1552">
        <f t="shared" si="456"/>
        <v>-1</v>
      </c>
      <c r="N2928" s="1552">
        <v>-1</v>
      </c>
      <c r="O2928" s="1552">
        <v>-1</v>
      </c>
      <c r="P2928" s="1552">
        <v>0</v>
      </c>
      <c r="Q2928" s="1605" t="str">
        <f t="shared" si="462"/>
        <v>같음</v>
      </c>
      <c r="R2928" s="1552">
        <v>-1</v>
      </c>
      <c r="S2928" s="1577" t="b">
        <f t="shared" si="425"/>
        <v>0</v>
      </c>
      <c r="T2928" s="1577"/>
      <c r="U2928" s="1577"/>
      <c r="V2928" s="1125">
        <v>-1</v>
      </c>
      <c r="W2928" s="1506" t="s">
        <v>68289</v>
      </c>
      <c r="X2928" s="1032"/>
      <c r="Y2928" s="967"/>
      <c r="Z2928" s="1386">
        <v>45702</v>
      </c>
      <c r="AA2928" s="969"/>
      <c r="AB2928" s="1034"/>
      <c r="AC2928" s="1033"/>
      <c r="AD2928" s="1103"/>
      <c r="AE2928" s="1102"/>
      <c r="AF2928" s="971">
        <v>-1</v>
      </c>
      <c r="AG2928" s="1385">
        <v>-1</v>
      </c>
      <c r="AH2928" s="1385">
        <v>-1</v>
      </c>
      <c r="AI2928" s="1385">
        <v>-1</v>
      </c>
      <c r="AJ2928" s="972"/>
      <c r="AK2928" s="972" t="s">
        <v>70911</v>
      </c>
      <c r="AL2928" s="1385" t="s">
        <v>70912</v>
      </c>
      <c r="AM2928" s="1385" t="s">
        <v>70913</v>
      </c>
      <c r="AN2928" s="1385" t="s">
        <v>70914</v>
      </c>
      <c r="AO2928" s="967"/>
      <c r="AP2928" s="967"/>
      <c r="AQ2928" s="967"/>
      <c r="AR2928" s="967"/>
      <c r="AS2928" s="967"/>
      <c r="AT2928" s="967"/>
      <c r="AU2928" s="967"/>
      <c r="AV2928" s="967"/>
      <c r="AW2928" s="967"/>
      <c r="AX2928" s="967"/>
      <c r="AY2928" s="967"/>
      <c r="AZ2928" s="967"/>
      <c r="BA2928" s="967"/>
    </row>
    <row r="2929" spans="1:53" s="970" customFormat="1" ht="19.5" thickBot="1">
      <c r="A2929" s="950"/>
      <c r="B2929" s="968">
        <f t="shared" si="460"/>
        <v>5000018</v>
      </c>
      <c r="C2929" s="968">
        <f t="shared" si="461"/>
        <v>6</v>
      </c>
      <c r="D2929" s="1647">
        <v>-1</v>
      </c>
      <c r="E2929" s="1570">
        <v>-1</v>
      </c>
      <c r="F2929" s="1570">
        <v>-1</v>
      </c>
      <c r="G2929" s="1551">
        <v>0</v>
      </c>
      <c r="H2929" s="1571">
        <v>-1</v>
      </c>
      <c r="I2929" s="1552">
        <v>-1</v>
      </c>
      <c r="J2929" s="1552">
        <v>6</v>
      </c>
      <c r="K2929" s="1576">
        <v>-1</v>
      </c>
      <c r="L2929" s="1576">
        <v>-1</v>
      </c>
      <c r="M2929" s="1552">
        <f t="shared" si="456"/>
        <v>-1</v>
      </c>
      <c r="N2929" s="1552">
        <v>-1</v>
      </c>
      <c r="O2929" s="1552">
        <v>-1</v>
      </c>
      <c r="P2929" s="1552">
        <v>0</v>
      </c>
      <c r="Q2929" s="1605">
        <v>1</v>
      </c>
      <c r="R2929" s="1552">
        <v>-1</v>
      </c>
      <c r="S2929" s="1577" t="str">
        <f t="shared" si="425"/>
        <v>0</v>
      </c>
      <c r="T2929" s="1577"/>
      <c r="U2929" s="1577"/>
      <c r="V2929" s="1125" t="s">
        <v>25</v>
      </c>
      <c r="W2929" s="1506" t="s">
        <v>68290</v>
      </c>
      <c r="X2929" s="1032"/>
      <c r="Y2929" s="967"/>
      <c r="Z2929" s="1386">
        <v>45702</v>
      </c>
      <c r="AA2929" s="969"/>
      <c r="AB2929" s="1034"/>
      <c r="AC2929" s="1033"/>
      <c r="AD2929" s="1103"/>
      <c r="AE2929" s="1102"/>
      <c r="AF2929" s="971" t="s">
        <v>4495</v>
      </c>
      <c r="AG2929" s="1385" t="s">
        <v>1106</v>
      </c>
      <c r="AH2929" s="1385" t="s">
        <v>5069</v>
      </c>
      <c r="AI2929" s="1385" t="s">
        <v>5069</v>
      </c>
      <c r="AJ2929" s="972"/>
      <c r="AK2929" s="972" t="s">
        <v>70915</v>
      </c>
      <c r="AL2929" s="1385" t="s">
        <v>70916</v>
      </c>
      <c r="AM2929" s="1385" t="s">
        <v>70917</v>
      </c>
      <c r="AN2929" s="1385" t="s">
        <v>70918</v>
      </c>
      <c r="AO2929" s="967"/>
      <c r="AP2929" s="967"/>
      <c r="AQ2929" s="967"/>
      <c r="AR2929" s="967"/>
      <c r="AS2929" s="967"/>
      <c r="AT2929" s="967"/>
      <c r="AU2929" s="967"/>
      <c r="AV2929" s="967"/>
      <c r="AW2929" s="967"/>
      <c r="AX2929" s="967"/>
      <c r="AY2929" s="967"/>
      <c r="AZ2929" s="967"/>
      <c r="BA2929" s="967"/>
    </row>
    <row r="2930" spans="1:53" s="970" customFormat="1" ht="19.5" thickBot="1">
      <c r="A2930" s="950"/>
      <c r="B2930" s="968">
        <f t="shared" si="460"/>
        <v>5000018</v>
      </c>
      <c r="C2930" s="968">
        <f t="shared" si="461"/>
        <v>7</v>
      </c>
      <c r="D2930" s="1647">
        <v>-1</v>
      </c>
      <c r="E2930" s="1570">
        <v>-1</v>
      </c>
      <c r="F2930" s="1570">
        <v>-1</v>
      </c>
      <c r="G2930" s="1551">
        <f t="shared" si="463"/>
        <v>0</v>
      </c>
      <c r="H2930" s="1571">
        <v>-1</v>
      </c>
      <c r="I2930" s="1552">
        <v>-1</v>
      </c>
      <c r="J2930" s="1552">
        <f t="shared" si="453"/>
        <v>6</v>
      </c>
      <c r="K2930" s="1576">
        <v>-1</v>
      </c>
      <c r="L2930" s="1576">
        <v>-1</v>
      </c>
      <c r="M2930" s="1552">
        <v>8</v>
      </c>
      <c r="N2930" s="1552">
        <v>-1</v>
      </c>
      <c r="O2930" s="1552">
        <v>-1</v>
      </c>
      <c r="P2930" s="1552">
        <v>0</v>
      </c>
      <c r="Q2930" s="1605">
        <v>0</v>
      </c>
      <c r="R2930" s="1552">
        <v>-1</v>
      </c>
      <c r="S2930" s="1577" t="str">
        <f t="shared" si="425"/>
        <v>1</v>
      </c>
      <c r="T2930" s="1577"/>
      <c r="U2930" s="1577"/>
      <c r="V2930" s="1125" t="s">
        <v>49</v>
      </c>
      <c r="W2930" s="1506" t="s">
        <v>72689</v>
      </c>
      <c r="X2930" s="1032"/>
      <c r="Y2930" s="967"/>
      <c r="Z2930" s="1386">
        <v>45702</v>
      </c>
      <c r="AA2930" s="969"/>
      <c r="AB2930" s="1034"/>
      <c r="AC2930" s="1033"/>
      <c r="AD2930" s="1103"/>
      <c r="AE2930" s="1102"/>
      <c r="AF2930" s="971" t="s">
        <v>4515</v>
      </c>
      <c r="AG2930" s="1385" t="s">
        <v>7883</v>
      </c>
      <c r="AH2930" s="1385" t="s">
        <v>5101</v>
      </c>
      <c r="AI2930" s="1385" t="s">
        <v>5101</v>
      </c>
      <c r="AJ2930" s="972"/>
      <c r="AK2930" s="972" t="s">
        <v>70919</v>
      </c>
      <c r="AL2930" s="1385" t="s">
        <v>73066</v>
      </c>
      <c r="AM2930" s="1385" t="s">
        <v>73067</v>
      </c>
      <c r="AN2930" s="1385" t="s">
        <v>73068</v>
      </c>
      <c r="AO2930" s="967"/>
      <c r="AP2930" s="967"/>
      <c r="AQ2930" s="967"/>
      <c r="AR2930" s="967"/>
      <c r="AS2930" s="967"/>
      <c r="AT2930" s="967"/>
      <c r="AU2930" s="967"/>
      <c r="AV2930" s="967"/>
      <c r="AW2930" s="967"/>
      <c r="AX2930" s="967"/>
      <c r="AY2930" s="967"/>
      <c r="AZ2930" s="967"/>
      <c r="BA2930" s="967"/>
    </row>
    <row r="2931" spans="1:53" s="970" customFormat="1" ht="19.5" thickBot="1">
      <c r="A2931" s="950"/>
      <c r="B2931" s="968">
        <f t="shared" si="460"/>
        <v>5000018</v>
      </c>
      <c r="C2931" s="968">
        <f t="shared" si="461"/>
        <v>8</v>
      </c>
      <c r="D2931" s="1647">
        <v>-1</v>
      </c>
      <c r="E2931" s="1570">
        <v>-1</v>
      </c>
      <c r="F2931" s="1570">
        <v>-1</v>
      </c>
      <c r="G2931" s="1551">
        <f t="shared" si="463"/>
        <v>0</v>
      </c>
      <c r="H2931" s="1571">
        <v>-1</v>
      </c>
      <c r="I2931" s="1552">
        <v>-1</v>
      </c>
      <c r="J2931" s="1552">
        <v>7</v>
      </c>
      <c r="K2931" s="1576">
        <v>-1</v>
      </c>
      <c r="L2931" s="1576">
        <v>-1</v>
      </c>
      <c r="M2931" s="1552">
        <f t="shared" si="456"/>
        <v>8</v>
      </c>
      <c r="N2931" s="1552">
        <v>-1</v>
      </c>
      <c r="O2931" s="1552">
        <v>-1</v>
      </c>
      <c r="P2931" s="1552">
        <v>0</v>
      </c>
      <c r="Q2931" s="1605">
        <v>1</v>
      </c>
      <c r="R2931" s="1552">
        <v>-1</v>
      </c>
      <c r="S2931" s="1577" t="str">
        <f t="shared" si="425"/>
        <v>0</v>
      </c>
      <c r="T2931" s="1577"/>
      <c r="U2931" s="1577"/>
      <c r="V2931" s="1125" t="s">
        <v>39</v>
      </c>
      <c r="W2931" s="1506" t="s">
        <v>68291</v>
      </c>
      <c r="X2931" s="1032"/>
      <c r="Y2931" s="967"/>
      <c r="Z2931" s="1386">
        <v>45702</v>
      </c>
      <c r="AA2931" s="969"/>
      <c r="AB2931" s="1034"/>
      <c r="AC2931" s="1033"/>
      <c r="AD2931" s="1103"/>
      <c r="AE2931" s="1102"/>
      <c r="AF2931" s="971" t="s">
        <v>4496</v>
      </c>
      <c r="AG2931" s="1385" t="s">
        <v>4499</v>
      </c>
      <c r="AH2931" s="1385" t="s">
        <v>5070</v>
      </c>
      <c r="AI2931" s="1385" t="s">
        <v>5071</v>
      </c>
      <c r="AJ2931" s="972"/>
      <c r="AK2931" s="972" t="s">
        <v>70920</v>
      </c>
      <c r="AL2931" s="1385" t="s">
        <v>70921</v>
      </c>
      <c r="AM2931" s="1385" t="s">
        <v>70922</v>
      </c>
      <c r="AN2931" s="1385" t="s">
        <v>70923</v>
      </c>
      <c r="AO2931" s="967"/>
      <c r="AP2931" s="967"/>
      <c r="AQ2931" s="967"/>
      <c r="AR2931" s="967"/>
      <c r="AS2931" s="967"/>
      <c r="AT2931" s="967"/>
      <c r="AU2931" s="967"/>
      <c r="AV2931" s="967"/>
      <c r="AW2931" s="967"/>
      <c r="AX2931" s="967"/>
      <c r="AY2931" s="967"/>
      <c r="AZ2931" s="967"/>
      <c r="BA2931" s="967"/>
    </row>
    <row r="2932" spans="1:53" s="970" customFormat="1" ht="19.5" thickBot="1">
      <c r="A2932" s="950"/>
      <c r="B2932" s="968">
        <f t="shared" si="460"/>
        <v>5000018</v>
      </c>
      <c r="C2932" s="968">
        <f t="shared" si="461"/>
        <v>9</v>
      </c>
      <c r="D2932" s="1647">
        <v>-1</v>
      </c>
      <c r="E2932" s="1570">
        <v>-1</v>
      </c>
      <c r="F2932" s="1570">
        <v>-1</v>
      </c>
      <c r="G2932" s="1551">
        <f t="shared" si="463"/>
        <v>0</v>
      </c>
      <c r="H2932" s="1571">
        <v>-1</v>
      </c>
      <c r="I2932" s="1552">
        <v>-1</v>
      </c>
      <c r="J2932" s="1552">
        <f t="shared" si="453"/>
        <v>7</v>
      </c>
      <c r="K2932" s="1576">
        <v>-1</v>
      </c>
      <c r="L2932" s="1576">
        <v>-1</v>
      </c>
      <c r="M2932" s="1552">
        <v>6</v>
      </c>
      <c r="N2932" s="1552">
        <v>1001</v>
      </c>
      <c r="O2932" s="1552">
        <v>1001</v>
      </c>
      <c r="P2932" s="1552">
        <v>0</v>
      </c>
      <c r="Q2932" s="1605">
        <v>0</v>
      </c>
      <c r="R2932" s="1552">
        <v>-1</v>
      </c>
      <c r="S2932" s="1577" t="str">
        <f t="shared" si="425"/>
        <v>1</v>
      </c>
      <c r="T2932" s="1577"/>
      <c r="U2932" s="1577"/>
      <c r="V2932" s="1125" t="s">
        <v>25</v>
      </c>
      <c r="W2932" s="1506" t="s">
        <v>72690</v>
      </c>
      <c r="X2932" s="1032"/>
      <c r="Y2932" s="967"/>
      <c r="Z2932" s="1386">
        <v>45702</v>
      </c>
      <c r="AA2932" s="969"/>
      <c r="AB2932" s="1034" t="s">
        <v>68280</v>
      </c>
      <c r="AC2932" s="1033"/>
      <c r="AD2932" s="1103"/>
      <c r="AE2932" s="1102"/>
      <c r="AF2932" s="971" t="s">
        <v>4495</v>
      </c>
      <c r="AG2932" s="1385" t="s">
        <v>1106</v>
      </c>
      <c r="AH2932" s="1385" t="s">
        <v>5069</v>
      </c>
      <c r="AI2932" s="1385" t="s">
        <v>5069</v>
      </c>
      <c r="AJ2932" s="972"/>
      <c r="AK2932" s="972" t="s">
        <v>73069</v>
      </c>
      <c r="AL2932" s="1385" t="s">
        <v>73070</v>
      </c>
      <c r="AM2932" s="1385" t="s">
        <v>73071</v>
      </c>
      <c r="AN2932" s="1385" t="s">
        <v>73072</v>
      </c>
      <c r="AO2932" s="967"/>
      <c r="AP2932" s="967"/>
      <c r="AQ2932" s="967"/>
      <c r="AR2932" s="967"/>
      <c r="AS2932" s="967"/>
      <c r="AT2932" s="967"/>
      <c r="AU2932" s="967"/>
      <c r="AV2932" s="967"/>
      <c r="AW2932" s="967"/>
      <c r="AX2932" s="967"/>
      <c r="AY2932" s="967"/>
      <c r="AZ2932" s="967"/>
      <c r="BA2932" s="967"/>
    </row>
    <row r="2933" spans="1:53" s="970" customFormat="1" ht="19.5" thickBot="1">
      <c r="A2933" s="950"/>
      <c r="B2933" s="968">
        <f t="shared" si="460"/>
        <v>5000018</v>
      </c>
      <c r="C2933" s="968">
        <f t="shared" si="461"/>
        <v>10</v>
      </c>
      <c r="D2933" s="1647">
        <v>-1</v>
      </c>
      <c r="E2933" s="1570">
        <v>-1</v>
      </c>
      <c r="F2933" s="1570">
        <v>-1</v>
      </c>
      <c r="G2933" s="1551">
        <f t="shared" si="463"/>
        <v>0</v>
      </c>
      <c r="H2933" s="1571">
        <v>-1</v>
      </c>
      <c r="I2933" s="1552">
        <v>-1</v>
      </c>
      <c r="J2933" s="1552">
        <f t="shared" si="453"/>
        <v>7</v>
      </c>
      <c r="K2933" s="1576">
        <v>-1</v>
      </c>
      <c r="L2933" s="1576">
        <v>-1</v>
      </c>
      <c r="M2933" s="1552">
        <f t="shared" si="456"/>
        <v>6</v>
      </c>
      <c r="N2933" s="1552">
        <v>0</v>
      </c>
      <c r="O2933" s="1552">
        <v>0</v>
      </c>
      <c r="P2933" s="1552">
        <v>0</v>
      </c>
      <c r="Q2933" s="1605">
        <v>0</v>
      </c>
      <c r="R2933" s="1552">
        <v>-1</v>
      </c>
      <c r="S2933" s="1577" t="str">
        <f t="shared" si="425"/>
        <v>1</v>
      </c>
      <c r="T2933" s="1577"/>
      <c r="U2933" s="1577"/>
      <c r="V2933" s="1125" t="s">
        <v>25</v>
      </c>
      <c r="W2933" s="1506" t="s">
        <v>68292</v>
      </c>
      <c r="X2933" s="1032"/>
      <c r="Y2933" s="967"/>
      <c r="Z2933" s="1386">
        <v>45702</v>
      </c>
      <c r="AA2933" s="969"/>
      <c r="AB2933" s="1034" t="s">
        <v>68223</v>
      </c>
      <c r="AC2933" s="1033"/>
      <c r="AD2933" s="1103"/>
      <c r="AE2933" s="1102"/>
      <c r="AF2933" s="971" t="s">
        <v>4495</v>
      </c>
      <c r="AG2933" s="1385" t="s">
        <v>1106</v>
      </c>
      <c r="AH2933" s="1385" t="s">
        <v>5069</v>
      </c>
      <c r="AI2933" s="1385" t="s">
        <v>5069</v>
      </c>
      <c r="AJ2933" s="972"/>
      <c r="AK2933" s="972" t="s">
        <v>73073</v>
      </c>
      <c r="AL2933" s="1385" t="s">
        <v>73074</v>
      </c>
      <c r="AM2933" s="1385" t="s">
        <v>73075</v>
      </c>
      <c r="AN2933" s="1385" t="s">
        <v>73076</v>
      </c>
      <c r="AO2933" s="967"/>
      <c r="AP2933" s="967"/>
      <c r="AQ2933" s="967"/>
      <c r="AR2933" s="967"/>
      <c r="AS2933" s="967"/>
      <c r="AT2933" s="967"/>
      <c r="AU2933" s="967"/>
      <c r="AV2933" s="967"/>
      <c r="AW2933" s="967"/>
      <c r="AX2933" s="967"/>
      <c r="AY2933" s="967"/>
      <c r="AZ2933" s="967"/>
      <c r="BA2933" s="967"/>
    </row>
    <row r="2934" spans="1:53" s="970" customFormat="1" ht="19.5" thickBot="1">
      <c r="A2934" s="950"/>
      <c r="B2934" s="968">
        <f t="shared" si="460"/>
        <v>5000018</v>
      </c>
      <c r="C2934" s="968">
        <f t="shared" si="461"/>
        <v>11</v>
      </c>
      <c r="D2934" s="1647">
        <v>-1</v>
      </c>
      <c r="E2934" s="1570">
        <v>-1</v>
      </c>
      <c r="F2934" s="1570">
        <v>-1</v>
      </c>
      <c r="G2934" s="1551">
        <f t="shared" si="463"/>
        <v>0</v>
      </c>
      <c r="H2934" s="1571">
        <v>-1</v>
      </c>
      <c r="I2934" s="1552">
        <v>-1</v>
      </c>
      <c r="J2934" s="1552">
        <v>8</v>
      </c>
      <c r="K2934" s="1576">
        <v>-1</v>
      </c>
      <c r="L2934" s="1576">
        <v>-1</v>
      </c>
      <c r="M2934" s="1552">
        <f t="shared" si="456"/>
        <v>6</v>
      </c>
      <c r="N2934" s="1552">
        <v>-1</v>
      </c>
      <c r="O2934" s="1552">
        <v>-1</v>
      </c>
      <c r="P2934" s="1552">
        <v>0</v>
      </c>
      <c r="Q2934" s="1605">
        <v>1</v>
      </c>
      <c r="R2934" s="1552">
        <v>-1</v>
      </c>
      <c r="S2934" s="1577" t="str">
        <f t="shared" si="425"/>
        <v>0</v>
      </c>
      <c r="T2934" s="1577"/>
      <c r="U2934" s="1577"/>
      <c r="V2934" s="1125" t="s">
        <v>49</v>
      </c>
      <c r="W2934" s="1506" t="s">
        <v>72691</v>
      </c>
      <c r="X2934" s="1032"/>
      <c r="Y2934" s="967"/>
      <c r="Z2934" s="1386">
        <v>45702</v>
      </c>
      <c r="AA2934" s="969"/>
      <c r="AB2934" s="1034"/>
      <c r="AC2934" s="1033"/>
      <c r="AD2934" s="1103"/>
      <c r="AE2934" s="1102"/>
      <c r="AF2934" s="971" t="s">
        <v>4515</v>
      </c>
      <c r="AG2934" s="1385" t="s">
        <v>7883</v>
      </c>
      <c r="AH2934" s="1385" t="s">
        <v>5101</v>
      </c>
      <c r="AI2934" s="1385" t="s">
        <v>5101</v>
      </c>
      <c r="AJ2934" s="972"/>
      <c r="AK2934" s="972" t="s">
        <v>73077</v>
      </c>
      <c r="AL2934" s="1385" t="s">
        <v>73078</v>
      </c>
      <c r="AM2934" s="1385" t="s">
        <v>73079</v>
      </c>
      <c r="AN2934" s="1385" t="s">
        <v>73080</v>
      </c>
      <c r="AO2934" s="967"/>
      <c r="AP2934" s="967"/>
      <c r="AQ2934" s="967"/>
      <c r="AR2934" s="967"/>
      <c r="AS2934" s="967"/>
      <c r="AT2934" s="967"/>
      <c r="AU2934" s="967"/>
      <c r="AV2934" s="967"/>
      <c r="AW2934" s="967"/>
      <c r="AX2934" s="967"/>
      <c r="AY2934" s="967"/>
      <c r="AZ2934" s="967"/>
      <c r="BA2934" s="967"/>
    </row>
    <row r="2935" spans="1:53" s="970" customFormat="1" ht="19.5" thickBot="1">
      <c r="A2935" s="950"/>
      <c r="B2935" s="968">
        <f t="shared" si="460"/>
        <v>5000018</v>
      </c>
      <c r="C2935" s="968">
        <f t="shared" si="461"/>
        <v>12</v>
      </c>
      <c r="D2935" s="1647">
        <v>-1</v>
      </c>
      <c r="E2935" s="1570">
        <v>-1</v>
      </c>
      <c r="F2935" s="1570">
        <v>-1</v>
      </c>
      <c r="G2935" s="1551">
        <f>G2934</f>
        <v>0</v>
      </c>
      <c r="H2935" s="1571">
        <v>-1</v>
      </c>
      <c r="I2935" s="1552">
        <v>-1</v>
      </c>
      <c r="J2935" s="1552">
        <f t="shared" si="453"/>
        <v>8</v>
      </c>
      <c r="K2935" s="1576">
        <v>-1</v>
      </c>
      <c r="L2935" s="1576">
        <v>-1</v>
      </c>
      <c r="M2935" s="1552">
        <v>7</v>
      </c>
      <c r="N2935" s="1552">
        <v>-1</v>
      </c>
      <c r="O2935" s="1552">
        <v>-1</v>
      </c>
      <c r="P2935" s="1552">
        <v>0</v>
      </c>
      <c r="Q2935" s="1605">
        <v>0</v>
      </c>
      <c r="R2935" s="1552">
        <v>-1</v>
      </c>
      <c r="S2935" s="1577" t="str">
        <f t="shared" si="425"/>
        <v>1</v>
      </c>
      <c r="T2935" s="1577"/>
      <c r="U2935" s="1577"/>
      <c r="V2935" s="1125" t="s">
        <v>39</v>
      </c>
      <c r="W2935" s="1506" t="s">
        <v>68293</v>
      </c>
      <c r="X2935" s="1032"/>
      <c r="Y2935" s="967"/>
      <c r="Z2935" s="1386">
        <v>45702</v>
      </c>
      <c r="AA2935" s="969"/>
      <c r="AB2935" s="1034"/>
      <c r="AC2935" s="1033"/>
      <c r="AD2935" s="1103"/>
      <c r="AE2935" s="1102"/>
      <c r="AF2935" s="971" t="s">
        <v>4496</v>
      </c>
      <c r="AG2935" s="1385" t="s">
        <v>4499</v>
      </c>
      <c r="AH2935" s="1385" t="s">
        <v>5070</v>
      </c>
      <c r="AI2935" s="1385" t="s">
        <v>5071</v>
      </c>
      <c r="AJ2935" s="972"/>
      <c r="AK2935" s="972" t="s">
        <v>70924</v>
      </c>
      <c r="AL2935" s="1385" t="s">
        <v>70925</v>
      </c>
      <c r="AM2935" s="1385" t="s">
        <v>70926</v>
      </c>
      <c r="AN2935" s="1385" t="s">
        <v>70927</v>
      </c>
      <c r="AO2935" s="967"/>
      <c r="AP2935" s="967"/>
      <c r="AQ2935" s="967"/>
      <c r="AR2935" s="967"/>
      <c r="AS2935" s="967"/>
      <c r="AT2935" s="967"/>
      <c r="AU2935" s="967"/>
      <c r="AV2935" s="967"/>
      <c r="AW2935" s="967"/>
      <c r="AX2935" s="967"/>
      <c r="AY2935" s="967"/>
      <c r="AZ2935" s="967"/>
      <c r="BA2935" s="967"/>
    </row>
    <row r="2936" spans="1:53" s="970" customFormat="1" ht="19.5" thickBot="1">
      <c r="A2936" s="950"/>
      <c r="B2936" s="968">
        <v>5000019</v>
      </c>
      <c r="C2936" s="968">
        <v>0</v>
      </c>
      <c r="D2936" s="1647">
        <v>0</v>
      </c>
      <c r="E2936" s="1570">
        <v>-1</v>
      </c>
      <c r="F2936" s="1570">
        <v>-1</v>
      </c>
      <c r="G2936" s="1551">
        <v>0</v>
      </c>
      <c r="H2936" s="1571">
        <v>100</v>
      </c>
      <c r="I2936" s="1552">
        <v>-1</v>
      </c>
      <c r="J2936" s="1552">
        <v>6</v>
      </c>
      <c r="K2936" s="1576">
        <v>0</v>
      </c>
      <c r="L2936" s="1576">
        <v>0</v>
      </c>
      <c r="M2936" s="1552">
        <v>-1</v>
      </c>
      <c r="N2936" s="1552">
        <v>0</v>
      </c>
      <c r="O2936" s="1552">
        <v>0</v>
      </c>
      <c r="P2936" s="1552">
        <v>0</v>
      </c>
      <c r="Q2936" s="1605">
        <f>IF(AD2936=-1, 2, IF(C2936=0, 1, IF(AD2936=AD2935, "같음", "다름")))</f>
        <v>1</v>
      </c>
      <c r="R2936" s="1552">
        <v>-1</v>
      </c>
      <c r="S2936" s="1577" t="str">
        <f t="shared" si="425"/>
        <v>0</v>
      </c>
      <c r="T2936" s="1577"/>
      <c r="U2936" s="1577"/>
      <c r="V2936" s="1125" t="s">
        <v>25</v>
      </c>
      <c r="W2936" s="1506" t="s">
        <v>68294</v>
      </c>
      <c r="X2936" s="1032"/>
      <c r="Y2936" s="967"/>
      <c r="Z2936" s="1386">
        <v>45702</v>
      </c>
      <c r="AA2936" s="969"/>
      <c r="AB2936" s="1034"/>
      <c r="AC2936" s="1033"/>
      <c r="AD2936" s="1103"/>
      <c r="AE2936" s="1102"/>
      <c r="AF2936" s="971" t="s">
        <v>4495</v>
      </c>
      <c r="AG2936" s="1385" t="s">
        <v>1106</v>
      </c>
      <c r="AH2936" s="1385" t="s">
        <v>5069</v>
      </c>
      <c r="AI2936" s="1385" t="s">
        <v>5069</v>
      </c>
      <c r="AJ2936" s="972"/>
      <c r="AK2936" s="972" t="s">
        <v>70928</v>
      </c>
      <c r="AL2936" s="1385" t="s">
        <v>70929</v>
      </c>
      <c r="AM2936" s="1385" t="s">
        <v>70930</v>
      </c>
      <c r="AN2936" s="1385" t="s">
        <v>70931</v>
      </c>
      <c r="AO2936" s="967"/>
      <c r="AP2936" s="967"/>
      <c r="AQ2936" s="967"/>
      <c r="AR2936" s="967"/>
      <c r="AS2936" s="967"/>
      <c r="AT2936" s="967"/>
      <c r="AU2936" s="967"/>
      <c r="AV2936" s="967"/>
      <c r="AW2936" s="967"/>
      <c r="AX2936" s="967"/>
      <c r="AY2936" s="967"/>
      <c r="AZ2936" s="967"/>
      <c r="BA2936" s="967"/>
    </row>
    <row r="2937" spans="1:53" s="970" customFormat="1" ht="19.5" thickBot="1">
      <c r="A2937" s="950"/>
      <c r="B2937" s="968">
        <f t="shared" ref="B2937:B2939" si="464">B2936</f>
        <v>5000019</v>
      </c>
      <c r="C2937" s="968">
        <f t="shared" ref="C2937:C2939" si="465">C2936+1</f>
        <v>1</v>
      </c>
      <c r="D2937" s="1647">
        <v>-1</v>
      </c>
      <c r="E2937" s="1570">
        <v>-1</v>
      </c>
      <c r="F2937" s="1570">
        <v>-1</v>
      </c>
      <c r="G2937" s="1551">
        <f>G2936</f>
        <v>0</v>
      </c>
      <c r="H2937" s="1571">
        <v>-1</v>
      </c>
      <c r="I2937" s="1552">
        <v>-1</v>
      </c>
      <c r="J2937" s="1552">
        <f t="shared" si="453"/>
        <v>6</v>
      </c>
      <c r="K2937" s="1576">
        <v>-1</v>
      </c>
      <c r="L2937" s="1576">
        <v>-1</v>
      </c>
      <c r="M2937" s="1552">
        <f t="shared" si="456"/>
        <v>-1</v>
      </c>
      <c r="N2937" s="1552">
        <v>-1</v>
      </c>
      <c r="O2937" s="1552">
        <v>-1</v>
      </c>
      <c r="P2937" s="1552">
        <v>0</v>
      </c>
      <c r="Q2937" s="1605">
        <v>1</v>
      </c>
      <c r="R2937" s="1552">
        <v>-1</v>
      </c>
      <c r="S2937" s="1577" t="str">
        <f t="shared" si="425"/>
        <v>0</v>
      </c>
      <c r="T2937" s="1577"/>
      <c r="U2937" s="1577"/>
      <c r="V2937" s="1125" t="s">
        <v>25</v>
      </c>
      <c r="W2937" s="1506" t="s">
        <v>68295</v>
      </c>
      <c r="X2937" s="1032"/>
      <c r="Y2937" s="967"/>
      <c r="Z2937" s="1386">
        <v>45702</v>
      </c>
      <c r="AA2937" s="969"/>
      <c r="AB2937" s="1034"/>
      <c r="AC2937" s="1033"/>
      <c r="AD2937" s="1103"/>
      <c r="AE2937" s="1102"/>
      <c r="AF2937" s="971" t="s">
        <v>4495</v>
      </c>
      <c r="AG2937" s="1385" t="s">
        <v>1106</v>
      </c>
      <c r="AH2937" s="1385" t="s">
        <v>5069</v>
      </c>
      <c r="AI2937" s="1385" t="s">
        <v>5069</v>
      </c>
      <c r="AJ2937" s="972"/>
      <c r="AK2937" s="972" t="s">
        <v>70932</v>
      </c>
      <c r="AL2937" s="1385" t="s">
        <v>70933</v>
      </c>
      <c r="AM2937" s="1385" t="s">
        <v>70934</v>
      </c>
      <c r="AN2937" s="1385" t="s">
        <v>70935</v>
      </c>
      <c r="AO2937" s="967"/>
      <c r="AP2937" s="967"/>
      <c r="AQ2937" s="967"/>
      <c r="AR2937" s="967"/>
      <c r="AS2937" s="967"/>
      <c r="AT2937" s="967"/>
      <c r="AU2937" s="967"/>
      <c r="AV2937" s="967"/>
      <c r="AW2937" s="967"/>
      <c r="AX2937" s="967"/>
      <c r="AY2937" s="967"/>
      <c r="AZ2937" s="967"/>
      <c r="BA2937" s="967"/>
    </row>
    <row r="2938" spans="1:53" s="970" customFormat="1" ht="19.5" thickBot="1">
      <c r="A2938" s="950"/>
      <c r="B2938" s="968">
        <f t="shared" si="464"/>
        <v>5000019</v>
      </c>
      <c r="C2938" s="968">
        <f t="shared" si="465"/>
        <v>2</v>
      </c>
      <c r="D2938" s="1647">
        <v>-1</v>
      </c>
      <c r="E2938" s="1570">
        <v>-1</v>
      </c>
      <c r="F2938" s="1570">
        <v>-1</v>
      </c>
      <c r="G2938" s="1551">
        <f t="shared" ref="G2938:G2939" si="466">G2937</f>
        <v>0</v>
      </c>
      <c r="H2938" s="1571">
        <v>-1</v>
      </c>
      <c r="I2938" s="1552">
        <v>-1</v>
      </c>
      <c r="J2938" s="1552">
        <f t="shared" si="453"/>
        <v>6</v>
      </c>
      <c r="K2938" s="1576">
        <v>-1</v>
      </c>
      <c r="L2938" s="1576">
        <v>-1</v>
      </c>
      <c r="M2938" s="1552">
        <v>8</v>
      </c>
      <c r="N2938" s="1552">
        <v>-1</v>
      </c>
      <c r="O2938" s="1552">
        <v>-1</v>
      </c>
      <c r="P2938" s="1552">
        <v>0</v>
      </c>
      <c r="Q2938" s="1605">
        <v>0</v>
      </c>
      <c r="R2938" s="1552">
        <v>-1</v>
      </c>
      <c r="S2938" s="1577" t="str">
        <f t="shared" si="425"/>
        <v>1</v>
      </c>
      <c r="T2938" s="1577"/>
      <c r="U2938" s="1577"/>
      <c r="V2938" s="1125" t="s">
        <v>49</v>
      </c>
      <c r="W2938" s="1506" t="s">
        <v>72692</v>
      </c>
      <c r="X2938" s="1032"/>
      <c r="Y2938" s="967"/>
      <c r="Z2938" s="1386">
        <v>45702</v>
      </c>
      <c r="AA2938" s="969"/>
      <c r="AB2938" s="1034"/>
      <c r="AC2938" s="1033"/>
      <c r="AD2938" s="1103"/>
      <c r="AE2938" s="1102"/>
      <c r="AF2938" s="971" t="s">
        <v>4515</v>
      </c>
      <c r="AG2938" s="1385" t="s">
        <v>7883</v>
      </c>
      <c r="AH2938" s="1385" t="s">
        <v>5101</v>
      </c>
      <c r="AI2938" s="1385" t="s">
        <v>5101</v>
      </c>
      <c r="AJ2938" s="972"/>
      <c r="AK2938" s="972" t="s">
        <v>73081</v>
      </c>
      <c r="AL2938" s="1385" t="s">
        <v>73082</v>
      </c>
      <c r="AM2938" s="1385" t="s">
        <v>73083</v>
      </c>
      <c r="AN2938" s="1385" t="s">
        <v>73084</v>
      </c>
      <c r="AO2938" s="967"/>
      <c r="AP2938" s="967"/>
      <c r="AQ2938" s="967"/>
      <c r="AR2938" s="967"/>
      <c r="AS2938" s="967"/>
      <c r="AT2938" s="967"/>
      <c r="AU2938" s="967"/>
      <c r="AV2938" s="967"/>
      <c r="AW2938" s="967"/>
      <c r="AX2938" s="967"/>
      <c r="AY2938" s="967"/>
      <c r="AZ2938" s="967"/>
      <c r="BA2938" s="967"/>
    </row>
    <row r="2939" spans="1:53" s="970" customFormat="1" ht="19.5" thickBot="1">
      <c r="A2939" s="950"/>
      <c r="B2939" s="1120">
        <f t="shared" si="464"/>
        <v>5000019</v>
      </c>
      <c r="C2939" s="1120">
        <f t="shared" si="465"/>
        <v>3</v>
      </c>
      <c r="D2939" s="1647">
        <v>-1</v>
      </c>
      <c r="E2939" s="1570">
        <v>-1</v>
      </c>
      <c r="F2939" s="1570">
        <v>-1</v>
      </c>
      <c r="G2939" s="1551">
        <f t="shared" si="466"/>
        <v>0</v>
      </c>
      <c r="H2939" s="1571">
        <v>-1</v>
      </c>
      <c r="I2939" s="1552">
        <v>-1</v>
      </c>
      <c r="J2939" s="1552">
        <v>7</v>
      </c>
      <c r="K2939" s="1576">
        <v>-1</v>
      </c>
      <c r="L2939" s="1576">
        <v>-1</v>
      </c>
      <c r="M2939" s="1552">
        <f t="shared" si="456"/>
        <v>8</v>
      </c>
      <c r="N2939" s="1552">
        <v>-1</v>
      </c>
      <c r="O2939" s="1552">
        <v>-1</v>
      </c>
      <c r="P2939" s="1552">
        <v>0</v>
      </c>
      <c r="Q2939" s="1605">
        <v>1</v>
      </c>
      <c r="R2939" s="1552">
        <v>-1</v>
      </c>
      <c r="S2939" s="1577" t="str">
        <f t="shared" si="425"/>
        <v>0</v>
      </c>
      <c r="T2939" s="1577"/>
      <c r="U2939" s="1577"/>
      <c r="V2939" s="1125" t="s">
        <v>39</v>
      </c>
      <c r="W2939" s="1506" t="s">
        <v>68296</v>
      </c>
      <c r="X2939" s="1032"/>
      <c r="Y2939" s="967"/>
      <c r="Z2939" s="1386">
        <v>45702</v>
      </c>
      <c r="AA2939" s="969"/>
      <c r="AB2939" s="1034"/>
      <c r="AC2939" s="1033"/>
      <c r="AD2939" s="1103"/>
      <c r="AE2939" s="1102"/>
      <c r="AF2939" s="971" t="s">
        <v>4496</v>
      </c>
      <c r="AG2939" s="1385" t="s">
        <v>4499</v>
      </c>
      <c r="AH2939" s="1385" t="s">
        <v>5070</v>
      </c>
      <c r="AI2939" s="1385" t="s">
        <v>5071</v>
      </c>
      <c r="AJ2939" s="972"/>
      <c r="AK2939" s="972" t="s">
        <v>70936</v>
      </c>
      <c r="AL2939" s="1385" t="s">
        <v>70937</v>
      </c>
      <c r="AM2939" s="1385" t="s">
        <v>70938</v>
      </c>
      <c r="AN2939" s="1385" t="s">
        <v>70939</v>
      </c>
      <c r="AO2939" s="967"/>
      <c r="AP2939" s="967"/>
      <c r="AQ2939" s="967"/>
      <c r="AR2939" s="967"/>
      <c r="AS2939" s="967"/>
      <c r="AT2939" s="967"/>
      <c r="AU2939" s="967"/>
      <c r="AV2939" s="967"/>
      <c r="AW2939" s="967"/>
      <c r="AX2939" s="967"/>
      <c r="AY2939" s="967"/>
      <c r="AZ2939" s="967"/>
      <c r="BA2939" s="967"/>
    </row>
    <row r="2940" spans="1:53" s="970" customFormat="1" ht="19.5" thickBot="1">
      <c r="A2940" s="950"/>
      <c r="B2940" s="968">
        <v>5000020</v>
      </c>
      <c r="C2940" s="968">
        <v>0</v>
      </c>
      <c r="D2940" s="1647">
        <v>0</v>
      </c>
      <c r="E2940" s="1570">
        <v>-1</v>
      </c>
      <c r="F2940" s="1570">
        <v>-1</v>
      </c>
      <c r="G2940" s="1551">
        <v>2011</v>
      </c>
      <c r="H2940" s="1571">
        <v>201</v>
      </c>
      <c r="I2940" s="1552">
        <v>-1</v>
      </c>
      <c r="J2940" s="1552">
        <v>16</v>
      </c>
      <c r="K2940" s="1576">
        <v>0</v>
      </c>
      <c r="L2940" s="1576">
        <v>0</v>
      </c>
      <c r="M2940" s="1552">
        <v>-1</v>
      </c>
      <c r="N2940" s="1552">
        <v>0</v>
      </c>
      <c r="O2940" s="1552">
        <v>0</v>
      </c>
      <c r="P2940" s="1552">
        <v>0</v>
      </c>
      <c r="Q2940" s="1605">
        <f>IF(AD2940=-1, 2, IF(C2940=0, 1, IF(AD2940=AD2939, "같음", "다름")))</f>
        <v>1</v>
      </c>
      <c r="R2940" s="1552">
        <v>-1</v>
      </c>
      <c r="S2940" s="1577" t="str">
        <f t="shared" si="425"/>
        <v>0</v>
      </c>
      <c r="T2940" s="1577"/>
      <c r="U2940" s="1577"/>
      <c r="V2940" s="1125">
        <v>-1</v>
      </c>
      <c r="W2940" s="1506" t="s">
        <v>68297</v>
      </c>
      <c r="X2940" s="1032"/>
      <c r="Y2940" s="967"/>
      <c r="Z2940" s="1386">
        <v>45702</v>
      </c>
      <c r="AA2940" s="969"/>
      <c r="AB2940" s="1034"/>
      <c r="AC2940" s="1033"/>
      <c r="AD2940" s="1103"/>
      <c r="AE2940" s="1102"/>
      <c r="AF2940" s="971">
        <v>-1</v>
      </c>
      <c r="AG2940" s="1385">
        <v>-1</v>
      </c>
      <c r="AH2940" s="1385">
        <v>-1</v>
      </c>
      <c r="AI2940" s="1385">
        <v>-1</v>
      </c>
      <c r="AJ2940" s="972"/>
      <c r="AK2940" s="972" t="s">
        <v>70940</v>
      </c>
      <c r="AL2940" s="1385" t="s">
        <v>70941</v>
      </c>
      <c r="AM2940" s="1385" t="s">
        <v>70942</v>
      </c>
      <c r="AN2940" s="1385" t="s">
        <v>70943</v>
      </c>
      <c r="AO2940" s="967"/>
      <c r="AP2940" s="967"/>
      <c r="AQ2940" s="967"/>
      <c r="AR2940" s="967"/>
      <c r="AS2940" s="967"/>
      <c r="AT2940" s="967"/>
      <c r="AU2940" s="967"/>
      <c r="AV2940" s="967"/>
      <c r="AW2940" s="967"/>
      <c r="AX2940" s="967"/>
      <c r="AY2940" s="967"/>
      <c r="AZ2940" s="967"/>
      <c r="BA2940" s="967"/>
    </row>
    <row r="2941" spans="1:53" s="970" customFormat="1" ht="19.5" thickBot="1">
      <c r="A2941" s="950"/>
      <c r="B2941" s="968">
        <f t="shared" ref="B2941:B2954" si="467">B2940</f>
        <v>5000020</v>
      </c>
      <c r="C2941" s="968">
        <f t="shared" ref="C2941:C2954" si="468">C2940+1</f>
        <v>1</v>
      </c>
      <c r="D2941" s="1647">
        <v>-1</v>
      </c>
      <c r="E2941" s="1570">
        <v>-1</v>
      </c>
      <c r="F2941" s="1570">
        <v>-1</v>
      </c>
      <c r="G2941" s="1551">
        <f>G2940</f>
        <v>2011</v>
      </c>
      <c r="H2941" s="1571">
        <v>-1</v>
      </c>
      <c r="I2941" s="1552">
        <v>-1</v>
      </c>
      <c r="J2941" s="1552">
        <f t="shared" ref="J2941:J2954" si="469">J2940</f>
        <v>16</v>
      </c>
      <c r="K2941" s="1576">
        <v>-1</v>
      </c>
      <c r="L2941" s="1576">
        <v>-1</v>
      </c>
      <c r="M2941" s="1552">
        <v>17</v>
      </c>
      <c r="N2941" s="1552">
        <v>-1</v>
      </c>
      <c r="O2941" s="1552">
        <v>-1</v>
      </c>
      <c r="P2941" s="1552">
        <v>0</v>
      </c>
      <c r="Q2941" s="1605">
        <v>0</v>
      </c>
      <c r="R2941" s="1552">
        <v>-1</v>
      </c>
      <c r="S2941" s="1577" t="str">
        <f t="shared" si="425"/>
        <v>1</v>
      </c>
      <c r="T2941" s="1577"/>
      <c r="U2941" s="1577"/>
      <c r="V2941" s="1125" t="s">
        <v>57025</v>
      </c>
      <c r="W2941" s="1506" t="s">
        <v>72693</v>
      </c>
      <c r="X2941" s="1032"/>
      <c r="Y2941" s="967"/>
      <c r="Z2941" s="1386">
        <v>45702</v>
      </c>
      <c r="AA2941" s="969"/>
      <c r="AB2941" s="1034"/>
      <c r="AC2941" s="1033"/>
      <c r="AD2941" s="1103"/>
      <c r="AE2941" s="1102"/>
      <c r="AF2941" s="971" t="s">
        <v>35948</v>
      </c>
      <c r="AG2941" s="1385" t="s">
        <v>35949</v>
      </c>
      <c r="AH2941" s="1385" t="s">
        <v>35950</v>
      </c>
      <c r="AI2941" s="1385" t="s">
        <v>35951</v>
      </c>
      <c r="AJ2941" s="972"/>
      <c r="AK2941" s="972" t="s">
        <v>73085</v>
      </c>
      <c r="AL2941" s="1385" t="s">
        <v>73086</v>
      </c>
      <c r="AM2941" s="1385" t="s">
        <v>73087</v>
      </c>
      <c r="AN2941" s="1385" t="s">
        <v>73087</v>
      </c>
      <c r="AO2941" s="967"/>
      <c r="AP2941" s="967"/>
      <c r="AQ2941" s="967"/>
      <c r="AR2941" s="967"/>
      <c r="AS2941" s="967"/>
      <c r="AT2941" s="967"/>
      <c r="AU2941" s="967"/>
      <c r="AV2941" s="967"/>
      <c r="AW2941" s="967"/>
      <c r="AX2941" s="967"/>
      <c r="AY2941" s="967"/>
      <c r="AZ2941" s="967"/>
      <c r="BA2941" s="967"/>
    </row>
    <row r="2942" spans="1:53" s="970" customFormat="1" ht="19.5" thickBot="1">
      <c r="A2942" s="950"/>
      <c r="B2942" s="968">
        <f t="shared" si="467"/>
        <v>5000020</v>
      </c>
      <c r="C2942" s="968">
        <f t="shared" si="468"/>
        <v>2</v>
      </c>
      <c r="D2942" s="1647">
        <v>-1</v>
      </c>
      <c r="E2942" s="1570">
        <v>-1</v>
      </c>
      <c r="F2942" s="1570">
        <v>-1</v>
      </c>
      <c r="G2942" s="1551">
        <f t="shared" ref="G2942:G2954" si="470">G2941</f>
        <v>2011</v>
      </c>
      <c r="H2942" s="1571">
        <v>-1</v>
      </c>
      <c r="I2942" s="1552">
        <v>-1</v>
      </c>
      <c r="J2942" s="1552">
        <f t="shared" si="469"/>
        <v>16</v>
      </c>
      <c r="K2942" s="1576">
        <v>-1</v>
      </c>
      <c r="L2942" s="1576">
        <v>-1</v>
      </c>
      <c r="M2942" s="1552">
        <f t="shared" ref="M2942:M2954" si="471">M2941</f>
        <v>17</v>
      </c>
      <c r="N2942" s="1552">
        <v>-1</v>
      </c>
      <c r="O2942" s="1552">
        <v>-1</v>
      </c>
      <c r="P2942" s="1552">
        <v>0</v>
      </c>
      <c r="Q2942" s="1605" t="str">
        <f t="shared" ref="Q2942:Q2948" si="472">IF(AD2942=-1, 2, IF(C2942=0, 1, IF(AD2942=AD2941, "같음", "다름")))</f>
        <v>같음</v>
      </c>
      <c r="R2942" s="1552">
        <v>-1</v>
      </c>
      <c r="S2942" s="1577" t="b">
        <f t="shared" si="425"/>
        <v>0</v>
      </c>
      <c r="T2942" s="1577"/>
      <c r="U2942" s="1577"/>
      <c r="V2942" s="1125">
        <v>-1</v>
      </c>
      <c r="W2942" s="1506" t="s">
        <v>68298</v>
      </c>
      <c r="X2942" s="1032"/>
      <c r="Y2942" s="967"/>
      <c r="Z2942" s="1386">
        <v>45702</v>
      </c>
      <c r="AA2942" s="969"/>
      <c r="AB2942" s="1034"/>
      <c r="AC2942" s="1033"/>
      <c r="AD2942" s="1103"/>
      <c r="AE2942" s="1102"/>
      <c r="AF2942" s="971">
        <v>-1</v>
      </c>
      <c r="AG2942" s="1385">
        <v>-1</v>
      </c>
      <c r="AH2942" s="1385">
        <v>-1</v>
      </c>
      <c r="AI2942" s="1385">
        <v>-1</v>
      </c>
      <c r="AJ2942" s="972"/>
      <c r="AK2942" s="972" t="s">
        <v>70944</v>
      </c>
      <c r="AL2942" s="1385" t="s">
        <v>70945</v>
      </c>
      <c r="AM2942" s="1385" t="s">
        <v>70946</v>
      </c>
      <c r="AN2942" s="1385" t="s">
        <v>70947</v>
      </c>
      <c r="AO2942" s="967"/>
      <c r="AP2942" s="967"/>
      <c r="AQ2942" s="967"/>
      <c r="AR2942" s="967"/>
      <c r="AS2942" s="967"/>
      <c r="AT2942" s="967"/>
      <c r="AU2942" s="967"/>
      <c r="AV2942" s="967"/>
      <c r="AW2942" s="967"/>
      <c r="AX2942" s="967"/>
      <c r="AY2942" s="967"/>
      <c r="AZ2942" s="967"/>
      <c r="BA2942" s="967"/>
    </row>
    <row r="2943" spans="1:53" s="970" customFormat="1" ht="19.5" thickBot="1">
      <c r="A2943" s="950"/>
      <c r="B2943" s="968">
        <f t="shared" si="467"/>
        <v>5000020</v>
      </c>
      <c r="C2943" s="968">
        <f t="shared" si="468"/>
        <v>3</v>
      </c>
      <c r="D2943" s="1647">
        <v>-1</v>
      </c>
      <c r="E2943" s="1570">
        <v>-1</v>
      </c>
      <c r="F2943" s="1570">
        <v>-1</v>
      </c>
      <c r="G2943" s="1551">
        <f t="shared" si="470"/>
        <v>2011</v>
      </c>
      <c r="H2943" s="1571">
        <v>-1</v>
      </c>
      <c r="I2943" s="1552">
        <v>-1</v>
      </c>
      <c r="J2943" s="1552">
        <f t="shared" si="469"/>
        <v>16</v>
      </c>
      <c r="K2943" s="1576">
        <v>-1</v>
      </c>
      <c r="L2943" s="1576">
        <v>-1</v>
      </c>
      <c r="M2943" s="1552">
        <f t="shared" si="471"/>
        <v>17</v>
      </c>
      <c r="N2943" s="1552">
        <v>-1</v>
      </c>
      <c r="O2943" s="1552">
        <v>-1</v>
      </c>
      <c r="P2943" s="1552">
        <v>0</v>
      </c>
      <c r="Q2943" s="1605" t="str">
        <f t="shared" si="472"/>
        <v>같음</v>
      </c>
      <c r="R2943" s="1552">
        <v>-1</v>
      </c>
      <c r="S2943" s="1577" t="b">
        <f t="shared" si="425"/>
        <v>0</v>
      </c>
      <c r="T2943" s="1577"/>
      <c r="U2943" s="1577"/>
      <c r="V2943" s="1125">
        <v>-1</v>
      </c>
      <c r="W2943" s="1506" t="s">
        <v>68299</v>
      </c>
      <c r="X2943" s="1032"/>
      <c r="Y2943" s="967"/>
      <c r="Z2943" s="1386">
        <v>45702</v>
      </c>
      <c r="AA2943" s="969"/>
      <c r="AB2943" s="1034"/>
      <c r="AC2943" s="1033"/>
      <c r="AD2943" s="1103"/>
      <c r="AE2943" s="1102"/>
      <c r="AF2943" s="971">
        <v>-1</v>
      </c>
      <c r="AG2943" s="1385">
        <v>-1</v>
      </c>
      <c r="AH2943" s="1385">
        <v>-1</v>
      </c>
      <c r="AI2943" s="1385">
        <v>-1</v>
      </c>
      <c r="AJ2943" s="972"/>
      <c r="AK2943" s="972" t="s">
        <v>70948</v>
      </c>
      <c r="AL2943" s="1385" t="s">
        <v>70949</v>
      </c>
      <c r="AM2943" s="1385" t="s">
        <v>70950</v>
      </c>
      <c r="AN2943" s="1385" t="s">
        <v>70951</v>
      </c>
      <c r="AO2943" s="967"/>
      <c r="AP2943" s="967"/>
      <c r="AQ2943" s="967"/>
      <c r="AR2943" s="967"/>
      <c r="AS2943" s="967"/>
      <c r="AT2943" s="967"/>
      <c r="AU2943" s="967"/>
      <c r="AV2943" s="967"/>
      <c r="AW2943" s="967"/>
      <c r="AX2943" s="967"/>
      <c r="AY2943" s="967"/>
      <c r="AZ2943" s="967"/>
      <c r="BA2943" s="967"/>
    </row>
    <row r="2944" spans="1:53" s="970" customFormat="1" ht="19.5" thickBot="1">
      <c r="A2944" s="950"/>
      <c r="B2944" s="968">
        <f t="shared" si="467"/>
        <v>5000020</v>
      </c>
      <c r="C2944" s="968">
        <f t="shared" si="468"/>
        <v>4</v>
      </c>
      <c r="D2944" s="1647">
        <v>-1</v>
      </c>
      <c r="E2944" s="1570">
        <v>-1</v>
      </c>
      <c r="F2944" s="1570">
        <v>-1</v>
      </c>
      <c r="G2944" s="1551">
        <f t="shared" si="470"/>
        <v>2011</v>
      </c>
      <c r="H2944" s="1571">
        <v>-1</v>
      </c>
      <c r="I2944" s="1552">
        <v>-1</v>
      </c>
      <c r="J2944" s="1552">
        <f t="shared" si="469"/>
        <v>16</v>
      </c>
      <c r="K2944" s="1576">
        <v>-1</v>
      </c>
      <c r="L2944" s="1576">
        <v>-1</v>
      </c>
      <c r="M2944" s="1552">
        <f t="shared" si="471"/>
        <v>17</v>
      </c>
      <c r="N2944" s="1552">
        <v>-1</v>
      </c>
      <c r="O2944" s="1552">
        <v>-1</v>
      </c>
      <c r="P2944" s="1552">
        <v>0</v>
      </c>
      <c r="Q2944" s="1605">
        <v>1</v>
      </c>
      <c r="R2944" s="1552">
        <v>-1</v>
      </c>
      <c r="S2944" s="1577" t="str">
        <f t="shared" si="425"/>
        <v>0</v>
      </c>
      <c r="T2944" s="1577"/>
      <c r="U2944" s="1577"/>
      <c r="V2944" s="1125" t="s">
        <v>50167</v>
      </c>
      <c r="W2944" s="1506" t="s">
        <v>68300</v>
      </c>
      <c r="X2944" s="1032"/>
      <c r="Y2944" s="967"/>
      <c r="Z2944" s="1386">
        <v>45702</v>
      </c>
      <c r="AA2944" s="969"/>
      <c r="AB2944" s="1034"/>
      <c r="AC2944" s="1033"/>
      <c r="AD2944" s="1103"/>
      <c r="AE2944" s="1102"/>
      <c r="AF2944" s="971" t="s">
        <v>35945</v>
      </c>
      <c r="AG2944" s="1385" t="s">
        <v>35946</v>
      </c>
      <c r="AH2944" s="1385" t="s">
        <v>35947</v>
      </c>
      <c r="AI2944" s="1385" t="s">
        <v>35947</v>
      </c>
      <c r="AJ2944" s="972"/>
      <c r="AK2944" s="972" t="s">
        <v>70952</v>
      </c>
      <c r="AL2944" s="1385" t="s">
        <v>70953</v>
      </c>
      <c r="AM2944" s="1385" t="s">
        <v>70954</v>
      </c>
      <c r="AN2944" s="1385" t="s">
        <v>70955</v>
      </c>
      <c r="AO2944" s="967"/>
      <c r="AP2944" s="967"/>
      <c r="AQ2944" s="967"/>
      <c r="AR2944" s="967"/>
      <c r="AS2944" s="967"/>
      <c r="AT2944" s="967"/>
      <c r="AU2944" s="967"/>
      <c r="AV2944" s="967"/>
      <c r="AW2944" s="967"/>
      <c r="AX2944" s="967"/>
      <c r="AY2944" s="967"/>
      <c r="AZ2944" s="967"/>
      <c r="BA2944" s="967"/>
    </row>
    <row r="2945" spans="1:53" s="970" customFormat="1" ht="19.5" thickBot="1">
      <c r="A2945" s="950"/>
      <c r="B2945" s="968">
        <f t="shared" si="467"/>
        <v>5000020</v>
      </c>
      <c r="C2945" s="968">
        <f t="shared" si="468"/>
        <v>5</v>
      </c>
      <c r="D2945" s="1647">
        <v>-1</v>
      </c>
      <c r="E2945" s="1570">
        <v>-1</v>
      </c>
      <c r="F2945" s="1570">
        <v>-1</v>
      </c>
      <c r="G2945" s="1551">
        <f t="shared" si="470"/>
        <v>2011</v>
      </c>
      <c r="H2945" s="1571">
        <v>-1</v>
      </c>
      <c r="I2945" s="1552">
        <v>-1</v>
      </c>
      <c r="J2945" s="1552">
        <f t="shared" si="469"/>
        <v>16</v>
      </c>
      <c r="K2945" s="1576">
        <v>-1</v>
      </c>
      <c r="L2945" s="1576">
        <v>-1</v>
      </c>
      <c r="M2945" s="1552">
        <f t="shared" si="471"/>
        <v>17</v>
      </c>
      <c r="N2945" s="1552">
        <v>-1</v>
      </c>
      <c r="O2945" s="1552">
        <v>-1</v>
      </c>
      <c r="P2945" s="1552">
        <v>0</v>
      </c>
      <c r="Q2945" s="1605">
        <v>0</v>
      </c>
      <c r="R2945" s="1552">
        <v>-1</v>
      </c>
      <c r="S2945" s="1577" t="str">
        <f t="shared" si="425"/>
        <v>1</v>
      </c>
      <c r="T2945" s="1577"/>
      <c r="U2945" s="1577"/>
      <c r="V2945" s="1125" t="s">
        <v>57025</v>
      </c>
      <c r="W2945" s="1506" t="s">
        <v>72694</v>
      </c>
      <c r="X2945" s="1032"/>
      <c r="Y2945" s="967"/>
      <c r="Z2945" s="1386">
        <v>45702</v>
      </c>
      <c r="AA2945" s="969"/>
      <c r="AB2945" s="1034"/>
      <c r="AC2945" s="1033"/>
      <c r="AD2945" s="1103"/>
      <c r="AE2945" s="1102"/>
      <c r="AF2945" s="971" t="s">
        <v>35948</v>
      </c>
      <c r="AG2945" s="1385" t="s">
        <v>35949</v>
      </c>
      <c r="AH2945" s="1385" t="s">
        <v>35950</v>
      </c>
      <c r="AI2945" s="1385" t="s">
        <v>35951</v>
      </c>
      <c r="AJ2945" s="972"/>
      <c r="AK2945" s="972" t="s">
        <v>70956</v>
      </c>
      <c r="AL2945" s="1385" t="s">
        <v>70957</v>
      </c>
      <c r="AM2945" s="1385" t="s">
        <v>70958</v>
      </c>
      <c r="AN2945" s="1385" t="s">
        <v>70959</v>
      </c>
      <c r="AO2945" s="967"/>
      <c r="AP2945" s="967"/>
      <c r="AQ2945" s="967"/>
      <c r="AR2945" s="967"/>
      <c r="AS2945" s="967"/>
      <c r="AT2945" s="967"/>
      <c r="AU2945" s="967"/>
      <c r="AV2945" s="967"/>
      <c r="AW2945" s="967"/>
      <c r="AX2945" s="967"/>
      <c r="AY2945" s="967"/>
      <c r="AZ2945" s="967"/>
      <c r="BA2945" s="967"/>
    </row>
    <row r="2946" spans="1:53" s="970" customFormat="1" ht="19.5" thickBot="1">
      <c r="A2946" s="950"/>
      <c r="B2946" s="968">
        <f t="shared" si="467"/>
        <v>5000020</v>
      </c>
      <c r="C2946" s="968">
        <f t="shared" si="468"/>
        <v>6</v>
      </c>
      <c r="D2946" s="1647">
        <v>-1</v>
      </c>
      <c r="E2946" s="1570">
        <v>-1</v>
      </c>
      <c r="F2946" s="1570">
        <v>-1</v>
      </c>
      <c r="G2946" s="1551">
        <f t="shared" si="470"/>
        <v>2011</v>
      </c>
      <c r="H2946" s="1571">
        <v>-1</v>
      </c>
      <c r="I2946" s="1552">
        <v>-1</v>
      </c>
      <c r="J2946" s="1552">
        <f t="shared" si="469"/>
        <v>16</v>
      </c>
      <c r="K2946" s="1576">
        <v>-1</v>
      </c>
      <c r="L2946" s="1576">
        <v>-1</v>
      </c>
      <c r="M2946" s="1552">
        <f t="shared" si="471"/>
        <v>17</v>
      </c>
      <c r="N2946" s="1552">
        <v>-1</v>
      </c>
      <c r="O2946" s="1552">
        <v>-1</v>
      </c>
      <c r="P2946" s="1552">
        <v>0</v>
      </c>
      <c r="Q2946" s="1605">
        <v>1</v>
      </c>
      <c r="R2946" s="1552">
        <v>-1</v>
      </c>
      <c r="S2946" s="1577" t="str">
        <f t="shared" si="425"/>
        <v>0</v>
      </c>
      <c r="T2946" s="1577"/>
      <c r="U2946" s="1577"/>
      <c r="V2946" s="1125" t="s">
        <v>50167</v>
      </c>
      <c r="W2946" s="1506" t="s">
        <v>68301</v>
      </c>
      <c r="X2946" s="1032"/>
      <c r="Y2946" s="967"/>
      <c r="Z2946" s="1386">
        <v>45702</v>
      </c>
      <c r="AA2946" s="969"/>
      <c r="AB2946" s="1034"/>
      <c r="AC2946" s="1033"/>
      <c r="AD2946" s="1103"/>
      <c r="AE2946" s="1102"/>
      <c r="AF2946" s="971" t="s">
        <v>35945</v>
      </c>
      <c r="AG2946" s="1385" t="s">
        <v>35946</v>
      </c>
      <c r="AH2946" s="1385" t="s">
        <v>35947</v>
      </c>
      <c r="AI2946" s="1385" t="s">
        <v>35947</v>
      </c>
      <c r="AJ2946" s="972"/>
      <c r="AK2946" s="972" t="s">
        <v>59655</v>
      </c>
      <c r="AL2946" s="1385" t="s">
        <v>70960</v>
      </c>
      <c r="AM2946" s="1385" t="s">
        <v>70961</v>
      </c>
      <c r="AN2946" s="1385" t="s">
        <v>70961</v>
      </c>
      <c r="AO2946" s="967"/>
      <c r="AP2946" s="967"/>
      <c r="AQ2946" s="967"/>
      <c r="AR2946" s="967"/>
      <c r="AS2946" s="967"/>
      <c r="AT2946" s="967"/>
      <c r="AU2946" s="967"/>
      <c r="AV2946" s="967"/>
      <c r="AW2946" s="967"/>
      <c r="AX2946" s="967"/>
      <c r="AY2946" s="967"/>
      <c r="AZ2946" s="967"/>
      <c r="BA2946" s="967"/>
    </row>
    <row r="2947" spans="1:53" s="970" customFormat="1" ht="19.5" thickBot="1">
      <c r="A2947" s="950"/>
      <c r="B2947" s="968">
        <f t="shared" si="467"/>
        <v>5000020</v>
      </c>
      <c r="C2947" s="968">
        <f t="shared" si="468"/>
        <v>7</v>
      </c>
      <c r="D2947" s="1647">
        <v>-1</v>
      </c>
      <c r="E2947" s="1570">
        <v>-1</v>
      </c>
      <c r="F2947" s="1570">
        <v>-1</v>
      </c>
      <c r="G2947" s="1551">
        <f t="shared" si="470"/>
        <v>2011</v>
      </c>
      <c r="H2947" s="1571">
        <v>-1</v>
      </c>
      <c r="I2947" s="1552">
        <v>-1</v>
      </c>
      <c r="J2947" s="1552">
        <f t="shared" si="469"/>
        <v>16</v>
      </c>
      <c r="K2947" s="1576">
        <v>-1</v>
      </c>
      <c r="L2947" s="1576">
        <v>-1</v>
      </c>
      <c r="M2947" s="1552">
        <f t="shared" si="471"/>
        <v>17</v>
      </c>
      <c r="N2947" s="1552">
        <v>-1</v>
      </c>
      <c r="O2947" s="1552">
        <v>-1</v>
      </c>
      <c r="P2947" s="1552">
        <v>0</v>
      </c>
      <c r="Q2947" s="1605" t="str">
        <f t="shared" si="472"/>
        <v>같음</v>
      </c>
      <c r="R2947" s="1552">
        <v>-1</v>
      </c>
      <c r="S2947" s="1577" t="b">
        <f t="shared" ref="S2947:S3010" si="473">IF(AD2947=-1,"-1",IF(Q2947=-1,"-1",IF(Q2947=1,"0",IF(Q2947=0,"1",IF(Q2947=2,"-1")))))</f>
        <v>0</v>
      </c>
      <c r="T2947" s="1577"/>
      <c r="U2947" s="1577"/>
      <c r="V2947" s="1125">
        <v>-1</v>
      </c>
      <c r="W2947" s="1506" t="s">
        <v>72695</v>
      </c>
      <c r="X2947" s="1032"/>
      <c r="Y2947" s="967"/>
      <c r="Z2947" s="1386">
        <v>45702</v>
      </c>
      <c r="AA2947" s="969"/>
      <c r="AB2947" s="1034"/>
      <c r="AC2947" s="1033"/>
      <c r="AD2947" s="1103"/>
      <c r="AE2947" s="1102"/>
      <c r="AF2947" s="971">
        <v>-1</v>
      </c>
      <c r="AG2947" s="1385">
        <v>-1</v>
      </c>
      <c r="AH2947" s="1385">
        <v>-1</v>
      </c>
      <c r="AI2947" s="1385">
        <v>-1</v>
      </c>
      <c r="AJ2947" s="972"/>
      <c r="AK2947" s="972" t="s">
        <v>73088</v>
      </c>
      <c r="AL2947" s="1385" t="s">
        <v>73089</v>
      </c>
      <c r="AM2947" s="1385" t="s">
        <v>73090</v>
      </c>
      <c r="AN2947" s="1385" t="s">
        <v>73091</v>
      </c>
      <c r="AO2947" s="967"/>
      <c r="AP2947" s="967"/>
      <c r="AQ2947" s="967"/>
      <c r="AR2947" s="967"/>
      <c r="AS2947" s="967"/>
      <c r="AT2947" s="967"/>
      <c r="AU2947" s="967"/>
      <c r="AV2947" s="967"/>
      <c r="AW2947" s="967"/>
      <c r="AX2947" s="967"/>
      <c r="AY2947" s="967"/>
      <c r="AZ2947" s="967"/>
      <c r="BA2947" s="967"/>
    </row>
    <row r="2948" spans="1:53" s="970" customFormat="1" ht="19.5" thickBot="1">
      <c r="A2948" s="950"/>
      <c r="B2948" s="968">
        <f t="shared" si="467"/>
        <v>5000020</v>
      </c>
      <c r="C2948" s="968">
        <f t="shared" si="468"/>
        <v>8</v>
      </c>
      <c r="D2948" s="1647">
        <v>-1</v>
      </c>
      <c r="E2948" s="1570">
        <v>-1</v>
      </c>
      <c r="F2948" s="1570">
        <v>-1</v>
      </c>
      <c r="G2948" s="1551">
        <f t="shared" si="470"/>
        <v>2011</v>
      </c>
      <c r="H2948" s="1571">
        <v>-1</v>
      </c>
      <c r="I2948" s="1552">
        <v>-1</v>
      </c>
      <c r="J2948" s="1552">
        <f t="shared" si="469"/>
        <v>16</v>
      </c>
      <c r="K2948" s="1576">
        <v>-1</v>
      </c>
      <c r="L2948" s="1576">
        <v>-1</v>
      </c>
      <c r="M2948" s="1552">
        <f t="shared" si="471"/>
        <v>17</v>
      </c>
      <c r="N2948" s="1552">
        <v>-1</v>
      </c>
      <c r="O2948" s="1552">
        <v>-1</v>
      </c>
      <c r="P2948" s="1552">
        <v>0</v>
      </c>
      <c r="Q2948" s="1605" t="str">
        <f t="shared" si="472"/>
        <v>같음</v>
      </c>
      <c r="R2948" s="1552">
        <v>-1</v>
      </c>
      <c r="S2948" s="1577" t="b">
        <f t="shared" si="473"/>
        <v>0</v>
      </c>
      <c r="T2948" s="1577"/>
      <c r="U2948" s="1577"/>
      <c r="V2948" s="1125">
        <v>-1</v>
      </c>
      <c r="W2948" s="1506" t="s">
        <v>68302</v>
      </c>
      <c r="X2948" s="1032"/>
      <c r="Y2948" s="967"/>
      <c r="Z2948" s="1386">
        <v>45702</v>
      </c>
      <c r="AA2948" s="969"/>
      <c r="AB2948" s="1034"/>
      <c r="AC2948" s="1033"/>
      <c r="AD2948" s="1103"/>
      <c r="AE2948" s="1102"/>
      <c r="AF2948" s="971">
        <v>-1</v>
      </c>
      <c r="AG2948" s="1385">
        <v>-1</v>
      </c>
      <c r="AH2948" s="1385">
        <v>-1</v>
      </c>
      <c r="AI2948" s="1385">
        <v>-1</v>
      </c>
      <c r="AJ2948" s="972"/>
      <c r="AK2948" s="972" t="s">
        <v>71362</v>
      </c>
      <c r="AL2948" s="1385" t="s">
        <v>71363</v>
      </c>
      <c r="AM2948" s="1385" t="s">
        <v>71364</v>
      </c>
      <c r="AN2948" s="1385" t="s">
        <v>71365</v>
      </c>
      <c r="AO2948" s="967"/>
      <c r="AP2948" s="967"/>
      <c r="AQ2948" s="967"/>
      <c r="AR2948" s="967"/>
      <c r="AS2948" s="967"/>
      <c r="AT2948" s="967"/>
      <c r="AU2948" s="967"/>
      <c r="AV2948" s="967"/>
      <c r="AW2948" s="967"/>
      <c r="AX2948" s="967"/>
      <c r="AY2948" s="967"/>
      <c r="AZ2948" s="967"/>
      <c r="BA2948" s="967"/>
    </row>
    <row r="2949" spans="1:53" s="970" customFormat="1" ht="19.5" thickBot="1">
      <c r="A2949" s="950"/>
      <c r="B2949" s="968">
        <f t="shared" si="467"/>
        <v>5000020</v>
      </c>
      <c r="C2949" s="968">
        <f t="shared" si="468"/>
        <v>9</v>
      </c>
      <c r="D2949" s="1647">
        <v>-1</v>
      </c>
      <c r="E2949" s="1570">
        <v>-1</v>
      </c>
      <c r="F2949" s="1570">
        <v>-1</v>
      </c>
      <c r="G2949" s="1551">
        <f t="shared" si="470"/>
        <v>2011</v>
      </c>
      <c r="H2949" s="1571">
        <v>-1</v>
      </c>
      <c r="I2949" s="1552">
        <v>-1</v>
      </c>
      <c r="J2949" s="1552">
        <v>-1</v>
      </c>
      <c r="K2949" s="1576">
        <v>-1</v>
      </c>
      <c r="L2949" s="1576">
        <v>-1</v>
      </c>
      <c r="M2949" s="1552">
        <f t="shared" si="471"/>
        <v>17</v>
      </c>
      <c r="N2949" s="1552">
        <v>-1</v>
      </c>
      <c r="O2949" s="1552">
        <v>-1</v>
      </c>
      <c r="P2949" s="1552">
        <v>0</v>
      </c>
      <c r="Q2949" s="1605">
        <v>0</v>
      </c>
      <c r="R2949" s="1552">
        <v>-1</v>
      </c>
      <c r="S2949" s="1577" t="str">
        <f t="shared" si="473"/>
        <v>1</v>
      </c>
      <c r="T2949" s="1577"/>
      <c r="U2949" s="1577"/>
      <c r="V2949" s="1125" t="s">
        <v>57025</v>
      </c>
      <c r="W2949" s="1506" t="s">
        <v>72696</v>
      </c>
      <c r="X2949" s="1032"/>
      <c r="Y2949" s="967"/>
      <c r="Z2949" s="1386">
        <v>45702</v>
      </c>
      <c r="AA2949" s="969"/>
      <c r="AB2949" s="1034"/>
      <c r="AC2949" s="1033"/>
      <c r="AD2949" s="1103"/>
      <c r="AE2949" s="1102"/>
      <c r="AF2949" s="971" t="s">
        <v>35948</v>
      </c>
      <c r="AG2949" s="1385" t="s">
        <v>35949</v>
      </c>
      <c r="AH2949" s="1385" t="s">
        <v>35950</v>
      </c>
      <c r="AI2949" s="1385" t="s">
        <v>35951</v>
      </c>
      <c r="AJ2949" s="972"/>
      <c r="AK2949" s="972" t="s">
        <v>73092</v>
      </c>
      <c r="AL2949" s="1385" t="s">
        <v>73093</v>
      </c>
      <c r="AM2949" s="1385" t="s">
        <v>73094</v>
      </c>
      <c r="AN2949" s="1385" t="s">
        <v>73095</v>
      </c>
      <c r="AO2949" s="967"/>
      <c r="AP2949" s="967"/>
      <c r="AQ2949" s="967"/>
      <c r="AR2949" s="967"/>
      <c r="AS2949" s="967"/>
      <c r="AT2949" s="967"/>
      <c r="AU2949" s="967"/>
      <c r="AV2949" s="967"/>
      <c r="AW2949" s="967"/>
      <c r="AX2949" s="967"/>
      <c r="AY2949" s="967"/>
      <c r="AZ2949" s="967"/>
      <c r="BA2949" s="967"/>
    </row>
    <row r="2950" spans="1:53" s="970" customFormat="1" ht="19.5" thickBot="1">
      <c r="A2950" s="950"/>
      <c r="B2950" s="968">
        <f t="shared" si="467"/>
        <v>5000020</v>
      </c>
      <c r="C2950" s="968">
        <f t="shared" si="468"/>
        <v>10</v>
      </c>
      <c r="D2950" s="1647">
        <v>-1</v>
      </c>
      <c r="E2950" s="1570">
        <v>-1</v>
      </c>
      <c r="F2950" s="1570">
        <v>-1</v>
      </c>
      <c r="G2950" s="1551">
        <f t="shared" si="470"/>
        <v>2011</v>
      </c>
      <c r="H2950" s="1571">
        <v>-1</v>
      </c>
      <c r="I2950" s="1552">
        <v>-1</v>
      </c>
      <c r="J2950" s="1552">
        <v>14</v>
      </c>
      <c r="K2950" s="1576">
        <v>-1</v>
      </c>
      <c r="L2950" s="1576">
        <v>-1</v>
      </c>
      <c r="M2950" s="1552">
        <f t="shared" si="471"/>
        <v>17</v>
      </c>
      <c r="N2950" s="1552">
        <v>-1</v>
      </c>
      <c r="O2950" s="1552">
        <v>-1</v>
      </c>
      <c r="P2950" s="1552">
        <v>0</v>
      </c>
      <c r="Q2950" s="1605">
        <v>0</v>
      </c>
      <c r="R2950" s="1552">
        <v>-1</v>
      </c>
      <c r="S2950" s="1577" t="str">
        <f t="shared" si="473"/>
        <v>1</v>
      </c>
      <c r="T2950" s="1577"/>
      <c r="U2950" s="1577"/>
      <c r="V2950" s="1125" t="s">
        <v>57025</v>
      </c>
      <c r="W2950" s="1506" t="s">
        <v>68303</v>
      </c>
      <c r="X2950" s="1032"/>
      <c r="Y2950" s="967"/>
      <c r="Z2950" s="1386">
        <v>45702</v>
      </c>
      <c r="AA2950" s="969"/>
      <c r="AB2950" s="1034"/>
      <c r="AC2950" s="1033"/>
      <c r="AD2950" s="1103"/>
      <c r="AE2950" s="1102"/>
      <c r="AF2950" s="971" t="s">
        <v>35948</v>
      </c>
      <c r="AG2950" s="1385" t="s">
        <v>35949</v>
      </c>
      <c r="AH2950" s="1385" t="s">
        <v>35950</v>
      </c>
      <c r="AI2950" s="1385" t="s">
        <v>35951</v>
      </c>
      <c r="AJ2950" s="972"/>
      <c r="AK2950" s="972" t="s">
        <v>70962</v>
      </c>
      <c r="AL2950" s="1385" t="s">
        <v>70963</v>
      </c>
      <c r="AM2950" s="1385" t="s">
        <v>70964</v>
      </c>
      <c r="AN2950" s="1385" t="s">
        <v>70965</v>
      </c>
      <c r="AO2950" s="967"/>
      <c r="AP2950" s="967"/>
      <c r="AQ2950" s="967"/>
      <c r="AR2950" s="967"/>
      <c r="AS2950" s="967"/>
      <c r="AT2950" s="967"/>
      <c r="AU2950" s="967"/>
      <c r="AV2950" s="967"/>
      <c r="AW2950" s="967"/>
      <c r="AX2950" s="967"/>
      <c r="AY2950" s="967"/>
      <c r="AZ2950" s="967"/>
      <c r="BA2950" s="967"/>
    </row>
    <row r="2951" spans="1:53" s="970" customFormat="1" ht="19.5" thickBot="1">
      <c r="A2951" s="950"/>
      <c r="B2951" s="968">
        <f t="shared" si="467"/>
        <v>5000020</v>
      </c>
      <c r="C2951" s="968">
        <f t="shared" si="468"/>
        <v>11</v>
      </c>
      <c r="D2951" s="1647">
        <v>-1</v>
      </c>
      <c r="E2951" s="1570">
        <v>-1</v>
      </c>
      <c r="F2951" s="1570">
        <v>-1</v>
      </c>
      <c r="G2951" s="1551">
        <f t="shared" si="470"/>
        <v>2011</v>
      </c>
      <c r="H2951" s="1571">
        <v>-1</v>
      </c>
      <c r="I2951" s="1552">
        <v>-1</v>
      </c>
      <c r="J2951" s="1552">
        <f t="shared" si="469"/>
        <v>14</v>
      </c>
      <c r="K2951" s="1576">
        <v>-1</v>
      </c>
      <c r="L2951" s="1576">
        <v>-1</v>
      </c>
      <c r="M2951" s="1552">
        <f t="shared" si="471"/>
        <v>17</v>
      </c>
      <c r="N2951" s="1552">
        <v>-1</v>
      </c>
      <c r="O2951" s="1552">
        <v>-1</v>
      </c>
      <c r="P2951" s="1552">
        <v>0</v>
      </c>
      <c r="Q2951" s="1605">
        <v>1</v>
      </c>
      <c r="R2951" s="1552">
        <v>-1</v>
      </c>
      <c r="S2951" s="1577" t="str">
        <f t="shared" si="473"/>
        <v>0</v>
      </c>
      <c r="T2951" s="1577"/>
      <c r="U2951" s="1577"/>
      <c r="V2951" s="1125" t="s">
        <v>56995</v>
      </c>
      <c r="W2951" s="1506" t="s">
        <v>68304</v>
      </c>
      <c r="X2951" s="1032"/>
      <c r="Y2951" s="967"/>
      <c r="Z2951" s="1386">
        <v>45702</v>
      </c>
      <c r="AA2951" s="969"/>
      <c r="AB2951" s="1034"/>
      <c r="AC2951" s="1033"/>
      <c r="AD2951" s="1103"/>
      <c r="AE2951" s="1102"/>
      <c r="AF2951" s="971" t="s">
        <v>4498</v>
      </c>
      <c r="AG2951" s="1385" t="s">
        <v>1113</v>
      </c>
      <c r="AH2951" s="1385" t="s">
        <v>5073</v>
      </c>
      <c r="AI2951" s="1385" t="s">
        <v>5074</v>
      </c>
      <c r="AJ2951" s="972"/>
      <c r="AK2951" s="972" t="s">
        <v>70966</v>
      </c>
      <c r="AL2951" s="1385" t="s">
        <v>70967</v>
      </c>
      <c r="AM2951" s="1385" t="s">
        <v>70968</v>
      </c>
      <c r="AN2951" s="1385" t="s">
        <v>70969</v>
      </c>
      <c r="AO2951" s="967"/>
      <c r="AP2951" s="967"/>
      <c r="AQ2951" s="967"/>
      <c r="AR2951" s="967"/>
      <c r="AS2951" s="967"/>
      <c r="AT2951" s="967"/>
      <c r="AU2951" s="967"/>
      <c r="AV2951" s="967"/>
      <c r="AW2951" s="967"/>
      <c r="AX2951" s="967"/>
      <c r="AY2951" s="967"/>
      <c r="AZ2951" s="967"/>
      <c r="BA2951" s="967"/>
    </row>
    <row r="2952" spans="1:53" s="970" customFormat="1" ht="19.5" thickBot="1">
      <c r="A2952" s="950"/>
      <c r="B2952" s="968">
        <f t="shared" si="467"/>
        <v>5000020</v>
      </c>
      <c r="C2952" s="968">
        <f t="shared" si="468"/>
        <v>12</v>
      </c>
      <c r="D2952" s="1647">
        <v>-1</v>
      </c>
      <c r="E2952" s="1570">
        <v>-1</v>
      </c>
      <c r="F2952" s="1570">
        <v>-1</v>
      </c>
      <c r="G2952" s="1551">
        <f>G2951</f>
        <v>2011</v>
      </c>
      <c r="H2952" s="1571">
        <v>-1</v>
      </c>
      <c r="I2952" s="1552">
        <v>-1</v>
      </c>
      <c r="J2952" s="1552">
        <f t="shared" si="469"/>
        <v>14</v>
      </c>
      <c r="K2952" s="1576">
        <v>-1</v>
      </c>
      <c r="L2952" s="1576">
        <v>-1</v>
      </c>
      <c r="M2952" s="1552">
        <f t="shared" si="471"/>
        <v>17</v>
      </c>
      <c r="N2952" s="1552">
        <v>-1</v>
      </c>
      <c r="O2952" s="1552">
        <v>-1</v>
      </c>
      <c r="P2952" s="1552">
        <v>0</v>
      </c>
      <c r="Q2952" s="1605">
        <v>1</v>
      </c>
      <c r="R2952" s="1552">
        <v>-1</v>
      </c>
      <c r="S2952" s="1577" t="str">
        <f t="shared" si="473"/>
        <v>0</v>
      </c>
      <c r="T2952" s="1577"/>
      <c r="U2952" s="1577"/>
      <c r="V2952" s="1125" t="s">
        <v>56995</v>
      </c>
      <c r="W2952" s="1506" t="s">
        <v>72697</v>
      </c>
      <c r="X2952" s="1032"/>
      <c r="Y2952" s="967"/>
      <c r="Z2952" s="1386">
        <v>45702</v>
      </c>
      <c r="AA2952" s="969"/>
      <c r="AB2952" s="1034"/>
      <c r="AC2952" s="1033"/>
      <c r="AD2952" s="1103"/>
      <c r="AE2952" s="1102"/>
      <c r="AF2952" s="971" t="s">
        <v>4498</v>
      </c>
      <c r="AG2952" s="1385" t="s">
        <v>1113</v>
      </c>
      <c r="AH2952" s="1385" t="s">
        <v>5073</v>
      </c>
      <c r="AI2952" s="1385" t="s">
        <v>5074</v>
      </c>
      <c r="AJ2952" s="972"/>
      <c r="AK2952" s="972" t="s">
        <v>73096</v>
      </c>
      <c r="AL2952" s="1385" t="s">
        <v>73097</v>
      </c>
      <c r="AM2952" s="1385" t="s">
        <v>73098</v>
      </c>
      <c r="AN2952" s="1385" t="s">
        <v>73099</v>
      </c>
      <c r="AO2952" s="967"/>
      <c r="AP2952" s="967"/>
      <c r="AQ2952" s="967"/>
      <c r="AR2952" s="967"/>
      <c r="AS2952" s="967"/>
      <c r="AT2952" s="967"/>
      <c r="AU2952" s="967"/>
      <c r="AV2952" s="967"/>
      <c r="AW2952" s="967"/>
      <c r="AX2952" s="967"/>
      <c r="AY2952" s="967"/>
      <c r="AZ2952" s="967"/>
      <c r="BA2952" s="967"/>
    </row>
    <row r="2953" spans="1:53" s="970" customFormat="1" ht="19.5" thickBot="1">
      <c r="A2953" s="950"/>
      <c r="B2953" s="968">
        <f t="shared" si="467"/>
        <v>5000020</v>
      </c>
      <c r="C2953" s="968">
        <f t="shared" si="468"/>
        <v>13</v>
      </c>
      <c r="D2953" s="1647">
        <v>-1</v>
      </c>
      <c r="E2953" s="1570">
        <v>-1</v>
      </c>
      <c r="F2953" s="1570">
        <v>-1</v>
      </c>
      <c r="G2953" s="1551">
        <f t="shared" si="470"/>
        <v>2011</v>
      </c>
      <c r="H2953" s="1571">
        <v>-1</v>
      </c>
      <c r="I2953" s="1552">
        <v>-1</v>
      </c>
      <c r="J2953" s="1552">
        <f t="shared" si="469"/>
        <v>14</v>
      </c>
      <c r="K2953" s="1576">
        <v>-1</v>
      </c>
      <c r="L2953" s="1576">
        <v>-1</v>
      </c>
      <c r="M2953" s="1552">
        <f t="shared" si="471"/>
        <v>17</v>
      </c>
      <c r="N2953" s="1552">
        <v>-1</v>
      </c>
      <c r="O2953" s="1552">
        <v>-1</v>
      </c>
      <c r="P2953" s="1552">
        <v>0</v>
      </c>
      <c r="Q2953" s="1605">
        <v>0</v>
      </c>
      <c r="R2953" s="1552">
        <v>-1</v>
      </c>
      <c r="S2953" s="1577" t="str">
        <f t="shared" si="473"/>
        <v>1</v>
      </c>
      <c r="T2953" s="1577"/>
      <c r="U2953" s="1577"/>
      <c r="V2953" s="1125" t="s">
        <v>57025</v>
      </c>
      <c r="W2953" s="1506" t="s">
        <v>72698</v>
      </c>
      <c r="X2953" s="1032"/>
      <c r="Y2953" s="967"/>
      <c r="Z2953" s="1386">
        <v>45702</v>
      </c>
      <c r="AA2953" s="969"/>
      <c r="AB2953" s="1034"/>
      <c r="AC2953" s="1033"/>
      <c r="AD2953" s="1103"/>
      <c r="AE2953" s="1102"/>
      <c r="AF2953" s="971" t="s">
        <v>35948</v>
      </c>
      <c r="AG2953" s="1385" t="s">
        <v>35949</v>
      </c>
      <c r="AH2953" s="1385" t="s">
        <v>35950</v>
      </c>
      <c r="AI2953" s="1385" t="s">
        <v>35951</v>
      </c>
      <c r="AJ2953" s="972"/>
      <c r="AK2953" s="972" t="s">
        <v>73100</v>
      </c>
      <c r="AL2953" s="1385" t="s">
        <v>73101</v>
      </c>
      <c r="AM2953" s="1385" t="s">
        <v>73102</v>
      </c>
      <c r="AN2953" s="1385" t="s">
        <v>73103</v>
      </c>
      <c r="AO2953" s="967"/>
      <c r="AP2953" s="967"/>
      <c r="AQ2953" s="967"/>
      <c r="AR2953" s="967"/>
      <c r="AS2953" s="967"/>
      <c r="AT2953" s="967"/>
      <c r="AU2953" s="967"/>
      <c r="AV2953" s="967"/>
      <c r="AW2953" s="967"/>
      <c r="AX2953" s="967"/>
      <c r="AY2953" s="967"/>
      <c r="AZ2953" s="967"/>
      <c r="BA2953" s="967"/>
    </row>
    <row r="2954" spans="1:53" s="970" customFormat="1" ht="19.5" thickBot="1">
      <c r="A2954" s="950"/>
      <c r="B2954" s="968">
        <f t="shared" si="467"/>
        <v>5000020</v>
      </c>
      <c r="C2954" s="968">
        <f t="shared" si="468"/>
        <v>14</v>
      </c>
      <c r="D2954" s="1647">
        <v>-1</v>
      </c>
      <c r="E2954" s="1570">
        <v>-1</v>
      </c>
      <c r="F2954" s="1570">
        <v>-1</v>
      </c>
      <c r="G2954" s="1551">
        <f t="shared" si="470"/>
        <v>2011</v>
      </c>
      <c r="H2954" s="1571">
        <v>-1</v>
      </c>
      <c r="I2954" s="1552">
        <v>-1</v>
      </c>
      <c r="J2954" s="1552">
        <f t="shared" si="469"/>
        <v>14</v>
      </c>
      <c r="K2954" s="1576">
        <v>-1</v>
      </c>
      <c r="L2954" s="1576">
        <v>-1</v>
      </c>
      <c r="M2954" s="1552">
        <f t="shared" si="471"/>
        <v>17</v>
      </c>
      <c r="N2954" s="1552">
        <v>-1</v>
      </c>
      <c r="O2954" s="1552">
        <v>-1</v>
      </c>
      <c r="P2954" s="1552">
        <v>0</v>
      </c>
      <c r="Q2954" s="1605">
        <v>1</v>
      </c>
      <c r="R2954" s="1552">
        <v>-1</v>
      </c>
      <c r="S2954" s="1577" t="str">
        <f t="shared" si="473"/>
        <v>0</v>
      </c>
      <c r="T2954" s="1577"/>
      <c r="U2954" s="1577"/>
      <c r="V2954" s="1125" t="s">
        <v>56995</v>
      </c>
      <c r="W2954" s="1506" t="s">
        <v>72699</v>
      </c>
      <c r="X2954" s="1032"/>
      <c r="Y2954" s="967"/>
      <c r="Z2954" s="1386">
        <v>45702</v>
      </c>
      <c r="AA2954" s="969"/>
      <c r="AB2954" s="1034"/>
      <c r="AC2954" s="1033"/>
      <c r="AD2954" s="1103"/>
      <c r="AE2954" s="1102"/>
      <c r="AF2954" s="971" t="s">
        <v>4498</v>
      </c>
      <c r="AG2954" s="1385" t="s">
        <v>1113</v>
      </c>
      <c r="AH2954" s="1385" t="s">
        <v>5073</v>
      </c>
      <c r="AI2954" s="1385" t="s">
        <v>5074</v>
      </c>
      <c r="AJ2954" s="972"/>
      <c r="AK2954" s="972" t="s">
        <v>73104</v>
      </c>
      <c r="AL2954" s="1385" t="s">
        <v>73105</v>
      </c>
      <c r="AM2954" s="1385" t="s">
        <v>73106</v>
      </c>
      <c r="AN2954" s="1385" t="s">
        <v>73107</v>
      </c>
      <c r="AO2954" s="967"/>
      <c r="AP2954" s="967"/>
      <c r="AQ2954" s="967"/>
      <c r="AR2954" s="967"/>
      <c r="AS2954" s="967"/>
      <c r="AT2954" s="967"/>
      <c r="AU2954" s="967"/>
      <c r="AV2954" s="967"/>
      <c r="AW2954" s="967"/>
      <c r="AX2954" s="967"/>
      <c r="AY2954" s="967"/>
      <c r="AZ2954" s="967"/>
      <c r="BA2954" s="967"/>
    </row>
    <row r="2955" spans="1:53" s="970" customFormat="1" ht="19.5" thickBot="1">
      <c r="A2955" s="950"/>
      <c r="B2955" s="968">
        <v>5000021</v>
      </c>
      <c r="C2955" s="968">
        <v>0</v>
      </c>
      <c r="D2955" s="1647">
        <v>-1</v>
      </c>
      <c r="E2955" s="1570">
        <v>-1</v>
      </c>
      <c r="F2955" s="1570">
        <v>-1</v>
      </c>
      <c r="G2955" s="1551">
        <v>2010</v>
      </c>
      <c r="H2955" s="1571">
        <v>201</v>
      </c>
      <c r="I2955" s="1552">
        <v>-1</v>
      </c>
      <c r="J2955" s="1552">
        <v>0</v>
      </c>
      <c r="K2955" s="1576">
        <v>2018</v>
      </c>
      <c r="L2955" s="1576">
        <v>2018</v>
      </c>
      <c r="M2955" s="1552">
        <v>-1</v>
      </c>
      <c r="N2955" s="1552">
        <v>0</v>
      </c>
      <c r="O2955" s="1552">
        <v>0</v>
      </c>
      <c r="P2955" s="1552">
        <v>0</v>
      </c>
      <c r="Q2955" s="1605">
        <f>IF(AD2955=-1, 2, IF(C2955=0, 1, IF(AD2955=AD2954, "같음", "다름")))</f>
        <v>1</v>
      </c>
      <c r="R2955" s="1552">
        <v>-1</v>
      </c>
      <c r="S2955" s="1577" t="str">
        <f t="shared" si="473"/>
        <v>0</v>
      </c>
      <c r="T2955" s="1577"/>
      <c r="U2955" s="1577"/>
      <c r="V2955" s="1125" t="s">
        <v>1105</v>
      </c>
      <c r="W2955" s="1506" t="s">
        <v>72700</v>
      </c>
      <c r="X2955" s="1032"/>
      <c r="Y2955" s="967"/>
      <c r="Z2955" s="1386">
        <v>45702</v>
      </c>
      <c r="AA2955" s="969"/>
      <c r="AB2955" s="1034" t="s">
        <v>53590</v>
      </c>
      <c r="AC2955" s="1033"/>
      <c r="AD2955" s="1103"/>
      <c r="AE2955" s="1102"/>
      <c r="AF2955" s="971" t="s">
        <v>1105</v>
      </c>
      <c r="AG2955" s="1385" t="s">
        <v>1105</v>
      </c>
      <c r="AH2955" s="1385" t="s">
        <v>1105</v>
      </c>
      <c r="AI2955" s="1385" t="s">
        <v>1105</v>
      </c>
      <c r="AJ2955" s="972"/>
      <c r="AK2955" s="972" t="s">
        <v>73108</v>
      </c>
      <c r="AL2955" s="1385" t="s">
        <v>73109</v>
      </c>
      <c r="AM2955" s="1385" t="s">
        <v>73110</v>
      </c>
      <c r="AN2955" s="1385" t="s">
        <v>73110</v>
      </c>
      <c r="AO2955" s="967"/>
      <c r="AP2955" s="967"/>
      <c r="AQ2955" s="967"/>
      <c r="AR2955" s="967"/>
      <c r="AS2955" s="967"/>
      <c r="AT2955" s="967"/>
      <c r="AU2955" s="967"/>
      <c r="AV2955" s="967"/>
      <c r="AW2955" s="967"/>
      <c r="AX2955" s="967"/>
      <c r="AY2955" s="967"/>
      <c r="AZ2955" s="967"/>
      <c r="BA2955" s="967"/>
    </row>
    <row r="2956" spans="1:53" s="970" customFormat="1" ht="19.5" thickBot="1">
      <c r="A2956" s="950"/>
      <c r="B2956" s="968">
        <f t="shared" ref="B2956:B2961" si="474">B2955</f>
        <v>5000021</v>
      </c>
      <c r="C2956" s="968">
        <f t="shared" ref="C2956:C2961" si="475">C2955+1</f>
        <v>1</v>
      </c>
      <c r="D2956" s="1647">
        <v>-1</v>
      </c>
      <c r="E2956" s="1570">
        <v>-1</v>
      </c>
      <c r="F2956" s="1570">
        <v>-1</v>
      </c>
      <c r="G2956" s="1551">
        <f>G2955</f>
        <v>2010</v>
      </c>
      <c r="H2956" s="1571">
        <v>-1</v>
      </c>
      <c r="I2956" s="1552">
        <v>-1</v>
      </c>
      <c r="J2956" s="1552">
        <f t="shared" ref="J2956:J2961" si="476">J2955</f>
        <v>0</v>
      </c>
      <c r="K2956" s="1576">
        <v>2019</v>
      </c>
      <c r="L2956" s="1576">
        <v>2019</v>
      </c>
      <c r="M2956" s="1552">
        <f t="shared" ref="M2956:M2959" si="477">M2955</f>
        <v>-1</v>
      </c>
      <c r="N2956" s="1552">
        <v>-1</v>
      </c>
      <c r="O2956" s="1552">
        <v>-1</v>
      </c>
      <c r="P2956" s="1552">
        <v>0</v>
      </c>
      <c r="Q2956" s="1605">
        <v>1</v>
      </c>
      <c r="R2956" s="1552">
        <v>-1</v>
      </c>
      <c r="S2956" s="1577" t="str">
        <f t="shared" si="473"/>
        <v>0</v>
      </c>
      <c r="T2956" s="1577"/>
      <c r="U2956" s="1577"/>
      <c r="V2956" s="1125" t="s">
        <v>1105</v>
      </c>
      <c r="W2956" s="1506" t="s">
        <v>72701</v>
      </c>
      <c r="X2956" s="1032"/>
      <c r="Y2956" s="967"/>
      <c r="Z2956" s="1386">
        <v>45702</v>
      </c>
      <c r="AA2956" s="969"/>
      <c r="AB2956" s="1034" t="s">
        <v>68214</v>
      </c>
      <c r="AC2956" s="1033"/>
      <c r="AD2956" s="1103"/>
      <c r="AE2956" s="1102"/>
      <c r="AF2956" s="971" t="s">
        <v>1105</v>
      </c>
      <c r="AG2956" s="1385" t="s">
        <v>1105</v>
      </c>
      <c r="AH2956" s="1385" t="s">
        <v>1105</v>
      </c>
      <c r="AI2956" s="1385" t="s">
        <v>1105</v>
      </c>
      <c r="AJ2956" s="972"/>
      <c r="AK2956" s="972" t="s">
        <v>73111</v>
      </c>
      <c r="AL2956" s="1385" t="s">
        <v>73112</v>
      </c>
      <c r="AM2956" s="1385" t="s">
        <v>73113</v>
      </c>
      <c r="AN2956" s="1385" t="s">
        <v>73114</v>
      </c>
      <c r="AO2956" s="967"/>
      <c r="AP2956" s="967"/>
      <c r="AQ2956" s="967"/>
      <c r="AR2956" s="967"/>
      <c r="AS2956" s="967"/>
      <c r="AT2956" s="967"/>
      <c r="AU2956" s="967"/>
      <c r="AV2956" s="967"/>
      <c r="AW2956" s="967"/>
      <c r="AX2956" s="967"/>
      <c r="AY2956" s="967"/>
      <c r="AZ2956" s="967"/>
      <c r="BA2956" s="967"/>
    </row>
    <row r="2957" spans="1:53" s="970" customFormat="1" ht="19.5" thickBot="1">
      <c r="A2957" s="950"/>
      <c r="B2957" s="968">
        <f t="shared" si="474"/>
        <v>5000021</v>
      </c>
      <c r="C2957" s="968">
        <f t="shared" si="475"/>
        <v>2</v>
      </c>
      <c r="D2957" s="1647">
        <v>-1</v>
      </c>
      <c r="E2957" s="1570">
        <v>-1</v>
      </c>
      <c r="F2957" s="1570">
        <v>-1</v>
      </c>
      <c r="G2957" s="1551">
        <f t="shared" ref="G2957:G2961" si="478">G2956</f>
        <v>2010</v>
      </c>
      <c r="H2957" s="1571">
        <v>-1</v>
      </c>
      <c r="I2957" s="1552">
        <v>-1</v>
      </c>
      <c r="J2957" s="1552">
        <f t="shared" si="476"/>
        <v>0</v>
      </c>
      <c r="K2957" s="1576">
        <v>0</v>
      </c>
      <c r="L2957" s="1576">
        <v>0</v>
      </c>
      <c r="M2957" s="1552">
        <f t="shared" si="477"/>
        <v>-1</v>
      </c>
      <c r="N2957" s="1552">
        <v>-1</v>
      </c>
      <c r="O2957" s="1552">
        <v>-1</v>
      </c>
      <c r="P2957" s="1552">
        <v>0</v>
      </c>
      <c r="Q2957" s="1605">
        <v>1</v>
      </c>
      <c r="R2957" s="1552">
        <v>-1</v>
      </c>
      <c r="S2957" s="1577" t="str">
        <f t="shared" si="473"/>
        <v>0</v>
      </c>
      <c r="T2957" s="1577"/>
      <c r="U2957" s="1577"/>
      <c r="V2957" s="1125" t="s">
        <v>1105</v>
      </c>
      <c r="W2957" s="1506" t="s">
        <v>72702</v>
      </c>
      <c r="X2957" s="1032"/>
      <c r="Y2957" s="967"/>
      <c r="Z2957" s="1386">
        <v>45702</v>
      </c>
      <c r="AA2957" s="969"/>
      <c r="AB2957" s="1034"/>
      <c r="AC2957" s="1033"/>
      <c r="AD2957" s="1103"/>
      <c r="AE2957" s="1102"/>
      <c r="AF2957" s="971" t="s">
        <v>1105</v>
      </c>
      <c r="AG2957" s="1385" t="s">
        <v>1105</v>
      </c>
      <c r="AH2957" s="1385" t="s">
        <v>1105</v>
      </c>
      <c r="AI2957" s="1385" t="s">
        <v>1105</v>
      </c>
      <c r="AJ2957" s="972"/>
      <c r="AK2957" s="972" t="s">
        <v>73115</v>
      </c>
      <c r="AL2957" s="1385" t="s">
        <v>73116</v>
      </c>
      <c r="AM2957" s="1385" t="s">
        <v>73117</v>
      </c>
      <c r="AN2957" s="1385" t="s">
        <v>73118</v>
      </c>
      <c r="AO2957" s="967"/>
      <c r="AP2957" s="967"/>
      <c r="AQ2957" s="967"/>
      <c r="AR2957" s="967"/>
      <c r="AS2957" s="967"/>
      <c r="AT2957" s="967"/>
      <c r="AU2957" s="967"/>
      <c r="AV2957" s="967"/>
      <c r="AW2957" s="967"/>
      <c r="AX2957" s="967"/>
      <c r="AY2957" s="967"/>
      <c r="AZ2957" s="967"/>
      <c r="BA2957" s="967"/>
    </row>
    <row r="2958" spans="1:53" s="970" customFormat="1" ht="19.5" thickBot="1">
      <c r="A2958" s="950"/>
      <c r="B2958" s="968">
        <f t="shared" si="474"/>
        <v>5000021</v>
      </c>
      <c r="C2958" s="968">
        <f t="shared" si="475"/>
        <v>3</v>
      </c>
      <c r="D2958" s="1647">
        <v>-1</v>
      </c>
      <c r="E2958" s="1570">
        <v>-1</v>
      </c>
      <c r="F2958" s="1570">
        <v>-1</v>
      </c>
      <c r="G2958" s="1551">
        <f t="shared" si="478"/>
        <v>2010</v>
      </c>
      <c r="H2958" s="1571">
        <v>-1</v>
      </c>
      <c r="I2958" s="1552">
        <v>-1</v>
      </c>
      <c r="J2958" s="1552">
        <f t="shared" si="476"/>
        <v>0</v>
      </c>
      <c r="K2958" s="1576">
        <v>-1</v>
      </c>
      <c r="L2958" s="1576">
        <v>-1</v>
      </c>
      <c r="M2958" s="1552">
        <f t="shared" si="477"/>
        <v>-1</v>
      </c>
      <c r="N2958" s="1552">
        <v>-1</v>
      </c>
      <c r="O2958" s="1552">
        <v>-1</v>
      </c>
      <c r="P2958" s="1552">
        <v>0</v>
      </c>
      <c r="Q2958" s="1605" t="str">
        <f t="shared" ref="Q2958:Q2960" si="479">IF(AD2958=-1, 2, IF(C2958=0, 1, IF(AD2958=AD2957, "같음", "다름")))</f>
        <v>같음</v>
      </c>
      <c r="R2958" s="1552">
        <v>-1</v>
      </c>
      <c r="S2958" s="1577" t="b">
        <f t="shared" si="473"/>
        <v>0</v>
      </c>
      <c r="T2958" s="1577"/>
      <c r="U2958" s="1577"/>
      <c r="V2958" s="1125">
        <v>-1</v>
      </c>
      <c r="W2958" s="1506" t="s">
        <v>68305</v>
      </c>
      <c r="X2958" s="1032"/>
      <c r="Y2958" s="967"/>
      <c r="Z2958" s="1386">
        <v>45702</v>
      </c>
      <c r="AA2958" s="969"/>
      <c r="AB2958" s="1034"/>
      <c r="AC2958" s="1033"/>
      <c r="AD2958" s="1103"/>
      <c r="AE2958" s="1102"/>
      <c r="AF2958" s="971">
        <v>-1</v>
      </c>
      <c r="AG2958" s="1385">
        <v>-1</v>
      </c>
      <c r="AH2958" s="1385">
        <v>-1</v>
      </c>
      <c r="AI2958" s="1385">
        <v>-1</v>
      </c>
      <c r="AJ2958" s="972"/>
      <c r="AK2958" s="972" t="s">
        <v>70974</v>
      </c>
      <c r="AL2958" s="1385" t="s">
        <v>71366</v>
      </c>
      <c r="AM2958" s="1385" t="s">
        <v>71367</v>
      </c>
      <c r="AN2958" s="1385" t="s">
        <v>71368</v>
      </c>
      <c r="AO2958" s="967"/>
      <c r="AP2958" s="967"/>
      <c r="AQ2958" s="967"/>
      <c r="AR2958" s="967"/>
      <c r="AS2958" s="967"/>
      <c r="AT2958" s="967"/>
      <c r="AU2958" s="967"/>
      <c r="AV2958" s="967"/>
      <c r="AW2958" s="967"/>
      <c r="AX2958" s="967"/>
      <c r="AY2958" s="967"/>
      <c r="AZ2958" s="967"/>
      <c r="BA2958" s="967"/>
    </row>
    <row r="2959" spans="1:53" s="970" customFormat="1" ht="19.5" thickBot="1">
      <c r="A2959" s="950"/>
      <c r="B2959" s="968">
        <f t="shared" si="474"/>
        <v>5000021</v>
      </c>
      <c r="C2959" s="968">
        <f t="shared" si="475"/>
        <v>4</v>
      </c>
      <c r="D2959" s="1647">
        <v>-1</v>
      </c>
      <c r="E2959" s="1570">
        <v>-1</v>
      </c>
      <c r="F2959" s="1570">
        <v>-1</v>
      </c>
      <c r="G2959" s="1551">
        <f t="shared" si="478"/>
        <v>2010</v>
      </c>
      <c r="H2959" s="1571">
        <v>-1</v>
      </c>
      <c r="I2959" s="1552">
        <v>-1</v>
      </c>
      <c r="J2959" s="1552">
        <f t="shared" si="476"/>
        <v>0</v>
      </c>
      <c r="K2959" s="1576">
        <v>2018</v>
      </c>
      <c r="L2959" s="1576">
        <v>2018</v>
      </c>
      <c r="M2959" s="1552">
        <f t="shared" si="477"/>
        <v>-1</v>
      </c>
      <c r="N2959" s="1552">
        <v>-1</v>
      </c>
      <c r="O2959" s="1552">
        <v>-1</v>
      </c>
      <c r="P2959" s="1552">
        <v>0</v>
      </c>
      <c r="Q2959" s="1605">
        <v>1</v>
      </c>
      <c r="R2959" s="1552">
        <v>-1</v>
      </c>
      <c r="S2959" s="1577" t="str">
        <f t="shared" si="473"/>
        <v>0</v>
      </c>
      <c r="T2959" s="1577"/>
      <c r="U2959" s="1577"/>
      <c r="V2959" s="1125" t="s">
        <v>1105</v>
      </c>
      <c r="W2959" s="1506" t="s">
        <v>72703</v>
      </c>
      <c r="X2959" s="1032"/>
      <c r="Y2959" s="967"/>
      <c r="Z2959" s="1386">
        <v>45702</v>
      </c>
      <c r="AA2959" s="969"/>
      <c r="AB2959" s="1034" t="s">
        <v>53590</v>
      </c>
      <c r="AC2959" s="1033"/>
      <c r="AD2959" s="1103"/>
      <c r="AE2959" s="1102"/>
      <c r="AF2959" s="971" t="s">
        <v>1105</v>
      </c>
      <c r="AG2959" s="1385" t="s">
        <v>1105</v>
      </c>
      <c r="AH2959" s="1385" t="s">
        <v>1105</v>
      </c>
      <c r="AI2959" s="1385" t="s">
        <v>1105</v>
      </c>
      <c r="AJ2959" s="972"/>
      <c r="AK2959" s="972" t="s">
        <v>73119</v>
      </c>
      <c r="AL2959" s="1385" t="s">
        <v>73120</v>
      </c>
      <c r="AM2959" s="1385" t="s">
        <v>73121</v>
      </c>
      <c r="AN2959" s="1385" t="s">
        <v>73122</v>
      </c>
      <c r="AO2959" s="967"/>
      <c r="AP2959" s="967"/>
      <c r="AQ2959" s="967"/>
      <c r="AR2959" s="967"/>
      <c r="AS2959" s="967"/>
      <c r="AT2959" s="967"/>
      <c r="AU2959" s="967"/>
      <c r="AV2959" s="967"/>
      <c r="AW2959" s="967"/>
      <c r="AX2959" s="967"/>
      <c r="AY2959" s="967"/>
      <c r="AZ2959" s="967"/>
      <c r="BA2959" s="967"/>
    </row>
    <row r="2960" spans="1:53" s="970" customFormat="1" ht="19.5" thickBot="1">
      <c r="A2960" s="950"/>
      <c r="B2960" s="968">
        <f t="shared" si="474"/>
        <v>5000021</v>
      </c>
      <c r="C2960" s="968">
        <f t="shared" si="475"/>
        <v>5</v>
      </c>
      <c r="D2960" s="1647">
        <v>-1</v>
      </c>
      <c r="E2960" s="1570">
        <v>-1</v>
      </c>
      <c r="F2960" s="1570">
        <v>-1</v>
      </c>
      <c r="G2960" s="1551">
        <f t="shared" si="478"/>
        <v>2010</v>
      </c>
      <c r="H2960" s="1571">
        <v>-1</v>
      </c>
      <c r="I2960" s="1552">
        <v>-1</v>
      </c>
      <c r="J2960" s="1552">
        <f t="shared" si="476"/>
        <v>0</v>
      </c>
      <c r="K2960" s="1576">
        <v>-1</v>
      </c>
      <c r="L2960" s="1576">
        <v>0</v>
      </c>
      <c r="M2960" s="1552">
        <v>16</v>
      </c>
      <c r="N2960" s="1552">
        <v>-1</v>
      </c>
      <c r="O2960" s="1552">
        <v>-1</v>
      </c>
      <c r="P2960" s="1552">
        <v>0</v>
      </c>
      <c r="Q2960" s="1605" t="str">
        <f t="shared" si="479"/>
        <v>같음</v>
      </c>
      <c r="R2960" s="1552">
        <v>-1</v>
      </c>
      <c r="S2960" s="1577" t="b">
        <f t="shared" si="473"/>
        <v>0</v>
      </c>
      <c r="T2960" s="1577"/>
      <c r="U2960" s="1577"/>
      <c r="V2960" s="1125">
        <v>-1</v>
      </c>
      <c r="W2960" s="1506" t="s">
        <v>68306</v>
      </c>
      <c r="X2960" s="1032"/>
      <c r="Y2960" s="967"/>
      <c r="Z2960" s="1386">
        <v>45702</v>
      </c>
      <c r="AA2960" s="969"/>
      <c r="AB2960" s="1034"/>
      <c r="AC2960" s="1033"/>
      <c r="AD2960" s="1103"/>
      <c r="AE2960" s="1102"/>
      <c r="AF2960" s="971">
        <v>-1</v>
      </c>
      <c r="AG2960" s="1385">
        <v>-1</v>
      </c>
      <c r="AH2960" s="1385">
        <v>-1</v>
      </c>
      <c r="AI2960" s="1385">
        <v>-1</v>
      </c>
      <c r="AJ2960" s="972"/>
      <c r="AK2960" s="972" t="s">
        <v>70970</v>
      </c>
      <c r="AL2960" s="1385" t="s">
        <v>70971</v>
      </c>
      <c r="AM2960" s="1385" t="s">
        <v>70972</v>
      </c>
      <c r="AN2960" s="1385" t="s">
        <v>70973</v>
      </c>
      <c r="AO2960" s="967"/>
      <c r="AP2960" s="967"/>
      <c r="AQ2960" s="967"/>
      <c r="AR2960" s="967"/>
      <c r="AS2960" s="967"/>
      <c r="AT2960" s="967"/>
      <c r="AU2960" s="967"/>
      <c r="AV2960" s="967"/>
      <c r="AW2960" s="967"/>
      <c r="AX2960" s="967"/>
      <c r="AY2960" s="967"/>
      <c r="AZ2960" s="967"/>
      <c r="BA2960" s="967"/>
    </row>
    <row r="2961" spans="1:53" s="970" customFormat="1" ht="19.5" thickBot="1">
      <c r="A2961" s="950"/>
      <c r="B2961" s="968">
        <f t="shared" si="474"/>
        <v>5000021</v>
      </c>
      <c r="C2961" s="968">
        <f t="shared" si="475"/>
        <v>6</v>
      </c>
      <c r="D2961" s="1647">
        <v>-1</v>
      </c>
      <c r="E2961" s="1570">
        <v>-1</v>
      </c>
      <c r="F2961" s="1570">
        <v>-1</v>
      </c>
      <c r="G2961" s="1551">
        <f t="shared" si="478"/>
        <v>2010</v>
      </c>
      <c r="H2961" s="1571">
        <v>-1</v>
      </c>
      <c r="I2961" s="1552">
        <v>-1</v>
      </c>
      <c r="J2961" s="1552">
        <f t="shared" si="476"/>
        <v>0</v>
      </c>
      <c r="K2961" s="1576">
        <v>-1</v>
      </c>
      <c r="L2961" s="1576">
        <v>-1</v>
      </c>
      <c r="M2961" s="1552">
        <f t="shared" ref="M2961" si="480">M2960</f>
        <v>16</v>
      </c>
      <c r="N2961" s="1552">
        <v>-1</v>
      </c>
      <c r="O2961" s="1552">
        <v>-1</v>
      </c>
      <c r="P2961" s="1552">
        <v>0</v>
      </c>
      <c r="Q2961" s="1605">
        <v>1</v>
      </c>
      <c r="R2961" s="1552">
        <v>-1</v>
      </c>
      <c r="S2961" s="1577" t="str">
        <f t="shared" si="473"/>
        <v>0</v>
      </c>
      <c r="T2961" s="1577"/>
      <c r="U2961" s="1577"/>
      <c r="V2961" s="1125" t="s">
        <v>1105</v>
      </c>
      <c r="W2961" s="1506" t="s">
        <v>68307</v>
      </c>
      <c r="X2961" s="1032"/>
      <c r="Y2961" s="967"/>
      <c r="Z2961" s="1386">
        <v>45702</v>
      </c>
      <c r="AA2961" s="969"/>
      <c r="AB2961" s="1034" t="s">
        <v>53590</v>
      </c>
      <c r="AC2961" s="1033"/>
      <c r="AD2961" s="1103"/>
      <c r="AE2961" s="1102"/>
      <c r="AF2961" s="971" t="s">
        <v>1105</v>
      </c>
      <c r="AG2961" s="1385" t="s">
        <v>1105</v>
      </c>
      <c r="AH2961" s="1385" t="s">
        <v>1105</v>
      </c>
      <c r="AI2961" s="1385" t="s">
        <v>1105</v>
      </c>
      <c r="AJ2961" s="972"/>
      <c r="AK2961" s="972" t="s">
        <v>70975</v>
      </c>
      <c r="AL2961" s="1385" t="s">
        <v>70976</v>
      </c>
      <c r="AM2961" s="1385" t="s">
        <v>70977</v>
      </c>
      <c r="AN2961" s="1385" t="s">
        <v>70978</v>
      </c>
      <c r="AO2961" s="967"/>
      <c r="AP2961" s="967"/>
      <c r="AQ2961" s="967"/>
      <c r="AR2961" s="967"/>
      <c r="AS2961" s="967"/>
      <c r="AT2961" s="967"/>
      <c r="AU2961" s="967"/>
      <c r="AV2961" s="967"/>
      <c r="AW2961" s="967"/>
      <c r="AX2961" s="967"/>
      <c r="AY2961" s="967"/>
      <c r="AZ2961" s="967"/>
      <c r="BA2961" s="967"/>
    </row>
    <row r="2962" spans="1:53" s="970" customFormat="1" ht="19.5" thickBot="1">
      <c r="A2962" s="950"/>
      <c r="B2962" s="968">
        <v>5000500</v>
      </c>
      <c r="C2962" s="968">
        <v>0</v>
      </c>
      <c r="D2962" s="1647">
        <v>-1</v>
      </c>
      <c r="E2962" s="1570">
        <v>-1</v>
      </c>
      <c r="F2962" s="1570">
        <v>-1</v>
      </c>
      <c r="G2962" s="1551">
        <v>2010</v>
      </c>
      <c r="H2962" s="1571">
        <v>201</v>
      </c>
      <c r="I2962" s="1552">
        <v>-1</v>
      </c>
      <c r="J2962" s="1552">
        <v>16</v>
      </c>
      <c r="K2962" s="1576">
        <v>0</v>
      </c>
      <c r="L2962" s="1576">
        <v>0</v>
      </c>
      <c r="M2962" s="1552">
        <v>-1</v>
      </c>
      <c r="N2962" s="1552">
        <v>0</v>
      </c>
      <c r="O2962" s="1552">
        <v>0</v>
      </c>
      <c r="P2962" s="1552">
        <v>0</v>
      </c>
      <c r="Q2962" s="1605">
        <f>IF(AD2962=-1, 2, IF(C2962=0, 1, IF(AD2962=AD2961, "같음", "다름")))</f>
        <v>1</v>
      </c>
      <c r="R2962" s="1552">
        <v>-1</v>
      </c>
      <c r="S2962" s="1577" t="str">
        <f t="shared" si="473"/>
        <v>0</v>
      </c>
      <c r="T2962" s="1577"/>
      <c r="U2962" s="1577"/>
      <c r="V2962" s="1125">
        <v>-1</v>
      </c>
      <c r="W2962" s="1506" t="s">
        <v>68308</v>
      </c>
      <c r="X2962" s="1032"/>
      <c r="Y2962" s="967"/>
      <c r="Z2962" s="1386">
        <v>45702</v>
      </c>
      <c r="AA2962" s="969"/>
      <c r="AB2962" s="1034"/>
      <c r="AC2962" s="1033"/>
      <c r="AD2962" s="1103"/>
      <c r="AE2962" s="1102"/>
      <c r="AF2962" s="971">
        <v>-1</v>
      </c>
      <c r="AG2962" s="1385">
        <v>-1</v>
      </c>
      <c r="AH2962" s="1385">
        <v>-1</v>
      </c>
      <c r="AI2962" s="1385">
        <v>-1</v>
      </c>
      <c r="AJ2962" s="972"/>
      <c r="AK2962" s="972" t="s">
        <v>71369</v>
      </c>
      <c r="AL2962" s="1385" t="s">
        <v>71370</v>
      </c>
      <c r="AM2962" s="1385" t="s">
        <v>71371</v>
      </c>
      <c r="AN2962" s="1385" t="s">
        <v>71372</v>
      </c>
      <c r="AO2962" s="967"/>
      <c r="AP2962" s="967"/>
      <c r="AQ2962" s="967"/>
      <c r="AR2962" s="967"/>
      <c r="AS2962" s="967"/>
      <c r="AT2962" s="967"/>
      <c r="AU2962" s="967"/>
      <c r="AV2962" s="967"/>
      <c r="AW2962" s="967"/>
      <c r="AX2962" s="967"/>
      <c r="AY2962" s="967"/>
      <c r="AZ2962" s="967"/>
      <c r="BA2962" s="967"/>
    </row>
    <row r="2963" spans="1:53" s="970" customFormat="1" ht="19.5" thickBot="1">
      <c r="A2963" s="950"/>
      <c r="B2963" s="968">
        <f t="shared" ref="B2963:B2968" si="481">B2962</f>
        <v>5000500</v>
      </c>
      <c r="C2963" s="968">
        <f t="shared" ref="C2963:C2968" si="482">C2962+1</f>
        <v>1</v>
      </c>
      <c r="D2963" s="1647">
        <v>-1</v>
      </c>
      <c r="E2963" s="1570">
        <v>-1</v>
      </c>
      <c r="F2963" s="1570">
        <v>-1</v>
      </c>
      <c r="G2963" s="1551">
        <f>G2962</f>
        <v>2010</v>
      </c>
      <c r="H2963" s="1571">
        <v>-1</v>
      </c>
      <c r="I2963" s="1552">
        <v>-1</v>
      </c>
      <c r="J2963" s="1552">
        <f t="shared" ref="J2963:J2968" si="483">J2962</f>
        <v>16</v>
      </c>
      <c r="K2963" s="1576">
        <v>-1</v>
      </c>
      <c r="L2963" s="1576">
        <v>-1</v>
      </c>
      <c r="M2963" s="1552">
        <f t="shared" ref="M2963:M2968" si="484">M2962</f>
        <v>-1</v>
      </c>
      <c r="N2963" s="1552">
        <v>-1</v>
      </c>
      <c r="O2963" s="1552">
        <v>-1</v>
      </c>
      <c r="P2963" s="1552">
        <v>0</v>
      </c>
      <c r="Q2963" s="1605">
        <v>1</v>
      </c>
      <c r="R2963" s="1552">
        <v>-1</v>
      </c>
      <c r="S2963" s="1577" t="str">
        <f t="shared" si="473"/>
        <v>0</v>
      </c>
      <c r="T2963" s="1577"/>
      <c r="U2963" s="1577"/>
      <c r="V2963" s="1125" t="s">
        <v>50167</v>
      </c>
      <c r="W2963" s="1506" t="s">
        <v>68309</v>
      </c>
      <c r="X2963" s="1032"/>
      <c r="Y2963" s="967"/>
      <c r="Z2963" s="1386">
        <v>45702</v>
      </c>
      <c r="AA2963" s="969"/>
      <c r="AB2963" s="1034"/>
      <c r="AC2963" s="1033"/>
      <c r="AD2963" s="1103"/>
      <c r="AE2963" s="1102"/>
      <c r="AF2963" s="971" t="s">
        <v>35945</v>
      </c>
      <c r="AG2963" s="1385" t="s">
        <v>35946</v>
      </c>
      <c r="AH2963" s="1385" t="s">
        <v>35947</v>
      </c>
      <c r="AI2963" s="1385" t="s">
        <v>35947</v>
      </c>
      <c r="AJ2963" s="972"/>
      <c r="AK2963" s="972" t="s">
        <v>70979</v>
      </c>
      <c r="AL2963" s="1385" t="s">
        <v>70980</v>
      </c>
      <c r="AM2963" s="1385" t="s">
        <v>70981</v>
      </c>
      <c r="AN2963" s="1385" t="s">
        <v>70982</v>
      </c>
      <c r="AO2963" s="967"/>
      <c r="AP2963" s="967"/>
      <c r="AQ2963" s="967"/>
      <c r="AR2963" s="967"/>
      <c r="AS2963" s="967"/>
      <c r="AT2963" s="967"/>
      <c r="AU2963" s="967"/>
      <c r="AV2963" s="967"/>
      <c r="AW2963" s="967"/>
      <c r="AX2963" s="967"/>
      <c r="AY2963" s="967"/>
      <c r="AZ2963" s="967"/>
      <c r="BA2963" s="967"/>
    </row>
    <row r="2964" spans="1:53" s="970" customFormat="1" ht="19.5" thickBot="1">
      <c r="A2964" s="950"/>
      <c r="B2964" s="968">
        <f t="shared" si="481"/>
        <v>5000500</v>
      </c>
      <c r="C2964" s="968">
        <f t="shared" si="482"/>
        <v>2</v>
      </c>
      <c r="D2964" s="1647">
        <v>-1</v>
      </c>
      <c r="E2964" s="1570">
        <v>-1</v>
      </c>
      <c r="F2964" s="1570">
        <v>-1</v>
      </c>
      <c r="G2964" s="1551">
        <f t="shared" ref="G2964:G2968" si="485">G2963</f>
        <v>2010</v>
      </c>
      <c r="H2964" s="1571">
        <v>-1</v>
      </c>
      <c r="I2964" s="1552">
        <v>-1</v>
      </c>
      <c r="J2964" s="1552">
        <f t="shared" si="483"/>
        <v>16</v>
      </c>
      <c r="K2964" s="1576">
        <v>-1</v>
      </c>
      <c r="L2964" s="1576">
        <v>-1</v>
      </c>
      <c r="M2964" s="1552">
        <f t="shared" si="484"/>
        <v>-1</v>
      </c>
      <c r="N2964" s="1552">
        <v>-1</v>
      </c>
      <c r="O2964" s="1552">
        <v>-1</v>
      </c>
      <c r="P2964" s="1552">
        <v>0</v>
      </c>
      <c r="Q2964" s="1605" t="str">
        <f t="shared" ref="Q2964:Q2968" si="486">IF(AD2964=-1, 2, IF(C2964=0, 1, IF(AD2964=AD2963, "같음", "다름")))</f>
        <v>같음</v>
      </c>
      <c r="R2964" s="1552">
        <v>-1</v>
      </c>
      <c r="S2964" s="1577" t="b">
        <f t="shared" si="473"/>
        <v>0</v>
      </c>
      <c r="T2964" s="1577"/>
      <c r="U2964" s="1577"/>
      <c r="V2964" s="1125">
        <v>-1</v>
      </c>
      <c r="W2964" s="1506" t="s">
        <v>68310</v>
      </c>
      <c r="X2964" s="1032"/>
      <c r="Y2964" s="967"/>
      <c r="Z2964" s="1386">
        <v>45702</v>
      </c>
      <c r="AA2964" s="969"/>
      <c r="AB2964" s="1034"/>
      <c r="AC2964" s="1033"/>
      <c r="AD2964" s="1103"/>
      <c r="AE2964" s="1102"/>
      <c r="AF2964" s="971">
        <v>-1</v>
      </c>
      <c r="AG2964" s="1385">
        <v>-1</v>
      </c>
      <c r="AH2964" s="1385">
        <v>-1</v>
      </c>
      <c r="AI2964" s="1385">
        <v>-1</v>
      </c>
      <c r="AJ2964" s="972"/>
      <c r="AK2964" s="972" t="s">
        <v>70983</v>
      </c>
      <c r="AL2964" s="1385" t="s">
        <v>73123</v>
      </c>
      <c r="AM2964" s="1385" t="s">
        <v>73124</v>
      </c>
      <c r="AN2964" s="1385" t="s">
        <v>73125</v>
      </c>
      <c r="AO2964" s="967"/>
      <c r="AP2964" s="967"/>
      <c r="AQ2964" s="967"/>
      <c r="AR2964" s="967"/>
      <c r="AS2964" s="967"/>
      <c r="AT2964" s="967"/>
      <c r="AU2964" s="967"/>
      <c r="AV2964" s="967"/>
      <c r="AW2964" s="967"/>
      <c r="AX2964" s="967"/>
      <c r="AY2964" s="967"/>
      <c r="AZ2964" s="967"/>
      <c r="BA2964" s="967"/>
    </row>
    <row r="2965" spans="1:53" s="970" customFormat="1" ht="19.5" thickBot="1">
      <c r="A2965" s="950"/>
      <c r="B2965" s="968">
        <f t="shared" si="481"/>
        <v>5000500</v>
      </c>
      <c r="C2965" s="968">
        <f t="shared" si="482"/>
        <v>3</v>
      </c>
      <c r="D2965" s="1647">
        <v>-1</v>
      </c>
      <c r="E2965" s="1570">
        <v>-1</v>
      </c>
      <c r="F2965" s="1570">
        <v>-1</v>
      </c>
      <c r="G2965" s="1551">
        <f t="shared" si="485"/>
        <v>2010</v>
      </c>
      <c r="H2965" s="1571">
        <v>-1</v>
      </c>
      <c r="I2965" s="1552">
        <v>-1</v>
      </c>
      <c r="J2965" s="1552">
        <f t="shared" si="483"/>
        <v>16</v>
      </c>
      <c r="K2965" s="1576">
        <v>-1</v>
      </c>
      <c r="L2965" s="1576">
        <v>-1</v>
      </c>
      <c r="M2965" s="1552">
        <f t="shared" si="484"/>
        <v>-1</v>
      </c>
      <c r="N2965" s="1552">
        <v>-1</v>
      </c>
      <c r="O2965" s="1552">
        <v>-1</v>
      </c>
      <c r="P2965" s="1552">
        <v>0</v>
      </c>
      <c r="Q2965" s="1605" t="str">
        <f t="shared" si="486"/>
        <v>같음</v>
      </c>
      <c r="R2965" s="1552">
        <v>-1</v>
      </c>
      <c r="S2965" s="1577" t="b">
        <f t="shared" si="473"/>
        <v>0</v>
      </c>
      <c r="T2965" s="1577"/>
      <c r="U2965" s="1577"/>
      <c r="V2965" s="1125">
        <v>-1</v>
      </c>
      <c r="W2965" s="1506" t="s">
        <v>72635</v>
      </c>
      <c r="X2965" s="1032"/>
      <c r="Y2965" s="967"/>
      <c r="Z2965" s="1386">
        <v>45702</v>
      </c>
      <c r="AA2965" s="969"/>
      <c r="AB2965" s="1034"/>
      <c r="AC2965" s="1033"/>
      <c r="AD2965" s="1103"/>
      <c r="AE2965" s="1102"/>
      <c r="AF2965" s="971">
        <v>-1</v>
      </c>
      <c r="AG2965" s="1385">
        <v>-1</v>
      </c>
      <c r="AH2965" s="1385">
        <v>-1</v>
      </c>
      <c r="AI2965" s="1385">
        <v>-1</v>
      </c>
      <c r="AJ2965" s="972"/>
      <c r="AK2965" s="972" t="s">
        <v>70984</v>
      </c>
      <c r="AL2965" s="1385" t="s">
        <v>70985</v>
      </c>
      <c r="AM2965" s="1385" t="s">
        <v>70986</v>
      </c>
      <c r="AN2965" s="1385" t="s">
        <v>70987</v>
      </c>
      <c r="AO2965" s="967"/>
      <c r="AP2965" s="967"/>
      <c r="AQ2965" s="967"/>
      <c r="AR2965" s="967"/>
      <c r="AS2965" s="967"/>
      <c r="AT2965" s="967"/>
      <c r="AU2965" s="967"/>
      <c r="AV2965" s="967"/>
      <c r="AW2965" s="967"/>
      <c r="AX2965" s="967"/>
      <c r="AY2965" s="967"/>
      <c r="AZ2965" s="967"/>
      <c r="BA2965" s="967"/>
    </row>
    <row r="2966" spans="1:53" s="970" customFormat="1" ht="19.5" thickBot="1">
      <c r="A2966" s="950"/>
      <c r="B2966" s="968">
        <f t="shared" si="481"/>
        <v>5000500</v>
      </c>
      <c r="C2966" s="968">
        <f t="shared" si="482"/>
        <v>4</v>
      </c>
      <c r="D2966" s="1647">
        <v>-1</v>
      </c>
      <c r="E2966" s="1570">
        <v>-1</v>
      </c>
      <c r="F2966" s="1570">
        <v>-1</v>
      </c>
      <c r="G2966" s="1551">
        <f t="shared" si="485"/>
        <v>2010</v>
      </c>
      <c r="H2966" s="1571">
        <v>-1</v>
      </c>
      <c r="I2966" s="1552">
        <v>-1</v>
      </c>
      <c r="J2966" s="1552">
        <f t="shared" si="483"/>
        <v>16</v>
      </c>
      <c r="K2966" s="1576">
        <v>-1</v>
      </c>
      <c r="L2966" s="1576">
        <v>-1</v>
      </c>
      <c r="M2966" s="1552">
        <v>0</v>
      </c>
      <c r="N2966" s="1552">
        <v>2004</v>
      </c>
      <c r="O2966" s="1552">
        <v>-1</v>
      </c>
      <c r="P2966" s="1552">
        <v>0</v>
      </c>
      <c r="Q2966" s="1605">
        <v>0</v>
      </c>
      <c r="R2966" s="1552">
        <v>-1</v>
      </c>
      <c r="S2966" s="1577" t="str">
        <f t="shared" si="473"/>
        <v>1</v>
      </c>
      <c r="T2966" s="1577"/>
      <c r="U2966" s="1577"/>
      <c r="V2966" s="1125" t="s">
        <v>1105</v>
      </c>
      <c r="W2966" s="1506" t="s">
        <v>68311</v>
      </c>
      <c r="X2966" s="1032"/>
      <c r="Y2966" s="967"/>
      <c r="Z2966" s="1386">
        <v>45702</v>
      </c>
      <c r="AA2966" s="969"/>
      <c r="AB2966" s="1034" t="s">
        <v>68226</v>
      </c>
      <c r="AC2966" s="1033"/>
      <c r="AD2966" s="1103"/>
      <c r="AE2966" s="1102"/>
      <c r="AF2966" s="971" t="s">
        <v>1105</v>
      </c>
      <c r="AG2966" s="1385" t="s">
        <v>1105</v>
      </c>
      <c r="AH2966" s="1385" t="s">
        <v>1105</v>
      </c>
      <c r="AI2966" s="1385" t="s">
        <v>1105</v>
      </c>
      <c r="AJ2966" s="972"/>
      <c r="AK2966" s="972" t="s">
        <v>70988</v>
      </c>
      <c r="AL2966" s="1385" t="s">
        <v>70989</v>
      </c>
      <c r="AM2966" s="1385" t="s">
        <v>70990</v>
      </c>
      <c r="AN2966" s="1385" t="s">
        <v>70991</v>
      </c>
      <c r="AO2966" s="967"/>
      <c r="AP2966" s="967"/>
      <c r="AQ2966" s="967"/>
      <c r="AR2966" s="967"/>
      <c r="AS2966" s="967"/>
      <c r="AT2966" s="967"/>
      <c r="AU2966" s="967"/>
      <c r="AV2966" s="967"/>
      <c r="AW2966" s="967"/>
      <c r="AX2966" s="967"/>
      <c r="AY2966" s="967"/>
      <c r="AZ2966" s="967"/>
      <c r="BA2966" s="967"/>
    </row>
    <row r="2967" spans="1:53" s="970" customFormat="1" ht="19.5" thickBot="1">
      <c r="A2967" s="950"/>
      <c r="B2967" s="968">
        <f t="shared" si="481"/>
        <v>5000500</v>
      </c>
      <c r="C2967" s="968">
        <f t="shared" si="482"/>
        <v>5</v>
      </c>
      <c r="D2967" s="1647">
        <v>-1</v>
      </c>
      <c r="E2967" s="1570">
        <v>-1</v>
      </c>
      <c r="F2967" s="1570">
        <v>-1</v>
      </c>
      <c r="G2967" s="1551">
        <f t="shared" si="485"/>
        <v>2010</v>
      </c>
      <c r="H2967" s="1571">
        <v>-1</v>
      </c>
      <c r="I2967" s="1552">
        <v>-1</v>
      </c>
      <c r="J2967" s="1552">
        <f t="shared" si="483"/>
        <v>16</v>
      </c>
      <c r="K2967" s="1576">
        <v>-1</v>
      </c>
      <c r="L2967" s="1576">
        <v>-1</v>
      </c>
      <c r="M2967" s="1552">
        <f t="shared" si="484"/>
        <v>0</v>
      </c>
      <c r="N2967" s="1552">
        <v>-1</v>
      </c>
      <c r="O2967" s="1552">
        <v>-1</v>
      </c>
      <c r="P2967" s="1552">
        <v>0</v>
      </c>
      <c r="Q2967" s="1605">
        <v>1</v>
      </c>
      <c r="R2967" s="1552">
        <v>-1</v>
      </c>
      <c r="S2967" s="1577" t="str">
        <f t="shared" si="473"/>
        <v>0</v>
      </c>
      <c r="T2967" s="1577"/>
      <c r="U2967" s="1577"/>
      <c r="V2967" s="1125" t="s">
        <v>50167</v>
      </c>
      <c r="W2967" s="1506" t="s">
        <v>72704</v>
      </c>
      <c r="X2967" s="1032"/>
      <c r="Y2967" s="967"/>
      <c r="Z2967" s="1386">
        <v>45702</v>
      </c>
      <c r="AA2967" s="969"/>
      <c r="AB2967" s="1034"/>
      <c r="AC2967" s="1033"/>
      <c r="AD2967" s="1103"/>
      <c r="AE2967" s="1102"/>
      <c r="AF2967" s="971" t="s">
        <v>35945</v>
      </c>
      <c r="AG2967" s="1385" t="s">
        <v>35946</v>
      </c>
      <c r="AH2967" s="1385" t="s">
        <v>35947</v>
      </c>
      <c r="AI2967" s="1385" t="s">
        <v>35947</v>
      </c>
      <c r="AJ2967" s="972"/>
      <c r="AK2967" s="972" t="s">
        <v>70992</v>
      </c>
      <c r="AL2967" s="1385" t="s">
        <v>73126</v>
      </c>
      <c r="AM2967" s="1385" t="s">
        <v>73127</v>
      </c>
      <c r="AN2967" s="1385" t="s">
        <v>73128</v>
      </c>
      <c r="AO2967" s="967"/>
      <c r="AP2967" s="967"/>
      <c r="AQ2967" s="967"/>
      <c r="AR2967" s="967"/>
      <c r="AS2967" s="967"/>
      <c r="AT2967" s="967"/>
      <c r="AU2967" s="967"/>
      <c r="AV2967" s="967"/>
      <c r="AW2967" s="967"/>
      <c r="AX2967" s="967"/>
      <c r="AY2967" s="967"/>
      <c r="AZ2967" s="967"/>
      <c r="BA2967" s="967"/>
    </row>
    <row r="2968" spans="1:53" s="970" customFormat="1" ht="19.5" thickBot="1">
      <c r="A2968" s="950"/>
      <c r="B2968" s="968">
        <f t="shared" si="481"/>
        <v>5000500</v>
      </c>
      <c r="C2968" s="968">
        <f t="shared" si="482"/>
        <v>6</v>
      </c>
      <c r="D2968" s="1647">
        <v>-1</v>
      </c>
      <c r="E2968" s="1570">
        <v>-1</v>
      </c>
      <c r="F2968" s="1570">
        <v>-1</v>
      </c>
      <c r="G2968" s="1551">
        <f t="shared" si="485"/>
        <v>2010</v>
      </c>
      <c r="H2968" s="1571">
        <v>-1</v>
      </c>
      <c r="I2968" s="1552">
        <v>-1</v>
      </c>
      <c r="J2968" s="1552">
        <f t="shared" si="483"/>
        <v>16</v>
      </c>
      <c r="K2968" s="1576">
        <v>-1</v>
      </c>
      <c r="L2968" s="1576">
        <v>-1</v>
      </c>
      <c r="M2968" s="1552">
        <f t="shared" si="484"/>
        <v>0</v>
      </c>
      <c r="N2968" s="1552">
        <v>-1</v>
      </c>
      <c r="O2968" s="1552">
        <v>-1</v>
      </c>
      <c r="P2968" s="1552">
        <v>0</v>
      </c>
      <c r="Q2968" s="1605" t="str">
        <f t="shared" si="486"/>
        <v>같음</v>
      </c>
      <c r="R2968" s="1552">
        <v>-1</v>
      </c>
      <c r="S2968" s="1577" t="b">
        <f t="shared" si="473"/>
        <v>0</v>
      </c>
      <c r="T2968" s="1577"/>
      <c r="U2968" s="1577"/>
      <c r="V2968" s="1125">
        <v>-1</v>
      </c>
      <c r="W2968" s="1506" t="s">
        <v>68312</v>
      </c>
      <c r="X2968" s="1032"/>
      <c r="Y2968" s="967"/>
      <c r="Z2968" s="1386">
        <v>45702</v>
      </c>
      <c r="AA2968" s="969"/>
      <c r="AB2968" s="1034"/>
      <c r="AC2968" s="1033"/>
      <c r="AD2968" s="1103"/>
      <c r="AE2968" s="1102"/>
      <c r="AF2968" s="971">
        <v>-1</v>
      </c>
      <c r="AG2968" s="1385">
        <v>-1</v>
      </c>
      <c r="AH2968" s="1385">
        <v>-1</v>
      </c>
      <c r="AI2968" s="1385">
        <v>-1</v>
      </c>
      <c r="AJ2968" s="972"/>
      <c r="AK2968" s="972" t="s">
        <v>70993</v>
      </c>
      <c r="AL2968" s="1385" t="s">
        <v>70994</v>
      </c>
      <c r="AM2968" s="1385" t="s">
        <v>70995</v>
      </c>
      <c r="AN2968" s="1385" t="s">
        <v>70996</v>
      </c>
      <c r="AO2968" s="967"/>
      <c r="AP2968" s="967"/>
      <c r="AQ2968" s="967"/>
      <c r="AR2968" s="967"/>
      <c r="AS2968" s="967"/>
      <c r="AT2968" s="967"/>
      <c r="AU2968" s="967"/>
      <c r="AV2968" s="967"/>
      <c r="AW2968" s="967"/>
      <c r="AX2968" s="967"/>
      <c r="AY2968" s="967"/>
      <c r="AZ2968" s="967"/>
      <c r="BA2968" s="967"/>
    </row>
    <row r="2969" spans="1:53" s="970" customFormat="1" ht="19.5" thickBot="1">
      <c r="A2969" s="950"/>
      <c r="B2969" s="968">
        <v>5000022</v>
      </c>
      <c r="C2969" s="968">
        <v>0</v>
      </c>
      <c r="D2969" s="1647">
        <v>-1</v>
      </c>
      <c r="E2969" s="1570">
        <v>-1</v>
      </c>
      <c r="F2969" s="1570">
        <v>-1</v>
      </c>
      <c r="G2969" s="1551">
        <v>2010</v>
      </c>
      <c r="H2969" s="1571">
        <v>201</v>
      </c>
      <c r="I2969" s="1552">
        <v>-1</v>
      </c>
      <c r="J2969" s="1552">
        <v>16</v>
      </c>
      <c r="K2969" s="1576">
        <v>0</v>
      </c>
      <c r="L2969" s="1576">
        <v>0</v>
      </c>
      <c r="M2969" s="1552">
        <v>0</v>
      </c>
      <c r="N2969" s="1552">
        <v>0</v>
      </c>
      <c r="O2969" s="1552">
        <v>0</v>
      </c>
      <c r="P2969" s="1552">
        <v>0</v>
      </c>
      <c r="Q2969" s="1605">
        <f>IF(AD2969=-1, 2, IF(C2969=0, 1, IF(AD2969=AD2968, "같음", "다름")))</f>
        <v>1</v>
      </c>
      <c r="R2969" s="1552">
        <v>-1</v>
      </c>
      <c r="S2969" s="1577" t="str">
        <f t="shared" si="473"/>
        <v>0</v>
      </c>
      <c r="T2969" s="1577"/>
      <c r="U2969" s="1577"/>
      <c r="V2969" s="1125" t="s">
        <v>50167</v>
      </c>
      <c r="W2969" s="1506" t="s">
        <v>68313</v>
      </c>
      <c r="X2969" s="1032"/>
      <c r="Y2969" s="967"/>
      <c r="Z2969" s="1386">
        <v>45702</v>
      </c>
      <c r="AA2969" s="969"/>
      <c r="AB2969" s="1034"/>
      <c r="AC2969" s="1033"/>
      <c r="AD2969" s="1103"/>
      <c r="AE2969" s="1102"/>
      <c r="AF2969" s="971" t="s">
        <v>35945</v>
      </c>
      <c r="AG2969" s="1385" t="s">
        <v>35946</v>
      </c>
      <c r="AH2969" s="1385" t="s">
        <v>35947</v>
      </c>
      <c r="AI2969" s="1385" t="s">
        <v>35947</v>
      </c>
      <c r="AJ2969" s="972"/>
      <c r="AK2969" s="972" t="s">
        <v>70997</v>
      </c>
      <c r="AL2969" s="1385" t="s">
        <v>70998</v>
      </c>
      <c r="AM2969" s="1385" t="s">
        <v>70999</v>
      </c>
      <c r="AN2969" s="1385" t="s">
        <v>71000</v>
      </c>
      <c r="AO2969" s="967"/>
      <c r="AP2969" s="967"/>
      <c r="AQ2969" s="967"/>
      <c r="AR2969" s="967"/>
      <c r="AS2969" s="967"/>
      <c r="AT2969" s="967"/>
      <c r="AU2969" s="967"/>
      <c r="AV2969" s="967"/>
      <c r="AW2969" s="967"/>
      <c r="AX2969" s="967"/>
      <c r="AY2969" s="967"/>
      <c r="AZ2969" s="967"/>
      <c r="BA2969" s="967"/>
    </row>
    <row r="2970" spans="1:53" s="970" customFormat="1" ht="19.5" thickBot="1">
      <c r="A2970" s="950"/>
      <c r="B2970" s="968">
        <f t="shared" ref="B2970:B2980" si="487">B2969</f>
        <v>5000022</v>
      </c>
      <c r="C2970" s="968">
        <f t="shared" ref="C2970:C2980" si="488">C2969+1</f>
        <v>1</v>
      </c>
      <c r="D2970" s="1647">
        <v>-1</v>
      </c>
      <c r="E2970" s="1570">
        <v>-1</v>
      </c>
      <c r="F2970" s="1570">
        <v>-1</v>
      </c>
      <c r="G2970" s="1551">
        <f>G2969</f>
        <v>2010</v>
      </c>
      <c r="H2970" s="1571">
        <v>-1</v>
      </c>
      <c r="I2970" s="1552">
        <v>-1</v>
      </c>
      <c r="J2970" s="1552">
        <f t="shared" ref="J2970:J2980" si="489">J2969</f>
        <v>16</v>
      </c>
      <c r="K2970" s="1576">
        <v>-1</v>
      </c>
      <c r="L2970" s="1576">
        <v>-1</v>
      </c>
      <c r="M2970" s="1552">
        <f t="shared" ref="M2970:M2980" si="490">M2969</f>
        <v>0</v>
      </c>
      <c r="N2970" s="1552">
        <v>-1</v>
      </c>
      <c r="O2970" s="1552">
        <v>-1</v>
      </c>
      <c r="P2970" s="1552">
        <v>0</v>
      </c>
      <c r="Q2970" s="1605">
        <v>0</v>
      </c>
      <c r="R2970" s="1552">
        <v>-1</v>
      </c>
      <c r="S2970" s="1577" t="str">
        <f t="shared" si="473"/>
        <v>1</v>
      </c>
      <c r="T2970" s="1577"/>
      <c r="U2970" s="1577"/>
      <c r="V2970" s="1125" t="s">
        <v>1105</v>
      </c>
      <c r="W2970" s="1506" t="s">
        <v>68314</v>
      </c>
      <c r="X2970" s="1032"/>
      <c r="Y2970" s="967"/>
      <c r="Z2970" s="1386">
        <v>45702</v>
      </c>
      <c r="AA2970" s="969"/>
      <c r="AB2970" s="1034"/>
      <c r="AC2970" s="1033"/>
      <c r="AD2970" s="1103"/>
      <c r="AE2970" s="1102"/>
      <c r="AF2970" s="971" t="s">
        <v>1105</v>
      </c>
      <c r="AG2970" s="1385" t="s">
        <v>1105</v>
      </c>
      <c r="AH2970" s="1385" t="s">
        <v>1105</v>
      </c>
      <c r="AI2970" s="1385" t="s">
        <v>1105</v>
      </c>
      <c r="AJ2970" s="972"/>
      <c r="AK2970" s="972" t="s">
        <v>71001</v>
      </c>
      <c r="AL2970" s="1385" t="s">
        <v>71002</v>
      </c>
      <c r="AM2970" s="1385" t="s">
        <v>71003</v>
      </c>
      <c r="AN2970" s="1385" t="s">
        <v>71004</v>
      </c>
      <c r="AO2970" s="967"/>
      <c r="AP2970" s="967"/>
      <c r="AQ2970" s="967"/>
      <c r="AR2970" s="967"/>
      <c r="AS2970" s="967"/>
      <c r="AT2970" s="967"/>
      <c r="AU2970" s="967"/>
      <c r="AV2970" s="967"/>
      <c r="AW2970" s="967"/>
      <c r="AX2970" s="967"/>
      <c r="AY2970" s="967"/>
      <c r="AZ2970" s="967"/>
      <c r="BA2970" s="967"/>
    </row>
    <row r="2971" spans="1:53" s="970" customFormat="1" ht="19.5" thickBot="1">
      <c r="A2971" s="950"/>
      <c r="B2971" s="968">
        <f t="shared" si="487"/>
        <v>5000022</v>
      </c>
      <c r="C2971" s="968">
        <f t="shared" si="488"/>
        <v>2</v>
      </c>
      <c r="D2971" s="1647">
        <v>-1</v>
      </c>
      <c r="E2971" s="1570">
        <v>-1</v>
      </c>
      <c r="F2971" s="1570">
        <v>-1</v>
      </c>
      <c r="G2971" s="1551">
        <f t="shared" ref="G2971:G2980" si="491">G2970</f>
        <v>2010</v>
      </c>
      <c r="H2971" s="1571">
        <v>-1</v>
      </c>
      <c r="I2971" s="1552">
        <v>-1</v>
      </c>
      <c r="J2971" s="1552">
        <f t="shared" si="489"/>
        <v>16</v>
      </c>
      <c r="K2971" s="1576">
        <v>-1</v>
      </c>
      <c r="L2971" s="1576">
        <v>-1</v>
      </c>
      <c r="M2971" s="1552">
        <f t="shared" si="490"/>
        <v>0</v>
      </c>
      <c r="N2971" s="1552">
        <v>-1</v>
      </c>
      <c r="O2971" s="1552">
        <v>-1</v>
      </c>
      <c r="P2971" s="1552">
        <v>0</v>
      </c>
      <c r="Q2971" s="1605">
        <v>1</v>
      </c>
      <c r="R2971" s="1552">
        <v>-1</v>
      </c>
      <c r="S2971" s="1577" t="str">
        <f t="shared" si="473"/>
        <v>0</v>
      </c>
      <c r="T2971" s="1577"/>
      <c r="U2971" s="1577"/>
      <c r="V2971" s="1125" t="s">
        <v>50167</v>
      </c>
      <c r="W2971" s="1506" t="s">
        <v>72705</v>
      </c>
      <c r="X2971" s="1032"/>
      <c r="Y2971" s="967"/>
      <c r="Z2971" s="1386">
        <v>45702</v>
      </c>
      <c r="AA2971" s="969"/>
      <c r="AB2971" s="1034"/>
      <c r="AC2971" s="1033"/>
      <c r="AD2971" s="1103"/>
      <c r="AE2971" s="1102"/>
      <c r="AF2971" s="971" t="s">
        <v>35945</v>
      </c>
      <c r="AG2971" s="1385" t="s">
        <v>35946</v>
      </c>
      <c r="AH2971" s="1385" t="s">
        <v>35947</v>
      </c>
      <c r="AI2971" s="1385" t="s">
        <v>35947</v>
      </c>
      <c r="AJ2971" s="972"/>
      <c r="AK2971" s="972" t="s">
        <v>73129</v>
      </c>
      <c r="AL2971" s="1385" t="s">
        <v>73130</v>
      </c>
      <c r="AM2971" s="1385" t="s">
        <v>73131</v>
      </c>
      <c r="AN2971" s="1385" t="s">
        <v>73132</v>
      </c>
      <c r="AO2971" s="967"/>
      <c r="AP2971" s="967"/>
      <c r="AQ2971" s="967"/>
      <c r="AR2971" s="967"/>
      <c r="AS2971" s="967"/>
      <c r="AT2971" s="967"/>
      <c r="AU2971" s="967"/>
      <c r="AV2971" s="967"/>
      <c r="AW2971" s="967"/>
      <c r="AX2971" s="967"/>
      <c r="AY2971" s="967"/>
      <c r="AZ2971" s="967"/>
      <c r="BA2971" s="967"/>
    </row>
    <row r="2972" spans="1:53" s="970" customFormat="1" ht="19.5" thickBot="1">
      <c r="A2972" s="950"/>
      <c r="B2972" s="968">
        <f t="shared" si="487"/>
        <v>5000022</v>
      </c>
      <c r="C2972" s="968">
        <f t="shared" si="488"/>
        <v>3</v>
      </c>
      <c r="D2972" s="1647">
        <v>-1</v>
      </c>
      <c r="E2972" s="1570">
        <v>-1</v>
      </c>
      <c r="F2972" s="1570">
        <v>-1</v>
      </c>
      <c r="G2972" s="1551">
        <f t="shared" si="491"/>
        <v>2010</v>
      </c>
      <c r="H2972" s="1571">
        <v>-1</v>
      </c>
      <c r="I2972" s="1552">
        <v>-1</v>
      </c>
      <c r="J2972" s="1552">
        <f t="shared" si="489"/>
        <v>16</v>
      </c>
      <c r="K2972" s="1576">
        <v>-1</v>
      </c>
      <c r="L2972" s="1576">
        <v>-1</v>
      </c>
      <c r="M2972" s="1552">
        <f t="shared" si="490"/>
        <v>0</v>
      </c>
      <c r="N2972" s="1552">
        <v>-1</v>
      </c>
      <c r="O2972" s="1552">
        <v>-1</v>
      </c>
      <c r="P2972" s="1552">
        <v>0</v>
      </c>
      <c r="Q2972" s="1605">
        <v>0</v>
      </c>
      <c r="R2972" s="1552">
        <v>-1</v>
      </c>
      <c r="S2972" s="1577" t="str">
        <f t="shared" si="473"/>
        <v>1</v>
      </c>
      <c r="T2972" s="1577"/>
      <c r="U2972" s="1577"/>
      <c r="V2972" s="1125" t="s">
        <v>1105</v>
      </c>
      <c r="W2972" s="1506" t="s">
        <v>68315</v>
      </c>
      <c r="X2972" s="1032"/>
      <c r="Y2972" s="967"/>
      <c r="Z2972" s="1386">
        <v>45702</v>
      </c>
      <c r="AA2972" s="969"/>
      <c r="AB2972" s="1034"/>
      <c r="AC2972" s="1033"/>
      <c r="AD2972" s="1103"/>
      <c r="AE2972" s="1102"/>
      <c r="AF2972" s="971" t="s">
        <v>1105</v>
      </c>
      <c r="AG2972" s="1385" t="s">
        <v>1105</v>
      </c>
      <c r="AH2972" s="1385" t="s">
        <v>1105</v>
      </c>
      <c r="AI2972" s="1385" t="s">
        <v>1105</v>
      </c>
      <c r="AJ2972" s="972"/>
      <c r="AK2972" s="972" t="s">
        <v>71005</v>
      </c>
      <c r="AL2972" s="1385" t="s">
        <v>71006</v>
      </c>
      <c r="AM2972" s="1385" t="s">
        <v>71007</v>
      </c>
      <c r="AN2972" s="1385" t="s">
        <v>71008</v>
      </c>
      <c r="AO2972" s="967"/>
      <c r="AP2972" s="967"/>
      <c r="AQ2972" s="967"/>
      <c r="AR2972" s="967"/>
      <c r="AS2972" s="967"/>
      <c r="AT2972" s="967"/>
      <c r="AU2972" s="967"/>
      <c r="AV2972" s="967"/>
      <c r="AW2972" s="967"/>
      <c r="AX2972" s="967"/>
      <c r="AY2972" s="967"/>
      <c r="AZ2972" s="967"/>
      <c r="BA2972" s="967"/>
    </row>
    <row r="2973" spans="1:53" s="970" customFormat="1" ht="19.5" thickBot="1">
      <c r="A2973" s="950"/>
      <c r="B2973" s="968">
        <f t="shared" si="487"/>
        <v>5000022</v>
      </c>
      <c r="C2973" s="968">
        <f t="shared" si="488"/>
        <v>4</v>
      </c>
      <c r="D2973" s="1647">
        <v>-1</v>
      </c>
      <c r="E2973" s="1570">
        <v>-1</v>
      </c>
      <c r="F2973" s="1570">
        <v>-1</v>
      </c>
      <c r="G2973" s="1551">
        <f t="shared" si="491"/>
        <v>2010</v>
      </c>
      <c r="H2973" s="1571">
        <v>-1</v>
      </c>
      <c r="I2973" s="1552">
        <v>-1</v>
      </c>
      <c r="J2973" s="1552">
        <f t="shared" si="489"/>
        <v>16</v>
      </c>
      <c r="K2973" s="1576">
        <v>-1</v>
      </c>
      <c r="L2973" s="1576">
        <v>-1</v>
      </c>
      <c r="M2973" s="1552">
        <f t="shared" si="490"/>
        <v>0</v>
      </c>
      <c r="N2973" s="1552">
        <v>2018</v>
      </c>
      <c r="O2973" s="1552">
        <v>2018</v>
      </c>
      <c r="P2973" s="1552">
        <v>0</v>
      </c>
      <c r="Q2973" s="1605">
        <v>0</v>
      </c>
      <c r="R2973" s="1552">
        <v>-1</v>
      </c>
      <c r="S2973" s="1577" t="str">
        <f t="shared" si="473"/>
        <v>1</v>
      </c>
      <c r="T2973" s="1577"/>
      <c r="U2973" s="1577"/>
      <c r="V2973" s="1125" t="s">
        <v>1105</v>
      </c>
      <c r="W2973" s="1506" t="s">
        <v>68316</v>
      </c>
      <c r="X2973" s="1032"/>
      <c r="Y2973" s="967"/>
      <c r="Z2973" s="1386">
        <v>45702</v>
      </c>
      <c r="AA2973" s="969"/>
      <c r="AB2973" s="1034" t="s">
        <v>53590</v>
      </c>
      <c r="AC2973" s="1033"/>
      <c r="AD2973" s="1103"/>
      <c r="AE2973" s="1102"/>
      <c r="AF2973" s="971" t="s">
        <v>1105</v>
      </c>
      <c r="AG2973" s="1385" t="s">
        <v>1105</v>
      </c>
      <c r="AH2973" s="1385" t="s">
        <v>1105</v>
      </c>
      <c r="AI2973" s="1385" t="s">
        <v>1105</v>
      </c>
      <c r="AJ2973" s="972"/>
      <c r="AK2973" s="972" t="s">
        <v>71009</v>
      </c>
      <c r="AL2973" s="1385" t="s">
        <v>71010</v>
      </c>
      <c r="AM2973" s="1385" t="s">
        <v>71011</v>
      </c>
      <c r="AN2973" s="1385" t="s">
        <v>71012</v>
      </c>
      <c r="AO2973" s="967"/>
      <c r="AP2973" s="967"/>
      <c r="AQ2973" s="967"/>
      <c r="AR2973" s="967"/>
      <c r="AS2973" s="967"/>
      <c r="AT2973" s="967"/>
      <c r="AU2973" s="967"/>
      <c r="AV2973" s="967"/>
      <c r="AW2973" s="967"/>
      <c r="AX2973" s="967"/>
      <c r="AY2973" s="967"/>
      <c r="AZ2973" s="967"/>
      <c r="BA2973" s="967"/>
    </row>
    <row r="2974" spans="1:53" s="970" customFormat="1" ht="19.5" thickBot="1">
      <c r="A2974" s="950"/>
      <c r="B2974" s="968">
        <f t="shared" si="487"/>
        <v>5000022</v>
      </c>
      <c r="C2974" s="968">
        <f t="shared" si="488"/>
        <v>5</v>
      </c>
      <c r="D2974" s="1647">
        <v>-1</v>
      </c>
      <c r="E2974" s="1570">
        <v>-1</v>
      </c>
      <c r="F2974" s="1570">
        <v>-1</v>
      </c>
      <c r="G2974" s="1551">
        <f t="shared" si="491"/>
        <v>2010</v>
      </c>
      <c r="H2974" s="1571">
        <v>-1</v>
      </c>
      <c r="I2974" s="1552">
        <v>-1</v>
      </c>
      <c r="J2974" s="1552">
        <f t="shared" si="489"/>
        <v>16</v>
      </c>
      <c r="K2974" s="1576">
        <v>-1</v>
      </c>
      <c r="L2974" s="1576">
        <v>-1</v>
      </c>
      <c r="M2974" s="1552">
        <f t="shared" si="490"/>
        <v>0</v>
      </c>
      <c r="N2974" s="1552">
        <v>0</v>
      </c>
      <c r="O2974" s="1552">
        <v>0</v>
      </c>
      <c r="P2974" s="1552">
        <v>0</v>
      </c>
      <c r="Q2974" s="1605">
        <v>1</v>
      </c>
      <c r="R2974" s="1552">
        <v>-1</v>
      </c>
      <c r="S2974" s="1577" t="str">
        <f t="shared" si="473"/>
        <v>0</v>
      </c>
      <c r="T2974" s="1577"/>
      <c r="U2974" s="1577"/>
      <c r="V2974" s="1125" t="s">
        <v>50167</v>
      </c>
      <c r="W2974" s="1506" t="s">
        <v>72706</v>
      </c>
      <c r="X2974" s="1032"/>
      <c r="Y2974" s="967"/>
      <c r="Z2974" s="1386">
        <v>45702</v>
      </c>
      <c r="AA2974" s="969"/>
      <c r="AB2974" s="1034"/>
      <c r="AC2974" s="1033"/>
      <c r="AD2974" s="1103"/>
      <c r="AE2974" s="1102"/>
      <c r="AF2974" s="971" t="s">
        <v>35945</v>
      </c>
      <c r="AG2974" s="1385" t="s">
        <v>35946</v>
      </c>
      <c r="AH2974" s="1385" t="s">
        <v>35947</v>
      </c>
      <c r="AI2974" s="1385" t="s">
        <v>35947</v>
      </c>
      <c r="AJ2974" s="972"/>
      <c r="AK2974" s="972" t="s">
        <v>71013</v>
      </c>
      <c r="AL2974" s="1385" t="s">
        <v>73133</v>
      </c>
      <c r="AM2974" s="1385" t="s">
        <v>71014</v>
      </c>
      <c r="AN2974" s="1385" t="s">
        <v>71015</v>
      </c>
      <c r="AO2974" s="967"/>
      <c r="AP2974" s="967"/>
      <c r="AQ2974" s="967"/>
      <c r="AR2974" s="967"/>
      <c r="AS2974" s="967"/>
      <c r="AT2974" s="967"/>
      <c r="AU2974" s="967"/>
      <c r="AV2974" s="967"/>
      <c r="AW2974" s="967"/>
      <c r="AX2974" s="967"/>
      <c r="AY2974" s="967"/>
      <c r="AZ2974" s="967"/>
      <c r="BA2974" s="967"/>
    </row>
    <row r="2975" spans="1:53" s="970" customFormat="1" ht="19.5" thickBot="1">
      <c r="A2975" s="950"/>
      <c r="B2975" s="968">
        <f t="shared" si="487"/>
        <v>5000022</v>
      </c>
      <c r="C2975" s="968">
        <f t="shared" si="488"/>
        <v>6</v>
      </c>
      <c r="D2975" s="1647">
        <v>-1</v>
      </c>
      <c r="E2975" s="1570">
        <v>-1</v>
      </c>
      <c r="F2975" s="1570">
        <v>-1</v>
      </c>
      <c r="G2975" s="1551">
        <f t="shared" si="491"/>
        <v>2010</v>
      </c>
      <c r="H2975" s="1571">
        <v>-1</v>
      </c>
      <c r="I2975" s="1552">
        <v>-1</v>
      </c>
      <c r="J2975" s="1552">
        <f t="shared" si="489"/>
        <v>16</v>
      </c>
      <c r="K2975" s="1576">
        <v>-1</v>
      </c>
      <c r="L2975" s="1576">
        <v>-1</v>
      </c>
      <c r="M2975" s="1552">
        <f t="shared" si="490"/>
        <v>0</v>
      </c>
      <c r="N2975" s="1552">
        <v>-1</v>
      </c>
      <c r="O2975" s="1552">
        <v>-1</v>
      </c>
      <c r="P2975" s="1552">
        <v>0</v>
      </c>
      <c r="Q2975" s="1605">
        <v>0</v>
      </c>
      <c r="R2975" s="1552">
        <v>-1</v>
      </c>
      <c r="S2975" s="1577" t="str">
        <f t="shared" si="473"/>
        <v>1</v>
      </c>
      <c r="T2975" s="1577"/>
      <c r="U2975" s="1577"/>
      <c r="V2975" s="1125" t="s">
        <v>1105</v>
      </c>
      <c r="W2975" s="1506" t="s">
        <v>72707</v>
      </c>
      <c r="X2975" s="1032"/>
      <c r="Y2975" s="967"/>
      <c r="Z2975" s="1386">
        <v>45702</v>
      </c>
      <c r="AA2975" s="969"/>
      <c r="AB2975" s="1034" t="s">
        <v>68223</v>
      </c>
      <c r="AC2975" s="1033"/>
      <c r="AD2975" s="1103"/>
      <c r="AE2975" s="1102"/>
      <c r="AF2975" s="971" t="s">
        <v>1105</v>
      </c>
      <c r="AG2975" s="1385" t="s">
        <v>1105</v>
      </c>
      <c r="AH2975" s="1385" t="s">
        <v>1105</v>
      </c>
      <c r="AI2975" s="1385" t="s">
        <v>1105</v>
      </c>
      <c r="AJ2975" s="972"/>
      <c r="AK2975" s="972" t="s">
        <v>71016</v>
      </c>
      <c r="AL2975" s="1385" t="s">
        <v>73134</v>
      </c>
      <c r="AM2975" s="1385" t="s">
        <v>71017</v>
      </c>
      <c r="AN2975" s="1385" t="s">
        <v>71018</v>
      </c>
      <c r="AO2975" s="967"/>
      <c r="AP2975" s="967"/>
      <c r="AQ2975" s="967"/>
      <c r="AR2975" s="967"/>
      <c r="AS2975" s="967"/>
      <c r="AT2975" s="967"/>
      <c r="AU2975" s="967"/>
      <c r="AV2975" s="967"/>
      <c r="AW2975" s="967"/>
      <c r="AX2975" s="967"/>
      <c r="AY2975" s="967"/>
      <c r="AZ2975" s="967"/>
      <c r="BA2975" s="967"/>
    </row>
    <row r="2976" spans="1:53" s="970" customFormat="1" ht="19.5" thickBot="1">
      <c r="A2976" s="950"/>
      <c r="B2976" s="968">
        <f t="shared" si="487"/>
        <v>5000022</v>
      </c>
      <c r="C2976" s="968">
        <f t="shared" si="488"/>
        <v>7</v>
      </c>
      <c r="D2976" s="1647">
        <v>-1</v>
      </c>
      <c r="E2976" s="1570">
        <v>-1</v>
      </c>
      <c r="F2976" s="1570">
        <v>-1</v>
      </c>
      <c r="G2976" s="1551">
        <f t="shared" si="491"/>
        <v>2010</v>
      </c>
      <c r="H2976" s="1571">
        <v>-1</v>
      </c>
      <c r="I2976" s="1552">
        <v>-1</v>
      </c>
      <c r="J2976" s="1552">
        <f t="shared" si="489"/>
        <v>16</v>
      </c>
      <c r="K2976" s="1576">
        <v>-1</v>
      </c>
      <c r="L2976" s="1576">
        <v>-1</v>
      </c>
      <c r="M2976" s="1552">
        <f t="shared" si="490"/>
        <v>0</v>
      </c>
      <c r="N2976" s="1552">
        <v>-1</v>
      </c>
      <c r="O2976" s="1552">
        <v>-1</v>
      </c>
      <c r="P2976" s="1552">
        <v>0</v>
      </c>
      <c r="Q2976" s="1605">
        <v>1</v>
      </c>
      <c r="R2976" s="1552">
        <v>-1</v>
      </c>
      <c r="S2976" s="1577" t="str">
        <f t="shared" si="473"/>
        <v>0</v>
      </c>
      <c r="T2976" s="1577"/>
      <c r="U2976" s="1577"/>
      <c r="V2976" s="1125" t="s">
        <v>50167</v>
      </c>
      <c r="W2976" s="1506" t="s">
        <v>68317</v>
      </c>
      <c r="X2976" s="1032"/>
      <c r="Y2976" s="967"/>
      <c r="Z2976" s="1386">
        <v>45702</v>
      </c>
      <c r="AA2976" s="969"/>
      <c r="AB2976" s="1034"/>
      <c r="AC2976" s="1033"/>
      <c r="AD2976" s="1103"/>
      <c r="AE2976" s="1102"/>
      <c r="AF2976" s="971" t="s">
        <v>35945</v>
      </c>
      <c r="AG2976" s="1385" t="s">
        <v>35946</v>
      </c>
      <c r="AH2976" s="1385" t="s">
        <v>35947</v>
      </c>
      <c r="AI2976" s="1385" t="s">
        <v>35947</v>
      </c>
      <c r="AJ2976" s="972"/>
      <c r="AK2976" s="972" t="s">
        <v>71019</v>
      </c>
      <c r="AL2976" s="1385" t="s">
        <v>71020</v>
      </c>
      <c r="AM2976" s="1385" t="s">
        <v>71021</v>
      </c>
      <c r="AN2976" s="1385" t="s">
        <v>71022</v>
      </c>
      <c r="AO2976" s="967"/>
      <c r="AP2976" s="967"/>
      <c r="AQ2976" s="967"/>
      <c r="AR2976" s="967"/>
      <c r="AS2976" s="967"/>
      <c r="AT2976" s="967"/>
      <c r="AU2976" s="967"/>
      <c r="AV2976" s="967"/>
      <c r="AW2976" s="967"/>
      <c r="AX2976" s="967"/>
      <c r="AY2976" s="967"/>
      <c r="AZ2976" s="967"/>
      <c r="BA2976" s="967"/>
    </row>
    <row r="2977" spans="1:53" s="970" customFormat="1" ht="19.5" thickBot="1">
      <c r="A2977" s="950"/>
      <c r="B2977" s="968">
        <f t="shared" si="487"/>
        <v>5000022</v>
      </c>
      <c r="C2977" s="968">
        <f t="shared" si="488"/>
        <v>8</v>
      </c>
      <c r="D2977" s="1647">
        <v>-1</v>
      </c>
      <c r="E2977" s="1570">
        <v>-1</v>
      </c>
      <c r="F2977" s="1570">
        <v>-1</v>
      </c>
      <c r="G2977" s="1551">
        <f t="shared" si="491"/>
        <v>2010</v>
      </c>
      <c r="H2977" s="1571">
        <v>-1</v>
      </c>
      <c r="I2977" s="1552">
        <v>-1</v>
      </c>
      <c r="J2977" s="1552">
        <f t="shared" si="489"/>
        <v>16</v>
      </c>
      <c r="K2977" s="1576">
        <v>-1</v>
      </c>
      <c r="L2977" s="1576">
        <v>-1</v>
      </c>
      <c r="M2977" s="1552">
        <f t="shared" si="490"/>
        <v>0</v>
      </c>
      <c r="N2977" s="1552">
        <v>-1</v>
      </c>
      <c r="O2977" s="1552">
        <v>-1</v>
      </c>
      <c r="P2977" s="1552">
        <v>0</v>
      </c>
      <c r="Q2977" s="1605">
        <v>0</v>
      </c>
      <c r="R2977" s="1552">
        <v>-1</v>
      </c>
      <c r="S2977" s="1577" t="str">
        <f t="shared" si="473"/>
        <v>1</v>
      </c>
      <c r="T2977" s="1577"/>
      <c r="U2977" s="1577"/>
      <c r="V2977" s="1125" t="s">
        <v>1105</v>
      </c>
      <c r="W2977" s="1506" t="s">
        <v>72708</v>
      </c>
      <c r="X2977" s="1032"/>
      <c r="Y2977" s="967"/>
      <c r="Z2977" s="1386">
        <v>45702</v>
      </c>
      <c r="AA2977" s="969"/>
      <c r="AB2977" s="1034" t="s">
        <v>68318</v>
      </c>
      <c r="AC2977" s="1033"/>
      <c r="AD2977" s="1103"/>
      <c r="AE2977" s="1102"/>
      <c r="AF2977" s="971" t="s">
        <v>1105</v>
      </c>
      <c r="AG2977" s="1385" t="s">
        <v>1105</v>
      </c>
      <c r="AH2977" s="1385" t="s">
        <v>1105</v>
      </c>
      <c r="AI2977" s="1385" t="s">
        <v>1105</v>
      </c>
      <c r="AJ2977" s="972"/>
      <c r="AK2977" s="972" t="s">
        <v>71023</v>
      </c>
      <c r="AL2977" s="1385" t="s">
        <v>73135</v>
      </c>
      <c r="AM2977" s="1385" t="s">
        <v>73136</v>
      </c>
      <c r="AN2977" s="1385" t="s">
        <v>73137</v>
      </c>
      <c r="AO2977" s="967"/>
      <c r="AP2977" s="967"/>
      <c r="AQ2977" s="967"/>
      <c r="AR2977" s="967"/>
      <c r="AS2977" s="967"/>
      <c r="AT2977" s="967"/>
      <c r="AU2977" s="967"/>
      <c r="AV2977" s="967"/>
      <c r="AW2977" s="967"/>
      <c r="AX2977" s="967"/>
      <c r="AY2977" s="967"/>
      <c r="AZ2977" s="967"/>
      <c r="BA2977" s="967"/>
    </row>
    <row r="2978" spans="1:53" s="970" customFormat="1" ht="19.5" thickBot="1">
      <c r="A2978" s="950"/>
      <c r="B2978" s="968">
        <f t="shared" si="487"/>
        <v>5000022</v>
      </c>
      <c r="C2978" s="968">
        <f t="shared" si="488"/>
        <v>9</v>
      </c>
      <c r="D2978" s="1647">
        <v>-1</v>
      </c>
      <c r="E2978" s="1570">
        <v>-1</v>
      </c>
      <c r="F2978" s="1570">
        <v>-1</v>
      </c>
      <c r="G2978" s="1551">
        <f t="shared" si="491"/>
        <v>2010</v>
      </c>
      <c r="H2978" s="1571">
        <v>-1</v>
      </c>
      <c r="I2978" s="1552">
        <v>-1</v>
      </c>
      <c r="J2978" s="1552">
        <f t="shared" si="489"/>
        <v>16</v>
      </c>
      <c r="K2978" s="1576">
        <v>-1</v>
      </c>
      <c r="L2978" s="1576">
        <v>-1</v>
      </c>
      <c r="M2978" s="1552">
        <f t="shared" si="490"/>
        <v>0</v>
      </c>
      <c r="N2978" s="1552">
        <v>-1</v>
      </c>
      <c r="O2978" s="1552">
        <v>-1</v>
      </c>
      <c r="P2978" s="1552">
        <v>0</v>
      </c>
      <c r="Q2978" s="1605">
        <v>1</v>
      </c>
      <c r="R2978" s="1552">
        <v>-1</v>
      </c>
      <c r="S2978" s="1577" t="str">
        <f t="shared" si="473"/>
        <v>0</v>
      </c>
      <c r="T2978" s="1577"/>
      <c r="U2978" s="1577"/>
      <c r="V2978" s="1125" t="s">
        <v>50167</v>
      </c>
      <c r="W2978" s="1506" t="s">
        <v>72709</v>
      </c>
      <c r="X2978" s="1032"/>
      <c r="Y2978" s="967"/>
      <c r="Z2978" s="1386">
        <v>45702</v>
      </c>
      <c r="AA2978" s="969"/>
      <c r="AB2978" s="1034"/>
      <c r="AC2978" s="1033"/>
      <c r="AD2978" s="1103"/>
      <c r="AE2978" s="1102"/>
      <c r="AF2978" s="971" t="s">
        <v>35945</v>
      </c>
      <c r="AG2978" s="1385" t="s">
        <v>35946</v>
      </c>
      <c r="AH2978" s="1385" t="s">
        <v>35947</v>
      </c>
      <c r="AI2978" s="1385" t="s">
        <v>35947</v>
      </c>
      <c r="AJ2978" s="972"/>
      <c r="AK2978" s="972" t="s">
        <v>71024</v>
      </c>
      <c r="AL2978" s="1385" t="s">
        <v>73138</v>
      </c>
      <c r="AM2978" s="1385" t="s">
        <v>73139</v>
      </c>
      <c r="AN2978" s="1385" t="s">
        <v>73140</v>
      </c>
      <c r="AO2978" s="967"/>
      <c r="AP2978" s="967"/>
      <c r="AQ2978" s="967"/>
      <c r="AR2978" s="967"/>
      <c r="AS2978" s="967"/>
      <c r="AT2978" s="967"/>
      <c r="AU2978" s="967"/>
      <c r="AV2978" s="967"/>
      <c r="AW2978" s="967"/>
      <c r="AX2978" s="967"/>
      <c r="AY2978" s="967"/>
      <c r="AZ2978" s="967"/>
      <c r="BA2978" s="967"/>
    </row>
    <row r="2979" spans="1:53" s="970" customFormat="1" ht="19.5" thickBot="1">
      <c r="A2979" s="950"/>
      <c r="B2979" s="968">
        <f t="shared" si="487"/>
        <v>5000022</v>
      </c>
      <c r="C2979" s="968">
        <f t="shared" si="488"/>
        <v>10</v>
      </c>
      <c r="D2979" s="1647">
        <v>-1</v>
      </c>
      <c r="E2979" s="1570">
        <v>-1</v>
      </c>
      <c r="F2979" s="1570">
        <v>-1</v>
      </c>
      <c r="G2979" s="1551">
        <f t="shared" si="491"/>
        <v>2010</v>
      </c>
      <c r="H2979" s="1571">
        <v>-1</v>
      </c>
      <c r="I2979" s="1552">
        <v>-1</v>
      </c>
      <c r="J2979" s="1552">
        <f t="shared" si="489"/>
        <v>16</v>
      </c>
      <c r="K2979" s="1576">
        <v>-1</v>
      </c>
      <c r="L2979" s="1576">
        <v>-1</v>
      </c>
      <c r="M2979" s="1552">
        <f t="shared" si="490"/>
        <v>0</v>
      </c>
      <c r="N2979" s="1552">
        <v>-1</v>
      </c>
      <c r="O2979" s="1552">
        <v>-1</v>
      </c>
      <c r="P2979" s="1552">
        <v>0</v>
      </c>
      <c r="Q2979" s="1605">
        <v>1</v>
      </c>
      <c r="R2979" s="1552">
        <v>-1</v>
      </c>
      <c r="S2979" s="1577" t="str">
        <f t="shared" si="473"/>
        <v>0</v>
      </c>
      <c r="T2979" s="1577"/>
      <c r="U2979" s="1577"/>
      <c r="V2979" s="1125" t="s">
        <v>50167</v>
      </c>
      <c r="W2979" s="1506" t="s">
        <v>68319</v>
      </c>
      <c r="X2979" s="1032"/>
      <c r="Y2979" s="967"/>
      <c r="Z2979" s="1386">
        <v>45702</v>
      </c>
      <c r="AA2979" s="969"/>
      <c r="AB2979" s="1034"/>
      <c r="AC2979" s="1033"/>
      <c r="AD2979" s="1103"/>
      <c r="AE2979" s="1102"/>
      <c r="AF2979" s="971" t="s">
        <v>35945</v>
      </c>
      <c r="AG2979" s="1385" t="s">
        <v>35946</v>
      </c>
      <c r="AH2979" s="1385" t="s">
        <v>35947</v>
      </c>
      <c r="AI2979" s="1385" t="s">
        <v>35947</v>
      </c>
      <c r="AJ2979" s="972"/>
      <c r="AK2979" s="972" t="s">
        <v>71025</v>
      </c>
      <c r="AL2979" s="1385" t="s">
        <v>71026</v>
      </c>
      <c r="AM2979" s="1385" t="s">
        <v>71027</v>
      </c>
      <c r="AN2979" s="1385" t="s">
        <v>71028</v>
      </c>
      <c r="AO2979" s="967"/>
      <c r="AP2979" s="967"/>
      <c r="AQ2979" s="967"/>
      <c r="AR2979" s="967"/>
      <c r="AS2979" s="967"/>
      <c r="AT2979" s="967"/>
      <c r="AU2979" s="967"/>
      <c r="AV2979" s="967"/>
      <c r="AW2979" s="967"/>
      <c r="AX2979" s="967"/>
      <c r="AY2979" s="967"/>
      <c r="AZ2979" s="967"/>
      <c r="BA2979" s="967"/>
    </row>
    <row r="2980" spans="1:53" s="970" customFormat="1" ht="19.5" thickBot="1">
      <c r="A2980" s="950"/>
      <c r="B2980" s="968">
        <f t="shared" si="487"/>
        <v>5000022</v>
      </c>
      <c r="C2980" s="968">
        <f t="shared" si="488"/>
        <v>11</v>
      </c>
      <c r="D2980" s="1647">
        <v>-1</v>
      </c>
      <c r="E2980" s="1570">
        <v>-1</v>
      </c>
      <c r="F2980" s="1570">
        <v>-1</v>
      </c>
      <c r="G2980" s="1551">
        <f t="shared" si="491"/>
        <v>2010</v>
      </c>
      <c r="H2980" s="1571">
        <v>-1</v>
      </c>
      <c r="I2980" s="1552">
        <v>-1</v>
      </c>
      <c r="J2980" s="1552">
        <f t="shared" si="489"/>
        <v>16</v>
      </c>
      <c r="K2980" s="1576">
        <v>-1</v>
      </c>
      <c r="L2980" s="1576">
        <v>-1</v>
      </c>
      <c r="M2980" s="1552">
        <f t="shared" si="490"/>
        <v>0</v>
      </c>
      <c r="N2980" s="1552">
        <v>2030</v>
      </c>
      <c r="O2980" s="1552">
        <v>2030</v>
      </c>
      <c r="P2980" s="1552">
        <v>0</v>
      </c>
      <c r="Q2980" s="1605">
        <v>0</v>
      </c>
      <c r="R2980" s="1552">
        <v>-1</v>
      </c>
      <c r="S2980" s="1577" t="str">
        <f t="shared" si="473"/>
        <v>1</v>
      </c>
      <c r="T2980" s="1577"/>
      <c r="U2980" s="1577"/>
      <c r="V2980" s="1125" t="s">
        <v>1105</v>
      </c>
      <c r="W2980" s="1506" t="s">
        <v>72710</v>
      </c>
      <c r="X2980" s="1032"/>
      <c r="Y2980" s="967"/>
      <c r="Z2980" s="1386">
        <v>45702</v>
      </c>
      <c r="AA2980" s="969"/>
      <c r="AB2980" s="1034" t="s">
        <v>68320</v>
      </c>
      <c r="AC2980" s="1033"/>
      <c r="AD2980" s="1103"/>
      <c r="AE2980" s="1102"/>
      <c r="AF2980" s="971" t="s">
        <v>1105</v>
      </c>
      <c r="AG2980" s="1385" t="s">
        <v>1105</v>
      </c>
      <c r="AH2980" s="1385" t="s">
        <v>1105</v>
      </c>
      <c r="AI2980" s="1385" t="s">
        <v>1105</v>
      </c>
      <c r="AJ2980" s="972"/>
      <c r="AK2980" s="972" t="s">
        <v>73141</v>
      </c>
      <c r="AL2980" s="1385" t="s">
        <v>73142</v>
      </c>
      <c r="AM2980" s="1385" t="s">
        <v>73143</v>
      </c>
      <c r="AN2980" s="1385" t="s">
        <v>73143</v>
      </c>
      <c r="AO2980" s="967"/>
      <c r="AP2980" s="967"/>
      <c r="AQ2980" s="967"/>
      <c r="AR2980" s="967"/>
      <c r="AS2980" s="967"/>
      <c r="AT2980" s="967"/>
      <c r="AU2980" s="967"/>
      <c r="AV2980" s="967"/>
      <c r="AW2980" s="967"/>
      <c r="AX2980" s="967"/>
      <c r="AY2980" s="967"/>
      <c r="AZ2980" s="967"/>
      <c r="BA2980" s="967"/>
    </row>
    <row r="2981" spans="1:53" s="970" customFormat="1" ht="19.5" thickBot="1">
      <c r="A2981" s="950"/>
      <c r="B2981" s="968">
        <v>5000023</v>
      </c>
      <c r="C2981" s="968">
        <v>0</v>
      </c>
      <c r="D2981" s="1647">
        <v>-1</v>
      </c>
      <c r="E2981" s="1570">
        <v>-1</v>
      </c>
      <c r="F2981" s="1570">
        <v>-1</v>
      </c>
      <c r="G2981" s="1551">
        <v>2010</v>
      </c>
      <c r="H2981" s="1571">
        <v>201</v>
      </c>
      <c r="I2981" s="1552">
        <v>-1</v>
      </c>
      <c r="J2981" s="1552">
        <v>16</v>
      </c>
      <c r="K2981" s="1576">
        <v>0</v>
      </c>
      <c r="L2981" s="1576">
        <v>0</v>
      </c>
      <c r="M2981" s="1552">
        <v>0</v>
      </c>
      <c r="N2981" s="1552">
        <v>0</v>
      </c>
      <c r="O2981" s="1552">
        <v>0</v>
      </c>
      <c r="P2981" s="1552">
        <v>0</v>
      </c>
      <c r="Q2981" s="1605">
        <f>IF(AD2981=-1, 2, IF(C2981=0, 1, IF(AD2981=AD2980, "같음", "다름")))</f>
        <v>1</v>
      </c>
      <c r="R2981" s="1552">
        <v>-1</v>
      </c>
      <c r="S2981" s="1577" t="str">
        <f t="shared" si="473"/>
        <v>0</v>
      </c>
      <c r="T2981" s="1577"/>
      <c r="U2981" s="1577"/>
      <c r="V2981" s="1125" t="s">
        <v>50167</v>
      </c>
      <c r="W2981" s="1506" t="s">
        <v>68321</v>
      </c>
      <c r="X2981" s="1032"/>
      <c r="Y2981" s="967"/>
      <c r="Z2981" s="1386">
        <v>45702</v>
      </c>
      <c r="AA2981" s="969"/>
      <c r="AB2981" s="1034"/>
      <c r="AC2981" s="1033"/>
      <c r="AD2981" s="1103"/>
      <c r="AE2981" s="1102"/>
      <c r="AF2981" s="971" t="s">
        <v>35945</v>
      </c>
      <c r="AG2981" s="1385" t="s">
        <v>35946</v>
      </c>
      <c r="AH2981" s="1385" t="s">
        <v>35947</v>
      </c>
      <c r="AI2981" s="1385" t="s">
        <v>35947</v>
      </c>
      <c r="AJ2981" s="972"/>
      <c r="AK2981" s="972" t="s">
        <v>71029</v>
      </c>
      <c r="AL2981" s="1385" t="s">
        <v>71030</v>
      </c>
      <c r="AM2981" s="1385" t="s">
        <v>71031</v>
      </c>
      <c r="AN2981" s="1385" t="s">
        <v>71032</v>
      </c>
      <c r="AO2981" s="967"/>
      <c r="AP2981" s="967"/>
      <c r="AQ2981" s="967"/>
      <c r="AR2981" s="967"/>
      <c r="AS2981" s="967"/>
      <c r="AT2981" s="967"/>
      <c r="AU2981" s="967"/>
      <c r="AV2981" s="967"/>
      <c r="AW2981" s="967"/>
      <c r="AX2981" s="967"/>
      <c r="AY2981" s="967"/>
      <c r="AZ2981" s="967"/>
      <c r="BA2981" s="967"/>
    </row>
    <row r="2982" spans="1:53" s="970" customFormat="1" ht="19.5" thickBot="1">
      <c r="A2982" s="950"/>
      <c r="B2982" s="968">
        <f t="shared" ref="B2982:B2986" si="492">B2981</f>
        <v>5000023</v>
      </c>
      <c r="C2982" s="968">
        <f t="shared" ref="C2982:C2986" si="493">C2981+1</f>
        <v>1</v>
      </c>
      <c r="D2982" s="1647">
        <v>-1</v>
      </c>
      <c r="E2982" s="1570">
        <v>-1</v>
      </c>
      <c r="F2982" s="1570">
        <v>-1</v>
      </c>
      <c r="G2982" s="1551">
        <f>G2981</f>
        <v>2010</v>
      </c>
      <c r="H2982" s="1571">
        <v>-1</v>
      </c>
      <c r="I2982" s="1552">
        <v>-1</v>
      </c>
      <c r="J2982" s="1552">
        <f t="shared" ref="J2982:J2986" si="494">J2981</f>
        <v>16</v>
      </c>
      <c r="K2982" s="1576">
        <v>-1</v>
      </c>
      <c r="L2982" s="1576">
        <v>-1</v>
      </c>
      <c r="M2982" s="1552">
        <f t="shared" ref="M2982:M2986" si="495">M2981</f>
        <v>0</v>
      </c>
      <c r="N2982" s="1552">
        <v>-1</v>
      </c>
      <c r="O2982" s="1552">
        <v>-1</v>
      </c>
      <c r="P2982" s="1552">
        <v>0</v>
      </c>
      <c r="Q2982" s="1605">
        <v>1</v>
      </c>
      <c r="R2982" s="1552">
        <v>-1</v>
      </c>
      <c r="S2982" s="1577" t="str">
        <f t="shared" si="473"/>
        <v>0</v>
      </c>
      <c r="T2982" s="1577"/>
      <c r="U2982" s="1577"/>
      <c r="V2982" s="1125" t="s">
        <v>50167</v>
      </c>
      <c r="W2982" s="1506" t="s">
        <v>72711</v>
      </c>
      <c r="X2982" s="1032"/>
      <c r="Y2982" s="967"/>
      <c r="Z2982" s="1386">
        <v>45702</v>
      </c>
      <c r="AA2982" s="969"/>
      <c r="AB2982" s="1034"/>
      <c r="AC2982" s="1033"/>
      <c r="AD2982" s="1103"/>
      <c r="AE2982" s="1102"/>
      <c r="AF2982" s="971" t="s">
        <v>35945</v>
      </c>
      <c r="AG2982" s="1385" t="s">
        <v>35946</v>
      </c>
      <c r="AH2982" s="1385" t="s">
        <v>35947</v>
      </c>
      <c r="AI2982" s="1385" t="s">
        <v>35947</v>
      </c>
      <c r="AJ2982" s="972"/>
      <c r="AK2982" s="972" t="s">
        <v>71033</v>
      </c>
      <c r="AL2982" s="1385" t="s">
        <v>73144</v>
      </c>
      <c r="AM2982" s="1385" t="s">
        <v>73145</v>
      </c>
      <c r="AN2982" s="1385" t="s">
        <v>73146</v>
      </c>
      <c r="AO2982" s="967"/>
      <c r="AP2982" s="967"/>
      <c r="AQ2982" s="967"/>
      <c r="AR2982" s="967"/>
      <c r="AS2982" s="967"/>
      <c r="AT2982" s="967"/>
      <c r="AU2982" s="967"/>
      <c r="AV2982" s="967"/>
      <c r="AW2982" s="967"/>
      <c r="AX2982" s="967"/>
      <c r="AY2982" s="967"/>
      <c r="AZ2982" s="967"/>
      <c r="BA2982" s="967"/>
    </row>
    <row r="2983" spans="1:53" s="970" customFormat="1" ht="19.5" thickBot="1">
      <c r="A2983" s="950"/>
      <c r="B2983" s="968">
        <f t="shared" si="492"/>
        <v>5000023</v>
      </c>
      <c r="C2983" s="968">
        <f t="shared" si="493"/>
        <v>2</v>
      </c>
      <c r="D2983" s="1647">
        <v>-1</v>
      </c>
      <c r="E2983" s="1570">
        <v>-1</v>
      </c>
      <c r="F2983" s="1570">
        <v>-1</v>
      </c>
      <c r="G2983" s="1551">
        <f t="shared" ref="G2983:G2986" si="496">G2982</f>
        <v>2010</v>
      </c>
      <c r="H2983" s="1571">
        <v>-1</v>
      </c>
      <c r="I2983" s="1552">
        <v>-1</v>
      </c>
      <c r="J2983" s="1552">
        <f t="shared" si="494"/>
        <v>16</v>
      </c>
      <c r="K2983" s="1576">
        <v>-1</v>
      </c>
      <c r="L2983" s="1576">
        <v>-1</v>
      </c>
      <c r="M2983" s="1552">
        <f t="shared" si="495"/>
        <v>0</v>
      </c>
      <c r="N2983" s="1552">
        <v>-1</v>
      </c>
      <c r="O2983" s="1552">
        <v>-1</v>
      </c>
      <c r="P2983" s="1552">
        <v>0</v>
      </c>
      <c r="Q2983" s="1605">
        <v>0</v>
      </c>
      <c r="R2983" s="1552">
        <v>-1</v>
      </c>
      <c r="S2983" s="1577" t="str">
        <f t="shared" si="473"/>
        <v>1</v>
      </c>
      <c r="T2983" s="1577"/>
      <c r="U2983" s="1577"/>
      <c r="V2983" s="1125" t="s">
        <v>1105</v>
      </c>
      <c r="W2983" s="1506" t="s">
        <v>68322</v>
      </c>
      <c r="X2983" s="1032"/>
      <c r="Y2983" s="967"/>
      <c r="Z2983" s="1386">
        <v>45702</v>
      </c>
      <c r="AA2983" s="969"/>
      <c r="AB2983" s="1034"/>
      <c r="AC2983" s="1033"/>
      <c r="AD2983" s="1103"/>
      <c r="AE2983" s="1102"/>
      <c r="AF2983" s="971" t="s">
        <v>1105</v>
      </c>
      <c r="AG2983" s="1385" t="s">
        <v>1105</v>
      </c>
      <c r="AH2983" s="1385" t="s">
        <v>1105</v>
      </c>
      <c r="AI2983" s="1385" t="s">
        <v>1105</v>
      </c>
      <c r="AJ2983" s="972"/>
      <c r="AK2983" s="972" t="s">
        <v>71034</v>
      </c>
      <c r="AL2983" s="1385" t="s">
        <v>71035</v>
      </c>
      <c r="AM2983" s="1385" t="s">
        <v>71036</v>
      </c>
      <c r="AN2983" s="1385" t="s">
        <v>71037</v>
      </c>
      <c r="AO2983" s="967"/>
      <c r="AP2983" s="967"/>
      <c r="AQ2983" s="967"/>
      <c r="AR2983" s="967"/>
      <c r="AS2983" s="967"/>
      <c r="AT2983" s="967"/>
      <c r="AU2983" s="967"/>
      <c r="AV2983" s="967"/>
      <c r="AW2983" s="967"/>
      <c r="AX2983" s="967"/>
      <c r="AY2983" s="967"/>
      <c r="AZ2983" s="967"/>
      <c r="BA2983" s="967"/>
    </row>
    <row r="2984" spans="1:53" s="970" customFormat="1" ht="19.5" thickBot="1">
      <c r="A2984" s="950"/>
      <c r="B2984" s="968">
        <f t="shared" si="492"/>
        <v>5000023</v>
      </c>
      <c r="C2984" s="968">
        <f t="shared" si="493"/>
        <v>3</v>
      </c>
      <c r="D2984" s="1647">
        <v>-1</v>
      </c>
      <c r="E2984" s="1570">
        <v>-1</v>
      </c>
      <c r="F2984" s="1570">
        <v>-1</v>
      </c>
      <c r="G2984" s="1551">
        <f t="shared" si="496"/>
        <v>2010</v>
      </c>
      <c r="H2984" s="1571">
        <v>-1</v>
      </c>
      <c r="I2984" s="1552">
        <v>-1</v>
      </c>
      <c r="J2984" s="1552">
        <f t="shared" si="494"/>
        <v>16</v>
      </c>
      <c r="K2984" s="1576">
        <v>-1</v>
      </c>
      <c r="L2984" s="1576">
        <v>-1</v>
      </c>
      <c r="M2984" s="1552">
        <f t="shared" si="495"/>
        <v>0</v>
      </c>
      <c r="N2984" s="1552">
        <v>-1</v>
      </c>
      <c r="O2984" s="1552">
        <v>-1</v>
      </c>
      <c r="P2984" s="1552">
        <v>0</v>
      </c>
      <c r="Q2984" s="1605" t="str">
        <f t="shared" ref="Q2984" si="497">IF(AD2984=-1, 2, IF(C2984=0, 1, IF(AD2984=AD2983, "같음", "다름")))</f>
        <v>같음</v>
      </c>
      <c r="R2984" s="1552">
        <v>-1</v>
      </c>
      <c r="S2984" s="1577" t="b">
        <f t="shared" si="473"/>
        <v>0</v>
      </c>
      <c r="T2984" s="1577"/>
      <c r="U2984" s="1577"/>
      <c r="V2984" s="1125">
        <v>-1</v>
      </c>
      <c r="W2984" s="1506" t="s">
        <v>68323</v>
      </c>
      <c r="X2984" s="1032"/>
      <c r="Y2984" s="967"/>
      <c r="Z2984" s="1386">
        <v>45702</v>
      </c>
      <c r="AA2984" s="969"/>
      <c r="AB2984" s="1034"/>
      <c r="AC2984" s="1033"/>
      <c r="AD2984" s="1103"/>
      <c r="AE2984" s="1102"/>
      <c r="AF2984" s="971">
        <v>-1</v>
      </c>
      <c r="AG2984" s="1385">
        <v>-1</v>
      </c>
      <c r="AH2984" s="1385">
        <v>-1</v>
      </c>
      <c r="AI2984" s="1385">
        <v>-1</v>
      </c>
      <c r="AJ2984" s="972"/>
      <c r="AK2984" s="972" t="s">
        <v>71038</v>
      </c>
      <c r="AL2984" s="1385" t="s">
        <v>71039</v>
      </c>
      <c r="AM2984" s="1385" t="s">
        <v>71040</v>
      </c>
      <c r="AN2984" s="1385" t="s">
        <v>71041</v>
      </c>
      <c r="AO2984" s="967"/>
      <c r="AP2984" s="967"/>
      <c r="AQ2984" s="967"/>
      <c r="AR2984" s="967"/>
      <c r="AS2984" s="967"/>
      <c r="AT2984" s="967"/>
      <c r="AU2984" s="967"/>
      <c r="AV2984" s="967"/>
      <c r="AW2984" s="967"/>
      <c r="AX2984" s="967"/>
      <c r="AY2984" s="967"/>
      <c r="AZ2984" s="967"/>
      <c r="BA2984" s="967"/>
    </row>
    <row r="2985" spans="1:53" s="970" customFormat="1" ht="19.5" thickBot="1">
      <c r="A2985" s="950"/>
      <c r="B2985" s="968">
        <f t="shared" si="492"/>
        <v>5000023</v>
      </c>
      <c r="C2985" s="968">
        <f t="shared" si="493"/>
        <v>4</v>
      </c>
      <c r="D2985" s="1647">
        <v>-1</v>
      </c>
      <c r="E2985" s="1570">
        <v>-1</v>
      </c>
      <c r="F2985" s="1570">
        <v>-1</v>
      </c>
      <c r="G2985" s="1551">
        <f t="shared" si="496"/>
        <v>2010</v>
      </c>
      <c r="H2985" s="1571">
        <v>-1</v>
      </c>
      <c r="I2985" s="1552">
        <v>-1</v>
      </c>
      <c r="J2985" s="1552">
        <f t="shared" si="494"/>
        <v>16</v>
      </c>
      <c r="K2985" s="1576">
        <v>-1</v>
      </c>
      <c r="L2985" s="1576">
        <v>-1</v>
      </c>
      <c r="M2985" s="1552">
        <f t="shared" si="495"/>
        <v>0</v>
      </c>
      <c r="N2985" s="1552">
        <v>-1</v>
      </c>
      <c r="O2985" s="1552">
        <v>-1</v>
      </c>
      <c r="P2985" s="1552">
        <v>0</v>
      </c>
      <c r="Q2985" s="1605">
        <v>1</v>
      </c>
      <c r="R2985" s="1552">
        <v>-1</v>
      </c>
      <c r="S2985" s="1577" t="str">
        <f t="shared" si="473"/>
        <v>0</v>
      </c>
      <c r="T2985" s="1577"/>
      <c r="U2985" s="1577"/>
      <c r="V2985" s="1125" t="s">
        <v>50167</v>
      </c>
      <c r="W2985" s="1506" t="s">
        <v>68324</v>
      </c>
      <c r="X2985" s="1032"/>
      <c r="Y2985" s="967"/>
      <c r="Z2985" s="1386">
        <v>45702</v>
      </c>
      <c r="AA2985" s="969"/>
      <c r="AB2985" s="1034"/>
      <c r="AC2985" s="1033"/>
      <c r="AD2985" s="1103"/>
      <c r="AE2985" s="1102"/>
      <c r="AF2985" s="971" t="s">
        <v>35945</v>
      </c>
      <c r="AG2985" s="1385" t="s">
        <v>35946</v>
      </c>
      <c r="AH2985" s="1385" t="s">
        <v>35947</v>
      </c>
      <c r="AI2985" s="1385" t="s">
        <v>35947</v>
      </c>
      <c r="AJ2985" s="972"/>
      <c r="AK2985" s="972" t="s">
        <v>71042</v>
      </c>
      <c r="AL2985" s="1385" t="s">
        <v>71043</v>
      </c>
      <c r="AM2985" s="1385" t="s">
        <v>71044</v>
      </c>
      <c r="AN2985" s="1385" t="s">
        <v>71045</v>
      </c>
      <c r="AO2985" s="967"/>
      <c r="AP2985" s="967"/>
      <c r="AQ2985" s="967"/>
      <c r="AR2985" s="967"/>
      <c r="AS2985" s="967"/>
      <c r="AT2985" s="967"/>
      <c r="AU2985" s="967"/>
      <c r="AV2985" s="967"/>
      <c r="AW2985" s="967"/>
      <c r="AX2985" s="967"/>
      <c r="AY2985" s="967"/>
      <c r="AZ2985" s="967"/>
      <c r="BA2985" s="967"/>
    </row>
    <row r="2986" spans="1:53" s="970" customFormat="1" ht="19.5" thickBot="1">
      <c r="A2986" s="950"/>
      <c r="B2986" s="968">
        <f t="shared" si="492"/>
        <v>5000023</v>
      </c>
      <c r="C2986" s="968">
        <f t="shared" si="493"/>
        <v>5</v>
      </c>
      <c r="D2986" s="1647">
        <v>-1</v>
      </c>
      <c r="E2986" s="1570">
        <v>-1</v>
      </c>
      <c r="F2986" s="1570">
        <v>-1</v>
      </c>
      <c r="G2986" s="1551">
        <f t="shared" si="496"/>
        <v>2010</v>
      </c>
      <c r="H2986" s="1571">
        <v>-1</v>
      </c>
      <c r="I2986" s="1552">
        <v>-1</v>
      </c>
      <c r="J2986" s="1552">
        <f t="shared" si="494"/>
        <v>16</v>
      </c>
      <c r="K2986" s="1576">
        <v>-1</v>
      </c>
      <c r="L2986" s="1576">
        <v>-1</v>
      </c>
      <c r="M2986" s="1552">
        <f t="shared" si="495"/>
        <v>0</v>
      </c>
      <c r="N2986" s="1552">
        <v>2004</v>
      </c>
      <c r="O2986" s="1552">
        <v>2004</v>
      </c>
      <c r="P2986" s="1552">
        <v>0</v>
      </c>
      <c r="Q2986" s="1605">
        <v>0</v>
      </c>
      <c r="R2986" s="1552">
        <v>-1</v>
      </c>
      <c r="S2986" s="1577" t="str">
        <f t="shared" si="473"/>
        <v>1</v>
      </c>
      <c r="T2986" s="1577"/>
      <c r="U2986" s="1577"/>
      <c r="V2986" s="1125" t="s">
        <v>1105</v>
      </c>
      <c r="W2986" s="1506" t="s">
        <v>68325</v>
      </c>
      <c r="X2986" s="1032"/>
      <c r="Y2986" s="967"/>
      <c r="Z2986" s="1386">
        <v>45702</v>
      </c>
      <c r="AA2986" s="969"/>
      <c r="AB2986" s="1034" t="s">
        <v>68226</v>
      </c>
      <c r="AC2986" s="1033"/>
      <c r="AD2986" s="1103"/>
      <c r="AE2986" s="1102"/>
      <c r="AF2986" s="971" t="s">
        <v>1105</v>
      </c>
      <c r="AG2986" s="1385" t="s">
        <v>1105</v>
      </c>
      <c r="AH2986" s="1385" t="s">
        <v>1105</v>
      </c>
      <c r="AI2986" s="1385" t="s">
        <v>1105</v>
      </c>
      <c r="AJ2986" s="972"/>
      <c r="AK2986" s="972" t="s">
        <v>71046</v>
      </c>
      <c r="AL2986" s="1385" t="s">
        <v>71047</v>
      </c>
      <c r="AM2986" s="1385" t="s">
        <v>71048</v>
      </c>
      <c r="AN2986" s="1385" t="s">
        <v>71049</v>
      </c>
      <c r="AO2986" s="967"/>
      <c r="AP2986" s="967"/>
      <c r="AQ2986" s="967"/>
      <c r="AR2986" s="967"/>
      <c r="AS2986" s="967"/>
      <c r="AT2986" s="967"/>
      <c r="AU2986" s="967"/>
      <c r="AV2986" s="967"/>
      <c r="AW2986" s="967"/>
      <c r="AX2986" s="967"/>
      <c r="AY2986" s="967"/>
      <c r="AZ2986" s="967"/>
      <c r="BA2986" s="967"/>
    </row>
    <row r="2987" spans="1:53" s="970" customFormat="1" ht="19.5" thickBot="1">
      <c r="A2987" s="950"/>
      <c r="B2987" s="968">
        <v>5000501</v>
      </c>
      <c r="C2987" s="968">
        <v>0</v>
      </c>
      <c r="D2987" s="1647">
        <v>-1</v>
      </c>
      <c r="E2987" s="1570">
        <v>-1</v>
      </c>
      <c r="F2987" s="1570">
        <v>-1</v>
      </c>
      <c r="G2987" s="1551">
        <v>2010</v>
      </c>
      <c r="H2987" s="1571">
        <v>201</v>
      </c>
      <c r="I2987" s="1552">
        <v>-1</v>
      </c>
      <c r="J2987" s="1552">
        <v>16</v>
      </c>
      <c r="K2987" s="1576">
        <v>0</v>
      </c>
      <c r="L2987" s="1576">
        <v>0</v>
      </c>
      <c r="M2987" s="1552">
        <v>0</v>
      </c>
      <c r="N2987" s="1552">
        <v>0</v>
      </c>
      <c r="O2987" s="1552">
        <v>0</v>
      </c>
      <c r="P2987" s="1552">
        <v>0</v>
      </c>
      <c r="Q2987" s="1605">
        <f>IF(AD2987=-1, 2, IF(C2987=0, 1, IF(AD2987=AD2986, "같음", "다름")))</f>
        <v>1</v>
      </c>
      <c r="R2987" s="1552">
        <v>-1</v>
      </c>
      <c r="S2987" s="1577" t="str">
        <f t="shared" si="473"/>
        <v>0</v>
      </c>
      <c r="T2987" s="1577"/>
      <c r="U2987" s="1577"/>
      <c r="V2987" s="1125" t="s">
        <v>50167</v>
      </c>
      <c r="W2987" s="1506" t="s">
        <v>68326</v>
      </c>
      <c r="X2987" s="1032"/>
      <c r="Y2987" s="967"/>
      <c r="Z2987" s="1386">
        <v>45702</v>
      </c>
      <c r="AA2987" s="969"/>
      <c r="AB2987" s="1034"/>
      <c r="AC2987" s="1033"/>
      <c r="AD2987" s="1103"/>
      <c r="AE2987" s="1102"/>
      <c r="AF2987" s="971" t="s">
        <v>35945</v>
      </c>
      <c r="AG2987" s="1385" t="s">
        <v>35946</v>
      </c>
      <c r="AH2987" s="1385" t="s">
        <v>35947</v>
      </c>
      <c r="AI2987" s="1385" t="s">
        <v>35947</v>
      </c>
      <c r="AJ2987" s="972"/>
      <c r="AK2987" s="972" t="s">
        <v>71054</v>
      </c>
      <c r="AL2987" s="1385" t="s">
        <v>71055</v>
      </c>
      <c r="AM2987" s="1385" t="s">
        <v>71056</v>
      </c>
      <c r="AN2987" s="1385" t="s">
        <v>71056</v>
      </c>
      <c r="AO2987" s="967"/>
      <c r="AP2987" s="967"/>
      <c r="AQ2987" s="967"/>
      <c r="AR2987" s="967"/>
      <c r="AS2987" s="967"/>
      <c r="AT2987" s="967"/>
      <c r="AU2987" s="967"/>
      <c r="AV2987" s="967"/>
      <c r="AW2987" s="967"/>
      <c r="AX2987" s="967"/>
      <c r="AY2987" s="967"/>
      <c r="AZ2987" s="967"/>
      <c r="BA2987" s="967"/>
    </row>
    <row r="2988" spans="1:53" s="970" customFormat="1" ht="19.5" thickBot="1">
      <c r="A2988" s="950"/>
      <c r="B2988" s="968">
        <f t="shared" ref="B2988:B2998" si="498">B2987</f>
        <v>5000501</v>
      </c>
      <c r="C2988" s="968">
        <f t="shared" ref="C2988:C2998" si="499">C2987+1</f>
        <v>1</v>
      </c>
      <c r="D2988" s="1647">
        <v>-1</v>
      </c>
      <c r="E2988" s="1570">
        <v>-1</v>
      </c>
      <c r="F2988" s="1570">
        <v>-1</v>
      </c>
      <c r="G2988" s="1551">
        <f>G2987</f>
        <v>2010</v>
      </c>
      <c r="H2988" s="1571">
        <v>-1</v>
      </c>
      <c r="I2988" s="1552">
        <v>-1</v>
      </c>
      <c r="J2988" s="1552">
        <f t="shared" ref="J2988:J2998" si="500">J2987</f>
        <v>16</v>
      </c>
      <c r="K2988" s="1576">
        <v>-1</v>
      </c>
      <c r="L2988" s="1576">
        <v>-1</v>
      </c>
      <c r="M2988" s="1552">
        <f t="shared" ref="M2988:M2998" si="501">M2987</f>
        <v>0</v>
      </c>
      <c r="N2988" s="1552">
        <v>-1</v>
      </c>
      <c r="O2988" s="1552">
        <v>-1</v>
      </c>
      <c r="P2988" s="1552">
        <v>0</v>
      </c>
      <c r="Q2988" s="1605">
        <v>1</v>
      </c>
      <c r="R2988" s="1552">
        <v>-1</v>
      </c>
      <c r="S2988" s="1577" t="str">
        <f t="shared" si="473"/>
        <v>0</v>
      </c>
      <c r="T2988" s="1577"/>
      <c r="U2988" s="1577"/>
      <c r="V2988" s="1125" t="s">
        <v>50167</v>
      </c>
      <c r="W2988" s="1506" t="s">
        <v>72712</v>
      </c>
      <c r="X2988" s="1032"/>
      <c r="Y2988" s="967"/>
      <c r="Z2988" s="1386">
        <v>45702</v>
      </c>
      <c r="AA2988" s="969"/>
      <c r="AB2988" s="1034"/>
      <c r="AC2988" s="1033"/>
      <c r="AD2988" s="1103"/>
      <c r="AE2988" s="1102"/>
      <c r="AF2988" s="971" t="s">
        <v>35945</v>
      </c>
      <c r="AG2988" s="1385" t="s">
        <v>35946</v>
      </c>
      <c r="AH2988" s="1385" t="s">
        <v>35947</v>
      </c>
      <c r="AI2988" s="1385" t="s">
        <v>35947</v>
      </c>
      <c r="AJ2988" s="972"/>
      <c r="AK2988" s="972" t="s">
        <v>71057</v>
      </c>
      <c r="AL2988" s="1385" t="s">
        <v>73147</v>
      </c>
      <c r="AM2988" s="1385" t="s">
        <v>71058</v>
      </c>
      <c r="AN2988" s="1385" t="s">
        <v>71059</v>
      </c>
      <c r="AO2988" s="967"/>
      <c r="AP2988" s="967"/>
      <c r="AQ2988" s="967"/>
      <c r="AR2988" s="967"/>
      <c r="AS2988" s="967"/>
      <c r="AT2988" s="967"/>
      <c r="AU2988" s="967"/>
      <c r="AV2988" s="967"/>
      <c r="AW2988" s="967"/>
      <c r="AX2988" s="967"/>
      <c r="AY2988" s="967"/>
      <c r="AZ2988" s="967"/>
      <c r="BA2988" s="967"/>
    </row>
    <row r="2989" spans="1:53" s="970" customFormat="1" ht="19.5" thickBot="1">
      <c r="A2989" s="950"/>
      <c r="B2989" s="968">
        <f t="shared" si="498"/>
        <v>5000501</v>
      </c>
      <c r="C2989" s="968">
        <f t="shared" si="499"/>
        <v>2</v>
      </c>
      <c r="D2989" s="1647">
        <v>-1</v>
      </c>
      <c r="E2989" s="1570">
        <v>-1</v>
      </c>
      <c r="F2989" s="1570">
        <v>-1</v>
      </c>
      <c r="G2989" s="1551">
        <f t="shared" ref="G2989:G2998" si="502">G2988</f>
        <v>2010</v>
      </c>
      <c r="H2989" s="1571">
        <v>-1</v>
      </c>
      <c r="I2989" s="1552">
        <v>-1</v>
      </c>
      <c r="J2989" s="1552">
        <f t="shared" si="500"/>
        <v>16</v>
      </c>
      <c r="K2989" s="1576">
        <v>-1</v>
      </c>
      <c r="L2989" s="1576">
        <v>-1</v>
      </c>
      <c r="M2989" s="1552">
        <f t="shared" si="501"/>
        <v>0</v>
      </c>
      <c r="N2989" s="1552">
        <v>-1</v>
      </c>
      <c r="O2989" s="1552">
        <v>-1</v>
      </c>
      <c r="P2989" s="1552">
        <v>0</v>
      </c>
      <c r="Q2989" s="1605">
        <v>0</v>
      </c>
      <c r="R2989" s="1552">
        <v>-1</v>
      </c>
      <c r="S2989" s="1577" t="str">
        <f t="shared" si="473"/>
        <v>1</v>
      </c>
      <c r="T2989" s="1577"/>
      <c r="U2989" s="1577"/>
      <c r="V2989" s="1125" t="s">
        <v>1105</v>
      </c>
      <c r="W2989" s="1506" t="s">
        <v>72713</v>
      </c>
      <c r="X2989" s="1032"/>
      <c r="Y2989" s="967"/>
      <c r="Z2989" s="1386">
        <v>45702</v>
      </c>
      <c r="AA2989" s="969"/>
      <c r="AB2989" s="1034"/>
      <c r="AC2989" s="1033"/>
      <c r="AD2989" s="1103"/>
      <c r="AE2989" s="1102"/>
      <c r="AF2989" s="971" t="s">
        <v>1105</v>
      </c>
      <c r="AG2989" s="1385" t="s">
        <v>1105</v>
      </c>
      <c r="AH2989" s="1385" t="s">
        <v>1105</v>
      </c>
      <c r="AI2989" s="1385" t="s">
        <v>1105</v>
      </c>
      <c r="AJ2989" s="972"/>
      <c r="AK2989" s="972" t="s">
        <v>71060</v>
      </c>
      <c r="AL2989" s="1385" t="s">
        <v>73148</v>
      </c>
      <c r="AM2989" s="1385" t="s">
        <v>73149</v>
      </c>
      <c r="AN2989" s="1385" t="s">
        <v>73150</v>
      </c>
      <c r="AO2989" s="967"/>
      <c r="AP2989" s="967"/>
      <c r="AQ2989" s="967"/>
      <c r="AR2989" s="967"/>
      <c r="AS2989" s="967"/>
      <c r="AT2989" s="967"/>
      <c r="AU2989" s="967"/>
      <c r="AV2989" s="967"/>
      <c r="AW2989" s="967"/>
      <c r="AX2989" s="967"/>
      <c r="AY2989" s="967"/>
      <c r="AZ2989" s="967"/>
      <c r="BA2989" s="967"/>
    </row>
    <row r="2990" spans="1:53" s="970" customFormat="1" ht="19.5" thickBot="1">
      <c r="A2990" s="950"/>
      <c r="B2990" s="968">
        <f t="shared" si="498"/>
        <v>5000501</v>
      </c>
      <c r="C2990" s="968">
        <f t="shared" si="499"/>
        <v>3</v>
      </c>
      <c r="D2990" s="1647">
        <v>-1</v>
      </c>
      <c r="E2990" s="1570">
        <v>-1</v>
      </c>
      <c r="F2990" s="1570">
        <v>-1</v>
      </c>
      <c r="G2990" s="1551">
        <f t="shared" si="502"/>
        <v>2010</v>
      </c>
      <c r="H2990" s="1571">
        <v>-1</v>
      </c>
      <c r="I2990" s="1552">
        <v>-1</v>
      </c>
      <c r="J2990" s="1552">
        <f t="shared" si="500"/>
        <v>16</v>
      </c>
      <c r="K2990" s="1576">
        <v>-1</v>
      </c>
      <c r="L2990" s="1576">
        <v>-1</v>
      </c>
      <c r="M2990" s="1552">
        <f t="shared" si="501"/>
        <v>0</v>
      </c>
      <c r="N2990" s="1552">
        <v>2030</v>
      </c>
      <c r="O2990" s="1552">
        <v>2030</v>
      </c>
      <c r="P2990" s="1552">
        <v>0</v>
      </c>
      <c r="Q2990" s="1605">
        <v>0</v>
      </c>
      <c r="R2990" s="1552">
        <v>-1</v>
      </c>
      <c r="S2990" s="1577" t="str">
        <f t="shared" si="473"/>
        <v>1</v>
      </c>
      <c r="T2990" s="1577"/>
      <c r="U2990" s="1577"/>
      <c r="V2990" s="1125" t="s">
        <v>1105</v>
      </c>
      <c r="W2990" s="1506" t="s">
        <v>68327</v>
      </c>
      <c r="X2990" s="1032"/>
      <c r="Y2990" s="967"/>
      <c r="Z2990" s="1386">
        <v>45702</v>
      </c>
      <c r="AA2990" s="969"/>
      <c r="AB2990" s="1034" t="s">
        <v>68318</v>
      </c>
      <c r="AC2990" s="1033"/>
      <c r="AD2990" s="1103"/>
      <c r="AE2990" s="1102"/>
      <c r="AF2990" s="971" t="s">
        <v>1105</v>
      </c>
      <c r="AG2990" s="1385" t="s">
        <v>1105</v>
      </c>
      <c r="AH2990" s="1385" t="s">
        <v>1105</v>
      </c>
      <c r="AI2990" s="1385" t="s">
        <v>1105</v>
      </c>
      <c r="AJ2990" s="972"/>
      <c r="AK2990" s="972" t="s">
        <v>71061</v>
      </c>
      <c r="AL2990" s="1385" t="s">
        <v>73151</v>
      </c>
      <c r="AM2990" s="1385" t="s">
        <v>71062</v>
      </c>
      <c r="AN2990" s="1385" t="s">
        <v>71063</v>
      </c>
      <c r="AO2990" s="967"/>
      <c r="AP2990" s="967"/>
      <c r="AQ2990" s="967"/>
      <c r="AR2990" s="967"/>
      <c r="AS2990" s="967"/>
      <c r="AT2990" s="967"/>
      <c r="AU2990" s="967"/>
      <c r="AV2990" s="967"/>
      <c r="AW2990" s="967"/>
      <c r="AX2990" s="967"/>
      <c r="AY2990" s="967"/>
      <c r="AZ2990" s="967"/>
      <c r="BA2990" s="967"/>
    </row>
    <row r="2991" spans="1:53" s="970" customFormat="1" ht="19.5" thickBot="1">
      <c r="A2991" s="950"/>
      <c r="B2991" s="968">
        <f t="shared" si="498"/>
        <v>5000501</v>
      </c>
      <c r="C2991" s="968">
        <f t="shared" si="499"/>
        <v>4</v>
      </c>
      <c r="D2991" s="1647">
        <v>-1</v>
      </c>
      <c r="E2991" s="1570">
        <v>-1</v>
      </c>
      <c r="F2991" s="1570">
        <v>-1</v>
      </c>
      <c r="G2991" s="1551">
        <f t="shared" si="502"/>
        <v>2010</v>
      </c>
      <c r="H2991" s="1571">
        <v>-1</v>
      </c>
      <c r="I2991" s="1552">
        <v>-1</v>
      </c>
      <c r="J2991" s="1552">
        <f t="shared" si="500"/>
        <v>16</v>
      </c>
      <c r="K2991" s="1576">
        <v>-1</v>
      </c>
      <c r="L2991" s="1576">
        <v>-1</v>
      </c>
      <c r="M2991" s="1552">
        <f t="shared" si="501"/>
        <v>0</v>
      </c>
      <c r="N2991" s="1552">
        <v>-1</v>
      </c>
      <c r="O2991" s="1552">
        <v>0</v>
      </c>
      <c r="P2991" s="1552">
        <v>0</v>
      </c>
      <c r="Q2991" s="1605">
        <v>1</v>
      </c>
      <c r="R2991" s="1552">
        <v>-1</v>
      </c>
      <c r="S2991" s="1577" t="str">
        <f t="shared" si="473"/>
        <v>0</v>
      </c>
      <c r="T2991" s="1577"/>
      <c r="U2991" s="1577"/>
      <c r="V2991" s="1125" t="s">
        <v>50167</v>
      </c>
      <c r="W2991" s="1506" t="s">
        <v>72714</v>
      </c>
      <c r="X2991" s="1032"/>
      <c r="Y2991" s="967"/>
      <c r="Z2991" s="1386">
        <v>45702</v>
      </c>
      <c r="AA2991" s="969"/>
      <c r="AB2991" s="1034"/>
      <c r="AC2991" s="1033"/>
      <c r="AD2991" s="1103"/>
      <c r="AE2991" s="1102"/>
      <c r="AF2991" s="971" t="s">
        <v>35945</v>
      </c>
      <c r="AG2991" s="1385" t="s">
        <v>35946</v>
      </c>
      <c r="AH2991" s="1385" t="s">
        <v>35947</v>
      </c>
      <c r="AI2991" s="1385" t="s">
        <v>35947</v>
      </c>
      <c r="AJ2991" s="972"/>
      <c r="AK2991" s="972" t="s">
        <v>71064</v>
      </c>
      <c r="AL2991" s="1385" t="s">
        <v>73152</v>
      </c>
      <c r="AM2991" s="1385" t="s">
        <v>71065</v>
      </c>
      <c r="AN2991" s="1385" t="s">
        <v>71066</v>
      </c>
      <c r="AO2991" s="967"/>
      <c r="AP2991" s="967"/>
      <c r="AQ2991" s="967"/>
      <c r="AR2991" s="967"/>
      <c r="AS2991" s="967"/>
      <c r="AT2991" s="967"/>
      <c r="AU2991" s="967"/>
      <c r="AV2991" s="967"/>
      <c r="AW2991" s="967"/>
      <c r="AX2991" s="967"/>
      <c r="AY2991" s="967"/>
      <c r="AZ2991" s="967"/>
      <c r="BA2991" s="967"/>
    </row>
    <row r="2992" spans="1:53" s="970" customFormat="1" ht="19.5" thickBot="1">
      <c r="A2992" s="950"/>
      <c r="B2992" s="968">
        <f t="shared" si="498"/>
        <v>5000501</v>
      </c>
      <c r="C2992" s="968">
        <f t="shared" si="499"/>
        <v>5</v>
      </c>
      <c r="D2992" s="1647">
        <v>-1</v>
      </c>
      <c r="E2992" s="1570">
        <v>-1</v>
      </c>
      <c r="F2992" s="1570">
        <v>-1</v>
      </c>
      <c r="G2992" s="1551">
        <f t="shared" si="502"/>
        <v>2010</v>
      </c>
      <c r="H2992" s="1571">
        <v>-1</v>
      </c>
      <c r="I2992" s="1552">
        <v>-1</v>
      </c>
      <c r="J2992" s="1552">
        <f t="shared" si="500"/>
        <v>16</v>
      </c>
      <c r="K2992" s="1576">
        <v>-1</v>
      </c>
      <c r="L2992" s="1576">
        <v>-1</v>
      </c>
      <c r="M2992" s="1552">
        <f t="shared" si="501"/>
        <v>0</v>
      </c>
      <c r="N2992" s="1552">
        <v>0</v>
      </c>
      <c r="O2992" s="1552">
        <v>-1</v>
      </c>
      <c r="P2992" s="1552">
        <v>0</v>
      </c>
      <c r="Q2992" s="1605">
        <v>0</v>
      </c>
      <c r="R2992" s="1552">
        <v>-1</v>
      </c>
      <c r="S2992" s="1577" t="str">
        <f t="shared" si="473"/>
        <v>1</v>
      </c>
      <c r="T2992" s="1577"/>
      <c r="U2992" s="1577"/>
      <c r="V2992" s="1125" t="s">
        <v>1105</v>
      </c>
      <c r="W2992" s="1506" t="s">
        <v>72715</v>
      </c>
      <c r="X2992" s="1032"/>
      <c r="Y2992" s="967"/>
      <c r="Z2992" s="1386">
        <v>45702</v>
      </c>
      <c r="AA2992" s="969"/>
      <c r="AB2992" s="1034" t="s">
        <v>68223</v>
      </c>
      <c r="AC2992" s="1033"/>
      <c r="AD2992" s="1103"/>
      <c r="AE2992" s="1102"/>
      <c r="AF2992" s="971" t="s">
        <v>1105</v>
      </c>
      <c r="AG2992" s="1385" t="s">
        <v>1105</v>
      </c>
      <c r="AH2992" s="1385" t="s">
        <v>1105</v>
      </c>
      <c r="AI2992" s="1385" t="s">
        <v>1105</v>
      </c>
      <c r="AJ2992" s="972"/>
      <c r="AK2992" s="972" t="s">
        <v>71067</v>
      </c>
      <c r="AL2992" s="1385" t="s">
        <v>71068</v>
      </c>
      <c r="AM2992" s="1385" t="s">
        <v>71069</v>
      </c>
      <c r="AN2992" s="1385" t="s">
        <v>71070</v>
      </c>
      <c r="AO2992" s="967"/>
      <c r="AP2992" s="967"/>
      <c r="AQ2992" s="967"/>
      <c r="AR2992" s="967"/>
      <c r="AS2992" s="967"/>
      <c r="AT2992" s="967"/>
      <c r="AU2992" s="967"/>
      <c r="AV2992" s="967"/>
      <c r="AW2992" s="967"/>
      <c r="AX2992" s="967"/>
      <c r="AY2992" s="967"/>
      <c r="AZ2992" s="967"/>
      <c r="BA2992" s="967"/>
    </row>
    <row r="2993" spans="1:53" s="970" customFormat="1" ht="19.5" thickBot="1">
      <c r="A2993" s="950"/>
      <c r="B2993" s="968">
        <f t="shared" si="498"/>
        <v>5000501</v>
      </c>
      <c r="C2993" s="968">
        <f t="shared" si="499"/>
        <v>6</v>
      </c>
      <c r="D2993" s="1647">
        <v>-1</v>
      </c>
      <c r="E2993" s="1570">
        <v>-1</v>
      </c>
      <c r="F2993" s="1570">
        <v>-1</v>
      </c>
      <c r="G2993" s="1551">
        <f t="shared" si="502"/>
        <v>2010</v>
      </c>
      <c r="H2993" s="1571">
        <v>-1</v>
      </c>
      <c r="I2993" s="1552">
        <v>-1</v>
      </c>
      <c r="J2993" s="1552">
        <f t="shared" si="500"/>
        <v>16</v>
      </c>
      <c r="K2993" s="1576">
        <v>-1</v>
      </c>
      <c r="L2993" s="1576">
        <v>-1</v>
      </c>
      <c r="M2993" s="1552">
        <f t="shared" si="501"/>
        <v>0</v>
      </c>
      <c r="N2993" s="1552">
        <v>-1</v>
      </c>
      <c r="O2993" s="1552">
        <v>-1</v>
      </c>
      <c r="P2993" s="1552">
        <v>0</v>
      </c>
      <c r="Q2993" s="1605">
        <v>0</v>
      </c>
      <c r="R2993" s="1552">
        <v>-1</v>
      </c>
      <c r="S2993" s="1577" t="str">
        <f t="shared" si="473"/>
        <v>1</v>
      </c>
      <c r="T2993" s="1577"/>
      <c r="U2993" s="1577"/>
      <c r="V2993" s="1125" t="s">
        <v>1105</v>
      </c>
      <c r="W2993" s="1506" t="s">
        <v>68328</v>
      </c>
      <c r="X2993" s="1032"/>
      <c r="Y2993" s="967"/>
      <c r="Z2993" s="1386">
        <v>45702</v>
      </c>
      <c r="AA2993" s="969"/>
      <c r="AB2993" s="1034"/>
      <c r="AC2993" s="1033"/>
      <c r="AD2993" s="1103"/>
      <c r="AE2993" s="1102"/>
      <c r="AF2993" s="971" t="s">
        <v>1105</v>
      </c>
      <c r="AG2993" s="1385" t="s">
        <v>1105</v>
      </c>
      <c r="AH2993" s="1385" t="s">
        <v>1105</v>
      </c>
      <c r="AI2993" s="1385" t="s">
        <v>1105</v>
      </c>
      <c r="AJ2993" s="972"/>
      <c r="AK2993" s="972" t="s">
        <v>71071</v>
      </c>
      <c r="AL2993" s="1385" t="s">
        <v>71072</v>
      </c>
      <c r="AM2993" s="1385" t="s">
        <v>71073</v>
      </c>
      <c r="AN2993" s="1385" t="s">
        <v>71074</v>
      </c>
      <c r="AO2993" s="967"/>
      <c r="AP2993" s="967"/>
      <c r="AQ2993" s="967"/>
      <c r="AR2993" s="967"/>
      <c r="AS2993" s="967"/>
      <c r="AT2993" s="967"/>
      <c r="AU2993" s="967"/>
      <c r="AV2993" s="967"/>
      <c r="AW2993" s="967"/>
      <c r="AX2993" s="967"/>
      <c r="AY2993" s="967"/>
      <c r="AZ2993" s="967"/>
      <c r="BA2993" s="967"/>
    </row>
    <row r="2994" spans="1:53" s="970" customFormat="1" ht="19.5" thickBot="1">
      <c r="A2994" s="950"/>
      <c r="B2994" s="968">
        <f t="shared" si="498"/>
        <v>5000501</v>
      </c>
      <c r="C2994" s="968">
        <f t="shared" si="499"/>
        <v>7</v>
      </c>
      <c r="D2994" s="1647">
        <v>-1</v>
      </c>
      <c r="E2994" s="1570">
        <v>-1</v>
      </c>
      <c r="F2994" s="1570">
        <v>-1</v>
      </c>
      <c r="G2994" s="1551">
        <f t="shared" si="502"/>
        <v>2010</v>
      </c>
      <c r="H2994" s="1571">
        <v>-1</v>
      </c>
      <c r="I2994" s="1552">
        <v>-1</v>
      </c>
      <c r="J2994" s="1552">
        <f t="shared" si="500"/>
        <v>16</v>
      </c>
      <c r="K2994" s="1576">
        <v>-1</v>
      </c>
      <c r="L2994" s="1576">
        <v>-1</v>
      </c>
      <c r="M2994" s="1552">
        <f t="shared" si="501"/>
        <v>0</v>
      </c>
      <c r="N2994" s="1552">
        <v>-1</v>
      </c>
      <c r="O2994" s="1552">
        <v>-1</v>
      </c>
      <c r="P2994" s="1552">
        <v>0</v>
      </c>
      <c r="Q2994" s="1605">
        <v>0</v>
      </c>
      <c r="R2994" s="1552">
        <v>-1</v>
      </c>
      <c r="S2994" s="1577" t="str">
        <f t="shared" si="473"/>
        <v>1</v>
      </c>
      <c r="T2994" s="1577"/>
      <c r="U2994" s="1577"/>
      <c r="V2994" s="1125" t="s">
        <v>1105</v>
      </c>
      <c r="W2994" s="1506" t="s">
        <v>72716</v>
      </c>
      <c r="X2994" s="1032"/>
      <c r="Y2994" s="967"/>
      <c r="Z2994" s="1386">
        <v>45702</v>
      </c>
      <c r="AA2994" s="969"/>
      <c r="AB2994" s="1034"/>
      <c r="AC2994" s="1033"/>
      <c r="AD2994" s="1103"/>
      <c r="AE2994" s="1102"/>
      <c r="AF2994" s="971" t="s">
        <v>1105</v>
      </c>
      <c r="AG2994" s="1385" t="s">
        <v>1105</v>
      </c>
      <c r="AH2994" s="1385" t="s">
        <v>1105</v>
      </c>
      <c r="AI2994" s="1385" t="s">
        <v>1105</v>
      </c>
      <c r="AJ2994" s="972"/>
      <c r="AK2994" s="972" t="s">
        <v>71075</v>
      </c>
      <c r="AL2994" s="1385" t="s">
        <v>73153</v>
      </c>
      <c r="AM2994" s="1385" t="s">
        <v>73154</v>
      </c>
      <c r="AN2994" s="1385" t="s">
        <v>73155</v>
      </c>
      <c r="AO2994" s="967"/>
      <c r="AP2994" s="967"/>
      <c r="AQ2994" s="967"/>
      <c r="AR2994" s="967"/>
      <c r="AS2994" s="967"/>
      <c r="AT2994" s="967"/>
      <c r="AU2994" s="967"/>
      <c r="AV2994" s="967"/>
      <c r="AW2994" s="967"/>
      <c r="AX2994" s="967"/>
      <c r="AY2994" s="967"/>
      <c r="AZ2994" s="967"/>
      <c r="BA2994" s="967"/>
    </row>
    <row r="2995" spans="1:53" s="970" customFormat="1" ht="19.5" thickBot="1">
      <c r="A2995" s="950"/>
      <c r="B2995" s="968">
        <f t="shared" si="498"/>
        <v>5000501</v>
      </c>
      <c r="C2995" s="968">
        <f t="shared" si="499"/>
        <v>8</v>
      </c>
      <c r="D2995" s="1647">
        <v>-1</v>
      </c>
      <c r="E2995" s="1570">
        <v>-1</v>
      </c>
      <c r="F2995" s="1570">
        <v>-1</v>
      </c>
      <c r="G2995" s="1551">
        <f t="shared" si="502"/>
        <v>2010</v>
      </c>
      <c r="H2995" s="1571">
        <v>-1</v>
      </c>
      <c r="I2995" s="1552">
        <v>-1</v>
      </c>
      <c r="J2995" s="1552">
        <f t="shared" si="500"/>
        <v>16</v>
      </c>
      <c r="K2995" s="1576">
        <v>-1</v>
      </c>
      <c r="L2995" s="1576">
        <v>-1</v>
      </c>
      <c r="M2995" s="1552">
        <f t="shared" si="501"/>
        <v>0</v>
      </c>
      <c r="N2995" s="1552">
        <v>-1</v>
      </c>
      <c r="O2995" s="1552">
        <v>-1</v>
      </c>
      <c r="P2995" s="1552">
        <v>0</v>
      </c>
      <c r="Q2995" s="1605">
        <v>0</v>
      </c>
      <c r="R2995" s="1552">
        <v>-1</v>
      </c>
      <c r="S2995" s="1577" t="str">
        <f t="shared" si="473"/>
        <v>1</v>
      </c>
      <c r="T2995" s="1577"/>
      <c r="U2995" s="1577"/>
      <c r="V2995" s="1125" t="s">
        <v>1105</v>
      </c>
      <c r="W2995" s="1506" t="s">
        <v>72717</v>
      </c>
      <c r="X2995" s="1032"/>
      <c r="Y2995" s="967"/>
      <c r="Z2995" s="1386">
        <v>45702</v>
      </c>
      <c r="AA2995" s="969"/>
      <c r="AB2995" s="1034"/>
      <c r="AC2995" s="1033"/>
      <c r="AD2995" s="1103"/>
      <c r="AE2995" s="1102"/>
      <c r="AF2995" s="971" t="s">
        <v>1105</v>
      </c>
      <c r="AG2995" s="1385" t="s">
        <v>1105</v>
      </c>
      <c r="AH2995" s="1385" t="s">
        <v>1105</v>
      </c>
      <c r="AI2995" s="1385" t="s">
        <v>1105</v>
      </c>
      <c r="AJ2995" s="972"/>
      <c r="AK2995" s="972" t="s">
        <v>71076</v>
      </c>
      <c r="AL2995" s="1385" t="s">
        <v>73156</v>
      </c>
      <c r="AM2995" s="1385" t="s">
        <v>71077</v>
      </c>
      <c r="AN2995" s="1385" t="s">
        <v>71078</v>
      </c>
      <c r="AO2995" s="967"/>
      <c r="AP2995" s="967"/>
      <c r="AQ2995" s="967"/>
      <c r="AR2995" s="967"/>
      <c r="AS2995" s="967"/>
      <c r="AT2995" s="967"/>
      <c r="AU2995" s="967"/>
      <c r="AV2995" s="967"/>
      <c r="AW2995" s="967"/>
      <c r="AX2995" s="967"/>
      <c r="AY2995" s="967"/>
      <c r="AZ2995" s="967"/>
      <c r="BA2995" s="967"/>
    </row>
    <row r="2996" spans="1:53" s="970" customFormat="1" ht="19.5" thickBot="1">
      <c r="A2996" s="950"/>
      <c r="B2996" s="968">
        <f t="shared" si="498"/>
        <v>5000501</v>
      </c>
      <c r="C2996" s="968">
        <f t="shared" si="499"/>
        <v>9</v>
      </c>
      <c r="D2996" s="1647">
        <v>-1</v>
      </c>
      <c r="E2996" s="1570">
        <v>-1</v>
      </c>
      <c r="F2996" s="1570">
        <v>-1</v>
      </c>
      <c r="G2996" s="1551">
        <f t="shared" si="502"/>
        <v>2010</v>
      </c>
      <c r="H2996" s="1571">
        <v>-1</v>
      </c>
      <c r="I2996" s="1552">
        <v>-1</v>
      </c>
      <c r="J2996" s="1552">
        <f t="shared" si="500"/>
        <v>16</v>
      </c>
      <c r="K2996" s="1576">
        <v>-1</v>
      </c>
      <c r="L2996" s="1576">
        <v>-1</v>
      </c>
      <c r="M2996" s="1552">
        <f t="shared" si="501"/>
        <v>0</v>
      </c>
      <c r="N2996" s="1552">
        <v>-1</v>
      </c>
      <c r="O2996" s="1552">
        <v>-1</v>
      </c>
      <c r="P2996" s="1552">
        <v>0</v>
      </c>
      <c r="Q2996" s="1605">
        <v>1</v>
      </c>
      <c r="R2996" s="1552">
        <v>-1</v>
      </c>
      <c r="S2996" s="1577" t="str">
        <f t="shared" si="473"/>
        <v>0</v>
      </c>
      <c r="T2996" s="1577"/>
      <c r="U2996" s="1577"/>
      <c r="V2996" s="1125" t="s">
        <v>50167</v>
      </c>
      <c r="W2996" s="1506" t="s">
        <v>72718</v>
      </c>
      <c r="X2996" s="1032"/>
      <c r="Y2996" s="967"/>
      <c r="Z2996" s="1386">
        <v>45702</v>
      </c>
      <c r="AA2996" s="969"/>
      <c r="AB2996" s="1034"/>
      <c r="AC2996" s="1033"/>
      <c r="AD2996" s="1103"/>
      <c r="AE2996" s="1102"/>
      <c r="AF2996" s="971" t="s">
        <v>35945</v>
      </c>
      <c r="AG2996" s="1385" t="s">
        <v>35946</v>
      </c>
      <c r="AH2996" s="1385" t="s">
        <v>35947</v>
      </c>
      <c r="AI2996" s="1385" t="s">
        <v>35947</v>
      </c>
      <c r="AJ2996" s="972"/>
      <c r="AK2996" s="972" t="s">
        <v>71079</v>
      </c>
      <c r="AL2996" s="1385" t="s">
        <v>71080</v>
      </c>
      <c r="AM2996" s="1385" t="s">
        <v>73157</v>
      </c>
      <c r="AN2996" s="1385" t="s">
        <v>73158</v>
      </c>
      <c r="AO2996" s="967"/>
      <c r="AP2996" s="967"/>
      <c r="AQ2996" s="967"/>
      <c r="AR2996" s="967"/>
      <c r="AS2996" s="967"/>
      <c r="AT2996" s="967"/>
      <c r="AU2996" s="967"/>
      <c r="AV2996" s="967"/>
      <c r="AW2996" s="967"/>
      <c r="AX2996" s="967"/>
      <c r="AY2996" s="967"/>
      <c r="AZ2996" s="967"/>
      <c r="BA2996" s="967"/>
    </row>
    <row r="2997" spans="1:53" s="970" customFormat="1" ht="57" thickBot="1">
      <c r="A2997" s="950"/>
      <c r="B2997" s="968">
        <f t="shared" si="498"/>
        <v>5000501</v>
      </c>
      <c r="C2997" s="968">
        <f t="shared" si="499"/>
        <v>10</v>
      </c>
      <c r="D2997" s="1647">
        <v>-1</v>
      </c>
      <c r="E2997" s="1570">
        <v>-1</v>
      </c>
      <c r="F2997" s="1570">
        <v>-1</v>
      </c>
      <c r="G2997" s="1551">
        <f t="shared" si="502"/>
        <v>2010</v>
      </c>
      <c r="H2997" s="1571">
        <v>-1</v>
      </c>
      <c r="I2997" s="1552">
        <v>-1</v>
      </c>
      <c r="J2997" s="1552">
        <f t="shared" si="500"/>
        <v>16</v>
      </c>
      <c r="K2997" s="1576">
        <v>-1</v>
      </c>
      <c r="L2997" s="1576">
        <v>-1</v>
      </c>
      <c r="M2997" s="1552">
        <f t="shared" si="501"/>
        <v>0</v>
      </c>
      <c r="N2997" s="1552">
        <v>-1</v>
      </c>
      <c r="O2997" s="1552">
        <v>-1</v>
      </c>
      <c r="P2997" s="1552">
        <v>0</v>
      </c>
      <c r="Q2997" s="1605">
        <v>0</v>
      </c>
      <c r="R2997" s="1552">
        <v>-1</v>
      </c>
      <c r="S2997" s="1577" t="str">
        <f t="shared" si="473"/>
        <v>1</v>
      </c>
      <c r="T2997" s="1577"/>
      <c r="U2997" s="1577"/>
      <c r="V2997" s="1125" t="s">
        <v>1105</v>
      </c>
      <c r="W2997" s="1490" t="s">
        <v>72719</v>
      </c>
      <c r="X2997" s="1032"/>
      <c r="Y2997" s="967"/>
      <c r="Z2997" s="1386">
        <v>45702</v>
      </c>
      <c r="AA2997" s="969"/>
      <c r="AB2997" s="1034"/>
      <c r="AC2997" s="1033"/>
      <c r="AD2997" s="1103"/>
      <c r="AE2997" s="1102"/>
      <c r="AF2997" s="971" t="s">
        <v>1105</v>
      </c>
      <c r="AG2997" s="1385" t="s">
        <v>1105</v>
      </c>
      <c r="AH2997" s="1385" t="s">
        <v>1105</v>
      </c>
      <c r="AI2997" s="1385" t="s">
        <v>1105</v>
      </c>
      <c r="AJ2997" s="972"/>
      <c r="AK2997" s="972" t="s">
        <v>73159</v>
      </c>
      <c r="AL2997" s="1385" t="s">
        <v>73160</v>
      </c>
      <c r="AM2997" s="1385" t="s">
        <v>73161</v>
      </c>
      <c r="AN2997" s="1385" t="s">
        <v>73162</v>
      </c>
      <c r="AO2997" s="967"/>
      <c r="AP2997" s="967"/>
      <c r="AQ2997" s="967"/>
      <c r="AR2997" s="967"/>
      <c r="AS2997" s="967"/>
      <c r="AT2997" s="967"/>
      <c r="AU2997" s="967"/>
      <c r="AV2997" s="967"/>
      <c r="AW2997" s="967"/>
      <c r="AX2997" s="967"/>
      <c r="AY2997" s="967"/>
      <c r="AZ2997" s="967"/>
      <c r="BA2997" s="967"/>
    </row>
    <row r="2998" spans="1:53" s="970" customFormat="1" ht="19.5" thickBot="1">
      <c r="A2998" s="950"/>
      <c r="B2998" s="968">
        <f t="shared" si="498"/>
        <v>5000501</v>
      </c>
      <c r="C2998" s="968">
        <f t="shared" si="499"/>
        <v>11</v>
      </c>
      <c r="D2998" s="1647">
        <v>-1</v>
      </c>
      <c r="E2998" s="1570">
        <v>-1</v>
      </c>
      <c r="F2998" s="1570">
        <v>-1</v>
      </c>
      <c r="G2998" s="1551">
        <f t="shared" si="502"/>
        <v>2010</v>
      </c>
      <c r="H2998" s="1571">
        <v>-1</v>
      </c>
      <c r="I2998" s="1552">
        <v>-1</v>
      </c>
      <c r="J2998" s="1552">
        <f t="shared" si="500"/>
        <v>16</v>
      </c>
      <c r="K2998" s="1576">
        <v>-1</v>
      </c>
      <c r="L2998" s="1576">
        <v>-1</v>
      </c>
      <c r="M2998" s="1552">
        <f t="shared" si="501"/>
        <v>0</v>
      </c>
      <c r="N2998" s="1552">
        <v>-1</v>
      </c>
      <c r="O2998" s="1552">
        <v>-1</v>
      </c>
      <c r="P2998" s="1552">
        <v>0</v>
      </c>
      <c r="Q2998" s="1605">
        <v>1</v>
      </c>
      <c r="R2998" s="1552">
        <v>-1</v>
      </c>
      <c r="S2998" s="1577" t="str">
        <f t="shared" si="473"/>
        <v>0</v>
      </c>
      <c r="T2998" s="1577"/>
      <c r="U2998" s="1577"/>
      <c r="V2998" s="1125" t="s">
        <v>50167</v>
      </c>
      <c r="W2998" s="1506" t="s">
        <v>72720</v>
      </c>
      <c r="X2998" s="1032"/>
      <c r="Y2998" s="967"/>
      <c r="Z2998" s="1386">
        <v>45702</v>
      </c>
      <c r="AA2998" s="969"/>
      <c r="AB2998" s="1034"/>
      <c r="AC2998" s="1033"/>
      <c r="AD2998" s="1103"/>
      <c r="AE2998" s="1102"/>
      <c r="AF2998" s="971" t="s">
        <v>35945</v>
      </c>
      <c r="AG2998" s="1385" t="s">
        <v>35946</v>
      </c>
      <c r="AH2998" s="1385" t="s">
        <v>35947</v>
      </c>
      <c r="AI2998" s="1385" t="s">
        <v>35947</v>
      </c>
      <c r="AJ2998" s="972"/>
      <c r="AK2998" s="972" t="s">
        <v>71081</v>
      </c>
      <c r="AL2998" s="1385" t="s">
        <v>73163</v>
      </c>
      <c r="AM2998" s="1385" t="s">
        <v>73164</v>
      </c>
      <c r="AN2998" s="1385" t="s">
        <v>73165</v>
      </c>
      <c r="AO2998" s="967"/>
      <c r="AP2998" s="967"/>
      <c r="AQ2998" s="967"/>
      <c r="AR2998" s="967"/>
      <c r="AS2998" s="967"/>
      <c r="AT2998" s="967"/>
      <c r="AU2998" s="967"/>
      <c r="AV2998" s="967"/>
      <c r="AW2998" s="967"/>
      <c r="AX2998" s="967"/>
      <c r="AY2998" s="967"/>
      <c r="AZ2998" s="967"/>
      <c r="BA2998" s="967"/>
    </row>
    <row r="2999" spans="1:53" s="970" customFormat="1" ht="19.5" thickBot="1">
      <c r="A2999" s="950"/>
      <c r="B2999" s="968">
        <v>5000024</v>
      </c>
      <c r="C2999" s="968">
        <v>0</v>
      </c>
      <c r="D2999" s="1647">
        <v>0</v>
      </c>
      <c r="E2999" s="1570">
        <v>-1</v>
      </c>
      <c r="F2999" s="1570">
        <v>-1</v>
      </c>
      <c r="G2999" s="1551">
        <v>2010</v>
      </c>
      <c r="H2999" s="1571">
        <v>201</v>
      </c>
      <c r="I2999" s="1552">
        <v>-1</v>
      </c>
      <c r="J2999" s="1552">
        <v>16</v>
      </c>
      <c r="K2999" s="1576">
        <v>0</v>
      </c>
      <c r="L2999" s="1576">
        <v>0</v>
      </c>
      <c r="M2999" s="1552">
        <v>0</v>
      </c>
      <c r="N2999" s="1552">
        <v>0</v>
      </c>
      <c r="O2999" s="1552">
        <v>0</v>
      </c>
      <c r="P2999" s="1552">
        <v>0</v>
      </c>
      <c r="Q2999" s="1605">
        <f>IF(AD2999=-1, 2, IF(C2999=0, 1, IF(AD2999=AD2998, "같음", "다름")))</f>
        <v>1</v>
      </c>
      <c r="R2999" s="1552">
        <v>-1</v>
      </c>
      <c r="S2999" s="1577" t="str">
        <f t="shared" si="473"/>
        <v>0</v>
      </c>
      <c r="T2999" s="1577"/>
      <c r="U2999" s="1577"/>
      <c r="V2999" s="1125" t="s">
        <v>50167</v>
      </c>
      <c r="W2999" s="1506" t="s">
        <v>68329</v>
      </c>
      <c r="X2999" s="1032"/>
      <c r="Y2999" s="967"/>
      <c r="Z2999" s="1386">
        <v>45702</v>
      </c>
      <c r="AA2999" s="969"/>
      <c r="AB2999" s="1034"/>
      <c r="AC2999" s="1033"/>
      <c r="AD2999" s="1103"/>
      <c r="AE2999" s="1102"/>
      <c r="AF2999" s="971" t="s">
        <v>35945</v>
      </c>
      <c r="AG2999" s="1385" t="s">
        <v>35946</v>
      </c>
      <c r="AH2999" s="1385" t="s">
        <v>35947</v>
      </c>
      <c r="AI2999" s="1385" t="s">
        <v>35947</v>
      </c>
      <c r="AJ2999" s="972"/>
      <c r="AK2999" s="972" t="s">
        <v>71082</v>
      </c>
      <c r="AL2999" s="1385" t="s">
        <v>71083</v>
      </c>
      <c r="AM2999" s="1385" t="s">
        <v>71084</v>
      </c>
      <c r="AN2999" s="1385" t="s">
        <v>71085</v>
      </c>
      <c r="AO2999" s="967"/>
      <c r="AP2999" s="967"/>
      <c r="AQ2999" s="967"/>
      <c r="AR2999" s="967"/>
      <c r="AS2999" s="967"/>
      <c r="AT2999" s="967"/>
      <c r="AU2999" s="967"/>
      <c r="AV2999" s="967"/>
      <c r="AW2999" s="967"/>
      <c r="AX2999" s="967"/>
      <c r="AY2999" s="967"/>
      <c r="AZ2999" s="967"/>
      <c r="BA2999" s="967"/>
    </row>
    <row r="3000" spans="1:53" s="970" customFormat="1" ht="19.5" thickBot="1">
      <c r="A3000" s="950"/>
      <c r="B3000" s="968">
        <f t="shared" ref="B3000:B3001" si="503">B2999</f>
        <v>5000024</v>
      </c>
      <c r="C3000" s="968">
        <f t="shared" ref="C3000:C3001" si="504">C2999+1</f>
        <v>1</v>
      </c>
      <c r="D3000" s="1647">
        <v>-1</v>
      </c>
      <c r="E3000" s="1570">
        <v>-1</v>
      </c>
      <c r="F3000" s="1570">
        <v>-1</v>
      </c>
      <c r="G3000" s="1551">
        <f>G2999</f>
        <v>2010</v>
      </c>
      <c r="H3000" s="1571">
        <v>-1</v>
      </c>
      <c r="I3000" s="1552">
        <v>-1</v>
      </c>
      <c r="J3000" s="1552">
        <f t="shared" ref="J3000:J3001" si="505">J2999</f>
        <v>16</v>
      </c>
      <c r="K3000" s="1576">
        <v>-1</v>
      </c>
      <c r="L3000" s="1576">
        <v>-1</v>
      </c>
      <c r="M3000" s="1552">
        <f t="shared" ref="M3000:M3001" si="506">M2999</f>
        <v>0</v>
      </c>
      <c r="N3000" s="1552">
        <v>-1</v>
      </c>
      <c r="O3000" s="1552">
        <v>-1</v>
      </c>
      <c r="P3000" s="1552">
        <v>0</v>
      </c>
      <c r="Q3000" s="1605">
        <v>0</v>
      </c>
      <c r="R3000" s="1552">
        <v>-1</v>
      </c>
      <c r="S3000" s="1577" t="str">
        <f t="shared" si="473"/>
        <v>1</v>
      </c>
      <c r="T3000" s="1577"/>
      <c r="U3000" s="1577"/>
      <c r="V3000" s="1125" t="s">
        <v>1105</v>
      </c>
      <c r="W3000" s="1506" t="s">
        <v>72721</v>
      </c>
      <c r="X3000" s="1032"/>
      <c r="Y3000" s="967"/>
      <c r="Z3000" s="1386">
        <v>45702</v>
      </c>
      <c r="AA3000" s="969"/>
      <c r="AB3000" s="1034"/>
      <c r="AC3000" s="1033"/>
      <c r="AD3000" s="1103"/>
      <c r="AE3000" s="1102"/>
      <c r="AF3000" s="971" t="s">
        <v>1105</v>
      </c>
      <c r="AG3000" s="1385" t="s">
        <v>1105</v>
      </c>
      <c r="AH3000" s="1385" t="s">
        <v>1105</v>
      </c>
      <c r="AI3000" s="1385" t="s">
        <v>1105</v>
      </c>
      <c r="AJ3000" s="972"/>
      <c r="AK3000" s="972" t="s">
        <v>71086</v>
      </c>
      <c r="AL3000" s="1385" t="s">
        <v>73166</v>
      </c>
      <c r="AM3000" s="1385" t="s">
        <v>71087</v>
      </c>
      <c r="AN3000" s="1385" t="s">
        <v>71088</v>
      </c>
      <c r="AO3000" s="967"/>
      <c r="AP3000" s="967"/>
      <c r="AQ3000" s="967"/>
      <c r="AR3000" s="967"/>
      <c r="AS3000" s="967"/>
      <c r="AT3000" s="967"/>
      <c r="AU3000" s="967"/>
      <c r="AV3000" s="967"/>
      <c r="AW3000" s="967"/>
      <c r="AX3000" s="967"/>
      <c r="AY3000" s="967"/>
      <c r="AZ3000" s="967"/>
      <c r="BA3000" s="967"/>
    </row>
    <row r="3001" spans="1:53" s="970" customFormat="1" ht="19.5" thickBot="1">
      <c r="A3001" s="950"/>
      <c r="B3001" s="968">
        <f t="shared" si="503"/>
        <v>5000024</v>
      </c>
      <c r="C3001" s="968">
        <f t="shared" si="504"/>
        <v>2</v>
      </c>
      <c r="D3001" s="1647">
        <v>-1</v>
      </c>
      <c r="E3001" s="1570">
        <v>-1</v>
      </c>
      <c r="F3001" s="1570">
        <v>-1</v>
      </c>
      <c r="G3001" s="1551">
        <f t="shared" ref="G3001" si="507">G3000</f>
        <v>2010</v>
      </c>
      <c r="H3001" s="1571">
        <v>-1</v>
      </c>
      <c r="I3001" s="1552">
        <v>-1</v>
      </c>
      <c r="J3001" s="1552">
        <f t="shared" si="505"/>
        <v>16</v>
      </c>
      <c r="K3001" s="1576">
        <v>-1</v>
      </c>
      <c r="L3001" s="1576">
        <v>-1</v>
      </c>
      <c r="M3001" s="1552">
        <f t="shared" si="506"/>
        <v>0</v>
      </c>
      <c r="N3001" s="1552">
        <v>-1</v>
      </c>
      <c r="O3001" s="1552">
        <v>-1</v>
      </c>
      <c r="P3001" s="1552">
        <v>0</v>
      </c>
      <c r="Q3001" s="1605">
        <v>0</v>
      </c>
      <c r="R3001" s="1552">
        <v>-1</v>
      </c>
      <c r="S3001" s="1577" t="str">
        <f t="shared" si="473"/>
        <v>1</v>
      </c>
      <c r="T3001" s="1577"/>
      <c r="U3001" s="1577"/>
      <c r="V3001" s="1125" t="s">
        <v>1105</v>
      </c>
      <c r="W3001" s="1506" t="s">
        <v>72722</v>
      </c>
      <c r="X3001" s="1032"/>
      <c r="Y3001" s="967"/>
      <c r="Z3001" s="1386">
        <v>45702</v>
      </c>
      <c r="AA3001" s="969"/>
      <c r="AB3001" s="1034"/>
      <c r="AC3001" s="1033"/>
      <c r="AD3001" s="1103"/>
      <c r="AE3001" s="1102"/>
      <c r="AF3001" s="971" t="s">
        <v>1105</v>
      </c>
      <c r="AG3001" s="1385" t="s">
        <v>1105</v>
      </c>
      <c r="AH3001" s="1385" t="s">
        <v>1105</v>
      </c>
      <c r="AI3001" s="1385" t="s">
        <v>1105</v>
      </c>
      <c r="AJ3001" s="972"/>
      <c r="AK3001" s="972" t="s">
        <v>71089</v>
      </c>
      <c r="AL3001" s="1385" t="s">
        <v>73167</v>
      </c>
      <c r="AM3001" s="1385" t="s">
        <v>71090</v>
      </c>
      <c r="AN3001" s="1385" t="s">
        <v>71091</v>
      </c>
      <c r="AO3001" s="967"/>
      <c r="AP3001" s="967"/>
      <c r="AQ3001" s="967"/>
      <c r="AR3001" s="967"/>
      <c r="AS3001" s="967"/>
      <c r="AT3001" s="967"/>
      <c r="AU3001" s="967"/>
      <c r="AV3001" s="967"/>
      <c r="AW3001" s="967"/>
      <c r="AX3001" s="967"/>
      <c r="AY3001" s="967"/>
      <c r="AZ3001" s="967"/>
      <c r="BA3001" s="967"/>
    </row>
    <row r="3002" spans="1:53" s="970" customFormat="1" ht="19.5" thickBot="1">
      <c r="A3002" s="950"/>
      <c r="B3002" s="968">
        <v>5000025</v>
      </c>
      <c r="C3002" s="968">
        <v>0</v>
      </c>
      <c r="D3002" s="1647">
        <v>0</v>
      </c>
      <c r="E3002" s="1570">
        <v>-1</v>
      </c>
      <c r="F3002" s="1570">
        <v>-1</v>
      </c>
      <c r="G3002" s="1551">
        <v>2010</v>
      </c>
      <c r="H3002" s="1571">
        <v>201</v>
      </c>
      <c r="I3002" s="1552">
        <v>-1</v>
      </c>
      <c r="J3002" s="1552">
        <v>0</v>
      </c>
      <c r="K3002" s="1576">
        <v>0</v>
      </c>
      <c r="L3002" s="1576">
        <v>0</v>
      </c>
      <c r="M3002" s="1552">
        <v>16</v>
      </c>
      <c r="N3002" s="1552">
        <v>0</v>
      </c>
      <c r="O3002" s="1552">
        <v>0</v>
      </c>
      <c r="P3002" s="1552">
        <v>0</v>
      </c>
      <c r="Q3002" s="1605">
        <f>IF(AD3002=-1, 2, IF(C3002=0, 1, IF(AD3002=AD3001, "같음", "다름")))</f>
        <v>1</v>
      </c>
      <c r="R3002" s="1552">
        <v>-1</v>
      </c>
      <c r="S3002" s="1577" t="str">
        <f t="shared" si="473"/>
        <v>0</v>
      </c>
      <c r="T3002" s="1577"/>
      <c r="U3002" s="1577"/>
      <c r="V3002" s="1125" t="s">
        <v>1105</v>
      </c>
      <c r="W3002" s="1506" t="s">
        <v>68330</v>
      </c>
      <c r="X3002" s="1032"/>
      <c r="Y3002" s="967"/>
      <c r="Z3002" s="1386">
        <v>45702</v>
      </c>
      <c r="AA3002" s="969"/>
      <c r="AB3002" s="1034"/>
      <c r="AC3002" s="1033"/>
      <c r="AD3002" s="1103"/>
      <c r="AE3002" s="1102"/>
      <c r="AF3002" s="971" t="s">
        <v>1105</v>
      </c>
      <c r="AG3002" s="1385" t="s">
        <v>1105</v>
      </c>
      <c r="AH3002" s="1385" t="s">
        <v>1105</v>
      </c>
      <c r="AI3002" s="1385" t="s">
        <v>1105</v>
      </c>
      <c r="AJ3002" s="972"/>
      <c r="AK3002" s="972" t="s">
        <v>71092</v>
      </c>
      <c r="AL3002" s="1385" t="s">
        <v>71093</v>
      </c>
      <c r="AM3002" s="1385" t="s">
        <v>71094</v>
      </c>
      <c r="AN3002" s="1385" t="s">
        <v>71095</v>
      </c>
      <c r="AO3002" s="967"/>
      <c r="AP3002" s="967"/>
      <c r="AQ3002" s="967"/>
      <c r="AR3002" s="967"/>
      <c r="AS3002" s="967"/>
      <c r="AT3002" s="967"/>
      <c r="AU3002" s="967"/>
      <c r="AV3002" s="967"/>
      <c r="AW3002" s="967"/>
      <c r="AX3002" s="967"/>
      <c r="AY3002" s="967"/>
      <c r="AZ3002" s="967"/>
      <c r="BA3002" s="967"/>
    </row>
    <row r="3003" spans="1:53" s="970" customFormat="1" ht="19.5" thickBot="1">
      <c r="A3003" s="950"/>
      <c r="B3003" s="968">
        <f t="shared" ref="B3003:B3008" si="508">B3002</f>
        <v>5000025</v>
      </c>
      <c r="C3003" s="968">
        <f t="shared" ref="C3003:C3008" si="509">C3002+1</f>
        <v>1</v>
      </c>
      <c r="D3003" s="1647">
        <v>-1</v>
      </c>
      <c r="E3003" s="1570">
        <v>-1</v>
      </c>
      <c r="F3003" s="1570">
        <v>-1</v>
      </c>
      <c r="G3003" s="1551">
        <f>G3002</f>
        <v>2010</v>
      </c>
      <c r="H3003" s="1571">
        <v>-1</v>
      </c>
      <c r="I3003" s="1552">
        <v>-1</v>
      </c>
      <c r="J3003" s="1552">
        <f t="shared" ref="J3003:J3008" si="510">J3002</f>
        <v>0</v>
      </c>
      <c r="K3003" s="1576">
        <v>-1</v>
      </c>
      <c r="L3003" s="1576">
        <v>-1</v>
      </c>
      <c r="M3003" s="1552">
        <f t="shared" ref="M3003:M3008" si="511">M3002</f>
        <v>16</v>
      </c>
      <c r="N3003" s="1552">
        <v>-1</v>
      </c>
      <c r="O3003" s="1552">
        <v>-1</v>
      </c>
      <c r="P3003" s="1552">
        <v>0</v>
      </c>
      <c r="Q3003" s="1605">
        <v>0</v>
      </c>
      <c r="R3003" s="1552">
        <v>-1</v>
      </c>
      <c r="S3003" s="1577" t="str">
        <f t="shared" si="473"/>
        <v>1</v>
      </c>
      <c r="T3003" s="1577"/>
      <c r="U3003" s="1577"/>
      <c r="V3003" s="1125" t="s">
        <v>50167</v>
      </c>
      <c r="W3003" s="1506" t="s">
        <v>72723</v>
      </c>
      <c r="X3003" s="1032"/>
      <c r="Y3003" s="967"/>
      <c r="Z3003" s="1386">
        <v>45702</v>
      </c>
      <c r="AA3003" s="969"/>
      <c r="AB3003" s="1034"/>
      <c r="AC3003" s="1033"/>
      <c r="AD3003" s="1103"/>
      <c r="AE3003" s="1102"/>
      <c r="AF3003" s="971" t="s">
        <v>35945</v>
      </c>
      <c r="AG3003" s="1385" t="s">
        <v>35946</v>
      </c>
      <c r="AH3003" s="1385" t="s">
        <v>35947</v>
      </c>
      <c r="AI3003" s="1385" t="s">
        <v>35947</v>
      </c>
      <c r="AJ3003" s="972"/>
      <c r="AK3003" s="972" t="s">
        <v>71096</v>
      </c>
      <c r="AL3003" s="1385" t="s">
        <v>73168</v>
      </c>
      <c r="AM3003" s="1385" t="s">
        <v>71097</v>
      </c>
      <c r="AN3003" s="1385" t="s">
        <v>71098</v>
      </c>
      <c r="AO3003" s="967"/>
      <c r="AP3003" s="967"/>
      <c r="AQ3003" s="967"/>
      <c r="AR3003" s="967"/>
      <c r="AS3003" s="967"/>
      <c r="AT3003" s="967"/>
      <c r="AU3003" s="967"/>
      <c r="AV3003" s="967"/>
      <c r="AW3003" s="967"/>
      <c r="AX3003" s="967"/>
      <c r="AY3003" s="967"/>
      <c r="AZ3003" s="967"/>
      <c r="BA3003" s="967"/>
    </row>
    <row r="3004" spans="1:53" s="970" customFormat="1" ht="19.5" thickBot="1">
      <c r="A3004" s="950"/>
      <c r="B3004" s="968">
        <f t="shared" si="508"/>
        <v>5000025</v>
      </c>
      <c r="C3004" s="968">
        <f t="shared" si="509"/>
        <v>2</v>
      </c>
      <c r="D3004" s="1647">
        <v>-1</v>
      </c>
      <c r="E3004" s="1570">
        <v>-1</v>
      </c>
      <c r="F3004" s="1570">
        <v>-1</v>
      </c>
      <c r="G3004" s="1551">
        <f t="shared" ref="G3004:G3008" si="512">G3003</f>
        <v>2010</v>
      </c>
      <c r="H3004" s="1571">
        <v>-1</v>
      </c>
      <c r="I3004" s="1552">
        <v>-1</v>
      </c>
      <c r="J3004" s="1552">
        <f t="shared" si="510"/>
        <v>0</v>
      </c>
      <c r="K3004" s="1576">
        <v>2033</v>
      </c>
      <c r="L3004" s="1576">
        <v>-1</v>
      </c>
      <c r="M3004" s="1552">
        <f t="shared" si="511"/>
        <v>16</v>
      </c>
      <c r="N3004" s="1552">
        <v>-1</v>
      </c>
      <c r="O3004" s="1552">
        <v>-1</v>
      </c>
      <c r="P3004" s="1552">
        <v>0</v>
      </c>
      <c r="Q3004" s="1605">
        <v>1</v>
      </c>
      <c r="R3004" s="1552">
        <v>-1</v>
      </c>
      <c r="S3004" s="1577" t="str">
        <f t="shared" si="473"/>
        <v>0</v>
      </c>
      <c r="T3004" s="1577"/>
      <c r="U3004" s="1577"/>
      <c r="V3004" s="1125" t="s">
        <v>1105</v>
      </c>
      <c r="W3004" s="1506" t="s">
        <v>68331</v>
      </c>
      <c r="X3004" s="1032"/>
      <c r="Y3004" s="967"/>
      <c r="Z3004" s="1386">
        <v>45702</v>
      </c>
      <c r="AA3004" s="969"/>
      <c r="AB3004" s="1034" t="s">
        <v>68256</v>
      </c>
      <c r="AC3004" s="1033"/>
      <c r="AD3004" s="1103"/>
      <c r="AE3004" s="1102"/>
      <c r="AF3004" s="971" t="s">
        <v>1105</v>
      </c>
      <c r="AG3004" s="1385" t="s">
        <v>1105</v>
      </c>
      <c r="AH3004" s="1385" t="s">
        <v>1105</v>
      </c>
      <c r="AI3004" s="1385" t="s">
        <v>1105</v>
      </c>
      <c r="AJ3004" s="972"/>
      <c r="AK3004" s="972" t="s">
        <v>71099</v>
      </c>
      <c r="AL3004" s="1385" t="s">
        <v>71100</v>
      </c>
      <c r="AM3004" s="1385" t="s">
        <v>71101</v>
      </c>
      <c r="AN3004" s="1385" t="s">
        <v>71102</v>
      </c>
      <c r="AO3004" s="967"/>
      <c r="AP3004" s="967"/>
      <c r="AQ3004" s="967"/>
      <c r="AR3004" s="967"/>
      <c r="AS3004" s="967"/>
      <c r="AT3004" s="967"/>
      <c r="AU3004" s="967"/>
      <c r="AV3004" s="967"/>
      <c r="AW3004" s="967"/>
      <c r="AX3004" s="967"/>
      <c r="AY3004" s="967"/>
      <c r="AZ3004" s="967"/>
      <c r="BA3004" s="967"/>
    </row>
    <row r="3005" spans="1:53" s="970" customFormat="1" ht="19.5" thickBot="1">
      <c r="A3005" s="950"/>
      <c r="B3005" s="968">
        <f t="shared" si="508"/>
        <v>5000025</v>
      </c>
      <c r="C3005" s="968">
        <f t="shared" si="509"/>
        <v>3</v>
      </c>
      <c r="D3005" s="1647">
        <v>-1</v>
      </c>
      <c r="E3005" s="1570">
        <v>-1</v>
      </c>
      <c r="F3005" s="1570">
        <v>-1</v>
      </c>
      <c r="G3005" s="1551">
        <f t="shared" si="512"/>
        <v>2010</v>
      </c>
      <c r="H3005" s="1571">
        <v>-1</v>
      </c>
      <c r="I3005" s="1552">
        <v>-1</v>
      </c>
      <c r="J3005" s="1552">
        <f t="shared" si="510"/>
        <v>0</v>
      </c>
      <c r="K3005" s="1576">
        <v>-1</v>
      </c>
      <c r="L3005" s="1576">
        <v>-1</v>
      </c>
      <c r="M3005" s="1552">
        <f t="shared" si="511"/>
        <v>16</v>
      </c>
      <c r="N3005" s="1552">
        <v>-1</v>
      </c>
      <c r="O3005" s="1552">
        <v>-1</v>
      </c>
      <c r="P3005" s="1552">
        <v>0</v>
      </c>
      <c r="Q3005" s="1605">
        <v>0</v>
      </c>
      <c r="R3005" s="1552">
        <v>-1</v>
      </c>
      <c r="S3005" s="1577" t="str">
        <f t="shared" si="473"/>
        <v>1</v>
      </c>
      <c r="T3005" s="1577"/>
      <c r="U3005" s="1577"/>
      <c r="V3005" s="1125" t="s">
        <v>50167</v>
      </c>
      <c r="W3005" s="1506" t="s">
        <v>68332</v>
      </c>
      <c r="X3005" s="1032"/>
      <c r="Y3005" s="967"/>
      <c r="Z3005" s="1386">
        <v>45702</v>
      </c>
      <c r="AA3005" s="969"/>
      <c r="AB3005" s="1034"/>
      <c r="AC3005" s="1033"/>
      <c r="AD3005" s="1103"/>
      <c r="AE3005" s="1102"/>
      <c r="AF3005" s="971" t="s">
        <v>35945</v>
      </c>
      <c r="AG3005" s="1385" t="s">
        <v>35946</v>
      </c>
      <c r="AH3005" s="1385" t="s">
        <v>35947</v>
      </c>
      <c r="AI3005" s="1385" t="s">
        <v>35947</v>
      </c>
      <c r="AJ3005" s="972"/>
      <c r="AK3005" s="972" t="s">
        <v>71103</v>
      </c>
      <c r="AL3005" s="1385" t="s">
        <v>73169</v>
      </c>
      <c r="AM3005" s="1385" t="s">
        <v>71104</v>
      </c>
      <c r="AN3005" s="1385" t="s">
        <v>71105</v>
      </c>
      <c r="AO3005" s="967"/>
      <c r="AP3005" s="967"/>
      <c r="AQ3005" s="967"/>
      <c r="AR3005" s="967"/>
      <c r="AS3005" s="967"/>
      <c r="AT3005" s="967"/>
      <c r="AU3005" s="967"/>
      <c r="AV3005" s="967"/>
      <c r="AW3005" s="967"/>
      <c r="AX3005" s="967"/>
      <c r="AY3005" s="967"/>
      <c r="AZ3005" s="967"/>
      <c r="BA3005" s="967"/>
    </row>
    <row r="3006" spans="1:53" s="970" customFormat="1" ht="19.5" thickBot="1">
      <c r="A3006" s="950"/>
      <c r="B3006" s="968">
        <f t="shared" si="508"/>
        <v>5000025</v>
      </c>
      <c r="C3006" s="968">
        <f t="shared" si="509"/>
        <v>4</v>
      </c>
      <c r="D3006" s="1647">
        <v>-1</v>
      </c>
      <c r="E3006" s="1570">
        <v>-1</v>
      </c>
      <c r="F3006" s="1570">
        <v>-1</v>
      </c>
      <c r="G3006" s="1551">
        <f t="shared" si="512"/>
        <v>2010</v>
      </c>
      <c r="H3006" s="1571">
        <v>-1</v>
      </c>
      <c r="I3006" s="1552">
        <v>-1</v>
      </c>
      <c r="J3006" s="1552">
        <f t="shared" si="510"/>
        <v>0</v>
      </c>
      <c r="K3006" s="1576">
        <v>2011</v>
      </c>
      <c r="L3006" s="1576">
        <v>-1</v>
      </c>
      <c r="M3006" s="1552">
        <f t="shared" si="511"/>
        <v>16</v>
      </c>
      <c r="N3006" s="1552">
        <v>-1</v>
      </c>
      <c r="O3006" s="1552">
        <v>-1</v>
      </c>
      <c r="P3006" s="1552">
        <v>0</v>
      </c>
      <c r="Q3006" s="1605" t="str">
        <f t="shared" ref="Q3006" si="513">IF(AD3006=-1, 2, IF(C3006=0, 1, IF(AD3006=AD3005, "같음", "다름")))</f>
        <v>같음</v>
      </c>
      <c r="R3006" s="1552">
        <v>-1</v>
      </c>
      <c r="S3006" s="1577" t="b">
        <f t="shared" si="473"/>
        <v>0</v>
      </c>
      <c r="T3006" s="1577"/>
      <c r="U3006" s="1577"/>
      <c r="V3006" s="1125">
        <v>-1</v>
      </c>
      <c r="W3006" s="1506" t="s">
        <v>68333</v>
      </c>
      <c r="X3006" s="1032"/>
      <c r="Y3006" s="967"/>
      <c r="Z3006" s="1386">
        <v>45702</v>
      </c>
      <c r="AA3006" s="969"/>
      <c r="AB3006" s="1034" t="s">
        <v>68334</v>
      </c>
      <c r="AC3006" s="1033"/>
      <c r="AD3006" s="1103"/>
      <c r="AE3006" s="1102"/>
      <c r="AF3006" s="971">
        <v>-1</v>
      </c>
      <c r="AG3006" s="1385">
        <v>-1</v>
      </c>
      <c r="AH3006" s="1385">
        <v>-1</v>
      </c>
      <c r="AI3006" s="1385">
        <v>-1</v>
      </c>
      <c r="AJ3006" s="972"/>
      <c r="AK3006" s="972" t="s">
        <v>71106</v>
      </c>
      <c r="AL3006" s="1385" t="s">
        <v>71107</v>
      </c>
      <c r="AM3006" s="1385" t="s">
        <v>71108</v>
      </c>
      <c r="AN3006" s="1385" t="s">
        <v>71109</v>
      </c>
      <c r="AO3006" s="967"/>
      <c r="AP3006" s="967"/>
      <c r="AQ3006" s="967"/>
      <c r="AR3006" s="967"/>
      <c r="AS3006" s="967"/>
      <c r="AT3006" s="967"/>
      <c r="AU3006" s="967"/>
      <c r="AV3006" s="967"/>
      <c r="AW3006" s="967"/>
      <c r="AX3006" s="967"/>
      <c r="AY3006" s="967"/>
      <c r="AZ3006" s="967"/>
      <c r="BA3006" s="967"/>
    </row>
    <row r="3007" spans="1:53" s="970" customFormat="1" ht="19.5" thickBot="1">
      <c r="A3007" s="950"/>
      <c r="B3007" s="968">
        <f t="shared" si="508"/>
        <v>5000025</v>
      </c>
      <c r="C3007" s="968">
        <f t="shared" si="509"/>
        <v>5</v>
      </c>
      <c r="D3007" s="1647">
        <v>-1</v>
      </c>
      <c r="E3007" s="1570">
        <v>-1</v>
      </c>
      <c r="F3007" s="1570">
        <v>-1</v>
      </c>
      <c r="G3007" s="1551">
        <f t="shared" si="512"/>
        <v>2010</v>
      </c>
      <c r="H3007" s="1571">
        <v>-1</v>
      </c>
      <c r="I3007" s="1552">
        <v>-1</v>
      </c>
      <c r="J3007" s="1552">
        <f t="shared" si="510"/>
        <v>0</v>
      </c>
      <c r="K3007" s="1576">
        <v>-1</v>
      </c>
      <c r="L3007" s="1576">
        <v>-1</v>
      </c>
      <c r="M3007" s="1552">
        <f t="shared" si="511"/>
        <v>16</v>
      </c>
      <c r="N3007" s="1552">
        <v>-1</v>
      </c>
      <c r="O3007" s="1552">
        <v>-1</v>
      </c>
      <c r="P3007" s="1552">
        <v>0</v>
      </c>
      <c r="Q3007" s="1605">
        <v>0</v>
      </c>
      <c r="R3007" s="1552">
        <v>-1</v>
      </c>
      <c r="S3007" s="1577" t="str">
        <f t="shared" si="473"/>
        <v>1</v>
      </c>
      <c r="T3007" s="1577"/>
      <c r="U3007" s="1577"/>
      <c r="V3007" s="1125" t="s">
        <v>50167</v>
      </c>
      <c r="W3007" s="1506" t="s">
        <v>68335</v>
      </c>
      <c r="X3007" s="1032"/>
      <c r="Y3007" s="967"/>
      <c r="Z3007" s="1386">
        <v>45702</v>
      </c>
      <c r="AA3007" s="969"/>
      <c r="AB3007" s="1034"/>
      <c r="AC3007" s="1033"/>
      <c r="AD3007" s="1103"/>
      <c r="AE3007" s="1102"/>
      <c r="AF3007" s="971" t="s">
        <v>35945</v>
      </c>
      <c r="AG3007" s="1385" t="s">
        <v>35946</v>
      </c>
      <c r="AH3007" s="1385" t="s">
        <v>35947</v>
      </c>
      <c r="AI3007" s="1385" t="s">
        <v>35947</v>
      </c>
      <c r="AJ3007" s="972"/>
      <c r="AK3007" s="972" t="s">
        <v>71110</v>
      </c>
      <c r="AL3007" s="1385" t="s">
        <v>71111</v>
      </c>
      <c r="AM3007" s="1385" t="s">
        <v>71112</v>
      </c>
      <c r="AN3007" s="1385" t="s">
        <v>71113</v>
      </c>
      <c r="AO3007" s="967"/>
      <c r="AP3007" s="967"/>
      <c r="AQ3007" s="967"/>
      <c r="AR3007" s="967"/>
      <c r="AS3007" s="967"/>
      <c r="AT3007" s="967"/>
      <c r="AU3007" s="967"/>
      <c r="AV3007" s="967"/>
      <c r="AW3007" s="967"/>
      <c r="AX3007" s="967"/>
      <c r="AY3007" s="967"/>
      <c r="AZ3007" s="967"/>
      <c r="BA3007" s="967"/>
    </row>
    <row r="3008" spans="1:53" s="970" customFormat="1" ht="19.5" thickBot="1">
      <c r="A3008" s="950"/>
      <c r="B3008" s="968">
        <f t="shared" si="508"/>
        <v>5000025</v>
      </c>
      <c r="C3008" s="968">
        <f t="shared" si="509"/>
        <v>6</v>
      </c>
      <c r="D3008" s="1647">
        <v>-1</v>
      </c>
      <c r="E3008" s="1570">
        <v>-1</v>
      </c>
      <c r="F3008" s="1570">
        <v>-1</v>
      </c>
      <c r="G3008" s="1551">
        <f t="shared" si="512"/>
        <v>2010</v>
      </c>
      <c r="H3008" s="1571">
        <v>-1</v>
      </c>
      <c r="I3008" s="1552">
        <v>-1</v>
      </c>
      <c r="J3008" s="1552">
        <f t="shared" si="510"/>
        <v>0</v>
      </c>
      <c r="K3008" s="1576">
        <v>-1</v>
      </c>
      <c r="L3008" s="1576">
        <v>-1</v>
      </c>
      <c r="M3008" s="1552">
        <f t="shared" si="511"/>
        <v>16</v>
      </c>
      <c r="N3008" s="1552">
        <v>-1</v>
      </c>
      <c r="O3008" s="1552">
        <v>-1</v>
      </c>
      <c r="P3008" s="1552">
        <v>0</v>
      </c>
      <c r="Q3008" s="1605">
        <v>1</v>
      </c>
      <c r="R3008" s="1552">
        <v>-1</v>
      </c>
      <c r="S3008" s="1577" t="str">
        <f t="shared" si="473"/>
        <v>0</v>
      </c>
      <c r="T3008" s="1577"/>
      <c r="U3008" s="1577"/>
      <c r="V3008" s="1125" t="s">
        <v>1105</v>
      </c>
      <c r="W3008" s="1506" t="s">
        <v>68336</v>
      </c>
      <c r="X3008" s="1032"/>
      <c r="Y3008" s="967"/>
      <c r="Z3008" s="1386">
        <v>45702</v>
      </c>
      <c r="AA3008" s="969"/>
      <c r="AB3008" s="1034" t="s">
        <v>68334</v>
      </c>
      <c r="AC3008" s="1033"/>
      <c r="AD3008" s="1103"/>
      <c r="AE3008" s="1102"/>
      <c r="AF3008" s="971" t="s">
        <v>1105</v>
      </c>
      <c r="AG3008" s="1385" t="s">
        <v>1105</v>
      </c>
      <c r="AH3008" s="1385" t="s">
        <v>1105</v>
      </c>
      <c r="AI3008" s="1385" t="s">
        <v>1105</v>
      </c>
      <c r="AJ3008" s="972"/>
      <c r="AK3008" s="972" t="s">
        <v>71114</v>
      </c>
      <c r="AL3008" s="1385" t="s">
        <v>71115</v>
      </c>
      <c r="AM3008" s="1385" t="s">
        <v>71116</v>
      </c>
      <c r="AN3008" s="1385" t="s">
        <v>71117</v>
      </c>
      <c r="AO3008" s="967"/>
      <c r="AP3008" s="967"/>
      <c r="AQ3008" s="967"/>
      <c r="AR3008" s="967"/>
      <c r="AS3008" s="967"/>
      <c r="AT3008" s="967"/>
      <c r="AU3008" s="967"/>
      <c r="AV3008" s="967"/>
      <c r="AW3008" s="967"/>
      <c r="AX3008" s="967"/>
      <c r="AY3008" s="967"/>
      <c r="AZ3008" s="967"/>
      <c r="BA3008" s="967"/>
    </row>
    <row r="3009" spans="1:53" s="970" customFormat="1" ht="19.5" thickBot="1">
      <c r="A3009" s="950"/>
      <c r="B3009" s="968">
        <v>5000027</v>
      </c>
      <c r="C3009" s="968">
        <v>0</v>
      </c>
      <c r="D3009" s="1647">
        <v>0</v>
      </c>
      <c r="E3009" s="1570">
        <v>-1</v>
      </c>
      <c r="F3009" s="1570">
        <v>-1</v>
      </c>
      <c r="G3009" s="1551">
        <v>2010</v>
      </c>
      <c r="H3009" s="1571">
        <v>201</v>
      </c>
      <c r="I3009" s="1552">
        <v>-1</v>
      </c>
      <c r="J3009" s="1552">
        <v>16</v>
      </c>
      <c r="K3009" s="1576">
        <v>0</v>
      </c>
      <c r="L3009" s="1576">
        <v>0</v>
      </c>
      <c r="M3009" s="1552">
        <v>0</v>
      </c>
      <c r="N3009" s="1552">
        <v>0</v>
      </c>
      <c r="O3009" s="1552">
        <v>0</v>
      </c>
      <c r="P3009" s="1552">
        <v>0</v>
      </c>
      <c r="Q3009" s="1605">
        <f>IF(AD3009=-1, 2, IF(C3009=0, 1, IF(AD3009=AD3008, "같음", "다름")))</f>
        <v>1</v>
      </c>
      <c r="R3009" s="1552">
        <v>-1</v>
      </c>
      <c r="S3009" s="1577" t="str">
        <f t="shared" si="473"/>
        <v>0</v>
      </c>
      <c r="T3009" s="1577"/>
      <c r="U3009" s="1577"/>
      <c r="V3009" s="1125" t="s">
        <v>50167</v>
      </c>
      <c r="W3009" s="1506" t="s">
        <v>68337</v>
      </c>
      <c r="X3009" s="1032"/>
      <c r="Y3009" s="967"/>
      <c r="Z3009" s="1386">
        <v>45702</v>
      </c>
      <c r="AA3009" s="969"/>
      <c r="AB3009" s="1034"/>
      <c r="AC3009" s="1033"/>
      <c r="AD3009" s="1103"/>
      <c r="AE3009" s="1102"/>
      <c r="AF3009" s="971" t="s">
        <v>35945</v>
      </c>
      <c r="AG3009" s="1385" t="s">
        <v>35946</v>
      </c>
      <c r="AH3009" s="1385" t="s">
        <v>35947</v>
      </c>
      <c r="AI3009" s="1385" t="s">
        <v>35947</v>
      </c>
      <c r="AJ3009" s="972"/>
      <c r="AK3009" s="972" t="s">
        <v>71118</v>
      </c>
      <c r="AL3009" s="1385" t="s">
        <v>71119</v>
      </c>
      <c r="AM3009" s="1385" t="s">
        <v>71120</v>
      </c>
      <c r="AN3009" s="1385" t="s">
        <v>71121</v>
      </c>
      <c r="AO3009" s="967"/>
      <c r="AP3009" s="967"/>
      <c r="AQ3009" s="967"/>
      <c r="AR3009" s="967"/>
      <c r="AS3009" s="967"/>
      <c r="AT3009" s="967"/>
      <c r="AU3009" s="967"/>
      <c r="AV3009" s="967"/>
      <c r="AW3009" s="967"/>
      <c r="AX3009" s="967"/>
      <c r="AY3009" s="967"/>
      <c r="AZ3009" s="967"/>
      <c r="BA3009" s="967"/>
    </row>
    <row r="3010" spans="1:53" s="970" customFormat="1" ht="19.5" thickBot="1">
      <c r="A3010" s="950"/>
      <c r="B3010" s="968">
        <f t="shared" ref="B3010:B3013" si="514">B3009</f>
        <v>5000027</v>
      </c>
      <c r="C3010" s="968">
        <f t="shared" ref="C3010:C3013" si="515">C3009+1</f>
        <v>1</v>
      </c>
      <c r="D3010" s="1647">
        <v>-1</v>
      </c>
      <c r="E3010" s="1570">
        <v>-1</v>
      </c>
      <c r="F3010" s="1570">
        <v>-1</v>
      </c>
      <c r="G3010" s="1551">
        <f>G3009</f>
        <v>2010</v>
      </c>
      <c r="H3010" s="1571">
        <v>-1</v>
      </c>
      <c r="I3010" s="1552">
        <v>-1</v>
      </c>
      <c r="J3010" s="1552">
        <f t="shared" ref="J3010:J3013" si="516">J3009</f>
        <v>16</v>
      </c>
      <c r="K3010" s="1576">
        <v>-1</v>
      </c>
      <c r="L3010" s="1576">
        <v>-1</v>
      </c>
      <c r="M3010" s="1552">
        <f t="shared" ref="M3010:M3013" si="517">M3009</f>
        <v>0</v>
      </c>
      <c r="N3010" s="1552">
        <v>-1</v>
      </c>
      <c r="O3010" s="1552">
        <v>-1</v>
      </c>
      <c r="P3010" s="1552">
        <v>0</v>
      </c>
      <c r="Q3010" s="1605">
        <v>0</v>
      </c>
      <c r="R3010" s="1552">
        <v>-1</v>
      </c>
      <c r="S3010" s="1577" t="str">
        <f t="shared" si="473"/>
        <v>1</v>
      </c>
      <c r="T3010" s="1577"/>
      <c r="U3010" s="1577"/>
      <c r="V3010" s="1125" t="s">
        <v>1105</v>
      </c>
      <c r="W3010" s="1506" t="s">
        <v>72724</v>
      </c>
      <c r="X3010" s="1032"/>
      <c r="Y3010" s="967"/>
      <c r="Z3010" s="1386">
        <v>45702</v>
      </c>
      <c r="AA3010" s="969"/>
      <c r="AB3010" s="1034"/>
      <c r="AC3010" s="1033"/>
      <c r="AD3010" s="1103"/>
      <c r="AE3010" s="1102"/>
      <c r="AF3010" s="971" t="s">
        <v>1105</v>
      </c>
      <c r="AG3010" s="1385" t="s">
        <v>1105</v>
      </c>
      <c r="AH3010" s="1385" t="s">
        <v>1105</v>
      </c>
      <c r="AI3010" s="1385" t="s">
        <v>1105</v>
      </c>
      <c r="AJ3010" s="972"/>
      <c r="AK3010" s="972" t="s">
        <v>73170</v>
      </c>
      <c r="AL3010" s="1385" t="s">
        <v>73171</v>
      </c>
      <c r="AM3010" s="1385" t="s">
        <v>73172</v>
      </c>
      <c r="AN3010" s="1385" t="s">
        <v>73173</v>
      </c>
      <c r="AO3010" s="967"/>
      <c r="AP3010" s="967"/>
      <c r="AQ3010" s="967"/>
      <c r="AR3010" s="967"/>
      <c r="AS3010" s="967"/>
      <c r="AT3010" s="967"/>
      <c r="AU3010" s="967"/>
      <c r="AV3010" s="967"/>
      <c r="AW3010" s="967"/>
      <c r="AX3010" s="967"/>
      <c r="AY3010" s="967"/>
      <c r="AZ3010" s="967"/>
      <c r="BA3010" s="967"/>
    </row>
    <row r="3011" spans="1:53" s="970" customFormat="1" ht="19.5" thickBot="1">
      <c r="A3011" s="950"/>
      <c r="B3011" s="968">
        <f t="shared" si="514"/>
        <v>5000027</v>
      </c>
      <c r="C3011" s="968">
        <f t="shared" si="515"/>
        <v>2</v>
      </c>
      <c r="D3011" s="1647">
        <v>-1</v>
      </c>
      <c r="E3011" s="1570">
        <v>-1</v>
      </c>
      <c r="F3011" s="1570">
        <v>-1</v>
      </c>
      <c r="G3011" s="1551">
        <f t="shared" ref="G3011:G3013" si="518">G3010</f>
        <v>2010</v>
      </c>
      <c r="H3011" s="1571">
        <v>-1</v>
      </c>
      <c r="I3011" s="1552">
        <v>-1</v>
      </c>
      <c r="J3011" s="1552">
        <f t="shared" si="516"/>
        <v>16</v>
      </c>
      <c r="K3011" s="1576">
        <v>-1</v>
      </c>
      <c r="L3011" s="1576">
        <v>-1</v>
      </c>
      <c r="M3011" s="1552">
        <f t="shared" si="517"/>
        <v>0</v>
      </c>
      <c r="N3011" s="1552">
        <v>-1</v>
      </c>
      <c r="O3011" s="1552">
        <v>-1</v>
      </c>
      <c r="P3011" s="1552">
        <v>0</v>
      </c>
      <c r="Q3011" s="1605">
        <v>1</v>
      </c>
      <c r="R3011" s="1552">
        <v>-1</v>
      </c>
      <c r="S3011" s="1577" t="str">
        <f t="shared" ref="S3011:S3074" si="519">IF(AD3011=-1,"-1",IF(Q3011=-1,"-1",IF(Q3011=1,"0",IF(Q3011=0,"1",IF(Q3011=2,"-1")))))</f>
        <v>0</v>
      </c>
      <c r="T3011" s="1577"/>
      <c r="U3011" s="1577"/>
      <c r="V3011" s="1125" t="s">
        <v>50167</v>
      </c>
      <c r="W3011" s="1506" t="s">
        <v>68338</v>
      </c>
      <c r="X3011" s="1032"/>
      <c r="Y3011" s="967"/>
      <c r="Z3011" s="1386">
        <v>45702</v>
      </c>
      <c r="AA3011" s="969"/>
      <c r="AB3011" s="1034"/>
      <c r="AC3011" s="1033"/>
      <c r="AD3011" s="1103"/>
      <c r="AE3011" s="1102"/>
      <c r="AF3011" s="971" t="s">
        <v>35945</v>
      </c>
      <c r="AG3011" s="1385" t="s">
        <v>35946</v>
      </c>
      <c r="AH3011" s="1385" t="s">
        <v>35947</v>
      </c>
      <c r="AI3011" s="1385" t="s">
        <v>35947</v>
      </c>
      <c r="AJ3011" s="972"/>
      <c r="AK3011" s="972" t="s">
        <v>71122</v>
      </c>
      <c r="AL3011" s="1385" t="s">
        <v>71123</v>
      </c>
      <c r="AM3011" s="1385" t="s">
        <v>71124</v>
      </c>
      <c r="AN3011" s="1385" t="s">
        <v>71125</v>
      </c>
      <c r="AO3011" s="967"/>
      <c r="AP3011" s="967"/>
      <c r="AQ3011" s="967"/>
      <c r="AR3011" s="967"/>
      <c r="AS3011" s="967"/>
      <c r="AT3011" s="967"/>
      <c r="AU3011" s="967"/>
      <c r="AV3011" s="967"/>
      <c r="AW3011" s="967"/>
      <c r="AX3011" s="967"/>
      <c r="AY3011" s="967"/>
      <c r="AZ3011" s="967"/>
      <c r="BA3011" s="967"/>
    </row>
    <row r="3012" spans="1:53" s="970" customFormat="1" ht="19.5" thickBot="1">
      <c r="A3012" s="950"/>
      <c r="B3012" s="968">
        <f t="shared" si="514"/>
        <v>5000027</v>
      </c>
      <c r="C3012" s="968">
        <f t="shared" si="515"/>
        <v>3</v>
      </c>
      <c r="D3012" s="1647">
        <v>-1</v>
      </c>
      <c r="E3012" s="1570">
        <v>-1</v>
      </c>
      <c r="F3012" s="1570">
        <v>-1</v>
      </c>
      <c r="G3012" s="1551">
        <f t="shared" si="518"/>
        <v>2010</v>
      </c>
      <c r="H3012" s="1571">
        <v>-1</v>
      </c>
      <c r="I3012" s="1552">
        <v>-1</v>
      </c>
      <c r="J3012" s="1552">
        <f t="shared" si="516"/>
        <v>16</v>
      </c>
      <c r="K3012" s="1576">
        <v>-1</v>
      </c>
      <c r="L3012" s="1576">
        <v>-1</v>
      </c>
      <c r="M3012" s="1552">
        <f t="shared" si="517"/>
        <v>0</v>
      </c>
      <c r="N3012" s="1552">
        <v>-1</v>
      </c>
      <c r="O3012" s="1552">
        <v>-1</v>
      </c>
      <c r="P3012" s="1552">
        <v>0</v>
      </c>
      <c r="Q3012" s="1605">
        <v>0</v>
      </c>
      <c r="R3012" s="1552">
        <v>-1</v>
      </c>
      <c r="S3012" s="1577" t="str">
        <f t="shared" si="519"/>
        <v>1</v>
      </c>
      <c r="T3012" s="1577"/>
      <c r="U3012" s="1577"/>
      <c r="V3012" s="1125" t="s">
        <v>1105</v>
      </c>
      <c r="W3012" s="1506" t="s">
        <v>68339</v>
      </c>
      <c r="X3012" s="1032"/>
      <c r="Y3012" s="967"/>
      <c r="Z3012" s="1386">
        <v>45702</v>
      </c>
      <c r="AA3012" s="969"/>
      <c r="AB3012" s="1034"/>
      <c r="AC3012" s="1033"/>
      <c r="AD3012" s="1103"/>
      <c r="AE3012" s="1102"/>
      <c r="AF3012" s="971" t="s">
        <v>1105</v>
      </c>
      <c r="AG3012" s="1385" t="s">
        <v>1105</v>
      </c>
      <c r="AH3012" s="1385" t="s">
        <v>1105</v>
      </c>
      <c r="AI3012" s="1385" t="s">
        <v>1105</v>
      </c>
      <c r="AJ3012" s="972"/>
      <c r="AK3012" s="972" t="s">
        <v>71126</v>
      </c>
      <c r="AL3012" s="1385" t="s">
        <v>71127</v>
      </c>
      <c r="AM3012" s="1385" t="s">
        <v>71128</v>
      </c>
      <c r="AN3012" s="1385" t="s">
        <v>71129</v>
      </c>
      <c r="AO3012" s="967"/>
      <c r="AP3012" s="967"/>
      <c r="AQ3012" s="967"/>
      <c r="AR3012" s="967"/>
      <c r="AS3012" s="967"/>
      <c r="AT3012" s="967"/>
      <c r="AU3012" s="967"/>
      <c r="AV3012" s="967"/>
      <c r="AW3012" s="967"/>
      <c r="AX3012" s="967"/>
      <c r="AY3012" s="967"/>
      <c r="AZ3012" s="967"/>
      <c r="BA3012" s="967"/>
    </row>
    <row r="3013" spans="1:53" s="970" customFormat="1" ht="19.5" thickBot="1">
      <c r="A3013" s="950"/>
      <c r="B3013" s="968">
        <f t="shared" si="514"/>
        <v>5000027</v>
      </c>
      <c r="C3013" s="968">
        <f t="shared" si="515"/>
        <v>4</v>
      </c>
      <c r="D3013" s="1647">
        <v>-1</v>
      </c>
      <c r="E3013" s="1570">
        <v>-1</v>
      </c>
      <c r="F3013" s="1570">
        <v>-1</v>
      </c>
      <c r="G3013" s="1551">
        <f t="shared" si="518"/>
        <v>2010</v>
      </c>
      <c r="H3013" s="1571">
        <v>-1</v>
      </c>
      <c r="I3013" s="1552">
        <v>-1</v>
      </c>
      <c r="J3013" s="1552">
        <f t="shared" si="516"/>
        <v>16</v>
      </c>
      <c r="K3013" s="1576">
        <v>-1</v>
      </c>
      <c r="L3013" s="1576">
        <v>-1</v>
      </c>
      <c r="M3013" s="1552">
        <f t="shared" si="517"/>
        <v>0</v>
      </c>
      <c r="N3013" s="1552">
        <v>-1</v>
      </c>
      <c r="O3013" s="1552">
        <v>-1</v>
      </c>
      <c r="P3013" s="1552">
        <v>0</v>
      </c>
      <c r="Q3013" s="1605">
        <v>1</v>
      </c>
      <c r="R3013" s="1552">
        <v>-1</v>
      </c>
      <c r="S3013" s="1577" t="str">
        <f t="shared" si="519"/>
        <v>0</v>
      </c>
      <c r="T3013" s="1577"/>
      <c r="U3013" s="1577"/>
      <c r="V3013" s="1125" t="s">
        <v>50167</v>
      </c>
      <c r="W3013" s="1506" t="s">
        <v>72725</v>
      </c>
      <c r="X3013" s="1032"/>
      <c r="Y3013" s="967"/>
      <c r="Z3013" s="1386">
        <v>45702</v>
      </c>
      <c r="AA3013" s="969"/>
      <c r="AB3013" s="1034"/>
      <c r="AC3013" s="1033"/>
      <c r="AD3013" s="1103"/>
      <c r="AE3013" s="1102"/>
      <c r="AF3013" s="971" t="s">
        <v>35945</v>
      </c>
      <c r="AG3013" s="1385" t="s">
        <v>35946</v>
      </c>
      <c r="AH3013" s="1385" t="s">
        <v>35947</v>
      </c>
      <c r="AI3013" s="1385" t="s">
        <v>35947</v>
      </c>
      <c r="AJ3013" s="972"/>
      <c r="AK3013" s="972" t="s">
        <v>73174</v>
      </c>
      <c r="AL3013" s="1385" t="s">
        <v>73175</v>
      </c>
      <c r="AM3013" s="1385" t="s">
        <v>73176</v>
      </c>
      <c r="AN3013" s="1385" t="s">
        <v>73177</v>
      </c>
      <c r="AO3013" s="967"/>
      <c r="AP3013" s="967"/>
      <c r="AQ3013" s="967"/>
      <c r="AR3013" s="967"/>
      <c r="AS3013" s="967"/>
      <c r="AT3013" s="967"/>
      <c r="AU3013" s="967"/>
      <c r="AV3013" s="967"/>
      <c r="AW3013" s="967"/>
      <c r="AX3013" s="967"/>
      <c r="AY3013" s="967"/>
      <c r="AZ3013" s="967"/>
      <c r="BA3013" s="967"/>
    </row>
    <row r="3014" spans="1:53" s="970" customFormat="1" ht="19.5" thickBot="1">
      <c r="A3014" s="950"/>
      <c r="B3014" s="968">
        <v>5000028</v>
      </c>
      <c r="C3014" s="968">
        <v>0</v>
      </c>
      <c r="D3014" s="1647">
        <v>0</v>
      </c>
      <c r="E3014" s="1570">
        <v>-1</v>
      </c>
      <c r="F3014" s="1570">
        <v>-1</v>
      </c>
      <c r="G3014" s="1551">
        <v>2011</v>
      </c>
      <c r="H3014" s="1571">
        <v>501</v>
      </c>
      <c r="I3014" s="1552">
        <v>-1</v>
      </c>
      <c r="J3014" s="1552">
        <v>-1</v>
      </c>
      <c r="K3014" s="1576">
        <v>0</v>
      </c>
      <c r="L3014" s="1576">
        <v>0</v>
      </c>
      <c r="M3014" s="1552">
        <v>-1</v>
      </c>
      <c r="N3014" s="1552">
        <v>0</v>
      </c>
      <c r="O3014" s="1552">
        <v>0</v>
      </c>
      <c r="P3014" s="1552">
        <v>0</v>
      </c>
      <c r="Q3014" s="1605">
        <f>IF(AD3014=-1, 2, IF(C3014=0, 1, IF(AD3014=AD3013, "같음", "다름")))</f>
        <v>1</v>
      </c>
      <c r="R3014" s="1552">
        <v>-1</v>
      </c>
      <c r="S3014" s="1577" t="str">
        <f t="shared" si="519"/>
        <v>0</v>
      </c>
      <c r="T3014" s="1577"/>
      <c r="U3014" s="1577"/>
      <c r="V3014" s="1125" t="s">
        <v>68340</v>
      </c>
      <c r="W3014" s="1506" t="s">
        <v>68341</v>
      </c>
      <c r="X3014" s="1032"/>
      <c r="Y3014" s="967"/>
      <c r="Z3014" s="1386">
        <v>45702</v>
      </c>
      <c r="AA3014" s="969"/>
      <c r="AB3014" s="1034"/>
      <c r="AC3014" s="1033"/>
      <c r="AD3014" s="1103"/>
      <c r="AE3014" s="1102"/>
      <c r="AF3014" s="971" t="s">
        <v>71373</v>
      </c>
      <c r="AG3014" s="1385" t="s">
        <v>70740</v>
      </c>
      <c r="AH3014" s="1385" t="s">
        <v>70741</v>
      </c>
      <c r="AI3014" s="1385" t="s">
        <v>71374</v>
      </c>
      <c r="AJ3014" s="972"/>
      <c r="AK3014" s="972" t="s">
        <v>71130</v>
      </c>
      <c r="AL3014" s="1385" t="s">
        <v>71131</v>
      </c>
      <c r="AM3014" s="1385" t="s">
        <v>71132</v>
      </c>
      <c r="AN3014" s="1385" t="s">
        <v>71132</v>
      </c>
      <c r="AO3014" s="967"/>
      <c r="AP3014" s="967"/>
      <c r="AQ3014" s="967"/>
      <c r="AR3014" s="967"/>
      <c r="AS3014" s="967"/>
      <c r="AT3014" s="967"/>
      <c r="AU3014" s="967"/>
      <c r="AV3014" s="967"/>
      <c r="AW3014" s="967"/>
      <c r="AX3014" s="967"/>
      <c r="AY3014" s="967"/>
      <c r="AZ3014" s="967"/>
      <c r="BA3014" s="967"/>
    </row>
    <row r="3015" spans="1:53" s="970" customFormat="1" ht="19.5" thickBot="1">
      <c r="A3015" s="950"/>
      <c r="B3015" s="968">
        <f t="shared" ref="B3015:B3030" si="520">B3014</f>
        <v>5000028</v>
      </c>
      <c r="C3015" s="968">
        <f t="shared" ref="C3015:C3030" si="521">C3014+1</f>
        <v>1</v>
      </c>
      <c r="D3015" s="1647">
        <v>-1</v>
      </c>
      <c r="E3015" s="1570">
        <v>-1</v>
      </c>
      <c r="F3015" s="1570">
        <v>-1</v>
      </c>
      <c r="G3015" s="1551">
        <f>G3014</f>
        <v>2011</v>
      </c>
      <c r="H3015" s="1571">
        <v>-1</v>
      </c>
      <c r="I3015" s="1552">
        <v>-1</v>
      </c>
      <c r="J3015" s="1552">
        <f t="shared" ref="J3015:J3030" si="522">J3014</f>
        <v>-1</v>
      </c>
      <c r="K3015" s="1576">
        <v>-1</v>
      </c>
      <c r="L3015" s="1576">
        <v>-1</v>
      </c>
      <c r="M3015" s="1552">
        <f t="shared" ref="M3015:M3030" si="523">M3014</f>
        <v>-1</v>
      </c>
      <c r="N3015" s="1552">
        <v>-1</v>
      </c>
      <c r="O3015" s="1552">
        <v>-1</v>
      </c>
      <c r="P3015" s="1552">
        <v>0</v>
      </c>
      <c r="Q3015" s="1605">
        <v>1</v>
      </c>
      <c r="R3015" s="1552">
        <v>-1</v>
      </c>
      <c r="S3015" s="1577" t="str">
        <f t="shared" si="519"/>
        <v>0</v>
      </c>
      <c r="T3015" s="1577"/>
      <c r="U3015" s="1577"/>
      <c r="V3015" s="1125" t="s">
        <v>68340</v>
      </c>
      <c r="W3015" s="1506" t="s">
        <v>68342</v>
      </c>
      <c r="X3015" s="1032"/>
      <c r="Y3015" s="967"/>
      <c r="Z3015" s="1386">
        <v>45702</v>
      </c>
      <c r="AA3015" s="969"/>
      <c r="AB3015" s="1034"/>
      <c r="AC3015" s="1033"/>
      <c r="AD3015" s="1103"/>
      <c r="AE3015" s="1102"/>
      <c r="AF3015" s="971" t="s">
        <v>71373</v>
      </c>
      <c r="AG3015" s="1385" t="s">
        <v>70740</v>
      </c>
      <c r="AH3015" s="1385" t="s">
        <v>70741</v>
      </c>
      <c r="AI3015" s="1385" t="s">
        <v>71374</v>
      </c>
      <c r="AJ3015" s="972"/>
      <c r="AK3015" s="972" t="s">
        <v>71375</v>
      </c>
      <c r="AL3015" s="1385" t="s">
        <v>71376</v>
      </c>
      <c r="AM3015" s="1385" t="s">
        <v>71377</v>
      </c>
      <c r="AN3015" s="1385" t="s">
        <v>71378</v>
      </c>
      <c r="AO3015" s="967"/>
      <c r="AP3015" s="967"/>
      <c r="AQ3015" s="967"/>
      <c r="AR3015" s="967"/>
      <c r="AS3015" s="967"/>
      <c r="AT3015" s="967"/>
      <c r="AU3015" s="967"/>
      <c r="AV3015" s="967"/>
      <c r="AW3015" s="967"/>
      <c r="AX3015" s="967"/>
      <c r="AY3015" s="967"/>
      <c r="AZ3015" s="967"/>
      <c r="BA3015" s="967"/>
    </row>
    <row r="3016" spans="1:53" s="970" customFormat="1" ht="19.5" thickBot="1">
      <c r="A3016" s="950"/>
      <c r="B3016" s="968">
        <f t="shared" si="520"/>
        <v>5000028</v>
      </c>
      <c r="C3016" s="968">
        <f t="shared" si="521"/>
        <v>2</v>
      </c>
      <c r="D3016" s="1647">
        <v>-1</v>
      </c>
      <c r="E3016" s="1570">
        <v>-1</v>
      </c>
      <c r="F3016" s="1570">
        <v>-1</v>
      </c>
      <c r="G3016" s="1551">
        <f t="shared" ref="G3016:G3030" si="524">G3015</f>
        <v>2011</v>
      </c>
      <c r="H3016" s="1571">
        <v>-1</v>
      </c>
      <c r="I3016" s="1552">
        <v>-1</v>
      </c>
      <c r="J3016" s="1552">
        <f t="shared" si="522"/>
        <v>-1</v>
      </c>
      <c r="K3016" s="1576">
        <v>-1</v>
      </c>
      <c r="L3016" s="1576">
        <v>-1</v>
      </c>
      <c r="M3016" s="1552">
        <f t="shared" si="523"/>
        <v>-1</v>
      </c>
      <c r="N3016" s="1552">
        <v>-1</v>
      </c>
      <c r="O3016" s="1552">
        <v>-1</v>
      </c>
      <c r="P3016" s="1552">
        <v>0</v>
      </c>
      <c r="Q3016" s="1605">
        <v>1</v>
      </c>
      <c r="R3016" s="1552">
        <v>-1</v>
      </c>
      <c r="S3016" s="1577" t="str">
        <f t="shared" si="519"/>
        <v>0</v>
      </c>
      <c r="T3016" s="1577"/>
      <c r="U3016" s="1577"/>
      <c r="V3016" s="1125" t="s">
        <v>68340</v>
      </c>
      <c r="W3016" s="1506" t="s">
        <v>68343</v>
      </c>
      <c r="X3016" s="1032"/>
      <c r="Y3016" s="967"/>
      <c r="Z3016" s="1386">
        <v>45702</v>
      </c>
      <c r="AA3016" s="969"/>
      <c r="AB3016" s="1034"/>
      <c r="AC3016" s="1033"/>
      <c r="AD3016" s="1103"/>
      <c r="AE3016" s="1102"/>
      <c r="AF3016" s="971" t="s">
        <v>71373</v>
      </c>
      <c r="AG3016" s="1385" t="s">
        <v>70740</v>
      </c>
      <c r="AH3016" s="1385" t="s">
        <v>70741</v>
      </c>
      <c r="AI3016" s="1385" t="s">
        <v>71374</v>
      </c>
      <c r="AJ3016" s="972"/>
      <c r="AK3016" s="972" t="s">
        <v>71133</v>
      </c>
      <c r="AL3016" s="1385" t="s">
        <v>71134</v>
      </c>
      <c r="AM3016" s="1385" t="s">
        <v>71135</v>
      </c>
      <c r="AN3016" s="1385" t="s">
        <v>71136</v>
      </c>
      <c r="AO3016" s="967"/>
      <c r="AP3016" s="967"/>
      <c r="AQ3016" s="967"/>
      <c r="AR3016" s="967"/>
      <c r="AS3016" s="967"/>
      <c r="AT3016" s="967"/>
      <c r="AU3016" s="967"/>
      <c r="AV3016" s="967"/>
      <c r="AW3016" s="967"/>
      <c r="AX3016" s="967"/>
      <c r="AY3016" s="967"/>
      <c r="AZ3016" s="967"/>
      <c r="BA3016" s="967"/>
    </row>
    <row r="3017" spans="1:53" s="970" customFormat="1" ht="19.5" thickBot="1">
      <c r="A3017" s="950"/>
      <c r="B3017" s="968">
        <f t="shared" si="520"/>
        <v>5000028</v>
      </c>
      <c r="C3017" s="968">
        <f t="shared" si="521"/>
        <v>3</v>
      </c>
      <c r="D3017" s="1647">
        <v>-1</v>
      </c>
      <c r="E3017" s="1570">
        <v>-1</v>
      </c>
      <c r="F3017" s="1570">
        <v>-1</v>
      </c>
      <c r="G3017" s="1551">
        <f t="shared" si="524"/>
        <v>2011</v>
      </c>
      <c r="H3017" s="1571">
        <v>-1</v>
      </c>
      <c r="I3017" s="1552">
        <v>-1</v>
      </c>
      <c r="J3017" s="1552">
        <f t="shared" si="522"/>
        <v>-1</v>
      </c>
      <c r="K3017" s="1576">
        <v>-1</v>
      </c>
      <c r="L3017" s="1576">
        <v>-1</v>
      </c>
      <c r="M3017" s="1552">
        <f t="shared" si="523"/>
        <v>-1</v>
      </c>
      <c r="N3017" s="1552">
        <v>-1</v>
      </c>
      <c r="O3017" s="1552">
        <v>-1</v>
      </c>
      <c r="P3017" s="1552">
        <v>0</v>
      </c>
      <c r="Q3017" s="1605">
        <v>1</v>
      </c>
      <c r="R3017" s="1552">
        <v>-1</v>
      </c>
      <c r="S3017" s="1577" t="str">
        <f t="shared" si="519"/>
        <v>0</v>
      </c>
      <c r="T3017" s="1577"/>
      <c r="U3017" s="1577"/>
      <c r="V3017" s="1125" t="s">
        <v>68340</v>
      </c>
      <c r="W3017" s="1506" t="s">
        <v>68344</v>
      </c>
      <c r="X3017" s="1032"/>
      <c r="Y3017" s="967"/>
      <c r="Z3017" s="1386">
        <v>45702</v>
      </c>
      <c r="AA3017" s="969"/>
      <c r="AB3017" s="1034"/>
      <c r="AC3017" s="1033"/>
      <c r="AD3017" s="1103"/>
      <c r="AE3017" s="1102"/>
      <c r="AF3017" s="971" t="s">
        <v>71373</v>
      </c>
      <c r="AG3017" s="1385" t="s">
        <v>70740</v>
      </c>
      <c r="AH3017" s="1385" t="s">
        <v>70741</v>
      </c>
      <c r="AI3017" s="1385" t="s">
        <v>71374</v>
      </c>
      <c r="AJ3017" s="972"/>
      <c r="AK3017" s="972" t="s">
        <v>71379</v>
      </c>
      <c r="AL3017" s="1385" t="s">
        <v>71380</v>
      </c>
      <c r="AM3017" s="1385" t="s">
        <v>71381</v>
      </c>
      <c r="AN3017" s="1385" t="s">
        <v>71382</v>
      </c>
      <c r="AO3017" s="967"/>
      <c r="AP3017" s="967"/>
      <c r="AQ3017" s="967"/>
      <c r="AR3017" s="967"/>
      <c r="AS3017" s="967"/>
      <c r="AT3017" s="967"/>
      <c r="AU3017" s="967"/>
      <c r="AV3017" s="967"/>
      <c r="AW3017" s="967"/>
      <c r="AX3017" s="967"/>
      <c r="AY3017" s="967"/>
      <c r="AZ3017" s="967"/>
      <c r="BA3017" s="967"/>
    </row>
    <row r="3018" spans="1:53" s="970" customFormat="1" ht="19.5" thickBot="1">
      <c r="A3018" s="950"/>
      <c r="B3018" s="968">
        <f t="shared" si="520"/>
        <v>5000028</v>
      </c>
      <c r="C3018" s="968">
        <f t="shared" si="521"/>
        <v>4</v>
      </c>
      <c r="D3018" s="1647">
        <v>-1</v>
      </c>
      <c r="E3018" s="1570">
        <v>-1</v>
      </c>
      <c r="F3018" s="1570">
        <v>-1</v>
      </c>
      <c r="G3018" s="1551">
        <f t="shared" si="524"/>
        <v>2011</v>
      </c>
      <c r="H3018" s="1571">
        <v>-1</v>
      </c>
      <c r="I3018" s="1552">
        <v>-1</v>
      </c>
      <c r="J3018" s="1552">
        <f t="shared" si="522"/>
        <v>-1</v>
      </c>
      <c r="K3018" s="1576">
        <v>-1</v>
      </c>
      <c r="L3018" s="1576">
        <v>-1</v>
      </c>
      <c r="M3018" s="1552">
        <f t="shared" si="523"/>
        <v>-1</v>
      </c>
      <c r="N3018" s="1552">
        <v>-1</v>
      </c>
      <c r="O3018" s="1552">
        <v>-1</v>
      </c>
      <c r="P3018" s="1552">
        <v>0</v>
      </c>
      <c r="Q3018" s="1605">
        <v>1</v>
      </c>
      <c r="R3018" s="1552">
        <v>-1</v>
      </c>
      <c r="S3018" s="1577" t="str">
        <f t="shared" si="519"/>
        <v>0</v>
      </c>
      <c r="T3018" s="1577"/>
      <c r="U3018" s="1577"/>
      <c r="V3018" s="1125" t="s">
        <v>68340</v>
      </c>
      <c r="W3018" s="1506" t="s">
        <v>72726</v>
      </c>
      <c r="X3018" s="1032"/>
      <c r="Y3018" s="967"/>
      <c r="Z3018" s="1386">
        <v>45702</v>
      </c>
      <c r="AA3018" s="969"/>
      <c r="AB3018" s="1034"/>
      <c r="AC3018" s="1033"/>
      <c r="AD3018" s="1103"/>
      <c r="AE3018" s="1102"/>
      <c r="AF3018" s="971" t="s">
        <v>71373</v>
      </c>
      <c r="AG3018" s="1385" t="s">
        <v>70740</v>
      </c>
      <c r="AH3018" s="1385" t="s">
        <v>70741</v>
      </c>
      <c r="AI3018" s="1385" t="s">
        <v>71374</v>
      </c>
      <c r="AJ3018" s="972"/>
      <c r="AK3018" s="972" t="s">
        <v>73178</v>
      </c>
      <c r="AL3018" s="1385" t="s">
        <v>73179</v>
      </c>
      <c r="AM3018" s="1385" t="s">
        <v>73180</v>
      </c>
      <c r="AN3018" s="1385" t="s">
        <v>73181</v>
      </c>
      <c r="AO3018" s="967"/>
      <c r="AP3018" s="967"/>
      <c r="AQ3018" s="967"/>
      <c r="AR3018" s="967"/>
      <c r="AS3018" s="967"/>
      <c r="AT3018" s="967"/>
      <c r="AU3018" s="967"/>
      <c r="AV3018" s="967"/>
      <c r="AW3018" s="967"/>
      <c r="AX3018" s="967"/>
      <c r="AY3018" s="967"/>
      <c r="AZ3018" s="967"/>
      <c r="BA3018" s="967"/>
    </row>
    <row r="3019" spans="1:53" s="970" customFormat="1" ht="19.5" thickBot="1">
      <c r="A3019" s="950"/>
      <c r="B3019" s="968">
        <f t="shared" si="520"/>
        <v>5000028</v>
      </c>
      <c r="C3019" s="968">
        <f t="shared" si="521"/>
        <v>5</v>
      </c>
      <c r="D3019" s="1647">
        <v>-1</v>
      </c>
      <c r="E3019" s="1570">
        <v>-1</v>
      </c>
      <c r="F3019" s="1570">
        <v>-1</v>
      </c>
      <c r="G3019" s="1551">
        <f t="shared" si="524"/>
        <v>2011</v>
      </c>
      <c r="H3019" s="1571">
        <v>-1</v>
      </c>
      <c r="I3019" s="1552">
        <v>-1</v>
      </c>
      <c r="J3019" s="1552">
        <f t="shared" si="522"/>
        <v>-1</v>
      </c>
      <c r="K3019" s="1576">
        <v>-1</v>
      </c>
      <c r="L3019" s="1576">
        <v>-1</v>
      </c>
      <c r="M3019" s="1552">
        <f t="shared" si="523"/>
        <v>-1</v>
      </c>
      <c r="N3019" s="1552">
        <v>-1</v>
      </c>
      <c r="O3019" s="1552">
        <v>-1</v>
      </c>
      <c r="P3019" s="1552">
        <v>0</v>
      </c>
      <c r="Q3019" s="1605">
        <v>1</v>
      </c>
      <c r="R3019" s="1552">
        <v>-1</v>
      </c>
      <c r="S3019" s="1577" t="str">
        <f t="shared" si="519"/>
        <v>0</v>
      </c>
      <c r="T3019" s="1577"/>
      <c r="U3019" s="1577"/>
      <c r="V3019" s="1125" t="s">
        <v>68340</v>
      </c>
      <c r="W3019" s="1506" t="s">
        <v>68345</v>
      </c>
      <c r="X3019" s="1032"/>
      <c r="Y3019" s="967"/>
      <c r="Z3019" s="1386">
        <v>45702</v>
      </c>
      <c r="AA3019" s="969"/>
      <c r="AB3019" s="1034"/>
      <c r="AC3019" s="1033"/>
      <c r="AD3019" s="1103"/>
      <c r="AE3019" s="1102"/>
      <c r="AF3019" s="971" t="s">
        <v>71373</v>
      </c>
      <c r="AG3019" s="1385" t="s">
        <v>70740</v>
      </c>
      <c r="AH3019" s="1385" t="s">
        <v>70741</v>
      </c>
      <c r="AI3019" s="1385" t="s">
        <v>71374</v>
      </c>
      <c r="AJ3019" s="972"/>
      <c r="AK3019" s="972" t="s">
        <v>71383</v>
      </c>
      <c r="AL3019" s="1385" t="s">
        <v>71384</v>
      </c>
      <c r="AM3019" s="1385" t="s">
        <v>71385</v>
      </c>
      <c r="AN3019" s="1385" t="s">
        <v>71386</v>
      </c>
      <c r="AO3019" s="967"/>
      <c r="AP3019" s="967"/>
      <c r="AQ3019" s="967"/>
      <c r="AR3019" s="967"/>
      <c r="AS3019" s="967"/>
      <c r="AT3019" s="967"/>
      <c r="AU3019" s="967"/>
      <c r="AV3019" s="967"/>
      <c r="AW3019" s="967"/>
      <c r="AX3019" s="967"/>
      <c r="AY3019" s="967"/>
      <c r="AZ3019" s="967"/>
      <c r="BA3019" s="967"/>
    </row>
    <row r="3020" spans="1:53" s="970" customFormat="1" ht="19.5" thickBot="1">
      <c r="A3020" s="950"/>
      <c r="B3020" s="968">
        <f t="shared" si="520"/>
        <v>5000028</v>
      </c>
      <c r="C3020" s="968">
        <f t="shared" si="521"/>
        <v>6</v>
      </c>
      <c r="D3020" s="1647">
        <v>-1</v>
      </c>
      <c r="E3020" s="1570">
        <v>-1</v>
      </c>
      <c r="F3020" s="1570">
        <v>-1</v>
      </c>
      <c r="G3020" s="1551">
        <f t="shared" si="524"/>
        <v>2011</v>
      </c>
      <c r="H3020" s="1571">
        <v>-1</v>
      </c>
      <c r="I3020" s="1552">
        <v>-1</v>
      </c>
      <c r="J3020" s="1552">
        <f t="shared" si="522"/>
        <v>-1</v>
      </c>
      <c r="K3020" s="1576">
        <v>-1</v>
      </c>
      <c r="L3020" s="1576">
        <v>-1</v>
      </c>
      <c r="M3020" s="1552">
        <f t="shared" si="523"/>
        <v>-1</v>
      </c>
      <c r="N3020" s="1552">
        <v>-1</v>
      </c>
      <c r="O3020" s="1552">
        <v>-1</v>
      </c>
      <c r="P3020" s="1552">
        <v>0</v>
      </c>
      <c r="Q3020" s="1605">
        <v>1</v>
      </c>
      <c r="R3020" s="1552">
        <v>-1</v>
      </c>
      <c r="S3020" s="1577" t="str">
        <f t="shared" si="519"/>
        <v>0</v>
      </c>
      <c r="T3020" s="1577"/>
      <c r="U3020" s="1577"/>
      <c r="V3020" s="1125" t="s">
        <v>68340</v>
      </c>
      <c r="W3020" s="1506" t="s">
        <v>68346</v>
      </c>
      <c r="X3020" s="1032"/>
      <c r="Y3020" s="967"/>
      <c r="Z3020" s="1386">
        <v>45702</v>
      </c>
      <c r="AA3020" s="969"/>
      <c r="AB3020" s="1034"/>
      <c r="AC3020" s="1033"/>
      <c r="AD3020" s="1103"/>
      <c r="AE3020" s="1102"/>
      <c r="AF3020" s="971" t="s">
        <v>71373</v>
      </c>
      <c r="AG3020" s="1385" t="s">
        <v>70740</v>
      </c>
      <c r="AH3020" s="1385" t="s">
        <v>70741</v>
      </c>
      <c r="AI3020" s="1385" t="s">
        <v>71374</v>
      </c>
      <c r="AJ3020" s="972"/>
      <c r="AK3020" s="972" t="s">
        <v>71387</v>
      </c>
      <c r="AL3020" s="1385" t="s">
        <v>71388</v>
      </c>
      <c r="AM3020" s="1385" t="s">
        <v>71389</v>
      </c>
      <c r="AN3020" s="1385" t="s">
        <v>71390</v>
      </c>
      <c r="AO3020" s="967"/>
      <c r="AP3020" s="967"/>
      <c r="AQ3020" s="967"/>
      <c r="AR3020" s="967"/>
      <c r="AS3020" s="967"/>
      <c r="AT3020" s="967"/>
      <c r="AU3020" s="967"/>
      <c r="AV3020" s="967"/>
      <c r="AW3020" s="967"/>
      <c r="AX3020" s="967"/>
      <c r="AY3020" s="967"/>
      <c r="AZ3020" s="967"/>
      <c r="BA3020" s="967"/>
    </row>
    <row r="3021" spans="1:53" s="970" customFormat="1" ht="19.5" thickBot="1">
      <c r="A3021" s="950"/>
      <c r="B3021" s="968">
        <f t="shared" si="520"/>
        <v>5000028</v>
      </c>
      <c r="C3021" s="968">
        <f t="shared" si="521"/>
        <v>7</v>
      </c>
      <c r="D3021" s="1647">
        <v>-1</v>
      </c>
      <c r="E3021" s="1570">
        <v>-1</v>
      </c>
      <c r="F3021" s="1570">
        <v>-1</v>
      </c>
      <c r="G3021" s="1551">
        <f t="shared" si="524"/>
        <v>2011</v>
      </c>
      <c r="H3021" s="1571">
        <v>-1</v>
      </c>
      <c r="I3021" s="1552">
        <v>-1</v>
      </c>
      <c r="J3021" s="1552">
        <f t="shared" si="522"/>
        <v>-1</v>
      </c>
      <c r="K3021" s="1576">
        <v>-1</v>
      </c>
      <c r="L3021" s="1576">
        <v>-1</v>
      </c>
      <c r="M3021" s="1552">
        <f t="shared" si="523"/>
        <v>-1</v>
      </c>
      <c r="N3021" s="1552">
        <v>-1</v>
      </c>
      <c r="O3021" s="1552">
        <v>-1</v>
      </c>
      <c r="P3021" s="1552">
        <v>0</v>
      </c>
      <c r="Q3021" s="1605">
        <v>1</v>
      </c>
      <c r="R3021" s="1552">
        <v>-1</v>
      </c>
      <c r="S3021" s="1577" t="str">
        <f t="shared" si="519"/>
        <v>0</v>
      </c>
      <c r="T3021" s="1577"/>
      <c r="U3021" s="1577"/>
      <c r="V3021" s="1125" t="s">
        <v>68340</v>
      </c>
      <c r="W3021" s="1506" t="s">
        <v>68347</v>
      </c>
      <c r="X3021" s="1032"/>
      <c r="Y3021" s="967"/>
      <c r="Z3021" s="1386">
        <v>45702</v>
      </c>
      <c r="AA3021" s="969"/>
      <c r="AB3021" s="1034"/>
      <c r="AC3021" s="1033"/>
      <c r="AD3021" s="1103"/>
      <c r="AE3021" s="1102"/>
      <c r="AF3021" s="971" t="s">
        <v>71373</v>
      </c>
      <c r="AG3021" s="1385" t="s">
        <v>70740</v>
      </c>
      <c r="AH3021" s="1385" t="s">
        <v>70741</v>
      </c>
      <c r="AI3021" s="1385" t="s">
        <v>71374</v>
      </c>
      <c r="AJ3021" s="972"/>
      <c r="AK3021" s="972" t="s">
        <v>71391</v>
      </c>
      <c r="AL3021" s="1385" t="s">
        <v>71392</v>
      </c>
      <c r="AM3021" s="1385" t="s">
        <v>71393</v>
      </c>
      <c r="AN3021" s="1385" t="s">
        <v>71394</v>
      </c>
      <c r="AO3021" s="967"/>
      <c r="AP3021" s="967"/>
      <c r="AQ3021" s="967"/>
      <c r="AR3021" s="967"/>
      <c r="AS3021" s="967"/>
      <c r="AT3021" s="967"/>
      <c r="AU3021" s="967"/>
      <c r="AV3021" s="967"/>
      <c r="AW3021" s="967"/>
      <c r="AX3021" s="967"/>
      <c r="AY3021" s="967"/>
      <c r="AZ3021" s="967"/>
      <c r="BA3021" s="967"/>
    </row>
    <row r="3022" spans="1:53" s="970" customFormat="1" ht="19.5" thickBot="1">
      <c r="A3022" s="950"/>
      <c r="B3022" s="968">
        <f t="shared" si="520"/>
        <v>5000028</v>
      </c>
      <c r="C3022" s="968">
        <f t="shared" si="521"/>
        <v>8</v>
      </c>
      <c r="D3022" s="1647">
        <v>-1</v>
      </c>
      <c r="E3022" s="1570">
        <v>-1</v>
      </c>
      <c r="F3022" s="1570">
        <v>-1</v>
      </c>
      <c r="G3022" s="1551">
        <f t="shared" si="524"/>
        <v>2011</v>
      </c>
      <c r="H3022" s="1571">
        <v>-1</v>
      </c>
      <c r="I3022" s="1552">
        <v>-1</v>
      </c>
      <c r="J3022" s="1552">
        <f t="shared" si="522"/>
        <v>-1</v>
      </c>
      <c r="K3022" s="1576">
        <v>-1</v>
      </c>
      <c r="L3022" s="1576">
        <v>-1</v>
      </c>
      <c r="M3022" s="1552">
        <f t="shared" si="523"/>
        <v>-1</v>
      </c>
      <c r="N3022" s="1552">
        <v>-1</v>
      </c>
      <c r="O3022" s="1552">
        <v>-1</v>
      </c>
      <c r="P3022" s="1552">
        <v>0</v>
      </c>
      <c r="Q3022" s="1605">
        <v>1</v>
      </c>
      <c r="R3022" s="1552">
        <v>-1</v>
      </c>
      <c r="S3022" s="1577" t="str">
        <f t="shared" si="519"/>
        <v>0</v>
      </c>
      <c r="T3022" s="1577"/>
      <c r="U3022" s="1577"/>
      <c r="V3022" s="1125" t="s">
        <v>68340</v>
      </c>
      <c r="W3022" s="1506" t="s">
        <v>68348</v>
      </c>
      <c r="X3022" s="1032"/>
      <c r="Y3022" s="967"/>
      <c r="Z3022" s="1386">
        <v>45702</v>
      </c>
      <c r="AA3022" s="969"/>
      <c r="AB3022" s="1034"/>
      <c r="AC3022" s="1033"/>
      <c r="AD3022" s="1103"/>
      <c r="AE3022" s="1102"/>
      <c r="AF3022" s="971" t="s">
        <v>71373</v>
      </c>
      <c r="AG3022" s="1385" t="s">
        <v>70740</v>
      </c>
      <c r="AH3022" s="1385" t="s">
        <v>70741</v>
      </c>
      <c r="AI3022" s="1385" t="s">
        <v>71374</v>
      </c>
      <c r="AJ3022" s="972"/>
      <c r="AK3022" s="972" t="s">
        <v>71137</v>
      </c>
      <c r="AL3022" s="1385" t="s">
        <v>71138</v>
      </c>
      <c r="AM3022" s="1385" t="s">
        <v>71139</v>
      </c>
      <c r="AN3022" s="1385" t="s">
        <v>71140</v>
      </c>
      <c r="AO3022" s="967"/>
      <c r="AP3022" s="967"/>
      <c r="AQ3022" s="967"/>
      <c r="AR3022" s="967"/>
      <c r="AS3022" s="967"/>
      <c r="AT3022" s="967"/>
      <c r="AU3022" s="967"/>
      <c r="AV3022" s="967"/>
      <c r="AW3022" s="967"/>
      <c r="AX3022" s="967"/>
      <c r="AY3022" s="967"/>
      <c r="AZ3022" s="967"/>
      <c r="BA3022" s="967"/>
    </row>
    <row r="3023" spans="1:53" s="970" customFormat="1" ht="19.5" thickBot="1">
      <c r="A3023" s="950"/>
      <c r="B3023" s="968">
        <f t="shared" si="520"/>
        <v>5000028</v>
      </c>
      <c r="C3023" s="968">
        <f t="shared" si="521"/>
        <v>9</v>
      </c>
      <c r="D3023" s="1647">
        <v>-1</v>
      </c>
      <c r="E3023" s="1570">
        <v>-1</v>
      </c>
      <c r="F3023" s="1570">
        <v>-1</v>
      </c>
      <c r="G3023" s="1551">
        <f t="shared" si="524"/>
        <v>2011</v>
      </c>
      <c r="H3023" s="1571">
        <v>-1</v>
      </c>
      <c r="I3023" s="1552">
        <v>-1</v>
      </c>
      <c r="J3023" s="1552">
        <f t="shared" si="522"/>
        <v>-1</v>
      </c>
      <c r="K3023" s="1576">
        <v>-1</v>
      </c>
      <c r="L3023" s="1576">
        <v>-1</v>
      </c>
      <c r="M3023" s="1552">
        <f t="shared" si="523"/>
        <v>-1</v>
      </c>
      <c r="N3023" s="1552">
        <v>-1</v>
      </c>
      <c r="O3023" s="1552">
        <v>-1</v>
      </c>
      <c r="P3023" s="1552">
        <v>0</v>
      </c>
      <c r="Q3023" s="1605">
        <v>1</v>
      </c>
      <c r="R3023" s="1552">
        <v>-1</v>
      </c>
      <c r="S3023" s="1577" t="str">
        <f t="shared" si="519"/>
        <v>0</v>
      </c>
      <c r="T3023" s="1577"/>
      <c r="U3023" s="1577"/>
      <c r="V3023" s="1125" t="s">
        <v>68340</v>
      </c>
      <c r="W3023" s="1506" t="s">
        <v>68349</v>
      </c>
      <c r="X3023" s="1032"/>
      <c r="Y3023" s="967"/>
      <c r="Z3023" s="1386">
        <v>45702</v>
      </c>
      <c r="AA3023" s="969"/>
      <c r="AB3023" s="1034"/>
      <c r="AC3023" s="1033"/>
      <c r="AD3023" s="1103"/>
      <c r="AE3023" s="1102"/>
      <c r="AF3023" s="971" t="s">
        <v>71373</v>
      </c>
      <c r="AG3023" s="1385" t="s">
        <v>70740</v>
      </c>
      <c r="AH3023" s="1385" t="s">
        <v>70741</v>
      </c>
      <c r="AI3023" s="1385" t="s">
        <v>71374</v>
      </c>
      <c r="AJ3023" s="972"/>
      <c r="AK3023" s="972" t="s">
        <v>71141</v>
      </c>
      <c r="AL3023" s="1385" t="s">
        <v>71142</v>
      </c>
      <c r="AM3023" s="1385" t="s">
        <v>71143</v>
      </c>
      <c r="AN3023" s="1385" t="s">
        <v>71144</v>
      </c>
      <c r="AO3023" s="967"/>
      <c r="AP3023" s="967"/>
      <c r="AQ3023" s="967"/>
      <c r="AR3023" s="967"/>
      <c r="AS3023" s="967"/>
      <c r="AT3023" s="967"/>
      <c r="AU3023" s="967"/>
      <c r="AV3023" s="967"/>
      <c r="AW3023" s="967"/>
      <c r="AX3023" s="967"/>
      <c r="AY3023" s="967"/>
      <c r="AZ3023" s="967"/>
      <c r="BA3023" s="967"/>
    </row>
    <row r="3024" spans="1:53" s="970" customFormat="1" ht="19.5" thickBot="1">
      <c r="A3024" s="950"/>
      <c r="B3024" s="968">
        <f t="shared" si="520"/>
        <v>5000028</v>
      </c>
      <c r="C3024" s="968">
        <f t="shared" si="521"/>
        <v>10</v>
      </c>
      <c r="D3024" s="1647">
        <v>-1</v>
      </c>
      <c r="E3024" s="1570">
        <v>-1</v>
      </c>
      <c r="F3024" s="1570">
        <v>-1</v>
      </c>
      <c r="G3024" s="1551">
        <f t="shared" si="524"/>
        <v>2011</v>
      </c>
      <c r="H3024" s="1571">
        <v>-1</v>
      </c>
      <c r="I3024" s="1552">
        <v>-1</v>
      </c>
      <c r="J3024" s="1552">
        <f t="shared" si="522"/>
        <v>-1</v>
      </c>
      <c r="K3024" s="1576">
        <v>-1</v>
      </c>
      <c r="L3024" s="1576">
        <v>-1</v>
      </c>
      <c r="M3024" s="1552">
        <f t="shared" si="523"/>
        <v>-1</v>
      </c>
      <c r="N3024" s="1552">
        <v>-1</v>
      </c>
      <c r="O3024" s="1552">
        <v>-1</v>
      </c>
      <c r="P3024" s="1552">
        <v>0</v>
      </c>
      <c r="Q3024" s="1605">
        <v>0</v>
      </c>
      <c r="R3024" s="1552">
        <v>-1</v>
      </c>
      <c r="S3024" s="1577" t="str">
        <f t="shared" si="519"/>
        <v>1</v>
      </c>
      <c r="T3024" s="1577"/>
      <c r="U3024" s="1577"/>
      <c r="V3024" s="1125" t="s">
        <v>68350</v>
      </c>
      <c r="W3024" s="1549" t="s">
        <v>68351</v>
      </c>
      <c r="X3024" s="1032"/>
      <c r="Y3024" s="967"/>
      <c r="Z3024" s="1386">
        <v>45702</v>
      </c>
      <c r="AA3024" s="969"/>
      <c r="AB3024" s="1034"/>
      <c r="AC3024" s="1033"/>
      <c r="AD3024" s="1103"/>
      <c r="AE3024" s="1102"/>
      <c r="AF3024" s="971" t="s">
        <v>70744</v>
      </c>
      <c r="AG3024" s="1385" t="s">
        <v>71395</v>
      </c>
      <c r="AH3024" s="1385" t="s">
        <v>70746</v>
      </c>
      <c r="AI3024" s="1385" t="s">
        <v>70746</v>
      </c>
      <c r="AJ3024" s="972"/>
      <c r="AK3024" s="972" t="s">
        <v>71145</v>
      </c>
      <c r="AL3024" s="1385" t="s">
        <v>71146</v>
      </c>
      <c r="AM3024" s="1385" t="s">
        <v>71147</v>
      </c>
      <c r="AN3024" s="1385" t="s">
        <v>71148</v>
      </c>
      <c r="AO3024" s="967"/>
      <c r="AP3024" s="967"/>
      <c r="AQ3024" s="967"/>
      <c r="AR3024" s="967"/>
      <c r="AS3024" s="967"/>
      <c r="AT3024" s="967"/>
      <c r="AU3024" s="967"/>
      <c r="AV3024" s="967"/>
      <c r="AW3024" s="967"/>
      <c r="AX3024" s="967"/>
      <c r="AY3024" s="967"/>
      <c r="AZ3024" s="967"/>
      <c r="BA3024" s="967"/>
    </row>
    <row r="3025" spans="1:53" s="970" customFormat="1" ht="19.5" thickBot="1">
      <c r="A3025" s="950"/>
      <c r="B3025" s="968">
        <f t="shared" si="520"/>
        <v>5000028</v>
      </c>
      <c r="C3025" s="968">
        <f t="shared" si="521"/>
        <v>11</v>
      </c>
      <c r="D3025" s="1647">
        <v>-1</v>
      </c>
      <c r="E3025" s="1570">
        <v>-1</v>
      </c>
      <c r="F3025" s="1570">
        <v>-1</v>
      </c>
      <c r="G3025" s="1551">
        <f t="shared" si="524"/>
        <v>2011</v>
      </c>
      <c r="H3025" s="1571">
        <v>-1</v>
      </c>
      <c r="I3025" s="1552">
        <v>-1</v>
      </c>
      <c r="J3025" s="1552">
        <f t="shared" si="522"/>
        <v>-1</v>
      </c>
      <c r="K3025" s="1576">
        <v>-1</v>
      </c>
      <c r="L3025" s="1576">
        <v>-1</v>
      </c>
      <c r="M3025" s="1552">
        <f t="shared" si="523"/>
        <v>-1</v>
      </c>
      <c r="N3025" s="1552">
        <v>-1</v>
      </c>
      <c r="O3025" s="1552">
        <v>-1</v>
      </c>
      <c r="P3025" s="1552">
        <v>0</v>
      </c>
      <c r="Q3025" s="1605">
        <v>1</v>
      </c>
      <c r="R3025" s="1552">
        <v>-1</v>
      </c>
      <c r="S3025" s="1577" t="str">
        <f t="shared" si="519"/>
        <v>0</v>
      </c>
      <c r="T3025" s="1577"/>
      <c r="U3025" s="1577"/>
      <c r="V3025" s="1125" t="s">
        <v>68352</v>
      </c>
      <c r="W3025" s="1549" t="s">
        <v>72727</v>
      </c>
      <c r="X3025" s="1032"/>
      <c r="Y3025" s="967"/>
      <c r="Z3025" s="1386">
        <v>45702</v>
      </c>
      <c r="AA3025" s="969"/>
      <c r="AB3025" s="1034"/>
      <c r="AC3025" s="1033"/>
      <c r="AD3025" s="1103"/>
      <c r="AE3025" s="1102"/>
      <c r="AF3025" s="971" t="s">
        <v>70657</v>
      </c>
      <c r="AG3025" s="1385" t="s">
        <v>70658</v>
      </c>
      <c r="AH3025" s="1385" t="s">
        <v>70659</v>
      </c>
      <c r="AI3025" s="1385" t="s">
        <v>70660</v>
      </c>
      <c r="AJ3025" s="972"/>
      <c r="AK3025" s="972" t="s">
        <v>71149</v>
      </c>
      <c r="AL3025" s="1385" t="s">
        <v>73182</v>
      </c>
      <c r="AM3025" s="1385" t="s">
        <v>73183</v>
      </c>
      <c r="AN3025" s="1385" t="s">
        <v>73184</v>
      </c>
      <c r="AO3025" s="967"/>
      <c r="AP3025" s="967"/>
      <c r="AQ3025" s="967"/>
      <c r="AR3025" s="967"/>
      <c r="AS3025" s="967"/>
      <c r="AT3025" s="967"/>
      <c r="AU3025" s="967"/>
      <c r="AV3025" s="967"/>
      <c r="AW3025" s="967"/>
      <c r="AX3025" s="967"/>
      <c r="AY3025" s="967"/>
      <c r="AZ3025" s="967"/>
      <c r="BA3025" s="967"/>
    </row>
    <row r="3026" spans="1:53" s="970" customFormat="1" ht="19.5" thickBot="1">
      <c r="A3026" s="950"/>
      <c r="B3026" s="968">
        <f t="shared" si="520"/>
        <v>5000028</v>
      </c>
      <c r="C3026" s="968">
        <f t="shared" si="521"/>
        <v>12</v>
      </c>
      <c r="D3026" s="1647">
        <v>-1</v>
      </c>
      <c r="E3026" s="1570">
        <v>-1</v>
      </c>
      <c r="F3026" s="1570">
        <v>-1</v>
      </c>
      <c r="G3026" s="1551">
        <f>G3025</f>
        <v>2011</v>
      </c>
      <c r="H3026" s="1571">
        <v>-1</v>
      </c>
      <c r="I3026" s="1552">
        <v>-1</v>
      </c>
      <c r="J3026" s="1552">
        <f t="shared" si="522"/>
        <v>-1</v>
      </c>
      <c r="K3026" s="1576">
        <v>-1</v>
      </c>
      <c r="L3026" s="1576">
        <v>-1</v>
      </c>
      <c r="M3026" s="1552">
        <f t="shared" si="523"/>
        <v>-1</v>
      </c>
      <c r="N3026" s="1552">
        <v>-1</v>
      </c>
      <c r="O3026" s="1552">
        <v>-1</v>
      </c>
      <c r="P3026" s="1552">
        <v>0</v>
      </c>
      <c r="Q3026" s="1605">
        <v>1</v>
      </c>
      <c r="R3026" s="1552">
        <v>-1</v>
      </c>
      <c r="S3026" s="1577" t="str">
        <f t="shared" si="519"/>
        <v>0</v>
      </c>
      <c r="T3026" s="1577"/>
      <c r="U3026" s="1577"/>
      <c r="V3026" s="1125" t="s">
        <v>68353</v>
      </c>
      <c r="W3026" s="1506" t="s">
        <v>68354</v>
      </c>
      <c r="X3026" s="1032"/>
      <c r="Y3026" s="967"/>
      <c r="Z3026" s="1386">
        <v>45702</v>
      </c>
      <c r="AA3026" s="969"/>
      <c r="AB3026" s="1034"/>
      <c r="AC3026" s="1033"/>
      <c r="AD3026" s="1103"/>
      <c r="AE3026" s="1102"/>
      <c r="AF3026" s="971" t="s">
        <v>70661</v>
      </c>
      <c r="AG3026" s="1385" t="s">
        <v>70662</v>
      </c>
      <c r="AH3026" s="1385" t="s">
        <v>70663</v>
      </c>
      <c r="AI3026" s="1385" t="s">
        <v>70664</v>
      </c>
      <c r="AJ3026" s="972"/>
      <c r="AK3026" s="972" t="s">
        <v>71150</v>
      </c>
      <c r="AL3026" s="1385" t="s">
        <v>71151</v>
      </c>
      <c r="AM3026" s="1385" t="s">
        <v>71152</v>
      </c>
      <c r="AN3026" s="1385" t="s">
        <v>71153</v>
      </c>
      <c r="AO3026" s="967"/>
      <c r="AP3026" s="967"/>
      <c r="AQ3026" s="967"/>
      <c r="AR3026" s="967"/>
      <c r="AS3026" s="967"/>
      <c r="AT3026" s="967"/>
      <c r="AU3026" s="967"/>
      <c r="AV3026" s="967"/>
      <c r="AW3026" s="967"/>
      <c r="AX3026" s="967"/>
      <c r="AY3026" s="967"/>
      <c r="AZ3026" s="967"/>
      <c r="BA3026" s="967"/>
    </row>
    <row r="3027" spans="1:53" s="970" customFormat="1" ht="19.5" thickBot="1">
      <c r="A3027" s="950"/>
      <c r="B3027" s="968">
        <f t="shared" si="520"/>
        <v>5000028</v>
      </c>
      <c r="C3027" s="968">
        <f t="shared" si="521"/>
        <v>13</v>
      </c>
      <c r="D3027" s="1647">
        <v>-1</v>
      </c>
      <c r="E3027" s="1570">
        <v>-1</v>
      </c>
      <c r="F3027" s="1570">
        <v>-1</v>
      </c>
      <c r="G3027" s="1551">
        <f t="shared" si="524"/>
        <v>2011</v>
      </c>
      <c r="H3027" s="1571">
        <v>-1</v>
      </c>
      <c r="I3027" s="1552">
        <v>-1</v>
      </c>
      <c r="J3027" s="1552">
        <f t="shared" si="522"/>
        <v>-1</v>
      </c>
      <c r="K3027" s="1576">
        <v>-1</v>
      </c>
      <c r="L3027" s="1576">
        <v>-1</v>
      </c>
      <c r="M3027" s="1552">
        <f t="shared" si="523"/>
        <v>-1</v>
      </c>
      <c r="N3027" s="1552">
        <v>-1</v>
      </c>
      <c r="O3027" s="1552">
        <v>-1</v>
      </c>
      <c r="P3027" s="1552">
        <v>0</v>
      </c>
      <c r="Q3027" s="1605">
        <v>1</v>
      </c>
      <c r="R3027" s="1552">
        <v>-1</v>
      </c>
      <c r="S3027" s="1577" t="str">
        <f t="shared" si="519"/>
        <v>0</v>
      </c>
      <c r="T3027" s="1577"/>
      <c r="U3027" s="1577"/>
      <c r="V3027" s="1125" t="s">
        <v>68352</v>
      </c>
      <c r="W3027" s="1549" t="s">
        <v>68355</v>
      </c>
      <c r="X3027" s="1032"/>
      <c r="Y3027" s="967"/>
      <c r="Z3027" s="1386">
        <v>45702</v>
      </c>
      <c r="AA3027" s="969"/>
      <c r="AB3027" s="1034"/>
      <c r="AC3027" s="1033"/>
      <c r="AD3027" s="1103"/>
      <c r="AE3027" s="1102"/>
      <c r="AF3027" s="971" t="s">
        <v>70657</v>
      </c>
      <c r="AG3027" s="1385" t="s">
        <v>70658</v>
      </c>
      <c r="AH3027" s="1385" t="s">
        <v>70659</v>
      </c>
      <c r="AI3027" s="1385" t="s">
        <v>70660</v>
      </c>
      <c r="AJ3027" s="972"/>
      <c r="AK3027" s="972" t="s">
        <v>71154</v>
      </c>
      <c r="AL3027" s="1385" t="s">
        <v>71155</v>
      </c>
      <c r="AM3027" s="1385" t="s">
        <v>71156</v>
      </c>
      <c r="AN3027" s="1385" t="s">
        <v>71157</v>
      </c>
      <c r="AO3027" s="967"/>
      <c r="AP3027" s="967"/>
      <c r="AQ3027" s="967"/>
      <c r="AR3027" s="967"/>
      <c r="AS3027" s="967"/>
      <c r="AT3027" s="967"/>
      <c r="AU3027" s="967"/>
      <c r="AV3027" s="967"/>
      <c r="AW3027" s="967"/>
      <c r="AX3027" s="967"/>
      <c r="AY3027" s="967"/>
      <c r="AZ3027" s="967"/>
      <c r="BA3027" s="967"/>
    </row>
    <row r="3028" spans="1:53" s="970" customFormat="1" ht="19.5" thickBot="1">
      <c r="A3028" s="950"/>
      <c r="B3028" s="968">
        <f t="shared" si="520"/>
        <v>5000028</v>
      </c>
      <c r="C3028" s="968">
        <f t="shared" si="521"/>
        <v>14</v>
      </c>
      <c r="D3028" s="1647">
        <v>-1</v>
      </c>
      <c r="E3028" s="1570">
        <v>-1</v>
      </c>
      <c r="F3028" s="1570">
        <v>-1</v>
      </c>
      <c r="G3028" s="1551">
        <f t="shared" si="524"/>
        <v>2011</v>
      </c>
      <c r="H3028" s="1571">
        <v>-1</v>
      </c>
      <c r="I3028" s="1552">
        <v>-1</v>
      </c>
      <c r="J3028" s="1552">
        <f t="shared" si="522"/>
        <v>-1</v>
      </c>
      <c r="K3028" s="1576">
        <v>-1</v>
      </c>
      <c r="L3028" s="1576">
        <v>-1</v>
      </c>
      <c r="M3028" s="1552">
        <f t="shared" si="523"/>
        <v>-1</v>
      </c>
      <c r="N3028" s="1552">
        <v>-1</v>
      </c>
      <c r="O3028" s="1552">
        <v>-1</v>
      </c>
      <c r="P3028" s="1552">
        <v>0</v>
      </c>
      <c r="Q3028" s="1605">
        <v>0</v>
      </c>
      <c r="R3028" s="1552">
        <v>-1</v>
      </c>
      <c r="S3028" s="1577" t="str">
        <f t="shared" si="519"/>
        <v>1</v>
      </c>
      <c r="T3028" s="1577"/>
      <c r="U3028" s="1577"/>
      <c r="V3028" s="1125" t="s">
        <v>68350</v>
      </c>
      <c r="W3028" s="1549" t="s">
        <v>72728</v>
      </c>
      <c r="X3028" s="1032"/>
      <c r="Y3028" s="967"/>
      <c r="Z3028" s="1386">
        <v>45702</v>
      </c>
      <c r="AA3028" s="969"/>
      <c r="AB3028" s="1034"/>
      <c r="AC3028" s="1033"/>
      <c r="AD3028" s="1103"/>
      <c r="AE3028" s="1102"/>
      <c r="AF3028" s="971" t="s">
        <v>70744</v>
      </c>
      <c r="AG3028" s="1385" t="s">
        <v>71395</v>
      </c>
      <c r="AH3028" s="1385" t="s">
        <v>70746</v>
      </c>
      <c r="AI3028" s="1385" t="s">
        <v>70746</v>
      </c>
      <c r="AJ3028" s="972"/>
      <c r="AK3028" s="972" t="s">
        <v>71158</v>
      </c>
      <c r="AL3028" s="1385" t="s">
        <v>73185</v>
      </c>
      <c r="AM3028" s="1385" t="s">
        <v>73186</v>
      </c>
      <c r="AN3028" s="1385" t="s">
        <v>73187</v>
      </c>
      <c r="AO3028" s="967"/>
      <c r="AP3028" s="967"/>
      <c r="AQ3028" s="967"/>
      <c r="AR3028" s="967"/>
      <c r="AS3028" s="967"/>
      <c r="AT3028" s="967"/>
      <c r="AU3028" s="967"/>
      <c r="AV3028" s="967"/>
      <c r="AW3028" s="967"/>
      <c r="AX3028" s="967"/>
      <c r="AY3028" s="967"/>
      <c r="AZ3028" s="967"/>
      <c r="BA3028" s="967"/>
    </row>
    <row r="3029" spans="1:53" s="970" customFormat="1" ht="19.5" thickBot="1">
      <c r="A3029" s="950"/>
      <c r="B3029" s="968">
        <f t="shared" si="520"/>
        <v>5000028</v>
      </c>
      <c r="C3029" s="968">
        <f t="shared" si="521"/>
        <v>15</v>
      </c>
      <c r="D3029" s="1647">
        <v>-1</v>
      </c>
      <c r="E3029" s="1570">
        <v>-1</v>
      </c>
      <c r="F3029" s="1570">
        <v>-1</v>
      </c>
      <c r="G3029" s="1551">
        <f t="shared" si="524"/>
        <v>2011</v>
      </c>
      <c r="H3029" s="1571">
        <v>-1</v>
      </c>
      <c r="I3029" s="1552">
        <v>-1</v>
      </c>
      <c r="J3029" s="1552">
        <f t="shared" si="522"/>
        <v>-1</v>
      </c>
      <c r="K3029" s="1576">
        <v>-1</v>
      </c>
      <c r="L3029" s="1576">
        <v>-1</v>
      </c>
      <c r="M3029" s="1552">
        <f t="shared" si="523"/>
        <v>-1</v>
      </c>
      <c r="N3029" s="1552">
        <v>-1</v>
      </c>
      <c r="O3029" s="1552">
        <v>-1</v>
      </c>
      <c r="P3029" s="1552">
        <v>0</v>
      </c>
      <c r="Q3029" s="1605">
        <v>1</v>
      </c>
      <c r="R3029" s="1552">
        <v>-1</v>
      </c>
      <c r="S3029" s="1577" t="str">
        <f t="shared" si="519"/>
        <v>0</v>
      </c>
      <c r="T3029" s="1577"/>
      <c r="U3029" s="1577"/>
      <c r="V3029" s="1125" t="s">
        <v>68352</v>
      </c>
      <c r="W3029" s="1549" t="s">
        <v>72729</v>
      </c>
      <c r="X3029" s="1032"/>
      <c r="Y3029" s="967"/>
      <c r="Z3029" s="1386">
        <v>45702</v>
      </c>
      <c r="AA3029" s="969"/>
      <c r="AB3029" s="1034"/>
      <c r="AC3029" s="1033"/>
      <c r="AD3029" s="1103"/>
      <c r="AE3029" s="1102"/>
      <c r="AF3029" s="971" t="s">
        <v>70657</v>
      </c>
      <c r="AG3029" s="1385" t="s">
        <v>70658</v>
      </c>
      <c r="AH3029" s="1385" t="s">
        <v>70659</v>
      </c>
      <c r="AI3029" s="1385" t="s">
        <v>70660</v>
      </c>
      <c r="AJ3029" s="972"/>
      <c r="AK3029" s="972" t="s">
        <v>71159</v>
      </c>
      <c r="AL3029" s="1385" t="s">
        <v>73188</v>
      </c>
      <c r="AM3029" s="1385" t="s">
        <v>73189</v>
      </c>
      <c r="AN3029" s="1385" t="s">
        <v>73190</v>
      </c>
      <c r="AO3029" s="967"/>
      <c r="AP3029" s="967"/>
      <c r="AQ3029" s="967"/>
      <c r="AR3029" s="967"/>
      <c r="AS3029" s="967"/>
      <c r="AT3029" s="967"/>
      <c r="AU3029" s="967"/>
      <c r="AV3029" s="967"/>
      <c r="AW3029" s="967"/>
      <c r="AX3029" s="967"/>
      <c r="AY3029" s="967"/>
      <c r="AZ3029" s="967"/>
      <c r="BA3029" s="967"/>
    </row>
    <row r="3030" spans="1:53" s="970" customFormat="1" ht="19.5" thickBot="1">
      <c r="A3030" s="950"/>
      <c r="B3030" s="968">
        <f t="shared" si="520"/>
        <v>5000028</v>
      </c>
      <c r="C3030" s="968">
        <f t="shared" si="521"/>
        <v>16</v>
      </c>
      <c r="D3030" s="1647">
        <v>-1</v>
      </c>
      <c r="E3030" s="1570">
        <v>-1</v>
      </c>
      <c r="F3030" s="1570">
        <v>-1</v>
      </c>
      <c r="G3030" s="1551">
        <f t="shared" si="524"/>
        <v>2011</v>
      </c>
      <c r="H3030" s="1571">
        <v>-1</v>
      </c>
      <c r="I3030" s="1552">
        <v>-1</v>
      </c>
      <c r="J3030" s="1552">
        <f t="shared" si="522"/>
        <v>-1</v>
      </c>
      <c r="K3030" s="1576">
        <v>-1</v>
      </c>
      <c r="L3030" s="1576">
        <v>-1</v>
      </c>
      <c r="M3030" s="1552">
        <f t="shared" si="523"/>
        <v>-1</v>
      </c>
      <c r="N3030" s="1552">
        <v>-1</v>
      </c>
      <c r="O3030" s="1552">
        <v>-1</v>
      </c>
      <c r="P3030" s="1552">
        <v>0</v>
      </c>
      <c r="Q3030" s="1605">
        <v>1</v>
      </c>
      <c r="R3030" s="1552">
        <v>-1</v>
      </c>
      <c r="S3030" s="1577" t="str">
        <f t="shared" si="519"/>
        <v>0</v>
      </c>
      <c r="T3030" s="1577"/>
      <c r="U3030" s="1577"/>
      <c r="V3030" s="1125" t="s">
        <v>68353</v>
      </c>
      <c r="W3030" s="1506" t="s">
        <v>68356</v>
      </c>
      <c r="X3030" s="1032"/>
      <c r="Y3030" s="967"/>
      <c r="Z3030" s="1386">
        <v>45702</v>
      </c>
      <c r="AA3030" s="969"/>
      <c r="AB3030" s="1034"/>
      <c r="AC3030" s="1033"/>
      <c r="AD3030" s="1103"/>
      <c r="AE3030" s="1102"/>
      <c r="AF3030" s="971" t="s">
        <v>70661</v>
      </c>
      <c r="AG3030" s="1385" t="s">
        <v>70662</v>
      </c>
      <c r="AH3030" s="1385" t="s">
        <v>70663</v>
      </c>
      <c r="AI3030" s="1385" t="s">
        <v>70664</v>
      </c>
      <c r="AJ3030" s="972" t="s">
        <v>68356</v>
      </c>
      <c r="AK3030" s="972" t="s">
        <v>71173</v>
      </c>
      <c r="AL3030" s="1385" t="s">
        <v>71174</v>
      </c>
      <c r="AM3030" s="1385" t="s">
        <v>71175</v>
      </c>
      <c r="AN3030" s="1385" t="s">
        <v>71176</v>
      </c>
      <c r="AO3030" s="967"/>
      <c r="AP3030" s="967"/>
      <c r="AQ3030" s="967"/>
      <c r="AR3030" s="967"/>
      <c r="AS3030" s="967"/>
      <c r="AT3030" s="967"/>
      <c r="AU3030" s="967"/>
      <c r="AV3030" s="967"/>
      <c r="AW3030" s="967"/>
      <c r="AX3030" s="967"/>
      <c r="AY3030" s="967"/>
      <c r="AZ3030" s="967"/>
      <c r="BA3030" s="967"/>
    </row>
    <row r="3031" spans="1:53" s="970" customFormat="1" ht="19.5" thickBot="1">
      <c r="A3031" s="950"/>
      <c r="B3031" s="968">
        <v>5000029</v>
      </c>
      <c r="C3031" s="968">
        <v>0</v>
      </c>
      <c r="D3031" s="1647">
        <v>0</v>
      </c>
      <c r="E3031" s="1570">
        <v>-1</v>
      </c>
      <c r="F3031" s="1570">
        <v>-1</v>
      </c>
      <c r="G3031" s="1551">
        <v>2011</v>
      </c>
      <c r="H3031" s="1571">
        <v>501</v>
      </c>
      <c r="I3031" s="1552">
        <v>-1</v>
      </c>
      <c r="J3031" s="1552">
        <v>-1</v>
      </c>
      <c r="K3031" s="1576">
        <v>0</v>
      </c>
      <c r="L3031" s="1576">
        <v>0</v>
      </c>
      <c r="M3031" s="1552">
        <v>-1</v>
      </c>
      <c r="N3031" s="1552">
        <v>0</v>
      </c>
      <c r="O3031" s="1552">
        <v>0</v>
      </c>
      <c r="P3031" s="1552">
        <v>0</v>
      </c>
      <c r="Q3031" s="1605">
        <f>IF(AD3031=-1, 2, IF(C3031=0, 1, IF(AD3031=AD3030, "같음", "다름")))</f>
        <v>1</v>
      </c>
      <c r="R3031" s="1552">
        <v>-1</v>
      </c>
      <c r="S3031" s="1577" t="str">
        <f t="shared" si="519"/>
        <v>0</v>
      </c>
      <c r="T3031" s="1577"/>
      <c r="U3031" s="1577"/>
      <c r="V3031" s="1125" t="s">
        <v>68353</v>
      </c>
      <c r="W3031" s="1506" t="s">
        <v>72730</v>
      </c>
      <c r="X3031" s="1032"/>
      <c r="Y3031" s="967"/>
      <c r="Z3031" s="1386">
        <v>45702</v>
      </c>
      <c r="AA3031" s="969"/>
      <c r="AB3031" s="1034"/>
      <c r="AC3031" s="1033"/>
      <c r="AD3031" s="1103"/>
      <c r="AE3031" s="1102"/>
      <c r="AF3031" s="971" t="s">
        <v>70661</v>
      </c>
      <c r="AG3031" s="1385" t="s">
        <v>70662</v>
      </c>
      <c r="AH3031" s="1385" t="s">
        <v>70663</v>
      </c>
      <c r="AI3031" s="1385" t="s">
        <v>70664</v>
      </c>
      <c r="AJ3031" s="972" t="s">
        <v>72730</v>
      </c>
      <c r="AK3031" s="972" t="s">
        <v>73191</v>
      </c>
      <c r="AL3031" s="1385" t="s">
        <v>73192</v>
      </c>
      <c r="AM3031" s="1385" t="s">
        <v>73193</v>
      </c>
      <c r="AN3031" s="1385" t="s">
        <v>73194</v>
      </c>
      <c r="AO3031" s="967"/>
      <c r="AP3031" s="967"/>
      <c r="AQ3031" s="967"/>
      <c r="AR3031" s="967"/>
      <c r="AS3031" s="967"/>
      <c r="AT3031" s="967"/>
      <c r="AU3031" s="967"/>
      <c r="AV3031" s="967"/>
      <c r="AW3031" s="967"/>
      <c r="AX3031" s="967"/>
      <c r="AY3031" s="967"/>
      <c r="AZ3031" s="967"/>
      <c r="BA3031" s="967"/>
    </row>
    <row r="3032" spans="1:53" s="970" customFormat="1" ht="19.5" thickBot="1">
      <c r="A3032" s="950"/>
      <c r="B3032" s="968">
        <f t="shared" ref="B3032:B3045" si="525">B3031</f>
        <v>5000029</v>
      </c>
      <c r="C3032" s="968">
        <f t="shared" ref="C3032:C3045" si="526">C3031+1</f>
        <v>1</v>
      </c>
      <c r="D3032" s="1647">
        <v>-1</v>
      </c>
      <c r="E3032" s="1570">
        <v>-1</v>
      </c>
      <c r="F3032" s="1570">
        <v>-1</v>
      </c>
      <c r="G3032" s="1551">
        <f>G3031</f>
        <v>2011</v>
      </c>
      <c r="H3032" s="1571">
        <v>-1</v>
      </c>
      <c r="I3032" s="1552">
        <v>-1</v>
      </c>
      <c r="J3032" s="1552">
        <f t="shared" ref="J3032:J3045" si="527">J3031</f>
        <v>-1</v>
      </c>
      <c r="K3032" s="1576">
        <v>-1</v>
      </c>
      <c r="L3032" s="1576">
        <v>-1</v>
      </c>
      <c r="M3032" s="1552">
        <f t="shared" ref="M3032:M3045" si="528">M3031</f>
        <v>-1</v>
      </c>
      <c r="N3032" s="1552">
        <v>-1</v>
      </c>
      <c r="O3032" s="1552">
        <v>-1</v>
      </c>
      <c r="P3032" s="1552">
        <v>0</v>
      </c>
      <c r="Q3032" s="1605">
        <v>1</v>
      </c>
      <c r="R3032" s="1552">
        <v>-1</v>
      </c>
      <c r="S3032" s="1577" t="str">
        <f t="shared" si="519"/>
        <v>0</v>
      </c>
      <c r="T3032" s="1577"/>
      <c r="U3032" s="1577"/>
      <c r="V3032" s="1125" t="s">
        <v>68353</v>
      </c>
      <c r="W3032" s="1506" t="s">
        <v>68357</v>
      </c>
      <c r="X3032" s="1032"/>
      <c r="Y3032" s="967"/>
      <c r="Z3032" s="1386">
        <v>45702</v>
      </c>
      <c r="AA3032" s="969"/>
      <c r="AB3032" s="1034"/>
      <c r="AC3032" s="1033"/>
      <c r="AD3032" s="1103"/>
      <c r="AE3032" s="1102"/>
      <c r="AF3032" s="971" t="s">
        <v>70661</v>
      </c>
      <c r="AG3032" s="1385" t="s">
        <v>70662</v>
      </c>
      <c r="AH3032" s="1385" t="s">
        <v>70663</v>
      </c>
      <c r="AI3032" s="1385" t="s">
        <v>70664</v>
      </c>
      <c r="AJ3032" s="972" t="s">
        <v>68357</v>
      </c>
      <c r="AK3032" s="972" t="s">
        <v>71160</v>
      </c>
      <c r="AL3032" s="1385" t="s">
        <v>71161</v>
      </c>
      <c r="AM3032" s="1385" t="s">
        <v>71162</v>
      </c>
      <c r="AN3032" s="1385" t="s">
        <v>71163</v>
      </c>
      <c r="AO3032" s="967"/>
      <c r="AP3032" s="967"/>
      <c r="AQ3032" s="967"/>
      <c r="AR3032" s="967"/>
      <c r="AS3032" s="967"/>
      <c r="AT3032" s="967"/>
      <c r="AU3032" s="967"/>
      <c r="AV3032" s="967"/>
      <c r="AW3032" s="967"/>
      <c r="AX3032" s="967"/>
      <c r="AY3032" s="967"/>
      <c r="AZ3032" s="967"/>
      <c r="BA3032" s="967"/>
    </row>
    <row r="3033" spans="1:53" s="970" customFormat="1" ht="19.5" thickBot="1">
      <c r="A3033" s="950"/>
      <c r="B3033" s="968">
        <f t="shared" si="525"/>
        <v>5000029</v>
      </c>
      <c r="C3033" s="968">
        <f t="shared" si="526"/>
        <v>2</v>
      </c>
      <c r="D3033" s="1647">
        <v>-1</v>
      </c>
      <c r="E3033" s="1570">
        <v>-1</v>
      </c>
      <c r="F3033" s="1570">
        <v>-1</v>
      </c>
      <c r="G3033" s="1551">
        <f t="shared" ref="G3033:G3045" si="529">G3032</f>
        <v>2011</v>
      </c>
      <c r="H3033" s="1571">
        <v>-1</v>
      </c>
      <c r="I3033" s="1552">
        <v>-1</v>
      </c>
      <c r="J3033" s="1552">
        <f t="shared" si="527"/>
        <v>-1</v>
      </c>
      <c r="K3033" s="1576">
        <v>-1</v>
      </c>
      <c r="L3033" s="1576">
        <v>-1</v>
      </c>
      <c r="M3033" s="1552">
        <f t="shared" si="528"/>
        <v>-1</v>
      </c>
      <c r="N3033" s="1552">
        <v>-1</v>
      </c>
      <c r="O3033" s="1552">
        <v>-1</v>
      </c>
      <c r="P3033" s="1552">
        <v>0</v>
      </c>
      <c r="Q3033" s="1605">
        <v>1</v>
      </c>
      <c r="R3033" s="1552">
        <v>-1</v>
      </c>
      <c r="S3033" s="1577" t="str">
        <f t="shared" si="519"/>
        <v>0</v>
      </c>
      <c r="T3033" s="1577"/>
      <c r="U3033" s="1577"/>
      <c r="V3033" s="1125" t="s">
        <v>68353</v>
      </c>
      <c r="W3033" s="1506" t="s">
        <v>72731</v>
      </c>
      <c r="X3033" s="1032"/>
      <c r="Y3033" s="967"/>
      <c r="Z3033" s="1386">
        <v>45702</v>
      </c>
      <c r="AA3033" s="969"/>
      <c r="AB3033" s="1034"/>
      <c r="AC3033" s="1033"/>
      <c r="AD3033" s="1103"/>
      <c r="AE3033" s="1102"/>
      <c r="AF3033" s="971" t="s">
        <v>70661</v>
      </c>
      <c r="AG3033" s="1385" t="s">
        <v>70662</v>
      </c>
      <c r="AH3033" s="1385" t="s">
        <v>70663</v>
      </c>
      <c r="AI3033" s="1385" t="s">
        <v>70664</v>
      </c>
      <c r="AJ3033" s="972" t="s">
        <v>74848</v>
      </c>
      <c r="AK3033" s="972" t="s">
        <v>73195</v>
      </c>
      <c r="AL3033" s="1385" t="s">
        <v>73196</v>
      </c>
      <c r="AM3033" s="1385" t="s">
        <v>73197</v>
      </c>
      <c r="AN3033" s="1385" t="s">
        <v>73198</v>
      </c>
      <c r="AO3033" s="967"/>
      <c r="AP3033" s="967"/>
      <c r="AQ3033" s="967"/>
      <c r="AR3033" s="967"/>
      <c r="AS3033" s="967"/>
      <c r="AT3033" s="967"/>
      <c r="AU3033" s="967"/>
      <c r="AV3033" s="967"/>
      <c r="AW3033" s="967"/>
      <c r="AX3033" s="967"/>
      <c r="AY3033" s="967"/>
      <c r="AZ3033" s="967"/>
      <c r="BA3033" s="967"/>
    </row>
    <row r="3034" spans="1:53" s="970" customFormat="1" ht="19.5" thickBot="1">
      <c r="A3034" s="950"/>
      <c r="B3034" s="968">
        <f t="shared" si="525"/>
        <v>5000029</v>
      </c>
      <c r="C3034" s="968">
        <f t="shared" si="526"/>
        <v>3</v>
      </c>
      <c r="D3034" s="1647">
        <v>-1</v>
      </c>
      <c r="E3034" s="1570">
        <v>-1</v>
      </c>
      <c r="F3034" s="1570">
        <v>-1</v>
      </c>
      <c r="G3034" s="1551">
        <f t="shared" si="529"/>
        <v>2011</v>
      </c>
      <c r="H3034" s="1571">
        <v>-1</v>
      </c>
      <c r="I3034" s="1552">
        <v>-1</v>
      </c>
      <c r="J3034" s="1552">
        <f t="shared" si="527"/>
        <v>-1</v>
      </c>
      <c r="K3034" s="1576">
        <v>-1</v>
      </c>
      <c r="L3034" s="1576">
        <v>-1</v>
      </c>
      <c r="M3034" s="1552">
        <f t="shared" si="528"/>
        <v>-1</v>
      </c>
      <c r="N3034" s="1552">
        <v>-1</v>
      </c>
      <c r="O3034" s="1552">
        <v>-1</v>
      </c>
      <c r="P3034" s="1552">
        <v>0</v>
      </c>
      <c r="Q3034" s="1605">
        <v>1</v>
      </c>
      <c r="R3034" s="1552">
        <v>-1</v>
      </c>
      <c r="S3034" s="1577" t="str">
        <f t="shared" si="519"/>
        <v>0</v>
      </c>
      <c r="T3034" s="1577"/>
      <c r="U3034" s="1577"/>
      <c r="V3034" s="1125" t="s">
        <v>68353</v>
      </c>
      <c r="W3034" s="1506" t="s">
        <v>71164</v>
      </c>
      <c r="X3034" s="1032"/>
      <c r="Y3034" s="967"/>
      <c r="Z3034" s="1386">
        <v>45702</v>
      </c>
      <c r="AA3034" s="969"/>
      <c r="AB3034" s="1034"/>
      <c r="AC3034" s="1033"/>
      <c r="AD3034" s="1103"/>
      <c r="AE3034" s="1102"/>
      <c r="AF3034" s="971" t="s">
        <v>70661</v>
      </c>
      <c r="AG3034" s="1385" t="s">
        <v>70662</v>
      </c>
      <c r="AH3034" s="1385" t="s">
        <v>70663</v>
      </c>
      <c r="AI3034" s="1385" t="s">
        <v>70664</v>
      </c>
      <c r="AJ3034" s="972" t="s">
        <v>71164</v>
      </c>
      <c r="AK3034" s="972" t="s">
        <v>71165</v>
      </c>
      <c r="AL3034" s="1385" t="s">
        <v>71166</v>
      </c>
      <c r="AM3034" s="1385" t="s">
        <v>71167</v>
      </c>
      <c r="AN3034" s="1385" t="s">
        <v>71168</v>
      </c>
      <c r="AO3034" s="967"/>
      <c r="AP3034" s="967"/>
      <c r="AQ3034" s="967"/>
      <c r="AR3034" s="967"/>
      <c r="AS3034" s="967"/>
      <c r="AT3034" s="967"/>
      <c r="AU3034" s="967"/>
      <c r="AV3034" s="967"/>
      <c r="AW3034" s="967"/>
      <c r="AX3034" s="967"/>
      <c r="AY3034" s="967"/>
      <c r="AZ3034" s="967"/>
      <c r="BA3034" s="967"/>
    </row>
    <row r="3035" spans="1:53" s="970" customFormat="1" ht="19.5" thickBot="1">
      <c r="A3035" s="950"/>
      <c r="B3035" s="968">
        <f t="shared" si="525"/>
        <v>5000029</v>
      </c>
      <c r="C3035" s="968">
        <f t="shared" si="526"/>
        <v>4</v>
      </c>
      <c r="D3035" s="1647">
        <v>-1</v>
      </c>
      <c r="E3035" s="1570">
        <v>-1</v>
      </c>
      <c r="F3035" s="1570">
        <v>-1</v>
      </c>
      <c r="G3035" s="1551">
        <f t="shared" si="529"/>
        <v>2011</v>
      </c>
      <c r="H3035" s="1571">
        <v>-1</v>
      </c>
      <c r="I3035" s="1552">
        <v>-1</v>
      </c>
      <c r="J3035" s="1552">
        <f t="shared" si="527"/>
        <v>-1</v>
      </c>
      <c r="K3035" s="1576">
        <v>-1</v>
      </c>
      <c r="L3035" s="1576">
        <v>-1</v>
      </c>
      <c r="M3035" s="1552">
        <f t="shared" si="528"/>
        <v>-1</v>
      </c>
      <c r="N3035" s="1552">
        <v>-1</v>
      </c>
      <c r="O3035" s="1552">
        <v>-1</v>
      </c>
      <c r="P3035" s="1552">
        <v>0</v>
      </c>
      <c r="Q3035" s="1605">
        <v>1</v>
      </c>
      <c r="R3035" s="1552">
        <v>-1</v>
      </c>
      <c r="S3035" s="1577" t="str">
        <f t="shared" si="519"/>
        <v>0</v>
      </c>
      <c r="T3035" s="1577"/>
      <c r="U3035" s="1577"/>
      <c r="V3035" s="1125" t="s">
        <v>68353</v>
      </c>
      <c r="W3035" s="1506" t="s">
        <v>68358</v>
      </c>
      <c r="X3035" s="1032"/>
      <c r="Y3035" s="967"/>
      <c r="Z3035" s="1386">
        <v>45702</v>
      </c>
      <c r="AA3035" s="969"/>
      <c r="AB3035" s="1034"/>
      <c r="AC3035" s="1033"/>
      <c r="AD3035" s="1103"/>
      <c r="AE3035" s="1102"/>
      <c r="AF3035" s="971" t="s">
        <v>70661</v>
      </c>
      <c r="AG3035" s="1385" t="s">
        <v>70662</v>
      </c>
      <c r="AH3035" s="1385" t="s">
        <v>70663</v>
      </c>
      <c r="AI3035" s="1385" t="s">
        <v>70664</v>
      </c>
      <c r="AJ3035" s="972" t="s">
        <v>68358</v>
      </c>
      <c r="AK3035" s="972" t="s">
        <v>71169</v>
      </c>
      <c r="AL3035" s="1385" t="s">
        <v>71170</v>
      </c>
      <c r="AM3035" s="1385" t="s">
        <v>71171</v>
      </c>
      <c r="AN3035" s="1385" t="s">
        <v>71172</v>
      </c>
      <c r="AO3035" s="967"/>
      <c r="AP3035" s="967"/>
      <c r="AQ3035" s="967"/>
      <c r="AR3035" s="967"/>
      <c r="AS3035" s="967"/>
      <c r="AT3035" s="967"/>
      <c r="AU3035" s="967"/>
      <c r="AV3035" s="967"/>
      <c r="AW3035" s="967"/>
      <c r="AX3035" s="967"/>
      <c r="AY3035" s="967"/>
      <c r="AZ3035" s="967"/>
      <c r="BA3035" s="967"/>
    </row>
    <row r="3036" spans="1:53" s="970" customFormat="1" ht="19.5" thickBot="1">
      <c r="A3036" s="950"/>
      <c r="B3036" s="968">
        <f t="shared" si="525"/>
        <v>5000029</v>
      </c>
      <c r="C3036" s="968">
        <f t="shared" si="526"/>
        <v>5</v>
      </c>
      <c r="D3036" s="1647">
        <v>-1</v>
      </c>
      <c r="E3036" s="1570">
        <v>-1</v>
      </c>
      <c r="F3036" s="1570">
        <v>-1</v>
      </c>
      <c r="G3036" s="1551">
        <f t="shared" si="529"/>
        <v>2011</v>
      </c>
      <c r="H3036" s="1571">
        <v>-1</v>
      </c>
      <c r="I3036" s="1552">
        <v>-1</v>
      </c>
      <c r="J3036" s="1552">
        <f t="shared" si="527"/>
        <v>-1</v>
      </c>
      <c r="K3036" s="1576">
        <v>-1</v>
      </c>
      <c r="L3036" s="1576">
        <v>-1</v>
      </c>
      <c r="M3036" s="1552">
        <f t="shared" si="528"/>
        <v>-1</v>
      </c>
      <c r="N3036" s="1552">
        <v>-1</v>
      </c>
      <c r="O3036" s="1552">
        <v>-1</v>
      </c>
      <c r="P3036" s="1552">
        <v>0</v>
      </c>
      <c r="Q3036" s="1605">
        <v>1</v>
      </c>
      <c r="R3036" s="1552">
        <v>-1</v>
      </c>
      <c r="S3036" s="1577" t="str">
        <f t="shared" si="519"/>
        <v>0</v>
      </c>
      <c r="T3036" s="1577"/>
      <c r="U3036" s="1577"/>
      <c r="V3036" s="1125" t="s">
        <v>68353</v>
      </c>
      <c r="W3036" s="1506" t="s">
        <v>68359</v>
      </c>
      <c r="X3036" s="1032"/>
      <c r="Y3036" s="967"/>
      <c r="Z3036" s="1386">
        <v>45702</v>
      </c>
      <c r="AA3036" s="969"/>
      <c r="AB3036" s="1034"/>
      <c r="AC3036" s="1033"/>
      <c r="AD3036" s="1103"/>
      <c r="AE3036" s="1102"/>
      <c r="AF3036" s="971" t="s">
        <v>70661</v>
      </c>
      <c r="AG3036" s="1385" t="s">
        <v>70662</v>
      </c>
      <c r="AH3036" s="1385" t="s">
        <v>70663</v>
      </c>
      <c r="AI3036" s="1385" t="s">
        <v>70664</v>
      </c>
      <c r="AJ3036" s="972" t="s">
        <v>68359</v>
      </c>
      <c r="AK3036" s="972" t="s">
        <v>71177</v>
      </c>
      <c r="AL3036" s="1385" t="s">
        <v>71178</v>
      </c>
      <c r="AM3036" s="1385" t="s">
        <v>71179</v>
      </c>
      <c r="AN3036" s="1385" t="s">
        <v>71180</v>
      </c>
      <c r="AO3036" s="967"/>
      <c r="AP3036" s="967"/>
      <c r="AQ3036" s="967"/>
      <c r="AR3036" s="967"/>
      <c r="AS3036" s="967"/>
      <c r="AT3036" s="967"/>
      <c r="AU3036" s="967"/>
      <c r="AV3036" s="967"/>
      <c r="AW3036" s="967"/>
      <c r="AX3036" s="967"/>
      <c r="AY3036" s="967"/>
      <c r="AZ3036" s="967"/>
      <c r="BA3036" s="967"/>
    </row>
    <row r="3037" spans="1:53" s="970" customFormat="1" ht="19.5" thickBot="1">
      <c r="A3037" s="950"/>
      <c r="B3037" s="968">
        <f t="shared" si="525"/>
        <v>5000029</v>
      </c>
      <c r="C3037" s="968">
        <f t="shared" si="526"/>
        <v>6</v>
      </c>
      <c r="D3037" s="1647">
        <v>-1</v>
      </c>
      <c r="E3037" s="1570">
        <v>-1</v>
      </c>
      <c r="F3037" s="1570">
        <v>-1</v>
      </c>
      <c r="G3037" s="1551">
        <f t="shared" si="529"/>
        <v>2011</v>
      </c>
      <c r="H3037" s="1571">
        <v>-1</v>
      </c>
      <c r="I3037" s="1552">
        <v>-1</v>
      </c>
      <c r="J3037" s="1552">
        <f t="shared" si="527"/>
        <v>-1</v>
      </c>
      <c r="K3037" s="1576">
        <v>-1</v>
      </c>
      <c r="L3037" s="1576">
        <v>-1</v>
      </c>
      <c r="M3037" s="1552">
        <f t="shared" si="528"/>
        <v>-1</v>
      </c>
      <c r="N3037" s="1552">
        <v>-1</v>
      </c>
      <c r="O3037" s="1552">
        <v>-1</v>
      </c>
      <c r="P3037" s="1552">
        <v>0</v>
      </c>
      <c r="Q3037" s="1605">
        <v>1</v>
      </c>
      <c r="R3037" s="1552">
        <v>-1</v>
      </c>
      <c r="S3037" s="1577" t="str">
        <f t="shared" si="519"/>
        <v>0</v>
      </c>
      <c r="T3037" s="1577"/>
      <c r="U3037" s="1577"/>
      <c r="V3037" s="1125" t="s">
        <v>68353</v>
      </c>
      <c r="W3037" s="1506" t="s">
        <v>72732</v>
      </c>
      <c r="X3037" s="1032"/>
      <c r="Y3037" s="967"/>
      <c r="Z3037" s="1386">
        <v>45702</v>
      </c>
      <c r="AA3037" s="969"/>
      <c r="AB3037" s="1034"/>
      <c r="AC3037" s="1033"/>
      <c r="AD3037" s="1103"/>
      <c r="AE3037" s="1102"/>
      <c r="AF3037" s="971" t="s">
        <v>70661</v>
      </c>
      <c r="AG3037" s="1385" t="s">
        <v>70662</v>
      </c>
      <c r="AH3037" s="1385" t="s">
        <v>70663</v>
      </c>
      <c r="AI3037" s="1385" t="s">
        <v>70664</v>
      </c>
      <c r="AJ3037" s="972" t="s">
        <v>72732</v>
      </c>
      <c r="AK3037" s="972" t="s">
        <v>73199</v>
      </c>
      <c r="AL3037" s="1385" t="s">
        <v>73200</v>
      </c>
      <c r="AM3037" s="1385" t="s">
        <v>73201</v>
      </c>
      <c r="AN3037" s="1385" t="s">
        <v>73202</v>
      </c>
      <c r="AO3037" s="967"/>
      <c r="AP3037" s="967"/>
      <c r="AQ3037" s="967"/>
      <c r="AR3037" s="967"/>
      <c r="AS3037" s="967"/>
      <c r="AT3037" s="967"/>
      <c r="AU3037" s="967"/>
      <c r="AV3037" s="967"/>
      <c r="AW3037" s="967"/>
      <c r="AX3037" s="967"/>
      <c r="AY3037" s="967"/>
      <c r="AZ3037" s="967"/>
      <c r="BA3037" s="967"/>
    </row>
    <row r="3038" spans="1:53" s="970" customFormat="1" ht="19.5" thickBot="1">
      <c r="A3038" s="950"/>
      <c r="B3038" s="968">
        <f t="shared" si="525"/>
        <v>5000029</v>
      </c>
      <c r="C3038" s="968">
        <f t="shared" si="526"/>
        <v>7</v>
      </c>
      <c r="D3038" s="1647">
        <v>-1</v>
      </c>
      <c r="E3038" s="1570">
        <v>-1</v>
      </c>
      <c r="F3038" s="1570">
        <v>-1</v>
      </c>
      <c r="G3038" s="1551">
        <f t="shared" si="529"/>
        <v>2011</v>
      </c>
      <c r="H3038" s="1571">
        <v>-1</v>
      </c>
      <c r="I3038" s="1552">
        <v>-1</v>
      </c>
      <c r="J3038" s="1552">
        <f t="shared" si="527"/>
        <v>-1</v>
      </c>
      <c r="K3038" s="1576">
        <v>-1</v>
      </c>
      <c r="L3038" s="1576">
        <v>-1</v>
      </c>
      <c r="M3038" s="1552">
        <f t="shared" si="528"/>
        <v>-1</v>
      </c>
      <c r="N3038" s="1552">
        <v>-1</v>
      </c>
      <c r="O3038" s="1552">
        <v>-1</v>
      </c>
      <c r="P3038" s="1552">
        <v>0</v>
      </c>
      <c r="Q3038" s="1605">
        <v>1</v>
      </c>
      <c r="R3038" s="1552">
        <v>-1</v>
      </c>
      <c r="S3038" s="1577" t="str">
        <f t="shared" si="519"/>
        <v>0</v>
      </c>
      <c r="T3038" s="1577"/>
      <c r="U3038" s="1577"/>
      <c r="V3038" s="1125" t="s">
        <v>68353</v>
      </c>
      <c r="W3038" s="1506" t="s">
        <v>68360</v>
      </c>
      <c r="X3038" s="1032"/>
      <c r="Y3038" s="967"/>
      <c r="Z3038" s="1386">
        <v>45702</v>
      </c>
      <c r="AA3038" s="969"/>
      <c r="AB3038" s="1034"/>
      <c r="AC3038" s="1033"/>
      <c r="AD3038" s="1103"/>
      <c r="AE3038" s="1102"/>
      <c r="AF3038" s="971" t="s">
        <v>70661</v>
      </c>
      <c r="AG3038" s="1385" t="s">
        <v>70662</v>
      </c>
      <c r="AH3038" s="1385" t="s">
        <v>70663</v>
      </c>
      <c r="AI3038" s="1385" t="s">
        <v>70664</v>
      </c>
      <c r="AJ3038" s="972" t="s">
        <v>68360</v>
      </c>
      <c r="AK3038" s="972" t="s">
        <v>71181</v>
      </c>
      <c r="AL3038" s="1385" t="s">
        <v>71182</v>
      </c>
      <c r="AM3038" s="1385" t="s">
        <v>71183</v>
      </c>
      <c r="AN3038" s="1385" t="s">
        <v>71184</v>
      </c>
      <c r="AO3038" s="967"/>
      <c r="AP3038" s="967"/>
      <c r="AQ3038" s="967"/>
      <c r="AR3038" s="967"/>
      <c r="AS3038" s="967"/>
      <c r="AT3038" s="967"/>
      <c r="AU3038" s="967"/>
      <c r="AV3038" s="967"/>
      <c r="AW3038" s="967"/>
      <c r="AX3038" s="967"/>
      <c r="AY3038" s="967"/>
      <c r="AZ3038" s="967"/>
      <c r="BA3038" s="967"/>
    </row>
    <row r="3039" spans="1:53" s="970" customFormat="1" ht="19.5" thickBot="1">
      <c r="A3039" s="950"/>
      <c r="B3039" s="968">
        <f t="shared" si="525"/>
        <v>5000029</v>
      </c>
      <c r="C3039" s="968">
        <f t="shared" si="526"/>
        <v>8</v>
      </c>
      <c r="D3039" s="1647">
        <v>-1</v>
      </c>
      <c r="E3039" s="1570">
        <v>-1</v>
      </c>
      <c r="F3039" s="1570">
        <v>-1</v>
      </c>
      <c r="G3039" s="1551">
        <f t="shared" si="529"/>
        <v>2011</v>
      </c>
      <c r="H3039" s="1571">
        <v>-1</v>
      </c>
      <c r="I3039" s="1552">
        <v>-1</v>
      </c>
      <c r="J3039" s="1552">
        <f t="shared" si="527"/>
        <v>-1</v>
      </c>
      <c r="K3039" s="1576">
        <v>-1</v>
      </c>
      <c r="L3039" s="1576">
        <v>-1</v>
      </c>
      <c r="M3039" s="1552">
        <f t="shared" si="528"/>
        <v>-1</v>
      </c>
      <c r="N3039" s="1552">
        <v>-1</v>
      </c>
      <c r="O3039" s="1552">
        <v>-1</v>
      </c>
      <c r="P3039" s="1552">
        <v>0</v>
      </c>
      <c r="Q3039" s="1605">
        <v>1</v>
      </c>
      <c r="R3039" s="1552">
        <v>-1</v>
      </c>
      <c r="S3039" s="1577" t="str">
        <f t="shared" si="519"/>
        <v>0</v>
      </c>
      <c r="T3039" s="1577"/>
      <c r="U3039" s="1577"/>
      <c r="V3039" s="1125" t="s">
        <v>68353</v>
      </c>
      <c r="W3039" s="1506" t="s">
        <v>72733</v>
      </c>
      <c r="X3039" s="1032"/>
      <c r="Y3039" s="967"/>
      <c r="Z3039" s="1386">
        <v>45702</v>
      </c>
      <c r="AA3039" s="969"/>
      <c r="AB3039" s="1034"/>
      <c r="AC3039" s="1033"/>
      <c r="AD3039" s="1103"/>
      <c r="AE3039" s="1102"/>
      <c r="AF3039" s="971" t="s">
        <v>70661</v>
      </c>
      <c r="AG3039" s="1385" t="s">
        <v>70662</v>
      </c>
      <c r="AH3039" s="1385" t="s">
        <v>70663</v>
      </c>
      <c r="AI3039" s="1385" t="s">
        <v>70664</v>
      </c>
      <c r="AJ3039" s="972" t="s">
        <v>72733</v>
      </c>
      <c r="AK3039" s="972" t="s">
        <v>73203</v>
      </c>
      <c r="AL3039" s="1385" t="s">
        <v>73204</v>
      </c>
      <c r="AM3039" s="1385" t="s">
        <v>73205</v>
      </c>
      <c r="AN3039" s="1385" t="s">
        <v>73206</v>
      </c>
      <c r="AO3039" s="967"/>
      <c r="AP3039" s="967"/>
      <c r="AQ3039" s="967"/>
      <c r="AR3039" s="967"/>
      <c r="AS3039" s="967"/>
      <c r="AT3039" s="967"/>
      <c r="AU3039" s="967"/>
      <c r="AV3039" s="967"/>
      <c r="AW3039" s="967"/>
      <c r="AX3039" s="967"/>
      <c r="AY3039" s="967"/>
      <c r="AZ3039" s="967"/>
      <c r="BA3039" s="967"/>
    </row>
    <row r="3040" spans="1:53" s="970" customFormat="1" ht="19.5" thickBot="1">
      <c r="A3040" s="950"/>
      <c r="B3040" s="968">
        <f t="shared" si="525"/>
        <v>5000029</v>
      </c>
      <c r="C3040" s="968">
        <f t="shared" si="526"/>
        <v>9</v>
      </c>
      <c r="D3040" s="1647">
        <v>-1</v>
      </c>
      <c r="E3040" s="1570">
        <v>-1</v>
      </c>
      <c r="F3040" s="1570">
        <v>-1</v>
      </c>
      <c r="G3040" s="1551">
        <f t="shared" si="529"/>
        <v>2011</v>
      </c>
      <c r="H3040" s="1571">
        <v>-1</v>
      </c>
      <c r="I3040" s="1552">
        <v>-1</v>
      </c>
      <c r="J3040" s="1552">
        <f t="shared" si="527"/>
        <v>-1</v>
      </c>
      <c r="K3040" s="1576">
        <v>-1</v>
      </c>
      <c r="L3040" s="1576">
        <v>-1</v>
      </c>
      <c r="M3040" s="1552">
        <f t="shared" si="528"/>
        <v>-1</v>
      </c>
      <c r="N3040" s="1552">
        <v>-1</v>
      </c>
      <c r="O3040" s="1552">
        <v>-1</v>
      </c>
      <c r="P3040" s="1552">
        <v>0</v>
      </c>
      <c r="Q3040" s="1605">
        <v>1</v>
      </c>
      <c r="R3040" s="1552">
        <v>-1</v>
      </c>
      <c r="S3040" s="1577" t="str">
        <f t="shared" si="519"/>
        <v>0</v>
      </c>
      <c r="T3040" s="1577"/>
      <c r="U3040" s="1577"/>
      <c r="V3040" s="1125" t="s">
        <v>68353</v>
      </c>
      <c r="W3040" s="1506" t="s">
        <v>68361</v>
      </c>
      <c r="X3040" s="1032"/>
      <c r="Y3040" s="967"/>
      <c r="Z3040" s="1386">
        <v>45702</v>
      </c>
      <c r="AA3040" s="969"/>
      <c r="AB3040" s="1034"/>
      <c r="AC3040" s="1033"/>
      <c r="AD3040" s="1103"/>
      <c r="AE3040" s="1102"/>
      <c r="AF3040" s="971" t="s">
        <v>70661</v>
      </c>
      <c r="AG3040" s="1385" t="s">
        <v>70662</v>
      </c>
      <c r="AH3040" s="1385" t="s">
        <v>70663</v>
      </c>
      <c r="AI3040" s="1385" t="s">
        <v>70664</v>
      </c>
      <c r="AJ3040" s="972" t="s">
        <v>68361</v>
      </c>
      <c r="AK3040" s="972" t="s">
        <v>71185</v>
      </c>
      <c r="AL3040" s="1385" t="s">
        <v>71186</v>
      </c>
      <c r="AM3040" s="1385" t="s">
        <v>71187</v>
      </c>
      <c r="AN3040" s="1385" t="s">
        <v>71188</v>
      </c>
      <c r="AO3040" s="967"/>
      <c r="AP3040" s="967"/>
      <c r="AQ3040" s="967"/>
      <c r="AR3040" s="967"/>
      <c r="AS3040" s="967"/>
      <c r="AT3040" s="967"/>
      <c r="AU3040" s="967"/>
      <c r="AV3040" s="967"/>
      <c r="AW3040" s="967"/>
      <c r="AX3040" s="967"/>
      <c r="AY3040" s="967"/>
      <c r="AZ3040" s="967"/>
      <c r="BA3040" s="967"/>
    </row>
    <row r="3041" spans="1:53" s="970" customFormat="1" ht="19.5" thickBot="1">
      <c r="A3041" s="950"/>
      <c r="B3041" s="968">
        <f t="shared" si="525"/>
        <v>5000029</v>
      </c>
      <c r="C3041" s="968">
        <f t="shared" si="526"/>
        <v>10</v>
      </c>
      <c r="D3041" s="1647">
        <v>-1</v>
      </c>
      <c r="E3041" s="1570">
        <v>-1</v>
      </c>
      <c r="F3041" s="1570">
        <v>-1</v>
      </c>
      <c r="G3041" s="1551">
        <f t="shared" si="529"/>
        <v>2011</v>
      </c>
      <c r="H3041" s="1571">
        <v>-1</v>
      </c>
      <c r="I3041" s="1552">
        <v>-1</v>
      </c>
      <c r="J3041" s="1552">
        <f t="shared" si="527"/>
        <v>-1</v>
      </c>
      <c r="K3041" s="1576">
        <v>-1</v>
      </c>
      <c r="L3041" s="1576">
        <v>-1</v>
      </c>
      <c r="M3041" s="1552">
        <f t="shared" si="528"/>
        <v>-1</v>
      </c>
      <c r="N3041" s="1552">
        <v>-1</v>
      </c>
      <c r="O3041" s="1552">
        <v>-1</v>
      </c>
      <c r="P3041" s="1552">
        <v>0</v>
      </c>
      <c r="Q3041" s="1605">
        <v>1</v>
      </c>
      <c r="R3041" s="1552">
        <v>-1</v>
      </c>
      <c r="S3041" s="1577" t="str">
        <f t="shared" si="519"/>
        <v>0</v>
      </c>
      <c r="T3041" s="1577"/>
      <c r="U3041" s="1577"/>
      <c r="V3041" s="1125" t="s">
        <v>68353</v>
      </c>
      <c r="W3041" s="1506" t="s">
        <v>68362</v>
      </c>
      <c r="X3041" s="1032"/>
      <c r="Y3041" s="967"/>
      <c r="Z3041" s="1386">
        <v>45702</v>
      </c>
      <c r="AA3041" s="969"/>
      <c r="AB3041" s="1034"/>
      <c r="AC3041" s="1033"/>
      <c r="AD3041" s="1103"/>
      <c r="AE3041" s="1102"/>
      <c r="AF3041" s="971" t="s">
        <v>70661</v>
      </c>
      <c r="AG3041" s="1385" t="s">
        <v>70662</v>
      </c>
      <c r="AH3041" s="1385" t="s">
        <v>70663</v>
      </c>
      <c r="AI3041" s="1385" t="s">
        <v>70664</v>
      </c>
      <c r="AJ3041" s="972" t="s">
        <v>68362</v>
      </c>
      <c r="AK3041" s="972" t="s">
        <v>73207</v>
      </c>
      <c r="AL3041" s="1385" t="s">
        <v>73208</v>
      </c>
      <c r="AM3041" s="1385" t="s">
        <v>73209</v>
      </c>
      <c r="AN3041" s="1385" t="s">
        <v>73210</v>
      </c>
      <c r="AO3041" s="967"/>
      <c r="AP3041" s="967"/>
      <c r="AQ3041" s="967"/>
      <c r="AR3041" s="967"/>
      <c r="AS3041" s="967"/>
      <c r="AT3041" s="967"/>
      <c r="AU3041" s="967"/>
      <c r="AV3041" s="967"/>
      <c r="AW3041" s="967"/>
      <c r="AX3041" s="967"/>
      <c r="AY3041" s="967"/>
      <c r="AZ3041" s="967"/>
      <c r="BA3041" s="967"/>
    </row>
    <row r="3042" spans="1:53" s="970" customFormat="1" ht="19.5" thickBot="1">
      <c r="A3042" s="950"/>
      <c r="B3042" s="968">
        <f t="shared" si="525"/>
        <v>5000029</v>
      </c>
      <c r="C3042" s="968">
        <f t="shared" si="526"/>
        <v>11</v>
      </c>
      <c r="D3042" s="1647">
        <v>-1</v>
      </c>
      <c r="E3042" s="1570">
        <v>-1</v>
      </c>
      <c r="F3042" s="1570">
        <v>-1</v>
      </c>
      <c r="G3042" s="1551">
        <f t="shared" si="529"/>
        <v>2011</v>
      </c>
      <c r="H3042" s="1571">
        <v>-1</v>
      </c>
      <c r="I3042" s="1552">
        <v>-1</v>
      </c>
      <c r="J3042" s="1552">
        <f t="shared" si="527"/>
        <v>-1</v>
      </c>
      <c r="K3042" s="1576">
        <v>-1</v>
      </c>
      <c r="L3042" s="1576">
        <v>-1</v>
      </c>
      <c r="M3042" s="1552">
        <f t="shared" si="528"/>
        <v>-1</v>
      </c>
      <c r="N3042" s="1552">
        <v>-1</v>
      </c>
      <c r="O3042" s="1552">
        <v>-1</v>
      </c>
      <c r="P3042" s="1552">
        <v>0</v>
      </c>
      <c r="Q3042" s="1605">
        <v>1</v>
      </c>
      <c r="R3042" s="1552">
        <v>-1</v>
      </c>
      <c r="S3042" s="1577" t="str">
        <f t="shared" si="519"/>
        <v>0</v>
      </c>
      <c r="T3042" s="1577"/>
      <c r="U3042" s="1577"/>
      <c r="V3042" s="1125" t="s">
        <v>68353</v>
      </c>
      <c r="W3042" s="1506" t="s">
        <v>68363</v>
      </c>
      <c r="X3042" s="1032"/>
      <c r="Y3042" s="967"/>
      <c r="Z3042" s="1386">
        <v>45702</v>
      </c>
      <c r="AA3042" s="969"/>
      <c r="AB3042" s="1034"/>
      <c r="AC3042" s="1033"/>
      <c r="AD3042" s="1103"/>
      <c r="AE3042" s="1102"/>
      <c r="AF3042" s="971" t="s">
        <v>70661</v>
      </c>
      <c r="AG3042" s="1385" t="s">
        <v>70662</v>
      </c>
      <c r="AH3042" s="1385" t="s">
        <v>70663</v>
      </c>
      <c r="AI3042" s="1385" t="s">
        <v>70664</v>
      </c>
      <c r="AJ3042" s="972" t="s">
        <v>68363</v>
      </c>
      <c r="AK3042" s="972" t="s">
        <v>71189</v>
      </c>
      <c r="AL3042" s="1385" t="s">
        <v>71190</v>
      </c>
      <c r="AM3042" s="1385" t="s">
        <v>71191</v>
      </c>
      <c r="AN3042" s="1385" t="s">
        <v>71192</v>
      </c>
      <c r="AO3042" s="967"/>
      <c r="AP3042" s="967"/>
      <c r="AQ3042" s="967"/>
      <c r="AR3042" s="967"/>
      <c r="AS3042" s="967"/>
      <c r="AT3042" s="967"/>
      <c r="AU3042" s="967"/>
      <c r="AV3042" s="967"/>
      <c r="AW3042" s="967"/>
      <c r="AX3042" s="967"/>
      <c r="AY3042" s="967"/>
      <c r="AZ3042" s="967"/>
      <c r="BA3042" s="967"/>
    </row>
    <row r="3043" spans="1:53" s="970" customFormat="1" ht="19.5" thickBot="1">
      <c r="A3043" s="950"/>
      <c r="B3043" s="968">
        <f t="shared" si="525"/>
        <v>5000029</v>
      </c>
      <c r="C3043" s="968">
        <f t="shared" si="526"/>
        <v>12</v>
      </c>
      <c r="D3043" s="1647">
        <v>-1</v>
      </c>
      <c r="E3043" s="1570">
        <v>-1</v>
      </c>
      <c r="F3043" s="1570">
        <v>-1</v>
      </c>
      <c r="G3043" s="1551">
        <f>G3042</f>
        <v>2011</v>
      </c>
      <c r="H3043" s="1571">
        <v>-1</v>
      </c>
      <c r="I3043" s="1552">
        <v>-1</v>
      </c>
      <c r="J3043" s="1552">
        <f t="shared" si="527"/>
        <v>-1</v>
      </c>
      <c r="K3043" s="1576">
        <v>-1</v>
      </c>
      <c r="L3043" s="1576">
        <v>-1</v>
      </c>
      <c r="M3043" s="1552">
        <f t="shared" si="528"/>
        <v>-1</v>
      </c>
      <c r="N3043" s="1552">
        <v>-1</v>
      </c>
      <c r="O3043" s="1552">
        <v>-1</v>
      </c>
      <c r="P3043" s="1552">
        <v>0</v>
      </c>
      <c r="Q3043" s="1605">
        <v>1</v>
      </c>
      <c r="R3043" s="1552">
        <v>-1</v>
      </c>
      <c r="S3043" s="1577" t="str">
        <f t="shared" si="519"/>
        <v>0</v>
      </c>
      <c r="T3043" s="1577"/>
      <c r="U3043" s="1577"/>
      <c r="V3043" s="1125" t="s">
        <v>68353</v>
      </c>
      <c r="W3043" s="1506" t="s">
        <v>72734</v>
      </c>
      <c r="X3043" s="1032"/>
      <c r="Y3043" s="967"/>
      <c r="Z3043" s="1386">
        <v>45702</v>
      </c>
      <c r="AA3043" s="969"/>
      <c r="AB3043" s="1034"/>
      <c r="AC3043" s="1033"/>
      <c r="AD3043" s="1103"/>
      <c r="AE3043" s="1102"/>
      <c r="AF3043" s="971" t="s">
        <v>70661</v>
      </c>
      <c r="AG3043" s="1385" t="s">
        <v>70662</v>
      </c>
      <c r="AH3043" s="1385" t="s">
        <v>70663</v>
      </c>
      <c r="AI3043" s="1385" t="s">
        <v>70664</v>
      </c>
      <c r="AJ3043" s="972" t="s">
        <v>72734</v>
      </c>
      <c r="AK3043" s="972" t="s">
        <v>73211</v>
      </c>
      <c r="AL3043" s="1385" t="s">
        <v>73212</v>
      </c>
      <c r="AM3043" s="1385" t="s">
        <v>73213</v>
      </c>
      <c r="AN3043" s="1385" t="s">
        <v>73214</v>
      </c>
      <c r="AO3043" s="967"/>
      <c r="AP3043" s="967"/>
      <c r="AQ3043" s="967"/>
      <c r="AR3043" s="967"/>
      <c r="AS3043" s="967"/>
      <c r="AT3043" s="967"/>
      <c r="AU3043" s="967"/>
      <c r="AV3043" s="967"/>
      <c r="AW3043" s="967"/>
      <c r="AX3043" s="967"/>
      <c r="AY3043" s="967"/>
      <c r="AZ3043" s="967"/>
      <c r="BA3043" s="967"/>
    </row>
    <row r="3044" spans="1:53" s="970" customFormat="1" ht="19.5" thickBot="1">
      <c r="A3044" s="950"/>
      <c r="B3044" s="968">
        <f t="shared" si="525"/>
        <v>5000029</v>
      </c>
      <c r="C3044" s="968">
        <f t="shared" si="526"/>
        <v>13</v>
      </c>
      <c r="D3044" s="1647">
        <v>-1</v>
      </c>
      <c r="E3044" s="1570">
        <v>-1</v>
      </c>
      <c r="F3044" s="1570">
        <v>-1</v>
      </c>
      <c r="G3044" s="1551">
        <v>2010</v>
      </c>
      <c r="H3044" s="1571">
        <v>-1</v>
      </c>
      <c r="I3044" s="1552">
        <v>-1</v>
      </c>
      <c r="J3044" s="1552">
        <f t="shared" si="527"/>
        <v>-1</v>
      </c>
      <c r="K3044" s="1576">
        <v>-1</v>
      </c>
      <c r="L3044" s="1576">
        <v>-1</v>
      </c>
      <c r="M3044" s="1552">
        <f t="shared" si="528"/>
        <v>-1</v>
      </c>
      <c r="N3044" s="1552">
        <v>-1</v>
      </c>
      <c r="O3044" s="1552">
        <v>-1</v>
      </c>
      <c r="P3044" s="1552">
        <v>0</v>
      </c>
      <c r="Q3044" s="1605">
        <v>1</v>
      </c>
      <c r="R3044" s="1552">
        <v>-1</v>
      </c>
      <c r="S3044" s="1577" t="str">
        <f t="shared" si="519"/>
        <v>0</v>
      </c>
      <c r="T3044" s="1577"/>
      <c r="U3044" s="1577"/>
      <c r="V3044" s="1125" t="s">
        <v>68353</v>
      </c>
      <c r="W3044" s="1506" t="s">
        <v>68364</v>
      </c>
      <c r="X3044" s="1032"/>
      <c r="Y3044" s="967"/>
      <c r="Z3044" s="1386">
        <v>45702</v>
      </c>
      <c r="AA3044" s="969"/>
      <c r="AB3044" s="1034"/>
      <c r="AC3044" s="1033"/>
      <c r="AD3044" s="1103"/>
      <c r="AE3044" s="1102"/>
      <c r="AF3044" s="971" t="s">
        <v>70661</v>
      </c>
      <c r="AG3044" s="1385" t="s">
        <v>70662</v>
      </c>
      <c r="AH3044" s="1385" t="s">
        <v>70663</v>
      </c>
      <c r="AI3044" s="1385" t="s">
        <v>70664</v>
      </c>
      <c r="AJ3044" s="972" t="s">
        <v>71193</v>
      </c>
      <c r="AK3044" s="972" t="s">
        <v>71194</v>
      </c>
      <c r="AL3044" s="1385" t="s">
        <v>71195</v>
      </c>
      <c r="AM3044" s="1385" t="s">
        <v>71196</v>
      </c>
      <c r="AN3044" s="1385" t="s">
        <v>71197</v>
      </c>
      <c r="AO3044" s="967"/>
      <c r="AP3044" s="967"/>
      <c r="AQ3044" s="967"/>
      <c r="AR3044" s="967"/>
      <c r="AS3044" s="967"/>
      <c r="AT3044" s="967"/>
      <c r="AU3044" s="967"/>
      <c r="AV3044" s="967"/>
      <c r="AW3044" s="967"/>
      <c r="AX3044" s="967"/>
      <c r="AY3044" s="967"/>
      <c r="AZ3044" s="967"/>
      <c r="BA3044" s="967"/>
    </row>
    <row r="3045" spans="1:53" s="970" customFormat="1" ht="19.5" thickBot="1">
      <c r="A3045" s="950"/>
      <c r="B3045" s="968">
        <f t="shared" si="525"/>
        <v>5000029</v>
      </c>
      <c r="C3045" s="968">
        <f t="shared" si="526"/>
        <v>14</v>
      </c>
      <c r="D3045" s="1647">
        <v>-1</v>
      </c>
      <c r="E3045" s="1570">
        <v>-1</v>
      </c>
      <c r="F3045" s="1570">
        <v>-1</v>
      </c>
      <c r="G3045" s="1551">
        <f t="shared" si="529"/>
        <v>2010</v>
      </c>
      <c r="H3045" s="1571">
        <v>-1</v>
      </c>
      <c r="I3045" s="1552">
        <v>-1</v>
      </c>
      <c r="J3045" s="1552">
        <f t="shared" si="527"/>
        <v>-1</v>
      </c>
      <c r="K3045" s="1576">
        <v>-1</v>
      </c>
      <c r="L3045" s="1576">
        <v>-1</v>
      </c>
      <c r="M3045" s="1552">
        <f t="shared" si="528"/>
        <v>-1</v>
      </c>
      <c r="N3045" s="1552">
        <v>-1</v>
      </c>
      <c r="O3045" s="1552">
        <v>-1</v>
      </c>
      <c r="P3045" s="1552">
        <v>0</v>
      </c>
      <c r="Q3045" s="1605">
        <v>1</v>
      </c>
      <c r="R3045" s="1552">
        <v>-1</v>
      </c>
      <c r="S3045" s="1577" t="str">
        <f t="shared" si="519"/>
        <v>0</v>
      </c>
      <c r="T3045" s="1577"/>
      <c r="U3045" s="1577"/>
      <c r="V3045" s="1125" t="s">
        <v>68353</v>
      </c>
      <c r="W3045" s="1506" t="s">
        <v>72735</v>
      </c>
      <c r="X3045" s="1032"/>
      <c r="Y3045" s="967"/>
      <c r="Z3045" s="1386">
        <v>45702</v>
      </c>
      <c r="AA3045" s="969"/>
      <c r="AB3045" s="1034"/>
      <c r="AC3045" s="1033"/>
      <c r="AD3045" s="1103"/>
      <c r="AE3045" s="1102"/>
      <c r="AF3045" s="971" t="s">
        <v>70661</v>
      </c>
      <c r="AG3045" s="1385" t="s">
        <v>70662</v>
      </c>
      <c r="AH3045" s="1385" t="s">
        <v>70663</v>
      </c>
      <c r="AI3045" s="1385" t="s">
        <v>70664</v>
      </c>
      <c r="AJ3045" s="972" t="s">
        <v>71198</v>
      </c>
      <c r="AK3045" s="972" t="s">
        <v>71199</v>
      </c>
      <c r="AL3045" s="1385" t="s">
        <v>71200</v>
      </c>
      <c r="AM3045" s="1385" t="s">
        <v>71201</v>
      </c>
      <c r="AN3045" s="1385" t="s">
        <v>71202</v>
      </c>
      <c r="AO3045" s="967"/>
      <c r="AP3045" s="967"/>
      <c r="AQ3045" s="967"/>
      <c r="AR3045" s="967"/>
      <c r="AS3045" s="967"/>
      <c r="AT3045" s="967"/>
      <c r="AU3045" s="967"/>
      <c r="AV3045" s="967"/>
      <c r="AW3045" s="967"/>
      <c r="AX3045" s="967"/>
      <c r="AY3045" s="967"/>
      <c r="AZ3045" s="967"/>
      <c r="BA3045" s="967"/>
    </row>
    <row r="3046" spans="1:53" s="970" customFormat="1" ht="19.5" thickBot="1">
      <c r="A3046" s="950"/>
      <c r="B3046" s="968">
        <v>5000030</v>
      </c>
      <c r="C3046" s="968">
        <v>0</v>
      </c>
      <c r="D3046" s="1647">
        <v>0</v>
      </c>
      <c r="E3046" s="1570">
        <v>-1</v>
      </c>
      <c r="F3046" s="1570">
        <v>-1</v>
      </c>
      <c r="G3046" s="1551">
        <v>2010</v>
      </c>
      <c r="H3046" s="1571">
        <v>501</v>
      </c>
      <c r="I3046" s="1552">
        <v>-1</v>
      </c>
      <c r="J3046" s="1552">
        <v>-1</v>
      </c>
      <c r="K3046" s="1576">
        <v>0</v>
      </c>
      <c r="L3046" s="1576">
        <v>0</v>
      </c>
      <c r="M3046" s="1552">
        <v>-1</v>
      </c>
      <c r="N3046" s="1552">
        <v>0</v>
      </c>
      <c r="O3046" s="1552">
        <v>0</v>
      </c>
      <c r="P3046" s="1552">
        <v>0</v>
      </c>
      <c r="Q3046" s="1605">
        <f>IF(AD3046=-1, 2, IF(C3046=0, 1, IF(AD3046=AD3045, "같음", "다름")))</f>
        <v>1</v>
      </c>
      <c r="R3046" s="1552">
        <v>-1</v>
      </c>
      <c r="S3046" s="1577" t="str">
        <f t="shared" si="519"/>
        <v>0</v>
      </c>
      <c r="T3046" s="1577"/>
      <c r="U3046" s="1577"/>
      <c r="V3046" s="1125" t="s">
        <v>68365</v>
      </c>
      <c r="W3046" s="1506" t="s">
        <v>68366</v>
      </c>
      <c r="X3046" s="1032"/>
      <c r="Y3046" s="967"/>
      <c r="Z3046" s="1386">
        <v>45702</v>
      </c>
      <c r="AA3046" s="969"/>
      <c r="AB3046" s="1034"/>
      <c r="AC3046" s="1033"/>
      <c r="AD3046" s="1103"/>
      <c r="AE3046" s="1102"/>
      <c r="AF3046" s="971" t="s">
        <v>70665</v>
      </c>
      <c r="AG3046" s="1385" t="s">
        <v>70666</v>
      </c>
      <c r="AH3046" s="1385" t="s">
        <v>70667</v>
      </c>
      <c r="AI3046" s="1385" t="s">
        <v>70668</v>
      </c>
      <c r="AJ3046" s="972" t="s">
        <v>71203</v>
      </c>
      <c r="AK3046" s="972" t="s">
        <v>71204</v>
      </c>
      <c r="AL3046" s="1385" t="s">
        <v>71205</v>
      </c>
      <c r="AM3046" s="1385" t="s">
        <v>71206</v>
      </c>
      <c r="AN3046" s="1385" t="s">
        <v>71207</v>
      </c>
      <c r="AO3046" s="967"/>
      <c r="AP3046" s="967"/>
      <c r="AQ3046" s="967"/>
      <c r="AR3046" s="967"/>
      <c r="AS3046" s="967"/>
      <c r="AT3046" s="967"/>
      <c r="AU3046" s="967"/>
      <c r="AV3046" s="967"/>
      <c r="AW3046" s="967"/>
      <c r="AX3046" s="967"/>
      <c r="AY3046" s="967"/>
      <c r="AZ3046" s="967"/>
      <c r="BA3046" s="967"/>
    </row>
    <row r="3047" spans="1:53" s="970" customFormat="1" ht="19.5" thickBot="1">
      <c r="A3047" s="950"/>
      <c r="B3047" s="968">
        <f t="shared" ref="B3047:B3060" si="530">B3046</f>
        <v>5000030</v>
      </c>
      <c r="C3047" s="968">
        <f t="shared" ref="C3047:C3060" si="531">C3046+1</f>
        <v>1</v>
      </c>
      <c r="D3047" s="1647">
        <v>-1</v>
      </c>
      <c r="E3047" s="1570">
        <v>-1</v>
      </c>
      <c r="F3047" s="1570">
        <v>-1</v>
      </c>
      <c r="G3047" s="1551">
        <f>G3046</f>
        <v>2010</v>
      </c>
      <c r="H3047" s="1571">
        <v>-1</v>
      </c>
      <c r="I3047" s="1552">
        <v>-1</v>
      </c>
      <c r="J3047" s="1552">
        <f t="shared" ref="J3047:J3060" si="532">J3046</f>
        <v>-1</v>
      </c>
      <c r="K3047" s="1576">
        <v>-1</v>
      </c>
      <c r="L3047" s="1576">
        <v>-1</v>
      </c>
      <c r="M3047" s="1552">
        <f t="shared" ref="M3047:M3060" si="533">M3046</f>
        <v>-1</v>
      </c>
      <c r="N3047" s="1552">
        <v>-1</v>
      </c>
      <c r="O3047" s="1552">
        <v>-1</v>
      </c>
      <c r="P3047" s="1552">
        <v>0</v>
      </c>
      <c r="Q3047" s="1605">
        <v>1</v>
      </c>
      <c r="R3047" s="1552">
        <v>-1</v>
      </c>
      <c r="S3047" s="1577" t="str">
        <f t="shared" si="519"/>
        <v>0</v>
      </c>
      <c r="T3047" s="1577"/>
      <c r="U3047" s="1577"/>
      <c r="V3047" s="1125" t="s">
        <v>68365</v>
      </c>
      <c r="W3047" s="1506" t="s">
        <v>68367</v>
      </c>
      <c r="X3047" s="1032"/>
      <c r="Y3047" s="967"/>
      <c r="Z3047" s="1386">
        <v>45702</v>
      </c>
      <c r="AA3047" s="969"/>
      <c r="AB3047" s="1034"/>
      <c r="AC3047" s="1033"/>
      <c r="AD3047" s="1103"/>
      <c r="AE3047" s="1102"/>
      <c r="AF3047" s="971" t="s">
        <v>70665</v>
      </c>
      <c r="AG3047" s="1385" t="s">
        <v>70666</v>
      </c>
      <c r="AH3047" s="1385" t="s">
        <v>70667</v>
      </c>
      <c r="AI3047" s="1385" t="s">
        <v>70668</v>
      </c>
      <c r="AJ3047" s="972" t="s">
        <v>71208</v>
      </c>
      <c r="AK3047" s="972" t="s">
        <v>71209</v>
      </c>
      <c r="AL3047" s="1385" t="s">
        <v>71210</v>
      </c>
      <c r="AM3047" s="1385" t="s">
        <v>71211</v>
      </c>
      <c r="AN3047" s="1385" t="s">
        <v>71212</v>
      </c>
      <c r="AO3047" s="967"/>
      <c r="AP3047" s="967"/>
      <c r="AQ3047" s="967"/>
      <c r="AR3047" s="967"/>
      <c r="AS3047" s="967"/>
      <c r="AT3047" s="967"/>
      <c r="AU3047" s="967"/>
      <c r="AV3047" s="967"/>
      <c r="AW3047" s="967"/>
      <c r="AX3047" s="967"/>
      <c r="AY3047" s="967"/>
      <c r="AZ3047" s="967"/>
      <c r="BA3047" s="967"/>
    </row>
    <row r="3048" spans="1:53" s="970" customFormat="1" ht="19.5" thickBot="1">
      <c r="A3048" s="950"/>
      <c r="B3048" s="968">
        <f t="shared" si="530"/>
        <v>5000030</v>
      </c>
      <c r="C3048" s="968">
        <f t="shared" si="531"/>
        <v>2</v>
      </c>
      <c r="D3048" s="1647">
        <v>-1</v>
      </c>
      <c r="E3048" s="1570">
        <v>-1</v>
      </c>
      <c r="F3048" s="1570">
        <v>-1</v>
      </c>
      <c r="G3048" s="1551">
        <f t="shared" ref="G3048:G3060" si="534">G3047</f>
        <v>2010</v>
      </c>
      <c r="H3048" s="1571">
        <v>-1</v>
      </c>
      <c r="I3048" s="1552">
        <v>-1</v>
      </c>
      <c r="J3048" s="1552">
        <f t="shared" si="532"/>
        <v>-1</v>
      </c>
      <c r="K3048" s="1576">
        <v>-1</v>
      </c>
      <c r="L3048" s="1576">
        <v>-1</v>
      </c>
      <c r="M3048" s="1552">
        <f t="shared" si="533"/>
        <v>-1</v>
      </c>
      <c r="N3048" s="1552">
        <v>-1</v>
      </c>
      <c r="O3048" s="1552">
        <v>-1</v>
      </c>
      <c r="P3048" s="1552">
        <v>0</v>
      </c>
      <c r="Q3048" s="1605">
        <v>1</v>
      </c>
      <c r="R3048" s="1552">
        <v>-1</v>
      </c>
      <c r="S3048" s="1577" t="str">
        <f t="shared" si="519"/>
        <v>0</v>
      </c>
      <c r="T3048" s="1577"/>
      <c r="U3048" s="1577"/>
      <c r="V3048" s="1125" t="s">
        <v>68365</v>
      </c>
      <c r="W3048" s="1506" t="s">
        <v>72736</v>
      </c>
      <c r="X3048" s="1032"/>
      <c r="Y3048" s="967"/>
      <c r="Z3048" s="1386">
        <v>45702</v>
      </c>
      <c r="AA3048" s="969"/>
      <c r="AB3048" s="1034"/>
      <c r="AC3048" s="1033"/>
      <c r="AD3048" s="1103"/>
      <c r="AE3048" s="1102"/>
      <c r="AF3048" s="971" t="s">
        <v>70665</v>
      </c>
      <c r="AG3048" s="1385" t="s">
        <v>70666</v>
      </c>
      <c r="AH3048" s="1385" t="s">
        <v>70667</v>
      </c>
      <c r="AI3048" s="1385" t="s">
        <v>70668</v>
      </c>
      <c r="AJ3048" s="972" t="s">
        <v>71213</v>
      </c>
      <c r="AK3048" s="972" t="s">
        <v>71214</v>
      </c>
      <c r="AL3048" s="1385" t="s">
        <v>71215</v>
      </c>
      <c r="AM3048" s="1385" t="s">
        <v>71216</v>
      </c>
      <c r="AN3048" s="1385" t="s">
        <v>71217</v>
      </c>
      <c r="AO3048" s="967"/>
      <c r="AP3048" s="967"/>
      <c r="AQ3048" s="967"/>
      <c r="AR3048" s="967"/>
      <c r="AS3048" s="967"/>
      <c r="AT3048" s="967"/>
      <c r="AU3048" s="967"/>
      <c r="AV3048" s="967"/>
      <c r="AW3048" s="967"/>
      <c r="AX3048" s="967"/>
      <c r="AY3048" s="967"/>
      <c r="AZ3048" s="967"/>
      <c r="BA3048" s="967"/>
    </row>
    <row r="3049" spans="1:53" s="970" customFormat="1" ht="19.5" thickBot="1">
      <c r="A3049" s="950"/>
      <c r="B3049" s="968">
        <f t="shared" si="530"/>
        <v>5000030</v>
      </c>
      <c r="C3049" s="968">
        <f t="shared" si="531"/>
        <v>3</v>
      </c>
      <c r="D3049" s="1647">
        <v>-1</v>
      </c>
      <c r="E3049" s="1570">
        <v>-1</v>
      </c>
      <c r="F3049" s="1570">
        <v>-1</v>
      </c>
      <c r="G3049" s="1551">
        <f t="shared" si="534"/>
        <v>2010</v>
      </c>
      <c r="H3049" s="1571">
        <v>-1</v>
      </c>
      <c r="I3049" s="1552">
        <v>-1</v>
      </c>
      <c r="J3049" s="1552">
        <f t="shared" si="532"/>
        <v>-1</v>
      </c>
      <c r="K3049" s="1576">
        <v>-1</v>
      </c>
      <c r="L3049" s="1576">
        <v>-1</v>
      </c>
      <c r="M3049" s="1552">
        <f t="shared" si="533"/>
        <v>-1</v>
      </c>
      <c r="N3049" s="1552">
        <v>-1</v>
      </c>
      <c r="O3049" s="1552">
        <v>-1</v>
      </c>
      <c r="P3049" s="1552">
        <v>0</v>
      </c>
      <c r="Q3049" s="1605">
        <v>1</v>
      </c>
      <c r="R3049" s="1552">
        <v>-1</v>
      </c>
      <c r="S3049" s="1577" t="str">
        <f t="shared" si="519"/>
        <v>0</v>
      </c>
      <c r="T3049" s="1577"/>
      <c r="U3049" s="1577"/>
      <c r="V3049" s="1125" t="s">
        <v>68365</v>
      </c>
      <c r="W3049" s="1506" t="s">
        <v>68368</v>
      </c>
      <c r="X3049" s="1032"/>
      <c r="Y3049" s="967"/>
      <c r="Z3049" s="1386">
        <v>45702</v>
      </c>
      <c r="AA3049" s="969"/>
      <c r="AB3049" s="1034"/>
      <c r="AC3049" s="1033"/>
      <c r="AD3049" s="1103"/>
      <c r="AE3049" s="1102"/>
      <c r="AF3049" s="971" t="s">
        <v>70665</v>
      </c>
      <c r="AG3049" s="1385" t="s">
        <v>70666</v>
      </c>
      <c r="AH3049" s="1385" t="s">
        <v>70667</v>
      </c>
      <c r="AI3049" s="1385" t="s">
        <v>70668</v>
      </c>
      <c r="AJ3049" s="1657" t="s">
        <v>74849</v>
      </c>
      <c r="AK3049" s="972" t="s">
        <v>73215</v>
      </c>
      <c r="AL3049" s="1385" t="s">
        <v>73216</v>
      </c>
      <c r="AM3049" s="1385" t="s">
        <v>73217</v>
      </c>
      <c r="AN3049" s="1385" t="s">
        <v>73218</v>
      </c>
      <c r="AO3049" s="967"/>
      <c r="AP3049" s="967"/>
      <c r="AQ3049" s="967"/>
      <c r="AR3049" s="967"/>
      <c r="AS3049" s="967"/>
      <c r="AT3049" s="967"/>
      <c r="AU3049" s="967"/>
      <c r="AV3049" s="967"/>
      <c r="AW3049" s="967"/>
      <c r="AX3049" s="967"/>
      <c r="AY3049" s="967"/>
      <c r="AZ3049" s="967"/>
      <c r="BA3049" s="967"/>
    </row>
    <row r="3050" spans="1:53" s="970" customFormat="1" ht="19.5" thickBot="1">
      <c r="A3050" s="950"/>
      <c r="B3050" s="968">
        <f t="shared" si="530"/>
        <v>5000030</v>
      </c>
      <c r="C3050" s="968">
        <f t="shared" si="531"/>
        <v>4</v>
      </c>
      <c r="D3050" s="1647">
        <v>-1</v>
      </c>
      <c r="E3050" s="1570">
        <v>-1</v>
      </c>
      <c r="F3050" s="1570">
        <v>-1</v>
      </c>
      <c r="G3050" s="1551">
        <f t="shared" si="534"/>
        <v>2010</v>
      </c>
      <c r="H3050" s="1571">
        <v>-1</v>
      </c>
      <c r="I3050" s="1552">
        <v>-1</v>
      </c>
      <c r="J3050" s="1552">
        <f t="shared" si="532"/>
        <v>-1</v>
      </c>
      <c r="K3050" s="1576">
        <v>-1</v>
      </c>
      <c r="L3050" s="1576">
        <v>-1</v>
      </c>
      <c r="M3050" s="1552">
        <f t="shared" si="533"/>
        <v>-1</v>
      </c>
      <c r="N3050" s="1552">
        <v>-1</v>
      </c>
      <c r="O3050" s="1552">
        <v>-1</v>
      </c>
      <c r="P3050" s="1552">
        <v>0</v>
      </c>
      <c r="Q3050" s="1605">
        <v>1</v>
      </c>
      <c r="R3050" s="1552">
        <v>-1</v>
      </c>
      <c r="S3050" s="1577" t="str">
        <f t="shared" si="519"/>
        <v>0</v>
      </c>
      <c r="T3050" s="1577"/>
      <c r="U3050" s="1577"/>
      <c r="V3050" s="1125" t="s">
        <v>68365</v>
      </c>
      <c r="W3050" s="1506" t="s">
        <v>68369</v>
      </c>
      <c r="X3050" s="1032"/>
      <c r="Y3050" s="967"/>
      <c r="Z3050" s="1386">
        <v>45702</v>
      </c>
      <c r="AA3050" s="969"/>
      <c r="AB3050" s="1034"/>
      <c r="AC3050" s="1033"/>
      <c r="AD3050" s="1103"/>
      <c r="AE3050" s="1102"/>
      <c r="AF3050" s="971" t="s">
        <v>70665</v>
      </c>
      <c r="AG3050" s="1385" t="s">
        <v>70666</v>
      </c>
      <c r="AH3050" s="1385" t="s">
        <v>70667</v>
      </c>
      <c r="AI3050" s="1385" t="s">
        <v>70668</v>
      </c>
      <c r="AJ3050" s="972" t="s">
        <v>71218</v>
      </c>
      <c r="AK3050" s="972" t="s">
        <v>71219</v>
      </c>
      <c r="AL3050" s="1385" t="s">
        <v>71220</v>
      </c>
      <c r="AM3050" s="1385" t="s">
        <v>71221</v>
      </c>
      <c r="AN3050" s="1385" t="s">
        <v>71222</v>
      </c>
      <c r="AO3050" s="967"/>
      <c r="AP3050" s="967"/>
      <c r="AQ3050" s="967"/>
      <c r="AR3050" s="967"/>
      <c r="AS3050" s="967"/>
      <c r="AT3050" s="967"/>
      <c r="AU3050" s="967"/>
      <c r="AV3050" s="967"/>
      <c r="AW3050" s="967"/>
      <c r="AX3050" s="967"/>
      <c r="AY3050" s="967"/>
      <c r="AZ3050" s="967"/>
      <c r="BA3050" s="967"/>
    </row>
    <row r="3051" spans="1:53" s="970" customFormat="1" ht="19.5" thickBot="1">
      <c r="A3051" s="950"/>
      <c r="B3051" s="968">
        <f t="shared" si="530"/>
        <v>5000030</v>
      </c>
      <c r="C3051" s="968">
        <f t="shared" si="531"/>
        <v>5</v>
      </c>
      <c r="D3051" s="1647">
        <v>-1</v>
      </c>
      <c r="E3051" s="1570">
        <v>-1</v>
      </c>
      <c r="F3051" s="1570">
        <v>-1</v>
      </c>
      <c r="G3051" s="1551">
        <f t="shared" si="534"/>
        <v>2010</v>
      </c>
      <c r="H3051" s="1571">
        <v>-1</v>
      </c>
      <c r="I3051" s="1552">
        <v>-1</v>
      </c>
      <c r="J3051" s="1552">
        <f t="shared" si="532"/>
        <v>-1</v>
      </c>
      <c r="K3051" s="1576">
        <v>-1</v>
      </c>
      <c r="L3051" s="1576">
        <v>-1</v>
      </c>
      <c r="M3051" s="1552">
        <f t="shared" si="533"/>
        <v>-1</v>
      </c>
      <c r="N3051" s="1552">
        <v>-1</v>
      </c>
      <c r="O3051" s="1552">
        <v>-1</v>
      </c>
      <c r="P3051" s="1552">
        <v>0</v>
      </c>
      <c r="Q3051" s="1605">
        <v>1</v>
      </c>
      <c r="R3051" s="1552">
        <v>-1</v>
      </c>
      <c r="S3051" s="1577" t="str">
        <f t="shared" si="519"/>
        <v>0</v>
      </c>
      <c r="T3051" s="1577"/>
      <c r="U3051" s="1577"/>
      <c r="V3051" s="1125" t="s">
        <v>68365</v>
      </c>
      <c r="W3051" s="1506" t="s">
        <v>68370</v>
      </c>
      <c r="X3051" s="1032"/>
      <c r="Y3051" s="967"/>
      <c r="Z3051" s="1386">
        <v>45702</v>
      </c>
      <c r="AA3051" s="969"/>
      <c r="AB3051" s="1034"/>
      <c r="AC3051" s="1033"/>
      <c r="AD3051" s="1103"/>
      <c r="AE3051" s="1102"/>
      <c r="AF3051" s="971" t="s">
        <v>70665</v>
      </c>
      <c r="AG3051" s="1385" t="s">
        <v>70666</v>
      </c>
      <c r="AH3051" s="1385" t="s">
        <v>70667</v>
      </c>
      <c r="AI3051" s="1385" t="s">
        <v>70668</v>
      </c>
      <c r="AJ3051" s="972" t="s">
        <v>71223</v>
      </c>
      <c r="AK3051" s="972" t="s">
        <v>71224</v>
      </c>
      <c r="AL3051" s="1385" t="s">
        <v>71225</v>
      </c>
      <c r="AM3051" s="1385" t="s">
        <v>71226</v>
      </c>
      <c r="AN3051" s="1385" t="s">
        <v>71227</v>
      </c>
      <c r="AO3051" s="967"/>
      <c r="AP3051" s="967"/>
      <c r="AQ3051" s="967"/>
      <c r="AR3051" s="967"/>
      <c r="AS3051" s="967"/>
      <c r="AT3051" s="967"/>
      <c r="AU3051" s="967"/>
      <c r="AV3051" s="967"/>
      <c r="AW3051" s="967"/>
      <c r="AX3051" s="967"/>
      <c r="AY3051" s="967"/>
      <c r="AZ3051" s="967"/>
      <c r="BA3051" s="967"/>
    </row>
    <row r="3052" spans="1:53" s="970" customFormat="1" ht="19.5" thickBot="1">
      <c r="A3052" s="950"/>
      <c r="B3052" s="968">
        <f t="shared" si="530"/>
        <v>5000030</v>
      </c>
      <c r="C3052" s="968">
        <f t="shared" si="531"/>
        <v>6</v>
      </c>
      <c r="D3052" s="1647">
        <v>-1</v>
      </c>
      <c r="E3052" s="1570">
        <v>-1</v>
      </c>
      <c r="F3052" s="1570">
        <v>-1</v>
      </c>
      <c r="G3052" s="1551">
        <f t="shared" si="534"/>
        <v>2010</v>
      </c>
      <c r="H3052" s="1571">
        <v>-1</v>
      </c>
      <c r="I3052" s="1552">
        <v>-1</v>
      </c>
      <c r="J3052" s="1552">
        <f t="shared" si="532"/>
        <v>-1</v>
      </c>
      <c r="K3052" s="1576">
        <v>-1</v>
      </c>
      <c r="L3052" s="1576">
        <v>-1</v>
      </c>
      <c r="M3052" s="1552">
        <f t="shared" si="533"/>
        <v>-1</v>
      </c>
      <c r="N3052" s="1552">
        <v>-1</v>
      </c>
      <c r="O3052" s="1552">
        <v>-1</v>
      </c>
      <c r="P3052" s="1552">
        <v>0</v>
      </c>
      <c r="Q3052" s="1605">
        <v>1</v>
      </c>
      <c r="R3052" s="1552">
        <v>-1</v>
      </c>
      <c r="S3052" s="1577" t="str">
        <f t="shared" si="519"/>
        <v>0</v>
      </c>
      <c r="T3052" s="1577"/>
      <c r="U3052" s="1577"/>
      <c r="V3052" s="1125" t="s">
        <v>68365</v>
      </c>
      <c r="W3052" s="1506" t="s">
        <v>72737</v>
      </c>
      <c r="X3052" s="1032"/>
      <c r="Y3052" s="967"/>
      <c r="Z3052" s="1386">
        <v>45702</v>
      </c>
      <c r="AA3052" s="969"/>
      <c r="AB3052" s="1034"/>
      <c r="AC3052" s="1033"/>
      <c r="AD3052" s="1103"/>
      <c r="AE3052" s="1102"/>
      <c r="AF3052" s="971" t="s">
        <v>70665</v>
      </c>
      <c r="AG3052" s="1385" t="s">
        <v>70666</v>
      </c>
      <c r="AH3052" s="1385" t="s">
        <v>70667</v>
      </c>
      <c r="AI3052" s="1385" t="s">
        <v>70668</v>
      </c>
      <c r="AJ3052" s="972" t="s">
        <v>71228</v>
      </c>
      <c r="AK3052" s="972" t="s">
        <v>71229</v>
      </c>
      <c r="AL3052" s="1385" t="s">
        <v>71230</v>
      </c>
      <c r="AM3052" s="1385" t="s">
        <v>71231</v>
      </c>
      <c r="AN3052" s="1385" t="s">
        <v>71232</v>
      </c>
      <c r="AO3052" s="967"/>
      <c r="AP3052" s="967"/>
      <c r="AQ3052" s="967"/>
      <c r="AR3052" s="967"/>
      <c r="AS3052" s="967"/>
      <c r="AT3052" s="967"/>
      <c r="AU3052" s="967"/>
      <c r="AV3052" s="967"/>
      <c r="AW3052" s="967"/>
      <c r="AX3052" s="967"/>
      <c r="AY3052" s="967"/>
      <c r="AZ3052" s="967"/>
      <c r="BA3052" s="967"/>
    </row>
    <row r="3053" spans="1:53" s="970" customFormat="1" ht="19.5" thickBot="1">
      <c r="A3053" s="950"/>
      <c r="B3053" s="968">
        <f t="shared" si="530"/>
        <v>5000030</v>
      </c>
      <c r="C3053" s="968">
        <f t="shared" si="531"/>
        <v>7</v>
      </c>
      <c r="D3053" s="1647">
        <v>-1</v>
      </c>
      <c r="E3053" s="1570">
        <v>-1</v>
      </c>
      <c r="F3053" s="1570">
        <v>-1</v>
      </c>
      <c r="G3053" s="1551">
        <f t="shared" si="534"/>
        <v>2010</v>
      </c>
      <c r="H3053" s="1571">
        <v>-1</v>
      </c>
      <c r="I3053" s="1552">
        <v>-1</v>
      </c>
      <c r="J3053" s="1552">
        <f t="shared" si="532"/>
        <v>-1</v>
      </c>
      <c r="K3053" s="1576">
        <v>-1</v>
      </c>
      <c r="L3053" s="1576">
        <v>-1</v>
      </c>
      <c r="M3053" s="1552">
        <f t="shared" si="533"/>
        <v>-1</v>
      </c>
      <c r="N3053" s="1552">
        <v>-1</v>
      </c>
      <c r="O3053" s="1552">
        <v>-1</v>
      </c>
      <c r="P3053" s="1552">
        <v>0</v>
      </c>
      <c r="Q3053" s="1605">
        <v>1</v>
      </c>
      <c r="R3053" s="1552">
        <v>-1</v>
      </c>
      <c r="S3053" s="1577" t="str">
        <f t="shared" si="519"/>
        <v>0</v>
      </c>
      <c r="T3053" s="1577"/>
      <c r="U3053" s="1577"/>
      <c r="V3053" s="1125" t="s">
        <v>68365</v>
      </c>
      <c r="W3053" s="1506" t="s">
        <v>68371</v>
      </c>
      <c r="X3053" s="1032"/>
      <c r="Y3053" s="967"/>
      <c r="Z3053" s="1386">
        <v>45702</v>
      </c>
      <c r="AA3053" s="969"/>
      <c r="AB3053" s="1034"/>
      <c r="AC3053" s="1033"/>
      <c r="AD3053" s="1103"/>
      <c r="AE3053" s="1102"/>
      <c r="AF3053" s="971" t="s">
        <v>70665</v>
      </c>
      <c r="AG3053" s="1385" t="s">
        <v>70666</v>
      </c>
      <c r="AH3053" s="1385" t="s">
        <v>70667</v>
      </c>
      <c r="AI3053" s="1385" t="s">
        <v>70668</v>
      </c>
      <c r="AJ3053" s="972" t="s">
        <v>68367</v>
      </c>
      <c r="AK3053" s="972" t="s">
        <v>71233</v>
      </c>
      <c r="AL3053" s="1385" t="s">
        <v>71234</v>
      </c>
      <c r="AM3053" s="1385" t="s">
        <v>71235</v>
      </c>
      <c r="AN3053" s="1385" t="s">
        <v>71236</v>
      </c>
      <c r="AO3053" s="967"/>
      <c r="AP3053" s="967"/>
      <c r="AQ3053" s="967"/>
      <c r="AR3053" s="967"/>
      <c r="AS3053" s="967"/>
      <c r="AT3053" s="967"/>
      <c r="AU3053" s="967"/>
      <c r="AV3053" s="967"/>
      <c r="AW3053" s="967"/>
      <c r="AX3053" s="967"/>
      <c r="AY3053" s="967"/>
      <c r="AZ3053" s="967"/>
      <c r="BA3053" s="967"/>
    </row>
    <row r="3054" spans="1:53" s="970" customFormat="1" ht="19.5" thickBot="1">
      <c r="A3054" s="950"/>
      <c r="B3054" s="968">
        <f t="shared" si="530"/>
        <v>5000030</v>
      </c>
      <c r="C3054" s="968">
        <f t="shared" si="531"/>
        <v>8</v>
      </c>
      <c r="D3054" s="1647">
        <v>-1</v>
      </c>
      <c r="E3054" s="1570">
        <v>-1</v>
      </c>
      <c r="F3054" s="1570">
        <v>-1</v>
      </c>
      <c r="G3054" s="1551">
        <f t="shared" si="534"/>
        <v>2010</v>
      </c>
      <c r="H3054" s="1571">
        <v>-1</v>
      </c>
      <c r="I3054" s="1552">
        <v>-1</v>
      </c>
      <c r="J3054" s="1552">
        <f t="shared" si="532"/>
        <v>-1</v>
      </c>
      <c r="K3054" s="1576">
        <v>-1</v>
      </c>
      <c r="L3054" s="1576">
        <v>-1</v>
      </c>
      <c r="M3054" s="1552">
        <f t="shared" si="533"/>
        <v>-1</v>
      </c>
      <c r="N3054" s="1552">
        <v>-1</v>
      </c>
      <c r="O3054" s="1552">
        <v>-1</v>
      </c>
      <c r="P3054" s="1552">
        <v>0</v>
      </c>
      <c r="Q3054" s="1605">
        <v>1</v>
      </c>
      <c r="R3054" s="1552">
        <v>-1</v>
      </c>
      <c r="S3054" s="1577" t="str">
        <f t="shared" si="519"/>
        <v>0</v>
      </c>
      <c r="T3054" s="1577"/>
      <c r="U3054" s="1577"/>
      <c r="V3054" s="1125" t="s">
        <v>68365</v>
      </c>
      <c r="W3054" s="1506" t="s">
        <v>68372</v>
      </c>
      <c r="X3054" s="1032"/>
      <c r="Y3054" s="967"/>
      <c r="Z3054" s="1386">
        <v>45702</v>
      </c>
      <c r="AA3054" s="969"/>
      <c r="AB3054" s="1034"/>
      <c r="AC3054" s="1033"/>
      <c r="AD3054" s="1103"/>
      <c r="AE3054" s="1102"/>
      <c r="AF3054" s="971" t="s">
        <v>70665</v>
      </c>
      <c r="AG3054" s="1385" t="s">
        <v>70666</v>
      </c>
      <c r="AH3054" s="1385" t="s">
        <v>70667</v>
      </c>
      <c r="AI3054" s="1385" t="s">
        <v>70668</v>
      </c>
      <c r="AJ3054" s="972" t="s">
        <v>68370</v>
      </c>
      <c r="AK3054" s="972" t="s">
        <v>71237</v>
      </c>
      <c r="AL3054" s="1385" t="s">
        <v>71238</v>
      </c>
      <c r="AM3054" s="1385" t="s">
        <v>71239</v>
      </c>
      <c r="AN3054" s="1385" t="s">
        <v>71240</v>
      </c>
      <c r="AO3054" s="967"/>
      <c r="AP3054" s="967"/>
      <c r="AQ3054" s="967"/>
      <c r="AR3054" s="967"/>
      <c r="AS3054" s="967"/>
      <c r="AT3054" s="967"/>
      <c r="AU3054" s="967"/>
      <c r="AV3054" s="967"/>
      <c r="AW3054" s="967"/>
      <c r="AX3054" s="967"/>
      <c r="AY3054" s="967"/>
      <c r="AZ3054" s="967"/>
      <c r="BA3054" s="967"/>
    </row>
    <row r="3055" spans="1:53" s="970" customFormat="1" ht="19.5" thickBot="1">
      <c r="A3055" s="950"/>
      <c r="B3055" s="968">
        <f t="shared" si="530"/>
        <v>5000030</v>
      </c>
      <c r="C3055" s="968">
        <f t="shared" si="531"/>
        <v>9</v>
      </c>
      <c r="D3055" s="1647">
        <v>-1</v>
      </c>
      <c r="E3055" s="1570">
        <v>-1</v>
      </c>
      <c r="F3055" s="1570">
        <v>-1</v>
      </c>
      <c r="G3055" s="1551">
        <f t="shared" si="534"/>
        <v>2010</v>
      </c>
      <c r="H3055" s="1571">
        <v>-1</v>
      </c>
      <c r="I3055" s="1552">
        <v>-1</v>
      </c>
      <c r="J3055" s="1552">
        <f t="shared" si="532"/>
        <v>-1</v>
      </c>
      <c r="K3055" s="1576">
        <v>-1</v>
      </c>
      <c r="L3055" s="1576">
        <v>-1</v>
      </c>
      <c r="M3055" s="1552">
        <f t="shared" si="533"/>
        <v>-1</v>
      </c>
      <c r="N3055" s="1552">
        <v>-1</v>
      </c>
      <c r="O3055" s="1552">
        <v>-1</v>
      </c>
      <c r="P3055" s="1552">
        <v>0</v>
      </c>
      <c r="Q3055" s="1605">
        <v>1</v>
      </c>
      <c r="R3055" s="1552">
        <v>-1</v>
      </c>
      <c r="S3055" s="1577" t="str">
        <f t="shared" si="519"/>
        <v>0</v>
      </c>
      <c r="T3055" s="1577"/>
      <c r="U3055" s="1577"/>
      <c r="V3055" s="1125" t="s">
        <v>68365</v>
      </c>
      <c r="W3055" s="1506" t="s">
        <v>68373</v>
      </c>
      <c r="X3055" s="1032"/>
      <c r="Y3055" s="967"/>
      <c r="Z3055" s="1386">
        <v>45702</v>
      </c>
      <c r="AA3055" s="969"/>
      <c r="AB3055" s="1034"/>
      <c r="AC3055" s="1033"/>
      <c r="AD3055" s="1103"/>
      <c r="AE3055" s="1102"/>
      <c r="AF3055" s="971" t="s">
        <v>70665</v>
      </c>
      <c r="AG3055" s="1385" t="s">
        <v>70666</v>
      </c>
      <c r="AH3055" s="1385" t="s">
        <v>70667</v>
      </c>
      <c r="AI3055" s="1385" t="s">
        <v>70668</v>
      </c>
      <c r="AJ3055" s="972" t="s">
        <v>71241</v>
      </c>
      <c r="AK3055" s="972" t="s">
        <v>71242</v>
      </c>
      <c r="AL3055" s="1385" t="s">
        <v>71243</v>
      </c>
      <c r="AM3055" s="1385" t="s">
        <v>71244</v>
      </c>
      <c r="AN3055" s="1385" t="s">
        <v>71245</v>
      </c>
      <c r="AO3055" s="967"/>
      <c r="AP3055" s="967"/>
      <c r="AQ3055" s="967"/>
      <c r="AR3055" s="967"/>
      <c r="AS3055" s="967"/>
      <c r="AT3055" s="967"/>
      <c r="AU3055" s="967"/>
      <c r="AV3055" s="967"/>
      <c r="AW3055" s="967"/>
      <c r="AX3055" s="967"/>
      <c r="AY3055" s="967"/>
      <c r="AZ3055" s="967"/>
      <c r="BA3055" s="967"/>
    </row>
    <row r="3056" spans="1:53" s="970" customFormat="1" ht="19.5" thickBot="1">
      <c r="A3056" s="950"/>
      <c r="B3056" s="968">
        <f t="shared" si="530"/>
        <v>5000030</v>
      </c>
      <c r="C3056" s="968">
        <f t="shared" si="531"/>
        <v>10</v>
      </c>
      <c r="D3056" s="1647">
        <v>-1</v>
      </c>
      <c r="E3056" s="1570">
        <v>-1</v>
      </c>
      <c r="F3056" s="1570">
        <v>-1</v>
      </c>
      <c r="G3056" s="1551">
        <f t="shared" si="534"/>
        <v>2010</v>
      </c>
      <c r="H3056" s="1571">
        <v>-1</v>
      </c>
      <c r="I3056" s="1552">
        <v>-1</v>
      </c>
      <c r="J3056" s="1552">
        <f t="shared" si="532"/>
        <v>-1</v>
      </c>
      <c r="K3056" s="1576">
        <v>-1</v>
      </c>
      <c r="L3056" s="1576">
        <v>-1</v>
      </c>
      <c r="M3056" s="1552">
        <f t="shared" si="533"/>
        <v>-1</v>
      </c>
      <c r="N3056" s="1552">
        <v>-1</v>
      </c>
      <c r="O3056" s="1552">
        <v>-1</v>
      </c>
      <c r="P3056" s="1552">
        <v>0</v>
      </c>
      <c r="Q3056" s="1605">
        <v>1</v>
      </c>
      <c r="R3056" s="1552">
        <v>-1</v>
      </c>
      <c r="S3056" s="1577" t="str">
        <f t="shared" si="519"/>
        <v>0</v>
      </c>
      <c r="T3056" s="1577"/>
      <c r="U3056" s="1577"/>
      <c r="V3056" s="1125" t="s">
        <v>68365</v>
      </c>
      <c r="W3056" s="1506" t="s">
        <v>72738</v>
      </c>
      <c r="X3056" s="1032"/>
      <c r="Y3056" s="967"/>
      <c r="Z3056" s="1386">
        <v>45702</v>
      </c>
      <c r="AA3056" s="969"/>
      <c r="AB3056" s="1034"/>
      <c r="AC3056" s="1033"/>
      <c r="AD3056" s="1103"/>
      <c r="AE3056" s="1102"/>
      <c r="AF3056" s="971" t="s">
        <v>70665</v>
      </c>
      <c r="AG3056" s="1385" t="s">
        <v>70666</v>
      </c>
      <c r="AH3056" s="1385" t="s">
        <v>70667</v>
      </c>
      <c r="AI3056" s="1385" t="s">
        <v>70668</v>
      </c>
      <c r="AJ3056" s="972" t="s">
        <v>68371</v>
      </c>
      <c r="AK3056" s="972" t="s">
        <v>71246</v>
      </c>
      <c r="AL3056" s="1385" t="s">
        <v>71247</v>
      </c>
      <c r="AM3056" s="1385" t="s">
        <v>71248</v>
      </c>
      <c r="AN3056" s="1385" t="s">
        <v>71249</v>
      </c>
      <c r="AO3056" s="967"/>
      <c r="AP3056" s="967"/>
      <c r="AQ3056" s="967"/>
      <c r="AR3056" s="967"/>
      <c r="AS3056" s="967"/>
      <c r="AT3056" s="967"/>
      <c r="AU3056" s="967"/>
      <c r="AV3056" s="967"/>
      <c r="AW3056" s="967"/>
      <c r="AX3056" s="967"/>
      <c r="AY3056" s="967"/>
      <c r="AZ3056" s="967"/>
      <c r="BA3056" s="967"/>
    </row>
    <row r="3057" spans="1:53" s="970" customFormat="1" ht="19.5" thickBot="1">
      <c r="A3057" s="950"/>
      <c r="B3057" s="968">
        <f t="shared" si="530"/>
        <v>5000030</v>
      </c>
      <c r="C3057" s="968">
        <f t="shared" si="531"/>
        <v>11</v>
      </c>
      <c r="D3057" s="1647">
        <v>-1</v>
      </c>
      <c r="E3057" s="1570">
        <v>-1</v>
      </c>
      <c r="F3057" s="1570">
        <v>-1</v>
      </c>
      <c r="G3057" s="1551">
        <f t="shared" si="534"/>
        <v>2010</v>
      </c>
      <c r="H3057" s="1571">
        <v>-1</v>
      </c>
      <c r="I3057" s="1552">
        <v>-1</v>
      </c>
      <c r="J3057" s="1552">
        <f t="shared" si="532"/>
        <v>-1</v>
      </c>
      <c r="K3057" s="1576">
        <v>-1</v>
      </c>
      <c r="L3057" s="1576">
        <v>-1</v>
      </c>
      <c r="M3057" s="1552">
        <f t="shared" si="533"/>
        <v>-1</v>
      </c>
      <c r="N3057" s="1552">
        <v>-1</v>
      </c>
      <c r="O3057" s="1552">
        <v>-1</v>
      </c>
      <c r="P3057" s="1552">
        <v>0</v>
      </c>
      <c r="Q3057" s="1605" t="str">
        <f t="shared" ref="Q3057" si="535">IF(AD3057=-1, 2, IF(C3057=0, 1, IF(AD3057=AD3056, "같음", "다름")))</f>
        <v>같음</v>
      </c>
      <c r="R3057" s="1552">
        <v>-1</v>
      </c>
      <c r="S3057" s="1577" t="b">
        <f t="shared" si="519"/>
        <v>0</v>
      </c>
      <c r="T3057" s="1577"/>
      <c r="U3057" s="1577"/>
      <c r="V3057" s="1125">
        <v>-1</v>
      </c>
      <c r="W3057" s="1506" t="s">
        <v>72739</v>
      </c>
      <c r="X3057" s="1032"/>
      <c r="Y3057" s="967"/>
      <c r="Z3057" s="1386">
        <v>45702</v>
      </c>
      <c r="AA3057" s="969"/>
      <c r="AB3057" s="1034"/>
      <c r="AC3057" s="1033"/>
      <c r="AD3057" s="1103"/>
      <c r="AE3057" s="1102"/>
      <c r="AF3057" s="971">
        <v>-1</v>
      </c>
      <c r="AG3057" s="1385">
        <v>-1</v>
      </c>
      <c r="AH3057" s="1385">
        <v>-1</v>
      </c>
      <c r="AI3057" s="1385">
        <v>-1</v>
      </c>
      <c r="AJ3057" s="972" t="s">
        <v>68372</v>
      </c>
      <c r="AK3057" s="972" t="s">
        <v>73219</v>
      </c>
      <c r="AL3057" s="1385" t="s">
        <v>73220</v>
      </c>
      <c r="AM3057" s="1385" t="s">
        <v>73221</v>
      </c>
      <c r="AN3057" s="1385" t="s">
        <v>73222</v>
      </c>
      <c r="AO3057" s="967"/>
      <c r="AP3057" s="967"/>
      <c r="AQ3057" s="967"/>
      <c r="AR3057" s="967"/>
      <c r="AS3057" s="967"/>
      <c r="AT3057" s="967"/>
      <c r="AU3057" s="967"/>
      <c r="AV3057" s="967"/>
      <c r="AW3057" s="967"/>
      <c r="AX3057" s="967"/>
      <c r="AY3057" s="967"/>
      <c r="AZ3057" s="967"/>
      <c r="BA3057" s="967"/>
    </row>
    <row r="3058" spans="1:53" s="970" customFormat="1" ht="19.5" thickBot="1">
      <c r="A3058" s="950"/>
      <c r="B3058" s="968">
        <f t="shared" si="530"/>
        <v>5000030</v>
      </c>
      <c r="C3058" s="968">
        <f t="shared" si="531"/>
        <v>12</v>
      </c>
      <c r="D3058" s="1647">
        <v>-1</v>
      </c>
      <c r="E3058" s="1570">
        <v>-1</v>
      </c>
      <c r="F3058" s="1570">
        <v>-1</v>
      </c>
      <c r="G3058" s="1551">
        <f>G3057</f>
        <v>2010</v>
      </c>
      <c r="H3058" s="1571">
        <v>-1</v>
      </c>
      <c r="I3058" s="1552">
        <v>-1</v>
      </c>
      <c r="J3058" s="1552">
        <v>0</v>
      </c>
      <c r="K3058" s="1576">
        <v>2015</v>
      </c>
      <c r="L3058" s="1576">
        <v>-1</v>
      </c>
      <c r="M3058" s="1552">
        <v>16</v>
      </c>
      <c r="N3058" s="1552">
        <v>-1</v>
      </c>
      <c r="O3058" s="1552">
        <v>-1</v>
      </c>
      <c r="P3058" s="1552">
        <v>0</v>
      </c>
      <c r="Q3058" s="1605">
        <v>1</v>
      </c>
      <c r="R3058" s="1552">
        <v>-1</v>
      </c>
      <c r="S3058" s="1577" t="str">
        <f t="shared" si="519"/>
        <v>0</v>
      </c>
      <c r="T3058" s="1577"/>
      <c r="U3058" s="1577"/>
      <c r="V3058" s="1125" t="s">
        <v>1105</v>
      </c>
      <c r="W3058" s="1506" t="s">
        <v>72740</v>
      </c>
      <c r="X3058" s="1032"/>
      <c r="Y3058" s="967"/>
      <c r="Z3058" s="1386">
        <v>45702</v>
      </c>
      <c r="AA3058" s="969"/>
      <c r="AB3058" s="1034" t="s">
        <v>68334</v>
      </c>
      <c r="AC3058" s="1033"/>
      <c r="AD3058" s="1103"/>
      <c r="AE3058" s="1102"/>
      <c r="AF3058" s="971" t="s">
        <v>1105</v>
      </c>
      <c r="AG3058" s="1385" t="s">
        <v>1105</v>
      </c>
      <c r="AH3058" s="1385" t="s">
        <v>1105</v>
      </c>
      <c r="AI3058" s="1385" t="s">
        <v>1105</v>
      </c>
      <c r="AJ3058" s="972" t="s">
        <v>72740</v>
      </c>
      <c r="AK3058" s="972" t="s">
        <v>71250</v>
      </c>
      <c r="AL3058" s="1385" t="s">
        <v>71251</v>
      </c>
      <c r="AM3058" s="1385" t="s">
        <v>71252</v>
      </c>
      <c r="AN3058" s="1385" t="s">
        <v>71253</v>
      </c>
      <c r="AO3058" s="967"/>
      <c r="AP3058" s="967"/>
      <c r="AQ3058" s="967"/>
      <c r="AR3058" s="967"/>
      <c r="AS3058" s="967"/>
      <c r="AT3058" s="967"/>
      <c r="AU3058" s="967"/>
      <c r="AV3058" s="967"/>
      <c r="AW3058" s="967"/>
      <c r="AX3058" s="967"/>
      <c r="AY3058" s="967"/>
      <c r="AZ3058" s="967"/>
      <c r="BA3058" s="967"/>
    </row>
    <row r="3059" spans="1:53" s="970" customFormat="1" ht="19.5" thickBot="1">
      <c r="A3059" s="950"/>
      <c r="B3059" s="968">
        <f t="shared" si="530"/>
        <v>5000030</v>
      </c>
      <c r="C3059" s="968">
        <f t="shared" si="531"/>
        <v>13</v>
      </c>
      <c r="D3059" s="1647">
        <v>-1</v>
      </c>
      <c r="E3059" s="1570">
        <v>-1</v>
      </c>
      <c r="F3059" s="1570">
        <v>-1</v>
      </c>
      <c r="G3059" s="1551">
        <f t="shared" si="534"/>
        <v>2010</v>
      </c>
      <c r="H3059" s="1571">
        <v>-1</v>
      </c>
      <c r="I3059" s="1552">
        <v>-1</v>
      </c>
      <c r="J3059" s="1552">
        <f t="shared" si="532"/>
        <v>0</v>
      </c>
      <c r="K3059" s="1576">
        <v>-1</v>
      </c>
      <c r="L3059" s="1576">
        <v>-1</v>
      </c>
      <c r="M3059" s="1552">
        <f t="shared" si="533"/>
        <v>16</v>
      </c>
      <c r="N3059" s="1552">
        <v>-1</v>
      </c>
      <c r="O3059" s="1552">
        <v>-1</v>
      </c>
      <c r="P3059" s="1552">
        <v>0</v>
      </c>
      <c r="Q3059" s="1605">
        <v>0</v>
      </c>
      <c r="R3059" s="1552">
        <v>-1</v>
      </c>
      <c r="S3059" s="1577" t="str">
        <f t="shared" si="519"/>
        <v>1</v>
      </c>
      <c r="T3059" s="1577"/>
      <c r="U3059" s="1577"/>
      <c r="V3059" s="1125" t="s">
        <v>50167</v>
      </c>
      <c r="W3059" s="1506" t="s">
        <v>72741</v>
      </c>
      <c r="X3059" s="1032"/>
      <c r="Y3059" s="967"/>
      <c r="Z3059" s="1386">
        <v>45702</v>
      </c>
      <c r="AA3059" s="969"/>
      <c r="AB3059" s="1034"/>
      <c r="AC3059" s="1033"/>
      <c r="AD3059" s="1103"/>
      <c r="AE3059" s="1102"/>
      <c r="AF3059" s="971" t="s">
        <v>35945</v>
      </c>
      <c r="AG3059" s="1385" t="s">
        <v>35946</v>
      </c>
      <c r="AH3059" s="1385" t="s">
        <v>35947</v>
      </c>
      <c r="AI3059" s="1385" t="s">
        <v>35947</v>
      </c>
      <c r="AJ3059" s="972" t="s">
        <v>72741</v>
      </c>
      <c r="AK3059" s="972" t="s">
        <v>71254</v>
      </c>
      <c r="AL3059" s="1385" t="s">
        <v>71255</v>
      </c>
      <c r="AM3059" s="1385" t="s">
        <v>71256</v>
      </c>
      <c r="AN3059" s="1385" t="s">
        <v>71257</v>
      </c>
      <c r="AO3059" s="967"/>
      <c r="AP3059" s="967"/>
      <c r="AQ3059" s="967"/>
      <c r="AR3059" s="967"/>
      <c r="AS3059" s="967"/>
      <c r="AT3059" s="967"/>
      <c r="AU3059" s="967"/>
      <c r="AV3059" s="967"/>
      <c r="AW3059" s="967"/>
      <c r="AX3059" s="967"/>
      <c r="AY3059" s="967"/>
      <c r="AZ3059" s="967"/>
      <c r="BA3059" s="967"/>
    </row>
    <row r="3060" spans="1:53" s="970" customFormat="1" ht="19.5" thickBot="1">
      <c r="A3060" s="950"/>
      <c r="B3060" s="968">
        <f t="shared" si="530"/>
        <v>5000030</v>
      </c>
      <c r="C3060" s="968">
        <f t="shared" si="531"/>
        <v>14</v>
      </c>
      <c r="D3060" s="1647">
        <v>-1</v>
      </c>
      <c r="E3060" s="1570">
        <v>-1</v>
      </c>
      <c r="F3060" s="1570">
        <v>-1</v>
      </c>
      <c r="G3060" s="1551">
        <f t="shared" si="534"/>
        <v>2010</v>
      </c>
      <c r="H3060" s="1571">
        <v>-1</v>
      </c>
      <c r="I3060" s="1552">
        <v>-1</v>
      </c>
      <c r="J3060" s="1552">
        <f t="shared" si="532"/>
        <v>0</v>
      </c>
      <c r="K3060" s="1576">
        <v>0</v>
      </c>
      <c r="L3060" s="1576">
        <v>-1</v>
      </c>
      <c r="M3060" s="1552">
        <f t="shared" si="533"/>
        <v>16</v>
      </c>
      <c r="N3060" s="1552">
        <v>-1</v>
      </c>
      <c r="O3060" s="1552">
        <v>-1</v>
      </c>
      <c r="P3060" s="1552">
        <v>0</v>
      </c>
      <c r="Q3060" s="1605">
        <v>1</v>
      </c>
      <c r="R3060" s="1552">
        <v>-1</v>
      </c>
      <c r="S3060" s="1577" t="str">
        <f t="shared" si="519"/>
        <v>0</v>
      </c>
      <c r="T3060" s="1577"/>
      <c r="U3060" s="1577"/>
      <c r="V3060" s="1125" t="s">
        <v>1105</v>
      </c>
      <c r="W3060" s="1506" t="s">
        <v>68374</v>
      </c>
      <c r="X3060" s="1032"/>
      <c r="Y3060" s="967"/>
      <c r="Z3060" s="1386">
        <v>45702</v>
      </c>
      <c r="AA3060" s="969"/>
      <c r="AB3060" s="1034" t="s">
        <v>68223</v>
      </c>
      <c r="AC3060" s="1033"/>
      <c r="AD3060" s="1103"/>
      <c r="AE3060" s="1102"/>
      <c r="AF3060" s="971" t="s">
        <v>1105</v>
      </c>
      <c r="AG3060" s="1385" t="s">
        <v>1105</v>
      </c>
      <c r="AH3060" s="1385" t="s">
        <v>1105</v>
      </c>
      <c r="AI3060" s="1385" t="s">
        <v>1105</v>
      </c>
      <c r="AJ3060" s="972" t="s">
        <v>71258</v>
      </c>
      <c r="AK3060" s="972" t="s">
        <v>71259</v>
      </c>
      <c r="AL3060" s="1385" t="s">
        <v>71260</v>
      </c>
      <c r="AM3060" s="1385" t="s">
        <v>71261</v>
      </c>
      <c r="AN3060" s="1385" t="s">
        <v>71262</v>
      </c>
      <c r="AO3060" s="967"/>
      <c r="AP3060" s="967"/>
      <c r="AQ3060" s="967"/>
      <c r="AR3060" s="967"/>
      <c r="AS3060" s="967"/>
      <c r="AT3060" s="967"/>
      <c r="AU3060" s="967"/>
      <c r="AV3060" s="967"/>
      <c r="AW3060" s="967"/>
      <c r="AX3060" s="967"/>
      <c r="AY3060" s="967"/>
      <c r="AZ3060" s="967"/>
      <c r="BA3060" s="967"/>
    </row>
    <row r="3061" spans="1:53" s="970" customFormat="1" ht="19.5" thickBot="1">
      <c r="A3061" s="950"/>
      <c r="B3061" s="968">
        <v>5000031</v>
      </c>
      <c r="C3061" s="968">
        <v>0</v>
      </c>
      <c r="D3061" s="1647">
        <v>0</v>
      </c>
      <c r="E3061" s="1570">
        <v>-1</v>
      </c>
      <c r="F3061" s="1570">
        <v>-1</v>
      </c>
      <c r="G3061" s="1551">
        <v>0</v>
      </c>
      <c r="H3061" s="1571">
        <v>519</v>
      </c>
      <c r="I3061" s="1552">
        <v>-1</v>
      </c>
      <c r="J3061" s="1552">
        <v>0</v>
      </c>
      <c r="K3061" s="1576">
        <v>2032</v>
      </c>
      <c r="L3061" s="1576">
        <v>0</v>
      </c>
      <c r="M3061" s="1552">
        <v>-1</v>
      </c>
      <c r="N3061" s="1552">
        <v>0</v>
      </c>
      <c r="O3061" s="1552">
        <v>0</v>
      </c>
      <c r="P3061" s="1552">
        <v>0</v>
      </c>
      <c r="Q3061" s="1605">
        <f>IF(AD3061=-1, 2, IF(C3061=0, 1, IF(AD3061=AD3060, "같음", "다름")))</f>
        <v>1</v>
      </c>
      <c r="R3061" s="1552">
        <v>-1</v>
      </c>
      <c r="S3061" s="1577" t="str">
        <f t="shared" si="519"/>
        <v>0</v>
      </c>
      <c r="T3061" s="1577"/>
      <c r="U3061" s="1577"/>
      <c r="V3061" s="1125" t="s">
        <v>1105</v>
      </c>
      <c r="W3061" s="1506" t="s">
        <v>72742</v>
      </c>
      <c r="X3061" s="1032"/>
      <c r="Y3061" s="967"/>
      <c r="Z3061" s="1386">
        <v>45702</v>
      </c>
      <c r="AA3061" s="969"/>
      <c r="AB3061" s="1034" t="s">
        <v>68214</v>
      </c>
      <c r="AC3061" s="1033"/>
      <c r="AD3061" s="1103"/>
      <c r="AE3061" s="1102"/>
      <c r="AF3061" s="971" t="s">
        <v>1105</v>
      </c>
      <c r="AG3061" s="1385" t="s">
        <v>1105</v>
      </c>
      <c r="AH3061" s="1385" t="s">
        <v>1105</v>
      </c>
      <c r="AI3061" s="1385" t="s">
        <v>1105</v>
      </c>
      <c r="AJ3061" s="972" t="s">
        <v>72742</v>
      </c>
      <c r="AK3061" s="972" t="s">
        <v>4509</v>
      </c>
      <c r="AL3061" s="1385" t="s">
        <v>9586</v>
      </c>
      <c r="AM3061" s="1385" t="s">
        <v>59945</v>
      </c>
      <c r="AN3061" s="1385" t="s">
        <v>59945</v>
      </c>
      <c r="AO3061" s="967"/>
      <c r="AP3061" s="967"/>
      <c r="AQ3061" s="967"/>
      <c r="AR3061" s="967"/>
      <c r="AS3061" s="967"/>
      <c r="AT3061" s="967"/>
      <c r="AU3061" s="967"/>
      <c r="AV3061" s="967"/>
      <c r="AW3061" s="967"/>
      <c r="AX3061" s="967"/>
      <c r="AY3061" s="967"/>
      <c r="AZ3061" s="967"/>
      <c r="BA3061" s="967"/>
    </row>
    <row r="3062" spans="1:53" s="970" customFormat="1" ht="19.5" thickBot="1">
      <c r="A3062" s="950"/>
      <c r="B3062" s="968">
        <f t="shared" ref="B3062:B3067" si="536">B3061</f>
        <v>5000031</v>
      </c>
      <c r="C3062" s="968">
        <f t="shared" ref="C3062:C3067" si="537">C3061+1</f>
        <v>1</v>
      </c>
      <c r="D3062" s="1647">
        <v>-1</v>
      </c>
      <c r="E3062" s="1570">
        <v>-1</v>
      </c>
      <c r="F3062" s="1570">
        <v>-1</v>
      </c>
      <c r="G3062" s="1551">
        <f>G3061</f>
        <v>0</v>
      </c>
      <c r="H3062" s="1571">
        <v>-1</v>
      </c>
      <c r="I3062" s="1552">
        <v>-1</v>
      </c>
      <c r="J3062" s="1552">
        <f t="shared" ref="J3062:J3067" si="538">J3061</f>
        <v>0</v>
      </c>
      <c r="K3062" s="1576">
        <v>-1</v>
      </c>
      <c r="L3062" s="1576">
        <v>-1</v>
      </c>
      <c r="M3062" s="1552">
        <v>2</v>
      </c>
      <c r="N3062" s="1552">
        <v>-1</v>
      </c>
      <c r="O3062" s="1552">
        <v>-1</v>
      </c>
      <c r="P3062" s="1552">
        <v>0</v>
      </c>
      <c r="Q3062" s="1605">
        <v>0</v>
      </c>
      <c r="R3062" s="1552">
        <v>-1</v>
      </c>
      <c r="S3062" s="1577" t="str">
        <f t="shared" si="519"/>
        <v>1</v>
      </c>
      <c r="T3062" s="1577"/>
      <c r="U3062" s="1577"/>
      <c r="V3062" s="1125" t="s">
        <v>33</v>
      </c>
      <c r="W3062" s="1506" t="s">
        <v>68375</v>
      </c>
      <c r="X3062" s="1032"/>
      <c r="Y3062" s="967"/>
      <c r="Z3062" s="1386">
        <v>45702</v>
      </c>
      <c r="AA3062" s="969"/>
      <c r="AB3062" s="1034"/>
      <c r="AC3062" s="1033"/>
      <c r="AD3062" s="1103"/>
      <c r="AE3062" s="1102"/>
      <c r="AF3062" s="971" t="s">
        <v>8948</v>
      </c>
      <c r="AG3062" s="1385" t="s">
        <v>7880</v>
      </c>
      <c r="AH3062" s="1385" t="s">
        <v>5080</v>
      </c>
      <c r="AI3062" s="1385" t="s">
        <v>5081</v>
      </c>
      <c r="AJ3062" s="972" t="s">
        <v>68375</v>
      </c>
      <c r="AK3062" s="972" t="s">
        <v>71263</v>
      </c>
      <c r="AL3062" s="1385" t="s">
        <v>71264</v>
      </c>
      <c r="AM3062" s="1385" t="s">
        <v>71265</v>
      </c>
      <c r="AN3062" s="1385" t="s">
        <v>71266</v>
      </c>
      <c r="AO3062" s="967"/>
      <c r="AP3062" s="967"/>
      <c r="AQ3062" s="967"/>
      <c r="AR3062" s="967"/>
      <c r="AS3062" s="967"/>
      <c r="AT3062" s="967"/>
      <c r="AU3062" s="967"/>
      <c r="AV3062" s="967"/>
      <c r="AW3062" s="967"/>
      <c r="AX3062" s="967"/>
      <c r="AY3062" s="967"/>
      <c r="AZ3062" s="967"/>
      <c r="BA3062" s="967"/>
    </row>
    <row r="3063" spans="1:53" s="970" customFormat="1" ht="19.5" thickBot="1">
      <c r="A3063" s="950"/>
      <c r="B3063" s="968">
        <f t="shared" si="536"/>
        <v>5000031</v>
      </c>
      <c r="C3063" s="968">
        <f t="shared" si="537"/>
        <v>2</v>
      </c>
      <c r="D3063" s="1647">
        <v>-1</v>
      </c>
      <c r="E3063" s="1570">
        <v>-1</v>
      </c>
      <c r="F3063" s="1570">
        <v>-1</v>
      </c>
      <c r="G3063" s="1551">
        <f t="shared" ref="G3063:G3067" si="539">G3062</f>
        <v>0</v>
      </c>
      <c r="H3063" s="1571">
        <v>-1</v>
      </c>
      <c r="I3063" s="1552">
        <v>-1</v>
      </c>
      <c r="J3063" s="1552">
        <f t="shared" si="538"/>
        <v>0</v>
      </c>
      <c r="K3063" s="1576">
        <v>-1</v>
      </c>
      <c r="L3063" s="1576">
        <v>-1</v>
      </c>
      <c r="M3063" s="1552">
        <f t="shared" ref="M3063:M3067" si="540">M3062</f>
        <v>2</v>
      </c>
      <c r="N3063" s="1552">
        <v>-1</v>
      </c>
      <c r="O3063" s="1552">
        <v>-1</v>
      </c>
      <c r="P3063" s="1552">
        <v>0</v>
      </c>
      <c r="Q3063" s="1605">
        <v>1</v>
      </c>
      <c r="R3063" s="1552">
        <v>-1</v>
      </c>
      <c r="S3063" s="1577" t="str">
        <f t="shared" si="519"/>
        <v>0</v>
      </c>
      <c r="T3063" s="1577"/>
      <c r="U3063" s="1577"/>
      <c r="V3063" s="1125" t="s">
        <v>1105</v>
      </c>
      <c r="W3063" s="1506" t="s">
        <v>72743</v>
      </c>
      <c r="X3063" s="1032"/>
      <c r="Y3063" s="967"/>
      <c r="Z3063" s="1386">
        <v>45702</v>
      </c>
      <c r="AA3063" s="969"/>
      <c r="AB3063" s="1034"/>
      <c r="AC3063" s="1033"/>
      <c r="AD3063" s="1103"/>
      <c r="AE3063" s="1102"/>
      <c r="AF3063" s="971" t="s">
        <v>1105</v>
      </c>
      <c r="AG3063" s="1385" t="s">
        <v>1105</v>
      </c>
      <c r="AH3063" s="1385" t="s">
        <v>1105</v>
      </c>
      <c r="AI3063" s="1385" t="s">
        <v>1105</v>
      </c>
      <c r="AJ3063" s="972" t="s">
        <v>72743</v>
      </c>
      <c r="AK3063" s="972" t="s">
        <v>71267</v>
      </c>
      <c r="AL3063" s="1385" t="s">
        <v>73223</v>
      </c>
      <c r="AM3063" s="1385" t="s">
        <v>71268</v>
      </c>
      <c r="AN3063" s="1385" t="s">
        <v>71269</v>
      </c>
      <c r="AO3063" s="967"/>
      <c r="AP3063" s="967"/>
      <c r="AQ3063" s="967"/>
      <c r="AR3063" s="967"/>
      <c r="AS3063" s="967"/>
      <c r="AT3063" s="967"/>
      <c r="AU3063" s="967"/>
      <c r="AV3063" s="967"/>
      <c r="AW3063" s="967"/>
      <c r="AX3063" s="967"/>
      <c r="AY3063" s="967"/>
      <c r="AZ3063" s="967"/>
      <c r="BA3063" s="967"/>
    </row>
    <row r="3064" spans="1:53" s="970" customFormat="1" ht="19.5" thickBot="1">
      <c r="A3064" s="950"/>
      <c r="B3064" s="968">
        <f t="shared" si="536"/>
        <v>5000031</v>
      </c>
      <c r="C3064" s="968">
        <f t="shared" si="537"/>
        <v>3</v>
      </c>
      <c r="D3064" s="1647">
        <v>-1</v>
      </c>
      <c r="E3064" s="1570">
        <v>-1</v>
      </c>
      <c r="F3064" s="1570">
        <v>-1</v>
      </c>
      <c r="G3064" s="1551">
        <f t="shared" si="539"/>
        <v>0</v>
      </c>
      <c r="H3064" s="1571">
        <v>-1</v>
      </c>
      <c r="I3064" s="1552">
        <v>-1</v>
      </c>
      <c r="J3064" s="1552">
        <f t="shared" si="538"/>
        <v>0</v>
      </c>
      <c r="K3064" s="1576">
        <v>-1</v>
      </c>
      <c r="L3064" s="1576">
        <v>-1</v>
      </c>
      <c r="M3064" s="1552">
        <f t="shared" si="540"/>
        <v>2</v>
      </c>
      <c r="N3064" s="1552">
        <v>-1</v>
      </c>
      <c r="O3064" s="1552">
        <v>-1</v>
      </c>
      <c r="P3064" s="1552">
        <v>0</v>
      </c>
      <c r="Q3064" s="1605">
        <v>0</v>
      </c>
      <c r="R3064" s="1552">
        <v>-1</v>
      </c>
      <c r="S3064" s="1577" t="str">
        <f t="shared" si="519"/>
        <v>1</v>
      </c>
      <c r="T3064" s="1577"/>
      <c r="U3064" s="1577"/>
      <c r="V3064" s="1125" t="s">
        <v>33</v>
      </c>
      <c r="W3064" s="1506" t="s">
        <v>68376</v>
      </c>
      <c r="X3064" s="1032"/>
      <c r="Y3064" s="967"/>
      <c r="Z3064" s="1386">
        <v>45702</v>
      </c>
      <c r="AA3064" s="969"/>
      <c r="AB3064" s="1034"/>
      <c r="AC3064" s="1033"/>
      <c r="AD3064" s="1103"/>
      <c r="AE3064" s="1102"/>
      <c r="AF3064" s="971" t="s">
        <v>8948</v>
      </c>
      <c r="AG3064" s="1385" t="s">
        <v>7880</v>
      </c>
      <c r="AH3064" s="1385" t="s">
        <v>5080</v>
      </c>
      <c r="AI3064" s="1385" t="s">
        <v>5081</v>
      </c>
      <c r="AJ3064" s="972" t="s">
        <v>68376</v>
      </c>
      <c r="AK3064" s="972" t="s">
        <v>71270</v>
      </c>
      <c r="AL3064" s="1385" t="s">
        <v>71271</v>
      </c>
      <c r="AM3064" s="1385" t="s">
        <v>71272</v>
      </c>
      <c r="AN3064" s="1385" t="s">
        <v>71273</v>
      </c>
      <c r="AO3064" s="967"/>
      <c r="AP3064" s="967"/>
      <c r="AQ3064" s="967"/>
      <c r="AR3064" s="967"/>
      <c r="AS3064" s="967"/>
      <c r="AT3064" s="967"/>
      <c r="AU3064" s="967"/>
      <c r="AV3064" s="967"/>
      <c r="AW3064" s="967"/>
      <c r="AX3064" s="967"/>
      <c r="AY3064" s="967"/>
      <c r="AZ3064" s="967"/>
      <c r="BA3064" s="967"/>
    </row>
    <row r="3065" spans="1:53" s="970" customFormat="1" ht="19.5" thickBot="1">
      <c r="A3065" s="950"/>
      <c r="B3065" s="968">
        <f t="shared" si="536"/>
        <v>5000031</v>
      </c>
      <c r="C3065" s="968">
        <f t="shared" si="537"/>
        <v>4</v>
      </c>
      <c r="D3065" s="1647">
        <v>-1</v>
      </c>
      <c r="E3065" s="1570">
        <v>-1</v>
      </c>
      <c r="F3065" s="1570">
        <v>-1</v>
      </c>
      <c r="G3065" s="1551">
        <f t="shared" si="539"/>
        <v>0</v>
      </c>
      <c r="H3065" s="1571">
        <v>-1</v>
      </c>
      <c r="I3065" s="1552">
        <v>-1</v>
      </c>
      <c r="J3065" s="1552">
        <f t="shared" si="538"/>
        <v>0</v>
      </c>
      <c r="K3065" s="1576">
        <v>-1</v>
      </c>
      <c r="L3065" s="1576">
        <v>-1</v>
      </c>
      <c r="M3065" s="1552">
        <f t="shared" si="540"/>
        <v>2</v>
      </c>
      <c r="N3065" s="1552">
        <v>-1</v>
      </c>
      <c r="O3065" s="1552">
        <v>-1</v>
      </c>
      <c r="P3065" s="1552">
        <v>0</v>
      </c>
      <c r="Q3065" s="1605">
        <v>1</v>
      </c>
      <c r="R3065" s="1552">
        <v>-1</v>
      </c>
      <c r="S3065" s="1577" t="str">
        <f t="shared" si="519"/>
        <v>0</v>
      </c>
      <c r="T3065" s="1577"/>
      <c r="U3065" s="1577"/>
      <c r="V3065" s="1125" t="s">
        <v>1105</v>
      </c>
      <c r="W3065" s="1506" t="s">
        <v>72744</v>
      </c>
      <c r="X3065" s="1032"/>
      <c r="Y3065" s="967"/>
      <c r="Z3065" s="1386">
        <v>45702</v>
      </c>
      <c r="AA3065" s="969"/>
      <c r="AB3065" s="1034"/>
      <c r="AC3065" s="1033"/>
      <c r="AD3065" s="1103"/>
      <c r="AE3065" s="1102"/>
      <c r="AF3065" s="971" t="s">
        <v>1105</v>
      </c>
      <c r="AG3065" s="1385" t="s">
        <v>1105</v>
      </c>
      <c r="AH3065" s="1385" t="s">
        <v>1105</v>
      </c>
      <c r="AI3065" s="1385" t="s">
        <v>1105</v>
      </c>
      <c r="AJ3065" s="972" t="s">
        <v>72744</v>
      </c>
      <c r="AK3065" s="972" t="s">
        <v>71274</v>
      </c>
      <c r="AL3065" s="1385" t="s">
        <v>73224</v>
      </c>
      <c r="AM3065" s="1385" t="s">
        <v>73225</v>
      </c>
      <c r="AN3065" s="1385" t="s">
        <v>73226</v>
      </c>
      <c r="AO3065" s="967"/>
      <c r="AP3065" s="967"/>
      <c r="AQ3065" s="967"/>
      <c r="AR3065" s="967"/>
      <c r="AS3065" s="967"/>
      <c r="AT3065" s="967"/>
      <c r="AU3065" s="967"/>
      <c r="AV3065" s="967"/>
      <c r="AW3065" s="967"/>
      <c r="AX3065" s="967"/>
      <c r="AY3065" s="967"/>
      <c r="AZ3065" s="967"/>
      <c r="BA3065" s="967"/>
    </row>
    <row r="3066" spans="1:53" s="970" customFormat="1" ht="19.5" thickBot="1">
      <c r="A3066" s="950"/>
      <c r="B3066" s="968">
        <f t="shared" si="536"/>
        <v>5000031</v>
      </c>
      <c r="C3066" s="968">
        <f t="shared" si="537"/>
        <v>5</v>
      </c>
      <c r="D3066" s="1647">
        <v>-1</v>
      </c>
      <c r="E3066" s="1570">
        <v>-1</v>
      </c>
      <c r="F3066" s="1570">
        <v>-1</v>
      </c>
      <c r="G3066" s="1551">
        <f t="shared" si="539"/>
        <v>0</v>
      </c>
      <c r="H3066" s="1571">
        <v>-1</v>
      </c>
      <c r="I3066" s="1552">
        <v>-1</v>
      </c>
      <c r="J3066" s="1552">
        <f t="shared" si="538"/>
        <v>0</v>
      </c>
      <c r="K3066" s="1576">
        <v>-1</v>
      </c>
      <c r="L3066" s="1576">
        <v>-1</v>
      </c>
      <c r="M3066" s="1552">
        <f t="shared" si="540"/>
        <v>2</v>
      </c>
      <c r="N3066" s="1552">
        <v>-1</v>
      </c>
      <c r="O3066" s="1552">
        <v>-1</v>
      </c>
      <c r="P3066" s="1552">
        <v>0</v>
      </c>
      <c r="Q3066" s="1605">
        <v>0</v>
      </c>
      <c r="R3066" s="1552">
        <v>-1</v>
      </c>
      <c r="S3066" s="1577" t="str">
        <f t="shared" si="519"/>
        <v>1</v>
      </c>
      <c r="T3066" s="1577"/>
      <c r="U3066" s="1577"/>
      <c r="V3066" s="1125" t="s">
        <v>33</v>
      </c>
      <c r="W3066" s="1506" t="s">
        <v>68377</v>
      </c>
      <c r="X3066" s="1032"/>
      <c r="Y3066" s="967"/>
      <c r="Z3066" s="1386">
        <v>45702</v>
      </c>
      <c r="AA3066" s="969"/>
      <c r="AB3066" s="1034"/>
      <c r="AC3066" s="1033"/>
      <c r="AD3066" s="1103"/>
      <c r="AE3066" s="1102"/>
      <c r="AF3066" s="971" t="s">
        <v>8948</v>
      </c>
      <c r="AG3066" s="1385" t="s">
        <v>7880</v>
      </c>
      <c r="AH3066" s="1385" t="s">
        <v>5080</v>
      </c>
      <c r="AI3066" s="1385" t="s">
        <v>5081</v>
      </c>
      <c r="AJ3066" s="972" t="s">
        <v>68377</v>
      </c>
      <c r="AK3066" s="972" t="s">
        <v>71275</v>
      </c>
      <c r="AL3066" s="1385" t="s">
        <v>71276</v>
      </c>
      <c r="AM3066" s="1385" t="s">
        <v>71277</v>
      </c>
      <c r="AN3066" s="1385" t="s">
        <v>71277</v>
      </c>
      <c r="AO3066" s="967"/>
      <c r="AP3066" s="967"/>
      <c r="AQ3066" s="967"/>
      <c r="AR3066" s="967"/>
      <c r="AS3066" s="967"/>
      <c r="AT3066" s="967"/>
      <c r="AU3066" s="967"/>
      <c r="AV3066" s="967"/>
      <c r="AW3066" s="967"/>
      <c r="AX3066" s="967"/>
      <c r="AY3066" s="967"/>
      <c r="AZ3066" s="967"/>
      <c r="BA3066" s="967"/>
    </row>
    <row r="3067" spans="1:53" s="970" customFormat="1" ht="19.5" thickBot="1">
      <c r="A3067" s="950"/>
      <c r="B3067" s="968">
        <f t="shared" si="536"/>
        <v>5000031</v>
      </c>
      <c r="C3067" s="968">
        <f t="shared" si="537"/>
        <v>6</v>
      </c>
      <c r="D3067" s="1647">
        <v>-1</v>
      </c>
      <c r="E3067" s="1570">
        <v>-1</v>
      </c>
      <c r="F3067" s="1570">
        <v>-1</v>
      </c>
      <c r="G3067" s="1551">
        <f t="shared" si="539"/>
        <v>0</v>
      </c>
      <c r="H3067" s="1571">
        <v>-1</v>
      </c>
      <c r="I3067" s="1552">
        <v>-1</v>
      </c>
      <c r="J3067" s="1552">
        <f t="shared" si="538"/>
        <v>0</v>
      </c>
      <c r="K3067" s="1576">
        <v>2004</v>
      </c>
      <c r="L3067" s="1576">
        <v>2004</v>
      </c>
      <c r="M3067" s="1552">
        <f t="shared" si="540"/>
        <v>2</v>
      </c>
      <c r="N3067" s="1552">
        <v>-1</v>
      </c>
      <c r="O3067" s="1552">
        <v>-1</v>
      </c>
      <c r="P3067" s="1552">
        <v>0</v>
      </c>
      <c r="Q3067" s="1605">
        <v>1</v>
      </c>
      <c r="R3067" s="1552">
        <v>-1</v>
      </c>
      <c r="S3067" s="1577" t="str">
        <f t="shared" si="519"/>
        <v>0</v>
      </c>
      <c r="T3067" s="1577"/>
      <c r="U3067" s="1577"/>
      <c r="V3067" s="1125" t="s">
        <v>1105</v>
      </c>
      <c r="W3067" s="1506" t="s">
        <v>72745</v>
      </c>
      <c r="X3067" s="1032"/>
      <c r="Y3067" s="967"/>
      <c r="Z3067" s="1386">
        <v>45702</v>
      </c>
      <c r="AA3067" s="969"/>
      <c r="AB3067" s="1034" t="s">
        <v>68226</v>
      </c>
      <c r="AC3067" s="1033"/>
      <c r="AD3067" s="1103"/>
      <c r="AE3067" s="1102"/>
      <c r="AF3067" s="971" t="s">
        <v>1105</v>
      </c>
      <c r="AG3067" s="1385" t="s">
        <v>1105</v>
      </c>
      <c r="AH3067" s="1385" t="s">
        <v>1105</v>
      </c>
      <c r="AI3067" s="1385" t="s">
        <v>1105</v>
      </c>
      <c r="AJ3067" s="972" t="s">
        <v>72745</v>
      </c>
      <c r="AK3067" s="972" t="s">
        <v>71278</v>
      </c>
      <c r="AL3067" s="1385" t="s">
        <v>73227</v>
      </c>
      <c r="AM3067" s="1385" t="s">
        <v>71279</v>
      </c>
      <c r="AN3067" s="1385" t="s">
        <v>71279</v>
      </c>
      <c r="AO3067" s="967"/>
      <c r="AP3067" s="967"/>
      <c r="AQ3067" s="967"/>
      <c r="AR3067" s="967"/>
      <c r="AS3067" s="967"/>
      <c r="AT3067" s="967"/>
      <c r="AU3067" s="967"/>
      <c r="AV3067" s="967"/>
      <c r="AW3067" s="967"/>
      <c r="AX3067" s="967"/>
      <c r="AY3067" s="967"/>
      <c r="AZ3067" s="967"/>
      <c r="BA3067" s="967"/>
    </row>
    <row r="3068" spans="1:53" s="970" customFormat="1" ht="38.25" thickBot="1">
      <c r="A3068" s="950"/>
      <c r="B3068" s="968">
        <v>5000032</v>
      </c>
      <c r="C3068" s="968">
        <v>0</v>
      </c>
      <c r="D3068" s="1647">
        <v>-1</v>
      </c>
      <c r="E3068" s="1570">
        <v>-1</v>
      </c>
      <c r="F3068" s="1570">
        <v>-1</v>
      </c>
      <c r="G3068" s="1551">
        <v>0</v>
      </c>
      <c r="H3068" s="1571">
        <v>519</v>
      </c>
      <c r="I3068" s="1552">
        <v>-1</v>
      </c>
      <c r="J3068" s="1552">
        <v>0</v>
      </c>
      <c r="K3068" s="1576">
        <v>0</v>
      </c>
      <c r="L3068" s="1576">
        <v>0</v>
      </c>
      <c r="M3068" s="1552">
        <v>2</v>
      </c>
      <c r="N3068" s="1552">
        <v>0</v>
      </c>
      <c r="O3068" s="1552">
        <v>0</v>
      </c>
      <c r="P3068" s="1552">
        <v>0</v>
      </c>
      <c r="Q3068" s="1605">
        <v>0</v>
      </c>
      <c r="R3068" s="1552">
        <v>-1</v>
      </c>
      <c r="S3068" s="1577" t="str">
        <f t="shared" si="519"/>
        <v>1</v>
      </c>
      <c r="T3068" s="1577"/>
      <c r="U3068" s="1577"/>
      <c r="V3068" s="1125" t="s">
        <v>33</v>
      </c>
      <c r="W3068" s="1490" t="s">
        <v>71396</v>
      </c>
      <c r="X3068" s="1032"/>
      <c r="Y3068" s="967"/>
      <c r="Z3068" s="1386">
        <v>45708</v>
      </c>
      <c r="AA3068" s="969"/>
      <c r="AB3068" s="1034"/>
      <c r="AC3068" s="1033"/>
      <c r="AD3068" s="1103"/>
      <c r="AE3068" s="1102"/>
      <c r="AF3068" s="971" t="str">
        <f>INDEX(Character!D:D,MATCH('Script(312까지)'!$V3068,Character!$C:$C,0))</f>
        <v>Nuru</v>
      </c>
      <c r="AG3068" s="971" t="str">
        <f>INDEX(Character!E:E,MATCH('Script(312까지)'!$V3068,Character!$C:$C,0))</f>
        <v>ヌル</v>
      </c>
      <c r="AH3068" s="971" t="str">
        <f>INDEX(Character!F:F,MATCH('Script(312까지)'!$V3068,Character!$C:$C,0))</f>
        <v>努爾</v>
      </c>
      <c r="AI3068" s="971" t="str">
        <f>INDEX(Character!G:G,MATCH('Script(312까지)'!$V3068,Character!$C:$C,0))</f>
        <v>努尔</v>
      </c>
      <c r="AJ3068" s="972" t="s">
        <v>71396</v>
      </c>
      <c r="AK3068" s="972" t="s">
        <v>71633</v>
      </c>
      <c r="AL3068" s="1385" t="s">
        <v>71634</v>
      </c>
      <c r="AM3068" s="1385" t="s">
        <v>71635</v>
      </c>
      <c r="AN3068" s="1385" t="s">
        <v>71636</v>
      </c>
      <c r="AO3068" s="967"/>
      <c r="AP3068" s="967"/>
      <c r="AQ3068" s="967"/>
      <c r="AR3068" s="967"/>
      <c r="AS3068" s="967"/>
      <c r="AT3068" s="967"/>
      <c r="AU3068" s="967"/>
      <c r="AV3068" s="967"/>
      <c r="AW3068" s="967"/>
      <c r="AX3068" s="967"/>
      <c r="AY3068" s="967"/>
      <c r="AZ3068" s="967"/>
      <c r="BA3068" s="967"/>
    </row>
    <row r="3069" spans="1:53" s="970" customFormat="1" ht="38.25" thickBot="1">
      <c r="A3069" s="950"/>
      <c r="B3069" s="968">
        <f t="shared" ref="B3069:B3077" si="541">B3068</f>
        <v>5000032</v>
      </c>
      <c r="C3069" s="968">
        <f t="shared" ref="C3069:C3077" si="542">C3068+1</f>
        <v>1</v>
      </c>
      <c r="D3069" s="1647">
        <v>-1</v>
      </c>
      <c r="E3069" s="1570">
        <v>-1</v>
      </c>
      <c r="F3069" s="1570">
        <v>-1</v>
      </c>
      <c r="G3069" s="1551">
        <f>G3068</f>
        <v>0</v>
      </c>
      <c r="H3069" s="1571">
        <v>-1</v>
      </c>
      <c r="I3069" s="1552">
        <v>-1</v>
      </c>
      <c r="J3069" s="1552">
        <f t="shared" ref="J3069:J3077" si="543">J3068</f>
        <v>0</v>
      </c>
      <c r="K3069" s="1576">
        <v>-1</v>
      </c>
      <c r="L3069" s="1576">
        <v>-1</v>
      </c>
      <c r="M3069" s="1552">
        <f t="shared" ref="M3069:M3077" si="544">M3068</f>
        <v>2</v>
      </c>
      <c r="N3069" s="1552">
        <v>-1</v>
      </c>
      <c r="O3069" s="1552">
        <v>-1</v>
      </c>
      <c r="P3069" s="1552">
        <v>0</v>
      </c>
      <c r="Q3069" s="1605">
        <v>0</v>
      </c>
      <c r="R3069" s="1552">
        <v>-1</v>
      </c>
      <c r="S3069" s="1577" t="str">
        <f t="shared" si="519"/>
        <v>1</v>
      </c>
      <c r="T3069" s="1577"/>
      <c r="U3069" s="1577"/>
      <c r="V3069" s="1125" t="s">
        <v>33</v>
      </c>
      <c r="W3069" s="1490" t="s">
        <v>71397</v>
      </c>
      <c r="X3069" s="1032"/>
      <c r="Y3069" s="967"/>
      <c r="Z3069" s="1386">
        <v>45708</v>
      </c>
      <c r="AA3069" s="969"/>
      <c r="AB3069" s="1034"/>
      <c r="AC3069" s="1033"/>
      <c r="AD3069" s="1103"/>
      <c r="AE3069" s="1102"/>
      <c r="AF3069" s="971" t="str">
        <f>INDEX(Character!D:D,MATCH('Script(312까지)'!V3069,Character!C:C,0))</f>
        <v>Nuru</v>
      </c>
      <c r="AG3069" s="971" t="str">
        <f>INDEX(Character!E:E,MATCH('Script(312까지)'!$V3069,Character!$C:$C,0))</f>
        <v>ヌル</v>
      </c>
      <c r="AH3069" s="971" t="str">
        <f>INDEX(Character!F:F,MATCH('Script(312까지)'!$V3069,Character!$C:$C,0))</f>
        <v>努爾</v>
      </c>
      <c r="AI3069" s="971" t="str">
        <f>INDEX(Character!G:G,MATCH('Script(312까지)'!$V3069,Character!$C:$C,0))</f>
        <v>努尔</v>
      </c>
      <c r="AJ3069" s="972" t="s">
        <v>71397</v>
      </c>
      <c r="AK3069" s="972" t="s">
        <v>71637</v>
      </c>
      <c r="AL3069" s="1385" t="s">
        <v>71638</v>
      </c>
      <c r="AM3069" s="1385" t="s">
        <v>71639</v>
      </c>
      <c r="AN3069" s="1385" t="s">
        <v>71640</v>
      </c>
      <c r="AO3069" s="967"/>
      <c r="AP3069" s="967"/>
      <c r="AQ3069" s="967"/>
      <c r="AR3069" s="967"/>
      <c r="AS3069" s="967"/>
      <c r="AT3069" s="967"/>
      <c r="AU3069" s="967"/>
      <c r="AV3069" s="967"/>
      <c r="AW3069" s="967"/>
      <c r="AX3069" s="967"/>
      <c r="AY3069" s="967"/>
      <c r="AZ3069" s="967"/>
      <c r="BA3069" s="967"/>
    </row>
    <row r="3070" spans="1:53" s="970" customFormat="1" ht="19.5" thickBot="1">
      <c r="A3070" s="950"/>
      <c r="B3070" s="968">
        <f t="shared" si="541"/>
        <v>5000032</v>
      </c>
      <c r="C3070" s="968">
        <f t="shared" si="542"/>
        <v>2</v>
      </c>
      <c r="D3070" s="1647">
        <v>-1</v>
      </c>
      <c r="E3070" s="1570">
        <v>-1</v>
      </c>
      <c r="F3070" s="1570">
        <v>-1</v>
      </c>
      <c r="G3070" s="1551">
        <f t="shared" ref="G3070:G3077" si="545">G3069</f>
        <v>0</v>
      </c>
      <c r="H3070" s="1571">
        <v>-1</v>
      </c>
      <c r="I3070" s="1552">
        <v>-1</v>
      </c>
      <c r="J3070" s="1552">
        <f t="shared" si="543"/>
        <v>0</v>
      </c>
      <c r="K3070" s="1576">
        <v>-1</v>
      </c>
      <c r="L3070" s="1576">
        <v>-1</v>
      </c>
      <c r="M3070" s="1552">
        <f t="shared" si="544"/>
        <v>2</v>
      </c>
      <c r="N3070" s="1552">
        <v>-1</v>
      </c>
      <c r="O3070" s="1552">
        <v>-1</v>
      </c>
      <c r="P3070" s="1552">
        <v>0</v>
      </c>
      <c r="Q3070" s="1605">
        <v>1</v>
      </c>
      <c r="R3070" s="1552">
        <v>-1</v>
      </c>
      <c r="S3070" s="1577" t="str">
        <f t="shared" si="519"/>
        <v>0</v>
      </c>
      <c r="T3070" s="1577"/>
      <c r="U3070" s="1577"/>
      <c r="V3070" s="1125" t="s">
        <v>1105</v>
      </c>
      <c r="W3070" s="1506" t="s">
        <v>71398</v>
      </c>
      <c r="X3070" s="1032"/>
      <c r="Y3070" s="967"/>
      <c r="Z3070" s="1386">
        <v>45708</v>
      </c>
      <c r="AA3070" s="969"/>
      <c r="AB3070" s="1034"/>
      <c r="AC3070" s="1033"/>
      <c r="AD3070" s="1103"/>
      <c r="AE3070" s="1102"/>
      <c r="AF3070" s="971" t="str">
        <f>INDEX(Character!D:D,MATCH('Script(312까지)'!V3070,Character!C:C,0))</f>
        <v>{PlayerName}</v>
      </c>
      <c r="AG3070" s="971" t="str">
        <f>INDEX(Character!E:E,MATCH('Script(312까지)'!$V3070,Character!$C:$C,0))</f>
        <v>{PlayerName}</v>
      </c>
      <c r="AH3070" s="971" t="str">
        <f>INDEX(Character!F:F,MATCH('Script(312까지)'!$V3070,Character!$C:$C,0))</f>
        <v>{PlayerName}</v>
      </c>
      <c r="AI3070" s="971" t="str">
        <f>INDEX(Character!G:G,MATCH('Script(312까지)'!$V3070,Character!$C:$C,0))</f>
        <v>{PlayerName}</v>
      </c>
      <c r="AJ3070" s="972" t="s">
        <v>71398</v>
      </c>
      <c r="AK3070" s="972" t="s">
        <v>71641</v>
      </c>
      <c r="AL3070" s="1385" t="s">
        <v>71642</v>
      </c>
      <c r="AM3070" s="1385" t="s">
        <v>71643</v>
      </c>
      <c r="AN3070" s="1385" t="s">
        <v>71644</v>
      </c>
      <c r="AO3070" s="967"/>
      <c r="AP3070" s="967"/>
      <c r="AQ3070" s="967"/>
      <c r="AR3070" s="967"/>
      <c r="AS3070" s="967"/>
      <c r="AT3070" s="967"/>
      <c r="AU3070" s="967"/>
      <c r="AV3070" s="967"/>
      <c r="AW3070" s="967"/>
      <c r="AX3070" s="967"/>
      <c r="AY3070" s="967"/>
      <c r="AZ3070" s="967"/>
      <c r="BA3070" s="967"/>
    </row>
    <row r="3071" spans="1:53" s="970" customFormat="1" ht="19.5" thickBot="1">
      <c r="A3071" s="950"/>
      <c r="B3071" s="968">
        <f t="shared" si="541"/>
        <v>5000032</v>
      </c>
      <c r="C3071" s="968">
        <f t="shared" si="542"/>
        <v>3</v>
      </c>
      <c r="D3071" s="1647">
        <v>-1</v>
      </c>
      <c r="E3071" s="1570">
        <v>-1</v>
      </c>
      <c r="F3071" s="1570">
        <v>-1</v>
      </c>
      <c r="G3071" s="1551">
        <f t="shared" si="545"/>
        <v>0</v>
      </c>
      <c r="H3071" s="1571">
        <v>-1</v>
      </c>
      <c r="I3071" s="1552">
        <v>-1</v>
      </c>
      <c r="J3071" s="1552">
        <f t="shared" si="543"/>
        <v>0</v>
      </c>
      <c r="K3071" s="1576">
        <v>2032</v>
      </c>
      <c r="L3071" s="1576">
        <v>-1</v>
      </c>
      <c r="M3071" s="1552">
        <f t="shared" si="544"/>
        <v>2</v>
      </c>
      <c r="N3071" s="1552">
        <v>-1</v>
      </c>
      <c r="O3071" s="1552">
        <v>-1</v>
      </c>
      <c r="P3071" s="1552">
        <v>0</v>
      </c>
      <c r="Q3071" s="1605">
        <v>1</v>
      </c>
      <c r="R3071" s="1552">
        <v>-1</v>
      </c>
      <c r="S3071" s="1577" t="str">
        <f t="shared" si="519"/>
        <v>0</v>
      </c>
      <c r="T3071" s="1577"/>
      <c r="U3071" s="1577"/>
      <c r="V3071" s="1125" t="s">
        <v>1105</v>
      </c>
      <c r="W3071" s="1506" t="s">
        <v>71399</v>
      </c>
      <c r="X3071" s="1032"/>
      <c r="Y3071" s="967"/>
      <c r="Z3071" s="1386">
        <v>45708</v>
      </c>
      <c r="AA3071" s="969"/>
      <c r="AB3071" s="1034" t="s">
        <v>71400</v>
      </c>
      <c r="AC3071" s="1033"/>
      <c r="AD3071" s="1103"/>
      <c r="AE3071" s="1102"/>
      <c r="AF3071" s="971" t="str">
        <f>INDEX(Character!D:D,MATCH('Script(312까지)'!V3071,Character!C:C,0))</f>
        <v>{PlayerName}</v>
      </c>
      <c r="AG3071" s="971" t="str">
        <f>INDEX(Character!E:E,MATCH('Script(312까지)'!$V3071,Character!$C:$C,0))</f>
        <v>{PlayerName}</v>
      </c>
      <c r="AH3071" s="971" t="str">
        <f>INDEX(Character!F:F,MATCH('Script(312까지)'!$V3071,Character!$C:$C,0))</f>
        <v>{PlayerName}</v>
      </c>
      <c r="AI3071" s="971" t="str">
        <f>INDEX(Character!G:G,MATCH('Script(312까지)'!$V3071,Character!$C:$C,0))</f>
        <v>{PlayerName}</v>
      </c>
      <c r="AJ3071" s="972" t="s">
        <v>71399</v>
      </c>
      <c r="AK3071" s="972" t="s">
        <v>71645</v>
      </c>
      <c r="AL3071" s="1385" t="s">
        <v>71646</v>
      </c>
      <c r="AM3071" s="1385" t="s">
        <v>71647</v>
      </c>
      <c r="AN3071" s="1385" t="s">
        <v>71648</v>
      </c>
      <c r="AO3071" s="967"/>
      <c r="AP3071" s="967"/>
      <c r="AQ3071" s="967"/>
      <c r="AR3071" s="967"/>
      <c r="AS3071" s="967"/>
      <c r="AT3071" s="967"/>
      <c r="AU3071" s="967"/>
      <c r="AV3071" s="967"/>
      <c r="AW3071" s="967"/>
      <c r="AX3071" s="967"/>
      <c r="AY3071" s="967"/>
      <c r="AZ3071" s="967"/>
      <c r="BA3071" s="967"/>
    </row>
    <row r="3072" spans="1:53" s="970" customFormat="1" ht="19.5" thickBot="1">
      <c r="A3072" s="950"/>
      <c r="B3072" s="968">
        <f t="shared" si="541"/>
        <v>5000032</v>
      </c>
      <c r="C3072" s="968">
        <f t="shared" si="542"/>
        <v>4</v>
      </c>
      <c r="D3072" s="1647">
        <v>-1</v>
      </c>
      <c r="E3072" s="1570">
        <v>-1</v>
      </c>
      <c r="F3072" s="1570">
        <v>-1</v>
      </c>
      <c r="G3072" s="1551">
        <f t="shared" si="545"/>
        <v>0</v>
      </c>
      <c r="H3072" s="1571">
        <v>-1</v>
      </c>
      <c r="I3072" s="1552">
        <v>-1</v>
      </c>
      <c r="J3072" s="1552">
        <f t="shared" si="543"/>
        <v>0</v>
      </c>
      <c r="K3072" s="1576">
        <v>-1</v>
      </c>
      <c r="L3072" s="1576">
        <v>-1</v>
      </c>
      <c r="M3072" s="1552">
        <f t="shared" si="544"/>
        <v>2</v>
      </c>
      <c r="N3072" s="1552">
        <v>-1</v>
      </c>
      <c r="O3072" s="1552">
        <v>-1</v>
      </c>
      <c r="P3072" s="1552">
        <v>0</v>
      </c>
      <c r="Q3072" s="1605">
        <v>1</v>
      </c>
      <c r="R3072" s="1552">
        <v>-1</v>
      </c>
      <c r="S3072" s="1577" t="str">
        <f t="shared" si="519"/>
        <v>0</v>
      </c>
      <c r="T3072" s="1577"/>
      <c r="U3072" s="1577"/>
      <c r="V3072" s="1125" t="s">
        <v>1105</v>
      </c>
      <c r="W3072" s="1506" t="s">
        <v>72746</v>
      </c>
      <c r="X3072" s="1032"/>
      <c r="Y3072" s="967"/>
      <c r="Z3072" s="1386">
        <v>45708</v>
      </c>
      <c r="AA3072" s="969"/>
      <c r="AB3072" s="1034"/>
      <c r="AC3072" s="1033"/>
      <c r="AD3072" s="1103"/>
      <c r="AE3072" s="1102"/>
      <c r="AF3072" s="971" t="str">
        <f>INDEX(Character!D:D,MATCH('Script(312까지)'!V3072,Character!C:C,0))</f>
        <v>{PlayerName}</v>
      </c>
      <c r="AG3072" s="971" t="str">
        <f>INDEX(Character!E:E,MATCH('Script(312까지)'!$V3072,Character!$C:$C,0))</f>
        <v>{PlayerName}</v>
      </c>
      <c r="AH3072" s="971" t="str">
        <f>INDEX(Character!F:F,MATCH('Script(312까지)'!$V3072,Character!$C:$C,0))</f>
        <v>{PlayerName}</v>
      </c>
      <c r="AI3072" s="971" t="str">
        <f>INDEX(Character!G:G,MATCH('Script(312까지)'!$V3072,Character!$C:$C,0))</f>
        <v>{PlayerName}</v>
      </c>
      <c r="AJ3072" s="972" t="s">
        <v>72746</v>
      </c>
      <c r="AK3072" s="972" t="s">
        <v>73228</v>
      </c>
      <c r="AL3072" s="1385" t="s">
        <v>73229</v>
      </c>
      <c r="AM3072" s="1385" t="s">
        <v>73230</v>
      </c>
      <c r="AN3072" s="1385" t="s">
        <v>73231</v>
      </c>
      <c r="AO3072" s="967"/>
      <c r="AP3072" s="967"/>
      <c r="AQ3072" s="967"/>
      <c r="AR3072" s="967"/>
      <c r="AS3072" s="967"/>
      <c r="AT3072" s="967"/>
      <c r="AU3072" s="967"/>
      <c r="AV3072" s="967"/>
      <c r="AW3072" s="967"/>
      <c r="AX3072" s="967"/>
      <c r="AY3072" s="967"/>
      <c r="AZ3072" s="967"/>
      <c r="BA3072" s="967"/>
    </row>
    <row r="3073" spans="1:53" s="970" customFormat="1" ht="19.5" thickBot="1">
      <c r="A3073" s="950"/>
      <c r="B3073" s="968">
        <f t="shared" si="541"/>
        <v>5000032</v>
      </c>
      <c r="C3073" s="968">
        <f t="shared" si="542"/>
        <v>5</v>
      </c>
      <c r="D3073" s="1647">
        <v>-1</v>
      </c>
      <c r="E3073" s="1570">
        <v>-1</v>
      </c>
      <c r="F3073" s="1570">
        <v>-1</v>
      </c>
      <c r="G3073" s="1551">
        <f t="shared" si="545"/>
        <v>0</v>
      </c>
      <c r="H3073" s="1571">
        <v>-1</v>
      </c>
      <c r="I3073" s="1552">
        <v>-1</v>
      </c>
      <c r="J3073" s="1552">
        <f t="shared" si="543"/>
        <v>0</v>
      </c>
      <c r="K3073" s="1576">
        <v>0</v>
      </c>
      <c r="L3073" s="1576">
        <v>-1</v>
      </c>
      <c r="M3073" s="1552">
        <f t="shared" si="544"/>
        <v>2</v>
      </c>
      <c r="N3073" s="1552">
        <v>-1</v>
      </c>
      <c r="O3073" s="1552">
        <v>-1</v>
      </c>
      <c r="P3073" s="1552">
        <v>0</v>
      </c>
      <c r="Q3073" s="1605">
        <v>0</v>
      </c>
      <c r="R3073" s="1552">
        <v>-1</v>
      </c>
      <c r="S3073" s="1577" t="str">
        <f t="shared" si="519"/>
        <v>1</v>
      </c>
      <c r="T3073" s="1577"/>
      <c r="U3073" s="1577"/>
      <c r="V3073" s="1125" t="s">
        <v>33</v>
      </c>
      <c r="W3073" s="1490" t="s">
        <v>71401</v>
      </c>
      <c r="X3073" s="1032"/>
      <c r="Y3073" s="967"/>
      <c r="Z3073" s="1386">
        <v>45708</v>
      </c>
      <c r="AA3073" s="969"/>
      <c r="AB3073" s="1034"/>
      <c r="AC3073" s="1033"/>
      <c r="AD3073" s="1103"/>
      <c r="AE3073" s="1102"/>
      <c r="AF3073" s="971" t="str">
        <f>INDEX(Character!D:D,MATCH('Script(312까지)'!V3073,Character!C:C,0))</f>
        <v>Nuru</v>
      </c>
      <c r="AG3073" s="971" t="str">
        <f>INDEX(Character!E:E,MATCH('Script(312까지)'!$V3073,Character!$C:$C,0))</f>
        <v>ヌル</v>
      </c>
      <c r="AH3073" s="971" t="str">
        <f>INDEX(Character!F:F,MATCH('Script(312까지)'!$V3073,Character!$C:$C,0))</f>
        <v>努爾</v>
      </c>
      <c r="AI3073" s="971" t="str">
        <f>INDEX(Character!G:G,MATCH('Script(312까지)'!$V3073,Character!$C:$C,0))</f>
        <v>努尔</v>
      </c>
      <c r="AJ3073" s="972" t="s">
        <v>71401</v>
      </c>
      <c r="AK3073" s="972" t="s">
        <v>71649</v>
      </c>
      <c r="AL3073" s="1385" t="s">
        <v>71650</v>
      </c>
      <c r="AM3073" s="1385" t="s">
        <v>71651</v>
      </c>
      <c r="AN3073" s="1385" t="s">
        <v>71652</v>
      </c>
      <c r="AO3073" s="967"/>
      <c r="AP3073" s="967"/>
      <c r="AQ3073" s="967"/>
      <c r="AR3073" s="967"/>
      <c r="AS3073" s="967"/>
      <c r="AT3073" s="967"/>
      <c r="AU3073" s="967"/>
      <c r="AV3073" s="967"/>
      <c r="AW3073" s="967"/>
      <c r="AX3073" s="967"/>
      <c r="AY3073" s="967"/>
      <c r="AZ3073" s="967"/>
      <c r="BA3073" s="967"/>
    </row>
    <row r="3074" spans="1:53" s="970" customFormat="1" ht="19.5" thickBot="1">
      <c r="A3074" s="950"/>
      <c r="B3074" s="968">
        <f t="shared" si="541"/>
        <v>5000032</v>
      </c>
      <c r="C3074" s="968">
        <f t="shared" si="542"/>
        <v>6</v>
      </c>
      <c r="D3074" s="1647">
        <v>-1</v>
      </c>
      <c r="E3074" s="1570">
        <v>-1</v>
      </c>
      <c r="F3074" s="1570">
        <v>-1</v>
      </c>
      <c r="G3074" s="1551">
        <f t="shared" si="545"/>
        <v>0</v>
      </c>
      <c r="H3074" s="1571">
        <v>-1</v>
      </c>
      <c r="I3074" s="1552">
        <v>-1</v>
      </c>
      <c r="J3074" s="1552">
        <f t="shared" si="543"/>
        <v>0</v>
      </c>
      <c r="K3074" s="1576">
        <v>-1</v>
      </c>
      <c r="L3074" s="1576">
        <v>-1</v>
      </c>
      <c r="M3074" s="1552">
        <f t="shared" si="544"/>
        <v>2</v>
      </c>
      <c r="N3074" s="1552">
        <v>3000</v>
      </c>
      <c r="O3074" s="1552">
        <v>3000</v>
      </c>
      <c r="P3074" s="1552">
        <v>0</v>
      </c>
      <c r="Q3074" s="1605">
        <v>0</v>
      </c>
      <c r="R3074" s="1552">
        <v>-1</v>
      </c>
      <c r="S3074" s="1577" t="str">
        <f t="shared" si="519"/>
        <v>1</v>
      </c>
      <c r="T3074" s="1577"/>
      <c r="U3074" s="1577"/>
      <c r="V3074" s="1125" t="s">
        <v>33</v>
      </c>
      <c r="W3074" s="1490" t="s">
        <v>71402</v>
      </c>
      <c r="X3074" s="1032"/>
      <c r="Y3074" s="967"/>
      <c r="Z3074" s="1386">
        <v>45708</v>
      </c>
      <c r="AA3074" s="969"/>
      <c r="AB3074" s="1034"/>
      <c r="AC3074" s="1033"/>
      <c r="AD3074" s="1103"/>
      <c r="AE3074" s="1102"/>
      <c r="AF3074" s="971" t="str">
        <f>INDEX(Character!D:D,MATCH('Script(312까지)'!V3074,Character!C:C,0))</f>
        <v>Nuru</v>
      </c>
      <c r="AG3074" s="971" t="str">
        <f>INDEX(Character!E:E,MATCH('Script(312까지)'!$V3074,Character!$C:$C,0))</f>
        <v>ヌル</v>
      </c>
      <c r="AH3074" s="971" t="str">
        <f>INDEX(Character!F:F,MATCH('Script(312까지)'!$V3074,Character!$C:$C,0))</f>
        <v>努爾</v>
      </c>
      <c r="AI3074" s="971" t="str">
        <f>INDEX(Character!G:G,MATCH('Script(312까지)'!$V3074,Character!$C:$C,0))</f>
        <v>努尔</v>
      </c>
      <c r="AJ3074" s="972" t="s">
        <v>71402</v>
      </c>
      <c r="AK3074" s="972" t="s">
        <v>71653</v>
      </c>
      <c r="AL3074" s="1385" t="s">
        <v>71654</v>
      </c>
      <c r="AM3074" s="1385" t="s">
        <v>71655</v>
      </c>
      <c r="AN3074" s="1385" t="s">
        <v>71656</v>
      </c>
      <c r="AO3074" s="967"/>
      <c r="AP3074" s="967"/>
      <c r="AQ3074" s="967"/>
      <c r="AR3074" s="967"/>
      <c r="AS3074" s="967"/>
      <c r="AT3074" s="967"/>
      <c r="AU3074" s="967"/>
      <c r="AV3074" s="967"/>
      <c r="AW3074" s="967"/>
      <c r="AX3074" s="967"/>
      <c r="AY3074" s="967"/>
      <c r="AZ3074" s="967"/>
      <c r="BA3074" s="967"/>
    </row>
    <row r="3075" spans="1:53" s="970" customFormat="1" ht="19.5" thickBot="1">
      <c r="A3075" s="950"/>
      <c r="B3075" s="968">
        <f t="shared" si="541"/>
        <v>5000032</v>
      </c>
      <c r="C3075" s="968">
        <f t="shared" si="542"/>
        <v>7</v>
      </c>
      <c r="D3075" s="1647">
        <v>-1</v>
      </c>
      <c r="E3075" s="1570">
        <v>-1</v>
      </c>
      <c r="F3075" s="1570">
        <v>-1</v>
      </c>
      <c r="G3075" s="1551">
        <f t="shared" si="545"/>
        <v>0</v>
      </c>
      <c r="H3075" s="1571">
        <v>-1</v>
      </c>
      <c r="I3075" s="1552">
        <v>-1</v>
      </c>
      <c r="J3075" s="1552">
        <f t="shared" si="543"/>
        <v>0</v>
      </c>
      <c r="K3075" s="1576">
        <v>-1</v>
      </c>
      <c r="L3075" s="1576">
        <v>-1</v>
      </c>
      <c r="M3075" s="1552">
        <f t="shared" si="544"/>
        <v>2</v>
      </c>
      <c r="N3075" s="1552">
        <v>0</v>
      </c>
      <c r="O3075" s="1552">
        <v>0</v>
      </c>
      <c r="P3075" s="1552">
        <v>0</v>
      </c>
      <c r="Q3075" s="1605">
        <v>0</v>
      </c>
      <c r="R3075" s="1552">
        <v>-1</v>
      </c>
      <c r="S3075" s="1577" t="str">
        <f t="shared" ref="S3075:S3140" si="546">IF(AD3075=-1,"-1",IF(Q3075=-1,"-1",IF(Q3075=1,"0",IF(Q3075=0,"1",IF(Q3075=2,"-1")))))</f>
        <v>1</v>
      </c>
      <c r="T3075" s="1577"/>
      <c r="U3075" s="1577"/>
      <c r="V3075" s="1125" t="s">
        <v>33</v>
      </c>
      <c r="W3075" s="1490" t="s">
        <v>71403</v>
      </c>
      <c r="X3075" s="1032"/>
      <c r="Y3075" s="967"/>
      <c r="Z3075" s="1386">
        <v>45708</v>
      </c>
      <c r="AA3075" s="969"/>
      <c r="AB3075" s="1034"/>
      <c r="AC3075" s="1033"/>
      <c r="AD3075" s="1103"/>
      <c r="AE3075" s="1102"/>
      <c r="AF3075" s="971" t="str">
        <f>INDEX(Character!D:D,MATCH('Script(312까지)'!V3075,Character!C:C,0))</f>
        <v>Nuru</v>
      </c>
      <c r="AG3075" s="971" t="str">
        <f>INDEX(Character!E:E,MATCH('Script(312까지)'!$V3075,Character!$C:$C,0))</f>
        <v>ヌル</v>
      </c>
      <c r="AH3075" s="971" t="str">
        <f>INDEX(Character!F:F,MATCH('Script(312까지)'!$V3075,Character!$C:$C,0))</f>
        <v>努爾</v>
      </c>
      <c r="AI3075" s="971" t="str">
        <f>INDEX(Character!G:G,MATCH('Script(312까지)'!$V3075,Character!$C:$C,0))</f>
        <v>努尔</v>
      </c>
      <c r="AJ3075" s="972" t="s">
        <v>71403</v>
      </c>
      <c r="AK3075" s="972" t="s">
        <v>71657</v>
      </c>
      <c r="AL3075" s="1385" t="s">
        <v>71658</v>
      </c>
      <c r="AM3075" s="1385" t="s">
        <v>71659</v>
      </c>
      <c r="AN3075" s="1385" t="s">
        <v>71660</v>
      </c>
      <c r="AO3075" s="967"/>
      <c r="AP3075" s="967"/>
      <c r="AQ3075" s="967"/>
      <c r="AR3075" s="967"/>
      <c r="AS3075" s="967"/>
      <c r="AT3075" s="967"/>
      <c r="AU3075" s="967"/>
      <c r="AV3075" s="967"/>
      <c r="AW3075" s="967"/>
      <c r="AX3075" s="967"/>
      <c r="AY3075" s="967"/>
      <c r="AZ3075" s="967"/>
      <c r="BA3075" s="967"/>
    </row>
    <row r="3076" spans="1:53" s="970" customFormat="1" ht="19.5" thickBot="1">
      <c r="A3076" s="950"/>
      <c r="B3076" s="968">
        <f t="shared" si="541"/>
        <v>5000032</v>
      </c>
      <c r="C3076" s="968">
        <f t="shared" si="542"/>
        <v>8</v>
      </c>
      <c r="D3076" s="1647">
        <v>-1</v>
      </c>
      <c r="E3076" s="1570">
        <v>-1</v>
      </c>
      <c r="F3076" s="1570">
        <v>-1</v>
      </c>
      <c r="G3076" s="1551">
        <f t="shared" si="545"/>
        <v>0</v>
      </c>
      <c r="H3076" s="1571">
        <v>-1</v>
      </c>
      <c r="I3076" s="1552">
        <v>-1</v>
      </c>
      <c r="J3076" s="1552">
        <f t="shared" si="543"/>
        <v>0</v>
      </c>
      <c r="K3076" s="1576">
        <v>-1</v>
      </c>
      <c r="L3076" s="1576">
        <v>-1</v>
      </c>
      <c r="M3076" s="1552">
        <f t="shared" si="544"/>
        <v>2</v>
      </c>
      <c r="N3076" s="1552">
        <v>-1</v>
      </c>
      <c r="O3076" s="1552">
        <v>-1</v>
      </c>
      <c r="P3076" s="1552">
        <v>0</v>
      </c>
      <c r="Q3076" s="1605">
        <v>1</v>
      </c>
      <c r="R3076" s="1552">
        <v>-1</v>
      </c>
      <c r="S3076" s="1577" t="str">
        <f t="shared" si="546"/>
        <v>0</v>
      </c>
      <c r="T3076" s="1577"/>
      <c r="U3076" s="1577"/>
      <c r="V3076" s="1125" t="s">
        <v>1105</v>
      </c>
      <c r="W3076" s="1506" t="s">
        <v>72747</v>
      </c>
      <c r="X3076" s="1032"/>
      <c r="Y3076" s="967"/>
      <c r="Z3076" s="1386">
        <v>45708</v>
      </c>
      <c r="AA3076" s="969"/>
      <c r="AB3076" s="1034" t="s">
        <v>68223</v>
      </c>
      <c r="AC3076" s="1033"/>
      <c r="AD3076" s="1103"/>
      <c r="AE3076" s="1102"/>
      <c r="AF3076" s="971" t="str">
        <f>INDEX(Character!D:D,MATCH('Script(312까지)'!V3076,Character!C:C,0))</f>
        <v>{PlayerName}</v>
      </c>
      <c r="AG3076" s="971" t="str">
        <f>INDEX(Character!E:E,MATCH('Script(312까지)'!$V3076,Character!$C:$C,0))</f>
        <v>{PlayerName}</v>
      </c>
      <c r="AH3076" s="971" t="str">
        <f>INDEX(Character!F:F,MATCH('Script(312까지)'!$V3076,Character!$C:$C,0))</f>
        <v>{PlayerName}</v>
      </c>
      <c r="AI3076" s="971" t="str">
        <f>INDEX(Character!G:G,MATCH('Script(312까지)'!$V3076,Character!$C:$C,0))</f>
        <v>{PlayerName}</v>
      </c>
      <c r="AJ3076" s="972" t="s">
        <v>72747</v>
      </c>
      <c r="AK3076" s="972" t="s">
        <v>73232</v>
      </c>
      <c r="AL3076" s="1385" t="s">
        <v>73233</v>
      </c>
      <c r="AM3076" s="1385" t="s">
        <v>73234</v>
      </c>
      <c r="AN3076" s="1385" t="s">
        <v>73235</v>
      </c>
      <c r="AO3076" s="967"/>
      <c r="AP3076" s="967"/>
      <c r="AQ3076" s="967"/>
      <c r="AR3076" s="967"/>
      <c r="AS3076" s="967"/>
      <c r="AT3076" s="967"/>
      <c r="AU3076" s="967"/>
      <c r="AV3076" s="967"/>
      <c r="AW3076" s="967"/>
      <c r="AX3076" s="967"/>
      <c r="AY3076" s="967"/>
      <c r="AZ3076" s="967"/>
      <c r="BA3076" s="967"/>
    </row>
    <row r="3077" spans="1:53" s="970" customFormat="1" ht="19.5" thickBot="1">
      <c r="A3077" s="950"/>
      <c r="B3077" s="968">
        <f t="shared" si="541"/>
        <v>5000032</v>
      </c>
      <c r="C3077" s="968">
        <f t="shared" si="542"/>
        <v>9</v>
      </c>
      <c r="D3077" s="1647">
        <v>-1</v>
      </c>
      <c r="E3077" s="1570">
        <v>-1</v>
      </c>
      <c r="F3077" s="1570">
        <v>-1</v>
      </c>
      <c r="G3077" s="1551">
        <f t="shared" si="545"/>
        <v>0</v>
      </c>
      <c r="H3077" s="1571">
        <v>-1</v>
      </c>
      <c r="I3077" s="1552">
        <v>-1</v>
      </c>
      <c r="J3077" s="1552">
        <f t="shared" si="543"/>
        <v>0</v>
      </c>
      <c r="K3077" s="1576">
        <v>-1</v>
      </c>
      <c r="L3077" s="1576">
        <v>-1</v>
      </c>
      <c r="M3077" s="1552">
        <f t="shared" si="544"/>
        <v>2</v>
      </c>
      <c r="N3077" s="1552">
        <v>-1</v>
      </c>
      <c r="O3077" s="1552">
        <v>-1</v>
      </c>
      <c r="P3077" s="1552">
        <v>0</v>
      </c>
      <c r="Q3077" s="1605">
        <v>0</v>
      </c>
      <c r="R3077" s="1552">
        <v>-1</v>
      </c>
      <c r="S3077" s="1577" t="str">
        <f t="shared" si="546"/>
        <v>1</v>
      </c>
      <c r="T3077" s="1577"/>
      <c r="U3077" s="1577"/>
      <c r="V3077" s="1125" t="s">
        <v>33</v>
      </c>
      <c r="W3077" s="1490" t="s">
        <v>71404</v>
      </c>
      <c r="X3077" s="1032"/>
      <c r="Y3077" s="967"/>
      <c r="Z3077" s="1386">
        <v>45708</v>
      </c>
      <c r="AA3077" s="969"/>
      <c r="AB3077" s="1034"/>
      <c r="AC3077" s="1033"/>
      <c r="AD3077" s="1103"/>
      <c r="AE3077" s="1102"/>
      <c r="AF3077" s="971" t="str">
        <f>INDEX(Character!D:D,MATCH('Script(312까지)'!V3077,Character!C:C,0))</f>
        <v>Nuru</v>
      </c>
      <c r="AG3077" s="971" t="str">
        <f>INDEX(Character!E:E,MATCH('Script(312까지)'!$V3077,Character!$C:$C,0))</f>
        <v>ヌル</v>
      </c>
      <c r="AH3077" s="971" t="str">
        <f>INDEX(Character!F:F,MATCH('Script(312까지)'!$V3077,Character!$C:$C,0))</f>
        <v>努爾</v>
      </c>
      <c r="AI3077" s="971" t="str">
        <f>INDEX(Character!G:G,MATCH('Script(312까지)'!$V3077,Character!$C:$C,0))</f>
        <v>努尔</v>
      </c>
      <c r="AJ3077" s="972" t="s">
        <v>71404</v>
      </c>
      <c r="AK3077" s="972" t="s">
        <v>71661</v>
      </c>
      <c r="AL3077" s="1385" t="s">
        <v>71662</v>
      </c>
      <c r="AM3077" s="1385" t="s">
        <v>71663</v>
      </c>
      <c r="AN3077" s="1385" t="s">
        <v>71664</v>
      </c>
      <c r="AO3077" s="967"/>
      <c r="AP3077" s="967"/>
      <c r="AQ3077" s="967"/>
      <c r="AR3077" s="967"/>
      <c r="AS3077" s="967"/>
      <c r="AT3077" s="967"/>
      <c r="AU3077" s="967"/>
      <c r="AV3077" s="967"/>
      <c r="AW3077" s="967"/>
      <c r="AX3077" s="967"/>
      <c r="AY3077" s="967"/>
      <c r="AZ3077" s="967"/>
      <c r="BA3077" s="967"/>
    </row>
    <row r="3078" spans="1:53" s="970" customFormat="1" ht="19.5" thickBot="1">
      <c r="A3078" s="950"/>
      <c r="B3078" s="968">
        <v>5000033</v>
      </c>
      <c r="C3078" s="968">
        <v>0</v>
      </c>
      <c r="D3078" s="1647">
        <v>-1</v>
      </c>
      <c r="E3078" s="1570">
        <v>-1</v>
      </c>
      <c r="F3078" s="1570">
        <v>-1</v>
      </c>
      <c r="G3078" s="1551">
        <v>2012</v>
      </c>
      <c r="H3078" s="1571">
        <v>201</v>
      </c>
      <c r="I3078" s="1552">
        <v>-1</v>
      </c>
      <c r="J3078" s="1552">
        <v>0</v>
      </c>
      <c r="K3078" s="1576">
        <v>2019</v>
      </c>
      <c r="L3078" s="1576">
        <v>0</v>
      </c>
      <c r="M3078" s="1552">
        <v>-1</v>
      </c>
      <c r="N3078" s="1552">
        <v>0</v>
      </c>
      <c r="O3078" s="1552">
        <v>0</v>
      </c>
      <c r="P3078" s="1552">
        <v>0</v>
      </c>
      <c r="Q3078" s="1605">
        <f>IF(AD3078=-1, 2, IF(C3078=0, 1, IF(AD3078=AD3077, "같음", "다름")))</f>
        <v>1</v>
      </c>
      <c r="R3078" s="1552">
        <v>-1</v>
      </c>
      <c r="S3078" s="1577" t="str">
        <f t="shared" si="546"/>
        <v>0</v>
      </c>
      <c r="T3078" s="1577"/>
      <c r="U3078" s="1577"/>
      <c r="V3078" s="1125" t="s">
        <v>1105</v>
      </c>
      <c r="W3078" s="1506" t="s">
        <v>72748</v>
      </c>
      <c r="X3078" s="1032"/>
      <c r="Y3078" s="967"/>
      <c r="Z3078" s="1386">
        <v>45708</v>
      </c>
      <c r="AA3078" s="969"/>
      <c r="AB3078" s="1034" t="s">
        <v>71405</v>
      </c>
      <c r="AC3078" s="1033"/>
      <c r="AD3078" s="1103"/>
      <c r="AE3078" s="1102"/>
      <c r="AF3078" s="971" t="str">
        <f>INDEX(Character!D:D,MATCH('Script(312까지)'!V3078,Character!C:C,0))</f>
        <v>{PlayerName}</v>
      </c>
      <c r="AG3078" s="971" t="str">
        <f>INDEX(Character!E:E,MATCH('Script(312까지)'!$V3078,Character!$C:$C,0))</f>
        <v>{PlayerName}</v>
      </c>
      <c r="AH3078" s="971" t="str">
        <f>INDEX(Character!F:F,MATCH('Script(312까지)'!$V3078,Character!$C:$C,0))</f>
        <v>{PlayerName}</v>
      </c>
      <c r="AI3078" s="971" t="str">
        <f>INDEX(Character!G:G,MATCH('Script(312까지)'!$V3078,Character!$C:$C,0))</f>
        <v>{PlayerName}</v>
      </c>
      <c r="AJ3078" s="972" t="s">
        <v>72748</v>
      </c>
      <c r="AK3078" s="972" t="s">
        <v>71675</v>
      </c>
      <c r="AL3078" s="1385" t="s">
        <v>73236</v>
      </c>
      <c r="AM3078" s="1385" t="s">
        <v>73237</v>
      </c>
      <c r="AN3078" s="1385" t="s">
        <v>73238</v>
      </c>
      <c r="AO3078" s="967"/>
      <c r="AP3078" s="967"/>
      <c r="AQ3078" s="967"/>
      <c r="AR3078" s="967"/>
      <c r="AS3078" s="967"/>
      <c r="AT3078" s="967"/>
      <c r="AU3078" s="967"/>
      <c r="AV3078" s="967"/>
      <c r="AW3078" s="967"/>
      <c r="AX3078" s="967"/>
      <c r="AY3078" s="967"/>
      <c r="AZ3078" s="967"/>
      <c r="BA3078" s="967"/>
    </row>
    <row r="3079" spans="1:53" s="970" customFormat="1" ht="38.25" thickBot="1">
      <c r="A3079" s="950"/>
      <c r="B3079" s="968">
        <f t="shared" ref="B3079:B3082" si="547">B3078</f>
        <v>5000033</v>
      </c>
      <c r="C3079" s="968">
        <f t="shared" ref="C3079:C3082" si="548">C3078+1</f>
        <v>1</v>
      </c>
      <c r="D3079" s="1647">
        <v>-1</v>
      </c>
      <c r="E3079" s="1570">
        <v>-1</v>
      </c>
      <c r="F3079" s="1570">
        <v>-1</v>
      </c>
      <c r="G3079" s="1551">
        <f>G3078</f>
        <v>2012</v>
      </c>
      <c r="H3079" s="1571">
        <v>-1</v>
      </c>
      <c r="I3079" s="1552">
        <v>-1</v>
      </c>
      <c r="J3079" s="1552">
        <f t="shared" ref="J3079:J3082" si="549">J3078</f>
        <v>0</v>
      </c>
      <c r="K3079" s="1576">
        <v>-1</v>
      </c>
      <c r="L3079" s="1576">
        <v>-1</v>
      </c>
      <c r="M3079" s="1552">
        <v>2</v>
      </c>
      <c r="N3079" s="1552">
        <v>-1</v>
      </c>
      <c r="O3079" s="1552">
        <v>-1</v>
      </c>
      <c r="P3079" s="1552">
        <v>0</v>
      </c>
      <c r="Q3079" s="1605">
        <v>0</v>
      </c>
      <c r="R3079" s="1552">
        <v>-1</v>
      </c>
      <c r="S3079" s="1577" t="str">
        <f t="shared" si="546"/>
        <v>1</v>
      </c>
      <c r="T3079" s="1577"/>
      <c r="U3079" s="1577"/>
      <c r="V3079" s="1125" t="s">
        <v>33</v>
      </c>
      <c r="W3079" s="1490" t="s">
        <v>71406</v>
      </c>
      <c r="X3079" s="1032"/>
      <c r="Y3079" s="967"/>
      <c r="Z3079" s="1386">
        <v>45708</v>
      </c>
      <c r="AA3079" s="969"/>
      <c r="AB3079" s="1034"/>
      <c r="AC3079" s="1033"/>
      <c r="AD3079" s="1103"/>
      <c r="AE3079" s="1102"/>
      <c r="AF3079" s="971" t="str">
        <f>INDEX(Character!D:D,MATCH('Script(312까지)'!V3079,Character!C:C,0))</f>
        <v>Nuru</v>
      </c>
      <c r="AG3079" s="971" t="str">
        <f>INDEX(Character!E:E,MATCH('Script(312까지)'!$V3079,Character!$C:$C,0))</f>
        <v>ヌル</v>
      </c>
      <c r="AH3079" s="971" t="str">
        <f>INDEX(Character!F:F,MATCH('Script(312까지)'!$V3079,Character!$C:$C,0))</f>
        <v>努爾</v>
      </c>
      <c r="AI3079" s="971" t="str">
        <f>INDEX(Character!G:G,MATCH('Script(312까지)'!$V3079,Character!$C:$C,0))</f>
        <v>努尔</v>
      </c>
      <c r="AJ3079" s="972" t="s">
        <v>71406</v>
      </c>
      <c r="AK3079" s="972" t="s">
        <v>71676</v>
      </c>
      <c r="AL3079" s="1385" t="s">
        <v>71677</v>
      </c>
      <c r="AM3079" s="1385" t="s">
        <v>71678</v>
      </c>
      <c r="AN3079" s="1385" t="s">
        <v>71679</v>
      </c>
      <c r="AO3079" s="967"/>
      <c r="AP3079" s="967"/>
      <c r="AQ3079" s="967"/>
      <c r="AR3079" s="967"/>
      <c r="AS3079" s="967"/>
      <c r="AT3079" s="967"/>
      <c r="AU3079" s="967"/>
      <c r="AV3079" s="967"/>
      <c r="AW3079" s="967"/>
      <c r="AX3079" s="967"/>
      <c r="AY3079" s="967"/>
      <c r="AZ3079" s="967"/>
      <c r="BA3079" s="967"/>
    </row>
    <row r="3080" spans="1:53" s="970" customFormat="1" ht="19.5" thickBot="1">
      <c r="A3080" s="950"/>
      <c r="B3080" s="968">
        <f t="shared" si="547"/>
        <v>5000033</v>
      </c>
      <c r="C3080" s="968">
        <f t="shared" si="548"/>
        <v>2</v>
      </c>
      <c r="D3080" s="1647">
        <v>-1</v>
      </c>
      <c r="E3080" s="1570">
        <v>-1</v>
      </c>
      <c r="F3080" s="1570">
        <v>-1</v>
      </c>
      <c r="G3080" s="1551">
        <f t="shared" ref="G3080:G3082" si="550">G3079</f>
        <v>2012</v>
      </c>
      <c r="H3080" s="1571">
        <v>-1</v>
      </c>
      <c r="I3080" s="1552">
        <v>-1</v>
      </c>
      <c r="J3080" s="1552">
        <f t="shared" si="549"/>
        <v>0</v>
      </c>
      <c r="K3080" s="1576">
        <v>-1</v>
      </c>
      <c r="L3080" s="1576">
        <v>-1</v>
      </c>
      <c r="M3080" s="1552">
        <f t="shared" ref="M3080:M3082" si="551">M3079</f>
        <v>2</v>
      </c>
      <c r="N3080" s="1552">
        <v>-1</v>
      </c>
      <c r="O3080" s="1552">
        <v>-1</v>
      </c>
      <c r="P3080" s="1552">
        <v>0</v>
      </c>
      <c r="Q3080" s="1605">
        <v>1</v>
      </c>
      <c r="R3080" s="1552">
        <v>-1</v>
      </c>
      <c r="S3080" s="1577" t="str">
        <f t="shared" si="546"/>
        <v>0</v>
      </c>
      <c r="T3080" s="1577"/>
      <c r="U3080" s="1577"/>
      <c r="V3080" s="1125" t="s">
        <v>1105</v>
      </c>
      <c r="W3080" s="1506" t="s">
        <v>72749</v>
      </c>
      <c r="X3080" s="1032"/>
      <c r="Y3080" s="967"/>
      <c r="Z3080" s="1386">
        <v>45708</v>
      </c>
      <c r="AA3080" s="969"/>
      <c r="AB3080" s="1034"/>
      <c r="AC3080" s="1033"/>
      <c r="AD3080" s="1103"/>
      <c r="AE3080" s="1102"/>
      <c r="AF3080" s="971" t="str">
        <f>INDEX(Character!D:D,MATCH('Script(312까지)'!V3080,Character!C:C,0))</f>
        <v>{PlayerName}</v>
      </c>
      <c r="AG3080" s="971" t="str">
        <f>INDEX(Character!E:E,MATCH('Script(312까지)'!$V3080,Character!$C:$C,0))</f>
        <v>{PlayerName}</v>
      </c>
      <c r="AH3080" s="971" t="str">
        <f>INDEX(Character!F:F,MATCH('Script(312까지)'!$V3080,Character!$C:$C,0))</f>
        <v>{PlayerName}</v>
      </c>
      <c r="AI3080" s="971" t="str">
        <f>INDEX(Character!G:G,MATCH('Script(312까지)'!$V3080,Character!$C:$C,0))</f>
        <v>{PlayerName}</v>
      </c>
      <c r="AJ3080" s="972" t="s">
        <v>72749</v>
      </c>
      <c r="AK3080" s="972" t="s">
        <v>73239</v>
      </c>
      <c r="AL3080" s="1385" t="s">
        <v>73240</v>
      </c>
      <c r="AM3080" s="1385" t="s">
        <v>73241</v>
      </c>
      <c r="AN3080" s="1385" t="s">
        <v>73242</v>
      </c>
      <c r="AO3080" s="967"/>
      <c r="AP3080" s="967"/>
      <c r="AQ3080" s="967"/>
      <c r="AR3080" s="967"/>
      <c r="AS3080" s="967"/>
      <c r="AT3080" s="967"/>
      <c r="AU3080" s="967"/>
      <c r="AV3080" s="967"/>
      <c r="AW3080" s="967"/>
      <c r="AX3080" s="967"/>
      <c r="AY3080" s="967"/>
      <c r="AZ3080" s="967"/>
      <c r="BA3080" s="967"/>
    </row>
    <row r="3081" spans="1:53" s="970" customFormat="1" ht="19.5" thickBot="1">
      <c r="A3081" s="950"/>
      <c r="B3081" s="968">
        <f t="shared" si="547"/>
        <v>5000033</v>
      </c>
      <c r="C3081" s="968">
        <f t="shared" si="548"/>
        <v>3</v>
      </c>
      <c r="D3081" s="1647">
        <v>-1</v>
      </c>
      <c r="E3081" s="1570">
        <v>-1</v>
      </c>
      <c r="F3081" s="1570">
        <v>-1</v>
      </c>
      <c r="G3081" s="1551">
        <f t="shared" si="550"/>
        <v>2012</v>
      </c>
      <c r="H3081" s="1571">
        <v>-1</v>
      </c>
      <c r="I3081" s="1552">
        <v>-1</v>
      </c>
      <c r="J3081" s="1552">
        <f t="shared" si="549"/>
        <v>0</v>
      </c>
      <c r="K3081" s="1576">
        <v>-1</v>
      </c>
      <c r="L3081" s="1576">
        <v>-1</v>
      </c>
      <c r="M3081" s="1552">
        <f t="shared" si="551"/>
        <v>2</v>
      </c>
      <c r="N3081" s="1552">
        <v>-1</v>
      </c>
      <c r="O3081" s="1552">
        <v>-1</v>
      </c>
      <c r="P3081" s="1552">
        <v>0</v>
      </c>
      <c r="Q3081" s="1605">
        <v>0</v>
      </c>
      <c r="R3081" s="1552">
        <v>-1</v>
      </c>
      <c r="S3081" s="1577" t="str">
        <f t="shared" si="546"/>
        <v>1</v>
      </c>
      <c r="T3081" s="1577"/>
      <c r="U3081" s="1577"/>
      <c r="V3081" s="1125" t="s">
        <v>33</v>
      </c>
      <c r="W3081" s="1490" t="s">
        <v>71407</v>
      </c>
      <c r="X3081" s="1032"/>
      <c r="Y3081" s="967"/>
      <c r="Z3081" s="1386">
        <v>45708</v>
      </c>
      <c r="AA3081" s="969"/>
      <c r="AB3081" s="1034"/>
      <c r="AC3081" s="1033"/>
      <c r="AD3081" s="1103"/>
      <c r="AE3081" s="1102"/>
      <c r="AF3081" s="971" t="str">
        <f>INDEX(Character!D:D,MATCH('Script(312까지)'!V3081,Character!C:C,0))</f>
        <v>Nuru</v>
      </c>
      <c r="AG3081" s="971" t="str">
        <f>INDEX(Character!E:E,MATCH('Script(312까지)'!$V3081,Character!$C:$C,0))</f>
        <v>ヌル</v>
      </c>
      <c r="AH3081" s="971" t="str">
        <f>INDEX(Character!F:F,MATCH('Script(312까지)'!$V3081,Character!$C:$C,0))</f>
        <v>努爾</v>
      </c>
      <c r="AI3081" s="971" t="str">
        <f>INDEX(Character!G:G,MATCH('Script(312까지)'!$V3081,Character!$C:$C,0))</f>
        <v>努尔</v>
      </c>
      <c r="AJ3081" s="972" t="s">
        <v>71407</v>
      </c>
      <c r="AK3081" s="972" t="s">
        <v>71680</v>
      </c>
      <c r="AL3081" s="1385" t="s">
        <v>71681</v>
      </c>
      <c r="AM3081" s="1385" t="s">
        <v>71682</v>
      </c>
      <c r="AN3081" s="1385" t="s">
        <v>71683</v>
      </c>
      <c r="AO3081" s="967"/>
      <c r="AP3081" s="967"/>
      <c r="AQ3081" s="967"/>
      <c r="AR3081" s="967"/>
      <c r="AS3081" s="967"/>
      <c r="AT3081" s="967"/>
      <c r="AU3081" s="967"/>
      <c r="AV3081" s="967"/>
      <c r="AW3081" s="967"/>
      <c r="AX3081" s="967"/>
      <c r="AY3081" s="967"/>
      <c r="AZ3081" s="967"/>
      <c r="BA3081" s="967"/>
    </row>
    <row r="3082" spans="1:53" s="970" customFormat="1" ht="19.5" thickBot="1">
      <c r="A3082" s="950"/>
      <c r="B3082" s="968">
        <f t="shared" si="547"/>
        <v>5000033</v>
      </c>
      <c r="C3082" s="968">
        <f t="shared" si="548"/>
        <v>4</v>
      </c>
      <c r="D3082" s="1647">
        <v>-1</v>
      </c>
      <c r="E3082" s="1570">
        <v>-1</v>
      </c>
      <c r="F3082" s="1570">
        <v>-1</v>
      </c>
      <c r="G3082" s="1551">
        <f t="shared" si="550"/>
        <v>2012</v>
      </c>
      <c r="H3082" s="1571">
        <v>-1</v>
      </c>
      <c r="I3082" s="1552">
        <v>-1</v>
      </c>
      <c r="J3082" s="1552">
        <f t="shared" si="549"/>
        <v>0</v>
      </c>
      <c r="K3082" s="1576">
        <v>0</v>
      </c>
      <c r="L3082" s="1576">
        <v>-1</v>
      </c>
      <c r="M3082" s="1552">
        <f t="shared" si="551"/>
        <v>2</v>
      </c>
      <c r="N3082" s="1552">
        <v>-1</v>
      </c>
      <c r="O3082" s="1552">
        <v>-1</v>
      </c>
      <c r="P3082" s="1552">
        <v>0</v>
      </c>
      <c r="Q3082" s="1605">
        <v>1</v>
      </c>
      <c r="R3082" s="1552">
        <v>-1</v>
      </c>
      <c r="S3082" s="1577" t="str">
        <f t="shared" si="546"/>
        <v>0</v>
      </c>
      <c r="T3082" s="1577"/>
      <c r="U3082" s="1577"/>
      <c r="V3082" s="1125" t="s">
        <v>1105</v>
      </c>
      <c r="W3082" s="1506" t="s">
        <v>72750</v>
      </c>
      <c r="X3082" s="1032"/>
      <c r="Y3082" s="967"/>
      <c r="Z3082" s="1386">
        <v>45708</v>
      </c>
      <c r="AA3082" s="969"/>
      <c r="AB3082" s="1034" t="s">
        <v>68223</v>
      </c>
      <c r="AC3082" s="1033"/>
      <c r="AD3082" s="1103"/>
      <c r="AE3082" s="1102"/>
      <c r="AF3082" s="971" t="str">
        <f>INDEX(Character!D:D,MATCH('Script(312까지)'!V3082,Character!C:C,0))</f>
        <v>{PlayerName}</v>
      </c>
      <c r="AG3082" s="971" t="str">
        <f>INDEX(Character!E:E,MATCH('Script(312까지)'!$V3082,Character!$C:$C,0))</f>
        <v>{PlayerName}</v>
      </c>
      <c r="AH3082" s="971" t="str">
        <f>INDEX(Character!F:F,MATCH('Script(312까지)'!$V3082,Character!$C:$C,0))</f>
        <v>{PlayerName}</v>
      </c>
      <c r="AI3082" s="971" t="str">
        <f>INDEX(Character!G:G,MATCH('Script(312까지)'!$V3082,Character!$C:$C,0))</f>
        <v>{PlayerName}</v>
      </c>
      <c r="AJ3082" s="972" t="s">
        <v>74850</v>
      </c>
      <c r="AK3082" s="972" t="s">
        <v>73243</v>
      </c>
      <c r="AL3082" s="1385" t="s">
        <v>73244</v>
      </c>
      <c r="AM3082" s="1385" t="s">
        <v>73245</v>
      </c>
      <c r="AN3082" s="1385" t="s">
        <v>73246</v>
      </c>
      <c r="AO3082" s="967"/>
      <c r="AP3082" s="967"/>
      <c r="AQ3082" s="967"/>
      <c r="AR3082" s="967"/>
      <c r="AS3082" s="967"/>
      <c r="AT3082" s="967"/>
      <c r="AU3082" s="967"/>
      <c r="AV3082" s="967"/>
      <c r="AW3082" s="967"/>
      <c r="AX3082" s="967"/>
      <c r="AY3082" s="967"/>
      <c r="AZ3082" s="967"/>
      <c r="BA3082" s="967"/>
    </row>
    <row r="3083" spans="1:53" s="970" customFormat="1" ht="19.5" thickBot="1">
      <c r="A3083" s="950"/>
      <c r="B3083" s="968">
        <v>5000502</v>
      </c>
      <c r="C3083" s="968">
        <v>0</v>
      </c>
      <c r="D3083" s="1647">
        <v>-1</v>
      </c>
      <c r="E3083" s="1570">
        <v>-1</v>
      </c>
      <c r="F3083" s="1570">
        <v>-1</v>
      </c>
      <c r="G3083" s="1551">
        <v>0</v>
      </c>
      <c r="H3083" s="1571">
        <v>-1</v>
      </c>
      <c r="I3083" s="1552">
        <v>-1</v>
      </c>
      <c r="J3083" s="1552">
        <v>-1</v>
      </c>
      <c r="K3083" s="1576">
        <v>0</v>
      </c>
      <c r="L3083" s="1576">
        <v>0</v>
      </c>
      <c r="M3083" s="1552">
        <v>-1</v>
      </c>
      <c r="N3083" s="1552">
        <v>0</v>
      </c>
      <c r="O3083" s="1552">
        <v>0</v>
      </c>
      <c r="P3083" s="1552">
        <v>0</v>
      </c>
      <c r="Q3083" s="1605">
        <f>IF(AD3083=-1, 2, IF(C3083=0, 1, IF(AD3083=AD3082, "같음", "다름")))</f>
        <v>1</v>
      </c>
      <c r="R3083" s="1552">
        <v>-1</v>
      </c>
      <c r="S3083" s="1577" t="str">
        <f t="shared" si="546"/>
        <v>0</v>
      </c>
      <c r="T3083" s="1577"/>
      <c r="U3083" s="1577"/>
      <c r="V3083" s="1125" t="s">
        <v>59195</v>
      </c>
      <c r="W3083" s="1506" t="s">
        <v>71408</v>
      </c>
      <c r="X3083" s="1032"/>
      <c r="Y3083" s="967"/>
      <c r="Z3083" s="1386">
        <v>45708</v>
      </c>
      <c r="AA3083" s="969"/>
      <c r="AB3083" s="1034"/>
      <c r="AC3083" s="1033"/>
      <c r="AD3083" s="1103"/>
      <c r="AE3083" s="1102"/>
      <c r="AF3083" s="971" t="str">
        <f>INDEX(Character!D:D,MATCH('Script(312까지)'!V3083,Character!C:C,0))</f>
        <v>King Henricus</v>
      </c>
      <c r="AG3083" s="971" t="str">
        <f>INDEX(Character!E:E,MATCH('Script(312까지)'!$V3083,Character!$C:$C,0))</f>
        <v>ヘンリクス王</v>
      </c>
      <c r="AH3083" s="971" t="str">
        <f>INDEX(Character!F:F,MATCH('Script(312까지)'!$V3083,Character!$C:$C,0))</f>
        <v>亨利庫斯王</v>
      </c>
      <c r="AI3083" s="971" t="str">
        <f>INDEX(Character!G:G,MATCH('Script(312까지)'!$V3083,Character!$C:$C,0))</f>
        <v>亨利库斯王</v>
      </c>
      <c r="AJ3083" s="972" t="s">
        <v>71408</v>
      </c>
      <c r="AK3083" s="972" t="s">
        <v>71684</v>
      </c>
      <c r="AL3083" s="1385" t="s">
        <v>71685</v>
      </c>
      <c r="AM3083" s="1385" t="s">
        <v>71686</v>
      </c>
      <c r="AN3083" s="1385" t="s">
        <v>71687</v>
      </c>
      <c r="AO3083" s="967"/>
      <c r="AP3083" s="967"/>
      <c r="AQ3083" s="967"/>
      <c r="AR3083" s="967"/>
      <c r="AS3083" s="967"/>
      <c r="AT3083" s="967"/>
      <c r="AU3083" s="967"/>
      <c r="AV3083" s="967"/>
      <c r="AW3083" s="967"/>
      <c r="AX3083" s="967"/>
      <c r="AY3083" s="967"/>
      <c r="AZ3083" s="967"/>
      <c r="BA3083" s="967"/>
    </row>
    <row r="3084" spans="1:53" s="970" customFormat="1" ht="19.5" thickBot="1">
      <c r="A3084" s="950"/>
      <c r="B3084" s="968">
        <f t="shared" ref="B3084:B3091" si="552">B3083</f>
        <v>5000502</v>
      </c>
      <c r="C3084" s="968">
        <f t="shared" ref="C3084:C3091" si="553">C3083+1</f>
        <v>1</v>
      </c>
      <c r="D3084" s="1647">
        <v>-1</v>
      </c>
      <c r="E3084" s="1570">
        <v>-1</v>
      </c>
      <c r="F3084" s="1570">
        <v>-1</v>
      </c>
      <c r="G3084" s="1551">
        <f>G3083</f>
        <v>0</v>
      </c>
      <c r="H3084" s="1571">
        <v>-1</v>
      </c>
      <c r="I3084" s="1552">
        <v>-1</v>
      </c>
      <c r="J3084" s="1552">
        <f t="shared" ref="J3084:J3092" si="554">J3083</f>
        <v>-1</v>
      </c>
      <c r="K3084" s="1576">
        <v>-1</v>
      </c>
      <c r="L3084" s="1576">
        <v>-1</v>
      </c>
      <c r="M3084" s="1552">
        <f t="shared" ref="M3084:M3091" si="555">M3083</f>
        <v>-1</v>
      </c>
      <c r="N3084" s="1552">
        <v>-1</v>
      </c>
      <c r="O3084" s="1552">
        <v>-1</v>
      </c>
      <c r="P3084" s="1552">
        <v>0</v>
      </c>
      <c r="Q3084" s="1605">
        <v>1</v>
      </c>
      <c r="R3084" s="1552">
        <v>-1</v>
      </c>
      <c r="S3084" s="1577" t="str">
        <f t="shared" si="546"/>
        <v>0</v>
      </c>
      <c r="T3084" s="1577"/>
      <c r="U3084" s="1577"/>
      <c r="V3084" s="1125" t="s">
        <v>59195</v>
      </c>
      <c r="W3084" s="1506" t="s">
        <v>71409</v>
      </c>
      <c r="X3084" s="1032"/>
      <c r="Y3084" s="967"/>
      <c r="Z3084" s="1386">
        <v>45708</v>
      </c>
      <c r="AA3084" s="969"/>
      <c r="AB3084" s="1034"/>
      <c r="AC3084" s="1033"/>
      <c r="AD3084" s="1103"/>
      <c r="AE3084" s="1102"/>
      <c r="AF3084" s="971" t="str">
        <f>INDEX(Character!D:D,MATCH('Script(312까지)'!V3084,Character!C:C,0))</f>
        <v>King Henricus</v>
      </c>
      <c r="AG3084" s="971" t="str">
        <f>INDEX(Character!E:E,MATCH('Script(312까지)'!$V3084,Character!$C:$C,0))</f>
        <v>ヘンリクス王</v>
      </c>
      <c r="AH3084" s="971" t="str">
        <f>INDEX(Character!F:F,MATCH('Script(312까지)'!$V3084,Character!$C:$C,0))</f>
        <v>亨利庫斯王</v>
      </c>
      <c r="AI3084" s="971" t="str">
        <f>INDEX(Character!G:G,MATCH('Script(312까지)'!$V3084,Character!$C:$C,0))</f>
        <v>亨利库斯王</v>
      </c>
      <c r="AJ3084" s="972" t="s">
        <v>71409</v>
      </c>
      <c r="AK3084" s="972" t="s">
        <v>71688</v>
      </c>
      <c r="AL3084" s="1385" t="s">
        <v>71689</v>
      </c>
      <c r="AM3084" s="1385" t="s">
        <v>71690</v>
      </c>
      <c r="AN3084" s="1385" t="s">
        <v>71691</v>
      </c>
      <c r="AO3084" s="967"/>
      <c r="AP3084" s="967"/>
      <c r="AQ3084" s="967"/>
      <c r="AR3084" s="967"/>
      <c r="AS3084" s="967"/>
      <c r="AT3084" s="967"/>
      <c r="AU3084" s="967"/>
      <c r="AV3084" s="967"/>
      <c r="AW3084" s="967"/>
      <c r="AX3084" s="967"/>
      <c r="AY3084" s="967"/>
      <c r="AZ3084" s="967"/>
      <c r="BA3084" s="967"/>
    </row>
    <row r="3085" spans="1:53" s="970" customFormat="1" ht="19.5" thickBot="1">
      <c r="A3085" s="950"/>
      <c r="B3085" s="968">
        <f t="shared" si="552"/>
        <v>5000502</v>
      </c>
      <c r="C3085" s="968">
        <f t="shared" si="553"/>
        <v>2</v>
      </c>
      <c r="D3085" s="1647">
        <v>-1</v>
      </c>
      <c r="E3085" s="1570">
        <v>-1</v>
      </c>
      <c r="F3085" s="1570">
        <v>-1</v>
      </c>
      <c r="G3085" s="1551">
        <f t="shared" ref="G3085:G3092" si="556">G3084</f>
        <v>0</v>
      </c>
      <c r="H3085" s="1571">
        <v>-1</v>
      </c>
      <c r="I3085" s="1552">
        <v>-1</v>
      </c>
      <c r="J3085" s="1552">
        <f t="shared" si="554"/>
        <v>-1</v>
      </c>
      <c r="K3085" s="1576">
        <v>-1</v>
      </c>
      <c r="L3085" s="1576">
        <v>-1</v>
      </c>
      <c r="M3085" s="1552">
        <f t="shared" si="555"/>
        <v>-1</v>
      </c>
      <c r="N3085" s="1552">
        <v>-1</v>
      </c>
      <c r="O3085" s="1552">
        <v>-1</v>
      </c>
      <c r="P3085" s="1552">
        <v>0</v>
      </c>
      <c r="Q3085" s="1605">
        <v>0</v>
      </c>
      <c r="R3085" s="1552">
        <v>-1</v>
      </c>
      <c r="S3085" s="1577" t="str">
        <f t="shared" si="546"/>
        <v>1</v>
      </c>
      <c r="T3085" s="1577"/>
      <c r="U3085" s="1577"/>
      <c r="V3085" s="1125" t="s">
        <v>59243</v>
      </c>
      <c r="W3085" s="1506" t="s">
        <v>71410</v>
      </c>
      <c r="X3085" s="1032"/>
      <c r="Y3085" s="967"/>
      <c r="Z3085" s="1386">
        <v>45708</v>
      </c>
      <c r="AA3085" s="969"/>
      <c r="AB3085" s="1034"/>
      <c r="AC3085" s="1033"/>
      <c r="AD3085" s="1103"/>
      <c r="AE3085" s="1102"/>
      <c r="AF3085" s="971" t="str">
        <f>INDEX(Character!D:D,MATCH('Script(312까지)'!V3085,Character!C:C,0))</f>
        <v>Loyal Vassal</v>
      </c>
      <c r="AG3085" s="971" t="str">
        <f>INDEX(Character!E:E,MATCH('Script(312까지)'!$V3085,Character!$C:$C,0))</f>
        <v>忠実な家臣</v>
      </c>
      <c r="AH3085" s="971" t="str">
        <f>INDEX(Character!F:F,MATCH('Script(312까지)'!$V3085,Character!$C:$C,0))</f>
        <v>忠誠的臣子</v>
      </c>
      <c r="AI3085" s="971" t="str">
        <f>INDEX(Character!G:G,MATCH('Script(312까지)'!$V3085,Character!$C:$C,0))</f>
        <v>忠诚的大臣</v>
      </c>
      <c r="AJ3085" s="972" t="s">
        <v>71410</v>
      </c>
      <c r="AK3085" s="972" t="s">
        <v>71692</v>
      </c>
      <c r="AL3085" s="1385" t="s">
        <v>71693</v>
      </c>
      <c r="AM3085" s="1385" t="s">
        <v>71694</v>
      </c>
      <c r="AN3085" s="1385" t="s">
        <v>71695</v>
      </c>
      <c r="AO3085" s="967"/>
      <c r="AP3085" s="967"/>
      <c r="AQ3085" s="967"/>
      <c r="AR3085" s="967"/>
      <c r="AS3085" s="967"/>
      <c r="AT3085" s="967"/>
      <c r="AU3085" s="967"/>
      <c r="AV3085" s="967"/>
      <c r="AW3085" s="967"/>
      <c r="AX3085" s="967"/>
      <c r="AY3085" s="967"/>
      <c r="AZ3085" s="967"/>
      <c r="BA3085" s="967"/>
    </row>
    <row r="3086" spans="1:53" s="970" customFormat="1" ht="19.5" thickBot="1">
      <c r="A3086" s="950"/>
      <c r="B3086" s="968">
        <f t="shared" si="552"/>
        <v>5000502</v>
      </c>
      <c r="C3086" s="968">
        <f t="shared" si="553"/>
        <v>3</v>
      </c>
      <c r="D3086" s="1647">
        <v>-1</v>
      </c>
      <c r="E3086" s="1570">
        <v>-1</v>
      </c>
      <c r="F3086" s="1570">
        <v>-1</v>
      </c>
      <c r="G3086" s="1551">
        <f t="shared" si="556"/>
        <v>0</v>
      </c>
      <c r="H3086" s="1571">
        <v>-1</v>
      </c>
      <c r="I3086" s="1552">
        <v>-1</v>
      </c>
      <c r="J3086" s="1552">
        <f t="shared" si="554"/>
        <v>-1</v>
      </c>
      <c r="K3086" s="1576">
        <v>-1</v>
      </c>
      <c r="L3086" s="1576">
        <v>-1</v>
      </c>
      <c r="M3086" s="1552">
        <f t="shared" si="555"/>
        <v>-1</v>
      </c>
      <c r="N3086" s="1552">
        <v>-1</v>
      </c>
      <c r="O3086" s="1552">
        <v>-1</v>
      </c>
      <c r="P3086" s="1552">
        <v>0</v>
      </c>
      <c r="Q3086" s="1605">
        <v>0</v>
      </c>
      <c r="R3086" s="1552">
        <v>-1</v>
      </c>
      <c r="S3086" s="1577" t="str">
        <f t="shared" si="546"/>
        <v>1</v>
      </c>
      <c r="T3086" s="1577"/>
      <c r="U3086" s="1577"/>
      <c r="V3086" s="1125" t="s">
        <v>59243</v>
      </c>
      <c r="W3086" s="1506" t="s">
        <v>71411</v>
      </c>
      <c r="X3086" s="1032"/>
      <c r="Y3086" s="967"/>
      <c r="Z3086" s="1386">
        <v>45708</v>
      </c>
      <c r="AA3086" s="969"/>
      <c r="AB3086" s="1034"/>
      <c r="AC3086" s="1033"/>
      <c r="AD3086" s="1103"/>
      <c r="AE3086" s="1102"/>
      <c r="AF3086" s="971" t="str">
        <f>INDEX(Character!D:D,MATCH('Script(312까지)'!V3086,Character!C:C,0))</f>
        <v>Loyal Vassal</v>
      </c>
      <c r="AG3086" s="971" t="str">
        <f>INDEX(Character!E:E,MATCH('Script(312까지)'!$V3086,Character!$C:$C,0))</f>
        <v>忠実な家臣</v>
      </c>
      <c r="AH3086" s="971" t="str">
        <f>INDEX(Character!F:F,MATCH('Script(312까지)'!$V3086,Character!$C:$C,0))</f>
        <v>忠誠的臣子</v>
      </c>
      <c r="AI3086" s="971" t="str">
        <f>INDEX(Character!G:G,MATCH('Script(312까지)'!$V3086,Character!$C:$C,0))</f>
        <v>忠诚的大臣</v>
      </c>
      <c r="AJ3086" s="972" t="s">
        <v>71411</v>
      </c>
      <c r="AK3086" s="972" t="s">
        <v>71696</v>
      </c>
      <c r="AL3086" s="1385" t="s">
        <v>71697</v>
      </c>
      <c r="AM3086" s="1385" t="s">
        <v>71698</v>
      </c>
      <c r="AN3086" s="1385" t="s">
        <v>71699</v>
      </c>
      <c r="AO3086" s="967"/>
      <c r="AP3086" s="967"/>
      <c r="AQ3086" s="967"/>
      <c r="AR3086" s="967"/>
      <c r="AS3086" s="967"/>
      <c r="AT3086" s="967"/>
      <c r="AU3086" s="967"/>
      <c r="AV3086" s="967"/>
      <c r="AW3086" s="967"/>
      <c r="AX3086" s="967"/>
      <c r="AY3086" s="967"/>
      <c r="AZ3086" s="967"/>
      <c r="BA3086" s="967"/>
    </row>
    <row r="3087" spans="1:53" s="970" customFormat="1" ht="19.5" thickBot="1">
      <c r="A3087" s="950"/>
      <c r="B3087" s="968">
        <f t="shared" si="552"/>
        <v>5000502</v>
      </c>
      <c r="C3087" s="968">
        <f t="shared" si="553"/>
        <v>4</v>
      </c>
      <c r="D3087" s="1647">
        <v>-1</v>
      </c>
      <c r="E3087" s="1570">
        <v>-1</v>
      </c>
      <c r="F3087" s="1570">
        <v>-1</v>
      </c>
      <c r="G3087" s="1551">
        <f t="shared" si="556"/>
        <v>0</v>
      </c>
      <c r="H3087" s="1571">
        <v>-1</v>
      </c>
      <c r="I3087" s="1552">
        <v>-1</v>
      </c>
      <c r="J3087" s="1552">
        <f t="shared" si="554"/>
        <v>-1</v>
      </c>
      <c r="K3087" s="1576">
        <v>-1</v>
      </c>
      <c r="L3087" s="1576">
        <v>-1</v>
      </c>
      <c r="M3087" s="1552">
        <f t="shared" si="555"/>
        <v>-1</v>
      </c>
      <c r="N3087" s="1552">
        <v>-1</v>
      </c>
      <c r="O3087" s="1552">
        <v>-1</v>
      </c>
      <c r="P3087" s="1552">
        <v>0</v>
      </c>
      <c r="Q3087" s="1605">
        <v>1</v>
      </c>
      <c r="R3087" s="1552">
        <v>-1</v>
      </c>
      <c r="S3087" s="1577" t="str">
        <f t="shared" si="546"/>
        <v>0</v>
      </c>
      <c r="T3087" s="1577"/>
      <c r="U3087" s="1577"/>
      <c r="V3087" s="1125" t="s">
        <v>59195</v>
      </c>
      <c r="W3087" s="1506" t="s">
        <v>71412</v>
      </c>
      <c r="X3087" s="1032"/>
      <c r="Y3087" s="967"/>
      <c r="Z3087" s="1386">
        <v>45708</v>
      </c>
      <c r="AA3087" s="969"/>
      <c r="AB3087" s="1034"/>
      <c r="AC3087" s="1033"/>
      <c r="AD3087" s="1103"/>
      <c r="AE3087" s="1102"/>
      <c r="AF3087" s="971" t="str">
        <f>INDEX(Character!D:D,MATCH('Script(312까지)'!V3087,Character!C:C,0))</f>
        <v>King Henricus</v>
      </c>
      <c r="AG3087" s="971" t="str">
        <f>INDEX(Character!E:E,MATCH('Script(312까지)'!$V3087,Character!$C:$C,0))</f>
        <v>ヘンリクス王</v>
      </c>
      <c r="AH3087" s="971" t="str">
        <f>INDEX(Character!F:F,MATCH('Script(312까지)'!$V3087,Character!$C:$C,0))</f>
        <v>亨利庫斯王</v>
      </c>
      <c r="AI3087" s="971" t="str">
        <f>INDEX(Character!G:G,MATCH('Script(312까지)'!$V3087,Character!$C:$C,0))</f>
        <v>亨利库斯王</v>
      </c>
      <c r="AJ3087" s="972" t="s">
        <v>71412</v>
      </c>
      <c r="AK3087" s="972" t="s">
        <v>71700</v>
      </c>
      <c r="AL3087" s="1385" t="s">
        <v>71701</v>
      </c>
      <c r="AM3087" s="1385" t="s">
        <v>71702</v>
      </c>
      <c r="AN3087" s="1385" t="s">
        <v>71703</v>
      </c>
      <c r="AO3087" s="967"/>
      <c r="AP3087" s="967"/>
      <c r="AQ3087" s="967"/>
      <c r="AR3087" s="967"/>
      <c r="AS3087" s="967"/>
      <c r="AT3087" s="967"/>
      <c r="AU3087" s="967"/>
      <c r="AV3087" s="967"/>
      <c r="AW3087" s="967"/>
      <c r="AX3087" s="967"/>
      <c r="AY3087" s="967"/>
      <c r="AZ3087" s="967"/>
      <c r="BA3087" s="967"/>
    </row>
    <row r="3088" spans="1:53" s="970" customFormat="1" ht="19.5" thickBot="1">
      <c r="A3088" s="950"/>
      <c r="B3088" s="968">
        <f t="shared" si="552"/>
        <v>5000502</v>
      </c>
      <c r="C3088" s="968">
        <f t="shared" si="553"/>
        <v>5</v>
      </c>
      <c r="D3088" s="1647">
        <v>-1</v>
      </c>
      <c r="E3088" s="1570">
        <v>-1</v>
      </c>
      <c r="F3088" s="1570">
        <v>-1</v>
      </c>
      <c r="G3088" s="1551">
        <f t="shared" si="556"/>
        <v>0</v>
      </c>
      <c r="H3088" s="1571">
        <v>-1</v>
      </c>
      <c r="I3088" s="1552">
        <v>-1</v>
      </c>
      <c r="J3088" s="1552">
        <f t="shared" si="554"/>
        <v>-1</v>
      </c>
      <c r="K3088" s="1576">
        <v>-1</v>
      </c>
      <c r="L3088" s="1576">
        <v>-1</v>
      </c>
      <c r="M3088" s="1552">
        <f t="shared" si="555"/>
        <v>-1</v>
      </c>
      <c r="N3088" s="1552">
        <v>-1</v>
      </c>
      <c r="O3088" s="1552">
        <v>-1</v>
      </c>
      <c r="P3088" s="1552">
        <v>0</v>
      </c>
      <c r="Q3088" s="1605">
        <v>1</v>
      </c>
      <c r="R3088" s="1552">
        <v>-1</v>
      </c>
      <c r="S3088" s="1577" t="str">
        <f t="shared" si="546"/>
        <v>0</v>
      </c>
      <c r="T3088" s="1577"/>
      <c r="U3088" s="1577"/>
      <c r="V3088" s="1125" t="s">
        <v>59195</v>
      </c>
      <c r="W3088" s="1506" t="s">
        <v>71413</v>
      </c>
      <c r="X3088" s="1032"/>
      <c r="Y3088" s="967"/>
      <c r="Z3088" s="1386">
        <v>45708</v>
      </c>
      <c r="AA3088" s="969"/>
      <c r="AB3088" s="1034"/>
      <c r="AC3088" s="1033"/>
      <c r="AD3088" s="1103"/>
      <c r="AE3088" s="1102"/>
      <c r="AF3088" s="971" t="str">
        <f>INDEX(Character!D:D,MATCH('Script(312까지)'!V3088,Character!C:C,0))</f>
        <v>King Henricus</v>
      </c>
      <c r="AG3088" s="971" t="str">
        <f>INDEX(Character!E:E,MATCH('Script(312까지)'!$V3088,Character!$C:$C,0))</f>
        <v>ヘンリクス王</v>
      </c>
      <c r="AH3088" s="971" t="str">
        <f>INDEX(Character!F:F,MATCH('Script(312까지)'!$V3088,Character!$C:$C,0))</f>
        <v>亨利庫斯王</v>
      </c>
      <c r="AI3088" s="971" t="str">
        <f>INDEX(Character!G:G,MATCH('Script(312까지)'!$V3088,Character!$C:$C,0))</f>
        <v>亨利库斯王</v>
      </c>
      <c r="AJ3088" s="972" t="s">
        <v>71413</v>
      </c>
      <c r="AK3088" s="972" t="s">
        <v>71704</v>
      </c>
      <c r="AL3088" s="1385" t="s">
        <v>71705</v>
      </c>
      <c r="AM3088" s="1385" t="s">
        <v>71706</v>
      </c>
      <c r="AN3088" s="1385" t="s">
        <v>71707</v>
      </c>
      <c r="AO3088" s="967"/>
      <c r="AP3088" s="967"/>
      <c r="AQ3088" s="967"/>
      <c r="AR3088" s="967"/>
      <c r="AS3088" s="967"/>
      <c r="AT3088" s="967"/>
      <c r="AU3088" s="967"/>
      <c r="AV3088" s="967"/>
      <c r="AW3088" s="967"/>
      <c r="AX3088" s="967"/>
      <c r="AY3088" s="967"/>
      <c r="AZ3088" s="967"/>
      <c r="BA3088" s="967"/>
    </row>
    <row r="3089" spans="1:53" s="970" customFormat="1" ht="19.5" thickBot="1">
      <c r="A3089" s="950"/>
      <c r="B3089" s="968">
        <f t="shared" si="552"/>
        <v>5000502</v>
      </c>
      <c r="C3089" s="968">
        <f t="shared" si="553"/>
        <v>6</v>
      </c>
      <c r="D3089" s="1647">
        <v>-1</v>
      </c>
      <c r="E3089" s="1570">
        <v>-1</v>
      </c>
      <c r="F3089" s="1570">
        <v>-1</v>
      </c>
      <c r="G3089" s="1551">
        <f t="shared" si="556"/>
        <v>0</v>
      </c>
      <c r="H3089" s="1571">
        <v>-1</v>
      </c>
      <c r="I3089" s="1552">
        <v>-1</v>
      </c>
      <c r="J3089" s="1552">
        <f t="shared" si="554"/>
        <v>-1</v>
      </c>
      <c r="K3089" s="1576">
        <v>-1</v>
      </c>
      <c r="L3089" s="1576">
        <v>-1</v>
      </c>
      <c r="M3089" s="1552">
        <f t="shared" si="555"/>
        <v>-1</v>
      </c>
      <c r="N3089" s="1552">
        <v>-1</v>
      </c>
      <c r="O3089" s="1552">
        <v>-1</v>
      </c>
      <c r="P3089" s="1552">
        <v>0</v>
      </c>
      <c r="Q3089" s="1605">
        <v>0</v>
      </c>
      <c r="R3089" s="1552">
        <v>-1</v>
      </c>
      <c r="S3089" s="1577" t="str">
        <f t="shared" si="546"/>
        <v>1</v>
      </c>
      <c r="T3089" s="1577"/>
      <c r="U3089" s="1577"/>
      <c r="V3089" s="1125" t="s">
        <v>59243</v>
      </c>
      <c r="W3089" s="1506" t="s">
        <v>71414</v>
      </c>
      <c r="X3089" s="1032"/>
      <c r="Y3089" s="967"/>
      <c r="Z3089" s="1386">
        <v>45708</v>
      </c>
      <c r="AA3089" s="969"/>
      <c r="AB3089" s="1034"/>
      <c r="AC3089" s="1033"/>
      <c r="AD3089" s="1103"/>
      <c r="AE3089" s="1102"/>
      <c r="AF3089" s="971" t="str">
        <f>INDEX(Character!D:D,MATCH('Script(312까지)'!V3089,Character!C:C,0))</f>
        <v>Loyal Vassal</v>
      </c>
      <c r="AG3089" s="971" t="str">
        <f>INDEX(Character!E:E,MATCH('Script(312까지)'!$V3089,Character!$C:$C,0))</f>
        <v>忠実な家臣</v>
      </c>
      <c r="AH3089" s="971" t="str">
        <f>INDEX(Character!F:F,MATCH('Script(312까지)'!$V3089,Character!$C:$C,0))</f>
        <v>忠誠的臣子</v>
      </c>
      <c r="AI3089" s="971" t="str">
        <f>INDEX(Character!G:G,MATCH('Script(312까지)'!$V3089,Character!$C:$C,0))</f>
        <v>忠诚的大臣</v>
      </c>
      <c r="AJ3089" s="972" t="s">
        <v>71414</v>
      </c>
      <c r="AK3089" s="972" t="s">
        <v>71708</v>
      </c>
      <c r="AL3089" s="1385" t="s">
        <v>71709</v>
      </c>
      <c r="AM3089" s="1385" t="s">
        <v>71710</v>
      </c>
      <c r="AN3089" s="1385" t="s">
        <v>71711</v>
      </c>
      <c r="AO3089" s="967"/>
      <c r="AP3089" s="967"/>
      <c r="AQ3089" s="967"/>
      <c r="AR3089" s="967"/>
      <c r="AS3089" s="967"/>
      <c r="AT3089" s="967"/>
      <c r="AU3089" s="967"/>
      <c r="AV3089" s="967"/>
      <c r="AW3089" s="967"/>
      <c r="AX3089" s="967"/>
      <c r="AY3089" s="967"/>
      <c r="AZ3089" s="967"/>
      <c r="BA3089" s="967"/>
    </row>
    <row r="3090" spans="1:53" s="970" customFormat="1" ht="19.5" thickBot="1">
      <c r="A3090" s="950"/>
      <c r="B3090" s="968">
        <f t="shared" si="552"/>
        <v>5000502</v>
      </c>
      <c r="C3090" s="968">
        <f t="shared" si="553"/>
        <v>7</v>
      </c>
      <c r="D3090" s="1647">
        <v>-1</v>
      </c>
      <c r="E3090" s="1570">
        <v>-1</v>
      </c>
      <c r="F3090" s="1570">
        <v>-1</v>
      </c>
      <c r="G3090" s="1551">
        <f t="shared" si="556"/>
        <v>0</v>
      </c>
      <c r="H3090" s="1571">
        <v>-1</v>
      </c>
      <c r="I3090" s="1552">
        <v>-1</v>
      </c>
      <c r="J3090" s="1552">
        <f t="shared" si="554"/>
        <v>-1</v>
      </c>
      <c r="K3090" s="1576">
        <v>-1</v>
      </c>
      <c r="L3090" s="1576">
        <v>-1</v>
      </c>
      <c r="M3090" s="1552">
        <f t="shared" si="555"/>
        <v>-1</v>
      </c>
      <c r="N3090" s="1552">
        <v>-1</v>
      </c>
      <c r="O3090" s="1552">
        <v>-1</v>
      </c>
      <c r="P3090" s="1552">
        <v>0</v>
      </c>
      <c r="Q3090" s="1605">
        <v>1</v>
      </c>
      <c r="R3090" s="1552">
        <v>-1</v>
      </c>
      <c r="S3090" s="1577" t="str">
        <f t="shared" si="546"/>
        <v>0</v>
      </c>
      <c r="T3090" s="1577"/>
      <c r="U3090" s="1577"/>
      <c r="V3090" s="1125" t="s">
        <v>59195</v>
      </c>
      <c r="W3090" s="1506" t="s">
        <v>71415</v>
      </c>
      <c r="X3090" s="1032"/>
      <c r="Y3090" s="967"/>
      <c r="Z3090" s="1386">
        <v>45708</v>
      </c>
      <c r="AA3090" s="969"/>
      <c r="AB3090" s="1034"/>
      <c r="AC3090" s="1033"/>
      <c r="AD3090" s="1103"/>
      <c r="AE3090" s="1102"/>
      <c r="AF3090" s="971" t="str">
        <f>INDEX(Character!D:D,MATCH('Script(312까지)'!V3090,Character!C:C,0))</f>
        <v>King Henricus</v>
      </c>
      <c r="AG3090" s="971" t="str">
        <f>INDEX(Character!E:E,MATCH('Script(312까지)'!$V3090,Character!$C:$C,0))</f>
        <v>ヘンリクス王</v>
      </c>
      <c r="AH3090" s="971" t="str">
        <f>INDEX(Character!F:F,MATCH('Script(312까지)'!$V3090,Character!$C:$C,0))</f>
        <v>亨利庫斯王</v>
      </c>
      <c r="AI3090" s="971" t="str">
        <f>INDEX(Character!G:G,MATCH('Script(312까지)'!$V3090,Character!$C:$C,0))</f>
        <v>亨利库斯王</v>
      </c>
      <c r="AJ3090" s="972" t="s">
        <v>71415</v>
      </c>
      <c r="AK3090" s="972" t="s">
        <v>71712</v>
      </c>
      <c r="AL3090" s="1385" t="s">
        <v>71713</v>
      </c>
      <c r="AM3090" s="1385" t="s">
        <v>71714</v>
      </c>
      <c r="AN3090" s="1385" t="s">
        <v>71715</v>
      </c>
      <c r="AO3090" s="967"/>
      <c r="AP3090" s="967"/>
      <c r="AQ3090" s="967"/>
      <c r="AR3090" s="967"/>
      <c r="AS3090" s="967"/>
      <c r="AT3090" s="967"/>
      <c r="AU3090" s="967"/>
      <c r="AV3090" s="967"/>
      <c r="AW3090" s="967"/>
      <c r="AX3090" s="967"/>
      <c r="AY3090" s="967"/>
      <c r="AZ3090" s="967"/>
      <c r="BA3090" s="967"/>
    </row>
    <row r="3091" spans="1:53" s="970" customFormat="1" ht="19.5" thickBot="1">
      <c r="A3091" s="950"/>
      <c r="B3091" s="968">
        <f t="shared" si="552"/>
        <v>5000502</v>
      </c>
      <c r="C3091" s="968">
        <f t="shared" si="553"/>
        <v>8</v>
      </c>
      <c r="D3091" s="1647">
        <v>-1</v>
      </c>
      <c r="E3091" s="1570">
        <v>-1</v>
      </c>
      <c r="F3091" s="1570">
        <v>-1</v>
      </c>
      <c r="G3091" s="1551">
        <f t="shared" si="556"/>
        <v>0</v>
      </c>
      <c r="H3091" s="1571">
        <v>-1</v>
      </c>
      <c r="I3091" s="1552">
        <v>-1</v>
      </c>
      <c r="J3091" s="1552">
        <f t="shared" si="554"/>
        <v>-1</v>
      </c>
      <c r="K3091" s="1576">
        <v>-1</v>
      </c>
      <c r="L3091" s="1576">
        <v>-1</v>
      </c>
      <c r="M3091" s="1552">
        <f t="shared" si="555"/>
        <v>-1</v>
      </c>
      <c r="N3091" s="1552">
        <v>-1</v>
      </c>
      <c r="O3091" s="1552">
        <v>-1</v>
      </c>
      <c r="P3091" s="1552">
        <v>0</v>
      </c>
      <c r="Q3091" s="1605">
        <v>1</v>
      </c>
      <c r="R3091" s="1552">
        <v>-1</v>
      </c>
      <c r="S3091" s="1577" t="str">
        <f t="shared" si="546"/>
        <v>0</v>
      </c>
      <c r="T3091" s="1577"/>
      <c r="U3091" s="1577"/>
      <c r="V3091" s="1125" t="s">
        <v>59195</v>
      </c>
      <c r="W3091" s="1506" t="s">
        <v>71416</v>
      </c>
      <c r="X3091" s="1032"/>
      <c r="Y3091" s="967"/>
      <c r="Z3091" s="1386">
        <v>45708</v>
      </c>
      <c r="AA3091" s="969"/>
      <c r="AB3091" s="1034"/>
      <c r="AC3091" s="1033"/>
      <c r="AD3091" s="1103"/>
      <c r="AE3091" s="1102"/>
      <c r="AF3091" s="971" t="str">
        <f>INDEX(Character!D:D,MATCH('Script(312까지)'!V3091,Character!C:C,0))</f>
        <v>King Henricus</v>
      </c>
      <c r="AG3091" s="971" t="str">
        <f>INDEX(Character!E:E,MATCH('Script(312까지)'!$V3091,Character!$C:$C,0))</f>
        <v>ヘンリクス王</v>
      </c>
      <c r="AH3091" s="971" t="str">
        <f>INDEX(Character!F:F,MATCH('Script(312까지)'!$V3091,Character!$C:$C,0))</f>
        <v>亨利庫斯王</v>
      </c>
      <c r="AI3091" s="971" t="str">
        <f>INDEX(Character!G:G,MATCH('Script(312까지)'!$V3091,Character!$C:$C,0))</f>
        <v>亨利库斯王</v>
      </c>
      <c r="AJ3091" s="972" t="s">
        <v>71416</v>
      </c>
      <c r="AK3091" s="972" t="s">
        <v>71716</v>
      </c>
      <c r="AL3091" s="1385" t="s">
        <v>71717</v>
      </c>
      <c r="AM3091" s="1385" t="s">
        <v>71718</v>
      </c>
      <c r="AN3091" s="1385" t="s">
        <v>71719</v>
      </c>
      <c r="AO3091" s="967"/>
      <c r="AP3091" s="967"/>
      <c r="AQ3091" s="967"/>
      <c r="AR3091" s="967"/>
      <c r="AS3091" s="967"/>
      <c r="AT3091" s="967"/>
      <c r="AU3091" s="967"/>
      <c r="AV3091" s="967"/>
      <c r="AW3091" s="967"/>
      <c r="AX3091" s="967"/>
      <c r="AY3091" s="967"/>
      <c r="AZ3091" s="967"/>
      <c r="BA3091" s="967"/>
    </row>
    <row r="3092" spans="1:53" s="970" customFormat="1" ht="19.5" thickBot="1">
      <c r="A3092" s="950"/>
      <c r="B3092" s="968">
        <v>5000503</v>
      </c>
      <c r="C3092" s="968">
        <v>0</v>
      </c>
      <c r="D3092" s="1647">
        <v>-1</v>
      </c>
      <c r="E3092" s="1570">
        <v>-1</v>
      </c>
      <c r="F3092" s="1570">
        <v>-1</v>
      </c>
      <c r="G3092" s="1551">
        <f t="shared" si="556"/>
        <v>0</v>
      </c>
      <c r="H3092" s="1571">
        <v>-1</v>
      </c>
      <c r="I3092" s="1552">
        <v>-1</v>
      </c>
      <c r="J3092" s="1552">
        <f t="shared" si="554"/>
        <v>-1</v>
      </c>
      <c r="K3092" s="1576">
        <v>0</v>
      </c>
      <c r="L3092" s="1576">
        <v>0</v>
      </c>
      <c r="M3092" s="1552">
        <v>-1</v>
      </c>
      <c r="N3092" s="1552">
        <v>0</v>
      </c>
      <c r="O3092" s="1552">
        <v>0</v>
      </c>
      <c r="P3092" s="1552">
        <v>0</v>
      </c>
      <c r="Q3092" s="1605">
        <f t="shared" ref="Q3092" si="557">IF(AD3092=-1, 2, IF(C3092=0, 1, IF(AD3092=AD3091, "같음", "다름")))</f>
        <v>1</v>
      </c>
      <c r="R3092" s="1552">
        <v>-1</v>
      </c>
      <c r="S3092" s="1577" t="str">
        <f t="shared" si="546"/>
        <v>0</v>
      </c>
      <c r="T3092" s="1577"/>
      <c r="U3092" s="1577"/>
      <c r="V3092" s="1125" t="s">
        <v>59243</v>
      </c>
      <c r="W3092" s="1506" t="s">
        <v>71417</v>
      </c>
      <c r="X3092" s="1032"/>
      <c r="Y3092" s="967"/>
      <c r="Z3092" s="1386">
        <v>45708</v>
      </c>
      <c r="AA3092" s="969"/>
      <c r="AB3092" s="1034"/>
      <c r="AC3092" s="1033"/>
      <c r="AD3092" s="1103"/>
      <c r="AE3092" s="1102"/>
      <c r="AF3092" s="971" t="str">
        <f>INDEX(Character!D:D,MATCH('Script(312까지)'!V3092,Character!C:C,0))</f>
        <v>Loyal Vassal</v>
      </c>
      <c r="AG3092" s="971" t="str">
        <f>INDEX(Character!E:E,MATCH('Script(312까지)'!$V3092,Character!$C:$C,0))</f>
        <v>忠実な家臣</v>
      </c>
      <c r="AH3092" s="971" t="str">
        <f>INDEX(Character!F:F,MATCH('Script(312까지)'!$V3092,Character!$C:$C,0))</f>
        <v>忠誠的臣子</v>
      </c>
      <c r="AI3092" s="971" t="str">
        <f>INDEX(Character!G:G,MATCH('Script(312까지)'!$V3092,Character!$C:$C,0))</f>
        <v>忠诚的大臣</v>
      </c>
      <c r="AJ3092" s="972" t="s">
        <v>71417</v>
      </c>
      <c r="AK3092" s="972" t="s">
        <v>71720</v>
      </c>
      <c r="AL3092" s="1385" t="s">
        <v>71721</v>
      </c>
      <c r="AM3092" s="1385" t="s">
        <v>71722</v>
      </c>
      <c r="AN3092" s="1385" t="s">
        <v>71723</v>
      </c>
      <c r="AO3092" s="967"/>
      <c r="AP3092" s="967"/>
      <c r="AQ3092" s="967"/>
      <c r="AR3092" s="967"/>
      <c r="AS3092" s="967"/>
      <c r="AT3092" s="967"/>
      <c r="AU3092" s="967"/>
      <c r="AV3092" s="967"/>
      <c r="AW3092" s="967"/>
      <c r="AX3092" s="967"/>
      <c r="AY3092" s="967"/>
      <c r="AZ3092" s="967"/>
      <c r="BA3092" s="967"/>
    </row>
    <row r="3093" spans="1:53" s="970" customFormat="1" ht="19.5" thickBot="1">
      <c r="A3093" s="950"/>
      <c r="B3093" s="968">
        <f t="shared" ref="B3093:B3098" si="558">B3092</f>
        <v>5000503</v>
      </c>
      <c r="C3093" s="968">
        <f t="shared" ref="C3093:C3098" si="559">C3092+1</f>
        <v>1</v>
      </c>
      <c r="D3093" s="1647">
        <v>-1</v>
      </c>
      <c r="E3093" s="1570">
        <v>-1</v>
      </c>
      <c r="F3093" s="1570">
        <v>-1</v>
      </c>
      <c r="G3093" s="1551">
        <v>0</v>
      </c>
      <c r="H3093" s="1571">
        <v>-1</v>
      </c>
      <c r="I3093" s="1552">
        <v>-1</v>
      </c>
      <c r="J3093" s="1552">
        <v>-1</v>
      </c>
      <c r="K3093" s="1576">
        <v>-1</v>
      </c>
      <c r="L3093" s="1576">
        <v>-1</v>
      </c>
      <c r="M3093" s="1552">
        <f t="shared" ref="M3093:M3102" si="560">M3092</f>
        <v>-1</v>
      </c>
      <c r="N3093" s="1552">
        <v>-1</v>
      </c>
      <c r="O3093" s="1552">
        <v>-1</v>
      </c>
      <c r="P3093" s="1552">
        <v>0</v>
      </c>
      <c r="Q3093" s="1605">
        <v>1</v>
      </c>
      <c r="R3093" s="1552">
        <v>-1</v>
      </c>
      <c r="S3093" s="1577" t="str">
        <f t="shared" si="546"/>
        <v>0</v>
      </c>
      <c r="T3093" s="1577"/>
      <c r="U3093" s="1577"/>
      <c r="V3093" s="1125" t="s">
        <v>59243</v>
      </c>
      <c r="W3093" s="1506" t="s">
        <v>71418</v>
      </c>
      <c r="X3093" s="1032"/>
      <c r="Y3093" s="967"/>
      <c r="Z3093" s="1386">
        <v>45708</v>
      </c>
      <c r="AA3093" s="969"/>
      <c r="AB3093" s="1034"/>
      <c r="AC3093" s="1033"/>
      <c r="AD3093" s="1103"/>
      <c r="AE3093" s="1102"/>
      <c r="AF3093" s="971" t="str">
        <f>INDEX(Character!D:D,MATCH('Script(312까지)'!V3093,Character!C:C,0))</f>
        <v>Loyal Vassal</v>
      </c>
      <c r="AG3093" s="971" t="str">
        <f>INDEX(Character!E:E,MATCH('Script(312까지)'!$V3093,Character!$C:$C,0))</f>
        <v>忠実な家臣</v>
      </c>
      <c r="AH3093" s="971" t="str">
        <f>INDEX(Character!F:F,MATCH('Script(312까지)'!$V3093,Character!$C:$C,0))</f>
        <v>忠誠的臣子</v>
      </c>
      <c r="AI3093" s="971" t="str">
        <f>INDEX(Character!G:G,MATCH('Script(312까지)'!$V3093,Character!$C:$C,0))</f>
        <v>忠诚的大臣</v>
      </c>
      <c r="AJ3093" s="972" t="s">
        <v>71418</v>
      </c>
      <c r="AK3093" s="972" t="s">
        <v>71724</v>
      </c>
      <c r="AL3093" s="1385" t="s">
        <v>71725</v>
      </c>
      <c r="AM3093" s="1385" t="s">
        <v>71726</v>
      </c>
      <c r="AN3093" s="1385" t="s">
        <v>71727</v>
      </c>
      <c r="AO3093" s="967"/>
      <c r="AP3093" s="967"/>
      <c r="AQ3093" s="967"/>
      <c r="AR3093" s="967"/>
      <c r="AS3093" s="967"/>
      <c r="AT3093" s="967"/>
      <c r="AU3093" s="967"/>
      <c r="AV3093" s="967"/>
      <c r="AW3093" s="967"/>
      <c r="AX3093" s="967"/>
      <c r="AY3093" s="967"/>
      <c r="AZ3093" s="967"/>
      <c r="BA3093" s="967"/>
    </row>
    <row r="3094" spans="1:53" s="970" customFormat="1" ht="19.5" thickBot="1">
      <c r="A3094" s="950"/>
      <c r="B3094" s="968">
        <f t="shared" si="558"/>
        <v>5000503</v>
      </c>
      <c r="C3094" s="968">
        <f t="shared" si="559"/>
        <v>2</v>
      </c>
      <c r="D3094" s="1647">
        <v>-1</v>
      </c>
      <c r="E3094" s="1570">
        <v>-1</v>
      </c>
      <c r="F3094" s="1570">
        <v>-1</v>
      </c>
      <c r="G3094" s="1551">
        <f>G3093</f>
        <v>0</v>
      </c>
      <c r="H3094" s="1571">
        <v>-1</v>
      </c>
      <c r="I3094" s="1552">
        <v>-1</v>
      </c>
      <c r="J3094" s="1552">
        <f t="shared" ref="J3094:J3098" si="561">J3093</f>
        <v>-1</v>
      </c>
      <c r="K3094" s="1576">
        <v>-1</v>
      </c>
      <c r="L3094" s="1576">
        <v>-1</v>
      </c>
      <c r="M3094" s="1552">
        <f t="shared" si="560"/>
        <v>-1</v>
      </c>
      <c r="N3094" s="1552">
        <v>-1</v>
      </c>
      <c r="O3094" s="1552">
        <v>-1</v>
      </c>
      <c r="P3094" s="1552">
        <v>0</v>
      </c>
      <c r="Q3094" s="1605">
        <v>1</v>
      </c>
      <c r="R3094" s="1552">
        <v>-1</v>
      </c>
      <c r="S3094" s="1577" t="str">
        <f t="shared" si="546"/>
        <v>0</v>
      </c>
      <c r="T3094" s="1577"/>
      <c r="U3094" s="1577"/>
      <c r="V3094" s="1125" t="s">
        <v>59243</v>
      </c>
      <c r="W3094" s="1506" t="s">
        <v>71419</v>
      </c>
      <c r="X3094" s="1032"/>
      <c r="Y3094" s="967"/>
      <c r="Z3094" s="1386">
        <v>45708</v>
      </c>
      <c r="AA3094" s="969"/>
      <c r="AB3094" s="1034"/>
      <c r="AC3094" s="1033"/>
      <c r="AD3094" s="1103"/>
      <c r="AE3094" s="1102"/>
      <c r="AF3094" s="971" t="str">
        <f>INDEX(Character!D:D,MATCH('Script(312까지)'!V3094,Character!C:C,0))</f>
        <v>Loyal Vassal</v>
      </c>
      <c r="AG3094" s="971" t="str">
        <f>INDEX(Character!E:E,MATCH('Script(312까지)'!$V3094,Character!$C:$C,0))</f>
        <v>忠実な家臣</v>
      </c>
      <c r="AH3094" s="971" t="str">
        <f>INDEX(Character!F:F,MATCH('Script(312까지)'!$V3094,Character!$C:$C,0))</f>
        <v>忠誠的臣子</v>
      </c>
      <c r="AI3094" s="971" t="str">
        <f>INDEX(Character!G:G,MATCH('Script(312까지)'!$V3094,Character!$C:$C,0))</f>
        <v>忠诚的大臣</v>
      </c>
      <c r="AJ3094" s="972" t="s">
        <v>71419</v>
      </c>
      <c r="AK3094" s="972" t="s">
        <v>71728</v>
      </c>
      <c r="AL3094" s="1385" t="s">
        <v>71729</v>
      </c>
      <c r="AM3094" s="1385" t="s">
        <v>71730</v>
      </c>
      <c r="AN3094" s="1385" t="s">
        <v>71731</v>
      </c>
      <c r="AO3094" s="967"/>
      <c r="AP3094" s="967"/>
      <c r="AQ3094" s="967"/>
      <c r="AR3094" s="967"/>
      <c r="AS3094" s="967"/>
      <c r="AT3094" s="967"/>
      <c r="AU3094" s="967"/>
      <c r="AV3094" s="967"/>
      <c r="AW3094" s="967"/>
      <c r="AX3094" s="967"/>
      <c r="AY3094" s="967"/>
      <c r="AZ3094" s="967"/>
      <c r="BA3094" s="967"/>
    </row>
    <row r="3095" spans="1:53" s="970" customFormat="1" ht="19.5" thickBot="1">
      <c r="A3095" s="950"/>
      <c r="B3095" s="968">
        <f t="shared" si="558"/>
        <v>5000503</v>
      </c>
      <c r="C3095" s="968">
        <f t="shared" si="559"/>
        <v>3</v>
      </c>
      <c r="D3095" s="1647">
        <v>-1</v>
      </c>
      <c r="E3095" s="1570">
        <v>-1</v>
      </c>
      <c r="F3095" s="1570">
        <v>-1</v>
      </c>
      <c r="G3095" s="1551">
        <f t="shared" ref="G3095:G3098" si="562">G3094</f>
        <v>0</v>
      </c>
      <c r="H3095" s="1571">
        <v>-1</v>
      </c>
      <c r="I3095" s="1552">
        <v>-1</v>
      </c>
      <c r="J3095" s="1552">
        <f t="shared" si="561"/>
        <v>-1</v>
      </c>
      <c r="K3095" s="1576">
        <v>-1</v>
      </c>
      <c r="L3095" s="1576">
        <v>-1</v>
      </c>
      <c r="M3095" s="1552">
        <f t="shared" si="560"/>
        <v>-1</v>
      </c>
      <c r="N3095" s="1552">
        <v>-1</v>
      </c>
      <c r="O3095" s="1552">
        <v>-1</v>
      </c>
      <c r="P3095" s="1552">
        <v>0</v>
      </c>
      <c r="Q3095" s="1605">
        <v>0</v>
      </c>
      <c r="R3095" s="1552">
        <v>-1</v>
      </c>
      <c r="S3095" s="1577" t="str">
        <f t="shared" si="546"/>
        <v>1</v>
      </c>
      <c r="T3095" s="1577"/>
      <c r="U3095" s="1577"/>
      <c r="V3095" s="1125" t="s">
        <v>59195</v>
      </c>
      <c r="W3095" s="1506" t="s">
        <v>71420</v>
      </c>
      <c r="X3095" s="1032"/>
      <c r="Y3095" s="967"/>
      <c r="Z3095" s="1386">
        <v>45708</v>
      </c>
      <c r="AA3095" s="969"/>
      <c r="AB3095" s="1034"/>
      <c r="AC3095" s="1033"/>
      <c r="AD3095" s="1103"/>
      <c r="AE3095" s="1102"/>
      <c r="AF3095" s="971" t="str">
        <f>INDEX(Character!D:D,MATCH('Script(312까지)'!V3095,Character!C:C,0))</f>
        <v>King Henricus</v>
      </c>
      <c r="AG3095" s="971" t="str">
        <f>INDEX(Character!E:E,MATCH('Script(312까지)'!$V3095,Character!$C:$C,0))</f>
        <v>ヘンリクス王</v>
      </c>
      <c r="AH3095" s="971" t="str">
        <f>INDEX(Character!F:F,MATCH('Script(312까지)'!$V3095,Character!$C:$C,0))</f>
        <v>亨利庫斯王</v>
      </c>
      <c r="AI3095" s="971" t="str">
        <f>INDEX(Character!G:G,MATCH('Script(312까지)'!$V3095,Character!$C:$C,0))</f>
        <v>亨利库斯王</v>
      </c>
      <c r="AJ3095" s="972" t="s">
        <v>71420</v>
      </c>
      <c r="AK3095" s="972" t="s">
        <v>71732</v>
      </c>
      <c r="AL3095" s="1385" t="s">
        <v>71733</v>
      </c>
      <c r="AM3095" s="1385" t="s">
        <v>71734</v>
      </c>
      <c r="AN3095" s="1385" t="s">
        <v>71735</v>
      </c>
      <c r="AO3095" s="967"/>
      <c r="AP3095" s="967"/>
      <c r="AQ3095" s="967"/>
      <c r="AR3095" s="967"/>
      <c r="AS3095" s="967"/>
      <c r="AT3095" s="967"/>
      <c r="AU3095" s="967"/>
      <c r="AV3095" s="967"/>
      <c r="AW3095" s="967"/>
      <c r="AX3095" s="967"/>
      <c r="AY3095" s="967"/>
      <c r="AZ3095" s="967"/>
      <c r="BA3095" s="967"/>
    </row>
    <row r="3096" spans="1:53" s="970" customFormat="1" ht="19.5" thickBot="1">
      <c r="A3096" s="950"/>
      <c r="B3096" s="968">
        <f t="shared" si="558"/>
        <v>5000503</v>
      </c>
      <c r="C3096" s="968">
        <f t="shared" si="559"/>
        <v>4</v>
      </c>
      <c r="D3096" s="1647">
        <v>-1</v>
      </c>
      <c r="E3096" s="1570">
        <v>-1</v>
      </c>
      <c r="F3096" s="1570">
        <v>-1</v>
      </c>
      <c r="G3096" s="1551">
        <f t="shared" si="562"/>
        <v>0</v>
      </c>
      <c r="H3096" s="1571">
        <v>-1</v>
      </c>
      <c r="I3096" s="1552">
        <v>-1</v>
      </c>
      <c r="J3096" s="1552">
        <f t="shared" si="561"/>
        <v>-1</v>
      </c>
      <c r="K3096" s="1576">
        <v>-1</v>
      </c>
      <c r="L3096" s="1576">
        <v>-1</v>
      </c>
      <c r="M3096" s="1552">
        <f t="shared" si="560"/>
        <v>-1</v>
      </c>
      <c r="N3096" s="1552">
        <v>-1</v>
      </c>
      <c r="O3096" s="1552">
        <v>-1</v>
      </c>
      <c r="P3096" s="1552">
        <v>0</v>
      </c>
      <c r="Q3096" s="1605">
        <v>0</v>
      </c>
      <c r="R3096" s="1552">
        <v>-1</v>
      </c>
      <c r="S3096" s="1577" t="str">
        <f t="shared" si="546"/>
        <v>1</v>
      </c>
      <c r="T3096" s="1577"/>
      <c r="U3096" s="1577"/>
      <c r="V3096" s="1125" t="s">
        <v>59195</v>
      </c>
      <c r="W3096" s="1506" t="s">
        <v>71421</v>
      </c>
      <c r="X3096" s="1032"/>
      <c r="Y3096" s="967"/>
      <c r="Z3096" s="1386">
        <v>45708</v>
      </c>
      <c r="AA3096" s="969"/>
      <c r="AB3096" s="1034"/>
      <c r="AC3096" s="1033"/>
      <c r="AD3096" s="1103"/>
      <c r="AE3096" s="1102"/>
      <c r="AF3096" s="971" t="str">
        <f>INDEX(Character!D:D,MATCH('Script(312까지)'!V3096,Character!C:C,0))</f>
        <v>King Henricus</v>
      </c>
      <c r="AG3096" s="971" t="str">
        <f>INDEX(Character!E:E,MATCH('Script(312까지)'!$V3096,Character!$C:$C,0))</f>
        <v>ヘンリクス王</v>
      </c>
      <c r="AH3096" s="971" t="str">
        <f>INDEX(Character!F:F,MATCH('Script(312까지)'!$V3096,Character!$C:$C,0))</f>
        <v>亨利庫斯王</v>
      </c>
      <c r="AI3096" s="971" t="str">
        <f>INDEX(Character!G:G,MATCH('Script(312까지)'!$V3096,Character!$C:$C,0))</f>
        <v>亨利库斯王</v>
      </c>
      <c r="AJ3096" s="972" t="s">
        <v>71421</v>
      </c>
      <c r="AK3096" s="972" t="s">
        <v>71736</v>
      </c>
      <c r="AL3096" s="1385" t="s">
        <v>71737</v>
      </c>
      <c r="AM3096" s="1385" t="s">
        <v>71738</v>
      </c>
      <c r="AN3096" s="1385" t="s">
        <v>71739</v>
      </c>
      <c r="AO3096" s="967"/>
      <c r="AP3096" s="967"/>
      <c r="AQ3096" s="967"/>
      <c r="AR3096" s="967"/>
      <c r="AS3096" s="967"/>
      <c r="AT3096" s="967"/>
      <c r="AU3096" s="967"/>
      <c r="AV3096" s="967"/>
      <c r="AW3096" s="967"/>
      <c r="AX3096" s="967"/>
      <c r="AY3096" s="967"/>
      <c r="AZ3096" s="967"/>
      <c r="BA3096" s="967"/>
    </row>
    <row r="3097" spans="1:53" s="970" customFormat="1" ht="19.5" thickBot="1">
      <c r="A3097" s="950"/>
      <c r="B3097" s="968">
        <f t="shared" si="558"/>
        <v>5000503</v>
      </c>
      <c r="C3097" s="968">
        <f t="shared" si="559"/>
        <v>5</v>
      </c>
      <c r="D3097" s="1647">
        <v>-1</v>
      </c>
      <c r="E3097" s="1570">
        <v>-1</v>
      </c>
      <c r="F3097" s="1570">
        <v>-1</v>
      </c>
      <c r="G3097" s="1551">
        <f t="shared" si="562"/>
        <v>0</v>
      </c>
      <c r="H3097" s="1571">
        <v>-1</v>
      </c>
      <c r="I3097" s="1552">
        <v>-1</v>
      </c>
      <c r="J3097" s="1552">
        <f t="shared" si="561"/>
        <v>-1</v>
      </c>
      <c r="K3097" s="1576">
        <v>-1</v>
      </c>
      <c r="L3097" s="1576">
        <v>-1</v>
      </c>
      <c r="M3097" s="1552">
        <f t="shared" si="560"/>
        <v>-1</v>
      </c>
      <c r="N3097" s="1552">
        <v>-1</v>
      </c>
      <c r="O3097" s="1552">
        <v>-1</v>
      </c>
      <c r="P3097" s="1552">
        <v>0</v>
      </c>
      <c r="Q3097" s="1605">
        <v>0</v>
      </c>
      <c r="R3097" s="1552">
        <v>-1</v>
      </c>
      <c r="S3097" s="1577" t="str">
        <f t="shared" si="546"/>
        <v>1</v>
      </c>
      <c r="T3097" s="1577"/>
      <c r="U3097" s="1577"/>
      <c r="V3097" s="1125" t="s">
        <v>59195</v>
      </c>
      <c r="W3097" s="1506" t="s">
        <v>72751</v>
      </c>
      <c r="X3097" s="1032"/>
      <c r="Y3097" s="967"/>
      <c r="Z3097" s="1386">
        <v>45708</v>
      </c>
      <c r="AA3097" s="969"/>
      <c r="AB3097" s="1034"/>
      <c r="AC3097" s="1033"/>
      <c r="AD3097" s="1103"/>
      <c r="AE3097" s="1102"/>
      <c r="AF3097" s="971" t="str">
        <f>INDEX(Character!D:D,MATCH('Script(312까지)'!V3097,Character!C:C,0))</f>
        <v>King Henricus</v>
      </c>
      <c r="AG3097" s="971" t="str">
        <f>INDEX(Character!E:E,MATCH('Script(312까지)'!$V3097,Character!$C:$C,0))</f>
        <v>ヘンリクス王</v>
      </c>
      <c r="AH3097" s="971" t="str">
        <f>INDEX(Character!F:F,MATCH('Script(312까지)'!$V3097,Character!$C:$C,0))</f>
        <v>亨利庫斯王</v>
      </c>
      <c r="AI3097" s="971" t="str">
        <f>INDEX(Character!G:G,MATCH('Script(312까지)'!$V3097,Character!$C:$C,0))</f>
        <v>亨利库斯王</v>
      </c>
      <c r="AJ3097" s="972" t="s">
        <v>72751</v>
      </c>
      <c r="AK3097" s="972" t="s">
        <v>73247</v>
      </c>
      <c r="AL3097" s="1385" t="s">
        <v>73248</v>
      </c>
      <c r="AM3097" s="1385" t="s">
        <v>73249</v>
      </c>
      <c r="AN3097" s="1385" t="s">
        <v>73250</v>
      </c>
      <c r="AO3097" s="967"/>
      <c r="AP3097" s="967"/>
      <c r="AQ3097" s="967"/>
      <c r="AR3097" s="967"/>
      <c r="AS3097" s="967"/>
      <c r="AT3097" s="967"/>
      <c r="AU3097" s="967"/>
      <c r="AV3097" s="967"/>
      <c r="AW3097" s="967"/>
      <c r="AX3097" s="967"/>
      <c r="AY3097" s="967"/>
      <c r="AZ3097" s="967"/>
      <c r="BA3097" s="967"/>
    </row>
    <row r="3098" spans="1:53" s="970" customFormat="1" ht="19.5" thickBot="1">
      <c r="A3098" s="950"/>
      <c r="B3098" s="968">
        <f t="shared" si="558"/>
        <v>5000503</v>
      </c>
      <c r="C3098" s="968">
        <f t="shared" si="559"/>
        <v>6</v>
      </c>
      <c r="D3098" s="1647">
        <v>-1</v>
      </c>
      <c r="E3098" s="1570">
        <v>-1</v>
      </c>
      <c r="F3098" s="1570">
        <v>-1</v>
      </c>
      <c r="G3098" s="1551">
        <f t="shared" si="562"/>
        <v>0</v>
      </c>
      <c r="H3098" s="1571">
        <v>-1</v>
      </c>
      <c r="I3098" s="1552">
        <v>-1</v>
      </c>
      <c r="J3098" s="1552">
        <f t="shared" si="561"/>
        <v>-1</v>
      </c>
      <c r="K3098" s="1576">
        <v>-1</v>
      </c>
      <c r="L3098" s="1576">
        <v>-1</v>
      </c>
      <c r="M3098" s="1552">
        <f t="shared" si="560"/>
        <v>-1</v>
      </c>
      <c r="N3098" s="1552">
        <v>-1</v>
      </c>
      <c r="O3098" s="1552">
        <v>-1</v>
      </c>
      <c r="P3098" s="1552">
        <v>0</v>
      </c>
      <c r="Q3098" s="1605">
        <v>0</v>
      </c>
      <c r="R3098" s="1552">
        <v>-1</v>
      </c>
      <c r="S3098" s="1577" t="str">
        <f t="shared" si="546"/>
        <v>1</v>
      </c>
      <c r="T3098" s="1577"/>
      <c r="U3098" s="1577"/>
      <c r="V3098" s="1125" t="s">
        <v>59195</v>
      </c>
      <c r="W3098" s="1506" t="s">
        <v>72151</v>
      </c>
      <c r="X3098" s="1032"/>
      <c r="Y3098" s="967"/>
      <c r="Z3098" s="1386">
        <v>45708</v>
      </c>
      <c r="AA3098" s="969"/>
      <c r="AB3098" s="1034"/>
      <c r="AC3098" s="1033"/>
      <c r="AD3098" s="1103"/>
      <c r="AE3098" s="1102"/>
      <c r="AF3098" s="971" t="str">
        <f>INDEX(Character!D:D,MATCH('Script(312까지)'!V3098,Character!C:C,0))</f>
        <v>King Henricus</v>
      </c>
      <c r="AG3098" s="971" t="str">
        <f>INDEX(Character!E:E,MATCH('Script(312까지)'!$V3098,Character!$C:$C,0))</f>
        <v>ヘンリクス王</v>
      </c>
      <c r="AH3098" s="971" t="str">
        <f>INDEX(Character!F:F,MATCH('Script(312까지)'!$V3098,Character!$C:$C,0))</f>
        <v>亨利庫斯王</v>
      </c>
      <c r="AI3098" s="971" t="str">
        <f>INDEX(Character!G:G,MATCH('Script(312까지)'!$V3098,Character!$C:$C,0))</f>
        <v>亨利库斯王</v>
      </c>
      <c r="AJ3098" s="972" t="s">
        <v>71422</v>
      </c>
      <c r="AK3098" s="972" t="s">
        <v>71740</v>
      </c>
      <c r="AL3098" s="1385" t="s">
        <v>71741</v>
      </c>
      <c r="AM3098" s="1385" t="s">
        <v>71742</v>
      </c>
      <c r="AN3098" s="1385" t="s">
        <v>71743</v>
      </c>
      <c r="AO3098" s="967"/>
      <c r="AP3098" s="967"/>
      <c r="AQ3098" s="967"/>
      <c r="AR3098" s="967"/>
      <c r="AS3098" s="967"/>
      <c r="AT3098" s="967"/>
      <c r="AU3098" s="967"/>
      <c r="AV3098" s="967"/>
      <c r="AW3098" s="967"/>
      <c r="AX3098" s="967"/>
      <c r="AY3098" s="967"/>
      <c r="AZ3098" s="967"/>
      <c r="BA3098" s="967"/>
    </row>
    <row r="3099" spans="1:53" s="970" customFormat="1" ht="19.5" thickBot="1">
      <c r="A3099" s="950"/>
      <c r="B3099" s="968">
        <v>5000035</v>
      </c>
      <c r="C3099" s="968">
        <v>0</v>
      </c>
      <c r="D3099" s="1647">
        <v>-1</v>
      </c>
      <c r="E3099" s="1570">
        <v>-1</v>
      </c>
      <c r="F3099" s="1570">
        <v>-1</v>
      </c>
      <c r="G3099" s="1551">
        <v>2012</v>
      </c>
      <c r="H3099" s="1571">
        <v>201</v>
      </c>
      <c r="I3099" s="1552">
        <v>-1</v>
      </c>
      <c r="J3099" s="1552">
        <v>0</v>
      </c>
      <c r="K3099" s="1576">
        <v>0</v>
      </c>
      <c r="L3099" s="1576">
        <v>0</v>
      </c>
      <c r="M3099" s="1552">
        <v>2</v>
      </c>
      <c r="N3099" s="1552">
        <v>0</v>
      </c>
      <c r="O3099" s="1552">
        <v>0</v>
      </c>
      <c r="P3099" s="1552">
        <v>0</v>
      </c>
      <c r="Q3099" s="1605">
        <v>1</v>
      </c>
      <c r="R3099" s="1552">
        <v>-1</v>
      </c>
      <c r="S3099" s="1577" t="str">
        <f t="shared" si="546"/>
        <v>0</v>
      </c>
      <c r="T3099" s="1577"/>
      <c r="U3099" s="1577"/>
      <c r="V3099" s="1125" t="s">
        <v>1105</v>
      </c>
      <c r="W3099" s="1506" t="s">
        <v>71423</v>
      </c>
      <c r="X3099" s="1032"/>
      <c r="Y3099" s="967"/>
      <c r="Z3099" s="1386">
        <v>45708</v>
      </c>
      <c r="AA3099" s="969"/>
      <c r="AB3099" s="1034"/>
      <c r="AC3099" s="1033"/>
      <c r="AD3099" s="1103"/>
      <c r="AE3099" s="1102"/>
      <c r="AF3099" s="971" t="str">
        <f>INDEX(Character!D:D,MATCH('Script(312까지)'!V3099,Character!C:C,0))</f>
        <v>{PlayerName}</v>
      </c>
      <c r="AG3099" s="971" t="str">
        <f>INDEX(Character!E:E,MATCH('Script(312까지)'!$V3099,Character!$C:$C,0))</f>
        <v>{PlayerName}</v>
      </c>
      <c r="AH3099" s="971" t="str">
        <f>INDEX(Character!F:F,MATCH('Script(312까지)'!$V3099,Character!$C:$C,0))</f>
        <v>{PlayerName}</v>
      </c>
      <c r="AI3099" s="971" t="str">
        <f>INDEX(Character!G:G,MATCH('Script(312까지)'!$V3099,Character!$C:$C,0))</f>
        <v>{PlayerName}</v>
      </c>
      <c r="AJ3099" s="972" t="s">
        <v>71423</v>
      </c>
      <c r="AK3099" s="972" t="s">
        <v>71744</v>
      </c>
      <c r="AL3099" s="1385" t="s">
        <v>71745</v>
      </c>
      <c r="AM3099" s="1385" t="s">
        <v>71746</v>
      </c>
      <c r="AN3099" s="1385" t="s">
        <v>71747</v>
      </c>
      <c r="AO3099" s="967"/>
      <c r="AP3099" s="967"/>
      <c r="AQ3099" s="967"/>
      <c r="AR3099" s="967"/>
      <c r="AS3099" s="967"/>
      <c r="AT3099" s="967"/>
      <c r="AU3099" s="967"/>
      <c r="AV3099" s="967"/>
      <c r="AW3099" s="967"/>
      <c r="AX3099" s="967"/>
      <c r="AY3099" s="967"/>
      <c r="AZ3099" s="967"/>
      <c r="BA3099" s="967"/>
    </row>
    <row r="3100" spans="1:53" s="970" customFormat="1" ht="38.25" thickBot="1">
      <c r="A3100" s="950"/>
      <c r="B3100" s="968">
        <f t="shared" ref="B3100:B3102" si="563">B3099</f>
        <v>5000035</v>
      </c>
      <c r="C3100" s="968">
        <f t="shared" ref="C3100:C3102" si="564">C3099+1</f>
        <v>1</v>
      </c>
      <c r="D3100" s="1647">
        <v>-1</v>
      </c>
      <c r="E3100" s="1570">
        <v>-1</v>
      </c>
      <c r="F3100" s="1570">
        <v>-1</v>
      </c>
      <c r="G3100" s="1551">
        <v>2012</v>
      </c>
      <c r="H3100" s="1571">
        <v>-1</v>
      </c>
      <c r="I3100" s="1552">
        <v>-1</v>
      </c>
      <c r="J3100" s="1552">
        <f t="shared" ref="J3100:J3109" si="565">J3099</f>
        <v>0</v>
      </c>
      <c r="K3100" s="1576">
        <v>-1</v>
      </c>
      <c r="L3100" s="1576">
        <v>-1</v>
      </c>
      <c r="M3100" s="1552">
        <f t="shared" si="560"/>
        <v>2</v>
      </c>
      <c r="N3100" s="1552">
        <v>-1</v>
      </c>
      <c r="O3100" s="1552">
        <v>-1</v>
      </c>
      <c r="P3100" s="1552">
        <v>0</v>
      </c>
      <c r="Q3100" s="1605">
        <v>0</v>
      </c>
      <c r="R3100" s="1552">
        <v>-1</v>
      </c>
      <c r="S3100" s="1577" t="str">
        <f t="shared" si="546"/>
        <v>1</v>
      </c>
      <c r="T3100" s="1577"/>
      <c r="U3100" s="1577"/>
      <c r="V3100" s="1125" t="s">
        <v>33</v>
      </c>
      <c r="W3100" s="1490" t="s">
        <v>71424</v>
      </c>
      <c r="X3100" s="1032"/>
      <c r="Y3100" s="967"/>
      <c r="Z3100" s="1386">
        <v>45708</v>
      </c>
      <c r="AA3100" s="969"/>
      <c r="AB3100" s="1034"/>
      <c r="AC3100" s="1033"/>
      <c r="AD3100" s="1103"/>
      <c r="AE3100" s="1102"/>
      <c r="AF3100" s="971" t="str">
        <f>INDEX(Character!D:D,MATCH('Script(312까지)'!V3100,Character!C:C,0))</f>
        <v>Nuru</v>
      </c>
      <c r="AG3100" s="971" t="str">
        <f>INDEX(Character!E:E,MATCH('Script(312까지)'!$V3100,Character!$C:$C,0))</f>
        <v>ヌル</v>
      </c>
      <c r="AH3100" s="971" t="str">
        <f>INDEX(Character!F:F,MATCH('Script(312까지)'!$V3100,Character!$C:$C,0))</f>
        <v>努爾</v>
      </c>
      <c r="AI3100" s="971" t="str">
        <f>INDEX(Character!G:G,MATCH('Script(312까지)'!$V3100,Character!$C:$C,0))</f>
        <v>努尔</v>
      </c>
      <c r="AJ3100" s="972" t="s">
        <v>71424</v>
      </c>
      <c r="AK3100" s="972" t="s">
        <v>71748</v>
      </c>
      <c r="AL3100" s="1385" t="s">
        <v>71749</v>
      </c>
      <c r="AM3100" s="1385" t="s">
        <v>71750</v>
      </c>
      <c r="AN3100" s="1385" t="s">
        <v>71751</v>
      </c>
      <c r="AO3100" s="967"/>
      <c r="AP3100" s="967"/>
      <c r="AQ3100" s="967"/>
      <c r="AR3100" s="967"/>
      <c r="AS3100" s="967"/>
      <c r="AT3100" s="967"/>
      <c r="AU3100" s="967"/>
      <c r="AV3100" s="967"/>
      <c r="AW3100" s="967"/>
      <c r="AX3100" s="967"/>
      <c r="AY3100" s="967"/>
      <c r="AZ3100" s="967"/>
      <c r="BA3100" s="967"/>
    </row>
    <row r="3101" spans="1:53" s="970" customFormat="1" ht="19.5" thickBot="1">
      <c r="A3101" s="950"/>
      <c r="B3101" s="968">
        <f t="shared" si="563"/>
        <v>5000035</v>
      </c>
      <c r="C3101" s="968">
        <f t="shared" si="564"/>
        <v>2</v>
      </c>
      <c r="D3101" s="1647">
        <v>-1</v>
      </c>
      <c r="E3101" s="1570">
        <v>-1</v>
      </c>
      <c r="F3101" s="1570">
        <v>-1</v>
      </c>
      <c r="G3101" s="1551">
        <v>2012</v>
      </c>
      <c r="H3101" s="1571">
        <v>-1</v>
      </c>
      <c r="I3101" s="1552">
        <v>-1</v>
      </c>
      <c r="J3101" s="1552">
        <f t="shared" si="565"/>
        <v>0</v>
      </c>
      <c r="K3101" s="1576">
        <v>-1</v>
      </c>
      <c r="L3101" s="1576">
        <v>-1</v>
      </c>
      <c r="M3101" s="1552">
        <f t="shared" si="560"/>
        <v>2</v>
      </c>
      <c r="N3101" s="1552">
        <v>3000</v>
      </c>
      <c r="O3101" s="1552">
        <v>3000</v>
      </c>
      <c r="P3101" s="1552">
        <v>0</v>
      </c>
      <c r="Q3101" s="1605">
        <v>0</v>
      </c>
      <c r="R3101" s="1552">
        <v>-1</v>
      </c>
      <c r="S3101" s="1577" t="str">
        <f t="shared" si="546"/>
        <v>1</v>
      </c>
      <c r="T3101" s="1577"/>
      <c r="U3101" s="1577"/>
      <c r="V3101" s="1125" t="s">
        <v>33</v>
      </c>
      <c r="W3101" s="1490" t="s">
        <v>72752</v>
      </c>
      <c r="X3101" s="1032"/>
      <c r="Y3101" s="967"/>
      <c r="Z3101" s="1386">
        <v>45708</v>
      </c>
      <c r="AA3101" s="969"/>
      <c r="AB3101" s="1034"/>
      <c r="AC3101" s="1033"/>
      <c r="AD3101" s="1103"/>
      <c r="AE3101" s="1102"/>
      <c r="AF3101" s="971" t="str">
        <f>INDEX(Character!D:D,MATCH('Script(312까지)'!V3101,Character!C:C,0))</f>
        <v>Nuru</v>
      </c>
      <c r="AG3101" s="971" t="str">
        <f>INDEX(Character!E:E,MATCH('Script(312까지)'!$V3101,Character!$C:$C,0))</f>
        <v>ヌル</v>
      </c>
      <c r="AH3101" s="971" t="str">
        <f>INDEX(Character!F:F,MATCH('Script(312까지)'!$V3101,Character!$C:$C,0))</f>
        <v>努爾</v>
      </c>
      <c r="AI3101" s="971" t="str">
        <f>INDEX(Character!G:G,MATCH('Script(312까지)'!$V3101,Character!$C:$C,0))</f>
        <v>努尔</v>
      </c>
      <c r="AJ3101" s="972" t="s">
        <v>72752</v>
      </c>
      <c r="AK3101" s="972" t="s">
        <v>73251</v>
      </c>
      <c r="AL3101" s="1385" t="s">
        <v>73252</v>
      </c>
      <c r="AM3101" s="1385" t="s">
        <v>73253</v>
      </c>
      <c r="AN3101" s="1385" t="s">
        <v>73253</v>
      </c>
      <c r="AO3101" s="967"/>
      <c r="AP3101" s="967"/>
      <c r="AQ3101" s="967"/>
      <c r="AR3101" s="967"/>
      <c r="AS3101" s="967"/>
      <c r="AT3101" s="967"/>
      <c r="AU3101" s="967"/>
      <c r="AV3101" s="967"/>
      <c r="AW3101" s="967"/>
      <c r="AX3101" s="967"/>
      <c r="AY3101" s="967"/>
      <c r="AZ3101" s="967"/>
      <c r="BA3101" s="967"/>
    </row>
    <row r="3102" spans="1:53" s="970" customFormat="1" ht="38.25" thickBot="1">
      <c r="A3102" s="950"/>
      <c r="B3102" s="968">
        <f t="shared" si="563"/>
        <v>5000035</v>
      </c>
      <c r="C3102" s="968">
        <f t="shared" si="564"/>
        <v>3</v>
      </c>
      <c r="D3102" s="1647">
        <v>-1</v>
      </c>
      <c r="E3102" s="1570">
        <v>-1</v>
      </c>
      <c r="F3102" s="1570">
        <v>-1</v>
      </c>
      <c r="G3102" s="1551">
        <v>2012</v>
      </c>
      <c r="H3102" s="1571">
        <v>-1</v>
      </c>
      <c r="I3102" s="1552">
        <v>-1</v>
      </c>
      <c r="J3102" s="1552">
        <f t="shared" si="565"/>
        <v>0</v>
      </c>
      <c r="K3102" s="1576">
        <v>-1</v>
      </c>
      <c r="L3102" s="1576">
        <v>-1</v>
      </c>
      <c r="M3102" s="1552">
        <f t="shared" si="560"/>
        <v>2</v>
      </c>
      <c r="N3102" s="1552">
        <v>-1</v>
      </c>
      <c r="O3102" s="1552">
        <v>0</v>
      </c>
      <c r="P3102" s="1552">
        <v>0</v>
      </c>
      <c r="Q3102" s="1605">
        <v>0</v>
      </c>
      <c r="R3102" s="1552">
        <v>-1</v>
      </c>
      <c r="S3102" s="1577" t="str">
        <f t="shared" si="546"/>
        <v>1</v>
      </c>
      <c r="T3102" s="1577"/>
      <c r="U3102" s="1577"/>
      <c r="V3102" s="1125" t="s">
        <v>33</v>
      </c>
      <c r="W3102" s="1490" t="s">
        <v>71425</v>
      </c>
      <c r="X3102" s="1032"/>
      <c r="Y3102" s="967"/>
      <c r="Z3102" s="1386">
        <v>45708</v>
      </c>
      <c r="AA3102" s="969"/>
      <c r="AB3102" s="1034"/>
      <c r="AC3102" s="1033"/>
      <c r="AD3102" s="1103"/>
      <c r="AE3102" s="1102"/>
      <c r="AF3102" s="971" t="str">
        <f>INDEX(Character!D:D,MATCH('Script(312까지)'!V3102,Character!C:C,0))</f>
        <v>Nuru</v>
      </c>
      <c r="AG3102" s="971" t="str">
        <f>INDEX(Character!E:E,MATCH('Script(312까지)'!$V3102,Character!$C:$C,0))</f>
        <v>ヌル</v>
      </c>
      <c r="AH3102" s="971" t="str">
        <f>INDEX(Character!F:F,MATCH('Script(312까지)'!$V3102,Character!$C:$C,0))</f>
        <v>努爾</v>
      </c>
      <c r="AI3102" s="971" t="str">
        <f>INDEX(Character!G:G,MATCH('Script(312까지)'!$V3102,Character!$C:$C,0))</f>
        <v>努尔</v>
      </c>
      <c r="AJ3102" s="972" t="s">
        <v>71425</v>
      </c>
      <c r="AK3102" s="972" t="s">
        <v>71752</v>
      </c>
      <c r="AL3102" s="1385" t="s">
        <v>71753</v>
      </c>
      <c r="AM3102" s="1385" t="s">
        <v>71754</v>
      </c>
      <c r="AN3102" s="1385" t="s">
        <v>71755</v>
      </c>
      <c r="AO3102" s="967"/>
      <c r="AP3102" s="967"/>
      <c r="AQ3102" s="967"/>
      <c r="AR3102" s="967"/>
      <c r="AS3102" s="967"/>
      <c r="AT3102" s="967"/>
      <c r="AU3102" s="967"/>
      <c r="AV3102" s="967"/>
      <c r="AW3102" s="967"/>
      <c r="AX3102" s="967"/>
      <c r="AY3102" s="967"/>
      <c r="AZ3102" s="967"/>
      <c r="BA3102" s="967"/>
    </row>
    <row r="3103" spans="1:53" s="970" customFormat="1" ht="38.25" thickBot="1">
      <c r="A3103" s="950"/>
      <c r="B3103" s="968">
        <v>5000037</v>
      </c>
      <c r="C3103" s="968">
        <v>0</v>
      </c>
      <c r="D3103" s="1647">
        <v>-1</v>
      </c>
      <c r="E3103" s="1570">
        <v>-1</v>
      </c>
      <c r="F3103" s="1570">
        <v>-1</v>
      </c>
      <c r="G3103" s="1551">
        <v>2012</v>
      </c>
      <c r="H3103" s="1571">
        <v>201</v>
      </c>
      <c r="I3103" s="1552">
        <v>-1</v>
      </c>
      <c r="J3103" s="1552">
        <v>0</v>
      </c>
      <c r="K3103" s="1576">
        <v>0</v>
      </c>
      <c r="L3103" s="1576">
        <v>0</v>
      </c>
      <c r="M3103" s="1552">
        <v>2</v>
      </c>
      <c r="N3103" s="1552">
        <v>3004</v>
      </c>
      <c r="O3103" s="1552">
        <v>0</v>
      </c>
      <c r="P3103" s="1552">
        <v>0</v>
      </c>
      <c r="Q3103" s="1605">
        <v>0</v>
      </c>
      <c r="R3103" s="1552">
        <v>-1</v>
      </c>
      <c r="S3103" s="1577" t="str">
        <f t="shared" si="546"/>
        <v>1</v>
      </c>
      <c r="T3103" s="1577"/>
      <c r="U3103" s="1577"/>
      <c r="V3103" s="1125" t="s">
        <v>33</v>
      </c>
      <c r="W3103" s="1490" t="s">
        <v>72753</v>
      </c>
      <c r="X3103" s="1032"/>
      <c r="Y3103" s="967"/>
      <c r="Z3103" s="1386">
        <v>45708</v>
      </c>
      <c r="AA3103" s="969"/>
      <c r="AB3103" s="1034"/>
      <c r="AC3103" s="1033"/>
      <c r="AD3103" s="1103"/>
      <c r="AE3103" s="1102"/>
      <c r="AF3103" s="971" t="str">
        <f>INDEX(Character!D:D,MATCH('Script(312까지)'!V3103,Character!C:C,0))</f>
        <v>Nuru</v>
      </c>
      <c r="AG3103" s="971" t="str">
        <f>INDEX(Character!E:E,MATCH('Script(312까지)'!$V3103,Character!$C:$C,0))</f>
        <v>ヌル</v>
      </c>
      <c r="AH3103" s="971" t="str">
        <f>INDEX(Character!F:F,MATCH('Script(312까지)'!$V3103,Character!$C:$C,0))</f>
        <v>努爾</v>
      </c>
      <c r="AI3103" s="971" t="str">
        <f>INDEX(Character!G:G,MATCH('Script(312까지)'!$V3103,Character!$C:$C,0))</f>
        <v>努尔</v>
      </c>
      <c r="AJ3103" s="972" t="s">
        <v>72753</v>
      </c>
      <c r="AK3103" s="972" t="s">
        <v>73254</v>
      </c>
      <c r="AL3103" s="1385" t="s">
        <v>73255</v>
      </c>
      <c r="AM3103" s="1385" t="s">
        <v>73256</v>
      </c>
      <c r="AN3103" s="1385" t="s">
        <v>73257</v>
      </c>
      <c r="AO3103" s="967"/>
      <c r="AP3103" s="967"/>
      <c r="AQ3103" s="967"/>
      <c r="AR3103" s="967"/>
      <c r="AS3103" s="967"/>
      <c r="AT3103" s="967"/>
      <c r="AU3103" s="967"/>
      <c r="AV3103" s="967"/>
      <c r="AW3103" s="967"/>
      <c r="AX3103" s="967"/>
      <c r="AY3103" s="967"/>
      <c r="AZ3103" s="967"/>
      <c r="BA3103" s="967"/>
    </row>
    <row r="3104" spans="1:53" s="970" customFormat="1" ht="19.5" thickBot="1">
      <c r="A3104" s="950"/>
      <c r="B3104" s="968">
        <f t="shared" ref="B3104:B3109" si="566">B3103</f>
        <v>5000037</v>
      </c>
      <c r="C3104" s="968">
        <f t="shared" ref="C3104:C3109" si="567">C3103+1</f>
        <v>1</v>
      </c>
      <c r="D3104" s="1647">
        <v>-1</v>
      </c>
      <c r="E3104" s="1570">
        <v>-1</v>
      </c>
      <c r="F3104" s="1570">
        <v>-1</v>
      </c>
      <c r="G3104" s="1551">
        <f>G3103</f>
        <v>2012</v>
      </c>
      <c r="H3104" s="1571">
        <v>-1</v>
      </c>
      <c r="I3104" s="1552">
        <v>-1</v>
      </c>
      <c r="J3104" s="1552">
        <f t="shared" si="565"/>
        <v>0</v>
      </c>
      <c r="K3104" s="1576">
        <v>-1</v>
      </c>
      <c r="L3104" s="1576">
        <v>-1</v>
      </c>
      <c r="M3104" s="1552">
        <f t="shared" ref="M3104:M3109" si="568">M3103</f>
        <v>2</v>
      </c>
      <c r="N3104" s="1552">
        <v>-1</v>
      </c>
      <c r="O3104" s="1552">
        <v>-1</v>
      </c>
      <c r="P3104" s="1552">
        <v>0</v>
      </c>
      <c r="Q3104" s="1605">
        <v>1</v>
      </c>
      <c r="R3104" s="1552">
        <v>-1</v>
      </c>
      <c r="S3104" s="1577" t="str">
        <f t="shared" si="546"/>
        <v>0</v>
      </c>
      <c r="T3104" s="1577"/>
      <c r="U3104" s="1577"/>
      <c r="V3104" s="1125" t="s">
        <v>1105</v>
      </c>
      <c r="W3104" s="1506" t="s">
        <v>71426</v>
      </c>
      <c r="X3104" s="1032"/>
      <c r="Y3104" s="967"/>
      <c r="Z3104" s="1386">
        <v>45708</v>
      </c>
      <c r="AA3104" s="969"/>
      <c r="AB3104" s="1034"/>
      <c r="AC3104" s="1033"/>
      <c r="AD3104" s="1103"/>
      <c r="AE3104" s="1102"/>
      <c r="AF3104" s="971" t="str">
        <f>INDEX(Character!D:D,MATCH('Script(312까지)'!V3104,Character!C:C,0))</f>
        <v>{PlayerName}</v>
      </c>
      <c r="AG3104" s="971" t="str">
        <f>INDEX(Character!E:E,MATCH('Script(312까지)'!$V3104,Character!$C:$C,0))</f>
        <v>{PlayerName}</v>
      </c>
      <c r="AH3104" s="971" t="str">
        <f>INDEX(Character!F:F,MATCH('Script(312까지)'!$V3104,Character!$C:$C,0))</f>
        <v>{PlayerName}</v>
      </c>
      <c r="AI3104" s="971" t="str">
        <f>INDEX(Character!G:G,MATCH('Script(312까지)'!$V3104,Character!$C:$C,0))</f>
        <v>{PlayerName}</v>
      </c>
      <c r="AJ3104" s="972" t="s">
        <v>71426</v>
      </c>
      <c r="AK3104" s="972" t="s">
        <v>71756</v>
      </c>
      <c r="AL3104" s="1385" t="s">
        <v>71757</v>
      </c>
      <c r="AM3104" s="1385" t="s">
        <v>71758</v>
      </c>
      <c r="AN3104" s="1385" t="s">
        <v>71759</v>
      </c>
      <c r="AO3104" s="967"/>
      <c r="AP3104" s="967"/>
      <c r="AQ3104" s="967"/>
      <c r="AR3104" s="967"/>
      <c r="AS3104" s="967"/>
      <c r="AT3104" s="967"/>
      <c r="AU3104" s="967"/>
      <c r="AV3104" s="967"/>
      <c r="AW3104" s="967"/>
      <c r="AX3104" s="967"/>
      <c r="AY3104" s="967"/>
      <c r="AZ3104" s="967"/>
      <c r="BA3104" s="967"/>
    </row>
    <row r="3105" spans="1:53" s="970" customFormat="1" ht="38.25" thickBot="1">
      <c r="A3105" s="950"/>
      <c r="B3105" s="968">
        <f t="shared" si="566"/>
        <v>5000037</v>
      </c>
      <c r="C3105" s="968">
        <f t="shared" si="567"/>
        <v>2</v>
      </c>
      <c r="D3105" s="1647">
        <v>-1</v>
      </c>
      <c r="E3105" s="1570">
        <v>-1</v>
      </c>
      <c r="F3105" s="1570">
        <v>-1</v>
      </c>
      <c r="G3105" s="1551">
        <f>G3104</f>
        <v>2012</v>
      </c>
      <c r="H3105" s="1571">
        <v>-1</v>
      </c>
      <c r="I3105" s="1552">
        <v>-1</v>
      </c>
      <c r="J3105" s="1552">
        <f t="shared" si="565"/>
        <v>0</v>
      </c>
      <c r="K3105" s="1576">
        <v>-1</v>
      </c>
      <c r="L3105" s="1576">
        <v>-1</v>
      </c>
      <c r="M3105" s="1552">
        <f t="shared" si="568"/>
        <v>2</v>
      </c>
      <c r="N3105" s="1552">
        <v>-1</v>
      </c>
      <c r="O3105" s="1552">
        <v>-1</v>
      </c>
      <c r="P3105" s="1552">
        <v>0</v>
      </c>
      <c r="Q3105" s="1605">
        <v>0</v>
      </c>
      <c r="R3105" s="1552">
        <v>-1</v>
      </c>
      <c r="S3105" s="1577" t="str">
        <f t="shared" si="546"/>
        <v>1</v>
      </c>
      <c r="T3105" s="1577"/>
      <c r="U3105" s="1577"/>
      <c r="V3105" s="1125" t="s">
        <v>33</v>
      </c>
      <c r="W3105" s="1490" t="s">
        <v>71427</v>
      </c>
      <c r="X3105" s="1032"/>
      <c r="Y3105" s="967"/>
      <c r="Z3105" s="1386">
        <v>45708</v>
      </c>
      <c r="AA3105" s="969"/>
      <c r="AB3105" s="1034"/>
      <c r="AC3105" s="1033"/>
      <c r="AD3105" s="1103"/>
      <c r="AE3105" s="1102"/>
      <c r="AF3105" s="971" t="str">
        <f>INDEX(Character!D:D,MATCH('Script(312까지)'!V3105,Character!C:C,0))</f>
        <v>Nuru</v>
      </c>
      <c r="AG3105" s="971" t="str">
        <f>INDEX(Character!E:E,MATCH('Script(312까지)'!$V3105,Character!$C:$C,0))</f>
        <v>ヌル</v>
      </c>
      <c r="AH3105" s="971" t="str">
        <f>INDEX(Character!F:F,MATCH('Script(312까지)'!$V3105,Character!$C:$C,0))</f>
        <v>努爾</v>
      </c>
      <c r="AI3105" s="971" t="str">
        <f>INDEX(Character!G:G,MATCH('Script(312까지)'!$V3105,Character!$C:$C,0))</f>
        <v>努尔</v>
      </c>
      <c r="AJ3105" s="972" t="s">
        <v>71427</v>
      </c>
      <c r="AK3105" s="972" t="s">
        <v>71760</v>
      </c>
      <c r="AL3105" s="1385" t="s">
        <v>71761</v>
      </c>
      <c r="AM3105" s="1385" t="s">
        <v>71762</v>
      </c>
      <c r="AN3105" s="1385" t="s">
        <v>71763</v>
      </c>
      <c r="AO3105" s="967"/>
      <c r="AP3105" s="967"/>
      <c r="AQ3105" s="967"/>
      <c r="AR3105" s="967"/>
      <c r="AS3105" s="967"/>
      <c r="AT3105" s="967"/>
      <c r="AU3105" s="967"/>
      <c r="AV3105" s="967"/>
      <c r="AW3105" s="967"/>
      <c r="AX3105" s="967"/>
      <c r="AY3105" s="967"/>
      <c r="AZ3105" s="967"/>
      <c r="BA3105" s="967"/>
    </row>
    <row r="3106" spans="1:53" s="970" customFormat="1" ht="38.25" thickBot="1">
      <c r="A3106" s="950"/>
      <c r="B3106" s="968">
        <f t="shared" si="566"/>
        <v>5000037</v>
      </c>
      <c r="C3106" s="968">
        <f t="shared" si="567"/>
        <v>3</v>
      </c>
      <c r="D3106" s="1647">
        <v>-1</v>
      </c>
      <c r="E3106" s="1570">
        <v>-1</v>
      </c>
      <c r="F3106" s="1570">
        <v>-1</v>
      </c>
      <c r="G3106" s="1551">
        <f t="shared" ref="G3106:G3109" si="569">G3105</f>
        <v>2012</v>
      </c>
      <c r="H3106" s="1571">
        <v>-1</v>
      </c>
      <c r="I3106" s="1552">
        <v>-1</v>
      </c>
      <c r="J3106" s="1552">
        <f t="shared" si="565"/>
        <v>0</v>
      </c>
      <c r="K3106" s="1576">
        <v>-1</v>
      </c>
      <c r="L3106" s="1576">
        <v>-1</v>
      </c>
      <c r="M3106" s="1552">
        <f t="shared" si="568"/>
        <v>2</v>
      </c>
      <c r="N3106" s="1552">
        <v>0</v>
      </c>
      <c r="O3106" s="1552">
        <v>-1</v>
      </c>
      <c r="P3106" s="1552">
        <v>0</v>
      </c>
      <c r="Q3106" s="1605">
        <v>0</v>
      </c>
      <c r="R3106" s="1552">
        <v>-1</v>
      </c>
      <c r="S3106" s="1577" t="str">
        <f t="shared" si="546"/>
        <v>1</v>
      </c>
      <c r="T3106" s="1577"/>
      <c r="U3106" s="1577"/>
      <c r="V3106" s="1125" t="s">
        <v>33</v>
      </c>
      <c r="W3106" s="1490" t="s">
        <v>71428</v>
      </c>
      <c r="X3106" s="1032"/>
      <c r="Y3106" s="967"/>
      <c r="Z3106" s="1386">
        <v>45708</v>
      </c>
      <c r="AA3106" s="969"/>
      <c r="AB3106" s="1034"/>
      <c r="AC3106" s="1033"/>
      <c r="AD3106" s="1103"/>
      <c r="AE3106" s="1102"/>
      <c r="AF3106" s="971" t="str">
        <f>INDEX(Character!D:D,MATCH('Script(312까지)'!V3106,Character!C:C,0))</f>
        <v>Nuru</v>
      </c>
      <c r="AG3106" s="971" t="str">
        <f>INDEX(Character!E:E,MATCH('Script(312까지)'!$V3106,Character!$C:$C,0))</f>
        <v>ヌル</v>
      </c>
      <c r="AH3106" s="971" t="str">
        <f>INDEX(Character!F:F,MATCH('Script(312까지)'!$V3106,Character!$C:$C,0))</f>
        <v>努爾</v>
      </c>
      <c r="AI3106" s="971" t="str">
        <f>INDEX(Character!G:G,MATCH('Script(312까지)'!$V3106,Character!$C:$C,0))</f>
        <v>努尔</v>
      </c>
      <c r="AJ3106" s="972" t="s">
        <v>71428</v>
      </c>
      <c r="AK3106" s="972" t="s">
        <v>71764</v>
      </c>
      <c r="AL3106" s="1385" t="s">
        <v>71765</v>
      </c>
      <c r="AM3106" s="1385" t="s">
        <v>71766</v>
      </c>
      <c r="AN3106" s="1385" t="s">
        <v>71767</v>
      </c>
      <c r="AO3106" s="967"/>
      <c r="AP3106" s="967"/>
      <c r="AQ3106" s="967"/>
      <c r="AR3106" s="967"/>
      <c r="AS3106" s="967"/>
      <c r="AT3106" s="967"/>
      <c r="AU3106" s="967"/>
      <c r="AV3106" s="967"/>
      <c r="AW3106" s="967"/>
      <c r="AX3106" s="967"/>
      <c r="AY3106" s="967"/>
      <c r="AZ3106" s="967"/>
      <c r="BA3106" s="967"/>
    </row>
    <row r="3107" spans="1:53" s="970" customFormat="1" ht="19.5" thickBot="1">
      <c r="A3107" s="950"/>
      <c r="B3107" s="968">
        <f t="shared" si="566"/>
        <v>5000037</v>
      </c>
      <c r="C3107" s="968">
        <f t="shared" si="567"/>
        <v>4</v>
      </c>
      <c r="D3107" s="1647">
        <v>-1</v>
      </c>
      <c r="E3107" s="1570">
        <v>-1</v>
      </c>
      <c r="F3107" s="1570">
        <v>-1</v>
      </c>
      <c r="G3107" s="1551">
        <f t="shared" si="569"/>
        <v>2012</v>
      </c>
      <c r="H3107" s="1571">
        <v>-1</v>
      </c>
      <c r="I3107" s="1552">
        <v>-1</v>
      </c>
      <c r="J3107" s="1552">
        <f t="shared" si="565"/>
        <v>0</v>
      </c>
      <c r="K3107" s="1576">
        <v>2013</v>
      </c>
      <c r="L3107" s="1576">
        <v>2013</v>
      </c>
      <c r="M3107" s="1552">
        <f t="shared" si="568"/>
        <v>2</v>
      </c>
      <c r="N3107" s="1552">
        <v>-1</v>
      </c>
      <c r="O3107" s="1552">
        <v>-1</v>
      </c>
      <c r="P3107" s="1552">
        <v>0</v>
      </c>
      <c r="Q3107" s="1605">
        <v>1</v>
      </c>
      <c r="R3107" s="1552">
        <v>-1</v>
      </c>
      <c r="S3107" s="1577" t="str">
        <f t="shared" si="546"/>
        <v>0</v>
      </c>
      <c r="T3107" s="1577"/>
      <c r="U3107" s="1577"/>
      <c r="V3107" s="1125" t="s">
        <v>1105</v>
      </c>
      <c r="W3107" s="1506" t="s">
        <v>72754</v>
      </c>
      <c r="X3107" s="1032"/>
      <c r="Y3107" s="967"/>
      <c r="Z3107" s="1386">
        <v>45708</v>
      </c>
      <c r="AA3107" s="969"/>
      <c r="AB3107" s="1034"/>
      <c r="AC3107" s="1033"/>
      <c r="AD3107" s="1103"/>
      <c r="AE3107" s="1102"/>
      <c r="AF3107" s="971" t="str">
        <f>INDEX(Character!D:D,MATCH('Script(312까지)'!V3107,Character!C:C,0))</f>
        <v>{PlayerName}</v>
      </c>
      <c r="AG3107" s="971" t="str">
        <f>INDEX(Character!E:E,MATCH('Script(312까지)'!$V3107,Character!$C:$C,0))</f>
        <v>{PlayerName}</v>
      </c>
      <c r="AH3107" s="971" t="str">
        <f>INDEX(Character!F:F,MATCH('Script(312까지)'!$V3107,Character!$C:$C,0))</f>
        <v>{PlayerName}</v>
      </c>
      <c r="AI3107" s="971" t="str">
        <f>INDEX(Character!G:G,MATCH('Script(312까지)'!$V3107,Character!$C:$C,0))</f>
        <v>{PlayerName}</v>
      </c>
      <c r="AJ3107" s="972" t="s">
        <v>72754</v>
      </c>
      <c r="AK3107" s="972" t="s">
        <v>73258</v>
      </c>
      <c r="AL3107" s="1385" t="s">
        <v>73259</v>
      </c>
      <c r="AM3107" s="1385" t="s">
        <v>73260</v>
      </c>
      <c r="AN3107" s="1385" t="s">
        <v>73261</v>
      </c>
      <c r="AO3107" s="967"/>
      <c r="AP3107" s="967"/>
      <c r="AQ3107" s="967"/>
      <c r="AR3107" s="967"/>
      <c r="AS3107" s="967"/>
      <c r="AT3107" s="967"/>
      <c r="AU3107" s="967"/>
      <c r="AV3107" s="967"/>
      <c r="AW3107" s="967"/>
      <c r="AX3107" s="967"/>
      <c r="AY3107" s="967"/>
      <c r="AZ3107" s="967"/>
      <c r="BA3107" s="967"/>
    </row>
    <row r="3108" spans="1:53" s="970" customFormat="1" ht="19.5" thickBot="1">
      <c r="A3108" s="950"/>
      <c r="B3108" s="968">
        <f t="shared" si="566"/>
        <v>5000037</v>
      </c>
      <c r="C3108" s="968">
        <f t="shared" si="567"/>
        <v>5</v>
      </c>
      <c r="D3108" s="1647">
        <v>-1</v>
      </c>
      <c r="E3108" s="1570">
        <v>-1</v>
      </c>
      <c r="F3108" s="1570">
        <v>-1</v>
      </c>
      <c r="G3108" s="1551">
        <f t="shared" si="569"/>
        <v>2012</v>
      </c>
      <c r="H3108" s="1571">
        <v>-1</v>
      </c>
      <c r="I3108" s="1552">
        <v>-1</v>
      </c>
      <c r="J3108" s="1552">
        <f t="shared" si="565"/>
        <v>0</v>
      </c>
      <c r="K3108" s="1576">
        <v>-1</v>
      </c>
      <c r="L3108" s="1576">
        <v>0</v>
      </c>
      <c r="M3108" s="1552">
        <f t="shared" si="568"/>
        <v>2</v>
      </c>
      <c r="N3108" s="1552">
        <v>-1</v>
      </c>
      <c r="O3108" s="1552">
        <v>-1</v>
      </c>
      <c r="P3108" s="1552">
        <v>0</v>
      </c>
      <c r="Q3108" s="1605">
        <v>0</v>
      </c>
      <c r="R3108" s="1552">
        <v>-1</v>
      </c>
      <c r="S3108" s="1577" t="str">
        <f t="shared" si="546"/>
        <v>1</v>
      </c>
      <c r="T3108" s="1577"/>
      <c r="U3108" s="1577"/>
      <c r="V3108" s="1125" t="s">
        <v>33</v>
      </c>
      <c r="W3108" s="1490" t="s">
        <v>71429</v>
      </c>
      <c r="X3108" s="1032"/>
      <c r="Y3108" s="967"/>
      <c r="Z3108" s="1386">
        <v>45708</v>
      </c>
      <c r="AA3108" s="969"/>
      <c r="AB3108" s="1034"/>
      <c r="AC3108" s="1033"/>
      <c r="AD3108" s="1103"/>
      <c r="AE3108" s="1102"/>
      <c r="AF3108" s="971" t="str">
        <f>INDEX(Character!D:D,MATCH('Script(312까지)'!V3108,Character!C:C,0))</f>
        <v>Nuru</v>
      </c>
      <c r="AG3108" s="971" t="str">
        <f>INDEX(Character!E:E,MATCH('Script(312까지)'!$V3108,Character!$C:$C,0))</f>
        <v>ヌル</v>
      </c>
      <c r="AH3108" s="971" t="str">
        <f>INDEX(Character!F:F,MATCH('Script(312까지)'!$V3108,Character!$C:$C,0))</f>
        <v>努爾</v>
      </c>
      <c r="AI3108" s="971" t="str">
        <f>INDEX(Character!G:G,MATCH('Script(312까지)'!$V3108,Character!$C:$C,0))</f>
        <v>努尔</v>
      </c>
      <c r="AJ3108" s="972" t="s">
        <v>71429</v>
      </c>
      <c r="AK3108" s="972" t="s">
        <v>71768</v>
      </c>
      <c r="AL3108" s="1385" t="s">
        <v>71769</v>
      </c>
      <c r="AM3108" s="1385" t="s">
        <v>71770</v>
      </c>
      <c r="AN3108" s="1385" t="s">
        <v>71771</v>
      </c>
      <c r="AO3108" s="967"/>
      <c r="AP3108" s="967"/>
      <c r="AQ3108" s="967"/>
      <c r="AR3108" s="967"/>
      <c r="AS3108" s="967"/>
      <c r="AT3108" s="967"/>
      <c r="AU3108" s="967"/>
      <c r="AV3108" s="967"/>
      <c r="AW3108" s="967"/>
      <c r="AX3108" s="967"/>
      <c r="AY3108" s="967"/>
      <c r="AZ3108" s="967"/>
      <c r="BA3108" s="967"/>
    </row>
    <row r="3109" spans="1:53" s="970" customFormat="1" ht="19.5" thickBot="1">
      <c r="A3109" s="950"/>
      <c r="B3109" s="968">
        <f t="shared" si="566"/>
        <v>5000037</v>
      </c>
      <c r="C3109" s="968">
        <f t="shared" si="567"/>
        <v>6</v>
      </c>
      <c r="D3109" s="1647">
        <v>-1</v>
      </c>
      <c r="E3109" s="1570">
        <v>-1</v>
      </c>
      <c r="F3109" s="1570">
        <v>-1</v>
      </c>
      <c r="G3109" s="1551">
        <f t="shared" si="569"/>
        <v>2012</v>
      </c>
      <c r="H3109" s="1571">
        <v>-1</v>
      </c>
      <c r="I3109" s="1552">
        <v>-1</v>
      </c>
      <c r="J3109" s="1552">
        <f t="shared" si="565"/>
        <v>0</v>
      </c>
      <c r="K3109" s="1576">
        <v>0</v>
      </c>
      <c r="L3109" s="1576">
        <v>-1</v>
      </c>
      <c r="M3109" s="1552">
        <f t="shared" si="568"/>
        <v>2</v>
      </c>
      <c r="N3109" s="1552">
        <v>-1</v>
      </c>
      <c r="O3109" s="1552">
        <v>-1</v>
      </c>
      <c r="P3109" s="1552">
        <v>0</v>
      </c>
      <c r="Q3109" s="1605">
        <v>1</v>
      </c>
      <c r="R3109" s="1552">
        <v>-1</v>
      </c>
      <c r="S3109" s="1577" t="str">
        <f t="shared" si="546"/>
        <v>0</v>
      </c>
      <c r="T3109" s="1577"/>
      <c r="U3109" s="1577"/>
      <c r="V3109" s="1125" t="s">
        <v>1105</v>
      </c>
      <c r="W3109" s="1506" t="s">
        <v>71430</v>
      </c>
      <c r="X3109" s="1032"/>
      <c r="Y3109" s="967"/>
      <c r="Z3109" s="1386">
        <v>45708</v>
      </c>
      <c r="AA3109" s="969"/>
      <c r="AB3109" s="1034"/>
      <c r="AC3109" s="1033"/>
      <c r="AD3109" s="1103"/>
      <c r="AE3109" s="1102"/>
      <c r="AF3109" s="971" t="str">
        <f>INDEX(Character!D:D,MATCH('Script(312까지)'!V3109,Character!C:C,0))</f>
        <v>{PlayerName}</v>
      </c>
      <c r="AG3109" s="971" t="str">
        <f>INDEX(Character!E:E,MATCH('Script(312까지)'!$V3109,Character!$C:$C,0))</f>
        <v>{PlayerName}</v>
      </c>
      <c r="AH3109" s="971" t="str">
        <f>INDEX(Character!F:F,MATCH('Script(312까지)'!$V3109,Character!$C:$C,0))</f>
        <v>{PlayerName}</v>
      </c>
      <c r="AI3109" s="971" t="str">
        <f>INDEX(Character!G:G,MATCH('Script(312까지)'!$V3109,Character!$C:$C,0))</f>
        <v>{PlayerName}</v>
      </c>
      <c r="AJ3109" s="972" t="s">
        <v>71430</v>
      </c>
      <c r="AK3109" s="972" t="s">
        <v>71772</v>
      </c>
      <c r="AL3109" s="1385" t="s">
        <v>71773</v>
      </c>
      <c r="AM3109" s="1385" t="s">
        <v>71774</v>
      </c>
      <c r="AN3109" s="1385" t="s">
        <v>71775</v>
      </c>
      <c r="AO3109" s="967"/>
      <c r="AP3109" s="967"/>
      <c r="AQ3109" s="967"/>
      <c r="AR3109" s="967"/>
      <c r="AS3109" s="967"/>
      <c r="AT3109" s="967"/>
      <c r="AU3109" s="967"/>
      <c r="AV3109" s="967"/>
      <c r="AW3109" s="967"/>
      <c r="AX3109" s="967"/>
      <c r="AY3109" s="967"/>
      <c r="AZ3109" s="967"/>
      <c r="BA3109" s="967"/>
    </row>
    <row r="3110" spans="1:53" s="970" customFormat="1" ht="19.5" thickBot="1">
      <c r="A3110" s="950"/>
      <c r="B3110" s="968">
        <v>5000039</v>
      </c>
      <c r="C3110" s="968">
        <v>0</v>
      </c>
      <c r="D3110" s="1647">
        <v>-1</v>
      </c>
      <c r="E3110" s="1570">
        <v>-1</v>
      </c>
      <c r="F3110" s="1570">
        <v>-1</v>
      </c>
      <c r="G3110" s="1551">
        <v>2012</v>
      </c>
      <c r="H3110" s="1571">
        <v>201</v>
      </c>
      <c r="I3110" s="1552">
        <v>-1</v>
      </c>
      <c r="J3110" s="1552">
        <v>0</v>
      </c>
      <c r="K3110" s="1576">
        <v>0</v>
      </c>
      <c r="L3110" s="1576">
        <v>0</v>
      </c>
      <c r="M3110" s="1552">
        <v>-1</v>
      </c>
      <c r="N3110" s="1552">
        <v>0</v>
      </c>
      <c r="O3110" s="1552">
        <v>0</v>
      </c>
      <c r="P3110" s="1552">
        <v>0</v>
      </c>
      <c r="Q3110" s="1605">
        <f t="shared" ref="Q3110" si="570">IF(AD3110=-1, 2, IF(C3110=0, 1, IF(AD3110=AD3109, "같음", "다름")))</f>
        <v>1</v>
      </c>
      <c r="R3110" s="1552">
        <v>-1</v>
      </c>
      <c r="S3110" s="1577" t="str">
        <f t="shared" si="546"/>
        <v>0</v>
      </c>
      <c r="T3110" s="1577"/>
      <c r="U3110" s="1577"/>
      <c r="V3110" s="1125" t="s">
        <v>1105</v>
      </c>
      <c r="W3110" s="1506" t="s">
        <v>72755</v>
      </c>
      <c r="X3110" s="1032"/>
      <c r="Y3110" s="967"/>
      <c r="Z3110" s="1386">
        <v>45708</v>
      </c>
      <c r="AA3110" s="969"/>
      <c r="AB3110" s="1034"/>
      <c r="AC3110" s="1033"/>
      <c r="AD3110" s="1103"/>
      <c r="AE3110" s="1102"/>
      <c r="AF3110" s="971" t="str">
        <f>INDEX(Character!D:D,MATCH('Script(312까지)'!V3110,Character!C:C,0))</f>
        <v>{PlayerName}</v>
      </c>
      <c r="AG3110" s="971" t="str">
        <f>INDEX(Character!E:E,MATCH('Script(312까지)'!$V3110,Character!$C:$C,0))</f>
        <v>{PlayerName}</v>
      </c>
      <c r="AH3110" s="971" t="str">
        <f>INDEX(Character!F:F,MATCH('Script(312까지)'!$V3110,Character!$C:$C,0))</f>
        <v>{PlayerName}</v>
      </c>
      <c r="AI3110" s="971" t="str">
        <f>INDEX(Character!G:G,MATCH('Script(312까지)'!$V3110,Character!$C:$C,0))</f>
        <v>{PlayerName}</v>
      </c>
      <c r="AJ3110" s="972"/>
      <c r="AK3110" s="972" t="s">
        <v>71278</v>
      </c>
      <c r="AL3110" s="1385" t="s">
        <v>73262</v>
      </c>
      <c r="AM3110" s="1385" t="s">
        <v>73263</v>
      </c>
      <c r="AN3110" s="1385" t="s">
        <v>73263</v>
      </c>
      <c r="AO3110" s="967"/>
      <c r="AP3110" s="967"/>
      <c r="AQ3110" s="967"/>
      <c r="AR3110" s="967"/>
      <c r="AS3110" s="967"/>
      <c r="AT3110" s="967"/>
      <c r="AU3110" s="967"/>
      <c r="AV3110" s="967"/>
      <c r="AW3110" s="967"/>
      <c r="AX3110" s="967"/>
      <c r="AY3110" s="967"/>
      <c r="AZ3110" s="967"/>
      <c r="BA3110" s="967"/>
    </row>
    <row r="3111" spans="1:53" s="970" customFormat="1" ht="19.5" thickBot="1">
      <c r="A3111" s="950"/>
      <c r="B3111" s="968">
        <f t="shared" ref="B3111:B3123" si="571">B3110</f>
        <v>5000039</v>
      </c>
      <c r="C3111" s="968">
        <f t="shared" ref="C3111:C3123" si="572">C3110+1</f>
        <v>1</v>
      </c>
      <c r="D3111" s="1647">
        <v>-1</v>
      </c>
      <c r="E3111" s="1570">
        <v>-1</v>
      </c>
      <c r="F3111" s="1570">
        <v>-1</v>
      </c>
      <c r="G3111" s="1551">
        <f>G3110</f>
        <v>2012</v>
      </c>
      <c r="H3111" s="1571">
        <v>-1</v>
      </c>
      <c r="I3111" s="1552">
        <v>-1</v>
      </c>
      <c r="J3111" s="1552">
        <f t="shared" ref="J3111:J3143" si="573">J3110</f>
        <v>0</v>
      </c>
      <c r="K3111" s="1576">
        <v>-1</v>
      </c>
      <c r="L3111" s="1576">
        <v>-1</v>
      </c>
      <c r="M3111" s="1552">
        <v>20</v>
      </c>
      <c r="N3111" s="1552">
        <v>-1</v>
      </c>
      <c r="O3111" s="1552">
        <v>-1</v>
      </c>
      <c r="P3111" s="1552">
        <v>0</v>
      </c>
      <c r="Q3111" s="1605">
        <v>0</v>
      </c>
      <c r="R3111" s="1552">
        <v>-1</v>
      </c>
      <c r="S3111" s="1577" t="str">
        <f t="shared" si="546"/>
        <v>1</v>
      </c>
      <c r="T3111" s="1577"/>
      <c r="U3111" s="1577"/>
      <c r="V3111" s="1125" t="s">
        <v>58239</v>
      </c>
      <c r="W3111" s="1506" t="s">
        <v>72756</v>
      </c>
      <c r="X3111" s="1032"/>
      <c r="Y3111" s="967"/>
      <c r="Z3111" s="1386">
        <v>45708</v>
      </c>
      <c r="AA3111" s="969"/>
      <c r="AB3111" s="1034"/>
      <c r="AC3111" s="1033"/>
      <c r="AD3111" s="1103"/>
      <c r="AE3111" s="1102"/>
      <c r="AF3111" s="971" t="str">
        <f>INDEX(Character!D:D,MATCH('Script(312까지)'!V3111,Character!C:C,0))</f>
        <v>Ice Fairy</v>
      </c>
      <c r="AG3111" s="971" t="str">
        <f>INDEX(Character!E:E,MATCH('Script(312까지)'!$V3111,Character!$C:$C,0))</f>
        <v>氷の妖精</v>
      </c>
      <c r="AH3111" s="971" t="str">
        <f>INDEX(Character!F:F,MATCH('Script(312까지)'!$V3111,Character!$C:$C,0))</f>
        <v>冰小仙子</v>
      </c>
      <c r="AI3111" s="971" t="str">
        <f>INDEX(Character!G:G,MATCH('Script(312까지)'!$V3111,Character!$C:$C,0))</f>
        <v>寒冰小仙子</v>
      </c>
      <c r="AJ3111" s="972"/>
      <c r="AK3111" s="972" t="s">
        <v>73264</v>
      </c>
      <c r="AL3111" s="1385" t="s">
        <v>73265</v>
      </c>
      <c r="AM3111" s="1385" t="s">
        <v>73266</v>
      </c>
      <c r="AN3111" s="1385" t="s">
        <v>73266</v>
      </c>
      <c r="AO3111" s="967"/>
      <c r="AP3111" s="967"/>
      <c r="AQ3111" s="967"/>
      <c r="AR3111" s="967"/>
      <c r="AS3111" s="967"/>
      <c r="AT3111" s="967"/>
      <c r="AU3111" s="967"/>
      <c r="AV3111" s="967"/>
      <c r="AW3111" s="967"/>
      <c r="AX3111" s="967"/>
      <c r="AY3111" s="967"/>
      <c r="AZ3111" s="967"/>
      <c r="BA3111" s="967"/>
    </row>
    <row r="3112" spans="1:53" s="970" customFormat="1" ht="19.5" thickBot="1">
      <c r="A3112" s="950"/>
      <c r="B3112" s="968">
        <f t="shared" si="571"/>
        <v>5000039</v>
      </c>
      <c r="C3112" s="968">
        <f t="shared" si="572"/>
        <v>2</v>
      </c>
      <c r="D3112" s="1647">
        <v>-1</v>
      </c>
      <c r="E3112" s="1570">
        <v>-1</v>
      </c>
      <c r="F3112" s="1570">
        <v>-1</v>
      </c>
      <c r="G3112" s="1551">
        <f>G3111</f>
        <v>2012</v>
      </c>
      <c r="H3112" s="1571">
        <v>-1</v>
      </c>
      <c r="I3112" s="1552">
        <v>-1</v>
      </c>
      <c r="J3112" s="1552">
        <f t="shared" si="573"/>
        <v>0</v>
      </c>
      <c r="K3112" s="1576">
        <v>-1</v>
      </c>
      <c r="L3112" s="1576">
        <v>-1</v>
      </c>
      <c r="M3112" s="1552">
        <f t="shared" ref="M3112:M3123" si="574">M3111</f>
        <v>20</v>
      </c>
      <c r="N3112" s="1552">
        <v>-1</v>
      </c>
      <c r="O3112" s="1552">
        <v>-1</v>
      </c>
      <c r="P3112" s="1552">
        <v>0</v>
      </c>
      <c r="Q3112" s="1605" t="str">
        <f t="shared" ref="Q3112:Q3124" si="575">IF(AD3112=-1, 2, IF(C3112=0, 1, IF(AD3112=AD3111, "같음", "다름")))</f>
        <v>같음</v>
      </c>
      <c r="R3112" s="1552">
        <v>-1</v>
      </c>
      <c r="S3112" s="1577" t="b">
        <f t="shared" si="546"/>
        <v>0</v>
      </c>
      <c r="T3112" s="1577"/>
      <c r="U3112" s="1577"/>
      <c r="V3112" s="1125">
        <v>-1</v>
      </c>
      <c r="W3112" s="1506" t="s">
        <v>71431</v>
      </c>
      <c r="X3112" s="1032"/>
      <c r="Y3112" s="967"/>
      <c r="Z3112" s="1386">
        <v>45708</v>
      </c>
      <c r="AA3112" s="969"/>
      <c r="AB3112" s="1034"/>
      <c r="AC3112" s="1033"/>
      <c r="AD3112" s="1103"/>
      <c r="AE3112" s="1102"/>
      <c r="AF3112" s="971">
        <f>INDEX(Character!D:D,MATCH('Script(312까지)'!V3112,Character!C:C,0))</f>
        <v>-1</v>
      </c>
      <c r="AG3112" s="971">
        <f>INDEX(Character!E:E,MATCH('Script(312까지)'!$V3112,Character!$C:$C,0))</f>
        <v>-1</v>
      </c>
      <c r="AH3112" s="971">
        <f>INDEX(Character!F:F,MATCH('Script(312까지)'!$V3112,Character!$C:$C,0))</f>
        <v>-1</v>
      </c>
      <c r="AI3112" s="971">
        <f>INDEX(Character!G:G,MATCH('Script(312까지)'!$V3112,Character!$C:$C,0))</f>
        <v>-1</v>
      </c>
      <c r="AJ3112" s="972" t="s">
        <v>71431</v>
      </c>
      <c r="AK3112" s="972" t="s">
        <v>71776</v>
      </c>
      <c r="AL3112" s="1385" t="s">
        <v>71777</v>
      </c>
      <c r="AM3112" s="1385" t="s">
        <v>71778</v>
      </c>
      <c r="AN3112" s="1385" t="s">
        <v>71779</v>
      </c>
      <c r="AO3112" s="967"/>
      <c r="AP3112" s="967"/>
      <c r="AQ3112" s="967"/>
      <c r="AR3112" s="967"/>
      <c r="AS3112" s="967"/>
      <c r="AT3112" s="967"/>
      <c r="AU3112" s="967"/>
      <c r="AV3112" s="967"/>
      <c r="AW3112" s="967"/>
      <c r="AX3112" s="967"/>
      <c r="AY3112" s="967"/>
      <c r="AZ3112" s="967"/>
      <c r="BA3112" s="967"/>
    </row>
    <row r="3113" spans="1:53" s="970" customFormat="1" ht="38.25" thickBot="1">
      <c r="A3113" s="950"/>
      <c r="B3113" s="968">
        <f t="shared" si="571"/>
        <v>5000039</v>
      </c>
      <c r="C3113" s="968">
        <f t="shared" si="572"/>
        <v>3</v>
      </c>
      <c r="D3113" s="1647">
        <v>-1</v>
      </c>
      <c r="E3113" s="1570">
        <v>-1</v>
      </c>
      <c r="F3113" s="1570">
        <v>-1</v>
      </c>
      <c r="G3113" s="1551">
        <f t="shared" ref="G3113:G3122" si="576">G3112</f>
        <v>2012</v>
      </c>
      <c r="H3113" s="1571">
        <v>-1</v>
      </c>
      <c r="I3113" s="1552">
        <v>-1</v>
      </c>
      <c r="J3113" s="1552">
        <v>2</v>
      </c>
      <c r="K3113" s="1552">
        <v>3005</v>
      </c>
      <c r="L3113" s="1576">
        <v>-1</v>
      </c>
      <c r="M3113" s="1552">
        <f t="shared" si="574"/>
        <v>20</v>
      </c>
      <c r="N3113" s="1552">
        <v>-1</v>
      </c>
      <c r="O3113" s="1552">
        <v>-1</v>
      </c>
      <c r="P3113" s="1552">
        <v>0</v>
      </c>
      <c r="Q3113" s="1605">
        <v>1</v>
      </c>
      <c r="R3113" s="1552">
        <v>-1</v>
      </c>
      <c r="S3113" s="1577" t="str">
        <f t="shared" si="546"/>
        <v>0</v>
      </c>
      <c r="T3113" s="1577"/>
      <c r="U3113" s="1577"/>
      <c r="V3113" s="1125" t="s">
        <v>33</v>
      </c>
      <c r="W3113" s="1490" t="s">
        <v>71432</v>
      </c>
      <c r="X3113" s="1032"/>
      <c r="Y3113" s="967"/>
      <c r="Z3113" s="1386">
        <v>45708</v>
      </c>
      <c r="AA3113" s="969"/>
      <c r="AB3113" s="1034"/>
      <c r="AC3113" s="1033"/>
      <c r="AD3113" s="1103"/>
      <c r="AE3113" s="1102"/>
      <c r="AF3113" s="971" t="str">
        <f>INDEX(Character!D:D,MATCH('Script(312까지)'!V3113,Character!C:C,0))</f>
        <v>Nuru</v>
      </c>
      <c r="AG3113" s="971" t="str">
        <f>INDEX(Character!E:E,MATCH('Script(312까지)'!$V3113,Character!$C:$C,0))</f>
        <v>ヌル</v>
      </c>
      <c r="AH3113" s="971" t="str">
        <f>INDEX(Character!F:F,MATCH('Script(312까지)'!$V3113,Character!$C:$C,0))</f>
        <v>努爾</v>
      </c>
      <c r="AI3113" s="971" t="str">
        <f>INDEX(Character!G:G,MATCH('Script(312까지)'!$V3113,Character!$C:$C,0))</f>
        <v>努尔</v>
      </c>
      <c r="AJ3113" s="972" t="s">
        <v>71432</v>
      </c>
      <c r="AK3113" s="972" t="s">
        <v>71780</v>
      </c>
      <c r="AL3113" s="1385" t="s">
        <v>71781</v>
      </c>
      <c r="AM3113" s="1385" t="s">
        <v>71782</v>
      </c>
      <c r="AN3113" s="1385" t="s">
        <v>71783</v>
      </c>
      <c r="AO3113" s="967"/>
      <c r="AP3113" s="967"/>
      <c r="AQ3113" s="967"/>
      <c r="AR3113" s="967"/>
      <c r="AS3113" s="967"/>
      <c r="AT3113" s="967"/>
      <c r="AU3113" s="967"/>
      <c r="AV3113" s="967"/>
      <c r="AW3113" s="967"/>
      <c r="AX3113" s="967"/>
      <c r="AY3113" s="967"/>
      <c r="AZ3113" s="967"/>
      <c r="BA3113" s="967"/>
    </row>
    <row r="3114" spans="1:53" s="970" customFormat="1" ht="19.5" thickBot="1">
      <c r="A3114" s="950"/>
      <c r="B3114" s="968">
        <f t="shared" si="571"/>
        <v>5000039</v>
      </c>
      <c r="C3114" s="968">
        <f t="shared" si="572"/>
        <v>4</v>
      </c>
      <c r="D3114" s="1647">
        <v>-1</v>
      </c>
      <c r="E3114" s="1570">
        <v>-1</v>
      </c>
      <c r="F3114" s="1570">
        <v>-1</v>
      </c>
      <c r="G3114" s="1551">
        <f t="shared" si="576"/>
        <v>2012</v>
      </c>
      <c r="H3114" s="1571">
        <v>-1</v>
      </c>
      <c r="I3114" s="1552">
        <v>-1</v>
      </c>
      <c r="J3114" s="1552">
        <f t="shared" si="573"/>
        <v>2</v>
      </c>
      <c r="K3114" s="1576">
        <v>-1</v>
      </c>
      <c r="L3114" s="1576">
        <v>-1</v>
      </c>
      <c r="M3114" s="1552">
        <v>0</v>
      </c>
      <c r="N3114" s="1552">
        <v>2017</v>
      </c>
      <c r="O3114" s="1552">
        <v>-1</v>
      </c>
      <c r="P3114" s="1552">
        <v>0</v>
      </c>
      <c r="Q3114" s="1605">
        <v>0</v>
      </c>
      <c r="R3114" s="1552">
        <v>-1</v>
      </c>
      <c r="S3114" s="1577" t="str">
        <f t="shared" si="546"/>
        <v>1</v>
      </c>
      <c r="T3114" s="1577"/>
      <c r="U3114" s="1577"/>
      <c r="V3114" s="1125" t="s">
        <v>1105</v>
      </c>
      <c r="W3114" s="1506" t="s">
        <v>71433</v>
      </c>
      <c r="X3114" s="1032"/>
      <c r="Y3114" s="967"/>
      <c r="Z3114" s="1386">
        <v>45708</v>
      </c>
      <c r="AA3114" s="969"/>
      <c r="AB3114" s="1034"/>
      <c r="AC3114" s="1033"/>
      <c r="AD3114" s="1103"/>
      <c r="AE3114" s="1102"/>
      <c r="AF3114" s="971" t="str">
        <f>INDEX(Character!D:D,MATCH('Script(312까지)'!V3114,Character!C:C,0))</f>
        <v>{PlayerName}</v>
      </c>
      <c r="AG3114" s="971" t="str">
        <f>INDEX(Character!E:E,MATCH('Script(312까지)'!$V3114,Character!$C:$C,0))</f>
        <v>{PlayerName}</v>
      </c>
      <c r="AH3114" s="971" t="str">
        <f>INDEX(Character!F:F,MATCH('Script(312까지)'!$V3114,Character!$C:$C,0))</f>
        <v>{PlayerName}</v>
      </c>
      <c r="AI3114" s="971" t="str">
        <f>INDEX(Character!G:G,MATCH('Script(312까지)'!$V3114,Character!$C:$C,0))</f>
        <v>{PlayerName}</v>
      </c>
      <c r="AJ3114" s="972" t="s">
        <v>71784</v>
      </c>
      <c r="AK3114" s="972" t="s">
        <v>71785</v>
      </c>
      <c r="AL3114" s="1385" t="s">
        <v>71786</v>
      </c>
      <c r="AM3114" s="1385" t="s">
        <v>71787</v>
      </c>
      <c r="AN3114" s="1385" t="s">
        <v>71788</v>
      </c>
      <c r="AO3114" s="967"/>
      <c r="AP3114" s="967"/>
      <c r="AQ3114" s="967"/>
      <c r="AR3114" s="967"/>
      <c r="AS3114" s="967"/>
      <c r="AT3114" s="967"/>
      <c r="AU3114" s="967"/>
      <c r="AV3114" s="967"/>
      <c r="AW3114" s="967"/>
      <c r="AX3114" s="967"/>
      <c r="AY3114" s="967"/>
      <c r="AZ3114" s="967"/>
      <c r="BA3114" s="967"/>
    </row>
    <row r="3115" spans="1:53" s="970" customFormat="1" ht="19.5" thickBot="1">
      <c r="A3115" s="950"/>
      <c r="B3115" s="968">
        <f t="shared" si="571"/>
        <v>5000039</v>
      </c>
      <c r="C3115" s="968">
        <f t="shared" si="572"/>
        <v>5</v>
      </c>
      <c r="D3115" s="1647">
        <v>-1</v>
      </c>
      <c r="E3115" s="1570">
        <v>-1</v>
      </c>
      <c r="F3115" s="1570">
        <v>-1</v>
      </c>
      <c r="G3115" s="1551">
        <f t="shared" si="576"/>
        <v>2012</v>
      </c>
      <c r="H3115" s="1571">
        <v>-1</v>
      </c>
      <c r="I3115" s="1552">
        <v>-1</v>
      </c>
      <c r="J3115" s="1552">
        <v>20</v>
      </c>
      <c r="K3115" s="1576">
        <v>0</v>
      </c>
      <c r="L3115" s="1576">
        <v>-1</v>
      </c>
      <c r="M3115" s="1552">
        <f t="shared" si="574"/>
        <v>0</v>
      </c>
      <c r="N3115" s="1552">
        <v>-1</v>
      </c>
      <c r="O3115" s="1552">
        <v>-1</v>
      </c>
      <c r="P3115" s="1552">
        <v>0</v>
      </c>
      <c r="Q3115" s="1605">
        <v>1</v>
      </c>
      <c r="R3115" s="1552">
        <v>-1</v>
      </c>
      <c r="S3115" s="1577" t="str">
        <f t="shared" si="546"/>
        <v>0</v>
      </c>
      <c r="T3115" s="1577"/>
      <c r="U3115" s="1577"/>
      <c r="V3115" s="1125" t="s">
        <v>58239</v>
      </c>
      <c r="W3115" s="1506" t="s">
        <v>71434</v>
      </c>
      <c r="X3115" s="1032"/>
      <c r="Y3115" s="967"/>
      <c r="Z3115" s="1386">
        <v>45708</v>
      </c>
      <c r="AA3115" s="969"/>
      <c r="AB3115" s="1034"/>
      <c r="AC3115" s="1033"/>
      <c r="AD3115" s="1103"/>
      <c r="AE3115" s="1102"/>
      <c r="AF3115" s="971" t="str">
        <f>INDEX(Character!D:D,MATCH('Script(312까지)'!V3115,Character!C:C,0))</f>
        <v>Ice Fairy</v>
      </c>
      <c r="AG3115" s="971" t="str">
        <f>INDEX(Character!E:E,MATCH('Script(312까지)'!$V3115,Character!$C:$C,0))</f>
        <v>氷の妖精</v>
      </c>
      <c r="AH3115" s="971" t="str">
        <f>INDEX(Character!F:F,MATCH('Script(312까지)'!$V3115,Character!$C:$C,0))</f>
        <v>冰小仙子</v>
      </c>
      <c r="AI3115" s="971" t="str">
        <f>INDEX(Character!G:G,MATCH('Script(312까지)'!$V3115,Character!$C:$C,0))</f>
        <v>寒冰小仙子</v>
      </c>
      <c r="AJ3115" s="972" t="s">
        <v>71789</v>
      </c>
      <c r="AK3115" s="972" t="s">
        <v>71790</v>
      </c>
      <c r="AL3115" s="1385" t="s">
        <v>71791</v>
      </c>
      <c r="AM3115" s="1385" t="s">
        <v>71792</v>
      </c>
      <c r="AN3115" s="1385" t="s">
        <v>71793</v>
      </c>
      <c r="AO3115" s="967"/>
      <c r="AP3115" s="967"/>
      <c r="AQ3115" s="967"/>
      <c r="AR3115" s="967"/>
      <c r="AS3115" s="967"/>
      <c r="AT3115" s="967"/>
      <c r="AU3115" s="967"/>
      <c r="AV3115" s="967"/>
      <c r="AW3115" s="967"/>
      <c r="AX3115" s="967"/>
      <c r="AY3115" s="967"/>
      <c r="AZ3115" s="967"/>
      <c r="BA3115" s="967"/>
    </row>
    <row r="3116" spans="1:53" s="970" customFormat="1" ht="19.5" thickBot="1">
      <c r="A3116" s="950"/>
      <c r="B3116" s="968">
        <f t="shared" si="571"/>
        <v>5000039</v>
      </c>
      <c r="C3116" s="968">
        <f t="shared" si="572"/>
        <v>6</v>
      </c>
      <c r="D3116" s="1647">
        <v>-1</v>
      </c>
      <c r="E3116" s="1570">
        <v>-1</v>
      </c>
      <c r="F3116" s="1570">
        <v>-1</v>
      </c>
      <c r="G3116" s="1551">
        <f t="shared" si="576"/>
        <v>2012</v>
      </c>
      <c r="H3116" s="1571">
        <v>-1</v>
      </c>
      <c r="I3116" s="1552">
        <v>-1</v>
      </c>
      <c r="J3116" s="1552">
        <f t="shared" si="573"/>
        <v>20</v>
      </c>
      <c r="K3116" s="1576">
        <v>-1</v>
      </c>
      <c r="L3116" s="1576">
        <v>-1</v>
      </c>
      <c r="M3116" s="1552">
        <f t="shared" si="574"/>
        <v>0</v>
      </c>
      <c r="N3116" s="1552">
        <v>-1</v>
      </c>
      <c r="O3116" s="1552">
        <v>-1</v>
      </c>
      <c r="P3116" s="1552">
        <v>0</v>
      </c>
      <c r="Q3116" s="1605">
        <v>1</v>
      </c>
      <c r="R3116" s="1552">
        <v>-1</v>
      </c>
      <c r="S3116" s="1577" t="str">
        <f t="shared" si="546"/>
        <v>0</v>
      </c>
      <c r="T3116" s="1577"/>
      <c r="U3116" s="1577"/>
      <c r="V3116" s="1125" t="s">
        <v>58239</v>
      </c>
      <c r="W3116" s="1506" t="s">
        <v>71435</v>
      </c>
      <c r="X3116" s="1032"/>
      <c r="Y3116" s="967"/>
      <c r="Z3116" s="1386">
        <v>45708</v>
      </c>
      <c r="AA3116" s="969"/>
      <c r="AB3116" s="1034"/>
      <c r="AC3116" s="1033"/>
      <c r="AD3116" s="1103"/>
      <c r="AE3116" s="1102"/>
      <c r="AF3116" s="971" t="str">
        <f>INDEX(Character!D:D,MATCH('Script(312까지)'!V3116,Character!C:C,0))</f>
        <v>Ice Fairy</v>
      </c>
      <c r="AG3116" s="971" t="str">
        <f>INDEX(Character!E:E,MATCH('Script(312까지)'!$V3116,Character!$C:$C,0))</f>
        <v>氷の妖精</v>
      </c>
      <c r="AH3116" s="971" t="str">
        <f>INDEX(Character!F:F,MATCH('Script(312까지)'!$V3116,Character!$C:$C,0))</f>
        <v>冰小仙子</v>
      </c>
      <c r="AI3116" s="971" t="str">
        <f>INDEX(Character!G:G,MATCH('Script(312까지)'!$V3116,Character!$C:$C,0))</f>
        <v>寒冰小仙子</v>
      </c>
      <c r="AJ3116" s="972" t="s">
        <v>71435</v>
      </c>
      <c r="AK3116" s="972" t="s">
        <v>71794</v>
      </c>
      <c r="AL3116" s="1385" t="s">
        <v>71795</v>
      </c>
      <c r="AM3116" s="1385" t="s">
        <v>71796</v>
      </c>
      <c r="AN3116" s="1385" t="s">
        <v>71797</v>
      </c>
      <c r="AO3116" s="967"/>
      <c r="AP3116" s="967"/>
      <c r="AQ3116" s="967"/>
      <c r="AR3116" s="967"/>
      <c r="AS3116" s="967"/>
      <c r="AT3116" s="967"/>
      <c r="AU3116" s="967"/>
      <c r="AV3116" s="967"/>
      <c r="AW3116" s="967"/>
      <c r="AX3116" s="967"/>
      <c r="AY3116" s="967"/>
      <c r="AZ3116" s="967"/>
      <c r="BA3116" s="967"/>
    </row>
    <row r="3117" spans="1:53" s="970" customFormat="1" ht="19.5" thickBot="1">
      <c r="A3117" s="950"/>
      <c r="B3117" s="968">
        <f t="shared" si="571"/>
        <v>5000039</v>
      </c>
      <c r="C3117" s="968">
        <f t="shared" si="572"/>
        <v>7</v>
      </c>
      <c r="D3117" s="1647">
        <v>-1</v>
      </c>
      <c r="E3117" s="1570">
        <v>-1</v>
      </c>
      <c r="F3117" s="1570">
        <v>-1</v>
      </c>
      <c r="G3117" s="1551">
        <f t="shared" si="576"/>
        <v>2012</v>
      </c>
      <c r="H3117" s="1571">
        <v>-1</v>
      </c>
      <c r="I3117" s="1552">
        <v>-1</v>
      </c>
      <c r="J3117" s="1552">
        <f t="shared" si="573"/>
        <v>20</v>
      </c>
      <c r="K3117" s="1576">
        <v>-1</v>
      </c>
      <c r="L3117" s="1576">
        <v>-1</v>
      </c>
      <c r="M3117" s="1552">
        <v>2</v>
      </c>
      <c r="N3117" s="1552">
        <v>3005</v>
      </c>
      <c r="O3117" s="1552">
        <v>-1</v>
      </c>
      <c r="P3117" s="1552">
        <v>0</v>
      </c>
      <c r="Q3117" s="1605">
        <v>0</v>
      </c>
      <c r="R3117" s="1552">
        <v>-1</v>
      </c>
      <c r="S3117" s="1577" t="str">
        <f t="shared" si="546"/>
        <v>1</v>
      </c>
      <c r="T3117" s="1577"/>
      <c r="U3117" s="1577"/>
      <c r="V3117" s="1125" t="s">
        <v>33</v>
      </c>
      <c r="W3117" s="1490" t="s">
        <v>71436</v>
      </c>
      <c r="X3117" s="1032"/>
      <c r="Y3117" s="967"/>
      <c r="Z3117" s="1386">
        <v>45708</v>
      </c>
      <c r="AA3117" s="969"/>
      <c r="AB3117" s="1034"/>
      <c r="AC3117" s="1033"/>
      <c r="AD3117" s="1103"/>
      <c r="AE3117" s="1102"/>
      <c r="AF3117" s="971" t="str">
        <f>INDEX(Character!D:D,MATCH('Script(312까지)'!V3117,Character!C:C,0))</f>
        <v>Nuru</v>
      </c>
      <c r="AG3117" s="971" t="str">
        <f>INDEX(Character!E:E,MATCH('Script(312까지)'!$V3117,Character!$C:$C,0))</f>
        <v>ヌル</v>
      </c>
      <c r="AH3117" s="971" t="str">
        <f>INDEX(Character!F:F,MATCH('Script(312까지)'!$V3117,Character!$C:$C,0))</f>
        <v>努爾</v>
      </c>
      <c r="AI3117" s="971" t="str">
        <f>INDEX(Character!G:G,MATCH('Script(312까지)'!$V3117,Character!$C:$C,0))</f>
        <v>努尔</v>
      </c>
      <c r="AJ3117" s="972" t="s">
        <v>71436</v>
      </c>
      <c r="AK3117" s="972" t="s">
        <v>71798</v>
      </c>
      <c r="AL3117" s="1385" t="s">
        <v>71799</v>
      </c>
      <c r="AM3117" s="1385" t="s">
        <v>71800</v>
      </c>
      <c r="AN3117" s="1385" t="s">
        <v>71801</v>
      </c>
      <c r="AO3117" s="967"/>
      <c r="AP3117" s="967"/>
      <c r="AQ3117" s="967"/>
      <c r="AR3117" s="967"/>
      <c r="AS3117" s="967"/>
      <c r="AT3117" s="967"/>
      <c r="AU3117" s="967"/>
      <c r="AV3117" s="967"/>
      <c r="AW3117" s="967"/>
      <c r="AX3117" s="967"/>
      <c r="AY3117" s="967"/>
      <c r="AZ3117" s="967"/>
      <c r="BA3117" s="967"/>
    </row>
    <row r="3118" spans="1:53" s="970" customFormat="1" ht="19.5" thickBot="1">
      <c r="A3118" s="950"/>
      <c r="B3118" s="968">
        <f t="shared" si="571"/>
        <v>5000039</v>
      </c>
      <c r="C3118" s="968">
        <f t="shared" si="572"/>
        <v>8</v>
      </c>
      <c r="D3118" s="1647">
        <v>-1</v>
      </c>
      <c r="E3118" s="1570">
        <v>-1</v>
      </c>
      <c r="F3118" s="1570">
        <v>-1</v>
      </c>
      <c r="G3118" s="1551">
        <f t="shared" si="576"/>
        <v>2012</v>
      </c>
      <c r="H3118" s="1571">
        <v>-1</v>
      </c>
      <c r="I3118" s="1552">
        <v>-1</v>
      </c>
      <c r="J3118" s="1552">
        <f t="shared" si="573"/>
        <v>20</v>
      </c>
      <c r="K3118" s="1576">
        <v>-1</v>
      </c>
      <c r="L3118" s="1576">
        <v>-1</v>
      </c>
      <c r="M3118" s="1552">
        <f t="shared" si="574"/>
        <v>2</v>
      </c>
      <c r="N3118" s="1552">
        <v>-1</v>
      </c>
      <c r="O3118" s="1552">
        <v>-1</v>
      </c>
      <c r="P3118" s="1552">
        <v>0</v>
      </c>
      <c r="Q3118" s="1605">
        <v>1</v>
      </c>
      <c r="R3118" s="1552">
        <v>-1</v>
      </c>
      <c r="S3118" s="1577" t="str">
        <f t="shared" si="546"/>
        <v>0</v>
      </c>
      <c r="T3118" s="1577"/>
      <c r="U3118" s="1577"/>
      <c r="V3118" s="1125" t="s">
        <v>58239</v>
      </c>
      <c r="W3118" s="1506" t="s">
        <v>71437</v>
      </c>
      <c r="X3118" s="1032"/>
      <c r="Y3118" s="967"/>
      <c r="Z3118" s="1386">
        <v>45708</v>
      </c>
      <c r="AA3118" s="969"/>
      <c r="AB3118" s="1034"/>
      <c r="AC3118" s="1033"/>
      <c r="AD3118" s="1103"/>
      <c r="AE3118" s="1102"/>
      <c r="AF3118" s="971" t="str">
        <f>INDEX(Character!D:D,MATCH('Script(312까지)'!V3118,Character!C:C,0))</f>
        <v>Ice Fairy</v>
      </c>
      <c r="AG3118" s="971" t="str">
        <f>INDEX(Character!E:E,MATCH('Script(312까지)'!$V3118,Character!$C:$C,0))</f>
        <v>氷の妖精</v>
      </c>
      <c r="AH3118" s="971" t="str">
        <f>INDEX(Character!F:F,MATCH('Script(312까지)'!$V3118,Character!$C:$C,0))</f>
        <v>冰小仙子</v>
      </c>
      <c r="AI3118" s="971" t="str">
        <f>INDEX(Character!G:G,MATCH('Script(312까지)'!$V3118,Character!$C:$C,0))</f>
        <v>寒冰小仙子</v>
      </c>
      <c r="AJ3118" s="972" t="s">
        <v>71437</v>
      </c>
      <c r="AK3118" s="972" t="s">
        <v>71802</v>
      </c>
      <c r="AL3118" s="1385" t="s">
        <v>71803</v>
      </c>
      <c r="AM3118" s="1385" t="s">
        <v>71804</v>
      </c>
      <c r="AN3118" s="1385" t="s">
        <v>71805</v>
      </c>
      <c r="AO3118" s="967"/>
      <c r="AP3118" s="967"/>
      <c r="AQ3118" s="967"/>
      <c r="AR3118" s="967"/>
      <c r="AS3118" s="967"/>
      <c r="AT3118" s="967"/>
      <c r="AU3118" s="967"/>
      <c r="AV3118" s="967"/>
      <c r="AW3118" s="967"/>
      <c r="AX3118" s="967"/>
      <c r="AY3118" s="967"/>
      <c r="AZ3118" s="967"/>
      <c r="BA3118" s="967"/>
    </row>
    <row r="3119" spans="1:53" s="970" customFormat="1" ht="19.5" thickBot="1">
      <c r="A3119" s="950"/>
      <c r="B3119" s="968">
        <f t="shared" si="571"/>
        <v>5000039</v>
      </c>
      <c r="C3119" s="968">
        <f t="shared" si="572"/>
        <v>9</v>
      </c>
      <c r="D3119" s="1647">
        <v>-1</v>
      </c>
      <c r="E3119" s="1570">
        <v>-1</v>
      </c>
      <c r="F3119" s="1570">
        <v>-1</v>
      </c>
      <c r="G3119" s="1551">
        <f t="shared" si="576"/>
        <v>2012</v>
      </c>
      <c r="H3119" s="1571">
        <v>-1</v>
      </c>
      <c r="I3119" s="1552">
        <v>-1</v>
      </c>
      <c r="J3119" s="1552">
        <f t="shared" si="573"/>
        <v>20</v>
      </c>
      <c r="K3119" s="1576">
        <v>-1</v>
      </c>
      <c r="L3119" s="1576">
        <v>-1</v>
      </c>
      <c r="M3119" s="1552">
        <v>0</v>
      </c>
      <c r="N3119" s="1552">
        <v>2017</v>
      </c>
      <c r="O3119" s="1552">
        <v>2017</v>
      </c>
      <c r="P3119" s="1552">
        <v>0</v>
      </c>
      <c r="Q3119" s="1605">
        <v>0</v>
      </c>
      <c r="R3119" s="1552">
        <v>-1</v>
      </c>
      <c r="S3119" s="1577" t="str">
        <f t="shared" si="546"/>
        <v>1</v>
      </c>
      <c r="T3119" s="1577"/>
      <c r="U3119" s="1577"/>
      <c r="V3119" s="1125" t="s">
        <v>1105</v>
      </c>
      <c r="W3119" s="1506" t="s">
        <v>72757</v>
      </c>
      <c r="X3119" s="1032"/>
      <c r="Y3119" s="967"/>
      <c r="Z3119" s="1386">
        <v>45708</v>
      </c>
      <c r="AA3119" s="969"/>
      <c r="AB3119" s="1034"/>
      <c r="AC3119" s="1033"/>
      <c r="AD3119" s="1103"/>
      <c r="AE3119" s="1102"/>
      <c r="AF3119" s="971" t="str">
        <f>INDEX(Character!D:D,MATCH('Script(312까지)'!V3119,Character!C:C,0))</f>
        <v>{PlayerName}</v>
      </c>
      <c r="AG3119" s="971" t="str">
        <f>INDEX(Character!E:E,MATCH('Script(312까지)'!$V3119,Character!$C:$C,0))</f>
        <v>{PlayerName}</v>
      </c>
      <c r="AH3119" s="971" t="str">
        <f>INDEX(Character!F:F,MATCH('Script(312까지)'!$V3119,Character!$C:$C,0))</f>
        <v>{PlayerName}</v>
      </c>
      <c r="AI3119" s="971" t="str">
        <f>INDEX(Character!G:G,MATCH('Script(312까지)'!$V3119,Character!$C:$C,0))</f>
        <v>{PlayerName}</v>
      </c>
      <c r="AJ3119" s="972" t="s">
        <v>72757</v>
      </c>
      <c r="AK3119" s="972" t="s">
        <v>73267</v>
      </c>
      <c r="AL3119" s="1385" t="s">
        <v>73268</v>
      </c>
      <c r="AM3119" s="1385" t="s">
        <v>73269</v>
      </c>
      <c r="AN3119" s="1385" t="s">
        <v>73270</v>
      </c>
      <c r="AO3119" s="967"/>
      <c r="AP3119" s="967"/>
      <c r="AQ3119" s="967"/>
      <c r="AR3119" s="967"/>
      <c r="AS3119" s="967"/>
      <c r="AT3119" s="967"/>
      <c r="AU3119" s="967"/>
      <c r="AV3119" s="967"/>
      <c r="AW3119" s="967"/>
      <c r="AX3119" s="967"/>
      <c r="AY3119" s="967"/>
      <c r="AZ3119" s="967"/>
      <c r="BA3119" s="967"/>
    </row>
    <row r="3120" spans="1:53" s="970" customFormat="1" ht="19.5" thickBot="1">
      <c r="A3120" s="950"/>
      <c r="B3120" s="968">
        <f t="shared" si="571"/>
        <v>5000039</v>
      </c>
      <c r="C3120" s="968">
        <f t="shared" si="572"/>
        <v>10</v>
      </c>
      <c r="D3120" s="1647">
        <v>-1</v>
      </c>
      <c r="E3120" s="1570">
        <v>-1</v>
      </c>
      <c r="F3120" s="1570">
        <v>-1</v>
      </c>
      <c r="G3120" s="1551">
        <f t="shared" si="576"/>
        <v>2012</v>
      </c>
      <c r="H3120" s="1571">
        <v>-1</v>
      </c>
      <c r="I3120" s="1552">
        <v>-1</v>
      </c>
      <c r="J3120" s="1552">
        <f t="shared" si="573"/>
        <v>20</v>
      </c>
      <c r="K3120" s="1576">
        <v>-1</v>
      </c>
      <c r="L3120" s="1576">
        <v>-1</v>
      </c>
      <c r="M3120" s="1552">
        <f t="shared" si="574"/>
        <v>0</v>
      </c>
      <c r="N3120" s="1552">
        <v>-1</v>
      </c>
      <c r="O3120" s="1552">
        <v>0</v>
      </c>
      <c r="P3120" s="1552">
        <v>0</v>
      </c>
      <c r="Q3120" s="1605">
        <v>1</v>
      </c>
      <c r="R3120" s="1552">
        <v>-1</v>
      </c>
      <c r="S3120" s="1577" t="str">
        <f t="shared" si="546"/>
        <v>0</v>
      </c>
      <c r="T3120" s="1577"/>
      <c r="U3120" s="1577"/>
      <c r="V3120" s="1125" t="s">
        <v>58239</v>
      </c>
      <c r="W3120" s="1506" t="s">
        <v>72758</v>
      </c>
      <c r="X3120" s="1032"/>
      <c r="Y3120" s="967"/>
      <c r="Z3120" s="1386">
        <v>45708</v>
      </c>
      <c r="AA3120" s="969"/>
      <c r="AB3120" s="1034"/>
      <c r="AC3120" s="1033"/>
      <c r="AD3120" s="1103"/>
      <c r="AE3120" s="1102"/>
      <c r="AF3120" s="971" t="str">
        <f>INDEX(Character!D:D,MATCH('Script(312까지)'!V3120,Character!C:C,0))</f>
        <v>Ice Fairy</v>
      </c>
      <c r="AG3120" s="971" t="str">
        <f>INDEX(Character!E:E,MATCH('Script(312까지)'!$V3120,Character!$C:$C,0))</f>
        <v>氷の妖精</v>
      </c>
      <c r="AH3120" s="971" t="str">
        <f>INDEX(Character!F:F,MATCH('Script(312까지)'!$V3120,Character!$C:$C,0))</f>
        <v>冰小仙子</v>
      </c>
      <c r="AI3120" s="971" t="str">
        <f>INDEX(Character!G:G,MATCH('Script(312까지)'!$V3120,Character!$C:$C,0))</f>
        <v>寒冰小仙子</v>
      </c>
      <c r="AJ3120" s="972" t="s">
        <v>72758</v>
      </c>
      <c r="AK3120" s="972" t="s">
        <v>73271</v>
      </c>
      <c r="AL3120" s="1385" t="s">
        <v>73272</v>
      </c>
      <c r="AM3120" s="1385" t="s">
        <v>73273</v>
      </c>
      <c r="AN3120" s="1385" t="s">
        <v>73274</v>
      </c>
      <c r="AO3120" s="967"/>
      <c r="AP3120" s="967"/>
      <c r="AQ3120" s="967"/>
      <c r="AR3120" s="967"/>
      <c r="AS3120" s="967"/>
      <c r="AT3120" s="967"/>
      <c r="AU3120" s="967"/>
      <c r="AV3120" s="967"/>
      <c r="AW3120" s="967"/>
      <c r="AX3120" s="967"/>
      <c r="AY3120" s="967"/>
      <c r="AZ3120" s="967"/>
      <c r="BA3120" s="967"/>
    </row>
    <row r="3121" spans="1:53" s="970" customFormat="1" ht="19.5" thickBot="1">
      <c r="A3121" s="950"/>
      <c r="B3121" s="968">
        <f t="shared" si="571"/>
        <v>5000039</v>
      </c>
      <c r="C3121" s="968">
        <f t="shared" si="572"/>
        <v>11</v>
      </c>
      <c r="D3121" s="1647">
        <v>-1</v>
      </c>
      <c r="E3121" s="1570">
        <v>-1</v>
      </c>
      <c r="F3121" s="1570">
        <v>-1</v>
      </c>
      <c r="G3121" s="1551">
        <f t="shared" si="576"/>
        <v>2012</v>
      </c>
      <c r="H3121" s="1571">
        <v>-1</v>
      </c>
      <c r="I3121" s="1552">
        <v>-1</v>
      </c>
      <c r="J3121" s="1552">
        <f t="shared" si="573"/>
        <v>20</v>
      </c>
      <c r="K3121" s="1576">
        <v>-1</v>
      </c>
      <c r="L3121" s="1576">
        <v>-1</v>
      </c>
      <c r="M3121" s="1552">
        <v>2</v>
      </c>
      <c r="N3121" s="1552">
        <v>3003</v>
      </c>
      <c r="O3121" s="1552">
        <v>3003</v>
      </c>
      <c r="P3121" s="1552">
        <v>0</v>
      </c>
      <c r="Q3121" s="1605">
        <v>0</v>
      </c>
      <c r="R3121" s="1552">
        <v>-1</v>
      </c>
      <c r="S3121" s="1577" t="str">
        <f t="shared" si="546"/>
        <v>1</v>
      </c>
      <c r="T3121" s="1577"/>
      <c r="U3121" s="1577"/>
      <c r="V3121" s="1125" t="s">
        <v>33</v>
      </c>
      <c r="W3121" s="1490" t="s">
        <v>72759</v>
      </c>
      <c r="X3121" s="1032"/>
      <c r="Y3121" s="967"/>
      <c r="Z3121" s="1386">
        <v>45708</v>
      </c>
      <c r="AA3121" s="969"/>
      <c r="AB3121" s="1034"/>
      <c r="AC3121" s="1033"/>
      <c r="AD3121" s="1103"/>
      <c r="AE3121" s="1102"/>
      <c r="AF3121" s="971" t="str">
        <f>INDEX(Character!D:D,MATCH('Script(312까지)'!V3121,Character!C:C,0))</f>
        <v>Nuru</v>
      </c>
      <c r="AG3121" s="971" t="str">
        <f>INDEX(Character!E:E,MATCH('Script(312까지)'!$V3121,Character!$C:$C,0))</f>
        <v>ヌル</v>
      </c>
      <c r="AH3121" s="971" t="str">
        <f>INDEX(Character!F:F,MATCH('Script(312까지)'!$V3121,Character!$C:$C,0))</f>
        <v>努爾</v>
      </c>
      <c r="AI3121" s="971" t="str">
        <f>INDEX(Character!G:G,MATCH('Script(312까지)'!$V3121,Character!$C:$C,0))</f>
        <v>努尔</v>
      </c>
      <c r="AJ3121" s="972" t="s">
        <v>72759</v>
      </c>
      <c r="AK3121" s="972" t="s">
        <v>73275</v>
      </c>
      <c r="AL3121" s="1385" t="s">
        <v>73276</v>
      </c>
      <c r="AM3121" s="1385" t="s">
        <v>73277</v>
      </c>
      <c r="AN3121" s="1385" t="s">
        <v>73278</v>
      </c>
      <c r="AO3121" s="967"/>
      <c r="AP3121" s="967"/>
      <c r="AQ3121" s="967"/>
      <c r="AR3121" s="967"/>
      <c r="AS3121" s="967"/>
      <c r="AT3121" s="967"/>
      <c r="AU3121" s="967"/>
      <c r="AV3121" s="967"/>
      <c r="AW3121" s="967"/>
      <c r="AX3121" s="967"/>
      <c r="AY3121" s="967"/>
      <c r="AZ3121" s="967"/>
      <c r="BA3121" s="967"/>
    </row>
    <row r="3122" spans="1:53" s="970" customFormat="1" ht="19.5" thickBot="1">
      <c r="A3122" s="950"/>
      <c r="B3122" s="968">
        <f t="shared" si="571"/>
        <v>5000039</v>
      </c>
      <c r="C3122" s="968">
        <f t="shared" si="572"/>
        <v>12</v>
      </c>
      <c r="D3122" s="1647">
        <v>-1</v>
      </c>
      <c r="E3122" s="1570">
        <v>-1</v>
      </c>
      <c r="F3122" s="1570">
        <v>-1</v>
      </c>
      <c r="G3122" s="1551">
        <f t="shared" si="576"/>
        <v>2012</v>
      </c>
      <c r="H3122" s="1571">
        <v>-1</v>
      </c>
      <c r="I3122" s="1552">
        <v>-1</v>
      </c>
      <c r="J3122" s="1552">
        <v>0</v>
      </c>
      <c r="K3122" s="1576">
        <v>2006</v>
      </c>
      <c r="L3122" s="1576">
        <v>2006</v>
      </c>
      <c r="M3122" s="1552">
        <f t="shared" si="574"/>
        <v>2</v>
      </c>
      <c r="N3122" s="1552">
        <v>-1</v>
      </c>
      <c r="O3122" s="1552">
        <v>0</v>
      </c>
      <c r="P3122" s="1552">
        <v>0</v>
      </c>
      <c r="Q3122" s="1605">
        <v>1</v>
      </c>
      <c r="R3122" s="1552">
        <v>-1</v>
      </c>
      <c r="S3122" s="1577" t="str">
        <f t="shared" si="546"/>
        <v>0</v>
      </c>
      <c r="T3122" s="1577"/>
      <c r="U3122" s="1577"/>
      <c r="V3122" s="1125" t="s">
        <v>1105</v>
      </c>
      <c r="W3122" s="1506" t="s">
        <v>72760</v>
      </c>
      <c r="X3122" s="1032"/>
      <c r="Y3122" s="967"/>
      <c r="Z3122" s="1386">
        <v>45708</v>
      </c>
      <c r="AA3122" s="969"/>
      <c r="AB3122" s="1034"/>
      <c r="AC3122" s="1033"/>
      <c r="AD3122" s="1103"/>
      <c r="AE3122" s="1102"/>
      <c r="AF3122" s="971" t="str">
        <f>INDEX(Character!D:D,MATCH('Script(312까지)'!V3122,Character!C:C,0))</f>
        <v>{PlayerName}</v>
      </c>
      <c r="AG3122" s="971" t="str">
        <f>INDEX(Character!E:E,MATCH('Script(312까지)'!$V3122,Character!$C:$C,0))</f>
        <v>{PlayerName}</v>
      </c>
      <c r="AH3122" s="971" t="str">
        <f>INDEX(Character!F:F,MATCH('Script(312까지)'!$V3122,Character!$C:$C,0))</f>
        <v>{PlayerName}</v>
      </c>
      <c r="AI3122" s="971" t="str">
        <f>INDEX(Character!G:G,MATCH('Script(312까지)'!$V3122,Character!$C:$C,0))</f>
        <v>{PlayerName}</v>
      </c>
      <c r="AJ3122" s="972" t="s">
        <v>72760</v>
      </c>
      <c r="AK3122" s="972" t="s">
        <v>73279</v>
      </c>
      <c r="AL3122" s="1385" t="s">
        <v>73280</v>
      </c>
      <c r="AM3122" s="1385" t="s">
        <v>73281</v>
      </c>
      <c r="AN3122" s="1385" t="s">
        <v>73282</v>
      </c>
      <c r="AO3122" s="967"/>
      <c r="AP3122" s="967"/>
      <c r="AQ3122" s="967"/>
      <c r="AR3122" s="967"/>
      <c r="AS3122" s="967"/>
      <c r="AT3122" s="967"/>
      <c r="AU3122" s="967"/>
      <c r="AV3122" s="967"/>
      <c r="AW3122" s="967"/>
      <c r="AX3122" s="967"/>
      <c r="AY3122" s="967"/>
      <c r="AZ3122" s="967"/>
      <c r="BA3122" s="967"/>
    </row>
    <row r="3123" spans="1:53" s="970" customFormat="1" ht="19.5" thickBot="1">
      <c r="A3123" s="950"/>
      <c r="B3123" s="968">
        <f t="shared" si="571"/>
        <v>5000039</v>
      </c>
      <c r="C3123" s="968">
        <f t="shared" si="572"/>
        <v>13</v>
      </c>
      <c r="D3123" s="1647">
        <v>-1</v>
      </c>
      <c r="E3123" s="1570">
        <v>-1</v>
      </c>
      <c r="F3123" s="1570">
        <v>-1</v>
      </c>
      <c r="G3123" s="1551">
        <f>G3122</f>
        <v>2012</v>
      </c>
      <c r="H3123" s="1571">
        <v>-1</v>
      </c>
      <c r="I3123" s="1552">
        <v>-1</v>
      </c>
      <c r="J3123" s="1552">
        <f t="shared" si="573"/>
        <v>0</v>
      </c>
      <c r="K3123" s="1576">
        <v>-1</v>
      </c>
      <c r="L3123" s="1576">
        <v>0</v>
      </c>
      <c r="M3123" s="1552">
        <f t="shared" si="574"/>
        <v>2</v>
      </c>
      <c r="N3123" s="1552">
        <v>-1</v>
      </c>
      <c r="O3123" s="1552">
        <v>-1</v>
      </c>
      <c r="P3123" s="1552">
        <v>0</v>
      </c>
      <c r="Q3123" s="1605">
        <v>1</v>
      </c>
      <c r="R3123" s="1552">
        <v>-1</v>
      </c>
      <c r="S3123" s="1577" t="str">
        <f t="shared" si="546"/>
        <v>0</v>
      </c>
      <c r="T3123" s="1577"/>
      <c r="U3123" s="1577"/>
      <c r="V3123" s="1125" t="s">
        <v>1105</v>
      </c>
      <c r="W3123" s="1506" t="s">
        <v>71438</v>
      </c>
      <c r="X3123" s="1032"/>
      <c r="Y3123" s="967"/>
      <c r="Z3123" s="1386">
        <v>45708</v>
      </c>
      <c r="AA3123" s="969"/>
      <c r="AB3123" s="1034"/>
      <c r="AC3123" s="1033"/>
      <c r="AD3123" s="1103"/>
      <c r="AE3123" s="1102"/>
      <c r="AF3123" s="971" t="str">
        <f>INDEX(Character!D:D,MATCH('Script(312까지)'!V3123,Character!C:C,0))</f>
        <v>{PlayerName}</v>
      </c>
      <c r="AG3123" s="971" t="str">
        <f>INDEX(Character!E:E,MATCH('Script(312까지)'!$V3123,Character!$C:$C,0))</f>
        <v>{PlayerName}</v>
      </c>
      <c r="AH3123" s="971" t="str">
        <f>INDEX(Character!F:F,MATCH('Script(312까지)'!$V3123,Character!$C:$C,0))</f>
        <v>{PlayerName}</v>
      </c>
      <c r="AI3123" s="971" t="str">
        <f>INDEX(Character!G:G,MATCH('Script(312까지)'!$V3123,Character!$C:$C,0))</f>
        <v>{PlayerName}</v>
      </c>
      <c r="AJ3123" s="972" t="s">
        <v>71438</v>
      </c>
      <c r="AK3123" s="972" t="s">
        <v>71807</v>
      </c>
      <c r="AL3123" s="1385" t="s">
        <v>71808</v>
      </c>
      <c r="AM3123" s="1385" t="s">
        <v>71809</v>
      </c>
      <c r="AN3123" s="1385" t="s">
        <v>71810</v>
      </c>
      <c r="AO3123" s="967"/>
      <c r="AP3123" s="967"/>
      <c r="AQ3123" s="967"/>
      <c r="AR3123" s="967"/>
      <c r="AS3123" s="967"/>
      <c r="AT3123" s="967"/>
      <c r="AU3123" s="967"/>
      <c r="AV3123" s="967"/>
      <c r="AW3123" s="967"/>
      <c r="AX3123" s="967"/>
      <c r="AY3123" s="967"/>
      <c r="AZ3123" s="967"/>
      <c r="BA3123" s="967"/>
    </row>
    <row r="3124" spans="1:53" s="970" customFormat="1" ht="19.5" thickBot="1">
      <c r="A3124" s="950"/>
      <c r="B3124" s="968">
        <v>5000504</v>
      </c>
      <c r="C3124" s="968">
        <v>0</v>
      </c>
      <c r="D3124" s="1647">
        <v>-1</v>
      </c>
      <c r="E3124" s="1570">
        <v>-1</v>
      </c>
      <c r="F3124" s="1570">
        <v>-1</v>
      </c>
      <c r="G3124" s="1551">
        <v>2012</v>
      </c>
      <c r="H3124" s="1571">
        <v>201</v>
      </c>
      <c r="I3124" s="1552">
        <v>-1</v>
      </c>
      <c r="J3124" s="1552">
        <v>20</v>
      </c>
      <c r="K3124" s="1576">
        <v>0</v>
      </c>
      <c r="L3124" s="1576">
        <v>0</v>
      </c>
      <c r="M3124" s="1552">
        <v>0</v>
      </c>
      <c r="N3124" s="1552">
        <v>0</v>
      </c>
      <c r="O3124" s="1552">
        <v>0</v>
      </c>
      <c r="P3124" s="1552">
        <v>0</v>
      </c>
      <c r="Q3124" s="1605">
        <f t="shared" si="575"/>
        <v>1</v>
      </c>
      <c r="R3124" s="1552">
        <v>-1</v>
      </c>
      <c r="S3124" s="1577" t="str">
        <f t="shared" si="546"/>
        <v>0</v>
      </c>
      <c r="T3124" s="1577"/>
      <c r="U3124" s="1577"/>
      <c r="V3124" s="1125" t="s">
        <v>58239</v>
      </c>
      <c r="W3124" s="1506" t="s">
        <v>71439</v>
      </c>
      <c r="X3124" s="1032"/>
      <c r="Y3124" s="967"/>
      <c r="Z3124" s="1386">
        <v>45708</v>
      </c>
      <c r="AA3124" s="969"/>
      <c r="AB3124" s="1034"/>
      <c r="AC3124" s="1033"/>
      <c r="AD3124" s="1103"/>
      <c r="AE3124" s="1102"/>
      <c r="AF3124" s="971" t="str">
        <f>INDEX(Character!D:D,MATCH('Script(312까지)'!V3124,Character!C:C,0))</f>
        <v>Ice Fairy</v>
      </c>
      <c r="AG3124" s="971" t="str">
        <f>INDEX(Character!E:E,MATCH('Script(312까지)'!$V3124,Character!$C:$C,0))</f>
        <v>氷の妖精</v>
      </c>
      <c r="AH3124" s="971" t="str">
        <f>INDEX(Character!F:F,MATCH('Script(312까지)'!$V3124,Character!$C:$C,0))</f>
        <v>冰小仙子</v>
      </c>
      <c r="AI3124" s="971" t="str">
        <f>INDEX(Character!G:G,MATCH('Script(312까지)'!$V3124,Character!$C:$C,0))</f>
        <v>寒冰小仙子</v>
      </c>
      <c r="AJ3124" s="972" t="s">
        <v>71439</v>
      </c>
      <c r="AK3124" s="972" t="s">
        <v>71811</v>
      </c>
      <c r="AL3124" s="1385" t="s">
        <v>71812</v>
      </c>
      <c r="AM3124" s="1385" t="s">
        <v>71813</v>
      </c>
      <c r="AN3124" s="1385" t="s">
        <v>71814</v>
      </c>
      <c r="AO3124" s="967"/>
      <c r="AP3124" s="967"/>
      <c r="AQ3124" s="967"/>
      <c r="AR3124" s="967"/>
      <c r="AS3124" s="967"/>
      <c r="AT3124" s="967"/>
      <c r="AU3124" s="967"/>
      <c r="AV3124" s="967"/>
      <c r="AW3124" s="967"/>
      <c r="AX3124" s="967"/>
      <c r="AY3124" s="967"/>
      <c r="AZ3124" s="967"/>
      <c r="BA3124" s="967"/>
    </row>
    <row r="3125" spans="1:53" s="970" customFormat="1" ht="19.5" thickBot="1">
      <c r="A3125" s="950"/>
      <c r="B3125" s="968">
        <f t="shared" ref="B3125:B3144" si="577">B3124</f>
        <v>5000504</v>
      </c>
      <c r="C3125" s="968">
        <f t="shared" ref="C3125:C3144" si="578">C3124+1</f>
        <v>1</v>
      </c>
      <c r="D3125" s="1647">
        <v>-1</v>
      </c>
      <c r="E3125" s="1570">
        <v>-1</v>
      </c>
      <c r="F3125" s="1570">
        <v>-1</v>
      </c>
      <c r="G3125" s="1551">
        <f>G3124</f>
        <v>2012</v>
      </c>
      <c r="H3125" s="1571">
        <v>-1</v>
      </c>
      <c r="I3125" s="1552">
        <v>-1</v>
      </c>
      <c r="J3125" s="1552">
        <f t="shared" si="573"/>
        <v>20</v>
      </c>
      <c r="K3125" s="1576">
        <v>-1</v>
      </c>
      <c r="L3125" s="1576">
        <v>-1</v>
      </c>
      <c r="M3125" s="1552">
        <f t="shared" ref="M3125:M3144" si="579">M3124</f>
        <v>0</v>
      </c>
      <c r="N3125" s="1552">
        <v>-1</v>
      </c>
      <c r="O3125" s="1552">
        <v>-1</v>
      </c>
      <c r="P3125" s="1552">
        <v>0</v>
      </c>
      <c r="Q3125" s="1605">
        <v>0</v>
      </c>
      <c r="R3125" s="1552">
        <v>-1</v>
      </c>
      <c r="S3125" s="1577" t="str">
        <f t="shared" si="546"/>
        <v>1</v>
      </c>
      <c r="T3125" s="1577"/>
      <c r="U3125" s="1577"/>
      <c r="V3125" s="1125" t="s">
        <v>1105</v>
      </c>
      <c r="W3125" s="1506" t="s">
        <v>71440</v>
      </c>
      <c r="X3125" s="1032"/>
      <c r="Y3125" s="967"/>
      <c r="Z3125" s="1386">
        <v>45708</v>
      </c>
      <c r="AA3125" s="969"/>
      <c r="AB3125" s="1034"/>
      <c r="AC3125" s="1033"/>
      <c r="AD3125" s="1103"/>
      <c r="AE3125" s="1102"/>
      <c r="AF3125" s="971" t="str">
        <f>INDEX(Character!D:D,MATCH('Script(312까지)'!V3125,Character!C:C,0))</f>
        <v>{PlayerName}</v>
      </c>
      <c r="AG3125" s="971" t="str">
        <f>INDEX(Character!E:E,MATCH('Script(312까지)'!$V3125,Character!$C:$C,0))</f>
        <v>{PlayerName}</v>
      </c>
      <c r="AH3125" s="971" t="str">
        <f>INDEX(Character!F:F,MATCH('Script(312까지)'!$V3125,Character!$C:$C,0))</f>
        <v>{PlayerName}</v>
      </c>
      <c r="AI3125" s="971" t="str">
        <f>INDEX(Character!G:G,MATCH('Script(312까지)'!$V3125,Character!$C:$C,0))</f>
        <v>{PlayerName}</v>
      </c>
      <c r="AJ3125" s="972" t="s">
        <v>71440</v>
      </c>
      <c r="AK3125" s="972" t="s">
        <v>71815</v>
      </c>
      <c r="AL3125" s="1385" t="s">
        <v>71816</v>
      </c>
      <c r="AM3125" s="1385" t="s">
        <v>71817</v>
      </c>
      <c r="AN3125" s="1385" t="s">
        <v>71818</v>
      </c>
      <c r="AO3125" s="967"/>
      <c r="AP3125" s="967"/>
      <c r="AQ3125" s="967"/>
      <c r="AR3125" s="967"/>
      <c r="AS3125" s="967"/>
      <c r="AT3125" s="967"/>
      <c r="AU3125" s="967"/>
      <c r="AV3125" s="967"/>
      <c r="AW3125" s="967"/>
      <c r="AX3125" s="967"/>
      <c r="AY3125" s="967"/>
      <c r="AZ3125" s="967"/>
      <c r="BA3125" s="967"/>
    </row>
    <row r="3126" spans="1:53" s="970" customFormat="1" ht="19.5" thickBot="1">
      <c r="A3126" s="950"/>
      <c r="B3126" s="968">
        <f t="shared" si="577"/>
        <v>5000504</v>
      </c>
      <c r="C3126" s="968">
        <f t="shared" si="578"/>
        <v>2</v>
      </c>
      <c r="D3126" s="1647">
        <v>-1</v>
      </c>
      <c r="E3126" s="1570">
        <v>-1</v>
      </c>
      <c r="F3126" s="1570">
        <v>-1</v>
      </c>
      <c r="G3126" s="1551">
        <f>G3125</f>
        <v>2012</v>
      </c>
      <c r="H3126" s="1571">
        <v>-1</v>
      </c>
      <c r="I3126" s="1552">
        <v>-1</v>
      </c>
      <c r="J3126" s="1552">
        <f t="shared" si="573"/>
        <v>20</v>
      </c>
      <c r="K3126" s="1576">
        <v>-1</v>
      </c>
      <c r="L3126" s="1576">
        <v>-1</v>
      </c>
      <c r="M3126" s="1552">
        <f t="shared" si="579"/>
        <v>0</v>
      </c>
      <c r="N3126" s="1552">
        <v>2018</v>
      </c>
      <c r="O3126" s="1552">
        <v>2018</v>
      </c>
      <c r="P3126" s="1552">
        <v>0</v>
      </c>
      <c r="Q3126" s="1605">
        <v>0</v>
      </c>
      <c r="R3126" s="1552">
        <v>-1</v>
      </c>
      <c r="S3126" s="1577" t="str">
        <f t="shared" si="546"/>
        <v>1</v>
      </c>
      <c r="T3126" s="1577"/>
      <c r="U3126" s="1577"/>
      <c r="V3126" s="1125" t="s">
        <v>1105</v>
      </c>
      <c r="W3126" s="1506" t="s">
        <v>71441</v>
      </c>
      <c r="X3126" s="1032"/>
      <c r="Y3126" s="967"/>
      <c r="Z3126" s="1386">
        <v>45708</v>
      </c>
      <c r="AA3126" s="969"/>
      <c r="AB3126" s="1034"/>
      <c r="AC3126" s="1033"/>
      <c r="AD3126" s="1103"/>
      <c r="AE3126" s="1102"/>
      <c r="AF3126" s="971" t="str">
        <f>INDEX(Character!D:D,MATCH('Script(312까지)'!V3126,Character!C:C,0))</f>
        <v>{PlayerName}</v>
      </c>
      <c r="AG3126" s="971" t="str">
        <f>INDEX(Character!E:E,MATCH('Script(312까지)'!$V3126,Character!$C:$C,0))</f>
        <v>{PlayerName}</v>
      </c>
      <c r="AH3126" s="971" t="str">
        <f>INDEX(Character!F:F,MATCH('Script(312까지)'!$V3126,Character!$C:$C,0))</f>
        <v>{PlayerName}</v>
      </c>
      <c r="AI3126" s="971" t="str">
        <f>INDEX(Character!G:G,MATCH('Script(312까지)'!$V3126,Character!$C:$C,0))</f>
        <v>{PlayerName}</v>
      </c>
      <c r="AJ3126" s="972" t="s">
        <v>71441</v>
      </c>
      <c r="AK3126" s="972" t="s">
        <v>71819</v>
      </c>
      <c r="AL3126" s="1385" t="s">
        <v>71820</v>
      </c>
      <c r="AM3126" s="1385" t="s">
        <v>71821</v>
      </c>
      <c r="AN3126" s="1385" t="s">
        <v>71822</v>
      </c>
      <c r="AO3126" s="967"/>
      <c r="AP3126" s="967"/>
      <c r="AQ3126" s="967"/>
      <c r="AR3126" s="967"/>
      <c r="AS3126" s="967"/>
      <c r="AT3126" s="967"/>
      <c r="AU3126" s="967"/>
      <c r="AV3126" s="967"/>
      <c r="AW3126" s="967"/>
      <c r="AX3126" s="967"/>
      <c r="AY3126" s="967"/>
      <c r="AZ3126" s="967"/>
      <c r="BA3126" s="967"/>
    </row>
    <row r="3127" spans="1:53" s="970" customFormat="1" ht="19.5" thickBot="1">
      <c r="A3127" s="950"/>
      <c r="B3127" s="968">
        <f t="shared" si="577"/>
        <v>5000504</v>
      </c>
      <c r="C3127" s="968">
        <f t="shared" si="578"/>
        <v>3</v>
      </c>
      <c r="D3127" s="1647">
        <v>-1</v>
      </c>
      <c r="E3127" s="1570">
        <v>-1</v>
      </c>
      <c r="F3127" s="1570">
        <v>-1</v>
      </c>
      <c r="G3127" s="1551">
        <f t="shared" ref="G3127:G3144" si="580">G3126</f>
        <v>2012</v>
      </c>
      <c r="H3127" s="1571">
        <v>-1</v>
      </c>
      <c r="I3127" s="1552">
        <v>-1</v>
      </c>
      <c r="J3127" s="1552">
        <f t="shared" si="573"/>
        <v>20</v>
      </c>
      <c r="K3127" s="1576">
        <v>-1</v>
      </c>
      <c r="L3127" s="1576">
        <v>-1</v>
      </c>
      <c r="M3127" s="1552">
        <f t="shared" si="579"/>
        <v>0</v>
      </c>
      <c r="N3127" s="1552">
        <v>-1</v>
      </c>
      <c r="O3127" s="1552">
        <v>0</v>
      </c>
      <c r="P3127" s="1552">
        <v>0</v>
      </c>
      <c r="Q3127" s="1605">
        <v>1</v>
      </c>
      <c r="R3127" s="1552">
        <v>-1</v>
      </c>
      <c r="S3127" s="1577" t="str">
        <f t="shared" si="546"/>
        <v>0</v>
      </c>
      <c r="T3127" s="1577"/>
      <c r="U3127" s="1577"/>
      <c r="V3127" s="1125" t="s">
        <v>58239</v>
      </c>
      <c r="W3127" s="1506" t="s">
        <v>71442</v>
      </c>
      <c r="X3127" s="1032"/>
      <c r="Y3127" s="967"/>
      <c r="Z3127" s="1386">
        <v>45708</v>
      </c>
      <c r="AA3127" s="969"/>
      <c r="AB3127" s="1034"/>
      <c r="AC3127" s="1033"/>
      <c r="AD3127" s="1103"/>
      <c r="AE3127" s="1102"/>
      <c r="AF3127" s="971" t="str">
        <f>INDEX(Character!D:D,MATCH('Script(312까지)'!V3127,Character!C:C,0))</f>
        <v>Ice Fairy</v>
      </c>
      <c r="AG3127" s="971" t="str">
        <f>INDEX(Character!E:E,MATCH('Script(312까지)'!$V3127,Character!$C:$C,0))</f>
        <v>氷の妖精</v>
      </c>
      <c r="AH3127" s="971" t="str">
        <f>INDEX(Character!F:F,MATCH('Script(312까지)'!$V3127,Character!$C:$C,0))</f>
        <v>冰小仙子</v>
      </c>
      <c r="AI3127" s="971" t="str">
        <f>INDEX(Character!G:G,MATCH('Script(312까지)'!$V3127,Character!$C:$C,0))</f>
        <v>寒冰小仙子</v>
      </c>
      <c r="AJ3127" s="972" t="s">
        <v>71442</v>
      </c>
      <c r="AK3127" s="972" t="s">
        <v>71823</v>
      </c>
      <c r="AL3127" s="1385" t="s">
        <v>71824</v>
      </c>
      <c r="AM3127" s="1385" t="s">
        <v>71825</v>
      </c>
      <c r="AN3127" s="1385" t="s">
        <v>71826</v>
      </c>
      <c r="AO3127" s="967"/>
      <c r="AP3127" s="967"/>
      <c r="AQ3127" s="967"/>
      <c r="AR3127" s="967"/>
      <c r="AS3127" s="967"/>
      <c r="AT3127" s="967"/>
      <c r="AU3127" s="967"/>
      <c r="AV3127" s="967"/>
      <c r="AW3127" s="967"/>
      <c r="AX3127" s="967"/>
      <c r="AY3127" s="967"/>
      <c r="AZ3127" s="967"/>
      <c r="BA3127" s="967"/>
    </row>
    <row r="3128" spans="1:53" s="970" customFormat="1" ht="19.5" thickBot="1">
      <c r="A3128" s="950"/>
      <c r="B3128" s="968">
        <f t="shared" si="577"/>
        <v>5000504</v>
      </c>
      <c r="C3128" s="968">
        <f t="shared" si="578"/>
        <v>4</v>
      </c>
      <c r="D3128" s="1647">
        <v>-1</v>
      </c>
      <c r="E3128" s="1570">
        <v>-1</v>
      </c>
      <c r="F3128" s="1570">
        <v>-1</v>
      </c>
      <c r="G3128" s="1551">
        <f t="shared" si="580"/>
        <v>2012</v>
      </c>
      <c r="H3128" s="1571">
        <v>-1</v>
      </c>
      <c r="I3128" s="1552">
        <v>-1</v>
      </c>
      <c r="J3128" s="1552">
        <f t="shared" si="573"/>
        <v>20</v>
      </c>
      <c r="K3128" s="1576">
        <v>-1</v>
      </c>
      <c r="L3128" s="1576">
        <v>-1</v>
      </c>
      <c r="M3128" s="1552">
        <f t="shared" si="579"/>
        <v>0</v>
      </c>
      <c r="N3128" s="1552">
        <v>0</v>
      </c>
      <c r="O3128" s="1552">
        <v>-1</v>
      </c>
      <c r="P3128" s="1552">
        <v>0</v>
      </c>
      <c r="Q3128" s="1605">
        <v>0</v>
      </c>
      <c r="R3128" s="1552">
        <v>-1</v>
      </c>
      <c r="S3128" s="1577" t="str">
        <f t="shared" si="546"/>
        <v>1</v>
      </c>
      <c r="T3128" s="1577"/>
      <c r="U3128" s="1577"/>
      <c r="V3128" s="1125" t="s">
        <v>1105</v>
      </c>
      <c r="W3128" s="1506" t="s">
        <v>71443</v>
      </c>
      <c r="X3128" s="1032"/>
      <c r="Y3128" s="967"/>
      <c r="Z3128" s="1386">
        <v>45708</v>
      </c>
      <c r="AA3128" s="969"/>
      <c r="AB3128" s="1034"/>
      <c r="AC3128" s="1033"/>
      <c r="AD3128" s="1103"/>
      <c r="AE3128" s="1102"/>
      <c r="AF3128" s="971" t="str">
        <f>INDEX(Character!D:D,MATCH('Script(312까지)'!V3128,Character!C:C,0))</f>
        <v>{PlayerName}</v>
      </c>
      <c r="AG3128" s="971" t="str">
        <f>INDEX(Character!E:E,MATCH('Script(312까지)'!$V3128,Character!$C:$C,0))</f>
        <v>{PlayerName}</v>
      </c>
      <c r="AH3128" s="971" t="str">
        <f>INDEX(Character!F:F,MATCH('Script(312까지)'!$V3128,Character!$C:$C,0))</f>
        <v>{PlayerName}</v>
      </c>
      <c r="AI3128" s="971" t="str">
        <f>INDEX(Character!G:G,MATCH('Script(312까지)'!$V3128,Character!$C:$C,0))</f>
        <v>{PlayerName}</v>
      </c>
      <c r="AJ3128" s="972" t="s">
        <v>71443</v>
      </c>
      <c r="AK3128" s="972" t="s">
        <v>71827</v>
      </c>
      <c r="AL3128" s="1385" t="s">
        <v>71828</v>
      </c>
      <c r="AM3128" s="1385" t="s">
        <v>71829</v>
      </c>
      <c r="AN3128" s="1385" t="s">
        <v>71830</v>
      </c>
      <c r="AO3128" s="967"/>
      <c r="AP3128" s="967"/>
      <c r="AQ3128" s="967"/>
      <c r="AR3128" s="967"/>
      <c r="AS3128" s="967"/>
      <c r="AT3128" s="967"/>
      <c r="AU3128" s="967"/>
      <c r="AV3128" s="967"/>
      <c r="AW3128" s="967"/>
      <c r="AX3128" s="967"/>
      <c r="AY3128" s="967"/>
      <c r="AZ3128" s="967"/>
      <c r="BA3128" s="967"/>
    </row>
    <row r="3129" spans="1:53" s="970" customFormat="1" ht="19.5" thickBot="1">
      <c r="A3129" s="950"/>
      <c r="B3129" s="968">
        <f t="shared" si="577"/>
        <v>5000504</v>
      </c>
      <c r="C3129" s="968">
        <f t="shared" si="578"/>
        <v>5</v>
      </c>
      <c r="D3129" s="1647">
        <v>-1</v>
      </c>
      <c r="E3129" s="1570">
        <v>-1</v>
      </c>
      <c r="F3129" s="1570">
        <v>-1</v>
      </c>
      <c r="G3129" s="1551">
        <f t="shared" si="580"/>
        <v>2012</v>
      </c>
      <c r="H3129" s="1571">
        <v>-1</v>
      </c>
      <c r="I3129" s="1552">
        <v>-1</v>
      </c>
      <c r="J3129" s="1552">
        <f t="shared" si="573"/>
        <v>20</v>
      </c>
      <c r="K3129" s="1576">
        <v>-1</v>
      </c>
      <c r="L3129" s="1576">
        <v>-1</v>
      </c>
      <c r="M3129" s="1552">
        <f t="shared" si="579"/>
        <v>0</v>
      </c>
      <c r="N3129" s="1552">
        <v>-1</v>
      </c>
      <c r="O3129" s="1552">
        <v>-1</v>
      </c>
      <c r="P3129" s="1552">
        <v>0</v>
      </c>
      <c r="Q3129" s="1605">
        <v>0</v>
      </c>
      <c r="R3129" s="1552">
        <v>-1</v>
      </c>
      <c r="S3129" s="1577" t="str">
        <f t="shared" si="546"/>
        <v>1</v>
      </c>
      <c r="T3129" s="1577"/>
      <c r="U3129" s="1577"/>
      <c r="V3129" s="1125" t="s">
        <v>1105</v>
      </c>
      <c r="W3129" s="1506" t="s">
        <v>72761</v>
      </c>
      <c r="X3129" s="1032"/>
      <c r="Y3129" s="967"/>
      <c r="Z3129" s="1386">
        <v>45708</v>
      </c>
      <c r="AA3129" s="969"/>
      <c r="AB3129" s="1034"/>
      <c r="AC3129" s="1033"/>
      <c r="AD3129" s="1103"/>
      <c r="AE3129" s="1102"/>
      <c r="AF3129" s="971" t="str">
        <f>INDEX(Character!D:D,MATCH('Script(312까지)'!V3129,Character!C:C,0))</f>
        <v>{PlayerName}</v>
      </c>
      <c r="AG3129" s="971" t="str">
        <f>INDEX(Character!E:E,MATCH('Script(312까지)'!$V3129,Character!$C:$C,0))</f>
        <v>{PlayerName}</v>
      </c>
      <c r="AH3129" s="971" t="str">
        <f>INDEX(Character!F:F,MATCH('Script(312까지)'!$V3129,Character!$C:$C,0))</f>
        <v>{PlayerName}</v>
      </c>
      <c r="AI3129" s="971" t="str">
        <f>INDEX(Character!G:G,MATCH('Script(312까지)'!$V3129,Character!$C:$C,0))</f>
        <v>{PlayerName}</v>
      </c>
      <c r="AJ3129" s="972" t="s">
        <v>72761</v>
      </c>
      <c r="AK3129" s="972" t="s">
        <v>73283</v>
      </c>
      <c r="AL3129" s="1385" t="s">
        <v>73284</v>
      </c>
      <c r="AM3129" s="1385" t="s">
        <v>73285</v>
      </c>
      <c r="AN3129" s="1385" t="s">
        <v>73286</v>
      </c>
      <c r="AO3129" s="967"/>
      <c r="AP3129" s="967"/>
      <c r="AQ3129" s="967"/>
      <c r="AR3129" s="967"/>
      <c r="AS3129" s="967"/>
      <c r="AT3129" s="967"/>
      <c r="AU3129" s="967"/>
      <c r="AV3129" s="967"/>
      <c r="AW3129" s="967"/>
      <c r="AX3129" s="967"/>
      <c r="AY3129" s="967"/>
      <c r="AZ3129" s="967"/>
      <c r="BA3129" s="967"/>
    </row>
    <row r="3130" spans="1:53" s="970" customFormat="1" ht="19.5" thickBot="1">
      <c r="A3130" s="950"/>
      <c r="B3130" s="968">
        <f t="shared" si="577"/>
        <v>5000504</v>
      </c>
      <c r="C3130" s="968">
        <f t="shared" si="578"/>
        <v>6</v>
      </c>
      <c r="D3130" s="1647">
        <v>-1</v>
      </c>
      <c r="E3130" s="1570">
        <v>-1</v>
      </c>
      <c r="F3130" s="1570">
        <v>-1</v>
      </c>
      <c r="G3130" s="1551">
        <f t="shared" si="580"/>
        <v>2012</v>
      </c>
      <c r="H3130" s="1571">
        <v>-1</v>
      </c>
      <c r="I3130" s="1552">
        <v>-1</v>
      </c>
      <c r="J3130" s="1552">
        <f t="shared" si="573"/>
        <v>20</v>
      </c>
      <c r="K3130" s="1576">
        <v>-1</v>
      </c>
      <c r="L3130" s="1576">
        <v>-1</v>
      </c>
      <c r="M3130" s="1552">
        <f t="shared" si="579"/>
        <v>0</v>
      </c>
      <c r="N3130" s="1552">
        <v>-1</v>
      </c>
      <c r="O3130" s="1552">
        <v>-1</v>
      </c>
      <c r="P3130" s="1552">
        <v>0</v>
      </c>
      <c r="Q3130" s="1605">
        <v>1</v>
      </c>
      <c r="R3130" s="1552">
        <v>-1</v>
      </c>
      <c r="S3130" s="1577" t="str">
        <f t="shared" si="546"/>
        <v>0</v>
      </c>
      <c r="T3130" s="1577"/>
      <c r="U3130" s="1577"/>
      <c r="V3130" s="1125" t="s">
        <v>58239</v>
      </c>
      <c r="W3130" s="1506" t="s">
        <v>72762</v>
      </c>
      <c r="X3130" s="1032"/>
      <c r="Y3130" s="967"/>
      <c r="Z3130" s="1386">
        <v>45708</v>
      </c>
      <c r="AA3130" s="969"/>
      <c r="AB3130" s="1034"/>
      <c r="AC3130" s="1033"/>
      <c r="AD3130" s="1103"/>
      <c r="AE3130" s="1102"/>
      <c r="AF3130" s="971" t="str">
        <f>INDEX(Character!D:D,MATCH('Script(312까지)'!V3130,Character!C:C,0))</f>
        <v>Ice Fairy</v>
      </c>
      <c r="AG3130" s="971" t="str">
        <f>INDEX(Character!E:E,MATCH('Script(312까지)'!$V3130,Character!$C:$C,0))</f>
        <v>氷の妖精</v>
      </c>
      <c r="AH3130" s="971" t="str">
        <f>INDEX(Character!F:F,MATCH('Script(312까지)'!$V3130,Character!$C:$C,0))</f>
        <v>冰小仙子</v>
      </c>
      <c r="AI3130" s="971" t="str">
        <f>INDEX(Character!G:G,MATCH('Script(312까지)'!$V3130,Character!$C:$C,0))</f>
        <v>寒冰小仙子</v>
      </c>
      <c r="AJ3130" s="972" t="s">
        <v>72762</v>
      </c>
      <c r="AK3130" s="972" t="s">
        <v>73287</v>
      </c>
      <c r="AL3130" s="1385" t="s">
        <v>73288</v>
      </c>
      <c r="AM3130" s="1385" t="s">
        <v>73289</v>
      </c>
      <c r="AN3130" s="1385" t="s">
        <v>73290</v>
      </c>
      <c r="AO3130" s="967"/>
      <c r="AP3130" s="967"/>
      <c r="AQ3130" s="967"/>
      <c r="AR3130" s="967"/>
      <c r="AS3130" s="967"/>
      <c r="AT3130" s="967"/>
      <c r="AU3130" s="967"/>
      <c r="AV3130" s="967"/>
      <c r="AW3130" s="967"/>
      <c r="AX3130" s="967"/>
      <c r="AY3130" s="967"/>
      <c r="AZ3130" s="967"/>
      <c r="BA3130" s="967"/>
    </row>
    <row r="3131" spans="1:53" s="970" customFormat="1" ht="19.5" thickBot="1">
      <c r="A3131" s="950"/>
      <c r="B3131" s="968">
        <f t="shared" si="577"/>
        <v>5000504</v>
      </c>
      <c r="C3131" s="968">
        <f t="shared" si="578"/>
        <v>7</v>
      </c>
      <c r="D3131" s="1647">
        <v>-1</v>
      </c>
      <c r="E3131" s="1570">
        <v>-1</v>
      </c>
      <c r="F3131" s="1570">
        <v>-1</v>
      </c>
      <c r="G3131" s="1551">
        <f t="shared" si="580"/>
        <v>2012</v>
      </c>
      <c r="H3131" s="1571">
        <v>-1</v>
      </c>
      <c r="I3131" s="1552">
        <v>-1</v>
      </c>
      <c r="J3131" s="1552">
        <f t="shared" si="573"/>
        <v>20</v>
      </c>
      <c r="K3131" s="1576">
        <v>-1</v>
      </c>
      <c r="L3131" s="1576">
        <v>-1</v>
      </c>
      <c r="M3131" s="1552">
        <f t="shared" si="579"/>
        <v>0</v>
      </c>
      <c r="N3131" s="1552">
        <v>-1</v>
      </c>
      <c r="O3131" s="1552">
        <v>-1</v>
      </c>
      <c r="P3131" s="1552">
        <v>0</v>
      </c>
      <c r="Q3131" s="1605">
        <v>0</v>
      </c>
      <c r="R3131" s="1552">
        <v>-1</v>
      </c>
      <c r="S3131" s="1577" t="str">
        <f t="shared" si="546"/>
        <v>1</v>
      </c>
      <c r="T3131" s="1577"/>
      <c r="U3131" s="1577"/>
      <c r="V3131" s="1125" t="s">
        <v>1105</v>
      </c>
      <c r="W3131" s="1506" t="s">
        <v>71444</v>
      </c>
      <c r="X3131" s="1032"/>
      <c r="Y3131" s="967"/>
      <c r="Z3131" s="1386">
        <v>45708</v>
      </c>
      <c r="AA3131" s="969"/>
      <c r="AB3131" s="1034"/>
      <c r="AC3131" s="1033"/>
      <c r="AD3131" s="1103"/>
      <c r="AE3131" s="1102"/>
      <c r="AF3131" s="971" t="str">
        <f>INDEX(Character!D:D,MATCH('Script(312까지)'!V3131,Character!C:C,0))</f>
        <v>{PlayerName}</v>
      </c>
      <c r="AG3131" s="971" t="str">
        <f>INDEX(Character!E:E,MATCH('Script(312까지)'!$V3131,Character!$C:$C,0))</f>
        <v>{PlayerName}</v>
      </c>
      <c r="AH3131" s="971" t="str">
        <f>INDEX(Character!F:F,MATCH('Script(312까지)'!$V3131,Character!$C:$C,0))</f>
        <v>{PlayerName}</v>
      </c>
      <c r="AI3131" s="971" t="str">
        <f>INDEX(Character!G:G,MATCH('Script(312까지)'!$V3131,Character!$C:$C,0))</f>
        <v>{PlayerName}</v>
      </c>
      <c r="AJ3131" s="972" t="s">
        <v>71444</v>
      </c>
      <c r="AK3131" s="972" t="s">
        <v>71831</v>
      </c>
      <c r="AL3131" s="1385" t="s">
        <v>71832</v>
      </c>
      <c r="AM3131" s="1385" t="s">
        <v>71833</v>
      </c>
      <c r="AN3131" s="1385" t="s">
        <v>71834</v>
      </c>
      <c r="AO3131" s="967"/>
      <c r="AP3131" s="967"/>
      <c r="AQ3131" s="967"/>
      <c r="AR3131" s="967"/>
      <c r="AS3131" s="967"/>
      <c r="AT3131" s="967"/>
      <c r="AU3131" s="967"/>
      <c r="AV3131" s="967"/>
      <c r="AW3131" s="967"/>
      <c r="AX3131" s="967"/>
      <c r="AY3131" s="967"/>
      <c r="AZ3131" s="967"/>
      <c r="BA3131" s="967"/>
    </row>
    <row r="3132" spans="1:53" s="970" customFormat="1" ht="19.5" thickBot="1">
      <c r="A3132" s="950"/>
      <c r="B3132" s="968">
        <f t="shared" si="577"/>
        <v>5000504</v>
      </c>
      <c r="C3132" s="968">
        <f t="shared" si="578"/>
        <v>8</v>
      </c>
      <c r="D3132" s="1647">
        <v>-1</v>
      </c>
      <c r="E3132" s="1570">
        <v>-1</v>
      </c>
      <c r="F3132" s="1570">
        <v>-1</v>
      </c>
      <c r="G3132" s="1551">
        <f t="shared" si="580"/>
        <v>2012</v>
      </c>
      <c r="H3132" s="1571">
        <v>-1</v>
      </c>
      <c r="I3132" s="1552">
        <v>-1</v>
      </c>
      <c r="J3132" s="1552">
        <f t="shared" si="573"/>
        <v>20</v>
      </c>
      <c r="K3132" s="1576">
        <v>-1</v>
      </c>
      <c r="L3132" s="1576">
        <v>-1</v>
      </c>
      <c r="M3132" s="1552">
        <f t="shared" si="579"/>
        <v>0</v>
      </c>
      <c r="N3132" s="1552">
        <v>-1</v>
      </c>
      <c r="O3132" s="1552">
        <v>-1</v>
      </c>
      <c r="P3132" s="1552">
        <v>0</v>
      </c>
      <c r="Q3132" s="1605">
        <v>1</v>
      </c>
      <c r="R3132" s="1552">
        <v>-1</v>
      </c>
      <c r="S3132" s="1577" t="str">
        <f t="shared" si="546"/>
        <v>0</v>
      </c>
      <c r="T3132" s="1577"/>
      <c r="U3132" s="1577"/>
      <c r="V3132" s="1125" t="s">
        <v>58239</v>
      </c>
      <c r="W3132" s="1506" t="s">
        <v>71445</v>
      </c>
      <c r="X3132" s="1032"/>
      <c r="Y3132" s="967"/>
      <c r="Z3132" s="1386">
        <v>45708</v>
      </c>
      <c r="AA3132" s="969"/>
      <c r="AB3132" s="1034"/>
      <c r="AC3132" s="1033"/>
      <c r="AD3132" s="1103"/>
      <c r="AE3132" s="1102"/>
      <c r="AF3132" s="971" t="str">
        <f>INDEX(Character!D:D,MATCH('Script(312까지)'!V3132,Character!C:C,0))</f>
        <v>Ice Fairy</v>
      </c>
      <c r="AG3132" s="971" t="str">
        <f>INDEX(Character!E:E,MATCH('Script(312까지)'!$V3132,Character!$C:$C,0))</f>
        <v>氷の妖精</v>
      </c>
      <c r="AH3132" s="971" t="str">
        <f>INDEX(Character!F:F,MATCH('Script(312까지)'!$V3132,Character!$C:$C,0))</f>
        <v>冰小仙子</v>
      </c>
      <c r="AI3132" s="971" t="str">
        <f>INDEX(Character!G:G,MATCH('Script(312까지)'!$V3132,Character!$C:$C,0))</f>
        <v>寒冰小仙子</v>
      </c>
      <c r="AJ3132" s="972" t="s">
        <v>71445</v>
      </c>
      <c r="AK3132" s="972" t="s">
        <v>71835</v>
      </c>
      <c r="AL3132" s="1385" t="s">
        <v>71836</v>
      </c>
      <c r="AM3132" s="1385" t="s">
        <v>71837</v>
      </c>
      <c r="AN3132" s="1385" t="s">
        <v>71838</v>
      </c>
      <c r="AO3132" s="967"/>
      <c r="AP3132" s="967"/>
      <c r="AQ3132" s="967"/>
      <c r="AR3132" s="967"/>
      <c r="AS3132" s="967"/>
      <c r="AT3132" s="967"/>
      <c r="AU3132" s="967"/>
      <c r="AV3132" s="967"/>
      <c r="AW3132" s="967"/>
      <c r="AX3132" s="967"/>
      <c r="AY3132" s="967"/>
      <c r="AZ3132" s="967"/>
      <c r="BA3132" s="967"/>
    </row>
    <row r="3133" spans="1:53" s="970" customFormat="1" ht="19.5" thickBot="1">
      <c r="A3133" s="950"/>
      <c r="B3133" s="968">
        <f t="shared" si="577"/>
        <v>5000504</v>
      </c>
      <c r="C3133" s="968">
        <f t="shared" si="578"/>
        <v>9</v>
      </c>
      <c r="D3133" s="1647">
        <v>-1</v>
      </c>
      <c r="E3133" s="1570">
        <v>-1</v>
      </c>
      <c r="F3133" s="1570">
        <v>-1</v>
      </c>
      <c r="G3133" s="1551">
        <f t="shared" si="580"/>
        <v>2012</v>
      </c>
      <c r="H3133" s="1571">
        <v>-1</v>
      </c>
      <c r="I3133" s="1552">
        <v>-1</v>
      </c>
      <c r="J3133" s="1552">
        <f t="shared" si="573"/>
        <v>20</v>
      </c>
      <c r="K3133" s="1576">
        <v>-1</v>
      </c>
      <c r="L3133" s="1576">
        <v>-1</v>
      </c>
      <c r="M3133" s="1552">
        <f t="shared" si="579"/>
        <v>0</v>
      </c>
      <c r="N3133" s="1552">
        <v>2017</v>
      </c>
      <c r="O3133" s="1552">
        <v>-1</v>
      </c>
      <c r="P3133" s="1552">
        <v>0</v>
      </c>
      <c r="Q3133" s="1605">
        <v>0</v>
      </c>
      <c r="R3133" s="1552">
        <v>-1</v>
      </c>
      <c r="S3133" s="1577" t="str">
        <f t="shared" si="546"/>
        <v>1</v>
      </c>
      <c r="T3133" s="1577"/>
      <c r="U3133" s="1577"/>
      <c r="V3133" s="1125" t="s">
        <v>1105</v>
      </c>
      <c r="W3133" s="1506" t="s">
        <v>71446</v>
      </c>
      <c r="X3133" s="1032"/>
      <c r="Y3133" s="967"/>
      <c r="Z3133" s="1386">
        <v>45708</v>
      </c>
      <c r="AA3133" s="969"/>
      <c r="AB3133" s="1034"/>
      <c r="AC3133" s="1033"/>
      <c r="AD3133" s="1103"/>
      <c r="AE3133" s="1102"/>
      <c r="AF3133" s="971" t="str">
        <f>INDEX(Character!D:D,MATCH('Script(312까지)'!V3133,Character!C:C,0))</f>
        <v>{PlayerName}</v>
      </c>
      <c r="AG3133" s="971" t="str">
        <f>INDEX(Character!E:E,MATCH('Script(312까지)'!$V3133,Character!$C:$C,0))</f>
        <v>{PlayerName}</v>
      </c>
      <c r="AH3133" s="971" t="str">
        <f>INDEX(Character!F:F,MATCH('Script(312까지)'!$V3133,Character!$C:$C,0))</f>
        <v>{PlayerName}</v>
      </c>
      <c r="AI3133" s="971" t="str">
        <f>INDEX(Character!G:G,MATCH('Script(312까지)'!$V3133,Character!$C:$C,0))</f>
        <v>{PlayerName}</v>
      </c>
      <c r="AJ3133" s="972" t="s">
        <v>71446</v>
      </c>
      <c r="AK3133" s="972" t="s">
        <v>71839</v>
      </c>
      <c r="AL3133" s="1385" t="s">
        <v>71840</v>
      </c>
      <c r="AM3133" s="1385" t="s">
        <v>71841</v>
      </c>
      <c r="AN3133" s="1385" t="s">
        <v>71842</v>
      </c>
      <c r="AO3133" s="967"/>
      <c r="AP3133" s="967"/>
      <c r="AQ3133" s="967"/>
      <c r="AR3133" s="967"/>
      <c r="AS3133" s="967"/>
      <c r="AT3133" s="967"/>
      <c r="AU3133" s="967"/>
      <c r="AV3133" s="967"/>
      <c r="AW3133" s="967"/>
      <c r="AX3133" s="967"/>
      <c r="AY3133" s="967"/>
      <c r="AZ3133" s="967"/>
      <c r="BA3133" s="967"/>
    </row>
    <row r="3134" spans="1:53" s="970" customFormat="1" ht="19.5" thickBot="1">
      <c r="A3134" s="950"/>
      <c r="B3134" s="968">
        <f t="shared" si="577"/>
        <v>5000504</v>
      </c>
      <c r="C3134" s="968">
        <f t="shared" si="578"/>
        <v>10</v>
      </c>
      <c r="D3134" s="1647">
        <v>-1</v>
      </c>
      <c r="E3134" s="1570">
        <v>-1</v>
      </c>
      <c r="F3134" s="1570">
        <v>-1</v>
      </c>
      <c r="G3134" s="1551">
        <f t="shared" si="580"/>
        <v>2012</v>
      </c>
      <c r="H3134" s="1571">
        <v>-1</v>
      </c>
      <c r="I3134" s="1552">
        <v>-1</v>
      </c>
      <c r="J3134" s="1552">
        <f t="shared" si="573"/>
        <v>20</v>
      </c>
      <c r="K3134" s="1576">
        <v>-1</v>
      </c>
      <c r="L3134" s="1576">
        <v>-1</v>
      </c>
      <c r="M3134" s="1552">
        <f t="shared" si="579"/>
        <v>0</v>
      </c>
      <c r="N3134" s="1552">
        <v>-1</v>
      </c>
      <c r="O3134" s="1552">
        <v>-1</v>
      </c>
      <c r="P3134" s="1552">
        <v>0</v>
      </c>
      <c r="Q3134" s="1605">
        <v>1</v>
      </c>
      <c r="R3134" s="1552">
        <v>-1</v>
      </c>
      <c r="S3134" s="1577" t="str">
        <f t="shared" si="546"/>
        <v>0</v>
      </c>
      <c r="T3134" s="1577"/>
      <c r="U3134" s="1577"/>
      <c r="V3134" s="1125" t="s">
        <v>58239</v>
      </c>
      <c r="W3134" s="1506" t="s">
        <v>72763</v>
      </c>
      <c r="X3134" s="1032"/>
      <c r="Y3134" s="967"/>
      <c r="Z3134" s="1386">
        <v>45708</v>
      </c>
      <c r="AA3134" s="969"/>
      <c r="AB3134" s="1034"/>
      <c r="AC3134" s="1033"/>
      <c r="AD3134" s="1103"/>
      <c r="AE3134" s="1102"/>
      <c r="AF3134" s="971" t="str">
        <f>INDEX(Character!D:D,MATCH('Script(312까지)'!V3134,Character!C:C,0))</f>
        <v>Ice Fairy</v>
      </c>
      <c r="AG3134" s="971" t="str">
        <f>INDEX(Character!E:E,MATCH('Script(312까지)'!$V3134,Character!$C:$C,0))</f>
        <v>氷の妖精</v>
      </c>
      <c r="AH3134" s="971" t="str">
        <f>INDEX(Character!F:F,MATCH('Script(312까지)'!$V3134,Character!$C:$C,0))</f>
        <v>冰小仙子</v>
      </c>
      <c r="AI3134" s="971" t="str">
        <f>INDEX(Character!G:G,MATCH('Script(312까지)'!$V3134,Character!$C:$C,0))</f>
        <v>寒冰小仙子</v>
      </c>
      <c r="AJ3134" s="972" t="s">
        <v>72763</v>
      </c>
      <c r="AK3134" s="972" t="s">
        <v>73291</v>
      </c>
      <c r="AL3134" s="1385" t="s">
        <v>73292</v>
      </c>
      <c r="AM3134" s="1385" t="s">
        <v>73293</v>
      </c>
      <c r="AN3134" s="1385" t="s">
        <v>73294</v>
      </c>
      <c r="AO3134" s="967"/>
      <c r="AP3134" s="967"/>
      <c r="AQ3134" s="967"/>
      <c r="AR3134" s="967"/>
      <c r="AS3134" s="967"/>
      <c r="AT3134" s="967"/>
      <c r="AU3134" s="967"/>
      <c r="AV3134" s="967"/>
      <c r="AW3134" s="967"/>
      <c r="AX3134" s="967"/>
      <c r="AY3134" s="967"/>
      <c r="AZ3134" s="967"/>
      <c r="BA3134" s="967"/>
    </row>
    <row r="3135" spans="1:53" s="970" customFormat="1" ht="19.5" thickBot="1">
      <c r="A3135" s="950"/>
      <c r="B3135" s="968">
        <f t="shared" si="577"/>
        <v>5000504</v>
      </c>
      <c r="C3135" s="968">
        <f t="shared" si="578"/>
        <v>11</v>
      </c>
      <c r="D3135" s="1647">
        <v>-1</v>
      </c>
      <c r="E3135" s="1570">
        <v>-1</v>
      </c>
      <c r="F3135" s="1570">
        <v>-1</v>
      </c>
      <c r="G3135" s="1551">
        <f t="shared" si="580"/>
        <v>2012</v>
      </c>
      <c r="H3135" s="1571">
        <v>-1</v>
      </c>
      <c r="I3135" s="1552">
        <v>-1</v>
      </c>
      <c r="J3135" s="1552">
        <f t="shared" si="573"/>
        <v>20</v>
      </c>
      <c r="K3135" s="1576">
        <v>-1</v>
      </c>
      <c r="L3135" s="1576">
        <v>-1</v>
      </c>
      <c r="M3135" s="1552">
        <f t="shared" si="579"/>
        <v>0</v>
      </c>
      <c r="N3135" s="1552">
        <v>-1</v>
      </c>
      <c r="O3135" s="1552">
        <v>-1</v>
      </c>
      <c r="P3135" s="1552">
        <v>0</v>
      </c>
      <c r="Q3135" s="1605">
        <v>1</v>
      </c>
      <c r="R3135" s="1552">
        <v>-1</v>
      </c>
      <c r="S3135" s="1577" t="str">
        <f t="shared" si="546"/>
        <v>0</v>
      </c>
      <c r="T3135" s="1577"/>
      <c r="U3135" s="1577"/>
      <c r="V3135" s="1125" t="s">
        <v>58239</v>
      </c>
      <c r="W3135" s="1506" t="s">
        <v>72764</v>
      </c>
      <c r="X3135" s="1032"/>
      <c r="Y3135" s="967"/>
      <c r="Z3135" s="1386">
        <v>45708</v>
      </c>
      <c r="AA3135" s="969"/>
      <c r="AB3135" s="1034"/>
      <c r="AC3135" s="1033"/>
      <c r="AD3135" s="1103"/>
      <c r="AE3135" s="1102"/>
      <c r="AF3135" s="971" t="str">
        <f>INDEX(Character!D:D,MATCH('Script(312까지)'!V3135,Character!C:C,0))</f>
        <v>Ice Fairy</v>
      </c>
      <c r="AG3135" s="971" t="str">
        <f>INDEX(Character!E:E,MATCH('Script(312까지)'!$V3135,Character!$C:$C,0))</f>
        <v>氷の妖精</v>
      </c>
      <c r="AH3135" s="971" t="str">
        <f>INDEX(Character!F:F,MATCH('Script(312까지)'!$V3135,Character!$C:$C,0))</f>
        <v>冰小仙子</v>
      </c>
      <c r="AI3135" s="971" t="str">
        <f>INDEX(Character!G:G,MATCH('Script(312까지)'!$V3135,Character!$C:$C,0))</f>
        <v>寒冰小仙子</v>
      </c>
      <c r="AJ3135" s="972" t="s">
        <v>72764</v>
      </c>
      <c r="AK3135" s="972" t="s">
        <v>73295</v>
      </c>
      <c r="AL3135" s="1385" t="s">
        <v>73296</v>
      </c>
      <c r="AM3135" s="1385" t="s">
        <v>73297</v>
      </c>
      <c r="AN3135" s="1385" t="s">
        <v>73298</v>
      </c>
      <c r="AO3135" s="967"/>
      <c r="AP3135" s="967"/>
      <c r="AQ3135" s="967"/>
      <c r="AR3135" s="967"/>
      <c r="AS3135" s="967"/>
      <c r="AT3135" s="967"/>
      <c r="AU3135" s="967"/>
      <c r="AV3135" s="967"/>
      <c r="AW3135" s="967"/>
      <c r="AX3135" s="967"/>
      <c r="AY3135" s="967"/>
      <c r="AZ3135" s="967"/>
      <c r="BA3135" s="967"/>
    </row>
    <row r="3136" spans="1:53" s="970" customFormat="1" ht="19.5" thickBot="1">
      <c r="A3136" s="950"/>
      <c r="B3136" s="968">
        <f t="shared" si="577"/>
        <v>5000504</v>
      </c>
      <c r="C3136" s="968">
        <f t="shared" si="578"/>
        <v>12</v>
      </c>
      <c r="D3136" s="1647">
        <v>-1</v>
      </c>
      <c r="E3136" s="1570">
        <v>-1</v>
      </c>
      <c r="F3136" s="1570">
        <v>-1</v>
      </c>
      <c r="G3136" s="1551">
        <f t="shared" si="580"/>
        <v>2012</v>
      </c>
      <c r="H3136" s="1571">
        <v>-1</v>
      </c>
      <c r="I3136" s="1552">
        <v>-1</v>
      </c>
      <c r="J3136" s="1552">
        <f t="shared" si="573"/>
        <v>20</v>
      </c>
      <c r="K3136" s="1576">
        <v>-1</v>
      </c>
      <c r="L3136" s="1576">
        <v>-1</v>
      </c>
      <c r="M3136" s="1552">
        <f t="shared" si="579"/>
        <v>0</v>
      </c>
      <c r="N3136" s="1552">
        <v>-1</v>
      </c>
      <c r="O3136" s="1552">
        <v>-1</v>
      </c>
      <c r="P3136" s="1552">
        <v>0</v>
      </c>
      <c r="Q3136" s="1605">
        <v>1</v>
      </c>
      <c r="R3136" s="1552">
        <v>-1</v>
      </c>
      <c r="S3136" s="1577" t="str">
        <f t="shared" si="546"/>
        <v>0</v>
      </c>
      <c r="T3136" s="1577"/>
      <c r="U3136" s="1577"/>
      <c r="V3136" s="1125" t="s">
        <v>58239</v>
      </c>
      <c r="W3136" s="1506" t="s">
        <v>71447</v>
      </c>
      <c r="X3136" s="1032"/>
      <c r="Y3136" s="967"/>
      <c r="Z3136" s="1386">
        <v>45708</v>
      </c>
      <c r="AA3136" s="969"/>
      <c r="AB3136" s="1034"/>
      <c r="AC3136" s="1033"/>
      <c r="AD3136" s="1103"/>
      <c r="AE3136" s="1102"/>
      <c r="AF3136" s="971" t="str">
        <f>INDEX(Character!D:D,MATCH('Script(312까지)'!V3136,Character!C:C,0))</f>
        <v>Ice Fairy</v>
      </c>
      <c r="AG3136" s="971" t="str">
        <f>INDEX(Character!E:E,MATCH('Script(312까지)'!$V3136,Character!$C:$C,0))</f>
        <v>氷の妖精</v>
      </c>
      <c r="AH3136" s="971" t="str">
        <f>INDEX(Character!F:F,MATCH('Script(312까지)'!$V3136,Character!$C:$C,0))</f>
        <v>冰小仙子</v>
      </c>
      <c r="AI3136" s="971" t="str">
        <f>INDEX(Character!G:G,MATCH('Script(312까지)'!$V3136,Character!$C:$C,0))</f>
        <v>寒冰小仙子</v>
      </c>
      <c r="AJ3136" s="972" t="s">
        <v>71447</v>
      </c>
      <c r="AK3136" s="972" t="s">
        <v>71843</v>
      </c>
      <c r="AL3136" s="1385" t="s">
        <v>71844</v>
      </c>
      <c r="AM3136" s="1385" t="s">
        <v>71845</v>
      </c>
      <c r="AN3136" s="1385" t="s">
        <v>71846</v>
      </c>
      <c r="AO3136" s="967"/>
      <c r="AP3136" s="967"/>
      <c r="AQ3136" s="967"/>
      <c r="AR3136" s="967"/>
      <c r="AS3136" s="967"/>
      <c r="AT3136" s="967"/>
      <c r="AU3136" s="967"/>
      <c r="AV3136" s="967"/>
      <c r="AW3136" s="967"/>
      <c r="AX3136" s="967"/>
      <c r="AY3136" s="967"/>
      <c r="AZ3136" s="967"/>
      <c r="BA3136" s="967"/>
    </row>
    <row r="3137" spans="1:53" s="970" customFormat="1" ht="19.5" thickBot="1">
      <c r="A3137" s="950"/>
      <c r="B3137" s="968">
        <f t="shared" si="577"/>
        <v>5000504</v>
      </c>
      <c r="C3137" s="968">
        <f t="shared" si="578"/>
        <v>13</v>
      </c>
      <c r="D3137" s="1647">
        <v>-1</v>
      </c>
      <c r="E3137" s="1570">
        <v>-1</v>
      </c>
      <c r="F3137" s="1570">
        <v>-1</v>
      </c>
      <c r="G3137" s="1551">
        <f>G3136</f>
        <v>2012</v>
      </c>
      <c r="H3137" s="1571">
        <v>-1</v>
      </c>
      <c r="I3137" s="1552">
        <v>-1</v>
      </c>
      <c r="J3137" s="1552">
        <f t="shared" si="573"/>
        <v>20</v>
      </c>
      <c r="K3137" s="1576">
        <v>-1</v>
      </c>
      <c r="L3137" s="1576">
        <v>-1</v>
      </c>
      <c r="M3137" s="1552">
        <f t="shared" si="579"/>
        <v>0</v>
      </c>
      <c r="N3137" s="1552">
        <v>-1</v>
      </c>
      <c r="O3137" s="1552">
        <v>-1</v>
      </c>
      <c r="P3137" s="1552">
        <v>0</v>
      </c>
      <c r="Q3137" s="1605">
        <v>1</v>
      </c>
      <c r="R3137" s="1552">
        <v>-1</v>
      </c>
      <c r="S3137" s="1577" t="str">
        <f t="shared" si="546"/>
        <v>0</v>
      </c>
      <c r="T3137" s="1577"/>
      <c r="U3137" s="1577"/>
      <c r="V3137" s="1125" t="s">
        <v>58239</v>
      </c>
      <c r="W3137" s="1506" t="s">
        <v>71448</v>
      </c>
      <c r="X3137" s="1032"/>
      <c r="Y3137" s="967"/>
      <c r="Z3137" s="1386">
        <v>45708</v>
      </c>
      <c r="AA3137" s="969"/>
      <c r="AB3137" s="1034"/>
      <c r="AC3137" s="1033"/>
      <c r="AD3137" s="1103"/>
      <c r="AE3137" s="1102"/>
      <c r="AF3137" s="971" t="str">
        <f>INDEX(Character!D:D,MATCH('Script(312까지)'!V3137,Character!C:C,0))</f>
        <v>Ice Fairy</v>
      </c>
      <c r="AG3137" s="971" t="str">
        <f>INDEX(Character!E:E,MATCH('Script(312까지)'!$V3137,Character!$C:$C,0))</f>
        <v>氷の妖精</v>
      </c>
      <c r="AH3137" s="971" t="str">
        <f>INDEX(Character!F:F,MATCH('Script(312까지)'!$V3137,Character!$C:$C,0))</f>
        <v>冰小仙子</v>
      </c>
      <c r="AI3137" s="971" t="str">
        <f>INDEX(Character!G:G,MATCH('Script(312까지)'!$V3137,Character!$C:$C,0))</f>
        <v>寒冰小仙子</v>
      </c>
      <c r="AJ3137" s="972" t="s">
        <v>71448</v>
      </c>
      <c r="AK3137" s="972" t="s">
        <v>71847</v>
      </c>
      <c r="AL3137" s="1385" t="s">
        <v>71848</v>
      </c>
      <c r="AM3137" s="1385" t="s">
        <v>71849</v>
      </c>
      <c r="AN3137" s="1385" t="s">
        <v>71850</v>
      </c>
      <c r="AO3137" s="967"/>
      <c r="AP3137" s="967"/>
      <c r="AQ3137" s="967"/>
      <c r="AR3137" s="967"/>
      <c r="AS3137" s="967"/>
      <c r="AT3137" s="967"/>
      <c r="AU3137" s="967"/>
      <c r="AV3137" s="967"/>
      <c r="AW3137" s="967"/>
      <c r="AX3137" s="967"/>
      <c r="AY3137" s="967"/>
      <c r="AZ3137" s="967"/>
      <c r="BA3137" s="967"/>
    </row>
    <row r="3138" spans="1:53" s="970" customFormat="1" ht="19.5" thickBot="1">
      <c r="A3138" s="950"/>
      <c r="B3138" s="968">
        <f t="shared" si="577"/>
        <v>5000504</v>
      </c>
      <c r="C3138" s="968">
        <f t="shared" si="578"/>
        <v>14</v>
      </c>
      <c r="D3138" s="1647">
        <v>-1</v>
      </c>
      <c r="E3138" s="1570">
        <v>-1</v>
      </c>
      <c r="F3138" s="1570">
        <v>-1</v>
      </c>
      <c r="G3138" s="1551">
        <f t="shared" si="580"/>
        <v>2012</v>
      </c>
      <c r="H3138" s="1571">
        <v>-1</v>
      </c>
      <c r="I3138" s="1552">
        <v>-1</v>
      </c>
      <c r="J3138" s="1552">
        <f t="shared" si="573"/>
        <v>20</v>
      </c>
      <c r="K3138" s="1576">
        <v>-1</v>
      </c>
      <c r="L3138" s="1576">
        <v>-1</v>
      </c>
      <c r="M3138" s="1552">
        <f t="shared" si="579"/>
        <v>0</v>
      </c>
      <c r="N3138" s="1552">
        <v>-1</v>
      </c>
      <c r="O3138" s="1552">
        <v>-1</v>
      </c>
      <c r="P3138" s="1552">
        <v>0</v>
      </c>
      <c r="Q3138" s="1605">
        <v>1</v>
      </c>
      <c r="R3138" s="1552">
        <v>-1</v>
      </c>
      <c r="S3138" s="1577" t="str">
        <f t="shared" si="546"/>
        <v>0</v>
      </c>
      <c r="T3138" s="1577"/>
      <c r="U3138" s="1577"/>
      <c r="V3138" s="1125" t="s">
        <v>58239</v>
      </c>
      <c r="W3138" s="1506" t="s">
        <v>71449</v>
      </c>
      <c r="X3138" s="1032"/>
      <c r="Y3138" s="967"/>
      <c r="Z3138" s="1386">
        <v>45708</v>
      </c>
      <c r="AA3138" s="969"/>
      <c r="AB3138" s="1034"/>
      <c r="AC3138" s="1033"/>
      <c r="AD3138" s="1103"/>
      <c r="AE3138" s="1102"/>
      <c r="AF3138" s="971" t="str">
        <f>INDEX(Character!D:D,MATCH('Script(312까지)'!V3138,Character!C:C,0))</f>
        <v>Ice Fairy</v>
      </c>
      <c r="AG3138" s="971" t="str">
        <f>INDEX(Character!E:E,MATCH('Script(312까지)'!$V3138,Character!$C:$C,0))</f>
        <v>氷の妖精</v>
      </c>
      <c r="AH3138" s="971" t="str">
        <f>INDEX(Character!F:F,MATCH('Script(312까지)'!$V3138,Character!$C:$C,0))</f>
        <v>冰小仙子</v>
      </c>
      <c r="AI3138" s="971" t="str">
        <f>INDEX(Character!G:G,MATCH('Script(312까지)'!$V3138,Character!$C:$C,0))</f>
        <v>寒冰小仙子</v>
      </c>
      <c r="AJ3138" s="972" t="s">
        <v>71449</v>
      </c>
      <c r="AK3138" s="972" t="s">
        <v>71851</v>
      </c>
      <c r="AL3138" s="1385" t="s">
        <v>71852</v>
      </c>
      <c r="AM3138" s="1385" t="s">
        <v>71853</v>
      </c>
      <c r="AN3138" s="1385" t="s">
        <v>71854</v>
      </c>
      <c r="AO3138" s="967"/>
      <c r="AP3138" s="967"/>
      <c r="AQ3138" s="967"/>
      <c r="AR3138" s="967"/>
      <c r="AS3138" s="967"/>
      <c r="AT3138" s="967"/>
      <c r="AU3138" s="967"/>
      <c r="AV3138" s="967"/>
      <c r="AW3138" s="967"/>
      <c r="AX3138" s="967"/>
      <c r="AY3138" s="967"/>
      <c r="AZ3138" s="967"/>
      <c r="BA3138" s="967"/>
    </row>
    <row r="3139" spans="1:53" s="970" customFormat="1" ht="19.5" thickBot="1">
      <c r="A3139" s="950"/>
      <c r="B3139" s="968">
        <f t="shared" si="577"/>
        <v>5000504</v>
      </c>
      <c r="C3139" s="968">
        <f t="shared" si="578"/>
        <v>15</v>
      </c>
      <c r="D3139" s="1647">
        <v>-1</v>
      </c>
      <c r="E3139" s="1570">
        <v>-1</v>
      </c>
      <c r="F3139" s="1570">
        <v>-1</v>
      </c>
      <c r="G3139" s="1551">
        <f t="shared" si="580"/>
        <v>2012</v>
      </c>
      <c r="H3139" s="1571">
        <v>-1</v>
      </c>
      <c r="I3139" s="1552">
        <v>-1</v>
      </c>
      <c r="J3139" s="1552">
        <f t="shared" si="573"/>
        <v>20</v>
      </c>
      <c r="K3139" s="1576">
        <v>-1</v>
      </c>
      <c r="L3139" s="1576">
        <v>-1</v>
      </c>
      <c r="M3139" s="1552">
        <f t="shared" si="579"/>
        <v>0</v>
      </c>
      <c r="N3139" s="1552">
        <v>0</v>
      </c>
      <c r="O3139" s="1552">
        <v>-1</v>
      </c>
      <c r="P3139" s="1552">
        <v>0</v>
      </c>
      <c r="Q3139" s="1605">
        <v>0</v>
      </c>
      <c r="R3139" s="1552">
        <v>-1</v>
      </c>
      <c r="S3139" s="1577" t="str">
        <f t="shared" si="546"/>
        <v>1</v>
      </c>
      <c r="T3139" s="1577"/>
      <c r="U3139" s="1577"/>
      <c r="V3139" s="1125" t="s">
        <v>1105</v>
      </c>
      <c r="W3139" s="1506" t="s">
        <v>72765</v>
      </c>
      <c r="X3139" s="1032"/>
      <c r="Y3139" s="967"/>
      <c r="Z3139" s="1386">
        <v>45708</v>
      </c>
      <c r="AA3139" s="969"/>
      <c r="AB3139" s="1034"/>
      <c r="AC3139" s="1033"/>
      <c r="AD3139" s="1103"/>
      <c r="AE3139" s="1102"/>
      <c r="AF3139" s="971" t="str">
        <f>INDEX(Character!D:D,MATCH('Script(312까지)'!V3139,Character!C:C,0))</f>
        <v>{PlayerName}</v>
      </c>
      <c r="AG3139" s="971" t="str">
        <f>INDEX(Character!E:E,MATCH('Script(312까지)'!$V3139,Character!$C:$C,0))</f>
        <v>{PlayerName}</v>
      </c>
      <c r="AH3139" s="971" t="str">
        <f>INDEX(Character!F:F,MATCH('Script(312까지)'!$V3139,Character!$C:$C,0))</f>
        <v>{PlayerName}</v>
      </c>
      <c r="AI3139" s="971" t="str">
        <f>INDEX(Character!G:G,MATCH('Script(312까지)'!$V3139,Character!$C:$C,0))</f>
        <v>{PlayerName}</v>
      </c>
      <c r="AJ3139" s="972" t="s">
        <v>72765</v>
      </c>
      <c r="AK3139" s="972" t="s">
        <v>73299</v>
      </c>
      <c r="AL3139" s="1385" t="s">
        <v>73300</v>
      </c>
      <c r="AM3139" s="1385" t="s">
        <v>73301</v>
      </c>
      <c r="AN3139" s="1385" t="s">
        <v>73302</v>
      </c>
      <c r="AO3139" s="967"/>
      <c r="AP3139" s="967"/>
      <c r="AQ3139" s="967"/>
      <c r="AR3139" s="967"/>
      <c r="AS3139" s="967"/>
      <c r="AT3139" s="967"/>
      <c r="AU3139" s="967"/>
      <c r="AV3139" s="967"/>
      <c r="AW3139" s="967"/>
      <c r="AX3139" s="967"/>
      <c r="AY3139" s="967"/>
      <c r="AZ3139" s="967"/>
      <c r="BA3139" s="967"/>
    </row>
    <row r="3140" spans="1:53" s="970" customFormat="1" ht="19.5" thickBot="1">
      <c r="A3140" s="950"/>
      <c r="B3140" s="968">
        <f t="shared" si="577"/>
        <v>5000504</v>
      </c>
      <c r="C3140" s="968">
        <f t="shared" si="578"/>
        <v>16</v>
      </c>
      <c r="D3140" s="1647">
        <v>-1</v>
      </c>
      <c r="E3140" s="1570">
        <v>-1</v>
      </c>
      <c r="F3140" s="1570">
        <v>-1</v>
      </c>
      <c r="G3140" s="1551">
        <f t="shared" si="580"/>
        <v>2012</v>
      </c>
      <c r="H3140" s="1571">
        <v>-1</v>
      </c>
      <c r="I3140" s="1552">
        <v>-1</v>
      </c>
      <c r="J3140" s="1552">
        <f t="shared" si="573"/>
        <v>20</v>
      </c>
      <c r="K3140" s="1576">
        <v>-1</v>
      </c>
      <c r="L3140" s="1576">
        <v>-1</v>
      </c>
      <c r="M3140" s="1552">
        <f t="shared" si="579"/>
        <v>0</v>
      </c>
      <c r="N3140" s="1552">
        <v>-1</v>
      </c>
      <c r="O3140" s="1552">
        <v>-1</v>
      </c>
      <c r="P3140" s="1552">
        <v>0</v>
      </c>
      <c r="Q3140" s="1605">
        <v>0</v>
      </c>
      <c r="R3140" s="1552">
        <v>-1</v>
      </c>
      <c r="S3140" s="1577" t="str">
        <f t="shared" si="546"/>
        <v>1</v>
      </c>
      <c r="T3140" s="1577"/>
      <c r="U3140" s="1577"/>
      <c r="V3140" s="1125" t="s">
        <v>1105</v>
      </c>
      <c r="W3140" s="1506" t="s">
        <v>71450</v>
      </c>
      <c r="X3140" s="1032"/>
      <c r="Y3140" s="967"/>
      <c r="Z3140" s="1386">
        <v>45708</v>
      </c>
      <c r="AA3140" s="969"/>
      <c r="AB3140" s="1034"/>
      <c r="AC3140" s="1033"/>
      <c r="AD3140" s="1103"/>
      <c r="AE3140" s="1102"/>
      <c r="AF3140" s="971" t="str">
        <f>INDEX(Character!D:D,MATCH('Script(312까지)'!V3140,Character!C:C,0))</f>
        <v>{PlayerName}</v>
      </c>
      <c r="AG3140" s="971" t="str">
        <f>INDEX(Character!E:E,MATCH('Script(312까지)'!$V3140,Character!$C:$C,0))</f>
        <v>{PlayerName}</v>
      </c>
      <c r="AH3140" s="971" t="str">
        <f>INDEX(Character!F:F,MATCH('Script(312까지)'!$V3140,Character!$C:$C,0))</f>
        <v>{PlayerName}</v>
      </c>
      <c r="AI3140" s="971" t="str">
        <f>INDEX(Character!G:G,MATCH('Script(312까지)'!$V3140,Character!$C:$C,0))</f>
        <v>{PlayerName}</v>
      </c>
      <c r="AJ3140" s="972" t="s">
        <v>71450</v>
      </c>
      <c r="AK3140" s="972" t="s">
        <v>71855</v>
      </c>
      <c r="AL3140" s="1385" t="s">
        <v>71856</v>
      </c>
      <c r="AM3140" s="1385" t="s">
        <v>71857</v>
      </c>
      <c r="AN3140" s="1385" t="s">
        <v>71858</v>
      </c>
      <c r="AO3140" s="967"/>
      <c r="AP3140" s="967"/>
      <c r="AQ3140" s="967"/>
      <c r="AR3140" s="967"/>
      <c r="AS3140" s="967"/>
      <c r="AT3140" s="967"/>
      <c r="AU3140" s="967"/>
      <c r="AV3140" s="967"/>
      <c r="AW3140" s="967"/>
      <c r="AX3140" s="967"/>
      <c r="AY3140" s="967"/>
      <c r="AZ3140" s="967"/>
      <c r="BA3140" s="967"/>
    </row>
    <row r="3141" spans="1:53" s="970" customFormat="1" ht="19.5" thickBot="1">
      <c r="A3141" s="950"/>
      <c r="B3141" s="968">
        <f t="shared" si="577"/>
        <v>5000504</v>
      </c>
      <c r="C3141" s="968">
        <f t="shared" si="578"/>
        <v>17</v>
      </c>
      <c r="D3141" s="1647">
        <v>-1</v>
      </c>
      <c r="E3141" s="1570">
        <v>-1</v>
      </c>
      <c r="F3141" s="1570">
        <v>-1</v>
      </c>
      <c r="G3141" s="1551">
        <f t="shared" si="580"/>
        <v>2012</v>
      </c>
      <c r="H3141" s="1571">
        <v>-1</v>
      </c>
      <c r="I3141" s="1552">
        <v>-1</v>
      </c>
      <c r="J3141" s="1552">
        <v>2</v>
      </c>
      <c r="K3141" s="1576">
        <v>3003</v>
      </c>
      <c r="L3141" s="1576">
        <v>-1</v>
      </c>
      <c r="M3141" s="1552">
        <f t="shared" si="579"/>
        <v>0</v>
      </c>
      <c r="N3141" s="1552">
        <v>-1</v>
      </c>
      <c r="O3141" s="1552">
        <v>-1</v>
      </c>
      <c r="P3141" s="1552">
        <v>0</v>
      </c>
      <c r="Q3141" s="1605">
        <v>1</v>
      </c>
      <c r="R3141" s="1552">
        <v>-1</v>
      </c>
      <c r="S3141" s="1577" t="str">
        <f t="shared" ref="S3141:S3204" si="581">IF(AD3141=-1,"-1",IF(Q3141=-1,"-1",IF(Q3141=1,"0",IF(Q3141=0,"1",IF(Q3141=2,"-1")))))</f>
        <v>0</v>
      </c>
      <c r="T3141" s="1577"/>
      <c r="U3141" s="1577"/>
      <c r="V3141" s="1125" t="s">
        <v>33</v>
      </c>
      <c r="W3141" s="1490" t="s">
        <v>72766</v>
      </c>
      <c r="X3141" s="1032"/>
      <c r="Y3141" s="967"/>
      <c r="Z3141" s="1386">
        <v>45708</v>
      </c>
      <c r="AA3141" s="969"/>
      <c r="AB3141" s="1034"/>
      <c r="AC3141" s="1033"/>
      <c r="AD3141" s="1103"/>
      <c r="AE3141" s="1102"/>
      <c r="AF3141" s="971" t="str">
        <f>INDEX(Character!D:D,MATCH('Script(312까지)'!V3141,Character!C:C,0))</f>
        <v>Nuru</v>
      </c>
      <c r="AG3141" s="971" t="str">
        <f>INDEX(Character!E:E,MATCH('Script(312까지)'!$V3141,Character!$C:$C,0))</f>
        <v>ヌル</v>
      </c>
      <c r="AH3141" s="971" t="str">
        <f>INDEX(Character!F:F,MATCH('Script(312까지)'!$V3141,Character!$C:$C,0))</f>
        <v>努爾</v>
      </c>
      <c r="AI3141" s="971" t="str">
        <f>INDEX(Character!G:G,MATCH('Script(312까지)'!$V3141,Character!$C:$C,0))</f>
        <v>努尔</v>
      </c>
      <c r="AJ3141" s="972" t="s">
        <v>72766</v>
      </c>
      <c r="AK3141" s="972" t="s">
        <v>73303</v>
      </c>
      <c r="AL3141" s="1385" t="s">
        <v>73304</v>
      </c>
      <c r="AM3141" s="1385" t="s">
        <v>73305</v>
      </c>
      <c r="AN3141" s="1385" t="s">
        <v>73306</v>
      </c>
      <c r="AO3141" s="967"/>
      <c r="AP3141" s="967"/>
      <c r="AQ3141" s="967"/>
      <c r="AR3141" s="967"/>
      <c r="AS3141" s="967"/>
      <c r="AT3141" s="967"/>
      <c r="AU3141" s="967"/>
      <c r="AV3141" s="967"/>
      <c r="AW3141" s="967"/>
      <c r="AX3141" s="967"/>
      <c r="AY3141" s="967"/>
      <c r="AZ3141" s="967"/>
      <c r="BA3141" s="967"/>
    </row>
    <row r="3142" spans="1:53" s="970" customFormat="1" ht="19.5" thickBot="1">
      <c r="A3142" s="950"/>
      <c r="B3142" s="968">
        <f t="shared" si="577"/>
        <v>5000504</v>
      </c>
      <c r="C3142" s="968">
        <f t="shared" si="578"/>
        <v>18</v>
      </c>
      <c r="D3142" s="1647">
        <v>-1</v>
      </c>
      <c r="E3142" s="1570">
        <v>-1</v>
      </c>
      <c r="F3142" s="1570">
        <v>-1</v>
      </c>
      <c r="G3142" s="1551">
        <f t="shared" si="580"/>
        <v>2012</v>
      </c>
      <c r="H3142" s="1571">
        <v>-1</v>
      </c>
      <c r="I3142" s="1552">
        <v>-1</v>
      </c>
      <c r="J3142" s="1552">
        <f t="shared" si="573"/>
        <v>2</v>
      </c>
      <c r="K3142" s="1576">
        <v>-1</v>
      </c>
      <c r="L3142" s="1576">
        <v>-1</v>
      </c>
      <c r="M3142" s="1552">
        <v>20</v>
      </c>
      <c r="N3142" s="1552">
        <v>-1</v>
      </c>
      <c r="O3142" s="1552">
        <v>-1</v>
      </c>
      <c r="P3142" s="1552">
        <v>0</v>
      </c>
      <c r="Q3142" s="1605">
        <v>0</v>
      </c>
      <c r="R3142" s="1552">
        <v>-1</v>
      </c>
      <c r="S3142" s="1577" t="str">
        <f t="shared" si="581"/>
        <v>1</v>
      </c>
      <c r="T3142" s="1577"/>
      <c r="U3142" s="1577"/>
      <c r="V3142" s="1125" t="s">
        <v>58239</v>
      </c>
      <c r="W3142" s="1506" t="s">
        <v>72767</v>
      </c>
      <c r="X3142" s="1032"/>
      <c r="Y3142" s="967"/>
      <c r="Z3142" s="1386">
        <v>45708</v>
      </c>
      <c r="AA3142" s="969"/>
      <c r="AB3142" s="1034"/>
      <c r="AC3142" s="1033"/>
      <c r="AD3142" s="1103"/>
      <c r="AE3142" s="1102"/>
      <c r="AF3142" s="971" t="str">
        <f>INDEX(Character!D:D,MATCH('Script(312까지)'!V3142,Character!C:C,0))</f>
        <v>Ice Fairy</v>
      </c>
      <c r="AG3142" s="971" t="str">
        <f>INDEX(Character!E:E,MATCH('Script(312까지)'!$V3142,Character!$C:$C,0))</f>
        <v>氷の妖精</v>
      </c>
      <c r="AH3142" s="971" t="str">
        <f>INDEX(Character!F:F,MATCH('Script(312까지)'!$V3142,Character!$C:$C,0))</f>
        <v>冰小仙子</v>
      </c>
      <c r="AI3142" s="971" t="str">
        <f>INDEX(Character!G:G,MATCH('Script(312까지)'!$V3142,Character!$C:$C,0))</f>
        <v>寒冰小仙子</v>
      </c>
      <c r="AJ3142" s="972" t="s">
        <v>72767</v>
      </c>
      <c r="AK3142" s="972" t="s">
        <v>73307</v>
      </c>
      <c r="AL3142" s="1385" t="s">
        <v>73308</v>
      </c>
      <c r="AM3142" s="1385" t="s">
        <v>73309</v>
      </c>
      <c r="AN3142" s="1385" t="s">
        <v>73310</v>
      </c>
      <c r="AO3142" s="967"/>
      <c r="AP3142" s="967"/>
      <c r="AQ3142" s="967"/>
      <c r="AR3142" s="967"/>
      <c r="AS3142" s="967"/>
      <c r="AT3142" s="967"/>
      <c r="AU3142" s="967"/>
      <c r="AV3142" s="967"/>
      <c r="AW3142" s="967"/>
      <c r="AX3142" s="967"/>
      <c r="AY3142" s="967"/>
      <c r="AZ3142" s="967"/>
      <c r="BA3142" s="967"/>
    </row>
    <row r="3143" spans="1:53" s="970" customFormat="1" ht="19.5" thickBot="1">
      <c r="A3143" s="950"/>
      <c r="B3143" s="968">
        <f t="shared" si="577"/>
        <v>5000504</v>
      </c>
      <c r="C3143" s="968">
        <f t="shared" si="578"/>
        <v>19</v>
      </c>
      <c r="D3143" s="1647">
        <v>-1</v>
      </c>
      <c r="E3143" s="1570">
        <v>-1</v>
      </c>
      <c r="F3143" s="1570">
        <v>-1</v>
      </c>
      <c r="G3143" s="1551">
        <f t="shared" si="580"/>
        <v>2012</v>
      </c>
      <c r="H3143" s="1571">
        <v>-1</v>
      </c>
      <c r="I3143" s="1552">
        <v>-1</v>
      </c>
      <c r="J3143" s="1552">
        <f t="shared" si="573"/>
        <v>2</v>
      </c>
      <c r="K3143" s="1576">
        <v>-1</v>
      </c>
      <c r="L3143" s="1576">
        <v>-1</v>
      </c>
      <c r="M3143" s="1552">
        <f t="shared" si="579"/>
        <v>20</v>
      </c>
      <c r="N3143" s="1552">
        <v>-1</v>
      </c>
      <c r="O3143" s="1552">
        <v>-1</v>
      </c>
      <c r="P3143" s="1552">
        <v>0</v>
      </c>
      <c r="Q3143" s="1605">
        <v>0</v>
      </c>
      <c r="R3143" s="1552">
        <v>-1</v>
      </c>
      <c r="S3143" s="1577" t="str">
        <f t="shared" si="581"/>
        <v>1</v>
      </c>
      <c r="T3143" s="1577"/>
      <c r="U3143" s="1577"/>
      <c r="V3143" s="1125" t="s">
        <v>58239</v>
      </c>
      <c r="W3143" s="1506" t="s">
        <v>71451</v>
      </c>
      <c r="X3143" s="1032"/>
      <c r="Y3143" s="967"/>
      <c r="Z3143" s="1386">
        <v>45708</v>
      </c>
      <c r="AA3143" s="969"/>
      <c r="AB3143" s="1034"/>
      <c r="AC3143" s="1033"/>
      <c r="AD3143" s="1103"/>
      <c r="AE3143" s="1102"/>
      <c r="AF3143" s="971" t="str">
        <f>INDEX(Character!D:D,MATCH('Script(312까지)'!V3143,Character!C:C,0))</f>
        <v>Ice Fairy</v>
      </c>
      <c r="AG3143" s="971" t="str">
        <f>INDEX(Character!E:E,MATCH('Script(312까지)'!$V3143,Character!$C:$C,0))</f>
        <v>氷の妖精</v>
      </c>
      <c r="AH3143" s="971" t="str">
        <f>INDEX(Character!F:F,MATCH('Script(312까지)'!$V3143,Character!$C:$C,0))</f>
        <v>冰小仙子</v>
      </c>
      <c r="AI3143" s="971" t="str">
        <f>INDEX(Character!G:G,MATCH('Script(312까지)'!$V3143,Character!$C:$C,0))</f>
        <v>寒冰小仙子</v>
      </c>
      <c r="AJ3143" s="972" t="s">
        <v>71451</v>
      </c>
      <c r="AK3143" s="972" t="s">
        <v>71806</v>
      </c>
      <c r="AL3143" s="1385" t="s">
        <v>71859</v>
      </c>
      <c r="AM3143" s="1385" t="s">
        <v>71860</v>
      </c>
      <c r="AN3143" s="1385" t="s">
        <v>71861</v>
      </c>
      <c r="AO3143" s="967"/>
      <c r="AP3143" s="967"/>
      <c r="AQ3143" s="967"/>
      <c r="AR3143" s="967"/>
      <c r="AS3143" s="967"/>
      <c r="AT3143" s="967"/>
      <c r="AU3143" s="967"/>
      <c r="AV3143" s="967"/>
      <c r="AW3143" s="967"/>
      <c r="AX3143" s="967"/>
      <c r="AY3143" s="967"/>
      <c r="AZ3143" s="967"/>
      <c r="BA3143" s="967"/>
    </row>
    <row r="3144" spans="1:53" s="970" customFormat="1" ht="19.5" thickBot="1">
      <c r="A3144" s="950"/>
      <c r="B3144" s="968">
        <f t="shared" si="577"/>
        <v>5000504</v>
      </c>
      <c r="C3144" s="968">
        <f t="shared" si="578"/>
        <v>20</v>
      </c>
      <c r="D3144" s="1647">
        <v>-1</v>
      </c>
      <c r="E3144" s="1570">
        <v>-1</v>
      </c>
      <c r="F3144" s="1570">
        <v>-1</v>
      </c>
      <c r="G3144" s="1551">
        <f t="shared" si="580"/>
        <v>2012</v>
      </c>
      <c r="H3144" s="1571">
        <v>-1</v>
      </c>
      <c r="I3144" s="1552">
        <v>-1</v>
      </c>
      <c r="J3144" s="1552">
        <v>0</v>
      </c>
      <c r="K3144" s="1576">
        <v>0</v>
      </c>
      <c r="L3144" s="1576">
        <v>-1</v>
      </c>
      <c r="M3144" s="1552">
        <f t="shared" si="579"/>
        <v>20</v>
      </c>
      <c r="N3144" s="1552">
        <v>-1</v>
      </c>
      <c r="O3144" s="1552">
        <v>-1</v>
      </c>
      <c r="P3144" s="1552">
        <v>0</v>
      </c>
      <c r="Q3144" s="1605">
        <v>1</v>
      </c>
      <c r="R3144" s="1552">
        <v>-1</v>
      </c>
      <c r="S3144" s="1577" t="str">
        <f t="shared" si="581"/>
        <v>0</v>
      </c>
      <c r="T3144" s="1577"/>
      <c r="U3144" s="1577"/>
      <c r="V3144" s="1125" t="s">
        <v>1105</v>
      </c>
      <c r="W3144" s="1506" t="s">
        <v>72768</v>
      </c>
      <c r="X3144" s="1032"/>
      <c r="Y3144" s="967"/>
      <c r="Z3144" s="1386">
        <v>45708</v>
      </c>
      <c r="AA3144" s="969"/>
      <c r="AB3144" s="1034"/>
      <c r="AC3144" s="1033"/>
      <c r="AD3144" s="1103"/>
      <c r="AE3144" s="1102"/>
      <c r="AF3144" s="971" t="str">
        <f>INDEX(Character!D:D,MATCH('Script(312까지)'!V3144,Character!C:C,0))</f>
        <v>{PlayerName}</v>
      </c>
      <c r="AG3144" s="971" t="str">
        <f>INDEX(Character!E:E,MATCH('Script(312까지)'!$V3144,Character!$C:$C,0))</f>
        <v>{PlayerName}</v>
      </c>
      <c r="AH3144" s="971" t="str">
        <f>INDEX(Character!F:F,MATCH('Script(312까지)'!$V3144,Character!$C:$C,0))</f>
        <v>{PlayerName}</v>
      </c>
      <c r="AI3144" s="971" t="str">
        <f>INDEX(Character!G:G,MATCH('Script(312까지)'!$V3144,Character!$C:$C,0))</f>
        <v>{PlayerName}</v>
      </c>
      <c r="AJ3144" s="972" t="s">
        <v>72768</v>
      </c>
      <c r="AK3144" s="972" t="s">
        <v>73311</v>
      </c>
      <c r="AL3144" s="1385" t="s">
        <v>73312</v>
      </c>
      <c r="AM3144" s="1385" t="s">
        <v>73313</v>
      </c>
      <c r="AN3144" s="1385" t="s">
        <v>73314</v>
      </c>
      <c r="AO3144" s="967"/>
      <c r="AP3144" s="967"/>
      <c r="AQ3144" s="967"/>
      <c r="AR3144" s="967"/>
      <c r="AS3144" s="967"/>
      <c r="AT3144" s="967"/>
      <c r="AU3144" s="967"/>
      <c r="AV3144" s="967"/>
      <c r="AW3144" s="967"/>
      <c r="AX3144" s="967"/>
      <c r="AY3144" s="967"/>
      <c r="AZ3144" s="967"/>
      <c r="BA3144" s="967"/>
    </row>
    <row r="3145" spans="1:53" s="970" customFormat="1" ht="38.25" thickBot="1">
      <c r="A3145" s="950"/>
      <c r="B3145" s="968">
        <v>5000041</v>
      </c>
      <c r="C3145" s="968">
        <v>0</v>
      </c>
      <c r="D3145" s="1647">
        <v>-1</v>
      </c>
      <c r="E3145" s="1570">
        <v>-1</v>
      </c>
      <c r="F3145" s="1570">
        <v>-1</v>
      </c>
      <c r="G3145" s="1551">
        <v>2012</v>
      </c>
      <c r="H3145" s="1571">
        <v>201</v>
      </c>
      <c r="I3145" s="1552">
        <v>-1</v>
      </c>
      <c r="J3145" s="1552">
        <v>2</v>
      </c>
      <c r="K3145" s="1576">
        <v>0</v>
      </c>
      <c r="L3145" s="1576">
        <v>0</v>
      </c>
      <c r="M3145" s="1552">
        <v>-1</v>
      </c>
      <c r="N3145" s="1552">
        <v>0</v>
      </c>
      <c r="O3145" s="1552">
        <v>0</v>
      </c>
      <c r="P3145" s="1552">
        <v>0</v>
      </c>
      <c r="Q3145" s="1605">
        <f t="shared" ref="Q3145" si="582">IF(AD3145=-1, 2, IF(C3145=0, 1, IF(AD3145=AD3144, "같음", "다름")))</f>
        <v>1</v>
      </c>
      <c r="R3145" s="1552">
        <v>-1</v>
      </c>
      <c r="S3145" s="1577" t="str">
        <f t="shared" si="581"/>
        <v>0</v>
      </c>
      <c r="T3145" s="1577"/>
      <c r="U3145" s="1577"/>
      <c r="V3145" s="1125" t="s">
        <v>33</v>
      </c>
      <c r="W3145" s="1490" t="s">
        <v>71452</v>
      </c>
      <c r="X3145" s="1032"/>
      <c r="Y3145" s="967"/>
      <c r="Z3145" s="1386">
        <v>45708</v>
      </c>
      <c r="AA3145" s="969"/>
      <c r="AB3145" s="1034"/>
      <c r="AC3145" s="1033"/>
      <c r="AD3145" s="1103"/>
      <c r="AE3145" s="1102"/>
      <c r="AF3145" s="971" t="str">
        <f>INDEX(Character!D:D,MATCH('Script(312까지)'!V3145,Character!C:C,0))</f>
        <v>Nuru</v>
      </c>
      <c r="AG3145" s="971" t="str">
        <f>INDEX(Character!E:E,MATCH('Script(312까지)'!$V3145,Character!$C:$C,0))</f>
        <v>ヌル</v>
      </c>
      <c r="AH3145" s="971" t="str">
        <f>INDEX(Character!F:F,MATCH('Script(312까지)'!$V3145,Character!$C:$C,0))</f>
        <v>努爾</v>
      </c>
      <c r="AI3145" s="971" t="str">
        <f>INDEX(Character!G:G,MATCH('Script(312까지)'!$V3145,Character!$C:$C,0))</f>
        <v>努尔</v>
      </c>
      <c r="AJ3145" s="972" t="s">
        <v>71452</v>
      </c>
      <c r="AK3145" s="972" t="s">
        <v>71862</v>
      </c>
      <c r="AL3145" s="1385" t="s">
        <v>71863</v>
      </c>
      <c r="AM3145" s="1385" t="s">
        <v>71864</v>
      </c>
      <c r="AN3145" s="1385" t="s">
        <v>71865</v>
      </c>
      <c r="AO3145" s="967"/>
      <c r="AP3145" s="967"/>
      <c r="AQ3145" s="967"/>
      <c r="AR3145" s="967"/>
      <c r="AS3145" s="967"/>
      <c r="AT3145" s="967"/>
      <c r="AU3145" s="967"/>
      <c r="AV3145" s="967"/>
      <c r="AW3145" s="967"/>
      <c r="AX3145" s="967"/>
      <c r="AY3145" s="967"/>
      <c r="AZ3145" s="967"/>
      <c r="BA3145" s="967"/>
    </row>
    <row r="3146" spans="1:53" s="970" customFormat="1" ht="19.5" thickBot="1">
      <c r="A3146" s="950"/>
      <c r="B3146" s="968">
        <f t="shared" ref="B3146:B3151" si="583">B3145</f>
        <v>5000041</v>
      </c>
      <c r="C3146" s="968">
        <f t="shared" ref="C3146:C3151" si="584">C3145+1</f>
        <v>1</v>
      </c>
      <c r="D3146" s="1647">
        <v>-1</v>
      </c>
      <c r="E3146" s="1570">
        <v>-1</v>
      </c>
      <c r="F3146" s="1570">
        <v>-1</v>
      </c>
      <c r="G3146" s="1551">
        <f>G3145</f>
        <v>2012</v>
      </c>
      <c r="H3146" s="1571">
        <v>-1</v>
      </c>
      <c r="I3146" s="1552">
        <v>-1</v>
      </c>
      <c r="J3146" s="1552">
        <f t="shared" ref="J3146:J3149" si="585">J3145</f>
        <v>2</v>
      </c>
      <c r="K3146" s="1576">
        <v>-1</v>
      </c>
      <c r="L3146" s="1576">
        <v>-1</v>
      </c>
      <c r="M3146" s="1552">
        <v>0</v>
      </c>
      <c r="N3146" s="1552">
        <v>-1</v>
      </c>
      <c r="O3146" s="1552">
        <v>-1</v>
      </c>
      <c r="P3146" s="1552">
        <v>0</v>
      </c>
      <c r="Q3146" s="1605">
        <v>0</v>
      </c>
      <c r="R3146" s="1552">
        <v>-1</v>
      </c>
      <c r="S3146" s="1577" t="str">
        <f t="shared" si="581"/>
        <v>1</v>
      </c>
      <c r="T3146" s="1577"/>
      <c r="U3146" s="1577"/>
      <c r="V3146" s="1125" t="s">
        <v>1105</v>
      </c>
      <c r="W3146" s="1506" t="s">
        <v>71453</v>
      </c>
      <c r="X3146" s="1032"/>
      <c r="Y3146" s="967"/>
      <c r="Z3146" s="1386">
        <v>45708</v>
      </c>
      <c r="AA3146" s="969"/>
      <c r="AB3146" s="1034"/>
      <c r="AC3146" s="1033"/>
      <c r="AD3146" s="1103"/>
      <c r="AE3146" s="1102"/>
      <c r="AF3146" s="971" t="str">
        <f>INDEX(Character!D:D,MATCH('Script(312까지)'!V3146,Character!C:C,0))</f>
        <v>{PlayerName}</v>
      </c>
      <c r="AG3146" s="971" t="str">
        <f>INDEX(Character!E:E,MATCH('Script(312까지)'!$V3146,Character!$C:$C,0))</f>
        <v>{PlayerName}</v>
      </c>
      <c r="AH3146" s="971" t="str">
        <f>INDEX(Character!F:F,MATCH('Script(312까지)'!$V3146,Character!$C:$C,0))</f>
        <v>{PlayerName}</v>
      </c>
      <c r="AI3146" s="971" t="str">
        <f>INDEX(Character!G:G,MATCH('Script(312까지)'!$V3146,Character!$C:$C,0))</f>
        <v>{PlayerName}</v>
      </c>
      <c r="AJ3146" s="972" t="s">
        <v>71453</v>
      </c>
      <c r="AK3146" s="972" t="s">
        <v>71866</v>
      </c>
      <c r="AL3146" s="1385" t="s">
        <v>71867</v>
      </c>
      <c r="AM3146" s="1385" t="s">
        <v>71868</v>
      </c>
      <c r="AN3146" s="1385" t="s">
        <v>71869</v>
      </c>
      <c r="AO3146" s="967"/>
      <c r="AP3146" s="967"/>
      <c r="AQ3146" s="967"/>
      <c r="AR3146" s="967"/>
      <c r="AS3146" s="967"/>
      <c r="AT3146" s="967"/>
      <c r="AU3146" s="967"/>
      <c r="AV3146" s="967"/>
      <c r="AW3146" s="967"/>
      <c r="AX3146" s="967"/>
      <c r="AY3146" s="967"/>
      <c r="AZ3146" s="967"/>
      <c r="BA3146" s="967"/>
    </row>
    <row r="3147" spans="1:53" s="970" customFormat="1" ht="19.5" thickBot="1">
      <c r="A3147" s="950"/>
      <c r="B3147" s="968">
        <f t="shared" si="583"/>
        <v>5000041</v>
      </c>
      <c r="C3147" s="968">
        <f t="shared" si="584"/>
        <v>2</v>
      </c>
      <c r="D3147" s="1647">
        <v>-1</v>
      </c>
      <c r="E3147" s="1570">
        <v>-1</v>
      </c>
      <c r="F3147" s="1570">
        <v>-1</v>
      </c>
      <c r="G3147" s="1551">
        <f>G3146</f>
        <v>2012</v>
      </c>
      <c r="H3147" s="1571">
        <v>-1</v>
      </c>
      <c r="I3147" s="1552">
        <v>-1</v>
      </c>
      <c r="J3147" s="1552">
        <f t="shared" si="585"/>
        <v>2</v>
      </c>
      <c r="K3147" s="1576">
        <v>-1</v>
      </c>
      <c r="L3147" s="1576">
        <v>-1</v>
      </c>
      <c r="M3147" s="1552">
        <f t="shared" ref="M3147:M3151" si="586">M3146</f>
        <v>0</v>
      </c>
      <c r="N3147" s="1552">
        <v>-1</v>
      </c>
      <c r="O3147" s="1552">
        <v>-1</v>
      </c>
      <c r="P3147" s="1552">
        <v>0</v>
      </c>
      <c r="Q3147" s="1605">
        <v>0</v>
      </c>
      <c r="R3147" s="1552">
        <v>-1</v>
      </c>
      <c r="S3147" s="1577" t="str">
        <f t="shared" si="581"/>
        <v>1</v>
      </c>
      <c r="T3147" s="1577"/>
      <c r="U3147" s="1577"/>
      <c r="V3147" s="1125" t="s">
        <v>1105</v>
      </c>
      <c r="W3147" s="1506" t="s">
        <v>72769</v>
      </c>
      <c r="X3147" s="1032"/>
      <c r="Y3147" s="967"/>
      <c r="Z3147" s="1386">
        <v>45708</v>
      </c>
      <c r="AA3147" s="969"/>
      <c r="AB3147" s="1034"/>
      <c r="AC3147" s="1033"/>
      <c r="AD3147" s="1103"/>
      <c r="AE3147" s="1102"/>
      <c r="AF3147" s="971" t="str">
        <f>INDEX(Character!D:D,MATCH('Script(312까지)'!V3147,Character!C:C,0))</f>
        <v>{PlayerName}</v>
      </c>
      <c r="AG3147" s="971" t="str">
        <f>INDEX(Character!E:E,MATCH('Script(312까지)'!$V3147,Character!$C:$C,0))</f>
        <v>{PlayerName}</v>
      </c>
      <c r="AH3147" s="971" t="str">
        <f>INDEX(Character!F:F,MATCH('Script(312까지)'!$V3147,Character!$C:$C,0))</f>
        <v>{PlayerName}</v>
      </c>
      <c r="AI3147" s="971" t="str">
        <f>INDEX(Character!G:G,MATCH('Script(312까지)'!$V3147,Character!$C:$C,0))</f>
        <v>{PlayerName}</v>
      </c>
      <c r="AJ3147" s="972" t="s">
        <v>72769</v>
      </c>
      <c r="AK3147" s="972" t="s">
        <v>73315</v>
      </c>
      <c r="AL3147" s="1385" t="s">
        <v>73316</v>
      </c>
      <c r="AM3147" s="1385" t="s">
        <v>73317</v>
      </c>
      <c r="AN3147" s="1385" t="s">
        <v>73318</v>
      </c>
      <c r="AO3147" s="967"/>
      <c r="AP3147" s="967"/>
      <c r="AQ3147" s="967"/>
      <c r="AR3147" s="967"/>
      <c r="AS3147" s="967"/>
      <c r="AT3147" s="967"/>
      <c r="AU3147" s="967"/>
      <c r="AV3147" s="967"/>
      <c r="AW3147" s="967"/>
      <c r="AX3147" s="967"/>
      <c r="AY3147" s="967"/>
      <c r="AZ3147" s="967"/>
      <c r="BA3147" s="967"/>
    </row>
    <row r="3148" spans="1:53" s="970" customFormat="1" ht="19.5" thickBot="1">
      <c r="A3148" s="950"/>
      <c r="B3148" s="968">
        <f t="shared" si="583"/>
        <v>5000041</v>
      </c>
      <c r="C3148" s="968">
        <f t="shared" si="584"/>
        <v>3</v>
      </c>
      <c r="D3148" s="1647">
        <v>-1</v>
      </c>
      <c r="E3148" s="1570">
        <v>-1</v>
      </c>
      <c r="F3148" s="1570">
        <v>-1</v>
      </c>
      <c r="G3148" s="1551">
        <f t="shared" ref="G3148:G3151" si="587">G3147</f>
        <v>2012</v>
      </c>
      <c r="H3148" s="1571">
        <v>-1</v>
      </c>
      <c r="I3148" s="1552">
        <v>-1</v>
      </c>
      <c r="J3148" s="1552">
        <v>20</v>
      </c>
      <c r="K3148" s="1576">
        <v>-1</v>
      </c>
      <c r="L3148" s="1576">
        <v>-1</v>
      </c>
      <c r="M3148" s="1552">
        <f t="shared" si="586"/>
        <v>0</v>
      </c>
      <c r="N3148" s="1552">
        <v>-1</v>
      </c>
      <c r="O3148" s="1552">
        <v>-1</v>
      </c>
      <c r="P3148" s="1552">
        <v>0</v>
      </c>
      <c r="Q3148" s="1605">
        <v>1</v>
      </c>
      <c r="R3148" s="1552">
        <v>-1</v>
      </c>
      <c r="S3148" s="1577" t="str">
        <f t="shared" si="581"/>
        <v>0</v>
      </c>
      <c r="T3148" s="1577"/>
      <c r="U3148" s="1577"/>
      <c r="V3148" s="1125" t="s">
        <v>58239</v>
      </c>
      <c r="W3148" s="1506" t="s">
        <v>72770</v>
      </c>
      <c r="X3148" s="1032"/>
      <c r="Y3148" s="967"/>
      <c r="Z3148" s="1386">
        <v>45708</v>
      </c>
      <c r="AA3148" s="969"/>
      <c r="AB3148" s="1034"/>
      <c r="AC3148" s="1033"/>
      <c r="AD3148" s="1103"/>
      <c r="AE3148" s="1102"/>
      <c r="AF3148" s="971" t="str">
        <f>INDEX(Character!D:D,MATCH('Script(312까지)'!V3148,Character!C:C,0))</f>
        <v>Ice Fairy</v>
      </c>
      <c r="AG3148" s="971" t="str">
        <f>INDEX(Character!E:E,MATCH('Script(312까지)'!$V3148,Character!$C:$C,0))</f>
        <v>氷の妖精</v>
      </c>
      <c r="AH3148" s="971" t="str">
        <f>INDEX(Character!F:F,MATCH('Script(312까지)'!$V3148,Character!$C:$C,0))</f>
        <v>冰小仙子</v>
      </c>
      <c r="AI3148" s="971" t="str">
        <f>INDEX(Character!G:G,MATCH('Script(312까지)'!$V3148,Character!$C:$C,0))</f>
        <v>寒冰小仙子</v>
      </c>
      <c r="AJ3148" s="972" t="s">
        <v>72770</v>
      </c>
      <c r="AK3148" s="972" t="s">
        <v>73319</v>
      </c>
      <c r="AL3148" s="1385" t="s">
        <v>73320</v>
      </c>
      <c r="AM3148" s="1385" t="s">
        <v>73321</v>
      </c>
      <c r="AN3148" s="1385" t="s">
        <v>73322</v>
      </c>
      <c r="AO3148" s="967"/>
      <c r="AP3148" s="967"/>
      <c r="AQ3148" s="967"/>
      <c r="AR3148" s="967"/>
      <c r="AS3148" s="967"/>
      <c r="AT3148" s="967"/>
      <c r="AU3148" s="967"/>
      <c r="AV3148" s="967"/>
      <c r="AW3148" s="967"/>
      <c r="AX3148" s="967"/>
      <c r="AY3148" s="967"/>
      <c r="AZ3148" s="967"/>
      <c r="BA3148" s="967"/>
    </row>
    <row r="3149" spans="1:53" s="970" customFormat="1" ht="19.5" thickBot="1">
      <c r="A3149" s="950"/>
      <c r="B3149" s="968">
        <f t="shared" si="583"/>
        <v>5000041</v>
      </c>
      <c r="C3149" s="968">
        <f t="shared" si="584"/>
        <v>4</v>
      </c>
      <c r="D3149" s="1647">
        <v>-1</v>
      </c>
      <c r="E3149" s="1570">
        <v>-1</v>
      </c>
      <c r="F3149" s="1570">
        <v>-1</v>
      </c>
      <c r="G3149" s="1551">
        <f t="shared" si="587"/>
        <v>2012</v>
      </c>
      <c r="H3149" s="1571">
        <v>-1</v>
      </c>
      <c r="I3149" s="1552">
        <v>-1</v>
      </c>
      <c r="J3149" s="1552">
        <f t="shared" si="585"/>
        <v>20</v>
      </c>
      <c r="K3149" s="1576">
        <v>-1</v>
      </c>
      <c r="L3149" s="1576">
        <v>-1</v>
      </c>
      <c r="M3149" s="1552">
        <f t="shared" si="586"/>
        <v>0</v>
      </c>
      <c r="N3149" s="1552">
        <v>-1</v>
      </c>
      <c r="O3149" s="1552">
        <v>-1</v>
      </c>
      <c r="P3149" s="1552">
        <v>0</v>
      </c>
      <c r="Q3149" s="1605" t="str">
        <f t="shared" ref="Q3149:Q3152" si="588">IF(AD3149=-1, 2, IF(C3149=0, 1, IF(AD3149=AD3148, "같음", "다름")))</f>
        <v>같음</v>
      </c>
      <c r="R3149" s="1552">
        <v>-1</v>
      </c>
      <c r="S3149" s="1577" t="b">
        <f t="shared" si="581"/>
        <v>0</v>
      </c>
      <c r="T3149" s="1577"/>
      <c r="U3149" s="1577"/>
      <c r="V3149" s="1125">
        <v>-1</v>
      </c>
      <c r="W3149" s="1506" t="s">
        <v>71454</v>
      </c>
      <c r="X3149" s="1032"/>
      <c r="Y3149" s="967"/>
      <c r="Z3149" s="1386">
        <v>45708</v>
      </c>
      <c r="AA3149" s="969"/>
      <c r="AB3149" s="1034"/>
      <c r="AC3149" s="1033"/>
      <c r="AD3149" s="1103"/>
      <c r="AE3149" s="1102"/>
      <c r="AF3149" s="971">
        <f>INDEX(Character!D:D,MATCH('Script(312까지)'!V3149,Character!C:C,0))</f>
        <v>-1</v>
      </c>
      <c r="AG3149" s="971">
        <f>INDEX(Character!E:E,MATCH('Script(312까지)'!$V3149,Character!$C:$C,0))</f>
        <v>-1</v>
      </c>
      <c r="AH3149" s="971">
        <f>INDEX(Character!F:F,MATCH('Script(312까지)'!$V3149,Character!$C:$C,0))</f>
        <v>-1</v>
      </c>
      <c r="AI3149" s="971">
        <f>INDEX(Character!G:G,MATCH('Script(312까지)'!$V3149,Character!$C:$C,0))</f>
        <v>-1</v>
      </c>
      <c r="AJ3149" s="972" t="s">
        <v>71454</v>
      </c>
      <c r="AK3149" s="972" t="s">
        <v>71870</v>
      </c>
      <c r="AL3149" s="1385" t="s">
        <v>71871</v>
      </c>
      <c r="AM3149" s="1385" t="s">
        <v>71872</v>
      </c>
      <c r="AN3149" s="1385" t="s">
        <v>71873</v>
      </c>
      <c r="AO3149" s="967"/>
      <c r="AP3149" s="967"/>
      <c r="AQ3149" s="967"/>
      <c r="AR3149" s="967"/>
      <c r="AS3149" s="967"/>
      <c r="AT3149" s="967"/>
      <c r="AU3149" s="967"/>
      <c r="AV3149" s="967"/>
      <c r="AW3149" s="967"/>
      <c r="AX3149" s="967"/>
      <c r="AY3149" s="967"/>
      <c r="AZ3149" s="967"/>
      <c r="BA3149" s="967"/>
    </row>
    <row r="3150" spans="1:53" s="970" customFormat="1" ht="19.5" thickBot="1">
      <c r="A3150" s="950"/>
      <c r="B3150" s="968">
        <f t="shared" si="583"/>
        <v>5000041</v>
      </c>
      <c r="C3150" s="968">
        <f t="shared" si="584"/>
        <v>5</v>
      </c>
      <c r="D3150" s="1647">
        <v>-1</v>
      </c>
      <c r="E3150" s="1570">
        <v>-1</v>
      </c>
      <c r="F3150" s="1570">
        <v>-1</v>
      </c>
      <c r="G3150" s="1551">
        <f t="shared" si="587"/>
        <v>2012</v>
      </c>
      <c r="H3150" s="1571">
        <v>-1</v>
      </c>
      <c r="I3150" s="1552">
        <v>-1</v>
      </c>
      <c r="J3150" s="1552">
        <v>-1</v>
      </c>
      <c r="K3150" s="1576">
        <v>-1</v>
      </c>
      <c r="L3150" s="1576">
        <v>-1</v>
      </c>
      <c r="M3150" s="1552">
        <f t="shared" si="586"/>
        <v>0</v>
      </c>
      <c r="N3150" s="1552">
        <v>-1</v>
      </c>
      <c r="O3150" s="1552">
        <v>-1</v>
      </c>
      <c r="P3150" s="1552">
        <v>0</v>
      </c>
      <c r="Q3150" s="1605" t="str">
        <f t="shared" si="588"/>
        <v>같음</v>
      </c>
      <c r="R3150" s="1552">
        <v>-1</v>
      </c>
      <c r="S3150" s="1577" t="b">
        <f t="shared" si="581"/>
        <v>0</v>
      </c>
      <c r="T3150" s="1577"/>
      <c r="U3150" s="1577"/>
      <c r="V3150" s="1125">
        <v>-1</v>
      </c>
      <c r="W3150" s="1506" t="s">
        <v>71455</v>
      </c>
      <c r="X3150" s="1032"/>
      <c r="Y3150" s="967"/>
      <c r="Z3150" s="1386">
        <v>45708</v>
      </c>
      <c r="AA3150" s="969"/>
      <c r="AB3150" s="1034"/>
      <c r="AC3150" s="1033"/>
      <c r="AD3150" s="1103"/>
      <c r="AE3150" s="1102"/>
      <c r="AF3150" s="971">
        <f>INDEX(Character!D:D,MATCH('Script(312까지)'!V3150,Character!C:C,0))</f>
        <v>-1</v>
      </c>
      <c r="AG3150" s="971">
        <f>INDEX(Character!E:E,MATCH('Script(312까지)'!$V3150,Character!$C:$C,0))</f>
        <v>-1</v>
      </c>
      <c r="AH3150" s="971">
        <f>INDEX(Character!F:F,MATCH('Script(312까지)'!$V3150,Character!$C:$C,0))</f>
        <v>-1</v>
      </c>
      <c r="AI3150" s="971">
        <f>INDEX(Character!G:G,MATCH('Script(312까지)'!$V3150,Character!$C:$C,0))</f>
        <v>-1</v>
      </c>
      <c r="AJ3150" s="972" t="s">
        <v>71455</v>
      </c>
      <c r="AK3150" s="972" t="s">
        <v>71874</v>
      </c>
      <c r="AL3150" s="1385" t="s">
        <v>71875</v>
      </c>
      <c r="AM3150" s="1385" t="s">
        <v>71876</v>
      </c>
      <c r="AN3150" s="1385" t="s">
        <v>71877</v>
      </c>
      <c r="AO3150" s="967"/>
      <c r="AP3150" s="967"/>
      <c r="AQ3150" s="967"/>
      <c r="AR3150" s="967"/>
      <c r="AS3150" s="967"/>
      <c r="AT3150" s="967"/>
      <c r="AU3150" s="967"/>
      <c r="AV3150" s="967"/>
      <c r="AW3150" s="967"/>
      <c r="AX3150" s="967"/>
      <c r="AY3150" s="967"/>
      <c r="AZ3150" s="967"/>
      <c r="BA3150" s="967"/>
    </row>
    <row r="3151" spans="1:53" s="970" customFormat="1" ht="19.5" thickBot="1">
      <c r="A3151" s="950"/>
      <c r="B3151" s="968">
        <f t="shared" si="583"/>
        <v>5000041</v>
      </c>
      <c r="C3151" s="968">
        <f t="shared" si="584"/>
        <v>6</v>
      </c>
      <c r="D3151" s="1647">
        <v>-1</v>
      </c>
      <c r="E3151" s="1570">
        <v>-1</v>
      </c>
      <c r="F3151" s="1570">
        <v>-1</v>
      </c>
      <c r="G3151" s="1551">
        <f t="shared" si="587"/>
        <v>2012</v>
      </c>
      <c r="H3151" s="1571">
        <v>-1</v>
      </c>
      <c r="I3151" s="1552">
        <v>-1</v>
      </c>
      <c r="J3151" s="1552">
        <v>2</v>
      </c>
      <c r="K3151" s="1576">
        <v>-1</v>
      </c>
      <c r="L3151" s="1576">
        <v>-1</v>
      </c>
      <c r="M3151" s="1552">
        <f t="shared" si="586"/>
        <v>0</v>
      </c>
      <c r="N3151" s="1552">
        <v>-1</v>
      </c>
      <c r="O3151" s="1552">
        <v>-1</v>
      </c>
      <c r="P3151" s="1552">
        <v>0</v>
      </c>
      <c r="Q3151" s="1605">
        <v>1</v>
      </c>
      <c r="R3151" s="1552">
        <v>-1</v>
      </c>
      <c r="S3151" s="1577" t="str">
        <f t="shared" si="581"/>
        <v>0</v>
      </c>
      <c r="T3151" s="1577"/>
      <c r="U3151" s="1577"/>
      <c r="V3151" s="1125" t="s">
        <v>33</v>
      </c>
      <c r="W3151" s="1490" t="s">
        <v>71456</v>
      </c>
      <c r="X3151" s="1032"/>
      <c r="Y3151" s="967"/>
      <c r="Z3151" s="1386">
        <v>45708</v>
      </c>
      <c r="AA3151" s="969"/>
      <c r="AB3151" s="1034"/>
      <c r="AC3151" s="1033"/>
      <c r="AD3151" s="1103"/>
      <c r="AE3151" s="1102"/>
      <c r="AF3151" s="971" t="str">
        <f>INDEX(Character!D:D,MATCH('Script(312까지)'!V3151,Character!C:C,0))</f>
        <v>Nuru</v>
      </c>
      <c r="AG3151" s="971" t="str">
        <f>INDEX(Character!E:E,MATCH('Script(312까지)'!$V3151,Character!$C:$C,0))</f>
        <v>ヌル</v>
      </c>
      <c r="AH3151" s="971" t="str">
        <f>INDEX(Character!F:F,MATCH('Script(312까지)'!$V3151,Character!$C:$C,0))</f>
        <v>努爾</v>
      </c>
      <c r="AI3151" s="971" t="str">
        <f>INDEX(Character!G:G,MATCH('Script(312까지)'!$V3151,Character!$C:$C,0))</f>
        <v>努尔</v>
      </c>
      <c r="AJ3151" s="972" t="s">
        <v>71456</v>
      </c>
      <c r="AK3151" s="972" t="s">
        <v>71878</v>
      </c>
      <c r="AL3151" s="1385" t="s">
        <v>71879</v>
      </c>
      <c r="AM3151" s="1385" t="s">
        <v>71880</v>
      </c>
      <c r="AN3151" s="1385" t="s">
        <v>71881</v>
      </c>
      <c r="AO3151" s="967"/>
      <c r="AP3151" s="967"/>
      <c r="AQ3151" s="967"/>
      <c r="AR3151" s="967"/>
      <c r="AS3151" s="967"/>
      <c r="AT3151" s="967"/>
      <c r="AU3151" s="967"/>
      <c r="AV3151" s="967"/>
      <c r="AW3151" s="967"/>
      <c r="AX3151" s="967"/>
      <c r="AY3151" s="967"/>
      <c r="AZ3151" s="967"/>
      <c r="BA3151" s="967"/>
    </row>
    <row r="3152" spans="1:53" s="970" customFormat="1" ht="19.5" thickBot="1">
      <c r="A3152" s="950"/>
      <c r="B3152" s="968">
        <v>5000505</v>
      </c>
      <c r="C3152" s="968">
        <v>0</v>
      </c>
      <c r="D3152" s="1647">
        <v>-1</v>
      </c>
      <c r="E3152" s="1570">
        <v>-1</v>
      </c>
      <c r="F3152" s="1570">
        <v>-1</v>
      </c>
      <c r="G3152" s="1551">
        <v>0</v>
      </c>
      <c r="H3152" s="1571">
        <v>-1</v>
      </c>
      <c r="I3152" s="1552">
        <v>-1</v>
      </c>
      <c r="J3152" s="1552">
        <v>2</v>
      </c>
      <c r="K3152" s="1576">
        <v>3002</v>
      </c>
      <c r="L3152" s="1576">
        <v>0</v>
      </c>
      <c r="M3152" s="1552">
        <v>-1</v>
      </c>
      <c r="N3152" s="1552">
        <v>0</v>
      </c>
      <c r="O3152" s="1552">
        <v>0</v>
      </c>
      <c r="P3152" s="1552">
        <v>0</v>
      </c>
      <c r="Q3152" s="1605">
        <f t="shared" si="588"/>
        <v>1</v>
      </c>
      <c r="R3152" s="1552">
        <v>-1</v>
      </c>
      <c r="S3152" s="1577" t="str">
        <f t="shared" si="581"/>
        <v>0</v>
      </c>
      <c r="T3152" s="1577"/>
      <c r="U3152" s="1577"/>
      <c r="V3152" s="1125" t="s">
        <v>33</v>
      </c>
      <c r="W3152" s="1490" t="s">
        <v>72771</v>
      </c>
      <c r="X3152" s="1032"/>
      <c r="Y3152" s="967"/>
      <c r="Z3152" s="1386">
        <v>45708</v>
      </c>
      <c r="AA3152" s="969"/>
      <c r="AB3152" s="1034"/>
      <c r="AC3152" s="1033"/>
      <c r="AD3152" s="1103"/>
      <c r="AE3152" s="1102"/>
      <c r="AF3152" s="971" t="str">
        <f>INDEX(Character!D:D,MATCH('Script(312까지)'!V3152,Character!C:C,0))</f>
        <v>Nuru</v>
      </c>
      <c r="AG3152" s="971" t="str">
        <f>INDEX(Character!E:E,MATCH('Script(312까지)'!$V3152,Character!$C:$C,0))</f>
        <v>ヌル</v>
      </c>
      <c r="AH3152" s="971" t="str">
        <f>INDEX(Character!F:F,MATCH('Script(312까지)'!$V3152,Character!$C:$C,0))</f>
        <v>努爾</v>
      </c>
      <c r="AI3152" s="971" t="str">
        <f>INDEX(Character!G:G,MATCH('Script(312까지)'!$V3152,Character!$C:$C,0))</f>
        <v>努尔</v>
      </c>
      <c r="AJ3152" s="972" t="s">
        <v>72771</v>
      </c>
      <c r="AK3152" s="972" t="s">
        <v>73323</v>
      </c>
      <c r="AL3152" s="1385" t="s">
        <v>73324</v>
      </c>
      <c r="AM3152" s="1385" t="s">
        <v>73325</v>
      </c>
      <c r="AN3152" s="1385" t="s">
        <v>73326</v>
      </c>
      <c r="AO3152" s="967"/>
      <c r="AP3152" s="967"/>
      <c r="AQ3152" s="967"/>
      <c r="AR3152" s="967"/>
      <c r="AS3152" s="967"/>
      <c r="AT3152" s="967"/>
      <c r="AU3152" s="967"/>
      <c r="AV3152" s="967"/>
      <c r="AW3152" s="967"/>
      <c r="AX3152" s="967"/>
      <c r="AY3152" s="967"/>
      <c r="AZ3152" s="967"/>
      <c r="BA3152" s="967"/>
    </row>
    <row r="3153" spans="1:53" s="970" customFormat="1" ht="19.5" thickBot="1">
      <c r="A3153" s="950"/>
      <c r="B3153" s="968">
        <v>5000042</v>
      </c>
      <c r="C3153" s="968">
        <v>0</v>
      </c>
      <c r="D3153" s="1647">
        <v>-1</v>
      </c>
      <c r="E3153" s="1570">
        <v>-1</v>
      </c>
      <c r="F3153" s="1570">
        <v>-1</v>
      </c>
      <c r="G3153" s="1551">
        <v>0</v>
      </c>
      <c r="H3153" s="1571">
        <v>100</v>
      </c>
      <c r="I3153" s="1552">
        <v>-1</v>
      </c>
      <c r="J3153" s="1552">
        <v>0</v>
      </c>
      <c r="K3153" s="1576">
        <v>0</v>
      </c>
      <c r="L3153" s="1576">
        <v>0</v>
      </c>
      <c r="M3153" s="1552">
        <v>-1</v>
      </c>
      <c r="N3153" s="1552">
        <v>0</v>
      </c>
      <c r="O3153" s="1552">
        <v>0</v>
      </c>
      <c r="P3153" s="1552">
        <v>0</v>
      </c>
      <c r="Q3153" s="1605">
        <f>IF(AD3153=-1, 2, IF(C3153=0, 1, IF(AD3153=AD3152, "같음", "다름")))</f>
        <v>1</v>
      </c>
      <c r="R3153" s="1552">
        <v>-1</v>
      </c>
      <c r="S3153" s="1577" t="str">
        <f t="shared" si="581"/>
        <v>0</v>
      </c>
      <c r="T3153" s="1577"/>
      <c r="U3153" s="1577"/>
      <c r="V3153" s="1125">
        <v>-1</v>
      </c>
      <c r="W3153" s="1506" t="s">
        <v>71457</v>
      </c>
      <c r="X3153" s="1032"/>
      <c r="Y3153" s="967"/>
      <c r="Z3153" s="1386">
        <v>45708</v>
      </c>
      <c r="AA3153" s="969"/>
      <c r="AB3153" s="1034"/>
      <c r="AC3153" s="1033"/>
      <c r="AD3153" s="1103"/>
      <c r="AE3153" s="1102"/>
      <c r="AF3153" s="971">
        <f>INDEX(Character!D:D,MATCH('Script(312까지)'!V3153,Character!C:C,0))</f>
        <v>-1</v>
      </c>
      <c r="AG3153" s="971">
        <f>INDEX(Character!E:E,MATCH('Script(312까지)'!$V3153,Character!$C:$C,0))</f>
        <v>-1</v>
      </c>
      <c r="AH3153" s="971">
        <f>INDEX(Character!F:F,MATCH('Script(312까지)'!$V3153,Character!$C:$C,0))</f>
        <v>-1</v>
      </c>
      <c r="AI3153" s="971">
        <f>INDEX(Character!G:G,MATCH('Script(312까지)'!$V3153,Character!$C:$C,0))</f>
        <v>-1</v>
      </c>
      <c r="AJ3153" s="972" t="s">
        <v>71457</v>
      </c>
      <c r="AK3153" s="972" t="s">
        <v>71882</v>
      </c>
      <c r="AL3153" s="1385" t="s">
        <v>71883</v>
      </c>
      <c r="AM3153" s="1385" t="s">
        <v>71884</v>
      </c>
      <c r="AN3153" s="1385" t="s">
        <v>71885</v>
      </c>
      <c r="AO3153" s="967"/>
      <c r="AP3153" s="967"/>
      <c r="AQ3153" s="967"/>
      <c r="AR3153" s="967"/>
      <c r="AS3153" s="967"/>
      <c r="AT3153" s="967"/>
      <c r="AU3153" s="967"/>
      <c r="AV3153" s="967"/>
      <c r="AW3153" s="967"/>
      <c r="AX3153" s="967"/>
      <c r="AY3153" s="967"/>
      <c r="AZ3153" s="967"/>
      <c r="BA3153" s="967"/>
    </row>
    <row r="3154" spans="1:53" s="970" customFormat="1" ht="19.5" thickBot="1">
      <c r="A3154" s="950"/>
      <c r="B3154" s="968">
        <f t="shared" ref="B3154:B3158" si="589">B3153</f>
        <v>5000042</v>
      </c>
      <c r="C3154" s="968">
        <f t="shared" ref="C3154:C3158" si="590">C3153+1</f>
        <v>1</v>
      </c>
      <c r="D3154" s="1647">
        <v>-1</v>
      </c>
      <c r="E3154" s="1570">
        <v>-1</v>
      </c>
      <c r="F3154" s="1570">
        <v>-1</v>
      </c>
      <c r="G3154" s="1551">
        <f>G3153</f>
        <v>0</v>
      </c>
      <c r="H3154" s="1571">
        <v>-1</v>
      </c>
      <c r="I3154" s="1552">
        <v>-1</v>
      </c>
      <c r="J3154" s="1552">
        <f t="shared" ref="J3154:J3158" si="591">J3153</f>
        <v>0</v>
      </c>
      <c r="K3154" s="1576">
        <v>-1</v>
      </c>
      <c r="L3154" s="1576">
        <v>-1</v>
      </c>
      <c r="M3154" s="1552">
        <f t="shared" ref="M3154" si="592">M3153</f>
        <v>-1</v>
      </c>
      <c r="N3154" s="1552">
        <v>-1</v>
      </c>
      <c r="O3154" s="1552">
        <v>-1</v>
      </c>
      <c r="P3154" s="1552">
        <v>0</v>
      </c>
      <c r="Q3154" s="1605" t="str">
        <f>IF(AD3154=-1, 2, IF(C3154=0, 1, IF(AD3154=AD3153, "같음", "다름")))</f>
        <v>같음</v>
      </c>
      <c r="R3154" s="1552">
        <v>-1</v>
      </c>
      <c r="S3154" s="1577" t="b">
        <f t="shared" si="581"/>
        <v>0</v>
      </c>
      <c r="T3154" s="1577"/>
      <c r="U3154" s="1577"/>
      <c r="V3154" s="1125">
        <v>-1</v>
      </c>
      <c r="W3154" s="1506" t="s">
        <v>71458</v>
      </c>
      <c r="X3154" s="1032"/>
      <c r="Y3154" s="967"/>
      <c r="Z3154" s="1386">
        <v>45708</v>
      </c>
      <c r="AA3154" s="969"/>
      <c r="AB3154" s="1034"/>
      <c r="AC3154" s="1033"/>
      <c r="AD3154" s="1103"/>
      <c r="AE3154" s="1102"/>
      <c r="AF3154" s="971">
        <f>INDEX(Character!D:D,MATCH('Script(312까지)'!V3154,Character!C:C,0))</f>
        <v>-1</v>
      </c>
      <c r="AG3154" s="971">
        <f>INDEX(Character!E:E,MATCH('Script(312까지)'!$V3154,Character!$C:$C,0))</f>
        <v>-1</v>
      </c>
      <c r="AH3154" s="971">
        <f>INDEX(Character!F:F,MATCH('Script(312까지)'!$V3154,Character!$C:$C,0))</f>
        <v>-1</v>
      </c>
      <c r="AI3154" s="971">
        <f>INDEX(Character!G:G,MATCH('Script(312까지)'!$V3154,Character!$C:$C,0))</f>
        <v>-1</v>
      </c>
      <c r="AJ3154" s="972" t="s">
        <v>71458</v>
      </c>
      <c r="AK3154" s="972" t="s">
        <v>71886</v>
      </c>
      <c r="AL3154" s="1385" t="s">
        <v>71887</v>
      </c>
      <c r="AM3154" s="1385" t="s">
        <v>71888</v>
      </c>
      <c r="AN3154" s="1385" t="s">
        <v>71889</v>
      </c>
      <c r="AO3154" s="967"/>
      <c r="AP3154" s="967"/>
      <c r="AQ3154" s="967"/>
      <c r="AR3154" s="967"/>
      <c r="AS3154" s="967"/>
      <c r="AT3154" s="967"/>
      <c r="AU3154" s="967"/>
      <c r="AV3154" s="967"/>
      <c r="AW3154" s="967"/>
      <c r="AX3154" s="967"/>
      <c r="AY3154" s="967"/>
      <c r="AZ3154" s="967"/>
      <c r="BA3154" s="967"/>
    </row>
    <row r="3155" spans="1:53" s="970" customFormat="1" ht="19.5" thickBot="1">
      <c r="A3155" s="950"/>
      <c r="B3155" s="968">
        <f t="shared" si="589"/>
        <v>5000042</v>
      </c>
      <c r="C3155" s="968">
        <f t="shared" si="590"/>
        <v>2</v>
      </c>
      <c r="D3155" s="1647">
        <v>-1</v>
      </c>
      <c r="E3155" s="1570">
        <v>-1</v>
      </c>
      <c r="F3155" s="1570">
        <v>-1</v>
      </c>
      <c r="G3155" s="1551">
        <f>G3154</f>
        <v>0</v>
      </c>
      <c r="H3155" s="1571">
        <v>-1</v>
      </c>
      <c r="I3155" s="1552">
        <v>-1</v>
      </c>
      <c r="J3155" s="1552">
        <f t="shared" si="591"/>
        <v>0</v>
      </c>
      <c r="K3155" s="1576">
        <v>-1</v>
      </c>
      <c r="L3155" s="1576">
        <v>-1</v>
      </c>
      <c r="M3155" s="1552">
        <v>6</v>
      </c>
      <c r="N3155" s="1552">
        <v>1000</v>
      </c>
      <c r="O3155" s="1552">
        <v>1000</v>
      </c>
      <c r="P3155" s="1552">
        <v>0</v>
      </c>
      <c r="Q3155" s="1605">
        <v>0</v>
      </c>
      <c r="R3155" s="1552">
        <v>-1</v>
      </c>
      <c r="S3155" s="1577" t="str">
        <f t="shared" si="581"/>
        <v>1</v>
      </c>
      <c r="T3155" s="1577"/>
      <c r="U3155" s="1577"/>
      <c r="V3155" s="1125" t="s">
        <v>25</v>
      </c>
      <c r="W3155" s="1506" t="s">
        <v>71459</v>
      </c>
      <c r="X3155" s="1032"/>
      <c r="Y3155" s="967"/>
      <c r="Z3155" s="1386">
        <v>45708</v>
      </c>
      <c r="AA3155" s="969"/>
      <c r="AB3155" s="1034" t="s">
        <v>68210</v>
      </c>
      <c r="AC3155" s="1033"/>
      <c r="AD3155" s="1103"/>
      <c r="AE3155" s="1102"/>
      <c r="AF3155" s="971" t="str">
        <f>INDEX(Character!D:D,MATCH('Script(312까지)'!V3155,Character!C:C,0))</f>
        <v>Lien</v>
      </c>
      <c r="AG3155" s="971" t="str">
        <f>INDEX(Character!E:E,MATCH('Script(312까지)'!$V3155,Character!$C:$C,0))</f>
        <v>リエン</v>
      </c>
      <c r="AH3155" s="971" t="str">
        <f>INDEX(Character!F:F,MATCH('Script(312까지)'!$V3155,Character!$C:$C,0))</f>
        <v>里恩</v>
      </c>
      <c r="AI3155" s="971" t="str">
        <f>INDEX(Character!G:G,MATCH('Script(312까지)'!$V3155,Character!$C:$C,0))</f>
        <v>里恩</v>
      </c>
      <c r="AJ3155" s="972" t="s">
        <v>71459</v>
      </c>
      <c r="AK3155" s="972" t="s">
        <v>71890</v>
      </c>
      <c r="AL3155" s="1385" t="s">
        <v>71891</v>
      </c>
      <c r="AM3155" s="1385" t="s">
        <v>71892</v>
      </c>
      <c r="AN3155" s="1385" t="s">
        <v>71893</v>
      </c>
      <c r="AO3155" s="967"/>
      <c r="AP3155" s="967"/>
      <c r="AQ3155" s="967"/>
      <c r="AR3155" s="967"/>
      <c r="AS3155" s="967"/>
      <c r="AT3155" s="967"/>
      <c r="AU3155" s="967"/>
      <c r="AV3155" s="967"/>
      <c r="AW3155" s="967"/>
      <c r="AX3155" s="967"/>
      <c r="AY3155" s="967"/>
      <c r="AZ3155" s="967"/>
      <c r="BA3155" s="967"/>
    </row>
    <row r="3156" spans="1:53" s="970" customFormat="1" ht="19.5" thickBot="1">
      <c r="A3156" s="950"/>
      <c r="B3156" s="968">
        <f t="shared" si="589"/>
        <v>5000042</v>
      </c>
      <c r="C3156" s="968">
        <f t="shared" si="590"/>
        <v>3</v>
      </c>
      <c r="D3156" s="1647">
        <v>-1</v>
      </c>
      <c r="E3156" s="1570">
        <v>-1</v>
      </c>
      <c r="F3156" s="1570">
        <v>-1</v>
      </c>
      <c r="G3156" s="1551">
        <f t="shared" ref="G3156:G3158" si="593">G3155</f>
        <v>0</v>
      </c>
      <c r="H3156" s="1571">
        <v>-1</v>
      </c>
      <c r="I3156" s="1552">
        <v>-1</v>
      </c>
      <c r="J3156" s="1552">
        <f t="shared" si="591"/>
        <v>0</v>
      </c>
      <c r="K3156" s="1576">
        <v>-1</v>
      </c>
      <c r="L3156" s="1576">
        <v>-1</v>
      </c>
      <c r="M3156" s="1552">
        <f t="shared" ref="M3156:M3158" si="594">M3155</f>
        <v>6</v>
      </c>
      <c r="N3156" s="1552">
        <v>0</v>
      </c>
      <c r="O3156" s="1552">
        <v>0</v>
      </c>
      <c r="P3156" s="1552">
        <v>0</v>
      </c>
      <c r="Q3156" s="1605">
        <v>1</v>
      </c>
      <c r="R3156" s="1552">
        <v>-1</v>
      </c>
      <c r="S3156" s="1577" t="str">
        <f t="shared" si="581"/>
        <v>0</v>
      </c>
      <c r="T3156" s="1577"/>
      <c r="U3156" s="1577"/>
      <c r="V3156" s="1125" t="s">
        <v>1105</v>
      </c>
      <c r="W3156" s="1506" t="s">
        <v>71460</v>
      </c>
      <c r="X3156" s="1032"/>
      <c r="Y3156" s="967"/>
      <c r="Z3156" s="1386">
        <v>45708</v>
      </c>
      <c r="AA3156" s="969"/>
      <c r="AB3156" s="1034"/>
      <c r="AC3156" s="1033"/>
      <c r="AD3156" s="1103"/>
      <c r="AE3156" s="1102"/>
      <c r="AF3156" s="971" t="str">
        <f>INDEX(Character!D:D,MATCH('Script(312까지)'!V3156,Character!C:C,0))</f>
        <v>{PlayerName}</v>
      </c>
      <c r="AG3156" s="971" t="str">
        <f>INDEX(Character!E:E,MATCH('Script(312까지)'!$V3156,Character!$C:$C,0))</f>
        <v>{PlayerName}</v>
      </c>
      <c r="AH3156" s="971" t="str">
        <f>INDEX(Character!F:F,MATCH('Script(312까지)'!$V3156,Character!$C:$C,0))</f>
        <v>{PlayerName}</v>
      </c>
      <c r="AI3156" s="971" t="str">
        <f>INDEX(Character!G:G,MATCH('Script(312까지)'!$V3156,Character!$C:$C,0))</f>
        <v>{PlayerName}</v>
      </c>
      <c r="AJ3156" s="972" t="s">
        <v>71460</v>
      </c>
      <c r="AK3156" s="972" t="s">
        <v>71894</v>
      </c>
      <c r="AL3156" s="1385" t="s">
        <v>71895</v>
      </c>
      <c r="AM3156" s="1385" t="s">
        <v>71896</v>
      </c>
      <c r="AN3156" s="1385" t="s">
        <v>71897</v>
      </c>
      <c r="AO3156" s="967"/>
      <c r="AP3156" s="967"/>
      <c r="AQ3156" s="967"/>
      <c r="AR3156" s="967"/>
      <c r="AS3156" s="967"/>
      <c r="AT3156" s="967"/>
      <c r="AU3156" s="967"/>
      <c r="AV3156" s="967"/>
      <c r="AW3156" s="967"/>
      <c r="AX3156" s="967"/>
      <c r="AY3156" s="967"/>
      <c r="AZ3156" s="967"/>
      <c r="BA3156" s="967"/>
    </row>
    <row r="3157" spans="1:53" s="970" customFormat="1" ht="19.5" thickBot="1">
      <c r="A3157" s="950"/>
      <c r="B3157" s="968">
        <f t="shared" si="589"/>
        <v>5000042</v>
      </c>
      <c r="C3157" s="968">
        <f t="shared" si="590"/>
        <v>4</v>
      </c>
      <c r="D3157" s="1647">
        <v>-1</v>
      </c>
      <c r="E3157" s="1570">
        <v>-1</v>
      </c>
      <c r="F3157" s="1570">
        <v>-1</v>
      </c>
      <c r="G3157" s="1551">
        <f t="shared" si="593"/>
        <v>0</v>
      </c>
      <c r="H3157" s="1571">
        <v>-1</v>
      </c>
      <c r="I3157" s="1552">
        <v>-1</v>
      </c>
      <c r="J3157" s="1552">
        <f t="shared" si="591"/>
        <v>0</v>
      </c>
      <c r="K3157" s="1576">
        <v>-1</v>
      </c>
      <c r="L3157" s="1576">
        <v>-1</v>
      </c>
      <c r="M3157" s="1552">
        <f t="shared" si="594"/>
        <v>6</v>
      </c>
      <c r="N3157" s="1552">
        <v>1002</v>
      </c>
      <c r="O3157" s="1552">
        <v>1002</v>
      </c>
      <c r="P3157" s="1552">
        <v>0</v>
      </c>
      <c r="Q3157" s="1605">
        <v>0</v>
      </c>
      <c r="R3157" s="1552">
        <v>-1</v>
      </c>
      <c r="S3157" s="1577" t="str">
        <f t="shared" si="581"/>
        <v>1</v>
      </c>
      <c r="T3157" s="1577"/>
      <c r="U3157" s="1577"/>
      <c r="V3157" s="1125" t="s">
        <v>25</v>
      </c>
      <c r="W3157" s="1506" t="s">
        <v>71461</v>
      </c>
      <c r="X3157" s="1032"/>
      <c r="Y3157" s="967"/>
      <c r="Z3157" s="1386">
        <v>45708</v>
      </c>
      <c r="AA3157" s="969"/>
      <c r="AB3157" s="1034" t="s">
        <v>68223</v>
      </c>
      <c r="AC3157" s="1033"/>
      <c r="AD3157" s="1103"/>
      <c r="AE3157" s="1102"/>
      <c r="AF3157" s="971" t="str">
        <f>INDEX(Character!D:D,MATCH('Script(312까지)'!V3157,Character!C:C,0))</f>
        <v>Lien</v>
      </c>
      <c r="AG3157" s="971" t="str">
        <f>INDEX(Character!E:E,MATCH('Script(312까지)'!$V3157,Character!$C:$C,0))</f>
        <v>リエン</v>
      </c>
      <c r="AH3157" s="971" t="str">
        <f>INDEX(Character!F:F,MATCH('Script(312까지)'!$V3157,Character!$C:$C,0))</f>
        <v>里恩</v>
      </c>
      <c r="AI3157" s="971" t="str">
        <f>INDEX(Character!G:G,MATCH('Script(312까지)'!$V3157,Character!$C:$C,0))</f>
        <v>里恩</v>
      </c>
      <c r="AJ3157" s="972" t="s">
        <v>71461</v>
      </c>
      <c r="AK3157" s="972" t="s">
        <v>71898</v>
      </c>
      <c r="AL3157" s="1385" t="s">
        <v>71899</v>
      </c>
      <c r="AM3157" s="1385" t="s">
        <v>71900</v>
      </c>
      <c r="AN3157" s="1385" t="s">
        <v>71900</v>
      </c>
      <c r="AO3157" s="967"/>
      <c r="AP3157" s="967"/>
      <c r="AQ3157" s="967"/>
      <c r="AR3157" s="967"/>
      <c r="AS3157" s="967"/>
      <c r="AT3157" s="967"/>
      <c r="AU3157" s="967"/>
      <c r="AV3157" s="967"/>
      <c r="AW3157" s="967"/>
      <c r="AX3157" s="967"/>
      <c r="AY3157" s="967"/>
      <c r="AZ3157" s="967"/>
      <c r="BA3157" s="967"/>
    </row>
    <row r="3158" spans="1:53" s="970" customFormat="1" ht="19.5" thickBot="1">
      <c r="A3158" s="950"/>
      <c r="B3158" s="968">
        <f t="shared" si="589"/>
        <v>5000042</v>
      </c>
      <c r="C3158" s="968">
        <f t="shared" si="590"/>
        <v>5</v>
      </c>
      <c r="D3158" s="1647">
        <v>-1</v>
      </c>
      <c r="E3158" s="1570">
        <v>-1</v>
      </c>
      <c r="F3158" s="1570">
        <v>-1</v>
      </c>
      <c r="G3158" s="1551">
        <f t="shared" si="593"/>
        <v>0</v>
      </c>
      <c r="H3158" s="1571">
        <v>-1</v>
      </c>
      <c r="I3158" s="1552">
        <v>-1</v>
      </c>
      <c r="J3158" s="1552">
        <f t="shared" si="591"/>
        <v>0</v>
      </c>
      <c r="K3158" s="1576">
        <v>-1</v>
      </c>
      <c r="L3158" s="1576">
        <v>-1</v>
      </c>
      <c r="M3158" s="1552">
        <f t="shared" si="594"/>
        <v>6</v>
      </c>
      <c r="N3158" s="1552">
        <v>0</v>
      </c>
      <c r="O3158" s="1552">
        <v>0</v>
      </c>
      <c r="P3158" s="1552">
        <v>0</v>
      </c>
      <c r="Q3158" s="1605">
        <v>1</v>
      </c>
      <c r="R3158" s="1552">
        <v>-1</v>
      </c>
      <c r="S3158" s="1577" t="str">
        <f t="shared" si="581"/>
        <v>0</v>
      </c>
      <c r="T3158" s="1577"/>
      <c r="U3158" s="1577"/>
      <c r="V3158" s="1125" t="s">
        <v>1105</v>
      </c>
      <c r="W3158" s="1506" t="s">
        <v>71462</v>
      </c>
      <c r="X3158" s="1032"/>
      <c r="Y3158" s="967"/>
      <c r="Z3158" s="1386">
        <v>45708</v>
      </c>
      <c r="AA3158" s="969"/>
      <c r="AB3158" s="1034"/>
      <c r="AC3158" s="1033"/>
      <c r="AD3158" s="1103"/>
      <c r="AE3158" s="1102"/>
      <c r="AF3158" s="971" t="str">
        <f>INDEX(Character!D:D,MATCH('Script(312까지)'!V3158,Character!C:C,0))</f>
        <v>{PlayerName}</v>
      </c>
      <c r="AG3158" s="971" t="str">
        <f>INDEX(Character!E:E,MATCH('Script(312까지)'!$V3158,Character!$C:$C,0))</f>
        <v>{PlayerName}</v>
      </c>
      <c r="AH3158" s="971" t="str">
        <f>INDEX(Character!F:F,MATCH('Script(312까지)'!$V3158,Character!$C:$C,0))</f>
        <v>{PlayerName}</v>
      </c>
      <c r="AI3158" s="971" t="str">
        <f>INDEX(Character!G:G,MATCH('Script(312까지)'!$V3158,Character!$C:$C,0))</f>
        <v>{PlayerName}</v>
      </c>
      <c r="AJ3158" s="972" t="s">
        <v>71462</v>
      </c>
      <c r="AK3158" s="972" t="s">
        <v>71901</v>
      </c>
      <c r="AL3158" s="1385" t="s">
        <v>71902</v>
      </c>
      <c r="AM3158" s="1385" t="s">
        <v>71903</v>
      </c>
      <c r="AN3158" s="1385" t="s">
        <v>71904</v>
      </c>
      <c r="AO3158" s="967"/>
      <c r="AP3158" s="967"/>
      <c r="AQ3158" s="967"/>
      <c r="AR3158" s="967"/>
      <c r="AS3158" s="967"/>
      <c r="AT3158" s="967"/>
      <c r="AU3158" s="967"/>
      <c r="AV3158" s="967"/>
      <c r="AW3158" s="967"/>
      <c r="AX3158" s="967"/>
      <c r="AY3158" s="967"/>
      <c r="AZ3158" s="967"/>
      <c r="BA3158" s="967"/>
    </row>
    <row r="3159" spans="1:53" s="970" customFormat="1" ht="19.5" thickBot="1">
      <c r="A3159" s="950"/>
      <c r="B3159" s="968">
        <v>5000043</v>
      </c>
      <c r="C3159" s="968">
        <v>0</v>
      </c>
      <c r="D3159" s="1647">
        <v>-1</v>
      </c>
      <c r="E3159" s="1570">
        <v>-1</v>
      </c>
      <c r="F3159" s="1570">
        <v>-1</v>
      </c>
      <c r="G3159" s="1551">
        <v>2002</v>
      </c>
      <c r="H3159" s="1571">
        <v>519</v>
      </c>
      <c r="I3159" s="1552">
        <v>-1</v>
      </c>
      <c r="J3159" s="1552">
        <v>0</v>
      </c>
      <c r="K3159" s="1576">
        <v>0</v>
      </c>
      <c r="L3159" s="1576">
        <v>0</v>
      </c>
      <c r="M3159" s="1552">
        <v>-1</v>
      </c>
      <c r="N3159" s="1552">
        <v>0</v>
      </c>
      <c r="O3159" s="1552">
        <v>0</v>
      </c>
      <c r="P3159" s="1552">
        <v>0</v>
      </c>
      <c r="Q3159" s="1605">
        <f t="shared" ref="Q3159" si="595">IF(AD3159=-1, 2, IF(C3159=0, 1, IF(AD3159=AD3158, "같음", "다름")))</f>
        <v>1</v>
      </c>
      <c r="R3159" s="1552">
        <v>-1</v>
      </c>
      <c r="S3159" s="1577" t="str">
        <f t="shared" si="581"/>
        <v>0</v>
      </c>
      <c r="T3159" s="1577"/>
      <c r="U3159" s="1577"/>
      <c r="V3159" s="1125">
        <v>-1</v>
      </c>
      <c r="W3159" s="1506" t="s">
        <v>71463</v>
      </c>
      <c r="X3159" s="1032"/>
      <c r="Y3159" s="967"/>
      <c r="Z3159" s="1386">
        <v>45708</v>
      </c>
      <c r="AA3159" s="969"/>
      <c r="AB3159" s="1034"/>
      <c r="AC3159" s="1033"/>
      <c r="AD3159" s="1103"/>
      <c r="AE3159" s="1102"/>
      <c r="AF3159" s="971">
        <f>INDEX(Character!D:D,MATCH('Script(312까지)'!V3159,Character!C:C,0))</f>
        <v>-1</v>
      </c>
      <c r="AG3159" s="971">
        <f>INDEX(Character!E:E,MATCH('Script(312까지)'!$V3159,Character!$C:$C,0))</f>
        <v>-1</v>
      </c>
      <c r="AH3159" s="971">
        <f>INDEX(Character!F:F,MATCH('Script(312까지)'!$V3159,Character!$C:$C,0))</f>
        <v>-1</v>
      </c>
      <c r="AI3159" s="971">
        <f>INDEX(Character!G:G,MATCH('Script(312까지)'!$V3159,Character!$C:$C,0))</f>
        <v>-1</v>
      </c>
      <c r="AJ3159" s="972" t="s">
        <v>71463</v>
      </c>
      <c r="AK3159" s="972" t="s">
        <v>71905</v>
      </c>
      <c r="AL3159" s="1385" t="s">
        <v>71906</v>
      </c>
      <c r="AM3159" s="1385" t="s">
        <v>71907</v>
      </c>
      <c r="AN3159" s="1385" t="s">
        <v>71908</v>
      </c>
      <c r="AO3159" s="967"/>
      <c r="AP3159" s="967"/>
      <c r="AQ3159" s="967"/>
      <c r="AR3159" s="967"/>
      <c r="AS3159" s="967"/>
      <c r="AT3159" s="967"/>
      <c r="AU3159" s="967"/>
      <c r="AV3159" s="967"/>
      <c r="AW3159" s="967"/>
      <c r="AX3159" s="967"/>
      <c r="AY3159" s="967"/>
      <c r="AZ3159" s="967"/>
      <c r="BA3159" s="967"/>
    </row>
    <row r="3160" spans="1:53" s="970" customFormat="1" ht="19.5" thickBot="1">
      <c r="A3160" s="950"/>
      <c r="B3160" s="968">
        <f t="shared" ref="B3160:B3169" si="596">B3159</f>
        <v>5000043</v>
      </c>
      <c r="C3160" s="968">
        <f t="shared" ref="C3160:C3169" si="597">C3159+1</f>
        <v>1</v>
      </c>
      <c r="D3160" s="1647">
        <v>-1</v>
      </c>
      <c r="E3160" s="1570">
        <v>-1</v>
      </c>
      <c r="F3160" s="1570">
        <v>-1</v>
      </c>
      <c r="G3160" s="1551">
        <f>G3159</f>
        <v>2002</v>
      </c>
      <c r="H3160" s="1571">
        <v>-1</v>
      </c>
      <c r="I3160" s="1552">
        <v>-1</v>
      </c>
      <c r="J3160" s="1552">
        <f t="shared" ref="J3160:J3169" si="598">J3159</f>
        <v>0</v>
      </c>
      <c r="K3160" s="1576">
        <v>-1</v>
      </c>
      <c r="L3160" s="1576">
        <v>-1</v>
      </c>
      <c r="M3160" s="1552">
        <f t="shared" ref="M3160:M3169" si="599">M3159</f>
        <v>-1</v>
      </c>
      <c r="N3160" s="1552">
        <v>-1</v>
      </c>
      <c r="O3160" s="1552">
        <v>-1</v>
      </c>
      <c r="P3160" s="1552">
        <v>0</v>
      </c>
      <c r="Q3160" s="1605" t="str">
        <f>IF(AD3160=-1, 2, IF(C3160=0, 1, IF(AD3160=AD3159, "같음", "다름")))</f>
        <v>같음</v>
      </c>
      <c r="R3160" s="1552">
        <v>-1</v>
      </c>
      <c r="S3160" s="1577" t="b">
        <f t="shared" si="581"/>
        <v>0</v>
      </c>
      <c r="T3160" s="1577"/>
      <c r="U3160" s="1577"/>
      <c r="V3160" s="1125">
        <v>-1</v>
      </c>
      <c r="W3160" s="1506" t="s">
        <v>72772</v>
      </c>
      <c r="X3160" s="1032"/>
      <c r="Y3160" s="967"/>
      <c r="Z3160" s="1386">
        <v>45708</v>
      </c>
      <c r="AA3160" s="969"/>
      <c r="AB3160" s="1034"/>
      <c r="AC3160" s="1033"/>
      <c r="AD3160" s="1103"/>
      <c r="AE3160" s="1102"/>
      <c r="AF3160" s="971">
        <f>INDEX(Character!D:D,MATCH('Script(312까지)'!V3160,Character!C:C,0))</f>
        <v>-1</v>
      </c>
      <c r="AG3160" s="971">
        <f>INDEX(Character!E:E,MATCH('Script(312까지)'!$V3160,Character!$C:$C,0))</f>
        <v>-1</v>
      </c>
      <c r="AH3160" s="971">
        <f>INDEX(Character!F:F,MATCH('Script(312까지)'!$V3160,Character!$C:$C,0))</f>
        <v>-1</v>
      </c>
      <c r="AI3160" s="971">
        <f>INDEX(Character!G:G,MATCH('Script(312까지)'!$V3160,Character!$C:$C,0))</f>
        <v>-1</v>
      </c>
      <c r="AJ3160" s="972" t="s">
        <v>72772</v>
      </c>
      <c r="AK3160" s="972" t="s">
        <v>73327</v>
      </c>
      <c r="AL3160" s="1385" t="s">
        <v>73328</v>
      </c>
      <c r="AM3160" s="1385" t="s">
        <v>73329</v>
      </c>
      <c r="AN3160" s="1385" t="s">
        <v>73330</v>
      </c>
      <c r="AO3160" s="967"/>
      <c r="AP3160" s="967"/>
      <c r="AQ3160" s="967"/>
      <c r="AR3160" s="967"/>
      <c r="AS3160" s="967"/>
      <c r="AT3160" s="967"/>
      <c r="AU3160" s="967"/>
      <c r="AV3160" s="967"/>
      <c r="AW3160" s="967"/>
      <c r="AX3160" s="967"/>
      <c r="AY3160" s="967"/>
      <c r="AZ3160" s="967"/>
      <c r="BA3160" s="967"/>
    </row>
    <row r="3161" spans="1:53" s="970" customFormat="1" ht="19.5" thickBot="1">
      <c r="A3161" s="950"/>
      <c r="B3161" s="968">
        <f t="shared" si="596"/>
        <v>5000043</v>
      </c>
      <c r="C3161" s="968">
        <f t="shared" si="597"/>
        <v>2</v>
      </c>
      <c r="D3161" s="1647">
        <v>-1</v>
      </c>
      <c r="E3161" s="1570">
        <v>-1</v>
      </c>
      <c r="F3161" s="1570">
        <v>-1</v>
      </c>
      <c r="G3161" s="1551">
        <f>G3160</f>
        <v>2002</v>
      </c>
      <c r="H3161" s="1571">
        <v>-1</v>
      </c>
      <c r="I3161" s="1552">
        <v>-1</v>
      </c>
      <c r="J3161" s="1552">
        <f t="shared" si="598"/>
        <v>0</v>
      </c>
      <c r="K3161" s="1576">
        <v>-1</v>
      </c>
      <c r="L3161" s="1576">
        <v>-1</v>
      </c>
      <c r="M3161" s="1552">
        <f t="shared" si="599"/>
        <v>-1</v>
      </c>
      <c r="N3161" s="1552">
        <v>-1</v>
      </c>
      <c r="O3161" s="1552">
        <v>-1</v>
      </c>
      <c r="P3161" s="1552">
        <v>0</v>
      </c>
      <c r="Q3161" s="1605">
        <v>1</v>
      </c>
      <c r="R3161" s="1552">
        <v>-1</v>
      </c>
      <c r="S3161" s="1577" t="str">
        <f t="shared" si="581"/>
        <v>0</v>
      </c>
      <c r="T3161" s="1577"/>
      <c r="U3161" s="1577"/>
      <c r="V3161" s="1125" t="s">
        <v>1105</v>
      </c>
      <c r="W3161" s="1506" t="s">
        <v>71464</v>
      </c>
      <c r="X3161" s="1032"/>
      <c r="Y3161" s="967"/>
      <c r="Z3161" s="1386">
        <v>45708</v>
      </c>
      <c r="AA3161" s="969"/>
      <c r="AB3161" s="1034"/>
      <c r="AC3161" s="1033"/>
      <c r="AD3161" s="1103"/>
      <c r="AE3161" s="1102"/>
      <c r="AF3161" s="971" t="str">
        <f>INDEX(Character!D:D,MATCH('Script(312까지)'!V3161,Character!C:C,0))</f>
        <v>{PlayerName}</v>
      </c>
      <c r="AG3161" s="971" t="str">
        <f>INDEX(Character!E:E,MATCH('Script(312까지)'!$V3161,Character!$C:$C,0))</f>
        <v>{PlayerName}</v>
      </c>
      <c r="AH3161" s="971" t="str">
        <f>INDEX(Character!F:F,MATCH('Script(312까지)'!$V3161,Character!$C:$C,0))</f>
        <v>{PlayerName}</v>
      </c>
      <c r="AI3161" s="971" t="str">
        <f>INDEX(Character!G:G,MATCH('Script(312까지)'!$V3161,Character!$C:$C,0))</f>
        <v>{PlayerName}</v>
      </c>
      <c r="AJ3161" s="972" t="s">
        <v>71464</v>
      </c>
      <c r="AK3161" s="972" t="s">
        <v>71909</v>
      </c>
      <c r="AL3161" s="1385" t="s">
        <v>71910</v>
      </c>
      <c r="AM3161" s="1385" t="s">
        <v>71911</v>
      </c>
      <c r="AN3161" s="1385" t="s">
        <v>71912</v>
      </c>
      <c r="AO3161" s="967"/>
      <c r="AP3161" s="967"/>
      <c r="AQ3161" s="967"/>
      <c r="AR3161" s="967"/>
      <c r="AS3161" s="967"/>
      <c r="AT3161" s="967"/>
      <c r="AU3161" s="967"/>
      <c r="AV3161" s="967"/>
      <c r="AW3161" s="967"/>
      <c r="AX3161" s="967"/>
      <c r="AY3161" s="967"/>
      <c r="AZ3161" s="967"/>
      <c r="BA3161" s="967"/>
    </row>
    <row r="3162" spans="1:53" s="970" customFormat="1" ht="19.5" thickBot="1">
      <c r="A3162" s="950"/>
      <c r="B3162" s="968">
        <f t="shared" si="596"/>
        <v>5000043</v>
      </c>
      <c r="C3162" s="968">
        <f t="shared" si="597"/>
        <v>3</v>
      </c>
      <c r="D3162" s="1647">
        <v>-1</v>
      </c>
      <c r="E3162" s="1570">
        <v>-1</v>
      </c>
      <c r="F3162" s="1570">
        <v>-1</v>
      </c>
      <c r="G3162" s="1551">
        <f t="shared" ref="G3162:G3169" si="600">G3161</f>
        <v>2002</v>
      </c>
      <c r="H3162" s="1571">
        <v>-1</v>
      </c>
      <c r="I3162" s="1552">
        <v>-1</v>
      </c>
      <c r="J3162" s="1552">
        <f t="shared" si="598"/>
        <v>0</v>
      </c>
      <c r="K3162" s="1576">
        <v>-1</v>
      </c>
      <c r="L3162" s="1576">
        <v>-1</v>
      </c>
      <c r="M3162" s="1552">
        <f t="shared" si="599"/>
        <v>-1</v>
      </c>
      <c r="N3162" s="1552">
        <v>-1</v>
      </c>
      <c r="O3162" s="1552">
        <v>-1</v>
      </c>
      <c r="P3162" s="1552">
        <v>0</v>
      </c>
      <c r="Q3162" s="1605" t="str">
        <f t="shared" ref="Q3162:Q3170" si="601">IF(AD3162=-1, 2, IF(C3162=0, 1, IF(AD3162=AD3161, "같음", "다름")))</f>
        <v>같음</v>
      </c>
      <c r="R3162" s="1552">
        <v>-1</v>
      </c>
      <c r="S3162" s="1577" t="b">
        <f t="shared" si="581"/>
        <v>0</v>
      </c>
      <c r="T3162" s="1577"/>
      <c r="U3162" s="1577"/>
      <c r="V3162" s="1125">
        <v>-1</v>
      </c>
      <c r="W3162" s="1506" t="s">
        <v>72773</v>
      </c>
      <c r="X3162" s="1032"/>
      <c r="Y3162" s="967"/>
      <c r="Z3162" s="1386">
        <v>45708</v>
      </c>
      <c r="AA3162" s="969"/>
      <c r="AB3162" s="1034"/>
      <c r="AC3162" s="1033"/>
      <c r="AD3162" s="1103"/>
      <c r="AE3162" s="1102"/>
      <c r="AF3162" s="971">
        <f>INDEX(Character!D:D,MATCH('Script(312까지)'!V3162,Character!C:C,0))</f>
        <v>-1</v>
      </c>
      <c r="AG3162" s="971">
        <f>INDEX(Character!E:E,MATCH('Script(312까지)'!$V3162,Character!$C:$C,0))</f>
        <v>-1</v>
      </c>
      <c r="AH3162" s="971">
        <f>INDEX(Character!F:F,MATCH('Script(312까지)'!$V3162,Character!$C:$C,0))</f>
        <v>-1</v>
      </c>
      <c r="AI3162" s="971">
        <f>INDEX(Character!G:G,MATCH('Script(312까지)'!$V3162,Character!$C:$C,0))</f>
        <v>-1</v>
      </c>
      <c r="AJ3162" s="972" t="s">
        <v>1797</v>
      </c>
      <c r="AK3162" s="972" t="s">
        <v>53494</v>
      </c>
      <c r="AL3162" s="1385" t="s">
        <v>53494</v>
      </c>
      <c r="AM3162" s="1385" t="s">
        <v>53494</v>
      </c>
      <c r="AN3162" s="1385" t="s">
        <v>53494</v>
      </c>
      <c r="AO3162" s="967"/>
      <c r="AP3162" s="967"/>
      <c r="AQ3162" s="967"/>
      <c r="AR3162" s="967"/>
      <c r="AS3162" s="967"/>
      <c r="AT3162" s="967"/>
      <c r="AU3162" s="967"/>
      <c r="AV3162" s="967"/>
      <c r="AW3162" s="967"/>
      <c r="AX3162" s="967"/>
      <c r="AY3162" s="967"/>
      <c r="AZ3162" s="967"/>
      <c r="BA3162" s="967"/>
    </row>
    <row r="3163" spans="1:53" s="970" customFormat="1" ht="19.5" thickBot="1">
      <c r="A3163" s="950"/>
      <c r="B3163" s="968">
        <f t="shared" si="596"/>
        <v>5000043</v>
      </c>
      <c r="C3163" s="968">
        <f t="shared" si="597"/>
        <v>4</v>
      </c>
      <c r="D3163" s="1647">
        <v>-1</v>
      </c>
      <c r="E3163" s="1570">
        <v>-1</v>
      </c>
      <c r="F3163" s="1570">
        <v>-1</v>
      </c>
      <c r="G3163" s="1551">
        <f t="shared" si="600"/>
        <v>2002</v>
      </c>
      <c r="H3163" s="1571">
        <v>-1</v>
      </c>
      <c r="I3163" s="1552">
        <v>-1</v>
      </c>
      <c r="J3163" s="1552">
        <f t="shared" si="598"/>
        <v>0</v>
      </c>
      <c r="K3163" s="1576">
        <v>2017</v>
      </c>
      <c r="L3163" s="1576">
        <v>2018</v>
      </c>
      <c r="M3163" s="1552">
        <f t="shared" si="599"/>
        <v>-1</v>
      </c>
      <c r="N3163" s="1552">
        <v>-1</v>
      </c>
      <c r="O3163" s="1552">
        <v>-1</v>
      </c>
      <c r="P3163" s="1552">
        <v>0</v>
      </c>
      <c r="Q3163" s="1605">
        <v>1</v>
      </c>
      <c r="R3163" s="1552">
        <v>-1</v>
      </c>
      <c r="S3163" s="1577" t="str">
        <f t="shared" si="581"/>
        <v>0</v>
      </c>
      <c r="T3163" s="1577"/>
      <c r="U3163" s="1577"/>
      <c r="V3163" s="1125" t="s">
        <v>1105</v>
      </c>
      <c r="W3163" s="1506" t="s">
        <v>72774</v>
      </c>
      <c r="X3163" s="1032"/>
      <c r="Y3163" s="967"/>
      <c r="Z3163" s="1386">
        <v>45708</v>
      </c>
      <c r="AA3163" s="969"/>
      <c r="AB3163" s="1034"/>
      <c r="AC3163" s="1033"/>
      <c r="AD3163" s="1103"/>
      <c r="AE3163" s="1102"/>
      <c r="AF3163" s="971" t="str">
        <f>INDEX(Character!D:D,MATCH('Script(312까지)'!V3163,Character!C:C,0))</f>
        <v>{PlayerName}</v>
      </c>
      <c r="AG3163" s="971" t="str">
        <f>INDEX(Character!E:E,MATCH('Script(312까지)'!$V3163,Character!$C:$C,0))</f>
        <v>{PlayerName}</v>
      </c>
      <c r="AH3163" s="971" t="str">
        <f>INDEX(Character!F:F,MATCH('Script(312까지)'!$V3163,Character!$C:$C,0))</f>
        <v>{PlayerName}</v>
      </c>
      <c r="AI3163" s="971" t="str">
        <f>INDEX(Character!G:G,MATCH('Script(312까지)'!$V3163,Character!$C:$C,0))</f>
        <v>{PlayerName}</v>
      </c>
      <c r="AJ3163" s="972" t="s">
        <v>72774</v>
      </c>
      <c r="AK3163" s="972" t="s">
        <v>73331</v>
      </c>
      <c r="AL3163" s="1385" t="s">
        <v>73332</v>
      </c>
      <c r="AM3163" s="1385" t="s">
        <v>73333</v>
      </c>
      <c r="AN3163" s="1385" t="s">
        <v>73334</v>
      </c>
      <c r="AO3163" s="967"/>
      <c r="AP3163" s="967"/>
      <c r="AQ3163" s="967"/>
      <c r="AR3163" s="967"/>
      <c r="AS3163" s="967"/>
      <c r="AT3163" s="967"/>
      <c r="AU3163" s="967"/>
      <c r="AV3163" s="967"/>
      <c r="AW3163" s="967"/>
      <c r="AX3163" s="967"/>
      <c r="AY3163" s="967"/>
      <c r="AZ3163" s="967"/>
      <c r="BA3163" s="967"/>
    </row>
    <row r="3164" spans="1:53" s="970" customFormat="1" ht="19.5" thickBot="1">
      <c r="A3164" s="950"/>
      <c r="B3164" s="968">
        <f t="shared" si="596"/>
        <v>5000043</v>
      </c>
      <c r="C3164" s="968">
        <f t="shared" si="597"/>
        <v>5</v>
      </c>
      <c r="D3164" s="1647">
        <v>-1</v>
      </c>
      <c r="E3164" s="1570">
        <v>-1</v>
      </c>
      <c r="F3164" s="1570">
        <v>-1</v>
      </c>
      <c r="G3164" s="1551">
        <f t="shared" si="600"/>
        <v>2002</v>
      </c>
      <c r="H3164" s="1571">
        <v>-1</v>
      </c>
      <c r="I3164" s="1552">
        <v>-1</v>
      </c>
      <c r="J3164" s="1552">
        <f t="shared" si="598"/>
        <v>0</v>
      </c>
      <c r="K3164" s="1576">
        <v>-1</v>
      </c>
      <c r="L3164" s="1576">
        <v>0</v>
      </c>
      <c r="M3164" s="1552">
        <f t="shared" si="599"/>
        <v>-1</v>
      </c>
      <c r="N3164" s="1552">
        <v>-1</v>
      </c>
      <c r="O3164" s="1552">
        <v>-1</v>
      </c>
      <c r="P3164" s="1552">
        <v>0</v>
      </c>
      <c r="Q3164" s="1605" t="str">
        <f t="shared" si="601"/>
        <v>같음</v>
      </c>
      <c r="R3164" s="1552">
        <v>-1</v>
      </c>
      <c r="S3164" s="1577" t="b">
        <f t="shared" si="581"/>
        <v>0</v>
      </c>
      <c r="T3164" s="1577"/>
      <c r="U3164" s="1577"/>
      <c r="V3164" s="1125">
        <v>-1</v>
      </c>
      <c r="W3164" s="1506" t="s">
        <v>72775</v>
      </c>
      <c r="X3164" s="1032"/>
      <c r="Y3164" s="967"/>
      <c r="Z3164" s="1386">
        <v>45708</v>
      </c>
      <c r="AA3164" s="969"/>
      <c r="AB3164" s="1034"/>
      <c r="AC3164" s="1033"/>
      <c r="AD3164" s="1103"/>
      <c r="AE3164" s="1102"/>
      <c r="AF3164" s="971">
        <f>INDEX(Character!D:D,MATCH('Script(312까지)'!V3164,Character!C:C,0))</f>
        <v>-1</v>
      </c>
      <c r="AG3164" s="971">
        <f>INDEX(Character!E:E,MATCH('Script(312까지)'!$V3164,Character!$C:$C,0))</f>
        <v>-1</v>
      </c>
      <c r="AH3164" s="971">
        <f>INDEX(Character!F:F,MATCH('Script(312까지)'!$V3164,Character!$C:$C,0))</f>
        <v>-1</v>
      </c>
      <c r="AI3164" s="971">
        <f>INDEX(Character!G:G,MATCH('Script(312까지)'!$V3164,Character!$C:$C,0))</f>
        <v>-1</v>
      </c>
      <c r="AJ3164" s="972" t="s">
        <v>72775</v>
      </c>
      <c r="AK3164" s="972" t="s">
        <v>73335</v>
      </c>
      <c r="AL3164" s="1385" t="s">
        <v>73336</v>
      </c>
      <c r="AM3164" s="1385" t="s">
        <v>73337</v>
      </c>
      <c r="AN3164" s="1385" t="s">
        <v>73337</v>
      </c>
      <c r="AO3164" s="967"/>
      <c r="AP3164" s="967"/>
      <c r="AQ3164" s="967"/>
      <c r="AR3164" s="967"/>
      <c r="AS3164" s="967"/>
      <c r="AT3164" s="967"/>
      <c r="AU3164" s="967"/>
      <c r="AV3164" s="967"/>
      <c r="AW3164" s="967"/>
      <c r="AX3164" s="967"/>
      <c r="AY3164" s="967"/>
      <c r="AZ3164" s="967"/>
      <c r="BA3164" s="967"/>
    </row>
    <row r="3165" spans="1:53" s="970" customFormat="1" ht="19.5" thickBot="1">
      <c r="A3165" s="950"/>
      <c r="B3165" s="968">
        <f t="shared" si="596"/>
        <v>5000043</v>
      </c>
      <c r="C3165" s="968">
        <f t="shared" si="597"/>
        <v>6</v>
      </c>
      <c r="D3165" s="1647">
        <v>-1</v>
      </c>
      <c r="E3165" s="1570">
        <v>-1</v>
      </c>
      <c r="F3165" s="1570">
        <v>-1</v>
      </c>
      <c r="G3165" s="1551">
        <f t="shared" si="600"/>
        <v>2002</v>
      </c>
      <c r="H3165" s="1571">
        <v>-1</v>
      </c>
      <c r="I3165" s="1552">
        <v>-1</v>
      </c>
      <c r="J3165" s="1552">
        <f t="shared" si="598"/>
        <v>0</v>
      </c>
      <c r="K3165" s="1576">
        <v>2004</v>
      </c>
      <c r="L3165" s="1576">
        <v>2004</v>
      </c>
      <c r="M3165" s="1552">
        <f t="shared" si="599"/>
        <v>-1</v>
      </c>
      <c r="N3165" s="1552">
        <v>-1</v>
      </c>
      <c r="O3165" s="1552">
        <v>-1</v>
      </c>
      <c r="P3165" s="1552">
        <v>0</v>
      </c>
      <c r="Q3165" s="1605">
        <v>1</v>
      </c>
      <c r="R3165" s="1552">
        <v>-1</v>
      </c>
      <c r="S3165" s="1577" t="str">
        <f t="shared" si="581"/>
        <v>0</v>
      </c>
      <c r="T3165" s="1577"/>
      <c r="U3165" s="1577"/>
      <c r="V3165" s="1125" t="s">
        <v>1105</v>
      </c>
      <c r="W3165" s="1506" t="s">
        <v>71465</v>
      </c>
      <c r="X3165" s="1032"/>
      <c r="Y3165" s="967"/>
      <c r="Z3165" s="1386">
        <v>45708</v>
      </c>
      <c r="AA3165" s="969"/>
      <c r="AB3165" s="1034"/>
      <c r="AC3165" s="1033"/>
      <c r="AD3165" s="1103"/>
      <c r="AE3165" s="1102"/>
      <c r="AF3165" s="971" t="str">
        <f>INDEX(Character!D:D,MATCH('Script(312까지)'!V3165,Character!C:C,0))</f>
        <v>{PlayerName}</v>
      </c>
      <c r="AG3165" s="971" t="str">
        <f>INDEX(Character!E:E,MATCH('Script(312까지)'!$V3165,Character!$C:$C,0))</f>
        <v>{PlayerName}</v>
      </c>
      <c r="AH3165" s="971" t="str">
        <f>INDEX(Character!F:F,MATCH('Script(312까지)'!$V3165,Character!$C:$C,0))</f>
        <v>{PlayerName}</v>
      </c>
      <c r="AI3165" s="971" t="str">
        <f>INDEX(Character!G:G,MATCH('Script(312까지)'!$V3165,Character!$C:$C,0))</f>
        <v>{PlayerName}</v>
      </c>
      <c r="AJ3165" s="972" t="s">
        <v>71465</v>
      </c>
      <c r="AK3165" s="972" t="s">
        <v>71913</v>
      </c>
      <c r="AL3165" s="1385" t="s">
        <v>71914</v>
      </c>
      <c r="AM3165" s="1385" t="s">
        <v>71915</v>
      </c>
      <c r="AN3165" s="1385" t="s">
        <v>71916</v>
      </c>
      <c r="AO3165" s="967"/>
      <c r="AP3165" s="967"/>
      <c r="AQ3165" s="967"/>
      <c r="AR3165" s="967"/>
      <c r="AS3165" s="967"/>
      <c r="AT3165" s="967"/>
      <c r="AU3165" s="967"/>
      <c r="AV3165" s="967"/>
      <c r="AW3165" s="967"/>
      <c r="AX3165" s="967"/>
      <c r="AY3165" s="967"/>
      <c r="AZ3165" s="967"/>
      <c r="BA3165" s="967"/>
    </row>
    <row r="3166" spans="1:53" s="970" customFormat="1" ht="19.5" thickBot="1">
      <c r="A3166" s="950"/>
      <c r="B3166" s="968">
        <f t="shared" si="596"/>
        <v>5000043</v>
      </c>
      <c r="C3166" s="968">
        <f t="shared" si="597"/>
        <v>7</v>
      </c>
      <c r="D3166" s="1647">
        <v>-1</v>
      </c>
      <c r="E3166" s="1570">
        <v>-1</v>
      </c>
      <c r="F3166" s="1570">
        <v>-1</v>
      </c>
      <c r="G3166" s="1551">
        <f t="shared" si="600"/>
        <v>2002</v>
      </c>
      <c r="H3166" s="1571">
        <v>-1</v>
      </c>
      <c r="I3166" s="1552">
        <v>-1</v>
      </c>
      <c r="J3166" s="1552">
        <f t="shared" si="598"/>
        <v>0</v>
      </c>
      <c r="K3166" s="1576">
        <v>-1</v>
      </c>
      <c r="L3166" s="1576">
        <v>0</v>
      </c>
      <c r="M3166" s="1552">
        <f t="shared" si="599"/>
        <v>-1</v>
      </c>
      <c r="N3166" s="1552">
        <v>-1</v>
      </c>
      <c r="O3166" s="1552">
        <v>-1</v>
      </c>
      <c r="P3166" s="1552">
        <v>0</v>
      </c>
      <c r="Q3166" s="1605" t="str">
        <f t="shared" si="601"/>
        <v>같음</v>
      </c>
      <c r="R3166" s="1552">
        <v>-1</v>
      </c>
      <c r="S3166" s="1577" t="b">
        <f t="shared" si="581"/>
        <v>0</v>
      </c>
      <c r="T3166" s="1577"/>
      <c r="U3166" s="1577"/>
      <c r="V3166" s="1125">
        <v>-1</v>
      </c>
      <c r="W3166" s="1506" t="s">
        <v>72776</v>
      </c>
      <c r="X3166" s="1032"/>
      <c r="Y3166" s="967"/>
      <c r="Z3166" s="1386">
        <v>45708</v>
      </c>
      <c r="AA3166" s="969"/>
      <c r="AB3166" s="1034"/>
      <c r="AC3166" s="1033"/>
      <c r="AD3166" s="1103"/>
      <c r="AE3166" s="1102"/>
      <c r="AF3166" s="971">
        <f>INDEX(Character!D:D,MATCH('Script(312까지)'!V3166,Character!C:C,0))</f>
        <v>-1</v>
      </c>
      <c r="AG3166" s="971">
        <f>INDEX(Character!E:E,MATCH('Script(312까지)'!$V3166,Character!$C:$C,0))</f>
        <v>-1</v>
      </c>
      <c r="AH3166" s="971">
        <f>INDEX(Character!F:F,MATCH('Script(312까지)'!$V3166,Character!$C:$C,0))</f>
        <v>-1</v>
      </c>
      <c r="AI3166" s="971">
        <f>INDEX(Character!G:G,MATCH('Script(312까지)'!$V3166,Character!$C:$C,0))</f>
        <v>-1</v>
      </c>
      <c r="AJ3166" s="972" t="s">
        <v>72776</v>
      </c>
      <c r="AK3166" s="972" t="s">
        <v>73338</v>
      </c>
      <c r="AL3166" s="1385" t="s">
        <v>73339</v>
      </c>
      <c r="AM3166" s="1385" t="s">
        <v>73340</v>
      </c>
      <c r="AN3166" s="1385" t="s">
        <v>73341</v>
      </c>
      <c r="AO3166" s="967"/>
      <c r="AP3166" s="967"/>
      <c r="AQ3166" s="967"/>
      <c r="AR3166" s="967"/>
      <c r="AS3166" s="967"/>
      <c r="AT3166" s="967"/>
      <c r="AU3166" s="967"/>
      <c r="AV3166" s="967"/>
      <c r="AW3166" s="967"/>
      <c r="AX3166" s="967"/>
      <c r="AY3166" s="967"/>
      <c r="AZ3166" s="967"/>
      <c r="BA3166" s="967"/>
    </row>
    <row r="3167" spans="1:53" s="970" customFormat="1" ht="19.5" thickBot="1">
      <c r="A3167" s="950"/>
      <c r="B3167" s="968">
        <f t="shared" si="596"/>
        <v>5000043</v>
      </c>
      <c r="C3167" s="968">
        <f t="shared" si="597"/>
        <v>8</v>
      </c>
      <c r="D3167" s="1647">
        <v>-1</v>
      </c>
      <c r="E3167" s="1570">
        <v>-1</v>
      </c>
      <c r="F3167" s="1570">
        <v>-1</v>
      </c>
      <c r="G3167" s="1551">
        <f t="shared" si="600"/>
        <v>2002</v>
      </c>
      <c r="H3167" s="1571">
        <v>-1</v>
      </c>
      <c r="I3167" s="1552">
        <v>-1</v>
      </c>
      <c r="J3167" s="1552">
        <f t="shared" si="598"/>
        <v>0</v>
      </c>
      <c r="K3167" s="1576">
        <v>-1</v>
      </c>
      <c r="L3167" s="1576">
        <v>-1</v>
      </c>
      <c r="M3167" s="1552">
        <f t="shared" si="599"/>
        <v>-1</v>
      </c>
      <c r="N3167" s="1552">
        <v>-1</v>
      </c>
      <c r="O3167" s="1552">
        <v>-1</v>
      </c>
      <c r="P3167" s="1552">
        <v>0</v>
      </c>
      <c r="Q3167" s="1605">
        <v>1</v>
      </c>
      <c r="R3167" s="1552">
        <v>-1</v>
      </c>
      <c r="S3167" s="1577" t="str">
        <f t="shared" si="581"/>
        <v>0</v>
      </c>
      <c r="T3167" s="1577"/>
      <c r="U3167" s="1577"/>
      <c r="V3167" s="1125" t="s">
        <v>1105</v>
      </c>
      <c r="W3167" s="1506" t="s">
        <v>59969</v>
      </c>
      <c r="X3167" s="1032"/>
      <c r="Y3167" s="967"/>
      <c r="Z3167" s="1386">
        <v>45708</v>
      </c>
      <c r="AA3167" s="969"/>
      <c r="AB3167" s="1034"/>
      <c r="AC3167" s="1033"/>
      <c r="AD3167" s="1103"/>
      <c r="AE3167" s="1102"/>
      <c r="AF3167" s="971" t="str">
        <f>INDEX(Character!D:D,MATCH('Script(312까지)'!V3167,Character!C:C,0))</f>
        <v>{PlayerName}</v>
      </c>
      <c r="AG3167" s="971" t="str">
        <f>INDEX(Character!E:E,MATCH('Script(312까지)'!$V3167,Character!$C:$C,0))</f>
        <v>{PlayerName}</v>
      </c>
      <c r="AH3167" s="971" t="str">
        <f>INDEX(Character!F:F,MATCH('Script(312까지)'!$V3167,Character!$C:$C,0))</f>
        <v>{PlayerName}</v>
      </c>
      <c r="AI3167" s="971" t="str">
        <f>INDEX(Character!G:G,MATCH('Script(312까지)'!$V3167,Character!$C:$C,0))</f>
        <v>{PlayerName}</v>
      </c>
      <c r="AJ3167" s="972" t="s">
        <v>59969</v>
      </c>
      <c r="AK3167" s="972" t="s">
        <v>4510</v>
      </c>
      <c r="AL3167" s="1385" t="s">
        <v>59970</v>
      </c>
      <c r="AM3167" s="1385" t="s">
        <v>71917</v>
      </c>
      <c r="AN3167" s="1385" t="s">
        <v>71917</v>
      </c>
      <c r="AO3167" s="967"/>
      <c r="AP3167" s="967"/>
      <c r="AQ3167" s="967"/>
      <c r="AR3167" s="967"/>
      <c r="AS3167" s="967"/>
      <c r="AT3167" s="967"/>
      <c r="AU3167" s="967"/>
      <c r="AV3167" s="967"/>
      <c r="AW3167" s="967"/>
      <c r="AX3167" s="967"/>
      <c r="AY3167" s="967"/>
      <c r="AZ3167" s="967"/>
      <c r="BA3167" s="967"/>
    </row>
    <row r="3168" spans="1:53" s="970" customFormat="1" ht="19.5" thickBot="1">
      <c r="A3168" s="950"/>
      <c r="B3168" s="968">
        <f t="shared" si="596"/>
        <v>5000043</v>
      </c>
      <c r="C3168" s="968">
        <f t="shared" si="597"/>
        <v>9</v>
      </c>
      <c r="D3168" s="1647">
        <v>-1</v>
      </c>
      <c r="E3168" s="1570">
        <v>-1</v>
      </c>
      <c r="F3168" s="1570">
        <v>-1</v>
      </c>
      <c r="G3168" s="1551">
        <f t="shared" si="600"/>
        <v>2002</v>
      </c>
      <c r="H3168" s="1571">
        <v>-1</v>
      </c>
      <c r="I3168" s="1552">
        <v>-1</v>
      </c>
      <c r="J3168" s="1552">
        <f t="shared" si="598"/>
        <v>0</v>
      </c>
      <c r="K3168" s="1576">
        <v>-1</v>
      </c>
      <c r="L3168" s="1576">
        <v>-1</v>
      </c>
      <c r="M3168" s="1552">
        <f t="shared" si="599"/>
        <v>-1</v>
      </c>
      <c r="N3168" s="1552">
        <v>-1</v>
      </c>
      <c r="O3168" s="1552">
        <v>-1</v>
      </c>
      <c r="P3168" s="1552">
        <v>0</v>
      </c>
      <c r="Q3168" s="1605" t="str">
        <f t="shared" si="601"/>
        <v>같음</v>
      </c>
      <c r="R3168" s="1552">
        <v>-1</v>
      </c>
      <c r="S3168" s="1577" t="b">
        <f t="shared" si="581"/>
        <v>0</v>
      </c>
      <c r="T3168" s="1577"/>
      <c r="U3168" s="1577"/>
      <c r="V3168" s="1125">
        <v>-1</v>
      </c>
      <c r="W3168" s="1506" t="s">
        <v>71466</v>
      </c>
      <c r="X3168" s="1032"/>
      <c r="Y3168" s="967"/>
      <c r="Z3168" s="1386">
        <v>45708</v>
      </c>
      <c r="AA3168" s="969"/>
      <c r="AB3168" s="1034"/>
      <c r="AC3168" s="1033"/>
      <c r="AD3168" s="1103"/>
      <c r="AE3168" s="1102"/>
      <c r="AF3168" s="971">
        <f>INDEX(Character!D:D,MATCH('Script(312까지)'!V3168,Character!C:C,0))</f>
        <v>-1</v>
      </c>
      <c r="AG3168" s="971">
        <f>INDEX(Character!E:E,MATCH('Script(312까지)'!$V3168,Character!$C:$C,0))</f>
        <v>-1</v>
      </c>
      <c r="AH3168" s="971">
        <f>INDEX(Character!F:F,MATCH('Script(312까지)'!$V3168,Character!$C:$C,0))</f>
        <v>-1</v>
      </c>
      <c r="AI3168" s="971">
        <f>INDEX(Character!G:G,MATCH('Script(312까지)'!$V3168,Character!$C:$C,0))</f>
        <v>-1</v>
      </c>
      <c r="AJ3168" s="972" t="s">
        <v>71466</v>
      </c>
      <c r="AK3168" s="972" t="s">
        <v>71918</v>
      </c>
      <c r="AL3168" s="1385" t="s">
        <v>71919</v>
      </c>
      <c r="AM3168" s="1385" t="s">
        <v>71920</v>
      </c>
      <c r="AN3168" s="1385" t="s">
        <v>71921</v>
      </c>
      <c r="AO3168" s="967"/>
      <c r="AP3168" s="967"/>
      <c r="AQ3168" s="967"/>
      <c r="AR3168" s="967"/>
      <c r="AS3168" s="967"/>
      <c r="AT3168" s="967"/>
      <c r="AU3168" s="967"/>
      <c r="AV3168" s="967"/>
      <c r="AW3168" s="967"/>
      <c r="AX3168" s="967"/>
      <c r="AY3168" s="967"/>
      <c r="AZ3168" s="967"/>
      <c r="BA3168" s="967"/>
    </row>
    <row r="3169" spans="1:53" s="970" customFormat="1" ht="19.5" thickBot="1">
      <c r="A3169" s="950"/>
      <c r="B3169" s="968">
        <f t="shared" si="596"/>
        <v>5000043</v>
      </c>
      <c r="C3169" s="968">
        <f t="shared" si="597"/>
        <v>10</v>
      </c>
      <c r="D3169" s="1647">
        <v>-1</v>
      </c>
      <c r="E3169" s="1570">
        <v>-1</v>
      </c>
      <c r="F3169" s="1570">
        <v>-1</v>
      </c>
      <c r="G3169" s="1551">
        <f t="shared" si="600"/>
        <v>2002</v>
      </c>
      <c r="H3169" s="1571">
        <v>-1</v>
      </c>
      <c r="I3169" s="1552">
        <v>-1</v>
      </c>
      <c r="J3169" s="1552">
        <f t="shared" si="598"/>
        <v>0</v>
      </c>
      <c r="K3169" s="1576">
        <v>-1</v>
      </c>
      <c r="L3169" s="1576">
        <v>-1</v>
      </c>
      <c r="M3169" s="1552">
        <f t="shared" si="599"/>
        <v>-1</v>
      </c>
      <c r="N3169" s="1552">
        <v>-1</v>
      </c>
      <c r="O3169" s="1552">
        <v>-1</v>
      </c>
      <c r="P3169" s="1552">
        <v>0</v>
      </c>
      <c r="Q3169" s="1605">
        <v>0</v>
      </c>
      <c r="R3169" s="1552">
        <v>-1</v>
      </c>
      <c r="S3169" s="1577" t="str">
        <f t="shared" si="581"/>
        <v>1</v>
      </c>
      <c r="T3169" s="1577"/>
      <c r="U3169" s="1577"/>
      <c r="V3169" s="1125" t="s">
        <v>33</v>
      </c>
      <c r="W3169" s="1490" t="s">
        <v>71467</v>
      </c>
      <c r="X3169" s="1032"/>
      <c r="Y3169" s="967"/>
      <c r="Z3169" s="1386">
        <v>45708</v>
      </c>
      <c r="AA3169" s="969"/>
      <c r="AB3169" s="1034"/>
      <c r="AC3169" s="1033"/>
      <c r="AD3169" s="1103"/>
      <c r="AE3169" s="1102"/>
      <c r="AF3169" s="971" t="str">
        <f>INDEX(Character!D:D,MATCH('Script(312까지)'!V3169,Character!C:C,0))</f>
        <v>Nuru</v>
      </c>
      <c r="AG3169" s="971" t="str">
        <f>INDEX(Character!E:E,MATCH('Script(312까지)'!$V3169,Character!$C:$C,0))</f>
        <v>ヌル</v>
      </c>
      <c r="AH3169" s="971" t="str">
        <f>INDEX(Character!F:F,MATCH('Script(312까지)'!$V3169,Character!$C:$C,0))</f>
        <v>努爾</v>
      </c>
      <c r="AI3169" s="971" t="str">
        <f>INDEX(Character!G:G,MATCH('Script(312까지)'!$V3169,Character!$C:$C,0))</f>
        <v>努尔</v>
      </c>
      <c r="AJ3169" s="972" t="s">
        <v>71467</v>
      </c>
      <c r="AK3169" s="972" t="s">
        <v>71922</v>
      </c>
      <c r="AL3169" s="1385" t="s">
        <v>71923</v>
      </c>
      <c r="AM3169" s="1385" t="s">
        <v>71924</v>
      </c>
      <c r="AN3169" s="1385" t="s">
        <v>71925</v>
      </c>
      <c r="AO3169" s="967"/>
      <c r="AP3169" s="967"/>
      <c r="AQ3169" s="967"/>
      <c r="AR3169" s="967"/>
      <c r="AS3169" s="967"/>
      <c r="AT3169" s="967"/>
      <c r="AU3169" s="967"/>
      <c r="AV3169" s="967"/>
      <c r="AW3169" s="967"/>
      <c r="AX3169" s="967"/>
      <c r="AY3169" s="967"/>
      <c r="AZ3169" s="967"/>
      <c r="BA3169" s="967"/>
    </row>
    <row r="3170" spans="1:53" s="970" customFormat="1" ht="19.5" thickBot="1">
      <c r="A3170" s="950"/>
      <c r="B3170" s="968">
        <v>5000044</v>
      </c>
      <c r="C3170" s="968">
        <v>0</v>
      </c>
      <c r="D3170" s="1647">
        <v>-1</v>
      </c>
      <c r="E3170" s="1570">
        <v>-1</v>
      </c>
      <c r="F3170" s="1570">
        <v>-1</v>
      </c>
      <c r="G3170" s="1551">
        <v>2002</v>
      </c>
      <c r="H3170" s="1571">
        <v>519</v>
      </c>
      <c r="I3170" s="1552">
        <v>-1</v>
      </c>
      <c r="J3170" s="1552">
        <v>0</v>
      </c>
      <c r="K3170" s="1576">
        <v>2004</v>
      </c>
      <c r="L3170" s="1576">
        <v>2004</v>
      </c>
      <c r="M3170" s="1552">
        <v>-1</v>
      </c>
      <c r="N3170" s="1552">
        <v>0</v>
      </c>
      <c r="O3170" s="1552">
        <v>0</v>
      </c>
      <c r="P3170" s="1552">
        <v>0</v>
      </c>
      <c r="Q3170" s="1605">
        <f t="shared" si="601"/>
        <v>1</v>
      </c>
      <c r="R3170" s="1552">
        <v>-1</v>
      </c>
      <c r="S3170" s="1577" t="str">
        <f t="shared" si="581"/>
        <v>0</v>
      </c>
      <c r="T3170" s="1577"/>
      <c r="U3170" s="1577"/>
      <c r="V3170" s="1125" t="s">
        <v>1105</v>
      </c>
      <c r="W3170" s="1506" t="s">
        <v>71468</v>
      </c>
      <c r="X3170" s="1032"/>
      <c r="Y3170" s="967"/>
      <c r="Z3170" s="1386">
        <v>45708</v>
      </c>
      <c r="AA3170" s="969"/>
      <c r="AB3170" s="1034"/>
      <c r="AC3170" s="1033"/>
      <c r="AD3170" s="1103"/>
      <c r="AE3170" s="1102"/>
      <c r="AF3170" s="971" t="str">
        <f>INDEX(Character!D:D,MATCH('Script(312까지)'!V3170,Character!C:C,0))</f>
        <v>{PlayerName}</v>
      </c>
      <c r="AG3170" s="971" t="str">
        <f>INDEX(Character!E:E,MATCH('Script(312까지)'!$V3170,Character!$C:$C,0))</f>
        <v>{PlayerName}</v>
      </c>
      <c r="AH3170" s="971" t="str">
        <f>INDEX(Character!F:F,MATCH('Script(312까지)'!$V3170,Character!$C:$C,0))</f>
        <v>{PlayerName}</v>
      </c>
      <c r="AI3170" s="971" t="str">
        <f>INDEX(Character!G:G,MATCH('Script(312까지)'!$V3170,Character!$C:$C,0))</f>
        <v>{PlayerName}</v>
      </c>
      <c r="AJ3170" s="972" t="s">
        <v>71468</v>
      </c>
      <c r="AK3170" s="972" t="s">
        <v>71926</v>
      </c>
      <c r="AL3170" s="1385" t="s">
        <v>71927</v>
      </c>
      <c r="AM3170" s="1385" t="s">
        <v>71928</v>
      </c>
      <c r="AN3170" s="1385" t="s">
        <v>71929</v>
      </c>
      <c r="AO3170" s="967"/>
      <c r="AP3170" s="967"/>
      <c r="AQ3170" s="967"/>
      <c r="AR3170" s="967"/>
      <c r="AS3170" s="967"/>
      <c r="AT3170" s="967"/>
      <c r="AU3170" s="967"/>
      <c r="AV3170" s="967"/>
      <c r="AW3170" s="967"/>
      <c r="AX3170" s="967"/>
      <c r="AY3170" s="967"/>
      <c r="AZ3170" s="967"/>
      <c r="BA3170" s="967"/>
    </row>
    <row r="3171" spans="1:53" s="970" customFormat="1" ht="19.5" thickBot="1">
      <c r="A3171" s="950"/>
      <c r="B3171" s="968">
        <f t="shared" ref="B3171:B3180" si="602">B3170</f>
        <v>5000044</v>
      </c>
      <c r="C3171" s="968">
        <f t="shared" ref="C3171:C3180" si="603">C3170+1</f>
        <v>1</v>
      </c>
      <c r="D3171" s="1647">
        <v>-1</v>
      </c>
      <c r="E3171" s="1570">
        <v>-1</v>
      </c>
      <c r="F3171" s="1570">
        <v>-1</v>
      </c>
      <c r="G3171" s="1551">
        <f>G3170</f>
        <v>2002</v>
      </c>
      <c r="H3171" s="1571">
        <v>-1</v>
      </c>
      <c r="I3171" s="1552">
        <v>-1</v>
      </c>
      <c r="J3171" s="1552">
        <f t="shared" ref="J3171:J3180" si="604">J3170</f>
        <v>0</v>
      </c>
      <c r="K3171" s="1576">
        <v>-1</v>
      </c>
      <c r="L3171" s="1576">
        <v>0</v>
      </c>
      <c r="M3171" s="1552">
        <v>2</v>
      </c>
      <c r="N3171" s="1552">
        <v>-1</v>
      </c>
      <c r="O3171" s="1552">
        <v>-1</v>
      </c>
      <c r="P3171" s="1552">
        <v>0</v>
      </c>
      <c r="Q3171" s="1605">
        <v>0</v>
      </c>
      <c r="R3171" s="1552">
        <v>-1</v>
      </c>
      <c r="S3171" s="1577" t="str">
        <f t="shared" si="581"/>
        <v>1</v>
      </c>
      <c r="T3171" s="1577"/>
      <c r="U3171" s="1577"/>
      <c r="V3171" s="1125" t="s">
        <v>33</v>
      </c>
      <c r="W3171" s="1490" t="s">
        <v>71469</v>
      </c>
      <c r="X3171" s="1032"/>
      <c r="Y3171" s="967"/>
      <c r="Z3171" s="1386">
        <v>45708</v>
      </c>
      <c r="AA3171" s="969"/>
      <c r="AB3171" s="1034"/>
      <c r="AC3171" s="1033"/>
      <c r="AD3171" s="1103"/>
      <c r="AE3171" s="1102"/>
      <c r="AF3171" s="971" t="str">
        <f>INDEX(Character!D:D,MATCH('Script(312까지)'!V3171,Character!C:C,0))</f>
        <v>Nuru</v>
      </c>
      <c r="AG3171" s="971" t="str">
        <f>INDEX(Character!E:E,MATCH('Script(312까지)'!$V3171,Character!$C:$C,0))</f>
        <v>ヌル</v>
      </c>
      <c r="AH3171" s="971" t="str">
        <f>INDEX(Character!F:F,MATCH('Script(312까지)'!$V3171,Character!$C:$C,0))</f>
        <v>努爾</v>
      </c>
      <c r="AI3171" s="971" t="str">
        <f>INDEX(Character!G:G,MATCH('Script(312까지)'!$V3171,Character!$C:$C,0))</f>
        <v>努尔</v>
      </c>
      <c r="AJ3171" s="972" t="s">
        <v>71469</v>
      </c>
      <c r="AK3171" s="972" t="s">
        <v>71930</v>
      </c>
      <c r="AL3171" s="1385" t="s">
        <v>71931</v>
      </c>
      <c r="AM3171" s="1385" t="s">
        <v>71932</v>
      </c>
      <c r="AN3171" s="1385" t="s">
        <v>71933</v>
      </c>
      <c r="AO3171" s="967"/>
      <c r="AP3171" s="967"/>
      <c r="AQ3171" s="967"/>
      <c r="AR3171" s="967"/>
      <c r="AS3171" s="967"/>
      <c r="AT3171" s="967"/>
      <c r="AU3171" s="967"/>
      <c r="AV3171" s="967"/>
      <c r="AW3171" s="967"/>
      <c r="AX3171" s="967"/>
      <c r="AY3171" s="967"/>
      <c r="AZ3171" s="967"/>
      <c r="BA3171" s="967"/>
    </row>
    <row r="3172" spans="1:53" s="970" customFormat="1" ht="19.5" thickBot="1">
      <c r="A3172" s="950"/>
      <c r="B3172" s="968">
        <f t="shared" si="602"/>
        <v>5000044</v>
      </c>
      <c r="C3172" s="968">
        <f t="shared" si="603"/>
        <v>2</v>
      </c>
      <c r="D3172" s="1647">
        <v>-1</v>
      </c>
      <c r="E3172" s="1570">
        <v>-1</v>
      </c>
      <c r="F3172" s="1570">
        <v>-1</v>
      </c>
      <c r="G3172" s="1551">
        <f>G3171</f>
        <v>2002</v>
      </c>
      <c r="H3172" s="1571">
        <v>-1</v>
      </c>
      <c r="I3172" s="1552">
        <v>-1</v>
      </c>
      <c r="J3172" s="1552">
        <f t="shared" si="604"/>
        <v>0</v>
      </c>
      <c r="K3172" s="1576">
        <v>-1</v>
      </c>
      <c r="L3172" s="1576">
        <v>-1</v>
      </c>
      <c r="M3172" s="1552">
        <f t="shared" ref="M3172:M3180" si="605">M3171</f>
        <v>2</v>
      </c>
      <c r="N3172" s="1552">
        <v>-1</v>
      </c>
      <c r="O3172" s="1552">
        <v>-1</v>
      </c>
      <c r="P3172" s="1552">
        <v>0</v>
      </c>
      <c r="Q3172" s="1605">
        <v>0</v>
      </c>
      <c r="R3172" s="1552">
        <v>-1</v>
      </c>
      <c r="S3172" s="1577" t="str">
        <f t="shared" si="581"/>
        <v>1</v>
      </c>
      <c r="T3172" s="1577"/>
      <c r="U3172" s="1577"/>
      <c r="V3172" s="1125" t="s">
        <v>33</v>
      </c>
      <c r="W3172" s="1490" t="s">
        <v>71470</v>
      </c>
      <c r="X3172" s="1032"/>
      <c r="Y3172" s="967"/>
      <c r="Z3172" s="1386">
        <v>45708</v>
      </c>
      <c r="AA3172" s="969"/>
      <c r="AB3172" s="1034"/>
      <c r="AC3172" s="1033"/>
      <c r="AD3172" s="1103"/>
      <c r="AE3172" s="1102"/>
      <c r="AF3172" s="971" t="str">
        <f>INDEX(Character!D:D,MATCH('Script(312까지)'!V3172,Character!C:C,0))</f>
        <v>Nuru</v>
      </c>
      <c r="AG3172" s="971" t="str">
        <f>INDEX(Character!E:E,MATCH('Script(312까지)'!$V3172,Character!$C:$C,0))</f>
        <v>ヌル</v>
      </c>
      <c r="AH3172" s="971" t="str">
        <f>INDEX(Character!F:F,MATCH('Script(312까지)'!$V3172,Character!$C:$C,0))</f>
        <v>努爾</v>
      </c>
      <c r="AI3172" s="971" t="str">
        <f>INDEX(Character!G:G,MATCH('Script(312까지)'!$V3172,Character!$C:$C,0))</f>
        <v>努尔</v>
      </c>
      <c r="AJ3172" s="972" t="s">
        <v>71470</v>
      </c>
      <c r="AK3172" s="972" t="s">
        <v>71934</v>
      </c>
      <c r="AL3172" s="1385" t="s">
        <v>71935</v>
      </c>
      <c r="AM3172" s="1385" t="s">
        <v>71936</v>
      </c>
      <c r="AN3172" s="1385" t="s">
        <v>71937</v>
      </c>
      <c r="AO3172" s="967"/>
      <c r="AP3172" s="967"/>
      <c r="AQ3172" s="967"/>
      <c r="AR3172" s="967"/>
      <c r="AS3172" s="967"/>
      <c r="AT3172" s="967"/>
      <c r="AU3172" s="967"/>
      <c r="AV3172" s="967"/>
      <c r="AW3172" s="967"/>
      <c r="AX3172" s="967"/>
      <c r="AY3172" s="967"/>
      <c r="AZ3172" s="967"/>
      <c r="BA3172" s="967"/>
    </row>
    <row r="3173" spans="1:53" s="970" customFormat="1" ht="19.5" thickBot="1">
      <c r="A3173" s="950"/>
      <c r="B3173" s="968">
        <f t="shared" si="602"/>
        <v>5000044</v>
      </c>
      <c r="C3173" s="968">
        <f t="shared" si="603"/>
        <v>3</v>
      </c>
      <c r="D3173" s="1647">
        <v>-1</v>
      </c>
      <c r="E3173" s="1570">
        <v>-1</v>
      </c>
      <c r="F3173" s="1570">
        <v>-1</v>
      </c>
      <c r="G3173" s="1551">
        <f t="shared" ref="G3173:G3180" si="606">G3172</f>
        <v>2002</v>
      </c>
      <c r="H3173" s="1571">
        <v>-1</v>
      </c>
      <c r="I3173" s="1552">
        <v>-1</v>
      </c>
      <c r="J3173" s="1552">
        <f t="shared" si="604"/>
        <v>0</v>
      </c>
      <c r="K3173" s="1576">
        <v>0</v>
      </c>
      <c r="L3173" s="1576">
        <v>-1</v>
      </c>
      <c r="M3173" s="1552">
        <f t="shared" si="605"/>
        <v>2</v>
      </c>
      <c r="N3173" s="1552">
        <v>-1</v>
      </c>
      <c r="O3173" s="1552">
        <v>-1</v>
      </c>
      <c r="P3173" s="1552">
        <v>0</v>
      </c>
      <c r="Q3173" s="1605">
        <v>1</v>
      </c>
      <c r="R3173" s="1552">
        <v>-1</v>
      </c>
      <c r="S3173" s="1577" t="str">
        <f t="shared" si="581"/>
        <v>0</v>
      </c>
      <c r="T3173" s="1577"/>
      <c r="U3173" s="1577"/>
      <c r="V3173" s="1125" t="s">
        <v>1105</v>
      </c>
      <c r="W3173" s="1506" t="s">
        <v>72777</v>
      </c>
      <c r="X3173" s="1032"/>
      <c r="Y3173" s="967"/>
      <c r="Z3173" s="1386">
        <v>45708</v>
      </c>
      <c r="AA3173" s="969"/>
      <c r="AB3173" s="1034"/>
      <c r="AC3173" s="1033"/>
      <c r="AD3173" s="1103"/>
      <c r="AE3173" s="1102"/>
      <c r="AF3173" s="971" t="str">
        <f>INDEX(Character!D:D,MATCH('Script(312까지)'!V3173,Character!C:C,0))</f>
        <v>{PlayerName}</v>
      </c>
      <c r="AG3173" s="971" t="str">
        <f>INDEX(Character!E:E,MATCH('Script(312까지)'!$V3173,Character!$C:$C,0))</f>
        <v>{PlayerName}</v>
      </c>
      <c r="AH3173" s="971" t="str">
        <f>INDEX(Character!F:F,MATCH('Script(312까지)'!$V3173,Character!$C:$C,0))</f>
        <v>{PlayerName}</v>
      </c>
      <c r="AI3173" s="971" t="str">
        <f>INDEX(Character!G:G,MATCH('Script(312까지)'!$V3173,Character!$C:$C,0))</f>
        <v>{PlayerName}</v>
      </c>
      <c r="AJ3173" s="972" t="s">
        <v>72777</v>
      </c>
      <c r="AK3173" s="972" t="s">
        <v>73342</v>
      </c>
      <c r="AL3173" s="1385" t="s">
        <v>73343</v>
      </c>
      <c r="AM3173" s="1385" t="s">
        <v>73344</v>
      </c>
      <c r="AN3173" s="1385" t="s">
        <v>73344</v>
      </c>
      <c r="AO3173" s="967"/>
      <c r="AP3173" s="967"/>
      <c r="AQ3173" s="967"/>
      <c r="AR3173" s="967"/>
      <c r="AS3173" s="967"/>
      <c r="AT3173" s="967"/>
      <c r="AU3173" s="967"/>
      <c r="AV3173" s="967"/>
      <c r="AW3173" s="967"/>
      <c r="AX3173" s="967"/>
      <c r="AY3173" s="967"/>
      <c r="AZ3173" s="967"/>
      <c r="BA3173" s="967"/>
    </row>
    <row r="3174" spans="1:53" s="970" customFormat="1" ht="38.25" thickBot="1">
      <c r="A3174" s="950"/>
      <c r="B3174" s="968">
        <f t="shared" si="602"/>
        <v>5000044</v>
      </c>
      <c r="C3174" s="968">
        <f t="shared" si="603"/>
        <v>4</v>
      </c>
      <c r="D3174" s="1647">
        <v>-1</v>
      </c>
      <c r="E3174" s="1570">
        <v>-1</v>
      </c>
      <c r="F3174" s="1570">
        <v>-1</v>
      </c>
      <c r="G3174" s="1551">
        <f t="shared" si="606"/>
        <v>2002</v>
      </c>
      <c r="H3174" s="1571">
        <v>-1</v>
      </c>
      <c r="I3174" s="1552">
        <v>-1</v>
      </c>
      <c r="J3174" s="1552">
        <f t="shared" si="604"/>
        <v>0</v>
      </c>
      <c r="K3174" s="1576">
        <v>-1</v>
      </c>
      <c r="L3174" s="1576">
        <v>-1</v>
      </c>
      <c r="M3174" s="1552">
        <f t="shared" si="605"/>
        <v>2</v>
      </c>
      <c r="N3174" s="1552">
        <v>-1</v>
      </c>
      <c r="O3174" s="1552">
        <v>-1</v>
      </c>
      <c r="P3174" s="1552">
        <v>0</v>
      </c>
      <c r="Q3174" s="1605">
        <v>0</v>
      </c>
      <c r="R3174" s="1552">
        <v>-1</v>
      </c>
      <c r="S3174" s="1577" t="str">
        <f t="shared" si="581"/>
        <v>1</v>
      </c>
      <c r="T3174" s="1577"/>
      <c r="U3174" s="1577"/>
      <c r="V3174" s="1125" t="s">
        <v>33</v>
      </c>
      <c r="W3174" s="1490" t="s">
        <v>72778</v>
      </c>
      <c r="X3174" s="1032"/>
      <c r="Y3174" s="967"/>
      <c r="Z3174" s="1386">
        <v>45708</v>
      </c>
      <c r="AA3174" s="969"/>
      <c r="AB3174" s="1034"/>
      <c r="AC3174" s="1033"/>
      <c r="AD3174" s="1103"/>
      <c r="AE3174" s="1102"/>
      <c r="AF3174" s="971" t="str">
        <f>INDEX(Character!D:D,MATCH('Script(312까지)'!V3174,Character!C:C,0))</f>
        <v>Nuru</v>
      </c>
      <c r="AG3174" s="971" t="str">
        <f>INDEX(Character!E:E,MATCH('Script(312까지)'!$V3174,Character!$C:$C,0))</f>
        <v>ヌル</v>
      </c>
      <c r="AH3174" s="971" t="str">
        <f>INDEX(Character!F:F,MATCH('Script(312까지)'!$V3174,Character!$C:$C,0))</f>
        <v>努爾</v>
      </c>
      <c r="AI3174" s="971" t="str">
        <f>INDEX(Character!G:G,MATCH('Script(312까지)'!$V3174,Character!$C:$C,0))</f>
        <v>努尔</v>
      </c>
      <c r="AJ3174" s="972" t="s">
        <v>72778</v>
      </c>
      <c r="AK3174" s="972" t="s">
        <v>73345</v>
      </c>
      <c r="AL3174" s="1385" t="s">
        <v>73346</v>
      </c>
      <c r="AM3174" s="1385" t="s">
        <v>73347</v>
      </c>
      <c r="AN3174" s="1385" t="s">
        <v>73348</v>
      </c>
      <c r="AO3174" s="967"/>
      <c r="AP3174" s="967"/>
      <c r="AQ3174" s="967"/>
      <c r="AR3174" s="967"/>
      <c r="AS3174" s="967"/>
      <c r="AT3174" s="967"/>
      <c r="AU3174" s="967"/>
      <c r="AV3174" s="967"/>
      <c r="AW3174" s="967"/>
      <c r="AX3174" s="967"/>
      <c r="AY3174" s="967"/>
      <c r="AZ3174" s="967"/>
      <c r="BA3174" s="967"/>
    </row>
    <row r="3175" spans="1:53" s="970" customFormat="1" ht="19.5" thickBot="1">
      <c r="A3175" s="950"/>
      <c r="B3175" s="968">
        <f t="shared" si="602"/>
        <v>5000044</v>
      </c>
      <c r="C3175" s="968">
        <f t="shared" si="603"/>
        <v>5</v>
      </c>
      <c r="D3175" s="1647">
        <v>-1</v>
      </c>
      <c r="E3175" s="1570">
        <v>-1</v>
      </c>
      <c r="F3175" s="1570">
        <v>-1</v>
      </c>
      <c r="G3175" s="1551">
        <f t="shared" si="606"/>
        <v>2002</v>
      </c>
      <c r="H3175" s="1571">
        <v>-1</v>
      </c>
      <c r="I3175" s="1552">
        <v>-1</v>
      </c>
      <c r="J3175" s="1552">
        <f t="shared" si="604"/>
        <v>0</v>
      </c>
      <c r="K3175" s="1576">
        <v>-1</v>
      </c>
      <c r="L3175" s="1576">
        <v>-1</v>
      </c>
      <c r="M3175" s="1552">
        <f t="shared" si="605"/>
        <v>2</v>
      </c>
      <c r="N3175" s="1552">
        <v>3004</v>
      </c>
      <c r="O3175" s="1552">
        <v>-1</v>
      </c>
      <c r="P3175" s="1552">
        <v>0</v>
      </c>
      <c r="Q3175" s="1605">
        <v>0</v>
      </c>
      <c r="R3175" s="1552">
        <v>-1</v>
      </c>
      <c r="S3175" s="1577" t="str">
        <f t="shared" si="581"/>
        <v>1</v>
      </c>
      <c r="T3175" s="1577"/>
      <c r="U3175" s="1577"/>
      <c r="V3175" s="1125" t="s">
        <v>33</v>
      </c>
      <c r="W3175" s="1490" t="s">
        <v>72779</v>
      </c>
      <c r="X3175" s="1032"/>
      <c r="Y3175" s="967"/>
      <c r="Z3175" s="1386">
        <v>45708</v>
      </c>
      <c r="AA3175" s="969"/>
      <c r="AB3175" s="1034"/>
      <c r="AC3175" s="1033"/>
      <c r="AD3175" s="1103"/>
      <c r="AE3175" s="1102"/>
      <c r="AF3175" s="971" t="str">
        <f>INDEX(Character!D:D,MATCH('Script(312까지)'!V3175,Character!C:C,0))</f>
        <v>Nuru</v>
      </c>
      <c r="AG3175" s="971" t="str">
        <f>INDEX(Character!E:E,MATCH('Script(312까지)'!$V3175,Character!$C:$C,0))</f>
        <v>ヌル</v>
      </c>
      <c r="AH3175" s="971" t="str">
        <f>INDEX(Character!F:F,MATCH('Script(312까지)'!$V3175,Character!$C:$C,0))</f>
        <v>努爾</v>
      </c>
      <c r="AI3175" s="971" t="str">
        <f>INDEX(Character!G:G,MATCH('Script(312까지)'!$V3175,Character!$C:$C,0))</f>
        <v>努尔</v>
      </c>
      <c r="AJ3175" s="972" t="s">
        <v>72779</v>
      </c>
      <c r="AK3175" s="972" t="s">
        <v>60702</v>
      </c>
      <c r="AL3175" s="1385" t="s">
        <v>60703</v>
      </c>
      <c r="AM3175" s="1385" t="s">
        <v>60704</v>
      </c>
      <c r="AN3175" s="1385" t="s">
        <v>60704</v>
      </c>
      <c r="AO3175" s="967"/>
      <c r="AP3175" s="967"/>
      <c r="AQ3175" s="967"/>
      <c r="AR3175" s="967"/>
      <c r="AS3175" s="967"/>
      <c r="AT3175" s="967"/>
      <c r="AU3175" s="967"/>
      <c r="AV3175" s="967"/>
      <c r="AW3175" s="967"/>
      <c r="AX3175" s="967"/>
      <c r="AY3175" s="967"/>
      <c r="AZ3175" s="967"/>
      <c r="BA3175" s="967"/>
    </row>
    <row r="3176" spans="1:53" s="970" customFormat="1" ht="19.5" thickBot="1">
      <c r="A3176" s="950"/>
      <c r="B3176" s="968">
        <f t="shared" si="602"/>
        <v>5000044</v>
      </c>
      <c r="C3176" s="968">
        <f t="shared" si="603"/>
        <v>6</v>
      </c>
      <c r="D3176" s="1647">
        <v>-1</v>
      </c>
      <c r="E3176" s="1570">
        <v>-1</v>
      </c>
      <c r="F3176" s="1570">
        <v>-1</v>
      </c>
      <c r="G3176" s="1551">
        <f t="shared" si="606"/>
        <v>2002</v>
      </c>
      <c r="H3176" s="1571">
        <v>-1</v>
      </c>
      <c r="I3176" s="1552">
        <v>-1</v>
      </c>
      <c r="J3176" s="1552">
        <f t="shared" si="604"/>
        <v>0</v>
      </c>
      <c r="K3176" s="1576">
        <v>2018</v>
      </c>
      <c r="L3176" s="1576">
        <v>2018</v>
      </c>
      <c r="M3176" s="1552">
        <f t="shared" si="605"/>
        <v>2</v>
      </c>
      <c r="N3176" s="1552">
        <v>-1</v>
      </c>
      <c r="O3176" s="1552">
        <v>-1</v>
      </c>
      <c r="P3176" s="1552">
        <v>0</v>
      </c>
      <c r="Q3176" s="1605">
        <v>1</v>
      </c>
      <c r="R3176" s="1552">
        <v>-1</v>
      </c>
      <c r="S3176" s="1577" t="str">
        <f t="shared" si="581"/>
        <v>0</v>
      </c>
      <c r="T3176" s="1577"/>
      <c r="U3176" s="1577"/>
      <c r="V3176" s="1125" t="s">
        <v>1105</v>
      </c>
      <c r="W3176" s="1506" t="s">
        <v>71471</v>
      </c>
      <c r="X3176" s="1032"/>
      <c r="Y3176" s="967"/>
      <c r="Z3176" s="1386">
        <v>45708</v>
      </c>
      <c r="AA3176" s="969"/>
      <c r="AB3176" s="1034"/>
      <c r="AC3176" s="1033"/>
      <c r="AD3176" s="1103"/>
      <c r="AE3176" s="1102"/>
      <c r="AF3176" s="971" t="str">
        <f>INDEX(Character!D:D,MATCH('Script(312까지)'!V3176,Character!C:C,0))</f>
        <v>{PlayerName}</v>
      </c>
      <c r="AG3176" s="971" t="str">
        <f>INDEX(Character!E:E,MATCH('Script(312까지)'!$V3176,Character!$C:$C,0))</f>
        <v>{PlayerName}</v>
      </c>
      <c r="AH3176" s="971" t="str">
        <f>INDEX(Character!F:F,MATCH('Script(312까지)'!$V3176,Character!$C:$C,0))</f>
        <v>{PlayerName}</v>
      </c>
      <c r="AI3176" s="971" t="str">
        <f>INDEX(Character!G:G,MATCH('Script(312까지)'!$V3176,Character!$C:$C,0))</f>
        <v>{PlayerName}</v>
      </c>
      <c r="AJ3176" s="972" t="s">
        <v>71471</v>
      </c>
      <c r="AK3176" s="972" t="s">
        <v>71938</v>
      </c>
      <c r="AL3176" s="1385" t="s">
        <v>71939</v>
      </c>
      <c r="AM3176" s="1385" t="s">
        <v>71940</v>
      </c>
      <c r="AN3176" s="1385" t="s">
        <v>71941</v>
      </c>
      <c r="AO3176" s="967"/>
      <c r="AP3176" s="967"/>
      <c r="AQ3176" s="967"/>
      <c r="AR3176" s="967"/>
      <c r="AS3176" s="967"/>
      <c r="AT3176" s="967"/>
      <c r="AU3176" s="967"/>
      <c r="AV3176" s="967"/>
      <c r="AW3176" s="967"/>
      <c r="AX3176" s="967"/>
      <c r="AY3176" s="967"/>
      <c r="AZ3176" s="967"/>
      <c r="BA3176" s="967"/>
    </row>
    <row r="3177" spans="1:53" s="970" customFormat="1" ht="38.25" thickBot="1">
      <c r="A3177" s="950"/>
      <c r="B3177" s="968">
        <f t="shared" si="602"/>
        <v>5000044</v>
      </c>
      <c r="C3177" s="968">
        <f t="shared" si="603"/>
        <v>7</v>
      </c>
      <c r="D3177" s="1647">
        <v>-1</v>
      </c>
      <c r="E3177" s="1570">
        <v>-1</v>
      </c>
      <c r="F3177" s="1570">
        <v>-1</v>
      </c>
      <c r="G3177" s="1551">
        <f t="shared" si="606"/>
        <v>2002</v>
      </c>
      <c r="H3177" s="1571">
        <v>-1</v>
      </c>
      <c r="I3177" s="1552">
        <v>-1</v>
      </c>
      <c r="J3177" s="1552">
        <f t="shared" si="604"/>
        <v>0</v>
      </c>
      <c r="K3177" s="1576">
        <v>0</v>
      </c>
      <c r="L3177" s="1576">
        <v>0</v>
      </c>
      <c r="M3177" s="1552">
        <f t="shared" si="605"/>
        <v>2</v>
      </c>
      <c r="N3177" s="1552">
        <v>-1</v>
      </c>
      <c r="O3177" s="1552">
        <v>-1</v>
      </c>
      <c r="P3177" s="1552">
        <v>0</v>
      </c>
      <c r="Q3177" s="1605">
        <v>0</v>
      </c>
      <c r="R3177" s="1552">
        <v>-1</v>
      </c>
      <c r="S3177" s="1577" t="str">
        <f t="shared" si="581"/>
        <v>1</v>
      </c>
      <c r="T3177" s="1577"/>
      <c r="U3177" s="1577"/>
      <c r="V3177" s="1125" t="s">
        <v>33</v>
      </c>
      <c r="W3177" s="1490" t="s">
        <v>71472</v>
      </c>
      <c r="X3177" s="1032"/>
      <c r="Y3177" s="967"/>
      <c r="Z3177" s="1386">
        <v>45708</v>
      </c>
      <c r="AA3177" s="969"/>
      <c r="AB3177" s="1034"/>
      <c r="AC3177" s="1033"/>
      <c r="AD3177" s="1103"/>
      <c r="AE3177" s="1102"/>
      <c r="AF3177" s="971" t="str">
        <f>INDEX(Character!D:D,MATCH('Script(312까지)'!V3177,Character!C:C,0))</f>
        <v>Nuru</v>
      </c>
      <c r="AG3177" s="971" t="str">
        <f>INDEX(Character!E:E,MATCH('Script(312까지)'!$V3177,Character!$C:$C,0))</f>
        <v>ヌル</v>
      </c>
      <c r="AH3177" s="971" t="str">
        <f>INDEX(Character!F:F,MATCH('Script(312까지)'!$V3177,Character!$C:$C,0))</f>
        <v>努爾</v>
      </c>
      <c r="AI3177" s="971" t="str">
        <f>INDEX(Character!G:G,MATCH('Script(312까지)'!$V3177,Character!$C:$C,0))</f>
        <v>努尔</v>
      </c>
      <c r="AJ3177" s="972" t="s">
        <v>71472</v>
      </c>
      <c r="AK3177" s="972" t="s">
        <v>71942</v>
      </c>
      <c r="AL3177" s="1385" t="s">
        <v>71943</v>
      </c>
      <c r="AM3177" s="1385" t="s">
        <v>71944</v>
      </c>
      <c r="AN3177" s="1385" t="s">
        <v>71945</v>
      </c>
      <c r="AO3177" s="967"/>
      <c r="AP3177" s="967"/>
      <c r="AQ3177" s="967"/>
      <c r="AR3177" s="967"/>
      <c r="AS3177" s="967"/>
      <c r="AT3177" s="967"/>
      <c r="AU3177" s="967"/>
      <c r="AV3177" s="967"/>
      <c r="AW3177" s="967"/>
      <c r="AX3177" s="967"/>
      <c r="AY3177" s="967"/>
      <c r="AZ3177" s="967"/>
      <c r="BA3177" s="967"/>
    </row>
    <row r="3178" spans="1:53" s="970" customFormat="1" ht="38.25" thickBot="1">
      <c r="A3178" s="950"/>
      <c r="B3178" s="968">
        <f t="shared" si="602"/>
        <v>5000044</v>
      </c>
      <c r="C3178" s="968">
        <f t="shared" si="603"/>
        <v>8</v>
      </c>
      <c r="D3178" s="1647">
        <v>-1</v>
      </c>
      <c r="E3178" s="1570">
        <v>-1</v>
      </c>
      <c r="F3178" s="1570">
        <v>-1</v>
      </c>
      <c r="G3178" s="1551">
        <f t="shared" si="606"/>
        <v>2002</v>
      </c>
      <c r="H3178" s="1571">
        <v>-1</v>
      </c>
      <c r="I3178" s="1552">
        <v>-1</v>
      </c>
      <c r="J3178" s="1552">
        <f t="shared" si="604"/>
        <v>0</v>
      </c>
      <c r="K3178" s="1576">
        <v>-1</v>
      </c>
      <c r="L3178" s="1576">
        <v>-1</v>
      </c>
      <c r="M3178" s="1552">
        <f t="shared" si="605"/>
        <v>2</v>
      </c>
      <c r="N3178" s="1552">
        <v>-1</v>
      </c>
      <c r="O3178" s="1552">
        <v>-1</v>
      </c>
      <c r="P3178" s="1552">
        <v>0</v>
      </c>
      <c r="Q3178" s="1605">
        <v>0</v>
      </c>
      <c r="R3178" s="1552">
        <v>-1</v>
      </c>
      <c r="S3178" s="1577" t="str">
        <f t="shared" si="581"/>
        <v>1</v>
      </c>
      <c r="T3178" s="1577"/>
      <c r="U3178" s="1577"/>
      <c r="V3178" s="1125" t="s">
        <v>33</v>
      </c>
      <c r="W3178" s="1490" t="s">
        <v>71473</v>
      </c>
      <c r="X3178" s="1032"/>
      <c r="Y3178" s="967"/>
      <c r="Z3178" s="1386">
        <v>45708</v>
      </c>
      <c r="AA3178" s="969"/>
      <c r="AB3178" s="1034"/>
      <c r="AC3178" s="1033"/>
      <c r="AD3178" s="1103"/>
      <c r="AE3178" s="1102"/>
      <c r="AF3178" s="971" t="str">
        <f>INDEX(Character!D:D,MATCH('Script(312까지)'!V3178,Character!C:C,0))</f>
        <v>Nuru</v>
      </c>
      <c r="AG3178" s="971" t="str">
        <f>INDEX(Character!E:E,MATCH('Script(312까지)'!$V3178,Character!$C:$C,0))</f>
        <v>ヌル</v>
      </c>
      <c r="AH3178" s="971" t="str">
        <f>INDEX(Character!F:F,MATCH('Script(312까지)'!$V3178,Character!$C:$C,0))</f>
        <v>努爾</v>
      </c>
      <c r="AI3178" s="971" t="str">
        <f>INDEX(Character!G:G,MATCH('Script(312까지)'!$V3178,Character!$C:$C,0))</f>
        <v>努尔</v>
      </c>
      <c r="AJ3178" s="972" t="s">
        <v>71473</v>
      </c>
      <c r="AK3178" s="972" t="s">
        <v>71946</v>
      </c>
      <c r="AL3178" s="1385" t="s">
        <v>71947</v>
      </c>
      <c r="AM3178" s="1385" t="s">
        <v>71948</v>
      </c>
      <c r="AN3178" s="1385" t="s">
        <v>71949</v>
      </c>
      <c r="AO3178" s="967"/>
      <c r="AP3178" s="967"/>
      <c r="AQ3178" s="967"/>
      <c r="AR3178" s="967"/>
      <c r="AS3178" s="967"/>
      <c r="AT3178" s="967"/>
      <c r="AU3178" s="967"/>
      <c r="AV3178" s="967"/>
      <c r="AW3178" s="967"/>
      <c r="AX3178" s="967"/>
      <c r="AY3178" s="967"/>
      <c r="AZ3178" s="967"/>
      <c r="BA3178" s="967"/>
    </row>
    <row r="3179" spans="1:53" s="970" customFormat="1" ht="19.5" thickBot="1">
      <c r="A3179" s="950"/>
      <c r="B3179" s="968">
        <f t="shared" si="602"/>
        <v>5000044</v>
      </c>
      <c r="C3179" s="968">
        <f t="shared" si="603"/>
        <v>9</v>
      </c>
      <c r="D3179" s="1647">
        <v>-1</v>
      </c>
      <c r="E3179" s="1570">
        <v>-1</v>
      </c>
      <c r="F3179" s="1570">
        <v>-1</v>
      </c>
      <c r="G3179" s="1551">
        <f t="shared" si="606"/>
        <v>2002</v>
      </c>
      <c r="H3179" s="1571">
        <v>-1</v>
      </c>
      <c r="I3179" s="1552">
        <v>-1</v>
      </c>
      <c r="J3179" s="1552">
        <f t="shared" si="604"/>
        <v>0</v>
      </c>
      <c r="K3179" s="1576">
        <v>-1</v>
      </c>
      <c r="L3179" s="1576">
        <v>-1</v>
      </c>
      <c r="M3179" s="1552">
        <f t="shared" si="605"/>
        <v>2</v>
      </c>
      <c r="N3179" s="1552">
        <v>0</v>
      </c>
      <c r="O3179" s="1552">
        <v>-1</v>
      </c>
      <c r="P3179" s="1552">
        <v>0</v>
      </c>
      <c r="Q3179" s="1605">
        <v>0</v>
      </c>
      <c r="R3179" s="1552">
        <v>-1</v>
      </c>
      <c r="S3179" s="1577" t="str">
        <f t="shared" si="581"/>
        <v>1</v>
      </c>
      <c r="T3179" s="1577"/>
      <c r="U3179" s="1577"/>
      <c r="V3179" s="1125" t="s">
        <v>33</v>
      </c>
      <c r="W3179" s="1490" t="s">
        <v>71474</v>
      </c>
      <c r="X3179" s="1032"/>
      <c r="Y3179" s="967"/>
      <c r="Z3179" s="1386">
        <v>45708</v>
      </c>
      <c r="AA3179" s="969"/>
      <c r="AB3179" s="1034"/>
      <c r="AC3179" s="1033"/>
      <c r="AD3179" s="1103"/>
      <c r="AE3179" s="1102"/>
      <c r="AF3179" s="971" t="str">
        <f>INDEX(Character!D:D,MATCH('Script(312까지)'!V3179,Character!C:C,0))</f>
        <v>Nuru</v>
      </c>
      <c r="AG3179" s="971" t="str">
        <f>INDEX(Character!E:E,MATCH('Script(312까지)'!$V3179,Character!$C:$C,0))</f>
        <v>ヌル</v>
      </c>
      <c r="AH3179" s="971" t="str">
        <f>INDEX(Character!F:F,MATCH('Script(312까지)'!$V3179,Character!$C:$C,0))</f>
        <v>努爾</v>
      </c>
      <c r="AI3179" s="971" t="str">
        <f>INDEX(Character!G:G,MATCH('Script(312까지)'!$V3179,Character!$C:$C,0))</f>
        <v>努尔</v>
      </c>
      <c r="AJ3179" s="972" t="s">
        <v>71474</v>
      </c>
      <c r="AK3179" s="972" t="s">
        <v>71950</v>
      </c>
      <c r="AL3179" s="1385" t="s">
        <v>71951</v>
      </c>
      <c r="AM3179" s="1385" t="s">
        <v>71952</v>
      </c>
      <c r="AN3179" s="1385" t="s">
        <v>71953</v>
      </c>
      <c r="AO3179" s="967"/>
      <c r="AP3179" s="967"/>
      <c r="AQ3179" s="967"/>
      <c r="AR3179" s="967"/>
      <c r="AS3179" s="967"/>
      <c r="AT3179" s="967"/>
      <c r="AU3179" s="967"/>
      <c r="AV3179" s="967"/>
      <c r="AW3179" s="967"/>
      <c r="AX3179" s="967"/>
      <c r="AY3179" s="967"/>
      <c r="AZ3179" s="967"/>
      <c r="BA3179" s="967"/>
    </row>
    <row r="3180" spans="1:53" s="970" customFormat="1" ht="38.25" thickBot="1">
      <c r="A3180" s="950"/>
      <c r="B3180" s="968">
        <f t="shared" si="602"/>
        <v>5000044</v>
      </c>
      <c r="C3180" s="968">
        <f t="shared" si="603"/>
        <v>10</v>
      </c>
      <c r="D3180" s="1647">
        <v>-1</v>
      </c>
      <c r="E3180" s="1570">
        <v>-1</v>
      </c>
      <c r="F3180" s="1570">
        <v>-1</v>
      </c>
      <c r="G3180" s="1551">
        <f t="shared" si="606"/>
        <v>2002</v>
      </c>
      <c r="H3180" s="1571">
        <v>-1</v>
      </c>
      <c r="I3180" s="1552">
        <v>-1</v>
      </c>
      <c r="J3180" s="1552">
        <f t="shared" si="604"/>
        <v>0</v>
      </c>
      <c r="K3180" s="1576">
        <v>-1</v>
      </c>
      <c r="L3180" s="1576">
        <v>-1</v>
      </c>
      <c r="M3180" s="1552">
        <f t="shared" si="605"/>
        <v>2</v>
      </c>
      <c r="N3180" s="1552">
        <v>-1</v>
      </c>
      <c r="O3180" s="1552">
        <v>-1</v>
      </c>
      <c r="P3180" s="1552">
        <v>0</v>
      </c>
      <c r="Q3180" s="1605">
        <v>0</v>
      </c>
      <c r="R3180" s="1552">
        <v>-1</v>
      </c>
      <c r="S3180" s="1577" t="str">
        <f t="shared" si="581"/>
        <v>1</v>
      </c>
      <c r="T3180" s="1577"/>
      <c r="U3180" s="1577"/>
      <c r="V3180" s="1125" t="s">
        <v>33</v>
      </c>
      <c r="W3180" s="1490" t="s">
        <v>71475</v>
      </c>
      <c r="X3180" s="1032"/>
      <c r="Y3180" s="967"/>
      <c r="Z3180" s="1386">
        <v>45708</v>
      </c>
      <c r="AA3180" s="969"/>
      <c r="AB3180" s="1034"/>
      <c r="AC3180" s="1033"/>
      <c r="AD3180" s="1103"/>
      <c r="AE3180" s="1102"/>
      <c r="AF3180" s="971" t="str">
        <f>INDEX(Character!D:D,MATCH('Script(312까지)'!V3180,Character!C:C,0))</f>
        <v>Nuru</v>
      </c>
      <c r="AG3180" s="971" t="str">
        <f>INDEX(Character!E:E,MATCH('Script(312까지)'!$V3180,Character!$C:$C,0))</f>
        <v>ヌル</v>
      </c>
      <c r="AH3180" s="971" t="str">
        <f>INDEX(Character!F:F,MATCH('Script(312까지)'!$V3180,Character!$C:$C,0))</f>
        <v>努爾</v>
      </c>
      <c r="AI3180" s="971" t="str">
        <f>INDEX(Character!G:G,MATCH('Script(312까지)'!$V3180,Character!$C:$C,0))</f>
        <v>努尔</v>
      </c>
      <c r="AJ3180" s="972" t="s">
        <v>71475</v>
      </c>
      <c r="AK3180" s="972" t="s">
        <v>71954</v>
      </c>
      <c r="AL3180" s="1385" t="s">
        <v>71955</v>
      </c>
      <c r="AM3180" s="1385" t="s">
        <v>71956</v>
      </c>
      <c r="AN3180" s="1385" t="s">
        <v>71957</v>
      </c>
      <c r="AO3180" s="967"/>
      <c r="AP3180" s="967"/>
      <c r="AQ3180" s="967"/>
      <c r="AR3180" s="967"/>
      <c r="AS3180" s="967"/>
      <c r="AT3180" s="967"/>
      <c r="AU3180" s="967"/>
      <c r="AV3180" s="967"/>
      <c r="AW3180" s="967"/>
      <c r="AX3180" s="967"/>
      <c r="AY3180" s="967"/>
      <c r="AZ3180" s="967"/>
      <c r="BA3180" s="967"/>
    </row>
    <row r="3181" spans="1:53" s="970" customFormat="1" ht="19.5" thickBot="1">
      <c r="A3181" s="950"/>
      <c r="B3181" s="968">
        <v>5000046</v>
      </c>
      <c r="C3181" s="968">
        <v>0</v>
      </c>
      <c r="D3181" s="1647">
        <v>-1</v>
      </c>
      <c r="E3181" s="1570">
        <v>-1</v>
      </c>
      <c r="F3181" s="1570">
        <v>-1</v>
      </c>
      <c r="G3181" s="1551">
        <v>0</v>
      </c>
      <c r="H3181" s="1571">
        <v>100</v>
      </c>
      <c r="I3181" s="1552">
        <v>-1</v>
      </c>
      <c r="J3181" s="1552">
        <v>0</v>
      </c>
      <c r="K3181" s="1576">
        <v>0</v>
      </c>
      <c r="L3181" s="1576">
        <v>0</v>
      </c>
      <c r="M3181" s="1552">
        <v>-1</v>
      </c>
      <c r="N3181" s="1552">
        <v>0</v>
      </c>
      <c r="O3181" s="1552">
        <v>0</v>
      </c>
      <c r="P3181" s="1552">
        <v>0</v>
      </c>
      <c r="Q3181" s="1605">
        <f t="shared" ref="Q3181" si="607">IF(AD3181=-1, 2, IF(C3181=0, 1, IF(AD3181=AD3180, "같음", "다름")))</f>
        <v>1</v>
      </c>
      <c r="R3181" s="1552">
        <v>-1</v>
      </c>
      <c r="S3181" s="1577" t="str">
        <f t="shared" si="581"/>
        <v>0</v>
      </c>
      <c r="T3181" s="1577"/>
      <c r="U3181" s="1577"/>
      <c r="V3181" s="1125" t="s">
        <v>1105</v>
      </c>
      <c r="W3181" s="1506" t="s">
        <v>72780</v>
      </c>
      <c r="X3181" s="1032"/>
      <c r="Y3181" s="967"/>
      <c r="Z3181" s="1386">
        <v>45708</v>
      </c>
      <c r="AA3181" s="969"/>
      <c r="AB3181" s="1034"/>
      <c r="AC3181" s="1033"/>
      <c r="AD3181" s="1103"/>
      <c r="AE3181" s="1102"/>
      <c r="AF3181" s="971" t="str">
        <f>INDEX(Character!D:D,MATCH('Script(312까지)'!V3181,Character!C:C,0))</f>
        <v>{PlayerName}</v>
      </c>
      <c r="AG3181" s="971" t="str">
        <f>INDEX(Character!E:E,MATCH('Script(312까지)'!$V3181,Character!$C:$C,0))</f>
        <v>{PlayerName}</v>
      </c>
      <c r="AH3181" s="971" t="str">
        <f>INDEX(Character!F:F,MATCH('Script(312까지)'!$V3181,Character!$C:$C,0))</f>
        <v>{PlayerName}</v>
      </c>
      <c r="AI3181" s="971" t="str">
        <f>INDEX(Character!G:G,MATCH('Script(312까지)'!$V3181,Character!$C:$C,0))</f>
        <v>{PlayerName}</v>
      </c>
      <c r="AJ3181" s="972" t="s">
        <v>72780</v>
      </c>
      <c r="AK3181" s="972" t="s">
        <v>73349</v>
      </c>
      <c r="AL3181" s="1385" t="s">
        <v>73350</v>
      </c>
      <c r="AM3181" s="1385" t="s">
        <v>71958</v>
      </c>
      <c r="AN3181" s="1385" t="s">
        <v>71959</v>
      </c>
      <c r="AO3181" s="967"/>
      <c r="AP3181" s="967"/>
      <c r="AQ3181" s="967"/>
      <c r="AR3181" s="967"/>
      <c r="AS3181" s="967"/>
      <c r="AT3181" s="967"/>
      <c r="AU3181" s="967"/>
      <c r="AV3181" s="967"/>
      <c r="AW3181" s="967"/>
      <c r="AX3181" s="967"/>
      <c r="AY3181" s="967"/>
      <c r="AZ3181" s="967"/>
      <c r="BA3181" s="967"/>
    </row>
    <row r="3182" spans="1:53" s="970" customFormat="1" ht="19.5" thickBot="1">
      <c r="A3182" s="950"/>
      <c r="B3182" s="968">
        <f t="shared" ref="B3182:B3188" si="608">B3181</f>
        <v>5000046</v>
      </c>
      <c r="C3182" s="968">
        <f t="shared" ref="C3182:C3188" si="609">C3181+1</f>
        <v>1</v>
      </c>
      <c r="D3182" s="1647">
        <v>-1</v>
      </c>
      <c r="E3182" s="1570">
        <v>-1</v>
      </c>
      <c r="F3182" s="1570">
        <v>-1</v>
      </c>
      <c r="G3182" s="1551">
        <f>G3181</f>
        <v>0</v>
      </c>
      <c r="H3182" s="1571">
        <v>-1</v>
      </c>
      <c r="I3182" s="1552">
        <v>-1</v>
      </c>
      <c r="J3182" s="1552">
        <f t="shared" ref="J3182" si="610">J3181</f>
        <v>0</v>
      </c>
      <c r="K3182" s="1576">
        <v>-1</v>
      </c>
      <c r="L3182" s="1576">
        <v>-1</v>
      </c>
      <c r="M3182" s="1552">
        <v>6</v>
      </c>
      <c r="N3182" s="1552">
        <v>-1</v>
      </c>
      <c r="O3182" s="1552">
        <v>-1</v>
      </c>
      <c r="P3182" s="1552">
        <v>0</v>
      </c>
      <c r="Q3182" s="1605">
        <v>0</v>
      </c>
      <c r="R3182" s="1552">
        <v>-1</v>
      </c>
      <c r="S3182" s="1577" t="str">
        <f t="shared" si="581"/>
        <v>1</v>
      </c>
      <c r="T3182" s="1577"/>
      <c r="U3182" s="1577"/>
      <c r="V3182" s="1125" t="s">
        <v>25</v>
      </c>
      <c r="W3182" s="1506" t="s">
        <v>72781</v>
      </c>
      <c r="X3182" s="1032"/>
      <c r="Y3182" s="967"/>
      <c r="Z3182" s="1386">
        <v>45708</v>
      </c>
      <c r="AA3182" s="969"/>
      <c r="AB3182" s="1034"/>
      <c r="AC3182" s="1033"/>
      <c r="AD3182" s="1103"/>
      <c r="AE3182" s="1102"/>
      <c r="AF3182" s="971" t="str">
        <f>INDEX(Character!D:D,MATCH('Script(312까지)'!V3182,Character!C:C,0))</f>
        <v>Lien</v>
      </c>
      <c r="AG3182" s="971" t="str">
        <f>INDEX(Character!E:E,MATCH('Script(312까지)'!$V3182,Character!$C:$C,0))</f>
        <v>リエン</v>
      </c>
      <c r="AH3182" s="971" t="str">
        <f>INDEX(Character!F:F,MATCH('Script(312까지)'!$V3182,Character!$C:$C,0))</f>
        <v>里恩</v>
      </c>
      <c r="AI3182" s="971" t="str">
        <f>INDEX(Character!G:G,MATCH('Script(312까지)'!$V3182,Character!$C:$C,0))</f>
        <v>里恩</v>
      </c>
      <c r="AJ3182" s="972" t="s">
        <v>72781</v>
      </c>
      <c r="AK3182" s="972" t="s">
        <v>73351</v>
      </c>
      <c r="AL3182" s="1385" t="s">
        <v>73352</v>
      </c>
      <c r="AM3182" s="1385" t="s">
        <v>71960</v>
      </c>
      <c r="AN3182" s="1385" t="s">
        <v>71961</v>
      </c>
      <c r="AO3182" s="967"/>
      <c r="AP3182" s="967"/>
      <c r="AQ3182" s="967"/>
      <c r="AR3182" s="967"/>
      <c r="AS3182" s="967"/>
      <c r="AT3182" s="967"/>
      <c r="AU3182" s="967"/>
      <c r="AV3182" s="967"/>
      <c r="AW3182" s="967"/>
      <c r="AX3182" s="967"/>
      <c r="AY3182" s="967"/>
      <c r="AZ3182" s="967"/>
      <c r="BA3182" s="967"/>
    </row>
    <row r="3183" spans="1:53" s="970" customFormat="1" ht="19.5" thickBot="1">
      <c r="A3183" s="950"/>
      <c r="B3183" s="968">
        <f t="shared" si="608"/>
        <v>5000046</v>
      </c>
      <c r="C3183" s="968">
        <f t="shared" si="609"/>
        <v>2</v>
      </c>
      <c r="D3183" s="1647">
        <v>-1</v>
      </c>
      <c r="E3183" s="1570">
        <v>-1</v>
      </c>
      <c r="F3183" s="1570">
        <v>-1</v>
      </c>
      <c r="G3183" s="1551">
        <f>G3182</f>
        <v>0</v>
      </c>
      <c r="H3183" s="1571">
        <v>-1</v>
      </c>
      <c r="I3183" s="1552">
        <v>-1</v>
      </c>
      <c r="J3183" s="1552">
        <v>7</v>
      </c>
      <c r="K3183" s="1576">
        <v>-1</v>
      </c>
      <c r="L3183" s="1576">
        <v>-1</v>
      </c>
      <c r="M3183" s="1552">
        <f t="shared" ref="M3183:M3188" si="611">M3182</f>
        <v>6</v>
      </c>
      <c r="N3183" s="1552">
        <v>-1</v>
      </c>
      <c r="O3183" s="1552">
        <v>-1</v>
      </c>
      <c r="P3183" s="1552">
        <v>0</v>
      </c>
      <c r="Q3183" s="1605">
        <v>1</v>
      </c>
      <c r="R3183" s="1552">
        <v>-1</v>
      </c>
      <c r="S3183" s="1577" t="str">
        <f t="shared" si="581"/>
        <v>0</v>
      </c>
      <c r="T3183" s="1577"/>
      <c r="U3183" s="1577"/>
      <c r="V3183" s="1125" t="s">
        <v>39</v>
      </c>
      <c r="W3183" s="1506" t="s">
        <v>71476</v>
      </c>
      <c r="X3183" s="1032"/>
      <c r="Y3183" s="967"/>
      <c r="Z3183" s="1386">
        <v>45708</v>
      </c>
      <c r="AA3183" s="969"/>
      <c r="AB3183" s="1034"/>
      <c r="AC3183" s="1033"/>
      <c r="AD3183" s="1103"/>
      <c r="AE3183" s="1102"/>
      <c r="AF3183" s="971" t="str">
        <f>INDEX(Character!D:D,MATCH('Script(312까지)'!V3183,Character!C:C,0))</f>
        <v>Rus</v>
      </c>
      <c r="AG3183" s="971" t="str">
        <f>INDEX(Character!E:E,MATCH('Script(312까지)'!$V3183,Character!$C:$C,0))</f>
        <v>ルス</v>
      </c>
      <c r="AH3183" s="971" t="str">
        <f>INDEX(Character!F:F,MATCH('Script(312까지)'!$V3183,Character!$C:$C,0))</f>
        <v>露絲</v>
      </c>
      <c r="AI3183" s="971" t="str">
        <f>INDEX(Character!G:G,MATCH('Script(312까지)'!$V3183,Character!$C:$C,0))</f>
        <v>露丝</v>
      </c>
      <c r="AJ3183" s="972" t="s">
        <v>71476</v>
      </c>
      <c r="AK3183" s="972" t="s">
        <v>71962</v>
      </c>
      <c r="AL3183" s="1385" t="s">
        <v>71963</v>
      </c>
      <c r="AM3183" s="1385" t="s">
        <v>71964</v>
      </c>
      <c r="AN3183" s="1385" t="s">
        <v>71965</v>
      </c>
      <c r="AO3183" s="967"/>
      <c r="AP3183" s="967"/>
      <c r="AQ3183" s="967"/>
      <c r="AR3183" s="967"/>
      <c r="AS3183" s="967"/>
      <c r="AT3183" s="967"/>
      <c r="AU3183" s="967"/>
      <c r="AV3183" s="967"/>
      <c r="AW3183" s="967"/>
      <c r="AX3183" s="967"/>
      <c r="AY3183" s="967"/>
      <c r="AZ3183" s="967"/>
      <c r="BA3183" s="967"/>
    </row>
    <row r="3184" spans="1:53" s="970" customFormat="1" ht="19.5" thickBot="1">
      <c r="A3184" s="950"/>
      <c r="B3184" s="968">
        <f t="shared" si="608"/>
        <v>5000046</v>
      </c>
      <c r="C3184" s="968">
        <f t="shared" si="609"/>
        <v>3</v>
      </c>
      <c r="D3184" s="1647">
        <v>-1</v>
      </c>
      <c r="E3184" s="1570">
        <v>-1</v>
      </c>
      <c r="F3184" s="1570">
        <v>-1</v>
      </c>
      <c r="G3184" s="1551">
        <f t="shared" ref="G3184:G3188" si="612">G3183</f>
        <v>0</v>
      </c>
      <c r="H3184" s="1571">
        <v>-1</v>
      </c>
      <c r="I3184" s="1552">
        <v>-1</v>
      </c>
      <c r="J3184" s="1552">
        <f t="shared" ref="J3184:J3188" si="613">J3183</f>
        <v>7</v>
      </c>
      <c r="K3184" s="1576">
        <v>-1</v>
      </c>
      <c r="L3184" s="1576">
        <v>-1</v>
      </c>
      <c r="M3184" s="1552">
        <f t="shared" si="611"/>
        <v>6</v>
      </c>
      <c r="N3184" s="1552">
        <v>-1</v>
      </c>
      <c r="O3184" s="1552">
        <v>-1</v>
      </c>
      <c r="P3184" s="1552">
        <v>0</v>
      </c>
      <c r="Q3184" s="1605">
        <v>0</v>
      </c>
      <c r="R3184" s="1552">
        <v>-1</v>
      </c>
      <c r="S3184" s="1577" t="str">
        <f t="shared" si="581"/>
        <v>1</v>
      </c>
      <c r="T3184" s="1577"/>
      <c r="U3184" s="1577"/>
      <c r="V3184" s="1125" t="s">
        <v>25</v>
      </c>
      <c r="W3184" s="1506" t="s">
        <v>71477</v>
      </c>
      <c r="X3184" s="1032"/>
      <c r="Y3184" s="967"/>
      <c r="Z3184" s="1386">
        <v>45708</v>
      </c>
      <c r="AA3184" s="969"/>
      <c r="AB3184" s="1034"/>
      <c r="AC3184" s="1033"/>
      <c r="AD3184" s="1103"/>
      <c r="AE3184" s="1102"/>
      <c r="AF3184" s="971" t="str">
        <f>INDEX(Character!D:D,MATCH('Script(312까지)'!V3184,Character!C:C,0))</f>
        <v>Lien</v>
      </c>
      <c r="AG3184" s="971" t="str">
        <f>INDEX(Character!E:E,MATCH('Script(312까지)'!$V3184,Character!$C:$C,0))</f>
        <v>リエン</v>
      </c>
      <c r="AH3184" s="971" t="str">
        <f>INDEX(Character!F:F,MATCH('Script(312까지)'!$V3184,Character!$C:$C,0))</f>
        <v>里恩</v>
      </c>
      <c r="AI3184" s="971" t="str">
        <f>INDEX(Character!G:G,MATCH('Script(312까지)'!$V3184,Character!$C:$C,0))</f>
        <v>里恩</v>
      </c>
      <c r="AJ3184" s="972" t="s">
        <v>71477</v>
      </c>
      <c r="AK3184" s="972" t="s">
        <v>71966</v>
      </c>
      <c r="AL3184" s="1385" t="s">
        <v>71967</v>
      </c>
      <c r="AM3184" s="1385" t="s">
        <v>71968</v>
      </c>
      <c r="AN3184" s="1385" t="s">
        <v>71969</v>
      </c>
      <c r="AO3184" s="967"/>
      <c r="AP3184" s="967"/>
      <c r="AQ3184" s="967"/>
      <c r="AR3184" s="967"/>
      <c r="AS3184" s="967"/>
      <c r="AT3184" s="967"/>
      <c r="AU3184" s="967"/>
      <c r="AV3184" s="967"/>
      <c r="AW3184" s="967"/>
      <c r="AX3184" s="967"/>
      <c r="AY3184" s="967"/>
      <c r="AZ3184" s="967"/>
      <c r="BA3184" s="967"/>
    </row>
    <row r="3185" spans="1:53" s="970" customFormat="1" ht="19.5" thickBot="1">
      <c r="A3185" s="950"/>
      <c r="B3185" s="968">
        <f t="shared" si="608"/>
        <v>5000046</v>
      </c>
      <c r="C3185" s="968">
        <f t="shared" si="609"/>
        <v>4</v>
      </c>
      <c r="D3185" s="1647">
        <v>-1</v>
      </c>
      <c r="E3185" s="1570">
        <v>-1</v>
      </c>
      <c r="F3185" s="1570">
        <v>-1</v>
      </c>
      <c r="G3185" s="1551">
        <f t="shared" si="612"/>
        <v>0</v>
      </c>
      <c r="H3185" s="1571">
        <v>-1</v>
      </c>
      <c r="I3185" s="1552">
        <v>-1</v>
      </c>
      <c r="J3185" s="1552">
        <f t="shared" si="613"/>
        <v>7</v>
      </c>
      <c r="K3185" s="1576">
        <v>-1</v>
      </c>
      <c r="L3185" s="1576">
        <v>-1</v>
      </c>
      <c r="M3185" s="1552">
        <f t="shared" si="611"/>
        <v>6</v>
      </c>
      <c r="N3185" s="1552">
        <v>-1</v>
      </c>
      <c r="O3185" s="1552">
        <v>-1</v>
      </c>
      <c r="P3185" s="1552">
        <v>0</v>
      </c>
      <c r="Q3185" s="1605">
        <v>1</v>
      </c>
      <c r="R3185" s="1552">
        <v>-1</v>
      </c>
      <c r="S3185" s="1577" t="str">
        <f t="shared" si="581"/>
        <v>0</v>
      </c>
      <c r="T3185" s="1577"/>
      <c r="U3185" s="1577"/>
      <c r="V3185" s="1125" t="s">
        <v>39</v>
      </c>
      <c r="W3185" s="1506" t="s">
        <v>71478</v>
      </c>
      <c r="X3185" s="1032"/>
      <c r="Y3185" s="967"/>
      <c r="Z3185" s="1386">
        <v>45708</v>
      </c>
      <c r="AA3185" s="969"/>
      <c r="AB3185" s="1034"/>
      <c r="AC3185" s="1033"/>
      <c r="AD3185" s="1103"/>
      <c r="AE3185" s="1102"/>
      <c r="AF3185" s="971" t="str">
        <f>INDEX(Character!D:D,MATCH('Script(312까지)'!V3185,Character!C:C,0))</f>
        <v>Rus</v>
      </c>
      <c r="AG3185" s="971" t="str">
        <f>INDEX(Character!E:E,MATCH('Script(312까지)'!$V3185,Character!$C:$C,0))</f>
        <v>ルス</v>
      </c>
      <c r="AH3185" s="971" t="str">
        <f>INDEX(Character!F:F,MATCH('Script(312까지)'!$V3185,Character!$C:$C,0))</f>
        <v>露絲</v>
      </c>
      <c r="AI3185" s="971" t="str">
        <f>INDEX(Character!G:G,MATCH('Script(312까지)'!$V3185,Character!$C:$C,0))</f>
        <v>露丝</v>
      </c>
      <c r="AJ3185" s="972" t="s">
        <v>71478</v>
      </c>
      <c r="AK3185" s="972" t="s">
        <v>71970</v>
      </c>
      <c r="AL3185" s="1385" t="s">
        <v>71971</v>
      </c>
      <c r="AM3185" s="1385" t="s">
        <v>71972</v>
      </c>
      <c r="AN3185" s="1385" t="s">
        <v>71973</v>
      </c>
      <c r="AO3185" s="967"/>
      <c r="AP3185" s="967"/>
      <c r="AQ3185" s="967"/>
      <c r="AR3185" s="967"/>
      <c r="AS3185" s="967"/>
      <c r="AT3185" s="967"/>
      <c r="AU3185" s="967"/>
      <c r="AV3185" s="967"/>
      <c r="AW3185" s="967"/>
      <c r="AX3185" s="967"/>
      <c r="AY3185" s="967"/>
      <c r="AZ3185" s="967"/>
      <c r="BA3185" s="967"/>
    </row>
    <row r="3186" spans="1:53" s="970" customFormat="1" ht="19.5" thickBot="1">
      <c r="A3186" s="950"/>
      <c r="B3186" s="968">
        <f t="shared" si="608"/>
        <v>5000046</v>
      </c>
      <c r="C3186" s="968">
        <f t="shared" si="609"/>
        <v>5</v>
      </c>
      <c r="D3186" s="1647">
        <v>-1</v>
      </c>
      <c r="E3186" s="1570">
        <v>-1</v>
      </c>
      <c r="F3186" s="1570">
        <v>-1</v>
      </c>
      <c r="G3186" s="1551">
        <f t="shared" si="612"/>
        <v>0</v>
      </c>
      <c r="H3186" s="1571">
        <v>-1</v>
      </c>
      <c r="I3186" s="1552">
        <v>-1</v>
      </c>
      <c r="J3186" s="1552">
        <f t="shared" si="613"/>
        <v>7</v>
      </c>
      <c r="K3186" s="1576">
        <v>-1</v>
      </c>
      <c r="L3186" s="1576">
        <v>-1</v>
      </c>
      <c r="M3186" s="1552">
        <f t="shared" si="611"/>
        <v>6</v>
      </c>
      <c r="N3186" s="1552">
        <v>-1</v>
      </c>
      <c r="O3186" s="1552">
        <v>-1</v>
      </c>
      <c r="P3186" s="1552">
        <v>0</v>
      </c>
      <c r="Q3186" s="1605">
        <v>0</v>
      </c>
      <c r="R3186" s="1552">
        <v>-1</v>
      </c>
      <c r="S3186" s="1577" t="str">
        <f t="shared" si="581"/>
        <v>1</v>
      </c>
      <c r="T3186" s="1577"/>
      <c r="U3186" s="1577"/>
      <c r="V3186" s="1125" t="s">
        <v>25</v>
      </c>
      <c r="W3186" s="1506" t="s">
        <v>71479</v>
      </c>
      <c r="X3186" s="1032"/>
      <c r="Y3186" s="967"/>
      <c r="Z3186" s="1386">
        <v>45708</v>
      </c>
      <c r="AA3186" s="969"/>
      <c r="AB3186" s="1034"/>
      <c r="AC3186" s="1033"/>
      <c r="AD3186" s="1103"/>
      <c r="AE3186" s="1102"/>
      <c r="AF3186" s="971" t="str">
        <f>INDEX(Character!D:D,MATCH('Script(312까지)'!V3186,Character!C:C,0))</f>
        <v>Lien</v>
      </c>
      <c r="AG3186" s="971" t="str">
        <f>INDEX(Character!E:E,MATCH('Script(312까지)'!$V3186,Character!$C:$C,0))</f>
        <v>リエン</v>
      </c>
      <c r="AH3186" s="971" t="str">
        <f>INDEX(Character!F:F,MATCH('Script(312까지)'!$V3186,Character!$C:$C,0))</f>
        <v>里恩</v>
      </c>
      <c r="AI3186" s="971" t="str">
        <f>INDEX(Character!G:G,MATCH('Script(312까지)'!$V3186,Character!$C:$C,0))</f>
        <v>里恩</v>
      </c>
      <c r="AJ3186" s="972" t="s">
        <v>71479</v>
      </c>
      <c r="AK3186" s="972" t="s">
        <v>71974</v>
      </c>
      <c r="AL3186" s="1385" t="s">
        <v>71975</v>
      </c>
      <c r="AM3186" s="1385" t="s">
        <v>71976</v>
      </c>
      <c r="AN3186" s="1385" t="s">
        <v>71977</v>
      </c>
      <c r="AO3186" s="967"/>
      <c r="AP3186" s="967"/>
      <c r="AQ3186" s="967"/>
      <c r="AR3186" s="967"/>
      <c r="AS3186" s="967"/>
      <c r="AT3186" s="967"/>
      <c r="AU3186" s="967"/>
      <c r="AV3186" s="967"/>
      <c r="AW3186" s="967"/>
      <c r="AX3186" s="967"/>
      <c r="AY3186" s="967"/>
      <c r="AZ3186" s="967"/>
      <c r="BA3186" s="967"/>
    </row>
    <row r="3187" spans="1:53" s="970" customFormat="1" ht="19.5" thickBot="1">
      <c r="A3187" s="950"/>
      <c r="B3187" s="968">
        <f t="shared" si="608"/>
        <v>5000046</v>
      </c>
      <c r="C3187" s="968">
        <f t="shared" si="609"/>
        <v>6</v>
      </c>
      <c r="D3187" s="1647">
        <v>-1</v>
      </c>
      <c r="E3187" s="1570">
        <v>-1</v>
      </c>
      <c r="F3187" s="1570">
        <v>-1</v>
      </c>
      <c r="G3187" s="1551">
        <f t="shared" si="612"/>
        <v>0</v>
      </c>
      <c r="H3187" s="1571">
        <v>-1</v>
      </c>
      <c r="I3187" s="1552">
        <v>-1</v>
      </c>
      <c r="J3187" s="1552">
        <f t="shared" si="613"/>
        <v>7</v>
      </c>
      <c r="K3187" s="1576">
        <v>-1</v>
      </c>
      <c r="L3187" s="1576">
        <v>-1</v>
      </c>
      <c r="M3187" s="1552">
        <f t="shared" si="611"/>
        <v>6</v>
      </c>
      <c r="N3187" s="1552">
        <v>-1</v>
      </c>
      <c r="O3187" s="1552">
        <v>-1</v>
      </c>
      <c r="P3187" s="1552">
        <v>0</v>
      </c>
      <c r="Q3187" s="1605">
        <v>0</v>
      </c>
      <c r="R3187" s="1552">
        <v>-1</v>
      </c>
      <c r="S3187" s="1577" t="str">
        <f t="shared" si="581"/>
        <v>1</v>
      </c>
      <c r="T3187" s="1577"/>
      <c r="U3187" s="1577"/>
      <c r="V3187" s="1125" t="s">
        <v>25</v>
      </c>
      <c r="W3187" s="1506" t="s">
        <v>72782</v>
      </c>
      <c r="X3187" s="1032"/>
      <c r="Y3187" s="967"/>
      <c r="Z3187" s="1386">
        <v>45708</v>
      </c>
      <c r="AA3187" s="969"/>
      <c r="AB3187" s="1034"/>
      <c r="AC3187" s="1033"/>
      <c r="AD3187" s="1103"/>
      <c r="AE3187" s="1102"/>
      <c r="AF3187" s="971" t="str">
        <f>INDEX(Character!D:D,MATCH('Script(312까지)'!V3187,Character!C:C,0))</f>
        <v>Lien</v>
      </c>
      <c r="AG3187" s="971" t="str">
        <f>INDEX(Character!E:E,MATCH('Script(312까지)'!$V3187,Character!$C:$C,0))</f>
        <v>リエン</v>
      </c>
      <c r="AH3187" s="971" t="str">
        <f>INDEX(Character!F:F,MATCH('Script(312까지)'!$V3187,Character!$C:$C,0))</f>
        <v>里恩</v>
      </c>
      <c r="AI3187" s="971" t="str">
        <f>INDEX(Character!G:G,MATCH('Script(312까지)'!$V3187,Character!$C:$C,0))</f>
        <v>里恩</v>
      </c>
      <c r="AJ3187" s="972" t="s">
        <v>72782</v>
      </c>
      <c r="AK3187" s="972" t="s">
        <v>73353</v>
      </c>
      <c r="AL3187" s="1385" t="s">
        <v>73354</v>
      </c>
      <c r="AM3187" s="1385" t="s">
        <v>71978</v>
      </c>
      <c r="AN3187" s="1385" t="s">
        <v>71979</v>
      </c>
      <c r="AO3187" s="967"/>
      <c r="AP3187" s="967"/>
      <c r="AQ3187" s="967"/>
      <c r="AR3187" s="967"/>
      <c r="AS3187" s="967"/>
      <c r="AT3187" s="967"/>
      <c r="AU3187" s="967"/>
      <c r="AV3187" s="967"/>
      <c r="AW3187" s="967"/>
      <c r="AX3187" s="967"/>
      <c r="AY3187" s="967"/>
      <c r="AZ3187" s="967"/>
      <c r="BA3187" s="967"/>
    </row>
    <row r="3188" spans="1:53" s="970" customFormat="1" ht="19.5" thickBot="1">
      <c r="A3188" s="950"/>
      <c r="B3188" s="968">
        <f t="shared" si="608"/>
        <v>5000046</v>
      </c>
      <c r="C3188" s="968">
        <f t="shared" si="609"/>
        <v>7</v>
      </c>
      <c r="D3188" s="1647">
        <v>-1</v>
      </c>
      <c r="E3188" s="1570">
        <v>-1</v>
      </c>
      <c r="F3188" s="1570">
        <v>-1</v>
      </c>
      <c r="G3188" s="1551">
        <f t="shared" si="612"/>
        <v>0</v>
      </c>
      <c r="H3188" s="1571">
        <v>-1</v>
      </c>
      <c r="I3188" s="1552">
        <v>-1</v>
      </c>
      <c r="J3188" s="1552">
        <f t="shared" si="613"/>
        <v>7</v>
      </c>
      <c r="K3188" s="1576">
        <v>-1</v>
      </c>
      <c r="L3188" s="1576">
        <v>-1</v>
      </c>
      <c r="M3188" s="1552">
        <f t="shared" si="611"/>
        <v>6</v>
      </c>
      <c r="N3188" s="1552">
        <v>1000</v>
      </c>
      <c r="O3188" s="1552">
        <v>1000</v>
      </c>
      <c r="P3188" s="1552">
        <v>0</v>
      </c>
      <c r="Q3188" s="1605">
        <v>0</v>
      </c>
      <c r="R3188" s="1552">
        <v>-1</v>
      </c>
      <c r="S3188" s="1577" t="str">
        <f t="shared" si="581"/>
        <v>1</v>
      </c>
      <c r="T3188" s="1577"/>
      <c r="U3188" s="1577"/>
      <c r="V3188" s="1125" t="s">
        <v>25</v>
      </c>
      <c r="W3188" s="1506" t="s">
        <v>71480</v>
      </c>
      <c r="X3188" s="1032"/>
      <c r="Y3188" s="967"/>
      <c r="Z3188" s="1386">
        <v>45708</v>
      </c>
      <c r="AA3188" s="969"/>
      <c r="AB3188" s="1034"/>
      <c r="AC3188" s="1033"/>
      <c r="AD3188" s="1103"/>
      <c r="AE3188" s="1102"/>
      <c r="AF3188" s="971" t="str">
        <f>INDEX(Character!D:D,MATCH('Script(312까지)'!V3188,Character!C:C,0))</f>
        <v>Lien</v>
      </c>
      <c r="AG3188" s="971" t="str">
        <f>INDEX(Character!E:E,MATCH('Script(312까지)'!$V3188,Character!$C:$C,0))</f>
        <v>リエン</v>
      </c>
      <c r="AH3188" s="971" t="str">
        <f>INDEX(Character!F:F,MATCH('Script(312까지)'!$V3188,Character!$C:$C,0))</f>
        <v>里恩</v>
      </c>
      <c r="AI3188" s="971" t="str">
        <f>INDEX(Character!G:G,MATCH('Script(312까지)'!$V3188,Character!$C:$C,0))</f>
        <v>里恩</v>
      </c>
      <c r="AJ3188" s="972" t="s">
        <v>71480</v>
      </c>
      <c r="AK3188" s="972" t="s">
        <v>71980</v>
      </c>
      <c r="AL3188" s="1385" t="s">
        <v>71981</v>
      </c>
      <c r="AM3188" s="1385" t="s">
        <v>71982</v>
      </c>
      <c r="AN3188" s="1385" t="s">
        <v>71982</v>
      </c>
      <c r="AO3188" s="967"/>
      <c r="AP3188" s="967"/>
      <c r="AQ3188" s="967"/>
      <c r="AR3188" s="967"/>
      <c r="AS3188" s="967"/>
      <c r="AT3188" s="967"/>
      <c r="AU3188" s="967"/>
      <c r="AV3188" s="967"/>
      <c r="AW3188" s="967"/>
      <c r="AX3188" s="967"/>
      <c r="AY3188" s="967"/>
      <c r="AZ3188" s="967"/>
      <c r="BA3188" s="967"/>
    </row>
    <row r="3189" spans="1:53" s="970" customFormat="1" ht="19.5" thickBot="1">
      <c r="A3189" s="950"/>
      <c r="B3189" s="968">
        <v>5000047</v>
      </c>
      <c r="C3189" s="968">
        <v>0</v>
      </c>
      <c r="D3189" s="1647">
        <v>-1</v>
      </c>
      <c r="E3189" s="1570">
        <v>-1</v>
      </c>
      <c r="F3189" s="1570">
        <v>-1</v>
      </c>
      <c r="G3189" s="1551">
        <v>2002</v>
      </c>
      <c r="H3189" s="1571">
        <v>519</v>
      </c>
      <c r="I3189" s="1552">
        <v>-1</v>
      </c>
      <c r="J3189" s="1552">
        <v>0</v>
      </c>
      <c r="K3189" s="1576">
        <v>2013</v>
      </c>
      <c r="L3189" s="1576">
        <v>2013</v>
      </c>
      <c r="M3189" s="1552">
        <v>2</v>
      </c>
      <c r="N3189" s="1552">
        <v>0</v>
      </c>
      <c r="O3189" s="1552">
        <v>0</v>
      </c>
      <c r="P3189" s="1552">
        <v>0</v>
      </c>
      <c r="Q3189" s="1605">
        <f t="shared" ref="Q3189" si="614">IF(AD3189=-1, 2, IF(C3189=0, 1, IF(AD3189=AD3188, "같음", "다름")))</f>
        <v>1</v>
      </c>
      <c r="R3189" s="1552">
        <v>-1</v>
      </c>
      <c r="S3189" s="1577" t="str">
        <f t="shared" si="581"/>
        <v>0</v>
      </c>
      <c r="T3189" s="1577"/>
      <c r="U3189" s="1577"/>
      <c r="V3189" s="1125" t="s">
        <v>1105</v>
      </c>
      <c r="W3189" s="1506" t="s">
        <v>72783</v>
      </c>
      <c r="X3189" s="1032"/>
      <c r="Y3189" s="967"/>
      <c r="Z3189" s="1386">
        <v>45708</v>
      </c>
      <c r="AA3189" s="969"/>
      <c r="AB3189" s="1034" t="s">
        <v>68212</v>
      </c>
      <c r="AC3189" s="1033"/>
      <c r="AD3189" s="1103"/>
      <c r="AE3189" s="1102"/>
      <c r="AF3189" s="971" t="str">
        <f>INDEX(Character!D:D,MATCH('Script(312까지)'!V3189,Character!C:C,0))</f>
        <v>{PlayerName}</v>
      </c>
      <c r="AG3189" s="971" t="str">
        <f>INDEX(Character!E:E,MATCH('Script(312까지)'!$V3189,Character!$C:$C,0))</f>
        <v>{PlayerName}</v>
      </c>
      <c r="AH3189" s="971" t="str">
        <f>INDEX(Character!F:F,MATCH('Script(312까지)'!$V3189,Character!$C:$C,0))</f>
        <v>{PlayerName}</v>
      </c>
      <c r="AI3189" s="971" t="str">
        <f>INDEX(Character!G:G,MATCH('Script(312까지)'!$V3189,Character!$C:$C,0))</f>
        <v>{PlayerName}</v>
      </c>
      <c r="AJ3189" s="972" t="s">
        <v>72783</v>
      </c>
      <c r="AK3189" s="972" t="s">
        <v>73355</v>
      </c>
      <c r="AL3189" s="1385" t="s">
        <v>73356</v>
      </c>
      <c r="AM3189" s="1385" t="s">
        <v>71983</v>
      </c>
      <c r="AN3189" s="1385" t="s">
        <v>71984</v>
      </c>
      <c r="AO3189" s="967"/>
      <c r="AP3189" s="967"/>
      <c r="AQ3189" s="967"/>
      <c r="AR3189" s="967"/>
      <c r="AS3189" s="967"/>
      <c r="AT3189" s="967"/>
      <c r="AU3189" s="967"/>
      <c r="AV3189" s="967"/>
      <c r="AW3189" s="967"/>
      <c r="AX3189" s="967"/>
      <c r="AY3189" s="967"/>
      <c r="AZ3189" s="967"/>
      <c r="BA3189" s="967"/>
    </row>
    <row r="3190" spans="1:53" s="970" customFormat="1" ht="38.25" thickBot="1">
      <c r="A3190" s="950"/>
      <c r="B3190" s="968">
        <f t="shared" ref="B3190:B3199" si="615">B3189</f>
        <v>5000047</v>
      </c>
      <c r="C3190" s="968">
        <f t="shared" ref="C3190:C3199" si="616">C3189+1</f>
        <v>1</v>
      </c>
      <c r="D3190" s="1647">
        <v>-1</v>
      </c>
      <c r="E3190" s="1570">
        <v>-1</v>
      </c>
      <c r="F3190" s="1570">
        <v>-1</v>
      </c>
      <c r="G3190" s="1551">
        <f>G3189</f>
        <v>2002</v>
      </c>
      <c r="H3190" s="1571">
        <v>-1</v>
      </c>
      <c r="I3190" s="1552">
        <v>-1</v>
      </c>
      <c r="J3190" s="1552">
        <f t="shared" ref="J3190:J3199" si="617">J3189</f>
        <v>0</v>
      </c>
      <c r="K3190" s="1576">
        <v>-1</v>
      </c>
      <c r="L3190" s="1576">
        <v>0</v>
      </c>
      <c r="M3190" s="1552">
        <f t="shared" ref="M3190:M3199" si="618">M3189</f>
        <v>2</v>
      </c>
      <c r="N3190" s="1552">
        <v>3005</v>
      </c>
      <c r="O3190" s="1552">
        <v>-1</v>
      </c>
      <c r="P3190" s="1552">
        <v>0</v>
      </c>
      <c r="Q3190" s="1605">
        <v>0</v>
      </c>
      <c r="R3190" s="1552">
        <v>-1</v>
      </c>
      <c r="S3190" s="1577" t="str">
        <f t="shared" si="581"/>
        <v>1</v>
      </c>
      <c r="T3190" s="1577"/>
      <c r="U3190" s="1577"/>
      <c r="V3190" s="1125" t="s">
        <v>33</v>
      </c>
      <c r="W3190" s="1490" t="s">
        <v>72405</v>
      </c>
      <c r="X3190" s="1032"/>
      <c r="Y3190" s="967"/>
      <c r="Z3190" s="1386">
        <v>45708</v>
      </c>
      <c r="AA3190" s="969"/>
      <c r="AB3190" s="1034" t="s">
        <v>68270</v>
      </c>
      <c r="AC3190" s="1033"/>
      <c r="AD3190" s="1103"/>
      <c r="AE3190" s="1102"/>
      <c r="AF3190" s="971" t="str">
        <f>INDEX(Character!D:D,MATCH('Script(312까지)'!V3190,Character!C:C,0))</f>
        <v>Nuru</v>
      </c>
      <c r="AG3190" s="971" t="str">
        <f>INDEX(Character!E:E,MATCH('Script(312까지)'!$V3190,Character!$C:$C,0))</f>
        <v>ヌル</v>
      </c>
      <c r="AH3190" s="971" t="str">
        <f>INDEX(Character!F:F,MATCH('Script(312까지)'!$V3190,Character!$C:$C,0))</f>
        <v>努爾</v>
      </c>
      <c r="AI3190" s="971" t="str">
        <f>INDEX(Character!G:G,MATCH('Script(312까지)'!$V3190,Character!$C:$C,0))</f>
        <v>努尔</v>
      </c>
      <c r="AJ3190" s="972" t="s">
        <v>71481</v>
      </c>
      <c r="AK3190" s="972" t="s">
        <v>71985</v>
      </c>
      <c r="AL3190" s="1385" t="s">
        <v>71986</v>
      </c>
      <c r="AM3190" s="1385" t="s">
        <v>71987</v>
      </c>
      <c r="AN3190" s="1385" t="s">
        <v>71988</v>
      </c>
      <c r="AO3190" s="967"/>
      <c r="AP3190" s="967"/>
      <c r="AQ3190" s="967"/>
      <c r="AR3190" s="967"/>
      <c r="AS3190" s="967"/>
      <c r="AT3190" s="967"/>
      <c r="AU3190" s="967"/>
      <c r="AV3190" s="967"/>
      <c r="AW3190" s="967"/>
      <c r="AX3190" s="967"/>
      <c r="AY3190" s="967"/>
      <c r="AZ3190" s="967"/>
      <c r="BA3190" s="967"/>
    </row>
    <row r="3191" spans="1:53" s="970" customFormat="1" ht="19.5" thickBot="1">
      <c r="A3191" s="950"/>
      <c r="B3191" s="968">
        <f t="shared" si="615"/>
        <v>5000047</v>
      </c>
      <c r="C3191" s="968">
        <f t="shared" si="616"/>
        <v>2</v>
      </c>
      <c r="D3191" s="1647">
        <v>-1</v>
      </c>
      <c r="E3191" s="1570">
        <v>-1</v>
      </c>
      <c r="F3191" s="1570">
        <v>-1</v>
      </c>
      <c r="G3191" s="1551">
        <f>G3190</f>
        <v>2002</v>
      </c>
      <c r="H3191" s="1571">
        <v>-1</v>
      </c>
      <c r="I3191" s="1552">
        <v>-1</v>
      </c>
      <c r="J3191" s="1552">
        <f t="shared" si="617"/>
        <v>0</v>
      </c>
      <c r="K3191" s="1576">
        <v>2014</v>
      </c>
      <c r="L3191" s="1576">
        <v>2014</v>
      </c>
      <c r="M3191" s="1552">
        <f t="shared" si="618"/>
        <v>2</v>
      </c>
      <c r="N3191" s="1552">
        <v>-1</v>
      </c>
      <c r="O3191" s="1552">
        <v>-1</v>
      </c>
      <c r="P3191" s="1552">
        <v>0</v>
      </c>
      <c r="Q3191" s="1605">
        <v>1</v>
      </c>
      <c r="R3191" s="1552">
        <v>-1</v>
      </c>
      <c r="S3191" s="1577" t="str">
        <f t="shared" si="581"/>
        <v>0</v>
      </c>
      <c r="T3191" s="1577"/>
      <c r="U3191" s="1577"/>
      <c r="V3191" s="1125" t="s">
        <v>1105</v>
      </c>
      <c r="W3191" s="1506" t="s">
        <v>71482</v>
      </c>
      <c r="X3191" s="1032"/>
      <c r="Y3191" s="967"/>
      <c r="Z3191" s="1386">
        <v>45708</v>
      </c>
      <c r="AA3191" s="969"/>
      <c r="AB3191" s="1034" t="s">
        <v>71483</v>
      </c>
      <c r="AC3191" s="1033"/>
      <c r="AD3191" s="1103"/>
      <c r="AE3191" s="1102"/>
      <c r="AF3191" s="971" t="str">
        <f>INDEX(Character!D:D,MATCH('Script(312까지)'!V3191,Character!C:C,0))</f>
        <v>{PlayerName}</v>
      </c>
      <c r="AG3191" s="971" t="str">
        <f>INDEX(Character!E:E,MATCH('Script(312까지)'!$V3191,Character!$C:$C,0))</f>
        <v>{PlayerName}</v>
      </c>
      <c r="AH3191" s="971" t="str">
        <f>INDEX(Character!F:F,MATCH('Script(312까지)'!$V3191,Character!$C:$C,0))</f>
        <v>{PlayerName}</v>
      </c>
      <c r="AI3191" s="971" t="str">
        <f>INDEX(Character!G:G,MATCH('Script(312까지)'!$V3191,Character!$C:$C,0))</f>
        <v>{PlayerName}</v>
      </c>
      <c r="AJ3191" s="972" t="s">
        <v>71482</v>
      </c>
      <c r="AK3191" s="972" t="s">
        <v>71989</v>
      </c>
      <c r="AL3191" s="1385" t="s">
        <v>71990</v>
      </c>
      <c r="AM3191" s="1385" t="s">
        <v>71991</v>
      </c>
      <c r="AN3191" s="1385" t="s">
        <v>71992</v>
      </c>
      <c r="AO3191" s="967"/>
      <c r="AP3191" s="967"/>
      <c r="AQ3191" s="967"/>
      <c r="AR3191" s="967"/>
      <c r="AS3191" s="967"/>
      <c r="AT3191" s="967"/>
      <c r="AU3191" s="967"/>
      <c r="AV3191" s="967"/>
      <c r="AW3191" s="967"/>
      <c r="AX3191" s="967"/>
      <c r="AY3191" s="967"/>
      <c r="AZ3191" s="967"/>
      <c r="BA3191" s="967"/>
    </row>
    <row r="3192" spans="1:53" s="970" customFormat="1" ht="19.5" thickBot="1">
      <c r="A3192" s="950"/>
      <c r="B3192" s="968">
        <f t="shared" si="615"/>
        <v>5000047</v>
      </c>
      <c r="C3192" s="968">
        <f t="shared" si="616"/>
        <v>3</v>
      </c>
      <c r="D3192" s="1647">
        <v>-1</v>
      </c>
      <c r="E3192" s="1570">
        <v>-1</v>
      </c>
      <c r="F3192" s="1570">
        <v>-1</v>
      </c>
      <c r="G3192" s="1551">
        <f t="shared" ref="G3192:G3199" si="619">G3191</f>
        <v>2002</v>
      </c>
      <c r="H3192" s="1571">
        <v>-1</v>
      </c>
      <c r="I3192" s="1552">
        <v>-1</v>
      </c>
      <c r="J3192" s="1552">
        <f t="shared" si="617"/>
        <v>0</v>
      </c>
      <c r="K3192" s="1576">
        <v>-1</v>
      </c>
      <c r="L3192" s="1576">
        <v>0</v>
      </c>
      <c r="M3192" s="1552">
        <f t="shared" si="618"/>
        <v>2</v>
      </c>
      <c r="N3192" s="1552">
        <v>-1</v>
      </c>
      <c r="O3192" s="1552">
        <v>-1</v>
      </c>
      <c r="P3192" s="1552">
        <v>0</v>
      </c>
      <c r="Q3192" s="1605">
        <v>0</v>
      </c>
      <c r="R3192" s="1552">
        <v>-1</v>
      </c>
      <c r="S3192" s="1577" t="str">
        <f t="shared" si="581"/>
        <v>1</v>
      </c>
      <c r="T3192" s="1577"/>
      <c r="U3192" s="1577"/>
      <c r="V3192" s="1125" t="s">
        <v>33</v>
      </c>
      <c r="W3192" s="1490" t="s">
        <v>1797</v>
      </c>
      <c r="X3192" s="1032"/>
      <c r="Y3192" s="967"/>
      <c r="Z3192" s="1386">
        <v>45708</v>
      </c>
      <c r="AA3192" s="969"/>
      <c r="AB3192" s="1034" t="s">
        <v>68270</v>
      </c>
      <c r="AC3192" s="1033"/>
      <c r="AD3192" s="1103"/>
      <c r="AE3192" s="1102"/>
      <c r="AF3192" s="971" t="str">
        <f>INDEX(Character!D:D,MATCH('Script(312까지)'!V3192,Character!C:C,0))</f>
        <v>Nuru</v>
      </c>
      <c r="AG3192" s="971" t="str">
        <f>INDEX(Character!E:E,MATCH('Script(312까지)'!$V3192,Character!$C:$C,0))</f>
        <v>ヌル</v>
      </c>
      <c r="AH3192" s="971" t="str">
        <f>INDEX(Character!F:F,MATCH('Script(312까지)'!$V3192,Character!$C:$C,0))</f>
        <v>努爾</v>
      </c>
      <c r="AI3192" s="971" t="str">
        <f>INDEX(Character!G:G,MATCH('Script(312까지)'!$V3192,Character!$C:$C,0))</f>
        <v>努尔</v>
      </c>
      <c r="AJ3192" s="972" t="s">
        <v>1797</v>
      </c>
      <c r="AK3192" s="972" t="s">
        <v>74591</v>
      </c>
      <c r="AL3192" s="1385" t="s">
        <v>53494</v>
      </c>
      <c r="AM3192" s="1385" t="s">
        <v>53494</v>
      </c>
      <c r="AN3192" s="1385" t="s">
        <v>53494</v>
      </c>
      <c r="AO3192" s="967"/>
      <c r="AP3192" s="967"/>
      <c r="AQ3192" s="967"/>
      <c r="AR3192" s="967"/>
      <c r="AS3192" s="967"/>
      <c r="AT3192" s="967"/>
      <c r="AU3192" s="967"/>
      <c r="AV3192" s="967"/>
      <c r="AW3192" s="967"/>
      <c r="AX3192" s="967"/>
      <c r="AY3192" s="967"/>
      <c r="AZ3192" s="967"/>
      <c r="BA3192" s="967"/>
    </row>
    <row r="3193" spans="1:53" s="970" customFormat="1" ht="19.5" thickBot="1">
      <c r="A3193" s="950"/>
      <c r="B3193" s="968">
        <f t="shared" si="615"/>
        <v>5000047</v>
      </c>
      <c r="C3193" s="968">
        <f t="shared" si="616"/>
        <v>4</v>
      </c>
      <c r="D3193" s="1647">
        <v>-1</v>
      </c>
      <c r="E3193" s="1570">
        <v>-1</v>
      </c>
      <c r="F3193" s="1570">
        <v>-1</v>
      </c>
      <c r="G3193" s="1551">
        <f t="shared" si="619"/>
        <v>2002</v>
      </c>
      <c r="H3193" s="1571">
        <v>-1</v>
      </c>
      <c r="I3193" s="1552">
        <v>-1</v>
      </c>
      <c r="J3193" s="1552">
        <f t="shared" si="617"/>
        <v>0</v>
      </c>
      <c r="K3193" s="1576">
        <v>2023</v>
      </c>
      <c r="L3193" s="1576">
        <v>-1</v>
      </c>
      <c r="M3193" s="1552">
        <f t="shared" si="618"/>
        <v>2</v>
      </c>
      <c r="N3193" s="1552">
        <v>-1</v>
      </c>
      <c r="O3193" s="1552">
        <v>-1</v>
      </c>
      <c r="P3193" s="1552">
        <v>0</v>
      </c>
      <c r="Q3193" s="1605">
        <v>1</v>
      </c>
      <c r="R3193" s="1552">
        <v>-1</v>
      </c>
      <c r="S3193" s="1577" t="str">
        <f t="shared" si="581"/>
        <v>0</v>
      </c>
      <c r="T3193" s="1577"/>
      <c r="U3193" s="1577"/>
      <c r="V3193" s="1125" t="s">
        <v>1105</v>
      </c>
      <c r="W3193" s="1506" t="s">
        <v>72784</v>
      </c>
      <c r="X3193" s="1032"/>
      <c r="Y3193" s="967"/>
      <c r="Z3193" s="1386">
        <v>45708</v>
      </c>
      <c r="AA3193" s="969"/>
      <c r="AB3193" s="1034"/>
      <c r="AC3193" s="1033"/>
      <c r="AD3193" s="1103"/>
      <c r="AE3193" s="1102"/>
      <c r="AF3193" s="971" t="str">
        <f>INDEX(Character!D:D,MATCH('Script(312까지)'!V3193,Character!C:C,0))</f>
        <v>{PlayerName}</v>
      </c>
      <c r="AG3193" s="971" t="str">
        <f>INDEX(Character!E:E,MATCH('Script(312까지)'!$V3193,Character!$C:$C,0))</f>
        <v>{PlayerName}</v>
      </c>
      <c r="AH3193" s="971" t="str">
        <f>INDEX(Character!F:F,MATCH('Script(312까지)'!$V3193,Character!$C:$C,0))</f>
        <v>{PlayerName}</v>
      </c>
      <c r="AI3193" s="971" t="str">
        <f>INDEX(Character!G:G,MATCH('Script(312까지)'!$V3193,Character!$C:$C,0))</f>
        <v>{PlayerName}</v>
      </c>
      <c r="AJ3193" s="972" t="s">
        <v>72784</v>
      </c>
      <c r="AK3193" s="972" t="s">
        <v>73357</v>
      </c>
      <c r="AL3193" s="1385" t="s">
        <v>73358</v>
      </c>
      <c r="AM3193" s="1385" t="s">
        <v>73359</v>
      </c>
      <c r="AN3193" s="1385" t="s">
        <v>73360</v>
      </c>
      <c r="AO3193" s="967"/>
      <c r="AP3193" s="967"/>
      <c r="AQ3193" s="967"/>
      <c r="AR3193" s="967"/>
      <c r="AS3193" s="967"/>
      <c r="AT3193" s="967"/>
      <c r="AU3193" s="967"/>
      <c r="AV3193" s="967"/>
      <c r="AW3193" s="967"/>
      <c r="AX3193" s="967"/>
      <c r="AY3193" s="967"/>
      <c r="AZ3193" s="967"/>
      <c r="BA3193" s="967"/>
    </row>
    <row r="3194" spans="1:53" s="970" customFormat="1" ht="19.5" thickBot="1">
      <c r="A3194" s="950"/>
      <c r="B3194" s="968">
        <f t="shared" si="615"/>
        <v>5000047</v>
      </c>
      <c r="C3194" s="968">
        <f t="shared" si="616"/>
        <v>5</v>
      </c>
      <c r="D3194" s="1647">
        <v>-1</v>
      </c>
      <c r="E3194" s="1570">
        <v>-1</v>
      </c>
      <c r="F3194" s="1570">
        <v>-1</v>
      </c>
      <c r="G3194" s="1551">
        <f t="shared" si="619"/>
        <v>2002</v>
      </c>
      <c r="H3194" s="1571">
        <v>-1</v>
      </c>
      <c r="I3194" s="1552">
        <v>-1</v>
      </c>
      <c r="J3194" s="1552">
        <f t="shared" si="617"/>
        <v>0</v>
      </c>
      <c r="K3194" s="1576">
        <v>-1</v>
      </c>
      <c r="L3194" s="1576">
        <v>-1</v>
      </c>
      <c r="M3194" s="1552">
        <f t="shared" si="618"/>
        <v>2</v>
      </c>
      <c r="N3194" s="1552">
        <v>-1</v>
      </c>
      <c r="O3194" s="1552">
        <v>-1</v>
      </c>
      <c r="P3194" s="1552">
        <v>0</v>
      </c>
      <c r="Q3194" s="1605" t="str">
        <f t="shared" ref="Q3194" si="620">IF(AD3194=-1, 2, IF(C3194=0, 1, IF(AD3194=AD3193, "같음", "다름")))</f>
        <v>같음</v>
      </c>
      <c r="R3194" s="1552">
        <v>-1</v>
      </c>
      <c r="S3194" s="1577" t="b">
        <f t="shared" si="581"/>
        <v>0</v>
      </c>
      <c r="T3194" s="1577"/>
      <c r="U3194" s="1577"/>
      <c r="V3194" s="1125">
        <v>-1</v>
      </c>
      <c r="W3194" s="1506" t="s">
        <v>71484</v>
      </c>
      <c r="X3194" s="1032"/>
      <c r="Y3194" s="967"/>
      <c r="Z3194" s="1386">
        <v>45708</v>
      </c>
      <c r="AA3194" s="969"/>
      <c r="AB3194" s="1034"/>
      <c r="AC3194" s="1033"/>
      <c r="AD3194" s="1103"/>
      <c r="AE3194" s="1102"/>
      <c r="AF3194" s="971">
        <f>INDEX(Character!D:D,MATCH('Script(312까지)'!V3194,Character!C:C,0))</f>
        <v>-1</v>
      </c>
      <c r="AG3194" s="971">
        <f>INDEX(Character!E:E,MATCH('Script(312까지)'!$V3194,Character!$C:$C,0))</f>
        <v>-1</v>
      </c>
      <c r="AH3194" s="971">
        <f>INDEX(Character!F:F,MATCH('Script(312까지)'!$V3194,Character!$C:$C,0))</f>
        <v>-1</v>
      </c>
      <c r="AI3194" s="971">
        <f>INDEX(Character!G:G,MATCH('Script(312까지)'!$V3194,Character!$C:$C,0))</f>
        <v>-1</v>
      </c>
      <c r="AJ3194" s="972" t="s">
        <v>71484</v>
      </c>
      <c r="AK3194" s="972" t="s">
        <v>71993</v>
      </c>
      <c r="AL3194" s="1385" t="s">
        <v>71994</v>
      </c>
      <c r="AM3194" s="1385" t="s">
        <v>71995</v>
      </c>
      <c r="AN3194" s="1385" t="s">
        <v>71996</v>
      </c>
      <c r="AO3194" s="967"/>
      <c r="AP3194" s="967"/>
      <c r="AQ3194" s="967"/>
      <c r="AR3194" s="967"/>
      <c r="AS3194" s="967"/>
      <c r="AT3194" s="967"/>
      <c r="AU3194" s="967"/>
      <c r="AV3194" s="967"/>
      <c r="AW3194" s="967"/>
      <c r="AX3194" s="967"/>
      <c r="AY3194" s="967"/>
      <c r="AZ3194" s="967"/>
      <c r="BA3194" s="967"/>
    </row>
    <row r="3195" spans="1:53" s="970" customFormat="1" ht="19.5" thickBot="1">
      <c r="A3195" s="950"/>
      <c r="B3195" s="968">
        <f t="shared" si="615"/>
        <v>5000047</v>
      </c>
      <c r="C3195" s="968">
        <f t="shared" si="616"/>
        <v>6</v>
      </c>
      <c r="D3195" s="1647">
        <v>-1</v>
      </c>
      <c r="E3195" s="1570">
        <v>-1</v>
      </c>
      <c r="F3195" s="1570">
        <v>-1</v>
      </c>
      <c r="G3195" s="1551">
        <f t="shared" si="619"/>
        <v>2002</v>
      </c>
      <c r="H3195" s="1571">
        <v>-1</v>
      </c>
      <c r="I3195" s="1552">
        <v>-1</v>
      </c>
      <c r="J3195" s="1552">
        <f t="shared" si="617"/>
        <v>0</v>
      </c>
      <c r="K3195" s="1576">
        <v>-1</v>
      </c>
      <c r="L3195" s="1576">
        <v>-1</v>
      </c>
      <c r="M3195" s="1552">
        <f t="shared" si="618"/>
        <v>2</v>
      </c>
      <c r="N3195" s="1552">
        <v>0</v>
      </c>
      <c r="O3195" s="1552">
        <v>-1</v>
      </c>
      <c r="P3195" s="1552">
        <v>0</v>
      </c>
      <c r="Q3195" s="1605">
        <v>0</v>
      </c>
      <c r="R3195" s="1552">
        <v>-1</v>
      </c>
      <c r="S3195" s="1577" t="str">
        <f t="shared" si="581"/>
        <v>1</v>
      </c>
      <c r="T3195" s="1577"/>
      <c r="U3195" s="1577"/>
      <c r="V3195" s="1125" t="s">
        <v>33</v>
      </c>
      <c r="W3195" s="1490" t="s">
        <v>71485</v>
      </c>
      <c r="X3195" s="1032"/>
      <c r="Y3195" s="967"/>
      <c r="Z3195" s="1386">
        <v>45708</v>
      </c>
      <c r="AA3195" s="969"/>
      <c r="AB3195" s="1034" t="s">
        <v>68223</v>
      </c>
      <c r="AC3195" s="1033"/>
      <c r="AD3195" s="1103"/>
      <c r="AE3195" s="1102"/>
      <c r="AF3195" s="971" t="str">
        <f>INDEX(Character!D:D,MATCH('Script(312까지)'!V3195,Character!C:C,0))</f>
        <v>Nuru</v>
      </c>
      <c r="AG3195" s="971" t="str">
        <f>INDEX(Character!E:E,MATCH('Script(312까지)'!$V3195,Character!$C:$C,0))</f>
        <v>ヌル</v>
      </c>
      <c r="AH3195" s="971" t="str">
        <f>INDEX(Character!F:F,MATCH('Script(312까지)'!$V3195,Character!$C:$C,0))</f>
        <v>努爾</v>
      </c>
      <c r="AI3195" s="971" t="str">
        <f>INDEX(Character!G:G,MATCH('Script(312까지)'!$V3195,Character!$C:$C,0))</f>
        <v>努尔</v>
      </c>
      <c r="AJ3195" s="972" t="s">
        <v>71485</v>
      </c>
      <c r="AK3195" s="972" t="s">
        <v>71997</v>
      </c>
      <c r="AL3195" s="1385" t="s">
        <v>71998</v>
      </c>
      <c r="AM3195" s="1385" t="s">
        <v>71999</v>
      </c>
      <c r="AN3195" s="1385" t="s">
        <v>72000</v>
      </c>
      <c r="AO3195" s="967"/>
      <c r="AP3195" s="967"/>
      <c r="AQ3195" s="967"/>
      <c r="AR3195" s="967"/>
      <c r="AS3195" s="967"/>
      <c r="AT3195" s="967"/>
      <c r="AU3195" s="967"/>
      <c r="AV3195" s="967"/>
      <c r="AW3195" s="967"/>
      <c r="AX3195" s="967"/>
      <c r="AY3195" s="967"/>
      <c r="AZ3195" s="967"/>
      <c r="BA3195" s="967"/>
    </row>
    <row r="3196" spans="1:53" s="970" customFormat="1" ht="19.5" thickBot="1">
      <c r="A3196" s="950"/>
      <c r="B3196" s="968">
        <f t="shared" si="615"/>
        <v>5000047</v>
      </c>
      <c r="C3196" s="968">
        <f t="shared" si="616"/>
        <v>7</v>
      </c>
      <c r="D3196" s="1647">
        <v>-1</v>
      </c>
      <c r="E3196" s="1570">
        <v>-1</v>
      </c>
      <c r="F3196" s="1570">
        <v>-1</v>
      </c>
      <c r="G3196" s="1551">
        <f t="shared" si="619"/>
        <v>2002</v>
      </c>
      <c r="H3196" s="1571">
        <v>-1</v>
      </c>
      <c r="I3196" s="1552">
        <v>-1</v>
      </c>
      <c r="J3196" s="1552">
        <f t="shared" si="617"/>
        <v>0</v>
      </c>
      <c r="K3196" s="1576">
        <v>-1</v>
      </c>
      <c r="L3196" s="1576">
        <v>-1</v>
      </c>
      <c r="M3196" s="1552">
        <f t="shared" si="618"/>
        <v>2</v>
      </c>
      <c r="N3196" s="1552">
        <v>-1</v>
      </c>
      <c r="O3196" s="1552">
        <v>-1</v>
      </c>
      <c r="P3196" s="1552">
        <v>0</v>
      </c>
      <c r="Q3196" s="1605">
        <v>0</v>
      </c>
      <c r="R3196" s="1552">
        <v>-1</v>
      </c>
      <c r="S3196" s="1577" t="str">
        <f t="shared" si="581"/>
        <v>1</v>
      </c>
      <c r="T3196" s="1577"/>
      <c r="U3196" s="1577"/>
      <c r="V3196" s="1125" t="s">
        <v>33</v>
      </c>
      <c r="W3196" s="1490" t="s">
        <v>71486</v>
      </c>
      <c r="X3196" s="1032"/>
      <c r="Y3196" s="967"/>
      <c r="Z3196" s="1386">
        <v>45708</v>
      </c>
      <c r="AA3196" s="969"/>
      <c r="AB3196" s="1034"/>
      <c r="AC3196" s="1033"/>
      <c r="AD3196" s="1103"/>
      <c r="AE3196" s="1102"/>
      <c r="AF3196" s="971" t="str">
        <f>INDEX(Character!D:D,MATCH('Script(312까지)'!V3196,Character!C:C,0))</f>
        <v>Nuru</v>
      </c>
      <c r="AG3196" s="971" t="str">
        <f>INDEX(Character!E:E,MATCH('Script(312까지)'!$V3196,Character!$C:$C,0))</f>
        <v>ヌル</v>
      </c>
      <c r="AH3196" s="971" t="str">
        <f>INDEX(Character!F:F,MATCH('Script(312까지)'!$V3196,Character!$C:$C,0))</f>
        <v>努爾</v>
      </c>
      <c r="AI3196" s="971" t="str">
        <f>INDEX(Character!G:G,MATCH('Script(312까지)'!$V3196,Character!$C:$C,0))</f>
        <v>努尔</v>
      </c>
      <c r="AJ3196" s="972" t="s">
        <v>71486</v>
      </c>
      <c r="AK3196" s="972" t="s">
        <v>72001</v>
      </c>
      <c r="AL3196" s="1385" t="s">
        <v>72002</v>
      </c>
      <c r="AM3196" s="1385" t="s">
        <v>72003</v>
      </c>
      <c r="AN3196" s="1385" t="s">
        <v>72004</v>
      </c>
      <c r="AO3196" s="967"/>
      <c r="AP3196" s="967"/>
      <c r="AQ3196" s="967"/>
      <c r="AR3196" s="967"/>
      <c r="AS3196" s="967"/>
      <c r="AT3196" s="967"/>
      <c r="AU3196" s="967"/>
      <c r="AV3196" s="967"/>
      <c r="AW3196" s="967"/>
      <c r="AX3196" s="967"/>
      <c r="AY3196" s="967"/>
      <c r="AZ3196" s="967"/>
      <c r="BA3196" s="967"/>
    </row>
    <row r="3197" spans="1:53" s="970" customFormat="1" ht="38.25" thickBot="1">
      <c r="A3197" s="950"/>
      <c r="B3197" s="968">
        <f t="shared" si="615"/>
        <v>5000047</v>
      </c>
      <c r="C3197" s="968">
        <f t="shared" si="616"/>
        <v>8</v>
      </c>
      <c r="D3197" s="1647">
        <v>-1</v>
      </c>
      <c r="E3197" s="1570">
        <v>-1</v>
      </c>
      <c r="F3197" s="1570">
        <v>-1</v>
      </c>
      <c r="G3197" s="1551">
        <f t="shared" si="619"/>
        <v>2002</v>
      </c>
      <c r="H3197" s="1571">
        <v>-1</v>
      </c>
      <c r="I3197" s="1552">
        <v>-1</v>
      </c>
      <c r="J3197" s="1552">
        <f t="shared" si="617"/>
        <v>0</v>
      </c>
      <c r="K3197" s="1576">
        <v>-1</v>
      </c>
      <c r="L3197" s="1576">
        <v>-1</v>
      </c>
      <c r="M3197" s="1552">
        <f t="shared" si="618"/>
        <v>2</v>
      </c>
      <c r="N3197" s="1552">
        <v>-1</v>
      </c>
      <c r="O3197" s="1552">
        <v>-1</v>
      </c>
      <c r="P3197" s="1552">
        <v>0</v>
      </c>
      <c r="Q3197" s="1605">
        <v>0</v>
      </c>
      <c r="R3197" s="1552">
        <v>-1</v>
      </c>
      <c r="S3197" s="1577" t="str">
        <f t="shared" si="581"/>
        <v>1</v>
      </c>
      <c r="T3197" s="1577"/>
      <c r="U3197" s="1577"/>
      <c r="V3197" s="1125" t="s">
        <v>33</v>
      </c>
      <c r="W3197" s="1490" t="s">
        <v>71487</v>
      </c>
      <c r="X3197" s="1032"/>
      <c r="Y3197" s="967"/>
      <c r="Z3197" s="1386">
        <v>45708</v>
      </c>
      <c r="AA3197" s="969"/>
      <c r="AB3197" s="1034"/>
      <c r="AC3197" s="1033"/>
      <c r="AD3197" s="1103"/>
      <c r="AE3197" s="1102"/>
      <c r="AF3197" s="971" t="str">
        <f>INDEX(Character!D:D,MATCH('Script(312까지)'!V3197,Character!C:C,0))</f>
        <v>Nuru</v>
      </c>
      <c r="AG3197" s="971" t="str">
        <f>INDEX(Character!E:E,MATCH('Script(312까지)'!$V3197,Character!$C:$C,0))</f>
        <v>ヌル</v>
      </c>
      <c r="AH3197" s="971" t="str">
        <f>INDEX(Character!F:F,MATCH('Script(312까지)'!$V3197,Character!$C:$C,0))</f>
        <v>努爾</v>
      </c>
      <c r="AI3197" s="971" t="str">
        <f>INDEX(Character!G:G,MATCH('Script(312까지)'!$V3197,Character!$C:$C,0))</f>
        <v>努尔</v>
      </c>
      <c r="AJ3197" s="972" t="s">
        <v>71487</v>
      </c>
      <c r="AK3197" s="972" t="s">
        <v>72005</v>
      </c>
      <c r="AL3197" s="1385" t="s">
        <v>72006</v>
      </c>
      <c r="AM3197" s="1385" t="s">
        <v>72007</v>
      </c>
      <c r="AN3197" s="1385" t="s">
        <v>72008</v>
      </c>
      <c r="AO3197" s="967"/>
      <c r="AP3197" s="967"/>
      <c r="AQ3197" s="967"/>
      <c r="AR3197" s="967"/>
      <c r="AS3197" s="967"/>
      <c r="AT3197" s="967"/>
      <c r="AU3197" s="967"/>
      <c r="AV3197" s="967"/>
      <c r="AW3197" s="967"/>
      <c r="AX3197" s="967"/>
      <c r="AY3197" s="967"/>
      <c r="AZ3197" s="967"/>
      <c r="BA3197" s="967"/>
    </row>
    <row r="3198" spans="1:53" s="970" customFormat="1" ht="19.5" thickBot="1">
      <c r="A3198" s="950"/>
      <c r="B3198" s="968">
        <f t="shared" si="615"/>
        <v>5000047</v>
      </c>
      <c r="C3198" s="968">
        <f t="shared" si="616"/>
        <v>9</v>
      </c>
      <c r="D3198" s="1647">
        <v>-1</v>
      </c>
      <c r="E3198" s="1570">
        <v>-1</v>
      </c>
      <c r="F3198" s="1570">
        <v>-1</v>
      </c>
      <c r="G3198" s="1551">
        <f t="shared" si="619"/>
        <v>2002</v>
      </c>
      <c r="H3198" s="1571">
        <v>-1</v>
      </c>
      <c r="I3198" s="1552">
        <v>-1</v>
      </c>
      <c r="J3198" s="1552">
        <f t="shared" si="617"/>
        <v>0</v>
      </c>
      <c r="K3198" s="1576">
        <v>2014</v>
      </c>
      <c r="L3198" s="1576">
        <v>2014</v>
      </c>
      <c r="M3198" s="1552">
        <f t="shared" si="618"/>
        <v>2</v>
      </c>
      <c r="N3198" s="1552">
        <v>-1</v>
      </c>
      <c r="O3198" s="1552">
        <v>-1</v>
      </c>
      <c r="P3198" s="1552">
        <v>0</v>
      </c>
      <c r="Q3198" s="1605">
        <v>1</v>
      </c>
      <c r="R3198" s="1552">
        <v>-1</v>
      </c>
      <c r="S3198" s="1577" t="str">
        <f t="shared" si="581"/>
        <v>0</v>
      </c>
      <c r="T3198" s="1577"/>
      <c r="U3198" s="1577"/>
      <c r="V3198" s="1125" t="s">
        <v>1105</v>
      </c>
      <c r="W3198" s="1506" t="s">
        <v>71488</v>
      </c>
      <c r="X3198" s="1032"/>
      <c r="Y3198" s="967"/>
      <c r="Z3198" s="1386">
        <v>45708</v>
      </c>
      <c r="AA3198" s="969"/>
      <c r="AB3198" s="1034"/>
      <c r="AC3198" s="1033"/>
      <c r="AD3198" s="1103"/>
      <c r="AE3198" s="1102"/>
      <c r="AF3198" s="971" t="str">
        <f>INDEX(Character!D:D,MATCH('Script(312까지)'!V3198,Character!C:C,0))</f>
        <v>{PlayerName}</v>
      </c>
      <c r="AG3198" s="971" t="str">
        <f>INDEX(Character!E:E,MATCH('Script(312까지)'!$V3198,Character!$C:$C,0))</f>
        <v>{PlayerName}</v>
      </c>
      <c r="AH3198" s="971" t="str">
        <f>INDEX(Character!F:F,MATCH('Script(312까지)'!$V3198,Character!$C:$C,0))</f>
        <v>{PlayerName}</v>
      </c>
      <c r="AI3198" s="971" t="str">
        <f>INDEX(Character!G:G,MATCH('Script(312까지)'!$V3198,Character!$C:$C,0))</f>
        <v>{PlayerName}</v>
      </c>
      <c r="AJ3198" s="972" t="s">
        <v>71488</v>
      </c>
      <c r="AK3198" s="972" t="s">
        <v>72009</v>
      </c>
      <c r="AL3198" s="1385" t="s">
        <v>72010</v>
      </c>
      <c r="AM3198" s="1385" t="s">
        <v>72011</v>
      </c>
      <c r="AN3198" s="1385" t="s">
        <v>72011</v>
      </c>
      <c r="AO3198" s="967"/>
      <c r="AP3198" s="967"/>
      <c r="AQ3198" s="967"/>
      <c r="AR3198" s="967"/>
      <c r="AS3198" s="967"/>
      <c r="AT3198" s="967"/>
      <c r="AU3198" s="967"/>
      <c r="AV3198" s="967"/>
      <c r="AW3198" s="967"/>
      <c r="AX3198" s="967"/>
      <c r="AY3198" s="967"/>
      <c r="AZ3198" s="967"/>
      <c r="BA3198" s="967"/>
    </row>
    <row r="3199" spans="1:53" s="970" customFormat="1" ht="19.5" thickBot="1">
      <c r="A3199" s="950"/>
      <c r="B3199" s="968">
        <f t="shared" si="615"/>
        <v>5000047</v>
      </c>
      <c r="C3199" s="968">
        <f t="shared" si="616"/>
        <v>10</v>
      </c>
      <c r="D3199" s="1647">
        <v>-1</v>
      </c>
      <c r="E3199" s="1570">
        <v>-1</v>
      </c>
      <c r="F3199" s="1570">
        <v>-1</v>
      </c>
      <c r="G3199" s="1551">
        <f t="shared" si="619"/>
        <v>2002</v>
      </c>
      <c r="H3199" s="1571">
        <v>-1</v>
      </c>
      <c r="I3199" s="1552">
        <v>-1</v>
      </c>
      <c r="J3199" s="1552">
        <f t="shared" si="617"/>
        <v>0</v>
      </c>
      <c r="K3199" s="1576">
        <v>-1</v>
      </c>
      <c r="L3199" s="1576">
        <v>0</v>
      </c>
      <c r="M3199" s="1552">
        <f t="shared" si="618"/>
        <v>2</v>
      </c>
      <c r="N3199" s="1552">
        <v>3004</v>
      </c>
      <c r="O3199" s="1552">
        <v>-1</v>
      </c>
      <c r="P3199" s="1552">
        <v>0</v>
      </c>
      <c r="Q3199" s="1605">
        <v>0</v>
      </c>
      <c r="R3199" s="1552">
        <v>-1</v>
      </c>
      <c r="S3199" s="1577" t="str">
        <f t="shared" si="581"/>
        <v>1</v>
      </c>
      <c r="T3199" s="1577"/>
      <c r="U3199" s="1577"/>
      <c r="V3199" s="1125" t="s">
        <v>33</v>
      </c>
      <c r="W3199" s="1490" t="s">
        <v>72785</v>
      </c>
      <c r="X3199" s="1032"/>
      <c r="Y3199" s="967"/>
      <c r="Z3199" s="1386">
        <v>45708</v>
      </c>
      <c r="AA3199" s="969"/>
      <c r="AB3199" s="1034" t="s">
        <v>68222</v>
      </c>
      <c r="AC3199" s="1033"/>
      <c r="AD3199" s="1103"/>
      <c r="AE3199" s="1102"/>
      <c r="AF3199" s="971" t="str">
        <f>INDEX(Character!D:D,MATCH('Script(312까지)'!V3199,Character!C:C,0))</f>
        <v>Nuru</v>
      </c>
      <c r="AG3199" s="971" t="str">
        <f>INDEX(Character!E:E,MATCH('Script(312까지)'!$V3199,Character!$C:$C,0))</f>
        <v>ヌル</v>
      </c>
      <c r="AH3199" s="971" t="str">
        <f>INDEX(Character!F:F,MATCH('Script(312까지)'!$V3199,Character!$C:$C,0))</f>
        <v>努爾</v>
      </c>
      <c r="AI3199" s="971" t="str">
        <f>INDEX(Character!G:G,MATCH('Script(312까지)'!$V3199,Character!$C:$C,0))</f>
        <v>努尔</v>
      </c>
      <c r="AJ3199" s="972" t="s">
        <v>72785</v>
      </c>
      <c r="AK3199" s="972" t="s">
        <v>73361</v>
      </c>
      <c r="AL3199" s="1385" t="s">
        <v>73362</v>
      </c>
      <c r="AM3199" s="1385" t="s">
        <v>73363</v>
      </c>
      <c r="AN3199" s="1385" t="s">
        <v>73364</v>
      </c>
      <c r="AO3199" s="967"/>
      <c r="AP3199" s="967"/>
      <c r="AQ3199" s="967"/>
      <c r="AR3199" s="967"/>
      <c r="AS3199" s="967"/>
      <c r="AT3199" s="967"/>
      <c r="AU3199" s="967"/>
      <c r="AV3199" s="967"/>
      <c r="AW3199" s="967"/>
      <c r="AX3199" s="967"/>
      <c r="AY3199" s="967"/>
      <c r="AZ3199" s="967"/>
      <c r="BA3199" s="967"/>
    </row>
    <row r="3200" spans="1:53" s="970" customFormat="1" ht="19.5" thickBot="1">
      <c r="A3200" s="950"/>
      <c r="B3200" s="968">
        <v>5000049</v>
      </c>
      <c r="C3200" s="968">
        <v>0</v>
      </c>
      <c r="D3200" s="1647">
        <v>-1</v>
      </c>
      <c r="E3200" s="1570">
        <v>-1</v>
      </c>
      <c r="F3200" s="1570">
        <v>-1</v>
      </c>
      <c r="G3200" s="1551">
        <v>2002</v>
      </c>
      <c r="H3200" s="1571">
        <v>519</v>
      </c>
      <c r="I3200" s="1552">
        <v>-1</v>
      </c>
      <c r="J3200" s="1552">
        <v>0</v>
      </c>
      <c r="K3200" s="1576">
        <v>0</v>
      </c>
      <c r="L3200" s="1576">
        <v>0</v>
      </c>
      <c r="M3200" s="1552">
        <v>2</v>
      </c>
      <c r="N3200" s="1552">
        <v>3000</v>
      </c>
      <c r="O3200" s="1552">
        <v>3000</v>
      </c>
      <c r="P3200" s="1552">
        <v>0</v>
      </c>
      <c r="Q3200" s="1605">
        <v>0</v>
      </c>
      <c r="R3200" s="1552">
        <v>-1</v>
      </c>
      <c r="S3200" s="1577" t="str">
        <f t="shared" si="581"/>
        <v>1</v>
      </c>
      <c r="T3200" s="1577"/>
      <c r="U3200" s="1577"/>
      <c r="V3200" s="1125" t="s">
        <v>33</v>
      </c>
      <c r="W3200" s="1490" t="s">
        <v>71489</v>
      </c>
      <c r="X3200" s="1032"/>
      <c r="Y3200" s="967"/>
      <c r="Z3200" s="1386">
        <v>45708</v>
      </c>
      <c r="AA3200" s="969"/>
      <c r="AB3200" s="1034"/>
      <c r="AC3200" s="1033"/>
      <c r="AD3200" s="1103"/>
      <c r="AE3200" s="1102"/>
      <c r="AF3200" s="971" t="str">
        <f>INDEX(Character!D:D,MATCH('Script(312까지)'!V3200,Character!C:C,0))</f>
        <v>Nuru</v>
      </c>
      <c r="AG3200" s="971" t="str">
        <f>INDEX(Character!E:E,MATCH('Script(312까지)'!$V3200,Character!$C:$C,0))</f>
        <v>ヌル</v>
      </c>
      <c r="AH3200" s="971" t="str">
        <f>INDEX(Character!F:F,MATCH('Script(312까지)'!$V3200,Character!$C:$C,0))</f>
        <v>努爾</v>
      </c>
      <c r="AI3200" s="971" t="str">
        <f>INDEX(Character!G:G,MATCH('Script(312까지)'!$V3200,Character!$C:$C,0))</f>
        <v>努尔</v>
      </c>
      <c r="AJ3200" s="972" t="s">
        <v>71489</v>
      </c>
      <c r="AK3200" s="972" t="s">
        <v>72012</v>
      </c>
      <c r="AL3200" s="1385" t="s">
        <v>72013</v>
      </c>
      <c r="AM3200" s="1385" t="s">
        <v>72014</v>
      </c>
      <c r="AN3200" s="1385" t="s">
        <v>72015</v>
      </c>
      <c r="AO3200" s="967"/>
      <c r="AP3200" s="967"/>
      <c r="AQ3200" s="967"/>
      <c r="AR3200" s="967"/>
      <c r="AS3200" s="967"/>
      <c r="AT3200" s="967"/>
      <c r="AU3200" s="967"/>
      <c r="AV3200" s="967"/>
      <c r="AW3200" s="967"/>
      <c r="AX3200" s="967"/>
      <c r="AY3200" s="967"/>
      <c r="AZ3200" s="967"/>
      <c r="BA3200" s="967"/>
    </row>
    <row r="3201" spans="1:53" s="970" customFormat="1" ht="19.5" thickBot="1">
      <c r="A3201" s="950"/>
      <c r="B3201" s="968">
        <f t="shared" ref="B3201:B3215" si="621">B3200</f>
        <v>5000049</v>
      </c>
      <c r="C3201" s="968">
        <f t="shared" ref="C3201:C3215" si="622">C3200+1</f>
        <v>1</v>
      </c>
      <c r="D3201" s="1647">
        <v>-1</v>
      </c>
      <c r="E3201" s="1570">
        <v>-1</v>
      </c>
      <c r="F3201" s="1570">
        <v>-1</v>
      </c>
      <c r="G3201" s="1551">
        <f>G3200</f>
        <v>2002</v>
      </c>
      <c r="H3201" s="1571">
        <v>-1</v>
      </c>
      <c r="I3201" s="1552">
        <v>-1</v>
      </c>
      <c r="J3201" s="1552">
        <f t="shared" ref="J3201:J3215" si="623">J3200</f>
        <v>0</v>
      </c>
      <c r="K3201" s="1576">
        <v>2017</v>
      </c>
      <c r="L3201" s="1576">
        <v>-1</v>
      </c>
      <c r="M3201" s="1552">
        <f t="shared" ref="M3201:M3215" si="624">M3200</f>
        <v>2</v>
      </c>
      <c r="N3201" s="1552">
        <v>-1</v>
      </c>
      <c r="O3201" s="1552">
        <v>0</v>
      </c>
      <c r="P3201" s="1552">
        <v>0</v>
      </c>
      <c r="Q3201" s="1605">
        <v>1</v>
      </c>
      <c r="R3201" s="1552">
        <v>-1</v>
      </c>
      <c r="S3201" s="1577" t="str">
        <f t="shared" si="581"/>
        <v>0</v>
      </c>
      <c r="T3201" s="1577"/>
      <c r="U3201" s="1577"/>
      <c r="V3201" s="1125" t="s">
        <v>1105</v>
      </c>
      <c r="W3201" s="1506" t="s">
        <v>71490</v>
      </c>
      <c r="X3201" s="1032"/>
      <c r="Y3201" s="967"/>
      <c r="Z3201" s="1386">
        <v>45708</v>
      </c>
      <c r="AA3201" s="969"/>
      <c r="AB3201" s="1034"/>
      <c r="AC3201" s="1033"/>
      <c r="AD3201" s="1103"/>
      <c r="AE3201" s="1102"/>
      <c r="AF3201" s="971" t="str">
        <f>INDEX(Character!D:D,MATCH('Script(312까지)'!V3201,Character!C:C,0))</f>
        <v>{PlayerName}</v>
      </c>
      <c r="AG3201" s="971" t="str">
        <f>INDEX(Character!E:E,MATCH('Script(312까지)'!$V3201,Character!$C:$C,0))</f>
        <v>{PlayerName}</v>
      </c>
      <c r="AH3201" s="971" t="str">
        <f>INDEX(Character!F:F,MATCH('Script(312까지)'!$V3201,Character!$C:$C,0))</f>
        <v>{PlayerName}</v>
      </c>
      <c r="AI3201" s="971" t="str">
        <f>INDEX(Character!G:G,MATCH('Script(312까지)'!$V3201,Character!$C:$C,0))</f>
        <v>{PlayerName}</v>
      </c>
      <c r="AJ3201" s="972" t="s">
        <v>71490</v>
      </c>
      <c r="AK3201" s="972" t="s">
        <v>72016</v>
      </c>
      <c r="AL3201" s="1385" t="s">
        <v>72017</v>
      </c>
      <c r="AM3201" s="1385" t="s">
        <v>72018</v>
      </c>
      <c r="AN3201" s="1385" t="s">
        <v>72019</v>
      </c>
      <c r="AO3201" s="967"/>
      <c r="AP3201" s="967"/>
      <c r="AQ3201" s="967"/>
      <c r="AR3201" s="967"/>
      <c r="AS3201" s="967"/>
      <c r="AT3201" s="967"/>
      <c r="AU3201" s="967"/>
      <c r="AV3201" s="967"/>
      <c r="AW3201" s="967"/>
      <c r="AX3201" s="967"/>
      <c r="AY3201" s="967"/>
      <c r="AZ3201" s="967"/>
      <c r="BA3201" s="967"/>
    </row>
    <row r="3202" spans="1:53" s="970" customFormat="1" ht="19.5" thickBot="1">
      <c r="A3202" s="950"/>
      <c r="B3202" s="968">
        <f t="shared" si="621"/>
        <v>5000049</v>
      </c>
      <c r="C3202" s="968">
        <f t="shared" si="622"/>
        <v>2</v>
      </c>
      <c r="D3202" s="1647">
        <v>-1</v>
      </c>
      <c r="E3202" s="1570">
        <v>-1</v>
      </c>
      <c r="F3202" s="1570">
        <v>-1</v>
      </c>
      <c r="G3202" s="1551">
        <f>G3201</f>
        <v>2002</v>
      </c>
      <c r="H3202" s="1571">
        <v>-1</v>
      </c>
      <c r="I3202" s="1552">
        <v>-1</v>
      </c>
      <c r="J3202" s="1552">
        <f t="shared" si="623"/>
        <v>0</v>
      </c>
      <c r="K3202" s="1576">
        <v>-1</v>
      </c>
      <c r="L3202" s="1576">
        <v>-1</v>
      </c>
      <c r="M3202" s="1552">
        <f t="shared" si="624"/>
        <v>2</v>
      </c>
      <c r="N3202" s="1552">
        <v>-1</v>
      </c>
      <c r="O3202" s="1552">
        <v>-1</v>
      </c>
      <c r="P3202" s="1552">
        <v>0</v>
      </c>
      <c r="Q3202" s="1605" t="str">
        <f t="shared" ref="Q3202:Q3216" si="625">IF(AD3202=-1, 2, IF(C3202=0, 1, IF(AD3202=AD3201, "같음", "다름")))</f>
        <v>같음</v>
      </c>
      <c r="R3202" s="1552">
        <v>-1</v>
      </c>
      <c r="S3202" s="1577" t="b">
        <f t="shared" si="581"/>
        <v>0</v>
      </c>
      <c r="T3202" s="1577"/>
      <c r="U3202" s="1577"/>
      <c r="V3202" s="1125">
        <v>-1</v>
      </c>
      <c r="W3202" s="1506" t="s">
        <v>71491</v>
      </c>
      <c r="X3202" s="1032"/>
      <c r="Y3202" s="967"/>
      <c r="Z3202" s="1386">
        <v>45708</v>
      </c>
      <c r="AA3202" s="969"/>
      <c r="AB3202" s="1034"/>
      <c r="AC3202" s="1033"/>
      <c r="AD3202" s="1103"/>
      <c r="AE3202" s="1102"/>
      <c r="AF3202" s="971">
        <f>INDEX(Character!D:D,MATCH('Script(312까지)'!V3202,Character!C:C,0))</f>
        <v>-1</v>
      </c>
      <c r="AG3202" s="971">
        <f>INDEX(Character!E:E,MATCH('Script(312까지)'!$V3202,Character!$C:$C,0))</f>
        <v>-1</v>
      </c>
      <c r="AH3202" s="971">
        <f>INDEX(Character!F:F,MATCH('Script(312까지)'!$V3202,Character!$C:$C,0))</f>
        <v>-1</v>
      </c>
      <c r="AI3202" s="971">
        <f>INDEX(Character!G:G,MATCH('Script(312까지)'!$V3202,Character!$C:$C,0))</f>
        <v>-1</v>
      </c>
      <c r="AJ3202" s="972" t="s">
        <v>71491</v>
      </c>
      <c r="AK3202" s="972" t="s">
        <v>72020</v>
      </c>
      <c r="AL3202" s="1385" t="s">
        <v>72021</v>
      </c>
      <c r="AM3202" s="1385" t="s">
        <v>72022</v>
      </c>
      <c r="AN3202" s="1385" t="s">
        <v>72023</v>
      </c>
      <c r="AO3202" s="967"/>
      <c r="AP3202" s="967"/>
      <c r="AQ3202" s="967"/>
      <c r="AR3202" s="967"/>
      <c r="AS3202" s="967"/>
      <c r="AT3202" s="967"/>
      <c r="AU3202" s="967"/>
      <c r="AV3202" s="967"/>
      <c r="AW3202" s="967"/>
      <c r="AX3202" s="967"/>
      <c r="AY3202" s="967"/>
      <c r="AZ3202" s="967"/>
      <c r="BA3202" s="967"/>
    </row>
    <row r="3203" spans="1:53" s="970" customFormat="1" ht="19.5" thickBot="1">
      <c r="A3203" s="950"/>
      <c r="B3203" s="968">
        <f t="shared" si="621"/>
        <v>5000049</v>
      </c>
      <c r="C3203" s="968">
        <f t="shared" si="622"/>
        <v>3</v>
      </c>
      <c r="D3203" s="1647">
        <v>-1</v>
      </c>
      <c r="E3203" s="1570">
        <v>-1</v>
      </c>
      <c r="F3203" s="1570">
        <v>-1</v>
      </c>
      <c r="G3203" s="1551">
        <f t="shared" ref="G3203:G3215" si="626">G3202</f>
        <v>2002</v>
      </c>
      <c r="H3203" s="1571">
        <v>-1</v>
      </c>
      <c r="I3203" s="1552">
        <v>-1</v>
      </c>
      <c r="J3203" s="1552">
        <f t="shared" si="623"/>
        <v>0</v>
      </c>
      <c r="K3203" s="1576">
        <v>-1</v>
      </c>
      <c r="L3203" s="1576">
        <v>-1</v>
      </c>
      <c r="M3203" s="1552">
        <f t="shared" si="624"/>
        <v>2</v>
      </c>
      <c r="N3203" s="1552">
        <v>0</v>
      </c>
      <c r="O3203" s="1552">
        <v>-1</v>
      </c>
      <c r="P3203" s="1552">
        <v>0</v>
      </c>
      <c r="Q3203" s="1605" t="str">
        <f t="shared" si="625"/>
        <v>같음</v>
      </c>
      <c r="R3203" s="1552">
        <v>-1</v>
      </c>
      <c r="S3203" s="1577" t="b">
        <f t="shared" si="581"/>
        <v>0</v>
      </c>
      <c r="T3203" s="1577"/>
      <c r="U3203" s="1577"/>
      <c r="V3203" s="1125">
        <v>-1</v>
      </c>
      <c r="W3203" s="1506" t="s">
        <v>71492</v>
      </c>
      <c r="X3203" s="1032"/>
      <c r="Y3203" s="967"/>
      <c r="Z3203" s="1386">
        <v>45708</v>
      </c>
      <c r="AA3203" s="969"/>
      <c r="AB3203" s="1034"/>
      <c r="AC3203" s="1033"/>
      <c r="AD3203" s="1103"/>
      <c r="AE3203" s="1102"/>
      <c r="AF3203" s="971">
        <f>INDEX(Character!D:D,MATCH('Script(312까지)'!V3203,Character!C:C,0))</f>
        <v>-1</v>
      </c>
      <c r="AG3203" s="971">
        <f>INDEX(Character!E:E,MATCH('Script(312까지)'!$V3203,Character!$C:$C,0))</f>
        <v>-1</v>
      </c>
      <c r="AH3203" s="971">
        <f>INDEX(Character!F:F,MATCH('Script(312까지)'!$V3203,Character!$C:$C,0))</f>
        <v>-1</v>
      </c>
      <c r="AI3203" s="971">
        <f>INDEX(Character!G:G,MATCH('Script(312까지)'!$V3203,Character!$C:$C,0))</f>
        <v>-1</v>
      </c>
      <c r="AJ3203" s="972" t="s">
        <v>71492</v>
      </c>
      <c r="AK3203" s="972" t="s">
        <v>72024</v>
      </c>
      <c r="AL3203" s="1385" t="s">
        <v>72025</v>
      </c>
      <c r="AM3203" s="1385" t="s">
        <v>72026</v>
      </c>
      <c r="AN3203" s="1385" t="s">
        <v>72027</v>
      </c>
      <c r="AO3203" s="967"/>
      <c r="AP3203" s="967"/>
      <c r="AQ3203" s="967"/>
      <c r="AR3203" s="967"/>
      <c r="AS3203" s="967"/>
      <c r="AT3203" s="967"/>
      <c r="AU3203" s="967"/>
      <c r="AV3203" s="967"/>
      <c r="AW3203" s="967"/>
      <c r="AX3203" s="967"/>
      <c r="AY3203" s="967"/>
      <c r="AZ3203" s="967"/>
      <c r="BA3203" s="967"/>
    </row>
    <row r="3204" spans="1:53" s="970" customFormat="1" ht="19.5" thickBot="1">
      <c r="A3204" s="950"/>
      <c r="B3204" s="968">
        <f t="shared" si="621"/>
        <v>5000049</v>
      </c>
      <c r="C3204" s="968">
        <f t="shared" si="622"/>
        <v>4</v>
      </c>
      <c r="D3204" s="1647">
        <v>-1</v>
      </c>
      <c r="E3204" s="1570">
        <v>-1</v>
      </c>
      <c r="F3204" s="1570">
        <v>-1</v>
      </c>
      <c r="G3204" s="1551">
        <f t="shared" si="626"/>
        <v>2002</v>
      </c>
      <c r="H3204" s="1571">
        <v>201</v>
      </c>
      <c r="I3204" s="1552">
        <v>-1</v>
      </c>
      <c r="J3204" s="1552">
        <f t="shared" si="623"/>
        <v>0</v>
      </c>
      <c r="K3204" s="1576">
        <v>-1</v>
      </c>
      <c r="L3204" s="1576">
        <v>-1</v>
      </c>
      <c r="M3204" s="1552">
        <f t="shared" si="624"/>
        <v>2</v>
      </c>
      <c r="N3204" s="1552">
        <v>-1</v>
      </c>
      <c r="O3204" s="1552">
        <v>-1</v>
      </c>
      <c r="P3204" s="1552">
        <v>0</v>
      </c>
      <c r="Q3204" s="1605" t="str">
        <f t="shared" si="625"/>
        <v>같음</v>
      </c>
      <c r="R3204" s="1552">
        <v>-1</v>
      </c>
      <c r="S3204" s="1577" t="b">
        <f t="shared" si="581"/>
        <v>0</v>
      </c>
      <c r="T3204" s="1577"/>
      <c r="U3204" s="1577"/>
      <c r="V3204" s="1125">
        <v>-1</v>
      </c>
      <c r="W3204" s="1506" t="s">
        <v>71493</v>
      </c>
      <c r="X3204" s="1032"/>
      <c r="Y3204" s="967"/>
      <c r="Z3204" s="1386">
        <v>45708</v>
      </c>
      <c r="AA3204" s="969"/>
      <c r="AB3204" s="1034"/>
      <c r="AC3204" s="1033"/>
      <c r="AD3204" s="1103"/>
      <c r="AE3204" s="1102"/>
      <c r="AF3204" s="971">
        <f>INDEX(Character!D:D,MATCH('Script(312까지)'!V3204,Character!C:C,0))</f>
        <v>-1</v>
      </c>
      <c r="AG3204" s="971">
        <f>INDEX(Character!E:E,MATCH('Script(312까지)'!$V3204,Character!$C:$C,0))</f>
        <v>-1</v>
      </c>
      <c r="AH3204" s="971">
        <f>INDEX(Character!F:F,MATCH('Script(312까지)'!$V3204,Character!$C:$C,0))</f>
        <v>-1</v>
      </c>
      <c r="AI3204" s="971">
        <f>INDEX(Character!G:G,MATCH('Script(312까지)'!$V3204,Character!$C:$C,0))</f>
        <v>-1</v>
      </c>
      <c r="AJ3204" s="972" t="s">
        <v>71493</v>
      </c>
      <c r="AK3204" s="972" t="s">
        <v>72028</v>
      </c>
      <c r="AL3204" s="1385" t="s">
        <v>72029</v>
      </c>
      <c r="AM3204" s="1385" t="s">
        <v>72030</v>
      </c>
      <c r="AN3204" s="1385" t="s">
        <v>72031</v>
      </c>
      <c r="AO3204" s="967"/>
      <c r="AP3204" s="967"/>
      <c r="AQ3204" s="967"/>
      <c r="AR3204" s="967"/>
      <c r="AS3204" s="967"/>
      <c r="AT3204" s="967"/>
      <c r="AU3204" s="967"/>
      <c r="AV3204" s="967"/>
      <c r="AW3204" s="967"/>
      <c r="AX3204" s="967"/>
      <c r="AY3204" s="967"/>
      <c r="AZ3204" s="967"/>
      <c r="BA3204" s="967"/>
    </row>
    <row r="3205" spans="1:53" s="970" customFormat="1" ht="19.5" thickBot="1">
      <c r="A3205" s="950"/>
      <c r="B3205" s="968">
        <f t="shared" si="621"/>
        <v>5000049</v>
      </c>
      <c r="C3205" s="968">
        <f t="shared" si="622"/>
        <v>5</v>
      </c>
      <c r="D3205" s="1647">
        <v>-1</v>
      </c>
      <c r="E3205" s="1570">
        <v>-1</v>
      </c>
      <c r="F3205" s="1570">
        <v>-1</v>
      </c>
      <c r="G3205" s="1551">
        <f t="shared" si="626"/>
        <v>2002</v>
      </c>
      <c r="H3205" s="1571">
        <v>-1</v>
      </c>
      <c r="I3205" s="1552">
        <v>-1</v>
      </c>
      <c r="J3205" s="1552">
        <f t="shared" si="623"/>
        <v>0</v>
      </c>
      <c r="K3205" s="1576">
        <v>-1</v>
      </c>
      <c r="L3205" s="1576">
        <v>-1</v>
      </c>
      <c r="M3205" s="1552">
        <f t="shared" si="624"/>
        <v>2</v>
      </c>
      <c r="N3205" s="1552">
        <v>-1</v>
      </c>
      <c r="O3205" s="1552">
        <v>-1</v>
      </c>
      <c r="P3205" s="1552">
        <v>0</v>
      </c>
      <c r="Q3205" s="1605" t="str">
        <f t="shared" si="625"/>
        <v>같음</v>
      </c>
      <c r="R3205" s="1552">
        <v>-1</v>
      </c>
      <c r="S3205" s="1577" t="b">
        <f t="shared" ref="S3205:S3268" si="627">IF(AD3205=-1,"-1",IF(Q3205=-1,"-1",IF(Q3205=1,"0",IF(Q3205=0,"1",IF(Q3205=2,"-1")))))</f>
        <v>0</v>
      </c>
      <c r="T3205" s="1577"/>
      <c r="U3205" s="1577"/>
      <c r="V3205" s="1125">
        <v>-1</v>
      </c>
      <c r="W3205" s="1506" t="s">
        <v>71494</v>
      </c>
      <c r="X3205" s="1032"/>
      <c r="Y3205" s="967"/>
      <c r="Z3205" s="1386">
        <v>45708</v>
      </c>
      <c r="AA3205" s="969"/>
      <c r="AB3205" s="1034"/>
      <c r="AC3205" s="1033"/>
      <c r="AD3205" s="1103"/>
      <c r="AE3205" s="1102"/>
      <c r="AF3205" s="971">
        <f>INDEX(Character!D:D,MATCH('Script(312까지)'!V3205,Character!C:C,0))</f>
        <v>-1</v>
      </c>
      <c r="AG3205" s="971">
        <f>INDEX(Character!E:E,MATCH('Script(312까지)'!$V3205,Character!$C:$C,0))</f>
        <v>-1</v>
      </c>
      <c r="AH3205" s="971">
        <f>INDEX(Character!F:F,MATCH('Script(312까지)'!$V3205,Character!$C:$C,0))</f>
        <v>-1</v>
      </c>
      <c r="AI3205" s="971">
        <f>INDEX(Character!G:G,MATCH('Script(312까지)'!$V3205,Character!$C:$C,0))</f>
        <v>-1</v>
      </c>
      <c r="AJ3205" s="972" t="s">
        <v>71494</v>
      </c>
      <c r="AK3205" s="972" t="s">
        <v>72032</v>
      </c>
      <c r="AL3205" s="1385" t="s">
        <v>72033</v>
      </c>
      <c r="AM3205" s="1385" t="s">
        <v>72034</v>
      </c>
      <c r="AN3205" s="1385" t="s">
        <v>72035</v>
      </c>
      <c r="AO3205" s="967"/>
      <c r="AP3205" s="967"/>
      <c r="AQ3205" s="967"/>
      <c r="AR3205" s="967"/>
      <c r="AS3205" s="967"/>
      <c r="AT3205" s="967"/>
      <c r="AU3205" s="967"/>
      <c r="AV3205" s="967"/>
      <c r="AW3205" s="967"/>
      <c r="AX3205" s="967"/>
      <c r="AY3205" s="967"/>
      <c r="AZ3205" s="967"/>
      <c r="BA3205" s="967"/>
    </row>
    <row r="3206" spans="1:53" s="970" customFormat="1" ht="19.5" thickBot="1">
      <c r="A3206" s="950"/>
      <c r="B3206" s="968">
        <f t="shared" si="621"/>
        <v>5000049</v>
      </c>
      <c r="C3206" s="968">
        <f t="shared" si="622"/>
        <v>6</v>
      </c>
      <c r="D3206" s="1647">
        <v>-1</v>
      </c>
      <c r="E3206" s="1570">
        <v>-1</v>
      </c>
      <c r="F3206" s="1570">
        <v>-1</v>
      </c>
      <c r="G3206" s="1551">
        <f t="shared" si="626"/>
        <v>2002</v>
      </c>
      <c r="H3206" s="1571">
        <v>-1</v>
      </c>
      <c r="I3206" s="1552">
        <v>-1</v>
      </c>
      <c r="J3206" s="1552">
        <f t="shared" si="623"/>
        <v>0</v>
      </c>
      <c r="K3206" s="1576">
        <v>-1</v>
      </c>
      <c r="L3206" s="1576">
        <v>-1</v>
      </c>
      <c r="M3206" s="1552">
        <f t="shared" si="624"/>
        <v>2</v>
      </c>
      <c r="N3206" s="1552">
        <v>-1</v>
      </c>
      <c r="O3206" s="1552">
        <v>-1</v>
      </c>
      <c r="P3206" s="1552">
        <v>0</v>
      </c>
      <c r="Q3206" s="1605">
        <v>1</v>
      </c>
      <c r="R3206" s="1552">
        <v>-1</v>
      </c>
      <c r="S3206" s="1577" t="str">
        <f t="shared" si="627"/>
        <v>0</v>
      </c>
      <c r="T3206" s="1577"/>
      <c r="U3206" s="1577"/>
      <c r="V3206" s="1125" t="s">
        <v>1105</v>
      </c>
      <c r="W3206" s="1506" t="s">
        <v>72786</v>
      </c>
      <c r="X3206" s="1032"/>
      <c r="Y3206" s="967"/>
      <c r="Z3206" s="1386">
        <v>45708</v>
      </c>
      <c r="AA3206" s="969"/>
      <c r="AB3206" s="1034"/>
      <c r="AC3206" s="1033"/>
      <c r="AD3206" s="1103"/>
      <c r="AE3206" s="1102"/>
      <c r="AF3206" s="971" t="str">
        <f>INDEX(Character!D:D,MATCH('Script(312까지)'!V3206,Character!C:C,0))</f>
        <v>{PlayerName}</v>
      </c>
      <c r="AG3206" s="971" t="str">
        <f>INDEX(Character!E:E,MATCH('Script(312까지)'!$V3206,Character!$C:$C,0))</f>
        <v>{PlayerName}</v>
      </c>
      <c r="AH3206" s="971" t="str">
        <f>INDEX(Character!F:F,MATCH('Script(312까지)'!$V3206,Character!$C:$C,0))</f>
        <v>{PlayerName}</v>
      </c>
      <c r="AI3206" s="971" t="str">
        <f>INDEX(Character!G:G,MATCH('Script(312까지)'!$V3206,Character!$C:$C,0))</f>
        <v>{PlayerName}</v>
      </c>
      <c r="AJ3206" s="972" t="s">
        <v>72786</v>
      </c>
      <c r="AK3206" s="972" t="s">
        <v>73365</v>
      </c>
      <c r="AL3206" s="1385" t="s">
        <v>73366</v>
      </c>
      <c r="AM3206" s="1385" t="s">
        <v>73367</v>
      </c>
      <c r="AN3206" s="1385" t="s">
        <v>73368</v>
      </c>
      <c r="AO3206" s="967"/>
      <c r="AP3206" s="967"/>
      <c r="AQ3206" s="967"/>
      <c r="AR3206" s="967"/>
      <c r="AS3206" s="967"/>
      <c r="AT3206" s="967"/>
      <c r="AU3206" s="967"/>
      <c r="AV3206" s="967"/>
      <c r="AW3206" s="967"/>
      <c r="AX3206" s="967"/>
      <c r="AY3206" s="967"/>
      <c r="AZ3206" s="967"/>
      <c r="BA3206" s="967"/>
    </row>
    <row r="3207" spans="1:53" s="970" customFormat="1" ht="19.5" thickBot="1">
      <c r="A3207" s="950"/>
      <c r="B3207" s="968">
        <f t="shared" si="621"/>
        <v>5000049</v>
      </c>
      <c r="C3207" s="968">
        <f t="shared" si="622"/>
        <v>7</v>
      </c>
      <c r="D3207" s="1647">
        <v>-1</v>
      </c>
      <c r="E3207" s="1570">
        <v>-1</v>
      </c>
      <c r="F3207" s="1570">
        <v>-1</v>
      </c>
      <c r="G3207" s="1551">
        <f t="shared" si="626"/>
        <v>2002</v>
      </c>
      <c r="H3207" s="1571">
        <v>-1</v>
      </c>
      <c r="I3207" s="1552">
        <v>-1</v>
      </c>
      <c r="J3207" s="1552">
        <f t="shared" si="623"/>
        <v>0</v>
      </c>
      <c r="K3207" s="1576">
        <v>-1</v>
      </c>
      <c r="L3207" s="1576">
        <v>-1</v>
      </c>
      <c r="M3207" s="1552">
        <f t="shared" si="624"/>
        <v>2</v>
      </c>
      <c r="N3207" s="1552">
        <v>3004</v>
      </c>
      <c r="O3207" s="1552">
        <v>-1</v>
      </c>
      <c r="P3207" s="1552">
        <v>0</v>
      </c>
      <c r="Q3207" s="1605">
        <v>0</v>
      </c>
      <c r="R3207" s="1552">
        <v>-1</v>
      </c>
      <c r="S3207" s="1577" t="str">
        <f t="shared" si="627"/>
        <v>1</v>
      </c>
      <c r="T3207" s="1577"/>
      <c r="U3207" s="1577"/>
      <c r="V3207" s="1125" t="s">
        <v>33</v>
      </c>
      <c r="W3207" s="1490" t="s">
        <v>71495</v>
      </c>
      <c r="X3207" s="1032"/>
      <c r="Y3207" s="967"/>
      <c r="Z3207" s="1386">
        <v>45708</v>
      </c>
      <c r="AA3207" s="969"/>
      <c r="AB3207" s="1034" t="s">
        <v>68222</v>
      </c>
      <c r="AC3207" s="1033"/>
      <c r="AD3207" s="1103"/>
      <c r="AE3207" s="1102"/>
      <c r="AF3207" s="971" t="str">
        <f>INDEX(Character!D:D,MATCH('Script(312까지)'!V3207,Character!C:C,0))</f>
        <v>Nuru</v>
      </c>
      <c r="AG3207" s="971" t="str">
        <f>INDEX(Character!E:E,MATCH('Script(312까지)'!$V3207,Character!$C:$C,0))</f>
        <v>ヌル</v>
      </c>
      <c r="AH3207" s="971" t="str">
        <f>INDEX(Character!F:F,MATCH('Script(312까지)'!$V3207,Character!$C:$C,0))</f>
        <v>努爾</v>
      </c>
      <c r="AI3207" s="971" t="str">
        <f>INDEX(Character!G:G,MATCH('Script(312까지)'!$V3207,Character!$C:$C,0))</f>
        <v>努尔</v>
      </c>
      <c r="AJ3207" s="972" t="s">
        <v>71495</v>
      </c>
      <c r="AK3207" s="972" t="s">
        <v>72036</v>
      </c>
      <c r="AL3207" s="1385" t="s">
        <v>72037</v>
      </c>
      <c r="AM3207" s="1385" t="s">
        <v>72038</v>
      </c>
      <c r="AN3207" s="1385" t="s">
        <v>72039</v>
      </c>
      <c r="AO3207" s="967"/>
      <c r="AP3207" s="967"/>
      <c r="AQ3207" s="967"/>
      <c r="AR3207" s="967"/>
      <c r="AS3207" s="967"/>
      <c r="AT3207" s="967"/>
      <c r="AU3207" s="967"/>
      <c r="AV3207" s="967"/>
      <c r="AW3207" s="967"/>
      <c r="AX3207" s="967"/>
      <c r="AY3207" s="967"/>
      <c r="AZ3207" s="967"/>
      <c r="BA3207" s="967"/>
    </row>
    <row r="3208" spans="1:53" s="970" customFormat="1" ht="19.5" thickBot="1">
      <c r="A3208" s="950"/>
      <c r="B3208" s="968">
        <f t="shared" si="621"/>
        <v>5000049</v>
      </c>
      <c r="C3208" s="968">
        <f t="shared" si="622"/>
        <v>8</v>
      </c>
      <c r="D3208" s="1647">
        <v>-1</v>
      </c>
      <c r="E3208" s="1570">
        <v>-1</v>
      </c>
      <c r="F3208" s="1570">
        <v>-1</v>
      </c>
      <c r="G3208" s="1551">
        <f t="shared" si="626"/>
        <v>2002</v>
      </c>
      <c r="H3208" s="1571">
        <v>-1</v>
      </c>
      <c r="I3208" s="1552">
        <v>-1</v>
      </c>
      <c r="J3208" s="1552">
        <f t="shared" si="623"/>
        <v>0</v>
      </c>
      <c r="K3208" s="1576">
        <v>-1</v>
      </c>
      <c r="L3208" s="1576">
        <v>-1</v>
      </c>
      <c r="M3208" s="1552">
        <f t="shared" si="624"/>
        <v>2</v>
      </c>
      <c r="N3208" s="1552">
        <v>0</v>
      </c>
      <c r="O3208" s="1552">
        <v>-1</v>
      </c>
      <c r="P3208" s="1552">
        <v>0</v>
      </c>
      <c r="Q3208" s="1605">
        <v>0</v>
      </c>
      <c r="R3208" s="1552">
        <v>-1</v>
      </c>
      <c r="S3208" s="1577" t="str">
        <f t="shared" si="627"/>
        <v>1</v>
      </c>
      <c r="T3208" s="1577"/>
      <c r="U3208" s="1577"/>
      <c r="V3208" s="1125" t="s">
        <v>33</v>
      </c>
      <c r="W3208" s="1490" t="s">
        <v>72787</v>
      </c>
      <c r="X3208" s="1032"/>
      <c r="Y3208" s="967"/>
      <c r="Z3208" s="1386">
        <v>45708</v>
      </c>
      <c r="AA3208" s="969"/>
      <c r="AB3208" s="1034" t="s">
        <v>68223</v>
      </c>
      <c r="AC3208" s="1033"/>
      <c r="AD3208" s="1103"/>
      <c r="AE3208" s="1102"/>
      <c r="AF3208" s="971" t="str">
        <f>INDEX(Character!D:D,MATCH('Script(312까지)'!V3208,Character!C:C,0))</f>
        <v>Nuru</v>
      </c>
      <c r="AG3208" s="971" t="str">
        <f>INDEX(Character!E:E,MATCH('Script(312까지)'!$V3208,Character!$C:$C,0))</f>
        <v>ヌル</v>
      </c>
      <c r="AH3208" s="971" t="str">
        <f>INDEX(Character!F:F,MATCH('Script(312까지)'!$V3208,Character!$C:$C,0))</f>
        <v>努爾</v>
      </c>
      <c r="AI3208" s="971" t="str">
        <f>INDEX(Character!G:G,MATCH('Script(312까지)'!$V3208,Character!$C:$C,0))</f>
        <v>努尔</v>
      </c>
      <c r="AJ3208" s="972" t="s">
        <v>72787</v>
      </c>
      <c r="AK3208" s="972" t="s">
        <v>73369</v>
      </c>
      <c r="AL3208" s="1385" t="s">
        <v>73370</v>
      </c>
      <c r="AM3208" s="1385" t="s">
        <v>73371</v>
      </c>
      <c r="AN3208" s="1385" t="s">
        <v>73372</v>
      </c>
      <c r="AO3208" s="967"/>
      <c r="AP3208" s="967"/>
      <c r="AQ3208" s="967"/>
      <c r="AR3208" s="967"/>
      <c r="AS3208" s="967"/>
      <c r="AT3208" s="967"/>
      <c r="AU3208" s="967"/>
      <c r="AV3208" s="967"/>
      <c r="AW3208" s="967"/>
      <c r="AX3208" s="967"/>
      <c r="AY3208" s="967"/>
      <c r="AZ3208" s="967"/>
      <c r="BA3208" s="967"/>
    </row>
    <row r="3209" spans="1:53" s="970" customFormat="1" ht="19.5" thickBot="1">
      <c r="A3209" s="950"/>
      <c r="B3209" s="968">
        <f t="shared" si="621"/>
        <v>5000049</v>
      </c>
      <c r="C3209" s="968">
        <f t="shared" si="622"/>
        <v>9</v>
      </c>
      <c r="D3209" s="1647">
        <v>-1</v>
      </c>
      <c r="E3209" s="1570">
        <v>-1</v>
      </c>
      <c r="F3209" s="1570">
        <v>-1</v>
      </c>
      <c r="G3209" s="1551">
        <f t="shared" si="626"/>
        <v>2002</v>
      </c>
      <c r="H3209" s="1571">
        <v>-1</v>
      </c>
      <c r="I3209" s="1552">
        <v>-1</v>
      </c>
      <c r="J3209" s="1552">
        <f t="shared" si="623"/>
        <v>0</v>
      </c>
      <c r="K3209" s="1576">
        <v>-1</v>
      </c>
      <c r="L3209" s="1576">
        <v>-1</v>
      </c>
      <c r="M3209" s="1552">
        <f t="shared" si="624"/>
        <v>2</v>
      </c>
      <c r="N3209" s="1552">
        <v>-1</v>
      </c>
      <c r="O3209" s="1552">
        <v>-1</v>
      </c>
      <c r="P3209" s="1552">
        <v>0</v>
      </c>
      <c r="Q3209" s="1605" t="str">
        <f t="shared" si="625"/>
        <v>같음</v>
      </c>
      <c r="R3209" s="1552">
        <v>-1</v>
      </c>
      <c r="S3209" s="1577" t="b">
        <f t="shared" si="627"/>
        <v>0</v>
      </c>
      <c r="T3209" s="1577"/>
      <c r="U3209" s="1577"/>
      <c r="V3209" s="1125">
        <v>-1</v>
      </c>
      <c r="W3209" s="1506" t="s">
        <v>71496</v>
      </c>
      <c r="X3209" s="1032"/>
      <c r="Y3209" s="967"/>
      <c r="Z3209" s="1386">
        <v>45708</v>
      </c>
      <c r="AA3209" s="969"/>
      <c r="AB3209" s="1034"/>
      <c r="AC3209" s="1033"/>
      <c r="AD3209" s="1103"/>
      <c r="AE3209" s="1102"/>
      <c r="AF3209" s="971">
        <f>INDEX(Character!D:D,MATCH('Script(312까지)'!V3209,Character!C:C,0))</f>
        <v>-1</v>
      </c>
      <c r="AG3209" s="971">
        <f>INDEX(Character!E:E,MATCH('Script(312까지)'!$V3209,Character!$C:$C,0))</f>
        <v>-1</v>
      </c>
      <c r="AH3209" s="971">
        <f>INDEX(Character!F:F,MATCH('Script(312까지)'!$V3209,Character!$C:$C,0))</f>
        <v>-1</v>
      </c>
      <c r="AI3209" s="971">
        <f>INDEX(Character!G:G,MATCH('Script(312까지)'!$V3209,Character!$C:$C,0))</f>
        <v>-1</v>
      </c>
      <c r="AJ3209" s="972" t="s">
        <v>71496</v>
      </c>
      <c r="AK3209" s="972" t="s">
        <v>72040</v>
      </c>
      <c r="AL3209" s="1385" t="s">
        <v>72041</v>
      </c>
      <c r="AM3209" s="1385" t="s">
        <v>72042</v>
      </c>
      <c r="AN3209" s="1385" t="s">
        <v>72043</v>
      </c>
      <c r="AO3209" s="967"/>
      <c r="AP3209" s="967"/>
      <c r="AQ3209" s="967"/>
      <c r="AR3209" s="967"/>
      <c r="AS3209" s="967"/>
      <c r="AT3209" s="967"/>
      <c r="AU3209" s="967"/>
      <c r="AV3209" s="967"/>
      <c r="AW3209" s="967"/>
      <c r="AX3209" s="967"/>
      <c r="AY3209" s="967"/>
      <c r="AZ3209" s="967"/>
      <c r="BA3209" s="967"/>
    </row>
    <row r="3210" spans="1:53" s="970" customFormat="1" ht="19.5" thickBot="1">
      <c r="A3210" s="950"/>
      <c r="B3210" s="968">
        <f t="shared" si="621"/>
        <v>5000049</v>
      </c>
      <c r="C3210" s="968">
        <f t="shared" si="622"/>
        <v>10</v>
      </c>
      <c r="D3210" s="1647">
        <v>-1</v>
      </c>
      <c r="E3210" s="1570">
        <v>-1</v>
      </c>
      <c r="F3210" s="1570">
        <v>-1</v>
      </c>
      <c r="G3210" s="1551">
        <f t="shared" si="626"/>
        <v>2002</v>
      </c>
      <c r="H3210" s="1571">
        <v>-1</v>
      </c>
      <c r="I3210" s="1552">
        <v>-1</v>
      </c>
      <c r="J3210" s="1552">
        <f t="shared" si="623"/>
        <v>0</v>
      </c>
      <c r="K3210" s="1576">
        <v>-1</v>
      </c>
      <c r="L3210" s="1576">
        <v>-1</v>
      </c>
      <c r="M3210" s="1552">
        <f t="shared" si="624"/>
        <v>2</v>
      </c>
      <c r="N3210" s="1552">
        <v>-1</v>
      </c>
      <c r="O3210" s="1552">
        <v>-1</v>
      </c>
      <c r="P3210" s="1552">
        <v>0</v>
      </c>
      <c r="Q3210" s="1605" t="str">
        <f t="shared" si="625"/>
        <v>같음</v>
      </c>
      <c r="R3210" s="1552">
        <v>-1</v>
      </c>
      <c r="S3210" s="1577" t="b">
        <f t="shared" si="627"/>
        <v>0</v>
      </c>
      <c r="T3210" s="1577"/>
      <c r="U3210" s="1577"/>
      <c r="V3210" s="1125">
        <v>-1</v>
      </c>
      <c r="W3210" s="1506" t="s">
        <v>71497</v>
      </c>
      <c r="X3210" s="1032"/>
      <c r="Y3210" s="967"/>
      <c r="Z3210" s="1386">
        <v>45708</v>
      </c>
      <c r="AA3210" s="969"/>
      <c r="AB3210" s="1034"/>
      <c r="AC3210" s="1033"/>
      <c r="AD3210" s="1103"/>
      <c r="AE3210" s="1102"/>
      <c r="AF3210" s="971">
        <f>INDEX(Character!D:D,MATCH('Script(312까지)'!V3210,Character!C:C,0))</f>
        <v>-1</v>
      </c>
      <c r="AG3210" s="971">
        <f>INDEX(Character!E:E,MATCH('Script(312까지)'!$V3210,Character!$C:$C,0))</f>
        <v>-1</v>
      </c>
      <c r="AH3210" s="971">
        <f>INDEX(Character!F:F,MATCH('Script(312까지)'!$V3210,Character!$C:$C,0))</f>
        <v>-1</v>
      </c>
      <c r="AI3210" s="971">
        <f>INDEX(Character!G:G,MATCH('Script(312까지)'!$V3210,Character!$C:$C,0))</f>
        <v>-1</v>
      </c>
      <c r="AJ3210" s="972" t="s">
        <v>71497</v>
      </c>
      <c r="AK3210" s="972" t="s">
        <v>72044</v>
      </c>
      <c r="AL3210" s="1385" t="s">
        <v>72045</v>
      </c>
      <c r="AM3210" s="1385" t="s">
        <v>72046</v>
      </c>
      <c r="AN3210" s="1385" t="s">
        <v>72047</v>
      </c>
      <c r="AO3210" s="967"/>
      <c r="AP3210" s="967"/>
      <c r="AQ3210" s="967"/>
      <c r="AR3210" s="967"/>
      <c r="AS3210" s="967"/>
      <c r="AT3210" s="967"/>
      <c r="AU3210" s="967"/>
      <c r="AV3210" s="967"/>
      <c r="AW3210" s="967"/>
      <c r="AX3210" s="967"/>
      <c r="AY3210" s="967"/>
      <c r="AZ3210" s="967"/>
      <c r="BA3210" s="967"/>
    </row>
    <row r="3211" spans="1:53" s="970" customFormat="1" ht="19.5" thickBot="1">
      <c r="A3211" s="950"/>
      <c r="B3211" s="968">
        <f t="shared" si="621"/>
        <v>5000049</v>
      </c>
      <c r="C3211" s="968">
        <f t="shared" si="622"/>
        <v>11</v>
      </c>
      <c r="D3211" s="1647">
        <v>-1</v>
      </c>
      <c r="E3211" s="1570">
        <v>-1</v>
      </c>
      <c r="F3211" s="1570">
        <v>-1</v>
      </c>
      <c r="G3211" s="1551">
        <f t="shared" si="626"/>
        <v>2002</v>
      </c>
      <c r="H3211" s="1571">
        <v>-1</v>
      </c>
      <c r="I3211" s="1552">
        <v>-1</v>
      </c>
      <c r="J3211" s="1552">
        <f t="shared" si="623"/>
        <v>0</v>
      </c>
      <c r="K3211" s="1576">
        <v>2015</v>
      </c>
      <c r="L3211" s="1576">
        <v>-1</v>
      </c>
      <c r="M3211" s="1552">
        <f t="shared" si="624"/>
        <v>2</v>
      </c>
      <c r="N3211" s="1552">
        <v>-1</v>
      </c>
      <c r="O3211" s="1552">
        <v>-1</v>
      </c>
      <c r="P3211" s="1552">
        <v>0</v>
      </c>
      <c r="Q3211" s="1605">
        <v>1</v>
      </c>
      <c r="R3211" s="1552">
        <v>-1</v>
      </c>
      <c r="S3211" s="1577" t="str">
        <f t="shared" si="627"/>
        <v>0</v>
      </c>
      <c r="T3211" s="1577"/>
      <c r="U3211" s="1577"/>
      <c r="V3211" s="1125" t="s">
        <v>1105</v>
      </c>
      <c r="W3211" s="1506" t="s">
        <v>72788</v>
      </c>
      <c r="X3211" s="1032"/>
      <c r="Y3211" s="967"/>
      <c r="Z3211" s="1386">
        <v>45708</v>
      </c>
      <c r="AA3211" s="969"/>
      <c r="AB3211" s="1034" t="s">
        <v>71498</v>
      </c>
      <c r="AC3211" s="1033"/>
      <c r="AD3211" s="1103"/>
      <c r="AE3211" s="1102"/>
      <c r="AF3211" s="971" t="str">
        <f>INDEX(Character!D:D,MATCH('Script(312까지)'!V3211,Character!C:C,0))</f>
        <v>{PlayerName}</v>
      </c>
      <c r="AG3211" s="971" t="str">
        <f>INDEX(Character!E:E,MATCH('Script(312까지)'!$V3211,Character!$C:$C,0))</f>
        <v>{PlayerName}</v>
      </c>
      <c r="AH3211" s="971" t="str">
        <f>INDEX(Character!F:F,MATCH('Script(312까지)'!$V3211,Character!$C:$C,0))</f>
        <v>{PlayerName}</v>
      </c>
      <c r="AI3211" s="971" t="str">
        <f>INDEX(Character!G:G,MATCH('Script(312까지)'!$V3211,Character!$C:$C,0))</f>
        <v>{PlayerName}</v>
      </c>
      <c r="AJ3211" s="972" t="s">
        <v>72788</v>
      </c>
      <c r="AK3211" s="972" t="s">
        <v>73373</v>
      </c>
      <c r="AL3211" s="1385" t="s">
        <v>73374</v>
      </c>
      <c r="AM3211" s="1385" t="s">
        <v>72048</v>
      </c>
      <c r="AN3211" s="1385" t="s">
        <v>72049</v>
      </c>
      <c r="AO3211" s="967"/>
      <c r="AP3211" s="967"/>
      <c r="AQ3211" s="967"/>
      <c r="AR3211" s="967"/>
      <c r="AS3211" s="967"/>
      <c r="AT3211" s="967"/>
      <c r="AU3211" s="967"/>
      <c r="AV3211" s="967"/>
      <c r="AW3211" s="967"/>
      <c r="AX3211" s="967"/>
      <c r="AY3211" s="967"/>
      <c r="AZ3211" s="967"/>
      <c r="BA3211" s="967"/>
    </row>
    <row r="3212" spans="1:53" s="970" customFormat="1" ht="19.5" thickBot="1">
      <c r="A3212" s="950"/>
      <c r="B3212" s="968">
        <f t="shared" si="621"/>
        <v>5000049</v>
      </c>
      <c r="C3212" s="968">
        <f t="shared" si="622"/>
        <v>12</v>
      </c>
      <c r="D3212" s="1647">
        <v>-1</v>
      </c>
      <c r="E3212" s="1570">
        <v>-1</v>
      </c>
      <c r="F3212" s="1570">
        <v>-1</v>
      </c>
      <c r="G3212" s="1551">
        <f t="shared" si="626"/>
        <v>2002</v>
      </c>
      <c r="H3212" s="1571">
        <v>-1</v>
      </c>
      <c r="I3212" s="1552">
        <v>-1</v>
      </c>
      <c r="J3212" s="1552">
        <f t="shared" si="623"/>
        <v>0</v>
      </c>
      <c r="K3212" s="1576">
        <v>-1</v>
      </c>
      <c r="L3212" s="1576">
        <v>-1</v>
      </c>
      <c r="M3212" s="1552">
        <f t="shared" si="624"/>
        <v>2</v>
      </c>
      <c r="N3212" s="1552">
        <v>-1</v>
      </c>
      <c r="O3212" s="1552">
        <v>-1</v>
      </c>
      <c r="P3212" s="1552">
        <v>0</v>
      </c>
      <c r="Q3212" s="1605">
        <v>1</v>
      </c>
      <c r="R3212" s="1552">
        <v>-1</v>
      </c>
      <c r="S3212" s="1577" t="str">
        <f t="shared" si="627"/>
        <v>0</v>
      </c>
      <c r="T3212" s="1577"/>
      <c r="U3212" s="1577"/>
      <c r="V3212" s="1125" t="s">
        <v>1105</v>
      </c>
      <c r="W3212" s="1506" t="s">
        <v>71499</v>
      </c>
      <c r="X3212" s="1032"/>
      <c r="Y3212" s="967"/>
      <c r="Z3212" s="1386">
        <v>45708</v>
      </c>
      <c r="AA3212" s="969"/>
      <c r="AB3212" s="1034"/>
      <c r="AC3212" s="1033"/>
      <c r="AD3212" s="1103"/>
      <c r="AE3212" s="1102"/>
      <c r="AF3212" s="971" t="str">
        <f>INDEX(Character!D:D,MATCH('Script(312까지)'!V3212,Character!C:C,0))</f>
        <v>{PlayerName}</v>
      </c>
      <c r="AG3212" s="971" t="str">
        <f>INDEX(Character!E:E,MATCH('Script(312까지)'!$V3212,Character!$C:$C,0))</f>
        <v>{PlayerName}</v>
      </c>
      <c r="AH3212" s="971" t="str">
        <f>INDEX(Character!F:F,MATCH('Script(312까지)'!$V3212,Character!$C:$C,0))</f>
        <v>{PlayerName}</v>
      </c>
      <c r="AI3212" s="971" t="str">
        <f>INDEX(Character!G:G,MATCH('Script(312까지)'!$V3212,Character!$C:$C,0))</f>
        <v>{PlayerName}</v>
      </c>
      <c r="AJ3212" s="972" t="s">
        <v>71499</v>
      </c>
      <c r="AK3212" s="972" t="s">
        <v>72050</v>
      </c>
      <c r="AL3212" s="1385" t="s">
        <v>72051</v>
      </c>
      <c r="AM3212" s="1385" t="s">
        <v>72052</v>
      </c>
      <c r="AN3212" s="1385" t="s">
        <v>72053</v>
      </c>
      <c r="AO3212" s="967"/>
      <c r="AP3212" s="967"/>
      <c r="AQ3212" s="967"/>
      <c r="AR3212" s="967"/>
      <c r="AS3212" s="967"/>
      <c r="AT3212" s="967"/>
      <c r="AU3212" s="967"/>
      <c r="AV3212" s="967"/>
      <c r="AW3212" s="967"/>
      <c r="AX3212" s="967"/>
      <c r="AY3212" s="967"/>
      <c r="AZ3212" s="967"/>
      <c r="BA3212" s="967"/>
    </row>
    <row r="3213" spans="1:53" s="970" customFormat="1" ht="38.25" thickBot="1">
      <c r="A3213" s="950"/>
      <c r="B3213" s="968">
        <f t="shared" si="621"/>
        <v>5000049</v>
      </c>
      <c r="C3213" s="968">
        <f t="shared" si="622"/>
        <v>13</v>
      </c>
      <c r="D3213" s="1647">
        <v>-1</v>
      </c>
      <c r="E3213" s="1570">
        <v>-1</v>
      </c>
      <c r="F3213" s="1570">
        <v>-1</v>
      </c>
      <c r="G3213" s="1551">
        <f>G3212</f>
        <v>2002</v>
      </c>
      <c r="H3213" s="1571">
        <v>-1</v>
      </c>
      <c r="I3213" s="1552">
        <v>-1</v>
      </c>
      <c r="J3213" s="1552">
        <f t="shared" si="623"/>
        <v>0</v>
      </c>
      <c r="K3213" s="1576">
        <v>-1</v>
      </c>
      <c r="L3213" s="1576">
        <v>-1</v>
      </c>
      <c r="M3213" s="1552">
        <f t="shared" si="624"/>
        <v>2</v>
      </c>
      <c r="N3213" s="1552">
        <v>-1</v>
      </c>
      <c r="O3213" s="1552">
        <v>-1</v>
      </c>
      <c r="P3213" s="1552">
        <v>0</v>
      </c>
      <c r="Q3213" s="1605">
        <v>0</v>
      </c>
      <c r="R3213" s="1552">
        <v>-1</v>
      </c>
      <c r="S3213" s="1577" t="str">
        <f t="shared" si="627"/>
        <v>1</v>
      </c>
      <c r="T3213" s="1577"/>
      <c r="U3213" s="1577"/>
      <c r="V3213" s="1125" t="s">
        <v>33</v>
      </c>
      <c r="W3213" s="1490" t="s">
        <v>71500</v>
      </c>
      <c r="X3213" s="1032"/>
      <c r="Y3213" s="967"/>
      <c r="Z3213" s="1386">
        <v>45708</v>
      </c>
      <c r="AA3213" s="969"/>
      <c r="AB3213" s="1034"/>
      <c r="AC3213" s="1033"/>
      <c r="AD3213" s="1103"/>
      <c r="AE3213" s="1102"/>
      <c r="AF3213" s="971" t="str">
        <f>INDEX(Character!D:D,MATCH('Script(312까지)'!V3213,Character!C:C,0))</f>
        <v>Nuru</v>
      </c>
      <c r="AG3213" s="971" t="str">
        <f>INDEX(Character!E:E,MATCH('Script(312까지)'!$V3213,Character!$C:$C,0))</f>
        <v>ヌル</v>
      </c>
      <c r="AH3213" s="971" t="str">
        <f>INDEX(Character!F:F,MATCH('Script(312까지)'!$V3213,Character!$C:$C,0))</f>
        <v>努爾</v>
      </c>
      <c r="AI3213" s="971" t="str">
        <f>INDEX(Character!G:G,MATCH('Script(312까지)'!$V3213,Character!$C:$C,0))</f>
        <v>努尔</v>
      </c>
      <c r="AJ3213" s="972" t="s">
        <v>71500</v>
      </c>
      <c r="AK3213" s="972" t="s">
        <v>72054</v>
      </c>
      <c r="AL3213" s="1385" t="s">
        <v>72055</v>
      </c>
      <c r="AM3213" s="1385" t="s">
        <v>72056</v>
      </c>
      <c r="AN3213" s="1385" t="s">
        <v>72057</v>
      </c>
      <c r="AO3213" s="967"/>
      <c r="AP3213" s="967"/>
      <c r="AQ3213" s="967"/>
      <c r="AR3213" s="967"/>
      <c r="AS3213" s="967"/>
      <c r="AT3213" s="967"/>
      <c r="AU3213" s="967"/>
      <c r="AV3213" s="967"/>
      <c r="AW3213" s="967"/>
      <c r="AX3213" s="967"/>
      <c r="AY3213" s="967"/>
      <c r="AZ3213" s="967"/>
      <c r="BA3213" s="967"/>
    </row>
    <row r="3214" spans="1:53" s="970" customFormat="1" ht="19.5" thickBot="1">
      <c r="A3214" s="950"/>
      <c r="B3214" s="968">
        <f t="shared" si="621"/>
        <v>5000049</v>
      </c>
      <c r="C3214" s="968">
        <f t="shared" si="622"/>
        <v>14</v>
      </c>
      <c r="D3214" s="1647">
        <v>-1</v>
      </c>
      <c r="E3214" s="1570">
        <v>-1</v>
      </c>
      <c r="F3214" s="1570">
        <v>-1</v>
      </c>
      <c r="G3214" s="1551">
        <f t="shared" si="626"/>
        <v>2002</v>
      </c>
      <c r="H3214" s="1571">
        <v>-1</v>
      </c>
      <c r="I3214" s="1552">
        <v>-1</v>
      </c>
      <c r="J3214" s="1552">
        <f t="shared" si="623"/>
        <v>0</v>
      </c>
      <c r="K3214" s="1576">
        <v>-1</v>
      </c>
      <c r="L3214" s="1576">
        <v>-1</v>
      </c>
      <c r="M3214" s="1552">
        <f t="shared" si="624"/>
        <v>2</v>
      </c>
      <c r="N3214" s="1552">
        <v>3002</v>
      </c>
      <c r="O3214" s="1552">
        <v>3002</v>
      </c>
      <c r="P3214" s="1552">
        <v>0</v>
      </c>
      <c r="Q3214" s="1605">
        <v>0</v>
      </c>
      <c r="R3214" s="1552">
        <v>-1</v>
      </c>
      <c r="S3214" s="1577" t="str">
        <f t="shared" si="627"/>
        <v>1</v>
      </c>
      <c r="T3214" s="1577"/>
      <c r="U3214" s="1577"/>
      <c r="V3214" s="1125" t="s">
        <v>33</v>
      </c>
      <c r="W3214" s="1490" t="s">
        <v>71501</v>
      </c>
      <c r="X3214" s="1032"/>
      <c r="Y3214" s="967"/>
      <c r="Z3214" s="1386">
        <v>45708</v>
      </c>
      <c r="AA3214" s="969"/>
      <c r="AB3214" s="1034" t="s">
        <v>71502</v>
      </c>
      <c r="AC3214" s="1033"/>
      <c r="AD3214" s="1103"/>
      <c r="AE3214" s="1102"/>
      <c r="AF3214" s="971" t="str">
        <f>INDEX(Character!D:D,MATCH('Script(312까지)'!V3214,Character!C:C,0))</f>
        <v>Nuru</v>
      </c>
      <c r="AG3214" s="971" t="str">
        <f>INDEX(Character!E:E,MATCH('Script(312까지)'!$V3214,Character!$C:$C,0))</f>
        <v>ヌル</v>
      </c>
      <c r="AH3214" s="971" t="str">
        <f>INDEX(Character!F:F,MATCH('Script(312까지)'!$V3214,Character!$C:$C,0))</f>
        <v>努爾</v>
      </c>
      <c r="AI3214" s="971" t="str">
        <f>INDEX(Character!G:G,MATCH('Script(312까지)'!$V3214,Character!$C:$C,0))</f>
        <v>努尔</v>
      </c>
      <c r="AJ3214" s="972" t="s">
        <v>71501</v>
      </c>
      <c r="AK3214" s="972" t="s">
        <v>72058</v>
      </c>
      <c r="AL3214" s="1385" t="s">
        <v>72059</v>
      </c>
      <c r="AM3214" s="1385" t="s">
        <v>72060</v>
      </c>
      <c r="AN3214" s="1385" t="s">
        <v>72061</v>
      </c>
      <c r="AO3214" s="967"/>
      <c r="AP3214" s="967"/>
      <c r="AQ3214" s="967"/>
      <c r="AR3214" s="967"/>
      <c r="AS3214" s="967"/>
      <c r="AT3214" s="967"/>
      <c r="AU3214" s="967"/>
      <c r="AV3214" s="967"/>
      <c r="AW3214" s="967"/>
      <c r="AX3214" s="967"/>
      <c r="AY3214" s="967"/>
      <c r="AZ3214" s="967"/>
      <c r="BA3214" s="967"/>
    </row>
    <row r="3215" spans="1:53" s="970" customFormat="1" ht="38.25" thickBot="1">
      <c r="A3215" s="950"/>
      <c r="B3215" s="968">
        <f t="shared" si="621"/>
        <v>5000049</v>
      </c>
      <c r="C3215" s="968">
        <f t="shared" si="622"/>
        <v>15</v>
      </c>
      <c r="D3215" s="1647">
        <v>-1</v>
      </c>
      <c r="E3215" s="1570">
        <v>-1</v>
      </c>
      <c r="F3215" s="1570">
        <v>-1</v>
      </c>
      <c r="G3215" s="1551">
        <f t="shared" si="626"/>
        <v>2002</v>
      </c>
      <c r="H3215" s="1571">
        <v>-1</v>
      </c>
      <c r="I3215" s="1552">
        <v>-1</v>
      </c>
      <c r="J3215" s="1552">
        <f t="shared" si="623"/>
        <v>0</v>
      </c>
      <c r="K3215" s="1576">
        <v>-1</v>
      </c>
      <c r="L3215" s="1576">
        <v>-1</v>
      </c>
      <c r="M3215" s="1552">
        <f t="shared" si="624"/>
        <v>2</v>
      </c>
      <c r="N3215" s="1552">
        <v>-1</v>
      </c>
      <c r="O3215" s="1552">
        <v>0</v>
      </c>
      <c r="P3215" s="1552">
        <v>0</v>
      </c>
      <c r="Q3215" s="1605">
        <v>0</v>
      </c>
      <c r="R3215" s="1552">
        <v>-1</v>
      </c>
      <c r="S3215" s="1577" t="str">
        <f t="shared" si="627"/>
        <v>1</v>
      </c>
      <c r="T3215" s="1577"/>
      <c r="U3215" s="1577"/>
      <c r="V3215" s="1125" t="s">
        <v>33</v>
      </c>
      <c r="W3215" s="1490" t="s">
        <v>71503</v>
      </c>
      <c r="X3215" s="1032"/>
      <c r="Y3215" s="967"/>
      <c r="Z3215" s="1386">
        <v>45708</v>
      </c>
      <c r="AA3215" s="969"/>
      <c r="AB3215" s="1034" t="s">
        <v>71502</v>
      </c>
      <c r="AC3215" s="1033"/>
      <c r="AD3215" s="1103"/>
      <c r="AE3215" s="1102"/>
      <c r="AF3215" s="971" t="str">
        <f>INDEX(Character!D:D,MATCH('Script(312까지)'!V3215,Character!C:C,0))</f>
        <v>Nuru</v>
      </c>
      <c r="AG3215" s="971" t="str">
        <f>INDEX(Character!E:E,MATCH('Script(312까지)'!$V3215,Character!$C:$C,0))</f>
        <v>ヌル</v>
      </c>
      <c r="AH3215" s="971" t="str">
        <f>INDEX(Character!F:F,MATCH('Script(312까지)'!$V3215,Character!$C:$C,0))</f>
        <v>努爾</v>
      </c>
      <c r="AI3215" s="971" t="str">
        <f>INDEX(Character!G:G,MATCH('Script(312까지)'!$V3215,Character!$C:$C,0))</f>
        <v>努尔</v>
      </c>
      <c r="AJ3215" s="972" t="s">
        <v>71503</v>
      </c>
      <c r="AK3215" s="972" t="s">
        <v>72062</v>
      </c>
      <c r="AL3215" s="1385" t="s">
        <v>72063</v>
      </c>
      <c r="AM3215" s="1385" t="s">
        <v>72064</v>
      </c>
      <c r="AN3215" s="1385" t="s">
        <v>72065</v>
      </c>
      <c r="AO3215" s="967"/>
      <c r="AP3215" s="967"/>
      <c r="AQ3215" s="967"/>
      <c r="AR3215" s="967"/>
      <c r="AS3215" s="967"/>
      <c r="AT3215" s="967"/>
      <c r="AU3215" s="967"/>
      <c r="AV3215" s="967"/>
      <c r="AW3215" s="967"/>
      <c r="AX3215" s="967"/>
      <c r="AY3215" s="967"/>
      <c r="AZ3215" s="967"/>
      <c r="BA3215" s="967"/>
    </row>
    <row r="3216" spans="1:53" s="970" customFormat="1" ht="19.5" thickBot="1">
      <c r="A3216" s="950"/>
      <c r="B3216" s="968">
        <v>5001000</v>
      </c>
      <c r="C3216" s="968">
        <v>0</v>
      </c>
      <c r="D3216" s="1647">
        <v>0</v>
      </c>
      <c r="E3216" s="1570">
        <v>-1</v>
      </c>
      <c r="F3216" s="1570">
        <v>-1</v>
      </c>
      <c r="G3216" s="1551">
        <v>2002</v>
      </c>
      <c r="H3216" s="1571">
        <v>519</v>
      </c>
      <c r="I3216" s="1552">
        <v>-1</v>
      </c>
      <c r="J3216" s="1552">
        <v>0</v>
      </c>
      <c r="K3216" s="1576">
        <v>2032</v>
      </c>
      <c r="L3216" s="1576">
        <v>0</v>
      </c>
      <c r="M3216" s="1552">
        <v>2</v>
      </c>
      <c r="N3216" s="1552">
        <v>0</v>
      </c>
      <c r="O3216" s="1552">
        <v>0</v>
      </c>
      <c r="P3216" s="1552">
        <v>0</v>
      </c>
      <c r="Q3216" s="1605">
        <f t="shared" si="625"/>
        <v>1</v>
      </c>
      <c r="R3216" s="1552">
        <v>-1</v>
      </c>
      <c r="S3216" s="1577" t="str">
        <f t="shared" si="627"/>
        <v>0</v>
      </c>
      <c r="T3216" s="1577"/>
      <c r="U3216" s="1577"/>
      <c r="V3216" s="1125">
        <v>-1</v>
      </c>
      <c r="W3216" s="1506" t="s">
        <v>71504</v>
      </c>
      <c r="X3216" s="1032"/>
      <c r="Y3216" s="967"/>
      <c r="Z3216" s="1386">
        <v>45708</v>
      </c>
      <c r="AA3216" s="969"/>
      <c r="AB3216" s="1034"/>
      <c r="AC3216" s="1033"/>
      <c r="AD3216" s="1103"/>
      <c r="AE3216" s="1102"/>
      <c r="AF3216" s="971">
        <f>INDEX(Character!D:D,MATCH('Script(312까지)'!V3216,Character!C:C,0))</f>
        <v>-1</v>
      </c>
      <c r="AG3216" s="971">
        <f>INDEX(Character!E:E,MATCH('Script(312까지)'!$V3216,Character!$C:$C,0))</f>
        <v>-1</v>
      </c>
      <c r="AH3216" s="971">
        <f>INDEX(Character!F:F,MATCH('Script(312까지)'!$V3216,Character!$C:$C,0))</f>
        <v>-1</v>
      </c>
      <c r="AI3216" s="971">
        <f>INDEX(Character!G:G,MATCH('Script(312까지)'!$V3216,Character!$C:$C,0))</f>
        <v>-1</v>
      </c>
      <c r="AJ3216" s="972" t="s">
        <v>71504</v>
      </c>
      <c r="AK3216" s="972" t="s">
        <v>72067</v>
      </c>
      <c r="AL3216" s="1385" t="s">
        <v>72068</v>
      </c>
      <c r="AM3216" s="1385" t="s">
        <v>72069</v>
      </c>
      <c r="AN3216" s="1385" t="s">
        <v>72069</v>
      </c>
      <c r="AO3216" s="967"/>
      <c r="AP3216" s="967"/>
      <c r="AQ3216" s="967"/>
      <c r="AR3216" s="967"/>
      <c r="AS3216" s="967"/>
      <c r="AT3216" s="967"/>
      <c r="AU3216" s="967"/>
      <c r="AV3216" s="967"/>
      <c r="AW3216" s="967"/>
      <c r="AX3216" s="967"/>
      <c r="AY3216" s="967"/>
      <c r="AZ3216" s="967"/>
      <c r="BA3216" s="967"/>
    </row>
    <row r="3217" spans="1:53" s="970" customFormat="1" ht="19.5" thickBot="1">
      <c r="A3217" s="950"/>
      <c r="B3217" s="968">
        <f t="shared" ref="B3217:B3232" si="628">B3216</f>
        <v>5001000</v>
      </c>
      <c r="C3217" s="968">
        <f t="shared" ref="C3217:C3232" si="629">C3216+1</f>
        <v>1</v>
      </c>
      <c r="D3217" s="1647">
        <v>-1</v>
      </c>
      <c r="E3217" s="1570">
        <v>-1</v>
      </c>
      <c r="F3217" s="1570">
        <v>-1</v>
      </c>
      <c r="G3217" s="1551">
        <f>G3216</f>
        <v>2002</v>
      </c>
      <c r="H3217" s="1571">
        <v>-1</v>
      </c>
      <c r="I3217" s="1552">
        <v>-1</v>
      </c>
      <c r="J3217" s="1552">
        <f t="shared" ref="J3217:J3232" si="630">J3216</f>
        <v>0</v>
      </c>
      <c r="K3217" s="1576">
        <v>-1</v>
      </c>
      <c r="L3217" s="1576">
        <v>-1</v>
      </c>
      <c r="M3217" s="1552">
        <f t="shared" ref="M3217:M3232" si="631">M3216</f>
        <v>2</v>
      </c>
      <c r="N3217" s="1552">
        <v>-1</v>
      </c>
      <c r="O3217" s="1552">
        <v>-1</v>
      </c>
      <c r="P3217" s="1552">
        <v>0</v>
      </c>
      <c r="Q3217" s="1605">
        <v>0</v>
      </c>
      <c r="R3217" s="1552">
        <v>-1</v>
      </c>
      <c r="S3217" s="1577" t="str">
        <f t="shared" si="627"/>
        <v>1</v>
      </c>
      <c r="T3217" s="1577"/>
      <c r="U3217" s="1577"/>
      <c r="V3217" s="1125" t="s">
        <v>33</v>
      </c>
      <c r="W3217" s="1490" t="s">
        <v>71505</v>
      </c>
      <c r="X3217" s="1032"/>
      <c r="Y3217" s="967"/>
      <c r="Z3217" s="1386">
        <v>45708</v>
      </c>
      <c r="AA3217" s="969"/>
      <c r="AB3217" s="1034"/>
      <c r="AC3217" s="1033"/>
      <c r="AD3217" s="1103"/>
      <c r="AE3217" s="1102"/>
      <c r="AF3217" s="971" t="str">
        <f>INDEX(Character!D:D,MATCH('Script(312까지)'!V3217,Character!C:C,0))</f>
        <v>Nuru</v>
      </c>
      <c r="AG3217" s="971" t="str">
        <f>INDEX(Character!E:E,MATCH('Script(312까지)'!$V3217,Character!$C:$C,0))</f>
        <v>ヌル</v>
      </c>
      <c r="AH3217" s="971" t="str">
        <f>INDEX(Character!F:F,MATCH('Script(312까지)'!$V3217,Character!$C:$C,0))</f>
        <v>努爾</v>
      </c>
      <c r="AI3217" s="971" t="str">
        <f>INDEX(Character!G:G,MATCH('Script(312까지)'!$V3217,Character!$C:$C,0))</f>
        <v>努尔</v>
      </c>
      <c r="AJ3217" s="972" t="s">
        <v>71505</v>
      </c>
      <c r="AK3217" s="972" t="s">
        <v>72066</v>
      </c>
      <c r="AL3217" s="1385" t="s">
        <v>72070</v>
      </c>
      <c r="AM3217" s="1385" t="s">
        <v>72071</v>
      </c>
      <c r="AN3217" s="1385" t="s">
        <v>72071</v>
      </c>
      <c r="AO3217" s="967"/>
      <c r="AP3217" s="967"/>
      <c r="AQ3217" s="967"/>
      <c r="AR3217" s="967"/>
      <c r="AS3217" s="967"/>
      <c r="AT3217" s="967"/>
      <c r="AU3217" s="967"/>
      <c r="AV3217" s="967"/>
      <c r="AW3217" s="967"/>
      <c r="AX3217" s="967"/>
      <c r="AY3217" s="967"/>
      <c r="AZ3217" s="967"/>
      <c r="BA3217" s="967"/>
    </row>
    <row r="3218" spans="1:53" s="970" customFormat="1" ht="19.5" thickBot="1">
      <c r="A3218" s="950"/>
      <c r="B3218" s="968">
        <f t="shared" si="628"/>
        <v>5001000</v>
      </c>
      <c r="C3218" s="968">
        <f t="shared" si="629"/>
        <v>2</v>
      </c>
      <c r="D3218" s="1647">
        <v>-1</v>
      </c>
      <c r="E3218" s="1570">
        <v>-1</v>
      </c>
      <c r="F3218" s="1570">
        <v>-1</v>
      </c>
      <c r="G3218" s="1551">
        <f>G3217</f>
        <v>2002</v>
      </c>
      <c r="H3218" s="1571">
        <v>-1</v>
      </c>
      <c r="I3218" s="1552">
        <v>-1</v>
      </c>
      <c r="J3218" s="1552">
        <f t="shared" si="630"/>
        <v>0</v>
      </c>
      <c r="K3218" s="1576">
        <v>2004</v>
      </c>
      <c r="L3218" s="1576">
        <v>2004</v>
      </c>
      <c r="M3218" s="1552">
        <f t="shared" si="631"/>
        <v>2</v>
      </c>
      <c r="N3218" s="1552">
        <v>-1</v>
      </c>
      <c r="O3218" s="1552">
        <v>-1</v>
      </c>
      <c r="P3218" s="1552">
        <v>0</v>
      </c>
      <c r="Q3218" s="1605">
        <v>1</v>
      </c>
      <c r="R3218" s="1552">
        <v>-1</v>
      </c>
      <c r="S3218" s="1577" t="str">
        <f t="shared" si="627"/>
        <v>0</v>
      </c>
      <c r="T3218" s="1577"/>
      <c r="U3218" s="1577"/>
      <c r="V3218" s="1125" t="s">
        <v>1105</v>
      </c>
      <c r="W3218" s="1506" t="s">
        <v>72789</v>
      </c>
      <c r="X3218" s="1032"/>
      <c r="Y3218" s="967"/>
      <c r="Z3218" s="1386">
        <v>45708</v>
      </c>
      <c r="AA3218" s="969"/>
      <c r="AB3218" s="1034"/>
      <c r="AC3218" s="1033"/>
      <c r="AD3218" s="1103"/>
      <c r="AE3218" s="1102"/>
      <c r="AF3218" s="971" t="str">
        <f>INDEX(Character!D:D,MATCH('Script(312까지)'!V3218,Character!C:C,0))</f>
        <v>{PlayerName}</v>
      </c>
      <c r="AG3218" s="971" t="str">
        <f>INDEX(Character!E:E,MATCH('Script(312까지)'!$V3218,Character!$C:$C,0))</f>
        <v>{PlayerName}</v>
      </c>
      <c r="AH3218" s="971" t="str">
        <f>INDEX(Character!F:F,MATCH('Script(312까지)'!$V3218,Character!$C:$C,0))</f>
        <v>{PlayerName}</v>
      </c>
      <c r="AI3218" s="971" t="str">
        <f>INDEX(Character!G:G,MATCH('Script(312까지)'!$V3218,Character!$C:$C,0))</f>
        <v>{PlayerName}</v>
      </c>
      <c r="AJ3218" s="972" t="s">
        <v>72789</v>
      </c>
      <c r="AK3218" s="972" t="s">
        <v>73375</v>
      </c>
      <c r="AL3218" s="1385" t="s">
        <v>73376</v>
      </c>
      <c r="AM3218" s="1385" t="s">
        <v>73377</v>
      </c>
      <c r="AN3218" s="1385" t="s">
        <v>73377</v>
      </c>
      <c r="AO3218" s="967"/>
      <c r="AP3218" s="967"/>
      <c r="AQ3218" s="967"/>
      <c r="AR3218" s="967"/>
      <c r="AS3218" s="967"/>
      <c r="AT3218" s="967"/>
      <c r="AU3218" s="967"/>
      <c r="AV3218" s="967"/>
      <c r="AW3218" s="967"/>
      <c r="AX3218" s="967"/>
      <c r="AY3218" s="967"/>
      <c r="AZ3218" s="967"/>
      <c r="BA3218" s="967"/>
    </row>
    <row r="3219" spans="1:53" s="970" customFormat="1" ht="19.5" thickBot="1">
      <c r="A3219" s="950"/>
      <c r="B3219" s="968">
        <f t="shared" si="628"/>
        <v>5001000</v>
      </c>
      <c r="C3219" s="968">
        <f t="shared" si="629"/>
        <v>3</v>
      </c>
      <c r="D3219" s="1647">
        <v>-1</v>
      </c>
      <c r="E3219" s="1570">
        <v>-1</v>
      </c>
      <c r="F3219" s="1570">
        <v>-1</v>
      </c>
      <c r="G3219" s="1551">
        <f t="shared" ref="G3219:G3232" si="632">G3218</f>
        <v>2002</v>
      </c>
      <c r="H3219" s="1571">
        <v>-1</v>
      </c>
      <c r="I3219" s="1552">
        <v>-1</v>
      </c>
      <c r="J3219" s="1552">
        <f t="shared" si="630"/>
        <v>0</v>
      </c>
      <c r="K3219" s="1576">
        <v>-1</v>
      </c>
      <c r="L3219" s="1576">
        <v>0</v>
      </c>
      <c r="M3219" s="1552">
        <f t="shared" si="631"/>
        <v>2</v>
      </c>
      <c r="N3219" s="1552">
        <v>-1</v>
      </c>
      <c r="O3219" s="1552">
        <v>-1</v>
      </c>
      <c r="P3219" s="1552">
        <v>0</v>
      </c>
      <c r="Q3219" s="1605">
        <v>1</v>
      </c>
      <c r="R3219" s="1552">
        <v>-1</v>
      </c>
      <c r="S3219" s="1577" t="str">
        <f t="shared" si="627"/>
        <v>0</v>
      </c>
      <c r="T3219" s="1577"/>
      <c r="U3219" s="1577"/>
      <c r="V3219" s="1125" t="s">
        <v>1105</v>
      </c>
      <c r="W3219" s="1506" t="s">
        <v>72790</v>
      </c>
      <c r="X3219" s="1032"/>
      <c r="Y3219" s="967"/>
      <c r="Z3219" s="1386">
        <v>45708</v>
      </c>
      <c r="AA3219" s="969"/>
      <c r="AB3219" s="1034"/>
      <c r="AC3219" s="1033"/>
      <c r="AD3219" s="1103"/>
      <c r="AE3219" s="1102"/>
      <c r="AF3219" s="971" t="str">
        <f>INDEX(Character!D:D,MATCH('Script(312까지)'!V3219,Character!C:C,0))</f>
        <v>{PlayerName}</v>
      </c>
      <c r="AG3219" s="971" t="str">
        <f>INDEX(Character!E:E,MATCH('Script(312까지)'!$V3219,Character!$C:$C,0))</f>
        <v>{PlayerName}</v>
      </c>
      <c r="AH3219" s="971" t="str">
        <f>INDEX(Character!F:F,MATCH('Script(312까지)'!$V3219,Character!$C:$C,0))</f>
        <v>{PlayerName}</v>
      </c>
      <c r="AI3219" s="971" t="str">
        <f>INDEX(Character!G:G,MATCH('Script(312까지)'!$V3219,Character!$C:$C,0))</f>
        <v>{PlayerName}</v>
      </c>
      <c r="AJ3219" s="972" t="s">
        <v>72790</v>
      </c>
      <c r="AK3219" s="972" t="s">
        <v>73378</v>
      </c>
      <c r="AL3219" s="1385" t="s">
        <v>73379</v>
      </c>
      <c r="AM3219" s="1385" t="s">
        <v>73380</v>
      </c>
      <c r="AN3219" s="1385" t="s">
        <v>73380</v>
      </c>
      <c r="AO3219" s="967"/>
      <c r="AP3219" s="967"/>
      <c r="AQ3219" s="967"/>
      <c r="AR3219" s="967"/>
      <c r="AS3219" s="967"/>
      <c r="AT3219" s="967"/>
      <c r="AU3219" s="967"/>
      <c r="AV3219" s="967"/>
      <c r="AW3219" s="967"/>
      <c r="AX3219" s="967"/>
      <c r="AY3219" s="967"/>
      <c r="AZ3219" s="967"/>
      <c r="BA3219" s="967"/>
    </row>
    <row r="3220" spans="1:53" s="970" customFormat="1" ht="19.5" thickBot="1">
      <c r="A3220" s="950"/>
      <c r="B3220" s="968">
        <f t="shared" si="628"/>
        <v>5001000</v>
      </c>
      <c r="C3220" s="968">
        <f t="shared" si="629"/>
        <v>4</v>
      </c>
      <c r="D3220" s="1647">
        <v>-1</v>
      </c>
      <c r="E3220" s="1570">
        <v>-1</v>
      </c>
      <c r="F3220" s="1570">
        <v>-1</v>
      </c>
      <c r="G3220" s="1551">
        <f t="shared" si="632"/>
        <v>2002</v>
      </c>
      <c r="H3220" s="1571">
        <v>-1</v>
      </c>
      <c r="I3220" s="1552">
        <v>-1</v>
      </c>
      <c r="J3220" s="1552">
        <f t="shared" si="630"/>
        <v>0</v>
      </c>
      <c r="K3220" s="1576">
        <v>0</v>
      </c>
      <c r="L3220" s="1576">
        <v>-1</v>
      </c>
      <c r="M3220" s="1552">
        <f t="shared" si="631"/>
        <v>2</v>
      </c>
      <c r="N3220" s="1552">
        <v>-1</v>
      </c>
      <c r="O3220" s="1552">
        <v>-1</v>
      </c>
      <c r="P3220" s="1552">
        <v>0</v>
      </c>
      <c r="Q3220" s="1605">
        <v>1</v>
      </c>
      <c r="R3220" s="1552">
        <v>-1</v>
      </c>
      <c r="S3220" s="1577" t="str">
        <f t="shared" si="627"/>
        <v>0</v>
      </c>
      <c r="T3220" s="1577"/>
      <c r="U3220" s="1577"/>
      <c r="V3220" s="1125" t="s">
        <v>1105</v>
      </c>
      <c r="W3220" s="1506" t="s">
        <v>71506</v>
      </c>
      <c r="X3220" s="1032"/>
      <c r="Y3220" s="967"/>
      <c r="Z3220" s="1386">
        <v>45708</v>
      </c>
      <c r="AA3220" s="969"/>
      <c r="AB3220" s="1034"/>
      <c r="AC3220" s="1033"/>
      <c r="AD3220" s="1103"/>
      <c r="AE3220" s="1102"/>
      <c r="AF3220" s="971" t="str">
        <f>INDEX(Character!D:D,MATCH('Script(312까지)'!V3220,Character!C:C,0))</f>
        <v>{PlayerName}</v>
      </c>
      <c r="AG3220" s="971" t="str">
        <f>INDEX(Character!E:E,MATCH('Script(312까지)'!$V3220,Character!$C:$C,0))</f>
        <v>{PlayerName}</v>
      </c>
      <c r="AH3220" s="971" t="str">
        <f>INDEX(Character!F:F,MATCH('Script(312까지)'!$V3220,Character!$C:$C,0))</f>
        <v>{PlayerName}</v>
      </c>
      <c r="AI3220" s="971" t="str">
        <f>INDEX(Character!G:G,MATCH('Script(312까지)'!$V3220,Character!$C:$C,0))</f>
        <v>{PlayerName}</v>
      </c>
      <c r="AJ3220" s="972" t="s">
        <v>71506</v>
      </c>
      <c r="AK3220" s="972" t="s">
        <v>72072</v>
      </c>
      <c r="AL3220" s="1385" t="s">
        <v>72073</v>
      </c>
      <c r="AM3220" s="1385" t="s">
        <v>72074</v>
      </c>
      <c r="AN3220" s="1385" t="s">
        <v>72074</v>
      </c>
      <c r="AO3220" s="967"/>
      <c r="AP3220" s="967"/>
      <c r="AQ3220" s="967"/>
      <c r="AR3220" s="967"/>
      <c r="AS3220" s="967"/>
      <c r="AT3220" s="967"/>
      <c r="AU3220" s="967"/>
      <c r="AV3220" s="967"/>
      <c r="AW3220" s="967"/>
      <c r="AX3220" s="967"/>
      <c r="AY3220" s="967"/>
      <c r="AZ3220" s="967"/>
      <c r="BA3220" s="967"/>
    </row>
    <row r="3221" spans="1:53" s="970" customFormat="1" ht="19.5" thickBot="1">
      <c r="A3221" s="950"/>
      <c r="B3221" s="968">
        <f t="shared" si="628"/>
        <v>5001000</v>
      </c>
      <c r="C3221" s="968">
        <f t="shared" si="629"/>
        <v>5</v>
      </c>
      <c r="D3221" s="1647">
        <v>-1</v>
      </c>
      <c r="E3221" s="1570">
        <v>-1</v>
      </c>
      <c r="F3221" s="1570">
        <v>-1</v>
      </c>
      <c r="G3221" s="1551">
        <f t="shared" si="632"/>
        <v>2002</v>
      </c>
      <c r="H3221" s="1571">
        <v>-1</v>
      </c>
      <c r="I3221" s="1552">
        <v>-1</v>
      </c>
      <c r="J3221" s="1552">
        <f t="shared" si="630"/>
        <v>0</v>
      </c>
      <c r="K3221" s="1576">
        <v>-1</v>
      </c>
      <c r="L3221" s="1576">
        <v>-1</v>
      </c>
      <c r="M3221" s="1552">
        <f t="shared" si="631"/>
        <v>2</v>
      </c>
      <c r="N3221" s="1552">
        <v>-1</v>
      </c>
      <c r="O3221" s="1552">
        <v>-1</v>
      </c>
      <c r="P3221" s="1552">
        <v>0</v>
      </c>
      <c r="Q3221" s="1605">
        <v>0</v>
      </c>
      <c r="R3221" s="1552">
        <v>-1</v>
      </c>
      <c r="S3221" s="1577" t="str">
        <f t="shared" si="627"/>
        <v>1</v>
      </c>
      <c r="T3221" s="1577"/>
      <c r="U3221" s="1577"/>
      <c r="V3221" s="1125" t="s">
        <v>33</v>
      </c>
      <c r="W3221" s="1490" t="s">
        <v>71507</v>
      </c>
      <c r="X3221" s="1032"/>
      <c r="Y3221" s="967"/>
      <c r="Z3221" s="1386">
        <v>45708</v>
      </c>
      <c r="AA3221" s="969"/>
      <c r="AB3221" s="1034"/>
      <c r="AC3221" s="1033"/>
      <c r="AD3221" s="1103"/>
      <c r="AE3221" s="1102"/>
      <c r="AF3221" s="971" t="str">
        <f>INDEX(Character!D:D,MATCH('Script(312까지)'!V3221,Character!C:C,0))</f>
        <v>Nuru</v>
      </c>
      <c r="AG3221" s="971" t="str">
        <f>INDEX(Character!E:E,MATCH('Script(312까지)'!$V3221,Character!$C:$C,0))</f>
        <v>ヌル</v>
      </c>
      <c r="AH3221" s="971" t="str">
        <f>INDEX(Character!F:F,MATCH('Script(312까지)'!$V3221,Character!$C:$C,0))</f>
        <v>努爾</v>
      </c>
      <c r="AI3221" s="971" t="str">
        <f>INDEX(Character!G:G,MATCH('Script(312까지)'!$V3221,Character!$C:$C,0))</f>
        <v>努尔</v>
      </c>
      <c r="AJ3221" s="972" t="s">
        <v>71507</v>
      </c>
      <c r="AK3221" s="972" t="s">
        <v>72075</v>
      </c>
      <c r="AL3221" s="1385" t="s">
        <v>72076</v>
      </c>
      <c r="AM3221" s="1385" t="s">
        <v>72077</v>
      </c>
      <c r="AN3221" s="1385" t="s">
        <v>72077</v>
      </c>
      <c r="AO3221" s="967"/>
      <c r="AP3221" s="967"/>
      <c r="AQ3221" s="967"/>
      <c r="AR3221" s="967"/>
      <c r="AS3221" s="967"/>
      <c r="AT3221" s="967"/>
      <c r="AU3221" s="967"/>
      <c r="AV3221" s="967"/>
      <c r="AW3221" s="967"/>
      <c r="AX3221" s="967"/>
      <c r="AY3221" s="967"/>
      <c r="AZ3221" s="967"/>
      <c r="BA3221" s="967"/>
    </row>
    <row r="3222" spans="1:53" s="970" customFormat="1" ht="19.5" thickBot="1">
      <c r="A3222" s="950"/>
      <c r="B3222" s="968">
        <f t="shared" si="628"/>
        <v>5001000</v>
      </c>
      <c r="C3222" s="968">
        <f t="shared" si="629"/>
        <v>6</v>
      </c>
      <c r="D3222" s="1647">
        <v>-1</v>
      </c>
      <c r="E3222" s="1570">
        <v>-1</v>
      </c>
      <c r="F3222" s="1570">
        <v>-1</v>
      </c>
      <c r="G3222" s="1551">
        <f t="shared" si="632"/>
        <v>2002</v>
      </c>
      <c r="H3222" s="1571">
        <v>-1</v>
      </c>
      <c r="I3222" s="1552">
        <v>-1</v>
      </c>
      <c r="J3222" s="1552">
        <f t="shared" si="630"/>
        <v>0</v>
      </c>
      <c r="K3222" s="1576">
        <v>-1</v>
      </c>
      <c r="L3222" s="1576">
        <v>-1</v>
      </c>
      <c r="M3222" s="1552">
        <f t="shared" si="631"/>
        <v>2</v>
      </c>
      <c r="N3222" s="1552">
        <v>-1</v>
      </c>
      <c r="O3222" s="1552">
        <v>-1</v>
      </c>
      <c r="P3222" s="1552">
        <v>0</v>
      </c>
      <c r="Q3222" s="1605">
        <v>0</v>
      </c>
      <c r="R3222" s="1552">
        <v>-1</v>
      </c>
      <c r="S3222" s="1577" t="str">
        <f t="shared" si="627"/>
        <v>1</v>
      </c>
      <c r="T3222" s="1577"/>
      <c r="U3222" s="1577"/>
      <c r="V3222" s="1125" t="s">
        <v>33</v>
      </c>
      <c r="W3222" s="1490" t="s">
        <v>72791</v>
      </c>
      <c r="X3222" s="1032"/>
      <c r="Y3222" s="967"/>
      <c r="Z3222" s="1386">
        <v>45708</v>
      </c>
      <c r="AA3222" s="969"/>
      <c r="AB3222" s="1034"/>
      <c r="AC3222" s="1033"/>
      <c r="AD3222" s="1103"/>
      <c r="AE3222" s="1102"/>
      <c r="AF3222" s="971" t="str">
        <f>INDEX(Character!D:D,MATCH('Script(312까지)'!V3222,Character!C:C,0))</f>
        <v>Nuru</v>
      </c>
      <c r="AG3222" s="971" t="str">
        <f>INDEX(Character!E:E,MATCH('Script(312까지)'!$V3222,Character!$C:$C,0))</f>
        <v>ヌル</v>
      </c>
      <c r="AH3222" s="971" t="str">
        <f>INDEX(Character!F:F,MATCH('Script(312까지)'!$V3222,Character!$C:$C,0))</f>
        <v>努爾</v>
      </c>
      <c r="AI3222" s="971" t="str">
        <f>INDEX(Character!G:G,MATCH('Script(312까지)'!$V3222,Character!$C:$C,0))</f>
        <v>努尔</v>
      </c>
      <c r="AJ3222" s="972" t="s">
        <v>72791</v>
      </c>
      <c r="AK3222" s="972" t="s">
        <v>73381</v>
      </c>
      <c r="AL3222" s="1385" t="s">
        <v>73382</v>
      </c>
      <c r="AM3222" s="1385" t="s">
        <v>73383</v>
      </c>
      <c r="AN3222" s="1385" t="s">
        <v>73383</v>
      </c>
      <c r="AO3222" s="967"/>
      <c r="AP3222" s="967"/>
      <c r="AQ3222" s="967"/>
      <c r="AR3222" s="967"/>
      <c r="AS3222" s="967"/>
      <c r="AT3222" s="967"/>
      <c r="AU3222" s="967"/>
      <c r="AV3222" s="967"/>
      <c r="AW3222" s="967"/>
      <c r="AX3222" s="967"/>
      <c r="AY3222" s="967"/>
      <c r="AZ3222" s="967"/>
      <c r="BA3222" s="967"/>
    </row>
    <row r="3223" spans="1:53" s="970" customFormat="1" ht="19.5" thickBot="1">
      <c r="A3223" s="950"/>
      <c r="B3223" s="968">
        <f t="shared" si="628"/>
        <v>5001000</v>
      </c>
      <c r="C3223" s="968">
        <f t="shared" si="629"/>
        <v>7</v>
      </c>
      <c r="D3223" s="1647">
        <v>-1</v>
      </c>
      <c r="E3223" s="1570">
        <v>-1</v>
      </c>
      <c r="F3223" s="1570">
        <v>-1</v>
      </c>
      <c r="G3223" s="1551">
        <f t="shared" si="632"/>
        <v>2002</v>
      </c>
      <c r="H3223" s="1571">
        <v>-1</v>
      </c>
      <c r="I3223" s="1552">
        <v>-1</v>
      </c>
      <c r="J3223" s="1552">
        <f t="shared" si="630"/>
        <v>0</v>
      </c>
      <c r="K3223" s="1576">
        <v>-1</v>
      </c>
      <c r="L3223" s="1576">
        <v>-1</v>
      </c>
      <c r="M3223" s="1552">
        <f t="shared" si="631"/>
        <v>2</v>
      </c>
      <c r="N3223" s="1552">
        <v>-1</v>
      </c>
      <c r="O3223" s="1552">
        <v>-1</v>
      </c>
      <c r="P3223" s="1552">
        <v>0</v>
      </c>
      <c r="Q3223" s="1605">
        <v>1</v>
      </c>
      <c r="R3223" s="1552">
        <v>-1</v>
      </c>
      <c r="S3223" s="1577" t="str">
        <f t="shared" si="627"/>
        <v>0</v>
      </c>
      <c r="T3223" s="1577"/>
      <c r="U3223" s="1577"/>
      <c r="V3223" s="1125" t="s">
        <v>1105</v>
      </c>
      <c r="W3223" s="1506" t="s">
        <v>72792</v>
      </c>
      <c r="X3223" s="1032"/>
      <c r="Y3223" s="967"/>
      <c r="Z3223" s="1386">
        <v>45708</v>
      </c>
      <c r="AA3223" s="969"/>
      <c r="AB3223" s="1034"/>
      <c r="AC3223" s="1033"/>
      <c r="AD3223" s="1103"/>
      <c r="AE3223" s="1102"/>
      <c r="AF3223" s="971" t="str">
        <f>INDEX(Character!D:D,MATCH('Script(312까지)'!V3223,Character!C:C,0))</f>
        <v>{PlayerName}</v>
      </c>
      <c r="AG3223" s="971" t="str">
        <f>INDEX(Character!E:E,MATCH('Script(312까지)'!$V3223,Character!$C:$C,0))</f>
        <v>{PlayerName}</v>
      </c>
      <c r="AH3223" s="971" t="str">
        <f>INDEX(Character!F:F,MATCH('Script(312까지)'!$V3223,Character!$C:$C,0))</f>
        <v>{PlayerName}</v>
      </c>
      <c r="AI3223" s="971" t="str">
        <f>INDEX(Character!G:G,MATCH('Script(312까지)'!$V3223,Character!$C:$C,0))</f>
        <v>{PlayerName}</v>
      </c>
      <c r="AJ3223" s="972" t="s">
        <v>72792</v>
      </c>
      <c r="AK3223" s="972" t="s">
        <v>73384</v>
      </c>
      <c r="AL3223" s="1385" t="s">
        <v>73385</v>
      </c>
      <c r="AM3223" s="1385" t="s">
        <v>73386</v>
      </c>
      <c r="AN3223" s="1385" t="s">
        <v>73386</v>
      </c>
      <c r="AO3223" s="967"/>
      <c r="AP3223" s="967"/>
      <c r="AQ3223" s="967"/>
      <c r="AR3223" s="967"/>
      <c r="AS3223" s="967"/>
      <c r="AT3223" s="967"/>
      <c r="AU3223" s="967"/>
      <c r="AV3223" s="967"/>
      <c r="AW3223" s="967"/>
      <c r="AX3223" s="967"/>
      <c r="AY3223" s="967"/>
      <c r="AZ3223" s="967"/>
      <c r="BA3223" s="967"/>
    </row>
    <row r="3224" spans="1:53" s="970" customFormat="1" ht="19.5" thickBot="1">
      <c r="A3224" s="950"/>
      <c r="B3224" s="968">
        <f t="shared" si="628"/>
        <v>5001000</v>
      </c>
      <c r="C3224" s="968">
        <f t="shared" si="629"/>
        <v>8</v>
      </c>
      <c r="D3224" s="1647">
        <v>-1</v>
      </c>
      <c r="E3224" s="1570">
        <v>-1</v>
      </c>
      <c r="F3224" s="1570">
        <v>-1</v>
      </c>
      <c r="G3224" s="1551">
        <f t="shared" si="632"/>
        <v>2002</v>
      </c>
      <c r="H3224" s="1571">
        <v>-1</v>
      </c>
      <c r="I3224" s="1552">
        <v>-1</v>
      </c>
      <c r="J3224" s="1552">
        <f t="shared" si="630"/>
        <v>0</v>
      </c>
      <c r="K3224" s="1576">
        <v>-1</v>
      </c>
      <c r="L3224" s="1576">
        <v>-1</v>
      </c>
      <c r="M3224" s="1552">
        <f t="shared" si="631"/>
        <v>2</v>
      </c>
      <c r="N3224" s="1552">
        <v>-1</v>
      </c>
      <c r="O3224" s="1552">
        <v>-1</v>
      </c>
      <c r="P3224" s="1552">
        <v>0</v>
      </c>
      <c r="Q3224" s="1605">
        <v>1</v>
      </c>
      <c r="R3224" s="1552">
        <v>-1</v>
      </c>
      <c r="S3224" s="1577" t="str">
        <f t="shared" si="627"/>
        <v>0</v>
      </c>
      <c r="T3224" s="1577"/>
      <c r="U3224" s="1577"/>
      <c r="V3224" s="1125" t="s">
        <v>1105</v>
      </c>
      <c r="W3224" s="1506" t="s">
        <v>72793</v>
      </c>
      <c r="X3224" s="1032"/>
      <c r="Y3224" s="967"/>
      <c r="Z3224" s="1386">
        <v>45708</v>
      </c>
      <c r="AA3224" s="969"/>
      <c r="AB3224" s="1034"/>
      <c r="AC3224" s="1033"/>
      <c r="AD3224" s="1103"/>
      <c r="AE3224" s="1102"/>
      <c r="AF3224" s="971" t="str">
        <f>INDEX(Character!D:D,MATCH('Script(312까지)'!V3224,Character!C:C,0))</f>
        <v>{PlayerName}</v>
      </c>
      <c r="AG3224" s="971" t="str">
        <f>INDEX(Character!E:E,MATCH('Script(312까지)'!$V3224,Character!$C:$C,0))</f>
        <v>{PlayerName}</v>
      </c>
      <c r="AH3224" s="971" t="str">
        <f>INDEX(Character!F:F,MATCH('Script(312까지)'!$V3224,Character!$C:$C,0))</f>
        <v>{PlayerName}</v>
      </c>
      <c r="AI3224" s="971" t="str">
        <f>INDEX(Character!G:G,MATCH('Script(312까지)'!$V3224,Character!$C:$C,0))</f>
        <v>{PlayerName}</v>
      </c>
      <c r="AJ3224" s="972" t="s">
        <v>72793</v>
      </c>
      <c r="AK3224" s="972" t="s">
        <v>73387</v>
      </c>
      <c r="AL3224" s="1385" t="s">
        <v>73388</v>
      </c>
      <c r="AM3224" s="1385" t="s">
        <v>73389</v>
      </c>
      <c r="AN3224" s="1385" t="s">
        <v>73389</v>
      </c>
      <c r="AO3224" s="967"/>
      <c r="AP3224" s="967"/>
      <c r="AQ3224" s="967"/>
      <c r="AR3224" s="967"/>
      <c r="AS3224" s="967"/>
      <c r="AT3224" s="967"/>
      <c r="AU3224" s="967"/>
      <c r="AV3224" s="967"/>
      <c r="AW3224" s="967"/>
      <c r="AX3224" s="967"/>
      <c r="AY3224" s="967"/>
      <c r="AZ3224" s="967"/>
      <c r="BA3224" s="967"/>
    </row>
    <row r="3225" spans="1:53" s="970" customFormat="1" ht="19.5" thickBot="1">
      <c r="A3225" s="950"/>
      <c r="B3225" s="968">
        <f t="shared" si="628"/>
        <v>5001000</v>
      </c>
      <c r="C3225" s="968">
        <f t="shared" si="629"/>
        <v>9</v>
      </c>
      <c r="D3225" s="1647">
        <v>-1</v>
      </c>
      <c r="E3225" s="1570">
        <v>-1</v>
      </c>
      <c r="F3225" s="1570">
        <v>-1</v>
      </c>
      <c r="G3225" s="1551">
        <f t="shared" si="632"/>
        <v>2002</v>
      </c>
      <c r="H3225" s="1571">
        <v>-1</v>
      </c>
      <c r="I3225" s="1552">
        <v>-1</v>
      </c>
      <c r="J3225" s="1552">
        <f t="shared" si="630"/>
        <v>0</v>
      </c>
      <c r="K3225" s="1576">
        <v>-1</v>
      </c>
      <c r="L3225" s="1576">
        <v>-1</v>
      </c>
      <c r="M3225" s="1552">
        <f t="shared" si="631"/>
        <v>2</v>
      </c>
      <c r="N3225" s="1552">
        <v>-1</v>
      </c>
      <c r="O3225" s="1552">
        <v>-1</v>
      </c>
      <c r="P3225" s="1552">
        <v>0</v>
      </c>
      <c r="Q3225" s="1605">
        <v>0</v>
      </c>
      <c r="R3225" s="1552">
        <v>-1</v>
      </c>
      <c r="S3225" s="1577" t="str">
        <f t="shared" si="627"/>
        <v>1</v>
      </c>
      <c r="T3225" s="1577"/>
      <c r="U3225" s="1577"/>
      <c r="V3225" s="1125" t="s">
        <v>33</v>
      </c>
      <c r="W3225" s="1490" t="s">
        <v>1797</v>
      </c>
      <c r="X3225" s="1032"/>
      <c r="Y3225" s="967"/>
      <c r="Z3225" s="1386">
        <v>45708</v>
      </c>
      <c r="AA3225" s="969"/>
      <c r="AB3225" s="1034"/>
      <c r="AC3225" s="1033"/>
      <c r="AD3225" s="1103"/>
      <c r="AE3225" s="1102"/>
      <c r="AF3225" s="971" t="str">
        <f>INDEX(Character!D:D,MATCH('Script(312까지)'!V3225,Character!C:C,0))</f>
        <v>Nuru</v>
      </c>
      <c r="AG3225" s="971" t="str">
        <f>INDEX(Character!E:E,MATCH('Script(312까지)'!$V3225,Character!$C:$C,0))</f>
        <v>ヌル</v>
      </c>
      <c r="AH3225" s="971" t="str">
        <f>INDEX(Character!F:F,MATCH('Script(312까지)'!$V3225,Character!$C:$C,0))</f>
        <v>努爾</v>
      </c>
      <c r="AI3225" s="971" t="str">
        <f>INDEX(Character!G:G,MATCH('Script(312까지)'!$V3225,Character!$C:$C,0))</f>
        <v>努尔</v>
      </c>
      <c r="AJ3225" s="972" t="s">
        <v>1797</v>
      </c>
      <c r="AK3225" s="972" t="s">
        <v>1797</v>
      </c>
      <c r="AL3225" s="1385" t="s">
        <v>1797</v>
      </c>
      <c r="AM3225" s="1385" t="s">
        <v>1797</v>
      </c>
      <c r="AN3225" s="1385" t="s">
        <v>1797</v>
      </c>
      <c r="AO3225" s="967"/>
      <c r="AP3225" s="967"/>
      <c r="AQ3225" s="967"/>
      <c r="AR3225" s="967"/>
      <c r="AS3225" s="967"/>
      <c r="AT3225" s="967"/>
      <c r="AU3225" s="967"/>
      <c r="AV3225" s="967"/>
      <c r="AW3225" s="967"/>
      <c r="AX3225" s="967"/>
      <c r="AY3225" s="967"/>
      <c r="AZ3225" s="967"/>
      <c r="BA3225" s="967"/>
    </row>
    <row r="3226" spans="1:53" s="970" customFormat="1" ht="19.5" thickBot="1">
      <c r="A3226" s="950"/>
      <c r="B3226" s="968">
        <f t="shared" si="628"/>
        <v>5001000</v>
      </c>
      <c r="C3226" s="968">
        <f t="shared" si="629"/>
        <v>10</v>
      </c>
      <c r="D3226" s="1647">
        <v>-1</v>
      </c>
      <c r="E3226" s="1570">
        <v>-1</v>
      </c>
      <c r="F3226" s="1570">
        <v>-1</v>
      </c>
      <c r="G3226" s="1551">
        <f t="shared" si="632"/>
        <v>2002</v>
      </c>
      <c r="H3226" s="1571">
        <v>-1</v>
      </c>
      <c r="I3226" s="1552">
        <v>-1</v>
      </c>
      <c r="J3226" s="1552">
        <f t="shared" si="630"/>
        <v>0</v>
      </c>
      <c r="K3226" s="1576">
        <v>2018</v>
      </c>
      <c r="L3226" s="1576">
        <v>2018</v>
      </c>
      <c r="M3226" s="1552">
        <f t="shared" si="631"/>
        <v>2</v>
      </c>
      <c r="N3226" s="1552">
        <v>-1</v>
      </c>
      <c r="O3226" s="1552">
        <v>-1</v>
      </c>
      <c r="P3226" s="1552">
        <v>0</v>
      </c>
      <c r="Q3226" s="1605">
        <v>1</v>
      </c>
      <c r="R3226" s="1552">
        <v>-1</v>
      </c>
      <c r="S3226" s="1577" t="str">
        <f t="shared" si="627"/>
        <v>0</v>
      </c>
      <c r="T3226" s="1577"/>
      <c r="U3226" s="1577"/>
      <c r="V3226" s="1125" t="s">
        <v>1105</v>
      </c>
      <c r="W3226" s="1506" t="s">
        <v>71508</v>
      </c>
      <c r="X3226" s="1032"/>
      <c r="Y3226" s="967"/>
      <c r="Z3226" s="1386">
        <v>45708</v>
      </c>
      <c r="AA3226" s="969"/>
      <c r="AB3226" s="1034"/>
      <c r="AC3226" s="1033"/>
      <c r="AD3226" s="1103"/>
      <c r="AE3226" s="1102"/>
      <c r="AF3226" s="971" t="str">
        <f>INDEX(Character!D:D,MATCH('Script(312까지)'!V3226,Character!C:C,0))</f>
        <v>{PlayerName}</v>
      </c>
      <c r="AG3226" s="971" t="str">
        <f>INDEX(Character!E:E,MATCH('Script(312까지)'!$V3226,Character!$C:$C,0))</f>
        <v>{PlayerName}</v>
      </c>
      <c r="AH3226" s="971" t="str">
        <f>INDEX(Character!F:F,MATCH('Script(312까지)'!$V3226,Character!$C:$C,0))</f>
        <v>{PlayerName}</v>
      </c>
      <c r="AI3226" s="971" t="str">
        <f>INDEX(Character!G:G,MATCH('Script(312까지)'!$V3226,Character!$C:$C,0))</f>
        <v>{PlayerName}</v>
      </c>
      <c r="AJ3226" s="972" t="s">
        <v>71508</v>
      </c>
      <c r="AK3226" s="972" t="s">
        <v>72078</v>
      </c>
      <c r="AL3226" s="1385" t="s">
        <v>72079</v>
      </c>
      <c r="AM3226" s="1385" t="s">
        <v>72080</v>
      </c>
      <c r="AN3226" s="1385" t="s">
        <v>72080</v>
      </c>
      <c r="AO3226" s="967"/>
      <c r="AP3226" s="967"/>
      <c r="AQ3226" s="967"/>
      <c r="AR3226" s="967"/>
      <c r="AS3226" s="967"/>
      <c r="AT3226" s="967"/>
      <c r="AU3226" s="967"/>
      <c r="AV3226" s="967"/>
      <c r="AW3226" s="967"/>
      <c r="AX3226" s="967"/>
      <c r="AY3226" s="967"/>
      <c r="AZ3226" s="967"/>
      <c r="BA3226" s="967"/>
    </row>
    <row r="3227" spans="1:53" s="970" customFormat="1" ht="19.5" thickBot="1">
      <c r="A3227" s="950"/>
      <c r="B3227" s="968">
        <f t="shared" si="628"/>
        <v>5001000</v>
      </c>
      <c r="C3227" s="968">
        <f t="shared" si="629"/>
        <v>11</v>
      </c>
      <c r="D3227" s="1647">
        <v>-1</v>
      </c>
      <c r="E3227" s="1570">
        <v>-1</v>
      </c>
      <c r="F3227" s="1570">
        <v>-1</v>
      </c>
      <c r="G3227" s="1551">
        <f t="shared" si="632"/>
        <v>2002</v>
      </c>
      <c r="H3227" s="1571">
        <v>-1</v>
      </c>
      <c r="I3227" s="1552">
        <v>-1</v>
      </c>
      <c r="J3227" s="1552">
        <f t="shared" si="630"/>
        <v>0</v>
      </c>
      <c r="K3227" s="1576">
        <v>-1</v>
      </c>
      <c r="L3227" s="1576">
        <v>0</v>
      </c>
      <c r="M3227" s="1552">
        <f t="shared" si="631"/>
        <v>2</v>
      </c>
      <c r="N3227" s="1552">
        <v>-1</v>
      </c>
      <c r="O3227" s="1552">
        <v>-1</v>
      </c>
      <c r="P3227" s="1552">
        <v>0</v>
      </c>
      <c r="Q3227" s="1605">
        <v>0</v>
      </c>
      <c r="R3227" s="1552">
        <v>-1</v>
      </c>
      <c r="S3227" s="1577" t="str">
        <f t="shared" si="627"/>
        <v>1</v>
      </c>
      <c r="T3227" s="1577"/>
      <c r="U3227" s="1577"/>
      <c r="V3227" s="1125" t="s">
        <v>33</v>
      </c>
      <c r="W3227" s="1490" t="s">
        <v>71509</v>
      </c>
      <c r="X3227" s="1032"/>
      <c r="Y3227" s="967"/>
      <c r="Z3227" s="1386">
        <v>45708</v>
      </c>
      <c r="AA3227" s="969"/>
      <c r="AB3227" s="1034"/>
      <c r="AC3227" s="1033"/>
      <c r="AD3227" s="1103"/>
      <c r="AE3227" s="1102"/>
      <c r="AF3227" s="971" t="str">
        <f>INDEX(Character!D:D,MATCH('Script(312까지)'!V3227,Character!C:C,0))</f>
        <v>Nuru</v>
      </c>
      <c r="AG3227" s="971" t="str">
        <f>INDEX(Character!E:E,MATCH('Script(312까지)'!$V3227,Character!$C:$C,0))</f>
        <v>ヌル</v>
      </c>
      <c r="AH3227" s="971" t="str">
        <f>INDEX(Character!F:F,MATCH('Script(312까지)'!$V3227,Character!$C:$C,0))</f>
        <v>努爾</v>
      </c>
      <c r="AI3227" s="971" t="str">
        <f>INDEX(Character!G:G,MATCH('Script(312까지)'!$V3227,Character!$C:$C,0))</f>
        <v>努尔</v>
      </c>
      <c r="AJ3227" s="972" t="s">
        <v>71509</v>
      </c>
      <c r="AK3227" s="972" t="s">
        <v>72081</v>
      </c>
      <c r="AL3227" s="1385" t="s">
        <v>72082</v>
      </c>
      <c r="AM3227" s="1385" t="s">
        <v>72083</v>
      </c>
      <c r="AN3227" s="1385" t="s">
        <v>72083</v>
      </c>
      <c r="AO3227" s="967"/>
      <c r="AP3227" s="967"/>
      <c r="AQ3227" s="967"/>
      <c r="AR3227" s="967"/>
      <c r="AS3227" s="967"/>
      <c r="AT3227" s="967"/>
      <c r="AU3227" s="967"/>
      <c r="AV3227" s="967"/>
      <c r="AW3227" s="967"/>
      <c r="AX3227" s="967"/>
      <c r="AY3227" s="967"/>
      <c r="AZ3227" s="967"/>
      <c r="BA3227" s="967"/>
    </row>
    <row r="3228" spans="1:53" s="970" customFormat="1" ht="38.25" thickBot="1">
      <c r="A3228" s="950"/>
      <c r="B3228" s="968">
        <f t="shared" si="628"/>
        <v>5001000</v>
      </c>
      <c r="C3228" s="968">
        <f t="shared" si="629"/>
        <v>12</v>
      </c>
      <c r="D3228" s="1647">
        <v>-1</v>
      </c>
      <c r="E3228" s="1570">
        <v>-1</v>
      </c>
      <c r="F3228" s="1570">
        <v>-1</v>
      </c>
      <c r="G3228" s="1551">
        <f t="shared" si="632"/>
        <v>2002</v>
      </c>
      <c r="H3228" s="1571">
        <v>-1</v>
      </c>
      <c r="I3228" s="1552">
        <v>-1</v>
      </c>
      <c r="J3228" s="1552">
        <f t="shared" si="630"/>
        <v>0</v>
      </c>
      <c r="K3228" s="1576">
        <v>-1</v>
      </c>
      <c r="L3228" s="1576">
        <v>-1</v>
      </c>
      <c r="M3228" s="1552">
        <f t="shared" si="631"/>
        <v>2</v>
      </c>
      <c r="N3228" s="1552">
        <v>-1</v>
      </c>
      <c r="O3228" s="1552">
        <v>-1</v>
      </c>
      <c r="P3228" s="1552">
        <v>0</v>
      </c>
      <c r="Q3228" s="1605">
        <v>0</v>
      </c>
      <c r="R3228" s="1552">
        <v>-1</v>
      </c>
      <c r="S3228" s="1577" t="str">
        <f t="shared" si="627"/>
        <v>1</v>
      </c>
      <c r="T3228" s="1577"/>
      <c r="U3228" s="1577"/>
      <c r="V3228" s="1125" t="s">
        <v>33</v>
      </c>
      <c r="W3228" s="1490" t="s">
        <v>72794</v>
      </c>
      <c r="X3228" s="1032"/>
      <c r="Y3228" s="967"/>
      <c r="Z3228" s="1386">
        <v>45708</v>
      </c>
      <c r="AA3228" s="969"/>
      <c r="AB3228" s="1034"/>
      <c r="AC3228" s="1033"/>
      <c r="AD3228" s="1103"/>
      <c r="AE3228" s="1102"/>
      <c r="AF3228" s="971" t="str">
        <f>INDEX(Character!D:D,MATCH('Script(312까지)'!V3228,Character!C:C,0))</f>
        <v>Nuru</v>
      </c>
      <c r="AG3228" s="971" t="str">
        <f>INDEX(Character!E:E,MATCH('Script(312까지)'!$V3228,Character!$C:$C,0))</f>
        <v>ヌル</v>
      </c>
      <c r="AH3228" s="971" t="str">
        <f>INDEX(Character!F:F,MATCH('Script(312까지)'!$V3228,Character!$C:$C,0))</f>
        <v>努爾</v>
      </c>
      <c r="AI3228" s="971" t="str">
        <f>INDEX(Character!G:G,MATCH('Script(312까지)'!$V3228,Character!$C:$C,0))</f>
        <v>努尔</v>
      </c>
      <c r="AJ3228" s="972" t="s">
        <v>72794</v>
      </c>
      <c r="AK3228" s="972" t="s">
        <v>72084</v>
      </c>
      <c r="AL3228" s="1385" t="s">
        <v>72085</v>
      </c>
      <c r="AM3228" s="1385" t="s">
        <v>72086</v>
      </c>
      <c r="AN3228" s="1385" t="s">
        <v>72086</v>
      </c>
      <c r="AO3228" s="967"/>
      <c r="AP3228" s="967"/>
      <c r="AQ3228" s="967"/>
      <c r="AR3228" s="967"/>
      <c r="AS3228" s="967"/>
      <c r="AT3228" s="967"/>
      <c r="AU3228" s="967"/>
      <c r="AV3228" s="967"/>
      <c r="AW3228" s="967"/>
      <c r="AX3228" s="967"/>
      <c r="AY3228" s="967"/>
      <c r="AZ3228" s="967"/>
      <c r="BA3228" s="967"/>
    </row>
    <row r="3229" spans="1:53" s="970" customFormat="1" ht="19.5" thickBot="1">
      <c r="A3229" s="950"/>
      <c r="B3229" s="968">
        <f t="shared" si="628"/>
        <v>5001000</v>
      </c>
      <c r="C3229" s="968">
        <f t="shared" si="629"/>
        <v>13</v>
      </c>
      <c r="D3229" s="1647">
        <v>-1</v>
      </c>
      <c r="E3229" s="1570">
        <v>-1</v>
      </c>
      <c r="F3229" s="1570">
        <v>-1</v>
      </c>
      <c r="G3229" s="1551">
        <f>G3228</f>
        <v>2002</v>
      </c>
      <c r="H3229" s="1571">
        <v>-1</v>
      </c>
      <c r="I3229" s="1552">
        <v>-1</v>
      </c>
      <c r="J3229" s="1552">
        <f t="shared" si="630"/>
        <v>0</v>
      </c>
      <c r="K3229" s="1576">
        <v>0</v>
      </c>
      <c r="L3229" s="1576">
        <v>-1</v>
      </c>
      <c r="M3229" s="1552">
        <f t="shared" si="631"/>
        <v>2</v>
      </c>
      <c r="N3229" s="1552">
        <v>-1</v>
      </c>
      <c r="O3229" s="1552">
        <v>-1</v>
      </c>
      <c r="P3229" s="1552">
        <v>0</v>
      </c>
      <c r="Q3229" s="1605">
        <v>1</v>
      </c>
      <c r="R3229" s="1552">
        <v>-1</v>
      </c>
      <c r="S3229" s="1577" t="str">
        <f t="shared" si="627"/>
        <v>0</v>
      </c>
      <c r="T3229" s="1577"/>
      <c r="U3229" s="1577"/>
      <c r="V3229" s="1125" t="s">
        <v>1105</v>
      </c>
      <c r="W3229" s="1506" t="s">
        <v>72795</v>
      </c>
      <c r="X3229" s="1032"/>
      <c r="Y3229" s="967"/>
      <c r="Z3229" s="1386">
        <v>45708</v>
      </c>
      <c r="AA3229" s="969"/>
      <c r="AB3229" s="1034"/>
      <c r="AC3229" s="1033"/>
      <c r="AD3229" s="1103"/>
      <c r="AE3229" s="1102"/>
      <c r="AF3229" s="971" t="str">
        <f>INDEX(Character!D:D,MATCH('Script(312까지)'!V3229,Character!C:C,0))</f>
        <v>{PlayerName}</v>
      </c>
      <c r="AG3229" s="971" t="str">
        <f>INDEX(Character!E:E,MATCH('Script(312까지)'!$V3229,Character!$C:$C,0))</f>
        <v>{PlayerName}</v>
      </c>
      <c r="AH3229" s="971" t="str">
        <f>INDEX(Character!F:F,MATCH('Script(312까지)'!$V3229,Character!$C:$C,0))</f>
        <v>{PlayerName}</v>
      </c>
      <c r="AI3229" s="971" t="str">
        <f>INDEX(Character!G:G,MATCH('Script(312까지)'!$V3229,Character!$C:$C,0))</f>
        <v>{PlayerName}</v>
      </c>
      <c r="AJ3229" s="972" t="s">
        <v>74851</v>
      </c>
      <c r="AK3229" s="972" t="s">
        <v>73390</v>
      </c>
      <c r="AL3229" s="1385" t="s">
        <v>73391</v>
      </c>
      <c r="AM3229" s="1385" t="s">
        <v>72087</v>
      </c>
      <c r="AN3229" s="1385" t="s">
        <v>72087</v>
      </c>
      <c r="AO3229" s="967"/>
      <c r="AP3229" s="967"/>
      <c r="AQ3229" s="967"/>
      <c r="AR3229" s="967"/>
      <c r="AS3229" s="967"/>
      <c r="AT3229" s="967"/>
      <c r="AU3229" s="967"/>
      <c r="AV3229" s="967"/>
      <c r="AW3229" s="967"/>
      <c r="AX3229" s="967"/>
      <c r="AY3229" s="967"/>
      <c r="AZ3229" s="967"/>
      <c r="BA3229" s="967"/>
    </row>
    <row r="3230" spans="1:53" s="970" customFormat="1" ht="38.25" thickBot="1">
      <c r="A3230" s="950"/>
      <c r="B3230" s="968">
        <f t="shared" si="628"/>
        <v>5001000</v>
      </c>
      <c r="C3230" s="968">
        <f t="shared" si="629"/>
        <v>14</v>
      </c>
      <c r="D3230" s="1647">
        <v>-1</v>
      </c>
      <c r="E3230" s="1570">
        <v>-1</v>
      </c>
      <c r="F3230" s="1570">
        <v>-1</v>
      </c>
      <c r="G3230" s="1551">
        <f t="shared" si="632"/>
        <v>2002</v>
      </c>
      <c r="H3230" s="1571">
        <v>-1</v>
      </c>
      <c r="I3230" s="1552">
        <v>-1</v>
      </c>
      <c r="J3230" s="1552">
        <f t="shared" si="630"/>
        <v>0</v>
      </c>
      <c r="K3230" s="1576">
        <v>-1</v>
      </c>
      <c r="L3230" s="1576">
        <v>-1</v>
      </c>
      <c r="M3230" s="1552">
        <f t="shared" si="631"/>
        <v>2</v>
      </c>
      <c r="N3230" s="1552">
        <v>-1</v>
      </c>
      <c r="O3230" s="1552">
        <v>-1</v>
      </c>
      <c r="P3230" s="1552">
        <v>0</v>
      </c>
      <c r="Q3230" s="1605">
        <v>0</v>
      </c>
      <c r="R3230" s="1552">
        <v>-1</v>
      </c>
      <c r="S3230" s="1577" t="str">
        <f t="shared" si="627"/>
        <v>1</v>
      </c>
      <c r="T3230" s="1577"/>
      <c r="U3230" s="1577"/>
      <c r="V3230" s="1125" t="s">
        <v>33</v>
      </c>
      <c r="W3230" s="1490" t="s">
        <v>71510</v>
      </c>
      <c r="X3230" s="1032"/>
      <c r="Y3230" s="967"/>
      <c r="Z3230" s="1386">
        <v>45708</v>
      </c>
      <c r="AA3230" s="969"/>
      <c r="AB3230" s="1034"/>
      <c r="AC3230" s="1033"/>
      <c r="AD3230" s="1103"/>
      <c r="AE3230" s="1102"/>
      <c r="AF3230" s="971" t="str">
        <f>INDEX(Character!D:D,MATCH('Script(312까지)'!V3230,Character!C:C,0))</f>
        <v>Nuru</v>
      </c>
      <c r="AG3230" s="971" t="str">
        <f>INDEX(Character!E:E,MATCH('Script(312까지)'!$V3230,Character!$C:$C,0))</f>
        <v>ヌル</v>
      </c>
      <c r="AH3230" s="971" t="str">
        <f>INDEX(Character!F:F,MATCH('Script(312까지)'!$V3230,Character!$C:$C,0))</f>
        <v>努爾</v>
      </c>
      <c r="AI3230" s="971" t="str">
        <f>INDEX(Character!G:G,MATCH('Script(312까지)'!$V3230,Character!$C:$C,0))</f>
        <v>努尔</v>
      </c>
      <c r="AJ3230" s="972" t="s">
        <v>71510</v>
      </c>
      <c r="AK3230" s="972" t="s">
        <v>72088</v>
      </c>
      <c r="AL3230" s="1385" t="s">
        <v>72089</v>
      </c>
      <c r="AM3230" s="1385" t="s">
        <v>72090</v>
      </c>
      <c r="AN3230" s="1385" t="s">
        <v>72090</v>
      </c>
      <c r="AO3230" s="967"/>
      <c r="AP3230" s="967"/>
      <c r="AQ3230" s="967"/>
      <c r="AR3230" s="967"/>
      <c r="AS3230" s="967"/>
      <c r="AT3230" s="967"/>
      <c r="AU3230" s="967"/>
      <c r="AV3230" s="967"/>
      <c r="AW3230" s="967"/>
      <c r="AX3230" s="967"/>
      <c r="AY3230" s="967"/>
      <c r="AZ3230" s="967"/>
      <c r="BA3230" s="967"/>
    </row>
    <row r="3231" spans="1:53" s="970" customFormat="1" ht="19.5" thickBot="1">
      <c r="A3231" s="950"/>
      <c r="B3231" s="968">
        <f t="shared" si="628"/>
        <v>5001000</v>
      </c>
      <c r="C3231" s="968">
        <f t="shared" si="629"/>
        <v>15</v>
      </c>
      <c r="D3231" s="1647">
        <v>-1</v>
      </c>
      <c r="E3231" s="1570">
        <v>-1</v>
      </c>
      <c r="F3231" s="1570">
        <v>-1</v>
      </c>
      <c r="G3231" s="1551">
        <f t="shared" si="632"/>
        <v>2002</v>
      </c>
      <c r="H3231" s="1571">
        <v>-1</v>
      </c>
      <c r="I3231" s="1552">
        <v>-1</v>
      </c>
      <c r="J3231" s="1552">
        <f t="shared" si="630"/>
        <v>0</v>
      </c>
      <c r="K3231" s="1576">
        <v>-1</v>
      </c>
      <c r="L3231" s="1576">
        <v>-1</v>
      </c>
      <c r="M3231" s="1552">
        <f t="shared" si="631"/>
        <v>2</v>
      </c>
      <c r="N3231" s="1552">
        <v>-1</v>
      </c>
      <c r="O3231" s="1552">
        <v>-1</v>
      </c>
      <c r="P3231" s="1552">
        <v>0</v>
      </c>
      <c r="Q3231" s="1605">
        <v>1</v>
      </c>
      <c r="R3231" s="1552">
        <v>-1</v>
      </c>
      <c r="S3231" s="1577" t="str">
        <f t="shared" si="627"/>
        <v>0</v>
      </c>
      <c r="T3231" s="1577"/>
      <c r="U3231" s="1577"/>
      <c r="V3231" s="1125" t="s">
        <v>1105</v>
      </c>
      <c r="W3231" s="1506" t="s">
        <v>72796</v>
      </c>
      <c r="X3231" s="1032"/>
      <c r="Y3231" s="967"/>
      <c r="Z3231" s="1386">
        <v>45708</v>
      </c>
      <c r="AA3231" s="969"/>
      <c r="AB3231" s="1034"/>
      <c r="AC3231" s="1033"/>
      <c r="AD3231" s="1103"/>
      <c r="AE3231" s="1102"/>
      <c r="AF3231" s="971" t="str">
        <f>INDEX(Character!D:D,MATCH('Script(312까지)'!V3231,Character!C:C,0))</f>
        <v>{PlayerName}</v>
      </c>
      <c r="AG3231" s="971" t="str">
        <f>INDEX(Character!E:E,MATCH('Script(312까지)'!$V3231,Character!$C:$C,0))</f>
        <v>{PlayerName}</v>
      </c>
      <c r="AH3231" s="971" t="str">
        <f>INDEX(Character!F:F,MATCH('Script(312까지)'!$V3231,Character!$C:$C,0))</f>
        <v>{PlayerName}</v>
      </c>
      <c r="AI3231" s="971" t="str">
        <f>INDEX(Character!G:G,MATCH('Script(312까지)'!$V3231,Character!$C:$C,0))</f>
        <v>{PlayerName}</v>
      </c>
      <c r="AJ3231" s="972" t="s">
        <v>72796</v>
      </c>
      <c r="AK3231" s="972" t="s">
        <v>72091</v>
      </c>
      <c r="AL3231" s="1385" t="s">
        <v>73392</v>
      </c>
      <c r="AM3231" s="1385" t="s">
        <v>72092</v>
      </c>
      <c r="AN3231" s="1385" t="s">
        <v>72092</v>
      </c>
      <c r="AO3231" s="967"/>
      <c r="AP3231" s="967"/>
      <c r="AQ3231" s="967"/>
      <c r="AR3231" s="967"/>
      <c r="AS3231" s="967"/>
      <c r="AT3231" s="967"/>
      <c r="AU3231" s="967"/>
      <c r="AV3231" s="967"/>
      <c r="AW3231" s="967"/>
      <c r="AX3231" s="967"/>
      <c r="AY3231" s="967"/>
      <c r="AZ3231" s="967"/>
      <c r="BA3231" s="967"/>
    </row>
    <row r="3232" spans="1:53" s="970" customFormat="1" ht="38.25" thickBot="1">
      <c r="A3232" s="950"/>
      <c r="B3232" s="968">
        <f t="shared" si="628"/>
        <v>5001000</v>
      </c>
      <c r="C3232" s="968">
        <f t="shared" si="629"/>
        <v>16</v>
      </c>
      <c r="D3232" s="1647">
        <v>-1</v>
      </c>
      <c r="E3232" s="1570">
        <v>-1</v>
      </c>
      <c r="F3232" s="1570">
        <v>-1</v>
      </c>
      <c r="G3232" s="1551">
        <f t="shared" si="632"/>
        <v>2002</v>
      </c>
      <c r="H3232" s="1571">
        <v>-1</v>
      </c>
      <c r="I3232" s="1552">
        <v>-1</v>
      </c>
      <c r="J3232" s="1552">
        <f t="shared" si="630"/>
        <v>0</v>
      </c>
      <c r="K3232" s="1576">
        <v>-1</v>
      </c>
      <c r="L3232" s="1576">
        <v>-1</v>
      </c>
      <c r="M3232" s="1552">
        <f t="shared" si="631"/>
        <v>2</v>
      </c>
      <c r="N3232" s="1552">
        <v>-1</v>
      </c>
      <c r="O3232" s="1552">
        <v>-1</v>
      </c>
      <c r="P3232" s="1552">
        <v>0</v>
      </c>
      <c r="Q3232" s="1605">
        <v>0</v>
      </c>
      <c r="R3232" s="1552">
        <v>-1</v>
      </c>
      <c r="S3232" s="1577" t="str">
        <f t="shared" si="627"/>
        <v>1</v>
      </c>
      <c r="T3232" s="1577"/>
      <c r="U3232" s="1577"/>
      <c r="V3232" s="1125" t="s">
        <v>33</v>
      </c>
      <c r="W3232" s="1490" t="s">
        <v>71511</v>
      </c>
      <c r="X3232" s="1032"/>
      <c r="Y3232" s="967"/>
      <c r="Z3232" s="1386">
        <v>45708</v>
      </c>
      <c r="AA3232" s="969"/>
      <c r="AB3232" s="1034"/>
      <c r="AC3232" s="1033"/>
      <c r="AD3232" s="1103"/>
      <c r="AE3232" s="1102"/>
      <c r="AF3232" s="971" t="str">
        <f>INDEX(Character!D:D,MATCH('Script(312까지)'!V3232,Character!C:C,0))</f>
        <v>Nuru</v>
      </c>
      <c r="AG3232" s="971" t="str">
        <f>INDEX(Character!E:E,MATCH('Script(312까지)'!$V3232,Character!$C:$C,0))</f>
        <v>ヌル</v>
      </c>
      <c r="AH3232" s="971" t="str">
        <f>INDEX(Character!F:F,MATCH('Script(312까지)'!$V3232,Character!$C:$C,0))</f>
        <v>努爾</v>
      </c>
      <c r="AI3232" s="971" t="str">
        <f>INDEX(Character!G:G,MATCH('Script(312까지)'!$V3232,Character!$C:$C,0))</f>
        <v>努尔</v>
      </c>
      <c r="AJ3232" s="972" t="s">
        <v>71511</v>
      </c>
      <c r="AK3232" s="972" t="s">
        <v>72093</v>
      </c>
      <c r="AL3232" s="1385" t="s">
        <v>72094</v>
      </c>
      <c r="AM3232" s="1385" t="s">
        <v>72095</v>
      </c>
      <c r="AN3232" s="1385" t="s">
        <v>72095</v>
      </c>
      <c r="AO3232" s="967"/>
      <c r="AP3232" s="967"/>
      <c r="AQ3232" s="967"/>
      <c r="AR3232" s="967"/>
      <c r="AS3232" s="967"/>
      <c r="AT3232" s="967"/>
      <c r="AU3232" s="967"/>
      <c r="AV3232" s="967"/>
      <c r="AW3232" s="967"/>
      <c r="AX3232" s="967"/>
      <c r="AY3232" s="967"/>
      <c r="AZ3232" s="967"/>
      <c r="BA3232" s="967"/>
    </row>
    <row r="3233" spans="1:53" s="970" customFormat="1" ht="19.5" thickBot="1">
      <c r="A3233" s="950"/>
      <c r="B3233" s="968">
        <v>5001002</v>
      </c>
      <c r="C3233" s="968">
        <v>0</v>
      </c>
      <c r="D3233" s="1647">
        <v>-1</v>
      </c>
      <c r="E3233" s="1570">
        <v>-1</v>
      </c>
      <c r="F3233" s="1570">
        <v>-1</v>
      </c>
      <c r="G3233" s="1551">
        <v>2013</v>
      </c>
      <c r="H3233" s="1571">
        <v>211</v>
      </c>
      <c r="I3233" s="1552">
        <v>-1</v>
      </c>
      <c r="J3233" s="1552">
        <v>2</v>
      </c>
      <c r="K3233" s="1576">
        <v>3005</v>
      </c>
      <c r="L3233" s="1576">
        <v>0</v>
      </c>
      <c r="M3233" s="1552">
        <v>-1</v>
      </c>
      <c r="N3233" s="1552">
        <v>0</v>
      </c>
      <c r="O3233" s="1552">
        <v>0</v>
      </c>
      <c r="P3233" s="1552">
        <v>0</v>
      </c>
      <c r="Q3233" s="1605">
        <f t="shared" ref="Q3233" si="633">IF(AD3233=-1, 2, IF(C3233=0, 1, IF(AD3233=AD3232, "같음", "다름")))</f>
        <v>1</v>
      </c>
      <c r="R3233" s="1552">
        <v>-1</v>
      </c>
      <c r="S3233" s="1577" t="str">
        <f t="shared" si="627"/>
        <v>0</v>
      </c>
      <c r="T3233" s="1577"/>
      <c r="U3233" s="1577"/>
      <c r="V3233" s="1125" t="s">
        <v>33</v>
      </c>
      <c r="W3233" s="1490" t="s">
        <v>71512</v>
      </c>
      <c r="X3233" s="1032"/>
      <c r="Y3233" s="967"/>
      <c r="Z3233" s="1386">
        <v>45708</v>
      </c>
      <c r="AA3233" s="969"/>
      <c r="AB3233" s="1034" t="s">
        <v>68227</v>
      </c>
      <c r="AC3233" s="1033"/>
      <c r="AD3233" s="1103"/>
      <c r="AE3233" s="1102"/>
      <c r="AF3233" s="971" t="str">
        <f>INDEX(Character!D:D,MATCH('Script(312까지)'!V3233,Character!C:C,0))</f>
        <v>Nuru</v>
      </c>
      <c r="AG3233" s="971" t="str">
        <f>INDEX(Character!E:E,MATCH('Script(312까지)'!$V3233,Character!$C:$C,0))</f>
        <v>ヌル</v>
      </c>
      <c r="AH3233" s="971" t="str">
        <f>INDEX(Character!F:F,MATCH('Script(312까지)'!$V3233,Character!$C:$C,0))</f>
        <v>努爾</v>
      </c>
      <c r="AI3233" s="971" t="str">
        <f>INDEX(Character!G:G,MATCH('Script(312까지)'!$V3233,Character!$C:$C,0))</f>
        <v>努尔</v>
      </c>
      <c r="AJ3233" s="972" t="s">
        <v>71512</v>
      </c>
      <c r="AK3233" s="972" t="s">
        <v>72096</v>
      </c>
      <c r="AL3233" s="1385" t="s">
        <v>72097</v>
      </c>
      <c r="AM3233" s="1385" t="s">
        <v>72098</v>
      </c>
      <c r="AN3233" s="1385" t="s">
        <v>72098</v>
      </c>
      <c r="AO3233" s="967"/>
      <c r="AP3233" s="967"/>
      <c r="AQ3233" s="967"/>
      <c r="AR3233" s="967"/>
      <c r="AS3233" s="967"/>
      <c r="AT3233" s="967"/>
      <c r="AU3233" s="967"/>
      <c r="AV3233" s="967"/>
      <c r="AW3233" s="967"/>
      <c r="AX3233" s="967"/>
      <c r="AY3233" s="967"/>
      <c r="AZ3233" s="967"/>
      <c r="BA3233" s="967"/>
    </row>
    <row r="3234" spans="1:53" s="970" customFormat="1" ht="19.5" thickBot="1">
      <c r="A3234" s="950"/>
      <c r="B3234" s="968">
        <f t="shared" ref="B3234:B3237" si="634">B3233</f>
        <v>5001002</v>
      </c>
      <c r="C3234" s="968">
        <f t="shared" ref="C3234:C3237" si="635">C3233+1</f>
        <v>1</v>
      </c>
      <c r="D3234" s="1647">
        <v>-1</v>
      </c>
      <c r="E3234" s="1570">
        <v>-1</v>
      </c>
      <c r="F3234" s="1570">
        <v>-1</v>
      </c>
      <c r="G3234" s="1551">
        <f>G3233</f>
        <v>2013</v>
      </c>
      <c r="H3234" s="1571">
        <v>-1</v>
      </c>
      <c r="I3234" s="1552">
        <v>-1</v>
      </c>
      <c r="J3234" s="1552">
        <f t="shared" ref="J3234:J3237" si="636">J3233</f>
        <v>2</v>
      </c>
      <c r="K3234" s="1576">
        <v>-1</v>
      </c>
      <c r="L3234" s="1576">
        <v>-1</v>
      </c>
      <c r="M3234" s="1552">
        <v>0</v>
      </c>
      <c r="N3234" s="1552">
        <v>-1</v>
      </c>
      <c r="O3234" s="1552">
        <v>-1</v>
      </c>
      <c r="P3234" s="1552">
        <v>0</v>
      </c>
      <c r="Q3234" s="1605">
        <v>0</v>
      </c>
      <c r="R3234" s="1552">
        <v>-1</v>
      </c>
      <c r="S3234" s="1577" t="str">
        <f t="shared" si="627"/>
        <v>1</v>
      </c>
      <c r="T3234" s="1577"/>
      <c r="U3234" s="1577"/>
      <c r="V3234" s="1125" t="s">
        <v>1105</v>
      </c>
      <c r="W3234" s="1506" t="s">
        <v>72797</v>
      </c>
      <c r="X3234" s="1032"/>
      <c r="Y3234" s="967"/>
      <c r="Z3234" s="1386">
        <v>45708</v>
      </c>
      <c r="AA3234" s="969"/>
      <c r="AB3234" s="1034" t="s">
        <v>68212</v>
      </c>
      <c r="AC3234" s="1033"/>
      <c r="AD3234" s="1103"/>
      <c r="AE3234" s="1102"/>
      <c r="AF3234" s="971" t="str">
        <f>INDEX(Character!D:D,MATCH('Script(312까지)'!V3234,Character!C:C,0))</f>
        <v>{PlayerName}</v>
      </c>
      <c r="AG3234" s="971" t="str">
        <f>INDEX(Character!E:E,MATCH('Script(312까지)'!$V3234,Character!$C:$C,0))</f>
        <v>{PlayerName}</v>
      </c>
      <c r="AH3234" s="971" t="str">
        <f>INDEX(Character!F:F,MATCH('Script(312까지)'!$V3234,Character!$C:$C,0))</f>
        <v>{PlayerName}</v>
      </c>
      <c r="AI3234" s="971" t="str">
        <f>INDEX(Character!G:G,MATCH('Script(312까지)'!$V3234,Character!$C:$C,0))</f>
        <v>{PlayerName}</v>
      </c>
      <c r="AJ3234" s="972" t="s">
        <v>72797</v>
      </c>
      <c r="AK3234" s="972" t="s">
        <v>72099</v>
      </c>
      <c r="AL3234" s="1385" t="s">
        <v>73393</v>
      </c>
      <c r="AM3234" s="1385" t="s">
        <v>73394</v>
      </c>
      <c r="AN3234" s="1385" t="s">
        <v>73394</v>
      </c>
      <c r="AO3234" s="967"/>
      <c r="AP3234" s="967"/>
      <c r="AQ3234" s="967"/>
      <c r="AR3234" s="967"/>
      <c r="AS3234" s="967"/>
      <c r="AT3234" s="967"/>
      <c r="AU3234" s="967"/>
      <c r="AV3234" s="967"/>
      <c r="AW3234" s="967"/>
      <c r="AX3234" s="967"/>
      <c r="AY3234" s="967"/>
      <c r="AZ3234" s="967"/>
      <c r="BA3234" s="967"/>
    </row>
    <row r="3235" spans="1:53" s="970" customFormat="1" ht="19.5" thickBot="1">
      <c r="A3235" s="950"/>
      <c r="B3235" s="968">
        <f t="shared" si="634"/>
        <v>5001002</v>
      </c>
      <c r="C3235" s="968">
        <f t="shared" si="635"/>
        <v>2</v>
      </c>
      <c r="D3235" s="1647">
        <v>-1</v>
      </c>
      <c r="E3235" s="1570">
        <v>-1</v>
      </c>
      <c r="F3235" s="1570">
        <v>-1</v>
      </c>
      <c r="G3235" s="1551">
        <f>G3234</f>
        <v>2013</v>
      </c>
      <c r="H3235" s="1571">
        <v>-1</v>
      </c>
      <c r="I3235" s="1552">
        <v>-1</v>
      </c>
      <c r="J3235" s="1552">
        <f t="shared" si="636"/>
        <v>2</v>
      </c>
      <c r="K3235" s="1576">
        <v>-1</v>
      </c>
      <c r="L3235" s="1576">
        <v>-1</v>
      </c>
      <c r="M3235" s="1552">
        <f t="shared" ref="M3235:M3237" si="637">M3234</f>
        <v>0</v>
      </c>
      <c r="N3235" s="1552">
        <v>2006</v>
      </c>
      <c r="O3235" s="1552">
        <v>-1</v>
      </c>
      <c r="P3235" s="1552">
        <v>0</v>
      </c>
      <c r="Q3235" s="1605">
        <v>0</v>
      </c>
      <c r="R3235" s="1552">
        <v>-1</v>
      </c>
      <c r="S3235" s="1577" t="str">
        <f t="shared" si="627"/>
        <v>1</v>
      </c>
      <c r="T3235" s="1577"/>
      <c r="U3235" s="1577"/>
      <c r="V3235" s="1125" t="s">
        <v>1105</v>
      </c>
      <c r="W3235" s="1506" t="s">
        <v>72798</v>
      </c>
      <c r="X3235" s="1032"/>
      <c r="Y3235" s="967"/>
      <c r="Z3235" s="1386">
        <v>45708</v>
      </c>
      <c r="AA3235" s="969"/>
      <c r="AB3235" s="1034"/>
      <c r="AC3235" s="1033"/>
      <c r="AD3235" s="1103"/>
      <c r="AE3235" s="1102"/>
      <c r="AF3235" s="971" t="str">
        <f>INDEX(Character!D:D,MATCH('Script(312까지)'!V3235,Character!C:C,0))</f>
        <v>{PlayerName}</v>
      </c>
      <c r="AG3235" s="971" t="str">
        <f>INDEX(Character!E:E,MATCH('Script(312까지)'!$V3235,Character!$C:$C,0))</f>
        <v>{PlayerName}</v>
      </c>
      <c r="AH3235" s="971" t="str">
        <f>INDEX(Character!F:F,MATCH('Script(312까지)'!$V3235,Character!$C:$C,0))</f>
        <v>{PlayerName}</v>
      </c>
      <c r="AI3235" s="971" t="str">
        <f>INDEX(Character!G:G,MATCH('Script(312까지)'!$V3235,Character!$C:$C,0))</f>
        <v>{PlayerName}</v>
      </c>
      <c r="AJ3235" s="972" t="s">
        <v>72798</v>
      </c>
      <c r="AK3235" s="972" t="s">
        <v>72100</v>
      </c>
      <c r="AL3235" s="1385" t="s">
        <v>73395</v>
      </c>
      <c r="AM3235" s="1385" t="s">
        <v>73396</v>
      </c>
      <c r="AN3235" s="1385" t="s">
        <v>73396</v>
      </c>
      <c r="AO3235" s="967"/>
      <c r="AP3235" s="967"/>
      <c r="AQ3235" s="967"/>
      <c r="AR3235" s="967"/>
      <c r="AS3235" s="967"/>
      <c r="AT3235" s="967"/>
      <c r="AU3235" s="967"/>
      <c r="AV3235" s="967"/>
      <c r="AW3235" s="967"/>
      <c r="AX3235" s="967"/>
      <c r="AY3235" s="967"/>
      <c r="AZ3235" s="967"/>
      <c r="BA3235" s="967"/>
    </row>
    <row r="3236" spans="1:53" s="970" customFormat="1" ht="19.5" thickBot="1">
      <c r="A3236" s="950"/>
      <c r="B3236" s="968">
        <f t="shared" si="634"/>
        <v>5001002</v>
      </c>
      <c r="C3236" s="968">
        <f t="shared" si="635"/>
        <v>3</v>
      </c>
      <c r="D3236" s="1647">
        <v>-1</v>
      </c>
      <c r="E3236" s="1570">
        <v>-1</v>
      </c>
      <c r="F3236" s="1570">
        <v>-1</v>
      </c>
      <c r="G3236" s="1551">
        <f t="shared" ref="G3236:G3237" si="638">G3235</f>
        <v>2013</v>
      </c>
      <c r="H3236" s="1571">
        <v>-1</v>
      </c>
      <c r="I3236" s="1552">
        <v>-1</v>
      </c>
      <c r="J3236" s="1552">
        <f t="shared" si="636"/>
        <v>2</v>
      </c>
      <c r="K3236" s="1576">
        <v>-1</v>
      </c>
      <c r="L3236" s="1576">
        <v>-1</v>
      </c>
      <c r="M3236" s="1552">
        <f t="shared" si="637"/>
        <v>0</v>
      </c>
      <c r="N3236" s="1552">
        <v>-1</v>
      </c>
      <c r="O3236" s="1552">
        <v>-1</v>
      </c>
      <c r="P3236" s="1552">
        <v>0</v>
      </c>
      <c r="Q3236" s="1605">
        <v>1</v>
      </c>
      <c r="R3236" s="1552">
        <v>-1</v>
      </c>
      <c r="S3236" s="1577" t="str">
        <f t="shared" si="627"/>
        <v>0</v>
      </c>
      <c r="T3236" s="1577"/>
      <c r="U3236" s="1577"/>
      <c r="V3236" s="1125" t="s">
        <v>33</v>
      </c>
      <c r="W3236" s="1490" t="s">
        <v>72799</v>
      </c>
      <c r="X3236" s="1032"/>
      <c r="Y3236" s="967"/>
      <c r="Z3236" s="1386">
        <v>45708</v>
      </c>
      <c r="AA3236" s="969"/>
      <c r="AB3236" s="1034"/>
      <c r="AC3236" s="1033"/>
      <c r="AD3236" s="1103"/>
      <c r="AE3236" s="1102"/>
      <c r="AF3236" s="971" t="str">
        <f>INDEX(Character!D:D,MATCH('Script(312까지)'!V3236,Character!C:C,0))</f>
        <v>Nuru</v>
      </c>
      <c r="AG3236" s="971" t="str">
        <f>INDEX(Character!E:E,MATCH('Script(312까지)'!$V3236,Character!$C:$C,0))</f>
        <v>ヌル</v>
      </c>
      <c r="AH3236" s="971" t="str">
        <f>INDEX(Character!F:F,MATCH('Script(312까지)'!$V3236,Character!$C:$C,0))</f>
        <v>努爾</v>
      </c>
      <c r="AI3236" s="971" t="str">
        <f>INDEX(Character!G:G,MATCH('Script(312까지)'!$V3236,Character!$C:$C,0))</f>
        <v>努尔</v>
      </c>
      <c r="AJ3236" s="972" t="s">
        <v>72799</v>
      </c>
      <c r="AK3236" s="972" t="s">
        <v>72101</v>
      </c>
      <c r="AL3236" s="1385" t="s">
        <v>73397</v>
      </c>
      <c r="AM3236" s="1385" t="s">
        <v>73398</v>
      </c>
      <c r="AN3236" s="1385" t="s">
        <v>73398</v>
      </c>
      <c r="AO3236" s="967"/>
      <c r="AP3236" s="967"/>
      <c r="AQ3236" s="967"/>
      <c r="AR3236" s="967"/>
      <c r="AS3236" s="967"/>
      <c r="AT3236" s="967"/>
      <c r="AU3236" s="967"/>
      <c r="AV3236" s="967"/>
      <c r="AW3236" s="967"/>
      <c r="AX3236" s="967"/>
      <c r="AY3236" s="967"/>
      <c r="AZ3236" s="967"/>
      <c r="BA3236" s="967"/>
    </row>
    <row r="3237" spans="1:53" s="970" customFormat="1" ht="19.5" thickBot="1">
      <c r="A3237" s="950"/>
      <c r="B3237" s="968">
        <f t="shared" si="634"/>
        <v>5001002</v>
      </c>
      <c r="C3237" s="968">
        <f t="shared" si="635"/>
        <v>4</v>
      </c>
      <c r="D3237" s="1647">
        <v>-1</v>
      </c>
      <c r="E3237" s="1570">
        <v>-1</v>
      </c>
      <c r="F3237" s="1570">
        <v>-1</v>
      </c>
      <c r="G3237" s="1551">
        <f t="shared" si="638"/>
        <v>2013</v>
      </c>
      <c r="H3237" s="1571">
        <v>-1</v>
      </c>
      <c r="I3237" s="1552">
        <v>-1</v>
      </c>
      <c r="J3237" s="1552">
        <f t="shared" si="636"/>
        <v>2</v>
      </c>
      <c r="K3237" s="1576">
        <v>-1</v>
      </c>
      <c r="L3237" s="1576">
        <v>-1</v>
      </c>
      <c r="M3237" s="1552">
        <f t="shared" si="637"/>
        <v>0</v>
      </c>
      <c r="N3237" s="1552">
        <v>0</v>
      </c>
      <c r="O3237" s="1552">
        <v>-1</v>
      </c>
      <c r="P3237" s="1552">
        <v>0</v>
      </c>
      <c r="Q3237" s="1605">
        <v>0</v>
      </c>
      <c r="R3237" s="1552">
        <v>-1</v>
      </c>
      <c r="S3237" s="1577" t="str">
        <f t="shared" si="627"/>
        <v>1</v>
      </c>
      <c r="T3237" s="1577"/>
      <c r="U3237" s="1577"/>
      <c r="V3237" s="1125" t="s">
        <v>1105</v>
      </c>
      <c r="W3237" s="1506" t="s">
        <v>71513</v>
      </c>
      <c r="X3237" s="1032"/>
      <c r="Y3237" s="967"/>
      <c r="Z3237" s="1386">
        <v>45708</v>
      </c>
      <c r="AA3237" s="969"/>
      <c r="AB3237" s="1034"/>
      <c r="AC3237" s="1033"/>
      <c r="AD3237" s="1103"/>
      <c r="AE3237" s="1102"/>
      <c r="AF3237" s="971" t="str">
        <f>INDEX(Character!D:D,MATCH('Script(312까지)'!V3237,Character!C:C,0))</f>
        <v>{PlayerName}</v>
      </c>
      <c r="AG3237" s="971" t="str">
        <f>INDEX(Character!E:E,MATCH('Script(312까지)'!$V3237,Character!$C:$C,0))</f>
        <v>{PlayerName}</v>
      </c>
      <c r="AH3237" s="971" t="str">
        <f>INDEX(Character!F:F,MATCH('Script(312까지)'!$V3237,Character!$C:$C,0))</f>
        <v>{PlayerName}</v>
      </c>
      <c r="AI3237" s="971" t="str">
        <f>INDEX(Character!G:G,MATCH('Script(312까지)'!$V3237,Character!$C:$C,0))</f>
        <v>{PlayerName}</v>
      </c>
      <c r="AJ3237" s="972" t="s">
        <v>71513</v>
      </c>
      <c r="AK3237" s="972" t="s">
        <v>72102</v>
      </c>
      <c r="AL3237" s="1385" t="s">
        <v>72103</v>
      </c>
      <c r="AM3237" s="1385" t="s">
        <v>72104</v>
      </c>
      <c r="AN3237" s="1385" t="s">
        <v>72104</v>
      </c>
      <c r="AO3237" s="967"/>
      <c r="AP3237" s="967"/>
      <c r="AQ3237" s="967"/>
      <c r="AR3237" s="967"/>
      <c r="AS3237" s="967"/>
      <c r="AT3237" s="967"/>
      <c r="AU3237" s="967"/>
      <c r="AV3237" s="967"/>
      <c r="AW3237" s="967"/>
      <c r="AX3237" s="967"/>
      <c r="AY3237" s="967"/>
      <c r="AZ3237" s="967"/>
      <c r="BA3237" s="967"/>
    </row>
    <row r="3238" spans="1:53" s="970" customFormat="1" ht="19.5" thickBot="1">
      <c r="A3238" s="950"/>
      <c r="B3238" s="968">
        <v>5000506</v>
      </c>
      <c r="C3238" s="968">
        <v>0</v>
      </c>
      <c r="D3238" s="1647">
        <v>-1</v>
      </c>
      <c r="E3238" s="1570">
        <v>-1</v>
      </c>
      <c r="F3238" s="1570">
        <v>-1</v>
      </c>
      <c r="G3238" s="1551">
        <v>2013</v>
      </c>
      <c r="H3238" s="1571">
        <v>-1</v>
      </c>
      <c r="I3238" s="1552">
        <v>-1</v>
      </c>
      <c r="J3238" s="1552">
        <v>2</v>
      </c>
      <c r="K3238" s="1576">
        <v>3004</v>
      </c>
      <c r="L3238" s="1576">
        <v>0</v>
      </c>
      <c r="M3238" s="1552">
        <v>0</v>
      </c>
      <c r="N3238" s="1552">
        <v>0</v>
      </c>
      <c r="O3238" s="1552">
        <v>0</v>
      </c>
      <c r="P3238" s="1552">
        <v>0</v>
      </c>
      <c r="Q3238" s="1605">
        <f t="shared" ref="Q3238" si="639">IF(AD3238=-1, 2, IF(C3238=0, 1, IF(AD3238=AD3237, "같음", "다름")))</f>
        <v>1</v>
      </c>
      <c r="R3238" s="1552">
        <v>-1</v>
      </c>
      <c r="S3238" s="1577" t="str">
        <f t="shared" si="627"/>
        <v>0</v>
      </c>
      <c r="T3238" s="1577"/>
      <c r="U3238" s="1577"/>
      <c r="V3238" s="1125" t="s">
        <v>33</v>
      </c>
      <c r="W3238" s="1490" t="s">
        <v>71514</v>
      </c>
      <c r="X3238" s="1032"/>
      <c r="Y3238" s="967"/>
      <c r="Z3238" s="1386">
        <v>45708</v>
      </c>
      <c r="AA3238" s="969"/>
      <c r="AB3238" s="1034"/>
      <c r="AC3238" s="1033"/>
      <c r="AD3238" s="1103"/>
      <c r="AE3238" s="1102"/>
      <c r="AF3238" s="971" t="str">
        <f>INDEX(Character!D:D,MATCH('Script(312까지)'!V3238,Character!C:C,0))</f>
        <v>Nuru</v>
      </c>
      <c r="AG3238" s="971" t="str">
        <f>INDEX(Character!E:E,MATCH('Script(312까지)'!$V3238,Character!$C:$C,0))</f>
        <v>ヌル</v>
      </c>
      <c r="AH3238" s="971" t="str">
        <f>INDEX(Character!F:F,MATCH('Script(312까지)'!$V3238,Character!$C:$C,0))</f>
        <v>努爾</v>
      </c>
      <c r="AI3238" s="971" t="str">
        <f>INDEX(Character!G:G,MATCH('Script(312까지)'!$V3238,Character!$C:$C,0))</f>
        <v>努尔</v>
      </c>
      <c r="AJ3238" s="972" t="s">
        <v>71514</v>
      </c>
      <c r="AK3238" s="972" t="s">
        <v>72105</v>
      </c>
      <c r="AL3238" s="1385" t="s">
        <v>72106</v>
      </c>
      <c r="AM3238" s="1385" t="s">
        <v>72107</v>
      </c>
      <c r="AN3238" s="1385" t="s">
        <v>72107</v>
      </c>
      <c r="AO3238" s="967"/>
      <c r="AP3238" s="967"/>
      <c r="AQ3238" s="967"/>
      <c r="AR3238" s="967"/>
      <c r="AS3238" s="967"/>
      <c r="AT3238" s="967"/>
      <c r="AU3238" s="967"/>
      <c r="AV3238" s="967"/>
      <c r="AW3238" s="967"/>
      <c r="AX3238" s="967"/>
      <c r="AY3238" s="967"/>
      <c r="AZ3238" s="967"/>
      <c r="BA3238" s="967"/>
    </row>
    <row r="3239" spans="1:53" s="970" customFormat="1" ht="19.5" thickBot="1">
      <c r="A3239" s="950"/>
      <c r="B3239" s="968">
        <f t="shared" ref="B3239:B3241" si="640">B3238</f>
        <v>5000506</v>
      </c>
      <c r="C3239" s="968">
        <f t="shared" ref="C3239:C3241" si="641">C3238+1</f>
        <v>1</v>
      </c>
      <c r="D3239" s="1647">
        <v>-1</v>
      </c>
      <c r="E3239" s="1570">
        <v>-1</v>
      </c>
      <c r="F3239" s="1570">
        <v>-1</v>
      </c>
      <c r="G3239" s="1551">
        <f>G3238</f>
        <v>2013</v>
      </c>
      <c r="H3239" s="1571">
        <v>-1</v>
      </c>
      <c r="I3239" s="1552">
        <v>-1</v>
      </c>
      <c r="J3239" s="1552">
        <f t="shared" ref="J3239:J3241" si="642">J3238</f>
        <v>2</v>
      </c>
      <c r="K3239" s="1576">
        <v>-1</v>
      </c>
      <c r="L3239" s="1576">
        <v>-1</v>
      </c>
      <c r="M3239" s="1552">
        <f t="shared" ref="M3239:M3241" si="643">M3238</f>
        <v>0</v>
      </c>
      <c r="N3239" s="1552">
        <v>2017</v>
      </c>
      <c r="O3239" s="1552">
        <v>-1</v>
      </c>
      <c r="P3239" s="1552">
        <v>0</v>
      </c>
      <c r="Q3239" s="1605">
        <v>0</v>
      </c>
      <c r="R3239" s="1552">
        <v>-1</v>
      </c>
      <c r="S3239" s="1577" t="str">
        <f t="shared" si="627"/>
        <v>1</v>
      </c>
      <c r="T3239" s="1577"/>
      <c r="U3239" s="1577"/>
      <c r="V3239" s="1125" t="s">
        <v>1105</v>
      </c>
      <c r="W3239" s="1506" t="s">
        <v>72800</v>
      </c>
      <c r="X3239" s="1032"/>
      <c r="Y3239" s="967"/>
      <c r="Z3239" s="1386">
        <v>45708</v>
      </c>
      <c r="AA3239" s="969"/>
      <c r="AB3239" s="1034"/>
      <c r="AC3239" s="1033"/>
      <c r="AD3239" s="1103"/>
      <c r="AE3239" s="1102"/>
      <c r="AF3239" s="971" t="str">
        <f>INDEX(Character!D:D,MATCH('Script(312까지)'!V3239,Character!C:C,0))</f>
        <v>{PlayerName}</v>
      </c>
      <c r="AG3239" s="971" t="str">
        <f>INDEX(Character!E:E,MATCH('Script(312까지)'!$V3239,Character!$C:$C,0))</f>
        <v>{PlayerName}</v>
      </c>
      <c r="AH3239" s="971" t="str">
        <f>INDEX(Character!F:F,MATCH('Script(312까지)'!$V3239,Character!$C:$C,0))</f>
        <v>{PlayerName}</v>
      </c>
      <c r="AI3239" s="971" t="str">
        <f>INDEX(Character!G:G,MATCH('Script(312까지)'!$V3239,Character!$C:$C,0))</f>
        <v>{PlayerName}</v>
      </c>
      <c r="AJ3239" s="972" t="s">
        <v>72800</v>
      </c>
      <c r="AK3239" s="972" t="s">
        <v>72108</v>
      </c>
      <c r="AL3239" s="1385" t="s">
        <v>73399</v>
      </c>
      <c r="AM3239" s="1385" t="s">
        <v>73400</v>
      </c>
      <c r="AN3239" s="1385" t="s">
        <v>73400</v>
      </c>
      <c r="AO3239" s="967"/>
      <c r="AP3239" s="967"/>
      <c r="AQ3239" s="967"/>
      <c r="AR3239" s="967"/>
      <c r="AS3239" s="967"/>
      <c r="AT3239" s="967"/>
      <c r="AU3239" s="967"/>
      <c r="AV3239" s="967"/>
      <c r="AW3239" s="967"/>
      <c r="AX3239" s="967"/>
      <c r="AY3239" s="967"/>
      <c r="AZ3239" s="967"/>
      <c r="BA3239" s="967"/>
    </row>
    <row r="3240" spans="1:53" s="970" customFormat="1" ht="19.5" thickBot="1">
      <c r="A3240" s="950"/>
      <c r="B3240" s="968">
        <f t="shared" si="640"/>
        <v>5000506</v>
      </c>
      <c r="C3240" s="968">
        <f t="shared" si="641"/>
        <v>2</v>
      </c>
      <c r="D3240" s="1647">
        <v>-1</v>
      </c>
      <c r="E3240" s="1570">
        <v>-1</v>
      </c>
      <c r="F3240" s="1570">
        <v>-1</v>
      </c>
      <c r="G3240" s="1551">
        <f>G3239</f>
        <v>2013</v>
      </c>
      <c r="H3240" s="1571">
        <v>-1</v>
      </c>
      <c r="I3240" s="1552">
        <v>-1</v>
      </c>
      <c r="J3240" s="1552">
        <f t="shared" si="642"/>
        <v>2</v>
      </c>
      <c r="K3240" s="1576">
        <v>-1</v>
      </c>
      <c r="L3240" s="1576">
        <v>-1</v>
      </c>
      <c r="M3240" s="1552">
        <f t="shared" si="643"/>
        <v>0</v>
      </c>
      <c r="N3240" s="1552">
        <v>-1</v>
      </c>
      <c r="O3240" s="1552">
        <v>-1</v>
      </c>
      <c r="P3240" s="1552">
        <v>0</v>
      </c>
      <c r="Q3240" s="1605">
        <v>1</v>
      </c>
      <c r="R3240" s="1552">
        <v>-1</v>
      </c>
      <c r="S3240" s="1577" t="str">
        <f t="shared" si="627"/>
        <v>0</v>
      </c>
      <c r="T3240" s="1577"/>
      <c r="U3240" s="1577"/>
      <c r="V3240" s="1125" t="s">
        <v>33</v>
      </c>
      <c r="W3240" s="1490" t="s">
        <v>71515</v>
      </c>
      <c r="X3240" s="1032"/>
      <c r="Y3240" s="967"/>
      <c r="Z3240" s="1386">
        <v>45708</v>
      </c>
      <c r="AA3240" s="969"/>
      <c r="AB3240" s="1034"/>
      <c r="AC3240" s="1033"/>
      <c r="AD3240" s="1103"/>
      <c r="AE3240" s="1102"/>
      <c r="AF3240" s="971" t="str">
        <f>INDEX(Character!D:D,MATCH('Script(312까지)'!V3240,Character!C:C,0))</f>
        <v>Nuru</v>
      </c>
      <c r="AG3240" s="971" t="str">
        <f>INDEX(Character!E:E,MATCH('Script(312까지)'!$V3240,Character!$C:$C,0))</f>
        <v>ヌル</v>
      </c>
      <c r="AH3240" s="971" t="str">
        <f>INDEX(Character!F:F,MATCH('Script(312까지)'!$V3240,Character!$C:$C,0))</f>
        <v>努爾</v>
      </c>
      <c r="AI3240" s="971" t="str">
        <f>INDEX(Character!G:G,MATCH('Script(312까지)'!$V3240,Character!$C:$C,0))</f>
        <v>努尔</v>
      </c>
      <c r="AJ3240" s="972" t="s">
        <v>71515</v>
      </c>
      <c r="AK3240" s="972" t="s">
        <v>72109</v>
      </c>
      <c r="AL3240" s="1385" t="s">
        <v>72110</v>
      </c>
      <c r="AM3240" s="1385" t="s">
        <v>72111</v>
      </c>
      <c r="AN3240" s="1385" t="s">
        <v>72111</v>
      </c>
      <c r="AO3240" s="967"/>
      <c r="AP3240" s="967"/>
      <c r="AQ3240" s="967"/>
      <c r="AR3240" s="967"/>
      <c r="AS3240" s="967"/>
      <c r="AT3240" s="967"/>
      <c r="AU3240" s="967"/>
      <c r="AV3240" s="967"/>
      <c r="AW3240" s="967"/>
      <c r="AX3240" s="967"/>
      <c r="AY3240" s="967"/>
      <c r="AZ3240" s="967"/>
      <c r="BA3240" s="967"/>
    </row>
    <row r="3241" spans="1:53" s="970" customFormat="1" ht="19.5" thickBot="1">
      <c r="A3241" s="950"/>
      <c r="B3241" s="968">
        <f t="shared" si="640"/>
        <v>5000506</v>
      </c>
      <c r="C3241" s="968">
        <f t="shared" si="641"/>
        <v>3</v>
      </c>
      <c r="D3241" s="1647">
        <v>-1</v>
      </c>
      <c r="E3241" s="1570">
        <v>-1</v>
      </c>
      <c r="F3241" s="1570">
        <v>-1</v>
      </c>
      <c r="G3241" s="1551">
        <f t="shared" ref="G3241" si="644">G3240</f>
        <v>2013</v>
      </c>
      <c r="H3241" s="1571">
        <v>-1</v>
      </c>
      <c r="I3241" s="1552">
        <v>-1</v>
      </c>
      <c r="J3241" s="1552">
        <f t="shared" si="642"/>
        <v>2</v>
      </c>
      <c r="K3241" s="1576">
        <v>-1</v>
      </c>
      <c r="L3241" s="1576">
        <v>-1</v>
      </c>
      <c r="M3241" s="1552">
        <f t="shared" si="643"/>
        <v>0</v>
      </c>
      <c r="N3241" s="1552">
        <v>2004</v>
      </c>
      <c r="O3241" s="1552">
        <v>2004</v>
      </c>
      <c r="P3241" s="1552">
        <v>0</v>
      </c>
      <c r="Q3241" s="1605">
        <v>0</v>
      </c>
      <c r="R3241" s="1552">
        <v>-1</v>
      </c>
      <c r="S3241" s="1577" t="str">
        <f t="shared" si="627"/>
        <v>1</v>
      </c>
      <c r="T3241" s="1577"/>
      <c r="U3241" s="1577"/>
      <c r="V3241" s="1125" t="s">
        <v>1105</v>
      </c>
      <c r="W3241" s="1506" t="s">
        <v>71516</v>
      </c>
      <c r="X3241" s="1032"/>
      <c r="Y3241" s="967"/>
      <c r="Z3241" s="1386">
        <v>45708</v>
      </c>
      <c r="AA3241" s="969"/>
      <c r="AB3241" s="1034" t="s">
        <v>71517</v>
      </c>
      <c r="AC3241" s="1033"/>
      <c r="AD3241" s="1103"/>
      <c r="AE3241" s="1102"/>
      <c r="AF3241" s="971" t="str">
        <f>INDEX(Character!D:D,MATCH('Script(312까지)'!V3241,Character!C:C,0))</f>
        <v>{PlayerName}</v>
      </c>
      <c r="AG3241" s="971" t="str">
        <f>INDEX(Character!E:E,MATCH('Script(312까지)'!$V3241,Character!$C:$C,0))</f>
        <v>{PlayerName}</v>
      </c>
      <c r="AH3241" s="971" t="str">
        <f>INDEX(Character!F:F,MATCH('Script(312까지)'!$V3241,Character!$C:$C,0))</f>
        <v>{PlayerName}</v>
      </c>
      <c r="AI3241" s="971" t="str">
        <f>INDEX(Character!G:G,MATCH('Script(312까지)'!$V3241,Character!$C:$C,0))</f>
        <v>{PlayerName}</v>
      </c>
      <c r="AJ3241" s="972" t="s">
        <v>71516</v>
      </c>
      <c r="AK3241" s="972" t="s">
        <v>72112</v>
      </c>
      <c r="AL3241" s="1385" t="s">
        <v>72113</v>
      </c>
      <c r="AM3241" s="1385" t="s">
        <v>72114</v>
      </c>
      <c r="AN3241" s="1385" t="s">
        <v>72114</v>
      </c>
      <c r="AO3241" s="967"/>
      <c r="AP3241" s="967"/>
      <c r="AQ3241" s="967"/>
      <c r="AR3241" s="967"/>
      <c r="AS3241" s="967"/>
      <c r="AT3241" s="967"/>
      <c r="AU3241" s="967"/>
      <c r="AV3241" s="967"/>
      <c r="AW3241" s="967"/>
      <c r="AX3241" s="967"/>
      <c r="AY3241" s="967"/>
      <c r="AZ3241" s="967"/>
      <c r="BA3241" s="967"/>
    </row>
    <row r="3242" spans="1:53" s="970" customFormat="1" ht="19.5" thickBot="1">
      <c r="A3242" s="950"/>
      <c r="B3242" s="968">
        <v>5001003</v>
      </c>
      <c r="C3242" s="968">
        <v>0</v>
      </c>
      <c r="D3242" s="1647">
        <v>-1</v>
      </c>
      <c r="E3242" s="1570">
        <v>-1</v>
      </c>
      <c r="F3242" s="1570">
        <v>-1</v>
      </c>
      <c r="G3242" s="1551">
        <v>2013</v>
      </c>
      <c r="H3242" s="1571">
        <v>211</v>
      </c>
      <c r="I3242" s="1552">
        <v>-1</v>
      </c>
      <c r="J3242" s="1552">
        <v>2</v>
      </c>
      <c r="K3242" s="1576">
        <v>0</v>
      </c>
      <c r="L3242" s="1576">
        <v>0</v>
      </c>
      <c r="M3242" s="1552">
        <v>0</v>
      </c>
      <c r="N3242" s="1552">
        <v>0</v>
      </c>
      <c r="O3242" s="1552">
        <v>0</v>
      </c>
      <c r="P3242" s="1552">
        <v>0</v>
      </c>
      <c r="Q3242" s="1605">
        <f t="shared" ref="Q3242" si="645">IF(AD3242=-1, 2, IF(C3242=0, 1, IF(AD3242=AD3241, "같음", "다름")))</f>
        <v>1</v>
      </c>
      <c r="R3242" s="1552">
        <v>-1</v>
      </c>
      <c r="S3242" s="1577" t="str">
        <f t="shared" si="627"/>
        <v>0</v>
      </c>
      <c r="T3242" s="1577"/>
      <c r="U3242" s="1577"/>
      <c r="V3242" s="1125" t="s">
        <v>33</v>
      </c>
      <c r="W3242" s="1490" t="s">
        <v>71518</v>
      </c>
      <c r="X3242" s="1032"/>
      <c r="Y3242" s="967"/>
      <c r="Z3242" s="1386">
        <v>45708</v>
      </c>
      <c r="AA3242" s="969"/>
      <c r="AB3242" s="1034"/>
      <c r="AC3242" s="1033"/>
      <c r="AD3242" s="1103"/>
      <c r="AE3242" s="1102"/>
      <c r="AF3242" s="971" t="str">
        <f>INDEX(Character!D:D,MATCH('Script(312까지)'!V3242,Character!C:C,0))</f>
        <v>Nuru</v>
      </c>
      <c r="AG3242" s="971" t="str">
        <f>INDEX(Character!E:E,MATCH('Script(312까지)'!$V3242,Character!$C:$C,0))</f>
        <v>ヌル</v>
      </c>
      <c r="AH3242" s="971" t="str">
        <f>INDEX(Character!F:F,MATCH('Script(312까지)'!$V3242,Character!$C:$C,0))</f>
        <v>努爾</v>
      </c>
      <c r="AI3242" s="971" t="str">
        <f>INDEX(Character!G:G,MATCH('Script(312까지)'!$V3242,Character!$C:$C,0))</f>
        <v>努尔</v>
      </c>
      <c r="AJ3242" s="972" t="s">
        <v>71518</v>
      </c>
      <c r="AK3242" s="972" t="s">
        <v>61943</v>
      </c>
      <c r="AL3242" s="1385" t="s">
        <v>72115</v>
      </c>
      <c r="AM3242" s="1385" t="s">
        <v>61946</v>
      </c>
      <c r="AN3242" s="1385" t="s">
        <v>61946</v>
      </c>
      <c r="AO3242" s="967"/>
      <c r="AP3242" s="967"/>
      <c r="AQ3242" s="967"/>
      <c r="AR3242" s="967"/>
      <c r="AS3242" s="967"/>
      <c r="AT3242" s="967"/>
      <c r="AU3242" s="967"/>
      <c r="AV3242" s="967"/>
      <c r="AW3242" s="967"/>
      <c r="AX3242" s="967"/>
      <c r="AY3242" s="967"/>
      <c r="AZ3242" s="967"/>
      <c r="BA3242" s="967"/>
    </row>
    <row r="3243" spans="1:53" s="970" customFormat="1" ht="19.5" thickBot="1">
      <c r="A3243" s="950"/>
      <c r="B3243" s="968">
        <f t="shared" ref="B3243:B3247" si="646">B3242</f>
        <v>5001003</v>
      </c>
      <c r="C3243" s="968">
        <f t="shared" ref="C3243:C3247" si="647">C3242+1</f>
        <v>1</v>
      </c>
      <c r="D3243" s="1647">
        <v>-1</v>
      </c>
      <c r="E3243" s="1570">
        <v>-1</v>
      </c>
      <c r="F3243" s="1570">
        <v>-1</v>
      </c>
      <c r="G3243" s="1551">
        <f>G3242</f>
        <v>2013</v>
      </c>
      <c r="H3243" s="1571">
        <v>-1</v>
      </c>
      <c r="I3243" s="1552">
        <v>-1</v>
      </c>
      <c r="J3243" s="1552">
        <f t="shared" ref="J3243:J3247" si="648">J3242</f>
        <v>2</v>
      </c>
      <c r="K3243" s="1576">
        <v>-1</v>
      </c>
      <c r="L3243" s="1576">
        <v>-1</v>
      </c>
      <c r="M3243" s="1552">
        <f t="shared" ref="M3243:M3247" si="649">M3242</f>
        <v>0</v>
      </c>
      <c r="N3243" s="1552">
        <v>-1</v>
      </c>
      <c r="O3243" s="1552">
        <v>-1</v>
      </c>
      <c r="P3243" s="1552">
        <v>0</v>
      </c>
      <c r="Q3243" s="1605" t="str">
        <f>IF(AD3243=-1, 2, IF(C3243=0, 1, IF(AD3243=AD3242, "같음", "다름")))</f>
        <v>같음</v>
      </c>
      <c r="R3243" s="1552">
        <v>-1</v>
      </c>
      <c r="S3243" s="1577" t="b">
        <f t="shared" si="627"/>
        <v>0</v>
      </c>
      <c r="T3243" s="1577"/>
      <c r="U3243" s="1577"/>
      <c r="V3243" s="1125">
        <v>-1</v>
      </c>
      <c r="W3243" s="1506" t="s">
        <v>71519</v>
      </c>
      <c r="X3243" s="1032"/>
      <c r="Y3243" s="967"/>
      <c r="Z3243" s="1386">
        <v>45708</v>
      </c>
      <c r="AA3243" s="969"/>
      <c r="AB3243" s="1034"/>
      <c r="AC3243" s="1033"/>
      <c r="AD3243" s="1103"/>
      <c r="AE3243" s="1102"/>
      <c r="AF3243" s="971">
        <f>INDEX(Character!D:D,MATCH('Script(312까지)'!V3243,Character!C:C,0))</f>
        <v>-1</v>
      </c>
      <c r="AG3243" s="971">
        <f>INDEX(Character!E:E,MATCH('Script(312까지)'!$V3243,Character!$C:$C,0))</f>
        <v>-1</v>
      </c>
      <c r="AH3243" s="971">
        <f>INDEX(Character!F:F,MATCH('Script(312까지)'!$V3243,Character!$C:$C,0))</f>
        <v>-1</v>
      </c>
      <c r="AI3243" s="971">
        <f>INDEX(Character!G:G,MATCH('Script(312까지)'!$V3243,Character!$C:$C,0))</f>
        <v>-1</v>
      </c>
      <c r="AJ3243" s="972" t="s">
        <v>71519</v>
      </c>
      <c r="AK3243" s="972" t="s">
        <v>72116</v>
      </c>
      <c r="AL3243" s="1385" t="s">
        <v>72117</v>
      </c>
      <c r="AM3243" s="1385" t="s">
        <v>72118</v>
      </c>
      <c r="AN3243" s="1385" t="s">
        <v>72118</v>
      </c>
      <c r="AO3243" s="967"/>
      <c r="AP3243" s="967"/>
      <c r="AQ3243" s="967"/>
      <c r="AR3243" s="967"/>
      <c r="AS3243" s="967"/>
      <c r="AT3243" s="967"/>
      <c r="AU3243" s="967"/>
      <c r="AV3243" s="967"/>
      <c r="AW3243" s="967"/>
      <c r="AX3243" s="967"/>
      <c r="AY3243" s="967"/>
      <c r="AZ3243" s="967"/>
      <c r="BA3243" s="967"/>
    </row>
    <row r="3244" spans="1:53" s="970" customFormat="1" ht="19.5" thickBot="1">
      <c r="A3244" s="950"/>
      <c r="B3244" s="968">
        <f t="shared" si="646"/>
        <v>5001003</v>
      </c>
      <c r="C3244" s="968">
        <f t="shared" si="647"/>
        <v>2</v>
      </c>
      <c r="D3244" s="1647">
        <v>-1</v>
      </c>
      <c r="E3244" s="1570">
        <v>-1</v>
      </c>
      <c r="F3244" s="1570">
        <v>-1</v>
      </c>
      <c r="G3244" s="1551">
        <f>G3243</f>
        <v>2013</v>
      </c>
      <c r="H3244" s="1571">
        <v>-1</v>
      </c>
      <c r="I3244" s="1552">
        <v>-1</v>
      </c>
      <c r="J3244" s="1552">
        <f t="shared" si="648"/>
        <v>2</v>
      </c>
      <c r="K3244" s="1576">
        <v>3001</v>
      </c>
      <c r="L3244" s="1576">
        <v>3001</v>
      </c>
      <c r="M3244" s="1552">
        <f t="shared" si="649"/>
        <v>0</v>
      </c>
      <c r="N3244" s="1552">
        <v>-1</v>
      </c>
      <c r="O3244" s="1552">
        <v>-1</v>
      </c>
      <c r="P3244" s="1552">
        <v>0</v>
      </c>
      <c r="Q3244" s="1605">
        <v>1</v>
      </c>
      <c r="R3244" s="1552">
        <v>-1</v>
      </c>
      <c r="S3244" s="1577" t="str">
        <f t="shared" si="627"/>
        <v>0</v>
      </c>
      <c r="T3244" s="1577"/>
      <c r="U3244" s="1577"/>
      <c r="V3244" s="1125" t="s">
        <v>33</v>
      </c>
      <c r="W3244" s="1490" t="s">
        <v>72801</v>
      </c>
      <c r="X3244" s="1032"/>
      <c r="Y3244" s="967"/>
      <c r="Z3244" s="1386">
        <v>45708</v>
      </c>
      <c r="AA3244" s="969"/>
      <c r="AB3244" s="1034"/>
      <c r="AC3244" s="1033"/>
      <c r="AD3244" s="1103"/>
      <c r="AE3244" s="1102"/>
      <c r="AF3244" s="971" t="str">
        <f>INDEX(Character!D:D,MATCH('Script(312까지)'!V3244,Character!C:C,0))</f>
        <v>Nuru</v>
      </c>
      <c r="AG3244" s="971" t="str">
        <f>INDEX(Character!E:E,MATCH('Script(312까지)'!$V3244,Character!$C:$C,0))</f>
        <v>ヌル</v>
      </c>
      <c r="AH3244" s="971" t="str">
        <f>INDEX(Character!F:F,MATCH('Script(312까지)'!$V3244,Character!$C:$C,0))</f>
        <v>努爾</v>
      </c>
      <c r="AI3244" s="971" t="str">
        <f>INDEX(Character!G:G,MATCH('Script(312까지)'!$V3244,Character!$C:$C,0))</f>
        <v>努尔</v>
      </c>
      <c r="AJ3244" s="972" t="s">
        <v>72801</v>
      </c>
      <c r="AK3244" s="972" t="s">
        <v>72119</v>
      </c>
      <c r="AL3244" s="1385" t="s">
        <v>73401</v>
      </c>
      <c r="AM3244" s="1385" t="s">
        <v>72120</v>
      </c>
      <c r="AN3244" s="1385" t="s">
        <v>72120</v>
      </c>
      <c r="AO3244" s="967"/>
      <c r="AP3244" s="967"/>
      <c r="AQ3244" s="967"/>
      <c r="AR3244" s="967"/>
      <c r="AS3244" s="967"/>
      <c r="AT3244" s="967"/>
      <c r="AU3244" s="967"/>
      <c r="AV3244" s="967"/>
      <c r="AW3244" s="967"/>
      <c r="AX3244" s="967"/>
      <c r="AY3244" s="967"/>
      <c r="AZ3244" s="967"/>
      <c r="BA3244" s="967"/>
    </row>
    <row r="3245" spans="1:53" s="970" customFormat="1" ht="19.5" thickBot="1">
      <c r="A3245" s="950"/>
      <c r="B3245" s="968">
        <f t="shared" si="646"/>
        <v>5001003</v>
      </c>
      <c r="C3245" s="968">
        <f t="shared" si="647"/>
        <v>3</v>
      </c>
      <c r="D3245" s="1647">
        <v>-1</v>
      </c>
      <c r="E3245" s="1570">
        <v>-1</v>
      </c>
      <c r="F3245" s="1570">
        <v>-1</v>
      </c>
      <c r="G3245" s="1551">
        <f t="shared" ref="G3245:G3247" si="650">G3244</f>
        <v>2013</v>
      </c>
      <c r="H3245" s="1571">
        <v>-1</v>
      </c>
      <c r="I3245" s="1552">
        <v>-1</v>
      </c>
      <c r="J3245" s="1552">
        <f t="shared" si="648"/>
        <v>2</v>
      </c>
      <c r="K3245" s="1576">
        <v>-1</v>
      </c>
      <c r="L3245" s="1576">
        <v>0</v>
      </c>
      <c r="M3245" s="1552">
        <f t="shared" si="649"/>
        <v>0</v>
      </c>
      <c r="N3245" s="1552">
        <v>-1</v>
      </c>
      <c r="O3245" s="1552">
        <v>-1</v>
      </c>
      <c r="P3245" s="1552">
        <v>0</v>
      </c>
      <c r="Q3245" s="1605">
        <v>0</v>
      </c>
      <c r="R3245" s="1552">
        <v>-1</v>
      </c>
      <c r="S3245" s="1577" t="str">
        <f t="shared" si="627"/>
        <v>1</v>
      </c>
      <c r="T3245" s="1577"/>
      <c r="U3245" s="1577"/>
      <c r="V3245" s="1125" t="s">
        <v>1105</v>
      </c>
      <c r="W3245" s="1506" t="s">
        <v>72802</v>
      </c>
      <c r="X3245" s="1032"/>
      <c r="Y3245" s="967"/>
      <c r="Z3245" s="1386">
        <v>45708</v>
      </c>
      <c r="AA3245" s="969"/>
      <c r="AB3245" s="1034"/>
      <c r="AC3245" s="1033"/>
      <c r="AD3245" s="1103"/>
      <c r="AE3245" s="1102"/>
      <c r="AF3245" s="971" t="str">
        <f>INDEX(Character!D:D,MATCH('Script(312까지)'!V3245,Character!C:C,0))</f>
        <v>{PlayerName}</v>
      </c>
      <c r="AG3245" s="971" t="str">
        <f>INDEX(Character!E:E,MATCH('Script(312까지)'!$V3245,Character!$C:$C,0))</f>
        <v>{PlayerName}</v>
      </c>
      <c r="AH3245" s="971" t="str">
        <f>INDEX(Character!F:F,MATCH('Script(312까지)'!$V3245,Character!$C:$C,0))</f>
        <v>{PlayerName}</v>
      </c>
      <c r="AI3245" s="971" t="str">
        <f>INDEX(Character!G:G,MATCH('Script(312까지)'!$V3245,Character!$C:$C,0))</f>
        <v>{PlayerName}</v>
      </c>
      <c r="AJ3245" s="972" t="s">
        <v>72802</v>
      </c>
      <c r="AK3245" s="972" t="s">
        <v>72121</v>
      </c>
      <c r="AL3245" s="1385" t="s">
        <v>73402</v>
      </c>
      <c r="AM3245" s="1385" t="s">
        <v>73403</v>
      </c>
      <c r="AN3245" s="1385" t="s">
        <v>73403</v>
      </c>
      <c r="AO3245" s="967"/>
      <c r="AP3245" s="967"/>
      <c r="AQ3245" s="967"/>
      <c r="AR3245" s="967"/>
      <c r="AS3245" s="967"/>
      <c r="AT3245" s="967"/>
      <c r="AU3245" s="967"/>
      <c r="AV3245" s="967"/>
      <c r="AW3245" s="967"/>
      <c r="AX3245" s="967"/>
      <c r="AY3245" s="967"/>
      <c r="AZ3245" s="967"/>
      <c r="BA3245" s="967"/>
    </row>
    <row r="3246" spans="1:53" s="970" customFormat="1" ht="19.5" thickBot="1">
      <c r="A3246" s="950"/>
      <c r="B3246" s="968">
        <f t="shared" si="646"/>
        <v>5001003</v>
      </c>
      <c r="C3246" s="968">
        <f t="shared" si="647"/>
        <v>4</v>
      </c>
      <c r="D3246" s="1647">
        <v>-1</v>
      </c>
      <c r="E3246" s="1570">
        <v>-1</v>
      </c>
      <c r="F3246" s="1570">
        <v>-1</v>
      </c>
      <c r="G3246" s="1551">
        <f t="shared" si="650"/>
        <v>2013</v>
      </c>
      <c r="H3246" s="1571">
        <v>-1</v>
      </c>
      <c r="I3246" s="1552">
        <v>-1</v>
      </c>
      <c r="J3246" s="1552">
        <f t="shared" si="648"/>
        <v>2</v>
      </c>
      <c r="K3246" s="1576">
        <v>-1</v>
      </c>
      <c r="L3246" s="1576">
        <v>-1</v>
      </c>
      <c r="M3246" s="1552">
        <f t="shared" si="649"/>
        <v>0</v>
      </c>
      <c r="N3246" s="1552">
        <v>-1</v>
      </c>
      <c r="O3246" s="1552">
        <v>-1</v>
      </c>
      <c r="P3246" s="1552">
        <v>0</v>
      </c>
      <c r="Q3246" s="1605">
        <v>1</v>
      </c>
      <c r="R3246" s="1552">
        <v>-1</v>
      </c>
      <c r="S3246" s="1577" t="str">
        <f t="shared" si="627"/>
        <v>0</v>
      </c>
      <c r="T3246" s="1577"/>
      <c r="U3246" s="1577"/>
      <c r="V3246" s="1125" t="s">
        <v>33</v>
      </c>
      <c r="W3246" s="1490" t="s">
        <v>71520</v>
      </c>
      <c r="X3246" s="1032"/>
      <c r="Y3246" s="967"/>
      <c r="Z3246" s="1386">
        <v>45708</v>
      </c>
      <c r="AA3246" s="969"/>
      <c r="AB3246" s="1034"/>
      <c r="AC3246" s="1033"/>
      <c r="AD3246" s="1103"/>
      <c r="AE3246" s="1102"/>
      <c r="AF3246" s="971" t="str">
        <f>INDEX(Character!D:D,MATCH('Script(312까지)'!V3246,Character!C:C,0))</f>
        <v>Nuru</v>
      </c>
      <c r="AG3246" s="971" t="str">
        <f>INDEX(Character!E:E,MATCH('Script(312까지)'!$V3246,Character!$C:$C,0))</f>
        <v>ヌル</v>
      </c>
      <c r="AH3246" s="971" t="str">
        <f>INDEX(Character!F:F,MATCH('Script(312까지)'!$V3246,Character!$C:$C,0))</f>
        <v>努爾</v>
      </c>
      <c r="AI3246" s="971" t="str">
        <f>INDEX(Character!G:G,MATCH('Script(312까지)'!$V3246,Character!$C:$C,0))</f>
        <v>努尔</v>
      </c>
      <c r="AJ3246" s="972" t="s">
        <v>71520</v>
      </c>
      <c r="AK3246" s="972" t="s">
        <v>72122</v>
      </c>
      <c r="AL3246" s="1385" t="s">
        <v>72123</v>
      </c>
      <c r="AM3246" s="1385" t="s">
        <v>72124</v>
      </c>
      <c r="AN3246" s="1385" t="s">
        <v>72124</v>
      </c>
      <c r="AO3246" s="967"/>
      <c r="AP3246" s="967"/>
      <c r="AQ3246" s="967"/>
      <c r="AR3246" s="967"/>
      <c r="AS3246" s="967"/>
      <c r="AT3246" s="967"/>
      <c r="AU3246" s="967"/>
      <c r="AV3246" s="967"/>
      <c r="AW3246" s="967"/>
      <c r="AX3246" s="967"/>
      <c r="AY3246" s="967"/>
      <c r="AZ3246" s="967"/>
      <c r="BA3246" s="967"/>
    </row>
    <row r="3247" spans="1:53" s="970" customFormat="1" ht="19.5" thickBot="1">
      <c r="A3247" s="950"/>
      <c r="B3247" s="968">
        <f t="shared" si="646"/>
        <v>5001003</v>
      </c>
      <c r="C3247" s="968">
        <f t="shared" si="647"/>
        <v>5</v>
      </c>
      <c r="D3247" s="1647">
        <v>-1</v>
      </c>
      <c r="E3247" s="1570">
        <v>-1</v>
      </c>
      <c r="F3247" s="1570">
        <v>-1</v>
      </c>
      <c r="G3247" s="1551">
        <f t="shared" si="650"/>
        <v>2013</v>
      </c>
      <c r="H3247" s="1571">
        <v>-1</v>
      </c>
      <c r="I3247" s="1552">
        <v>-1</v>
      </c>
      <c r="J3247" s="1552">
        <f t="shared" si="648"/>
        <v>2</v>
      </c>
      <c r="K3247" s="1576">
        <v>-1</v>
      </c>
      <c r="L3247" s="1576">
        <v>-1</v>
      </c>
      <c r="M3247" s="1552">
        <f t="shared" si="649"/>
        <v>0</v>
      </c>
      <c r="N3247" s="1552">
        <v>-1</v>
      </c>
      <c r="O3247" s="1552">
        <v>-1</v>
      </c>
      <c r="P3247" s="1552">
        <v>0</v>
      </c>
      <c r="Q3247" s="1605">
        <v>0</v>
      </c>
      <c r="R3247" s="1552">
        <v>-1</v>
      </c>
      <c r="S3247" s="1577" t="str">
        <f t="shared" si="627"/>
        <v>1</v>
      </c>
      <c r="T3247" s="1577"/>
      <c r="U3247" s="1577"/>
      <c r="V3247" s="1125" t="s">
        <v>1105</v>
      </c>
      <c r="W3247" s="1506" t="s">
        <v>71521</v>
      </c>
      <c r="X3247" s="1032"/>
      <c r="Y3247" s="967"/>
      <c r="Z3247" s="1386">
        <v>45708</v>
      </c>
      <c r="AA3247" s="969"/>
      <c r="AB3247" s="1034"/>
      <c r="AC3247" s="1033"/>
      <c r="AD3247" s="1103"/>
      <c r="AE3247" s="1102"/>
      <c r="AF3247" s="971" t="str">
        <f>INDEX(Character!D:D,MATCH('Script(312까지)'!V3247,Character!C:C,0))</f>
        <v>{PlayerName}</v>
      </c>
      <c r="AG3247" s="971" t="str">
        <f>INDEX(Character!E:E,MATCH('Script(312까지)'!$V3247,Character!$C:$C,0))</f>
        <v>{PlayerName}</v>
      </c>
      <c r="AH3247" s="971" t="str">
        <f>INDEX(Character!F:F,MATCH('Script(312까지)'!$V3247,Character!$C:$C,0))</f>
        <v>{PlayerName}</v>
      </c>
      <c r="AI3247" s="971" t="str">
        <f>INDEX(Character!G:G,MATCH('Script(312까지)'!$V3247,Character!$C:$C,0))</f>
        <v>{PlayerName}</v>
      </c>
      <c r="AJ3247" s="972" t="s">
        <v>71521</v>
      </c>
      <c r="AK3247" s="972" t="s">
        <v>72125</v>
      </c>
      <c r="AL3247" s="1385" t="s">
        <v>72126</v>
      </c>
      <c r="AM3247" s="1385" t="s">
        <v>72127</v>
      </c>
      <c r="AN3247" s="1385" t="s">
        <v>72127</v>
      </c>
      <c r="AO3247" s="967"/>
      <c r="AP3247" s="967"/>
      <c r="AQ3247" s="967"/>
      <c r="AR3247" s="967"/>
      <c r="AS3247" s="967"/>
      <c r="AT3247" s="967"/>
      <c r="AU3247" s="967"/>
      <c r="AV3247" s="967"/>
      <c r="AW3247" s="967"/>
      <c r="AX3247" s="967"/>
      <c r="AY3247" s="967"/>
      <c r="AZ3247" s="967"/>
      <c r="BA3247" s="967"/>
    </row>
    <row r="3248" spans="1:53" s="970" customFormat="1" ht="38.25" thickBot="1">
      <c r="A3248" s="950"/>
      <c r="B3248" s="968">
        <v>5001004</v>
      </c>
      <c r="C3248" s="968">
        <v>0</v>
      </c>
      <c r="D3248" s="1647">
        <v>-1</v>
      </c>
      <c r="E3248" s="1570">
        <v>-1</v>
      </c>
      <c r="F3248" s="1570">
        <v>-1</v>
      </c>
      <c r="G3248" s="1551">
        <v>2013</v>
      </c>
      <c r="H3248" s="1571">
        <v>211</v>
      </c>
      <c r="I3248" s="1552">
        <v>-1</v>
      </c>
      <c r="J3248" s="1552">
        <v>2</v>
      </c>
      <c r="K3248" s="1576">
        <v>3000</v>
      </c>
      <c r="L3248" s="1576">
        <v>3000</v>
      </c>
      <c r="M3248" s="1552">
        <v>0</v>
      </c>
      <c r="N3248" s="1552">
        <v>0</v>
      </c>
      <c r="O3248" s="1552">
        <v>0</v>
      </c>
      <c r="P3248" s="1552">
        <v>0</v>
      </c>
      <c r="Q3248" s="1605">
        <f t="shared" ref="Q3248" si="651">IF(AD3248=-1, 2, IF(C3248=0, 1, IF(AD3248=AD3247, "같음", "다름")))</f>
        <v>1</v>
      </c>
      <c r="R3248" s="1552">
        <v>-1</v>
      </c>
      <c r="S3248" s="1577" t="str">
        <f t="shared" si="627"/>
        <v>0</v>
      </c>
      <c r="T3248" s="1577"/>
      <c r="U3248" s="1577"/>
      <c r="V3248" s="1125" t="s">
        <v>33</v>
      </c>
      <c r="W3248" s="1490" t="s">
        <v>71522</v>
      </c>
      <c r="X3248" s="1032"/>
      <c r="Y3248" s="967"/>
      <c r="Z3248" s="1386">
        <v>45708</v>
      </c>
      <c r="AA3248" s="969"/>
      <c r="AB3248" s="1034"/>
      <c r="AC3248" s="1033"/>
      <c r="AD3248" s="1103"/>
      <c r="AE3248" s="1102"/>
      <c r="AF3248" s="971" t="str">
        <f>INDEX(Character!D:D,MATCH('Script(312까지)'!V3248,Character!C:C,0))</f>
        <v>Nuru</v>
      </c>
      <c r="AG3248" s="971" t="str">
        <f>INDEX(Character!E:E,MATCH('Script(312까지)'!$V3248,Character!$C:$C,0))</f>
        <v>ヌル</v>
      </c>
      <c r="AH3248" s="971" t="str">
        <f>INDEX(Character!F:F,MATCH('Script(312까지)'!$V3248,Character!$C:$C,0))</f>
        <v>努爾</v>
      </c>
      <c r="AI3248" s="971" t="str">
        <f>INDEX(Character!G:G,MATCH('Script(312까지)'!$V3248,Character!$C:$C,0))</f>
        <v>努尔</v>
      </c>
      <c r="AJ3248" s="972" t="s">
        <v>71522</v>
      </c>
      <c r="AK3248" s="972" t="s">
        <v>72128</v>
      </c>
      <c r="AL3248" s="1385" t="s">
        <v>72129</v>
      </c>
      <c r="AM3248" s="1385" t="s">
        <v>72130</v>
      </c>
      <c r="AN3248" s="1385" t="s">
        <v>72130</v>
      </c>
      <c r="AO3248" s="967"/>
      <c r="AP3248" s="967"/>
      <c r="AQ3248" s="967"/>
      <c r="AR3248" s="967"/>
      <c r="AS3248" s="967"/>
      <c r="AT3248" s="967"/>
      <c r="AU3248" s="967"/>
      <c r="AV3248" s="967"/>
      <c r="AW3248" s="967"/>
      <c r="AX3248" s="967"/>
      <c r="AY3248" s="967"/>
      <c r="AZ3248" s="967"/>
      <c r="BA3248" s="967"/>
    </row>
    <row r="3249" spans="1:53" s="970" customFormat="1" ht="19.5" thickBot="1">
      <c r="A3249" s="950"/>
      <c r="B3249" s="968">
        <f t="shared" ref="B3249:B3259" si="652">B3248</f>
        <v>5001004</v>
      </c>
      <c r="C3249" s="968">
        <f t="shared" ref="C3249:C3259" si="653">C3248+1</f>
        <v>1</v>
      </c>
      <c r="D3249" s="1647">
        <v>-1</v>
      </c>
      <c r="E3249" s="1570">
        <v>-1</v>
      </c>
      <c r="F3249" s="1570">
        <v>-1</v>
      </c>
      <c r="G3249" s="1551">
        <f>G3248</f>
        <v>2013</v>
      </c>
      <c r="H3249" s="1571">
        <v>-1</v>
      </c>
      <c r="I3249" s="1552">
        <v>-1</v>
      </c>
      <c r="J3249" s="1552">
        <f t="shared" ref="J3249:J3259" si="654">J3248</f>
        <v>2</v>
      </c>
      <c r="K3249" s="1576">
        <v>-1</v>
      </c>
      <c r="L3249" s="1576">
        <v>0</v>
      </c>
      <c r="M3249" s="1552">
        <f t="shared" ref="M3249:M3259" si="655">M3248</f>
        <v>0</v>
      </c>
      <c r="N3249" s="1552">
        <v>-1</v>
      </c>
      <c r="O3249" s="1552">
        <v>-1</v>
      </c>
      <c r="P3249" s="1552">
        <v>0</v>
      </c>
      <c r="Q3249" s="1605">
        <v>1</v>
      </c>
      <c r="R3249" s="1552">
        <v>-1</v>
      </c>
      <c r="S3249" s="1577" t="str">
        <f t="shared" si="627"/>
        <v>0</v>
      </c>
      <c r="T3249" s="1577"/>
      <c r="U3249" s="1577"/>
      <c r="V3249" s="1125" t="s">
        <v>33</v>
      </c>
      <c r="W3249" s="1490" t="s">
        <v>72803</v>
      </c>
      <c r="X3249" s="1032"/>
      <c r="Y3249" s="967"/>
      <c r="Z3249" s="1386">
        <v>45708</v>
      </c>
      <c r="AA3249" s="969"/>
      <c r="AB3249" s="1034"/>
      <c r="AC3249" s="1033"/>
      <c r="AD3249" s="1103"/>
      <c r="AE3249" s="1102"/>
      <c r="AF3249" s="971" t="str">
        <f>INDEX(Character!D:D,MATCH('Script(312까지)'!V3249,Character!C:C,0))</f>
        <v>Nuru</v>
      </c>
      <c r="AG3249" s="971" t="str">
        <f>INDEX(Character!E:E,MATCH('Script(312까지)'!$V3249,Character!$C:$C,0))</f>
        <v>ヌル</v>
      </c>
      <c r="AH3249" s="971" t="str">
        <f>INDEX(Character!F:F,MATCH('Script(312까지)'!$V3249,Character!$C:$C,0))</f>
        <v>努爾</v>
      </c>
      <c r="AI3249" s="971" t="str">
        <f>INDEX(Character!G:G,MATCH('Script(312까지)'!$V3249,Character!$C:$C,0))</f>
        <v>努尔</v>
      </c>
      <c r="AJ3249" s="972" t="s">
        <v>72803</v>
      </c>
      <c r="AK3249" s="972" t="s">
        <v>72131</v>
      </c>
      <c r="AL3249" s="1385" t="s">
        <v>73404</v>
      </c>
      <c r="AM3249" s="1385" t="s">
        <v>73405</v>
      </c>
      <c r="AN3249" s="1385" t="s">
        <v>73405</v>
      </c>
      <c r="AO3249" s="967"/>
      <c r="AP3249" s="967"/>
      <c r="AQ3249" s="967"/>
      <c r="AR3249" s="967"/>
      <c r="AS3249" s="967"/>
      <c r="AT3249" s="967"/>
      <c r="AU3249" s="967"/>
      <c r="AV3249" s="967"/>
      <c r="AW3249" s="967"/>
      <c r="AX3249" s="967"/>
      <c r="AY3249" s="967"/>
      <c r="AZ3249" s="967"/>
      <c r="BA3249" s="967"/>
    </row>
    <row r="3250" spans="1:53" s="970" customFormat="1" ht="19.5" thickBot="1">
      <c r="A3250" s="950"/>
      <c r="B3250" s="968">
        <f t="shared" si="652"/>
        <v>5001004</v>
      </c>
      <c r="C3250" s="968">
        <f t="shared" si="653"/>
        <v>2</v>
      </c>
      <c r="D3250" s="1647">
        <v>-1</v>
      </c>
      <c r="E3250" s="1570">
        <v>-1</v>
      </c>
      <c r="F3250" s="1570">
        <v>-1</v>
      </c>
      <c r="G3250" s="1551">
        <f>G3249</f>
        <v>2013</v>
      </c>
      <c r="H3250" s="1571">
        <v>-1</v>
      </c>
      <c r="I3250" s="1552">
        <v>-1</v>
      </c>
      <c r="J3250" s="1552">
        <f t="shared" si="654"/>
        <v>2</v>
      </c>
      <c r="K3250" s="1576">
        <v>-1</v>
      </c>
      <c r="L3250" s="1576">
        <v>-1</v>
      </c>
      <c r="M3250" s="1552">
        <f t="shared" si="655"/>
        <v>0</v>
      </c>
      <c r="N3250" s="1552">
        <v>2006</v>
      </c>
      <c r="O3250" s="1552">
        <v>2006</v>
      </c>
      <c r="P3250" s="1552">
        <v>0</v>
      </c>
      <c r="Q3250" s="1605">
        <v>0</v>
      </c>
      <c r="R3250" s="1552">
        <v>-1</v>
      </c>
      <c r="S3250" s="1577" t="str">
        <f t="shared" si="627"/>
        <v>1</v>
      </c>
      <c r="T3250" s="1577"/>
      <c r="U3250" s="1577"/>
      <c r="V3250" s="1125" t="s">
        <v>1105</v>
      </c>
      <c r="W3250" s="1506" t="s">
        <v>72804</v>
      </c>
      <c r="X3250" s="1032"/>
      <c r="Y3250" s="967"/>
      <c r="Z3250" s="1386">
        <v>45708</v>
      </c>
      <c r="AA3250" s="969"/>
      <c r="AB3250" s="1034"/>
      <c r="AC3250" s="1033"/>
      <c r="AD3250" s="1103"/>
      <c r="AE3250" s="1102"/>
      <c r="AF3250" s="971" t="str">
        <f>INDEX(Character!D:D,MATCH('Script(312까지)'!V3250,Character!C:C,0))</f>
        <v>{PlayerName}</v>
      </c>
      <c r="AG3250" s="971" t="str">
        <f>INDEX(Character!E:E,MATCH('Script(312까지)'!$V3250,Character!$C:$C,0))</f>
        <v>{PlayerName}</v>
      </c>
      <c r="AH3250" s="971" t="str">
        <f>INDEX(Character!F:F,MATCH('Script(312까지)'!$V3250,Character!$C:$C,0))</f>
        <v>{PlayerName}</v>
      </c>
      <c r="AI3250" s="971" t="str">
        <f>INDEX(Character!G:G,MATCH('Script(312까지)'!$V3250,Character!$C:$C,0))</f>
        <v>{PlayerName}</v>
      </c>
      <c r="AJ3250" s="972" t="s">
        <v>72804</v>
      </c>
      <c r="AK3250" s="972" t="s">
        <v>72132</v>
      </c>
      <c r="AL3250" s="1385" t="s">
        <v>73406</v>
      </c>
      <c r="AM3250" s="1385" t="s">
        <v>73407</v>
      </c>
      <c r="AN3250" s="1385" t="s">
        <v>73407</v>
      </c>
      <c r="AO3250" s="967"/>
      <c r="AP3250" s="967"/>
      <c r="AQ3250" s="967"/>
      <c r="AR3250" s="967"/>
      <c r="AS3250" s="967"/>
      <c r="AT3250" s="967"/>
      <c r="AU3250" s="967"/>
      <c r="AV3250" s="967"/>
      <c r="AW3250" s="967"/>
      <c r="AX3250" s="967"/>
      <c r="AY3250" s="967"/>
      <c r="AZ3250" s="967"/>
      <c r="BA3250" s="967"/>
    </row>
    <row r="3251" spans="1:53" s="970" customFormat="1" ht="19.5" thickBot="1">
      <c r="A3251" s="950"/>
      <c r="B3251" s="968">
        <f t="shared" si="652"/>
        <v>5001004</v>
      </c>
      <c r="C3251" s="968">
        <f t="shared" si="653"/>
        <v>3</v>
      </c>
      <c r="D3251" s="1647">
        <v>-1</v>
      </c>
      <c r="E3251" s="1570">
        <v>-1</v>
      </c>
      <c r="F3251" s="1570">
        <v>-1</v>
      </c>
      <c r="G3251" s="1551">
        <f t="shared" ref="G3251:G3253" si="656">G3250</f>
        <v>2013</v>
      </c>
      <c r="H3251" s="1571">
        <v>-1</v>
      </c>
      <c r="I3251" s="1552">
        <v>-1</v>
      </c>
      <c r="J3251" s="1552">
        <f t="shared" si="654"/>
        <v>2</v>
      </c>
      <c r="K3251" s="1576">
        <v>-1</v>
      </c>
      <c r="L3251" s="1576">
        <v>-1</v>
      </c>
      <c r="M3251" s="1552">
        <f t="shared" si="655"/>
        <v>0</v>
      </c>
      <c r="N3251" s="1552">
        <v>-1</v>
      </c>
      <c r="O3251" s="1552">
        <v>0</v>
      </c>
      <c r="P3251" s="1552">
        <v>0</v>
      </c>
      <c r="Q3251" s="1605">
        <v>1</v>
      </c>
      <c r="R3251" s="1552">
        <v>-1</v>
      </c>
      <c r="S3251" s="1577" t="str">
        <f t="shared" si="627"/>
        <v>0</v>
      </c>
      <c r="T3251" s="1577"/>
      <c r="U3251" s="1577"/>
      <c r="V3251" s="1125" t="s">
        <v>33</v>
      </c>
      <c r="W3251" s="1490" t="s">
        <v>71523</v>
      </c>
      <c r="X3251" s="1032"/>
      <c r="Y3251" s="967"/>
      <c r="Z3251" s="1386">
        <v>45708</v>
      </c>
      <c r="AA3251" s="969"/>
      <c r="AB3251" s="1034"/>
      <c r="AC3251" s="1033"/>
      <c r="AD3251" s="1103"/>
      <c r="AE3251" s="1102"/>
      <c r="AF3251" s="971" t="str">
        <f>INDEX(Character!D:D,MATCH('Script(312까지)'!V3251,Character!C:C,0))</f>
        <v>Nuru</v>
      </c>
      <c r="AG3251" s="971" t="str">
        <f>INDEX(Character!E:E,MATCH('Script(312까지)'!$V3251,Character!$C:$C,0))</f>
        <v>ヌル</v>
      </c>
      <c r="AH3251" s="971" t="str">
        <f>INDEX(Character!F:F,MATCH('Script(312까지)'!$V3251,Character!$C:$C,0))</f>
        <v>努爾</v>
      </c>
      <c r="AI3251" s="971" t="str">
        <f>INDEX(Character!G:G,MATCH('Script(312까지)'!$V3251,Character!$C:$C,0))</f>
        <v>努尔</v>
      </c>
      <c r="AJ3251" s="972" t="s">
        <v>71523</v>
      </c>
      <c r="AK3251" s="972" t="s">
        <v>72133</v>
      </c>
      <c r="AL3251" s="1385" t="s">
        <v>72134</v>
      </c>
      <c r="AM3251" s="1385" t="s">
        <v>72135</v>
      </c>
      <c r="AN3251" s="1385" t="s">
        <v>72135</v>
      </c>
      <c r="AO3251" s="967"/>
      <c r="AP3251" s="967"/>
      <c r="AQ3251" s="967"/>
      <c r="AR3251" s="967"/>
      <c r="AS3251" s="967"/>
      <c r="AT3251" s="967"/>
      <c r="AU3251" s="967"/>
      <c r="AV3251" s="967"/>
      <c r="AW3251" s="967"/>
      <c r="AX3251" s="967"/>
      <c r="AY3251" s="967"/>
      <c r="AZ3251" s="967"/>
      <c r="BA3251" s="967"/>
    </row>
    <row r="3252" spans="1:53" s="970" customFormat="1" ht="19.5" thickBot="1">
      <c r="A3252" s="950"/>
      <c r="B3252" s="968">
        <f t="shared" si="652"/>
        <v>5001004</v>
      </c>
      <c r="C3252" s="968">
        <f t="shared" si="653"/>
        <v>4</v>
      </c>
      <c r="D3252" s="1647">
        <v>-1</v>
      </c>
      <c r="E3252" s="1570">
        <v>-1</v>
      </c>
      <c r="F3252" s="1570">
        <v>-1</v>
      </c>
      <c r="G3252" s="1551">
        <f t="shared" si="656"/>
        <v>2013</v>
      </c>
      <c r="H3252" s="1571">
        <v>-1</v>
      </c>
      <c r="I3252" s="1552">
        <v>-1</v>
      </c>
      <c r="J3252" s="1552">
        <f t="shared" si="654"/>
        <v>2</v>
      </c>
      <c r="K3252" s="1576">
        <v>-1</v>
      </c>
      <c r="L3252" s="1576">
        <v>-1</v>
      </c>
      <c r="M3252" s="1552">
        <f t="shared" si="655"/>
        <v>0</v>
      </c>
      <c r="N3252" s="1552">
        <v>0</v>
      </c>
      <c r="O3252" s="1552">
        <v>-1</v>
      </c>
      <c r="P3252" s="1552">
        <v>0</v>
      </c>
      <c r="Q3252" s="1605">
        <v>0</v>
      </c>
      <c r="R3252" s="1552">
        <v>-1</v>
      </c>
      <c r="S3252" s="1577" t="str">
        <f t="shared" si="627"/>
        <v>1</v>
      </c>
      <c r="T3252" s="1577"/>
      <c r="U3252" s="1577"/>
      <c r="V3252" s="1125" t="s">
        <v>1105</v>
      </c>
      <c r="W3252" s="1506" t="s">
        <v>71524</v>
      </c>
      <c r="X3252" s="1032"/>
      <c r="Y3252" s="967"/>
      <c r="Z3252" s="1386">
        <v>45708</v>
      </c>
      <c r="AA3252" s="969"/>
      <c r="AB3252" s="1034"/>
      <c r="AC3252" s="1033"/>
      <c r="AD3252" s="1103"/>
      <c r="AE3252" s="1102"/>
      <c r="AF3252" s="971" t="str">
        <f>INDEX(Character!D:D,MATCH('Script(312까지)'!V3252,Character!C:C,0))</f>
        <v>{PlayerName}</v>
      </c>
      <c r="AG3252" s="971" t="str">
        <f>INDEX(Character!E:E,MATCH('Script(312까지)'!$V3252,Character!$C:$C,0))</f>
        <v>{PlayerName}</v>
      </c>
      <c r="AH3252" s="971" t="str">
        <f>INDEX(Character!F:F,MATCH('Script(312까지)'!$V3252,Character!$C:$C,0))</f>
        <v>{PlayerName}</v>
      </c>
      <c r="AI3252" s="971" t="str">
        <f>INDEX(Character!G:G,MATCH('Script(312까지)'!$V3252,Character!$C:$C,0))</f>
        <v>{PlayerName}</v>
      </c>
      <c r="AJ3252" s="972" t="s">
        <v>71524</v>
      </c>
      <c r="AK3252" s="972" t="s">
        <v>72136</v>
      </c>
      <c r="AL3252" s="1385" t="s">
        <v>72137</v>
      </c>
      <c r="AM3252" s="1385" t="s">
        <v>72138</v>
      </c>
      <c r="AN3252" s="1385" t="s">
        <v>72138</v>
      </c>
      <c r="AO3252" s="967"/>
      <c r="AP3252" s="967"/>
      <c r="AQ3252" s="967"/>
      <c r="AR3252" s="967"/>
      <c r="AS3252" s="967"/>
      <c r="AT3252" s="967"/>
      <c r="AU3252" s="967"/>
      <c r="AV3252" s="967"/>
      <c r="AW3252" s="967"/>
      <c r="AX3252" s="967"/>
      <c r="AY3252" s="967"/>
      <c r="AZ3252" s="967"/>
      <c r="BA3252" s="967"/>
    </row>
    <row r="3253" spans="1:53" s="970" customFormat="1" ht="38.25" thickBot="1">
      <c r="A3253" s="950"/>
      <c r="B3253" s="968">
        <f t="shared" si="652"/>
        <v>5001004</v>
      </c>
      <c r="C3253" s="968">
        <f t="shared" si="653"/>
        <v>5</v>
      </c>
      <c r="D3253" s="1647">
        <v>-1</v>
      </c>
      <c r="E3253" s="1570">
        <v>-1</v>
      </c>
      <c r="F3253" s="1570">
        <v>-1</v>
      </c>
      <c r="G3253" s="1551">
        <f t="shared" si="656"/>
        <v>2013</v>
      </c>
      <c r="H3253" s="1571">
        <v>-1</v>
      </c>
      <c r="I3253" s="1552">
        <v>-1</v>
      </c>
      <c r="J3253" s="1552">
        <f t="shared" si="654"/>
        <v>2</v>
      </c>
      <c r="K3253" s="1576">
        <v>-1</v>
      </c>
      <c r="L3253" s="1576">
        <v>-1</v>
      </c>
      <c r="M3253" s="1552">
        <f t="shared" si="655"/>
        <v>0</v>
      </c>
      <c r="N3253" s="1552">
        <v>-1</v>
      </c>
      <c r="O3253" s="1552">
        <v>-1</v>
      </c>
      <c r="P3253" s="1552">
        <v>0</v>
      </c>
      <c r="Q3253" s="1605">
        <v>1</v>
      </c>
      <c r="R3253" s="1552">
        <v>-1</v>
      </c>
      <c r="S3253" s="1577" t="str">
        <f t="shared" si="627"/>
        <v>0</v>
      </c>
      <c r="T3253" s="1577"/>
      <c r="U3253" s="1577"/>
      <c r="V3253" s="1125" t="s">
        <v>33</v>
      </c>
      <c r="W3253" s="1490" t="s">
        <v>71525</v>
      </c>
      <c r="X3253" s="1032"/>
      <c r="Y3253" s="967"/>
      <c r="Z3253" s="1386">
        <v>45708</v>
      </c>
      <c r="AA3253" s="969"/>
      <c r="AB3253" s="1034"/>
      <c r="AC3253" s="1033"/>
      <c r="AD3253" s="1103"/>
      <c r="AE3253" s="1102"/>
      <c r="AF3253" s="971" t="str">
        <f>INDEX(Character!D:D,MATCH('Script(312까지)'!V3253,Character!C:C,0))</f>
        <v>Nuru</v>
      </c>
      <c r="AG3253" s="971" t="str">
        <f>INDEX(Character!E:E,MATCH('Script(312까지)'!$V3253,Character!$C:$C,0))</f>
        <v>ヌル</v>
      </c>
      <c r="AH3253" s="971" t="str">
        <f>INDEX(Character!F:F,MATCH('Script(312까지)'!$V3253,Character!$C:$C,0))</f>
        <v>努爾</v>
      </c>
      <c r="AI3253" s="971" t="str">
        <f>INDEX(Character!G:G,MATCH('Script(312까지)'!$V3253,Character!$C:$C,0))</f>
        <v>努尔</v>
      </c>
      <c r="AJ3253" s="972" t="s">
        <v>71525</v>
      </c>
      <c r="AK3253" s="972" t="s">
        <v>72139</v>
      </c>
      <c r="AL3253" s="1385" t="s">
        <v>72140</v>
      </c>
      <c r="AM3253" s="1385" t="s">
        <v>72141</v>
      </c>
      <c r="AN3253" s="1385" t="s">
        <v>72141</v>
      </c>
      <c r="AO3253" s="967"/>
      <c r="AP3253" s="967"/>
      <c r="AQ3253" s="967"/>
      <c r="AR3253" s="967"/>
      <c r="AS3253" s="967"/>
      <c r="AT3253" s="967"/>
      <c r="AU3253" s="967"/>
      <c r="AV3253" s="967"/>
      <c r="AW3253" s="967"/>
      <c r="AX3253" s="967"/>
      <c r="AY3253" s="967"/>
      <c r="AZ3253" s="967"/>
      <c r="BA3253" s="967"/>
    </row>
    <row r="3254" spans="1:53" s="970" customFormat="1" ht="19.5" thickBot="1">
      <c r="A3254" s="950"/>
      <c r="B3254" s="968">
        <v>5001006</v>
      </c>
      <c r="C3254" s="968">
        <v>0</v>
      </c>
      <c r="D3254" s="1647">
        <v>-1</v>
      </c>
      <c r="E3254" s="1570">
        <v>-1</v>
      </c>
      <c r="F3254" s="1570">
        <v>-1</v>
      </c>
      <c r="G3254" s="1551">
        <v>2013</v>
      </c>
      <c r="H3254" s="1571">
        <v>211</v>
      </c>
      <c r="I3254" s="1552">
        <v>-1</v>
      </c>
      <c r="J3254" s="1552">
        <v>2</v>
      </c>
      <c r="K3254" s="1576">
        <v>3004</v>
      </c>
      <c r="L3254" s="1576">
        <v>0</v>
      </c>
      <c r="M3254" s="1552">
        <v>0</v>
      </c>
      <c r="N3254" s="1552">
        <v>0</v>
      </c>
      <c r="O3254" s="1552">
        <v>0</v>
      </c>
      <c r="P3254" s="1552">
        <v>0</v>
      </c>
      <c r="Q3254" s="1605">
        <v>1</v>
      </c>
      <c r="R3254" s="1552">
        <v>-1</v>
      </c>
      <c r="S3254" s="1577" t="str">
        <f t="shared" si="627"/>
        <v>0</v>
      </c>
      <c r="T3254" s="1577"/>
      <c r="U3254" s="1577"/>
      <c r="V3254" s="1125" t="s">
        <v>33</v>
      </c>
      <c r="W3254" s="1490" t="s">
        <v>72805</v>
      </c>
      <c r="X3254" s="1032"/>
      <c r="Y3254" s="967"/>
      <c r="Z3254" s="1386">
        <v>45708</v>
      </c>
      <c r="AA3254" s="969"/>
      <c r="AB3254" s="1034"/>
      <c r="AC3254" s="1033"/>
      <c r="AD3254" s="1103"/>
      <c r="AE3254" s="1102"/>
      <c r="AF3254" s="971" t="str">
        <f>INDEX(Character!D:D,MATCH('Script(312까지)'!V3254,Character!C:C,0))</f>
        <v>Nuru</v>
      </c>
      <c r="AG3254" s="971" t="str">
        <f>INDEX(Character!E:E,MATCH('Script(312까지)'!$V3254,Character!$C:$C,0))</f>
        <v>ヌル</v>
      </c>
      <c r="AH3254" s="971" t="str">
        <f>INDEX(Character!F:F,MATCH('Script(312까지)'!$V3254,Character!$C:$C,0))</f>
        <v>努爾</v>
      </c>
      <c r="AI3254" s="971" t="str">
        <f>INDEX(Character!G:G,MATCH('Script(312까지)'!$V3254,Character!$C:$C,0))</f>
        <v>努尔</v>
      </c>
      <c r="AJ3254" s="972" t="s">
        <v>72805</v>
      </c>
      <c r="AK3254" s="972" t="s">
        <v>4509</v>
      </c>
      <c r="AL3254" s="1385" t="s">
        <v>73408</v>
      </c>
      <c r="AM3254" s="1385" t="s">
        <v>59945</v>
      </c>
      <c r="AN3254" s="1385" t="s">
        <v>59945</v>
      </c>
      <c r="AO3254" s="967"/>
      <c r="AP3254" s="967"/>
      <c r="AQ3254" s="967"/>
      <c r="AR3254" s="967"/>
      <c r="AS3254" s="967"/>
      <c r="AT3254" s="967"/>
      <c r="AU3254" s="967"/>
      <c r="AV3254" s="967"/>
      <c r="AW3254" s="967"/>
      <c r="AX3254" s="967"/>
      <c r="AY3254" s="967"/>
      <c r="AZ3254" s="967"/>
      <c r="BA3254" s="967"/>
    </row>
    <row r="3255" spans="1:53" s="970" customFormat="1" ht="19.5" thickBot="1">
      <c r="A3255" s="950"/>
      <c r="B3255" s="968">
        <f t="shared" si="652"/>
        <v>5001006</v>
      </c>
      <c r="C3255" s="968">
        <f t="shared" si="653"/>
        <v>1</v>
      </c>
      <c r="D3255" s="1647">
        <v>-1</v>
      </c>
      <c r="E3255" s="1570">
        <v>-1</v>
      </c>
      <c r="F3255" s="1570">
        <v>-1</v>
      </c>
      <c r="G3255" s="1551">
        <f>G3254</f>
        <v>2013</v>
      </c>
      <c r="H3255" s="1571">
        <v>-1</v>
      </c>
      <c r="I3255" s="1552">
        <v>-1</v>
      </c>
      <c r="J3255" s="1552">
        <v>-1</v>
      </c>
      <c r="K3255" s="1576">
        <v>-1</v>
      </c>
      <c r="L3255" s="1576">
        <v>-1</v>
      </c>
      <c r="M3255" s="1552">
        <f t="shared" ref="M3255" si="657">M3254</f>
        <v>0</v>
      </c>
      <c r="N3255" s="1552">
        <v>2004</v>
      </c>
      <c r="O3255" s="1552">
        <v>2004</v>
      </c>
      <c r="P3255" s="1552">
        <v>0</v>
      </c>
      <c r="Q3255" s="1605">
        <v>0</v>
      </c>
      <c r="R3255" s="1552">
        <v>-1</v>
      </c>
      <c r="S3255" s="1577" t="str">
        <f t="shared" si="627"/>
        <v>1</v>
      </c>
      <c r="T3255" s="1577"/>
      <c r="U3255" s="1577"/>
      <c r="V3255" s="1125" t="s">
        <v>1105</v>
      </c>
      <c r="W3255" s="1506" t="s">
        <v>71526</v>
      </c>
      <c r="X3255" s="1032"/>
      <c r="Y3255" s="967"/>
      <c r="Z3255" s="1386">
        <v>45708</v>
      </c>
      <c r="AA3255" s="969"/>
      <c r="AB3255" s="1034"/>
      <c r="AC3255" s="1033"/>
      <c r="AD3255" s="1103"/>
      <c r="AE3255" s="1102"/>
      <c r="AF3255" s="971" t="str">
        <f>INDEX(Character!D:D,MATCH('Script(312까지)'!V3255,Character!C:C,0))</f>
        <v>{PlayerName}</v>
      </c>
      <c r="AG3255" s="971" t="str">
        <f>INDEX(Character!E:E,MATCH('Script(312까지)'!$V3255,Character!$C:$C,0))</f>
        <v>{PlayerName}</v>
      </c>
      <c r="AH3255" s="971" t="str">
        <f>INDEX(Character!F:F,MATCH('Script(312까지)'!$V3255,Character!$C:$C,0))</f>
        <v>{PlayerName}</v>
      </c>
      <c r="AI3255" s="971" t="str">
        <f>INDEX(Character!G:G,MATCH('Script(312까지)'!$V3255,Character!$C:$C,0))</f>
        <v>{PlayerName}</v>
      </c>
      <c r="AJ3255" s="972" t="s">
        <v>71526</v>
      </c>
      <c r="AK3255" s="972" t="s">
        <v>72142</v>
      </c>
      <c r="AL3255" s="1385" t="s">
        <v>72143</v>
      </c>
      <c r="AM3255" s="1385" t="s">
        <v>72144</v>
      </c>
      <c r="AN3255" s="1385" t="s">
        <v>72144</v>
      </c>
      <c r="AO3255" s="967"/>
      <c r="AP3255" s="967"/>
      <c r="AQ3255" s="967"/>
      <c r="AR3255" s="967"/>
      <c r="AS3255" s="967"/>
      <c r="AT3255" s="967"/>
      <c r="AU3255" s="967"/>
      <c r="AV3255" s="967"/>
      <c r="AW3255" s="967"/>
      <c r="AX3255" s="967"/>
      <c r="AY3255" s="967"/>
      <c r="AZ3255" s="967"/>
      <c r="BA3255" s="967"/>
    </row>
    <row r="3256" spans="1:53" s="970" customFormat="1" ht="19.5" thickBot="1">
      <c r="A3256" s="950"/>
      <c r="B3256" s="968">
        <f t="shared" si="652"/>
        <v>5001006</v>
      </c>
      <c r="C3256" s="968">
        <f t="shared" si="653"/>
        <v>2</v>
      </c>
      <c r="D3256" s="1647">
        <v>-1</v>
      </c>
      <c r="E3256" s="1570">
        <v>-1</v>
      </c>
      <c r="F3256" s="1570">
        <v>-1</v>
      </c>
      <c r="G3256" s="1551">
        <f>G3255</f>
        <v>2013</v>
      </c>
      <c r="H3256" s="1571">
        <v>-1</v>
      </c>
      <c r="I3256" s="1552">
        <v>-1</v>
      </c>
      <c r="J3256" s="1552">
        <f t="shared" si="654"/>
        <v>-1</v>
      </c>
      <c r="K3256" s="1576">
        <v>-1</v>
      </c>
      <c r="L3256" s="1576">
        <v>-1</v>
      </c>
      <c r="M3256" s="1552">
        <f t="shared" si="655"/>
        <v>0</v>
      </c>
      <c r="N3256" s="1552">
        <v>-1</v>
      </c>
      <c r="O3256" s="1552">
        <v>0</v>
      </c>
      <c r="P3256" s="1552">
        <v>0</v>
      </c>
      <c r="Q3256" s="1605" t="str">
        <f t="shared" ref="Q3256:Q3260" si="658">IF(AD3256=-1, 2, IF(C3256=0, 1, IF(AD3256=AD3255, "같음", "다름")))</f>
        <v>같음</v>
      </c>
      <c r="R3256" s="1552">
        <v>-1</v>
      </c>
      <c r="S3256" s="1577" t="b">
        <f t="shared" si="627"/>
        <v>0</v>
      </c>
      <c r="T3256" s="1577"/>
      <c r="U3256" s="1577"/>
      <c r="V3256" s="1125">
        <v>-1</v>
      </c>
      <c r="W3256" s="1506" t="s">
        <v>71527</v>
      </c>
      <c r="X3256" s="1032"/>
      <c r="Y3256" s="967"/>
      <c r="Z3256" s="1386">
        <v>45708</v>
      </c>
      <c r="AA3256" s="969"/>
      <c r="AB3256" s="1034"/>
      <c r="AC3256" s="1033"/>
      <c r="AD3256" s="1103"/>
      <c r="AE3256" s="1102"/>
      <c r="AF3256" s="971">
        <f>INDEX(Character!D:D,MATCH('Script(312까지)'!V3256,Character!C:C,0))</f>
        <v>-1</v>
      </c>
      <c r="AG3256" s="971">
        <f>INDEX(Character!E:E,MATCH('Script(312까지)'!$V3256,Character!$C:$C,0))</f>
        <v>-1</v>
      </c>
      <c r="AH3256" s="971">
        <f>INDEX(Character!F:F,MATCH('Script(312까지)'!$V3256,Character!$C:$C,0))</f>
        <v>-1</v>
      </c>
      <c r="AI3256" s="971">
        <f>INDEX(Character!G:G,MATCH('Script(312까지)'!$V3256,Character!$C:$C,0))</f>
        <v>-1</v>
      </c>
      <c r="AJ3256" s="972" t="s">
        <v>71527</v>
      </c>
      <c r="AK3256" s="972" t="s">
        <v>72145</v>
      </c>
      <c r="AL3256" s="1385" t="s">
        <v>72146</v>
      </c>
      <c r="AM3256" s="1385" t="s">
        <v>72147</v>
      </c>
      <c r="AN3256" s="1385" t="s">
        <v>72147</v>
      </c>
      <c r="AO3256" s="967"/>
      <c r="AP3256" s="967"/>
      <c r="AQ3256" s="967"/>
      <c r="AR3256" s="967"/>
      <c r="AS3256" s="967"/>
      <c r="AT3256" s="967"/>
      <c r="AU3256" s="967"/>
      <c r="AV3256" s="967"/>
      <c r="AW3256" s="967"/>
      <c r="AX3256" s="967"/>
      <c r="AY3256" s="967"/>
      <c r="AZ3256" s="967"/>
      <c r="BA3256" s="967"/>
    </row>
    <row r="3257" spans="1:53" s="970" customFormat="1" ht="19.5" thickBot="1">
      <c r="A3257" s="950"/>
      <c r="B3257" s="968">
        <f t="shared" si="652"/>
        <v>5001006</v>
      </c>
      <c r="C3257" s="968">
        <f t="shared" si="653"/>
        <v>3</v>
      </c>
      <c r="D3257" s="1647">
        <v>-1</v>
      </c>
      <c r="E3257" s="1570">
        <v>-1</v>
      </c>
      <c r="F3257" s="1570">
        <v>-1</v>
      </c>
      <c r="G3257" s="1551">
        <f t="shared" ref="G3257:G3259" si="659">G3256</f>
        <v>2013</v>
      </c>
      <c r="H3257" s="1571">
        <v>-1</v>
      </c>
      <c r="I3257" s="1552">
        <v>-1</v>
      </c>
      <c r="J3257" s="1552">
        <f t="shared" si="654"/>
        <v>-1</v>
      </c>
      <c r="K3257" s="1576">
        <v>-1</v>
      </c>
      <c r="L3257" s="1576">
        <v>-1</v>
      </c>
      <c r="M3257" s="1552">
        <f t="shared" si="655"/>
        <v>0</v>
      </c>
      <c r="N3257" s="1552">
        <v>2011</v>
      </c>
      <c r="O3257" s="1552">
        <v>-1</v>
      </c>
      <c r="P3257" s="1552">
        <v>0</v>
      </c>
      <c r="Q3257" s="1605">
        <v>0</v>
      </c>
      <c r="R3257" s="1552">
        <v>-1</v>
      </c>
      <c r="S3257" s="1577" t="str">
        <f t="shared" si="627"/>
        <v>1</v>
      </c>
      <c r="T3257" s="1577"/>
      <c r="U3257" s="1577"/>
      <c r="V3257" s="1125" t="s">
        <v>1105</v>
      </c>
      <c r="W3257" s="1506" t="s">
        <v>72806</v>
      </c>
      <c r="X3257" s="1032"/>
      <c r="Y3257" s="967"/>
      <c r="Z3257" s="1386">
        <v>45708</v>
      </c>
      <c r="AA3257" s="969"/>
      <c r="AB3257" s="1034"/>
      <c r="AC3257" s="1033"/>
      <c r="AD3257" s="1103"/>
      <c r="AE3257" s="1102"/>
      <c r="AF3257" s="971" t="str">
        <f>INDEX(Character!D:D,MATCH('Script(312까지)'!V3257,Character!C:C,0))</f>
        <v>{PlayerName}</v>
      </c>
      <c r="AG3257" s="971" t="str">
        <f>INDEX(Character!E:E,MATCH('Script(312까지)'!$V3257,Character!$C:$C,0))</f>
        <v>{PlayerName}</v>
      </c>
      <c r="AH3257" s="971" t="str">
        <f>INDEX(Character!F:F,MATCH('Script(312까지)'!$V3257,Character!$C:$C,0))</f>
        <v>{PlayerName}</v>
      </c>
      <c r="AI3257" s="971" t="str">
        <f>INDEX(Character!G:G,MATCH('Script(312까지)'!$V3257,Character!$C:$C,0))</f>
        <v>{PlayerName}</v>
      </c>
      <c r="AJ3257" s="972" t="s">
        <v>72806</v>
      </c>
      <c r="AK3257" s="972" t="s">
        <v>72148</v>
      </c>
      <c r="AL3257" s="1385" t="s">
        <v>73409</v>
      </c>
      <c r="AM3257" s="1385" t="s">
        <v>73410</v>
      </c>
      <c r="AN3257" s="1385" t="s">
        <v>73410</v>
      </c>
      <c r="AO3257" s="967"/>
      <c r="AP3257" s="967"/>
      <c r="AQ3257" s="967"/>
      <c r="AR3257" s="967"/>
      <c r="AS3257" s="967"/>
      <c r="AT3257" s="967"/>
      <c r="AU3257" s="967"/>
      <c r="AV3257" s="967"/>
      <c r="AW3257" s="967"/>
      <c r="AX3257" s="967"/>
      <c r="AY3257" s="967"/>
      <c r="AZ3257" s="967"/>
      <c r="BA3257" s="967"/>
    </row>
    <row r="3258" spans="1:53" s="970" customFormat="1" ht="19.5" thickBot="1">
      <c r="A3258" s="950"/>
      <c r="B3258" s="968">
        <f t="shared" si="652"/>
        <v>5001006</v>
      </c>
      <c r="C3258" s="968">
        <f t="shared" si="653"/>
        <v>4</v>
      </c>
      <c r="D3258" s="1647">
        <v>-1</v>
      </c>
      <c r="E3258" s="1570">
        <v>-1</v>
      </c>
      <c r="F3258" s="1570">
        <v>-1</v>
      </c>
      <c r="G3258" s="1551">
        <f t="shared" si="659"/>
        <v>2013</v>
      </c>
      <c r="H3258" s="1571">
        <v>-1</v>
      </c>
      <c r="I3258" s="1552">
        <v>-1</v>
      </c>
      <c r="J3258" s="1552">
        <f t="shared" si="654"/>
        <v>-1</v>
      </c>
      <c r="K3258" s="1576">
        <v>-1</v>
      </c>
      <c r="L3258" s="1576">
        <v>-1</v>
      </c>
      <c r="M3258" s="1552">
        <f t="shared" si="655"/>
        <v>0</v>
      </c>
      <c r="N3258" s="1552">
        <v>-1</v>
      </c>
      <c r="O3258" s="1552">
        <v>-1</v>
      </c>
      <c r="P3258" s="1552">
        <v>0</v>
      </c>
      <c r="Q3258" s="1605">
        <v>0</v>
      </c>
      <c r="R3258" s="1552">
        <v>-1</v>
      </c>
      <c r="S3258" s="1577" t="str">
        <f t="shared" si="627"/>
        <v>1</v>
      </c>
      <c r="T3258" s="1577"/>
      <c r="U3258" s="1577"/>
      <c r="V3258" s="1125" t="s">
        <v>1105</v>
      </c>
      <c r="W3258" s="1506" t="s">
        <v>72807</v>
      </c>
      <c r="X3258" s="1032"/>
      <c r="Y3258" s="967"/>
      <c r="Z3258" s="1386">
        <v>45708</v>
      </c>
      <c r="AA3258" s="969"/>
      <c r="AB3258" s="1034"/>
      <c r="AC3258" s="1033"/>
      <c r="AD3258" s="1103"/>
      <c r="AE3258" s="1102"/>
      <c r="AF3258" s="971" t="str">
        <f>INDEX(Character!D:D,MATCH('Script(312까지)'!V3258,Character!C:C,0))</f>
        <v>{PlayerName}</v>
      </c>
      <c r="AG3258" s="971" t="str">
        <f>INDEX(Character!E:E,MATCH('Script(312까지)'!$V3258,Character!$C:$C,0))</f>
        <v>{PlayerName}</v>
      </c>
      <c r="AH3258" s="971" t="str">
        <f>INDEX(Character!F:F,MATCH('Script(312까지)'!$V3258,Character!$C:$C,0))</f>
        <v>{PlayerName}</v>
      </c>
      <c r="AI3258" s="971" t="str">
        <f>INDEX(Character!G:G,MATCH('Script(312까지)'!$V3258,Character!$C:$C,0))</f>
        <v>{PlayerName}</v>
      </c>
      <c r="AJ3258" s="972" t="s">
        <v>72807</v>
      </c>
      <c r="AK3258" s="972" t="s">
        <v>72149</v>
      </c>
      <c r="AL3258" s="1385" t="s">
        <v>73411</v>
      </c>
      <c r="AM3258" s="1385" t="s">
        <v>73412</v>
      </c>
      <c r="AN3258" s="1385" t="s">
        <v>73412</v>
      </c>
      <c r="AO3258" s="967"/>
      <c r="AP3258" s="967"/>
      <c r="AQ3258" s="967"/>
      <c r="AR3258" s="967"/>
      <c r="AS3258" s="967"/>
      <c r="AT3258" s="967"/>
      <c r="AU3258" s="967"/>
      <c r="AV3258" s="967"/>
      <c r="AW3258" s="967"/>
      <c r="AX3258" s="967"/>
      <c r="AY3258" s="967"/>
      <c r="AZ3258" s="967"/>
      <c r="BA3258" s="967"/>
    </row>
    <row r="3259" spans="1:53" s="970" customFormat="1" ht="19.5" thickBot="1">
      <c r="A3259" s="950"/>
      <c r="B3259" s="968">
        <f t="shared" si="652"/>
        <v>5001006</v>
      </c>
      <c r="C3259" s="968">
        <f t="shared" si="653"/>
        <v>5</v>
      </c>
      <c r="D3259" s="1647">
        <v>-1</v>
      </c>
      <c r="E3259" s="1570">
        <v>-1</v>
      </c>
      <c r="F3259" s="1570">
        <v>-1</v>
      </c>
      <c r="G3259" s="1551">
        <f t="shared" si="659"/>
        <v>2013</v>
      </c>
      <c r="H3259" s="1571">
        <v>-1</v>
      </c>
      <c r="I3259" s="1552">
        <v>-1</v>
      </c>
      <c r="J3259" s="1552">
        <f t="shared" si="654"/>
        <v>-1</v>
      </c>
      <c r="K3259" s="1576">
        <v>-1</v>
      </c>
      <c r="L3259" s="1576">
        <v>-1</v>
      </c>
      <c r="M3259" s="1552">
        <f t="shared" si="655"/>
        <v>0</v>
      </c>
      <c r="N3259" s="1552">
        <v>-1</v>
      </c>
      <c r="O3259" s="1552">
        <v>-1</v>
      </c>
      <c r="P3259" s="1552">
        <v>0</v>
      </c>
      <c r="Q3259" s="1605">
        <v>0</v>
      </c>
      <c r="R3259" s="1552">
        <v>-1</v>
      </c>
      <c r="S3259" s="1577" t="str">
        <f t="shared" si="627"/>
        <v>1</v>
      </c>
      <c r="T3259" s="1577"/>
      <c r="U3259" s="1577"/>
      <c r="V3259" s="1125" t="s">
        <v>1105</v>
      </c>
      <c r="W3259" s="1506" t="s">
        <v>72808</v>
      </c>
      <c r="X3259" s="1032"/>
      <c r="Y3259" s="967"/>
      <c r="Z3259" s="1386">
        <v>45708</v>
      </c>
      <c r="AA3259" s="969"/>
      <c r="AB3259" s="1034"/>
      <c r="AC3259" s="1033"/>
      <c r="AD3259" s="1103"/>
      <c r="AE3259" s="1102"/>
      <c r="AF3259" s="971" t="str">
        <f>INDEX(Character!D:D,MATCH('Script(312까지)'!V3259,Character!C:C,0))</f>
        <v>{PlayerName}</v>
      </c>
      <c r="AG3259" s="971" t="str">
        <f>INDEX(Character!E:E,MATCH('Script(312까지)'!$V3259,Character!$C:$C,0))</f>
        <v>{PlayerName}</v>
      </c>
      <c r="AH3259" s="971" t="str">
        <f>INDEX(Character!F:F,MATCH('Script(312까지)'!$V3259,Character!$C:$C,0))</f>
        <v>{PlayerName}</v>
      </c>
      <c r="AI3259" s="971" t="str">
        <f>INDEX(Character!G:G,MATCH('Script(312까지)'!$V3259,Character!$C:$C,0))</f>
        <v>{PlayerName}</v>
      </c>
      <c r="AJ3259" s="972" t="s">
        <v>72808</v>
      </c>
      <c r="AK3259" s="972" t="s">
        <v>72150</v>
      </c>
      <c r="AL3259" s="1385" t="s">
        <v>73413</v>
      </c>
      <c r="AM3259" s="1385" t="s">
        <v>73414</v>
      </c>
      <c r="AN3259" s="1385" t="s">
        <v>73414</v>
      </c>
      <c r="AO3259" s="967"/>
      <c r="AP3259" s="967"/>
      <c r="AQ3259" s="967"/>
      <c r="AR3259" s="967"/>
      <c r="AS3259" s="967"/>
      <c r="AT3259" s="967"/>
      <c r="AU3259" s="967"/>
      <c r="AV3259" s="967"/>
      <c r="AW3259" s="967"/>
      <c r="AX3259" s="967"/>
      <c r="AY3259" s="967"/>
      <c r="AZ3259" s="967"/>
      <c r="BA3259" s="967"/>
    </row>
    <row r="3260" spans="1:53" s="970" customFormat="1" ht="19.5" thickBot="1">
      <c r="A3260" s="950"/>
      <c r="B3260" s="968">
        <v>5001007</v>
      </c>
      <c r="C3260" s="968">
        <v>0</v>
      </c>
      <c r="D3260" s="1647">
        <v>-1</v>
      </c>
      <c r="E3260" s="1570">
        <v>-1</v>
      </c>
      <c r="F3260" s="1570">
        <v>-1</v>
      </c>
      <c r="G3260" s="1551">
        <v>2013</v>
      </c>
      <c r="H3260" s="1571">
        <v>211</v>
      </c>
      <c r="I3260" s="1552">
        <v>-1</v>
      </c>
      <c r="J3260" s="1552">
        <v>0</v>
      </c>
      <c r="K3260" s="1576">
        <v>0</v>
      </c>
      <c r="L3260" s="1576">
        <v>0</v>
      </c>
      <c r="M3260" s="1552">
        <v>-1</v>
      </c>
      <c r="N3260" s="1552">
        <v>0</v>
      </c>
      <c r="O3260" s="1552">
        <v>0</v>
      </c>
      <c r="P3260" s="1552">
        <v>0</v>
      </c>
      <c r="Q3260" s="1605">
        <f t="shared" si="658"/>
        <v>1</v>
      </c>
      <c r="R3260" s="1552">
        <v>-1</v>
      </c>
      <c r="S3260" s="1577" t="str">
        <f t="shared" si="627"/>
        <v>0</v>
      </c>
      <c r="T3260" s="1577"/>
      <c r="U3260" s="1577"/>
      <c r="V3260" s="1125" t="s">
        <v>1105</v>
      </c>
      <c r="W3260" s="1506" t="s">
        <v>71528</v>
      </c>
      <c r="X3260" s="1032"/>
      <c r="Y3260" s="967"/>
      <c r="Z3260" s="1386">
        <v>45708</v>
      </c>
      <c r="AA3260" s="969"/>
      <c r="AB3260" s="1034"/>
      <c r="AC3260" s="1033"/>
      <c r="AD3260" s="1103"/>
      <c r="AE3260" s="1102"/>
      <c r="AF3260" s="971" t="str">
        <f>INDEX(Character!D:D,MATCH('Script(312까지)'!V3260,Character!C:C,0))</f>
        <v>{PlayerName}</v>
      </c>
      <c r="AG3260" s="971" t="str">
        <f>INDEX(Character!E:E,MATCH('Script(312까지)'!$V3260,Character!$C:$C,0))</f>
        <v>{PlayerName}</v>
      </c>
      <c r="AH3260" s="971" t="str">
        <f>INDEX(Character!F:F,MATCH('Script(312까지)'!$V3260,Character!$C:$C,0))</f>
        <v>{PlayerName}</v>
      </c>
      <c r="AI3260" s="971" t="str">
        <f>INDEX(Character!G:G,MATCH('Script(312까지)'!$V3260,Character!$C:$C,0))</f>
        <v>{PlayerName}</v>
      </c>
      <c r="AJ3260" s="972" t="s">
        <v>71528</v>
      </c>
      <c r="AK3260" s="972" t="s">
        <v>72152</v>
      </c>
      <c r="AL3260" s="1385" t="s">
        <v>72153</v>
      </c>
      <c r="AM3260" s="1385" t="s">
        <v>72154</v>
      </c>
      <c r="AN3260" s="1385" t="s">
        <v>72154</v>
      </c>
      <c r="AO3260" s="967"/>
      <c r="AP3260" s="967"/>
      <c r="AQ3260" s="967"/>
      <c r="AR3260" s="967"/>
      <c r="AS3260" s="967"/>
      <c r="AT3260" s="967"/>
      <c r="AU3260" s="967"/>
      <c r="AV3260" s="967"/>
      <c r="AW3260" s="967"/>
      <c r="AX3260" s="967"/>
      <c r="AY3260" s="967"/>
      <c r="AZ3260" s="967"/>
      <c r="BA3260" s="967"/>
    </row>
    <row r="3261" spans="1:53" s="970" customFormat="1" ht="19.5" thickBot="1">
      <c r="A3261" s="950"/>
      <c r="B3261" s="968">
        <f t="shared" ref="B3261:B3272" si="660">B3260</f>
        <v>5001007</v>
      </c>
      <c r="C3261" s="968">
        <f t="shared" ref="C3261:C3272" si="661">C3260+1</f>
        <v>1</v>
      </c>
      <c r="D3261" s="1647">
        <v>-1</v>
      </c>
      <c r="E3261" s="1570">
        <v>-1</v>
      </c>
      <c r="F3261" s="1570">
        <v>-1</v>
      </c>
      <c r="G3261" s="1551">
        <f>G3260</f>
        <v>2013</v>
      </c>
      <c r="H3261" s="1571">
        <v>-1</v>
      </c>
      <c r="I3261" s="1552">
        <v>-1</v>
      </c>
      <c r="J3261" s="1552">
        <f t="shared" ref="J3261:J3272" si="662">J3260</f>
        <v>0</v>
      </c>
      <c r="K3261" s="1576">
        <v>-1</v>
      </c>
      <c r="L3261" s="1576">
        <v>-1</v>
      </c>
      <c r="M3261" s="1552">
        <f t="shared" ref="M3261:M3272" si="663">M3260</f>
        <v>-1</v>
      </c>
      <c r="N3261" s="1552">
        <v>-1</v>
      </c>
      <c r="O3261" s="1552">
        <v>-1</v>
      </c>
      <c r="P3261" s="1552">
        <v>0</v>
      </c>
      <c r="Q3261" s="1605">
        <v>1</v>
      </c>
      <c r="R3261" s="1552">
        <v>-1</v>
      </c>
      <c r="S3261" s="1577" t="str">
        <f t="shared" si="627"/>
        <v>0</v>
      </c>
      <c r="T3261" s="1577"/>
      <c r="U3261" s="1577"/>
      <c r="V3261" s="1125" t="s">
        <v>1105</v>
      </c>
      <c r="W3261" s="1506" t="s">
        <v>72809</v>
      </c>
      <c r="X3261" s="1032"/>
      <c r="Y3261" s="967"/>
      <c r="Z3261" s="1386">
        <v>45708</v>
      </c>
      <c r="AA3261" s="969"/>
      <c r="AB3261" s="1034"/>
      <c r="AC3261" s="1033"/>
      <c r="AD3261" s="1103"/>
      <c r="AE3261" s="1102"/>
      <c r="AF3261" s="971" t="str">
        <f>INDEX(Character!D:D,MATCH('Script(312까지)'!V3261,Character!C:C,0))</f>
        <v>{PlayerName}</v>
      </c>
      <c r="AG3261" s="971" t="str">
        <f>INDEX(Character!E:E,MATCH('Script(312까지)'!$V3261,Character!$C:$C,0))</f>
        <v>{PlayerName}</v>
      </c>
      <c r="AH3261" s="971" t="str">
        <f>INDEX(Character!F:F,MATCH('Script(312까지)'!$V3261,Character!$C:$C,0))</f>
        <v>{PlayerName}</v>
      </c>
      <c r="AI3261" s="971" t="str">
        <f>INDEX(Character!G:G,MATCH('Script(312까지)'!$V3261,Character!$C:$C,0))</f>
        <v>{PlayerName}</v>
      </c>
      <c r="AJ3261" s="972" t="s">
        <v>72809</v>
      </c>
      <c r="AK3261" s="972" t="s">
        <v>72155</v>
      </c>
      <c r="AL3261" s="1385" t="s">
        <v>73415</v>
      </c>
      <c r="AM3261" s="1385" t="s">
        <v>73416</v>
      </c>
      <c r="AN3261" s="1385" t="s">
        <v>73416</v>
      </c>
      <c r="AO3261" s="967"/>
      <c r="AP3261" s="967"/>
      <c r="AQ3261" s="967"/>
      <c r="AR3261" s="967"/>
      <c r="AS3261" s="967"/>
      <c r="AT3261" s="967"/>
      <c r="AU3261" s="967"/>
      <c r="AV3261" s="967"/>
      <c r="AW3261" s="967"/>
      <c r="AX3261" s="967"/>
      <c r="AY3261" s="967"/>
      <c r="AZ3261" s="967"/>
      <c r="BA3261" s="967"/>
    </row>
    <row r="3262" spans="1:53" s="970" customFormat="1" ht="19.5" thickBot="1">
      <c r="A3262" s="950"/>
      <c r="B3262" s="968">
        <f t="shared" si="660"/>
        <v>5001007</v>
      </c>
      <c r="C3262" s="968">
        <f t="shared" si="661"/>
        <v>2</v>
      </c>
      <c r="D3262" s="1647">
        <v>-1</v>
      </c>
      <c r="E3262" s="1570">
        <v>-1</v>
      </c>
      <c r="F3262" s="1570">
        <v>-1</v>
      </c>
      <c r="G3262" s="1551">
        <f>G3261</f>
        <v>2013</v>
      </c>
      <c r="H3262" s="1571">
        <v>-1</v>
      </c>
      <c r="I3262" s="1552">
        <v>-1</v>
      </c>
      <c r="J3262" s="1552">
        <f t="shared" si="662"/>
        <v>0</v>
      </c>
      <c r="K3262" s="1576">
        <v>-1</v>
      </c>
      <c r="L3262" s="1576">
        <v>-1</v>
      </c>
      <c r="M3262" s="1552">
        <f t="shared" si="663"/>
        <v>-1</v>
      </c>
      <c r="N3262" s="1552">
        <v>-1</v>
      </c>
      <c r="O3262" s="1552">
        <v>-1</v>
      </c>
      <c r="P3262" s="1552">
        <v>0</v>
      </c>
      <c r="Q3262" s="1605" t="str">
        <f t="shared" ref="Q3262:Q3263" si="664">IF(AD3262=-1, 2, IF(C3262=0, 1, IF(AD3262=AD3261, "같음", "다름")))</f>
        <v>같음</v>
      </c>
      <c r="R3262" s="1552">
        <v>-1</v>
      </c>
      <c r="S3262" s="1577" t="b">
        <f t="shared" si="627"/>
        <v>0</v>
      </c>
      <c r="T3262" s="1577"/>
      <c r="U3262" s="1577"/>
      <c r="V3262" s="1125">
        <v>-1</v>
      </c>
      <c r="W3262" s="1506" t="s">
        <v>71529</v>
      </c>
      <c r="X3262" s="1032"/>
      <c r="Y3262" s="967"/>
      <c r="Z3262" s="1386">
        <v>45708</v>
      </c>
      <c r="AA3262" s="969"/>
      <c r="AB3262" s="1034"/>
      <c r="AC3262" s="1033"/>
      <c r="AD3262" s="1103"/>
      <c r="AE3262" s="1102"/>
      <c r="AF3262" s="971">
        <f>INDEX(Character!D:D,MATCH('Script(312까지)'!V3262,Character!C:C,0))</f>
        <v>-1</v>
      </c>
      <c r="AG3262" s="971">
        <f>INDEX(Character!E:E,MATCH('Script(312까지)'!$V3262,Character!$C:$C,0))</f>
        <v>-1</v>
      </c>
      <c r="AH3262" s="971">
        <f>INDEX(Character!F:F,MATCH('Script(312까지)'!$V3262,Character!$C:$C,0))</f>
        <v>-1</v>
      </c>
      <c r="AI3262" s="971">
        <f>INDEX(Character!G:G,MATCH('Script(312까지)'!$V3262,Character!$C:$C,0))</f>
        <v>-1</v>
      </c>
      <c r="AJ3262" s="972" t="s">
        <v>71529</v>
      </c>
      <c r="AK3262" s="972" t="s">
        <v>72156</v>
      </c>
      <c r="AL3262" s="1385" t="s">
        <v>72157</v>
      </c>
      <c r="AM3262" s="1385" t="s">
        <v>72158</v>
      </c>
      <c r="AN3262" s="1385" t="s">
        <v>72158</v>
      </c>
      <c r="AO3262" s="967"/>
      <c r="AP3262" s="967"/>
      <c r="AQ3262" s="967"/>
      <c r="AR3262" s="967"/>
      <c r="AS3262" s="967"/>
      <c r="AT3262" s="967"/>
      <c r="AU3262" s="967"/>
      <c r="AV3262" s="967"/>
      <c r="AW3262" s="967"/>
      <c r="AX3262" s="967"/>
      <c r="AY3262" s="967"/>
      <c r="AZ3262" s="967"/>
      <c r="BA3262" s="967"/>
    </row>
    <row r="3263" spans="1:53" s="970" customFormat="1" ht="19.5" thickBot="1">
      <c r="A3263" s="950"/>
      <c r="B3263" s="968">
        <f t="shared" si="660"/>
        <v>5001007</v>
      </c>
      <c r="C3263" s="968">
        <f t="shared" si="661"/>
        <v>3</v>
      </c>
      <c r="D3263" s="1647">
        <v>-1</v>
      </c>
      <c r="E3263" s="1570">
        <v>-1</v>
      </c>
      <c r="F3263" s="1570">
        <v>-1</v>
      </c>
      <c r="G3263" s="1551">
        <f t="shared" ref="G3263:G3272" si="665">G3262</f>
        <v>2013</v>
      </c>
      <c r="H3263" s="1571">
        <v>-1</v>
      </c>
      <c r="I3263" s="1552">
        <v>-1</v>
      </c>
      <c r="J3263" s="1552">
        <f t="shared" si="662"/>
        <v>0</v>
      </c>
      <c r="K3263" s="1576">
        <v>-1</v>
      </c>
      <c r="L3263" s="1576">
        <v>-1</v>
      </c>
      <c r="M3263" s="1552">
        <f t="shared" si="663"/>
        <v>-1</v>
      </c>
      <c r="N3263" s="1552">
        <v>-1</v>
      </c>
      <c r="O3263" s="1552">
        <v>-1</v>
      </c>
      <c r="P3263" s="1552">
        <v>0</v>
      </c>
      <c r="Q3263" s="1605" t="str">
        <f t="shared" si="664"/>
        <v>같음</v>
      </c>
      <c r="R3263" s="1552">
        <v>-1</v>
      </c>
      <c r="S3263" s="1577" t="b">
        <f t="shared" si="627"/>
        <v>0</v>
      </c>
      <c r="T3263" s="1577"/>
      <c r="U3263" s="1577"/>
      <c r="V3263" s="1125">
        <v>-1</v>
      </c>
      <c r="W3263" s="1506" t="s">
        <v>72810</v>
      </c>
      <c r="X3263" s="1032"/>
      <c r="Y3263" s="967"/>
      <c r="Z3263" s="1386">
        <v>45708</v>
      </c>
      <c r="AA3263" s="969"/>
      <c r="AB3263" s="1034"/>
      <c r="AC3263" s="1033"/>
      <c r="AD3263" s="1103"/>
      <c r="AE3263" s="1102"/>
      <c r="AF3263" s="971">
        <f>INDEX(Character!D:D,MATCH('Script(312까지)'!V3263,Character!C:C,0))</f>
        <v>-1</v>
      </c>
      <c r="AG3263" s="971">
        <f>INDEX(Character!E:E,MATCH('Script(312까지)'!$V3263,Character!$C:$C,0))</f>
        <v>-1</v>
      </c>
      <c r="AH3263" s="971">
        <f>INDEX(Character!F:F,MATCH('Script(312까지)'!$V3263,Character!$C:$C,0))</f>
        <v>-1</v>
      </c>
      <c r="AI3263" s="971">
        <f>INDEX(Character!G:G,MATCH('Script(312까지)'!$V3263,Character!$C:$C,0))</f>
        <v>-1</v>
      </c>
      <c r="AJ3263" s="972" t="s">
        <v>72810</v>
      </c>
      <c r="AK3263" s="972" t="s">
        <v>72159</v>
      </c>
      <c r="AL3263" s="1385" t="s">
        <v>72160</v>
      </c>
      <c r="AM3263" s="1385" t="s">
        <v>72161</v>
      </c>
      <c r="AN3263" s="1385" t="s">
        <v>72161</v>
      </c>
      <c r="AO3263" s="967"/>
      <c r="AP3263" s="967"/>
      <c r="AQ3263" s="967"/>
      <c r="AR3263" s="967"/>
      <c r="AS3263" s="967"/>
      <c r="AT3263" s="967"/>
      <c r="AU3263" s="967"/>
      <c r="AV3263" s="967"/>
      <c r="AW3263" s="967"/>
      <c r="AX3263" s="967"/>
      <c r="AY3263" s="967"/>
      <c r="AZ3263" s="967"/>
      <c r="BA3263" s="967"/>
    </row>
    <row r="3264" spans="1:53" s="970" customFormat="1" ht="19.5" thickBot="1">
      <c r="A3264" s="950"/>
      <c r="B3264" s="968">
        <f t="shared" si="660"/>
        <v>5001007</v>
      </c>
      <c r="C3264" s="968">
        <f t="shared" si="661"/>
        <v>4</v>
      </c>
      <c r="D3264" s="1647">
        <v>-1</v>
      </c>
      <c r="E3264" s="1570">
        <v>-1</v>
      </c>
      <c r="F3264" s="1570">
        <v>-1</v>
      </c>
      <c r="G3264" s="1551">
        <f t="shared" si="665"/>
        <v>2013</v>
      </c>
      <c r="H3264" s="1571">
        <v>-1</v>
      </c>
      <c r="I3264" s="1552">
        <v>-1</v>
      </c>
      <c r="J3264" s="1552">
        <f t="shared" si="662"/>
        <v>0</v>
      </c>
      <c r="K3264" s="1576">
        <v>2018</v>
      </c>
      <c r="L3264" s="1576">
        <v>2018</v>
      </c>
      <c r="M3264" s="1552">
        <f t="shared" si="663"/>
        <v>-1</v>
      </c>
      <c r="N3264" s="1552">
        <v>-1</v>
      </c>
      <c r="O3264" s="1552">
        <v>-1</v>
      </c>
      <c r="P3264" s="1552">
        <v>0</v>
      </c>
      <c r="Q3264" s="1605">
        <v>1</v>
      </c>
      <c r="R3264" s="1552">
        <v>-1</v>
      </c>
      <c r="S3264" s="1577" t="str">
        <f t="shared" si="627"/>
        <v>0</v>
      </c>
      <c r="T3264" s="1577"/>
      <c r="U3264" s="1577"/>
      <c r="V3264" s="1125" t="s">
        <v>1105</v>
      </c>
      <c r="W3264" s="1506" t="s">
        <v>72811</v>
      </c>
      <c r="X3264" s="1032"/>
      <c r="Y3264" s="967"/>
      <c r="Z3264" s="1386">
        <v>45708</v>
      </c>
      <c r="AA3264" s="969"/>
      <c r="AB3264" s="1034"/>
      <c r="AC3264" s="1033"/>
      <c r="AD3264" s="1103"/>
      <c r="AE3264" s="1102"/>
      <c r="AF3264" s="971" t="str">
        <f>INDEX(Character!D:D,MATCH('Script(312까지)'!V3264,Character!C:C,0))</f>
        <v>{PlayerName}</v>
      </c>
      <c r="AG3264" s="971" t="str">
        <f>INDEX(Character!E:E,MATCH('Script(312까지)'!$V3264,Character!$C:$C,0))</f>
        <v>{PlayerName}</v>
      </c>
      <c r="AH3264" s="971" t="str">
        <f>INDEX(Character!F:F,MATCH('Script(312까지)'!$V3264,Character!$C:$C,0))</f>
        <v>{PlayerName}</v>
      </c>
      <c r="AI3264" s="971" t="str">
        <f>INDEX(Character!G:G,MATCH('Script(312까지)'!$V3264,Character!$C:$C,0))</f>
        <v>{PlayerName}</v>
      </c>
      <c r="AJ3264" s="972" t="s">
        <v>72811</v>
      </c>
      <c r="AK3264" s="972" t="s">
        <v>72162</v>
      </c>
      <c r="AL3264" s="1385" t="s">
        <v>73417</v>
      </c>
      <c r="AM3264" s="1385" t="s">
        <v>73418</v>
      </c>
      <c r="AN3264" s="1385" t="s">
        <v>73418</v>
      </c>
      <c r="AO3264" s="967"/>
      <c r="AP3264" s="967"/>
      <c r="AQ3264" s="967"/>
      <c r="AR3264" s="967"/>
      <c r="AS3264" s="967"/>
      <c r="AT3264" s="967"/>
      <c r="AU3264" s="967"/>
      <c r="AV3264" s="967"/>
      <c r="AW3264" s="967"/>
      <c r="AX3264" s="967"/>
      <c r="AY3264" s="967"/>
      <c r="AZ3264" s="967"/>
      <c r="BA3264" s="967"/>
    </row>
    <row r="3265" spans="1:53" s="970" customFormat="1" ht="19.5" thickBot="1">
      <c r="A3265" s="950"/>
      <c r="B3265" s="968">
        <f t="shared" si="660"/>
        <v>5001007</v>
      </c>
      <c r="C3265" s="968">
        <f t="shared" si="661"/>
        <v>5</v>
      </c>
      <c r="D3265" s="1647">
        <v>-1</v>
      </c>
      <c r="E3265" s="1570">
        <v>-1</v>
      </c>
      <c r="F3265" s="1570">
        <v>-1</v>
      </c>
      <c r="G3265" s="1551">
        <f t="shared" si="665"/>
        <v>2013</v>
      </c>
      <c r="H3265" s="1571">
        <v>-1</v>
      </c>
      <c r="I3265" s="1552">
        <v>-1</v>
      </c>
      <c r="J3265" s="1552">
        <f t="shared" si="662"/>
        <v>0</v>
      </c>
      <c r="K3265" s="1576">
        <v>-1</v>
      </c>
      <c r="L3265" s="1576">
        <v>0</v>
      </c>
      <c r="M3265" s="1552">
        <v>22</v>
      </c>
      <c r="N3265" s="1552">
        <v>-1</v>
      </c>
      <c r="O3265" s="1552">
        <v>-1</v>
      </c>
      <c r="P3265" s="1552">
        <v>0</v>
      </c>
      <c r="Q3265" s="1605">
        <v>0</v>
      </c>
      <c r="R3265" s="1552">
        <v>-1</v>
      </c>
      <c r="S3265" s="1577" t="str">
        <f t="shared" si="627"/>
        <v>1</v>
      </c>
      <c r="T3265" s="1577"/>
      <c r="U3265" s="1577"/>
      <c r="V3265" s="1125" t="s">
        <v>1110</v>
      </c>
      <c r="W3265" s="1506" t="s">
        <v>71530</v>
      </c>
      <c r="X3265" s="1032"/>
      <c r="Y3265" s="967"/>
      <c r="Z3265" s="1386">
        <v>45708</v>
      </c>
      <c r="AA3265" s="969"/>
      <c r="AB3265" s="1034"/>
      <c r="AC3265" s="1033"/>
      <c r="AD3265" s="1103"/>
      <c r="AE3265" s="1102"/>
      <c r="AF3265" s="971" t="str">
        <f>INDEX(Character!D:D,MATCH('Script(312까지)'!V3265,Character!C:C,0))</f>
        <v>Rabbit Grave Robber</v>
      </c>
      <c r="AG3265" s="971" t="str">
        <f>INDEX(Character!E:E,MATCH('Script(312까지)'!$V3265,Character!$C:$C,0))</f>
        <v>ウサギ盗掘屋</v>
      </c>
      <c r="AH3265" s="971" t="str">
        <f>INDEX(Character!F:F,MATCH('Script(312까지)'!$V3265,Character!$C:$C,0))</f>
        <v>兔子盜墓賊</v>
      </c>
      <c r="AI3265" s="971" t="str">
        <f>INDEX(Character!G:G,MATCH('Script(312까지)'!$V3265,Character!$C:$C,0))</f>
        <v>兔子盗墓贼</v>
      </c>
      <c r="AJ3265" s="972" t="s">
        <v>71530</v>
      </c>
      <c r="AK3265" s="972" t="s">
        <v>72163</v>
      </c>
      <c r="AL3265" s="1385" t="s">
        <v>72164</v>
      </c>
      <c r="AM3265" s="1385" t="s">
        <v>72165</v>
      </c>
      <c r="AN3265" s="1385" t="s">
        <v>72165</v>
      </c>
      <c r="AO3265" s="967"/>
      <c r="AP3265" s="967"/>
      <c r="AQ3265" s="967"/>
      <c r="AR3265" s="967"/>
      <c r="AS3265" s="967"/>
      <c r="AT3265" s="967"/>
      <c r="AU3265" s="967"/>
      <c r="AV3265" s="967"/>
      <c r="AW3265" s="967"/>
      <c r="AX3265" s="967"/>
      <c r="AY3265" s="967"/>
      <c r="AZ3265" s="967"/>
      <c r="BA3265" s="967"/>
    </row>
    <row r="3266" spans="1:53" s="970" customFormat="1" ht="19.5" thickBot="1">
      <c r="A3266" s="950"/>
      <c r="B3266" s="968">
        <f t="shared" si="660"/>
        <v>5001007</v>
      </c>
      <c r="C3266" s="968">
        <f t="shared" si="661"/>
        <v>6</v>
      </c>
      <c r="D3266" s="1647">
        <v>-1</v>
      </c>
      <c r="E3266" s="1570">
        <v>-1</v>
      </c>
      <c r="F3266" s="1570">
        <v>-1</v>
      </c>
      <c r="G3266" s="1551">
        <f t="shared" si="665"/>
        <v>2013</v>
      </c>
      <c r="H3266" s="1571">
        <v>-1</v>
      </c>
      <c r="I3266" s="1552">
        <v>-1</v>
      </c>
      <c r="J3266" s="1552">
        <f t="shared" si="662"/>
        <v>0</v>
      </c>
      <c r="K3266" s="1576">
        <v>0</v>
      </c>
      <c r="L3266" s="1576">
        <v>-1</v>
      </c>
      <c r="M3266" s="1552">
        <f t="shared" si="663"/>
        <v>22</v>
      </c>
      <c r="N3266" s="1552">
        <v>-1</v>
      </c>
      <c r="O3266" s="1552">
        <v>-1</v>
      </c>
      <c r="P3266" s="1552">
        <v>0</v>
      </c>
      <c r="Q3266" s="1605">
        <v>1</v>
      </c>
      <c r="R3266" s="1552">
        <v>-1</v>
      </c>
      <c r="S3266" s="1577" t="str">
        <f t="shared" si="627"/>
        <v>0</v>
      </c>
      <c r="T3266" s="1577"/>
      <c r="U3266" s="1577"/>
      <c r="V3266" s="1125" t="s">
        <v>1105</v>
      </c>
      <c r="W3266" s="1506" t="s">
        <v>71531</v>
      </c>
      <c r="X3266" s="1032"/>
      <c r="Y3266" s="967"/>
      <c r="Z3266" s="1386">
        <v>45708</v>
      </c>
      <c r="AA3266" s="969"/>
      <c r="AB3266" s="1034"/>
      <c r="AC3266" s="1033"/>
      <c r="AD3266" s="1103"/>
      <c r="AE3266" s="1102"/>
      <c r="AF3266" s="971" t="str">
        <f>INDEX(Character!D:D,MATCH('Script(312까지)'!V3266,Character!C:C,0))</f>
        <v>{PlayerName}</v>
      </c>
      <c r="AG3266" s="971" t="str">
        <f>INDEX(Character!E:E,MATCH('Script(312까지)'!$V3266,Character!$C:$C,0))</f>
        <v>{PlayerName}</v>
      </c>
      <c r="AH3266" s="971" t="str">
        <f>INDEX(Character!F:F,MATCH('Script(312까지)'!$V3266,Character!$C:$C,0))</f>
        <v>{PlayerName}</v>
      </c>
      <c r="AI3266" s="971" t="str">
        <f>INDEX(Character!G:G,MATCH('Script(312까지)'!$V3266,Character!$C:$C,0))</f>
        <v>{PlayerName}</v>
      </c>
      <c r="AJ3266" s="972" t="s">
        <v>71531</v>
      </c>
      <c r="AK3266" s="972" t="s">
        <v>72166</v>
      </c>
      <c r="AL3266" s="1385" t="s">
        <v>72167</v>
      </c>
      <c r="AM3266" s="1385" t="s">
        <v>72168</v>
      </c>
      <c r="AN3266" s="1385" t="s">
        <v>72168</v>
      </c>
      <c r="AO3266" s="967"/>
      <c r="AP3266" s="967"/>
      <c r="AQ3266" s="967"/>
      <c r="AR3266" s="967"/>
      <c r="AS3266" s="967"/>
      <c r="AT3266" s="967"/>
      <c r="AU3266" s="967"/>
      <c r="AV3266" s="967"/>
      <c r="AW3266" s="967"/>
      <c r="AX3266" s="967"/>
      <c r="AY3266" s="967"/>
      <c r="AZ3266" s="967"/>
      <c r="BA3266" s="967"/>
    </row>
    <row r="3267" spans="1:53" s="970" customFormat="1" ht="19.5" thickBot="1">
      <c r="A3267" s="950"/>
      <c r="B3267" s="968">
        <f t="shared" si="660"/>
        <v>5001007</v>
      </c>
      <c r="C3267" s="968">
        <f t="shared" si="661"/>
        <v>7</v>
      </c>
      <c r="D3267" s="1647">
        <v>-1</v>
      </c>
      <c r="E3267" s="1570">
        <v>-1</v>
      </c>
      <c r="F3267" s="1570">
        <v>-1</v>
      </c>
      <c r="G3267" s="1551">
        <f t="shared" si="665"/>
        <v>2013</v>
      </c>
      <c r="H3267" s="1571">
        <v>-1</v>
      </c>
      <c r="I3267" s="1552">
        <v>-1</v>
      </c>
      <c r="J3267" s="1552">
        <f t="shared" si="662"/>
        <v>0</v>
      </c>
      <c r="K3267" s="1576">
        <v>-1</v>
      </c>
      <c r="L3267" s="1576">
        <v>-1</v>
      </c>
      <c r="M3267" s="1552">
        <f t="shared" si="663"/>
        <v>22</v>
      </c>
      <c r="N3267" s="1552">
        <v>-1</v>
      </c>
      <c r="O3267" s="1552">
        <v>-1</v>
      </c>
      <c r="P3267" s="1552">
        <v>0</v>
      </c>
      <c r="Q3267" s="1605">
        <v>0</v>
      </c>
      <c r="R3267" s="1552">
        <v>-1</v>
      </c>
      <c r="S3267" s="1577" t="str">
        <f t="shared" si="627"/>
        <v>1</v>
      </c>
      <c r="T3267" s="1577"/>
      <c r="U3267" s="1577"/>
      <c r="V3267" s="1125" t="s">
        <v>1110</v>
      </c>
      <c r="W3267" s="1506" t="s">
        <v>71532</v>
      </c>
      <c r="X3267" s="1032"/>
      <c r="Y3267" s="967"/>
      <c r="Z3267" s="1386">
        <v>45708</v>
      </c>
      <c r="AA3267" s="969"/>
      <c r="AB3267" s="1034"/>
      <c r="AC3267" s="1033"/>
      <c r="AD3267" s="1103"/>
      <c r="AE3267" s="1102"/>
      <c r="AF3267" s="971" t="str">
        <f>INDEX(Character!D:D,MATCH('Script(312까지)'!V3267,Character!C:C,0))</f>
        <v>Rabbit Grave Robber</v>
      </c>
      <c r="AG3267" s="971" t="str">
        <f>INDEX(Character!E:E,MATCH('Script(312까지)'!$V3267,Character!$C:$C,0))</f>
        <v>ウサギ盗掘屋</v>
      </c>
      <c r="AH3267" s="971" t="str">
        <f>INDEX(Character!F:F,MATCH('Script(312까지)'!$V3267,Character!$C:$C,0))</f>
        <v>兔子盜墓賊</v>
      </c>
      <c r="AI3267" s="971" t="str">
        <f>INDEX(Character!G:G,MATCH('Script(312까지)'!$V3267,Character!$C:$C,0))</f>
        <v>兔子盗墓贼</v>
      </c>
      <c r="AJ3267" s="972" t="s">
        <v>71532</v>
      </c>
      <c r="AK3267" s="972" t="s">
        <v>72169</v>
      </c>
      <c r="AL3267" s="1385" t="s">
        <v>72170</v>
      </c>
      <c r="AM3267" s="1385" t="s">
        <v>72171</v>
      </c>
      <c r="AN3267" s="1385" t="s">
        <v>72171</v>
      </c>
      <c r="AO3267" s="967"/>
      <c r="AP3267" s="967"/>
      <c r="AQ3267" s="967"/>
      <c r="AR3267" s="967"/>
      <c r="AS3267" s="967"/>
      <c r="AT3267" s="967"/>
      <c r="AU3267" s="967"/>
      <c r="AV3267" s="967"/>
      <c r="AW3267" s="967"/>
      <c r="AX3267" s="967"/>
      <c r="AY3267" s="967"/>
      <c r="AZ3267" s="967"/>
      <c r="BA3267" s="967"/>
    </row>
    <row r="3268" spans="1:53" s="970" customFormat="1" ht="19.5" thickBot="1">
      <c r="A3268" s="950"/>
      <c r="B3268" s="968">
        <f t="shared" si="660"/>
        <v>5001007</v>
      </c>
      <c r="C3268" s="968">
        <f t="shared" si="661"/>
        <v>8</v>
      </c>
      <c r="D3268" s="1647">
        <v>-1</v>
      </c>
      <c r="E3268" s="1570">
        <v>-1</v>
      </c>
      <c r="F3268" s="1570">
        <v>-1</v>
      </c>
      <c r="G3268" s="1551">
        <f t="shared" si="665"/>
        <v>2013</v>
      </c>
      <c r="H3268" s="1571">
        <v>-1</v>
      </c>
      <c r="I3268" s="1552">
        <v>-1</v>
      </c>
      <c r="J3268" s="1552">
        <f t="shared" si="662"/>
        <v>0</v>
      </c>
      <c r="K3268" s="1576">
        <v>2000</v>
      </c>
      <c r="L3268" s="1576">
        <v>2000</v>
      </c>
      <c r="M3268" s="1552">
        <f t="shared" si="663"/>
        <v>22</v>
      </c>
      <c r="N3268" s="1552">
        <v>-1</v>
      </c>
      <c r="O3268" s="1552">
        <v>-1</v>
      </c>
      <c r="P3268" s="1552">
        <v>0</v>
      </c>
      <c r="Q3268" s="1605">
        <v>1</v>
      </c>
      <c r="R3268" s="1552">
        <v>-1</v>
      </c>
      <c r="S3268" s="1577" t="str">
        <f t="shared" si="627"/>
        <v>0</v>
      </c>
      <c r="T3268" s="1577"/>
      <c r="U3268" s="1577"/>
      <c r="V3268" s="1125" t="s">
        <v>1105</v>
      </c>
      <c r="W3268" s="1506" t="s">
        <v>71533</v>
      </c>
      <c r="X3268" s="1032"/>
      <c r="Y3268" s="967"/>
      <c r="Z3268" s="1386">
        <v>45708</v>
      </c>
      <c r="AA3268" s="969"/>
      <c r="AB3268" s="1034"/>
      <c r="AC3268" s="1033"/>
      <c r="AD3268" s="1103"/>
      <c r="AE3268" s="1102"/>
      <c r="AF3268" s="971" t="str">
        <f>INDEX(Character!D:D,MATCH('Script(312까지)'!V3268,Character!C:C,0))</f>
        <v>{PlayerName}</v>
      </c>
      <c r="AG3268" s="971" t="str">
        <f>INDEX(Character!E:E,MATCH('Script(312까지)'!$V3268,Character!$C:$C,0))</f>
        <v>{PlayerName}</v>
      </c>
      <c r="AH3268" s="971" t="str">
        <f>INDEX(Character!F:F,MATCH('Script(312까지)'!$V3268,Character!$C:$C,0))</f>
        <v>{PlayerName}</v>
      </c>
      <c r="AI3268" s="971" t="str">
        <f>INDEX(Character!G:G,MATCH('Script(312까지)'!$V3268,Character!$C:$C,0))</f>
        <v>{PlayerName}</v>
      </c>
      <c r="AJ3268" s="972" t="s">
        <v>71533</v>
      </c>
      <c r="AK3268" s="972" t="s">
        <v>72172</v>
      </c>
      <c r="AL3268" s="1385" t="s">
        <v>72173</v>
      </c>
      <c r="AM3268" s="1385" t="s">
        <v>72174</v>
      </c>
      <c r="AN3268" s="1385" t="s">
        <v>72174</v>
      </c>
      <c r="AO3268" s="967"/>
      <c r="AP3268" s="967"/>
      <c r="AQ3268" s="967"/>
      <c r="AR3268" s="967"/>
      <c r="AS3268" s="967"/>
      <c r="AT3268" s="967"/>
      <c r="AU3268" s="967"/>
      <c r="AV3268" s="967"/>
      <c r="AW3268" s="967"/>
      <c r="AX3268" s="967"/>
      <c r="AY3268" s="967"/>
      <c r="AZ3268" s="967"/>
      <c r="BA3268" s="967"/>
    </row>
    <row r="3269" spans="1:53" s="970" customFormat="1" ht="19.5" thickBot="1">
      <c r="A3269" s="950"/>
      <c r="B3269" s="968">
        <f t="shared" si="660"/>
        <v>5001007</v>
      </c>
      <c r="C3269" s="968">
        <f t="shared" si="661"/>
        <v>9</v>
      </c>
      <c r="D3269" s="1647">
        <v>-1</v>
      </c>
      <c r="E3269" s="1570">
        <v>-1</v>
      </c>
      <c r="F3269" s="1570">
        <v>-1</v>
      </c>
      <c r="G3269" s="1551">
        <f t="shared" si="665"/>
        <v>2013</v>
      </c>
      <c r="H3269" s="1571">
        <v>-1</v>
      </c>
      <c r="I3269" s="1552">
        <v>-1</v>
      </c>
      <c r="J3269" s="1552">
        <f t="shared" si="662"/>
        <v>0</v>
      </c>
      <c r="K3269" s="1576">
        <v>-1</v>
      </c>
      <c r="L3269" s="1576">
        <v>0</v>
      </c>
      <c r="M3269" s="1552">
        <f t="shared" si="663"/>
        <v>22</v>
      </c>
      <c r="N3269" s="1552">
        <v>-1</v>
      </c>
      <c r="O3269" s="1552">
        <v>-1</v>
      </c>
      <c r="P3269" s="1552">
        <v>0</v>
      </c>
      <c r="Q3269" s="1605">
        <v>0</v>
      </c>
      <c r="R3269" s="1552">
        <v>-1</v>
      </c>
      <c r="S3269" s="1577" t="str">
        <f t="shared" ref="S3269:S3332" si="666">IF(AD3269=-1,"-1",IF(Q3269=-1,"-1",IF(Q3269=1,"0",IF(Q3269=0,"1",IF(Q3269=2,"-1")))))</f>
        <v>1</v>
      </c>
      <c r="T3269" s="1577"/>
      <c r="U3269" s="1577"/>
      <c r="V3269" s="1125" t="s">
        <v>1110</v>
      </c>
      <c r="W3269" s="1506" t="s">
        <v>71534</v>
      </c>
      <c r="X3269" s="1032"/>
      <c r="Y3269" s="967"/>
      <c r="Z3269" s="1386">
        <v>45708</v>
      </c>
      <c r="AA3269" s="969"/>
      <c r="AB3269" s="1034"/>
      <c r="AC3269" s="1033"/>
      <c r="AD3269" s="1103"/>
      <c r="AE3269" s="1102"/>
      <c r="AF3269" s="971" t="str">
        <f>INDEX(Character!D:D,MATCH('Script(312까지)'!V3269,Character!C:C,0))</f>
        <v>Rabbit Grave Robber</v>
      </c>
      <c r="AG3269" s="971" t="str">
        <f>INDEX(Character!E:E,MATCH('Script(312까지)'!$V3269,Character!$C:$C,0))</f>
        <v>ウサギ盗掘屋</v>
      </c>
      <c r="AH3269" s="971" t="str">
        <f>INDEX(Character!F:F,MATCH('Script(312까지)'!$V3269,Character!$C:$C,0))</f>
        <v>兔子盜墓賊</v>
      </c>
      <c r="AI3269" s="971" t="str">
        <f>INDEX(Character!G:G,MATCH('Script(312까지)'!$V3269,Character!$C:$C,0))</f>
        <v>兔子盗墓贼</v>
      </c>
      <c r="AJ3269" s="972" t="s">
        <v>71534</v>
      </c>
      <c r="AK3269" s="972" t="s">
        <v>72175</v>
      </c>
      <c r="AL3269" s="1385" t="s">
        <v>72176</v>
      </c>
      <c r="AM3269" s="1385" t="s">
        <v>72177</v>
      </c>
      <c r="AN3269" s="1385" t="s">
        <v>72177</v>
      </c>
      <c r="AO3269" s="967"/>
      <c r="AP3269" s="967"/>
      <c r="AQ3269" s="967"/>
      <c r="AR3269" s="967"/>
      <c r="AS3269" s="967"/>
      <c r="AT3269" s="967"/>
      <c r="AU3269" s="967"/>
      <c r="AV3269" s="967"/>
      <c r="AW3269" s="967"/>
      <c r="AX3269" s="967"/>
      <c r="AY3269" s="967"/>
      <c r="AZ3269" s="967"/>
      <c r="BA3269" s="967"/>
    </row>
    <row r="3270" spans="1:53" s="970" customFormat="1" ht="19.5" thickBot="1">
      <c r="A3270" s="950"/>
      <c r="B3270" s="968">
        <f t="shared" si="660"/>
        <v>5001007</v>
      </c>
      <c r="C3270" s="968">
        <f t="shared" si="661"/>
        <v>10</v>
      </c>
      <c r="D3270" s="1647">
        <v>-1</v>
      </c>
      <c r="E3270" s="1570">
        <v>-1</v>
      </c>
      <c r="F3270" s="1570">
        <v>-1</v>
      </c>
      <c r="G3270" s="1551">
        <f t="shared" si="665"/>
        <v>2013</v>
      </c>
      <c r="H3270" s="1571">
        <v>-1</v>
      </c>
      <c r="I3270" s="1552">
        <v>-1</v>
      </c>
      <c r="J3270" s="1552">
        <f t="shared" si="662"/>
        <v>0</v>
      </c>
      <c r="K3270" s="1576">
        <v>0</v>
      </c>
      <c r="L3270" s="1576">
        <v>-1</v>
      </c>
      <c r="M3270" s="1552">
        <f t="shared" si="663"/>
        <v>22</v>
      </c>
      <c r="N3270" s="1552">
        <v>-1</v>
      </c>
      <c r="O3270" s="1552">
        <v>-1</v>
      </c>
      <c r="P3270" s="1552">
        <v>0</v>
      </c>
      <c r="Q3270" s="1605">
        <v>1</v>
      </c>
      <c r="R3270" s="1552">
        <v>-1</v>
      </c>
      <c r="S3270" s="1577" t="str">
        <f t="shared" si="666"/>
        <v>0</v>
      </c>
      <c r="T3270" s="1577"/>
      <c r="U3270" s="1577"/>
      <c r="V3270" s="1125" t="s">
        <v>1105</v>
      </c>
      <c r="W3270" s="1506" t="s">
        <v>72812</v>
      </c>
      <c r="X3270" s="1032"/>
      <c r="Y3270" s="967"/>
      <c r="Z3270" s="1386">
        <v>45708</v>
      </c>
      <c r="AA3270" s="969"/>
      <c r="AB3270" s="1034"/>
      <c r="AC3270" s="1033"/>
      <c r="AD3270" s="1103"/>
      <c r="AE3270" s="1102"/>
      <c r="AF3270" s="971" t="str">
        <f>INDEX(Character!D:D,MATCH('Script(312까지)'!V3270,Character!C:C,0))</f>
        <v>{PlayerName}</v>
      </c>
      <c r="AG3270" s="971" t="str">
        <f>INDEX(Character!E:E,MATCH('Script(312까지)'!$V3270,Character!$C:$C,0))</f>
        <v>{PlayerName}</v>
      </c>
      <c r="AH3270" s="971" t="str">
        <f>INDEX(Character!F:F,MATCH('Script(312까지)'!$V3270,Character!$C:$C,0))</f>
        <v>{PlayerName}</v>
      </c>
      <c r="AI3270" s="971" t="str">
        <f>INDEX(Character!G:G,MATCH('Script(312까지)'!$V3270,Character!$C:$C,0))</f>
        <v>{PlayerName}</v>
      </c>
      <c r="AJ3270" s="972" t="s">
        <v>72812</v>
      </c>
      <c r="AK3270" s="972" t="s">
        <v>73419</v>
      </c>
      <c r="AL3270" s="1385" t="s">
        <v>73420</v>
      </c>
      <c r="AM3270" s="1385" t="s">
        <v>73421</v>
      </c>
      <c r="AN3270" s="1385" t="s">
        <v>73421</v>
      </c>
      <c r="AO3270" s="967"/>
      <c r="AP3270" s="967"/>
      <c r="AQ3270" s="967"/>
      <c r="AR3270" s="967"/>
      <c r="AS3270" s="967"/>
      <c r="AT3270" s="967"/>
      <c r="AU3270" s="967"/>
      <c r="AV3270" s="967"/>
      <c r="AW3270" s="967"/>
      <c r="AX3270" s="967"/>
      <c r="AY3270" s="967"/>
      <c r="AZ3270" s="967"/>
      <c r="BA3270" s="967"/>
    </row>
    <row r="3271" spans="1:53" s="970" customFormat="1" ht="19.5" thickBot="1">
      <c r="A3271" s="950"/>
      <c r="B3271" s="968">
        <f t="shared" si="660"/>
        <v>5001007</v>
      </c>
      <c r="C3271" s="968">
        <f t="shared" si="661"/>
        <v>11</v>
      </c>
      <c r="D3271" s="1647">
        <v>-1</v>
      </c>
      <c r="E3271" s="1570">
        <v>-1</v>
      </c>
      <c r="F3271" s="1570">
        <v>-1</v>
      </c>
      <c r="G3271" s="1551">
        <f t="shared" si="665"/>
        <v>2013</v>
      </c>
      <c r="H3271" s="1571">
        <v>-1</v>
      </c>
      <c r="I3271" s="1552">
        <v>-1</v>
      </c>
      <c r="J3271" s="1552">
        <f t="shared" si="662"/>
        <v>0</v>
      </c>
      <c r="K3271" s="1576">
        <v>-1</v>
      </c>
      <c r="L3271" s="1576">
        <v>-1</v>
      </c>
      <c r="M3271" s="1552">
        <f t="shared" si="663"/>
        <v>22</v>
      </c>
      <c r="N3271" s="1552">
        <v>-1</v>
      </c>
      <c r="O3271" s="1552">
        <v>-1</v>
      </c>
      <c r="P3271" s="1552">
        <v>0</v>
      </c>
      <c r="Q3271" s="1605">
        <v>1</v>
      </c>
      <c r="R3271" s="1552">
        <v>-1</v>
      </c>
      <c r="S3271" s="1577" t="str">
        <f t="shared" si="666"/>
        <v>0</v>
      </c>
      <c r="T3271" s="1577"/>
      <c r="U3271" s="1577"/>
      <c r="V3271" s="1125" t="s">
        <v>1105</v>
      </c>
      <c r="W3271" s="1506" t="s">
        <v>71535</v>
      </c>
      <c r="X3271" s="1032"/>
      <c r="Y3271" s="967"/>
      <c r="Z3271" s="1386">
        <v>45708</v>
      </c>
      <c r="AA3271" s="969"/>
      <c r="AB3271" s="1034"/>
      <c r="AC3271" s="1033"/>
      <c r="AD3271" s="1103"/>
      <c r="AE3271" s="1102"/>
      <c r="AF3271" s="971" t="str">
        <f>INDEX(Character!D:D,MATCH('Script(312까지)'!V3271,Character!C:C,0))</f>
        <v>{PlayerName}</v>
      </c>
      <c r="AG3271" s="971" t="str">
        <f>INDEX(Character!E:E,MATCH('Script(312까지)'!$V3271,Character!$C:$C,0))</f>
        <v>{PlayerName}</v>
      </c>
      <c r="AH3271" s="971" t="str">
        <f>INDEX(Character!F:F,MATCH('Script(312까지)'!$V3271,Character!$C:$C,0))</f>
        <v>{PlayerName}</v>
      </c>
      <c r="AI3271" s="971" t="str">
        <f>INDEX(Character!G:G,MATCH('Script(312까지)'!$V3271,Character!$C:$C,0))</f>
        <v>{PlayerName}</v>
      </c>
      <c r="AJ3271" s="972" t="s">
        <v>71535</v>
      </c>
      <c r="AK3271" s="972" t="s">
        <v>72178</v>
      </c>
      <c r="AL3271" s="1385" t="s">
        <v>72179</v>
      </c>
      <c r="AM3271" s="1385" t="s">
        <v>72180</v>
      </c>
      <c r="AN3271" s="1385" t="s">
        <v>72180</v>
      </c>
      <c r="AO3271" s="967"/>
      <c r="AP3271" s="967"/>
      <c r="AQ3271" s="967"/>
      <c r="AR3271" s="967"/>
      <c r="AS3271" s="967"/>
      <c r="AT3271" s="967"/>
      <c r="AU3271" s="967"/>
      <c r="AV3271" s="967"/>
      <c r="AW3271" s="967"/>
      <c r="AX3271" s="967"/>
      <c r="AY3271" s="967"/>
      <c r="AZ3271" s="967"/>
      <c r="BA3271" s="967"/>
    </row>
    <row r="3272" spans="1:53" s="970" customFormat="1" ht="19.5" thickBot="1">
      <c r="A3272" s="950"/>
      <c r="B3272" s="968">
        <f t="shared" si="660"/>
        <v>5001007</v>
      </c>
      <c r="C3272" s="968">
        <f t="shared" si="661"/>
        <v>12</v>
      </c>
      <c r="D3272" s="1647">
        <v>-1</v>
      </c>
      <c r="E3272" s="1570">
        <v>-1</v>
      </c>
      <c r="F3272" s="1570">
        <v>-1</v>
      </c>
      <c r="G3272" s="1551">
        <f t="shared" si="665"/>
        <v>2013</v>
      </c>
      <c r="H3272" s="1571">
        <v>-1</v>
      </c>
      <c r="I3272" s="1552">
        <v>-1</v>
      </c>
      <c r="J3272" s="1552">
        <f t="shared" si="662"/>
        <v>0</v>
      </c>
      <c r="K3272" s="1576">
        <v>-1</v>
      </c>
      <c r="L3272" s="1576">
        <v>-1</v>
      </c>
      <c r="M3272" s="1552">
        <f t="shared" si="663"/>
        <v>22</v>
      </c>
      <c r="N3272" s="1552">
        <v>-1</v>
      </c>
      <c r="O3272" s="1552">
        <v>-1</v>
      </c>
      <c r="P3272" s="1552">
        <v>0</v>
      </c>
      <c r="Q3272" s="1605">
        <v>0</v>
      </c>
      <c r="R3272" s="1552">
        <v>-1</v>
      </c>
      <c r="S3272" s="1577" t="str">
        <f t="shared" si="666"/>
        <v>1</v>
      </c>
      <c r="T3272" s="1577"/>
      <c r="U3272" s="1577"/>
      <c r="V3272" s="1125" t="s">
        <v>1110</v>
      </c>
      <c r="W3272" s="1506" t="s">
        <v>72813</v>
      </c>
      <c r="X3272" s="1032"/>
      <c r="Y3272" s="967"/>
      <c r="Z3272" s="1386">
        <v>45708</v>
      </c>
      <c r="AA3272" s="969"/>
      <c r="AB3272" s="1034"/>
      <c r="AC3272" s="1033"/>
      <c r="AD3272" s="1103"/>
      <c r="AE3272" s="1102"/>
      <c r="AF3272" s="971" t="str">
        <f>INDEX(Character!D:D,MATCH('Script(312까지)'!V3272,Character!C:C,0))</f>
        <v>Rabbit Grave Robber</v>
      </c>
      <c r="AG3272" s="971" t="str">
        <f>INDEX(Character!E:E,MATCH('Script(312까지)'!$V3272,Character!$C:$C,0))</f>
        <v>ウサギ盗掘屋</v>
      </c>
      <c r="AH3272" s="971" t="str">
        <f>INDEX(Character!F:F,MATCH('Script(312까지)'!$V3272,Character!$C:$C,0))</f>
        <v>兔子盜墓賊</v>
      </c>
      <c r="AI3272" s="971" t="str">
        <f>INDEX(Character!G:G,MATCH('Script(312까지)'!$V3272,Character!$C:$C,0))</f>
        <v>兔子盗墓贼</v>
      </c>
      <c r="AJ3272" s="972" t="s">
        <v>72813</v>
      </c>
      <c r="AK3272" s="972" t="s">
        <v>72181</v>
      </c>
      <c r="AL3272" s="1385" t="s">
        <v>73422</v>
      </c>
      <c r="AM3272" s="1385" t="s">
        <v>73423</v>
      </c>
      <c r="AN3272" s="1385" t="s">
        <v>73423</v>
      </c>
      <c r="AO3272" s="967"/>
      <c r="AP3272" s="967"/>
      <c r="AQ3272" s="967"/>
      <c r="AR3272" s="967"/>
      <c r="AS3272" s="967"/>
      <c r="AT3272" s="967"/>
      <c r="AU3272" s="967"/>
      <c r="AV3272" s="967"/>
      <c r="AW3272" s="967"/>
      <c r="AX3272" s="967"/>
      <c r="AY3272" s="967"/>
      <c r="AZ3272" s="967"/>
      <c r="BA3272" s="967"/>
    </row>
    <row r="3273" spans="1:53" s="970" customFormat="1" ht="19.5" thickBot="1">
      <c r="A3273" s="950"/>
      <c r="B3273" s="968">
        <v>5001008</v>
      </c>
      <c r="C3273" s="968">
        <v>0</v>
      </c>
      <c r="D3273" s="1647">
        <v>-1</v>
      </c>
      <c r="E3273" s="1570">
        <v>-1</v>
      </c>
      <c r="F3273" s="1570">
        <v>-1</v>
      </c>
      <c r="G3273" s="1551">
        <v>2013</v>
      </c>
      <c r="H3273" s="1571">
        <v>211</v>
      </c>
      <c r="I3273" s="1552">
        <v>-1</v>
      </c>
      <c r="J3273" s="1552">
        <v>0</v>
      </c>
      <c r="K3273" s="1576">
        <v>0</v>
      </c>
      <c r="L3273" s="1576">
        <v>0</v>
      </c>
      <c r="M3273" s="1552">
        <v>23</v>
      </c>
      <c r="N3273" s="1552">
        <v>0</v>
      </c>
      <c r="O3273" s="1552">
        <v>0</v>
      </c>
      <c r="P3273" s="1552">
        <v>0</v>
      </c>
      <c r="Q3273" s="1605">
        <v>0</v>
      </c>
      <c r="R3273" s="1552">
        <v>-1</v>
      </c>
      <c r="S3273" s="1577" t="str">
        <f t="shared" si="666"/>
        <v>1</v>
      </c>
      <c r="T3273" s="1577"/>
      <c r="U3273" s="1577"/>
      <c r="V3273" s="1125" t="s">
        <v>60881</v>
      </c>
      <c r="W3273" s="1506" t="s">
        <v>72814</v>
      </c>
      <c r="X3273" s="1032"/>
      <c r="Y3273" s="967"/>
      <c r="Z3273" s="1386">
        <v>45708</v>
      </c>
      <c r="AA3273" s="969"/>
      <c r="AB3273" s="1034"/>
      <c r="AC3273" s="1033"/>
      <c r="AD3273" s="1103"/>
      <c r="AE3273" s="1102"/>
      <c r="AF3273" s="971" t="str">
        <f>INDEX(Character!D:D,MATCH('Script(312까지)'!V3273,Character!C:C,0))</f>
        <v>Boss Grave Robber</v>
      </c>
      <c r="AG3273" s="971" t="str">
        <f>INDEX(Character!E:E,MATCH('Script(312까지)'!$V3273,Character!$C:$C,0))</f>
        <v>隊長盗掘屋</v>
      </c>
      <c r="AH3273" s="971" t="str">
        <f>INDEX(Character!F:F,MATCH('Script(312까지)'!$V3273,Character!$C:$C,0))</f>
        <v>盜墓賊隊長</v>
      </c>
      <c r="AI3273" s="971" t="str">
        <f>INDEX(Character!G:G,MATCH('Script(312까지)'!$V3273,Character!$C:$C,0))</f>
        <v>盗墓贼队长</v>
      </c>
      <c r="AJ3273" s="972" t="s">
        <v>72814</v>
      </c>
      <c r="AK3273" s="972" t="s">
        <v>72182</v>
      </c>
      <c r="AL3273" s="1385" t="s">
        <v>73424</v>
      </c>
      <c r="AM3273" s="1385" t="s">
        <v>73425</v>
      </c>
      <c r="AN3273" s="1385" t="s">
        <v>73425</v>
      </c>
      <c r="AO3273" s="967"/>
      <c r="AP3273" s="967"/>
      <c r="AQ3273" s="967"/>
      <c r="AR3273" s="967"/>
      <c r="AS3273" s="967"/>
      <c r="AT3273" s="967"/>
      <c r="AU3273" s="967"/>
      <c r="AV3273" s="967"/>
      <c r="AW3273" s="967"/>
      <c r="AX3273" s="967"/>
      <c r="AY3273" s="967"/>
      <c r="AZ3273" s="967"/>
      <c r="BA3273" s="967"/>
    </row>
    <row r="3274" spans="1:53" s="970" customFormat="1" ht="19.5" thickBot="1">
      <c r="A3274" s="950"/>
      <c r="B3274" s="968">
        <f t="shared" ref="B3274:B3281" si="667">B3273</f>
        <v>5001008</v>
      </c>
      <c r="C3274" s="968">
        <f t="shared" ref="C3274:C3281" si="668">C3273+1</f>
        <v>1</v>
      </c>
      <c r="D3274" s="1647">
        <v>-1</v>
      </c>
      <c r="E3274" s="1570">
        <v>-1</v>
      </c>
      <c r="F3274" s="1570">
        <v>-1</v>
      </c>
      <c r="G3274" s="1551">
        <f>G3273</f>
        <v>2013</v>
      </c>
      <c r="H3274" s="1571">
        <v>-1</v>
      </c>
      <c r="I3274" s="1552">
        <v>-1</v>
      </c>
      <c r="J3274" s="1552">
        <f t="shared" ref="J3274:J3281" si="669">J3273</f>
        <v>0</v>
      </c>
      <c r="K3274" s="1576">
        <v>2001</v>
      </c>
      <c r="L3274" s="1576">
        <v>2001</v>
      </c>
      <c r="M3274" s="1552">
        <f t="shared" ref="M3274:M3281" si="670">M3273</f>
        <v>23</v>
      </c>
      <c r="N3274" s="1552">
        <v>-1</v>
      </c>
      <c r="O3274" s="1552">
        <v>-1</v>
      </c>
      <c r="P3274" s="1552">
        <v>0</v>
      </c>
      <c r="Q3274" s="1605">
        <v>1</v>
      </c>
      <c r="R3274" s="1552">
        <v>-1</v>
      </c>
      <c r="S3274" s="1577" t="str">
        <f t="shared" si="666"/>
        <v>0</v>
      </c>
      <c r="T3274" s="1577"/>
      <c r="U3274" s="1577"/>
      <c r="V3274" s="1125" t="s">
        <v>1105</v>
      </c>
      <c r="W3274" s="1506" t="s">
        <v>71536</v>
      </c>
      <c r="X3274" s="1032"/>
      <c r="Y3274" s="967"/>
      <c r="Z3274" s="1386">
        <v>45708</v>
      </c>
      <c r="AA3274" s="969"/>
      <c r="AB3274" s="1034" t="s">
        <v>68210</v>
      </c>
      <c r="AC3274" s="1033"/>
      <c r="AD3274" s="1103"/>
      <c r="AE3274" s="1102"/>
      <c r="AF3274" s="971" t="str">
        <f>INDEX(Character!D:D,MATCH('Script(312까지)'!V3274,Character!C:C,0))</f>
        <v>{PlayerName}</v>
      </c>
      <c r="AG3274" s="971" t="str">
        <f>INDEX(Character!E:E,MATCH('Script(312까지)'!$V3274,Character!$C:$C,0))</f>
        <v>{PlayerName}</v>
      </c>
      <c r="AH3274" s="971" t="str">
        <f>INDEX(Character!F:F,MATCH('Script(312까지)'!$V3274,Character!$C:$C,0))</f>
        <v>{PlayerName}</v>
      </c>
      <c r="AI3274" s="971" t="str">
        <f>INDEX(Character!G:G,MATCH('Script(312까지)'!$V3274,Character!$C:$C,0))</f>
        <v>{PlayerName}</v>
      </c>
      <c r="AJ3274" s="972" t="s">
        <v>71536</v>
      </c>
      <c r="AK3274" s="972" t="s">
        <v>72183</v>
      </c>
      <c r="AL3274" s="1385" t="s">
        <v>72184</v>
      </c>
      <c r="AM3274" s="1385" t="s">
        <v>72185</v>
      </c>
      <c r="AN3274" s="1385" t="s">
        <v>72185</v>
      </c>
      <c r="AO3274" s="967"/>
      <c r="AP3274" s="967"/>
      <c r="AQ3274" s="967"/>
      <c r="AR3274" s="967"/>
      <c r="AS3274" s="967"/>
      <c r="AT3274" s="967"/>
      <c r="AU3274" s="967"/>
      <c r="AV3274" s="967"/>
      <c r="AW3274" s="967"/>
      <c r="AX3274" s="967"/>
      <c r="AY3274" s="967"/>
      <c r="AZ3274" s="967"/>
      <c r="BA3274" s="967"/>
    </row>
    <row r="3275" spans="1:53" s="970" customFormat="1" ht="19.5" thickBot="1">
      <c r="A3275" s="950"/>
      <c r="B3275" s="968">
        <f t="shared" si="667"/>
        <v>5001008</v>
      </c>
      <c r="C3275" s="968">
        <f t="shared" si="668"/>
        <v>2</v>
      </c>
      <c r="D3275" s="1647">
        <v>-1</v>
      </c>
      <c r="E3275" s="1570">
        <v>-1</v>
      </c>
      <c r="F3275" s="1570">
        <v>-1</v>
      </c>
      <c r="G3275" s="1551">
        <f>G3274</f>
        <v>2013</v>
      </c>
      <c r="H3275" s="1571">
        <v>-1</v>
      </c>
      <c r="I3275" s="1552">
        <v>-1</v>
      </c>
      <c r="J3275" s="1552">
        <f t="shared" si="669"/>
        <v>0</v>
      </c>
      <c r="K3275" s="1576">
        <v>2006</v>
      </c>
      <c r="L3275" s="1576">
        <v>2006</v>
      </c>
      <c r="M3275" s="1552">
        <f t="shared" si="670"/>
        <v>23</v>
      </c>
      <c r="N3275" s="1552">
        <v>-1</v>
      </c>
      <c r="O3275" s="1552">
        <v>-1</v>
      </c>
      <c r="P3275" s="1552">
        <v>0</v>
      </c>
      <c r="Q3275" s="1605">
        <v>1</v>
      </c>
      <c r="R3275" s="1552">
        <v>-1</v>
      </c>
      <c r="S3275" s="1577" t="str">
        <f t="shared" si="666"/>
        <v>0</v>
      </c>
      <c r="T3275" s="1577"/>
      <c r="U3275" s="1577"/>
      <c r="V3275" s="1125" t="s">
        <v>1105</v>
      </c>
      <c r="W3275" s="1506" t="s">
        <v>72815</v>
      </c>
      <c r="X3275" s="1032"/>
      <c r="Y3275" s="967"/>
      <c r="Z3275" s="1386">
        <v>45708</v>
      </c>
      <c r="AA3275" s="969"/>
      <c r="AB3275" s="1034" t="s">
        <v>68318</v>
      </c>
      <c r="AC3275" s="1033"/>
      <c r="AD3275" s="1103"/>
      <c r="AE3275" s="1102"/>
      <c r="AF3275" s="971" t="str">
        <f>INDEX(Character!D:D,MATCH('Script(312까지)'!V3275,Character!C:C,0))</f>
        <v>{PlayerName}</v>
      </c>
      <c r="AG3275" s="971" t="str">
        <f>INDEX(Character!E:E,MATCH('Script(312까지)'!$V3275,Character!$C:$C,0))</f>
        <v>{PlayerName}</v>
      </c>
      <c r="AH3275" s="971" t="str">
        <f>INDEX(Character!F:F,MATCH('Script(312까지)'!$V3275,Character!$C:$C,0))</f>
        <v>{PlayerName}</v>
      </c>
      <c r="AI3275" s="971" t="str">
        <f>INDEX(Character!G:G,MATCH('Script(312까지)'!$V3275,Character!$C:$C,0))</f>
        <v>{PlayerName}</v>
      </c>
      <c r="AJ3275" s="972" t="s">
        <v>72815</v>
      </c>
      <c r="AK3275" s="972" t="s">
        <v>72186</v>
      </c>
      <c r="AL3275" s="1385" t="s">
        <v>73426</v>
      </c>
      <c r="AM3275" s="1385" t="s">
        <v>73427</v>
      </c>
      <c r="AN3275" s="1385" t="s">
        <v>73427</v>
      </c>
      <c r="AO3275" s="967"/>
      <c r="AP3275" s="967"/>
      <c r="AQ3275" s="967"/>
      <c r="AR3275" s="967"/>
      <c r="AS3275" s="967"/>
      <c r="AT3275" s="967"/>
      <c r="AU3275" s="967"/>
      <c r="AV3275" s="967"/>
      <c r="AW3275" s="967"/>
      <c r="AX3275" s="967"/>
      <c r="AY3275" s="967"/>
      <c r="AZ3275" s="967"/>
      <c r="BA3275" s="967"/>
    </row>
    <row r="3276" spans="1:53" s="970" customFormat="1" ht="19.5" thickBot="1">
      <c r="A3276" s="950"/>
      <c r="B3276" s="968">
        <f t="shared" si="667"/>
        <v>5001008</v>
      </c>
      <c r="C3276" s="968">
        <f t="shared" si="668"/>
        <v>3</v>
      </c>
      <c r="D3276" s="1647">
        <v>-1</v>
      </c>
      <c r="E3276" s="1570">
        <v>-1</v>
      </c>
      <c r="F3276" s="1570">
        <v>-1</v>
      </c>
      <c r="G3276" s="1551">
        <f t="shared" ref="G3276:G3281" si="671">G3275</f>
        <v>2013</v>
      </c>
      <c r="H3276" s="1571">
        <v>-1</v>
      </c>
      <c r="I3276" s="1552">
        <v>-1</v>
      </c>
      <c r="J3276" s="1552">
        <f t="shared" si="669"/>
        <v>0</v>
      </c>
      <c r="K3276" s="1576">
        <v>-1</v>
      </c>
      <c r="L3276" s="1576">
        <v>0</v>
      </c>
      <c r="M3276" s="1552">
        <f t="shared" si="670"/>
        <v>23</v>
      </c>
      <c r="N3276" s="1552">
        <v>-1</v>
      </c>
      <c r="O3276" s="1552">
        <v>-1</v>
      </c>
      <c r="P3276" s="1552">
        <v>0</v>
      </c>
      <c r="Q3276" s="1605">
        <v>0</v>
      </c>
      <c r="R3276" s="1552">
        <v>-1</v>
      </c>
      <c r="S3276" s="1577" t="str">
        <f t="shared" si="666"/>
        <v>1</v>
      </c>
      <c r="T3276" s="1577"/>
      <c r="U3276" s="1577"/>
      <c r="V3276" s="1125" t="s">
        <v>60881</v>
      </c>
      <c r="W3276" s="1506" t="s">
        <v>71537</v>
      </c>
      <c r="X3276" s="1032"/>
      <c r="Y3276" s="967"/>
      <c r="Z3276" s="1386">
        <v>45708</v>
      </c>
      <c r="AA3276" s="969"/>
      <c r="AB3276" s="1034"/>
      <c r="AC3276" s="1033"/>
      <c r="AD3276" s="1103"/>
      <c r="AE3276" s="1102"/>
      <c r="AF3276" s="971" t="str">
        <f>INDEX(Character!D:D,MATCH('Script(312까지)'!V3276,Character!C:C,0))</f>
        <v>Boss Grave Robber</v>
      </c>
      <c r="AG3276" s="971" t="str">
        <f>INDEX(Character!E:E,MATCH('Script(312까지)'!$V3276,Character!$C:$C,0))</f>
        <v>隊長盗掘屋</v>
      </c>
      <c r="AH3276" s="971" t="str">
        <f>INDEX(Character!F:F,MATCH('Script(312까지)'!$V3276,Character!$C:$C,0))</f>
        <v>盜墓賊隊長</v>
      </c>
      <c r="AI3276" s="971" t="str">
        <f>INDEX(Character!G:G,MATCH('Script(312까지)'!$V3276,Character!$C:$C,0))</f>
        <v>盗墓贼队长</v>
      </c>
      <c r="AJ3276" s="972" t="s">
        <v>71537</v>
      </c>
      <c r="AK3276" s="972" t="s">
        <v>72187</v>
      </c>
      <c r="AL3276" s="1385" t="s">
        <v>72188</v>
      </c>
      <c r="AM3276" s="1385" t="s">
        <v>72189</v>
      </c>
      <c r="AN3276" s="1385" t="s">
        <v>72189</v>
      </c>
      <c r="AO3276" s="967"/>
      <c r="AP3276" s="967"/>
      <c r="AQ3276" s="967"/>
      <c r="AR3276" s="967"/>
      <c r="AS3276" s="967"/>
      <c r="AT3276" s="967"/>
      <c r="AU3276" s="967"/>
      <c r="AV3276" s="967"/>
      <c r="AW3276" s="967"/>
      <c r="AX3276" s="967"/>
      <c r="AY3276" s="967"/>
      <c r="AZ3276" s="967"/>
      <c r="BA3276" s="967"/>
    </row>
    <row r="3277" spans="1:53" s="970" customFormat="1" ht="19.5" thickBot="1">
      <c r="A3277" s="950"/>
      <c r="B3277" s="968">
        <f t="shared" si="667"/>
        <v>5001008</v>
      </c>
      <c r="C3277" s="968">
        <f t="shared" si="668"/>
        <v>4</v>
      </c>
      <c r="D3277" s="1647">
        <v>-1</v>
      </c>
      <c r="E3277" s="1570">
        <v>-1</v>
      </c>
      <c r="F3277" s="1570">
        <v>-1</v>
      </c>
      <c r="G3277" s="1551">
        <f t="shared" si="671"/>
        <v>2013</v>
      </c>
      <c r="H3277" s="1571">
        <v>-1</v>
      </c>
      <c r="I3277" s="1552">
        <v>-1</v>
      </c>
      <c r="J3277" s="1552">
        <f t="shared" si="669"/>
        <v>0</v>
      </c>
      <c r="K3277" s="1576">
        <v>2033</v>
      </c>
      <c r="L3277" s="1576">
        <v>-1</v>
      </c>
      <c r="M3277" s="1552">
        <f t="shared" si="670"/>
        <v>23</v>
      </c>
      <c r="N3277" s="1552">
        <v>-1</v>
      </c>
      <c r="O3277" s="1552">
        <v>-1</v>
      </c>
      <c r="P3277" s="1552">
        <v>0</v>
      </c>
      <c r="Q3277" s="1605">
        <v>1</v>
      </c>
      <c r="R3277" s="1552">
        <v>-1</v>
      </c>
      <c r="S3277" s="1577" t="str">
        <f t="shared" si="666"/>
        <v>0</v>
      </c>
      <c r="T3277" s="1577"/>
      <c r="U3277" s="1577"/>
      <c r="V3277" s="1125" t="s">
        <v>1105</v>
      </c>
      <c r="W3277" s="1506" t="s">
        <v>72816</v>
      </c>
      <c r="X3277" s="1032"/>
      <c r="Y3277" s="967"/>
      <c r="Z3277" s="1386">
        <v>45708</v>
      </c>
      <c r="AA3277" s="969"/>
      <c r="AB3277" s="1034" t="s">
        <v>71538</v>
      </c>
      <c r="AC3277" s="1033"/>
      <c r="AD3277" s="1103"/>
      <c r="AE3277" s="1102"/>
      <c r="AF3277" s="971" t="str">
        <f>INDEX(Character!D:D,MATCH('Script(312까지)'!V3277,Character!C:C,0))</f>
        <v>{PlayerName}</v>
      </c>
      <c r="AG3277" s="971" t="str">
        <f>INDEX(Character!E:E,MATCH('Script(312까지)'!$V3277,Character!$C:$C,0))</f>
        <v>{PlayerName}</v>
      </c>
      <c r="AH3277" s="971" t="str">
        <f>INDEX(Character!F:F,MATCH('Script(312까지)'!$V3277,Character!$C:$C,0))</f>
        <v>{PlayerName}</v>
      </c>
      <c r="AI3277" s="971" t="str">
        <f>INDEX(Character!G:G,MATCH('Script(312까지)'!$V3277,Character!$C:$C,0))</f>
        <v>{PlayerName}</v>
      </c>
      <c r="AJ3277" s="972" t="s">
        <v>72816</v>
      </c>
      <c r="AK3277" s="972" t="s">
        <v>72190</v>
      </c>
      <c r="AL3277" s="1385" t="s">
        <v>73428</v>
      </c>
      <c r="AM3277" s="1385" t="s">
        <v>73429</v>
      </c>
      <c r="AN3277" s="1385" t="s">
        <v>73429</v>
      </c>
      <c r="AO3277" s="967"/>
      <c r="AP3277" s="967"/>
      <c r="AQ3277" s="967"/>
      <c r="AR3277" s="967"/>
      <c r="AS3277" s="967"/>
      <c r="AT3277" s="967"/>
      <c r="AU3277" s="967"/>
      <c r="AV3277" s="967"/>
      <c r="AW3277" s="967"/>
      <c r="AX3277" s="967"/>
      <c r="AY3277" s="967"/>
      <c r="AZ3277" s="967"/>
      <c r="BA3277" s="967"/>
    </row>
    <row r="3278" spans="1:53" s="970" customFormat="1" ht="19.5" thickBot="1">
      <c r="A3278" s="950"/>
      <c r="B3278" s="968">
        <f t="shared" si="667"/>
        <v>5001008</v>
      </c>
      <c r="C3278" s="968">
        <f t="shared" si="668"/>
        <v>5</v>
      </c>
      <c r="D3278" s="1647">
        <v>-1</v>
      </c>
      <c r="E3278" s="1570">
        <v>-1</v>
      </c>
      <c r="F3278" s="1570">
        <v>-1</v>
      </c>
      <c r="G3278" s="1551">
        <f t="shared" si="671"/>
        <v>2013</v>
      </c>
      <c r="H3278" s="1571">
        <v>-1</v>
      </c>
      <c r="I3278" s="1552">
        <v>-1</v>
      </c>
      <c r="J3278" s="1552">
        <f t="shared" si="669"/>
        <v>0</v>
      </c>
      <c r="K3278" s="1576">
        <v>-1</v>
      </c>
      <c r="L3278" s="1576">
        <v>-1</v>
      </c>
      <c r="M3278" s="1552">
        <f t="shared" si="670"/>
        <v>23</v>
      </c>
      <c r="N3278" s="1552">
        <v>-1</v>
      </c>
      <c r="O3278" s="1552">
        <v>-1</v>
      </c>
      <c r="P3278" s="1552">
        <v>0</v>
      </c>
      <c r="Q3278" s="1605">
        <v>0</v>
      </c>
      <c r="R3278" s="1552">
        <v>-1</v>
      </c>
      <c r="S3278" s="1577" t="str">
        <f t="shared" si="666"/>
        <v>1</v>
      </c>
      <c r="T3278" s="1577"/>
      <c r="U3278" s="1577"/>
      <c r="V3278" s="1125" t="s">
        <v>60881</v>
      </c>
      <c r="W3278" s="1506" t="s">
        <v>71539</v>
      </c>
      <c r="X3278" s="1032"/>
      <c r="Y3278" s="967"/>
      <c r="Z3278" s="1386">
        <v>45708</v>
      </c>
      <c r="AA3278" s="969"/>
      <c r="AB3278" s="1034"/>
      <c r="AC3278" s="1033"/>
      <c r="AD3278" s="1103"/>
      <c r="AE3278" s="1102"/>
      <c r="AF3278" s="971" t="str">
        <f>INDEX(Character!D:D,MATCH('Script(312까지)'!V3278,Character!C:C,0))</f>
        <v>Boss Grave Robber</v>
      </c>
      <c r="AG3278" s="971" t="str">
        <f>INDEX(Character!E:E,MATCH('Script(312까지)'!$V3278,Character!$C:$C,0))</f>
        <v>隊長盗掘屋</v>
      </c>
      <c r="AH3278" s="971" t="str">
        <f>INDEX(Character!F:F,MATCH('Script(312까지)'!$V3278,Character!$C:$C,0))</f>
        <v>盜墓賊隊長</v>
      </c>
      <c r="AI3278" s="971" t="str">
        <f>INDEX(Character!G:G,MATCH('Script(312까지)'!$V3278,Character!$C:$C,0))</f>
        <v>盗墓贼队长</v>
      </c>
      <c r="AJ3278" s="972" t="s">
        <v>71539</v>
      </c>
      <c r="AK3278" s="972" t="s">
        <v>72191</v>
      </c>
      <c r="AL3278" s="1385" t="s">
        <v>72192</v>
      </c>
      <c r="AM3278" s="1385" t="s">
        <v>72193</v>
      </c>
      <c r="AN3278" s="1385" t="s">
        <v>72193</v>
      </c>
      <c r="AO3278" s="967"/>
      <c r="AP3278" s="967"/>
      <c r="AQ3278" s="967"/>
      <c r="AR3278" s="967"/>
      <c r="AS3278" s="967"/>
      <c r="AT3278" s="967"/>
      <c r="AU3278" s="967"/>
      <c r="AV3278" s="967"/>
      <c r="AW3278" s="967"/>
      <c r="AX3278" s="967"/>
      <c r="AY3278" s="967"/>
      <c r="AZ3278" s="967"/>
      <c r="BA3278" s="967"/>
    </row>
    <row r="3279" spans="1:53" s="970" customFormat="1" ht="19.5" thickBot="1">
      <c r="A3279" s="950"/>
      <c r="B3279" s="968">
        <f t="shared" si="667"/>
        <v>5001008</v>
      </c>
      <c r="C3279" s="968">
        <f t="shared" si="668"/>
        <v>6</v>
      </c>
      <c r="D3279" s="1647">
        <v>-1</v>
      </c>
      <c r="E3279" s="1570">
        <v>-1</v>
      </c>
      <c r="F3279" s="1570">
        <v>-1</v>
      </c>
      <c r="G3279" s="1551">
        <f t="shared" si="671"/>
        <v>2013</v>
      </c>
      <c r="H3279" s="1571">
        <v>-1</v>
      </c>
      <c r="I3279" s="1552">
        <v>-1</v>
      </c>
      <c r="J3279" s="1552">
        <f t="shared" si="669"/>
        <v>0</v>
      </c>
      <c r="K3279" s="1576">
        <v>-1</v>
      </c>
      <c r="L3279" s="1576">
        <v>-1</v>
      </c>
      <c r="M3279" s="1552">
        <f t="shared" si="670"/>
        <v>23</v>
      </c>
      <c r="N3279" s="1552">
        <v>-1</v>
      </c>
      <c r="O3279" s="1552">
        <v>-1</v>
      </c>
      <c r="P3279" s="1552">
        <v>0</v>
      </c>
      <c r="Q3279" s="1605">
        <v>0</v>
      </c>
      <c r="R3279" s="1552">
        <v>-1</v>
      </c>
      <c r="S3279" s="1577" t="str">
        <f t="shared" si="666"/>
        <v>1</v>
      </c>
      <c r="T3279" s="1577"/>
      <c r="U3279" s="1577"/>
      <c r="V3279" s="1125" t="s">
        <v>60881</v>
      </c>
      <c r="W3279" s="1506" t="s">
        <v>71540</v>
      </c>
      <c r="X3279" s="1032"/>
      <c r="Y3279" s="967"/>
      <c r="Z3279" s="1386">
        <v>45708</v>
      </c>
      <c r="AA3279" s="969"/>
      <c r="AB3279" s="1034"/>
      <c r="AC3279" s="1033"/>
      <c r="AD3279" s="1103"/>
      <c r="AE3279" s="1102"/>
      <c r="AF3279" s="971" t="str">
        <f>INDEX(Character!D:D,MATCH('Script(312까지)'!V3279,Character!C:C,0))</f>
        <v>Boss Grave Robber</v>
      </c>
      <c r="AG3279" s="971" t="str">
        <f>INDEX(Character!E:E,MATCH('Script(312까지)'!$V3279,Character!$C:$C,0))</f>
        <v>隊長盗掘屋</v>
      </c>
      <c r="AH3279" s="971" t="str">
        <f>INDEX(Character!F:F,MATCH('Script(312까지)'!$V3279,Character!$C:$C,0))</f>
        <v>盜墓賊隊長</v>
      </c>
      <c r="AI3279" s="971" t="str">
        <f>INDEX(Character!G:G,MATCH('Script(312까지)'!$V3279,Character!$C:$C,0))</f>
        <v>盗墓贼队长</v>
      </c>
      <c r="AJ3279" s="972" t="s">
        <v>71540</v>
      </c>
      <c r="AK3279" s="972" t="s">
        <v>72194</v>
      </c>
      <c r="AL3279" s="1385" t="s">
        <v>72195</v>
      </c>
      <c r="AM3279" s="1385" t="s">
        <v>72196</v>
      </c>
      <c r="AN3279" s="1385" t="s">
        <v>72196</v>
      </c>
      <c r="AO3279" s="967"/>
      <c r="AP3279" s="967"/>
      <c r="AQ3279" s="967"/>
      <c r="AR3279" s="967"/>
      <c r="AS3279" s="967"/>
      <c r="AT3279" s="967"/>
      <c r="AU3279" s="967"/>
      <c r="AV3279" s="967"/>
      <c r="AW3279" s="967"/>
      <c r="AX3279" s="967"/>
      <c r="AY3279" s="967"/>
      <c r="AZ3279" s="967"/>
      <c r="BA3279" s="967"/>
    </row>
    <row r="3280" spans="1:53" s="970" customFormat="1" ht="19.5" thickBot="1">
      <c r="A3280" s="950"/>
      <c r="B3280" s="968">
        <f t="shared" si="667"/>
        <v>5001008</v>
      </c>
      <c r="C3280" s="968">
        <f t="shared" si="668"/>
        <v>7</v>
      </c>
      <c r="D3280" s="1647">
        <v>-1</v>
      </c>
      <c r="E3280" s="1570">
        <v>-1</v>
      </c>
      <c r="F3280" s="1570">
        <v>-1</v>
      </c>
      <c r="G3280" s="1551">
        <f t="shared" si="671"/>
        <v>2013</v>
      </c>
      <c r="H3280" s="1571">
        <v>-1</v>
      </c>
      <c r="I3280" s="1552">
        <v>-1</v>
      </c>
      <c r="J3280" s="1552">
        <v>22</v>
      </c>
      <c r="K3280" s="1576">
        <v>-1</v>
      </c>
      <c r="L3280" s="1576">
        <v>-1</v>
      </c>
      <c r="M3280" s="1552">
        <f t="shared" si="670"/>
        <v>23</v>
      </c>
      <c r="N3280" s="1552">
        <v>-1</v>
      </c>
      <c r="O3280" s="1552">
        <v>-1</v>
      </c>
      <c r="P3280" s="1552">
        <v>0</v>
      </c>
      <c r="Q3280" s="1605">
        <v>1</v>
      </c>
      <c r="R3280" s="1552">
        <v>-1</v>
      </c>
      <c r="S3280" s="1577" t="str">
        <f t="shared" si="666"/>
        <v>0</v>
      </c>
      <c r="T3280" s="1577"/>
      <c r="U3280" s="1577"/>
      <c r="V3280" s="1125" t="s">
        <v>1110</v>
      </c>
      <c r="W3280" s="1506" t="s">
        <v>71541</v>
      </c>
      <c r="X3280" s="1032"/>
      <c r="Y3280" s="967"/>
      <c r="Z3280" s="1386">
        <v>45708</v>
      </c>
      <c r="AA3280" s="969"/>
      <c r="AB3280" s="1034"/>
      <c r="AC3280" s="1033"/>
      <c r="AD3280" s="1103"/>
      <c r="AE3280" s="1102"/>
      <c r="AF3280" s="971" t="str">
        <f>INDEX(Character!D:D,MATCH('Script(312까지)'!V3280,Character!C:C,0))</f>
        <v>Rabbit Grave Robber</v>
      </c>
      <c r="AG3280" s="971" t="str">
        <f>INDEX(Character!E:E,MATCH('Script(312까지)'!$V3280,Character!$C:$C,0))</f>
        <v>ウサギ盗掘屋</v>
      </c>
      <c r="AH3280" s="971" t="str">
        <f>INDEX(Character!F:F,MATCH('Script(312까지)'!$V3280,Character!$C:$C,0))</f>
        <v>兔子盜墓賊</v>
      </c>
      <c r="AI3280" s="971" t="str">
        <f>INDEX(Character!G:G,MATCH('Script(312까지)'!$V3280,Character!$C:$C,0))</f>
        <v>兔子盗墓贼</v>
      </c>
      <c r="AJ3280" s="972" t="s">
        <v>71541</v>
      </c>
      <c r="AK3280" s="972" t="s">
        <v>72197</v>
      </c>
      <c r="AL3280" s="1385" t="s">
        <v>72198</v>
      </c>
      <c r="AM3280" s="1385" t="s">
        <v>72199</v>
      </c>
      <c r="AN3280" s="1385" t="s">
        <v>72199</v>
      </c>
      <c r="AO3280" s="967"/>
      <c r="AP3280" s="967"/>
      <c r="AQ3280" s="967"/>
      <c r="AR3280" s="967"/>
      <c r="AS3280" s="967"/>
      <c r="AT3280" s="967"/>
      <c r="AU3280" s="967"/>
      <c r="AV3280" s="967"/>
      <c r="AW3280" s="967"/>
      <c r="AX3280" s="967"/>
      <c r="AY3280" s="967"/>
      <c r="AZ3280" s="967"/>
      <c r="BA3280" s="967"/>
    </row>
    <row r="3281" spans="1:53" s="970" customFormat="1" ht="19.5" thickBot="1">
      <c r="A3281" s="950"/>
      <c r="B3281" s="968">
        <f t="shared" si="667"/>
        <v>5001008</v>
      </c>
      <c r="C3281" s="968">
        <f t="shared" si="668"/>
        <v>8</v>
      </c>
      <c r="D3281" s="1647">
        <v>-1</v>
      </c>
      <c r="E3281" s="1570">
        <v>-1</v>
      </c>
      <c r="F3281" s="1570">
        <v>-1</v>
      </c>
      <c r="G3281" s="1551">
        <f t="shared" si="671"/>
        <v>2013</v>
      </c>
      <c r="H3281" s="1571">
        <v>-1</v>
      </c>
      <c r="I3281" s="1552">
        <v>-1</v>
      </c>
      <c r="J3281" s="1552">
        <f t="shared" si="669"/>
        <v>22</v>
      </c>
      <c r="K3281" s="1576">
        <v>-1</v>
      </c>
      <c r="L3281" s="1576">
        <v>-1</v>
      </c>
      <c r="M3281" s="1552">
        <f t="shared" si="670"/>
        <v>23</v>
      </c>
      <c r="N3281" s="1552">
        <v>-1</v>
      </c>
      <c r="O3281" s="1552">
        <v>-1</v>
      </c>
      <c r="P3281" s="1552">
        <v>0</v>
      </c>
      <c r="Q3281" s="1605">
        <v>0</v>
      </c>
      <c r="R3281" s="1552">
        <v>-1</v>
      </c>
      <c r="S3281" s="1577" t="str">
        <f t="shared" si="666"/>
        <v>1</v>
      </c>
      <c r="T3281" s="1577"/>
      <c r="U3281" s="1577"/>
      <c r="V3281" s="1125" t="s">
        <v>60881</v>
      </c>
      <c r="W3281" s="1506" t="s">
        <v>72817</v>
      </c>
      <c r="X3281" s="1032"/>
      <c r="Y3281" s="967"/>
      <c r="Z3281" s="1386">
        <v>45708</v>
      </c>
      <c r="AA3281" s="969"/>
      <c r="AB3281" s="1034"/>
      <c r="AC3281" s="1033"/>
      <c r="AD3281" s="1103"/>
      <c r="AE3281" s="1102"/>
      <c r="AF3281" s="971" t="str">
        <f>INDEX(Character!D:D,MATCH('Script(312까지)'!V3281,Character!C:C,0))</f>
        <v>Boss Grave Robber</v>
      </c>
      <c r="AG3281" s="971" t="str">
        <f>INDEX(Character!E:E,MATCH('Script(312까지)'!$V3281,Character!$C:$C,0))</f>
        <v>隊長盗掘屋</v>
      </c>
      <c r="AH3281" s="971" t="str">
        <f>INDEX(Character!F:F,MATCH('Script(312까지)'!$V3281,Character!$C:$C,0))</f>
        <v>盜墓賊隊長</v>
      </c>
      <c r="AI3281" s="971" t="str">
        <f>INDEX(Character!G:G,MATCH('Script(312까지)'!$V3281,Character!$C:$C,0))</f>
        <v>盗墓贼队长</v>
      </c>
      <c r="AJ3281" s="972" t="s">
        <v>72817</v>
      </c>
      <c r="AK3281" s="972" t="s">
        <v>72200</v>
      </c>
      <c r="AL3281" s="1385" t="s">
        <v>73430</v>
      </c>
      <c r="AM3281" s="1385" t="s">
        <v>73431</v>
      </c>
      <c r="AN3281" s="1385" t="s">
        <v>73431</v>
      </c>
      <c r="AO3281" s="967"/>
      <c r="AP3281" s="967"/>
      <c r="AQ3281" s="967"/>
      <c r="AR3281" s="967"/>
      <c r="AS3281" s="967"/>
      <c r="AT3281" s="967"/>
      <c r="AU3281" s="967"/>
      <c r="AV3281" s="967"/>
      <c r="AW3281" s="967"/>
      <c r="AX3281" s="967"/>
      <c r="AY3281" s="967"/>
      <c r="AZ3281" s="967"/>
      <c r="BA3281" s="967"/>
    </row>
    <row r="3282" spans="1:53" s="970" customFormat="1" ht="19.5" thickBot="1">
      <c r="A3282" s="950"/>
      <c r="B3282" s="968">
        <v>5001009</v>
      </c>
      <c r="C3282" s="968">
        <v>0</v>
      </c>
      <c r="D3282" s="1647">
        <v>-1</v>
      </c>
      <c r="E3282" s="1570">
        <v>-1</v>
      </c>
      <c r="F3282" s="1570">
        <v>-1</v>
      </c>
      <c r="G3282" s="1551">
        <v>2014</v>
      </c>
      <c r="H3282" s="1571">
        <v>211</v>
      </c>
      <c r="I3282" s="1552">
        <v>-1</v>
      </c>
      <c r="J3282" s="1552">
        <v>2</v>
      </c>
      <c r="K3282" s="1576">
        <v>3001</v>
      </c>
      <c r="L3282" s="1576">
        <v>3001</v>
      </c>
      <c r="M3282" s="1552">
        <v>-1</v>
      </c>
      <c r="N3282" s="1552">
        <v>0</v>
      </c>
      <c r="O3282" s="1552">
        <v>0</v>
      </c>
      <c r="P3282" s="1552">
        <v>0</v>
      </c>
      <c r="Q3282" s="1605">
        <f t="shared" ref="Q3282" si="672">IF(AD3282=-1, 2, IF(C3282=0, 1, IF(AD3282=AD3281, "같음", "다름")))</f>
        <v>1</v>
      </c>
      <c r="R3282" s="1552">
        <v>-1</v>
      </c>
      <c r="S3282" s="1577" t="str">
        <f t="shared" si="666"/>
        <v>0</v>
      </c>
      <c r="T3282" s="1577"/>
      <c r="U3282" s="1577"/>
      <c r="V3282" s="1125" t="s">
        <v>33</v>
      </c>
      <c r="W3282" s="1490" t="s">
        <v>53620</v>
      </c>
      <c r="X3282" s="1032"/>
      <c r="Y3282" s="967"/>
      <c r="Z3282" s="1386">
        <v>45708</v>
      </c>
      <c r="AA3282" s="969"/>
      <c r="AB3282" s="1034"/>
      <c r="AC3282" s="1033"/>
      <c r="AD3282" s="1103"/>
      <c r="AE3282" s="1102"/>
      <c r="AF3282" s="971" t="str">
        <f>INDEX(Character!D:D,MATCH('Script(312까지)'!V3282,Character!C:C,0))</f>
        <v>Nuru</v>
      </c>
      <c r="AG3282" s="971" t="str">
        <f>INDEX(Character!E:E,MATCH('Script(312까지)'!$V3282,Character!$C:$C,0))</f>
        <v>ヌル</v>
      </c>
      <c r="AH3282" s="971" t="str">
        <f>INDEX(Character!F:F,MATCH('Script(312까지)'!$V3282,Character!$C:$C,0))</f>
        <v>努爾</v>
      </c>
      <c r="AI3282" s="971" t="str">
        <f>INDEX(Character!G:G,MATCH('Script(312까지)'!$V3282,Character!$C:$C,0))</f>
        <v>努尔</v>
      </c>
      <c r="AJ3282" s="972" t="s">
        <v>53620</v>
      </c>
      <c r="AK3282" s="972" t="s">
        <v>54442</v>
      </c>
      <c r="AL3282" s="1385" t="s">
        <v>72201</v>
      </c>
      <c r="AM3282" s="1385" t="s">
        <v>72202</v>
      </c>
      <c r="AN3282" s="1385" t="s">
        <v>72202</v>
      </c>
      <c r="AO3282" s="967"/>
      <c r="AP3282" s="967"/>
      <c r="AQ3282" s="967"/>
      <c r="AR3282" s="967"/>
      <c r="AS3282" s="967"/>
      <c r="AT3282" s="967"/>
      <c r="AU3282" s="967"/>
      <c r="AV3282" s="967"/>
      <c r="AW3282" s="967"/>
      <c r="AX3282" s="967"/>
      <c r="AY3282" s="967"/>
      <c r="AZ3282" s="967"/>
      <c r="BA3282" s="967"/>
    </row>
    <row r="3283" spans="1:53" s="970" customFormat="1" ht="19.5" thickBot="1">
      <c r="A3283" s="950"/>
      <c r="B3283" s="968">
        <f t="shared" ref="B3283:B3296" si="673">B3282</f>
        <v>5001009</v>
      </c>
      <c r="C3283" s="968">
        <f t="shared" ref="C3283:C3296" si="674">C3282+1</f>
        <v>1</v>
      </c>
      <c r="D3283" s="1647">
        <v>-1</v>
      </c>
      <c r="E3283" s="1570">
        <v>-1</v>
      </c>
      <c r="F3283" s="1570">
        <v>-1</v>
      </c>
      <c r="G3283" s="1551">
        <f>G3282</f>
        <v>2014</v>
      </c>
      <c r="H3283" s="1571">
        <v>-1</v>
      </c>
      <c r="I3283" s="1552">
        <v>-1</v>
      </c>
      <c r="J3283" s="1552">
        <f t="shared" ref="J3283" si="675">J3282</f>
        <v>2</v>
      </c>
      <c r="K3283" s="1576">
        <v>-1</v>
      </c>
      <c r="L3283" s="1576">
        <v>0</v>
      </c>
      <c r="M3283" s="1552">
        <v>27</v>
      </c>
      <c r="N3283" s="1552">
        <v>6000</v>
      </c>
      <c r="O3283" s="1552">
        <v>6000</v>
      </c>
      <c r="P3283" s="1552">
        <v>0</v>
      </c>
      <c r="Q3283" s="1605">
        <v>0</v>
      </c>
      <c r="R3283" s="1552">
        <v>-1</v>
      </c>
      <c r="S3283" s="1577" t="str">
        <f t="shared" si="666"/>
        <v>1</v>
      </c>
      <c r="T3283" s="1577"/>
      <c r="U3283" s="1577"/>
      <c r="V3283" s="1125" t="s">
        <v>59998</v>
      </c>
      <c r="W3283" s="1506" t="s">
        <v>71542</v>
      </c>
      <c r="X3283" s="1032"/>
      <c r="Y3283" s="967"/>
      <c r="Z3283" s="1386">
        <v>45708</v>
      </c>
      <c r="AA3283" s="969"/>
      <c r="AB3283" s="1034"/>
      <c r="AC3283" s="1033"/>
      <c r="AD3283" s="1103"/>
      <c r="AE3283" s="1102"/>
      <c r="AF3283" s="971" t="str">
        <f>INDEX(Character!D:D,MATCH('Script(312까지)'!V3283,Character!C:C,0))</f>
        <v>Beth</v>
      </c>
      <c r="AG3283" s="971" t="str">
        <f>INDEX(Character!E:E,MATCH('Script(312까지)'!$V3283,Character!$C:$C,0))</f>
        <v>ベス</v>
      </c>
      <c r="AH3283" s="971" t="str">
        <f>INDEX(Character!F:F,MATCH('Script(312까지)'!$V3283,Character!$C:$C,0))</f>
        <v>貝斯</v>
      </c>
      <c r="AI3283" s="971" t="str">
        <f>INDEX(Character!G:G,MATCH('Script(312까지)'!$V3283,Character!$C:$C,0))</f>
        <v>贝斯</v>
      </c>
      <c r="AJ3283" s="972" t="s">
        <v>71542</v>
      </c>
      <c r="AK3283" s="972" t="s">
        <v>72203</v>
      </c>
      <c r="AL3283" s="1385" t="s">
        <v>72204</v>
      </c>
      <c r="AM3283" s="1385" t="s">
        <v>72205</v>
      </c>
      <c r="AN3283" s="1385" t="s">
        <v>72206</v>
      </c>
      <c r="AO3283" s="967"/>
      <c r="AP3283" s="967"/>
      <c r="AQ3283" s="967"/>
      <c r="AR3283" s="967"/>
      <c r="AS3283" s="967"/>
      <c r="AT3283" s="967"/>
      <c r="AU3283" s="967"/>
      <c r="AV3283" s="967"/>
      <c r="AW3283" s="967"/>
      <c r="AX3283" s="967"/>
      <c r="AY3283" s="967"/>
      <c r="AZ3283" s="967"/>
      <c r="BA3283" s="967"/>
    </row>
    <row r="3284" spans="1:53" s="970" customFormat="1" ht="19.5" thickBot="1">
      <c r="A3284" s="950"/>
      <c r="B3284" s="968">
        <f t="shared" si="673"/>
        <v>5001009</v>
      </c>
      <c r="C3284" s="968">
        <f t="shared" si="674"/>
        <v>2</v>
      </c>
      <c r="D3284" s="1647">
        <v>-1</v>
      </c>
      <c r="E3284" s="1570">
        <v>-1</v>
      </c>
      <c r="F3284" s="1570">
        <v>-1</v>
      </c>
      <c r="G3284" s="1551">
        <f>G3283</f>
        <v>2014</v>
      </c>
      <c r="H3284" s="1571">
        <v>-1</v>
      </c>
      <c r="I3284" s="1552">
        <v>-1</v>
      </c>
      <c r="J3284" s="1552">
        <v>0</v>
      </c>
      <c r="K3284" s="1576">
        <v>-1</v>
      </c>
      <c r="L3284" s="1576">
        <v>-1</v>
      </c>
      <c r="M3284" s="1552">
        <f t="shared" ref="M3284:M3296" si="676">M3283</f>
        <v>27</v>
      </c>
      <c r="N3284" s="1552">
        <v>-1</v>
      </c>
      <c r="O3284" s="1552">
        <v>0</v>
      </c>
      <c r="P3284" s="1552">
        <v>0</v>
      </c>
      <c r="Q3284" s="1605">
        <v>1</v>
      </c>
      <c r="R3284" s="1552">
        <v>-1</v>
      </c>
      <c r="S3284" s="1577" t="str">
        <f t="shared" si="666"/>
        <v>0</v>
      </c>
      <c r="T3284" s="1577"/>
      <c r="U3284" s="1577"/>
      <c r="V3284" s="1125" t="s">
        <v>1105</v>
      </c>
      <c r="W3284" s="1506" t="s">
        <v>71543</v>
      </c>
      <c r="X3284" s="1032"/>
      <c r="Y3284" s="967"/>
      <c r="Z3284" s="1386">
        <v>45708</v>
      </c>
      <c r="AA3284" s="969"/>
      <c r="AB3284" s="1034"/>
      <c r="AC3284" s="1033"/>
      <c r="AD3284" s="1103"/>
      <c r="AE3284" s="1102"/>
      <c r="AF3284" s="971" t="str">
        <f>INDEX(Character!D:D,MATCH('Script(312까지)'!V3284,Character!C:C,0))</f>
        <v>{PlayerName}</v>
      </c>
      <c r="AG3284" s="971" t="str">
        <f>INDEX(Character!E:E,MATCH('Script(312까지)'!$V3284,Character!$C:$C,0))</f>
        <v>{PlayerName}</v>
      </c>
      <c r="AH3284" s="971" t="str">
        <f>INDEX(Character!F:F,MATCH('Script(312까지)'!$V3284,Character!$C:$C,0))</f>
        <v>{PlayerName}</v>
      </c>
      <c r="AI3284" s="971" t="str">
        <f>INDEX(Character!G:G,MATCH('Script(312까지)'!$V3284,Character!$C:$C,0))</f>
        <v>{PlayerName}</v>
      </c>
      <c r="AJ3284" s="972" t="s">
        <v>71543</v>
      </c>
      <c r="AK3284" s="972" t="s">
        <v>72207</v>
      </c>
      <c r="AL3284" s="1385" t="s">
        <v>72208</v>
      </c>
      <c r="AM3284" s="1385" t="s">
        <v>72209</v>
      </c>
      <c r="AN3284" s="1385" t="s">
        <v>72210</v>
      </c>
      <c r="AO3284" s="967"/>
      <c r="AP3284" s="967"/>
      <c r="AQ3284" s="967"/>
      <c r="AR3284" s="967"/>
      <c r="AS3284" s="967"/>
      <c r="AT3284" s="967"/>
      <c r="AU3284" s="967"/>
      <c r="AV3284" s="967"/>
      <c r="AW3284" s="967"/>
      <c r="AX3284" s="967"/>
      <c r="AY3284" s="967"/>
      <c r="AZ3284" s="967"/>
      <c r="BA3284" s="967"/>
    </row>
    <row r="3285" spans="1:53" s="970" customFormat="1" ht="19.5" thickBot="1">
      <c r="A3285" s="950"/>
      <c r="B3285" s="968">
        <f t="shared" si="673"/>
        <v>5001009</v>
      </c>
      <c r="C3285" s="968">
        <f t="shared" si="674"/>
        <v>3</v>
      </c>
      <c r="D3285" s="1647">
        <v>-1</v>
      </c>
      <c r="E3285" s="1570">
        <v>-1</v>
      </c>
      <c r="F3285" s="1570">
        <v>-1</v>
      </c>
      <c r="G3285" s="1551">
        <f t="shared" ref="G3285:G3296" si="677">G3284</f>
        <v>2014</v>
      </c>
      <c r="H3285" s="1571">
        <v>-1</v>
      </c>
      <c r="I3285" s="1552">
        <v>-1</v>
      </c>
      <c r="J3285" s="1552">
        <v>2</v>
      </c>
      <c r="K3285" s="1576">
        <v>3003</v>
      </c>
      <c r="L3285" s="1576">
        <v>3003</v>
      </c>
      <c r="M3285" s="1552">
        <f t="shared" si="676"/>
        <v>27</v>
      </c>
      <c r="N3285" s="1552">
        <v>-1</v>
      </c>
      <c r="O3285" s="1552">
        <v>-1</v>
      </c>
      <c r="P3285" s="1552">
        <v>0</v>
      </c>
      <c r="Q3285" s="1605">
        <v>1</v>
      </c>
      <c r="R3285" s="1552">
        <v>-1</v>
      </c>
      <c r="S3285" s="1577" t="str">
        <f t="shared" si="666"/>
        <v>0</v>
      </c>
      <c r="T3285" s="1577"/>
      <c r="U3285" s="1577"/>
      <c r="V3285" s="1125" t="s">
        <v>33</v>
      </c>
      <c r="W3285" s="1490" t="s">
        <v>71544</v>
      </c>
      <c r="X3285" s="1032"/>
      <c r="Y3285" s="967"/>
      <c r="Z3285" s="1386">
        <v>45708</v>
      </c>
      <c r="AA3285" s="969"/>
      <c r="AB3285" s="1034"/>
      <c r="AC3285" s="1033"/>
      <c r="AD3285" s="1103"/>
      <c r="AE3285" s="1102"/>
      <c r="AF3285" s="971" t="str">
        <f>INDEX(Character!D:D,MATCH('Script(312까지)'!V3285,Character!C:C,0))</f>
        <v>Nuru</v>
      </c>
      <c r="AG3285" s="971" t="str">
        <f>INDEX(Character!E:E,MATCH('Script(312까지)'!$V3285,Character!$C:$C,0))</f>
        <v>ヌル</v>
      </c>
      <c r="AH3285" s="971" t="str">
        <f>INDEX(Character!F:F,MATCH('Script(312까지)'!$V3285,Character!$C:$C,0))</f>
        <v>努爾</v>
      </c>
      <c r="AI3285" s="971" t="str">
        <f>INDEX(Character!G:G,MATCH('Script(312까지)'!$V3285,Character!$C:$C,0))</f>
        <v>努尔</v>
      </c>
      <c r="AJ3285" s="972" t="s">
        <v>71544</v>
      </c>
      <c r="AK3285" s="972" t="s">
        <v>72211</v>
      </c>
      <c r="AL3285" s="1385" t="s">
        <v>72212</v>
      </c>
      <c r="AM3285" s="1385" t="s">
        <v>72213</v>
      </c>
      <c r="AN3285" s="1385" t="s">
        <v>72214</v>
      </c>
      <c r="AO3285" s="967"/>
      <c r="AP3285" s="967"/>
      <c r="AQ3285" s="967"/>
      <c r="AR3285" s="967"/>
      <c r="AS3285" s="967"/>
      <c r="AT3285" s="967"/>
      <c r="AU3285" s="967"/>
      <c r="AV3285" s="967"/>
      <c r="AW3285" s="967"/>
      <c r="AX3285" s="967"/>
      <c r="AY3285" s="967"/>
      <c r="AZ3285" s="967"/>
      <c r="BA3285" s="967"/>
    </row>
    <row r="3286" spans="1:53" s="970" customFormat="1" ht="19.5" thickBot="1">
      <c r="A3286" s="950"/>
      <c r="B3286" s="968">
        <f t="shared" si="673"/>
        <v>5001009</v>
      </c>
      <c r="C3286" s="968">
        <f t="shared" si="674"/>
        <v>4</v>
      </c>
      <c r="D3286" s="1647">
        <v>-1</v>
      </c>
      <c r="E3286" s="1570">
        <v>-1</v>
      </c>
      <c r="F3286" s="1570">
        <v>-1</v>
      </c>
      <c r="G3286" s="1551">
        <f t="shared" si="677"/>
        <v>2014</v>
      </c>
      <c r="H3286" s="1571">
        <v>-1</v>
      </c>
      <c r="I3286" s="1552">
        <v>-1</v>
      </c>
      <c r="J3286" s="1552">
        <f t="shared" ref="J3286:J3296" si="678">J3285</f>
        <v>2</v>
      </c>
      <c r="K3286" s="1576">
        <v>-1</v>
      </c>
      <c r="L3286" s="1576">
        <v>0</v>
      </c>
      <c r="M3286" s="1552">
        <f t="shared" si="676"/>
        <v>27</v>
      </c>
      <c r="N3286" s="1552">
        <v>-1</v>
      </c>
      <c r="O3286" s="1552">
        <v>-1</v>
      </c>
      <c r="P3286" s="1552">
        <v>0</v>
      </c>
      <c r="Q3286" s="1605">
        <v>1</v>
      </c>
      <c r="R3286" s="1552">
        <v>-1</v>
      </c>
      <c r="S3286" s="1577" t="str">
        <f t="shared" si="666"/>
        <v>0</v>
      </c>
      <c r="T3286" s="1577"/>
      <c r="U3286" s="1577"/>
      <c r="V3286" s="1125" t="s">
        <v>33</v>
      </c>
      <c r="W3286" s="1490" t="s">
        <v>72818</v>
      </c>
      <c r="X3286" s="1032"/>
      <c r="Y3286" s="967"/>
      <c r="Z3286" s="1386">
        <v>45708</v>
      </c>
      <c r="AA3286" s="969"/>
      <c r="AB3286" s="1034"/>
      <c r="AC3286" s="1033"/>
      <c r="AD3286" s="1103"/>
      <c r="AE3286" s="1102"/>
      <c r="AF3286" s="971" t="str">
        <f>INDEX(Character!D:D,MATCH('Script(312까지)'!V3286,Character!C:C,0))</f>
        <v>Nuru</v>
      </c>
      <c r="AG3286" s="971" t="str">
        <f>INDEX(Character!E:E,MATCH('Script(312까지)'!$V3286,Character!$C:$C,0))</f>
        <v>ヌル</v>
      </c>
      <c r="AH3286" s="971" t="str">
        <f>INDEX(Character!F:F,MATCH('Script(312까지)'!$V3286,Character!$C:$C,0))</f>
        <v>努爾</v>
      </c>
      <c r="AI3286" s="971" t="str">
        <f>INDEX(Character!G:G,MATCH('Script(312까지)'!$V3286,Character!$C:$C,0))</f>
        <v>努尔</v>
      </c>
      <c r="AJ3286" s="972" t="s">
        <v>72818</v>
      </c>
      <c r="AK3286" s="972" t="s">
        <v>73432</v>
      </c>
      <c r="AL3286" s="1385" t="s">
        <v>73433</v>
      </c>
      <c r="AM3286" s="1385" t="s">
        <v>73434</v>
      </c>
      <c r="AN3286" s="1385" t="s">
        <v>73435</v>
      </c>
      <c r="AO3286" s="967"/>
      <c r="AP3286" s="967"/>
      <c r="AQ3286" s="967"/>
      <c r="AR3286" s="967"/>
      <c r="AS3286" s="967"/>
      <c r="AT3286" s="967"/>
      <c r="AU3286" s="967"/>
      <c r="AV3286" s="967"/>
      <c r="AW3286" s="967"/>
      <c r="AX3286" s="967"/>
      <c r="AY3286" s="967"/>
      <c r="AZ3286" s="967"/>
      <c r="BA3286" s="967"/>
    </row>
    <row r="3287" spans="1:53" s="970" customFormat="1" ht="19.5" thickBot="1">
      <c r="A3287" s="950"/>
      <c r="B3287" s="968">
        <f t="shared" si="673"/>
        <v>5001009</v>
      </c>
      <c r="C3287" s="968">
        <f t="shared" si="674"/>
        <v>5</v>
      </c>
      <c r="D3287" s="1647">
        <v>-1</v>
      </c>
      <c r="E3287" s="1570">
        <v>-1</v>
      </c>
      <c r="F3287" s="1570">
        <v>-1</v>
      </c>
      <c r="G3287" s="1551">
        <f t="shared" si="677"/>
        <v>2014</v>
      </c>
      <c r="H3287" s="1571">
        <v>-1</v>
      </c>
      <c r="I3287" s="1552">
        <v>-1</v>
      </c>
      <c r="J3287" s="1552">
        <f t="shared" si="678"/>
        <v>2</v>
      </c>
      <c r="K3287" s="1576">
        <v>-1</v>
      </c>
      <c r="L3287" s="1576">
        <v>-1</v>
      </c>
      <c r="M3287" s="1552">
        <f t="shared" si="676"/>
        <v>27</v>
      </c>
      <c r="N3287" s="1552">
        <v>6001</v>
      </c>
      <c r="O3287" s="1552">
        <v>6001</v>
      </c>
      <c r="P3287" s="1552">
        <v>0</v>
      </c>
      <c r="Q3287" s="1605">
        <v>0</v>
      </c>
      <c r="R3287" s="1552">
        <v>-1</v>
      </c>
      <c r="S3287" s="1577" t="str">
        <f t="shared" si="666"/>
        <v>1</v>
      </c>
      <c r="T3287" s="1577"/>
      <c r="U3287" s="1577"/>
      <c r="V3287" s="1125" t="s">
        <v>59998</v>
      </c>
      <c r="W3287" s="1506" t="s">
        <v>71545</v>
      </c>
      <c r="X3287" s="1032"/>
      <c r="Y3287" s="967"/>
      <c r="Z3287" s="1386">
        <v>45708</v>
      </c>
      <c r="AA3287" s="969"/>
      <c r="AB3287" s="1034"/>
      <c r="AC3287" s="1033"/>
      <c r="AD3287" s="1103"/>
      <c r="AE3287" s="1102"/>
      <c r="AF3287" s="971" t="str">
        <f>INDEX(Character!D:D,MATCH('Script(312까지)'!V3287,Character!C:C,0))</f>
        <v>Beth</v>
      </c>
      <c r="AG3287" s="971" t="str">
        <f>INDEX(Character!E:E,MATCH('Script(312까지)'!$V3287,Character!$C:$C,0))</f>
        <v>ベス</v>
      </c>
      <c r="AH3287" s="971" t="str">
        <f>INDEX(Character!F:F,MATCH('Script(312까지)'!$V3287,Character!$C:$C,0))</f>
        <v>貝斯</v>
      </c>
      <c r="AI3287" s="971" t="str">
        <f>INDEX(Character!G:G,MATCH('Script(312까지)'!$V3287,Character!$C:$C,0))</f>
        <v>贝斯</v>
      </c>
      <c r="AJ3287" s="972" t="s">
        <v>71545</v>
      </c>
      <c r="AK3287" s="972" t="s">
        <v>72215</v>
      </c>
      <c r="AL3287" s="1385" t="s">
        <v>72216</v>
      </c>
      <c r="AM3287" s="1385" t="s">
        <v>72217</v>
      </c>
      <c r="AN3287" s="1385" t="s">
        <v>72218</v>
      </c>
      <c r="AO3287" s="967"/>
      <c r="AP3287" s="967"/>
      <c r="AQ3287" s="967"/>
      <c r="AR3287" s="967"/>
      <c r="AS3287" s="967"/>
      <c r="AT3287" s="967"/>
      <c r="AU3287" s="967"/>
      <c r="AV3287" s="967"/>
      <c r="AW3287" s="967"/>
      <c r="AX3287" s="967"/>
      <c r="AY3287" s="967"/>
      <c r="AZ3287" s="967"/>
      <c r="BA3287" s="967"/>
    </row>
    <row r="3288" spans="1:53" s="970" customFormat="1" ht="19.5" thickBot="1">
      <c r="A3288" s="950"/>
      <c r="B3288" s="968">
        <f t="shared" si="673"/>
        <v>5001009</v>
      </c>
      <c r="C3288" s="968">
        <f t="shared" si="674"/>
        <v>6</v>
      </c>
      <c r="D3288" s="1647">
        <v>-1</v>
      </c>
      <c r="E3288" s="1570">
        <v>-1</v>
      </c>
      <c r="F3288" s="1570">
        <v>-1</v>
      </c>
      <c r="G3288" s="1551">
        <f t="shared" si="677"/>
        <v>2014</v>
      </c>
      <c r="H3288" s="1571">
        <v>-1</v>
      </c>
      <c r="I3288" s="1552">
        <v>-1</v>
      </c>
      <c r="J3288" s="1552">
        <f t="shared" si="678"/>
        <v>2</v>
      </c>
      <c r="K3288" s="1576">
        <v>0</v>
      </c>
      <c r="L3288" s="1576">
        <v>-1</v>
      </c>
      <c r="M3288" s="1552">
        <f t="shared" si="676"/>
        <v>27</v>
      </c>
      <c r="N3288" s="1552">
        <v>-1</v>
      </c>
      <c r="O3288" s="1552">
        <v>0</v>
      </c>
      <c r="P3288" s="1552">
        <v>0</v>
      </c>
      <c r="Q3288" s="1605">
        <v>1</v>
      </c>
      <c r="R3288" s="1552">
        <v>-1</v>
      </c>
      <c r="S3288" s="1577" t="str">
        <f t="shared" si="666"/>
        <v>0</v>
      </c>
      <c r="T3288" s="1577"/>
      <c r="U3288" s="1577"/>
      <c r="V3288" s="1125" t="s">
        <v>33</v>
      </c>
      <c r="W3288" s="1490" t="s">
        <v>72819</v>
      </c>
      <c r="X3288" s="1032"/>
      <c r="Y3288" s="967"/>
      <c r="Z3288" s="1386">
        <v>45708</v>
      </c>
      <c r="AA3288" s="969"/>
      <c r="AB3288" s="1034"/>
      <c r="AC3288" s="1033"/>
      <c r="AD3288" s="1103"/>
      <c r="AE3288" s="1102"/>
      <c r="AF3288" s="971" t="str">
        <f>INDEX(Character!D:D,MATCH('Script(312까지)'!V3288,Character!C:C,0))</f>
        <v>Nuru</v>
      </c>
      <c r="AG3288" s="971" t="str">
        <f>INDEX(Character!E:E,MATCH('Script(312까지)'!$V3288,Character!$C:$C,0))</f>
        <v>ヌル</v>
      </c>
      <c r="AH3288" s="971" t="str">
        <f>INDEX(Character!F:F,MATCH('Script(312까지)'!$V3288,Character!$C:$C,0))</f>
        <v>努爾</v>
      </c>
      <c r="AI3288" s="971" t="str">
        <f>INDEX(Character!G:G,MATCH('Script(312까지)'!$V3288,Character!$C:$C,0))</f>
        <v>努尔</v>
      </c>
      <c r="AJ3288" s="972" t="s">
        <v>72819</v>
      </c>
      <c r="AK3288" s="972" t="s">
        <v>73436</v>
      </c>
      <c r="AL3288" s="1385" t="s">
        <v>73437</v>
      </c>
      <c r="AM3288" s="1385" t="s">
        <v>73438</v>
      </c>
      <c r="AN3288" s="1385" t="s">
        <v>73439</v>
      </c>
      <c r="AO3288" s="967"/>
      <c r="AP3288" s="967"/>
      <c r="AQ3288" s="967"/>
      <c r="AR3288" s="967"/>
      <c r="AS3288" s="967"/>
      <c r="AT3288" s="967"/>
      <c r="AU3288" s="967"/>
      <c r="AV3288" s="967"/>
      <c r="AW3288" s="967"/>
      <c r="AX3288" s="967"/>
      <c r="AY3288" s="967"/>
      <c r="AZ3288" s="967"/>
      <c r="BA3288" s="967"/>
    </row>
    <row r="3289" spans="1:53" s="970" customFormat="1" ht="19.5" thickBot="1">
      <c r="A3289" s="950"/>
      <c r="B3289" s="968">
        <f t="shared" si="673"/>
        <v>5001009</v>
      </c>
      <c r="C3289" s="968">
        <f t="shared" si="674"/>
        <v>7</v>
      </c>
      <c r="D3289" s="1647">
        <v>-1</v>
      </c>
      <c r="E3289" s="1570">
        <v>-1</v>
      </c>
      <c r="F3289" s="1570">
        <v>-1</v>
      </c>
      <c r="G3289" s="1551">
        <f t="shared" si="677"/>
        <v>2014</v>
      </c>
      <c r="H3289" s="1571">
        <v>-1</v>
      </c>
      <c r="I3289" s="1552">
        <v>-1</v>
      </c>
      <c r="J3289" s="1552">
        <f t="shared" si="678"/>
        <v>2</v>
      </c>
      <c r="K3289" s="1576">
        <v>-1</v>
      </c>
      <c r="L3289" s="1576">
        <v>-1</v>
      </c>
      <c r="M3289" s="1552">
        <f t="shared" si="676"/>
        <v>27</v>
      </c>
      <c r="N3289" s="1552">
        <v>0</v>
      </c>
      <c r="O3289" s="1552">
        <v>-1</v>
      </c>
      <c r="P3289" s="1552">
        <v>0</v>
      </c>
      <c r="Q3289" s="1605">
        <v>0</v>
      </c>
      <c r="R3289" s="1552">
        <v>-1</v>
      </c>
      <c r="S3289" s="1577" t="str">
        <f t="shared" si="666"/>
        <v>1</v>
      </c>
      <c r="T3289" s="1577"/>
      <c r="U3289" s="1577"/>
      <c r="V3289" s="1125" t="s">
        <v>59998</v>
      </c>
      <c r="W3289" s="1506" t="s">
        <v>72820</v>
      </c>
      <c r="X3289" s="1032"/>
      <c r="Y3289" s="967"/>
      <c r="Z3289" s="1386">
        <v>45708</v>
      </c>
      <c r="AA3289" s="969"/>
      <c r="AB3289" s="1034"/>
      <c r="AC3289" s="1033"/>
      <c r="AD3289" s="1103"/>
      <c r="AE3289" s="1102"/>
      <c r="AF3289" s="971" t="str">
        <f>INDEX(Character!D:D,MATCH('Script(312까지)'!V3289,Character!C:C,0))</f>
        <v>Beth</v>
      </c>
      <c r="AG3289" s="971" t="str">
        <f>INDEX(Character!E:E,MATCH('Script(312까지)'!$V3289,Character!$C:$C,0))</f>
        <v>ベス</v>
      </c>
      <c r="AH3289" s="971" t="str">
        <f>INDEX(Character!F:F,MATCH('Script(312까지)'!$V3289,Character!$C:$C,0))</f>
        <v>貝斯</v>
      </c>
      <c r="AI3289" s="971" t="str">
        <f>INDEX(Character!G:G,MATCH('Script(312까지)'!$V3289,Character!$C:$C,0))</f>
        <v>贝斯</v>
      </c>
      <c r="AJ3289" s="972" t="s">
        <v>72820</v>
      </c>
      <c r="AK3289" s="972" t="s">
        <v>73440</v>
      </c>
      <c r="AL3289" s="1385" t="s">
        <v>73441</v>
      </c>
      <c r="AM3289" s="1385" t="s">
        <v>73442</v>
      </c>
      <c r="AN3289" s="1385" t="s">
        <v>73443</v>
      </c>
      <c r="AO3289" s="967"/>
      <c r="AP3289" s="967"/>
      <c r="AQ3289" s="967"/>
      <c r="AR3289" s="967"/>
      <c r="AS3289" s="967"/>
      <c r="AT3289" s="967"/>
      <c r="AU3289" s="967"/>
      <c r="AV3289" s="967"/>
      <c r="AW3289" s="967"/>
      <c r="AX3289" s="967"/>
      <c r="AY3289" s="967"/>
      <c r="AZ3289" s="967"/>
      <c r="BA3289" s="967"/>
    </row>
    <row r="3290" spans="1:53" s="970" customFormat="1" ht="19.5" thickBot="1">
      <c r="A3290" s="950"/>
      <c r="B3290" s="968">
        <f t="shared" si="673"/>
        <v>5001009</v>
      </c>
      <c r="C3290" s="968">
        <f t="shared" si="674"/>
        <v>8</v>
      </c>
      <c r="D3290" s="1647">
        <v>-1</v>
      </c>
      <c r="E3290" s="1570">
        <v>-1</v>
      </c>
      <c r="F3290" s="1570">
        <v>-1</v>
      </c>
      <c r="G3290" s="1551">
        <f t="shared" si="677"/>
        <v>2014</v>
      </c>
      <c r="H3290" s="1571">
        <v>-1</v>
      </c>
      <c r="I3290" s="1552">
        <v>-1</v>
      </c>
      <c r="J3290" s="1552">
        <f t="shared" si="678"/>
        <v>2</v>
      </c>
      <c r="K3290" s="1576">
        <v>3000</v>
      </c>
      <c r="L3290" s="1576">
        <v>-1</v>
      </c>
      <c r="M3290" s="1552">
        <f t="shared" si="676"/>
        <v>27</v>
      </c>
      <c r="N3290" s="1552">
        <v>-1</v>
      </c>
      <c r="O3290" s="1552">
        <v>-1</v>
      </c>
      <c r="P3290" s="1552">
        <v>0</v>
      </c>
      <c r="Q3290" s="1605">
        <v>1</v>
      </c>
      <c r="R3290" s="1552">
        <v>-1</v>
      </c>
      <c r="S3290" s="1577" t="str">
        <f t="shared" si="666"/>
        <v>0</v>
      </c>
      <c r="T3290" s="1577"/>
      <c r="U3290" s="1577"/>
      <c r="V3290" s="1125" t="s">
        <v>33</v>
      </c>
      <c r="W3290" s="1490" t="s">
        <v>72821</v>
      </c>
      <c r="X3290" s="1032"/>
      <c r="Y3290" s="967"/>
      <c r="Z3290" s="1386">
        <v>45708</v>
      </c>
      <c r="AA3290" s="969"/>
      <c r="AB3290" s="1034"/>
      <c r="AC3290" s="1033"/>
      <c r="AD3290" s="1103"/>
      <c r="AE3290" s="1102"/>
      <c r="AF3290" s="971" t="str">
        <f>INDEX(Character!D:D,MATCH('Script(312까지)'!V3290,Character!C:C,0))</f>
        <v>Nuru</v>
      </c>
      <c r="AG3290" s="971" t="str">
        <f>INDEX(Character!E:E,MATCH('Script(312까지)'!$V3290,Character!$C:$C,0))</f>
        <v>ヌル</v>
      </c>
      <c r="AH3290" s="971" t="str">
        <f>INDEX(Character!F:F,MATCH('Script(312까지)'!$V3290,Character!$C:$C,0))</f>
        <v>努爾</v>
      </c>
      <c r="AI3290" s="971" t="str">
        <f>INDEX(Character!G:G,MATCH('Script(312까지)'!$V3290,Character!$C:$C,0))</f>
        <v>努尔</v>
      </c>
      <c r="AJ3290" s="972" t="s">
        <v>72821</v>
      </c>
      <c r="AK3290" s="972" t="s">
        <v>73444</v>
      </c>
      <c r="AL3290" s="1385" t="s">
        <v>73445</v>
      </c>
      <c r="AM3290" s="1385" t="s">
        <v>73446</v>
      </c>
      <c r="AN3290" s="1385" t="s">
        <v>73447</v>
      </c>
      <c r="AO3290" s="967"/>
      <c r="AP3290" s="967"/>
      <c r="AQ3290" s="967"/>
      <c r="AR3290" s="967"/>
      <c r="AS3290" s="967"/>
      <c r="AT3290" s="967"/>
      <c r="AU3290" s="967"/>
      <c r="AV3290" s="967"/>
      <c r="AW3290" s="967"/>
      <c r="AX3290" s="967"/>
      <c r="AY3290" s="967"/>
      <c r="AZ3290" s="967"/>
      <c r="BA3290" s="967"/>
    </row>
    <row r="3291" spans="1:53" s="970" customFormat="1" ht="19.5" thickBot="1">
      <c r="A3291" s="950"/>
      <c r="B3291" s="968">
        <f t="shared" si="673"/>
        <v>5001009</v>
      </c>
      <c r="C3291" s="968">
        <f t="shared" si="674"/>
        <v>9</v>
      </c>
      <c r="D3291" s="1647">
        <v>-1</v>
      </c>
      <c r="E3291" s="1570">
        <v>-1</v>
      </c>
      <c r="F3291" s="1570">
        <v>-1</v>
      </c>
      <c r="G3291" s="1551">
        <f t="shared" si="677"/>
        <v>2014</v>
      </c>
      <c r="H3291" s="1571">
        <v>-1</v>
      </c>
      <c r="I3291" s="1552">
        <v>-1</v>
      </c>
      <c r="J3291" s="1552">
        <f t="shared" si="678"/>
        <v>2</v>
      </c>
      <c r="K3291" s="1576">
        <v>-1</v>
      </c>
      <c r="L3291" s="1576">
        <v>-1</v>
      </c>
      <c r="M3291" s="1552">
        <f t="shared" si="676"/>
        <v>27</v>
      </c>
      <c r="N3291" s="1552">
        <v>6001</v>
      </c>
      <c r="O3291" s="1552">
        <v>6001</v>
      </c>
      <c r="P3291" s="1552">
        <v>0</v>
      </c>
      <c r="Q3291" s="1605">
        <v>0</v>
      </c>
      <c r="R3291" s="1552">
        <v>-1</v>
      </c>
      <c r="S3291" s="1577" t="str">
        <f t="shared" si="666"/>
        <v>1</v>
      </c>
      <c r="T3291" s="1577"/>
      <c r="U3291" s="1577"/>
      <c r="V3291" s="1125" t="s">
        <v>59998</v>
      </c>
      <c r="W3291" s="1506" t="s">
        <v>72822</v>
      </c>
      <c r="X3291" s="1032"/>
      <c r="Y3291" s="967"/>
      <c r="Z3291" s="1386">
        <v>45708</v>
      </c>
      <c r="AA3291" s="969"/>
      <c r="AB3291" s="1034"/>
      <c r="AC3291" s="1033"/>
      <c r="AD3291" s="1103"/>
      <c r="AE3291" s="1102"/>
      <c r="AF3291" s="971" t="str">
        <f>INDEX(Character!D:D,MATCH('Script(312까지)'!V3291,Character!C:C,0))</f>
        <v>Beth</v>
      </c>
      <c r="AG3291" s="971" t="str">
        <f>INDEX(Character!E:E,MATCH('Script(312까지)'!$V3291,Character!$C:$C,0))</f>
        <v>ベス</v>
      </c>
      <c r="AH3291" s="971" t="str">
        <f>INDEX(Character!F:F,MATCH('Script(312까지)'!$V3291,Character!$C:$C,0))</f>
        <v>貝斯</v>
      </c>
      <c r="AI3291" s="971" t="str">
        <f>INDEX(Character!G:G,MATCH('Script(312까지)'!$V3291,Character!$C:$C,0))</f>
        <v>贝斯</v>
      </c>
      <c r="AJ3291" s="972" t="s">
        <v>72822</v>
      </c>
      <c r="AK3291" s="972" t="s">
        <v>73448</v>
      </c>
      <c r="AL3291" s="1385" t="s">
        <v>73449</v>
      </c>
      <c r="AM3291" s="1385" t="s">
        <v>73450</v>
      </c>
      <c r="AN3291" s="1385" t="s">
        <v>73451</v>
      </c>
      <c r="AO3291" s="967"/>
      <c r="AP3291" s="967"/>
      <c r="AQ3291" s="967"/>
      <c r="AR3291" s="967"/>
      <c r="AS3291" s="967"/>
      <c r="AT3291" s="967"/>
      <c r="AU3291" s="967"/>
      <c r="AV3291" s="967"/>
      <c r="AW3291" s="967"/>
      <c r="AX3291" s="967"/>
      <c r="AY3291" s="967"/>
      <c r="AZ3291" s="967"/>
      <c r="BA3291" s="967"/>
    </row>
    <row r="3292" spans="1:53" s="970" customFormat="1" ht="19.5" thickBot="1">
      <c r="A3292" s="950"/>
      <c r="B3292" s="968">
        <f t="shared" si="673"/>
        <v>5001009</v>
      </c>
      <c r="C3292" s="968">
        <f t="shared" si="674"/>
        <v>10</v>
      </c>
      <c r="D3292" s="1647">
        <v>-1</v>
      </c>
      <c r="E3292" s="1570">
        <v>-1</v>
      </c>
      <c r="F3292" s="1570">
        <v>-1</v>
      </c>
      <c r="G3292" s="1551">
        <f t="shared" si="677"/>
        <v>2014</v>
      </c>
      <c r="H3292" s="1571">
        <v>-1</v>
      </c>
      <c r="I3292" s="1552">
        <v>-1</v>
      </c>
      <c r="J3292" s="1552">
        <v>0</v>
      </c>
      <c r="K3292" s="1576">
        <v>2017</v>
      </c>
      <c r="L3292" s="1576">
        <v>-1</v>
      </c>
      <c r="M3292" s="1552">
        <v>-1</v>
      </c>
      <c r="N3292" s="1552">
        <v>0</v>
      </c>
      <c r="O3292" s="1552">
        <v>0</v>
      </c>
      <c r="P3292" s="1552">
        <v>0</v>
      </c>
      <c r="Q3292" s="1605" t="str">
        <f t="shared" ref="Q3292:Q3297" si="679">IF(AD3292=-1, 2, IF(C3292=0, 1, IF(AD3292=AD3291, "같음", "다름")))</f>
        <v>같음</v>
      </c>
      <c r="R3292" s="1552">
        <v>-1</v>
      </c>
      <c r="S3292" s="1577" t="b">
        <f t="shared" si="666"/>
        <v>0</v>
      </c>
      <c r="T3292" s="1577"/>
      <c r="U3292" s="1577"/>
      <c r="V3292" s="1125">
        <v>-1</v>
      </c>
      <c r="W3292" s="1506" t="s">
        <v>71546</v>
      </c>
      <c r="X3292" s="1032"/>
      <c r="Y3292" s="967"/>
      <c r="Z3292" s="1386">
        <v>45708</v>
      </c>
      <c r="AA3292" s="969"/>
      <c r="AB3292" s="1034"/>
      <c r="AC3292" s="1033"/>
      <c r="AD3292" s="1103"/>
      <c r="AE3292" s="1102"/>
      <c r="AF3292" s="971">
        <f>INDEX(Character!D:D,MATCH('Script(312까지)'!V3292,Character!C:C,0))</f>
        <v>-1</v>
      </c>
      <c r="AG3292" s="971">
        <f>INDEX(Character!E:E,MATCH('Script(312까지)'!$V3292,Character!$C:$C,0))</f>
        <v>-1</v>
      </c>
      <c r="AH3292" s="971">
        <f>INDEX(Character!F:F,MATCH('Script(312까지)'!$V3292,Character!$C:$C,0))</f>
        <v>-1</v>
      </c>
      <c r="AI3292" s="971">
        <f>INDEX(Character!G:G,MATCH('Script(312까지)'!$V3292,Character!$C:$C,0))</f>
        <v>-1</v>
      </c>
      <c r="AJ3292" s="972" t="s">
        <v>71546</v>
      </c>
      <c r="AK3292" s="972" t="s">
        <v>72219</v>
      </c>
      <c r="AL3292" s="1385" t="s">
        <v>72220</v>
      </c>
      <c r="AM3292" s="1385" t="s">
        <v>72221</v>
      </c>
      <c r="AN3292" s="1385" t="s">
        <v>72222</v>
      </c>
      <c r="AO3292" s="967"/>
      <c r="AP3292" s="967"/>
      <c r="AQ3292" s="967"/>
      <c r="AR3292" s="967"/>
      <c r="AS3292" s="967"/>
      <c r="AT3292" s="967"/>
      <c r="AU3292" s="967"/>
      <c r="AV3292" s="967"/>
      <c r="AW3292" s="967"/>
      <c r="AX3292" s="967"/>
      <c r="AY3292" s="967"/>
      <c r="AZ3292" s="967"/>
      <c r="BA3292" s="967"/>
    </row>
    <row r="3293" spans="1:53" s="970" customFormat="1" ht="19.5" thickBot="1">
      <c r="A3293" s="950"/>
      <c r="B3293" s="968">
        <f t="shared" si="673"/>
        <v>5001009</v>
      </c>
      <c r="C3293" s="968">
        <f t="shared" si="674"/>
        <v>11</v>
      </c>
      <c r="D3293" s="1647">
        <v>-1</v>
      </c>
      <c r="E3293" s="1570">
        <v>-1</v>
      </c>
      <c r="F3293" s="1570">
        <v>-1</v>
      </c>
      <c r="G3293" s="1551">
        <f t="shared" si="677"/>
        <v>2014</v>
      </c>
      <c r="H3293" s="1571">
        <v>-1</v>
      </c>
      <c r="I3293" s="1552">
        <v>-1</v>
      </c>
      <c r="J3293" s="1552">
        <f t="shared" si="678"/>
        <v>0</v>
      </c>
      <c r="K3293" s="1576">
        <v>-1</v>
      </c>
      <c r="L3293" s="1576">
        <v>-1</v>
      </c>
      <c r="M3293" s="1552">
        <v>23</v>
      </c>
      <c r="N3293" s="1552">
        <v>-1</v>
      </c>
      <c r="O3293" s="1552">
        <v>-1</v>
      </c>
      <c r="P3293" s="1552">
        <v>0</v>
      </c>
      <c r="Q3293" s="1605" t="str">
        <f t="shared" si="679"/>
        <v>같음</v>
      </c>
      <c r="R3293" s="1552">
        <v>-1</v>
      </c>
      <c r="S3293" s="1577" t="b">
        <f t="shared" si="666"/>
        <v>0</v>
      </c>
      <c r="T3293" s="1577"/>
      <c r="U3293" s="1577"/>
      <c r="V3293" s="1125">
        <v>-1</v>
      </c>
      <c r="W3293" s="1506" t="s">
        <v>71547</v>
      </c>
      <c r="X3293" s="1032"/>
      <c r="Y3293" s="967"/>
      <c r="Z3293" s="1386">
        <v>45708</v>
      </c>
      <c r="AA3293" s="969"/>
      <c r="AB3293" s="1034"/>
      <c r="AC3293" s="1033"/>
      <c r="AD3293" s="1103"/>
      <c r="AE3293" s="1102"/>
      <c r="AF3293" s="971">
        <f>INDEX(Character!D:D,MATCH('Script(312까지)'!V3293,Character!C:C,0))</f>
        <v>-1</v>
      </c>
      <c r="AG3293" s="971">
        <f>INDEX(Character!E:E,MATCH('Script(312까지)'!$V3293,Character!$C:$C,0))</f>
        <v>-1</v>
      </c>
      <c r="AH3293" s="971">
        <f>INDEX(Character!F:F,MATCH('Script(312까지)'!$V3293,Character!$C:$C,0))</f>
        <v>-1</v>
      </c>
      <c r="AI3293" s="971">
        <f>INDEX(Character!G:G,MATCH('Script(312까지)'!$V3293,Character!$C:$C,0))</f>
        <v>-1</v>
      </c>
      <c r="AJ3293" s="972" t="s">
        <v>71547</v>
      </c>
      <c r="AK3293" s="972" t="s">
        <v>72223</v>
      </c>
      <c r="AL3293" s="1385" t="s">
        <v>72224</v>
      </c>
      <c r="AM3293" s="1385" t="s">
        <v>72225</v>
      </c>
      <c r="AN3293" s="1385" t="s">
        <v>72226</v>
      </c>
      <c r="AO3293" s="967"/>
      <c r="AP3293" s="967"/>
      <c r="AQ3293" s="967"/>
      <c r="AR3293" s="967"/>
      <c r="AS3293" s="967"/>
      <c r="AT3293" s="967"/>
      <c r="AU3293" s="967"/>
      <c r="AV3293" s="967"/>
      <c r="AW3293" s="967"/>
      <c r="AX3293" s="967"/>
      <c r="AY3293" s="967"/>
      <c r="AZ3293" s="967"/>
      <c r="BA3293" s="967"/>
    </row>
    <row r="3294" spans="1:53" s="970" customFormat="1" ht="19.5" thickBot="1">
      <c r="A3294" s="950"/>
      <c r="B3294" s="968">
        <f t="shared" si="673"/>
        <v>5001009</v>
      </c>
      <c r="C3294" s="968">
        <f t="shared" si="674"/>
        <v>12</v>
      </c>
      <c r="D3294" s="1647">
        <v>-1</v>
      </c>
      <c r="E3294" s="1570">
        <v>-1</v>
      </c>
      <c r="F3294" s="1570">
        <v>-1</v>
      </c>
      <c r="G3294" s="1551">
        <f t="shared" si="677"/>
        <v>2014</v>
      </c>
      <c r="H3294" s="1571">
        <v>-1</v>
      </c>
      <c r="I3294" s="1552">
        <v>-1</v>
      </c>
      <c r="J3294" s="1552">
        <f t="shared" si="678"/>
        <v>0</v>
      </c>
      <c r="K3294" s="1576">
        <v>-1</v>
      </c>
      <c r="L3294" s="1576">
        <v>-1</v>
      </c>
      <c r="M3294" s="1552">
        <f t="shared" si="676"/>
        <v>23</v>
      </c>
      <c r="N3294" s="1552">
        <v>-1</v>
      </c>
      <c r="O3294" s="1552">
        <v>-1</v>
      </c>
      <c r="P3294" s="1552">
        <v>0</v>
      </c>
      <c r="Q3294" s="1605">
        <v>0</v>
      </c>
      <c r="R3294" s="1552">
        <v>-1</v>
      </c>
      <c r="S3294" s="1577" t="str">
        <f t="shared" si="666"/>
        <v>1</v>
      </c>
      <c r="T3294" s="1577"/>
      <c r="U3294" s="1577"/>
      <c r="V3294" s="1125" t="s">
        <v>60881</v>
      </c>
      <c r="W3294" s="1506" t="s">
        <v>71548</v>
      </c>
      <c r="X3294" s="1032"/>
      <c r="Y3294" s="967"/>
      <c r="Z3294" s="1386">
        <v>45708</v>
      </c>
      <c r="AA3294" s="969"/>
      <c r="AB3294" s="1034"/>
      <c r="AC3294" s="1033"/>
      <c r="AD3294" s="1103"/>
      <c r="AE3294" s="1102"/>
      <c r="AF3294" s="971" t="str">
        <f>INDEX(Character!D:D,MATCH('Script(312까지)'!V3294,Character!C:C,0))</f>
        <v>Boss Grave Robber</v>
      </c>
      <c r="AG3294" s="971" t="str">
        <f>INDEX(Character!E:E,MATCH('Script(312까지)'!$V3294,Character!$C:$C,0))</f>
        <v>隊長盗掘屋</v>
      </c>
      <c r="AH3294" s="971" t="str">
        <f>INDEX(Character!F:F,MATCH('Script(312까지)'!$V3294,Character!$C:$C,0))</f>
        <v>盜墓賊隊長</v>
      </c>
      <c r="AI3294" s="971" t="str">
        <f>INDEX(Character!G:G,MATCH('Script(312까지)'!$V3294,Character!$C:$C,0))</f>
        <v>盗墓贼队长</v>
      </c>
      <c r="AJ3294" s="972" t="s">
        <v>71548</v>
      </c>
      <c r="AK3294" s="972" t="s">
        <v>72227</v>
      </c>
      <c r="AL3294" s="1385" t="s">
        <v>72228</v>
      </c>
      <c r="AM3294" s="1385" t="s">
        <v>72229</v>
      </c>
      <c r="AN3294" s="1385" t="s">
        <v>72229</v>
      </c>
      <c r="AO3294" s="967"/>
      <c r="AP3294" s="967"/>
      <c r="AQ3294" s="967"/>
      <c r="AR3294" s="967"/>
      <c r="AS3294" s="967"/>
      <c r="AT3294" s="967"/>
      <c r="AU3294" s="967"/>
      <c r="AV3294" s="967"/>
      <c r="AW3294" s="967"/>
      <c r="AX3294" s="967"/>
      <c r="AY3294" s="967"/>
      <c r="AZ3294" s="967"/>
      <c r="BA3294" s="967"/>
    </row>
    <row r="3295" spans="1:53" s="970" customFormat="1" ht="19.5" thickBot="1">
      <c r="A3295" s="950"/>
      <c r="B3295" s="968">
        <f t="shared" si="673"/>
        <v>5001009</v>
      </c>
      <c r="C3295" s="968">
        <f t="shared" si="674"/>
        <v>13</v>
      </c>
      <c r="D3295" s="1647">
        <v>-1</v>
      </c>
      <c r="E3295" s="1570">
        <v>-1</v>
      </c>
      <c r="F3295" s="1570">
        <v>-1</v>
      </c>
      <c r="G3295" s="1551">
        <f>G3294</f>
        <v>2014</v>
      </c>
      <c r="H3295" s="1571">
        <v>-1</v>
      </c>
      <c r="I3295" s="1552">
        <v>-1</v>
      </c>
      <c r="J3295" s="1552">
        <f t="shared" si="678"/>
        <v>0</v>
      </c>
      <c r="K3295" s="1576">
        <v>-1</v>
      </c>
      <c r="L3295" s="1576">
        <v>-1</v>
      </c>
      <c r="M3295" s="1552">
        <v>22</v>
      </c>
      <c r="N3295" s="1552">
        <v>-1</v>
      </c>
      <c r="O3295" s="1552">
        <v>-1</v>
      </c>
      <c r="P3295" s="1552">
        <v>0</v>
      </c>
      <c r="Q3295" s="1605">
        <v>0</v>
      </c>
      <c r="R3295" s="1552">
        <v>-1</v>
      </c>
      <c r="S3295" s="1577" t="str">
        <f t="shared" si="666"/>
        <v>1</v>
      </c>
      <c r="T3295" s="1577"/>
      <c r="U3295" s="1577"/>
      <c r="V3295" s="1125" t="s">
        <v>1110</v>
      </c>
      <c r="W3295" s="1506" t="s">
        <v>71549</v>
      </c>
      <c r="X3295" s="1032"/>
      <c r="Y3295" s="967"/>
      <c r="Z3295" s="1386">
        <v>45708</v>
      </c>
      <c r="AA3295" s="969"/>
      <c r="AB3295" s="1034"/>
      <c r="AC3295" s="1033"/>
      <c r="AD3295" s="1103"/>
      <c r="AE3295" s="1102"/>
      <c r="AF3295" s="971" t="str">
        <f>INDEX(Character!D:D,MATCH('Script(312까지)'!V3295,Character!C:C,0))</f>
        <v>Rabbit Grave Robber</v>
      </c>
      <c r="AG3295" s="971" t="str">
        <f>INDEX(Character!E:E,MATCH('Script(312까지)'!$V3295,Character!$C:$C,0))</f>
        <v>ウサギ盗掘屋</v>
      </c>
      <c r="AH3295" s="971" t="str">
        <f>INDEX(Character!F:F,MATCH('Script(312까지)'!$V3295,Character!$C:$C,0))</f>
        <v>兔子盜墓賊</v>
      </c>
      <c r="AI3295" s="971" t="str">
        <f>INDEX(Character!G:G,MATCH('Script(312까지)'!$V3295,Character!$C:$C,0))</f>
        <v>兔子盗墓贼</v>
      </c>
      <c r="AJ3295" s="972" t="s">
        <v>71549</v>
      </c>
      <c r="AK3295" s="972" t="s">
        <v>72230</v>
      </c>
      <c r="AL3295" s="1385" t="s">
        <v>72231</v>
      </c>
      <c r="AM3295" s="1385" t="s">
        <v>72232</v>
      </c>
      <c r="AN3295" s="1385" t="s">
        <v>72233</v>
      </c>
      <c r="AO3295" s="967"/>
      <c r="AP3295" s="967"/>
      <c r="AQ3295" s="967"/>
      <c r="AR3295" s="967"/>
      <c r="AS3295" s="967"/>
      <c r="AT3295" s="967"/>
      <c r="AU3295" s="967"/>
      <c r="AV3295" s="967"/>
      <c r="AW3295" s="967"/>
      <c r="AX3295" s="967"/>
      <c r="AY3295" s="967"/>
      <c r="AZ3295" s="967"/>
      <c r="BA3295" s="967"/>
    </row>
    <row r="3296" spans="1:53" s="970" customFormat="1" ht="19.5" thickBot="1">
      <c r="A3296" s="950"/>
      <c r="B3296" s="968">
        <f t="shared" si="673"/>
        <v>5001009</v>
      </c>
      <c r="C3296" s="968">
        <f t="shared" si="674"/>
        <v>14</v>
      </c>
      <c r="D3296" s="1647">
        <v>-1</v>
      </c>
      <c r="E3296" s="1570">
        <v>-1</v>
      </c>
      <c r="F3296" s="1570">
        <v>-1</v>
      </c>
      <c r="G3296" s="1551">
        <f t="shared" si="677"/>
        <v>2014</v>
      </c>
      <c r="H3296" s="1571">
        <v>-1</v>
      </c>
      <c r="I3296" s="1552">
        <v>-1</v>
      </c>
      <c r="J3296" s="1552">
        <f t="shared" si="678"/>
        <v>0</v>
      </c>
      <c r="K3296" s="1576">
        <v>2004</v>
      </c>
      <c r="L3296" s="1576">
        <v>2004</v>
      </c>
      <c r="M3296" s="1552">
        <f t="shared" si="676"/>
        <v>22</v>
      </c>
      <c r="N3296" s="1552">
        <v>-1</v>
      </c>
      <c r="O3296" s="1552">
        <v>-1</v>
      </c>
      <c r="P3296" s="1552">
        <v>0</v>
      </c>
      <c r="Q3296" s="1605">
        <v>1</v>
      </c>
      <c r="R3296" s="1552">
        <v>-1</v>
      </c>
      <c r="S3296" s="1577" t="str">
        <f t="shared" si="666"/>
        <v>0</v>
      </c>
      <c r="T3296" s="1577"/>
      <c r="U3296" s="1577"/>
      <c r="V3296" s="1125" t="s">
        <v>1105</v>
      </c>
      <c r="W3296" s="1506" t="s">
        <v>72823</v>
      </c>
      <c r="X3296" s="1032"/>
      <c r="Y3296" s="967"/>
      <c r="Z3296" s="1386">
        <v>45708</v>
      </c>
      <c r="AA3296" s="969"/>
      <c r="AB3296" s="1034"/>
      <c r="AC3296" s="1033"/>
      <c r="AD3296" s="1103"/>
      <c r="AE3296" s="1102"/>
      <c r="AF3296" s="971" t="str">
        <f>INDEX(Character!D:D,MATCH('Script(312까지)'!V3296,Character!C:C,0))</f>
        <v>{PlayerName}</v>
      </c>
      <c r="AG3296" s="971" t="str">
        <f>INDEX(Character!E:E,MATCH('Script(312까지)'!$V3296,Character!$C:$C,0))</f>
        <v>{PlayerName}</v>
      </c>
      <c r="AH3296" s="971" t="str">
        <f>INDEX(Character!F:F,MATCH('Script(312까지)'!$V3296,Character!$C:$C,0))</f>
        <v>{PlayerName}</v>
      </c>
      <c r="AI3296" s="971" t="str">
        <f>INDEX(Character!G:G,MATCH('Script(312까지)'!$V3296,Character!$C:$C,0))</f>
        <v>{PlayerName}</v>
      </c>
      <c r="AJ3296" s="972" t="s">
        <v>72823</v>
      </c>
      <c r="AK3296" s="972" t="s">
        <v>73452</v>
      </c>
      <c r="AL3296" s="1385" t="s">
        <v>73453</v>
      </c>
      <c r="AM3296" s="1385" t="s">
        <v>72234</v>
      </c>
      <c r="AN3296" s="1385" t="s">
        <v>72234</v>
      </c>
      <c r="AO3296" s="967"/>
      <c r="AP3296" s="967"/>
      <c r="AQ3296" s="967"/>
      <c r="AR3296" s="967"/>
      <c r="AS3296" s="967"/>
      <c r="AT3296" s="967"/>
      <c r="AU3296" s="967"/>
      <c r="AV3296" s="967"/>
      <c r="AW3296" s="967"/>
      <c r="AX3296" s="967"/>
      <c r="AY3296" s="967"/>
      <c r="AZ3296" s="967"/>
      <c r="BA3296" s="967"/>
    </row>
    <row r="3297" spans="1:53" s="970" customFormat="1" ht="19.5" thickBot="1">
      <c r="A3297" s="950"/>
      <c r="B3297" s="968">
        <v>5001010</v>
      </c>
      <c r="C3297" s="968">
        <v>0</v>
      </c>
      <c r="D3297" s="1647">
        <v>-1</v>
      </c>
      <c r="E3297" s="1570">
        <v>-1</v>
      </c>
      <c r="F3297" s="1570">
        <v>-1</v>
      </c>
      <c r="G3297" s="1551">
        <v>2014</v>
      </c>
      <c r="H3297" s="1571">
        <v>211</v>
      </c>
      <c r="I3297" s="1552">
        <v>-1</v>
      </c>
      <c r="J3297" s="1552">
        <v>2</v>
      </c>
      <c r="K3297" s="1576">
        <v>3001</v>
      </c>
      <c r="L3297" s="1576">
        <v>3001</v>
      </c>
      <c r="M3297" s="1552">
        <v>-1</v>
      </c>
      <c r="N3297" s="1552">
        <v>0</v>
      </c>
      <c r="O3297" s="1552">
        <v>0</v>
      </c>
      <c r="P3297" s="1552">
        <v>0</v>
      </c>
      <c r="Q3297" s="1605">
        <f t="shared" si="679"/>
        <v>1</v>
      </c>
      <c r="R3297" s="1552">
        <v>-1</v>
      </c>
      <c r="S3297" s="1577" t="str">
        <f t="shared" si="666"/>
        <v>0</v>
      </c>
      <c r="T3297" s="1577"/>
      <c r="U3297" s="1577"/>
      <c r="V3297" s="1125" t="s">
        <v>33</v>
      </c>
      <c r="W3297" s="1490" t="s">
        <v>71550</v>
      </c>
      <c r="X3297" s="1032"/>
      <c r="Y3297" s="967"/>
      <c r="Z3297" s="1386">
        <v>45708</v>
      </c>
      <c r="AA3297" s="969"/>
      <c r="AB3297" s="1034"/>
      <c r="AC3297" s="1033"/>
      <c r="AD3297" s="1103"/>
      <c r="AE3297" s="1102"/>
      <c r="AF3297" s="971" t="str">
        <f>INDEX(Character!D:D,MATCH('Script(312까지)'!V3297,Character!C:C,0))</f>
        <v>Nuru</v>
      </c>
      <c r="AG3297" s="971" t="str">
        <f>INDEX(Character!E:E,MATCH('Script(312까지)'!$V3297,Character!$C:$C,0))</f>
        <v>ヌル</v>
      </c>
      <c r="AH3297" s="971" t="str">
        <f>INDEX(Character!F:F,MATCH('Script(312까지)'!$V3297,Character!$C:$C,0))</f>
        <v>努爾</v>
      </c>
      <c r="AI3297" s="971" t="str">
        <f>INDEX(Character!G:G,MATCH('Script(312까지)'!$V3297,Character!$C:$C,0))</f>
        <v>努尔</v>
      </c>
      <c r="AJ3297" s="972" t="s">
        <v>71550</v>
      </c>
      <c r="AK3297" s="972" t="s">
        <v>72235</v>
      </c>
      <c r="AL3297" s="1385" t="s">
        <v>72236</v>
      </c>
      <c r="AM3297" s="1385" t="s">
        <v>72237</v>
      </c>
      <c r="AN3297" s="1385" t="s">
        <v>72238</v>
      </c>
      <c r="AO3297" s="967"/>
      <c r="AP3297" s="967"/>
      <c r="AQ3297" s="967"/>
      <c r="AR3297" s="967"/>
      <c r="AS3297" s="967"/>
      <c r="AT3297" s="967"/>
      <c r="AU3297" s="967"/>
      <c r="AV3297" s="967"/>
      <c r="AW3297" s="967"/>
      <c r="AX3297" s="967"/>
      <c r="AY3297" s="967"/>
      <c r="AZ3297" s="967"/>
      <c r="BA3297" s="967"/>
    </row>
    <row r="3298" spans="1:53" s="970" customFormat="1" ht="19.5" thickBot="1">
      <c r="A3298" s="950"/>
      <c r="B3298" s="968">
        <f t="shared" ref="B3298:B3302" si="680">B3297</f>
        <v>5001010</v>
      </c>
      <c r="C3298" s="968">
        <f t="shared" ref="C3298:C3302" si="681">C3297+1</f>
        <v>1</v>
      </c>
      <c r="D3298" s="1647">
        <v>-1</v>
      </c>
      <c r="E3298" s="1570">
        <v>-1</v>
      </c>
      <c r="F3298" s="1570">
        <v>-1</v>
      </c>
      <c r="G3298" s="1551">
        <f>G3297</f>
        <v>2014</v>
      </c>
      <c r="H3298" s="1571">
        <v>-1</v>
      </c>
      <c r="I3298" s="1552">
        <v>-1</v>
      </c>
      <c r="J3298" s="1552">
        <f t="shared" ref="J3298" si="682">J3297</f>
        <v>2</v>
      </c>
      <c r="K3298" s="1576">
        <v>-1</v>
      </c>
      <c r="L3298" s="1576">
        <v>0</v>
      </c>
      <c r="M3298" s="1552">
        <v>0</v>
      </c>
      <c r="N3298" s="1552">
        <v>-1</v>
      </c>
      <c r="O3298" s="1552">
        <v>-1</v>
      </c>
      <c r="P3298" s="1552">
        <v>0</v>
      </c>
      <c r="Q3298" s="1605">
        <v>0</v>
      </c>
      <c r="R3298" s="1552">
        <v>-1</v>
      </c>
      <c r="S3298" s="1577" t="str">
        <f t="shared" si="666"/>
        <v>1</v>
      </c>
      <c r="T3298" s="1577"/>
      <c r="U3298" s="1577"/>
      <c r="V3298" s="1125" t="s">
        <v>1105</v>
      </c>
      <c r="W3298" s="1506" t="s">
        <v>72824</v>
      </c>
      <c r="X3298" s="1032"/>
      <c r="Y3298" s="967"/>
      <c r="Z3298" s="1386">
        <v>45708</v>
      </c>
      <c r="AA3298" s="969"/>
      <c r="AB3298" s="1034"/>
      <c r="AC3298" s="1033"/>
      <c r="AD3298" s="1103"/>
      <c r="AE3298" s="1102"/>
      <c r="AF3298" s="971" t="str">
        <f>INDEX(Character!D:D,MATCH('Script(312까지)'!V3298,Character!C:C,0))</f>
        <v>{PlayerName}</v>
      </c>
      <c r="AG3298" s="971" t="str">
        <f>INDEX(Character!E:E,MATCH('Script(312까지)'!$V3298,Character!$C:$C,0))</f>
        <v>{PlayerName}</v>
      </c>
      <c r="AH3298" s="971" t="str">
        <f>INDEX(Character!F:F,MATCH('Script(312까지)'!$V3298,Character!$C:$C,0))</f>
        <v>{PlayerName}</v>
      </c>
      <c r="AI3298" s="971" t="str">
        <f>INDEX(Character!G:G,MATCH('Script(312까지)'!$V3298,Character!$C:$C,0))</f>
        <v>{PlayerName}</v>
      </c>
      <c r="AJ3298" s="972" t="s">
        <v>72824</v>
      </c>
      <c r="AK3298" s="972" t="s">
        <v>73454</v>
      </c>
      <c r="AL3298" s="1385" t="s">
        <v>73455</v>
      </c>
      <c r="AM3298" s="1385" t="s">
        <v>73456</v>
      </c>
      <c r="AN3298" s="1385" t="s">
        <v>73457</v>
      </c>
      <c r="AO3298" s="967"/>
      <c r="AP3298" s="967"/>
      <c r="AQ3298" s="967"/>
      <c r="AR3298" s="967"/>
      <c r="AS3298" s="967"/>
      <c r="AT3298" s="967"/>
      <c r="AU3298" s="967"/>
      <c r="AV3298" s="967"/>
      <c r="AW3298" s="967"/>
      <c r="AX3298" s="967"/>
      <c r="AY3298" s="967"/>
      <c r="AZ3298" s="967"/>
      <c r="BA3298" s="967"/>
    </row>
    <row r="3299" spans="1:53" s="970" customFormat="1" ht="19.5" thickBot="1">
      <c r="A3299" s="950"/>
      <c r="B3299" s="968">
        <f t="shared" si="680"/>
        <v>5001010</v>
      </c>
      <c r="C3299" s="968">
        <f t="shared" si="681"/>
        <v>2</v>
      </c>
      <c r="D3299" s="1647">
        <v>-1</v>
      </c>
      <c r="E3299" s="1570">
        <v>-1</v>
      </c>
      <c r="F3299" s="1570">
        <v>-1</v>
      </c>
      <c r="G3299" s="1551">
        <f>G3298</f>
        <v>2014</v>
      </c>
      <c r="H3299" s="1571">
        <v>-1</v>
      </c>
      <c r="I3299" s="1552">
        <v>-1</v>
      </c>
      <c r="J3299" s="1552">
        <v>27</v>
      </c>
      <c r="K3299" s="1576">
        <v>0</v>
      </c>
      <c r="L3299" s="1576">
        <v>-1</v>
      </c>
      <c r="M3299" s="1552">
        <f t="shared" ref="M3299:M3302" si="683">M3298</f>
        <v>0</v>
      </c>
      <c r="N3299" s="1552">
        <v>-1</v>
      </c>
      <c r="O3299" s="1552">
        <v>-1</v>
      </c>
      <c r="P3299" s="1552">
        <v>0</v>
      </c>
      <c r="Q3299" s="1605">
        <v>1</v>
      </c>
      <c r="R3299" s="1552">
        <v>-1</v>
      </c>
      <c r="S3299" s="1577" t="str">
        <f t="shared" si="666"/>
        <v>0</v>
      </c>
      <c r="T3299" s="1577"/>
      <c r="U3299" s="1577"/>
      <c r="V3299" s="1125" t="s">
        <v>59998</v>
      </c>
      <c r="W3299" s="1506" t="s">
        <v>71551</v>
      </c>
      <c r="X3299" s="1032"/>
      <c r="Y3299" s="967"/>
      <c r="Z3299" s="1386">
        <v>45708</v>
      </c>
      <c r="AA3299" s="969"/>
      <c r="AB3299" s="1034"/>
      <c r="AC3299" s="1033"/>
      <c r="AD3299" s="1103"/>
      <c r="AE3299" s="1102"/>
      <c r="AF3299" s="971" t="str">
        <f>INDEX(Character!D:D,MATCH('Script(312까지)'!V3299,Character!C:C,0))</f>
        <v>Beth</v>
      </c>
      <c r="AG3299" s="971" t="str">
        <f>INDEX(Character!E:E,MATCH('Script(312까지)'!$V3299,Character!$C:$C,0))</f>
        <v>ベス</v>
      </c>
      <c r="AH3299" s="971" t="str">
        <f>INDEX(Character!F:F,MATCH('Script(312까지)'!$V3299,Character!$C:$C,0))</f>
        <v>貝斯</v>
      </c>
      <c r="AI3299" s="971" t="str">
        <f>INDEX(Character!G:G,MATCH('Script(312까지)'!$V3299,Character!$C:$C,0))</f>
        <v>贝斯</v>
      </c>
      <c r="AJ3299" s="972" t="s">
        <v>71551</v>
      </c>
      <c r="AK3299" s="972" t="s">
        <v>72239</v>
      </c>
      <c r="AL3299" s="1385" t="s">
        <v>72240</v>
      </c>
      <c r="AM3299" s="1385" t="s">
        <v>72241</v>
      </c>
      <c r="AN3299" s="1385" t="s">
        <v>72242</v>
      </c>
      <c r="AO3299" s="967"/>
      <c r="AP3299" s="967"/>
      <c r="AQ3299" s="967"/>
      <c r="AR3299" s="967"/>
      <c r="AS3299" s="967"/>
      <c r="AT3299" s="967"/>
      <c r="AU3299" s="967"/>
      <c r="AV3299" s="967"/>
      <c r="AW3299" s="967"/>
      <c r="AX3299" s="967"/>
      <c r="AY3299" s="967"/>
      <c r="AZ3299" s="967"/>
      <c r="BA3299" s="967"/>
    </row>
    <row r="3300" spans="1:53" s="970" customFormat="1" ht="38.25" thickBot="1">
      <c r="A3300" s="950"/>
      <c r="B3300" s="968">
        <f t="shared" si="680"/>
        <v>5001010</v>
      </c>
      <c r="C3300" s="968">
        <f t="shared" si="681"/>
        <v>3</v>
      </c>
      <c r="D3300" s="1647">
        <v>-1</v>
      </c>
      <c r="E3300" s="1570">
        <v>-1</v>
      </c>
      <c r="F3300" s="1570">
        <v>-1</v>
      </c>
      <c r="G3300" s="1551">
        <f t="shared" ref="G3300:G3302" si="684">G3299</f>
        <v>2014</v>
      </c>
      <c r="H3300" s="1571">
        <v>-1</v>
      </c>
      <c r="I3300" s="1552">
        <v>-1</v>
      </c>
      <c r="J3300" s="1552">
        <f t="shared" ref="J3300:J3301" si="685">J3299</f>
        <v>27</v>
      </c>
      <c r="K3300" s="1576">
        <v>-1</v>
      </c>
      <c r="L3300" s="1576">
        <v>-1</v>
      </c>
      <c r="M3300" s="1552">
        <v>2</v>
      </c>
      <c r="N3300" s="1552">
        <v>0</v>
      </c>
      <c r="O3300" s="1552">
        <v>-1</v>
      </c>
      <c r="P3300" s="1552">
        <v>0</v>
      </c>
      <c r="Q3300" s="1605">
        <v>0</v>
      </c>
      <c r="R3300" s="1552">
        <v>-1</v>
      </c>
      <c r="S3300" s="1577" t="str">
        <f t="shared" si="666"/>
        <v>1</v>
      </c>
      <c r="T3300" s="1577"/>
      <c r="U3300" s="1577"/>
      <c r="V3300" s="1125" t="s">
        <v>33</v>
      </c>
      <c r="W3300" s="1490" t="s">
        <v>71552</v>
      </c>
      <c r="X3300" s="1032"/>
      <c r="Y3300" s="967"/>
      <c r="Z3300" s="1386">
        <v>45708</v>
      </c>
      <c r="AA3300" s="969"/>
      <c r="AB3300" s="1034"/>
      <c r="AC3300" s="1033"/>
      <c r="AD3300" s="1103"/>
      <c r="AE3300" s="1102"/>
      <c r="AF3300" s="971" t="str">
        <f>INDEX(Character!D:D,MATCH('Script(312까지)'!V3300,Character!C:C,0))</f>
        <v>Nuru</v>
      </c>
      <c r="AG3300" s="971" t="str">
        <f>INDEX(Character!E:E,MATCH('Script(312까지)'!$V3300,Character!$C:$C,0))</f>
        <v>ヌル</v>
      </c>
      <c r="AH3300" s="971" t="str">
        <f>INDEX(Character!F:F,MATCH('Script(312까지)'!$V3300,Character!$C:$C,0))</f>
        <v>努爾</v>
      </c>
      <c r="AI3300" s="971" t="str">
        <f>INDEX(Character!G:G,MATCH('Script(312까지)'!$V3300,Character!$C:$C,0))</f>
        <v>努尔</v>
      </c>
      <c r="AJ3300" s="972" t="s">
        <v>71552</v>
      </c>
      <c r="AK3300" s="972" t="s">
        <v>72243</v>
      </c>
      <c r="AL3300" s="1385" t="s">
        <v>72244</v>
      </c>
      <c r="AM3300" s="1385" t="s">
        <v>72245</v>
      </c>
      <c r="AN3300" s="1385" t="s">
        <v>72246</v>
      </c>
      <c r="AO3300" s="967"/>
      <c r="AP3300" s="967"/>
      <c r="AQ3300" s="967"/>
      <c r="AR3300" s="967"/>
      <c r="AS3300" s="967"/>
      <c r="AT3300" s="967"/>
      <c r="AU3300" s="967"/>
      <c r="AV3300" s="967"/>
      <c r="AW3300" s="967"/>
      <c r="AX3300" s="967"/>
      <c r="AY3300" s="967"/>
      <c r="AZ3300" s="967"/>
      <c r="BA3300" s="967"/>
    </row>
    <row r="3301" spans="1:53" s="970" customFormat="1" ht="38.25" thickBot="1">
      <c r="A3301" s="950"/>
      <c r="B3301" s="968">
        <f t="shared" si="680"/>
        <v>5001010</v>
      </c>
      <c r="C3301" s="968">
        <f t="shared" si="681"/>
        <v>4</v>
      </c>
      <c r="D3301" s="1647">
        <v>-1</v>
      </c>
      <c r="E3301" s="1570">
        <v>-1</v>
      </c>
      <c r="F3301" s="1570">
        <v>-1</v>
      </c>
      <c r="G3301" s="1551">
        <f t="shared" si="684"/>
        <v>2014</v>
      </c>
      <c r="H3301" s="1571">
        <v>-1</v>
      </c>
      <c r="I3301" s="1552">
        <v>-1</v>
      </c>
      <c r="J3301" s="1552">
        <f t="shared" si="685"/>
        <v>27</v>
      </c>
      <c r="K3301" s="1576">
        <v>-1</v>
      </c>
      <c r="L3301" s="1576">
        <v>-1</v>
      </c>
      <c r="M3301" s="1552">
        <f t="shared" si="683"/>
        <v>2</v>
      </c>
      <c r="N3301" s="1552">
        <v>3002</v>
      </c>
      <c r="O3301" s="1552">
        <v>3002</v>
      </c>
      <c r="P3301" s="1552">
        <v>0</v>
      </c>
      <c r="Q3301" s="1605">
        <v>0</v>
      </c>
      <c r="R3301" s="1552">
        <v>-1</v>
      </c>
      <c r="S3301" s="1577" t="str">
        <f t="shared" si="666"/>
        <v>1</v>
      </c>
      <c r="T3301" s="1577"/>
      <c r="U3301" s="1577"/>
      <c r="V3301" s="1125" t="s">
        <v>33</v>
      </c>
      <c r="W3301" s="1490" t="s">
        <v>72825</v>
      </c>
      <c r="X3301" s="1032"/>
      <c r="Y3301" s="967"/>
      <c r="Z3301" s="1386">
        <v>45708</v>
      </c>
      <c r="AA3301" s="969"/>
      <c r="AB3301" s="1034" t="s">
        <v>71553</v>
      </c>
      <c r="AC3301" s="1033"/>
      <c r="AD3301" s="1103"/>
      <c r="AE3301" s="1102"/>
      <c r="AF3301" s="971" t="str">
        <f>INDEX(Character!D:D,MATCH('Script(312까지)'!V3301,Character!C:C,0))</f>
        <v>Nuru</v>
      </c>
      <c r="AG3301" s="971" t="str">
        <f>INDEX(Character!E:E,MATCH('Script(312까지)'!$V3301,Character!$C:$C,0))</f>
        <v>ヌル</v>
      </c>
      <c r="AH3301" s="971" t="str">
        <f>INDEX(Character!F:F,MATCH('Script(312까지)'!$V3301,Character!$C:$C,0))</f>
        <v>努爾</v>
      </c>
      <c r="AI3301" s="971" t="str">
        <f>INDEX(Character!G:G,MATCH('Script(312까지)'!$V3301,Character!$C:$C,0))</f>
        <v>努尔</v>
      </c>
      <c r="AJ3301" s="972" t="s">
        <v>72825</v>
      </c>
      <c r="AK3301" s="972" t="s">
        <v>72247</v>
      </c>
      <c r="AL3301" s="1385" t="s">
        <v>72248</v>
      </c>
      <c r="AM3301" s="1385" t="s">
        <v>72249</v>
      </c>
      <c r="AN3301" s="1385" t="s">
        <v>72250</v>
      </c>
      <c r="AO3301" s="967"/>
      <c r="AP3301" s="967"/>
      <c r="AQ3301" s="967"/>
      <c r="AR3301" s="967"/>
      <c r="AS3301" s="967"/>
      <c r="AT3301" s="967"/>
      <c r="AU3301" s="967"/>
      <c r="AV3301" s="967"/>
      <c r="AW3301" s="967"/>
      <c r="AX3301" s="967"/>
      <c r="AY3301" s="967"/>
      <c r="AZ3301" s="967"/>
      <c r="BA3301" s="967"/>
    </row>
    <row r="3302" spans="1:53" s="970" customFormat="1" ht="19.5" thickBot="1">
      <c r="A3302" s="950"/>
      <c r="B3302" s="968">
        <f t="shared" si="680"/>
        <v>5001010</v>
      </c>
      <c r="C3302" s="968">
        <f t="shared" si="681"/>
        <v>5</v>
      </c>
      <c r="D3302" s="1647">
        <v>-1</v>
      </c>
      <c r="E3302" s="1570">
        <v>-1</v>
      </c>
      <c r="F3302" s="1570">
        <v>-1</v>
      </c>
      <c r="G3302" s="1551">
        <f t="shared" si="684"/>
        <v>2014</v>
      </c>
      <c r="H3302" s="1571">
        <v>-1</v>
      </c>
      <c r="I3302" s="1552">
        <v>-1</v>
      </c>
      <c r="J3302" s="1552">
        <v>0</v>
      </c>
      <c r="K3302" s="1576">
        <v>-1</v>
      </c>
      <c r="L3302" s="1576">
        <v>-1</v>
      </c>
      <c r="M3302" s="1552">
        <f t="shared" si="683"/>
        <v>2</v>
      </c>
      <c r="N3302" s="1552">
        <v>-1</v>
      </c>
      <c r="O3302" s="1552">
        <v>0</v>
      </c>
      <c r="P3302" s="1552">
        <v>0</v>
      </c>
      <c r="Q3302" s="1605">
        <v>1</v>
      </c>
      <c r="R3302" s="1552">
        <v>-1</v>
      </c>
      <c r="S3302" s="1577" t="str">
        <f t="shared" si="666"/>
        <v>0</v>
      </c>
      <c r="T3302" s="1577"/>
      <c r="U3302" s="1577"/>
      <c r="V3302" s="1125" t="s">
        <v>1105</v>
      </c>
      <c r="W3302" s="1506" t="s">
        <v>71554</v>
      </c>
      <c r="X3302" s="1032"/>
      <c r="Y3302" s="967"/>
      <c r="Z3302" s="1386">
        <v>45708</v>
      </c>
      <c r="AA3302" s="969"/>
      <c r="AB3302" s="1034"/>
      <c r="AC3302" s="1033"/>
      <c r="AD3302" s="1103"/>
      <c r="AE3302" s="1102"/>
      <c r="AF3302" s="971" t="str">
        <f>INDEX(Character!D:D,MATCH('Script(312까지)'!V3302,Character!C:C,0))</f>
        <v>{PlayerName}</v>
      </c>
      <c r="AG3302" s="971" t="str">
        <f>INDEX(Character!E:E,MATCH('Script(312까지)'!$V3302,Character!$C:$C,0))</f>
        <v>{PlayerName}</v>
      </c>
      <c r="AH3302" s="971" t="str">
        <f>INDEX(Character!F:F,MATCH('Script(312까지)'!$V3302,Character!$C:$C,0))</f>
        <v>{PlayerName}</v>
      </c>
      <c r="AI3302" s="971" t="str">
        <f>INDEX(Character!G:G,MATCH('Script(312까지)'!$V3302,Character!$C:$C,0))</f>
        <v>{PlayerName}</v>
      </c>
      <c r="AJ3302" s="972" t="s">
        <v>71554</v>
      </c>
      <c r="AK3302" s="972" t="s">
        <v>72251</v>
      </c>
      <c r="AL3302" s="1385" t="s">
        <v>72252</v>
      </c>
      <c r="AM3302" s="1385" t="s">
        <v>72253</v>
      </c>
      <c r="AN3302" s="1385" t="s">
        <v>72254</v>
      </c>
      <c r="AO3302" s="967"/>
      <c r="AP3302" s="967"/>
      <c r="AQ3302" s="967"/>
      <c r="AR3302" s="967"/>
      <c r="AS3302" s="967"/>
      <c r="AT3302" s="967"/>
      <c r="AU3302" s="967"/>
      <c r="AV3302" s="967"/>
      <c r="AW3302" s="967"/>
      <c r="AX3302" s="967"/>
      <c r="AY3302" s="967"/>
      <c r="AZ3302" s="967"/>
      <c r="BA3302" s="967"/>
    </row>
    <row r="3303" spans="1:53" s="970" customFormat="1" ht="19.5" thickBot="1">
      <c r="A3303" s="950"/>
      <c r="B3303" s="968">
        <v>5001011</v>
      </c>
      <c r="C3303" s="968">
        <v>0</v>
      </c>
      <c r="D3303" s="1647">
        <v>-1</v>
      </c>
      <c r="E3303" s="1570">
        <v>-1</v>
      </c>
      <c r="F3303" s="1570">
        <v>-1</v>
      </c>
      <c r="G3303" s="1551">
        <v>2014</v>
      </c>
      <c r="H3303" s="1571">
        <v>211</v>
      </c>
      <c r="I3303" s="1552">
        <v>-1</v>
      </c>
      <c r="J3303" s="1552">
        <v>27</v>
      </c>
      <c r="K3303" s="1576">
        <v>0</v>
      </c>
      <c r="L3303" s="1576">
        <v>0</v>
      </c>
      <c r="M3303" s="1552">
        <v>-1</v>
      </c>
      <c r="N3303" s="1552">
        <v>0</v>
      </c>
      <c r="O3303" s="1552">
        <v>0</v>
      </c>
      <c r="P3303" s="1552">
        <v>0</v>
      </c>
      <c r="Q3303" s="1605">
        <f t="shared" ref="Q3303" si="686">IF(AD3303=-1, 2, IF(C3303=0, 1, IF(AD3303=AD3302, "같음", "다름")))</f>
        <v>1</v>
      </c>
      <c r="R3303" s="1552">
        <v>-1</v>
      </c>
      <c r="S3303" s="1577" t="str">
        <f t="shared" si="666"/>
        <v>0</v>
      </c>
      <c r="T3303" s="1577"/>
      <c r="U3303" s="1577"/>
      <c r="V3303" s="1125" t="s">
        <v>59998</v>
      </c>
      <c r="W3303" s="1506" t="s">
        <v>71555</v>
      </c>
      <c r="X3303" s="1032"/>
      <c r="Y3303" s="967"/>
      <c r="Z3303" s="1386">
        <v>45708</v>
      </c>
      <c r="AA3303" s="969"/>
      <c r="AB3303" s="1034" t="s">
        <v>71556</v>
      </c>
      <c r="AC3303" s="1033"/>
      <c r="AD3303" s="1103"/>
      <c r="AE3303" s="1102"/>
      <c r="AF3303" s="971" t="str">
        <f>INDEX(Character!D:D,MATCH('Script(312까지)'!V3303,Character!C:C,0))</f>
        <v>Beth</v>
      </c>
      <c r="AG3303" s="971" t="str">
        <f>INDEX(Character!E:E,MATCH('Script(312까지)'!$V3303,Character!$C:$C,0))</f>
        <v>ベス</v>
      </c>
      <c r="AH3303" s="971" t="str">
        <f>INDEX(Character!F:F,MATCH('Script(312까지)'!$V3303,Character!$C:$C,0))</f>
        <v>貝斯</v>
      </c>
      <c r="AI3303" s="971" t="str">
        <f>INDEX(Character!G:G,MATCH('Script(312까지)'!$V3303,Character!$C:$C,0))</f>
        <v>贝斯</v>
      </c>
      <c r="AJ3303" s="972" t="s">
        <v>71555</v>
      </c>
      <c r="AK3303" s="972" t="s">
        <v>72255</v>
      </c>
      <c r="AL3303" s="1385" t="s">
        <v>72256</v>
      </c>
      <c r="AM3303" s="1385" t="s">
        <v>72257</v>
      </c>
      <c r="AN3303" s="1385" t="s">
        <v>72257</v>
      </c>
      <c r="AO3303" s="967"/>
      <c r="AP3303" s="967"/>
      <c r="AQ3303" s="967"/>
      <c r="AR3303" s="967"/>
      <c r="AS3303" s="967"/>
      <c r="AT3303" s="967"/>
      <c r="AU3303" s="967"/>
      <c r="AV3303" s="967"/>
      <c r="AW3303" s="967"/>
      <c r="AX3303" s="967"/>
      <c r="AY3303" s="967"/>
      <c r="AZ3303" s="967"/>
      <c r="BA3303" s="967"/>
    </row>
    <row r="3304" spans="1:53" s="970" customFormat="1" ht="19.5" thickBot="1">
      <c r="A3304" s="950"/>
      <c r="B3304" s="968">
        <f t="shared" ref="B3304:B3315" si="687">B3303</f>
        <v>5001011</v>
      </c>
      <c r="C3304" s="968">
        <f t="shared" ref="C3304:C3315" si="688">C3303+1</f>
        <v>1</v>
      </c>
      <c r="D3304" s="1647">
        <v>-1</v>
      </c>
      <c r="E3304" s="1570">
        <v>-1</v>
      </c>
      <c r="F3304" s="1570">
        <v>-1</v>
      </c>
      <c r="G3304" s="1551">
        <f>G3303</f>
        <v>2014</v>
      </c>
      <c r="H3304" s="1571">
        <v>-1</v>
      </c>
      <c r="I3304" s="1552">
        <v>-1</v>
      </c>
      <c r="J3304" s="1552">
        <f t="shared" ref="J3304" si="689">J3303</f>
        <v>27</v>
      </c>
      <c r="K3304" s="1576">
        <v>-1</v>
      </c>
      <c r="L3304" s="1576">
        <v>-1</v>
      </c>
      <c r="M3304" s="1552">
        <v>2</v>
      </c>
      <c r="N3304" s="1552">
        <v>3004</v>
      </c>
      <c r="O3304" s="1552">
        <v>0</v>
      </c>
      <c r="P3304" s="1552">
        <v>0</v>
      </c>
      <c r="Q3304" s="1605">
        <v>0</v>
      </c>
      <c r="R3304" s="1552">
        <v>-1</v>
      </c>
      <c r="S3304" s="1577" t="str">
        <f t="shared" si="666"/>
        <v>1</v>
      </c>
      <c r="T3304" s="1577"/>
      <c r="U3304" s="1577"/>
      <c r="V3304" s="1125" t="s">
        <v>33</v>
      </c>
      <c r="W3304" s="1490" t="s">
        <v>72826</v>
      </c>
      <c r="X3304" s="1032"/>
      <c r="Y3304" s="967"/>
      <c r="Z3304" s="1386">
        <v>45708</v>
      </c>
      <c r="AA3304" s="969"/>
      <c r="AB3304" s="1034" t="s">
        <v>68222</v>
      </c>
      <c r="AC3304" s="1033"/>
      <c r="AD3304" s="1103"/>
      <c r="AE3304" s="1102"/>
      <c r="AF3304" s="971" t="str">
        <f>INDEX(Character!D:D,MATCH('Script(312까지)'!V3304,Character!C:C,0))</f>
        <v>Nuru</v>
      </c>
      <c r="AG3304" s="971" t="str">
        <f>INDEX(Character!E:E,MATCH('Script(312까지)'!$V3304,Character!$C:$C,0))</f>
        <v>ヌル</v>
      </c>
      <c r="AH3304" s="971" t="str">
        <f>INDEX(Character!F:F,MATCH('Script(312까지)'!$V3304,Character!$C:$C,0))</f>
        <v>努爾</v>
      </c>
      <c r="AI3304" s="971" t="str">
        <f>INDEX(Character!G:G,MATCH('Script(312까지)'!$V3304,Character!$C:$C,0))</f>
        <v>努尔</v>
      </c>
      <c r="AJ3304" s="972" t="s">
        <v>72826</v>
      </c>
      <c r="AK3304" s="972" t="s">
        <v>72258</v>
      </c>
      <c r="AL3304" s="1385" t="s">
        <v>72259</v>
      </c>
      <c r="AM3304" s="1385" t="s">
        <v>72260</v>
      </c>
      <c r="AN3304" s="1385" t="s">
        <v>72260</v>
      </c>
      <c r="AO3304" s="967"/>
      <c r="AP3304" s="967"/>
      <c r="AQ3304" s="967"/>
      <c r="AR3304" s="967"/>
      <c r="AS3304" s="967"/>
      <c r="AT3304" s="967"/>
      <c r="AU3304" s="967"/>
      <c r="AV3304" s="967"/>
      <c r="AW3304" s="967"/>
      <c r="AX3304" s="967"/>
      <c r="AY3304" s="967"/>
      <c r="AZ3304" s="967"/>
      <c r="BA3304" s="967"/>
    </row>
    <row r="3305" spans="1:53" s="970" customFormat="1" ht="19.5" thickBot="1">
      <c r="A3305" s="950"/>
      <c r="B3305" s="968">
        <f t="shared" si="687"/>
        <v>5001011</v>
      </c>
      <c r="C3305" s="968">
        <f t="shared" si="688"/>
        <v>2</v>
      </c>
      <c r="D3305" s="1647">
        <v>-1</v>
      </c>
      <c r="E3305" s="1570">
        <v>-1</v>
      </c>
      <c r="F3305" s="1570">
        <v>-1</v>
      </c>
      <c r="G3305" s="1551">
        <f>G3304</f>
        <v>2014</v>
      </c>
      <c r="H3305" s="1571">
        <v>-1</v>
      </c>
      <c r="I3305" s="1552">
        <v>-1</v>
      </c>
      <c r="J3305" s="1552">
        <v>0</v>
      </c>
      <c r="K3305" s="1576">
        <v>-1</v>
      </c>
      <c r="L3305" s="1576">
        <v>-1</v>
      </c>
      <c r="M3305" s="1552">
        <f t="shared" ref="M3305:M3315" si="690">M3304</f>
        <v>2</v>
      </c>
      <c r="N3305" s="1552">
        <v>-1</v>
      </c>
      <c r="O3305" s="1552">
        <v>-1</v>
      </c>
      <c r="P3305" s="1552">
        <v>0</v>
      </c>
      <c r="Q3305" s="1605">
        <v>1</v>
      </c>
      <c r="R3305" s="1552">
        <v>-1</v>
      </c>
      <c r="S3305" s="1577" t="str">
        <f t="shared" si="666"/>
        <v>0</v>
      </c>
      <c r="T3305" s="1577"/>
      <c r="U3305" s="1577"/>
      <c r="V3305" s="1125" t="s">
        <v>1105</v>
      </c>
      <c r="W3305" s="1506" t="s">
        <v>71557</v>
      </c>
      <c r="X3305" s="1032"/>
      <c r="Y3305" s="967"/>
      <c r="Z3305" s="1386">
        <v>45708</v>
      </c>
      <c r="AA3305" s="969"/>
      <c r="AB3305" s="1034" t="s">
        <v>71558</v>
      </c>
      <c r="AC3305" s="1033"/>
      <c r="AD3305" s="1103"/>
      <c r="AE3305" s="1102"/>
      <c r="AF3305" s="971" t="str">
        <f>INDEX(Character!D:D,MATCH('Script(312까지)'!V3305,Character!C:C,0))</f>
        <v>{PlayerName}</v>
      </c>
      <c r="AG3305" s="971" t="str">
        <f>INDEX(Character!E:E,MATCH('Script(312까지)'!$V3305,Character!$C:$C,0))</f>
        <v>{PlayerName}</v>
      </c>
      <c r="AH3305" s="971" t="str">
        <f>INDEX(Character!F:F,MATCH('Script(312까지)'!$V3305,Character!$C:$C,0))</f>
        <v>{PlayerName}</v>
      </c>
      <c r="AI3305" s="971" t="str">
        <f>INDEX(Character!G:G,MATCH('Script(312까지)'!$V3305,Character!$C:$C,0))</f>
        <v>{PlayerName}</v>
      </c>
      <c r="AJ3305" s="972" t="s">
        <v>71557</v>
      </c>
      <c r="AK3305" s="972" t="s">
        <v>72261</v>
      </c>
      <c r="AL3305" s="1385" t="s">
        <v>72262</v>
      </c>
      <c r="AM3305" s="1385" t="s">
        <v>72263</v>
      </c>
      <c r="AN3305" s="1385" t="s">
        <v>72263</v>
      </c>
      <c r="AO3305" s="967"/>
      <c r="AP3305" s="967"/>
      <c r="AQ3305" s="967"/>
      <c r="AR3305" s="967"/>
      <c r="AS3305" s="967"/>
      <c r="AT3305" s="967"/>
      <c r="AU3305" s="967"/>
      <c r="AV3305" s="967"/>
      <c r="AW3305" s="967"/>
      <c r="AX3305" s="967"/>
      <c r="AY3305" s="967"/>
      <c r="AZ3305" s="967"/>
      <c r="BA3305" s="967"/>
    </row>
    <row r="3306" spans="1:53" s="970" customFormat="1" ht="19.5" thickBot="1">
      <c r="A3306" s="950"/>
      <c r="B3306" s="968">
        <f t="shared" si="687"/>
        <v>5001011</v>
      </c>
      <c r="C3306" s="968">
        <f t="shared" si="688"/>
        <v>3</v>
      </c>
      <c r="D3306" s="1647">
        <v>-1</v>
      </c>
      <c r="E3306" s="1570">
        <v>-1</v>
      </c>
      <c r="F3306" s="1570">
        <v>-1</v>
      </c>
      <c r="G3306" s="1551">
        <f t="shared" ref="G3306:G3315" si="691">G3305</f>
        <v>2014</v>
      </c>
      <c r="H3306" s="1571">
        <v>-1</v>
      </c>
      <c r="I3306" s="1552">
        <v>-1</v>
      </c>
      <c r="J3306" s="1552">
        <f t="shared" ref="J3306:J3315" si="692">J3305</f>
        <v>0</v>
      </c>
      <c r="K3306" s="1576">
        <v>-1</v>
      </c>
      <c r="L3306" s="1576">
        <v>-1</v>
      </c>
      <c r="M3306" s="1552">
        <v>27</v>
      </c>
      <c r="N3306" s="1552">
        <v>-1</v>
      </c>
      <c r="O3306" s="1552">
        <v>-1</v>
      </c>
      <c r="P3306" s="1552">
        <v>0</v>
      </c>
      <c r="Q3306" s="1605">
        <v>0</v>
      </c>
      <c r="R3306" s="1552">
        <v>-1</v>
      </c>
      <c r="S3306" s="1577" t="str">
        <f t="shared" si="666"/>
        <v>1</v>
      </c>
      <c r="T3306" s="1577"/>
      <c r="U3306" s="1577"/>
      <c r="V3306" s="1125" t="s">
        <v>59998</v>
      </c>
      <c r="W3306" s="1506" t="s">
        <v>72827</v>
      </c>
      <c r="X3306" s="1032"/>
      <c r="Y3306" s="967"/>
      <c r="Z3306" s="1386">
        <v>45708</v>
      </c>
      <c r="AA3306" s="969"/>
      <c r="AB3306" s="1034"/>
      <c r="AC3306" s="1033"/>
      <c r="AD3306" s="1103"/>
      <c r="AE3306" s="1102"/>
      <c r="AF3306" s="971" t="str">
        <f>INDEX(Character!D:D,MATCH('Script(312까지)'!V3306,Character!C:C,0))</f>
        <v>Beth</v>
      </c>
      <c r="AG3306" s="971" t="str">
        <f>INDEX(Character!E:E,MATCH('Script(312까지)'!$V3306,Character!$C:$C,0))</f>
        <v>ベス</v>
      </c>
      <c r="AH3306" s="971" t="str">
        <f>INDEX(Character!F:F,MATCH('Script(312까지)'!$V3306,Character!$C:$C,0))</f>
        <v>貝斯</v>
      </c>
      <c r="AI3306" s="971" t="str">
        <f>INDEX(Character!G:G,MATCH('Script(312까지)'!$V3306,Character!$C:$C,0))</f>
        <v>贝斯</v>
      </c>
      <c r="AJ3306" s="972" t="s">
        <v>72827</v>
      </c>
      <c r="AK3306" s="972" t="s">
        <v>72264</v>
      </c>
      <c r="AL3306" s="1385" t="s">
        <v>72265</v>
      </c>
      <c r="AM3306" s="1385" t="s">
        <v>72266</v>
      </c>
      <c r="AN3306" s="1385" t="s">
        <v>72266</v>
      </c>
      <c r="AO3306" s="967"/>
      <c r="AP3306" s="967"/>
      <c r="AQ3306" s="967"/>
      <c r="AR3306" s="967"/>
      <c r="AS3306" s="967"/>
      <c r="AT3306" s="967"/>
      <c r="AU3306" s="967"/>
      <c r="AV3306" s="967"/>
      <c r="AW3306" s="967"/>
      <c r="AX3306" s="967"/>
      <c r="AY3306" s="967"/>
      <c r="AZ3306" s="967"/>
      <c r="BA3306" s="967"/>
    </row>
    <row r="3307" spans="1:53" s="970" customFormat="1" ht="19.5" thickBot="1">
      <c r="A3307" s="950"/>
      <c r="B3307" s="968">
        <f t="shared" si="687"/>
        <v>5001011</v>
      </c>
      <c r="C3307" s="968">
        <f t="shared" si="688"/>
        <v>4</v>
      </c>
      <c r="D3307" s="1647">
        <v>-1</v>
      </c>
      <c r="E3307" s="1570">
        <v>-1</v>
      </c>
      <c r="F3307" s="1570">
        <v>-1</v>
      </c>
      <c r="G3307" s="1551">
        <f t="shared" si="691"/>
        <v>2014</v>
      </c>
      <c r="H3307" s="1571">
        <v>-1</v>
      </c>
      <c r="I3307" s="1552">
        <v>-1</v>
      </c>
      <c r="J3307" s="1552">
        <v>2</v>
      </c>
      <c r="K3307" s="1576">
        <v>-1</v>
      </c>
      <c r="L3307" s="1576">
        <v>-1</v>
      </c>
      <c r="M3307" s="1552">
        <f t="shared" si="690"/>
        <v>27</v>
      </c>
      <c r="N3307" s="1552">
        <v>-1</v>
      </c>
      <c r="O3307" s="1552">
        <v>-1</v>
      </c>
      <c r="P3307" s="1552">
        <v>0</v>
      </c>
      <c r="Q3307" s="1605">
        <v>1</v>
      </c>
      <c r="R3307" s="1552">
        <v>-1</v>
      </c>
      <c r="S3307" s="1577" t="str">
        <f t="shared" si="666"/>
        <v>0</v>
      </c>
      <c r="T3307" s="1577"/>
      <c r="U3307" s="1577"/>
      <c r="V3307" s="1125" t="s">
        <v>33</v>
      </c>
      <c r="W3307" s="1490" t="s">
        <v>71559</v>
      </c>
      <c r="X3307" s="1032"/>
      <c r="Y3307" s="967"/>
      <c r="Z3307" s="1386">
        <v>45708</v>
      </c>
      <c r="AA3307" s="969"/>
      <c r="AB3307" s="1034"/>
      <c r="AC3307" s="1033"/>
      <c r="AD3307" s="1103"/>
      <c r="AE3307" s="1102"/>
      <c r="AF3307" s="971" t="str">
        <f>INDEX(Character!D:D,MATCH('Script(312까지)'!V3307,Character!C:C,0))</f>
        <v>Nuru</v>
      </c>
      <c r="AG3307" s="971" t="str">
        <f>INDEX(Character!E:E,MATCH('Script(312까지)'!$V3307,Character!$C:$C,0))</f>
        <v>ヌル</v>
      </c>
      <c r="AH3307" s="971" t="str">
        <f>INDEX(Character!F:F,MATCH('Script(312까지)'!$V3307,Character!$C:$C,0))</f>
        <v>努爾</v>
      </c>
      <c r="AI3307" s="971" t="str">
        <f>INDEX(Character!G:G,MATCH('Script(312까지)'!$V3307,Character!$C:$C,0))</f>
        <v>努尔</v>
      </c>
      <c r="AJ3307" s="972" t="s">
        <v>71559</v>
      </c>
      <c r="AK3307" s="972" t="s">
        <v>72267</v>
      </c>
      <c r="AL3307" s="1385" t="s">
        <v>72268</v>
      </c>
      <c r="AM3307" s="1385" t="s">
        <v>72269</v>
      </c>
      <c r="AN3307" s="1385" t="s">
        <v>72269</v>
      </c>
      <c r="AO3307" s="967"/>
      <c r="AP3307" s="967"/>
      <c r="AQ3307" s="967"/>
      <c r="AR3307" s="967"/>
      <c r="AS3307" s="967"/>
      <c r="AT3307" s="967"/>
      <c r="AU3307" s="967"/>
      <c r="AV3307" s="967"/>
      <c r="AW3307" s="967"/>
      <c r="AX3307" s="967"/>
      <c r="AY3307" s="967"/>
      <c r="AZ3307" s="967"/>
      <c r="BA3307" s="967"/>
    </row>
    <row r="3308" spans="1:53" s="970" customFormat="1" ht="19.5" thickBot="1">
      <c r="A3308" s="950"/>
      <c r="B3308" s="968">
        <f t="shared" si="687"/>
        <v>5001011</v>
      </c>
      <c r="C3308" s="968">
        <f t="shared" si="688"/>
        <v>5</v>
      </c>
      <c r="D3308" s="1647">
        <v>-1</v>
      </c>
      <c r="E3308" s="1570">
        <v>-1</v>
      </c>
      <c r="F3308" s="1570">
        <v>-1</v>
      </c>
      <c r="G3308" s="1551">
        <f t="shared" si="691"/>
        <v>2014</v>
      </c>
      <c r="H3308" s="1571">
        <v>-1</v>
      </c>
      <c r="I3308" s="1552">
        <v>-1</v>
      </c>
      <c r="J3308" s="1552">
        <f t="shared" si="692"/>
        <v>2</v>
      </c>
      <c r="K3308" s="1576">
        <v>-1</v>
      </c>
      <c r="L3308" s="1576">
        <v>-1</v>
      </c>
      <c r="M3308" s="1552">
        <v>0</v>
      </c>
      <c r="N3308" s="1552">
        <v>2023</v>
      </c>
      <c r="O3308" s="1552">
        <v>-1</v>
      </c>
      <c r="P3308" s="1552">
        <v>0</v>
      </c>
      <c r="Q3308" s="1605">
        <v>0</v>
      </c>
      <c r="R3308" s="1552">
        <v>-1</v>
      </c>
      <c r="S3308" s="1577" t="str">
        <f t="shared" si="666"/>
        <v>1</v>
      </c>
      <c r="T3308" s="1577"/>
      <c r="U3308" s="1577"/>
      <c r="V3308" s="1125" t="s">
        <v>1105</v>
      </c>
      <c r="W3308" s="1506" t="s">
        <v>72828</v>
      </c>
      <c r="X3308" s="1032"/>
      <c r="Y3308" s="967"/>
      <c r="Z3308" s="1386">
        <v>45708</v>
      </c>
      <c r="AA3308" s="969"/>
      <c r="AB3308" s="1034"/>
      <c r="AC3308" s="1033"/>
      <c r="AD3308" s="1103"/>
      <c r="AE3308" s="1102"/>
      <c r="AF3308" s="971" t="str">
        <f>INDEX(Character!D:D,MATCH('Script(312까지)'!V3308,Character!C:C,0))</f>
        <v>{PlayerName}</v>
      </c>
      <c r="AG3308" s="971" t="str">
        <f>INDEX(Character!E:E,MATCH('Script(312까지)'!$V3308,Character!$C:$C,0))</f>
        <v>{PlayerName}</v>
      </c>
      <c r="AH3308" s="971" t="str">
        <f>INDEX(Character!F:F,MATCH('Script(312까지)'!$V3308,Character!$C:$C,0))</f>
        <v>{PlayerName}</v>
      </c>
      <c r="AI3308" s="971" t="str">
        <f>INDEX(Character!G:G,MATCH('Script(312까지)'!$V3308,Character!$C:$C,0))</f>
        <v>{PlayerName}</v>
      </c>
      <c r="AJ3308" s="972" t="s">
        <v>72828</v>
      </c>
      <c r="AK3308" s="972" t="s">
        <v>72270</v>
      </c>
      <c r="AL3308" s="1385" t="s">
        <v>72271</v>
      </c>
      <c r="AM3308" s="1385" t="s">
        <v>72272</v>
      </c>
      <c r="AN3308" s="1385" t="s">
        <v>72272</v>
      </c>
      <c r="AO3308" s="967"/>
      <c r="AP3308" s="967"/>
      <c r="AQ3308" s="967"/>
      <c r="AR3308" s="967"/>
      <c r="AS3308" s="967"/>
      <c r="AT3308" s="967"/>
      <c r="AU3308" s="967"/>
      <c r="AV3308" s="967"/>
      <c r="AW3308" s="967"/>
      <c r="AX3308" s="967"/>
      <c r="AY3308" s="967"/>
      <c r="AZ3308" s="967"/>
      <c r="BA3308" s="967"/>
    </row>
    <row r="3309" spans="1:53" s="970" customFormat="1" ht="19.5" thickBot="1">
      <c r="A3309" s="950"/>
      <c r="B3309" s="968">
        <f t="shared" si="687"/>
        <v>5001011</v>
      </c>
      <c r="C3309" s="968">
        <f t="shared" si="688"/>
        <v>6</v>
      </c>
      <c r="D3309" s="1647">
        <v>-1</v>
      </c>
      <c r="E3309" s="1570">
        <v>-1</v>
      </c>
      <c r="F3309" s="1570">
        <v>-1</v>
      </c>
      <c r="G3309" s="1551">
        <f t="shared" si="691"/>
        <v>2014</v>
      </c>
      <c r="H3309" s="1571">
        <v>-1</v>
      </c>
      <c r="I3309" s="1552">
        <v>-1</v>
      </c>
      <c r="J3309" s="1552">
        <f t="shared" si="692"/>
        <v>2</v>
      </c>
      <c r="K3309" s="1576">
        <v>-1</v>
      </c>
      <c r="L3309" s="1576">
        <v>-1</v>
      </c>
      <c r="M3309" s="1552">
        <f t="shared" si="690"/>
        <v>0</v>
      </c>
      <c r="N3309" s="1552">
        <v>-1</v>
      </c>
      <c r="O3309" s="1552">
        <v>-1</v>
      </c>
      <c r="P3309" s="1552">
        <v>0</v>
      </c>
      <c r="Q3309" s="1605">
        <v>1</v>
      </c>
      <c r="R3309" s="1552">
        <v>-1</v>
      </c>
      <c r="S3309" s="1577" t="str">
        <f t="shared" si="666"/>
        <v>0</v>
      </c>
      <c r="T3309" s="1577"/>
      <c r="U3309" s="1577"/>
      <c r="V3309" s="1125" t="s">
        <v>33</v>
      </c>
      <c r="W3309" s="1490" t="s">
        <v>71560</v>
      </c>
      <c r="X3309" s="1032"/>
      <c r="Y3309" s="967"/>
      <c r="Z3309" s="1386">
        <v>45708</v>
      </c>
      <c r="AA3309" s="969"/>
      <c r="AB3309" s="1034"/>
      <c r="AC3309" s="1033"/>
      <c r="AD3309" s="1103"/>
      <c r="AE3309" s="1102"/>
      <c r="AF3309" s="971" t="str">
        <f>INDEX(Character!D:D,MATCH('Script(312까지)'!V3309,Character!C:C,0))</f>
        <v>Nuru</v>
      </c>
      <c r="AG3309" s="971" t="str">
        <f>INDEX(Character!E:E,MATCH('Script(312까지)'!$V3309,Character!$C:$C,0))</f>
        <v>ヌル</v>
      </c>
      <c r="AH3309" s="971" t="str">
        <f>INDEX(Character!F:F,MATCH('Script(312까지)'!$V3309,Character!$C:$C,0))</f>
        <v>努爾</v>
      </c>
      <c r="AI3309" s="971" t="str">
        <f>INDEX(Character!G:G,MATCH('Script(312까지)'!$V3309,Character!$C:$C,0))</f>
        <v>努尔</v>
      </c>
      <c r="AJ3309" s="972" t="s">
        <v>71560</v>
      </c>
      <c r="AK3309" s="972" t="s">
        <v>72273</v>
      </c>
      <c r="AL3309" s="1385" t="s">
        <v>72274</v>
      </c>
      <c r="AM3309" s="1385" t="s">
        <v>72275</v>
      </c>
      <c r="AN3309" s="1385" t="s">
        <v>72275</v>
      </c>
      <c r="AO3309" s="967"/>
      <c r="AP3309" s="967"/>
      <c r="AQ3309" s="967"/>
      <c r="AR3309" s="967"/>
      <c r="AS3309" s="967"/>
      <c r="AT3309" s="967"/>
      <c r="AU3309" s="967"/>
      <c r="AV3309" s="967"/>
      <c r="AW3309" s="967"/>
      <c r="AX3309" s="967"/>
      <c r="AY3309" s="967"/>
      <c r="AZ3309" s="967"/>
      <c r="BA3309" s="967"/>
    </row>
    <row r="3310" spans="1:53" s="970" customFormat="1" ht="19.5" thickBot="1">
      <c r="A3310" s="950"/>
      <c r="B3310" s="968">
        <f t="shared" si="687"/>
        <v>5001011</v>
      </c>
      <c r="C3310" s="968">
        <f t="shared" si="688"/>
        <v>7</v>
      </c>
      <c r="D3310" s="1647">
        <v>-1</v>
      </c>
      <c r="E3310" s="1570">
        <v>-1</v>
      </c>
      <c r="F3310" s="1570">
        <v>-1</v>
      </c>
      <c r="G3310" s="1551">
        <f t="shared" si="691"/>
        <v>2014</v>
      </c>
      <c r="H3310" s="1571">
        <v>-1</v>
      </c>
      <c r="I3310" s="1552">
        <v>-1</v>
      </c>
      <c r="J3310" s="1552">
        <f t="shared" si="692"/>
        <v>2</v>
      </c>
      <c r="K3310" s="1576">
        <v>-1</v>
      </c>
      <c r="L3310" s="1576">
        <v>-1</v>
      </c>
      <c r="M3310" s="1552">
        <f t="shared" si="690"/>
        <v>0</v>
      </c>
      <c r="N3310" s="1552">
        <v>-1</v>
      </c>
      <c r="O3310" s="1552">
        <v>-1</v>
      </c>
      <c r="P3310" s="1552">
        <v>0</v>
      </c>
      <c r="Q3310" s="1605">
        <v>0</v>
      </c>
      <c r="R3310" s="1552">
        <v>-1</v>
      </c>
      <c r="S3310" s="1577" t="str">
        <f t="shared" si="666"/>
        <v>1</v>
      </c>
      <c r="T3310" s="1577"/>
      <c r="U3310" s="1577"/>
      <c r="V3310" s="1125" t="s">
        <v>1105</v>
      </c>
      <c r="W3310" s="1506" t="s">
        <v>72829</v>
      </c>
      <c r="X3310" s="1032"/>
      <c r="Y3310" s="967"/>
      <c r="Z3310" s="1386">
        <v>45708</v>
      </c>
      <c r="AA3310" s="969"/>
      <c r="AB3310" s="1034"/>
      <c r="AC3310" s="1033"/>
      <c r="AD3310" s="1103"/>
      <c r="AE3310" s="1102"/>
      <c r="AF3310" s="971" t="str">
        <f>INDEX(Character!D:D,MATCH('Script(312까지)'!V3310,Character!C:C,0))</f>
        <v>{PlayerName}</v>
      </c>
      <c r="AG3310" s="971" t="str">
        <f>INDEX(Character!E:E,MATCH('Script(312까지)'!$V3310,Character!$C:$C,0))</f>
        <v>{PlayerName}</v>
      </c>
      <c r="AH3310" s="971" t="str">
        <f>INDEX(Character!F:F,MATCH('Script(312까지)'!$V3310,Character!$C:$C,0))</f>
        <v>{PlayerName}</v>
      </c>
      <c r="AI3310" s="971" t="str">
        <f>INDEX(Character!G:G,MATCH('Script(312까지)'!$V3310,Character!$C:$C,0))</f>
        <v>{PlayerName}</v>
      </c>
      <c r="AJ3310" s="972" t="s">
        <v>72829</v>
      </c>
      <c r="AK3310" s="972" t="s">
        <v>72276</v>
      </c>
      <c r="AL3310" s="1385" t="s">
        <v>73458</v>
      </c>
      <c r="AM3310" s="1385" t="s">
        <v>72277</v>
      </c>
      <c r="AN3310" s="1385" t="s">
        <v>72277</v>
      </c>
      <c r="AO3310" s="967"/>
      <c r="AP3310" s="967"/>
      <c r="AQ3310" s="967"/>
      <c r="AR3310" s="967"/>
      <c r="AS3310" s="967"/>
      <c r="AT3310" s="967"/>
      <c r="AU3310" s="967"/>
      <c r="AV3310" s="967"/>
      <c r="AW3310" s="967"/>
      <c r="AX3310" s="967"/>
      <c r="AY3310" s="967"/>
      <c r="AZ3310" s="967"/>
      <c r="BA3310" s="967"/>
    </row>
    <row r="3311" spans="1:53" s="970" customFormat="1" ht="19.5" thickBot="1">
      <c r="A3311" s="950"/>
      <c r="B3311" s="968">
        <f t="shared" si="687"/>
        <v>5001011</v>
      </c>
      <c r="C3311" s="968">
        <f t="shared" si="688"/>
        <v>8</v>
      </c>
      <c r="D3311" s="1647">
        <v>-1</v>
      </c>
      <c r="E3311" s="1570">
        <v>-1</v>
      </c>
      <c r="F3311" s="1570">
        <v>-1</v>
      </c>
      <c r="G3311" s="1551">
        <f t="shared" si="691"/>
        <v>2014</v>
      </c>
      <c r="H3311" s="1571">
        <v>-1</v>
      </c>
      <c r="I3311" s="1552">
        <v>-1</v>
      </c>
      <c r="J3311" s="1552">
        <v>27</v>
      </c>
      <c r="K3311" s="1576">
        <v>6000</v>
      </c>
      <c r="L3311" s="1576">
        <v>-1</v>
      </c>
      <c r="M3311" s="1552">
        <f t="shared" si="690"/>
        <v>0</v>
      </c>
      <c r="N3311" s="1552">
        <v>-1</v>
      </c>
      <c r="O3311" s="1552">
        <v>-1</v>
      </c>
      <c r="P3311" s="1552">
        <v>0</v>
      </c>
      <c r="Q3311" s="1605">
        <v>1</v>
      </c>
      <c r="R3311" s="1552">
        <v>-1</v>
      </c>
      <c r="S3311" s="1577" t="str">
        <f t="shared" si="666"/>
        <v>0</v>
      </c>
      <c r="T3311" s="1577"/>
      <c r="U3311" s="1577"/>
      <c r="V3311" s="1125" t="s">
        <v>59998</v>
      </c>
      <c r="W3311" s="1506" t="s">
        <v>71561</v>
      </c>
      <c r="X3311" s="1032"/>
      <c r="Y3311" s="967"/>
      <c r="Z3311" s="1386">
        <v>45708</v>
      </c>
      <c r="AA3311" s="969"/>
      <c r="AB3311" s="1034" t="s">
        <v>68229</v>
      </c>
      <c r="AC3311" s="1033"/>
      <c r="AD3311" s="1103"/>
      <c r="AE3311" s="1102"/>
      <c r="AF3311" s="971" t="str">
        <f>INDEX(Character!D:D,MATCH('Script(312까지)'!V3311,Character!C:C,0))</f>
        <v>Beth</v>
      </c>
      <c r="AG3311" s="971" t="str">
        <f>INDEX(Character!E:E,MATCH('Script(312까지)'!$V3311,Character!$C:$C,0))</f>
        <v>ベス</v>
      </c>
      <c r="AH3311" s="971" t="str">
        <f>INDEX(Character!F:F,MATCH('Script(312까지)'!$V3311,Character!$C:$C,0))</f>
        <v>貝斯</v>
      </c>
      <c r="AI3311" s="971" t="str">
        <f>INDEX(Character!G:G,MATCH('Script(312까지)'!$V3311,Character!$C:$C,0))</f>
        <v>贝斯</v>
      </c>
      <c r="AJ3311" s="972" t="s">
        <v>71561</v>
      </c>
      <c r="AK3311" s="972" t="s">
        <v>72278</v>
      </c>
      <c r="AL3311" s="1385" t="s">
        <v>72279</v>
      </c>
      <c r="AM3311" s="1385" t="s">
        <v>72280</v>
      </c>
      <c r="AN3311" s="1385" t="s">
        <v>72280</v>
      </c>
      <c r="AO3311" s="967"/>
      <c r="AP3311" s="967"/>
      <c r="AQ3311" s="967"/>
      <c r="AR3311" s="967"/>
      <c r="AS3311" s="967"/>
      <c r="AT3311" s="967"/>
      <c r="AU3311" s="967"/>
      <c r="AV3311" s="967"/>
      <c r="AW3311" s="967"/>
      <c r="AX3311" s="967"/>
      <c r="AY3311" s="967"/>
      <c r="AZ3311" s="967"/>
      <c r="BA3311" s="967"/>
    </row>
    <row r="3312" spans="1:53" s="970" customFormat="1" ht="19.5" thickBot="1">
      <c r="A3312" s="950"/>
      <c r="B3312" s="968">
        <f t="shared" si="687"/>
        <v>5001011</v>
      </c>
      <c r="C3312" s="968">
        <f t="shared" si="688"/>
        <v>9</v>
      </c>
      <c r="D3312" s="1647">
        <v>-1</v>
      </c>
      <c r="E3312" s="1570">
        <v>-1</v>
      </c>
      <c r="F3312" s="1570">
        <v>-1</v>
      </c>
      <c r="G3312" s="1551">
        <f t="shared" si="691"/>
        <v>2014</v>
      </c>
      <c r="H3312" s="1571">
        <v>-1</v>
      </c>
      <c r="I3312" s="1552">
        <v>-1</v>
      </c>
      <c r="J3312" s="1552">
        <f t="shared" si="692"/>
        <v>27</v>
      </c>
      <c r="K3312" s="1576">
        <v>6001</v>
      </c>
      <c r="L3312" s="1576">
        <v>6001</v>
      </c>
      <c r="M3312" s="1552">
        <f t="shared" si="690"/>
        <v>0</v>
      </c>
      <c r="N3312" s="1552">
        <v>-1</v>
      </c>
      <c r="O3312" s="1552">
        <v>-1</v>
      </c>
      <c r="P3312" s="1552">
        <v>0</v>
      </c>
      <c r="Q3312" s="1605">
        <v>1</v>
      </c>
      <c r="R3312" s="1552">
        <v>-1</v>
      </c>
      <c r="S3312" s="1577" t="str">
        <f t="shared" si="666"/>
        <v>0</v>
      </c>
      <c r="T3312" s="1577"/>
      <c r="U3312" s="1577"/>
      <c r="V3312" s="1125" t="s">
        <v>59998</v>
      </c>
      <c r="W3312" s="1506" t="s">
        <v>71562</v>
      </c>
      <c r="X3312" s="1032"/>
      <c r="Y3312" s="967"/>
      <c r="Z3312" s="1386">
        <v>45708</v>
      </c>
      <c r="AA3312" s="969"/>
      <c r="AB3312" s="1034"/>
      <c r="AC3312" s="1033"/>
      <c r="AD3312" s="1103"/>
      <c r="AE3312" s="1102"/>
      <c r="AF3312" s="971" t="str">
        <f>INDEX(Character!D:D,MATCH('Script(312까지)'!V3312,Character!C:C,0))</f>
        <v>Beth</v>
      </c>
      <c r="AG3312" s="971" t="str">
        <f>INDEX(Character!E:E,MATCH('Script(312까지)'!$V3312,Character!$C:$C,0))</f>
        <v>ベス</v>
      </c>
      <c r="AH3312" s="971" t="str">
        <f>INDEX(Character!F:F,MATCH('Script(312까지)'!$V3312,Character!$C:$C,0))</f>
        <v>貝斯</v>
      </c>
      <c r="AI3312" s="971" t="str">
        <f>INDEX(Character!G:G,MATCH('Script(312까지)'!$V3312,Character!$C:$C,0))</f>
        <v>贝斯</v>
      </c>
      <c r="AJ3312" s="972" t="s">
        <v>71562</v>
      </c>
      <c r="AK3312" s="972" t="s">
        <v>72281</v>
      </c>
      <c r="AL3312" s="1385" t="s">
        <v>72282</v>
      </c>
      <c r="AM3312" s="1385" t="s">
        <v>72283</v>
      </c>
      <c r="AN3312" s="1385" t="s">
        <v>72283</v>
      </c>
      <c r="AO3312" s="967"/>
      <c r="AP3312" s="967"/>
      <c r="AQ3312" s="967"/>
      <c r="AR3312" s="967"/>
      <c r="AS3312" s="967"/>
      <c r="AT3312" s="967"/>
      <c r="AU3312" s="967"/>
      <c r="AV3312" s="967"/>
      <c r="AW3312" s="967"/>
      <c r="AX3312" s="967"/>
      <c r="AY3312" s="967"/>
      <c r="AZ3312" s="967"/>
      <c r="BA3312" s="967"/>
    </row>
    <row r="3313" spans="1:53" s="970" customFormat="1" ht="19.5" thickBot="1">
      <c r="A3313" s="950"/>
      <c r="B3313" s="968">
        <f t="shared" si="687"/>
        <v>5001011</v>
      </c>
      <c r="C3313" s="968">
        <f t="shared" si="688"/>
        <v>10</v>
      </c>
      <c r="D3313" s="1647">
        <v>-1</v>
      </c>
      <c r="E3313" s="1570">
        <v>-1</v>
      </c>
      <c r="F3313" s="1570">
        <v>-1</v>
      </c>
      <c r="G3313" s="1551">
        <f t="shared" si="691"/>
        <v>2014</v>
      </c>
      <c r="H3313" s="1571">
        <v>-1</v>
      </c>
      <c r="I3313" s="1552">
        <v>-1</v>
      </c>
      <c r="J3313" s="1552">
        <f t="shared" si="692"/>
        <v>27</v>
      </c>
      <c r="K3313" s="1576">
        <v>-1</v>
      </c>
      <c r="L3313" s="1576">
        <v>0</v>
      </c>
      <c r="M3313" s="1552">
        <v>2</v>
      </c>
      <c r="N3313" s="1552">
        <v>0</v>
      </c>
      <c r="O3313" s="1552">
        <v>-1</v>
      </c>
      <c r="P3313" s="1552">
        <v>0</v>
      </c>
      <c r="Q3313" s="1605">
        <v>0</v>
      </c>
      <c r="R3313" s="1552">
        <v>-1</v>
      </c>
      <c r="S3313" s="1577" t="str">
        <f t="shared" si="666"/>
        <v>1</v>
      </c>
      <c r="T3313" s="1577"/>
      <c r="U3313" s="1577"/>
      <c r="V3313" s="1125" t="s">
        <v>33</v>
      </c>
      <c r="W3313" s="1490" t="s">
        <v>71563</v>
      </c>
      <c r="X3313" s="1032"/>
      <c r="Y3313" s="967"/>
      <c r="Z3313" s="1386">
        <v>45708</v>
      </c>
      <c r="AA3313" s="969"/>
      <c r="AB3313" s="1034"/>
      <c r="AC3313" s="1033"/>
      <c r="AD3313" s="1103"/>
      <c r="AE3313" s="1102"/>
      <c r="AF3313" s="971" t="str">
        <f>INDEX(Character!D:D,MATCH('Script(312까지)'!V3313,Character!C:C,0))</f>
        <v>Nuru</v>
      </c>
      <c r="AG3313" s="971" t="str">
        <f>INDEX(Character!E:E,MATCH('Script(312까지)'!$V3313,Character!$C:$C,0))</f>
        <v>ヌル</v>
      </c>
      <c r="AH3313" s="971" t="str">
        <f>INDEX(Character!F:F,MATCH('Script(312까지)'!$V3313,Character!$C:$C,0))</f>
        <v>努爾</v>
      </c>
      <c r="AI3313" s="971" t="str">
        <f>INDEX(Character!G:G,MATCH('Script(312까지)'!$V3313,Character!$C:$C,0))</f>
        <v>努尔</v>
      </c>
      <c r="AJ3313" s="972" t="s">
        <v>71563</v>
      </c>
      <c r="AK3313" s="972" t="s">
        <v>72284</v>
      </c>
      <c r="AL3313" s="1385" t="s">
        <v>72285</v>
      </c>
      <c r="AM3313" s="1385" t="s">
        <v>72286</v>
      </c>
      <c r="AN3313" s="1385" t="s">
        <v>72286</v>
      </c>
      <c r="AO3313" s="967"/>
      <c r="AP3313" s="967"/>
      <c r="AQ3313" s="967"/>
      <c r="AR3313" s="967"/>
      <c r="AS3313" s="967"/>
      <c r="AT3313" s="967"/>
      <c r="AU3313" s="967"/>
      <c r="AV3313" s="967"/>
      <c r="AW3313" s="967"/>
      <c r="AX3313" s="967"/>
      <c r="AY3313" s="967"/>
      <c r="AZ3313" s="967"/>
      <c r="BA3313" s="967"/>
    </row>
    <row r="3314" spans="1:53" s="970" customFormat="1" ht="19.5" thickBot="1">
      <c r="A3314" s="950"/>
      <c r="B3314" s="968">
        <f t="shared" si="687"/>
        <v>5001011</v>
      </c>
      <c r="C3314" s="968">
        <f t="shared" si="688"/>
        <v>11</v>
      </c>
      <c r="D3314" s="1647">
        <v>-1</v>
      </c>
      <c r="E3314" s="1570">
        <v>-1</v>
      </c>
      <c r="F3314" s="1570">
        <v>-1</v>
      </c>
      <c r="G3314" s="1551">
        <f t="shared" si="691"/>
        <v>2014</v>
      </c>
      <c r="H3314" s="1571">
        <v>-1</v>
      </c>
      <c r="I3314" s="1552">
        <v>-1</v>
      </c>
      <c r="J3314" s="1552">
        <v>0</v>
      </c>
      <c r="K3314" s="1576">
        <v>2018</v>
      </c>
      <c r="L3314" s="1576">
        <v>2018</v>
      </c>
      <c r="M3314" s="1552">
        <f t="shared" si="690"/>
        <v>2</v>
      </c>
      <c r="N3314" s="1552">
        <v>-1</v>
      </c>
      <c r="O3314" s="1552">
        <v>-1</v>
      </c>
      <c r="P3314" s="1552">
        <v>0</v>
      </c>
      <c r="Q3314" s="1605">
        <v>1</v>
      </c>
      <c r="R3314" s="1552">
        <v>-1</v>
      </c>
      <c r="S3314" s="1577" t="str">
        <f t="shared" si="666"/>
        <v>0</v>
      </c>
      <c r="T3314" s="1577"/>
      <c r="U3314" s="1577"/>
      <c r="V3314" s="1125" t="s">
        <v>1105</v>
      </c>
      <c r="W3314" s="1506" t="s">
        <v>72830</v>
      </c>
      <c r="X3314" s="1032"/>
      <c r="Y3314" s="967"/>
      <c r="Z3314" s="1386">
        <v>45708</v>
      </c>
      <c r="AA3314" s="969"/>
      <c r="AB3314" s="1034"/>
      <c r="AC3314" s="1033"/>
      <c r="AD3314" s="1103"/>
      <c r="AE3314" s="1102"/>
      <c r="AF3314" s="971" t="str">
        <f>INDEX(Character!D:D,MATCH('Script(312까지)'!V3314,Character!C:C,0))</f>
        <v>{PlayerName}</v>
      </c>
      <c r="AG3314" s="971" t="str">
        <f>INDEX(Character!E:E,MATCH('Script(312까지)'!$V3314,Character!$C:$C,0))</f>
        <v>{PlayerName}</v>
      </c>
      <c r="AH3314" s="971" t="str">
        <f>INDEX(Character!F:F,MATCH('Script(312까지)'!$V3314,Character!$C:$C,0))</f>
        <v>{PlayerName}</v>
      </c>
      <c r="AI3314" s="971" t="str">
        <f>INDEX(Character!G:G,MATCH('Script(312까지)'!$V3314,Character!$C:$C,0))</f>
        <v>{PlayerName}</v>
      </c>
      <c r="AJ3314" s="972" t="s">
        <v>72830</v>
      </c>
      <c r="AK3314" s="972" t="s">
        <v>72287</v>
      </c>
      <c r="AL3314" s="1385" t="s">
        <v>73459</v>
      </c>
      <c r="AM3314" s="1385" t="s">
        <v>72288</v>
      </c>
      <c r="AN3314" s="1385" t="s">
        <v>72288</v>
      </c>
      <c r="AO3314" s="967"/>
      <c r="AP3314" s="967"/>
      <c r="AQ3314" s="967"/>
      <c r="AR3314" s="967"/>
      <c r="AS3314" s="967"/>
      <c r="AT3314" s="967"/>
      <c r="AU3314" s="967"/>
      <c r="AV3314" s="967"/>
      <c r="AW3314" s="967"/>
      <c r="AX3314" s="967"/>
      <c r="AY3314" s="967"/>
      <c r="AZ3314" s="967"/>
      <c r="BA3314" s="967"/>
    </row>
    <row r="3315" spans="1:53" s="970" customFormat="1" ht="19.5" thickBot="1">
      <c r="A3315" s="950"/>
      <c r="B3315" s="968">
        <f t="shared" si="687"/>
        <v>5001011</v>
      </c>
      <c r="C3315" s="968">
        <f t="shared" si="688"/>
        <v>12</v>
      </c>
      <c r="D3315" s="1647">
        <v>-1</v>
      </c>
      <c r="E3315" s="1570">
        <v>-1</v>
      </c>
      <c r="F3315" s="1570">
        <v>-1</v>
      </c>
      <c r="G3315" s="1551">
        <f t="shared" si="691"/>
        <v>2014</v>
      </c>
      <c r="H3315" s="1571">
        <v>-1</v>
      </c>
      <c r="I3315" s="1552">
        <v>-1</v>
      </c>
      <c r="J3315" s="1552">
        <f t="shared" si="692"/>
        <v>0</v>
      </c>
      <c r="K3315" s="1576">
        <v>-1</v>
      </c>
      <c r="L3315" s="1576">
        <v>0</v>
      </c>
      <c r="M3315" s="1552">
        <f t="shared" si="690"/>
        <v>2</v>
      </c>
      <c r="N3315" s="1552">
        <v>3002</v>
      </c>
      <c r="O3315" s="1552">
        <v>3002</v>
      </c>
      <c r="P3315" s="1552">
        <v>0</v>
      </c>
      <c r="Q3315" s="1605">
        <v>0</v>
      </c>
      <c r="R3315" s="1552">
        <v>-1</v>
      </c>
      <c r="S3315" s="1577" t="str">
        <f t="shared" si="666"/>
        <v>1</v>
      </c>
      <c r="T3315" s="1577"/>
      <c r="U3315" s="1577"/>
      <c r="V3315" s="1125" t="s">
        <v>33</v>
      </c>
      <c r="W3315" s="1490" t="s">
        <v>71564</v>
      </c>
      <c r="X3315" s="1032"/>
      <c r="Y3315" s="967"/>
      <c r="Z3315" s="1386">
        <v>45708</v>
      </c>
      <c r="AA3315" s="969"/>
      <c r="AB3315" s="1034"/>
      <c r="AC3315" s="1033"/>
      <c r="AD3315" s="1103"/>
      <c r="AE3315" s="1102"/>
      <c r="AF3315" s="971" t="str">
        <f>INDEX(Character!D:D,MATCH('Script(312까지)'!V3315,Character!C:C,0))</f>
        <v>Nuru</v>
      </c>
      <c r="AG3315" s="971" t="str">
        <f>INDEX(Character!E:E,MATCH('Script(312까지)'!$V3315,Character!$C:$C,0))</f>
        <v>ヌル</v>
      </c>
      <c r="AH3315" s="971" t="str">
        <f>INDEX(Character!F:F,MATCH('Script(312까지)'!$V3315,Character!$C:$C,0))</f>
        <v>努爾</v>
      </c>
      <c r="AI3315" s="971" t="str">
        <f>INDEX(Character!G:G,MATCH('Script(312까지)'!$V3315,Character!$C:$C,0))</f>
        <v>努尔</v>
      </c>
      <c r="AJ3315" s="972" t="s">
        <v>71564</v>
      </c>
      <c r="AK3315" s="972" t="s">
        <v>72289</v>
      </c>
      <c r="AL3315" s="1385" t="s">
        <v>72290</v>
      </c>
      <c r="AM3315" s="1385" t="s">
        <v>72291</v>
      </c>
      <c r="AN3315" s="1385" t="s">
        <v>72291</v>
      </c>
      <c r="AO3315" s="967"/>
      <c r="AP3315" s="967"/>
      <c r="AQ3315" s="967"/>
      <c r="AR3315" s="967"/>
      <c r="AS3315" s="967"/>
      <c r="AT3315" s="967"/>
      <c r="AU3315" s="967"/>
      <c r="AV3315" s="967"/>
      <c r="AW3315" s="967"/>
      <c r="AX3315" s="967"/>
      <c r="AY3315" s="967"/>
      <c r="AZ3315" s="967"/>
      <c r="BA3315" s="967"/>
    </row>
    <row r="3316" spans="1:53" s="970" customFormat="1" ht="19.5" thickBot="1">
      <c r="A3316" s="950"/>
      <c r="B3316" s="968">
        <v>5001012</v>
      </c>
      <c r="C3316" s="968">
        <v>0</v>
      </c>
      <c r="D3316" s="1647">
        <v>-1</v>
      </c>
      <c r="E3316" s="1570">
        <v>-1</v>
      </c>
      <c r="F3316" s="1570">
        <v>-1</v>
      </c>
      <c r="G3316" s="1551">
        <v>2013</v>
      </c>
      <c r="H3316" s="1571">
        <v>211</v>
      </c>
      <c r="I3316" s="1552">
        <v>-1</v>
      </c>
      <c r="J3316" s="1552">
        <v>2</v>
      </c>
      <c r="K3316" s="1576">
        <v>0</v>
      </c>
      <c r="L3316" s="1576">
        <v>0</v>
      </c>
      <c r="M3316" s="1552">
        <v>-1</v>
      </c>
      <c r="N3316" s="1552">
        <v>0</v>
      </c>
      <c r="O3316" s="1552">
        <v>0</v>
      </c>
      <c r="P3316" s="1552">
        <v>0</v>
      </c>
      <c r="Q3316" s="1605">
        <f t="shared" ref="Q3316" si="693">IF(AD3316=-1, 2, IF(C3316=0, 1, IF(AD3316=AD3315, "같음", "다름")))</f>
        <v>1</v>
      </c>
      <c r="R3316" s="1552">
        <v>-1</v>
      </c>
      <c r="S3316" s="1577" t="str">
        <f t="shared" si="666"/>
        <v>0</v>
      </c>
      <c r="T3316" s="1577"/>
      <c r="U3316" s="1577"/>
      <c r="V3316" s="1125" t="s">
        <v>33</v>
      </c>
      <c r="W3316" s="1490" t="s">
        <v>71565</v>
      </c>
      <c r="X3316" s="1032"/>
      <c r="Y3316" s="967"/>
      <c r="Z3316" s="1386">
        <v>45708</v>
      </c>
      <c r="AA3316" s="969"/>
      <c r="AB3316" s="1034"/>
      <c r="AC3316" s="1033"/>
      <c r="AD3316" s="1103"/>
      <c r="AE3316" s="1102"/>
      <c r="AF3316" s="971" t="str">
        <f>INDEX(Character!D:D,MATCH('Script(312까지)'!V3316,Character!C:C,0))</f>
        <v>Nuru</v>
      </c>
      <c r="AG3316" s="971" t="str">
        <f>INDEX(Character!E:E,MATCH('Script(312까지)'!$V3316,Character!$C:$C,0))</f>
        <v>ヌル</v>
      </c>
      <c r="AH3316" s="971" t="str">
        <f>INDEX(Character!F:F,MATCH('Script(312까지)'!$V3316,Character!$C:$C,0))</f>
        <v>努爾</v>
      </c>
      <c r="AI3316" s="971" t="str">
        <f>INDEX(Character!G:G,MATCH('Script(312까지)'!$V3316,Character!$C:$C,0))</f>
        <v>努尔</v>
      </c>
      <c r="AJ3316" s="972" t="s">
        <v>71565</v>
      </c>
      <c r="AK3316" s="972" t="s">
        <v>72292</v>
      </c>
      <c r="AL3316" s="1385" t="s">
        <v>72293</v>
      </c>
      <c r="AM3316" s="1385" t="s">
        <v>72294</v>
      </c>
      <c r="AN3316" s="1385" t="s">
        <v>72294</v>
      </c>
      <c r="AO3316" s="967"/>
      <c r="AP3316" s="967"/>
      <c r="AQ3316" s="967"/>
      <c r="AR3316" s="967"/>
      <c r="AS3316" s="967"/>
      <c r="AT3316" s="967"/>
      <c r="AU3316" s="967"/>
      <c r="AV3316" s="967"/>
      <c r="AW3316" s="967"/>
      <c r="AX3316" s="967"/>
      <c r="AY3316" s="967"/>
      <c r="AZ3316" s="967"/>
      <c r="BA3316" s="967"/>
    </row>
    <row r="3317" spans="1:53" s="970" customFormat="1" ht="19.5" thickBot="1">
      <c r="A3317" s="950"/>
      <c r="B3317" s="968">
        <f t="shared" ref="B3317:B3323" si="694">B3316</f>
        <v>5001012</v>
      </c>
      <c r="C3317" s="968">
        <f t="shared" ref="C3317:C3323" si="695">C3316+1</f>
        <v>1</v>
      </c>
      <c r="D3317" s="1647">
        <v>-1</v>
      </c>
      <c r="E3317" s="1570">
        <v>-1</v>
      </c>
      <c r="F3317" s="1570">
        <v>-1</v>
      </c>
      <c r="G3317" s="1551">
        <f>G3316</f>
        <v>2013</v>
      </c>
      <c r="H3317" s="1571">
        <v>-1</v>
      </c>
      <c r="I3317" s="1552">
        <v>-1</v>
      </c>
      <c r="J3317" s="1552">
        <f t="shared" ref="J3317:J3323" si="696">J3316</f>
        <v>2</v>
      </c>
      <c r="K3317" s="1576">
        <v>-1</v>
      </c>
      <c r="L3317" s="1576">
        <v>-1</v>
      </c>
      <c r="M3317" s="1552">
        <v>27</v>
      </c>
      <c r="N3317" s="1552">
        <v>-1</v>
      </c>
      <c r="O3317" s="1552">
        <v>-1</v>
      </c>
      <c r="P3317" s="1552">
        <v>0</v>
      </c>
      <c r="Q3317" s="1605">
        <v>0</v>
      </c>
      <c r="R3317" s="1552">
        <v>-1</v>
      </c>
      <c r="S3317" s="1577" t="str">
        <f t="shared" si="666"/>
        <v>1</v>
      </c>
      <c r="T3317" s="1577"/>
      <c r="U3317" s="1577"/>
      <c r="V3317" s="1125" t="s">
        <v>59998</v>
      </c>
      <c r="W3317" s="1506" t="s">
        <v>71566</v>
      </c>
      <c r="X3317" s="1032"/>
      <c r="Y3317" s="967"/>
      <c r="Z3317" s="1386">
        <v>45708</v>
      </c>
      <c r="AA3317" s="969"/>
      <c r="AB3317" s="1034"/>
      <c r="AC3317" s="1033"/>
      <c r="AD3317" s="1103"/>
      <c r="AE3317" s="1102"/>
      <c r="AF3317" s="971" t="str">
        <f>INDEX(Character!D:D,MATCH('Script(312까지)'!V3317,Character!C:C,0))</f>
        <v>Beth</v>
      </c>
      <c r="AG3317" s="971" t="str">
        <f>INDEX(Character!E:E,MATCH('Script(312까지)'!$V3317,Character!$C:$C,0))</f>
        <v>ベス</v>
      </c>
      <c r="AH3317" s="971" t="str">
        <f>INDEX(Character!F:F,MATCH('Script(312까지)'!$V3317,Character!$C:$C,0))</f>
        <v>貝斯</v>
      </c>
      <c r="AI3317" s="971" t="str">
        <f>INDEX(Character!G:G,MATCH('Script(312까지)'!$V3317,Character!$C:$C,0))</f>
        <v>贝斯</v>
      </c>
      <c r="AJ3317" s="972" t="s">
        <v>71566</v>
      </c>
      <c r="AK3317" s="972" t="s">
        <v>72295</v>
      </c>
      <c r="AL3317" s="1385" t="s">
        <v>72296</v>
      </c>
      <c r="AM3317" s="1385" t="s">
        <v>72297</v>
      </c>
      <c r="AN3317" s="1385" t="s">
        <v>72297</v>
      </c>
      <c r="AO3317" s="967"/>
      <c r="AP3317" s="967"/>
      <c r="AQ3317" s="967"/>
      <c r="AR3317" s="967"/>
      <c r="AS3317" s="967"/>
      <c r="AT3317" s="967"/>
      <c r="AU3317" s="967"/>
      <c r="AV3317" s="967"/>
      <c r="AW3317" s="967"/>
      <c r="AX3317" s="967"/>
      <c r="AY3317" s="967"/>
      <c r="AZ3317" s="967"/>
      <c r="BA3317" s="967"/>
    </row>
    <row r="3318" spans="1:53" s="970" customFormat="1" ht="38.25" thickBot="1">
      <c r="A3318" s="950"/>
      <c r="B3318" s="968">
        <f t="shared" si="694"/>
        <v>5001012</v>
      </c>
      <c r="C3318" s="968">
        <f t="shared" si="695"/>
        <v>2</v>
      </c>
      <c r="D3318" s="1647">
        <v>-1</v>
      </c>
      <c r="E3318" s="1570">
        <v>-1</v>
      </c>
      <c r="F3318" s="1570">
        <v>-1</v>
      </c>
      <c r="G3318" s="1551">
        <f>G3317</f>
        <v>2013</v>
      </c>
      <c r="H3318" s="1571">
        <v>-1</v>
      </c>
      <c r="I3318" s="1552">
        <v>-1</v>
      </c>
      <c r="J3318" s="1552">
        <f t="shared" si="696"/>
        <v>2</v>
      </c>
      <c r="K3318" s="1576">
        <v>-1</v>
      </c>
      <c r="L3318" s="1576">
        <v>-1</v>
      </c>
      <c r="M3318" s="1552">
        <f t="shared" ref="M3318:M3323" si="697">M3317</f>
        <v>27</v>
      </c>
      <c r="N3318" s="1552">
        <v>-1</v>
      </c>
      <c r="O3318" s="1552">
        <v>-1</v>
      </c>
      <c r="P3318" s="1552">
        <v>0</v>
      </c>
      <c r="Q3318" s="1605">
        <v>1</v>
      </c>
      <c r="R3318" s="1552">
        <v>-1</v>
      </c>
      <c r="S3318" s="1577" t="str">
        <f t="shared" si="666"/>
        <v>0</v>
      </c>
      <c r="T3318" s="1577"/>
      <c r="U3318" s="1577"/>
      <c r="V3318" s="1125" t="s">
        <v>33</v>
      </c>
      <c r="W3318" s="1490" t="s">
        <v>71567</v>
      </c>
      <c r="X3318" s="1032"/>
      <c r="Y3318" s="967"/>
      <c r="Z3318" s="1386">
        <v>45708</v>
      </c>
      <c r="AA3318" s="969"/>
      <c r="AB3318" s="1034"/>
      <c r="AC3318" s="1033"/>
      <c r="AD3318" s="1103"/>
      <c r="AE3318" s="1102"/>
      <c r="AF3318" s="971" t="str">
        <f>INDEX(Character!D:D,MATCH('Script(312까지)'!V3318,Character!C:C,0))</f>
        <v>Nuru</v>
      </c>
      <c r="AG3318" s="971" t="str">
        <f>INDEX(Character!E:E,MATCH('Script(312까지)'!$V3318,Character!$C:$C,0))</f>
        <v>ヌル</v>
      </c>
      <c r="AH3318" s="971" t="str">
        <f>INDEX(Character!F:F,MATCH('Script(312까지)'!$V3318,Character!$C:$C,0))</f>
        <v>努爾</v>
      </c>
      <c r="AI3318" s="971" t="str">
        <f>INDEX(Character!G:G,MATCH('Script(312까지)'!$V3318,Character!$C:$C,0))</f>
        <v>努尔</v>
      </c>
      <c r="AJ3318" s="972" t="s">
        <v>71567</v>
      </c>
      <c r="AK3318" s="972" t="s">
        <v>72298</v>
      </c>
      <c r="AL3318" s="1385" t="s">
        <v>72299</v>
      </c>
      <c r="AM3318" s="1385" t="s">
        <v>72300</v>
      </c>
      <c r="AN3318" s="1385" t="s">
        <v>72300</v>
      </c>
      <c r="AO3318" s="967"/>
      <c r="AP3318" s="967"/>
      <c r="AQ3318" s="967"/>
      <c r="AR3318" s="967"/>
      <c r="AS3318" s="967"/>
      <c r="AT3318" s="967"/>
      <c r="AU3318" s="967"/>
      <c r="AV3318" s="967"/>
      <c r="AW3318" s="967"/>
      <c r="AX3318" s="967"/>
      <c r="AY3318" s="967"/>
      <c r="AZ3318" s="967"/>
      <c r="BA3318" s="967"/>
    </row>
    <row r="3319" spans="1:53" s="970" customFormat="1" ht="19.5" thickBot="1">
      <c r="A3319" s="950"/>
      <c r="B3319" s="968">
        <f t="shared" si="694"/>
        <v>5001012</v>
      </c>
      <c r="C3319" s="968">
        <f t="shared" si="695"/>
        <v>3</v>
      </c>
      <c r="D3319" s="1647">
        <v>-1</v>
      </c>
      <c r="E3319" s="1570">
        <v>-1</v>
      </c>
      <c r="F3319" s="1570">
        <v>-1</v>
      </c>
      <c r="G3319" s="1551">
        <f t="shared" ref="G3319:G3323" si="698">G3318</f>
        <v>2013</v>
      </c>
      <c r="H3319" s="1571">
        <v>-1</v>
      </c>
      <c r="I3319" s="1552">
        <v>-1</v>
      </c>
      <c r="J3319" s="1552">
        <f t="shared" si="696"/>
        <v>2</v>
      </c>
      <c r="K3319" s="1576">
        <v>-1</v>
      </c>
      <c r="L3319" s="1576">
        <v>-1</v>
      </c>
      <c r="M3319" s="1552">
        <f t="shared" si="697"/>
        <v>27</v>
      </c>
      <c r="N3319" s="1552">
        <v>-1</v>
      </c>
      <c r="O3319" s="1552">
        <v>-1</v>
      </c>
      <c r="P3319" s="1552">
        <v>0</v>
      </c>
      <c r="Q3319" s="1605">
        <v>0</v>
      </c>
      <c r="R3319" s="1552">
        <v>-1</v>
      </c>
      <c r="S3319" s="1577" t="str">
        <f t="shared" si="666"/>
        <v>1</v>
      </c>
      <c r="T3319" s="1577"/>
      <c r="U3319" s="1577"/>
      <c r="V3319" s="1125" t="s">
        <v>59998</v>
      </c>
      <c r="W3319" s="1506" t="s">
        <v>71568</v>
      </c>
      <c r="X3319" s="1032"/>
      <c r="Y3319" s="967"/>
      <c r="Z3319" s="1386">
        <v>45708</v>
      </c>
      <c r="AA3319" s="969"/>
      <c r="AB3319" s="1034"/>
      <c r="AC3319" s="1033"/>
      <c r="AD3319" s="1103"/>
      <c r="AE3319" s="1102"/>
      <c r="AF3319" s="971" t="str">
        <f>INDEX(Character!D:D,MATCH('Script(312까지)'!V3319,Character!C:C,0))</f>
        <v>Beth</v>
      </c>
      <c r="AG3319" s="971" t="str">
        <f>INDEX(Character!E:E,MATCH('Script(312까지)'!$V3319,Character!$C:$C,0))</f>
        <v>ベス</v>
      </c>
      <c r="AH3319" s="971" t="str">
        <f>INDEX(Character!F:F,MATCH('Script(312까지)'!$V3319,Character!$C:$C,0))</f>
        <v>貝斯</v>
      </c>
      <c r="AI3319" s="971" t="str">
        <f>INDEX(Character!G:G,MATCH('Script(312까지)'!$V3319,Character!$C:$C,0))</f>
        <v>贝斯</v>
      </c>
      <c r="AJ3319" s="972" t="s">
        <v>71568</v>
      </c>
      <c r="AK3319" s="972" t="s">
        <v>72301</v>
      </c>
      <c r="AL3319" s="1385" t="s">
        <v>72302</v>
      </c>
      <c r="AM3319" s="1385" t="s">
        <v>72303</v>
      </c>
      <c r="AN3319" s="1385" t="s">
        <v>72303</v>
      </c>
      <c r="AO3319" s="967"/>
      <c r="AP3319" s="967"/>
      <c r="AQ3319" s="967"/>
      <c r="AR3319" s="967"/>
      <c r="AS3319" s="967"/>
      <c r="AT3319" s="967"/>
      <c r="AU3319" s="967"/>
      <c r="AV3319" s="967"/>
      <c r="AW3319" s="967"/>
      <c r="AX3319" s="967"/>
      <c r="AY3319" s="967"/>
      <c r="AZ3319" s="967"/>
      <c r="BA3319" s="967"/>
    </row>
    <row r="3320" spans="1:53" s="970" customFormat="1" ht="19.5" thickBot="1">
      <c r="A3320" s="950"/>
      <c r="B3320" s="968">
        <f t="shared" si="694"/>
        <v>5001012</v>
      </c>
      <c r="C3320" s="968">
        <f t="shared" si="695"/>
        <v>4</v>
      </c>
      <c r="D3320" s="1647">
        <v>-1</v>
      </c>
      <c r="E3320" s="1570">
        <v>-1</v>
      </c>
      <c r="F3320" s="1570">
        <v>-1</v>
      </c>
      <c r="G3320" s="1551">
        <f t="shared" si="698"/>
        <v>2013</v>
      </c>
      <c r="H3320" s="1571">
        <v>-1</v>
      </c>
      <c r="I3320" s="1552">
        <v>-1</v>
      </c>
      <c r="J3320" s="1552">
        <f t="shared" si="696"/>
        <v>2</v>
      </c>
      <c r="K3320" s="1576">
        <v>3004</v>
      </c>
      <c r="L3320" s="1576">
        <v>-1</v>
      </c>
      <c r="M3320" s="1552">
        <f t="shared" si="697"/>
        <v>27</v>
      </c>
      <c r="N3320" s="1552">
        <v>-1</v>
      </c>
      <c r="O3320" s="1552">
        <v>-1</v>
      </c>
      <c r="P3320" s="1552">
        <v>0</v>
      </c>
      <c r="Q3320" s="1605">
        <v>1</v>
      </c>
      <c r="R3320" s="1552">
        <v>-1</v>
      </c>
      <c r="S3320" s="1577" t="str">
        <f t="shared" si="666"/>
        <v>0</v>
      </c>
      <c r="T3320" s="1577"/>
      <c r="U3320" s="1577"/>
      <c r="V3320" s="1125" t="s">
        <v>33</v>
      </c>
      <c r="W3320" s="1490" t="s">
        <v>72831</v>
      </c>
      <c r="X3320" s="1032"/>
      <c r="Y3320" s="967"/>
      <c r="Z3320" s="1386">
        <v>45708</v>
      </c>
      <c r="AA3320" s="969"/>
      <c r="AB3320" s="1034"/>
      <c r="AC3320" s="1033"/>
      <c r="AD3320" s="1103"/>
      <c r="AE3320" s="1102"/>
      <c r="AF3320" s="971" t="str">
        <f>INDEX(Character!D:D,MATCH('Script(312까지)'!V3320,Character!C:C,0))</f>
        <v>Nuru</v>
      </c>
      <c r="AG3320" s="971" t="str">
        <f>INDEX(Character!E:E,MATCH('Script(312까지)'!$V3320,Character!$C:$C,0))</f>
        <v>ヌル</v>
      </c>
      <c r="AH3320" s="971" t="str">
        <f>INDEX(Character!F:F,MATCH('Script(312까지)'!$V3320,Character!$C:$C,0))</f>
        <v>努爾</v>
      </c>
      <c r="AI3320" s="971" t="str">
        <f>INDEX(Character!G:G,MATCH('Script(312까지)'!$V3320,Character!$C:$C,0))</f>
        <v>努尔</v>
      </c>
      <c r="AJ3320" s="972" t="s">
        <v>72831</v>
      </c>
      <c r="AK3320" s="972" t="s">
        <v>72304</v>
      </c>
      <c r="AL3320" s="1385" t="s">
        <v>73460</v>
      </c>
      <c r="AM3320" s="1385" t="s">
        <v>72305</v>
      </c>
      <c r="AN3320" s="1385" t="s">
        <v>72305</v>
      </c>
      <c r="AO3320" s="967"/>
      <c r="AP3320" s="967"/>
      <c r="AQ3320" s="967"/>
      <c r="AR3320" s="967"/>
      <c r="AS3320" s="967"/>
      <c r="AT3320" s="967"/>
      <c r="AU3320" s="967"/>
      <c r="AV3320" s="967"/>
      <c r="AW3320" s="967"/>
      <c r="AX3320" s="967"/>
      <c r="AY3320" s="967"/>
      <c r="AZ3320" s="967"/>
      <c r="BA3320" s="967"/>
    </row>
    <row r="3321" spans="1:53" s="970" customFormat="1" ht="19.5" thickBot="1">
      <c r="A3321" s="950"/>
      <c r="B3321" s="968">
        <f t="shared" si="694"/>
        <v>5001012</v>
      </c>
      <c r="C3321" s="968">
        <f t="shared" si="695"/>
        <v>5</v>
      </c>
      <c r="D3321" s="1647">
        <v>-1</v>
      </c>
      <c r="E3321" s="1570">
        <v>-1</v>
      </c>
      <c r="F3321" s="1570">
        <v>-1</v>
      </c>
      <c r="G3321" s="1551">
        <f t="shared" si="698"/>
        <v>2013</v>
      </c>
      <c r="H3321" s="1571">
        <v>-1</v>
      </c>
      <c r="I3321" s="1552">
        <v>-1</v>
      </c>
      <c r="J3321" s="1552">
        <f t="shared" si="696"/>
        <v>2</v>
      </c>
      <c r="K3321" s="1576">
        <v>0</v>
      </c>
      <c r="L3321" s="1576">
        <v>-1</v>
      </c>
      <c r="M3321" s="1552">
        <f t="shared" si="697"/>
        <v>27</v>
      </c>
      <c r="N3321" s="1552">
        <v>-1</v>
      </c>
      <c r="O3321" s="1552">
        <v>-1</v>
      </c>
      <c r="P3321" s="1552">
        <v>0</v>
      </c>
      <c r="Q3321" s="1605">
        <v>1</v>
      </c>
      <c r="R3321" s="1552">
        <v>-1</v>
      </c>
      <c r="S3321" s="1577" t="str">
        <f t="shared" si="666"/>
        <v>0</v>
      </c>
      <c r="T3321" s="1577"/>
      <c r="U3321" s="1577"/>
      <c r="V3321" s="1125" t="s">
        <v>33</v>
      </c>
      <c r="W3321" s="1490" t="s">
        <v>71569</v>
      </c>
      <c r="X3321" s="1032"/>
      <c r="Y3321" s="967"/>
      <c r="Z3321" s="1386">
        <v>45708</v>
      </c>
      <c r="AA3321" s="969"/>
      <c r="AB3321" s="1034"/>
      <c r="AC3321" s="1033"/>
      <c r="AD3321" s="1103"/>
      <c r="AE3321" s="1102"/>
      <c r="AF3321" s="971" t="str">
        <f>INDEX(Character!D:D,MATCH('Script(312까지)'!V3321,Character!C:C,0))</f>
        <v>Nuru</v>
      </c>
      <c r="AG3321" s="971" t="str">
        <f>INDEX(Character!E:E,MATCH('Script(312까지)'!$V3321,Character!$C:$C,0))</f>
        <v>ヌル</v>
      </c>
      <c r="AH3321" s="971" t="str">
        <f>INDEX(Character!F:F,MATCH('Script(312까지)'!$V3321,Character!$C:$C,0))</f>
        <v>努爾</v>
      </c>
      <c r="AI3321" s="971" t="str">
        <f>INDEX(Character!G:G,MATCH('Script(312까지)'!$V3321,Character!$C:$C,0))</f>
        <v>努尔</v>
      </c>
      <c r="AJ3321" s="972" t="s">
        <v>72306</v>
      </c>
      <c r="AK3321" s="972" t="s">
        <v>72307</v>
      </c>
      <c r="AL3321" s="1385" t="s">
        <v>72308</v>
      </c>
      <c r="AM3321" s="1385" t="s">
        <v>72309</v>
      </c>
      <c r="AN3321" s="1385" t="s">
        <v>72309</v>
      </c>
      <c r="AO3321" s="967"/>
      <c r="AP3321" s="967"/>
      <c r="AQ3321" s="967"/>
      <c r="AR3321" s="967"/>
      <c r="AS3321" s="967"/>
      <c r="AT3321" s="967"/>
      <c r="AU3321" s="967"/>
      <c r="AV3321" s="967"/>
      <c r="AW3321" s="967"/>
      <c r="AX3321" s="967"/>
      <c r="AY3321" s="967"/>
      <c r="AZ3321" s="967"/>
      <c r="BA3321" s="967"/>
    </row>
    <row r="3322" spans="1:53" s="970" customFormat="1" ht="19.5" thickBot="1">
      <c r="A3322" s="950"/>
      <c r="B3322" s="968">
        <f t="shared" si="694"/>
        <v>5001012</v>
      </c>
      <c r="C3322" s="968">
        <f t="shared" si="695"/>
        <v>6</v>
      </c>
      <c r="D3322" s="1647">
        <v>-1</v>
      </c>
      <c r="E3322" s="1570">
        <v>-1</v>
      </c>
      <c r="F3322" s="1570">
        <v>-1</v>
      </c>
      <c r="G3322" s="1551">
        <f t="shared" si="698"/>
        <v>2013</v>
      </c>
      <c r="H3322" s="1571">
        <v>-1</v>
      </c>
      <c r="I3322" s="1552">
        <v>-1</v>
      </c>
      <c r="J3322" s="1552">
        <f t="shared" si="696"/>
        <v>2</v>
      </c>
      <c r="K3322" s="1576">
        <v>-1</v>
      </c>
      <c r="L3322" s="1576">
        <v>-1</v>
      </c>
      <c r="M3322" s="1552">
        <v>0</v>
      </c>
      <c r="N3322" s="1552">
        <v>-1</v>
      </c>
      <c r="O3322" s="1552">
        <v>-1</v>
      </c>
      <c r="P3322" s="1552">
        <v>0</v>
      </c>
      <c r="Q3322" s="1605">
        <v>0</v>
      </c>
      <c r="R3322" s="1552">
        <v>-1</v>
      </c>
      <c r="S3322" s="1577" t="str">
        <f t="shared" si="666"/>
        <v>1</v>
      </c>
      <c r="T3322" s="1577"/>
      <c r="U3322" s="1577"/>
      <c r="V3322" s="1125" t="s">
        <v>1105</v>
      </c>
      <c r="W3322" s="1506" t="s">
        <v>71570</v>
      </c>
      <c r="X3322" s="1032"/>
      <c r="Y3322" s="967"/>
      <c r="Z3322" s="1386">
        <v>45708</v>
      </c>
      <c r="AA3322" s="969"/>
      <c r="AB3322" s="1034"/>
      <c r="AC3322" s="1033"/>
      <c r="AD3322" s="1103"/>
      <c r="AE3322" s="1102"/>
      <c r="AF3322" s="971" t="str">
        <f>INDEX(Character!D:D,MATCH('Script(312까지)'!V3322,Character!C:C,0))</f>
        <v>{PlayerName}</v>
      </c>
      <c r="AG3322" s="971" t="str">
        <f>INDEX(Character!E:E,MATCH('Script(312까지)'!$V3322,Character!$C:$C,0))</f>
        <v>{PlayerName}</v>
      </c>
      <c r="AH3322" s="971" t="str">
        <f>INDEX(Character!F:F,MATCH('Script(312까지)'!$V3322,Character!$C:$C,0))</f>
        <v>{PlayerName}</v>
      </c>
      <c r="AI3322" s="971" t="str">
        <f>INDEX(Character!G:G,MATCH('Script(312까지)'!$V3322,Character!$C:$C,0))</f>
        <v>{PlayerName}</v>
      </c>
      <c r="AJ3322" s="972" t="s">
        <v>72310</v>
      </c>
      <c r="AK3322" s="972" t="s">
        <v>72311</v>
      </c>
      <c r="AL3322" s="1385" t="s">
        <v>72312</v>
      </c>
      <c r="AM3322" s="1385" t="s">
        <v>72313</v>
      </c>
      <c r="AN3322" s="1385" t="s">
        <v>72313</v>
      </c>
      <c r="AO3322" s="967"/>
      <c r="AP3322" s="967"/>
      <c r="AQ3322" s="967"/>
      <c r="AR3322" s="967"/>
      <c r="AS3322" s="967"/>
      <c r="AT3322" s="967"/>
      <c r="AU3322" s="967"/>
      <c r="AV3322" s="967"/>
      <c r="AW3322" s="967"/>
      <c r="AX3322" s="967"/>
      <c r="AY3322" s="967"/>
      <c r="AZ3322" s="967"/>
      <c r="BA3322" s="967"/>
    </row>
    <row r="3323" spans="1:53" s="970" customFormat="1" ht="19.5" thickBot="1">
      <c r="A3323" s="950"/>
      <c r="B3323" s="968">
        <f t="shared" si="694"/>
        <v>5001012</v>
      </c>
      <c r="C3323" s="968">
        <f t="shared" si="695"/>
        <v>7</v>
      </c>
      <c r="D3323" s="1647">
        <v>-1</v>
      </c>
      <c r="E3323" s="1570">
        <v>-1</v>
      </c>
      <c r="F3323" s="1570">
        <v>-1</v>
      </c>
      <c r="G3323" s="1551">
        <f t="shared" si="698"/>
        <v>2013</v>
      </c>
      <c r="H3323" s="1571">
        <v>-1</v>
      </c>
      <c r="I3323" s="1552">
        <v>-1</v>
      </c>
      <c r="J3323" s="1552">
        <f t="shared" si="696"/>
        <v>2</v>
      </c>
      <c r="K3323" s="1576">
        <v>3000</v>
      </c>
      <c r="L3323" s="1576">
        <v>3000</v>
      </c>
      <c r="M3323" s="1552">
        <f t="shared" si="697"/>
        <v>0</v>
      </c>
      <c r="N3323" s="1552">
        <v>-1</v>
      </c>
      <c r="O3323" s="1552">
        <v>-1</v>
      </c>
      <c r="P3323" s="1552">
        <v>0</v>
      </c>
      <c r="Q3323" s="1605">
        <v>1</v>
      </c>
      <c r="R3323" s="1552">
        <v>-1</v>
      </c>
      <c r="S3323" s="1577" t="str">
        <f t="shared" si="666"/>
        <v>0</v>
      </c>
      <c r="T3323" s="1577"/>
      <c r="U3323" s="1577"/>
      <c r="V3323" s="1125" t="s">
        <v>33</v>
      </c>
      <c r="W3323" s="1490" t="s">
        <v>71571</v>
      </c>
      <c r="X3323" s="1032"/>
      <c r="Y3323" s="967"/>
      <c r="Z3323" s="1386">
        <v>45708</v>
      </c>
      <c r="AA3323" s="969"/>
      <c r="AB3323" s="1034"/>
      <c r="AC3323" s="1033"/>
      <c r="AD3323" s="1103"/>
      <c r="AE3323" s="1102"/>
      <c r="AF3323" s="971" t="str">
        <f>INDEX(Character!D:D,MATCH('Script(312까지)'!V3323,Character!C:C,0))</f>
        <v>Nuru</v>
      </c>
      <c r="AG3323" s="971" t="str">
        <f>INDEX(Character!E:E,MATCH('Script(312까지)'!$V3323,Character!$C:$C,0))</f>
        <v>ヌル</v>
      </c>
      <c r="AH3323" s="971" t="str">
        <f>INDEX(Character!F:F,MATCH('Script(312까지)'!$V3323,Character!$C:$C,0))</f>
        <v>努爾</v>
      </c>
      <c r="AI3323" s="971" t="str">
        <f>INDEX(Character!G:G,MATCH('Script(312까지)'!$V3323,Character!$C:$C,0))</f>
        <v>努尔</v>
      </c>
      <c r="AJ3323" s="972" t="s">
        <v>71571</v>
      </c>
      <c r="AK3323" s="972" t="s">
        <v>72314</v>
      </c>
      <c r="AL3323" s="1385" t="s">
        <v>72315</v>
      </c>
      <c r="AM3323" s="1385" t="s">
        <v>72316</v>
      </c>
      <c r="AN3323" s="1385" t="s">
        <v>72316</v>
      </c>
      <c r="AO3323" s="967"/>
      <c r="AP3323" s="967"/>
      <c r="AQ3323" s="967"/>
      <c r="AR3323" s="967"/>
      <c r="AS3323" s="967"/>
      <c r="AT3323" s="967"/>
      <c r="AU3323" s="967"/>
      <c r="AV3323" s="967"/>
      <c r="AW3323" s="967"/>
      <c r="AX3323" s="967"/>
      <c r="AY3323" s="967"/>
      <c r="AZ3323" s="967"/>
      <c r="BA3323" s="967"/>
    </row>
    <row r="3324" spans="1:53" s="970" customFormat="1" ht="19.5" thickBot="1">
      <c r="A3324" s="950"/>
      <c r="B3324" s="968">
        <v>5001014</v>
      </c>
      <c r="C3324" s="968">
        <v>0</v>
      </c>
      <c r="D3324" s="1647">
        <v>-1</v>
      </c>
      <c r="E3324" s="1570">
        <v>-1</v>
      </c>
      <c r="F3324" s="1570">
        <v>-1</v>
      </c>
      <c r="G3324" s="1551">
        <v>2013</v>
      </c>
      <c r="H3324" s="1571">
        <v>211</v>
      </c>
      <c r="I3324" s="1552">
        <v>-1</v>
      </c>
      <c r="J3324" s="1552">
        <v>27</v>
      </c>
      <c r="K3324" s="1576">
        <v>0</v>
      </c>
      <c r="L3324" s="1576">
        <v>0</v>
      </c>
      <c r="M3324" s="1552">
        <v>-1</v>
      </c>
      <c r="N3324" s="1552">
        <v>0</v>
      </c>
      <c r="O3324" s="1552">
        <v>0</v>
      </c>
      <c r="P3324" s="1552">
        <v>0</v>
      </c>
      <c r="Q3324" s="1605">
        <f>IF(AD3324=-1, 2, IF(C3324=0, 1, IF(AD3324=AD3323, "같음", "다름")))</f>
        <v>1</v>
      </c>
      <c r="R3324" s="1552">
        <v>-1</v>
      </c>
      <c r="S3324" s="1577" t="str">
        <f t="shared" si="666"/>
        <v>0</v>
      </c>
      <c r="T3324" s="1577"/>
      <c r="U3324" s="1577"/>
      <c r="V3324" s="1125" t="s">
        <v>59998</v>
      </c>
      <c r="W3324" s="1506" t="s">
        <v>71572</v>
      </c>
      <c r="X3324" s="1032"/>
      <c r="Y3324" s="967"/>
      <c r="Z3324" s="1386">
        <v>45708</v>
      </c>
      <c r="AA3324" s="969"/>
      <c r="AB3324" s="1034"/>
      <c r="AC3324" s="1033"/>
      <c r="AD3324" s="1103"/>
      <c r="AE3324" s="1102"/>
      <c r="AF3324" s="971" t="str">
        <f>INDEX(Character!D:D,MATCH('Script(312까지)'!V3324,Character!C:C,0))</f>
        <v>Beth</v>
      </c>
      <c r="AG3324" s="971" t="str">
        <f>INDEX(Character!E:E,MATCH('Script(312까지)'!$V3324,Character!$C:$C,0))</f>
        <v>ベス</v>
      </c>
      <c r="AH3324" s="971" t="str">
        <f>INDEX(Character!F:F,MATCH('Script(312까지)'!$V3324,Character!$C:$C,0))</f>
        <v>貝斯</v>
      </c>
      <c r="AI3324" s="971" t="str">
        <f>INDEX(Character!G:G,MATCH('Script(312까지)'!$V3324,Character!$C:$C,0))</f>
        <v>贝斯</v>
      </c>
      <c r="AJ3324" s="972" t="s">
        <v>71572</v>
      </c>
      <c r="AK3324" s="972" t="s">
        <v>72317</v>
      </c>
      <c r="AL3324" s="1385" t="s">
        <v>72318</v>
      </c>
      <c r="AM3324" s="1385" t="s">
        <v>72319</v>
      </c>
      <c r="AN3324" s="1385" t="s">
        <v>72320</v>
      </c>
      <c r="AO3324" s="967"/>
      <c r="AP3324" s="967"/>
      <c r="AQ3324" s="967"/>
      <c r="AR3324" s="967"/>
      <c r="AS3324" s="967"/>
      <c r="AT3324" s="967"/>
      <c r="AU3324" s="967"/>
      <c r="AV3324" s="967"/>
      <c r="AW3324" s="967"/>
      <c r="AX3324" s="967"/>
      <c r="AY3324" s="967"/>
      <c r="AZ3324" s="967"/>
      <c r="BA3324" s="967"/>
    </row>
    <row r="3325" spans="1:53" s="970" customFormat="1" ht="19.5" thickBot="1">
      <c r="A3325" s="950"/>
      <c r="B3325" s="968">
        <f t="shared" ref="B3325:B3329" si="699">B3324</f>
        <v>5001014</v>
      </c>
      <c r="C3325" s="968">
        <f t="shared" ref="C3325:C3329" si="700">C3324+1</f>
        <v>1</v>
      </c>
      <c r="D3325" s="1647">
        <v>-1</v>
      </c>
      <c r="E3325" s="1570">
        <v>-1</v>
      </c>
      <c r="F3325" s="1570">
        <v>-1</v>
      </c>
      <c r="G3325" s="1551">
        <f>G3324</f>
        <v>2013</v>
      </c>
      <c r="H3325" s="1571">
        <v>-1</v>
      </c>
      <c r="I3325" s="1552">
        <v>-1</v>
      </c>
      <c r="J3325" s="1552">
        <f t="shared" ref="J3325:J3328" si="701">J3324</f>
        <v>27</v>
      </c>
      <c r="K3325" s="1576">
        <v>-1</v>
      </c>
      <c r="L3325" s="1576">
        <v>-1</v>
      </c>
      <c r="M3325" s="1552">
        <v>2</v>
      </c>
      <c r="N3325" s="1552">
        <v>-1</v>
      </c>
      <c r="O3325" s="1552">
        <v>-1</v>
      </c>
      <c r="P3325" s="1552">
        <v>0</v>
      </c>
      <c r="Q3325" s="1605">
        <v>0</v>
      </c>
      <c r="R3325" s="1552">
        <v>-1</v>
      </c>
      <c r="S3325" s="1577" t="str">
        <f t="shared" si="666"/>
        <v>1</v>
      </c>
      <c r="T3325" s="1577"/>
      <c r="U3325" s="1577"/>
      <c r="V3325" s="1125" t="s">
        <v>33</v>
      </c>
      <c r="W3325" s="1490" t="s">
        <v>71573</v>
      </c>
      <c r="X3325" s="1032"/>
      <c r="Y3325" s="967"/>
      <c r="Z3325" s="1386">
        <v>45708</v>
      </c>
      <c r="AA3325" s="969"/>
      <c r="AB3325" s="1034"/>
      <c r="AC3325" s="1033"/>
      <c r="AD3325" s="1103"/>
      <c r="AE3325" s="1102"/>
      <c r="AF3325" s="971" t="str">
        <f>INDEX(Character!D:D,MATCH('Script(312까지)'!V3325,Character!C:C,0))</f>
        <v>Nuru</v>
      </c>
      <c r="AG3325" s="971" t="str">
        <f>INDEX(Character!E:E,MATCH('Script(312까지)'!$V3325,Character!$C:$C,0))</f>
        <v>ヌル</v>
      </c>
      <c r="AH3325" s="971" t="str">
        <f>INDEX(Character!F:F,MATCH('Script(312까지)'!$V3325,Character!$C:$C,0))</f>
        <v>努爾</v>
      </c>
      <c r="AI3325" s="971" t="str">
        <f>INDEX(Character!G:G,MATCH('Script(312까지)'!$V3325,Character!$C:$C,0))</f>
        <v>努尔</v>
      </c>
      <c r="AJ3325" s="972" t="s">
        <v>71573</v>
      </c>
      <c r="AK3325" s="972" t="s">
        <v>72321</v>
      </c>
      <c r="AL3325" s="1385" t="s">
        <v>72322</v>
      </c>
      <c r="AM3325" s="1385" t="s">
        <v>72323</v>
      </c>
      <c r="AN3325" s="1385" t="s">
        <v>72324</v>
      </c>
      <c r="AO3325" s="967"/>
      <c r="AP3325" s="967"/>
      <c r="AQ3325" s="967"/>
      <c r="AR3325" s="967"/>
      <c r="AS3325" s="967"/>
      <c r="AT3325" s="967"/>
      <c r="AU3325" s="967"/>
      <c r="AV3325" s="967"/>
      <c r="AW3325" s="967"/>
      <c r="AX3325" s="967"/>
      <c r="AY3325" s="967"/>
      <c r="AZ3325" s="967"/>
      <c r="BA3325" s="967"/>
    </row>
    <row r="3326" spans="1:53" s="970" customFormat="1" ht="19.5" thickBot="1">
      <c r="A3326" s="950"/>
      <c r="B3326" s="968">
        <f t="shared" si="699"/>
        <v>5001014</v>
      </c>
      <c r="C3326" s="968">
        <f t="shared" si="700"/>
        <v>2</v>
      </c>
      <c r="D3326" s="1647">
        <v>-1</v>
      </c>
      <c r="E3326" s="1570">
        <v>-1</v>
      </c>
      <c r="F3326" s="1570">
        <v>-1</v>
      </c>
      <c r="G3326" s="1551">
        <f>G3325</f>
        <v>2013</v>
      </c>
      <c r="H3326" s="1571">
        <v>-1</v>
      </c>
      <c r="I3326" s="1552">
        <v>-1</v>
      </c>
      <c r="J3326" s="1552">
        <f t="shared" si="701"/>
        <v>27</v>
      </c>
      <c r="K3326" s="1576">
        <v>-1</v>
      </c>
      <c r="L3326" s="1576">
        <v>-1</v>
      </c>
      <c r="M3326" s="1552">
        <f t="shared" ref="M3326:M3329" si="702">M3325</f>
        <v>2</v>
      </c>
      <c r="N3326" s="1552">
        <v>-1</v>
      </c>
      <c r="O3326" s="1552">
        <v>-1</v>
      </c>
      <c r="P3326" s="1552">
        <v>0</v>
      </c>
      <c r="Q3326" s="1605" t="str">
        <f t="shared" ref="Q3326:Q3330" si="703">IF(AD3326=-1, 2, IF(C3326=0, 1, IF(AD3326=AD3325, "같음", "다름")))</f>
        <v>같음</v>
      </c>
      <c r="R3326" s="1552">
        <v>-1</v>
      </c>
      <c r="S3326" s="1577" t="b">
        <f t="shared" si="666"/>
        <v>0</v>
      </c>
      <c r="T3326" s="1577"/>
      <c r="U3326" s="1577"/>
      <c r="V3326" s="1125">
        <v>-1</v>
      </c>
      <c r="W3326" s="1506" t="s">
        <v>71574</v>
      </c>
      <c r="X3326" s="1032"/>
      <c r="Y3326" s="967"/>
      <c r="Z3326" s="1386">
        <v>45708</v>
      </c>
      <c r="AA3326" s="969"/>
      <c r="AB3326" s="1034"/>
      <c r="AC3326" s="1033"/>
      <c r="AD3326" s="1103"/>
      <c r="AE3326" s="1102"/>
      <c r="AF3326" s="971">
        <f>INDEX(Character!D:D,MATCH('Script(312까지)'!V3326,Character!C:C,0))</f>
        <v>-1</v>
      </c>
      <c r="AG3326" s="971">
        <f>INDEX(Character!E:E,MATCH('Script(312까지)'!$V3326,Character!$C:$C,0))</f>
        <v>-1</v>
      </c>
      <c r="AH3326" s="971">
        <f>INDEX(Character!F:F,MATCH('Script(312까지)'!$V3326,Character!$C:$C,0))</f>
        <v>-1</v>
      </c>
      <c r="AI3326" s="971">
        <f>INDEX(Character!G:G,MATCH('Script(312까지)'!$V3326,Character!$C:$C,0))</f>
        <v>-1</v>
      </c>
      <c r="AJ3326" s="972" t="s">
        <v>71574</v>
      </c>
      <c r="AK3326" s="972" t="s">
        <v>72325</v>
      </c>
      <c r="AL3326" s="1385" t="s">
        <v>72326</v>
      </c>
      <c r="AM3326" s="1385" t="s">
        <v>72327</v>
      </c>
      <c r="AN3326" s="1385" t="s">
        <v>72328</v>
      </c>
      <c r="AO3326" s="967"/>
      <c r="AP3326" s="967"/>
      <c r="AQ3326" s="967"/>
      <c r="AR3326" s="967"/>
      <c r="AS3326" s="967"/>
      <c r="AT3326" s="967"/>
      <c r="AU3326" s="967"/>
      <c r="AV3326" s="967"/>
      <c r="AW3326" s="967"/>
      <c r="AX3326" s="967"/>
      <c r="AY3326" s="967"/>
      <c r="AZ3326" s="967"/>
      <c r="BA3326" s="967"/>
    </row>
    <row r="3327" spans="1:53" s="970" customFormat="1" ht="19.5" thickBot="1">
      <c r="A3327" s="950"/>
      <c r="B3327" s="968">
        <f t="shared" si="699"/>
        <v>5001014</v>
      </c>
      <c r="C3327" s="968">
        <f t="shared" si="700"/>
        <v>3</v>
      </c>
      <c r="D3327" s="1647">
        <v>-1</v>
      </c>
      <c r="E3327" s="1570">
        <v>-1</v>
      </c>
      <c r="F3327" s="1570">
        <v>-1</v>
      </c>
      <c r="G3327" s="1551">
        <f t="shared" ref="G3327:G3329" si="704">G3326</f>
        <v>2013</v>
      </c>
      <c r="H3327" s="1571">
        <v>-1</v>
      </c>
      <c r="I3327" s="1552">
        <v>-1</v>
      </c>
      <c r="J3327" s="1552">
        <v>0</v>
      </c>
      <c r="K3327" s="1576">
        <v>-1</v>
      </c>
      <c r="L3327" s="1576">
        <v>-1</v>
      </c>
      <c r="M3327" s="1552">
        <f t="shared" si="702"/>
        <v>2</v>
      </c>
      <c r="N3327" s="1552">
        <v>-1</v>
      </c>
      <c r="O3327" s="1552">
        <v>-1</v>
      </c>
      <c r="P3327" s="1552">
        <v>0</v>
      </c>
      <c r="Q3327" s="1605">
        <v>1</v>
      </c>
      <c r="R3327" s="1552">
        <v>-1</v>
      </c>
      <c r="S3327" s="1577" t="str">
        <f t="shared" si="666"/>
        <v>0</v>
      </c>
      <c r="T3327" s="1577"/>
      <c r="U3327" s="1577"/>
      <c r="V3327" s="1125" t="s">
        <v>1105</v>
      </c>
      <c r="W3327" s="1506" t="s">
        <v>71575</v>
      </c>
      <c r="X3327" s="1032"/>
      <c r="Y3327" s="967"/>
      <c r="Z3327" s="1386">
        <v>45708</v>
      </c>
      <c r="AA3327" s="969"/>
      <c r="AB3327" s="1034"/>
      <c r="AC3327" s="1033"/>
      <c r="AD3327" s="1103"/>
      <c r="AE3327" s="1102"/>
      <c r="AF3327" s="971" t="str">
        <f>INDEX(Character!D:D,MATCH('Script(312까지)'!V3327,Character!C:C,0))</f>
        <v>{PlayerName}</v>
      </c>
      <c r="AG3327" s="971" t="str">
        <f>INDEX(Character!E:E,MATCH('Script(312까지)'!$V3327,Character!$C:$C,0))</f>
        <v>{PlayerName}</v>
      </c>
      <c r="AH3327" s="971" t="str">
        <f>INDEX(Character!F:F,MATCH('Script(312까지)'!$V3327,Character!$C:$C,0))</f>
        <v>{PlayerName}</v>
      </c>
      <c r="AI3327" s="971" t="str">
        <f>INDEX(Character!G:G,MATCH('Script(312까지)'!$V3327,Character!$C:$C,0))</f>
        <v>{PlayerName}</v>
      </c>
      <c r="AJ3327" s="972" t="s">
        <v>71575</v>
      </c>
      <c r="AK3327" s="972" t="s">
        <v>72329</v>
      </c>
      <c r="AL3327" s="1385" t="s">
        <v>72330</v>
      </c>
      <c r="AM3327" s="1385" t="s">
        <v>72331</v>
      </c>
      <c r="AN3327" s="1385" t="s">
        <v>72332</v>
      </c>
      <c r="AO3327" s="967"/>
      <c r="AP3327" s="967"/>
      <c r="AQ3327" s="967"/>
      <c r="AR3327" s="967"/>
      <c r="AS3327" s="967"/>
      <c r="AT3327" s="967"/>
      <c r="AU3327" s="967"/>
      <c r="AV3327" s="967"/>
      <c r="AW3327" s="967"/>
      <c r="AX3327" s="967"/>
      <c r="AY3327" s="967"/>
      <c r="AZ3327" s="967"/>
      <c r="BA3327" s="967"/>
    </row>
    <row r="3328" spans="1:53" s="970" customFormat="1" ht="19.5" thickBot="1">
      <c r="A3328" s="950"/>
      <c r="B3328" s="968">
        <f t="shared" si="699"/>
        <v>5001014</v>
      </c>
      <c r="C3328" s="968">
        <f t="shared" si="700"/>
        <v>4</v>
      </c>
      <c r="D3328" s="1647">
        <v>-1</v>
      </c>
      <c r="E3328" s="1570">
        <v>-1</v>
      </c>
      <c r="F3328" s="1570">
        <v>-1</v>
      </c>
      <c r="G3328" s="1551">
        <f t="shared" si="704"/>
        <v>2013</v>
      </c>
      <c r="H3328" s="1571">
        <v>-1</v>
      </c>
      <c r="I3328" s="1552">
        <v>-1</v>
      </c>
      <c r="J3328" s="1552">
        <f t="shared" si="701"/>
        <v>0</v>
      </c>
      <c r="K3328" s="1576">
        <v>-1</v>
      </c>
      <c r="L3328" s="1576">
        <v>-1</v>
      </c>
      <c r="M3328" s="1552">
        <v>27</v>
      </c>
      <c r="N3328" s="1552">
        <v>6001</v>
      </c>
      <c r="O3328" s="1552">
        <v>6001</v>
      </c>
      <c r="P3328" s="1552">
        <v>0</v>
      </c>
      <c r="Q3328" s="1605">
        <v>0</v>
      </c>
      <c r="R3328" s="1552">
        <v>-1</v>
      </c>
      <c r="S3328" s="1577" t="str">
        <f t="shared" si="666"/>
        <v>1</v>
      </c>
      <c r="T3328" s="1577"/>
      <c r="U3328" s="1577"/>
      <c r="V3328" s="1125" t="s">
        <v>71576</v>
      </c>
      <c r="W3328" s="1506" t="s">
        <v>71577</v>
      </c>
      <c r="X3328" s="1032"/>
      <c r="Y3328" s="967"/>
      <c r="Z3328" s="1386">
        <v>45708</v>
      </c>
      <c r="AA3328" s="969"/>
      <c r="AB3328" s="1034"/>
      <c r="AC3328" s="1033"/>
      <c r="AD3328" s="1103"/>
      <c r="AE3328" s="1102"/>
      <c r="AF3328" s="971" t="str">
        <f>INDEX(Character!D:D,MATCH('Script(312까지)'!V3328,Character!C:C,0))</f>
        <v>Beth</v>
      </c>
      <c r="AG3328" s="971" t="str">
        <f>INDEX(Character!E:E,MATCH('Script(312까지)'!$V3328,Character!$C:$C,0))</f>
        <v>ベス</v>
      </c>
      <c r="AH3328" s="971" t="str">
        <f>INDEX(Character!F:F,MATCH('Script(312까지)'!$V3328,Character!$C:$C,0))</f>
        <v>貝斯</v>
      </c>
      <c r="AI3328" s="971" t="str">
        <f>INDEX(Character!G:G,MATCH('Script(312까지)'!$V3328,Character!$C:$C,0))</f>
        <v>贝斯</v>
      </c>
      <c r="AJ3328" s="972" t="s">
        <v>71577</v>
      </c>
      <c r="AK3328" s="972" t="s">
        <v>72333</v>
      </c>
      <c r="AL3328" s="1385" t="s">
        <v>72334</v>
      </c>
      <c r="AM3328" s="1385" t="s">
        <v>72335</v>
      </c>
      <c r="AN3328" s="1385" t="s">
        <v>72336</v>
      </c>
      <c r="AO3328" s="967"/>
      <c r="AP3328" s="967"/>
      <c r="AQ3328" s="967"/>
      <c r="AR3328" s="967"/>
      <c r="AS3328" s="967"/>
      <c r="AT3328" s="967"/>
      <c r="AU3328" s="967"/>
      <c r="AV3328" s="967"/>
      <c r="AW3328" s="967"/>
      <c r="AX3328" s="967"/>
      <c r="AY3328" s="967"/>
      <c r="AZ3328" s="967"/>
      <c r="BA3328" s="967"/>
    </row>
    <row r="3329" spans="1:53" s="970" customFormat="1" ht="19.5" thickBot="1">
      <c r="A3329" s="950"/>
      <c r="B3329" s="968">
        <f t="shared" si="699"/>
        <v>5001014</v>
      </c>
      <c r="C3329" s="968">
        <f t="shared" si="700"/>
        <v>5</v>
      </c>
      <c r="D3329" s="1647">
        <v>-1</v>
      </c>
      <c r="E3329" s="1570">
        <v>-1</v>
      </c>
      <c r="F3329" s="1570">
        <v>-1</v>
      </c>
      <c r="G3329" s="1551">
        <f t="shared" si="704"/>
        <v>2013</v>
      </c>
      <c r="H3329" s="1571">
        <v>-1</v>
      </c>
      <c r="I3329" s="1552">
        <v>-1</v>
      </c>
      <c r="J3329" s="1552">
        <v>2</v>
      </c>
      <c r="K3329" s="1576">
        <v>3001</v>
      </c>
      <c r="L3329" s="1576">
        <v>3001</v>
      </c>
      <c r="M3329" s="1552">
        <f t="shared" si="702"/>
        <v>27</v>
      </c>
      <c r="N3329" s="1552">
        <v>-1</v>
      </c>
      <c r="O3329" s="1552">
        <v>0</v>
      </c>
      <c r="P3329" s="1552">
        <v>0</v>
      </c>
      <c r="Q3329" s="1605">
        <v>1</v>
      </c>
      <c r="R3329" s="1552">
        <v>-1</v>
      </c>
      <c r="S3329" s="1577" t="str">
        <f t="shared" si="666"/>
        <v>0</v>
      </c>
      <c r="T3329" s="1577"/>
      <c r="U3329" s="1577"/>
      <c r="V3329" s="1125" t="s">
        <v>33</v>
      </c>
      <c r="W3329" s="1490" t="s">
        <v>71578</v>
      </c>
      <c r="X3329" s="1032"/>
      <c r="Y3329" s="967"/>
      <c r="Z3329" s="1386">
        <v>45708</v>
      </c>
      <c r="AA3329" s="969"/>
      <c r="AB3329" s="1034"/>
      <c r="AC3329" s="1033"/>
      <c r="AD3329" s="1103"/>
      <c r="AE3329" s="1102"/>
      <c r="AF3329" s="971" t="str">
        <f>INDEX(Character!D:D,MATCH('Script(312까지)'!V3329,Character!C:C,0))</f>
        <v>Nuru</v>
      </c>
      <c r="AG3329" s="971" t="str">
        <f>INDEX(Character!E:E,MATCH('Script(312까지)'!$V3329,Character!$C:$C,0))</f>
        <v>ヌル</v>
      </c>
      <c r="AH3329" s="971" t="str">
        <f>INDEX(Character!F:F,MATCH('Script(312까지)'!$V3329,Character!$C:$C,0))</f>
        <v>努爾</v>
      </c>
      <c r="AI3329" s="971" t="str">
        <f>INDEX(Character!G:G,MATCH('Script(312까지)'!$V3329,Character!$C:$C,0))</f>
        <v>努尔</v>
      </c>
      <c r="AJ3329" s="972" t="s">
        <v>72337</v>
      </c>
      <c r="AK3329" s="972" t="s">
        <v>72338</v>
      </c>
      <c r="AL3329" s="1385" t="s">
        <v>72339</v>
      </c>
      <c r="AM3329" s="1385" t="s">
        <v>72340</v>
      </c>
      <c r="AN3329" s="1385" t="s">
        <v>72341</v>
      </c>
      <c r="AO3329" s="967"/>
      <c r="AP3329" s="967"/>
      <c r="AQ3329" s="967"/>
      <c r="AR3329" s="967"/>
      <c r="AS3329" s="967"/>
      <c r="AT3329" s="967"/>
      <c r="AU3329" s="967"/>
      <c r="AV3329" s="967"/>
      <c r="AW3329" s="967"/>
      <c r="AX3329" s="967"/>
      <c r="AY3329" s="967"/>
      <c r="AZ3329" s="967"/>
      <c r="BA3329" s="967"/>
    </row>
    <row r="3330" spans="1:53" s="970" customFormat="1" ht="19.5" thickBot="1">
      <c r="A3330" s="950"/>
      <c r="B3330" s="968">
        <v>5000507</v>
      </c>
      <c r="C3330" s="968">
        <v>0</v>
      </c>
      <c r="D3330" s="1647">
        <v>-1</v>
      </c>
      <c r="E3330" s="1570">
        <v>-1</v>
      </c>
      <c r="F3330" s="1570">
        <v>-1</v>
      </c>
      <c r="G3330" s="1551">
        <v>2013</v>
      </c>
      <c r="H3330" s="1571">
        <v>211</v>
      </c>
      <c r="I3330" s="1552">
        <v>-1</v>
      </c>
      <c r="J3330" s="1552">
        <v>27</v>
      </c>
      <c r="K3330" s="1576">
        <v>6001</v>
      </c>
      <c r="L3330" s="1576">
        <v>6001</v>
      </c>
      <c r="M3330" s="1552">
        <v>-1</v>
      </c>
      <c r="N3330" s="1552">
        <v>0</v>
      </c>
      <c r="O3330" s="1552">
        <v>0</v>
      </c>
      <c r="P3330" s="1552">
        <v>0</v>
      </c>
      <c r="Q3330" s="1605">
        <f t="shared" si="703"/>
        <v>1</v>
      </c>
      <c r="R3330" s="1552">
        <v>-1</v>
      </c>
      <c r="S3330" s="1577" t="str">
        <f t="shared" si="666"/>
        <v>0</v>
      </c>
      <c r="T3330" s="1577"/>
      <c r="U3330" s="1577"/>
      <c r="V3330" s="1125" t="s">
        <v>59998</v>
      </c>
      <c r="W3330" s="1506" t="s">
        <v>71579</v>
      </c>
      <c r="X3330" s="1032"/>
      <c r="Y3330" s="967"/>
      <c r="Z3330" s="1386">
        <v>45708</v>
      </c>
      <c r="AA3330" s="969"/>
      <c r="AB3330" s="1034"/>
      <c r="AC3330" s="1033"/>
      <c r="AD3330" s="1103"/>
      <c r="AE3330" s="1102"/>
      <c r="AF3330" s="971" t="str">
        <f>INDEX(Character!D:D,MATCH('Script(312까지)'!V3330,Character!C:C,0))</f>
        <v>Beth</v>
      </c>
      <c r="AG3330" s="971" t="str">
        <f>INDEX(Character!E:E,MATCH('Script(312까지)'!$V3330,Character!$C:$C,0))</f>
        <v>ベス</v>
      </c>
      <c r="AH3330" s="971" t="str">
        <f>INDEX(Character!F:F,MATCH('Script(312까지)'!$V3330,Character!$C:$C,0))</f>
        <v>貝斯</v>
      </c>
      <c r="AI3330" s="971" t="str">
        <f>INDEX(Character!G:G,MATCH('Script(312까지)'!$V3330,Character!$C:$C,0))</f>
        <v>贝斯</v>
      </c>
      <c r="AJ3330" s="972" t="s">
        <v>71579</v>
      </c>
      <c r="AK3330" s="972" t="s">
        <v>72342</v>
      </c>
      <c r="AL3330" s="1385" t="s">
        <v>72343</v>
      </c>
      <c r="AM3330" s="1385" t="s">
        <v>72344</v>
      </c>
      <c r="AN3330" s="1385" t="s">
        <v>72345</v>
      </c>
      <c r="AO3330" s="967"/>
      <c r="AP3330" s="967"/>
      <c r="AQ3330" s="967"/>
      <c r="AR3330" s="967"/>
      <c r="AS3330" s="967"/>
      <c r="AT3330" s="967"/>
      <c r="AU3330" s="967"/>
      <c r="AV3330" s="967"/>
      <c r="AW3330" s="967"/>
      <c r="AX3330" s="967"/>
      <c r="AY3330" s="967"/>
      <c r="AZ3330" s="967"/>
      <c r="BA3330" s="967"/>
    </row>
    <row r="3331" spans="1:53" s="970" customFormat="1" ht="19.5" thickBot="1">
      <c r="A3331" s="950"/>
      <c r="B3331" s="968">
        <f t="shared" ref="B3331:B3335" si="705">B3330</f>
        <v>5000507</v>
      </c>
      <c r="C3331" s="968">
        <f t="shared" ref="C3331:C3335" si="706">C3330+1</f>
        <v>1</v>
      </c>
      <c r="D3331" s="1647">
        <v>-1</v>
      </c>
      <c r="E3331" s="1570">
        <v>-1</v>
      </c>
      <c r="F3331" s="1570">
        <v>-1</v>
      </c>
      <c r="G3331" s="1551">
        <f>G3330</f>
        <v>2013</v>
      </c>
      <c r="H3331" s="1571">
        <v>-1</v>
      </c>
      <c r="I3331" s="1552">
        <v>-1</v>
      </c>
      <c r="J3331" s="1552">
        <f t="shared" ref="J3331:J3335" si="707">J3330</f>
        <v>27</v>
      </c>
      <c r="K3331" s="1576">
        <v>-1</v>
      </c>
      <c r="L3331" s="1576">
        <v>0</v>
      </c>
      <c r="M3331" s="1552">
        <v>38</v>
      </c>
      <c r="N3331" s="1552">
        <v>-1</v>
      </c>
      <c r="O3331" s="1552">
        <v>-1</v>
      </c>
      <c r="P3331" s="1552">
        <v>0</v>
      </c>
      <c r="Q3331" s="1605">
        <v>0</v>
      </c>
      <c r="R3331" s="1552">
        <v>-1</v>
      </c>
      <c r="S3331" s="1577" t="str">
        <f t="shared" si="666"/>
        <v>1</v>
      </c>
      <c r="T3331" s="1577"/>
      <c r="U3331" s="1577"/>
      <c r="V3331" s="1125" t="s">
        <v>9518</v>
      </c>
      <c r="W3331" s="1506" t="s">
        <v>71580</v>
      </c>
      <c r="X3331" s="1032"/>
      <c r="Y3331" s="967"/>
      <c r="Z3331" s="1386">
        <v>45708</v>
      </c>
      <c r="AA3331" s="969"/>
      <c r="AB3331" s="1034"/>
      <c r="AC3331" s="1033"/>
      <c r="AD3331" s="1103"/>
      <c r="AE3331" s="1102"/>
      <c r="AF3331" s="971" t="str">
        <f>INDEX(Character!D:D,MATCH('Script(312까지)'!V3331,Character!C:C,0))</f>
        <v>Laia</v>
      </c>
      <c r="AG3331" s="971" t="str">
        <f>INDEX(Character!E:E,MATCH('Script(312까지)'!$V3331,Character!$C:$C,0))</f>
        <v>ライア</v>
      </c>
      <c r="AH3331" s="971" t="str">
        <f>INDEX(Character!F:F,MATCH('Script(312까지)'!$V3331,Character!$C:$C,0))</f>
        <v>拉雅</v>
      </c>
      <c r="AI3331" s="971" t="str">
        <f>INDEX(Character!G:G,MATCH('Script(312까지)'!$V3331,Character!$C:$C,0))</f>
        <v>拉雅</v>
      </c>
      <c r="AJ3331" s="972" t="s">
        <v>71580</v>
      </c>
      <c r="AK3331" s="972" t="s">
        <v>72346</v>
      </c>
      <c r="AL3331" s="1385" t="s">
        <v>72347</v>
      </c>
      <c r="AM3331" s="1385" t="s">
        <v>72348</v>
      </c>
      <c r="AN3331" s="1385" t="s">
        <v>72349</v>
      </c>
      <c r="AO3331" s="967"/>
      <c r="AP3331" s="967"/>
      <c r="AQ3331" s="967"/>
      <c r="AR3331" s="967"/>
      <c r="AS3331" s="967"/>
      <c r="AT3331" s="967"/>
      <c r="AU3331" s="967"/>
      <c r="AV3331" s="967"/>
      <c r="AW3331" s="967"/>
      <c r="AX3331" s="967"/>
      <c r="AY3331" s="967"/>
      <c r="AZ3331" s="967"/>
      <c r="BA3331" s="967"/>
    </row>
    <row r="3332" spans="1:53" s="970" customFormat="1" ht="19.5" thickBot="1">
      <c r="A3332" s="950"/>
      <c r="B3332" s="968">
        <f t="shared" si="705"/>
        <v>5000507</v>
      </c>
      <c r="C3332" s="968">
        <f t="shared" si="706"/>
        <v>2</v>
      </c>
      <c r="D3332" s="1647">
        <v>-1</v>
      </c>
      <c r="E3332" s="1570">
        <v>-1</v>
      </c>
      <c r="F3332" s="1570">
        <v>-1</v>
      </c>
      <c r="G3332" s="1551">
        <f>G3331</f>
        <v>2013</v>
      </c>
      <c r="H3332" s="1571">
        <v>-1</v>
      </c>
      <c r="I3332" s="1552">
        <v>-1</v>
      </c>
      <c r="J3332" s="1552">
        <f t="shared" si="707"/>
        <v>27</v>
      </c>
      <c r="K3332" s="1576">
        <v>6002</v>
      </c>
      <c r="L3332" s="1576">
        <v>-1</v>
      </c>
      <c r="M3332" s="1552">
        <f t="shared" ref="M3332:M3334" si="708">M3331</f>
        <v>38</v>
      </c>
      <c r="N3332" s="1552">
        <v>-1</v>
      </c>
      <c r="O3332" s="1552">
        <v>-1</v>
      </c>
      <c r="P3332" s="1552">
        <v>0</v>
      </c>
      <c r="Q3332" s="1605">
        <v>1</v>
      </c>
      <c r="R3332" s="1552">
        <v>-1</v>
      </c>
      <c r="S3332" s="1577" t="str">
        <f t="shared" si="666"/>
        <v>0</v>
      </c>
      <c r="T3332" s="1577"/>
      <c r="U3332" s="1577"/>
      <c r="V3332" s="1125" t="s">
        <v>59998</v>
      </c>
      <c r="W3332" s="1506" t="s">
        <v>71581</v>
      </c>
      <c r="X3332" s="1032"/>
      <c r="Y3332" s="967"/>
      <c r="Z3332" s="1386">
        <v>45708</v>
      </c>
      <c r="AA3332" s="969"/>
      <c r="AB3332" s="1034"/>
      <c r="AC3332" s="1033"/>
      <c r="AD3332" s="1103"/>
      <c r="AE3332" s="1102"/>
      <c r="AF3332" s="971" t="str">
        <f>INDEX(Character!D:D,MATCH('Script(312까지)'!V3332,Character!C:C,0))</f>
        <v>Beth</v>
      </c>
      <c r="AG3332" s="971" t="str">
        <f>INDEX(Character!E:E,MATCH('Script(312까지)'!$V3332,Character!$C:$C,0))</f>
        <v>ベス</v>
      </c>
      <c r="AH3332" s="971" t="str">
        <f>INDEX(Character!F:F,MATCH('Script(312까지)'!$V3332,Character!$C:$C,0))</f>
        <v>貝斯</v>
      </c>
      <c r="AI3332" s="971" t="str">
        <f>INDEX(Character!G:G,MATCH('Script(312까지)'!$V3332,Character!$C:$C,0))</f>
        <v>贝斯</v>
      </c>
      <c r="AJ3332" s="972" t="s">
        <v>71581</v>
      </c>
      <c r="AK3332" s="972" t="s">
        <v>72350</v>
      </c>
      <c r="AL3332" s="1385" t="s">
        <v>72351</v>
      </c>
      <c r="AM3332" s="1385" t="s">
        <v>72352</v>
      </c>
      <c r="AN3332" s="1385" t="s">
        <v>72352</v>
      </c>
      <c r="AO3332" s="967"/>
      <c r="AP3332" s="967"/>
      <c r="AQ3332" s="967"/>
      <c r="AR3332" s="967"/>
      <c r="AS3332" s="967"/>
      <c r="AT3332" s="967"/>
      <c r="AU3332" s="967"/>
      <c r="AV3332" s="967"/>
      <c r="AW3332" s="967"/>
      <c r="AX3332" s="967"/>
      <c r="AY3332" s="967"/>
      <c r="AZ3332" s="967"/>
      <c r="BA3332" s="967"/>
    </row>
    <row r="3333" spans="1:53" s="970" customFormat="1" ht="19.5" thickBot="1">
      <c r="A3333" s="950"/>
      <c r="B3333" s="968">
        <f t="shared" si="705"/>
        <v>5000507</v>
      </c>
      <c r="C3333" s="968">
        <f t="shared" si="706"/>
        <v>3</v>
      </c>
      <c r="D3333" s="1647">
        <v>-1</v>
      </c>
      <c r="E3333" s="1570">
        <v>-1</v>
      </c>
      <c r="F3333" s="1570">
        <v>-1</v>
      </c>
      <c r="G3333" s="1551">
        <f t="shared" ref="G3333:G3335" si="709">G3332</f>
        <v>2013</v>
      </c>
      <c r="H3333" s="1571">
        <v>-1</v>
      </c>
      <c r="I3333" s="1552">
        <v>-1</v>
      </c>
      <c r="J3333" s="1552">
        <f t="shared" si="707"/>
        <v>27</v>
      </c>
      <c r="K3333" s="1576">
        <v>-1</v>
      </c>
      <c r="L3333" s="1576">
        <v>-1</v>
      </c>
      <c r="M3333" s="1552">
        <f t="shared" si="708"/>
        <v>38</v>
      </c>
      <c r="N3333" s="1552">
        <v>-1</v>
      </c>
      <c r="O3333" s="1552">
        <v>-1</v>
      </c>
      <c r="P3333" s="1552">
        <v>0</v>
      </c>
      <c r="Q3333" s="1605">
        <v>0</v>
      </c>
      <c r="R3333" s="1552">
        <v>-1</v>
      </c>
      <c r="S3333" s="1577" t="str">
        <f t="shared" ref="S3333:S3396" si="710">IF(AD3333=-1,"-1",IF(Q3333=-1,"-1",IF(Q3333=1,"0",IF(Q3333=0,"1",IF(Q3333=2,"-1")))))</f>
        <v>1</v>
      </c>
      <c r="T3333" s="1577"/>
      <c r="U3333" s="1577"/>
      <c r="V3333" s="1125" t="s">
        <v>9518</v>
      </c>
      <c r="W3333" s="1506" t="s">
        <v>72459</v>
      </c>
      <c r="X3333" s="1032"/>
      <c r="Y3333" s="967"/>
      <c r="Z3333" s="1386">
        <v>45708</v>
      </c>
      <c r="AA3333" s="969"/>
      <c r="AB3333" s="1034"/>
      <c r="AC3333" s="1033"/>
      <c r="AD3333" s="1103"/>
      <c r="AE3333" s="1102"/>
      <c r="AF3333" s="971" t="str">
        <f>INDEX(Character!D:D,MATCH('Script(312까지)'!V3333,Character!C:C,0))</f>
        <v>Laia</v>
      </c>
      <c r="AG3333" s="971" t="str">
        <f>INDEX(Character!E:E,MATCH('Script(312까지)'!$V3333,Character!$C:$C,0))</f>
        <v>ライア</v>
      </c>
      <c r="AH3333" s="971" t="str">
        <f>INDEX(Character!F:F,MATCH('Script(312까지)'!$V3333,Character!$C:$C,0))</f>
        <v>拉雅</v>
      </c>
      <c r="AI3333" s="971" t="str">
        <f>INDEX(Character!G:G,MATCH('Script(312까지)'!$V3333,Character!$C:$C,0))</f>
        <v>拉雅</v>
      </c>
      <c r="AJ3333" s="972" t="s">
        <v>71582</v>
      </c>
      <c r="AK3333" s="972" t="s">
        <v>72353</v>
      </c>
      <c r="AL3333" s="1385" t="s">
        <v>72354</v>
      </c>
      <c r="AM3333" s="1385" t="s">
        <v>72355</v>
      </c>
      <c r="AN3333" s="1385" t="s">
        <v>72356</v>
      </c>
      <c r="AO3333" s="967"/>
      <c r="AP3333" s="967"/>
      <c r="AQ3333" s="967"/>
      <c r="AR3333" s="967"/>
      <c r="AS3333" s="967"/>
      <c r="AT3333" s="967"/>
      <c r="AU3333" s="967"/>
      <c r="AV3333" s="967"/>
      <c r="AW3333" s="967"/>
      <c r="AX3333" s="967"/>
      <c r="AY3333" s="967"/>
      <c r="AZ3333" s="967"/>
      <c r="BA3333" s="967"/>
    </row>
    <row r="3334" spans="1:53" s="970" customFormat="1" ht="19.5" thickBot="1">
      <c r="A3334" s="950"/>
      <c r="B3334" s="968">
        <f t="shared" si="705"/>
        <v>5000507</v>
      </c>
      <c r="C3334" s="968">
        <f t="shared" si="706"/>
        <v>4</v>
      </c>
      <c r="D3334" s="1647">
        <v>-1</v>
      </c>
      <c r="E3334" s="1570">
        <v>-1</v>
      </c>
      <c r="F3334" s="1570">
        <v>-1</v>
      </c>
      <c r="G3334" s="1551">
        <f t="shared" si="709"/>
        <v>2013</v>
      </c>
      <c r="H3334" s="1571">
        <v>-1</v>
      </c>
      <c r="I3334" s="1552">
        <v>-1</v>
      </c>
      <c r="J3334" s="1552">
        <f t="shared" si="707"/>
        <v>27</v>
      </c>
      <c r="K3334" s="1576">
        <v>6001</v>
      </c>
      <c r="L3334" s="1576">
        <v>6001</v>
      </c>
      <c r="M3334" s="1552">
        <f t="shared" si="708"/>
        <v>38</v>
      </c>
      <c r="N3334" s="1552">
        <v>-1</v>
      </c>
      <c r="O3334" s="1552">
        <v>-1</v>
      </c>
      <c r="P3334" s="1552">
        <v>0</v>
      </c>
      <c r="Q3334" s="1605">
        <v>1</v>
      </c>
      <c r="R3334" s="1552">
        <v>-1</v>
      </c>
      <c r="S3334" s="1577" t="str">
        <f t="shared" si="710"/>
        <v>0</v>
      </c>
      <c r="T3334" s="1577"/>
      <c r="U3334" s="1577"/>
      <c r="V3334" s="1125" t="s">
        <v>59998</v>
      </c>
      <c r="W3334" s="1506" t="s">
        <v>71583</v>
      </c>
      <c r="X3334" s="1032"/>
      <c r="Y3334" s="967"/>
      <c r="Z3334" s="1386">
        <v>45708</v>
      </c>
      <c r="AA3334" s="969"/>
      <c r="AB3334" s="1034"/>
      <c r="AC3334" s="1033"/>
      <c r="AD3334" s="1103"/>
      <c r="AE3334" s="1102"/>
      <c r="AF3334" s="971" t="str">
        <f>INDEX(Character!D:D,MATCH('Script(312까지)'!V3334,Character!C:C,0))</f>
        <v>Beth</v>
      </c>
      <c r="AG3334" s="971" t="str">
        <f>INDEX(Character!E:E,MATCH('Script(312까지)'!$V3334,Character!$C:$C,0))</f>
        <v>ベス</v>
      </c>
      <c r="AH3334" s="971" t="str">
        <f>INDEX(Character!F:F,MATCH('Script(312까지)'!$V3334,Character!$C:$C,0))</f>
        <v>貝斯</v>
      </c>
      <c r="AI3334" s="971" t="str">
        <f>INDEX(Character!G:G,MATCH('Script(312까지)'!$V3334,Character!$C:$C,0))</f>
        <v>贝斯</v>
      </c>
      <c r="AJ3334" s="972" t="s">
        <v>71583</v>
      </c>
      <c r="AK3334" s="972" t="s">
        <v>72357</v>
      </c>
      <c r="AL3334" s="1385" t="s">
        <v>72358</v>
      </c>
      <c r="AM3334" s="1385" t="s">
        <v>72359</v>
      </c>
      <c r="AN3334" s="1385" t="s">
        <v>72360</v>
      </c>
      <c r="AO3334" s="967"/>
      <c r="AP3334" s="967"/>
      <c r="AQ3334" s="967"/>
      <c r="AR3334" s="967"/>
      <c r="AS3334" s="967"/>
      <c r="AT3334" s="967"/>
      <c r="AU3334" s="967"/>
      <c r="AV3334" s="967"/>
      <c r="AW3334" s="967"/>
      <c r="AX3334" s="967"/>
      <c r="AY3334" s="967"/>
      <c r="AZ3334" s="967"/>
      <c r="BA3334" s="967"/>
    </row>
    <row r="3335" spans="1:53" s="970" customFormat="1" ht="19.5" thickBot="1">
      <c r="A3335" s="950"/>
      <c r="B3335" s="968">
        <f t="shared" si="705"/>
        <v>5000507</v>
      </c>
      <c r="C3335" s="968">
        <f t="shared" si="706"/>
        <v>5</v>
      </c>
      <c r="D3335" s="1647">
        <v>-1</v>
      </c>
      <c r="E3335" s="1570">
        <v>-1</v>
      </c>
      <c r="F3335" s="1570">
        <v>-1</v>
      </c>
      <c r="G3335" s="1551">
        <f t="shared" si="709"/>
        <v>2013</v>
      </c>
      <c r="H3335" s="1571">
        <v>-1</v>
      </c>
      <c r="I3335" s="1552">
        <v>-1</v>
      </c>
      <c r="J3335" s="1552">
        <f t="shared" si="707"/>
        <v>27</v>
      </c>
      <c r="K3335" s="1576">
        <v>-1</v>
      </c>
      <c r="L3335" s="1576">
        <v>0</v>
      </c>
      <c r="M3335" s="1552">
        <v>0</v>
      </c>
      <c r="N3335" s="1552">
        <v>2017</v>
      </c>
      <c r="O3335" s="1552">
        <v>-1</v>
      </c>
      <c r="P3335" s="1552">
        <v>0</v>
      </c>
      <c r="Q3335" s="1605">
        <v>0</v>
      </c>
      <c r="R3335" s="1552">
        <v>-1</v>
      </c>
      <c r="S3335" s="1577" t="str">
        <f t="shared" si="710"/>
        <v>1</v>
      </c>
      <c r="T3335" s="1577"/>
      <c r="U3335" s="1577"/>
      <c r="V3335" s="1125" t="s">
        <v>1105</v>
      </c>
      <c r="W3335" s="1506" t="s">
        <v>71584</v>
      </c>
      <c r="X3335" s="1032"/>
      <c r="Y3335" s="967"/>
      <c r="Z3335" s="1386">
        <v>45708</v>
      </c>
      <c r="AA3335" s="969"/>
      <c r="AB3335" s="1034"/>
      <c r="AC3335" s="1033"/>
      <c r="AD3335" s="1103"/>
      <c r="AE3335" s="1102"/>
      <c r="AF3335" s="971" t="str">
        <f>INDEX(Character!D:D,MATCH('Script(312까지)'!V3335,Character!C:C,0))</f>
        <v>{PlayerName}</v>
      </c>
      <c r="AG3335" s="971" t="str">
        <f>INDEX(Character!E:E,MATCH('Script(312까지)'!$V3335,Character!$C:$C,0))</f>
        <v>{PlayerName}</v>
      </c>
      <c r="AH3335" s="971" t="str">
        <f>INDEX(Character!F:F,MATCH('Script(312까지)'!$V3335,Character!$C:$C,0))</f>
        <v>{PlayerName}</v>
      </c>
      <c r="AI3335" s="971" t="str">
        <f>INDEX(Character!G:G,MATCH('Script(312까지)'!$V3335,Character!$C:$C,0))</f>
        <v>{PlayerName}</v>
      </c>
      <c r="AJ3335" s="972" t="s">
        <v>71584</v>
      </c>
      <c r="AK3335" s="972" t="s">
        <v>72361</v>
      </c>
      <c r="AL3335" s="1385" t="s">
        <v>72362</v>
      </c>
      <c r="AM3335" s="1385" t="s">
        <v>72363</v>
      </c>
      <c r="AN3335" s="1385" t="s">
        <v>72364</v>
      </c>
      <c r="AO3335" s="967"/>
      <c r="AP3335" s="967"/>
      <c r="AQ3335" s="967"/>
      <c r="AR3335" s="967"/>
      <c r="AS3335" s="967"/>
      <c r="AT3335" s="967"/>
      <c r="AU3335" s="967"/>
      <c r="AV3335" s="967"/>
      <c r="AW3335" s="967"/>
      <c r="AX3335" s="967"/>
      <c r="AY3335" s="967"/>
      <c r="AZ3335" s="967"/>
      <c r="BA3335" s="967"/>
    </row>
    <row r="3336" spans="1:53" s="970" customFormat="1" ht="19.5" thickBot="1">
      <c r="A3336" s="950"/>
      <c r="B3336" s="968">
        <v>5001015</v>
      </c>
      <c r="C3336" s="968">
        <v>0</v>
      </c>
      <c r="D3336" s="1647">
        <v>-1</v>
      </c>
      <c r="E3336" s="1570">
        <v>-1</v>
      </c>
      <c r="F3336" s="1570">
        <v>-1</v>
      </c>
      <c r="G3336" s="1551">
        <v>2013</v>
      </c>
      <c r="H3336" s="1571">
        <v>211</v>
      </c>
      <c r="I3336" s="1552">
        <v>-1</v>
      </c>
      <c r="J3336" s="1552">
        <v>38</v>
      </c>
      <c r="K3336" s="1576">
        <v>0</v>
      </c>
      <c r="L3336" s="1576">
        <v>0</v>
      </c>
      <c r="M3336" s="1552">
        <v>-1</v>
      </c>
      <c r="N3336" s="1552">
        <v>0</v>
      </c>
      <c r="O3336" s="1552">
        <v>0</v>
      </c>
      <c r="P3336" s="1552">
        <v>0</v>
      </c>
      <c r="Q3336" s="1605">
        <f t="shared" ref="Q3336" si="711">IF(AD3336=-1, 2, IF(C3336=0, 1, IF(AD3336=AD3335, "같음", "다름")))</f>
        <v>1</v>
      </c>
      <c r="R3336" s="1552">
        <v>-1</v>
      </c>
      <c r="S3336" s="1577" t="str">
        <f t="shared" si="710"/>
        <v>0</v>
      </c>
      <c r="T3336" s="1577"/>
      <c r="U3336" s="1577"/>
      <c r="V3336" s="1125" t="s">
        <v>9518</v>
      </c>
      <c r="W3336" s="1506" t="s">
        <v>71585</v>
      </c>
      <c r="X3336" s="1032"/>
      <c r="Y3336" s="967"/>
      <c r="Z3336" s="1386">
        <v>45708</v>
      </c>
      <c r="AA3336" s="969"/>
      <c r="AB3336" s="1034"/>
      <c r="AC3336" s="1033"/>
      <c r="AD3336" s="1103"/>
      <c r="AE3336" s="1102"/>
      <c r="AF3336" s="971" t="str">
        <f>INDEX(Character!D:D,MATCH('Script(312까지)'!V3336,Character!C:C,0))</f>
        <v>Laia</v>
      </c>
      <c r="AG3336" s="971" t="str">
        <f>INDEX(Character!E:E,MATCH('Script(312까지)'!$V3336,Character!$C:$C,0))</f>
        <v>ライア</v>
      </c>
      <c r="AH3336" s="971" t="str">
        <f>INDEX(Character!F:F,MATCH('Script(312까지)'!$V3336,Character!$C:$C,0))</f>
        <v>拉雅</v>
      </c>
      <c r="AI3336" s="971" t="str">
        <f>INDEX(Character!G:G,MATCH('Script(312까지)'!$V3336,Character!$C:$C,0))</f>
        <v>拉雅</v>
      </c>
      <c r="AJ3336" s="972" t="s">
        <v>71585</v>
      </c>
      <c r="AK3336" s="972" t="s">
        <v>72365</v>
      </c>
      <c r="AL3336" s="1385" t="s">
        <v>72366</v>
      </c>
      <c r="AM3336" s="1385" t="s">
        <v>72367</v>
      </c>
      <c r="AN3336" s="1385" t="s">
        <v>72368</v>
      </c>
      <c r="AO3336" s="967"/>
      <c r="AP3336" s="967"/>
      <c r="AQ3336" s="967"/>
      <c r="AR3336" s="967"/>
      <c r="AS3336" s="967"/>
      <c r="AT3336" s="967"/>
      <c r="AU3336" s="967"/>
      <c r="AV3336" s="967"/>
      <c r="AW3336" s="967"/>
      <c r="AX3336" s="967"/>
      <c r="AY3336" s="967"/>
      <c r="AZ3336" s="967"/>
      <c r="BA3336" s="967"/>
    </row>
    <row r="3337" spans="1:53" s="970" customFormat="1" ht="19.5" thickBot="1">
      <c r="A3337" s="950"/>
      <c r="B3337" s="968">
        <f t="shared" ref="B3337:B3346" si="712">B3336</f>
        <v>5001015</v>
      </c>
      <c r="C3337" s="968">
        <f t="shared" ref="C3337:C3346" si="713">C3336+1</f>
        <v>1</v>
      </c>
      <c r="D3337" s="1647">
        <v>-1</v>
      </c>
      <c r="E3337" s="1570">
        <v>-1</v>
      </c>
      <c r="F3337" s="1570">
        <v>-1</v>
      </c>
      <c r="G3337" s="1551">
        <f>G3336</f>
        <v>2013</v>
      </c>
      <c r="H3337" s="1571">
        <v>-1</v>
      </c>
      <c r="I3337" s="1552">
        <v>-1</v>
      </c>
      <c r="J3337" s="1552">
        <f t="shared" ref="J3337:J3346" si="714">J3336</f>
        <v>38</v>
      </c>
      <c r="K3337" s="1576">
        <v>-1</v>
      </c>
      <c r="L3337" s="1576">
        <v>-1</v>
      </c>
      <c r="M3337" s="1552">
        <f t="shared" ref="M3337" si="715">M3336</f>
        <v>-1</v>
      </c>
      <c r="N3337" s="1552">
        <v>-1</v>
      </c>
      <c r="O3337" s="1552">
        <v>-1</v>
      </c>
      <c r="P3337" s="1552">
        <v>0</v>
      </c>
      <c r="Q3337" s="1605">
        <v>1</v>
      </c>
      <c r="R3337" s="1552">
        <v>-1</v>
      </c>
      <c r="S3337" s="1577" t="str">
        <f t="shared" si="710"/>
        <v>0</v>
      </c>
      <c r="T3337" s="1577"/>
      <c r="U3337" s="1577"/>
      <c r="V3337" s="1125" t="s">
        <v>9518</v>
      </c>
      <c r="W3337" s="1506" t="s">
        <v>72832</v>
      </c>
      <c r="X3337" s="1032"/>
      <c r="Y3337" s="967"/>
      <c r="Z3337" s="1386">
        <v>45708</v>
      </c>
      <c r="AA3337" s="969"/>
      <c r="AB3337" s="1034"/>
      <c r="AC3337" s="1033"/>
      <c r="AD3337" s="1103"/>
      <c r="AE3337" s="1102"/>
      <c r="AF3337" s="971" t="str">
        <f>INDEX(Character!D:D,MATCH('Script(312까지)'!V3337,Character!C:C,0))</f>
        <v>Laia</v>
      </c>
      <c r="AG3337" s="971" t="str">
        <f>INDEX(Character!E:E,MATCH('Script(312까지)'!$V3337,Character!$C:$C,0))</f>
        <v>ライア</v>
      </c>
      <c r="AH3337" s="971" t="str">
        <f>INDEX(Character!F:F,MATCH('Script(312까지)'!$V3337,Character!$C:$C,0))</f>
        <v>拉雅</v>
      </c>
      <c r="AI3337" s="971" t="str">
        <f>INDEX(Character!G:G,MATCH('Script(312까지)'!$V3337,Character!$C:$C,0))</f>
        <v>拉雅</v>
      </c>
      <c r="AJ3337" s="972" t="s">
        <v>72832</v>
      </c>
      <c r="AK3337" s="972" t="s">
        <v>73461</v>
      </c>
      <c r="AL3337" s="1385" t="s">
        <v>73462</v>
      </c>
      <c r="AM3337" s="1385" t="s">
        <v>72369</v>
      </c>
      <c r="AN3337" s="1385" t="s">
        <v>72370</v>
      </c>
      <c r="AO3337" s="967"/>
      <c r="AP3337" s="967"/>
      <c r="AQ3337" s="967"/>
      <c r="AR3337" s="967"/>
      <c r="AS3337" s="967"/>
      <c r="AT3337" s="967"/>
      <c r="AU3337" s="967"/>
      <c r="AV3337" s="967"/>
      <c r="AW3337" s="967"/>
      <c r="AX3337" s="967"/>
      <c r="AY3337" s="967"/>
      <c r="AZ3337" s="967"/>
      <c r="BA3337" s="967"/>
    </row>
    <row r="3338" spans="1:53" s="970" customFormat="1" ht="19.5" thickBot="1">
      <c r="A3338" s="950"/>
      <c r="B3338" s="968">
        <f t="shared" si="712"/>
        <v>5001015</v>
      </c>
      <c r="C3338" s="968">
        <f t="shared" si="713"/>
        <v>2</v>
      </c>
      <c r="D3338" s="1647">
        <v>-1</v>
      </c>
      <c r="E3338" s="1570">
        <v>-1</v>
      </c>
      <c r="F3338" s="1570">
        <v>-1</v>
      </c>
      <c r="G3338" s="1551">
        <f>G3337</f>
        <v>2013</v>
      </c>
      <c r="H3338" s="1571">
        <v>-1</v>
      </c>
      <c r="I3338" s="1552">
        <v>-1</v>
      </c>
      <c r="J3338" s="1552">
        <f t="shared" si="714"/>
        <v>38</v>
      </c>
      <c r="K3338" s="1576">
        <v>-1</v>
      </c>
      <c r="L3338" s="1576">
        <v>-1</v>
      </c>
      <c r="M3338" s="1552">
        <v>2</v>
      </c>
      <c r="N3338" s="1552">
        <v>-1</v>
      </c>
      <c r="O3338" s="1552">
        <v>-1</v>
      </c>
      <c r="P3338" s="1552">
        <v>0</v>
      </c>
      <c r="Q3338" s="1605">
        <v>0</v>
      </c>
      <c r="R3338" s="1552">
        <v>-1</v>
      </c>
      <c r="S3338" s="1577" t="str">
        <f t="shared" si="710"/>
        <v>1</v>
      </c>
      <c r="T3338" s="1577"/>
      <c r="U3338" s="1577"/>
      <c r="V3338" s="1125" t="s">
        <v>33</v>
      </c>
      <c r="W3338" s="1490" t="s">
        <v>71586</v>
      </c>
      <c r="X3338" s="1032"/>
      <c r="Y3338" s="967"/>
      <c r="Z3338" s="1386">
        <v>45708</v>
      </c>
      <c r="AA3338" s="969"/>
      <c r="AB3338" s="1034"/>
      <c r="AC3338" s="1033"/>
      <c r="AD3338" s="1103"/>
      <c r="AE3338" s="1102"/>
      <c r="AF3338" s="971" t="str">
        <f>INDEX(Character!D:D,MATCH('Script(312까지)'!V3338,Character!C:C,0))</f>
        <v>Nuru</v>
      </c>
      <c r="AG3338" s="971" t="str">
        <f>INDEX(Character!E:E,MATCH('Script(312까지)'!$V3338,Character!$C:$C,0))</f>
        <v>ヌル</v>
      </c>
      <c r="AH3338" s="971" t="str">
        <f>INDEX(Character!F:F,MATCH('Script(312까지)'!$V3338,Character!$C:$C,0))</f>
        <v>努爾</v>
      </c>
      <c r="AI3338" s="971" t="str">
        <f>INDEX(Character!G:G,MATCH('Script(312까지)'!$V3338,Character!$C:$C,0))</f>
        <v>努尔</v>
      </c>
      <c r="AJ3338" s="972" t="s">
        <v>71586</v>
      </c>
      <c r="AK3338" s="972" t="s">
        <v>72371</v>
      </c>
      <c r="AL3338" s="1385" t="s">
        <v>72372</v>
      </c>
      <c r="AM3338" s="1385" t="s">
        <v>72373</v>
      </c>
      <c r="AN3338" s="1385" t="s">
        <v>72374</v>
      </c>
      <c r="AO3338" s="967"/>
      <c r="AP3338" s="967"/>
      <c r="AQ3338" s="967"/>
      <c r="AR3338" s="967"/>
      <c r="AS3338" s="967"/>
      <c r="AT3338" s="967"/>
      <c r="AU3338" s="967"/>
      <c r="AV3338" s="967"/>
      <c r="AW3338" s="967"/>
      <c r="AX3338" s="967"/>
      <c r="AY3338" s="967"/>
      <c r="AZ3338" s="967"/>
      <c r="BA3338" s="967"/>
    </row>
    <row r="3339" spans="1:53" s="970" customFormat="1" ht="19.5" thickBot="1">
      <c r="A3339" s="950"/>
      <c r="B3339" s="968">
        <f t="shared" si="712"/>
        <v>5001015</v>
      </c>
      <c r="C3339" s="968">
        <f t="shared" si="713"/>
        <v>3</v>
      </c>
      <c r="D3339" s="1647">
        <v>-1</v>
      </c>
      <c r="E3339" s="1570">
        <v>-1</v>
      </c>
      <c r="F3339" s="1570">
        <v>-1</v>
      </c>
      <c r="G3339" s="1551">
        <f t="shared" ref="G3339:G3346" si="716">G3338</f>
        <v>2013</v>
      </c>
      <c r="H3339" s="1571">
        <v>-1</v>
      </c>
      <c r="I3339" s="1552">
        <v>-1</v>
      </c>
      <c r="J3339" s="1552">
        <f t="shared" si="714"/>
        <v>38</v>
      </c>
      <c r="K3339" s="1576">
        <v>-1</v>
      </c>
      <c r="L3339" s="1576">
        <v>-1</v>
      </c>
      <c r="M3339" s="1552">
        <v>27</v>
      </c>
      <c r="N3339" s="1552">
        <v>-1</v>
      </c>
      <c r="O3339" s="1552">
        <v>-1</v>
      </c>
      <c r="P3339" s="1552">
        <v>0</v>
      </c>
      <c r="Q3339" s="1605">
        <v>0</v>
      </c>
      <c r="R3339" s="1552">
        <v>-1</v>
      </c>
      <c r="S3339" s="1577" t="str">
        <f t="shared" si="710"/>
        <v>1</v>
      </c>
      <c r="T3339" s="1577"/>
      <c r="U3339" s="1577"/>
      <c r="V3339" s="1125" t="s">
        <v>59998</v>
      </c>
      <c r="W3339" s="1506" t="s">
        <v>71587</v>
      </c>
      <c r="X3339" s="1032"/>
      <c r="Y3339" s="967"/>
      <c r="Z3339" s="1386">
        <v>45708</v>
      </c>
      <c r="AA3339" s="969"/>
      <c r="AB3339" s="1034"/>
      <c r="AC3339" s="1033"/>
      <c r="AD3339" s="1103"/>
      <c r="AE3339" s="1102"/>
      <c r="AF3339" s="971" t="str">
        <f>INDEX(Character!D:D,MATCH('Script(312까지)'!V3339,Character!C:C,0))</f>
        <v>Beth</v>
      </c>
      <c r="AG3339" s="971" t="str">
        <f>INDEX(Character!E:E,MATCH('Script(312까지)'!$V3339,Character!$C:$C,0))</f>
        <v>ベス</v>
      </c>
      <c r="AH3339" s="971" t="str">
        <f>INDEX(Character!F:F,MATCH('Script(312까지)'!$V3339,Character!$C:$C,0))</f>
        <v>貝斯</v>
      </c>
      <c r="AI3339" s="971" t="str">
        <f>INDEX(Character!G:G,MATCH('Script(312까지)'!$V3339,Character!$C:$C,0))</f>
        <v>贝斯</v>
      </c>
      <c r="AJ3339" s="972" t="s">
        <v>71587</v>
      </c>
      <c r="AK3339" s="972" t="s">
        <v>72375</v>
      </c>
      <c r="AL3339" s="1385" t="s">
        <v>72376</v>
      </c>
      <c r="AM3339" s="1385" t="s">
        <v>72377</v>
      </c>
      <c r="AN3339" s="1385" t="s">
        <v>72378</v>
      </c>
      <c r="AO3339" s="967"/>
      <c r="AP3339" s="967"/>
      <c r="AQ3339" s="967"/>
      <c r="AR3339" s="967"/>
      <c r="AS3339" s="967"/>
      <c r="AT3339" s="967"/>
      <c r="AU3339" s="967"/>
      <c r="AV3339" s="967"/>
      <c r="AW3339" s="967"/>
      <c r="AX3339" s="967"/>
      <c r="AY3339" s="967"/>
      <c r="AZ3339" s="967"/>
      <c r="BA3339" s="967"/>
    </row>
    <row r="3340" spans="1:53" s="970" customFormat="1" ht="19.5" thickBot="1">
      <c r="A3340" s="950"/>
      <c r="B3340" s="968">
        <f t="shared" si="712"/>
        <v>5001015</v>
      </c>
      <c r="C3340" s="968">
        <f t="shared" si="713"/>
        <v>4</v>
      </c>
      <c r="D3340" s="1647">
        <v>-1</v>
      </c>
      <c r="E3340" s="1570">
        <v>-1</v>
      </c>
      <c r="F3340" s="1570">
        <v>-1</v>
      </c>
      <c r="G3340" s="1551">
        <f t="shared" si="716"/>
        <v>2013</v>
      </c>
      <c r="H3340" s="1571">
        <v>-1</v>
      </c>
      <c r="I3340" s="1552">
        <v>-1</v>
      </c>
      <c r="J3340" s="1552">
        <f t="shared" si="714"/>
        <v>38</v>
      </c>
      <c r="K3340" s="1576">
        <v>-1</v>
      </c>
      <c r="L3340" s="1576">
        <v>-1</v>
      </c>
      <c r="M3340" s="1552">
        <f t="shared" ref="M3340:M3346" si="717">M3339</f>
        <v>27</v>
      </c>
      <c r="N3340" s="1552">
        <v>6000</v>
      </c>
      <c r="O3340" s="1552">
        <v>6000</v>
      </c>
      <c r="P3340" s="1552">
        <v>0</v>
      </c>
      <c r="Q3340" s="1605">
        <v>0</v>
      </c>
      <c r="R3340" s="1552">
        <v>-1</v>
      </c>
      <c r="S3340" s="1577" t="str">
        <f t="shared" si="710"/>
        <v>1</v>
      </c>
      <c r="T3340" s="1577"/>
      <c r="U3340" s="1577"/>
      <c r="V3340" s="1125" t="s">
        <v>59998</v>
      </c>
      <c r="W3340" s="1506" t="s">
        <v>71588</v>
      </c>
      <c r="X3340" s="1032"/>
      <c r="Y3340" s="967"/>
      <c r="Z3340" s="1386">
        <v>45708</v>
      </c>
      <c r="AA3340" s="969"/>
      <c r="AB3340" s="1034"/>
      <c r="AC3340" s="1033"/>
      <c r="AD3340" s="1103"/>
      <c r="AE3340" s="1102"/>
      <c r="AF3340" s="971" t="str">
        <f>INDEX(Character!D:D,MATCH('Script(312까지)'!V3340,Character!C:C,0))</f>
        <v>Beth</v>
      </c>
      <c r="AG3340" s="971" t="str">
        <f>INDEX(Character!E:E,MATCH('Script(312까지)'!$V3340,Character!$C:$C,0))</f>
        <v>ベス</v>
      </c>
      <c r="AH3340" s="971" t="str">
        <f>INDEX(Character!F:F,MATCH('Script(312까지)'!$V3340,Character!$C:$C,0))</f>
        <v>貝斯</v>
      </c>
      <c r="AI3340" s="971" t="str">
        <f>INDEX(Character!G:G,MATCH('Script(312까지)'!$V3340,Character!$C:$C,0))</f>
        <v>贝斯</v>
      </c>
      <c r="AJ3340" s="972" t="s">
        <v>71588</v>
      </c>
      <c r="AK3340" s="972" t="s">
        <v>72379</v>
      </c>
      <c r="AL3340" s="1385" t="s">
        <v>72380</v>
      </c>
      <c r="AM3340" s="1385" t="s">
        <v>72381</v>
      </c>
      <c r="AN3340" s="1385" t="s">
        <v>72382</v>
      </c>
      <c r="AO3340" s="967"/>
      <c r="AP3340" s="967"/>
      <c r="AQ3340" s="967"/>
      <c r="AR3340" s="967"/>
      <c r="AS3340" s="967"/>
      <c r="AT3340" s="967"/>
      <c r="AU3340" s="967"/>
      <c r="AV3340" s="967"/>
      <c r="AW3340" s="967"/>
      <c r="AX3340" s="967"/>
      <c r="AY3340" s="967"/>
      <c r="AZ3340" s="967"/>
      <c r="BA3340" s="967"/>
    </row>
    <row r="3341" spans="1:53" s="970" customFormat="1" ht="19.5" thickBot="1">
      <c r="A3341" s="950"/>
      <c r="B3341" s="968">
        <f t="shared" si="712"/>
        <v>5001015</v>
      </c>
      <c r="C3341" s="968">
        <f t="shared" si="713"/>
        <v>5</v>
      </c>
      <c r="D3341" s="1647">
        <v>-1</v>
      </c>
      <c r="E3341" s="1570">
        <v>-1</v>
      </c>
      <c r="F3341" s="1570">
        <v>-1</v>
      </c>
      <c r="G3341" s="1551">
        <f t="shared" si="716"/>
        <v>2013</v>
      </c>
      <c r="H3341" s="1571">
        <v>-1</v>
      </c>
      <c r="I3341" s="1552">
        <v>-1</v>
      </c>
      <c r="J3341" s="1552">
        <f t="shared" si="714"/>
        <v>38</v>
      </c>
      <c r="K3341" s="1576">
        <v>-1</v>
      </c>
      <c r="L3341" s="1576">
        <v>-1</v>
      </c>
      <c r="M3341" s="1552">
        <f t="shared" si="717"/>
        <v>27</v>
      </c>
      <c r="N3341" s="1552">
        <v>-1</v>
      </c>
      <c r="O3341" s="1552">
        <v>0</v>
      </c>
      <c r="P3341" s="1552">
        <v>0</v>
      </c>
      <c r="Q3341" s="1605">
        <v>1</v>
      </c>
      <c r="R3341" s="1552">
        <v>-1</v>
      </c>
      <c r="S3341" s="1577" t="str">
        <f t="shared" si="710"/>
        <v>0</v>
      </c>
      <c r="T3341" s="1577"/>
      <c r="U3341" s="1577"/>
      <c r="V3341" s="1125" t="s">
        <v>9518</v>
      </c>
      <c r="W3341" s="1506" t="s">
        <v>71589</v>
      </c>
      <c r="X3341" s="1032"/>
      <c r="Y3341" s="967"/>
      <c r="Z3341" s="1386">
        <v>45708</v>
      </c>
      <c r="AA3341" s="969"/>
      <c r="AB3341" s="1034"/>
      <c r="AC3341" s="1033"/>
      <c r="AD3341" s="1103"/>
      <c r="AE3341" s="1102"/>
      <c r="AF3341" s="971" t="str">
        <f>INDEX(Character!D:D,MATCH('Script(312까지)'!V3341,Character!C:C,0))</f>
        <v>Laia</v>
      </c>
      <c r="AG3341" s="971" t="str">
        <f>INDEX(Character!E:E,MATCH('Script(312까지)'!$V3341,Character!$C:$C,0))</f>
        <v>ライア</v>
      </c>
      <c r="AH3341" s="971" t="str">
        <f>INDEX(Character!F:F,MATCH('Script(312까지)'!$V3341,Character!$C:$C,0))</f>
        <v>拉雅</v>
      </c>
      <c r="AI3341" s="971" t="str">
        <f>INDEX(Character!G:G,MATCH('Script(312까지)'!$V3341,Character!$C:$C,0))</f>
        <v>拉雅</v>
      </c>
      <c r="AJ3341" s="972" t="s">
        <v>71589</v>
      </c>
      <c r="AK3341" s="972" t="s">
        <v>72383</v>
      </c>
      <c r="AL3341" s="1385" t="s">
        <v>72384</v>
      </c>
      <c r="AM3341" s="1385" t="s">
        <v>72385</v>
      </c>
      <c r="AN3341" s="1385" t="s">
        <v>72386</v>
      </c>
      <c r="AO3341" s="967"/>
      <c r="AP3341" s="967"/>
      <c r="AQ3341" s="967"/>
      <c r="AR3341" s="967"/>
      <c r="AS3341" s="967"/>
      <c r="AT3341" s="967"/>
      <c r="AU3341" s="967"/>
      <c r="AV3341" s="967"/>
      <c r="AW3341" s="967"/>
      <c r="AX3341" s="967"/>
      <c r="AY3341" s="967"/>
      <c r="AZ3341" s="967"/>
      <c r="BA3341" s="967"/>
    </row>
    <row r="3342" spans="1:53" s="970" customFormat="1" ht="19.5" thickBot="1">
      <c r="A3342" s="950"/>
      <c r="B3342" s="968">
        <f t="shared" si="712"/>
        <v>5001015</v>
      </c>
      <c r="C3342" s="968">
        <f t="shared" si="713"/>
        <v>6</v>
      </c>
      <c r="D3342" s="1647">
        <v>-1</v>
      </c>
      <c r="E3342" s="1570">
        <v>-1</v>
      </c>
      <c r="F3342" s="1570">
        <v>-1</v>
      </c>
      <c r="G3342" s="1551">
        <f t="shared" si="716"/>
        <v>2013</v>
      </c>
      <c r="H3342" s="1571">
        <v>-1</v>
      </c>
      <c r="I3342" s="1552">
        <v>-1</v>
      </c>
      <c r="J3342" s="1552">
        <f t="shared" si="714"/>
        <v>38</v>
      </c>
      <c r="K3342" s="1576">
        <v>-1</v>
      </c>
      <c r="L3342" s="1576">
        <v>-1</v>
      </c>
      <c r="M3342" s="1552">
        <f t="shared" si="717"/>
        <v>27</v>
      </c>
      <c r="N3342" s="1552">
        <v>0</v>
      </c>
      <c r="O3342" s="1552">
        <v>-1</v>
      </c>
      <c r="P3342" s="1552">
        <v>0</v>
      </c>
      <c r="Q3342" s="1605">
        <v>0</v>
      </c>
      <c r="R3342" s="1552">
        <v>-1</v>
      </c>
      <c r="S3342" s="1577" t="str">
        <f t="shared" si="710"/>
        <v>1</v>
      </c>
      <c r="T3342" s="1577"/>
      <c r="U3342" s="1577"/>
      <c r="V3342" s="1125" t="s">
        <v>59998</v>
      </c>
      <c r="W3342" s="1506" t="s">
        <v>72833</v>
      </c>
      <c r="X3342" s="1032"/>
      <c r="Y3342" s="967"/>
      <c r="Z3342" s="1386">
        <v>45708</v>
      </c>
      <c r="AA3342" s="969"/>
      <c r="AB3342" s="1034"/>
      <c r="AC3342" s="1033"/>
      <c r="AD3342" s="1103"/>
      <c r="AE3342" s="1102"/>
      <c r="AF3342" s="971" t="str">
        <f>INDEX(Character!D:D,MATCH('Script(312까지)'!V3342,Character!C:C,0))</f>
        <v>Beth</v>
      </c>
      <c r="AG3342" s="971" t="str">
        <f>INDEX(Character!E:E,MATCH('Script(312까지)'!$V3342,Character!$C:$C,0))</f>
        <v>ベス</v>
      </c>
      <c r="AH3342" s="971" t="str">
        <f>INDEX(Character!F:F,MATCH('Script(312까지)'!$V3342,Character!$C:$C,0))</f>
        <v>貝斯</v>
      </c>
      <c r="AI3342" s="971" t="str">
        <f>INDEX(Character!G:G,MATCH('Script(312까지)'!$V3342,Character!$C:$C,0))</f>
        <v>贝斯</v>
      </c>
      <c r="AJ3342" s="972" t="s">
        <v>72833</v>
      </c>
      <c r="AK3342" s="972" t="s">
        <v>72387</v>
      </c>
      <c r="AL3342" s="1385" t="s">
        <v>73463</v>
      </c>
      <c r="AM3342" s="1385" t="s">
        <v>72388</v>
      </c>
      <c r="AN3342" s="1385" t="s">
        <v>72389</v>
      </c>
      <c r="AO3342" s="967"/>
      <c r="AP3342" s="967"/>
      <c r="AQ3342" s="967"/>
      <c r="AR3342" s="967"/>
      <c r="AS3342" s="967"/>
      <c r="AT3342" s="967"/>
      <c r="AU3342" s="967"/>
      <c r="AV3342" s="967"/>
      <c r="AW3342" s="967"/>
      <c r="AX3342" s="967"/>
      <c r="AY3342" s="967"/>
      <c r="AZ3342" s="967"/>
      <c r="BA3342" s="967"/>
    </row>
    <row r="3343" spans="1:53" s="970" customFormat="1" ht="19.5" thickBot="1">
      <c r="A3343" s="950"/>
      <c r="B3343" s="968">
        <f t="shared" si="712"/>
        <v>5001015</v>
      </c>
      <c r="C3343" s="968">
        <f t="shared" si="713"/>
        <v>7</v>
      </c>
      <c r="D3343" s="1647">
        <v>-1</v>
      </c>
      <c r="E3343" s="1570">
        <v>-1</v>
      </c>
      <c r="F3343" s="1570">
        <v>-1</v>
      </c>
      <c r="G3343" s="1551">
        <f t="shared" si="716"/>
        <v>2013</v>
      </c>
      <c r="H3343" s="1571">
        <v>-1</v>
      </c>
      <c r="I3343" s="1552">
        <v>-1</v>
      </c>
      <c r="J3343" s="1552">
        <f t="shared" si="714"/>
        <v>38</v>
      </c>
      <c r="K3343" s="1576">
        <v>-1</v>
      </c>
      <c r="L3343" s="1576">
        <v>-1</v>
      </c>
      <c r="M3343" s="1552">
        <v>2</v>
      </c>
      <c r="N3343" s="1552">
        <v>3002</v>
      </c>
      <c r="O3343" s="1552">
        <v>-1</v>
      </c>
      <c r="P3343" s="1552">
        <v>0</v>
      </c>
      <c r="Q3343" s="1605">
        <v>0</v>
      </c>
      <c r="R3343" s="1552">
        <v>-1</v>
      </c>
      <c r="S3343" s="1577" t="str">
        <f t="shared" si="710"/>
        <v>1</v>
      </c>
      <c r="T3343" s="1577"/>
      <c r="U3343" s="1577"/>
      <c r="V3343" s="1125" t="s">
        <v>33</v>
      </c>
      <c r="W3343" s="1490" t="s">
        <v>71590</v>
      </c>
      <c r="X3343" s="1032"/>
      <c r="Y3343" s="967"/>
      <c r="Z3343" s="1386">
        <v>45708</v>
      </c>
      <c r="AA3343" s="969"/>
      <c r="AB3343" s="1034"/>
      <c r="AC3343" s="1033"/>
      <c r="AD3343" s="1103"/>
      <c r="AE3343" s="1102"/>
      <c r="AF3343" s="971" t="str">
        <f>INDEX(Character!D:D,MATCH('Script(312까지)'!V3343,Character!C:C,0))</f>
        <v>Nuru</v>
      </c>
      <c r="AG3343" s="971" t="str">
        <f>INDEX(Character!E:E,MATCH('Script(312까지)'!$V3343,Character!$C:$C,0))</f>
        <v>ヌル</v>
      </c>
      <c r="AH3343" s="971" t="str">
        <f>INDEX(Character!F:F,MATCH('Script(312까지)'!$V3343,Character!$C:$C,0))</f>
        <v>努爾</v>
      </c>
      <c r="AI3343" s="971" t="str">
        <f>INDEX(Character!G:G,MATCH('Script(312까지)'!$V3343,Character!$C:$C,0))</f>
        <v>努尔</v>
      </c>
      <c r="AJ3343" s="972" t="s">
        <v>71590</v>
      </c>
      <c r="AK3343" s="972" t="s">
        <v>72390</v>
      </c>
      <c r="AL3343" s="1385" t="s">
        <v>72391</v>
      </c>
      <c r="AM3343" s="1385" t="s">
        <v>72392</v>
      </c>
      <c r="AN3343" s="1385" t="s">
        <v>72393</v>
      </c>
      <c r="AO3343" s="967"/>
      <c r="AP3343" s="967"/>
      <c r="AQ3343" s="967"/>
      <c r="AR3343" s="967"/>
      <c r="AS3343" s="967"/>
      <c r="AT3343" s="967"/>
      <c r="AU3343" s="967"/>
      <c r="AV3343" s="967"/>
      <c r="AW3343" s="967"/>
      <c r="AX3343" s="967"/>
      <c r="AY3343" s="967"/>
      <c r="AZ3343" s="967"/>
      <c r="BA3343" s="967"/>
    </row>
    <row r="3344" spans="1:53" s="970" customFormat="1" ht="19.5" thickBot="1">
      <c r="A3344" s="950"/>
      <c r="B3344" s="968">
        <f t="shared" si="712"/>
        <v>5001015</v>
      </c>
      <c r="C3344" s="968">
        <f t="shared" si="713"/>
        <v>8</v>
      </c>
      <c r="D3344" s="1647">
        <v>-1</v>
      </c>
      <c r="E3344" s="1570">
        <v>-1</v>
      </c>
      <c r="F3344" s="1570">
        <v>-1</v>
      </c>
      <c r="G3344" s="1551">
        <f t="shared" si="716"/>
        <v>2013</v>
      </c>
      <c r="H3344" s="1571">
        <v>-1</v>
      </c>
      <c r="I3344" s="1552">
        <v>-1</v>
      </c>
      <c r="J3344" s="1552">
        <f t="shared" si="714"/>
        <v>38</v>
      </c>
      <c r="K3344" s="1576">
        <v>-1</v>
      </c>
      <c r="L3344" s="1576">
        <v>-1</v>
      </c>
      <c r="M3344" s="1552">
        <f t="shared" si="717"/>
        <v>2</v>
      </c>
      <c r="N3344" s="1552">
        <v>-1</v>
      </c>
      <c r="O3344" s="1552">
        <v>-1</v>
      </c>
      <c r="P3344" s="1552">
        <v>0</v>
      </c>
      <c r="Q3344" s="1605">
        <v>1</v>
      </c>
      <c r="R3344" s="1552">
        <v>-1</v>
      </c>
      <c r="S3344" s="1577" t="str">
        <f t="shared" si="710"/>
        <v>0</v>
      </c>
      <c r="T3344" s="1577"/>
      <c r="U3344" s="1577"/>
      <c r="V3344" s="1125" t="s">
        <v>9518</v>
      </c>
      <c r="W3344" s="1506" t="s">
        <v>71591</v>
      </c>
      <c r="X3344" s="1032"/>
      <c r="Y3344" s="967"/>
      <c r="Z3344" s="1386">
        <v>45708</v>
      </c>
      <c r="AA3344" s="969"/>
      <c r="AB3344" s="1034"/>
      <c r="AC3344" s="1033"/>
      <c r="AD3344" s="1103"/>
      <c r="AE3344" s="1102"/>
      <c r="AF3344" s="971" t="str">
        <f>INDEX(Character!D:D,MATCH('Script(312까지)'!V3344,Character!C:C,0))</f>
        <v>Laia</v>
      </c>
      <c r="AG3344" s="971" t="str">
        <f>INDEX(Character!E:E,MATCH('Script(312까지)'!$V3344,Character!$C:$C,0))</f>
        <v>ライア</v>
      </c>
      <c r="AH3344" s="971" t="str">
        <f>INDEX(Character!F:F,MATCH('Script(312까지)'!$V3344,Character!$C:$C,0))</f>
        <v>拉雅</v>
      </c>
      <c r="AI3344" s="971" t="str">
        <f>INDEX(Character!G:G,MATCH('Script(312까지)'!$V3344,Character!$C:$C,0))</f>
        <v>拉雅</v>
      </c>
      <c r="AJ3344" s="972" t="s">
        <v>71591</v>
      </c>
      <c r="AK3344" s="972" t="s">
        <v>72394</v>
      </c>
      <c r="AL3344" s="1385" t="s">
        <v>72395</v>
      </c>
      <c r="AM3344" s="1385" t="s">
        <v>72396</v>
      </c>
      <c r="AN3344" s="1385" t="s">
        <v>72397</v>
      </c>
      <c r="AO3344" s="967"/>
      <c r="AP3344" s="967"/>
      <c r="AQ3344" s="967"/>
      <c r="AR3344" s="967"/>
      <c r="AS3344" s="967"/>
      <c r="AT3344" s="967"/>
      <c r="AU3344" s="967"/>
      <c r="AV3344" s="967"/>
      <c r="AW3344" s="967"/>
      <c r="AX3344" s="967"/>
      <c r="AY3344" s="967"/>
      <c r="AZ3344" s="967"/>
      <c r="BA3344" s="967"/>
    </row>
    <row r="3345" spans="1:53" s="970" customFormat="1" ht="19.5" thickBot="1">
      <c r="A3345" s="950"/>
      <c r="B3345" s="968">
        <f t="shared" si="712"/>
        <v>5001015</v>
      </c>
      <c r="C3345" s="968">
        <f t="shared" si="713"/>
        <v>9</v>
      </c>
      <c r="D3345" s="1647">
        <v>-1</v>
      </c>
      <c r="E3345" s="1570">
        <v>-1</v>
      </c>
      <c r="F3345" s="1570">
        <v>-1</v>
      </c>
      <c r="G3345" s="1551">
        <f t="shared" si="716"/>
        <v>2013</v>
      </c>
      <c r="H3345" s="1571">
        <v>-1</v>
      </c>
      <c r="I3345" s="1552">
        <v>-1</v>
      </c>
      <c r="J3345" s="1552">
        <f t="shared" si="714"/>
        <v>38</v>
      </c>
      <c r="K3345" s="1576">
        <v>-1</v>
      </c>
      <c r="L3345" s="1576">
        <v>-1</v>
      </c>
      <c r="M3345" s="1552">
        <v>0</v>
      </c>
      <c r="N3345" s="1552">
        <v>2030</v>
      </c>
      <c r="O3345" s="1552">
        <v>-1</v>
      </c>
      <c r="P3345" s="1552">
        <v>0</v>
      </c>
      <c r="Q3345" s="1605">
        <v>0</v>
      </c>
      <c r="R3345" s="1552">
        <v>-1</v>
      </c>
      <c r="S3345" s="1577" t="str">
        <f t="shared" si="710"/>
        <v>1</v>
      </c>
      <c r="T3345" s="1577"/>
      <c r="U3345" s="1577"/>
      <c r="V3345" s="1125" t="s">
        <v>1105</v>
      </c>
      <c r="W3345" s="1506" t="s">
        <v>72834</v>
      </c>
      <c r="X3345" s="1032"/>
      <c r="Y3345" s="967"/>
      <c r="Z3345" s="1386">
        <v>45708</v>
      </c>
      <c r="AA3345" s="969"/>
      <c r="AB3345" s="1034"/>
      <c r="AC3345" s="1033"/>
      <c r="AD3345" s="1103"/>
      <c r="AE3345" s="1102"/>
      <c r="AF3345" s="971" t="str">
        <f>INDEX(Character!D:D,MATCH('Script(312까지)'!V3345,Character!C:C,0))</f>
        <v>{PlayerName}</v>
      </c>
      <c r="AG3345" s="971" t="str">
        <f>INDEX(Character!E:E,MATCH('Script(312까지)'!$V3345,Character!$C:$C,0))</f>
        <v>{PlayerName}</v>
      </c>
      <c r="AH3345" s="971" t="str">
        <f>INDEX(Character!F:F,MATCH('Script(312까지)'!$V3345,Character!$C:$C,0))</f>
        <v>{PlayerName}</v>
      </c>
      <c r="AI3345" s="971" t="str">
        <f>INDEX(Character!G:G,MATCH('Script(312까지)'!$V3345,Character!$C:$C,0))</f>
        <v>{PlayerName}</v>
      </c>
      <c r="AJ3345" s="972" t="s">
        <v>72834</v>
      </c>
      <c r="AK3345" s="972" t="s">
        <v>72398</v>
      </c>
      <c r="AL3345" s="1385" t="s">
        <v>73464</v>
      </c>
      <c r="AM3345" s="1385" t="s">
        <v>72399</v>
      </c>
      <c r="AN3345" s="1385" t="s">
        <v>72400</v>
      </c>
      <c r="AO3345" s="967"/>
      <c r="AP3345" s="967"/>
      <c r="AQ3345" s="967"/>
      <c r="AR3345" s="967"/>
      <c r="AS3345" s="967"/>
      <c r="AT3345" s="967"/>
      <c r="AU3345" s="967"/>
      <c r="AV3345" s="967"/>
      <c r="AW3345" s="967"/>
      <c r="AX3345" s="967"/>
      <c r="AY3345" s="967"/>
      <c r="AZ3345" s="967"/>
      <c r="BA3345" s="967"/>
    </row>
    <row r="3346" spans="1:53" s="970" customFormat="1" ht="19.5" thickBot="1">
      <c r="A3346" s="950"/>
      <c r="B3346" s="968">
        <f t="shared" si="712"/>
        <v>5001015</v>
      </c>
      <c r="C3346" s="968">
        <f t="shared" si="713"/>
        <v>10</v>
      </c>
      <c r="D3346" s="1647">
        <v>-1</v>
      </c>
      <c r="E3346" s="1570">
        <v>-1</v>
      </c>
      <c r="F3346" s="1570">
        <v>-1</v>
      </c>
      <c r="G3346" s="1551">
        <f t="shared" si="716"/>
        <v>2013</v>
      </c>
      <c r="H3346" s="1571">
        <v>-1</v>
      </c>
      <c r="I3346" s="1552">
        <v>-1</v>
      </c>
      <c r="J3346" s="1552">
        <f t="shared" si="714"/>
        <v>38</v>
      </c>
      <c r="K3346" s="1576">
        <v>-1</v>
      </c>
      <c r="L3346" s="1576">
        <v>-1</v>
      </c>
      <c r="M3346" s="1552">
        <f t="shared" si="717"/>
        <v>0</v>
      </c>
      <c r="N3346" s="1552">
        <v>-1</v>
      </c>
      <c r="O3346" s="1552">
        <v>-1</v>
      </c>
      <c r="P3346" s="1552">
        <v>0</v>
      </c>
      <c r="Q3346" s="1605">
        <v>1</v>
      </c>
      <c r="R3346" s="1552">
        <v>-1</v>
      </c>
      <c r="S3346" s="1577" t="str">
        <f t="shared" si="710"/>
        <v>0</v>
      </c>
      <c r="T3346" s="1577"/>
      <c r="U3346" s="1577"/>
      <c r="V3346" s="1125" t="s">
        <v>9518</v>
      </c>
      <c r="W3346" s="1506" t="s">
        <v>71592</v>
      </c>
      <c r="X3346" s="1032"/>
      <c r="Y3346" s="967"/>
      <c r="Z3346" s="1386">
        <v>45708</v>
      </c>
      <c r="AA3346" s="969"/>
      <c r="AB3346" s="1034"/>
      <c r="AC3346" s="1033"/>
      <c r="AD3346" s="1103"/>
      <c r="AE3346" s="1102"/>
      <c r="AF3346" s="971" t="str">
        <f>INDEX(Character!D:D,MATCH('Script(312까지)'!V3346,Character!C:C,0))</f>
        <v>Laia</v>
      </c>
      <c r="AG3346" s="971" t="str">
        <f>INDEX(Character!E:E,MATCH('Script(312까지)'!$V3346,Character!$C:$C,0))</f>
        <v>ライア</v>
      </c>
      <c r="AH3346" s="971" t="str">
        <f>INDEX(Character!F:F,MATCH('Script(312까지)'!$V3346,Character!$C:$C,0))</f>
        <v>拉雅</v>
      </c>
      <c r="AI3346" s="971" t="str">
        <f>INDEX(Character!G:G,MATCH('Script(312까지)'!$V3346,Character!$C:$C,0))</f>
        <v>拉雅</v>
      </c>
      <c r="AJ3346" s="972" t="s">
        <v>71592</v>
      </c>
      <c r="AK3346" s="972" t="s">
        <v>72401</v>
      </c>
      <c r="AL3346" s="1385" t="s">
        <v>72402</v>
      </c>
      <c r="AM3346" s="1385" t="s">
        <v>72403</v>
      </c>
      <c r="AN3346" s="1385" t="s">
        <v>72404</v>
      </c>
      <c r="AO3346" s="967"/>
      <c r="AP3346" s="967"/>
      <c r="AQ3346" s="967"/>
      <c r="AR3346" s="967"/>
      <c r="AS3346" s="967"/>
      <c r="AT3346" s="967"/>
      <c r="AU3346" s="967"/>
      <c r="AV3346" s="967"/>
      <c r="AW3346" s="967"/>
      <c r="AX3346" s="967"/>
      <c r="AY3346" s="967"/>
      <c r="AZ3346" s="967"/>
      <c r="BA3346" s="967"/>
    </row>
    <row r="3347" spans="1:53" s="970" customFormat="1" ht="19.5" thickBot="1">
      <c r="A3347" s="950"/>
      <c r="B3347" s="968">
        <v>5001020</v>
      </c>
      <c r="C3347" s="968">
        <v>0</v>
      </c>
      <c r="D3347" s="1647">
        <v>-1</v>
      </c>
      <c r="E3347" s="1570">
        <v>-1</v>
      </c>
      <c r="F3347" s="1570">
        <v>-1</v>
      </c>
      <c r="G3347" s="1551">
        <v>2013</v>
      </c>
      <c r="H3347" s="1571">
        <v>211</v>
      </c>
      <c r="I3347" s="1552">
        <v>-1</v>
      </c>
      <c r="J3347" s="1552">
        <v>-1</v>
      </c>
      <c r="K3347" s="1576">
        <v>0</v>
      </c>
      <c r="L3347" s="1576">
        <v>0</v>
      </c>
      <c r="M3347" s="1552">
        <v>-1</v>
      </c>
      <c r="N3347" s="1552">
        <v>0</v>
      </c>
      <c r="O3347" s="1552">
        <v>0</v>
      </c>
      <c r="P3347" s="1552">
        <v>0</v>
      </c>
      <c r="Q3347" s="1605">
        <f t="shared" ref="Q3347" si="718">IF(AD3347=-1, 2, IF(C3347=0, 1, IF(AD3347=AD3346, "같음", "다름")))</f>
        <v>1</v>
      </c>
      <c r="R3347" s="1552">
        <v>-1</v>
      </c>
      <c r="S3347" s="1577" t="str">
        <f t="shared" si="710"/>
        <v>0</v>
      </c>
      <c r="T3347" s="1577"/>
      <c r="U3347" s="1577"/>
      <c r="V3347" s="1125">
        <v>-1</v>
      </c>
      <c r="W3347" s="1506" t="s">
        <v>71593</v>
      </c>
      <c r="X3347" s="1032"/>
      <c r="Y3347" s="967"/>
      <c r="Z3347" s="1386">
        <v>45708</v>
      </c>
      <c r="AA3347" s="969"/>
      <c r="AB3347" s="1034"/>
      <c r="AC3347" s="1033"/>
      <c r="AD3347" s="1103"/>
      <c r="AE3347" s="1102"/>
      <c r="AF3347" s="971">
        <f>INDEX(Character!D:D,MATCH('Script(312까지)'!V3347,Character!C:C,0))</f>
        <v>-1</v>
      </c>
      <c r="AG3347" s="971">
        <f>INDEX(Character!E:E,MATCH('Script(312까지)'!$V3347,Character!$C:$C,0))</f>
        <v>-1</v>
      </c>
      <c r="AH3347" s="971">
        <f>INDEX(Character!F:F,MATCH('Script(312까지)'!$V3347,Character!$C:$C,0))</f>
        <v>-1</v>
      </c>
      <c r="AI3347" s="971">
        <f>INDEX(Character!G:G,MATCH('Script(312까지)'!$V3347,Character!$C:$C,0))</f>
        <v>-1</v>
      </c>
      <c r="AJ3347" s="972" t="s">
        <v>71593</v>
      </c>
      <c r="AK3347" s="972" t="s">
        <v>72406</v>
      </c>
      <c r="AL3347" s="1385" t="s">
        <v>72407</v>
      </c>
      <c r="AM3347" s="1385" t="s">
        <v>72408</v>
      </c>
      <c r="AN3347" s="1385" t="s">
        <v>72409</v>
      </c>
      <c r="AO3347" s="967"/>
      <c r="AP3347" s="967"/>
      <c r="AQ3347" s="967"/>
      <c r="AR3347" s="967"/>
      <c r="AS3347" s="967"/>
      <c r="AT3347" s="967"/>
      <c r="AU3347" s="967"/>
      <c r="AV3347" s="967"/>
      <c r="AW3347" s="967"/>
      <c r="AX3347" s="967"/>
      <c r="AY3347" s="967"/>
      <c r="AZ3347" s="967"/>
      <c r="BA3347" s="967"/>
    </row>
    <row r="3348" spans="1:53" s="970" customFormat="1" ht="19.5" thickBot="1">
      <c r="A3348" s="950"/>
      <c r="B3348" s="968">
        <f t="shared" ref="B3348:B3352" si="719">B3347</f>
        <v>5001020</v>
      </c>
      <c r="C3348" s="968">
        <f t="shared" ref="C3348:C3352" si="720">C3347+1</f>
        <v>1</v>
      </c>
      <c r="D3348" s="1647">
        <v>-1</v>
      </c>
      <c r="E3348" s="1570">
        <v>-1</v>
      </c>
      <c r="F3348" s="1570">
        <v>-1</v>
      </c>
      <c r="G3348" s="1551">
        <f>G3347</f>
        <v>2013</v>
      </c>
      <c r="H3348" s="1571">
        <v>-1</v>
      </c>
      <c r="I3348" s="1552">
        <v>-1</v>
      </c>
      <c r="J3348" s="1552">
        <v>27</v>
      </c>
      <c r="K3348" s="1576">
        <v>-1</v>
      </c>
      <c r="L3348" s="1576">
        <v>-1</v>
      </c>
      <c r="M3348" s="1552">
        <f t="shared" ref="M3348:M3352" si="721">M3347</f>
        <v>-1</v>
      </c>
      <c r="N3348" s="1552">
        <v>-1</v>
      </c>
      <c r="O3348" s="1552">
        <v>-1</v>
      </c>
      <c r="P3348" s="1552">
        <v>0</v>
      </c>
      <c r="Q3348" s="1605">
        <v>1</v>
      </c>
      <c r="R3348" s="1552">
        <v>-1</v>
      </c>
      <c r="S3348" s="1577" t="str">
        <f t="shared" si="710"/>
        <v>0</v>
      </c>
      <c r="T3348" s="1577"/>
      <c r="U3348" s="1577"/>
      <c r="V3348" s="1125" t="s">
        <v>59998</v>
      </c>
      <c r="W3348" s="1506" t="s">
        <v>71594</v>
      </c>
      <c r="X3348" s="1032"/>
      <c r="Y3348" s="967"/>
      <c r="Z3348" s="1386">
        <v>45708</v>
      </c>
      <c r="AA3348" s="969"/>
      <c r="AB3348" s="1034"/>
      <c r="AC3348" s="1033"/>
      <c r="AD3348" s="1103"/>
      <c r="AE3348" s="1102"/>
      <c r="AF3348" s="971" t="str">
        <f>INDEX(Character!D:D,MATCH('Script(312까지)'!V3348,Character!C:C,0))</f>
        <v>Beth</v>
      </c>
      <c r="AG3348" s="971" t="str">
        <f>INDEX(Character!E:E,MATCH('Script(312까지)'!$V3348,Character!$C:$C,0))</f>
        <v>ベス</v>
      </c>
      <c r="AH3348" s="971" t="str">
        <f>INDEX(Character!F:F,MATCH('Script(312까지)'!$V3348,Character!$C:$C,0))</f>
        <v>貝斯</v>
      </c>
      <c r="AI3348" s="971" t="str">
        <f>INDEX(Character!G:G,MATCH('Script(312까지)'!$V3348,Character!$C:$C,0))</f>
        <v>贝斯</v>
      </c>
      <c r="AJ3348" s="972" t="s">
        <v>71594</v>
      </c>
      <c r="AK3348" s="972" t="s">
        <v>72410</v>
      </c>
      <c r="AL3348" s="1385" t="s">
        <v>72411</v>
      </c>
      <c r="AM3348" s="1385" t="s">
        <v>72412</v>
      </c>
      <c r="AN3348" s="1385" t="s">
        <v>72413</v>
      </c>
      <c r="AO3348" s="967"/>
      <c r="AP3348" s="967"/>
      <c r="AQ3348" s="967"/>
      <c r="AR3348" s="967"/>
      <c r="AS3348" s="967"/>
      <c r="AT3348" s="967"/>
      <c r="AU3348" s="967"/>
      <c r="AV3348" s="967"/>
      <c r="AW3348" s="967"/>
      <c r="AX3348" s="967"/>
      <c r="AY3348" s="967"/>
      <c r="AZ3348" s="967"/>
      <c r="BA3348" s="967"/>
    </row>
    <row r="3349" spans="1:53" s="970" customFormat="1" ht="19.5" thickBot="1">
      <c r="A3349" s="950"/>
      <c r="B3349" s="968">
        <f t="shared" si="719"/>
        <v>5001020</v>
      </c>
      <c r="C3349" s="968">
        <f t="shared" si="720"/>
        <v>2</v>
      </c>
      <c r="D3349" s="1647">
        <v>-1</v>
      </c>
      <c r="E3349" s="1570">
        <v>-1</v>
      </c>
      <c r="F3349" s="1570">
        <v>-1</v>
      </c>
      <c r="G3349" s="1551">
        <f>G3348</f>
        <v>2013</v>
      </c>
      <c r="H3349" s="1571">
        <v>-1</v>
      </c>
      <c r="I3349" s="1552">
        <v>-1</v>
      </c>
      <c r="J3349" s="1552">
        <f t="shared" ref="J3349:J3352" si="722">J3348</f>
        <v>27</v>
      </c>
      <c r="K3349" s="1576">
        <v>-1</v>
      </c>
      <c r="L3349" s="1576">
        <v>-1</v>
      </c>
      <c r="M3349" s="1552">
        <f t="shared" si="721"/>
        <v>-1</v>
      </c>
      <c r="N3349" s="1552">
        <v>-1</v>
      </c>
      <c r="O3349" s="1552">
        <v>-1</v>
      </c>
      <c r="P3349" s="1552">
        <v>0</v>
      </c>
      <c r="Q3349" s="1605">
        <v>1</v>
      </c>
      <c r="R3349" s="1552">
        <v>-1</v>
      </c>
      <c r="S3349" s="1577" t="str">
        <f t="shared" si="710"/>
        <v>0</v>
      </c>
      <c r="T3349" s="1577"/>
      <c r="U3349" s="1577"/>
      <c r="V3349" s="1125" t="s">
        <v>59998</v>
      </c>
      <c r="W3349" s="1506" t="s">
        <v>72835</v>
      </c>
      <c r="X3349" s="1032"/>
      <c r="Y3349" s="967"/>
      <c r="Z3349" s="1386">
        <v>45708</v>
      </c>
      <c r="AA3349" s="969"/>
      <c r="AB3349" s="1034"/>
      <c r="AC3349" s="1033"/>
      <c r="AD3349" s="1103"/>
      <c r="AE3349" s="1102"/>
      <c r="AF3349" s="971" t="str">
        <f>INDEX(Character!D:D,MATCH('Script(312까지)'!V3349,Character!C:C,0))</f>
        <v>Beth</v>
      </c>
      <c r="AG3349" s="971" t="str">
        <f>INDEX(Character!E:E,MATCH('Script(312까지)'!$V3349,Character!$C:$C,0))</f>
        <v>ベス</v>
      </c>
      <c r="AH3349" s="971" t="str">
        <f>INDEX(Character!F:F,MATCH('Script(312까지)'!$V3349,Character!$C:$C,0))</f>
        <v>貝斯</v>
      </c>
      <c r="AI3349" s="971" t="str">
        <f>INDEX(Character!G:G,MATCH('Script(312까지)'!$V3349,Character!$C:$C,0))</f>
        <v>贝斯</v>
      </c>
      <c r="AJ3349" s="972" t="s">
        <v>74852</v>
      </c>
      <c r="AK3349" s="972" t="s">
        <v>72414</v>
      </c>
      <c r="AL3349" s="1385" t="s">
        <v>73465</v>
      </c>
      <c r="AM3349" s="1385" t="s">
        <v>72415</v>
      </c>
      <c r="AN3349" s="1385" t="s">
        <v>72416</v>
      </c>
      <c r="AO3349" s="967"/>
      <c r="AP3349" s="967"/>
      <c r="AQ3349" s="967"/>
      <c r="AR3349" s="967"/>
      <c r="AS3349" s="967"/>
      <c r="AT3349" s="967"/>
      <c r="AU3349" s="967"/>
      <c r="AV3349" s="967"/>
      <c r="AW3349" s="967"/>
      <c r="AX3349" s="967"/>
      <c r="AY3349" s="967"/>
      <c r="AZ3349" s="967"/>
      <c r="BA3349" s="967"/>
    </row>
    <row r="3350" spans="1:53" s="970" customFormat="1" ht="38.25" thickBot="1">
      <c r="A3350" s="950"/>
      <c r="B3350" s="968">
        <f t="shared" si="719"/>
        <v>5001020</v>
      </c>
      <c r="C3350" s="968">
        <f t="shared" si="720"/>
        <v>3</v>
      </c>
      <c r="D3350" s="1647">
        <v>-1</v>
      </c>
      <c r="E3350" s="1570">
        <v>-1</v>
      </c>
      <c r="F3350" s="1570">
        <v>-1</v>
      </c>
      <c r="G3350" s="1551">
        <f t="shared" ref="G3350:G3352" si="723">G3349</f>
        <v>2013</v>
      </c>
      <c r="H3350" s="1571">
        <v>-1</v>
      </c>
      <c r="I3350" s="1552">
        <v>-1</v>
      </c>
      <c r="J3350" s="1552">
        <f t="shared" si="722"/>
        <v>27</v>
      </c>
      <c r="K3350" s="1576">
        <v>-1</v>
      </c>
      <c r="L3350" s="1576">
        <v>-1</v>
      </c>
      <c r="M3350" s="1552">
        <v>2</v>
      </c>
      <c r="N3350" s="1552">
        <v>-1</v>
      </c>
      <c r="O3350" s="1552">
        <v>-1</v>
      </c>
      <c r="P3350" s="1552">
        <v>0</v>
      </c>
      <c r="Q3350" s="1605">
        <v>0</v>
      </c>
      <c r="R3350" s="1552">
        <v>-1</v>
      </c>
      <c r="S3350" s="1577" t="str">
        <f t="shared" si="710"/>
        <v>1</v>
      </c>
      <c r="T3350" s="1577"/>
      <c r="U3350" s="1577"/>
      <c r="V3350" s="1125" t="s">
        <v>33</v>
      </c>
      <c r="W3350" s="1490" t="s">
        <v>71595</v>
      </c>
      <c r="X3350" s="1032"/>
      <c r="Y3350" s="967"/>
      <c r="Z3350" s="1386">
        <v>45708</v>
      </c>
      <c r="AA3350" s="969"/>
      <c r="AB3350" s="1034"/>
      <c r="AC3350" s="1033"/>
      <c r="AD3350" s="1103"/>
      <c r="AE3350" s="1102"/>
      <c r="AF3350" s="971" t="str">
        <f>INDEX(Character!D:D,MATCH('Script(312까지)'!V3350,Character!C:C,0))</f>
        <v>Nuru</v>
      </c>
      <c r="AG3350" s="971" t="str">
        <f>INDEX(Character!E:E,MATCH('Script(312까지)'!$V3350,Character!$C:$C,0))</f>
        <v>ヌル</v>
      </c>
      <c r="AH3350" s="971" t="str">
        <f>INDEX(Character!F:F,MATCH('Script(312까지)'!$V3350,Character!$C:$C,0))</f>
        <v>努爾</v>
      </c>
      <c r="AI3350" s="971" t="str">
        <f>INDEX(Character!G:G,MATCH('Script(312까지)'!$V3350,Character!$C:$C,0))</f>
        <v>努尔</v>
      </c>
      <c r="AJ3350" s="972" t="s">
        <v>71595</v>
      </c>
      <c r="AK3350" s="972" t="s">
        <v>72417</v>
      </c>
      <c r="AL3350" s="1385" t="s">
        <v>72418</v>
      </c>
      <c r="AM3350" s="1385" t="s">
        <v>72419</v>
      </c>
      <c r="AN3350" s="1385" t="s">
        <v>72420</v>
      </c>
      <c r="AO3350" s="967"/>
      <c r="AP3350" s="967"/>
      <c r="AQ3350" s="967"/>
      <c r="AR3350" s="967"/>
      <c r="AS3350" s="967"/>
      <c r="AT3350" s="967"/>
      <c r="AU3350" s="967"/>
      <c r="AV3350" s="967"/>
      <c r="AW3350" s="967"/>
      <c r="AX3350" s="967"/>
      <c r="AY3350" s="967"/>
      <c r="AZ3350" s="967"/>
      <c r="BA3350" s="967"/>
    </row>
    <row r="3351" spans="1:53" s="970" customFormat="1" ht="19.5" thickBot="1">
      <c r="A3351" s="950"/>
      <c r="B3351" s="968">
        <f t="shared" si="719"/>
        <v>5001020</v>
      </c>
      <c r="C3351" s="968">
        <f t="shared" si="720"/>
        <v>4</v>
      </c>
      <c r="D3351" s="1647">
        <v>-1</v>
      </c>
      <c r="E3351" s="1570">
        <v>-1</v>
      </c>
      <c r="F3351" s="1570">
        <v>-1</v>
      </c>
      <c r="G3351" s="1551">
        <f t="shared" si="723"/>
        <v>2013</v>
      </c>
      <c r="H3351" s="1571">
        <v>-1</v>
      </c>
      <c r="I3351" s="1552">
        <v>-1</v>
      </c>
      <c r="J3351" s="1552">
        <f t="shared" si="722"/>
        <v>27</v>
      </c>
      <c r="K3351" s="1576">
        <v>-1</v>
      </c>
      <c r="L3351" s="1576">
        <v>-1</v>
      </c>
      <c r="M3351" s="1552">
        <f t="shared" si="721"/>
        <v>2</v>
      </c>
      <c r="N3351" s="1552">
        <v>-1</v>
      </c>
      <c r="O3351" s="1552">
        <v>-1</v>
      </c>
      <c r="P3351" s="1552">
        <v>0</v>
      </c>
      <c r="Q3351" s="1605">
        <v>1</v>
      </c>
      <c r="R3351" s="1552">
        <v>-1</v>
      </c>
      <c r="S3351" s="1577" t="str">
        <f t="shared" si="710"/>
        <v>0</v>
      </c>
      <c r="T3351" s="1577"/>
      <c r="U3351" s="1577"/>
      <c r="V3351" s="1125" t="s">
        <v>59998</v>
      </c>
      <c r="W3351" s="1506" t="s">
        <v>71596</v>
      </c>
      <c r="X3351" s="1032"/>
      <c r="Y3351" s="967"/>
      <c r="Z3351" s="1386">
        <v>45708</v>
      </c>
      <c r="AA3351" s="969"/>
      <c r="AB3351" s="1034"/>
      <c r="AC3351" s="1033"/>
      <c r="AD3351" s="1103"/>
      <c r="AE3351" s="1102"/>
      <c r="AF3351" s="971" t="str">
        <f>INDEX(Character!D:D,MATCH('Script(312까지)'!V3351,Character!C:C,0))</f>
        <v>Beth</v>
      </c>
      <c r="AG3351" s="971" t="str">
        <f>INDEX(Character!E:E,MATCH('Script(312까지)'!$V3351,Character!$C:$C,0))</f>
        <v>ベス</v>
      </c>
      <c r="AH3351" s="971" t="str">
        <f>INDEX(Character!F:F,MATCH('Script(312까지)'!$V3351,Character!$C:$C,0))</f>
        <v>貝斯</v>
      </c>
      <c r="AI3351" s="971" t="str">
        <f>INDEX(Character!G:G,MATCH('Script(312까지)'!$V3351,Character!$C:$C,0))</f>
        <v>贝斯</v>
      </c>
      <c r="AJ3351" s="972" t="s">
        <v>71596</v>
      </c>
      <c r="AK3351" s="972" t="s">
        <v>72421</v>
      </c>
      <c r="AL3351" s="1385" t="s">
        <v>72422</v>
      </c>
      <c r="AM3351" s="1385" t="s">
        <v>72423</v>
      </c>
      <c r="AN3351" s="1385" t="s">
        <v>72424</v>
      </c>
      <c r="AO3351" s="967"/>
      <c r="AP3351" s="967"/>
      <c r="AQ3351" s="967"/>
      <c r="AR3351" s="967"/>
      <c r="AS3351" s="967"/>
      <c r="AT3351" s="967"/>
      <c r="AU3351" s="967"/>
      <c r="AV3351" s="967"/>
      <c r="AW3351" s="967"/>
      <c r="AX3351" s="967"/>
      <c r="AY3351" s="967"/>
      <c r="AZ3351" s="967"/>
      <c r="BA3351" s="967"/>
    </row>
    <row r="3352" spans="1:53" s="970" customFormat="1" ht="19.5" thickBot="1">
      <c r="A3352" s="950"/>
      <c r="B3352" s="968">
        <f t="shared" si="719"/>
        <v>5001020</v>
      </c>
      <c r="C3352" s="968">
        <f t="shared" si="720"/>
        <v>5</v>
      </c>
      <c r="D3352" s="1647">
        <v>-1</v>
      </c>
      <c r="E3352" s="1570">
        <v>-1</v>
      </c>
      <c r="F3352" s="1570">
        <v>-1</v>
      </c>
      <c r="G3352" s="1551">
        <f t="shared" si="723"/>
        <v>2013</v>
      </c>
      <c r="H3352" s="1571">
        <v>-1</v>
      </c>
      <c r="I3352" s="1552">
        <v>-1</v>
      </c>
      <c r="J3352" s="1552">
        <f t="shared" si="722"/>
        <v>27</v>
      </c>
      <c r="K3352" s="1576">
        <v>6000</v>
      </c>
      <c r="L3352" s="1576">
        <v>6000</v>
      </c>
      <c r="M3352" s="1552">
        <f t="shared" si="721"/>
        <v>2</v>
      </c>
      <c r="N3352" s="1552">
        <v>-1</v>
      </c>
      <c r="O3352" s="1552">
        <v>-1</v>
      </c>
      <c r="P3352" s="1552">
        <v>0</v>
      </c>
      <c r="Q3352" s="1605">
        <v>1</v>
      </c>
      <c r="R3352" s="1552">
        <v>-1</v>
      </c>
      <c r="S3352" s="1577" t="str">
        <f t="shared" si="710"/>
        <v>0</v>
      </c>
      <c r="T3352" s="1577"/>
      <c r="U3352" s="1577"/>
      <c r="V3352" s="1125" t="s">
        <v>59998</v>
      </c>
      <c r="W3352" s="1506" t="s">
        <v>71597</v>
      </c>
      <c r="X3352" s="1032"/>
      <c r="Y3352" s="967"/>
      <c r="Z3352" s="1386">
        <v>45708</v>
      </c>
      <c r="AA3352" s="969"/>
      <c r="AB3352" s="1034"/>
      <c r="AC3352" s="1033"/>
      <c r="AD3352" s="1103"/>
      <c r="AE3352" s="1102"/>
      <c r="AF3352" s="971" t="str">
        <f>INDEX(Character!D:D,MATCH('Script(312까지)'!V3352,Character!C:C,0))</f>
        <v>Beth</v>
      </c>
      <c r="AG3352" s="971" t="str">
        <f>INDEX(Character!E:E,MATCH('Script(312까지)'!$V3352,Character!$C:$C,0))</f>
        <v>ベス</v>
      </c>
      <c r="AH3352" s="971" t="str">
        <f>INDEX(Character!F:F,MATCH('Script(312까지)'!$V3352,Character!$C:$C,0))</f>
        <v>貝斯</v>
      </c>
      <c r="AI3352" s="971" t="str">
        <f>INDEX(Character!G:G,MATCH('Script(312까지)'!$V3352,Character!$C:$C,0))</f>
        <v>贝斯</v>
      </c>
      <c r="AJ3352" s="972" t="s">
        <v>71597</v>
      </c>
      <c r="AK3352" s="972" t="s">
        <v>72425</v>
      </c>
      <c r="AL3352" s="1385" t="s">
        <v>72426</v>
      </c>
      <c r="AM3352" s="1385" t="s">
        <v>72427</v>
      </c>
      <c r="AN3352" s="1385" t="s">
        <v>72428</v>
      </c>
      <c r="AO3352" s="967"/>
      <c r="AP3352" s="967"/>
      <c r="AQ3352" s="967"/>
      <c r="AR3352" s="967"/>
      <c r="AS3352" s="967"/>
      <c r="AT3352" s="967"/>
      <c r="AU3352" s="967"/>
      <c r="AV3352" s="967"/>
      <c r="AW3352" s="967"/>
      <c r="AX3352" s="967"/>
      <c r="AY3352" s="967"/>
      <c r="AZ3352" s="967"/>
      <c r="BA3352" s="967"/>
    </row>
    <row r="3353" spans="1:53" s="970" customFormat="1" ht="19.5" thickBot="1">
      <c r="A3353" s="950"/>
      <c r="B3353" s="968">
        <v>5001021</v>
      </c>
      <c r="C3353" s="968">
        <v>0</v>
      </c>
      <c r="D3353" s="1647">
        <v>-1</v>
      </c>
      <c r="E3353" s="1570">
        <v>-1</v>
      </c>
      <c r="F3353" s="1570">
        <v>-1</v>
      </c>
      <c r="G3353" s="1551">
        <v>2013</v>
      </c>
      <c r="H3353" s="1571">
        <v>211</v>
      </c>
      <c r="I3353" s="1552">
        <v>-1</v>
      </c>
      <c r="J3353" s="1552">
        <v>2</v>
      </c>
      <c r="K3353" s="1576">
        <v>0</v>
      </c>
      <c r="L3353" s="1576">
        <v>0</v>
      </c>
      <c r="M3353" s="1552">
        <v>-1</v>
      </c>
      <c r="N3353" s="1552">
        <v>0</v>
      </c>
      <c r="O3353" s="1552">
        <v>0</v>
      </c>
      <c r="P3353" s="1552">
        <v>0</v>
      </c>
      <c r="Q3353" s="1605">
        <f t="shared" ref="Q3353" si="724">IF(AD3353=-1, 2, IF(C3353=0, 1, IF(AD3353=AD3352, "같음", "다름")))</f>
        <v>1</v>
      </c>
      <c r="R3353" s="1552">
        <v>-1</v>
      </c>
      <c r="S3353" s="1577" t="str">
        <f t="shared" si="710"/>
        <v>0</v>
      </c>
      <c r="T3353" s="1577"/>
      <c r="U3353" s="1577"/>
      <c r="V3353" s="1125" t="s">
        <v>33</v>
      </c>
      <c r="W3353" s="1490" t="s">
        <v>71598</v>
      </c>
      <c r="X3353" s="1032"/>
      <c r="Y3353" s="967"/>
      <c r="Z3353" s="1386">
        <v>45708</v>
      </c>
      <c r="AA3353" s="969"/>
      <c r="AB3353" s="1034"/>
      <c r="AC3353" s="1033"/>
      <c r="AD3353" s="1103"/>
      <c r="AE3353" s="1102"/>
      <c r="AF3353" s="971" t="str">
        <f>INDEX(Character!D:D,MATCH('Script(312까지)'!V3353,Character!C:C,0))</f>
        <v>Nuru</v>
      </c>
      <c r="AG3353" s="971" t="str">
        <f>INDEX(Character!E:E,MATCH('Script(312까지)'!$V3353,Character!$C:$C,0))</f>
        <v>ヌル</v>
      </c>
      <c r="AH3353" s="971" t="str">
        <f>INDEX(Character!F:F,MATCH('Script(312까지)'!$V3353,Character!$C:$C,0))</f>
        <v>努爾</v>
      </c>
      <c r="AI3353" s="971" t="str">
        <f>INDEX(Character!G:G,MATCH('Script(312까지)'!$V3353,Character!$C:$C,0))</f>
        <v>努尔</v>
      </c>
      <c r="AJ3353" s="972" t="s">
        <v>71598</v>
      </c>
      <c r="AK3353" s="972" t="s">
        <v>72429</v>
      </c>
      <c r="AL3353" s="1385" t="s">
        <v>72430</v>
      </c>
      <c r="AM3353" s="1385" t="s">
        <v>72431</v>
      </c>
      <c r="AN3353" s="1385" t="s">
        <v>72432</v>
      </c>
      <c r="AO3353" s="967"/>
      <c r="AP3353" s="967"/>
      <c r="AQ3353" s="967"/>
      <c r="AR3353" s="967"/>
      <c r="AS3353" s="967"/>
      <c r="AT3353" s="967"/>
      <c r="AU3353" s="967"/>
      <c r="AV3353" s="967"/>
      <c r="AW3353" s="967"/>
      <c r="AX3353" s="967"/>
      <c r="AY3353" s="967"/>
      <c r="AZ3353" s="967"/>
      <c r="BA3353" s="967"/>
    </row>
    <row r="3354" spans="1:53" s="970" customFormat="1" ht="19.5" thickBot="1">
      <c r="A3354" s="950"/>
      <c r="B3354" s="968">
        <f t="shared" ref="B3354:B3356" si="725">B3353</f>
        <v>5001021</v>
      </c>
      <c r="C3354" s="968">
        <f t="shared" ref="C3354:C3356" si="726">C3353+1</f>
        <v>1</v>
      </c>
      <c r="D3354" s="1647">
        <v>-1</v>
      </c>
      <c r="E3354" s="1570">
        <v>-1</v>
      </c>
      <c r="F3354" s="1570">
        <v>-1</v>
      </c>
      <c r="G3354" s="1551">
        <f>G3353</f>
        <v>2013</v>
      </c>
      <c r="H3354" s="1571">
        <v>-1</v>
      </c>
      <c r="I3354" s="1552">
        <v>-1</v>
      </c>
      <c r="J3354" s="1552">
        <f t="shared" ref="J3354" si="727">J3353</f>
        <v>2</v>
      </c>
      <c r="K3354" s="1576">
        <v>-1</v>
      </c>
      <c r="L3354" s="1576">
        <v>-1</v>
      </c>
      <c r="M3354" s="1552">
        <v>0</v>
      </c>
      <c r="N3354" s="1552">
        <v>-1</v>
      </c>
      <c r="O3354" s="1552">
        <v>-1</v>
      </c>
      <c r="P3354" s="1552">
        <v>0</v>
      </c>
      <c r="Q3354" s="1605">
        <v>0</v>
      </c>
      <c r="R3354" s="1552">
        <v>-1</v>
      </c>
      <c r="S3354" s="1577" t="str">
        <f t="shared" si="710"/>
        <v>1</v>
      </c>
      <c r="T3354" s="1577"/>
      <c r="U3354" s="1577"/>
      <c r="V3354" s="1125" t="s">
        <v>1105</v>
      </c>
      <c r="W3354" s="1506" t="s">
        <v>71599</v>
      </c>
      <c r="X3354" s="1032"/>
      <c r="Y3354" s="967"/>
      <c r="Z3354" s="1386">
        <v>45708</v>
      </c>
      <c r="AA3354" s="969"/>
      <c r="AB3354" s="1034"/>
      <c r="AC3354" s="1033"/>
      <c r="AD3354" s="1103"/>
      <c r="AE3354" s="1102"/>
      <c r="AF3354" s="971" t="str">
        <f>INDEX(Character!D:D,MATCH('Script(312까지)'!V3354,Character!C:C,0))</f>
        <v>{PlayerName}</v>
      </c>
      <c r="AG3354" s="971" t="str">
        <f>INDEX(Character!E:E,MATCH('Script(312까지)'!$V3354,Character!$C:$C,0))</f>
        <v>{PlayerName}</v>
      </c>
      <c r="AH3354" s="971" t="str">
        <f>INDEX(Character!F:F,MATCH('Script(312까지)'!$V3354,Character!$C:$C,0))</f>
        <v>{PlayerName}</v>
      </c>
      <c r="AI3354" s="971" t="str">
        <f>INDEX(Character!G:G,MATCH('Script(312까지)'!$V3354,Character!$C:$C,0))</f>
        <v>{PlayerName}</v>
      </c>
      <c r="AJ3354" s="972" t="s">
        <v>71599</v>
      </c>
      <c r="AK3354" s="972" t="s">
        <v>72433</v>
      </c>
      <c r="AL3354" s="1385" t="s">
        <v>72434</v>
      </c>
      <c r="AM3354" s="1385" t="s">
        <v>72435</v>
      </c>
      <c r="AN3354" s="1385" t="s">
        <v>72436</v>
      </c>
      <c r="AO3354" s="967"/>
      <c r="AP3354" s="967"/>
      <c r="AQ3354" s="967"/>
      <c r="AR3354" s="967"/>
      <c r="AS3354" s="967"/>
      <c r="AT3354" s="967"/>
      <c r="AU3354" s="967"/>
      <c r="AV3354" s="967"/>
      <c r="AW3354" s="967"/>
      <c r="AX3354" s="967"/>
      <c r="AY3354" s="967"/>
      <c r="AZ3354" s="967"/>
      <c r="BA3354" s="967"/>
    </row>
    <row r="3355" spans="1:53" s="970" customFormat="1" ht="19.5" thickBot="1">
      <c r="A3355" s="950"/>
      <c r="B3355" s="968">
        <f t="shared" si="725"/>
        <v>5001021</v>
      </c>
      <c r="C3355" s="968">
        <f t="shared" si="726"/>
        <v>2</v>
      </c>
      <c r="D3355" s="1647">
        <v>-1</v>
      </c>
      <c r="E3355" s="1570">
        <v>-1</v>
      </c>
      <c r="F3355" s="1570">
        <v>-1</v>
      </c>
      <c r="G3355" s="1551">
        <f>G3354</f>
        <v>2013</v>
      </c>
      <c r="H3355" s="1571">
        <v>-1</v>
      </c>
      <c r="I3355" s="1552">
        <v>-1</v>
      </c>
      <c r="J3355" s="1552">
        <v>27</v>
      </c>
      <c r="K3355" s="1576">
        <v>-1</v>
      </c>
      <c r="L3355" s="1576">
        <v>-1</v>
      </c>
      <c r="M3355" s="1552">
        <f t="shared" ref="M3355" si="728">M3354</f>
        <v>0</v>
      </c>
      <c r="N3355" s="1552">
        <v>-1</v>
      </c>
      <c r="O3355" s="1552">
        <v>-1</v>
      </c>
      <c r="P3355" s="1552">
        <v>0</v>
      </c>
      <c r="Q3355" s="1605">
        <v>1</v>
      </c>
      <c r="R3355" s="1552">
        <v>-1</v>
      </c>
      <c r="S3355" s="1577" t="str">
        <f t="shared" si="710"/>
        <v>0</v>
      </c>
      <c r="T3355" s="1577"/>
      <c r="U3355" s="1577"/>
      <c r="V3355" s="1125" t="s">
        <v>59998</v>
      </c>
      <c r="W3355" s="1506" t="s">
        <v>71600</v>
      </c>
      <c r="X3355" s="1032"/>
      <c r="Y3355" s="967"/>
      <c r="Z3355" s="1386">
        <v>45708</v>
      </c>
      <c r="AA3355" s="969"/>
      <c r="AB3355" s="1034"/>
      <c r="AC3355" s="1033"/>
      <c r="AD3355" s="1103"/>
      <c r="AE3355" s="1102"/>
      <c r="AF3355" s="971" t="str">
        <f>INDEX(Character!D:D,MATCH('Script(312까지)'!V3355,Character!C:C,0))</f>
        <v>Beth</v>
      </c>
      <c r="AG3355" s="971" t="str">
        <f>INDEX(Character!E:E,MATCH('Script(312까지)'!$V3355,Character!$C:$C,0))</f>
        <v>ベス</v>
      </c>
      <c r="AH3355" s="971" t="str">
        <f>INDEX(Character!F:F,MATCH('Script(312까지)'!$V3355,Character!$C:$C,0))</f>
        <v>貝斯</v>
      </c>
      <c r="AI3355" s="971" t="str">
        <f>INDEX(Character!G:G,MATCH('Script(312까지)'!$V3355,Character!$C:$C,0))</f>
        <v>贝斯</v>
      </c>
      <c r="AJ3355" s="972" t="s">
        <v>71600</v>
      </c>
      <c r="AK3355" s="972" t="s">
        <v>72437</v>
      </c>
      <c r="AL3355" s="1385" t="s">
        <v>72438</v>
      </c>
      <c r="AM3355" s="1385" t="s">
        <v>72439</v>
      </c>
      <c r="AN3355" s="1385" t="s">
        <v>72440</v>
      </c>
      <c r="AO3355" s="967"/>
      <c r="AP3355" s="967"/>
      <c r="AQ3355" s="967"/>
      <c r="AR3355" s="967"/>
      <c r="AS3355" s="967"/>
      <c r="AT3355" s="967"/>
      <c r="AU3355" s="967"/>
      <c r="AV3355" s="967"/>
      <c r="AW3355" s="967"/>
      <c r="AX3355" s="967"/>
      <c r="AY3355" s="967"/>
      <c r="AZ3355" s="967"/>
      <c r="BA3355" s="967"/>
    </row>
    <row r="3356" spans="1:53" s="970" customFormat="1" ht="19.5" thickBot="1">
      <c r="A3356" s="950"/>
      <c r="B3356" s="968">
        <f t="shared" si="725"/>
        <v>5001021</v>
      </c>
      <c r="C3356" s="968">
        <f t="shared" si="726"/>
        <v>3</v>
      </c>
      <c r="D3356" s="1647">
        <v>-1</v>
      </c>
      <c r="E3356" s="1570">
        <v>-1</v>
      </c>
      <c r="F3356" s="1570">
        <v>-1</v>
      </c>
      <c r="G3356" s="1551">
        <f t="shared" ref="G3356" si="729">G3355</f>
        <v>2013</v>
      </c>
      <c r="H3356" s="1571">
        <v>-1</v>
      </c>
      <c r="I3356" s="1552">
        <v>-1</v>
      </c>
      <c r="J3356" s="1552">
        <f t="shared" ref="J3356" si="730">J3355</f>
        <v>27</v>
      </c>
      <c r="K3356" s="1576">
        <v>-1</v>
      </c>
      <c r="L3356" s="1576">
        <v>-1</v>
      </c>
      <c r="M3356" s="1552">
        <v>2</v>
      </c>
      <c r="N3356" s="1552">
        <v>-1</v>
      </c>
      <c r="O3356" s="1552">
        <v>-1</v>
      </c>
      <c r="P3356" s="1552">
        <v>0</v>
      </c>
      <c r="Q3356" s="1605">
        <v>0</v>
      </c>
      <c r="R3356" s="1552">
        <v>-1</v>
      </c>
      <c r="S3356" s="1577" t="str">
        <f t="shared" si="710"/>
        <v>1</v>
      </c>
      <c r="T3356" s="1577"/>
      <c r="U3356" s="1577"/>
      <c r="V3356" s="1125" t="s">
        <v>33</v>
      </c>
      <c r="W3356" s="1490" t="s">
        <v>71601</v>
      </c>
      <c r="X3356" s="1032"/>
      <c r="Y3356" s="967"/>
      <c r="Z3356" s="1386">
        <v>45708</v>
      </c>
      <c r="AA3356" s="969"/>
      <c r="AB3356" s="1034"/>
      <c r="AC3356" s="1033"/>
      <c r="AD3356" s="1103"/>
      <c r="AE3356" s="1102"/>
      <c r="AF3356" s="971" t="str">
        <f>INDEX(Character!D:D,MATCH('Script(312까지)'!V3356,Character!C:C,0))</f>
        <v>Nuru</v>
      </c>
      <c r="AG3356" s="971" t="str">
        <f>INDEX(Character!E:E,MATCH('Script(312까지)'!$V3356,Character!$C:$C,0))</f>
        <v>ヌル</v>
      </c>
      <c r="AH3356" s="971" t="str">
        <f>INDEX(Character!F:F,MATCH('Script(312까지)'!$V3356,Character!$C:$C,0))</f>
        <v>努爾</v>
      </c>
      <c r="AI3356" s="971" t="str">
        <f>INDEX(Character!G:G,MATCH('Script(312까지)'!$V3356,Character!$C:$C,0))</f>
        <v>努尔</v>
      </c>
      <c r="AJ3356" s="972" t="s">
        <v>72441</v>
      </c>
      <c r="AK3356" s="972" t="s">
        <v>72442</v>
      </c>
      <c r="AL3356" s="1385" t="s">
        <v>72443</v>
      </c>
      <c r="AM3356" s="1385" t="s">
        <v>72444</v>
      </c>
      <c r="AN3356" s="1385" t="s">
        <v>72445</v>
      </c>
      <c r="AO3356" s="967"/>
      <c r="AP3356" s="967"/>
      <c r="AQ3356" s="967"/>
      <c r="AR3356" s="967"/>
      <c r="AS3356" s="967"/>
      <c r="AT3356" s="967"/>
      <c r="AU3356" s="967"/>
      <c r="AV3356" s="967"/>
      <c r="AW3356" s="967"/>
      <c r="AX3356" s="967"/>
      <c r="AY3356" s="967"/>
      <c r="AZ3356" s="967"/>
      <c r="BA3356" s="967"/>
    </row>
    <row r="3357" spans="1:53" s="970" customFormat="1" ht="19.5" thickBot="1">
      <c r="A3357" s="950"/>
      <c r="B3357" s="968">
        <v>5001022</v>
      </c>
      <c r="C3357" s="968">
        <v>0</v>
      </c>
      <c r="D3357" s="1647">
        <v>-1</v>
      </c>
      <c r="E3357" s="1570">
        <v>-1</v>
      </c>
      <c r="F3357" s="1570">
        <v>-1</v>
      </c>
      <c r="G3357" s="1551">
        <v>2013</v>
      </c>
      <c r="H3357" s="1571">
        <v>211</v>
      </c>
      <c r="I3357" s="1552">
        <v>-1</v>
      </c>
      <c r="J3357" s="1552">
        <v>0</v>
      </c>
      <c r="K3357" s="1576">
        <v>0</v>
      </c>
      <c r="L3357" s="1576">
        <v>0</v>
      </c>
      <c r="M3357" s="1552">
        <v>-1</v>
      </c>
      <c r="N3357" s="1552">
        <v>0</v>
      </c>
      <c r="O3357" s="1552">
        <v>0</v>
      </c>
      <c r="P3357" s="1552">
        <v>0</v>
      </c>
      <c r="Q3357" s="1605">
        <f t="shared" ref="Q3357" si="731">IF(AD3357=-1, 2, IF(C3357=0, 1, IF(AD3357=AD3356, "같음", "다름")))</f>
        <v>1</v>
      </c>
      <c r="R3357" s="1552">
        <v>-1</v>
      </c>
      <c r="S3357" s="1577" t="str">
        <f t="shared" si="710"/>
        <v>0</v>
      </c>
      <c r="T3357" s="1577"/>
      <c r="U3357" s="1577"/>
      <c r="V3357" s="1125" t="s">
        <v>1105</v>
      </c>
      <c r="W3357" s="1506" t="s">
        <v>71602</v>
      </c>
      <c r="X3357" s="1032"/>
      <c r="Y3357" s="967"/>
      <c r="Z3357" s="1386">
        <v>45708</v>
      </c>
      <c r="AA3357" s="969"/>
      <c r="AB3357" s="1034"/>
      <c r="AC3357" s="1033"/>
      <c r="AD3357" s="1103"/>
      <c r="AE3357" s="1102"/>
      <c r="AF3357" s="971" t="str">
        <f>INDEX(Character!D:D,MATCH('Script(312까지)'!V3357,Character!C:C,0))</f>
        <v>{PlayerName}</v>
      </c>
      <c r="AG3357" s="971" t="str">
        <f>INDEX(Character!E:E,MATCH('Script(312까지)'!$V3357,Character!$C:$C,0))</f>
        <v>{PlayerName}</v>
      </c>
      <c r="AH3357" s="971" t="str">
        <f>INDEX(Character!F:F,MATCH('Script(312까지)'!$V3357,Character!$C:$C,0))</f>
        <v>{PlayerName}</v>
      </c>
      <c r="AI3357" s="971" t="str">
        <f>INDEX(Character!G:G,MATCH('Script(312까지)'!$V3357,Character!$C:$C,0))</f>
        <v>{PlayerName}</v>
      </c>
      <c r="AJ3357" s="972" t="s">
        <v>71602</v>
      </c>
      <c r="AK3357" s="972" t="s">
        <v>72446</v>
      </c>
      <c r="AL3357" s="1385" t="s">
        <v>72447</v>
      </c>
      <c r="AM3357" s="1385" t="s">
        <v>72448</v>
      </c>
      <c r="AN3357" s="1385" t="s">
        <v>72449</v>
      </c>
      <c r="AO3357" s="967"/>
      <c r="AP3357" s="967"/>
      <c r="AQ3357" s="967"/>
      <c r="AR3357" s="967"/>
      <c r="AS3357" s="967"/>
      <c r="AT3357" s="967"/>
      <c r="AU3357" s="967"/>
      <c r="AV3357" s="967"/>
      <c r="AW3357" s="967"/>
      <c r="AX3357" s="967"/>
      <c r="AY3357" s="967"/>
      <c r="AZ3357" s="967"/>
      <c r="BA3357" s="967"/>
    </row>
    <row r="3358" spans="1:53" s="970" customFormat="1" ht="19.5" thickBot="1">
      <c r="A3358" s="950"/>
      <c r="B3358" s="968">
        <f t="shared" ref="B3358:B3371" si="732">B3357</f>
        <v>5001022</v>
      </c>
      <c r="C3358" s="968">
        <f t="shared" ref="C3358:C3371" si="733">C3357+1</f>
        <v>1</v>
      </c>
      <c r="D3358" s="1647">
        <v>-1</v>
      </c>
      <c r="E3358" s="1570">
        <v>-1</v>
      </c>
      <c r="F3358" s="1570">
        <v>-1</v>
      </c>
      <c r="G3358" s="1551">
        <f>G3357</f>
        <v>2013</v>
      </c>
      <c r="H3358" s="1571">
        <v>-1</v>
      </c>
      <c r="I3358" s="1552">
        <v>-1</v>
      </c>
      <c r="J3358" s="1552">
        <f t="shared" ref="J3358" si="734">J3357</f>
        <v>0</v>
      </c>
      <c r="K3358" s="1576">
        <v>-1</v>
      </c>
      <c r="L3358" s="1576">
        <v>-1</v>
      </c>
      <c r="M3358" s="1552">
        <v>2</v>
      </c>
      <c r="N3358" s="1552">
        <v>-1</v>
      </c>
      <c r="O3358" s="1552">
        <v>-1</v>
      </c>
      <c r="P3358" s="1552">
        <v>0</v>
      </c>
      <c r="Q3358" s="1605">
        <v>0</v>
      </c>
      <c r="R3358" s="1552">
        <v>-1</v>
      </c>
      <c r="S3358" s="1577" t="str">
        <f t="shared" si="710"/>
        <v>1</v>
      </c>
      <c r="T3358" s="1577"/>
      <c r="U3358" s="1577"/>
      <c r="V3358" s="1125" t="s">
        <v>33</v>
      </c>
      <c r="W3358" s="1490" t="s">
        <v>71603</v>
      </c>
      <c r="X3358" s="1032"/>
      <c r="Y3358" s="967"/>
      <c r="Z3358" s="1386">
        <v>45708</v>
      </c>
      <c r="AA3358" s="969"/>
      <c r="AB3358" s="1034"/>
      <c r="AC3358" s="1033"/>
      <c r="AD3358" s="1103"/>
      <c r="AE3358" s="1102"/>
      <c r="AF3358" s="971" t="str">
        <f>INDEX(Character!D:D,MATCH('Script(312까지)'!V3358,Character!C:C,0))</f>
        <v>Nuru</v>
      </c>
      <c r="AG3358" s="971" t="str">
        <f>INDEX(Character!E:E,MATCH('Script(312까지)'!$V3358,Character!$C:$C,0))</f>
        <v>ヌル</v>
      </c>
      <c r="AH3358" s="971" t="str">
        <f>INDEX(Character!F:F,MATCH('Script(312까지)'!$V3358,Character!$C:$C,0))</f>
        <v>努爾</v>
      </c>
      <c r="AI3358" s="971" t="str">
        <f>INDEX(Character!G:G,MATCH('Script(312까지)'!$V3358,Character!$C:$C,0))</f>
        <v>努尔</v>
      </c>
      <c r="AJ3358" s="972" t="s">
        <v>71603</v>
      </c>
      <c r="AK3358" s="972" t="s">
        <v>72450</v>
      </c>
      <c r="AL3358" s="1385" t="s">
        <v>72451</v>
      </c>
      <c r="AM3358" s="1385" t="s">
        <v>72452</v>
      </c>
      <c r="AN3358" s="1385" t="s">
        <v>72453</v>
      </c>
      <c r="AO3358" s="967"/>
      <c r="AP3358" s="967"/>
      <c r="AQ3358" s="967"/>
      <c r="AR3358" s="967"/>
      <c r="AS3358" s="967"/>
      <c r="AT3358" s="967"/>
      <c r="AU3358" s="967"/>
      <c r="AV3358" s="967"/>
      <c r="AW3358" s="967"/>
      <c r="AX3358" s="967"/>
      <c r="AY3358" s="967"/>
      <c r="AZ3358" s="967"/>
      <c r="BA3358" s="967"/>
    </row>
    <row r="3359" spans="1:53" s="970" customFormat="1" ht="19.5" thickBot="1">
      <c r="A3359" s="950"/>
      <c r="B3359" s="968">
        <f t="shared" si="732"/>
        <v>5001022</v>
      </c>
      <c r="C3359" s="968">
        <f t="shared" si="733"/>
        <v>2</v>
      </c>
      <c r="D3359" s="1647">
        <v>-1</v>
      </c>
      <c r="E3359" s="1570">
        <v>-1</v>
      </c>
      <c r="F3359" s="1570">
        <v>-1</v>
      </c>
      <c r="G3359" s="1551">
        <f>G3358</f>
        <v>2013</v>
      </c>
      <c r="H3359" s="1571">
        <v>-1</v>
      </c>
      <c r="I3359" s="1552">
        <v>-1</v>
      </c>
      <c r="J3359" s="1552">
        <v>27</v>
      </c>
      <c r="K3359" s="1576">
        <v>6000</v>
      </c>
      <c r="L3359" s="1576">
        <v>6000</v>
      </c>
      <c r="M3359" s="1552">
        <f t="shared" ref="M3359:M3369" si="735">M3358</f>
        <v>2</v>
      </c>
      <c r="N3359" s="1552">
        <v>-1</v>
      </c>
      <c r="O3359" s="1552">
        <v>-1</v>
      </c>
      <c r="P3359" s="1552">
        <v>0</v>
      </c>
      <c r="Q3359" s="1605">
        <v>1</v>
      </c>
      <c r="R3359" s="1552">
        <v>-1</v>
      </c>
      <c r="S3359" s="1577" t="str">
        <f t="shared" si="710"/>
        <v>0</v>
      </c>
      <c r="T3359" s="1577"/>
      <c r="U3359" s="1577"/>
      <c r="V3359" s="1125" t="s">
        <v>59998</v>
      </c>
      <c r="W3359" s="1506" t="s">
        <v>72836</v>
      </c>
      <c r="X3359" s="1032"/>
      <c r="Y3359" s="967"/>
      <c r="Z3359" s="1386">
        <v>45708</v>
      </c>
      <c r="AA3359" s="969"/>
      <c r="AB3359" s="1034"/>
      <c r="AC3359" s="1033"/>
      <c r="AD3359" s="1103"/>
      <c r="AE3359" s="1102"/>
      <c r="AF3359" s="971" t="str">
        <f>INDEX(Character!D:D,MATCH('Script(312까지)'!V3359,Character!C:C,0))</f>
        <v>Beth</v>
      </c>
      <c r="AG3359" s="971" t="str">
        <f>INDEX(Character!E:E,MATCH('Script(312까지)'!$V3359,Character!$C:$C,0))</f>
        <v>ベス</v>
      </c>
      <c r="AH3359" s="971" t="str">
        <f>INDEX(Character!F:F,MATCH('Script(312까지)'!$V3359,Character!$C:$C,0))</f>
        <v>貝斯</v>
      </c>
      <c r="AI3359" s="971" t="str">
        <f>INDEX(Character!G:G,MATCH('Script(312까지)'!$V3359,Character!$C:$C,0))</f>
        <v>贝斯</v>
      </c>
      <c r="AJ3359" s="972" t="s">
        <v>72836</v>
      </c>
      <c r="AK3359" s="972" t="s">
        <v>72454</v>
      </c>
      <c r="AL3359" s="1385" t="s">
        <v>73466</v>
      </c>
      <c r="AM3359" s="1385" t="s">
        <v>73467</v>
      </c>
      <c r="AN3359" s="1385" t="s">
        <v>73468</v>
      </c>
      <c r="AO3359" s="967"/>
      <c r="AP3359" s="967"/>
      <c r="AQ3359" s="967"/>
      <c r="AR3359" s="967"/>
      <c r="AS3359" s="967"/>
      <c r="AT3359" s="967"/>
      <c r="AU3359" s="967"/>
      <c r="AV3359" s="967"/>
      <c r="AW3359" s="967"/>
      <c r="AX3359" s="967"/>
      <c r="AY3359" s="967"/>
      <c r="AZ3359" s="967"/>
      <c r="BA3359" s="967"/>
    </row>
    <row r="3360" spans="1:53" s="970" customFormat="1" ht="19.5" thickBot="1">
      <c r="A3360" s="950"/>
      <c r="B3360" s="968">
        <f t="shared" si="732"/>
        <v>5001022</v>
      </c>
      <c r="C3360" s="968">
        <f t="shared" si="733"/>
        <v>3</v>
      </c>
      <c r="D3360" s="1647">
        <v>-1</v>
      </c>
      <c r="E3360" s="1570">
        <v>-1</v>
      </c>
      <c r="F3360" s="1570">
        <v>-1</v>
      </c>
      <c r="G3360" s="1551">
        <f t="shared" ref="G3360:G3371" si="736">G3359</f>
        <v>2013</v>
      </c>
      <c r="H3360" s="1571">
        <v>-1</v>
      </c>
      <c r="I3360" s="1552">
        <v>-1</v>
      </c>
      <c r="J3360" s="1552">
        <f t="shared" ref="J3360:J3371" si="737">J3359</f>
        <v>27</v>
      </c>
      <c r="K3360" s="1576">
        <v>-1</v>
      </c>
      <c r="L3360" s="1576">
        <v>0</v>
      </c>
      <c r="M3360" s="1552">
        <f t="shared" si="735"/>
        <v>2</v>
      </c>
      <c r="N3360" s="1552">
        <v>-1</v>
      </c>
      <c r="O3360" s="1552">
        <v>-1</v>
      </c>
      <c r="P3360" s="1552">
        <v>0</v>
      </c>
      <c r="Q3360" s="1605" t="str">
        <f t="shared" ref="Q3360:Q3372" si="738">IF(AD3360=-1, 2, IF(C3360=0, 1, IF(AD3360=AD3359, "같음", "다름")))</f>
        <v>같음</v>
      </c>
      <c r="R3360" s="1552">
        <v>-1</v>
      </c>
      <c r="S3360" s="1577" t="b">
        <f t="shared" si="710"/>
        <v>0</v>
      </c>
      <c r="T3360" s="1577"/>
      <c r="U3360" s="1577"/>
      <c r="V3360" s="1125">
        <v>-1</v>
      </c>
      <c r="W3360" s="1506" t="s">
        <v>71604</v>
      </c>
      <c r="X3360" s="1032"/>
      <c r="Y3360" s="967"/>
      <c r="Z3360" s="1386">
        <v>45708</v>
      </c>
      <c r="AA3360" s="969"/>
      <c r="AB3360" s="1034"/>
      <c r="AC3360" s="1033"/>
      <c r="AD3360" s="1103"/>
      <c r="AE3360" s="1102"/>
      <c r="AF3360" s="971">
        <f>INDEX(Character!D:D,MATCH('Script(312까지)'!V3360,Character!C:C,0))</f>
        <v>-1</v>
      </c>
      <c r="AG3360" s="971">
        <f>INDEX(Character!E:E,MATCH('Script(312까지)'!$V3360,Character!$C:$C,0))</f>
        <v>-1</v>
      </c>
      <c r="AH3360" s="971">
        <f>INDEX(Character!F:F,MATCH('Script(312까지)'!$V3360,Character!$C:$C,0))</f>
        <v>-1</v>
      </c>
      <c r="AI3360" s="971">
        <f>INDEX(Character!G:G,MATCH('Script(312까지)'!$V3360,Character!$C:$C,0))</f>
        <v>-1</v>
      </c>
      <c r="AJ3360" s="972" t="s">
        <v>71604</v>
      </c>
      <c r="AK3360" s="972" t="s">
        <v>72455</v>
      </c>
      <c r="AL3360" s="1385" t="s">
        <v>72456</v>
      </c>
      <c r="AM3360" s="1385" t="s">
        <v>72457</v>
      </c>
      <c r="AN3360" s="1385" t="s">
        <v>72458</v>
      </c>
      <c r="AO3360" s="967"/>
      <c r="AP3360" s="967"/>
      <c r="AQ3360" s="967"/>
      <c r="AR3360" s="967"/>
      <c r="AS3360" s="967"/>
      <c r="AT3360" s="967"/>
      <c r="AU3360" s="967"/>
      <c r="AV3360" s="967"/>
      <c r="AW3360" s="967"/>
      <c r="AX3360" s="967"/>
      <c r="AY3360" s="967"/>
      <c r="AZ3360" s="967"/>
      <c r="BA3360" s="967"/>
    </row>
    <row r="3361" spans="1:53" s="970" customFormat="1" ht="19.5" thickBot="1">
      <c r="A3361" s="950"/>
      <c r="B3361" s="968">
        <f t="shared" si="732"/>
        <v>5001022</v>
      </c>
      <c r="C3361" s="968">
        <f t="shared" si="733"/>
        <v>4</v>
      </c>
      <c r="D3361" s="1647">
        <v>-1</v>
      </c>
      <c r="E3361" s="1570">
        <v>-1</v>
      </c>
      <c r="F3361" s="1570">
        <v>-1</v>
      </c>
      <c r="G3361" s="1551">
        <f t="shared" si="736"/>
        <v>2013</v>
      </c>
      <c r="H3361" s="1571">
        <v>-1</v>
      </c>
      <c r="I3361" s="1552">
        <v>-1</v>
      </c>
      <c r="J3361" s="1552">
        <f t="shared" si="737"/>
        <v>27</v>
      </c>
      <c r="K3361" s="1576">
        <v>-1</v>
      </c>
      <c r="L3361" s="1576">
        <v>-1</v>
      </c>
      <c r="M3361" s="1552">
        <f t="shared" si="735"/>
        <v>2</v>
      </c>
      <c r="N3361" s="1552">
        <v>-1</v>
      </c>
      <c r="O3361" s="1552">
        <v>-1</v>
      </c>
      <c r="P3361" s="1552">
        <v>0</v>
      </c>
      <c r="Q3361" s="1605" t="str">
        <f t="shared" si="738"/>
        <v>같음</v>
      </c>
      <c r="R3361" s="1552">
        <v>-1</v>
      </c>
      <c r="S3361" s="1577" t="b">
        <f t="shared" si="710"/>
        <v>0</v>
      </c>
      <c r="T3361" s="1577"/>
      <c r="U3361" s="1577"/>
      <c r="V3361" s="1125">
        <v>-1</v>
      </c>
      <c r="W3361" s="1506" t="s">
        <v>72837</v>
      </c>
      <c r="X3361" s="1032"/>
      <c r="Y3361" s="967"/>
      <c r="Z3361" s="1386">
        <v>45708</v>
      </c>
      <c r="AA3361" s="969"/>
      <c r="AB3361" s="1034"/>
      <c r="AC3361" s="1033"/>
      <c r="AD3361" s="1103"/>
      <c r="AE3361" s="1102"/>
      <c r="AF3361" s="971">
        <f>INDEX(Character!D:D,MATCH('Script(312까지)'!V3361,Character!C:C,0))</f>
        <v>-1</v>
      </c>
      <c r="AG3361" s="971">
        <f>INDEX(Character!E:E,MATCH('Script(312까지)'!$V3361,Character!$C:$C,0))</f>
        <v>-1</v>
      </c>
      <c r="AH3361" s="971">
        <f>INDEX(Character!F:F,MATCH('Script(312까지)'!$V3361,Character!$C:$C,0))</f>
        <v>-1</v>
      </c>
      <c r="AI3361" s="971">
        <f>INDEX(Character!G:G,MATCH('Script(312까지)'!$V3361,Character!$C:$C,0))</f>
        <v>-1</v>
      </c>
      <c r="AJ3361" s="972" t="s">
        <v>72837</v>
      </c>
      <c r="AK3361" s="972" t="s">
        <v>73469</v>
      </c>
      <c r="AL3361" s="1385" t="s">
        <v>73470</v>
      </c>
      <c r="AM3361" s="1385" t="s">
        <v>73471</v>
      </c>
      <c r="AN3361" s="1385" t="s">
        <v>73472</v>
      </c>
      <c r="AO3361" s="967"/>
      <c r="AP3361" s="967"/>
      <c r="AQ3361" s="967"/>
      <c r="AR3361" s="967"/>
      <c r="AS3361" s="967"/>
      <c r="AT3361" s="967"/>
      <c r="AU3361" s="967"/>
      <c r="AV3361" s="967"/>
      <c r="AW3361" s="967"/>
      <c r="AX3361" s="967"/>
      <c r="AY3361" s="967"/>
      <c r="AZ3361" s="967"/>
      <c r="BA3361" s="967"/>
    </row>
    <row r="3362" spans="1:53" s="970" customFormat="1" ht="19.5" thickBot="1">
      <c r="A3362" s="950"/>
      <c r="B3362" s="968">
        <f t="shared" si="732"/>
        <v>5001022</v>
      </c>
      <c r="C3362" s="968">
        <f t="shared" si="733"/>
        <v>5</v>
      </c>
      <c r="D3362" s="1647">
        <v>-1</v>
      </c>
      <c r="E3362" s="1570">
        <v>-1</v>
      </c>
      <c r="F3362" s="1570">
        <v>-1</v>
      </c>
      <c r="G3362" s="1551">
        <f t="shared" si="736"/>
        <v>2013</v>
      </c>
      <c r="H3362" s="1571">
        <v>-1</v>
      </c>
      <c r="I3362" s="1552">
        <v>-1</v>
      </c>
      <c r="J3362" s="1552">
        <f t="shared" si="737"/>
        <v>27</v>
      </c>
      <c r="K3362" s="1576">
        <v>6002</v>
      </c>
      <c r="L3362" s="1576">
        <v>-1</v>
      </c>
      <c r="M3362" s="1552">
        <f t="shared" si="735"/>
        <v>2</v>
      </c>
      <c r="N3362" s="1552">
        <v>-1</v>
      </c>
      <c r="O3362" s="1552">
        <v>-1</v>
      </c>
      <c r="P3362" s="1552">
        <v>0</v>
      </c>
      <c r="Q3362" s="1605">
        <v>1</v>
      </c>
      <c r="R3362" s="1552">
        <v>-1</v>
      </c>
      <c r="S3362" s="1577" t="str">
        <f t="shared" si="710"/>
        <v>0</v>
      </c>
      <c r="T3362" s="1577"/>
      <c r="U3362" s="1577"/>
      <c r="V3362" s="1125" t="s">
        <v>59998</v>
      </c>
      <c r="W3362" s="1506" t="s">
        <v>71605</v>
      </c>
      <c r="X3362" s="1032"/>
      <c r="Y3362" s="967"/>
      <c r="Z3362" s="1386">
        <v>45708</v>
      </c>
      <c r="AA3362" s="969"/>
      <c r="AB3362" s="1034"/>
      <c r="AC3362" s="1033"/>
      <c r="AD3362" s="1103"/>
      <c r="AE3362" s="1102"/>
      <c r="AF3362" s="971" t="str">
        <f>INDEX(Character!D:D,MATCH('Script(312까지)'!V3362,Character!C:C,0))</f>
        <v>Beth</v>
      </c>
      <c r="AG3362" s="971" t="str">
        <f>INDEX(Character!E:E,MATCH('Script(312까지)'!$V3362,Character!$C:$C,0))</f>
        <v>ベス</v>
      </c>
      <c r="AH3362" s="971" t="str">
        <f>INDEX(Character!F:F,MATCH('Script(312까지)'!$V3362,Character!$C:$C,0))</f>
        <v>貝斯</v>
      </c>
      <c r="AI3362" s="971" t="str">
        <f>INDEX(Character!G:G,MATCH('Script(312까지)'!$V3362,Character!$C:$C,0))</f>
        <v>贝斯</v>
      </c>
      <c r="AJ3362" s="972" t="s">
        <v>71605</v>
      </c>
      <c r="AK3362" s="972" t="s">
        <v>72466</v>
      </c>
      <c r="AL3362" s="1385" t="s">
        <v>72467</v>
      </c>
      <c r="AM3362" s="1385" t="s">
        <v>72468</v>
      </c>
      <c r="AN3362" s="1385" t="s">
        <v>72469</v>
      </c>
      <c r="AO3362" s="967"/>
      <c r="AP3362" s="967"/>
      <c r="AQ3362" s="967"/>
      <c r="AR3362" s="967"/>
      <c r="AS3362" s="967"/>
      <c r="AT3362" s="967"/>
      <c r="AU3362" s="967"/>
      <c r="AV3362" s="967"/>
      <c r="AW3362" s="967"/>
      <c r="AX3362" s="967"/>
      <c r="AY3362" s="967"/>
      <c r="AZ3362" s="967"/>
      <c r="BA3362" s="967"/>
    </row>
    <row r="3363" spans="1:53" s="970" customFormat="1" ht="19.5" thickBot="1">
      <c r="A3363" s="950"/>
      <c r="B3363" s="968">
        <f t="shared" si="732"/>
        <v>5001022</v>
      </c>
      <c r="C3363" s="968">
        <f t="shared" si="733"/>
        <v>6</v>
      </c>
      <c r="D3363" s="1647">
        <v>-1</v>
      </c>
      <c r="E3363" s="1570">
        <v>-1</v>
      </c>
      <c r="F3363" s="1570">
        <v>-1</v>
      </c>
      <c r="G3363" s="1551">
        <f t="shared" si="736"/>
        <v>2013</v>
      </c>
      <c r="H3363" s="1571">
        <v>-1</v>
      </c>
      <c r="I3363" s="1552">
        <v>-1</v>
      </c>
      <c r="J3363" s="1552">
        <f t="shared" si="737"/>
        <v>27</v>
      </c>
      <c r="K3363" s="1576">
        <v>-1</v>
      </c>
      <c r="L3363" s="1576">
        <v>-1</v>
      </c>
      <c r="M3363" s="1552">
        <f t="shared" si="735"/>
        <v>2</v>
      </c>
      <c r="N3363" s="1552">
        <v>-1</v>
      </c>
      <c r="O3363" s="1552">
        <v>-1</v>
      </c>
      <c r="P3363" s="1552">
        <v>0</v>
      </c>
      <c r="Q3363" s="1605">
        <v>0</v>
      </c>
      <c r="R3363" s="1552">
        <v>-1</v>
      </c>
      <c r="S3363" s="1577" t="str">
        <f t="shared" si="710"/>
        <v>1</v>
      </c>
      <c r="T3363" s="1577"/>
      <c r="U3363" s="1577"/>
      <c r="V3363" s="1125" t="s">
        <v>33</v>
      </c>
      <c r="W3363" s="1490" t="s">
        <v>71606</v>
      </c>
      <c r="X3363" s="1032"/>
      <c r="Y3363" s="967"/>
      <c r="Z3363" s="1386">
        <v>45708</v>
      </c>
      <c r="AA3363" s="969"/>
      <c r="AB3363" s="1034"/>
      <c r="AC3363" s="1033"/>
      <c r="AD3363" s="1103"/>
      <c r="AE3363" s="1102"/>
      <c r="AF3363" s="971" t="str">
        <f>INDEX(Character!D:D,MATCH('Script(312까지)'!V3363,Character!C:C,0))</f>
        <v>Nuru</v>
      </c>
      <c r="AG3363" s="971" t="str">
        <f>INDEX(Character!E:E,MATCH('Script(312까지)'!$V3363,Character!$C:$C,0))</f>
        <v>ヌル</v>
      </c>
      <c r="AH3363" s="971" t="str">
        <f>INDEX(Character!F:F,MATCH('Script(312까지)'!$V3363,Character!$C:$C,0))</f>
        <v>努爾</v>
      </c>
      <c r="AI3363" s="971" t="str">
        <f>INDEX(Character!G:G,MATCH('Script(312까지)'!$V3363,Character!$C:$C,0))</f>
        <v>努尔</v>
      </c>
      <c r="AJ3363" s="972" t="s">
        <v>71606</v>
      </c>
      <c r="AK3363" s="972" t="s">
        <v>72470</v>
      </c>
      <c r="AL3363" s="1385" t="s">
        <v>72471</v>
      </c>
      <c r="AM3363" s="1385" t="s">
        <v>72472</v>
      </c>
      <c r="AN3363" s="1385" t="s">
        <v>72473</v>
      </c>
      <c r="AO3363" s="967"/>
      <c r="AP3363" s="967"/>
      <c r="AQ3363" s="967"/>
      <c r="AR3363" s="967"/>
      <c r="AS3363" s="967"/>
      <c r="AT3363" s="967"/>
      <c r="AU3363" s="967"/>
      <c r="AV3363" s="967"/>
      <c r="AW3363" s="967"/>
      <c r="AX3363" s="967"/>
      <c r="AY3363" s="967"/>
      <c r="AZ3363" s="967"/>
      <c r="BA3363" s="967"/>
    </row>
    <row r="3364" spans="1:53" s="970" customFormat="1" ht="19.5" thickBot="1">
      <c r="A3364" s="950"/>
      <c r="B3364" s="968">
        <f t="shared" si="732"/>
        <v>5001022</v>
      </c>
      <c r="C3364" s="968">
        <f t="shared" si="733"/>
        <v>7</v>
      </c>
      <c r="D3364" s="1647">
        <v>-1</v>
      </c>
      <c r="E3364" s="1570">
        <v>-1</v>
      </c>
      <c r="F3364" s="1570">
        <v>-1</v>
      </c>
      <c r="G3364" s="1551">
        <f t="shared" si="736"/>
        <v>2013</v>
      </c>
      <c r="H3364" s="1571">
        <v>-1</v>
      </c>
      <c r="I3364" s="1552">
        <v>-1</v>
      </c>
      <c r="J3364" s="1552">
        <v>0</v>
      </c>
      <c r="K3364" s="1576">
        <v>2028</v>
      </c>
      <c r="L3364" s="1576">
        <v>-1</v>
      </c>
      <c r="M3364" s="1552">
        <f t="shared" si="735"/>
        <v>2</v>
      </c>
      <c r="N3364" s="1552">
        <v>-1</v>
      </c>
      <c r="O3364" s="1552">
        <v>-1</v>
      </c>
      <c r="P3364" s="1552">
        <v>0</v>
      </c>
      <c r="Q3364" s="1605">
        <v>1</v>
      </c>
      <c r="R3364" s="1552">
        <v>-1</v>
      </c>
      <c r="S3364" s="1577" t="str">
        <f t="shared" si="710"/>
        <v>0</v>
      </c>
      <c r="T3364" s="1577"/>
      <c r="U3364" s="1577"/>
      <c r="V3364" s="1125" t="s">
        <v>1105</v>
      </c>
      <c r="W3364" s="1506" t="s">
        <v>71607</v>
      </c>
      <c r="X3364" s="1032"/>
      <c r="Y3364" s="967"/>
      <c r="Z3364" s="1386">
        <v>45708</v>
      </c>
      <c r="AA3364" s="969"/>
      <c r="AB3364" s="1034"/>
      <c r="AC3364" s="1033"/>
      <c r="AD3364" s="1103"/>
      <c r="AE3364" s="1102"/>
      <c r="AF3364" s="971" t="str">
        <f>INDEX(Character!D:D,MATCH('Script(312까지)'!V3364,Character!C:C,0))</f>
        <v>{PlayerName}</v>
      </c>
      <c r="AG3364" s="971" t="str">
        <f>INDEX(Character!E:E,MATCH('Script(312까지)'!$V3364,Character!$C:$C,0))</f>
        <v>{PlayerName}</v>
      </c>
      <c r="AH3364" s="971" t="str">
        <f>INDEX(Character!F:F,MATCH('Script(312까지)'!$V3364,Character!$C:$C,0))</f>
        <v>{PlayerName}</v>
      </c>
      <c r="AI3364" s="971" t="str">
        <f>INDEX(Character!G:G,MATCH('Script(312까지)'!$V3364,Character!$C:$C,0))</f>
        <v>{PlayerName}</v>
      </c>
      <c r="AJ3364" s="972" t="s">
        <v>71607</v>
      </c>
      <c r="AK3364" s="972" t="s">
        <v>72474</v>
      </c>
      <c r="AL3364" s="1385" t="s">
        <v>72475</v>
      </c>
      <c r="AM3364" s="1385" t="s">
        <v>72476</v>
      </c>
      <c r="AN3364" s="1385" t="s">
        <v>72477</v>
      </c>
      <c r="AO3364" s="967"/>
      <c r="AP3364" s="967"/>
      <c r="AQ3364" s="967"/>
      <c r="AR3364" s="967"/>
      <c r="AS3364" s="967"/>
      <c r="AT3364" s="967"/>
      <c r="AU3364" s="967"/>
      <c r="AV3364" s="967"/>
      <c r="AW3364" s="967"/>
      <c r="AX3364" s="967"/>
      <c r="AY3364" s="967"/>
      <c r="AZ3364" s="967"/>
      <c r="BA3364" s="967"/>
    </row>
    <row r="3365" spans="1:53" s="970" customFormat="1" ht="19.5" thickBot="1">
      <c r="A3365" s="950"/>
      <c r="B3365" s="968">
        <f t="shared" si="732"/>
        <v>5001022</v>
      </c>
      <c r="C3365" s="968">
        <f t="shared" si="733"/>
        <v>8</v>
      </c>
      <c r="D3365" s="1647">
        <v>-1</v>
      </c>
      <c r="E3365" s="1570">
        <v>-1</v>
      </c>
      <c r="F3365" s="1570">
        <v>-1</v>
      </c>
      <c r="G3365" s="1551">
        <f t="shared" si="736"/>
        <v>2013</v>
      </c>
      <c r="H3365" s="1571">
        <v>-1</v>
      </c>
      <c r="I3365" s="1552">
        <v>-1</v>
      </c>
      <c r="J3365" s="1552">
        <v>22</v>
      </c>
      <c r="K3365" s="1576">
        <v>0</v>
      </c>
      <c r="L3365" s="1576">
        <v>-1</v>
      </c>
      <c r="M3365" s="1552">
        <v>23</v>
      </c>
      <c r="N3365" s="1552">
        <v>-1</v>
      </c>
      <c r="O3365" s="1552">
        <v>-1</v>
      </c>
      <c r="P3365" s="1552">
        <v>0</v>
      </c>
      <c r="Q3365" s="1605" t="str">
        <f t="shared" si="738"/>
        <v>같음</v>
      </c>
      <c r="R3365" s="1552">
        <v>-1</v>
      </c>
      <c r="S3365" s="1577" t="b">
        <f t="shared" si="710"/>
        <v>0</v>
      </c>
      <c r="T3365" s="1577"/>
      <c r="U3365" s="1577"/>
      <c r="V3365" s="1125">
        <v>-1</v>
      </c>
      <c r="W3365" s="1506" t="s">
        <v>71608</v>
      </c>
      <c r="X3365" s="1032"/>
      <c r="Y3365" s="967"/>
      <c r="Z3365" s="1386">
        <v>45708</v>
      </c>
      <c r="AA3365" s="969"/>
      <c r="AB3365" s="1034"/>
      <c r="AC3365" s="1033"/>
      <c r="AD3365" s="1103"/>
      <c r="AE3365" s="1102"/>
      <c r="AF3365" s="971">
        <f>INDEX(Character!D:D,MATCH('Script(312까지)'!V3365,Character!C:C,0))</f>
        <v>-1</v>
      </c>
      <c r="AG3365" s="971">
        <f>INDEX(Character!E:E,MATCH('Script(312까지)'!$V3365,Character!$C:$C,0))</f>
        <v>-1</v>
      </c>
      <c r="AH3365" s="971">
        <f>INDEX(Character!F:F,MATCH('Script(312까지)'!$V3365,Character!$C:$C,0))</f>
        <v>-1</v>
      </c>
      <c r="AI3365" s="971">
        <f>INDEX(Character!G:G,MATCH('Script(312까지)'!$V3365,Character!$C:$C,0))</f>
        <v>-1</v>
      </c>
      <c r="AJ3365" s="972" t="s">
        <v>71608</v>
      </c>
      <c r="AK3365" s="972" t="s">
        <v>72478</v>
      </c>
      <c r="AL3365" s="1385" t="s">
        <v>72479</v>
      </c>
      <c r="AM3365" s="1385" t="s">
        <v>72480</v>
      </c>
      <c r="AN3365" s="1385" t="s">
        <v>72481</v>
      </c>
      <c r="AO3365" s="967"/>
      <c r="AP3365" s="967"/>
      <c r="AQ3365" s="967"/>
      <c r="AR3365" s="967"/>
      <c r="AS3365" s="967"/>
      <c r="AT3365" s="967"/>
      <c r="AU3365" s="967"/>
      <c r="AV3365" s="967"/>
      <c r="AW3365" s="967"/>
      <c r="AX3365" s="967"/>
      <c r="AY3365" s="967"/>
      <c r="AZ3365" s="967"/>
      <c r="BA3365" s="967"/>
    </row>
    <row r="3366" spans="1:53" s="970" customFormat="1" ht="19.5" thickBot="1">
      <c r="A3366" s="950"/>
      <c r="B3366" s="968">
        <f t="shared" si="732"/>
        <v>5001022</v>
      </c>
      <c r="C3366" s="968">
        <f t="shared" si="733"/>
        <v>9</v>
      </c>
      <c r="D3366" s="1647">
        <v>-1</v>
      </c>
      <c r="E3366" s="1570">
        <v>-1</v>
      </c>
      <c r="F3366" s="1570">
        <v>-1</v>
      </c>
      <c r="G3366" s="1551">
        <f t="shared" si="736"/>
        <v>2013</v>
      </c>
      <c r="H3366" s="1571">
        <v>-1</v>
      </c>
      <c r="I3366" s="1552">
        <v>-1</v>
      </c>
      <c r="J3366" s="1552">
        <v>0</v>
      </c>
      <c r="K3366" s="1576">
        <v>2004</v>
      </c>
      <c r="L3366" s="1576">
        <v>2004</v>
      </c>
      <c r="M3366" s="1552">
        <f t="shared" si="735"/>
        <v>23</v>
      </c>
      <c r="N3366" s="1552">
        <v>-1</v>
      </c>
      <c r="O3366" s="1552">
        <v>-1</v>
      </c>
      <c r="P3366" s="1552">
        <v>0</v>
      </c>
      <c r="Q3366" s="1605">
        <v>1</v>
      </c>
      <c r="R3366" s="1552">
        <v>-1</v>
      </c>
      <c r="S3366" s="1577" t="str">
        <f t="shared" si="710"/>
        <v>0</v>
      </c>
      <c r="T3366" s="1577"/>
      <c r="U3366" s="1577"/>
      <c r="V3366" s="1125" t="s">
        <v>1105</v>
      </c>
      <c r="W3366" s="1506" t="s">
        <v>72838</v>
      </c>
      <c r="X3366" s="1032"/>
      <c r="Y3366" s="967"/>
      <c r="Z3366" s="1386">
        <v>45708</v>
      </c>
      <c r="AA3366" s="969"/>
      <c r="AB3366" s="1034"/>
      <c r="AC3366" s="1033"/>
      <c r="AD3366" s="1103"/>
      <c r="AE3366" s="1102"/>
      <c r="AF3366" s="971" t="str">
        <f>INDEX(Character!D:D,MATCH('Script(312까지)'!V3366,Character!C:C,0))</f>
        <v>{PlayerName}</v>
      </c>
      <c r="AG3366" s="971" t="str">
        <f>INDEX(Character!E:E,MATCH('Script(312까지)'!$V3366,Character!$C:$C,0))</f>
        <v>{PlayerName}</v>
      </c>
      <c r="AH3366" s="971" t="str">
        <f>INDEX(Character!F:F,MATCH('Script(312까지)'!$V3366,Character!$C:$C,0))</f>
        <v>{PlayerName}</v>
      </c>
      <c r="AI3366" s="971" t="str">
        <f>INDEX(Character!G:G,MATCH('Script(312까지)'!$V3366,Character!$C:$C,0))</f>
        <v>{PlayerName}</v>
      </c>
      <c r="AJ3366" s="972" t="s">
        <v>72838</v>
      </c>
      <c r="AK3366" s="972" t="s">
        <v>73473</v>
      </c>
      <c r="AL3366" s="1385" t="s">
        <v>73474</v>
      </c>
      <c r="AM3366" s="1385" t="s">
        <v>73475</v>
      </c>
      <c r="AN3366" s="1385" t="s">
        <v>73476</v>
      </c>
      <c r="AO3366" s="967"/>
      <c r="AP3366" s="967"/>
      <c r="AQ3366" s="967"/>
      <c r="AR3366" s="967"/>
      <c r="AS3366" s="967"/>
      <c r="AT3366" s="967"/>
      <c r="AU3366" s="967"/>
      <c r="AV3366" s="967"/>
      <c r="AW3366" s="967"/>
      <c r="AX3366" s="967"/>
      <c r="AY3366" s="967"/>
      <c r="AZ3366" s="967"/>
      <c r="BA3366" s="967"/>
    </row>
    <row r="3367" spans="1:53" s="970" customFormat="1" ht="19.5" thickBot="1">
      <c r="A3367" s="950"/>
      <c r="B3367" s="968">
        <f t="shared" si="732"/>
        <v>5001022</v>
      </c>
      <c r="C3367" s="968">
        <f t="shared" si="733"/>
        <v>10</v>
      </c>
      <c r="D3367" s="1647">
        <v>-1</v>
      </c>
      <c r="E3367" s="1570">
        <v>-1</v>
      </c>
      <c r="F3367" s="1570">
        <v>-1</v>
      </c>
      <c r="G3367" s="1551">
        <f t="shared" si="736"/>
        <v>2013</v>
      </c>
      <c r="H3367" s="1571">
        <v>102</v>
      </c>
      <c r="I3367" s="1552">
        <v>-1</v>
      </c>
      <c r="J3367" s="1552">
        <v>22</v>
      </c>
      <c r="K3367" s="1576">
        <v>0</v>
      </c>
      <c r="L3367" s="1576">
        <v>0</v>
      </c>
      <c r="M3367" s="1552">
        <f t="shared" si="735"/>
        <v>23</v>
      </c>
      <c r="N3367" s="1552">
        <v>-1</v>
      </c>
      <c r="O3367" s="1552">
        <v>-1</v>
      </c>
      <c r="P3367" s="1552">
        <v>0</v>
      </c>
      <c r="Q3367" s="1605" t="str">
        <f t="shared" si="738"/>
        <v>같음</v>
      </c>
      <c r="R3367" s="1552">
        <v>-1</v>
      </c>
      <c r="S3367" s="1577" t="b">
        <f t="shared" si="710"/>
        <v>0</v>
      </c>
      <c r="T3367" s="1577"/>
      <c r="U3367" s="1577"/>
      <c r="V3367" s="1125">
        <v>-1</v>
      </c>
      <c r="W3367" s="1506" t="s">
        <v>71609</v>
      </c>
      <c r="X3367" s="1032"/>
      <c r="Y3367" s="967"/>
      <c r="Z3367" s="1386">
        <v>45708</v>
      </c>
      <c r="AA3367" s="969"/>
      <c r="AB3367" s="1034"/>
      <c r="AC3367" s="1033"/>
      <c r="AD3367" s="1103"/>
      <c r="AE3367" s="1102"/>
      <c r="AF3367" s="971">
        <f>INDEX(Character!D:D,MATCH('Script(312까지)'!V3367,Character!C:C,0))</f>
        <v>-1</v>
      </c>
      <c r="AG3367" s="971">
        <f>INDEX(Character!E:E,MATCH('Script(312까지)'!$V3367,Character!$C:$C,0))</f>
        <v>-1</v>
      </c>
      <c r="AH3367" s="971">
        <f>INDEX(Character!F:F,MATCH('Script(312까지)'!$V3367,Character!$C:$C,0))</f>
        <v>-1</v>
      </c>
      <c r="AI3367" s="971">
        <f>INDEX(Character!G:G,MATCH('Script(312까지)'!$V3367,Character!$C:$C,0))</f>
        <v>-1</v>
      </c>
      <c r="AJ3367" s="972" t="s">
        <v>71609</v>
      </c>
      <c r="AK3367" s="972" t="s">
        <v>72482</v>
      </c>
      <c r="AL3367" s="1385" t="s">
        <v>72483</v>
      </c>
      <c r="AM3367" s="1385" t="s">
        <v>72484</v>
      </c>
      <c r="AN3367" s="1385" t="s">
        <v>72485</v>
      </c>
      <c r="AO3367" s="967"/>
      <c r="AP3367" s="967"/>
      <c r="AQ3367" s="967"/>
      <c r="AR3367" s="967"/>
      <c r="AS3367" s="967"/>
      <c r="AT3367" s="967"/>
      <c r="AU3367" s="967"/>
      <c r="AV3367" s="967"/>
      <c r="AW3367" s="967"/>
      <c r="AX3367" s="967"/>
      <c r="AY3367" s="967"/>
      <c r="AZ3367" s="967"/>
      <c r="BA3367" s="967"/>
    </row>
    <row r="3368" spans="1:53" s="970" customFormat="1" ht="19.5" thickBot="1">
      <c r="A3368" s="950"/>
      <c r="B3368" s="968">
        <f t="shared" si="732"/>
        <v>5001022</v>
      </c>
      <c r="C3368" s="968">
        <f t="shared" si="733"/>
        <v>11</v>
      </c>
      <c r="D3368" s="1647">
        <v>-1</v>
      </c>
      <c r="E3368" s="1570">
        <v>-1</v>
      </c>
      <c r="F3368" s="1570">
        <v>-1</v>
      </c>
      <c r="G3368" s="1551">
        <f t="shared" si="736"/>
        <v>2013</v>
      </c>
      <c r="H3368" s="1571">
        <v>-1</v>
      </c>
      <c r="I3368" s="1552">
        <v>-1</v>
      </c>
      <c r="J3368" s="1552">
        <f t="shared" si="737"/>
        <v>22</v>
      </c>
      <c r="K3368" s="1576">
        <v>-1</v>
      </c>
      <c r="L3368" s="1576">
        <v>-1</v>
      </c>
      <c r="M3368" s="1552">
        <f t="shared" si="735"/>
        <v>23</v>
      </c>
      <c r="N3368" s="1552">
        <v>-1</v>
      </c>
      <c r="O3368" s="1552">
        <v>-1</v>
      </c>
      <c r="P3368" s="1552">
        <v>0</v>
      </c>
      <c r="Q3368" s="1605">
        <v>1</v>
      </c>
      <c r="R3368" s="1552">
        <v>-1</v>
      </c>
      <c r="S3368" s="1577" t="str">
        <f t="shared" si="710"/>
        <v>0</v>
      </c>
      <c r="T3368" s="1577"/>
      <c r="U3368" s="1577"/>
      <c r="V3368" s="1125" t="s">
        <v>1110</v>
      </c>
      <c r="W3368" s="1506" t="s">
        <v>71610</v>
      </c>
      <c r="X3368" s="1032"/>
      <c r="Y3368" s="967"/>
      <c r="Z3368" s="1386">
        <v>45708</v>
      </c>
      <c r="AA3368" s="969"/>
      <c r="AB3368" s="1034"/>
      <c r="AC3368" s="1033"/>
      <c r="AD3368" s="1103"/>
      <c r="AE3368" s="1102"/>
      <c r="AF3368" s="971" t="str">
        <f>INDEX(Character!D:D,MATCH('Script(312까지)'!V3368,Character!C:C,0))</f>
        <v>Rabbit Grave Robber</v>
      </c>
      <c r="AG3368" s="971" t="str">
        <f>INDEX(Character!E:E,MATCH('Script(312까지)'!$V3368,Character!$C:$C,0))</f>
        <v>ウサギ盗掘屋</v>
      </c>
      <c r="AH3368" s="971" t="str">
        <f>INDEX(Character!F:F,MATCH('Script(312까지)'!$V3368,Character!$C:$C,0))</f>
        <v>兔子盜墓賊</v>
      </c>
      <c r="AI3368" s="971" t="str">
        <f>INDEX(Character!G:G,MATCH('Script(312까지)'!$V3368,Character!$C:$C,0))</f>
        <v>兔子盗墓贼</v>
      </c>
      <c r="AJ3368" s="972" t="s">
        <v>71610</v>
      </c>
      <c r="AK3368" s="972" t="s">
        <v>72486</v>
      </c>
      <c r="AL3368" s="1385" t="s">
        <v>72487</v>
      </c>
      <c r="AM3368" s="1385" t="s">
        <v>72488</v>
      </c>
      <c r="AN3368" s="1385" t="s">
        <v>72488</v>
      </c>
      <c r="AO3368" s="967"/>
      <c r="AP3368" s="967"/>
      <c r="AQ3368" s="967"/>
      <c r="AR3368" s="967"/>
      <c r="AS3368" s="967"/>
      <c r="AT3368" s="967"/>
      <c r="AU3368" s="967"/>
      <c r="AV3368" s="967"/>
      <c r="AW3368" s="967"/>
      <c r="AX3368" s="967"/>
      <c r="AY3368" s="967"/>
      <c r="AZ3368" s="967"/>
      <c r="BA3368" s="967"/>
    </row>
    <row r="3369" spans="1:53" s="970" customFormat="1" ht="19.5" thickBot="1">
      <c r="A3369" s="950"/>
      <c r="B3369" s="968">
        <f t="shared" si="732"/>
        <v>5001022</v>
      </c>
      <c r="C3369" s="968">
        <f t="shared" si="733"/>
        <v>12</v>
      </c>
      <c r="D3369" s="1647">
        <v>-1</v>
      </c>
      <c r="E3369" s="1570">
        <v>-1</v>
      </c>
      <c r="F3369" s="1570">
        <v>-1</v>
      </c>
      <c r="G3369" s="1551">
        <f t="shared" si="736"/>
        <v>2013</v>
      </c>
      <c r="H3369" s="1571">
        <v>-1</v>
      </c>
      <c r="I3369" s="1552">
        <v>-1</v>
      </c>
      <c r="J3369" s="1552">
        <f t="shared" si="737"/>
        <v>22</v>
      </c>
      <c r="K3369" s="1576">
        <v>-1</v>
      </c>
      <c r="L3369" s="1576">
        <v>-1</v>
      </c>
      <c r="M3369" s="1552">
        <f t="shared" si="735"/>
        <v>23</v>
      </c>
      <c r="N3369" s="1552">
        <v>-1</v>
      </c>
      <c r="O3369" s="1552">
        <v>-1</v>
      </c>
      <c r="P3369" s="1552">
        <v>0</v>
      </c>
      <c r="Q3369" s="1605">
        <v>0</v>
      </c>
      <c r="R3369" s="1552">
        <v>-1</v>
      </c>
      <c r="S3369" s="1577" t="str">
        <f t="shared" si="710"/>
        <v>1</v>
      </c>
      <c r="T3369" s="1577"/>
      <c r="U3369" s="1577"/>
      <c r="V3369" s="1125" t="s">
        <v>60881</v>
      </c>
      <c r="W3369" s="1506" t="s">
        <v>71611</v>
      </c>
      <c r="X3369" s="1032"/>
      <c r="Y3369" s="967"/>
      <c r="Z3369" s="1386">
        <v>45708</v>
      </c>
      <c r="AA3369" s="969"/>
      <c r="AB3369" s="1034"/>
      <c r="AC3369" s="1033"/>
      <c r="AD3369" s="1103"/>
      <c r="AE3369" s="1102"/>
      <c r="AF3369" s="971" t="str">
        <f>INDEX(Character!D:D,MATCH('Script(312까지)'!V3369,Character!C:C,0))</f>
        <v>Boss Grave Robber</v>
      </c>
      <c r="AG3369" s="971" t="str">
        <f>INDEX(Character!E:E,MATCH('Script(312까지)'!$V3369,Character!$C:$C,0))</f>
        <v>隊長盗掘屋</v>
      </c>
      <c r="AH3369" s="971" t="str">
        <f>INDEX(Character!F:F,MATCH('Script(312까지)'!$V3369,Character!$C:$C,0))</f>
        <v>盜墓賊隊長</v>
      </c>
      <c r="AI3369" s="971" t="str">
        <f>INDEX(Character!G:G,MATCH('Script(312까지)'!$V3369,Character!$C:$C,0))</f>
        <v>盗墓贼队长</v>
      </c>
      <c r="AJ3369" s="972" t="s">
        <v>71611</v>
      </c>
      <c r="AK3369" s="972" t="s">
        <v>72489</v>
      </c>
      <c r="AL3369" s="1385" t="s">
        <v>72490</v>
      </c>
      <c r="AM3369" s="1385" t="s">
        <v>72491</v>
      </c>
      <c r="AN3369" s="1385" t="s">
        <v>72492</v>
      </c>
      <c r="AO3369" s="967"/>
      <c r="AP3369" s="967"/>
      <c r="AQ3369" s="967"/>
      <c r="AR3369" s="967"/>
      <c r="AS3369" s="967"/>
      <c r="AT3369" s="967"/>
      <c r="AU3369" s="967"/>
      <c r="AV3369" s="967"/>
      <c r="AW3369" s="967"/>
      <c r="AX3369" s="967"/>
      <c r="AY3369" s="967"/>
      <c r="AZ3369" s="967"/>
      <c r="BA3369" s="967"/>
    </row>
    <row r="3370" spans="1:53" s="970" customFormat="1" ht="19.5" thickBot="1">
      <c r="A3370" s="950"/>
      <c r="B3370" s="968">
        <f t="shared" si="732"/>
        <v>5001022</v>
      </c>
      <c r="C3370" s="968">
        <f t="shared" si="733"/>
        <v>13</v>
      </c>
      <c r="D3370" s="1647">
        <v>-1</v>
      </c>
      <c r="E3370" s="1570">
        <v>-1</v>
      </c>
      <c r="F3370" s="1570">
        <v>-1</v>
      </c>
      <c r="G3370" s="1551">
        <f>G3369</f>
        <v>2013</v>
      </c>
      <c r="H3370" s="1571">
        <v>-1</v>
      </c>
      <c r="I3370" s="1552">
        <v>-1</v>
      </c>
      <c r="J3370" s="1552">
        <v>0</v>
      </c>
      <c r="K3370" s="1576">
        <v>2013</v>
      </c>
      <c r="L3370" s="1576">
        <v>2013</v>
      </c>
      <c r="M3370" s="1552">
        <v>-1</v>
      </c>
      <c r="N3370" s="1552">
        <v>-1</v>
      </c>
      <c r="O3370" s="1552">
        <v>-1</v>
      </c>
      <c r="P3370" s="1552">
        <v>0</v>
      </c>
      <c r="Q3370" s="1605">
        <v>1</v>
      </c>
      <c r="R3370" s="1552">
        <v>-1</v>
      </c>
      <c r="S3370" s="1577" t="str">
        <f t="shared" si="710"/>
        <v>0</v>
      </c>
      <c r="T3370" s="1577"/>
      <c r="U3370" s="1577"/>
      <c r="V3370" s="1125" t="s">
        <v>1105</v>
      </c>
      <c r="W3370" s="1506" t="s">
        <v>72839</v>
      </c>
      <c r="X3370" s="1032"/>
      <c r="Y3370" s="967"/>
      <c r="Z3370" s="1386">
        <v>45708</v>
      </c>
      <c r="AA3370" s="969"/>
      <c r="AB3370" s="1034"/>
      <c r="AC3370" s="1033"/>
      <c r="AD3370" s="1103"/>
      <c r="AE3370" s="1102"/>
      <c r="AF3370" s="971" t="str">
        <f>INDEX(Character!D:D,MATCH('Script(312까지)'!V3370,Character!C:C,0))</f>
        <v>{PlayerName}</v>
      </c>
      <c r="AG3370" s="971" t="str">
        <f>INDEX(Character!E:E,MATCH('Script(312까지)'!$V3370,Character!$C:$C,0))</f>
        <v>{PlayerName}</v>
      </c>
      <c r="AH3370" s="971" t="str">
        <f>INDEX(Character!F:F,MATCH('Script(312까지)'!$V3370,Character!$C:$C,0))</f>
        <v>{PlayerName}</v>
      </c>
      <c r="AI3370" s="971" t="str">
        <f>INDEX(Character!G:G,MATCH('Script(312까지)'!$V3370,Character!$C:$C,0))</f>
        <v>{PlayerName}</v>
      </c>
      <c r="AJ3370" s="972" t="s">
        <v>72839</v>
      </c>
      <c r="AK3370" s="972" t="s">
        <v>73477</v>
      </c>
      <c r="AL3370" s="1385" t="s">
        <v>73478</v>
      </c>
      <c r="AM3370" s="1385" t="s">
        <v>73479</v>
      </c>
      <c r="AN3370" s="1385" t="s">
        <v>73480</v>
      </c>
      <c r="AO3370" s="967"/>
      <c r="AP3370" s="967"/>
      <c r="AQ3370" s="967"/>
      <c r="AR3370" s="967"/>
      <c r="AS3370" s="967"/>
      <c r="AT3370" s="967"/>
      <c r="AU3370" s="967"/>
      <c r="AV3370" s="967"/>
      <c r="AW3370" s="967"/>
      <c r="AX3370" s="967"/>
      <c r="AY3370" s="967"/>
      <c r="AZ3370" s="967"/>
      <c r="BA3370" s="967"/>
    </row>
    <row r="3371" spans="1:53" s="970" customFormat="1" ht="38.25" thickBot="1">
      <c r="A3371" s="950"/>
      <c r="B3371" s="968">
        <f t="shared" si="732"/>
        <v>5001022</v>
      </c>
      <c r="C3371" s="968">
        <f t="shared" si="733"/>
        <v>14</v>
      </c>
      <c r="D3371" s="1647">
        <v>-1</v>
      </c>
      <c r="E3371" s="1570">
        <v>-1</v>
      </c>
      <c r="F3371" s="1570">
        <v>-1</v>
      </c>
      <c r="G3371" s="1551">
        <f t="shared" si="736"/>
        <v>2013</v>
      </c>
      <c r="H3371" s="1571">
        <v>-1</v>
      </c>
      <c r="I3371" s="1552">
        <v>-1</v>
      </c>
      <c r="J3371" s="1552">
        <f t="shared" si="737"/>
        <v>0</v>
      </c>
      <c r="K3371" s="1576">
        <v>-1</v>
      </c>
      <c r="L3371" s="1576">
        <v>0</v>
      </c>
      <c r="M3371" s="1552">
        <v>2</v>
      </c>
      <c r="N3371" s="1552">
        <v>3004</v>
      </c>
      <c r="O3371" s="1552">
        <v>-1</v>
      </c>
      <c r="P3371" s="1552">
        <v>0</v>
      </c>
      <c r="Q3371" s="1605">
        <v>0</v>
      </c>
      <c r="R3371" s="1552">
        <v>-1</v>
      </c>
      <c r="S3371" s="1577" t="str">
        <f t="shared" si="710"/>
        <v>1</v>
      </c>
      <c r="T3371" s="1577"/>
      <c r="U3371" s="1577"/>
      <c r="V3371" s="1125" t="s">
        <v>33</v>
      </c>
      <c r="W3371" s="1490" t="s">
        <v>72840</v>
      </c>
      <c r="X3371" s="1032"/>
      <c r="Y3371" s="967"/>
      <c r="Z3371" s="1386">
        <v>45708</v>
      </c>
      <c r="AA3371" s="969"/>
      <c r="AB3371" s="1034"/>
      <c r="AC3371" s="1033"/>
      <c r="AD3371" s="1103"/>
      <c r="AE3371" s="1102"/>
      <c r="AF3371" s="971" t="str">
        <f>INDEX(Character!D:D,MATCH('Script(312까지)'!V3371,Character!C:C,0))</f>
        <v>Nuru</v>
      </c>
      <c r="AG3371" s="971" t="str">
        <f>INDEX(Character!E:E,MATCH('Script(312까지)'!$V3371,Character!$C:$C,0))</f>
        <v>ヌル</v>
      </c>
      <c r="AH3371" s="971" t="str">
        <f>INDEX(Character!F:F,MATCH('Script(312까지)'!$V3371,Character!$C:$C,0))</f>
        <v>努爾</v>
      </c>
      <c r="AI3371" s="971" t="str">
        <f>INDEX(Character!G:G,MATCH('Script(312까지)'!$V3371,Character!$C:$C,0))</f>
        <v>努尔</v>
      </c>
      <c r="AJ3371" s="972" t="s">
        <v>72840</v>
      </c>
      <c r="AK3371" s="972" t="s">
        <v>73481</v>
      </c>
      <c r="AL3371" s="1385" t="s">
        <v>73482</v>
      </c>
      <c r="AM3371" s="1385" t="s">
        <v>73483</v>
      </c>
      <c r="AN3371" s="1385" t="s">
        <v>73484</v>
      </c>
      <c r="AO3371" s="967"/>
      <c r="AP3371" s="967"/>
      <c r="AQ3371" s="967"/>
      <c r="AR3371" s="967"/>
      <c r="AS3371" s="967"/>
      <c r="AT3371" s="967"/>
      <c r="AU3371" s="967"/>
      <c r="AV3371" s="967"/>
      <c r="AW3371" s="967"/>
      <c r="AX3371" s="967"/>
      <c r="AY3371" s="967"/>
      <c r="AZ3371" s="967"/>
      <c r="BA3371" s="967"/>
    </row>
    <row r="3372" spans="1:53" s="970" customFormat="1" ht="19.5" thickBot="1">
      <c r="A3372" s="950"/>
      <c r="B3372" s="968">
        <v>5001023</v>
      </c>
      <c r="C3372" s="968">
        <v>0</v>
      </c>
      <c r="D3372" s="1647">
        <v>-1</v>
      </c>
      <c r="E3372" s="1570">
        <v>-1</v>
      </c>
      <c r="F3372" s="1570">
        <v>-1</v>
      </c>
      <c r="G3372" s="1551">
        <v>2014</v>
      </c>
      <c r="H3372" s="1571">
        <v>102</v>
      </c>
      <c r="I3372" s="1552">
        <v>-1</v>
      </c>
      <c r="J3372" s="1552">
        <v>23</v>
      </c>
      <c r="K3372" s="1576">
        <v>0</v>
      </c>
      <c r="L3372" s="1576">
        <v>0</v>
      </c>
      <c r="M3372" s="1552">
        <v>-1</v>
      </c>
      <c r="N3372" s="1552">
        <v>0</v>
      </c>
      <c r="O3372" s="1552">
        <v>0</v>
      </c>
      <c r="P3372" s="1552">
        <v>0</v>
      </c>
      <c r="Q3372" s="1605">
        <f t="shared" si="738"/>
        <v>1</v>
      </c>
      <c r="R3372" s="1552">
        <v>-1</v>
      </c>
      <c r="S3372" s="1577" t="str">
        <f t="shared" si="710"/>
        <v>0</v>
      </c>
      <c r="T3372" s="1577"/>
      <c r="U3372" s="1577"/>
      <c r="V3372" s="1125" t="s">
        <v>60881</v>
      </c>
      <c r="W3372" s="1506" t="s">
        <v>71612</v>
      </c>
      <c r="X3372" s="1032"/>
      <c r="Y3372" s="967"/>
      <c r="Z3372" s="1386">
        <v>45708</v>
      </c>
      <c r="AA3372" s="969"/>
      <c r="AB3372" s="1034"/>
      <c r="AC3372" s="1033"/>
      <c r="AD3372" s="1103"/>
      <c r="AE3372" s="1102"/>
      <c r="AF3372" s="971" t="str">
        <f>INDEX(Character!D:D,MATCH('Script(312까지)'!V3372,Character!C:C,0))</f>
        <v>Boss Grave Robber</v>
      </c>
      <c r="AG3372" s="971" t="str">
        <f>INDEX(Character!E:E,MATCH('Script(312까지)'!$V3372,Character!$C:$C,0))</f>
        <v>隊長盗掘屋</v>
      </c>
      <c r="AH3372" s="971" t="str">
        <f>INDEX(Character!F:F,MATCH('Script(312까지)'!$V3372,Character!$C:$C,0))</f>
        <v>盜墓賊隊長</v>
      </c>
      <c r="AI3372" s="971" t="str">
        <f>INDEX(Character!G:G,MATCH('Script(312까지)'!$V3372,Character!$C:$C,0))</f>
        <v>盗墓贼队长</v>
      </c>
      <c r="AJ3372" s="972" t="s">
        <v>71612</v>
      </c>
      <c r="AK3372" s="972" t="s">
        <v>73485</v>
      </c>
      <c r="AL3372" s="1385" t="s">
        <v>73486</v>
      </c>
      <c r="AM3372" s="1385" t="s">
        <v>73487</v>
      </c>
      <c r="AN3372" s="1385" t="s">
        <v>73488</v>
      </c>
      <c r="AO3372" s="967"/>
      <c r="AP3372" s="967"/>
      <c r="AQ3372" s="967"/>
      <c r="AR3372" s="967"/>
      <c r="AS3372" s="967"/>
      <c r="AT3372" s="967"/>
      <c r="AU3372" s="967"/>
      <c r="AV3372" s="967"/>
      <c r="AW3372" s="967"/>
      <c r="AX3372" s="967"/>
      <c r="AY3372" s="967"/>
      <c r="AZ3372" s="967"/>
      <c r="BA3372" s="967"/>
    </row>
    <row r="3373" spans="1:53" s="970" customFormat="1" ht="19.5" thickBot="1">
      <c r="A3373" s="950"/>
      <c r="B3373" s="968">
        <f t="shared" ref="B3373:B3386" si="739">B3372</f>
        <v>5001023</v>
      </c>
      <c r="C3373" s="968">
        <f t="shared" ref="C3373:C3386" si="740">C3372+1</f>
        <v>1</v>
      </c>
      <c r="D3373" s="1647">
        <v>-1</v>
      </c>
      <c r="E3373" s="1570">
        <v>-1</v>
      </c>
      <c r="F3373" s="1570">
        <v>-1</v>
      </c>
      <c r="G3373" s="1551">
        <f>G3372</f>
        <v>2014</v>
      </c>
      <c r="H3373" s="1571">
        <v>-1</v>
      </c>
      <c r="I3373" s="1552">
        <v>-1</v>
      </c>
      <c r="J3373" s="1552">
        <f t="shared" ref="J3373:J3386" si="741">J3372</f>
        <v>23</v>
      </c>
      <c r="K3373" s="1576">
        <v>-1</v>
      </c>
      <c r="L3373" s="1576">
        <v>-1</v>
      </c>
      <c r="M3373" s="1552">
        <v>0</v>
      </c>
      <c r="N3373" s="1552">
        <v>2033</v>
      </c>
      <c r="O3373" s="1552">
        <v>-1</v>
      </c>
      <c r="P3373" s="1552">
        <v>0</v>
      </c>
      <c r="Q3373" s="1605">
        <v>0</v>
      </c>
      <c r="R3373" s="1552">
        <v>-1</v>
      </c>
      <c r="S3373" s="1577" t="str">
        <f t="shared" si="710"/>
        <v>1</v>
      </c>
      <c r="T3373" s="1577"/>
      <c r="U3373" s="1577"/>
      <c r="V3373" s="1125" t="s">
        <v>1105</v>
      </c>
      <c r="W3373" s="1506" t="s">
        <v>72841</v>
      </c>
      <c r="X3373" s="1032"/>
      <c r="Y3373" s="967"/>
      <c r="Z3373" s="1386">
        <v>45708</v>
      </c>
      <c r="AA3373" s="969"/>
      <c r="AB3373" s="1034"/>
      <c r="AC3373" s="1033"/>
      <c r="AD3373" s="1103"/>
      <c r="AE3373" s="1102"/>
      <c r="AF3373" s="971" t="str">
        <f>INDEX(Character!D:D,MATCH('Script(312까지)'!V3373,Character!C:C,0))</f>
        <v>{PlayerName}</v>
      </c>
      <c r="AG3373" s="971" t="str">
        <f>INDEX(Character!E:E,MATCH('Script(312까지)'!$V3373,Character!$C:$C,0))</f>
        <v>{PlayerName}</v>
      </c>
      <c r="AH3373" s="971" t="str">
        <f>INDEX(Character!F:F,MATCH('Script(312까지)'!$V3373,Character!$C:$C,0))</f>
        <v>{PlayerName}</v>
      </c>
      <c r="AI3373" s="971" t="str">
        <f>INDEX(Character!G:G,MATCH('Script(312까지)'!$V3373,Character!$C:$C,0))</f>
        <v>{PlayerName}</v>
      </c>
      <c r="AJ3373" s="972" t="s">
        <v>72841</v>
      </c>
      <c r="AK3373" s="972" t="s">
        <v>73489</v>
      </c>
      <c r="AL3373" s="1385" t="s">
        <v>73490</v>
      </c>
      <c r="AM3373" s="1385" t="s">
        <v>73491</v>
      </c>
      <c r="AN3373" s="1385" t="s">
        <v>73492</v>
      </c>
      <c r="AO3373" s="967"/>
      <c r="AP3373" s="967"/>
      <c r="AQ3373" s="967"/>
      <c r="AR3373" s="967"/>
      <c r="AS3373" s="967"/>
      <c r="AT3373" s="967"/>
      <c r="AU3373" s="967"/>
      <c r="AV3373" s="967"/>
      <c r="AW3373" s="967"/>
      <c r="AX3373" s="967"/>
      <c r="AY3373" s="967"/>
      <c r="AZ3373" s="967"/>
      <c r="BA3373" s="967"/>
    </row>
    <row r="3374" spans="1:53" s="970" customFormat="1" ht="19.5" thickBot="1">
      <c r="A3374" s="950"/>
      <c r="B3374" s="968">
        <f t="shared" si="739"/>
        <v>5001023</v>
      </c>
      <c r="C3374" s="968">
        <f t="shared" si="740"/>
        <v>2</v>
      </c>
      <c r="D3374" s="1647">
        <v>-1</v>
      </c>
      <c r="E3374" s="1570">
        <v>-1</v>
      </c>
      <c r="F3374" s="1570">
        <v>-1</v>
      </c>
      <c r="G3374" s="1551">
        <f>G3373</f>
        <v>2014</v>
      </c>
      <c r="H3374" s="1571">
        <v>-1</v>
      </c>
      <c r="I3374" s="1552">
        <v>-1</v>
      </c>
      <c r="J3374" s="1552">
        <f t="shared" si="741"/>
        <v>23</v>
      </c>
      <c r="K3374" s="1576">
        <v>-1</v>
      </c>
      <c r="L3374" s="1576">
        <v>-1</v>
      </c>
      <c r="M3374" s="1552">
        <f t="shared" ref="M3374:M3386" si="742">M3373</f>
        <v>0</v>
      </c>
      <c r="N3374" s="1552">
        <v>-1</v>
      </c>
      <c r="O3374" s="1552">
        <v>-1</v>
      </c>
      <c r="P3374" s="1552">
        <v>0</v>
      </c>
      <c r="Q3374" s="1605">
        <v>1</v>
      </c>
      <c r="R3374" s="1552">
        <v>-1</v>
      </c>
      <c r="S3374" s="1577" t="str">
        <f t="shared" si="710"/>
        <v>0</v>
      </c>
      <c r="T3374" s="1577"/>
      <c r="U3374" s="1577"/>
      <c r="V3374" s="1125" t="s">
        <v>60881</v>
      </c>
      <c r="W3374" s="1506" t="s">
        <v>71613</v>
      </c>
      <c r="X3374" s="1032"/>
      <c r="Y3374" s="967"/>
      <c r="Z3374" s="1386">
        <v>45708</v>
      </c>
      <c r="AA3374" s="969"/>
      <c r="AB3374" s="1034"/>
      <c r="AC3374" s="1033"/>
      <c r="AD3374" s="1103"/>
      <c r="AE3374" s="1102"/>
      <c r="AF3374" s="971" t="str">
        <f>INDEX(Character!D:D,MATCH('Script(312까지)'!V3374,Character!C:C,0))</f>
        <v>Boss Grave Robber</v>
      </c>
      <c r="AG3374" s="971" t="str">
        <f>INDEX(Character!E:E,MATCH('Script(312까지)'!$V3374,Character!$C:$C,0))</f>
        <v>隊長盗掘屋</v>
      </c>
      <c r="AH3374" s="971" t="str">
        <f>INDEX(Character!F:F,MATCH('Script(312까지)'!$V3374,Character!$C:$C,0))</f>
        <v>盜墓賊隊長</v>
      </c>
      <c r="AI3374" s="971" t="str">
        <f>INDEX(Character!G:G,MATCH('Script(312까지)'!$V3374,Character!$C:$C,0))</f>
        <v>盗墓贼队长</v>
      </c>
      <c r="AJ3374" s="972" t="s">
        <v>71613</v>
      </c>
      <c r="AK3374" s="972" t="s">
        <v>72493</v>
      </c>
      <c r="AL3374" s="1385" t="s">
        <v>72494</v>
      </c>
      <c r="AM3374" s="1385" t="s">
        <v>72495</v>
      </c>
      <c r="AN3374" s="1385" t="s">
        <v>72496</v>
      </c>
      <c r="AO3374" s="967"/>
      <c r="AP3374" s="967"/>
      <c r="AQ3374" s="967"/>
      <c r="AR3374" s="967"/>
      <c r="AS3374" s="967"/>
      <c r="AT3374" s="967"/>
      <c r="AU3374" s="967"/>
      <c r="AV3374" s="967"/>
      <c r="AW3374" s="967"/>
      <c r="AX3374" s="967"/>
      <c r="AY3374" s="967"/>
      <c r="AZ3374" s="967"/>
      <c r="BA3374" s="967"/>
    </row>
    <row r="3375" spans="1:53" s="970" customFormat="1" ht="19.5" thickBot="1">
      <c r="A3375" s="950"/>
      <c r="B3375" s="968">
        <f t="shared" si="739"/>
        <v>5001023</v>
      </c>
      <c r="C3375" s="968">
        <f t="shared" si="740"/>
        <v>3</v>
      </c>
      <c r="D3375" s="1647">
        <v>-1</v>
      </c>
      <c r="E3375" s="1570">
        <v>-1</v>
      </c>
      <c r="F3375" s="1570">
        <v>-1</v>
      </c>
      <c r="G3375" s="1551">
        <f t="shared" ref="G3375:G3386" si="743">G3374</f>
        <v>2014</v>
      </c>
      <c r="H3375" s="1571">
        <v>-1</v>
      </c>
      <c r="I3375" s="1552">
        <v>-1</v>
      </c>
      <c r="J3375" s="1552">
        <f t="shared" si="741"/>
        <v>23</v>
      </c>
      <c r="K3375" s="1576">
        <v>-1</v>
      </c>
      <c r="L3375" s="1576">
        <v>-1</v>
      </c>
      <c r="M3375" s="1552">
        <v>22</v>
      </c>
      <c r="N3375" s="1552">
        <v>0</v>
      </c>
      <c r="O3375" s="1552">
        <v>-1</v>
      </c>
      <c r="P3375" s="1552">
        <v>0</v>
      </c>
      <c r="Q3375" s="1605">
        <v>0</v>
      </c>
      <c r="R3375" s="1552">
        <v>-1</v>
      </c>
      <c r="S3375" s="1577" t="str">
        <f t="shared" si="710"/>
        <v>1</v>
      </c>
      <c r="T3375" s="1577"/>
      <c r="U3375" s="1577"/>
      <c r="V3375" s="1125" t="s">
        <v>1110</v>
      </c>
      <c r="W3375" s="1506" t="s">
        <v>71614</v>
      </c>
      <c r="X3375" s="1032"/>
      <c r="Y3375" s="967"/>
      <c r="Z3375" s="1386">
        <v>45708</v>
      </c>
      <c r="AA3375" s="969"/>
      <c r="AB3375" s="1034"/>
      <c r="AC3375" s="1033"/>
      <c r="AD3375" s="1103"/>
      <c r="AE3375" s="1102"/>
      <c r="AF3375" s="971" t="str">
        <f>INDEX(Character!D:D,MATCH('Script(312까지)'!V3375,Character!C:C,0))</f>
        <v>Rabbit Grave Robber</v>
      </c>
      <c r="AG3375" s="971" t="str">
        <f>INDEX(Character!E:E,MATCH('Script(312까지)'!$V3375,Character!$C:$C,0))</f>
        <v>ウサギ盗掘屋</v>
      </c>
      <c r="AH3375" s="971" t="str">
        <f>INDEX(Character!F:F,MATCH('Script(312까지)'!$V3375,Character!$C:$C,0))</f>
        <v>兔子盜墓賊</v>
      </c>
      <c r="AI3375" s="971" t="str">
        <f>INDEX(Character!G:G,MATCH('Script(312까지)'!$V3375,Character!$C:$C,0))</f>
        <v>兔子盗墓贼</v>
      </c>
      <c r="AJ3375" s="972" t="s">
        <v>71614</v>
      </c>
      <c r="AK3375" s="972" t="s">
        <v>72497</v>
      </c>
      <c r="AL3375" s="1385" t="s">
        <v>72498</v>
      </c>
      <c r="AM3375" s="1385" t="s">
        <v>72499</v>
      </c>
      <c r="AN3375" s="1385" t="s">
        <v>72500</v>
      </c>
      <c r="AO3375" s="967"/>
      <c r="AP3375" s="967"/>
      <c r="AQ3375" s="967"/>
      <c r="AR3375" s="967"/>
      <c r="AS3375" s="967"/>
      <c r="AT3375" s="967"/>
      <c r="AU3375" s="967"/>
      <c r="AV3375" s="967"/>
      <c r="AW3375" s="967"/>
      <c r="AX3375" s="967"/>
      <c r="AY3375" s="967"/>
      <c r="AZ3375" s="967"/>
      <c r="BA3375" s="967"/>
    </row>
    <row r="3376" spans="1:53" s="970" customFormat="1" ht="19.5" thickBot="1">
      <c r="A3376" s="950"/>
      <c r="B3376" s="968">
        <f t="shared" si="739"/>
        <v>5001023</v>
      </c>
      <c r="C3376" s="968">
        <f t="shared" si="740"/>
        <v>4</v>
      </c>
      <c r="D3376" s="1647">
        <v>-1</v>
      </c>
      <c r="E3376" s="1570">
        <v>-1</v>
      </c>
      <c r="F3376" s="1570">
        <v>-1</v>
      </c>
      <c r="G3376" s="1551">
        <f t="shared" si="743"/>
        <v>2014</v>
      </c>
      <c r="H3376" s="1571">
        <v>-1</v>
      </c>
      <c r="I3376" s="1552">
        <v>-1</v>
      </c>
      <c r="J3376" s="1552">
        <v>27</v>
      </c>
      <c r="K3376" s="1576">
        <v>6003</v>
      </c>
      <c r="L3376" s="1576">
        <v>-1</v>
      </c>
      <c r="M3376" s="1552">
        <f t="shared" si="742"/>
        <v>22</v>
      </c>
      <c r="N3376" s="1552">
        <v>-1</v>
      </c>
      <c r="O3376" s="1552">
        <v>-1</v>
      </c>
      <c r="P3376" s="1552">
        <v>0</v>
      </c>
      <c r="Q3376" s="1605">
        <v>1</v>
      </c>
      <c r="R3376" s="1552">
        <v>-1</v>
      </c>
      <c r="S3376" s="1577" t="str">
        <f t="shared" si="710"/>
        <v>0</v>
      </c>
      <c r="T3376" s="1577"/>
      <c r="U3376" s="1577"/>
      <c r="V3376" s="1125" t="s">
        <v>59998</v>
      </c>
      <c r="W3376" s="1506" t="s">
        <v>72842</v>
      </c>
      <c r="X3376" s="1032"/>
      <c r="Y3376" s="967"/>
      <c r="Z3376" s="1386">
        <v>45708</v>
      </c>
      <c r="AA3376" s="969"/>
      <c r="AB3376" s="1034"/>
      <c r="AC3376" s="1033"/>
      <c r="AD3376" s="1103"/>
      <c r="AE3376" s="1102"/>
      <c r="AF3376" s="971" t="str">
        <f>INDEX(Character!D:D,MATCH('Script(312까지)'!V3376,Character!C:C,0))</f>
        <v>Beth</v>
      </c>
      <c r="AG3376" s="971" t="str">
        <f>INDEX(Character!E:E,MATCH('Script(312까지)'!$V3376,Character!$C:$C,0))</f>
        <v>ベス</v>
      </c>
      <c r="AH3376" s="971" t="str">
        <f>INDEX(Character!F:F,MATCH('Script(312까지)'!$V3376,Character!$C:$C,0))</f>
        <v>貝斯</v>
      </c>
      <c r="AI3376" s="971" t="str">
        <f>INDEX(Character!G:G,MATCH('Script(312까지)'!$V3376,Character!$C:$C,0))</f>
        <v>贝斯</v>
      </c>
      <c r="AJ3376" s="972" t="s">
        <v>72842</v>
      </c>
      <c r="AK3376" s="972" t="s">
        <v>73493</v>
      </c>
      <c r="AL3376" s="1385" t="s">
        <v>73494</v>
      </c>
      <c r="AM3376" s="1385" t="s">
        <v>73495</v>
      </c>
      <c r="AN3376" s="1385" t="s">
        <v>73496</v>
      </c>
      <c r="AO3376" s="967"/>
      <c r="AP3376" s="967"/>
      <c r="AQ3376" s="967"/>
      <c r="AR3376" s="967"/>
      <c r="AS3376" s="967"/>
      <c r="AT3376" s="967"/>
      <c r="AU3376" s="967"/>
      <c r="AV3376" s="967"/>
      <c r="AW3376" s="967"/>
      <c r="AX3376" s="967"/>
      <c r="AY3376" s="967"/>
      <c r="AZ3376" s="967"/>
      <c r="BA3376" s="967"/>
    </row>
    <row r="3377" spans="1:53" s="970" customFormat="1" ht="19.5" thickBot="1">
      <c r="A3377" s="950"/>
      <c r="B3377" s="968">
        <f t="shared" si="739"/>
        <v>5001023</v>
      </c>
      <c r="C3377" s="968">
        <f t="shared" si="740"/>
        <v>5</v>
      </c>
      <c r="D3377" s="1647">
        <v>-1</v>
      </c>
      <c r="E3377" s="1570">
        <v>-1</v>
      </c>
      <c r="F3377" s="1570">
        <v>-1</v>
      </c>
      <c r="G3377" s="1551">
        <f t="shared" si="743"/>
        <v>2014</v>
      </c>
      <c r="H3377" s="1571">
        <v>-1</v>
      </c>
      <c r="I3377" s="1552">
        <v>-1</v>
      </c>
      <c r="J3377" s="1552">
        <f t="shared" si="741"/>
        <v>27</v>
      </c>
      <c r="K3377" s="1576">
        <v>-1</v>
      </c>
      <c r="L3377" s="1576">
        <v>-1</v>
      </c>
      <c r="M3377" s="1552">
        <v>23</v>
      </c>
      <c r="N3377" s="1552">
        <v>-1</v>
      </c>
      <c r="O3377" s="1552">
        <v>-1</v>
      </c>
      <c r="P3377" s="1552">
        <v>0</v>
      </c>
      <c r="Q3377" s="1605">
        <v>0</v>
      </c>
      <c r="R3377" s="1552">
        <v>-1</v>
      </c>
      <c r="S3377" s="1577" t="str">
        <f t="shared" si="710"/>
        <v>1</v>
      </c>
      <c r="T3377" s="1577"/>
      <c r="U3377" s="1577"/>
      <c r="V3377" s="1125" t="s">
        <v>60881</v>
      </c>
      <c r="W3377" s="1506" t="s">
        <v>72843</v>
      </c>
      <c r="X3377" s="1032"/>
      <c r="Y3377" s="967"/>
      <c r="Z3377" s="1386">
        <v>45708</v>
      </c>
      <c r="AA3377" s="969"/>
      <c r="AB3377" s="1034"/>
      <c r="AC3377" s="1033"/>
      <c r="AD3377" s="1103"/>
      <c r="AE3377" s="1102"/>
      <c r="AF3377" s="971" t="str">
        <f>INDEX(Character!D:D,MATCH('Script(312까지)'!V3377,Character!C:C,0))</f>
        <v>Boss Grave Robber</v>
      </c>
      <c r="AG3377" s="971" t="str">
        <f>INDEX(Character!E:E,MATCH('Script(312까지)'!$V3377,Character!$C:$C,0))</f>
        <v>隊長盗掘屋</v>
      </c>
      <c r="AH3377" s="971" t="str">
        <f>INDEX(Character!F:F,MATCH('Script(312까지)'!$V3377,Character!$C:$C,0))</f>
        <v>盜墓賊隊長</v>
      </c>
      <c r="AI3377" s="971" t="str">
        <f>INDEX(Character!G:G,MATCH('Script(312까지)'!$V3377,Character!$C:$C,0))</f>
        <v>盗墓贼队长</v>
      </c>
      <c r="AJ3377" s="972" t="s">
        <v>72843</v>
      </c>
      <c r="AK3377" s="972" t="s">
        <v>73497</v>
      </c>
      <c r="AL3377" s="1385" t="s">
        <v>73498</v>
      </c>
      <c r="AM3377" s="1385" t="s">
        <v>73499</v>
      </c>
      <c r="AN3377" s="1385" t="s">
        <v>73500</v>
      </c>
      <c r="AO3377" s="967"/>
      <c r="AP3377" s="967"/>
      <c r="AQ3377" s="967"/>
      <c r="AR3377" s="967"/>
      <c r="AS3377" s="967"/>
      <c r="AT3377" s="967"/>
      <c r="AU3377" s="967"/>
      <c r="AV3377" s="967"/>
      <c r="AW3377" s="967"/>
      <c r="AX3377" s="967"/>
      <c r="AY3377" s="967"/>
      <c r="AZ3377" s="967"/>
      <c r="BA3377" s="967"/>
    </row>
    <row r="3378" spans="1:53" s="970" customFormat="1" ht="38.25" thickBot="1">
      <c r="A3378" s="950"/>
      <c r="B3378" s="968">
        <f t="shared" si="739"/>
        <v>5001023</v>
      </c>
      <c r="C3378" s="968">
        <f t="shared" si="740"/>
        <v>6</v>
      </c>
      <c r="D3378" s="1647">
        <v>-1</v>
      </c>
      <c r="E3378" s="1570">
        <v>-1</v>
      </c>
      <c r="F3378" s="1570">
        <v>-1</v>
      </c>
      <c r="G3378" s="1551">
        <f t="shared" si="743"/>
        <v>2014</v>
      </c>
      <c r="H3378" s="1571">
        <v>-1</v>
      </c>
      <c r="I3378" s="1552">
        <v>-1</v>
      </c>
      <c r="J3378" s="1552">
        <v>2</v>
      </c>
      <c r="K3378" s="1576">
        <v>3004</v>
      </c>
      <c r="L3378" s="1576">
        <v>-1</v>
      </c>
      <c r="M3378" s="1552">
        <f t="shared" si="742"/>
        <v>23</v>
      </c>
      <c r="N3378" s="1552">
        <v>-1</v>
      </c>
      <c r="O3378" s="1552">
        <v>-1</v>
      </c>
      <c r="P3378" s="1552">
        <v>0</v>
      </c>
      <c r="Q3378" s="1605">
        <v>1</v>
      </c>
      <c r="R3378" s="1552">
        <v>-1</v>
      </c>
      <c r="S3378" s="1577" t="str">
        <f t="shared" si="710"/>
        <v>0</v>
      </c>
      <c r="T3378" s="1577"/>
      <c r="U3378" s="1577"/>
      <c r="V3378" s="1125" t="s">
        <v>33</v>
      </c>
      <c r="W3378" s="1490" t="s">
        <v>72844</v>
      </c>
      <c r="X3378" s="1032"/>
      <c r="Y3378" s="967"/>
      <c r="Z3378" s="1386">
        <v>45708</v>
      </c>
      <c r="AA3378" s="969"/>
      <c r="AB3378" s="1034"/>
      <c r="AC3378" s="1033"/>
      <c r="AD3378" s="1103"/>
      <c r="AE3378" s="1102"/>
      <c r="AF3378" s="971" t="str">
        <f>INDEX(Character!D:D,MATCH('Script(312까지)'!V3378,Character!C:C,0))</f>
        <v>Nuru</v>
      </c>
      <c r="AG3378" s="971" t="str">
        <f>INDEX(Character!E:E,MATCH('Script(312까지)'!$V3378,Character!$C:$C,0))</f>
        <v>ヌル</v>
      </c>
      <c r="AH3378" s="971" t="str">
        <f>INDEX(Character!F:F,MATCH('Script(312까지)'!$V3378,Character!$C:$C,0))</f>
        <v>努爾</v>
      </c>
      <c r="AI3378" s="971" t="str">
        <f>INDEX(Character!G:G,MATCH('Script(312까지)'!$V3378,Character!$C:$C,0))</f>
        <v>努尔</v>
      </c>
      <c r="AJ3378" s="972" t="s">
        <v>72844</v>
      </c>
      <c r="AK3378" s="972" t="s">
        <v>73501</v>
      </c>
      <c r="AL3378" s="1385" t="s">
        <v>73502</v>
      </c>
      <c r="AM3378" s="1385" t="s">
        <v>73503</v>
      </c>
      <c r="AN3378" s="1385" t="s">
        <v>73504</v>
      </c>
      <c r="AO3378" s="967"/>
      <c r="AP3378" s="967"/>
      <c r="AQ3378" s="967"/>
      <c r="AR3378" s="967"/>
      <c r="AS3378" s="967"/>
      <c r="AT3378" s="967"/>
      <c r="AU3378" s="967"/>
      <c r="AV3378" s="967"/>
      <c r="AW3378" s="967"/>
      <c r="AX3378" s="967"/>
      <c r="AY3378" s="967"/>
      <c r="AZ3378" s="967"/>
      <c r="BA3378" s="967"/>
    </row>
    <row r="3379" spans="1:53" s="970" customFormat="1" ht="19.5" thickBot="1">
      <c r="A3379" s="950"/>
      <c r="B3379" s="968">
        <f t="shared" si="739"/>
        <v>5001023</v>
      </c>
      <c r="C3379" s="968">
        <f t="shared" si="740"/>
        <v>7</v>
      </c>
      <c r="D3379" s="1647">
        <v>-1</v>
      </c>
      <c r="E3379" s="1570">
        <v>-1</v>
      </c>
      <c r="F3379" s="1570">
        <v>-1</v>
      </c>
      <c r="G3379" s="1551">
        <f t="shared" si="743"/>
        <v>2014</v>
      </c>
      <c r="H3379" s="1571">
        <v>-1</v>
      </c>
      <c r="I3379" s="1552">
        <v>-1</v>
      </c>
      <c r="J3379" s="1552">
        <f t="shared" si="741"/>
        <v>2</v>
      </c>
      <c r="K3379" s="1576">
        <v>-1</v>
      </c>
      <c r="L3379" s="1576">
        <v>-1</v>
      </c>
      <c r="M3379" s="1552">
        <v>0</v>
      </c>
      <c r="N3379" s="1552">
        <v>-1</v>
      </c>
      <c r="O3379" s="1552">
        <v>-1</v>
      </c>
      <c r="P3379" s="1552">
        <v>0</v>
      </c>
      <c r="Q3379" s="1605">
        <v>0</v>
      </c>
      <c r="R3379" s="1552">
        <v>-1</v>
      </c>
      <c r="S3379" s="1577" t="str">
        <f t="shared" si="710"/>
        <v>1</v>
      </c>
      <c r="T3379" s="1577"/>
      <c r="U3379" s="1577"/>
      <c r="V3379" s="1125" t="s">
        <v>1105</v>
      </c>
      <c r="W3379" s="1506" t="s">
        <v>71615</v>
      </c>
      <c r="X3379" s="1032"/>
      <c r="Y3379" s="967"/>
      <c r="Z3379" s="1386">
        <v>45708</v>
      </c>
      <c r="AA3379" s="969"/>
      <c r="AB3379" s="1034"/>
      <c r="AC3379" s="1033"/>
      <c r="AD3379" s="1103"/>
      <c r="AE3379" s="1102"/>
      <c r="AF3379" s="971" t="str">
        <f>INDEX(Character!D:D,MATCH('Script(312까지)'!V3379,Character!C:C,0))</f>
        <v>{PlayerName}</v>
      </c>
      <c r="AG3379" s="971" t="str">
        <f>INDEX(Character!E:E,MATCH('Script(312까지)'!$V3379,Character!$C:$C,0))</f>
        <v>{PlayerName}</v>
      </c>
      <c r="AH3379" s="971" t="str">
        <f>INDEX(Character!F:F,MATCH('Script(312까지)'!$V3379,Character!$C:$C,0))</f>
        <v>{PlayerName}</v>
      </c>
      <c r="AI3379" s="971" t="str">
        <f>INDEX(Character!G:G,MATCH('Script(312까지)'!$V3379,Character!$C:$C,0))</f>
        <v>{PlayerName}</v>
      </c>
      <c r="AJ3379" s="972" t="s">
        <v>71615</v>
      </c>
      <c r="AK3379" s="972" t="s">
        <v>72501</v>
      </c>
      <c r="AL3379" s="1385" t="s">
        <v>72502</v>
      </c>
      <c r="AM3379" s="1385" t="s">
        <v>72503</v>
      </c>
      <c r="AN3379" s="1385" t="s">
        <v>72504</v>
      </c>
      <c r="AO3379" s="967"/>
      <c r="AP3379" s="967"/>
      <c r="AQ3379" s="967"/>
      <c r="AR3379" s="967"/>
      <c r="AS3379" s="967"/>
      <c r="AT3379" s="967"/>
      <c r="AU3379" s="967"/>
      <c r="AV3379" s="967"/>
      <c r="AW3379" s="967"/>
      <c r="AX3379" s="967"/>
      <c r="AY3379" s="967"/>
      <c r="AZ3379" s="967"/>
      <c r="BA3379" s="967"/>
    </row>
    <row r="3380" spans="1:53" s="970" customFormat="1" ht="57" thickBot="1">
      <c r="A3380" s="950"/>
      <c r="B3380" s="968">
        <f t="shared" si="739"/>
        <v>5001023</v>
      </c>
      <c r="C3380" s="968">
        <f t="shared" si="740"/>
        <v>8</v>
      </c>
      <c r="D3380" s="1647">
        <v>-1</v>
      </c>
      <c r="E3380" s="1570">
        <v>-1</v>
      </c>
      <c r="F3380" s="1570">
        <v>-1</v>
      </c>
      <c r="G3380" s="1551">
        <f t="shared" si="743"/>
        <v>2014</v>
      </c>
      <c r="H3380" s="1571">
        <v>-1</v>
      </c>
      <c r="I3380" s="1552">
        <v>-1</v>
      </c>
      <c r="J3380" s="1552">
        <f t="shared" si="741"/>
        <v>2</v>
      </c>
      <c r="K3380" s="1576">
        <v>-1</v>
      </c>
      <c r="L3380" s="1576">
        <v>-1</v>
      </c>
      <c r="M3380" s="1552">
        <f t="shared" si="742"/>
        <v>0</v>
      </c>
      <c r="N3380" s="1552">
        <v>-1</v>
      </c>
      <c r="O3380" s="1552">
        <v>-1</v>
      </c>
      <c r="P3380" s="1552">
        <v>0</v>
      </c>
      <c r="Q3380" s="1605">
        <v>1</v>
      </c>
      <c r="R3380" s="1552">
        <v>-1</v>
      </c>
      <c r="S3380" s="1577" t="str">
        <f t="shared" si="710"/>
        <v>0</v>
      </c>
      <c r="T3380" s="1577"/>
      <c r="U3380" s="1577"/>
      <c r="V3380" s="1125" t="s">
        <v>33</v>
      </c>
      <c r="W3380" s="1490" t="s">
        <v>72845</v>
      </c>
      <c r="X3380" s="1032"/>
      <c r="Y3380" s="967"/>
      <c r="Z3380" s="1386">
        <v>45708</v>
      </c>
      <c r="AA3380" s="969"/>
      <c r="AB3380" s="1034"/>
      <c r="AC3380" s="1033"/>
      <c r="AD3380" s="1103"/>
      <c r="AE3380" s="1102"/>
      <c r="AF3380" s="971" t="str">
        <f>INDEX(Character!D:D,MATCH('Script(312까지)'!V3380,Character!C:C,0))</f>
        <v>Nuru</v>
      </c>
      <c r="AG3380" s="971" t="str">
        <f>INDEX(Character!E:E,MATCH('Script(312까지)'!$V3380,Character!$C:$C,0))</f>
        <v>ヌル</v>
      </c>
      <c r="AH3380" s="971" t="str">
        <f>INDEX(Character!F:F,MATCH('Script(312까지)'!$V3380,Character!$C:$C,0))</f>
        <v>努爾</v>
      </c>
      <c r="AI3380" s="971" t="str">
        <f>INDEX(Character!G:G,MATCH('Script(312까지)'!$V3380,Character!$C:$C,0))</f>
        <v>努尔</v>
      </c>
      <c r="AJ3380" s="972" t="s">
        <v>72845</v>
      </c>
      <c r="AK3380" s="972" t="s">
        <v>73505</v>
      </c>
      <c r="AL3380" s="1385" t="s">
        <v>73506</v>
      </c>
      <c r="AM3380" s="1385" t="s">
        <v>73507</v>
      </c>
      <c r="AN3380" s="1385" t="s">
        <v>73508</v>
      </c>
      <c r="AO3380" s="967"/>
      <c r="AP3380" s="967"/>
      <c r="AQ3380" s="967"/>
      <c r="AR3380" s="967"/>
      <c r="AS3380" s="967"/>
      <c r="AT3380" s="967"/>
      <c r="AU3380" s="967"/>
      <c r="AV3380" s="967"/>
      <c r="AW3380" s="967"/>
      <c r="AX3380" s="967"/>
      <c r="AY3380" s="967"/>
      <c r="AZ3380" s="967"/>
      <c r="BA3380" s="967"/>
    </row>
    <row r="3381" spans="1:53" s="970" customFormat="1" ht="38.25" thickBot="1">
      <c r="A3381" s="950"/>
      <c r="B3381" s="968">
        <f t="shared" si="739"/>
        <v>5001023</v>
      </c>
      <c r="C3381" s="968">
        <f t="shared" si="740"/>
        <v>9</v>
      </c>
      <c r="D3381" s="1647">
        <v>-1</v>
      </c>
      <c r="E3381" s="1570">
        <v>-1</v>
      </c>
      <c r="F3381" s="1570">
        <v>-1</v>
      </c>
      <c r="G3381" s="1551">
        <f t="shared" si="743"/>
        <v>2014</v>
      </c>
      <c r="H3381" s="1571">
        <v>-1</v>
      </c>
      <c r="I3381" s="1552">
        <v>-1</v>
      </c>
      <c r="J3381" s="1552">
        <f t="shared" si="741"/>
        <v>2</v>
      </c>
      <c r="K3381" s="1576">
        <v>-1</v>
      </c>
      <c r="L3381" s="1576">
        <v>-1</v>
      </c>
      <c r="M3381" s="1552">
        <f t="shared" si="742"/>
        <v>0</v>
      </c>
      <c r="N3381" s="1552">
        <v>-1</v>
      </c>
      <c r="O3381" s="1552">
        <v>-1</v>
      </c>
      <c r="P3381" s="1552">
        <v>0</v>
      </c>
      <c r="Q3381" s="1605">
        <v>1</v>
      </c>
      <c r="R3381" s="1552">
        <v>-1</v>
      </c>
      <c r="S3381" s="1577" t="str">
        <f t="shared" si="710"/>
        <v>0</v>
      </c>
      <c r="T3381" s="1577"/>
      <c r="U3381" s="1577"/>
      <c r="V3381" s="1125" t="s">
        <v>33</v>
      </c>
      <c r="W3381" s="1490" t="s">
        <v>71616</v>
      </c>
      <c r="X3381" s="1032"/>
      <c r="Y3381" s="967"/>
      <c r="Z3381" s="1386">
        <v>45708</v>
      </c>
      <c r="AA3381" s="969"/>
      <c r="AB3381" s="1034"/>
      <c r="AC3381" s="1033"/>
      <c r="AD3381" s="1103"/>
      <c r="AE3381" s="1102"/>
      <c r="AF3381" s="971" t="str">
        <f>INDEX(Character!D:D,MATCH('Script(312까지)'!V3381,Character!C:C,0))</f>
        <v>Nuru</v>
      </c>
      <c r="AG3381" s="971" t="str">
        <f>INDEX(Character!E:E,MATCH('Script(312까지)'!$V3381,Character!$C:$C,0))</f>
        <v>ヌル</v>
      </c>
      <c r="AH3381" s="971" t="str">
        <f>INDEX(Character!F:F,MATCH('Script(312까지)'!$V3381,Character!$C:$C,0))</f>
        <v>努爾</v>
      </c>
      <c r="AI3381" s="971" t="str">
        <f>INDEX(Character!G:G,MATCH('Script(312까지)'!$V3381,Character!$C:$C,0))</f>
        <v>努尔</v>
      </c>
      <c r="AJ3381" s="972" t="s">
        <v>71616</v>
      </c>
      <c r="AK3381" s="972" t="s">
        <v>72505</v>
      </c>
      <c r="AL3381" s="1385" t="s">
        <v>72506</v>
      </c>
      <c r="AM3381" s="1385" t="s">
        <v>72507</v>
      </c>
      <c r="AN3381" s="1385" t="s">
        <v>72508</v>
      </c>
      <c r="AO3381" s="967"/>
      <c r="AP3381" s="967"/>
      <c r="AQ3381" s="967"/>
      <c r="AR3381" s="967"/>
      <c r="AS3381" s="967"/>
      <c r="AT3381" s="967"/>
      <c r="AU3381" s="967"/>
      <c r="AV3381" s="967"/>
      <c r="AW3381" s="967"/>
      <c r="AX3381" s="967"/>
      <c r="AY3381" s="967"/>
      <c r="AZ3381" s="967"/>
      <c r="BA3381" s="967"/>
    </row>
    <row r="3382" spans="1:53" s="970" customFormat="1" ht="19.5" thickBot="1">
      <c r="A3382" s="950"/>
      <c r="B3382" s="968">
        <f t="shared" si="739"/>
        <v>5001023</v>
      </c>
      <c r="C3382" s="968">
        <f t="shared" si="740"/>
        <v>10</v>
      </c>
      <c r="D3382" s="1647">
        <v>-1</v>
      </c>
      <c r="E3382" s="1570">
        <v>-1</v>
      </c>
      <c r="F3382" s="1570">
        <v>-1</v>
      </c>
      <c r="G3382" s="1551">
        <f t="shared" si="743"/>
        <v>2014</v>
      </c>
      <c r="H3382" s="1571">
        <v>-1</v>
      </c>
      <c r="I3382" s="1552">
        <v>-1</v>
      </c>
      <c r="J3382" s="1552">
        <f t="shared" si="741"/>
        <v>2</v>
      </c>
      <c r="K3382" s="1576">
        <v>-1</v>
      </c>
      <c r="L3382" s="1576">
        <v>-1</v>
      </c>
      <c r="M3382" s="1552">
        <v>27</v>
      </c>
      <c r="N3382" s="1552">
        <v>6001</v>
      </c>
      <c r="O3382" s="1552">
        <v>6001</v>
      </c>
      <c r="P3382" s="1552">
        <v>0</v>
      </c>
      <c r="Q3382" s="1605">
        <v>0</v>
      </c>
      <c r="R3382" s="1552">
        <v>-1</v>
      </c>
      <c r="S3382" s="1577" t="str">
        <f t="shared" si="710"/>
        <v>1</v>
      </c>
      <c r="T3382" s="1577"/>
      <c r="U3382" s="1577"/>
      <c r="V3382" s="1125" t="s">
        <v>59998</v>
      </c>
      <c r="W3382" s="1506" t="s">
        <v>71617</v>
      </c>
      <c r="X3382" s="1032"/>
      <c r="Y3382" s="967"/>
      <c r="Z3382" s="1386">
        <v>45708</v>
      </c>
      <c r="AA3382" s="969"/>
      <c r="AB3382" s="1034"/>
      <c r="AC3382" s="1033"/>
      <c r="AD3382" s="1103"/>
      <c r="AE3382" s="1102"/>
      <c r="AF3382" s="971" t="str">
        <f>INDEX(Character!D:D,MATCH('Script(312까지)'!V3382,Character!C:C,0))</f>
        <v>Beth</v>
      </c>
      <c r="AG3382" s="971" t="str">
        <f>INDEX(Character!E:E,MATCH('Script(312까지)'!$V3382,Character!$C:$C,0))</f>
        <v>ベス</v>
      </c>
      <c r="AH3382" s="971" t="str">
        <f>INDEX(Character!F:F,MATCH('Script(312까지)'!$V3382,Character!$C:$C,0))</f>
        <v>貝斯</v>
      </c>
      <c r="AI3382" s="971" t="str">
        <f>INDEX(Character!G:G,MATCH('Script(312까지)'!$V3382,Character!$C:$C,0))</f>
        <v>贝斯</v>
      </c>
      <c r="AJ3382" s="972" t="s">
        <v>71617</v>
      </c>
      <c r="AK3382" s="972" t="s">
        <v>72509</v>
      </c>
      <c r="AL3382" s="1385" t="s">
        <v>72510</v>
      </c>
      <c r="AM3382" s="1385" t="s">
        <v>72511</v>
      </c>
      <c r="AN3382" s="1385" t="s">
        <v>72512</v>
      </c>
      <c r="AO3382" s="967"/>
      <c r="AP3382" s="967"/>
      <c r="AQ3382" s="967"/>
      <c r="AR3382" s="967"/>
      <c r="AS3382" s="967"/>
      <c r="AT3382" s="967"/>
      <c r="AU3382" s="967"/>
      <c r="AV3382" s="967"/>
      <c r="AW3382" s="967"/>
      <c r="AX3382" s="967"/>
      <c r="AY3382" s="967"/>
      <c r="AZ3382" s="967"/>
      <c r="BA3382" s="967"/>
    </row>
    <row r="3383" spans="1:53" s="970" customFormat="1" ht="19.5" thickBot="1">
      <c r="A3383" s="950"/>
      <c r="B3383" s="968">
        <f t="shared" si="739"/>
        <v>5001023</v>
      </c>
      <c r="C3383" s="968">
        <f t="shared" si="740"/>
        <v>11</v>
      </c>
      <c r="D3383" s="1647">
        <v>-1</v>
      </c>
      <c r="E3383" s="1570">
        <v>-1</v>
      </c>
      <c r="F3383" s="1570">
        <v>-1</v>
      </c>
      <c r="G3383" s="1551">
        <f t="shared" si="743"/>
        <v>2014</v>
      </c>
      <c r="H3383" s="1571">
        <v>-1</v>
      </c>
      <c r="I3383" s="1552">
        <v>-1</v>
      </c>
      <c r="J3383" s="1552">
        <f t="shared" si="741"/>
        <v>2</v>
      </c>
      <c r="K3383" s="1576">
        <v>-1</v>
      </c>
      <c r="L3383" s="1576">
        <v>-1</v>
      </c>
      <c r="M3383" s="1552">
        <f t="shared" si="742"/>
        <v>27</v>
      </c>
      <c r="N3383" s="1552">
        <v>-1</v>
      </c>
      <c r="O3383" s="1552">
        <v>0</v>
      </c>
      <c r="P3383" s="1552">
        <v>0</v>
      </c>
      <c r="Q3383" s="1605">
        <v>0</v>
      </c>
      <c r="R3383" s="1552">
        <v>-1</v>
      </c>
      <c r="S3383" s="1577" t="str">
        <f t="shared" si="710"/>
        <v>1</v>
      </c>
      <c r="T3383" s="1577"/>
      <c r="U3383" s="1577"/>
      <c r="V3383" s="1125" t="s">
        <v>59998</v>
      </c>
      <c r="W3383" s="1506" t="s">
        <v>72846</v>
      </c>
      <c r="X3383" s="1032"/>
      <c r="Y3383" s="967"/>
      <c r="Z3383" s="1386">
        <v>45708</v>
      </c>
      <c r="AA3383" s="969"/>
      <c r="AB3383" s="1034"/>
      <c r="AC3383" s="1033"/>
      <c r="AD3383" s="1103"/>
      <c r="AE3383" s="1102"/>
      <c r="AF3383" s="971" t="str">
        <f>INDEX(Character!D:D,MATCH('Script(312까지)'!V3383,Character!C:C,0))</f>
        <v>Beth</v>
      </c>
      <c r="AG3383" s="971" t="str">
        <f>INDEX(Character!E:E,MATCH('Script(312까지)'!$V3383,Character!$C:$C,0))</f>
        <v>ベス</v>
      </c>
      <c r="AH3383" s="971" t="str">
        <f>INDEX(Character!F:F,MATCH('Script(312까지)'!$V3383,Character!$C:$C,0))</f>
        <v>貝斯</v>
      </c>
      <c r="AI3383" s="971" t="str">
        <f>INDEX(Character!G:G,MATCH('Script(312까지)'!$V3383,Character!$C:$C,0))</f>
        <v>贝斯</v>
      </c>
      <c r="AJ3383" s="972" t="s">
        <v>72846</v>
      </c>
      <c r="AK3383" s="972" t="s">
        <v>73509</v>
      </c>
      <c r="AL3383" s="1385" t="s">
        <v>73510</v>
      </c>
      <c r="AM3383" s="1385" t="s">
        <v>73511</v>
      </c>
      <c r="AN3383" s="1385" t="s">
        <v>73512</v>
      </c>
      <c r="AO3383" s="967"/>
      <c r="AP3383" s="967"/>
      <c r="AQ3383" s="967"/>
      <c r="AR3383" s="967"/>
      <c r="AS3383" s="967"/>
      <c r="AT3383" s="967"/>
      <c r="AU3383" s="967"/>
      <c r="AV3383" s="967"/>
      <c r="AW3383" s="967"/>
      <c r="AX3383" s="967"/>
      <c r="AY3383" s="967"/>
      <c r="AZ3383" s="967"/>
      <c r="BA3383" s="967"/>
    </row>
    <row r="3384" spans="1:53" s="970" customFormat="1" ht="19.5" thickBot="1">
      <c r="A3384" s="950"/>
      <c r="B3384" s="968">
        <f t="shared" si="739"/>
        <v>5001023</v>
      </c>
      <c r="C3384" s="968">
        <f t="shared" si="740"/>
        <v>12</v>
      </c>
      <c r="D3384" s="1647">
        <v>-1</v>
      </c>
      <c r="E3384" s="1570">
        <v>-1</v>
      </c>
      <c r="F3384" s="1570">
        <v>-1</v>
      </c>
      <c r="G3384" s="1551">
        <f t="shared" si="743"/>
        <v>2014</v>
      </c>
      <c r="H3384" s="1571">
        <v>-1</v>
      </c>
      <c r="I3384" s="1552">
        <v>-1</v>
      </c>
      <c r="J3384" s="1552">
        <v>22</v>
      </c>
      <c r="K3384" s="1576">
        <v>0</v>
      </c>
      <c r="L3384" s="1576">
        <v>-1</v>
      </c>
      <c r="M3384" s="1552">
        <f t="shared" si="742"/>
        <v>27</v>
      </c>
      <c r="N3384" s="1552">
        <v>-1</v>
      </c>
      <c r="O3384" s="1552">
        <v>-1</v>
      </c>
      <c r="P3384" s="1552">
        <v>0</v>
      </c>
      <c r="Q3384" s="1605">
        <v>1</v>
      </c>
      <c r="R3384" s="1552">
        <v>-1</v>
      </c>
      <c r="S3384" s="1577" t="str">
        <f t="shared" si="710"/>
        <v>0</v>
      </c>
      <c r="T3384" s="1577"/>
      <c r="U3384" s="1577"/>
      <c r="V3384" s="1125" t="s">
        <v>1110</v>
      </c>
      <c r="W3384" s="1506" t="s">
        <v>71618</v>
      </c>
      <c r="X3384" s="1032"/>
      <c r="Y3384" s="967"/>
      <c r="Z3384" s="1386">
        <v>45708</v>
      </c>
      <c r="AA3384" s="969"/>
      <c r="AB3384" s="1034"/>
      <c r="AC3384" s="1033"/>
      <c r="AD3384" s="1103"/>
      <c r="AE3384" s="1102"/>
      <c r="AF3384" s="971" t="str">
        <f>INDEX(Character!D:D,MATCH('Script(312까지)'!V3384,Character!C:C,0))</f>
        <v>Rabbit Grave Robber</v>
      </c>
      <c r="AG3384" s="971" t="str">
        <f>INDEX(Character!E:E,MATCH('Script(312까지)'!$V3384,Character!$C:$C,0))</f>
        <v>ウサギ盗掘屋</v>
      </c>
      <c r="AH3384" s="971" t="str">
        <f>INDEX(Character!F:F,MATCH('Script(312까지)'!$V3384,Character!$C:$C,0))</f>
        <v>兔子盜墓賊</v>
      </c>
      <c r="AI3384" s="971" t="str">
        <f>INDEX(Character!G:G,MATCH('Script(312까지)'!$V3384,Character!$C:$C,0))</f>
        <v>兔子盗墓贼</v>
      </c>
      <c r="AJ3384" s="972" t="s">
        <v>71618</v>
      </c>
      <c r="AK3384" s="972" t="s">
        <v>72513</v>
      </c>
      <c r="AL3384" s="1385" t="s">
        <v>72514</v>
      </c>
      <c r="AM3384" s="1385" t="s">
        <v>72515</v>
      </c>
      <c r="AN3384" s="1385" t="s">
        <v>72516</v>
      </c>
      <c r="AO3384" s="967"/>
      <c r="AP3384" s="967"/>
      <c r="AQ3384" s="967"/>
      <c r="AR3384" s="967"/>
      <c r="AS3384" s="967"/>
      <c r="AT3384" s="967"/>
      <c r="AU3384" s="967"/>
      <c r="AV3384" s="967"/>
      <c r="AW3384" s="967"/>
      <c r="AX3384" s="967"/>
      <c r="AY3384" s="967"/>
      <c r="AZ3384" s="967"/>
      <c r="BA3384" s="967"/>
    </row>
    <row r="3385" spans="1:53" s="970" customFormat="1" ht="38.25" thickBot="1">
      <c r="A3385" s="950"/>
      <c r="B3385" s="968">
        <f t="shared" si="739"/>
        <v>5001023</v>
      </c>
      <c r="C3385" s="968">
        <f t="shared" si="740"/>
        <v>13</v>
      </c>
      <c r="D3385" s="1647">
        <v>-1</v>
      </c>
      <c r="E3385" s="1570">
        <v>-1</v>
      </c>
      <c r="F3385" s="1570">
        <v>-1</v>
      </c>
      <c r="G3385" s="1551">
        <f>G3384</f>
        <v>2014</v>
      </c>
      <c r="H3385" s="1571">
        <v>-1</v>
      </c>
      <c r="I3385" s="1552">
        <v>-1</v>
      </c>
      <c r="J3385" s="1552">
        <f t="shared" si="741"/>
        <v>22</v>
      </c>
      <c r="K3385" s="1576">
        <v>-1</v>
      </c>
      <c r="L3385" s="1576">
        <v>-1</v>
      </c>
      <c r="M3385" s="1552">
        <v>2</v>
      </c>
      <c r="N3385" s="1552">
        <v>0</v>
      </c>
      <c r="O3385" s="1552">
        <v>0</v>
      </c>
      <c r="P3385" s="1552">
        <v>0</v>
      </c>
      <c r="Q3385" s="1605">
        <v>0</v>
      </c>
      <c r="R3385" s="1552">
        <v>-1</v>
      </c>
      <c r="S3385" s="1577" t="str">
        <f t="shared" si="710"/>
        <v>1</v>
      </c>
      <c r="T3385" s="1577"/>
      <c r="U3385" s="1577"/>
      <c r="V3385" s="1125" t="s">
        <v>33</v>
      </c>
      <c r="W3385" s="1490" t="s">
        <v>71619</v>
      </c>
      <c r="X3385" s="1032"/>
      <c r="Y3385" s="967"/>
      <c r="Z3385" s="1386">
        <v>45708</v>
      </c>
      <c r="AA3385" s="969"/>
      <c r="AB3385" s="1034"/>
      <c r="AC3385" s="1033"/>
      <c r="AD3385" s="1103"/>
      <c r="AE3385" s="1102"/>
      <c r="AF3385" s="971" t="str">
        <f>INDEX(Character!D:D,MATCH('Script(312까지)'!V3385,Character!C:C,0))</f>
        <v>Nuru</v>
      </c>
      <c r="AG3385" s="971" t="str">
        <f>INDEX(Character!E:E,MATCH('Script(312까지)'!$V3385,Character!$C:$C,0))</f>
        <v>ヌル</v>
      </c>
      <c r="AH3385" s="971" t="str">
        <f>INDEX(Character!F:F,MATCH('Script(312까지)'!$V3385,Character!$C:$C,0))</f>
        <v>努爾</v>
      </c>
      <c r="AI3385" s="971" t="str">
        <f>INDEX(Character!G:G,MATCH('Script(312까지)'!$V3385,Character!$C:$C,0))</f>
        <v>努尔</v>
      </c>
      <c r="AJ3385" s="972" t="s">
        <v>72517</v>
      </c>
      <c r="AK3385" s="972" t="s">
        <v>72518</v>
      </c>
      <c r="AL3385" s="1385" t="s">
        <v>72519</v>
      </c>
      <c r="AM3385" s="1385" t="s">
        <v>72520</v>
      </c>
      <c r="AN3385" s="1385" t="s">
        <v>72521</v>
      </c>
      <c r="AO3385" s="967"/>
      <c r="AP3385" s="967"/>
      <c r="AQ3385" s="967"/>
      <c r="AR3385" s="967"/>
      <c r="AS3385" s="967"/>
      <c r="AT3385" s="967"/>
      <c r="AU3385" s="967"/>
      <c r="AV3385" s="967"/>
      <c r="AW3385" s="967"/>
      <c r="AX3385" s="967"/>
      <c r="AY3385" s="967"/>
      <c r="AZ3385" s="967"/>
      <c r="BA3385" s="967"/>
    </row>
    <row r="3386" spans="1:53" s="970" customFormat="1" ht="19.5" thickBot="1">
      <c r="A3386" s="950"/>
      <c r="B3386" s="968">
        <f t="shared" si="739"/>
        <v>5001023</v>
      </c>
      <c r="C3386" s="968">
        <f t="shared" si="740"/>
        <v>14</v>
      </c>
      <c r="D3386" s="1647">
        <v>-1</v>
      </c>
      <c r="E3386" s="1570">
        <v>-1</v>
      </c>
      <c r="F3386" s="1570">
        <v>-1</v>
      </c>
      <c r="G3386" s="1551">
        <f t="shared" si="743"/>
        <v>2014</v>
      </c>
      <c r="H3386" s="1571">
        <v>-1</v>
      </c>
      <c r="I3386" s="1552">
        <v>-1</v>
      </c>
      <c r="J3386" s="1552">
        <f t="shared" si="741"/>
        <v>22</v>
      </c>
      <c r="K3386" s="1576">
        <v>-1</v>
      </c>
      <c r="L3386" s="1576">
        <v>-1</v>
      </c>
      <c r="M3386" s="1552">
        <f t="shared" si="742"/>
        <v>2</v>
      </c>
      <c r="N3386" s="1552">
        <v>-1</v>
      </c>
      <c r="O3386" s="1552">
        <v>-1</v>
      </c>
      <c r="P3386" s="1552">
        <v>0</v>
      </c>
      <c r="Q3386" s="1605">
        <v>0</v>
      </c>
      <c r="R3386" s="1552">
        <v>-1</v>
      </c>
      <c r="S3386" s="1577" t="str">
        <f t="shared" si="710"/>
        <v>1</v>
      </c>
      <c r="T3386" s="1577"/>
      <c r="U3386" s="1577"/>
      <c r="V3386" s="1125" t="s">
        <v>33</v>
      </c>
      <c r="W3386" s="1490" t="s">
        <v>71620</v>
      </c>
      <c r="X3386" s="1032"/>
      <c r="Y3386" s="967"/>
      <c r="Z3386" s="1386">
        <v>45708</v>
      </c>
      <c r="AA3386" s="969"/>
      <c r="AB3386" s="1034"/>
      <c r="AC3386" s="1033"/>
      <c r="AD3386" s="1103"/>
      <c r="AE3386" s="1102"/>
      <c r="AF3386" s="971" t="str">
        <f>INDEX(Character!D:D,MATCH('Script(312까지)'!V3386,Character!C:C,0))</f>
        <v>Nuru</v>
      </c>
      <c r="AG3386" s="971" t="str">
        <f>INDEX(Character!E:E,MATCH('Script(312까지)'!$V3386,Character!$C:$C,0))</f>
        <v>ヌル</v>
      </c>
      <c r="AH3386" s="971" t="str">
        <f>INDEX(Character!F:F,MATCH('Script(312까지)'!$V3386,Character!$C:$C,0))</f>
        <v>努爾</v>
      </c>
      <c r="AI3386" s="971" t="str">
        <f>INDEX(Character!G:G,MATCH('Script(312까지)'!$V3386,Character!$C:$C,0))</f>
        <v>努尔</v>
      </c>
      <c r="AJ3386" s="972" t="s">
        <v>71620</v>
      </c>
      <c r="AK3386" s="972" t="s">
        <v>72522</v>
      </c>
      <c r="AL3386" s="1385" t="s">
        <v>72523</v>
      </c>
      <c r="AM3386" s="1385" t="s">
        <v>72524</v>
      </c>
      <c r="AN3386" s="1385" t="s">
        <v>72525</v>
      </c>
      <c r="AO3386" s="967"/>
      <c r="AP3386" s="967"/>
      <c r="AQ3386" s="967"/>
      <c r="AR3386" s="967"/>
      <c r="AS3386" s="967"/>
      <c r="AT3386" s="967"/>
      <c r="AU3386" s="967"/>
      <c r="AV3386" s="967"/>
      <c r="AW3386" s="967"/>
      <c r="AX3386" s="967"/>
      <c r="AY3386" s="967"/>
      <c r="AZ3386" s="967"/>
      <c r="BA3386" s="967"/>
    </row>
    <row r="3387" spans="1:53" s="970" customFormat="1" ht="19.5" thickBot="1">
      <c r="A3387" s="950"/>
      <c r="B3387" s="968">
        <v>5001024</v>
      </c>
      <c r="C3387" s="968">
        <v>0</v>
      </c>
      <c r="D3387" s="1647">
        <v>-1</v>
      </c>
      <c r="E3387" s="1570">
        <v>-1</v>
      </c>
      <c r="F3387" s="1570">
        <v>-1</v>
      </c>
      <c r="G3387" s="1551">
        <v>2014</v>
      </c>
      <c r="H3387" s="1571">
        <v>211</v>
      </c>
      <c r="I3387" s="1552">
        <v>-1</v>
      </c>
      <c r="J3387" s="1552">
        <v>0</v>
      </c>
      <c r="K3387" s="1576">
        <v>0</v>
      </c>
      <c r="L3387" s="1576">
        <v>0</v>
      </c>
      <c r="M3387" s="1552">
        <v>-1</v>
      </c>
      <c r="N3387" s="1552">
        <v>0</v>
      </c>
      <c r="O3387" s="1552">
        <v>0</v>
      </c>
      <c r="P3387" s="1552">
        <v>0</v>
      </c>
      <c r="Q3387" s="1605">
        <f t="shared" ref="Q3387" si="744">IF(AD3387=-1, 2, IF(C3387=0, 1, IF(AD3387=AD3386, "같음", "다름")))</f>
        <v>1</v>
      </c>
      <c r="R3387" s="1552">
        <v>-1</v>
      </c>
      <c r="S3387" s="1577" t="str">
        <f t="shared" si="710"/>
        <v>0</v>
      </c>
      <c r="T3387" s="1577"/>
      <c r="U3387" s="1577"/>
      <c r="V3387" s="1125" t="s">
        <v>1105</v>
      </c>
      <c r="W3387" s="1506" t="s">
        <v>71621</v>
      </c>
      <c r="X3387" s="1032"/>
      <c r="Y3387" s="967"/>
      <c r="Z3387" s="1386">
        <v>45708</v>
      </c>
      <c r="AA3387" s="969"/>
      <c r="AB3387" s="1034"/>
      <c r="AC3387" s="1033"/>
      <c r="AD3387" s="1103"/>
      <c r="AE3387" s="1102"/>
      <c r="AF3387" s="971" t="str">
        <f>INDEX(Character!D:D,MATCH('Script(312까지)'!V3387,Character!C:C,0))</f>
        <v>{PlayerName}</v>
      </c>
      <c r="AG3387" s="971" t="str">
        <f>INDEX(Character!E:E,MATCH('Script(312까지)'!$V3387,Character!$C:$C,0))</f>
        <v>{PlayerName}</v>
      </c>
      <c r="AH3387" s="971" t="str">
        <f>INDEX(Character!F:F,MATCH('Script(312까지)'!$V3387,Character!$C:$C,0))</f>
        <v>{PlayerName}</v>
      </c>
      <c r="AI3387" s="971" t="str">
        <f>INDEX(Character!G:G,MATCH('Script(312까지)'!$V3387,Character!$C:$C,0))</f>
        <v>{PlayerName}</v>
      </c>
      <c r="AJ3387" s="972" t="s">
        <v>71621</v>
      </c>
      <c r="AK3387" s="972" t="s">
        <v>72526</v>
      </c>
      <c r="AL3387" s="1385" t="s">
        <v>72527</v>
      </c>
      <c r="AM3387" s="1385" t="s">
        <v>72528</v>
      </c>
      <c r="AN3387" s="1385" t="s">
        <v>72529</v>
      </c>
      <c r="AO3387" s="967"/>
      <c r="AP3387" s="967"/>
      <c r="AQ3387" s="967"/>
      <c r="AR3387" s="967"/>
      <c r="AS3387" s="967"/>
      <c r="AT3387" s="967"/>
      <c r="AU3387" s="967"/>
      <c r="AV3387" s="967"/>
      <c r="AW3387" s="967"/>
      <c r="AX3387" s="967"/>
      <c r="AY3387" s="967"/>
      <c r="AZ3387" s="967"/>
      <c r="BA3387" s="967"/>
    </row>
    <row r="3388" spans="1:53" s="970" customFormat="1" ht="19.5" thickBot="1">
      <c r="A3388" s="950"/>
      <c r="B3388" s="968">
        <f t="shared" ref="B3388:B3393" si="745">B3387</f>
        <v>5001024</v>
      </c>
      <c r="C3388" s="968">
        <f t="shared" ref="C3388:C3393" si="746">C3387+1</f>
        <v>1</v>
      </c>
      <c r="D3388" s="1647">
        <v>-1</v>
      </c>
      <c r="E3388" s="1570">
        <v>-1</v>
      </c>
      <c r="F3388" s="1570">
        <v>-1</v>
      </c>
      <c r="G3388" s="1551">
        <f>G3387</f>
        <v>2014</v>
      </c>
      <c r="H3388" s="1571">
        <v>-1</v>
      </c>
      <c r="I3388" s="1552">
        <v>-1</v>
      </c>
      <c r="J3388" s="1552">
        <f t="shared" ref="J3388:J3393" si="747">J3387</f>
        <v>0</v>
      </c>
      <c r="K3388" s="1576">
        <v>-1</v>
      </c>
      <c r="L3388" s="1576">
        <v>-1</v>
      </c>
      <c r="M3388" s="1552">
        <v>22</v>
      </c>
      <c r="N3388" s="1552">
        <v>-1</v>
      </c>
      <c r="O3388" s="1552">
        <v>-1</v>
      </c>
      <c r="P3388" s="1552">
        <v>0</v>
      </c>
      <c r="Q3388" s="1605">
        <v>0</v>
      </c>
      <c r="R3388" s="1552">
        <v>-1</v>
      </c>
      <c r="S3388" s="1577" t="str">
        <f t="shared" si="710"/>
        <v>1</v>
      </c>
      <c r="T3388" s="1577"/>
      <c r="U3388" s="1577"/>
      <c r="V3388" s="1125" t="s">
        <v>1110</v>
      </c>
      <c r="W3388" s="1506" t="s">
        <v>72847</v>
      </c>
      <c r="X3388" s="1032"/>
      <c r="Y3388" s="967"/>
      <c r="Z3388" s="1386">
        <v>45708</v>
      </c>
      <c r="AA3388" s="969"/>
      <c r="AB3388" s="1034"/>
      <c r="AC3388" s="1033"/>
      <c r="AD3388" s="1103"/>
      <c r="AE3388" s="1102"/>
      <c r="AF3388" s="971" t="str">
        <f>INDEX(Character!D:D,MATCH('Script(312까지)'!V3388,Character!C:C,0))</f>
        <v>Rabbit Grave Robber</v>
      </c>
      <c r="AG3388" s="971" t="str">
        <f>INDEX(Character!E:E,MATCH('Script(312까지)'!$V3388,Character!$C:$C,0))</f>
        <v>ウサギ盗掘屋</v>
      </c>
      <c r="AH3388" s="971" t="str">
        <f>INDEX(Character!F:F,MATCH('Script(312까지)'!$V3388,Character!$C:$C,0))</f>
        <v>兔子盜墓賊</v>
      </c>
      <c r="AI3388" s="971" t="str">
        <f>INDEX(Character!G:G,MATCH('Script(312까지)'!$V3388,Character!$C:$C,0))</f>
        <v>兔子盗墓贼</v>
      </c>
      <c r="AJ3388" s="972" t="s">
        <v>72847</v>
      </c>
      <c r="AK3388" s="972" t="s">
        <v>73513</v>
      </c>
      <c r="AL3388" s="1385" t="s">
        <v>73514</v>
      </c>
      <c r="AM3388" s="1385" t="s">
        <v>73515</v>
      </c>
      <c r="AN3388" s="1385" t="s">
        <v>73516</v>
      </c>
      <c r="AO3388" s="967"/>
      <c r="AP3388" s="967"/>
      <c r="AQ3388" s="967"/>
      <c r="AR3388" s="967"/>
      <c r="AS3388" s="967"/>
      <c r="AT3388" s="967"/>
      <c r="AU3388" s="967"/>
      <c r="AV3388" s="967"/>
      <c r="AW3388" s="967"/>
      <c r="AX3388" s="967"/>
      <c r="AY3388" s="967"/>
      <c r="AZ3388" s="967"/>
      <c r="BA3388" s="967"/>
    </row>
    <row r="3389" spans="1:53" s="970" customFormat="1" ht="19.5" thickBot="1">
      <c r="A3389" s="950"/>
      <c r="B3389" s="968">
        <f t="shared" si="745"/>
        <v>5001024</v>
      </c>
      <c r="C3389" s="968">
        <f t="shared" si="746"/>
        <v>2</v>
      </c>
      <c r="D3389" s="1647">
        <v>-1</v>
      </c>
      <c r="E3389" s="1570">
        <v>-1</v>
      </c>
      <c r="F3389" s="1570">
        <v>-1</v>
      </c>
      <c r="G3389" s="1551">
        <f>G3388</f>
        <v>2014</v>
      </c>
      <c r="H3389" s="1571">
        <v>-1</v>
      </c>
      <c r="I3389" s="1552">
        <v>-1</v>
      </c>
      <c r="J3389" s="1552">
        <f t="shared" si="747"/>
        <v>0</v>
      </c>
      <c r="K3389" s="1576">
        <v>2011</v>
      </c>
      <c r="L3389" s="1576">
        <v>-1</v>
      </c>
      <c r="M3389" s="1552">
        <f t="shared" ref="M3389:M3393" si="748">M3388</f>
        <v>22</v>
      </c>
      <c r="N3389" s="1552">
        <v>-1</v>
      </c>
      <c r="O3389" s="1552">
        <v>-1</v>
      </c>
      <c r="P3389" s="1552">
        <v>0</v>
      </c>
      <c r="Q3389" s="1605">
        <v>1</v>
      </c>
      <c r="R3389" s="1552">
        <v>-1</v>
      </c>
      <c r="S3389" s="1577" t="str">
        <f t="shared" si="710"/>
        <v>0</v>
      </c>
      <c r="T3389" s="1577"/>
      <c r="U3389" s="1577"/>
      <c r="V3389" s="1125" t="s">
        <v>1105</v>
      </c>
      <c r="W3389" s="1506" t="s">
        <v>72848</v>
      </c>
      <c r="X3389" s="1032"/>
      <c r="Y3389" s="967"/>
      <c r="Z3389" s="1386">
        <v>45708</v>
      </c>
      <c r="AA3389" s="969"/>
      <c r="AB3389" s="1034"/>
      <c r="AC3389" s="1033"/>
      <c r="AD3389" s="1103"/>
      <c r="AE3389" s="1102"/>
      <c r="AF3389" s="971" t="str">
        <f>INDEX(Character!D:D,MATCH('Script(312까지)'!V3389,Character!C:C,0))</f>
        <v>{PlayerName}</v>
      </c>
      <c r="AG3389" s="971" t="str">
        <f>INDEX(Character!E:E,MATCH('Script(312까지)'!$V3389,Character!$C:$C,0))</f>
        <v>{PlayerName}</v>
      </c>
      <c r="AH3389" s="971" t="str">
        <f>INDEX(Character!F:F,MATCH('Script(312까지)'!$V3389,Character!$C:$C,0))</f>
        <v>{PlayerName}</v>
      </c>
      <c r="AI3389" s="971" t="str">
        <f>INDEX(Character!G:G,MATCH('Script(312까지)'!$V3389,Character!$C:$C,0))</f>
        <v>{PlayerName}</v>
      </c>
      <c r="AJ3389" s="972" t="s">
        <v>72848</v>
      </c>
      <c r="AK3389" s="972" t="s">
        <v>9584</v>
      </c>
      <c r="AL3389" s="1385" t="s">
        <v>58157</v>
      </c>
      <c r="AM3389" s="1385" t="s">
        <v>53862</v>
      </c>
      <c r="AN3389" s="1385" t="s">
        <v>53862</v>
      </c>
      <c r="AO3389" s="967"/>
      <c r="AP3389" s="967"/>
      <c r="AQ3389" s="967"/>
      <c r="AR3389" s="967"/>
      <c r="AS3389" s="967"/>
      <c r="AT3389" s="967"/>
      <c r="AU3389" s="967"/>
      <c r="AV3389" s="967"/>
      <c r="AW3389" s="967"/>
      <c r="AX3389" s="967"/>
      <c r="AY3389" s="967"/>
      <c r="AZ3389" s="967"/>
      <c r="BA3389" s="967"/>
    </row>
    <row r="3390" spans="1:53" s="970" customFormat="1" ht="19.5" thickBot="1">
      <c r="A3390" s="950"/>
      <c r="B3390" s="968">
        <f t="shared" si="745"/>
        <v>5001024</v>
      </c>
      <c r="C3390" s="968">
        <f t="shared" si="746"/>
        <v>3</v>
      </c>
      <c r="D3390" s="1647">
        <v>-1</v>
      </c>
      <c r="E3390" s="1570">
        <v>-1</v>
      </c>
      <c r="F3390" s="1570">
        <v>-1</v>
      </c>
      <c r="G3390" s="1551">
        <f t="shared" ref="G3390:G3393" si="749">G3389</f>
        <v>2014</v>
      </c>
      <c r="H3390" s="1571">
        <v>-1</v>
      </c>
      <c r="I3390" s="1552">
        <v>-1</v>
      </c>
      <c r="J3390" s="1552">
        <f t="shared" si="747"/>
        <v>0</v>
      </c>
      <c r="K3390" s="1576">
        <v>-1</v>
      </c>
      <c r="L3390" s="1576">
        <v>-1</v>
      </c>
      <c r="M3390" s="1552">
        <v>23</v>
      </c>
      <c r="N3390" s="1552">
        <v>-1</v>
      </c>
      <c r="O3390" s="1552">
        <v>-1</v>
      </c>
      <c r="P3390" s="1552">
        <v>0</v>
      </c>
      <c r="Q3390" s="1605">
        <v>0</v>
      </c>
      <c r="R3390" s="1552">
        <v>-1</v>
      </c>
      <c r="S3390" s="1577" t="str">
        <f t="shared" si="710"/>
        <v>1</v>
      </c>
      <c r="T3390" s="1577"/>
      <c r="U3390" s="1577"/>
      <c r="V3390" s="1125" t="s">
        <v>60881</v>
      </c>
      <c r="W3390" s="1506" t="s">
        <v>72849</v>
      </c>
      <c r="X3390" s="1032"/>
      <c r="Y3390" s="967"/>
      <c r="Z3390" s="1386">
        <v>45708</v>
      </c>
      <c r="AA3390" s="969"/>
      <c r="AB3390" s="1034"/>
      <c r="AC3390" s="1033"/>
      <c r="AD3390" s="1103"/>
      <c r="AE3390" s="1102"/>
      <c r="AF3390" s="971" t="str">
        <f>INDEX(Character!D:D,MATCH('Script(312까지)'!V3390,Character!C:C,0))</f>
        <v>Boss Grave Robber</v>
      </c>
      <c r="AG3390" s="971" t="str">
        <f>INDEX(Character!E:E,MATCH('Script(312까지)'!$V3390,Character!$C:$C,0))</f>
        <v>隊長盗掘屋</v>
      </c>
      <c r="AH3390" s="971" t="str">
        <f>INDEX(Character!F:F,MATCH('Script(312까지)'!$V3390,Character!$C:$C,0))</f>
        <v>盜墓賊隊長</v>
      </c>
      <c r="AI3390" s="971" t="str">
        <f>INDEX(Character!G:G,MATCH('Script(312까지)'!$V3390,Character!$C:$C,0))</f>
        <v>盗墓贼队长</v>
      </c>
      <c r="AJ3390" s="972" t="s">
        <v>72849</v>
      </c>
      <c r="AK3390" s="972" t="s">
        <v>73517</v>
      </c>
      <c r="AL3390" s="1385" t="s">
        <v>73518</v>
      </c>
      <c r="AM3390" s="1385" t="s">
        <v>73519</v>
      </c>
      <c r="AN3390" s="1385" t="s">
        <v>73520</v>
      </c>
      <c r="AO3390" s="967"/>
      <c r="AP3390" s="967"/>
      <c r="AQ3390" s="967"/>
      <c r="AR3390" s="967"/>
      <c r="AS3390" s="967"/>
      <c r="AT3390" s="967"/>
      <c r="AU3390" s="967"/>
      <c r="AV3390" s="967"/>
      <c r="AW3390" s="967"/>
      <c r="AX3390" s="967"/>
      <c r="AY3390" s="967"/>
      <c r="AZ3390" s="967"/>
      <c r="BA3390" s="967"/>
    </row>
    <row r="3391" spans="1:53" s="970" customFormat="1" ht="19.5" thickBot="1">
      <c r="A3391" s="950"/>
      <c r="B3391" s="968">
        <f t="shared" si="745"/>
        <v>5001024</v>
      </c>
      <c r="C3391" s="968">
        <f t="shared" si="746"/>
        <v>4</v>
      </c>
      <c r="D3391" s="1647">
        <v>-1</v>
      </c>
      <c r="E3391" s="1570">
        <v>-1</v>
      </c>
      <c r="F3391" s="1570">
        <v>-1</v>
      </c>
      <c r="G3391" s="1551">
        <f t="shared" si="749"/>
        <v>2014</v>
      </c>
      <c r="H3391" s="1571">
        <v>-1</v>
      </c>
      <c r="I3391" s="1552">
        <v>-1</v>
      </c>
      <c r="J3391" s="1552">
        <f t="shared" si="747"/>
        <v>0</v>
      </c>
      <c r="K3391" s="1576">
        <v>-1</v>
      </c>
      <c r="L3391" s="1576">
        <v>-1</v>
      </c>
      <c r="M3391" s="1552">
        <f t="shared" si="748"/>
        <v>23</v>
      </c>
      <c r="N3391" s="1552">
        <v>-1</v>
      </c>
      <c r="O3391" s="1552">
        <v>-1</v>
      </c>
      <c r="P3391" s="1552">
        <v>0</v>
      </c>
      <c r="Q3391" s="1605">
        <v>1</v>
      </c>
      <c r="R3391" s="1552">
        <v>-1</v>
      </c>
      <c r="S3391" s="1577" t="str">
        <f t="shared" si="710"/>
        <v>0</v>
      </c>
      <c r="T3391" s="1577"/>
      <c r="U3391" s="1577"/>
      <c r="V3391" s="1125" t="s">
        <v>1105</v>
      </c>
      <c r="W3391" s="1506" t="s">
        <v>72850</v>
      </c>
      <c r="X3391" s="1032"/>
      <c r="Y3391" s="967"/>
      <c r="Z3391" s="1386">
        <v>45708</v>
      </c>
      <c r="AA3391" s="969"/>
      <c r="AB3391" s="1034"/>
      <c r="AC3391" s="1033"/>
      <c r="AD3391" s="1103"/>
      <c r="AE3391" s="1102"/>
      <c r="AF3391" s="971" t="str">
        <f>INDEX(Character!D:D,MATCH('Script(312까지)'!V3391,Character!C:C,0))</f>
        <v>{PlayerName}</v>
      </c>
      <c r="AG3391" s="971" t="str">
        <f>INDEX(Character!E:E,MATCH('Script(312까지)'!$V3391,Character!$C:$C,0))</f>
        <v>{PlayerName}</v>
      </c>
      <c r="AH3391" s="971" t="str">
        <f>INDEX(Character!F:F,MATCH('Script(312까지)'!$V3391,Character!$C:$C,0))</f>
        <v>{PlayerName}</v>
      </c>
      <c r="AI3391" s="971" t="str">
        <f>INDEX(Character!G:G,MATCH('Script(312까지)'!$V3391,Character!$C:$C,0))</f>
        <v>{PlayerName}</v>
      </c>
      <c r="AJ3391" s="972" t="s">
        <v>72850</v>
      </c>
      <c r="AK3391" s="972" t="s">
        <v>73521</v>
      </c>
      <c r="AL3391" s="1385" t="s">
        <v>73522</v>
      </c>
      <c r="AM3391" s="1385" t="s">
        <v>73523</v>
      </c>
      <c r="AN3391" s="1385" t="s">
        <v>73524</v>
      </c>
      <c r="AO3391" s="967"/>
      <c r="AP3391" s="967"/>
      <c r="AQ3391" s="967"/>
      <c r="AR3391" s="967"/>
      <c r="AS3391" s="967"/>
      <c r="AT3391" s="967"/>
      <c r="AU3391" s="967"/>
      <c r="AV3391" s="967"/>
      <c r="AW3391" s="967"/>
      <c r="AX3391" s="967"/>
      <c r="AY3391" s="967"/>
      <c r="AZ3391" s="967"/>
      <c r="BA3391" s="967"/>
    </row>
    <row r="3392" spans="1:53" s="970" customFormat="1" ht="19.5" thickBot="1">
      <c r="A3392" s="950"/>
      <c r="B3392" s="968">
        <f t="shared" si="745"/>
        <v>5001024</v>
      </c>
      <c r="C3392" s="968">
        <f t="shared" si="746"/>
        <v>5</v>
      </c>
      <c r="D3392" s="1647">
        <v>-1</v>
      </c>
      <c r="E3392" s="1570">
        <v>-1</v>
      </c>
      <c r="F3392" s="1570">
        <v>-1</v>
      </c>
      <c r="G3392" s="1551">
        <f t="shared" si="749"/>
        <v>2014</v>
      </c>
      <c r="H3392" s="1571">
        <v>-1</v>
      </c>
      <c r="I3392" s="1552">
        <v>-1</v>
      </c>
      <c r="J3392" s="1552">
        <f t="shared" si="747"/>
        <v>0</v>
      </c>
      <c r="K3392" s="1576">
        <v>-1</v>
      </c>
      <c r="L3392" s="1576">
        <v>-1</v>
      </c>
      <c r="M3392" s="1552">
        <v>27</v>
      </c>
      <c r="N3392" s="1552">
        <v>-1</v>
      </c>
      <c r="O3392" s="1552">
        <v>-1</v>
      </c>
      <c r="P3392" s="1552">
        <v>0</v>
      </c>
      <c r="Q3392" s="1605">
        <v>0</v>
      </c>
      <c r="R3392" s="1552">
        <v>-1</v>
      </c>
      <c r="S3392" s="1577" t="str">
        <f t="shared" si="710"/>
        <v>1</v>
      </c>
      <c r="T3392" s="1577"/>
      <c r="U3392" s="1577"/>
      <c r="V3392" s="1125" t="s">
        <v>59998</v>
      </c>
      <c r="W3392" s="1506" t="s">
        <v>71622</v>
      </c>
      <c r="X3392" s="1032"/>
      <c r="Y3392" s="967"/>
      <c r="Z3392" s="1386">
        <v>45708</v>
      </c>
      <c r="AA3392" s="969"/>
      <c r="AB3392" s="1034"/>
      <c r="AC3392" s="1033"/>
      <c r="AD3392" s="1103"/>
      <c r="AE3392" s="1102"/>
      <c r="AF3392" s="971" t="str">
        <f>INDEX(Character!D:D,MATCH('Script(312까지)'!V3392,Character!C:C,0))</f>
        <v>Beth</v>
      </c>
      <c r="AG3392" s="971" t="str">
        <f>INDEX(Character!E:E,MATCH('Script(312까지)'!$V3392,Character!$C:$C,0))</f>
        <v>ベス</v>
      </c>
      <c r="AH3392" s="971" t="str">
        <f>INDEX(Character!F:F,MATCH('Script(312까지)'!$V3392,Character!$C:$C,0))</f>
        <v>貝斯</v>
      </c>
      <c r="AI3392" s="971" t="str">
        <f>INDEX(Character!G:G,MATCH('Script(312까지)'!$V3392,Character!$C:$C,0))</f>
        <v>贝斯</v>
      </c>
      <c r="AJ3392" s="972" t="s">
        <v>71622</v>
      </c>
      <c r="AK3392" s="972" t="s">
        <v>72530</v>
      </c>
      <c r="AL3392" s="1385" t="s">
        <v>72531</v>
      </c>
      <c r="AM3392" s="1385" t="s">
        <v>72532</v>
      </c>
      <c r="AN3392" s="1385" t="s">
        <v>72533</v>
      </c>
      <c r="AO3392" s="967"/>
      <c r="AP3392" s="967"/>
      <c r="AQ3392" s="967"/>
      <c r="AR3392" s="967"/>
      <c r="AS3392" s="967"/>
      <c r="AT3392" s="967"/>
      <c r="AU3392" s="967"/>
      <c r="AV3392" s="967"/>
      <c r="AW3392" s="967"/>
      <c r="AX3392" s="967"/>
      <c r="AY3392" s="967"/>
      <c r="AZ3392" s="967"/>
      <c r="BA3392" s="967"/>
    </row>
    <row r="3393" spans="1:53" s="970" customFormat="1" ht="19.5" thickBot="1">
      <c r="A3393" s="950"/>
      <c r="B3393" s="968">
        <f t="shared" si="745"/>
        <v>5001024</v>
      </c>
      <c r="C3393" s="968">
        <f t="shared" si="746"/>
        <v>6</v>
      </c>
      <c r="D3393" s="1647">
        <v>-1</v>
      </c>
      <c r="E3393" s="1570">
        <v>-1</v>
      </c>
      <c r="F3393" s="1570">
        <v>-1</v>
      </c>
      <c r="G3393" s="1551">
        <f t="shared" si="749"/>
        <v>2014</v>
      </c>
      <c r="H3393" s="1571">
        <v>-1</v>
      </c>
      <c r="I3393" s="1552">
        <v>-1</v>
      </c>
      <c r="J3393" s="1552">
        <f t="shared" si="747"/>
        <v>0</v>
      </c>
      <c r="K3393" s="1576">
        <v>0</v>
      </c>
      <c r="L3393" s="1576">
        <v>-1</v>
      </c>
      <c r="M3393" s="1552">
        <f t="shared" si="748"/>
        <v>27</v>
      </c>
      <c r="N3393" s="1552">
        <v>-1</v>
      </c>
      <c r="O3393" s="1552">
        <v>-1</v>
      </c>
      <c r="P3393" s="1552">
        <v>0</v>
      </c>
      <c r="Q3393" s="1605">
        <v>1</v>
      </c>
      <c r="R3393" s="1552">
        <v>-1</v>
      </c>
      <c r="S3393" s="1577" t="str">
        <f t="shared" si="710"/>
        <v>0</v>
      </c>
      <c r="T3393" s="1577"/>
      <c r="U3393" s="1577"/>
      <c r="V3393" s="1125" t="s">
        <v>1105</v>
      </c>
      <c r="W3393" s="1506" t="s">
        <v>71623</v>
      </c>
      <c r="X3393" s="1032"/>
      <c r="Y3393" s="967"/>
      <c r="Z3393" s="1386">
        <v>45708</v>
      </c>
      <c r="AA3393" s="969"/>
      <c r="AB3393" s="1034"/>
      <c r="AC3393" s="1033"/>
      <c r="AD3393" s="1103"/>
      <c r="AE3393" s="1102"/>
      <c r="AF3393" s="971" t="str">
        <f>INDEX(Character!D:D,MATCH('Script(312까지)'!V3393,Character!C:C,0))</f>
        <v>{PlayerName}</v>
      </c>
      <c r="AG3393" s="971" t="str">
        <f>INDEX(Character!E:E,MATCH('Script(312까지)'!$V3393,Character!$C:$C,0))</f>
        <v>{PlayerName}</v>
      </c>
      <c r="AH3393" s="971" t="str">
        <f>INDEX(Character!F:F,MATCH('Script(312까지)'!$V3393,Character!$C:$C,0))</f>
        <v>{PlayerName}</v>
      </c>
      <c r="AI3393" s="971" t="str">
        <f>INDEX(Character!G:G,MATCH('Script(312까지)'!$V3393,Character!$C:$C,0))</f>
        <v>{PlayerName}</v>
      </c>
      <c r="AJ3393" s="972" t="s">
        <v>71623</v>
      </c>
      <c r="AK3393" s="972" t="s">
        <v>72534</v>
      </c>
      <c r="AL3393" s="1385" t="s">
        <v>72535</v>
      </c>
      <c r="AM3393" s="1385" t="s">
        <v>72536</v>
      </c>
      <c r="AN3393" s="1385" t="s">
        <v>72537</v>
      </c>
      <c r="AO3393" s="967"/>
      <c r="AP3393" s="967"/>
      <c r="AQ3393" s="967"/>
      <c r="AR3393" s="967"/>
      <c r="AS3393" s="967"/>
      <c r="AT3393" s="967"/>
      <c r="AU3393" s="967"/>
      <c r="AV3393" s="967"/>
      <c r="AW3393" s="967"/>
      <c r="AX3393" s="967"/>
      <c r="AY3393" s="967"/>
      <c r="AZ3393" s="967"/>
      <c r="BA3393" s="967"/>
    </row>
    <row r="3394" spans="1:53" s="970" customFormat="1" ht="19.5" thickBot="1">
      <c r="A3394" s="950"/>
      <c r="B3394" s="968">
        <v>5001025</v>
      </c>
      <c r="C3394" s="968">
        <v>0</v>
      </c>
      <c r="D3394" s="1647">
        <v>-1</v>
      </c>
      <c r="E3394" s="1570">
        <v>-1</v>
      </c>
      <c r="F3394" s="1570">
        <v>-1</v>
      </c>
      <c r="G3394" s="1551">
        <v>2021</v>
      </c>
      <c r="H3394" s="1571">
        <v>211</v>
      </c>
      <c r="I3394" s="1552">
        <v>-1</v>
      </c>
      <c r="J3394" s="1552">
        <v>22</v>
      </c>
      <c r="K3394" s="1576">
        <v>0</v>
      </c>
      <c r="L3394" s="1576">
        <v>0</v>
      </c>
      <c r="M3394" s="1552">
        <v>-1</v>
      </c>
      <c r="N3394" s="1552">
        <v>0</v>
      </c>
      <c r="O3394" s="1552">
        <v>0</v>
      </c>
      <c r="P3394" s="1552">
        <v>0</v>
      </c>
      <c r="Q3394" s="1605">
        <f t="shared" ref="Q3394" si="750">IF(AD3394=-1, 2, IF(C3394=0, 1, IF(AD3394=AD3393, "같음", "다름")))</f>
        <v>1</v>
      </c>
      <c r="R3394" s="1552">
        <v>-1</v>
      </c>
      <c r="S3394" s="1577" t="str">
        <f t="shared" si="710"/>
        <v>0</v>
      </c>
      <c r="T3394" s="1577"/>
      <c r="U3394" s="1577"/>
      <c r="V3394" s="1125" t="s">
        <v>1110</v>
      </c>
      <c r="W3394" s="1506" t="s">
        <v>71624</v>
      </c>
      <c r="X3394" s="1032"/>
      <c r="Y3394" s="967"/>
      <c r="Z3394" s="1386">
        <v>45708</v>
      </c>
      <c r="AA3394" s="969"/>
      <c r="AB3394" s="1034"/>
      <c r="AC3394" s="1033"/>
      <c r="AD3394" s="1103"/>
      <c r="AE3394" s="1102"/>
      <c r="AF3394" s="971" t="str">
        <f>INDEX(Character!D:D,MATCH('Script(312까지)'!V3394,Character!C:C,0))</f>
        <v>Rabbit Grave Robber</v>
      </c>
      <c r="AG3394" s="971" t="str">
        <f>INDEX(Character!E:E,MATCH('Script(312까지)'!$V3394,Character!$C:$C,0))</f>
        <v>ウサギ盗掘屋</v>
      </c>
      <c r="AH3394" s="971" t="str">
        <f>INDEX(Character!F:F,MATCH('Script(312까지)'!$V3394,Character!$C:$C,0))</f>
        <v>兔子盜墓賊</v>
      </c>
      <c r="AI3394" s="971" t="str">
        <f>INDEX(Character!G:G,MATCH('Script(312까지)'!$V3394,Character!$C:$C,0))</f>
        <v>兔子盗墓贼</v>
      </c>
      <c r="AJ3394" s="972" t="s">
        <v>71624</v>
      </c>
      <c r="AK3394" s="972" t="s">
        <v>72538</v>
      </c>
      <c r="AL3394" s="1385" t="s">
        <v>72539</v>
      </c>
      <c r="AM3394" s="1385" t="s">
        <v>72540</v>
      </c>
      <c r="AN3394" s="1385" t="s">
        <v>72541</v>
      </c>
      <c r="AO3394" s="967"/>
      <c r="AP3394" s="967"/>
      <c r="AQ3394" s="967"/>
      <c r="AR3394" s="967"/>
      <c r="AS3394" s="967"/>
      <c r="AT3394" s="967"/>
      <c r="AU3394" s="967"/>
      <c r="AV3394" s="967"/>
      <c r="AW3394" s="967"/>
      <c r="AX3394" s="967"/>
      <c r="AY3394" s="967"/>
      <c r="AZ3394" s="967"/>
      <c r="BA3394" s="967"/>
    </row>
    <row r="3395" spans="1:53" s="970" customFormat="1" ht="19.5" thickBot="1">
      <c r="A3395" s="950"/>
      <c r="B3395" s="968">
        <f t="shared" ref="B3395:B3404" si="751">B3394</f>
        <v>5001025</v>
      </c>
      <c r="C3395" s="968">
        <f t="shared" ref="C3395:C3404" si="752">C3394+1</f>
        <v>1</v>
      </c>
      <c r="D3395" s="1647">
        <v>-1</v>
      </c>
      <c r="E3395" s="1570">
        <v>-1</v>
      </c>
      <c r="F3395" s="1570">
        <v>-1</v>
      </c>
      <c r="G3395" s="1551">
        <f>G3394</f>
        <v>2021</v>
      </c>
      <c r="H3395" s="1571">
        <v>-1</v>
      </c>
      <c r="I3395" s="1552">
        <v>-1</v>
      </c>
      <c r="J3395" s="1552">
        <f t="shared" ref="J3395" si="753">J3394</f>
        <v>22</v>
      </c>
      <c r="K3395" s="1576">
        <v>-1</v>
      </c>
      <c r="L3395" s="1576">
        <v>-1</v>
      </c>
      <c r="M3395" s="1552">
        <v>23</v>
      </c>
      <c r="N3395" s="1552">
        <v>-1</v>
      </c>
      <c r="O3395" s="1552">
        <v>-1</v>
      </c>
      <c r="P3395" s="1552">
        <v>0</v>
      </c>
      <c r="Q3395" s="1605">
        <v>0</v>
      </c>
      <c r="R3395" s="1552">
        <v>-1</v>
      </c>
      <c r="S3395" s="1577" t="str">
        <f t="shared" si="710"/>
        <v>1</v>
      </c>
      <c r="T3395" s="1577"/>
      <c r="U3395" s="1577"/>
      <c r="V3395" s="1125" t="s">
        <v>60881</v>
      </c>
      <c r="W3395" s="1506" t="s">
        <v>71625</v>
      </c>
      <c r="X3395" s="1032"/>
      <c r="Y3395" s="967"/>
      <c r="Z3395" s="1386">
        <v>45708</v>
      </c>
      <c r="AA3395" s="969"/>
      <c r="AB3395" s="1034"/>
      <c r="AC3395" s="1033"/>
      <c r="AD3395" s="1103"/>
      <c r="AE3395" s="1102"/>
      <c r="AF3395" s="971" t="str">
        <f>INDEX(Character!D:D,MATCH('Script(312까지)'!V3395,Character!C:C,0))</f>
        <v>Boss Grave Robber</v>
      </c>
      <c r="AG3395" s="971" t="str">
        <f>INDEX(Character!E:E,MATCH('Script(312까지)'!$V3395,Character!$C:$C,0))</f>
        <v>隊長盗掘屋</v>
      </c>
      <c r="AH3395" s="971" t="str">
        <f>INDEX(Character!F:F,MATCH('Script(312까지)'!$V3395,Character!$C:$C,0))</f>
        <v>盜墓賊隊長</v>
      </c>
      <c r="AI3395" s="971" t="str">
        <f>INDEX(Character!G:G,MATCH('Script(312까지)'!$V3395,Character!$C:$C,0))</f>
        <v>盗墓贼队长</v>
      </c>
      <c r="AJ3395" s="972" t="s">
        <v>72542</v>
      </c>
      <c r="AK3395" s="972" t="s">
        <v>72543</v>
      </c>
      <c r="AL3395" s="1385" t="s">
        <v>72544</v>
      </c>
      <c r="AM3395" s="1385" t="s">
        <v>72545</v>
      </c>
      <c r="AN3395" s="1385" t="s">
        <v>72546</v>
      </c>
      <c r="AO3395" s="967"/>
      <c r="AP3395" s="967"/>
      <c r="AQ3395" s="967"/>
      <c r="AR3395" s="967"/>
      <c r="AS3395" s="967"/>
      <c r="AT3395" s="967"/>
      <c r="AU3395" s="967"/>
      <c r="AV3395" s="967"/>
      <c r="AW3395" s="967"/>
      <c r="AX3395" s="967"/>
      <c r="AY3395" s="967"/>
      <c r="AZ3395" s="967"/>
      <c r="BA3395" s="967"/>
    </row>
    <row r="3396" spans="1:53" s="970" customFormat="1" ht="19.5" thickBot="1">
      <c r="A3396" s="950"/>
      <c r="B3396" s="968">
        <f t="shared" si="751"/>
        <v>5001025</v>
      </c>
      <c r="C3396" s="968">
        <f t="shared" si="752"/>
        <v>2</v>
      </c>
      <c r="D3396" s="1647">
        <v>-1</v>
      </c>
      <c r="E3396" s="1570">
        <v>-1</v>
      </c>
      <c r="F3396" s="1570">
        <v>-1</v>
      </c>
      <c r="G3396" s="1551">
        <f>G3395</f>
        <v>2021</v>
      </c>
      <c r="H3396" s="1571">
        <v>-1</v>
      </c>
      <c r="I3396" s="1552">
        <v>-1</v>
      </c>
      <c r="J3396" s="1552">
        <v>27</v>
      </c>
      <c r="K3396" s="1576">
        <v>6001</v>
      </c>
      <c r="L3396" s="1576">
        <v>6001</v>
      </c>
      <c r="M3396" s="1552">
        <f t="shared" ref="M3396:M3401" si="754">M3395</f>
        <v>23</v>
      </c>
      <c r="N3396" s="1552">
        <v>-1</v>
      </c>
      <c r="O3396" s="1552">
        <v>-1</v>
      </c>
      <c r="P3396" s="1552">
        <v>0</v>
      </c>
      <c r="Q3396" s="1605">
        <v>1</v>
      </c>
      <c r="R3396" s="1552">
        <v>-1</v>
      </c>
      <c r="S3396" s="1577" t="str">
        <f t="shared" si="710"/>
        <v>0</v>
      </c>
      <c r="T3396" s="1577"/>
      <c r="U3396" s="1577"/>
      <c r="V3396" s="1125" t="s">
        <v>59998</v>
      </c>
      <c r="W3396" s="1506" t="s">
        <v>71626</v>
      </c>
      <c r="X3396" s="1032"/>
      <c r="Y3396" s="967"/>
      <c r="Z3396" s="1386">
        <v>45708</v>
      </c>
      <c r="AA3396" s="969"/>
      <c r="AB3396" s="1034"/>
      <c r="AC3396" s="1033"/>
      <c r="AD3396" s="1103"/>
      <c r="AE3396" s="1102"/>
      <c r="AF3396" s="971" t="str">
        <f>INDEX(Character!D:D,MATCH('Script(312까지)'!V3396,Character!C:C,0))</f>
        <v>Beth</v>
      </c>
      <c r="AG3396" s="971" t="str">
        <f>INDEX(Character!E:E,MATCH('Script(312까지)'!$V3396,Character!$C:$C,0))</f>
        <v>ベス</v>
      </c>
      <c r="AH3396" s="971" t="str">
        <f>INDEX(Character!F:F,MATCH('Script(312까지)'!$V3396,Character!$C:$C,0))</f>
        <v>貝斯</v>
      </c>
      <c r="AI3396" s="971" t="str">
        <f>INDEX(Character!G:G,MATCH('Script(312까지)'!$V3396,Character!$C:$C,0))</f>
        <v>贝斯</v>
      </c>
      <c r="AJ3396" s="972" t="s">
        <v>71626</v>
      </c>
      <c r="AK3396" s="972" t="s">
        <v>72547</v>
      </c>
      <c r="AL3396" s="1385" t="s">
        <v>72548</v>
      </c>
      <c r="AM3396" s="1385" t="s">
        <v>72549</v>
      </c>
      <c r="AN3396" s="1385" t="s">
        <v>72550</v>
      </c>
      <c r="AO3396" s="967"/>
      <c r="AP3396" s="967"/>
      <c r="AQ3396" s="967"/>
      <c r="AR3396" s="967"/>
      <c r="AS3396" s="967"/>
      <c r="AT3396" s="967"/>
      <c r="AU3396" s="967"/>
      <c r="AV3396" s="967"/>
      <c r="AW3396" s="967"/>
      <c r="AX3396" s="967"/>
      <c r="AY3396" s="967"/>
      <c r="AZ3396" s="967"/>
      <c r="BA3396" s="967"/>
    </row>
    <row r="3397" spans="1:53" s="970" customFormat="1" ht="19.5" thickBot="1">
      <c r="A3397" s="950"/>
      <c r="B3397" s="968">
        <f t="shared" si="751"/>
        <v>5001025</v>
      </c>
      <c r="C3397" s="968">
        <f t="shared" si="752"/>
        <v>3</v>
      </c>
      <c r="D3397" s="1647">
        <v>-1</v>
      </c>
      <c r="E3397" s="1570">
        <v>-1</v>
      </c>
      <c r="F3397" s="1570">
        <v>-1</v>
      </c>
      <c r="G3397" s="1551">
        <f t="shared" ref="G3397:G3402" si="755">G3396</f>
        <v>2021</v>
      </c>
      <c r="H3397" s="1571">
        <v>-1</v>
      </c>
      <c r="I3397" s="1552">
        <v>-1</v>
      </c>
      <c r="J3397" s="1552">
        <f t="shared" ref="J3397:J3402" si="756">J3396</f>
        <v>27</v>
      </c>
      <c r="K3397" s="1576">
        <v>-1</v>
      </c>
      <c r="L3397" s="1576">
        <v>0</v>
      </c>
      <c r="M3397" s="1552">
        <v>2</v>
      </c>
      <c r="N3397" s="1552">
        <v>3005</v>
      </c>
      <c r="O3397" s="1552">
        <v>-1</v>
      </c>
      <c r="P3397" s="1552">
        <v>0</v>
      </c>
      <c r="Q3397" s="1605">
        <v>0</v>
      </c>
      <c r="R3397" s="1552">
        <v>-1</v>
      </c>
      <c r="S3397" s="1577" t="str">
        <f t="shared" ref="S3397:S3404" si="757">IF(AD3397=-1,"-1",IF(Q3397=-1,"-1",IF(Q3397=1,"0",IF(Q3397=0,"1",IF(Q3397=2,"-1")))))</f>
        <v>1</v>
      </c>
      <c r="T3397" s="1577"/>
      <c r="U3397" s="1577"/>
      <c r="V3397" s="1125" t="s">
        <v>33</v>
      </c>
      <c r="W3397" s="1490" t="s">
        <v>71627</v>
      </c>
      <c r="X3397" s="1032"/>
      <c r="Y3397" s="967"/>
      <c r="Z3397" s="1386">
        <v>45708</v>
      </c>
      <c r="AA3397" s="969"/>
      <c r="AB3397" s="1034"/>
      <c r="AC3397" s="1033"/>
      <c r="AD3397" s="1103"/>
      <c r="AE3397" s="1102"/>
      <c r="AF3397" s="971" t="str">
        <f>INDEX(Character!D:D,MATCH('Script(312까지)'!V3397,Character!C:C,0))</f>
        <v>Nuru</v>
      </c>
      <c r="AG3397" s="971" t="str">
        <f>INDEX(Character!E:E,MATCH('Script(312까지)'!$V3397,Character!$C:$C,0))</f>
        <v>ヌル</v>
      </c>
      <c r="AH3397" s="971" t="str">
        <f>INDEX(Character!F:F,MATCH('Script(312까지)'!$V3397,Character!$C:$C,0))</f>
        <v>努爾</v>
      </c>
      <c r="AI3397" s="971" t="str">
        <f>INDEX(Character!G:G,MATCH('Script(312까지)'!$V3397,Character!$C:$C,0))</f>
        <v>努尔</v>
      </c>
      <c r="AJ3397" s="972" t="s">
        <v>71627</v>
      </c>
      <c r="AK3397" s="972" t="s">
        <v>72551</v>
      </c>
      <c r="AL3397" s="1385" t="s">
        <v>72552</v>
      </c>
      <c r="AM3397" s="1385" t="s">
        <v>72553</v>
      </c>
      <c r="AN3397" s="1385" t="s">
        <v>72554</v>
      </c>
      <c r="AO3397" s="967"/>
      <c r="AP3397" s="967"/>
      <c r="AQ3397" s="967"/>
      <c r="AR3397" s="967"/>
      <c r="AS3397" s="967"/>
      <c r="AT3397" s="967"/>
      <c r="AU3397" s="967"/>
      <c r="AV3397" s="967"/>
      <c r="AW3397" s="967"/>
      <c r="AX3397" s="967"/>
      <c r="AY3397" s="967"/>
      <c r="AZ3397" s="967"/>
      <c r="BA3397" s="967"/>
    </row>
    <row r="3398" spans="1:53" s="970" customFormat="1" ht="19.5" thickBot="1">
      <c r="A3398" s="950"/>
      <c r="B3398" s="968">
        <f t="shared" si="751"/>
        <v>5001025</v>
      </c>
      <c r="C3398" s="968">
        <f t="shared" si="752"/>
        <v>4</v>
      </c>
      <c r="D3398" s="1647">
        <v>-1</v>
      </c>
      <c r="E3398" s="1570">
        <v>-1</v>
      </c>
      <c r="F3398" s="1570">
        <v>-1</v>
      </c>
      <c r="G3398" s="1551">
        <f t="shared" si="755"/>
        <v>2021</v>
      </c>
      <c r="H3398" s="1571">
        <v>-1</v>
      </c>
      <c r="I3398" s="1552">
        <v>-1</v>
      </c>
      <c r="J3398" s="1552">
        <f t="shared" si="756"/>
        <v>27</v>
      </c>
      <c r="K3398" s="1576">
        <v>-1</v>
      </c>
      <c r="L3398" s="1576">
        <v>-1</v>
      </c>
      <c r="M3398" s="1552">
        <f t="shared" si="754"/>
        <v>2</v>
      </c>
      <c r="N3398" s="1552">
        <v>-1</v>
      </c>
      <c r="O3398" s="1552">
        <v>-1</v>
      </c>
      <c r="P3398" s="1552">
        <v>0</v>
      </c>
      <c r="Q3398" s="1605">
        <v>1</v>
      </c>
      <c r="R3398" s="1552">
        <v>-1</v>
      </c>
      <c r="S3398" s="1577" t="str">
        <f t="shared" si="757"/>
        <v>0</v>
      </c>
      <c r="T3398" s="1577"/>
      <c r="U3398" s="1577"/>
      <c r="V3398" s="1125" t="s">
        <v>59998</v>
      </c>
      <c r="W3398" s="1506" t="s">
        <v>71628</v>
      </c>
      <c r="X3398" s="1032"/>
      <c r="Y3398" s="967"/>
      <c r="Z3398" s="1386">
        <v>45708</v>
      </c>
      <c r="AA3398" s="969"/>
      <c r="AB3398" s="1034"/>
      <c r="AC3398" s="1033"/>
      <c r="AD3398" s="1103"/>
      <c r="AE3398" s="1102"/>
      <c r="AF3398" s="971" t="str">
        <f>INDEX(Character!D:D,MATCH('Script(312까지)'!V3398,Character!C:C,0))</f>
        <v>Beth</v>
      </c>
      <c r="AG3398" s="971" t="str">
        <f>INDEX(Character!E:E,MATCH('Script(312까지)'!$V3398,Character!$C:$C,0))</f>
        <v>ベス</v>
      </c>
      <c r="AH3398" s="971" t="str">
        <f>INDEX(Character!F:F,MATCH('Script(312까지)'!$V3398,Character!$C:$C,0))</f>
        <v>貝斯</v>
      </c>
      <c r="AI3398" s="971" t="str">
        <f>INDEX(Character!G:G,MATCH('Script(312까지)'!$V3398,Character!$C:$C,0))</f>
        <v>贝斯</v>
      </c>
      <c r="AJ3398" s="972" t="s">
        <v>71628</v>
      </c>
      <c r="AK3398" s="972" t="s">
        <v>72555</v>
      </c>
      <c r="AL3398" s="1385" t="s">
        <v>72556</v>
      </c>
      <c r="AM3398" s="1385" t="s">
        <v>72557</v>
      </c>
      <c r="AN3398" s="1385" t="s">
        <v>72558</v>
      </c>
      <c r="AO3398" s="967"/>
      <c r="AP3398" s="967"/>
      <c r="AQ3398" s="967"/>
      <c r="AR3398" s="967"/>
      <c r="AS3398" s="967"/>
      <c r="AT3398" s="967"/>
      <c r="AU3398" s="967"/>
      <c r="AV3398" s="967"/>
      <c r="AW3398" s="967"/>
      <c r="AX3398" s="967"/>
      <c r="AY3398" s="967"/>
      <c r="AZ3398" s="967"/>
      <c r="BA3398" s="967"/>
    </row>
    <row r="3399" spans="1:53" s="970" customFormat="1" ht="19.5" thickBot="1">
      <c r="A3399" s="950"/>
      <c r="B3399" s="968">
        <f t="shared" si="751"/>
        <v>5001025</v>
      </c>
      <c r="C3399" s="968">
        <f t="shared" si="752"/>
        <v>5</v>
      </c>
      <c r="D3399" s="1647">
        <v>-1</v>
      </c>
      <c r="E3399" s="1570">
        <v>-1</v>
      </c>
      <c r="F3399" s="1570">
        <v>-1</v>
      </c>
      <c r="G3399" s="1551">
        <f t="shared" si="755"/>
        <v>2021</v>
      </c>
      <c r="H3399" s="1571">
        <v>-1</v>
      </c>
      <c r="I3399" s="1552">
        <v>-1</v>
      </c>
      <c r="J3399" s="1552">
        <f t="shared" si="756"/>
        <v>27</v>
      </c>
      <c r="K3399" s="1576">
        <v>-1</v>
      </c>
      <c r="L3399" s="1576">
        <v>-1</v>
      </c>
      <c r="M3399" s="1552">
        <f t="shared" si="754"/>
        <v>2</v>
      </c>
      <c r="N3399" s="1552">
        <v>-1</v>
      </c>
      <c r="O3399" s="1552">
        <v>-1</v>
      </c>
      <c r="P3399" s="1552">
        <v>0</v>
      </c>
      <c r="Q3399" s="1605">
        <v>1</v>
      </c>
      <c r="R3399" s="1552">
        <v>-1</v>
      </c>
      <c r="S3399" s="1577" t="str">
        <f t="shared" si="757"/>
        <v>0</v>
      </c>
      <c r="T3399" s="1577"/>
      <c r="U3399" s="1577"/>
      <c r="V3399" s="1125" t="s">
        <v>59998</v>
      </c>
      <c r="W3399" s="1506" t="s">
        <v>71629</v>
      </c>
      <c r="X3399" s="1032"/>
      <c r="Y3399" s="967"/>
      <c r="Z3399" s="1386">
        <v>45708</v>
      </c>
      <c r="AA3399" s="969"/>
      <c r="AB3399" s="1034"/>
      <c r="AC3399" s="1033"/>
      <c r="AD3399" s="1103"/>
      <c r="AE3399" s="1102"/>
      <c r="AF3399" s="971" t="str">
        <f>INDEX(Character!D:D,MATCH('Script(312까지)'!V3399,Character!C:C,0))</f>
        <v>Beth</v>
      </c>
      <c r="AG3399" s="971" t="str">
        <f>INDEX(Character!E:E,MATCH('Script(312까지)'!$V3399,Character!$C:$C,0))</f>
        <v>ベス</v>
      </c>
      <c r="AH3399" s="971" t="str">
        <f>INDEX(Character!F:F,MATCH('Script(312까지)'!$V3399,Character!$C:$C,0))</f>
        <v>貝斯</v>
      </c>
      <c r="AI3399" s="971" t="str">
        <f>INDEX(Character!G:G,MATCH('Script(312까지)'!$V3399,Character!$C:$C,0))</f>
        <v>贝斯</v>
      </c>
      <c r="AJ3399" s="972" t="s">
        <v>71629</v>
      </c>
      <c r="AK3399" s="972" t="s">
        <v>72559</v>
      </c>
      <c r="AL3399" s="1385" t="s">
        <v>72560</v>
      </c>
      <c r="AM3399" s="1385" t="s">
        <v>72561</v>
      </c>
      <c r="AN3399" s="1385" t="s">
        <v>72562</v>
      </c>
      <c r="AO3399" s="967"/>
      <c r="AP3399" s="967"/>
      <c r="AQ3399" s="967"/>
      <c r="AR3399" s="967"/>
      <c r="AS3399" s="967"/>
      <c r="AT3399" s="967"/>
      <c r="AU3399" s="967"/>
      <c r="AV3399" s="967"/>
      <c r="AW3399" s="967"/>
      <c r="AX3399" s="967"/>
      <c r="AY3399" s="967"/>
      <c r="AZ3399" s="967"/>
      <c r="BA3399" s="967"/>
    </row>
    <row r="3400" spans="1:53" s="970" customFormat="1" ht="19.5" thickBot="1">
      <c r="A3400" s="950"/>
      <c r="B3400" s="968">
        <f t="shared" si="751"/>
        <v>5001025</v>
      </c>
      <c r="C3400" s="968">
        <f t="shared" si="752"/>
        <v>6</v>
      </c>
      <c r="D3400" s="1647">
        <v>-1</v>
      </c>
      <c r="E3400" s="1570">
        <v>-1</v>
      </c>
      <c r="F3400" s="1570">
        <v>-1</v>
      </c>
      <c r="G3400" s="1551">
        <f t="shared" si="755"/>
        <v>2021</v>
      </c>
      <c r="H3400" s="1571">
        <v>-1</v>
      </c>
      <c r="I3400" s="1552">
        <v>-1</v>
      </c>
      <c r="J3400" s="1552">
        <f t="shared" si="756"/>
        <v>27</v>
      </c>
      <c r="K3400" s="1576">
        <v>-1</v>
      </c>
      <c r="L3400" s="1576">
        <v>-1</v>
      </c>
      <c r="M3400" s="1552">
        <f t="shared" si="754"/>
        <v>2</v>
      </c>
      <c r="N3400" s="1552">
        <v>-1</v>
      </c>
      <c r="O3400" s="1552">
        <v>-1</v>
      </c>
      <c r="P3400" s="1552">
        <v>0</v>
      </c>
      <c r="Q3400" s="1605">
        <v>1</v>
      </c>
      <c r="R3400" s="1552">
        <v>-1</v>
      </c>
      <c r="S3400" s="1577" t="str">
        <f t="shared" si="757"/>
        <v>0</v>
      </c>
      <c r="T3400" s="1577"/>
      <c r="U3400" s="1577"/>
      <c r="V3400" s="1125" t="s">
        <v>59998</v>
      </c>
      <c r="W3400" s="1506" t="s">
        <v>71630</v>
      </c>
      <c r="X3400" s="1032"/>
      <c r="Y3400" s="967"/>
      <c r="Z3400" s="1386">
        <v>45708</v>
      </c>
      <c r="AA3400" s="969"/>
      <c r="AB3400" s="1034"/>
      <c r="AC3400" s="1033"/>
      <c r="AD3400" s="1103"/>
      <c r="AE3400" s="1102"/>
      <c r="AF3400" s="971" t="str">
        <f>INDEX(Character!D:D,MATCH('Script(312까지)'!V3400,Character!C:C,0))</f>
        <v>Beth</v>
      </c>
      <c r="AG3400" s="971" t="str">
        <f>INDEX(Character!E:E,MATCH('Script(312까지)'!$V3400,Character!$C:$C,0))</f>
        <v>ベス</v>
      </c>
      <c r="AH3400" s="971" t="str">
        <f>INDEX(Character!F:F,MATCH('Script(312까지)'!$V3400,Character!$C:$C,0))</f>
        <v>貝斯</v>
      </c>
      <c r="AI3400" s="971" t="str">
        <f>INDEX(Character!G:G,MATCH('Script(312까지)'!$V3400,Character!$C:$C,0))</f>
        <v>贝斯</v>
      </c>
      <c r="AJ3400" s="972" t="s">
        <v>71630</v>
      </c>
      <c r="AK3400" s="972" t="s">
        <v>72563</v>
      </c>
      <c r="AL3400" s="1385" t="s">
        <v>72564</v>
      </c>
      <c r="AM3400" s="1385" t="s">
        <v>72565</v>
      </c>
      <c r="AN3400" s="1385" t="s">
        <v>72566</v>
      </c>
      <c r="AO3400" s="967"/>
      <c r="AP3400" s="967"/>
      <c r="AQ3400" s="967"/>
      <c r="AR3400" s="967"/>
      <c r="AS3400" s="967"/>
      <c r="AT3400" s="967"/>
      <c r="AU3400" s="967"/>
      <c r="AV3400" s="967"/>
      <c r="AW3400" s="967"/>
      <c r="AX3400" s="967"/>
      <c r="AY3400" s="967"/>
      <c r="AZ3400" s="967"/>
      <c r="BA3400" s="967"/>
    </row>
    <row r="3401" spans="1:53" s="970" customFormat="1" ht="19.5" thickBot="1">
      <c r="A3401" s="950"/>
      <c r="B3401" s="968">
        <f t="shared" si="751"/>
        <v>5001025</v>
      </c>
      <c r="C3401" s="968">
        <f t="shared" si="752"/>
        <v>7</v>
      </c>
      <c r="D3401" s="1647">
        <v>-1</v>
      </c>
      <c r="E3401" s="1570">
        <v>-1</v>
      </c>
      <c r="F3401" s="1570">
        <v>-1</v>
      </c>
      <c r="G3401" s="1551">
        <f t="shared" si="755"/>
        <v>2021</v>
      </c>
      <c r="H3401" s="1571">
        <v>-1</v>
      </c>
      <c r="I3401" s="1552">
        <v>-1</v>
      </c>
      <c r="J3401" s="1552">
        <f t="shared" si="756"/>
        <v>27</v>
      </c>
      <c r="K3401" s="1576">
        <v>-1</v>
      </c>
      <c r="L3401" s="1576">
        <v>-1</v>
      </c>
      <c r="M3401" s="1552">
        <f t="shared" si="754"/>
        <v>2</v>
      </c>
      <c r="N3401" s="1552">
        <v>3002</v>
      </c>
      <c r="O3401" s="1552">
        <v>-1</v>
      </c>
      <c r="P3401" s="1552">
        <v>0</v>
      </c>
      <c r="Q3401" s="1605">
        <v>0</v>
      </c>
      <c r="R3401" s="1552">
        <v>-1</v>
      </c>
      <c r="S3401" s="1577" t="str">
        <f t="shared" si="757"/>
        <v>1</v>
      </c>
      <c r="T3401" s="1577"/>
      <c r="U3401" s="1577"/>
      <c r="V3401" s="1125" t="s">
        <v>33</v>
      </c>
      <c r="W3401" s="1490" t="s">
        <v>72851</v>
      </c>
      <c r="X3401" s="1032"/>
      <c r="Y3401" s="967"/>
      <c r="Z3401" s="1386">
        <v>45708</v>
      </c>
      <c r="AA3401" s="969"/>
      <c r="AB3401" s="1034"/>
      <c r="AC3401" s="1033"/>
      <c r="AD3401" s="1103"/>
      <c r="AE3401" s="1102"/>
      <c r="AF3401" s="971" t="str">
        <f>INDEX(Character!D:D,MATCH('Script(312까지)'!V3401,Character!C:C,0))</f>
        <v>Nuru</v>
      </c>
      <c r="AG3401" s="971" t="str">
        <f>INDEX(Character!E:E,MATCH('Script(312까지)'!$V3401,Character!$C:$C,0))</f>
        <v>ヌル</v>
      </c>
      <c r="AH3401" s="971" t="str">
        <f>INDEX(Character!F:F,MATCH('Script(312까지)'!$V3401,Character!$C:$C,0))</f>
        <v>努爾</v>
      </c>
      <c r="AI3401" s="971" t="str">
        <f>INDEX(Character!G:G,MATCH('Script(312까지)'!$V3401,Character!$C:$C,0))</f>
        <v>努尔</v>
      </c>
      <c r="AJ3401" s="972" t="s">
        <v>72851</v>
      </c>
      <c r="AK3401" s="972" t="s">
        <v>73525</v>
      </c>
      <c r="AL3401" s="1385" t="s">
        <v>73526</v>
      </c>
      <c r="AM3401" s="1385" t="s">
        <v>73527</v>
      </c>
      <c r="AN3401" s="1385" t="s">
        <v>73528</v>
      </c>
      <c r="AO3401" s="967"/>
      <c r="AP3401" s="967"/>
      <c r="AQ3401" s="967"/>
      <c r="AR3401" s="967"/>
      <c r="AS3401" s="967"/>
      <c r="AT3401" s="967"/>
      <c r="AU3401" s="967"/>
      <c r="AV3401" s="967"/>
      <c r="AW3401" s="967"/>
      <c r="AX3401" s="967"/>
      <c r="AY3401" s="967"/>
      <c r="AZ3401" s="967"/>
      <c r="BA3401" s="967"/>
    </row>
    <row r="3402" spans="1:53" s="970" customFormat="1" ht="19.5" thickBot="1">
      <c r="A3402" s="950"/>
      <c r="B3402" s="968">
        <f t="shared" si="751"/>
        <v>5001025</v>
      </c>
      <c r="C3402" s="968">
        <f t="shared" si="752"/>
        <v>8</v>
      </c>
      <c r="D3402" s="1647">
        <v>-1</v>
      </c>
      <c r="E3402" s="1570">
        <v>-1</v>
      </c>
      <c r="F3402" s="1570">
        <v>-1</v>
      </c>
      <c r="G3402" s="1551">
        <f t="shared" si="755"/>
        <v>2021</v>
      </c>
      <c r="H3402" s="1571">
        <v>-1</v>
      </c>
      <c r="I3402" s="1552">
        <v>-1</v>
      </c>
      <c r="J3402" s="1552">
        <f t="shared" si="756"/>
        <v>27</v>
      </c>
      <c r="K3402" s="1576">
        <v>-1</v>
      </c>
      <c r="L3402" s="1576">
        <v>-1</v>
      </c>
      <c r="M3402" s="1552">
        <v>0</v>
      </c>
      <c r="N3402" s="1552">
        <v>0</v>
      </c>
      <c r="O3402" s="1552">
        <v>-1</v>
      </c>
      <c r="P3402" s="1552">
        <v>0</v>
      </c>
      <c r="Q3402" s="1605">
        <v>0</v>
      </c>
      <c r="R3402" s="1552">
        <v>-1</v>
      </c>
      <c r="S3402" s="1577" t="str">
        <f t="shared" si="757"/>
        <v>1</v>
      </c>
      <c r="T3402" s="1577"/>
      <c r="U3402" s="1577"/>
      <c r="V3402" s="1125" t="s">
        <v>1105</v>
      </c>
      <c r="W3402" s="1506" t="s">
        <v>71631</v>
      </c>
      <c r="X3402" s="1032"/>
      <c r="Y3402" s="967"/>
      <c r="Z3402" s="1386">
        <v>45708</v>
      </c>
      <c r="AA3402" s="969"/>
      <c r="AB3402" s="1034"/>
      <c r="AC3402" s="1033"/>
      <c r="AD3402" s="1103"/>
      <c r="AE3402" s="1102"/>
      <c r="AF3402" s="971" t="str">
        <f>INDEX(Character!D:D,MATCH('Script(312까지)'!V3402,Character!C:C,0))</f>
        <v>{PlayerName}</v>
      </c>
      <c r="AG3402" s="971" t="str">
        <f>INDEX(Character!E:E,MATCH('Script(312까지)'!$V3402,Character!$C:$C,0))</f>
        <v>{PlayerName}</v>
      </c>
      <c r="AH3402" s="971" t="str">
        <f>INDEX(Character!F:F,MATCH('Script(312까지)'!$V3402,Character!$C:$C,0))</f>
        <v>{PlayerName}</v>
      </c>
      <c r="AI3402" s="971" t="str">
        <f>INDEX(Character!G:G,MATCH('Script(312까지)'!$V3402,Character!$C:$C,0))</f>
        <v>{PlayerName}</v>
      </c>
      <c r="AJ3402" s="972" t="s">
        <v>71631</v>
      </c>
      <c r="AK3402" s="972" t="s">
        <v>72567</v>
      </c>
      <c r="AL3402" s="1385" t="s">
        <v>72568</v>
      </c>
      <c r="AM3402" s="1385" t="s">
        <v>72569</v>
      </c>
      <c r="AN3402" s="1385" t="s">
        <v>72570</v>
      </c>
      <c r="AO3402" s="967"/>
      <c r="AP3402" s="967"/>
      <c r="AQ3402" s="967"/>
      <c r="AR3402" s="967"/>
      <c r="AS3402" s="967"/>
      <c r="AT3402" s="967"/>
      <c r="AU3402" s="967"/>
      <c r="AV3402" s="967"/>
      <c r="AW3402" s="967"/>
      <c r="AX3402" s="967"/>
      <c r="AY3402" s="967"/>
      <c r="AZ3402" s="967"/>
      <c r="BA3402" s="967"/>
    </row>
    <row r="3403" spans="1:53" s="970" customFormat="1" ht="19.5" thickBot="1">
      <c r="A3403" s="950"/>
      <c r="B3403" s="1120">
        <v>5000508</v>
      </c>
      <c r="C3403" s="1120">
        <v>0</v>
      </c>
      <c r="D3403" s="1647">
        <v>-1</v>
      </c>
      <c r="E3403" s="1570">
        <v>-1</v>
      </c>
      <c r="F3403" s="1570">
        <v>-1</v>
      </c>
      <c r="G3403" s="1551">
        <v>0</v>
      </c>
      <c r="H3403" s="1571">
        <v>-1</v>
      </c>
      <c r="I3403" s="1552">
        <v>-1</v>
      </c>
      <c r="J3403" s="1552">
        <v>0</v>
      </c>
      <c r="K3403" s="1576">
        <v>0</v>
      </c>
      <c r="L3403" s="1576">
        <v>0</v>
      </c>
      <c r="M3403" s="1552">
        <v>-1</v>
      </c>
      <c r="N3403" s="1552">
        <v>0</v>
      </c>
      <c r="O3403" s="1552">
        <v>0</v>
      </c>
      <c r="P3403" s="1552">
        <v>0</v>
      </c>
      <c r="Q3403" s="1605">
        <f t="shared" ref="Q3403" si="758">IF(AD3403=-1, 2, IF(C3403=0, 1, IF(AD3403=AD3402, "같음", "다름")))</f>
        <v>1</v>
      </c>
      <c r="R3403" s="1552">
        <v>-1</v>
      </c>
      <c r="S3403" s="1577" t="str">
        <f t="shared" si="757"/>
        <v>0</v>
      </c>
      <c r="T3403" s="1577"/>
      <c r="U3403" s="1577"/>
      <c r="V3403" s="1125">
        <v>-1</v>
      </c>
      <c r="W3403" s="1506" t="s">
        <v>72461</v>
      </c>
      <c r="X3403" s="1032"/>
      <c r="Y3403" s="967"/>
      <c r="Z3403" s="1386">
        <v>45708</v>
      </c>
      <c r="AA3403" s="969"/>
      <c r="AB3403" s="1034"/>
      <c r="AC3403" s="1033"/>
      <c r="AD3403" s="1103"/>
      <c r="AE3403" s="1102"/>
      <c r="AF3403" s="971">
        <f>INDEX(Character!D:D,MATCH('Script(312까지)'!V3403,Character!C:C,0))</f>
        <v>-1</v>
      </c>
      <c r="AG3403" s="971">
        <f>INDEX(Character!E:E,MATCH('Script(312까지)'!$V3403,Character!$C:$C,0))</f>
        <v>-1</v>
      </c>
      <c r="AH3403" s="971">
        <f>INDEX(Character!F:F,MATCH('Script(312까지)'!$V3403,Character!$C:$C,0))</f>
        <v>-1</v>
      </c>
      <c r="AI3403" s="971">
        <f>INDEX(Character!G:G,MATCH('Script(312까지)'!$V3403,Character!$C:$C,0))</f>
        <v>-1</v>
      </c>
      <c r="AJ3403" s="972" t="s">
        <v>72571</v>
      </c>
      <c r="AK3403" s="972" t="s">
        <v>72572</v>
      </c>
      <c r="AL3403" s="1385" t="s">
        <v>72573</v>
      </c>
      <c r="AM3403" s="1385" t="s">
        <v>72574</v>
      </c>
      <c r="AN3403" s="1385" t="s">
        <v>72575</v>
      </c>
      <c r="AO3403" s="967"/>
      <c r="AP3403" s="967"/>
      <c r="AQ3403" s="967"/>
      <c r="AR3403" s="967"/>
      <c r="AS3403" s="967"/>
      <c r="AT3403" s="967"/>
      <c r="AU3403" s="967"/>
      <c r="AV3403" s="967"/>
      <c r="AW3403" s="967"/>
      <c r="AX3403" s="967"/>
      <c r="AY3403" s="967"/>
      <c r="AZ3403" s="967"/>
      <c r="BA3403" s="967"/>
    </row>
    <row r="3404" spans="1:53" s="970" customFormat="1">
      <c r="A3404" s="950"/>
      <c r="B3404" s="968">
        <f t="shared" si="751"/>
        <v>5000508</v>
      </c>
      <c r="C3404" s="968">
        <f t="shared" si="752"/>
        <v>1</v>
      </c>
      <c r="D3404" s="1647">
        <v>-1</v>
      </c>
      <c r="E3404" s="1570">
        <v>-1</v>
      </c>
      <c r="F3404" s="1570">
        <v>-1</v>
      </c>
      <c r="G3404" s="1551">
        <f>G3403</f>
        <v>0</v>
      </c>
      <c r="H3404" s="1571">
        <v>-1</v>
      </c>
      <c r="I3404" s="1552">
        <v>-1</v>
      </c>
      <c r="J3404" s="1552">
        <f t="shared" ref="J3404" si="759">J3403</f>
        <v>0</v>
      </c>
      <c r="K3404" s="1576">
        <v>2015</v>
      </c>
      <c r="L3404" s="1576">
        <v>-1</v>
      </c>
      <c r="M3404" s="1552">
        <f t="shared" ref="M3404" si="760">M3403</f>
        <v>-1</v>
      </c>
      <c r="N3404" s="1576">
        <v>-1</v>
      </c>
      <c r="O3404" s="1576">
        <v>-1</v>
      </c>
      <c r="P3404" s="1552">
        <v>0</v>
      </c>
      <c r="Q3404" s="1605">
        <v>1</v>
      </c>
      <c r="R3404" s="1552">
        <v>-1</v>
      </c>
      <c r="S3404" s="1577" t="str">
        <f t="shared" si="757"/>
        <v>0</v>
      </c>
      <c r="T3404" s="1577"/>
      <c r="U3404" s="1577"/>
      <c r="V3404" s="1125" t="s">
        <v>1105</v>
      </c>
      <c r="W3404" s="1506" t="s">
        <v>72852</v>
      </c>
      <c r="X3404" s="1032"/>
      <c r="Y3404" s="967"/>
      <c r="Z3404" s="1386">
        <v>45708</v>
      </c>
      <c r="AA3404" s="969"/>
      <c r="AB3404" s="1034"/>
      <c r="AC3404" s="1033"/>
      <c r="AD3404" s="1103"/>
      <c r="AE3404" s="1102"/>
      <c r="AF3404" s="971" t="str">
        <f>INDEX(Character!D:D,MATCH('Script(312까지)'!V3404,Character!C:C,0))</f>
        <v>{PlayerName}</v>
      </c>
      <c r="AG3404" s="971" t="str">
        <f>INDEX(Character!E:E,MATCH('Script(312까지)'!$V3404,Character!$C:$C,0))</f>
        <v>{PlayerName}</v>
      </c>
      <c r="AH3404" s="971" t="str">
        <f>INDEX(Character!F:F,MATCH('Script(312까지)'!$V3404,Character!$C:$C,0))</f>
        <v>{PlayerName}</v>
      </c>
      <c r="AI3404" s="971" t="str">
        <f>INDEX(Character!G:G,MATCH('Script(312까지)'!$V3404,Character!$C:$C,0))</f>
        <v>{PlayerName}</v>
      </c>
      <c r="AJ3404" s="972" t="s">
        <v>72852</v>
      </c>
      <c r="AK3404" s="972" t="s">
        <v>73529</v>
      </c>
      <c r="AL3404" s="1385" t="s">
        <v>73530</v>
      </c>
      <c r="AM3404" s="1385" t="s">
        <v>73531</v>
      </c>
      <c r="AN3404" s="1385" t="s">
        <v>73532</v>
      </c>
      <c r="AO3404" s="967"/>
      <c r="AP3404" s="967"/>
      <c r="AQ3404" s="967"/>
      <c r="AR3404" s="967"/>
      <c r="AS3404" s="967"/>
      <c r="AT3404" s="967"/>
      <c r="AU3404" s="967"/>
      <c r="AV3404" s="967"/>
      <c r="AW3404" s="967"/>
      <c r="AX3404" s="967"/>
      <c r="AY3404" s="967"/>
      <c r="AZ3404" s="967"/>
      <c r="BA3404" s="967"/>
    </row>
  </sheetData>
  <autoFilter ref="A4:AN3404" xr:uid="{30D485C3-FAFB-4A03-BF4C-C0D6D371880D}"/>
  <mergeCells count="1">
    <mergeCell ref="D1:U1"/>
  </mergeCells>
  <phoneticPr fontId="5" type="noConversion"/>
  <conditionalFormatting sqref="C2754:C3404">
    <cfRule type="cellIs" dxfId="756" priority="5" operator="equal">
      <formula>0</formula>
    </cfRule>
  </conditionalFormatting>
  <conditionalFormatting sqref="G2824">
    <cfRule type="containsErrors" dxfId="755" priority="148">
      <formula>ISERROR(G2824)</formula>
    </cfRule>
  </conditionalFormatting>
  <conditionalFormatting sqref="G2836">
    <cfRule type="containsErrors" dxfId="754" priority="147">
      <formula>ISERROR(G2836)</formula>
    </cfRule>
  </conditionalFormatting>
  <conditionalFormatting sqref="G2842">
    <cfRule type="containsErrors" dxfId="753" priority="146">
      <formula>ISERROR(G2842)</formula>
    </cfRule>
  </conditionalFormatting>
  <conditionalFormatting sqref="G2848">
    <cfRule type="containsErrors" dxfId="752" priority="145">
      <formula>ISERROR(G2848)</formula>
    </cfRule>
  </conditionalFormatting>
  <conditionalFormatting sqref="G2853">
    <cfRule type="containsErrors" dxfId="751" priority="144">
      <formula>ISERROR(G2853)</formula>
    </cfRule>
  </conditionalFormatting>
  <conditionalFormatting sqref="G2873">
    <cfRule type="containsErrors" dxfId="750" priority="143">
      <formula>ISERROR(G2873)</formula>
    </cfRule>
  </conditionalFormatting>
  <conditionalFormatting sqref="G2879">
    <cfRule type="containsErrors" dxfId="749" priority="142">
      <formula>ISERROR(G2879)</formula>
    </cfRule>
  </conditionalFormatting>
  <conditionalFormatting sqref="G2884">
    <cfRule type="containsErrors" dxfId="748" priority="259">
      <formula>ISERROR(G2884)</formula>
    </cfRule>
  </conditionalFormatting>
  <conditionalFormatting sqref="G2917">
    <cfRule type="containsErrors" dxfId="747" priority="254">
      <formula>ISERROR(G2917)</formula>
    </cfRule>
  </conditionalFormatting>
  <conditionalFormatting sqref="G3099:G3104">
    <cfRule type="containsErrors" dxfId="746" priority="44">
      <formula>ISERROR(G3099)</formula>
    </cfRule>
  </conditionalFormatting>
  <conditionalFormatting sqref="G3110:G3111">
    <cfRule type="containsErrors" dxfId="745" priority="43">
      <formula>ISERROR(G3110)</formula>
    </cfRule>
  </conditionalFormatting>
  <conditionalFormatting sqref="G3124:G3125">
    <cfRule type="containsErrors" dxfId="744" priority="42">
      <formula>ISERROR(G3124)</formula>
    </cfRule>
  </conditionalFormatting>
  <conditionalFormatting sqref="G3145:G3146">
    <cfRule type="containsErrors" dxfId="743" priority="41">
      <formula>ISERROR(G3145)</formula>
    </cfRule>
  </conditionalFormatting>
  <conditionalFormatting sqref="G3152:G3154">
    <cfRule type="containsErrors" dxfId="742" priority="40">
      <formula>ISERROR(G3152)</formula>
    </cfRule>
  </conditionalFormatting>
  <conditionalFormatting sqref="G3159:G3160">
    <cfRule type="containsErrors" dxfId="741" priority="39">
      <formula>ISERROR(G3159)</formula>
    </cfRule>
  </conditionalFormatting>
  <conditionalFormatting sqref="G3170:G3171">
    <cfRule type="containsErrors" dxfId="740" priority="38">
      <formula>ISERROR(G3170)</formula>
    </cfRule>
  </conditionalFormatting>
  <conditionalFormatting sqref="G3200:G3205">
    <cfRule type="containsErrors" dxfId="739" priority="36">
      <formula>ISERROR(G3200)</formula>
    </cfRule>
  </conditionalFormatting>
  <conditionalFormatting sqref="G3403:G3404">
    <cfRule type="containsErrors" dxfId="738" priority="1">
      <formula>ISERROR(G3403)</formula>
    </cfRule>
  </conditionalFormatting>
  <conditionalFormatting sqref="G2918:I2940">
    <cfRule type="containsErrors" dxfId="737" priority="252">
      <formula>ISERROR(G2918)</formula>
    </cfRule>
  </conditionalFormatting>
  <conditionalFormatting sqref="G2956:L2962 N2956:P2960 M2961:P2962 G2955">
    <cfRule type="containsErrors" dxfId="736" priority="249">
      <formula>ISERROR(G2955)</formula>
    </cfRule>
  </conditionalFormatting>
  <conditionalFormatting sqref="G2963:L2969 N2963:P2967 M2968:P2969 G2962">
    <cfRule type="containsErrors" dxfId="735" priority="246">
      <formula>ISERROR(G2962)</formula>
    </cfRule>
  </conditionalFormatting>
  <conditionalFormatting sqref="G2970:L2981 N2970:P2974 M2975:P2981 G2969">
    <cfRule type="containsErrors" dxfId="734" priority="243">
      <formula>ISERROR(G2969)</formula>
    </cfRule>
  </conditionalFormatting>
  <conditionalFormatting sqref="G3334:L3334">
    <cfRule type="containsErrors" dxfId="733" priority="45">
      <formula>ISERROR(G3334)</formula>
    </cfRule>
  </conditionalFormatting>
  <conditionalFormatting sqref="G2838:M2838 G2839:P2841 H2836:P2836 G2837:P2837">
    <cfRule type="containsErrors" dxfId="732" priority="271">
      <formula>ISERROR(G2836)</formula>
    </cfRule>
  </conditionalFormatting>
  <conditionalFormatting sqref="G2754:P2759">
    <cfRule type="containsErrors" dxfId="731" priority="289">
      <formula>ISERROR(G2754)</formula>
    </cfRule>
  </conditionalFormatting>
  <conditionalFormatting sqref="G2760:P2770">
    <cfRule type="containsErrors" dxfId="730" priority="287">
      <formula>ISERROR(G2760)</formula>
    </cfRule>
  </conditionalFormatting>
  <conditionalFormatting sqref="G2771:P2777">
    <cfRule type="containsErrors" dxfId="729" priority="285">
      <formula>ISERROR(G2771)</formula>
    </cfRule>
  </conditionalFormatting>
  <conditionalFormatting sqref="G2778:P2787">
    <cfRule type="containsErrors" dxfId="728" priority="283">
      <formula>ISERROR(G2778)</formula>
    </cfRule>
  </conditionalFormatting>
  <conditionalFormatting sqref="G2788:P2799">
    <cfRule type="containsErrors" dxfId="727" priority="281">
      <formula>ISERROR(G2788)</formula>
    </cfRule>
  </conditionalFormatting>
  <conditionalFormatting sqref="G2800:P2812">
    <cfRule type="containsErrors" dxfId="726" priority="279">
      <formula>ISERROR(G2800)</formula>
    </cfRule>
  </conditionalFormatting>
  <conditionalFormatting sqref="G2813:P2819 H2873:H2874 H2879:H2880 H2884:H2885 H2892:H2893 H2897:H2898 H2903:H2906 H2917:H2918 H2940:H2941 H2955:H2956 H2962:H2963 H2969:H2970 H2981:H2982">
    <cfRule type="containsErrors" dxfId="725" priority="277">
      <formula>ISERROR(G2813)</formula>
    </cfRule>
  </conditionalFormatting>
  <conditionalFormatting sqref="G2820:P2823">
    <cfRule type="containsErrors" dxfId="724" priority="275">
      <formula>ISERROR(G2820)</formula>
    </cfRule>
  </conditionalFormatting>
  <conditionalFormatting sqref="G2825:P2835 H2824:P2824">
    <cfRule type="containsErrors" dxfId="723" priority="273">
      <formula>ISERROR(G2824)</formula>
    </cfRule>
  </conditionalFormatting>
  <conditionalFormatting sqref="G2843:P2847 H2842:P2842">
    <cfRule type="containsErrors" dxfId="722" priority="269">
      <formula>ISERROR(G2842)</formula>
    </cfRule>
  </conditionalFormatting>
  <conditionalFormatting sqref="G2849:P2852 H2848:P2848">
    <cfRule type="containsErrors" dxfId="721" priority="267">
      <formula>ISERROR(G2848)</formula>
    </cfRule>
  </conditionalFormatting>
  <conditionalFormatting sqref="G2854:P2864 H2853:P2853">
    <cfRule type="containsErrors" dxfId="720" priority="265">
      <formula>ISERROR(G2853)</formula>
    </cfRule>
  </conditionalFormatting>
  <conditionalFormatting sqref="G2865:P2872 H2873:P2873">
    <cfRule type="containsErrors" dxfId="719" priority="263">
      <formula>ISERROR(G2865)</formula>
    </cfRule>
  </conditionalFormatting>
  <conditionalFormatting sqref="G2904:P2917 G2903">
    <cfRule type="containsErrors" dxfId="718" priority="255">
      <formula>ISERROR(G2903)</formula>
    </cfRule>
  </conditionalFormatting>
  <conditionalFormatting sqref="G2941:P2955 P2917:P2940 G2940 I2940">
    <cfRule type="containsErrors" dxfId="717" priority="251">
      <formula>ISERROR(G2917)</formula>
    </cfRule>
  </conditionalFormatting>
  <conditionalFormatting sqref="G2982:P2987 G2981 I2981 P2981">
    <cfRule type="containsErrors" dxfId="716" priority="240">
      <formula>ISERROR(G2981)</formula>
    </cfRule>
  </conditionalFormatting>
  <conditionalFormatting sqref="G2987:P2988">
    <cfRule type="containsErrors" dxfId="715" priority="165">
      <formula>ISERROR(G2987)</formula>
    </cfRule>
  </conditionalFormatting>
  <conditionalFormatting sqref="G2988:P2999">
    <cfRule type="containsErrors" dxfId="714" priority="238">
      <formula>ISERROR(G2988)</formula>
    </cfRule>
  </conditionalFormatting>
  <conditionalFormatting sqref="G2999:P3002">
    <cfRule type="containsErrors" dxfId="713" priority="235">
      <formula>ISERROR(G2999)</formula>
    </cfRule>
  </conditionalFormatting>
  <conditionalFormatting sqref="G3002:P3009">
    <cfRule type="containsErrors" dxfId="712" priority="232">
      <formula>ISERROR(G3002)</formula>
    </cfRule>
  </conditionalFormatting>
  <conditionalFormatting sqref="G3009:P3014">
    <cfRule type="containsErrors" dxfId="711" priority="229">
      <formula>ISERROR(G3009)</formula>
    </cfRule>
  </conditionalFormatting>
  <conditionalFormatting sqref="G3014:P3031">
    <cfRule type="containsErrors" dxfId="710" priority="226">
      <formula>ISERROR(G3014)</formula>
    </cfRule>
  </conditionalFormatting>
  <conditionalFormatting sqref="G3031:P3046">
    <cfRule type="containsErrors" dxfId="709" priority="223">
      <formula>ISERROR(G3031)</formula>
    </cfRule>
  </conditionalFormatting>
  <conditionalFormatting sqref="G3046:P3061">
    <cfRule type="containsErrors" dxfId="708" priority="220">
      <formula>ISERROR(G3046)</formula>
    </cfRule>
  </conditionalFormatting>
  <conditionalFormatting sqref="G3061:P3067">
    <cfRule type="containsErrors" dxfId="707" priority="217">
      <formula>ISERROR(G3061)</formula>
    </cfRule>
  </conditionalFormatting>
  <conditionalFormatting sqref="G3068:P3077">
    <cfRule type="containsErrors" dxfId="706" priority="141">
      <formula>ISERROR(G3068)</formula>
    </cfRule>
  </conditionalFormatting>
  <conditionalFormatting sqref="G3078:P3082">
    <cfRule type="containsErrors" dxfId="705" priority="139">
      <formula>ISERROR(G3078)</formula>
    </cfRule>
  </conditionalFormatting>
  <conditionalFormatting sqref="G3083:P3091">
    <cfRule type="containsErrors" dxfId="704" priority="137">
      <formula>ISERROR(G3083)</formula>
    </cfRule>
  </conditionalFormatting>
  <conditionalFormatting sqref="G3092:P3092">
    <cfRule type="containsErrors" dxfId="703" priority="71">
      <formula>ISERROR(G3092)</formula>
    </cfRule>
  </conditionalFormatting>
  <conditionalFormatting sqref="G3093:P3098">
    <cfRule type="containsErrors" dxfId="702" priority="73">
      <formula>ISERROR(G3093)</formula>
    </cfRule>
  </conditionalFormatting>
  <conditionalFormatting sqref="G3105:P3109 I3110:J3110">
    <cfRule type="containsErrors" dxfId="701" priority="133">
      <formula>ISERROR(G3105)</formula>
    </cfRule>
  </conditionalFormatting>
  <conditionalFormatting sqref="G3112:P3123">
    <cfRule type="containsErrors" dxfId="700" priority="131">
      <formula>ISERROR(G3112)</formula>
    </cfRule>
  </conditionalFormatting>
  <conditionalFormatting sqref="G3126:P3144">
    <cfRule type="containsErrors" dxfId="699" priority="129">
      <formula>ISERROR(G3126)</formula>
    </cfRule>
  </conditionalFormatting>
  <conditionalFormatting sqref="G3147:P3151">
    <cfRule type="containsErrors" dxfId="698" priority="127">
      <formula>ISERROR(G3147)</formula>
    </cfRule>
  </conditionalFormatting>
  <conditionalFormatting sqref="G3155:P3158">
    <cfRule type="containsErrors" dxfId="697" priority="125">
      <formula>ISERROR(G3155)</formula>
    </cfRule>
  </conditionalFormatting>
  <conditionalFormatting sqref="G3161:P3169">
    <cfRule type="containsErrors" dxfId="696" priority="123">
      <formula>ISERROR(G3161)</formula>
    </cfRule>
  </conditionalFormatting>
  <conditionalFormatting sqref="G3172:P3180 P3170:P3171">
    <cfRule type="containsErrors" dxfId="695" priority="121">
      <formula>ISERROR(G3170)</formula>
    </cfRule>
  </conditionalFormatting>
  <conditionalFormatting sqref="G3181:P3182">
    <cfRule type="containsErrors" dxfId="694" priority="37">
      <formula>ISERROR(G3181)</formula>
    </cfRule>
  </conditionalFormatting>
  <conditionalFormatting sqref="G3183:P3188">
    <cfRule type="containsErrors" dxfId="693" priority="119">
      <formula>ISERROR(G3183)</formula>
    </cfRule>
  </conditionalFormatting>
  <conditionalFormatting sqref="G3189:P3190">
    <cfRule type="containsErrors" dxfId="692" priority="12">
      <formula>ISERROR(G3189)</formula>
    </cfRule>
  </conditionalFormatting>
  <conditionalFormatting sqref="G3191:P3199">
    <cfRule type="containsErrors" dxfId="691" priority="117">
      <formula>ISERROR(G3191)</formula>
    </cfRule>
  </conditionalFormatting>
  <conditionalFormatting sqref="G3216:P3217">
    <cfRule type="containsErrors" dxfId="690" priority="35">
      <formula>ISERROR(G3216)</formula>
    </cfRule>
  </conditionalFormatting>
  <conditionalFormatting sqref="G3218:P3232">
    <cfRule type="containsErrors" dxfId="689" priority="113">
      <formula>ISERROR(G3218)</formula>
    </cfRule>
  </conditionalFormatting>
  <conditionalFormatting sqref="G3233:P3234">
    <cfRule type="containsErrors" dxfId="688" priority="34">
      <formula>ISERROR(G3233)</formula>
    </cfRule>
  </conditionalFormatting>
  <conditionalFormatting sqref="G3235:P3237">
    <cfRule type="containsErrors" dxfId="687" priority="111">
      <formula>ISERROR(G3235)</formula>
    </cfRule>
  </conditionalFormatting>
  <conditionalFormatting sqref="G3238:P3239">
    <cfRule type="containsErrors" dxfId="686" priority="11">
      <formula>ISERROR(G3238)</formula>
    </cfRule>
  </conditionalFormatting>
  <conditionalFormatting sqref="G3240:P3241">
    <cfRule type="containsErrors" dxfId="685" priority="109">
      <formula>ISERROR(G3240)</formula>
    </cfRule>
  </conditionalFormatting>
  <conditionalFormatting sqref="G3242:P3243">
    <cfRule type="containsErrors" dxfId="684" priority="10">
      <formula>ISERROR(G3242)</formula>
    </cfRule>
  </conditionalFormatting>
  <conditionalFormatting sqref="G3244:P3247">
    <cfRule type="containsErrors" dxfId="683" priority="107">
      <formula>ISERROR(G3244)</formula>
    </cfRule>
  </conditionalFormatting>
  <conditionalFormatting sqref="G3248:P3249">
    <cfRule type="containsErrors" dxfId="682" priority="33">
      <formula>ISERROR(G3248)</formula>
    </cfRule>
  </conditionalFormatting>
  <conditionalFormatting sqref="G3250:P3253 G3256:P3259">
    <cfRule type="containsErrors" dxfId="681" priority="105">
      <formula>ISERROR(G3250)</formula>
    </cfRule>
  </conditionalFormatting>
  <conditionalFormatting sqref="G3254:P3255">
    <cfRule type="containsErrors" dxfId="680" priority="32">
      <formula>ISERROR(G3254)</formula>
    </cfRule>
  </conditionalFormatting>
  <conditionalFormatting sqref="G3260:P3261">
    <cfRule type="containsErrors" dxfId="679" priority="31">
      <formula>ISERROR(G3260)</formula>
    </cfRule>
  </conditionalFormatting>
  <conditionalFormatting sqref="G3262:P3272">
    <cfRule type="containsErrors" dxfId="678" priority="103">
      <formula>ISERROR(G3262)</formula>
    </cfRule>
  </conditionalFormatting>
  <conditionalFormatting sqref="G3273:P3274">
    <cfRule type="containsErrors" dxfId="677" priority="30">
      <formula>ISERROR(G3273)</formula>
    </cfRule>
  </conditionalFormatting>
  <conditionalFormatting sqref="G3275:P3281">
    <cfRule type="containsErrors" dxfId="676" priority="101">
      <formula>ISERROR(G3275)</formula>
    </cfRule>
  </conditionalFormatting>
  <conditionalFormatting sqref="G3282:P3283">
    <cfRule type="containsErrors" dxfId="675" priority="29">
      <formula>ISERROR(G3282)</formula>
    </cfRule>
  </conditionalFormatting>
  <conditionalFormatting sqref="G3284:P3296">
    <cfRule type="containsErrors" dxfId="674" priority="99">
      <formula>ISERROR(G3284)</formula>
    </cfRule>
  </conditionalFormatting>
  <conditionalFormatting sqref="G3297:P3298">
    <cfRule type="containsErrors" dxfId="673" priority="28">
      <formula>ISERROR(G3297)</formula>
    </cfRule>
  </conditionalFormatting>
  <conditionalFormatting sqref="G3299:P3302">
    <cfRule type="containsErrors" dxfId="672" priority="97">
      <formula>ISERROR(G3299)</formula>
    </cfRule>
  </conditionalFormatting>
  <conditionalFormatting sqref="G3303:P3304">
    <cfRule type="containsErrors" dxfId="671" priority="27">
      <formula>ISERROR(G3303)</formula>
    </cfRule>
  </conditionalFormatting>
  <conditionalFormatting sqref="G3305:P3315">
    <cfRule type="containsErrors" dxfId="670" priority="95">
      <formula>ISERROR(G3305)</formula>
    </cfRule>
  </conditionalFormatting>
  <conditionalFormatting sqref="G3316:P3317">
    <cfRule type="containsErrors" dxfId="669" priority="26">
      <formula>ISERROR(G3316)</formula>
    </cfRule>
  </conditionalFormatting>
  <conditionalFormatting sqref="G3318:P3323">
    <cfRule type="containsErrors" dxfId="668" priority="93">
      <formula>ISERROR(G3318)</formula>
    </cfRule>
  </conditionalFormatting>
  <conditionalFormatting sqref="G3324:P3325">
    <cfRule type="containsErrors" dxfId="667" priority="25">
      <formula>ISERROR(G3324)</formula>
    </cfRule>
  </conditionalFormatting>
  <conditionalFormatting sqref="G3326:P3329">
    <cfRule type="containsErrors" dxfId="666" priority="91">
      <formula>ISERROR(G3326)</formula>
    </cfRule>
  </conditionalFormatting>
  <conditionalFormatting sqref="G3330:P3331">
    <cfRule type="containsErrors" dxfId="665" priority="24">
      <formula>ISERROR(G3330)</formula>
    </cfRule>
  </conditionalFormatting>
  <conditionalFormatting sqref="G3332:P3333 M3334:P3334 G3335:P3335">
    <cfRule type="containsErrors" dxfId="664" priority="89">
      <formula>ISERROR(G3332)</formula>
    </cfRule>
  </conditionalFormatting>
  <conditionalFormatting sqref="G3336:P3337">
    <cfRule type="containsErrors" dxfId="663" priority="23">
      <formula>ISERROR(G3336)</formula>
    </cfRule>
  </conditionalFormatting>
  <conditionalFormatting sqref="G3338:P3346">
    <cfRule type="containsErrors" dxfId="662" priority="87">
      <formula>ISERROR(G3338)</formula>
    </cfRule>
  </conditionalFormatting>
  <conditionalFormatting sqref="G3347:P3348">
    <cfRule type="containsErrors" dxfId="661" priority="22">
      <formula>ISERROR(G3347)</formula>
    </cfRule>
  </conditionalFormatting>
  <conditionalFormatting sqref="G3349:P3352">
    <cfRule type="containsErrors" dxfId="660" priority="85">
      <formula>ISERROR(G3349)</formula>
    </cfRule>
  </conditionalFormatting>
  <conditionalFormatting sqref="G3353:P3354">
    <cfRule type="containsErrors" dxfId="659" priority="21">
      <formula>ISERROR(G3353)</formula>
    </cfRule>
  </conditionalFormatting>
  <conditionalFormatting sqref="G3355:P3356">
    <cfRule type="containsErrors" dxfId="658" priority="83">
      <formula>ISERROR(G3355)</formula>
    </cfRule>
  </conditionalFormatting>
  <conditionalFormatting sqref="G3357:P3358">
    <cfRule type="containsErrors" dxfId="657" priority="20">
      <formula>ISERROR(G3357)</formula>
    </cfRule>
  </conditionalFormatting>
  <conditionalFormatting sqref="G3359:P3371">
    <cfRule type="containsErrors" dxfId="656" priority="81">
      <formula>ISERROR(G3359)</formula>
    </cfRule>
  </conditionalFormatting>
  <conditionalFormatting sqref="G3372:P3373">
    <cfRule type="containsErrors" dxfId="655" priority="19">
      <formula>ISERROR(G3372)</formula>
    </cfRule>
  </conditionalFormatting>
  <conditionalFormatting sqref="G3374:P3386">
    <cfRule type="containsErrors" dxfId="654" priority="79">
      <formula>ISERROR(G3374)</formula>
    </cfRule>
  </conditionalFormatting>
  <conditionalFormatting sqref="G3387:P3388">
    <cfRule type="containsErrors" dxfId="653" priority="18">
      <formula>ISERROR(G3387)</formula>
    </cfRule>
  </conditionalFormatting>
  <conditionalFormatting sqref="G3389:P3393">
    <cfRule type="containsErrors" dxfId="652" priority="77">
      <formula>ISERROR(G3389)</formula>
    </cfRule>
  </conditionalFormatting>
  <conditionalFormatting sqref="G3394:P3395">
    <cfRule type="containsErrors" dxfId="651" priority="17">
      <formula>ISERROR(G3394)</formula>
    </cfRule>
  </conditionalFormatting>
  <conditionalFormatting sqref="G3396:P3402">
    <cfRule type="containsErrors" dxfId="650" priority="75">
      <formula>ISERROR(G3396)</formula>
    </cfRule>
  </conditionalFormatting>
  <conditionalFormatting sqref="H3099">
    <cfRule type="containsErrors" dxfId="649" priority="9">
      <formula>ISERROR(H3099)</formula>
    </cfRule>
  </conditionalFormatting>
  <conditionalFormatting sqref="H3110">
    <cfRule type="containsErrors" dxfId="648" priority="16">
      <formula>ISERROR(H3110)</formula>
    </cfRule>
  </conditionalFormatting>
  <conditionalFormatting sqref="H3124">
    <cfRule type="containsErrors" dxfId="647" priority="15">
      <formula>ISERROR(H3124)</formula>
    </cfRule>
  </conditionalFormatting>
  <conditionalFormatting sqref="H3145">
    <cfRule type="containsErrors" dxfId="646" priority="14">
      <formula>ISERROR(H3145)</formula>
    </cfRule>
  </conditionalFormatting>
  <conditionalFormatting sqref="H3170">
    <cfRule type="containsErrors" dxfId="645" priority="13">
      <formula>ISERROR(H3170)</formula>
    </cfRule>
  </conditionalFormatting>
  <conditionalFormatting sqref="H3104:J3104">
    <cfRule type="containsErrors" dxfId="644" priority="59">
      <formula>ISERROR(H3104)</formula>
    </cfRule>
  </conditionalFormatting>
  <conditionalFormatting sqref="H3111:J3111">
    <cfRule type="containsErrors" dxfId="643" priority="58">
      <formula>ISERROR(H3111)</formula>
    </cfRule>
  </conditionalFormatting>
  <conditionalFormatting sqref="H3125:J3125">
    <cfRule type="containsErrors" dxfId="642" priority="56">
      <formula>ISERROR(H3125)</formula>
    </cfRule>
  </conditionalFormatting>
  <conditionalFormatting sqref="H3146:J3146">
    <cfRule type="containsErrors" dxfId="641" priority="54">
      <formula>ISERROR(H3146)</formula>
    </cfRule>
  </conditionalFormatting>
  <conditionalFormatting sqref="H3171:J3171">
    <cfRule type="containsErrors" dxfId="640" priority="49">
      <formula>ISERROR(H3171)</formula>
    </cfRule>
  </conditionalFormatting>
  <conditionalFormatting sqref="H3202:K3205">
    <cfRule type="containsErrors" dxfId="639" priority="8">
      <formula>ISERROR(H3202)</formula>
    </cfRule>
  </conditionalFormatting>
  <conditionalFormatting sqref="H2879:O2879">
    <cfRule type="containsErrors" dxfId="638" priority="163">
      <formula>ISERROR(H2879)</formula>
    </cfRule>
  </conditionalFormatting>
  <conditionalFormatting sqref="H3100:O3100">
    <cfRule type="containsErrors" dxfId="637" priority="70">
      <formula>ISERROR(H3100)</formula>
    </cfRule>
  </conditionalFormatting>
  <conditionalFormatting sqref="H2923:P2924 G2923">
    <cfRule type="containsErrors" dxfId="636" priority="253">
      <formula>ISERROR(G2923)</formula>
    </cfRule>
  </conditionalFormatting>
  <conditionalFormatting sqref="H3101:P3102 H3103:J3103 P3099:P3100">
    <cfRule type="containsErrors" dxfId="635" priority="135">
      <formula>ISERROR(H3099)</formula>
    </cfRule>
  </conditionalFormatting>
  <conditionalFormatting sqref="H3152:P3154">
    <cfRule type="containsErrors" dxfId="634" priority="53">
      <formula>ISERROR(H3152)</formula>
    </cfRule>
  </conditionalFormatting>
  <conditionalFormatting sqref="H3159:P3160">
    <cfRule type="containsErrors" dxfId="633" priority="52">
      <formula>ISERROR(H3159)</formula>
    </cfRule>
  </conditionalFormatting>
  <conditionalFormatting sqref="H3200:P3201">
    <cfRule type="containsErrors" dxfId="632" priority="6">
      <formula>ISERROR(H3200)</formula>
    </cfRule>
  </conditionalFormatting>
  <conditionalFormatting sqref="H3403:P3404">
    <cfRule type="containsErrors" dxfId="631" priority="3">
      <formula>ISERROR(H3403)</formula>
    </cfRule>
  </conditionalFormatting>
  <conditionalFormatting sqref="I3124:J3124">
    <cfRule type="containsErrors" dxfId="630" priority="57">
      <formula>ISERROR(I3124)</formula>
    </cfRule>
  </conditionalFormatting>
  <conditionalFormatting sqref="I3145:J3145">
    <cfRule type="containsErrors" dxfId="629" priority="55">
      <formula>ISERROR(I3145)</formula>
    </cfRule>
  </conditionalFormatting>
  <conditionalFormatting sqref="I3170:J3170">
    <cfRule type="containsErrors" dxfId="628" priority="50">
      <formula>ISERROR(I3170)</formula>
    </cfRule>
  </conditionalFormatting>
  <conditionalFormatting sqref="I2884:O2884">
    <cfRule type="containsErrors" dxfId="627" priority="160">
      <formula>ISERROR(I2884)</formula>
    </cfRule>
  </conditionalFormatting>
  <conditionalFormatting sqref="I2892:O2892">
    <cfRule type="containsErrors" dxfId="626" priority="154">
      <formula>ISERROR(I2892)</formula>
    </cfRule>
  </conditionalFormatting>
  <conditionalFormatting sqref="I2917:O2917">
    <cfRule type="containsErrors" dxfId="625" priority="179">
      <formula>ISERROR(I2917)</formula>
    </cfRule>
  </conditionalFormatting>
  <conditionalFormatting sqref="I3099:O3099">
    <cfRule type="containsErrors" dxfId="624" priority="69">
      <formula>ISERROR(I3099)</formula>
    </cfRule>
  </conditionalFormatting>
  <conditionalFormatting sqref="I2873:P2873 G2874:P2878">
    <cfRule type="containsErrors" dxfId="623" priority="260">
      <formula>ISERROR(G2873)</formula>
    </cfRule>
  </conditionalFormatting>
  <conditionalFormatting sqref="I2903:P2903">
    <cfRule type="containsErrors" dxfId="622" priority="182">
      <formula>ISERROR(I2903)</formula>
    </cfRule>
  </conditionalFormatting>
  <conditionalFormatting sqref="I2955:P2955">
    <cfRule type="containsErrors" dxfId="621" priority="173">
      <formula>ISERROR(I2955)</formula>
    </cfRule>
  </conditionalFormatting>
  <conditionalFormatting sqref="I2962:P2962">
    <cfRule type="containsErrors" dxfId="620" priority="171">
      <formula>ISERROR(I2962)</formula>
    </cfRule>
  </conditionalFormatting>
  <conditionalFormatting sqref="I2969:P2969">
    <cfRule type="containsErrors" dxfId="619" priority="169">
      <formula>ISERROR(I2969)</formula>
    </cfRule>
  </conditionalFormatting>
  <conditionalFormatting sqref="J2898:J2902">
    <cfRule type="cellIs" dxfId="618" priority="208" operator="equal">
      <formula>-1</formula>
    </cfRule>
    <cfRule type="containsErrors" dxfId="617" priority="209">
      <formula>ISERROR(J2898)</formula>
    </cfRule>
  </conditionalFormatting>
  <conditionalFormatting sqref="J2899:J2900">
    <cfRule type="cellIs" dxfId="616" priority="206" operator="equal">
      <formula>-1</formula>
    </cfRule>
    <cfRule type="containsErrors" dxfId="615" priority="207">
      <formula>ISERROR(J2899)</formula>
    </cfRule>
  </conditionalFormatting>
  <conditionalFormatting sqref="J2937:J2940">
    <cfRule type="containsErrors" dxfId="614" priority="197">
      <formula>ISERROR(J2937)</formula>
    </cfRule>
  </conditionalFormatting>
  <conditionalFormatting sqref="J3170:J3171">
    <cfRule type="cellIs" dxfId="613" priority="48" operator="equal">
      <formula>-1</formula>
    </cfRule>
  </conditionalFormatting>
  <conditionalFormatting sqref="J2956:L2961">
    <cfRule type="cellIs" dxfId="612" priority="247" operator="equal">
      <formula>-1</formula>
    </cfRule>
  </conditionalFormatting>
  <conditionalFormatting sqref="J2963:L2968">
    <cfRule type="cellIs" dxfId="611" priority="244" operator="equal">
      <formula>-1</formula>
    </cfRule>
  </conditionalFormatting>
  <conditionalFormatting sqref="J2754:O2770">
    <cfRule type="cellIs" dxfId="610" priority="290" operator="equal">
      <formula>-1</formula>
    </cfRule>
  </conditionalFormatting>
  <conditionalFormatting sqref="J2771:O2838">
    <cfRule type="cellIs" dxfId="609" priority="149" operator="equal">
      <formula>-1</formula>
    </cfRule>
  </conditionalFormatting>
  <conditionalFormatting sqref="J2839:O2873">
    <cfRule type="cellIs" dxfId="608" priority="261" operator="equal">
      <formula>-1</formula>
    </cfRule>
  </conditionalFormatting>
  <conditionalFormatting sqref="J2873:O2898">
    <cfRule type="cellIs" dxfId="607" priority="214" operator="equal">
      <formula>-1</formula>
    </cfRule>
  </conditionalFormatting>
  <conditionalFormatting sqref="J2879:O2879">
    <cfRule type="cellIs" dxfId="606" priority="161" operator="equal">
      <formula>-1</formula>
    </cfRule>
  </conditionalFormatting>
  <conditionalFormatting sqref="J2884:O2884">
    <cfRule type="cellIs" dxfId="605" priority="158" operator="equal">
      <formula>-1</formula>
    </cfRule>
  </conditionalFormatting>
  <conditionalFormatting sqref="J2889:O2889">
    <cfRule type="cellIs" dxfId="604" priority="155" operator="equal">
      <formula>-1</formula>
    </cfRule>
    <cfRule type="containsErrors" dxfId="603" priority="157">
      <formula>ISERROR(J2889)</formula>
    </cfRule>
  </conditionalFormatting>
  <conditionalFormatting sqref="J2892:O2892">
    <cfRule type="cellIs" dxfId="602" priority="152" operator="equal">
      <formula>-1</formula>
    </cfRule>
  </conditionalFormatting>
  <conditionalFormatting sqref="J2898:O2898">
    <cfRule type="containsErrors" dxfId="601" priority="215">
      <formula>ISERROR(J2898)</formula>
    </cfRule>
  </conditionalFormatting>
  <conditionalFormatting sqref="J2903:O2906">
    <cfRule type="cellIs" dxfId="600" priority="180" operator="equal">
      <formula>-1</formula>
    </cfRule>
  </conditionalFormatting>
  <conditionalFormatting sqref="J2904:O2904">
    <cfRule type="containsErrors" dxfId="599" priority="205">
      <formula>ISERROR(J2904)</formula>
    </cfRule>
  </conditionalFormatting>
  <conditionalFormatting sqref="J2904:O2918">
    <cfRule type="cellIs" dxfId="598" priority="203" operator="equal">
      <formula>-1</formula>
    </cfRule>
  </conditionalFormatting>
  <conditionalFormatting sqref="J2905:O2906">
    <cfRule type="containsErrors" dxfId="597" priority="181">
      <formula>ISERROR(J2905)</formula>
    </cfRule>
  </conditionalFormatting>
  <conditionalFormatting sqref="J2917:O2917">
    <cfRule type="cellIs" dxfId="596" priority="178" operator="equal">
      <formula>-1</formula>
    </cfRule>
  </conditionalFormatting>
  <conditionalFormatting sqref="J2918:O2918">
    <cfRule type="containsErrors" dxfId="595" priority="204">
      <formula>ISERROR(J2918)</formula>
    </cfRule>
  </conditionalFormatting>
  <conditionalFormatting sqref="J2918:O2923">
    <cfRule type="containsErrors" dxfId="594" priority="202">
      <formula>ISERROR(J2918)</formula>
    </cfRule>
  </conditionalFormatting>
  <conditionalFormatting sqref="J2918:O2924">
    <cfRule type="cellIs" dxfId="593" priority="201" operator="equal">
      <formula>-1</formula>
    </cfRule>
  </conditionalFormatting>
  <conditionalFormatting sqref="J2923:O2923">
    <cfRule type="cellIs" dxfId="592" priority="184" operator="equal">
      <formula>-1</formula>
    </cfRule>
  </conditionalFormatting>
  <conditionalFormatting sqref="J2924:O2936">
    <cfRule type="containsErrors" dxfId="591" priority="200">
      <formula>ISERROR(J2924)</formula>
    </cfRule>
  </conditionalFormatting>
  <conditionalFormatting sqref="J2924:O2956">
    <cfRule type="cellIs" dxfId="590" priority="195" operator="equal">
      <formula>-1</formula>
    </cfRule>
  </conditionalFormatting>
  <conditionalFormatting sqref="J2936:O2937">
    <cfRule type="containsErrors" dxfId="589" priority="177">
      <formula>ISERROR(J2936)</formula>
    </cfRule>
    <cfRule type="cellIs" dxfId="588" priority="176" operator="equal">
      <formula>-1</formula>
    </cfRule>
  </conditionalFormatting>
  <conditionalFormatting sqref="J2940:O2941">
    <cfRule type="containsErrors" dxfId="587" priority="175">
      <formula>ISERROR(J2940)</formula>
    </cfRule>
    <cfRule type="cellIs" dxfId="586" priority="174" operator="equal">
      <formula>-1</formula>
    </cfRule>
  </conditionalFormatting>
  <conditionalFormatting sqref="J2955:O2955">
    <cfRule type="cellIs" dxfId="585" priority="172" operator="equal">
      <formula>-1</formula>
    </cfRule>
  </conditionalFormatting>
  <conditionalFormatting sqref="J2956:O2956">
    <cfRule type="containsErrors" dxfId="584" priority="196">
      <formula>ISERROR(J2956)</formula>
    </cfRule>
  </conditionalFormatting>
  <conditionalFormatting sqref="J2961:O2963">
    <cfRule type="cellIs" dxfId="583" priority="193" operator="equal">
      <formula>-1</formula>
    </cfRule>
  </conditionalFormatting>
  <conditionalFormatting sqref="J2962:O2962">
    <cfRule type="cellIs" dxfId="582" priority="170" operator="equal">
      <formula>-1</formula>
    </cfRule>
  </conditionalFormatting>
  <conditionalFormatting sqref="J2963:O2963">
    <cfRule type="containsErrors" dxfId="581" priority="194">
      <formula>ISERROR(J2963)</formula>
    </cfRule>
  </conditionalFormatting>
  <conditionalFormatting sqref="J2968:O2970">
    <cfRule type="cellIs" dxfId="580" priority="191" operator="equal">
      <formula>-1</formula>
    </cfRule>
  </conditionalFormatting>
  <conditionalFormatting sqref="J2969:O2969">
    <cfRule type="cellIs" dxfId="579" priority="168" operator="equal">
      <formula>-1</formula>
    </cfRule>
  </conditionalFormatting>
  <conditionalFormatting sqref="J2970:O2970">
    <cfRule type="containsErrors" dxfId="578" priority="192">
      <formula>ISERROR(J2970)</formula>
    </cfRule>
  </conditionalFormatting>
  <conditionalFormatting sqref="J2975:O2999">
    <cfRule type="cellIs" dxfId="577" priority="236" operator="equal">
      <formula>-1</formula>
    </cfRule>
  </conditionalFormatting>
  <conditionalFormatting sqref="J2981:O2982">
    <cfRule type="cellIs" dxfId="576" priority="166" operator="equal">
      <formula>-1</formula>
    </cfRule>
    <cfRule type="containsErrors" dxfId="575" priority="167">
      <formula>ISERROR(J2981)</formula>
    </cfRule>
  </conditionalFormatting>
  <conditionalFormatting sqref="J2987:O2988">
    <cfRule type="cellIs" dxfId="574" priority="164" operator="equal">
      <formula>-1</formula>
    </cfRule>
  </conditionalFormatting>
  <conditionalFormatting sqref="J2999:O3002">
    <cfRule type="cellIs" dxfId="573" priority="233" operator="equal">
      <formula>-1</formula>
    </cfRule>
  </conditionalFormatting>
  <conditionalFormatting sqref="J3002:O3009">
    <cfRule type="cellIs" dxfId="572" priority="230" operator="equal">
      <formula>-1</formula>
    </cfRule>
  </conditionalFormatting>
  <conditionalFormatting sqref="J3009:O3014">
    <cfRule type="cellIs" dxfId="571" priority="227" operator="equal">
      <formula>-1</formula>
    </cfRule>
  </conditionalFormatting>
  <conditionalFormatting sqref="J3014:O3031">
    <cfRule type="cellIs" dxfId="570" priority="224" operator="equal">
      <formula>-1</formula>
    </cfRule>
  </conditionalFormatting>
  <conditionalFormatting sqref="J3031:O3046">
    <cfRule type="cellIs" dxfId="569" priority="221" operator="equal">
      <formula>-1</formula>
    </cfRule>
  </conditionalFormatting>
  <conditionalFormatting sqref="J3046:O3061">
    <cfRule type="cellIs" dxfId="568" priority="218" operator="equal">
      <formula>-1</formula>
    </cfRule>
  </conditionalFormatting>
  <conditionalFormatting sqref="J3061:O3109">
    <cfRule type="cellIs" dxfId="567" priority="67" operator="equal">
      <formula>-1</formula>
    </cfRule>
  </conditionalFormatting>
  <conditionalFormatting sqref="J3110:O3169">
    <cfRule type="cellIs" dxfId="566" priority="51" operator="equal">
      <formula>-1</formula>
    </cfRule>
  </conditionalFormatting>
  <conditionalFormatting sqref="J3172:O3404">
    <cfRule type="cellIs" dxfId="565" priority="2" operator="equal">
      <formula>-1</formula>
    </cfRule>
  </conditionalFormatting>
  <conditionalFormatting sqref="J2879:P2897 G2892">
    <cfRule type="containsErrors" dxfId="564" priority="258">
      <formula>ISERROR(G2879)</formula>
    </cfRule>
  </conditionalFormatting>
  <conditionalFormatting sqref="K2756:L2759 N2756:O2759">
    <cfRule type="cellIs" dxfId="563" priority="288" operator="equal">
      <formula>-1</formula>
    </cfRule>
  </conditionalFormatting>
  <conditionalFormatting sqref="K2762:L2770 N2762:O2770">
    <cfRule type="cellIs" dxfId="562" priority="286" operator="equal">
      <formula>-1</formula>
    </cfRule>
  </conditionalFormatting>
  <conditionalFormatting sqref="K2773:L2777 N2773:O2777">
    <cfRule type="cellIs" dxfId="561" priority="284" operator="equal">
      <formula>-1</formula>
    </cfRule>
  </conditionalFormatting>
  <conditionalFormatting sqref="K2780:L2787 N2780:O2787">
    <cfRule type="cellIs" dxfId="560" priority="282" operator="equal">
      <formula>-1</formula>
    </cfRule>
  </conditionalFormatting>
  <conditionalFormatting sqref="K2790:L2799 N2790:O2799">
    <cfRule type="cellIs" dxfId="559" priority="280" operator="equal">
      <formula>-1</formula>
    </cfRule>
  </conditionalFormatting>
  <conditionalFormatting sqref="K2802:L2812 N2802:O2812">
    <cfRule type="cellIs" dxfId="558" priority="278" operator="equal">
      <formula>-1</formula>
    </cfRule>
  </conditionalFormatting>
  <conditionalFormatting sqref="K2815:L2819 N2815:O2819">
    <cfRule type="cellIs" dxfId="557" priority="276" operator="equal">
      <formula>-1</formula>
    </cfRule>
  </conditionalFormatting>
  <conditionalFormatting sqref="K2822:L2823 N2822:O2823">
    <cfRule type="cellIs" dxfId="556" priority="274" operator="equal">
      <formula>-1</formula>
    </cfRule>
  </conditionalFormatting>
  <conditionalFormatting sqref="K2826:L2835 N2826:O2835">
    <cfRule type="cellIs" dxfId="555" priority="272" operator="equal">
      <formula>-1</formula>
    </cfRule>
  </conditionalFormatting>
  <conditionalFormatting sqref="K2838:L2841">
    <cfRule type="cellIs" dxfId="554" priority="270" operator="equal">
      <formula>-1</formula>
    </cfRule>
  </conditionalFormatting>
  <conditionalFormatting sqref="K2844:L2847 N2844:O2847">
    <cfRule type="cellIs" dxfId="553" priority="268" operator="equal">
      <formula>-1</formula>
    </cfRule>
  </conditionalFormatting>
  <conditionalFormatting sqref="K2850:L2852 N2850:O2852">
    <cfRule type="cellIs" dxfId="552" priority="266" operator="equal">
      <formula>-1</formula>
    </cfRule>
  </conditionalFormatting>
  <conditionalFormatting sqref="K2855:L2864 N2855:O2864">
    <cfRule type="cellIs" dxfId="551" priority="264" operator="equal">
      <formula>-1</formula>
    </cfRule>
  </conditionalFormatting>
  <conditionalFormatting sqref="K2867:L2873 N2867:O2873">
    <cfRule type="cellIs" dxfId="550" priority="262" operator="equal">
      <formula>-1</formula>
    </cfRule>
  </conditionalFormatting>
  <conditionalFormatting sqref="K2875:L2879 N2875:O2879">
    <cfRule type="cellIs" dxfId="549" priority="162" operator="equal">
      <formula>-1</formula>
    </cfRule>
  </conditionalFormatting>
  <conditionalFormatting sqref="K2881:L2884 N2881:O2884">
    <cfRule type="cellIs" dxfId="548" priority="159" operator="equal">
      <formula>-1</formula>
    </cfRule>
  </conditionalFormatting>
  <conditionalFormatting sqref="K2886:L2889 N2886:O2889">
    <cfRule type="cellIs" dxfId="547" priority="156" operator="equal">
      <formula>-1</formula>
    </cfRule>
  </conditionalFormatting>
  <conditionalFormatting sqref="K2891:L2892 N2891:O2892">
    <cfRule type="cellIs" dxfId="546" priority="153" operator="equal">
      <formula>-1</formula>
    </cfRule>
  </conditionalFormatting>
  <conditionalFormatting sqref="K2894:L2897 N2894:O2897">
    <cfRule type="cellIs" dxfId="545" priority="151" operator="equal">
      <formula>-1</formula>
    </cfRule>
  </conditionalFormatting>
  <conditionalFormatting sqref="K2898:L2903 N2898:O2903 J2902:J2903">
    <cfRule type="cellIs" dxfId="544" priority="256" operator="equal">
      <formula>-1</formula>
    </cfRule>
  </conditionalFormatting>
  <conditionalFormatting sqref="K2898:L2903 N2898:P2903 G2902:J2903 G2880:I2901 P2897">
    <cfRule type="containsErrors" dxfId="543" priority="257">
      <formula>ISERROR(G2880)</formula>
    </cfRule>
  </conditionalFormatting>
  <conditionalFormatting sqref="K2907:L2940 N2907:O2940">
    <cfRule type="cellIs" dxfId="542" priority="198" operator="equal">
      <formula>-1</formula>
    </cfRule>
  </conditionalFormatting>
  <conditionalFormatting sqref="K2942:L2955">
    <cfRule type="cellIs" dxfId="541" priority="250" operator="equal">
      <formula>-1</formula>
    </cfRule>
  </conditionalFormatting>
  <conditionalFormatting sqref="K2957:L2962">
    <cfRule type="cellIs" dxfId="540" priority="248" operator="equal">
      <formula>-1</formula>
    </cfRule>
  </conditionalFormatting>
  <conditionalFormatting sqref="K2964:L2969">
    <cfRule type="cellIs" dxfId="539" priority="245" operator="equal">
      <formula>-1</formula>
    </cfRule>
  </conditionalFormatting>
  <conditionalFormatting sqref="K2971:L2981">
    <cfRule type="cellIs" dxfId="538" priority="242" operator="equal">
      <formula>-1</formula>
    </cfRule>
  </conditionalFormatting>
  <conditionalFormatting sqref="K2983:L2987 N2983:O2987">
    <cfRule type="cellIs" dxfId="537" priority="239" operator="equal">
      <formula>-1</formula>
    </cfRule>
  </conditionalFormatting>
  <conditionalFormatting sqref="K2989:L2999 N2989:O2999">
    <cfRule type="cellIs" dxfId="536" priority="237" operator="equal">
      <formula>-1</formula>
    </cfRule>
  </conditionalFormatting>
  <conditionalFormatting sqref="K3001:L3001 N3001:O3001">
    <cfRule type="cellIs" dxfId="535" priority="183" operator="equal">
      <formula>-1</formula>
    </cfRule>
  </conditionalFormatting>
  <conditionalFormatting sqref="K3002:L3002 N3002:O3002">
    <cfRule type="cellIs" dxfId="534" priority="234" operator="equal">
      <formula>-1</formula>
    </cfRule>
  </conditionalFormatting>
  <conditionalFormatting sqref="K3004:L3009 N3004:O3009">
    <cfRule type="cellIs" dxfId="533" priority="231" operator="equal">
      <formula>-1</formula>
    </cfRule>
  </conditionalFormatting>
  <conditionalFormatting sqref="K3011:L3014 N3011:O3014">
    <cfRule type="cellIs" dxfId="532" priority="228" operator="equal">
      <formula>-1</formula>
    </cfRule>
  </conditionalFormatting>
  <conditionalFormatting sqref="K3016:L3031 N3016:O3031">
    <cfRule type="cellIs" dxfId="531" priority="225" operator="equal">
      <formula>-1</formula>
    </cfRule>
  </conditionalFormatting>
  <conditionalFormatting sqref="K3033:L3046 N3033:O3046">
    <cfRule type="cellIs" dxfId="530" priority="222" operator="equal">
      <formula>-1</formula>
    </cfRule>
  </conditionalFormatting>
  <conditionalFormatting sqref="K3048:L3061 N3048:O3061">
    <cfRule type="cellIs" dxfId="529" priority="219" operator="equal">
      <formula>-1</formula>
    </cfRule>
  </conditionalFormatting>
  <conditionalFormatting sqref="K3063:L3067 N3063:O3067">
    <cfRule type="cellIs" dxfId="528" priority="216" operator="equal">
      <formula>-1</formula>
    </cfRule>
  </conditionalFormatting>
  <conditionalFormatting sqref="K3070:L3077 N3070:O3077">
    <cfRule type="cellIs" dxfId="527" priority="140" operator="equal">
      <formula>-1</formula>
    </cfRule>
  </conditionalFormatting>
  <conditionalFormatting sqref="K3080:L3082 N3080:O3082">
    <cfRule type="cellIs" dxfId="526" priority="138" operator="equal">
      <formula>-1</formula>
    </cfRule>
  </conditionalFormatting>
  <conditionalFormatting sqref="K3085:L3091 N3085:O3091">
    <cfRule type="cellIs" dxfId="525" priority="136" operator="equal">
      <formula>-1</formula>
    </cfRule>
  </conditionalFormatting>
  <conditionalFormatting sqref="K3095:L3098 N3095:O3098">
    <cfRule type="cellIs" dxfId="524" priority="72" operator="equal">
      <formula>-1</formula>
    </cfRule>
  </conditionalFormatting>
  <conditionalFormatting sqref="K3102:L3102 N3102:O3102">
    <cfRule type="cellIs" dxfId="523" priority="134" operator="equal">
      <formula>-1</formula>
    </cfRule>
  </conditionalFormatting>
  <conditionalFormatting sqref="K3106:L3109 N3106:O3109">
    <cfRule type="cellIs" dxfId="522" priority="132" operator="equal">
      <formula>-1</formula>
    </cfRule>
  </conditionalFormatting>
  <conditionalFormatting sqref="K3113:L3122 N3113:O3122">
    <cfRule type="cellIs" dxfId="521" priority="130" operator="equal">
      <formula>-1</formula>
    </cfRule>
  </conditionalFormatting>
  <conditionalFormatting sqref="K3127:L3136 N3127:O3136 K3138:L3144 N3138:O3144">
    <cfRule type="cellIs" dxfId="520" priority="128" operator="equal">
      <formula>-1</formula>
    </cfRule>
  </conditionalFormatting>
  <conditionalFormatting sqref="K3148:L3151 N3148:O3151">
    <cfRule type="cellIs" dxfId="519" priority="126" operator="equal">
      <formula>-1</formula>
    </cfRule>
  </conditionalFormatting>
  <conditionalFormatting sqref="K3156:L3158 N3156:O3158">
    <cfRule type="cellIs" dxfId="518" priority="124" operator="equal">
      <formula>-1</formula>
    </cfRule>
  </conditionalFormatting>
  <conditionalFormatting sqref="K3162:L3170">
    <cfRule type="cellIs" dxfId="517" priority="46" operator="equal">
      <formula>-1</formula>
    </cfRule>
  </conditionalFormatting>
  <conditionalFormatting sqref="K3170:L3170">
    <cfRule type="containsErrors" dxfId="516" priority="47">
      <formula>ISERROR(K3170)</formula>
    </cfRule>
  </conditionalFormatting>
  <conditionalFormatting sqref="K3173:L3180 N3173:O3180">
    <cfRule type="cellIs" dxfId="515" priority="120" operator="equal">
      <formula>-1</formula>
    </cfRule>
  </conditionalFormatting>
  <conditionalFormatting sqref="K3184:L3188 N3184:O3188">
    <cfRule type="cellIs" dxfId="514" priority="118" operator="equal">
      <formula>-1</formula>
    </cfRule>
  </conditionalFormatting>
  <conditionalFormatting sqref="K3192:L3199 N3192:O3199">
    <cfRule type="cellIs" dxfId="513" priority="116" operator="equal">
      <formula>-1</formula>
    </cfRule>
  </conditionalFormatting>
  <conditionalFormatting sqref="K3203:L3212">
    <cfRule type="cellIs" dxfId="512" priority="7" operator="equal">
      <formula>-1</formula>
    </cfRule>
  </conditionalFormatting>
  <conditionalFormatting sqref="K3219:L3228 N3219:O3228 K3230:L3232 N3230:O3232">
    <cfRule type="cellIs" dxfId="511" priority="112" operator="equal">
      <formula>-1</formula>
    </cfRule>
  </conditionalFormatting>
  <conditionalFormatting sqref="K3236:L3237 N3236:O3237">
    <cfRule type="cellIs" dxfId="510" priority="110" operator="equal">
      <formula>-1</formula>
    </cfRule>
  </conditionalFormatting>
  <conditionalFormatting sqref="K3241:L3241 N3241:O3241">
    <cfRule type="cellIs" dxfId="509" priority="108" operator="equal">
      <formula>-1</formula>
    </cfRule>
  </conditionalFormatting>
  <conditionalFormatting sqref="K3245:L3247 N3245:O3247">
    <cfRule type="cellIs" dxfId="508" priority="106" operator="equal">
      <formula>-1</formula>
    </cfRule>
  </conditionalFormatting>
  <conditionalFormatting sqref="K3251:L3253 N3251:O3253 K3257:L3259 N3257:O3259">
    <cfRule type="cellIs" dxfId="507" priority="104" operator="equal">
      <formula>-1</formula>
    </cfRule>
  </conditionalFormatting>
  <conditionalFormatting sqref="K3263:L3272 N3263:O3272">
    <cfRule type="cellIs" dxfId="506" priority="102" operator="equal">
      <formula>-1</formula>
    </cfRule>
  </conditionalFormatting>
  <conditionalFormatting sqref="K3276:L3281 N3276:O3281">
    <cfRule type="cellIs" dxfId="505" priority="100" operator="equal">
      <formula>-1</formula>
    </cfRule>
  </conditionalFormatting>
  <conditionalFormatting sqref="K3285:L3294 N3285:O3294 K3296:L3296 N3296:O3296">
    <cfRule type="cellIs" dxfId="504" priority="98" operator="equal">
      <formula>-1</formula>
    </cfRule>
  </conditionalFormatting>
  <conditionalFormatting sqref="K3300:L3302 N3300:O3302">
    <cfRule type="cellIs" dxfId="503" priority="96" operator="equal">
      <formula>-1</formula>
    </cfRule>
  </conditionalFormatting>
  <conditionalFormatting sqref="K3306:L3315 N3306:O3315">
    <cfRule type="cellIs" dxfId="502" priority="94" operator="equal">
      <formula>-1</formula>
    </cfRule>
  </conditionalFormatting>
  <conditionalFormatting sqref="K3319:L3323 N3319:O3323">
    <cfRule type="cellIs" dxfId="501" priority="92" operator="equal">
      <formula>-1</formula>
    </cfRule>
  </conditionalFormatting>
  <conditionalFormatting sqref="K3327:L3329 N3327:O3329">
    <cfRule type="cellIs" dxfId="500" priority="90" operator="equal">
      <formula>-1</formula>
    </cfRule>
  </conditionalFormatting>
  <conditionalFormatting sqref="K3333:L3333 N3333:O3335">
    <cfRule type="cellIs" dxfId="499" priority="88" operator="equal">
      <formula>-1</formula>
    </cfRule>
  </conditionalFormatting>
  <conditionalFormatting sqref="K3339:L3346 N3339:O3346">
    <cfRule type="cellIs" dxfId="498" priority="86" operator="equal">
      <formula>-1</formula>
    </cfRule>
  </conditionalFormatting>
  <conditionalFormatting sqref="K3350:L3352 N3350:O3352">
    <cfRule type="cellIs" dxfId="497" priority="84" operator="equal">
      <formula>-1</formula>
    </cfRule>
  </conditionalFormatting>
  <conditionalFormatting sqref="K3356:L3356 N3356:O3356">
    <cfRule type="cellIs" dxfId="496" priority="82" operator="equal">
      <formula>-1</formula>
    </cfRule>
  </conditionalFormatting>
  <conditionalFormatting sqref="K3360:L3369 N3360:O3369 K3371:L3371 N3371:O3371">
    <cfRule type="cellIs" dxfId="495" priority="80" operator="equal">
      <formula>-1</formula>
    </cfRule>
  </conditionalFormatting>
  <conditionalFormatting sqref="K3375:L3384 N3375:O3384 K3386:L3386 N3386:O3386">
    <cfRule type="cellIs" dxfId="494" priority="78" operator="equal">
      <formula>-1</formula>
    </cfRule>
  </conditionalFormatting>
  <conditionalFormatting sqref="K3390:L3393 N3390:O3393">
    <cfRule type="cellIs" dxfId="493" priority="76" operator="equal">
      <formula>-1</formula>
    </cfRule>
  </conditionalFormatting>
  <conditionalFormatting sqref="K3397:L3402 N3397:O3402">
    <cfRule type="cellIs" dxfId="492" priority="74" operator="equal">
      <formula>-1</formula>
    </cfRule>
  </conditionalFormatting>
  <conditionalFormatting sqref="K2937:O2940">
    <cfRule type="containsErrors" dxfId="491" priority="199">
      <formula>ISERROR(K2937)</formula>
    </cfRule>
  </conditionalFormatting>
  <conditionalFormatting sqref="K3171:O3171">
    <cfRule type="cellIs" dxfId="490" priority="62" operator="equal">
      <formula>-1</formula>
    </cfRule>
    <cfRule type="containsErrors" dxfId="489" priority="63">
      <formula>ISERROR(K3171)</formula>
    </cfRule>
  </conditionalFormatting>
  <conditionalFormatting sqref="K3103:P3104">
    <cfRule type="containsErrors" dxfId="488" priority="68">
      <formula>ISERROR(K3103)</formula>
    </cfRule>
  </conditionalFormatting>
  <conditionalFormatting sqref="K3110:P3111">
    <cfRule type="containsErrors" dxfId="487" priority="66">
      <formula>ISERROR(K3110)</formula>
    </cfRule>
  </conditionalFormatting>
  <conditionalFormatting sqref="K3124:P3125">
    <cfRule type="containsErrors" dxfId="486" priority="65">
      <formula>ISERROR(K3124)</formula>
    </cfRule>
  </conditionalFormatting>
  <conditionalFormatting sqref="K3145:P3146">
    <cfRule type="containsErrors" dxfId="485" priority="64">
      <formula>ISERROR(K3145)</formula>
    </cfRule>
  </conditionalFormatting>
  <conditionalFormatting sqref="L3202:P3205 G3206:P3215">
    <cfRule type="containsErrors" dxfId="484" priority="115">
      <formula>ISERROR(G3202)</formula>
    </cfRule>
  </conditionalFormatting>
  <conditionalFormatting sqref="M2898:M2901">
    <cfRule type="cellIs" dxfId="483" priority="210" operator="equal">
      <formula>-1</formula>
    </cfRule>
    <cfRule type="containsErrors" dxfId="482" priority="211">
      <formula>ISERROR(M2898)</formula>
    </cfRule>
  </conditionalFormatting>
  <conditionalFormatting sqref="M2899:M2903">
    <cfRule type="cellIs" dxfId="481" priority="212" operator="equal">
      <formula>-1</formula>
    </cfRule>
    <cfRule type="containsErrors" dxfId="480" priority="213">
      <formula>ISERROR(M2899)</formula>
    </cfRule>
  </conditionalFormatting>
  <conditionalFormatting sqref="M2956:M2961">
    <cfRule type="containsErrors" dxfId="479" priority="186">
      <formula>ISERROR(M2956)</formula>
    </cfRule>
    <cfRule type="cellIs" dxfId="478" priority="185" operator="equal">
      <formula>-1</formula>
    </cfRule>
  </conditionalFormatting>
  <conditionalFormatting sqref="M2963:M2968">
    <cfRule type="containsErrors" dxfId="477" priority="188">
      <formula>ISERROR(M2963)</formula>
    </cfRule>
    <cfRule type="cellIs" dxfId="476" priority="187" operator="equal">
      <formula>-1</formula>
    </cfRule>
  </conditionalFormatting>
  <conditionalFormatting sqref="M2970:M2975">
    <cfRule type="containsErrors" dxfId="475" priority="190">
      <formula>ISERROR(M2970)</formula>
    </cfRule>
    <cfRule type="cellIs" dxfId="474" priority="189" operator="equal">
      <formula>-1</formula>
    </cfRule>
  </conditionalFormatting>
  <conditionalFormatting sqref="M3170:O3170">
    <cfRule type="containsErrors" dxfId="473" priority="61">
      <formula>ISERROR(M3170)</formula>
    </cfRule>
    <cfRule type="cellIs" dxfId="472" priority="60" operator="equal">
      <formula>-1</formula>
    </cfRule>
  </conditionalFormatting>
  <conditionalFormatting sqref="N2942:O2981 J2970:L2975">
    <cfRule type="cellIs" dxfId="471" priority="241" operator="equal">
      <formula>-1</formula>
    </cfRule>
  </conditionalFormatting>
  <conditionalFormatting sqref="N3162:O3169">
    <cfRule type="cellIs" dxfId="470" priority="122" operator="equal">
      <formula>-1</formula>
    </cfRule>
  </conditionalFormatting>
  <conditionalFormatting sqref="N3203:O3212 K3214:L3215 N3214:O3215">
    <cfRule type="cellIs" dxfId="469" priority="114" operator="equal">
      <formula>-1</formula>
    </cfRule>
  </conditionalFormatting>
  <conditionalFormatting sqref="N2838:P2838">
    <cfRule type="containsErrors" dxfId="468" priority="150">
      <formula>ISERROR(N2838)</formula>
    </cfRule>
  </conditionalFormatting>
  <conditionalFormatting sqref="R2754:R3404">
    <cfRule type="containsErrors" dxfId="467" priority="4">
      <formula>ISERROR(R2754)</formula>
    </cfRule>
  </conditionalFormatting>
  <conditionalFormatting sqref="U2754:U2759">
    <cfRule type="notContainsBlanks" dxfId="466" priority="986">
      <formula>LEN(TRIM(U2754))&gt;0</formula>
    </cfRule>
  </conditionalFormatting>
  <conditionalFormatting sqref="V2672 V2736 V2746">
    <cfRule type="cellIs" dxfId="465" priority="974" operator="equal">
      <formula>-1</formula>
    </cfRule>
    <cfRule type="containsErrors" dxfId="464" priority="975">
      <formula>ISERROR(V2672)</formula>
    </cfRule>
  </conditionalFormatting>
  <conditionalFormatting sqref="V2754:V3404 AA2754:AA3404 AE2754:AI3404">
    <cfRule type="cellIs" dxfId="463" priority="303" operator="equal">
      <formula>-1</formula>
    </cfRule>
  </conditionalFormatting>
  <conditionalFormatting sqref="Z2754:Z3404">
    <cfRule type="notContainsBlanks" dxfId="462" priority="298">
      <formula>LEN(TRIM(Z2754))&gt;0</formula>
    </cfRule>
  </conditionalFormatting>
  <conditionalFormatting sqref="AB2754">
    <cfRule type="cellIs" dxfId="461" priority="990" operator="equal">
      <formula>-1</formula>
    </cfRule>
  </conditionalFormatting>
  <conditionalFormatting sqref="AC2813:AC3404">
    <cfRule type="cellIs" dxfId="460" priority="307" operator="equal">
      <formula>-1</formula>
    </cfRule>
  </conditionalFormatting>
  <conditionalFormatting sqref="AE2672:AI2672">
    <cfRule type="cellIs" dxfId="459" priority="972" operator="equal">
      <formula>-1</formula>
    </cfRule>
    <cfRule type="containsErrors" dxfId="458" priority="973">
      <formula>ISERROR(AE2672)</formula>
    </cfRule>
  </conditionalFormatting>
  <conditionalFormatting sqref="AE2736:AI2736">
    <cfRule type="cellIs" dxfId="457" priority="970" operator="equal">
      <formula>-1</formula>
    </cfRule>
    <cfRule type="containsErrors" dxfId="456" priority="971">
      <formula>ISERROR(AE2736)</formula>
    </cfRule>
  </conditionalFormatting>
  <conditionalFormatting sqref="AF2661:AI2753 AK2661:AM2753">
    <cfRule type="containsErrors" dxfId="455" priority="836">
      <formula>ISERROR(AF2661)</formula>
    </cfRule>
  </conditionalFormatting>
  <conditionalFormatting sqref="AL2654:AM2754 AG2661:AI2753 AF2654:AI2660 AK2654:AK2660 AK2754 AK2756:AM2761 AK2763:AM2766 AK2768:AM2768 AK2770:AM2770 AK2773:AM2774 AK2778:AM2779 AK2781:AM2786 AK2789:AM2795 AK2797:AM2802 AK2804:AM2812">
    <cfRule type="cellIs" dxfId="454" priority="907" operator="equal">
      <formula>-1</formula>
    </cfRule>
  </conditionalFormatting>
  <pageMargins left="0.7" right="0.7" top="0.75" bottom="0.75" header="0.3" footer="0.3"/>
  <pageSetup paperSize="9" orientation="portrait" horizontalDpi="4294967293"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48</vt:i4>
      </vt:variant>
      <vt:variant>
        <vt:lpstr>이름 지정된 범위</vt:lpstr>
      </vt:variant>
      <vt:variant>
        <vt:i4>1</vt:i4>
      </vt:variant>
    </vt:vector>
  </HeadingPairs>
  <TitlesOfParts>
    <vt:vector size="49" baseType="lpstr">
      <vt:lpstr>ClothesSet</vt:lpstr>
      <vt:lpstr>안올림</vt:lpstr>
      <vt:lpstr>번역표작업용</vt:lpstr>
      <vt:lpstr>(25일)RankSchedule</vt:lpstr>
      <vt:lpstr>Package</vt:lpstr>
      <vt:lpstr>DecorationObject</vt:lpstr>
      <vt:lpstr>GetPlace</vt:lpstr>
      <vt:lpstr>Theme</vt:lpstr>
      <vt:lpstr>Event</vt:lpstr>
      <vt:lpstr>Clothes</vt:lpstr>
      <vt:lpstr>CollectionList</vt:lpstr>
      <vt:lpstr>Relic</vt:lpstr>
      <vt:lpstr>MuseumObject</vt:lpstr>
      <vt:lpstr>MagicList</vt:lpstr>
      <vt:lpstr>ContentsText</vt:lpstr>
      <vt:lpstr>Tutorial</vt:lpstr>
      <vt:lpstr>RelicPiece</vt:lpstr>
      <vt:lpstr>Quest</vt:lpstr>
      <vt:lpstr>Character</vt:lpstr>
      <vt:lpstr>AbilityType</vt:lpstr>
      <vt:lpstr>ActiveObject</vt:lpstr>
      <vt:lpstr>DictionaryCategory</vt:lpstr>
      <vt:lpstr>MileageShopCategory</vt:lpstr>
      <vt:lpstr>NurShopCategory</vt:lpstr>
      <vt:lpstr>NpcDesc</vt:lpstr>
      <vt:lpstr>QuestList</vt:lpstr>
      <vt:lpstr>SummonCategory</vt:lpstr>
      <vt:lpstr>ContentControl</vt:lpstr>
      <vt:lpstr>PaymentShop</vt:lpstr>
      <vt:lpstr>Item</vt:lpstr>
      <vt:lpstr>GuildCategory</vt:lpstr>
      <vt:lpstr>FeedMessage</vt:lpstr>
      <vt:lpstr>LoadingScreen</vt:lpstr>
      <vt:lpstr>ClosetCategory</vt:lpstr>
      <vt:lpstr>WorldObject</vt:lpstr>
      <vt:lpstr>CashShopCategory</vt:lpstr>
      <vt:lpstr>(밸런스데이터)ServerText</vt:lpstr>
      <vt:lpstr>DungeonMissionList</vt:lpstr>
      <vt:lpstr>DungeonMonster</vt:lpstr>
      <vt:lpstr>Dungeon</vt:lpstr>
      <vt:lpstr>Material</vt:lpstr>
      <vt:lpstr>Mission</vt:lpstr>
      <vt:lpstr>WorldMonster</vt:lpstr>
      <vt:lpstr>FairyWishDesc</vt:lpstr>
      <vt:lpstr>Fairy</vt:lpstr>
      <vt:lpstr>ObjectCategory</vt:lpstr>
      <vt:lpstr>이미지 텍스트&amp;로컬데이터</vt:lpstr>
      <vt:lpstr>Script(312까지)</vt:lpstr>
      <vt:lpstr>AbilityType!_FilterDatabase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Choi</dc:creator>
  <cp:lastModifiedBy>11459</cp:lastModifiedBy>
  <cp:lastPrinted>2024-08-19T11:08:56Z</cp:lastPrinted>
  <dcterms:created xsi:type="dcterms:W3CDTF">2023-01-01T06:06:34Z</dcterms:created>
  <dcterms:modified xsi:type="dcterms:W3CDTF">2025-03-13T01:27:30Z</dcterms:modified>
</cp:coreProperties>
</file>